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EstaPasta_de_trabalho" defaultThemeVersion="124226"/>
  <workbookProtection workbookPassword="818E" lockStructure="1"/>
  <bookViews>
    <workbookView xWindow="240" yWindow="555" windowWidth="11280" windowHeight="6975" tabRatio="556"/>
  </bookViews>
  <sheets>
    <sheet name="FARMA" sheetId="60" r:id="rId1"/>
    <sheet name="NUTRA" sheetId="121" state="hidden" r:id="rId2"/>
    <sheet name="CAIXA PADRAO" sheetId="132" state="hidden" r:id="rId3"/>
    <sheet name="SA1_2016 06 26" sheetId="108" state="hidden" r:id="rId4"/>
    <sheet name="REPRES. X GRTS" sheetId="105" state="hidden" r:id="rId5"/>
    <sheet name="CUSTOS" sheetId="125" state="hidden" r:id="rId6"/>
    <sheet name="Tabelas-Farma" sheetId="133" state="hidden" r:id="rId7"/>
    <sheet name="Tabelas-Nutra)" sheetId="135" state="hidden" r:id="rId8"/>
    <sheet name="Cod.Tabelas" sheetId="134" state="hidden" r:id="rId9"/>
  </sheets>
  <externalReferences>
    <externalReference r:id="rId10"/>
  </externalReferences>
  <definedNames>
    <definedName name="_xlnm._FilterDatabase" localSheetId="5" hidden="1">CUSTOS!$A$2:$S$90</definedName>
    <definedName name="_xlnm._FilterDatabase" localSheetId="0" hidden="1">FARMA!$F$15:$W$103</definedName>
    <definedName name="_xlnm._FilterDatabase" localSheetId="1" hidden="1">NUTRA!$F$15:$N$34</definedName>
    <definedName name="_xlnm._FilterDatabase" localSheetId="4" hidden="1">'REPRES. X GRTS'!$B$1:$W$26</definedName>
    <definedName name="_xlnm._FilterDatabase" localSheetId="3" hidden="1">'SA1_2016 06 26'!$A$2:$N$2548</definedName>
    <definedName name="_xlnm.Print_Area" localSheetId="0">FARMA!$A$1:$CO$105</definedName>
    <definedName name="_xlnm.Print_Area" localSheetId="1">NUTRA!$C$2:$AL$37</definedName>
  </definedNames>
  <calcPr calcId="145621"/>
</workbook>
</file>

<file path=xl/calcChain.xml><?xml version="1.0" encoding="utf-8"?>
<calcChain xmlns="http://schemas.openxmlformats.org/spreadsheetml/2006/main">
  <c r="AE9" i="121" l="1"/>
  <c r="AE8" i="121"/>
  <c r="AE6" i="121"/>
  <c r="AE5" i="121"/>
  <c r="AE4" i="121"/>
  <c r="G9" i="121" l="1"/>
  <c r="G4" i="121"/>
  <c r="L2355" i="108" l="1"/>
  <c r="L2354" i="108"/>
  <c r="L2353" i="108"/>
  <c r="L2352" i="108"/>
  <c r="L2351" i="108"/>
  <c r="L2350" i="108"/>
  <c r="L2349" i="108"/>
  <c r="L2348" i="108"/>
  <c r="L2347" i="108"/>
  <c r="L2346" i="108"/>
  <c r="L2345" i="108"/>
  <c r="L2344" i="108"/>
  <c r="L2343" i="108"/>
  <c r="L2342" i="108"/>
  <c r="L2341" i="108"/>
  <c r="L2340" i="108"/>
  <c r="L2339" i="108"/>
  <c r="L2338" i="108"/>
  <c r="L2337" i="108"/>
  <c r="L2336" i="108"/>
  <c r="L2335" i="108"/>
  <c r="L2334" i="108"/>
  <c r="L2333" i="108"/>
  <c r="L2332" i="108"/>
  <c r="L2331" i="108"/>
  <c r="L2330" i="108"/>
  <c r="L2329" i="108"/>
  <c r="L2328" i="108"/>
  <c r="L2327" i="108"/>
  <c r="L2326" i="108"/>
  <c r="L2325" i="108"/>
  <c r="L2324" i="108"/>
  <c r="L2323" i="108"/>
  <c r="L2322" i="108"/>
  <c r="L2321" i="108"/>
  <c r="L2320" i="108"/>
  <c r="L2319" i="108"/>
  <c r="L2318" i="108"/>
  <c r="L2317" i="108"/>
  <c r="L2316" i="108"/>
  <c r="L2315" i="108"/>
  <c r="G8" i="121" s="1"/>
  <c r="L2314" i="108"/>
  <c r="L2313" i="108"/>
  <c r="L2312" i="108"/>
  <c r="L2311" i="108"/>
  <c r="L2310" i="108"/>
  <c r="L2309" i="108"/>
  <c r="L2308" i="108"/>
  <c r="L2307" i="108"/>
  <c r="L2306" i="108"/>
  <c r="L2305" i="108"/>
  <c r="L2304" i="108"/>
  <c r="L2303" i="108"/>
  <c r="L2302" i="108"/>
  <c r="L2301" i="108"/>
  <c r="L2300" i="108"/>
  <c r="L2299" i="108"/>
  <c r="L2298" i="108"/>
  <c r="L2297" i="108"/>
  <c r="L2296" i="108"/>
  <c r="L2295" i="108"/>
  <c r="L2294" i="108"/>
  <c r="L2293" i="108"/>
  <c r="L2292" i="108"/>
  <c r="L2291" i="108"/>
  <c r="L2290" i="108"/>
  <c r="L2289" i="108"/>
  <c r="L2288" i="108"/>
  <c r="L2287" i="108"/>
  <c r="L2286" i="108"/>
  <c r="L2285" i="108"/>
  <c r="L2284" i="108"/>
  <c r="L2283" i="108"/>
  <c r="L2282" i="108"/>
  <c r="L2281" i="108"/>
  <c r="L2280" i="108"/>
  <c r="L2279" i="108"/>
  <c r="L2278" i="108"/>
  <c r="L2277" i="108"/>
  <c r="L2276" i="108"/>
  <c r="L2275" i="108"/>
  <c r="L2274" i="108"/>
  <c r="L2273" i="108"/>
  <c r="L2272" i="108"/>
  <c r="L2271" i="108"/>
  <c r="L2270" i="108"/>
  <c r="L2269" i="108"/>
  <c r="L2268" i="108"/>
  <c r="L2267" i="108"/>
  <c r="L2266" i="108"/>
  <c r="L2265" i="108"/>
  <c r="L2264" i="108"/>
  <c r="L2263" i="108"/>
  <c r="L2262" i="108"/>
  <c r="L2261" i="108"/>
  <c r="L2260" i="108"/>
  <c r="L2259" i="108"/>
  <c r="L2258" i="108"/>
  <c r="L2257" i="108"/>
  <c r="L2256" i="108"/>
  <c r="L2255" i="108"/>
  <c r="L2254" i="108"/>
  <c r="L2253" i="108"/>
  <c r="L2252" i="108"/>
  <c r="L2251" i="108"/>
  <c r="L2250" i="108"/>
  <c r="L2249" i="108"/>
  <c r="L2248" i="108"/>
  <c r="L2247" i="108"/>
  <c r="L2246" i="108"/>
  <c r="L2245" i="108"/>
  <c r="L2244" i="108"/>
  <c r="L2243" i="108"/>
  <c r="L2242" i="108"/>
  <c r="L2241" i="108"/>
  <c r="L2240" i="108"/>
  <c r="L2239" i="108"/>
  <c r="L2238" i="108"/>
  <c r="L2237" i="108"/>
  <c r="L2236" i="108"/>
  <c r="L2235" i="108"/>
  <c r="L2234" i="108"/>
  <c r="L2233" i="108"/>
  <c r="L2232" i="108"/>
  <c r="L2231" i="108"/>
  <c r="L2230" i="108"/>
  <c r="L2229" i="108"/>
  <c r="L2228" i="108"/>
  <c r="L2227" i="108"/>
  <c r="L2226" i="108"/>
  <c r="L2225" i="108"/>
  <c r="L2224" i="108"/>
  <c r="L2223" i="108"/>
  <c r="L2222" i="108"/>
  <c r="L2221" i="108"/>
  <c r="L2220" i="108"/>
  <c r="L2219" i="108"/>
  <c r="L2218" i="108"/>
  <c r="L2217" i="108"/>
  <c r="L2216" i="108"/>
  <c r="L2215" i="108"/>
  <c r="L2214" i="108"/>
  <c r="L2213" i="108"/>
  <c r="L2212" i="108"/>
  <c r="L2211" i="108"/>
  <c r="L2210" i="108"/>
  <c r="L2209" i="108"/>
  <c r="L2208" i="108"/>
  <c r="L2207" i="108"/>
  <c r="L2206" i="108"/>
  <c r="L2205" i="108"/>
  <c r="L2204" i="108"/>
  <c r="L2203" i="108"/>
  <c r="L2202" i="108"/>
  <c r="L2201" i="108"/>
  <c r="L2200" i="108"/>
  <c r="L2199" i="108"/>
  <c r="L2198" i="108"/>
  <c r="L2197" i="108"/>
  <c r="L2196" i="108"/>
  <c r="L2195" i="108"/>
  <c r="L2194" i="108"/>
  <c r="L2193" i="108"/>
  <c r="L2192" i="108"/>
  <c r="L2191" i="108"/>
  <c r="L2190" i="108"/>
  <c r="L2189" i="108"/>
  <c r="L2188" i="108"/>
  <c r="L2187" i="108"/>
  <c r="L2186" i="108"/>
  <c r="L2185" i="108"/>
  <c r="L2184" i="108"/>
  <c r="L2183" i="108"/>
  <c r="L2182" i="108"/>
  <c r="L2181" i="108"/>
  <c r="L2180" i="108"/>
  <c r="L2179" i="108"/>
  <c r="L2178" i="108"/>
  <c r="L2177" i="108"/>
  <c r="L2176" i="108"/>
  <c r="L2175" i="108"/>
  <c r="L2174" i="108"/>
  <c r="L2173" i="108"/>
  <c r="L2172" i="108"/>
  <c r="L2171" i="108"/>
  <c r="L2170" i="108"/>
  <c r="L2169" i="108"/>
  <c r="L2168" i="108"/>
  <c r="L2167" i="108"/>
  <c r="L2166" i="108"/>
  <c r="L2165" i="108"/>
  <c r="L2164" i="108"/>
  <c r="L2163" i="108"/>
  <c r="L2162" i="108"/>
  <c r="L2161" i="108"/>
  <c r="L2160" i="108"/>
  <c r="L2159" i="108"/>
  <c r="L2158" i="108"/>
  <c r="L2157" i="108"/>
  <c r="L2156" i="108"/>
  <c r="L2155" i="108"/>
  <c r="L2154" i="108"/>
  <c r="L2153" i="108"/>
  <c r="L2152" i="108"/>
  <c r="L2151" i="108"/>
  <c r="L2150" i="108"/>
  <c r="L2149" i="108"/>
  <c r="L2148" i="108"/>
  <c r="L2147" i="108"/>
  <c r="L2146" i="108"/>
  <c r="L2145" i="108"/>
  <c r="L2144" i="108"/>
  <c r="L2143" i="108"/>
  <c r="L2142" i="108"/>
  <c r="L2141" i="108"/>
  <c r="L2140" i="108"/>
  <c r="L2139" i="108"/>
  <c r="L2138" i="108"/>
  <c r="L2137" i="108"/>
  <c r="L2136" i="108"/>
  <c r="L2135" i="108"/>
  <c r="L2134" i="108"/>
  <c r="L2133" i="108"/>
  <c r="L2132" i="108"/>
  <c r="L2131" i="108"/>
  <c r="L2130" i="108"/>
  <c r="L2129" i="108"/>
  <c r="L2128" i="108"/>
  <c r="L2127" i="108"/>
  <c r="L2126" i="108"/>
  <c r="L2125" i="108"/>
  <c r="L2124" i="108"/>
  <c r="L2123" i="108"/>
  <c r="L2122" i="108"/>
  <c r="L2121" i="108"/>
  <c r="L2120" i="108"/>
  <c r="L2119" i="108"/>
  <c r="L2118" i="108"/>
  <c r="L2117" i="108"/>
  <c r="L2116" i="108"/>
  <c r="L2115" i="108"/>
  <c r="L2114" i="108"/>
  <c r="L2113" i="108"/>
  <c r="L2112" i="108"/>
  <c r="L2111" i="108"/>
  <c r="L2110" i="108"/>
  <c r="L2109" i="108"/>
  <c r="L2108" i="108"/>
  <c r="L2107" i="108"/>
  <c r="L2106" i="108"/>
  <c r="L2105" i="108"/>
  <c r="L2104" i="108"/>
  <c r="L2103" i="108"/>
  <c r="L2102" i="108"/>
  <c r="L2101" i="108"/>
  <c r="L2100" i="108"/>
  <c r="L2099" i="108"/>
  <c r="L2098" i="108"/>
  <c r="L2097" i="108"/>
  <c r="L2096" i="108"/>
  <c r="L2095" i="108"/>
  <c r="L2094" i="108"/>
  <c r="L2093" i="108"/>
  <c r="L2092" i="108"/>
  <c r="L2091" i="108"/>
  <c r="L2090" i="108"/>
  <c r="L2089" i="108"/>
  <c r="L2088" i="108"/>
  <c r="L2087" i="108"/>
  <c r="L2086" i="108"/>
  <c r="L2085" i="108"/>
  <c r="L2084" i="108"/>
  <c r="L2083" i="108"/>
  <c r="L2082" i="108"/>
  <c r="L2081" i="108"/>
  <c r="L2080" i="108"/>
  <c r="L2079" i="108"/>
  <c r="L2078" i="108"/>
  <c r="L2077" i="108"/>
  <c r="L2076" i="108"/>
  <c r="L2075" i="108"/>
  <c r="L2074" i="108"/>
  <c r="L2073" i="108"/>
  <c r="L2072" i="108"/>
  <c r="L2071" i="108"/>
  <c r="L2070" i="108"/>
  <c r="L2069" i="108"/>
  <c r="L2068" i="108"/>
  <c r="L2067" i="108"/>
  <c r="L2066" i="108"/>
  <c r="L2065" i="108"/>
  <c r="L2064" i="108"/>
  <c r="L2063" i="108"/>
  <c r="L2062" i="108"/>
  <c r="L2061" i="108"/>
  <c r="L2060" i="108"/>
  <c r="L2059" i="108"/>
  <c r="L2058" i="108"/>
  <c r="L2057" i="108"/>
  <c r="L2056" i="108"/>
  <c r="L2055" i="108"/>
  <c r="L2054" i="108"/>
  <c r="L2053" i="108"/>
  <c r="L2052" i="108"/>
  <c r="L2051" i="108"/>
  <c r="L2050" i="108"/>
  <c r="L2049" i="108"/>
  <c r="L2048" i="108"/>
  <c r="L2047" i="108"/>
  <c r="L2046" i="108"/>
  <c r="L2045" i="108"/>
  <c r="L2044" i="108"/>
  <c r="L2043" i="108"/>
  <c r="L2042" i="108"/>
  <c r="L2041" i="108"/>
  <c r="L2040" i="108"/>
  <c r="L2039" i="108"/>
  <c r="L2038" i="108"/>
  <c r="L2037" i="108"/>
  <c r="L2036" i="108"/>
  <c r="L2035" i="108"/>
  <c r="L2034" i="108"/>
  <c r="L2033" i="108"/>
  <c r="L2032" i="108"/>
  <c r="L2031" i="108"/>
  <c r="L2030" i="108"/>
  <c r="L2029" i="108"/>
  <c r="L2028" i="108"/>
  <c r="L2027" i="108"/>
  <c r="L2026" i="108"/>
  <c r="L2025" i="108"/>
  <c r="L2024" i="108"/>
  <c r="L2023" i="108"/>
  <c r="L2022" i="108"/>
  <c r="L2021" i="108"/>
  <c r="L2020" i="108"/>
  <c r="L2019" i="108"/>
  <c r="L2018" i="108"/>
  <c r="L2017" i="108"/>
  <c r="L2016" i="108"/>
  <c r="L2015" i="108"/>
  <c r="L2014" i="108"/>
  <c r="L2013" i="108"/>
  <c r="L2012" i="108"/>
  <c r="L2011" i="108"/>
  <c r="L2010" i="108"/>
  <c r="L2009" i="108"/>
  <c r="L2008" i="108"/>
  <c r="L2007" i="108"/>
  <c r="L2006" i="108"/>
  <c r="L2005" i="108"/>
  <c r="L2004" i="108"/>
  <c r="L2003" i="108"/>
  <c r="L2002" i="108"/>
  <c r="L2001" i="108"/>
  <c r="L2000" i="108"/>
  <c r="L1999" i="108"/>
  <c r="L1998" i="108"/>
  <c r="L1997" i="108"/>
  <c r="L1996" i="108"/>
  <c r="L1995" i="108"/>
  <c r="L1994" i="108"/>
  <c r="L1993" i="108"/>
  <c r="L1992" i="108"/>
  <c r="L1991" i="108"/>
  <c r="L1990" i="108"/>
  <c r="L1989" i="108"/>
  <c r="L1988" i="108"/>
  <c r="L1987" i="108"/>
  <c r="L1986" i="108"/>
  <c r="L1985" i="108"/>
  <c r="L1984" i="108"/>
  <c r="L1983" i="108"/>
  <c r="L1982" i="108"/>
  <c r="L1981" i="108"/>
  <c r="L1980" i="108"/>
  <c r="L1979" i="108"/>
  <c r="L1978" i="108"/>
  <c r="L1977" i="108"/>
  <c r="L1976" i="108"/>
  <c r="L1975" i="108"/>
  <c r="L1974" i="108"/>
  <c r="L1973" i="108"/>
  <c r="L1972" i="108"/>
  <c r="L1971" i="108"/>
  <c r="L1970" i="108"/>
  <c r="L1969" i="108"/>
  <c r="L1968" i="108"/>
  <c r="L1967" i="108"/>
  <c r="L1966" i="108"/>
  <c r="L1965" i="108"/>
  <c r="L1964" i="108"/>
  <c r="L1963" i="108"/>
  <c r="L1962" i="108"/>
  <c r="L1961" i="108"/>
  <c r="L1960" i="108"/>
  <c r="L1959" i="108"/>
  <c r="L1958" i="108"/>
  <c r="L1957" i="108"/>
  <c r="L1956" i="108"/>
  <c r="L1955" i="108"/>
  <c r="L1954" i="108"/>
  <c r="L1953" i="108"/>
  <c r="L1952" i="108"/>
  <c r="L1951" i="108"/>
  <c r="L1950" i="108"/>
  <c r="L1949" i="108"/>
  <c r="L1948" i="108"/>
  <c r="L1947" i="108"/>
  <c r="L1946" i="108"/>
  <c r="L1945" i="108"/>
  <c r="L1944" i="108"/>
  <c r="L1943" i="108"/>
  <c r="L1942" i="108"/>
  <c r="L1941" i="108"/>
  <c r="L1940" i="108"/>
  <c r="L1939" i="108"/>
  <c r="L1938" i="108"/>
  <c r="L1937" i="108"/>
  <c r="L1936" i="108"/>
  <c r="L1935" i="108"/>
  <c r="L1934" i="108"/>
  <c r="L1933" i="108"/>
  <c r="L1932" i="108"/>
  <c r="L1931" i="108"/>
  <c r="L1930" i="108"/>
  <c r="L1929" i="108"/>
  <c r="L1928" i="108"/>
  <c r="L1927" i="108"/>
  <c r="L1926" i="108"/>
  <c r="L1925" i="108"/>
  <c r="L1924" i="108"/>
  <c r="L1923" i="108"/>
  <c r="L1922" i="108"/>
  <c r="L1921" i="108"/>
  <c r="L1920" i="108"/>
  <c r="L1919" i="108"/>
  <c r="L1918" i="108"/>
  <c r="L1917" i="108"/>
  <c r="L1916" i="108"/>
  <c r="L1915" i="108"/>
  <c r="L1914" i="108"/>
  <c r="L1913" i="108"/>
  <c r="L1912" i="108"/>
  <c r="L1911" i="108"/>
  <c r="L1910" i="108"/>
  <c r="L1909" i="108"/>
  <c r="L1908" i="108"/>
  <c r="L1907" i="108"/>
  <c r="L1906" i="108"/>
  <c r="L1905" i="108"/>
  <c r="L1904" i="108"/>
  <c r="L1903" i="108"/>
  <c r="L1902" i="108"/>
  <c r="L1901" i="108"/>
  <c r="L1900" i="108"/>
  <c r="L1899" i="108"/>
  <c r="L1898" i="108"/>
  <c r="L1897" i="108"/>
  <c r="L1896" i="108"/>
  <c r="L1895" i="108"/>
  <c r="L1894" i="108"/>
  <c r="L1893" i="108"/>
  <c r="L1892" i="108"/>
  <c r="L1891" i="108"/>
  <c r="L1890" i="108"/>
  <c r="L1889" i="108"/>
  <c r="L1888" i="108"/>
  <c r="L1887" i="108"/>
  <c r="L1886" i="108"/>
  <c r="L1885" i="108"/>
  <c r="L1884" i="108"/>
  <c r="L1883" i="108"/>
  <c r="L1882" i="108"/>
  <c r="L1881" i="108"/>
  <c r="L1880" i="108"/>
  <c r="L1879" i="108"/>
  <c r="L1878" i="108"/>
  <c r="L1877" i="108"/>
  <c r="L1876" i="108"/>
  <c r="L1875" i="108"/>
  <c r="L1874" i="108"/>
  <c r="L1873" i="108"/>
  <c r="L1872" i="108"/>
  <c r="L1871" i="108"/>
  <c r="L1870" i="108"/>
  <c r="L1869" i="108"/>
  <c r="L1868" i="108"/>
  <c r="L1867" i="108"/>
  <c r="L1866" i="108"/>
  <c r="L1865" i="108"/>
  <c r="L1864" i="108"/>
  <c r="L1863" i="108"/>
  <c r="L1862" i="108"/>
  <c r="L1861" i="108"/>
  <c r="L1860" i="108"/>
  <c r="L1859" i="108"/>
  <c r="L1858" i="108"/>
  <c r="L1857" i="108"/>
  <c r="L1856" i="108"/>
  <c r="L1855" i="108"/>
  <c r="L1854" i="108"/>
  <c r="L1853" i="108"/>
  <c r="L1852" i="108"/>
  <c r="L1851" i="108"/>
  <c r="L1850" i="108"/>
  <c r="L1849" i="108"/>
  <c r="L1848" i="108"/>
  <c r="L1847" i="108"/>
  <c r="L1846" i="108"/>
  <c r="L1845" i="108"/>
  <c r="L1844" i="108"/>
  <c r="L1843" i="108"/>
  <c r="L1842" i="108"/>
  <c r="L1841" i="108"/>
  <c r="L1840" i="108"/>
  <c r="L1839" i="108"/>
  <c r="L1838" i="108"/>
  <c r="L1837" i="108"/>
  <c r="L1836" i="108"/>
  <c r="L1835" i="108"/>
  <c r="L1834" i="108"/>
  <c r="L1833" i="108"/>
  <c r="L1832" i="108"/>
  <c r="L1831" i="108"/>
  <c r="L1830" i="108"/>
  <c r="L1829" i="108"/>
  <c r="L1828" i="108"/>
  <c r="L1827" i="108"/>
  <c r="L1826" i="108"/>
  <c r="L1825" i="108"/>
  <c r="L1824" i="108"/>
  <c r="L1823" i="108"/>
  <c r="L1822" i="108"/>
  <c r="L1821" i="108"/>
  <c r="L1820" i="108"/>
  <c r="L1819" i="108"/>
  <c r="L1818" i="108"/>
  <c r="L1817" i="108"/>
  <c r="L1816" i="108"/>
  <c r="L1815" i="108"/>
  <c r="L1814" i="108"/>
  <c r="L1813" i="108"/>
  <c r="L1812" i="108"/>
  <c r="L1811" i="108"/>
  <c r="L1810" i="108"/>
  <c r="L1809" i="108"/>
  <c r="L1808" i="108"/>
  <c r="L1807" i="108"/>
  <c r="L1806" i="108"/>
  <c r="L1805" i="108"/>
  <c r="L1804" i="108"/>
  <c r="L1803" i="108"/>
  <c r="L1802" i="108"/>
  <c r="L1801" i="108"/>
  <c r="L1800" i="108"/>
  <c r="L1799" i="108"/>
  <c r="L1798" i="108"/>
  <c r="L1797" i="108"/>
  <c r="L1796" i="108"/>
  <c r="L1795" i="108"/>
  <c r="L1794" i="108"/>
  <c r="L1793" i="108"/>
  <c r="L1792" i="108"/>
  <c r="L1791" i="108"/>
  <c r="L1790" i="108"/>
  <c r="L1789" i="108"/>
  <c r="L1788" i="108"/>
  <c r="L1787" i="108"/>
  <c r="L1786" i="108"/>
  <c r="L1785" i="108"/>
  <c r="L1784" i="108"/>
  <c r="L1783" i="108"/>
  <c r="L1782" i="108"/>
  <c r="L1781" i="108"/>
  <c r="L1780" i="108"/>
  <c r="L1779" i="108"/>
  <c r="L1778" i="108"/>
  <c r="L1777" i="108"/>
  <c r="L1776" i="108"/>
  <c r="L1775" i="108"/>
  <c r="L1774" i="108"/>
  <c r="L1773" i="108"/>
  <c r="L1772" i="108"/>
  <c r="L1771" i="108"/>
  <c r="L1770" i="108"/>
  <c r="L1769" i="108"/>
  <c r="L1768" i="108"/>
  <c r="L1767" i="108"/>
  <c r="L1766" i="108"/>
  <c r="L1765" i="108"/>
  <c r="L1764" i="108"/>
  <c r="L1763" i="108"/>
  <c r="L1762" i="108"/>
  <c r="L1761" i="108"/>
  <c r="L1760" i="108"/>
  <c r="L1759" i="108"/>
  <c r="L1758" i="108"/>
  <c r="L1757" i="108"/>
  <c r="L1756" i="108"/>
  <c r="L1755" i="108"/>
  <c r="L1754" i="108"/>
  <c r="L1753" i="108"/>
  <c r="L1752" i="108"/>
  <c r="L1751" i="108"/>
  <c r="L1750" i="108"/>
  <c r="L1749" i="108"/>
  <c r="L1748" i="108"/>
  <c r="L1747" i="108"/>
  <c r="L1746" i="108"/>
  <c r="L1745" i="108"/>
  <c r="L1744" i="108"/>
  <c r="L1743" i="108"/>
  <c r="L1742" i="108"/>
  <c r="L1741" i="108"/>
  <c r="L1740" i="108"/>
  <c r="L1739" i="108"/>
  <c r="L1738" i="108"/>
  <c r="L1737" i="108"/>
  <c r="L1736" i="108"/>
  <c r="L1735" i="108"/>
  <c r="L1734" i="108"/>
  <c r="L1733" i="108"/>
  <c r="L1732" i="108"/>
  <c r="L1731" i="108"/>
  <c r="L1730" i="108"/>
  <c r="L1729" i="108"/>
  <c r="L1728" i="108"/>
  <c r="L1727" i="108"/>
  <c r="L1726" i="108"/>
  <c r="L1725" i="108"/>
  <c r="L1724" i="108"/>
  <c r="L1723" i="108"/>
  <c r="L1722" i="108"/>
  <c r="L1721" i="108"/>
  <c r="L1720" i="108"/>
  <c r="L1719" i="108"/>
  <c r="L1718" i="108"/>
  <c r="L1717" i="108"/>
  <c r="L1716" i="108"/>
  <c r="L1715" i="108"/>
  <c r="L1714" i="108"/>
  <c r="L1713" i="108"/>
  <c r="L1712" i="108"/>
  <c r="L1711" i="108"/>
  <c r="L1710" i="108"/>
  <c r="L1709" i="108"/>
  <c r="L1708" i="108"/>
  <c r="L1707" i="108"/>
  <c r="L1706" i="108"/>
  <c r="L1705" i="108"/>
  <c r="L1704" i="108"/>
  <c r="L1703" i="108"/>
  <c r="L1702" i="108"/>
  <c r="L1701" i="108"/>
  <c r="L1700" i="108"/>
  <c r="L1699" i="108"/>
  <c r="L1698" i="108"/>
  <c r="L1697" i="108"/>
  <c r="L1696" i="108"/>
  <c r="L1695" i="108"/>
  <c r="L1694" i="108"/>
  <c r="L1693" i="108"/>
  <c r="L1692" i="108"/>
  <c r="L1691" i="108"/>
  <c r="L1690" i="108"/>
  <c r="L1689" i="108"/>
  <c r="L1688" i="108"/>
  <c r="L1687" i="108"/>
  <c r="L1686" i="108"/>
  <c r="L1685" i="108"/>
  <c r="L1684" i="108"/>
  <c r="L1683" i="108"/>
  <c r="L1682" i="108"/>
  <c r="L1681" i="108"/>
  <c r="L1680" i="108"/>
  <c r="L1679" i="108"/>
  <c r="L1678" i="108"/>
  <c r="L1677" i="108"/>
  <c r="L1676" i="108"/>
  <c r="L1675" i="108"/>
  <c r="L1674" i="108"/>
  <c r="L1673" i="108"/>
  <c r="L1672" i="108"/>
  <c r="L1671" i="108"/>
  <c r="L1670" i="108"/>
  <c r="L1669" i="108"/>
  <c r="L1668" i="108"/>
  <c r="L1667" i="108"/>
  <c r="L1666" i="108"/>
  <c r="L1665" i="108"/>
  <c r="L1664" i="108"/>
  <c r="L1663" i="108"/>
  <c r="L1662" i="108"/>
  <c r="L1661" i="108"/>
  <c r="L1660" i="108"/>
  <c r="L1659" i="108"/>
  <c r="L1658" i="108"/>
  <c r="L1657" i="108"/>
  <c r="L1656" i="108"/>
  <c r="L1655" i="108"/>
  <c r="L1654" i="108"/>
  <c r="L1653" i="108"/>
  <c r="L1652" i="108"/>
  <c r="L1651" i="108"/>
  <c r="L1650" i="108"/>
  <c r="L1649" i="108"/>
  <c r="L1648" i="108"/>
  <c r="L1647" i="108"/>
  <c r="L1646" i="108"/>
  <c r="L1645" i="108"/>
  <c r="L1644" i="108"/>
  <c r="L1643" i="108"/>
  <c r="L1642" i="108"/>
  <c r="L1641" i="108"/>
  <c r="L1640" i="108"/>
  <c r="L1639" i="108"/>
  <c r="L1638" i="108"/>
  <c r="L1637" i="108"/>
  <c r="L1636" i="108"/>
  <c r="L1635" i="108"/>
  <c r="L1634" i="108"/>
  <c r="L1633" i="108"/>
  <c r="L1632" i="108"/>
  <c r="L1631" i="108"/>
  <c r="L1630" i="108"/>
  <c r="L1629" i="108"/>
  <c r="L1628" i="108"/>
  <c r="L1627" i="108"/>
  <c r="L1626" i="108"/>
  <c r="L1625" i="108"/>
  <c r="L1624" i="108"/>
  <c r="L1623" i="108"/>
  <c r="L1622" i="108"/>
  <c r="L1621" i="108"/>
  <c r="L1620" i="108"/>
  <c r="L1619" i="108"/>
  <c r="L1618" i="108"/>
  <c r="L1617" i="108"/>
  <c r="L1616" i="108"/>
  <c r="L1615" i="108"/>
  <c r="L1614" i="108"/>
  <c r="L1613" i="108"/>
  <c r="L1612" i="108"/>
  <c r="L1611" i="108"/>
  <c r="L1610" i="108"/>
  <c r="L1609" i="108"/>
  <c r="L1608" i="108"/>
  <c r="L1607" i="108"/>
  <c r="L1606" i="108"/>
  <c r="L1605" i="108"/>
  <c r="L1604" i="108"/>
  <c r="L1603" i="108"/>
  <c r="L1602" i="108"/>
  <c r="L1601" i="108"/>
  <c r="L1600" i="108"/>
  <c r="L1599" i="108"/>
  <c r="L1598" i="108"/>
  <c r="L1597" i="108"/>
  <c r="L1596" i="108"/>
  <c r="L1595" i="108"/>
  <c r="L1594" i="108"/>
  <c r="L1593" i="108"/>
  <c r="L1592" i="108"/>
  <c r="L1591" i="108"/>
  <c r="L1590" i="108"/>
  <c r="L1589" i="108"/>
  <c r="L1588" i="108"/>
  <c r="L1587" i="108"/>
  <c r="L1586" i="108"/>
  <c r="L1585" i="108"/>
  <c r="L1584" i="108"/>
  <c r="L1583" i="108"/>
  <c r="L1582" i="108"/>
  <c r="L1581" i="108"/>
  <c r="L1580" i="108"/>
  <c r="L1579" i="108"/>
  <c r="L1578" i="108"/>
  <c r="L1577" i="108"/>
  <c r="L1576" i="108"/>
  <c r="L1575" i="108"/>
  <c r="L1574" i="108"/>
  <c r="L1573" i="108"/>
  <c r="L1572" i="108"/>
  <c r="L1571" i="108"/>
  <c r="L1570" i="108"/>
  <c r="L1569" i="108"/>
  <c r="L1568" i="108"/>
  <c r="L1567" i="108"/>
  <c r="L1566" i="108"/>
  <c r="L1565" i="108"/>
  <c r="L1564" i="108"/>
  <c r="L1563" i="108"/>
  <c r="L1562" i="108"/>
  <c r="L1561" i="108"/>
  <c r="L1560" i="108"/>
  <c r="L1559" i="108"/>
  <c r="L1558" i="108"/>
  <c r="L1557" i="108"/>
  <c r="L1556" i="108"/>
  <c r="L1555" i="108"/>
  <c r="L1554" i="108"/>
  <c r="L1553" i="108"/>
  <c r="L1552" i="108"/>
  <c r="L1551" i="108"/>
  <c r="L1550" i="108"/>
  <c r="L1549" i="108"/>
  <c r="L1548" i="108"/>
  <c r="L1547" i="108"/>
  <c r="L1546" i="108"/>
  <c r="L1545" i="108"/>
  <c r="L1544" i="108"/>
  <c r="L1543" i="108"/>
  <c r="L1542" i="108"/>
  <c r="L1541" i="108"/>
  <c r="L1540" i="108"/>
  <c r="L1539" i="108"/>
  <c r="L1538" i="108"/>
  <c r="L1537" i="108"/>
  <c r="L1536" i="108"/>
  <c r="L1535" i="108"/>
  <c r="L1534" i="108"/>
  <c r="L1533" i="108"/>
  <c r="L1532" i="108"/>
  <c r="L1531" i="108"/>
  <c r="L1530" i="108"/>
  <c r="L1529" i="108"/>
  <c r="L1528" i="108"/>
  <c r="L1527" i="108"/>
  <c r="L1526" i="108"/>
  <c r="L1525" i="108"/>
  <c r="L1524" i="108"/>
  <c r="L1523" i="108"/>
  <c r="L1522" i="108"/>
  <c r="L1521" i="108"/>
  <c r="L1520" i="108"/>
  <c r="L1519" i="108"/>
  <c r="L1518" i="108"/>
  <c r="L1517" i="108"/>
  <c r="L1516" i="108"/>
  <c r="L1515" i="108"/>
  <c r="L1514" i="108"/>
  <c r="L1513" i="108"/>
  <c r="L1512" i="108"/>
  <c r="L1511" i="108"/>
  <c r="L1510" i="108"/>
  <c r="L1509" i="108"/>
  <c r="L1508" i="108"/>
  <c r="L1507" i="108"/>
  <c r="L1506" i="108"/>
  <c r="L1505" i="108"/>
  <c r="L1504" i="108"/>
  <c r="L1503" i="108"/>
  <c r="L1502" i="108"/>
  <c r="L1501" i="108"/>
  <c r="L1500" i="108"/>
  <c r="L1499" i="108"/>
  <c r="L1498" i="108"/>
  <c r="L1497" i="108"/>
  <c r="L1496" i="108"/>
  <c r="L1495" i="108"/>
  <c r="L1494" i="108"/>
  <c r="L1493" i="108"/>
  <c r="L1492" i="108"/>
  <c r="L1491" i="108"/>
  <c r="L1490" i="108"/>
  <c r="L1489" i="108"/>
  <c r="L1488" i="108"/>
  <c r="L1487" i="108"/>
  <c r="L1486" i="108"/>
  <c r="L1485" i="108"/>
  <c r="L1484" i="108"/>
  <c r="L1483" i="108"/>
  <c r="L1482" i="108"/>
  <c r="L1481" i="108"/>
  <c r="L1480" i="108"/>
  <c r="L1479" i="108"/>
  <c r="L1478" i="108"/>
  <c r="L1477" i="108"/>
  <c r="L1476" i="108"/>
  <c r="L1475" i="108"/>
  <c r="L1474" i="108"/>
  <c r="L1473" i="108"/>
  <c r="L1472" i="108"/>
  <c r="L1471" i="108"/>
  <c r="L1470" i="108"/>
  <c r="L1469" i="108"/>
  <c r="L1468" i="108"/>
  <c r="L1467" i="108"/>
  <c r="L1466" i="108"/>
  <c r="L1465" i="108"/>
  <c r="L1464" i="108"/>
  <c r="L1463" i="108"/>
  <c r="L1462" i="108"/>
  <c r="L1461" i="108"/>
  <c r="L1460" i="108"/>
  <c r="L1459" i="108"/>
  <c r="L1458" i="108"/>
  <c r="L1457" i="108"/>
  <c r="L1456" i="108"/>
  <c r="L1455" i="108"/>
  <c r="L1454" i="108"/>
  <c r="L1453" i="108"/>
  <c r="L1452" i="108"/>
  <c r="L1451" i="108"/>
  <c r="L1450" i="108"/>
  <c r="L1449" i="108"/>
  <c r="L1448" i="108"/>
  <c r="L1447" i="108"/>
  <c r="L1446" i="108"/>
  <c r="L1445" i="108"/>
  <c r="L1444" i="108"/>
  <c r="L1443" i="108"/>
  <c r="L1442" i="108"/>
  <c r="L1441" i="108"/>
  <c r="L1440" i="108"/>
  <c r="L1439" i="108"/>
  <c r="L1438" i="108"/>
  <c r="L1437" i="108"/>
  <c r="L1436" i="108"/>
  <c r="L1435" i="108"/>
  <c r="L1434" i="108"/>
  <c r="L1433" i="108"/>
  <c r="L1432" i="108"/>
  <c r="L1431" i="108"/>
  <c r="L1430" i="108"/>
  <c r="L1429" i="108"/>
  <c r="L1428" i="108"/>
  <c r="L1427" i="108"/>
  <c r="L1426" i="108"/>
  <c r="L1425" i="108"/>
  <c r="L1424" i="108"/>
  <c r="L1423" i="108"/>
  <c r="L1422" i="108"/>
  <c r="L1421" i="108"/>
  <c r="L1420" i="108"/>
  <c r="L1419" i="108"/>
  <c r="L1418" i="108"/>
  <c r="L1417" i="108"/>
  <c r="L1416" i="108"/>
  <c r="L1415" i="108"/>
  <c r="L1414" i="108"/>
  <c r="L1413" i="108"/>
  <c r="L1412" i="108"/>
  <c r="L1411" i="108"/>
  <c r="L1410" i="108"/>
  <c r="L1409" i="108"/>
  <c r="L1408" i="108"/>
  <c r="L1407" i="108"/>
  <c r="L1406" i="108"/>
  <c r="L1405" i="108"/>
  <c r="L1404" i="108"/>
  <c r="L1403" i="108"/>
  <c r="L1402" i="108"/>
  <c r="L1401" i="108"/>
  <c r="L1400" i="108"/>
  <c r="L1399" i="108"/>
  <c r="L1398" i="108"/>
  <c r="L1397" i="108"/>
  <c r="L1396" i="108"/>
  <c r="L1395" i="108"/>
  <c r="L1394" i="108"/>
  <c r="L1393" i="108"/>
  <c r="L1392" i="108"/>
  <c r="L1391" i="108"/>
  <c r="L1390" i="108"/>
  <c r="L1389" i="108"/>
  <c r="L1388" i="108"/>
  <c r="L1387" i="108"/>
  <c r="L1386" i="108"/>
  <c r="L1385" i="108"/>
  <c r="L1384" i="108"/>
  <c r="L1383" i="108"/>
  <c r="L1382" i="108"/>
  <c r="L1381" i="108"/>
  <c r="L1380" i="108"/>
  <c r="L1379" i="108"/>
  <c r="L1378" i="108"/>
  <c r="L1377" i="108"/>
  <c r="L1376" i="108"/>
  <c r="L1375" i="108"/>
  <c r="L1374" i="108"/>
  <c r="L1373" i="108"/>
  <c r="L1372" i="108"/>
  <c r="L1371" i="108"/>
  <c r="L1370" i="108"/>
  <c r="L1369" i="108"/>
  <c r="L1368" i="108"/>
  <c r="L1367" i="108"/>
  <c r="L1366" i="108"/>
  <c r="L1365" i="108"/>
  <c r="L1364" i="108"/>
  <c r="L1363" i="108"/>
  <c r="L1362" i="108"/>
  <c r="L1361" i="108"/>
  <c r="L1360" i="108"/>
  <c r="L1359" i="108"/>
  <c r="L1358" i="108"/>
  <c r="L1357" i="108"/>
  <c r="L1356" i="108"/>
  <c r="L1355" i="108"/>
  <c r="L1354" i="108"/>
  <c r="L1353" i="108"/>
  <c r="L1352" i="108"/>
  <c r="L1351" i="108"/>
  <c r="L1350" i="108"/>
  <c r="L1349" i="108"/>
  <c r="L1348" i="108"/>
  <c r="L1347" i="108"/>
  <c r="L1346" i="108"/>
  <c r="L1345" i="108"/>
  <c r="L1344" i="108"/>
  <c r="L1343" i="108"/>
  <c r="L1342" i="108"/>
  <c r="L1341" i="108"/>
  <c r="L1340" i="108"/>
  <c r="L1339" i="108"/>
  <c r="L1338" i="108"/>
  <c r="L1337" i="108"/>
  <c r="L1336" i="108"/>
  <c r="L1335" i="108"/>
  <c r="L1334" i="108"/>
  <c r="L1333" i="108"/>
  <c r="L1332" i="108"/>
  <c r="L1331" i="108"/>
  <c r="L1330" i="108"/>
  <c r="L1329" i="108"/>
  <c r="L1328" i="108"/>
  <c r="L1327" i="108"/>
  <c r="L1326" i="108"/>
  <c r="L1325" i="108"/>
  <c r="L1324" i="108"/>
  <c r="L1323" i="108"/>
  <c r="L1322" i="108"/>
  <c r="L1321" i="108"/>
  <c r="L1320" i="108"/>
  <c r="L1319" i="108"/>
  <c r="L1318" i="108"/>
  <c r="L1317" i="108"/>
  <c r="L1316" i="108"/>
  <c r="L1315" i="108"/>
  <c r="L1314" i="108"/>
  <c r="L1313" i="108"/>
  <c r="L1312" i="108"/>
  <c r="L1311" i="108"/>
  <c r="L1310" i="108"/>
  <c r="L1309" i="108"/>
  <c r="L1308" i="108"/>
  <c r="L1307" i="108"/>
  <c r="L1306" i="108"/>
  <c r="L1305" i="108"/>
  <c r="L1304" i="108"/>
  <c r="L1303" i="108"/>
  <c r="L1302" i="108"/>
  <c r="L1301" i="108"/>
  <c r="L1300" i="108"/>
  <c r="L1299" i="108"/>
  <c r="L1298" i="108"/>
  <c r="L1297" i="108"/>
  <c r="L1296" i="108"/>
  <c r="L1295" i="108"/>
  <c r="L1294" i="108"/>
  <c r="L1293" i="108"/>
  <c r="L1292" i="108"/>
  <c r="L1291" i="108"/>
  <c r="L1290" i="108"/>
  <c r="L1289" i="108"/>
  <c r="L1288" i="108"/>
  <c r="L1287" i="108"/>
  <c r="L1286" i="108"/>
  <c r="L1285" i="108"/>
  <c r="L1284" i="108"/>
  <c r="L1283" i="108"/>
  <c r="L1282" i="108"/>
  <c r="L1281" i="108"/>
  <c r="L1280" i="108"/>
  <c r="L1279" i="108"/>
  <c r="L1278" i="108"/>
  <c r="L1277" i="108"/>
  <c r="L1276" i="108"/>
  <c r="L1275" i="108"/>
  <c r="L1274" i="108"/>
  <c r="L1273" i="108"/>
  <c r="L1272" i="108"/>
  <c r="L1271" i="108"/>
  <c r="L1270" i="108"/>
  <c r="L1269" i="108"/>
  <c r="L1268" i="108"/>
  <c r="L1267" i="108"/>
  <c r="L1266" i="108"/>
  <c r="L1265" i="108"/>
  <c r="L1264" i="108"/>
  <c r="L1263" i="108"/>
  <c r="L1262" i="108"/>
  <c r="L1261" i="108"/>
  <c r="L1260" i="108"/>
  <c r="L1259" i="108"/>
  <c r="L1258" i="108"/>
  <c r="L1257" i="108"/>
  <c r="L1256" i="108"/>
  <c r="L1255" i="108"/>
  <c r="L1254" i="108"/>
  <c r="L1253" i="108"/>
  <c r="L1252" i="108"/>
  <c r="L1251" i="108"/>
  <c r="L1250" i="108"/>
  <c r="L1249" i="108"/>
  <c r="L1248" i="108"/>
  <c r="L1247" i="108"/>
  <c r="L1246" i="108"/>
  <c r="L1245" i="108"/>
  <c r="L1244" i="108"/>
  <c r="L1243" i="108"/>
  <c r="L1242" i="108"/>
  <c r="L1241" i="108"/>
  <c r="L1240" i="108"/>
  <c r="L1239" i="108"/>
  <c r="L1238" i="108"/>
  <c r="L1237" i="108"/>
  <c r="L1236" i="108"/>
  <c r="L1235" i="108"/>
  <c r="L1234" i="108"/>
  <c r="L1233" i="108"/>
  <c r="L1232" i="108"/>
  <c r="L1231" i="108"/>
  <c r="L1230" i="108"/>
  <c r="L1229" i="108"/>
  <c r="L1228" i="108"/>
  <c r="L1227" i="108"/>
  <c r="L1226" i="108"/>
  <c r="L1225" i="108"/>
  <c r="L1224" i="108"/>
  <c r="L1223" i="108"/>
  <c r="L1222" i="108"/>
  <c r="L1221" i="108"/>
  <c r="L1220" i="108"/>
  <c r="L1219" i="108"/>
  <c r="L1218" i="108"/>
  <c r="L1217" i="108"/>
  <c r="L1216" i="108"/>
  <c r="L1215" i="108"/>
  <c r="L1214" i="108"/>
  <c r="L1213" i="108"/>
  <c r="L1212" i="108"/>
  <c r="L1211" i="108"/>
  <c r="L1210" i="108"/>
  <c r="L1209" i="108"/>
  <c r="L1208" i="108"/>
  <c r="L1207" i="108"/>
  <c r="L1206" i="108"/>
  <c r="L1205" i="108"/>
  <c r="L1204" i="108"/>
  <c r="L1203" i="108"/>
  <c r="L1202" i="108"/>
  <c r="L1201" i="108"/>
  <c r="L1200" i="108"/>
  <c r="L1199" i="108"/>
  <c r="L1198" i="108"/>
  <c r="L1197" i="108"/>
  <c r="L1196" i="108"/>
  <c r="L1195" i="108"/>
  <c r="L1194" i="108"/>
  <c r="L1193" i="108"/>
  <c r="L1192" i="108"/>
  <c r="L1191" i="108"/>
  <c r="L1190" i="108"/>
  <c r="L1189" i="108"/>
  <c r="L1188" i="108"/>
  <c r="L1187" i="108"/>
  <c r="L1186" i="108"/>
  <c r="L1185" i="108"/>
  <c r="L1184" i="108"/>
  <c r="L1183" i="108"/>
  <c r="L1182" i="108"/>
  <c r="L1181" i="108"/>
  <c r="L1180" i="108"/>
  <c r="L1179" i="108"/>
  <c r="L1178" i="108"/>
  <c r="L1177" i="108"/>
  <c r="L1176" i="108"/>
  <c r="L1175" i="108"/>
  <c r="L1174" i="108"/>
  <c r="L1173" i="108"/>
  <c r="L1172" i="108"/>
  <c r="L1171" i="108"/>
  <c r="L1170" i="108"/>
  <c r="L1169" i="108"/>
  <c r="L1168" i="108"/>
  <c r="L1167" i="108"/>
  <c r="L1166" i="108"/>
  <c r="L1165" i="108"/>
  <c r="L1164" i="108"/>
  <c r="L1163" i="108"/>
  <c r="L1162" i="108"/>
  <c r="L1161" i="108"/>
  <c r="L1160" i="108"/>
  <c r="L1159" i="108"/>
  <c r="L1158" i="108"/>
  <c r="L1157" i="108"/>
  <c r="L1156" i="108"/>
  <c r="L1155" i="108"/>
  <c r="L1154" i="108"/>
  <c r="L1153" i="108"/>
  <c r="L1152" i="108"/>
  <c r="L1151" i="108"/>
  <c r="L1150" i="108"/>
  <c r="L1149" i="108"/>
  <c r="L1148" i="108"/>
  <c r="L1147" i="108"/>
  <c r="L1146" i="108"/>
  <c r="L1145" i="108"/>
  <c r="L1144" i="108"/>
  <c r="L1143" i="108"/>
  <c r="L1142" i="108"/>
  <c r="L1141" i="108"/>
  <c r="L1140" i="108"/>
  <c r="L1139" i="108"/>
  <c r="L1138" i="108"/>
  <c r="L1137" i="108"/>
  <c r="L1136" i="108"/>
  <c r="L1135" i="108"/>
  <c r="L1134" i="108"/>
  <c r="L1133" i="108"/>
  <c r="L1132" i="108"/>
  <c r="L1131" i="108"/>
  <c r="L1130" i="108"/>
  <c r="L1129" i="108"/>
  <c r="L1128" i="108"/>
  <c r="L1127" i="108"/>
  <c r="L1126" i="108"/>
  <c r="L1125" i="108"/>
  <c r="L1124" i="108"/>
  <c r="L1123" i="108"/>
  <c r="L1122" i="108"/>
  <c r="L1121" i="108"/>
  <c r="L1120" i="108"/>
  <c r="L1119" i="108"/>
  <c r="L1118" i="108"/>
  <c r="L1117" i="108"/>
  <c r="L1116" i="108"/>
  <c r="L1115" i="108"/>
  <c r="L1114" i="108"/>
  <c r="L1113" i="108"/>
  <c r="L1112" i="108"/>
  <c r="L1111" i="108"/>
  <c r="L1110" i="108"/>
  <c r="L1109" i="108"/>
  <c r="L1108" i="108"/>
  <c r="L1107" i="108"/>
  <c r="L1106" i="108"/>
  <c r="L1105" i="108"/>
  <c r="L1104" i="108"/>
  <c r="L1103" i="108"/>
  <c r="L1102" i="108"/>
  <c r="L1101" i="108"/>
  <c r="L1100" i="108"/>
  <c r="L1099" i="108"/>
  <c r="L1098" i="108"/>
  <c r="L1097" i="108"/>
  <c r="L1096" i="108"/>
  <c r="L1095" i="108"/>
  <c r="L1094" i="108"/>
  <c r="L1093" i="108"/>
  <c r="L1092" i="108"/>
  <c r="L1091" i="108"/>
  <c r="L1090" i="108"/>
  <c r="L1089" i="108"/>
  <c r="L1088" i="108"/>
  <c r="L1087" i="108"/>
  <c r="L1086" i="108"/>
  <c r="L1085" i="108"/>
  <c r="L1084" i="108"/>
  <c r="L1083" i="108"/>
  <c r="L1082" i="108"/>
  <c r="L1081" i="108"/>
  <c r="L1080" i="108"/>
  <c r="L1079" i="108"/>
  <c r="L1078" i="108"/>
  <c r="L1077" i="108"/>
  <c r="L1076" i="108"/>
  <c r="L1075" i="108"/>
  <c r="L1074" i="108"/>
  <c r="L1073" i="108"/>
  <c r="L1072" i="108"/>
  <c r="L1071" i="108"/>
  <c r="L1070" i="108"/>
  <c r="L1069" i="108"/>
  <c r="L1068" i="108"/>
  <c r="L1067" i="108"/>
  <c r="L1066" i="108"/>
  <c r="L1065" i="108"/>
  <c r="L1064" i="108"/>
  <c r="L1063" i="108"/>
  <c r="L1062" i="108"/>
  <c r="L1061" i="108"/>
  <c r="L1060" i="108"/>
  <c r="L1059" i="108"/>
  <c r="L1058" i="108"/>
  <c r="L1057" i="108"/>
  <c r="L1056" i="108"/>
  <c r="L1055" i="108"/>
  <c r="L1054" i="108"/>
  <c r="L1053" i="108"/>
  <c r="L1052" i="108"/>
  <c r="L1051" i="108"/>
  <c r="L1050" i="108"/>
  <c r="L1049" i="108"/>
  <c r="L1048" i="108"/>
  <c r="L1047" i="108"/>
  <c r="L1046" i="108"/>
  <c r="L1045" i="108"/>
  <c r="L1044" i="108"/>
  <c r="L1043" i="108"/>
  <c r="L1042" i="108"/>
  <c r="L1041" i="108"/>
  <c r="L1040" i="108"/>
  <c r="L1039" i="108"/>
  <c r="L1038" i="108"/>
  <c r="L1037" i="108"/>
  <c r="L1036" i="108"/>
  <c r="L1035" i="108"/>
  <c r="L1034" i="108"/>
  <c r="L1033" i="108"/>
  <c r="L1032" i="108"/>
  <c r="L1031" i="108"/>
  <c r="L1030" i="108"/>
  <c r="L1029" i="108"/>
  <c r="L1028" i="108"/>
  <c r="L1027" i="108"/>
  <c r="L1026" i="108"/>
  <c r="L1025" i="108"/>
  <c r="L1024" i="108"/>
  <c r="L1023" i="108"/>
  <c r="L1022" i="108"/>
  <c r="L1021" i="108"/>
  <c r="L1020" i="108"/>
  <c r="L1019" i="108"/>
  <c r="L1018" i="108"/>
  <c r="L1017" i="108"/>
  <c r="L1016" i="108"/>
  <c r="L1015" i="108"/>
  <c r="L1014" i="108"/>
  <c r="L1013" i="108"/>
  <c r="L1012" i="108"/>
  <c r="L1011" i="108"/>
  <c r="L1010" i="108"/>
  <c r="L1009" i="108"/>
  <c r="L1008" i="108"/>
  <c r="L1007" i="108"/>
  <c r="L1006" i="108"/>
  <c r="L1005" i="108"/>
  <c r="L1004" i="108"/>
  <c r="L1003" i="108"/>
  <c r="L1002" i="108"/>
  <c r="L1001" i="108"/>
  <c r="L1000" i="108"/>
  <c r="L999" i="108"/>
  <c r="L998" i="108"/>
  <c r="L997" i="108"/>
  <c r="L996" i="108"/>
  <c r="L995" i="108"/>
  <c r="L994" i="108"/>
  <c r="L993" i="108"/>
  <c r="L992" i="108"/>
  <c r="L991" i="108"/>
  <c r="L990" i="108"/>
  <c r="L989" i="108"/>
  <c r="L988" i="108"/>
  <c r="L987" i="108"/>
  <c r="L986" i="108"/>
  <c r="L985" i="108"/>
  <c r="L984" i="108"/>
  <c r="L983" i="108"/>
  <c r="L982" i="108"/>
  <c r="L981" i="108"/>
  <c r="L980" i="108"/>
  <c r="L979" i="108"/>
  <c r="L978" i="108"/>
  <c r="L977" i="108"/>
  <c r="L976" i="108"/>
  <c r="L975" i="108"/>
  <c r="L974" i="108"/>
  <c r="L973" i="108"/>
  <c r="L972" i="108"/>
  <c r="L971" i="108"/>
  <c r="L970" i="108"/>
  <c r="L969" i="108"/>
  <c r="L968" i="108"/>
  <c r="L967" i="108"/>
  <c r="L966" i="108"/>
  <c r="L965" i="108"/>
  <c r="L964" i="108"/>
  <c r="L963" i="108"/>
  <c r="L962" i="108"/>
  <c r="L961" i="108"/>
  <c r="L960" i="108"/>
  <c r="L959" i="108"/>
  <c r="L958" i="108"/>
  <c r="L957" i="108"/>
  <c r="L956" i="108"/>
  <c r="L955" i="108"/>
  <c r="L954" i="108"/>
  <c r="L953" i="108"/>
  <c r="L952" i="108"/>
  <c r="L951" i="108"/>
  <c r="L950" i="108"/>
  <c r="L949" i="108"/>
  <c r="L948" i="108"/>
  <c r="L947" i="108"/>
  <c r="L946" i="108"/>
  <c r="L945" i="108"/>
  <c r="L944" i="108"/>
  <c r="L943" i="108"/>
  <c r="L942" i="108"/>
  <c r="L941" i="108"/>
  <c r="L940" i="108"/>
  <c r="L939" i="108"/>
  <c r="L938" i="108"/>
  <c r="L937" i="108"/>
  <c r="L936" i="108"/>
  <c r="L935" i="108"/>
  <c r="L934" i="108"/>
  <c r="L933" i="108"/>
  <c r="L932" i="108"/>
  <c r="L931" i="108"/>
  <c r="L930" i="108"/>
  <c r="L929" i="108"/>
  <c r="L928" i="108"/>
  <c r="L927" i="108"/>
  <c r="L926" i="108"/>
  <c r="L925" i="108"/>
  <c r="L924" i="108"/>
  <c r="L923" i="108"/>
  <c r="L922" i="108"/>
  <c r="L921" i="108"/>
  <c r="L920" i="108"/>
  <c r="L919" i="108"/>
  <c r="L918" i="108"/>
  <c r="L917" i="108"/>
  <c r="L916" i="108"/>
  <c r="L915" i="108"/>
  <c r="L914" i="108"/>
  <c r="L913" i="108"/>
  <c r="L912" i="108"/>
  <c r="L911" i="108"/>
  <c r="L910" i="108"/>
  <c r="L909" i="108"/>
  <c r="L908" i="108"/>
  <c r="L907" i="108"/>
  <c r="L906" i="108"/>
  <c r="L905" i="108"/>
  <c r="L904" i="108"/>
  <c r="L903" i="108"/>
  <c r="L902" i="108"/>
  <c r="L901" i="108"/>
  <c r="L900" i="108"/>
  <c r="L899" i="108"/>
  <c r="L898" i="108"/>
  <c r="L897" i="108"/>
  <c r="L896" i="108"/>
  <c r="L895" i="108"/>
  <c r="L894" i="108"/>
  <c r="L893" i="108"/>
  <c r="L892" i="108"/>
  <c r="L891" i="108"/>
  <c r="L890" i="108"/>
  <c r="L889" i="108"/>
  <c r="L888" i="108"/>
  <c r="L887" i="108"/>
  <c r="L886" i="108"/>
  <c r="L885" i="108"/>
  <c r="L884" i="108"/>
  <c r="L883" i="108"/>
  <c r="L882" i="108"/>
  <c r="L881" i="108"/>
  <c r="L880" i="108"/>
  <c r="L879" i="108"/>
  <c r="L878" i="108"/>
  <c r="L877" i="108"/>
  <c r="L876" i="108"/>
  <c r="L875" i="108"/>
  <c r="L874" i="108"/>
  <c r="L873" i="108"/>
  <c r="L872" i="108"/>
  <c r="L871" i="108"/>
  <c r="L870" i="108"/>
  <c r="L869" i="108"/>
  <c r="L868" i="108"/>
  <c r="L867" i="108"/>
  <c r="L866" i="108"/>
  <c r="L865" i="108"/>
  <c r="L864" i="108"/>
  <c r="L863" i="108"/>
  <c r="L862" i="108"/>
  <c r="L861" i="108"/>
  <c r="L860" i="108"/>
  <c r="L859" i="108"/>
  <c r="L858" i="108"/>
  <c r="L857" i="108"/>
  <c r="L856" i="108"/>
  <c r="L855" i="108"/>
  <c r="L854" i="108"/>
  <c r="L853" i="108"/>
  <c r="L852" i="108"/>
  <c r="L851" i="108"/>
  <c r="L850" i="108"/>
  <c r="L849" i="108"/>
  <c r="L848" i="108"/>
  <c r="L847" i="108"/>
  <c r="L846" i="108"/>
  <c r="L845" i="108"/>
  <c r="L844" i="108"/>
  <c r="L843" i="108"/>
  <c r="L842" i="108"/>
  <c r="L841" i="108"/>
  <c r="L840" i="108"/>
  <c r="L839" i="108"/>
  <c r="L838" i="108"/>
  <c r="L837" i="108"/>
  <c r="L836" i="108"/>
  <c r="L835" i="108"/>
  <c r="L834" i="108"/>
  <c r="L833" i="108"/>
  <c r="L832" i="108"/>
  <c r="L831" i="108"/>
  <c r="L830" i="108"/>
  <c r="L829" i="108"/>
  <c r="L828" i="108"/>
  <c r="L827" i="108"/>
  <c r="L826" i="108"/>
  <c r="L825" i="108"/>
  <c r="L824" i="108"/>
  <c r="L823" i="108"/>
  <c r="L822" i="108"/>
  <c r="L821" i="108"/>
  <c r="L820" i="108"/>
  <c r="L819" i="108"/>
  <c r="L818" i="108"/>
  <c r="L817" i="108"/>
  <c r="L816" i="108"/>
  <c r="L815" i="108"/>
  <c r="L814" i="108"/>
  <c r="L813" i="108"/>
  <c r="L812" i="108"/>
  <c r="L811" i="108"/>
  <c r="L810" i="108"/>
  <c r="L809" i="108"/>
  <c r="L808" i="108"/>
  <c r="L807" i="108"/>
  <c r="L806" i="108"/>
  <c r="L805" i="108"/>
  <c r="L804" i="108"/>
  <c r="L803" i="108"/>
  <c r="L802" i="108"/>
  <c r="L801" i="108"/>
  <c r="L800" i="108"/>
  <c r="L799" i="108"/>
  <c r="L798" i="108"/>
  <c r="L797" i="108"/>
  <c r="L796" i="108"/>
  <c r="L795" i="108"/>
  <c r="L794" i="108"/>
  <c r="L793" i="108"/>
  <c r="L792" i="108"/>
  <c r="L791" i="108"/>
  <c r="L790" i="108"/>
  <c r="L789" i="108"/>
  <c r="L788" i="108"/>
  <c r="L787" i="108"/>
  <c r="L786" i="108"/>
  <c r="L785" i="108"/>
  <c r="L784" i="108"/>
  <c r="L783" i="108"/>
  <c r="L782" i="108"/>
  <c r="L781" i="108"/>
  <c r="L780" i="108"/>
  <c r="L779" i="108"/>
  <c r="L778" i="108"/>
  <c r="L777" i="108"/>
  <c r="L776" i="108"/>
  <c r="L775" i="108"/>
  <c r="L774" i="108"/>
  <c r="L773" i="108"/>
  <c r="L772" i="108"/>
  <c r="L771" i="108"/>
  <c r="L770" i="108"/>
  <c r="L769" i="108"/>
  <c r="L768" i="108"/>
  <c r="L767" i="108"/>
  <c r="L766" i="108"/>
  <c r="L765" i="108"/>
  <c r="L764" i="108"/>
  <c r="L763" i="108"/>
  <c r="L762" i="108"/>
  <c r="L761" i="108"/>
  <c r="L760" i="108"/>
  <c r="L759" i="108"/>
  <c r="L758" i="108"/>
  <c r="L757" i="108"/>
  <c r="L756" i="108"/>
  <c r="L755" i="108"/>
  <c r="L754" i="108"/>
  <c r="L753" i="108"/>
  <c r="L752" i="108"/>
  <c r="L751" i="108"/>
  <c r="L750" i="108"/>
  <c r="L749" i="108"/>
  <c r="L748" i="108"/>
  <c r="L747" i="108"/>
  <c r="L746" i="108"/>
  <c r="L745" i="108"/>
  <c r="L744" i="108"/>
  <c r="L743" i="108"/>
  <c r="L742" i="108"/>
  <c r="L741" i="108"/>
  <c r="L740" i="108"/>
  <c r="L739" i="108"/>
  <c r="L738" i="108"/>
  <c r="L737" i="108"/>
  <c r="L736" i="108"/>
  <c r="L735" i="108"/>
  <c r="L734" i="108"/>
  <c r="L733" i="108"/>
  <c r="L732" i="108"/>
  <c r="L731" i="108"/>
  <c r="L730" i="108"/>
  <c r="L729" i="108"/>
  <c r="L728" i="108"/>
  <c r="L727" i="108"/>
  <c r="L726" i="108"/>
  <c r="L725" i="108"/>
  <c r="L724" i="108"/>
  <c r="L723" i="108"/>
  <c r="L722" i="108"/>
  <c r="L721" i="108"/>
  <c r="L720" i="108"/>
  <c r="L719" i="108"/>
  <c r="L718" i="108"/>
  <c r="L717" i="108"/>
  <c r="L716" i="108"/>
  <c r="L715" i="108"/>
  <c r="L714" i="108"/>
  <c r="L713" i="108"/>
  <c r="L712" i="108"/>
  <c r="L711" i="108"/>
  <c r="L710" i="108"/>
  <c r="L709" i="108"/>
  <c r="L708" i="108"/>
  <c r="L707" i="108"/>
  <c r="L706" i="108"/>
  <c r="L705" i="108"/>
  <c r="L704" i="108"/>
  <c r="L703" i="108"/>
  <c r="L702" i="108"/>
  <c r="L701" i="108"/>
  <c r="L700" i="108"/>
  <c r="L699" i="108"/>
  <c r="L698" i="108"/>
  <c r="L697" i="108"/>
  <c r="L696" i="108"/>
  <c r="L695" i="108"/>
  <c r="L694" i="108"/>
  <c r="L693" i="108"/>
  <c r="L692" i="108"/>
  <c r="L691" i="108"/>
  <c r="L690" i="108"/>
  <c r="L689" i="108"/>
  <c r="L688" i="108"/>
  <c r="L687" i="108"/>
  <c r="L686" i="108"/>
  <c r="L685" i="108"/>
  <c r="L684" i="108"/>
  <c r="L683" i="108"/>
  <c r="L682" i="108"/>
  <c r="L681" i="108"/>
  <c r="L680" i="108"/>
  <c r="L679" i="108"/>
  <c r="L678" i="108"/>
  <c r="L677" i="108"/>
  <c r="L676" i="108"/>
  <c r="L675" i="108"/>
  <c r="L674" i="108"/>
  <c r="L673" i="108"/>
  <c r="L672" i="108"/>
  <c r="L671" i="108"/>
  <c r="L670" i="108"/>
  <c r="L669" i="108"/>
  <c r="L668" i="108"/>
  <c r="L667" i="108"/>
  <c r="L666" i="108"/>
  <c r="L665" i="108"/>
  <c r="L664" i="108"/>
  <c r="L663" i="108"/>
  <c r="L662" i="108"/>
  <c r="L661" i="108"/>
  <c r="L660" i="108"/>
  <c r="L659" i="108"/>
  <c r="L658" i="108"/>
  <c r="L657" i="108"/>
  <c r="L656" i="108"/>
  <c r="L655" i="108"/>
  <c r="L654" i="108"/>
  <c r="L653" i="108"/>
  <c r="L652" i="108"/>
  <c r="L651" i="108"/>
  <c r="L650" i="108"/>
  <c r="L649" i="108"/>
  <c r="L648" i="108"/>
  <c r="L647" i="108"/>
  <c r="L646" i="108"/>
  <c r="L645" i="108"/>
  <c r="L644" i="108"/>
  <c r="L643" i="108"/>
  <c r="L642" i="108"/>
  <c r="L641" i="108"/>
  <c r="L640" i="108"/>
  <c r="L639" i="108"/>
  <c r="L638" i="108"/>
  <c r="L637" i="108"/>
  <c r="L636" i="108"/>
  <c r="L635" i="108"/>
  <c r="L634" i="108"/>
  <c r="L633" i="108"/>
  <c r="L632" i="108"/>
  <c r="L631" i="108"/>
  <c r="L630" i="108"/>
  <c r="L629" i="108"/>
  <c r="L628" i="108"/>
  <c r="L627" i="108"/>
  <c r="L626" i="108"/>
  <c r="L625" i="108"/>
  <c r="L624" i="108"/>
  <c r="L623" i="108"/>
  <c r="L622" i="108"/>
  <c r="L621" i="108"/>
  <c r="L620" i="108"/>
  <c r="L619" i="108"/>
  <c r="L618" i="108"/>
  <c r="L617" i="108"/>
  <c r="L616" i="108"/>
  <c r="L615" i="108"/>
  <c r="L614" i="108"/>
  <c r="L613" i="108"/>
  <c r="L612" i="108"/>
  <c r="L611" i="108"/>
  <c r="L610" i="108"/>
  <c r="L609" i="108"/>
  <c r="L608" i="108"/>
  <c r="L607" i="108"/>
  <c r="L606" i="108"/>
  <c r="L605" i="108"/>
  <c r="L604" i="108"/>
  <c r="L603" i="108"/>
  <c r="L602" i="108"/>
  <c r="L601" i="108"/>
  <c r="L600" i="108"/>
  <c r="L599" i="108"/>
  <c r="L598" i="108"/>
  <c r="L597" i="108"/>
  <c r="L596" i="108"/>
  <c r="L595" i="108"/>
  <c r="L594" i="108"/>
  <c r="L593" i="108"/>
  <c r="L592" i="108"/>
  <c r="L591" i="108"/>
  <c r="L590" i="108"/>
  <c r="L589" i="108"/>
  <c r="L588" i="108"/>
  <c r="L587" i="108"/>
  <c r="L586" i="108"/>
  <c r="L585" i="108"/>
  <c r="L584" i="108"/>
  <c r="L583" i="108"/>
  <c r="L582" i="108"/>
  <c r="L581" i="108"/>
  <c r="L580" i="108"/>
  <c r="L579" i="108"/>
  <c r="L578" i="108"/>
  <c r="L577" i="108"/>
  <c r="L576" i="108"/>
  <c r="L575" i="108"/>
  <c r="L574" i="108"/>
  <c r="L573" i="108"/>
  <c r="L572" i="108"/>
  <c r="L571" i="108"/>
  <c r="L570" i="108"/>
  <c r="L569" i="108"/>
  <c r="L568" i="108"/>
  <c r="L567" i="108"/>
  <c r="L566" i="108"/>
  <c r="L565" i="108"/>
  <c r="L564" i="108"/>
  <c r="L563" i="108"/>
  <c r="L562" i="108"/>
  <c r="L561" i="108"/>
  <c r="L560" i="108"/>
  <c r="L559" i="108"/>
  <c r="L558" i="108"/>
  <c r="L557" i="108"/>
  <c r="L556" i="108"/>
  <c r="L555" i="108"/>
  <c r="L554" i="108"/>
  <c r="L553" i="108"/>
  <c r="L552" i="108"/>
  <c r="L551" i="108"/>
  <c r="L550" i="108"/>
  <c r="L549" i="108"/>
  <c r="L548" i="108"/>
  <c r="L547" i="108"/>
  <c r="L546" i="108"/>
  <c r="L545" i="108"/>
  <c r="L544" i="108"/>
  <c r="L543" i="108"/>
  <c r="L542" i="108"/>
  <c r="L541" i="108"/>
  <c r="L540" i="108"/>
  <c r="L539" i="108"/>
  <c r="L538" i="108"/>
  <c r="L537" i="108"/>
  <c r="L536" i="108"/>
  <c r="L535" i="108"/>
  <c r="L534" i="108"/>
  <c r="L533" i="108"/>
  <c r="L532" i="108"/>
  <c r="L531" i="108"/>
  <c r="L530" i="108"/>
  <c r="L529" i="108"/>
  <c r="L528" i="108"/>
  <c r="L527" i="108"/>
  <c r="L526" i="108"/>
  <c r="L525" i="108"/>
  <c r="L524" i="108"/>
  <c r="L523" i="108"/>
  <c r="L522" i="108"/>
  <c r="L521" i="108"/>
  <c r="L520" i="108"/>
  <c r="L519" i="108"/>
  <c r="L518" i="108"/>
  <c r="L517" i="108"/>
  <c r="L516" i="108"/>
  <c r="L515" i="108"/>
  <c r="L514" i="108"/>
  <c r="L513" i="108"/>
  <c r="L512" i="108"/>
  <c r="L511" i="108"/>
  <c r="L510" i="108"/>
  <c r="L509" i="108"/>
  <c r="L508" i="108"/>
  <c r="L507" i="108"/>
  <c r="L506" i="108"/>
  <c r="L505" i="108"/>
  <c r="L504" i="108"/>
  <c r="L503" i="108"/>
  <c r="L502" i="108"/>
  <c r="L501" i="108"/>
  <c r="L500" i="108"/>
  <c r="L499" i="108"/>
  <c r="L498" i="108"/>
  <c r="L497" i="108"/>
  <c r="L496" i="108"/>
  <c r="L495" i="108"/>
  <c r="L494" i="108"/>
  <c r="L493" i="108"/>
  <c r="L492" i="108"/>
  <c r="L491" i="108"/>
  <c r="L490" i="108"/>
  <c r="L489" i="108"/>
  <c r="L488" i="108"/>
  <c r="L487" i="108"/>
  <c r="L486" i="108"/>
  <c r="L485" i="108"/>
  <c r="L484" i="108"/>
  <c r="L483" i="108"/>
  <c r="L482" i="108"/>
  <c r="L481" i="108"/>
  <c r="L480" i="108"/>
  <c r="L479" i="108"/>
  <c r="L478" i="108"/>
  <c r="L477" i="108"/>
  <c r="L476" i="108"/>
  <c r="L475" i="108"/>
  <c r="L474" i="108"/>
  <c r="L473" i="108"/>
  <c r="L472" i="108"/>
  <c r="L471" i="108"/>
  <c r="L470" i="108"/>
  <c r="L469" i="108"/>
  <c r="L468" i="108"/>
  <c r="L467" i="108"/>
  <c r="L466" i="108"/>
  <c r="L465" i="108"/>
  <c r="L464" i="108"/>
  <c r="L463" i="108"/>
  <c r="L462" i="108"/>
  <c r="L461" i="108"/>
  <c r="L460" i="108"/>
  <c r="L459" i="108"/>
  <c r="L458" i="108"/>
  <c r="L457" i="108"/>
  <c r="L456" i="108"/>
  <c r="L455" i="108"/>
  <c r="L454" i="108"/>
  <c r="L453" i="108"/>
  <c r="L452" i="108"/>
  <c r="L451" i="108"/>
  <c r="L450" i="108"/>
  <c r="L449" i="108"/>
  <c r="L448" i="108"/>
  <c r="L447" i="108"/>
  <c r="L446" i="108"/>
  <c r="L445" i="108"/>
  <c r="L444" i="108"/>
  <c r="L443" i="108"/>
  <c r="L442" i="108"/>
  <c r="L441" i="108"/>
  <c r="L440" i="108"/>
  <c r="L439" i="108"/>
  <c r="L438" i="108"/>
  <c r="L437" i="108"/>
  <c r="L436" i="108"/>
  <c r="L435" i="108"/>
  <c r="L434" i="108"/>
  <c r="L433" i="108"/>
  <c r="L432" i="108"/>
  <c r="L431" i="108"/>
  <c r="L430" i="108"/>
  <c r="L429" i="108"/>
  <c r="L428" i="108"/>
  <c r="L427" i="108"/>
  <c r="L426" i="108"/>
  <c r="L425" i="108"/>
  <c r="L424" i="108"/>
  <c r="L423" i="108"/>
  <c r="L422" i="108"/>
  <c r="L421" i="108"/>
  <c r="L420" i="108"/>
  <c r="L419" i="108"/>
  <c r="L418" i="108"/>
  <c r="L417" i="108"/>
  <c r="L416" i="108"/>
  <c r="L415" i="108"/>
  <c r="L414" i="108"/>
  <c r="L413" i="108"/>
  <c r="L412" i="108"/>
  <c r="L411" i="108"/>
  <c r="L410" i="108"/>
  <c r="L409" i="108"/>
  <c r="L408" i="108"/>
  <c r="L407" i="108"/>
  <c r="L406" i="108"/>
  <c r="L405" i="108"/>
  <c r="L404" i="108"/>
  <c r="L403" i="108"/>
  <c r="L402" i="108"/>
  <c r="L401" i="108"/>
  <c r="L400" i="108"/>
  <c r="L399" i="108"/>
  <c r="L398" i="108"/>
  <c r="L397" i="108"/>
  <c r="L396" i="108"/>
  <c r="L395" i="108"/>
  <c r="L394" i="108"/>
  <c r="L393" i="108"/>
  <c r="L392" i="108"/>
  <c r="L391" i="108"/>
  <c r="L390" i="108"/>
  <c r="L389" i="108"/>
  <c r="L388" i="108"/>
  <c r="L387" i="108"/>
  <c r="L386" i="108"/>
  <c r="L385" i="108"/>
  <c r="L384" i="108"/>
  <c r="L383" i="108"/>
  <c r="L382" i="108"/>
  <c r="L381" i="108"/>
  <c r="L380" i="108"/>
  <c r="L379" i="108"/>
  <c r="L378" i="108"/>
  <c r="L377" i="108"/>
  <c r="L376" i="108"/>
  <c r="L375" i="108"/>
  <c r="L374" i="108"/>
  <c r="L373" i="108"/>
  <c r="L372" i="108"/>
  <c r="L371" i="108"/>
  <c r="L370" i="108"/>
  <c r="L369" i="108"/>
  <c r="L368" i="108"/>
  <c r="L367" i="108"/>
  <c r="L366" i="108"/>
  <c r="L365" i="108"/>
  <c r="L364" i="108"/>
  <c r="L363" i="108"/>
  <c r="L362" i="108"/>
  <c r="L361" i="108"/>
  <c r="L360" i="108"/>
  <c r="L359" i="108"/>
  <c r="L358" i="108"/>
  <c r="L357" i="108"/>
  <c r="L356" i="108"/>
  <c r="L355" i="108"/>
  <c r="L354" i="108"/>
  <c r="L353" i="108"/>
  <c r="L352" i="108"/>
  <c r="L351" i="108"/>
  <c r="L350" i="108"/>
  <c r="L349" i="108"/>
  <c r="L348" i="108"/>
  <c r="L347" i="108"/>
  <c r="L346" i="108"/>
  <c r="L345" i="108"/>
  <c r="L344" i="108"/>
  <c r="L343" i="108"/>
  <c r="L342" i="108"/>
  <c r="L341" i="108"/>
  <c r="L340" i="108"/>
  <c r="L339" i="108"/>
  <c r="L338" i="108"/>
  <c r="L337" i="108"/>
  <c r="L336" i="108"/>
  <c r="L335" i="108"/>
  <c r="L334" i="108"/>
  <c r="L333" i="108"/>
  <c r="L332" i="108"/>
  <c r="L331" i="108"/>
  <c r="L330" i="108"/>
  <c r="L329" i="108"/>
  <c r="L328" i="108"/>
  <c r="L327" i="108"/>
  <c r="L326" i="108"/>
  <c r="L325" i="108"/>
  <c r="L324" i="108"/>
  <c r="L323" i="108"/>
  <c r="L322" i="108"/>
  <c r="L321" i="108"/>
  <c r="L320" i="108"/>
  <c r="L319" i="108"/>
  <c r="L318" i="108"/>
  <c r="L317" i="108"/>
  <c r="L316" i="108"/>
  <c r="L315" i="108"/>
  <c r="L314" i="108"/>
  <c r="L313" i="108"/>
  <c r="L312" i="108"/>
  <c r="L311" i="108"/>
  <c r="L310" i="108"/>
  <c r="L309" i="108"/>
  <c r="L308" i="108"/>
  <c r="L307" i="108"/>
  <c r="L306" i="108"/>
  <c r="L305" i="108"/>
  <c r="L304" i="108"/>
  <c r="L303" i="108"/>
  <c r="L302" i="108"/>
  <c r="L301" i="108"/>
  <c r="L300" i="108"/>
  <c r="L299" i="108"/>
  <c r="L298" i="108"/>
  <c r="L297" i="108"/>
  <c r="L296" i="108"/>
  <c r="L295" i="108"/>
  <c r="L294" i="108"/>
  <c r="L293" i="108"/>
  <c r="L292" i="108"/>
  <c r="L291" i="108"/>
  <c r="L290" i="108"/>
  <c r="L289" i="108"/>
  <c r="L288" i="108"/>
  <c r="L287" i="108"/>
  <c r="L286" i="108"/>
  <c r="L285" i="108"/>
  <c r="L284" i="108"/>
  <c r="L283" i="108"/>
  <c r="L282" i="108"/>
  <c r="L281" i="108"/>
  <c r="L280" i="108"/>
  <c r="L279" i="108"/>
  <c r="L278" i="108"/>
  <c r="L277" i="108"/>
  <c r="L276" i="108"/>
  <c r="L275" i="108"/>
  <c r="L274" i="108"/>
  <c r="L273" i="108"/>
  <c r="L272" i="108"/>
  <c r="L271" i="108"/>
  <c r="L270" i="108"/>
  <c r="L269" i="108"/>
  <c r="L268" i="108"/>
  <c r="L267" i="108"/>
  <c r="L266" i="108"/>
  <c r="L265" i="108"/>
  <c r="L264" i="108"/>
  <c r="L263" i="108"/>
  <c r="L262" i="108"/>
  <c r="L261" i="108"/>
  <c r="L260" i="108"/>
  <c r="L259" i="108"/>
  <c r="L258" i="108"/>
  <c r="L257" i="108"/>
  <c r="L256" i="108"/>
  <c r="L255" i="108"/>
  <c r="L254" i="108"/>
  <c r="L253" i="108"/>
  <c r="L252" i="108"/>
  <c r="L251" i="108"/>
  <c r="L250" i="108"/>
  <c r="L249" i="108"/>
  <c r="L248" i="108"/>
  <c r="L247" i="108"/>
  <c r="L246" i="108"/>
  <c r="L245" i="108"/>
  <c r="L244" i="108"/>
  <c r="L243" i="108"/>
  <c r="L242" i="108"/>
  <c r="L241" i="108"/>
  <c r="L240" i="108"/>
  <c r="L239" i="108"/>
  <c r="L238" i="108"/>
  <c r="L237" i="108"/>
  <c r="L236" i="108"/>
  <c r="L235" i="108"/>
  <c r="L234" i="108"/>
  <c r="L233" i="108"/>
  <c r="L232" i="108"/>
  <c r="L231" i="108"/>
  <c r="L230" i="108"/>
  <c r="L229" i="108"/>
  <c r="L228" i="108"/>
  <c r="L227" i="108"/>
  <c r="L226" i="108"/>
  <c r="L225" i="108"/>
  <c r="L224" i="108"/>
  <c r="L223" i="108"/>
  <c r="L222" i="108"/>
  <c r="L221" i="108"/>
  <c r="L220" i="108"/>
  <c r="L219" i="108"/>
  <c r="L218" i="108"/>
  <c r="L217" i="108"/>
  <c r="L216" i="108"/>
  <c r="L215" i="108"/>
  <c r="L214" i="108"/>
  <c r="L213" i="108"/>
  <c r="L212" i="108"/>
  <c r="L211" i="108"/>
  <c r="L210" i="108"/>
  <c r="L209" i="108"/>
  <c r="L208" i="108"/>
  <c r="L207" i="108"/>
  <c r="L206" i="108"/>
  <c r="L205" i="108"/>
  <c r="L204" i="108"/>
  <c r="L203" i="108"/>
  <c r="L202" i="108"/>
  <c r="L201" i="108"/>
  <c r="L200" i="108"/>
  <c r="L199" i="108"/>
  <c r="L198" i="108"/>
  <c r="L197" i="108"/>
  <c r="L196" i="108"/>
  <c r="L195" i="108"/>
  <c r="L194" i="108"/>
  <c r="L193" i="108"/>
  <c r="L192" i="108"/>
  <c r="L191" i="108"/>
  <c r="L190" i="108"/>
  <c r="L189" i="108"/>
  <c r="L188" i="108"/>
  <c r="L187" i="108"/>
  <c r="L186" i="108"/>
  <c r="L185" i="108"/>
  <c r="L184" i="108"/>
  <c r="L183" i="108"/>
  <c r="L182" i="108"/>
  <c r="L181" i="108"/>
  <c r="L180" i="108"/>
  <c r="L179" i="108"/>
  <c r="L178" i="108"/>
  <c r="L177" i="108"/>
  <c r="L176" i="108"/>
  <c r="L175" i="108"/>
  <c r="L174" i="108"/>
  <c r="L173" i="108"/>
  <c r="L172" i="108"/>
  <c r="L171" i="108"/>
  <c r="L170" i="108"/>
  <c r="L169" i="108"/>
  <c r="L168" i="108"/>
  <c r="L167" i="108"/>
  <c r="L166" i="108"/>
  <c r="L165" i="108"/>
  <c r="L164" i="108"/>
  <c r="L163" i="108"/>
  <c r="L162" i="108"/>
  <c r="L161" i="108"/>
  <c r="L160" i="108"/>
  <c r="L159" i="108"/>
  <c r="L158" i="108"/>
  <c r="L157" i="108"/>
  <c r="L156" i="108"/>
  <c r="L155" i="108"/>
  <c r="L154" i="108"/>
  <c r="L153" i="108"/>
  <c r="L152" i="108"/>
  <c r="L151" i="108"/>
  <c r="L150" i="108"/>
  <c r="L149" i="108"/>
  <c r="L148" i="108"/>
  <c r="L147" i="108"/>
  <c r="L146" i="108"/>
  <c r="L145" i="108"/>
  <c r="L144" i="108"/>
  <c r="L143" i="108"/>
  <c r="L142" i="108"/>
  <c r="L141" i="108"/>
  <c r="L140" i="108"/>
  <c r="L139" i="108"/>
  <c r="L138" i="108"/>
  <c r="L137" i="108"/>
  <c r="L136" i="108"/>
  <c r="L135" i="108"/>
  <c r="L134" i="108"/>
  <c r="L133" i="108"/>
  <c r="L132" i="108"/>
  <c r="L131" i="108"/>
  <c r="L130" i="108"/>
  <c r="L129" i="108"/>
  <c r="L128" i="108"/>
  <c r="L127" i="108"/>
  <c r="L126" i="108"/>
  <c r="L125" i="108"/>
  <c r="L124" i="108"/>
  <c r="L123" i="108"/>
  <c r="L122" i="108"/>
  <c r="L121" i="108"/>
  <c r="L120" i="108"/>
  <c r="L119" i="108"/>
  <c r="L118" i="108"/>
  <c r="L117" i="108"/>
  <c r="L116" i="108"/>
  <c r="L115" i="108"/>
  <c r="L114" i="108"/>
  <c r="L113" i="108"/>
  <c r="L112" i="108"/>
  <c r="L111" i="108"/>
  <c r="L110" i="108"/>
  <c r="L109" i="108"/>
  <c r="L108" i="108"/>
  <c r="L107" i="108"/>
  <c r="L106" i="108"/>
  <c r="L105" i="108"/>
  <c r="L104" i="108"/>
  <c r="L103" i="108"/>
  <c r="L102" i="108"/>
  <c r="L101" i="108"/>
  <c r="L100" i="108"/>
  <c r="L99" i="108"/>
  <c r="L98" i="108"/>
  <c r="L97" i="108"/>
  <c r="L96" i="108"/>
  <c r="L95" i="108"/>
  <c r="L94" i="108"/>
  <c r="L93" i="108"/>
  <c r="L92" i="108"/>
  <c r="L91" i="108"/>
  <c r="L90" i="108"/>
  <c r="L89" i="108"/>
  <c r="L88" i="108"/>
  <c r="L87" i="108"/>
  <c r="L86" i="108"/>
  <c r="L85" i="108"/>
  <c r="L84" i="108"/>
  <c r="L83" i="108"/>
  <c r="L82" i="108"/>
  <c r="L81" i="108"/>
  <c r="L80" i="108"/>
  <c r="L79" i="108"/>
  <c r="L78" i="108"/>
  <c r="L77" i="108"/>
  <c r="L76" i="108"/>
  <c r="L75" i="108"/>
  <c r="L74" i="108"/>
  <c r="L73" i="108"/>
  <c r="L72" i="108"/>
  <c r="L71" i="108"/>
  <c r="L70" i="108"/>
  <c r="L69" i="108"/>
  <c r="L68" i="108"/>
  <c r="L67" i="108"/>
  <c r="L66" i="108"/>
  <c r="L65" i="108"/>
  <c r="L64" i="108"/>
  <c r="L63" i="108"/>
  <c r="L62" i="108"/>
  <c r="L61" i="108"/>
  <c r="L60" i="108"/>
  <c r="L59" i="108"/>
  <c r="L58" i="108"/>
  <c r="L57" i="108"/>
  <c r="L56" i="108"/>
  <c r="L55" i="108"/>
  <c r="L54" i="108"/>
  <c r="L53" i="108"/>
  <c r="L52" i="108"/>
  <c r="L51" i="108"/>
  <c r="L50" i="108"/>
  <c r="L49" i="108"/>
  <c r="L48" i="108"/>
  <c r="L47" i="108"/>
  <c r="L46" i="108"/>
  <c r="L45" i="108"/>
  <c r="L44" i="108"/>
  <c r="L43" i="108"/>
  <c r="L42" i="108"/>
  <c r="L41" i="108"/>
  <c r="L40" i="108"/>
  <c r="L39" i="108"/>
  <c r="L38" i="108"/>
  <c r="L37" i="108"/>
  <c r="L36" i="108"/>
  <c r="L35" i="108"/>
  <c r="L34" i="108"/>
  <c r="L33" i="108"/>
  <c r="L32" i="108"/>
  <c r="L31" i="108"/>
  <c r="L30" i="108"/>
  <c r="L29" i="108"/>
  <c r="L28" i="108"/>
  <c r="L27" i="108"/>
  <c r="L26" i="108"/>
  <c r="L25" i="108"/>
  <c r="L24" i="108"/>
  <c r="L23" i="108"/>
  <c r="L22" i="108"/>
  <c r="L21" i="108"/>
  <c r="L20" i="108"/>
  <c r="L19" i="108"/>
  <c r="L18" i="108"/>
  <c r="L17" i="108"/>
  <c r="L16" i="108"/>
  <c r="L15" i="108"/>
  <c r="L14" i="108"/>
  <c r="L13" i="108"/>
  <c r="L12" i="108"/>
  <c r="L11" i="108"/>
  <c r="L10" i="108"/>
  <c r="L9" i="108"/>
  <c r="L8" i="108"/>
  <c r="L7" i="108"/>
  <c r="L6" i="108"/>
  <c r="L5" i="108"/>
  <c r="L4" i="108"/>
  <c r="L3" i="108"/>
  <c r="K2355" i="108"/>
  <c r="K2354" i="108"/>
  <c r="K2353" i="108"/>
  <c r="K2352" i="108"/>
  <c r="K2351" i="108"/>
  <c r="K2350" i="108"/>
  <c r="K2349" i="108"/>
  <c r="K2348" i="108"/>
  <c r="K2347" i="108"/>
  <c r="K2346" i="108"/>
  <c r="K2345" i="108"/>
  <c r="K2344" i="108"/>
  <c r="K2343" i="108"/>
  <c r="K2342" i="108"/>
  <c r="K2341" i="108"/>
  <c r="K2340" i="108"/>
  <c r="K2339" i="108"/>
  <c r="K2338" i="108"/>
  <c r="K2337" i="108"/>
  <c r="K2336" i="108"/>
  <c r="K2335" i="108"/>
  <c r="K2334" i="108"/>
  <c r="K2333" i="108"/>
  <c r="K2332" i="108"/>
  <c r="K2331" i="108"/>
  <c r="K2330" i="108"/>
  <c r="K2329" i="108"/>
  <c r="K2328" i="108"/>
  <c r="K2327" i="108"/>
  <c r="K2326" i="108"/>
  <c r="K2325" i="108"/>
  <c r="K2324" i="108"/>
  <c r="K2323" i="108"/>
  <c r="K2322" i="108"/>
  <c r="K2321" i="108"/>
  <c r="K2320" i="108"/>
  <c r="K2319" i="108"/>
  <c r="K2318" i="108"/>
  <c r="K2317" i="108"/>
  <c r="K2316" i="108"/>
  <c r="K2315" i="108"/>
  <c r="G7" i="121" s="1"/>
  <c r="K2314" i="108"/>
  <c r="K2313" i="108"/>
  <c r="K2312" i="108"/>
  <c r="K2311" i="108"/>
  <c r="K2310" i="108"/>
  <c r="K2309" i="108"/>
  <c r="K2308" i="108"/>
  <c r="K2307" i="108"/>
  <c r="K2306" i="108"/>
  <c r="K2305" i="108"/>
  <c r="K2304" i="108"/>
  <c r="K2303" i="108"/>
  <c r="K2302" i="108"/>
  <c r="K2301" i="108"/>
  <c r="K2300" i="108"/>
  <c r="K2299" i="108"/>
  <c r="K2298" i="108"/>
  <c r="K2297" i="108"/>
  <c r="K2296" i="108"/>
  <c r="K2295" i="108"/>
  <c r="K2294" i="108"/>
  <c r="K2293" i="108"/>
  <c r="K2292" i="108"/>
  <c r="K2291" i="108"/>
  <c r="K2290" i="108"/>
  <c r="K2289" i="108"/>
  <c r="K2288" i="108"/>
  <c r="K2287" i="108"/>
  <c r="K2286" i="108"/>
  <c r="K2285" i="108"/>
  <c r="K2284" i="108"/>
  <c r="K2283" i="108"/>
  <c r="K2282" i="108"/>
  <c r="K2281" i="108"/>
  <c r="K2280" i="108"/>
  <c r="K2279" i="108"/>
  <c r="K2278" i="108"/>
  <c r="K2277" i="108"/>
  <c r="K2276" i="108"/>
  <c r="K2275" i="108"/>
  <c r="K2274" i="108"/>
  <c r="K2273" i="108"/>
  <c r="K2272" i="108"/>
  <c r="K2271" i="108"/>
  <c r="K2270" i="108"/>
  <c r="K2269" i="108"/>
  <c r="K2268" i="108"/>
  <c r="K2267" i="108"/>
  <c r="K2266" i="108"/>
  <c r="K2265" i="108"/>
  <c r="K2264" i="108"/>
  <c r="K2263" i="108"/>
  <c r="K2262" i="108"/>
  <c r="K2261" i="108"/>
  <c r="K2260" i="108"/>
  <c r="K2259" i="108"/>
  <c r="K2258" i="108"/>
  <c r="K2257" i="108"/>
  <c r="K2256" i="108"/>
  <c r="K2255" i="108"/>
  <c r="K2254" i="108"/>
  <c r="K2253" i="108"/>
  <c r="K2252" i="108"/>
  <c r="K2251" i="108"/>
  <c r="K2250" i="108"/>
  <c r="K2249" i="108"/>
  <c r="K2248" i="108"/>
  <c r="K2247" i="108"/>
  <c r="K2246" i="108"/>
  <c r="K2245" i="108"/>
  <c r="K2244" i="108"/>
  <c r="K2243" i="108"/>
  <c r="K2242" i="108"/>
  <c r="K2241" i="108"/>
  <c r="K2240" i="108"/>
  <c r="K2239" i="108"/>
  <c r="K2238" i="108"/>
  <c r="K2237" i="108"/>
  <c r="K2236" i="108"/>
  <c r="K2235" i="108"/>
  <c r="K2234" i="108"/>
  <c r="K2233" i="108"/>
  <c r="K2232" i="108"/>
  <c r="K2231" i="108"/>
  <c r="K2230" i="108"/>
  <c r="K2229" i="108"/>
  <c r="K2228" i="108"/>
  <c r="K2227" i="108"/>
  <c r="K2226" i="108"/>
  <c r="K2225" i="108"/>
  <c r="K2224" i="108"/>
  <c r="K2223" i="108"/>
  <c r="K2222" i="108"/>
  <c r="K2221" i="108"/>
  <c r="K2220" i="108"/>
  <c r="K2219" i="108"/>
  <c r="K2218" i="108"/>
  <c r="K2217" i="108"/>
  <c r="K2216" i="108"/>
  <c r="K2215" i="108"/>
  <c r="K2214" i="108"/>
  <c r="K2213" i="108"/>
  <c r="K2212" i="108"/>
  <c r="K2211" i="108"/>
  <c r="K2210" i="108"/>
  <c r="K2209" i="108"/>
  <c r="K2208" i="108"/>
  <c r="K2207" i="108"/>
  <c r="K2206" i="108"/>
  <c r="K2205" i="108"/>
  <c r="K2204" i="108"/>
  <c r="K2203" i="108"/>
  <c r="K2202" i="108"/>
  <c r="K2201" i="108"/>
  <c r="K2200" i="108"/>
  <c r="K2199" i="108"/>
  <c r="K2198" i="108"/>
  <c r="K2197" i="108"/>
  <c r="K2196" i="108"/>
  <c r="K2195" i="108"/>
  <c r="K2194" i="108"/>
  <c r="K2193" i="108"/>
  <c r="K2192" i="108"/>
  <c r="K2191" i="108"/>
  <c r="K2190" i="108"/>
  <c r="K2189" i="108"/>
  <c r="K2188" i="108"/>
  <c r="K2187" i="108"/>
  <c r="K2186" i="108"/>
  <c r="K2185" i="108"/>
  <c r="K2184" i="108"/>
  <c r="K2183" i="108"/>
  <c r="K2182" i="108"/>
  <c r="K2181" i="108"/>
  <c r="K2180" i="108"/>
  <c r="K2179" i="108"/>
  <c r="K2178" i="108"/>
  <c r="K2177" i="108"/>
  <c r="K2176" i="108"/>
  <c r="K2175" i="108"/>
  <c r="K2174" i="108"/>
  <c r="K2173" i="108"/>
  <c r="K2172" i="108"/>
  <c r="K2171" i="108"/>
  <c r="K2170" i="108"/>
  <c r="K2169" i="108"/>
  <c r="K2168" i="108"/>
  <c r="K2167" i="108"/>
  <c r="K2166" i="108"/>
  <c r="K2165" i="108"/>
  <c r="K2164" i="108"/>
  <c r="K2163" i="108"/>
  <c r="K2162" i="108"/>
  <c r="K2161" i="108"/>
  <c r="K2160" i="108"/>
  <c r="K2159" i="108"/>
  <c r="K2158" i="108"/>
  <c r="K2157" i="108"/>
  <c r="K2156" i="108"/>
  <c r="K2155" i="108"/>
  <c r="K2154" i="108"/>
  <c r="K2153" i="108"/>
  <c r="K2152" i="108"/>
  <c r="K2151" i="108"/>
  <c r="K2150" i="108"/>
  <c r="K2149" i="108"/>
  <c r="K2148" i="108"/>
  <c r="K2147" i="108"/>
  <c r="K2146" i="108"/>
  <c r="K2145" i="108"/>
  <c r="K2144" i="108"/>
  <c r="K2143" i="108"/>
  <c r="K2142" i="108"/>
  <c r="K2141" i="108"/>
  <c r="K2140" i="108"/>
  <c r="K2139" i="108"/>
  <c r="K2138" i="108"/>
  <c r="K2137" i="108"/>
  <c r="K2136" i="108"/>
  <c r="K2135" i="108"/>
  <c r="K2134" i="108"/>
  <c r="K2133" i="108"/>
  <c r="K2132" i="108"/>
  <c r="K2131" i="108"/>
  <c r="K2130" i="108"/>
  <c r="K2129" i="108"/>
  <c r="K2128" i="108"/>
  <c r="K2127" i="108"/>
  <c r="K2126" i="108"/>
  <c r="K2125" i="108"/>
  <c r="K2124" i="108"/>
  <c r="K2123" i="108"/>
  <c r="K2122" i="108"/>
  <c r="K2121" i="108"/>
  <c r="K2120" i="108"/>
  <c r="K2119" i="108"/>
  <c r="K2118" i="108"/>
  <c r="K2117" i="108"/>
  <c r="K2116" i="108"/>
  <c r="K2115" i="108"/>
  <c r="K2114" i="108"/>
  <c r="K2113" i="108"/>
  <c r="K2112" i="108"/>
  <c r="K2111" i="108"/>
  <c r="K2110" i="108"/>
  <c r="K2109" i="108"/>
  <c r="K2108" i="108"/>
  <c r="K2107" i="108"/>
  <c r="K2106" i="108"/>
  <c r="K2105" i="108"/>
  <c r="K2104" i="108"/>
  <c r="K2103" i="108"/>
  <c r="K2102" i="108"/>
  <c r="K2101" i="108"/>
  <c r="K2100" i="108"/>
  <c r="K2099" i="108"/>
  <c r="K2098" i="108"/>
  <c r="K2097" i="108"/>
  <c r="K2096" i="108"/>
  <c r="K2095" i="108"/>
  <c r="K2094" i="108"/>
  <c r="K2093" i="108"/>
  <c r="K2092" i="108"/>
  <c r="K2091" i="108"/>
  <c r="K2090" i="108"/>
  <c r="K2089" i="108"/>
  <c r="K2088" i="108"/>
  <c r="K2087" i="108"/>
  <c r="K2086" i="108"/>
  <c r="K2085" i="108"/>
  <c r="K2084" i="108"/>
  <c r="K2083" i="108"/>
  <c r="K2082" i="108"/>
  <c r="K2081" i="108"/>
  <c r="K2080" i="108"/>
  <c r="K2079" i="108"/>
  <c r="K2078" i="108"/>
  <c r="K2077" i="108"/>
  <c r="K2076" i="108"/>
  <c r="K2075" i="108"/>
  <c r="K2074" i="108"/>
  <c r="K2073" i="108"/>
  <c r="K2072" i="108"/>
  <c r="K2071" i="108"/>
  <c r="K2070" i="108"/>
  <c r="K2069" i="108"/>
  <c r="K2068" i="108"/>
  <c r="K2067" i="108"/>
  <c r="K2066" i="108"/>
  <c r="K2065" i="108"/>
  <c r="K2064" i="108"/>
  <c r="K2063" i="108"/>
  <c r="K2062" i="108"/>
  <c r="K2061" i="108"/>
  <c r="K2060" i="108"/>
  <c r="K2059" i="108"/>
  <c r="K2058" i="108"/>
  <c r="K2057" i="108"/>
  <c r="K2056" i="108"/>
  <c r="K2055" i="108"/>
  <c r="K2054" i="108"/>
  <c r="K2053" i="108"/>
  <c r="K2052" i="108"/>
  <c r="K2051" i="108"/>
  <c r="K2050" i="108"/>
  <c r="K2049" i="108"/>
  <c r="K2048" i="108"/>
  <c r="K2047" i="108"/>
  <c r="K2046" i="108"/>
  <c r="K2045" i="108"/>
  <c r="K2044" i="108"/>
  <c r="K2043" i="108"/>
  <c r="K2042" i="108"/>
  <c r="K2041" i="108"/>
  <c r="K2040" i="108"/>
  <c r="K2039" i="108"/>
  <c r="K2038" i="108"/>
  <c r="K2037" i="108"/>
  <c r="K2036" i="108"/>
  <c r="K2035" i="108"/>
  <c r="K2034" i="108"/>
  <c r="K2033" i="108"/>
  <c r="K2032" i="108"/>
  <c r="K2031" i="108"/>
  <c r="K2030" i="108"/>
  <c r="K2029" i="108"/>
  <c r="K2028" i="108"/>
  <c r="K2027" i="108"/>
  <c r="K2026" i="108"/>
  <c r="K2025" i="108"/>
  <c r="K2024" i="108"/>
  <c r="K2023" i="108"/>
  <c r="K2022" i="108"/>
  <c r="K2021" i="108"/>
  <c r="K2020" i="108"/>
  <c r="K2019" i="108"/>
  <c r="K2018" i="108"/>
  <c r="K2017" i="108"/>
  <c r="K2016" i="108"/>
  <c r="K2015" i="108"/>
  <c r="K2014" i="108"/>
  <c r="K2013" i="108"/>
  <c r="K2012" i="108"/>
  <c r="K2011" i="108"/>
  <c r="K2010" i="108"/>
  <c r="K2009" i="108"/>
  <c r="K2008" i="108"/>
  <c r="K2007" i="108"/>
  <c r="K2006" i="108"/>
  <c r="K2005" i="108"/>
  <c r="K2004" i="108"/>
  <c r="K2003" i="108"/>
  <c r="K2002" i="108"/>
  <c r="K2001" i="108"/>
  <c r="K2000" i="108"/>
  <c r="K1999" i="108"/>
  <c r="K1998" i="108"/>
  <c r="K1997" i="108"/>
  <c r="K1996" i="108"/>
  <c r="K1995" i="108"/>
  <c r="K1994" i="108"/>
  <c r="K1993" i="108"/>
  <c r="K1992" i="108"/>
  <c r="K1991" i="108"/>
  <c r="K1990" i="108"/>
  <c r="K1989" i="108"/>
  <c r="K1988" i="108"/>
  <c r="K1987" i="108"/>
  <c r="K1986" i="108"/>
  <c r="K1985" i="108"/>
  <c r="K1984" i="108"/>
  <c r="K1983" i="108"/>
  <c r="K1982" i="108"/>
  <c r="K1981" i="108"/>
  <c r="K1980" i="108"/>
  <c r="K1979" i="108"/>
  <c r="K1978" i="108"/>
  <c r="K1977" i="108"/>
  <c r="K1976" i="108"/>
  <c r="K1975" i="108"/>
  <c r="K1974" i="108"/>
  <c r="K1973" i="108"/>
  <c r="K1972" i="108"/>
  <c r="K1971" i="108"/>
  <c r="K1970" i="108"/>
  <c r="K1969" i="108"/>
  <c r="K1968" i="108"/>
  <c r="K1967" i="108"/>
  <c r="K1966" i="108"/>
  <c r="K1965" i="108"/>
  <c r="K1964" i="108"/>
  <c r="K1963" i="108"/>
  <c r="K1962" i="108"/>
  <c r="K1961" i="108"/>
  <c r="K1960" i="108"/>
  <c r="K1959" i="108"/>
  <c r="K1958" i="108"/>
  <c r="K1957" i="108"/>
  <c r="K1956" i="108"/>
  <c r="K1955" i="108"/>
  <c r="K1954" i="108"/>
  <c r="K1953" i="108"/>
  <c r="K1952" i="108"/>
  <c r="K1951" i="108"/>
  <c r="K1950" i="108"/>
  <c r="K1949" i="108"/>
  <c r="K1948" i="108"/>
  <c r="K1947" i="108"/>
  <c r="K1946" i="108"/>
  <c r="K1945" i="108"/>
  <c r="K1944" i="108"/>
  <c r="K1943" i="108"/>
  <c r="K1942" i="108"/>
  <c r="K1941" i="108"/>
  <c r="K1940" i="108"/>
  <c r="K1939" i="108"/>
  <c r="K1938" i="108"/>
  <c r="K1937" i="108"/>
  <c r="K1936" i="108"/>
  <c r="K1935" i="108"/>
  <c r="K1934" i="108"/>
  <c r="K1933" i="108"/>
  <c r="K1932" i="108"/>
  <c r="K1931" i="108"/>
  <c r="K1930" i="108"/>
  <c r="K1929" i="108"/>
  <c r="K1928" i="108"/>
  <c r="K1927" i="108"/>
  <c r="K1926" i="108"/>
  <c r="K1925" i="108"/>
  <c r="K1924" i="108"/>
  <c r="K1923" i="108"/>
  <c r="K1922" i="108"/>
  <c r="K1921" i="108"/>
  <c r="K1920" i="108"/>
  <c r="K1919" i="108"/>
  <c r="K1918" i="108"/>
  <c r="K1917" i="108"/>
  <c r="K1916" i="108"/>
  <c r="K1915" i="108"/>
  <c r="K1914" i="108"/>
  <c r="K1913" i="108"/>
  <c r="K1912" i="108"/>
  <c r="K1911" i="108"/>
  <c r="K1910" i="108"/>
  <c r="K1909" i="108"/>
  <c r="K1908" i="108"/>
  <c r="K1907" i="108"/>
  <c r="K1906" i="108"/>
  <c r="K1905" i="108"/>
  <c r="K1904" i="108"/>
  <c r="K1903" i="108"/>
  <c r="K1902" i="108"/>
  <c r="K1901" i="108"/>
  <c r="K1900" i="108"/>
  <c r="K1899" i="108"/>
  <c r="K1898" i="108"/>
  <c r="K1897" i="108"/>
  <c r="K1896" i="108"/>
  <c r="K1895" i="108"/>
  <c r="K1894" i="108"/>
  <c r="K1893" i="108"/>
  <c r="K1892" i="108"/>
  <c r="K1891" i="108"/>
  <c r="K1890" i="108"/>
  <c r="K1889" i="108"/>
  <c r="K1888" i="108"/>
  <c r="K1887" i="108"/>
  <c r="K1886" i="108"/>
  <c r="K1885" i="108"/>
  <c r="K1884" i="108"/>
  <c r="K1883" i="108"/>
  <c r="K1882" i="108"/>
  <c r="K1881" i="108"/>
  <c r="K1880" i="108"/>
  <c r="K1879" i="108"/>
  <c r="K1878" i="108"/>
  <c r="K1877" i="108"/>
  <c r="K1876" i="108"/>
  <c r="K1875" i="108"/>
  <c r="K1874" i="108"/>
  <c r="K1873" i="108"/>
  <c r="K1872" i="108"/>
  <c r="K1871" i="108"/>
  <c r="K1870" i="108"/>
  <c r="K1869" i="108"/>
  <c r="K1868" i="108"/>
  <c r="K1867" i="108"/>
  <c r="K1866" i="108"/>
  <c r="K1865" i="108"/>
  <c r="K1864" i="108"/>
  <c r="K1863" i="108"/>
  <c r="K1862" i="108"/>
  <c r="K1861" i="108"/>
  <c r="K1860" i="108"/>
  <c r="K1859" i="108"/>
  <c r="K1858" i="108"/>
  <c r="K1857" i="108"/>
  <c r="K1856" i="108"/>
  <c r="K1855" i="108"/>
  <c r="K1854" i="108"/>
  <c r="K1853" i="108"/>
  <c r="K1852" i="108"/>
  <c r="K1851" i="108"/>
  <c r="K1850" i="108"/>
  <c r="K1849" i="108"/>
  <c r="K1848" i="108"/>
  <c r="K1847" i="108"/>
  <c r="K1846" i="108"/>
  <c r="K1845" i="108"/>
  <c r="K1844" i="108"/>
  <c r="K1843" i="108"/>
  <c r="K1842" i="108"/>
  <c r="K1841" i="108"/>
  <c r="K1840" i="108"/>
  <c r="K1839" i="108"/>
  <c r="K1838" i="108"/>
  <c r="K1837" i="108"/>
  <c r="K1836" i="108"/>
  <c r="K1835" i="108"/>
  <c r="K1834" i="108"/>
  <c r="K1833" i="108"/>
  <c r="K1832" i="108"/>
  <c r="K1831" i="108"/>
  <c r="K1830" i="108"/>
  <c r="K1829" i="108"/>
  <c r="K1828" i="108"/>
  <c r="K1827" i="108"/>
  <c r="K1826" i="108"/>
  <c r="K1825" i="108"/>
  <c r="K1824" i="108"/>
  <c r="K1823" i="108"/>
  <c r="K1822" i="108"/>
  <c r="K1821" i="108"/>
  <c r="K1820" i="108"/>
  <c r="K1819" i="108"/>
  <c r="K1818" i="108"/>
  <c r="K1817" i="108"/>
  <c r="K1816" i="108"/>
  <c r="K1815" i="108"/>
  <c r="K1814" i="108"/>
  <c r="K1813" i="108"/>
  <c r="K1812" i="108"/>
  <c r="K1811" i="108"/>
  <c r="K1810" i="108"/>
  <c r="K1809" i="108"/>
  <c r="K1808" i="108"/>
  <c r="K1807" i="108"/>
  <c r="K1806" i="108"/>
  <c r="K1805" i="108"/>
  <c r="K1804" i="108"/>
  <c r="K1803" i="108"/>
  <c r="K1802" i="108"/>
  <c r="K1801" i="108"/>
  <c r="K1800" i="108"/>
  <c r="K1799" i="108"/>
  <c r="K1798" i="108"/>
  <c r="K1797" i="108"/>
  <c r="K1796" i="108"/>
  <c r="K1795" i="108"/>
  <c r="K1794" i="108"/>
  <c r="K1793" i="108"/>
  <c r="K1792" i="108"/>
  <c r="K1791" i="108"/>
  <c r="K1790" i="108"/>
  <c r="K1789" i="108"/>
  <c r="K1788" i="108"/>
  <c r="K1787" i="108"/>
  <c r="K1786" i="108"/>
  <c r="K1785" i="108"/>
  <c r="K1784" i="108"/>
  <c r="K1783" i="108"/>
  <c r="K1782" i="108"/>
  <c r="K1781" i="108"/>
  <c r="K1780" i="108"/>
  <c r="K1779" i="108"/>
  <c r="K1778" i="108"/>
  <c r="K1777" i="108"/>
  <c r="K1776" i="108"/>
  <c r="K1775" i="108"/>
  <c r="K1774" i="108"/>
  <c r="K1773" i="108"/>
  <c r="K1772" i="108"/>
  <c r="K1771" i="108"/>
  <c r="K1770" i="108"/>
  <c r="K1769" i="108"/>
  <c r="K1768" i="108"/>
  <c r="K1767" i="108"/>
  <c r="K1766" i="108"/>
  <c r="K1765" i="108"/>
  <c r="K1764" i="108"/>
  <c r="K1763" i="108"/>
  <c r="K1762" i="108"/>
  <c r="K1761" i="108"/>
  <c r="K1760" i="108"/>
  <c r="K1759" i="108"/>
  <c r="K1758" i="108"/>
  <c r="K1757" i="108"/>
  <c r="K1756" i="108"/>
  <c r="K1755" i="108"/>
  <c r="K1754" i="108"/>
  <c r="K1753" i="108"/>
  <c r="K1752" i="108"/>
  <c r="K1751" i="108"/>
  <c r="K1750" i="108"/>
  <c r="K1749" i="108"/>
  <c r="K1748" i="108"/>
  <c r="K1747" i="108"/>
  <c r="K1746" i="108"/>
  <c r="K1745" i="108"/>
  <c r="K1744" i="108"/>
  <c r="K1743" i="108"/>
  <c r="K1742" i="108"/>
  <c r="K1741" i="108"/>
  <c r="K1740" i="108"/>
  <c r="K1739" i="108"/>
  <c r="K1738" i="108"/>
  <c r="K1737" i="108"/>
  <c r="K1736" i="108"/>
  <c r="K1735" i="108"/>
  <c r="K1734" i="108"/>
  <c r="K1733" i="108"/>
  <c r="K1732" i="108"/>
  <c r="K1731" i="108"/>
  <c r="K1730" i="108"/>
  <c r="K1729" i="108"/>
  <c r="K1728" i="108"/>
  <c r="K1727" i="108"/>
  <c r="K1726" i="108"/>
  <c r="K1725" i="108"/>
  <c r="K1724" i="108"/>
  <c r="K1723" i="108"/>
  <c r="K1722" i="108"/>
  <c r="K1721" i="108"/>
  <c r="K1720" i="108"/>
  <c r="K1719" i="108"/>
  <c r="K1718" i="108"/>
  <c r="K1717" i="108"/>
  <c r="K1716" i="108"/>
  <c r="K1715" i="108"/>
  <c r="K1714" i="108"/>
  <c r="K1713" i="108"/>
  <c r="K1712" i="108"/>
  <c r="K1711" i="108"/>
  <c r="K1710" i="108"/>
  <c r="K1709" i="108"/>
  <c r="K1708" i="108"/>
  <c r="K1707" i="108"/>
  <c r="K1706" i="108"/>
  <c r="K1705" i="108"/>
  <c r="K1704" i="108"/>
  <c r="K1703" i="108"/>
  <c r="K1702" i="108"/>
  <c r="K1701" i="108"/>
  <c r="K1700" i="108"/>
  <c r="K1699" i="108"/>
  <c r="K1698" i="108"/>
  <c r="K1697" i="108"/>
  <c r="K1696" i="108"/>
  <c r="K1695" i="108"/>
  <c r="K1694" i="108"/>
  <c r="K1693" i="108"/>
  <c r="K1692" i="108"/>
  <c r="K1691" i="108"/>
  <c r="K1690" i="108"/>
  <c r="K1689" i="108"/>
  <c r="K1688" i="108"/>
  <c r="K1687" i="108"/>
  <c r="K1686" i="108"/>
  <c r="K1685" i="108"/>
  <c r="K1684" i="108"/>
  <c r="K1683" i="108"/>
  <c r="K1682" i="108"/>
  <c r="K1681" i="108"/>
  <c r="K1680" i="108"/>
  <c r="K1679" i="108"/>
  <c r="K1678" i="108"/>
  <c r="K1677" i="108"/>
  <c r="K1676" i="108"/>
  <c r="K1675" i="108"/>
  <c r="K1674" i="108"/>
  <c r="K1673" i="108"/>
  <c r="K1672" i="108"/>
  <c r="K1671" i="108"/>
  <c r="K1670" i="108"/>
  <c r="K1669" i="108"/>
  <c r="K1668" i="108"/>
  <c r="K1667" i="108"/>
  <c r="K1666" i="108"/>
  <c r="K1665" i="108"/>
  <c r="K1664" i="108"/>
  <c r="K1663" i="108"/>
  <c r="K1662" i="108"/>
  <c r="K1661" i="108"/>
  <c r="K1660" i="108"/>
  <c r="K1659" i="108"/>
  <c r="K1658" i="108"/>
  <c r="K1657" i="108"/>
  <c r="K1656" i="108"/>
  <c r="K1655" i="108"/>
  <c r="K1654" i="108"/>
  <c r="K1653" i="108"/>
  <c r="K1652" i="108"/>
  <c r="K1651" i="108"/>
  <c r="K1650" i="108"/>
  <c r="K1649" i="108"/>
  <c r="K1648" i="108"/>
  <c r="K1647" i="108"/>
  <c r="K1646" i="108"/>
  <c r="K1645" i="108"/>
  <c r="K1644" i="108"/>
  <c r="K1643" i="108"/>
  <c r="K1642" i="108"/>
  <c r="K1641" i="108"/>
  <c r="K1640" i="108"/>
  <c r="K1639" i="108"/>
  <c r="K1638" i="108"/>
  <c r="K1637" i="108"/>
  <c r="K1636" i="108"/>
  <c r="K1635" i="108"/>
  <c r="K1634" i="108"/>
  <c r="K1633" i="108"/>
  <c r="K1632" i="108"/>
  <c r="K1631" i="108"/>
  <c r="K1630" i="108"/>
  <c r="K1629" i="108"/>
  <c r="K1628" i="108"/>
  <c r="K1627" i="108"/>
  <c r="K1626" i="108"/>
  <c r="K1625" i="108"/>
  <c r="K1624" i="108"/>
  <c r="K1623" i="108"/>
  <c r="K1622" i="108"/>
  <c r="K1621" i="108"/>
  <c r="K1620" i="108"/>
  <c r="K1619" i="108"/>
  <c r="K1618" i="108"/>
  <c r="K1617" i="108"/>
  <c r="K1616" i="108"/>
  <c r="K1615" i="108"/>
  <c r="K1614" i="108"/>
  <c r="K1613" i="108"/>
  <c r="K1612" i="108"/>
  <c r="K1611" i="108"/>
  <c r="K1610" i="108"/>
  <c r="K1609" i="108"/>
  <c r="K1608" i="108"/>
  <c r="K1607" i="108"/>
  <c r="K1606" i="108"/>
  <c r="K1605" i="108"/>
  <c r="K1604" i="108"/>
  <c r="K1603" i="108"/>
  <c r="K1602" i="108"/>
  <c r="K1601" i="108"/>
  <c r="K1600" i="108"/>
  <c r="K1599" i="108"/>
  <c r="K1598" i="108"/>
  <c r="K1597" i="108"/>
  <c r="K1596" i="108"/>
  <c r="K1595" i="108"/>
  <c r="K1594" i="108"/>
  <c r="K1593" i="108"/>
  <c r="K1592" i="108"/>
  <c r="K1591" i="108"/>
  <c r="K1590" i="108"/>
  <c r="K1589" i="108"/>
  <c r="K1588" i="108"/>
  <c r="K1587" i="108"/>
  <c r="K1586" i="108"/>
  <c r="K1585" i="108"/>
  <c r="K1584" i="108"/>
  <c r="K1583" i="108"/>
  <c r="K1582" i="108"/>
  <c r="K1581" i="108"/>
  <c r="K1580" i="108"/>
  <c r="K1579" i="108"/>
  <c r="K1578" i="108"/>
  <c r="K1577" i="108"/>
  <c r="K1576" i="108"/>
  <c r="K1575" i="108"/>
  <c r="K1574" i="108"/>
  <c r="K1573" i="108"/>
  <c r="K1572" i="108"/>
  <c r="K1571" i="108"/>
  <c r="K1570" i="108"/>
  <c r="K1569" i="108"/>
  <c r="K1568" i="108"/>
  <c r="K1567" i="108"/>
  <c r="K1566" i="108"/>
  <c r="K1565" i="108"/>
  <c r="K1564" i="108"/>
  <c r="K1563" i="108"/>
  <c r="K1562" i="108"/>
  <c r="K1561" i="108"/>
  <c r="K1560" i="108"/>
  <c r="K1559" i="108"/>
  <c r="K1558" i="108"/>
  <c r="K1557" i="108"/>
  <c r="K1556" i="108"/>
  <c r="K1555" i="108"/>
  <c r="K1554" i="108"/>
  <c r="K1553" i="108"/>
  <c r="K1552" i="108"/>
  <c r="K1551" i="108"/>
  <c r="K1550" i="108"/>
  <c r="K1549" i="108"/>
  <c r="K1548" i="108"/>
  <c r="K1547" i="108"/>
  <c r="K1546" i="108"/>
  <c r="K1545" i="108"/>
  <c r="K1544" i="108"/>
  <c r="K1543" i="108"/>
  <c r="K1542" i="108"/>
  <c r="K1541" i="108"/>
  <c r="K1540" i="108"/>
  <c r="K1539" i="108"/>
  <c r="K1538" i="108"/>
  <c r="K1537" i="108"/>
  <c r="K1536" i="108"/>
  <c r="K1535" i="108"/>
  <c r="K1534" i="108"/>
  <c r="K1533" i="108"/>
  <c r="K1532" i="108"/>
  <c r="K1531" i="108"/>
  <c r="K1530" i="108"/>
  <c r="K1529" i="108"/>
  <c r="K1528" i="108"/>
  <c r="K1527" i="108"/>
  <c r="K1526" i="108"/>
  <c r="K1525" i="108"/>
  <c r="K1524" i="108"/>
  <c r="K1523" i="108"/>
  <c r="K1522" i="108"/>
  <c r="K1521" i="108"/>
  <c r="K1520" i="108"/>
  <c r="K1519" i="108"/>
  <c r="K1518" i="108"/>
  <c r="K1517" i="108"/>
  <c r="K1516" i="108"/>
  <c r="K1515" i="108"/>
  <c r="K1514" i="108"/>
  <c r="K1513" i="108"/>
  <c r="K1512" i="108"/>
  <c r="K1511" i="108"/>
  <c r="K1510" i="108"/>
  <c r="K1509" i="108"/>
  <c r="K1508" i="108"/>
  <c r="K1507" i="108"/>
  <c r="K1506" i="108"/>
  <c r="K1505" i="108"/>
  <c r="K1504" i="108"/>
  <c r="K1503" i="108"/>
  <c r="K1502" i="108"/>
  <c r="K1501" i="108"/>
  <c r="K1500" i="108"/>
  <c r="K1499" i="108"/>
  <c r="K1498" i="108"/>
  <c r="K1497" i="108"/>
  <c r="K1496" i="108"/>
  <c r="K1495" i="108"/>
  <c r="K1494" i="108"/>
  <c r="K1493" i="108"/>
  <c r="K1492" i="108"/>
  <c r="K1491" i="108"/>
  <c r="K1490" i="108"/>
  <c r="K1489" i="108"/>
  <c r="K1488" i="108"/>
  <c r="K1487" i="108"/>
  <c r="K1486" i="108"/>
  <c r="K1485" i="108"/>
  <c r="K1484" i="108"/>
  <c r="K1483" i="108"/>
  <c r="K1482" i="108"/>
  <c r="K1481" i="108"/>
  <c r="K1480" i="108"/>
  <c r="K1479" i="108"/>
  <c r="K1478" i="108"/>
  <c r="K1477" i="108"/>
  <c r="K1476" i="108"/>
  <c r="K1475" i="108"/>
  <c r="K1474" i="108"/>
  <c r="K1473" i="108"/>
  <c r="K1472" i="108"/>
  <c r="K1471" i="108"/>
  <c r="K1470" i="108"/>
  <c r="K1469" i="108"/>
  <c r="K1468" i="108"/>
  <c r="K1467" i="108"/>
  <c r="K1466" i="108"/>
  <c r="K1465" i="108"/>
  <c r="K1464" i="108"/>
  <c r="K1463" i="108"/>
  <c r="K1462" i="108"/>
  <c r="K1461" i="108"/>
  <c r="K1460" i="108"/>
  <c r="K1459" i="108"/>
  <c r="K1458" i="108"/>
  <c r="K1457" i="108"/>
  <c r="K1456" i="108"/>
  <c r="K1455" i="108"/>
  <c r="K1454" i="108"/>
  <c r="K1453" i="108"/>
  <c r="K1452" i="108"/>
  <c r="K1451" i="108"/>
  <c r="K1450" i="108"/>
  <c r="K1449" i="108"/>
  <c r="K1448" i="108"/>
  <c r="K1447" i="108"/>
  <c r="K1446" i="108"/>
  <c r="K1445" i="108"/>
  <c r="K1444" i="108"/>
  <c r="K1443" i="108"/>
  <c r="K1442" i="108"/>
  <c r="K1441" i="108"/>
  <c r="K1440" i="108"/>
  <c r="K1439" i="108"/>
  <c r="K1438" i="108"/>
  <c r="K1437" i="108"/>
  <c r="K1436" i="108"/>
  <c r="K1435" i="108"/>
  <c r="K1434" i="108"/>
  <c r="K1433" i="108"/>
  <c r="K1432" i="108"/>
  <c r="K1431" i="108"/>
  <c r="K1430" i="108"/>
  <c r="K1429" i="108"/>
  <c r="K1428" i="108"/>
  <c r="K1427" i="108"/>
  <c r="K1426" i="108"/>
  <c r="K1425" i="108"/>
  <c r="K1424" i="108"/>
  <c r="K1423" i="108"/>
  <c r="K1422" i="108"/>
  <c r="K1421" i="108"/>
  <c r="K1420" i="108"/>
  <c r="K1419" i="108"/>
  <c r="K1418" i="108"/>
  <c r="K1417" i="108"/>
  <c r="K1416" i="108"/>
  <c r="K1415" i="108"/>
  <c r="K1414" i="108"/>
  <c r="K1413" i="108"/>
  <c r="K1412" i="108"/>
  <c r="K1411" i="108"/>
  <c r="K1410" i="108"/>
  <c r="K1409" i="108"/>
  <c r="K1408" i="108"/>
  <c r="K1407" i="108"/>
  <c r="K1406" i="108"/>
  <c r="K1405" i="108"/>
  <c r="K1404" i="108"/>
  <c r="K1403" i="108"/>
  <c r="K1402" i="108"/>
  <c r="K1401" i="108"/>
  <c r="K1400" i="108"/>
  <c r="K1399" i="108"/>
  <c r="K1398" i="108"/>
  <c r="K1397" i="108"/>
  <c r="K1396" i="108"/>
  <c r="K1395" i="108"/>
  <c r="K1394" i="108"/>
  <c r="K1393" i="108"/>
  <c r="K1392" i="108"/>
  <c r="K1391" i="108"/>
  <c r="K1390" i="108"/>
  <c r="K1389" i="108"/>
  <c r="K1388" i="108"/>
  <c r="K1387" i="108"/>
  <c r="K1386" i="108"/>
  <c r="K1385" i="108"/>
  <c r="K1384" i="108"/>
  <c r="K1383" i="108"/>
  <c r="K1382" i="108"/>
  <c r="K1381" i="108"/>
  <c r="K1380" i="108"/>
  <c r="K1379" i="108"/>
  <c r="K1378" i="108"/>
  <c r="K1377" i="108"/>
  <c r="K1376" i="108"/>
  <c r="K1375" i="108"/>
  <c r="K1374" i="108"/>
  <c r="K1373" i="108"/>
  <c r="K1372" i="108"/>
  <c r="K1371" i="108"/>
  <c r="K1370" i="108"/>
  <c r="K1369" i="108"/>
  <c r="K1368" i="108"/>
  <c r="K1367" i="108"/>
  <c r="K1366" i="108"/>
  <c r="K1365" i="108"/>
  <c r="K1364" i="108"/>
  <c r="K1363" i="108"/>
  <c r="K1362" i="108"/>
  <c r="K1361" i="108"/>
  <c r="K1360" i="108"/>
  <c r="K1359" i="108"/>
  <c r="K1358" i="108"/>
  <c r="K1357" i="108"/>
  <c r="K1356" i="108"/>
  <c r="K1355" i="108"/>
  <c r="K1354" i="108"/>
  <c r="K1353" i="108"/>
  <c r="K1352" i="108"/>
  <c r="K1351" i="108"/>
  <c r="K1350" i="108"/>
  <c r="K1349" i="108"/>
  <c r="K1348" i="108"/>
  <c r="K1347" i="108"/>
  <c r="K1346" i="108"/>
  <c r="K1345" i="108"/>
  <c r="K1344" i="108"/>
  <c r="K1343" i="108"/>
  <c r="K1342" i="108"/>
  <c r="K1341" i="108"/>
  <c r="K1340" i="108"/>
  <c r="K1339" i="108"/>
  <c r="K1338" i="108"/>
  <c r="K1337" i="108"/>
  <c r="K1336" i="108"/>
  <c r="K1335" i="108"/>
  <c r="K1334" i="108"/>
  <c r="K1333" i="108"/>
  <c r="K1332" i="108"/>
  <c r="K1331" i="108"/>
  <c r="K1330" i="108"/>
  <c r="K1329" i="108"/>
  <c r="K1328" i="108"/>
  <c r="K1327" i="108"/>
  <c r="K1326" i="108"/>
  <c r="K1325" i="108"/>
  <c r="K1324" i="108"/>
  <c r="K1323" i="108"/>
  <c r="K1322" i="108"/>
  <c r="K1321" i="108"/>
  <c r="K1320" i="108"/>
  <c r="K1319" i="108"/>
  <c r="K1318" i="108"/>
  <c r="K1317" i="108"/>
  <c r="K1316" i="108"/>
  <c r="K1315" i="108"/>
  <c r="K1314" i="108"/>
  <c r="K1313" i="108"/>
  <c r="K1312" i="108"/>
  <c r="K1311" i="108"/>
  <c r="K1310" i="108"/>
  <c r="K1309" i="108"/>
  <c r="K1308" i="108"/>
  <c r="K1307" i="108"/>
  <c r="K1306" i="108"/>
  <c r="K1305" i="108"/>
  <c r="K1304" i="108"/>
  <c r="K1303" i="108"/>
  <c r="K1302" i="108"/>
  <c r="K1301" i="108"/>
  <c r="K1300" i="108"/>
  <c r="K1299" i="108"/>
  <c r="K1298" i="108"/>
  <c r="K1297" i="108"/>
  <c r="K1296" i="108"/>
  <c r="K1295" i="108"/>
  <c r="K1294" i="108"/>
  <c r="K1293" i="108"/>
  <c r="K1292" i="108"/>
  <c r="K1291" i="108"/>
  <c r="K1290" i="108"/>
  <c r="K1289" i="108"/>
  <c r="K1288" i="108"/>
  <c r="K1287" i="108"/>
  <c r="K1286" i="108"/>
  <c r="K1285" i="108"/>
  <c r="K1284" i="108"/>
  <c r="K1283" i="108"/>
  <c r="K1282" i="108"/>
  <c r="K1281" i="108"/>
  <c r="K1280" i="108"/>
  <c r="K1279" i="108"/>
  <c r="K1278" i="108"/>
  <c r="K1277" i="108"/>
  <c r="K1276" i="108"/>
  <c r="K1275" i="108"/>
  <c r="K1274" i="108"/>
  <c r="K1273" i="108"/>
  <c r="K1272" i="108"/>
  <c r="K1271" i="108"/>
  <c r="K1270" i="108"/>
  <c r="K1269" i="108"/>
  <c r="K1268" i="108"/>
  <c r="K1267" i="108"/>
  <c r="K1266" i="108"/>
  <c r="K1265" i="108"/>
  <c r="K1264" i="108"/>
  <c r="K1263" i="108"/>
  <c r="K1262" i="108"/>
  <c r="K1261" i="108"/>
  <c r="K1260" i="108"/>
  <c r="K1259" i="108"/>
  <c r="K1258" i="108"/>
  <c r="K1257" i="108"/>
  <c r="K1256" i="108"/>
  <c r="K1255" i="108"/>
  <c r="K1254" i="108"/>
  <c r="K1253" i="108"/>
  <c r="K1252" i="108"/>
  <c r="K1251" i="108"/>
  <c r="K1250" i="108"/>
  <c r="K1249" i="108"/>
  <c r="K1248" i="108"/>
  <c r="K1247" i="108"/>
  <c r="K1246" i="108"/>
  <c r="K1245" i="108"/>
  <c r="K1244" i="108"/>
  <c r="K1243" i="108"/>
  <c r="K1242" i="108"/>
  <c r="K1241" i="108"/>
  <c r="K1240" i="108"/>
  <c r="K1239" i="108"/>
  <c r="K1238" i="108"/>
  <c r="K1237" i="108"/>
  <c r="K1236" i="108"/>
  <c r="K1235" i="108"/>
  <c r="K1234" i="108"/>
  <c r="K1233" i="108"/>
  <c r="K1232" i="108"/>
  <c r="K1231" i="108"/>
  <c r="K1230" i="108"/>
  <c r="K1229" i="108"/>
  <c r="K1228" i="108"/>
  <c r="K1227" i="108"/>
  <c r="K1226" i="108"/>
  <c r="K1225" i="108"/>
  <c r="K1224" i="108"/>
  <c r="K1223" i="108"/>
  <c r="K1222" i="108"/>
  <c r="K1221" i="108"/>
  <c r="K1220" i="108"/>
  <c r="K1219" i="108"/>
  <c r="K1218" i="108"/>
  <c r="K1217" i="108"/>
  <c r="K1216" i="108"/>
  <c r="K1215" i="108"/>
  <c r="K1214" i="108"/>
  <c r="K1213" i="108"/>
  <c r="K1212" i="108"/>
  <c r="K1211" i="108"/>
  <c r="K1210" i="108"/>
  <c r="K1209" i="108"/>
  <c r="K1208" i="108"/>
  <c r="K1207" i="108"/>
  <c r="K1206" i="108"/>
  <c r="K1205" i="108"/>
  <c r="K1204" i="108"/>
  <c r="K1203" i="108"/>
  <c r="K1202" i="108"/>
  <c r="K1201" i="108"/>
  <c r="K1200" i="108"/>
  <c r="K1199" i="108"/>
  <c r="K1198" i="108"/>
  <c r="K1197" i="108"/>
  <c r="K1196" i="108"/>
  <c r="K1195" i="108"/>
  <c r="K1194" i="108"/>
  <c r="K1193" i="108"/>
  <c r="K1192" i="108"/>
  <c r="K1191" i="108"/>
  <c r="K1190" i="108"/>
  <c r="K1189" i="108"/>
  <c r="K1188" i="108"/>
  <c r="K1187" i="108"/>
  <c r="K1186" i="108"/>
  <c r="K1185" i="108"/>
  <c r="K1184" i="108"/>
  <c r="K1183" i="108"/>
  <c r="K1182" i="108"/>
  <c r="K1181" i="108"/>
  <c r="K1180" i="108"/>
  <c r="K1179" i="108"/>
  <c r="K1178" i="108"/>
  <c r="K1177" i="108"/>
  <c r="K1176" i="108"/>
  <c r="K1175" i="108"/>
  <c r="K1174" i="108"/>
  <c r="K1173" i="108"/>
  <c r="K1172" i="108"/>
  <c r="K1171" i="108"/>
  <c r="K1170" i="108"/>
  <c r="K1169" i="108"/>
  <c r="K1168" i="108"/>
  <c r="K1167" i="108"/>
  <c r="K1166" i="108"/>
  <c r="K1165" i="108"/>
  <c r="K1164" i="108"/>
  <c r="K1163" i="108"/>
  <c r="K1162" i="108"/>
  <c r="K1161" i="108"/>
  <c r="K1160" i="108"/>
  <c r="K1159" i="108"/>
  <c r="K1158" i="108"/>
  <c r="K1157" i="108"/>
  <c r="K1156" i="108"/>
  <c r="K1155" i="108"/>
  <c r="K1154" i="108"/>
  <c r="K1153" i="108"/>
  <c r="K1152" i="108"/>
  <c r="K1151" i="108"/>
  <c r="K1150" i="108"/>
  <c r="K1149" i="108"/>
  <c r="K1148" i="108"/>
  <c r="K1147" i="108"/>
  <c r="K1146" i="108"/>
  <c r="K1145" i="108"/>
  <c r="K1144" i="108"/>
  <c r="K1143" i="108"/>
  <c r="K1142" i="108"/>
  <c r="K1141" i="108"/>
  <c r="K1140" i="108"/>
  <c r="K1139" i="108"/>
  <c r="K1138" i="108"/>
  <c r="K1137" i="108"/>
  <c r="K1136" i="108"/>
  <c r="K1135" i="108"/>
  <c r="K1134" i="108"/>
  <c r="K1133" i="108"/>
  <c r="K1132" i="108"/>
  <c r="K1131" i="108"/>
  <c r="K1130" i="108"/>
  <c r="K1129" i="108"/>
  <c r="K1128" i="108"/>
  <c r="K1127" i="108"/>
  <c r="K1126" i="108"/>
  <c r="K1125" i="108"/>
  <c r="K1124" i="108"/>
  <c r="K1123" i="108"/>
  <c r="K1122" i="108"/>
  <c r="K1121" i="108"/>
  <c r="K1120" i="108"/>
  <c r="K1119" i="108"/>
  <c r="K1118" i="108"/>
  <c r="K1117" i="108"/>
  <c r="K1116" i="108"/>
  <c r="K1115" i="108"/>
  <c r="K1114" i="108"/>
  <c r="K1113" i="108"/>
  <c r="K1112" i="108"/>
  <c r="K1111" i="108"/>
  <c r="K1110" i="108"/>
  <c r="K1109" i="108"/>
  <c r="K1108" i="108"/>
  <c r="K1107" i="108"/>
  <c r="K1106" i="108"/>
  <c r="K1105" i="108"/>
  <c r="K1104" i="108"/>
  <c r="K1103" i="108"/>
  <c r="K1102" i="108"/>
  <c r="K1101" i="108"/>
  <c r="K1100" i="108"/>
  <c r="K1099" i="108"/>
  <c r="K1098" i="108"/>
  <c r="K1097" i="108"/>
  <c r="K1096" i="108"/>
  <c r="K1095" i="108"/>
  <c r="K1094" i="108"/>
  <c r="K1093" i="108"/>
  <c r="K1092" i="108"/>
  <c r="K1091" i="108"/>
  <c r="K1090" i="108"/>
  <c r="K1089" i="108"/>
  <c r="K1088" i="108"/>
  <c r="K1087" i="108"/>
  <c r="K1086" i="108"/>
  <c r="K1085" i="108"/>
  <c r="K1084" i="108"/>
  <c r="K1083" i="108"/>
  <c r="K1082" i="108"/>
  <c r="K1081" i="108"/>
  <c r="K1080" i="108"/>
  <c r="K1079" i="108"/>
  <c r="K1078" i="108"/>
  <c r="K1077" i="108"/>
  <c r="K1076" i="108"/>
  <c r="K1075" i="108"/>
  <c r="K1074" i="108"/>
  <c r="K1073" i="108"/>
  <c r="K1072" i="108"/>
  <c r="K1071" i="108"/>
  <c r="K1070" i="108"/>
  <c r="K1069" i="108"/>
  <c r="K1068" i="108"/>
  <c r="K1067" i="108"/>
  <c r="K1066" i="108"/>
  <c r="K1065" i="108"/>
  <c r="K1064" i="108"/>
  <c r="K1063" i="108"/>
  <c r="K1062" i="108"/>
  <c r="K1061" i="108"/>
  <c r="K1060" i="108"/>
  <c r="K1059" i="108"/>
  <c r="K1058" i="108"/>
  <c r="K1057" i="108"/>
  <c r="K1056" i="108"/>
  <c r="K1055" i="108"/>
  <c r="K1054" i="108"/>
  <c r="K1053" i="108"/>
  <c r="K1052" i="108"/>
  <c r="K1051" i="108"/>
  <c r="K1050" i="108"/>
  <c r="K1049" i="108"/>
  <c r="K1048" i="108"/>
  <c r="K1047" i="108"/>
  <c r="K1046" i="108"/>
  <c r="K1045" i="108"/>
  <c r="K1044" i="108"/>
  <c r="K1043" i="108"/>
  <c r="K1042" i="108"/>
  <c r="K1041" i="108"/>
  <c r="K1040" i="108"/>
  <c r="K1039" i="108"/>
  <c r="K1038" i="108"/>
  <c r="K1037" i="108"/>
  <c r="K1036" i="108"/>
  <c r="K1035" i="108"/>
  <c r="K1034" i="108"/>
  <c r="K1033" i="108"/>
  <c r="K1032" i="108"/>
  <c r="K1031" i="108"/>
  <c r="K1030" i="108"/>
  <c r="K1029" i="108"/>
  <c r="K1028" i="108"/>
  <c r="K1027" i="108"/>
  <c r="K1026" i="108"/>
  <c r="K1025" i="108"/>
  <c r="K1024" i="108"/>
  <c r="K1023" i="108"/>
  <c r="K1022" i="108"/>
  <c r="K1021" i="108"/>
  <c r="K1020" i="108"/>
  <c r="K1019" i="108"/>
  <c r="K1018" i="108"/>
  <c r="K1017" i="108"/>
  <c r="K1016" i="108"/>
  <c r="K1015" i="108"/>
  <c r="K1014" i="108"/>
  <c r="K1013" i="108"/>
  <c r="K1012" i="108"/>
  <c r="K1011" i="108"/>
  <c r="K1010" i="108"/>
  <c r="K1009" i="108"/>
  <c r="K1008" i="108"/>
  <c r="K1007" i="108"/>
  <c r="K1006" i="108"/>
  <c r="K1005" i="108"/>
  <c r="K1004" i="108"/>
  <c r="K1003" i="108"/>
  <c r="K1002" i="108"/>
  <c r="K1001" i="108"/>
  <c r="K1000" i="108"/>
  <c r="K999" i="108"/>
  <c r="K998" i="108"/>
  <c r="K997" i="108"/>
  <c r="K996" i="108"/>
  <c r="K995" i="108"/>
  <c r="K994" i="108"/>
  <c r="K993" i="108"/>
  <c r="K992" i="108"/>
  <c r="K991" i="108"/>
  <c r="K990" i="108"/>
  <c r="K989" i="108"/>
  <c r="K988" i="108"/>
  <c r="K987" i="108"/>
  <c r="K986" i="108"/>
  <c r="K985" i="108"/>
  <c r="K984" i="108"/>
  <c r="K983" i="108"/>
  <c r="K982" i="108"/>
  <c r="K981" i="108"/>
  <c r="K980" i="108"/>
  <c r="K979" i="108"/>
  <c r="K978" i="108"/>
  <c r="K977" i="108"/>
  <c r="K976" i="108"/>
  <c r="K975" i="108"/>
  <c r="K974" i="108"/>
  <c r="K973" i="108"/>
  <c r="K972" i="108"/>
  <c r="K971" i="108"/>
  <c r="K970" i="108"/>
  <c r="K969" i="108"/>
  <c r="K968" i="108"/>
  <c r="K967" i="108"/>
  <c r="K966" i="108"/>
  <c r="K965" i="108"/>
  <c r="K964" i="108"/>
  <c r="K963" i="108"/>
  <c r="K962" i="108"/>
  <c r="K961" i="108"/>
  <c r="K960" i="108"/>
  <c r="K959" i="108"/>
  <c r="K958" i="108"/>
  <c r="K957" i="108"/>
  <c r="K956" i="108"/>
  <c r="K955" i="108"/>
  <c r="K954" i="108"/>
  <c r="K953" i="108"/>
  <c r="K952" i="108"/>
  <c r="K951" i="108"/>
  <c r="K950" i="108"/>
  <c r="K949" i="108"/>
  <c r="K948" i="108"/>
  <c r="K947" i="108"/>
  <c r="K946" i="108"/>
  <c r="K945" i="108"/>
  <c r="K944" i="108"/>
  <c r="K943" i="108"/>
  <c r="K942" i="108"/>
  <c r="K941" i="108"/>
  <c r="K940" i="108"/>
  <c r="K939" i="108"/>
  <c r="K938" i="108"/>
  <c r="K937" i="108"/>
  <c r="K936" i="108"/>
  <c r="K935" i="108"/>
  <c r="K934" i="108"/>
  <c r="K933" i="108"/>
  <c r="K932" i="108"/>
  <c r="K931" i="108"/>
  <c r="K930" i="108"/>
  <c r="K929" i="108"/>
  <c r="K928" i="108"/>
  <c r="K927" i="108"/>
  <c r="K926" i="108"/>
  <c r="K925" i="108"/>
  <c r="K924" i="108"/>
  <c r="K923" i="108"/>
  <c r="K922" i="108"/>
  <c r="K921" i="108"/>
  <c r="K920" i="108"/>
  <c r="K919" i="108"/>
  <c r="K918" i="108"/>
  <c r="K917" i="108"/>
  <c r="K916" i="108"/>
  <c r="K915" i="108"/>
  <c r="K914" i="108"/>
  <c r="K913" i="108"/>
  <c r="K912" i="108"/>
  <c r="K911" i="108"/>
  <c r="K910" i="108"/>
  <c r="K909" i="108"/>
  <c r="K908" i="108"/>
  <c r="K907" i="108"/>
  <c r="K906" i="108"/>
  <c r="K905" i="108"/>
  <c r="K904" i="108"/>
  <c r="K903" i="108"/>
  <c r="K902" i="108"/>
  <c r="K901" i="108"/>
  <c r="K900" i="108"/>
  <c r="K899" i="108"/>
  <c r="K898" i="108"/>
  <c r="K897" i="108"/>
  <c r="K896" i="108"/>
  <c r="K895" i="108"/>
  <c r="K894" i="108"/>
  <c r="K893" i="108"/>
  <c r="K892" i="108"/>
  <c r="K891" i="108"/>
  <c r="K890" i="108"/>
  <c r="K889" i="108"/>
  <c r="K888" i="108"/>
  <c r="K887" i="108"/>
  <c r="K886" i="108"/>
  <c r="K885" i="108"/>
  <c r="K884" i="108"/>
  <c r="K883" i="108"/>
  <c r="K882" i="108"/>
  <c r="K881" i="108"/>
  <c r="K880" i="108"/>
  <c r="K879" i="108"/>
  <c r="K878" i="108"/>
  <c r="K877" i="108"/>
  <c r="K876" i="108"/>
  <c r="K875" i="108"/>
  <c r="K874" i="108"/>
  <c r="K873" i="108"/>
  <c r="K872" i="108"/>
  <c r="K871" i="108"/>
  <c r="K870" i="108"/>
  <c r="K869" i="108"/>
  <c r="K868" i="108"/>
  <c r="K867" i="108"/>
  <c r="K866" i="108"/>
  <c r="K865" i="108"/>
  <c r="K864" i="108"/>
  <c r="K863" i="108"/>
  <c r="K862" i="108"/>
  <c r="K861" i="108"/>
  <c r="K860" i="108"/>
  <c r="K859" i="108"/>
  <c r="K858" i="108"/>
  <c r="K857" i="108"/>
  <c r="K856" i="108"/>
  <c r="K855" i="108"/>
  <c r="K854" i="108"/>
  <c r="K853" i="108"/>
  <c r="K852" i="108"/>
  <c r="K851" i="108"/>
  <c r="K850" i="108"/>
  <c r="K849" i="108"/>
  <c r="K848" i="108"/>
  <c r="K847" i="108"/>
  <c r="K846" i="108"/>
  <c r="K845" i="108"/>
  <c r="K844" i="108"/>
  <c r="K843" i="108"/>
  <c r="K842" i="108"/>
  <c r="K841" i="108"/>
  <c r="K840" i="108"/>
  <c r="K839" i="108"/>
  <c r="K838" i="108"/>
  <c r="K837" i="108"/>
  <c r="K836" i="108"/>
  <c r="K835" i="108"/>
  <c r="K834" i="108"/>
  <c r="K833" i="108"/>
  <c r="K832" i="108"/>
  <c r="K831" i="108"/>
  <c r="K830" i="108"/>
  <c r="K829" i="108"/>
  <c r="K828" i="108"/>
  <c r="K827" i="108"/>
  <c r="K826" i="108"/>
  <c r="K825" i="108"/>
  <c r="K824" i="108"/>
  <c r="K823" i="108"/>
  <c r="K822" i="108"/>
  <c r="K821" i="108"/>
  <c r="K820" i="108"/>
  <c r="K819" i="108"/>
  <c r="K818" i="108"/>
  <c r="K817" i="108"/>
  <c r="K816" i="108"/>
  <c r="K815" i="108"/>
  <c r="K814" i="108"/>
  <c r="K813" i="108"/>
  <c r="K812" i="108"/>
  <c r="K811" i="108"/>
  <c r="K810" i="108"/>
  <c r="K809" i="108"/>
  <c r="K808" i="108"/>
  <c r="K807" i="108"/>
  <c r="K806" i="108"/>
  <c r="K805" i="108"/>
  <c r="K804" i="108"/>
  <c r="K803" i="108"/>
  <c r="K802" i="108"/>
  <c r="K801" i="108"/>
  <c r="K800" i="108"/>
  <c r="K799" i="108"/>
  <c r="K798" i="108"/>
  <c r="K797" i="108"/>
  <c r="K796" i="108"/>
  <c r="K795" i="108"/>
  <c r="K794" i="108"/>
  <c r="K793" i="108"/>
  <c r="K792" i="108"/>
  <c r="K791" i="108"/>
  <c r="K790" i="108"/>
  <c r="K789" i="108"/>
  <c r="K788" i="108"/>
  <c r="K787" i="108"/>
  <c r="K786" i="108"/>
  <c r="K785" i="108"/>
  <c r="K784" i="108"/>
  <c r="K783" i="108"/>
  <c r="K782" i="108"/>
  <c r="K781" i="108"/>
  <c r="K780" i="108"/>
  <c r="K779" i="108"/>
  <c r="K778" i="108"/>
  <c r="K777" i="108"/>
  <c r="K776" i="108"/>
  <c r="K775" i="108"/>
  <c r="K774" i="108"/>
  <c r="K773" i="108"/>
  <c r="K772" i="108"/>
  <c r="K771" i="108"/>
  <c r="K770" i="108"/>
  <c r="K769" i="108"/>
  <c r="K768" i="108"/>
  <c r="K767" i="108"/>
  <c r="K766" i="108"/>
  <c r="K765" i="108"/>
  <c r="K764" i="108"/>
  <c r="K763" i="108"/>
  <c r="K762" i="108"/>
  <c r="K761" i="108"/>
  <c r="K760" i="108"/>
  <c r="K759" i="108"/>
  <c r="K758" i="108"/>
  <c r="K757" i="108"/>
  <c r="K756" i="108"/>
  <c r="K755" i="108"/>
  <c r="K754" i="108"/>
  <c r="K753" i="108"/>
  <c r="K752" i="108"/>
  <c r="K751" i="108"/>
  <c r="K750" i="108"/>
  <c r="K749" i="108"/>
  <c r="K748" i="108"/>
  <c r="K747" i="108"/>
  <c r="K746" i="108"/>
  <c r="K745" i="108"/>
  <c r="K744" i="108"/>
  <c r="K743" i="108"/>
  <c r="K742" i="108"/>
  <c r="K741" i="108"/>
  <c r="K740" i="108"/>
  <c r="K739" i="108"/>
  <c r="K738" i="108"/>
  <c r="K737" i="108"/>
  <c r="K736" i="108"/>
  <c r="K735" i="108"/>
  <c r="K734" i="108"/>
  <c r="K733" i="108"/>
  <c r="K732" i="108"/>
  <c r="K731" i="108"/>
  <c r="K730" i="108"/>
  <c r="K729" i="108"/>
  <c r="K728" i="108"/>
  <c r="K727" i="108"/>
  <c r="K726" i="108"/>
  <c r="K725" i="108"/>
  <c r="K724" i="108"/>
  <c r="K723" i="108"/>
  <c r="K722" i="108"/>
  <c r="K721" i="108"/>
  <c r="K720" i="108"/>
  <c r="K719" i="108"/>
  <c r="K718" i="108"/>
  <c r="K717" i="108"/>
  <c r="K716" i="108"/>
  <c r="K715" i="108"/>
  <c r="K714" i="108"/>
  <c r="K713" i="108"/>
  <c r="K712" i="108"/>
  <c r="K711" i="108"/>
  <c r="K710" i="108"/>
  <c r="K709" i="108"/>
  <c r="K708" i="108"/>
  <c r="K707" i="108"/>
  <c r="K706" i="108"/>
  <c r="K705" i="108"/>
  <c r="K704" i="108"/>
  <c r="K703" i="108"/>
  <c r="K702" i="108"/>
  <c r="K701" i="108"/>
  <c r="K700" i="108"/>
  <c r="K699" i="108"/>
  <c r="K698" i="108"/>
  <c r="K697" i="108"/>
  <c r="K696" i="108"/>
  <c r="K695" i="108"/>
  <c r="K694" i="108"/>
  <c r="K693" i="108"/>
  <c r="K692" i="108"/>
  <c r="K691" i="108"/>
  <c r="K690" i="108"/>
  <c r="K689" i="108"/>
  <c r="K688" i="108"/>
  <c r="K687" i="108"/>
  <c r="K686" i="108"/>
  <c r="K685" i="108"/>
  <c r="K684" i="108"/>
  <c r="K683" i="108"/>
  <c r="K682" i="108"/>
  <c r="K681" i="108"/>
  <c r="K680" i="108"/>
  <c r="K679" i="108"/>
  <c r="K678" i="108"/>
  <c r="K677" i="108"/>
  <c r="K676" i="108"/>
  <c r="K675" i="108"/>
  <c r="K674" i="108"/>
  <c r="K673" i="108"/>
  <c r="K672" i="108"/>
  <c r="K671" i="108"/>
  <c r="K670" i="108"/>
  <c r="K669" i="108"/>
  <c r="K668" i="108"/>
  <c r="K667" i="108"/>
  <c r="K666" i="108"/>
  <c r="K665" i="108"/>
  <c r="K664" i="108"/>
  <c r="K663" i="108"/>
  <c r="K662" i="108"/>
  <c r="K661" i="108"/>
  <c r="K660" i="108"/>
  <c r="K659" i="108"/>
  <c r="K658" i="108"/>
  <c r="K657" i="108"/>
  <c r="K656" i="108"/>
  <c r="K655" i="108"/>
  <c r="K654" i="108"/>
  <c r="K653" i="108"/>
  <c r="K652" i="108"/>
  <c r="K651" i="108"/>
  <c r="K650" i="108"/>
  <c r="K649" i="108"/>
  <c r="K648" i="108"/>
  <c r="K647" i="108"/>
  <c r="K646" i="108"/>
  <c r="K645" i="108"/>
  <c r="K644" i="108"/>
  <c r="K643" i="108"/>
  <c r="K642" i="108"/>
  <c r="K641" i="108"/>
  <c r="K640" i="108"/>
  <c r="K639" i="108"/>
  <c r="K638" i="108"/>
  <c r="K637" i="108"/>
  <c r="K636" i="108"/>
  <c r="K635" i="108"/>
  <c r="K634" i="108"/>
  <c r="K633" i="108"/>
  <c r="K632" i="108"/>
  <c r="K631" i="108"/>
  <c r="K630" i="108"/>
  <c r="K629" i="108"/>
  <c r="K628" i="108"/>
  <c r="K627" i="108"/>
  <c r="K626" i="108"/>
  <c r="K625" i="108"/>
  <c r="K624" i="108"/>
  <c r="K623" i="108"/>
  <c r="K622" i="108"/>
  <c r="K621" i="108"/>
  <c r="K620" i="108"/>
  <c r="K619" i="108"/>
  <c r="K618" i="108"/>
  <c r="K617" i="108"/>
  <c r="K616" i="108"/>
  <c r="K615" i="108"/>
  <c r="K614" i="108"/>
  <c r="K613" i="108"/>
  <c r="K612" i="108"/>
  <c r="K611" i="108"/>
  <c r="K610" i="108"/>
  <c r="K609" i="108"/>
  <c r="K608" i="108"/>
  <c r="K607" i="108"/>
  <c r="K606" i="108"/>
  <c r="K605" i="108"/>
  <c r="K604" i="108"/>
  <c r="K603" i="108"/>
  <c r="K602" i="108"/>
  <c r="K601" i="108"/>
  <c r="K600" i="108"/>
  <c r="K599" i="108"/>
  <c r="K598" i="108"/>
  <c r="K597" i="108"/>
  <c r="K596" i="108"/>
  <c r="K595" i="108"/>
  <c r="K594" i="108"/>
  <c r="K593" i="108"/>
  <c r="K592" i="108"/>
  <c r="K591" i="108"/>
  <c r="K590" i="108"/>
  <c r="K589" i="108"/>
  <c r="K588" i="108"/>
  <c r="K587" i="108"/>
  <c r="K586" i="108"/>
  <c r="K585" i="108"/>
  <c r="K584" i="108"/>
  <c r="K583" i="108"/>
  <c r="K582" i="108"/>
  <c r="K581" i="108"/>
  <c r="K580" i="108"/>
  <c r="K579" i="108"/>
  <c r="K578" i="108"/>
  <c r="K577" i="108"/>
  <c r="K576" i="108"/>
  <c r="K575" i="108"/>
  <c r="K574" i="108"/>
  <c r="K573" i="108"/>
  <c r="K572" i="108"/>
  <c r="K571" i="108"/>
  <c r="K570" i="108"/>
  <c r="K569" i="108"/>
  <c r="K568" i="108"/>
  <c r="K567" i="108"/>
  <c r="K566" i="108"/>
  <c r="K565" i="108"/>
  <c r="K564" i="108"/>
  <c r="K563" i="108"/>
  <c r="K562" i="108"/>
  <c r="K561" i="108"/>
  <c r="K560" i="108"/>
  <c r="K559" i="108"/>
  <c r="K558" i="108"/>
  <c r="K557" i="108"/>
  <c r="K556" i="108"/>
  <c r="K555" i="108"/>
  <c r="K554" i="108"/>
  <c r="K553" i="108"/>
  <c r="K552" i="108"/>
  <c r="K551" i="108"/>
  <c r="K550" i="108"/>
  <c r="K549" i="108"/>
  <c r="K548" i="108"/>
  <c r="K547" i="108"/>
  <c r="K546" i="108"/>
  <c r="K545" i="108"/>
  <c r="K544" i="108"/>
  <c r="K543" i="108"/>
  <c r="K542" i="108"/>
  <c r="K541" i="108"/>
  <c r="K540" i="108"/>
  <c r="K539" i="108"/>
  <c r="K538" i="108"/>
  <c r="K537" i="108"/>
  <c r="K536" i="108"/>
  <c r="K535" i="108"/>
  <c r="K534" i="108"/>
  <c r="K533" i="108"/>
  <c r="K532" i="108"/>
  <c r="K531" i="108"/>
  <c r="K530" i="108"/>
  <c r="K529" i="108"/>
  <c r="K528" i="108"/>
  <c r="K527" i="108"/>
  <c r="K526" i="108"/>
  <c r="K525" i="108"/>
  <c r="K524" i="108"/>
  <c r="K523" i="108"/>
  <c r="K522" i="108"/>
  <c r="K521" i="108"/>
  <c r="K520" i="108"/>
  <c r="K519" i="108"/>
  <c r="K518" i="108"/>
  <c r="K517" i="108"/>
  <c r="K516" i="108"/>
  <c r="K515" i="108"/>
  <c r="K514" i="108"/>
  <c r="K513" i="108"/>
  <c r="K512" i="108"/>
  <c r="K511" i="108"/>
  <c r="K510" i="108"/>
  <c r="K509" i="108"/>
  <c r="K508" i="108"/>
  <c r="K507" i="108"/>
  <c r="K506" i="108"/>
  <c r="K505" i="108"/>
  <c r="K504" i="108"/>
  <c r="K503" i="108"/>
  <c r="K502" i="108"/>
  <c r="K501" i="108"/>
  <c r="K500" i="108"/>
  <c r="K499" i="108"/>
  <c r="K498" i="108"/>
  <c r="K497" i="108"/>
  <c r="K496" i="108"/>
  <c r="K495" i="108"/>
  <c r="K494" i="108"/>
  <c r="K493" i="108"/>
  <c r="K492" i="108"/>
  <c r="K491" i="108"/>
  <c r="K490" i="108"/>
  <c r="K489" i="108"/>
  <c r="K488" i="108"/>
  <c r="K487" i="108"/>
  <c r="K486" i="108"/>
  <c r="K485" i="108"/>
  <c r="K484" i="108"/>
  <c r="K483" i="108"/>
  <c r="K482" i="108"/>
  <c r="K481" i="108"/>
  <c r="K480" i="108"/>
  <c r="K479" i="108"/>
  <c r="K478" i="108"/>
  <c r="K477" i="108"/>
  <c r="K476" i="108"/>
  <c r="K475" i="108"/>
  <c r="K474" i="108"/>
  <c r="K473" i="108"/>
  <c r="K472" i="108"/>
  <c r="K471" i="108"/>
  <c r="K470" i="108"/>
  <c r="K469" i="108"/>
  <c r="K468" i="108"/>
  <c r="K467" i="108"/>
  <c r="K466" i="108"/>
  <c r="K465" i="108"/>
  <c r="K464" i="108"/>
  <c r="K463" i="108"/>
  <c r="K462" i="108"/>
  <c r="K461" i="108"/>
  <c r="K460" i="108"/>
  <c r="K459" i="108"/>
  <c r="K458" i="108"/>
  <c r="K457" i="108"/>
  <c r="K456" i="108"/>
  <c r="K455" i="108"/>
  <c r="K454" i="108"/>
  <c r="K453" i="108"/>
  <c r="K452" i="108"/>
  <c r="K451" i="108"/>
  <c r="K450" i="108"/>
  <c r="K449" i="108"/>
  <c r="K448" i="108"/>
  <c r="K447" i="108"/>
  <c r="K446" i="108"/>
  <c r="K445" i="108"/>
  <c r="K444" i="108"/>
  <c r="K443" i="108"/>
  <c r="K442" i="108"/>
  <c r="K441" i="108"/>
  <c r="K440" i="108"/>
  <c r="K439" i="108"/>
  <c r="K438" i="108"/>
  <c r="K437" i="108"/>
  <c r="K436" i="108"/>
  <c r="K435" i="108"/>
  <c r="K434" i="108"/>
  <c r="K433" i="108"/>
  <c r="K432" i="108"/>
  <c r="K431" i="108"/>
  <c r="K430" i="108"/>
  <c r="K429" i="108"/>
  <c r="K428" i="108"/>
  <c r="K427" i="108"/>
  <c r="K426" i="108"/>
  <c r="K425" i="108"/>
  <c r="K424" i="108"/>
  <c r="K423" i="108"/>
  <c r="K422" i="108"/>
  <c r="K421" i="108"/>
  <c r="K420" i="108"/>
  <c r="K419" i="108"/>
  <c r="K418" i="108"/>
  <c r="K417" i="108"/>
  <c r="K416" i="108"/>
  <c r="K415" i="108"/>
  <c r="K414" i="108"/>
  <c r="K413" i="108"/>
  <c r="K412" i="108"/>
  <c r="K411" i="108"/>
  <c r="K410" i="108"/>
  <c r="K409" i="108"/>
  <c r="K408" i="108"/>
  <c r="K407" i="108"/>
  <c r="K406" i="108"/>
  <c r="K405" i="108"/>
  <c r="K404" i="108"/>
  <c r="K403" i="108"/>
  <c r="K402" i="108"/>
  <c r="K401" i="108"/>
  <c r="K400" i="108"/>
  <c r="K399" i="108"/>
  <c r="K398" i="108"/>
  <c r="K397" i="108"/>
  <c r="K396" i="108"/>
  <c r="K395" i="108"/>
  <c r="K394" i="108"/>
  <c r="K393" i="108"/>
  <c r="K392" i="108"/>
  <c r="K391" i="108"/>
  <c r="K390" i="108"/>
  <c r="K389" i="108"/>
  <c r="K388" i="108"/>
  <c r="K387" i="108"/>
  <c r="K386" i="108"/>
  <c r="K385" i="108"/>
  <c r="K384" i="108"/>
  <c r="K383" i="108"/>
  <c r="K382" i="108"/>
  <c r="K381" i="108"/>
  <c r="K380" i="108"/>
  <c r="K379" i="108"/>
  <c r="K378" i="108"/>
  <c r="K377" i="108"/>
  <c r="K376" i="108"/>
  <c r="K375" i="108"/>
  <c r="K374" i="108"/>
  <c r="K373" i="108"/>
  <c r="K372" i="108"/>
  <c r="K371" i="108"/>
  <c r="K370" i="108"/>
  <c r="K369" i="108"/>
  <c r="K368" i="108"/>
  <c r="K367" i="108"/>
  <c r="K366" i="108"/>
  <c r="K365" i="108"/>
  <c r="K364" i="108"/>
  <c r="K363" i="108"/>
  <c r="K362" i="108"/>
  <c r="K361" i="108"/>
  <c r="K360" i="108"/>
  <c r="K359" i="108"/>
  <c r="K358" i="108"/>
  <c r="K357" i="108"/>
  <c r="K356" i="108"/>
  <c r="K355" i="108"/>
  <c r="K354" i="108"/>
  <c r="K353" i="108"/>
  <c r="K352" i="108"/>
  <c r="K351" i="108"/>
  <c r="K350" i="108"/>
  <c r="K349" i="108"/>
  <c r="K348" i="108"/>
  <c r="K347" i="108"/>
  <c r="K346" i="108"/>
  <c r="K345" i="108"/>
  <c r="K344" i="108"/>
  <c r="K343" i="108"/>
  <c r="K342" i="108"/>
  <c r="K341" i="108"/>
  <c r="K340" i="108"/>
  <c r="K339" i="108"/>
  <c r="K338" i="108"/>
  <c r="K337" i="108"/>
  <c r="K336" i="108"/>
  <c r="K335" i="108"/>
  <c r="K334" i="108"/>
  <c r="K333" i="108"/>
  <c r="K332" i="108"/>
  <c r="K331" i="108"/>
  <c r="K330" i="108"/>
  <c r="K329" i="108"/>
  <c r="K328" i="108"/>
  <c r="K327" i="108"/>
  <c r="K326" i="108"/>
  <c r="K325" i="108"/>
  <c r="K324" i="108"/>
  <c r="K323" i="108"/>
  <c r="K322" i="108"/>
  <c r="K321" i="108"/>
  <c r="K320" i="108"/>
  <c r="K319" i="108"/>
  <c r="K318" i="108"/>
  <c r="K317" i="108"/>
  <c r="K316" i="108"/>
  <c r="K315" i="108"/>
  <c r="K314" i="108"/>
  <c r="K313" i="108"/>
  <c r="K312" i="108"/>
  <c r="K311" i="108"/>
  <c r="K310" i="108"/>
  <c r="K309" i="108"/>
  <c r="K308" i="108"/>
  <c r="K307" i="108"/>
  <c r="K306" i="108"/>
  <c r="K305" i="108"/>
  <c r="K304" i="108"/>
  <c r="K303" i="108"/>
  <c r="K302" i="108"/>
  <c r="K301" i="108"/>
  <c r="K300" i="108"/>
  <c r="K299" i="108"/>
  <c r="K298" i="108"/>
  <c r="K297" i="108"/>
  <c r="K296" i="108"/>
  <c r="K295" i="108"/>
  <c r="K294" i="108"/>
  <c r="K293" i="108"/>
  <c r="K292" i="108"/>
  <c r="K291" i="108"/>
  <c r="K290" i="108"/>
  <c r="K289" i="108"/>
  <c r="K288" i="108"/>
  <c r="K287" i="108"/>
  <c r="K286" i="108"/>
  <c r="K285" i="108"/>
  <c r="K284" i="108"/>
  <c r="K283" i="108"/>
  <c r="K282" i="108"/>
  <c r="K281" i="108"/>
  <c r="K280" i="108"/>
  <c r="K279" i="108"/>
  <c r="K278" i="108"/>
  <c r="K277" i="108"/>
  <c r="K276" i="108"/>
  <c r="K275" i="108"/>
  <c r="K274" i="108"/>
  <c r="K273" i="108"/>
  <c r="K272" i="108"/>
  <c r="K271" i="108"/>
  <c r="K270" i="108"/>
  <c r="K269" i="108"/>
  <c r="K268" i="108"/>
  <c r="K267" i="108"/>
  <c r="K266" i="108"/>
  <c r="K265" i="108"/>
  <c r="K264" i="108"/>
  <c r="K263" i="108"/>
  <c r="K262" i="108"/>
  <c r="K261" i="108"/>
  <c r="K260" i="108"/>
  <c r="K259" i="108"/>
  <c r="K258" i="108"/>
  <c r="K257" i="108"/>
  <c r="K256" i="108"/>
  <c r="K255" i="108"/>
  <c r="K254" i="108"/>
  <c r="K253" i="108"/>
  <c r="K252" i="108"/>
  <c r="K251" i="108"/>
  <c r="K250" i="108"/>
  <c r="K249" i="108"/>
  <c r="K248" i="108"/>
  <c r="K247" i="108"/>
  <c r="K246" i="108"/>
  <c r="K245" i="108"/>
  <c r="K244" i="108"/>
  <c r="K243" i="108"/>
  <c r="K242" i="108"/>
  <c r="K241" i="108"/>
  <c r="K240" i="108"/>
  <c r="K239" i="108"/>
  <c r="K238" i="108"/>
  <c r="K237" i="108"/>
  <c r="K236" i="108"/>
  <c r="K235" i="108"/>
  <c r="K234" i="108"/>
  <c r="K233" i="108"/>
  <c r="K232" i="108"/>
  <c r="K231" i="108"/>
  <c r="K230" i="108"/>
  <c r="K229" i="108"/>
  <c r="K228" i="108"/>
  <c r="K227" i="108"/>
  <c r="K226" i="108"/>
  <c r="K225" i="108"/>
  <c r="K224" i="108"/>
  <c r="K223" i="108"/>
  <c r="K222" i="108"/>
  <c r="K221" i="108"/>
  <c r="K220" i="108"/>
  <c r="K219" i="108"/>
  <c r="K218" i="108"/>
  <c r="K217" i="108"/>
  <c r="K216" i="108"/>
  <c r="K215" i="108"/>
  <c r="K214" i="108"/>
  <c r="K213" i="108"/>
  <c r="K212" i="108"/>
  <c r="K211" i="108"/>
  <c r="K210" i="108"/>
  <c r="K209" i="108"/>
  <c r="K208" i="108"/>
  <c r="K207" i="108"/>
  <c r="K206" i="108"/>
  <c r="K205" i="108"/>
  <c r="K204" i="108"/>
  <c r="K203" i="108"/>
  <c r="K202" i="108"/>
  <c r="K201" i="108"/>
  <c r="K200" i="108"/>
  <c r="K199" i="108"/>
  <c r="K198" i="108"/>
  <c r="K197" i="108"/>
  <c r="K196" i="108"/>
  <c r="K195" i="108"/>
  <c r="K194" i="108"/>
  <c r="K193" i="108"/>
  <c r="K192" i="108"/>
  <c r="K191" i="108"/>
  <c r="K190" i="108"/>
  <c r="K189" i="108"/>
  <c r="K188" i="108"/>
  <c r="K187" i="108"/>
  <c r="K186" i="108"/>
  <c r="K185" i="108"/>
  <c r="K184" i="108"/>
  <c r="K183" i="108"/>
  <c r="K182" i="108"/>
  <c r="K181" i="108"/>
  <c r="K180" i="108"/>
  <c r="K179" i="108"/>
  <c r="K178" i="108"/>
  <c r="K177" i="108"/>
  <c r="K176" i="108"/>
  <c r="K175" i="108"/>
  <c r="K174" i="108"/>
  <c r="K173" i="108"/>
  <c r="K172" i="108"/>
  <c r="K171" i="108"/>
  <c r="K170" i="108"/>
  <c r="K169" i="108"/>
  <c r="K168" i="108"/>
  <c r="K167" i="108"/>
  <c r="K166" i="108"/>
  <c r="K165" i="108"/>
  <c r="K164" i="108"/>
  <c r="K163" i="108"/>
  <c r="K162" i="108"/>
  <c r="K161" i="108"/>
  <c r="K160" i="108"/>
  <c r="K159" i="108"/>
  <c r="K158" i="108"/>
  <c r="K157" i="108"/>
  <c r="K156" i="108"/>
  <c r="K155" i="108"/>
  <c r="K154" i="108"/>
  <c r="K153" i="108"/>
  <c r="K152" i="108"/>
  <c r="K151" i="108"/>
  <c r="K150" i="108"/>
  <c r="K149" i="108"/>
  <c r="K148" i="108"/>
  <c r="K147" i="108"/>
  <c r="K146" i="108"/>
  <c r="K145" i="108"/>
  <c r="K144" i="108"/>
  <c r="K143" i="108"/>
  <c r="K142" i="108"/>
  <c r="K141" i="108"/>
  <c r="K140" i="108"/>
  <c r="K139" i="108"/>
  <c r="K138" i="108"/>
  <c r="K137" i="108"/>
  <c r="K136" i="108"/>
  <c r="K135" i="108"/>
  <c r="K134" i="108"/>
  <c r="K133" i="108"/>
  <c r="K132" i="108"/>
  <c r="K131" i="108"/>
  <c r="K130" i="108"/>
  <c r="K129" i="108"/>
  <c r="K128" i="108"/>
  <c r="K127" i="108"/>
  <c r="K126" i="108"/>
  <c r="K125" i="108"/>
  <c r="K124" i="108"/>
  <c r="K123" i="108"/>
  <c r="K122" i="108"/>
  <c r="K121" i="108"/>
  <c r="K120" i="108"/>
  <c r="K119" i="108"/>
  <c r="K118" i="108"/>
  <c r="K117" i="108"/>
  <c r="K116" i="108"/>
  <c r="K115" i="108"/>
  <c r="K114" i="108"/>
  <c r="K113" i="108"/>
  <c r="K112" i="108"/>
  <c r="K111" i="108"/>
  <c r="K110" i="108"/>
  <c r="K109" i="108"/>
  <c r="K108" i="108"/>
  <c r="K107" i="108"/>
  <c r="K106" i="108"/>
  <c r="K105" i="108"/>
  <c r="K104" i="108"/>
  <c r="K103" i="108"/>
  <c r="K102" i="108"/>
  <c r="K101" i="108"/>
  <c r="K100" i="108"/>
  <c r="K99" i="108"/>
  <c r="K98" i="108"/>
  <c r="K97" i="108"/>
  <c r="K96" i="108"/>
  <c r="K95" i="108"/>
  <c r="K94" i="108"/>
  <c r="K93" i="108"/>
  <c r="K92" i="108"/>
  <c r="K91" i="108"/>
  <c r="K90" i="108"/>
  <c r="K89" i="108"/>
  <c r="K88" i="108"/>
  <c r="K87" i="108"/>
  <c r="K86" i="108"/>
  <c r="K85" i="108"/>
  <c r="K84" i="108"/>
  <c r="K83" i="108"/>
  <c r="K82" i="108"/>
  <c r="K81" i="108"/>
  <c r="K80" i="108"/>
  <c r="K79" i="108"/>
  <c r="K78" i="108"/>
  <c r="K77" i="108"/>
  <c r="K76" i="108"/>
  <c r="K75" i="108"/>
  <c r="K74" i="108"/>
  <c r="K73" i="108"/>
  <c r="K72" i="108"/>
  <c r="K71" i="108"/>
  <c r="K70" i="108"/>
  <c r="K69" i="108"/>
  <c r="K68" i="108"/>
  <c r="K67" i="108"/>
  <c r="K66" i="108"/>
  <c r="K65" i="108"/>
  <c r="K64" i="108"/>
  <c r="K63" i="108"/>
  <c r="K62" i="108"/>
  <c r="K61" i="108"/>
  <c r="K60" i="108"/>
  <c r="K59" i="108"/>
  <c r="K58" i="108"/>
  <c r="K57" i="108"/>
  <c r="K56" i="108"/>
  <c r="K55" i="108"/>
  <c r="K54" i="108"/>
  <c r="K53" i="108"/>
  <c r="K52" i="108"/>
  <c r="K51" i="108"/>
  <c r="K50" i="108"/>
  <c r="K49" i="108"/>
  <c r="K48" i="108"/>
  <c r="K47" i="108"/>
  <c r="K46" i="108"/>
  <c r="K45" i="108"/>
  <c r="K44" i="108"/>
  <c r="K43" i="108"/>
  <c r="K42" i="108"/>
  <c r="K41" i="108"/>
  <c r="K40" i="108"/>
  <c r="K39" i="108"/>
  <c r="K38" i="108"/>
  <c r="K37" i="108"/>
  <c r="K36" i="108"/>
  <c r="K35" i="108"/>
  <c r="K34" i="108"/>
  <c r="K33" i="108"/>
  <c r="K32" i="108"/>
  <c r="K31" i="108"/>
  <c r="K30" i="108"/>
  <c r="K29" i="108"/>
  <c r="K28" i="108"/>
  <c r="K27" i="108"/>
  <c r="K26" i="108"/>
  <c r="K25" i="108"/>
  <c r="K24" i="108"/>
  <c r="K23" i="108"/>
  <c r="K22" i="108"/>
  <c r="K21" i="108"/>
  <c r="K20" i="108"/>
  <c r="K19" i="108"/>
  <c r="K18" i="108"/>
  <c r="K17" i="108"/>
  <c r="K16" i="108"/>
  <c r="K15" i="108"/>
  <c r="K14" i="108"/>
  <c r="K13" i="108"/>
  <c r="K12" i="108"/>
  <c r="K11" i="108"/>
  <c r="K10" i="108"/>
  <c r="K9" i="108"/>
  <c r="K8" i="108"/>
  <c r="K7" i="108"/>
  <c r="K6" i="108"/>
  <c r="K5" i="108"/>
  <c r="K4" i="108"/>
  <c r="K3" i="108"/>
  <c r="M2" i="121" l="1"/>
  <c r="G16668" i="132"/>
  <c r="G16669" i="132" s="1"/>
  <c r="G16670" i="132" s="1"/>
  <c r="G16671" i="132" s="1"/>
  <c r="G16672" i="132" s="1"/>
  <c r="G16673" i="132" s="1"/>
  <c r="G16674" i="132" s="1"/>
  <c r="G16675" i="132" s="1"/>
  <c r="G16676" i="132" s="1"/>
  <c r="G16677" i="132" s="1"/>
  <c r="G16678" i="132" s="1"/>
  <c r="G16679" i="132" s="1"/>
  <c r="G16680" i="132" s="1"/>
  <c r="G16681" i="132" s="1"/>
  <c r="G16682" i="132" s="1"/>
  <c r="G16683" i="132" s="1"/>
  <c r="G16684" i="132" s="1"/>
  <c r="G16685" i="132" s="1"/>
  <c r="G16686" i="132" s="1"/>
  <c r="G16687" i="132" s="1"/>
  <c r="G16688" i="132" s="1"/>
  <c r="G16689" i="132" s="1"/>
  <c r="G16690" i="132" s="1"/>
  <c r="G16691" i="132" s="1"/>
  <c r="G16692" i="132" s="1"/>
  <c r="G16693" i="132" s="1"/>
  <c r="G16694" i="132" s="1"/>
  <c r="G16695" i="132" s="1"/>
  <c r="G16696" i="132" s="1"/>
  <c r="G16697" i="132" s="1"/>
  <c r="G16698" i="132" s="1"/>
  <c r="G16699" i="132" s="1"/>
  <c r="G16700" i="132" s="1"/>
  <c r="G16701" i="132" s="1"/>
  <c r="G16702" i="132" s="1"/>
  <c r="G16703" i="132" s="1"/>
  <c r="G16704" i="132" s="1"/>
  <c r="G16705" i="132" s="1"/>
  <c r="G16706" i="132" s="1"/>
  <c r="G16707" i="132" s="1"/>
  <c r="G16708" i="132" s="1"/>
  <c r="G16709" i="132" s="1"/>
  <c r="G16710" i="132" s="1"/>
  <c r="G16711" i="132" s="1"/>
  <c r="G16712" i="132" s="1"/>
  <c r="G16713" i="132" s="1"/>
  <c r="G16714" i="132" s="1"/>
  <c r="G16715" i="132" s="1"/>
  <c r="G16716" i="132" s="1"/>
  <c r="G16717" i="132" s="1"/>
  <c r="G16718" i="132" s="1"/>
  <c r="G16719" i="132" s="1"/>
  <c r="G16720" i="132" s="1"/>
  <c r="G16721" i="132" s="1"/>
  <c r="G16722" i="132" s="1"/>
  <c r="G16723" i="132" s="1"/>
  <c r="G16724" i="132" s="1"/>
  <c r="G16725" i="132" s="1"/>
  <c r="G16726" i="132" s="1"/>
  <c r="G16727" i="132" s="1"/>
  <c r="G16728" i="132" s="1"/>
  <c r="G16729" i="132" s="1"/>
  <c r="G16730" i="132" s="1"/>
  <c r="G16731" i="132" s="1"/>
  <c r="G16732" i="132" s="1"/>
  <c r="G16733" i="132" s="1"/>
  <c r="G16734" i="132" s="1"/>
  <c r="G16735" i="132" s="1"/>
  <c r="G16736" i="132" s="1"/>
  <c r="G16737" i="132" s="1"/>
  <c r="G16738" i="132" s="1"/>
  <c r="G16739" i="132" s="1"/>
  <c r="G16740" i="132" s="1"/>
  <c r="G16741" i="132" s="1"/>
  <c r="G16742" i="132" s="1"/>
  <c r="G16743" i="132" s="1"/>
  <c r="G16744" i="132" s="1"/>
  <c r="G16745" i="132" s="1"/>
  <c r="G16746" i="132" s="1"/>
  <c r="G16747" i="132" s="1"/>
  <c r="G16748" i="132" s="1"/>
  <c r="G16749" i="132" s="1"/>
  <c r="G16750" i="132" s="1"/>
  <c r="G16751" i="132" s="1"/>
  <c r="G16752" i="132" s="1"/>
  <c r="G16753" i="132" s="1"/>
  <c r="G16754" i="132" s="1"/>
  <c r="G16755" i="132" s="1"/>
  <c r="G16756" i="132" s="1"/>
  <c r="G16757" i="132" s="1"/>
  <c r="G16758" i="132" s="1"/>
  <c r="G16759" i="132" s="1"/>
  <c r="G16760" i="132" s="1"/>
  <c r="G16761" i="132" s="1"/>
  <c r="G16762" i="132" s="1"/>
  <c r="G16763" i="132" s="1"/>
  <c r="G16764" i="132" s="1"/>
  <c r="G16765" i="132" s="1"/>
  <c r="G16766" i="132" s="1"/>
  <c r="G16767" i="132" s="1"/>
  <c r="G16768" i="132" s="1"/>
  <c r="G16769" i="132" s="1"/>
  <c r="G16770" i="132" s="1"/>
  <c r="G16771" i="132" s="1"/>
  <c r="G16772" i="132" s="1"/>
  <c r="G16773" i="132" s="1"/>
  <c r="G16774" i="132" s="1"/>
  <c r="G16775" i="132" s="1"/>
  <c r="G16776" i="132" s="1"/>
  <c r="G16777" i="132" s="1"/>
  <c r="G16778" i="132" s="1"/>
  <c r="G16779" i="132" s="1"/>
  <c r="G16780" i="132" s="1"/>
  <c r="G16781" i="132" s="1"/>
  <c r="G16782" i="132" s="1"/>
  <c r="G16783" i="132" s="1"/>
  <c r="G16784" i="132" s="1"/>
  <c r="G16785" i="132" s="1"/>
  <c r="G16786" i="132" s="1"/>
  <c r="G16787" i="132" s="1"/>
  <c r="G16788" i="132" s="1"/>
  <c r="G16789" i="132" s="1"/>
  <c r="G16790" i="132" s="1"/>
  <c r="G16791" i="132" s="1"/>
  <c r="G16792" i="132" s="1"/>
  <c r="G16793" i="132" s="1"/>
  <c r="G16794" i="132" s="1"/>
  <c r="G16795" i="132" s="1"/>
  <c r="G16796" i="132" s="1"/>
  <c r="G16797" i="132" s="1"/>
  <c r="G16798" i="132" s="1"/>
  <c r="G16799" i="132" s="1"/>
  <c r="G16800" i="132" s="1"/>
  <c r="G16801" i="132" s="1"/>
  <c r="G16802" i="132" s="1"/>
  <c r="G16803" i="132" s="1"/>
  <c r="G16804" i="132" s="1"/>
  <c r="G16805" i="132" s="1"/>
  <c r="G16806" i="132" s="1"/>
  <c r="G16807" i="132" s="1"/>
  <c r="G16808" i="132" s="1"/>
  <c r="G16809" i="132" s="1"/>
  <c r="G16810" i="132" s="1"/>
  <c r="G16811" i="132" s="1"/>
  <c r="G16812" i="132" s="1"/>
  <c r="G16813" i="132" s="1"/>
  <c r="G16814" i="132" s="1"/>
  <c r="G16815" i="132" s="1"/>
  <c r="G16816" i="132" s="1"/>
  <c r="G16817" i="132" s="1"/>
  <c r="G16818" i="132" s="1"/>
  <c r="G16819" i="132" s="1"/>
  <c r="G16820" i="132" s="1"/>
  <c r="G16821" i="132" s="1"/>
  <c r="G16822" i="132" s="1"/>
  <c r="G16823" i="132" s="1"/>
  <c r="G16824" i="132" s="1"/>
  <c r="G16825" i="132" s="1"/>
  <c r="G16826" i="132" s="1"/>
  <c r="G16827" i="132" s="1"/>
  <c r="G16828" i="132" s="1"/>
  <c r="G16829" i="132" s="1"/>
  <c r="G16830" i="132" s="1"/>
  <c r="G16831" i="132" s="1"/>
  <c r="G16832" i="132" s="1"/>
  <c r="G16833" i="132" s="1"/>
  <c r="G16834" i="132" s="1"/>
  <c r="G16835" i="132" s="1"/>
  <c r="G16836" i="132" s="1"/>
  <c r="G16837" i="132" s="1"/>
  <c r="G16838" i="132" s="1"/>
  <c r="G16839" i="132" s="1"/>
  <c r="G16840" i="132" s="1"/>
  <c r="G16841" i="132" s="1"/>
  <c r="G16842" i="132" s="1"/>
  <c r="G16843" i="132" s="1"/>
  <c r="G16844" i="132" s="1"/>
  <c r="G16845" i="132" s="1"/>
  <c r="G16846" i="132" s="1"/>
  <c r="G16847" i="132" s="1"/>
  <c r="G16848" i="132" s="1"/>
  <c r="G16849" i="132" s="1"/>
  <c r="G16850" i="132" s="1"/>
  <c r="G16851" i="132" s="1"/>
  <c r="G16852" i="132" s="1"/>
  <c r="G16853" i="132" s="1"/>
  <c r="G16854" i="132" s="1"/>
  <c r="G16855" i="132" s="1"/>
  <c r="G16856" i="132" s="1"/>
  <c r="G16857" i="132" s="1"/>
  <c r="G16858" i="132" s="1"/>
  <c r="G16859" i="132" s="1"/>
  <c r="G16860" i="132" s="1"/>
  <c r="G16861" i="132" s="1"/>
  <c r="G16862" i="132" s="1"/>
  <c r="G16863" i="132" s="1"/>
  <c r="G16864" i="132" s="1"/>
  <c r="G16865" i="132" s="1"/>
  <c r="G16866" i="132" s="1"/>
  <c r="G16867" i="132" s="1"/>
  <c r="G16868" i="132" s="1"/>
  <c r="G16869" i="132" s="1"/>
  <c r="G16870" i="132" s="1"/>
  <c r="G16871" i="132" s="1"/>
  <c r="G16872" i="132" s="1"/>
  <c r="G16873" i="132" s="1"/>
  <c r="G16874" i="132" s="1"/>
  <c r="G16875" i="132" s="1"/>
  <c r="G16876" i="132" s="1"/>
  <c r="G16877" i="132" s="1"/>
  <c r="G16878" i="132" s="1"/>
  <c r="G16879" i="132" s="1"/>
  <c r="G16880" i="132" s="1"/>
  <c r="G16881" i="132" s="1"/>
  <c r="G16882" i="132" s="1"/>
  <c r="G16883" i="132" s="1"/>
  <c r="G16884" i="132" s="1"/>
  <c r="G16885" i="132" s="1"/>
  <c r="G16886" i="132" s="1"/>
  <c r="G16887" i="132" s="1"/>
  <c r="G16888" i="132" s="1"/>
  <c r="G16889" i="132" s="1"/>
  <c r="G16890" i="132" s="1"/>
  <c r="G16891" i="132" s="1"/>
  <c r="G16892" i="132" s="1"/>
  <c r="G16893" i="132" s="1"/>
  <c r="G16894" i="132" s="1"/>
  <c r="G16895" i="132" s="1"/>
  <c r="G16896" i="132" s="1"/>
  <c r="G16897" i="132" s="1"/>
  <c r="G16898" i="132" s="1"/>
  <c r="G16899" i="132" s="1"/>
  <c r="G16900" i="132" s="1"/>
  <c r="G16901" i="132" s="1"/>
  <c r="G16902" i="132" s="1"/>
  <c r="G16903" i="132" s="1"/>
  <c r="G16904" i="132" s="1"/>
  <c r="G16905" i="132" s="1"/>
  <c r="G16906" i="132" s="1"/>
  <c r="G16907" i="132" s="1"/>
  <c r="G16908" i="132" s="1"/>
  <c r="G16909" i="132" s="1"/>
  <c r="G16910" i="132" s="1"/>
  <c r="G16911" i="132" s="1"/>
  <c r="G16912" i="132" s="1"/>
  <c r="G16913" i="132" s="1"/>
  <c r="G16914" i="132" s="1"/>
  <c r="G16915" i="132" s="1"/>
  <c r="G16916" i="132" s="1"/>
  <c r="G16917" i="132" s="1"/>
  <c r="G16918" i="132" s="1"/>
  <c r="G16919" i="132" s="1"/>
  <c r="G16920" i="132" s="1"/>
  <c r="G16921" i="132" s="1"/>
  <c r="G16922" i="132" s="1"/>
  <c r="G16923" i="132" s="1"/>
  <c r="G16924" i="132" s="1"/>
  <c r="G16925" i="132" s="1"/>
  <c r="G16926" i="132" s="1"/>
  <c r="G16927" i="132" s="1"/>
  <c r="G16928" i="132" s="1"/>
  <c r="G16929" i="132" s="1"/>
  <c r="G16930" i="132" s="1"/>
  <c r="G16931" i="132" s="1"/>
  <c r="G16932" i="132" s="1"/>
  <c r="G16933" i="132" s="1"/>
  <c r="G16934" i="132" s="1"/>
  <c r="G16935" i="132" s="1"/>
  <c r="G16936" i="132" s="1"/>
  <c r="G16937" i="132" s="1"/>
  <c r="G16938" i="132" s="1"/>
  <c r="G16939" i="132" s="1"/>
  <c r="G16940" i="132" s="1"/>
  <c r="G16941" i="132" s="1"/>
  <c r="G16942" i="132" s="1"/>
  <c r="G16943" i="132" s="1"/>
  <c r="G16944" i="132" s="1"/>
  <c r="G16945" i="132" s="1"/>
  <c r="G16946" i="132" s="1"/>
  <c r="G16947" i="132" s="1"/>
  <c r="G16948" i="132" s="1"/>
  <c r="G16949" i="132" s="1"/>
  <c r="G16950" i="132" s="1"/>
  <c r="G16951" i="132" s="1"/>
  <c r="G16952" i="132" s="1"/>
  <c r="G16953" i="132" s="1"/>
  <c r="G16954" i="132" s="1"/>
  <c r="G16955" i="132" s="1"/>
  <c r="G16956" i="132" s="1"/>
  <c r="G16957" i="132" s="1"/>
  <c r="G16958" i="132" s="1"/>
  <c r="G16959" i="132" s="1"/>
  <c r="G16960" i="132" s="1"/>
  <c r="G16961" i="132" s="1"/>
  <c r="G16962" i="132" s="1"/>
  <c r="G16963" i="132" s="1"/>
  <c r="G16964" i="132" s="1"/>
  <c r="G16965" i="132" s="1"/>
  <c r="G16966" i="132" s="1"/>
  <c r="G16967" i="132" s="1"/>
  <c r="G16968" i="132" s="1"/>
  <c r="G16969" i="132" s="1"/>
  <c r="G16970" i="132" s="1"/>
  <c r="G16971" i="132" s="1"/>
  <c r="G16972" i="132" s="1"/>
  <c r="G16973" i="132" s="1"/>
  <c r="G16974" i="132" s="1"/>
  <c r="G16975" i="132" s="1"/>
  <c r="G16976" i="132" s="1"/>
  <c r="G16977" i="132" s="1"/>
  <c r="G16978" i="132" s="1"/>
  <c r="G16979" i="132" s="1"/>
  <c r="G16980" i="132" s="1"/>
  <c r="G16981" i="132" s="1"/>
  <c r="G16982" i="132" s="1"/>
  <c r="G16983" i="132" s="1"/>
  <c r="G16984" i="132" s="1"/>
  <c r="G16985" i="132" s="1"/>
  <c r="G16986" i="132" s="1"/>
  <c r="G16987" i="132" s="1"/>
  <c r="G16988" i="132" s="1"/>
  <c r="G16989" i="132" s="1"/>
  <c r="G16990" i="132" s="1"/>
  <c r="G16991" i="132" s="1"/>
  <c r="G16992" i="132" s="1"/>
  <c r="G16993" i="132" s="1"/>
  <c r="G16994" i="132" s="1"/>
  <c r="G16995" i="132" s="1"/>
  <c r="G16996" i="132" s="1"/>
  <c r="G16997" i="132" s="1"/>
  <c r="G16998" i="132" s="1"/>
  <c r="G16999" i="132" s="1"/>
  <c r="G17000" i="132" s="1"/>
  <c r="G17001" i="132" s="1"/>
  <c r="G17002" i="132" s="1"/>
  <c r="G17003" i="132" s="1"/>
  <c r="G17004" i="132" s="1"/>
  <c r="G17005" i="132" s="1"/>
  <c r="G17006" i="132" s="1"/>
  <c r="G17007" i="132" s="1"/>
  <c r="G17008" i="132" s="1"/>
  <c r="G17009" i="132" s="1"/>
  <c r="G17010" i="132" s="1"/>
  <c r="G17011" i="132" s="1"/>
  <c r="G17012" i="132" s="1"/>
  <c r="G17013" i="132" s="1"/>
  <c r="G17014" i="132" s="1"/>
  <c r="G17015" i="132" s="1"/>
  <c r="G17016" i="132" s="1"/>
  <c r="G17017" i="132" s="1"/>
  <c r="G17018" i="132" s="1"/>
  <c r="G17019" i="132" s="1"/>
  <c r="G17020" i="132" s="1"/>
  <c r="G17021" i="132" s="1"/>
  <c r="G17022" i="132" s="1"/>
  <c r="G17023" i="132" s="1"/>
  <c r="G17024" i="132" s="1"/>
  <c r="G17025" i="132" s="1"/>
  <c r="G17026" i="132" s="1"/>
  <c r="G17027" i="132" s="1"/>
  <c r="G17028" i="132" s="1"/>
  <c r="G17029" i="132" s="1"/>
  <c r="G17030" i="132" s="1"/>
  <c r="G17031" i="132" s="1"/>
  <c r="G17032" i="132" s="1"/>
  <c r="G17033" i="132" s="1"/>
  <c r="G17034" i="132" s="1"/>
  <c r="G17035" i="132" s="1"/>
  <c r="G17036" i="132" s="1"/>
  <c r="G17037" i="132" s="1"/>
  <c r="G17038" i="132" s="1"/>
  <c r="G17039" i="132" s="1"/>
  <c r="G17040" i="132" s="1"/>
  <c r="G17041" i="132" s="1"/>
  <c r="G17042" i="132" s="1"/>
  <c r="G17043" i="132" s="1"/>
  <c r="G17044" i="132" s="1"/>
  <c r="G17045" i="132" s="1"/>
  <c r="G17046" i="132" s="1"/>
  <c r="G17047" i="132" s="1"/>
  <c r="G17048" i="132" s="1"/>
  <c r="G17049" i="132" s="1"/>
  <c r="G17050" i="132" s="1"/>
  <c r="G17051" i="132" s="1"/>
  <c r="G17052" i="132" s="1"/>
  <c r="G17053" i="132" s="1"/>
  <c r="G17054" i="132" s="1"/>
  <c r="G17055" i="132" s="1"/>
  <c r="G17056" i="132" s="1"/>
  <c r="G17057" i="132" s="1"/>
  <c r="G17058" i="132" s="1"/>
  <c r="G17059" i="132" s="1"/>
  <c r="G17060" i="132" s="1"/>
  <c r="G17061" i="132" s="1"/>
  <c r="G17062" i="132" s="1"/>
  <c r="G17063" i="132" s="1"/>
  <c r="G17064" i="132" s="1"/>
  <c r="G17065" i="132" s="1"/>
  <c r="G17066" i="132" s="1"/>
  <c r="G17067" i="132" s="1"/>
  <c r="G17068" i="132" s="1"/>
  <c r="G17069" i="132" s="1"/>
  <c r="G17070" i="132" s="1"/>
  <c r="G17071" i="132" s="1"/>
  <c r="G17072" i="132" s="1"/>
  <c r="G17073" i="132" s="1"/>
  <c r="G17074" i="132" s="1"/>
  <c r="G17075" i="132" s="1"/>
  <c r="G17076" i="132" s="1"/>
  <c r="G17077" i="132" s="1"/>
  <c r="G17078" i="132" s="1"/>
  <c r="G17079" i="132" s="1"/>
  <c r="G17080" i="132" s="1"/>
  <c r="G17081" i="132" s="1"/>
  <c r="G17082" i="132" s="1"/>
  <c r="G17083" i="132" s="1"/>
  <c r="G17084" i="132" s="1"/>
  <c r="G17085" i="132" s="1"/>
  <c r="G17086" i="132" s="1"/>
  <c r="G17087" i="132" s="1"/>
  <c r="G17088" i="132" s="1"/>
  <c r="G17089" i="132" s="1"/>
  <c r="G17090" i="132" s="1"/>
  <c r="G17091" i="132" s="1"/>
  <c r="G17092" i="132" s="1"/>
  <c r="G17093" i="132" s="1"/>
  <c r="G17094" i="132" s="1"/>
  <c r="G17095" i="132" s="1"/>
  <c r="G17096" i="132" s="1"/>
  <c r="G17097" i="132" s="1"/>
  <c r="G17098" i="132" s="1"/>
  <c r="G17099" i="132" s="1"/>
  <c r="G17100" i="132" s="1"/>
  <c r="G17101" i="132" s="1"/>
  <c r="G17102" i="132" s="1"/>
  <c r="G17103" i="132" s="1"/>
  <c r="G17104" i="132" s="1"/>
  <c r="G17105" i="132" s="1"/>
  <c r="G17106" i="132" s="1"/>
  <c r="G17107" i="132" s="1"/>
  <c r="G17108" i="132" s="1"/>
  <c r="G17109" i="132" s="1"/>
  <c r="G17110" i="132" s="1"/>
  <c r="G17111" i="132" s="1"/>
  <c r="G17112" i="132" s="1"/>
  <c r="G17113" i="132" s="1"/>
  <c r="G17114" i="132" s="1"/>
  <c r="G17115" i="132" s="1"/>
  <c r="G17116" i="132" s="1"/>
  <c r="G17117" i="132" s="1"/>
  <c r="G17118" i="132" s="1"/>
  <c r="G17119" i="132" s="1"/>
  <c r="G17120" i="132" s="1"/>
  <c r="G17121" i="132" s="1"/>
  <c r="G17122" i="132" s="1"/>
  <c r="G17123" i="132" s="1"/>
  <c r="G17124" i="132" s="1"/>
  <c r="G17125" i="132" s="1"/>
  <c r="G17126" i="132" s="1"/>
  <c r="G17127" i="132" s="1"/>
  <c r="G17128" i="132" s="1"/>
  <c r="G17129" i="132" s="1"/>
  <c r="G17130" i="132" s="1"/>
  <c r="G17131" i="132" s="1"/>
  <c r="G17132" i="132" s="1"/>
  <c r="G17133" i="132" s="1"/>
  <c r="G17134" i="132" s="1"/>
  <c r="G17135" i="132" s="1"/>
  <c r="G17136" i="132" s="1"/>
  <c r="G17137" i="132" s="1"/>
  <c r="G17138" i="132" s="1"/>
  <c r="G17139" i="132" s="1"/>
  <c r="G17140" i="132" s="1"/>
  <c r="G17141" i="132" s="1"/>
  <c r="G17142" i="132" s="1"/>
  <c r="G17143" i="132" s="1"/>
  <c r="G17144" i="132" s="1"/>
  <c r="G17145" i="132" s="1"/>
  <c r="G17146" i="132" s="1"/>
  <c r="G17147" i="132" s="1"/>
  <c r="G17148" i="132" s="1"/>
  <c r="G17149" i="132" s="1"/>
  <c r="G17150" i="132" s="1"/>
  <c r="G17151" i="132" s="1"/>
  <c r="G17152" i="132" s="1"/>
  <c r="G17153" i="132" s="1"/>
  <c r="G17154" i="132" s="1"/>
  <c r="G17155" i="132" s="1"/>
  <c r="G17156" i="132" s="1"/>
  <c r="G17157" i="132" s="1"/>
  <c r="G17158" i="132" s="1"/>
  <c r="G17159" i="132" s="1"/>
  <c r="G17160" i="132" s="1"/>
  <c r="G17161" i="132" s="1"/>
  <c r="G17162" i="132" s="1"/>
  <c r="G17163" i="132" s="1"/>
  <c r="G17164" i="132" s="1"/>
  <c r="G17165" i="132" s="1"/>
  <c r="G17166" i="132" s="1"/>
  <c r="G17167" i="132" s="1"/>
  <c r="G17168" i="132" s="1"/>
  <c r="G17169" i="132" s="1"/>
  <c r="G17170" i="132" s="1"/>
  <c r="G17171" i="132" s="1"/>
  <c r="G17172" i="132" s="1"/>
  <c r="G17173" i="132" s="1"/>
  <c r="G17174" i="132" s="1"/>
  <c r="G17175" i="132" s="1"/>
  <c r="G17176" i="132" s="1"/>
  <c r="G17177" i="132" s="1"/>
  <c r="G17178" i="132" s="1"/>
  <c r="G17179" i="132" s="1"/>
  <c r="G17180" i="132" s="1"/>
  <c r="G17181" i="132" s="1"/>
  <c r="G17182" i="132" s="1"/>
  <c r="G17183" i="132" s="1"/>
  <c r="G17184" i="132" s="1"/>
  <c r="G17185" i="132" s="1"/>
  <c r="G17186" i="132" s="1"/>
  <c r="G17187" i="132" s="1"/>
  <c r="G17188" i="132" s="1"/>
  <c r="G17189" i="132" s="1"/>
  <c r="G17190" i="132" s="1"/>
  <c r="G17191" i="132" s="1"/>
  <c r="G17192" i="132" s="1"/>
  <c r="G17193" i="132" s="1"/>
  <c r="G17194" i="132" s="1"/>
  <c r="G17195" i="132" s="1"/>
  <c r="G17196" i="132" s="1"/>
  <c r="G17197" i="132" s="1"/>
  <c r="G17198" i="132" s="1"/>
  <c r="G17199" i="132" s="1"/>
  <c r="G17200" i="132" s="1"/>
  <c r="G17201" i="132" s="1"/>
  <c r="G17202" i="132" s="1"/>
  <c r="G17203" i="132" s="1"/>
  <c r="G17204" i="132" s="1"/>
  <c r="G17205" i="132" s="1"/>
  <c r="G17206" i="132" s="1"/>
  <c r="G17207" i="132" s="1"/>
  <c r="G17208" i="132" s="1"/>
  <c r="G17209" i="132" s="1"/>
  <c r="G17210" i="132" s="1"/>
  <c r="G17211" i="132" s="1"/>
  <c r="G17212" i="132" s="1"/>
  <c r="G17213" i="132" s="1"/>
  <c r="G17214" i="132" s="1"/>
  <c r="G17215" i="132" s="1"/>
  <c r="G17216" i="132" s="1"/>
  <c r="G17217" i="132" s="1"/>
  <c r="G17218" i="132" s="1"/>
  <c r="G17219" i="132" s="1"/>
  <c r="G17220" i="132" s="1"/>
  <c r="G17221" i="132" s="1"/>
  <c r="G17222" i="132" s="1"/>
  <c r="G17223" i="132" s="1"/>
  <c r="G17224" i="132" s="1"/>
  <c r="G17225" i="132" s="1"/>
  <c r="G17226" i="132" s="1"/>
  <c r="G17227" i="132" s="1"/>
  <c r="G17228" i="132" s="1"/>
  <c r="G17229" i="132" s="1"/>
  <c r="G17230" i="132" s="1"/>
  <c r="G17231" i="132" s="1"/>
  <c r="G17232" i="132" s="1"/>
  <c r="G17233" i="132" s="1"/>
  <c r="G17234" i="132" s="1"/>
  <c r="G17235" i="132" s="1"/>
  <c r="G17236" i="132" s="1"/>
  <c r="G17237" i="132" s="1"/>
  <c r="G17238" i="132" s="1"/>
  <c r="G17239" i="132" s="1"/>
  <c r="G17240" i="132" s="1"/>
  <c r="G17241" i="132" s="1"/>
  <c r="G17242" i="132" s="1"/>
  <c r="G17243" i="132" s="1"/>
  <c r="G17244" i="132" s="1"/>
  <c r="G17245" i="132" s="1"/>
  <c r="G17246" i="132" s="1"/>
  <c r="G17247" i="132" s="1"/>
  <c r="G17248" i="132" s="1"/>
  <c r="G17249" i="132" s="1"/>
  <c r="G17250" i="132" s="1"/>
  <c r="G17251" i="132" s="1"/>
  <c r="G17252" i="132" s="1"/>
  <c r="G17253" i="132" s="1"/>
  <c r="G17254" i="132" s="1"/>
  <c r="G17255" i="132" s="1"/>
  <c r="G17256" i="132" s="1"/>
  <c r="G17257" i="132" s="1"/>
  <c r="G17258" i="132" s="1"/>
  <c r="G17259" i="132" s="1"/>
  <c r="G17260" i="132" s="1"/>
  <c r="G17261" i="132" s="1"/>
  <c r="G17262" i="132" s="1"/>
  <c r="G17263" i="132" s="1"/>
  <c r="G17264" i="132" s="1"/>
  <c r="G17265" i="132" s="1"/>
  <c r="G17266" i="132" s="1"/>
  <c r="G17267" i="132" s="1"/>
  <c r="G17268" i="132" s="1"/>
  <c r="G17269" i="132" s="1"/>
  <c r="G17270" i="132" s="1"/>
  <c r="G17271" i="132" s="1"/>
  <c r="G17272" i="132" s="1"/>
  <c r="G17273" i="132" s="1"/>
  <c r="G17274" i="132" s="1"/>
  <c r="G17275" i="132" s="1"/>
  <c r="G17276" i="132" s="1"/>
  <c r="G17277" i="132" s="1"/>
  <c r="G17278" i="132" s="1"/>
  <c r="G17279" i="132" s="1"/>
  <c r="G17280" i="132" s="1"/>
  <c r="G17281" i="132" s="1"/>
  <c r="G17282" i="132" s="1"/>
  <c r="G17283" i="132" s="1"/>
  <c r="G17284" i="132" s="1"/>
  <c r="G17285" i="132" s="1"/>
  <c r="G17286" i="132" s="1"/>
  <c r="G17287" i="132" s="1"/>
  <c r="G17288" i="132" s="1"/>
  <c r="G17289" i="132" s="1"/>
  <c r="G17290" i="132" s="1"/>
  <c r="G17291" i="132" s="1"/>
  <c r="G17292" i="132" s="1"/>
  <c r="G17293" i="132" s="1"/>
  <c r="G17294" i="132" s="1"/>
  <c r="G17295" i="132" s="1"/>
  <c r="G17296" i="132" s="1"/>
  <c r="G17297" i="132" s="1"/>
  <c r="G17298" i="132" s="1"/>
  <c r="G17299" i="132" s="1"/>
  <c r="G17300" i="132" s="1"/>
  <c r="G17301" i="132" s="1"/>
  <c r="G17302" i="132" s="1"/>
  <c r="G17303" i="132" s="1"/>
  <c r="G17304" i="132" s="1"/>
  <c r="G17305" i="132" s="1"/>
  <c r="G17306" i="132" s="1"/>
  <c r="G17307" i="132" s="1"/>
  <c r="G17308" i="132" s="1"/>
  <c r="G17309" i="132" s="1"/>
  <c r="G17310" i="132" s="1"/>
  <c r="G17311" i="132" s="1"/>
  <c r="G17312" i="132" s="1"/>
  <c r="G17313" i="132" s="1"/>
  <c r="G17314" i="132" s="1"/>
  <c r="G17315" i="132" s="1"/>
  <c r="G17316" i="132" s="1"/>
  <c r="G17317" i="132" s="1"/>
  <c r="G17318" i="132" s="1"/>
  <c r="G17319" i="132" s="1"/>
  <c r="G17320" i="132" s="1"/>
  <c r="G17321" i="132" s="1"/>
  <c r="G17322" i="132" s="1"/>
  <c r="G17323" i="132" s="1"/>
  <c r="G17324" i="132" s="1"/>
  <c r="G17325" i="132" s="1"/>
  <c r="G17326" i="132" s="1"/>
  <c r="G17327" i="132" s="1"/>
  <c r="G17328" i="132" s="1"/>
  <c r="G17329" i="132" s="1"/>
  <c r="G17330" i="132" s="1"/>
  <c r="G17331" i="132" s="1"/>
  <c r="G17332" i="132" s="1"/>
  <c r="G17333" i="132" s="1"/>
  <c r="G17334" i="132" s="1"/>
  <c r="G17335" i="132" s="1"/>
  <c r="G17336" i="132" s="1"/>
  <c r="G17337" i="132" s="1"/>
  <c r="G17338" i="132" s="1"/>
  <c r="G17339" i="132" s="1"/>
  <c r="G17340" i="132" s="1"/>
  <c r="G17341" i="132" s="1"/>
  <c r="G17342" i="132" s="1"/>
  <c r="G17343" i="132" s="1"/>
  <c r="G17344" i="132" s="1"/>
  <c r="G17345" i="132" s="1"/>
  <c r="G17346" i="132" s="1"/>
  <c r="G17347" i="132" s="1"/>
  <c r="G17348" i="132" s="1"/>
  <c r="G17349" i="132" s="1"/>
  <c r="G17350" i="132" s="1"/>
  <c r="G17351" i="132" s="1"/>
  <c r="G17352" i="132" s="1"/>
  <c r="G17353" i="132" s="1"/>
  <c r="G17354" i="132" s="1"/>
  <c r="G17355" i="132" s="1"/>
  <c r="G17356" i="132" s="1"/>
  <c r="G17357" i="132" s="1"/>
  <c r="G17358" i="132" s="1"/>
  <c r="G17359" i="132" s="1"/>
  <c r="G17360" i="132" s="1"/>
  <c r="G17361" i="132" s="1"/>
  <c r="G17362" i="132" s="1"/>
  <c r="G17363" i="132" s="1"/>
  <c r="G17364" i="132" s="1"/>
  <c r="G17365" i="132" s="1"/>
  <c r="G17366" i="132" s="1"/>
  <c r="G17367" i="132" s="1"/>
  <c r="G17368" i="132" s="1"/>
  <c r="G17369" i="132" s="1"/>
  <c r="G17370" i="132" s="1"/>
  <c r="G17371" i="132" s="1"/>
  <c r="G17372" i="132" s="1"/>
  <c r="G17373" i="132" s="1"/>
  <c r="G17374" i="132" s="1"/>
  <c r="G17375" i="132" s="1"/>
  <c r="G17376" i="132" s="1"/>
  <c r="G17377" i="132" s="1"/>
  <c r="G17378" i="132" s="1"/>
  <c r="G17379" i="132" s="1"/>
  <c r="G17380" i="132" s="1"/>
  <c r="G17381" i="132" s="1"/>
  <c r="G17382" i="132" s="1"/>
  <c r="G17383" i="132" s="1"/>
  <c r="G17384" i="132" s="1"/>
  <c r="G17385" i="132" s="1"/>
  <c r="G17386" i="132" s="1"/>
  <c r="G17387" i="132" s="1"/>
  <c r="G17388" i="132" s="1"/>
  <c r="G17389" i="132" s="1"/>
  <c r="G17390" i="132" s="1"/>
  <c r="G17391" i="132" s="1"/>
  <c r="G17392" i="132" s="1"/>
  <c r="G17393" i="132" s="1"/>
  <c r="G17394" i="132" s="1"/>
  <c r="G17395" i="132" s="1"/>
  <c r="G17396" i="132" s="1"/>
  <c r="G17397" i="132" s="1"/>
  <c r="G17398" i="132" s="1"/>
  <c r="G17399" i="132" s="1"/>
  <c r="G17400" i="132" s="1"/>
  <c r="G17401" i="132" s="1"/>
  <c r="G17402" i="132" s="1"/>
  <c r="G17403" i="132" s="1"/>
  <c r="G17404" i="132" s="1"/>
  <c r="G17405" i="132" s="1"/>
  <c r="G17406" i="132" s="1"/>
  <c r="G17407" i="132" s="1"/>
  <c r="G17408" i="132" s="1"/>
  <c r="G17409" i="132" s="1"/>
  <c r="G17410" i="132" s="1"/>
  <c r="G17411" i="132" s="1"/>
  <c r="G17412" i="132" s="1"/>
  <c r="G17413" i="132" s="1"/>
  <c r="G17414" i="132" s="1"/>
  <c r="G17415" i="132" s="1"/>
  <c r="G17416" i="132" s="1"/>
  <c r="G17417" i="132" s="1"/>
  <c r="G17418" i="132" s="1"/>
  <c r="G17419" i="132" s="1"/>
  <c r="G17420" i="132" s="1"/>
  <c r="G17421" i="132" s="1"/>
  <c r="G17422" i="132" s="1"/>
  <c r="G17423" i="132" s="1"/>
  <c r="G17424" i="132" s="1"/>
  <c r="G17425" i="132" s="1"/>
  <c r="G17426" i="132" s="1"/>
  <c r="G17427" i="132" s="1"/>
  <c r="G17428" i="132" s="1"/>
  <c r="G17429" i="132" s="1"/>
  <c r="G17430" i="132" s="1"/>
  <c r="G17431" i="132" s="1"/>
  <c r="G17432" i="132" s="1"/>
  <c r="G17433" i="132" s="1"/>
  <c r="G17434" i="132" s="1"/>
  <c r="G17435" i="132" s="1"/>
  <c r="G17436" i="132" s="1"/>
  <c r="G17437" i="132" s="1"/>
  <c r="G17438" i="132" s="1"/>
  <c r="G17439" i="132" s="1"/>
  <c r="G17440" i="132" s="1"/>
  <c r="G17441" i="132" s="1"/>
  <c r="G17442" i="132" s="1"/>
  <c r="G17443" i="132" s="1"/>
  <c r="G17444" i="132" s="1"/>
  <c r="G17445" i="132" s="1"/>
  <c r="G17446" i="132" s="1"/>
  <c r="G17447" i="132" s="1"/>
  <c r="G17448" i="132" s="1"/>
  <c r="G17449" i="132" s="1"/>
  <c r="G17450" i="132" s="1"/>
  <c r="G17451" i="132" s="1"/>
  <c r="G17452" i="132" s="1"/>
  <c r="G17453" i="132" s="1"/>
  <c r="G17454" i="132" s="1"/>
  <c r="G17455" i="132" s="1"/>
  <c r="G17456" i="132" s="1"/>
  <c r="G17457" i="132" s="1"/>
  <c r="G17458" i="132" s="1"/>
  <c r="G17459" i="132" s="1"/>
  <c r="G17460" i="132" s="1"/>
  <c r="G17461" i="132" s="1"/>
  <c r="G17462" i="132" s="1"/>
  <c r="G17463" i="132" s="1"/>
  <c r="G17464" i="132" s="1"/>
  <c r="G17465" i="132" s="1"/>
  <c r="G17466" i="132" s="1"/>
  <c r="G17467" i="132" s="1"/>
  <c r="G17468" i="132" s="1"/>
  <c r="G17469" i="132" s="1"/>
  <c r="G17470" i="132" s="1"/>
  <c r="G17471" i="132" s="1"/>
  <c r="G17472" i="132" s="1"/>
  <c r="G17473" i="132" s="1"/>
  <c r="G17474" i="132" s="1"/>
  <c r="G17475" i="132" s="1"/>
  <c r="G17476" i="132" s="1"/>
  <c r="G17477" i="132" s="1"/>
  <c r="G17478" i="132" s="1"/>
  <c r="G17479" i="132" s="1"/>
  <c r="G17480" i="132" s="1"/>
  <c r="G17481" i="132" s="1"/>
  <c r="G17482" i="132" s="1"/>
  <c r="G17483" i="132" s="1"/>
  <c r="G17484" i="132" s="1"/>
  <c r="G17485" i="132" s="1"/>
  <c r="G17486" i="132" s="1"/>
  <c r="G17487" i="132" s="1"/>
  <c r="G17488" i="132" s="1"/>
  <c r="G17489" i="132" s="1"/>
  <c r="G17490" i="132" s="1"/>
  <c r="G17491" i="132" s="1"/>
  <c r="G17492" i="132" s="1"/>
  <c r="G17493" i="132" s="1"/>
  <c r="G17494" i="132" s="1"/>
  <c r="G17495" i="132" s="1"/>
  <c r="G17496" i="132" s="1"/>
  <c r="G17497" i="132" s="1"/>
  <c r="G17498" i="132" s="1"/>
  <c r="G17499" i="132" s="1"/>
  <c r="G17500" i="132" s="1"/>
  <c r="G17501" i="132" s="1"/>
  <c r="G17502" i="132" s="1"/>
  <c r="G17503" i="132" s="1"/>
  <c r="G17504" i="132" s="1"/>
  <c r="G17505" i="132" s="1"/>
  <c r="G17506" i="132" s="1"/>
  <c r="G17507" i="132" s="1"/>
  <c r="G17508" i="132" s="1"/>
  <c r="G17509" i="132" s="1"/>
  <c r="G17510" i="132" s="1"/>
  <c r="G17511" i="132" s="1"/>
  <c r="G17512" i="132" s="1"/>
  <c r="G17513" i="132" s="1"/>
  <c r="G17514" i="132" s="1"/>
  <c r="G17515" i="132" s="1"/>
  <c r="G17516" i="132" s="1"/>
  <c r="G17517" i="132" s="1"/>
  <c r="G17518" i="132" s="1"/>
  <c r="G17519" i="132" s="1"/>
  <c r="G17520" i="132" s="1"/>
  <c r="G17521" i="132" s="1"/>
  <c r="G17522" i="132" s="1"/>
  <c r="G17523" i="132" s="1"/>
  <c r="G17524" i="132" s="1"/>
  <c r="G17525" i="132" s="1"/>
  <c r="G17526" i="132" s="1"/>
  <c r="G17527" i="132" s="1"/>
  <c r="G17528" i="132" s="1"/>
  <c r="G17529" i="132" s="1"/>
  <c r="G17530" i="132" s="1"/>
  <c r="G17531" i="132" s="1"/>
  <c r="G17532" i="132" s="1"/>
  <c r="G17533" i="132" s="1"/>
  <c r="G17534" i="132" s="1"/>
  <c r="G17535" i="132" s="1"/>
  <c r="G17536" i="132" s="1"/>
  <c r="G17537" i="132" s="1"/>
  <c r="G17538" i="132" s="1"/>
  <c r="G17539" i="132" s="1"/>
  <c r="G17540" i="132" s="1"/>
  <c r="G17541" i="132" s="1"/>
  <c r="G17542" i="132" s="1"/>
  <c r="G17543" i="132" s="1"/>
  <c r="G17544" i="132" s="1"/>
  <c r="G17545" i="132" s="1"/>
  <c r="G17546" i="132" s="1"/>
  <c r="G17547" i="132" s="1"/>
  <c r="G17548" i="132" s="1"/>
  <c r="G17549" i="132" s="1"/>
  <c r="G17550" i="132" s="1"/>
  <c r="G17551" i="132" s="1"/>
  <c r="G17552" i="132" s="1"/>
  <c r="G17553" i="132" s="1"/>
  <c r="G17554" i="132" s="1"/>
  <c r="G17555" i="132" s="1"/>
  <c r="G17556" i="132" s="1"/>
  <c r="G17557" i="132" s="1"/>
  <c r="G17558" i="132" s="1"/>
  <c r="G17559" i="132" s="1"/>
  <c r="G17560" i="132" s="1"/>
  <c r="G17561" i="132" s="1"/>
  <c r="G17562" i="132" s="1"/>
  <c r="G17563" i="132" s="1"/>
  <c r="G17564" i="132" s="1"/>
  <c r="G17565" i="132" s="1"/>
  <c r="G17566" i="132" s="1"/>
  <c r="G17567" i="132" s="1"/>
  <c r="G17568" i="132" s="1"/>
  <c r="G17569" i="132" s="1"/>
  <c r="G17570" i="132" s="1"/>
  <c r="G17571" i="132" s="1"/>
  <c r="G17572" i="132" s="1"/>
  <c r="G17573" i="132" s="1"/>
  <c r="G17574" i="132" s="1"/>
  <c r="G17575" i="132" s="1"/>
  <c r="G17576" i="132" s="1"/>
  <c r="G17577" i="132" s="1"/>
  <c r="G17578" i="132" s="1"/>
  <c r="G17579" i="132" s="1"/>
  <c r="G17580" i="132" s="1"/>
  <c r="G17581" i="132" s="1"/>
  <c r="G17582" i="132" s="1"/>
  <c r="G17583" i="132" s="1"/>
  <c r="G17584" i="132" s="1"/>
  <c r="G17585" i="132" s="1"/>
  <c r="G17586" i="132" s="1"/>
  <c r="G17587" i="132" s="1"/>
  <c r="G17588" i="132" s="1"/>
  <c r="G17589" i="132" s="1"/>
  <c r="G17590" i="132" s="1"/>
  <c r="G17591" i="132" s="1"/>
  <c r="G17592" i="132" s="1"/>
  <c r="G17593" i="132" s="1"/>
  <c r="G17594" i="132" s="1"/>
  <c r="G17595" i="132" s="1"/>
  <c r="G17596" i="132" s="1"/>
  <c r="G17597" i="132" s="1"/>
  <c r="G17598" i="132" s="1"/>
  <c r="G17599" i="132" s="1"/>
  <c r="G17600" i="132" s="1"/>
  <c r="G17601" i="132" s="1"/>
  <c r="G17602" i="132" s="1"/>
  <c r="G17603" i="132" s="1"/>
  <c r="G17604" i="132" s="1"/>
  <c r="G17605" i="132" s="1"/>
  <c r="G17606" i="132" s="1"/>
  <c r="G17607" i="132" s="1"/>
  <c r="G17608" i="132" s="1"/>
  <c r="G17609" i="132" s="1"/>
  <c r="G17610" i="132" s="1"/>
  <c r="G17611" i="132" s="1"/>
  <c r="G17612" i="132" s="1"/>
  <c r="G17613" i="132" s="1"/>
  <c r="G17614" i="132" s="1"/>
  <c r="G17615" i="132" s="1"/>
  <c r="G17616" i="132" s="1"/>
  <c r="G17617" i="132" s="1"/>
  <c r="G17618" i="132" s="1"/>
  <c r="G17619" i="132" s="1"/>
  <c r="G17620" i="132" s="1"/>
  <c r="G17621" i="132" s="1"/>
  <c r="G17622" i="132" s="1"/>
  <c r="G17623" i="132" s="1"/>
  <c r="G17624" i="132" s="1"/>
  <c r="G17625" i="132" s="1"/>
  <c r="G17626" i="132" s="1"/>
  <c r="G17627" i="132" s="1"/>
  <c r="G17628" i="132" s="1"/>
  <c r="G17629" i="132" s="1"/>
  <c r="G17630" i="132" s="1"/>
  <c r="G17631" i="132" s="1"/>
  <c r="G17632" i="132" s="1"/>
  <c r="G17633" i="132" s="1"/>
  <c r="G17634" i="132" s="1"/>
  <c r="G17635" i="132" s="1"/>
  <c r="G17636" i="132" s="1"/>
  <c r="G17637" i="132" s="1"/>
  <c r="G17638" i="132" s="1"/>
  <c r="G17639" i="132" s="1"/>
  <c r="G17640" i="132" s="1"/>
  <c r="G17641" i="132" s="1"/>
  <c r="G17642" i="132" s="1"/>
  <c r="G17643" i="132" s="1"/>
  <c r="G17644" i="132" s="1"/>
  <c r="G17645" i="132" s="1"/>
  <c r="G17646" i="132" s="1"/>
  <c r="G17647" i="132" s="1"/>
  <c r="G17648" i="132" s="1"/>
  <c r="G17649" i="132" s="1"/>
  <c r="G17650" i="132" s="1"/>
  <c r="G17651" i="132" s="1"/>
  <c r="G17652" i="132" s="1"/>
  <c r="G17653" i="132" s="1"/>
  <c r="G17654" i="132" s="1"/>
  <c r="G17655" i="132" s="1"/>
  <c r="G17656" i="132" s="1"/>
  <c r="G17657" i="132" s="1"/>
  <c r="G17658" i="132" s="1"/>
  <c r="G17659" i="132" s="1"/>
  <c r="G17660" i="132" s="1"/>
  <c r="G17661" i="132" s="1"/>
  <c r="G17662" i="132" s="1"/>
  <c r="G17663" i="132" s="1"/>
  <c r="G17664" i="132" s="1"/>
  <c r="G17665" i="132" s="1"/>
  <c r="G17666" i="132" s="1"/>
  <c r="G17667" i="132" s="1"/>
  <c r="G17668" i="132" s="1"/>
  <c r="G17669" i="132" s="1"/>
  <c r="G17670" i="132" s="1"/>
  <c r="G17671" i="132" s="1"/>
  <c r="G17672" i="132" s="1"/>
  <c r="G17673" i="132" s="1"/>
  <c r="G17674" i="132" s="1"/>
  <c r="G17675" i="132" s="1"/>
  <c r="G17676" i="132" s="1"/>
  <c r="G17677" i="132" s="1"/>
  <c r="G17678" i="132" s="1"/>
  <c r="G17679" i="132" s="1"/>
  <c r="G17680" i="132" s="1"/>
  <c r="G17681" i="132" s="1"/>
  <c r="G17682" i="132" s="1"/>
  <c r="G17683" i="132" s="1"/>
  <c r="G17684" i="132" s="1"/>
  <c r="G17685" i="132" s="1"/>
  <c r="G17686" i="132" s="1"/>
  <c r="G17687" i="132" s="1"/>
  <c r="G17688" i="132" s="1"/>
  <c r="G17689" i="132" s="1"/>
  <c r="G17690" i="132" s="1"/>
  <c r="G17691" i="132" s="1"/>
  <c r="G17692" i="132" s="1"/>
  <c r="G17693" i="132" s="1"/>
  <c r="G17694" i="132" s="1"/>
  <c r="G17695" i="132" s="1"/>
  <c r="G17696" i="132" s="1"/>
  <c r="G17697" i="132" s="1"/>
  <c r="G17698" i="132" s="1"/>
  <c r="G17699" i="132" s="1"/>
  <c r="G17700" i="132" s="1"/>
  <c r="G17701" i="132" s="1"/>
  <c r="G17702" i="132" s="1"/>
  <c r="G17703" i="132" s="1"/>
  <c r="G17704" i="132" s="1"/>
  <c r="G17705" i="132" s="1"/>
  <c r="G17706" i="132" s="1"/>
  <c r="G17707" i="132" s="1"/>
  <c r="G17708" i="132" s="1"/>
  <c r="G17709" i="132" s="1"/>
  <c r="G17710" i="132" s="1"/>
  <c r="G17711" i="132" s="1"/>
  <c r="G17712" i="132" s="1"/>
  <c r="G17713" i="132" s="1"/>
  <c r="G17714" i="132" s="1"/>
  <c r="G17715" i="132" s="1"/>
  <c r="G17716" i="132" s="1"/>
  <c r="G17717" i="132" s="1"/>
  <c r="G17718" i="132" s="1"/>
  <c r="G17719" i="132" s="1"/>
  <c r="G17720" i="132" s="1"/>
  <c r="G17721" i="132" s="1"/>
  <c r="G17722" i="132" s="1"/>
  <c r="G17723" i="132" s="1"/>
  <c r="G17724" i="132" s="1"/>
  <c r="G17725" i="132" s="1"/>
  <c r="G17726" i="132" s="1"/>
  <c r="G17727" i="132" s="1"/>
  <c r="G17728" i="132" s="1"/>
  <c r="G17729" i="132" s="1"/>
  <c r="G17730" i="132" s="1"/>
  <c r="G17731" i="132" s="1"/>
  <c r="G17732" i="132" s="1"/>
  <c r="G17733" i="132" s="1"/>
  <c r="G17734" i="132" s="1"/>
  <c r="G17735" i="132" s="1"/>
  <c r="G17736" i="132" s="1"/>
  <c r="G17737" i="132" s="1"/>
  <c r="G17738" i="132" s="1"/>
  <c r="G17739" i="132" s="1"/>
  <c r="G17740" i="132" s="1"/>
  <c r="G17741" i="132" s="1"/>
  <c r="G17742" i="132" s="1"/>
  <c r="G17743" i="132" s="1"/>
  <c r="G17744" i="132" s="1"/>
  <c r="G17745" i="132" s="1"/>
  <c r="G17746" i="132" s="1"/>
  <c r="G17747" i="132" s="1"/>
  <c r="G17748" i="132" s="1"/>
  <c r="G17749" i="132" s="1"/>
  <c r="G17750" i="132" s="1"/>
  <c r="G17751" i="132" s="1"/>
  <c r="G17752" i="132" s="1"/>
  <c r="G17753" i="132" s="1"/>
  <c r="G17754" i="132" s="1"/>
  <c r="G17755" i="132" s="1"/>
  <c r="G17756" i="132" s="1"/>
  <c r="G17757" i="132" s="1"/>
  <c r="G17758" i="132" s="1"/>
  <c r="G17759" i="132" s="1"/>
  <c r="G17760" i="132" s="1"/>
  <c r="G17761" i="132" s="1"/>
  <c r="G17762" i="132" s="1"/>
  <c r="G17763" i="132" s="1"/>
  <c r="G17764" i="132" s="1"/>
  <c r="G17765" i="132" s="1"/>
  <c r="G17766" i="132" s="1"/>
  <c r="G17767" i="132" s="1"/>
  <c r="G17768" i="132" s="1"/>
  <c r="G17769" i="132" s="1"/>
  <c r="G17770" i="132" s="1"/>
  <c r="G17771" i="132" s="1"/>
  <c r="G17772" i="132" s="1"/>
  <c r="G17773" i="132" s="1"/>
  <c r="G17774" i="132" s="1"/>
  <c r="G17775" i="132" s="1"/>
  <c r="G17776" i="132" s="1"/>
  <c r="G17777" i="132" s="1"/>
  <c r="G17778" i="132" s="1"/>
  <c r="G17779" i="132" s="1"/>
  <c r="G17780" i="132" s="1"/>
  <c r="G17781" i="132" s="1"/>
  <c r="G17782" i="132" s="1"/>
  <c r="G17783" i="132" s="1"/>
  <c r="G17784" i="132" s="1"/>
  <c r="G17785" i="132" s="1"/>
  <c r="G17786" i="132" s="1"/>
  <c r="G17787" i="132" s="1"/>
  <c r="G17788" i="132" s="1"/>
  <c r="G17789" i="132" s="1"/>
  <c r="G17790" i="132" s="1"/>
  <c r="G17791" i="132" s="1"/>
  <c r="G17792" i="132" s="1"/>
  <c r="G17793" i="132" s="1"/>
  <c r="G17794" i="132" s="1"/>
  <c r="G17795" i="132" s="1"/>
  <c r="G17796" i="132" s="1"/>
  <c r="G17797" i="132" s="1"/>
  <c r="G17798" i="132" s="1"/>
  <c r="G17799" i="132" s="1"/>
  <c r="G17800" i="132" s="1"/>
  <c r="G17801" i="132" s="1"/>
  <c r="G17802" i="132" s="1"/>
  <c r="G17803" i="132" s="1"/>
  <c r="G17804" i="132" s="1"/>
  <c r="G17805" i="132" s="1"/>
  <c r="G17806" i="132" s="1"/>
  <c r="G17807" i="132" s="1"/>
  <c r="G17808" i="132" s="1"/>
  <c r="G17809" i="132" s="1"/>
  <c r="G17810" i="132" s="1"/>
  <c r="G17811" i="132" s="1"/>
  <c r="G17812" i="132" s="1"/>
  <c r="G17813" i="132" s="1"/>
  <c r="G17814" i="132" s="1"/>
  <c r="G17815" i="132" s="1"/>
  <c r="G17816" i="132" s="1"/>
  <c r="G17817" i="132" s="1"/>
  <c r="G17818" i="132" s="1"/>
  <c r="G17819" i="132" s="1"/>
  <c r="G17820" i="132" s="1"/>
  <c r="G17821" i="132" s="1"/>
  <c r="G17822" i="132" s="1"/>
  <c r="G17823" i="132" s="1"/>
  <c r="G17824" i="132" s="1"/>
  <c r="G17825" i="132" s="1"/>
  <c r="G17826" i="132" s="1"/>
  <c r="G17827" i="132" s="1"/>
  <c r="G17828" i="132" s="1"/>
  <c r="G17829" i="132" s="1"/>
  <c r="G17830" i="132" s="1"/>
  <c r="G17831" i="132" s="1"/>
  <c r="G17832" i="132" s="1"/>
  <c r="G17833" i="132" s="1"/>
  <c r="G17834" i="132" s="1"/>
  <c r="G17835" i="132" s="1"/>
  <c r="G17836" i="132" s="1"/>
  <c r="G17837" i="132" s="1"/>
  <c r="G17838" i="132" s="1"/>
  <c r="G17839" i="132" s="1"/>
  <c r="G17840" i="132" s="1"/>
  <c r="G17841" i="132" s="1"/>
  <c r="G17842" i="132" s="1"/>
  <c r="G17843" i="132" s="1"/>
  <c r="G17844" i="132" s="1"/>
  <c r="G17845" i="132" s="1"/>
  <c r="G17846" i="132" s="1"/>
  <c r="G17847" i="132" s="1"/>
  <c r="G17848" i="132" s="1"/>
  <c r="G17849" i="132" s="1"/>
  <c r="G17850" i="132" s="1"/>
  <c r="G17851" i="132" s="1"/>
  <c r="G17852" i="132" s="1"/>
  <c r="G17853" i="132" s="1"/>
  <c r="G17854" i="132" s="1"/>
  <c r="G17855" i="132" s="1"/>
  <c r="G17856" i="132" s="1"/>
  <c r="G17857" i="132" s="1"/>
  <c r="G17858" i="132" s="1"/>
  <c r="G17859" i="132" s="1"/>
  <c r="G17860" i="132" s="1"/>
  <c r="G17861" i="132" s="1"/>
  <c r="G17862" i="132" s="1"/>
  <c r="G17863" i="132" s="1"/>
  <c r="G17864" i="132" s="1"/>
  <c r="G17865" i="132" s="1"/>
  <c r="G17866" i="132" s="1"/>
  <c r="G17867" i="132" s="1"/>
  <c r="G17868" i="132" s="1"/>
  <c r="G17869" i="132" s="1"/>
  <c r="G17870" i="132" s="1"/>
  <c r="G17871" i="132" s="1"/>
  <c r="G17872" i="132" s="1"/>
  <c r="G17873" i="132" s="1"/>
  <c r="G17874" i="132" s="1"/>
  <c r="G17875" i="132" s="1"/>
  <c r="G17876" i="132" s="1"/>
  <c r="G17877" i="132" s="1"/>
  <c r="G17878" i="132" s="1"/>
  <c r="G17879" i="132" s="1"/>
  <c r="G17880" i="132" s="1"/>
  <c r="G17881" i="132" s="1"/>
  <c r="G17882" i="132" s="1"/>
  <c r="G17883" i="132" s="1"/>
  <c r="G17884" i="132" s="1"/>
  <c r="G17885" i="132" s="1"/>
  <c r="G17886" i="132" s="1"/>
  <c r="G17887" i="132" s="1"/>
  <c r="G17888" i="132" s="1"/>
  <c r="G17889" i="132" s="1"/>
  <c r="G17890" i="132" s="1"/>
  <c r="G17891" i="132" s="1"/>
  <c r="G17892" i="132" s="1"/>
  <c r="G17893" i="132" s="1"/>
  <c r="G17894" i="132" s="1"/>
  <c r="G17895" i="132" s="1"/>
  <c r="G17896" i="132" s="1"/>
  <c r="G17897" i="132" s="1"/>
  <c r="G17898" i="132" s="1"/>
  <c r="G17899" i="132" s="1"/>
  <c r="G17900" i="132" s="1"/>
  <c r="G17901" i="132" s="1"/>
  <c r="G17902" i="132" s="1"/>
  <c r="G17903" i="132" s="1"/>
  <c r="G17904" i="132" s="1"/>
  <c r="G17905" i="132" s="1"/>
  <c r="G17906" i="132" s="1"/>
  <c r="G17907" i="132" s="1"/>
  <c r="G17908" i="132" s="1"/>
  <c r="G17909" i="132" s="1"/>
  <c r="G17910" i="132" s="1"/>
  <c r="G17911" i="132" s="1"/>
  <c r="G17912" i="132" s="1"/>
  <c r="G17913" i="132" s="1"/>
  <c r="G17914" i="132" s="1"/>
  <c r="G17915" i="132" s="1"/>
  <c r="G17916" i="132" s="1"/>
  <c r="G17917" i="132" s="1"/>
  <c r="G17918" i="132" s="1"/>
  <c r="G17919" i="132" s="1"/>
  <c r="G17920" i="132" s="1"/>
  <c r="G17921" i="132" s="1"/>
  <c r="G17922" i="132" s="1"/>
  <c r="G17923" i="132" s="1"/>
  <c r="G17924" i="132" s="1"/>
  <c r="G17925" i="132" s="1"/>
  <c r="G17926" i="132" s="1"/>
  <c r="G17927" i="132" s="1"/>
  <c r="G17928" i="132" s="1"/>
  <c r="G17929" i="132" s="1"/>
  <c r="G17930" i="132" s="1"/>
  <c r="G17931" i="132" s="1"/>
  <c r="G17932" i="132" s="1"/>
  <c r="G17933" i="132" s="1"/>
  <c r="G17934" i="132" s="1"/>
  <c r="G17935" i="132" s="1"/>
  <c r="G17936" i="132" s="1"/>
  <c r="G17937" i="132" s="1"/>
  <c r="G17938" i="132" s="1"/>
  <c r="G17939" i="132" s="1"/>
  <c r="G17940" i="132" s="1"/>
  <c r="G17941" i="132" s="1"/>
  <c r="G17942" i="132" s="1"/>
  <c r="G17943" i="132" s="1"/>
  <c r="G17944" i="132" s="1"/>
  <c r="G17945" i="132" s="1"/>
  <c r="G17946" i="132" s="1"/>
  <c r="G17947" i="132" s="1"/>
  <c r="G17948" i="132" s="1"/>
  <c r="G17949" i="132" s="1"/>
  <c r="G17950" i="132" s="1"/>
  <c r="G17951" i="132" s="1"/>
  <c r="G17952" i="132" s="1"/>
  <c r="G17953" i="132" s="1"/>
  <c r="G17954" i="132" s="1"/>
  <c r="G17955" i="132" s="1"/>
  <c r="G17956" i="132" s="1"/>
  <c r="G17957" i="132" s="1"/>
  <c r="G17958" i="132" s="1"/>
  <c r="G17959" i="132" s="1"/>
  <c r="G17960" i="132" s="1"/>
  <c r="G17961" i="132" s="1"/>
  <c r="G17962" i="132" s="1"/>
  <c r="G17963" i="132" s="1"/>
  <c r="G17964" i="132" s="1"/>
  <c r="G17965" i="132" s="1"/>
  <c r="G17966" i="132" s="1"/>
  <c r="G17967" i="132" s="1"/>
  <c r="G17968" i="132" s="1"/>
  <c r="G17969" i="132" s="1"/>
  <c r="G17970" i="132" s="1"/>
  <c r="G17971" i="132" s="1"/>
  <c r="G17972" i="132" s="1"/>
  <c r="G17973" i="132" s="1"/>
  <c r="G17974" i="132" s="1"/>
  <c r="G17975" i="132" s="1"/>
  <c r="G17976" i="132" s="1"/>
  <c r="G17977" i="132" s="1"/>
  <c r="G17978" i="132" s="1"/>
  <c r="G17979" i="132" s="1"/>
  <c r="G17980" i="132" s="1"/>
  <c r="G17981" i="132" s="1"/>
  <c r="G17982" i="132" s="1"/>
  <c r="G17983" i="132" s="1"/>
  <c r="G17984" i="132" s="1"/>
  <c r="G17985" i="132" s="1"/>
  <c r="G17986" i="132" s="1"/>
  <c r="G17987" i="132" s="1"/>
  <c r="G17988" i="132" s="1"/>
  <c r="G17989" i="132" s="1"/>
  <c r="G17990" i="132" s="1"/>
  <c r="G17991" i="132" s="1"/>
  <c r="G17992" i="132" s="1"/>
  <c r="G17993" i="132" s="1"/>
  <c r="G17994" i="132" s="1"/>
  <c r="G17995" i="132" s="1"/>
  <c r="G17996" i="132" s="1"/>
  <c r="G17997" i="132" s="1"/>
  <c r="G17998" i="132" s="1"/>
  <c r="G17999" i="132" s="1"/>
  <c r="G18000" i="132" s="1"/>
  <c r="G18001" i="132" s="1"/>
  <c r="G18002" i="132" s="1"/>
  <c r="G18003" i="132" s="1"/>
  <c r="G18004" i="132" s="1"/>
  <c r="G18005" i="132" s="1"/>
  <c r="G18006" i="132" s="1"/>
  <c r="G18007" i="132" s="1"/>
  <c r="G18008" i="132" s="1"/>
  <c r="G18009" i="132" s="1"/>
  <c r="G18010" i="132" s="1"/>
  <c r="G18011" i="132" s="1"/>
  <c r="G18012" i="132" s="1"/>
  <c r="G18013" i="132" s="1"/>
  <c r="G18014" i="132" s="1"/>
  <c r="G18015" i="132" s="1"/>
  <c r="G18016" i="132" s="1"/>
  <c r="G18017" i="132" s="1"/>
  <c r="G18018" i="132" s="1"/>
  <c r="G18019" i="132" s="1"/>
  <c r="G18020" i="132" s="1"/>
  <c r="G18021" i="132" s="1"/>
  <c r="G18022" i="132" s="1"/>
  <c r="G18023" i="132" s="1"/>
  <c r="G18024" i="132" s="1"/>
  <c r="G18025" i="132" s="1"/>
  <c r="G18026" i="132" s="1"/>
  <c r="G18027" i="132" s="1"/>
  <c r="G18028" i="132" s="1"/>
  <c r="G18029" i="132" s="1"/>
  <c r="G18030" i="132" s="1"/>
  <c r="G18031" i="132" s="1"/>
  <c r="G18032" i="132" s="1"/>
  <c r="G18033" i="132" s="1"/>
  <c r="G18034" i="132" s="1"/>
  <c r="G18035" i="132" s="1"/>
  <c r="G18036" i="132" s="1"/>
  <c r="G18037" i="132" s="1"/>
  <c r="G18038" i="132" s="1"/>
  <c r="G18039" i="132" s="1"/>
  <c r="G18040" i="132" s="1"/>
  <c r="G18041" i="132" s="1"/>
  <c r="G18042" i="132" s="1"/>
  <c r="G18043" i="132" s="1"/>
  <c r="G18044" i="132" s="1"/>
  <c r="G18045" i="132" s="1"/>
  <c r="G18046" i="132" s="1"/>
  <c r="G18047" i="132" s="1"/>
  <c r="G18048" i="132" s="1"/>
  <c r="G18049" i="132" s="1"/>
  <c r="G18050" i="132" s="1"/>
  <c r="G18051" i="132" s="1"/>
  <c r="G18052" i="132" s="1"/>
  <c r="G18053" i="132" s="1"/>
  <c r="G18054" i="132" s="1"/>
  <c r="G18055" i="132" s="1"/>
  <c r="G18056" i="132" s="1"/>
  <c r="G18057" i="132" s="1"/>
  <c r="G18058" i="132" s="1"/>
  <c r="G18059" i="132" s="1"/>
  <c r="G18060" i="132" s="1"/>
  <c r="G18061" i="132" s="1"/>
  <c r="G18062" i="132" s="1"/>
  <c r="G18063" i="132" s="1"/>
  <c r="G18064" i="132" s="1"/>
  <c r="G18065" i="132" s="1"/>
  <c r="G18066" i="132" s="1"/>
  <c r="G18067" i="132" s="1"/>
  <c r="G18068" i="132" s="1"/>
  <c r="G18069" i="132" s="1"/>
  <c r="G18070" i="132" s="1"/>
  <c r="G18071" i="132" s="1"/>
  <c r="G18072" i="132" s="1"/>
  <c r="G18073" i="132" s="1"/>
  <c r="G18074" i="132" s="1"/>
  <c r="G18075" i="132" s="1"/>
  <c r="G18076" i="132" s="1"/>
  <c r="G18077" i="132" s="1"/>
  <c r="G18078" i="132" s="1"/>
  <c r="G18079" i="132" s="1"/>
  <c r="G18080" i="132" s="1"/>
  <c r="G18081" i="132" s="1"/>
  <c r="G18082" i="132" s="1"/>
  <c r="G18083" i="132" s="1"/>
  <c r="G18084" i="132" s="1"/>
  <c r="G18085" i="132" s="1"/>
  <c r="G18086" i="132" s="1"/>
  <c r="G18087" i="132" s="1"/>
  <c r="G18088" i="132" s="1"/>
  <c r="G18089" i="132" s="1"/>
  <c r="G18090" i="132" s="1"/>
  <c r="G18091" i="132" s="1"/>
  <c r="G18092" i="132" s="1"/>
  <c r="G18093" i="132" s="1"/>
  <c r="G18094" i="132" s="1"/>
  <c r="G18095" i="132" s="1"/>
  <c r="G18096" i="132" s="1"/>
  <c r="G18097" i="132" s="1"/>
  <c r="G18098" i="132" s="1"/>
  <c r="G18099" i="132" s="1"/>
  <c r="G18100" i="132" s="1"/>
  <c r="G18101" i="132" s="1"/>
  <c r="G18102" i="132" s="1"/>
  <c r="G18103" i="132" s="1"/>
  <c r="G18104" i="132" s="1"/>
  <c r="G18105" i="132" s="1"/>
  <c r="G18106" i="132" s="1"/>
  <c r="G18107" i="132" s="1"/>
  <c r="G18108" i="132" s="1"/>
  <c r="G18109" i="132" s="1"/>
  <c r="G18110" i="132" s="1"/>
  <c r="G18111" i="132" s="1"/>
  <c r="G18112" i="132" s="1"/>
  <c r="G18113" i="132" s="1"/>
  <c r="G18114" i="132" s="1"/>
  <c r="G18115" i="132" s="1"/>
  <c r="G18116" i="132" s="1"/>
  <c r="G18117" i="132" s="1"/>
  <c r="G18118" i="132" s="1"/>
  <c r="G18119" i="132" s="1"/>
  <c r="G18120" i="132" s="1"/>
  <c r="G18121" i="132" s="1"/>
  <c r="G18122" i="132" s="1"/>
  <c r="G18123" i="132" s="1"/>
  <c r="G18124" i="132" s="1"/>
  <c r="G18125" i="132" s="1"/>
  <c r="G18126" i="132" s="1"/>
  <c r="G18127" i="132" s="1"/>
  <c r="G18128" i="132" s="1"/>
  <c r="G18129" i="132" s="1"/>
  <c r="G18130" i="132" s="1"/>
  <c r="G18131" i="132" s="1"/>
  <c r="G18132" i="132" s="1"/>
  <c r="G18133" i="132" s="1"/>
  <c r="G18134" i="132" s="1"/>
  <c r="G18135" i="132" s="1"/>
  <c r="G18136" i="132" s="1"/>
  <c r="G18137" i="132" s="1"/>
  <c r="G18138" i="132" s="1"/>
  <c r="G18139" i="132" s="1"/>
  <c r="G18140" i="132" s="1"/>
  <c r="G18141" i="132" s="1"/>
  <c r="G18142" i="132" s="1"/>
  <c r="G18143" i="132" s="1"/>
  <c r="G18144" i="132" s="1"/>
  <c r="G18145" i="132" s="1"/>
  <c r="G18146" i="132" s="1"/>
  <c r="G18147" i="132" s="1"/>
  <c r="G18148" i="132" s="1"/>
  <c r="G18149" i="132" s="1"/>
  <c r="G18150" i="132" s="1"/>
  <c r="G18151" i="132" s="1"/>
  <c r="G18152" i="132" s="1"/>
  <c r="G18153" i="132" s="1"/>
  <c r="G18154" i="132" s="1"/>
  <c r="G18155" i="132" s="1"/>
  <c r="G18156" i="132" s="1"/>
  <c r="G18157" i="132" s="1"/>
  <c r="G18158" i="132" s="1"/>
  <c r="G18159" i="132" s="1"/>
  <c r="G18160" i="132" s="1"/>
  <c r="G18161" i="132" s="1"/>
  <c r="G18162" i="132" s="1"/>
  <c r="G18163" i="132" s="1"/>
  <c r="G18164" i="132" s="1"/>
  <c r="G18165" i="132" s="1"/>
  <c r="G18166" i="132" s="1"/>
  <c r="G18167" i="132" s="1"/>
  <c r="G18168" i="132" s="1"/>
  <c r="G18169" i="132" s="1"/>
  <c r="G18170" i="132" s="1"/>
  <c r="G18171" i="132" s="1"/>
  <c r="G18172" i="132" s="1"/>
  <c r="G18173" i="132" s="1"/>
  <c r="G18174" i="132" s="1"/>
  <c r="G18175" i="132" s="1"/>
  <c r="G18176" i="132" s="1"/>
  <c r="G18177" i="132" s="1"/>
  <c r="G18178" i="132" s="1"/>
  <c r="G18179" i="132" s="1"/>
  <c r="G18180" i="132" s="1"/>
  <c r="G18181" i="132" s="1"/>
  <c r="G18182" i="132" s="1"/>
  <c r="G18183" i="132" s="1"/>
  <c r="G18184" i="132" s="1"/>
  <c r="G18185" i="132" s="1"/>
  <c r="G18186" i="132" s="1"/>
  <c r="G18187" i="132" s="1"/>
  <c r="G18188" i="132" s="1"/>
  <c r="G18189" i="132" s="1"/>
  <c r="G18190" i="132" s="1"/>
  <c r="G18191" i="132" s="1"/>
  <c r="G18192" i="132" s="1"/>
  <c r="G18193" i="132" s="1"/>
  <c r="G18194" i="132" s="1"/>
  <c r="G18195" i="132" s="1"/>
  <c r="G18196" i="132" s="1"/>
  <c r="G18197" i="132" s="1"/>
  <c r="G18198" i="132" s="1"/>
  <c r="G18199" i="132" s="1"/>
  <c r="G18200" i="132" s="1"/>
  <c r="G18201" i="132" s="1"/>
  <c r="G18202" i="132" s="1"/>
  <c r="G18203" i="132" s="1"/>
  <c r="G18204" i="132" s="1"/>
  <c r="G18205" i="132" s="1"/>
  <c r="G18206" i="132" s="1"/>
  <c r="G18207" i="132" s="1"/>
  <c r="G18208" i="132" s="1"/>
  <c r="G18209" i="132" s="1"/>
  <c r="G18210" i="132" s="1"/>
  <c r="G18211" i="132" s="1"/>
  <c r="G18212" i="132" s="1"/>
  <c r="G18213" i="132" s="1"/>
  <c r="G18214" i="132" s="1"/>
  <c r="G18215" i="132" s="1"/>
  <c r="G18216" i="132" s="1"/>
  <c r="G18217" i="132" s="1"/>
  <c r="G18218" i="132" s="1"/>
  <c r="G18219" i="132" s="1"/>
  <c r="G18220" i="132" s="1"/>
  <c r="G18221" i="132" s="1"/>
  <c r="G18222" i="132" s="1"/>
  <c r="G18223" i="132" s="1"/>
  <c r="G18224" i="132" s="1"/>
  <c r="G18225" i="132" s="1"/>
  <c r="G18226" i="132" s="1"/>
  <c r="G18227" i="132" s="1"/>
  <c r="G18228" i="132" s="1"/>
  <c r="G18229" i="132" s="1"/>
  <c r="G18230" i="132" s="1"/>
  <c r="G18231" i="132" s="1"/>
  <c r="G18232" i="132" s="1"/>
  <c r="G18233" i="132" s="1"/>
  <c r="G18234" i="132" s="1"/>
  <c r="G18235" i="132" s="1"/>
  <c r="G18236" i="132" s="1"/>
  <c r="G18237" i="132" s="1"/>
  <c r="G18238" i="132" s="1"/>
  <c r="G18239" i="132" s="1"/>
  <c r="G18240" i="132" s="1"/>
  <c r="G18241" i="132" s="1"/>
  <c r="G18242" i="132" s="1"/>
  <c r="G18243" i="132" s="1"/>
  <c r="G18244" i="132" s="1"/>
  <c r="G18245" i="132" s="1"/>
  <c r="G18246" i="132" s="1"/>
  <c r="G18247" i="132" s="1"/>
  <c r="G18248" i="132" s="1"/>
  <c r="G18249" i="132" s="1"/>
  <c r="G18250" i="132" s="1"/>
  <c r="G18251" i="132" s="1"/>
  <c r="G18252" i="132" s="1"/>
  <c r="G18253" i="132" s="1"/>
  <c r="G18254" i="132" s="1"/>
  <c r="G18255" i="132" s="1"/>
  <c r="G18256" i="132" s="1"/>
  <c r="G18257" i="132" s="1"/>
  <c r="G18258" i="132" s="1"/>
  <c r="G18259" i="132" s="1"/>
  <c r="G18260" i="132" s="1"/>
  <c r="G18261" i="132" s="1"/>
  <c r="G18262" i="132" s="1"/>
  <c r="G18263" i="132" s="1"/>
  <c r="G18264" i="132" s="1"/>
  <c r="G18265" i="132" s="1"/>
  <c r="G18266" i="132" s="1"/>
  <c r="G18267" i="132" s="1"/>
  <c r="G18268" i="132" s="1"/>
  <c r="G18269" i="132" s="1"/>
  <c r="G18270" i="132" s="1"/>
  <c r="G18271" i="132" s="1"/>
  <c r="G18272" i="132" s="1"/>
  <c r="G18273" i="132" s="1"/>
  <c r="G18274" i="132" s="1"/>
  <c r="G18275" i="132" s="1"/>
  <c r="G18276" i="132" s="1"/>
  <c r="G18277" i="132" s="1"/>
  <c r="G18278" i="132" s="1"/>
  <c r="G18279" i="132" s="1"/>
  <c r="G18280" i="132" s="1"/>
  <c r="G18281" i="132" s="1"/>
  <c r="G18282" i="132" s="1"/>
  <c r="G18283" i="132" s="1"/>
  <c r="G18284" i="132" s="1"/>
  <c r="G18285" i="132" s="1"/>
  <c r="G18286" i="132" s="1"/>
  <c r="G18287" i="132" s="1"/>
  <c r="G18288" i="132" s="1"/>
  <c r="G18289" i="132" s="1"/>
  <c r="G18290" i="132" s="1"/>
  <c r="G18291" i="132" s="1"/>
  <c r="G18292" i="132" s="1"/>
  <c r="G18293" i="132" s="1"/>
  <c r="G18294" i="132" s="1"/>
  <c r="G18295" i="132" s="1"/>
  <c r="G18296" i="132" s="1"/>
  <c r="G18297" i="132" s="1"/>
  <c r="G18298" i="132" s="1"/>
  <c r="G18299" i="132" s="1"/>
  <c r="G18300" i="132" s="1"/>
  <c r="G18301" i="132" s="1"/>
  <c r="G18302" i="132" s="1"/>
  <c r="G18303" i="132" s="1"/>
  <c r="G18304" i="132" s="1"/>
  <c r="G18305" i="132" s="1"/>
  <c r="G18306" i="132" s="1"/>
  <c r="G18307" i="132" s="1"/>
  <c r="G18308" i="132" s="1"/>
  <c r="G18309" i="132" s="1"/>
  <c r="G18310" i="132" s="1"/>
  <c r="G18311" i="132" s="1"/>
  <c r="G18312" i="132" s="1"/>
  <c r="G18313" i="132" s="1"/>
  <c r="G18314" i="132" s="1"/>
  <c r="G18315" i="132" s="1"/>
  <c r="G18316" i="132" s="1"/>
  <c r="G18317" i="132" s="1"/>
  <c r="G18318" i="132" s="1"/>
  <c r="G18319" i="132" s="1"/>
  <c r="G18320" i="132" s="1"/>
  <c r="G18321" i="132" s="1"/>
  <c r="G18322" i="132" s="1"/>
  <c r="G18323" i="132" s="1"/>
  <c r="G18324" i="132" s="1"/>
  <c r="G18325" i="132" s="1"/>
  <c r="G18326" i="132" s="1"/>
  <c r="G18327" i="132" s="1"/>
  <c r="G18328" i="132" s="1"/>
  <c r="G18329" i="132" s="1"/>
  <c r="G18330" i="132" s="1"/>
  <c r="G18331" i="132" s="1"/>
  <c r="G18332" i="132" s="1"/>
  <c r="G18333" i="132" s="1"/>
  <c r="G18334" i="132" s="1"/>
  <c r="G18335" i="132" s="1"/>
  <c r="G18336" i="132" s="1"/>
  <c r="G18337" i="132" s="1"/>
  <c r="G18338" i="132" s="1"/>
  <c r="G18339" i="132" s="1"/>
  <c r="G18340" i="132" s="1"/>
  <c r="G18341" i="132" s="1"/>
  <c r="G18342" i="132" s="1"/>
  <c r="G18343" i="132" s="1"/>
  <c r="G18344" i="132" s="1"/>
  <c r="G18345" i="132" s="1"/>
  <c r="G18346" i="132" s="1"/>
  <c r="G18347" i="132" s="1"/>
  <c r="G18348" i="132" s="1"/>
  <c r="G18349" i="132" s="1"/>
  <c r="G18350" i="132" s="1"/>
  <c r="G18351" i="132" s="1"/>
  <c r="G18352" i="132" s="1"/>
  <c r="G18353" i="132" s="1"/>
  <c r="G18354" i="132" s="1"/>
  <c r="G18355" i="132" s="1"/>
  <c r="G18356" i="132" s="1"/>
  <c r="G18357" i="132" s="1"/>
  <c r="G18358" i="132" s="1"/>
  <c r="G18359" i="132" s="1"/>
  <c r="G18360" i="132" s="1"/>
  <c r="G18361" i="132" s="1"/>
  <c r="G18362" i="132" s="1"/>
  <c r="G18363" i="132" s="1"/>
  <c r="G18364" i="132" s="1"/>
  <c r="G18365" i="132" s="1"/>
  <c r="G18366" i="132" s="1"/>
  <c r="G18367" i="132" s="1"/>
  <c r="G18368" i="132" s="1"/>
  <c r="G18369" i="132" s="1"/>
  <c r="G18370" i="132" s="1"/>
  <c r="G18371" i="132" s="1"/>
  <c r="G18372" i="132" s="1"/>
  <c r="G18373" i="132" s="1"/>
  <c r="G18374" i="132" s="1"/>
  <c r="G18375" i="132" s="1"/>
  <c r="G18376" i="132" s="1"/>
  <c r="G18377" i="132" s="1"/>
  <c r="G18378" i="132" s="1"/>
  <c r="G18379" i="132" s="1"/>
  <c r="G18380" i="132" s="1"/>
  <c r="G18381" i="132" s="1"/>
  <c r="G18382" i="132" s="1"/>
  <c r="G18383" i="132" s="1"/>
  <c r="G18384" i="132" s="1"/>
  <c r="G18385" i="132" s="1"/>
  <c r="G18386" i="132" s="1"/>
  <c r="G18387" i="132" s="1"/>
  <c r="G18388" i="132" s="1"/>
  <c r="G18389" i="132" s="1"/>
  <c r="G18390" i="132" s="1"/>
  <c r="G18391" i="132" s="1"/>
  <c r="G18392" i="132" s="1"/>
  <c r="G18393" i="132" s="1"/>
  <c r="G18394" i="132" s="1"/>
  <c r="G18395" i="132" s="1"/>
  <c r="G18396" i="132" s="1"/>
  <c r="G18397" i="132" s="1"/>
  <c r="G18398" i="132" s="1"/>
  <c r="G18399" i="132" s="1"/>
  <c r="G18400" i="132" s="1"/>
  <c r="G18401" i="132" s="1"/>
  <c r="G18402" i="132" s="1"/>
  <c r="G18403" i="132" s="1"/>
  <c r="G18404" i="132" s="1"/>
  <c r="G18405" i="132" s="1"/>
  <c r="G18406" i="132" s="1"/>
  <c r="G18407" i="132" s="1"/>
  <c r="G18408" i="132" s="1"/>
  <c r="G18409" i="132" s="1"/>
  <c r="G18410" i="132" s="1"/>
  <c r="G18411" i="132" s="1"/>
  <c r="G18412" i="132" s="1"/>
  <c r="G18413" i="132" s="1"/>
  <c r="G18414" i="132" s="1"/>
  <c r="G18415" i="132" s="1"/>
  <c r="G18416" i="132" s="1"/>
  <c r="G18417" i="132" s="1"/>
  <c r="G18418" i="132" s="1"/>
  <c r="G18419" i="132" s="1"/>
  <c r="G18420" i="132" s="1"/>
  <c r="G18421" i="132" s="1"/>
  <c r="G18422" i="132" s="1"/>
  <c r="G18423" i="132" s="1"/>
  <c r="G18424" i="132" s="1"/>
  <c r="G18425" i="132" s="1"/>
  <c r="G18426" i="132" s="1"/>
  <c r="G18427" i="132" s="1"/>
  <c r="G18428" i="132" s="1"/>
  <c r="G18429" i="132" s="1"/>
  <c r="G18430" i="132" s="1"/>
  <c r="G18431" i="132" s="1"/>
  <c r="G18432" i="132" s="1"/>
  <c r="G18433" i="132" s="1"/>
  <c r="G18434" i="132" s="1"/>
  <c r="G18435" i="132" s="1"/>
  <c r="G18436" i="132" s="1"/>
  <c r="G18437" i="132" s="1"/>
  <c r="G18438" i="132" s="1"/>
  <c r="G18439" i="132" s="1"/>
  <c r="G18440" i="132" s="1"/>
  <c r="G18441" i="132" s="1"/>
  <c r="G18442" i="132" s="1"/>
  <c r="G18443" i="132" s="1"/>
  <c r="G18444" i="132" s="1"/>
  <c r="G18445" i="132" s="1"/>
  <c r="G18446" i="132" s="1"/>
  <c r="G18447" i="132" s="1"/>
  <c r="G18448" i="132" s="1"/>
  <c r="G18449" i="132" s="1"/>
  <c r="G18450" i="132" s="1"/>
  <c r="G18451" i="132" s="1"/>
  <c r="G18452" i="132" s="1"/>
  <c r="G18453" i="132" s="1"/>
  <c r="G18454" i="132" s="1"/>
  <c r="G18455" i="132" s="1"/>
  <c r="G18456" i="132" s="1"/>
  <c r="G18457" i="132" s="1"/>
  <c r="G18458" i="132" s="1"/>
  <c r="G18459" i="132" s="1"/>
  <c r="G18460" i="132" s="1"/>
  <c r="G18461" i="132" s="1"/>
  <c r="G18462" i="132" s="1"/>
  <c r="G18463" i="132" s="1"/>
  <c r="G18464" i="132" s="1"/>
  <c r="G18465" i="132" s="1"/>
  <c r="G18466" i="132" s="1"/>
  <c r="G18467" i="132" s="1"/>
  <c r="G18468" i="132" s="1"/>
  <c r="G18469" i="132" s="1"/>
  <c r="G18470" i="132" s="1"/>
  <c r="G18471" i="132" s="1"/>
  <c r="G18472" i="132" s="1"/>
  <c r="G18473" i="132" s="1"/>
  <c r="G18474" i="132" s="1"/>
  <c r="G18475" i="132" s="1"/>
  <c r="G18476" i="132" s="1"/>
  <c r="G18477" i="132" s="1"/>
  <c r="G18478" i="132" s="1"/>
  <c r="G18479" i="132" s="1"/>
  <c r="G18480" i="132" s="1"/>
  <c r="G18481" i="132" s="1"/>
  <c r="G18482" i="132" s="1"/>
  <c r="G18483" i="132" s="1"/>
  <c r="G18484" i="132" s="1"/>
  <c r="G18485" i="132" s="1"/>
  <c r="G18486" i="132" s="1"/>
  <c r="G18487" i="132" s="1"/>
  <c r="G18488" i="132" s="1"/>
  <c r="G18489" i="132" s="1"/>
  <c r="G18490" i="132" s="1"/>
  <c r="G18491" i="132" s="1"/>
  <c r="G18492" i="132" s="1"/>
  <c r="G18493" i="132" s="1"/>
  <c r="G18494" i="132" s="1"/>
  <c r="G18495" i="132" s="1"/>
  <c r="G18496" i="132" s="1"/>
  <c r="G18497" i="132" s="1"/>
  <c r="G18498" i="132" s="1"/>
  <c r="G18499" i="132" s="1"/>
  <c r="G18500" i="132" s="1"/>
  <c r="G18501" i="132" s="1"/>
  <c r="G18502" i="132" s="1"/>
  <c r="G18503" i="132" s="1"/>
  <c r="G18504" i="132" s="1"/>
  <c r="G18505" i="132" s="1"/>
  <c r="G18506" i="132" s="1"/>
  <c r="G18507" i="132" s="1"/>
  <c r="G18508" i="132" s="1"/>
  <c r="G18509" i="132" s="1"/>
  <c r="G18510" i="132" s="1"/>
  <c r="G18511" i="132" s="1"/>
  <c r="G18512" i="132" s="1"/>
  <c r="G18513" i="132" s="1"/>
  <c r="G18514" i="132" s="1"/>
  <c r="G18515" i="132" s="1"/>
  <c r="G18516" i="132" s="1"/>
  <c r="G18517" i="132" s="1"/>
  <c r="G18518" i="132" s="1"/>
  <c r="G18519" i="132" s="1"/>
  <c r="G18520" i="132" s="1"/>
  <c r="G18521" i="132" s="1"/>
  <c r="G18522" i="132" s="1"/>
  <c r="G18523" i="132" s="1"/>
  <c r="G18524" i="132" s="1"/>
  <c r="G18525" i="132" s="1"/>
  <c r="G18526" i="132" s="1"/>
  <c r="G18527" i="132" s="1"/>
  <c r="G18528" i="132" s="1"/>
  <c r="G18529" i="132" s="1"/>
  <c r="G18530" i="132" s="1"/>
  <c r="G18531" i="132" s="1"/>
  <c r="G18532" i="132" s="1"/>
  <c r="G18533" i="132" s="1"/>
  <c r="G18534" i="132" s="1"/>
  <c r="G18535" i="132" s="1"/>
  <c r="G18536" i="132" s="1"/>
  <c r="G18537" i="132" s="1"/>
  <c r="G18538" i="132" s="1"/>
  <c r="G18539" i="132" s="1"/>
  <c r="G18540" i="132" s="1"/>
  <c r="G18541" i="132" s="1"/>
  <c r="G18542" i="132" s="1"/>
  <c r="G18543" i="132" s="1"/>
  <c r="G18544" i="132" s="1"/>
  <c r="G18545" i="132" s="1"/>
  <c r="G18546" i="132" s="1"/>
  <c r="G18547" i="132" s="1"/>
  <c r="G18548" i="132" s="1"/>
  <c r="G18549" i="132" s="1"/>
  <c r="G18550" i="132" s="1"/>
  <c r="G18551" i="132" s="1"/>
  <c r="G18552" i="132" s="1"/>
  <c r="G18553" i="132" s="1"/>
  <c r="G18554" i="132" s="1"/>
  <c r="G18555" i="132" s="1"/>
  <c r="G18556" i="132" s="1"/>
  <c r="G18557" i="132" s="1"/>
  <c r="G18558" i="132" s="1"/>
  <c r="G18559" i="132" s="1"/>
  <c r="G18560" i="132" s="1"/>
  <c r="G18561" i="132" s="1"/>
  <c r="G18562" i="132" s="1"/>
  <c r="G18563" i="132" s="1"/>
  <c r="G18564" i="132" s="1"/>
  <c r="G18565" i="132" s="1"/>
  <c r="G18566" i="132" s="1"/>
  <c r="G18567" i="132" s="1"/>
  <c r="G18568" i="132" s="1"/>
  <c r="G18569" i="132" s="1"/>
  <c r="G18570" i="132" s="1"/>
  <c r="G18571" i="132" s="1"/>
  <c r="G18572" i="132" s="1"/>
  <c r="G18573" i="132" s="1"/>
  <c r="G18574" i="132" s="1"/>
  <c r="G18575" i="132" s="1"/>
  <c r="G18576" i="132" s="1"/>
  <c r="G18577" i="132" s="1"/>
  <c r="G18578" i="132" s="1"/>
  <c r="G18579" i="132" s="1"/>
  <c r="G18580" i="132" s="1"/>
  <c r="G18581" i="132" s="1"/>
  <c r="G18582" i="132" s="1"/>
  <c r="G18583" i="132" s="1"/>
  <c r="G18584" i="132" s="1"/>
  <c r="G18585" i="132" s="1"/>
  <c r="G18586" i="132" s="1"/>
  <c r="G18587" i="132" s="1"/>
  <c r="G18588" i="132" s="1"/>
  <c r="G18589" i="132" s="1"/>
  <c r="G18590" i="132" s="1"/>
  <c r="G18591" i="132" s="1"/>
  <c r="G18592" i="132" s="1"/>
  <c r="G18593" i="132" s="1"/>
  <c r="G18594" i="132" s="1"/>
  <c r="G18595" i="132" s="1"/>
  <c r="G18596" i="132" s="1"/>
  <c r="G18597" i="132" s="1"/>
  <c r="G18598" i="132" s="1"/>
  <c r="G18599" i="132" s="1"/>
  <c r="G18600" i="132" s="1"/>
  <c r="G18601" i="132" s="1"/>
  <c r="G18602" i="132" s="1"/>
  <c r="G18603" i="132" s="1"/>
  <c r="G18604" i="132" s="1"/>
  <c r="G18605" i="132" s="1"/>
  <c r="G18606" i="132" s="1"/>
  <c r="G18607" i="132" s="1"/>
  <c r="G18608" i="132" s="1"/>
  <c r="G18609" i="132" s="1"/>
  <c r="G18610" i="132" s="1"/>
  <c r="G18611" i="132" s="1"/>
  <c r="G18612" i="132" s="1"/>
  <c r="G18613" i="132" s="1"/>
  <c r="G18614" i="132" s="1"/>
  <c r="G18615" i="132" s="1"/>
  <c r="G18616" i="132" s="1"/>
  <c r="G18617" i="132" s="1"/>
  <c r="G18618" i="132" s="1"/>
  <c r="G18619" i="132" s="1"/>
  <c r="G18620" i="132" s="1"/>
  <c r="G18621" i="132" s="1"/>
  <c r="G18622" i="132" s="1"/>
  <c r="G18623" i="132" s="1"/>
  <c r="G18624" i="132" s="1"/>
  <c r="G18625" i="132" s="1"/>
  <c r="G18626" i="132" s="1"/>
  <c r="G18627" i="132" s="1"/>
  <c r="G18628" i="132" s="1"/>
  <c r="G18629" i="132" s="1"/>
  <c r="G18630" i="132" s="1"/>
  <c r="G18631" i="132" s="1"/>
  <c r="G18632" i="132" s="1"/>
  <c r="G18633" i="132" s="1"/>
  <c r="G18634" i="132" s="1"/>
  <c r="G18635" i="132" s="1"/>
  <c r="G18636" i="132" s="1"/>
  <c r="G18637" i="132" s="1"/>
  <c r="G18638" i="132" s="1"/>
  <c r="G18639" i="132" s="1"/>
  <c r="G18640" i="132" s="1"/>
  <c r="G18641" i="132" s="1"/>
  <c r="G18642" i="132" s="1"/>
  <c r="G18643" i="132" s="1"/>
  <c r="G18644" i="132" s="1"/>
  <c r="G18645" i="132" s="1"/>
  <c r="G18646" i="132" s="1"/>
  <c r="G18647" i="132" s="1"/>
  <c r="G18648" i="132" s="1"/>
  <c r="G18649" i="132" s="1"/>
  <c r="G18650" i="132" s="1"/>
  <c r="G18651" i="132" s="1"/>
  <c r="G18652" i="132" s="1"/>
  <c r="G18653" i="132" s="1"/>
  <c r="G18654" i="132" s="1"/>
  <c r="G18655" i="132" s="1"/>
  <c r="G18656" i="132" s="1"/>
  <c r="G18657" i="132" s="1"/>
  <c r="G18658" i="132" s="1"/>
  <c r="G18659" i="132" s="1"/>
  <c r="G18660" i="132" s="1"/>
  <c r="G18661" i="132" s="1"/>
  <c r="G18662" i="132" s="1"/>
  <c r="G18663" i="132" s="1"/>
  <c r="G18664" i="132" s="1"/>
  <c r="G18665" i="132" s="1"/>
  <c r="G18666" i="132" s="1"/>
  <c r="G18667" i="132" s="1"/>
  <c r="G18668" i="132" s="1"/>
  <c r="G18669" i="132" s="1"/>
  <c r="G18670" i="132" s="1"/>
  <c r="G18671" i="132" s="1"/>
  <c r="G18672" i="132" s="1"/>
  <c r="G18673" i="132" s="1"/>
  <c r="G18674" i="132" s="1"/>
  <c r="G18675" i="132" s="1"/>
  <c r="G18676" i="132" s="1"/>
  <c r="G18677" i="132" s="1"/>
  <c r="G18678" i="132" s="1"/>
  <c r="G18679" i="132" s="1"/>
  <c r="G18680" i="132" s="1"/>
  <c r="G18681" i="132" s="1"/>
  <c r="G18682" i="132" s="1"/>
  <c r="G18683" i="132" s="1"/>
  <c r="G18684" i="132" s="1"/>
  <c r="G18685" i="132" s="1"/>
  <c r="G18686" i="132" s="1"/>
  <c r="G18687" i="132" s="1"/>
  <c r="G18688" i="132" s="1"/>
  <c r="G18689" i="132" s="1"/>
  <c r="G18690" i="132" s="1"/>
  <c r="G18691" i="132" s="1"/>
  <c r="G18692" i="132" s="1"/>
  <c r="G18693" i="132" s="1"/>
  <c r="G18694" i="132" s="1"/>
  <c r="G18695" i="132" s="1"/>
  <c r="G18696" i="132" s="1"/>
  <c r="G18697" i="132" s="1"/>
  <c r="G18698" i="132" s="1"/>
  <c r="G18699" i="132" s="1"/>
  <c r="G18700" i="132" s="1"/>
  <c r="G18701" i="132" s="1"/>
  <c r="G18702" i="132" s="1"/>
  <c r="G18703" i="132" s="1"/>
  <c r="G18704" i="132" s="1"/>
  <c r="G18705" i="132" s="1"/>
  <c r="G18706" i="132" s="1"/>
  <c r="G18707" i="132" s="1"/>
  <c r="G18708" i="132" s="1"/>
  <c r="G18709" i="132" s="1"/>
  <c r="G18710" i="132" s="1"/>
  <c r="G18711" i="132" s="1"/>
  <c r="G18712" i="132" s="1"/>
  <c r="G18713" i="132" s="1"/>
  <c r="G18714" i="132" s="1"/>
  <c r="G18715" i="132" s="1"/>
  <c r="G18716" i="132" s="1"/>
  <c r="G18717" i="132" s="1"/>
  <c r="G18718" i="132" s="1"/>
  <c r="G18719" i="132" s="1"/>
  <c r="G18720" i="132" s="1"/>
  <c r="G18721" i="132" s="1"/>
  <c r="G18722" i="132" s="1"/>
  <c r="G18723" i="132" s="1"/>
  <c r="G18724" i="132" s="1"/>
  <c r="G18725" i="132" s="1"/>
  <c r="G18726" i="132" s="1"/>
  <c r="G18727" i="132" s="1"/>
  <c r="G18728" i="132" s="1"/>
  <c r="G18729" i="132" s="1"/>
  <c r="G18730" i="132" s="1"/>
  <c r="G18731" i="132" s="1"/>
  <c r="G18732" i="132" s="1"/>
  <c r="G18733" i="132" s="1"/>
  <c r="G18734" i="132" s="1"/>
  <c r="G18735" i="132" s="1"/>
  <c r="G18736" i="132" s="1"/>
  <c r="G18737" i="132" s="1"/>
  <c r="G18738" i="132" s="1"/>
  <c r="G18739" i="132" s="1"/>
  <c r="G18740" i="132" s="1"/>
  <c r="G18741" i="132" s="1"/>
  <c r="G18742" i="132" s="1"/>
  <c r="G18743" i="132" s="1"/>
  <c r="G18744" i="132" s="1"/>
  <c r="G18745" i="132" s="1"/>
  <c r="G18746" i="132" s="1"/>
  <c r="G18747" i="132" s="1"/>
  <c r="G18748" i="132" s="1"/>
  <c r="G18749" i="132" s="1"/>
  <c r="G18750" i="132" s="1"/>
  <c r="G18751" i="132" s="1"/>
  <c r="G18752" i="132" s="1"/>
  <c r="G18753" i="132" s="1"/>
  <c r="G18754" i="132" s="1"/>
  <c r="G18755" i="132" s="1"/>
  <c r="G18756" i="132" s="1"/>
  <c r="G18757" i="132" s="1"/>
  <c r="G18758" i="132" s="1"/>
  <c r="G18759" i="132" s="1"/>
  <c r="G18760" i="132" s="1"/>
  <c r="G18761" i="132" s="1"/>
  <c r="G18762" i="132" s="1"/>
  <c r="G18763" i="132" s="1"/>
  <c r="G18764" i="132" s="1"/>
  <c r="G18765" i="132" s="1"/>
  <c r="G18766" i="132" s="1"/>
  <c r="G18767" i="132" s="1"/>
  <c r="G18768" i="132" s="1"/>
  <c r="G18769" i="132" s="1"/>
  <c r="G18770" i="132" s="1"/>
  <c r="G18771" i="132" s="1"/>
  <c r="G18772" i="132" s="1"/>
  <c r="G18773" i="132" s="1"/>
  <c r="G18774" i="132" s="1"/>
  <c r="G18775" i="132" s="1"/>
  <c r="G18776" i="132" s="1"/>
  <c r="G18777" i="132" s="1"/>
  <c r="G18778" i="132" s="1"/>
  <c r="G18779" i="132" s="1"/>
  <c r="G18780" i="132" s="1"/>
  <c r="G18781" i="132" s="1"/>
  <c r="G18782" i="132" s="1"/>
  <c r="G18783" i="132" s="1"/>
  <c r="G18784" i="132" s="1"/>
  <c r="G18785" i="132" s="1"/>
  <c r="G18786" i="132" s="1"/>
  <c r="G18787" i="132" s="1"/>
  <c r="G18788" i="132" s="1"/>
  <c r="G18789" i="132" s="1"/>
  <c r="G18790" i="132" s="1"/>
  <c r="G18791" i="132" s="1"/>
  <c r="G18792" i="132" s="1"/>
  <c r="G18793" i="132" s="1"/>
  <c r="G18794" i="132" s="1"/>
  <c r="G18795" i="132" s="1"/>
  <c r="G18796" i="132" s="1"/>
  <c r="G18797" i="132" s="1"/>
  <c r="G18798" i="132" s="1"/>
  <c r="G18799" i="132" s="1"/>
  <c r="G18800" i="132" s="1"/>
  <c r="G18801" i="132" s="1"/>
  <c r="G18802" i="132" s="1"/>
  <c r="G18803" i="132" s="1"/>
  <c r="G18804" i="132" s="1"/>
  <c r="G18805" i="132" s="1"/>
  <c r="G18806" i="132" s="1"/>
  <c r="G18807" i="132" s="1"/>
  <c r="G18808" i="132" s="1"/>
  <c r="G18809" i="132" s="1"/>
  <c r="G18810" i="132" s="1"/>
  <c r="G18811" i="132" s="1"/>
  <c r="G18812" i="132" s="1"/>
  <c r="G18813" i="132" s="1"/>
  <c r="G18814" i="132" s="1"/>
  <c r="G18815" i="132" s="1"/>
  <c r="G18816" i="132" s="1"/>
  <c r="G18817" i="132" s="1"/>
  <c r="G18818" i="132" s="1"/>
  <c r="G18819" i="132" s="1"/>
  <c r="G18820" i="132" s="1"/>
  <c r="G18821" i="132" s="1"/>
  <c r="G18822" i="132" s="1"/>
  <c r="G18823" i="132" s="1"/>
  <c r="G18824" i="132" s="1"/>
  <c r="G18825" i="132" s="1"/>
  <c r="G18826" i="132" s="1"/>
  <c r="G18827" i="132" s="1"/>
  <c r="G18828" i="132" s="1"/>
  <c r="G18829" i="132" s="1"/>
  <c r="G18830" i="132" s="1"/>
  <c r="G18831" i="132" s="1"/>
  <c r="G18832" i="132" s="1"/>
  <c r="G18833" i="132" s="1"/>
  <c r="G18834" i="132" s="1"/>
  <c r="G18835" i="132" s="1"/>
  <c r="G18836" i="132" s="1"/>
  <c r="G18837" i="132" s="1"/>
  <c r="G18838" i="132" s="1"/>
  <c r="G18839" i="132" s="1"/>
  <c r="G18840" i="132" s="1"/>
  <c r="G18841" i="132" s="1"/>
  <c r="G18842" i="132" s="1"/>
  <c r="G18843" i="132" s="1"/>
  <c r="G18844" i="132" s="1"/>
  <c r="G18845" i="132" s="1"/>
  <c r="G18846" i="132" s="1"/>
  <c r="G18847" i="132" s="1"/>
  <c r="G18848" i="132" s="1"/>
  <c r="G18849" i="132" s="1"/>
  <c r="G18850" i="132" s="1"/>
  <c r="G18851" i="132" s="1"/>
  <c r="G18852" i="132" s="1"/>
  <c r="G18853" i="132" s="1"/>
  <c r="G18854" i="132" s="1"/>
  <c r="G18855" i="132" s="1"/>
  <c r="G18856" i="132" s="1"/>
  <c r="G18857" i="132" s="1"/>
  <c r="G18858" i="132" s="1"/>
  <c r="G18859" i="132" s="1"/>
  <c r="G18860" i="132" s="1"/>
  <c r="G18861" i="132" s="1"/>
  <c r="G18862" i="132" s="1"/>
  <c r="G18863" i="132" s="1"/>
  <c r="G18864" i="132" s="1"/>
  <c r="G18865" i="132" s="1"/>
  <c r="G18866" i="132" s="1"/>
  <c r="G18867" i="132" s="1"/>
  <c r="G18868" i="132" s="1"/>
  <c r="G18869" i="132" s="1"/>
  <c r="G18870" i="132" s="1"/>
  <c r="G18871" i="132" s="1"/>
  <c r="G18872" i="132" s="1"/>
  <c r="G18873" i="132" s="1"/>
  <c r="G18874" i="132" s="1"/>
  <c r="G18875" i="132" s="1"/>
  <c r="G18876" i="132" s="1"/>
  <c r="G18877" i="132" s="1"/>
  <c r="G18878" i="132" s="1"/>
  <c r="G18879" i="132" s="1"/>
  <c r="G18880" i="132" s="1"/>
  <c r="G18881" i="132" s="1"/>
  <c r="G18882" i="132" s="1"/>
  <c r="G18883" i="132" s="1"/>
  <c r="G18884" i="132" s="1"/>
  <c r="G18885" i="132" s="1"/>
  <c r="G18886" i="132" s="1"/>
  <c r="G18887" i="132" s="1"/>
  <c r="G18888" i="132" s="1"/>
  <c r="G18889" i="132" s="1"/>
  <c r="G18890" i="132" s="1"/>
  <c r="G18891" i="132" s="1"/>
  <c r="G18892" i="132" s="1"/>
  <c r="G18893" i="132" s="1"/>
  <c r="G18894" i="132" s="1"/>
  <c r="G18895" i="132" s="1"/>
  <c r="G18896" i="132" s="1"/>
  <c r="G18897" i="132" s="1"/>
  <c r="G18898" i="132" s="1"/>
  <c r="G18899" i="132" s="1"/>
  <c r="G18900" i="132" s="1"/>
  <c r="G18901" i="132" s="1"/>
  <c r="G18902" i="132" s="1"/>
  <c r="G18903" i="132" s="1"/>
  <c r="G18904" i="132" s="1"/>
  <c r="G18905" i="132" s="1"/>
  <c r="G18906" i="132" s="1"/>
  <c r="G18907" i="132" s="1"/>
  <c r="G18908" i="132" s="1"/>
  <c r="G18909" i="132" s="1"/>
  <c r="G18910" i="132" s="1"/>
  <c r="G18911" i="132" s="1"/>
  <c r="G18912" i="132" s="1"/>
  <c r="G18913" i="132" s="1"/>
  <c r="G18914" i="132" s="1"/>
  <c r="G18915" i="132" s="1"/>
  <c r="G18916" i="132" s="1"/>
  <c r="G18917" i="132" s="1"/>
  <c r="G18918" i="132" s="1"/>
  <c r="G18919" i="132" s="1"/>
  <c r="G18920" i="132" s="1"/>
  <c r="G18921" i="132" s="1"/>
  <c r="G18922" i="132" s="1"/>
  <c r="G18923" i="132" s="1"/>
  <c r="G18924" i="132" s="1"/>
  <c r="G18925" i="132" s="1"/>
  <c r="G18926" i="132" s="1"/>
  <c r="G18927" i="132" s="1"/>
  <c r="G18928" i="132" s="1"/>
  <c r="G18929" i="132" s="1"/>
  <c r="G18930" i="132" s="1"/>
  <c r="G18931" i="132" s="1"/>
  <c r="G18932" i="132" s="1"/>
  <c r="G18933" i="132" s="1"/>
  <c r="G18934" i="132" s="1"/>
  <c r="G18935" i="132" s="1"/>
  <c r="G18936" i="132" s="1"/>
  <c r="G18937" i="132" s="1"/>
  <c r="G18938" i="132" s="1"/>
  <c r="G18939" i="132" s="1"/>
  <c r="G18940" i="132" s="1"/>
  <c r="G18941" i="132" s="1"/>
  <c r="G18942" i="132" s="1"/>
  <c r="G18943" i="132" s="1"/>
  <c r="G18944" i="132" s="1"/>
  <c r="G18945" i="132" s="1"/>
  <c r="G18946" i="132" s="1"/>
  <c r="G18947" i="132" s="1"/>
  <c r="G18948" i="132" s="1"/>
  <c r="G18949" i="132" s="1"/>
  <c r="G18950" i="132" s="1"/>
  <c r="G18951" i="132" s="1"/>
  <c r="G18952" i="132" s="1"/>
  <c r="G18953" i="132" s="1"/>
  <c r="G18954" i="132" s="1"/>
  <c r="G18955" i="132" s="1"/>
  <c r="G18956" i="132" s="1"/>
  <c r="G18957" i="132" s="1"/>
  <c r="G18958" i="132" s="1"/>
  <c r="G18959" i="132" s="1"/>
  <c r="G18960" i="132" s="1"/>
  <c r="G18961" i="132" s="1"/>
  <c r="G18962" i="132" s="1"/>
  <c r="G18963" i="132" s="1"/>
  <c r="G18964" i="132" s="1"/>
  <c r="G18965" i="132" s="1"/>
  <c r="G18966" i="132" s="1"/>
  <c r="G18967" i="132" s="1"/>
  <c r="G18968" i="132" s="1"/>
  <c r="G18969" i="132" s="1"/>
  <c r="G18970" i="132" s="1"/>
  <c r="G18971" i="132" s="1"/>
  <c r="G18972" i="132" s="1"/>
  <c r="G18973" i="132" s="1"/>
  <c r="G18974" i="132" s="1"/>
  <c r="G18975" i="132" s="1"/>
  <c r="G18976" i="132" s="1"/>
  <c r="G18977" i="132" s="1"/>
  <c r="G18978" i="132" s="1"/>
  <c r="G18979" i="132" s="1"/>
  <c r="G18980" i="132" s="1"/>
  <c r="G18981" i="132" s="1"/>
  <c r="G18982" i="132" s="1"/>
  <c r="G18983" i="132" s="1"/>
  <c r="G18984" i="132" s="1"/>
  <c r="G18985" i="132" s="1"/>
  <c r="G18986" i="132" s="1"/>
  <c r="G18987" i="132" s="1"/>
  <c r="G18988" i="132" s="1"/>
  <c r="G18989" i="132" s="1"/>
  <c r="G18990" i="132" s="1"/>
  <c r="G18991" i="132" s="1"/>
  <c r="G18992" i="132" s="1"/>
  <c r="G18993" i="132" s="1"/>
  <c r="G18994" i="132" s="1"/>
  <c r="G18995" i="132" s="1"/>
  <c r="G18996" i="132" s="1"/>
  <c r="G18997" i="132" s="1"/>
  <c r="G18998" i="132" s="1"/>
  <c r="G18999" i="132" s="1"/>
  <c r="G19000" i="132" s="1"/>
  <c r="G19001" i="132" s="1"/>
  <c r="G19002" i="132" s="1"/>
  <c r="G19003" i="132" s="1"/>
  <c r="G19004" i="132" s="1"/>
  <c r="G19005" i="132" s="1"/>
  <c r="G19006" i="132" s="1"/>
  <c r="G19007" i="132" s="1"/>
  <c r="G19008" i="132" s="1"/>
  <c r="G19009" i="132" s="1"/>
  <c r="G19010" i="132" s="1"/>
  <c r="G19011" i="132" s="1"/>
  <c r="G19012" i="132" s="1"/>
  <c r="G19013" i="132" s="1"/>
  <c r="G19014" i="132" s="1"/>
  <c r="G19015" i="132" s="1"/>
  <c r="G19016" i="132" s="1"/>
  <c r="G19017" i="132" s="1"/>
  <c r="G19018" i="132" s="1"/>
  <c r="G19019" i="132" s="1"/>
  <c r="G19020" i="132" s="1"/>
  <c r="G19021" i="132" s="1"/>
  <c r="G19022" i="132" s="1"/>
  <c r="G19023" i="132" s="1"/>
  <c r="G19024" i="132" s="1"/>
  <c r="G19025" i="132" s="1"/>
  <c r="G19026" i="132" s="1"/>
  <c r="G19027" i="132" s="1"/>
  <c r="G19028" i="132" s="1"/>
  <c r="G19029" i="132" s="1"/>
  <c r="G19030" i="132" s="1"/>
  <c r="G19031" i="132" s="1"/>
  <c r="G19032" i="132" s="1"/>
  <c r="G19033" i="132" s="1"/>
  <c r="G19034" i="132" s="1"/>
  <c r="G19035" i="132" s="1"/>
  <c r="G19036" i="132" s="1"/>
  <c r="G19037" i="132" s="1"/>
  <c r="G19038" i="132" s="1"/>
  <c r="G19039" i="132" s="1"/>
  <c r="G19040" i="132" s="1"/>
  <c r="G19041" i="132" s="1"/>
  <c r="G19042" i="132" s="1"/>
  <c r="G19043" i="132" s="1"/>
  <c r="G19044" i="132" s="1"/>
  <c r="G19045" i="132" s="1"/>
  <c r="G19046" i="132" s="1"/>
  <c r="G19047" i="132" s="1"/>
  <c r="G19048" i="132" s="1"/>
  <c r="G19049" i="132" s="1"/>
  <c r="G19050" i="132" s="1"/>
  <c r="G19051" i="132" s="1"/>
  <c r="G19052" i="132" s="1"/>
  <c r="G19053" i="132" s="1"/>
  <c r="G19054" i="132" s="1"/>
  <c r="G19055" i="132" s="1"/>
  <c r="G19056" i="132" s="1"/>
  <c r="G19057" i="132" s="1"/>
  <c r="G19058" i="132" s="1"/>
  <c r="G19059" i="132" s="1"/>
  <c r="G19060" i="132" s="1"/>
  <c r="G19061" i="132" s="1"/>
  <c r="G19062" i="132" s="1"/>
  <c r="G19063" i="132" s="1"/>
  <c r="G19064" i="132" s="1"/>
  <c r="G19065" i="132" s="1"/>
  <c r="G19066" i="132" s="1"/>
  <c r="G19067" i="132" s="1"/>
  <c r="G19068" i="132" s="1"/>
  <c r="G19069" i="132" s="1"/>
  <c r="G19070" i="132" s="1"/>
  <c r="G19071" i="132" s="1"/>
  <c r="G19072" i="132" s="1"/>
  <c r="G19073" i="132" s="1"/>
  <c r="G19074" i="132" s="1"/>
  <c r="G19075" i="132" s="1"/>
  <c r="G19076" i="132" s="1"/>
  <c r="G19077" i="132" s="1"/>
  <c r="G19078" i="132" s="1"/>
  <c r="G19079" i="132" s="1"/>
  <c r="G19080" i="132" s="1"/>
  <c r="G19081" i="132" s="1"/>
  <c r="G19082" i="132" s="1"/>
  <c r="G19083" i="132" s="1"/>
  <c r="G19084" i="132" s="1"/>
  <c r="G19085" i="132" s="1"/>
  <c r="G19086" i="132" s="1"/>
  <c r="G19087" i="132" s="1"/>
  <c r="G19088" i="132" s="1"/>
  <c r="G19089" i="132" s="1"/>
  <c r="G19090" i="132" s="1"/>
  <c r="G19091" i="132" s="1"/>
  <c r="G19092" i="132" s="1"/>
  <c r="G19093" i="132" s="1"/>
  <c r="G19094" i="132" s="1"/>
  <c r="G19095" i="132" s="1"/>
  <c r="G19096" i="132" s="1"/>
  <c r="G19097" i="132" s="1"/>
  <c r="G19098" i="132" s="1"/>
  <c r="G19099" i="132" s="1"/>
  <c r="G19100" i="132" s="1"/>
  <c r="G19101" i="132" s="1"/>
  <c r="G19102" i="132" s="1"/>
  <c r="G19103" i="132" s="1"/>
  <c r="G19104" i="132" s="1"/>
  <c r="G19105" i="132" s="1"/>
  <c r="G19106" i="132" s="1"/>
  <c r="G19107" i="132" s="1"/>
  <c r="G19108" i="132" s="1"/>
  <c r="G19109" i="132" s="1"/>
  <c r="G19110" i="132" s="1"/>
  <c r="G19111" i="132" s="1"/>
  <c r="G19112" i="132" s="1"/>
  <c r="G19113" i="132" s="1"/>
  <c r="G19114" i="132" s="1"/>
  <c r="G19115" i="132" s="1"/>
  <c r="G19116" i="132" s="1"/>
  <c r="G19117" i="132" s="1"/>
  <c r="G19118" i="132" s="1"/>
  <c r="G19119" i="132" s="1"/>
  <c r="G19120" i="132" s="1"/>
  <c r="G19121" i="132" s="1"/>
  <c r="G19122" i="132" s="1"/>
  <c r="G19123" i="132" s="1"/>
  <c r="G19124" i="132" s="1"/>
  <c r="G19125" i="132" s="1"/>
  <c r="G19126" i="132" s="1"/>
  <c r="G19127" i="132" s="1"/>
  <c r="G19128" i="132" s="1"/>
  <c r="G19129" i="132" s="1"/>
  <c r="G19130" i="132" s="1"/>
  <c r="G19131" i="132" s="1"/>
  <c r="G19132" i="132" s="1"/>
  <c r="G19133" i="132" s="1"/>
  <c r="G19134" i="132" s="1"/>
  <c r="G19135" i="132" s="1"/>
  <c r="G19136" i="132" s="1"/>
  <c r="G19137" i="132" s="1"/>
  <c r="G19138" i="132" s="1"/>
  <c r="G19139" i="132" s="1"/>
  <c r="G19140" i="132" s="1"/>
  <c r="G19141" i="132" s="1"/>
  <c r="G19142" i="132" s="1"/>
  <c r="G19143" i="132" s="1"/>
  <c r="G19144" i="132" s="1"/>
  <c r="G19145" i="132" s="1"/>
  <c r="G19146" i="132" s="1"/>
  <c r="G19147" i="132" s="1"/>
  <c r="G19148" i="132" s="1"/>
  <c r="G19149" i="132" s="1"/>
  <c r="G19150" i="132" s="1"/>
  <c r="G19151" i="132" s="1"/>
  <c r="G19152" i="132" s="1"/>
  <c r="G19153" i="132" s="1"/>
  <c r="G19154" i="132" s="1"/>
  <c r="G19155" i="132" s="1"/>
  <c r="G19156" i="132" s="1"/>
  <c r="G19157" i="132" s="1"/>
  <c r="G19158" i="132" s="1"/>
  <c r="G19159" i="132" s="1"/>
  <c r="G19160" i="132" s="1"/>
  <c r="G19161" i="132" s="1"/>
  <c r="G19162" i="132" s="1"/>
  <c r="G19163" i="132" s="1"/>
  <c r="G19164" i="132" s="1"/>
  <c r="G19165" i="132" s="1"/>
  <c r="G19166" i="132" s="1"/>
  <c r="G19167" i="132" s="1"/>
  <c r="G19168" i="132" s="1"/>
  <c r="G19169" i="132" s="1"/>
  <c r="G19170" i="132" s="1"/>
  <c r="G19171" i="132" s="1"/>
  <c r="G19172" i="132" s="1"/>
  <c r="G19173" i="132" s="1"/>
  <c r="G19174" i="132" s="1"/>
  <c r="G19175" i="132" s="1"/>
  <c r="G19176" i="132" s="1"/>
  <c r="G19177" i="132" s="1"/>
  <c r="G19178" i="132" s="1"/>
  <c r="G19179" i="132" s="1"/>
  <c r="G19180" i="132" s="1"/>
  <c r="G19181" i="132" s="1"/>
  <c r="G19182" i="132" s="1"/>
  <c r="G19183" i="132" s="1"/>
  <c r="G19184" i="132" s="1"/>
  <c r="G19185" i="132" s="1"/>
  <c r="G19186" i="132" s="1"/>
  <c r="G19187" i="132" s="1"/>
  <c r="G19188" i="132" s="1"/>
  <c r="G19189" i="132" s="1"/>
  <c r="G19190" i="132" s="1"/>
  <c r="G19191" i="132" s="1"/>
  <c r="G19192" i="132" s="1"/>
  <c r="G19193" i="132" s="1"/>
  <c r="G19194" i="132" s="1"/>
  <c r="G19195" i="132" s="1"/>
  <c r="G19196" i="132" s="1"/>
  <c r="G19197" i="132" s="1"/>
  <c r="G19198" i="132" s="1"/>
  <c r="G19199" i="132" s="1"/>
  <c r="G19200" i="132" s="1"/>
  <c r="G19201" i="132" s="1"/>
  <c r="G19202" i="132" s="1"/>
  <c r="G19203" i="132" s="1"/>
  <c r="G19204" i="132" s="1"/>
  <c r="G19205" i="132" s="1"/>
  <c r="G19206" i="132" s="1"/>
  <c r="G19207" i="132" s="1"/>
  <c r="G19208" i="132" s="1"/>
  <c r="G19209" i="132" s="1"/>
  <c r="G19210" i="132" s="1"/>
  <c r="G19211" i="132" s="1"/>
  <c r="G19212" i="132" s="1"/>
  <c r="G19213" i="132" s="1"/>
  <c r="G19214" i="132" s="1"/>
  <c r="G19215" i="132" s="1"/>
  <c r="G19216" i="132" s="1"/>
  <c r="G19217" i="132" s="1"/>
  <c r="G19218" i="132" s="1"/>
  <c r="G19219" i="132" s="1"/>
  <c r="G19220" i="132" s="1"/>
  <c r="G19221" i="132" s="1"/>
  <c r="G19222" i="132" s="1"/>
  <c r="G19223" i="132" s="1"/>
  <c r="G19224" i="132" s="1"/>
  <c r="G19225" i="132" s="1"/>
  <c r="G19226" i="132" s="1"/>
  <c r="G19227" i="132" s="1"/>
  <c r="G19228" i="132" s="1"/>
  <c r="G19229" i="132" s="1"/>
  <c r="G19230" i="132" s="1"/>
  <c r="G19231" i="132" s="1"/>
  <c r="G19232" i="132" s="1"/>
  <c r="G19233" i="132" s="1"/>
  <c r="G19234" i="132" s="1"/>
  <c r="G19235" i="132" s="1"/>
  <c r="G19236" i="132" s="1"/>
  <c r="G19237" i="132" s="1"/>
  <c r="G19238" i="132" s="1"/>
  <c r="G19239" i="132" s="1"/>
  <c r="G19240" i="132" s="1"/>
  <c r="G19241" i="132" s="1"/>
  <c r="G19242" i="132" s="1"/>
  <c r="G19243" i="132" s="1"/>
  <c r="G19244" i="132" s="1"/>
  <c r="G19245" i="132" s="1"/>
  <c r="G19246" i="132" s="1"/>
  <c r="G19247" i="132" s="1"/>
  <c r="G19248" i="132" s="1"/>
  <c r="G19249" i="132" s="1"/>
  <c r="G19250" i="132" s="1"/>
  <c r="G19251" i="132" s="1"/>
  <c r="G19252" i="132" s="1"/>
  <c r="G19253" i="132" s="1"/>
  <c r="G19254" i="132" s="1"/>
  <c r="G19255" i="132" s="1"/>
  <c r="G19256" i="132" s="1"/>
  <c r="G19257" i="132" s="1"/>
  <c r="G19258" i="132" s="1"/>
  <c r="G19259" i="132" s="1"/>
  <c r="G19260" i="132" s="1"/>
  <c r="G19261" i="132" s="1"/>
  <c r="G19262" i="132" s="1"/>
  <c r="G19263" i="132" s="1"/>
  <c r="G19264" i="132" s="1"/>
  <c r="G19265" i="132" s="1"/>
  <c r="G19266" i="132" s="1"/>
  <c r="G19267" i="132" s="1"/>
  <c r="G19268" i="132" s="1"/>
  <c r="G19269" i="132" s="1"/>
  <c r="G19270" i="132" s="1"/>
  <c r="G19271" i="132" s="1"/>
  <c r="G19272" i="132" s="1"/>
  <c r="G19273" i="132" s="1"/>
  <c r="G19274" i="132" s="1"/>
  <c r="G19275" i="132" s="1"/>
  <c r="G19276" i="132" s="1"/>
  <c r="G19277" i="132" s="1"/>
  <c r="G19278" i="132" s="1"/>
  <c r="G19279" i="132" s="1"/>
  <c r="G19280" i="132" s="1"/>
  <c r="G19281" i="132" s="1"/>
  <c r="G19282" i="132" s="1"/>
  <c r="G19283" i="132" s="1"/>
  <c r="G19284" i="132" s="1"/>
  <c r="G19285" i="132" s="1"/>
  <c r="G19286" i="132" s="1"/>
  <c r="G19287" i="132" s="1"/>
  <c r="G19288" i="132" s="1"/>
  <c r="G19289" i="132" s="1"/>
  <c r="G19290" i="132" s="1"/>
  <c r="G19291" i="132" s="1"/>
  <c r="G19292" i="132" s="1"/>
  <c r="G19293" i="132" s="1"/>
  <c r="G19294" i="132" s="1"/>
  <c r="G19295" i="132" s="1"/>
  <c r="G19296" i="132" s="1"/>
  <c r="G19297" i="132" s="1"/>
  <c r="G19298" i="132" s="1"/>
  <c r="G19299" i="132" s="1"/>
  <c r="G19300" i="132" s="1"/>
  <c r="G19301" i="132" s="1"/>
  <c r="G19302" i="132" s="1"/>
  <c r="G19303" i="132" s="1"/>
  <c r="G19304" i="132" s="1"/>
  <c r="G19305" i="132" s="1"/>
  <c r="G19306" i="132" s="1"/>
  <c r="G19307" i="132" s="1"/>
  <c r="G19308" i="132" s="1"/>
  <c r="G19309" i="132" s="1"/>
  <c r="G19310" i="132" s="1"/>
  <c r="G19311" i="132" s="1"/>
  <c r="G19312" i="132" s="1"/>
  <c r="G19313" i="132" s="1"/>
  <c r="G19314" i="132" s="1"/>
  <c r="G19315" i="132" s="1"/>
  <c r="G19316" i="132" s="1"/>
  <c r="G19317" i="132" s="1"/>
  <c r="G19318" i="132" s="1"/>
  <c r="G19319" i="132" s="1"/>
  <c r="G19320" i="132" s="1"/>
  <c r="G19321" i="132" s="1"/>
  <c r="G19322" i="132" s="1"/>
  <c r="G19323" i="132" s="1"/>
  <c r="G19324" i="132" s="1"/>
  <c r="G19325" i="132" s="1"/>
  <c r="G19326" i="132" s="1"/>
  <c r="G19327" i="132" s="1"/>
  <c r="G19328" i="132" s="1"/>
  <c r="G19329" i="132" s="1"/>
  <c r="G19330" i="132" s="1"/>
  <c r="G19331" i="132" s="1"/>
  <c r="G19332" i="132" s="1"/>
  <c r="G19333" i="132" s="1"/>
  <c r="G19334" i="132" s="1"/>
  <c r="G19335" i="132" s="1"/>
  <c r="G19336" i="132" s="1"/>
  <c r="G19337" i="132" s="1"/>
  <c r="G19338" i="132" s="1"/>
  <c r="G19339" i="132" s="1"/>
  <c r="G19340" i="132" s="1"/>
  <c r="G19341" i="132" s="1"/>
  <c r="G19342" i="132" s="1"/>
  <c r="G19343" i="132" s="1"/>
  <c r="G19344" i="132" s="1"/>
  <c r="G19345" i="132" s="1"/>
  <c r="G19346" i="132" s="1"/>
  <c r="G19347" i="132" s="1"/>
  <c r="G19348" i="132" s="1"/>
  <c r="G19349" i="132" s="1"/>
  <c r="G19350" i="132" s="1"/>
  <c r="G19351" i="132" s="1"/>
  <c r="G19352" i="132" s="1"/>
  <c r="G19353" i="132" s="1"/>
  <c r="G19354" i="132" s="1"/>
  <c r="G19355" i="132" s="1"/>
  <c r="G19356" i="132" s="1"/>
  <c r="G19357" i="132" s="1"/>
  <c r="G19358" i="132" s="1"/>
  <c r="G19359" i="132" s="1"/>
  <c r="G19360" i="132" s="1"/>
  <c r="G19361" i="132" s="1"/>
  <c r="G19362" i="132" s="1"/>
  <c r="G19363" i="132" s="1"/>
  <c r="G19364" i="132" s="1"/>
  <c r="G19365" i="132" s="1"/>
  <c r="G19366" i="132" s="1"/>
  <c r="G19367" i="132" s="1"/>
  <c r="G19368" i="132" s="1"/>
  <c r="G19369" i="132" s="1"/>
  <c r="G19370" i="132" s="1"/>
  <c r="G19371" i="132" s="1"/>
  <c r="G19372" i="132" s="1"/>
  <c r="G19373" i="132" s="1"/>
  <c r="G19374" i="132" s="1"/>
  <c r="G19375" i="132" s="1"/>
  <c r="G19376" i="132" s="1"/>
  <c r="G19377" i="132" s="1"/>
  <c r="G19378" i="132" s="1"/>
  <c r="G19379" i="132" s="1"/>
  <c r="G19380" i="132" s="1"/>
  <c r="G19381" i="132" s="1"/>
  <c r="G19382" i="132" s="1"/>
  <c r="G19383" i="132" s="1"/>
  <c r="G19384" i="132" s="1"/>
  <c r="G19385" i="132" s="1"/>
  <c r="G19386" i="132" s="1"/>
  <c r="G19387" i="132" s="1"/>
  <c r="G19388" i="132" s="1"/>
  <c r="G19389" i="132" s="1"/>
  <c r="G19390" i="132" s="1"/>
  <c r="G19391" i="132" s="1"/>
  <c r="G19392" i="132" s="1"/>
  <c r="G19393" i="132" s="1"/>
  <c r="G19394" i="132" s="1"/>
  <c r="G19395" i="132" s="1"/>
  <c r="G19396" i="132" s="1"/>
  <c r="G19397" i="132" s="1"/>
  <c r="G19398" i="132" s="1"/>
  <c r="G19399" i="132" s="1"/>
  <c r="G19400" i="132" s="1"/>
  <c r="G19401" i="132" s="1"/>
  <c r="G19402" i="132" s="1"/>
  <c r="G19403" i="132" s="1"/>
  <c r="G19404" i="132" s="1"/>
  <c r="G19405" i="132" s="1"/>
  <c r="G19406" i="132" s="1"/>
  <c r="G19407" i="132" s="1"/>
  <c r="G19408" i="132" s="1"/>
  <c r="G19409" i="132" s="1"/>
  <c r="G19410" i="132" s="1"/>
  <c r="G19411" i="132" s="1"/>
  <c r="G19412" i="132" s="1"/>
  <c r="G19413" i="132" s="1"/>
  <c r="G19414" i="132" s="1"/>
  <c r="G19415" i="132" s="1"/>
  <c r="G19416" i="132" s="1"/>
  <c r="G19417" i="132" s="1"/>
  <c r="G19418" i="132" s="1"/>
  <c r="G19419" i="132" s="1"/>
  <c r="G19420" i="132" s="1"/>
  <c r="G19421" i="132" s="1"/>
  <c r="G19422" i="132" s="1"/>
  <c r="G19423" i="132" s="1"/>
  <c r="G19424" i="132" s="1"/>
  <c r="G19425" i="132" s="1"/>
  <c r="G19426" i="132" s="1"/>
  <c r="G19427" i="132" s="1"/>
  <c r="G19428" i="132" s="1"/>
  <c r="G19429" i="132" s="1"/>
  <c r="G19430" i="132" s="1"/>
  <c r="G19431" i="132" s="1"/>
  <c r="G19432" i="132" s="1"/>
  <c r="G19433" i="132" s="1"/>
  <c r="G19434" i="132" s="1"/>
  <c r="G19435" i="132" s="1"/>
  <c r="G19436" i="132" s="1"/>
  <c r="G19437" i="132" s="1"/>
  <c r="G19438" i="132" s="1"/>
  <c r="G19439" i="132" s="1"/>
  <c r="G19440" i="132" s="1"/>
  <c r="G19441" i="132" s="1"/>
  <c r="G19442" i="132" s="1"/>
  <c r="G19443" i="132" s="1"/>
  <c r="G19444" i="132" s="1"/>
  <c r="G19445" i="132" s="1"/>
  <c r="G19446" i="132" s="1"/>
  <c r="G19447" i="132" s="1"/>
  <c r="G19448" i="132" s="1"/>
  <c r="G19449" i="132" s="1"/>
  <c r="G19450" i="132" s="1"/>
  <c r="G19451" i="132" s="1"/>
  <c r="G19452" i="132" s="1"/>
  <c r="G19453" i="132" s="1"/>
  <c r="G19454" i="132" s="1"/>
  <c r="G19455" i="132" s="1"/>
  <c r="G19456" i="132" s="1"/>
  <c r="G19457" i="132" s="1"/>
  <c r="G19458" i="132" s="1"/>
  <c r="G19459" i="132" s="1"/>
  <c r="G19460" i="132" s="1"/>
  <c r="G19461" i="132" s="1"/>
  <c r="G19462" i="132" s="1"/>
  <c r="G19463" i="132" s="1"/>
  <c r="G19464" i="132" s="1"/>
  <c r="G19465" i="132" s="1"/>
  <c r="G19466" i="132" s="1"/>
  <c r="G19467" i="132" s="1"/>
  <c r="G19468" i="132" s="1"/>
  <c r="G19469" i="132" s="1"/>
  <c r="G19470" i="132" s="1"/>
  <c r="G19471" i="132" s="1"/>
  <c r="G19472" i="132" s="1"/>
  <c r="G19473" i="132" s="1"/>
  <c r="G19474" i="132" s="1"/>
  <c r="G19475" i="132" s="1"/>
  <c r="G19476" i="132" s="1"/>
  <c r="G19477" i="132" s="1"/>
  <c r="G19478" i="132" s="1"/>
  <c r="G19479" i="132" s="1"/>
  <c r="G19480" i="132" s="1"/>
  <c r="G19481" i="132" s="1"/>
  <c r="G19482" i="132" s="1"/>
  <c r="G19483" i="132" s="1"/>
  <c r="G19484" i="132" s="1"/>
  <c r="G19485" i="132" s="1"/>
  <c r="G19486" i="132" s="1"/>
  <c r="G19487" i="132" s="1"/>
  <c r="G19488" i="132" s="1"/>
  <c r="G19489" i="132" s="1"/>
  <c r="G19490" i="132" s="1"/>
  <c r="G19491" i="132" s="1"/>
  <c r="G19492" i="132" s="1"/>
  <c r="G19493" i="132" s="1"/>
  <c r="G19494" i="132" s="1"/>
  <c r="G19495" i="132" s="1"/>
  <c r="G19496" i="132" s="1"/>
  <c r="G19497" i="132" s="1"/>
  <c r="G19498" i="132" s="1"/>
  <c r="G19499" i="132" s="1"/>
  <c r="G19500" i="132" s="1"/>
  <c r="G19501" i="132" s="1"/>
  <c r="G19502" i="132" s="1"/>
  <c r="G19503" i="132" s="1"/>
  <c r="G19504" i="132" s="1"/>
  <c r="G19505" i="132" s="1"/>
  <c r="G19506" i="132" s="1"/>
  <c r="G19507" i="132" s="1"/>
  <c r="G19508" i="132" s="1"/>
  <c r="G19509" i="132" s="1"/>
  <c r="G19510" i="132" s="1"/>
  <c r="G19511" i="132" s="1"/>
  <c r="G19512" i="132" s="1"/>
  <c r="G19513" i="132" s="1"/>
  <c r="G19514" i="132" s="1"/>
  <c r="G19515" i="132" s="1"/>
  <c r="G19516" i="132" s="1"/>
  <c r="G19517" i="132" s="1"/>
  <c r="G19518" i="132" s="1"/>
  <c r="G19519" i="132" s="1"/>
  <c r="G19520" i="132" s="1"/>
  <c r="G19521" i="132" s="1"/>
  <c r="G19522" i="132" s="1"/>
  <c r="G19523" i="132" s="1"/>
  <c r="G19524" i="132" s="1"/>
  <c r="G19525" i="132" s="1"/>
  <c r="G19526" i="132" s="1"/>
  <c r="G19527" i="132" s="1"/>
  <c r="G19528" i="132" s="1"/>
  <c r="G19529" i="132" s="1"/>
  <c r="G19530" i="132" s="1"/>
  <c r="G19531" i="132" s="1"/>
  <c r="G19532" i="132" s="1"/>
  <c r="G19533" i="132" s="1"/>
  <c r="G19534" i="132" s="1"/>
  <c r="G19535" i="132" s="1"/>
  <c r="G19536" i="132" s="1"/>
  <c r="G19537" i="132" s="1"/>
  <c r="G19538" i="132" s="1"/>
  <c r="G19539" i="132" s="1"/>
  <c r="G19540" i="132" s="1"/>
  <c r="G19541" i="132" s="1"/>
  <c r="G19542" i="132" s="1"/>
  <c r="G19543" i="132" s="1"/>
  <c r="G19544" i="132" s="1"/>
  <c r="G19545" i="132" s="1"/>
  <c r="G19546" i="132" s="1"/>
  <c r="G19547" i="132" s="1"/>
  <c r="G19548" i="132" s="1"/>
  <c r="G19549" i="132" s="1"/>
  <c r="G19550" i="132" s="1"/>
  <c r="G19551" i="132" s="1"/>
  <c r="G19552" i="132" s="1"/>
  <c r="G19553" i="132" s="1"/>
  <c r="G19554" i="132" s="1"/>
  <c r="G19555" i="132" s="1"/>
  <c r="G19556" i="132" s="1"/>
  <c r="G19557" i="132" s="1"/>
  <c r="G19558" i="132" s="1"/>
  <c r="G19559" i="132" s="1"/>
  <c r="G19560" i="132" s="1"/>
  <c r="G19561" i="132" s="1"/>
  <c r="G19562" i="132" s="1"/>
  <c r="G19563" i="132" s="1"/>
  <c r="G19564" i="132" s="1"/>
  <c r="G19565" i="132" s="1"/>
  <c r="G19566" i="132" s="1"/>
  <c r="G19567" i="132" s="1"/>
  <c r="G19568" i="132" s="1"/>
  <c r="G19569" i="132" s="1"/>
  <c r="G19570" i="132" s="1"/>
  <c r="G19571" i="132" s="1"/>
  <c r="G19572" i="132" s="1"/>
  <c r="G19573" i="132" s="1"/>
  <c r="G19574" i="132" s="1"/>
  <c r="G19575" i="132" s="1"/>
  <c r="G19576" i="132" s="1"/>
  <c r="G19577" i="132" s="1"/>
  <c r="G19578" i="132" s="1"/>
  <c r="G19579" i="132" s="1"/>
  <c r="G19580" i="132" s="1"/>
  <c r="G19581" i="132" s="1"/>
  <c r="G19582" i="132" s="1"/>
  <c r="G19583" i="132" s="1"/>
  <c r="G19584" i="132" s="1"/>
  <c r="G19585" i="132" s="1"/>
  <c r="G19586" i="132" s="1"/>
  <c r="G19587" i="132" s="1"/>
  <c r="G19588" i="132" s="1"/>
  <c r="G19589" i="132" s="1"/>
  <c r="G19590" i="132" s="1"/>
  <c r="G19591" i="132" s="1"/>
  <c r="G19592" i="132" s="1"/>
  <c r="G19593" i="132" s="1"/>
  <c r="G19594" i="132" s="1"/>
  <c r="G19595" i="132" s="1"/>
  <c r="G19596" i="132" s="1"/>
  <c r="G19597" i="132" s="1"/>
  <c r="G19598" i="132" s="1"/>
  <c r="G19599" i="132" s="1"/>
  <c r="G19600" i="132" s="1"/>
  <c r="G19601" i="132" s="1"/>
  <c r="G19602" i="132" s="1"/>
  <c r="G19603" i="132" s="1"/>
  <c r="G19604" i="132" s="1"/>
  <c r="G19605" i="132" s="1"/>
  <c r="G19606" i="132" s="1"/>
  <c r="G19607" i="132" s="1"/>
  <c r="G19608" i="132" s="1"/>
  <c r="G19609" i="132" s="1"/>
  <c r="G19610" i="132" s="1"/>
  <c r="G19611" i="132" s="1"/>
  <c r="G19612" i="132" s="1"/>
  <c r="G19613" i="132" s="1"/>
  <c r="G19614" i="132" s="1"/>
  <c r="G19615" i="132" s="1"/>
  <c r="G19616" i="132" s="1"/>
  <c r="G19617" i="132" s="1"/>
  <c r="G19618" i="132" s="1"/>
  <c r="G19619" i="132" s="1"/>
  <c r="G19620" i="132" s="1"/>
  <c r="G19621" i="132" s="1"/>
  <c r="G19622" i="132" s="1"/>
  <c r="G19623" i="132" s="1"/>
  <c r="G19624" i="132" s="1"/>
  <c r="G19625" i="132" s="1"/>
  <c r="G19626" i="132" s="1"/>
  <c r="G19627" i="132" s="1"/>
  <c r="G19628" i="132" s="1"/>
  <c r="G19629" i="132" s="1"/>
  <c r="G19630" i="132" s="1"/>
  <c r="G19631" i="132" s="1"/>
  <c r="G19632" i="132" s="1"/>
  <c r="G19633" i="132" s="1"/>
  <c r="G19634" i="132" s="1"/>
  <c r="G19635" i="132" s="1"/>
  <c r="G19636" i="132" s="1"/>
  <c r="G19637" i="132" s="1"/>
  <c r="G19638" i="132" s="1"/>
  <c r="G19639" i="132" s="1"/>
  <c r="G19640" i="132" s="1"/>
  <c r="G19641" i="132" s="1"/>
  <c r="G19642" i="132" s="1"/>
  <c r="G19643" i="132" s="1"/>
  <c r="G19644" i="132" s="1"/>
  <c r="G19645" i="132" s="1"/>
  <c r="G19646" i="132" s="1"/>
  <c r="G19647" i="132" s="1"/>
  <c r="G19648" i="132" s="1"/>
  <c r="G19649" i="132" s="1"/>
  <c r="G19650" i="132" s="1"/>
  <c r="G19651" i="132" s="1"/>
  <c r="G19652" i="132" s="1"/>
  <c r="G19653" i="132" s="1"/>
  <c r="G19654" i="132" s="1"/>
  <c r="G19655" i="132" s="1"/>
  <c r="G19656" i="132" s="1"/>
  <c r="G19657" i="132" s="1"/>
  <c r="G19658" i="132" s="1"/>
  <c r="G19659" i="132" s="1"/>
  <c r="G19660" i="132" s="1"/>
  <c r="G19661" i="132" s="1"/>
  <c r="G19662" i="132" s="1"/>
  <c r="G19663" i="132" s="1"/>
  <c r="G19664" i="132" s="1"/>
  <c r="G19665" i="132" s="1"/>
  <c r="G19666" i="132" s="1"/>
  <c r="G19667" i="132" s="1"/>
  <c r="G19668" i="132" s="1"/>
  <c r="G19669" i="132" s="1"/>
  <c r="G19670" i="132" s="1"/>
  <c r="G19671" i="132" s="1"/>
  <c r="G19672" i="132" s="1"/>
  <c r="G19673" i="132" s="1"/>
  <c r="G19674" i="132" s="1"/>
  <c r="G19675" i="132" s="1"/>
  <c r="G19676" i="132" s="1"/>
  <c r="G19677" i="132" s="1"/>
  <c r="G19678" i="132" s="1"/>
  <c r="G19679" i="132" s="1"/>
  <c r="G19680" i="132" s="1"/>
  <c r="G19681" i="132" s="1"/>
  <c r="G19682" i="132" s="1"/>
  <c r="G19683" i="132" s="1"/>
  <c r="G19684" i="132" s="1"/>
  <c r="G19685" i="132" s="1"/>
  <c r="G19686" i="132" s="1"/>
  <c r="G19687" i="132" s="1"/>
  <c r="G19688" i="132" s="1"/>
  <c r="G19689" i="132" s="1"/>
  <c r="G19690" i="132" s="1"/>
  <c r="G19691" i="132" s="1"/>
  <c r="G19692" i="132" s="1"/>
  <c r="G19693" i="132" s="1"/>
  <c r="G19694" i="132" s="1"/>
  <c r="G19695" i="132" s="1"/>
  <c r="G19696" i="132" s="1"/>
  <c r="G19697" i="132" s="1"/>
  <c r="G19698" i="132" s="1"/>
  <c r="G19699" i="132" s="1"/>
  <c r="G19700" i="132" s="1"/>
  <c r="G19701" i="132" s="1"/>
  <c r="G19702" i="132" s="1"/>
  <c r="G19703" i="132" s="1"/>
  <c r="G19704" i="132" s="1"/>
  <c r="G19705" i="132" s="1"/>
  <c r="G19706" i="132" s="1"/>
  <c r="G19707" i="132" s="1"/>
  <c r="G19708" i="132" s="1"/>
  <c r="G19709" i="132" s="1"/>
  <c r="G19710" i="132" s="1"/>
  <c r="G19711" i="132" s="1"/>
  <c r="G19712" i="132" s="1"/>
  <c r="G19713" i="132" s="1"/>
  <c r="G19714" i="132" s="1"/>
  <c r="G19715" i="132" s="1"/>
  <c r="G19716" i="132" s="1"/>
  <c r="G19717" i="132" s="1"/>
  <c r="G19718" i="132" s="1"/>
  <c r="G19719" i="132" s="1"/>
  <c r="G19720" i="132" s="1"/>
  <c r="G19721" i="132" s="1"/>
  <c r="G19722" i="132" s="1"/>
  <c r="G19723" i="132" s="1"/>
  <c r="G19724" i="132" s="1"/>
  <c r="G19725" i="132" s="1"/>
  <c r="G19726" i="132" s="1"/>
  <c r="G19727" i="132" s="1"/>
  <c r="G19728" i="132" s="1"/>
  <c r="G19729" i="132" s="1"/>
  <c r="G19730" i="132" s="1"/>
  <c r="G19731" i="132" s="1"/>
  <c r="G19732" i="132" s="1"/>
  <c r="G19733" i="132" s="1"/>
  <c r="G19734" i="132" s="1"/>
  <c r="G19735" i="132" s="1"/>
  <c r="G19736" i="132" s="1"/>
  <c r="G19737" i="132" s="1"/>
  <c r="G19738" i="132" s="1"/>
  <c r="G19739" i="132" s="1"/>
  <c r="G19740" i="132" s="1"/>
  <c r="G19741" i="132" s="1"/>
  <c r="G19742" i="132" s="1"/>
  <c r="G19743" i="132" s="1"/>
  <c r="G19744" i="132" s="1"/>
  <c r="G19745" i="132" s="1"/>
  <c r="G19746" i="132" s="1"/>
  <c r="G19747" i="132" s="1"/>
  <c r="G19748" i="132" s="1"/>
  <c r="G19749" i="132" s="1"/>
  <c r="G19750" i="132" s="1"/>
  <c r="G19751" i="132" s="1"/>
  <c r="G19752" i="132" s="1"/>
  <c r="G19753" i="132" s="1"/>
  <c r="G19754" i="132" s="1"/>
  <c r="G19755" i="132" s="1"/>
  <c r="G19756" i="132" s="1"/>
  <c r="G19757" i="132" s="1"/>
  <c r="G19758" i="132" s="1"/>
  <c r="G19759" i="132" s="1"/>
  <c r="G19760" i="132" s="1"/>
  <c r="G19761" i="132" s="1"/>
  <c r="G19762" i="132" s="1"/>
  <c r="G19763" i="132" s="1"/>
  <c r="G19764" i="132" s="1"/>
  <c r="G19765" i="132" s="1"/>
  <c r="G19766" i="132" s="1"/>
  <c r="G19767" i="132" s="1"/>
  <c r="G19768" i="132" s="1"/>
  <c r="G19769" i="132" s="1"/>
  <c r="G19770" i="132" s="1"/>
  <c r="G19771" i="132" s="1"/>
  <c r="G19772" i="132" s="1"/>
  <c r="G19773" i="132" s="1"/>
  <c r="G19774" i="132" s="1"/>
  <c r="G19775" i="132" s="1"/>
  <c r="G19776" i="132" s="1"/>
  <c r="G19777" i="132" s="1"/>
  <c r="G19778" i="132" s="1"/>
  <c r="G19779" i="132" s="1"/>
  <c r="G19780" i="132" s="1"/>
  <c r="G19781" i="132" s="1"/>
  <c r="G19782" i="132" s="1"/>
  <c r="G19783" i="132" s="1"/>
  <c r="G19784" i="132" s="1"/>
  <c r="G19785" i="132" s="1"/>
  <c r="G19786" i="132" s="1"/>
  <c r="G19787" i="132" s="1"/>
  <c r="G19788" i="132" s="1"/>
  <c r="G19789" i="132" s="1"/>
  <c r="G19790" i="132" s="1"/>
  <c r="G19791" i="132" s="1"/>
  <c r="G19792" i="132" s="1"/>
  <c r="G19793" i="132" s="1"/>
  <c r="G19794" i="132" s="1"/>
  <c r="G19795" i="132" s="1"/>
  <c r="G19796" i="132" s="1"/>
  <c r="G19797" i="132" s="1"/>
  <c r="G19798" i="132" s="1"/>
  <c r="G19799" i="132" s="1"/>
  <c r="G19800" i="132" s="1"/>
  <c r="G19801" i="132" s="1"/>
  <c r="G19802" i="132" s="1"/>
  <c r="G19803" i="132" s="1"/>
  <c r="G19804" i="132" s="1"/>
  <c r="G19805" i="132" s="1"/>
  <c r="G19806" i="132" s="1"/>
  <c r="G19807" i="132" s="1"/>
  <c r="G19808" i="132" s="1"/>
  <c r="G19809" i="132" s="1"/>
  <c r="G19810" i="132" s="1"/>
  <c r="G19811" i="132" s="1"/>
  <c r="G19812" i="132" s="1"/>
  <c r="G19813" i="132" s="1"/>
  <c r="G19814" i="132" s="1"/>
  <c r="G19815" i="132" s="1"/>
  <c r="G19816" i="132" s="1"/>
  <c r="G19817" i="132" s="1"/>
  <c r="G19818" i="132" s="1"/>
  <c r="G19819" i="132" s="1"/>
  <c r="G19820" i="132" s="1"/>
  <c r="G19821" i="132" s="1"/>
  <c r="G19822" i="132" s="1"/>
  <c r="G19823" i="132" s="1"/>
  <c r="G19824" i="132" s="1"/>
  <c r="G19825" i="132" s="1"/>
  <c r="G19826" i="132" s="1"/>
  <c r="G19827" i="132" s="1"/>
  <c r="G19828" i="132" s="1"/>
  <c r="G19829" i="132" s="1"/>
  <c r="G19830" i="132" s="1"/>
  <c r="G19831" i="132" s="1"/>
  <c r="G19832" i="132" s="1"/>
  <c r="G19833" i="132" s="1"/>
  <c r="G19834" i="132" s="1"/>
  <c r="G19835" i="132" s="1"/>
  <c r="G19836" i="132" s="1"/>
  <c r="G19837" i="132" s="1"/>
  <c r="G19838" i="132" s="1"/>
  <c r="G19839" i="132" s="1"/>
  <c r="G19840" i="132" s="1"/>
  <c r="G19841" i="132" s="1"/>
  <c r="G19842" i="132" s="1"/>
  <c r="G19843" i="132" s="1"/>
  <c r="G19844" i="132" s="1"/>
  <c r="G19845" i="132" s="1"/>
  <c r="G19846" i="132" s="1"/>
  <c r="G19847" i="132" s="1"/>
  <c r="G19848" i="132" s="1"/>
  <c r="G19849" i="132" s="1"/>
  <c r="G19850" i="132" s="1"/>
  <c r="G19851" i="132" s="1"/>
  <c r="G19852" i="132" s="1"/>
  <c r="G19853" i="132" s="1"/>
  <c r="G19854" i="132" s="1"/>
  <c r="G19855" i="132" s="1"/>
  <c r="G19856" i="132" s="1"/>
  <c r="G19857" i="132" s="1"/>
  <c r="G19858" i="132" s="1"/>
  <c r="G19859" i="132" s="1"/>
  <c r="G19860" i="132" s="1"/>
  <c r="G19861" i="132" s="1"/>
  <c r="G19862" i="132" s="1"/>
  <c r="G19863" i="132" s="1"/>
  <c r="G19864" i="132" s="1"/>
  <c r="G19865" i="132" s="1"/>
  <c r="G19866" i="132" s="1"/>
  <c r="G19867" i="132" s="1"/>
  <c r="G19868" i="132" s="1"/>
  <c r="G19869" i="132" s="1"/>
  <c r="G19870" i="132" s="1"/>
  <c r="G19871" i="132" s="1"/>
  <c r="G19872" i="132" s="1"/>
  <c r="G19873" i="132" s="1"/>
  <c r="G19874" i="132" s="1"/>
  <c r="G19875" i="132" s="1"/>
  <c r="G19876" i="132" s="1"/>
  <c r="G19877" i="132" s="1"/>
  <c r="G19878" i="132" s="1"/>
  <c r="G19879" i="132" s="1"/>
  <c r="G19880" i="132" s="1"/>
  <c r="G19881" i="132" s="1"/>
  <c r="G19882" i="132" s="1"/>
  <c r="G19883" i="132" s="1"/>
  <c r="G19884" i="132" s="1"/>
  <c r="G19885" i="132" s="1"/>
  <c r="G19886" i="132" s="1"/>
  <c r="G19887" i="132" s="1"/>
  <c r="G19888" i="132" s="1"/>
  <c r="G19889" i="132" s="1"/>
  <c r="G19890" i="132" s="1"/>
  <c r="G19891" i="132" s="1"/>
  <c r="G19892" i="132" s="1"/>
  <c r="G19893" i="132" s="1"/>
  <c r="G19894" i="132" s="1"/>
  <c r="G19895" i="132" s="1"/>
  <c r="G19896" i="132" s="1"/>
  <c r="G19897" i="132" s="1"/>
  <c r="G19898" i="132" s="1"/>
  <c r="G19899" i="132" s="1"/>
  <c r="G19900" i="132" s="1"/>
  <c r="G19901" i="132" s="1"/>
  <c r="G19902" i="132" s="1"/>
  <c r="G19903" i="132" s="1"/>
  <c r="G19904" i="132" s="1"/>
  <c r="G19905" i="132" s="1"/>
  <c r="G19906" i="132" s="1"/>
  <c r="G19907" i="132" s="1"/>
  <c r="G19908" i="132" s="1"/>
  <c r="G19909" i="132" s="1"/>
  <c r="G19910" i="132" s="1"/>
  <c r="G19911" i="132" s="1"/>
  <c r="G19912" i="132" s="1"/>
  <c r="G19913" i="132" s="1"/>
  <c r="G19914" i="132" s="1"/>
  <c r="G19915" i="132" s="1"/>
  <c r="G19916" i="132" s="1"/>
  <c r="G19917" i="132" s="1"/>
  <c r="G19918" i="132" s="1"/>
  <c r="G19919" i="132" s="1"/>
  <c r="G19920" i="132" s="1"/>
  <c r="G19921" i="132" s="1"/>
  <c r="G19922" i="132" s="1"/>
  <c r="G19923" i="132" s="1"/>
  <c r="G19924" i="132" s="1"/>
  <c r="G19925" i="132" s="1"/>
  <c r="G19926" i="132" s="1"/>
  <c r="G19927" i="132" s="1"/>
  <c r="G19928" i="132" s="1"/>
  <c r="G19929" i="132" s="1"/>
  <c r="G19930" i="132" s="1"/>
  <c r="G19931" i="132" s="1"/>
  <c r="G19932" i="132" s="1"/>
  <c r="G19933" i="132" s="1"/>
  <c r="G19934" i="132" s="1"/>
  <c r="G19935" i="132" s="1"/>
  <c r="G19936" i="132" s="1"/>
  <c r="G19937" i="132" s="1"/>
  <c r="G19938" i="132" s="1"/>
  <c r="G19939" i="132" s="1"/>
  <c r="G19940" i="132" s="1"/>
  <c r="G19941" i="132" s="1"/>
  <c r="G19942" i="132" s="1"/>
  <c r="G19943" i="132" s="1"/>
  <c r="G19944" i="132" s="1"/>
  <c r="G19945" i="132" s="1"/>
  <c r="G19946" i="132" s="1"/>
  <c r="G19947" i="132" s="1"/>
  <c r="G19948" i="132" s="1"/>
  <c r="G19949" i="132" s="1"/>
  <c r="G19950" i="132" s="1"/>
  <c r="G19951" i="132" s="1"/>
  <c r="G19952" i="132" s="1"/>
  <c r="G19953" i="132" s="1"/>
  <c r="G19954" i="132" s="1"/>
  <c r="G19955" i="132" s="1"/>
  <c r="G19956" i="132" s="1"/>
  <c r="G19957" i="132" s="1"/>
  <c r="G19958" i="132" s="1"/>
  <c r="G19959" i="132" s="1"/>
  <c r="G19960" i="132" s="1"/>
  <c r="G19961" i="132" s="1"/>
  <c r="G19962" i="132" s="1"/>
  <c r="G19963" i="132" s="1"/>
  <c r="G19964" i="132" s="1"/>
  <c r="G19965" i="132" s="1"/>
  <c r="G19966" i="132" s="1"/>
  <c r="G19967" i="132" s="1"/>
  <c r="G19968" i="132" s="1"/>
  <c r="G19969" i="132" s="1"/>
  <c r="G19970" i="132" s="1"/>
  <c r="G19971" i="132" s="1"/>
  <c r="G19972" i="132" s="1"/>
  <c r="G19973" i="132" s="1"/>
  <c r="G19974" i="132" s="1"/>
  <c r="G19975" i="132" s="1"/>
  <c r="G19976" i="132" s="1"/>
  <c r="G19977" i="132" s="1"/>
  <c r="G19978" i="132" s="1"/>
  <c r="G19979" i="132" s="1"/>
  <c r="G19980" i="132" s="1"/>
  <c r="G19981" i="132" s="1"/>
  <c r="G19982" i="132" s="1"/>
  <c r="G19983" i="132" s="1"/>
  <c r="G19984" i="132" s="1"/>
  <c r="G19985" i="132" s="1"/>
  <c r="G19986" i="132" s="1"/>
  <c r="G19987" i="132" s="1"/>
  <c r="G19988" i="132" s="1"/>
  <c r="G19989" i="132" s="1"/>
  <c r="G19990" i="132" s="1"/>
  <c r="G19991" i="132" s="1"/>
  <c r="G19992" i="132" s="1"/>
  <c r="G19993" i="132" s="1"/>
  <c r="G19994" i="132" s="1"/>
  <c r="G19995" i="132" s="1"/>
  <c r="G19996" i="132" s="1"/>
  <c r="G19997" i="132" s="1"/>
  <c r="G19998" i="132" s="1"/>
  <c r="G19999" i="132" s="1"/>
  <c r="G20000" i="132" s="1"/>
  <c r="F1668" i="132"/>
  <c r="F1669" i="132" s="1"/>
  <c r="F1670" i="132" s="1"/>
  <c r="F1671" i="132" s="1"/>
  <c r="F1672" i="132" s="1"/>
  <c r="F1673" i="132" s="1"/>
  <c r="F1674" i="132" s="1"/>
  <c r="F1675" i="132" s="1"/>
  <c r="F1676" i="132" s="1"/>
  <c r="F1677" i="132" s="1"/>
  <c r="F1678" i="132" s="1"/>
  <c r="F1679" i="132" s="1"/>
  <c r="F1680" i="132" s="1"/>
  <c r="F1681" i="132" s="1"/>
  <c r="F1682" i="132" s="1"/>
  <c r="F1683" i="132" s="1"/>
  <c r="F1684" i="132" s="1"/>
  <c r="F1685" i="132" s="1"/>
  <c r="F1686" i="132" s="1"/>
  <c r="F1687" i="132" s="1"/>
  <c r="F1688" i="132" s="1"/>
  <c r="F1689" i="132" s="1"/>
  <c r="F1690" i="132" s="1"/>
  <c r="F1691" i="132" s="1"/>
  <c r="F1692" i="132" s="1"/>
  <c r="F1693" i="132" s="1"/>
  <c r="F1694" i="132" s="1"/>
  <c r="F1695" i="132" s="1"/>
  <c r="F1696" i="132" s="1"/>
  <c r="F1697" i="132" s="1"/>
  <c r="F1698" i="132" s="1"/>
  <c r="F1699" i="132" s="1"/>
  <c r="F1700" i="132" s="1"/>
  <c r="F1701" i="132" s="1"/>
  <c r="F1702" i="132" s="1"/>
  <c r="F1703" i="132" s="1"/>
  <c r="F1704" i="132" s="1"/>
  <c r="F1705" i="132" s="1"/>
  <c r="F1706" i="132" s="1"/>
  <c r="F1707" i="132" s="1"/>
  <c r="F1708" i="132" s="1"/>
  <c r="F1709" i="132" s="1"/>
  <c r="F1710" i="132" s="1"/>
  <c r="F1711" i="132" s="1"/>
  <c r="F1712" i="132" s="1"/>
  <c r="F1713" i="132" s="1"/>
  <c r="F1714" i="132" s="1"/>
  <c r="F1715" i="132" s="1"/>
  <c r="F1716" i="132" s="1"/>
  <c r="F1717" i="132" s="1"/>
  <c r="F1718" i="132" s="1"/>
  <c r="F1719" i="132" s="1"/>
  <c r="F1720" i="132" s="1"/>
  <c r="F1721" i="132" s="1"/>
  <c r="F1722" i="132" s="1"/>
  <c r="F1723" i="132" s="1"/>
  <c r="F1724" i="132" s="1"/>
  <c r="F1725" i="132" s="1"/>
  <c r="F1726" i="132" s="1"/>
  <c r="F1727" i="132" s="1"/>
  <c r="F1728" i="132" s="1"/>
  <c r="F1729" i="132" s="1"/>
  <c r="F1730" i="132" s="1"/>
  <c r="F1731" i="132" s="1"/>
  <c r="F1732" i="132" s="1"/>
  <c r="F1733" i="132" s="1"/>
  <c r="F1734" i="132" s="1"/>
  <c r="F1735" i="132" s="1"/>
  <c r="F1736" i="132" s="1"/>
  <c r="F1737" i="132" s="1"/>
  <c r="F1738" i="132" s="1"/>
  <c r="F1739" i="132" s="1"/>
  <c r="F1740" i="132" s="1"/>
  <c r="F1741" i="132" s="1"/>
  <c r="F1742" i="132" s="1"/>
  <c r="F1743" i="132" s="1"/>
  <c r="F1744" i="132" s="1"/>
  <c r="F1745" i="132" s="1"/>
  <c r="F1746" i="132" s="1"/>
  <c r="F1747" i="132" s="1"/>
  <c r="F1748" i="132" s="1"/>
  <c r="F1749" i="132" s="1"/>
  <c r="F1750" i="132" s="1"/>
  <c r="F1751" i="132" s="1"/>
  <c r="F1752" i="132" s="1"/>
  <c r="F1753" i="132" s="1"/>
  <c r="F1754" i="132" s="1"/>
  <c r="F1755" i="132" s="1"/>
  <c r="F1756" i="132" s="1"/>
  <c r="F1757" i="132" s="1"/>
  <c r="F1758" i="132" s="1"/>
  <c r="F1759" i="132" s="1"/>
  <c r="F1760" i="132" s="1"/>
  <c r="F1761" i="132" s="1"/>
  <c r="F1762" i="132" s="1"/>
  <c r="F1763" i="132" s="1"/>
  <c r="F1764" i="132" s="1"/>
  <c r="F1765" i="132" s="1"/>
  <c r="F1766" i="132" s="1"/>
  <c r="F1767" i="132" s="1"/>
  <c r="F1768" i="132" s="1"/>
  <c r="F1769" i="132" s="1"/>
  <c r="F1770" i="132" s="1"/>
  <c r="F1771" i="132" s="1"/>
  <c r="F1772" i="132" s="1"/>
  <c r="F1773" i="132" s="1"/>
  <c r="F1774" i="132" s="1"/>
  <c r="F1775" i="132" s="1"/>
  <c r="F1776" i="132" s="1"/>
  <c r="F1777" i="132" s="1"/>
  <c r="F1778" i="132" s="1"/>
  <c r="F1779" i="132" s="1"/>
  <c r="F1780" i="132" s="1"/>
  <c r="F1781" i="132" s="1"/>
  <c r="F1782" i="132" s="1"/>
  <c r="F1783" i="132" s="1"/>
  <c r="F1784" i="132" s="1"/>
  <c r="F1785" i="132" s="1"/>
  <c r="F1786" i="132" s="1"/>
  <c r="F1787" i="132" s="1"/>
  <c r="F1788" i="132" s="1"/>
  <c r="F1789" i="132" s="1"/>
  <c r="F1790" i="132" s="1"/>
  <c r="F1791" i="132" s="1"/>
  <c r="F1792" i="132" s="1"/>
  <c r="F1793" i="132" s="1"/>
  <c r="F1794" i="132" s="1"/>
  <c r="F1795" i="132" s="1"/>
  <c r="F1796" i="132" s="1"/>
  <c r="F1797" i="132" s="1"/>
  <c r="F1798" i="132" s="1"/>
  <c r="F1799" i="132" s="1"/>
  <c r="F1800" i="132" s="1"/>
  <c r="F1801" i="132" s="1"/>
  <c r="F1802" i="132" s="1"/>
  <c r="F1803" i="132" s="1"/>
  <c r="F1804" i="132" s="1"/>
  <c r="F1805" i="132" s="1"/>
  <c r="F1806" i="132" s="1"/>
  <c r="F1807" i="132" s="1"/>
  <c r="F1808" i="132" s="1"/>
  <c r="F1809" i="132" s="1"/>
  <c r="F1810" i="132" s="1"/>
  <c r="F1811" i="132" s="1"/>
  <c r="F1812" i="132" s="1"/>
  <c r="F1813" i="132" s="1"/>
  <c r="F1814" i="132" s="1"/>
  <c r="F1815" i="132" s="1"/>
  <c r="F1816" i="132" s="1"/>
  <c r="F1817" i="132" s="1"/>
  <c r="F1818" i="132" s="1"/>
  <c r="F1819" i="132" s="1"/>
  <c r="F1820" i="132" s="1"/>
  <c r="F1821" i="132" s="1"/>
  <c r="F1822" i="132" s="1"/>
  <c r="F1823" i="132" s="1"/>
  <c r="F1824" i="132" s="1"/>
  <c r="F1825" i="132" s="1"/>
  <c r="F1826" i="132" s="1"/>
  <c r="F1827" i="132" s="1"/>
  <c r="F1828" i="132" s="1"/>
  <c r="F1829" i="132" s="1"/>
  <c r="F1830" i="132" s="1"/>
  <c r="F1831" i="132" s="1"/>
  <c r="F1832" i="132" s="1"/>
  <c r="F1833" i="132" s="1"/>
  <c r="F1834" i="132" s="1"/>
  <c r="F1835" i="132" s="1"/>
  <c r="F1836" i="132" s="1"/>
  <c r="F1837" i="132" s="1"/>
  <c r="F1838" i="132" s="1"/>
  <c r="F1839" i="132" s="1"/>
  <c r="F1840" i="132" s="1"/>
  <c r="F1841" i="132" s="1"/>
  <c r="F1842" i="132" s="1"/>
  <c r="F1843" i="132" s="1"/>
  <c r="F1844" i="132" s="1"/>
  <c r="F1845" i="132" s="1"/>
  <c r="F1846" i="132" s="1"/>
  <c r="F1847" i="132" s="1"/>
  <c r="F1848" i="132" s="1"/>
  <c r="F1849" i="132" s="1"/>
  <c r="F1850" i="132" s="1"/>
  <c r="F1851" i="132" s="1"/>
  <c r="F1852" i="132" s="1"/>
  <c r="F1853" i="132" s="1"/>
  <c r="F1854" i="132" s="1"/>
  <c r="F1855" i="132" s="1"/>
  <c r="F1856" i="132" s="1"/>
  <c r="F1857" i="132" s="1"/>
  <c r="F1858" i="132" s="1"/>
  <c r="F1859" i="132" s="1"/>
  <c r="F1860" i="132" s="1"/>
  <c r="F1861" i="132" s="1"/>
  <c r="F1862" i="132" s="1"/>
  <c r="F1863" i="132" s="1"/>
  <c r="F1864" i="132" s="1"/>
  <c r="F1865" i="132" s="1"/>
  <c r="F1866" i="132" s="1"/>
  <c r="F1867" i="132" s="1"/>
  <c r="F1868" i="132" s="1"/>
  <c r="F1869" i="132" s="1"/>
  <c r="F1870" i="132" s="1"/>
  <c r="F1871" i="132" s="1"/>
  <c r="F1872" i="132" s="1"/>
  <c r="F1873" i="132" s="1"/>
  <c r="F1874" i="132" s="1"/>
  <c r="F1875" i="132" s="1"/>
  <c r="F1876" i="132" s="1"/>
  <c r="F1877" i="132" s="1"/>
  <c r="F1878" i="132" s="1"/>
  <c r="F1879" i="132" s="1"/>
  <c r="F1880" i="132" s="1"/>
  <c r="F1881" i="132" s="1"/>
  <c r="F1882" i="132" s="1"/>
  <c r="F1883" i="132" s="1"/>
  <c r="F1884" i="132" s="1"/>
  <c r="F1885" i="132" s="1"/>
  <c r="F1886" i="132" s="1"/>
  <c r="F1887" i="132" s="1"/>
  <c r="F1888" i="132" s="1"/>
  <c r="F1889" i="132" s="1"/>
  <c r="F1890" i="132" s="1"/>
  <c r="F1891" i="132" s="1"/>
  <c r="F1892" i="132" s="1"/>
  <c r="F1893" i="132" s="1"/>
  <c r="F1894" i="132" s="1"/>
  <c r="F1895" i="132" s="1"/>
  <c r="F1896" i="132" s="1"/>
  <c r="F1897" i="132" s="1"/>
  <c r="F1898" i="132" s="1"/>
  <c r="F1899" i="132" s="1"/>
  <c r="F1900" i="132" s="1"/>
  <c r="F1901" i="132" s="1"/>
  <c r="F1902" i="132" s="1"/>
  <c r="F1903" i="132" s="1"/>
  <c r="F1904" i="132" s="1"/>
  <c r="F1905" i="132" s="1"/>
  <c r="F1906" i="132" s="1"/>
  <c r="F1907" i="132" s="1"/>
  <c r="F1908" i="132" s="1"/>
  <c r="F1909" i="132" s="1"/>
  <c r="F1910" i="132" s="1"/>
  <c r="F1911" i="132" s="1"/>
  <c r="F1912" i="132" s="1"/>
  <c r="F1913" i="132" s="1"/>
  <c r="F1914" i="132" s="1"/>
  <c r="F1915" i="132" s="1"/>
  <c r="F1916" i="132" s="1"/>
  <c r="F1917" i="132" s="1"/>
  <c r="F1918" i="132" s="1"/>
  <c r="F1919" i="132" s="1"/>
  <c r="F1920" i="132" s="1"/>
  <c r="F1921" i="132" s="1"/>
  <c r="F1922" i="132" s="1"/>
  <c r="F1923" i="132" s="1"/>
  <c r="F1924" i="132" s="1"/>
  <c r="F1925" i="132" s="1"/>
  <c r="F1926" i="132" s="1"/>
  <c r="F1927" i="132" s="1"/>
  <c r="F1928" i="132" s="1"/>
  <c r="F1929" i="132" s="1"/>
  <c r="F1930" i="132" s="1"/>
  <c r="F1931" i="132" s="1"/>
  <c r="F1932" i="132" s="1"/>
  <c r="F1933" i="132" s="1"/>
  <c r="F1934" i="132" s="1"/>
  <c r="F1935" i="132" s="1"/>
  <c r="F1936" i="132" s="1"/>
  <c r="F1937" i="132" s="1"/>
  <c r="F1938" i="132" s="1"/>
  <c r="F1939" i="132" s="1"/>
  <c r="F1940" i="132" s="1"/>
  <c r="F1941" i="132" s="1"/>
  <c r="F1942" i="132" s="1"/>
  <c r="F1943" i="132" s="1"/>
  <c r="F1944" i="132" s="1"/>
  <c r="F1945" i="132" s="1"/>
  <c r="F1946" i="132" s="1"/>
  <c r="F1947" i="132" s="1"/>
  <c r="F1948" i="132" s="1"/>
  <c r="F1949" i="132" s="1"/>
  <c r="F1950" i="132" s="1"/>
  <c r="F1951" i="132" s="1"/>
  <c r="F1952" i="132" s="1"/>
  <c r="F1953" i="132" s="1"/>
  <c r="F1954" i="132" s="1"/>
  <c r="F1955" i="132" s="1"/>
  <c r="F1956" i="132" s="1"/>
  <c r="F1957" i="132" s="1"/>
  <c r="F1958" i="132" s="1"/>
  <c r="F1959" i="132" s="1"/>
  <c r="F1960" i="132" s="1"/>
  <c r="F1961" i="132" s="1"/>
  <c r="F1962" i="132" s="1"/>
  <c r="F1963" i="132" s="1"/>
  <c r="F1964" i="132" s="1"/>
  <c r="F1965" i="132" s="1"/>
  <c r="F1966" i="132" s="1"/>
  <c r="F1967" i="132" s="1"/>
  <c r="F1968" i="132" s="1"/>
  <c r="F1969" i="132" s="1"/>
  <c r="F1970" i="132" s="1"/>
  <c r="F1971" i="132" s="1"/>
  <c r="F1972" i="132" s="1"/>
  <c r="F1973" i="132" s="1"/>
  <c r="F1974" i="132" s="1"/>
  <c r="F1975" i="132" s="1"/>
  <c r="F1976" i="132" s="1"/>
  <c r="F1977" i="132" s="1"/>
  <c r="F1978" i="132" s="1"/>
  <c r="F1979" i="132" s="1"/>
  <c r="F1980" i="132" s="1"/>
  <c r="F1981" i="132" s="1"/>
  <c r="F1982" i="132" s="1"/>
  <c r="F1983" i="132" s="1"/>
  <c r="F1984" i="132" s="1"/>
  <c r="F1985" i="132" s="1"/>
  <c r="F1986" i="132" s="1"/>
  <c r="F1987" i="132" s="1"/>
  <c r="F1988" i="132" s="1"/>
  <c r="F1989" i="132" s="1"/>
  <c r="F1990" i="132" s="1"/>
  <c r="F1991" i="132" s="1"/>
  <c r="F1992" i="132" s="1"/>
  <c r="F1993" i="132" s="1"/>
  <c r="F1994" i="132" s="1"/>
  <c r="F1995" i="132" s="1"/>
  <c r="F1996" i="132" s="1"/>
  <c r="F1997" i="132" s="1"/>
  <c r="F1998" i="132" s="1"/>
  <c r="F1999" i="132" s="1"/>
  <c r="F2000" i="132" s="1"/>
  <c r="F2001" i="132" s="1"/>
  <c r="F2002" i="132" s="1"/>
  <c r="F2003" i="132" s="1"/>
  <c r="F2004" i="132" s="1"/>
  <c r="F2005" i="132" s="1"/>
  <c r="F2006" i="132" s="1"/>
  <c r="F2007" i="132" s="1"/>
  <c r="F2008" i="132" s="1"/>
  <c r="F2009" i="132" s="1"/>
  <c r="F2010" i="132" s="1"/>
  <c r="F2011" i="132" s="1"/>
  <c r="F2012" i="132" s="1"/>
  <c r="F2013" i="132" s="1"/>
  <c r="F2014" i="132" s="1"/>
  <c r="F2015" i="132" s="1"/>
  <c r="F2016" i="132" s="1"/>
  <c r="F2017" i="132" s="1"/>
  <c r="F2018" i="132" s="1"/>
  <c r="F2019" i="132" s="1"/>
  <c r="F2020" i="132" s="1"/>
  <c r="F2021" i="132" s="1"/>
  <c r="F2022" i="132" s="1"/>
  <c r="F2023" i="132" s="1"/>
  <c r="F2024" i="132" s="1"/>
  <c r="F2025" i="132" s="1"/>
  <c r="F2026" i="132" s="1"/>
  <c r="F2027" i="132" s="1"/>
  <c r="F2028" i="132" s="1"/>
  <c r="F2029" i="132" s="1"/>
  <c r="F2030" i="132" s="1"/>
  <c r="F2031" i="132" s="1"/>
  <c r="F2032" i="132" s="1"/>
  <c r="F2033" i="132" s="1"/>
  <c r="F2034" i="132" s="1"/>
  <c r="F2035" i="132" s="1"/>
  <c r="F2036" i="132" s="1"/>
  <c r="F2037" i="132" s="1"/>
  <c r="F2038" i="132" s="1"/>
  <c r="F2039" i="132" s="1"/>
  <c r="F2040" i="132" s="1"/>
  <c r="F2041" i="132" s="1"/>
  <c r="F2042" i="132" s="1"/>
  <c r="F2043" i="132" s="1"/>
  <c r="F2044" i="132" s="1"/>
  <c r="F2045" i="132" s="1"/>
  <c r="F2046" i="132" s="1"/>
  <c r="F2047" i="132" s="1"/>
  <c r="F2048" i="132" s="1"/>
  <c r="F2049" i="132" s="1"/>
  <c r="F2050" i="132" s="1"/>
  <c r="F2051" i="132" s="1"/>
  <c r="F2052" i="132" s="1"/>
  <c r="F2053" i="132" s="1"/>
  <c r="F2054" i="132" s="1"/>
  <c r="F2055" i="132" s="1"/>
  <c r="F2056" i="132" s="1"/>
  <c r="F2057" i="132" s="1"/>
  <c r="F2058" i="132" s="1"/>
  <c r="F2059" i="132" s="1"/>
  <c r="F2060" i="132" s="1"/>
  <c r="F2061" i="132" s="1"/>
  <c r="F2062" i="132" s="1"/>
  <c r="F2063" i="132" s="1"/>
  <c r="F2064" i="132" s="1"/>
  <c r="F2065" i="132" s="1"/>
  <c r="F2066" i="132" s="1"/>
  <c r="F2067" i="132" s="1"/>
  <c r="F2068" i="132" s="1"/>
  <c r="F2069" i="132" s="1"/>
  <c r="F2070" i="132" s="1"/>
  <c r="F2071" i="132" s="1"/>
  <c r="F2072" i="132" s="1"/>
  <c r="F2073" i="132" s="1"/>
  <c r="F2074" i="132" s="1"/>
  <c r="F2075" i="132" s="1"/>
  <c r="F2076" i="132" s="1"/>
  <c r="F2077" i="132" s="1"/>
  <c r="F2078" i="132" s="1"/>
  <c r="F2079" i="132" s="1"/>
  <c r="F2080" i="132" s="1"/>
  <c r="F2081" i="132" s="1"/>
  <c r="F2082" i="132" s="1"/>
  <c r="F2083" i="132" s="1"/>
  <c r="F2084" i="132" s="1"/>
  <c r="F2085" i="132" s="1"/>
  <c r="F2086" i="132" s="1"/>
  <c r="F2087" i="132" s="1"/>
  <c r="F2088" i="132" s="1"/>
  <c r="F2089" i="132" s="1"/>
  <c r="F2090" i="132" s="1"/>
  <c r="F2091" i="132" s="1"/>
  <c r="F2092" i="132" s="1"/>
  <c r="F2093" i="132" s="1"/>
  <c r="F2094" i="132" s="1"/>
  <c r="F2095" i="132" s="1"/>
  <c r="F2096" i="132" s="1"/>
  <c r="F2097" i="132" s="1"/>
  <c r="F2098" i="132" s="1"/>
  <c r="F2099" i="132" s="1"/>
  <c r="F2100" i="132" s="1"/>
  <c r="F2101" i="132" s="1"/>
  <c r="F2102" i="132" s="1"/>
  <c r="F2103" i="132" s="1"/>
  <c r="F2104" i="132" s="1"/>
  <c r="F2105" i="132" s="1"/>
  <c r="F2106" i="132" s="1"/>
  <c r="F2107" i="132" s="1"/>
  <c r="F2108" i="132" s="1"/>
  <c r="F2109" i="132" s="1"/>
  <c r="F2110" i="132" s="1"/>
  <c r="F2111" i="132" s="1"/>
  <c r="F2112" i="132" s="1"/>
  <c r="F2113" i="132" s="1"/>
  <c r="F2114" i="132" s="1"/>
  <c r="F2115" i="132" s="1"/>
  <c r="F2116" i="132" s="1"/>
  <c r="F2117" i="132" s="1"/>
  <c r="F2118" i="132" s="1"/>
  <c r="F2119" i="132" s="1"/>
  <c r="F2120" i="132" s="1"/>
  <c r="F2121" i="132" s="1"/>
  <c r="F2122" i="132" s="1"/>
  <c r="F2123" i="132" s="1"/>
  <c r="F2124" i="132" s="1"/>
  <c r="F2125" i="132" s="1"/>
  <c r="F2126" i="132" s="1"/>
  <c r="F2127" i="132" s="1"/>
  <c r="F2128" i="132" s="1"/>
  <c r="F2129" i="132" s="1"/>
  <c r="F2130" i="132" s="1"/>
  <c r="F2131" i="132" s="1"/>
  <c r="F2132" i="132" s="1"/>
  <c r="F2133" i="132" s="1"/>
  <c r="F2134" i="132" s="1"/>
  <c r="F2135" i="132" s="1"/>
  <c r="F2136" i="132" s="1"/>
  <c r="F2137" i="132" s="1"/>
  <c r="F2138" i="132" s="1"/>
  <c r="F2139" i="132" s="1"/>
  <c r="F2140" i="132" s="1"/>
  <c r="F2141" i="132" s="1"/>
  <c r="F2142" i="132" s="1"/>
  <c r="F2143" i="132" s="1"/>
  <c r="F2144" i="132" s="1"/>
  <c r="F2145" i="132" s="1"/>
  <c r="F2146" i="132" s="1"/>
  <c r="F2147" i="132" s="1"/>
  <c r="F2148" i="132" s="1"/>
  <c r="F2149" i="132" s="1"/>
  <c r="F2150" i="132" s="1"/>
  <c r="F2151" i="132" s="1"/>
  <c r="F2152" i="132" s="1"/>
  <c r="F2153" i="132" s="1"/>
  <c r="F2154" i="132" s="1"/>
  <c r="F2155" i="132" s="1"/>
  <c r="F2156" i="132" s="1"/>
  <c r="F2157" i="132" s="1"/>
  <c r="F2158" i="132" s="1"/>
  <c r="F2159" i="132" s="1"/>
  <c r="F2160" i="132" s="1"/>
  <c r="F2161" i="132" s="1"/>
  <c r="F2162" i="132" s="1"/>
  <c r="F2163" i="132" s="1"/>
  <c r="F2164" i="132" s="1"/>
  <c r="F2165" i="132" s="1"/>
  <c r="F2166" i="132" s="1"/>
  <c r="F2167" i="132" s="1"/>
  <c r="F2168" i="132" s="1"/>
  <c r="F2169" i="132" s="1"/>
  <c r="F2170" i="132" s="1"/>
  <c r="F2171" i="132" s="1"/>
  <c r="F2172" i="132" s="1"/>
  <c r="F2173" i="132" s="1"/>
  <c r="F2174" i="132" s="1"/>
  <c r="F2175" i="132" s="1"/>
  <c r="F2176" i="132" s="1"/>
  <c r="F2177" i="132" s="1"/>
  <c r="F2178" i="132" s="1"/>
  <c r="F2179" i="132" s="1"/>
  <c r="F2180" i="132" s="1"/>
  <c r="F2181" i="132" s="1"/>
  <c r="F2182" i="132" s="1"/>
  <c r="F2183" i="132" s="1"/>
  <c r="F2184" i="132" s="1"/>
  <c r="F2185" i="132" s="1"/>
  <c r="F2186" i="132" s="1"/>
  <c r="F2187" i="132" s="1"/>
  <c r="F2188" i="132" s="1"/>
  <c r="F2189" i="132" s="1"/>
  <c r="F2190" i="132" s="1"/>
  <c r="F2191" i="132" s="1"/>
  <c r="F2192" i="132" s="1"/>
  <c r="F2193" i="132" s="1"/>
  <c r="F2194" i="132" s="1"/>
  <c r="F2195" i="132" s="1"/>
  <c r="F2196" i="132" s="1"/>
  <c r="F2197" i="132" s="1"/>
  <c r="F2198" i="132" s="1"/>
  <c r="F2199" i="132" s="1"/>
  <c r="F2200" i="132" s="1"/>
  <c r="F2201" i="132" s="1"/>
  <c r="F2202" i="132" s="1"/>
  <c r="F2203" i="132" s="1"/>
  <c r="F2204" i="132" s="1"/>
  <c r="F2205" i="132" s="1"/>
  <c r="F2206" i="132" s="1"/>
  <c r="F2207" i="132" s="1"/>
  <c r="F2208" i="132" s="1"/>
  <c r="F2209" i="132" s="1"/>
  <c r="F2210" i="132" s="1"/>
  <c r="F2211" i="132" s="1"/>
  <c r="F2212" i="132" s="1"/>
  <c r="F2213" i="132" s="1"/>
  <c r="F2214" i="132" s="1"/>
  <c r="F2215" i="132" s="1"/>
  <c r="F2216" i="132" s="1"/>
  <c r="F2217" i="132" s="1"/>
  <c r="F2218" i="132" s="1"/>
  <c r="F2219" i="132" s="1"/>
  <c r="F2220" i="132" s="1"/>
  <c r="F2221" i="132" s="1"/>
  <c r="F2222" i="132" s="1"/>
  <c r="F2223" i="132" s="1"/>
  <c r="F2224" i="132" s="1"/>
  <c r="F2225" i="132" s="1"/>
  <c r="F2226" i="132" s="1"/>
  <c r="F2227" i="132" s="1"/>
  <c r="F2228" i="132" s="1"/>
  <c r="F2229" i="132" s="1"/>
  <c r="F2230" i="132" s="1"/>
  <c r="F2231" i="132" s="1"/>
  <c r="F2232" i="132" s="1"/>
  <c r="F2233" i="132" s="1"/>
  <c r="F2234" i="132" s="1"/>
  <c r="F2235" i="132" s="1"/>
  <c r="F2236" i="132" s="1"/>
  <c r="F2237" i="132" s="1"/>
  <c r="F2238" i="132" s="1"/>
  <c r="F2239" i="132" s="1"/>
  <c r="F2240" i="132" s="1"/>
  <c r="F2241" i="132" s="1"/>
  <c r="F2242" i="132" s="1"/>
  <c r="F2243" i="132" s="1"/>
  <c r="F2244" i="132" s="1"/>
  <c r="F2245" i="132" s="1"/>
  <c r="F2246" i="132" s="1"/>
  <c r="F2247" i="132" s="1"/>
  <c r="F2248" i="132" s="1"/>
  <c r="F2249" i="132" s="1"/>
  <c r="F2250" i="132" s="1"/>
  <c r="F2251" i="132" s="1"/>
  <c r="F2252" i="132" s="1"/>
  <c r="F2253" i="132" s="1"/>
  <c r="F2254" i="132" s="1"/>
  <c r="F2255" i="132" s="1"/>
  <c r="F2256" i="132" s="1"/>
  <c r="F2257" i="132" s="1"/>
  <c r="F2258" i="132" s="1"/>
  <c r="F2259" i="132" s="1"/>
  <c r="F2260" i="132" s="1"/>
  <c r="F2261" i="132" s="1"/>
  <c r="F2262" i="132" s="1"/>
  <c r="F2263" i="132" s="1"/>
  <c r="F2264" i="132" s="1"/>
  <c r="F2265" i="132" s="1"/>
  <c r="F2266" i="132" s="1"/>
  <c r="F2267" i="132" s="1"/>
  <c r="F2268" i="132" s="1"/>
  <c r="F2269" i="132" s="1"/>
  <c r="F2270" i="132" s="1"/>
  <c r="F2271" i="132" s="1"/>
  <c r="F2272" i="132" s="1"/>
  <c r="F2273" i="132" s="1"/>
  <c r="F2274" i="132" s="1"/>
  <c r="F2275" i="132" s="1"/>
  <c r="F2276" i="132" s="1"/>
  <c r="F2277" i="132" s="1"/>
  <c r="F2278" i="132" s="1"/>
  <c r="F2279" i="132" s="1"/>
  <c r="F2280" i="132" s="1"/>
  <c r="F2281" i="132" s="1"/>
  <c r="F2282" i="132" s="1"/>
  <c r="F2283" i="132" s="1"/>
  <c r="F2284" i="132" s="1"/>
  <c r="F2285" i="132" s="1"/>
  <c r="F2286" i="132" s="1"/>
  <c r="F2287" i="132" s="1"/>
  <c r="F2288" i="132" s="1"/>
  <c r="F2289" i="132" s="1"/>
  <c r="F2290" i="132" s="1"/>
  <c r="F2291" i="132" s="1"/>
  <c r="F2292" i="132" s="1"/>
  <c r="F2293" i="132" s="1"/>
  <c r="F2294" i="132" s="1"/>
  <c r="F2295" i="132" s="1"/>
  <c r="F2296" i="132" s="1"/>
  <c r="F2297" i="132" s="1"/>
  <c r="F2298" i="132" s="1"/>
  <c r="F2299" i="132" s="1"/>
  <c r="F2300" i="132" s="1"/>
  <c r="F2301" i="132" s="1"/>
  <c r="F2302" i="132" s="1"/>
  <c r="F2303" i="132" s="1"/>
  <c r="F2304" i="132" s="1"/>
  <c r="F2305" i="132" s="1"/>
  <c r="F2306" i="132" s="1"/>
  <c r="F2307" i="132" s="1"/>
  <c r="F2308" i="132" s="1"/>
  <c r="F2309" i="132" s="1"/>
  <c r="F2310" i="132" s="1"/>
  <c r="F2311" i="132" s="1"/>
  <c r="F2312" i="132" s="1"/>
  <c r="F2313" i="132" s="1"/>
  <c r="F2314" i="132" s="1"/>
  <c r="F2315" i="132" s="1"/>
  <c r="F2316" i="132" s="1"/>
  <c r="F2317" i="132" s="1"/>
  <c r="F2318" i="132" s="1"/>
  <c r="F2319" i="132" s="1"/>
  <c r="F2320" i="132" s="1"/>
  <c r="F2321" i="132" s="1"/>
  <c r="F2322" i="132" s="1"/>
  <c r="F2323" i="132" s="1"/>
  <c r="F2324" i="132" s="1"/>
  <c r="F2325" i="132" s="1"/>
  <c r="F2326" i="132" s="1"/>
  <c r="F2327" i="132" s="1"/>
  <c r="F2328" i="132" s="1"/>
  <c r="F2329" i="132" s="1"/>
  <c r="F2330" i="132" s="1"/>
  <c r="F2331" i="132" s="1"/>
  <c r="F2332" i="132" s="1"/>
  <c r="F2333" i="132" s="1"/>
  <c r="F2334" i="132" s="1"/>
  <c r="F2335" i="132" s="1"/>
  <c r="F2336" i="132" s="1"/>
  <c r="F2337" i="132" s="1"/>
  <c r="F2338" i="132" s="1"/>
  <c r="F2339" i="132" s="1"/>
  <c r="F2340" i="132" s="1"/>
  <c r="F2341" i="132" s="1"/>
  <c r="F2342" i="132" s="1"/>
  <c r="F2343" i="132" s="1"/>
  <c r="F2344" i="132" s="1"/>
  <c r="F2345" i="132" s="1"/>
  <c r="F2346" i="132" s="1"/>
  <c r="F2347" i="132" s="1"/>
  <c r="F2348" i="132" s="1"/>
  <c r="F2349" i="132" s="1"/>
  <c r="F2350" i="132" s="1"/>
  <c r="F2351" i="132" s="1"/>
  <c r="F2352" i="132" s="1"/>
  <c r="F2353" i="132" s="1"/>
  <c r="F2354" i="132" s="1"/>
  <c r="F2355" i="132" s="1"/>
  <c r="F2356" i="132" s="1"/>
  <c r="F2357" i="132" s="1"/>
  <c r="F2358" i="132" s="1"/>
  <c r="F2359" i="132" s="1"/>
  <c r="F2360" i="132" s="1"/>
  <c r="F2361" i="132" s="1"/>
  <c r="F2362" i="132" s="1"/>
  <c r="F2363" i="132" s="1"/>
  <c r="F2364" i="132" s="1"/>
  <c r="F2365" i="132" s="1"/>
  <c r="F2366" i="132" s="1"/>
  <c r="F2367" i="132" s="1"/>
  <c r="F2368" i="132" s="1"/>
  <c r="F2369" i="132" s="1"/>
  <c r="F2370" i="132" s="1"/>
  <c r="F2371" i="132" s="1"/>
  <c r="F2372" i="132" s="1"/>
  <c r="F2373" i="132" s="1"/>
  <c r="F2374" i="132" s="1"/>
  <c r="F2375" i="132" s="1"/>
  <c r="F2376" i="132" s="1"/>
  <c r="F2377" i="132" s="1"/>
  <c r="F2378" i="132" s="1"/>
  <c r="F2379" i="132" s="1"/>
  <c r="F2380" i="132" s="1"/>
  <c r="F2381" i="132" s="1"/>
  <c r="F2382" i="132" s="1"/>
  <c r="F2383" i="132" s="1"/>
  <c r="F2384" i="132" s="1"/>
  <c r="F2385" i="132" s="1"/>
  <c r="F2386" i="132" s="1"/>
  <c r="F2387" i="132" s="1"/>
  <c r="F2388" i="132" s="1"/>
  <c r="F2389" i="132" s="1"/>
  <c r="F2390" i="132" s="1"/>
  <c r="F2391" i="132" s="1"/>
  <c r="F2392" i="132" s="1"/>
  <c r="F2393" i="132" s="1"/>
  <c r="F2394" i="132" s="1"/>
  <c r="F2395" i="132" s="1"/>
  <c r="F2396" i="132" s="1"/>
  <c r="F2397" i="132" s="1"/>
  <c r="F2398" i="132" s="1"/>
  <c r="F2399" i="132" s="1"/>
  <c r="F2400" i="132" s="1"/>
  <c r="F2401" i="132" s="1"/>
  <c r="F2402" i="132" s="1"/>
  <c r="F2403" i="132" s="1"/>
  <c r="F2404" i="132" s="1"/>
  <c r="F2405" i="132" s="1"/>
  <c r="F2406" i="132" s="1"/>
  <c r="F2407" i="132" s="1"/>
  <c r="F2408" i="132" s="1"/>
  <c r="F2409" i="132" s="1"/>
  <c r="F2410" i="132" s="1"/>
  <c r="F2411" i="132" s="1"/>
  <c r="F2412" i="132" s="1"/>
  <c r="F2413" i="132" s="1"/>
  <c r="F2414" i="132" s="1"/>
  <c r="F2415" i="132" s="1"/>
  <c r="F2416" i="132" s="1"/>
  <c r="F2417" i="132" s="1"/>
  <c r="F2418" i="132" s="1"/>
  <c r="F2419" i="132" s="1"/>
  <c r="F2420" i="132" s="1"/>
  <c r="F2421" i="132" s="1"/>
  <c r="F2422" i="132" s="1"/>
  <c r="F2423" i="132" s="1"/>
  <c r="F2424" i="132" s="1"/>
  <c r="F2425" i="132" s="1"/>
  <c r="F2426" i="132" s="1"/>
  <c r="F2427" i="132" s="1"/>
  <c r="F2428" i="132" s="1"/>
  <c r="F2429" i="132" s="1"/>
  <c r="F2430" i="132" s="1"/>
  <c r="F2431" i="132" s="1"/>
  <c r="F2432" i="132" s="1"/>
  <c r="F2433" i="132" s="1"/>
  <c r="F2434" i="132" s="1"/>
  <c r="F2435" i="132" s="1"/>
  <c r="F2436" i="132" s="1"/>
  <c r="F2437" i="132" s="1"/>
  <c r="F2438" i="132" s="1"/>
  <c r="F2439" i="132" s="1"/>
  <c r="F2440" i="132" s="1"/>
  <c r="F2441" i="132" s="1"/>
  <c r="F2442" i="132" s="1"/>
  <c r="F2443" i="132" s="1"/>
  <c r="F2444" i="132" s="1"/>
  <c r="F2445" i="132" s="1"/>
  <c r="F2446" i="132" s="1"/>
  <c r="F2447" i="132" s="1"/>
  <c r="F2448" i="132" s="1"/>
  <c r="F2449" i="132" s="1"/>
  <c r="F2450" i="132" s="1"/>
  <c r="F2451" i="132" s="1"/>
  <c r="F2452" i="132" s="1"/>
  <c r="F2453" i="132" s="1"/>
  <c r="F2454" i="132" s="1"/>
  <c r="F2455" i="132" s="1"/>
  <c r="F2456" i="132" s="1"/>
  <c r="F2457" i="132" s="1"/>
  <c r="F2458" i="132" s="1"/>
  <c r="F2459" i="132" s="1"/>
  <c r="F2460" i="132" s="1"/>
  <c r="F2461" i="132" s="1"/>
  <c r="F2462" i="132" s="1"/>
  <c r="F2463" i="132" s="1"/>
  <c r="F2464" i="132" s="1"/>
  <c r="F2465" i="132" s="1"/>
  <c r="F2466" i="132" s="1"/>
  <c r="F2467" i="132" s="1"/>
  <c r="F2468" i="132" s="1"/>
  <c r="F2469" i="132" s="1"/>
  <c r="F2470" i="132" s="1"/>
  <c r="F2471" i="132" s="1"/>
  <c r="F2472" i="132" s="1"/>
  <c r="F2473" i="132" s="1"/>
  <c r="F2474" i="132" s="1"/>
  <c r="F2475" i="132" s="1"/>
  <c r="F2476" i="132" s="1"/>
  <c r="F2477" i="132" s="1"/>
  <c r="F2478" i="132" s="1"/>
  <c r="F2479" i="132" s="1"/>
  <c r="F2480" i="132" s="1"/>
  <c r="F2481" i="132" s="1"/>
  <c r="F2482" i="132" s="1"/>
  <c r="F2483" i="132" s="1"/>
  <c r="F2484" i="132" s="1"/>
  <c r="F2485" i="132" s="1"/>
  <c r="F2486" i="132" s="1"/>
  <c r="F2487" i="132" s="1"/>
  <c r="F2488" i="132" s="1"/>
  <c r="F2489" i="132" s="1"/>
  <c r="F2490" i="132" s="1"/>
  <c r="F2491" i="132" s="1"/>
  <c r="F2492" i="132" s="1"/>
  <c r="F2493" i="132" s="1"/>
  <c r="F2494" i="132" s="1"/>
  <c r="F2495" i="132" s="1"/>
  <c r="F2496" i="132" s="1"/>
  <c r="F2497" i="132" s="1"/>
  <c r="F2498" i="132" s="1"/>
  <c r="F2499" i="132" s="1"/>
  <c r="F2500" i="132" s="1"/>
  <c r="F2501" i="132" s="1"/>
  <c r="F2502" i="132" s="1"/>
  <c r="F2503" i="132" s="1"/>
  <c r="F2504" i="132" s="1"/>
  <c r="F2505" i="132" s="1"/>
  <c r="F2506" i="132" s="1"/>
  <c r="F2507" i="132" s="1"/>
  <c r="F2508" i="132" s="1"/>
  <c r="F2509" i="132" s="1"/>
  <c r="F2510" i="132" s="1"/>
  <c r="F2511" i="132" s="1"/>
  <c r="F2512" i="132" s="1"/>
  <c r="F2513" i="132" s="1"/>
  <c r="F2514" i="132" s="1"/>
  <c r="F2515" i="132" s="1"/>
  <c r="F2516" i="132" s="1"/>
  <c r="F2517" i="132" s="1"/>
  <c r="F2518" i="132" s="1"/>
  <c r="F2519" i="132" s="1"/>
  <c r="F2520" i="132" s="1"/>
  <c r="F2521" i="132" s="1"/>
  <c r="F2522" i="132" s="1"/>
  <c r="F2523" i="132" s="1"/>
  <c r="F2524" i="132" s="1"/>
  <c r="F2525" i="132" s="1"/>
  <c r="F2526" i="132" s="1"/>
  <c r="F2527" i="132" s="1"/>
  <c r="F2528" i="132" s="1"/>
  <c r="F2529" i="132" s="1"/>
  <c r="F2530" i="132" s="1"/>
  <c r="F2531" i="132" s="1"/>
  <c r="F2532" i="132" s="1"/>
  <c r="F2533" i="132" s="1"/>
  <c r="F2534" i="132" s="1"/>
  <c r="F2535" i="132" s="1"/>
  <c r="F2536" i="132" s="1"/>
  <c r="F2537" i="132" s="1"/>
  <c r="F2538" i="132" s="1"/>
  <c r="F2539" i="132" s="1"/>
  <c r="F2540" i="132" s="1"/>
  <c r="F2541" i="132" s="1"/>
  <c r="F2542" i="132" s="1"/>
  <c r="F2543" i="132" s="1"/>
  <c r="F2544" i="132" s="1"/>
  <c r="F2545" i="132" s="1"/>
  <c r="F2546" i="132" s="1"/>
  <c r="F2547" i="132" s="1"/>
  <c r="F2548" i="132" s="1"/>
  <c r="F2549" i="132" s="1"/>
  <c r="F2550" i="132" s="1"/>
  <c r="F2551" i="132" s="1"/>
  <c r="F2552" i="132" s="1"/>
  <c r="F2553" i="132" s="1"/>
  <c r="F2554" i="132" s="1"/>
  <c r="F2555" i="132" s="1"/>
  <c r="F2556" i="132" s="1"/>
  <c r="F2557" i="132" s="1"/>
  <c r="F2558" i="132" s="1"/>
  <c r="F2559" i="132" s="1"/>
  <c r="F2560" i="132" s="1"/>
  <c r="F2561" i="132" s="1"/>
  <c r="F2562" i="132" s="1"/>
  <c r="F2563" i="132" s="1"/>
  <c r="F2564" i="132" s="1"/>
  <c r="F2565" i="132" s="1"/>
  <c r="F2566" i="132" s="1"/>
  <c r="F2567" i="132" s="1"/>
  <c r="F2568" i="132" s="1"/>
  <c r="F2569" i="132" s="1"/>
  <c r="F2570" i="132" s="1"/>
  <c r="F2571" i="132" s="1"/>
  <c r="F2572" i="132" s="1"/>
  <c r="F2573" i="132" s="1"/>
  <c r="F2574" i="132" s="1"/>
  <c r="F2575" i="132" s="1"/>
  <c r="F2576" i="132" s="1"/>
  <c r="F2577" i="132" s="1"/>
  <c r="F2578" i="132" s="1"/>
  <c r="F2579" i="132" s="1"/>
  <c r="F2580" i="132" s="1"/>
  <c r="F2581" i="132" s="1"/>
  <c r="F2582" i="132" s="1"/>
  <c r="F2583" i="132" s="1"/>
  <c r="F2584" i="132" s="1"/>
  <c r="F2585" i="132" s="1"/>
  <c r="F2586" i="132" s="1"/>
  <c r="F2587" i="132" s="1"/>
  <c r="F2588" i="132" s="1"/>
  <c r="F2589" i="132" s="1"/>
  <c r="F2590" i="132" s="1"/>
  <c r="F2591" i="132" s="1"/>
  <c r="F2592" i="132" s="1"/>
  <c r="F2593" i="132" s="1"/>
  <c r="F2594" i="132" s="1"/>
  <c r="F2595" i="132" s="1"/>
  <c r="F2596" i="132" s="1"/>
  <c r="F2597" i="132" s="1"/>
  <c r="F2598" i="132" s="1"/>
  <c r="F2599" i="132" s="1"/>
  <c r="F2600" i="132" s="1"/>
  <c r="F2601" i="132" s="1"/>
  <c r="F2602" i="132" s="1"/>
  <c r="F2603" i="132" s="1"/>
  <c r="F2604" i="132" s="1"/>
  <c r="F2605" i="132" s="1"/>
  <c r="F2606" i="132" s="1"/>
  <c r="F2607" i="132" s="1"/>
  <c r="F2608" i="132" s="1"/>
  <c r="F2609" i="132" s="1"/>
  <c r="F2610" i="132" s="1"/>
  <c r="F2611" i="132" s="1"/>
  <c r="F2612" i="132" s="1"/>
  <c r="F2613" i="132" s="1"/>
  <c r="F2614" i="132" s="1"/>
  <c r="F2615" i="132" s="1"/>
  <c r="F2616" i="132" s="1"/>
  <c r="F2617" i="132" s="1"/>
  <c r="F2618" i="132" s="1"/>
  <c r="F2619" i="132" s="1"/>
  <c r="F2620" i="132" s="1"/>
  <c r="F2621" i="132" s="1"/>
  <c r="F2622" i="132" s="1"/>
  <c r="F2623" i="132" s="1"/>
  <c r="F2624" i="132" s="1"/>
  <c r="F2625" i="132" s="1"/>
  <c r="F2626" i="132" s="1"/>
  <c r="F2627" i="132" s="1"/>
  <c r="F2628" i="132" s="1"/>
  <c r="F2629" i="132" s="1"/>
  <c r="F2630" i="132" s="1"/>
  <c r="F2631" i="132" s="1"/>
  <c r="F2632" i="132" s="1"/>
  <c r="F2633" i="132" s="1"/>
  <c r="F2634" i="132" s="1"/>
  <c r="F2635" i="132" s="1"/>
  <c r="F2636" i="132" s="1"/>
  <c r="F2637" i="132" s="1"/>
  <c r="F2638" i="132" s="1"/>
  <c r="F2639" i="132" s="1"/>
  <c r="F2640" i="132" s="1"/>
  <c r="F2641" i="132" s="1"/>
  <c r="F2642" i="132" s="1"/>
  <c r="F2643" i="132" s="1"/>
  <c r="F2644" i="132" s="1"/>
  <c r="F2645" i="132" s="1"/>
  <c r="F2646" i="132" s="1"/>
  <c r="F2647" i="132" s="1"/>
  <c r="F2648" i="132" s="1"/>
  <c r="F2649" i="132" s="1"/>
  <c r="F2650" i="132" s="1"/>
  <c r="F2651" i="132" s="1"/>
  <c r="F2652" i="132" s="1"/>
  <c r="F2653" i="132" s="1"/>
  <c r="F2654" i="132" s="1"/>
  <c r="F2655" i="132" s="1"/>
  <c r="F2656" i="132" s="1"/>
  <c r="F2657" i="132" s="1"/>
  <c r="F2658" i="132" s="1"/>
  <c r="F2659" i="132" s="1"/>
  <c r="F2660" i="132" s="1"/>
  <c r="F2661" i="132" s="1"/>
  <c r="F2662" i="132" s="1"/>
  <c r="F2663" i="132" s="1"/>
  <c r="F2664" i="132" s="1"/>
  <c r="F2665" i="132" s="1"/>
  <c r="F2666" i="132" s="1"/>
  <c r="F2667" i="132" s="1"/>
  <c r="F2668" i="132" s="1"/>
  <c r="F2669" i="132" s="1"/>
  <c r="F2670" i="132" s="1"/>
  <c r="F2671" i="132" s="1"/>
  <c r="F2672" i="132" s="1"/>
  <c r="F2673" i="132" s="1"/>
  <c r="F2674" i="132" s="1"/>
  <c r="F2675" i="132" s="1"/>
  <c r="F2676" i="132" s="1"/>
  <c r="F2677" i="132" s="1"/>
  <c r="F2678" i="132" s="1"/>
  <c r="F2679" i="132" s="1"/>
  <c r="F2680" i="132" s="1"/>
  <c r="F2681" i="132" s="1"/>
  <c r="F2682" i="132" s="1"/>
  <c r="F2683" i="132" s="1"/>
  <c r="F2684" i="132" s="1"/>
  <c r="F2685" i="132" s="1"/>
  <c r="F2686" i="132" s="1"/>
  <c r="F2687" i="132" s="1"/>
  <c r="F2688" i="132" s="1"/>
  <c r="F2689" i="132" s="1"/>
  <c r="F2690" i="132" s="1"/>
  <c r="F2691" i="132" s="1"/>
  <c r="F2692" i="132" s="1"/>
  <c r="F2693" i="132" s="1"/>
  <c r="F2694" i="132" s="1"/>
  <c r="F2695" i="132" s="1"/>
  <c r="F2696" i="132" s="1"/>
  <c r="F2697" i="132" s="1"/>
  <c r="F2698" i="132" s="1"/>
  <c r="F2699" i="132" s="1"/>
  <c r="F2700" i="132" s="1"/>
  <c r="F2701" i="132" s="1"/>
  <c r="F2702" i="132" s="1"/>
  <c r="F2703" i="132" s="1"/>
  <c r="F2704" i="132" s="1"/>
  <c r="F2705" i="132" s="1"/>
  <c r="F2706" i="132" s="1"/>
  <c r="F2707" i="132" s="1"/>
  <c r="F2708" i="132" s="1"/>
  <c r="F2709" i="132" s="1"/>
  <c r="F2710" i="132" s="1"/>
  <c r="F2711" i="132" s="1"/>
  <c r="F2712" i="132" s="1"/>
  <c r="F2713" i="132" s="1"/>
  <c r="F2714" i="132" s="1"/>
  <c r="F2715" i="132" s="1"/>
  <c r="F2716" i="132" s="1"/>
  <c r="F2717" i="132" s="1"/>
  <c r="F2718" i="132" s="1"/>
  <c r="F2719" i="132" s="1"/>
  <c r="F2720" i="132" s="1"/>
  <c r="F2721" i="132" s="1"/>
  <c r="F2722" i="132" s="1"/>
  <c r="F2723" i="132" s="1"/>
  <c r="F2724" i="132" s="1"/>
  <c r="F2725" i="132" s="1"/>
  <c r="F2726" i="132" s="1"/>
  <c r="F2727" i="132" s="1"/>
  <c r="F2728" i="132" s="1"/>
  <c r="F2729" i="132" s="1"/>
  <c r="F2730" i="132" s="1"/>
  <c r="F2731" i="132" s="1"/>
  <c r="F2732" i="132" s="1"/>
  <c r="F2733" i="132" s="1"/>
  <c r="F2734" i="132" s="1"/>
  <c r="F2735" i="132" s="1"/>
  <c r="F2736" i="132" s="1"/>
  <c r="F2737" i="132" s="1"/>
  <c r="F2738" i="132" s="1"/>
  <c r="F2739" i="132" s="1"/>
  <c r="F2740" i="132" s="1"/>
  <c r="F2741" i="132" s="1"/>
  <c r="F2742" i="132" s="1"/>
  <c r="F2743" i="132" s="1"/>
  <c r="F2744" i="132" s="1"/>
  <c r="F2745" i="132" s="1"/>
  <c r="F2746" i="132" s="1"/>
  <c r="F2747" i="132" s="1"/>
  <c r="F2748" i="132" s="1"/>
  <c r="F2749" i="132" s="1"/>
  <c r="F2750" i="132" s="1"/>
  <c r="F2751" i="132" s="1"/>
  <c r="F2752" i="132" s="1"/>
  <c r="F2753" i="132" s="1"/>
  <c r="F2754" i="132" s="1"/>
  <c r="F2755" i="132" s="1"/>
  <c r="F2756" i="132" s="1"/>
  <c r="F2757" i="132" s="1"/>
  <c r="F2758" i="132" s="1"/>
  <c r="F2759" i="132" s="1"/>
  <c r="F2760" i="132" s="1"/>
  <c r="F2761" i="132" s="1"/>
  <c r="F2762" i="132" s="1"/>
  <c r="F2763" i="132" s="1"/>
  <c r="F2764" i="132" s="1"/>
  <c r="F2765" i="132" s="1"/>
  <c r="F2766" i="132" s="1"/>
  <c r="F2767" i="132" s="1"/>
  <c r="F2768" i="132" s="1"/>
  <c r="F2769" i="132" s="1"/>
  <c r="F2770" i="132" s="1"/>
  <c r="F2771" i="132" s="1"/>
  <c r="F2772" i="132" s="1"/>
  <c r="F2773" i="132" s="1"/>
  <c r="F2774" i="132" s="1"/>
  <c r="F2775" i="132" s="1"/>
  <c r="F2776" i="132" s="1"/>
  <c r="F2777" i="132" s="1"/>
  <c r="F2778" i="132" s="1"/>
  <c r="F2779" i="132" s="1"/>
  <c r="F2780" i="132" s="1"/>
  <c r="F2781" i="132" s="1"/>
  <c r="F2782" i="132" s="1"/>
  <c r="F2783" i="132" s="1"/>
  <c r="F2784" i="132" s="1"/>
  <c r="F2785" i="132" s="1"/>
  <c r="F2786" i="132" s="1"/>
  <c r="F2787" i="132" s="1"/>
  <c r="F2788" i="132" s="1"/>
  <c r="F2789" i="132" s="1"/>
  <c r="F2790" i="132" s="1"/>
  <c r="F2791" i="132" s="1"/>
  <c r="F2792" i="132" s="1"/>
  <c r="F2793" i="132" s="1"/>
  <c r="F2794" i="132" s="1"/>
  <c r="F2795" i="132" s="1"/>
  <c r="F2796" i="132" s="1"/>
  <c r="F2797" i="132" s="1"/>
  <c r="F2798" i="132" s="1"/>
  <c r="F2799" i="132" s="1"/>
  <c r="F2800" i="132" s="1"/>
  <c r="F2801" i="132" s="1"/>
  <c r="F2802" i="132" s="1"/>
  <c r="F2803" i="132" s="1"/>
  <c r="F2804" i="132" s="1"/>
  <c r="F2805" i="132" s="1"/>
  <c r="F2806" i="132" s="1"/>
  <c r="F2807" i="132" s="1"/>
  <c r="F2808" i="132" s="1"/>
  <c r="F2809" i="132" s="1"/>
  <c r="F2810" i="132" s="1"/>
  <c r="F2811" i="132" s="1"/>
  <c r="F2812" i="132" s="1"/>
  <c r="F2813" i="132" s="1"/>
  <c r="F2814" i="132" s="1"/>
  <c r="F2815" i="132" s="1"/>
  <c r="F2816" i="132" s="1"/>
  <c r="F2817" i="132" s="1"/>
  <c r="F2818" i="132" s="1"/>
  <c r="F2819" i="132" s="1"/>
  <c r="F2820" i="132" s="1"/>
  <c r="F2821" i="132" s="1"/>
  <c r="F2822" i="132" s="1"/>
  <c r="F2823" i="132" s="1"/>
  <c r="F2824" i="132" s="1"/>
  <c r="F2825" i="132" s="1"/>
  <c r="F2826" i="132" s="1"/>
  <c r="F2827" i="132" s="1"/>
  <c r="F2828" i="132" s="1"/>
  <c r="F2829" i="132" s="1"/>
  <c r="F2830" i="132" s="1"/>
  <c r="F2831" i="132" s="1"/>
  <c r="F2832" i="132" s="1"/>
  <c r="F2833" i="132" s="1"/>
  <c r="F2834" i="132" s="1"/>
  <c r="F2835" i="132" s="1"/>
  <c r="F2836" i="132" s="1"/>
  <c r="F2837" i="132" s="1"/>
  <c r="F2838" i="132" s="1"/>
  <c r="F2839" i="132" s="1"/>
  <c r="F2840" i="132" s="1"/>
  <c r="F2841" i="132" s="1"/>
  <c r="F2842" i="132" s="1"/>
  <c r="F2843" i="132" s="1"/>
  <c r="F2844" i="132" s="1"/>
  <c r="F2845" i="132" s="1"/>
  <c r="F2846" i="132" s="1"/>
  <c r="F2847" i="132" s="1"/>
  <c r="F2848" i="132" s="1"/>
  <c r="F2849" i="132" s="1"/>
  <c r="F2850" i="132" s="1"/>
  <c r="F2851" i="132" s="1"/>
  <c r="F2852" i="132" s="1"/>
  <c r="F2853" i="132" s="1"/>
  <c r="F2854" i="132" s="1"/>
  <c r="F2855" i="132" s="1"/>
  <c r="F2856" i="132" s="1"/>
  <c r="F2857" i="132" s="1"/>
  <c r="F2858" i="132" s="1"/>
  <c r="F2859" i="132" s="1"/>
  <c r="F2860" i="132" s="1"/>
  <c r="F2861" i="132" s="1"/>
  <c r="F2862" i="132" s="1"/>
  <c r="F2863" i="132" s="1"/>
  <c r="F2864" i="132" s="1"/>
  <c r="F2865" i="132" s="1"/>
  <c r="F2866" i="132" s="1"/>
  <c r="F2867" i="132" s="1"/>
  <c r="F2868" i="132" s="1"/>
  <c r="F2869" i="132" s="1"/>
  <c r="F2870" i="132" s="1"/>
  <c r="F2871" i="132" s="1"/>
  <c r="F2872" i="132" s="1"/>
  <c r="F2873" i="132" s="1"/>
  <c r="F2874" i="132" s="1"/>
  <c r="F2875" i="132" s="1"/>
  <c r="F2876" i="132" s="1"/>
  <c r="F2877" i="132" s="1"/>
  <c r="F2878" i="132" s="1"/>
  <c r="F2879" i="132" s="1"/>
  <c r="F2880" i="132" s="1"/>
  <c r="F2881" i="132" s="1"/>
  <c r="F2882" i="132" s="1"/>
  <c r="F2883" i="132" s="1"/>
  <c r="F2884" i="132" s="1"/>
  <c r="F2885" i="132" s="1"/>
  <c r="F2886" i="132" s="1"/>
  <c r="F2887" i="132" s="1"/>
  <c r="F2888" i="132" s="1"/>
  <c r="F2889" i="132" s="1"/>
  <c r="F2890" i="132" s="1"/>
  <c r="F2891" i="132" s="1"/>
  <c r="F2892" i="132" s="1"/>
  <c r="F2893" i="132" s="1"/>
  <c r="F2894" i="132" s="1"/>
  <c r="F2895" i="132" s="1"/>
  <c r="F2896" i="132" s="1"/>
  <c r="F2897" i="132" s="1"/>
  <c r="F2898" i="132" s="1"/>
  <c r="F2899" i="132" s="1"/>
  <c r="F2900" i="132" s="1"/>
  <c r="F2901" i="132" s="1"/>
  <c r="F2902" i="132" s="1"/>
  <c r="F2903" i="132" s="1"/>
  <c r="F2904" i="132" s="1"/>
  <c r="F2905" i="132" s="1"/>
  <c r="F2906" i="132" s="1"/>
  <c r="F2907" i="132" s="1"/>
  <c r="F2908" i="132" s="1"/>
  <c r="F2909" i="132" s="1"/>
  <c r="F2910" i="132" s="1"/>
  <c r="F2911" i="132" s="1"/>
  <c r="F2912" i="132" s="1"/>
  <c r="F2913" i="132" s="1"/>
  <c r="F2914" i="132" s="1"/>
  <c r="F2915" i="132" s="1"/>
  <c r="F2916" i="132" s="1"/>
  <c r="F2917" i="132" s="1"/>
  <c r="F2918" i="132" s="1"/>
  <c r="F2919" i="132" s="1"/>
  <c r="F2920" i="132" s="1"/>
  <c r="F2921" i="132" s="1"/>
  <c r="F2922" i="132" s="1"/>
  <c r="F2923" i="132" s="1"/>
  <c r="F2924" i="132" s="1"/>
  <c r="F2925" i="132" s="1"/>
  <c r="F2926" i="132" s="1"/>
  <c r="F2927" i="132" s="1"/>
  <c r="F2928" i="132" s="1"/>
  <c r="F2929" i="132" s="1"/>
  <c r="F2930" i="132" s="1"/>
  <c r="F2931" i="132" s="1"/>
  <c r="F2932" i="132" s="1"/>
  <c r="F2933" i="132" s="1"/>
  <c r="F2934" i="132" s="1"/>
  <c r="F2935" i="132" s="1"/>
  <c r="F2936" i="132" s="1"/>
  <c r="F2937" i="132" s="1"/>
  <c r="F2938" i="132" s="1"/>
  <c r="F2939" i="132" s="1"/>
  <c r="F2940" i="132" s="1"/>
  <c r="F2941" i="132" s="1"/>
  <c r="F2942" i="132" s="1"/>
  <c r="F2943" i="132" s="1"/>
  <c r="F2944" i="132" s="1"/>
  <c r="F2945" i="132" s="1"/>
  <c r="F2946" i="132" s="1"/>
  <c r="F2947" i="132" s="1"/>
  <c r="F2948" i="132" s="1"/>
  <c r="F2949" i="132" s="1"/>
  <c r="F2950" i="132" s="1"/>
  <c r="F2951" i="132" s="1"/>
  <c r="F2952" i="132" s="1"/>
  <c r="F2953" i="132" s="1"/>
  <c r="F2954" i="132" s="1"/>
  <c r="F2955" i="132" s="1"/>
  <c r="F2956" i="132" s="1"/>
  <c r="F2957" i="132" s="1"/>
  <c r="F2958" i="132" s="1"/>
  <c r="F2959" i="132" s="1"/>
  <c r="F2960" i="132" s="1"/>
  <c r="F2961" i="132" s="1"/>
  <c r="F2962" i="132" s="1"/>
  <c r="F2963" i="132" s="1"/>
  <c r="F2964" i="132" s="1"/>
  <c r="F2965" i="132" s="1"/>
  <c r="F2966" i="132" s="1"/>
  <c r="F2967" i="132" s="1"/>
  <c r="F2968" i="132" s="1"/>
  <c r="F2969" i="132" s="1"/>
  <c r="F2970" i="132" s="1"/>
  <c r="F2971" i="132" s="1"/>
  <c r="F2972" i="132" s="1"/>
  <c r="F2973" i="132" s="1"/>
  <c r="F2974" i="132" s="1"/>
  <c r="F2975" i="132" s="1"/>
  <c r="F2976" i="132" s="1"/>
  <c r="F2977" i="132" s="1"/>
  <c r="F2978" i="132" s="1"/>
  <c r="F2979" i="132" s="1"/>
  <c r="F2980" i="132" s="1"/>
  <c r="F2981" i="132" s="1"/>
  <c r="F2982" i="132" s="1"/>
  <c r="F2983" i="132" s="1"/>
  <c r="F2984" i="132" s="1"/>
  <c r="F2985" i="132" s="1"/>
  <c r="F2986" i="132" s="1"/>
  <c r="F2987" i="132" s="1"/>
  <c r="F2988" i="132" s="1"/>
  <c r="F2989" i="132" s="1"/>
  <c r="F2990" i="132" s="1"/>
  <c r="F2991" i="132" s="1"/>
  <c r="F2992" i="132" s="1"/>
  <c r="F2993" i="132" s="1"/>
  <c r="F2994" i="132" s="1"/>
  <c r="F2995" i="132" s="1"/>
  <c r="F2996" i="132" s="1"/>
  <c r="F2997" i="132" s="1"/>
  <c r="F2998" i="132" s="1"/>
  <c r="F2999" i="132" s="1"/>
  <c r="F3000" i="132" s="1"/>
  <c r="F3001" i="132" s="1"/>
  <c r="F3002" i="132" s="1"/>
  <c r="F3003" i="132" s="1"/>
  <c r="F3004" i="132" s="1"/>
  <c r="F3005" i="132" s="1"/>
  <c r="F3006" i="132" s="1"/>
  <c r="F3007" i="132" s="1"/>
  <c r="F3008" i="132" s="1"/>
  <c r="F3009" i="132" s="1"/>
  <c r="F3010" i="132" s="1"/>
  <c r="F3011" i="132" s="1"/>
  <c r="F3012" i="132" s="1"/>
  <c r="F3013" i="132" s="1"/>
  <c r="F3014" i="132" s="1"/>
  <c r="F3015" i="132" s="1"/>
  <c r="F3016" i="132" s="1"/>
  <c r="F3017" i="132" s="1"/>
  <c r="F3018" i="132" s="1"/>
  <c r="F3019" i="132" s="1"/>
  <c r="F3020" i="132" s="1"/>
  <c r="F3021" i="132" s="1"/>
  <c r="F3022" i="132" s="1"/>
  <c r="F3023" i="132" s="1"/>
  <c r="F3024" i="132" s="1"/>
  <c r="F3025" i="132" s="1"/>
  <c r="F3026" i="132" s="1"/>
  <c r="F3027" i="132" s="1"/>
  <c r="F3028" i="132" s="1"/>
  <c r="F3029" i="132" s="1"/>
  <c r="F3030" i="132" s="1"/>
  <c r="F3031" i="132" s="1"/>
  <c r="F3032" i="132" s="1"/>
  <c r="F3033" i="132" s="1"/>
  <c r="F3034" i="132" s="1"/>
  <c r="F3035" i="132" s="1"/>
  <c r="F3036" i="132" s="1"/>
  <c r="F3037" i="132" s="1"/>
  <c r="F3038" i="132" s="1"/>
  <c r="F3039" i="132" s="1"/>
  <c r="F3040" i="132" s="1"/>
  <c r="F3041" i="132" s="1"/>
  <c r="F3042" i="132" s="1"/>
  <c r="F3043" i="132" s="1"/>
  <c r="F3044" i="132" s="1"/>
  <c r="F3045" i="132" s="1"/>
  <c r="F3046" i="132" s="1"/>
  <c r="F3047" i="132" s="1"/>
  <c r="F3048" i="132" s="1"/>
  <c r="F3049" i="132" s="1"/>
  <c r="F3050" i="132" s="1"/>
  <c r="F3051" i="132" s="1"/>
  <c r="F3052" i="132" s="1"/>
  <c r="F3053" i="132" s="1"/>
  <c r="F3054" i="132" s="1"/>
  <c r="F3055" i="132" s="1"/>
  <c r="F3056" i="132" s="1"/>
  <c r="F3057" i="132" s="1"/>
  <c r="F3058" i="132" s="1"/>
  <c r="F3059" i="132" s="1"/>
  <c r="F3060" i="132" s="1"/>
  <c r="F3061" i="132" s="1"/>
  <c r="F3062" i="132" s="1"/>
  <c r="F3063" i="132" s="1"/>
  <c r="F3064" i="132" s="1"/>
  <c r="F3065" i="132" s="1"/>
  <c r="F3066" i="132" s="1"/>
  <c r="F3067" i="132" s="1"/>
  <c r="F3068" i="132" s="1"/>
  <c r="F3069" i="132" s="1"/>
  <c r="F3070" i="132" s="1"/>
  <c r="F3071" i="132" s="1"/>
  <c r="F3072" i="132" s="1"/>
  <c r="F3073" i="132" s="1"/>
  <c r="F3074" i="132" s="1"/>
  <c r="F3075" i="132" s="1"/>
  <c r="F3076" i="132" s="1"/>
  <c r="F3077" i="132" s="1"/>
  <c r="F3078" i="132" s="1"/>
  <c r="F3079" i="132" s="1"/>
  <c r="F3080" i="132" s="1"/>
  <c r="F3081" i="132" s="1"/>
  <c r="F3082" i="132" s="1"/>
  <c r="F3083" i="132" s="1"/>
  <c r="F3084" i="132" s="1"/>
  <c r="F3085" i="132" s="1"/>
  <c r="F3086" i="132" s="1"/>
  <c r="F3087" i="132" s="1"/>
  <c r="F3088" i="132" s="1"/>
  <c r="F3089" i="132" s="1"/>
  <c r="F3090" i="132" s="1"/>
  <c r="F3091" i="132" s="1"/>
  <c r="F3092" i="132" s="1"/>
  <c r="F3093" i="132" s="1"/>
  <c r="F3094" i="132" s="1"/>
  <c r="F3095" i="132" s="1"/>
  <c r="F3096" i="132" s="1"/>
  <c r="F3097" i="132" s="1"/>
  <c r="F3098" i="132" s="1"/>
  <c r="F3099" i="132" s="1"/>
  <c r="F3100" i="132" s="1"/>
  <c r="F3101" i="132" s="1"/>
  <c r="F3102" i="132" s="1"/>
  <c r="F3103" i="132" s="1"/>
  <c r="F3104" i="132" s="1"/>
  <c r="F3105" i="132" s="1"/>
  <c r="F3106" i="132" s="1"/>
  <c r="F3107" i="132" s="1"/>
  <c r="F3108" i="132" s="1"/>
  <c r="F3109" i="132" s="1"/>
  <c r="F3110" i="132" s="1"/>
  <c r="F3111" i="132" s="1"/>
  <c r="F3112" i="132" s="1"/>
  <c r="F3113" i="132" s="1"/>
  <c r="F3114" i="132" s="1"/>
  <c r="F3115" i="132" s="1"/>
  <c r="F3116" i="132" s="1"/>
  <c r="F3117" i="132" s="1"/>
  <c r="F3118" i="132" s="1"/>
  <c r="F3119" i="132" s="1"/>
  <c r="F3120" i="132" s="1"/>
  <c r="F3121" i="132" s="1"/>
  <c r="F3122" i="132" s="1"/>
  <c r="F3123" i="132" s="1"/>
  <c r="F3124" i="132" s="1"/>
  <c r="F3125" i="132" s="1"/>
  <c r="F3126" i="132" s="1"/>
  <c r="F3127" i="132" s="1"/>
  <c r="F3128" i="132" s="1"/>
  <c r="F3129" i="132" s="1"/>
  <c r="F3130" i="132" s="1"/>
  <c r="F3131" i="132" s="1"/>
  <c r="F3132" i="132" s="1"/>
  <c r="F3133" i="132" s="1"/>
  <c r="F3134" i="132" s="1"/>
  <c r="F3135" i="132" s="1"/>
  <c r="F3136" i="132" s="1"/>
  <c r="F3137" i="132" s="1"/>
  <c r="F3138" i="132" s="1"/>
  <c r="F3139" i="132" s="1"/>
  <c r="F3140" i="132" s="1"/>
  <c r="F3141" i="132" s="1"/>
  <c r="F3142" i="132" s="1"/>
  <c r="F3143" i="132" s="1"/>
  <c r="F3144" i="132" s="1"/>
  <c r="F3145" i="132" s="1"/>
  <c r="F3146" i="132" s="1"/>
  <c r="F3147" i="132" s="1"/>
  <c r="F3148" i="132" s="1"/>
  <c r="F3149" i="132" s="1"/>
  <c r="F3150" i="132" s="1"/>
  <c r="F3151" i="132" s="1"/>
  <c r="F3152" i="132" s="1"/>
  <c r="F3153" i="132" s="1"/>
  <c r="F3154" i="132" s="1"/>
  <c r="F3155" i="132" s="1"/>
  <c r="F3156" i="132" s="1"/>
  <c r="F3157" i="132" s="1"/>
  <c r="F3158" i="132" s="1"/>
  <c r="F3159" i="132" s="1"/>
  <c r="F3160" i="132" s="1"/>
  <c r="F3161" i="132" s="1"/>
  <c r="F3162" i="132" s="1"/>
  <c r="F3163" i="132" s="1"/>
  <c r="F3164" i="132" s="1"/>
  <c r="F3165" i="132" s="1"/>
  <c r="F3166" i="132" s="1"/>
  <c r="F3167" i="132" s="1"/>
  <c r="F3168" i="132" s="1"/>
  <c r="F3169" i="132" s="1"/>
  <c r="F3170" i="132" s="1"/>
  <c r="F3171" i="132" s="1"/>
  <c r="F3172" i="132" s="1"/>
  <c r="F3173" i="132" s="1"/>
  <c r="F3174" i="132" s="1"/>
  <c r="F3175" i="132" s="1"/>
  <c r="F3176" i="132" s="1"/>
  <c r="F3177" i="132" s="1"/>
  <c r="F3178" i="132" s="1"/>
  <c r="F3179" i="132" s="1"/>
  <c r="F3180" i="132" s="1"/>
  <c r="F3181" i="132" s="1"/>
  <c r="F3182" i="132" s="1"/>
  <c r="F3183" i="132" s="1"/>
  <c r="F3184" i="132" s="1"/>
  <c r="F3185" i="132" s="1"/>
  <c r="F3186" i="132" s="1"/>
  <c r="F3187" i="132" s="1"/>
  <c r="F3188" i="132" s="1"/>
  <c r="F3189" i="132" s="1"/>
  <c r="F3190" i="132" s="1"/>
  <c r="F3191" i="132" s="1"/>
  <c r="F3192" i="132" s="1"/>
  <c r="F3193" i="132" s="1"/>
  <c r="F3194" i="132" s="1"/>
  <c r="F3195" i="132" s="1"/>
  <c r="F3196" i="132" s="1"/>
  <c r="F3197" i="132" s="1"/>
  <c r="F3198" i="132" s="1"/>
  <c r="F3199" i="132" s="1"/>
  <c r="F3200" i="132" s="1"/>
  <c r="F3201" i="132" s="1"/>
  <c r="F3202" i="132" s="1"/>
  <c r="F3203" i="132" s="1"/>
  <c r="F3204" i="132" s="1"/>
  <c r="F3205" i="132" s="1"/>
  <c r="F3206" i="132" s="1"/>
  <c r="F3207" i="132" s="1"/>
  <c r="F3208" i="132" s="1"/>
  <c r="F3209" i="132" s="1"/>
  <c r="F3210" i="132" s="1"/>
  <c r="F3211" i="132" s="1"/>
  <c r="F3212" i="132" s="1"/>
  <c r="F3213" i="132" s="1"/>
  <c r="F3214" i="132" s="1"/>
  <c r="F3215" i="132" s="1"/>
  <c r="F3216" i="132" s="1"/>
  <c r="F3217" i="132" s="1"/>
  <c r="F3218" i="132" s="1"/>
  <c r="F3219" i="132" s="1"/>
  <c r="F3220" i="132" s="1"/>
  <c r="F3221" i="132" s="1"/>
  <c r="F3222" i="132" s="1"/>
  <c r="F3223" i="132" s="1"/>
  <c r="F3224" i="132" s="1"/>
  <c r="F3225" i="132" s="1"/>
  <c r="F3226" i="132" s="1"/>
  <c r="F3227" i="132" s="1"/>
  <c r="F3228" i="132" s="1"/>
  <c r="F3229" i="132" s="1"/>
  <c r="F3230" i="132" s="1"/>
  <c r="F3231" i="132" s="1"/>
  <c r="F3232" i="132" s="1"/>
  <c r="F3233" i="132" s="1"/>
  <c r="F3234" i="132" s="1"/>
  <c r="F3235" i="132" s="1"/>
  <c r="F3236" i="132" s="1"/>
  <c r="F3237" i="132" s="1"/>
  <c r="F3238" i="132" s="1"/>
  <c r="F3239" i="132" s="1"/>
  <c r="F3240" i="132" s="1"/>
  <c r="F3241" i="132" s="1"/>
  <c r="F3242" i="132" s="1"/>
  <c r="F3243" i="132" s="1"/>
  <c r="F3244" i="132" s="1"/>
  <c r="F3245" i="132" s="1"/>
  <c r="F3246" i="132" s="1"/>
  <c r="F3247" i="132" s="1"/>
  <c r="F3248" i="132" s="1"/>
  <c r="F3249" i="132" s="1"/>
  <c r="F3250" i="132" s="1"/>
  <c r="F3251" i="132" s="1"/>
  <c r="F3252" i="132" s="1"/>
  <c r="F3253" i="132" s="1"/>
  <c r="F3254" i="132" s="1"/>
  <c r="F3255" i="132" s="1"/>
  <c r="F3256" i="132" s="1"/>
  <c r="F3257" i="132" s="1"/>
  <c r="F3258" i="132" s="1"/>
  <c r="F3259" i="132" s="1"/>
  <c r="F3260" i="132" s="1"/>
  <c r="F3261" i="132" s="1"/>
  <c r="F3262" i="132" s="1"/>
  <c r="F3263" i="132" s="1"/>
  <c r="F3264" i="132" s="1"/>
  <c r="F3265" i="132" s="1"/>
  <c r="F3266" i="132" s="1"/>
  <c r="F3267" i="132" s="1"/>
  <c r="F3268" i="132" s="1"/>
  <c r="F3269" i="132" s="1"/>
  <c r="F3270" i="132" s="1"/>
  <c r="F3271" i="132" s="1"/>
  <c r="F3272" i="132" s="1"/>
  <c r="F3273" i="132" s="1"/>
  <c r="F3274" i="132" s="1"/>
  <c r="F3275" i="132" s="1"/>
  <c r="F3276" i="132" s="1"/>
  <c r="F3277" i="132" s="1"/>
  <c r="F3278" i="132" s="1"/>
  <c r="F3279" i="132" s="1"/>
  <c r="F3280" i="132" s="1"/>
  <c r="F3281" i="132" s="1"/>
  <c r="F3282" i="132" s="1"/>
  <c r="F3283" i="132" s="1"/>
  <c r="F3284" i="132" s="1"/>
  <c r="F3285" i="132" s="1"/>
  <c r="F3286" i="132" s="1"/>
  <c r="F3287" i="132" s="1"/>
  <c r="F3288" i="132" s="1"/>
  <c r="F3289" i="132" s="1"/>
  <c r="F3290" i="132" s="1"/>
  <c r="F3291" i="132" s="1"/>
  <c r="F3292" i="132" s="1"/>
  <c r="F3293" i="132" s="1"/>
  <c r="F3294" i="132" s="1"/>
  <c r="F3295" i="132" s="1"/>
  <c r="F3296" i="132" s="1"/>
  <c r="F3297" i="132" s="1"/>
  <c r="F3298" i="132" s="1"/>
  <c r="F3299" i="132" s="1"/>
  <c r="F3300" i="132" s="1"/>
  <c r="F3301" i="132" s="1"/>
  <c r="F3302" i="132" s="1"/>
  <c r="F3303" i="132" s="1"/>
  <c r="F3304" i="132" s="1"/>
  <c r="F3305" i="132" s="1"/>
  <c r="F3306" i="132" s="1"/>
  <c r="F3307" i="132" s="1"/>
  <c r="F3308" i="132" s="1"/>
  <c r="F3309" i="132" s="1"/>
  <c r="F3310" i="132" s="1"/>
  <c r="F3311" i="132" s="1"/>
  <c r="F3312" i="132" s="1"/>
  <c r="F3313" i="132" s="1"/>
  <c r="F3314" i="132" s="1"/>
  <c r="F3315" i="132" s="1"/>
  <c r="F3316" i="132" s="1"/>
  <c r="F3317" i="132" s="1"/>
  <c r="F3318" i="132" s="1"/>
  <c r="F3319" i="132" s="1"/>
  <c r="F3320" i="132" s="1"/>
  <c r="F3321" i="132" s="1"/>
  <c r="F3322" i="132" s="1"/>
  <c r="F3323" i="132" s="1"/>
  <c r="F3324" i="132" s="1"/>
  <c r="F3325" i="132" s="1"/>
  <c r="F3326" i="132" s="1"/>
  <c r="F3327" i="132" s="1"/>
  <c r="F3328" i="132" s="1"/>
  <c r="F3329" i="132" s="1"/>
  <c r="F3330" i="132" s="1"/>
  <c r="F3331" i="132" s="1"/>
  <c r="F3332" i="132" s="1"/>
  <c r="F3333" i="132" s="1"/>
  <c r="F3334" i="132" s="1"/>
  <c r="F3335" i="132" s="1"/>
  <c r="F3336" i="132" s="1"/>
  <c r="F3337" i="132" s="1"/>
  <c r="F3338" i="132" s="1"/>
  <c r="F3339" i="132" s="1"/>
  <c r="F3340" i="132" s="1"/>
  <c r="F3341" i="132" s="1"/>
  <c r="F3342" i="132" s="1"/>
  <c r="F3343" i="132" s="1"/>
  <c r="F3344" i="132" s="1"/>
  <c r="F3345" i="132" s="1"/>
  <c r="F3346" i="132" s="1"/>
  <c r="F3347" i="132" s="1"/>
  <c r="F3348" i="132" s="1"/>
  <c r="F3349" i="132" s="1"/>
  <c r="F3350" i="132" s="1"/>
  <c r="F3351" i="132" s="1"/>
  <c r="F3352" i="132" s="1"/>
  <c r="F3353" i="132" s="1"/>
  <c r="F3354" i="132" s="1"/>
  <c r="F3355" i="132" s="1"/>
  <c r="F3356" i="132" s="1"/>
  <c r="F3357" i="132" s="1"/>
  <c r="F3358" i="132" s="1"/>
  <c r="F3359" i="132" s="1"/>
  <c r="F3360" i="132" s="1"/>
  <c r="F3361" i="132" s="1"/>
  <c r="F3362" i="132" s="1"/>
  <c r="F3363" i="132" s="1"/>
  <c r="F3364" i="132" s="1"/>
  <c r="F3365" i="132" s="1"/>
  <c r="F3366" i="132" s="1"/>
  <c r="F3367" i="132" s="1"/>
  <c r="F3368" i="132" s="1"/>
  <c r="F3369" i="132" s="1"/>
  <c r="F3370" i="132" s="1"/>
  <c r="F3371" i="132" s="1"/>
  <c r="F3372" i="132" s="1"/>
  <c r="F3373" i="132" s="1"/>
  <c r="F3374" i="132" s="1"/>
  <c r="F3375" i="132" s="1"/>
  <c r="F3376" i="132" s="1"/>
  <c r="F3377" i="132" s="1"/>
  <c r="F3378" i="132" s="1"/>
  <c r="F3379" i="132" s="1"/>
  <c r="F3380" i="132" s="1"/>
  <c r="F3381" i="132" s="1"/>
  <c r="F3382" i="132" s="1"/>
  <c r="F3383" i="132" s="1"/>
  <c r="F3384" i="132" s="1"/>
  <c r="F3385" i="132" s="1"/>
  <c r="F3386" i="132" s="1"/>
  <c r="F3387" i="132" s="1"/>
  <c r="F3388" i="132" s="1"/>
  <c r="F3389" i="132" s="1"/>
  <c r="F3390" i="132" s="1"/>
  <c r="F3391" i="132" s="1"/>
  <c r="F3392" i="132" s="1"/>
  <c r="F3393" i="132" s="1"/>
  <c r="F3394" i="132" s="1"/>
  <c r="F3395" i="132" s="1"/>
  <c r="F3396" i="132" s="1"/>
  <c r="F3397" i="132" s="1"/>
  <c r="F3398" i="132" s="1"/>
  <c r="F3399" i="132" s="1"/>
  <c r="F3400" i="132" s="1"/>
  <c r="F3401" i="132" s="1"/>
  <c r="F3402" i="132" s="1"/>
  <c r="F3403" i="132" s="1"/>
  <c r="F3404" i="132" s="1"/>
  <c r="F3405" i="132" s="1"/>
  <c r="F3406" i="132" s="1"/>
  <c r="F3407" i="132" s="1"/>
  <c r="F3408" i="132" s="1"/>
  <c r="F3409" i="132" s="1"/>
  <c r="F3410" i="132" s="1"/>
  <c r="F3411" i="132" s="1"/>
  <c r="F3412" i="132" s="1"/>
  <c r="F3413" i="132" s="1"/>
  <c r="F3414" i="132" s="1"/>
  <c r="F3415" i="132" s="1"/>
  <c r="F3416" i="132" s="1"/>
  <c r="F3417" i="132" s="1"/>
  <c r="F3418" i="132" s="1"/>
  <c r="F3419" i="132" s="1"/>
  <c r="F3420" i="132" s="1"/>
  <c r="F3421" i="132" s="1"/>
  <c r="F3422" i="132" s="1"/>
  <c r="F3423" i="132" s="1"/>
  <c r="F3424" i="132" s="1"/>
  <c r="F3425" i="132" s="1"/>
  <c r="F3426" i="132" s="1"/>
  <c r="F3427" i="132" s="1"/>
  <c r="F3428" i="132" s="1"/>
  <c r="F3429" i="132" s="1"/>
  <c r="F3430" i="132" s="1"/>
  <c r="F3431" i="132" s="1"/>
  <c r="F3432" i="132" s="1"/>
  <c r="F3433" i="132" s="1"/>
  <c r="F3434" i="132" s="1"/>
  <c r="F3435" i="132" s="1"/>
  <c r="F3436" i="132" s="1"/>
  <c r="F3437" i="132" s="1"/>
  <c r="F3438" i="132" s="1"/>
  <c r="F3439" i="132" s="1"/>
  <c r="F3440" i="132" s="1"/>
  <c r="F3441" i="132" s="1"/>
  <c r="F3442" i="132" s="1"/>
  <c r="F3443" i="132" s="1"/>
  <c r="F3444" i="132" s="1"/>
  <c r="F3445" i="132" s="1"/>
  <c r="F3446" i="132" s="1"/>
  <c r="F3447" i="132" s="1"/>
  <c r="F3448" i="132" s="1"/>
  <c r="F3449" i="132" s="1"/>
  <c r="F3450" i="132" s="1"/>
  <c r="F3451" i="132" s="1"/>
  <c r="F3452" i="132" s="1"/>
  <c r="F3453" i="132" s="1"/>
  <c r="F3454" i="132" s="1"/>
  <c r="F3455" i="132" s="1"/>
  <c r="F3456" i="132" s="1"/>
  <c r="F3457" i="132" s="1"/>
  <c r="F3458" i="132" s="1"/>
  <c r="F3459" i="132" s="1"/>
  <c r="F3460" i="132" s="1"/>
  <c r="F3461" i="132" s="1"/>
  <c r="F3462" i="132" s="1"/>
  <c r="F3463" i="132" s="1"/>
  <c r="F3464" i="132" s="1"/>
  <c r="F3465" i="132" s="1"/>
  <c r="F3466" i="132" s="1"/>
  <c r="F3467" i="132" s="1"/>
  <c r="F3468" i="132" s="1"/>
  <c r="F3469" i="132" s="1"/>
  <c r="F3470" i="132" s="1"/>
  <c r="F3471" i="132" s="1"/>
  <c r="F3472" i="132" s="1"/>
  <c r="F3473" i="132" s="1"/>
  <c r="F3474" i="132" s="1"/>
  <c r="F3475" i="132" s="1"/>
  <c r="F3476" i="132" s="1"/>
  <c r="F3477" i="132" s="1"/>
  <c r="F3478" i="132" s="1"/>
  <c r="F3479" i="132" s="1"/>
  <c r="F3480" i="132" s="1"/>
  <c r="F3481" i="132" s="1"/>
  <c r="F3482" i="132" s="1"/>
  <c r="F3483" i="132" s="1"/>
  <c r="F3484" i="132" s="1"/>
  <c r="F3485" i="132" s="1"/>
  <c r="F3486" i="132" s="1"/>
  <c r="F3487" i="132" s="1"/>
  <c r="F3488" i="132" s="1"/>
  <c r="F3489" i="132" s="1"/>
  <c r="F3490" i="132" s="1"/>
  <c r="F3491" i="132" s="1"/>
  <c r="F3492" i="132" s="1"/>
  <c r="F3493" i="132" s="1"/>
  <c r="F3494" i="132" s="1"/>
  <c r="F3495" i="132" s="1"/>
  <c r="F3496" i="132" s="1"/>
  <c r="F3497" i="132" s="1"/>
  <c r="F3498" i="132" s="1"/>
  <c r="F3499" i="132" s="1"/>
  <c r="F3500" i="132" s="1"/>
  <c r="F3501" i="132" s="1"/>
  <c r="F3502" i="132" s="1"/>
  <c r="F3503" i="132" s="1"/>
  <c r="F3504" i="132" s="1"/>
  <c r="F3505" i="132" s="1"/>
  <c r="F3506" i="132" s="1"/>
  <c r="F3507" i="132" s="1"/>
  <c r="F3508" i="132" s="1"/>
  <c r="F3509" i="132" s="1"/>
  <c r="F3510" i="132" s="1"/>
  <c r="F3511" i="132" s="1"/>
  <c r="F3512" i="132" s="1"/>
  <c r="F3513" i="132" s="1"/>
  <c r="F3514" i="132" s="1"/>
  <c r="F3515" i="132" s="1"/>
  <c r="F3516" i="132" s="1"/>
  <c r="F3517" i="132" s="1"/>
  <c r="F3518" i="132" s="1"/>
  <c r="F3519" i="132" s="1"/>
  <c r="F3520" i="132" s="1"/>
  <c r="F3521" i="132" s="1"/>
  <c r="F3522" i="132" s="1"/>
  <c r="F3523" i="132" s="1"/>
  <c r="F3524" i="132" s="1"/>
  <c r="F3525" i="132" s="1"/>
  <c r="F3526" i="132" s="1"/>
  <c r="F3527" i="132" s="1"/>
  <c r="F3528" i="132" s="1"/>
  <c r="F3529" i="132" s="1"/>
  <c r="F3530" i="132" s="1"/>
  <c r="F3531" i="132" s="1"/>
  <c r="F3532" i="132" s="1"/>
  <c r="F3533" i="132" s="1"/>
  <c r="F3534" i="132" s="1"/>
  <c r="F3535" i="132" s="1"/>
  <c r="F3536" i="132" s="1"/>
  <c r="F3537" i="132" s="1"/>
  <c r="F3538" i="132" s="1"/>
  <c r="F3539" i="132" s="1"/>
  <c r="F3540" i="132" s="1"/>
  <c r="F3541" i="132" s="1"/>
  <c r="F3542" i="132" s="1"/>
  <c r="F3543" i="132" s="1"/>
  <c r="F3544" i="132" s="1"/>
  <c r="F3545" i="132" s="1"/>
  <c r="F3546" i="132" s="1"/>
  <c r="F3547" i="132" s="1"/>
  <c r="F3548" i="132" s="1"/>
  <c r="F3549" i="132" s="1"/>
  <c r="F3550" i="132" s="1"/>
  <c r="F3551" i="132" s="1"/>
  <c r="F3552" i="132" s="1"/>
  <c r="F3553" i="132" s="1"/>
  <c r="F3554" i="132" s="1"/>
  <c r="F3555" i="132" s="1"/>
  <c r="F3556" i="132" s="1"/>
  <c r="F3557" i="132" s="1"/>
  <c r="F3558" i="132" s="1"/>
  <c r="F3559" i="132" s="1"/>
  <c r="F3560" i="132" s="1"/>
  <c r="F3561" i="132" s="1"/>
  <c r="F3562" i="132" s="1"/>
  <c r="F3563" i="132" s="1"/>
  <c r="F3564" i="132" s="1"/>
  <c r="F3565" i="132" s="1"/>
  <c r="F3566" i="132" s="1"/>
  <c r="F3567" i="132" s="1"/>
  <c r="F3568" i="132" s="1"/>
  <c r="F3569" i="132" s="1"/>
  <c r="F3570" i="132" s="1"/>
  <c r="F3571" i="132" s="1"/>
  <c r="F3572" i="132" s="1"/>
  <c r="F3573" i="132" s="1"/>
  <c r="F3574" i="132" s="1"/>
  <c r="F3575" i="132" s="1"/>
  <c r="F3576" i="132" s="1"/>
  <c r="F3577" i="132" s="1"/>
  <c r="F3578" i="132" s="1"/>
  <c r="F3579" i="132" s="1"/>
  <c r="F3580" i="132" s="1"/>
  <c r="F3581" i="132" s="1"/>
  <c r="F3582" i="132" s="1"/>
  <c r="F3583" i="132" s="1"/>
  <c r="F3584" i="132" s="1"/>
  <c r="F3585" i="132" s="1"/>
  <c r="F3586" i="132" s="1"/>
  <c r="F3587" i="132" s="1"/>
  <c r="F3588" i="132" s="1"/>
  <c r="F3589" i="132" s="1"/>
  <c r="F3590" i="132" s="1"/>
  <c r="F3591" i="132" s="1"/>
  <c r="F3592" i="132" s="1"/>
  <c r="F3593" i="132" s="1"/>
  <c r="F3594" i="132" s="1"/>
  <c r="F3595" i="132" s="1"/>
  <c r="F3596" i="132" s="1"/>
  <c r="F3597" i="132" s="1"/>
  <c r="F3598" i="132" s="1"/>
  <c r="F3599" i="132" s="1"/>
  <c r="F3600" i="132" s="1"/>
  <c r="F3601" i="132" s="1"/>
  <c r="F3602" i="132" s="1"/>
  <c r="F3603" i="132" s="1"/>
  <c r="F3604" i="132" s="1"/>
  <c r="F3605" i="132" s="1"/>
  <c r="F3606" i="132" s="1"/>
  <c r="F3607" i="132" s="1"/>
  <c r="F3608" i="132" s="1"/>
  <c r="F3609" i="132" s="1"/>
  <c r="F3610" i="132" s="1"/>
  <c r="F3611" i="132" s="1"/>
  <c r="F3612" i="132" s="1"/>
  <c r="F3613" i="132" s="1"/>
  <c r="F3614" i="132" s="1"/>
  <c r="F3615" i="132" s="1"/>
  <c r="F3616" i="132" s="1"/>
  <c r="F3617" i="132" s="1"/>
  <c r="F3618" i="132" s="1"/>
  <c r="F3619" i="132" s="1"/>
  <c r="F3620" i="132" s="1"/>
  <c r="F3621" i="132" s="1"/>
  <c r="F3622" i="132" s="1"/>
  <c r="F3623" i="132" s="1"/>
  <c r="F3624" i="132" s="1"/>
  <c r="F3625" i="132" s="1"/>
  <c r="F3626" i="132" s="1"/>
  <c r="F3627" i="132" s="1"/>
  <c r="F3628" i="132" s="1"/>
  <c r="F3629" i="132" s="1"/>
  <c r="F3630" i="132" s="1"/>
  <c r="F3631" i="132" s="1"/>
  <c r="F3632" i="132" s="1"/>
  <c r="F3633" i="132" s="1"/>
  <c r="F3634" i="132" s="1"/>
  <c r="F3635" i="132" s="1"/>
  <c r="F3636" i="132" s="1"/>
  <c r="F3637" i="132" s="1"/>
  <c r="F3638" i="132" s="1"/>
  <c r="F3639" i="132" s="1"/>
  <c r="F3640" i="132" s="1"/>
  <c r="F3641" i="132" s="1"/>
  <c r="F3642" i="132" s="1"/>
  <c r="F3643" i="132" s="1"/>
  <c r="F3644" i="132" s="1"/>
  <c r="F3645" i="132" s="1"/>
  <c r="F3646" i="132" s="1"/>
  <c r="F3647" i="132" s="1"/>
  <c r="F3648" i="132" s="1"/>
  <c r="F3649" i="132" s="1"/>
  <c r="F3650" i="132" s="1"/>
  <c r="F3651" i="132" s="1"/>
  <c r="F3652" i="132" s="1"/>
  <c r="F3653" i="132" s="1"/>
  <c r="F3654" i="132" s="1"/>
  <c r="F3655" i="132" s="1"/>
  <c r="F3656" i="132" s="1"/>
  <c r="F3657" i="132" s="1"/>
  <c r="F3658" i="132" s="1"/>
  <c r="F3659" i="132" s="1"/>
  <c r="F3660" i="132" s="1"/>
  <c r="F3661" i="132" s="1"/>
  <c r="F3662" i="132" s="1"/>
  <c r="F3663" i="132" s="1"/>
  <c r="F3664" i="132" s="1"/>
  <c r="F3665" i="132" s="1"/>
  <c r="F3666" i="132" s="1"/>
  <c r="F3667" i="132" s="1"/>
  <c r="F3668" i="132" s="1"/>
  <c r="F3669" i="132" s="1"/>
  <c r="F3670" i="132" s="1"/>
  <c r="F3671" i="132" s="1"/>
  <c r="F3672" i="132" s="1"/>
  <c r="F3673" i="132" s="1"/>
  <c r="F3674" i="132" s="1"/>
  <c r="F3675" i="132" s="1"/>
  <c r="F3676" i="132" s="1"/>
  <c r="F3677" i="132" s="1"/>
  <c r="F3678" i="132" s="1"/>
  <c r="F3679" i="132" s="1"/>
  <c r="F3680" i="132" s="1"/>
  <c r="F3681" i="132" s="1"/>
  <c r="F3682" i="132" s="1"/>
  <c r="F3683" i="132" s="1"/>
  <c r="F3684" i="132" s="1"/>
  <c r="F3685" i="132" s="1"/>
  <c r="F3686" i="132" s="1"/>
  <c r="F3687" i="132" s="1"/>
  <c r="F3688" i="132" s="1"/>
  <c r="F3689" i="132" s="1"/>
  <c r="F3690" i="132" s="1"/>
  <c r="F3691" i="132" s="1"/>
  <c r="F3692" i="132" s="1"/>
  <c r="F3693" i="132" s="1"/>
  <c r="F3694" i="132" s="1"/>
  <c r="F3695" i="132" s="1"/>
  <c r="F3696" i="132" s="1"/>
  <c r="F3697" i="132" s="1"/>
  <c r="F3698" i="132" s="1"/>
  <c r="F3699" i="132" s="1"/>
  <c r="F3700" i="132" s="1"/>
  <c r="F3701" i="132" s="1"/>
  <c r="F3702" i="132" s="1"/>
  <c r="F3703" i="132" s="1"/>
  <c r="F3704" i="132" s="1"/>
  <c r="F3705" i="132" s="1"/>
  <c r="F3706" i="132" s="1"/>
  <c r="F3707" i="132" s="1"/>
  <c r="F3708" i="132" s="1"/>
  <c r="F3709" i="132" s="1"/>
  <c r="F3710" i="132" s="1"/>
  <c r="F3711" i="132" s="1"/>
  <c r="F3712" i="132" s="1"/>
  <c r="F3713" i="132" s="1"/>
  <c r="F3714" i="132" s="1"/>
  <c r="F3715" i="132" s="1"/>
  <c r="F3716" i="132" s="1"/>
  <c r="F3717" i="132" s="1"/>
  <c r="F3718" i="132" s="1"/>
  <c r="F3719" i="132" s="1"/>
  <c r="F3720" i="132" s="1"/>
  <c r="F3721" i="132" s="1"/>
  <c r="F3722" i="132" s="1"/>
  <c r="F3723" i="132" s="1"/>
  <c r="F3724" i="132" s="1"/>
  <c r="F3725" i="132" s="1"/>
  <c r="F3726" i="132" s="1"/>
  <c r="F3727" i="132" s="1"/>
  <c r="F3728" i="132" s="1"/>
  <c r="F3729" i="132" s="1"/>
  <c r="F3730" i="132" s="1"/>
  <c r="F3731" i="132" s="1"/>
  <c r="F3732" i="132" s="1"/>
  <c r="F3733" i="132" s="1"/>
  <c r="F3734" i="132" s="1"/>
  <c r="F3735" i="132" s="1"/>
  <c r="F3736" i="132" s="1"/>
  <c r="F3737" i="132" s="1"/>
  <c r="F3738" i="132" s="1"/>
  <c r="F3739" i="132" s="1"/>
  <c r="F3740" i="132" s="1"/>
  <c r="F3741" i="132" s="1"/>
  <c r="F3742" i="132" s="1"/>
  <c r="F3743" i="132" s="1"/>
  <c r="F3744" i="132" s="1"/>
  <c r="F3745" i="132" s="1"/>
  <c r="F3746" i="132" s="1"/>
  <c r="F3747" i="132" s="1"/>
  <c r="F3748" i="132" s="1"/>
  <c r="F3749" i="132" s="1"/>
  <c r="F3750" i="132" s="1"/>
  <c r="F3751" i="132" s="1"/>
  <c r="F3752" i="132" s="1"/>
  <c r="F3753" i="132" s="1"/>
  <c r="F3754" i="132" s="1"/>
  <c r="F3755" i="132" s="1"/>
  <c r="F3756" i="132" s="1"/>
  <c r="F3757" i="132" s="1"/>
  <c r="F3758" i="132" s="1"/>
  <c r="F3759" i="132" s="1"/>
  <c r="F3760" i="132" s="1"/>
  <c r="F3761" i="132" s="1"/>
  <c r="F3762" i="132" s="1"/>
  <c r="F3763" i="132" s="1"/>
  <c r="F3764" i="132" s="1"/>
  <c r="F3765" i="132" s="1"/>
  <c r="F3766" i="132" s="1"/>
  <c r="F3767" i="132" s="1"/>
  <c r="F3768" i="132" s="1"/>
  <c r="F3769" i="132" s="1"/>
  <c r="F3770" i="132" s="1"/>
  <c r="F3771" i="132" s="1"/>
  <c r="F3772" i="132" s="1"/>
  <c r="F3773" i="132" s="1"/>
  <c r="F3774" i="132" s="1"/>
  <c r="F3775" i="132" s="1"/>
  <c r="F3776" i="132" s="1"/>
  <c r="F3777" i="132" s="1"/>
  <c r="F3778" i="132" s="1"/>
  <c r="F3779" i="132" s="1"/>
  <c r="F3780" i="132" s="1"/>
  <c r="F3781" i="132" s="1"/>
  <c r="F3782" i="132" s="1"/>
  <c r="F3783" i="132" s="1"/>
  <c r="F3784" i="132" s="1"/>
  <c r="F3785" i="132" s="1"/>
  <c r="F3786" i="132" s="1"/>
  <c r="F3787" i="132" s="1"/>
  <c r="F3788" i="132" s="1"/>
  <c r="F3789" i="132" s="1"/>
  <c r="F3790" i="132" s="1"/>
  <c r="F3791" i="132" s="1"/>
  <c r="F3792" i="132" s="1"/>
  <c r="F3793" i="132" s="1"/>
  <c r="F3794" i="132" s="1"/>
  <c r="F3795" i="132" s="1"/>
  <c r="F3796" i="132" s="1"/>
  <c r="F3797" i="132" s="1"/>
  <c r="F3798" i="132" s="1"/>
  <c r="F3799" i="132" s="1"/>
  <c r="F3800" i="132" s="1"/>
  <c r="F3801" i="132" s="1"/>
  <c r="F3802" i="132" s="1"/>
  <c r="F3803" i="132" s="1"/>
  <c r="F3804" i="132" s="1"/>
  <c r="F3805" i="132" s="1"/>
  <c r="F3806" i="132" s="1"/>
  <c r="F3807" i="132" s="1"/>
  <c r="F3808" i="132" s="1"/>
  <c r="F3809" i="132" s="1"/>
  <c r="F3810" i="132" s="1"/>
  <c r="F3811" i="132" s="1"/>
  <c r="F3812" i="132" s="1"/>
  <c r="F3813" i="132" s="1"/>
  <c r="F3814" i="132" s="1"/>
  <c r="F3815" i="132" s="1"/>
  <c r="F3816" i="132" s="1"/>
  <c r="F3817" i="132" s="1"/>
  <c r="F3818" i="132" s="1"/>
  <c r="F3819" i="132" s="1"/>
  <c r="F3820" i="132" s="1"/>
  <c r="F3821" i="132" s="1"/>
  <c r="F3822" i="132" s="1"/>
  <c r="F3823" i="132" s="1"/>
  <c r="F3824" i="132" s="1"/>
  <c r="F3825" i="132" s="1"/>
  <c r="F3826" i="132" s="1"/>
  <c r="F3827" i="132" s="1"/>
  <c r="F3828" i="132" s="1"/>
  <c r="F3829" i="132" s="1"/>
  <c r="F3830" i="132" s="1"/>
  <c r="F3831" i="132" s="1"/>
  <c r="F3832" i="132" s="1"/>
  <c r="F3833" i="132" s="1"/>
  <c r="F3834" i="132" s="1"/>
  <c r="F3835" i="132" s="1"/>
  <c r="F3836" i="132" s="1"/>
  <c r="F3837" i="132" s="1"/>
  <c r="F3838" i="132" s="1"/>
  <c r="F3839" i="132" s="1"/>
  <c r="F3840" i="132" s="1"/>
  <c r="F3841" i="132" s="1"/>
  <c r="F3842" i="132" s="1"/>
  <c r="F3843" i="132" s="1"/>
  <c r="F3844" i="132" s="1"/>
  <c r="F3845" i="132" s="1"/>
  <c r="F3846" i="132" s="1"/>
  <c r="F3847" i="132" s="1"/>
  <c r="F3848" i="132" s="1"/>
  <c r="F3849" i="132" s="1"/>
  <c r="F3850" i="132" s="1"/>
  <c r="F3851" i="132" s="1"/>
  <c r="F3852" i="132" s="1"/>
  <c r="F3853" i="132" s="1"/>
  <c r="F3854" i="132" s="1"/>
  <c r="F3855" i="132" s="1"/>
  <c r="F3856" i="132" s="1"/>
  <c r="F3857" i="132" s="1"/>
  <c r="F3858" i="132" s="1"/>
  <c r="F3859" i="132" s="1"/>
  <c r="F3860" i="132" s="1"/>
  <c r="F3861" i="132" s="1"/>
  <c r="F3862" i="132" s="1"/>
  <c r="F3863" i="132" s="1"/>
  <c r="F3864" i="132" s="1"/>
  <c r="F3865" i="132" s="1"/>
  <c r="F3866" i="132" s="1"/>
  <c r="F3867" i="132" s="1"/>
  <c r="F3868" i="132" s="1"/>
  <c r="F3869" i="132" s="1"/>
  <c r="F3870" i="132" s="1"/>
  <c r="F3871" i="132" s="1"/>
  <c r="F3872" i="132" s="1"/>
  <c r="F3873" i="132" s="1"/>
  <c r="F3874" i="132" s="1"/>
  <c r="F3875" i="132" s="1"/>
  <c r="F3876" i="132" s="1"/>
  <c r="F3877" i="132" s="1"/>
  <c r="F3878" i="132" s="1"/>
  <c r="F3879" i="132" s="1"/>
  <c r="F3880" i="132" s="1"/>
  <c r="F3881" i="132" s="1"/>
  <c r="F3882" i="132" s="1"/>
  <c r="F3883" i="132" s="1"/>
  <c r="F3884" i="132" s="1"/>
  <c r="F3885" i="132" s="1"/>
  <c r="F3886" i="132" s="1"/>
  <c r="F3887" i="132" s="1"/>
  <c r="F3888" i="132" s="1"/>
  <c r="F3889" i="132" s="1"/>
  <c r="F3890" i="132" s="1"/>
  <c r="F3891" i="132" s="1"/>
  <c r="F3892" i="132" s="1"/>
  <c r="F3893" i="132" s="1"/>
  <c r="F3894" i="132" s="1"/>
  <c r="F3895" i="132" s="1"/>
  <c r="F3896" i="132" s="1"/>
  <c r="F3897" i="132" s="1"/>
  <c r="F3898" i="132" s="1"/>
  <c r="F3899" i="132" s="1"/>
  <c r="F3900" i="132" s="1"/>
  <c r="F3901" i="132" s="1"/>
  <c r="F3902" i="132" s="1"/>
  <c r="F3903" i="132" s="1"/>
  <c r="F3904" i="132" s="1"/>
  <c r="F3905" i="132" s="1"/>
  <c r="F3906" i="132" s="1"/>
  <c r="F3907" i="132" s="1"/>
  <c r="F3908" i="132" s="1"/>
  <c r="F3909" i="132" s="1"/>
  <c r="F3910" i="132" s="1"/>
  <c r="F3911" i="132" s="1"/>
  <c r="F3912" i="132" s="1"/>
  <c r="F3913" i="132" s="1"/>
  <c r="F3914" i="132" s="1"/>
  <c r="F3915" i="132" s="1"/>
  <c r="F3916" i="132" s="1"/>
  <c r="F3917" i="132" s="1"/>
  <c r="F3918" i="132" s="1"/>
  <c r="F3919" i="132" s="1"/>
  <c r="F3920" i="132" s="1"/>
  <c r="F3921" i="132" s="1"/>
  <c r="F3922" i="132" s="1"/>
  <c r="F3923" i="132" s="1"/>
  <c r="F3924" i="132" s="1"/>
  <c r="F3925" i="132" s="1"/>
  <c r="F3926" i="132" s="1"/>
  <c r="F3927" i="132" s="1"/>
  <c r="F3928" i="132" s="1"/>
  <c r="F3929" i="132" s="1"/>
  <c r="F3930" i="132" s="1"/>
  <c r="F3931" i="132" s="1"/>
  <c r="F3932" i="132" s="1"/>
  <c r="F3933" i="132" s="1"/>
  <c r="F3934" i="132" s="1"/>
  <c r="F3935" i="132" s="1"/>
  <c r="F3936" i="132" s="1"/>
  <c r="F3937" i="132" s="1"/>
  <c r="F3938" i="132" s="1"/>
  <c r="F3939" i="132" s="1"/>
  <c r="F3940" i="132" s="1"/>
  <c r="F3941" i="132" s="1"/>
  <c r="F3942" i="132" s="1"/>
  <c r="F3943" i="132" s="1"/>
  <c r="F3944" i="132" s="1"/>
  <c r="F3945" i="132" s="1"/>
  <c r="F3946" i="132" s="1"/>
  <c r="F3947" i="132" s="1"/>
  <c r="F3948" i="132" s="1"/>
  <c r="F3949" i="132" s="1"/>
  <c r="F3950" i="132" s="1"/>
  <c r="F3951" i="132" s="1"/>
  <c r="F3952" i="132" s="1"/>
  <c r="F3953" i="132" s="1"/>
  <c r="F3954" i="132" s="1"/>
  <c r="F3955" i="132" s="1"/>
  <c r="F3956" i="132" s="1"/>
  <c r="F3957" i="132" s="1"/>
  <c r="F3958" i="132" s="1"/>
  <c r="F3959" i="132" s="1"/>
  <c r="F3960" i="132" s="1"/>
  <c r="F3961" i="132" s="1"/>
  <c r="F3962" i="132" s="1"/>
  <c r="F3963" i="132" s="1"/>
  <c r="F3964" i="132" s="1"/>
  <c r="F3965" i="132" s="1"/>
  <c r="F3966" i="132" s="1"/>
  <c r="F3967" i="132" s="1"/>
  <c r="F3968" i="132" s="1"/>
  <c r="F3969" i="132" s="1"/>
  <c r="F3970" i="132" s="1"/>
  <c r="F3971" i="132" s="1"/>
  <c r="F3972" i="132" s="1"/>
  <c r="F3973" i="132" s="1"/>
  <c r="F3974" i="132" s="1"/>
  <c r="F3975" i="132" s="1"/>
  <c r="F3976" i="132" s="1"/>
  <c r="F3977" i="132" s="1"/>
  <c r="F3978" i="132" s="1"/>
  <c r="F3979" i="132" s="1"/>
  <c r="F3980" i="132" s="1"/>
  <c r="F3981" i="132" s="1"/>
  <c r="F3982" i="132" s="1"/>
  <c r="F3983" i="132" s="1"/>
  <c r="F3984" i="132" s="1"/>
  <c r="F3985" i="132" s="1"/>
  <c r="F3986" i="132" s="1"/>
  <c r="F3987" i="132" s="1"/>
  <c r="F3988" i="132" s="1"/>
  <c r="F3989" i="132" s="1"/>
  <c r="F3990" i="132" s="1"/>
  <c r="F3991" i="132" s="1"/>
  <c r="F3992" i="132" s="1"/>
  <c r="F3993" i="132" s="1"/>
  <c r="F3994" i="132" s="1"/>
  <c r="F3995" i="132" s="1"/>
  <c r="F3996" i="132" s="1"/>
  <c r="F3997" i="132" s="1"/>
  <c r="F3998" i="132" s="1"/>
  <c r="F3999" i="132" s="1"/>
  <c r="F4000" i="132" s="1"/>
  <c r="F4001" i="132" s="1"/>
  <c r="F4002" i="132" s="1"/>
  <c r="F4003" i="132" s="1"/>
  <c r="F4004" i="132" s="1"/>
  <c r="F4005" i="132" s="1"/>
  <c r="F4006" i="132" s="1"/>
  <c r="F4007" i="132" s="1"/>
  <c r="F4008" i="132" s="1"/>
  <c r="F4009" i="132" s="1"/>
  <c r="F4010" i="132" s="1"/>
  <c r="F4011" i="132" s="1"/>
  <c r="F4012" i="132" s="1"/>
  <c r="F4013" i="132" s="1"/>
  <c r="F4014" i="132" s="1"/>
  <c r="F4015" i="132" s="1"/>
  <c r="F4016" i="132" s="1"/>
  <c r="F4017" i="132" s="1"/>
  <c r="F4018" i="132" s="1"/>
  <c r="F4019" i="132" s="1"/>
  <c r="F4020" i="132" s="1"/>
  <c r="F4021" i="132" s="1"/>
  <c r="F4022" i="132" s="1"/>
  <c r="F4023" i="132" s="1"/>
  <c r="F4024" i="132" s="1"/>
  <c r="F4025" i="132" s="1"/>
  <c r="F4026" i="132" s="1"/>
  <c r="F4027" i="132" s="1"/>
  <c r="F4028" i="132" s="1"/>
  <c r="F4029" i="132" s="1"/>
  <c r="F4030" i="132" s="1"/>
  <c r="F4031" i="132" s="1"/>
  <c r="F4032" i="132" s="1"/>
  <c r="F4033" i="132" s="1"/>
  <c r="F4034" i="132" s="1"/>
  <c r="F4035" i="132" s="1"/>
  <c r="F4036" i="132" s="1"/>
  <c r="F4037" i="132" s="1"/>
  <c r="F4038" i="132" s="1"/>
  <c r="F4039" i="132" s="1"/>
  <c r="F4040" i="132" s="1"/>
  <c r="F4041" i="132" s="1"/>
  <c r="F4042" i="132" s="1"/>
  <c r="F4043" i="132" s="1"/>
  <c r="F4044" i="132" s="1"/>
  <c r="F4045" i="132" s="1"/>
  <c r="F4046" i="132" s="1"/>
  <c r="F4047" i="132" s="1"/>
  <c r="F4048" i="132" s="1"/>
  <c r="F4049" i="132" s="1"/>
  <c r="F4050" i="132" s="1"/>
  <c r="F4051" i="132" s="1"/>
  <c r="F4052" i="132" s="1"/>
  <c r="F4053" i="132" s="1"/>
  <c r="F4054" i="132" s="1"/>
  <c r="F4055" i="132" s="1"/>
  <c r="F4056" i="132" s="1"/>
  <c r="F4057" i="132" s="1"/>
  <c r="F4058" i="132" s="1"/>
  <c r="F4059" i="132" s="1"/>
  <c r="F4060" i="132" s="1"/>
  <c r="F4061" i="132" s="1"/>
  <c r="F4062" i="132" s="1"/>
  <c r="F4063" i="132" s="1"/>
  <c r="F4064" i="132" s="1"/>
  <c r="F4065" i="132" s="1"/>
  <c r="F4066" i="132" s="1"/>
  <c r="F4067" i="132" s="1"/>
  <c r="F4068" i="132" s="1"/>
  <c r="F4069" i="132" s="1"/>
  <c r="F4070" i="132" s="1"/>
  <c r="F4071" i="132" s="1"/>
  <c r="F4072" i="132" s="1"/>
  <c r="F4073" i="132" s="1"/>
  <c r="F4074" i="132" s="1"/>
  <c r="F4075" i="132" s="1"/>
  <c r="F4076" i="132" s="1"/>
  <c r="F4077" i="132" s="1"/>
  <c r="F4078" i="132" s="1"/>
  <c r="F4079" i="132" s="1"/>
  <c r="F4080" i="132" s="1"/>
  <c r="F4081" i="132" s="1"/>
  <c r="F4082" i="132" s="1"/>
  <c r="F4083" i="132" s="1"/>
  <c r="F4084" i="132" s="1"/>
  <c r="F4085" i="132" s="1"/>
  <c r="F4086" i="132" s="1"/>
  <c r="F4087" i="132" s="1"/>
  <c r="F4088" i="132" s="1"/>
  <c r="F4089" i="132" s="1"/>
  <c r="F4090" i="132" s="1"/>
  <c r="F4091" i="132" s="1"/>
  <c r="F4092" i="132" s="1"/>
  <c r="F4093" i="132" s="1"/>
  <c r="F4094" i="132" s="1"/>
  <c r="F4095" i="132" s="1"/>
  <c r="F4096" i="132" s="1"/>
  <c r="F4097" i="132" s="1"/>
  <c r="F4098" i="132" s="1"/>
  <c r="F4099" i="132" s="1"/>
  <c r="F4100" i="132" s="1"/>
  <c r="F4101" i="132" s="1"/>
  <c r="F4102" i="132" s="1"/>
  <c r="F4103" i="132" s="1"/>
  <c r="F4104" i="132" s="1"/>
  <c r="F4105" i="132" s="1"/>
  <c r="F4106" i="132" s="1"/>
  <c r="F4107" i="132" s="1"/>
  <c r="F4108" i="132" s="1"/>
  <c r="F4109" i="132" s="1"/>
  <c r="F4110" i="132" s="1"/>
  <c r="F4111" i="132" s="1"/>
  <c r="F4112" i="132" s="1"/>
  <c r="F4113" i="132" s="1"/>
  <c r="F4114" i="132" s="1"/>
  <c r="F4115" i="132" s="1"/>
  <c r="F4116" i="132" s="1"/>
  <c r="F4117" i="132" s="1"/>
  <c r="F4118" i="132" s="1"/>
  <c r="F4119" i="132" s="1"/>
  <c r="F4120" i="132" s="1"/>
  <c r="F4121" i="132" s="1"/>
  <c r="F4122" i="132" s="1"/>
  <c r="F4123" i="132" s="1"/>
  <c r="F4124" i="132" s="1"/>
  <c r="F4125" i="132" s="1"/>
  <c r="F4126" i="132" s="1"/>
  <c r="F4127" i="132" s="1"/>
  <c r="F4128" i="132" s="1"/>
  <c r="F4129" i="132" s="1"/>
  <c r="F4130" i="132" s="1"/>
  <c r="F4131" i="132" s="1"/>
  <c r="F4132" i="132" s="1"/>
  <c r="F4133" i="132" s="1"/>
  <c r="F4134" i="132" s="1"/>
  <c r="F4135" i="132" s="1"/>
  <c r="F4136" i="132" s="1"/>
  <c r="F4137" i="132" s="1"/>
  <c r="F4138" i="132" s="1"/>
  <c r="F4139" i="132" s="1"/>
  <c r="F4140" i="132" s="1"/>
  <c r="F4141" i="132" s="1"/>
  <c r="F4142" i="132" s="1"/>
  <c r="F4143" i="132" s="1"/>
  <c r="F4144" i="132" s="1"/>
  <c r="F4145" i="132" s="1"/>
  <c r="F4146" i="132" s="1"/>
  <c r="F4147" i="132" s="1"/>
  <c r="F4148" i="132" s="1"/>
  <c r="F4149" i="132" s="1"/>
  <c r="F4150" i="132" s="1"/>
  <c r="F4151" i="132" s="1"/>
  <c r="F4152" i="132" s="1"/>
  <c r="F4153" i="132" s="1"/>
  <c r="F4154" i="132" s="1"/>
  <c r="F4155" i="132" s="1"/>
  <c r="F4156" i="132" s="1"/>
  <c r="F4157" i="132" s="1"/>
  <c r="F4158" i="132" s="1"/>
  <c r="F4159" i="132" s="1"/>
  <c r="F4160" i="132" s="1"/>
  <c r="F4161" i="132" s="1"/>
  <c r="F4162" i="132" s="1"/>
  <c r="F4163" i="132" s="1"/>
  <c r="F4164" i="132" s="1"/>
  <c r="F4165" i="132" s="1"/>
  <c r="F4166" i="132" s="1"/>
  <c r="F4167" i="132" s="1"/>
  <c r="F4168" i="132" s="1"/>
  <c r="F4169" i="132" s="1"/>
  <c r="F4170" i="132" s="1"/>
  <c r="F4171" i="132" s="1"/>
  <c r="F4172" i="132" s="1"/>
  <c r="F4173" i="132" s="1"/>
  <c r="F4174" i="132" s="1"/>
  <c r="F4175" i="132" s="1"/>
  <c r="F4176" i="132" s="1"/>
  <c r="F4177" i="132" s="1"/>
  <c r="F4178" i="132" s="1"/>
  <c r="F4179" i="132" s="1"/>
  <c r="F4180" i="132" s="1"/>
  <c r="F4181" i="132" s="1"/>
  <c r="F4182" i="132" s="1"/>
  <c r="F4183" i="132" s="1"/>
  <c r="F4184" i="132" s="1"/>
  <c r="F4185" i="132" s="1"/>
  <c r="F4186" i="132" s="1"/>
  <c r="F4187" i="132" s="1"/>
  <c r="F4188" i="132" s="1"/>
  <c r="F4189" i="132" s="1"/>
  <c r="F4190" i="132" s="1"/>
  <c r="F4191" i="132" s="1"/>
  <c r="F4192" i="132" s="1"/>
  <c r="F4193" i="132" s="1"/>
  <c r="F4194" i="132" s="1"/>
  <c r="F4195" i="132" s="1"/>
  <c r="F4196" i="132" s="1"/>
  <c r="F4197" i="132" s="1"/>
  <c r="F4198" i="132" s="1"/>
  <c r="F4199" i="132" s="1"/>
  <c r="F4200" i="132" s="1"/>
  <c r="F4201" i="132" s="1"/>
  <c r="F4202" i="132" s="1"/>
  <c r="F4203" i="132" s="1"/>
  <c r="F4204" i="132" s="1"/>
  <c r="F4205" i="132" s="1"/>
  <c r="F4206" i="132" s="1"/>
  <c r="F4207" i="132" s="1"/>
  <c r="F4208" i="132" s="1"/>
  <c r="F4209" i="132" s="1"/>
  <c r="F4210" i="132" s="1"/>
  <c r="F4211" i="132" s="1"/>
  <c r="F4212" i="132" s="1"/>
  <c r="F4213" i="132" s="1"/>
  <c r="F4214" i="132" s="1"/>
  <c r="F4215" i="132" s="1"/>
  <c r="F4216" i="132" s="1"/>
  <c r="F4217" i="132" s="1"/>
  <c r="F4218" i="132" s="1"/>
  <c r="F4219" i="132" s="1"/>
  <c r="F4220" i="132" s="1"/>
  <c r="F4221" i="132" s="1"/>
  <c r="F4222" i="132" s="1"/>
  <c r="F4223" i="132" s="1"/>
  <c r="F4224" i="132" s="1"/>
  <c r="F4225" i="132" s="1"/>
  <c r="F4226" i="132" s="1"/>
  <c r="F4227" i="132" s="1"/>
  <c r="F4228" i="132" s="1"/>
  <c r="F4229" i="132" s="1"/>
  <c r="F4230" i="132" s="1"/>
  <c r="F4231" i="132" s="1"/>
  <c r="F4232" i="132" s="1"/>
  <c r="F4233" i="132" s="1"/>
  <c r="F4234" i="132" s="1"/>
  <c r="F4235" i="132" s="1"/>
  <c r="F4236" i="132" s="1"/>
  <c r="F4237" i="132" s="1"/>
  <c r="F4238" i="132" s="1"/>
  <c r="F4239" i="132" s="1"/>
  <c r="F4240" i="132" s="1"/>
  <c r="F4241" i="132" s="1"/>
  <c r="F4242" i="132" s="1"/>
  <c r="F4243" i="132" s="1"/>
  <c r="F4244" i="132" s="1"/>
  <c r="F4245" i="132" s="1"/>
  <c r="F4246" i="132" s="1"/>
  <c r="F4247" i="132" s="1"/>
  <c r="F4248" i="132" s="1"/>
  <c r="F4249" i="132" s="1"/>
  <c r="F4250" i="132" s="1"/>
  <c r="F4251" i="132" s="1"/>
  <c r="F4252" i="132" s="1"/>
  <c r="F4253" i="132" s="1"/>
  <c r="F4254" i="132" s="1"/>
  <c r="F4255" i="132" s="1"/>
  <c r="F4256" i="132" s="1"/>
  <c r="F4257" i="132" s="1"/>
  <c r="F4258" i="132" s="1"/>
  <c r="F4259" i="132" s="1"/>
  <c r="F4260" i="132" s="1"/>
  <c r="F4261" i="132" s="1"/>
  <c r="F4262" i="132" s="1"/>
  <c r="F4263" i="132" s="1"/>
  <c r="F4264" i="132" s="1"/>
  <c r="F4265" i="132" s="1"/>
  <c r="F4266" i="132" s="1"/>
  <c r="F4267" i="132" s="1"/>
  <c r="F4268" i="132" s="1"/>
  <c r="F4269" i="132" s="1"/>
  <c r="F4270" i="132" s="1"/>
  <c r="F4271" i="132" s="1"/>
  <c r="F4272" i="132" s="1"/>
  <c r="F4273" i="132" s="1"/>
  <c r="F4274" i="132" s="1"/>
  <c r="F4275" i="132" s="1"/>
  <c r="F4276" i="132" s="1"/>
  <c r="F4277" i="132" s="1"/>
  <c r="F4278" i="132" s="1"/>
  <c r="F4279" i="132" s="1"/>
  <c r="F4280" i="132" s="1"/>
  <c r="F4281" i="132" s="1"/>
  <c r="F4282" i="132" s="1"/>
  <c r="F4283" i="132" s="1"/>
  <c r="F4284" i="132" s="1"/>
  <c r="F4285" i="132" s="1"/>
  <c r="F4286" i="132" s="1"/>
  <c r="F4287" i="132" s="1"/>
  <c r="F4288" i="132" s="1"/>
  <c r="F4289" i="132" s="1"/>
  <c r="F4290" i="132" s="1"/>
  <c r="F4291" i="132" s="1"/>
  <c r="F4292" i="132" s="1"/>
  <c r="F4293" i="132" s="1"/>
  <c r="F4294" i="132" s="1"/>
  <c r="F4295" i="132" s="1"/>
  <c r="F4296" i="132" s="1"/>
  <c r="F4297" i="132" s="1"/>
  <c r="F4298" i="132" s="1"/>
  <c r="F4299" i="132" s="1"/>
  <c r="F4300" i="132" s="1"/>
  <c r="F4301" i="132" s="1"/>
  <c r="F4302" i="132" s="1"/>
  <c r="F4303" i="132" s="1"/>
  <c r="F4304" i="132" s="1"/>
  <c r="F4305" i="132" s="1"/>
  <c r="F4306" i="132" s="1"/>
  <c r="F4307" i="132" s="1"/>
  <c r="F4308" i="132" s="1"/>
  <c r="F4309" i="132" s="1"/>
  <c r="F4310" i="132" s="1"/>
  <c r="F4311" i="132" s="1"/>
  <c r="F4312" i="132" s="1"/>
  <c r="F4313" i="132" s="1"/>
  <c r="F4314" i="132" s="1"/>
  <c r="F4315" i="132" s="1"/>
  <c r="F4316" i="132" s="1"/>
  <c r="F4317" i="132" s="1"/>
  <c r="F4318" i="132" s="1"/>
  <c r="F4319" i="132" s="1"/>
  <c r="F4320" i="132" s="1"/>
  <c r="F4321" i="132" s="1"/>
  <c r="F4322" i="132" s="1"/>
  <c r="F4323" i="132" s="1"/>
  <c r="F4324" i="132" s="1"/>
  <c r="F4325" i="132" s="1"/>
  <c r="F4326" i="132" s="1"/>
  <c r="F4327" i="132" s="1"/>
  <c r="F4328" i="132" s="1"/>
  <c r="F4329" i="132" s="1"/>
  <c r="F4330" i="132" s="1"/>
  <c r="F4331" i="132" s="1"/>
  <c r="F4332" i="132" s="1"/>
  <c r="F4333" i="132" s="1"/>
  <c r="F4334" i="132" s="1"/>
  <c r="F4335" i="132" s="1"/>
  <c r="F4336" i="132" s="1"/>
  <c r="F4337" i="132" s="1"/>
  <c r="F4338" i="132" s="1"/>
  <c r="F4339" i="132" s="1"/>
  <c r="F4340" i="132" s="1"/>
  <c r="F4341" i="132" s="1"/>
  <c r="F4342" i="132" s="1"/>
  <c r="F4343" i="132" s="1"/>
  <c r="F4344" i="132" s="1"/>
  <c r="F4345" i="132" s="1"/>
  <c r="F4346" i="132" s="1"/>
  <c r="F4347" i="132" s="1"/>
  <c r="F4348" i="132" s="1"/>
  <c r="F4349" i="132" s="1"/>
  <c r="F4350" i="132" s="1"/>
  <c r="F4351" i="132" s="1"/>
  <c r="F4352" i="132" s="1"/>
  <c r="F4353" i="132" s="1"/>
  <c r="F4354" i="132" s="1"/>
  <c r="F4355" i="132" s="1"/>
  <c r="F4356" i="132" s="1"/>
  <c r="F4357" i="132" s="1"/>
  <c r="F4358" i="132" s="1"/>
  <c r="F4359" i="132" s="1"/>
  <c r="F4360" i="132" s="1"/>
  <c r="F4361" i="132" s="1"/>
  <c r="F4362" i="132" s="1"/>
  <c r="F4363" i="132" s="1"/>
  <c r="F4364" i="132" s="1"/>
  <c r="F4365" i="132" s="1"/>
  <c r="F4366" i="132" s="1"/>
  <c r="F4367" i="132" s="1"/>
  <c r="F4368" i="132" s="1"/>
  <c r="F4369" i="132" s="1"/>
  <c r="F4370" i="132" s="1"/>
  <c r="F4371" i="132" s="1"/>
  <c r="F4372" i="132" s="1"/>
  <c r="F4373" i="132" s="1"/>
  <c r="F4374" i="132" s="1"/>
  <c r="F4375" i="132" s="1"/>
  <c r="F4376" i="132" s="1"/>
  <c r="F4377" i="132" s="1"/>
  <c r="F4378" i="132" s="1"/>
  <c r="F4379" i="132" s="1"/>
  <c r="F4380" i="132" s="1"/>
  <c r="F4381" i="132" s="1"/>
  <c r="F4382" i="132" s="1"/>
  <c r="F4383" i="132" s="1"/>
  <c r="F4384" i="132" s="1"/>
  <c r="F4385" i="132" s="1"/>
  <c r="F4386" i="132" s="1"/>
  <c r="F4387" i="132" s="1"/>
  <c r="F4388" i="132" s="1"/>
  <c r="F4389" i="132" s="1"/>
  <c r="F4390" i="132" s="1"/>
  <c r="F4391" i="132" s="1"/>
  <c r="F4392" i="132" s="1"/>
  <c r="F4393" i="132" s="1"/>
  <c r="F4394" i="132" s="1"/>
  <c r="F4395" i="132" s="1"/>
  <c r="F4396" i="132" s="1"/>
  <c r="F4397" i="132" s="1"/>
  <c r="F4398" i="132" s="1"/>
  <c r="F4399" i="132" s="1"/>
  <c r="F4400" i="132" s="1"/>
  <c r="F4401" i="132" s="1"/>
  <c r="F4402" i="132" s="1"/>
  <c r="F4403" i="132" s="1"/>
  <c r="F4404" i="132" s="1"/>
  <c r="F4405" i="132" s="1"/>
  <c r="F4406" i="132" s="1"/>
  <c r="F4407" i="132" s="1"/>
  <c r="F4408" i="132" s="1"/>
  <c r="F4409" i="132" s="1"/>
  <c r="F4410" i="132" s="1"/>
  <c r="F4411" i="132" s="1"/>
  <c r="F4412" i="132" s="1"/>
  <c r="F4413" i="132" s="1"/>
  <c r="F4414" i="132" s="1"/>
  <c r="F4415" i="132" s="1"/>
  <c r="F4416" i="132" s="1"/>
  <c r="F4417" i="132" s="1"/>
  <c r="F4418" i="132" s="1"/>
  <c r="F4419" i="132" s="1"/>
  <c r="F4420" i="132" s="1"/>
  <c r="F4421" i="132" s="1"/>
  <c r="F4422" i="132" s="1"/>
  <c r="F4423" i="132" s="1"/>
  <c r="F4424" i="132" s="1"/>
  <c r="F4425" i="132" s="1"/>
  <c r="F4426" i="132" s="1"/>
  <c r="F4427" i="132" s="1"/>
  <c r="F4428" i="132" s="1"/>
  <c r="F4429" i="132" s="1"/>
  <c r="F4430" i="132" s="1"/>
  <c r="F4431" i="132" s="1"/>
  <c r="F4432" i="132" s="1"/>
  <c r="F4433" i="132" s="1"/>
  <c r="F4434" i="132" s="1"/>
  <c r="F4435" i="132" s="1"/>
  <c r="F4436" i="132" s="1"/>
  <c r="F4437" i="132" s="1"/>
  <c r="F4438" i="132" s="1"/>
  <c r="F4439" i="132" s="1"/>
  <c r="F4440" i="132" s="1"/>
  <c r="F4441" i="132" s="1"/>
  <c r="F4442" i="132" s="1"/>
  <c r="F4443" i="132" s="1"/>
  <c r="F4444" i="132" s="1"/>
  <c r="F4445" i="132" s="1"/>
  <c r="F4446" i="132" s="1"/>
  <c r="F4447" i="132" s="1"/>
  <c r="F4448" i="132" s="1"/>
  <c r="F4449" i="132" s="1"/>
  <c r="F4450" i="132" s="1"/>
  <c r="F4451" i="132" s="1"/>
  <c r="F4452" i="132" s="1"/>
  <c r="F4453" i="132" s="1"/>
  <c r="F4454" i="132" s="1"/>
  <c r="F4455" i="132" s="1"/>
  <c r="F4456" i="132" s="1"/>
  <c r="F4457" i="132" s="1"/>
  <c r="F4458" i="132" s="1"/>
  <c r="F4459" i="132" s="1"/>
  <c r="F4460" i="132" s="1"/>
  <c r="F4461" i="132" s="1"/>
  <c r="F4462" i="132" s="1"/>
  <c r="F4463" i="132" s="1"/>
  <c r="F4464" i="132" s="1"/>
  <c r="F4465" i="132" s="1"/>
  <c r="F4466" i="132" s="1"/>
  <c r="F4467" i="132" s="1"/>
  <c r="F4468" i="132" s="1"/>
  <c r="F4469" i="132" s="1"/>
  <c r="F4470" i="132" s="1"/>
  <c r="F4471" i="132" s="1"/>
  <c r="F4472" i="132" s="1"/>
  <c r="F4473" i="132" s="1"/>
  <c r="F4474" i="132" s="1"/>
  <c r="F4475" i="132" s="1"/>
  <c r="F4476" i="132" s="1"/>
  <c r="F4477" i="132" s="1"/>
  <c r="F4478" i="132" s="1"/>
  <c r="F4479" i="132" s="1"/>
  <c r="F4480" i="132" s="1"/>
  <c r="F4481" i="132" s="1"/>
  <c r="F4482" i="132" s="1"/>
  <c r="F4483" i="132" s="1"/>
  <c r="F4484" i="132" s="1"/>
  <c r="F4485" i="132" s="1"/>
  <c r="F4486" i="132" s="1"/>
  <c r="F4487" i="132" s="1"/>
  <c r="F4488" i="132" s="1"/>
  <c r="F4489" i="132" s="1"/>
  <c r="F4490" i="132" s="1"/>
  <c r="F4491" i="132" s="1"/>
  <c r="F4492" i="132" s="1"/>
  <c r="F4493" i="132" s="1"/>
  <c r="F4494" i="132" s="1"/>
  <c r="F4495" i="132" s="1"/>
  <c r="F4496" i="132" s="1"/>
  <c r="F4497" i="132" s="1"/>
  <c r="F4498" i="132" s="1"/>
  <c r="F4499" i="132" s="1"/>
  <c r="F4500" i="132" s="1"/>
  <c r="F4501" i="132" s="1"/>
  <c r="F4502" i="132" s="1"/>
  <c r="F4503" i="132" s="1"/>
  <c r="F4504" i="132" s="1"/>
  <c r="F4505" i="132" s="1"/>
  <c r="F4506" i="132" s="1"/>
  <c r="F4507" i="132" s="1"/>
  <c r="F4508" i="132" s="1"/>
  <c r="F4509" i="132" s="1"/>
  <c r="F4510" i="132" s="1"/>
  <c r="F4511" i="132" s="1"/>
  <c r="F4512" i="132" s="1"/>
  <c r="F4513" i="132" s="1"/>
  <c r="F4514" i="132" s="1"/>
  <c r="F4515" i="132" s="1"/>
  <c r="F4516" i="132" s="1"/>
  <c r="F4517" i="132" s="1"/>
  <c r="F4518" i="132" s="1"/>
  <c r="F4519" i="132" s="1"/>
  <c r="F4520" i="132" s="1"/>
  <c r="F4521" i="132" s="1"/>
  <c r="F4522" i="132" s="1"/>
  <c r="F4523" i="132" s="1"/>
  <c r="F4524" i="132" s="1"/>
  <c r="F4525" i="132" s="1"/>
  <c r="F4526" i="132" s="1"/>
  <c r="F4527" i="132" s="1"/>
  <c r="F4528" i="132" s="1"/>
  <c r="F4529" i="132" s="1"/>
  <c r="F4530" i="132" s="1"/>
  <c r="F4531" i="132" s="1"/>
  <c r="F4532" i="132" s="1"/>
  <c r="F4533" i="132" s="1"/>
  <c r="F4534" i="132" s="1"/>
  <c r="F4535" i="132" s="1"/>
  <c r="F4536" i="132" s="1"/>
  <c r="F4537" i="132" s="1"/>
  <c r="F4538" i="132" s="1"/>
  <c r="F4539" i="132" s="1"/>
  <c r="F4540" i="132" s="1"/>
  <c r="F4541" i="132" s="1"/>
  <c r="F4542" i="132" s="1"/>
  <c r="F4543" i="132" s="1"/>
  <c r="F4544" i="132" s="1"/>
  <c r="F4545" i="132" s="1"/>
  <c r="F4546" i="132" s="1"/>
  <c r="F4547" i="132" s="1"/>
  <c r="F4548" i="132" s="1"/>
  <c r="F4549" i="132" s="1"/>
  <c r="F4550" i="132" s="1"/>
  <c r="F4551" i="132" s="1"/>
  <c r="F4552" i="132" s="1"/>
  <c r="F4553" i="132" s="1"/>
  <c r="F4554" i="132" s="1"/>
  <c r="F4555" i="132" s="1"/>
  <c r="F4556" i="132" s="1"/>
  <c r="F4557" i="132" s="1"/>
  <c r="F4558" i="132" s="1"/>
  <c r="F4559" i="132" s="1"/>
  <c r="F4560" i="132" s="1"/>
  <c r="F4561" i="132" s="1"/>
  <c r="F4562" i="132" s="1"/>
  <c r="F4563" i="132" s="1"/>
  <c r="F4564" i="132" s="1"/>
  <c r="F4565" i="132" s="1"/>
  <c r="F4566" i="132" s="1"/>
  <c r="F4567" i="132" s="1"/>
  <c r="F4568" i="132" s="1"/>
  <c r="F4569" i="132" s="1"/>
  <c r="F4570" i="132" s="1"/>
  <c r="F4571" i="132" s="1"/>
  <c r="F4572" i="132" s="1"/>
  <c r="F4573" i="132" s="1"/>
  <c r="F4574" i="132" s="1"/>
  <c r="F4575" i="132" s="1"/>
  <c r="F4576" i="132" s="1"/>
  <c r="F4577" i="132" s="1"/>
  <c r="F4578" i="132" s="1"/>
  <c r="F4579" i="132" s="1"/>
  <c r="F4580" i="132" s="1"/>
  <c r="F4581" i="132" s="1"/>
  <c r="F4582" i="132" s="1"/>
  <c r="F4583" i="132" s="1"/>
  <c r="F4584" i="132" s="1"/>
  <c r="F4585" i="132" s="1"/>
  <c r="F4586" i="132" s="1"/>
  <c r="F4587" i="132" s="1"/>
  <c r="F4588" i="132" s="1"/>
  <c r="F4589" i="132" s="1"/>
  <c r="F4590" i="132" s="1"/>
  <c r="F4591" i="132" s="1"/>
  <c r="F4592" i="132" s="1"/>
  <c r="F4593" i="132" s="1"/>
  <c r="F4594" i="132" s="1"/>
  <c r="F4595" i="132" s="1"/>
  <c r="F4596" i="132" s="1"/>
  <c r="F4597" i="132" s="1"/>
  <c r="F4598" i="132" s="1"/>
  <c r="F4599" i="132" s="1"/>
  <c r="F4600" i="132" s="1"/>
  <c r="F4601" i="132" s="1"/>
  <c r="F4602" i="132" s="1"/>
  <c r="F4603" i="132" s="1"/>
  <c r="F4604" i="132" s="1"/>
  <c r="F4605" i="132" s="1"/>
  <c r="F4606" i="132" s="1"/>
  <c r="F4607" i="132" s="1"/>
  <c r="F4608" i="132" s="1"/>
  <c r="F4609" i="132" s="1"/>
  <c r="F4610" i="132" s="1"/>
  <c r="F4611" i="132" s="1"/>
  <c r="F4612" i="132" s="1"/>
  <c r="F4613" i="132" s="1"/>
  <c r="F4614" i="132" s="1"/>
  <c r="F4615" i="132" s="1"/>
  <c r="F4616" i="132" s="1"/>
  <c r="F4617" i="132" s="1"/>
  <c r="F4618" i="132" s="1"/>
  <c r="F4619" i="132" s="1"/>
  <c r="F4620" i="132" s="1"/>
  <c r="F4621" i="132" s="1"/>
  <c r="F4622" i="132" s="1"/>
  <c r="F4623" i="132" s="1"/>
  <c r="F4624" i="132" s="1"/>
  <c r="F4625" i="132" s="1"/>
  <c r="F4626" i="132" s="1"/>
  <c r="F4627" i="132" s="1"/>
  <c r="F4628" i="132" s="1"/>
  <c r="F4629" i="132" s="1"/>
  <c r="F4630" i="132" s="1"/>
  <c r="F4631" i="132" s="1"/>
  <c r="F4632" i="132" s="1"/>
  <c r="F4633" i="132" s="1"/>
  <c r="F4634" i="132" s="1"/>
  <c r="F4635" i="132" s="1"/>
  <c r="F4636" i="132" s="1"/>
  <c r="F4637" i="132" s="1"/>
  <c r="F4638" i="132" s="1"/>
  <c r="F4639" i="132" s="1"/>
  <c r="F4640" i="132" s="1"/>
  <c r="F4641" i="132" s="1"/>
  <c r="F4642" i="132" s="1"/>
  <c r="F4643" i="132" s="1"/>
  <c r="F4644" i="132" s="1"/>
  <c r="F4645" i="132" s="1"/>
  <c r="F4646" i="132" s="1"/>
  <c r="F4647" i="132" s="1"/>
  <c r="F4648" i="132" s="1"/>
  <c r="F4649" i="132" s="1"/>
  <c r="F4650" i="132" s="1"/>
  <c r="F4651" i="132" s="1"/>
  <c r="F4652" i="132" s="1"/>
  <c r="F4653" i="132" s="1"/>
  <c r="F4654" i="132" s="1"/>
  <c r="F4655" i="132" s="1"/>
  <c r="F4656" i="132" s="1"/>
  <c r="F4657" i="132" s="1"/>
  <c r="F4658" i="132" s="1"/>
  <c r="F4659" i="132" s="1"/>
  <c r="F4660" i="132" s="1"/>
  <c r="F4661" i="132" s="1"/>
  <c r="F4662" i="132" s="1"/>
  <c r="F4663" i="132" s="1"/>
  <c r="F4664" i="132" s="1"/>
  <c r="F4665" i="132" s="1"/>
  <c r="F4666" i="132" s="1"/>
  <c r="F4667" i="132" s="1"/>
  <c r="F4668" i="132" s="1"/>
  <c r="F4669" i="132" s="1"/>
  <c r="F4670" i="132" s="1"/>
  <c r="F4671" i="132" s="1"/>
  <c r="F4672" i="132" s="1"/>
  <c r="F4673" i="132" s="1"/>
  <c r="F4674" i="132" s="1"/>
  <c r="F4675" i="132" s="1"/>
  <c r="F4676" i="132" s="1"/>
  <c r="F4677" i="132" s="1"/>
  <c r="F4678" i="132" s="1"/>
  <c r="F4679" i="132" s="1"/>
  <c r="F4680" i="132" s="1"/>
  <c r="F4681" i="132" s="1"/>
  <c r="F4682" i="132" s="1"/>
  <c r="F4683" i="132" s="1"/>
  <c r="F4684" i="132" s="1"/>
  <c r="F4685" i="132" s="1"/>
  <c r="F4686" i="132" s="1"/>
  <c r="F4687" i="132" s="1"/>
  <c r="F4688" i="132" s="1"/>
  <c r="F4689" i="132" s="1"/>
  <c r="F4690" i="132" s="1"/>
  <c r="F4691" i="132" s="1"/>
  <c r="F4692" i="132" s="1"/>
  <c r="F4693" i="132" s="1"/>
  <c r="F4694" i="132" s="1"/>
  <c r="F4695" i="132" s="1"/>
  <c r="F4696" i="132" s="1"/>
  <c r="F4697" i="132" s="1"/>
  <c r="F4698" i="132" s="1"/>
  <c r="F4699" i="132" s="1"/>
  <c r="F4700" i="132" s="1"/>
  <c r="F4701" i="132" s="1"/>
  <c r="F4702" i="132" s="1"/>
  <c r="F4703" i="132" s="1"/>
  <c r="F4704" i="132" s="1"/>
  <c r="F4705" i="132" s="1"/>
  <c r="F4706" i="132" s="1"/>
  <c r="F4707" i="132" s="1"/>
  <c r="F4708" i="132" s="1"/>
  <c r="F4709" i="132" s="1"/>
  <c r="F4710" i="132" s="1"/>
  <c r="F4711" i="132" s="1"/>
  <c r="F4712" i="132" s="1"/>
  <c r="F4713" i="132" s="1"/>
  <c r="F4714" i="132" s="1"/>
  <c r="F4715" i="132" s="1"/>
  <c r="F4716" i="132" s="1"/>
  <c r="F4717" i="132" s="1"/>
  <c r="F4718" i="132" s="1"/>
  <c r="F4719" i="132" s="1"/>
  <c r="F4720" i="132" s="1"/>
  <c r="F4721" i="132" s="1"/>
  <c r="F4722" i="132" s="1"/>
  <c r="F4723" i="132" s="1"/>
  <c r="F4724" i="132" s="1"/>
  <c r="F4725" i="132" s="1"/>
  <c r="F4726" i="132" s="1"/>
  <c r="F4727" i="132" s="1"/>
  <c r="F4728" i="132" s="1"/>
  <c r="F4729" i="132" s="1"/>
  <c r="F4730" i="132" s="1"/>
  <c r="F4731" i="132" s="1"/>
  <c r="F4732" i="132" s="1"/>
  <c r="F4733" i="132" s="1"/>
  <c r="F4734" i="132" s="1"/>
  <c r="F4735" i="132" s="1"/>
  <c r="F4736" i="132" s="1"/>
  <c r="F4737" i="132" s="1"/>
  <c r="F4738" i="132" s="1"/>
  <c r="F4739" i="132" s="1"/>
  <c r="F4740" i="132" s="1"/>
  <c r="F4741" i="132" s="1"/>
  <c r="F4742" i="132" s="1"/>
  <c r="F4743" i="132" s="1"/>
  <c r="F4744" i="132" s="1"/>
  <c r="F4745" i="132" s="1"/>
  <c r="F4746" i="132" s="1"/>
  <c r="F4747" i="132" s="1"/>
  <c r="F4748" i="132" s="1"/>
  <c r="F4749" i="132" s="1"/>
  <c r="F4750" i="132" s="1"/>
  <c r="F4751" i="132" s="1"/>
  <c r="F4752" i="132" s="1"/>
  <c r="F4753" i="132" s="1"/>
  <c r="F4754" i="132" s="1"/>
  <c r="F4755" i="132" s="1"/>
  <c r="F4756" i="132" s="1"/>
  <c r="F4757" i="132" s="1"/>
  <c r="F4758" i="132" s="1"/>
  <c r="F4759" i="132" s="1"/>
  <c r="F4760" i="132" s="1"/>
  <c r="F4761" i="132" s="1"/>
  <c r="F4762" i="132" s="1"/>
  <c r="F4763" i="132" s="1"/>
  <c r="F4764" i="132" s="1"/>
  <c r="F4765" i="132" s="1"/>
  <c r="F4766" i="132" s="1"/>
  <c r="F4767" i="132" s="1"/>
  <c r="F4768" i="132" s="1"/>
  <c r="F4769" i="132" s="1"/>
  <c r="F4770" i="132" s="1"/>
  <c r="F4771" i="132" s="1"/>
  <c r="F4772" i="132" s="1"/>
  <c r="F4773" i="132" s="1"/>
  <c r="F4774" i="132" s="1"/>
  <c r="F4775" i="132" s="1"/>
  <c r="F4776" i="132" s="1"/>
  <c r="F4777" i="132" s="1"/>
  <c r="F4778" i="132" s="1"/>
  <c r="F4779" i="132" s="1"/>
  <c r="F4780" i="132" s="1"/>
  <c r="F4781" i="132" s="1"/>
  <c r="F4782" i="132" s="1"/>
  <c r="F4783" i="132" s="1"/>
  <c r="F4784" i="132" s="1"/>
  <c r="F4785" i="132" s="1"/>
  <c r="F4786" i="132" s="1"/>
  <c r="F4787" i="132" s="1"/>
  <c r="F4788" i="132" s="1"/>
  <c r="F4789" i="132" s="1"/>
  <c r="F4790" i="132" s="1"/>
  <c r="F4791" i="132" s="1"/>
  <c r="F4792" i="132" s="1"/>
  <c r="F4793" i="132" s="1"/>
  <c r="F4794" i="132" s="1"/>
  <c r="F4795" i="132" s="1"/>
  <c r="F4796" i="132" s="1"/>
  <c r="F4797" i="132" s="1"/>
  <c r="F4798" i="132" s="1"/>
  <c r="F4799" i="132" s="1"/>
  <c r="F4800" i="132" s="1"/>
  <c r="F4801" i="132" s="1"/>
  <c r="F4802" i="132" s="1"/>
  <c r="F4803" i="132" s="1"/>
  <c r="F4804" i="132" s="1"/>
  <c r="F4805" i="132" s="1"/>
  <c r="F4806" i="132" s="1"/>
  <c r="F4807" i="132" s="1"/>
  <c r="F4808" i="132" s="1"/>
  <c r="F4809" i="132" s="1"/>
  <c r="F4810" i="132" s="1"/>
  <c r="F4811" i="132" s="1"/>
  <c r="F4812" i="132" s="1"/>
  <c r="F4813" i="132" s="1"/>
  <c r="F4814" i="132" s="1"/>
  <c r="F4815" i="132" s="1"/>
  <c r="F4816" i="132" s="1"/>
  <c r="F4817" i="132" s="1"/>
  <c r="F4818" i="132" s="1"/>
  <c r="F4819" i="132" s="1"/>
  <c r="F4820" i="132" s="1"/>
  <c r="F4821" i="132" s="1"/>
  <c r="F4822" i="132" s="1"/>
  <c r="F4823" i="132" s="1"/>
  <c r="F4824" i="132" s="1"/>
  <c r="F4825" i="132" s="1"/>
  <c r="F4826" i="132" s="1"/>
  <c r="F4827" i="132" s="1"/>
  <c r="F4828" i="132" s="1"/>
  <c r="F4829" i="132" s="1"/>
  <c r="F4830" i="132" s="1"/>
  <c r="F4831" i="132" s="1"/>
  <c r="F4832" i="132" s="1"/>
  <c r="F4833" i="132" s="1"/>
  <c r="F4834" i="132" s="1"/>
  <c r="F4835" i="132" s="1"/>
  <c r="F4836" i="132" s="1"/>
  <c r="F4837" i="132" s="1"/>
  <c r="F4838" i="132" s="1"/>
  <c r="F4839" i="132" s="1"/>
  <c r="F4840" i="132" s="1"/>
  <c r="F4841" i="132" s="1"/>
  <c r="F4842" i="132" s="1"/>
  <c r="F4843" i="132" s="1"/>
  <c r="F4844" i="132" s="1"/>
  <c r="F4845" i="132" s="1"/>
  <c r="F4846" i="132" s="1"/>
  <c r="F4847" i="132" s="1"/>
  <c r="F4848" i="132" s="1"/>
  <c r="F4849" i="132" s="1"/>
  <c r="F4850" i="132" s="1"/>
  <c r="F4851" i="132" s="1"/>
  <c r="F4852" i="132" s="1"/>
  <c r="F4853" i="132" s="1"/>
  <c r="F4854" i="132" s="1"/>
  <c r="F4855" i="132" s="1"/>
  <c r="F4856" i="132" s="1"/>
  <c r="F4857" i="132" s="1"/>
  <c r="F4858" i="132" s="1"/>
  <c r="F4859" i="132" s="1"/>
  <c r="F4860" i="132" s="1"/>
  <c r="F4861" i="132" s="1"/>
  <c r="F4862" i="132" s="1"/>
  <c r="F4863" i="132" s="1"/>
  <c r="F4864" i="132" s="1"/>
  <c r="F4865" i="132" s="1"/>
  <c r="F4866" i="132" s="1"/>
  <c r="F4867" i="132" s="1"/>
  <c r="F4868" i="132" s="1"/>
  <c r="F4869" i="132" s="1"/>
  <c r="F4870" i="132" s="1"/>
  <c r="F4871" i="132" s="1"/>
  <c r="F4872" i="132" s="1"/>
  <c r="F4873" i="132" s="1"/>
  <c r="F4874" i="132" s="1"/>
  <c r="F4875" i="132" s="1"/>
  <c r="F4876" i="132" s="1"/>
  <c r="F4877" i="132" s="1"/>
  <c r="F4878" i="132" s="1"/>
  <c r="F4879" i="132" s="1"/>
  <c r="F4880" i="132" s="1"/>
  <c r="F4881" i="132" s="1"/>
  <c r="F4882" i="132" s="1"/>
  <c r="F4883" i="132" s="1"/>
  <c r="F4884" i="132" s="1"/>
  <c r="F4885" i="132" s="1"/>
  <c r="F4886" i="132" s="1"/>
  <c r="F4887" i="132" s="1"/>
  <c r="F4888" i="132" s="1"/>
  <c r="F4889" i="132" s="1"/>
  <c r="F4890" i="132" s="1"/>
  <c r="F4891" i="132" s="1"/>
  <c r="F4892" i="132" s="1"/>
  <c r="F4893" i="132" s="1"/>
  <c r="F4894" i="132" s="1"/>
  <c r="F4895" i="132" s="1"/>
  <c r="F4896" i="132" s="1"/>
  <c r="F4897" i="132" s="1"/>
  <c r="F4898" i="132" s="1"/>
  <c r="F4899" i="132" s="1"/>
  <c r="F4900" i="132" s="1"/>
  <c r="F4901" i="132" s="1"/>
  <c r="F4902" i="132" s="1"/>
  <c r="F4903" i="132" s="1"/>
  <c r="F4904" i="132" s="1"/>
  <c r="F4905" i="132" s="1"/>
  <c r="F4906" i="132" s="1"/>
  <c r="F4907" i="132" s="1"/>
  <c r="F4908" i="132" s="1"/>
  <c r="F4909" i="132" s="1"/>
  <c r="F4910" i="132" s="1"/>
  <c r="F4911" i="132" s="1"/>
  <c r="F4912" i="132" s="1"/>
  <c r="F4913" i="132" s="1"/>
  <c r="F4914" i="132" s="1"/>
  <c r="F4915" i="132" s="1"/>
  <c r="F4916" i="132" s="1"/>
  <c r="F4917" i="132" s="1"/>
  <c r="F4918" i="132" s="1"/>
  <c r="F4919" i="132" s="1"/>
  <c r="F4920" i="132" s="1"/>
  <c r="F4921" i="132" s="1"/>
  <c r="F4922" i="132" s="1"/>
  <c r="F4923" i="132" s="1"/>
  <c r="F4924" i="132" s="1"/>
  <c r="F4925" i="132" s="1"/>
  <c r="F4926" i="132" s="1"/>
  <c r="F4927" i="132" s="1"/>
  <c r="F4928" i="132" s="1"/>
  <c r="F4929" i="132" s="1"/>
  <c r="F4930" i="132" s="1"/>
  <c r="F4931" i="132" s="1"/>
  <c r="F4932" i="132" s="1"/>
  <c r="F4933" i="132" s="1"/>
  <c r="F4934" i="132" s="1"/>
  <c r="F4935" i="132" s="1"/>
  <c r="F4936" i="132" s="1"/>
  <c r="F4937" i="132" s="1"/>
  <c r="F4938" i="132" s="1"/>
  <c r="F4939" i="132" s="1"/>
  <c r="F4940" i="132" s="1"/>
  <c r="F4941" i="132" s="1"/>
  <c r="F4942" i="132" s="1"/>
  <c r="F4943" i="132" s="1"/>
  <c r="F4944" i="132" s="1"/>
  <c r="F4945" i="132" s="1"/>
  <c r="F4946" i="132" s="1"/>
  <c r="F4947" i="132" s="1"/>
  <c r="F4948" i="132" s="1"/>
  <c r="F4949" i="132" s="1"/>
  <c r="F4950" i="132" s="1"/>
  <c r="F4951" i="132" s="1"/>
  <c r="F4952" i="132" s="1"/>
  <c r="F4953" i="132" s="1"/>
  <c r="F4954" i="132" s="1"/>
  <c r="F4955" i="132" s="1"/>
  <c r="F4956" i="132" s="1"/>
  <c r="F4957" i="132" s="1"/>
  <c r="F4958" i="132" s="1"/>
  <c r="F4959" i="132" s="1"/>
  <c r="F4960" i="132" s="1"/>
  <c r="F4961" i="132" s="1"/>
  <c r="F4962" i="132" s="1"/>
  <c r="F4963" i="132" s="1"/>
  <c r="F4964" i="132" s="1"/>
  <c r="F4965" i="132" s="1"/>
  <c r="F4966" i="132" s="1"/>
  <c r="F4967" i="132" s="1"/>
  <c r="F4968" i="132" s="1"/>
  <c r="F4969" i="132" s="1"/>
  <c r="F4970" i="132" s="1"/>
  <c r="F4971" i="132" s="1"/>
  <c r="F4972" i="132" s="1"/>
  <c r="F4973" i="132" s="1"/>
  <c r="F4974" i="132" s="1"/>
  <c r="F4975" i="132" s="1"/>
  <c r="F4976" i="132" s="1"/>
  <c r="F4977" i="132" s="1"/>
  <c r="F4978" i="132" s="1"/>
  <c r="F4979" i="132" s="1"/>
  <c r="F4980" i="132" s="1"/>
  <c r="F4981" i="132" s="1"/>
  <c r="F4982" i="132" s="1"/>
  <c r="F4983" i="132" s="1"/>
  <c r="F4984" i="132" s="1"/>
  <c r="F4985" i="132" s="1"/>
  <c r="F4986" i="132" s="1"/>
  <c r="F4987" i="132" s="1"/>
  <c r="F4988" i="132" s="1"/>
  <c r="F4989" i="132" s="1"/>
  <c r="F4990" i="132" s="1"/>
  <c r="F4991" i="132" s="1"/>
  <c r="F4992" i="132" s="1"/>
  <c r="F4993" i="132" s="1"/>
  <c r="F4994" i="132" s="1"/>
  <c r="F4995" i="132" s="1"/>
  <c r="F4996" i="132" s="1"/>
  <c r="F4997" i="132" s="1"/>
  <c r="F4998" i="132" s="1"/>
  <c r="F4999" i="132" s="1"/>
  <c r="F5000" i="132" s="1"/>
  <c r="F5001" i="132" s="1"/>
  <c r="F5002" i="132" s="1"/>
  <c r="F5003" i="132" s="1"/>
  <c r="F5004" i="132" s="1"/>
  <c r="F5005" i="132" s="1"/>
  <c r="F5006" i="132" s="1"/>
  <c r="F5007" i="132" s="1"/>
  <c r="F5008" i="132" s="1"/>
  <c r="F5009" i="132" s="1"/>
  <c r="F5010" i="132" s="1"/>
  <c r="F5011" i="132" s="1"/>
  <c r="F5012" i="132" s="1"/>
  <c r="F5013" i="132" s="1"/>
  <c r="F5014" i="132" s="1"/>
  <c r="F5015" i="132" s="1"/>
  <c r="F5016" i="132" s="1"/>
  <c r="F5017" i="132" s="1"/>
  <c r="F5018" i="132" s="1"/>
  <c r="F5019" i="132" s="1"/>
  <c r="F5020" i="132" s="1"/>
  <c r="F5021" i="132" s="1"/>
  <c r="F5022" i="132" s="1"/>
  <c r="F5023" i="132" s="1"/>
  <c r="F5024" i="132" s="1"/>
  <c r="F5025" i="132" s="1"/>
  <c r="F5026" i="132" s="1"/>
  <c r="F5027" i="132" s="1"/>
  <c r="F5028" i="132" s="1"/>
  <c r="F5029" i="132" s="1"/>
  <c r="F5030" i="132" s="1"/>
  <c r="F5031" i="132" s="1"/>
  <c r="F5032" i="132" s="1"/>
  <c r="F5033" i="132" s="1"/>
  <c r="F5034" i="132" s="1"/>
  <c r="F5035" i="132" s="1"/>
  <c r="F5036" i="132" s="1"/>
  <c r="F5037" i="132" s="1"/>
  <c r="F5038" i="132" s="1"/>
  <c r="F5039" i="132" s="1"/>
  <c r="F5040" i="132" s="1"/>
  <c r="F5041" i="132" s="1"/>
  <c r="F5042" i="132" s="1"/>
  <c r="F5043" i="132" s="1"/>
  <c r="F5044" i="132" s="1"/>
  <c r="F5045" i="132" s="1"/>
  <c r="F5046" i="132" s="1"/>
  <c r="F5047" i="132" s="1"/>
  <c r="F5048" i="132" s="1"/>
  <c r="F5049" i="132" s="1"/>
  <c r="F5050" i="132" s="1"/>
  <c r="F5051" i="132" s="1"/>
  <c r="F5052" i="132" s="1"/>
  <c r="F5053" i="132" s="1"/>
  <c r="F5054" i="132" s="1"/>
  <c r="F5055" i="132" s="1"/>
  <c r="F5056" i="132" s="1"/>
  <c r="F5057" i="132" s="1"/>
  <c r="F5058" i="132" s="1"/>
  <c r="F5059" i="132" s="1"/>
  <c r="F5060" i="132" s="1"/>
  <c r="F5061" i="132" s="1"/>
  <c r="F5062" i="132" s="1"/>
  <c r="F5063" i="132" s="1"/>
  <c r="F5064" i="132" s="1"/>
  <c r="F5065" i="132" s="1"/>
  <c r="F5066" i="132" s="1"/>
  <c r="F5067" i="132" s="1"/>
  <c r="F5068" i="132" s="1"/>
  <c r="F5069" i="132" s="1"/>
  <c r="F5070" i="132" s="1"/>
  <c r="F5071" i="132" s="1"/>
  <c r="F5072" i="132" s="1"/>
  <c r="F5073" i="132" s="1"/>
  <c r="F5074" i="132" s="1"/>
  <c r="F5075" i="132" s="1"/>
  <c r="F5076" i="132" s="1"/>
  <c r="F5077" i="132" s="1"/>
  <c r="F5078" i="132" s="1"/>
  <c r="F5079" i="132" s="1"/>
  <c r="F5080" i="132" s="1"/>
  <c r="F5081" i="132" s="1"/>
  <c r="F5082" i="132" s="1"/>
  <c r="F5083" i="132" s="1"/>
  <c r="F5084" i="132" s="1"/>
  <c r="F5085" i="132" s="1"/>
  <c r="F5086" i="132" s="1"/>
  <c r="F5087" i="132" s="1"/>
  <c r="F5088" i="132" s="1"/>
  <c r="F5089" i="132" s="1"/>
  <c r="F5090" i="132" s="1"/>
  <c r="F5091" i="132" s="1"/>
  <c r="F5092" i="132" s="1"/>
  <c r="F5093" i="132" s="1"/>
  <c r="F5094" i="132" s="1"/>
  <c r="F5095" i="132" s="1"/>
  <c r="F5096" i="132" s="1"/>
  <c r="F5097" i="132" s="1"/>
  <c r="F5098" i="132" s="1"/>
  <c r="F5099" i="132" s="1"/>
  <c r="F5100" i="132" s="1"/>
  <c r="F5101" i="132" s="1"/>
  <c r="F5102" i="132" s="1"/>
  <c r="F5103" i="132" s="1"/>
  <c r="F5104" i="132" s="1"/>
  <c r="F5105" i="132" s="1"/>
  <c r="F5106" i="132" s="1"/>
  <c r="F5107" i="132" s="1"/>
  <c r="F5108" i="132" s="1"/>
  <c r="F5109" i="132" s="1"/>
  <c r="F5110" i="132" s="1"/>
  <c r="F5111" i="132" s="1"/>
  <c r="F5112" i="132" s="1"/>
  <c r="F5113" i="132" s="1"/>
  <c r="F5114" i="132" s="1"/>
  <c r="F5115" i="132" s="1"/>
  <c r="F5116" i="132" s="1"/>
  <c r="F5117" i="132" s="1"/>
  <c r="F5118" i="132" s="1"/>
  <c r="F5119" i="132" s="1"/>
  <c r="F5120" i="132" s="1"/>
  <c r="F5121" i="132" s="1"/>
  <c r="F5122" i="132" s="1"/>
  <c r="F5123" i="132" s="1"/>
  <c r="F5124" i="132" s="1"/>
  <c r="F5125" i="132" s="1"/>
  <c r="F5126" i="132" s="1"/>
  <c r="F5127" i="132" s="1"/>
  <c r="F5128" i="132" s="1"/>
  <c r="F5129" i="132" s="1"/>
  <c r="F5130" i="132" s="1"/>
  <c r="F5131" i="132" s="1"/>
  <c r="F5132" i="132" s="1"/>
  <c r="F5133" i="132" s="1"/>
  <c r="F5134" i="132" s="1"/>
  <c r="F5135" i="132" s="1"/>
  <c r="F5136" i="132" s="1"/>
  <c r="F5137" i="132" s="1"/>
  <c r="F5138" i="132" s="1"/>
  <c r="F5139" i="132" s="1"/>
  <c r="F5140" i="132" s="1"/>
  <c r="F5141" i="132" s="1"/>
  <c r="F5142" i="132" s="1"/>
  <c r="F5143" i="132" s="1"/>
  <c r="F5144" i="132" s="1"/>
  <c r="F5145" i="132" s="1"/>
  <c r="F5146" i="132" s="1"/>
  <c r="F5147" i="132" s="1"/>
  <c r="F5148" i="132" s="1"/>
  <c r="F5149" i="132" s="1"/>
  <c r="F5150" i="132" s="1"/>
  <c r="F5151" i="132" s="1"/>
  <c r="F5152" i="132" s="1"/>
  <c r="F5153" i="132" s="1"/>
  <c r="F5154" i="132" s="1"/>
  <c r="F5155" i="132" s="1"/>
  <c r="F5156" i="132" s="1"/>
  <c r="F5157" i="132" s="1"/>
  <c r="F5158" i="132" s="1"/>
  <c r="F5159" i="132" s="1"/>
  <c r="F5160" i="132" s="1"/>
  <c r="F5161" i="132" s="1"/>
  <c r="F5162" i="132" s="1"/>
  <c r="F5163" i="132" s="1"/>
  <c r="F5164" i="132" s="1"/>
  <c r="F5165" i="132" s="1"/>
  <c r="F5166" i="132" s="1"/>
  <c r="F5167" i="132" s="1"/>
  <c r="F5168" i="132" s="1"/>
  <c r="F5169" i="132" s="1"/>
  <c r="F5170" i="132" s="1"/>
  <c r="F5171" i="132" s="1"/>
  <c r="F5172" i="132" s="1"/>
  <c r="F5173" i="132" s="1"/>
  <c r="F5174" i="132" s="1"/>
  <c r="F5175" i="132" s="1"/>
  <c r="F5176" i="132" s="1"/>
  <c r="F5177" i="132" s="1"/>
  <c r="F5178" i="132" s="1"/>
  <c r="F5179" i="132" s="1"/>
  <c r="F5180" i="132" s="1"/>
  <c r="F5181" i="132" s="1"/>
  <c r="F5182" i="132" s="1"/>
  <c r="F5183" i="132" s="1"/>
  <c r="F5184" i="132" s="1"/>
  <c r="F5185" i="132" s="1"/>
  <c r="F5186" i="132" s="1"/>
  <c r="F5187" i="132" s="1"/>
  <c r="F5188" i="132" s="1"/>
  <c r="F5189" i="132" s="1"/>
  <c r="F5190" i="132" s="1"/>
  <c r="F5191" i="132" s="1"/>
  <c r="F5192" i="132" s="1"/>
  <c r="F5193" i="132" s="1"/>
  <c r="F5194" i="132" s="1"/>
  <c r="F5195" i="132" s="1"/>
  <c r="F5196" i="132" s="1"/>
  <c r="F5197" i="132" s="1"/>
  <c r="F5198" i="132" s="1"/>
  <c r="F5199" i="132" s="1"/>
  <c r="F5200" i="132" s="1"/>
  <c r="F5201" i="132" s="1"/>
  <c r="F5202" i="132" s="1"/>
  <c r="F5203" i="132" s="1"/>
  <c r="F5204" i="132" s="1"/>
  <c r="F5205" i="132" s="1"/>
  <c r="F5206" i="132" s="1"/>
  <c r="F5207" i="132" s="1"/>
  <c r="F5208" i="132" s="1"/>
  <c r="F5209" i="132" s="1"/>
  <c r="F5210" i="132" s="1"/>
  <c r="F5211" i="132" s="1"/>
  <c r="F5212" i="132" s="1"/>
  <c r="F5213" i="132" s="1"/>
  <c r="F5214" i="132" s="1"/>
  <c r="F5215" i="132" s="1"/>
  <c r="F5216" i="132" s="1"/>
  <c r="F5217" i="132" s="1"/>
  <c r="F5218" i="132" s="1"/>
  <c r="F5219" i="132" s="1"/>
  <c r="F5220" i="132" s="1"/>
  <c r="F5221" i="132" s="1"/>
  <c r="F5222" i="132" s="1"/>
  <c r="F5223" i="132" s="1"/>
  <c r="F5224" i="132" s="1"/>
  <c r="F5225" i="132" s="1"/>
  <c r="F5226" i="132" s="1"/>
  <c r="F5227" i="132" s="1"/>
  <c r="F5228" i="132" s="1"/>
  <c r="F5229" i="132" s="1"/>
  <c r="F5230" i="132" s="1"/>
  <c r="F5231" i="132" s="1"/>
  <c r="F5232" i="132" s="1"/>
  <c r="F5233" i="132" s="1"/>
  <c r="F5234" i="132" s="1"/>
  <c r="F5235" i="132" s="1"/>
  <c r="F5236" i="132" s="1"/>
  <c r="F5237" i="132" s="1"/>
  <c r="F5238" i="132" s="1"/>
  <c r="F5239" i="132" s="1"/>
  <c r="F5240" i="132" s="1"/>
  <c r="F5241" i="132" s="1"/>
  <c r="F5242" i="132" s="1"/>
  <c r="F5243" i="132" s="1"/>
  <c r="F5244" i="132" s="1"/>
  <c r="F5245" i="132" s="1"/>
  <c r="F5246" i="132" s="1"/>
  <c r="F5247" i="132" s="1"/>
  <c r="F5248" i="132" s="1"/>
  <c r="F5249" i="132" s="1"/>
  <c r="F5250" i="132" s="1"/>
  <c r="F5251" i="132" s="1"/>
  <c r="F5252" i="132" s="1"/>
  <c r="F5253" i="132" s="1"/>
  <c r="F5254" i="132" s="1"/>
  <c r="F5255" i="132" s="1"/>
  <c r="F5256" i="132" s="1"/>
  <c r="F5257" i="132" s="1"/>
  <c r="F5258" i="132" s="1"/>
  <c r="F5259" i="132" s="1"/>
  <c r="F5260" i="132" s="1"/>
  <c r="F5261" i="132" s="1"/>
  <c r="F5262" i="132" s="1"/>
  <c r="F5263" i="132" s="1"/>
  <c r="F5264" i="132" s="1"/>
  <c r="F5265" i="132" s="1"/>
  <c r="F5266" i="132" s="1"/>
  <c r="F5267" i="132" s="1"/>
  <c r="F5268" i="132" s="1"/>
  <c r="F5269" i="132" s="1"/>
  <c r="F5270" i="132" s="1"/>
  <c r="F5271" i="132" s="1"/>
  <c r="F5272" i="132" s="1"/>
  <c r="F5273" i="132" s="1"/>
  <c r="F5274" i="132" s="1"/>
  <c r="F5275" i="132" s="1"/>
  <c r="F5276" i="132" s="1"/>
  <c r="F5277" i="132" s="1"/>
  <c r="F5278" i="132" s="1"/>
  <c r="F5279" i="132" s="1"/>
  <c r="F5280" i="132" s="1"/>
  <c r="F5281" i="132" s="1"/>
  <c r="F5282" i="132" s="1"/>
  <c r="F5283" i="132" s="1"/>
  <c r="F5284" i="132" s="1"/>
  <c r="F5285" i="132" s="1"/>
  <c r="F5286" i="132" s="1"/>
  <c r="F5287" i="132" s="1"/>
  <c r="F5288" i="132" s="1"/>
  <c r="F5289" i="132" s="1"/>
  <c r="F5290" i="132" s="1"/>
  <c r="F5291" i="132" s="1"/>
  <c r="F5292" i="132" s="1"/>
  <c r="F5293" i="132" s="1"/>
  <c r="F5294" i="132" s="1"/>
  <c r="F5295" i="132" s="1"/>
  <c r="F5296" i="132" s="1"/>
  <c r="F5297" i="132" s="1"/>
  <c r="F5298" i="132" s="1"/>
  <c r="F5299" i="132" s="1"/>
  <c r="F5300" i="132" s="1"/>
  <c r="F5301" i="132" s="1"/>
  <c r="F5302" i="132" s="1"/>
  <c r="F5303" i="132" s="1"/>
  <c r="F5304" i="132" s="1"/>
  <c r="F5305" i="132" s="1"/>
  <c r="F5306" i="132" s="1"/>
  <c r="F5307" i="132" s="1"/>
  <c r="F5308" i="132" s="1"/>
  <c r="F5309" i="132" s="1"/>
  <c r="F5310" i="132" s="1"/>
  <c r="F5311" i="132" s="1"/>
  <c r="F5312" i="132" s="1"/>
  <c r="F5313" i="132" s="1"/>
  <c r="F5314" i="132" s="1"/>
  <c r="F5315" i="132" s="1"/>
  <c r="F5316" i="132" s="1"/>
  <c r="F5317" i="132" s="1"/>
  <c r="F5318" i="132" s="1"/>
  <c r="F5319" i="132" s="1"/>
  <c r="F5320" i="132" s="1"/>
  <c r="F5321" i="132" s="1"/>
  <c r="F5322" i="132" s="1"/>
  <c r="F5323" i="132" s="1"/>
  <c r="F5324" i="132" s="1"/>
  <c r="F5325" i="132" s="1"/>
  <c r="F5326" i="132" s="1"/>
  <c r="F5327" i="132" s="1"/>
  <c r="F5328" i="132" s="1"/>
  <c r="F5329" i="132" s="1"/>
  <c r="F5330" i="132" s="1"/>
  <c r="F5331" i="132" s="1"/>
  <c r="F5332" i="132" s="1"/>
  <c r="F5333" i="132" s="1"/>
  <c r="F5334" i="132" s="1"/>
  <c r="F5335" i="132" s="1"/>
  <c r="F5336" i="132" s="1"/>
  <c r="F5337" i="132" s="1"/>
  <c r="F5338" i="132" s="1"/>
  <c r="F5339" i="132" s="1"/>
  <c r="F5340" i="132" s="1"/>
  <c r="F5341" i="132" s="1"/>
  <c r="F5342" i="132" s="1"/>
  <c r="F5343" i="132" s="1"/>
  <c r="F5344" i="132" s="1"/>
  <c r="F5345" i="132" s="1"/>
  <c r="F5346" i="132" s="1"/>
  <c r="F5347" i="132" s="1"/>
  <c r="F5348" i="132" s="1"/>
  <c r="F5349" i="132" s="1"/>
  <c r="F5350" i="132" s="1"/>
  <c r="F5351" i="132" s="1"/>
  <c r="F5352" i="132" s="1"/>
  <c r="F5353" i="132" s="1"/>
  <c r="F5354" i="132" s="1"/>
  <c r="F5355" i="132" s="1"/>
  <c r="F5356" i="132" s="1"/>
  <c r="F5357" i="132" s="1"/>
  <c r="F5358" i="132" s="1"/>
  <c r="F5359" i="132" s="1"/>
  <c r="F5360" i="132" s="1"/>
  <c r="F5361" i="132" s="1"/>
  <c r="F5362" i="132" s="1"/>
  <c r="F5363" i="132" s="1"/>
  <c r="F5364" i="132" s="1"/>
  <c r="F5365" i="132" s="1"/>
  <c r="F5366" i="132" s="1"/>
  <c r="F5367" i="132" s="1"/>
  <c r="F5368" i="132" s="1"/>
  <c r="F5369" i="132" s="1"/>
  <c r="F5370" i="132" s="1"/>
  <c r="F5371" i="132" s="1"/>
  <c r="F5372" i="132" s="1"/>
  <c r="F5373" i="132" s="1"/>
  <c r="F5374" i="132" s="1"/>
  <c r="F5375" i="132" s="1"/>
  <c r="F5376" i="132" s="1"/>
  <c r="F5377" i="132" s="1"/>
  <c r="F5378" i="132" s="1"/>
  <c r="F5379" i="132" s="1"/>
  <c r="F5380" i="132" s="1"/>
  <c r="F5381" i="132" s="1"/>
  <c r="F5382" i="132" s="1"/>
  <c r="F5383" i="132" s="1"/>
  <c r="F5384" i="132" s="1"/>
  <c r="F5385" i="132" s="1"/>
  <c r="F5386" i="132" s="1"/>
  <c r="F5387" i="132" s="1"/>
  <c r="F5388" i="132" s="1"/>
  <c r="F5389" i="132" s="1"/>
  <c r="F5390" i="132" s="1"/>
  <c r="F5391" i="132" s="1"/>
  <c r="F5392" i="132" s="1"/>
  <c r="F5393" i="132" s="1"/>
  <c r="F5394" i="132" s="1"/>
  <c r="F5395" i="132" s="1"/>
  <c r="F5396" i="132" s="1"/>
  <c r="F5397" i="132" s="1"/>
  <c r="F5398" i="132" s="1"/>
  <c r="F5399" i="132" s="1"/>
  <c r="F5400" i="132" s="1"/>
  <c r="F5401" i="132" s="1"/>
  <c r="F5402" i="132" s="1"/>
  <c r="F5403" i="132" s="1"/>
  <c r="F5404" i="132" s="1"/>
  <c r="F5405" i="132" s="1"/>
  <c r="F5406" i="132" s="1"/>
  <c r="F5407" i="132" s="1"/>
  <c r="F5408" i="132" s="1"/>
  <c r="F5409" i="132" s="1"/>
  <c r="F5410" i="132" s="1"/>
  <c r="F5411" i="132" s="1"/>
  <c r="F5412" i="132" s="1"/>
  <c r="F5413" i="132" s="1"/>
  <c r="F5414" i="132" s="1"/>
  <c r="F5415" i="132" s="1"/>
  <c r="F5416" i="132" s="1"/>
  <c r="F5417" i="132" s="1"/>
  <c r="F5418" i="132" s="1"/>
  <c r="F5419" i="132" s="1"/>
  <c r="F5420" i="132" s="1"/>
  <c r="F5421" i="132" s="1"/>
  <c r="F5422" i="132" s="1"/>
  <c r="F5423" i="132" s="1"/>
  <c r="F5424" i="132" s="1"/>
  <c r="F5425" i="132" s="1"/>
  <c r="F5426" i="132" s="1"/>
  <c r="F5427" i="132" s="1"/>
  <c r="F5428" i="132" s="1"/>
  <c r="F5429" i="132" s="1"/>
  <c r="F5430" i="132" s="1"/>
  <c r="F5431" i="132" s="1"/>
  <c r="F5432" i="132" s="1"/>
  <c r="F5433" i="132" s="1"/>
  <c r="F5434" i="132" s="1"/>
  <c r="F5435" i="132" s="1"/>
  <c r="F5436" i="132" s="1"/>
  <c r="F5437" i="132" s="1"/>
  <c r="F5438" i="132" s="1"/>
  <c r="F5439" i="132" s="1"/>
  <c r="F5440" i="132" s="1"/>
  <c r="F5441" i="132" s="1"/>
  <c r="F5442" i="132" s="1"/>
  <c r="F5443" i="132" s="1"/>
  <c r="F5444" i="132" s="1"/>
  <c r="F5445" i="132" s="1"/>
  <c r="F5446" i="132" s="1"/>
  <c r="F5447" i="132" s="1"/>
  <c r="F5448" i="132" s="1"/>
  <c r="F5449" i="132" s="1"/>
  <c r="F5450" i="132" s="1"/>
  <c r="F5451" i="132" s="1"/>
  <c r="F5452" i="132" s="1"/>
  <c r="F5453" i="132" s="1"/>
  <c r="F5454" i="132" s="1"/>
  <c r="F5455" i="132" s="1"/>
  <c r="F5456" i="132" s="1"/>
  <c r="F5457" i="132" s="1"/>
  <c r="F5458" i="132" s="1"/>
  <c r="F5459" i="132" s="1"/>
  <c r="F5460" i="132" s="1"/>
  <c r="F5461" i="132" s="1"/>
  <c r="F5462" i="132" s="1"/>
  <c r="F5463" i="132" s="1"/>
  <c r="F5464" i="132" s="1"/>
  <c r="F5465" i="132" s="1"/>
  <c r="F5466" i="132" s="1"/>
  <c r="F5467" i="132" s="1"/>
  <c r="F5468" i="132" s="1"/>
  <c r="F5469" i="132" s="1"/>
  <c r="F5470" i="132" s="1"/>
  <c r="F5471" i="132" s="1"/>
  <c r="F5472" i="132" s="1"/>
  <c r="F5473" i="132" s="1"/>
  <c r="F5474" i="132" s="1"/>
  <c r="F5475" i="132" s="1"/>
  <c r="F5476" i="132" s="1"/>
  <c r="F5477" i="132" s="1"/>
  <c r="F5478" i="132" s="1"/>
  <c r="F5479" i="132" s="1"/>
  <c r="F5480" i="132" s="1"/>
  <c r="F5481" i="132" s="1"/>
  <c r="F5482" i="132" s="1"/>
  <c r="F5483" i="132" s="1"/>
  <c r="F5484" i="132" s="1"/>
  <c r="F5485" i="132" s="1"/>
  <c r="F5486" i="132" s="1"/>
  <c r="F5487" i="132" s="1"/>
  <c r="F5488" i="132" s="1"/>
  <c r="F5489" i="132" s="1"/>
  <c r="F5490" i="132" s="1"/>
  <c r="F5491" i="132" s="1"/>
  <c r="F5492" i="132" s="1"/>
  <c r="F5493" i="132" s="1"/>
  <c r="F5494" i="132" s="1"/>
  <c r="F5495" i="132" s="1"/>
  <c r="F5496" i="132" s="1"/>
  <c r="F5497" i="132" s="1"/>
  <c r="F5498" i="132" s="1"/>
  <c r="F5499" i="132" s="1"/>
  <c r="F5500" i="132" s="1"/>
  <c r="F5501" i="132" s="1"/>
  <c r="F5502" i="132" s="1"/>
  <c r="F5503" i="132" s="1"/>
  <c r="F5504" i="132" s="1"/>
  <c r="F5505" i="132" s="1"/>
  <c r="F5506" i="132" s="1"/>
  <c r="F5507" i="132" s="1"/>
  <c r="F5508" i="132" s="1"/>
  <c r="F5509" i="132" s="1"/>
  <c r="F5510" i="132" s="1"/>
  <c r="F5511" i="132" s="1"/>
  <c r="F5512" i="132" s="1"/>
  <c r="F5513" i="132" s="1"/>
  <c r="F5514" i="132" s="1"/>
  <c r="F5515" i="132" s="1"/>
  <c r="F5516" i="132" s="1"/>
  <c r="F5517" i="132" s="1"/>
  <c r="F5518" i="132" s="1"/>
  <c r="F5519" i="132" s="1"/>
  <c r="F5520" i="132" s="1"/>
  <c r="F5521" i="132" s="1"/>
  <c r="F5522" i="132" s="1"/>
  <c r="F5523" i="132" s="1"/>
  <c r="F5524" i="132" s="1"/>
  <c r="F5525" i="132" s="1"/>
  <c r="F5526" i="132" s="1"/>
  <c r="F5527" i="132" s="1"/>
  <c r="F5528" i="132" s="1"/>
  <c r="F5529" i="132" s="1"/>
  <c r="F5530" i="132" s="1"/>
  <c r="F5531" i="132" s="1"/>
  <c r="F5532" i="132" s="1"/>
  <c r="F5533" i="132" s="1"/>
  <c r="F5534" i="132" s="1"/>
  <c r="F5535" i="132" s="1"/>
  <c r="F5536" i="132" s="1"/>
  <c r="F5537" i="132" s="1"/>
  <c r="F5538" i="132" s="1"/>
  <c r="F5539" i="132" s="1"/>
  <c r="F5540" i="132" s="1"/>
  <c r="F5541" i="132" s="1"/>
  <c r="F5542" i="132" s="1"/>
  <c r="F5543" i="132" s="1"/>
  <c r="F5544" i="132" s="1"/>
  <c r="F5545" i="132" s="1"/>
  <c r="F5546" i="132" s="1"/>
  <c r="F5547" i="132" s="1"/>
  <c r="F5548" i="132" s="1"/>
  <c r="F5549" i="132" s="1"/>
  <c r="F5550" i="132" s="1"/>
  <c r="F5551" i="132" s="1"/>
  <c r="F5552" i="132" s="1"/>
  <c r="F5553" i="132" s="1"/>
  <c r="F5554" i="132" s="1"/>
  <c r="F5555" i="132" s="1"/>
  <c r="F5556" i="132" s="1"/>
  <c r="F5557" i="132" s="1"/>
  <c r="F5558" i="132" s="1"/>
  <c r="F5559" i="132" s="1"/>
  <c r="F5560" i="132" s="1"/>
  <c r="F5561" i="132" s="1"/>
  <c r="F5562" i="132" s="1"/>
  <c r="F5563" i="132" s="1"/>
  <c r="F5564" i="132" s="1"/>
  <c r="F5565" i="132" s="1"/>
  <c r="F5566" i="132" s="1"/>
  <c r="F5567" i="132" s="1"/>
  <c r="F5568" i="132" s="1"/>
  <c r="F5569" i="132" s="1"/>
  <c r="F5570" i="132" s="1"/>
  <c r="F5571" i="132" s="1"/>
  <c r="F5572" i="132" s="1"/>
  <c r="F5573" i="132" s="1"/>
  <c r="F5574" i="132" s="1"/>
  <c r="F5575" i="132" s="1"/>
  <c r="F5576" i="132" s="1"/>
  <c r="F5577" i="132" s="1"/>
  <c r="F5578" i="132" s="1"/>
  <c r="F5579" i="132" s="1"/>
  <c r="F5580" i="132" s="1"/>
  <c r="F5581" i="132" s="1"/>
  <c r="F5582" i="132" s="1"/>
  <c r="F5583" i="132" s="1"/>
  <c r="F5584" i="132" s="1"/>
  <c r="F5585" i="132" s="1"/>
  <c r="F5586" i="132" s="1"/>
  <c r="F5587" i="132" s="1"/>
  <c r="F5588" i="132" s="1"/>
  <c r="F5589" i="132" s="1"/>
  <c r="F5590" i="132" s="1"/>
  <c r="F5591" i="132" s="1"/>
  <c r="F5592" i="132" s="1"/>
  <c r="F5593" i="132" s="1"/>
  <c r="F5594" i="132" s="1"/>
  <c r="F5595" i="132" s="1"/>
  <c r="F5596" i="132" s="1"/>
  <c r="F5597" i="132" s="1"/>
  <c r="F5598" i="132" s="1"/>
  <c r="F5599" i="132" s="1"/>
  <c r="F5600" i="132" s="1"/>
  <c r="F5601" i="132" s="1"/>
  <c r="F5602" i="132" s="1"/>
  <c r="F5603" i="132" s="1"/>
  <c r="F5604" i="132" s="1"/>
  <c r="F5605" i="132" s="1"/>
  <c r="F5606" i="132" s="1"/>
  <c r="F5607" i="132" s="1"/>
  <c r="F5608" i="132" s="1"/>
  <c r="F5609" i="132" s="1"/>
  <c r="F5610" i="132" s="1"/>
  <c r="F5611" i="132" s="1"/>
  <c r="F5612" i="132" s="1"/>
  <c r="F5613" i="132" s="1"/>
  <c r="F5614" i="132" s="1"/>
  <c r="F5615" i="132" s="1"/>
  <c r="F5616" i="132" s="1"/>
  <c r="F5617" i="132" s="1"/>
  <c r="F5618" i="132" s="1"/>
  <c r="F5619" i="132" s="1"/>
  <c r="F5620" i="132" s="1"/>
  <c r="F5621" i="132" s="1"/>
  <c r="F5622" i="132" s="1"/>
  <c r="F5623" i="132" s="1"/>
  <c r="F5624" i="132" s="1"/>
  <c r="F5625" i="132" s="1"/>
  <c r="F5626" i="132" s="1"/>
  <c r="F5627" i="132" s="1"/>
  <c r="F5628" i="132" s="1"/>
  <c r="F5629" i="132" s="1"/>
  <c r="F5630" i="132" s="1"/>
  <c r="F5631" i="132" s="1"/>
  <c r="F5632" i="132" s="1"/>
  <c r="F5633" i="132" s="1"/>
  <c r="F5634" i="132" s="1"/>
  <c r="F5635" i="132" s="1"/>
  <c r="F5636" i="132" s="1"/>
  <c r="F5637" i="132" s="1"/>
  <c r="F5638" i="132" s="1"/>
  <c r="F5639" i="132" s="1"/>
  <c r="F5640" i="132" s="1"/>
  <c r="F5641" i="132" s="1"/>
  <c r="F5642" i="132" s="1"/>
  <c r="F5643" i="132" s="1"/>
  <c r="F5644" i="132" s="1"/>
  <c r="F5645" i="132" s="1"/>
  <c r="F5646" i="132" s="1"/>
  <c r="F5647" i="132" s="1"/>
  <c r="F5648" i="132" s="1"/>
  <c r="F5649" i="132" s="1"/>
  <c r="F5650" i="132" s="1"/>
  <c r="F5651" i="132" s="1"/>
  <c r="F5652" i="132" s="1"/>
  <c r="F5653" i="132" s="1"/>
  <c r="F5654" i="132" s="1"/>
  <c r="F5655" i="132" s="1"/>
  <c r="F5656" i="132" s="1"/>
  <c r="F5657" i="132" s="1"/>
  <c r="F5658" i="132" s="1"/>
  <c r="F5659" i="132" s="1"/>
  <c r="F5660" i="132" s="1"/>
  <c r="F5661" i="132" s="1"/>
  <c r="F5662" i="132" s="1"/>
  <c r="F5663" i="132" s="1"/>
  <c r="F5664" i="132" s="1"/>
  <c r="F5665" i="132" s="1"/>
  <c r="F5666" i="132" s="1"/>
  <c r="F5667" i="132" s="1"/>
  <c r="F5668" i="132" s="1"/>
  <c r="F5669" i="132" s="1"/>
  <c r="F5670" i="132" s="1"/>
  <c r="F5671" i="132" s="1"/>
  <c r="F5672" i="132" s="1"/>
  <c r="F5673" i="132" s="1"/>
  <c r="F5674" i="132" s="1"/>
  <c r="F5675" i="132" s="1"/>
  <c r="F5676" i="132" s="1"/>
  <c r="F5677" i="132" s="1"/>
  <c r="F5678" i="132" s="1"/>
  <c r="F5679" i="132" s="1"/>
  <c r="F5680" i="132" s="1"/>
  <c r="F5681" i="132" s="1"/>
  <c r="F5682" i="132" s="1"/>
  <c r="F5683" i="132" s="1"/>
  <c r="F5684" i="132" s="1"/>
  <c r="F5685" i="132" s="1"/>
  <c r="F5686" i="132" s="1"/>
  <c r="F5687" i="132" s="1"/>
  <c r="F5688" i="132" s="1"/>
  <c r="F5689" i="132" s="1"/>
  <c r="F5690" i="132" s="1"/>
  <c r="F5691" i="132" s="1"/>
  <c r="F5692" i="132" s="1"/>
  <c r="F5693" i="132" s="1"/>
  <c r="F5694" i="132" s="1"/>
  <c r="F5695" i="132" s="1"/>
  <c r="F5696" i="132" s="1"/>
  <c r="F5697" i="132" s="1"/>
  <c r="F5698" i="132" s="1"/>
  <c r="F5699" i="132" s="1"/>
  <c r="F5700" i="132" s="1"/>
  <c r="F5701" i="132" s="1"/>
  <c r="F5702" i="132" s="1"/>
  <c r="F5703" i="132" s="1"/>
  <c r="F5704" i="132" s="1"/>
  <c r="F5705" i="132" s="1"/>
  <c r="F5706" i="132" s="1"/>
  <c r="F5707" i="132" s="1"/>
  <c r="F5708" i="132" s="1"/>
  <c r="F5709" i="132" s="1"/>
  <c r="F5710" i="132" s="1"/>
  <c r="F5711" i="132" s="1"/>
  <c r="F5712" i="132" s="1"/>
  <c r="F5713" i="132" s="1"/>
  <c r="F5714" i="132" s="1"/>
  <c r="F5715" i="132" s="1"/>
  <c r="F5716" i="132" s="1"/>
  <c r="F5717" i="132" s="1"/>
  <c r="F5718" i="132" s="1"/>
  <c r="F5719" i="132" s="1"/>
  <c r="F5720" i="132" s="1"/>
  <c r="F5721" i="132" s="1"/>
  <c r="F5722" i="132" s="1"/>
  <c r="F5723" i="132" s="1"/>
  <c r="F5724" i="132" s="1"/>
  <c r="F5725" i="132" s="1"/>
  <c r="F5726" i="132" s="1"/>
  <c r="F5727" i="132" s="1"/>
  <c r="F5728" i="132" s="1"/>
  <c r="F5729" i="132" s="1"/>
  <c r="F5730" i="132" s="1"/>
  <c r="F5731" i="132" s="1"/>
  <c r="F5732" i="132" s="1"/>
  <c r="F5733" i="132" s="1"/>
  <c r="F5734" i="132" s="1"/>
  <c r="F5735" i="132" s="1"/>
  <c r="F5736" i="132" s="1"/>
  <c r="F5737" i="132" s="1"/>
  <c r="F5738" i="132" s="1"/>
  <c r="F5739" i="132" s="1"/>
  <c r="F5740" i="132" s="1"/>
  <c r="F5741" i="132" s="1"/>
  <c r="F5742" i="132" s="1"/>
  <c r="F5743" i="132" s="1"/>
  <c r="F5744" i="132" s="1"/>
  <c r="F5745" i="132" s="1"/>
  <c r="F5746" i="132" s="1"/>
  <c r="F5747" i="132" s="1"/>
  <c r="F5748" i="132" s="1"/>
  <c r="F5749" i="132" s="1"/>
  <c r="F5750" i="132" s="1"/>
  <c r="F5751" i="132" s="1"/>
  <c r="F5752" i="132" s="1"/>
  <c r="F5753" i="132" s="1"/>
  <c r="F5754" i="132" s="1"/>
  <c r="F5755" i="132" s="1"/>
  <c r="F5756" i="132" s="1"/>
  <c r="F5757" i="132" s="1"/>
  <c r="F5758" i="132" s="1"/>
  <c r="F5759" i="132" s="1"/>
  <c r="F5760" i="132" s="1"/>
  <c r="F5761" i="132" s="1"/>
  <c r="F5762" i="132" s="1"/>
  <c r="F5763" i="132" s="1"/>
  <c r="F5764" i="132" s="1"/>
  <c r="F5765" i="132" s="1"/>
  <c r="F5766" i="132" s="1"/>
  <c r="F5767" i="132" s="1"/>
  <c r="F5768" i="132" s="1"/>
  <c r="F5769" i="132" s="1"/>
  <c r="F5770" i="132" s="1"/>
  <c r="F5771" i="132" s="1"/>
  <c r="F5772" i="132" s="1"/>
  <c r="F5773" i="132" s="1"/>
  <c r="F5774" i="132" s="1"/>
  <c r="F5775" i="132" s="1"/>
  <c r="F5776" i="132" s="1"/>
  <c r="F5777" i="132" s="1"/>
  <c r="F5778" i="132" s="1"/>
  <c r="F5779" i="132" s="1"/>
  <c r="F5780" i="132" s="1"/>
  <c r="F5781" i="132" s="1"/>
  <c r="F5782" i="132" s="1"/>
  <c r="F5783" i="132" s="1"/>
  <c r="F5784" i="132" s="1"/>
  <c r="F5785" i="132" s="1"/>
  <c r="F5786" i="132" s="1"/>
  <c r="F5787" i="132" s="1"/>
  <c r="F5788" i="132" s="1"/>
  <c r="F5789" i="132" s="1"/>
  <c r="F5790" i="132" s="1"/>
  <c r="F5791" i="132" s="1"/>
  <c r="F5792" i="132" s="1"/>
  <c r="F5793" i="132" s="1"/>
  <c r="F5794" i="132" s="1"/>
  <c r="F5795" i="132" s="1"/>
  <c r="F5796" i="132" s="1"/>
  <c r="F5797" i="132" s="1"/>
  <c r="F5798" i="132" s="1"/>
  <c r="F5799" i="132" s="1"/>
  <c r="F5800" i="132" s="1"/>
  <c r="F5801" i="132" s="1"/>
  <c r="F5802" i="132" s="1"/>
  <c r="F5803" i="132" s="1"/>
  <c r="F5804" i="132" s="1"/>
  <c r="F5805" i="132" s="1"/>
  <c r="F5806" i="132" s="1"/>
  <c r="F5807" i="132" s="1"/>
  <c r="F5808" i="132" s="1"/>
  <c r="F5809" i="132" s="1"/>
  <c r="F5810" i="132" s="1"/>
  <c r="F5811" i="132" s="1"/>
  <c r="F5812" i="132" s="1"/>
  <c r="F5813" i="132" s="1"/>
  <c r="F5814" i="132" s="1"/>
  <c r="F5815" i="132" s="1"/>
  <c r="F5816" i="132" s="1"/>
  <c r="F5817" i="132" s="1"/>
  <c r="F5818" i="132" s="1"/>
  <c r="F5819" i="132" s="1"/>
  <c r="F5820" i="132" s="1"/>
  <c r="F5821" i="132" s="1"/>
  <c r="F5822" i="132" s="1"/>
  <c r="F5823" i="132" s="1"/>
  <c r="F5824" i="132" s="1"/>
  <c r="F5825" i="132" s="1"/>
  <c r="F5826" i="132" s="1"/>
  <c r="F5827" i="132" s="1"/>
  <c r="F5828" i="132" s="1"/>
  <c r="F5829" i="132" s="1"/>
  <c r="F5830" i="132" s="1"/>
  <c r="F5831" i="132" s="1"/>
  <c r="F5832" i="132" s="1"/>
  <c r="F5833" i="132" s="1"/>
  <c r="F5834" i="132" s="1"/>
  <c r="F5835" i="132" s="1"/>
  <c r="F5836" i="132" s="1"/>
  <c r="F5837" i="132" s="1"/>
  <c r="F5838" i="132" s="1"/>
  <c r="F5839" i="132" s="1"/>
  <c r="F5840" i="132" s="1"/>
  <c r="F5841" i="132" s="1"/>
  <c r="F5842" i="132" s="1"/>
  <c r="F5843" i="132" s="1"/>
  <c r="F5844" i="132" s="1"/>
  <c r="F5845" i="132" s="1"/>
  <c r="F5846" i="132" s="1"/>
  <c r="F5847" i="132" s="1"/>
  <c r="F5848" i="132" s="1"/>
  <c r="F5849" i="132" s="1"/>
  <c r="F5850" i="132" s="1"/>
  <c r="F5851" i="132" s="1"/>
  <c r="F5852" i="132" s="1"/>
  <c r="F5853" i="132" s="1"/>
  <c r="F5854" i="132" s="1"/>
  <c r="F5855" i="132" s="1"/>
  <c r="F5856" i="132" s="1"/>
  <c r="F5857" i="132" s="1"/>
  <c r="F5858" i="132" s="1"/>
  <c r="F5859" i="132" s="1"/>
  <c r="F5860" i="132" s="1"/>
  <c r="F5861" i="132" s="1"/>
  <c r="F5862" i="132" s="1"/>
  <c r="F5863" i="132" s="1"/>
  <c r="F5864" i="132" s="1"/>
  <c r="F5865" i="132" s="1"/>
  <c r="F5866" i="132" s="1"/>
  <c r="F5867" i="132" s="1"/>
  <c r="F5868" i="132" s="1"/>
  <c r="F5869" i="132" s="1"/>
  <c r="F5870" i="132" s="1"/>
  <c r="F5871" i="132" s="1"/>
  <c r="F5872" i="132" s="1"/>
  <c r="F5873" i="132" s="1"/>
  <c r="F5874" i="132" s="1"/>
  <c r="F5875" i="132" s="1"/>
  <c r="F5876" i="132" s="1"/>
  <c r="F5877" i="132" s="1"/>
  <c r="F5878" i="132" s="1"/>
  <c r="F5879" i="132" s="1"/>
  <c r="F5880" i="132" s="1"/>
  <c r="F5881" i="132" s="1"/>
  <c r="F5882" i="132" s="1"/>
  <c r="F5883" i="132" s="1"/>
  <c r="F5884" i="132" s="1"/>
  <c r="F5885" i="132" s="1"/>
  <c r="F5886" i="132" s="1"/>
  <c r="F5887" i="132" s="1"/>
  <c r="F5888" i="132" s="1"/>
  <c r="F5889" i="132" s="1"/>
  <c r="F5890" i="132" s="1"/>
  <c r="F5891" i="132" s="1"/>
  <c r="F5892" i="132" s="1"/>
  <c r="F5893" i="132" s="1"/>
  <c r="F5894" i="132" s="1"/>
  <c r="F5895" i="132" s="1"/>
  <c r="F5896" i="132" s="1"/>
  <c r="F5897" i="132" s="1"/>
  <c r="F5898" i="132" s="1"/>
  <c r="F5899" i="132" s="1"/>
  <c r="F5900" i="132" s="1"/>
  <c r="F5901" i="132" s="1"/>
  <c r="F5902" i="132" s="1"/>
  <c r="F5903" i="132" s="1"/>
  <c r="F5904" i="132" s="1"/>
  <c r="F5905" i="132" s="1"/>
  <c r="F5906" i="132" s="1"/>
  <c r="F5907" i="132" s="1"/>
  <c r="F5908" i="132" s="1"/>
  <c r="F5909" i="132" s="1"/>
  <c r="F5910" i="132" s="1"/>
  <c r="F5911" i="132" s="1"/>
  <c r="F5912" i="132" s="1"/>
  <c r="F5913" i="132" s="1"/>
  <c r="F5914" i="132" s="1"/>
  <c r="F5915" i="132" s="1"/>
  <c r="F5916" i="132" s="1"/>
  <c r="F5917" i="132" s="1"/>
  <c r="F5918" i="132" s="1"/>
  <c r="F5919" i="132" s="1"/>
  <c r="F5920" i="132" s="1"/>
  <c r="F5921" i="132" s="1"/>
  <c r="F5922" i="132" s="1"/>
  <c r="F5923" i="132" s="1"/>
  <c r="F5924" i="132" s="1"/>
  <c r="F5925" i="132" s="1"/>
  <c r="F5926" i="132" s="1"/>
  <c r="F5927" i="132" s="1"/>
  <c r="F5928" i="132" s="1"/>
  <c r="F5929" i="132" s="1"/>
  <c r="F5930" i="132" s="1"/>
  <c r="F5931" i="132" s="1"/>
  <c r="F5932" i="132" s="1"/>
  <c r="F5933" i="132" s="1"/>
  <c r="F5934" i="132" s="1"/>
  <c r="F5935" i="132" s="1"/>
  <c r="F5936" i="132" s="1"/>
  <c r="F5937" i="132" s="1"/>
  <c r="F5938" i="132" s="1"/>
  <c r="F5939" i="132" s="1"/>
  <c r="F5940" i="132" s="1"/>
  <c r="F5941" i="132" s="1"/>
  <c r="F5942" i="132" s="1"/>
  <c r="F5943" i="132" s="1"/>
  <c r="F5944" i="132" s="1"/>
  <c r="F5945" i="132" s="1"/>
  <c r="F5946" i="132" s="1"/>
  <c r="F5947" i="132" s="1"/>
  <c r="F5948" i="132" s="1"/>
  <c r="F5949" i="132" s="1"/>
  <c r="F5950" i="132" s="1"/>
  <c r="F5951" i="132" s="1"/>
  <c r="F5952" i="132" s="1"/>
  <c r="F5953" i="132" s="1"/>
  <c r="F5954" i="132" s="1"/>
  <c r="F5955" i="132" s="1"/>
  <c r="F5956" i="132" s="1"/>
  <c r="F5957" i="132" s="1"/>
  <c r="F5958" i="132" s="1"/>
  <c r="F5959" i="132" s="1"/>
  <c r="F5960" i="132" s="1"/>
  <c r="F5961" i="132" s="1"/>
  <c r="F5962" i="132" s="1"/>
  <c r="F5963" i="132" s="1"/>
  <c r="F5964" i="132" s="1"/>
  <c r="F5965" i="132" s="1"/>
  <c r="F5966" i="132" s="1"/>
  <c r="F5967" i="132" s="1"/>
  <c r="F5968" i="132" s="1"/>
  <c r="F5969" i="132" s="1"/>
  <c r="F5970" i="132" s="1"/>
  <c r="F5971" i="132" s="1"/>
  <c r="F5972" i="132" s="1"/>
  <c r="F5973" i="132" s="1"/>
  <c r="F5974" i="132" s="1"/>
  <c r="F5975" i="132" s="1"/>
  <c r="F5976" i="132" s="1"/>
  <c r="F5977" i="132" s="1"/>
  <c r="F5978" i="132" s="1"/>
  <c r="F5979" i="132" s="1"/>
  <c r="F5980" i="132" s="1"/>
  <c r="F5981" i="132" s="1"/>
  <c r="F5982" i="132" s="1"/>
  <c r="F5983" i="132" s="1"/>
  <c r="F5984" i="132" s="1"/>
  <c r="F5985" i="132" s="1"/>
  <c r="F5986" i="132" s="1"/>
  <c r="F5987" i="132" s="1"/>
  <c r="F5988" i="132" s="1"/>
  <c r="F5989" i="132" s="1"/>
  <c r="F5990" i="132" s="1"/>
  <c r="F5991" i="132" s="1"/>
  <c r="F5992" i="132" s="1"/>
  <c r="F5993" i="132" s="1"/>
  <c r="F5994" i="132" s="1"/>
  <c r="F5995" i="132" s="1"/>
  <c r="F5996" i="132" s="1"/>
  <c r="F5997" i="132" s="1"/>
  <c r="F5998" i="132" s="1"/>
  <c r="F5999" i="132" s="1"/>
  <c r="F6000" i="132" s="1"/>
  <c r="F6001" i="132" s="1"/>
  <c r="F6002" i="132" s="1"/>
  <c r="F6003" i="132" s="1"/>
  <c r="F6004" i="132" s="1"/>
  <c r="F6005" i="132" s="1"/>
  <c r="F6006" i="132" s="1"/>
  <c r="F6007" i="132" s="1"/>
  <c r="F6008" i="132" s="1"/>
  <c r="F6009" i="132" s="1"/>
  <c r="F6010" i="132" s="1"/>
  <c r="F6011" i="132" s="1"/>
  <c r="F6012" i="132" s="1"/>
  <c r="F6013" i="132" s="1"/>
  <c r="F6014" i="132" s="1"/>
  <c r="F6015" i="132" s="1"/>
  <c r="F6016" i="132" s="1"/>
  <c r="F6017" i="132" s="1"/>
  <c r="F6018" i="132" s="1"/>
  <c r="F6019" i="132" s="1"/>
  <c r="F6020" i="132" s="1"/>
  <c r="F6021" i="132" s="1"/>
  <c r="F6022" i="132" s="1"/>
  <c r="F6023" i="132" s="1"/>
  <c r="F6024" i="132" s="1"/>
  <c r="F6025" i="132" s="1"/>
  <c r="F6026" i="132" s="1"/>
  <c r="F6027" i="132" s="1"/>
  <c r="F6028" i="132" s="1"/>
  <c r="F6029" i="132" s="1"/>
  <c r="F6030" i="132" s="1"/>
  <c r="F6031" i="132" s="1"/>
  <c r="F6032" i="132" s="1"/>
  <c r="F6033" i="132" s="1"/>
  <c r="F6034" i="132" s="1"/>
  <c r="F6035" i="132" s="1"/>
  <c r="F6036" i="132" s="1"/>
  <c r="F6037" i="132" s="1"/>
  <c r="F6038" i="132" s="1"/>
  <c r="F6039" i="132" s="1"/>
  <c r="F6040" i="132" s="1"/>
  <c r="F6041" i="132" s="1"/>
  <c r="F6042" i="132" s="1"/>
  <c r="F6043" i="132" s="1"/>
  <c r="F6044" i="132" s="1"/>
  <c r="F6045" i="132" s="1"/>
  <c r="F6046" i="132" s="1"/>
  <c r="F6047" i="132" s="1"/>
  <c r="F6048" i="132" s="1"/>
  <c r="F6049" i="132" s="1"/>
  <c r="F6050" i="132" s="1"/>
  <c r="F6051" i="132" s="1"/>
  <c r="F6052" i="132" s="1"/>
  <c r="F6053" i="132" s="1"/>
  <c r="F6054" i="132" s="1"/>
  <c r="F6055" i="132" s="1"/>
  <c r="F6056" i="132" s="1"/>
  <c r="F6057" i="132" s="1"/>
  <c r="F6058" i="132" s="1"/>
  <c r="F6059" i="132" s="1"/>
  <c r="F6060" i="132" s="1"/>
  <c r="F6061" i="132" s="1"/>
  <c r="F6062" i="132" s="1"/>
  <c r="F6063" i="132" s="1"/>
  <c r="F6064" i="132" s="1"/>
  <c r="F6065" i="132" s="1"/>
  <c r="F6066" i="132" s="1"/>
  <c r="F6067" i="132" s="1"/>
  <c r="F6068" i="132" s="1"/>
  <c r="F6069" i="132" s="1"/>
  <c r="F6070" i="132" s="1"/>
  <c r="F6071" i="132" s="1"/>
  <c r="F6072" i="132" s="1"/>
  <c r="F6073" i="132" s="1"/>
  <c r="F6074" i="132" s="1"/>
  <c r="F6075" i="132" s="1"/>
  <c r="F6076" i="132" s="1"/>
  <c r="F6077" i="132" s="1"/>
  <c r="F6078" i="132" s="1"/>
  <c r="F6079" i="132" s="1"/>
  <c r="F6080" i="132" s="1"/>
  <c r="F6081" i="132" s="1"/>
  <c r="F6082" i="132" s="1"/>
  <c r="F6083" i="132" s="1"/>
  <c r="F6084" i="132" s="1"/>
  <c r="F6085" i="132" s="1"/>
  <c r="F6086" i="132" s="1"/>
  <c r="F6087" i="132" s="1"/>
  <c r="F6088" i="132" s="1"/>
  <c r="F6089" i="132" s="1"/>
  <c r="F6090" i="132" s="1"/>
  <c r="F6091" i="132" s="1"/>
  <c r="F6092" i="132" s="1"/>
  <c r="F6093" i="132" s="1"/>
  <c r="F6094" i="132" s="1"/>
  <c r="F6095" i="132" s="1"/>
  <c r="F6096" i="132" s="1"/>
  <c r="F6097" i="132" s="1"/>
  <c r="F6098" i="132" s="1"/>
  <c r="F6099" i="132" s="1"/>
  <c r="F6100" i="132" s="1"/>
  <c r="F6101" i="132" s="1"/>
  <c r="F6102" i="132" s="1"/>
  <c r="F6103" i="132" s="1"/>
  <c r="F6104" i="132" s="1"/>
  <c r="F6105" i="132" s="1"/>
  <c r="F6106" i="132" s="1"/>
  <c r="F6107" i="132" s="1"/>
  <c r="F6108" i="132" s="1"/>
  <c r="F6109" i="132" s="1"/>
  <c r="F6110" i="132" s="1"/>
  <c r="F6111" i="132" s="1"/>
  <c r="F6112" i="132" s="1"/>
  <c r="F6113" i="132" s="1"/>
  <c r="F6114" i="132" s="1"/>
  <c r="F6115" i="132" s="1"/>
  <c r="F6116" i="132" s="1"/>
  <c r="F6117" i="132" s="1"/>
  <c r="F6118" i="132" s="1"/>
  <c r="F6119" i="132" s="1"/>
  <c r="F6120" i="132" s="1"/>
  <c r="F6121" i="132" s="1"/>
  <c r="F6122" i="132" s="1"/>
  <c r="F6123" i="132" s="1"/>
  <c r="F6124" i="132" s="1"/>
  <c r="F6125" i="132" s="1"/>
  <c r="F6126" i="132" s="1"/>
  <c r="F6127" i="132" s="1"/>
  <c r="F6128" i="132" s="1"/>
  <c r="F6129" i="132" s="1"/>
  <c r="F6130" i="132" s="1"/>
  <c r="F6131" i="132" s="1"/>
  <c r="F6132" i="132" s="1"/>
  <c r="F6133" i="132" s="1"/>
  <c r="F6134" i="132" s="1"/>
  <c r="F6135" i="132" s="1"/>
  <c r="F6136" i="132" s="1"/>
  <c r="F6137" i="132" s="1"/>
  <c r="F6138" i="132" s="1"/>
  <c r="F6139" i="132" s="1"/>
  <c r="F6140" i="132" s="1"/>
  <c r="F6141" i="132" s="1"/>
  <c r="F6142" i="132" s="1"/>
  <c r="F6143" i="132" s="1"/>
  <c r="F6144" i="132" s="1"/>
  <c r="F6145" i="132" s="1"/>
  <c r="F6146" i="132" s="1"/>
  <c r="F6147" i="132" s="1"/>
  <c r="F6148" i="132" s="1"/>
  <c r="F6149" i="132" s="1"/>
  <c r="F6150" i="132" s="1"/>
  <c r="F6151" i="132" s="1"/>
  <c r="F6152" i="132" s="1"/>
  <c r="F6153" i="132" s="1"/>
  <c r="F6154" i="132" s="1"/>
  <c r="F6155" i="132" s="1"/>
  <c r="F6156" i="132" s="1"/>
  <c r="F6157" i="132" s="1"/>
  <c r="F6158" i="132" s="1"/>
  <c r="F6159" i="132" s="1"/>
  <c r="F6160" i="132" s="1"/>
  <c r="F6161" i="132" s="1"/>
  <c r="F6162" i="132" s="1"/>
  <c r="F6163" i="132" s="1"/>
  <c r="F6164" i="132" s="1"/>
  <c r="F6165" i="132" s="1"/>
  <c r="F6166" i="132" s="1"/>
  <c r="F6167" i="132" s="1"/>
  <c r="F6168" i="132" s="1"/>
  <c r="F6169" i="132" s="1"/>
  <c r="F6170" i="132" s="1"/>
  <c r="F6171" i="132" s="1"/>
  <c r="F6172" i="132" s="1"/>
  <c r="F6173" i="132" s="1"/>
  <c r="F6174" i="132" s="1"/>
  <c r="F6175" i="132" s="1"/>
  <c r="F6176" i="132" s="1"/>
  <c r="F6177" i="132" s="1"/>
  <c r="F6178" i="132" s="1"/>
  <c r="F6179" i="132" s="1"/>
  <c r="F6180" i="132" s="1"/>
  <c r="F6181" i="132" s="1"/>
  <c r="F6182" i="132" s="1"/>
  <c r="F6183" i="132" s="1"/>
  <c r="F6184" i="132" s="1"/>
  <c r="F6185" i="132" s="1"/>
  <c r="F6186" i="132" s="1"/>
  <c r="F6187" i="132" s="1"/>
  <c r="F6188" i="132" s="1"/>
  <c r="F6189" i="132" s="1"/>
  <c r="F6190" i="132" s="1"/>
  <c r="F6191" i="132" s="1"/>
  <c r="F6192" i="132" s="1"/>
  <c r="F6193" i="132" s="1"/>
  <c r="F6194" i="132" s="1"/>
  <c r="F6195" i="132" s="1"/>
  <c r="F6196" i="132" s="1"/>
  <c r="F6197" i="132" s="1"/>
  <c r="F6198" i="132" s="1"/>
  <c r="F6199" i="132" s="1"/>
  <c r="F6200" i="132" s="1"/>
  <c r="F6201" i="132" s="1"/>
  <c r="F6202" i="132" s="1"/>
  <c r="F6203" i="132" s="1"/>
  <c r="F6204" i="132" s="1"/>
  <c r="F6205" i="132" s="1"/>
  <c r="F6206" i="132" s="1"/>
  <c r="F6207" i="132" s="1"/>
  <c r="F6208" i="132" s="1"/>
  <c r="F6209" i="132" s="1"/>
  <c r="F6210" i="132" s="1"/>
  <c r="F6211" i="132" s="1"/>
  <c r="F6212" i="132" s="1"/>
  <c r="F6213" i="132" s="1"/>
  <c r="F6214" i="132" s="1"/>
  <c r="F6215" i="132" s="1"/>
  <c r="F6216" i="132" s="1"/>
  <c r="F6217" i="132" s="1"/>
  <c r="F6218" i="132" s="1"/>
  <c r="F6219" i="132" s="1"/>
  <c r="F6220" i="132" s="1"/>
  <c r="F6221" i="132" s="1"/>
  <c r="F6222" i="132" s="1"/>
  <c r="F6223" i="132" s="1"/>
  <c r="F6224" i="132" s="1"/>
  <c r="F6225" i="132" s="1"/>
  <c r="F6226" i="132" s="1"/>
  <c r="F6227" i="132" s="1"/>
  <c r="F6228" i="132" s="1"/>
  <c r="F6229" i="132" s="1"/>
  <c r="F6230" i="132" s="1"/>
  <c r="F6231" i="132" s="1"/>
  <c r="F6232" i="132" s="1"/>
  <c r="F6233" i="132" s="1"/>
  <c r="F6234" i="132" s="1"/>
  <c r="F6235" i="132" s="1"/>
  <c r="F6236" i="132" s="1"/>
  <c r="F6237" i="132" s="1"/>
  <c r="F6238" i="132" s="1"/>
  <c r="F6239" i="132" s="1"/>
  <c r="F6240" i="132" s="1"/>
  <c r="F6241" i="132" s="1"/>
  <c r="F6242" i="132" s="1"/>
  <c r="F6243" i="132" s="1"/>
  <c r="F6244" i="132" s="1"/>
  <c r="F6245" i="132" s="1"/>
  <c r="F6246" i="132" s="1"/>
  <c r="F6247" i="132" s="1"/>
  <c r="F6248" i="132" s="1"/>
  <c r="F6249" i="132" s="1"/>
  <c r="F6250" i="132" s="1"/>
  <c r="F6251" i="132" s="1"/>
  <c r="F6252" i="132" s="1"/>
  <c r="F6253" i="132" s="1"/>
  <c r="F6254" i="132" s="1"/>
  <c r="F6255" i="132" s="1"/>
  <c r="F6256" i="132" s="1"/>
  <c r="F6257" i="132" s="1"/>
  <c r="F6258" i="132" s="1"/>
  <c r="F6259" i="132" s="1"/>
  <c r="F6260" i="132" s="1"/>
  <c r="F6261" i="132" s="1"/>
  <c r="F6262" i="132" s="1"/>
  <c r="F6263" i="132" s="1"/>
  <c r="F6264" i="132" s="1"/>
  <c r="F6265" i="132" s="1"/>
  <c r="F6266" i="132" s="1"/>
  <c r="F6267" i="132" s="1"/>
  <c r="F6268" i="132" s="1"/>
  <c r="F6269" i="132" s="1"/>
  <c r="F6270" i="132" s="1"/>
  <c r="F6271" i="132" s="1"/>
  <c r="F6272" i="132" s="1"/>
  <c r="F6273" i="132" s="1"/>
  <c r="F6274" i="132" s="1"/>
  <c r="F6275" i="132" s="1"/>
  <c r="F6276" i="132" s="1"/>
  <c r="F6277" i="132" s="1"/>
  <c r="F6278" i="132" s="1"/>
  <c r="F6279" i="132" s="1"/>
  <c r="F6280" i="132" s="1"/>
  <c r="F6281" i="132" s="1"/>
  <c r="F6282" i="132" s="1"/>
  <c r="F6283" i="132" s="1"/>
  <c r="F6284" i="132" s="1"/>
  <c r="F6285" i="132" s="1"/>
  <c r="F6286" i="132" s="1"/>
  <c r="F6287" i="132" s="1"/>
  <c r="F6288" i="132" s="1"/>
  <c r="F6289" i="132" s="1"/>
  <c r="F6290" i="132" s="1"/>
  <c r="F6291" i="132" s="1"/>
  <c r="F6292" i="132" s="1"/>
  <c r="F6293" i="132" s="1"/>
  <c r="F6294" i="132" s="1"/>
  <c r="F6295" i="132" s="1"/>
  <c r="F6296" i="132" s="1"/>
  <c r="F6297" i="132" s="1"/>
  <c r="F6298" i="132" s="1"/>
  <c r="F6299" i="132" s="1"/>
  <c r="F6300" i="132" s="1"/>
  <c r="F6301" i="132" s="1"/>
  <c r="F6302" i="132" s="1"/>
  <c r="F6303" i="132" s="1"/>
  <c r="F6304" i="132" s="1"/>
  <c r="F6305" i="132" s="1"/>
  <c r="F6306" i="132" s="1"/>
  <c r="F6307" i="132" s="1"/>
  <c r="F6308" i="132" s="1"/>
  <c r="F6309" i="132" s="1"/>
  <c r="F6310" i="132" s="1"/>
  <c r="F6311" i="132" s="1"/>
  <c r="F6312" i="132" s="1"/>
  <c r="F6313" i="132" s="1"/>
  <c r="F6314" i="132" s="1"/>
  <c r="F6315" i="132" s="1"/>
  <c r="F6316" i="132" s="1"/>
  <c r="F6317" i="132" s="1"/>
  <c r="F6318" i="132" s="1"/>
  <c r="F6319" i="132" s="1"/>
  <c r="F6320" i="132" s="1"/>
  <c r="F6321" i="132" s="1"/>
  <c r="F6322" i="132" s="1"/>
  <c r="F6323" i="132" s="1"/>
  <c r="F6324" i="132" s="1"/>
  <c r="F6325" i="132" s="1"/>
  <c r="F6326" i="132" s="1"/>
  <c r="F6327" i="132" s="1"/>
  <c r="F6328" i="132" s="1"/>
  <c r="F6329" i="132" s="1"/>
  <c r="F6330" i="132" s="1"/>
  <c r="F6331" i="132" s="1"/>
  <c r="F6332" i="132" s="1"/>
  <c r="F6333" i="132" s="1"/>
  <c r="F6334" i="132" s="1"/>
  <c r="F6335" i="132" s="1"/>
  <c r="F6336" i="132" s="1"/>
  <c r="F6337" i="132" s="1"/>
  <c r="F6338" i="132" s="1"/>
  <c r="F6339" i="132" s="1"/>
  <c r="F6340" i="132" s="1"/>
  <c r="F6341" i="132" s="1"/>
  <c r="F6342" i="132" s="1"/>
  <c r="F6343" i="132" s="1"/>
  <c r="F6344" i="132" s="1"/>
  <c r="F6345" i="132" s="1"/>
  <c r="F6346" i="132" s="1"/>
  <c r="F6347" i="132" s="1"/>
  <c r="F6348" i="132" s="1"/>
  <c r="F6349" i="132" s="1"/>
  <c r="F6350" i="132" s="1"/>
  <c r="F6351" i="132" s="1"/>
  <c r="F6352" i="132" s="1"/>
  <c r="F6353" i="132" s="1"/>
  <c r="F6354" i="132" s="1"/>
  <c r="F6355" i="132" s="1"/>
  <c r="F6356" i="132" s="1"/>
  <c r="F6357" i="132" s="1"/>
  <c r="F6358" i="132" s="1"/>
  <c r="F6359" i="132" s="1"/>
  <c r="F6360" i="132" s="1"/>
  <c r="F6361" i="132" s="1"/>
  <c r="F6362" i="132" s="1"/>
  <c r="F6363" i="132" s="1"/>
  <c r="F6364" i="132" s="1"/>
  <c r="F6365" i="132" s="1"/>
  <c r="F6366" i="132" s="1"/>
  <c r="F6367" i="132" s="1"/>
  <c r="F6368" i="132" s="1"/>
  <c r="F6369" i="132" s="1"/>
  <c r="F6370" i="132" s="1"/>
  <c r="F6371" i="132" s="1"/>
  <c r="F6372" i="132" s="1"/>
  <c r="F6373" i="132" s="1"/>
  <c r="F6374" i="132" s="1"/>
  <c r="F6375" i="132" s="1"/>
  <c r="F6376" i="132" s="1"/>
  <c r="F6377" i="132" s="1"/>
  <c r="F6378" i="132" s="1"/>
  <c r="F6379" i="132" s="1"/>
  <c r="F6380" i="132" s="1"/>
  <c r="F6381" i="132" s="1"/>
  <c r="F6382" i="132" s="1"/>
  <c r="F6383" i="132" s="1"/>
  <c r="F6384" i="132" s="1"/>
  <c r="F6385" i="132" s="1"/>
  <c r="F6386" i="132" s="1"/>
  <c r="F6387" i="132" s="1"/>
  <c r="F6388" i="132" s="1"/>
  <c r="F6389" i="132" s="1"/>
  <c r="F6390" i="132" s="1"/>
  <c r="F6391" i="132" s="1"/>
  <c r="F6392" i="132" s="1"/>
  <c r="F6393" i="132" s="1"/>
  <c r="F6394" i="132" s="1"/>
  <c r="F6395" i="132" s="1"/>
  <c r="F6396" i="132" s="1"/>
  <c r="F6397" i="132" s="1"/>
  <c r="F6398" i="132" s="1"/>
  <c r="F6399" i="132" s="1"/>
  <c r="F6400" i="132" s="1"/>
  <c r="F6401" i="132" s="1"/>
  <c r="F6402" i="132" s="1"/>
  <c r="F6403" i="132" s="1"/>
  <c r="F6404" i="132" s="1"/>
  <c r="F6405" i="132" s="1"/>
  <c r="F6406" i="132" s="1"/>
  <c r="F6407" i="132" s="1"/>
  <c r="F6408" i="132" s="1"/>
  <c r="F6409" i="132" s="1"/>
  <c r="F6410" i="132" s="1"/>
  <c r="F6411" i="132" s="1"/>
  <c r="F6412" i="132" s="1"/>
  <c r="F6413" i="132" s="1"/>
  <c r="F6414" i="132" s="1"/>
  <c r="F6415" i="132" s="1"/>
  <c r="F6416" i="132" s="1"/>
  <c r="F6417" i="132" s="1"/>
  <c r="F6418" i="132" s="1"/>
  <c r="F6419" i="132" s="1"/>
  <c r="F6420" i="132" s="1"/>
  <c r="F6421" i="132" s="1"/>
  <c r="F6422" i="132" s="1"/>
  <c r="F6423" i="132" s="1"/>
  <c r="F6424" i="132" s="1"/>
  <c r="F6425" i="132" s="1"/>
  <c r="F6426" i="132" s="1"/>
  <c r="F6427" i="132" s="1"/>
  <c r="F6428" i="132" s="1"/>
  <c r="F6429" i="132" s="1"/>
  <c r="F6430" i="132" s="1"/>
  <c r="F6431" i="132" s="1"/>
  <c r="F6432" i="132" s="1"/>
  <c r="F6433" i="132" s="1"/>
  <c r="F6434" i="132" s="1"/>
  <c r="F6435" i="132" s="1"/>
  <c r="F6436" i="132" s="1"/>
  <c r="F6437" i="132" s="1"/>
  <c r="F6438" i="132" s="1"/>
  <c r="F6439" i="132" s="1"/>
  <c r="F6440" i="132" s="1"/>
  <c r="F6441" i="132" s="1"/>
  <c r="F6442" i="132" s="1"/>
  <c r="F6443" i="132" s="1"/>
  <c r="F6444" i="132" s="1"/>
  <c r="F6445" i="132" s="1"/>
  <c r="F6446" i="132" s="1"/>
  <c r="F6447" i="132" s="1"/>
  <c r="F6448" i="132" s="1"/>
  <c r="F6449" i="132" s="1"/>
  <c r="F6450" i="132" s="1"/>
  <c r="F6451" i="132" s="1"/>
  <c r="F6452" i="132" s="1"/>
  <c r="F6453" i="132" s="1"/>
  <c r="F6454" i="132" s="1"/>
  <c r="F6455" i="132" s="1"/>
  <c r="F6456" i="132" s="1"/>
  <c r="F6457" i="132" s="1"/>
  <c r="F6458" i="132" s="1"/>
  <c r="F6459" i="132" s="1"/>
  <c r="F6460" i="132" s="1"/>
  <c r="F6461" i="132" s="1"/>
  <c r="F6462" i="132" s="1"/>
  <c r="F6463" i="132" s="1"/>
  <c r="F6464" i="132" s="1"/>
  <c r="F6465" i="132" s="1"/>
  <c r="F6466" i="132" s="1"/>
  <c r="F6467" i="132" s="1"/>
  <c r="F6468" i="132" s="1"/>
  <c r="F6469" i="132" s="1"/>
  <c r="F6470" i="132" s="1"/>
  <c r="F6471" i="132" s="1"/>
  <c r="F6472" i="132" s="1"/>
  <c r="F6473" i="132" s="1"/>
  <c r="F6474" i="132" s="1"/>
  <c r="F6475" i="132" s="1"/>
  <c r="F6476" i="132" s="1"/>
  <c r="F6477" i="132" s="1"/>
  <c r="F6478" i="132" s="1"/>
  <c r="F6479" i="132" s="1"/>
  <c r="F6480" i="132" s="1"/>
  <c r="F6481" i="132" s="1"/>
  <c r="F6482" i="132" s="1"/>
  <c r="F6483" i="132" s="1"/>
  <c r="F6484" i="132" s="1"/>
  <c r="F6485" i="132" s="1"/>
  <c r="F6486" i="132" s="1"/>
  <c r="F6487" i="132" s="1"/>
  <c r="F6488" i="132" s="1"/>
  <c r="F6489" i="132" s="1"/>
  <c r="F6490" i="132" s="1"/>
  <c r="F6491" i="132" s="1"/>
  <c r="F6492" i="132" s="1"/>
  <c r="F6493" i="132" s="1"/>
  <c r="F6494" i="132" s="1"/>
  <c r="F6495" i="132" s="1"/>
  <c r="F6496" i="132" s="1"/>
  <c r="F6497" i="132" s="1"/>
  <c r="F6498" i="132" s="1"/>
  <c r="F6499" i="132" s="1"/>
  <c r="F6500" i="132" s="1"/>
  <c r="F6501" i="132" s="1"/>
  <c r="F6502" i="132" s="1"/>
  <c r="F6503" i="132" s="1"/>
  <c r="F6504" i="132" s="1"/>
  <c r="F6505" i="132" s="1"/>
  <c r="F6506" i="132" s="1"/>
  <c r="F6507" i="132" s="1"/>
  <c r="F6508" i="132" s="1"/>
  <c r="F6509" i="132" s="1"/>
  <c r="F6510" i="132" s="1"/>
  <c r="F6511" i="132" s="1"/>
  <c r="F6512" i="132" s="1"/>
  <c r="F6513" i="132" s="1"/>
  <c r="F6514" i="132" s="1"/>
  <c r="F6515" i="132" s="1"/>
  <c r="F6516" i="132" s="1"/>
  <c r="F6517" i="132" s="1"/>
  <c r="F6518" i="132" s="1"/>
  <c r="F6519" i="132" s="1"/>
  <c r="F6520" i="132" s="1"/>
  <c r="F6521" i="132" s="1"/>
  <c r="F6522" i="132" s="1"/>
  <c r="F6523" i="132" s="1"/>
  <c r="F6524" i="132" s="1"/>
  <c r="F6525" i="132" s="1"/>
  <c r="F6526" i="132" s="1"/>
  <c r="F6527" i="132" s="1"/>
  <c r="F6528" i="132" s="1"/>
  <c r="F6529" i="132" s="1"/>
  <c r="F6530" i="132" s="1"/>
  <c r="F6531" i="132" s="1"/>
  <c r="F6532" i="132" s="1"/>
  <c r="F6533" i="132" s="1"/>
  <c r="F6534" i="132" s="1"/>
  <c r="F6535" i="132" s="1"/>
  <c r="F6536" i="132" s="1"/>
  <c r="F6537" i="132" s="1"/>
  <c r="F6538" i="132" s="1"/>
  <c r="F6539" i="132" s="1"/>
  <c r="F6540" i="132" s="1"/>
  <c r="F6541" i="132" s="1"/>
  <c r="F6542" i="132" s="1"/>
  <c r="F6543" i="132" s="1"/>
  <c r="F6544" i="132" s="1"/>
  <c r="F6545" i="132" s="1"/>
  <c r="F6546" i="132" s="1"/>
  <c r="F6547" i="132" s="1"/>
  <c r="F6548" i="132" s="1"/>
  <c r="F6549" i="132" s="1"/>
  <c r="F6550" i="132" s="1"/>
  <c r="F6551" i="132" s="1"/>
  <c r="F6552" i="132" s="1"/>
  <c r="F6553" i="132" s="1"/>
  <c r="F6554" i="132" s="1"/>
  <c r="F6555" i="132" s="1"/>
  <c r="F6556" i="132" s="1"/>
  <c r="F6557" i="132" s="1"/>
  <c r="F6558" i="132" s="1"/>
  <c r="F6559" i="132" s="1"/>
  <c r="F6560" i="132" s="1"/>
  <c r="F6561" i="132" s="1"/>
  <c r="F6562" i="132" s="1"/>
  <c r="F6563" i="132" s="1"/>
  <c r="F6564" i="132" s="1"/>
  <c r="F6565" i="132" s="1"/>
  <c r="F6566" i="132" s="1"/>
  <c r="F6567" i="132" s="1"/>
  <c r="F6568" i="132" s="1"/>
  <c r="F6569" i="132" s="1"/>
  <c r="F6570" i="132" s="1"/>
  <c r="F6571" i="132" s="1"/>
  <c r="F6572" i="132" s="1"/>
  <c r="F6573" i="132" s="1"/>
  <c r="F6574" i="132" s="1"/>
  <c r="F6575" i="132" s="1"/>
  <c r="F6576" i="132" s="1"/>
  <c r="F6577" i="132" s="1"/>
  <c r="F6578" i="132" s="1"/>
  <c r="F6579" i="132" s="1"/>
  <c r="F6580" i="132" s="1"/>
  <c r="F6581" i="132" s="1"/>
  <c r="F6582" i="132" s="1"/>
  <c r="F6583" i="132" s="1"/>
  <c r="F6584" i="132" s="1"/>
  <c r="F6585" i="132" s="1"/>
  <c r="F6586" i="132" s="1"/>
  <c r="F6587" i="132" s="1"/>
  <c r="F6588" i="132" s="1"/>
  <c r="F6589" i="132" s="1"/>
  <c r="F6590" i="132" s="1"/>
  <c r="F6591" i="132" s="1"/>
  <c r="F6592" i="132" s="1"/>
  <c r="F6593" i="132" s="1"/>
  <c r="F6594" i="132" s="1"/>
  <c r="F6595" i="132" s="1"/>
  <c r="F6596" i="132" s="1"/>
  <c r="F6597" i="132" s="1"/>
  <c r="F6598" i="132" s="1"/>
  <c r="F6599" i="132" s="1"/>
  <c r="F6600" i="132" s="1"/>
  <c r="F6601" i="132" s="1"/>
  <c r="F6602" i="132" s="1"/>
  <c r="F6603" i="132" s="1"/>
  <c r="F6604" i="132" s="1"/>
  <c r="F6605" i="132" s="1"/>
  <c r="F6606" i="132" s="1"/>
  <c r="F6607" i="132" s="1"/>
  <c r="F6608" i="132" s="1"/>
  <c r="F6609" i="132" s="1"/>
  <c r="F6610" i="132" s="1"/>
  <c r="F6611" i="132" s="1"/>
  <c r="F6612" i="132" s="1"/>
  <c r="F6613" i="132" s="1"/>
  <c r="F6614" i="132" s="1"/>
  <c r="F6615" i="132" s="1"/>
  <c r="F6616" i="132" s="1"/>
  <c r="F6617" i="132" s="1"/>
  <c r="F6618" i="132" s="1"/>
  <c r="F6619" i="132" s="1"/>
  <c r="F6620" i="132" s="1"/>
  <c r="F6621" i="132" s="1"/>
  <c r="F6622" i="132" s="1"/>
  <c r="F6623" i="132" s="1"/>
  <c r="F6624" i="132" s="1"/>
  <c r="F6625" i="132" s="1"/>
  <c r="F6626" i="132" s="1"/>
  <c r="F6627" i="132" s="1"/>
  <c r="F6628" i="132" s="1"/>
  <c r="F6629" i="132" s="1"/>
  <c r="F6630" i="132" s="1"/>
  <c r="F6631" i="132" s="1"/>
  <c r="F6632" i="132" s="1"/>
  <c r="F6633" i="132" s="1"/>
  <c r="F6634" i="132" s="1"/>
  <c r="F6635" i="132" s="1"/>
  <c r="F6636" i="132" s="1"/>
  <c r="F6637" i="132" s="1"/>
  <c r="F6638" i="132" s="1"/>
  <c r="F6639" i="132" s="1"/>
  <c r="F6640" i="132" s="1"/>
  <c r="F6641" i="132" s="1"/>
  <c r="F6642" i="132" s="1"/>
  <c r="F6643" i="132" s="1"/>
  <c r="F6644" i="132" s="1"/>
  <c r="F6645" i="132" s="1"/>
  <c r="F6646" i="132" s="1"/>
  <c r="F6647" i="132" s="1"/>
  <c r="F6648" i="132" s="1"/>
  <c r="F6649" i="132" s="1"/>
  <c r="F6650" i="132" s="1"/>
  <c r="F6651" i="132" s="1"/>
  <c r="F6652" i="132" s="1"/>
  <c r="F6653" i="132" s="1"/>
  <c r="F6654" i="132" s="1"/>
  <c r="F6655" i="132" s="1"/>
  <c r="F6656" i="132" s="1"/>
  <c r="F6657" i="132" s="1"/>
  <c r="F6658" i="132" s="1"/>
  <c r="F6659" i="132" s="1"/>
  <c r="F6660" i="132" s="1"/>
  <c r="F6661" i="132" s="1"/>
  <c r="F6662" i="132" s="1"/>
  <c r="F6663" i="132" s="1"/>
  <c r="F6664" i="132" s="1"/>
  <c r="F6665" i="132" s="1"/>
  <c r="F6666" i="132" s="1"/>
  <c r="F6667" i="132" s="1"/>
  <c r="F6668" i="132" s="1"/>
  <c r="F6669" i="132" s="1"/>
  <c r="F6670" i="132" s="1"/>
  <c r="F6671" i="132" s="1"/>
  <c r="F6672" i="132" s="1"/>
  <c r="F6673" i="132" s="1"/>
  <c r="F6674" i="132" s="1"/>
  <c r="F6675" i="132" s="1"/>
  <c r="F6676" i="132" s="1"/>
  <c r="F6677" i="132" s="1"/>
  <c r="F6678" i="132" s="1"/>
  <c r="F6679" i="132" s="1"/>
  <c r="F6680" i="132" s="1"/>
  <c r="F6681" i="132" s="1"/>
  <c r="F6682" i="132" s="1"/>
  <c r="F6683" i="132" s="1"/>
  <c r="F6684" i="132" s="1"/>
  <c r="F6685" i="132" s="1"/>
  <c r="F6686" i="132" s="1"/>
  <c r="F6687" i="132" s="1"/>
  <c r="F6688" i="132" s="1"/>
  <c r="F6689" i="132" s="1"/>
  <c r="F6690" i="132" s="1"/>
  <c r="F6691" i="132" s="1"/>
  <c r="F6692" i="132" s="1"/>
  <c r="F6693" i="132" s="1"/>
  <c r="F6694" i="132" s="1"/>
  <c r="F6695" i="132" s="1"/>
  <c r="F6696" i="132" s="1"/>
  <c r="F6697" i="132" s="1"/>
  <c r="F6698" i="132" s="1"/>
  <c r="F6699" i="132" s="1"/>
  <c r="F6700" i="132" s="1"/>
  <c r="F6701" i="132" s="1"/>
  <c r="F6702" i="132" s="1"/>
  <c r="F6703" i="132" s="1"/>
  <c r="F6704" i="132" s="1"/>
  <c r="F6705" i="132" s="1"/>
  <c r="F6706" i="132" s="1"/>
  <c r="F6707" i="132" s="1"/>
  <c r="F6708" i="132" s="1"/>
  <c r="F6709" i="132" s="1"/>
  <c r="F6710" i="132" s="1"/>
  <c r="F6711" i="132" s="1"/>
  <c r="F6712" i="132" s="1"/>
  <c r="F6713" i="132" s="1"/>
  <c r="F6714" i="132" s="1"/>
  <c r="F6715" i="132" s="1"/>
  <c r="F6716" i="132" s="1"/>
  <c r="F6717" i="132" s="1"/>
  <c r="F6718" i="132" s="1"/>
  <c r="F6719" i="132" s="1"/>
  <c r="F6720" i="132" s="1"/>
  <c r="F6721" i="132" s="1"/>
  <c r="F6722" i="132" s="1"/>
  <c r="F6723" i="132" s="1"/>
  <c r="F6724" i="132" s="1"/>
  <c r="F6725" i="132" s="1"/>
  <c r="F6726" i="132" s="1"/>
  <c r="F6727" i="132" s="1"/>
  <c r="F6728" i="132" s="1"/>
  <c r="F6729" i="132" s="1"/>
  <c r="F6730" i="132" s="1"/>
  <c r="F6731" i="132" s="1"/>
  <c r="F6732" i="132" s="1"/>
  <c r="F6733" i="132" s="1"/>
  <c r="F6734" i="132" s="1"/>
  <c r="F6735" i="132" s="1"/>
  <c r="F6736" i="132" s="1"/>
  <c r="F6737" i="132" s="1"/>
  <c r="F6738" i="132" s="1"/>
  <c r="F6739" i="132" s="1"/>
  <c r="F6740" i="132" s="1"/>
  <c r="F6741" i="132" s="1"/>
  <c r="F6742" i="132" s="1"/>
  <c r="F6743" i="132" s="1"/>
  <c r="F6744" i="132" s="1"/>
  <c r="F6745" i="132" s="1"/>
  <c r="F6746" i="132" s="1"/>
  <c r="F6747" i="132" s="1"/>
  <c r="F6748" i="132" s="1"/>
  <c r="F6749" i="132" s="1"/>
  <c r="F6750" i="132" s="1"/>
  <c r="F6751" i="132" s="1"/>
  <c r="F6752" i="132" s="1"/>
  <c r="F6753" i="132" s="1"/>
  <c r="F6754" i="132" s="1"/>
  <c r="F6755" i="132" s="1"/>
  <c r="F6756" i="132" s="1"/>
  <c r="F6757" i="132" s="1"/>
  <c r="F6758" i="132" s="1"/>
  <c r="F6759" i="132" s="1"/>
  <c r="F6760" i="132" s="1"/>
  <c r="F6761" i="132" s="1"/>
  <c r="F6762" i="132" s="1"/>
  <c r="F6763" i="132" s="1"/>
  <c r="F6764" i="132" s="1"/>
  <c r="F6765" i="132" s="1"/>
  <c r="F6766" i="132" s="1"/>
  <c r="F6767" i="132" s="1"/>
  <c r="F6768" i="132" s="1"/>
  <c r="F6769" i="132" s="1"/>
  <c r="F6770" i="132" s="1"/>
  <c r="F6771" i="132" s="1"/>
  <c r="F6772" i="132" s="1"/>
  <c r="F6773" i="132" s="1"/>
  <c r="F6774" i="132" s="1"/>
  <c r="F6775" i="132" s="1"/>
  <c r="F6776" i="132" s="1"/>
  <c r="F6777" i="132" s="1"/>
  <c r="F6778" i="132" s="1"/>
  <c r="F6779" i="132" s="1"/>
  <c r="F6780" i="132" s="1"/>
  <c r="F6781" i="132" s="1"/>
  <c r="F6782" i="132" s="1"/>
  <c r="F6783" i="132" s="1"/>
  <c r="F6784" i="132" s="1"/>
  <c r="F6785" i="132" s="1"/>
  <c r="F6786" i="132" s="1"/>
  <c r="F6787" i="132" s="1"/>
  <c r="F6788" i="132" s="1"/>
  <c r="F6789" i="132" s="1"/>
  <c r="F6790" i="132" s="1"/>
  <c r="F6791" i="132" s="1"/>
  <c r="F6792" i="132" s="1"/>
  <c r="F6793" i="132" s="1"/>
  <c r="F6794" i="132" s="1"/>
  <c r="F6795" i="132" s="1"/>
  <c r="F6796" i="132" s="1"/>
  <c r="F6797" i="132" s="1"/>
  <c r="F6798" i="132" s="1"/>
  <c r="F6799" i="132" s="1"/>
  <c r="F6800" i="132" s="1"/>
  <c r="F6801" i="132" s="1"/>
  <c r="F6802" i="132" s="1"/>
  <c r="F6803" i="132" s="1"/>
  <c r="F6804" i="132" s="1"/>
  <c r="F6805" i="132" s="1"/>
  <c r="F6806" i="132" s="1"/>
  <c r="F6807" i="132" s="1"/>
  <c r="F6808" i="132" s="1"/>
  <c r="F6809" i="132" s="1"/>
  <c r="F6810" i="132" s="1"/>
  <c r="F6811" i="132" s="1"/>
  <c r="F6812" i="132" s="1"/>
  <c r="F6813" i="132" s="1"/>
  <c r="F6814" i="132" s="1"/>
  <c r="F6815" i="132" s="1"/>
  <c r="F6816" i="132" s="1"/>
  <c r="F6817" i="132" s="1"/>
  <c r="F6818" i="132" s="1"/>
  <c r="F6819" i="132" s="1"/>
  <c r="F6820" i="132" s="1"/>
  <c r="F6821" i="132" s="1"/>
  <c r="F6822" i="132" s="1"/>
  <c r="F6823" i="132" s="1"/>
  <c r="F6824" i="132" s="1"/>
  <c r="F6825" i="132" s="1"/>
  <c r="F6826" i="132" s="1"/>
  <c r="F6827" i="132" s="1"/>
  <c r="F6828" i="132" s="1"/>
  <c r="F6829" i="132" s="1"/>
  <c r="F6830" i="132" s="1"/>
  <c r="F6831" i="132" s="1"/>
  <c r="F6832" i="132" s="1"/>
  <c r="F6833" i="132" s="1"/>
  <c r="F6834" i="132" s="1"/>
  <c r="F6835" i="132" s="1"/>
  <c r="F6836" i="132" s="1"/>
  <c r="F6837" i="132" s="1"/>
  <c r="F6838" i="132" s="1"/>
  <c r="F6839" i="132" s="1"/>
  <c r="F6840" i="132" s="1"/>
  <c r="F6841" i="132" s="1"/>
  <c r="F6842" i="132" s="1"/>
  <c r="F6843" i="132" s="1"/>
  <c r="F6844" i="132" s="1"/>
  <c r="F6845" i="132" s="1"/>
  <c r="F6846" i="132" s="1"/>
  <c r="F6847" i="132" s="1"/>
  <c r="F6848" i="132" s="1"/>
  <c r="F6849" i="132" s="1"/>
  <c r="F6850" i="132" s="1"/>
  <c r="F6851" i="132" s="1"/>
  <c r="F6852" i="132" s="1"/>
  <c r="F6853" i="132" s="1"/>
  <c r="F6854" i="132" s="1"/>
  <c r="F6855" i="132" s="1"/>
  <c r="F6856" i="132" s="1"/>
  <c r="F6857" i="132" s="1"/>
  <c r="F6858" i="132" s="1"/>
  <c r="F6859" i="132" s="1"/>
  <c r="F6860" i="132" s="1"/>
  <c r="F6861" i="132" s="1"/>
  <c r="F6862" i="132" s="1"/>
  <c r="F6863" i="132" s="1"/>
  <c r="F6864" i="132" s="1"/>
  <c r="F6865" i="132" s="1"/>
  <c r="F6866" i="132" s="1"/>
  <c r="F6867" i="132" s="1"/>
  <c r="F6868" i="132" s="1"/>
  <c r="F6869" i="132" s="1"/>
  <c r="F6870" i="132" s="1"/>
  <c r="F6871" i="132" s="1"/>
  <c r="F6872" i="132" s="1"/>
  <c r="F6873" i="132" s="1"/>
  <c r="F6874" i="132" s="1"/>
  <c r="F6875" i="132" s="1"/>
  <c r="F6876" i="132" s="1"/>
  <c r="F6877" i="132" s="1"/>
  <c r="F6878" i="132" s="1"/>
  <c r="F6879" i="132" s="1"/>
  <c r="F6880" i="132" s="1"/>
  <c r="F6881" i="132" s="1"/>
  <c r="F6882" i="132" s="1"/>
  <c r="F6883" i="132" s="1"/>
  <c r="F6884" i="132" s="1"/>
  <c r="F6885" i="132" s="1"/>
  <c r="F6886" i="132" s="1"/>
  <c r="F6887" i="132" s="1"/>
  <c r="F6888" i="132" s="1"/>
  <c r="F6889" i="132" s="1"/>
  <c r="F6890" i="132" s="1"/>
  <c r="F6891" i="132" s="1"/>
  <c r="F6892" i="132" s="1"/>
  <c r="F6893" i="132" s="1"/>
  <c r="F6894" i="132" s="1"/>
  <c r="F6895" i="132" s="1"/>
  <c r="F6896" i="132" s="1"/>
  <c r="F6897" i="132" s="1"/>
  <c r="F6898" i="132" s="1"/>
  <c r="F6899" i="132" s="1"/>
  <c r="F6900" i="132" s="1"/>
  <c r="F6901" i="132" s="1"/>
  <c r="F6902" i="132" s="1"/>
  <c r="F6903" i="132" s="1"/>
  <c r="F6904" i="132" s="1"/>
  <c r="F6905" i="132" s="1"/>
  <c r="F6906" i="132" s="1"/>
  <c r="F6907" i="132" s="1"/>
  <c r="F6908" i="132" s="1"/>
  <c r="F6909" i="132" s="1"/>
  <c r="F6910" i="132" s="1"/>
  <c r="F6911" i="132" s="1"/>
  <c r="F6912" i="132" s="1"/>
  <c r="F6913" i="132" s="1"/>
  <c r="F6914" i="132" s="1"/>
  <c r="F6915" i="132" s="1"/>
  <c r="F6916" i="132" s="1"/>
  <c r="F6917" i="132" s="1"/>
  <c r="F6918" i="132" s="1"/>
  <c r="F6919" i="132" s="1"/>
  <c r="F6920" i="132" s="1"/>
  <c r="F6921" i="132" s="1"/>
  <c r="F6922" i="132" s="1"/>
  <c r="F6923" i="132" s="1"/>
  <c r="F6924" i="132" s="1"/>
  <c r="F6925" i="132" s="1"/>
  <c r="F6926" i="132" s="1"/>
  <c r="F6927" i="132" s="1"/>
  <c r="F6928" i="132" s="1"/>
  <c r="F6929" i="132" s="1"/>
  <c r="F6930" i="132" s="1"/>
  <c r="F6931" i="132" s="1"/>
  <c r="F6932" i="132" s="1"/>
  <c r="F6933" i="132" s="1"/>
  <c r="F6934" i="132" s="1"/>
  <c r="F6935" i="132" s="1"/>
  <c r="F6936" i="132" s="1"/>
  <c r="F6937" i="132" s="1"/>
  <c r="F6938" i="132" s="1"/>
  <c r="F6939" i="132" s="1"/>
  <c r="F6940" i="132" s="1"/>
  <c r="F6941" i="132" s="1"/>
  <c r="F6942" i="132" s="1"/>
  <c r="F6943" i="132" s="1"/>
  <c r="F6944" i="132" s="1"/>
  <c r="F6945" i="132" s="1"/>
  <c r="F6946" i="132" s="1"/>
  <c r="F6947" i="132" s="1"/>
  <c r="F6948" i="132" s="1"/>
  <c r="F6949" i="132" s="1"/>
  <c r="F6950" i="132" s="1"/>
  <c r="F6951" i="132" s="1"/>
  <c r="F6952" i="132" s="1"/>
  <c r="F6953" i="132" s="1"/>
  <c r="F6954" i="132" s="1"/>
  <c r="F6955" i="132" s="1"/>
  <c r="F6956" i="132" s="1"/>
  <c r="F6957" i="132" s="1"/>
  <c r="F6958" i="132" s="1"/>
  <c r="F6959" i="132" s="1"/>
  <c r="F6960" i="132" s="1"/>
  <c r="F6961" i="132" s="1"/>
  <c r="F6962" i="132" s="1"/>
  <c r="F6963" i="132" s="1"/>
  <c r="F6964" i="132" s="1"/>
  <c r="F6965" i="132" s="1"/>
  <c r="F6966" i="132" s="1"/>
  <c r="F6967" i="132" s="1"/>
  <c r="F6968" i="132" s="1"/>
  <c r="F6969" i="132" s="1"/>
  <c r="F6970" i="132" s="1"/>
  <c r="F6971" i="132" s="1"/>
  <c r="F6972" i="132" s="1"/>
  <c r="F6973" i="132" s="1"/>
  <c r="F6974" i="132" s="1"/>
  <c r="F6975" i="132" s="1"/>
  <c r="F6976" i="132" s="1"/>
  <c r="F6977" i="132" s="1"/>
  <c r="F6978" i="132" s="1"/>
  <c r="F6979" i="132" s="1"/>
  <c r="F6980" i="132" s="1"/>
  <c r="F6981" i="132" s="1"/>
  <c r="F6982" i="132" s="1"/>
  <c r="F6983" i="132" s="1"/>
  <c r="F6984" i="132" s="1"/>
  <c r="F6985" i="132" s="1"/>
  <c r="F6986" i="132" s="1"/>
  <c r="F6987" i="132" s="1"/>
  <c r="F6988" i="132" s="1"/>
  <c r="F6989" i="132" s="1"/>
  <c r="F6990" i="132" s="1"/>
  <c r="F6991" i="132" s="1"/>
  <c r="F6992" i="132" s="1"/>
  <c r="F6993" i="132" s="1"/>
  <c r="F6994" i="132" s="1"/>
  <c r="F6995" i="132" s="1"/>
  <c r="F6996" i="132" s="1"/>
  <c r="F6997" i="132" s="1"/>
  <c r="F6998" i="132" s="1"/>
  <c r="F6999" i="132" s="1"/>
  <c r="F7000" i="132" s="1"/>
  <c r="F7001" i="132" s="1"/>
  <c r="F7002" i="132" s="1"/>
  <c r="F7003" i="132" s="1"/>
  <c r="F7004" i="132" s="1"/>
  <c r="F7005" i="132" s="1"/>
  <c r="F7006" i="132" s="1"/>
  <c r="F7007" i="132" s="1"/>
  <c r="F7008" i="132" s="1"/>
  <c r="F7009" i="132" s="1"/>
  <c r="F7010" i="132" s="1"/>
  <c r="F7011" i="132" s="1"/>
  <c r="F7012" i="132" s="1"/>
  <c r="F7013" i="132" s="1"/>
  <c r="F7014" i="132" s="1"/>
  <c r="F7015" i="132" s="1"/>
  <c r="F7016" i="132" s="1"/>
  <c r="F7017" i="132" s="1"/>
  <c r="F7018" i="132" s="1"/>
  <c r="F7019" i="132" s="1"/>
  <c r="F7020" i="132" s="1"/>
  <c r="F7021" i="132" s="1"/>
  <c r="F7022" i="132" s="1"/>
  <c r="F7023" i="132" s="1"/>
  <c r="F7024" i="132" s="1"/>
  <c r="F7025" i="132" s="1"/>
  <c r="F7026" i="132" s="1"/>
  <c r="F7027" i="132" s="1"/>
  <c r="F7028" i="132" s="1"/>
  <c r="F7029" i="132" s="1"/>
  <c r="F7030" i="132" s="1"/>
  <c r="F7031" i="132" s="1"/>
  <c r="F7032" i="132" s="1"/>
  <c r="F7033" i="132" s="1"/>
  <c r="F7034" i="132" s="1"/>
  <c r="F7035" i="132" s="1"/>
  <c r="F7036" i="132" s="1"/>
  <c r="F7037" i="132" s="1"/>
  <c r="F7038" i="132" s="1"/>
  <c r="F7039" i="132" s="1"/>
  <c r="F7040" i="132" s="1"/>
  <c r="F7041" i="132" s="1"/>
  <c r="F7042" i="132" s="1"/>
  <c r="F7043" i="132" s="1"/>
  <c r="F7044" i="132" s="1"/>
  <c r="F7045" i="132" s="1"/>
  <c r="F7046" i="132" s="1"/>
  <c r="F7047" i="132" s="1"/>
  <c r="F7048" i="132" s="1"/>
  <c r="F7049" i="132" s="1"/>
  <c r="F7050" i="132" s="1"/>
  <c r="F7051" i="132" s="1"/>
  <c r="F7052" i="132" s="1"/>
  <c r="F7053" i="132" s="1"/>
  <c r="F7054" i="132" s="1"/>
  <c r="F7055" i="132" s="1"/>
  <c r="F7056" i="132" s="1"/>
  <c r="F7057" i="132" s="1"/>
  <c r="F7058" i="132" s="1"/>
  <c r="F7059" i="132" s="1"/>
  <c r="F7060" i="132" s="1"/>
  <c r="F7061" i="132" s="1"/>
  <c r="F7062" i="132" s="1"/>
  <c r="F7063" i="132" s="1"/>
  <c r="F7064" i="132" s="1"/>
  <c r="F7065" i="132" s="1"/>
  <c r="F7066" i="132" s="1"/>
  <c r="F7067" i="132" s="1"/>
  <c r="F7068" i="132" s="1"/>
  <c r="F7069" i="132" s="1"/>
  <c r="F7070" i="132" s="1"/>
  <c r="F7071" i="132" s="1"/>
  <c r="F7072" i="132" s="1"/>
  <c r="F7073" i="132" s="1"/>
  <c r="F7074" i="132" s="1"/>
  <c r="F7075" i="132" s="1"/>
  <c r="F7076" i="132" s="1"/>
  <c r="F7077" i="132" s="1"/>
  <c r="F7078" i="132" s="1"/>
  <c r="F7079" i="132" s="1"/>
  <c r="F7080" i="132" s="1"/>
  <c r="F7081" i="132" s="1"/>
  <c r="F7082" i="132" s="1"/>
  <c r="F7083" i="132" s="1"/>
  <c r="F7084" i="132" s="1"/>
  <c r="F7085" i="132" s="1"/>
  <c r="F7086" i="132" s="1"/>
  <c r="F7087" i="132" s="1"/>
  <c r="F7088" i="132" s="1"/>
  <c r="F7089" i="132" s="1"/>
  <c r="F7090" i="132" s="1"/>
  <c r="F7091" i="132" s="1"/>
  <c r="F7092" i="132" s="1"/>
  <c r="F7093" i="132" s="1"/>
  <c r="F7094" i="132" s="1"/>
  <c r="F7095" i="132" s="1"/>
  <c r="F7096" i="132" s="1"/>
  <c r="F7097" i="132" s="1"/>
  <c r="F7098" i="132" s="1"/>
  <c r="F7099" i="132" s="1"/>
  <c r="F7100" i="132" s="1"/>
  <c r="F7101" i="132" s="1"/>
  <c r="F7102" i="132" s="1"/>
  <c r="F7103" i="132" s="1"/>
  <c r="F7104" i="132" s="1"/>
  <c r="F7105" i="132" s="1"/>
  <c r="F7106" i="132" s="1"/>
  <c r="F7107" i="132" s="1"/>
  <c r="F7108" i="132" s="1"/>
  <c r="F7109" i="132" s="1"/>
  <c r="F7110" i="132" s="1"/>
  <c r="F7111" i="132" s="1"/>
  <c r="F7112" i="132" s="1"/>
  <c r="F7113" i="132" s="1"/>
  <c r="F7114" i="132" s="1"/>
  <c r="F7115" i="132" s="1"/>
  <c r="F7116" i="132" s="1"/>
  <c r="F7117" i="132" s="1"/>
  <c r="F7118" i="132" s="1"/>
  <c r="F7119" i="132" s="1"/>
  <c r="F7120" i="132" s="1"/>
  <c r="F7121" i="132" s="1"/>
  <c r="F7122" i="132" s="1"/>
  <c r="F7123" i="132" s="1"/>
  <c r="F7124" i="132" s="1"/>
  <c r="F7125" i="132" s="1"/>
  <c r="F7126" i="132" s="1"/>
  <c r="F7127" i="132" s="1"/>
  <c r="F7128" i="132" s="1"/>
  <c r="F7129" i="132" s="1"/>
  <c r="F7130" i="132" s="1"/>
  <c r="F7131" i="132" s="1"/>
  <c r="F7132" i="132" s="1"/>
  <c r="F7133" i="132" s="1"/>
  <c r="F7134" i="132" s="1"/>
  <c r="F7135" i="132" s="1"/>
  <c r="F7136" i="132" s="1"/>
  <c r="F7137" i="132" s="1"/>
  <c r="F7138" i="132" s="1"/>
  <c r="F7139" i="132" s="1"/>
  <c r="F7140" i="132" s="1"/>
  <c r="F7141" i="132" s="1"/>
  <c r="F7142" i="132" s="1"/>
  <c r="F7143" i="132" s="1"/>
  <c r="F7144" i="132" s="1"/>
  <c r="F7145" i="132" s="1"/>
  <c r="F7146" i="132" s="1"/>
  <c r="F7147" i="132" s="1"/>
  <c r="F7148" i="132" s="1"/>
  <c r="F7149" i="132" s="1"/>
  <c r="F7150" i="132" s="1"/>
  <c r="F7151" i="132" s="1"/>
  <c r="F7152" i="132" s="1"/>
  <c r="F7153" i="132" s="1"/>
  <c r="F7154" i="132" s="1"/>
  <c r="F7155" i="132" s="1"/>
  <c r="F7156" i="132" s="1"/>
  <c r="F7157" i="132" s="1"/>
  <c r="F7158" i="132" s="1"/>
  <c r="F7159" i="132" s="1"/>
  <c r="F7160" i="132" s="1"/>
  <c r="F7161" i="132" s="1"/>
  <c r="F7162" i="132" s="1"/>
  <c r="F7163" i="132" s="1"/>
  <c r="F7164" i="132" s="1"/>
  <c r="F7165" i="132" s="1"/>
  <c r="F7166" i="132" s="1"/>
  <c r="F7167" i="132" s="1"/>
  <c r="F7168" i="132" s="1"/>
  <c r="F7169" i="132" s="1"/>
  <c r="F7170" i="132" s="1"/>
  <c r="F7171" i="132" s="1"/>
  <c r="F7172" i="132" s="1"/>
  <c r="F7173" i="132" s="1"/>
  <c r="F7174" i="132" s="1"/>
  <c r="F7175" i="132" s="1"/>
  <c r="F7176" i="132" s="1"/>
  <c r="F7177" i="132" s="1"/>
  <c r="F7178" i="132" s="1"/>
  <c r="F7179" i="132" s="1"/>
  <c r="F7180" i="132" s="1"/>
  <c r="F7181" i="132" s="1"/>
  <c r="F7182" i="132" s="1"/>
  <c r="F7183" i="132" s="1"/>
  <c r="F7184" i="132" s="1"/>
  <c r="F7185" i="132" s="1"/>
  <c r="F7186" i="132" s="1"/>
  <c r="F7187" i="132" s="1"/>
  <c r="F7188" i="132" s="1"/>
  <c r="F7189" i="132" s="1"/>
  <c r="F7190" i="132" s="1"/>
  <c r="F7191" i="132" s="1"/>
  <c r="F7192" i="132" s="1"/>
  <c r="F7193" i="132" s="1"/>
  <c r="F7194" i="132" s="1"/>
  <c r="F7195" i="132" s="1"/>
  <c r="F7196" i="132" s="1"/>
  <c r="F7197" i="132" s="1"/>
  <c r="F7198" i="132" s="1"/>
  <c r="F7199" i="132" s="1"/>
  <c r="F7200" i="132" s="1"/>
  <c r="F7201" i="132" s="1"/>
  <c r="F7202" i="132" s="1"/>
  <c r="F7203" i="132" s="1"/>
  <c r="F7204" i="132" s="1"/>
  <c r="F7205" i="132" s="1"/>
  <c r="F7206" i="132" s="1"/>
  <c r="F7207" i="132" s="1"/>
  <c r="F7208" i="132" s="1"/>
  <c r="F7209" i="132" s="1"/>
  <c r="F7210" i="132" s="1"/>
  <c r="F7211" i="132" s="1"/>
  <c r="F7212" i="132" s="1"/>
  <c r="F7213" i="132" s="1"/>
  <c r="F7214" i="132" s="1"/>
  <c r="F7215" i="132" s="1"/>
  <c r="F7216" i="132" s="1"/>
  <c r="F7217" i="132" s="1"/>
  <c r="F7218" i="132" s="1"/>
  <c r="F7219" i="132" s="1"/>
  <c r="F7220" i="132" s="1"/>
  <c r="F7221" i="132" s="1"/>
  <c r="F7222" i="132" s="1"/>
  <c r="F7223" i="132" s="1"/>
  <c r="F7224" i="132" s="1"/>
  <c r="F7225" i="132" s="1"/>
  <c r="F7226" i="132" s="1"/>
  <c r="F7227" i="132" s="1"/>
  <c r="F7228" i="132" s="1"/>
  <c r="F7229" i="132" s="1"/>
  <c r="F7230" i="132" s="1"/>
  <c r="F7231" i="132" s="1"/>
  <c r="F7232" i="132" s="1"/>
  <c r="F7233" i="132" s="1"/>
  <c r="F7234" i="132" s="1"/>
  <c r="F7235" i="132" s="1"/>
  <c r="F7236" i="132" s="1"/>
  <c r="F7237" i="132" s="1"/>
  <c r="F7238" i="132" s="1"/>
  <c r="F7239" i="132" s="1"/>
  <c r="F7240" i="132" s="1"/>
  <c r="F7241" i="132" s="1"/>
  <c r="F7242" i="132" s="1"/>
  <c r="F7243" i="132" s="1"/>
  <c r="F7244" i="132" s="1"/>
  <c r="F7245" i="132" s="1"/>
  <c r="F7246" i="132" s="1"/>
  <c r="F7247" i="132" s="1"/>
  <c r="F7248" i="132" s="1"/>
  <c r="F7249" i="132" s="1"/>
  <c r="F7250" i="132" s="1"/>
  <c r="F7251" i="132" s="1"/>
  <c r="F7252" i="132" s="1"/>
  <c r="F7253" i="132" s="1"/>
  <c r="F7254" i="132" s="1"/>
  <c r="F7255" i="132" s="1"/>
  <c r="F7256" i="132" s="1"/>
  <c r="F7257" i="132" s="1"/>
  <c r="F7258" i="132" s="1"/>
  <c r="F7259" i="132" s="1"/>
  <c r="F7260" i="132" s="1"/>
  <c r="F7261" i="132" s="1"/>
  <c r="F7262" i="132" s="1"/>
  <c r="F7263" i="132" s="1"/>
  <c r="F7264" i="132" s="1"/>
  <c r="F7265" i="132" s="1"/>
  <c r="F7266" i="132" s="1"/>
  <c r="F7267" i="132" s="1"/>
  <c r="F7268" i="132" s="1"/>
  <c r="F7269" i="132" s="1"/>
  <c r="F7270" i="132" s="1"/>
  <c r="F7271" i="132" s="1"/>
  <c r="F7272" i="132" s="1"/>
  <c r="F7273" i="132" s="1"/>
  <c r="F7274" i="132" s="1"/>
  <c r="F7275" i="132" s="1"/>
  <c r="F7276" i="132" s="1"/>
  <c r="F7277" i="132" s="1"/>
  <c r="F7278" i="132" s="1"/>
  <c r="F7279" i="132" s="1"/>
  <c r="F7280" i="132" s="1"/>
  <c r="F7281" i="132" s="1"/>
  <c r="F7282" i="132" s="1"/>
  <c r="F7283" i="132" s="1"/>
  <c r="F7284" i="132" s="1"/>
  <c r="F7285" i="132" s="1"/>
  <c r="F7286" i="132" s="1"/>
  <c r="F7287" i="132" s="1"/>
  <c r="F7288" i="132" s="1"/>
  <c r="F7289" i="132" s="1"/>
  <c r="F7290" i="132" s="1"/>
  <c r="F7291" i="132" s="1"/>
  <c r="F7292" i="132" s="1"/>
  <c r="F7293" i="132" s="1"/>
  <c r="F7294" i="132" s="1"/>
  <c r="F7295" i="132" s="1"/>
  <c r="F7296" i="132" s="1"/>
  <c r="F7297" i="132" s="1"/>
  <c r="F7298" i="132" s="1"/>
  <c r="F7299" i="132" s="1"/>
  <c r="F7300" i="132" s="1"/>
  <c r="F7301" i="132" s="1"/>
  <c r="F7302" i="132" s="1"/>
  <c r="F7303" i="132" s="1"/>
  <c r="F7304" i="132" s="1"/>
  <c r="F7305" i="132" s="1"/>
  <c r="F7306" i="132" s="1"/>
  <c r="F7307" i="132" s="1"/>
  <c r="F7308" i="132" s="1"/>
  <c r="F7309" i="132" s="1"/>
  <c r="F7310" i="132" s="1"/>
  <c r="F7311" i="132" s="1"/>
  <c r="F7312" i="132" s="1"/>
  <c r="F7313" i="132" s="1"/>
  <c r="F7314" i="132" s="1"/>
  <c r="F7315" i="132" s="1"/>
  <c r="F7316" i="132" s="1"/>
  <c r="F7317" i="132" s="1"/>
  <c r="F7318" i="132" s="1"/>
  <c r="F7319" i="132" s="1"/>
  <c r="F7320" i="132" s="1"/>
  <c r="F7321" i="132" s="1"/>
  <c r="F7322" i="132" s="1"/>
  <c r="F7323" i="132" s="1"/>
  <c r="F7324" i="132" s="1"/>
  <c r="F7325" i="132" s="1"/>
  <c r="F7326" i="132" s="1"/>
  <c r="F7327" i="132" s="1"/>
  <c r="F7328" i="132" s="1"/>
  <c r="F7329" i="132" s="1"/>
  <c r="F7330" i="132" s="1"/>
  <c r="F7331" i="132" s="1"/>
  <c r="F7332" i="132" s="1"/>
  <c r="F7333" i="132" s="1"/>
  <c r="F7334" i="132" s="1"/>
  <c r="F7335" i="132" s="1"/>
  <c r="F7336" i="132" s="1"/>
  <c r="F7337" i="132" s="1"/>
  <c r="F7338" i="132" s="1"/>
  <c r="F7339" i="132" s="1"/>
  <c r="F7340" i="132" s="1"/>
  <c r="F7341" i="132" s="1"/>
  <c r="F7342" i="132" s="1"/>
  <c r="F7343" i="132" s="1"/>
  <c r="F7344" i="132" s="1"/>
  <c r="F7345" i="132" s="1"/>
  <c r="F7346" i="132" s="1"/>
  <c r="F7347" i="132" s="1"/>
  <c r="F7348" i="132" s="1"/>
  <c r="F7349" i="132" s="1"/>
  <c r="F7350" i="132" s="1"/>
  <c r="F7351" i="132" s="1"/>
  <c r="F7352" i="132" s="1"/>
  <c r="F7353" i="132" s="1"/>
  <c r="F7354" i="132" s="1"/>
  <c r="F7355" i="132" s="1"/>
  <c r="F7356" i="132" s="1"/>
  <c r="F7357" i="132" s="1"/>
  <c r="F7358" i="132" s="1"/>
  <c r="F7359" i="132" s="1"/>
  <c r="F7360" i="132" s="1"/>
  <c r="F7361" i="132" s="1"/>
  <c r="F7362" i="132" s="1"/>
  <c r="F7363" i="132" s="1"/>
  <c r="F7364" i="132" s="1"/>
  <c r="F7365" i="132" s="1"/>
  <c r="F7366" i="132" s="1"/>
  <c r="F7367" i="132" s="1"/>
  <c r="F7368" i="132" s="1"/>
  <c r="F7369" i="132" s="1"/>
  <c r="F7370" i="132" s="1"/>
  <c r="F7371" i="132" s="1"/>
  <c r="F7372" i="132" s="1"/>
  <c r="F7373" i="132" s="1"/>
  <c r="F7374" i="132" s="1"/>
  <c r="F7375" i="132" s="1"/>
  <c r="F7376" i="132" s="1"/>
  <c r="F7377" i="132" s="1"/>
  <c r="F7378" i="132" s="1"/>
  <c r="F7379" i="132" s="1"/>
  <c r="F7380" i="132" s="1"/>
  <c r="F7381" i="132" s="1"/>
  <c r="F7382" i="132" s="1"/>
  <c r="F7383" i="132" s="1"/>
  <c r="F7384" i="132" s="1"/>
  <c r="F7385" i="132" s="1"/>
  <c r="F7386" i="132" s="1"/>
  <c r="F7387" i="132" s="1"/>
  <c r="F7388" i="132" s="1"/>
  <c r="F7389" i="132" s="1"/>
  <c r="F7390" i="132" s="1"/>
  <c r="F7391" i="132" s="1"/>
  <c r="F7392" i="132" s="1"/>
  <c r="F7393" i="132" s="1"/>
  <c r="F7394" i="132" s="1"/>
  <c r="F7395" i="132" s="1"/>
  <c r="F7396" i="132" s="1"/>
  <c r="F7397" i="132" s="1"/>
  <c r="F7398" i="132" s="1"/>
  <c r="F7399" i="132" s="1"/>
  <c r="F7400" i="132" s="1"/>
  <c r="F7401" i="132" s="1"/>
  <c r="F7402" i="132" s="1"/>
  <c r="F7403" i="132" s="1"/>
  <c r="F7404" i="132" s="1"/>
  <c r="F7405" i="132" s="1"/>
  <c r="F7406" i="132" s="1"/>
  <c r="F7407" i="132" s="1"/>
  <c r="F7408" i="132" s="1"/>
  <c r="F7409" i="132" s="1"/>
  <c r="F7410" i="132" s="1"/>
  <c r="F7411" i="132" s="1"/>
  <c r="F7412" i="132" s="1"/>
  <c r="F7413" i="132" s="1"/>
  <c r="F7414" i="132" s="1"/>
  <c r="F7415" i="132" s="1"/>
  <c r="F7416" i="132" s="1"/>
  <c r="F7417" i="132" s="1"/>
  <c r="F7418" i="132" s="1"/>
  <c r="F7419" i="132" s="1"/>
  <c r="F7420" i="132" s="1"/>
  <c r="F7421" i="132" s="1"/>
  <c r="F7422" i="132" s="1"/>
  <c r="F7423" i="132" s="1"/>
  <c r="F7424" i="132" s="1"/>
  <c r="F7425" i="132" s="1"/>
  <c r="F7426" i="132" s="1"/>
  <c r="F7427" i="132" s="1"/>
  <c r="F7428" i="132" s="1"/>
  <c r="F7429" i="132" s="1"/>
  <c r="F7430" i="132" s="1"/>
  <c r="F7431" i="132" s="1"/>
  <c r="F7432" i="132" s="1"/>
  <c r="F7433" i="132" s="1"/>
  <c r="F7434" i="132" s="1"/>
  <c r="F7435" i="132" s="1"/>
  <c r="F7436" i="132" s="1"/>
  <c r="F7437" i="132" s="1"/>
  <c r="F7438" i="132" s="1"/>
  <c r="F7439" i="132" s="1"/>
  <c r="F7440" i="132" s="1"/>
  <c r="F7441" i="132" s="1"/>
  <c r="F7442" i="132" s="1"/>
  <c r="F7443" i="132" s="1"/>
  <c r="F7444" i="132" s="1"/>
  <c r="F7445" i="132" s="1"/>
  <c r="F7446" i="132" s="1"/>
  <c r="F7447" i="132" s="1"/>
  <c r="F7448" i="132" s="1"/>
  <c r="F7449" i="132" s="1"/>
  <c r="F7450" i="132" s="1"/>
  <c r="F7451" i="132" s="1"/>
  <c r="F7452" i="132" s="1"/>
  <c r="F7453" i="132" s="1"/>
  <c r="F7454" i="132" s="1"/>
  <c r="F7455" i="132" s="1"/>
  <c r="F7456" i="132" s="1"/>
  <c r="F7457" i="132" s="1"/>
  <c r="F7458" i="132" s="1"/>
  <c r="F7459" i="132" s="1"/>
  <c r="F7460" i="132" s="1"/>
  <c r="F7461" i="132" s="1"/>
  <c r="F7462" i="132" s="1"/>
  <c r="F7463" i="132" s="1"/>
  <c r="F7464" i="132" s="1"/>
  <c r="F7465" i="132" s="1"/>
  <c r="F7466" i="132" s="1"/>
  <c r="F7467" i="132" s="1"/>
  <c r="F7468" i="132" s="1"/>
  <c r="F7469" i="132" s="1"/>
  <c r="F7470" i="132" s="1"/>
  <c r="F7471" i="132" s="1"/>
  <c r="F7472" i="132" s="1"/>
  <c r="F7473" i="132" s="1"/>
  <c r="F7474" i="132" s="1"/>
  <c r="F7475" i="132" s="1"/>
  <c r="F7476" i="132" s="1"/>
  <c r="F7477" i="132" s="1"/>
  <c r="F7478" i="132" s="1"/>
  <c r="F7479" i="132" s="1"/>
  <c r="F7480" i="132" s="1"/>
  <c r="F7481" i="132" s="1"/>
  <c r="F7482" i="132" s="1"/>
  <c r="F7483" i="132" s="1"/>
  <c r="F7484" i="132" s="1"/>
  <c r="F7485" i="132" s="1"/>
  <c r="F7486" i="132" s="1"/>
  <c r="F7487" i="132" s="1"/>
  <c r="F7488" i="132" s="1"/>
  <c r="F7489" i="132" s="1"/>
  <c r="F7490" i="132" s="1"/>
  <c r="F7491" i="132" s="1"/>
  <c r="F7492" i="132" s="1"/>
  <c r="F7493" i="132" s="1"/>
  <c r="F7494" i="132" s="1"/>
  <c r="F7495" i="132" s="1"/>
  <c r="F7496" i="132" s="1"/>
  <c r="F7497" i="132" s="1"/>
  <c r="F7498" i="132" s="1"/>
  <c r="F7499" i="132" s="1"/>
  <c r="F7500" i="132" s="1"/>
  <c r="F7501" i="132" s="1"/>
  <c r="F7502" i="132" s="1"/>
  <c r="F7503" i="132" s="1"/>
  <c r="F7504" i="132" s="1"/>
  <c r="F7505" i="132" s="1"/>
  <c r="F7506" i="132" s="1"/>
  <c r="F7507" i="132" s="1"/>
  <c r="F7508" i="132" s="1"/>
  <c r="F7509" i="132" s="1"/>
  <c r="F7510" i="132" s="1"/>
  <c r="F7511" i="132" s="1"/>
  <c r="F7512" i="132" s="1"/>
  <c r="F7513" i="132" s="1"/>
  <c r="F7514" i="132" s="1"/>
  <c r="F7515" i="132" s="1"/>
  <c r="F7516" i="132" s="1"/>
  <c r="F7517" i="132" s="1"/>
  <c r="F7518" i="132" s="1"/>
  <c r="F7519" i="132" s="1"/>
  <c r="F7520" i="132" s="1"/>
  <c r="F7521" i="132" s="1"/>
  <c r="F7522" i="132" s="1"/>
  <c r="F7523" i="132" s="1"/>
  <c r="F7524" i="132" s="1"/>
  <c r="F7525" i="132" s="1"/>
  <c r="F7526" i="132" s="1"/>
  <c r="F7527" i="132" s="1"/>
  <c r="F7528" i="132" s="1"/>
  <c r="F7529" i="132" s="1"/>
  <c r="F7530" i="132" s="1"/>
  <c r="F7531" i="132" s="1"/>
  <c r="F7532" i="132" s="1"/>
  <c r="F7533" i="132" s="1"/>
  <c r="F7534" i="132" s="1"/>
  <c r="F7535" i="132" s="1"/>
  <c r="F7536" i="132" s="1"/>
  <c r="F7537" i="132" s="1"/>
  <c r="F7538" i="132" s="1"/>
  <c r="F7539" i="132" s="1"/>
  <c r="F7540" i="132" s="1"/>
  <c r="F7541" i="132" s="1"/>
  <c r="F7542" i="132" s="1"/>
  <c r="F7543" i="132" s="1"/>
  <c r="F7544" i="132" s="1"/>
  <c r="F7545" i="132" s="1"/>
  <c r="F7546" i="132" s="1"/>
  <c r="F7547" i="132" s="1"/>
  <c r="F7548" i="132" s="1"/>
  <c r="F7549" i="132" s="1"/>
  <c r="F7550" i="132" s="1"/>
  <c r="F7551" i="132" s="1"/>
  <c r="F7552" i="132" s="1"/>
  <c r="F7553" i="132" s="1"/>
  <c r="F7554" i="132" s="1"/>
  <c r="F7555" i="132" s="1"/>
  <c r="F7556" i="132" s="1"/>
  <c r="F7557" i="132" s="1"/>
  <c r="F7558" i="132" s="1"/>
  <c r="F7559" i="132" s="1"/>
  <c r="F7560" i="132" s="1"/>
  <c r="F7561" i="132" s="1"/>
  <c r="F7562" i="132" s="1"/>
  <c r="F7563" i="132" s="1"/>
  <c r="F7564" i="132" s="1"/>
  <c r="F7565" i="132" s="1"/>
  <c r="F7566" i="132" s="1"/>
  <c r="F7567" i="132" s="1"/>
  <c r="F7568" i="132" s="1"/>
  <c r="F7569" i="132" s="1"/>
  <c r="F7570" i="132" s="1"/>
  <c r="F7571" i="132" s="1"/>
  <c r="F7572" i="132" s="1"/>
  <c r="F7573" i="132" s="1"/>
  <c r="F7574" i="132" s="1"/>
  <c r="F7575" i="132" s="1"/>
  <c r="F7576" i="132" s="1"/>
  <c r="F7577" i="132" s="1"/>
  <c r="F7578" i="132" s="1"/>
  <c r="F7579" i="132" s="1"/>
  <c r="F7580" i="132" s="1"/>
  <c r="F7581" i="132" s="1"/>
  <c r="F7582" i="132" s="1"/>
  <c r="F7583" i="132" s="1"/>
  <c r="F7584" i="132" s="1"/>
  <c r="F7585" i="132" s="1"/>
  <c r="F7586" i="132" s="1"/>
  <c r="F7587" i="132" s="1"/>
  <c r="F7588" i="132" s="1"/>
  <c r="F7589" i="132" s="1"/>
  <c r="F7590" i="132" s="1"/>
  <c r="F7591" i="132" s="1"/>
  <c r="F7592" i="132" s="1"/>
  <c r="F7593" i="132" s="1"/>
  <c r="F7594" i="132" s="1"/>
  <c r="F7595" i="132" s="1"/>
  <c r="F7596" i="132" s="1"/>
  <c r="F7597" i="132" s="1"/>
  <c r="F7598" i="132" s="1"/>
  <c r="F7599" i="132" s="1"/>
  <c r="F7600" i="132" s="1"/>
  <c r="F7601" i="132" s="1"/>
  <c r="F7602" i="132" s="1"/>
  <c r="F7603" i="132" s="1"/>
  <c r="F7604" i="132" s="1"/>
  <c r="F7605" i="132" s="1"/>
  <c r="F7606" i="132" s="1"/>
  <c r="F7607" i="132" s="1"/>
  <c r="F7608" i="132" s="1"/>
  <c r="F7609" i="132" s="1"/>
  <c r="F7610" i="132" s="1"/>
  <c r="F7611" i="132" s="1"/>
  <c r="F7612" i="132" s="1"/>
  <c r="F7613" i="132" s="1"/>
  <c r="F7614" i="132" s="1"/>
  <c r="F7615" i="132" s="1"/>
  <c r="F7616" i="132" s="1"/>
  <c r="F7617" i="132" s="1"/>
  <c r="F7618" i="132" s="1"/>
  <c r="F7619" i="132" s="1"/>
  <c r="F7620" i="132" s="1"/>
  <c r="F7621" i="132" s="1"/>
  <c r="F7622" i="132" s="1"/>
  <c r="F7623" i="132" s="1"/>
  <c r="F7624" i="132" s="1"/>
  <c r="F7625" i="132" s="1"/>
  <c r="F7626" i="132" s="1"/>
  <c r="F7627" i="132" s="1"/>
  <c r="F7628" i="132" s="1"/>
  <c r="F7629" i="132" s="1"/>
  <c r="F7630" i="132" s="1"/>
  <c r="F7631" i="132" s="1"/>
  <c r="F7632" i="132" s="1"/>
  <c r="F7633" i="132" s="1"/>
  <c r="F7634" i="132" s="1"/>
  <c r="F7635" i="132" s="1"/>
  <c r="F7636" i="132" s="1"/>
  <c r="F7637" i="132" s="1"/>
  <c r="F7638" i="132" s="1"/>
  <c r="F7639" i="132" s="1"/>
  <c r="F7640" i="132" s="1"/>
  <c r="F7641" i="132" s="1"/>
  <c r="F7642" i="132" s="1"/>
  <c r="F7643" i="132" s="1"/>
  <c r="F7644" i="132" s="1"/>
  <c r="F7645" i="132" s="1"/>
  <c r="F7646" i="132" s="1"/>
  <c r="F7647" i="132" s="1"/>
  <c r="F7648" i="132" s="1"/>
  <c r="F7649" i="132" s="1"/>
  <c r="F7650" i="132" s="1"/>
  <c r="F7651" i="132" s="1"/>
  <c r="F7652" i="132" s="1"/>
  <c r="F7653" i="132" s="1"/>
  <c r="F7654" i="132" s="1"/>
  <c r="F7655" i="132" s="1"/>
  <c r="F7656" i="132" s="1"/>
  <c r="F7657" i="132" s="1"/>
  <c r="F7658" i="132" s="1"/>
  <c r="F7659" i="132" s="1"/>
  <c r="F7660" i="132" s="1"/>
  <c r="F7661" i="132" s="1"/>
  <c r="F7662" i="132" s="1"/>
  <c r="F7663" i="132" s="1"/>
  <c r="F7664" i="132" s="1"/>
  <c r="F7665" i="132" s="1"/>
  <c r="F7666" i="132" s="1"/>
  <c r="F7667" i="132" s="1"/>
  <c r="F7668" i="132" s="1"/>
  <c r="F7669" i="132" s="1"/>
  <c r="F7670" i="132" s="1"/>
  <c r="F7671" i="132" s="1"/>
  <c r="F7672" i="132" s="1"/>
  <c r="F7673" i="132" s="1"/>
  <c r="F7674" i="132" s="1"/>
  <c r="F7675" i="132" s="1"/>
  <c r="F7676" i="132" s="1"/>
  <c r="F7677" i="132" s="1"/>
  <c r="F7678" i="132" s="1"/>
  <c r="F7679" i="132" s="1"/>
  <c r="F7680" i="132" s="1"/>
  <c r="F7681" i="132" s="1"/>
  <c r="F7682" i="132" s="1"/>
  <c r="F7683" i="132" s="1"/>
  <c r="F7684" i="132" s="1"/>
  <c r="F7685" i="132" s="1"/>
  <c r="F7686" i="132" s="1"/>
  <c r="F7687" i="132" s="1"/>
  <c r="F7688" i="132" s="1"/>
  <c r="F7689" i="132" s="1"/>
  <c r="F7690" i="132" s="1"/>
  <c r="F7691" i="132" s="1"/>
  <c r="F7692" i="132" s="1"/>
  <c r="F7693" i="132" s="1"/>
  <c r="F7694" i="132" s="1"/>
  <c r="F7695" i="132" s="1"/>
  <c r="F7696" i="132" s="1"/>
  <c r="F7697" i="132" s="1"/>
  <c r="F7698" i="132" s="1"/>
  <c r="F7699" i="132" s="1"/>
  <c r="F7700" i="132" s="1"/>
  <c r="F7701" i="132" s="1"/>
  <c r="F7702" i="132" s="1"/>
  <c r="F7703" i="132" s="1"/>
  <c r="F7704" i="132" s="1"/>
  <c r="F7705" i="132" s="1"/>
  <c r="F7706" i="132" s="1"/>
  <c r="F7707" i="132" s="1"/>
  <c r="F7708" i="132" s="1"/>
  <c r="F7709" i="132" s="1"/>
  <c r="F7710" i="132" s="1"/>
  <c r="F7711" i="132" s="1"/>
  <c r="F7712" i="132" s="1"/>
  <c r="F7713" i="132" s="1"/>
  <c r="F7714" i="132" s="1"/>
  <c r="F7715" i="132" s="1"/>
  <c r="F7716" i="132" s="1"/>
  <c r="F7717" i="132" s="1"/>
  <c r="F7718" i="132" s="1"/>
  <c r="F7719" i="132" s="1"/>
  <c r="F7720" i="132" s="1"/>
  <c r="F7721" i="132" s="1"/>
  <c r="F7722" i="132" s="1"/>
  <c r="F7723" i="132" s="1"/>
  <c r="F7724" i="132" s="1"/>
  <c r="F7725" i="132" s="1"/>
  <c r="F7726" i="132" s="1"/>
  <c r="F7727" i="132" s="1"/>
  <c r="F7728" i="132" s="1"/>
  <c r="F7729" i="132" s="1"/>
  <c r="F7730" i="132" s="1"/>
  <c r="F7731" i="132" s="1"/>
  <c r="F7732" i="132" s="1"/>
  <c r="F7733" i="132" s="1"/>
  <c r="F7734" i="132" s="1"/>
  <c r="F7735" i="132" s="1"/>
  <c r="F7736" i="132" s="1"/>
  <c r="F7737" i="132" s="1"/>
  <c r="F7738" i="132" s="1"/>
  <c r="F7739" i="132" s="1"/>
  <c r="F7740" i="132" s="1"/>
  <c r="F7741" i="132" s="1"/>
  <c r="F7742" i="132" s="1"/>
  <c r="F7743" i="132" s="1"/>
  <c r="F7744" i="132" s="1"/>
  <c r="F7745" i="132" s="1"/>
  <c r="F7746" i="132" s="1"/>
  <c r="F7747" i="132" s="1"/>
  <c r="F7748" i="132" s="1"/>
  <c r="F7749" i="132" s="1"/>
  <c r="F7750" i="132" s="1"/>
  <c r="F7751" i="132" s="1"/>
  <c r="F7752" i="132" s="1"/>
  <c r="F7753" i="132" s="1"/>
  <c r="F7754" i="132" s="1"/>
  <c r="F7755" i="132" s="1"/>
  <c r="F7756" i="132" s="1"/>
  <c r="F7757" i="132" s="1"/>
  <c r="F7758" i="132" s="1"/>
  <c r="F7759" i="132" s="1"/>
  <c r="F7760" i="132" s="1"/>
  <c r="F7761" i="132" s="1"/>
  <c r="F7762" i="132" s="1"/>
  <c r="F7763" i="132" s="1"/>
  <c r="F7764" i="132" s="1"/>
  <c r="F7765" i="132" s="1"/>
  <c r="F7766" i="132" s="1"/>
  <c r="F7767" i="132" s="1"/>
  <c r="F7768" i="132" s="1"/>
  <c r="F7769" i="132" s="1"/>
  <c r="F7770" i="132" s="1"/>
  <c r="F7771" i="132" s="1"/>
  <c r="F7772" i="132" s="1"/>
  <c r="F7773" i="132" s="1"/>
  <c r="F7774" i="132" s="1"/>
  <c r="F7775" i="132" s="1"/>
  <c r="F7776" i="132" s="1"/>
  <c r="F7777" i="132" s="1"/>
  <c r="F7778" i="132" s="1"/>
  <c r="F7779" i="132" s="1"/>
  <c r="F7780" i="132" s="1"/>
  <c r="F7781" i="132" s="1"/>
  <c r="F7782" i="132" s="1"/>
  <c r="F7783" i="132" s="1"/>
  <c r="F7784" i="132" s="1"/>
  <c r="F7785" i="132" s="1"/>
  <c r="F7786" i="132" s="1"/>
  <c r="F7787" i="132" s="1"/>
  <c r="F7788" i="132" s="1"/>
  <c r="F7789" i="132" s="1"/>
  <c r="F7790" i="132" s="1"/>
  <c r="F7791" i="132" s="1"/>
  <c r="F7792" i="132" s="1"/>
  <c r="F7793" i="132" s="1"/>
  <c r="F7794" i="132" s="1"/>
  <c r="F7795" i="132" s="1"/>
  <c r="F7796" i="132" s="1"/>
  <c r="F7797" i="132" s="1"/>
  <c r="F7798" i="132" s="1"/>
  <c r="F7799" i="132" s="1"/>
  <c r="F7800" i="132" s="1"/>
  <c r="F7801" i="132" s="1"/>
  <c r="F7802" i="132" s="1"/>
  <c r="F7803" i="132" s="1"/>
  <c r="F7804" i="132" s="1"/>
  <c r="F7805" i="132" s="1"/>
  <c r="F7806" i="132" s="1"/>
  <c r="F7807" i="132" s="1"/>
  <c r="F7808" i="132" s="1"/>
  <c r="F7809" i="132" s="1"/>
  <c r="F7810" i="132" s="1"/>
  <c r="F7811" i="132" s="1"/>
  <c r="F7812" i="132" s="1"/>
  <c r="F7813" i="132" s="1"/>
  <c r="F7814" i="132" s="1"/>
  <c r="F7815" i="132" s="1"/>
  <c r="F7816" i="132" s="1"/>
  <c r="F7817" i="132" s="1"/>
  <c r="F7818" i="132" s="1"/>
  <c r="F7819" i="132" s="1"/>
  <c r="F7820" i="132" s="1"/>
  <c r="F7821" i="132" s="1"/>
  <c r="F7822" i="132" s="1"/>
  <c r="F7823" i="132" s="1"/>
  <c r="F7824" i="132" s="1"/>
  <c r="F7825" i="132" s="1"/>
  <c r="F7826" i="132" s="1"/>
  <c r="F7827" i="132" s="1"/>
  <c r="F7828" i="132" s="1"/>
  <c r="F7829" i="132" s="1"/>
  <c r="F7830" i="132" s="1"/>
  <c r="F7831" i="132" s="1"/>
  <c r="F7832" i="132" s="1"/>
  <c r="F7833" i="132" s="1"/>
  <c r="F7834" i="132" s="1"/>
  <c r="F7835" i="132" s="1"/>
  <c r="F7836" i="132" s="1"/>
  <c r="F7837" i="132" s="1"/>
  <c r="F7838" i="132" s="1"/>
  <c r="F7839" i="132" s="1"/>
  <c r="F7840" i="132" s="1"/>
  <c r="F7841" i="132" s="1"/>
  <c r="F7842" i="132" s="1"/>
  <c r="F7843" i="132" s="1"/>
  <c r="F7844" i="132" s="1"/>
  <c r="F7845" i="132" s="1"/>
  <c r="F7846" i="132" s="1"/>
  <c r="F7847" i="132" s="1"/>
  <c r="F7848" i="132" s="1"/>
  <c r="F7849" i="132" s="1"/>
  <c r="F7850" i="132" s="1"/>
  <c r="F7851" i="132" s="1"/>
  <c r="F7852" i="132" s="1"/>
  <c r="F7853" i="132" s="1"/>
  <c r="F7854" i="132" s="1"/>
  <c r="F7855" i="132" s="1"/>
  <c r="F7856" i="132" s="1"/>
  <c r="F7857" i="132" s="1"/>
  <c r="F7858" i="132" s="1"/>
  <c r="F7859" i="132" s="1"/>
  <c r="F7860" i="132" s="1"/>
  <c r="F7861" i="132" s="1"/>
  <c r="F7862" i="132" s="1"/>
  <c r="F7863" i="132" s="1"/>
  <c r="F7864" i="132" s="1"/>
  <c r="F7865" i="132" s="1"/>
  <c r="F7866" i="132" s="1"/>
  <c r="F7867" i="132" s="1"/>
  <c r="F7868" i="132" s="1"/>
  <c r="F7869" i="132" s="1"/>
  <c r="F7870" i="132" s="1"/>
  <c r="F7871" i="132" s="1"/>
  <c r="F7872" i="132" s="1"/>
  <c r="F7873" i="132" s="1"/>
  <c r="F7874" i="132" s="1"/>
  <c r="F7875" i="132" s="1"/>
  <c r="F7876" i="132" s="1"/>
  <c r="F7877" i="132" s="1"/>
  <c r="F7878" i="132" s="1"/>
  <c r="F7879" i="132" s="1"/>
  <c r="F7880" i="132" s="1"/>
  <c r="F7881" i="132" s="1"/>
  <c r="F7882" i="132" s="1"/>
  <c r="F7883" i="132" s="1"/>
  <c r="F7884" i="132" s="1"/>
  <c r="F7885" i="132" s="1"/>
  <c r="F7886" i="132" s="1"/>
  <c r="F7887" i="132" s="1"/>
  <c r="F7888" i="132" s="1"/>
  <c r="F7889" i="132" s="1"/>
  <c r="F7890" i="132" s="1"/>
  <c r="F7891" i="132" s="1"/>
  <c r="F7892" i="132" s="1"/>
  <c r="F7893" i="132" s="1"/>
  <c r="F7894" i="132" s="1"/>
  <c r="F7895" i="132" s="1"/>
  <c r="F7896" i="132" s="1"/>
  <c r="F7897" i="132" s="1"/>
  <c r="F7898" i="132" s="1"/>
  <c r="F7899" i="132" s="1"/>
  <c r="F7900" i="132" s="1"/>
  <c r="F7901" i="132" s="1"/>
  <c r="F7902" i="132" s="1"/>
  <c r="F7903" i="132" s="1"/>
  <c r="F7904" i="132" s="1"/>
  <c r="F7905" i="132" s="1"/>
  <c r="F7906" i="132" s="1"/>
  <c r="F7907" i="132" s="1"/>
  <c r="F7908" i="132" s="1"/>
  <c r="F7909" i="132" s="1"/>
  <c r="F7910" i="132" s="1"/>
  <c r="F7911" i="132" s="1"/>
  <c r="F7912" i="132" s="1"/>
  <c r="F7913" i="132" s="1"/>
  <c r="F7914" i="132" s="1"/>
  <c r="F7915" i="132" s="1"/>
  <c r="F7916" i="132" s="1"/>
  <c r="F7917" i="132" s="1"/>
  <c r="F7918" i="132" s="1"/>
  <c r="F7919" i="132" s="1"/>
  <c r="F7920" i="132" s="1"/>
  <c r="F7921" i="132" s="1"/>
  <c r="F7922" i="132" s="1"/>
  <c r="F7923" i="132" s="1"/>
  <c r="F7924" i="132" s="1"/>
  <c r="F7925" i="132" s="1"/>
  <c r="F7926" i="132" s="1"/>
  <c r="F7927" i="132" s="1"/>
  <c r="F7928" i="132" s="1"/>
  <c r="F7929" i="132" s="1"/>
  <c r="F7930" i="132" s="1"/>
  <c r="F7931" i="132" s="1"/>
  <c r="F7932" i="132" s="1"/>
  <c r="F7933" i="132" s="1"/>
  <c r="F7934" i="132" s="1"/>
  <c r="F7935" i="132" s="1"/>
  <c r="F7936" i="132" s="1"/>
  <c r="F7937" i="132" s="1"/>
  <c r="F7938" i="132" s="1"/>
  <c r="F7939" i="132" s="1"/>
  <c r="F7940" i="132" s="1"/>
  <c r="F7941" i="132" s="1"/>
  <c r="F7942" i="132" s="1"/>
  <c r="F7943" i="132" s="1"/>
  <c r="F7944" i="132" s="1"/>
  <c r="F7945" i="132" s="1"/>
  <c r="F7946" i="132" s="1"/>
  <c r="F7947" i="132" s="1"/>
  <c r="F7948" i="132" s="1"/>
  <c r="F7949" i="132" s="1"/>
  <c r="F7950" i="132" s="1"/>
  <c r="F7951" i="132" s="1"/>
  <c r="F7952" i="132" s="1"/>
  <c r="F7953" i="132" s="1"/>
  <c r="F7954" i="132" s="1"/>
  <c r="F7955" i="132" s="1"/>
  <c r="F7956" i="132" s="1"/>
  <c r="F7957" i="132" s="1"/>
  <c r="F7958" i="132" s="1"/>
  <c r="F7959" i="132" s="1"/>
  <c r="F7960" i="132" s="1"/>
  <c r="F7961" i="132" s="1"/>
  <c r="F7962" i="132" s="1"/>
  <c r="F7963" i="132" s="1"/>
  <c r="F7964" i="132" s="1"/>
  <c r="F7965" i="132" s="1"/>
  <c r="F7966" i="132" s="1"/>
  <c r="F7967" i="132" s="1"/>
  <c r="F7968" i="132" s="1"/>
  <c r="F7969" i="132" s="1"/>
  <c r="F7970" i="132" s="1"/>
  <c r="F7971" i="132" s="1"/>
  <c r="F7972" i="132" s="1"/>
  <c r="F7973" i="132" s="1"/>
  <c r="F7974" i="132" s="1"/>
  <c r="F7975" i="132" s="1"/>
  <c r="F7976" i="132" s="1"/>
  <c r="F7977" i="132" s="1"/>
  <c r="F7978" i="132" s="1"/>
  <c r="F7979" i="132" s="1"/>
  <c r="F7980" i="132" s="1"/>
  <c r="F7981" i="132" s="1"/>
  <c r="F7982" i="132" s="1"/>
  <c r="F7983" i="132" s="1"/>
  <c r="F7984" i="132" s="1"/>
  <c r="F7985" i="132" s="1"/>
  <c r="F7986" i="132" s="1"/>
  <c r="F7987" i="132" s="1"/>
  <c r="F7988" i="132" s="1"/>
  <c r="F7989" i="132" s="1"/>
  <c r="F7990" i="132" s="1"/>
  <c r="F7991" i="132" s="1"/>
  <c r="F7992" i="132" s="1"/>
  <c r="F7993" i="132" s="1"/>
  <c r="F7994" i="132" s="1"/>
  <c r="F7995" i="132" s="1"/>
  <c r="F7996" i="132" s="1"/>
  <c r="F7997" i="132" s="1"/>
  <c r="F7998" i="132" s="1"/>
  <c r="F7999" i="132" s="1"/>
  <c r="F8000" i="132" s="1"/>
  <c r="F8001" i="132" s="1"/>
  <c r="F8002" i="132" s="1"/>
  <c r="F8003" i="132" s="1"/>
  <c r="F8004" i="132" s="1"/>
  <c r="F8005" i="132" s="1"/>
  <c r="F8006" i="132" s="1"/>
  <c r="F8007" i="132" s="1"/>
  <c r="F8008" i="132" s="1"/>
  <c r="F8009" i="132" s="1"/>
  <c r="F8010" i="132" s="1"/>
  <c r="F8011" i="132" s="1"/>
  <c r="F8012" i="132" s="1"/>
  <c r="F8013" i="132" s="1"/>
  <c r="F8014" i="132" s="1"/>
  <c r="F8015" i="132" s="1"/>
  <c r="F8016" i="132" s="1"/>
  <c r="F8017" i="132" s="1"/>
  <c r="F8018" i="132" s="1"/>
  <c r="F8019" i="132" s="1"/>
  <c r="F8020" i="132" s="1"/>
  <c r="F8021" i="132" s="1"/>
  <c r="F8022" i="132" s="1"/>
  <c r="F8023" i="132" s="1"/>
  <c r="F8024" i="132" s="1"/>
  <c r="F8025" i="132" s="1"/>
  <c r="F8026" i="132" s="1"/>
  <c r="F8027" i="132" s="1"/>
  <c r="F8028" i="132" s="1"/>
  <c r="F8029" i="132" s="1"/>
  <c r="F8030" i="132" s="1"/>
  <c r="F8031" i="132" s="1"/>
  <c r="F8032" i="132" s="1"/>
  <c r="F8033" i="132" s="1"/>
  <c r="F8034" i="132" s="1"/>
  <c r="F8035" i="132" s="1"/>
  <c r="F8036" i="132" s="1"/>
  <c r="F8037" i="132" s="1"/>
  <c r="F8038" i="132" s="1"/>
  <c r="F8039" i="132" s="1"/>
  <c r="F8040" i="132" s="1"/>
  <c r="F8041" i="132" s="1"/>
  <c r="F8042" i="132" s="1"/>
  <c r="F8043" i="132" s="1"/>
  <c r="F8044" i="132" s="1"/>
  <c r="F8045" i="132" s="1"/>
  <c r="F8046" i="132" s="1"/>
  <c r="F8047" i="132" s="1"/>
  <c r="F8048" i="132" s="1"/>
  <c r="F8049" i="132" s="1"/>
  <c r="F8050" i="132" s="1"/>
  <c r="F8051" i="132" s="1"/>
  <c r="F8052" i="132" s="1"/>
  <c r="F8053" i="132" s="1"/>
  <c r="F8054" i="132" s="1"/>
  <c r="F8055" i="132" s="1"/>
  <c r="F8056" i="132" s="1"/>
  <c r="F8057" i="132" s="1"/>
  <c r="F8058" i="132" s="1"/>
  <c r="F8059" i="132" s="1"/>
  <c r="F8060" i="132" s="1"/>
  <c r="F8061" i="132" s="1"/>
  <c r="F8062" i="132" s="1"/>
  <c r="F8063" i="132" s="1"/>
  <c r="F8064" i="132" s="1"/>
  <c r="F8065" i="132" s="1"/>
  <c r="F8066" i="132" s="1"/>
  <c r="F8067" i="132" s="1"/>
  <c r="F8068" i="132" s="1"/>
  <c r="F8069" i="132" s="1"/>
  <c r="F8070" i="132" s="1"/>
  <c r="F8071" i="132" s="1"/>
  <c r="F8072" i="132" s="1"/>
  <c r="F8073" i="132" s="1"/>
  <c r="F8074" i="132" s="1"/>
  <c r="F8075" i="132" s="1"/>
  <c r="F8076" i="132" s="1"/>
  <c r="F8077" i="132" s="1"/>
  <c r="F8078" i="132" s="1"/>
  <c r="F8079" i="132" s="1"/>
  <c r="F8080" i="132" s="1"/>
  <c r="F8081" i="132" s="1"/>
  <c r="F8082" i="132" s="1"/>
  <c r="F8083" i="132" s="1"/>
  <c r="F8084" i="132" s="1"/>
  <c r="F8085" i="132" s="1"/>
  <c r="F8086" i="132" s="1"/>
  <c r="F8087" i="132" s="1"/>
  <c r="F8088" i="132" s="1"/>
  <c r="F8089" i="132" s="1"/>
  <c r="F8090" i="132" s="1"/>
  <c r="F8091" i="132" s="1"/>
  <c r="F8092" i="132" s="1"/>
  <c r="F8093" i="132" s="1"/>
  <c r="F8094" i="132" s="1"/>
  <c r="F8095" i="132" s="1"/>
  <c r="F8096" i="132" s="1"/>
  <c r="F8097" i="132" s="1"/>
  <c r="F8098" i="132" s="1"/>
  <c r="F8099" i="132" s="1"/>
  <c r="F8100" i="132" s="1"/>
  <c r="F8101" i="132" s="1"/>
  <c r="F8102" i="132" s="1"/>
  <c r="F8103" i="132" s="1"/>
  <c r="F8104" i="132" s="1"/>
  <c r="F8105" i="132" s="1"/>
  <c r="F8106" i="132" s="1"/>
  <c r="F8107" i="132" s="1"/>
  <c r="F8108" i="132" s="1"/>
  <c r="F8109" i="132" s="1"/>
  <c r="F8110" i="132" s="1"/>
  <c r="F8111" i="132" s="1"/>
  <c r="F8112" i="132" s="1"/>
  <c r="F8113" i="132" s="1"/>
  <c r="F8114" i="132" s="1"/>
  <c r="F8115" i="132" s="1"/>
  <c r="F8116" i="132" s="1"/>
  <c r="F8117" i="132" s="1"/>
  <c r="F8118" i="132" s="1"/>
  <c r="F8119" i="132" s="1"/>
  <c r="F8120" i="132" s="1"/>
  <c r="F8121" i="132" s="1"/>
  <c r="F8122" i="132" s="1"/>
  <c r="F8123" i="132" s="1"/>
  <c r="F8124" i="132" s="1"/>
  <c r="F8125" i="132" s="1"/>
  <c r="F8126" i="132" s="1"/>
  <c r="F8127" i="132" s="1"/>
  <c r="F8128" i="132" s="1"/>
  <c r="F8129" i="132" s="1"/>
  <c r="F8130" i="132" s="1"/>
  <c r="F8131" i="132" s="1"/>
  <c r="F8132" i="132" s="1"/>
  <c r="F8133" i="132" s="1"/>
  <c r="F8134" i="132" s="1"/>
  <c r="F8135" i="132" s="1"/>
  <c r="F8136" i="132" s="1"/>
  <c r="F8137" i="132" s="1"/>
  <c r="F8138" i="132" s="1"/>
  <c r="F8139" i="132" s="1"/>
  <c r="F8140" i="132" s="1"/>
  <c r="F8141" i="132" s="1"/>
  <c r="F8142" i="132" s="1"/>
  <c r="F8143" i="132" s="1"/>
  <c r="F8144" i="132" s="1"/>
  <c r="F8145" i="132" s="1"/>
  <c r="F8146" i="132" s="1"/>
  <c r="F8147" i="132" s="1"/>
  <c r="F8148" i="132" s="1"/>
  <c r="F8149" i="132" s="1"/>
  <c r="F8150" i="132" s="1"/>
  <c r="F8151" i="132" s="1"/>
  <c r="F8152" i="132" s="1"/>
  <c r="F8153" i="132" s="1"/>
  <c r="F8154" i="132" s="1"/>
  <c r="F8155" i="132" s="1"/>
  <c r="F8156" i="132" s="1"/>
  <c r="F8157" i="132" s="1"/>
  <c r="F8158" i="132" s="1"/>
  <c r="F8159" i="132" s="1"/>
  <c r="F8160" i="132" s="1"/>
  <c r="F8161" i="132" s="1"/>
  <c r="F8162" i="132" s="1"/>
  <c r="F8163" i="132" s="1"/>
  <c r="F8164" i="132" s="1"/>
  <c r="F8165" i="132" s="1"/>
  <c r="F8166" i="132" s="1"/>
  <c r="F8167" i="132" s="1"/>
  <c r="F8168" i="132" s="1"/>
  <c r="F8169" i="132" s="1"/>
  <c r="F8170" i="132" s="1"/>
  <c r="F8171" i="132" s="1"/>
  <c r="F8172" i="132" s="1"/>
  <c r="F8173" i="132" s="1"/>
  <c r="F8174" i="132" s="1"/>
  <c r="F8175" i="132" s="1"/>
  <c r="F8176" i="132" s="1"/>
  <c r="F8177" i="132" s="1"/>
  <c r="F8178" i="132" s="1"/>
  <c r="F8179" i="132" s="1"/>
  <c r="F8180" i="132" s="1"/>
  <c r="F8181" i="132" s="1"/>
  <c r="F8182" i="132" s="1"/>
  <c r="F8183" i="132" s="1"/>
  <c r="F8184" i="132" s="1"/>
  <c r="F8185" i="132" s="1"/>
  <c r="F8186" i="132" s="1"/>
  <c r="F8187" i="132" s="1"/>
  <c r="F8188" i="132" s="1"/>
  <c r="F8189" i="132" s="1"/>
  <c r="F8190" i="132" s="1"/>
  <c r="F8191" i="132" s="1"/>
  <c r="F8192" i="132" s="1"/>
  <c r="F8193" i="132" s="1"/>
  <c r="F8194" i="132" s="1"/>
  <c r="F8195" i="132" s="1"/>
  <c r="F8196" i="132" s="1"/>
  <c r="F8197" i="132" s="1"/>
  <c r="F8198" i="132" s="1"/>
  <c r="F8199" i="132" s="1"/>
  <c r="F8200" i="132" s="1"/>
  <c r="F8201" i="132" s="1"/>
  <c r="F8202" i="132" s="1"/>
  <c r="F8203" i="132" s="1"/>
  <c r="F8204" i="132" s="1"/>
  <c r="F8205" i="132" s="1"/>
  <c r="F8206" i="132" s="1"/>
  <c r="F8207" i="132" s="1"/>
  <c r="F8208" i="132" s="1"/>
  <c r="F8209" i="132" s="1"/>
  <c r="F8210" i="132" s="1"/>
  <c r="F8211" i="132" s="1"/>
  <c r="F8212" i="132" s="1"/>
  <c r="F8213" i="132" s="1"/>
  <c r="F8214" i="132" s="1"/>
  <c r="F8215" i="132" s="1"/>
  <c r="F8216" i="132" s="1"/>
  <c r="F8217" i="132" s="1"/>
  <c r="F8218" i="132" s="1"/>
  <c r="F8219" i="132" s="1"/>
  <c r="F8220" i="132" s="1"/>
  <c r="F8221" i="132" s="1"/>
  <c r="F8222" i="132" s="1"/>
  <c r="F8223" i="132" s="1"/>
  <c r="F8224" i="132" s="1"/>
  <c r="F8225" i="132" s="1"/>
  <c r="F8226" i="132" s="1"/>
  <c r="F8227" i="132" s="1"/>
  <c r="F8228" i="132" s="1"/>
  <c r="F8229" i="132" s="1"/>
  <c r="F8230" i="132" s="1"/>
  <c r="F8231" i="132" s="1"/>
  <c r="F8232" i="132" s="1"/>
  <c r="F8233" i="132" s="1"/>
  <c r="F8234" i="132" s="1"/>
  <c r="F8235" i="132" s="1"/>
  <c r="F8236" i="132" s="1"/>
  <c r="F8237" i="132" s="1"/>
  <c r="F8238" i="132" s="1"/>
  <c r="F8239" i="132" s="1"/>
  <c r="F8240" i="132" s="1"/>
  <c r="F8241" i="132" s="1"/>
  <c r="F8242" i="132" s="1"/>
  <c r="F8243" i="132" s="1"/>
  <c r="F8244" i="132" s="1"/>
  <c r="F8245" i="132" s="1"/>
  <c r="F8246" i="132" s="1"/>
  <c r="F8247" i="132" s="1"/>
  <c r="F8248" i="132" s="1"/>
  <c r="F8249" i="132" s="1"/>
  <c r="F8250" i="132" s="1"/>
  <c r="F8251" i="132" s="1"/>
  <c r="F8252" i="132" s="1"/>
  <c r="F8253" i="132" s="1"/>
  <c r="F8254" i="132" s="1"/>
  <c r="F8255" i="132" s="1"/>
  <c r="F8256" i="132" s="1"/>
  <c r="F8257" i="132" s="1"/>
  <c r="F8258" i="132" s="1"/>
  <c r="F8259" i="132" s="1"/>
  <c r="F8260" i="132" s="1"/>
  <c r="F8261" i="132" s="1"/>
  <c r="F8262" i="132" s="1"/>
  <c r="F8263" i="132" s="1"/>
  <c r="F8264" i="132" s="1"/>
  <c r="F8265" i="132" s="1"/>
  <c r="F8266" i="132" s="1"/>
  <c r="F8267" i="132" s="1"/>
  <c r="F8268" i="132" s="1"/>
  <c r="F8269" i="132" s="1"/>
  <c r="F8270" i="132" s="1"/>
  <c r="F8271" i="132" s="1"/>
  <c r="F8272" i="132" s="1"/>
  <c r="F8273" i="132" s="1"/>
  <c r="F8274" i="132" s="1"/>
  <c r="F8275" i="132" s="1"/>
  <c r="F8276" i="132" s="1"/>
  <c r="F8277" i="132" s="1"/>
  <c r="F8278" i="132" s="1"/>
  <c r="F8279" i="132" s="1"/>
  <c r="F8280" i="132" s="1"/>
  <c r="F8281" i="132" s="1"/>
  <c r="F8282" i="132" s="1"/>
  <c r="F8283" i="132" s="1"/>
  <c r="F8284" i="132" s="1"/>
  <c r="F8285" i="132" s="1"/>
  <c r="F8286" i="132" s="1"/>
  <c r="F8287" i="132" s="1"/>
  <c r="F8288" i="132" s="1"/>
  <c r="F8289" i="132" s="1"/>
  <c r="F8290" i="132" s="1"/>
  <c r="F8291" i="132" s="1"/>
  <c r="F8292" i="132" s="1"/>
  <c r="F8293" i="132" s="1"/>
  <c r="F8294" i="132" s="1"/>
  <c r="F8295" i="132" s="1"/>
  <c r="F8296" i="132" s="1"/>
  <c r="F8297" i="132" s="1"/>
  <c r="F8298" i="132" s="1"/>
  <c r="F8299" i="132" s="1"/>
  <c r="F8300" i="132" s="1"/>
  <c r="F8301" i="132" s="1"/>
  <c r="F8302" i="132" s="1"/>
  <c r="F8303" i="132" s="1"/>
  <c r="F8304" i="132" s="1"/>
  <c r="F8305" i="132" s="1"/>
  <c r="F8306" i="132" s="1"/>
  <c r="F8307" i="132" s="1"/>
  <c r="F8308" i="132" s="1"/>
  <c r="F8309" i="132" s="1"/>
  <c r="F8310" i="132" s="1"/>
  <c r="F8311" i="132" s="1"/>
  <c r="F8312" i="132" s="1"/>
  <c r="F8313" i="132" s="1"/>
  <c r="F8314" i="132" s="1"/>
  <c r="F8315" i="132" s="1"/>
  <c r="F8316" i="132" s="1"/>
  <c r="F8317" i="132" s="1"/>
  <c r="F8318" i="132" s="1"/>
  <c r="F8319" i="132" s="1"/>
  <c r="F8320" i="132" s="1"/>
  <c r="F8321" i="132" s="1"/>
  <c r="F8322" i="132" s="1"/>
  <c r="F8323" i="132" s="1"/>
  <c r="F8324" i="132" s="1"/>
  <c r="F8325" i="132" s="1"/>
  <c r="F8326" i="132" s="1"/>
  <c r="F8327" i="132" s="1"/>
  <c r="F8328" i="132" s="1"/>
  <c r="F8329" i="132" s="1"/>
  <c r="F8330" i="132" s="1"/>
  <c r="F8331" i="132" s="1"/>
  <c r="F8332" i="132" s="1"/>
  <c r="F8333" i="132" s="1"/>
  <c r="F8334" i="132" s="1"/>
  <c r="F8335" i="132" s="1"/>
  <c r="F8336" i="132" s="1"/>
  <c r="F8337" i="132" s="1"/>
  <c r="F8338" i="132" s="1"/>
  <c r="F8339" i="132" s="1"/>
  <c r="F8340" i="132" s="1"/>
  <c r="F8341" i="132" s="1"/>
  <c r="F8342" i="132" s="1"/>
  <c r="F8343" i="132" s="1"/>
  <c r="F8344" i="132" s="1"/>
  <c r="F8345" i="132" s="1"/>
  <c r="F8346" i="132" s="1"/>
  <c r="F8347" i="132" s="1"/>
  <c r="F8348" i="132" s="1"/>
  <c r="F8349" i="132" s="1"/>
  <c r="F8350" i="132" s="1"/>
  <c r="F8351" i="132" s="1"/>
  <c r="F8352" i="132" s="1"/>
  <c r="F8353" i="132" s="1"/>
  <c r="F8354" i="132" s="1"/>
  <c r="F8355" i="132" s="1"/>
  <c r="F8356" i="132" s="1"/>
  <c r="F8357" i="132" s="1"/>
  <c r="F8358" i="132" s="1"/>
  <c r="F8359" i="132" s="1"/>
  <c r="F8360" i="132" s="1"/>
  <c r="F8361" i="132" s="1"/>
  <c r="F8362" i="132" s="1"/>
  <c r="F8363" i="132" s="1"/>
  <c r="F8364" i="132" s="1"/>
  <c r="F8365" i="132" s="1"/>
  <c r="F8366" i="132" s="1"/>
  <c r="F8367" i="132" s="1"/>
  <c r="F8368" i="132" s="1"/>
  <c r="F8369" i="132" s="1"/>
  <c r="F8370" i="132" s="1"/>
  <c r="F8371" i="132" s="1"/>
  <c r="F8372" i="132" s="1"/>
  <c r="F8373" i="132" s="1"/>
  <c r="F8374" i="132" s="1"/>
  <c r="F8375" i="132" s="1"/>
  <c r="F8376" i="132" s="1"/>
  <c r="F8377" i="132" s="1"/>
  <c r="F8378" i="132" s="1"/>
  <c r="F8379" i="132" s="1"/>
  <c r="F8380" i="132" s="1"/>
  <c r="F8381" i="132" s="1"/>
  <c r="F8382" i="132" s="1"/>
  <c r="F8383" i="132" s="1"/>
  <c r="F8384" i="132" s="1"/>
  <c r="F8385" i="132" s="1"/>
  <c r="F8386" i="132" s="1"/>
  <c r="F8387" i="132" s="1"/>
  <c r="F8388" i="132" s="1"/>
  <c r="F8389" i="132" s="1"/>
  <c r="F8390" i="132" s="1"/>
  <c r="F8391" i="132" s="1"/>
  <c r="F8392" i="132" s="1"/>
  <c r="F8393" i="132" s="1"/>
  <c r="F8394" i="132" s="1"/>
  <c r="F8395" i="132" s="1"/>
  <c r="F8396" i="132" s="1"/>
  <c r="F8397" i="132" s="1"/>
  <c r="F8398" i="132" s="1"/>
  <c r="F8399" i="132" s="1"/>
  <c r="F8400" i="132" s="1"/>
  <c r="F8401" i="132" s="1"/>
  <c r="F8402" i="132" s="1"/>
  <c r="F8403" i="132" s="1"/>
  <c r="F8404" i="132" s="1"/>
  <c r="F8405" i="132" s="1"/>
  <c r="F8406" i="132" s="1"/>
  <c r="F8407" i="132" s="1"/>
  <c r="F8408" i="132" s="1"/>
  <c r="F8409" i="132" s="1"/>
  <c r="F8410" i="132" s="1"/>
  <c r="F8411" i="132" s="1"/>
  <c r="F8412" i="132" s="1"/>
  <c r="F8413" i="132" s="1"/>
  <c r="F8414" i="132" s="1"/>
  <c r="F8415" i="132" s="1"/>
  <c r="F8416" i="132" s="1"/>
  <c r="F8417" i="132" s="1"/>
  <c r="F8418" i="132" s="1"/>
  <c r="F8419" i="132" s="1"/>
  <c r="F8420" i="132" s="1"/>
  <c r="F8421" i="132" s="1"/>
  <c r="F8422" i="132" s="1"/>
  <c r="F8423" i="132" s="1"/>
  <c r="F8424" i="132" s="1"/>
  <c r="F8425" i="132" s="1"/>
  <c r="F8426" i="132" s="1"/>
  <c r="F8427" i="132" s="1"/>
  <c r="F8428" i="132" s="1"/>
  <c r="F8429" i="132" s="1"/>
  <c r="F8430" i="132" s="1"/>
  <c r="F8431" i="132" s="1"/>
  <c r="F8432" i="132" s="1"/>
  <c r="F8433" i="132" s="1"/>
  <c r="F8434" i="132" s="1"/>
  <c r="F8435" i="132" s="1"/>
  <c r="F8436" i="132" s="1"/>
  <c r="F8437" i="132" s="1"/>
  <c r="F8438" i="132" s="1"/>
  <c r="F8439" i="132" s="1"/>
  <c r="F8440" i="132" s="1"/>
  <c r="F8441" i="132" s="1"/>
  <c r="F8442" i="132" s="1"/>
  <c r="F8443" i="132" s="1"/>
  <c r="F8444" i="132" s="1"/>
  <c r="F8445" i="132" s="1"/>
  <c r="F8446" i="132" s="1"/>
  <c r="F8447" i="132" s="1"/>
  <c r="F8448" i="132" s="1"/>
  <c r="F8449" i="132" s="1"/>
  <c r="F8450" i="132" s="1"/>
  <c r="F8451" i="132" s="1"/>
  <c r="F8452" i="132" s="1"/>
  <c r="F8453" i="132" s="1"/>
  <c r="F8454" i="132" s="1"/>
  <c r="F8455" i="132" s="1"/>
  <c r="F8456" i="132" s="1"/>
  <c r="F8457" i="132" s="1"/>
  <c r="F8458" i="132" s="1"/>
  <c r="F8459" i="132" s="1"/>
  <c r="F8460" i="132" s="1"/>
  <c r="F8461" i="132" s="1"/>
  <c r="F8462" i="132" s="1"/>
  <c r="F8463" i="132" s="1"/>
  <c r="F8464" i="132" s="1"/>
  <c r="F8465" i="132" s="1"/>
  <c r="F8466" i="132" s="1"/>
  <c r="F8467" i="132" s="1"/>
  <c r="F8468" i="132" s="1"/>
  <c r="F8469" i="132" s="1"/>
  <c r="F8470" i="132" s="1"/>
  <c r="F8471" i="132" s="1"/>
  <c r="F8472" i="132" s="1"/>
  <c r="F8473" i="132" s="1"/>
  <c r="F8474" i="132" s="1"/>
  <c r="F8475" i="132" s="1"/>
  <c r="F8476" i="132" s="1"/>
  <c r="F8477" i="132" s="1"/>
  <c r="F8478" i="132" s="1"/>
  <c r="F8479" i="132" s="1"/>
  <c r="F8480" i="132" s="1"/>
  <c r="F8481" i="132" s="1"/>
  <c r="F8482" i="132" s="1"/>
  <c r="F8483" i="132" s="1"/>
  <c r="F8484" i="132" s="1"/>
  <c r="F8485" i="132" s="1"/>
  <c r="F8486" i="132" s="1"/>
  <c r="F8487" i="132" s="1"/>
  <c r="F8488" i="132" s="1"/>
  <c r="F8489" i="132" s="1"/>
  <c r="F8490" i="132" s="1"/>
  <c r="F8491" i="132" s="1"/>
  <c r="F8492" i="132" s="1"/>
  <c r="F8493" i="132" s="1"/>
  <c r="F8494" i="132" s="1"/>
  <c r="F8495" i="132" s="1"/>
  <c r="F8496" i="132" s="1"/>
  <c r="F8497" i="132" s="1"/>
  <c r="F8498" i="132" s="1"/>
  <c r="F8499" i="132" s="1"/>
  <c r="F8500" i="132" s="1"/>
  <c r="F8501" i="132" s="1"/>
  <c r="F8502" i="132" s="1"/>
  <c r="F8503" i="132" s="1"/>
  <c r="F8504" i="132" s="1"/>
  <c r="F8505" i="132" s="1"/>
  <c r="F8506" i="132" s="1"/>
  <c r="F8507" i="132" s="1"/>
  <c r="F8508" i="132" s="1"/>
  <c r="F8509" i="132" s="1"/>
  <c r="F8510" i="132" s="1"/>
  <c r="F8511" i="132" s="1"/>
  <c r="F8512" i="132" s="1"/>
  <c r="F8513" i="132" s="1"/>
  <c r="F8514" i="132" s="1"/>
  <c r="F8515" i="132" s="1"/>
  <c r="F8516" i="132" s="1"/>
  <c r="F8517" i="132" s="1"/>
  <c r="F8518" i="132" s="1"/>
  <c r="F8519" i="132" s="1"/>
  <c r="F8520" i="132" s="1"/>
  <c r="F8521" i="132" s="1"/>
  <c r="F8522" i="132" s="1"/>
  <c r="F8523" i="132" s="1"/>
  <c r="F8524" i="132" s="1"/>
  <c r="F8525" i="132" s="1"/>
  <c r="F8526" i="132" s="1"/>
  <c r="F8527" i="132" s="1"/>
  <c r="F8528" i="132" s="1"/>
  <c r="F8529" i="132" s="1"/>
  <c r="F8530" i="132" s="1"/>
  <c r="F8531" i="132" s="1"/>
  <c r="F8532" i="132" s="1"/>
  <c r="F8533" i="132" s="1"/>
  <c r="F8534" i="132" s="1"/>
  <c r="F8535" i="132" s="1"/>
  <c r="F8536" i="132" s="1"/>
  <c r="F8537" i="132" s="1"/>
  <c r="F8538" i="132" s="1"/>
  <c r="F8539" i="132" s="1"/>
  <c r="F8540" i="132" s="1"/>
  <c r="F8541" i="132" s="1"/>
  <c r="F8542" i="132" s="1"/>
  <c r="F8543" i="132" s="1"/>
  <c r="F8544" i="132" s="1"/>
  <c r="F8545" i="132" s="1"/>
  <c r="F8546" i="132" s="1"/>
  <c r="F8547" i="132" s="1"/>
  <c r="F8548" i="132" s="1"/>
  <c r="F8549" i="132" s="1"/>
  <c r="F8550" i="132" s="1"/>
  <c r="F8551" i="132" s="1"/>
  <c r="F8552" i="132" s="1"/>
  <c r="F8553" i="132" s="1"/>
  <c r="F8554" i="132" s="1"/>
  <c r="F8555" i="132" s="1"/>
  <c r="F8556" i="132" s="1"/>
  <c r="F8557" i="132" s="1"/>
  <c r="F8558" i="132" s="1"/>
  <c r="F8559" i="132" s="1"/>
  <c r="F8560" i="132" s="1"/>
  <c r="F8561" i="132" s="1"/>
  <c r="F8562" i="132" s="1"/>
  <c r="F8563" i="132" s="1"/>
  <c r="F8564" i="132" s="1"/>
  <c r="F8565" i="132" s="1"/>
  <c r="F8566" i="132" s="1"/>
  <c r="F8567" i="132" s="1"/>
  <c r="F8568" i="132" s="1"/>
  <c r="F8569" i="132" s="1"/>
  <c r="F8570" i="132" s="1"/>
  <c r="F8571" i="132" s="1"/>
  <c r="F8572" i="132" s="1"/>
  <c r="F8573" i="132" s="1"/>
  <c r="F8574" i="132" s="1"/>
  <c r="F8575" i="132" s="1"/>
  <c r="F8576" i="132" s="1"/>
  <c r="F8577" i="132" s="1"/>
  <c r="F8578" i="132" s="1"/>
  <c r="F8579" i="132" s="1"/>
  <c r="F8580" i="132" s="1"/>
  <c r="F8581" i="132" s="1"/>
  <c r="F8582" i="132" s="1"/>
  <c r="F8583" i="132" s="1"/>
  <c r="F8584" i="132" s="1"/>
  <c r="F8585" i="132" s="1"/>
  <c r="F8586" i="132" s="1"/>
  <c r="F8587" i="132" s="1"/>
  <c r="F8588" i="132" s="1"/>
  <c r="F8589" i="132" s="1"/>
  <c r="F8590" i="132" s="1"/>
  <c r="F8591" i="132" s="1"/>
  <c r="F8592" i="132" s="1"/>
  <c r="F8593" i="132" s="1"/>
  <c r="F8594" i="132" s="1"/>
  <c r="F8595" i="132" s="1"/>
  <c r="F8596" i="132" s="1"/>
  <c r="F8597" i="132" s="1"/>
  <c r="F8598" i="132" s="1"/>
  <c r="F8599" i="132" s="1"/>
  <c r="F8600" i="132" s="1"/>
  <c r="F8601" i="132" s="1"/>
  <c r="F8602" i="132" s="1"/>
  <c r="F8603" i="132" s="1"/>
  <c r="F8604" i="132" s="1"/>
  <c r="F8605" i="132" s="1"/>
  <c r="F8606" i="132" s="1"/>
  <c r="F8607" i="132" s="1"/>
  <c r="F8608" i="132" s="1"/>
  <c r="F8609" i="132" s="1"/>
  <c r="F8610" i="132" s="1"/>
  <c r="F8611" i="132" s="1"/>
  <c r="F8612" i="132" s="1"/>
  <c r="F8613" i="132" s="1"/>
  <c r="F8614" i="132" s="1"/>
  <c r="F8615" i="132" s="1"/>
  <c r="F8616" i="132" s="1"/>
  <c r="F8617" i="132" s="1"/>
  <c r="F8618" i="132" s="1"/>
  <c r="F8619" i="132" s="1"/>
  <c r="F8620" i="132" s="1"/>
  <c r="F8621" i="132" s="1"/>
  <c r="F8622" i="132" s="1"/>
  <c r="F8623" i="132" s="1"/>
  <c r="F8624" i="132" s="1"/>
  <c r="F8625" i="132" s="1"/>
  <c r="F8626" i="132" s="1"/>
  <c r="F8627" i="132" s="1"/>
  <c r="F8628" i="132" s="1"/>
  <c r="F8629" i="132" s="1"/>
  <c r="F8630" i="132" s="1"/>
  <c r="F8631" i="132" s="1"/>
  <c r="F8632" i="132" s="1"/>
  <c r="F8633" i="132" s="1"/>
  <c r="F8634" i="132" s="1"/>
  <c r="F8635" i="132" s="1"/>
  <c r="F8636" i="132" s="1"/>
  <c r="F8637" i="132" s="1"/>
  <c r="F8638" i="132" s="1"/>
  <c r="F8639" i="132" s="1"/>
  <c r="F8640" i="132" s="1"/>
  <c r="F8641" i="132" s="1"/>
  <c r="F8642" i="132" s="1"/>
  <c r="F8643" i="132" s="1"/>
  <c r="F8644" i="132" s="1"/>
  <c r="F8645" i="132" s="1"/>
  <c r="F8646" i="132" s="1"/>
  <c r="F8647" i="132" s="1"/>
  <c r="F8648" i="132" s="1"/>
  <c r="F8649" i="132" s="1"/>
  <c r="F8650" i="132" s="1"/>
  <c r="F8651" i="132" s="1"/>
  <c r="F8652" i="132" s="1"/>
  <c r="F8653" i="132" s="1"/>
  <c r="F8654" i="132" s="1"/>
  <c r="F8655" i="132" s="1"/>
  <c r="F8656" i="132" s="1"/>
  <c r="F8657" i="132" s="1"/>
  <c r="F8658" i="132" s="1"/>
  <c r="F8659" i="132" s="1"/>
  <c r="F8660" i="132" s="1"/>
  <c r="F8661" i="132" s="1"/>
  <c r="F8662" i="132" s="1"/>
  <c r="F8663" i="132" s="1"/>
  <c r="F8664" i="132" s="1"/>
  <c r="F8665" i="132" s="1"/>
  <c r="F8666" i="132" s="1"/>
  <c r="F8667" i="132" s="1"/>
  <c r="F8668" i="132" s="1"/>
  <c r="F8669" i="132" s="1"/>
  <c r="F8670" i="132" s="1"/>
  <c r="F8671" i="132" s="1"/>
  <c r="F8672" i="132" s="1"/>
  <c r="F8673" i="132" s="1"/>
  <c r="F8674" i="132" s="1"/>
  <c r="F8675" i="132" s="1"/>
  <c r="F8676" i="132" s="1"/>
  <c r="F8677" i="132" s="1"/>
  <c r="F8678" i="132" s="1"/>
  <c r="F8679" i="132" s="1"/>
  <c r="F8680" i="132" s="1"/>
  <c r="F8681" i="132" s="1"/>
  <c r="F8682" i="132" s="1"/>
  <c r="F8683" i="132" s="1"/>
  <c r="F8684" i="132" s="1"/>
  <c r="F8685" i="132" s="1"/>
  <c r="F8686" i="132" s="1"/>
  <c r="F8687" i="132" s="1"/>
  <c r="F8688" i="132" s="1"/>
  <c r="F8689" i="132" s="1"/>
  <c r="F8690" i="132" s="1"/>
  <c r="F8691" i="132" s="1"/>
  <c r="F8692" i="132" s="1"/>
  <c r="F8693" i="132" s="1"/>
  <c r="F8694" i="132" s="1"/>
  <c r="F8695" i="132" s="1"/>
  <c r="F8696" i="132" s="1"/>
  <c r="F8697" i="132" s="1"/>
  <c r="F8698" i="132" s="1"/>
  <c r="F8699" i="132" s="1"/>
  <c r="F8700" i="132" s="1"/>
  <c r="F8701" i="132" s="1"/>
  <c r="F8702" i="132" s="1"/>
  <c r="F8703" i="132" s="1"/>
  <c r="F8704" i="132" s="1"/>
  <c r="F8705" i="132" s="1"/>
  <c r="F8706" i="132" s="1"/>
  <c r="F8707" i="132" s="1"/>
  <c r="F8708" i="132" s="1"/>
  <c r="F8709" i="132" s="1"/>
  <c r="F8710" i="132" s="1"/>
  <c r="F8711" i="132" s="1"/>
  <c r="F8712" i="132" s="1"/>
  <c r="F8713" i="132" s="1"/>
  <c r="F8714" i="132" s="1"/>
  <c r="F8715" i="132" s="1"/>
  <c r="F8716" i="132" s="1"/>
  <c r="F8717" i="132" s="1"/>
  <c r="F8718" i="132" s="1"/>
  <c r="F8719" i="132" s="1"/>
  <c r="F8720" i="132" s="1"/>
  <c r="F8721" i="132" s="1"/>
  <c r="F8722" i="132" s="1"/>
  <c r="F8723" i="132" s="1"/>
  <c r="F8724" i="132" s="1"/>
  <c r="F8725" i="132" s="1"/>
  <c r="F8726" i="132" s="1"/>
  <c r="F8727" i="132" s="1"/>
  <c r="F8728" i="132" s="1"/>
  <c r="F8729" i="132" s="1"/>
  <c r="F8730" i="132" s="1"/>
  <c r="F8731" i="132" s="1"/>
  <c r="F8732" i="132" s="1"/>
  <c r="F8733" i="132" s="1"/>
  <c r="F8734" i="132" s="1"/>
  <c r="F8735" i="132" s="1"/>
  <c r="F8736" i="132" s="1"/>
  <c r="F8737" i="132" s="1"/>
  <c r="F8738" i="132" s="1"/>
  <c r="F8739" i="132" s="1"/>
  <c r="F8740" i="132" s="1"/>
  <c r="F8741" i="132" s="1"/>
  <c r="F8742" i="132" s="1"/>
  <c r="F8743" i="132" s="1"/>
  <c r="F8744" i="132" s="1"/>
  <c r="F8745" i="132" s="1"/>
  <c r="F8746" i="132" s="1"/>
  <c r="F8747" i="132" s="1"/>
  <c r="F8748" i="132" s="1"/>
  <c r="F8749" i="132" s="1"/>
  <c r="F8750" i="132" s="1"/>
  <c r="F8751" i="132" s="1"/>
  <c r="F8752" i="132" s="1"/>
  <c r="F8753" i="132" s="1"/>
  <c r="F8754" i="132" s="1"/>
  <c r="F8755" i="132" s="1"/>
  <c r="F8756" i="132" s="1"/>
  <c r="F8757" i="132" s="1"/>
  <c r="F8758" i="132" s="1"/>
  <c r="F8759" i="132" s="1"/>
  <c r="F8760" i="132" s="1"/>
  <c r="F8761" i="132" s="1"/>
  <c r="F8762" i="132" s="1"/>
  <c r="F8763" i="132" s="1"/>
  <c r="F8764" i="132" s="1"/>
  <c r="F8765" i="132" s="1"/>
  <c r="F8766" i="132" s="1"/>
  <c r="F8767" i="132" s="1"/>
  <c r="F8768" i="132" s="1"/>
  <c r="F8769" i="132" s="1"/>
  <c r="F8770" i="132" s="1"/>
  <c r="F8771" i="132" s="1"/>
  <c r="F8772" i="132" s="1"/>
  <c r="F8773" i="132" s="1"/>
  <c r="F8774" i="132" s="1"/>
  <c r="F8775" i="132" s="1"/>
  <c r="F8776" i="132" s="1"/>
  <c r="F8777" i="132" s="1"/>
  <c r="F8778" i="132" s="1"/>
  <c r="F8779" i="132" s="1"/>
  <c r="F8780" i="132" s="1"/>
  <c r="F8781" i="132" s="1"/>
  <c r="F8782" i="132" s="1"/>
  <c r="F8783" i="132" s="1"/>
  <c r="F8784" i="132" s="1"/>
  <c r="F8785" i="132" s="1"/>
  <c r="F8786" i="132" s="1"/>
  <c r="F8787" i="132" s="1"/>
  <c r="F8788" i="132" s="1"/>
  <c r="F8789" i="132" s="1"/>
  <c r="F8790" i="132" s="1"/>
  <c r="F8791" i="132" s="1"/>
  <c r="F8792" i="132" s="1"/>
  <c r="F8793" i="132" s="1"/>
  <c r="F8794" i="132" s="1"/>
  <c r="F8795" i="132" s="1"/>
  <c r="F8796" i="132" s="1"/>
  <c r="F8797" i="132" s="1"/>
  <c r="F8798" i="132" s="1"/>
  <c r="F8799" i="132" s="1"/>
  <c r="F8800" i="132" s="1"/>
  <c r="F8801" i="132" s="1"/>
  <c r="F8802" i="132" s="1"/>
  <c r="F8803" i="132" s="1"/>
  <c r="F8804" i="132" s="1"/>
  <c r="F8805" i="132" s="1"/>
  <c r="F8806" i="132" s="1"/>
  <c r="F8807" i="132" s="1"/>
  <c r="F8808" i="132" s="1"/>
  <c r="F8809" i="132" s="1"/>
  <c r="F8810" i="132" s="1"/>
  <c r="F8811" i="132" s="1"/>
  <c r="F8812" i="132" s="1"/>
  <c r="F8813" i="132" s="1"/>
  <c r="F8814" i="132" s="1"/>
  <c r="F8815" i="132" s="1"/>
  <c r="F8816" i="132" s="1"/>
  <c r="F8817" i="132" s="1"/>
  <c r="F8818" i="132" s="1"/>
  <c r="F8819" i="132" s="1"/>
  <c r="F8820" i="132" s="1"/>
  <c r="F8821" i="132" s="1"/>
  <c r="F8822" i="132" s="1"/>
  <c r="F8823" i="132" s="1"/>
  <c r="F8824" i="132" s="1"/>
  <c r="F8825" i="132" s="1"/>
  <c r="F8826" i="132" s="1"/>
  <c r="F8827" i="132" s="1"/>
  <c r="F8828" i="132" s="1"/>
  <c r="F8829" i="132" s="1"/>
  <c r="F8830" i="132" s="1"/>
  <c r="F8831" i="132" s="1"/>
  <c r="F8832" i="132" s="1"/>
  <c r="F8833" i="132" s="1"/>
  <c r="F8834" i="132" s="1"/>
  <c r="F8835" i="132" s="1"/>
  <c r="F8836" i="132" s="1"/>
  <c r="F8837" i="132" s="1"/>
  <c r="F8838" i="132" s="1"/>
  <c r="F8839" i="132" s="1"/>
  <c r="F8840" i="132" s="1"/>
  <c r="F8841" i="132" s="1"/>
  <c r="F8842" i="132" s="1"/>
  <c r="F8843" i="132" s="1"/>
  <c r="F8844" i="132" s="1"/>
  <c r="F8845" i="132" s="1"/>
  <c r="F8846" i="132" s="1"/>
  <c r="F8847" i="132" s="1"/>
  <c r="F8848" i="132" s="1"/>
  <c r="F8849" i="132" s="1"/>
  <c r="F8850" i="132" s="1"/>
  <c r="F8851" i="132" s="1"/>
  <c r="F8852" i="132" s="1"/>
  <c r="F8853" i="132" s="1"/>
  <c r="F8854" i="132" s="1"/>
  <c r="F8855" i="132" s="1"/>
  <c r="F8856" i="132" s="1"/>
  <c r="F8857" i="132" s="1"/>
  <c r="F8858" i="132" s="1"/>
  <c r="F8859" i="132" s="1"/>
  <c r="F8860" i="132" s="1"/>
  <c r="F8861" i="132" s="1"/>
  <c r="F8862" i="132" s="1"/>
  <c r="F8863" i="132" s="1"/>
  <c r="F8864" i="132" s="1"/>
  <c r="F8865" i="132" s="1"/>
  <c r="F8866" i="132" s="1"/>
  <c r="F8867" i="132" s="1"/>
  <c r="F8868" i="132" s="1"/>
  <c r="F8869" i="132" s="1"/>
  <c r="F8870" i="132" s="1"/>
  <c r="F8871" i="132" s="1"/>
  <c r="F8872" i="132" s="1"/>
  <c r="F8873" i="132" s="1"/>
  <c r="F8874" i="132" s="1"/>
  <c r="F8875" i="132" s="1"/>
  <c r="F8876" i="132" s="1"/>
  <c r="F8877" i="132" s="1"/>
  <c r="F8878" i="132" s="1"/>
  <c r="F8879" i="132" s="1"/>
  <c r="F8880" i="132" s="1"/>
  <c r="F8881" i="132" s="1"/>
  <c r="F8882" i="132" s="1"/>
  <c r="F8883" i="132" s="1"/>
  <c r="F8884" i="132" s="1"/>
  <c r="F8885" i="132" s="1"/>
  <c r="F8886" i="132" s="1"/>
  <c r="F8887" i="132" s="1"/>
  <c r="F8888" i="132" s="1"/>
  <c r="F8889" i="132" s="1"/>
  <c r="F8890" i="132" s="1"/>
  <c r="F8891" i="132" s="1"/>
  <c r="F8892" i="132" s="1"/>
  <c r="F8893" i="132" s="1"/>
  <c r="F8894" i="132" s="1"/>
  <c r="F8895" i="132" s="1"/>
  <c r="F8896" i="132" s="1"/>
  <c r="F8897" i="132" s="1"/>
  <c r="F8898" i="132" s="1"/>
  <c r="F8899" i="132" s="1"/>
  <c r="F8900" i="132" s="1"/>
  <c r="F8901" i="132" s="1"/>
  <c r="F8902" i="132" s="1"/>
  <c r="F8903" i="132" s="1"/>
  <c r="F8904" i="132" s="1"/>
  <c r="F8905" i="132" s="1"/>
  <c r="F8906" i="132" s="1"/>
  <c r="F8907" i="132" s="1"/>
  <c r="F8908" i="132" s="1"/>
  <c r="F8909" i="132" s="1"/>
  <c r="F8910" i="132" s="1"/>
  <c r="F8911" i="132" s="1"/>
  <c r="F8912" i="132" s="1"/>
  <c r="F8913" i="132" s="1"/>
  <c r="F8914" i="132" s="1"/>
  <c r="F8915" i="132" s="1"/>
  <c r="F8916" i="132" s="1"/>
  <c r="F8917" i="132" s="1"/>
  <c r="F8918" i="132" s="1"/>
  <c r="F8919" i="132" s="1"/>
  <c r="F8920" i="132" s="1"/>
  <c r="F8921" i="132" s="1"/>
  <c r="F8922" i="132" s="1"/>
  <c r="F8923" i="132" s="1"/>
  <c r="F8924" i="132" s="1"/>
  <c r="F8925" i="132" s="1"/>
  <c r="F8926" i="132" s="1"/>
  <c r="F8927" i="132" s="1"/>
  <c r="F8928" i="132" s="1"/>
  <c r="F8929" i="132" s="1"/>
  <c r="F8930" i="132" s="1"/>
  <c r="F8931" i="132" s="1"/>
  <c r="F8932" i="132" s="1"/>
  <c r="F8933" i="132" s="1"/>
  <c r="F8934" i="132" s="1"/>
  <c r="F8935" i="132" s="1"/>
  <c r="F8936" i="132" s="1"/>
  <c r="F8937" i="132" s="1"/>
  <c r="F8938" i="132" s="1"/>
  <c r="F8939" i="132" s="1"/>
  <c r="F8940" i="132" s="1"/>
  <c r="F8941" i="132" s="1"/>
  <c r="F8942" i="132" s="1"/>
  <c r="F8943" i="132" s="1"/>
  <c r="F8944" i="132" s="1"/>
  <c r="F8945" i="132" s="1"/>
  <c r="F8946" i="132" s="1"/>
  <c r="F8947" i="132" s="1"/>
  <c r="F8948" i="132" s="1"/>
  <c r="F8949" i="132" s="1"/>
  <c r="F8950" i="132" s="1"/>
  <c r="F8951" i="132" s="1"/>
  <c r="F8952" i="132" s="1"/>
  <c r="F8953" i="132" s="1"/>
  <c r="F8954" i="132" s="1"/>
  <c r="F8955" i="132" s="1"/>
  <c r="F8956" i="132" s="1"/>
  <c r="F8957" i="132" s="1"/>
  <c r="F8958" i="132" s="1"/>
  <c r="F8959" i="132" s="1"/>
  <c r="F8960" i="132" s="1"/>
  <c r="F8961" i="132" s="1"/>
  <c r="F8962" i="132" s="1"/>
  <c r="F8963" i="132" s="1"/>
  <c r="F8964" i="132" s="1"/>
  <c r="F8965" i="132" s="1"/>
  <c r="F8966" i="132" s="1"/>
  <c r="F8967" i="132" s="1"/>
  <c r="F8968" i="132" s="1"/>
  <c r="F8969" i="132" s="1"/>
  <c r="F8970" i="132" s="1"/>
  <c r="F8971" i="132" s="1"/>
  <c r="F8972" i="132" s="1"/>
  <c r="F8973" i="132" s="1"/>
  <c r="F8974" i="132" s="1"/>
  <c r="F8975" i="132" s="1"/>
  <c r="F8976" i="132" s="1"/>
  <c r="F8977" i="132" s="1"/>
  <c r="F8978" i="132" s="1"/>
  <c r="F8979" i="132" s="1"/>
  <c r="F8980" i="132" s="1"/>
  <c r="F8981" i="132" s="1"/>
  <c r="F8982" i="132" s="1"/>
  <c r="F8983" i="132" s="1"/>
  <c r="F8984" i="132" s="1"/>
  <c r="F8985" i="132" s="1"/>
  <c r="F8986" i="132" s="1"/>
  <c r="F8987" i="132" s="1"/>
  <c r="F8988" i="132" s="1"/>
  <c r="F8989" i="132" s="1"/>
  <c r="F8990" i="132" s="1"/>
  <c r="F8991" i="132" s="1"/>
  <c r="F8992" i="132" s="1"/>
  <c r="F8993" i="132" s="1"/>
  <c r="F8994" i="132" s="1"/>
  <c r="F8995" i="132" s="1"/>
  <c r="F8996" i="132" s="1"/>
  <c r="F8997" i="132" s="1"/>
  <c r="F8998" i="132" s="1"/>
  <c r="F8999" i="132" s="1"/>
  <c r="F9000" i="132" s="1"/>
  <c r="F9001" i="132" s="1"/>
  <c r="F9002" i="132" s="1"/>
  <c r="F9003" i="132" s="1"/>
  <c r="F9004" i="132" s="1"/>
  <c r="F9005" i="132" s="1"/>
  <c r="F9006" i="132" s="1"/>
  <c r="F9007" i="132" s="1"/>
  <c r="F9008" i="132" s="1"/>
  <c r="F9009" i="132" s="1"/>
  <c r="F9010" i="132" s="1"/>
  <c r="F9011" i="132" s="1"/>
  <c r="F9012" i="132" s="1"/>
  <c r="F9013" i="132" s="1"/>
  <c r="F9014" i="132" s="1"/>
  <c r="F9015" i="132" s="1"/>
  <c r="F9016" i="132" s="1"/>
  <c r="F9017" i="132" s="1"/>
  <c r="F9018" i="132" s="1"/>
  <c r="F9019" i="132" s="1"/>
  <c r="F9020" i="132" s="1"/>
  <c r="F9021" i="132" s="1"/>
  <c r="F9022" i="132" s="1"/>
  <c r="F9023" i="132" s="1"/>
  <c r="F9024" i="132" s="1"/>
  <c r="F9025" i="132" s="1"/>
  <c r="F9026" i="132" s="1"/>
  <c r="F9027" i="132" s="1"/>
  <c r="F9028" i="132" s="1"/>
  <c r="F9029" i="132" s="1"/>
  <c r="F9030" i="132" s="1"/>
  <c r="F9031" i="132" s="1"/>
  <c r="F9032" i="132" s="1"/>
  <c r="F9033" i="132" s="1"/>
  <c r="F9034" i="132" s="1"/>
  <c r="F9035" i="132" s="1"/>
  <c r="F9036" i="132" s="1"/>
  <c r="F9037" i="132" s="1"/>
  <c r="F9038" i="132" s="1"/>
  <c r="F9039" i="132" s="1"/>
  <c r="F9040" i="132" s="1"/>
  <c r="F9041" i="132" s="1"/>
  <c r="F9042" i="132" s="1"/>
  <c r="F9043" i="132" s="1"/>
  <c r="F9044" i="132" s="1"/>
  <c r="F9045" i="132" s="1"/>
  <c r="F9046" i="132" s="1"/>
  <c r="F9047" i="132" s="1"/>
  <c r="F9048" i="132" s="1"/>
  <c r="F9049" i="132" s="1"/>
  <c r="F9050" i="132" s="1"/>
  <c r="F9051" i="132" s="1"/>
  <c r="F9052" i="132" s="1"/>
  <c r="F9053" i="132" s="1"/>
  <c r="F9054" i="132" s="1"/>
  <c r="F9055" i="132" s="1"/>
  <c r="F9056" i="132" s="1"/>
  <c r="F9057" i="132" s="1"/>
  <c r="F9058" i="132" s="1"/>
  <c r="F9059" i="132" s="1"/>
  <c r="F9060" i="132" s="1"/>
  <c r="F9061" i="132" s="1"/>
  <c r="F9062" i="132" s="1"/>
  <c r="F9063" i="132" s="1"/>
  <c r="F9064" i="132" s="1"/>
  <c r="F9065" i="132" s="1"/>
  <c r="F9066" i="132" s="1"/>
  <c r="F9067" i="132" s="1"/>
  <c r="F9068" i="132" s="1"/>
  <c r="F9069" i="132" s="1"/>
  <c r="F9070" i="132" s="1"/>
  <c r="F9071" i="132" s="1"/>
  <c r="F9072" i="132" s="1"/>
  <c r="F9073" i="132" s="1"/>
  <c r="F9074" i="132" s="1"/>
  <c r="F9075" i="132" s="1"/>
  <c r="F9076" i="132" s="1"/>
  <c r="F9077" i="132" s="1"/>
  <c r="F9078" i="132" s="1"/>
  <c r="F9079" i="132" s="1"/>
  <c r="F9080" i="132" s="1"/>
  <c r="F9081" i="132" s="1"/>
  <c r="F9082" i="132" s="1"/>
  <c r="F9083" i="132" s="1"/>
  <c r="F9084" i="132" s="1"/>
  <c r="F9085" i="132" s="1"/>
  <c r="F9086" i="132" s="1"/>
  <c r="F9087" i="132" s="1"/>
  <c r="F9088" i="132" s="1"/>
  <c r="F9089" i="132" s="1"/>
  <c r="F9090" i="132" s="1"/>
  <c r="F9091" i="132" s="1"/>
  <c r="F9092" i="132" s="1"/>
  <c r="F9093" i="132" s="1"/>
  <c r="F9094" i="132" s="1"/>
  <c r="F9095" i="132" s="1"/>
  <c r="F9096" i="132" s="1"/>
  <c r="F9097" i="132" s="1"/>
  <c r="F9098" i="132" s="1"/>
  <c r="F9099" i="132" s="1"/>
  <c r="F9100" i="132" s="1"/>
  <c r="F9101" i="132" s="1"/>
  <c r="F9102" i="132" s="1"/>
  <c r="F9103" i="132" s="1"/>
  <c r="F9104" i="132" s="1"/>
  <c r="F9105" i="132" s="1"/>
  <c r="F9106" i="132" s="1"/>
  <c r="F9107" i="132" s="1"/>
  <c r="F9108" i="132" s="1"/>
  <c r="F9109" i="132" s="1"/>
  <c r="F9110" i="132" s="1"/>
  <c r="F9111" i="132" s="1"/>
  <c r="F9112" i="132" s="1"/>
  <c r="F9113" i="132" s="1"/>
  <c r="F9114" i="132" s="1"/>
  <c r="F9115" i="132" s="1"/>
  <c r="F9116" i="132" s="1"/>
  <c r="F9117" i="132" s="1"/>
  <c r="F9118" i="132" s="1"/>
  <c r="F9119" i="132" s="1"/>
  <c r="F9120" i="132" s="1"/>
  <c r="F9121" i="132" s="1"/>
  <c r="F9122" i="132" s="1"/>
  <c r="F9123" i="132" s="1"/>
  <c r="F9124" i="132" s="1"/>
  <c r="F9125" i="132" s="1"/>
  <c r="F9126" i="132" s="1"/>
  <c r="F9127" i="132" s="1"/>
  <c r="F9128" i="132" s="1"/>
  <c r="F9129" i="132" s="1"/>
  <c r="F9130" i="132" s="1"/>
  <c r="F9131" i="132" s="1"/>
  <c r="F9132" i="132" s="1"/>
  <c r="F9133" i="132" s="1"/>
  <c r="F9134" i="132" s="1"/>
  <c r="F9135" i="132" s="1"/>
  <c r="F9136" i="132" s="1"/>
  <c r="F9137" i="132" s="1"/>
  <c r="F9138" i="132" s="1"/>
  <c r="F9139" i="132" s="1"/>
  <c r="F9140" i="132" s="1"/>
  <c r="F9141" i="132" s="1"/>
  <c r="F9142" i="132" s="1"/>
  <c r="F9143" i="132" s="1"/>
  <c r="F9144" i="132" s="1"/>
  <c r="F9145" i="132" s="1"/>
  <c r="F9146" i="132" s="1"/>
  <c r="F9147" i="132" s="1"/>
  <c r="F9148" i="132" s="1"/>
  <c r="F9149" i="132" s="1"/>
  <c r="F9150" i="132" s="1"/>
  <c r="F9151" i="132" s="1"/>
  <c r="F9152" i="132" s="1"/>
  <c r="F9153" i="132" s="1"/>
  <c r="F9154" i="132" s="1"/>
  <c r="F9155" i="132" s="1"/>
  <c r="F9156" i="132" s="1"/>
  <c r="F9157" i="132" s="1"/>
  <c r="F9158" i="132" s="1"/>
  <c r="F9159" i="132" s="1"/>
  <c r="F9160" i="132" s="1"/>
  <c r="F9161" i="132" s="1"/>
  <c r="F9162" i="132" s="1"/>
  <c r="F9163" i="132" s="1"/>
  <c r="F9164" i="132" s="1"/>
  <c r="F9165" i="132" s="1"/>
  <c r="F9166" i="132" s="1"/>
  <c r="F9167" i="132" s="1"/>
  <c r="F9168" i="132" s="1"/>
  <c r="F9169" i="132" s="1"/>
  <c r="F9170" i="132" s="1"/>
  <c r="F9171" i="132" s="1"/>
  <c r="F9172" i="132" s="1"/>
  <c r="F9173" i="132" s="1"/>
  <c r="F9174" i="132" s="1"/>
  <c r="F9175" i="132" s="1"/>
  <c r="F9176" i="132" s="1"/>
  <c r="F9177" i="132" s="1"/>
  <c r="F9178" i="132" s="1"/>
  <c r="F9179" i="132" s="1"/>
  <c r="F9180" i="132" s="1"/>
  <c r="F9181" i="132" s="1"/>
  <c r="F9182" i="132" s="1"/>
  <c r="F9183" i="132" s="1"/>
  <c r="F9184" i="132" s="1"/>
  <c r="F9185" i="132" s="1"/>
  <c r="F9186" i="132" s="1"/>
  <c r="F9187" i="132" s="1"/>
  <c r="F9188" i="132" s="1"/>
  <c r="F9189" i="132" s="1"/>
  <c r="F9190" i="132" s="1"/>
  <c r="F9191" i="132" s="1"/>
  <c r="F9192" i="132" s="1"/>
  <c r="F9193" i="132" s="1"/>
  <c r="F9194" i="132" s="1"/>
  <c r="F9195" i="132" s="1"/>
  <c r="F9196" i="132" s="1"/>
  <c r="F9197" i="132" s="1"/>
  <c r="F9198" i="132" s="1"/>
  <c r="F9199" i="132" s="1"/>
  <c r="F9200" i="132" s="1"/>
  <c r="F9201" i="132" s="1"/>
  <c r="F9202" i="132" s="1"/>
  <c r="F9203" i="132" s="1"/>
  <c r="F9204" i="132" s="1"/>
  <c r="F9205" i="132" s="1"/>
  <c r="F9206" i="132" s="1"/>
  <c r="F9207" i="132" s="1"/>
  <c r="F9208" i="132" s="1"/>
  <c r="F9209" i="132" s="1"/>
  <c r="F9210" i="132" s="1"/>
  <c r="F9211" i="132" s="1"/>
  <c r="F9212" i="132" s="1"/>
  <c r="F9213" i="132" s="1"/>
  <c r="F9214" i="132" s="1"/>
  <c r="F9215" i="132" s="1"/>
  <c r="F9216" i="132" s="1"/>
  <c r="F9217" i="132" s="1"/>
  <c r="F9218" i="132" s="1"/>
  <c r="F9219" i="132" s="1"/>
  <c r="F9220" i="132" s="1"/>
  <c r="F9221" i="132" s="1"/>
  <c r="F9222" i="132" s="1"/>
  <c r="F9223" i="132" s="1"/>
  <c r="F9224" i="132" s="1"/>
  <c r="F9225" i="132" s="1"/>
  <c r="F9226" i="132" s="1"/>
  <c r="F9227" i="132" s="1"/>
  <c r="F9228" i="132" s="1"/>
  <c r="F9229" i="132" s="1"/>
  <c r="F9230" i="132" s="1"/>
  <c r="F9231" i="132" s="1"/>
  <c r="F9232" i="132" s="1"/>
  <c r="F9233" i="132" s="1"/>
  <c r="F9234" i="132" s="1"/>
  <c r="F9235" i="132" s="1"/>
  <c r="F9236" i="132" s="1"/>
  <c r="F9237" i="132" s="1"/>
  <c r="F9238" i="132" s="1"/>
  <c r="F9239" i="132" s="1"/>
  <c r="F9240" i="132" s="1"/>
  <c r="F9241" i="132" s="1"/>
  <c r="F9242" i="132" s="1"/>
  <c r="F9243" i="132" s="1"/>
  <c r="F9244" i="132" s="1"/>
  <c r="F9245" i="132" s="1"/>
  <c r="F9246" i="132" s="1"/>
  <c r="F9247" i="132" s="1"/>
  <c r="F9248" i="132" s="1"/>
  <c r="F9249" i="132" s="1"/>
  <c r="F9250" i="132" s="1"/>
  <c r="F9251" i="132" s="1"/>
  <c r="F9252" i="132" s="1"/>
  <c r="F9253" i="132" s="1"/>
  <c r="F9254" i="132" s="1"/>
  <c r="F9255" i="132" s="1"/>
  <c r="F9256" i="132" s="1"/>
  <c r="F9257" i="132" s="1"/>
  <c r="F9258" i="132" s="1"/>
  <c r="F9259" i="132" s="1"/>
  <c r="F9260" i="132" s="1"/>
  <c r="F9261" i="132" s="1"/>
  <c r="F9262" i="132" s="1"/>
  <c r="F9263" i="132" s="1"/>
  <c r="F9264" i="132" s="1"/>
  <c r="F9265" i="132" s="1"/>
  <c r="F9266" i="132" s="1"/>
  <c r="F9267" i="132" s="1"/>
  <c r="F9268" i="132" s="1"/>
  <c r="F9269" i="132" s="1"/>
  <c r="F9270" i="132" s="1"/>
  <c r="F9271" i="132" s="1"/>
  <c r="F9272" i="132" s="1"/>
  <c r="F9273" i="132" s="1"/>
  <c r="F9274" i="132" s="1"/>
  <c r="F9275" i="132" s="1"/>
  <c r="F9276" i="132" s="1"/>
  <c r="F9277" i="132" s="1"/>
  <c r="F9278" i="132" s="1"/>
  <c r="F9279" i="132" s="1"/>
  <c r="F9280" i="132" s="1"/>
  <c r="F9281" i="132" s="1"/>
  <c r="F9282" i="132" s="1"/>
  <c r="F9283" i="132" s="1"/>
  <c r="F9284" i="132" s="1"/>
  <c r="F9285" i="132" s="1"/>
  <c r="F9286" i="132" s="1"/>
  <c r="F9287" i="132" s="1"/>
  <c r="F9288" i="132" s="1"/>
  <c r="F9289" i="132" s="1"/>
  <c r="F9290" i="132" s="1"/>
  <c r="F9291" i="132" s="1"/>
  <c r="F9292" i="132" s="1"/>
  <c r="F9293" i="132" s="1"/>
  <c r="F9294" i="132" s="1"/>
  <c r="F9295" i="132" s="1"/>
  <c r="F9296" i="132" s="1"/>
  <c r="F9297" i="132" s="1"/>
  <c r="F9298" i="132" s="1"/>
  <c r="F9299" i="132" s="1"/>
  <c r="F9300" i="132" s="1"/>
  <c r="F9301" i="132" s="1"/>
  <c r="F9302" i="132" s="1"/>
  <c r="F9303" i="132" s="1"/>
  <c r="F9304" i="132" s="1"/>
  <c r="F9305" i="132" s="1"/>
  <c r="F9306" i="132" s="1"/>
  <c r="F9307" i="132" s="1"/>
  <c r="F9308" i="132" s="1"/>
  <c r="F9309" i="132" s="1"/>
  <c r="F9310" i="132" s="1"/>
  <c r="F9311" i="132" s="1"/>
  <c r="F9312" i="132" s="1"/>
  <c r="F9313" i="132" s="1"/>
  <c r="F9314" i="132" s="1"/>
  <c r="F9315" i="132" s="1"/>
  <c r="F9316" i="132" s="1"/>
  <c r="F9317" i="132" s="1"/>
  <c r="F9318" i="132" s="1"/>
  <c r="F9319" i="132" s="1"/>
  <c r="F9320" i="132" s="1"/>
  <c r="F9321" i="132" s="1"/>
  <c r="F9322" i="132" s="1"/>
  <c r="F9323" i="132" s="1"/>
  <c r="F9324" i="132" s="1"/>
  <c r="F9325" i="132" s="1"/>
  <c r="F9326" i="132" s="1"/>
  <c r="F9327" i="132" s="1"/>
  <c r="F9328" i="132" s="1"/>
  <c r="F9329" i="132" s="1"/>
  <c r="F9330" i="132" s="1"/>
  <c r="F9331" i="132" s="1"/>
  <c r="F9332" i="132" s="1"/>
  <c r="F9333" i="132" s="1"/>
  <c r="F9334" i="132" s="1"/>
  <c r="F9335" i="132" s="1"/>
  <c r="F9336" i="132" s="1"/>
  <c r="F9337" i="132" s="1"/>
  <c r="F9338" i="132" s="1"/>
  <c r="F9339" i="132" s="1"/>
  <c r="F9340" i="132" s="1"/>
  <c r="F9341" i="132" s="1"/>
  <c r="F9342" i="132" s="1"/>
  <c r="F9343" i="132" s="1"/>
  <c r="F9344" i="132" s="1"/>
  <c r="F9345" i="132" s="1"/>
  <c r="F9346" i="132" s="1"/>
  <c r="F9347" i="132" s="1"/>
  <c r="F9348" i="132" s="1"/>
  <c r="F9349" i="132" s="1"/>
  <c r="F9350" i="132" s="1"/>
  <c r="F9351" i="132" s="1"/>
  <c r="F9352" i="132" s="1"/>
  <c r="F9353" i="132" s="1"/>
  <c r="F9354" i="132" s="1"/>
  <c r="F9355" i="132" s="1"/>
  <c r="F9356" i="132" s="1"/>
  <c r="F9357" i="132" s="1"/>
  <c r="F9358" i="132" s="1"/>
  <c r="F9359" i="132" s="1"/>
  <c r="F9360" i="132" s="1"/>
  <c r="F9361" i="132" s="1"/>
  <c r="F9362" i="132" s="1"/>
  <c r="F9363" i="132" s="1"/>
  <c r="F9364" i="132" s="1"/>
  <c r="F9365" i="132" s="1"/>
  <c r="F9366" i="132" s="1"/>
  <c r="F9367" i="132" s="1"/>
  <c r="F9368" i="132" s="1"/>
  <c r="F9369" i="132" s="1"/>
  <c r="F9370" i="132" s="1"/>
  <c r="F9371" i="132" s="1"/>
  <c r="F9372" i="132" s="1"/>
  <c r="F9373" i="132" s="1"/>
  <c r="F9374" i="132" s="1"/>
  <c r="F9375" i="132" s="1"/>
  <c r="F9376" i="132" s="1"/>
  <c r="F9377" i="132" s="1"/>
  <c r="F9378" i="132" s="1"/>
  <c r="F9379" i="132" s="1"/>
  <c r="F9380" i="132" s="1"/>
  <c r="F9381" i="132" s="1"/>
  <c r="F9382" i="132" s="1"/>
  <c r="F9383" i="132" s="1"/>
  <c r="F9384" i="132" s="1"/>
  <c r="F9385" i="132" s="1"/>
  <c r="F9386" i="132" s="1"/>
  <c r="F9387" i="132" s="1"/>
  <c r="F9388" i="132" s="1"/>
  <c r="F9389" i="132" s="1"/>
  <c r="F9390" i="132" s="1"/>
  <c r="F9391" i="132" s="1"/>
  <c r="F9392" i="132" s="1"/>
  <c r="F9393" i="132" s="1"/>
  <c r="F9394" i="132" s="1"/>
  <c r="F9395" i="132" s="1"/>
  <c r="F9396" i="132" s="1"/>
  <c r="F9397" i="132" s="1"/>
  <c r="F9398" i="132" s="1"/>
  <c r="F9399" i="132" s="1"/>
  <c r="F9400" i="132" s="1"/>
  <c r="F9401" i="132" s="1"/>
  <c r="F9402" i="132" s="1"/>
  <c r="F9403" i="132" s="1"/>
  <c r="F9404" i="132" s="1"/>
  <c r="F9405" i="132" s="1"/>
  <c r="F9406" i="132" s="1"/>
  <c r="F9407" i="132" s="1"/>
  <c r="F9408" i="132" s="1"/>
  <c r="F9409" i="132" s="1"/>
  <c r="F9410" i="132" s="1"/>
  <c r="F9411" i="132" s="1"/>
  <c r="F9412" i="132" s="1"/>
  <c r="F9413" i="132" s="1"/>
  <c r="F9414" i="132" s="1"/>
  <c r="F9415" i="132" s="1"/>
  <c r="F9416" i="132" s="1"/>
  <c r="F9417" i="132" s="1"/>
  <c r="F9418" i="132" s="1"/>
  <c r="F9419" i="132" s="1"/>
  <c r="F9420" i="132" s="1"/>
  <c r="F9421" i="132" s="1"/>
  <c r="F9422" i="132" s="1"/>
  <c r="F9423" i="132" s="1"/>
  <c r="F9424" i="132" s="1"/>
  <c r="F9425" i="132" s="1"/>
  <c r="F9426" i="132" s="1"/>
  <c r="F9427" i="132" s="1"/>
  <c r="F9428" i="132" s="1"/>
  <c r="F9429" i="132" s="1"/>
  <c r="F9430" i="132" s="1"/>
  <c r="F9431" i="132" s="1"/>
  <c r="F9432" i="132" s="1"/>
  <c r="F9433" i="132" s="1"/>
  <c r="F9434" i="132" s="1"/>
  <c r="F9435" i="132" s="1"/>
  <c r="F9436" i="132" s="1"/>
  <c r="F9437" i="132" s="1"/>
  <c r="F9438" i="132" s="1"/>
  <c r="F9439" i="132" s="1"/>
  <c r="F9440" i="132" s="1"/>
  <c r="F9441" i="132" s="1"/>
  <c r="F9442" i="132" s="1"/>
  <c r="F9443" i="132" s="1"/>
  <c r="F9444" i="132" s="1"/>
  <c r="F9445" i="132" s="1"/>
  <c r="F9446" i="132" s="1"/>
  <c r="F9447" i="132" s="1"/>
  <c r="F9448" i="132" s="1"/>
  <c r="F9449" i="132" s="1"/>
  <c r="F9450" i="132" s="1"/>
  <c r="F9451" i="132" s="1"/>
  <c r="F9452" i="132" s="1"/>
  <c r="F9453" i="132" s="1"/>
  <c r="F9454" i="132" s="1"/>
  <c r="F9455" i="132" s="1"/>
  <c r="F9456" i="132" s="1"/>
  <c r="F9457" i="132" s="1"/>
  <c r="F9458" i="132" s="1"/>
  <c r="F9459" i="132" s="1"/>
  <c r="F9460" i="132" s="1"/>
  <c r="F9461" i="132" s="1"/>
  <c r="F9462" i="132" s="1"/>
  <c r="F9463" i="132" s="1"/>
  <c r="F9464" i="132" s="1"/>
  <c r="F9465" i="132" s="1"/>
  <c r="F9466" i="132" s="1"/>
  <c r="F9467" i="132" s="1"/>
  <c r="F9468" i="132" s="1"/>
  <c r="F9469" i="132" s="1"/>
  <c r="F9470" i="132" s="1"/>
  <c r="F9471" i="132" s="1"/>
  <c r="F9472" i="132" s="1"/>
  <c r="F9473" i="132" s="1"/>
  <c r="F9474" i="132" s="1"/>
  <c r="F9475" i="132" s="1"/>
  <c r="F9476" i="132" s="1"/>
  <c r="F9477" i="132" s="1"/>
  <c r="F9478" i="132" s="1"/>
  <c r="F9479" i="132" s="1"/>
  <c r="F9480" i="132" s="1"/>
  <c r="F9481" i="132" s="1"/>
  <c r="F9482" i="132" s="1"/>
  <c r="F9483" i="132" s="1"/>
  <c r="F9484" i="132" s="1"/>
  <c r="F9485" i="132" s="1"/>
  <c r="F9486" i="132" s="1"/>
  <c r="F9487" i="132" s="1"/>
  <c r="F9488" i="132" s="1"/>
  <c r="F9489" i="132" s="1"/>
  <c r="F9490" i="132" s="1"/>
  <c r="F9491" i="132" s="1"/>
  <c r="F9492" i="132" s="1"/>
  <c r="F9493" i="132" s="1"/>
  <c r="F9494" i="132" s="1"/>
  <c r="F9495" i="132" s="1"/>
  <c r="F9496" i="132" s="1"/>
  <c r="F9497" i="132" s="1"/>
  <c r="F9498" i="132" s="1"/>
  <c r="F9499" i="132" s="1"/>
  <c r="F9500" i="132" s="1"/>
  <c r="F9501" i="132" s="1"/>
  <c r="F9502" i="132" s="1"/>
  <c r="F9503" i="132" s="1"/>
  <c r="F9504" i="132" s="1"/>
  <c r="F9505" i="132" s="1"/>
  <c r="F9506" i="132" s="1"/>
  <c r="F9507" i="132" s="1"/>
  <c r="F9508" i="132" s="1"/>
  <c r="F9509" i="132" s="1"/>
  <c r="F9510" i="132" s="1"/>
  <c r="F9511" i="132" s="1"/>
  <c r="F9512" i="132" s="1"/>
  <c r="F9513" i="132" s="1"/>
  <c r="F9514" i="132" s="1"/>
  <c r="F9515" i="132" s="1"/>
  <c r="F9516" i="132" s="1"/>
  <c r="F9517" i="132" s="1"/>
  <c r="F9518" i="132" s="1"/>
  <c r="F9519" i="132" s="1"/>
  <c r="F9520" i="132" s="1"/>
  <c r="F9521" i="132" s="1"/>
  <c r="F9522" i="132" s="1"/>
  <c r="F9523" i="132" s="1"/>
  <c r="F9524" i="132" s="1"/>
  <c r="F9525" i="132" s="1"/>
  <c r="F9526" i="132" s="1"/>
  <c r="F9527" i="132" s="1"/>
  <c r="F9528" i="132" s="1"/>
  <c r="F9529" i="132" s="1"/>
  <c r="F9530" i="132" s="1"/>
  <c r="F9531" i="132" s="1"/>
  <c r="F9532" i="132" s="1"/>
  <c r="F9533" i="132" s="1"/>
  <c r="F9534" i="132" s="1"/>
  <c r="F9535" i="132" s="1"/>
  <c r="F9536" i="132" s="1"/>
  <c r="F9537" i="132" s="1"/>
  <c r="F9538" i="132" s="1"/>
  <c r="F9539" i="132" s="1"/>
  <c r="F9540" i="132" s="1"/>
  <c r="F9541" i="132" s="1"/>
  <c r="F9542" i="132" s="1"/>
  <c r="F9543" i="132" s="1"/>
  <c r="F9544" i="132" s="1"/>
  <c r="F9545" i="132" s="1"/>
  <c r="F9546" i="132" s="1"/>
  <c r="F9547" i="132" s="1"/>
  <c r="F9548" i="132" s="1"/>
  <c r="F9549" i="132" s="1"/>
  <c r="F9550" i="132" s="1"/>
  <c r="F9551" i="132" s="1"/>
  <c r="F9552" i="132" s="1"/>
  <c r="F9553" i="132" s="1"/>
  <c r="F9554" i="132" s="1"/>
  <c r="F9555" i="132" s="1"/>
  <c r="F9556" i="132" s="1"/>
  <c r="F9557" i="132" s="1"/>
  <c r="F9558" i="132" s="1"/>
  <c r="F9559" i="132" s="1"/>
  <c r="F9560" i="132" s="1"/>
  <c r="F9561" i="132" s="1"/>
  <c r="F9562" i="132" s="1"/>
  <c r="F9563" i="132" s="1"/>
  <c r="F9564" i="132" s="1"/>
  <c r="F9565" i="132" s="1"/>
  <c r="F9566" i="132" s="1"/>
  <c r="F9567" i="132" s="1"/>
  <c r="F9568" i="132" s="1"/>
  <c r="F9569" i="132" s="1"/>
  <c r="F9570" i="132" s="1"/>
  <c r="F9571" i="132" s="1"/>
  <c r="F9572" i="132" s="1"/>
  <c r="F9573" i="132" s="1"/>
  <c r="F9574" i="132" s="1"/>
  <c r="F9575" i="132" s="1"/>
  <c r="F9576" i="132" s="1"/>
  <c r="F9577" i="132" s="1"/>
  <c r="F9578" i="132" s="1"/>
  <c r="F9579" i="132" s="1"/>
  <c r="F9580" i="132" s="1"/>
  <c r="F9581" i="132" s="1"/>
  <c r="F9582" i="132" s="1"/>
  <c r="F9583" i="132" s="1"/>
  <c r="F9584" i="132" s="1"/>
  <c r="F9585" i="132" s="1"/>
  <c r="F9586" i="132" s="1"/>
  <c r="F9587" i="132" s="1"/>
  <c r="F9588" i="132" s="1"/>
  <c r="F9589" i="132" s="1"/>
  <c r="F9590" i="132" s="1"/>
  <c r="F9591" i="132" s="1"/>
  <c r="F9592" i="132" s="1"/>
  <c r="F9593" i="132" s="1"/>
  <c r="F9594" i="132" s="1"/>
  <c r="F9595" i="132" s="1"/>
  <c r="F9596" i="132" s="1"/>
  <c r="F9597" i="132" s="1"/>
  <c r="F9598" i="132" s="1"/>
  <c r="F9599" i="132" s="1"/>
  <c r="F9600" i="132" s="1"/>
  <c r="F9601" i="132" s="1"/>
  <c r="F9602" i="132" s="1"/>
  <c r="F9603" i="132" s="1"/>
  <c r="F9604" i="132" s="1"/>
  <c r="F9605" i="132" s="1"/>
  <c r="F9606" i="132" s="1"/>
  <c r="F9607" i="132" s="1"/>
  <c r="F9608" i="132" s="1"/>
  <c r="F9609" i="132" s="1"/>
  <c r="F9610" i="132" s="1"/>
  <c r="F9611" i="132" s="1"/>
  <c r="F9612" i="132" s="1"/>
  <c r="F9613" i="132" s="1"/>
  <c r="F9614" i="132" s="1"/>
  <c r="F9615" i="132" s="1"/>
  <c r="F9616" i="132" s="1"/>
  <c r="F9617" i="132" s="1"/>
  <c r="F9618" i="132" s="1"/>
  <c r="F9619" i="132" s="1"/>
  <c r="F9620" i="132" s="1"/>
  <c r="F9621" i="132" s="1"/>
  <c r="F9622" i="132" s="1"/>
  <c r="F9623" i="132" s="1"/>
  <c r="F9624" i="132" s="1"/>
  <c r="F9625" i="132" s="1"/>
  <c r="F9626" i="132" s="1"/>
  <c r="F9627" i="132" s="1"/>
  <c r="F9628" i="132" s="1"/>
  <c r="F9629" i="132" s="1"/>
  <c r="F9630" i="132" s="1"/>
  <c r="F9631" i="132" s="1"/>
  <c r="F9632" i="132" s="1"/>
  <c r="F9633" i="132" s="1"/>
  <c r="F9634" i="132" s="1"/>
  <c r="F9635" i="132" s="1"/>
  <c r="F9636" i="132" s="1"/>
  <c r="F9637" i="132" s="1"/>
  <c r="F9638" i="132" s="1"/>
  <c r="F9639" i="132" s="1"/>
  <c r="F9640" i="132" s="1"/>
  <c r="F9641" i="132" s="1"/>
  <c r="F9642" i="132" s="1"/>
  <c r="F9643" i="132" s="1"/>
  <c r="F9644" i="132" s="1"/>
  <c r="F9645" i="132" s="1"/>
  <c r="F9646" i="132" s="1"/>
  <c r="F9647" i="132" s="1"/>
  <c r="F9648" i="132" s="1"/>
  <c r="F9649" i="132" s="1"/>
  <c r="F9650" i="132" s="1"/>
  <c r="F9651" i="132" s="1"/>
  <c r="F9652" i="132" s="1"/>
  <c r="F9653" i="132" s="1"/>
  <c r="F9654" i="132" s="1"/>
  <c r="F9655" i="132" s="1"/>
  <c r="F9656" i="132" s="1"/>
  <c r="F9657" i="132" s="1"/>
  <c r="F9658" i="132" s="1"/>
  <c r="F9659" i="132" s="1"/>
  <c r="F9660" i="132" s="1"/>
  <c r="F9661" i="132" s="1"/>
  <c r="F9662" i="132" s="1"/>
  <c r="F9663" i="132" s="1"/>
  <c r="F9664" i="132" s="1"/>
  <c r="F9665" i="132" s="1"/>
  <c r="F9666" i="132" s="1"/>
  <c r="F9667" i="132" s="1"/>
  <c r="F9668" i="132" s="1"/>
  <c r="F9669" i="132" s="1"/>
  <c r="F9670" i="132" s="1"/>
  <c r="F9671" i="132" s="1"/>
  <c r="F9672" i="132" s="1"/>
  <c r="F9673" i="132" s="1"/>
  <c r="F9674" i="132" s="1"/>
  <c r="F9675" i="132" s="1"/>
  <c r="F9676" i="132" s="1"/>
  <c r="F9677" i="132" s="1"/>
  <c r="F9678" i="132" s="1"/>
  <c r="F9679" i="132" s="1"/>
  <c r="F9680" i="132" s="1"/>
  <c r="F9681" i="132" s="1"/>
  <c r="F9682" i="132" s="1"/>
  <c r="F9683" i="132" s="1"/>
  <c r="F9684" i="132" s="1"/>
  <c r="F9685" i="132" s="1"/>
  <c r="F9686" i="132" s="1"/>
  <c r="F9687" i="132" s="1"/>
  <c r="F9688" i="132" s="1"/>
  <c r="F9689" i="132" s="1"/>
  <c r="F9690" i="132" s="1"/>
  <c r="F9691" i="132" s="1"/>
  <c r="F9692" i="132" s="1"/>
  <c r="F9693" i="132" s="1"/>
  <c r="F9694" i="132" s="1"/>
  <c r="F9695" i="132" s="1"/>
  <c r="F9696" i="132" s="1"/>
  <c r="F9697" i="132" s="1"/>
  <c r="F9698" i="132" s="1"/>
  <c r="F9699" i="132" s="1"/>
  <c r="F9700" i="132" s="1"/>
  <c r="F9701" i="132" s="1"/>
  <c r="F9702" i="132" s="1"/>
  <c r="F9703" i="132" s="1"/>
  <c r="F9704" i="132" s="1"/>
  <c r="F9705" i="132" s="1"/>
  <c r="F9706" i="132" s="1"/>
  <c r="F9707" i="132" s="1"/>
  <c r="F9708" i="132" s="1"/>
  <c r="F9709" i="132" s="1"/>
  <c r="F9710" i="132" s="1"/>
  <c r="F9711" i="132" s="1"/>
  <c r="F9712" i="132" s="1"/>
  <c r="F9713" i="132" s="1"/>
  <c r="F9714" i="132" s="1"/>
  <c r="F9715" i="132" s="1"/>
  <c r="F9716" i="132" s="1"/>
  <c r="F9717" i="132" s="1"/>
  <c r="F9718" i="132" s="1"/>
  <c r="F9719" i="132" s="1"/>
  <c r="F9720" i="132" s="1"/>
  <c r="F9721" i="132" s="1"/>
  <c r="F9722" i="132" s="1"/>
  <c r="F9723" i="132" s="1"/>
  <c r="F9724" i="132" s="1"/>
  <c r="F9725" i="132" s="1"/>
  <c r="F9726" i="132" s="1"/>
  <c r="F9727" i="132" s="1"/>
  <c r="F9728" i="132" s="1"/>
  <c r="F9729" i="132" s="1"/>
  <c r="F9730" i="132" s="1"/>
  <c r="F9731" i="132" s="1"/>
  <c r="F9732" i="132" s="1"/>
  <c r="F9733" i="132" s="1"/>
  <c r="F9734" i="132" s="1"/>
  <c r="F9735" i="132" s="1"/>
  <c r="F9736" i="132" s="1"/>
  <c r="F9737" i="132" s="1"/>
  <c r="F9738" i="132" s="1"/>
  <c r="F9739" i="132" s="1"/>
  <c r="F9740" i="132" s="1"/>
  <c r="F9741" i="132" s="1"/>
  <c r="F9742" i="132" s="1"/>
  <c r="F9743" i="132" s="1"/>
  <c r="F9744" i="132" s="1"/>
  <c r="F9745" i="132" s="1"/>
  <c r="F9746" i="132" s="1"/>
  <c r="F9747" i="132" s="1"/>
  <c r="F9748" i="132" s="1"/>
  <c r="F9749" i="132" s="1"/>
  <c r="F9750" i="132" s="1"/>
  <c r="F9751" i="132" s="1"/>
  <c r="F9752" i="132" s="1"/>
  <c r="F9753" i="132" s="1"/>
  <c r="F9754" i="132" s="1"/>
  <c r="F9755" i="132" s="1"/>
  <c r="F9756" i="132" s="1"/>
  <c r="F9757" i="132" s="1"/>
  <c r="F9758" i="132" s="1"/>
  <c r="F9759" i="132" s="1"/>
  <c r="F9760" i="132" s="1"/>
  <c r="F9761" i="132" s="1"/>
  <c r="F9762" i="132" s="1"/>
  <c r="F9763" i="132" s="1"/>
  <c r="F9764" i="132" s="1"/>
  <c r="F9765" i="132" s="1"/>
  <c r="F9766" i="132" s="1"/>
  <c r="F9767" i="132" s="1"/>
  <c r="F9768" i="132" s="1"/>
  <c r="F9769" i="132" s="1"/>
  <c r="F9770" i="132" s="1"/>
  <c r="F9771" i="132" s="1"/>
  <c r="F9772" i="132" s="1"/>
  <c r="F9773" i="132" s="1"/>
  <c r="F9774" i="132" s="1"/>
  <c r="F9775" i="132" s="1"/>
  <c r="F9776" i="132" s="1"/>
  <c r="F9777" i="132" s="1"/>
  <c r="F9778" i="132" s="1"/>
  <c r="F9779" i="132" s="1"/>
  <c r="F9780" i="132" s="1"/>
  <c r="F9781" i="132" s="1"/>
  <c r="F9782" i="132" s="1"/>
  <c r="F9783" i="132" s="1"/>
  <c r="F9784" i="132" s="1"/>
  <c r="F9785" i="132" s="1"/>
  <c r="F9786" i="132" s="1"/>
  <c r="F9787" i="132" s="1"/>
  <c r="F9788" i="132" s="1"/>
  <c r="F9789" i="132" s="1"/>
  <c r="F9790" i="132" s="1"/>
  <c r="F9791" i="132" s="1"/>
  <c r="F9792" i="132" s="1"/>
  <c r="F9793" i="132" s="1"/>
  <c r="F9794" i="132" s="1"/>
  <c r="F9795" i="132" s="1"/>
  <c r="F9796" i="132" s="1"/>
  <c r="F9797" i="132" s="1"/>
  <c r="F9798" i="132" s="1"/>
  <c r="F9799" i="132" s="1"/>
  <c r="F9800" i="132" s="1"/>
  <c r="F9801" i="132" s="1"/>
  <c r="F9802" i="132" s="1"/>
  <c r="F9803" i="132" s="1"/>
  <c r="F9804" i="132" s="1"/>
  <c r="F9805" i="132" s="1"/>
  <c r="F9806" i="132" s="1"/>
  <c r="F9807" i="132" s="1"/>
  <c r="F9808" i="132" s="1"/>
  <c r="F9809" i="132" s="1"/>
  <c r="F9810" i="132" s="1"/>
  <c r="F9811" i="132" s="1"/>
  <c r="F9812" i="132" s="1"/>
  <c r="F9813" i="132" s="1"/>
  <c r="F9814" i="132" s="1"/>
  <c r="F9815" i="132" s="1"/>
  <c r="F9816" i="132" s="1"/>
  <c r="F9817" i="132" s="1"/>
  <c r="F9818" i="132" s="1"/>
  <c r="F9819" i="132" s="1"/>
  <c r="F9820" i="132" s="1"/>
  <c r="F9821" i="132" s="1"/>
  <c r="F9822" i="132" s="1"/>
  <c r="F9823" i="132" s="1"/>
  <c r="F9824" i="132" s="1"/>
  <c r="F9825" i="132" s="1"/>
  <c r="F9826" i="132" s="1"/>
  <c r="F9827" i="132" s="1"/>
  <c r="F9828" i="132" s="1"/>
  <c r="F9829" i="132" s="1"/>
  <c r="F9830" i="132" s="1"/>
  <c r="F9831" i="132" s="1"/>
  <c r="F9832" i="132" s="1"/>
  <c r="F9833" i="132" s="1"/>
  <c r="F9834" i="132" s="1"/>
  <c r="F9835" i="132" s="1"/>
  <c r="F9836" i="132" s="1"/>
  <c r="F9837" i="132" s="1"/>
  <c r="F9838" i="132" s="1"/>
  <c r="F9839" i="132" s="1"/>
  <c r="F9840" i="132" s="1"/>
  <c r="F9841" i="132" s="1"/>
  <c r="F9842" i="132" s="1"/>
  <c r="F9843" i="132" s="1"/>
  <c r="F9844" i="132" s="1"/>
  <c r="F9845" i="132" s="1"/>
  <c r="F9846" i="132" s="1"/>
  <c r="F9847" i="132" s="1"/>
  <c r="F9848" i="132" s="1"/>
  <c r="F9849" i="132" s="1"/>
  <c r="F9850" i="132" s="1"/>
  <c r="F9851" i="132" s="1"/>
  <c r="F9852" i="132" s="1"/>
  <c r="F9853" i="132" s="1"/>
  <c r="F9854" i="132" s="1"/>
  <c r="F9855" i="132" s="1"/>
  <c r="F9856" i="132" s="1"/>
  <c r="F9857" i="132" s="1"/>
  <c r="F9858" i="132" s="1"/>
  <c r="F9859" i="132" s="1"/>
  <c r="F9860" i="132" s="1"/>
  <c r="F9861" i="132" s="1"/>
  <c r="F9862" i="132" s="1"/>
  <c r="F9863" i="132" s="1"/>
  <c r="F9864" i="132" s="1"/>
  <c r="F9865" i="132" s="1"/>
  <c r="F9866" i="132" s="1"/>
  <c r="F9867" i="132" s="1"/>
  <c r="F9868" i="132" s="1"/>
  <c r="F9869" i="132" s="1"/>
  <c r="F9870" i="132" s="1"/>
  <c r="F9871" i="132" s="1"/>
  <c r="F9872" i="132" s="1"/>
  <c r="F9873" i="132" s="1"/>
  <c r="F9874" i="132" s="1"/>
  <c r="F9875" i="132" s="1"/>
  <c r="F9876" i="132" s="1"/>
  <c r="F9877" i="132" s="1"/>
  <c r="F9878" i="132" s="1"/>
  <c r="F9879" i="132" s="1"/>
  <c r="F9880" i="132" s="1"/>
  <c r="F9881" i="132" s="1"/>
  <c r="F9882" i="132" s="1"/>
  <c r="F9883" i="132" s="1"/>
  <c r="F9884" i="132" s="1"/>
  <c r="F9885" i="132" s="1"/>
  <c r="F9886" i="132" s="1"/>
  <c r="F9887" i="132" s="1"/>
  <c r="F9888" i="132" s="1"/>
  <c r="F9889" i="132" s="1"/>
  <c r="F9890" i="132" s="1"/>
  <c r="F9891" i="132" s="1"/>
  <c r="F9892" i="132" s="1"/>
  <c r="F9893" i="132" s="1"/>
  <c r="F9894" i="132" s="1"/>
  <c r="F9895" i="132" s="1"/>
  <c r="F9896" i="132" s="1"/>
  <c r="F9897" i="132" s="1"/>
  <c r="F9898" i="132" s="1"/>
  <c r="F9899" i="132" s="1"/>
  <c r="F9900" i="132" s="1"/>
  <c r="F9901" i="132" s="1"/>
  <c r="F9902" i="132" s="1"/>
  <c r="F9903" i="132" s="1"/>
  <c r="F9904" i="132" s="1"/>
  <c r="F9905" i="132" s="1"/>
  <c r="F9906" i="132" s="1"/>
  <c r="F9907" i="132" s="1"/>
  <c r="F9908" i="132" s="1"/>
  <c r="F9909" i="132" s="1"/>
  <c r="F9910" i="132" s="1"/>
  <c r="F9911" i="132" s="1"/>
  <c r="F9912" i="132" s="1"/>
  <c r="F9913" i="132" s="1"/>
  <c r="F9914" i="132" s="1"/>
  <c r="F9915" i="132" s="1"/>
  <c r="F9916" i="132" s="1"/>
  <c r="F9917" i="132" s="1"/>
  <c r="F9918" i="132" s="1"/>
  <c r="F9919" i="132" s="1"/>
  <c r="F9920" i="132" s="1"/>
  <c r="F9921" i="132" s="1"/>
  <c r="F9922" i="132" s="1"/>
  <c r="F9923" i="132" s="1"/>
  <c r="F9924" i="132" s="1"/>
  <c r="F9925" i="132" s="1"/>
  <c r="F9926" i="132" s="1"/>
  <c r="F9927" i="132" s="1"/>
  <c r="F9928" i="132" s="1"/>
  <c r="F9929" i="132" s="1"/>
  <c r="F9930" i="132" s="1"/>
  <c r="F9931" i="132" s="1"/>
  <c r="F9932" i="132" s="1"/>
  <c r="F9933" i="132" s="1"/>
  <c r="F9934" i="132" s="1"/>
  <c r="F9935" i="132" s="1"/>
  <c r="F9936" i="132" s="1"/>
  <c r="F9937" i="132" s="1"/>
  <c r="F9938" i="132" s="1"/>
  <c r="F9939" i="132" s="1"/>
  <c r="F9940" i="132" s="1"/>
  <c r="F9941" i="132" s="1"/>
  <c r="F9942" i="132" s="1"/>
  <c r="F9943" i="132" s="1"/>
  <c r="F9944" i="132" s="1"/>
  <c r="F9945" i="132" s="1"/>
  <c r="F9946" i="132" s="1"/>
  <c r="F9947" i="132" s="1"/>
  <c r="F9948" i="132" s="1"/>
  <c r="F9949" i="132" s="1"/>
  <c r="F9950" i="132" s="1"/>
  <c r="F9951" i="132" s="1"/>
  <c r="F9952" i="132" s="1"/>
  <c r="F9953" i="132" s="1"/>
  <c r="F9954" i="132" s="1"/>
  <c r="F9955" i="132" s="1"/>
  <c r="F9956" i="132" s="1"/>
  <c r="F9957" i="132" s="1"/>
  <c r="F9958" i="132" s="1"/>
  <c r="F9959" i="132" s="1"/>
  <c r="F9960" i="132" s="1"/>
  <c r="F9961" i="132" s="1"/>
  <c r="F9962" i="132" s="1"/>
  <c r="F9963" i="132" s="1"/>
  <c r="F9964" i="132" s="1"/>
  <c r="F9965" i="132" s="1"/>
  <c r="F9966" i="132" s="1"/>
  <c r="F9967" i="132" s="1"/>
  <c r="F9968" i="132" s="1"/>
  <c r="F9969" i="132" s="1"/>
  <c r="F9970" i="132" s="1"/>
  <c r="F9971" i="132" s="1"/>
  <c r="F9972" i="132" s="1"/>
  <c r="F9973" i="132" s="1"/>
  <c r="F9974" i="132" s="1"/>
  <c r="F9975" i="132" s="1"/>
  <c r="F9976" i="132" s="1"/>
  <c r="F9977" i="132" s="1"/>
  <c r="F9978" i="132" s="1"/>
  <c r="F9979" i="132" s="1"/>
  <c r="F9980" i="132" s="1"/>
  <c r="F9981" i="132" s="1"/>
  <c r="F9982" i="132" s="1"/>
  <c r="F9983" i="132" s="1"/>
  <c r="F9984" i="132" s="1"/>
  <c r="F9985" i="132" s="1"/>
  <c r="F9986" i="132" s="1"/>
  <c r="F9987" i="132" s="1"/>
  <c r="F9988" i="132" s="1"/>
  <c r="F9989" i="132" s="1"/>
  <c r="F9990" i="132" s="1"/>
  <c r="F9991" i="132" s="1"/>
  <c r="F9992" i="132" s="1"/>
  <c r="F9993" i="132" s="1"/>
  <c r="F9994" i="132" s="1"/>
  <c r="F9995" i="132" s="1"/>
  <c r="F9996" i="132" s="1"/>
  <c r="F9997" i="132" s="1"/>
  <c r="F9998" i="132" s="1"/>
  <c r="F9999" i="132" s="1"/>
  <c r="F10000" i="132" s="1"/>
  <c r="F10001" i="132" s="1"/>
  <c r="F10002" i="132" s="1"/>
  <c r="F10003" i="132" s="1"/>
  <c r="F10004" i="132" s="1"/>
  <c r="F10005" i="132" s="1"/>
  <c r="F10006" i="132" s="1"/>
  <c r="F10007" i="132" s="1"/>
  <c r="F10008" i="132" s="1"/>
  <c r="F10009" i="132" s="1"/>
  <c r="F10010" i="132" s="1"/>
  <c r="F10011" i="132" s="1"/>
  <c r="F10012" i="132" s="1"/>
  <c r="F10013" i="132" s="1"/>
  <c r="F10014" i="132" s="1"/>
  <c r="F10015" i="132" s="1"/>
  <c r="F10016" i="132" s="1"/>
  <c r="F10017" i="132" s="1"/>
  <c r="F10018" i="132" s="1"/>
  <c r="F10019" i="132" s="1"/>
  <c r="F10020" i="132" s="1"/>
  <c r="F10021" i="132" s="1"/>
  <c r="F10022" i="132" s="1"/>
  <c r="F10023" i="132" s="1"/>
  <c r="F10024" i="132" s="1"/>
  <c r="F10025" i="132" s="1"/>
  <c r="F10026" i="132" s="1"/>
  <c r="F10027" i="132" s="1"/>
  <c r="F10028" i="132" s="1"/>
  <c r="F10029" i="132" s="1"/>
  <c r="F10030" i="132" s="1"/>
  <c r="F10031" i="132" s="1"/>
  <c r="F10032" i="132" s="1"/>
  <c r="F10033" i="132" s="1"/>
  <c r="F10034" i="132" s="1"/>
  <c r="F10035" i="132" s="1"/>
  <c r="F10036" i="132" s="1"/>
  <c r="F10037" i="132" s="1"/>
  <c r="F10038" i="132" s="1"/>
  <c r="F10039" i="132" s="1"/>
  <c r="F10040" i="132" s="1"/>
  <c r="F10041" i="132" s="1"/>
  <c r="F10042" i="132" s="1"/>
  <c r="F10043" i="132" s="1"/>
  <c r="F10044" i="132" s="1"/>
  <c r="F10045" i="132" s="1"/>
  <c r="F10046" i="132" s="1"/>
  <c r="F10047" i="132" s="1"/>
  <c r="F10048" i="132" s="1"/>
  <c r="F10049" i="132" s="1"/>
  <c r="F10050" i="132" s="1"/>
  <c r="F10051" i="132" s="1"/>
  <c r="F10052" i="132" s="1"/>
  <c r="F10053" i="132" s="1"/>
  <c r="F10054" i="132" s="1"/>
  <c r="F10055" i="132" s="1"/>
  <c r="F10056" i="132" s="1"/>
  <c r="F10057" i="132" s="1"/>
  <c r="F10058" i="132" s="1"/>
  <c r="F10059" i="132" s="1"/>
  <c r="F10060" i="132" s="1"/>
  <c r="F10061" i="132" s="1"/>
  <c r="F10062" i="132" s="1"/>
  <c r="F10063" i="132" s="1"/>
  <c r="F10064" i="132" s="1"/>
  <c r="F10065" i="132" s="1"/>
  <c r="F10066" i="132" s="1"/>
  <c r="F10067" i="132" s="1"/>
  <c r="F10068" i="132" s="1"/>
  <c r="F10069" i="132" s="1"/>
  <c r="F10070" i="132" s="1"/>
  <c r="F10071" i="132" s="1"/>
  <c r="F10072" i="132" s="1"/>
  <c r="F10073" i="132" s="1"/>
  <c r="F10074" i="132" s="1"/>
  <c r="F10075" i="132" s="1"/>
  <c r="F10076" i="132" s="1"/>
  <c r="F10077" i="132" s="1"/>
  <c r="F10078" i="132" s="1"/>
  <c r="F10079" i="132" s="1"/>
  <c r="F10080" i="132" s="1"/>
  <c r="F10081" i="132" s="1"/>
  <c r="F10082" i="132" s="1"/>
  <c r="F10083" i="132" s="1"/>
  <c r="F10084" i="132" s="1"/>
  <c r="F10085" i="132" s="1"/>
  <c r="F10086" i="132" s="1"/>
  <c r="F10087" i="132" s="1"/>
  <c r="F10088" i="132" s="1"/>
  <c r="F10089" i="132" s="1"/>
  <c r="F10090" i="132" s="1"/>
  <c r="F10091" i="132" s="1"/>
  <c r="F10092" i="132" s="1"/>
  <c r="F10093" i="132" s="1"/>
  <c r="F10094" i="132" s="1"/>
  <c r="F10095" i="132" s="1"/>
  <c r="F10096" i="132" s="1"/>
  <c r="F10097" i="132" s="1"/>
  <c r="F10098" i="132" s="1"/>
  <c r="F10099" i="132" s="1"/>
  <c r="F10100" i="132" s="1"/>
  <c r="F10101" i="132" s="1"/>
  <c r="F10102" i="132" s="1"/>
  <c r="F10103" i="132" s="1"/>
  <c r="F10104" i="132" s="1"/>
  <c r="F10105" i="132" s="1"/>
  <c r="F10106" i="132" s="1"/>
  <c r="F10107" i="132" s="1"/>
  <c r="F10108" i="132" s="1"/>
  <c r="F10109" i="132" s="1"/>
  <c r="F10110" i="132" s="1"/>
  <c r="F10111" i="132" s="1"/>
  <c r="F10112" i="132" s="1"/>
  <c r="F10113" i="132" s="1"/>
  <c r="F10114" i="132" s="1"/>
  <c r="F10115" i="132" s="1"/>
  <c r="F10116" i="132" s="1"/>
  <c r="F10117" i="132" s="1"/>
  <c r="F10118" i="132" s="1"/>
  <c r="F10119" i="132" s="1"/>
  <c r="F10120" i="132" s="1"/>
  <c r="F10121" i="132" s="1"/>
  <c r="F10122" i="132" s="1"/>
  <c r="F10123" i="132" s="1"/>
  <c r="F10124" i="132" s="1"/>
  <c r="F10125" i="132" s="1"/>
  <c r="F10126" i="132" s="1"/>
  <c r="F10127" i="132" s="1"/>
  <c r="F10128" i="132" s="1"/>
  <c r="F10129" i="132" s="1"/>
  <c r="F10130" i="132" s="1"/>
  <c r="F10131" i="132" s="1"/>
  <c r="F10132" i="132" s="1"/>
  <c r="F10133" i="132" s="1"/>
  <c r="F10134" i="132" s="1"/>
  <c r="F10135" i="132" s="1"/>
  <c r="F10136" i="132" s="1"/>
  <c r="F10137" i="132" s="1"/>
  <c r="F10138" i="132" s="1"/>
  <c r="F10139" i="132" s="1"/>
  <c r="F10140" i="132" s="1"/>
  <c r="F10141" i="132" s="1"/>
  <c r="F10142" i="132" s="1"/>
  <c r="F10143" i="132" s="1"/>
  <c r="F10144" i="132" s="1"/>
  <c r="F10145" i="132" s="1"/>
  <c r="F10146" i="132" s="1"/>
  <c r="F10147" i="132" s="1"/>
  <c r="F10148" i="132" s="1"/>
  <c r="F10149" i="132" s="1"/>
  <c r="F10150" i="132" s="1"/>
  <c r="F10151" i="132" s="1"/>
  <c r="F10152" i="132" s="1"/>
  <c r="F10153" i="132" s="1"/>
  <c r="F10154" i="132" s="1"/>
  <c r="F10155" i="132" s="1"/>
  <c r="F10156" i="132" s="1"/>
  <c r="F10157" i="132" s="1"/>
  <c r="F10158" i="132" s="1"/>
  <c r="F10159" i="132" s="1"/>
  <c r="F10160" i="132" s="1"/>
  <c r="F10161" i="132" s="1"/>
  <c r="F10162" i="132" s="1"/>
  <c r="F10163" i="132" s="1"/>
  <c r="F10164" i="132" s="1"/>
  <c r="F10165" i="132" s="1"/>
  <c r="F10166" i="132" s="1"/>
  <c r="F10167" i="132" s="1"/>
  <c r="F10168" i="132" s="1"/>
  <c r="F10169" i="132" s="1"/>
  <c r="F10170" i="132" s="1"/>
  <c r="F10171" i="132" s="1"/>
  <c r="F10172" i="132" s="1"/>
  <c r="F10173" i="132" s="1"/>
  <c r="F10174" i="132" s="1"/>
  <c r="F10175" i="132" s="1"/>
  <c r="F10176" i="132" s="1"/>
  <c r="F10177" i="132" s="1"/>
  <c r="F10178" i="132" s="1"/>
  <c r="F10179" i="132" s="1"/>
  <c r="F10180" i="132" s="1"/>
  <c r="F10181" i="132" s="1"/>
  <c r="F10182" i="132" s="1"/>
  <c r="F10183" i="132" s="1"/>
  <c r="F10184" i="132" s="1"/>
  <c r="F10185" i="132" s="1"/>
  <c r="F10186" i="132" s="1"/>
  <c r="F10187" i="132" s="1"/>
  <c r="F10188" i="132" s="1"/>
  <c r="F10189" i="132" s="1"/>
  <c r="F10190" i="132" s="1"/>
  <c r="F10191" i="132" s="1"/>
  <c r="F10192" i="132" s="1"/>
  <c r="F10193" i="132" s="1"/>
  <c r="F10194" i="132" s="1"/>
  <c r="F10195" i="132" s="1"/>
  <c r="F10196" i="132" s="1"/>
  <c r="F10197" i="132" s="1"/>
  <c r="F10198" i="132" s="1"/>
  <c r="F10199" i="132" s="1"/>
  <c r="F10200" i="132" s="1"/>
  <c r="F10201" i="132" s="1"/>
  <c r="F10202" i="132" s="1"/>
  <c r="F10203" i="132" s="1"/>
  <c r="F10204" i="132" s="1"/>
  <c r="F10205" i="132" s="1"/>
  <c r="F10206" i="132" s="1"/>
  <c r="F10207" i="132" s="1"/>
  <c r="F10208" i="132" s="1"/>
  <c r="F10209" i="132" s="1"/>
  <c r="F10210" i="132" s="1"/>
  <c r="F10211" i="132" s="1"/>
  <c r="F10212" i="132" s="1"/>
  <c r="F10213" i="132" s="1"/>
  <c r="F10214" i="132" s="1"/>
  <c r="F10215" i="132" s="1"/>
  <c r="F10216" i="132" s="1"/>
  <c r="F10217" i="132" s="1"/>
  <c r="F10218" i="132" s="1"/>
  <c r="F10219" i="132" s="1"/>
  <c r="F10220" i="132" s="1"/>
  <c r="F10221" i="132" s="1"/>
  <c r="F10222" i="132" s="1"/>
  <c r="F10223" i="132" s="1"/>
  <c r="F10224" i="132" s="1"/>
  <c r="F10225" i="132" s="1"/>
  <c r="F10226" i="132" s="1"/>
  <c r="F10227" i="132" s="1"/>
  <c r="F10228" i="132" s="1"/>
  <c r="F10229" i="132" s="1"/>
  <c r="F10230" i="132" s="1"/>
  <c r="F10231" i="132" s="1"/>
  <c r="F10232" i="132" s="1"/>
  <c r="F10233" i="132" s="1"/>
  <c r="F10234" i="132" s="1"/>
  <c r="F10235" i="132" s="1"/>
  <c r="F10236" i="132" s="1"/>
  <c r="F10237" i="132" s="1"/>
  <c r="F10238" i="132" s="1"/>
  <c r="F10239" i="132" s="1"/>
  <c r="F10240" i="132" s="1"/>
  <c r="F10241" i="132" s="1"/>
  <c r="F10242" i="132" s="1"/>
  <c r="F10243" i="132" s="1"/>
  <c r="F10244" i="132" s="1"/>
  <c r="F10245" i="132" s="1"/>
  <c r="F10246" i="132" s="1"/>
  <c r="F10247" i="132" s="1"/>
  <c r="F10248" i="132" s="1"/>
  <c r="F10249" i="132" s="1"/>
  <c r="F10250" i="132" s="1"/>
  <c r="F10251" i="132" s="1"/>
  <c r="F10252" i="132" s="1"/>
  <c r="F10253" i="132" s="1"/>
  <c r="F10254" i="132" s="1"/>
  <c r="F10255" i="132" s="1"/>
  <c r="F10256" i="132" s="1"/>
  <c r="F10257" i="132" s="1"/>
  <c r="F10258" i="132" s="1"/>
  <c r="F10259" i="132" s="1"/>
  <c r="F10260" i="132" s="1"/>
  <c r="F10261" i="132" s="1"/>
  <c r="F10262" i="132" s="1"/>
  <c r="F10263" i="132" s="1"/>
  <c r="F10264" i="132" s="1"/>
  <c r="F10265" i="132" s="1"/>
  <c r="F10266" i="132" s="1"/>
  <c r="F10267" i="132" s="1"/>
  <c r="F10268" i="132" s="1"/>
  <c r="F10269" i="132" s="1"/>
  <c r="F10270" i="132" s="1"/>
  <c r="F10271" i="132" s="1"/>
  <c r="F10272" i="132" s="1"/>
  <c r="F10273" i="132" s="1"/>
  <c r="F10274" i="132" s="1"/>
  <c r="F10275" i="132" s="1"/>
  <c r="F10276" i="132" s="1"/>
  <c r="F10277" i="132" s="1"/>
  <c r="F10278" i="132" s="1"/>
  <c r="F10279" i="132" s="1"/>
  <c r="F10280" i="132" s="1"/>
  <c r="F10281" i="132" s="1"/>
  <c r="F10282" i="132" s="1"/>
  <c r="F10283" i="132" s="1"/>
  <c r="F10284" i="132" s="1"/>
  <c r="F10285" i="132" s="1"/>
  <c r="F10286" i="132" s="1"/>
  <c r="F10287" i="132" s="1"/>
  <c r="F10288" i="132" s="1"/>
  <c r="F10289" i="132" s="1"/>
  <c r="F10290" i="132" s="1"/>
  <c r="F10291" i="132" s="1"/>
  <c r="F10292" i="132" s="1"/>
  <c r="F10293" i="132" s="1"/>
  <c r="F10294" i="132" s="1"/>
  <c r="F10295" i="132" s="1"/>
  <c r="F10296" i="132" s="1"/>
  <c r="F10297" i="132" s="1"/>
  <c r="F10298" i="132" s="1"/>
  <c r="F10299" i="132" s="1"/>
  <c r="F10300" i="132" s="1"/>
  <c r="F10301" i="132" s="1"/>
  <c r="F10302" i="132" s="1"/>
  <c r="F10303" i="132" s="1"/>
  <c r="F10304" i="132" s="1"/>
  <c r="F10305" i="132" s="1"/>
  <c r="F10306" i="132" s="1"/>
  <c r="F10307" i="132" s="1"/>
  <c r="F10308" i="132" s="1"/>
  <c r="F10309" i="132" s="1"/>
  <c r="F10310" i="132" s="1"/>
  <c r="F10311" i="132" s="1"/>
  <c r="F10312" i="132" s="1"/>
  <c r="F10313" i="132" s="1"/>
  <c r="F10314" i="132" s="1"/>
  <c r="F10315" i="132" s="1"/>
  <c r="F10316" i="132" s="1"/>
  <c r="F10317" i="132" s="1"/>
  <c r="F10318" i="132" s="1"/>
  <c r="F10319" i="132" s="1"/>
  <c r="F10320" i="132" s="1"/>
  <c r="F10321" i="132" s="1"/>
  <c r="F10322" i="132" s="1"/>
  <c r="F10323" i="132" s="1"/>
  <c r="F10324" i="132" s="1"/>
  <c r="F10325" i="132" s="1"/>
  <c r="F10326" i="132" s="1"/>
  <c r="F10327" i="132" s="1"/>
  <c r="F10328" i="132" s="1"/>
  <c r="F10329" i="132" s="1"/>
  <c r="F10330" i="132" s="1"/>
  <c r="F10331" i="132" s="1"/>
  <c r="F10332" i="132" s="1"/>
  <c r="F10333" i="132" s="1"/>
  <c r="F10334" i="132" s="1"/>
  <c r="F10335" i="132" s="1"/>
  <c r="F10336" i="132" s="1"/>
  <c r="F10337" i="132" s="1"/>
  <c r="F10338" i="132" s="1"/>
  <c r="F10339" i="132" s="1"/>
  <c r="F10340" i="132" s="1"/>
  <c r="F10341" i="132" s="1"/>
  <c r="F10342" i="132" s="1"/>
  <c r="F10343" i="132" s="1"/>
  <c r="F10344" i="132" s="1"/>
  <c r="F10345" i="132" s="1"/>
  <c r="F10346" i="132" s="1"/>
  <c r="F10347" i="132" s="1"/>
  <c r="F10348" i="132" s="1"/>
  <c r="F10349" i="132" s="1"/>
  <c r="F10350" i="132" s="1"/>
  <c r="F10351" i="132" s="1"/>
  <c r="F10352" i="132" s="1"/>
  <c r="F10353" i="132" s="1"/>
  <c r="F10354" i="132" s="1"/>
  <c r="F10355" i="132" s="1"/>
  <c r="F10356" i="132" s="1"/>
  <c r="F10357" i="132" s="1"/>
  <c r="F10358" i="132" s="1"/>
  <c r="F10359" i="132" s="1"/>
  <c r="F10360" i="132" s="1"/>
  <c r="F10361" i="132" s="1"/>
  <c r="F10362" i="132" s="1"/>
  <c r="F10363" i="132" s="1"/>
  <c r="F10364" i="132" s="1"/>
  <c r="F10365" i="132" s="1"/>
  <c r="F10366" i="132" s="1"/>
  <c r="F10367" i="132" s="1"/>
  <c r="F10368" i="132" s="1"/>
  <c r="F10369" i="132" s="1"/>
  <c r="F10370" i="132" s="1"/>
  <c r="F10371" i="132" s="1"/>
  <c r="F10372" i="132" s="1"/>
  <c r="F10373" i="132" s="1"/>
  <c r="F10374" i="132" s="1"/>
  <c r="F10375" i="132" s="1"/>
  <c r="F10376" i="132" s="1"/>
  <c r="F10377" i="132" s="1"/>
  <c r="F10378" i="132" s="1"/>
  <c r="F10379" i="132" s="1"/>
  <c r="F10380" i="132" s="1"/>
  <c r="F10381" i="132" s="1"/>
  <c r="F10382" i="132" s="1"/>
  <c r="F10383" i="132" s="1"/>
  <c r="F10384" i="132" s="1"/>
  <c r="F10385" i="132" s="1"/>
  <c r="F10386" i="132" s="1"/>
  <c r="F10387" i="132" s="1"/>
  <c r="F10388" i="132" s="1"/>
  <c r="F10389" i="132" s="1"/>
  <c r="F10390" i="132" s="1"/>
  <c r="F10391" i="132" s="1"/>
  <c r="F10392" i="132" s="1"/>
  <c r="F10393" i="132" s="1"/>
  <c r="F10394" i="132" s="1"/>
  <c r="F10395" i="132" s="1"/>
  <c r="F10396" i="132" s="1"/>
  <c r="F10397" i="132" s="1"/>
  <c r="F10398" i="132" s="1"/>
  <c r="F10399" i="132" s="1"/>
  <c r="F10400" i="132" s="1"/>
  <c r="F10401" i="132" s="1"/>
  <c r="F10402" i="132" s="1"/>
  <c r="F10403" i="132" s="1"/>
  <c r="F10404" i="132" s="1"/>
  <c r="F10405" i="132" s="1"/>
  <c r="F10406" i="132" s="1"/>
  <c r="F10407" i="132" s="1"/>
  <c r="F10408" i="132" s="1"/>
  <c r="F10409" i="132" s="1"/>
  <c r="F10410" i="132" s="1"/>
  <c r="F10411" i="132" s="1"/>
  <c r="F10412" i="132" s="1"/>
  <c r="F10413" i="132" s="1"/>
  <c r="F10414" i="132" s="1"/>
  <c r="F10415" i="132" s="1"/>
  <c r="F10416" i="132" s="1"/>
  <c r="F10417" i="132" s="1"/>
  <c r="F10418" i="132" s="1"/>
  <c r="F10419" i="132" s="1"/>
  <c r="F10420" i="132" s="1"/>
  <c r="F10421" i="132" s="1"/>
  <c r="F10422" i="132" s="1"/>
  <c r="F10423" i="132" s="1"/>
  <c r="F10424" i="132" s="1"/>
  <c r="F10425" i="132" s="1"/>
  <c r="F10426" i="132" s="1"/>
  <c r="F10427" i="132" s="1"/>
  <c r="F10428" i="132" s="1"/>
  <c r="F10429" i="132" s="1"/>
  <c r="F10430" i="132" s="1"/>
  <c r="F10431" i="132" s="1"/>
  <c r="F10432" i="132" s="1"/>
  <c r="F10433" i="132" s="1"/>
  <c r="F10434" i="132" s="1"/>
  <c r="F10435" i="132" s="1"/>
  <c r="F10436" i="132" s="1"/>
  <c r="F10437" i="132" s="1"/>
  <c r="F10438" i="132" s="1"/>
  <c r="F10439" i="132" s="1"/>
  <c r="F10440" i="132" s="1"/>
  <c r="F10441" i="132" s="1"/>
  <c r="F10442" i="132" s="1"/>
  <c r="F10443" i="132" s="1"/>
  <c r="F10444" i="132" s="1"/>
  <c r="F10445" i="132" s="1"/>
  <c r="F10446" i="132" s="1"/>
  <c r="F10447" i="132" s="1"/>
  <c r="F10448" i="132" s="1"/>
  <c r="F10449" i="132" s="1"/>
  <c r="F10450" i="132" s="1"/>
  <c r="F10451" i="132" s="1"/>
  <c r="F10452" i="132" s="1"/>
  <c r="F10453" i="132" s="1"/>
  <c r="F10454" i="132" s="1"/>
  <c r="F10455" i="132" s="1"/>
  <c r="F10456" i="132" s="1"/>
  <c r="F10457" i="132" s="1"/>
  <c r="F10458" i="132" s="1"/>
  <c r="F10459" i="132" s="1"/>
  <c r="F10460" i="132" s="1"/>
  <c r="F10461" i="132" s="1"/>
  <c r="F10462" i="132" s="1"/>
  <c r="F10463" i="132" s="1"/>
  <c r="F10464" i="132" s="1"/>
  <c r="F10465" i="132" s="1"/>
  <c r="F10466" i="132" s="1"/>
  <c r="F10467" i="132" s="1"/>
  <c r="F10468" i="132" s="1"/>
  <c r="F10469" i="132" s="1"/>
  <c r="F10470" i="132" s="1"/>
  <c r="F10471" i="132" s="1"/>
  <c r="F10472" i="132" s="1"/>
  <c r="F10473" i="132" s="1"/>
  <c r="F10474" i="132" s="1"/>
  <c r="F10475" i="132" s="1"/>
  <c r="F10476" i="132" s="1"/>
  <c r="F10477" i="132" s="1"/>
  <c r="F10478" i="132" s="1"/>
  <c r="F10479" i="132" s="1"/>
  <c r="F10480" i="132" s="1"/>
  <c r="F10481" i="132" s="1"/>
  <c r="F10482" i="132" s="1"/>
  <c r="F10483" i="132" s="1"/>
  <c r="F10484" i="132" s="1"/>
  <c r="F10485" i="132" s="1"/>
  <c r="F10486" i="132" s="1"/>
  <c r="F10487" i="132" s="1"/>
  <c r="F10488" i="132" s="1"/>
  <c r="F10489" i="132" s="1"/>
  <c r="F10490" i="132" s="1"/>
  <c r="F10491" i="132" s="1"/>
  <c r="F10492" i="132" s="1"/>
  <c r="F10493" i="132" s="1"/>
  <c r="F10494" i="132" s="1"/>
  <c r="F10495" i="132" s="1"/>
  <c r="F10496" i="132" s="1"/>
  <c r="F10497" i="132" s="1"/>
  <c r="F10498" i="132" s="1"/>
  <c r="F10499" i="132" s="1"/>
  <c r="F10500" i="132" s="1"/>
  <c r="F10501" i="132" s="1"/>
  <c r="F10502" i="132" s="1"/>
  <c r="F10503" i="132" s="1"/>
  <c r="F10504" i="132" s="1"/>
  <c r="F10505" i="132" s="1"/>
  <c r="F10506" i="132" s="1"/>
  <c r="F10507" i="132" s="1"/>
  <c r="F10508" i="132" s="1"/>
  <c r="F10509" i="132" s="1"/>
  <c r="F10510" i="132" s="1"/>
  <c r="F10511" i="132" s="1"/>
  <c r="F10512" i="132" s="1"/>
  <c r="F10513" i="132" s="1"/>
  <c r="F10514" i="132" s="1"/>
  <c r="F10515" i="132" s="1"/>
  <c r="F10516" i="132" s="1"/>
  <c r="F10517" i="132" s="1"/>
  <c r="F10518" i="132" s="1"/>
  <c r="F10519" i="132" s="1"/>
  <c r="F10520" i="132" s="1"/>
  <c r="F10521" i="132" s="1"/>
  <c r="F10522" i="132" s="1"/>
  <c r="F10523" i="132" s="1"/>
  <c r="F10524" i="132" s="1"/>
  <c r="F10525" i="132" s="1"/>
  <c r="F10526" i="132" s="1"/>
  <c r="F10527" i="132" s="1"/>
  <c r="F10528" i="132" s="1"/>
  <c r="F10529" i="132" s="1"/>
  <c r="F10530" i="132" s="1"/>
  <c r="F10531" i="132" s="1"/>
  <c r="F10532" i="132" s="1"/>
  <c r="F10533" i="132" s="1"/>
  <c r="F10534" i="132" s="1"/>
  <c r="F10535" i="132" s="1"/>
  <c r="F10536" i="132" s="1"/>
  <c r="F10537" i="132" s="1"/>
  <c r="F10538" i="132" s="1"/>
  <c r="F10539" i="132" s="1"/>
  <c r="F10540" i="132" s="1"/>
  <c r="F10541" i="132" s="1"/>
  <c r="F10542" i="132" s="1"/>
  <c r="F10543" i="132" s="1"/>
  <c r="F10544" i="132" s="1"/>
  <c r="F10545" i="132" s="1"/>
  <c r="F10546" i="132" s="1"/>
  <c r="F10547" i="132" s="1"/>
  <c r="F10548" i="132" s="1"/>
  <c r="F10549" i="132" s="1"/>
  <c r="F10550" i="132" s="1"/>
  <c r="F10551" i="132" s="1"/>
  <c r="F10552" i="132" s="1"/>
  <c r="F10553" i="132" s="1"/>
  <c r="F10554" i="132" s="1"/>
  <c r="F10555" i="132" s="1"/>
  <c r="F10556" i="132" s="1"/>
  <c r="F10557" i="132" s="1"/>
  <c r="F10558" i="132" s="1"/>
  <c r="F10559" i="132" s="1"/>
  <c r="F10560" i="132" s="1"/>
  <c r="F10561" i="132" s="1"/>
  <c r="F10562" i="132" s="1"/>
  <c r="F10563" i="132" s="1"/>
  <c r="F10564" i="132" s="1"/>
  <c r="F10565" i="132" s="1"/>
  <c r="F10566" i="132" s="1"/>
  <c r="F10567" i="132" s="1"/>
  <c r="F10568" i="132" s="1"/>
  <c r="F10569" i="132" s="1"/>
  <c r="F10570" i="132" s="1"/>
  <c r="F10571" i="132" s="1"/>
  <c r="F10572" i="132" s="1"/>
  <c r="F10573" i="132" s="1"/>
  <c r="F10574" i="132" s="1"/>
  <c r="F10575" i="132" s="1"/>
  <c r="F10576" i="132" s="1"/>
  <c r="F10577" i="132" s="1"/>
  <c r="F10578" i="132" s="1"/>
  <c r="F10579" i="132" s="1"/>
  <c r="F10580" i="132" s="1"/>
  <c r="F10581" i="132" s="1"/>
  <c r="F10582" i="132" s="1"/>
  <c r="F10583" i="132" s="1"/>
  <c r="F10584" i="132" s="1"/>
  <c r="F10585" i="132" s="1"/>
  <c r="F10586" i="132" s="1"/>
  <c r="F10587" i="132" s="1"/>
  <c r="F10588" i="132" s="1"/>
  <c r="F10589" i="132" s="1"/>
  <c r="F10590" i="132" s="1"/>
  <c r="F10591" i="132" s="1"/>
  <c r="F10592" i="132" s="1"/>
  <c r="F10593" i="132" s="1"/>
  <c r="F10594" i="132" s="1"/>
  <c r="F10595" i="132" s="1"/>
  <c r="F10596" i="132" s="1"/>
  <c r="F10597" i="132" s="1"/>
  <c r="F10598" i="132" s="1"/>
  <c r="F10599" i="132" s="1"/>
  <c r="F10600" i="132" s="1"/>
  <c r="F10601" i="132" s="1"/>
  <c r="F10602" i="132" s="1"/>
  <c r="F10603" i="132" s="1"/>
  <c r="F10604" i="132" s="1"/>
  <c r="F10605" i="132" s="1"/>
  <c r="F10606" i="132" s="1"/>
  <c r="F10607" i="132" s="1"/>
  <c r="F10608" i="132" s="1"/>
  <c r="F10609" i="132" s="1"/>
  <c r="F10610" i="132" s="1"/>
  <c r="F10611" i="132" s="1"/>
  <c r="F10612" i="132" s="1"/>
  <c r="F10613" i="132" s="1"/>
  <c r="F10614" i="132" s="1"/>
  <c r="F10615" i="132" s="1"/>
  <c r="F10616" i="132" s="1"/>
  <c r="F10617" i="132" s="1"/>
  <c r="F10618" i="132" s="1"/>
  <c r="F10619" i="132" s="1"/>
  <c r="F10620" i="132" s="1"/>
  <c r="F10621" i="132" s="1"/>
  <c r="F10622" i="132" s="1"/>
  <c r="F10623" i="132" s="1"/>
  <c r="F10624" i="132" s="1"/>
  <c r="F10625" i="132" s="1"/>
  <c r="F10626" i="132" s="1"/>
  <c r="F10627" i="132" s="1"/>
  <c r="F10628" i="132" s="1"/>
  <c r="F10629" i="132" s="1"/>
  <c r="F10630" i="132" s="1"/>
  <c r="F10631" i="132" s="1"/>
  <c r="F10632" i="132" s="1"/>
  <c r="F10633" i="132" s="1"/>
  <c r="F10634" i="132" s="1"/>
  <c r="F10635" i="132" s="1"/>
  <c r="F10636" i="132" s="1"/>
  <c r="F10637" i="132" s="1"/>
  <c r="F10638" i="132" s="1"/>
  <c r="F10639" i="132" s="1"/>
  <c r="F10640" i="132" s="1"/>
  <c r="F10641" i="132" s="1"/>
  <c r="F10642" i="132" s="1"/>
  <c r="F10643" i="132" s="1"/>
  <c r="F10644" i="132" s="1"/>
  <c r="F10645" i="132" s="1"/>
  <c r="F10646" i="132" s="1"/>
  <c r="F10647" i="132" s="1"/>
  <c r="F10648" i="132" s="1"/>
  <c r="F10649" i="132" s="1"/>
  <c r="F10650" i="132" s="1"/>
  <c r="F10651" i="132" s="1"/>
  <c r="F10652" i="132" s="1"/>
  <c r="F10653" i="132" s="1"/>
  <c r="F10654" i="132" s="1"/>
  <c r="F10655" i="132" s="1"/>
  <c r="F10656" i="132" s="1"/>
  <c r="F10657" i="132" s="1"/>
  <c r="F10658" i="132" s="1"/>
  <c r="F10659" i="132" s="1"/>
  <c r="F10660" i="132" s="1"/>
  <c r="F10661" i="132" s="1"/>
  <c r="F10662" i="132" s="1"/>
  <c r="F10663" i="132" s="1"/>
  <c r="F10664" i="132" s="1"/>
  <c r="F10665" i="132" s="1"/>
  <c r="F10666" i="132" s="1"/>
  <c r="F10667" i="132" s="1"/>
  <c r="F10668" i="132" s="1"/>
  <c r="F10669" i="132" s="1"/>
  <c r="F10670" i="132" s="1"/>
  <c r="F10671" i="132" s="1"/>
  <c r="F10672" i="132" s="1"/>
  <c r="F10673" i="132" s="1"/>
  <c r="F10674" i="132" s="1"/>
  <c r="F10675" i="132" s="1"/>
  <c r="F10676" i="132" s="1"/>
  <c r="F10677" i="132" s="1"/>
  <c r="F10678" i="132" s="1"/>
  <c r="F10679" i="132" s="1"/>
  <c r="F10680" i="132" s="1"/>
  <c r="F10681" i="132" s="1"/>
  <c r="F10682" i="132" s="1"/>
  <c r="F10683" i="132" s="1"/>
  <c r="F10684" i="132" s="1"/>
  <c r="F10685" i="132" s="1"/>
  <c r="F10686" i="132" s="1"/>
  <c r="F10687" i="132" s="1"/>
  <c r="F10688" i="132" s="1"/>
  <c r="F10689" i="132" s="1"/>
  <c r="F10690" i="132" s="1"/>
  <c r="F10691" i="132" s="1"/>
  <c r="F10692" i="132" s="1"/>
  <c r="F10693" i="132" s="1"/>
  <c r="F10694" i="132" s="1"/>
  <c r="F10695" i="132" s="1"/>
  <c r="F10696" i="132" s="1"/>
  <c r="F10697" i="132" s="1"/>
  <c r="F10698" i="132" s="1"/>
  <c r="F10699" i="132" s="1"/>
  <c r="F10700" i="132" s="1"/>
  <c r="F10701" i="132" s="1"/>
  <c r="F10702" i="132" s="1"/>
  <c r="F10703" i="132" s="1"/>
  <c r="F10704" i="132" s="1"/>
  <c r="F10705" i="132" s="1"/>
  <c r="F10706" i="132" s="1"/>
  <c r="F10707" i="132" s="1"/>
  <c r="F10708" i="132" s="1"/>
  <c r="F10709" i="132" s="1"/>
  <c r="F10710" i="132" s="1"/>
  <c r="F10711" i="132" s="1"/>
  <c r="F10712" i="132" s="1"/>
  <c r="F10713" i="132" s="1"/>
  <c r="F10714" i="132" s="1"/>
  <c r="F10715" i="132" s="1"/>
  <c r="F10716" i="132" s="1"/>
  <c r="F10717" i="132" s="1"/>
  <c r="F10718" i="132" s="1"/>
  <c r="F10719" i="132" s="1"/>
  <c r="F10720" i="132" s="1"/>
  <c r="F10721" i="132" s="1"/>
  <c r="F10722" i="132" s="1"/>
  <c r="F10723" i="132" s="1"/>
  <c r="F10724" i="132" s="1"/>
  <c r="F10725" i="132" s="1"/>
  <c r="F10726" i="132" s="1"/>
  <c r="F10727" i="132" s="1"/>
  <c r="F10728" i="132" s="1"/>
  <c r="F10729" i="132" s="1"/>
  <c r="F10730" i="132" s="1"/>
  <c r="F10731" i="132" s="1"/>
  <c r="F10732" i="132" s="1"/>
  <c r="F10733" i="132" s="1"/>
  <c r="F10734" i="132" s="1"/>
  <c r="F10735" i="132" s="1"/>
  <c r="F10736" i="132" s="1"/>
  <c r="F10737" i="132" s="1"/>
  <c r="F10738" i="132" s="1"/>
  <c r="F10739" i="132" s="1"/>
  <c r="F10740" i="132" s="1"/>
  <c r="F10741" i="132" s="1"/>
  <c r="F10742" i="132" s="1"/>
  <c r="F10743" i="132" s="1"/>
  <c r="F10744" i="132" s="1"/>
  <c r="F10745" i="132" s="1"/>
  <c r="F10746" i="132" s="1"/>
  <c r="F10747" i="132" s="1"/>
  <c r="F10748" i="132" s="1"/>
  <c r="F10749" i="132" s="1"/>
  <c r="F10750" i="132" s="1"/>
  <c r="F10751" i="132" s="1"/>
  <c r="F10752" i="132" s="1"/>
  <c r="F10753" i="132" s="1"/>
  <c r="F10754" i="132" s="1"/>
  <c r="F10755" i="132" s="1"/>
  <c r="F10756" i="132" s="1"/>
  <c r="F10757" i="132" s="1"/>
  <c r="F10758" i="132" s="1"/>
  <c r="F10759" i="132" s="1"/>
  <c r="F10760" i="132" s="1"/>
  <c r="F10761" i="132" s="1"/>
  <c r="F10762" i="132" s="1"/>
  <c r="F10763" i="132" s="1"/>
  <c r="F10764" i="132" s="1"/>
  <c r="F10765" i="132" s="1"/>
  <c r="F10766" i="132" s="1"/>
  <c r="F10767" i="132" s="1"/>
  <c r="F10768" i="132" s="1"/>
  <c r="F10769" i="132" s="1"/>
  <c r="F10770" i="132" s="1"/>
  <c r="F10771" i="132" s="1"/>
  <c r="F10772" i="132" s="1"/>
  <c r="F10773" i="132" s="1"/>
  <c r="F10774" i="132" s="1"/>
  <c r="F10775" i="132" s="1"/>
  <c r="F10776" i="132" s="1"/>
  <c r="F10777" i="132" s="1"/>
  <c r="F10778" i="132" s="1"/>
  <c r="F10779" i="132" s="1"/>
  <c r="F10780" i="132" s="1"/>
  <c r="F10781" i="132" s="1"/>
  <c r="F10782" i="132" s="1"/>
  <c r="F10783" i="132" s="1"/>
  <c r="F10784" i="132" s="1"/>
  <c r="F10785" i="132" s="1"/>
  <c r="F10786" i="132" s="1"/>
  <c r="F10787" i="132" s="1"/>
  <c r="F10788" i="132" s="1"/>
  <c r="F10789" i="132" s="1"/>
  <c r="F10790" i="132" s="1"/>
  <c r="F10791" i="132" s="1"/>
  <c r="F10792" i="132" s="1"/>
  <c r="F10793" i="132" s="1"/>
  <c r="F10794" i="132" s="1"/>
  <c r="F10795" i="132" s="1"/>
  <c r="F10796" i="132" s="1"/>
  <c r="F10797" i="132" s="1"/>
  <c r="F10798" i="132" s="1"/>
  <c r="F10799" i="132" s="1"/>
  <c r="F10800" i="132" s="1"/>
  <c r="F10801" i="132" s="1"/>
  <c r="F10802" i="132" s="1"/>
  <c r="F10803" i="132" s="1"/>
  <c r="F10804" i="132" s="1"/>
  <c r="F10805" i="132" s="1"/>
  <c r="F10806" i="132" s="1"/>
  <c r="F10807" i="132" s="1"/>
  <c r="F10808" i="132" s="1"/>
  <c r="F10809" i="132" s="1"/>
  <c r="F10810" i="132" s="1"/>
  <c r="F10811" i="132" s="1"/>
  <c r="F10812" i="132" s="1"/>
  <c r="F10813" i="132" s="1"/>
  <c r="F10814" i="132" s="1"/>
  <c r="F10815" i="132" s="1"/>
  <c r="F10816" i="132" s="1"/>
  <c r="F10817" i="132" s="1"/>
  <c r="F10818" i="132" s="1"/>
  <c r="F10819" i="132" s="1"/>
  <c r="F10820" i="132" s="1"/>
  <c r="F10821" i="132" s="1"/>
  <c r="F10822" i="132" s="1"/>
  <c r="F10823" i="132" s="1"/>
  <c r="F10824" i="132" s="1"/>
  <c r="F10825" i="132" s="1"/>
  <c r="F10826" i="132" s="1"/>
  <c r="F10827" i="132" s="1"/>
  <c r="F10828" i="132" s="1"/>
  <c r="F10829" i="132" s="1"/>
  <c r="F10830" i="132" s="1"/>
  <c r="F10831" i="132" s="1"/>
  <c r="F10832" i="132" s="1"/>
  <c r="F10833" i="132" s="1"/>
  <c r="F10834" i="132" s="1"/>
  <c r="F10835" i="132" s="1"/>
  <c r="F10836" i="132" s="1"/>
  <c r="F10837" i="132" s="1"/>
  <c r="F10838" i="132" s="1"/>
  <c r="F10839" i="132" s="1"/>
  <c r="F10840" i="132" s="1"/>
  <c r="F10841" i="132" s="1"/>
  <c r="F10842" i="132" s="1"/>
  <c r="F10843" i="132" s="1"/>
  <c r="F10844" i="132" s="1"/>
  <c r="F10845" i="132" s="1"/>
  <c r="F10846" i="132" s="1"/>
  <c r="F10847" i="132" s="1"/>
  <c r="F10848" i="132" s="1"/>
  <c r="F10849" i="132" s="1"/>
  <c r="F10850" i="132" s="1"/>
  <c r="F10851" i="132" s="1"/>
  <c r="F10852" i="132" s="1"/>
  <c r="F10853" i="132" s="1"/>
  <c r="F10854" i="132" s="1"/>
  <c r="F10855" i="132" s="1"/>
  <c r="F10856" i="132" s="1"/>
  <c r="F10857" i="132" s="1"/>
  <c r="F10858" i="132" s="1"/>
  <c r="F10859" i="132" s="1"/>
  <c r="F10860" i="132" s="1"/>
  <c r="F10861" i="132" s="1"/>
  <c r="F10862" i="132" s="1"/>
  <c r="F10863" i="132" s="1"/>
  <c r="F10864" i="132" s="1"/>
  <c r="F10865" i="132" s="1"/>
  <c r="F10866" i="132" s="1"/>
  <c r="F10867" i="132" s="1"/>
  <c r="F10868" i="132" s="1"/>
  <c r="F10869" i="132" s="1"/>
  <c r="F10870" i="132" s="1"/>
  <c r="F10871" i="132" s="1"/>
  <c r="F10872" i="132" s="1"/>
  <c r="F10873" i="132" s="1"/>
  <c r="F10874" i="132" s="1"/>
  <c r="F10875" i="132" s="1"/>
  <c r="F10876" i="132" s="1"/>
  <c r="F10877" i="132" s="1"/>
  <c r="F10878" i="132" s="1"/>
  <c r="F10879" i="132" s="1"/>
  <c r="F10880" i="132" s="1"/>
  <c r="F10881" i="132" s="1"/>
  <c r="F10882" i="132" s="1"/>
  <c r="F10883" i="132" s="1"/>
  <c r="F10884" i="132" s="1"/>
  <c r="F10885" i="132" s="1"/>
  <c r="F10886" i="132" s="1"/>
  <c r="F10887" i="132" s="1"/>
  <c r="F10888" i="132" s="1"/>
  <c r="F10889" i="132" s="1"/>
  <c r="F10890" i="132" s="1"/>
  <c r="F10891" i="132" s="1"/>
  <c r="F10892" i="132" s="1"/>
  <c r="F10893" i="132" s="1"/>
  <c r="F10894" i="132" s="1"/>
  <c r="F10895" i="132" s="1"/>
  <c r="F10896" i="132" s="1"/>
  <c r="F10897" i="132" s="1"/>
  <c r="F10898" i="132" s="1"/>
  <c r="F10899" i="132" s="1"/>
  <c r="F10900" i="132" s="1"/>
  <c r="F10901" i="132" s="1"/>
  <c r="F10902" i="132" s="1"/>
  <c r="F10903" i="132" s="1"/>
  <c r="F10904" i="132" s="1"/>
  <c r="F10905" i="132" s="1"/>
  <c r="F10906" i="132" s="1"/>
  <c r="F10907" i="132" s="1"/>
  <c r="F10908" i="132" s="1"/>
  <c r="F10909" i="132" s="1"/>
  <c r="F10910" i="132" s="1"/>
  <c r="F10911" i="132" s="1"/>
  <c r="F10912" i="132" s="1"/>
  <c r="F10913" i="132" s="1"/>
  <c r="F10914" i="132" s="1"/>
  <c r="F10915" i="132" s="1"/>
  <c r="F10916" i="132" s="1"/>
  <c r="F10917" i="132" s="1"/>
  <c r="F10918" i="132" s="1"/>
  <c r="F10919" i="132" s="1"/>
  <c r="F10920" i="132" s="1"/>
  <c r="F10921" i="132" s="1"/>
  <c r="F10922" i="132" s="1"/>
  <c r="F10923" i="132" s="1"/>
  <c r="F10924" i="132" s="1"/>
  <c r="F10925" i="132" s="1"/>
  <c r="F10926" i="132" s="1"/>
  <c r="F10927" i="132" s="1"/>
  <c r="F10928" i="132" s="1"/>
  <c r="F10929" i="132" s="1"/>
  <c r="F10930" i="132" s="1"/>
  <c r="F10931" i="132" s="1"/>
  <c r="F10932" i="132" s="1"/>
  <c r="F10933" i="132" s="1"/>
  <c r="F10934" i="132" s="1"/>
  <c r="F10935" i="132" s="1"/>
  <c r="F10936" i="132" s="1"/>
  <c r="F10937" i="132" s="1"/>
  <c r="F10938" i="132" s="1"/>
  <c r="F10939" i="132" s="1"/>
  <c r="F10940" i="132" s="1"/>
  <c r="F10941" i="132" s="1"/>
  <c r="F10942" i="132" s="1"/>
  <c r="F10943" i="132" s="1"/>
  <c r="F10944" i="132" s="1"/>
  <c r="F10945" i="132" s="1"/>
  <c r="F10946" i="132" s="1"/>
  <c r="F10947" i="132" s="1"/>
  <c r="F10948" i="132" s="1"/>
  <c r="F10949" i="132" s="1"/>
  <c r="F10950" i="132" s="1"/>
  <c r="F10951" i="132" s="1"/>
  <c r="F10952" i="132" s="1"/>
  <c r="F10953" i="132" s="1"/>
  <c r="F10954" i="132" s="1"/>
  <c r="F10955" i="132" s="1"/>
  <c r="F10956" i="132" s="1"/>
  <c r="F10957" i="132" s="1"/>
  <c r="F10958" i="132" s="1"/>
  <c r="F10959" i="132" s="1"/>
  <c r="F10960" i="132" s="1"/>
  <c r="F10961" i="132" s="1"/>
  <c r="F10962" i="132" s="1"/>
  <c r="F10963" i="132" s="1"/>
  <c r="F10964" i="132" s="1"/>
  <c r="F10965" i="132" s="1"/>
  <c r="F10966" i="132" s="1"/>
  <c r="F10967" i="132" s="1"/>
  <c r="F10968" i="132" s="1"/>
  <c r="F10969" i="132" s="1"/>
  <c r="F10970" i="132" s="1"/>
  <c r="F10971" i="132" s="1"/>
  <c r="F10972" i="132" s="1"/>
  <c r="F10973" i="132" s="1"/>
  <c r="F10974" i="132" s="1"/>
  <c r="F10975" i="132" s="1"/>
  <c r="F10976" i="132" s="1"/>
  <c r="F10977" i="132" s="1"/>
  <c r="F10978" i="132" s="1"/>
  <c r="F10979" i="132" s="1"/>
  <c r="F10980" i="132" s="1"/>
  <c r="F10981" i="132" s="1"/>
  <c r="F10982" i="132" s="1"/>
  <c r="F10983" i="132" s="1"/>
  <c r="F10984" i="132" s="1"/>
  <c r="F10985" i="132" s="1"/>
  <c r="F10986" i="132" s="1"/>
  <c r="F10987" i="132" s="1"/>
  <c r="F10988" i="132" s="1"/>
  <c r="F10989" i="132" s="1"/>
  <c r="F10990" i="132" s="1"/>
  <c r="F10991" i="132" s="1"/>
  <c r="F10992" i="132" s="1"/>
  <c r="F10993" i="132" s="1"/>
  <c r="F10994" i="132" s="1"/>
  <c r="F10995" i="132" s="1"/>
  <c r="F10996" i="132" s="1"/>
  <c r="F10997" i="132" s="1"/>
  <c r="F10998" i="132" s="1"/>
  <c r="F10999" i="132" s="1"/>
  <c r="F11000" i="132" s="1"/>
  <c r="F11001" i="132" s="1"/>
  <c r="F11002" i="132" s="1"/>
  <c r="F11003" i="132" s="1"/>
  <c r="F11004" i="132" s="1"/>
  <c r="F11005" i="132" s="1"/>
  <c r="F11006" i="132" s="1"/>
  <c r="F11007" i="132" s="1"/>
  <c r="F11008" i="132" s="1"/>
  <c r="F11009" i="132" s="1"/>
  <c r="F11010" i="132" s="1"/>
  <c r="F11011" i="132" s="1"/>
  <c r="F11012" i="132" s="1"/>
  <c r="F11013" i="132" s="1"/>
  <c r="F11014" i="132" s="1"/>
  <c r="F11015" i="132" s="1"/>
  <c r="F11016" i="132" s="1"/>
  <c r="F11017" i="132" s="1"/>
  <c r="F11018" i="132" s="1"/>
  <c r="F11019" i="132" s="1"/>
  <c r="F11020" i="132" s="1"/>
  <c r="F11021" i="132" s="1"/>
  <c r="F11022" i="132" s="1"/>
  <c r="F11023" i="132" s="1"/>
  <c r="F11024" i="132" s="1"/>
  <c r="F11025" i="132" s="1"/>
  <c r="F11026" i="132" s="1"/>
  <c r="F11027" i="132" s="1"/>
  <c r="F11028" i="132" s="1"/>
  <c r="F11029" i="132" s="1"/>
  <c r="F11030" i="132" s="1"/>
  <c r="F11031" i="132" s="1"/>
  <c r="F11032" i="132" s="1"/>
  <c r="F11033" i="132" s="1"/>
  <c r="F11034" i="132" s="1"/>
  <c r="F11035" i="132" s="1"/>
  <c r="F11036" i="132" s="1"/>
  <c r="F11037" i="132" s="1"/>
  <c r="F11038" i="132" s="1"/>
  <c r="F11039" i="132" s="1"/>
  <c r="F11040" i="132" s="1"/>
  <c r="F11041" i="132" s="1"/>
  <c r="F11042" i="132" s="1"/>
  <c r="F11043" i="132" s="1"/>
  <c r="F11044" i="132" s="1"/>
  <c r="F11045" i="132" s="1"/>
  <c r="F11046" i="132" s="1"/>
  <c r="F11047" i="132" s="1"/>
  <c r="F11048" i="132" s="1"/>
  <c r="F11049" i="132" s="1"/>
  <c r="F11050" i="132" s="1"/>
  <c r="F11051" i="132" s="1"/>
  <c r="F11052" i="132" s="1"/>
  <c r="F11053" i="132" s="1"/>
  <c r="F11054" i="132" s="1"/>
  <c r="F11055" i="132" s="1"/>
  <c r="F11056" i="132" s="1"/>
  <c r="F11057" i="132" s="1"/>
  <c r="F11058" i="132" s="1"/>
  <c r="F11059" i="132" s="1"/>
  <c r="F11060" i="132" s="1"/>
  <c r="F11061" i="132" s="1"/>
  <c r="F11062" i="132" s="1"/>
  <c r="F11063" i="132" s="1"/>
  <c r="F11064" i="132" s="1"/>
  <c r="F11065" i="132" s="1"/>
  <c r="F11066" i="132" s="1"/>
  <c r="F11067" i="132" s="1"/>
  <c r="F11068" i="132" s="1"/>
  <c r="F11069" i="132" s="1"/>
  <c r="F11070" i="132" s="1"/>
  <c r="F11071" i="132" s="1"/>
  <c r="F11072" i="132" s="1"/>
  <c r="F11073" i="132" s="1"/>
  <c r="F11074" i="132" s="1"/>
  <c r="F11075" i="132" s="1"/>
  <c r="F11076" i="132" s="1"/>
  <c r="F11077" i="132" s="1"/>
  <c r="F11078" i="132" s="1"/>
  <c r="F11079" i="132" s="1"/>
  <c r="F11080" i="132" s="1"/>
  <c r="F11081" i="132" s="1"/>
  <c r="F11082" i="132" s="1"/>
  <c r="F11083" i="132" s="1"/>
  <c r="F11084" i="132" s="1"/>
  <c r="F11085" i="132" s="1"/>
  <c r="F11086" i="132" s="1"/>
  <c r="F11087" i="132" s="1"/>
  <c r="F11088" i="132" s="1"/>
  <c r="F11089" i="132" s="1"/>
  <c r="F11090" i="132" s="1"/>
  <c r="F11091" i="132" s="1"/>
  <c r="F11092" i="132" s="1"/>
  <c r="F11093" i="132" s="1"/>
  <c r="F11094" i="132" s="1"/>
  <c r="F11095" i="132" s="1"/>
  <c r="F11096" i="132" s="1"/>
  <c r="F11097" i="132" s="1"/>
  <c r="F11098" i="132" s="1"/>
  <c r="F11099" i="132" s="1"/>
  <c r="F11100" i="132" s="1"/>
  <c r="F11101" i="132" s="1"/>
  <c r="F11102" i="132" s="1"/>
  <c r="F11103" i="132" s="1"/>
  <c r="F11104" i="132" s="1"/>
  <c r="F11105" i="132" s="1"/>
  <c r="F11106" i="132" s="1"/>
  <c r="F11107" i="132" s="1"/>
  <c r="F11108" i="132" s="1"/>
  <c r="F11109" i="132" s="1"/>
  <c r="F11110" i="132" s="1"/>
  <c r="F11111" i="132" s="1"/>
  <c r="F11112" i="132" s="1"/>
  <c r="F11113" i="132" s="1"/>
  <c r="F11114" i="132" s="1"/>
  <c r="F11115" i="132" s="1"/>
  <c r="F11116" i="132" s="1"/>
  <c r="F11117" i="132" s="1"/>
  <c r="F11118" i="132" s="1"/>
  <c r="F11119" i="132" s="1"/>
  <c r="F11120" i="132" s="1"/>
  <c r="F11121" i="132" s="1"/>
  <c r="F11122" i="132" s="1"/>
  <c r="F11123" i="132" s="1"/>
  <c r="F11124" i="132" s="1"/>
  <c r="F11125" i="132" s="1"/>
  <c r="F11126" i="132" s="1"/>
  <c r="F11127" i="132" s="1"/>
  <c r="F11128" i="132" s="1"/>
  <c r="F11129" i="132" s="1"/>
  <c r="F11130" i="132" s="1"/>
  <c r="F11131" i="132" s="1"/>
  <c r="F11132" i="132" s="1"/>
  <c r="F11133" i="132" s="1"/>
  <c r="F11134" i="132" s="1"/>
  <c r="F11135" i="132" s="1"/>
  <c r="F11136" i="132" s="1"/>
  <c r="F11137" i="132" s="1"/>
  <c r="F11138" i="132" s="1"/>
  <c r="F11139" i="132" s="1"/>
  <c r="F11140" i="132" s="1"/>
  <c r="F11141" i="132" s="1"/>
  <c r="F11142" i="132" s="1"/>
  <c r="F11143" i="132" s="1"/>
  <c r="F11144" i="132" s="1"/>
  <c r="F11145" i="132" s="1"/>
  <c r="F11146" i="132" s="1"/>
  <c r="F11147" i="132" s="1"/>
  <c r="F11148" i="132" s="1"/>
  <c r="F11149" i="132" s="1"/>
  <c r="F11150" i="132" s="1"/>
  <c r="F11151" i="132" s="1"/>
  <c r="F11152" i="132" s="1"/>
  <c r="F11153" i="132" s="1"/>
  <c r="F11154" i="132" s="1"/>
  <c r="F11155" i="132" s="1"/>
  <c r="F11156" i="132" s="1"/>
  <c r="F11157" i="132" s="1"/>
  <c r="F11158" i="132" s="1"/>
  <c r="F11159" i="132" s="1"/>
  <c r="F11160" i="132" s="1"/>
  <c r="F11161" i="132" s="1"/>
  <c r="F11162" i="132" s="1"/>
  <c r="F11163" i="132" s="1"/>
  <c r="F11164" i="132" s="1"/>
  <c r="F11165" i="132" s="1"/>
  <c r="F11166" i="132" s="1"/>
  <c r="F11167" i="132" s="1"/>
  <c r="F11168" i="132" s="1"/>
  <c r="F11169" i="132" s="1"/>
  <c r="F11170" i="132" s="1"/>
  <c r="F11171" i="132" s="1"/>
  <c r="F11172" i="132" s="1"/>
  <c r="F11173" i="132" s="1"/>
  <c r="F11174" i="132" s="1"/>
  <c r="F11175" i="132" s="1"/>
  <c r="F11176" i="132" s="1"/>
  <c r="F11177" i="132" s="1"/>
  <c r="F11178" i="132" s="1"/>
  <c r="F11179" i="132" s="1"/>
  <c r="F11180" i="132" s="1"/>
  <c r="F11181" i="132" s="1"/>
  <c r="F11182" i="132" s="1"/>
  <c r="F11183" i="132" s="1"/>
  <c r="F11184" i="132" s="1"/>
  <c r="F11185" i="132" s="1"/>
  <c r="F11186" i="132" s="1"/>
  <c r="F11187" i="132" s="1"/>
  <c r="F11188" i="132" s="1"/>
  <c r="F11189" i="132" s="1"/>
  <c r="F11190" i="132" s="1"/>
  <c r="F11191" i="132" s="1"/>
  <c r="F11192" i="132" s="1"/>
  <c r="F11193" i="132" s="1"/>
  <c r="F11194" i="132" s="1"/>
  <c r="F11195" i="132" s="1"/>
  <c r="F11196" i="132" s="1"/>
  <c r="F11197" i="132" s="1"/>
  <c r="F11198" i="132" s="1"/>
  <c r="F11199" i="132" s="1"/>
  <c r="F11200" i="132" s="1"/>
  <c r="F11201" i="132" s="1"/>
  <c r="F11202" i="132" s="1"/>
  <c r="F11203" i="132" s="1"/>
  <c r="F11204" i="132" s="1"/>
  <c r="F11205" i="132" s="1"/>
  <c r="F11206" i="132" s="1"/>
  <c r="F11207" i="132" s="1"/>
  <c r="F11208" i="132" s="1"/>
  <c r="F11209" i="132" s="1"/>
  <c r="F11210" i="132" s="1"/>
  <c r="F11211" i="132" s="1"/>
  <c r="F11212" i="132" s="1"/>
  <c r="F11213" i="132" s="1"/>
  <c r="F11214" i="132" s="1"/>
  <c r="F11215" i="132" s="1"/>
  <c r="F11216" i="132" s="1"/>
  <c r="F11217" i="132" s="1"/>
  <c r="F11218" i="132" s="1"/>
  <c r="F11219" i="132" s="1"/>
  <c r="F11220" i="132" s="1"/>
  <c r="F11221" i="132" s="1"/>
  <c r="F11222" i="132" s="1"/>
  <c r="F11223" i="132" s="1"/>
  <c r="F11224" i="132" s="1"/>
  <c r="F11225" i="132" s="1"/>
  <c r="F11226" i="132" s="1"/>
  <c r="F11227" i="132" s="1"/>
  <c r="F11228" i="132" s="1"/>
  <c r="F11229" i="132" s="1"/>
  <c r="F11230" i="132" s="1"/>
  <c r="F11231" i="132" s="1"/>
  <c r="F11232" i="132" s="1"/>
  <c r="F11233" i="132" s="1"/>
  <c r="F11234" i="132" s="1"/>
  <c r="F11235" i="132" s="1"/>
  <c r="F11236" i="132" s="1"/>
  <c r="F11237" i="132" s="1"/>
  <c r="F11238" i="132" s="1"/>
  <c r="F11239" i="132" s="1"/>
  <c r="F11240" i="132" s="1"/>
  <c r="F11241" i="132" s="1"/>
  <c r="F11242" i="132" s="1"/>
  <c r="F11243" i="132" s="1"/>
  <c r="F11244" i="132" s="1"/>
  <c r="F11245" i="132" s="1"/>
  <c r="F11246" i="132" s="1"/>
  <c r="F11247" i="132" s="1"/>
  <c r="F11248" i="132" s="1"/>
  <c r="F11249" i="132" s="1"/>
  <c r="F11250" i="132" s="1"/>
  <c r="F11251" i="132" s="1"/>
  <c r="F11252" i="132" s="1"/>
  <c r="F11253" i="132" s="1"/>
  <c r="F11254" i="132" s="1"/>
  <c r="F11255" i="132" s="1"/>
  <c r="F11256" i="132" s="1"/>
  <c r="F11257" i="132" s="1"/>
  <c r="F11258" i="132" s="1"/>
  <c r="F11259" i="132" s="1"/>
  <c r="F11260" i="132" s="1"/>
  <c r="F11261" i="132" s="1"/>
  <c r="F11262" i="132" s="1"/>
  <c r="F11263" i="132" s="1"/>
  <c r="F11264" i="132" s="1"/>
  <c r="F11265" i="132" s="1"/>
  <c r="F11266" i="132" s="1"/>
  <c r="F11267" i="132" s="1"/>
  <c r="F11268" i="132" s="1"/>
  <c r="F11269" i="132" s="1"/>
  <c r="F11270" i="132" s="1"/>
  <c r="F11271" i="132" s="1"/>
  <c r="F11272" i="132" s="1"/>
  <c r="F11273" i="132" s="1"/>
  <c r="F11274" i="132" s="1"/>
  <c r="F11275" i="132" s="1"/>
  <c r="F11276" i="132" s="1"/>
  <c r="F11277" i="132" s="1"/>
  <c r="F11278" i="132" s="1"/>
  <c r="F11279" i="132" s="1"/>
  <c r="F11280" i="132" s="1"/>
  <c r="F11281" i="132" s="1"/>
  <c r="F11282" i="132" s="1"/>
  <c r="F11283" i="132" s="1"/>
  <c r="F11284" i="132" s="1"/>
  <c r="F11285" i="132" s="1"/>
  <c r="F11286" i="132" s="1"/>
  <c r="F11287" i="132" s="1"/>
  <c r="F11288" i="132" s="1"/>
  <c r="F11289" i="132" s="1"/>
  <c r="F11290" i="132" s="1"/>
  <c r="F11291" i="132" s="1"/>
  <c r="F11292" i="132" s="1"/>
  <c r="F11293" i="132" s="1"/>
  <c r="F11294" i="132" s="1"/>
  <c r="F11295" i="132" s="1"/>
  <c r="F11296" i="132" s="1"/>
  <c r="F11297" i="132" s="1"/>
  <c r="F11298" i="132" s="1"/>
  <c r="F11299" i="132" s="1"/>
  <c r="F11300" i="132" s="1"/>
  <c r="F11301" i="132" s="1"/>
  <c r="F11302" i="132" s="1"/>
  <c r="F11303" i="132" s="1"/>
  <c r="F11304" i="132" s="1"/>
  <c r="F11305" i="132" s="1"/>
  <c r="F11306" i="132" s="1"/>
  <c r="F11307" i="132" s="1"/>
  <c r="F11308" i="132" s="1"/>
  <c r="F11309" i="132" s="1"/>
  <c r="F11310" i="132" s="1"/>
  <c r="F11311" i="132" s="1"/>
  <c r="F11312" i="132" s="1"/>
  <c r="F11313" i="132" s="1"/>
  <c r="F11314" i="132" s="1"/>
  <c r="F11315" i="132" s="1"/>
  <c r="F11316" i="132" s="1"/>
  <c r="F11317" i="132" s="1"/>
  <c r="F11318" i="132" s="1"/>
  <c r="F11319" i="132" s="1"/>
  <c r="F11320" i="132" s="1"/>
  <c r="F11321" i="132" s="1"/>
  <c r="F11322" i="132" s="1"/>
  <c r="F11323" i="132" s="1"/>
  <c r="F11324" i="132" s="1"/>
  <c r="F11325" i="132" s="1"/>
  <c r="F11326" i="132" s="1"/>
  <c r="F11327" i="132" s="1"/>
  <c r="F11328" i="132" s="1"/>
  <c r="F11329" i="132" s="1"/>
  <c r="F11330" i="132" s="1"/>
  <c r="F11331" i="132" s="1"/>
  <c r="F11332" i="132" s="1"/>
  <c r="F11333" i="132" s="1"/>
  <c r="F11334" i="132" s="1"/>
  <c r="F11335" i="132" s="1"/>
  <c r="F11336" i="132" s="1"/>
  <c r="F11337" i="132" s="1"/>
  <c r="F11338" i="132" s="1"/>
  <c r="F11339" i="132" s="1"/>
  <c r="F11340" i="132" s="1"/>
  <c r="F11341" i="132" s="1"/>
  <c r="F11342" i="132" s="1"/>
  <c r="F11343" i="132" s="1"/>
  <c r="F11344" i="132" s="1"/>
  <c r="F11345" i="132" s="1"/>
  <c r="F11346" i="132" s="1"/>
  <c r="F11347" i="132" s="1"/>
  <c r="F11348" i="132" s="1"/>
  <c r="F11349" i="132" s="1"/>
  <c r="F11350" i="132" s="1"/>
  <c r="F11351" i="132" s="1"/>
  <c r="F11352" i="132" s="1"/>
  <c r="F11353" i="132" s="1"/>
  <c r="F11354" i="132" s="1"/>
  <c r="F11355" i="132" s="1"/>
  <c r="F11356" i="132" s="1"/>
  <c r="F11357" i="132" s="1"/>
  <c r="F11358" i="132" s="1"/>
  <c r="F11359" i="132" s="1"/>
  <c r="F11360" i="132" s="1"/>
  <c r="F11361" i="132" s="1"/>
  <c r="F11362" i="132" s="1"/>
  <c r="F11363" i="132" s="1"/>
  <c r="F11364" i="132" s="1"/>
  <c r="F11365" i="132" s="1"/>
  <c r="F11366" i="132" s="1"/>
  <c r="F11367" i="132" s="1"/>
  <c r="F11368" i="132" s="1"/>
  <c r="F11369" i="132" s="1"/>
  <c r="F11370" i="132" s="1"/>
  <c r="F11371" i="132" s="1"/>
  <c r="F11372" i="132" s="1"/>
  <c r="F11373" i="132" s="1"/>
  <c r="F11374" i="132" s="1"/>
  <c r="F11375" i="132" s="1"/>
  <c r="F11376" i="132" s="1"/>
  <c r="F11377" i="132" s="1"/>
  <c r="F11378" i="132" s="1"/>
  <c r="F11379" i="132" s="1"/>
  <c r="F11380" i="132" s="1"/>
  <c r="F11381" i="132" s="1"/>
  <c r="F11382" i="132" s="1"/>
  <c r="F11383" i="132" s="1"/>
  <c r="F11384" i="132" s="1"/>
  <c r="F11385" i="132" s="1"/>
  <c r="F11386" i="132" s="1"/>
  <c r="F11387" i="132" s="1"/>
  <c r="F11388" i="132" s="1"/>
  <c r="F11389" i="132" s="1"/>
  <c r="F11390" i="132" s="1"/>
  <c r="F11391" i="132" s="1"/>
  <c r="F11392" i="132" s="1"/>
  <c r="F11393" i="132" s="1"/>
  <c r="F11394" i="132" s="1"/>
  <c r="F11395" i="132" s="1"/>
  <c r="F11396" i="132" s="1"/>
  <c r="F11397" i="132" s="1"/>
  <c r="F11398" i="132" s="1"/>
  <c r="F11399" i="132" s="1"/>
  <c r="F11400" i="132" s="1"/>
  <c r="F11401" i="132" s="1"/>
  <c r="F11402" i="132" s="1"/>
  <c r="F11403" i="132" s="1"/>
  <c r="F11404" i="132" s="1"/>
  <c r="F11405" i="132" s="1"/>
  <c r="F11406" i="132" s="1"/>
  <c r="F11407" i="132" s="1"/>
  <c r="F11408" i="132" s="1"/>
  <c r="F11409" i="132" s="1"/>
  <c r="F11410" i="132" s="1"/>
  <c r="F11411" i="132" s="1"/>
  <c r="F11412" i="132" s="1"/>
  <c r="F11413" i="132" s="1"/>
  <c r="F11414" i="132" s="1"/>
  <c r="F11415" i="132" s="1"/>
  <c r="F11416" i="132" s="1"/>
  <c r="F11417" i="132" s="1"/>
  <c r="F11418" i="132" s="1"/>
  <c r="F11419" i="132" s="1"/>
  <c r="F11420" i="132" s="1"/>
  <c r="F11421" i="132" s="1"/>
  <c r="F11422" i="132" s="1"/>
  <c r="F11423" i="132" s="1"/>
  <c r="F11424" i="132" s="1"/>
  <c r="F11425" i="132" s="1"/>
  <c r="F11426" i="132" s="1"/>
  <c r="F11427" i="132" s="1"/>
  <c r="F11428" i="132" s="1"/>
  <c r="F11429" i="132" s="1"/>
  <c r="F11430" i="132" s="1"/>
  <c r="F11431" i="132" s="1"/>
  <c r="F11432" i="132" s="1"/>
  <c r="F11433" i="132" s="1"/>
  <c r="F11434" i="132" s="1"/>
  <c r="F11435" i="132" s="1"/>
  <c r="F11436" i="132" s="1"/>
  <c r="F11437" i="132" s="1"/>
  <c r="F11438" i="132" s="1"/>
  <c r="F11439" i="132" s="1"/>
  <c r="F11440" i="132" s="1"/>
  <c r="F11441" i="132" s="1"/>
  <c r="F11442" i="132" s="1"/>
  <c r="F11443" i="132" s="1"/>
  <c r="F11444" i="132" s="1"/>
  <c r="F11445" i="132" s="1"/>
  <c r="F11446" i="132" s="1"/>
  <c r="F11447" i="132" s="1"/>
  <c r="F11448" i="132" s="1"/>
  <c r="F11449" i="132" s="1"/>
  <c r="F11450" i="132" s="1"/>
  <c r="F11451" i="132" s="1"/>
  <c r="F11452" i="132" s="1"/>
  <c r="F11453" i="132" s="1"/>
  <c r="F11454" i="132" s="1"/>
  <c r="F11455" i="132" s="1"/>
  <c r="F11456" i="132" s="1"/>
  <c r="F11457" i="132" s="1"/>
  <c r="F11458" i="132" s="1"/>
  <c r="F11459" i="132" s="1"/>
  <c r="F11460" i="132" s="1"/>
  <c r="F11461" i="132" s="1"/>
  <c r="F11462" i="132" s="1"/>
  <c r="F11463" i="132" s="1"/>
  <c r="F11464" i="132" s="1"/>
  <c r="F11465" i="132" s="1"/>
  <c r="F11466" i="132" s="1"/>
  <c r="F11467" i="132" s="1"/>
  <c r="F11468" i="132" s="1"/>
  <c r="F11469" i="132" s="1"/>
  <c r="F11470" i="132" s="1"/>
  <c r="F11471" i="132" s="1"/>
  <c r="F11472" i="132" s="1"/>
  <c r="F11473" i="132" s="1"/>
  <c r="F11474" i="132" s="1"/>
  <c r="F11475" i="132" s="1"/>
  <c r="F11476" i="132" s="1"/>
  <c r="F11477" i="132" s="1"/>
  <c r="F11478" i="132" s="1"/>
  <c r="F11479" i="132" s="1"/>
  <c r="F11480" i="132" s="1"/>
  <c r="F11481" i="132" s="1"/>
  <c r="F11482" i="132" s="1"/>
  <c r="F11483" i="132" s="1"/>
  <c r="F11484" i="132" s="1"/>
  <c r="F11485" i="132" s="1"/>
  <c r="F11486" i="132" s="1"/>
  <c r="F11487" i="132" s="1"/>
  <c r="F11488" i="132" s="1"/>
  <c r="F11489" i="132" s="1"/>
  <c r="F11490" i="132" s="1"/>
  <c r="F11491" i="132" s="1"/>
  <c r="F11492" i="132" s="1"/>
  <c r="F11493" i="132" s="1"/>
  <c r="F11494" i="132" s="1"/>
  <c r="F11495" i="132" s="1"/>
  <c r="F11496" i="132" s="1"/>
  <c r="F11497" i="132" s="1"/>
  <c r="F11498" i="132" s="1"/>
  <c r="F11499" i="132" s="1"/>
  <c r="F11500" i="132" s="1"/>
  <c r="F11501" i="132" s="1"/>
  <c r="F11502" i="132" s="1"/>
  <c r="F11503" i="132" s="1"/>
  <c r="F11504" i="132" s="1"/>
  <c r="F11505" i="132" s="1"/>
  <c r="F11506" i="132" s="1"/>
  <c r="F11507" i="132" s="1"/>
  <c r="F11508" i="132" s="1"/>
  <c r="F11509" i="132" s="1"/>
  <c r="F11510" i="132" s="1"/>
  <c r="F11511" i="132" s="1"/>
  <c r="F11512" i="132" s="1"/>
  <c r="F11513" i="132" s="1"/>
  <c r="F11514" i="132" s="1"/>
  <c r="F11515" i="132" s="1"/>
  <c r="F11516" i="132" s="1"/>
  <c r="F11517" i="132" s="1"/>
  <c r="F11518" i="132" s="1"/>
  <c r="F11519" i="132" s="1"/>
  <c r="F11520" i="132" s="1"/>
  <c r="F11521" i="132" s="1"/>
  <c r="F11522" i="132" s="1"/>
  <c r="F11523" i="132" s="1"/>
  <c r="F11524" i="132" s="1"/>
  <c r="F11525" i="132" s="1"/>
  <c r="F11526" i="132" s="1"/>
  <c r="F11527" i="132" s="1"/>
  <c r="F11528" i="132" s="1"/>
  <c r="F11529" i="132" s="1"/>
  <c r="F11530" i="132" s="1"/>
  <c r="F11531" i="132" s="1"/>
  <c r="F11532" i="132" s="1"/>
  <c r="F11533" i="132" s="1"/>
  <c r="F11534" i="132" s="1"/>
  <c r="F11535" i="132" s="1"/>
  <c r="F11536" i="132" s="1"/>
  <c r="F11537" i="132" s="1"/>
  <c r="F11538" i="132" s="1"/>
  <c r="F11539" i="132" s="1"/>
  <c r="F11540" i="132" s="1"/>
  <c r="F11541" i="132" s="1"/>
  <c r="F11542" i="132" s="1"/>
  <c r="F11543" i="132" s="1"/>
  <c r="F11544" i="132" s="1"/>
  <c r="F11545" i="132" s="1"/>
  <c r="F11546" i="132" s="1"/>
  <c r="F11547" i="132" s="1"/>
  <c r="F11548" i="132" s="1"/>
  <c r="F11549" i="132" s="1"/>
  <c r="F11550" i="132" s="1"/>
  <c r="F11551" i="132" s="1"/>
  <c r="F11552" i="132" s="1"/>
  <c r="F11553" i="132" s="1"/>
  <c r="F11554" i="132" s="1"/>
  <c r="F11555" i="132" s="1"/>
  <c r="F11556" i="132" s="1"/>
  <c r="F11557" i="132" s="1"/>
  <c r="F11558" i="132" s="1"/>
  <c r="F11559" i="132" s="1"/>
  <c r="F11560" i="132" s="1"/>
  <c r="F11561" i="132" s="1"/>
  <c r="F11562" i="132" s="1"/>
  <c r="F11563" i="132" s="1"/>
  <c r="F11564" i="132" s="1"/>
  <c r="F11565" i="132" s="1"/>
  <c r="F11566" i="132" s="1"/>
  <c r="F11567" i="132" s="1"/>
  <c r="F11568" i="132" s="1"/>
  <c r="F11569" i="132" s="1"/>
  <c r="F11570" i="132" s="1"/>
  <c r="F11571" i="132" s="1"/>
  <c r="F11572" i="132" s="1"/>
  <c r="F11573" i="132" s="1"/>
  <c r="F11574" i="132" s="1"/>
  <c r="F11575" i="132" s="1"/>
  <c r="F11576" i="132" s="1"/>
  <c r="F11577" i="132" s="1"/>
  <c r="F11578" i="132" s="1"/>
  <c r="F11579" i="132" s="1"/>
  <c r="F11580" i="132" s="1"/>
  <c r="F11581" i="132" s="1"/>
  <c r="F11582" i="132" s="1"/>
  <c r="F11583" i="132" s="1"/>
  <c r="F11584" i="132" s="1"/>
  <c r="F11585" i="132" s="1"/>
  <c r="F11586" i="132" s="1"/>
  <c r="F11587" i="132" s="1"/>
  <c r="F11588" i="132" s="1"/>
  <c r="F11589" i="132" s="1"/>
  <c r="F11590" i="132" s="1"/>
  <c r="F11591" i="132" s="1"/>
  <c r="F11592" i="132" s="1"/>
  <c r="F11593" i="132" s="1"/>
  <c r="F11594" i="132" s="1"/>
  <c r="F11595" i="132" s="1"/>
  <c r="F11596" i="132" s="1"/>
  <c r="F11597" i="132" s="1"/>
  <c r="F11598" i="132" s="1"/>
  <c r="F11599" i="132" s="1"/>
  <c r="F11600" i="132" s="1"/>
  <c r="F11601" i="132" s="1"/>
  <c r="F11602" i="132" s="1"/>
  <c r="F11603" i="132" s="1"/>
  <c r="F11604" i="132" s="1"/>
  <c r="F11605" i="132" s="1"/>
  <c r="F11606" i="132" s="1"/>
  <c r="F11607" i="132" s="1"/>
  <c r="F11608" i="132" s="1"/>
  <c r="F11609" i="132" s="1"/>
  <c r="F11610" i="132" s="1"/>
  <c r="F11611" i="132" s="1"/>
  <c r="F11612" i="132" s="1"/>
  <c r="F11613" i="132" s="1"/>
  <c r="F11614" i="132" s="1"/>
  <c r="F11615" i="132" s="1"/>
  <c r="F11616" i="132" s="1"/>
  <c r="F11617" i="132" s="1"/>
  <c r="F11618" i="132" s="1"/>
  <c r="F11619" i="132" s="1"/>
  <c r="F11620" i="132" s="1"/>
  <c r="F11621" i="132" s="1"/>
  <c r="F11622" i="132" s="1"/>
  <c r="F11623" i="132" s="1"/>
  <c r="F11624" i="132" s="1"/>
  <c r="F11625" i="132" s="1"/>
  <c r="F11626" i="132" s="1"/>
  <c r="F11627" i="132" s="1"/>
  <c r="F11628" i="132" s="1"/>
  <c r="F11629" i="132" s="1"/>
  <c r="F11630" i="132" s="1"/>
  <c r="F11631" i="132" s="1"/>
  <c r="F11632" i="132" s="1"/>
  <c r="F11633" i="132" s="1"/>
  <c r="F11634" i="132" s="1"/>
  <c r="F11635" i="132" s="1"/>
  <c r="F11636" i="132" s="1"/>
  <c r="F11637" i="132" s="1"/>
  <c r="F11638" i="132" s="1"/>
  <c r="F11639" i="132" s="1"/>
  <c r="F11640" i="132" s="1"/>
  <c r="F11641" i="132" s="1"/>
  <c r="F11642" i="132" s="1"/>
  <c r="F11643" i="132" s="1"/>
  <c r="F11644" i="132" s="1"/>
  <c r="F11645" i="132" s="1"/>
  <c r="F11646" i="132" s="1"/>
  <c r="F11647" i="132" s="1"/>
  <c r="F11648" i="132" s="1"/>
  <c r="F11649" i="132" s="1"/>
  <c r="F11650" i="132" s="1"/>
  <c r="F11651" i="132" s="1"/>
  <c r="F11652" i="132" s="1"/>
  <c r="F11653" i="132" s="1"/>
  <c r="F11654" i="132" s="1"/>
  <c r="F11655" i="132" s="1"/>
  <c r="F11656" i="132" s="1"/>
  <c r="F11657" i="132" s="1"/>
  <c r="F11658" i="132" s="1"/>
  <c r="F11659" i="132" s="1"/>
  <c r="F11660" i="132" s="1"/>
  <c r="F11661" i="132" s="1"/>
  <c r="F11662" i="132" s="1"/>
  <c r="F11663" i="132" s="1"/>
  <c r="F11664" i="132" s="1"/>
  <c r="F11665" i="132" s="1"/>
  <c r="F11666" i="132" s="1"/>
  <c r="F11667" i="132" s="1"/>
  <c r="F11668" i="132" s="1"/>
  <c r="F11669" i="132" s="1"/>
  <c r="F11670" i="132" s="1"/>
  <c r="F11671" i="132" s="1"/>
  <c r="F11672" i="132" s="1"/>
  <c r="F11673" i="132" s="1"/>
  <c r="F11674" i="132" s="1"/>
  <c r="F11675" i="132" s="1"/>
  <c r="F11676" i="132" s="1"/>
  <c r="F11677" i="132" s="1"/>
  <c r="F11678" i="132" s="1"/>
  <c r="F11679" i="132" s="1"/>
  <c r="F11680" i="132" s="1"/>
  <c r="F11681" i="132" s="1"/>
  <c r="F11682" i="132" s="1"/>
  <c r="F11683" i="132" s="1"/>
  <c r="F11684" i="132" s="1"/>
  <c r="F11685" i="132" s="1"/>
  <c r="F11686" i="132" s="1"/>
  <c r="F11687" i="132" s="1"/>
  <c r="F11688" i="132" s="1"/>
  <c r="F11689" i="132" s="1"/>
  <c r="F11690" i="132" s="1"/>
  <c r="F11691" i="132" s="1"/>
  <c r="F11692" i="132" s="1"/>
  <c r="F11693" i="132" s="1"/>
  <c r="F11694" i="132" s="1"/>
  <c r="F11695" i="132" s="1"/>
  <c r="F11696" i="132" s="1"/>
  <c r="F11697" i="132" s="1"/>
  <c r="F11698" i="132" s="1"/>
  <c r="F11699" i="132" s="1"/>
  <c r="F11700" i="132" s="1"/>
  <c r="F11701" i="132" s="1"/>
  <c r="F11702" i="132" s="1"/>
  <c r="F11703" i="132" s="1"/>
  <c r="F11704" i="132" s="1"/>
  <c r="F11705" i="132" s="1"/>
  <c r="F11706" i="132" s="1"/>
  <c r="F11707" i="132" s="1"/>
  <c r="F11708" i="132" s="1"/>
  <c r="F11709" i="132" s="1"/>
  <c r="F11710" i="132" s="1"/>
  <c r="F11711" i="132" s="1"/>
  <c r="F11712" i="132" s="1"/>
  <c r="F11713" i="132" s="1"/>
  <c r="F11714" i="132" s="1"/>
  <c r="F11715" i="132" s="1"/>
  <c r="F11716" i="132" s="1"/>
  <c r="F11717" i="132" s="1"/>
  <c r="F11718" i="132" s="1"/>
  <c r="F11719" i="132" s="1"/>
  <c r="F11720" i="132" s="1"/>
  <c r="F11721" i="132" s="1"/>
  <c r="F11722" i="132" s="1"/>
  <c r="F11723" i="132" s="1"/>
  <c r="F11724" i="132" s="1"/>
  <c r="F11725" i="132" s="1"/>
  <c r="F11726" i="132" s="1"/>
  <c r="F11727" i="132" s="1"/>
  <c r="F11728" i="132" s="1"/>
  <c r="F11729" i="132" s="1"/>
  <c r="F11730" i="132" s="1"/>
  <c r="F11731" i="132" s="1"/>
  <c r="F11732" i="132" s="1"/>
  <c r="F11733" i="132" s="1"/>
  <c r="F11734" i="132" s="1"/>
  <c r="F11735" i="132" s="1"/>
  <c r="F11736" i="132" s="1"/>
  <c r="F11737" i="132" s="1"/>
  <c r="F11738" i="132" s="1"/>
  <c r="F11739" i="132" s="1"/>
  <c r="F11740" i="132" s="1"/>
  <c r="F11741" i="132" s="1"/>
  <c r="F11742" i="132" s="1"/>
  <c r="F11743" i="132" s="1"/>
  <c r="F11744" i="132" s="1"/>
  <c r="F11745" i="132" s="1"/>
  <c r="F11746" i="132" s="1"/>
  <c r="F11747" i="132" s="1"/>
  <c r="F11748" i="132" s="1"/>
  <c r="F11749" i="132" s="1"/>
  <c r="F11750" i="132" s="1"/>
  <c r="F11751" i="132" s="1"/>
  <c r="F11752" i="132" s="1"/>
  <c r="F11753" i="132" s="1"/>
  <c r="F11754" i="132" s="1"/>
  <c r="F11755" i="132" s="1"/>
  <c r="F11756" i="132" s="1"/>
  <c r="F11757" i="132" s="1"/>
  <c r="F11758" i="132" s="1"/>
  <c r="F11759" i="132" s="1"/>
  <c r="F11760" i="132" s="1"/>
  <c r="F11761" i="132" s="1"/>
  <c r="F11762" i="132" s="1"/>
  <c r="F11763" i="132" s="1"/>
  <c r="F11764" i="132" s="1"/>
  <c r="F11765" i="132" s="1"/>
  <c r="F11766" i="132" s="1"/>
  <c r="F11767" i="132" s="1"/>
  <c r="F11768" i="132" s="1"/>
  <c r="F11769" i="132" s="1"/>
  <c r="F11770" i="132" s="1"/>
  <c r="F11771" i="132" s="1"/>
  <c r="F11772" i="132" s="1"/>
  <c r="F11773" i="132" s="1"/>
  <c r="F11774" i="132" s="1"/>
  <c r="F11775" i="132" s="1"/>
  <c r="F11776" i="132" s="1"/>
  <c r="F11777" i="132" s="1"/>
  <c r="F11778" i="132" s="1"/>
  <c r="F11779" i="132" s="1"/>
  <c r="F11780" i="132" s="1"/>
  <c r="F11781" i="132" s="1"/>
  <c r="F11782" i="132" s="1"/>
  <c r="F11783" i="132" s="1"/>
  <c r="F11784" i="132" s="1"/>
  <c r="F11785" i="132" s="1"/>
  <c r="F11786" i="132" s="1"/>
  <c r="F11787" i="132" s="1"/>
  <c r="F11788" i="132" s="1"/>
  <c r="F11789" i="132" s="1"/>
  <c r="F11790" i="132" s="1"/>
  <c r="F11791" i="132" s="1"/>
  <c r="F11792" i="132" s="1"/>
  <c r="F11793" i="132" s="1"/>
  <c r="F11794" i="132" s="1"/>
  <c r="F11795" i="132" s="1"/>
  <c r="F11796" i="132" s="1"/>
  <c r="F11797" i="132" s="1"/>
  <c r="F11798" i="132" s="1"/>
  <c r="F11799" i="132" s="1"/>
  <c r="F11800" i="132" s="1"/>
  <c r="F11801" i="132" s="1"/>
  <c r="F11802" i="132" s="1"/>
  <c r="F11803" i="132" s="1"/>
  <c r="F11804" i="132" s="1"/>
  <c r="F11805" i="132" s="1"/>
  <c r="F11806" i="132" s="1"/>
  <c r="F11807" i="132" s="1"/>
  <c r="F11808" i="132" s="1"/>
  <c r="F11809" i="132" s="1"/>
  <c r="F11810" i="132" s="1"/>
  <c r="F11811" i="132" s="1"/>
  <c r="F11812" i="132" s="1"/>
  <c r="F11813" i="132" s="1"/>
  <c r="F11814" i="132" s="1"/>
  <c r="F11815" i="132" s="1"/>
  <c r="F11816" i="132" s="1"/>
  <c r="F11817" i="132" s="1"/>
  <c r="F11818" i="132" s="1"/>
  <c r="F11819" i="132" s="1"/>
  <c r="F11820" i="132" s="1"/>
  <c r="F11821" i="132" s="1"/>
  <c r="F11822" i="132" s="1"/>
  <c r="F11823" i="132" s="1"/>
  <c r="F11824" i="132" s="1"/>
  <c r="F11825" i="132" s="1"/>
  <c r="F11826" i="132" s="1"/>
  <c r="F11827" i="132" s="1"/>
  <c r="F11828" i="132" s="1"/>
  <c r="F11829" i="132" s="1"/>
  <c r="F11830" i="132" s="1"/>
  <c r="F11831" i="132" s="1"/>
  <c r="F11832" i="132" s="1"/>
  <c r="F11833" i="132" s="1"/>
  <c r="F11834" i="132" s="1"/>
  <c r="F11835" i="132" s="1"/>
  <c r="F11836" i="132" s="1"/>
  <c r="F11837" i="132" s="1"/>
  <c r="F11838" i="132" s="1"/>
  <c r="F11839" i="132" s="1"/>
  <c r="F11840" i="132" s="1"/>
  <c r="F11841" i="132" s="1"/>
  <c r="F11842" i="132" s="1"/>
  <c r="F11843" i="132" s="1"/>
  <c r="F11844" i="132" s="1"/>
  <c r="F11845" i="132" s="1"/>
  <c r="F11846" i="132" s="1"/>
  <c r="F11847" i="132" s="1"/>
  <c r="F11848" i="132" s="1"/>
  <c r="F11849" i="132" s="1"/>
  <c r="F11850" i="132" s="1"/>
  <c r="F11851" i="132" s="1"/>
  <c r="F11852" i="132" s="1"/>
  <c r="F11853" i="132" s="1"/>
  <c r="F11854" i="132" s="1"/>
  <c r="F11855" i="132" s="1"/>
  <c r="F11856" i="132" s="1"/>
  <c r="F11857" i="132" s="1"/>
  <c r="F11858" i="132" s="1"/>
  <c r="F11859" i="132" s="1"/>
  <c r="F11860" i="132" s="1"/>
  <c r="F11861" i="132" s="1"/>
  <c r="F11862" i="132" s="1"/>
  <c r="F11863" i="132" s="1"/>
  <c r="F11864" i="132" s="1"/>
  <c r="F11865" i="132" s="1"/>
  <c r="F11866" i="132" s="1"/>
  <c r="F11867" i="132" s="1"/>
  <c r="F11868" i="132" s="1"/>
  <c r="F11869" i="132" s="1"/>
  <c r="F11870" i="132" s="1"/>
  <c r="F11871" i="132" s="1"/>
  <c r="F11872" i="132" s="1"/>
  <c r="F11873" i="132" s="1"/>
  <c r="F11874" i="132" s="1"/>
  <c r="F11875" i="132" s="1"/>
  <c r="F11876" i="132" s="1"/>
  <c r="F11877" i="132" s="1"/>
  <c r="F11878" i="132" s="1"/>
  <c r="F11879" i="132" s="1"/>
  <c r="F11880" i="132" s="1"/>
  <c r="F11881" i="132" s="1"/>
  <c r="F11882" i="132" s="1"/>
  <c r="F11883" i="132" s="1"/>
  <c r="F11884" i="132" s="1"/>
  <c r="F11885" i="132" s="1"/>
  <c r="F11886" i="132" s="1"/>
  <c r="F11887" i="132" s="1"/>
  <c r="F11888" i="132" s="1"/>
  <c r="F11889" i="132" s="1"/>
  <c r="F11890" i="132" s="1"/>
  <c r="F11891" i="132" s="1"/>
  <c r="F11892" i="132" s="1"/>
  <c r="F11893" i="132" s="1"/>
  <c r="F11894" i="132" s="1"/>
  <c r="F11895" i="132" s="1"/>
  <c r="F11896" i="132" s="1"/>
  <c r="F11897" i="132" s="1"/>
  <c r="F11898" i="132" s="1"/>
  <c r="F11899" i="132" s="1"/>
  <c r="F11900" i="132" s="1"/>
  <c r="F11901" i="132" s="1"/>
  <c r="F11902" i="132" s="1"/>
  <c r="F11903" i="132" s="1"/>
  <c r="F11904" i="132" s="1"/>
  <c r="F11905" i="132" s="1"/>
  <c r="F11906" i="132" s="1"/>
  <c r="F11907" i="132" s="1"/>
  <c r="F11908" i="132" s="1"/>
  <c r="F11909" i="132" s="1"/>
  <c r="F11910" i="132" s="1"/>
  <c r="F11911" i="132" s="1"/>
  <c r="F11912" i="132" s="1"/>
  <c r="F11913" i="132" s="1"/>
  <c r="F11914" i="132" s="1"/>
  <c r="F11915" i="132" s="1"/>
  <c r="F11916" i="132" s="1"/>
  <c r="F11917" i="132" s="1"/>
  <c r="F11918" i="132" s="1"/>
  <c r="F11919" i="132" s="1"/>
  <c r="F11920" i="132" s="1"/>
  <c r="F11921" i="132" s="1"/>
  <c r="F11922" i="132" s="1"/>
  <c r="F11923" i="132" s="1"/>
  <c r="F11924" i="132" s="1"/>
  <c r="F11925" i="132" s="1"/>
  <c r="F11926" i="132" s="1"/>
  <c r="F11927" i="132" s="1"/>
  <c r="F11928" i="132" s="1"/>
  <c r="F11929" i="132" s="1"/>
  <c r="F11930" i="132" s="1"/>
  <c r="F11931" i="132" s="1"/>
  <c r="F11932" i="132" s="1"/>
  <c r="F11933" i="132" s="1"/>
  <c r="F11934" i="132" s="1"/>
  <c r="F11935" i="132" s="1"/>
  <c r="F11936" i="132" s="1"/>
  <c r="F11937" i="132" s="1"/>
  <c r="F11938" i="132" s="1"/>
  <c r="F11939" i="132" s="1"/>
  <c r="F11940" i="132" s="1"/>
  <c r="F11941" i="132" s="1"/>
  <c r="F11942" i="132" s="1"/>
  <c r="F11943" i="132" s="1"/>
  <c r="F11944" i="132" s="1"/>
  <c r="F11945" i="132" s="1"/>
  <c r="F11946" i="132" s="1"/>
  <c r="F11947" i="132" s="1"/>
  <c r="F11948" i="132" s="1"/>
  <c r="F11949" i="132" s="1"/>
  <c r="F11950" i="132" s="1"/>
  <c r="F11951" i="132" s="1"/>
  <c r="F11952" i="132" s="1"/>
  <c r="F11953" i="132" s="1"/>
  <c r="F11954" i="132" s="1"/>
  <c r="F11955" i="132" s="1"/>
  <c r="F11956" i="132" s="1"/>
  <c r="F11957" i="132" s="1"/>
  <c r="F11958" i="132" s="1"/>
  <c r="F11959" i="132" s="1"/>
  <c r="F11960" i="132" s="1"/>
  <c r="F11961" i="132" s="1"/>
  <c r="F11962" i="132" s="1"/>
  <c r="F11963" i="132" s="1"/>
  <c r="F11964" i="132" s="1"/>
  <c r="F11965" i="132" s="1"/>
  <c r="F11966" i="132" s="1"/>
  <c r="F11967" i="132" s="1"/>
  <c r="F11968" i="132" s="1"/>
  <c r="F11969" i="132" s="1"/>
  <c r="F11970" i="132" s="1"/>
  <c r="F11971" i="132" s="1"/>
  <c r="F11972" i="132" s="1"/>
  <c r="F11973" i="132" s="1"/>
  <c r="F11974" i="132" s="1"/>
  <c r="F11975" i="132" s="1"/>
  <c r="F11976" i="132" s="1"/>
  <c r="F11977" i="132" s="1"/>
  <c r="F11978" i="132" s="1"/>
  <c r="F11979" i="132" s="1"/>
  <c r="F11980" i="132" s="1"/>
  <c r="F11981" i="132" s="1"/>
  <c r="F11982" i="132" s="1"/>
  <c r="F11983" i="132" s="1"/>
  <c r="F11984" i="132" s="1"/>
  <c r="F11985" i="132" s="1"/>
  <c r="F11986" i="132" s="1"/>
  <c r="F11987" i="132" s="1"/>
  <c r="F11988" i="132" s="1"/>
  <c r="F11989" i="132" s="1"/>
  <c r="F11990" i="132" s="1"/>
  <c r="F11991" i="132" s="1"/>
  <c r="F11992" i="132" s="1"/>
  <c r="F11993" i="132" s="1"/>
  <c r="F11994" i="132" s="1"/>
  <c r="F11995" i="132" s="1"/>
  <c r="F11996" i="132" s="1"/>
  <c r="F11997" i="132" s="1"/>
  <c r="F11998" i="132" s="1"/>
  <c r="F11999" i="132" s="1"/>
  <c r="F12000" i="132" s="1"/>
  <c r="F12001" i="132" s="1"/>
  <c r="F12002" i="132" s="1"/>
  <c r="F12003" i="132" s="1"/>
  <c r="F12004" i="132" s="1"/>
  <c r="F12005" i="132" s="1"/>
  <c r="F12006" i="132" s="1"/>
  <c r="F12007" i="132" s="1"/>
  <c r="F12008" i="132" s="1"/>
  <c r="F12009" i="132" s="1"/>
  <c r="F12010" i="132" s="1"/>
  <c r="F12011" i="132" s="1"/>
  <c r="F12012" i="132" s="1"/>
  <c r="F12013" i="132" s="1"/>
  <c r="F12014" i="132" s="1"/>
  <c r="F12015" i="132" s="1"/>
  <c r="F12016" i="132" s="1"/>
  <c r="F12017" i="132" s="1"/>
  <c r="F12018" i="132" s="1"/>
  <c r="F12019" i="132" s="1"/>
  <c r="F12020" i="132" s="1"/>
  <c r="F12021" i="132" s="1"/>
  <c r="F12022" i="132" s="1"/>
  <c r="F12023" i="132" s="1"/>
  <c r="F12024" i="132" s="1"/>
  <c r="F12025" i="132" s="1"/>
  <c r="F12026" i="132" s="1"/>
  <c r="F12027" i="132" s="1"/>
  <c r="F12028" i="132" s="1"/>
  <c r="F12029" i="132" s="1"/>
  <c r="F12030" i="132" s="1"/>
  <c r="F12031" i="132" s="1"/>
  <c r="F12032" i="132" s="1"/>
  <c r="F12033" i="132" s="1"/>
  <c r="F12034" i="132" s="1"/>
  <c r="F12035" i="132" s="1"/>
  <c r="F12036" i="132" s="1"/>
  <c r="F12037" i="132" s="1"/>
  <c r="F12038" i="132" s="1"/>
  <c r="F12039" i="132" s="1"/>
  <c r="F12040" i="132" s="1"/>
  <c r="F12041" i="132" s="1"/>
  <c r="F12042" i="132" s="1"/>
  <c r="F12043" i="132" s="1"/>
  <c r="F12044" i="132" s="1"/>
  <c r="F12045" i="132" s="1"/>
  <c r="F12046" i="132" s="1"/>
  <c r="F12047" i="132" s="1"/>
  <c r="F12048" i="132" s="1"/>
  <c r="F12049" i="132" s="1"/>
  <c r="F12050" i="132" s="1"/>
  <c r="F12051" i="132" s="1"/>
  <c r="F12052" i="132" s="1"/>
  <c r="F12053" i="132" s="1"/>
  <c r="F12054" i="132" s="1"/>
  <c r="F12055" i="132" s="1"/>
  <c r="F12056" i="132" s="1"/>
  <c r="F12057" i="132" s="1"/>
  <c r="F12058" i="132" s="1"/>
  <c r="F12059" i="132" s="1"/>
  <c r="F12060" i="132" s="1"/>
  <c r="F12061" i="132" s="1"/>
  <c r="F12062" i="132" s="1"/>
  <c r="F12063" i="132" s="1"/>
  <c r="F12064" i="132" s="1"/>
  <c r="F12065" i="132" s="1"/>
  <c r="F12066" i="132" s="1"/>
  <c r="F12067" i="132" s="1"/>
  <c r="F12068" i="132" s="1"/>
  <c r="F12069" i="132" s="1"/>
  <c r="F12070" i="132" s="1"/>
  <c r="F12071" i="132" s="1"/>
  <c r="F12072" i="132" s="1"/>
  <c r="F12073" i="132" s="1"/>
  <c r="F12074" i="132" s="1"/>
  <c r="F12075" i="132" s="1"/>
  <c r="F12076" i="132" s="1"/>
  <c r="F12077" i="132" s="1"/>
  <c r="F12078" i="132" s="1"/>
  <c r="F12079" i="132" s="1"/>
  <c r="F12080" i="132" s="1"/>
  <c r="F12081" i="132" s="1"/>
  <c r="F12082" i="132" s="1"/>
  <c r="F12083" i="132" s="1"/>
  <c r="F12084" i="132" s="1"/>
  <c r="F12085" i="132" s="1"/>
  <c r="F12086" i="132" s="1"/>
  <c r="F12087" i="132" s="1"/>
  <c r="F12088" i="132" s="1"/>
  <c r="F12089" i="132" s="1"/>
  <c r="F12090" i="132" s="1"/>
  <c r="F12091" i="132" s="1"/>
  <c r="F12092" i="132" s="1"/>
  <c r="F12093" i="132" s="1"/>
  <c r="F12094" i="132" s="1"/>
  <c r="F12095" i="132" s="1"/>
  <c r="F12096" i="132" s="1"/>
  <c r="F12097" i="132" s="1"/>
  <c r="F12098" i="132" s="1"/>
  <c r="F12099" i="132" s="1"/>
  <c r="F12100" i="132" s="1"/>
  <c r="F12101" i="132" s="1"/>
  <c r="F12102" i="132" s="1"/>
  <c r="F12103" i="132" s="1"/>
  <c r="F12104" i="132" s="1"/>
  <c r="F12105" i="132" s="1"/>
  <c r="F12106" i="132" s="1"/>
  <c r="F12107" i="132" s="1"/>
  <c r="F12108" i="132" s="1"/>
  <c r="F12109" i="132" s="1"/>
  <c r="F12110" i="132" s="1"/>
  <c r="F12111" i="132" s="1"/>
  <c r="F12112" i="132" s="1"/>
  <c r="F12113" i="132" s="1"/>
  <c r="F12114" i="132" s="1"/>
  <c r="F12115" i="132" s="1"/>
  <c r="F12116" i="132" s="1"/>
  <c r="F12117" i="132" s="1"/>
  <c r="F12118" i="132" s="1"/>
  <c r="F12119" i="132" s="1"/>
  <c r="F12120" i="132" s="1"/>
  <c r="F12121" i="132" s="1"/>
  <c r="F12122" i="132" s="1"/>
  <c r="F12123" i="132" s="1"/>
  <c r="F12124" i="132" s="1"/>
  <c r="F12125" i="132" s="1"/>
  <c r="F12126" i="132" s="1"/>
  <c r="F12127" i="132" s="1"/>
  <c r="F12128" i="132" s="1"/>
  <c r="F12129" i="132" s="1"/>
  <c r="F12130" i="132" s="1"/>
  <c r="F12131" i="132" s="1"/>
  <c r="F12132" i="132" s="1"/>
  <c r="F12133" i="132" s="1"/>
  <c r="F12134" i="132" s="1"/>
  <c r="F12135" i="132" s="1"/>
  <c r="F12136" i="132" s="1"/>
  <c r="F12137" i="132" s="1"/>
  <c r="F12138" i="132" s="1"/>
  <c r="F12139" i="132" s="1"/>
  <c r="F12140" i="132" s="1"/>
  <c r="F12141" i="132" s="1"/>
  <c r="F12142" i="132" s="1"/>
  <c r="F12143" i="132" s="1"/>
  <c r="F12144" i="132" s="1"/>
  <c r="F12145" i="132" s="1"/>
  <c r="F12146" i="132" s="1"/>
  <c r="F12147" i="132" s="1"/>
  <c r="F12148" i="132" s="1"/>
  <c r="F12149" i="132" s="1"/>
  <c r="F12150" i="132" s="1"/>
  <c r="F12151" i="132" s="1"/>
  <c r="F12152" i="132" s="1"/>
  <c r="F12153" i="132" s="1"/>
  <c r="F12154" i="132" s="1"/>
  <c r="F12155" i="132" s="1"/>
  <c r="F12156" i="132" s="1"/>
  <c r="F12157" i="132" s="1"/>
  <c r="F12158" i="132" s="1"/>
  <c r="F12159" i="132" s="1"/>
  <c r="F12160" i="132" s="1"/>
  <c r="F12161" i="132" s="1"/>
  <c r="F12162" i="132" s="1"/>
  <c r="F12163" i="132" s="1"/>
  <c r="F12164" i="132" s="1"/>
  <c r="F12165" i="132" s="1"/>
  <c r="F12166" i="132" s="1"/>
  <c r="F12167" i="132" s="1"/>
  <c r="F12168" i="132" s="1"/>
  <c r="F12169" i="132" s="1"/>
  <c r="F12170" i="132" s="1"/>
  <c r="F12171" i="132" s="1"/>
  <c r="F12172" i="132" s="1"/>
  <c r="F12173" i="132" s="1"/>
  <c r="F12174" i="132" s="1"/>
  <c r="F12175" i="132" s="1"/>
  <c r="F12176" i="132" s="1"/>
  <c r="F12177" i="132" s="1"/>
  <c r="F12178" i="132" s="1"/>
  <c r="F12179" i="132" s="1"/>
  <c r="F12180" i="132" s="1"/>
  <c r="F12181" i="132" s="1"/>
  <c r="F12182" i="132" s="1"/>
  <c r="F12183" i="132" s="1"/>
  <c r="F12184" i="132" s="1"/>
  <c r="F12185" i="132" s="1"/>
  <c r="F12186" i="132" s="1"/>
  <c r="F12187" i="132" s="1"/>
  <c r="F12188" i="132" s="1"/>
  <c r="F12189" i="132" s="1"/>
  <c r="F12190" i="132" s="1"/>
  <c r="F12191" i="132" s="1"/>
  <c r="F12192" i="132" s="1"/>
  <c r="F12193" i="132" s="1"/>
  <c r="F12194" i="132" s="1"/>
  <c r="F12195" i="132" s="1"/>
  <c r="F12196" i="132" s="1"/>
  <c r="F12197" i="132" s="1"/>
  <c r="F12198" i="132" s="1"/>
  <c r="F12199" i="132" s="1"/>
  <c r="F12200" i="132" s="1"/>
  <c r="F12201" i="132" s="1"/>
  <c r="F12202" i="132" s="1"/>
  <c r="F12203" i="132" s="1"/>
  <c r="F12204" i="132" s="1"/>
  <c r="F12205" i="132" s="1"/>
  <c r="F12206" i="132" s="1"/>
  <c r="F12207" i="132" s="1"/>
  <c r="F12208" i="132" s="1"/>
  <c r="F12209" i="132" s="1"/>
  <c r="F12210" i="132" s="1"/>
  <c r="F12211" i="132" s="1"/>
  <c r="F12212" i="132" s="1"/>
  <c r="F12213" i="132" s="1"/>
  <c r="F12214" i="132" s="1"/>
  <c r="F12215" i="132" s="1"/>
  <c r="F12216" i="132" s="1"/>
  <c r="F12217" i="132" s="1"/>
  <c r="F12218" i="132" s="1"/>
  <c r="F12219" i="132" s="1"/>
  <c r="F12220" i="132" s="1"/>
  <c r="F12221" i="132" s="1"/>
  <c r="F12222" i="132" s="1"/>
  <c r="F12223" i="132" s="1"/>
  <c r="F12224" i="132" s="1"/>
  <c r="F12225" i="132" s="1"/>
  <c r="F12226" i="132" s="1"/>
  <c r="F12227" i="132" s="1"/>
  <c r="F12228" i="132" s="1"/>
  <c r="F12229" i="132" s="1"/>
  <c r="F12230" i="132" s="1"/>
  <c r="F12231" i="132" s="1"/>
  <c r="F12232" i="132" s="1"/>
  <c r="F12233" i="132" s="1"/>
  <c r="F12234" i="132" s="1"/>
  <c r="F12235" i="132" s="1"/>
  <c r="F12236" i="132" s="1"/>
  <c r="F12237" i="132" s="1"/>
  <c r="F12238" i="132" s="1"/>
  <c r="F12239" i="132" s="1"/>
  <c r="F12240" i="132" s="1"/>
  <c r="F12241" i="132" s="1"/>
  <c r="F12242" i="132" s="1"/>
  <c r="F12243" i="132" s="1"/>
  <c r="F12244" i="132" s="1"/>
  <c r="F12245" i="132" s="1"/>
  <c r="F12246" i="132" s="1"/>
  <c r="F12247" i="132" s="1"/>
  <c r="F12248" i="132" s="1"/>
  <c r="F12249" i="132" s="1"/>
  <c r="F12250" i="132" s="1"/>
  <c r="F12251" i="132" s="1"/>
  <c r="F12252" i="132" s="1"/>
  <c r="F12253" i="132" s="1"/>
  <c r="F12254" i="132" s="1"/>
  <c r="F12255" i="132" s="1"/>
  <c r="F12256" i="132" s="1"/>
  <c r="F12257" i="132" s="1"/>
  <c r="F12258" i="132" s="1"/>
  <c r="F12259" i="132" s="1"/>
  <c r="F12260" i="132" s="1"/>
  <c r="F12261" i="132" s="1"/>
  <c r="F12262" i="132" s="1"/>
  <c r="F12263" i="132" s="1"/>
  <c r="F12264" i="132" s="1"/>
  <c r="F12265" i="132" s="1"/>
  <c r="F12266" i="132" s="1"/>
  <c r="F12267" i="132" s="1"/>
  <c r="F12268" i="132" s="1"/>
  <c r="F12269" i="132" s="1"/>
  <c r="F12270" i="132" s="1"/>
  <c r="F12271" i="132" s="1"/>
  <c r="F12272" i="132" s="1"/>
  <c r="F12273" i="132" s="1"/>
  <c r="F12274" i="132" s="1"/>
  <c r="F12275" i="132" s="1"/>
  <c r="F12276" i="132" s="1"/>
  <c r="F12277" i="132" s="1"/>
  <c r="F12278" i="132" s="1"/>
  <c r="F12279" i="132" s="1"/>
  <c r="F12280" i="132" s="1"/>
  <c r="F12281" i="132" s="1"/>
  <c r="F12282" i="132" s="1"/>
  <c r="F12283" i="132" s="1"/>
  <c r="F12284" i="132" s="1"/>
  <c r="F12285" i="132" s="1"/>
  <c r="F12286" i="132" s="1"/>
  <c r="F12287" i="132" s="1"/>
  <c r="F12288" i="132" s="1"/>
  <c r="F12289" i="132" s="1"/>
  <c r="F12290" i="132" s="1"/>
  <c r="F12291" i="132" s="1"/>
  <c r="F12292" i="132" s="1"/>
  <c r="F12293" i="132" s="1"/>
  <c r="F12294" i="132" s="1"/>
  <c r="F12295" i="132" s="1"/>
  <c r="F12296" i="132" s="1"/>
  <c r="F12297" i="132" s="1"/>
  <c r="F12298" i="132" s="1"/>
  <c r="F12299" i="132" s="1"/>
  <c r="F12300" i="132" s="1"/>
  <c r="F12301" i="132" s="1"/>
  <c r="F12302" i="132" s="1"/>
  <c r="F12303" i="132" s="1"/>
  <c r="F12304" i="132" s="1"/>
  <c r="F12305" i="132" s="1"/>
  <c r="F12306" i="132" s="1"/>
  <c r="F12307" i="132" s="1"/>
  <c r="F12308" i="132" s="1"/>
  <c r="F12309" i="132" s="1"/>
  <c r="F12310" i="132" s="1"/>
  <c r="F12311" i="132" s="1"/>
  <c r="F12312" i="132" s="1"/>
  <c r="F12313" i="132" s="1"/>
  <c r="F12314" i="132" s="1"/>
  <c r="F12315" i="132" s="1"/>
  <c r="F12316" i="132" s="1"/>
  <c r="F12317" i="132" s="1"/>
  <c r="F12318" i="132" s="1"/>
  <c r="F12319" i="132" s="1"/>
  <c r="F12320" i="132" s="1"/>
  <c r="F12321" i="132" s="1"/>
  <c r="F12322" i="132" s="1"/>
  <c r="F12323" i="132" s="1"/>
  <c r="F12324" i="132" s="1"/>
  <c r="F12325" i="132" s="1"/>
  <c r="F12326" i="132" s="1"/>
  <c r="F12327" i="132" s="1"/>
  <c r="F12328" i="132" s="1"/>
  <c r="F12329" i="132" s="1"/>
  <c r="F12330" i="132" s="1"/>
  <c r="F12331" i="132" s="1"/>
  <c r="F12332" i="132" s="1"/>
  <c r="F12333" i="132" s="1"/>
  <c r="F12334" i="132" s="1"/>
  <c r="F12335" i="132" s="1"/>
  <c r="F12336" i="132" s="1"/>
  <c r="F12337" i="132" s="1"/>
  <c r="F12338" i="132" s="1"/>
  <c r="F12339" i="132" s="1"/>
  <c r="F12340" i="132" s="1"/>
  <c r="F12341" i="132" s="1"/>
  <c r="F12342" i="132" s="1"/>
  <c r="F12343" i="132" s="1"/>
  <c r="F12344" i="132" s="1"/>
  <c r="F12345" i="132" s="1"/>
  <c r="F12346" i="132" s="1"/>
  <c r="F12347" i="132" s="1"/>
  <c r="F12348" i="132" s="1"/>
  <c r="F12349" i="132" s="1"/>
  <c r="F12350" i="132" s="1"/>
  <c r="F12351" i="132" s="1"/>
  <c r="F12352" i="132" s="1"/>
  <c r="F12353" i="132" s="1"/>
  <c r="F12354" i="132" s="1"/>
  <c r="F12355" i="132" s="1"/>
  <c r="F12356" i="132" s="1"/>
  <c r="F12357" i="132" s="1"/>
  <c r="F12358" i="132" s="1"/>
  <c r="F12359" i="132" s="1"/>
  <c r="F12360" i="132" s="1"/>
  <c r="F12361" i="132" s="1"/>
  <c r="F12362" i="132" s="1"/>
  <c r="F12363" i="132" s="1"/>
  <c r="F12364" i="132" s="1"/>
  <c r="F12365" i="132" s="1"/>
  <c r="F12366" i="132" s="1"/>
  <c r="F12367" i="132" s="1"/>
  <c r="F12368" i="132" s="1"/>
  <c r="F12369" i="132" s="1"/>
  <c r="F12370" i="132" s="1"/>
  <c r="F12371" i="132" s="1"/>
  <c r="F12372" i="132" s="1"/>
  <c r="F12373" i="132" s="1"/>
  <c r="F12374" i="132" s="1"/>
  <c r="F12375" i="132" s="1"/>
  <c r="F12376" i="132" s="1"/>
  <c r="F12377" i="132" s="1"/>
  <c r="F12378" i="132" s="1"/>
  <c r="F12379" i="132" s="1"/>
  <c r="F12380" i="132" s="1"/>
  <c r="F12381" i="132" s="1"/>
  <c r="F12382" i="132" s="1"/>
  <c r="F12383" i="132" s="1"/>
  <c r="F12384" i="132" s="1"/>
  <c r="F12385" i="132" s="1"/>
  <c r="F12386" i="132" s="1"/>
  <c r="F12387" i="132" s="1"/>
  <c r="F12388" i="132" s="1"/>
  <c r="F12389" i="132" s="1"/>
  <c r="F12390" i="132" s="1"/>
  <c r="F12391" i="132" s="1"/>
  <c r="F12392" i="132" s="1"/>
  <c r="F12393" i="132" s="1"/>
  <c r="F12394" i="132" s="1"/>
  <c r="F12395" i="132" s="1"/>
  <c r="F12396" i="132" s="1"/>
  <c r="F12397" i="132" s="1"/>
  <c r="F12398" i="132" s="1"/>
  <c r="F12399" i="132" s="1"/>
  <c r="F12400" i="132" s="1"/>
  <c r="F12401" i="132" s="1"/>
  <c r="F12402" i="132" s="1"/>
  <c r="F12403" i="132" s="1"/>
  <c r="F12404" i="132" s="1"/>
  <c r="F12405" i="132" s="1"/>
  <c r="F12406" i="132" s="1"/>
  <c r="F12407" i="132" s="1"/>
  <c r="F12408" i="132" s="1"/>
  <c r="F12409" i="132" s="1"/>
  <c r="F12410" i="132" s="1"/>
  <c r="F12411" i="132" s="1"/>
  <c r="F12412" i="132" s="1"/>
  <c r="F12413" i="132" s="1"/>
  <c r="F12414" i="132" s="1"/>
  <c r="F12415" i="132" s="1"/>
  <c r="F12416" i="132" s="1"/>
  <c r="F12417" i="132" s="1"/>
  <c r="F12418" i="132" s="1"/>
  <c r="F12419" i="132" s="1"/>
  <c r="F12420" i="132" s="1"/>
  <c r="F12421" i="132" s="1"/>
  <c r="F12422" i="132" s="1"/>
  <c r="F12423" i="132" s="1"/>
  <c r="F12424" i="132" s="1"/>
  <c r="F12425" i="132" s="1"/>
  <c r="F12426" i="132" s="1"/>
  <c r="F12427" i="132" s="1"/>
  <c r="F12428" i="132" s="1"/>
  <c r="F12429" i="132" s="1"/>
  <c r="F12430" i="132" s="1"/>
  <c r="F12431" i="132" s="1"/>
  <c r="F12432" i="132" s="1"/>
  <c r="F12433" i="132" s="1"/>
  <c r="F12434" i="132" s="1"/>
  <c r="F12435" i="132" s="1"/>
  <c r="F12436" i="132" s="1"/>
  <c r="F12437" i="132" s="1"/>
  <c r="F12438" i="132" s="1"/>
  <c r="F12439" i="132" s="1"/>
  <c r="F12440" i="132" s="1"/>
  <c r="F12441" i="132" s="1"/>
  <c r="F12442" i="132" s="1"/>
  <c r="F12443" i="132" s="1"/>
  <c r="F12444" i="132" s="1"/>
  <c r="F12445" i="132" s="1"/>
  <c r="F12446" i="132" s="1"/>
  <c r="F12447" i="132" s="1"/>
  <c r="F12448" i="132" s="1"/>
  <c r="F12449" i="132" s="1"/>
  <c r="F12450" i="132" s="1"/>
  <c r="F12451" i="132" s="1"/>
  <c r="F12452" i="132" s="1"/>
  <c r="F12453" i="132" s="1"/>
  <c r="F12454" i="132" s="1"/>
  <c r="F12455" i="132" s="1"/>
  <c r="F12456" i="132" s="1"/>
  <c r="F12457" i="132" s="1"/>
  <c r="F12458" i="132" s="1"/>
  <c r="F12459" i="132" s="1"/>
  <c r="F12460" i="132" s="1"/>
  <c r="F12461" i="132" s="1"/>
  <c r="F12462" i="132" s="1"/>
  <c r="F12463" i="132" s="1"/>
  <c r="F12464" i="132" s="1"/>
  <c r="F12465" i="132" s="1"/>
  <c r="F12466" i="132" s="1"/>
  <c r="F12467" i="132" s="1"/>
  <c r="F12468" i="132" s="1"/>
  <c r="F12469" i="132" s="1"/>
  <c r="F12470" i="132" s="1"/>
  <c r="F12471" i="132" s="1"/>
  <c r="F12472" i="132" s="1"/>
  <c r="F12473" i="132" s="1"/>
  <c r="F12474" i="132" s="1"/>
  <c r="F12475" i="132" s="1"/>
  <c r="F12476" i="132" s="1"/>
  <c r="F12477" i="132" s="1"/>
  <c r="F12478" i="132" s="1"/>
  <c r="F12479" i="132" s="1"/>
  <c r="F12480" i="132" s="1"/>
  <c r="F12481" i="132" s="1"/>
  <c r="F12482" i="132" s="1"/>
  <c r="F12483" i="132" s="1"/>
  <c r="F12484" i="132" s="1"/>
  <c r="F12485" i="132" s="1"/>
  <c r="F12486" i="132" s="1"/>
  <c r="F12487" i="132" s="1"/>
  <c r="F12488" i="132" s="1"/>
  <c r="F12489" i="132" s="1"/>
  <c r="F12490" i="132" s="1"/>
  <c r="F12491" i="132" s="1"/>
  <c r="F12492" i="132" s="1"/>
  <c r="F12493" i="132" s="1"/>
  <c r="F12494" i="132" s="1"/>
  <c r="F12495" i="132" s="1"/>
  <c r="F12496" i="132" s="1"/>
  <c r="F12497" i="132" s="1"/>
  <c r="F12498" i="132" s="1"/>
  <c r="F12499" i="132" s="1"/>
  <c r="F12500" i="132" s="1"/>
  <c r="F12501" i="132" s="1"/>
  <c r="F12502" i="132" s="1"/>
  <c r="F12503" i="132" s="1"/>
  <c r="F12504" i="132" s="1"/>
  <c r="F12505" i="132" s="1"/>
  <c r="F12506" i="132" s="1"/>
  <c r="F12507" i="132" s="1"/>
  <c r="F12508" i="132" s="1"/>
  <c r="F12509" i="132" s="1"/>
  <c r="F12510" i="132" s="1"/>
  <c r="F12511" i="132" s="1"/>
  <c r="F12512" i="132" s="1"/>
  <c r="F12513" i="132" s="1"/>
  <c r="F12514" i="132" s="1"/>
  <c r="F12515" i="132" s="1"/>
  <c r="F12516" i="132" s="1"/>
  <c r="F12517" i="132" s="1"/>
  <c r="F12518" i="132" s="1"/>
  <c r="F12519" i="132" s="1"/>
  <c r="F12520" i="132" s="1"/>
  <c r="F12521" i="132" s="1"/>
  <c r="F12522" i="132" s="1"/>
  <c r="F12523" i="132" s="1"/>
  <c r="F12524" i="132" s="1"/>
  <c r="F12525" i="132" s="1"/>
  <c r="F12526" i="132" s="1"/>
  <c r="F12527" i="132" s="1"/>
  <c r="F12528" i="132" s="1"/>
  <c r="F12529" i="132" s="1"/>
  <c r="F12530" i="132" s="1"/>
  <c r="F12531" i="132" s="1"/>
  <c r="F12532" i="132" s="1"/>
  <c r="F12533" i="132" s="1"/>
  <c r="F12534" i="132" s="1"/>
  <c r="F12535" i="132" s="1"/>
  <c r="F12536" i="132" s="1"/>
  <c r="F12537" i="132" s="1"/>
  <c r="F12538" i="132" s="1"/>
  <c r="F12539" i="132" s="1"/>
  <c r="F12540" i="132" s="1"/>
  <c r="F12541" i="132" s="1"/>
  <c r="F12542" i="132" s="1"/>
  <c r="F12543" i="132" s="1"/>
  <c r="F12544" i="132" s="1"/>
  <c r="F12545" i="132" s="1"/>
  <c r="F12546" i="132" s="1"/>
  <c r="F12547" i="132" s="1"/>
  <c r="F12548" i="132" s="1"/>
  <c r="F12549" i="132" s="1"/>
  <c r="F12550" i="132" s="1"/>
  <c r="F12551" i="132" s="1"/>
  <c r="F12552" i="132" s="1"/>
  <c r="F12553" i="132" s="1"/>
  <c r="F12554" i="132" s="1"/>
  <c r="F12555" i="132" s="1"/>
  <c r="F12556" i="132" s="1"/>
  <c r="F12557" i="132" s="1"/>
  <c r="F12558" i="132" s="1"/>
  <c r="F12559" i="132" s="1"/>
  <c r="F12560" i="132" s="1"/>
  <c r="F12561" i="132" s="1"/>
  <c r="F12562" i="132" s="1"/>
  <c r="F12563" i="132" s="1"/>
  <c r="F12564" i="132" s="1"/>
  <c r="F12565" i="132" s="1"/>
  <c r="F12566" i="132" s="1"/>
  <c r="F12567" i="132" s="1"/>
  <c r="F12568" i="132" s="1"/>
  <c r="F12569" i="132" s="1"/>
  <c r="F12570" i="132" s="1"/>
  <c r="F12571" i="132" s="1"/>
  <c r="F12572" i="132" s="1"/>
  <c r="F12573" i="132" s="1"/>
  <c r="F12574" i="132" s="1"/>
  <c r="F12575" i="132" s="1"/>
  <c r="F12576" i="132" s="1"/>
  <c r="F12577" i="132" s="1"/>
  <c r="F12578" i="132" s="1"/>
  <c r="F12579" i="132" s="1"/>
  <c r="F12580" i="132" s="1"/>
  <c r="F12581" i="132" s="1"/>
  <c r="F12582" i="132" s="1"/>
  <c r="F12583" i="132" s="1"/>
  <c r="F12584" i="132" s="1"/>
  <c r="F12585" i="132" s="1"/>
  <c r="F12586" i="132" s="1"/>
  <c r="F12587" i="132" s="1"/>
  <c r="F12588" i="132" s="1"/>
  <c r="F12589" i="132" s="1"/>
  <c r="F12590" i="132" s="1"/>
  <c r="F12591" i="132" s="1"/>
  <c r="F12592" i="132" s="1"/>
  <c r="F12593" i="132" s="1"/>
  <c r="F12594" i="132" s="1"/>
  <c r="F12595" i="132" s="1"/>
  <c r="F12596" i="132" s="1"/>
  <c r="F12597" i="132" s="1"/>
  <c r="F12598" i="132" s="1"/>
  <c r="F12599" i="132" s="1"/>
  <c r="F12600" i="132" s="1"/>
  <c r="F12601" i="132" s="1"/>
  <c r="F12602" i="132" s="1"/>
  <c r="F12603" i="132" s="1"/>
  <c r="F12604" i="132" s="1"/>
  <c r="F12605" i="132" s="1"/>
  <c r="F12606" i="132" s="1"/>
  <c r="F12607" i="132" s="1"/>
  <c r="F12608" i="132" s="1"/>
  <c r="F12609" i="132" s="1"/>
  <c r="F12610" i="132" s="1"/>
  <c r="F12611" i="132" s="1"/>
  <c r="F12612" i="132" s="1"/>
  <c r="F12613" i="132" s="1"/>
  <c r="F12614" i="132" s="1"/>
  <c r="F12615" i="132" s="1"/>
  <c r="F12616" i="132" s="1"/>
  <c r="F12617" i="132" s="1"/>
  <c r="F12618" i="132" s="1"/>
  <c r="F12619" i="132" s="1"/>
  <c r="F12620" i="132" s="1"/>
  <c r="F12621" i="132" s="1"/>
  <c r="F12622" i="132" s="1"/>
  <c r="F12623" i="132" s="1"/>
  <c r="F12624" i="132" s="1"/>
  <c r="F12625" i="132" s="1"/>
  <c r="F12626" i="132" s="1"/>
  <c r="F12627" i="132" s="1"/>
  <c r="F12628" i="132" s="1"/>
  <c r="F12629" i="132" s="1"/>
  <c r="F12630" i="132" s="1"/>
  <c r="F12631" i="132" s="1"/>
  <c r="F12632" i="132" s="1"/>
  <c r="F12633" i="132" s="1"/>
  <c r="F12634" i="132" s="1"/>
  <c r="F12635" i="132" s="1"/>
  <c r="F12636" i="132" s="1"/>
  <c r="F12637" i="132" s="1"/>
  <c r="F12638" i="132" s="1"/>
  <c r="F12639" i="132" s="1"/>
  <c r="F12640" i="132" s="1"/>
  <c r="F12641" i="132" s="1"/>
  <c r="F12642" i="132" s="1"/>
  <c r="F12643" i="132" s="1"/>
  <c r="F12644" i="132" s="1"/>
  <c r="F12645" i="132" s="1"/>
  <c r="F12646" i="132" s="1"/>
  <c r="F12647" i="132" s="1"/>
  <c r="F12648" i="132" s="1"/>
  <c r="F12649" i="132" s="1"/>
  <c r="F12650" i="132" s="1"/>
  <c r="F12651" i="132" s="1"/>
  <c r="F12652" i="132" s="1"/>
  <c r="F12653" i="132" s="1"/>
  <c r="F12654" i="132" s="1"/>
  <c r="F12655" i="132" s="1"/>
  <c r="F12656" i="132" s="1"/>
  <c r="F12657" i="132" s="1"/>
  <c r="F12658" i="132" s="1"/>
  <c r="F12659" i="132" s="1"/>
  <c r="F12660" i="132" s="1"/>
  <c r="F12661" i="132" s="1"/>
  <c r="F12662" i="132" s="1"/>
  <c r="F12663" i="132" s="1"/>
  <c r="F12664" i="132" s="1"/>
  <c r="F12665" i="132" s="1"/>
  <c r="F12666" i="132" s="1"/>
  <c r="F12667" i="132" s="1"/>
  <c r="F12668" i="132" s="1"/>
  <c r="F12669" i="132" s="1"/>
  <c r="F12670" i="132" s="1"/>
  <c r="F12671" i="132" s="1"/>
  <c r="F12672" i="132" s="1"/>
  <c r="F12673" i="132" s="1"/>
  <c r="F12674" i="132" s="1"/>
  <c r="F12675" i="132" s="1"/>
  <c r="F12676" i="132" s="1"/>
  <c r="F12677" i="132" s="1"/>
  <c r="F12678" i="132" s="1"/>
  <c r="F12679" i="132" s="1"/>
  <c r="F12680" i="132" s="1"/>
  <c r="F12681" i="132" s="1"/>
  <c r="F12682" i="132" s="1"/>
  <c r="F12683" i="132" s="1"/>
  <c r="F12684" i="132" s="1"/>
  <c r="F12685" i="132" s="1"/>
  <c r="F12686" i="132" s="1"/>
  <c r="F12687" i="132" s="1"/>
  <c r="F12688" i="132" s="1"/>
  <c r="F12689" i="132" s="1"/>
  <c r="F12690" i="132" s="1"/>
  <c r="F12691" i="132" s="1"/>
  <c r="F12692" i="132" s="1"/>
  <c r="F12693" i="132" s="1"/>
  <c r="F12694" i="132" s="1"/>
  <c r="F12695" i="132" s="1"/>
  <c r="F12696" i="132" s="1"/>
  <c r="F12697" i="132" s="1"/>
  <c r="F12698" i="132" s="1"/>
  <c r="F12699" i="132" s="1"/>
  <c r="F12700" i="132" s="1"/>
  <c r="F12701" i="132" s="1"/>
  <c r="F12702" i="132" s="1"/>
  <c r="F12703" i="132" s="1"/>
  <c r="F12704" i="132" s="1"/>
  <c r="F12705" i="132" s="1"/>
  <c r="F12706" i="132" s="1"/>
  <c r="F12707" i="132" s="1"/>
  <c r="F12708" i="132" s="1"/>
  <c r="F12709" i="132" s="1"/>
  <c r="F12710" i="132" s="1"/>
  <c r="F12711" i="132" s="1"/>
  <c r="F12712" i="132" s="1"/>
  <c r="F12713" i="132" s="1"/>
  <c r="F12714" i="132" s="1"/>
  <c r="F12715" i="132" s="1"/>
  <c r="F12716" i="132" s="1"/>
  <c r="F12717" i="132" s="1"/>
  <c r="F12718" i="132" s="1"/>
  <c r="F12719" i="132" s="1"/>
  <c r="F12720" i="132" s="1"/>
  <c r="F12721" i="132" s="1"/>
  <c r="F12722" i="132" s="1"/>
  <c r="F12723" i="132" s="1"/>
  <c r="F12724" i="132" s="1"/>
  <c r="F12725" i="132" s="1"/>
  <c r="F12726" i="132" s="1"/>
  <c r="F12727" i="132" s="1"/>
  <c r="F12728" i="132" s="1"/>
  <c r="F12729" i="132" s="1"/>
  <c r="F12730" i="132" s="1"/>
  <c r="F12731" i="132" s="1"/>
  <c r="F12732" i="132" s="1"/>
  <c r="F12733" i="132" s="1"/>
  <c r="F12734" i="132" s="1"/>
  <c r="F12735" i="132" s="1"/>
  <c r="F12736" i="132" s="1"/>
  <c r="F12737" i="132" s="1"/>
  <c r="F12738" i="132" s="1"/>
  <c r="F12739" i="132" s="1"/>
  <c r="F12740" i="132" s="1"/>
  <c r="F12741" i="132" s="1"/>
  <c r="F12742" i="132" s="1"/>
  <c r="F12743" i="132" s="1"/>
  <c r="F12744" i="132" s="1"/>
  <c r="F12745" i="132" s="1"/>
  <c r="F12746" i="132" s="1"/>
  <c r="F12747" i="132" s="1"/>
  <c r="F12748" i="132" s="1"/>
  <c r="F12749" i="132" s="1"/>
  <c r="F12750" i="132" s="1"/>
  <c r="F12751" i="132" s="1"/>
  <c r="F12752" i="132" s="1"/>
  <c r="F12753" i="132" s="1"/>
  <c r="F12754" i="132" s="1"/>
  <c r="F12755" i="132" s="1"/>
  <c r="F12756" i="132" s="1"/>
  <c r="F12757" i="132" s="1"/>
  <c r="F12758" i="132" s="1"/>
  <c r="F12759" i="132" s="1"/>
  <c r="F12760" i="132" s="1"/>
  <c r="F12761" i="132" s="1"/>
  <c r="F12762" i="132" s="1"/>
  <c r="F12763" i="132" s="1"/>
  <c r="F12764" i="132" s="1"/>
  <c r="F12765" i="132" s="1"/>
  <c r="F12766" i="132" s="1"/>
  <c r="F12767" i="132" s="1"/>
  <c r="F12768" i="132" s="1"/>
  <c r="F12769" i="132" s="1"/>
  <c r="F12770" i="132" s="1"/>
  <c r="F12771" i="132" s="1"/>
  <c r="F12772" i="132" s="1"/>
  <c r="F12773" i="132" s="1"/>
  <c r="F12774" i="132" s="1"/>
  <c r="F12775" i="132" s="1"/>
  <c r="F12776" i="132" s="1"/>
  <c r="F12777" i="132" s="1"/>
  <c r="F12778" i="132" s="1"/>
  <c r="F12779" i="132" s="1"/>
  <c r="F12780" i="132" s="1"/>
  <c r="F12781" i="132" s="1"/>
  <c r="F12782" i="132" s="1"/>
  <c r="F12783" i="132" s="1"/>
  <c r="F12784" i="132" s="1"/>
  <c r="F12785" i="132" s="1"/>
  <c r="F12786" i="132" s="1"/>
  <c r="F12787" i="132" s="1"/>
  <c r="F12788" i="132" s="1"/>
  <c r="F12789" i="132" s="1"/>
  <c r="F12790" i="132" s="1"/>
  <c r="F12791" i="132" s="1"/>
  <c r="F12792" i="132" s="1"/>
  <c r="F12793" i="132" s="1"/>
  <c r="F12794" i="132" s="1"/>
  <c r="F12795" i="132" s="1"/>
  <c r="F12796" i="132" s="1"/>
  <c r="F12797" i="132" s="1"/>
  <c r="F12798" i="132" s="1"/>
  <c r="F12799" i="132" s="1"/>
  <c r="F12800" i="132" s="1"/>
  <c r="F12801" i="132" s="1"/>
  <c r="F12802" i="132" s="1"/>
  <c r="F12803" i="132" s="1"/>
  <c r="F12804" i="132" s="1"/>
  <c r="F12805" i="132" s="1"/>
  <c r="F12806" i="132" s="1"/>
  <c r="F12807" i="132" s="1"/>
  <c r="F12808" i="132" s="1"/>
  <c r="F12809" i="132" s="1"/>
  <c r="F12810" i="132" s="1"/>
  <c r="F12811" i="132" s="1"/>
  <c r="F12812" i="132" s="1"/>
  <c r="F12813" i="132" s="1"/>
  <c r="F12814" i="132" s="1"/>
  <c r="F12815" i="132" s="1"/>
  <c r="F12816" i="132" s="1"/>
  <c r="F12817" i="132" s="1"/>
  <c r="F12818" i="132" s="1"/>
  <c r="F12819" i="132" s="1"/>
  <c r="F12820" i="132" s="1"/>
  <c r="F12821" i="132" s="1"/>
  <c r="F12822" i="132" s="1"/>
  <c r="F12823" i="132" s="1"/>
  <c r="F12824" i="132" s="1"/>
  <c r="F12825" i="132" s="1"/>
  <c r="F12826" i="132" s="1"/>
  <c r="F12827" i="132" s="1"/>
  <c r="F12828" i="132" s="1"/>
  <c r="F12829" i="132" s="1"/>
  <c r="F12830" i="132" s="1"/>
  <c r="F12831" i="132" s="1"/>
  <c r="F12832" i="132" s="1"/>
  <c r="F12833" i="132" s="1"/>
  <c r="F12834" i="132" s="1"/>
  <c r="F12835" i="132" s="1"/>
  <c r="F12836" i="132" s="1"/>
  <c r="F12837" i="132" s="1"/>
  <c r="F12838" i="132" s="1"/>
  <c r="F12839" i="132" s="1"/>
  <c r="F12840" i="132" s="1"/>
  <c r="F12841" i="132" s="1"/>
  <c r="F12842" i="132" s="1"/>
  <c r="F12843" i="132" s="1"/>
  <c r="F12844" i="132" s="1"/>
  <c r="F12845" i="132" s="1"/>
  <c r="F12846" i="132" s="1"/>
  <c r="F12847" i="132" s="1"/>
  <c r="F12848" i="132" s="1"/>
  <c r="F12849" i="132" s="1"/>
  <c r="F12850" i="132" s="1"/>
  <c r="F12851" i="132" s="1"/>
  <c r="F12852" i="132" s="1"/>
  <c r="F12853" i="132" s="1"/>
  <c r="F12854" i="132" s="1"/>
  <c r="F12855" i="132" s="1"/>
  <c r="F12856" i="132" s="1"/>
  <c r="F12857" i="132" s="1"/>
  <c r="F12858" i="132" s="1"/>
  <c r="F12859" i="132" s="1"/>
  <c r="F12860" i="132" s="1"/>
  <c r="F12861" i="132" s="1"/>
  <c r="F12862" i="132" s="1"/>
  <c r="F12863" i="132" s="1"/>
  <c r="F12864" i="132" s="1"/>
  <c r="F12865" i="132" s="1"/>
  <c r="F12866" i="132" s="1"/>
  <c r="F12867" i="132" s="1"/>
  <c r="F12868" i="132" s="1"/>
  <c r="F12869" i="132" s="1"/>
  <c r="F12870" i="132" s="1"/>
  <c r="F12871" i="132" s="1"/>
  <c r="F12872" i="132" s="1"/>
  <c r="F12873" i="132" s="1"/>
  <c r="F12874" i="132" s="1"/>
  <c r="F12875" i="132" s="1"/>
  <c r="F12876" i="132" s="1"/>
  <c r="F12877" i="132" s="1"/>
  <c r="F12878" i="132" s="1"/>
  <c r="F12879" i="132" s="1"/>
  <c r="F12880" i="132" s="1"/>
  <c r="F12881" i="132" s="1"/>
  <c r="F12882" i="132" s="1"/>
  <c r="F12883" i="132" s="1"/>
  <c r="F12884" i="132" s="1"/>
  <c r="F12885" i="132" s="1"/>
  <c r="F12886" i="132" s="1"/>
  <c r="F12887" i="132" s="1"/>
  <c r="F12888" i="132" s="1"/>
  <c r="F12889" i="132" s="1"/>
  <c r="F12890" i="132" s="1"/>
  <c r="F12891" i="132" s="1"/>
  <c r="F12892" i="132" s="1"/>
  <c r="F12893" i="132" s="1"/>
  <c r="F12894" i="132" s="1"/>
  <c r="F12895" i="132" s="1"/>
  <c r="F12896" i="132" s="1"/>
  <c r="F12897" i="132" s="1"/>
  <c r="F12898" i="132" s="1"/>
  <c r="F12899" i="132" s="1"/>
  <c r="F12900" i="132" s="1"/>
  <c r="F12901" i="132" s="1"/>
  <c r="F12902" i="132" s="1"/>
  <c r="F12903" i="132" s="1"/>
  <c r="F12904" i="132" s="1"/>
  <c r="F12905" i="132" s="1"/>
  <c r="F12906" i="132" s="1"/>
  <c r="F12907" i="132" s="1"/>
  <c r="F12908" i="132" s="1"/>
  <c r="F12909" i="132" s="1"/>
  <c r="F12910" i="132" s="1"/>
  <c r="F12911" i="132" s="1"/>
  <c r="F12912" i="132" s="1"/>
  <c r="F12913" i="132" s="1"/>
  <c r="F12914" i="132" s="1"/>
  <c r="F12915" i="132" s="1"/>
  <c r="F12916" i="132" s="1"/>
  <c r="F12917" i="132" s="1"/>
  <c r="F12918" i="132" s="1"/>
  <c r="F12919" i="132" s="1"/>
  <c r="F12920" i="132" s="1"/>
  <c r="F12921" i="132" s="1"/>
  <c r="F12922" i="132" s="1"/>
  <c r="F12923" i="132" s="1"/>
  <c r="F12924" i="132" s="1"/>
  <c r="F12925" i="132" s="1"/>
  <c r="F12926" i="132" s="1"/>
  <c r="F12927" i="132" s="1"/>
  <c r="F12928" i="132" s="1"/>
  <c r="F12929" i="132" s="1"/>
  <c r="F12930" i="132" s="1"/>
  <c r="F12931" i="132" s="1"/>
  <c r="F12932" i="132" s="1"/>
  <c r="F12933" i="132" s="1"/>
  <c r="F12934" i="132" s="1"/>
  <c r="F12935" i="132" s="1"/>
  <c r="F12936" i="132" s="1"/>
  <c r="F12937" i="132" s="1"/>
  <c r="F12938" i="132" s="1"/>
  <c r="F12939" i="132" s="1"/>
  <c r="F12940" i="132" s="1"/>
  <c r="F12941" i="132" s="1"/>
  <c r="F12942" i="132" s="1"/>
  <c r="F12943" i="132" s="1"/>
  <c r="F12944" i="132" s="1"/>
  <c r="F12945" i="132" s="1"/>
  <c r="F12946" i="132" s="1"/>
  <c r="F12947" i="132" s="1"/>
  <c r="F12948" i="132" s="1"/>
  <c r="F12949" i="132" s="1"/>
  <c r="F12950" i="132" s="1"/>
  <c r="F12951" i="132" s="1"/>
  <c r="F12952" i="132" s="1"/>
  <c r="F12953" i="132" s="1"/>
  <c r="F12954" i="132" s="1"/>
  <c r="F12955" i="132" s="1"/>
  <c r="F12956" i="132" s="1"/>
  <c r="F12957" i="132" s="1"/>
  <c r="F12958" i="132" s="1"/>
  <c r="F12959" i="132" s="1"/>
  <c r="F12960" i="132" s="1"/>
  <c r="F12961" i="132" s="1"/>
  <c r="F12962" i="132" s="1"/>
  <c r="F12963" i="132" s="1"/>
  <c r="F12964" i="132" s="1"/>
  <c r="F12965" i="132" s="1"/>
  <c r="F12966" i="132" s="1"/>
  <c r="F12967" i="132" s="1"/>
  <c r="F12968" i="132" s="1"/>
  <c r="F12969" i="132" s="1"/>
  <c r="F12970" i="132" s="1"/>
  <c r="F12971" i="132" s="1"/>
  <c r="F12972" i="132" s="1"/>
  <c r="F12973" i="132" s="1"/>
  <c r="F12974" i="132" s="1"/>
  <c r="F12975" i="132" s="1"/>
  <c r="F12976" i="132" s="1"/>
  <c r="F12977" i="132" s="1"/>
  <c r="F12978" i="132" s="1"/>
  <c r="F12979" i="132" s="1"/>
  <c r="F12980" i="132" s="1"/>
  <c r="F12981" i="132" s="1"/>
  <c r="F12982" i="132" s="1"/>
  <c r="F12983" i="132" s="1"/>
  <c r="F12984" i="132" s="1"/>
  <c r="F12985" i="132" s="1"/>
  <c r="F12986" i="132" s="1"/>
  <c r="F12987" i="132" s="1"/>
  <c r="F12988" i="132" s="1"/>
  <c r="F12989" i="132" s="1"/>
  <c r="F12990" i="132" s="1"/>
  <c r="F12991" i="132" s="1"/>
  <c r="F12992" i="132" s="1"/>
  <c r="F12993" i="132" s="1"/>
  <c r="F12994" i="132" s="1"/>
  <c r="F12995" i="132" s="1"/>
  <c r="F12996" i="132" s="1"/>
  <c r="F12997" i="132" s="1"/>
  <c r="F12998" i="132" s="1"/>
  <c r="F12999" i="132" s="1"/>
  <c r="F13000" i="132" s="1"/>
  <c r="F13001" i="132" s="1"/>
  <c r="F13002" i="132" s="1"/>
  <c r="F13003" i="132" s="1"/>
  <c r="F13004" i="132" s="1"/>
  <c r="F13005" i="132" s="1"/>
  <c r="F13006" i="132" s="1"/>
  <c r="F13007" i="132" s="1"/>
  <c r="F13008" i="132" s="1"/>
  <c r="F13009" i="132" s="1"/>
  <c r="F13010" i="132" s="1"/>
  <c r="F13011" i="132" s="1"/>
  <c r="F13012" i="132" s="1"/>
  <c r="F13013" i="132" s="1"/>
  <c r="F13014" i="132" s="1"/>
  <c r="F13015" i="132" s="1"/>
  <c r="F13016" i="132" s="1"/>
  <c r="F13017" i="132" s="1"/>
  <c r="F13018" i="132" s="1"/>
  <c r="F13019" i="132" s="1"/>
  <c r="F13020" i="132" s="1"/>
  <c r="F13021" i="132" s="1"/>
  <c r="F13022" i="132" s="1"/>
  <c r="F13023" i="132" s="1"/>
  <c r="F13024" i="132" s="1"/>
  <c r="F13025" i="132" s="1"/>
  <c r="F13026" i="132" s="1"/>
  <c r="F13027" i="132" s="1"/>
  <c r="F13028" i="132" s="1"/>
  <c r="F13029" i="132" s="1"/>
  <c r="F13030" i="132" s="1"/>
  <c r="F13031" i="132" s="1"/>
  <c r="F13032" i="132" s="1"/>
  <c r="F13033" i="132" s="1"/>
  <c r="F13034" i="132" s="1"/>
  <c r="F13035" i="132" s="1"/>
  <c r="F13036" i="132" s="1"/>
  <c r="F13037" i="132" s="1"/>
  <c r="F13038" i="132" s="1"/>
  <c r="F13039" i="132" s="1"/>
  <c r="F13040" i="132" s="1"/>
  <c r="F13041" i="132" s="1"/>
  <c r="F13042" i="132" s="1"/>
  <c r="F13043" i="132" s="1"/>
  <c r="F13044" i="132" s="1"/>
  <c r="F13045" i="132" s="1"/>
  <c r="F13046" i="132" s="1"/>
  <c r="F13047" i="132" s="1"/>
  <c r="F13048" i="132" s="1"/>
  <c r="F13049" i="132" s="1"/>
  <c r="F13050" i="132" s="1"/>
  <c r="F13051" i="132" s="1"/>
  <c r="F13052" i="132" s="1"/>
  <c r="F13053" i="132" s="1"/>
  <c r="F13054" i="132" s="1"/>
  <c r="F13055" i="132" s="1"/>
  <c r="F13056" i="132" s="1"/>
  <c r="F13057" i="132" s="1"/>
  <c r="F13058" i="132" s="1"/>
  <c r="F13059" i="132" s="1"/>
  <c r="F13060" i="132" s="1"/>
  <c r="F13061" i="132" s="1"/>
  <c r="F13062" i="132" s="1"/>
  <c r="F13063" i="132" s="1"/>
  <c r="F13064" i="132" s="1"/>
  <c r="F13065" i="132" s="1"/>
  <c r="F13066" i="132" s="1"/>
  <c r="F13067" i="132" s="1"/>
  <c r="F13068" i="132" s="1"/>
  <c r="F13069" i="132" s="1"/>
  <c r="F13070" i="132" s="1"/>
  <c r="F13071" i="132" s="1"/>
  <c r="F13072" i="132" s="1"/>
  <c r="F13073" i="132" s="1"/>
  <c r="F13074" i="132" s="1"/>
  <c r="F13075" i="132" s="1"/>
  <c r="F13076" i="132" s="1"/>
  <c r="F13077" i="132" s="1"/>
  <c r="F13078" i="132" s="1"/>
  <c r="F13079" i="132" s="1"/>
  <c r="F13080" i="132" s="1"/>
  <c r="F13081" i="132" s="1"/>
  <c r="F13082" i="132" s="1"/>
  <c r="F13083" i="132" s="1"/>
  <c r="F13084" i="132" s="1"/>
  <c r="F13085" i="132" s="1"/>
  <c r="F13086" i="132" s="1"/>
  <c r="F13087" i="132" s="1"/>
  <c r="F13088" i="132" s="1"/>
  <c r="F13089" i="132" s="1"/>
  <c r="F13090" i="132" s="1"/>
  <c r="F13091" i="132" s="1"/>
  <c r="F13092" i="132" s="1"/>
  <c r="F13093" i="132" s="1"/>
  <c r="F13094" i="132" s="1"/>
  <c r="F13095" i="132" s="1"/>
  <c r="F13096" i="132" s="1"/>
  <c r="F13097" i="132" s="1"/>
  <c r="F13098" i="132" s="1"/>
  <c r="F13099" i="132" s="1"/>
  <c r="F13100" i="132" s="1"/>
  <c r="F13101" i="132" s="1"/>
  <c r="F13102" i="132" s="1"/>
  <c r="F13103" i="132" s="1"/>
  <c r="F13104" i="132" s="1"/>
  <c r="F13105" i="132" s="1"/>
  <c r="F13106" i="132" s="1"/>
  <c r="F13107" i="132" s="1"/>
  <c r="F13108" i="132" s="1"/>
  <c r="F13109" i="132" s="1"/>
  <c r="F13110" i="132" s="1"/>
  <c r="F13111" i="132" s="1"/>
  <c r="F13112" i="132" s="1"/>
  <c r="F13113" i="132" s="1"/>
  <c r="F13114" i="132" s="1"/>
  <c r="F13115" i="132" s="1"/>
  <c r="F13116" i="132" s="1"/>
  <c r="F13117" i="132" s="1"/>
  <c r="F13118" i="132" s="1"/>
  <c r="F13119" i="132" s="1"/>
  <c r="F13120" i="132" s="1"/>
  <c r="F13121" i="132" s="1"/>
  <c r="F13122" i="132" s="1"/>
  <c r="F13123" i="132" s="1"/>
  <c r="F13124" i="132" s="1"/>
  <c r="F13125" i="132" s="1"/>
  <c r="F13126" i="132" s="1"/>
  <c r="F13127" i="132" s="1"/>
  <c r="F13128" i="132" s="1"/>
  <c r="F13129" i="132" s="1"/>
  <c r="F13130" i="132" s="1"/>
  <c r="F13131" i="132" s="1"/>
  <c r="F13132" i="132" s="1"/>
  <c r="F13133" i="132" s="1"/>
  <c r="F13134" i="132" s="1"/>
  <c r="F13135" i="132" s="1"/>
  <c r="F13136" i="132" s="1"/>
  <c r="F13137" i="132" s="1"/>
  <c r="F13138" i="132" s="1"/>
  <c r="F13139" i="132" s="1"/>
  <c r="F13140" i="132" s="1"/>
  <c r="F13141" i="132" s="1"/>
  <c r="F13142" i="132" s="1"/>
  <c r="F13143" i="132" s="1"/>
  <c r="F13144" i="132" s="1"/>
  <c r="F13145" i="132" s="1"/>
  <c r="F13146" i="132" s="1"/>
  <c r="F13147" i="132" s="1"/>
  <c r="F13148" i="132" s="1"/>
  <c r="F13149" i="132" s="1"/>
  <c r="F13150" i="132" s="1"/>
  <c r="F13151" i="132" s="1"/>
  <c r="F13152" i="132" s="1"/>
  <c r="F13153" i="132" s="1"/>
  <c r="F13154" i="132" s="1"/>
  <c r="F13155" i="132" s="1"/>
  <c r="F13156" i="132" s="1"/>
  <c r="F13157" i="132" s="1"/>
  <c r="F13158" i="132" s="1"/>
  <c r="F13159" i="132" s="1"/>
  <c r="F13160" i="132" s="1"/>
  <c r="F13161" i="132" s="1"/>
  <c r="F13162" i="132" s="1"/>
  <c r="F13163" i="132" s="1"/>
  <c r="F13164" i="132" s="1"/>
  <c r="F13165" i="132" s="1"/>
  <c r="F13166" i="132" s="1"/>
  <c r="F13167" i="132" s="1"/>
  <c r="F13168" i="132" s="1"/>
  <c r="F13169" i="132" s="1"/>
  <c r="F13170" i="132" s="1"/>
  <c r="F13171" i="132" s="1"/>
  <c r="F13172" i="132" s="1"/>
  <c r="F13173" i="132" s="1"/>
  <c r="F13174" i="132" s="1"/>
  <c r="F13175" i="132" s="1"/>
  <c r="F13176" i="132" s="1"/>
  <c r="F13177" i="132" s="1"/>
  <c r="F13178" i="132" s="1"/>
  <c r="F13179" i="132" s="1"/>
  <c r="F13180" i="132" s="1"/>
  <c r="F13181" i="132" s="1"/>
  <c r="F13182" i="132" s="1"/>
  <c r="F13183" i="132" s="1"/>
  <c r="F13184" i="132" s="1"/>
  <c r="F13185" i="132" s="1"/>
  <c r="F13186" i="132" s="1"/>
  <c r="F13187" i="132" s="1"/>
  <c r="F13188" i="132" s="1"/>
  <c r="F13189" i="132" s="1"/>
  <c r="F13190" i="132" s="1"/>
  <c r="F13191" i="132" s="1"/>
  <c r="F13192" i="132" s="1"/>
  <c r="F13193" i="132" s="1"/>
  <c r="F13194" i="132" s="1"/>
  <c r="F13195" i="132" s="1"/>
  <c r="F13196" i="132" s="1"/>
  <c r="F13197" i="132" s="1"/>
  <c r="F13198" i="132" s="1"/>
  <c r="F13199" i="132" s="1"/>
  <c r="F13200" i="132" s="1"/>
  <c r="F13201" i="132" s="1"/>
  <c r="F13202" i="132" s="1"/>
  <c r="F13203" i="132" s="1"/>
  <c r="F13204" i="132" s="1"/>
  <c r="F13205" i="132" s="1"/>
  <c r="F13206" i="132" s="1"/>
  <c r="F13207" i="132" s="1"/>
  <c r="F13208" i="132" s="1"/>
  <c r="F13209" i="132" s="1"/>
  <c r="F13210" i="132" s="1"/>
  <c r="F13211" i="132" s="1"/>
  <c r="F13212" i="132" s="1"/>
  <c r="F13213" i="132" s="1"/>
  <c r="F13214" i="132" s="1"/>
  <c r="F13215" i="132" s="1"/>
  <c r="F13216" i="132" s="1"/>
  <c r="F13217" i="132" s="1"/>
  <c r="F13218" i="132" s="1"/>
  <c r="F13219" i="132" s="1"/>
  <c r="F13220" i="132" s="1"/>
  <c r="F13221" i="132" s="1"/>
  <c r="F13222" i="132" s="1"/>
  <c r="F13223" i="132" s="1"/>
  <c r="F13224" i="132" s="1"/>
  <c r="F13225" i="132" s="1"/>
  <c r="F13226" i="132" s="1"/>
  <c r="F13227" i="132" s="1"/>
  <c r="F13228" i="132" s="1"/>
  <c r="F13229" i="132" s="1"/>
  <c r="F13230" i="132" s="1"/>
  <c r="F13231" i="132" s="1"/>
  <c r="F13232" i="132" s="1"/>
  <c r="F13233" i="132" s="1"/>
  <c r="F13234" i="132" s="1"/>
  <c r="F13235" i="132" s="1"/>
  <c r="F13236" i="132" s="1"/>
  <c r="F13237" i="132" s="1"/>
  <c r="F13238" i="132" s="1"/>
  <c r="F13239" i="132" s="1"/>
  <c r="F13240" i="132" s="1"/>
  <c r="F13241" i="132" s="1"/>
  <c r="F13242" i="132" s="1"/>
  <c r="F13243" i="132" s="1"/>
  <c r="F13244" i="132" s="1"/>
  <c r="F13245" i="132" s="1"/>
  <c r="F13246" i="132" s="1"/>
  <c r="F13247" i="132" s="1"/>
  <c r="F13248" i="132" s="1"/>
  <c r="F13249" i="132" s="1"/>
  <c r="F13250" i="132" s="1"/>
  <c r="F13251" i="132" s="1"/>
  <c r="F13252" i="132" s="1"/>
  <c r="F13253" i="132" s="1"/>
  <c r="F13254" i="132" s="1"/>
  <c r="F13255" i="132" s="1"/>
  <c r="F13256" i="132" s="1"/>
  <c r="F13257" i="132" s="1"/>
  <c r="F13258" i="132" s="1"/>
  <c r="F13259" i="132" s="1"/>
  <c r="F13260" i="132" s="1"/>
  <c r="F13261" i="132" s="1"/>
  <c r="F13262" i="132" s="1"/>
  <c r="F13263" i="132" s="1"/>
  <c r="F13264" i="132" s="1"/>
  <c r="F13265" i="132" s="1"/>
  <c r="F13266" i="132" s="1"/>
  <c r="F13267" i="132" s="1"/>
  <c r="F13268" i="132" s="1"/>
  <c r="F13269" i="132" s="1"/>
  <c r="F13270" i="132" s="1"/>
  <c r="F13271" i="132" s="1"/>
  <c r="F13272" i="132" s="1"/>
  <c r="F13273" i="132" s="1"/>
  <c r="F13274" i="132" s="1"/>
  <c r="F13275" i="132" s="1"/>
  <c r="F13276" i="132" s="1"/>
  <c r="F13277" i="132" s="1"/>
  <c r="F13278" i="132" s="1"/>
  <c r="F13279" i="132" s="1"/>
  <c r="F13280" i="132" s="1"/>
  <c r="F13281" i="132" s="1"/>
  <c r="F13282" i="132" s="1"/>
  <c r="F13283" i="132" s="1"/>
  <c r="F13284" i="132" s="1"/>
  <c r="F13285" i="132" s="1"/>
  <c r="F13286" i="132" s="1"/>
  <c r="F13287" i="132" s="1"/>
  <c r="F13288" i="132" s="1"/>
  <c r="F13289" i="132" s="1"/>
  <c r="F13290" i="132" s="1"/>
  <c r="F13291" i="132" s="1"/>
  <c r="F13292" i="132" s="1"/>
  <c r="F13293" i="132" s="1"/>
  <c r="F13294" i="132" s="1"/>
  <c r="F13295" i="132" s="1"/>
  <c r="F13296" i="132" s="1"/>
  <c r="F13297" i="132" s="1"/>
  <c r="F13298" i="132" s="1"/>
  <c r="F13299" i="132" s="1"/>
  <c r="F13300" i="132" s="1"/>
  <c r="F13301" i="132" s="1"/>
  <c r="F13302" i="132" s="1"/>
  <c r="F13303" i="132" s="1"/>
  <c r="F13304" i="132" s="1"/>
  <c r="F13305" i="132" s="1"/>
  <c r="F13306" i="132" s="1"/>
  <c r="F13307" i="132" s="1"/>
  <c r="F13308" i="132" s="1"/>
  <c r="F13309" i="132" s="1"/>
  <c r="F13310" i="132" s="1"/>
  <c r="F13311" i="132" s="1"/>
  <c r="F13312" i="132" s="1"/>
  <c r="F13313" i="132" s="1"/>
  <c r="F13314" i="132" s="1"/>
  <c r="F13315" i="132" s="1"/>
  <c r="F13316" i="132" s="1"/>
  <c r="F13317" i="132" s="1"/>
  <c r="F13318" i="132" s="1"/>
  <c r="F13319" i="132" s="1"/>
  <c r="F13320" i="132" s="1"/>
  <c r="F13321" i="132" s="1"/>
  <c r="F13322" i="132" s="1"/>
  <c r="F13323" i="132" s="1"/>
  <c r="F13324" i="132" s="1"/>
  <c r="F13325" i="132" s="1"/>
  <c r="F13326" i="132" s="1"/>
  <c r="F13327" i="132" s="1"/>
  <c r="F13328" i="132" s="1"/>
  <c r="F13329" i="132" s="1"/>
  <c r="F13330" i="132" s="1"/>
  <c r="F13331" i="132" s="1"/>
  <c r="F13332" i="132" s="1"/>
  <c r="F13333" i="132" s="1"/>
  <c r="F13334" i="132" s="1"/>
  <c r="F13335" i="132" s="1"/>
  <c r="F13336" i="132" s="1"/>
  <c r="F13337" i="132" s="1"/>
  <c r="F13338" i="132" s="1"/>
  <c r="F13339" i="132" s="1"/>
  <c r="F13340" i="132" s="1"/>
  <c r="F13341" i="132" s="1"/>
  <c r="F13342" i="132" s="1"/>
  <c r="F13343" i="132" s="1"/>
  <c r="F13344" i="132" s="1"/>
  <c r="F13345" i="132" s="1"/>
  <c r="F13346" i="132" s="1"/>
  <c r="F13347" i="132" s="1"/>
  <c r="F13348" i="132" s="1"/>
  <c r="F13349" i="132" s="1"/>
  <c r="F13350" i="132" s="1"/>
  <c r="F13351" i="132" s="1"/>
  <c r="F13352" i="132" s="1"/>
  <c r="F13353" i="132" s="1"/>
  <c r="F13354" i="132" s="1"/>
  <c r="F13355" i="132" s="1"/>
  <c r="F13356" i="132" s="1"/>
  <c r="F13357" i="132" s="1"/>
  <c r="F13358" i="132" s="1"/>
  <c r="F13359" i="132" s="1"/>
  <c r="F13360" i="132" s="1"/>
  <c r="F13361" i="132" s="1"/>
  <c r="F13362" i="132" s="1"/>
  <c r="F13363" i="132" s="1"/>
  <c r="F13364" i="132" s="1"/>
  <c r="F13365" i="132" s="1"/>
  <c r="F13366" i="132" s="1"/>
  <c r="F13367" i="132" s="1"/>
  <c r="F13368" i="132" s="1"/>
  <c r="F13369" i="132" s="1"/>
  <c r="F13370" i="132" s="1"/>
  <c r="F13371" i="132" s="1"/>
  <c r="F13372" i="132" s="1"/>
  <c r="F13373" i="132" s="1"/>
  <c r="F13374" i="132" s="1"/>
  <c r="F13375" i="132" s="1"/>
  <c r="F13376" i="132" s="1"/>
  <c r="F13377" i="132" s="1"/>
  <c r="F13378" i="132" s="1"/>
  <c r="F13379" i="132" s="1"/>
  <c r="F13380" i="132" s="1"/>
  <c r="F13381" i="132" s="1"/>
  <c r="F13382" i="132" s="1"/>
  <c r="F13383" i="132" s="1"/>
  <c r="F13384" i="132" s="1"/>
  <c r="F13385" i="132" s="1"/>
  <c r="F13386" i="132" s="1"/>
  <c r="F13387" i="132" s="1"/>
  <c r="F13388" i="132" s="1"/>
  <c r="F13389" i="132" s="1"/>
  <c r="F13390" i="132" s="1"/>
  <c r="F13391" i="132" s="1"/>
  <c r="F13392" i="132" s="1"/>
  <c r="F13393" i="132" s="1"/>
  <c r="F13394" i="132" s="1"/>
  <c r="F13395" i="132" s="1"/>
  <c r="F13396" i="132" s="1"/>
  <c r="F13397" i="132" s="1"/>
  <c r="F13398" i="132" s="1"/>
  <c r="F13399" i="132" s="1"/>
  <c r="F13400" i="132" s="1"/>
  <c r="F13401" i="132" s="1"/>
  <c r="F13402" i="132" s="1"/>
  <c r="F13403" i="132" s="1"/>
  <c r="F13404" i="132" s="1"/>
  <c r="F13405" i="132" s="1"/>
  <c r="F13406" i="132" s="1"/>
  <c r="F13407" i="132" s="1"/>
  <c r="F13408" i="132" s="1"/>
  <c r="F13409" i="132" s="1"/>
  <c r="F13410" i="132" s="1"/>
  <c r="F13411" i="132" s="1"/>
  <c r="F13412" i="132" s="1"/>
  <c r="F13413" i="132" s="1"/>
  <c r="F13414" i="132" s="1"/>
  <c r="F13415" i="132" s="1"/>
  <c r="F13416" i="132" s="1"/>
  <c r="F13417" i="132" s="1"/>
  <c r="F13418" i="132" s="1"/>
  <c r="F13419" i="132" s="1"/>
  <c r="F13420" i="132" s="1"/>
  <c r="F13421" i="132" s="1"/>
  <c r="F13422" i="132" s="1"/>
  <c r="F13423" i="132" s="1"/>
  <c r="F13424" i="132" s="1"/>
  <c r="F13425" i="132" s="1"/>
  <c r="F13426" i="132" s="1"/>
  <c r="F13427" i="132" s="1"/>
  <c r="F13428" i="132" s="1"/>
  <c r="F13429" i="132" s="1"/>
  <c r="F13430" i="132" s="1"/>
  <c r="F13431" i="132" s="1"/>
  <c r="F13432" i="132" s="1"/>
  <c r="F13433" i="132" s="1"/>
  <c r="F13434" i="132" s="1"/>
  <c r="F13435" i="132" s="1"/>
  <c r="F13436" i="132" s="1"/>
  <c r="F13437" i="132" s="1"/>
  <c r="F13438" i="132" s="1"/>
  <c r="F13439" i="132" s="1"/>
  <c r="F13440" i="132" s="1"/>
  <c r="F13441" i="132" s="1"/>
  <c r="F13442" i="132" s="1"/>
  <c r="F13443" i="132" s="1"/>
  <c r="F13444" i="132" s="1"/>
  <c r="F13445" i="132" s="1"/>
  <c r="F13446" i="132" s="1"/>
  <c r="F13447" i="132" s="1"/>
  <c r="F13448" i="132" s="1"/>
  <c r="F13449" i="132" s="1"/>
  <c r="F13450" i="132" s="1"/>
  <c r="F13451" i="132" s="1"/>
  <c r="F13452" i="132" s="1"/>
  <c r="F13453" i="132" s="1"/>
  <c r="F13454" i="132" s="1"/>
  <c r="F13455" i="132" s="1"/>
  <c r="F13456" i="132" s="1"/>
  <c r="F13457" i="132" s="1"/>
  <c r="F13458" i="132" s="1"/>
  <c r="F13459" i="132" s="1"/>
  <c r="F13460" i="132" s="1"/>
  <c r="F13461" i="132" s="1"/>
  <c r="F13462" i="132" s="1"/>
  <c r="F13463" i="132" s="1"/>
  <c r="F13464" i="132" s="1"/>
  <c r="F13465" i="132" s="1"/>
  <c r="F13466" i="132" s="1"/>
  <c r="F13467" i="132" s="1"/>
  <c r="F13468" i="132" s="1"/>
  <c r="F13469" i="132" s="1"/>
  <c r="F13470" i="132" s="1"/>
  <c r="F13471" i="132" s="1"/>
  <c r="F13472" i="132" s="1"/>
  <c r="F13473" i="132" s="1"/>
  <c r="F13474" i="132" s="1"/>
  <c r="F13475" i="132" s="1"/>
  <c r="F13476" i="132" s="1"/>
  <c r="F13477" i="132" s="1"/>
  <c r="F13478" i="132" s="1"/>
  <c r="F13479" i="132" s="1"/>
  <c r="F13480" i="132" s="1"/>
  <c r="F13481" i="132" s="1"/>
  <c r="F13482" i="132" s="1"/>
  <c r="F13483" i="132" s="1"/>
  <c r="F13484" i="132" s="1"/>
  <c r="F13485" i="132" s="1"/>
  <c r="F13486" i="132" s="1"/>
  <c r="F13487" i="132" s="1"/>
  <c r="F13488" i="132" s="1"/>
  <c r="F13489" i="132" s="1"/>
  <c r="F13490" i="132" s="1"/>
  <c r="F13491" i="132" s="1"/>
  <c r="F13492" i="132" s="1"/>
  <c r="F13493" i="132" s="1"/>
  <c r="F13494" i="132" s="1"/>
  <c r="F13495" i="132" s="1"/>
  <c r="F13496" i="132" s="1"/>
  <c r="F13497" i="132" s="1"/>
  <c r="F13498" i="132" s="1"/>
  <c r="F13499" i="132" s="1"/>
  <c r="F13500" i="132" s="1"/>
  <c r="F13501" i="132" s="1"/>
  <c r="F13502" i="132" s="1"/>
  <c r="F13503" i="132" s="1"/>
  <c r="F13504" i="132" s="1"/>
  <c r="F13505" i="132" s="1"/>
  <c r="F13506" i="132" s="1"/>
  <c r="F13507" i="132" s="1"/>
  <c r="F13508" i="132" s="1"/>
  <c r="F13509" i="132" s="1"/>
  <c r="F13510" i="132" s="1"/>
  <c r="F13511" i="132" s="1"/>
  <c r="F13512" i="132" s="1"/>
  <c r="F13513" i="132" s="1"/>
  <c r="F13514" i="132" s="1"/>
  <c r="F13515" i="132" s="1"/>
  <c r="F13516" i="132" s="1"/>
  <c r="F13517" i="132" s="1"/>
  <c r="F13518" i="132" s="1"/>
  <c r="F13519" i="132" s="1"/>
  <c r="F13520" i="132" s="1"/>
  <c r="F13521" i="132" s="1"/>
  <c r="F13522" i="132" s="1"/>
  <c r="F13523" i="132" s="1"/>
  <c r="F13524" i="132" s="1"/>
  <c r="F13525" i="132" s="1"/>
  <c r="F13526" i="132" s="1"/>
  <c r="F13527" i="132" s="1"/>
  <c r="F13528" i="132" s="1"/>
  <c r="F13529" i="132" s="1"/>
  <c r="F13530" i="132" s="1"/>
  <c r="F13531" i="132" s="1"/>
  <c r="F13532" i="132" s="1"/>
  <c r="F13533" i="132" s="1"/>
  <c r="F13534" i="132" s="1"/>
  <c r="F13535" i="132" s="1"/>
  <c r="F13536" i="132" s="1"/>
  <c r="F13537" i="132" s="1"/>
  <c r="F13538" i="132" s="1"/>
  <c r="F13539" i="132" s="1"/>
  <c r="F13540" i="132" s="1"/>
  <c r="F13541" i="132" s="1"/>
  <c r="F13542" i="132" s="1"/>
  <c r="F13543" i="132" s="1"/>
  <c r="F13544" i="132" s="1"/>
  <c r="F13545" i="132" s="1"/>
  <c r="F13546" i="132" s="1"/>
  <c r="F13547" i="132" s="1"/>
  <c r="F13548" i="132" s="1"/>
  <c r="F13549" i="132" s="1"/>
  <c r="F13550" i="132" s="1"/>
  <c r="F13551" i="132" s="1"/>
  <c r="F13552" i="132" s="1"/>
  <c r="F13553" i="132" s="1"/>
  <c r="F13554" i="132" s="1"/>
  <c r="F13555" i="132" s="1"/>
  <c r="F13556" i="132" s="1"/>
  <c r="F13557" i="132" s="1"/>
  <c r="F13558" i="132" s="1"/>
  <c r="F13559" i="132" s="1"/>
  <c r="F13560" i="132" s="1"/>
  <c r="F13561" i="132" s="1"/>
  <c r="F13562" i="132" s="1"/>
  <c r="F13563" i="132" s="1"/>
  <c r="F13564" i="132" s="1"/>
  <c r="F13565" i="132" s="1"/>
  <c r="F13566" i="132" s="1"/>
  <c r="F13567" i="132" s="1"/>
  <c r="F13568" i="132" s="1"/>
  <c r="F13569" i="132" s="1"/>
  <c r="F13570" i="132" s="1"/>
  <c r="F13571" i="132" s="1"/>
  <c r="F13572" i="132" s="1"/>
  <c r="F13573" i="132" s="1"/>
  <c r="F13574" i="132" s="1"/>
  <c r="F13575" i="132" s="1"/>
  <c r="F13576" i="132" s="1"/>
  <c r="F13577" i="132" s="1"/>
  <c r="F13578" i="132" s="1"/>
  <c r="F13579" i="132" s="1"/>
  <c r="F13580" i="132" s="1"/>
  <c r="F13581" i="132" s="1"/>
  <c r="F13582" i="132" s="1"/>
  <c r="F13583" i="132" s="1"/>
  <c r="F13584" i="132" s="1"/>
  <c r="F13585" i="132" s="1"/>
  <c r="F13586" i="132" s="1"/>
  <c r="F13587" i="132" s="1"/>
  <c r="F13588" i="132" s="1"/>
  <c r="F13589" i="132" s="1"/>
  <c r="F13590" i="132" s="1"/>
  <c r="F13591" i="132" s="1"/>
  <c r="F13592" i="132" s="1"/>
  <c r="F13593" i="132" s="1"/>
  <c r="F13594" i="132" s="1"/>
  <c r="F13595" i="132" s="1"/>
  <c r="F13596" i="132" s="1"/>
  <c r="F13597" i="132" s="1"/>
  <c r="F13598" i="132" s="1"/>
  <c r="F13599" i="132" s="1"/>
  <c r="F13600" i="132" s="1"/>
  <c r="F13601" i="132" s="1"/>
  <c r="F13602" i="132" s="1"/>
  <c r="F13603" i="132" s="1"/>
  <c r="F13604" i="132" s="1"/>
  <c r="F13605" i="132" s="1"/>
  <c r="F13606" i="132" s="1"/>
  <c r="F13607" i="132" s="1"/>
  <c r="F13608" i="132" s="1"/>
  <c r="F13609" i="132" s="1"/>
  <c r="F13610" i="132" s="1"/>
  <c r="F13611" i="132" s="1"/>
  <c r="F13612" i="132" s="1"/>
  <c r="F13613" i="132" s="1"/>
  <c r="F13614" i="132" s="1"/>
  <c r="F13615" i="132" s="1"/>
  <c r="F13616" i="132" s="1"/>
  <c r="F13617" i="132" s="1"/>
  <c r="F13618" i="132" s="1"/>
  <c r="F13619" i="132" s="1"/>
  <c r="F13620" i="132" s="1"/>
  <c r="F13621" i="132" s="1"/>
  <c r="F13622" i="132" s="1"/>
  <c r="F13623" i="132" s="1"/>
  <c r="F13624" i="132" s="1"/>
  <c r="F13625" i="132" s="1"/>
  <c r="F13626" i="132" s="1"/>
  <c r="F13627" i="132" s="1"/>
  <c r="F13628" i="132" s="1"/>
  <c r="F13629" i="132" s="1"/>
  <c r="F13630" i="132" s="1"/>
  <c r="F13631" i="132" s="1"/>
  <c r="F13632" i="132" s="1"/>
  <c r="F13633" i="132" s="1"/>
  <c r="F13634" i="132" s="1"/>
  <c r="F13635" i="132" s="1"/>
  <c r="F13636" i="132" s="1"/>
  <c r="F13637" i="132" s="1"/>
  <c r="F13638" i="132" s="1"/>
  <c r="F13639" i="132" s="1"/>
  <c r="F13640" i="132" s="1"/>
  <c r="F13641" i="132" s="1"/>
  <c r="F13642" i="132" s="1"/>
  <c r="F13643" i="132" s="1"/>
  <c r="F13644" i="132" s="1"/>
  <c r="F13645" i="132" s="1"/>
  <c r="F13646" i="132" s="1"/>
  <c r="F13647" i="132" s="1"/>
  <c r="F13648" i="132" s="1"/>
  <c r="F13649" i="132" s="1"/>
  <c r="F13650" i="132" s="1"/>
  <c r="F13651" i="132" s="1"/>
  <c r="F13652" i="132" s="1"/>
  <c r="F13653" i="132" s="1"/>
  <c r="F13654" i="132" s="1"/>
  <c r="F13655" i="132" s="1"/>
  <c r="F13656" i="132" s="1"/>
  <c r="F13657" i="132" s="1"/>
  <c r="F13658" i="132" s="1"/>
  <c r="F13659" i="132" s="1"/>
  <c r="F13660" i="132" s="1"/>
  <c r="F13661" i="132" s="1"/>
  <c r="F13662" i="132" s="1"/>
  <c r="F13663" i="132" s="1"/>
  <c r="F13664" i="132" s="1"/>
  <c r="F13665" i="132" s="1"/>
  <c r="F13666" i="132" s="1"/>
  <c r="F13667" i="132" s="1"/>
  <c r="F13668" i="132" s="1"/>
  <c r="F13669" i="132" s="1"/>
  <c r="F13670" i="132" s="1"/>
  <c r="F13671" i="132" s="1"/>
  <c r="F13672" i="132" s="1"/>
  <c r="F13673" i="132" s="1"/>
  <c r="F13674" i="132" s="1"/>
  <c r="F13675" i="132" s="1"/>
  <c r="F13676" i="132" s="1"/>
  <c r="F13677" i="132" s="1"/>
  <c r="F13678" i="132" s="1"/>
  <c r="F13679" i="132" s="1"/>
  <c r="F13680" i="132" s="1"/>
  <c r="F13681" i="132" s="1"/>
  <c r="F13682" i="132" s="1"/>
  <c r="F13683" i="132" s="1"/>
  <c r="F13684" i="132" s="1"/>
  <c r="F13685" i="132" s="1"/>
  <c r="F13686" i="132" s="1"/>
  <c r="F13687" i="132" s="1"/>
  <c r="F13688" i="132" s="1"/>
  <c r="F13689" i="132" s="1"/>
  <c r="F13690" i="132" s="1"/>
  <c r="F13691" i="132" s="1"/>
  <c r="F13692" i="132" s="1"/>
  <c r="F13693" i="132" s="1"/>
  <c r="F13694" i="132" s="1"/>
  <c r="F13695" i="132" s="1"/>
  <c r="F13696" i="132" s="1"/>
  <c r="F13697" i="132" s="1"/>
  <c r="F13698" i="132" s="1"/>
  <c r="F13699" i="132" s="1"/>
  <c r="F13700" i="132" s="1"/>
  <c r="F13701" i="132" s="1"/>
  <c r="F13702" i="132" s="1"/>
  <c r="F13703" i="132" s="1"/>
  <c r="F13704" i="132" s="1"/>
  <c r="F13705" i="132" s="1"/>
  <c r="F13706" i="132" s="1"/>
  <c r="F13707" i="132" s="1"/>
  <c r="F13708" i="132" s="1"/>
  <c r="F13709" i="132" s="1"/>
  <c r="F13710" i="132" s="1"/>
  <c r="F13711" i="132" s="1"/>
  <c r="F13712" i="132" s="1"/>
  <c r="F13713" i="132" s="1"/>
  <c r="F13714" i="132" s="1"/>
  <c r="F13715" i="132" s="1"/>
  <c r="F13716" i="132" s="1"/>
  <c r="F13717" i="132" s="1"/>
  <c r="F13718" i="132" s="1"/>
  <c r="F13719" i="132" s="1"/>
  <c r="F13720" i="132" s="1"/>
  <c r="F13721" i="132" s="1"/>
  <c r="F13722" i="132" s="1"/>
  <c r="F13723" i="132" s="1"/>
  <c r="F13724" i="132" s="1"/>
  <c r="F13725" i="132" s="1"/>
  <c r="F13726" i="132" s="1"/>
  <c r="F13727" i="132" s="1"/>
  <c r="F13728" i="132" s="1"/>
  <c r="F13729" i="132" s="1"/>
  <c r="F13730" i="132" s="1"/>
  <c r="F13731" i="132" s="1"/>
  <c r="F13732" i="132" s="1"/>
  <c r="F13733" i="132" s="1"/>
  <c r="F13734" i="132" s="1"/>
  <c r="F13735" i="132" s="1"/>
  <c r="F13736" i="132" s="1"/>
  <c r="F13737" i="132" s="1"/>
  <c r="F13738" i="132" s="1"/>
  <c r="F13739" i="132" s="1"/>
  <c r="F13740" i="132" s="1"/>
  <c r="F13741" i="132" s="1"/>
  <c r="F13742" i="132" s="1"/>
  <c r="F13743" i="132" s="1"/>
  <c r="F13744" i="132" s="1"/>
  <c r="F13745" i="132" s="1"/>
  <c r="F13746" i="132" s="1"/>
  <c r="F13747" i="132" s="1"/>
  <c r="F13748" i="132" s="1"/>
  <c r="F13749" i="132" s="1"/>
  <c r="F13750" i="132" s="1"/>
  <c r="F13751" i="132" s="1"/>
  <c r="F13752" i="132" s="1"/>
  <c r="F13753" i="132" s="1"/>
  <c r="F13754" i="132" s="1"/>
  <c r="F13755" i="132" s="1"/>
  <c r="F13756" i="132" s="1"/>
  <c r="F13757" i="132" s="1"/>
  <c r="F13758" i="132" s="1"/>
  <c r="F13759" i="132" s="1"/>
  <c r="F13760" i="132" s="1"/>
  <c r="F13761" i="132" s="1"/>
  <c r="F13762" i="132" s="1"/>
  <c r="F13763" i="132" s="1"/>
  <c r="F13764" i="132" s="1"/>
  <c r="F13765" i="132" s="1"/>
  <c r="F13766" i="132" s="1"/>
  <c r="F13767" i="132" s="1"/>
  <c r="F13768" i="132" s="1"/>
  <c r="F13769" i="132" s="1"/>
  <c r="F13770" i="132" s="1"/>
  <c r="F13771" i="132" s="1"/>
  <c r="F13772" i="132" s="1"/>
  <c r="F13773" i="132" s="1"/>
  <c r="F13774" i="132" s="1"/>
  <c r="F13775" i="132" s="1"/>
  <c r="F13776" i="132" s="1"/>
  <c r="F13777" i="132" s="1"/>
  <c r="F13778" i="132" s="1"/>
  <c r="F13779" i="132" s="1"/>
  <c r="F13780" i="132" s="1"/>
  <c r="F13781" i="132" s="1"/>
  <c r="F13782" i="132" s="1"/>
  <c r="F13783" i="132" s="1"/>
  <c r="F13784" i="132" s="1"/>
  <c r="F13785" i="132" s="1"/>
  <c r="F13786" i="132" s="1"/>
  <c r="F13787" i="132" s="1"/>
  <c r="F13788" i="132" s="1"/>
  <c r="F13789" i="132" s="1"/>
  <c r="F13790" i="132" s="1"/>
  <c r="F13791" i="132" s="1"/>
  <c r="F13792" i="132" s="1"/>
  <c r="F13793" i="132" s="1"/>
  <c r="F13794" i="132" s="1"/>
  <c r="F13795" i="132" s="1"/>
  <c r="F13796" i="132" s="1"/>
  <c r="F13797" i="132" s="1"/>
  <c r="F13798" i="132" s="1"/>
  <c r="F13799" i="132" s="1"/>
  <c r="F13800" i="132" s="1"/>
  <c r="F13801" i="132" s="1"/>
  <c r="F13802" i="132" s="1"/>
  <c r="F13803" i="132" s="1"/>
  <c r="F13804" i="132" s="1"/>
  <c r="F13805" i="132" s="1"/>
  <c r="F13806" i="132" s="1"/>
  <c r="F13807" i="132" s="1"/>
  <c r="F13808" i="132" s="1"/>
  <c r="F13809" i="132" s="1"/>
  <c r="F13810" i="132" s="1"/>
  <c r="F13811" i="132" s="1"/>
  <c r="F13812" i="132" s="1"/>
  <c r="F13813" i="132" s="1"/>
  <c r="F13814" i="132" s="1"/>
  <c r="F13815" i="132" s="1"/>
  <c r="F13816" i="132" s="1"/>
  <c r="F13817" i="132" s="1"/>
  <c r="F13818" i="132" s="1"/>
  <c r="F13819" i="132" s="1"/>
  <c r="F13820" i="132" s="1"/>
  <c r="F13821" i="132" s="1"/>
  <c r="F13822" i="132" s="1"/>
  <c r="F13823" i="132" s="1"/>
  <c r="F13824" i="132" s="1"/>
  <c r="F13825" i="132" s="1"/>
  <c r="F13826" i="132" s="1"/>
  <c r="F13827" i="132" s="1"/>
  <c r="F13828" i="132" s="1"/>
  <c r="F13829" i="132" s="1"/>
  <c r="F13830" i="132" s="1"/>
  <c r="F13831" i="132" s="1"/>
  <c r="F13832" i="132" s="1"/>
  <c r="F13833" i="132" s="1"/>
  <c r="F13834" i="132" s="1"/>
  <c r="F13835" i="132" s="1"/>
  <c r="F13836" i="132" s="1"/>
  <c r="F13837" i="132" s="1"/>
  <c r="F13838" i="132" s="1"/>
  <c r="F13839" i="132" s="1"/>
  <c r="F13840" i="132" s="1"/>
  <c r="F13841" i="132" s="1"/>
  <c r="F13842" i="132" s="1"/>
  <c r="F13843" i="132" s="1"/>
  <c r="F13844" i="132" s="1"/>
  <c r="F13845" i="132" s="1"/>
  <c r="F13846" i="132" s="1"/>
  <c r="F13847" i="132" s="1"/>
  <c r="F13848" i="132" s="1"/>
  <c r="F13849" i="132" s="1"/>
  <c r="F13850" i="132" s="1"/>
  <c r="F13851" i="132" s="1"/>
  <c r="F13852" i="132" s="1"/>
  <c r="F13853" i="132" s="1"/>
  <c r="F13854" i="132" s="1"/>
  <c r="F13855" i="132" s="1"/>
  <c r="F13856" i="132" s="1"/>
  <c r="F13857" i="132" s="1"/>
  <c r="F13858" i="132" s="1"/>
  <c r="F13859" i="132" s="1"/>
  <c r="F13860" i="132" s="1"/>
  <c r="F13861" i="132" s="1"/>
  <c r="F13862" i="132" s="1"/>
  <c r="F13863" i="132" s="1"/>
  <c r="F13864" i="132" s="1"/>
  <c r="F13865" i="132" s="1"/>
  <c r="F13866" i="132" s="1"/>
  <c r="F13867" i="132" s="1"/>
  <c r="F13868" i="132" s="1"/>
  <c r="F13869" i="132" s="1"/>
  <c r="F13870" i="132" s="1"/>
  <c r="F13871" i="132" s="1"/>
  <c r="F13872" i="132" s="1"/>
  <c r="F13873" i="132" s="1"/>
  <c r="F13874" i="132" s="1"/>
  <c r="F13875" i="132" s="1"/>
  <c r="F13876" i="132" s="1"/>
  <c r="F13877" i="132" s="1"/>
  <c r="F13878" i="132" s="1"/>
  <c r="F13879" i="132" s="1"/>
  <c r="F13880" i="132" s="1"/>
  <c r="F13881" i="132" s="1"/>
  <c r="F13882" i="132" s="1"/>
  <c r="F13883" i="132" s="1"/>
  <c r="F13884" i="132" s="1"/>
  <c r="F13885" i="132" s="1"/>
  <c r="F13886" i="132" s="1"/>
  <c r="F13887" i="132" s="1"/>
  <c r="F13888" i="132" s="1"/>
  <c r="F13889" i="132" s="1"/>
  <c r="F13890" i="132" s="1"/>
  <c r="F13891" i="132" s="1"/>
  <c r="F13892" i="132" s="1"/>
  <c r="F13893" i="132" s="1"/>
  <c r="F13894" i="132" s="1"/>
  <c r="F13895" i="132" s="1"/>
  <c r="F13896" i="132" s="1"/>
  <c r="F13897" i="132" s="1"/>
  <c r="F13898" i="132" s="1"/>
  <c r="F13899" i="132" s="1"/>
  <c r="F13900" i="132" s="1"/>
  <c r="F13901" i="132" s="1"/>
  <c r="F13902" i="132" s="1"/>
  <c r="F13903" i="132" s="1"/>
  <c r="F13904" i="132" s="1"/>
  <c r="F13905" i="132" s="1"/>
  <c r="F13906" i="132" s="1"/>
  <c r="F13907" i="132" s="1"/>
  <c r="F13908" i="132" s="1"/>
  <c r="F13909" i="132" s="1"/>
  <c r="F13910" i="132" s="1"/>
  <c r="F13911" i="132" s="1"/>
  <c r="F13912" i="132" s="1"/>
  <c r="F13913" i="132" s="1"/>
  <c r="F13914" i="132" s="1"/>
  <c r="F13915" i="132" s="1"/>
  <c r="F13916" i="132" s="1"/>
  <c r="F13917" i="132" s="1"/>
  <c r="F13918" i="132" s="1"/>
  <c r="F13919" i="132" s="1"/>
  <c r="F13920" i="132" s="1"/>
  <c r="F13921" i="132" s="1"/>
  <c r="F13922" i="132" s="1"/>
  <c r="F13923" i="132" s="1"/>
  <c r="F13924" i="132" s="1"/>
  <c r="F13925" i="132" s="1"/>
  <c r="F13926" i="132" s="1"/>
  <c r="F13927" i="132" s="1"/>
  <c r="F13928" i="132" s="1"/>
  <c r="F13929" i="132" s="1"/>
  <c r="F13930" i="132" s="1"/>
  <c r="F13931" i="132" s="1"/>
  <c r="F13932" i="132" s="1"/>
  <c r="F13933" i="132" s="1"/>
  <c r="F13934" i="132" s="1"/>
  <c r="F13935" i="132" s="1"/>
  <c r="F13936" i="132" s="1"/>
  <c r="F13937" i="132" s="1"/>
  <c r="F13938" i="132" s="1"/>
  <c r="F13939" i="132" s="1"/>
  <c r="F13940" i="132" s="1"/>
  <c r="F13941" i="132" s="1"/>
  <c r="F13942" i="132" s="1"/>
  <c r="F13943" i="132" s="1"/>
  <c r="F13944" i="132" s="1"/>
  <c r="F13945" i="132" s="1"/>
  <c r="F13946" i="132" s="1"/>
  <c r="F13947" i="132" s="1"/>
  <c r="F13948" i="132" s="1"/>
  <c r="F13949" i="132" s="1"/>
  <c r="F13950" i="132" s="1"/>
  <c r="F13951" i="132" s="1"/>
  <c r="F13952" i="132" s="1"/>
  <c r="F13953" i="132" s="1"/>
  <c r="F13954" i="132" s="1"/>
  <c r="F13955" i="132" s="1"/>
  <c r="F13956" i="132" s="1"/>
  <c r="F13957" i="132" s="1"/>
  <c r="F13958" i="132" s="1"/>
  <c r="F13959" i="132" s="1"/>
  <c r="F13960" i="132" s="1"/>
  <c r="F13961" i="132" s="1"/>
  <c r="F13962" i="132" s="1"/>
  <c r="F13963" i="132" s="1"/>
  <c r="F13964" i="132" s="1"/>
  <c r="F13965" i="132" s="1"/>
  <c r="F13966" i="132" s="1"/>
  <c r="F13967" i="132" s="1"/>
  <c r="F13968" i="132" s="1"/>
  <c r="F13969" i="132" s="1"/>
  <c r="F13970" i="132" s="1"/>
  <c r="F13971" i="132" s="1"/>
  <c r="F13972" i="132" s="1"/>
  <c r="F13973" i="132" s="1"/>
  <c r="F13974" i="132" s="1"/>
  <c r="F13975" i="132" s="1"/>
  <c r="F13976" i="132" s="1"/>
  <c r="F13977" i="132" s="1"/>
  <c r="F13978" i="132" s="1"/>
  <c r="F13979" i="132" s="1"/>
  <c r="F13980" i="132" s="1"/>
  <c r="F13981" i="132" s="1"/>
  <c r="F13982" i="132" s="1"/>
  <c r="F13983" i="132" s="1"/>
  <c r="F13984" i="132" s="1"/>
  <c r="F13985" i="132" s="1"/>
  <c r="F13986" i="132" s="1"/>
  <c r="F13987" i="132" s="1"/>
  <c r="F13988" i="132" s="1"/>
  <c r="F13989" i="132" s="1"/>
  <c r="F13990" i="132" s="1"/>
  <c r="F13991" i="132" s="1"/>
  <c r="F13992" i="132" s="1"/>
  <c r="F13993" i="132" s="1"/>
  <c r="F13994" i="132" s="1"/>
  <c r="F13995" i="132" s="1"/>
  <c r="F13996" i="132" s="1"/>
  <c r="F13997" i="132" s="1"/>
  <c r="F13998" i="132" s="1"/>
  <c r="F13999" i="132" s="1"/>
  <c r="F14000" i="132" s="1"/>
  <c r="F14001" i="132" s="1"/>
  <c r="F14002" i="132" s="1"/>
  <c r="F14003" i="132" s="1"/>
  <c r="F14004" i="132" s="1"/>
  <c r="F14005" i="132" s="1"/>
  <c r="F14006" i="132" s="1"/>
  <c r="F14007" i="132" s="1"/>
  <c r="F14008" i="132" s="1"/>
  <c r="F14009" i="132" s="1"/>
  <c r="F14010" i="132" s="1"/>
  <c r="F14011" i="132" s="1"/>
  <c r="F14012" i="132" s="1"/>
  <c r="F14013" i="132" s="1"/>
  <c r="F14014" i="132" s="1"/>
  <c r="F14015" i="132" s="1"/>
  <c r="F14016" i="132" s="1"/>
  <c r="F14017" i="132" s="1"/>
  <c r="F14018" i="132" s="1"/>
  <c r="F14019" i="132" s="1"/>
  <c r="F14020" i="132" s="1"/>
  <c r="F14021" i="132" s="1"/>
  <c r="F14022" i="132" s="1"/>
  <c r="F14023" i="132" s="1"/>
  <c r="F14024" i="132" s="1"/>
  <c r="F14025" i="132" s="1"/>
  <c r="F14026" i="132" s="1"/>
  <c r="F14027" i="132" s="1"/>
  <c r="F14028" i="132" s="1"/>
  <c r="F14029" i="132" s="1"/>
  <c r="F14030" i="132" s="1"/>
  <c r="F14031" i="132" s="1"/>
  <c r="F14032" i="132" s="1"/>
  <c r="F14033" i="132" s="1"/>
  <c r="F14034" i="132" s="1"/>
  <c r="F14035" i="132" s="1"/>
  <c r="F14036" i="132" s="1"/>
  <c r="F14037" i="132" s="1"/>
  <c r="F14038" i="132" s="1"/>
  <c r="F14039" i="132" s="1"/>
  <c r="F14040" i="132" s="1"/>
  <c r="F14041" i="132" s="1"/>
  <c r="F14042" i="132" s="1"/>
  <c r="F14043" i="132" s="1"/>
  <c r="F14044" i="132" s="1"/>
  <c r="F14045" i="132" s="1"/>
  <c r="F14046" i="132" s="1"/>
  <c r="F14047" i="132" s="1"/>
  <c r="F14048" i="132" s="1"/>
  <c r="F14049" i="132" s="1"/>
  <c r="F14050" i="132" s="1"/>
  <c r="F14051" i="132" s="1"/>
  <c r="F14052" i="132" s="1"/>
  <c r="F14053" i="132" s="1"/>
  <c r="F14054" i="132" s="1"/>
  <c r="F14055" i="132" s="1"/>
  <c r="F14056" i="132" s="1"/>
  <c r="F14057" i="132" s="1"/>
  <c r="F14058" i="132" s="1"/>
  <c r="F14059" i="132" s="1"/>
  <c r="F14060" i="132" s="1"/>
  <c r="F14061" i="132" s="1"/>
  <c r="F14062" i="132" s="1"/>
  <c r="F14063" i="132" s="1"/>
  <c r="F14064" i="132" s="1"/>
  <c r="F14065" i="132" s="1"/>
  <c r="F14066" i="132" s="1"/>
  <c r="F14067" i="132" s="1"/>
  <c r="F14068" i="132" s="1"/>
  <c r="F14069" i="132" s="1"/>
  <c r="F14070" i="132" s="1"/>
  <c r="F14071" i="132" s="1"/>
  <c r="F14072" i="132" s="1"/>
  <c r="F14073" i="132" s="1"/>
  <c r="F14074" i="132" s="1"/>
  <c r="F14075" i="132" s="1"/>
  <c r="F14076" i="132" s="1"/>
  <c r="F14077" i="132" s="1"/>
  <c r="F14078" i="132" s="1"/>
  <c r="F14079" i="132" s="1"/>
  <c r="F14080" i="132" s="1"/>
  <c r="F14081" i="132" s="1"/>
  <c r="F14082" i="132" s="1"/>
  <c r="F14083" i="132" s="1"/>
  <c r="F14084" i="132" s="1"/>
  <c r="F14085" i="132" s="1"/>
  <c r="F14086" i="132" s="1"/>
  <c r="F14087" i="132" s="1"/>
  <c r="F14088" i="132" s="1"/>
  <c r="F14089" i="132" s="1"/>
  <c r="F14090" i="132" s="1"/>
  <c r="F14091" i="132" s="1"/>
  <c r="F14092" i="132" s="1"/>
  <c r="F14093" i="132" s="1"/>
  <c r="F14094" i="132" s="1"/>
  <c r="F14095" i="132" s="1"/>
  <c r="F14096" i="132" s="1"/>
  <c r="F14097" i="132" s="1"/>
  <c r="F14098" i="132" s="1"/>
  <c r="F14099" i="132" s="1"/>
  <c r="F14100" i="132" s="1"/>
  <c r="F14101" i="132" s="1"/>
  <c r="F14102" i="132" s="1"/>
  <c r="F14103" i="132" s="1"/>
  <c r="F14104" i="132" s="1"/>
  <c r="F14105" i="132" s="1"/>
  <c r="F14106" i="132" s="1"/>
  <c r="F14107" i="132" s="1"/>
  <c r="F14108" i="132" s="1"/>
  <c r="F14109" i="132" s="1"/>
  <c r="F14110" i="132" s="1"/>
  <c r="F14111" i="132" s="1"/>
  <c r="F14112" i="132" s="1"/>
  <c r="F14113" i="132" s="1"/>
  <c r="F14114" i="132" s="1"/>
  <c r="F14115" i="132" s="1"/>
  <c r="F14116" i="132" s="1"/>
  <c r="F14117" i="132" s="1"/>
  <c r="F14118" i="132" s="1"/>
  <c r="F14119" i="132" s="1"/>
  <c r="F14120" i="132" s="1"/>
  <c r="F14121" i="132" s="1"/>
  <c r="F14122" i="132" s="1"/>
  <c r="F14123" i="132" s="1"/>
  <c r="F14124" i="132" s="1"/>
  <c r="F14125" i="132" s="1"/>
  <c r="F14126" i="132" s="1"/>
  <c r="F14127" i="132" s="1"/>
  <c r="F14128" i="132" s="1"/>
  <c r="F14129" i="132" s="1"/>
  <c r="F14130" i="132" s="1"/>
  <c r="F14131" i="132" s="1"/>
  <c r="F14132" i="132" s="1"/>
  <c r="F14133" i="132" s="1"/>
  <c r="F14134" i="132" s="1"/>
  <c r="F14135" i="132" s="1"/>
  <c r="F14136" i="132" s="1"/>
  <c r="F14137" i="132" s="1"/>
  <c r="F14138" i="132" s="1"/>
  <c r="F14139" i="132" s="1"/>
  <c r="F14140" i="132" s="1"/>
  <c r="F14141" i="132" s="1"/>
  <c r="F14142" i="132" s="1"/>
  <c r="F14143" i="132" s="1"/>
  <c r="F14144" i="132" s="1"/>
  <c r="F14145" i="132" s="1"/>
  <c r="F14146" i="132" s="1"/>
  <c r="F14147" i="132" s="1"/>
  <c r="F14148" i="132" s="1"/>
  <c r="F14149" i="132" s="1"/>
  <c r="F14150" i="132" s="1"/>
  <c r="F14151" i="132" s="1"/>
  <c r="F14152" i="132" s="1"/>
  <c r="F14153" i="132" s="1"/>
  <c r="F14154" i="132" s="1"/>
  <c r="F14155" i="132" s="1"/>
  <c r="F14156" i="132" s="1"/>
  <c r="F14157" i="132" s="1"/>
  <c r="F14158" i="132" s="1"/>
  <c r="F14159" i="132" s="1"/>
  <c r="F14160" i="132" s="1"/>
  <c r="F14161" i="132" s="1"/>
  <c r="F14162" i="132" s="1"/>
  <c r="F14163" i="132" s="1"/>
  <c r="F14164" i="132" s="1"/>
  <c r="F14165" i="132" s="1"/>
  <c r="F14166" i="132" s="1"/>
  <c r="F14167" i="132" s="1"/>
  <c r="F14168" i="132" s="1"/>
  <c r="F14169" i="132" s="1"/>
  <c r="F14170" i="132" s="1"/>
  <c r="F14171" i="132" s="1"/>
  <c r="F14172" i="132" s="1"/>
  <c r="F14173" i="132" s="1"/>
  <c r="F14174" i="132" s="1"/>
  <c r="F14175" i="132" s="1"/>
  <c r="F14176" i="132" s="1"/>
  <c r="F14177" i="132" s="1"/>
  <c r="F14178" i="132" s="1"/>
  <c r="F14179" i="132" s="1"/>
  <c r="F14180" i="132" s="1"/>
  <c r="F14181" i="132" s="1"/>
  <c r="F14182" i="132" s="1"/>
  <c r="F14183" i="132" s="1"/>
  <c r="F14184" i="132" s="1"/>
  <c r="F14185" i="132" s="1"/>
  <c r="F14186" i="132" s="1"/>
  <c r="F14187" i="132" s="1"/>
  <c r="F14188" i="132" s="1"/>
  <c r="F14189" i="132" s="1"/>
  <c r="F14190" i="132" s="1"/>
  <c r="F14191" i="132" s="1"/>
  <c r="F14192" i="132" s="1"/>
  <c r="F14193" i="132" s="1"/>
  <c r="F14194" i="132" s="1"/>
  <c r="F14195" i="132" s="1"/>
  <c r="F14196" i="132" s="1"/>
  <c r="F14197" i="132" s="1"/>
  <c r="F14198" i="132" s="1"/>
  <c r="F14199" i="132" s="1"/>
  <c r="F14200" i="132" s="1"/>
  <c r="F14201" i="132" s="1"/>
  <c r="F14202" i="132" s="1"/>
  <c r="F14203" i="132" s="1"/>
  <c r="F14204" i="132" s="1"/>
  <c r="F14205" i="132" s="1"/>
  <c r="F14206" i="132" s="1"/>
  <c r="F14207" i="132" s="1"/>
  <c r="F14208" i="132" s="1"/>
  <c r="F14209" i="132" s="1"/>
  <c r="F14210" i="132" s="1"/>
  <c r="F14211" i="132" s="1"/>
  <c r="F14212" i="132" s="1"/>
  <c r="F14213" i="132" s="1"/>
  <c r="F14214" i="132" s="1"/>
  <c r="F14215" i="132" s="1"/>
  <c r="F14216" i="132" s="1"/>
  <c r="F14217" i="132" s="1"/>
  <c r="F14218" i="132" s="1"/>
  <c r="F14219" i="132" s="1"/>
  <c r="F14220" i="132" s="1"/>
  <c r="F14221" i="132" s="1"/>
  <c r="F14222" i="132" s="1"/>
  <c r="F14223" i="132" s="1"/>
  <c r="F14224" i="132" s="1"/>
  <c r="F14225" i="132" s="1"/>
  <c r="F14226" i="132" s="1"/>
  <c r="F14227" i="132" s="1"/>
  <c r="F14228" i="132" s="1"/>
  <c r="F14229" i="132" s="1"/>
  <c r="F14230" i="132" s="1"/>
  <c r="F14231" i="132" s="1"/>
  <c r="F14232" i="132" s="1"/>
  <c r="F14233" i="132" s="1"/>
  <c r="F14234" i="132" s="1"/>
  <c r="F14235" i="132" s="1"/>
  <c r="F14236" i="132" s="1"/>
  <c r="F14237" i="132" s="1"/>
  <c r="F14238" i="132" s="1"/>
  <c r="F14239" i="132" s="1"/>
  <c r="F14240" i="132" s="1"/>
  <c r="F14241" i="132" s="1"/>
  <c r="F14242" i="132" s="1"/>
  <c r="F14243" i="132" s="1"/>
  <c r="F14244" i="132" s="1"/>
  <c r="F14245" i="132" s="1"/>
  <c r="F14246" i="132" s="1"/>
  <c r="F14247" i="132" s="1"/>
  <c r="F14248" i="132" s="1"/>
  <c r="F14249" i="132" s="1"/>
  <c r="F14250" i="132" s="1"/>
  <c r="F14251" i="132" s="1"/>
  <c r="F14252" i="132" s="1"/>
  <c r="F14253" i="132" s="1"/>
  <c r="F14254" i="132" s="1"/>
  <c r="F14255" i="132" s="1"/>
  <c r="F14256" i="132" s="1"/>
  <c r="F14257" i="132" s="1"/>
  <c r="F14258" i="132" s="1"/>
  <c r="F14259" i="132" s="1"/>
  <c r="F14260" i="132" s="1"/>
  <c r="F14261" i="132" s="1"/>
  <c r="F14262" i="132" s="1"/>
  <c r="F14263" i="132" s="1"/>
  <c r="F14264" i="132" s="1"/>
  <c r="F14265" i="132" s="1"/>
  <c r="F14266" i="132" s="1"/>
  <c r="F14267" i="132" s="1"/>
  <c r="F14268" i="132" s="1"/>
  <c r="F14269" i="132" s="1"/>
  <c r="F14270" i="132" s="1"/>
  <c r="F14271" i="132" s="1"/>
  <c r="F14272" i="132" s="1"/>
  <c r="F14273" i="132" s="1"/>
  <c r="F14274" i="132" s="1"/>
  <c r="F14275" i="132" s="1"/>
  <c r="F14276" i="132" s="1"/>
  <c r="F14277" i="132" s="1"/>
  <c r="F14278" i="132" s="1"/>
  <c r="F14279" i="132" s="1"/>
  <c r="F14280" i="132" s="1"/>
  <c r="F14281" i="132" s="1"/>
  <c r="F14282" i="132" s="1"/>
  <c r="F14283" i="132" s="1"/>
  <c r="F14284" i="132" s="1"/>
  <c r="F14285" i="132" s="1"/>
  <c r="F14286" i="132" s="1"/>
  <c r="F14287" i="132" s="1"/>
  <c r="F14288" i="132" s="1"/>
  <c r="F14289" i="132" s="1"/>
  <c r="F14290" i="132" s="1"/>
  <c r="F14291" i="132" s="1"/>
  <c r="F14292" i="132" s="1"/>
  <c r="F14293" i="132" s="1"/>
  <c r="F14294" i="132" s="1"/>
  <c r="F14295" i="132" s="1"/>
  <c r="F14296" i="132" s="1"/>
  <c r="F14297" i="132" s="1"/>
  <c r="F14298" i="132" s="1"/>
  <c r="F14299" i="132" s="1"/>
  <c r="F14300" i="132" s="1"/>
  <c r="F14301" i="132" s="1"/>
  <c r="F14302" i="132" s="1"/>
  <c r="F14303" i="132" s="1"/>
  <c r="F14304" i="132" s="1"/>
  <c r="F14305" i="132" s="1"/>
  <c r="F14306" i="132" s="1"/>
  <c r="F14307" i="132" s="1"/>
  <c r="F14308" i="132" s="1"/>
  <c r="F14309" i="132" s="1"/>
  <c r="F14310" i="132" s="1"/>
  <c r="F14311" i="132" s="1"/>
  <c r="F14312" i="132" s="1"/>
  <c r="F14313" i="132" s="1"/>
  <c r="F14314" i="132" s="1"/>
  <c r="F14315" i="132" s="1"/>
  <c r="F14316" i="132" s="1"/>
  <c r="F14317" i="132" s="1"/>
  <c r="F14318" i="132" s="1"/>
  <c r="F14319" i="132" s="1"/>
  <c r="F14320" i="132" s="1"/>
  <c r="F14321" i="132" s="1"/>
  <c r="F14322" i="132" s="1"/>
  <c r="F14323" i="132" s="1"/>
  <c r="F14324" i="132" s="1"/>
  <c r="F14325" i="132" s="1"/>
  <c r="F14326" i="132" s="1"/>
  <c r="F14327" i="132" s="1"/>
  <c r="F14328" i="132" s="1"/>
  <c r="F14329" i="132" s="1"/>
  <c r="F14330" i="132" s="1"/>
  <c r="F14331" i="132" s="1"/>
  <c r="F14332" i="132" s="1"/>
  <c r="F14333" i="132" s="1"/>
  <c r="F14334" i="132" s="1"/>
  <c r="F14335" i="132" s="1"/>
  <c r="F14336" i="132" s="1"/>
  <c r="F14337" i="132" s="1"/>
  <c r="F14338" i="132" s="1"/>
  <c r="F14339" i="132" s="1"/>
  <c r="F14340" i="132" s="1"/>
  <c r="F14341" i="132" s="1"/>
  <c r="F14342" i="132" s="1"/>
  <c r="F14343" i="132" s="1"/>
  <c r="F14344" i="132" s="1"/>
  <c r="F14345" i="132" s="1"/>
  <c r="F14346" i="132" s="1"/>
  <c r="F14347" i="132" s="1"/>
  <c r="F14348" i="132" s="1"/>
  <c r="F14349" i="132" s="1"/>
  <c r="F14350" i="132" s="1"/>
  <c r="F14351" i="132" s="1"/>
  <c r="F14352" i="132" s="1"/>
  <c r="F14353" i="132" s="1"/>
  <c r="F14354" i="132" s="1"/>
  <c r="F14355" i="132" s="1"/>
  <c r="F14356" i="132" s="1"/>
  <c r="F14357" i="132" s="1"/>
  <c r="F14358" i="132" s="1"/>
  <c r="F14359" i="132" s="1"/>
  <c r="F14360" i="132" s="1"/>
  <c r="F14361" i="132" s="1"/>
  <c r="F14362" i="132" s="1"/>
  <c r="F14363" i="132" s="1"/>
  <c r="F14364" i="132" s="1"/>
  <c r="F14365" i="132" s="1"/>
  <c r="F14366" i="132" s="1"/>
  <c r="F14367" i="132" s="1"/>
  <c r="F14368" i="132" s="1"/>
  <c r="F14369" i="132" s="1"/>
  <c r="F14370" i="132" s="1"/>
  <c r="F14371" i="132" s="1"/>
  <c r="F14372" i="132" s="1"/>
  <c r="F14373" i="132" s="1"/>
  <c r="F14374" i="132" s="1"/>
  <c r="F14375" i="132" s="1"/>
  <c r="F14376" i="132" s="1"/>
  <c r="F14377" i="132" s="1"/>
  <c r="F14378" i="132" s="1"/>
  <c r="F14379" i="132" s="1"/>
  <c r="F14380" i="132" s="1"/>
  <c r="F14381" i="132" s="1"/>
  <c r="F14382" i="132" s="1"/>
  <c r="F14383" i="132" s="1"/>
  <c r="F14384" i="132" s="1"/>
  <c r="F14385" i="132" s="1"/>
  <c r="F14386" i="132" s="1"/>
  <c r="F14387" i="132" s="1"/>
  <c r="F14388" i="132" s="1"/>
  <c r="F14389" i="132" s="1"/>
  <c r="F14390" i="132" s="1"/>
  <c r="F14391" i="132" s="1"/>
  <c r="F14392" i="132" s="1"/>
  <c r="F14393" i="132" s="1"/>
  <c r="F14394" i="132" s="1"/>
  <c r="F14395" i="132" s="1"/>
  <c r="F14396" i="132" s="1"/>
  <c r="F14397" i="132" s="1"/>
  <c r="F14398" i="132" s="1"/>
  <c r="F14399" i="132" s="1"/>
  <c r="F14400" i="132" s="1"/>
  <c r="F14401" i="132" s="1"/>
  <c r="F14402" i="132" s="1"/>
  <c r="F14403" i="132" s="1"/>
  <c r="F14404" i="132" s="1"/>
  <c r="F14405" i="132" s="1"/>
  <c r="F14406" i="132" s="1"/>
  <c r="F14407" i="132" s="1"/>
  <c r="F14408" i="132" s="1"/>
  <c r="F14409" i="132" s="1"/>
  <c r="F14410" i="132" s="1"/>
  <c r="F14411" i="132" s="1"/>
  <c r="F14412" i="132" s="1"/>
  <c r="F14413" i="132" s="1"/>
  <c r="F14414" i="132" s="1"/>
  <c r="F14415" i="132" s="1"/>
  <c r="F14416" i="132" s="1"/>
  <c r="F14417" i="132" s="1"/>
  <c r="F14418" i="132" s="1"/>
  <c r="F14419" i="132" s="1"/>
  <c r="F14420" i="132" s="1"/>
  <c r="F14421" i="132" s="1"/>
  <c r="F14422" i="132" s="1"/>
  <c r="F14423" i="132" s="1"/>
  <c r="F14424" i="132" s="1"/>
  <c r="F14425" i="132" s="1"/>
  <c r="F14426" i="132" s="1"/>
  <c r="F14427" i="132" s="1"/>
  <c r="F14428" i="132" s="1"/>
  <c r="F14429" i="132" s="1"/>
  <c r="F14430" i="132" s="1"/>
  <c r="F14431" i="132" s="1"/>
  <c r="F14432" i="132" s="1"/>
  <c r="F14433" i="132" s="1"/>
  <c r="F14434" i="132" s="1"/>
  <c r="F14435" i="132" s="1"/>
  <c r="F14436" i="132" s="1"/>
  <c r="F14437" i="132" s="1"/>
  <c r="F14438" i="132" s="1"/>
  <c r="F14439" i="132" s="1"/>
  <c r="F14440" i="132" s="1"/>
  <c r="F14441" i="132" s="1"/>
  <c r="F14442" i="132" s="1"/>
  <c r="F14443" i="132" s="1"/>
  <c r="F14444" i="132" s="1"/>
  <c r="F14445" i="132" s="1"/>
  <c r="F14446" i="132" s="1"/>
  <c r="F14447" i="132" s="1"/>
  <c r="F14448" i="132" s="1"/>
  <c r="F14449" i="132" s="1"/>
  <c r="F14450" i="132" s="1"/>
  <c r="F14451" i="132" s="1"/>
  <c r="F14452" i="132" s="1"/>
  <c r="F14453" i="132" s="1"/>
  <c r="F14454" i="132" s="1"/>
  <c r="F14455" i="132" s="1"/>
  <c r="F14456" i="132" s="1"/>
  <c r="F14457" i="132" s="1"/>
  <c r="F14458" i="132" s="1"/>
  <c r="F14459" i="132" s="1"/>
  <c r="F14460" i="132" s="1"/>
  <c r="F14461" i="132" s="1"/>
  <c r="F14462" i="132" s="1"/>
  <c r="F14463" i="132" s="1"/>
  <c r="F14464" i="132" s="1"/>
  <c r="F14465" i="132" s="1"/>
  <c r="F14466" i="132" s="1"/>
  <c r="F14467" i="132" s="1"/>
  <c r="F14468" i="132" s="1"/>
  <c r="F14469" i="132" s="1"/>
  <c r="F14470" i="132" s="1"/>
  <c r="F14471" i="132" s="1"/>
  <c r="F14472" i="132" s="1"/>
  <c r="F14473" i="132" s="1"/>
  <c r="F14474" i="132" s="1"/>
  <c r="F14475" i="132" s="1"/>
  <c r="F14476" i="132" s="1"/>
  <c r="F14477" i="132" s="1"/>
  <c r="F14478" i="132" s="1"/>
  <c r="F14479" i="132" s="1"/>
  <c r="F14480" i="132" s="1"/>
  <c r="F14481" i="132" s="1"/>
  <c r="F14482" i="132" s="1"/>
  <c r="F14483" i="132" s="1"/>
  <c r="F14484" i="132" s="1"/>
  <c r="F14485" i="132" s="1"/>
  <c r="F14486" i="132" s="1"/>
  <c r="F14487" i="132" s="1"/>
  <c r="F14488" i="132" s="1"/>
  <c r="F14489" i="132" s="1"/>
  <c r="F14490" i="132" s="1"/>
  <c r="F14491" i="132" s="1"/>
  <c r="F14492" i="132" s="1"/>
  <c r="F14493" i="132" s="1"/>
  <c r="F14494" i="132" s="1"/>
  <c r="F14495" i="132" s="1"/>
  <c r="F14496" i="132" s="1"/>
  <c r="F14497" i="132" s="1"/>
  <c r="F14498" i="132" s="1"/>
  <c r="F14499" i="132" s="1"/>
  <c r="F14500" i="132" s="1"/>
  <c r="F14501" i="132" s="1"/>
  <c r="F14502" i="132" s="1"/>
  <c r="F14503" i="132" s="1"/>
  <c r="F14504" i="132" s="1"/>
  <c r="F14505" i="132" s="1"/>
  <c r="F14506" i="132" s="1"/>
  <c r="F14507" i="132" s="1"/>
  <c r="F14508" i="132" s="1"/>
  <c r="F14509" i="132" s="1"/>
  <c r="F14510" i="132" s="1"/>
  <c r="F14511" i="132" s="1"/>
  <c r="F14512" i="132" s="1"/>
  <c r="F14513" i="132" s="1"/>
  <c r="F14514" i="132" s="1"/>
  <c r="F14515" i="132" s="1"/>
  <c r="F14516" i="132" s="1"/>
  <c r="F14517" i="132" s="1"/>
  <c r="F14518" i="132" s="1"/>
  <c r="F14519" i="132" s="1"/>
  <c r="F14520" i="132" s="1"/>
  <c r="F14521" i="132" s="1"/>
  <c r="F14522" i="132" s="1"/>
  <c r="F14523" i="132" s="1"/>
  <c r="F14524" i="132" s="1"/>
  <c r="F14525" i="132" s="1"/>
  <c r="F14526" i="132" s="1"/>
  <c r="F14527" i="132" s="1"/>
  <c r="F14528" i="132" s="1"/>
  <c r="F14529" i="132" s="1"/>
  <c r="F14530" i="132" s="1"/>
  <c r="F14531" i="132" s="1"/>
  <c r="F14532" i="132" s="1"/>
  <c r="F14533" i="132" s="1"/>
  <c r="F14534" i="132" s="1"/>
  <c r="F14535" i="132" s="1"/>
  <c r="F14536" i="132" s="1"/>
  <c r="F14537" i="132" s="1"/>
  <c r="F14538" i="132" s="1"/>
  <c r="F14539" i="132" s="1"/>
  <c r="F14540" i="132" s="1"/>
  <c r="F14541" i="132" s="1"/>
  <c r="F14542" i="132" s="1"/>
  <c r="F14543" i="132" s="1"/>
  <c r="F14544" i="132" s="1"/>
  <c r="F14545" i="132" s="1"/>
  <c r="F14546" i="132" s="1"/>
  <c r="F14547" i="132" s="1"/>
  <c r="F14548" i="132" s="1"/>
  <c r="F14549" i="132" s="1"/>
  <c r="F14550" i="132" s="1"/>
  <c r="F14551" i="132" s="1"/>
  <c r="F14552" i="132" s="1"/>
  <c r="F14553" i="132" s="1"/>
  <c r="F14554" i="132" s="1"/>
  <c r="F14555" i="132" s="1"/>
  <c r="F14556" i="132" s="1"/>
  <c r="F14557" i="132" s="1"/>
  <c r="F14558" i="132" s="1"/>
  <c r="F14559" i="132" s="1"/>
  <c r="F14560" i="132" s="1"/>
  <c r="F14561" i="132" s="1"/>
  <c r="F14562" i="132" s="1"/>
  <c r="F14563" i="132" s="1"/>
  <c r="F14564" i="132" s="1"/>
  <c r="F14565" i="132" s="1"/>
  <c r="F14566" i="132" s="1"/>
  <c r="F14567" i="132" s="1"/>
  <c r="F14568" i="132" s="1"/>
  <c r="F14569" i="132" s="1"/>
  <c r="F14570" i="132" s="1"/>
  <c r="F14571" i="132" s="1"/>
  <c r="F14572" i="132" s="1"/>
  <c r="F14573" i="132" s="1"/>
  <c r="F14574" i="132" s="1"/>
  <c r="F14575" i="132" s="1"/>
  <c r="F14576" i="132" s="1"/>
  <c r="F14577" i="132" s="1"/>
  <c r="F14578" i="132" s="1"/>
  <c r="F14579" i="132" s="1"/>
  <c r="F14580" i="132" s="1"/>
  <c r="F14581" i="132" s="1"/>
  <c r="F14582" i="132" s="1"/>
  <c r="F14583" i="132" s="1"/>
  <c r="F14584" i="132" s="1"/>
  <c r="F14585" i="132" s="1"/>
  <c r="F14586" i="132" s="1"/>
  <c r="F14587" i="132" s="1"/>
  <c r="F14588" i="132" s="1"/>
  <c r="F14589" i="132" s="1"/>
  <c r="F14590" i="132" s="1"/>
  <c r="F14591" i="132" s="1"/>
  <c r="F14592" i="132" s="1"/>
  <c r="F14593" i="132" s="1"/>
  <c r="F14594" i="132" s="1"/>
  <c r="F14595" i="132" s="1"/>
  <c r="F14596" i="132" s="1"/>
  <c r="F14597" i="132" s="1"/>
  <c r="F14598" i="132" s="1"/>
  <c r="F14599" i="132" s="1"/>
  <c r="F14600" i="132" s="1"/>
  <c r="F14601" i="132" s="1"/>
  <c r="F14602" i="132" s="1"/>
  <c r="F14603" i="132" s="1"/>
  <c r="F14604" i="132" s="1"/>
  <c r="F14605" i="132" s="1"/>
  <c r="F14606" i="132" s="1"/>
  <c r="F14607" i="132" s="1"/>
  <c r="F14608" i="132" s="1"/>
  <c r="F14609" i="132" s="1"/>
  <c r="F14610" i="132" s="1"/>
  <c r="F14611" i="132" s="1"/>
  <c r="F14612" i="132" s="1"/>
  <c r="F14613" i="132" s="1"/>
  <c r="F14614" i="132" s="1"/>
  <c r="F14615" i="132" s="1"/>
  <c r="F14616" i="132" s="1"/>
  <c r="F14617" i="132" s="1"/>
  <c r="F14618" i="132" s="1"/>
  <c r="F14619" i="132" s="1"/>
  <c r="F14620" i="132" s="1"/>
  <c r="F14621" i="132" s="1"/>
  <c r="F14622" i="132" s="1"/>
  <c r="F14623" i="132" s="1"/>
  <c r="F14624" i="132" s="1"/>
  <c r="F14625" i="132" s="1"/>
  <c r="F14626" i="132" s="1"/>
  <c r="F14627" i="132" s="1"/>
  <c r="F14628" i="132" s="1"/>
  <c r="F14629" i="132" s="1"/>
  <c r="F14630" i="132" s="1"/>
  <c r="F14631" i="132" s="1"/>
  <c r="F14632" i="132" s="1"/>
  <c r="F14633" i="132" s="1"/>
  <c r="F14634" i="132" s="1"/>
  <c r="F14635" i="132" s="1"/>
  <c r="F14636" i="132" s="1"/>
  <c r="F14637" i="132" s="1"/>
  <c r="F14638" i="132" s="1"/>
  <c r="F14639" i="132" s="1"/>
  <c r="F14640" i="132" s="1"/>
  <c r="F14641" i="132" s="1"/>
  <c r="F14642" i="132" s="1"/>
  <c r="F14643" i="132" s="1"/>
  <c r="F14644" i="132" s="1"/>
  <c r="F14645" i="132" s="1"/>
  <c r="F14646" i="132" s="1"/>
  <c r="F14647" i="132" s="1"/>
  <c r="F14648" i="132" s="1"/>
  <c r="F14649" i="132" s="1"/>
  <c r="F14650" i="132" s="1"/>
  <c r="F14651" i="132" s="1"/>
  <c r="F14652" i="132" s="1"/>
  <c r="F14653" i="132" s="1"/>
  <c r="F14654" i="132" s="1"/>
  <c r="F14655" i="132" s="1"/>
  <c r="F14656" i="132" s="1"/>
  <c r="F14657" i="132" s="1"/>
  <c r="F14658" i="132" s="1"/>
  <c r="F14659" i="132" s="1"/>
  <c r="F14660" i="132" s="1"/>
  <c r="F14661" i="132" s="1"/>
  <c r="F14662" i="132" s="1"/>
  <c r="F14663" i="132" s="1"/>
  <c r="F14664" i="132" s="1"/>
  <c r="F14665" i="132" s="1"/>
  <c r="F14666" i="132" s="1"/>
  <c r="F14667" i="132" s="1"/>
  <c r="F14668" i="132" s="1"/>
  <c r="F14669" i="132" s="1"/>
  <c r="F14670" i="132" s="1"/>
  <c r="F14671" i="132" s="1"/>
  <c r="F14672" i="132" s="1"/>
  <c r="F14673" i="132" s="1"/>
  <c r="F14674" i="132" s="1"/>
  <c r="F14675" i="132" s="1"/>
  <c r="F14676" i="132" s="1"/>
  <c r="F14677" i="132" s="1"/>
  <c r="F14678" i="132" s="1"/>
  <c r="F14679" i="132" s="1"/>
  <c r="F14680" i="132" s="1"/>
  <c r="F14681" i="132" s="1"/>
  <c r="F14682" i="132" s="1"/>
  <c r="F14683" i="132" s="1"/>
  <c r="F14684" i="132" s="1"/>
  <c r="F14685" i="132" s="1"/>
  <c r="F14686" i="132" s="1"/>
  <c r="F14687" i="132" s="1"/>
  <c r="F14688" i="132" s="1"/>
  <c r="F14689" i="132" s="1"/>
  <c r="F14690" i="132" s="1"/>
  <c r="F14691" i="132" s="1"/>
  <c r="F14692" i="132" s="1"/>
  <c r="F14693" i="132" s="1"/>
  <c r="F14694" i="132" s="1"/>
  <c r="F14695" i="132" s="1"/>
  <c r="F14696" i="132" s="1"/>
  <c r="F14697" i="132" s="1"/>
  <c r="F14698" i="132" s="1"/>
  <c r="F14699" i="132" s="1"/>
  <c r="F14700" i="132" s="1"/>
  <c r="F14701" i="132" s="1"/>
  <c r="F14702" i="132" s="1"/>
  <c r="F14703" i="132" s="1"/>
  <c r="F14704" i="132" s="1"/>
  <c r="F14705" i="132" s="1"/>
  <c r="F14706" i="132" s="1"/>
  <c r="F14707" i="132" s="1"/>
  <c r="F14708" i="132" s="1"/>
  <c r="F14709" i="132" s="1"/>
  <c r="F14710" i="132" s="1"/>
  <c r="F14711" i="132" s="1"/>
  <c r="F14712" i="132" s="1"/>
  <c r="F14713" i="132" s="1"/>
  <c r="F14714" i="132" s="1"/>
  <c r="F14715" i="132" s="1"/>
  <c r="F14716" i="132" s="1"/>
  <c r="F14717" i="132" s="1"/>
  <c r="F14718" i="132" s="1"/>
  <c r="F14719" i="132" s="1"/>
  <c r="F14720" i="132" s="1"/>
  <c r="F14721" i="132" s="1"/>
  <c r="F14722" i="132" s="1"/>
  <c r="F14723" i="132" s="1"/>
  <c r="F14724" i="132" s="1"/>
  <c r="F14725" i="132" s="1"/>
  <c r="F14726" i="132" s="1"/>
  <c r="F14727" i="132" s="1"/>
  <c r="F14728" i="132" s="1"/>
  <c r="F14729" i="132" s="1"/>
  <c r="F14730" i="132" s="1"/>
  <c r="F14731" i="132" s="1"/>
  <c r="F14732" i="132" s="1"/>
  <c r="F14733" i="132" s="1"/>
  <c r="F14734" i="132" s="1"/>
  <c r="F14735" i="132" s="1"/>
  <c r="F14736" i="132" s="1"/>
  <c r="F14737" i="132" s="1"/>
  <c r="F14738" i="132" s="1"/>
  <c r="F14739" i="132" s="1"/>
  <c r="F14740" i="132" s="1"/>
  <c r="F14741" i="132" s="1"/>
  <c r="F14742" i="132" s="1"/>
  <c r="F14743" i="132" s="1"/>
  <c r="F14744" i="132" s="1"/>
  <c r="F14745" i="132" s="1"/>
  <c r="F14746" i="132" s="1"/>
  <c r="F14747" i="132" s="1"/>
  <c r="F14748" i="132" s="1"/>
  <c r="F14749" i="132" s="1"/>
  <c r="F14750" i="132" s="1"/>
  <c r="F14751" i="132" s="1"/>
  <c r="F14752" i="132" s="1"/>
  <c r="F14753" i="132" s="1"/>
  <c r="F14754" i="132" s="1"/>
  <c r="F14755" i="132" s="1"/>
  <c r="F14756" i="132" s="1"/>
  <c r="F14757" i="132" s="1"/>
  <c r="F14758" i="132" s="1"/>
  <c r="F14759" i="132" s="1"/>
  <c r="F14760" i="132" s="1"/>
  <c r="F14761" i="132" s="1"/>
  <c r="F14762" i="132" s="1"/>
  <c r="F14763" i="132" s="1"/>
  <c r="F14764" i="132" s="1"/>
  <c r="F14765" i="132" s="1"/>
  <c r="F14766" i="132" s="1"/>
  <c r="F14767" i="132" s="1"/>
  <c r="F14768" i="132" s="1"/>
  <c r="F14769" i="132" s="1"/>
  <c r="F14770" i="132" s="1"/>
  <c r="F14771" i="132" s="1"/>
  <c r="F14772" i="132" s="1"/>
  <c r="F14773" i="132" s="1"/>
  <c r="F14774" i="132" s="1"/>
  <c r="F14775" i="132" s="1"/>
  <c r="F14776" i="132" s="1"/>
  <c r="F14777" i="132" s="1"/>
  <c r="F14778" i="132" s="1"/>
  <c r="F14779" i="132" s="1"/>
  <c r="F14780" i="132" s="1"/>
  <c r="F14781" i="132" s="1"/>
  <c r="F14782" i="132" s="1"/>
  <c r="F14783" i="132" s="1"/>
  <c r="F14784" i="132" s="1"/>
  <c r="F14785" i="132" s="1"/>
  <c r="F14786" i="132" s="1"/>
  <c r="F14787" i="132" s="1"/>
  <c r="F14788" i="132" s="1"/>
  <c r="F14789" i="132" s="1"/>
  <c r="F14790" i="132" s="1"/>
  <c r="F14791" i="132" s="1"/>
  <c r="F14792" i="132" s="1"/>
  <c r="F14793" i="132" s="1"/>
  <c r="F14794" i="132" s="1"/>
  <c r="F14795" i="132" s="1"/>
  <c r="F14796" i="132" s="1"/>
  <c r="F14797" i="132" s="1"/>
  <c r="F14798" i="132" s="1"/>
  <c r="F14799" i="132" s="1"/>
  <c r="F14800" i="132" s="1"/>
  <c r="F14801" i="132" s="1"/>
  <c r="F14802" i="132" s="1"/>
  <c r="F14803" i="132" s="1"/>
  <c r="F14804" i="132" s="1"/>
  <c r="F14805" i="132" s="1"/>
  <c r="F14806" i="132" s="1"/>
  <c r="F14807" i="132" s="1"/>
  <c r="F14808" i="132" s="1"/>
  <c r="F14809" i="132" s="1"/>
  <c r="F14810" i="132" s="1"/>
  <c r="F14811" i="132" s="1"/>
  <c r="F14812" i="132" s="1"/>
  <c r="F14813" i="132" s="1"/>
  <c r="F14814" i="132" s="1"/>
  <c r="F14815" i="132" s="1"/>
  <c r="F14816" i="132" s="1"/>
  <c r="F14817" i="132" s="1"/>
  <c r="F14818" i="132" s="1"/>
  <c r="F14819" i="132" s="1"/>
  <c r="F14820" i="132" s="1"/>
  <c r="F14821" i="132" s="1"/>
  <c r="F14822" i="132" s="1"/>
  <c r="F14823" i="132" s="1"/>
  <c r="F14824" i="132" s="1"/>
  <c r="F14825" i="132" s="1"/>
  <c r="F14826" i="132" s="1"/>
  <c r="F14827" i="132" s="1"/>
  <c r="F14828" i="132" s="1"/>
  <c r="F14829" i="132" s="1"/>
  <c r="F14830" i="132" s="1"/>
  <c r="F14831" i="132" s="1"/>
  <c r="F14832" i="132" s="1"/>
  <c r="F14833" i="132" s="1"/>
  <c r="F14834" i="132" s="1"/>
  <c r="F14835" i="132" s="1"/>
  <c r="F14836" i="132" s="1"/>
  <c r="F14837" i="132" s="1"/>
  <c r="F14838" i="132" s="1"/>
  <c r="F14839" i="132" s="1"/>
  <c r="F14840" i="132" s="1"/>
  <c r="F14841" i="132" s="1"/>
  <c r="F14842" i="132" s="1"/>
  <c r="F14843" i="132" s="1"/>
  <c r="F14844" i="132" s="1"/>
  <c r="F14845" i="132" s="1"/>
  <c r="F14846" i="132" s="1"/>
  <c r="F14847" i="132" s="1"/>
  <c r="F14848" i="132" s="1"/>
  <c r="F14849" i="132" s="1"/>
  <c r="F14850" i="132" s="1"/>
  <c r="F14851" i="132" s="1"/>
  <c r="F14852" i="132" s="1"/>
  <c r="F14853" i="132" s="1"/>
  <c r="F14854" i="132" s="1"/>
  <c r="F14855" i="132" s="1"/>
  <c r="F14856" i="132" s="1"/>
  <c r="F14857" i="132" s="1"/>
  <c r="F14858" i="132" s="1"/>
  <c r="F14859" i="132" s="1"/>
  <c r="F14860" i="132" s="1"/>
  <c r="F14861" i="132" s="1"/>
  <c r="F14862" i="132" s="1"/>
  <c r="F14863" i="132" s="1"/>
  <c r="F14864" i="132" s="1"/>
  <c r="F14865" i="132" s="1"/>
  <c r="F14866" i="132" s="1"/>
  <c r="F14867" i="132" s="1"/>
  <c r="F14868" i="132" s="1"/>
  <c r="F14869" i="132" s="1"/>
  <c r="F14870" i="132" s="1"/>
  <c r="F14871" i="132" s="1"/>
  <c r="F14872" i="132" s="1"/>
  <c r="F14873" i="132" s="1"/>
  <c r="F14874" i="132" s="1"/>
  <c r="F14875" i="132" s="1"/>
  <c r="F14876" i="132" s="1"/>
  <c r="F14877" i="132" s="1"/>
  <c r="F14878" i="132" s="1"/>
  <c r="F14879" i="132" s="1"/>
  <c r="F14880" i="132" s="1"/>
  <c r="F14881" i="132" s="1"/>
  <c r="F14882" i="132" s="1"/>
  <c r="F14883" i="132" s="1"/>
  <c r="F14884" i="132" s="1"/>
  <c r="F14885" i="132" s="1"/>
  <c r="F14886" i="132" s="1"/>
  <c r="F14887" i="132" s="1"/>
  <c r="F14888" i="132" s="1"/>
  <c r="F14889" i="132" s="1"/>
  <c r="F14890" i="132" s="1"/>
  <c r="F14891" i="132" s="1"/>
  <c r="F14892" i="132" s="1"/>
  <c r="F14893" i="132" s="1"/>
  <c r="F14894" i="132" s="1"/>
  <c r="F14895" i="132" s="1"/>
  <c r="F14896" i="132" s="1"/>
  <c r="F14897" i="132" s="1"/>
  <c r="F14898" i="132" s="1"/>
  <c r="F14899" i="132" s="1"/>
  <c r="F14900" i="132" s="1"/>
  <c r="F14901" i="132" s="1"/>
  <c r="F14902" i="132" s="1"/>
  <c r="F14903" i="132" s="1"/>
  <c r="F14904" i="132" s="1"/>
  <c r="F14905" i="132" s="1"/>
  <c r="F14906" i="132" s="1"/>
  <c r="F14907" i="132" s="1"/>
  <c r="F14908" i="132" s="1"/>
  <c r="F14909" i="132" s="1"/>
  <c r="F14910" i="132" s="1"/>
  <c r="F14911" i="132" s="1"/>
  <c r="F14912" i="132" s="1"/>
  <c r="F14913" i="132" s="1"/>
  <c r="F14914" i="132" s="1"/>
  <c r="F14915" i="132" s="1"/>
  <c r="F14916" i="132" s="1"/>
  <c r="F14917" i="132" s="1"/>
  <c r="F14918" i="132" s="1"/>
  <c r="F14919" i="132" s="1"/>
  <c r="F14920" i="132" s="1"/>
  <c r="F14921" i="132" s="1"/>
  <c r="F14922" i="132" s="1"/>
  <c r="F14923" i="132" s="1"/>
  <c r="F14924" i="132" s="1"/>
  <c r="F14925" i="132" s="1"/>
  <c r="F14926" i="132" s="1"/>
  <c r="F14927" i="132" s="1"/>
  <c r="F14928" i="132" s="1"/>
  <c r="F14929" i="132" s="1"/>
  <c r="F14930" i="132" s="1"/>
  <c r="F14931" i="132" s="1"/>
  <c r="F14932" i="132" s="1"/>
  <c r="F14933" i="132" s="1"/>
  <c r="F14934" i="132" s="1"/>
  <c r="F14935" i="132" s="1"/>
  <c r="F14936" i="132" s="1"/>
  <c r="F14937" i="132" s="1"/>
  <c r="F14938" i="132" s="1"/>
  <c r="F14939" i="132" s="1"/>
  <c r="F14940" i="132" s="1"/>
  <c r="F14941" i="132" s="1"/>
  <c r="F14942" i="132" s="1"/>
  <c r="F14943" i="132" s="1"/>
  <c r="F14944" i="132" s="1"/>
  <c r="F14945" i="132" s="1"/>
  <c r="F14946" i="132" s="1"/>
  <c r="F14947" i="132" s="1"/>
  <c r="F14948" i="132" s="1"/>
  <c r="F14949" i="132" s="1"/>
  <c r="F14950" i="132" s="1"/>
  <c r="F14951" i="132" s="1"/>
  <c r="F14952" i="132" s="1"/>
  <c r="F14953" i="132" s="1"/>
  <c r="F14954" i="132" s="1"/>
  <c r="F14955" i="132" s="1"/>
  <c r="F14956" i="132" s="1"/>
  <c r="F14957" i="132" s="1"/>
  <c r="F14958" i="132" s="1"/>
  <c r="F14959" i="132" s="1"/>
  <c r="F14960" i="132" s="1"/>
  <c r="F14961" i="132" s="1"/>
  <c r="F14962" i="132" s="1"/>
  <c r="F14963" i="132" s="1"/>
  <c r="F14964" i="132" s="1"/>
  <c r="F14965" i="132" s="1"/>
  <c r="F14966" i="132" s="1"/>
  <c r="F14967" i="132" s="1"/>
  <c r="F14968" i="132" s="1"/>
  <c r="F14969" i="132" s="1"/>
  <c r="F14970" i="132" s="1"/>
  <c r="F14971" i="132" s="1"/>
  <c r="F14972" i="132" s="1"/>
  <c r="F14973" i="132" s="1"/>
  <c r="F14974" i="132" s="1"/>
  <c r="F14975" i="132" s="1"/>
  <c r="F14976" i="132" s="1"/>
  <c r="F14977" i="132" s="1"/>
  <c r="F14978" i="132" s="1"/>
  <c r="F14979" i="132" s="1"/>
  <c r="F14980" i="132" s="1"/>
  <c r="F14981" i="132" s="1"/>
  <c r="F14982" i="132" s="1"/>
  <c r="F14983" i="132" s="1"/>
  <c r="F14984" i="132" s="1"/>
  <c r="F14985" i="132" s="1"/>
  <c r="F14986" i="132" s="1"/>
  <c r="F14987" i="132" s="1"/>
  <c r="F14988" i="132" s="1"/>
  <c r="F14989" i="132" s="1"/>
  <c r="F14990" i="132" s="1"/>
  <c r="F14991" i="132" s="1"/>
  <c r="F14992" i="132" s="1"/>
  <c r="F14993" i="132" s="1"/>
  <c r="F14994" i="132" s="1"/>
  <c r="F14995" i="132" s="1"/>
  <c r="F14996" i="132" s="1"/>
  <c r="F14997" i="132" s="1"/>
  <c r="F14998" i="132" s="1"/>
  <c r="F14999" i="132" s="1"/>
  <c r="F15000" i="132" s="1"/>
  <c r="F15001" i="132" s="1"/>
  <c r="F15002" i="132" s="1"/>
  <c r="F15003" i="132" s="1"/>
  <c r="F15004" i="132" s="1"/>
  <c r="F15005" i="132" s="1"/>
  <c r="F15006" i="132" s="1"/>
  <c r="F15007" i="132" s="1"/>
  <c r="F15008" i="132" s="1"/>
  <c r="F15009" i="132" s="1"/>
  <c r="F15010" i="132" s="1"/>
  <c r="F15011" i="132" s="1"/>
  <c r="F15012" i="132" s="1"/>
  <c r="F15013" i="132" s="1"/>
  <c r="F15014" i="132" s="1"/>
  <c r="F15015" i="132" s="1"/>
  <c r="F15016" i="132" s="1"/>
  <c r="F15017" i="132" s="1"/>
  <c r="F15018" i="132" s="1"/>
  <c r="F15019" i="132" s="1"/>
  <c r="F15020" i="132" s="1"/>
  <c r="F15021" i="132" s="1"/>
  <c r="F15022" i="132" s="1"/>
  <c r="F15023" i="132" s="1"/>
  <c r="F15024" i="132" s="1"/>
  <c r="F15025" i="132" s="1"/>
  <c r="F15026" i="132" s="1"/>
  <c r="F15027" i="132" s="1"/>
  <c r="F15028" i="132" s="1"/>
  <c r="F15029" i="132" s="1"/>
  <c r="F15030" i="132" s="1"/>
  <c r="F15031" i="132" s="1"/>
  <c r="F15032" i="132" s="1"/>
  <c r="F15033" i="132" s="1"/>
  <c r="F15034" i="132" s="1"/>
  <c r="F15035" i="132" s="1"/>
  <c r="F15036" i="132" s="1"/>
  <c r="F15037" i="132" s="1"/>
  <c r="F15038" i="132" s="1"/>
  <c r="F15039" i="132" s="1"/>
  <c r="F15040" i="132" s="1"/>
  <c r="F15041" i="132" s="1"/>
  <c r="F15042" i="132" s="1"/>
  <c r="F15043" i="132" s="1"/>
  <c r="F15044" i="132" s="1"/>
  <c r="F15045" i="132" s="1"/>
  <c r="F15046" i="132" s="1"/>
  <c r="F15047" i="132" s="1"/>
  <c r="F15048" i="132" s="1"/>
  <c r="F15049" i="132" s="1"/>
  <c r="F15050" i="132" s="1"/>
  <c r="F15051" i="132" s="1"/>
  <c r="F15052" i="132" s="1"/>
  <c r="F15053" i="132" s="1"/>
  <c r="F15054" i="132" s="1"/>
  <c r="F15055" i="132" s="1"/>
  <c r="F15056" i="132" s="1"/>
  <c r="F15057" i="132" s="1"/>
  <c r="F15058" i="132" s="1"/>
  <c r="F15059" i="132" s="1"/>
  <c r="F15060" i="132" s="1"/>
  <c r="F15061" i="132" s="1"/>
  <c r="F15062" i="132" s="1"/>
  <c r="F15063" i="132" s="1"/>
  <c r="F15064" i="132" s="1"/>
  <c r="F15065" i="132" s="1"/>
  <c r="F15066" i="132" s="1"/>
  <c r="F15067" i="132" s="1"/>
  <c r="F15068" i="132" s="1"/>
  <c r="F15069" i="132" s="1"/>
  <c r="F15070" i="132" s="1"/>
  <c r="F15071" i="132" s="1"/>
  <c r="F15072" i="132" s="1"/>
  <c r="F15073" i="132" s="1"/>
  <c r="F15074" i="132" s="1"/>
  <c r="F15075" i="132" s="1"/>
  <c r="F15076" i="132" s="1"/>
  <c r="F15077" i="132" s="1"/>
  <c r="F15078" i="132" s="1"/>
  <c r="F15079" i="132" s="1"/>
  <c r="F15080" i="132" s="1"/>
  <c r="F15081" i="132" s="1"/>
  <c r="F15082" i="132" s="1"/>
  <c r="F15083" i="132" s="1"/>
  <c r="F15084" i="132" s="1"/>
  <c r="F15085" i="132" s="1"/>
  <c r="F15086" i="132" s="1"/>
  <c r="F15087" i="132" s="1"/>
  <c r="F15088" i="132" s="1"/>
  <c r="F15089" i="132" s="1"/>
  <c r="F15090" i="132" s="1"/>
  <c r="F15091" i="132" s="1"/>
  <c r="F15092" i="132" s="1"/>
  <c r="F15093" i="132" s="1"/>
  <c r="F15094" i="132" s="1"/>
  <c r="F15095" i="132" s="1"/>
  <c r="F15096" i="132" s="1"/>
  <c r="F15097" i="132" s="1"/>
  <c r="F15098" i="132" s="1"/>
  <c r="F15099" i="132" s="1"/>
  <c r="F15100" i="132" s="1"/>
  <c r="F15101" i="132" s="1"/>
  <c r="F15102" i="132" s="1"/>
  <c r="F15103" i="132" s="1"/>
  <c r="F15104" i="132" s="1"/>
  <c r="F15105" i="132" s="1"/>
  <c r="F15106" i="132" s="1"/>
  <c r="F15107" i="132" s="1"/>
  <c r="F15108" i="132" s="1"/>
  <c r="F15109" i="132" s="1"/>
  <c r="F15110" i="132" s="1"/>
  <c r="F15111" i="132" s="1"/>
  <c r="F15112" i="132" s="1"/>
  <c r="F15113" i="132" s="1"/>
  <c r="F15114" i="132" s="1"/>
  <c r="F15115" i="132" s="1"/>
  <c r="F15116" i="132" s="1"/>
  <c r="F15117" i="132" s="1"/>
  <c r="F15118" i="132" s="1"/>
  <c r="F15119" i="132" s="1"/>
  <c r="F15120" i="132" s="1"/>
  <c r="F15121" i="132" s="1"/>
  <c r="F15122" i="132" s="1"/>
  <c r="F15123" i="132" s="1"/>
  <c r="F15124" i="132" s="1"/>
  <c r="F15125" i="132" s="1"/>
  <c r="F15126" i="132" s="1"/>
  <c r="F15127" i="132" s="1"/>
  <c r="F15128" i="132" s="1"/>
  <c r="F15129" i="132" s="1"/>
  <c r="F15130" i="132" s="1"/>
  <c r="F15131" i="132" s="1"/>
  <c r="F15132" i="132" s="1"/>
  <c r="F15133" i="132" s="1"/>
  <c r="F15134" i="132" s="1"/>
  <c r="F15135" i="132" s="1"/>
  <c r="F15136" i="132" s="1"/>
  <c r="F15137" i="132" s="1"/>
  <c r="F15138" i="132" s="1"/>
  <c r="F15139" i="132" s="1"/>
  <c r="F15140" i="132" s="1"/>
  <c r="F15141" i="132" s="1"/>
  <c r="F15142" i="132" s="1"/>
  <c r="F15143" i="132" s="1"/>
  <c r="F15144" i="132" s="1"/>
  <c r="F15145" i="132" s="1"/>
  <c r="F15146" i="132" s="1"/>
  <c r="F15147" i="132" s="1"/>
  <c r="F15148" i="132" s="1"/>
  <c r="F15149" i="132" s="1"/>
  <c r="F15150" i="132" s="1"/>
  <c r="F15151" i="132" s="1"/>
  <c r="F15152" i="132" s="1"/>
  <c r="F15153" i="132" s="1"/>
  <c r="F15154" i="132" s="1"/>
  <c r="F15155" i="132" s="1"/>
  <c r="F15156" i="132" s="1"/>
  <c r="F15157" i="132" s="1"/>
  <c r="F15158" i="132" s="1"/>
  <c r="F15159" i="132" s="1"/>
  <c r="F15160" i="132" s="1"/>
  <c r="F15161" i="132" s="1"/>
  <c r="F15162" i="132" s="1"/>
  <c r="F15163" i="132" s="1"/>
  <c r="F15164" i="132" s="1"/>
  <c r="F15165" i="132" s="1"/>
  <c r="F15166" i="132" s="1"/>
  <c r="F15167" i="132" s="1"/>
  <c r="F15168" i="132" s="1"/>
  <c r="F15169" i="132" s="1"/>
  <c r="F15170" i="132" s="1"/>
  <c r="F15171" i="132" s="1"/>
  <c r="F15172" i="132" s="1"/>
  <c r="F15173" i="132" s="1"/>
  <c r="F15174" i="132" s="1"/>
  <c r="F15175" i="132" s="1"/>
  <c r="F15176" i="132" s="1"/>
  <c r="F15177" i="132" s="1"/>
  <c r="F15178" i="132" s="1"/>
  <c r="F15179" i="132" s="1"/>
  <c r="F15180" i="132" s="1"/>
  <c r="F15181" i="132" s="1"/>
  <c r="F15182" i="132" s="1"/>
  <c r="F15183" i="132" s="1"/>
  <c r="F15184" i="132" s="1"/>
  <c r="F15185" i="132" s="1"/>
  <c r="F15186" i="132" s="1"/>
  <c r="F15187" i="132" s="1"/>
  <c r="F15188" i="132" s="1"/>
  <c r="F15189" i="132" s="1"/>
  <c r="F15190" i="132" s="1"/>
  <c r="F15191" i="132" s="1"/>
  <c r="F15192" i="132" s="1"/>
  <c r="F15193" i="132" s="1"/>
  <c r="F15194" i="132" s="1"/>
  <c r="F15195" i="132" s="1"/>
  <c r="F15196" i="132" s="1"/>
  <c r="F15197" i="132" s="1"/>
  <c r="F15198" i="132" s="1"/>
  <c r="F15199" i="132" s="1"/>
  <c r="F15200" i="132" s="1"/>
  <c r="F15201" i="132" s="1"/>
  <c r="F15202" i="132" s="1"/>
  <c r="F15203" i="132" s="1"/>
  <c r="F15204" i="132" s="1"/>
  <c r="F15205" i="132" s="1"/>
  <c r="F15206" i="132" s="1"/>
  <c r="F15207" i="132" s="1"/>
  <c r="F15208" i="132" s="1"/>
  <c r="F15209" i="132" s="1"/>
  <c r="F15210" i="132" s="1"/>
  <c r="F15211" i="132" s="1"/>
  <c r="F15212" i="132" s="1"/>
  <c r="F15213" i="132" s="1"/>
  <c r="F15214" i="132" s="1"/>
  <c r="F15215" i="132" s="1"/>
  <c r="F15216" i="132" s="1"/>
  <c r="F15217" i="132" s="1"/>
  <c r="F15218" i="132" s="1"/>
  <c r="F15219" i="132" s="1"/>
  <c r="F15220" i="132" s="1"/>
  <c r="F15221" i="132" s="1"/>
  <c r="F15222" i="132" s="1"/>
  <c r="F15223" i="132" s="1"/>
  <c r="F15224" i="132" s="1"/>
  <c r="F15225" i="132" s="1"/>
  <c r="F15226" i="132" s="1"/>
  <c r="F15227" i="132" s="1"/>
  <c r="F15228" i="132" s="1"/>
  <c r="F15229" i="132" s="1"/>
  <c r="F15230" i="132" s="1"/>
  <c r="F15231" i="132" s="1"/>
  <c r="F15232" i="132" s="1"/>
  <c r="F15233" i="132" s="1"/>
  <c r="F15234" i="132" s="1"/>
  <c r="F15235" i="132" s="1"/>
  <c r="F15236" i="132" s="1"/>
  <c r="F15237" i="132" s="1"/>
  <c r="F15238" i="132" s="1"/>
  <c r="F15239" i="132" s="1"/>
  <c r="F15240" i="132" s="1"/>
  <c r="F15241" i="132" s="1"/>
  <c r="F15242" i="132" s="1"/>
  <c r="F15243" i="132" s="1"/>
  <c r="F15244" i="132" s="1"/>
  <c r="F15245" i="132" s="1"/>
  <c r="F15246" i="132" s="1"/>
  <c r="F15247" i="132" s="1"/>
  <c r="F15248" i="132" s="1"/>
  <c r="F15249" i="132" s="1"/>
  <c r="F15250" i="132" s="1"/>
  <c r="F15251" i="132" s="1"/>
  <c r="F15252" i="132" s="1"/>
  <c r="F15253" i="132" s="1"/>
  <c r="F15254" i="132" s="1"/>
  <c r="F15255" i="132" s="1"/>
  <c r="F15256" i="132" s="1"/>
  <c r="F15257" i="132" s="1"/>
  <c r="F15258" i="132" s="1"/>
  <c r="F15259" i="132" s="1"/>
  <c r="F15260" i="132" s="1"/>
  <c r="F15261" i="132" s="1"/>
  <c r="F15262" i="132" s="1"/>
  <c r="F15263" i="132" s="1"/>
  <c r="F15264" i="132" s="1"/>
  <c r="F15265" i="132" s="1"/>
  <c r="F15266" i="132" s="1"/>
  <c r="F15267" i="132" s="1"/>
  <c r="F15268" i="132" s="1"/>
  <c r="F15269" i="132" s="1"/>
  <c r="F15270" i="132" s="1"/>
  <c r="F15271" i="132" s="1"/>
  <c r="F15272" i="132" s="1"/>
  <c r="F15273" i="132" s="1"/>
  <c r="F15274" i="132" s="1"/>
  <c r="F15275" i="132" s="1"/>
  <c r="F15276" i="132" s="1"/>
  <c r="F15277" i="132" s="1"/>
  <c r="F15278" i="132" s="1"/>
  <c r="F15279" i="132" s="1"/>
  <c r="F15280" i="132" s="1"/>
  <c r="F15281" i="132" s="1"/>
  <c r="F15282" i="132" s="1"/>
  <c r="F15283" i="132" s="1"/>
  <c r="F15284" i="132" s="1"/>
  <c r="F15285" i="132" s="1"/>
  <c r="F15286" i="132" s="1"/>
  <c r="F15287" i="132" s="1"/>
  <c r="F15288" i="132" s="1"/>
  <c r="F15289" i="132" s="1"/>
  <c r="F15290" i="132" s="1"/>
  <c r="F15291" i="132" s="1"/>
  <c r="F15292" i="132" s="1"/>
  <c r="F15293" i="132" s="1"/>
  <c r="F15294" i="132" s="1"/>
  <c r="F15295" i="132" s="1"/>
  <c r="F15296" i="132" s="1"/>
  <c r="F15297" i="132" s="1"/>
  <c r="F15298" i="132" s="1"/>
  <c r="F15299" i="132" s="1"/>
  <c r="F15300" i="132" s="1"/>
  <c r="F15301" i="132" s="1"/>
  <c r="F15302" i="132" s="1"/>
  <c r="F15303" i="132" s="1"/>
  <c r="F15304" i="132" s="1"/>
  <c r="F15305" i="132" s="1"/>
  <c r="F15306" i="132" s="1"/>
  <c r="F15307" i="132" s="1"/>
  <c r="F15308" i="132" s="1"/>
  <c r="F15309" i="132" s="1"/>
  <c r="F15310" i="132" s="1"/>
  <c r="F15311" i="132" s="1"/>
  <c r="F15312" i="132" s="1"/>
  <c r="F15313" i="132" s="1"/>
  <c r="F15314" i="132" s="1"/>
  <c r="F15315" i="132" s="1"/>
  <c r="F15316" i="132" s="1"/>
  <c r="F15317" i="132" s="1"/>
  <c r="F15318" i="132" s="1"/>
  <c r="F15319" i="132" s="1"/>
  <c r="F15320" i="132" s="1"/>
  <c r="F15321" i="132" s="1"/>
  <c r="F15322" i="132" s="1"/>
  <c r="F15323" i="132" s="1"/>
  <c r="F15324" i="132" s="1"/>
  <c r="F15325" i="132" s="1"/>
  <c r="F15326" i="132" s="1"/>
  <c r="F15327" i="132" s="1"/>
  <c r="F15328" i="132" s="1"/>
  <c r="F15329" i="132" s="1"/>
  <c r="F15330" i="132" s="1"/>
  <c r="F15331" i="132" s="1"/>
  <c r="F15332" i="132" s="1"/>
  <c r="F15333" i="132" s="1"/>
  <c r="F15334" i="132" s="1"/>
  <c r="F15335" i="132" s="1"/>
  <c r="F15336" i="132" s="1"/>
  <c r="F15337" i="132" s="1"/>
  <c r="F15338" i="132" s="1"/>
  <c r="F15339" i="132" s="1"/>
  <c r="F15340" i="132" s="1"/>
  <c r="F15341" i="132" s="1"/>
  <c r="F15342" i="132" s="1"/>
  <c r="F15343" i="132" s="1"/>
  <c r="F15344" i="132" s="1"/>
  <c r="F15345" i="132" s="1"/>
  <c r="F15346" i="132" s="1"/>
  <c r="F15347" i="132" s="1"/>
  <c r="F15348" i="132" s="1"/>
  <c r="F15349" i="132" s="1"/>
  <c r="F15350" i="132" s="1"/>
  <c r="F15351" i="132" s="1"/>
  <c r="F15352" i="132" s="1"/>
  <c r="F15353" i="132" s="1"/>
  <c r="F15354" i="132" s="1"/>
  <c r="F15355" i="132" s="1"/>
  <c r="F15356" i="132" s="1"/>
  <c r="F15357" i="132" s="1"/>
  <c r="F15358" i="132" s="1"/>
  <c r="F15359" i="132" s="1"/>
  <c r="F15360" i="132" s="1"/>
  <c r="F15361" i="132" s="1"/>
  <c r="F15362" i="132" s="1"/>
  <c r="F15363" i="132" s="1"/>
  <c r="F15364" i="132" s="1"/>
  <c r="F15365" i="132" s="1"/>
  <c r="F15366" i="132" s="1"/>
  <c r="F15367" i="132" s="1"/>
  <c r="F15368" i="132" s="1"/>
  <c r="F15369" i="132" s="1"/>
  <c r="F15370" i="132" s="1"/>
  <c r="F15371" i="132" s="1"/>
  <c r="F15372" i="132" s="1"/>
  <c r="F15373" i="132" s="1"/>
  <c r="F15374" i="132" s="1"/>
  <c r="F15375" i="132" s="1"/>
  <c r="F15376" i="132" s="1"/>
  <c r="F15377" i="132" s="1"/>
  <c r="F15378" i="132" s="1"/>
  <c r="F15379" i="132" s="1"/>
  <c r="F15380" i="132" s="1"/>
  <c r="F15381" i="132" s="1"/>
  <c r="F15382" i="132" s="1"/>
  <c r="F15383" i="132" s="1"/>
  <c r="F15384" i="132" s="1"/>
  <c r="F15385" i="132" s="1"/>
  <c r="F15386" i="132" s="1"/>
  <c r="F15387" i="132" s="1"/>
  <c r="F15388" i="132" s="1"/>
  <c r="F15389" i="132" s="1"/>
  <c r="F15390" i="132" s="1"/>
  <c r="F15391" i="132" s="1"/>
  <c r="F15392" i="132" s="1"/>
  <c r="F15393" i="132" s="1"/>
  <c r="F15394" i="132" s="1"/>
  <c r="F15395" i="132" s="1"/>
  <c r="F15396" i="132" s="1"/>
  <c r="F15397" i="132" s="1"/>
  <c r="F15398" i="132" s="1"/>
  <c r="F15399" i="132" s="1"/>
  <c r="F15400" i="132" s="1"/>
  <c r="F15401" i="132" s="1"/>
  <c r="F15402" i="132" s="1"/>
  <c r="F15403" i="132" s="1"/>
  <c r="F15404" i="132" s="1"/>
  <c r="F15405" i="132" s="1"/>
  <c r="F15406" i="132" s="1"/>
  <c r="F15407" i="132" s="1"/>
  <c r="F15408" i="132" s="1"/>
  <c r="F15409" i="132" s="1"/>
  <c r="F15410" i="132" s="1"/>
  <c r="F15411" i="132" s="1"/>
  <c r="F15412" i="132" s="1"/>
  <c r="F15413" i="132" s="1"/>
  <c r="F15414" i="132" s="1"/>
  <c r="F15415" i="132" s="1"/>
  <c r="F15416" i="132" s="1"/>
  <c r="F15417" i="132" s="1"/>
  <c r="F15418" i="132" s="1"/>
  <c r="F15419" i="132" s="1"/>
  <c r="F15420" i="132" s="1"/>
  <c r="F15421" i="132" s="1"/>
  <c r="F15422" i="132" s="1"/>
  <c r="F15423" i="132" s="1"/>
  <c r="F15424" i="132" s="1"/>
  <c r="F15425" i="132" s="1"/>
  <c r="F15426" i="132" s="1"/>
  <c r="F15427" i="132" s="1"/>
  <c r="F15428" i="132" s="1"/>
  <c r="F15429" i="132" s="1"/>
  <c r="F15430" i="132" s="1"/>
  <c r="F15431" i="132" s="1"/>
  <c r="F15432" i="132" s="1"/>
  <c r="F15433" i="132" s="1"/>
  <c r="F15434" i="132" s="1"/>
  <c r="F15435" i="132" s="1"/>
  <c r="F15436" i="132" s="1"/>
  <c r="F15437" i="132" s="1"/>
  <c r="F15438" i="132" s="1"/>
  <c r="F15439" i="132" s="1"/>
  <c r="F15440" i="132" s="1"/>
  <c r="F15441" i="132" s="1"/>
  <c r="F15442" i="132" s="1"/>
  <c r="F15443" i="132" s="1"/>
  <c r="F15444" i="132" s="1"/>
  <c r="F15445" i="132" s="1"/>
  <c r="F15446" i="132" s="1"/>
  <c r="F15447" i="132" s="1"/>
  <c r="F15448" i="132" s="1"/>
  <c r="F15449" i="132" s="1"/>
  <c r="F15450" i="132" s="1"/>
  <c r="F15451" i="132" s="1"/>
  <c r="F15452" i="132" s="1"/>
  <c r="F15453" i="132" s="1"/>
  <c r="F15454" i="132" s="1"/>
  <c r="F15455" i="132" s="1"/>
  <c r="F15456" i="132" s="1"/>
  <c r="F15457" i="132" s="1"/>
  <c r="F15458" i="132" s="1"/>
  <c r="F15459" i="132" s="1"/>
  <c r="F15460" i="132" s="1"/>
  <c r="F15461" i="132" s="1"/>
  <c r="F15462" i="132" s="1"/>
  <c r="F15463" i="132" s="1"/>
  <c r="F15464" i="132" s="1"/>
  <c r="F15465" i="132" s="1"/>
  <c r="F15466" i="132" s="1"/>
  <c r="F15467" i="132" s="1"/>
  <c r="F15468" i="132" s="1"/>
  <c r="F15469" i="132" s="1"/>
  <c r="F15470" i="132" s="1"/>
  <c r="F15471" i="132" s="1"/>
  <c r="F15472" i="132" s="1"/>
  <c r="F15473" i="132" s="1"/>
  <c r="F15474" i="132" s="1"/>
  <c r="F15475" i="132" s="1"/>
  <c r="F15476" i="132" s="1"/>
  <c r="F15477" i="132" s="1"/>
  <c r="F15478" i="132" s="1"/>
  <c r="F15479" i="132" s="1"/>
  <c r="F15480" i="132" s="1"/>
  <c r="F15481" i="132" s="1"/>
  <c r="F15482" i="132" s="1"/>
  <c r="F15483" i="132" s="1"/>
  <c r="F15484" i="132" s="1"/>
  <c r="F15485" i="132" s="1"/>
  <c r="F15486" i="132" s="1"/>
  <c r="F15487" i="132" s="1"/>
  <c r="F15488" i="132" s="1"/>
  <c r="F15489" i="132" s="1"/>
  <c r="F15490" i="132" s="1"/>
  <c r="F15491" i="132" s="1"/>
  <c r="F15492" i="132" s="1"/>
  <c r="F15493" i="132" s="1"/>
  <c r="F15494" i="132" s="1"/>
  <c r="F15495" i="132" s="1"/>
  <c r="F15496" i="132" s="1"/>
  <c r="F15497" i="132" s="1"/>
  <c r="F15498" i="132" s="1"/>
  <c r="F15499" i="132" s="1"/>
  <c r="F15500" i="132" s="1"/>
  <c r="F15501" i="132" s="1"/>
  <c r="F15502" i="132" s="1"/>
  <c r="F15503" i="132" s="1"/>
  <c r="F15504" i="132" s="1"/>
  <c r="F15505" i="132" s="1"/>
  <c r="F15506" i="132" s="1"/>
  <c r="F15507" i="132" s="1"/>
  <c r="F15508" i="132" s="1"/>
  <c r="F15509" i="132" s="1"/>
  <c r="F15510" i="132" s="1"/>
  <c r="F15511" i="132" s="1"/>
  <c r="F15512" i="132" s="1"/>
  <c r="F15513" i="132" s="1"/>
  <c r="F15514" i="132" s="1"/>
  <c r="F15515" i="132" s="1"/>
  <c r="F15516" i="132" s="1"/>
  <c r="F15517" i="132" s="1"/>
  <c r="F15518" i="132" s="1"/>
  <c r="F15519" i="132" s="1"/>
  <c r="F15520" i="132" s="1"/>
  <c r="F15521" i="132" s="1"/>
  <c r="F15522" i="132" s="1"/>
  <c r="F15523" i="132" s="1"/>
  <c r="F15524" i="132" s="1"/>
  <c r="F15525" i="132" s="1"/>
  <c r="F15526" i="132" s="1"/>
  <c r="F15527" i="132" s="1"/>
  <c r="F15528" i="132" s="1"/>
  <c r="F15529" i="132" s="1"/>
  <c r="F15530" i="132" s="1"/>
  <c r="F15531" i="132" s="1"/>
  <c r="F15532" i="132" s="1"/>
  <c r="F15533" i="132" s="1"/>
  <c r="F15534" i="132" s="1"/>
  <c r="F15535" i="132" s="1"/>
  <c r="F15536" i="132" s="1"/>
  <c r="F15537" i="132" s="1"/>
  <c r="F15538" i="132" s="1"/>
  <c r="F15539" i="132" s="1"/>
  <c r="F15540" i="132" s="1"/>
  <c r="F15541" i="132" s="1"/>
  <c r="F15542" i="132" s="1"/>
  <c r="F15543" i="132" s="1"/>
  <c r="F15544" i="132" s="1"/>
  <c r="F15545" i="132" s="1"/>
  <c r="F15546" i="132" s="1"/>
  <c r="F15547" i="132" s="1"/>
  <c r="F15548" i="132" s="1"/>
  <c r="F15549" i="132" s="1"/>
  <c r="F15550" i="132" s="1"/>
  <c r="F15551" i="132" s="1"/>
  <c r="F15552" i="132" s="1"/>
  <c r="F15553" i="132" s="1"/>
  <c r="F15554" i="132" s="1"/>
  <c r="F15555" i="132" s="1"/>
  <c r="F15556" i="132" s="1"/>
  <c r="F15557" i="132" s="1"/>
  <c r="F15558" i="132" s="1"/>
  <c r="F15559" i="132" s="1"/>
  <c r="F15560" i="132" s="1"/>
  <c r="F15561" i="132" s="1"/>
  <c r="F15562" i="132" s="1"/>
  <c r="F15563" i="132" s="1"/>
  <c r="F15564" i="132" s="1"/>
  <c r="F15565" i="132" s="1"/>
  <c r="F15566" i="132" s="1"/>
  <c r="F15567" i="132" s="1"/>
  <c r="F15568" i="132" s="1"/>
  <c r="F15569" i="132" s="1"/>
  <c r="F15570" i="132" s="1"/>
  <c r="F15571" i="132" s="1"/>
  <c r="F15572" i="132" s="1"/>
  <c r="F15573" i="132" s="1"/>
  <c r="F15574" i="132" s="1"/>
  <c r="F15575" i="132" s="1"/>
  <c r="F15576" i="132" s="1"/>
  <c r="F15577" i="132" s="1"/>
  <c r="F15578" i="132" s="1"/>
  <c r="F15579" i="132" s="1"/>
  <c r="F15580" i="132" s="1"/>
  <c r="F15581" i="132" s="1"/>
  <c r="F15582" i="132" s="1"/>
  <c r="F15583" i="132" s="1"/>
  <c r="F15584" i="132" s="1"/>
  <c r="F15585" i="132" s="1"/>
  <c r="F15586" i="132" s="1"/>
  <c r="F15587" i="132" s="1"/>
  <c r="F15588" i="132" s="1"/>
  <c r="F15589" i="132" s="1"/>
  <c r="F15590" i="132" s="1"/>
  <c r="F15591" i="132" s="1"/>
  <c r="F15592" i="132" s="1"/>
  <c r="F15593" i="132" s="1"/>
  <c r="F15594" i="132" s="1"/>
  <c r="F15595" i="132" s="1"/>
  <c r="F15596" i="132" s="1"/>
  <c r="F15597" i="132" s="1"/>
  <c r="F15598" i="132" s="1"/>
  <c r="F15599" i="132" s="1"/>
  <c r="F15600" i="132" s="1"/>
  <c r="F15601" i="132" s="1"/>
  <c r="F15602" i="132" s="1"/>
  <c r="F15603" i="132" s="1"/>
  <c r="F15604" i="132" s="1"/>
  <c r="F15605" i="132" s="1"/>
  <c r="F15606" i="132" s="1"/>
  <c r="F15607" i="132" s="1"/>
  <c r="F15608" i="132" s="1"/>
  <c r="F15609" i="132" s="1"/>
  <c r="F15610" i="132" s="1"/>
  <c r="F15611" i="132" s="1"/>
  <c r="F15612" i="132" s="1"/>
  <c r="F15613" i="132" s="1"/>
  <c r="F15614" i="132" s="1"/>
  <c r="F15615" i="132" s="1"/>
  <c r="F15616" i="132" s="1"/>
  <c r="F15617" i="132" s="1"/>
  <c r="F15618" i="132" s="1"/>
  <c r="F15619" i="132" s="1"/>
  <c r="F15620" i="132" s="1"/>
  <c r="F15621" i="132" s="1"/>
  <c r="F15622" i="132" s="1"/>
  <c r="F15623" i="132" s="1"/>
  <c r="F15624" i="132" s="1"/>
  <c r="F15625" i="132" s="1"/>
  <c r="F15626" i="132" s="1"/>
  <c r="F15627" i="132" s="1"/>
  <c r="F15628" i="132" s="1"/>
  <c r="F15629" i="132" s="1"/>
  <c r="F15630" i="132" s="1"/>
  <c r="F15631" i="132" s="1"/>
  <c r="F15632" i="132" s="1"/>
  <c r="F15633" i="132" s="1"/>
  <c r="F15634" i="132" s="1"/>
  <c r="F15635" i="132" s="1"/>
  <c r="F15636" i="132" s="1"/>
  <c r="F15637" i="132" s="1"/>
  <c r="F15638" i="132" s="1"/>
  <c r="F15639" i="132" s="1"/>
  <c r="F15640" i="132" s="1"/>
  <c r="F15641" i="132" s="1"/>
  <c r="F15642" i="132" s="1"/>
  <c r="F15643" i="132" s="1"/>
  <c r="F15644" i="132" s="1"/>
  <c r="F15645" i="132" s="1"/>
  <c r="F15646" i="132" s="1"/>
  <c r="F15647" i="132" s="1"/>
  <c r="F15648" i="132" s="1"/>
  <c r="F15649" i="132" s="1"/>
  <c r="F15650" i="132" s="1"/>
  <c r="F15651" i="132" s="1"/>
  <c r="F15652" i="132" s="1"/>
  <c r="F15653" i="132" s="1"/>
  <c r="F15654" i="132" s="1"/>
  <c r="F15655" i="132" s="1"/>
  <c r="F15656" i="132" s="1"/>
  <c r="F15657" i="132" s="1"/>
  <c r="F15658" i="132" s="1"/>
  <c r="F15659" i="132" s="1"/>
  <c r="F15660" i="132" s="1"/>
  <c r="F15661" i="132" s="1"/>
  <c r="F15662" i="132" s="1"/>
  <c r="F15663" i="132" s="1"/>
  <c r="F15664" i="132" s="1"/>
  <c r="F15665" i="132" s="1"/>
  <c r="F15666" i="132" s="1"/>
  <c r="F15667" i="132" s="1"/>
  <c r="F15668" i="132" s="1"/>
  <c r="F15669" i="132" s="1"/>
  <c r="F15670" i="132" s="1"/>
  <c r="F15671" i="132" s="1"/>
  <c r="F15672" i="132" s="1"/>
  <c r="F15673" i="132" s="1"/>
  <c r="F15674" i="132" s="1"/>
  <c r="F15675" i="132" s="1"/>
  <c r="F15676" i="132" s="1"/>
  <c r="F15677" i="132" s="1"/>
  <c r="F15678" i="132" s="1"/>
  <c r="F15679" i="132" s="1"/>
  <c r="F15680" i="132" s="1"/>
  <c r="F15681" i="132" s="1"/>
  <c r="F15682" i="132" s="1"/>
  <c r="F15683" i="132" s="1"/>
  <c r="F15684" i="132" s="1"/>
  <c r="F15685" i="132" s="1"/>
  <c r="F15686" i="132" s="1"/>
  <c r="F15687" i="132" s="1"/>
  <c r="F15688" i="132" s="1"/>
  <c r="F15689" i="132" s="1"/>
  <c r="F15690" i="132" s="1"/>
  <c r="F15691" i="132" s="1"/>
  <c r="F15692" i="132" s="1"/>
  <c r="F15693" i="132" s="1"/>
  <c r="F15694" i="132" s="1"/>
  <c r="F15695" i="132" s="1"/>
  <c r="F15696" i="132" s="1"/>
  <c r="F15697" i="132" s="1"/>
  <c r="F15698" i="132" s="1"/>
  <c r="F15699" i="132" s="1"/>
  <c r="F15700" i="132" s="1"/>
  <c r="F15701" i="132" s="1"/>
  <c r="F15702" i="132" s="1"/>
  <c r="F15703" i="132" s="1"/>
  <c r="F15704" i="132" s="1"/>
  <c r="F15705" i="132" s="1"/>
  <c r="F15706" i="132" s="1"/>
  <c r="F15707" i="132" s="1"/>
  <c r="F15708" i="132" s="1"/>
  <c r="F15709" i="132" s="1"/>
  <c r="F15710" i="132" s="1"/>
  <c r="F15711" i="132" s="1"/>
  <c r="F15712" i="132" s="1"/>
  <c r="F15713" i="132" s="1"/>
  <c r="F15714" i="132" s="1"/>
  <c r="F15715" i="132" s="1"/>
  <c r="F15716" i="132" s="1"/>
  <c r="F15717" i="132" s="1"/>
  <c r="F15718" i="132" s="1"/>
  <c r="F15719" i="132" s="1"/>
  <c r="F15720" i="132" s="1"/>
  <c r="F15721" i="132" s="1"/>
  <c r="F15722" i="132" s="1"/>
  <c r="F15723" i="132" s="1"/>
  <c r="F15724" i="132" s="1"/>
  <c r="F15725" i="132" s="1"/>
  <c r="F15726" i="132" s="1"/>
  <c r="F15727" i="132" s="1"/>
  <c r="F15728" i="132" s="1"/>
  <c r="F15729" i="132" s="1"/>
  <c r="F15730" i="132" s="1"/>
  <c r="F15731" i="132" s="1"/>
  <c r="F15732" i="132" s="1"/>
  <c r="F15733" i="132" s="1"/>
  <c r="F15734" i="132" s="1"/>
  <c r="F15735" i="132" s="1"/>
  <c r="F15736" i="132" s="1"/>
  <c r="F15737" i="132" s="1"/>
  <c r="F15738" i="132" s="1"/>
  <c r="F15739" i="132" s="1"/>
  <c r="F15740" i="132" s="1"/>
  <c r="F15741" i="132" s="1"/>
  <c r="F15742" i="132" s="1"/>
  <c r="F15743" i="132" s="1"/>
  <c r="F15744" i="132" s="1"/>
  <c r="F15745" i="132" s="1"/>
  <c r="F15746" i="132" s="1"/>
  <c r="F15747" i="132" s="1"/>
  <c r="F15748" i="132" s="1"/>
  <c r="F15749" i="132" s="1"/>
  <c r="F15750" i="132" s="1"/>
  <c r="F15751" i="132" s="1"/>
  <c r="F15752" i="132" s="1"/>
  <c r="F15753" i="132" s="1"/>
  <c r="F15754" i="132" s="1"/>
  <c r="F15755" i="132" s="1"/>
  <c r="F15756" i="132" s="1"/>
  <c r="F15757" i="132" s="1"/>
  <c r="F15758" i="132" s="1"/>
  <c r="F15759" i="132" s="1"/>
  <c r="F15760" i="132" s="1"/>
  <c r="F15761" i="132" s="1"/>
  <c r="F15762" i="132" s="1"/>
  <c r="F15763" i="132" s="1"/>
  <c r="F15764" i="132" s="1"/>
  <c r="F15765" i="132" s="1"/>
  <c r="F15766" i="132" s="1"/>
  <c r="F15767" i="132" s="1"/>
  <c r="F15768" i="132" s="1"/>
  <c r="F15769" i="132" s="1"/>
  <c r="F15770" i="132" s="1"/>
  <c r="F15771" i="132" s="1"/>
  <c r="F15772" i="132" s="1"/>
  <c r="F15773" i="132" s="1"/>
  <c r="F15774" i="132" s="1"/>
  <c r="F15775" i="132" s="1"/>
  <c r="F15776" i="132" s="1"/>
  <c r="F15777" i="132" s="1"/>
  <c r="F15778" i="132" s="1"/>
  <c r="F15779" i="132" s="1"/>
  <c r="F15780" i="132" s="1"/>
  <c r="F15781" i="132" s="1"/>
  <c r="F15782" i="132" s="1"/>
  <c r="F15783" i="132" s="1"/>
  <c r="F15784" i="132" s="1"/>
  <c r="F15785" i="132" s="1"/>
  <c r="F15786" i="132" s="1"/>
  <c r="F15787" i="132" s="1"/>
  <c r="F15788" i="132" s="1"/>
  <c r="F15789" i="132" s="1"/>
  <c r="F15790" i="132" s="1"/>
  <c r="F15791" i="132" s="1"/>
  <c r="F15792" i="132" s="1"/>
  <c r="F15793" i="132" s="1"/>
  <c r="F15794" i="132" s="1"/>
  <c r="F15795" i="132" s="1"/>
  <c r="F15796" i="132" s="1"/>
  <c r="F15797" i="132" s="1"/>
  <c r="F15798" i="132" s="1"/>
  <c r="F15799" i="132" s="1"/>
  <c r="F15800" i="132" s="1"/>
  <c r="F15801" i="132" s="1"/>
  <c r="F15802" i="132" s="1"/>
  <c r="F15803" i="132" s="1"/>
  <c r="F15804" i="132" s="1"/>
  <c r="F15805" i="132" s="1"/>
  <c r="F15806" i="132" s="1"/>
  <c r="F15807" i="132" s="1"/>
  <c r="F15808" i="132" s="1"/>
  <c r="F15809" i="132" s="1"/>
  <c r="F15810" i="132" s="1"/>
  <c r="F15811" i="132" s="1"/>
  <c r="F15812" i="132" s="1"/>
  <c r="F15813" i="132" s="1"/>
  <c r="F15814" i="132" s="1"/>
  <c r="F15815" i="132" s="1"/>
  <c r="F15816" i="132" s="1"/>
  <c r="F15817" i="132" s="1"/>
  <c r="F15818" i="132" s="1"/>
  <c r="F15819" i="132" s="1"/>
  <c r="F15820" i="132" s="1"/>
  <c r="F15821" i="132" s="1"/>
  <c r="F15822" i="132" s="1"/>
  <c r="F15823" i="132" s="1"/>
  <c r="F15824" i="132" s="1"/>
  <c r="F15825" i="132" s="1"/>
  <c r="F15826" i="132" s="1"/>
  <c r="F15827" i="132" s="1"/>
  <c r="F15828" i="132" s="1"/>
  <c r="F15829" i="132" s="1"/>
  <c r="F15830" i="132" s="1"/>
  <c r="F15831" i="132" s="1"/>
  <c r="F15832" i="132" s="1"/>
  <c r="F15833" i="132" s="1"/>
  <c r="F15834" i="132" s="1"/>
  <c r="F15835" i="132" s="1"/>
  <c r="F15836" i="132" s="1"/>
  <c r="F15837" i="132" s="1"/>
  <c r="F15838" i="132" s="1"/>
  <c r="F15839" i="132" s="1"/>
  <c r="F15840" i="132" s="1"/>
  <c r="F15841" i="132" s="1"/>
  <c r="F15842" i="132" s="1"/>
  <c r="F15843" i="132" s="1"/>
  <c r="F15844" i="132" s="1"/>
  <c r="F15845" i="132" s="1"/>
  <c r="F15846" i="132" s="1"/>
  <c r="F15847" i="132" s="1"/>
  <c r="F15848" i="132" s="1"/>
  <c r="F15849" i="132" s="1"/>
  <c r="F15850" i="132" s="1"/>
  <c r="F15851" i="132" s="1"/>
  <c r="F15852" i="132" s="1"/>
  <c r="F15853" i="132" s="1"/>
  <c r="F15854" i="132" s="1"/>
  <c r="F15855" i="132" s="1"/>
  <c r="F15856" i="132" s="1"/>
  <c r="F15857" i="132" s="1"/>
  <c r="F15858" i="132" s="1"/>
  <c r="F15859" i="132" s="1"/>
  <c r="F15860" i="132" s="1"/>
  <c r="F15861" i="132" s="1"/>
  <c r="F15862" i="132" s="1"/>
  <c r="F15863" i="132" s="1"/>
  <c r="F15864" i="132" s="1"/>
  <c r="F15865" i="132" s="1"/>
  <c r="F15866" i="132" s="1"/>
  <c r="F15867" i="132" s="1"/>
  <c r="F15868" i="132" s="1"/>
  <c r="F15869" i="132" s="1"/>
  <c r="F15870" i="132" s="1"/>
  <c r="F15871" i="132" s="1"/>
  <c r="F15872" i="132" s="1"/>
  <c r="F15873" i="132" s="1"/>
  <c r="F15874" i="132" s="1"/>
  <c r="F15875" i="132" s="1"/>
  <c r="F15876" i="132" s="1"/>
  <c r="F15877" i="132" s="1"/>
  <c r="F15878" i="132" s="1"/>
  <c r="F15879" i="132" s="1"/>
  <c r="F15880" i="132" s="1"/>
  <c r="F15881" i="132" s="1"/>
  <c r="F15882" i="132" s="1"/>
  <c r="F15883" i="132" s="1"/>
  <c r="F15884" i="132" s="1"/>
  <c r="F15885" i="132" s="1"/>
  <c r="F15886" i="132" s="1"/>
  <c r="F15887" i="132" s="1"/>
  <c r="F15888" i="132" s="1"/>
  <c r="F15889" i="132" s="1"/>
  <c r="F15890" i="132" s="1"/>
  <c r="F15891" i="132" s="1"/>
  <c r="F15892" i="132" s="1"/>
  <c r="F15893" i="132" s="1"/>
  <c r="F15894" i="132" s="1"/>
  <c r="F15895" i="132" s="1"/>
  <c r="F15896" i="132" s="1"/>
  <c r="F15897" i="132" s="1"/>
  <c r="F15898" i="132" s="1"/>
  <c r="F15899" i="132" s="1"/>
  <c r="F15900" i="132" s="1"/>
  <c r="F15901" i="132" s="1"/>
  <c r="F15902" i="132" s="1"/>
  <c r="F15903" i="132" s="1"/>
  <c r="F15904" i="132" s="1"/>
  <c r="F15905" i="132" s="1"/>
  <c r="F15906" i="132" s="1"/>
  <c r="F15907" i="132" s="1"/>
  <c r="F15908" i="132" s="1"/>
  <c r="F15909" i="132" s="1"/>
  <c r="F15910" i="132" s="1"/>
  <c r="F15911" i="132" s="1"/>
  <c r="F15912" i="132" s="1"/>
  <c r="F15913" i="132" s="1"/>
  <c r="F15914" i="132" s="1"/>
  <c r="F15915" i="132" s="1"/>
  <c r="F15916" i="132" s="1"/>
  <c r="F15917" i="132" s="1"/>
  <c r="F15918" i="132" s="1"/>
  <c r="F15919" i="132" s="1"/>
  <c r="F15920" i="132" s="1"/>
  <c r="F15921" i="132" s="1"/>
  <c r="F15922" i="132" s="1"/>
  <c r="F15923" i="132" s="1"/>
  <c r="F15924" i="132" s="1"/>
  <c r="F15925" i="132" s="1"/>
  <c r="F15926" i="132" s="1"/>
  <c r="F15927" i="132" s="1"/>
  <c r="F15928" i="132" s="1"/>
  <c r="F15929" i="132" s="1"/>
  <c r="F15930" i="132" s="1"/>
  <c r="F15931" i="132" s="1"/>
  <c r="F15932" i="132" s="1"/>
  <c r="F15933" i="132" s="1"/>
  <c r="F15934" i="132" s="1"/>
  <c r="F15935" i="132" s="1"/>
  <c r="F15936" i="132" s="1"/>
  <c r="F15937" i="132" s="1"/>
  <c r="F15938" i="132" s="1"/>
  <c r="F15939" i="132" s="1"/>
  <c r="F15940" i="132" s="1"/>
  <c r="F15941" i="132" s="1"/>
  <c r="F15942" i="132" s="1"/>
  <c r="F15943" i="132" s="1"/>
  <c r="F15944" i="132" s="1"/>
  <c r="F15945" i="132" s="1"/>
  <c r="F15946" i="132" s="1"/>
  <c r="F15947" i="132" s="1"/>
  <c r="F15948" i="132" s="1"/>
  <c r="F15949" i="132" s="1"/>
  <c r="F15950" i="132" s="1"/>
  <c r="F15951" i="132" s="1"/>
  <c r="F15952" i="132" s="1"/>
  <c r="F15953" i="132" s="1"/>
  <c r="F15954" i="132" s="1"/>
  <c r="F15955" i="132" s="1"/>
  <c r="F15956" i="132" s="1"/>
  <c r="F15957" i="132" s="1"/>
  <c r="F15958" i="132" s="1"/>
  <c r="F15959" i="132" s="1"/>
  <c r="F15960" i="132" s="1"/>
  <c r="F15961" i="132" s="1"/>
  <c r="F15962" i="132" s="1"/>
  <c r="F15963" i="132" s="1"/>
  <c r="F15964" i="132" s="1"/>
  <c r="F15965" i="132" s="1"/>
  <c r="F15966" i="132" s="1"/>
  <c r="F15967" i="132" s="1"/>
  <c r="F15968" i="132" s="1"/>
  <c r="F15969" i="132" s="1"/>
  <c r="F15970" i="132" s="1"/>
  <c r="F15971" i="132" s="1"/>
  <c r="F15972" i="132" s="1"/>
  <c r="F15973" i="132" s="1"/>
  <c r="F15974" i="132" s="1"/>
  <c r="F15975" i="132" s="1"/>
  <c r="F15976" i="132" s="1"/>
  <c r="F15977" i="132" s="1"/>
  <c r="F15978" i="132" s="1"/>
  <c r="F15979" i="132" s="1"/>
  <c r="F15980" i="132" s="1"/>
  <c r="F15981" i="132" s="1"/>
  <c r="F15982" i="132" s="1"/>
  <c r="F15983" i="132" s="1"/>
  <c r="F15984" i="132" s="1"/>
  <c r="F15985" i="132" s="1"/>
  <c r="F15986" i="132" s="1"/>
  <c r="F15987" i="132" s="1"/>
  <c r="F15988" i="132" s="1"/>
  <c r="F15989" i="132" s="1"/>
  <c r="F15990" i="132" s="1"/>
  <c r="F15991" i="132" s="1"/>
  <c r="F15992" i="132" s="1"/>
  <c r="F15993" i="132" s="1"/>
  <c r="F15994" i="132" s="1"/>
  <c r="F15995" i="132" s="1"/>
  <c r="F15996" i="132" s="1"/>
  <c r="F15997" i="132" s="1"/>
  <c r="F15998" i="132" s="1"/>
  <c r="F15999" i="132" s="1"/>
  <c r="F16000" i="132" s="1"/>
  <c r="F16001" i="132" s="1"/>
  <c r="F16002" i="132" s="1"/>
  <c r="F16003" i="132" s="1"/>
  <c r="F16004" i="132" s="1"/>
  <c r="F16005" i="132" s="1"/>
  <c r="F16006" i="132" s="1"/>
  <c r="F16007" i="132" s="1"/>
  <c r="F16008" i="132" s="1"/>
  <c r="F16009" i="132" s="1"/>
  <c r="F16010" i="132" s="1"/>
  <c r="F16011" i="132" s="1"/>
  <c r="F16012" i="132" s="1"/>
  <c r="F16013" i="132" s="1"/>
  <c r="F16014" i="132" s="1"/>
  <c r="F16015" i="132" s="1"/>
  <c r="F16016" i="132" s="1"/>
  <c r="F16017" i="132" s="1"/>
  <c r="F16018" i="132" s="1"/>
  <c r="F16019" i="132" s="1"/>
  <c r="F16020" i="132" s="1"/>
  <c r="F16021" i="132" s="1"/>
  <c r="F16022" i="132" s="1"/>
  <c r="F16023" i="132" s="1"/>
  <c r="F16024" i="132" s="1"/>
  <c r="F16025" i="132" s="1"/>
  <c r="F16026" i="132" s="1"/>
  <c r="F16027" i="132" s="1"/>
  <c r="F16028" i="132" s="1"/>
  <c r="F16029" i="132" s="1"/>
  <c r="F16030" i="132" s="1"/>
  <c r="F16031" i="132" s="1"/>
  <c r="F16032" i="132" s="1"/>
  <c r="F16033" i="132" s="1"/>
  <c r="F16034" i="132" s="1"/>
  <c r="F16035" i="132" s="1"/>
  <c r="F16036" i="132" s="1"/>
  <c r="F16037" i="132" s="1"/>
  <c r="F16038" i="132" s="1"/>
  <c r="F16039" i="132" s="1"/>
  <c r="F16040" i="132" s="1"/>
  <c r="F16041" i="132" s="1"/>
  <c r="F16042" i="132" s="1"/>
  <c r="F16043" i="132" s="1"/>
  <c r="F16044" i="132" s="1"/>
  <c r="F16045" i="132" s="1"/>
  <c r="F16046" i="132" s="1"/>
  <c r="F16047" i="132" s="1"/>
  <c r="F16048" i="132" s="1"/>
  <c r="F16049" i="132" s="1"/>
  <c r="F16050" i="132" s="1"/>
  <c r="F16051" i="132" s="1"/>
  <c r="F16052" i="132" s="1"/>
  <c r="F16053" i="132" s="1"/>
  <c r="F16054" i="132" s="1"/>
  <c r="F16055" i="132" s="1"/>
  <c r="F16056" i="132" s="1"/>
  <c r="F16057" i="132" s="1"/>
  <c r="F16058" i="132" s="1"/>
  <c r="F16059" i="132" s="1"/>
  <c r="F16060" i="132" s="1"/>
  <c r="F16061" i="132" s="1"/>
  <c r="F16062" i="132" s="1"/>
  <c r="F16063" i="132" s="1"/>
  <c r="F16064" i="132" s="1"/>
  <c r="F16065" i="132" s="1"/>
  <c r="F16066" i="132" s="1"/>
  <c r="F16067" i="132" s="1"/>
  <c r="F16068" i="132" s="1"/>
  <c r="F16069" i="132" s="1"/>
  <c r="F16070" i="132" s="1"/>
  <c r="F16071" i="132" s="1"/>
  <c r="F16072" i="132" s="1"/>
  <c r="F16073" i="132" s="1"/>
  <c r="F16074" i="132" s="1"/>
  <c r="F16075" i="132" s="1"/>
  <c r="F16076" i="132" s="1"/>
  <c r="F16077" i="132" s="1"/>
  <c r="F16078" i="132" s="1"/>
  <c r="F16079" i="132" s="1"/>
  <c r="F16080" i="132" s="1"/>
  <c r="F16081" i="132" s="1"/>
  <c r="F16082" i="132" s="1"/>
  <c r="F16083" i="132" s="1"/>
  <c r="F16084" i="132" s="1"/>
  <c r="F16085" i="132" s="1"/>
  <c r="F16086" i="132" s="1"/>
  <c r="F16087" i="132" s="1"/>
  <c r="F16088" i="132" s="1"/>
  <c r="F16089" i="132" s="1"/>
  <c r="F16090" i="132" s="1"/>
  <c r="F16091" i="132" s="1"/>
  <c r="F16092" i="132" s="1"/>
  <c r="F16093" i="132" s="1"/>
  <c r="F16094" i="132" s="1"/>
  <c r="F16095" i="132" s="1"/>
  <c r="F16096" i="132" s="1"/>
  <c r="F16097" i="132" s="1"/>
  <c r="F16098" i="132" s="1"/>
  <c r="F16099" i="132" s="1"/>
  <c r="F16100" i="132" s="1"/>
  <c r="F16101" i="132" s="1"/>
  <c r="F16102" i="132" s="1"/>
  <c r="F16103" i="132" s="1"/>
  <c r="F16104" i="132" s="1"/>
  <c r="F16105" i="132" s="1"/>
  <c r="F16106" i="132" s="1"/>
  <c r="F16107" i="132" s="1"/>
  <c r="F16108" i="132" s="1"/>
  <c r="F16109" i="132" s="1"/>
  <c r="F16110" i="132" s="1"/>
  <c r="F16111" i="132" s="1"/>
  <c r="F16112" i="132" s="1"/>
  <c r="F16113" i="132" s="1"/>
  <c r="F16114" i="132" s="1"/>
  <c r="F16115" i="132" s="1"/>
  <c r="F16116" i="132" s="1"/>
  <c r="F16117" i="132" s="1"/>
  <c r="F16118" i="132" s="1"/>
  <c r="F16119" i="132" s="1"/>
  <c r="F16120" i="132" s="1"/>
  <c r="F16121" i="132" s="1"/>
  <c r="F16122" i="132" s="1"/>
  <c r="F16123" i="132" s="1"/>
  <c r="F16124" i="132" s="1"/>
  <c r="F16125" i="132" s="1"/>
  <c r="F16126" i="132" s="1"/>
  <c r="F16127" i="132" s="1"/>
  <c r="F16128" i="132" s="1"/>
  <c r="F16129" i="132" s="1"/>
  <c r="F16130" i="132" s="1"/>
  <c r="F16131" i="132" s="1"/>
  <c r="F16132" i="132" s="1"/>
  <c r="F16133" i="132" s="1"/>
  <c r="F16134" i="132" s="1"/>
  <c r="F16135" i="132" s="1"/>
  <c r="F16136" i="132" s="1"/>
  <c r="F16137" i="132" s="1"/>
  <c r="F16138" i="132" s="1"/>
  <c r="F16139" i="132" s="1"/>
  <c r="F16140" i="132" s="1"/>
  <c r="F16141" i="132" s="1"/>
  <c r="F16142" i="132" s="1"/>
  <c r="F16143" i="132" s="1"/>
  <c r="F16144" i="132" s="1"/>
  <c r="F16145" i="132" s="1"/>
  <c r="F16146" i="132" s="1"/>
  <c r="F16147" i="132" s="1"/>
  <c r="F16148" i="132" s="1"/>
  <c r="F16149" i="132" s="1"/>
  <c r="F16150" i="132" s="1"/>
  <c r="F16151" i="132" s="1"/>
  <c r="F16152" i="132" s="1"/>
  <c r="F16153" i="132" s="1"/>
  <c r="F16154" i="132" s="1"/>
  <c r="F16155" i="132" s="1"/>
  <c r="F16156" i="132" s="1"/>
  <c r="F16157" i="132" s="1"/>
  <c r="F16158" i="132" s="1"/>
  <c r="F16159" i="132" s="1"/>
  <c r="F16160" i="132" s="1"/>
  <c r="F16161" i="132" s="1"/>
  <c r="F16162" i="132" s="1"/>
  <c r="F16163" i="132" s="1"/>
  <c r="F16164" i="132" s="1"/>
  <c r="F16165" i="132" s="1"/>
  <c r="F16166" i="132" s="1"/>
  <c r="F16167" i="132" s="1"/>
  <c r="F16168" i="132" s="1"/>
  <c r="F16169" i="132" s="1"/>
  <c r="F16170" i="132" s="1"/>
  <c r="F16171" i="132" s="1"/>
  <c r="F16172" i="132" s="1"/>
  <c r="F16173" i="132" s="1"/>
  <c r="F16174" i="132" s="1"/>
  <c r="F16175" i="132" s="1"/>
  <c r="F16176" i="132" s="1"/>
  <c r="F16177" i="132" s="1"/>
  <c r="F16178" i="132" s="1"/>
  <c r="F16179" i="132" s="1"/>
  <c r="F16180" i="132" s="1"/>
  <c r="F16181" i="132" s="1"/>
  <c r="F16182" i="132" s="1"/>
  <c r="F16183" i="132" s="1"/>
  <c r="F16184" i="132" s="1"/>
  <c r="F16185" i="132" s="1"/>
  <c r="F16186" i="132" s="1"/>
  <c r="F16187" i="132" s="1"/>
  <c r="F16188" i="132" s="1"/>
  <c r="F16189" i="132" s="1"/>
  <c r="F16190" i="132" s="1"/>
  <c r="F16191" i="132" s="1"/>
  <c r="F16192" i="132" s="1"/>
  <c r="F16193" i="132" s="1"/>
  <c r="F16194" i="132" s="1"/>
  <c r="F16195" i="132" s="1"/>
  <c r="F16196" i="132" s="1"/>
  <c r="F16197" i="132" s="1"/>
  <c r="F16198" i="132" s="1"/>
  <c r="F16199" i="132" s="1"/>
  <c r="F16200" i="132" s="1"/>
  <c r="F16201" i="132" s="1"/>
  <c r="F16202" i="132" s="1"/>
  <c r="F16203" i="132" s="1"/>
  <c r="F16204" i="132" s="1"/>
  <c r="F16205" i="132" s="1"/>
  <c r="F16206" i="132" s="1"/>
  <c r="F16207" i="132" s="1"/>
  <c r="F16208" i="132" s="1"/>
  <c r="F16209" i="132" s="1"/>
  <c r="F16210" i="132" s="1"/>
  <c r="F16211" i="132" s="1"/>
  <c r="F16212" i="132" s="1"/>
  <c r="F16213" i="132" s="1"/>
  <c r="F16214" i="132" s="1"/>
  <c r="F16215" i="132" s="1"/>
  <c r="F16216" i="132" s="1"/>
  <c r="F16217" i="132" s="1"/>
  <c r="F16218" i="132" s="1"/>
  <c r="F16219" i="132" s="1"/>
  <c r="F16220" i="132" s="1"/>
  <c r="F16221" i="132" s="1"/>
  <c r="F16222" i="132" s="1"/>
  <c r="F16223" i="132" s="1"/>
  <c r="F16224" i="132" s="1"/>
  <c r="F16225" i="132" s="1"/>
  <c r="F16226" i="132" s="1"/>
  <c r="F16227" i="132" s="1"/>
  <c r="F16228" i="132" s="1"/>
  <c r="F16229" i="132" s="1"/>
  <c r="F16230" i="132" s="1"/>
  <c r="F16231" i="132" s="1"/>
  <c r="F16232" i="132" s="1"/>
  <c r="F16233" i="132" s="1"/>
  <c r="F16234" i="132" s="1"/>
  <c r="F16235" i="132" s="1"/>
  <c r="F16236" i="132" s="1"/>
  <c r="F16237" i="132" s="1"/>
  <c r="F16238" i="132" s="1"/>
  <c r="F16239" i="132" s="1"/>
  <c r="F16240" i="132" s="1"/>
  <c r="F16241" i="132" s="1"/>
  <c r="F16242" i="132" s="1"/>
  <c r="F16243" i="132" s="1"/>
  <c r="F16244" i="132" s="1"/>
  <c r="F16245" i="132" s="1"/>
  <c r="F16246" i="132" s="1"/>
  <c r="F16247" i="132" s="1"/>
  <c r="F16248" i="132" s="1"/>
  <c r="F16249" i="132" s="1"/>
  <c r="F16250" i="132" s="1"/>
  <c r="F16251" i="132" s="1"/>
  <c r="F16252" i="132" s="1"/>
  <c r="F16253" i="132" s="1"/>
  <c r="F16254" i="132" s="1"/>
  <c r="F16255" i="132" s="1"/>
  <c r="F16256" i="132" s="1"/>
  <c r="F16257" i="132" s="1"/>
  <c r="F16258" i="132" s="1"/>
  <c r="F16259" i="132" s="1"/>
  <c r="F16260" i="132" s="1"/>
  <c r="F16261" i="132" s="1"/>
  <c r="F16262" i="132" s="1"/>
  <c r="F16263" i="132" s="1"/>
  <c r="F16264" i="132" s="1"/>
  <c r="F16265" i="132" s="1"/>
  <c r="F16266" i="132" s="1"/>
  <c r="F16267" i="132" s="1"/>
  <c r="F16268" i="132" s="1"/>
  <c r="F16269" i="132" s="1"/>
  <c r="F16270" i="132" s="1"/>
  <c r="F16271" i="132" s="1"/>
  <c r="F16272" i="132" s="1"/>
  <c r="F16273" i="132" s="1"/>
  <c r="F16274" i="132" s="1"/>
  <c r="F16275" i="132" s="1"/>
  <c r="F16276" i="132" s="1"/>
  <c r="F16277" i="132" s="1"/>
  <c r="F16278" i="132" s="1"/>
  <c r="F16279" i="132" s="1"/>
  <c r="F16280" i="132" s="1"/>
  <c r="F16281" i="132" s="1"/>
  <c r="F16282" i="132" s="1"/>
  <c r="F16283" i="132" s="1"/>
  <c r="F16284" i="132" s="1"/>
  <c r="F16285" i="132" s="1"/>
  <c r="F16286" i="132" s="1"/>
  <c r="F16287" i="132" s="1"/>
  <c r="F16288" i="132" s="1"/>
  <c r="F16289" i="132" s="1"/>
  <c r="F16290" i="132" s="1"/>
  <c r="F16291" i="132" s="1"/>
  <c r="F16292" i="132" s="1"/>
  <c r="F16293" i="132" s="1"/>
  <c r="F16294" i="132" s="1"/>
  <c r="F16295" i="132" s="1"/>
  <c r="F16296" i="132" s="1"/>
  <c r="F16297" i="132" s="1"/>
  <c r="F16298" i="132" s="1"/>
  <c r="F16299" i="132" s="1"/>
  <c r="F16300" i="132" s="1"/>
  <c r="F16301" i="132" s="1"/>
  <c r="F16302" i="132" s="1"/>
  <c r="F16303" i="132" s="1"/>
  <c r="F16304" i="132" s="1"/>
  <c r="F16305" i="132" s="1"/>
  <c r="F16306" i="132" s="1"/>
  <c r="F16307" i="132" s="1"/>
  <c r="F16308" i="132" s="1"/>
  <c r="F16309" i="132" s="1"/>
  <c r="F16310" i="132" s="1"/>
  <c r="F16311" i="132" s="1"/>
  <c r="F16312" i="132" s="1"/>
  <c r="F16313" i="132" s="1"/>
  <c r="F16314" i="132" s="1"/>
  <c r="F16315" i="132" s="1"/>
  <c r="F16316" i="132" s="1"/>
  <c r="F16317" i="132" s="1"/>
  <c r="F16318" i="132" s="1"/>
  <c r="F16319" i="132" s="1"/>
  <c r="F16320" i="132" s="1"/>
  <c r="F16321" i="132" s="1"/>
  <c r="F16322" i="132" s="1"/>
  <c r="F16323" i="132" s="1"/>
  <c r="F16324" i="132" s="1"/>
  <c r="F16325" i="132" s="1"/>
  <c r="F16326" i="132" s="1"/>
  <c r="F16327" i="132" s="1"/>
  <c r="F16328" i="132" s="1"/>
  <c r="F16329" i="132" s="1"/>
  <c r="F16330" i="132" s="1"/>
  <c r="F16331" i="132" s="1"/>
  <c r="F16332" i="132" s="1"/>
  <c r="F16333" i="132" s="1"/>
  <c r="F16334" i="132" s="1"/>
  <c r="F16335" i="132" s="1"/>
  <c r="F16336" i="132" s="1"/>
  <c r="F16337" i="132" s="1"/>
  <c r="F16338" i="132" s="1"/>
  <c r="F16339" i="132" s="1"/>
  <c r="F16340" i="132" s="1"/>
  <c r="F16341" i="132" s="1"/>
  <c r="F16342" i="132" s="1"/>
  <c r="F16343" i="132" s="1"/>
  <c r="F16344" i="132" s="1"/>
  <c r="F16345" i="132" s="1"/>
  <c r="F16346" i="132" s="1"/>
  <c r="F16347" i="132" s="1"/>
  <c r="F16348" i="132" s="1"/>
  <c r="F16349" i="132" s="1"/>
  <c r="F16350" i="132" s="1"/>
  <c r="F16351" i="132" s="1"/>
  <c r="F16352" i="132" s="1"/>
  <c r="F16353" i="132" s="1"/>
  <c r="F16354" i="132" s="1"/>
  <c r="F16355" i="132" s="1"/>
  <c r="F16356" i="132" s="1"/>
  <c r="F16357" i="132" s="1"/>
  <c r="F16358" i="132" s="1"/>
  <c r="F16359" i="132" s="1"/>
  <c r="F16360" i="132" s="1"/>
  <c r="F16361" i="132" s="1"/>
  <c r="F16362" i="132" s="1"/>
  <c r="F16363" i="132" s="1"/>
  <c r="F16364" i="132" s="1"/>
  <c r="F16365" i="132" s="1"/>
  <c r="F16366" i="132" s="1"/>
  <c r="F16367" i="132" s="1"/>
  <c r="F16368" i="132" s="1"/>
  <c r="F16369" i="132" s="1"/>
  <c r="F16370" i="132" s="1"/>
  <c r="F16371" i="132" s="1"/>
  <c r="F16372" i="132" s="1"/>
  <c r="F16373" i="132" s="1"/>
  <c r="F16374" i="132" s="1"/>
  <c r="F16375" i="132" s="1"/>
  <c r="F16376" i="132" s="1"/>
  <c r="F16377" i="132" s="1"/>
  <c r="F16378" i="132" s="1"/>
  <c r="F16379" i="132" s="1"/>
  <c r="F16380" i="132" s="1"/>
  <c r="F16381" i="132" s="1"/>
  <c r="F16382" i="132" s="1"/>
  <c r="F16383" i="132" s="1"/>
  <c r="F16384" i="132" s="1"/>
  <c r="F16385" i="132" s="1"/>
  <c r="F16386" i="132" s="1"/>
  <c r="F16387" i="132" s="1"/>
  <c r="F16388" i="132" s="1"/>
  <c r="F16389" i="132" s="1"/>
  <c r="F16390" i="132" s="1"/>
  <c r="F16391" i="132" s="1"/>
  <c r="F16392" i="132" s="1"/>
  <c r="F16393" i="132" s="1"/>
  <c r="F16394" i="132" s="1"/>
  <c r="F16395" i="132" s="1"/>
  <c r="F16396" i="132" s="1"/>
  <c r="F16397" i="132" s="1"/>
  <c r="F16398" i="132" s="1"/>
  <c r="F16399" i="132" s="1"/>
  <c r="F16400" i="132" s="1"/>
  <c r="F16401" i="132" s="1"/>
  <c r="F16402" i="132" s="1"/>
  <c r="F16403" i="132" s="1"/>
  <c r="F16404" i="132" s="1"/>
  <c r="F16405" i="132" s="1"/>
  <c r="F16406" i="132" s="1"/>
  <c r="F16407" i="132" s="1"/>
  <c r="F16408" i="132" s="1"/>
  <c r="F16409" i="132" s="1"/>
  <c r="F16410" i="132" s="1"/>
  <c r="F16411" i="132" s="1"/>
  <c r="F16412" i="132" s="1"/>
  <c r="F16413" i="132" s="1"/>
  <c r="F16414" i="132" s="1"/>
  <c r="F16415" i="132" s="1"/>
  <c r="F16416" i="132" s="1"/>
  <c r="F16417" i="132" s="1"/>
  <c r="F16418" i="132" s="1"/>
  <c r="F16419" i="132" s="1"/>
  <c r="F16420" i="132" s="1"/>
  <c r="F16421" i="132" s="1"/>
  <c r="F16422" i="132" s="1"/>
  <c r="F16423" i="132" s="1"/>
  <c r="F16424" i="132" s="1"/>
  <c r="F16425" i="132" s="1"/>
  <c r="F16426" i="132" s="1"/>
  <c r="F16427" i="132" s="1"/>
  <c r="F16428" i="132" s="1"/>
  <c r="F16429" i="132" s="1"/>
  <c r="F16430" i="132" s="1"/>
  <c r="F16431" i="132" s="1"/>
  <c r="F16432" i="132" s="1"/>
  <c r="F16433" i="132" s="1"/>
  <c r="F16434" i="132" s="1"/>
  <c r="F16435" i="132" s="1"/>
  <c r="F16436" i="132" s="1"/>
  <c r="F16437" i="132" s="1"/>
  <c r="F16438" i="132" s="1"/>
  <c r="F16439" i="132" s="1"/>
  <c r="F16440" i="132" s="1"/>
  <c r="F16441" i="132" s="1"/>
  <c r="F16442" i="132" s="1"/>
  <c r="F16443" i="132" s="1"/>
  <c r="F16444" i="132" s="1"/>
  <c r="F16445" i="132" s="1"/>
  <c r="F16446" i="132" s="1"/>
  <c r="F16447" i="132" s="1"/>
  <c r="F16448" i="132" s="1"/>
  <c r="F16449" i="132" s="1"/>
  <c r="F16450" i="132" s="1"/>
  <c r="F16451" i="132" s="1"/>
  <c r="F16452" i="132" s="1"/>
  <c r="F16453" i="132" s="1"/>
  <c r="F16454" i="132" s="1"/>
  <c r="F16455" i="132" s="1"/>
  <c r="F16456" i="132" s="1"/>
  <c r="F16457" i="132" s="1"/>
  <c r="F16458" i="132" s="1"/>
  <c r="F16459" i="132" s="1"/>
  <c r="F16460" i="132" s="1"/>
  <c r="F16461" i="132" s="1"/>
  <c r="F16462" i="132" s="1"/>
  <c r="F16463" i="132" s="1"/>
  <c r="F16464" i="132" s="1"/>
  <c r="F16465" i="132" s="1"/>
  <c r="F16466" i="132" s="1"/>
  <c r="F16467" i="132" s="1"/>
  <c r="F16468" i="132" s="1"/>
  <c r="F16469" i="132" s="1"/>
  <c r="F16470" i="132" s="1"/>
  <c r="F16471" i="132" s="1"/>
  <c r="F16472" i="132" s="1"/>
  <c r="F16473" i="132" s="1"/>
  <c r="F16474" i="132" s="1"/>
  <c r="F16475" i="132" s="1"/>
  <c r="F16476" i="132" s="1"/>
  <c r="F16477" i="132" s="1"/>
  <c r="F16478" i="132" s="1"/>
  <c r="F16479" i="132" s="1"/>
  <c r="F16480" i="132" s="1"/>
  <c r="F16481" i="132" s="1"/>
  <c r="F16482" i="132" s="1"/>
  <c r="F16483" i="132" s="1"/>
  <c r="F16484" i="132" s="1"/>
  <c r="F16485" i="132" s="1"/>
  <c r="F16486" i="132" s="1"/>
  <c r="F16487" i="132" s="1"/>
  <c r="F16488" i="132" s="1"/>
  <c r="F16489" i="132" s="1"/>
  <c r="F16490" i="132" s="1"/>
  <c r="F16491" i="132" s="1"/>
  <c r="F16492" i="132" s="1"/>
  <c r="F16493" i="132" s="1"/>
  <c r="F16494" i="132" s="1"/>
  <c r="F16495" i="132" s="1"/>
  <c r="F16496" i="132" s="1"/>
  <c r="F16497" i="132" s="1"/>
  <c r="F16498" i="132" s="1"/>
  <c r="F16499" i="132" s="1"/>
  <c r="F16500" i="132" s="1"/>
  <c r="F16501" i="132" s="1"/>
  <c r="F16502" i="132" s="1"/>
  <c r="F16503" i="132" s="1"/>
  <c r="F16504" i="132" s="1"/>
  <c r="F16505" i="132" s="1"/>
  <c r="F16506" i="132" s="1"/>
  <c r="F16507" i="132" s="1"/>
  <c r="F16508" i="132" s="1"/>
  <c r="F16509" i="132" s="1"/>
  <c r="F16510" i="132" s="1"/>
  <c r="F16511" i="132" s="1"/>
  <c r="F16512" i="132" s="1"/>
  <c r="F16513" i="132" s="1"/>
  <c r="F16514" i="132" s="1"/>
  <c r="F16515" i="132" s="1"/>
  <c r="F16516" i="132" s="1"/>
  <c r="F16517" i="132" s="1"/>
  <c r="F16518" i="132" s="1"/>
  <c r="F16519" i="132" s="1"/>
  <c r="F16520" i="132" s="1"/>
  <c r="F16521" i="132" s="1"/>
  <c r="F16522" i="132" s="1"/>
  <c r="F16523" i="132" s="1"/>
  <c r="F16524" i="132" s="1"/>
  <c r="F16525" i="132" s="1"/>
  <c r="F16526" i="132" s="1"/>
  <c r="F16527" i="132" s="1"/>
  <c r="F16528" i="132" s="1"/>
  <c r="F16529" i="132" s="1"/>
  <c r="F16530" i="132" s="1"/>
  <c r="F16531" i="132" s="1"/>
  <c r="F16532" i="132" s="1"/>
  <c r="F16533" i="132" s="1"/>
  <c r="F16534" i="132" s="1"/>
  <c r="F16535" i="132" s="1"/>
  <c r="F16536" i="132" s="1"/>
  <c r="F16537" i="132" s="1"/>
  <c r="F16538" i="132" s="1"/>
  <c r="F16539" i="132" s="1"/>
  <c r="F16540" i="132" s="1"/>
  <c r="F16541" i="132" s="1"/>
  <c r="F16542" i="132" s="1"/>
  <c r="F16543" i="132" s="1"/>
  <c r="F16544" i="132" s="1"/>
  <c r="F16545" i="132" s="1"/>
  <c r="F16546" i="132" s="1"/>
  <c r="F16547" i="132" s="1"/>
  <c r="F16548" i="132" s="1"/>
  <c r="F16549" i="132" s="1"/>
  <c r="F16550" i="132" s="1"/>
  <c r="F16551" i="132" s="1"/>
  <c r="F16552" i="132" s="1"/>
  <c r="F16553" i="132" s="1"/>
  <c r="F16554" i="132" s="1"/>
  <c r="F16555" i="132" s="1"/>
  <c r="F16556" i="132" s="1"/>
  <c r="F16557" i="132" s="1"/>
  <c r="F16558" i="132" s="1"/>
  <c r="F16559" i="132" s="1"/>
  <c r="F16560" i="132" s="1"/>
  <c r="F16561" i="132" s="1"/>
  <c r="F16562" i="132" s="1"/>
  <c r="F16563" i="132" s="1"/>
  <c r="F16564" i="132" s="1"/>
  <c r="F16565" i="132" s="1"/>
  <c r="F16566" i="132" s="1"/>
  <c r="F16567" i="132" s="1"/>
  <c r="F16568" i="132" s="1"/>
  <c r="F16569" i="132" s="1"/>
  <c r="F16570" i="132" s="1"/>
  <c r="F16571" i="132" s="1"/>
  <c r="F16572" i="132" s="1"/>
  <c r="F16573" i="132" s="1"/>
  <c r="F16574" i="132" s="1"/>
  <c r="F16575" i="132" s="1"/>
  <c r="F16576" i="132" s="1"/>
  <c r="F16577" i="132" s="1"/>
  <c r="F16578" i="132" s="1"/>
  <c r="F16579" i="132" s="1"/>
  <c r="F16580" i="132" s="1"/>
  <c r="F16581" i="132" s="1"/>
  <c r="F16582" i="132" s="1"/>
  <c r="F16583" i="132" s="1"/>
  <c r="F16584" i="132" s="1"/>
  <c r="F16585" i="132" s="1"/>
  <c r="F16586" i="132" s="1"/>
  <c r="F16587" i="132" s="1"/>
  <c r="F16588" i="132" s="1"/>
  <c r="F16589" i="132" s="1"/>
  <c r="F16590" i="132" s="1"/>
  <c r="F16591" i="132" s="1"/>
  <c r="F16592" i="132" s="1"/>
  <c r="F16593" i="132" s="1"/>
  <c r="F16594" i="132" s="1"/>
  <c r="F16595" i="132" s="1"/>
  <c r="F16596" i="132" s="1"/>
  <c r="F16597" i="132" s="1"/>
  <c r="F16598" i="132" s="1"/>
  <c r="F16599" i="132" s="1"/>
  <c r="F16600" i="132" s="1"/>
  <c r="F16601" i="132" s="1"/>
  <c r="F16602" i="132" s="1"/>
  <c r="F16603" i="132" s="1"/>
  <c r="F16604" i="132" s="1"/>
  <c r="F16605" i="132" s="1"/>
  <c r="F16606" i="132" s="1"/>
  <c r="F16607" i="132" s="1"/>
  <c r="F16608" i="132" s="1"/>
  <c r="F16609" i="132" s="1"/>
  <c r="F16610" i="132" s="1"/>
  <c r="F16611" i="132" s="1"/>
  <c r="F16612" i="132" s="1"/>
  <c r="F16613" i="132" s="1"/>
  <c r="F16614" i="132" s="1"/>
  <c r="F16615" i="132" s="1"/>
  <c r="F16616" i="132" s="1"/>
  <c r="F16617" i="132" s="1"/>
  <c r="F16618" i="132" s="1"/>
  <c r="F16619" i="132" s="1"/>
  <c r="F16620" i="132" s="1"/>
  <c r="F16621" i="132" s="1"/>
  <c r="F16622" i="132" s="1"/>
  <c r="F16623" i="132" s="1"/>
  <c r="F16624" i="132" s="1"/>
  <c r="F16625" i="132" s="1"/>
  <c r="F16626" i="132" s="1"/>
  <c r="F16627" i="132" s="1"/>
  <c r="F16628" i="132" s="1"/>
  <c r="F16629" i="132" s="1"/>
  <c r="F16630" i="132" s="1"/>
  <c r="F16631" i="132" s="1"/>
  <c r="F16632" i="132" s="1"/>
  <c r="F16633" i="132" s="1"/>
  <c r="F16634" i="132" s="1"/>
  <c r="F16635" i="132" s="1"/>
  <c r="F16636" i="132" s="1"/>
  <c r="F16637" i="132" s="1"/>
  <c r="F16638" i="132" s="1"/>
  <c r="F16639" i="132" s="1"/>
  <c r="F16640" i="132" s="1"/>
  <c r="F16641" i="132" s="1"/>
  <c r="F16642" i="132" s="1"/>
  <c r="F16643" i="132" s="1"/>
  <c r="F16644" i="132" s="1"/>
  <c r="F16645" i="132" s="1"/>
  <c r="F16646" i="132" s="1"/>
  <c r="F16647" i="132" s="1"/>
  <c r="F16648" i="132" s="1"/>
  <c r="F16649" i="132" s="1"/>
  <c r="F16650" i="132" s="1"/>
  <c r="F16651" i="132" s="1"/>
  <c r="F16652" i="132" s="1"/>
  <c r="F16653" i="132" s="1"/>
  <c r="F16654" i="132" s="1"/>
  <c r="F16655" i="132" s="1"/>
  <c r="F16656" i="132" s="1"/>
  <c r="F16657" i="132" s="1"/>
  <c r="F16658" i="132" s="1"/>
  <c r="F16659" i="132" s="1"/>
  <c r="F16660" i="132" s="1"/>
  <c r="F16661" i="132" s="1"/>
  <c r="F16662" i="132" s="1"/>
  <c r="F16663" i="132" s="1"/>
  <c r="F16664" i="132" s="1"/>
  <c r="F16665" i="132" s="1"/>
  <c r="F16666" i="132" s="1"/>
  <c r="F16667" i="132" s="1"/>
  <c r="F16668" i="132" s="1"/>
  <c r="F16669" i="132" s="1"/>
  <c r="F16670" i="132" s="1"/>
  <c r="F16671" i="132" s="1"/>
  <c r="F16672" i="132" s="1"/>
  <c r="F16673" i="132" s="1"/>
  <c r="F16674" i="132" s="1"/>
  <c r="F16675" i="132" s="1"/>
  <c r="F16676" i="132" s="1"/>
  <c r="F16677" i="132" s="1"/>
  <c r="F16678" i="132" s="1"/>
  <c r="F16679" i="132" s="1"/>
  <c r="F16680" i="132" s="1"/>
  <c r="F16681" i="132" s="1"/>
  <c r="F16682" i="132" s="1"/>
  <c r="F16683" i="132" s="1"/>
  <c r="F16684" i="132" s="1"/>
  <c r="F16685" i="132" s="1"/>
  <c r="F16686" i="132" s="1"/>
  <c r="F16687" i="132" s="1"/>
  <c r="F16688" i="132" s="1"/>
  <c r="F16689" i="132" s="1"/>
  <c r="F16690" i="132" s="1"/>
  <c r="F16691" i="132" s="1"/>
  <c r="F16692" i="132" s="1"/>
  <c r="F16693" i="132" s="1"/>
  <c r="F16694" i="132" s="1"/>
  <c r="F16695" i="132" s="1"/>
  <c r="F16696" i="132" s="1"/>
  <c r="F16697" i="132" s="1"/>
  <c r="F16698" i="132" s="1"/>
  <c r="F16699" i="132" s="1"/>
  <c r="F16700" i="132" s="1"/>
  <c r="F16701" i="132" s="1"/>
  <c r="F16702" i="132" s="1"/>
  <c r="F16703" i="132" s="1"/>
  <c r="F16704" i="132" s="1"/>
  <c r="F16705" i="132" s="1"/>
  <c r="F16706" i="132" s="1"/>
  <c r="F16707" i="132" s="1"/>
  <c r="F16708" i="132" s="1"/>
  <c r="F16709" i="132" s="1"/>
  <c r="F16710" i="132" s="1"/>
  <c r="F16711" i="132" s="1"/>
  <c r="F16712" i="132" s="1"/>
  <c r="F16713" i="132" s="1"/>
  <c r="F16714" i="132" s="1"/>
  <c r="F16715" i="132" s="1"/>
  <c r="F16716" i="132" s="1"/>
  <c r="F16717" i="132" s="1"/>
  <c r="F16718" i="132" s="1"/>
  <c r="F16719" i="132" s="1"/>
  <c r="F16720" i="132" s="1"/>
  <c r="F16721" i="132" s="1"/>
  <c r="F16722" i="132" s="1"/>
  <c r="F16723" i="132" s="1"/>
  <c r="F16724" i="132" s="1"/>
  <c r="F16725" i="132" s="1"/>
  <c r="F16726" i="132" s="1"/>
  <c r="F16727" i="132" s="1"/>
  <c r="F16728" i="132" s="1"/>
  <c r="F16729" i="132" s="1"/>
  <c r="F16730" i="132" s="1"/>
  <c r="F16731" i="132" s="1"/>
  <c r="F16732" i="132" s="1"/>
  <c r="F16733" i="132" s="1"/>
  <c r="F16734" i="132" s="1"/>
  <c r="F16735" i="132" s="1"/>
  <c r="F16736" i="132" s="1"/>
  <c r="F16737" i="132" s="1"/>
  <c r="F16738" i="132" s="1"/>
  <c r="F16739" i="132" s="1"/>
  <c r="F16740" i="132" s="1"/>
  <c r="F16741" i="132" s="1"/>
  <c r="F16742" i="132" s="1"/>
  <c r="F16743" i="132" s="1"/>
  <c r="F16744" i="132" s="1"/>
  <c r="F16745" i="132" s="1"/>
  <c r="F16746" i="132" s="1"/>
  <c r="F16747" i="132" s="1"/>
  <c r="F16748" i="132" s="1"/>
  <c r="F16749" i="132" s="1"/>
  <c r="F16750" i="132" s="1"/>
  <c r="F16751" i="132" s="1"/>
  <c r="F16752" i="132" s="1"/>
  <c r="F16753" i="132" s="1"/>
  <c r="F16754" i="132" s="1"/>
  <c r="F16755" i="132" s="1"/>
  <c r="F16756" i="132" s="1"/>
  <c r="F16757" i="132" s="1"/>
  <c r="F16758" i="132" s="1"/>
  <c r="F16759" i="132" s="1"/>
  <c r="F16760" i="132" s="1"/>
  <c r="F16761" i="132" s="1"/>
  <c r="F16762" i="132" s="1"/>
  <c r="F16763" i="132" s="1"/>
  <c r="F16764" i="132" s="1"/>
  <c r="F16765" i="132" s="1"/>
  <c r="F16766" i="132" s="1"/>
  <c r="F16767" i="132" s="1"/>
  <c r="F16768" i="132" s="1"/>
  <c r="F16769" i="132" s="1"/>
  <c r="F16770" i="132" s="1"/>
  <c r="F16771" i="132" s="1"/>
  <c r="F16772" i="132" s="1"/>
  <c r="F16773" i="132" s="1"/>
  <c r="F16774" i="132" s="1"/>
  <c r="F16775" i="132" s="1"/>
  <c r="F16776" i="132" s="1"/>
  <c r="F16777" i="132" s="1"/>
  <c r="F16778" i="132" s="1"/>
  <c r="F16779" i="132" s="1"/>
  <c r="F16780" i="132" s="1"/>
  <c r="F16781" i="132" s="1"/>
  <c r="F16782" i="132" s="1"/>
  <c r="F16783" i="132" s="1"/>
  <c r="F16784" i="132" s="1"/>
  <c r="F16785" i="132" s="1"/>
  <c r="F16786" i="132" s="1"/>
  <c r="F16787" i="132" s="1"/>
  <c r="F16788" i="132" s="1"/>
  <c r="F16789" i="132" s="1"/>
  <c r="F16790" i="132" s="1"/>
  <c r="F16791" i="132" s="1"/>
  <c r="F16792" i="132" s="1"/>
  <c r="F16793" i="132" s="1"/>
  <c r="F16794" i="132" s="1"/>
  <c r="F16795" i="132" s="1"/>
  <c r="F16796" i="132" s="1"/>
  <c r="F16797" i="132" s="1"/>
  <c r="F16798" i="132" s="1"/>
  <c r="F16799" i="132" s="1"/>
  <c r="F16800" i="132" s="1"/>
  <c r="F16801" i="132" s="1"/>
  <c r="F16802" i="132" s="1"/>
  <c r="F16803" i="132" s="1"/>
  <c r="F16804" i="132" s="1"/>
  <c r="F16805" i="132" s="1"/>
  <c r="F16806" i="132" s="1"/>
  <c r="F16807" i="132" s="1"/>
  <c r="F16808" i="132" s="1"/>
  <c r="F16809" i="132" s="1"/>
  <c r="F16810" i="132" s="1"/>
  <c r="F16811" i="132" s="1"/>
  <c r="F16812" i="132" s="1"/>
  <c r="F16813" i="132" s="1"/>
  <c r="F16814" i="132" s="1"/>
  <c r="F16815" i="132" s="1"/>
  <c r="F16816" i="132" s="1"/>
  <c r="F16817" i="132" s="1"/>
  <c r="F16818" i="132" s="1"/>
  <c r="F16819" i="132" s="1"/>
  <c r="F16820" i="132" s="1"/>
  <c r="F16821" i="132" s="1"/>
  <c r="F16822" i="132" s="1"/>
  <c r="F16823" i="132" s="1"/>
  <c r="F16824" i="132" s="1"/>
  <c r="F16825" i="132" s="1"/>
  <c r="F16826" i="132" s="1"/>
  <c r="F16827" i="132" s="1"/>
  <c r="F16828" i="132" s="1"/>
  <c r="F16829" i="132" s="1"/>
  <c r="F16830" i="132" s="1"/>
  <c r="F16831" i="132" s="1"/>
  <c r="F16832" i="132" s="1"/>
  <c r="F16833" i="132" s="1"/>
  <c r="F16834" i="132" s="1"/>
  <c r="F16835" i="132" s="1"/>
  <c r="F16836" i="132" s="1"/>
  <c r="F16837" i="132" s="1"/>
  <c r="F16838" i="132" s="1"/>
  <c r="F16839" i="132" s="1"/>
  <c r="F16840" i="132" s="1"/>
  <c r="F16841" i="132" s="1"/>
  <c r="F16842" i="132" s="1"/>
  <c r="F16843" i="132" s="1"/>
  <c r="F16844" i="132" s="1"/>
  <c r="F16845" i="132" s="1"/>
  <c r="F16846" i="132" s="1"/>
  <c r="F16847" i="132" s="1"/>
  <c r="F16848" i="132" s="1"/>
  <c r="F16849" i="132" s="1"/>
  <c r="F16850" i="132" s="1"/>
  <c r="F16851" i="132" s="1"/>
  <c r="F16852" i="132" s="1"/>
  <c r="F16853" i="132" s="1"/>
  <c r="F16854" i="132" s="1"/>
  <c r="F16855" i="132" s="1"/>
  <c r="F16856" i="132" s="1"/>
  <c r="F16857" i="132" s="1"/>
  <c r="F16858" i="132" s="1"/>
  <c r="F16859" i="132" s="1"/>
  <c r="F16860" i="132" s="1"/>
  <c r="F16861" i="132" s="1"/>
  <c r="F16862" i="132" s="1"/>
  <c r="F16863" i="132" s="1"/>
  <c r="F16864" i="132" s="1"/>
  <c r="F16865" i="132" s="1"/>
  <c r="F16866" i="132" s="1"/>
  <c r="F16867" i="132" s="1"/>
  <c r="F16868" i="132" s="1"/>
  <c r="F16869" i="132" s="1"/>
  <c r="F16870" i="132" s="1"/>
  <c r="F16871" i="132" s="1"/>
  <c r="F16872" i="132" s="1"/>
  <c r="F16873" i="132" s="1"/>
  <c r="F16874" i="132" s="1"/>
  <c r="F16875" i="132" s="1"/>
  <c r="F16876" i="132" s="1"/>
  <c r="F16877" i="132" s="1"/>
  <c r="F16878" i="132" s="1"/>
  <c r="F16879" i="132" s="1"/>
  <c r="F16880" i="132" s="1"/>
  <c r="F16881" i="132" s="1"/>
  <c r="F16882" i="132" s="1"/>
  <c r="F16883" i="132" s="1"/>
  <c r="F16884" i="132" s="1"/>
  <c r="F16885" i="132" s="1"/>
  <c r="F16886" i="132" s="1"/>
  <c r="F16887" i="132" s="1"/>
  <c r="F16888" i="132" s="1"/>
  <c r="F16889" i="132" s="1"/>
  <c r="F16890" i="132" s="1"/>
  <c r="F16891" i="132" s="1"/>
  <c r="F16892" i="132" s="1"/>
  <c r="F16893" i="132" s="1"/>
  <c r="F16894" i="132" s="1"/>
  <c r="F16895" i="132" s="1"/>
  <c r="F16896" i="132" s="1"/>
  <c r="F16897" i="132" s="1"/>
  <c r="F16898" i="132" s="1"/>
  <c r="F16899" i="132" s="1"/>
  <c r="F16900" i="132" s="1"/>
  <c r="F16901" i="132" s="1"/>
  <c r="F16902" i="132" s="1"/>
  <c r="F16903" i="132" s="1"/>
  <c r="F16904" i="132" s="1"/>
  <c r="F16905" i="132" s="1"/>
  <c r="F16906" i="132" s="1"/>
  <c r="F16907" i="132" s="1"/>
  <c r="F16908" i="132" s="1"/>
  <c r="F16909" i="132" s="1"/>
  <c r="F16910" i="132" s="1"/>
  <c r="F16911" i="132" s="1"/>
  <c r="F16912" i="132" s="1"/>
  <c r="F16913" i="132" s="1"/>
  <c r="F16914" i="132" s="1"/>
  <c r="F16915" i="132" s="1"/>
  <c r="F16916" i="132" s="1"/>
  <c r="F16917" i="132" s="1"/>
  <c r="F16918" i="132" s="1"/>
  <c r="F16919" i="132" s="1"/>
  <c r="F16920" i="132" s="1"/>
  <c r="F16921" i="132" s="1"/>
  <c r="F16922" i="132" s="1"/>
  <c r="F16923" i="132" s="1"/>
  <c r="F16924" i="132" s="1"/>
  <c r="F16925" i="132" s="1"/>
  <c r="F16926" i="132" s="1"/>
  <c r="F16927" i="132" s="1"/>
  <c r="F16928" i="132" s="1"/>
  <c r="F16929" i="132" s="1"/>
  <c r="F16930" i="132" s="1"/>
  <c r="F16931" i="132" s="1"/>
  <c r="F16932" i="132" s="1"/>
  <c r="F16933" i="132" s="1"/>
  <c r="F16934" i="132" s="1"/>
  <c r="F16935" i="132" s="1"/>
  <c r="F16936" i="132" s="1"/>
  <c r="F16937" i="132" s="1"/>
  <c r="F16938" i="132" s="1"/>
  <c r="F16939" i="132" s="1"/>
  <c r="F16940" i="132" s="1"/>
  <c r="F16941" i="132" s="1"/>
  <c r="F16942" i="132" s="1"/>
  <c r="F16943" i="132" s="1"/>
  <c r="F16944" i="132" s="1"/>
  <c r="F16945" i="132" s="1"/>
  <c r="F16946" i="132" s="1"/>
  <c r="F16947" i="132" s="1"/>
  <c r="F16948" i="132" s="1"/>
  <c r="F16949" i="132" s="1"/>
  <c r="F16950" i="132" s="1"/>
  <c r="F16951" i="132" s="1"/>
  <c r="F16952" i="132" s="1"/>
  <c r="F16953" i="132" s="1"/>
  <c r="F16954" i="132" s="1"/>
  <c r="F16955" i="132" s="1"/>
  <c r="F16956" i="132" s="1"/>
  <c r="F16957" i="132" s="1"/>
  <c r="F16958" i="132" s="1"/>
  <c r="F16959" i="132" s="1"/>
  <c r="F16960" i="132" s="1"/>
  <c r="F16961" i="132" s="1"/>
  <c r="F16962" i="132" s="1"/>
  <c r="F16963" i="132" s="1"/>
  <c r="F16964" i="132" s="1"/>
  <c r="F16965" i="132" s="1"/>
  <c r="F16966" i="132" s="1"/>
  <c r="F16967" i="132" s="1"/>
  <c r="F16968" i="132" s="1"/>
  <c r="F16969" i="132" s="1"/>
  <c r="F16970" i="132" s="1"/>
  <c r="F16971" i="132" s="1"/>
  <c r="F16972" i="132" s="1"/>
  <c r="F16973" i="132" s="1"/>
  <c r="F16974" i="132" s="1"/>
  <c r="F16975" i="132" s="1"/>
  <c r="F16976" i="132" s="1"/>
  <c r="F16977" i="132" s="1"/>
  <c r="F16978" i="132" s="1"/>
  <c r="F16979" i="132" s="1"/>
  <c r="F16980" i="132" s="1"/>
  <c r="F16981" i="132" s="1"/>
  <c r="F16982" i="132" s="1"/>
  <c r="F16983" i="132" s="1"/>
  <c r="F16984" i="132" s="1"/>
  <c r="F16985" i="132" s="1"/>
  <c r="F16986" i="132" s="1"/>
  <c r="F16987" i="132" s="1"/>
  <c r="F16988" i="132" s="1"/>
  <c r="F16989" i="132" s="1"/>
  <c r="F16990" i="132" s="1"/>
  <c r="F16991" i="132" s="1"/>
  <c r="F16992" i="132" s="1"/>
  <c r="F16993" i="132" s="1"/>
  <c r="F16994" i="132" s="1"/>
  <c r="F16995" i="132" s="1"/>
  <c r="F16996" i="132" s="1"/>
  <c r="F16997" i="132" s="1"/>
  <c r="F16998" i="132" s="1"/>
  <c r="F16999" i="132" s="1"/>
  <c r="F17000" i="132" s="1"/>
  <c r="F17001" i="132" s="1"/>
  <c r="F17002" i="132" s="1"/>
  <c r="F17003" i="132" s="1"/>
  <c r="F17004" i="132" s="1"/>
  <c r="F17005" i="132" s="1"/>
  <c r="F17006" i="132" s="1"/>
  <c r="F17007" i="132" s="1"/>
  <c r="F17008" i="132" s="1"/>
  <c r="F17009" i="132" s="1"/>
  <c r="F17010" i="132" s="1"/>
  <c r="F17011" i="132" s="1"/>
  <c r="F17012" i="132" s="1"/>
  <c r="F17013" i="132" s="1"/>
  <c r="F17014" i="132" s="1"/>
  <c r="F17015" i="132" s="1"/>
  <c r="F17016" i="132" s="1"/>
  <c r="F17017" i="132" s="1"/>
  <c r="F17018" i="132" s="1"/>
  <c r="F17019" i="132" s="1"/>
  <c r="F17020" i="132" s="1"/>
  <c r="F17021" i="132" s="1"/>
  <c r="F17022" i="132" s="1"/>
  <c r="F17023" i="132" s="1"/>
  <c r="F17024" i="132" s="1"/>
  <c r="F17025" i="132" s="1"/>
  <c r="F17026" i="132" s="1"/>
  <c r="F17027" i="132" s="1"/>
  <c r="F17028" i="132" s="1"/>
  <c r="F17029" i="132" s="1"/>
  <c r="F17030" i="132" s="1"/>
  <c r="F17031" i="132" s="1"/>
  <c r="F17032" i="132" s="1"/>
  <c r="F17033" i="132" s="1"/>
  <c r="F17034" i="132" s="1"/>
  <c r="F17035" i="132" s="1"/>
  <c r="F17036" i="132" s="1"/>
  <c r="F17037" i="132" s="1"/>
  <c r="F17038" i="132" s="1"/>
  <c r="F17039" i="132" s="1"/>
  <c r="F17040" i="132" s="1"/>
  <c r="F17041" i="132" s="1"/>
  <c r="F17042" i="132" s="1"/>
  <c r="F17043" i="132" s="1"/>
  <c r="F17044" i="132" s="1"/>
  <c r="F17045" i="132" s="1"/>
  <c r="F17046" i="132" s="1"/>
  <c r="F17047" i="132" s="1"/>
  <c r="F17048" i="132" s="1"/>
  <c r="F17049" i="132" s="1"/>
  <c r="F17050" i="132" s="1"/>
  <c r="F17051" i="132" s="1"/>
  <c r="F17052" i="132" s="1"/>
  <c r="F17053" i="132" s="1"/>
  <c r="F17054" i="132" s="1"/>
  <c r="F17055" i="132" s="1"/>
  <c r="F17056" i="132" s="1"/>
  <c r="F17057" i="132" s="1"/>
  <c r="F17058" i="132" s="1"/>
  <c r="F17059" i="132" s="1"/>
  <c r="F17060" i="132" s="1"/>
  <c r="F17061" i="132" s="1"/>
  <c r="F17062" i="132" s="1"/>
  <c r="F17063" i="132" s="1"/>
  <c r="F17064" i="132" s="1"/>
  <c r="F17065" i="132" s="1"/>
  <c r="F17066" i="132" s="1"/>
  <c r="F17067" i="132" s="1"/>
  <c r="F17068" i="132" s="1"/>
  <c r="F17069" i="132" s="1"/>
  <c r="F17070" i="132" s="1"/>
  <c r="F17071" i="132" s="1"/>
  <c r="F17072" i="132" s="1"/>
  <c r="F17073" i="132" s="1"/>
  <c r="F17074" i="132" s="1"/>
  <c r="F17075" i="132" s="1"/>
  <c r="F17076" i="132" s="1"/>
  <c r="F17077" i="132" s="1"/>
  <c r="F17078" i="132" s="1"/>
  <c r="F17079" i="132" s="1"/>
  <c r="F17080" i="132" s="1"/>
  <c r="F17081" i="132" s="1"/>
  <c r="F17082" i="132" s="1"/>
  <c r="F17083" i="132" s="1"/>
  <c r="F17084" i="132" s="1"/>
  <c r="F17085" i="132" s="1"/>
  <c r="F17086" i="132" s="1"/>
  <c r="F17087" i="132" s="1"/>
  <c r="F17088" i="132" s="1"/>
  <c r="F17089" i="132" s="1"/>
  <c r="F17090" i="132" s="1"/>
  <c r="F17091" i="132" s="1"/>
  <c r="F17092" i="132" s="1"/>
  <c r="F17093" i="132" s="1"/>
  <c r="F17094" i="132" s="1"/>
  <c r="F17095" i="132" s="1"/>
  <c r="F17096" i="132" s="1"/>
  <c r="F17097" i="132" s="1"/>
  <c r="F17098" i="132" s="1"/>
  <c r="F17099" i="132" s="1"/>
  <c r="F17100" i="132" s="1"/>
  <c r="F17101" i="132" s="1"/>
  <c r="F17102" i="132" s="1"/>
  <c r="F17103" i="132" s="1"/>
  <c r="F17104" i="132" s="1"/>
  <c r="F17105" i="132" s="1"/>
  <c r="F17106" i="132" s="1"/>
  <c r="F17107" i="132" s="1"/>
  <c r="F17108" i="132" s="1"/>
  <c r="F17109" i="132" s="1"/>
  <c r="F17110" i="132" s="1"/>
  <c r="F17111" i="132" s="1"/>
  <c r="F17112" i="132" s="1"/>
  <c r="F17113" i="132" s="1"/>
  <c r="F17114" i="132" s="1"/>
  <c r="F17115" i="132" s="1"/>
  <c r="F17116" i="132" s="1"/>
  <c r="F17117" i="132" s="1"/>
  <c r="F17118" i="132" s="1"/>
  <c r="F17119" i="132" s="1"/>
  <c r="F17120" i="132" s="1"/>
  <c r="F17121" i="132" s="1"/>
  <c r="F17122" i="132" s="1"/>
  <c r="F17123" i="132" s="1"/>
  <c r="F17124" i="132" s="1"/>
  <c r="F17125" i="132" s="1"/>
  <c r="F17126" i="132" s="1"/>
  <c r="F17127" i="132" s="1"/>
  <c r="F17128" i="132" s="1"/>
  <c r="F17129" i="132" s="1"/>
  <c r="F17130" i="132" s="1"/>
  <c r="F17131" i="132" s="1"/>
  <c r="F17132" i="132" s="1"/>
  <c r="F17133" i="132" s="1"/>
  <c r="F17134" i="132" s="1"/>
  <c r="F17135" i="132" s="1"/>
  <c r="F17136" i="132" s="1"/>
  <c r="F17137" i="132" s="1"/>
  <c r="F17138" i="132" s="1"/>
  <c r="F17139" i="132" s="1"/>
  <c r="F17140" i="132" s="1"/>
  <c r="F17141" i="132" s="1"/>
  <c r="F17142" i="132" s="1"/>
  <c r="F17143" i="132" s="1"/>
  <c r="F17144" i="132" s="1"/>
  <c r="F17145" i="132" s="1"/>
  <c r="F17146" i="132" s="1"/>
  <c r="F17147" i="132" s="1"/>
  <c r="F17148" i="132" s="1"/>
  <c r="F17149" i="132" s="1"/>
  <c r="F17150" i="132" s="1"/>
  <c r="F17151" i="132" s="1"/>
  <c r="F17152" i="132" s="1"/>
  <c r="F17153" i="132" s="1"/>
  <c r="F17154" i="132" s="1"/>
  <c r="F17155" i="132" s="1"/>
  <c r="F17156" i="132" s="1"/>
  <c r="F17157" i="132" s="1"/>
  <c r="F17158" i="132" s="1"/>
  <c r="F17159" i="132" s="1"/>
  <c r="F17160" i="132" s="1"/>
  <c r="F17161" i="132" s="1"/>
  <c r="F17162" i="132" s="1"/>
  <c r="F17163" i="132" s="1"/>
  <c r="F17164" i="132" s="1"/>
  <c r="F17165" i="132" s="1"/>
  <c r="F17166" i="132" s="1"/>
  <c r="F17167" i="132" s="1"/>
  <c r="F17168" i="132" s="1"/>
  <c r="F17169" i="132" s="1"/>
  <c r="F17170" i="132" s="1"/>
  <c r="F17171" i="132" s="1"/>
  <c r="F17172" i="132" s="1"/>
  <c r="F17173" i="132" s="1"/>
  <c r="F17174" i="132" s="1"/>
  <c r="F17175" i="132" s="1"/>
  <c r="F17176" i="132" s="1"/>
  <c r="F17177" i="132" s="1"/>
  <c r="F17178" i="132" s="1"/>
  <c r="F17179" i="132" s="1"/>
  <c r="F17180" i="132" s="1"/>
  <c r="F17181" i="132" s="1"/>
  <c r="F17182" i="132" s="1"/>
  <c r="F17183" i="132" s="1"/>
  <c r="F17184" i="132" s="1"/>
  <c r="F17185" i="132" s="1"/>
  <c r="F17186" i="132" s="1"/>
  <c r="F17187" i="132" s="1"/>
  <c r="F17188" i="132" s="1"/>
  <c r="F17189" i="132" s="1"/>
  <c r="F17190" i="132" s="1"/>
  <c r="F17191" i="132" s="1"/>
  <c r="F17192" i="132" s="1"/>
  <c r="F17193" i="132" s="1"/>
  <c r="F17194" i="132" s="1"/>
  <c r="F17195" i="132" s="1"/>
  <c r="F17196" i="132" s="1"/>
  <c r="F17197" i="132" s="1"/>
  <c r="F17198" i="132" s="1"/>
  <c r="F17199" i="132" s="1"/>
  <c r="F17200" i="132" s="1"/>
  <c r="F17201" i="132" s="1"/>
  <c r="F17202" i="132" s="1"/>
  <c r="F17203" i="132" s="1"/>
  <c r="F17204" i="132" s="1"/>
  <c r="F17205" i="132" s="1"/>
  <c r="F17206" i="132" s="1"/>
  <c r="F17207" i="132" s="1"/>
  <c r="F17208" i="132" s="1"/>
  <c r="F17209" i="132" s="1"/>
  <c r="F17210" i="132" s="1"/>
  <c r="F17211" i="132" s="1"/>
  <c r="F17212" i="132" s="1"/>
  <c r="F17213" i="132" s="1"/>
  <c r="F17214" i="132" s="1"/>
  <c r="F17215" i="132" s="1"/>
  <c r="F17216" i="132" s="1"/>
  <c r="F17217" i="132" s="1"/>
  <c r="F17218" i="132" s="1"/>
  <c r="F17219" i="132" s="1"/>
  <c r="F17220" i="132" s="1"/>
  <c r="F17221" i="132" s="1"/>
  <c r="F17222" i="132" s="1"/>
  <c r="F17223" i="132" s="1"/>
  <c r="F17224" i="132" s="1"/>
  <c r="F17225" i="132" s="1"/>
  <c r="F17226" i="132" s="1"/>
  <c r="F17227" i="132" s="1"/>
  <c r="F17228" i="132" s="1"/>
  <c r="F17229" i="132" s="1"/>
  <c r="F17230" i="132" s="1"/>
  <c r="F17231" i="132" s="1"/>
  <c r="F17232" i="132" s="1"/>
  <c r="F17233" i="132" s="1"/>
  <c r="F17234" i="132" s="1"/>
  <c r="F17235" i="132" s="1"/>
  <c r="F17236" i="132" s="1"/>
  <c r="F17237" i="132" s="1"/>
  <c r="F17238" i="132" s="1"/>
  <c r="F17239" i="132" s="1"/>
  <c r="F17240" i="132" s="1"/>
  <c r="F17241" i="132" s="1"/>
  <c r="F17242" i="132" s="1"/>
  <c r="F17243" i="132" s="1"/>
  <c r="F17244" i="132" s="1"/>
  <c r="F17245" i="132" s="1"/>
  <c r="F17246" i="132" s="1"/>
  <c r="F17247" i="132" s="1"/>
  <c r="F17248" i="132" s="1"/>
  <c r="F17249" i="132" s="1"/>
  <c r="F17250" i="132" s="1"/>
  <c r="F17251" i="132" s="1"/>
  <c r="F17252" i="132" s="1"/>
  <c r="F17253" i="132" s="1"/>
  <c r="F17254" i="132" s="1"/>
  <c r="F17255" i="132" s="1"/>
  <c r="F17256" i="132" s="1"/>
  <c r="F17257" i="132" s="1"/>
  <c r="F17258" i="132" s="1"/>
  <c r="F17259" i="132" s="1"/>
  <c r="F17260" i="132" s="1"/>
  <c r="F17261" i="132" s="1"/>
  <c r="F17262" i="132" s="1"/>
  <c r="F17263" i="132" s="1"/>
  <c r="F17264" i="132" s="1"/>
  <c r="F17265" i="132" s="1"/>
  <c r="F17266" i="132" s="1"/>
  <c r="F17267" i="132" s="1"/>
  <c r="F17268" i="132" s="1"/>
  <c r="F17269" i="132" s="1"/>
  <c r="F17270" i="132" s="1"/>
  <c r="F17271" i="132" s="1"/>
  <c r="F17272" i="132" s="1"/>
  <c r="F17273" i="132" s="1"/>
  <c r="F17274" i="132" s="1"/>
  <c r="F17275" i="132" s="1"/>
  <c r="F17276" i="132" s="1"/>
  <c r="F17277" i="132" s="1"/>
  <c r="F17278" i="132" s="1"/>
  <c r="F17279" i="132" s="1"/>
  <c r="F17280" i="132" s="1"/>
  <c r="F17281" i="132" s="1"/>
  <c r="F17282" i="132" s="1"/>
  <c r="F17283" i="132" s="1"/>
  <c r="F17284" i="132" s="1"/>
  <c r="F17285" i="132" s="1"/>
  <c r="F17286" i="132" s="1"/>
  <c r="F17287" i="132" s="1"/>
  <c r="F17288" i="132" s="1"/>
  <c r="F17289" i="132" s="1"/>
  <c r="F17290" i="132" s="1"/>
  <c r="F17291" i="132" s="1"/>
  <c r="F17292" i="132" s="1"/>
  <c r="F17293" i="132" s="1"/>
  <c r="F17294" i="132" s="1"/>
  <c r="F17295" i="132" s="1"/>
  <c r="F17296" i="132" s="1"/>
  <c r="F17297" i="132" s="1"/>
  <c r="F17298" i="132" s="1"/>
  <c r="F17299" i="132" s="1"/>
  <c r="F17300" i="132" s="1"/>
  <c r="F17301" i="132" s="1"/>
  <c r="F17302" i="132" s="1"/>
  <c r="F17303" i="132" s="1"/>
  <c r="F17304" i="132" s="1"/>
  <c r="F17305" i="132" s="1"/>
  <c r="F17306" i="132" s="1"/>
  <c r="F17307" i="132" s="1"/>
  <c r="F17308" i="132" s="1"/>
  <c r="F17309" i="132" s="1"/>
  <c r="F17310" i="132" s="1"/>
  <c r="F17311" i="132" s="1"/>
  <c r="F17312" i="132" s="1"/>
  <c r="F17313" i="132" s="1"/>
  <c r="F17314" i="132" s="1"/>
  <c r="F17315" i="132" s="1"/>
  <c r="F17316" i="132" s="1"/>
  <c r="F17317" i="132" s="1"/>
  <c r="F17318" i="132" s="1"/>
  <c r="F17319" i="132" s="1"/>
  <c r="F17320" i="132" s="1"/>
  <c r="F17321" i="132" s="1"/>
  <c r="F17322" i="132" s="1"/>
  <c r="F17323" i="132" s="1"/>
  <c r="F17324" i="132" s="1"/>
  <c r="F17325" i="132" s="1"/>
  <c r="F17326" i="132" s="1"/>
  <c r="F17327" i="132" s="1"/>
  <c r="F17328" i="132" s="1"/>
  <c r="F17329" i="132" s="1"/>
  <c r="F17330" i="132" s="1"/>
  <c r="F17331" i="132" s="1"/>
  <c r="F17332" i="132" s="1"/>
  <c r="F17333" i="132" s="1"/>
  <c r="F17334" i="132" s="1"/>
  <c r="F17335" i="132" s="1"/>
  <c r="F17336" i="132" s="1"/>
  <c r="F17337" i="132" s="1"/>
  <c r="F17338" i="132" s="1"/>
  <c r="F17339" i="132" s="1"/>
  <c r="F17340" i="132" s="1"/>
  <c r="F17341" i="132" s="1"/>
  <c r="F17342" i="132" s="1"/>
  <c r="F17343" i="132" s="1"/>
  <c r="F17344" i="132" s="1"/>
  <c r="F17345" i="132" s="1"/>
  <c r="F17346" i="132" s="1"/>
  <c r="F17347" i="132" s="1"/>
  <c r="F17348" i="132" s="1"/>
  <c r="F17349" i="132" s="1"/>
  <c r="F17350" i="132" s="1"/>
  <c r="F17351" i="132" s="1"/>
  <c r="F17352" i="132" s="1"/>
  <c r="F17353" i="132" s="1"/>
  <c r="F17354" i="132" s="1"/>
  <c r="F17355" i="132" s="1"/>
  <c r="F17356" i="132" s="1"/>
  <c r="F17357" i="132" s="1"/>
  <c r="F17358" i="132" s="1"/>
  <c r="F17359" i="132" s="1"/>
  <c r="F17360" i="132" s="1"/>
  <c r="F17361" i="132" s="1"/>
  <c r="F17362" i="132" s="1"/>
  <c r="F17363" i="132" s="1"/>
  <c r="F17364" i="132" s="1"/>
  <c r="F17365" i="132" s="1"/>
  <c r="F17366" i="132" s="1"/>
  <c r="F17367" i="132" s="1"/>
  <c r="F17368" i="132" s="1"/>
  <c r="F17369" i="132" s="1"/>
  <c r="F17370" i="132" s="1"/>
  <c r="F17371" i="132" s="1"/>
  <c r="F17372" i="132" s="1"/>
  <c r="F17373" i="132" s="1"/>
  <c r="F17374" i="132" s="1"/>
  <c r="F17375" i="132" s="1"/>
  <c r="F17376" i="132" s="1"/>
  <c r="F17377" i="132" s="1"/>
  <c r="F17378" i="132" s="1"/>
  <c r="F17379" i="132" s="1"/>
  <c r="F17380" i="132" s="1"/>
  <c r="F17381" i="132" s="1"/>
  <c r="F17382" i="132" s="1"/>
  <c r="F17383" i="132" s="1"/>
  <c r="F17384" i="132" s="1"/>
  <c r="F17385" i="132" s="1"/>
  <c r="F17386" i="132" s="1"/>
  <c r="F17387" i="132" s="1"/>
  <c r="F17388" i="132" s="1"/>
  <c r="F17389" i="132" s="1"/>
  <c r="F17390" i="132" s="1"/>
  <c r="F17391" i="132" s="1"/>
  <c r="F17392" i="132" s="1"/>
  <c r="F17393" i="132" s="1"/>
  <c r="F17394" i="132" s="1"/>
  <c r="F17395" i="132" s="1"/>
  <c r="F17396" i="132" s="1"/>
  <c r="F17397" i="132" s="1"/>
  <c r="F17398" i="132" s="1"/>
  <c r="F17399" i="132" s="1"/>
  <c r="F17400" i="132" s="1"/>
  <c r="F17401" i="132" s="1"/>
  <c r="F17402" i="132" s="1"/>
  <c r="F17403" i="132" s="1"/>
  <c r="F17404" i="132" s="1"/>
  <c r="F17405" i="132" s="1"/>
  <c r="F17406" i="132" s="1"/>
  <c r="F17407" i="132" s="1"/>
  <c r="F17408" i="132" s="1"/>
  <c r="F17409" i="132" s="1"/>
  <c r="F17410" i="132" s="1"/>
  <c r="F17411" i="132" s="1"/>
  <c r="F17412" i="132" s="1"/>
  <c r="F17413" i="132" s="1"/>
  <c r="F17414" i="132" s="1"/>
  <c r="F17415" i="132" s="1"/>
  <c r="F17416" i="132" s="1"/>
  <c r="F17417" i="132" s="1"/>
  <c r="F17418" i="132" s="1"/>
  <c r="F17419" i="132" s="1"/>
  <c r="F17420" i="132" s="1"/>
  <c r="F17421" i="132" s="1"/>
  <c r="F17422" i="132" s="1"/>
  <c r="F17423" i="132" s="1"/>
  <c r="F17424" i="132" s="1"/>
  <c r="F17425" i="132" s="1"/>
  <c r="F17426" i="132" s="1"/>
  <c r="F17427" i="132" s="1"/>
  <c r="F17428" i="132" s="1"/>
  <c r="F17429" i="132" s="1"/>
  <c r="F17430" i="132" s="1"/>
  <c r="F17431" i="132" s="1"/>
  <c r="F17432" i="132" s="1"/>
  <c r="F17433" i="132" s="1"/>
  <c r="F17434" i="132" s="1"/>
  <c r="F17435" i="132" s="1"/>
  <c r="F17436" i="132" s="1"/>
  <c r="F17437" i="132" s="1"/>
  <c r="F17438" i="132" s="1"/>
  <c r="F17439" i="132" s="1"/>
  <c r="F17440" i="132" s="1"/>
  <c r="F17441" i="132" s="1"/>
  <c r="F17442" i="132" s="1"/>
  <c r="F17443" i="132" s="1"/>
  <c r="F17444" i="132" s="1"/>
  <c r="F17445" i="132" s="1"/>
  <c r="F17446" i="132" s="1"/>
  <c r="F17447" i="132" s="1"/>
  <c r="F17448" i="132" s="1"/>
  <c r="F17449" i="132" s="1"/>
  <c r="F17450" i="132" s="1"/>
  <c r="F17451" i="132" s="1"/>
  <c r="F17452" i="132" s="1"/>
  <c r="F17453" i="132" s="1"/>
  <c r="F17454" i="132" s="1"/>
  <c r="F17455" i="132" s="1"/>
  <c r="F17456" i="132" s="1"/>
  <c r="F17457" i="132" s="1"/>
  <c r="F17458" i="132" s="1"/>
  <c r="F17459" i="132" s="1"/>
  <c r="F17460" i="132" s="1"/>
  <c r="F17461" i="132" s="1"/>
  <c r="F17462" i="132" s="1"/>
  <c r="F17463" i="132" s="1"/>
  <c r="F17464" i="132" s="1"/>
  <c r="F17465" i="132" s="1"/>
  <c r="F17466" i="132" s="1"/>
  <c r="F17467" i="132" s="1"/>
  <c r="F17468" i="132" s="1"/>
  <c r="F17469" i="132" s="1"/>
  <c r="F17470" i="132" s="1"/>
  <c r="F17471" i="132" s="1"/>
  <c r="F17472" i="132" s="1"/>
  <c r="F17473" i="132" s="1"/>
  <c r="F17474" i="132" s="1"/>
  <c r="F17475" i="132" s="1"/>
  <c r="F17476" i="132" s="1"/>
  <c r="F17477" i="132" s="1"/>
  <c r="F17478" i="132" s="1"/>
  <c r="F17479" i="132" s="1"/>
  <c r="F17480" i="132" s="1"/>
  <c r="F17481" i="132" s="1"/>
  <c r="F17482" i="132" s="1"/>
  <c r="F17483" i="132" s="1"/>
  <c r="F17484" i="132" s="1"/>
  <c r="F17485" i="132" s="1"/>
  <c r="F17486" i="132" s="1"/>
  <c r="F17487" i="132" s="1"/>
  <c r="F17488" i="132" s="1"/>
  <c r="F17489" i="132" s="1"/>
  <c r="F17490" i="132" s="1"/>
  <c r="F17491" i="132" s="1"/>
  <c r="F17492" i="132" s="1"/>
  <c r="F17493" i="132" s="1"/>
  <c r="F17494" i="132" s="1"/>
  <c r="F17495" i="132" s="1"/>
  <c r="F17496" i="132" s="1"/>
  <c r="F17497" i="132" s="1"/>
  <c r="F17498" i="132" s="1"/>
  <c r="F17499" i="132" s="1"/>
  <c r="F17500" i="132" s="1"/>
  <c r="F17501" i="132" s="1"/>
  <c r="F17502" i="132" s="1"/>
  <c r="F17503" i="132" s="1"/>
  <c r="F17504" i="132" s="1"/>
  <c r="F17505" i="132" s="1"/>
  <c r="F17506" i="132" s="1"/>
  <c r="F17507" i="132" s="1"/>
  <c r="F17508" i="132" s="1"/>
  <c r="F17509" i="132" s="1"/>
  <c r="F17510" i="132" s="1"/>
  <c r="F17511" i="132" s="1"/>
  <c r="F17512" i="132" s="1"/>
  <c r="F17513" i="132" s="1"/>
  <c r="F17514" i="132" s="1"/>
  <c r="F17515" i="132" s="1"/>
  <c r="F17516" i="132" s="1"/>
  <c r="F17517" i="132" s="1"/>
  <c r="F17518" i="132" s="1"/>
  <c r="F17519" i="132" s="1"/>
  <c r="F17520" i="132" s="1"/>
  <c r="F17521" i="132" s="1"/>
  <c r="F17522" i="132" s="1"/>
  <c r="F17523" i="132" s="1"/>
  <c r="F17524" i="132" s="1"/>
  <c r="F17525" i="132" s="1"/>
  <c r="F17526" i="132" s="1"/>
  <c r="F17527" i="132" s="1"/>
  <c r="F17528" i="132" s="1"/>
  <c r="F17529" i="132" s="1"/>
  <c r="F17530" i="132" s="1"/>
  <c r="F17531" i="132" s="1"/>
  <c r="F17532" i="132" s="1"/>
  <c r="F17533" i="132" s="1"/>
  <c r="F17534" i="132" s="1"/>
  <c r="F17535" i="132" s="1"/>
  <c r="F17536" i="132" s="1"/>
  <c r="F17537" i="132" s="1"/>
  <c r="F17538" i="132" s="1"/>
  <c r="F17539" i="132" s="1"/>
  <c r="F17540" i="132" s="1"/>
  <c r="F17541" i="132" s="1"/>
  <c r="F17542" i="132" s="1"/>
  <c r="F17543" i="132" s="1"/>
  <c r="F17544" i="132" s="1"/>
  <c r="F17545" i="132" s="1"/>
  <c r="F17546" i="132" s="1"/>
  <c r="F17547" i="132" s="1"/>
  <c r="F17548" i="132" s="1"/>
  <c r="F17549" i="132" s="1"/>
  <c r="F17550" i="132" s="1"/>
  <c r="F17551" i="132" s="1"/>
  <c r="F17552" i="132" s="1"/>
  <c r="F17553" i="132" s="1"/>
  <c r="F17554" i="132" s="1"/>
  <c r="F17555" i="132" s="1"/>
  <c r="F17556" i="132" s="1"/>
  <c r="F17557" i="132" s="1"/>
  <c r="F17558" i="132" s="1"/>
  <c r="F17559" i="132" s="1"/>
  <c r="F17560" i="132" s="1"/>
  <c r="F17561" i="132" s="1"/>
  <c r="F17562" i="132" s="1"/>
  <c r="F17563" i="132" s="1"/>
  <c r="F17564" i="132" s="1"/>
  <c r="F17565" i="132" s="1"/>
  <c r="F17566" i="132" s="1"/>
  <c r="F17567" i="132" s="1"/>
  <c r="F17568" i="132" s="1"/>
  <c r="F17569" i="132" s="1"/>
  <c r="F17570" i="132" s="1"/>
  <c r="F17571" i="132" s="1"/>
  <c r="F17572" i="132" s="1"/>
  <c r="F17573" i="132" s="1"/>
  <c r="F17574" i="132" s="1"/>
  <c r="F17575" i="132" s="1"/>
  <c r="F17576" i="132" s="1"/>
  <c r="F17577" i="132" s="1"/>
  <c r="F17578" i="132" s="1"/>
  <c r="F17579" i="132" s="1"/>
  <c r="F17580" i="132" s="1"/>
  <c r="F17581" i="132" s="1"/>
  <c r="F17582" i="132" s="1"/>
  <c r="F17583" i="132" s="1"/>
  <c r="F17584" i="132" s="1"/>
  <c r="F17585" i="132" s="1"/>
  <c r="F17586" i="132" s="1"/>
  <c r="F17587" i="132" s="1"/>
  <c r="F17588" i="132" s="1"/>
  <c r="F17589" i="132" s="1"/>
  <c r="F17590" i="132" s="1"/>
  <c r="F17591" i="132" s="1"/>
  <c r="F17592" i="132" s="1"/>
  <c r="F17593" i="132" s="1"/>
  <c r="F17594" i="132" s="1"/>
  <c r="F17595" i="132" s="1"/>
  <c r="F17596" i="132" s="1"/>
  <c r="F17597" i="132" s="1"/>
  <c r="F17598" i="132" s="1"/>
  <c r="F17599" i="132" s="1"/>
  <c r="F17600" i="132" s="1"/>
  <c r="F17601" i="132" s="1"/>
  <c r="F17602" i="132" s="1"/>
  <c r="F17603" i="132" s="1"/>
  <c r="F17604" i="132" s="1"/>
  <c r="F17605" i="132" s="1"/>
  <c r="F17606" i="132" s="1"/>
  <c r="F17607" i="132" s="1"/>
  <c r="F17608" i="132" s="1"/>
  <c r="F17609" i="132" s="1"/>
  <c r="F17610" i="132" s="1"/>
  <c r="F17611" i="132" s="1"/>
  <c r="F17612" i="132" s="1"/>
  <c r="F17613" i="132" s="1"/>
  <c r="F17614" i="132" s="1"/>
  <c r="F17615" i="132" s="1"/>
  <c r="F17616" i="132" s="1"/>
  <c r="F17617" i="132" s="1"/>
  <c r="F17618" i="132" s="1"/>
  <c r="F17619" i="132" s="1"/>
  <c r="F17620" i="132" s="1"/>
  <c r="F17621" i="132" s="1"/>
  <c r="F17622" i="132" s="1"/>
  <c r="F17623" i="132" s="1"/>
  <c r="F17624" i="132" s="1"/>
  <c r="F17625" i="132" s="1"/>
  <c r="F17626" i="132" s="1"/>
  <c r="F17627" i="132" s="1"/>
  <c r="F17628" i="132" s="1"/>
  <c r="F17629" i="132" s="1"/>
  <c r="F17630" i="132" s="1"/>
  <c r="F17631" i="132" s="1"/>
  <c r="F17632" i="132" s="1"/>
  <c r="F17633" i="132" s="1"/>
  <c r="F17634" i="132" s="1"/>
  <c r="F17635" i="132" s="1"/>
  <c r="F17636" i="132" s="1"/>
  <c r="F17637" i="132" s="1"/>
  <c r="F17638" i="132" s="1"/>
  <c r="F17639" i="132" s="1"/>
  <c r="F17640" i="132" s="1"/>
  <c r="F17641" i="132" s="1"/>
  <c r="F17642" i="132" s="1"/>
  <c r="F17643" i="132" s="1"/>
  <c r="F17644" i="132" s="1"/>
  <c r="F17645" i="132" s="1"/>
  <c r="F17646" i="132" s="1"/>
  <c r="F17647" i="132" s="1"/>
  <c r="F17648" i="132" s="1"/>
  <c r="F17649" i="132" s="1"/>
  <c r="F17650" i="132" s="1"/>
  <c r="F17651" i="132" s="1"/>
  <c r="F17652" i="132" s="1"/>
  <c r="F17653" i="132" s="1"/>
  <c r="F17654" i="132" s="1"/>
  <c r="F17655" i="132" s="1"/>
  <c r="F17656" i="132" s="1"/>
  <c r="F17657" i="132" s="1"/>
  <c r="F17658" i="132" s="1"/>
  <c r="F17659" i="132" s="1"/>
  <c r="F17660" i="132" s="1"/>
  <c r="F17661" i="132" s="1"/>
  <c r="F17662" i="132" s="1"/>
  <c r="F17663" i="132" s="1"/>
  <c r="F17664" i="132" s="1"/>
  <c r="F17665" i="132" s="1"/>
  <c r="F17666" i="132" s="1"/>
  <c r="F17667" i="132" s="1"/>
  <c r="F17668" i="132" s="1"/>
  <c r="F17669" i="132" s="1"/>
  <c r="F17670" i="132" s="1"/>
  <c r="F17671" i="132" s="1"/>
  <c r="F17672" i="132" s="1"/>
  <c r="F17673" i="132" s="1"/>
  <c r="F17674" i="132" s="1"/>
  <c r="F17675" i="132" s="1"/>
  <c r="F17676" i="132" s="1"/>
  <c r="F17677" i="132" s="1"/>
  <c r="F17678" i="132" s="1"/>
  <c r="F17679" i="132" s="1"/>
  <c r="F17680" i="132" s="1"/>
  <c r="F17681" i="132" s="1"/>
  <c r="F17682" i="132" s="1"/>
  <c r="F17683" i="132" s="1"/>
  <c r="F17684" i="132" s="1"/>
  <c r="F17685" i="132" s="1"/>
  <c r="F17686" i="132" s="1"/>
  <c r="F17687" i="132" s="1"/>
  <c r="F17688" i="132" s="1"/>
  <c r="F17689" i="132" s="1"/>
  <c r="F17690" i="132" s="1"/>
  <c r="F17691" i="132" s="1"/>
  <c r="F17692" i="132" s="1"/>
  <c r="F17693" i="132" s="1"/>
  <c r="F17694" i="132" s="1"/>
  <c r="F17695" i="132" s="1"/>
  <c r="F17696" i="132" s="1"/>
  <c r="F17697" i="132" s="1"/>
  <c r="F17698" i="132" s="1"/>
  <c r="F17699" i="132" s="1"/>
  <c r="F17700" i="132" s="1"/>
  <c r="F17701" i="132" s="1"/>
  <c r="F17702" i="132" s="1"/>
  <c r="F17703" i="132" s="1"/>
  <c r="F17704" i="132" s="1"/>
  <c r="F17705" i="132" s="1"/>
  <c r="F17706" i="132" s="1"/>
  <c r="F17707" i="132" s="1"/>
  <c r="F17708" i="132" s="1"/>
  <c r="F17709" i="132" s="1"/>
  <c r="F17710" i="132" s="1"/>
  <c r="F17711" i="132" s="1"/>
  <c r="F17712" i="132" s="1"/>
  <c r="F17713" i="132" s="1"/>
  <c r="F17714" i="132" s="1"/>
  <c r="F17715" i="132" s="1"/>
  <c r="F17716" i="132" s="1"/>
  <c r="F17717" i="132" s="1"/>
  <c r="F17718" i="132" s="1"/>
  <c r="F17719" i="132" s="1"/>
  <c r="F17720" i="132" s="1"/>
  <c r="F17721" i="132" s="1"/>
  <c r="F17722" i="132" s="1"/>
  <c r="F17723" i="132" s="1"/>
  <c r="F17724" i="132" s="1"/>
  <c r="F17725" i="132" s="1"/>
  <c r="F17726" i="132" s="1"/>
  <c r="F17727" i="132" s="1"/>
  <c r="F17728" i="132" s="1"/>
  <c r="F17729" i="132" s="1"/>
  <c r="F17730" i="132" s="1"/>
  <c r="F17731" i="132" s="1"/>
  <c r="F17732" i="132" s="1"/>
  <c r="F17733" i="132" s="1"/>
  <c r="F17734" i="132" s="1"/>
  <c r="F17735" i="132" s="1"/>
  <c r="F17736" i="132" s="1"/>
  <c r="F17737" i="132" s="1"/>
  <c r="F17738" i="132" s="1"/>
  <c r="F17739" i="132" s="1"/>
  <c r="F17740" i="132" s="1"/>
  <c r="F17741" i="132" s="1"/>
  <c r="F17742" i="132" s="1"/>
  <c r="F17743" i="132" s="1"/>
  <c r="F17744" i="132" s="1"/>
  <c r="F17745" i="132" s="1"/>
  <c r="F17746" i="132" s="1"/>
  <c r="F17747" i="132" s="1"/>
  <c r="F17748" i="132" s="1"/>
  <c r="F17749" i="132" s="1"/>
  <c r="F17750" i="132" s="1"/>
  <c r="F17751" i="132" s="1"/>
  <c r="F17752" i="132" s="1"/>
  <c r="F17753" i="132" s="1"/>
  <c r="F17754" i="132" s="1"/>
  <c r="F17755" i="132" s="1"/>
  <c r="F17756" i="132" s="1"/>
  <c r="F17757" i="132" s="1"/>
  <c r="F17758" i="132" s="1"/>
  <c r="F17759" i="132" s="1"/>
  <c r="F17760" i="132" s="1"/>
  <c r="F17761" i="132" s="1"/>
  <c r="F17762" i="132" s="1"/>
  <c r="F17763" i="132" s="1"/>
  <c r="F17764" i="132" s="1"/>
  <c r="F17765" i="132" s="1"/>
  <c r="F17766" i="132" s="1"/>
  <c r="F17767" i="132" s="1"/>
  <c r="F17768" i="132" s="1"/>
  <c r="F17769" i="132" s="1"/>
  <c r="F17770" i="132" s="1"/>
  <c r="F17771" i="132" s="1"/>
  <c r="F17772" i="132" s="1"/>
  <c r="F17773" i="132" s="1"/>
  <c r="F17774" i="132" s="1"/>
  <c r="F17775" i="132" s="1"/>
  <c r="F17776" i="132" s="1"/>
  <c r="F17777" i="132" s="1"/>
  <c r="F17778" i="132" s="1"/>
  <c r="F17779" i="132" s="1"/>
  <c r="F17780" i="132" s="1"/>
  <c r="F17781" i="132" s="1"/>
  <c r="F17782" i="132" s="1"/>
  <c r="F17783" i="132" s="1"/>
  <c r="F17784" i="132" s="1"/>
  <c r="F17785" i="132" s="1"/>
  <c r="F17786" i="132" s="1"/>
  <c r="F17787" i="132" s="1"/>
  <c r="F17788" i="132" s="1"/>
  <c r="F17789" i="132" s="1"/>
  <c r="F17790" i="132" s="1"/>
  <c r="F17791" i="132" s="1"/>
  <c r="F17792" i="132" s="1"/>
  <c r="F17793" i="132" s="1"/>
  <c r="F17794" i="132" s="1"/>
  <c r="F17795" i="132" s="1"/>
  <c r="F17796" i="132" s="1"/>
  <c r="F17797" i="132" s="1"/>
  <c r="F17798" i="132" s="1"/>
  <c r="F17799" i="132" s="1"/>
  <c r="F17800" i="132" s="1"/>
  <c r="F17801" i="132" s="1"/>
  <c r="F17802" i="132" s="1"/>
  <c r="F17803" i="132" s="1"/>
  <c r="F17804" i="132" s="1"/>
  <c r="F17805" i="132" s="1"/>
  <c r="F17806" i="132" s="1"/>
  <c r="F17807" i="132" s="1"/>
  <c r="F17808" i="132" s="1"/>
  <c r="F17809" i="132" s="1"/>
  <c r="F17810" i="132" s="1"/>
  <c r="F17811" i="132" s="1"/>
  <c r="F17812" i="132" s="1"/>
  <c r="F17813" i="132" s="1"/>
  <c r="F17814" i="132" s="1"/>
  <c r="F17815" i="132" s="1"/>
  <c r="F17816" i="132" s="1"/>
  <c r="F17817" i="132" s="1"/>
  <c r="F17818" i="132" s="1"/>
  <c r="F17819" i="132" s="1"/>
  <c r="F17820" i="132" s="1"/>
  <c r="F17821" i="132" s="1"/>
  <c r="F17822" i="132" s="1"/>
  <c r="F17823" i="132" s="1"/>
  <c r="F17824" i="132" s="1"/>
  <c r="F17825" i="132" s="1"/>
  <c r="F17826" i="132" s="1"/>
  <c r="F17827" i="132" s="1"/>
  <c r="F17828" i="132" s="1"/>
  <c r="F17829" i="132" s="1"/>
  <c r="F17830" i="132" s="1"/>
  <c r="F17831" i="132" s="1"/>
  <c r="F17832" i="132" s="1"/>
  <c r="F17833" i="132" s="1"/>
  <c r="F17834" i="132" s="1"/>
  <c r="F17835" i="132" s="1"/>
  <c r="F17836" i="132" s="1"/>
  <c r="F17837" i="132" s="1"/>
  <c r="F17838" i="132" s="1"/>
  <c r="F17839" i="132" s="1"/>
  <c r="F17840" i="132" s="1"/>
  <c r="F17841" i="132" s="1"/>
  <c r="F17842" i="132" s="1"/>
  <c r="F17843" i="132" s="1"/>
  <c r="F17844" i="132" s="1"/>
  <c r="F17845" i="132" s="1"/>
  <c r="F17846" i="132" s="1"/>
  <c r="F17847" i="132" s="1"/>
  <c r="F17848" i="132" s="1"/>
  <c r="F17849" i="132" s="1"/>
  <c r="F17850" i="132" s="1"/>
  <c r="F17851" i="132" s="1"/>
  <c r="F17852" i="132" s="1"/>
  <c r="F17853" i="132" s="1"/>
  <c r="F17854" i="132" s="1"/>
  <c r="F17855" i="132" s="1"/>
  <c r="F17856" i="132" s="1"/>
  <c r="F17857" i="132" s="1"/>
  <c r="F17858" i="132" s="1"/>
  <c r="F17859" i="132" s="1"/>
  <c r="F17860" i="132" s="1"/>
  <c r="F17861" i="132" s="1"/>
  <c r="F17862" i="132" s="1"/>
  <c r="F17863" i="132" s="1"/>
  <c r="F17864" i="132" s="1"/>
  <c r="F17865" i="132" s="1"/>
  <c r="F17866" i="132" s="1"/>
  <c r="F17867" i="132" s="1"/>
  <c r="F17868" i="132" s="1"/>
  <c r="F17869" i="132" s="1"/>
  <c r="F17870" i="132" s="1"/>
  <c r="F17871" i="132" s="1"/>
  <c r="F17872" i="132" s="1"/>
  <c r="F17873" i="132" s="1"/>
  <c r="F17874" i="132" s="1"/>
  <c r="F17875" i="132" s="1"/>
  <c r="F17876" i="132" s="1"/>
  <c r="F17877" i="132" s="1"/>
  <c r="F17878" i="132" s="1"/>
  <c r="F17879" i="132" s="1"/>
  <c r="F17880" i="132" s="1"/>
  <c r="F17881" i="132" s="1"/>
  <c r="F17882" i="132" s="1"/>
  <c r="F17883" i="132" s="1"/>
  <c r="F17884" i="132" s="1"/>
  <c r="F17885" i="132" s="1"/>
  <c r="F17886" i="132" s="1"/>
  <c r="F17887" i="132" s="1"/>
  <c r="F17888" i="132" s="1"/>
  <c r="F17889" i="132" s="1"/>
  <c r="F17890" i="132" s="1"/>
  <c r="F17891" i="132" s="1"/>
  <c r="F17892" i="132" s="1"/>
  <c r="F17893" i="132" s="1"/>
  <c r="F17894" i="132" s="1"/>
  <c r="F17895" i="132" s="1"/>
  <c r="F17896" i="132" s="1"/>
  <c r="F17897" i="132" s="1"/>
  <c r="F17898" i="132" s="1"/>
  <c r="F17899" i="132" s="1"/>
  <c r="F17900" i="132" s="1"/>
  <c r="F17901" i="132" s="1"/>
  <c r="F17902" i="132" s="1"/>
  <c r="F17903" i="132" s="1"/>
  <c r="F17904" i="132" s="1"/>
  <c r="F17905" i="132" s="1"/>
  <c r="F17906" i="132" s="1"/>
  <c r="F17907" i="132" s="1"/>
  <c r="F17908" i="132" s="1"/>
  <c r="F17909" i="132" s="1"/>
  <c r="F17910" i="132" s="1"/>
  <c r="F17911" i="132" s="1"/>
  <c r="F17912" i="132" s="1"/>
  <c r="F17913" i="132" s="1"/>
  <c r="F17914" i="132" s="1"/>
  <c r="F17915" i="132" s="1"/>
  <c r="F17916" i="132" s="1"/>
  <c r="F17917" i="132" s="1"/>
  <c r="F17918" i="132" s="1"/>
  <c r="F17919" i="132" s="1"/>
  <c r="F17920" i="132" s="1"/>
  <c r="F17921" i="132" s="1"/>
  <c r="F17922" i="132" s="1"/>
  <c r="F17923" i="132" s="1"/>
  <c r="F17924" i="132" s="1"/>
  <c r="F17925" i="132" s="1"/>
  <c r="F17926" i="132" s="1"/>
  <c r="F17927" i="132" s="1"/>
  <c r="F17928" i="132" s="1"/>
  <c r="F17929" i="132" s="1"/>
  <c r="F17930" i="132" s="1"/>
  <c r="F17931" i="132" s="1"/>
  <c r="F17932" i="132" s="1"/>
  <c r="F17933" i="132" s="1"/>
  <c r="F17934" i="132" s="1"/>
  <c r="F17935" i="132" s="1"/>
  <c r="F17936" i="132" s="1"/>
  <c r="F17937" i="132" s="1"/>
  <c r="F17938" i="132" s="1"/>
  <c r="F17939" i="132" s="1"/>
  <c r="F17940" i="132" s="1"/>
  <c r="F17941" i="132" s="1"/>
  <c r="F17942" i="132" s="1"/>
  <c r="F17943" i="132" s="1"/>
  <c r="F17944" i="132" s="1"/>
  <c r="F17945" i="132" s="1"/>
  <c r="F17946" i="132" s="1"/>
  <c r="F17947" i="132" s="1"/>
  <c r="F17948" i="132" s="1"/>
  <c r="F17949" i="132" s="1"/>
  <c r="F17950" i="132" s="1"/>
  <c r="F17951" i="132" s="1"/>
  <c r="F17952" i="132" s="1"/>
  <c r="F17953" i="132" s="1"/>
  <c r="F17954" i="132" s="1"/>
  <c r="F17955" i="132" s="1"/>
  <c r="F17956" i="132" s="1"/>
  <c r="F17957" i="132" s="1"/>
  <c r="F17958" i="132" s="1"/>
  <c r="F17959" i="132" s="1"/>
  <c r="F17960" i="132" s="1"/>
  <c r="F17961" i="132" s="1"/>
  <c r="F17962" i="132" s="1"/>
  <c r="F17963" i="132" s="1"/>
  <c r="F17964" i="132" s="1"/>
  <c r="F17965" i="132" s="1"/>
  <c r="F17966" i="132" s="1"/>
  <c r="F17967" i="132" s="1"/>
  <c r="F17968" i="132" s="1"/>
  <c r="F17969" i="132" s="1"/>
  <c r="F17970" i="132" s="1"/>
  <c r="F17971" i="132" s="1"/>
  <c r="F17972" i="132" s="1"/>
  <c r="F17973" i="132" s="1"/>
  <c r="F17974" i="132" s="1"/>
  <c r="F17975" i="132" s="1"/>
  <c r="F17976" i="132" s="1"/>
  <c r="F17977" i="132" s="1"/>
  <c r="F17978" i="132" s="1"/>
  <c r="F17979" i="132" s="1"/>
  <c r="F17980" i="132" s="1"/>
  <c r="F17981" i="132" s="1"/>
  <c r="F17982" i="132" s="1"/>
  <c r="F17983" i="132" s="1"/>
  <c r="F17984" i="132" s="1"/>
  <c r="F17985" i="132" s="1"/>
  <c r="F17986" i="132" s="1"/>
  <c r="F17987" i="132" s="1"/>
  <c r="F17988" i="132" s="1"/>
  <c r="F17989" i="132" s="1"/>
  <c r="F17990" i="132" s="1"/>
  <c r="F17991" i="132" s="1"/>
  <c r="F17992" i="132" s="1"/>
  <c r="F17993" i="132" s="1"/>
  <c r="F17994" i="132" s="1"/>
  <c r="F17995" i="132" s="1"/>
  <c r="F17996" i="132" s="1"/>
  <c r="F17997" i="132" s="1"/>
  <c r="F17998" i="132" s="1"/>
  <c r="F17999" i="132" s="1"/>
  <c r="F18000" i="132" s="1"/>
  <c r="F18001" i="132" s="1"/>
  <c r="F18002" i="132" s="1"/>
  <c r="F18003" i="132" s="1"/>
  <c r="F18004" i="132" s="1"/>
  <c r="F18005" i="132" s="1"/>
  <c r="F18006" i="132" s="1"/>
  <c r="F18007" i="132" s="1"/>
  <c r="F18008" i="132" s="1"/>
  <c r="F18009" i="132" s="1"/>
  <c r="F18010" i="132" s="1"/>
  <c r="F18011" i="132" s="1"/>
  <c r="F18012" i="132" s="1"/>
  <c r="F18013" i="132" s="1"/>
  <c r="F18014" i="132" s="1"/>
  <c r="F18015" i="132" s="1"/>
  <c r="F18016" i="132" s="1"/>
  <c r="F18017" i="132" s="1"/>
  <c r="F18018" i="132" s="1"/>
  <c r="F18019" i="132" s="1"/>
  <c r="F18020" i="132" s="1"/>
  <c r="F18021" i="132" s="1"/>
  <c r="F18022" i="132" s="1"/>
  <c r="F18023" i="132" s="1"/>
  <c r="F18024" i="132" s="1"/>
  <c r="F18025" i="132" s="1"/>
  <c r="F18026" i="132" s="1"/>
  <c r="F18027" i="132" s="1"/>
  <c r="F18028" i="132" s="1"/>
  <c r="F18029" i="132" s="1"/>
  <c r="F18030" i="132" s="1"/>
  <c r="F18031" i="132" s="1"/>
  <c r="F18032" i="132" s="1"/>
  <c r="F18033" i="132" s="1"/>
  <c r="F18034" i="132" s="1"/>
  <c r="F18035" i="132" s="1"/>
  <c r="F18036" i="132" s="1"/>
  <c r="F18037" i="132" s="1"/>
  <c r="F18038" i="132" s="1"/>
  <c r="F18039" i="132" s="1"/>
  <c r="F18040" i="132" s="1"/>
  <c r="F18041" i="132" s="1"/>
  <c r="F18042" i="132" s="1"/>
  <c r="F18043" i="132" s="1"/>
  <c r="F18044" i="132" s="1"/>
  <c r="F18045" i="132" s="1"/>
  <c r="F18046" i="132" s="1"/>
  <c r="F18047" i="132" s="1"/>
  <c r="F18048" i="132" s="1"/>
  <c r="F18049" i="132" s="1"/>
  <c r="F18050" i="132" s="1"/>
  <c r="F18051" i="132" s="1"/>
  <c r="F18052" i="132" s="1"/>
  <c r="F18053" i="132" s="1"/>
  <c r="F18054" i="132" s="1"/>
  <c r="F18055" i="132" s="1"/>
  <c r="F18056" i="132" s="1"/>
  <c r="F18057" i="132" s="1"/>
  <c r="F18058" i="132" s="1"/>
  <c r="F18059" i="132" s="1"/>
  <c r="F18060" i="132" s="1"/>
  <c r="F18061" i="132" s="1"/>
  <c r="F18062" i="132" s="1"/>
  <c r="F18063" i="132" s="1"/>
  <c r="F18064" i="132" s="1"/>
  <c r="F18065" i="132" s="1"/>
  <c r="F18066" i="132" s="1"/>
  <c r="F18067" i="132" s="1"/>
  <c r="F18068" i="132" s="1"/>
  <c r="F18069" i="132" s="1"/>
  <c r="F18070" i="132" s="1"/>
  <c r="F18071" i="132" s="1"/>
  <c r="F18072" i="132" s="1"/>
  <c r="F18073" i="132" s="1"/>
  <c r="F18074" i="132" s="1"/>
  <c r="F18075" i="132" s="1"/>
  <c r="F18076" i="132" s="1"/>
  <c r="F18077" i="132" s="1"/>
  <c r="F18078" i="132" s="1"/>
  <c r="F18079" i="132" s="1"/>
  <c r="F18080" i="132" s="1"/>
  <c r="F18081" i="132" s="1"/>
  <c r="F18082" i="132" s="1"/>
  <c r="F18083" i="132" s="1"/>
  <c r="F18084" i="132" s="1"/>
  <c r="F18085" i="132" s="1"/>
  <c r="F18086" i="132" s="1"/>
  <c r="F18087" i="132" s="1"/>
  <c r="F18088" i="132" s="1"/>
  <c r="F18089" i="132" s="1"/>
  <c r="F18090" i="132" s="1"/>
  <c r="F18091" i="132" s="1"/>
  <c r="F18092" i="132" s="1"/>
  <c r="F18093" i="132" s="1"/>
  <c r="F18094" i="132" s="1"/>
  <c r="F18095" i="132" s="1"/>
  <c r="F18096" i="132" s="1"/>
  <c r="F18097" i="132" s="1"/>
  <c r="F18098" i="132" s="1"/>
  <c r="F18099" i="132" s="1"/>
  <c r="F18100" i="132" s="1"/>
  <c r="F18101" i="132" s="1"/>
  <c r="F18102" i="132" s="1"/>
  <c r="F18103" i="132" s="1"/>
  <c r="F18104" i="132" s="1"/>
  <c r="F18105" i="132" s="1"/>
  <c r="F18106" i="132" s="1"/>
  <c r="F18107" i="132" s="1"/>
  <c r="F18108" i="132" s="1"/>
  <c r="F18109" i="132" s="1"/>
  <c r="F18110" i="132" s="1"/>
  <c r="F18111" i="132" s="1"/>
  <c r="F18112" i="132" s="1"/>
  <c r="F18113" i="132" s="1"/>
  <c r="F18114" i="132" s="1"/>
  <c r="F18115" i="132" s="1"/>
  <c r="F18116" i="132" s="1"/>
  <c r="F18117" i="132" s="1"/>
  <c r="F18118" i="132" s="1"/>
  <c r="F18119" i="132" s="1"/>
  <c r="F18120" i="132" s="1"/>
  <c r="F18121" i="132" s="1"/>
  <c r="F18122" i="132" s="1"/>
  <c r="F18123" i="132" s="1"/>
  <c r="F18124" i="132" s="1"/>
  <c r="F18125" i="132" s="1"/>
  <c r="F18126" i="132" s="1"/>
  <c r="F18127" i="132" s="1"/>
  <c r="F18128" i="132" s="1"/>
  <c r="F18129" i="132" s="1"/>
  <c r="F18130" i="132" s="1"/>
  <c r="F18131" i="132" s="1"/>
  <c r="F18132" i="132" s="1"/>
  <c r="F18133" i="132" s="1"/>
  <c r="F18134" i="132" s="1"/>
  <c r="F18135" i="132" s="1"/>
  <c r="F18136" i="132" s="1"/>
  <c r="F18137" i="132" s="1"/>
  <c r="F18138" i="132" s="1"/>
  <c r="F18139" i="132" s="1"/>
  <c r="F18140" i="132" s="1"/>
  <c r="F18141" i="132" s="1"/>
  <c r="F18142" i="132" s="1"/>
  <c r="F18143" i="132" s="1"/>
  <c r="F18144" i="132" s="1"/>
  <c r="F18145" i="132" s="1"/>
  <c r="F18146" i="132" s="1"/>
  <c r="F18147" i="132" s="1"/>
  <c r="F18148" i="132" s="1"/>
  <c r="F18149" i="132" s="1"/>
  <c r="F18150" i="132" s="1"/>
  <c r="F18151" i="132" s="1"/>
  <c r="F18152" i="132" s="1"/>
  <c r="F18153" i="132" s="1"/>
  <c r="F18154" i="132" s="1"/>
  <c r="F18155" i="132" s="1"/>
  <c r="F18156" i="132" s="1"/>
  <c r="F18157" i="132" s="1"/>
  <c r="F18158" i="132" s="1"/>
  <c r="F18159" i="132" s="1"/>
  <c r="F18160" i="132" s="1"/>
  <c r="F18161" i="132" s="1"/>
  <c r="F18162" i="132" s="1"/>
  <c r="F18163" i="132" s="1"/>
  <c r="F18164" i="132" s="1"/>
  <c r="F18165" i="132" s="1"/>
  <c r="F18166" i="132" s="1"/>
  <c r="F18167" i="132" s="1"/>
  <c r="F18168" i="132" s="1"/>
  <c r="F18169" i="132" s="1"/>
  <c r="F18170" i="132" s="1"/>
  <c r="F18171" i="132" s="1"/>
  <c r="F18172" i="132" s="1"/>
  <c r="F18173" i="132" s="1"/>
  <c r="F18174" i="132" s="1"/>
  <c r="F18175" i="132" s="1"/>
  <c r="F18176" i="132" s="1"/>
  <c r="F18177" i="132" s="1"/>
  <c r="F18178" i="132" s="1"/>
  <c r="F18179" i="132" s="1"/>
  <c r="F18180" i="132" s="1"/>
  <c r="F18181" i="132" s="1"/>
  <c r="F18182" i="132" s="1"/>
  <c r="F18183" i="132" s="1"/>
  <c r="F18184" i="132" s="1"/>
  <c r="F18185" i="132" s="1"/>
  <c r="F18186" i="132" s="1"/>
  <c r="F18187" i="132" s="1"/>
  <c r="F18188" i="132" s="1"/>
  <c r="F18189" i="132" s="1"/>
  <c r="F18190" i="132" s="1"/>
  <c r="F18191" i="132" s="1"/>
  <c r="F18192" i="132" s="1"/>
  <c r="F18193" i="132" s="1"/>
  <c r="F18194" i="132" s="1"/>
  <c r="F18195" i="132" s="1"/>
  <c r="F18196" i="132" s="1"/>
  <c r="F18197" i="132" s="1"/>
  <c r="F18198" i="132" s="1"/>
  <c r="F18199" i="132" s="1"/>
  <c r="F18200" i="132" s="1"/>
  <c r="F18201" i="132" s="1"/>
  <c r="F18202" i="132" s="1"/>
  <c r="F18203" i="132" s="1"/>
  <c r="F18204" i="132" s="1"/>
  <c r="F18205" i="132" s="1"/>
  <c r="F18206" i="132" s="1"/>
  <c r="F18207" i="132" s="1"/>
  <c r="F18208" i="132" s="1"/>
  <c r="F18209" i="132" s="1"/>
  <c r="F18210" i="132" s="1"/>
  <c r="F18211" i="132" s="1"/>
  <c r="F18212" i="132" s="1"/>
  <c r="F18213" i="132" s="1"/>
  <c r="F18214" i="132" s="1"/>
  <c r="F18215" i="132" s="1"/>
  <c r="F18216" i="132" s="1"/>
  <c r="F18217" i="132" s="1"/>
  <c r="F18218" i="132" s="1"/>
  <c r="F18219" i="132" s="1"/>
  <c r="F18220" i="132" s="1"/>
  <c r="F18221" i="132" s="1"/>
  <c r="F18222" i="132" s="1"/>
  <c r="F18223" i="132" s="1"/>
  <c r="F18224" i="132" s="1"/>
  <c r="F18225" i="132" s="1"/>
  <c r="F18226" i="132" s="1"/>
  <c r="F18227" i="132" s="1"/>
  <c r="F18228" i="132" s="1"/>
  <c r="F18229" i="132" s="1"/>
  <c r="F18230" i="132" s="1"/>
  <c r="F18231" i="132" s="1"/>
  <c r="F18232" i="132" s="1"/>
  <c r="F18233" i="132" s="1"/>
  <c r="F18234" i="132" s="1"/>
  <c r="F18235" i="132" s="1"/>
  <c r="F18236" i="132" s="1"/>
  <c r="F18237" i="132" s="1"/>
  <c r="F18238" i="132" s="1"/>
  <c r="F18239" i="132" s="1"/>
  <c r="F18240" i="132" s="1"/>
  <c r="F18241" i="132" s="1"/>
  <c r="F18242" i="132" s="1"/>
  <c r="F18243" i="132" s="1"/>
  <c r="F18244" i="132" s="1"/>
  <c r="F18245" i="132" s="1"/>
  <c r="F18246" i="132" s="1"/>
  <c r="F18247" i="132" s="1"/>
  <c r="F18248" i="132" s="1"/>
  <c r="F18249" i="132" s="1"/>
  <c r="F18250" i="132" s="1"/>
  <c r="F18251" i="132" s="1"/>
  <c r="F18252" i="132" s="1"/>
  <c r="F18253" i="132" s="1"/>
  <c r="F18254" i="132" s="1"/>
  <c r="F18255" i="132" s="1"/>
  <c r="F18256" i="132" s="1"/>
  <c r="F18257" i="132" s="1"/>
  <c r="F18258" i="132" s="1"/>
  <c r="F18259" i="132" s="1"/>
  <c r="F18260" i="132" s="1"/>
  <c r="F18261" i="132" s="1"/>
  <c r="F18262" i="132" s="1"/>
  <c r="F18263" i="132" s="1"/>
  <c r="F18264" i="132" s="1"/>
  <c r="F18265" i="132" s="1"/>
  <c r="F18266" i="132" s="1"/>
  <c r="F18267" i="132" s="1"/>
  <c r="F18268" i="132" s="1"/>
  <c r="F18269" i="132" s="1"/>
  <c r="F18270" i="132" s="1"/>
  <c r="F18271" i="132" s="1"/>
  <c r="F18272" i="132" s="1"/>
  <c r="F18273" i="132" s="1"/>
  <c r="F18274" i="132" s="1"/>
  <c r="F18275" i="132" s="1"/>
  <c r="F18276" i="132" s="1"/>
  <c r="F18277" i="132" s="1"/>
  <c r="F18278" i="132" s="1"/>
  <c r="F18279" i="132" s="1"/>
  <c r="F18280" i="132" s="1"/>
  <c r="F18281" i="132" s="1"/>
  <c r="F18282" i="132" s="1"/>
  <c r="F18283" i="132" s="1"/>
  <c r="F18284" i="132" s="1"/>
  <c r="F18285" i="132" s="1"/>
  <c r="F18286" i="132" s="1"/>
  <c r="F18287" i="132" s="1"/>
  <c r="F18288" i="132" s="1"/>
  <c r="F18289" i="132" s="1"/>
  <c r="F18290" i="132" s="1"/>
  <c r="F18291" i="132" s="1"/>
  <c r="F18292" i="132" s="1"/>
  <c r="F18293" i="132" s="1"/>
  <c r="F18294" i="132" s="1"/>
  <c r="F18295" i="132" s="1"/>
  <c r="F18296" i="132" s="1"/>
  <c r="F18297" i="132" s="1"/>
  <c r="F18298" i="132" s="1"/>
  <c r="F18299" i="132" s="1"/>
  <c r="F18300" i="132" s="1"/>
  <c r="F18301" i="132" s="1"/>
  <c r="F18302" i="132" s="1"/>
  <c r="F18303" i="132" s="1"/>
  <c r="F18304" i="132" s="1"/>
  <c r="F18305" i="132" s="1"/>
  <c r="F18306" i="132" s="1"/>
  <c r="F18307" i="132" s="1"/>
  <c r="F18308" i="132" s="1"/>
  <c r="F18309" i="132" s="1"/>
  <c r="F18310" i="132" s="1"/>
  <c r="F18311" i="132" s="1"/>
  <c r="F18312" i="132" s="1"/>
  <c r="F18313" i="132" s="1"/>
  <c r="F18314" i="132" s="1"/>
  <c r="F18315" i="132" s="1"/>
  <c r="F18316" i="132" s="1"/>
  <c r="F18317" i="132" s="1"/>
  <c r="F18318" i="132" s="1"/>
  <c r="F18319" i="132" s="1"/>
  <c r="F18320" i="132" s="1"/>
  <c r="F18321" i="132" s="1"/>
  <c r="F18322" i="132" s="1"/>
  <c r="F18323" i="132" s="1"/>
  <c r="F18324" i="132" s="1"/>
  <c r="F18325" i="132" s="1"/>
  <c r="F18326" i="132" s="1"/>
  <c r="F18327" i="132" s="1"/>
  <c r="F18328" i="132" s="1"/>
  <c r="F18329" i="132" s="1"/>
  <c r="F18330" i="132" s="1"/>
  <c r="F18331" i="132" s="1"/>
  <c r="F18332" i="132" s="1"/>
  <c r="F18333" i="132" s="1"/>
  <c r="F18334" i="132" s="1"/>
  <c r="F18335" i="132" s="1"/>
  <c r="F18336" i="132" s="1"/>
  <c r="F18337" i="132" s="1"/>
  <c r="F18338" i="132" s="1"/>
  <c r="F18339" i="132" s="1"/>
  <c r="F18340" i="132" s="1"/>
  <c r="F18341" i="132" s="1"/>
  <c r="F18342" i="132" s="1"/>
  <c r="F18343" i="132" s="1"/>
  <c r="F18344" i="132" s="1"/>
  <c r="F18345" i="132" s="1"/>
  <c r="F18346" i="132" s="1"/>
  <c r="F18347" i="132" s="1"/>
  <c r="F18348" i="132" s="1"/>
  <c r="F18349" i="132" s="1"/>
  <c r="F18350" i="132" s="1"/>
  <c r="F18351" i="132" s="1"/>
  <c r="F18352" i="132" s="1"/>
  <c r="F18353" i="132" s="1"/>
  <c r="F18354" i="132" s="1"/>
  <c r="F18355" i="132" s="1"/>
  <c r="F18356" i="132" s="1"/>
  <c r="F18357" i="132" s="1"/>
  <c r="F18358" i="132" s="1"/>
  <c r="F18359" i="132" s="1"/>
  <c r="F18360" i="132" s="1"/>
  <c r="F18361" i="132" s="1"/>
  <c r="F18362" i="132" s="1"/>
  <c r="F18363" i="132" s="1"/>
  <c r="F18364" i="132" s="1"/>
  <c r="F18365" i="132" s="1"/>
  <c r="F18366" i="132" s="1"/>
  <c r="F18367" i="132" s="1"/>
  <c r="F18368" i="132" s="1"/>
  <c r="F18369" i="132" s="1"/>
  <c r="F18370" i="132" s="1"/>
  <c r="F18371" i="132" s="1"/>
  <c r="F18372" i="132" s="1"/>
  <c r="F18373" i="132" s="1"/>
  <c r="F18374" i="132" s="1"/>
  <c r="F18375" i="132" s="1"/>
  <c r="F18376" i="132" s="1"/>
  <c r="F18377" i="132" s="1"/>
  <c r="F18378" i="132" s="1"/>
  <c r="F18379" i="132" s="1"/>
  <c r="F18380" i="132" s="1"/>
  <c r="F18381" i="132" s="1"/>
  <c r="F18382" i="132" s="1"/>
  <c r="F18383" i="132" s="1"/>
  <c r="F18384" i="132" s="1"/>
  <c r="F18385" i="132" s="1"/>
  <c r="F18386" i="132" s="1"/>
  <c r="F18387" i="132" s="1"/>
  <c r="F18388" i="132" s="1"/>
  <c r="F18389" i="132" s="1"/>
  <c r="F18390" i="132" s="1"/>
  <c r="F18391" i="132" s="1"/>
  <c r="F18392" i="132" s="1"/>
  <c r="F18393" i="132" s="1"/>
  <c r="F18394" i="132" s="1"/>
  <c r="F18395" i="132" s="1"/>
  <c r="F18396" i="132" s="1"/>
  <c r="F18397" i="132" s="1"/>
  <c r="F18398" i="132" s="1"/>
  <c r="F18399" i="132" s="1"/>
  <c r="F18400" i="132" s="1"/>
  <c r="F18401" i="132" s="1"/>
  <c r="F18402" i="132" s="1"/>
  <c r="F18403" i="132" s="1"/>
  <c r="F18404" i="132" s="1"/>
  <c r="F18405" i="132" s="1"/>
  <c r="F18406" i="132" s="1"/>
  <c r="F18407" i="132" s="1"/>
  <c r="F18408" i="132" s="1"/>
  <c r="F18409" i="132" s="1"/>
  <c r="F18410" i="132" s="1"/>
  <c r="F18411" i="132" s="1"/>
  <c r="F18412" i="132" s="1"/>
  <c r="F18413" i="132" s="1"/>
  <c r="F18414" i="132" s="1"/>
  <c r="F18415" i="132" s="1"/>
  <c r="F18416" i="132" s="1"/>
  <c r="F18417" i="132" s="1"/>
  <c r="F18418" i="132" s="1"/>
  <c r="F18419" i="132" s="1"/>
  <c r="F18420" i="132" s="1"/>
  <c r="F18421" i="132" s="1"/>
  <c r="F18422" i="132" s="1"/>
  <c r="F18423" i="132" s="1"/>
  <c r="F18424" i="132" s="1"/>
  <c r="F18425" i="132" s="1"/>
  <c r="F18426" i="132" s="1"/>
  <c r="F18427" i="132" s="1"/>
  <c r="F18428" i="132" s="1"/>
  <c r="F18429" i="132" s="1"/>
  <c r="F18430" i="132" s="1"/>
  <c r="F18431" i="132" s="1"/>
  <c r="F18432" i="132" s="1"/>
  <c r="F18433" i="132" s="1"/>
  <c r="F18434" i="132" s="1"/>
  <c r="F18435" i="132" s="1"/>
  <c r="F18436" i="132" s="1"/>
  <c r="F18437" i="132" s="1"/>
  <c r="F18438" i="132" s="1"/>
  <c r="F18439" i="132" s="1"/>
  <c r="F18440" i="132" s="1"/>
  <c r="F18441" i="132" s="1"/>
  <c r="F18442" i="132" s="1"/>
  <c r="F18443" i="132" s="1"/>
  <c r="F18444" i="132" s="1"/>
  <c r="F18445" i="132" s="1"/>
  <c r="F18446" i="132" s="1"/>
  <c r="F18447" i="132" s="1"/>
  <c r="F18448" i="132" s="1"/>
  <c r="F18449" i="132" s="1"/>
  <c r="F18450" i="132" s="1"/>
  <c r="F18451" i="132" s="1"/>
  <c r="F18452" i="132" s="1"/>
  <c r="F18453" i="132" s="1"/>
  <c r="F18454" i="132" s="1"/>
  <c r="F18455" i="132" s="1"/>
  <c r="F18456" i="132" s="1"/>
  <c r="F18457" i="132" s="1"/>
  <c r="F18458" i="132" s="1"/>
  <c r="F18459" i="132" s="1"/>
  <c r="F18460" i="132" s="1"/>
  <c r="F18461" i="132" s="1"/>
  <c r="F18462" i="132" s="1"/>
  <c r="F18463" i="132" s="1"/>
  <c r="F18464" i="132" s="1"/>
  <c r="F18465" i="132" s="1"/>
  <c r="F18466" i="132" s="1"/>
  <c r="F18467" i="132" s="1"/>
  <c r="F18468" i="132" s="1"/>
  <c r="F18469" i="132" s="1"/>
  <c r="F18470" i="132" s="1"/>
  <c r="F18471" i="132" s="1"/>
  <c r="F18472" i="132" s="1"/>
  <c r="F18473" i="132" s="1"/>
  <c r="F18474" i="132" s="1"/>
  <c r="F18475" i="132" s="1"/>
  <c r="F18476" i="132" s="1"/>
  <c r="F18477" i="132" s="1"/>
  <c r="F18478" i="132" s="1"/>
  <c r="F18479" i="132" s="1"/>
  <c r="F18480" i="132" s="1"/>
  <c r="F18481" i="132" s="1"/>
  <c r="F18482" i="132" s="1"/>
  <c r="F18483" i="132" s="1"/>
  <c r="F18484" i="132" s="1"/>
  <c r="F18485" i="132" s="1"/>
  <c r="F18486" i="132" s="1"/>
  <c r="F18487" i="132" s="1"/>
  <c r="F18488" i="132" s="1"/>
  <c r="F18489" i="132" s="1"/>
  <c r="F18490" i="132" s="1"/>
  <c r="F18491" i="132" s="1"/>
  <c r="F18492" i="132" s="1"/>
  <c r="F18493" i="132" s="1"/>
  <c r="F18494" i="132" s="1"/>
  <c r="F18495" i="132" s="1"/>
  <c r="F18496" i="132" s="1"/>
  <c r="F18497" i="132" s="1"/>
  <c r="F18498" i="132" s="1"/>
  <c r="F18499" i="132" s="1"/>
  <c r="F18500" i="132" s="1"/>
  <c r="F18501" i="132" s="1"/>
  <c r="F18502" i="132" s="1"/>
  <c r="F18503" i="132" s="1"/>
  <c r="F18504" i="132" s="1"/>
  <c r="F18505" i="132" s="1"/>
  <c r="F18506" i="132" s="1"/>
  <c r="F18507" i="132" s="1"/>
  <c r="F18508" i="132" s="1"/>
  <c r="F18509" i="132" s="1"/>
  <c r="F18510" i="132" s="1"/>
  <c r="F18511" i="132" s="1"/>
  <c r="F18512" i="132" s="1"/>
  <c r="F18513" i="132" s="1"/>
  <c r="F18514" i="132" s="1"/>
  <c r="F18515" i="132" s="1"/>
  <c r="F18516" i="132" s="1"/>
  <c r="F18517" i="132" s="1"/>
  <c r="F18518" i="132" s="1"/>
  <c r="F18519" i="132" s="1"/>
  <c r="F18520" i="132" s="1"/>
  <c r="F18521" i="132" s="1"/>
  <c r="F18522" i="132" s="1"/>
  <c r="F18523" i="132" s="1"/>
  <c r="F18524" i="132" s="1"/>
  <c r="F18525" i="132" s="1"/>
  <c r="F18526" i="132" s="1"/>
  <c r="F18527" i="132" s="1"/>
  <c r="F18528" i="132" s="1"/>
  <c r="F18529" i="132" s="1"/>
  <c r="F18530" i="132" s="1"/>
  <c r="F18531" i="132" s="1"/>
  <c r="F18532" i="132" s="1"/>
  <c r="F18533" i="132" s="1"/>
  <c r="F18534" i="132" s="1"/>
  <c r="F18535" i="132" s="1"/>
  <c r="F18536" i="132" s="1"/>
  <c r="F18537" i="132" s="1"/>
  <c r="F18538" i="132" s="1"/>
  <c r="F18539" i="132" s="1"/>
  <c r="F18540" i="132" s="1"/>
  <c r="F18541" i="132" s="1"/>
  <c r="F18542" i="132" s="1"/>
  <c r="F18543" i="132" s="1"/>
  <c r="F18544" i="132" s="1"/>
  <c r="F18545" i="132" s="1"/>
  <c r="F18546" i="132" s="1"/>
  <c r="F18547" i="132" s="1"/>
  <c r="F18548" i="132" s="1"/>
  <c r="F18549" i="132" s="1"/>
  <c r="F18550" i="132" s="1"/>
  <c r="F18551" i="132" s="1"/>
  <c r="F18552" i="132" s="1"/>
  <c r="F18553" i="132" s="1"/>
  <c r="F18554" i="132" s="1"/>
  <c r="F18555" i="132" s="1"/>
  <c r="F18556" i="132" s="1"/>
  <c r="F18557" i="132" s="1"/>
  <c r="F18558" i="132" s="1"/>
  <c r="F18559" i="132" s="1"/>
  <c r="F18560" i="132" s="1"/>
  <c r="F18561" i="132" s="1"/>
  <c r="F18562" i="132" s="1"/>
  <c r="F18563" i="132" s="1"/>
  <c r="F18564" i="132" s="1"/>
  <c r="F18565" i="132" s="1"/>
  <c r="F18566" i="132" s="1"/>
  <c r="F18567" i="132" s="1"/>
  <c r="F18568" i="132" s="1"/>
  <c r="F18569" i="132" s="1"/>
  <c r="F18570" i="132" s="1"/>
  <c r="F18571" i="132" s="1"/>
  <c r="F18572" i="132" s="1"/>
  <c r="F18573" i="132" s="1"/>
  <c r="F18574" i="132" s="1"/>
  <c r="F18575" i="132" s="1"/>
  <c r="F18576" i="132" s="1"/>
  <c r="F18577" i="132" s="1"/>
  <c r="F18578" i="132" s="1"/>
  <c r="F18579" i="132" s="1"/>
  <c r="F18580" i="132" s="1"/>
  <c r="F18581" i="132" s="1"/>
  <c r="F18582" i="132" s="1"/>
  <c r="F18583" i="132" s="1"/>
  <c r="F18584" i="132" s="1"/>
  <c r="F18585" i="132" s="1"/>
  <c r="F18586" i="132" s="1"/>
  <c r="F18587" i="132" s="1"/>
  <c r="F18588" i="132" s="1"/>
  <c r="F18589" i="132" s="1"/>
  <c r="F18590" i="132" s="1"/>
  <c r="F18591" i="132" s="1"/>
  <c r="F18592" i="132" s="1"/>
  <c r="F18593" i="132" s="1"/>
  <c r="F18594" i="132" s="1"/>
  <c r="F18595" i="132" s="1"/>
  <c r="F18596" i="132" s="1"/>
  <c r="F18597" i="132" s="1"/>
  <c r="F18598" i="132" s="1"/>
  <c r="F18599" i="132" s="1"/>
  <c r="F18600" i="132" s="1"/>
  <c r="F18601" i="132" s="1"/>
  <c r="F18602" i="132" s="1"/>
  <c r="F18603" i="132" s="1"/>
  <c r="F18604" i="132" s="1"/>
  <c r="F18605" i="132" s="1"/>
  <c r="F18606" i="132" s="1"/>
  <c r="F18607" i="132" s="1"/>
  <c r="F18608" i="132" s="1"/>
  <c r="F18609" i="132" s="1"/>
  <c r="F18610" i="132" s="1"/>
  <c r="F18611" i="132" s="1"/>
  <c r="F18612" i="132" s="1"/>
  <c r="F18613" i="132" s="1"/>
  <c r="F18614" i="132" s="1"/>
  <c r="F18615" i="132" s="1"/>
  <c r="F18616" i="132" s="1"/>
  <c r="F18617" i="132" s="1"/>
  <c r="F18618" i="132" s="1"/>
  <c r="F18619" i="132" s="1"/>
  <c r="F18620" i="132" s="1"/>
  <c r="F18621" i="132" s="1"/>
  <c r="F18622" i="132" s="1"/>
  <c r="F18623" i="132" s="1"/>
  <c r="F18624" i="132" s="1"/>
  <c r="F18625" i="132" s="1"/>
  <c r="F18626" i="132" s="1"/>
  <c r="F18627" i="132" s="1"/>
  <c r="F18628" i="132" s="1"/>
  <c r="F18629" i="132" s="1"/>
  <c r="F18630" i="132" s="1"/>
  <c r="F18631" i="132" s="1"/>
  <c r="F18632" i="132" s="1"/>
  <c r="F18633" i="132" s="1"/>
  <c r="F18634" i="132" s="1"/>
  <c r="F18635" i="132" s="1"/>
  <c r="F18636" i="132" s="1"/>
  <c r="F18637" i="132" s="1"/>
  <c r="F18638" i="132" s="1"/>
  <c r="F18639" i="132" s="1"/>
  <c r="F18640" i="132" s="1"/>
  <c r="F18641" i="132" s="1"/>
  <c r="F18642" i="132" s="1"/>
  <c r="F18643" i="132" s="1"/>
  <c r="F18644" i="132" s="1"/>
  <c r="F18645" i="132" s="1"/>
  <c r="F18646" i="132" s="1"/>
  <c r="F18647" i="132" s="1"/>
  <c r="F18648" i="132" s="1"/>
  <c r="F18649" i="132" s="1"/>
  <c r="F18650" i="132" s="1"/>
  <c r="F18651" i="132" s="1"/>
  <c r="F18652" i="132" s="1"/>
  <c r="F18653" i="132" s="1"/>
  <c r="F18654" i="132" s="1"/>
  <c r="F18655" i="132" s="1"/>
  <c r="F18656" i="132" s="1"/>
  <c r="F18657" i="132" s="1"/>
  <c r="F18658" i="132" s="1"/>
  <c r="F18659" i="132" s="1"/>
  <c r="F18660" i="132" s="1"/>
  <c r="F18661" i="132" s="1"/>
  <c r="F18662" i="132" s="1"/>
  <c r="F18663" i="132" s="1"/>
  <c r="F18664" i="132" s="1"/>
  <c r="F18665" i="132" s="1"/>
  <c r="F18666" i="132" s="1"/>
  <c r="F18667" i="132" s="1"/>
  <c r="F18668" i="132" s="1"/>
  <c r="F18669" i="132" s="1"/>
  <c r="F18670" i="132" s="1"/>
  <c r="F18671" i="132" s="1"/>
  <c r="F18672" i="132" s="1"/>
  <c r="F18673" i="132" s="1"/>
  <c r="F18674" i="132" s="1"/>
  <c r="F18675" i="132" s="1"/>
  <c r="F18676" i="132" s="1"/>
  <c r="F18677" i="132" s="1"/>
  <c r="F18678" i="132" s="1"/>
  <c r="F18679" i="132" s="1"/>
  <c r="F18680" i="132" s="1"/>
  <c r="F18681" i="132" s="1"/>
  <c r="F18682" i="132" s="1"/>
  <c r="F18683" i="132" s="1"/>
  <c r="F18684" i="132" s="1"/>
  <c r="F18685" i="132" s="1"/>
  <c r="F18686" i="132" s="1"/>
  <c r="F18687" i="132" s="1"/>
  <c r="F18688" i="132" s="1"/>
  <c r="F18689" i="132" s="1"/>
  <c r="F18690" i="132" s="1"/>
  <c r="F18691" i="132" s="1"/>
  <c r="F18692" i="132" s="1"/>
  <c r="F18693" i="132" s="1"/>
  <c r="F18694" i="132" s="1"/>
  <c r="F18695" i="132" s="1"/>
  <c r="F18696" i="132" s="1"/>
  <c r="F18697" i="132" s="1"/>
  <c r="F18698" i="132" s="1"/>
  <c r="F18699" i="132" s="1"/>
  <c r="F18700" i="132" s="1"/>
  <c r="F18701" i="132" s="1"/>
  <c r="F18702" i="132" s="1"/>
  <c r="F18703" i="132" s="1"/>
  <c r="F18704" i="132" s="1"/>
  <c r="F18705" i="132" s="1"/>
  <c r="F18706" i="132" s="1"/>
  <c r="F18707" i="132" s="1"/>
  <c r="F18708" i="132" s="1"/>
  <c r="F18709" i="132" s="1"/>
  <c r="F18710" i="132" s="1"/>
  <c r="F18711" i="132" s="1"/>
  <c r="F18712" i="132" s="1"/>
  <c r="F18713" i="132" s="1"/>
  <c r="F18714" i="132" s="1"/>
  <c r="F18715" i="132" s="1"/>
  <c r="F18716" i="132" s="1"/>
  <c r="F18717" i="132" s="1"/>
  <c r="F18718" i="132" s="1"/>
  <c r="F18719" i="132" s="1"/>
  <c r="F18720" i="132" s="1"/>
  <c r="F18721" i="132" s="1"/>
  <c r="F18722" i="132" s="1"/>
  <c r="F18723" i="132" s="1"/>
  <c r="F18724" i="132" s="1"/>
  <c r="F18725" i="132" s="1"/>
  <c r="F18726" i="132" s="1"/>
  <c r="F18727" i="132" s="1"/>
  <c r="F18728" i="132" s="1"/>
  <c r="F18729" i="132" s="1"/>
  <c r="F18730" i="132" s="1"/>
  <c r="F18731" i="132" s="1"/>
  <c r="F18732" i="132" s="1"/>
  <c r="F18733" i="132" s="1"/>
  <c r="F18734" i="132" s="1"/>
  <c r="F18735" i="132" s="1"/>
  <c r="F18736" i="132" s="1"/>
  <c r="F18737" i="132" s="1"/>
  <c r="F18738" i="132" s="1"/>
  <c r="F18739" i="132" s="1"/>
  <c r="F18740" i="132" s="1"/>
  <c r="F18741" i="132" s="1"/>
  <c r="F18742" i="132" s="1"/>
  <c r="F18743" i="132" s="1"/>
  <c r="F18744" i="132" s="1"/>
  <c r="F18745" i="132" s="1"/>
  <c r="F18746" i="132" s="1"/>
  <c r="F18747" i="132" s="1"/>
  <c r="F18748" i="132" s="1"/>
  <c r="F18749" i="132" s="1"/>
  <c r="F18750" i="132" s="1"/>
  <c r="F18751" i="132" s="1"/>
  <c r="F18752" i="132" s="1"/>
  <c r="F18753" i="132" s="1"/>
  <c r="F18754" i="132" s="1"/>
  <c r="F18755" i="132" s="1"/>
  <c r="F18756" i="132" s="1"/>
  <c r="F18757" i="132" s="1"/>
  <c r="F18758" i="132" s="1"/>
  <c r="F18759" i="132" s="1"/>
  <c r="F18760" i="132" s="1"/>
  <c r="F18761" i="132" s="1"/>
  <c r="F18762" i="132" s="1"/>
  <c r="F18763" i="132" s="1"/>
  <c r="F18764" i="132" s="1"/>
  <c r="F18765" i="132" s="1"/>
  <c r="F18766" i="132" s="1"/>
  <c r="F18767" i="132" s="1"/>
  <c r="F18768" i="132" s="1"/>
  <c r="F18769" i="132" s="1"/>
  <c r="F18770" i="132" s="1"/>
  <c r="F18771" i="132" s="1"/>
  <c r="F18772" i="132" s="1"/>
  <c r="F18773" i="132" s="1"/>
  <c r="F18774" i="132" s="1"/>
  <c r="F18775" i="132" s="1"/>
  <c r="F18776" i="132" s="1"/>
  <c r="F18777" i="132" s="1"/>
  <c r="F18778" i="132" s="1"/>
  <c r="F18779" i="132" s="1"/>
  <c r="F18780" i="132" s="1"/>
  <c r="F18781" i="132" s="1"/>
  <c r="F18782" i="132" s="1"/>
  <c r="F18783" i="132" s="1"/>
  <c r="F18784" i="132" s="1"/>
  <c r="F18785" i="132" s="1"/>
  <c r="F18786" i="132" s="1"/>
  <c r="F18787" i="132" s="1"/>
  <c r="F18788" i="132" s="1"/>
  <c r="F18789" i="132" s="1"/>
  <c r="F18790" i="132" s="1"/>
  <c r="F18791" i="132" s="1"/>
  <c r="F18792" i="132" s="1"/>
  <c r="F18793" i="132" s="1"/>
  <c r="F18794" i="132" s="1"/>
  <c r="F18795" i="132" s="1"/>
  <c r="F18796" i="132" s="1"/>
  <c r="F18797" i="132" s="1"/>
  <c r="F18798" i="132" s="1"/>
  <c r="F18799" i="132" s="1"/>
  <c r="F18800" i="132" s="1"/>
  <c r="F18801" i="132" s="1"/>
  <c r="F18802" i="132" s="1"/>
  <c r="F18803" i="132" s="1"/>
  <c r="F18804" i="132" s="1"/>
  <c r="F18805" i="132" s="1"/>
  <c r="F18806" i="132" s="1"/>
  <c r="F18807" i="132" s="1"/>
  <c r="F18808" i="132" s="1"/>
  <c r="F18809" i="132" s="1"/>
  <c r="F18810" i="132" s="1"/>
  <c r="F18811" i="132" s="1"/>
  <c r="F18812" i="132" s="1"/>
  <c r="F18813" i="132" s="1"/>
  <c r="F18814" i="132" s="1"/>
  <c r="F18815" i="132" s="1"/>
  <c r="F18816" i="132" s="1"/>
  <c r="F18817" i="132" s="1"/>
  <c r="F18818" i="132" s="1"/>
  <c r="F18819" i="132" s="1"/>
  <c r="F18820" i="132" s="1"/>
  <c r="F18821" i="132" s="1"/>
  <c r="F18822" i="132" s="1"/>
  <c r="F18823" i="132" s="1"/>
  <c r="F18824" i="132" s="1"/>
  <c r="F18825" i="132" s="1"/>
  <c r="F18826" i="132" s="1"/>
  <c r="F18827" i="132" s="1"/>
  <c r="F18828" i="132" s="1"/>
  <c r="F18829" i="132" s="1"/>
  <c r="F18830" i="132" s="1"/>
  <c r="F18831" i="132" s="1"/>
  <c r="F18832" i="132" s="1"/>
  <c r="F18833" i="132" s="1"/>
  <c r="F18834" i="132" s="1"/>
  <c r="F18835" i="132" s="1"/>
  <c r="F18836" i="132" s="1"/>
  <c r="F18837" i="132" s="1"/>
  <c r="F18838" i="132" s="1"/>
  <c r="F18839" i="132" s="1"/>
  <c r="F18840" i="132" s="1"/>
  <c r="F18841" i="132" s="1"/>
  <c r="F18842" i="132" s="1"/>
  <c r="F18843" i="132" s="1"/>
  <c r="F18844" i="132" s="1"/>
  <c r="F18845" i="132" s="1"/>
  <c r="F18846" i="132" s="1"/>
  <c r="F18847" i="132" s="1"/>
  <c r="F18848" i="132" s="1"/>
  <c r="F18849" i="132" s="1"/>
  <c r="F18850" i="132" s="1"/>
  <c r="F18851" i="132" s="1"/>
  <c r="F18852" i="132" s="1"/>
  <c r="F18853" i="132" s="1"/>
  <c r="F18854" i="132" s="1"/>
  <c r="F18855" i="132" s="1"/>
  <c r="F18856" i="132" s="1"/>
  <c r="F18857" i="132" s="1"/>
  <c r="F18858" i="132" s="1"/>
  <c r="F18859" i="132" s="1"/>
  <c r="F18860" i="132" s="1"/>
  <c r="F18861" i="132" s="1"/>
  <c r="F18862" i="132" s="1"/>
  <c r="F18863" i="132" s="1"/>
  <c r="F18864" i="132" s="1"/>
  <c r="F18865" i="132" s="1"/>
  <c r="F18866" i="132" s="1"/>
  <c r="F18867" i="132" s="1"/>
  <c r="F18868" i="132" s="1"/>
  <c r="F18869" i="132" s="1"/>
  <c r="F18870" i="132" s="1"/>
  <c r="F18871" i="132" s="1"/>
  <c r="F18872" i="132" s="1"/>
  <c r="F18873" i="132" s="1"/>
  <c r="F18874" i="132" s="1"/>
  <c r="F18875" i="132" s="1"/>
  <c r="F18876" i="132" s="1"/>
  <c r="F18877" i="132" s="1"/>
  <c r="F18878" i="132" s="1"/>
  <c r="F18879" i="132" s="1"/>
  <c r="F18880" i="132" s="1"/>
  <c r="F18881" i="132" s="1"/>
  <c r="F18882" i="132" s="1"/>
  <c r="F18883" i="132" s="1"/>
  <c r="F18884" i="132" s="1"/>
  <c r="F18885" i="132" s="1"/>
  <c r="F18886" i="132" s="1"/>
  <c r="F18887" i="132" s="1"/>
  <c r="F18888" i="132" s="1"/>
  <c r="F18889" i="132" s="1"/>
  <c r="F18890" i="132" s="1"/>
  <c r="F18891" i="132" s="1"/>
  <c r="F18892" i="132" s="1"/>
  <c r="F18893" i="132" s="1"/>
  <c r="F18894" i="132" s="1"/>
  <c r="F18895" i="132" s="1"/>
  <c r="F18896" i="132" s="1"/>
  <c r="F18897" i="132" s="1"/>
  <c r="F18898" i="132" s="1"/>
  <c r="F18899" i="132" s="1"/>
  <c r="F18900" i="132" s="1"/>
  <c r="F18901" i="132" s="1"/>
  <c r="F18902" i="132" s="1"/>
  <c r="F18903" i="132" s="1"/>
  <c r="F18904" i="132" s="1"/>
  <c r="F18905" i="132" s="1"/>
  <c r="F18906" i="132" s="1"/>
  <c r="F18907" i="132" s="1"/>
  <c r="F18908" i="132" s="1"/>
  <c r="F18909" i="132" s="1"/>
  <c r="F18910" i="132" s="1"/>
  <c r="F18911" i="132" s="1"/>
  <c r="F18912" i="132" s="1"/>
  <c r="F18913" i="132" s="1"/>
  <c r="F18914" i="132" s="1"/>
  <c r="F18915" i="132" s="1"/>
  <c r="F18916" i="132" s="1"/>
  <c r="F18917" i="132" s="1"/>
  <c r="F18918" i="132" s="1"/>
  <c r="F18919" i="132" s="1"/>
  <c r="F18920" i="132" s="1"/>
  <c r="F18921" i="132" s="1"/>
  <c r="F18922" i="132" s="1"/>
  <c r="F18923" i="132" s="1"/>
  <c r="F18924" i="132" s="1"/>
  <c r="F18925" i="132" s="1"/>
  <c r="F18926" i="132" s="1"/>
  <c r="F18927" i="132" s="1"/>
  <c r="F18928" i="132" s="1"/>
  <c r="F18929" i="132" s="1"/>
  <c r="F18930" i="132" s="1"/>
  <c r="F18931" i="132" s="1"/>
  <c r="F18932" i="132" s="1"/>
  <c r="F18933" i="132" s="1"/>
  <c r="F18934" i="132" s="1"/>
  <c r="F18935" i="132" s="1"/>
  <c r="F18936" i="132" s="1"/>
  <c r="F18937" i="132" s="1"/>
  <c r="F18938" i="132" s="1"/>
  <c r="F18939" i="132" s="1"/>
  <c r="F18940" i="132" s="1"/>
  <c r="F18941" i="132" s="1"/>
  <c r="F18942" i="132" s="1"/>
  <c r="F18943" i="132" s="1"/>
  <c r="F18944" i="132" s="1"/>
  <c r="F18945" i="132" s="1"/>
  <c r="F18946" i="132" s="1"/>
  <c r="F18947" i="132" s="1"/>
  <c r="F18948" i="132" s="1"/>
  <c r="F18949" i="132" s="1"/>
  <c r="F18950" i="132" s="1"/>
  <c r="F18951" i="132" s="1"/>
  <c r="F18952" i="132" s="1"/>
  <c r="F18953" i="132" s="1"/>
  <c r="F18954" i="132" s="1"/>
  <c r="F18955" i="132" s="1"/>
  <c r="F18956" i="132" s="1"/>
  <c r="F18957" i="132" s="1"/>
  <c r="F18958" i="132" s="1"/>
  <c r="F18959" i="132" s="1"/>
  <c r="F18960" i="132" s="1"/>
  <c r="F18961" i="132" s="1"/>
  <c r="F18962" i="132" s="1"/>
  <c r="F18963" i="132" s="1"/>
  <c r="F18964" i="132" s="1"/>
  <c r="F18965" i="132" s="1"/>
  <c r="F18966" i="132" s="1"/>
  <c r="F18967" i="132" s="1"/>
  <c r="F18968" i="132" s="1"/>
  <c r="F18969" i="132" s="1"/>
  <c r="F18970" i="132" s="1"/>
  <c r="F18971" i="132" s="1"/>
  <c r="F18972" i="132" s="1"/>
  <c r="F18973" i="132" s="1"/>
  <c r="F18974" i="132" s="1"/>
  <c r="F18975" i="132" s="1"/>
  <c r="F18976" i="132" s="1"/>
  <c r="F18977" i="132" s="1"/>
  <c r="F18978" i="132" s="1"/>
  <c r="F18979" i="132" s="1"/>
  <c r="F18980" i="132" s="1"/>
  <c r="F18981" i="132" s="1"/>
  <c r="F18982" i="132" s="1"/>
  <c r="F18983" i="132" s="1"/>
  <c r="F18984" i="132" s="1"/>
  <c r="F18985" i="132" s="1"/>
  <c r="F18986" i="132" s="1"/>
  <c r="F18987" i="132" s="1"/>
  <c r="F18988" i="132" s="1"/>
  <c r="F18989" i="132" s="1"/>
  <c r="F18990" i="132" s="1"/>
  <c r="F18991" i="132" s="1"/>
  <c r="F18992" i="132" s="1"/>
  <c r="F18993" i="132" s="1"/>
  <c r="F18994" i="132" s="1"/>
  <c r="F18995" i="132" s="1"/>
  <c r="F18996" i="132" s="1"/>
  <c r="F18997" i="132" s="1"/>
  <c r="F18998" i="132" s="1"/>
  <c r="F18999" i="132" s="1"/>
  <c r="F19000" i="132" s="1"/>
  <c r="F19001" i="132" s="1"/>
  <c r="F19002" i="132" s="1"/>
  <c r="F19003" i="132" s="1"/>
  <c r="F19004" i="132" s="1"/>
  <c r="F19005" i="132" s="1"/>
  <c r="F19006" i="132" s="1"/>
  <c r="F19007" i="132" s="1"/>
  <c r="F19008" i="132" s="1"/>
  <c r="F19009" i="132" s="1"/>
  <c r="F19010" i="132" s="1"/>
  <c r="F19011" i="132" s="1"/>
  <c r="F19012" i="132" s="1"/>
  <c r="F19013" i="132" s="1"/>
  <c r="F19014" i="132" s="1"/>
  <c r="F19015" i="132" s="1"/>
  <c r="F19016" i="132" s="1"/>
  <c r="F19017" i="132" s="1"/>
  <c r="F19018" i="132" s="1"/>
  <c r="F19019" i="132" s="1"/>
  <c r="F19020" i="132" s="1"/>
  <c r="F19021" i="132" s="1"/>
  <c r="F19022" i="132" s="1"/>
  <c r="F19023" i="132" s="1"/>
  <c r="F19024" i="132" s="1"/>
  <c r="F19025" i="132" s="1"/>
  <c r="F19026" i="132" s="1"/>
  <c r="F19027" i="132" s="1"/>
  <c r="F19028" i="132" s="1"/>
  <c r="F19029" i="132" s="1"/>
  <c r="F19030" i="132" s="1"/>
  <c r="F19031" i="132" s="1"/>
  <c r="F19032" i="132" s="1"/>
  <c r="F19033" i="132" s="1"/>
  <c r="F19034" i="132" s="1"/>
  <c r="F19035" i="132" s="1"/>
  <c r="F19036" i="132" s="1"/>
  <c r="F19037" i="132" s="1"/>
  <c r="F19038" i="132" s="1"/>
  <c r="F19039" i="132" s="1"/>
  <c r="F19040" i="132" s="1"/>
  <c r="F19041" i="132" s="1"/>
  <c r="F19042" i="132" s="1"/>
  <c r="F19043" i="132" s="1"/>
  <c r="F19044" i="132" s="1"/>
  <c r="F19045" i="132" s="1"/>
  <c r="F19046" i="132" s="1"/>
  <c r="F19047" i="132" s="1"/>
  <c r="F19048" i="132" s="1"/>
  <c r="F19049" i="132" s="1"/>
  <c r="F19050" i="132" s="1"/>
  <c r="F19051" i="132" s="1"/>
  <c r="F19052" i="132" s="1"/>
  <c r="F19053" i="132" s="1"/>
  <c r="F19054" i="132" s="1"/>
  <c r="F19055" i="132" s="1"/>
  <c r="F19056" i="132" s="1"/>
  <c r="F19057" i="132" s="1"/>
  <c r="F19058" i="132" s="1"/>
  <c r="F19059" i="132" s="1"/>
  <c r="F19060" i="132" s="1"/>
  <c r="F19061" i="132" s="1"/>
  <c r="F19062" i="132" s="1"/>
  <c r="F19063" i="132" s="1"/>
  <c r="F19064" i="132" s="1"/>
  <c r="F19065" i="132" s="1"/>
  <c r="F19066" i="132" s="1"/>
  <c r="F19067" i="132" s="1"/>
  <c r="F19068" i="132" s="1"/>
  <c r="F19069" i="132" s="1"/>
  <c r="F19070" i="132" s="1"/>
  <c r="F19071" i="132" s="1"/>
  <c r="F19072" i="132" s="1"/>
  <c r="F19073" i="132" s="1"/>
  <c r="F19074" i="132" s="1"/>
  <c r="F19075" i="132" s="1"/>
  <c r="F19076" i="132" s="1"/>
  <c r="F19077" i="132" s="1"/>
  <c r="F19078" i="132" s="1"/>
  <c r="F19079" i="132" s="1"/>
  <c r="F19080" i="132" s="1"/>
  <c r="F19081" i="132" s="1"/>
  <c r="F19082" i="132" s="1"/>
  <c r="F19083" i="132" s="1"/>
  <c r="F19084" i="132" s="1"/>
  <c r="F19085" i="132" s="1"/>
  <c r="F19086" i="132" s="1"/>
  <c r="F19087" i="132" s="1"/>
  <c r="F19088" i="132" s="1"/>
  <c r="F19089" i="132" s="1"/>
  <c r="F19090" i="132" s="1"/>
  <c r="F19091" i="132" s="1"/>
  <c r="F19092" i="132" s="1"/>
  <c r="F19093" i="132" s="1"/>
  <c r="F19094" i="132" s="1"/>
  <c r="F19095" i="132" s="1"/>
  <c r="F19096" i="132" s="1"/>
  <c r="F19097" i="132" s="1"/>
  <c r="F19098" i="132" s="1"/>
  <c r="F19099" i="132" s="1"/>
  <c r="F19100" i="132" s="1"/>
  <c r="F19101" i="132" s="1"/>
  <c r="F19102" i="132" s="1"/>
  <c r="F19103" i="132" s="1"/>
  <c r="F19104" i="132" s="1"/>
  <c r="F19105" i="132" s="1"/>
  <c r="F19106" i="132" s="1"/>
  <c r="F19107" i="132" s="1"/>
  <c r="F19108" i="132" s="1"/>
  <c r="F19109" i="132" s="1"/>
  <c r="F19110" i="132" s="1"/>
  <c r="F19111" i="132" s="1"/>
  <c r="F19112" i="132" s="1"/>
  <c r="F19113" i="132" s="1"/>
  <c r="F19114" i="132" s="1"/>
  <c r="F19115" i="132" s="1"/>
  <c r="F19116" i="132" s="1"/>
  <c r="F19117" i="132" s="1"/>
  <c r="F19118" i="132" s="1"/>
  <c r="F19119" i="132" s="1"/>
  <c r="F19120" i="132" s="1"/>
  <c r="F19121" i="132" s="1"/>
  <c r="F19122" i="132" s="1"/>
  <c r="F19123" i="132" s="1"/>
  <c r="F19124" i="132" s="1"/>
  <c r="F19125" i="132" s="1"/>
  <c r="F19126" i="132" s="1"/>
  <c r="F19127" i="132" s="1"/>
  <c r="F19128" i="132" s="1"/>
  <c r="F19129" i="132" s="1"/>
  <c r="F19130" i="132" s="1"/>
  <c r="F19131" i="132" s="1"/>
  <c r="F19132" i="132" s="1"/>
  <c r="F19133" i="132" s="1"/>
  <c r="F19134" i="132" s="1"/>
  <c r="F19135" i="132" s="1"/>
  <c r="F19136" i="132" s="1"/>
  <c r="F19137" i="132" s="1"/>
  <c r="F19138" i="132" s="1"/>
  <c r="F19139" i="132" s="1"/>
  <c r="F19140" i="132" s="1"/>
  <c r="F19141" i="132" s="1"/>
  <c r="F19142" i="132" s="1"/>
  <c r="F19143" i="132" s="1"/>
  <c r="F19144" i="132" s="1"/>
  <c r="F19145" i="132" s="1"/>
  <c r="F19146" i="132" s="1"/>
  <c r="F19147" i="132" s="1"/>
  <c r="F19148" i="132" s="1"/>
  <c r="F19149" i="132" s="1"/>
  <c r="F19150" i="132" s="1"/>
  <c r="F19151" i="132" s="1"/>
  <c r="F19152" i="132" s="1"/>
  <c r="F19153" i="132" s="1"/>
  <c r="F19154" i="132" s="1"/>
  <c r="F19155" i="132" s="1"/>
  <c r="F19156" i="132" s="1"/>
  <c r="F19157" i="132" s="1"/>
  <c r="F19158" i="132" s="1"/>
  <c r="F19159" i="132" s="1"/>
  <c r="F19160" i="132" s="1"/>
  <c r="F19161" i="132" s="1"/>
  <c r="F19162" i="132" s="1"/>
  <c r="F19163" i="132" s="1"/>
  <c r="F19164" i="132" s="1"/>
  <c r="F19165" i="132" s="1"/>
  <c r="F19166" i="132" s="1"/>
  <c r="F19167" i="132" s="1"/>
  <c r="F19168" i="132" s="1"/>
  <c r="F19169" i="132" s="1"/>
  <c r="F19170" i="132" s="1"/>
  <c r="F19171" i="132" s="1"/>
  <c r="F19172" i="132" s="1"/>
  <c r="F19173" i="132" s="1"/>
  <c r="F19174" i="132" s="1"/>
  <c r="F19175" i="132" s="1"/>
  <c r="F19176" i="132" s="1"/>
  <c r="F19177" i="132" s="1"/>
  <c r="F19178" i="132" s="1"/>
  <c r="F19179" i="132" s="1"/>
  <c r="F19180" i="132" s="1"/>
  <c r="F19181" i="132" s="1"/>
  <c r="F19182" i="132" s="1"/>
  <c r="F19183" i="132" s="1"/>
  <c r="F19184" i="132" s="1"/>
  <c r="F19185" i="132" s="1"/>
  <c r="F19186" i="132" s="1"/>
  <c r="F19187" i="132" s="1"/>
  <c r="F19188" i="132" s="1"/>
  <c r="F19189" i="132" s="1"/>
  <c r="F19190" i="132" s="1"/>
  <c r="F19191" i="132" s="1"/>
  <c r="F19192" i="132" s="1"/>
  <c r="F19193" i="132" s="1"/>
  <c r="F19194" i="132" s="1"/>
  <c r="F19195" i="132" s="1"/>
  <c r="F19196" i="132" s="1"/>
  <c r="F19197" i="132" s="1"/>
  <c r="F19198" i="132" s="1"/>
  <c r="F19199" i="132" s="1"/>
  <c r="F19200" i="132" s="1"/>
  <c r="F19201" i="132" s="1"/>
  <c r="F19202" i="132" s="1"/>
  <c r="F19203" i="132" s="1"/>
  <c r="F19204" i="132" s="1"/>
  <c r="F19205" i="132" s="1"/>
  <c r="F19206" i="132" s="1"/>
  <c r="F19207" i="132" s="1"/>
  <c r="F19208" i="132" s="1"/>
  <c r="F19209" i="132" s="1"/>
  <c r="F19210" i="132" s="1"/>
  <c r="F19211" i="132" s="1"/>
  <c r="F19212" i="132" s="1"/>
  <c r="F19213" i="132" s="1"/>
  <c r="F19214" i="132" s="1"/>
  <c r="F19215" i="132" s="1"/>
  <c r="F19216" i="132" s="1"/>
  <c r="F19217" i="132" s="1"/>
  <c r="F19218" i="132" s="1"/>
  <c r="F19219" i="132" s="1"/>
  <c r="F19220" i="132" s="1"/>
  <c r="F19221" i="132" s="1"/>
  <c r="F19222" i="132" s="1"/>
  <c r="F19223" i="132" s="1"/>
  <c r="F19224" i="132" s="1"/>
  <c r="F19225" i="132" s="1"/>
  <c r="F19226" i="132" s="1"/>
  <c r="F19227" i="132" s="1"/>
  <c r="F19228" i="132" s="1"/>
  <c r="F19229" i="132" s="1"/>
  <c r="F19230" i="132" s="1"/>
  <c r="F19231" i="132" s="1"/>
  <c r="F19232" i="132" s="1"/>
  <c r="F19233" i="132" s="1"/>
  <c r="F19234" i="132" s="1"/>
  <c r="F19235" i="132" s="1"/>
  <c r="F19236" i="132" s="1"/>
  <c r="F19237" i="132" s="1"/>
  <c r="F19238" i="132" s="1"/>
  <c r="F19239" i="132" s="1"/>
  <c r="F19240" i="132" s="1"/>
  <c r="F19241" i="132" s="1"/>
  <c r="F19242" i="132" s="1"/>
  <c r="F19243" i="132" s="1"/>
  <c r="F19244" i="132" s="1"/>
  <c r="F19245" i="132" s="1"/>
  <c r="F19246" i="132" s="1"/>
  <c r="F19247" i="132" s="1"/>
  <c r="F19248" i="132" s="1"/>
  <c r="F19249" i="132" s="1"/>
  <c r="F19250" i="132" s="1"/>
  <c r="F19251" i="132" s="1"/>
  <c r="F19252" i="132" s="1"/>
  <c r="F19253" i="132" s="1"/>
  <c r="F19254" i="132" s="1"/>
  <c r="F19255" i="132" s="1"/>
  <c r="F19256" i="132" s="1"/>
  <c r="F19257" i="132" s="1"/>
  <c r="F19258" i="132" s="1"/>
  <c r="F19259" i="132" s="1"/>
  <c r="F19260" i="132" s="1"/>
  <c r="F19261" i="132" s="1"/>
  <c r="F19262" i="132" s="1"/>
  <c r="F19263" i="132" s="1"/>
  <c r="F19264" i="132" s="1"/>
  <c r="F19265" i="132" s="1"/>
  <c r="F19266" i="132" s="1"/>
  <c r="F19267" i="132" s="1"/>
  <c r="F19268" i="132" s="1"/>
  <c r="F19269" i="132" s="1"/>
  <c r="F19270" i="132" s="1"/>
  <c r="F19271" i="132" s="1"/>
  <c r="F19272" i="132" s="1"/>
  <c r="F19273" i="132" s="1"/>
  <c r="F19274" i="132" s="1"/>
  <c r="F19275" i="132" s="1"/>
  <c r="F19276" i="132" s="1"/>
  <c r="F19277" i="132" s="1"/>
  <c r="F19278" i="132" s="1"/>
  <c r="F19279" i="132" s="1"/>
  <c r="F19280" i="132" s="1"/>
  <c r="F19281" i="132" s="1"/>
  <c r="F19282" i="132" s="1"/>
  <c r="F19283" i="132" s="1"/>
  <c r="F19284" i="132" s="1"/>
  <c r="F19285" i="132" s="1"/>
  <c r="F19286" i="132" s="1"/>
  <c r="F19287" i="132" s="1"/>
  <c r="F19288" i="132" s="1"/>
  <c r="F19289" i="132" s="1"/>
  <c r="F19290" i="132" s="1"/>
  <c r="F19291" i="132" s="1"/>
  <c r="F19292" i="132" s="1"/>
  <c r="F19293" i="132" s="1"/>
  <c r="F19294" i="132" s="1"/>
  <c r="F19295" i="132" s="1"/>
  <c r="F19296" i="132" s="1"/>
  <c r="F19297" i="132" s="1"/>
  <c r="F19298" i="132" s="1"/>
  <c r="F19299" i="132" s="1"/>
  <c r="F19300" i="132" s="1"/>
  <c r="F19301" i="132" s="1"/>
  <c r="F19302" i="132" s="1"/>
  <c r="F19303" i="132" s="1"/>
  <c r="F19304" i="132" s="1"/>
  <c r="F19305" i="132" s="1"/>
  <c r="F19306" i="132" s="1"/>
  <c r="F19307" i="132" s="1"/>
  <c r="F19308" i="132" s="1"/>
  <c r="F19309" i="132" s="1"/>
  <c r="F19310" i="132" s="1"/>
  <c r="F19311" i="132" s="1"/>
  <c r="F19312" i="132" s="1"/>
  <c r="F19313" i="132" s="1"/>
  <c r="F19314" i="132" s="1"/>
  <c r="F19315" i="132" s="1"/>
  <c r="F19316" i="132" s="1"/>
  <c r="F19317" i="132" s="1"/>
  <c r="F19318" i="132" s="1"/>
  <c r="F19319" i="132" s="1"/>
  <c r="F19320" i="132" s="1"/>
  <c r="F19321" i="132" s="1"/>
  <c r="F19322" i="132" s="1"/>
  <c r="F19323" i="132" s="1"/>
  <c r="F19324" i="132" s="1"/>
  <c r="F19325" i="132" s="1"/>
  <c r="F19326" i="132" s="1"/>
  <c r="F19327" i="132" s="1"/>
  <c r="F19328" i="132" s="1"/>
  <c r="F19329" i="132" s="1"/>
  <c r="F19330" i="132" s="1"/>
  <c r="F19331" i="132" s="1"/>
  <c r="F19332" i="132" s="1"/>
  <c r="F19333" i="132" s="1"/>
  <c r="F19334" i="132" s="1"/>
  <c r="F19335" i="132" s="1"/>
  <c r="F19336" i="132" s="1"/>
  <c r="F19337" i="132" s="1"/>
  <c r="F19338" i="132" s="1"/>
  <c r="F19339" i="132" s="1"/>
  <c r="F19340" i="132" s="1"/>
  <c r="F19341" i="132" s="1"/>
  <c r="F19342" i="132" s="1"/>
  <c r="F19343" i="132" s="1"/>
  <c r="F19344" i="132" s="1"/>
  <c r="F19345" i="132" s="1"/>
  <c r="F19346" i="132" s="1"/>
  <c r="F19347" i="132" s="1"/>
  <c r="F19348" i="132" s="1"/>
  <c r="F19349" i="132" s="1"/>
  <c r="F19350" i="132" s="1"/>
  <c r="F19351" i="132" s="1"/>
  <c r="F19352" i="132" s="1"/>
  <c r="F19353" i="132" s="1"/>
  <c r="F19354" i="132" s="1"/>
  <c r="F19355" i="132" s="1"/>
  <c r="F19356" i="132" s="1"/>
  <c r="F19357" i="132" s="1"/>
  <c r="F19358" i="132" s="1"/>
  <c r="F19359" i="132" s="1"/>
  <c r="F19360" i="132" s="1"/>
  <c r="F19361" i="132" s="1"/>
  <c r="F19362" i="132" s="1"/>
  <c r="F19363" i="132" s="1"/>
  <c r="F19364" i="132" s="1"/>
  <c r="F19365" i="132" s="1"/>
  <c r="F19366" i="132" s="1"/>
  <c r="F19367" i="132" s="1"/>
  <c r="F19368" i="132" s="1"/>
  <c r="F19369" i="132" s="1"/>
  <c r="F19370" i="132" s="1"/>
  <c r="F19371" i="132" s="1"/>
  <c r="F19372" i="132" s="1"/>
  <c r="F19373" i="132" s="1"/>
  <c r="F19374" i="132" s="1"/>
  <c r="F19375" i="132" s="1"/>
  <c r="F19376" i="132" s="1"/>
  <c r="F19377" i="132" s="1"/>
  <c r="F19378" i="132" s="1"/>
  <c r="F19379" i="132" s="1"/>
  <c r="F19380" i="132" s="1"/>
  <c r="F19381" i="132" s="1"/>
  <c r="F19382" i="132" s="1"/>
  <c r="F19383" i="132" s="1"/>
  <c r="F19384" i="132" s="1"/>
  <c r="F19385" i="132" s="1"/>
  <c r="F19386" i="132" s="1"/>
  <c r="F19387" i="132" s="1"/>
  <c r="F19388" i="132" s="1"/>
  <c r="F19389" i="132" s="1"/>
  <c r="F19390" i="132" s="1"/>
  <c r="F19391" i="132" s="1"/>
  <c r="F19392" i="132" s="1"/>
  <c r="F19393" i="132" s="1"/>
  <c r="F19394" i="132" s="1"/>
  <c r="F19395" i="132" s="1"/>
  <c r="F19396" i="132" s="1"/>
  <c r="F19397" i="132" s="1"/>
  <c r="F19398" i="132" s="1"/>
  <c r="F19399" i="132" s="1"/>
  <c r="F19400" i="132" s="1"/>
  <c r="F19401" i="132" s="1"/>
  <c r="F19402" i="132" s="1"/>
  <c r="F19403" i="132" s="1"/>
  <c r="F19404" i="132" s="1"/>
  <c r="F19405" i="132" s="1"/>
  <c r="F19406" i="132" s="1"/>
  <c r="F19407" i="132" s="1"/>
  <c r="F19408" i="132" s="1"/>
  <c r="F19409" i="132" s="1"/>
  <c r="F19410" i="132" s="1"/>
  <c r="F19411" i="132" s="1"/>
  <c r="F19412" i="132" s="1"/>
  <c r="F19413" i="132" s="1"/>
  <c r="F19414" i="132" s="1"/>
  <c r="F19415" i="132" s="1"/>
  <c r="F19416" i="132" s="1"/>
  <c r="F19417" i="132" s="1"/>
  <c r="F19418" i="132" s="1"/>
  <c r="F19419" i="132" s="1"/>
  <c r="F19420" i="132" s="1"/>
  <c r="F19421" i="132" s="1"/>
  <c r="F19422" i="132" s="1"/>
  <c r="F19423" i="132" s="1"/>
  <c r="F19424" i="132" s="1"/>
  <c r="F19425" i="132" s="1"/>
  <c r="F19426" i="132" s="1"/>
  <c r="F19427" i="132" s="1"/>
  <c r="F19428" i="132" s="1"/>
  <c r="F19429" i="132" s="1"/>
  <c r="F19430" i="132" s="1"/>
  <c r="F19431" i="132" s="1"/>
  <c r="F19432" i="132" s="1"/>
  <c r="F19433" i="132" s="1"/>
  <c r="F19434" i="132" s="1"/>
  <c r="F19435" i="132" s="1"/>
  <c r="F19436" i="132" s="1"/>
  <c r="F19437" i="132" s="1"/>
  <c r="F19438" i="132" s="1"/>
  <c r="F19439" i="132" s="1"/>
  <c r="F19440" i="132" s="1"/>
  <c r="F19441" i="132" s="1"/>
  <c r="F19442" i="132" s="1"/>
  <c r="F19443" i="132" s="1"/>
  <c r="F19444" i="132" s="1"/>
  <c r="F19445" i="132" s="1"/>
  <c r="F19446" i="132" s="1"/>
  <c r="F19447" i="132" s="1"/>
  <c r="F19448" i="132" s="1"/>
  <c r="F19449" i="132" s="1"/>
  <c r="F19450" i="132" s="1"/>
  <c r="F19451" i="132" s="1"/>
  <c r="F19452" i="132" s="1"/>
  <c r="F19453" i="132" s="1"/>
  <c r="F19454" i="132" s="1"/>
  <c r="F19455" i="132" s="1"/>
  <c r="F19456" i="132" s="1"/>
  <c r="F19457" i="132" s="1"/>
  <c r="F19458" i="132" s="1"/>
  <c r="F19459" i="132" s="1"/>
  <c r="F19460" i="132" s="1"/>
  <c r="F19461" i="132" s="1"/>
  <c r="F19462" i="132" s="1"/>
  <c r="F19463" i="132" s="1"/>
  <c r="F19464" i="132" s="1"/>
  <c r="F19465" i="132" s="1"/>
  <c r="F19466" i="132" s="1"/>
  <c r="F19467" i="132" s="1"/>
  <c r="F19468" i="132" s="1"/>
  <c r="F19469" i="132" s="1"/>
  <c r="F19470" i="132" s="1"/>
  <c r="F19471" i="132" s="1"/>
  <c r="F19472" i="132" s="1"/>
  <c r="F19473" i="132" s="1"/>
  <c r="F19474" i="132" s="1"/>
  <c r="F19475" i="132" s="1"/>
  <c r="F19476" i="132" s="1"/>
  <c r="F19477" i="132" s="1"/>
  <c r="F19478" i="132" s="1"/>
  <c r="F19479" i="132" s="1"/>
  <c r="F19480" i="132" s="1"/>
  <c r="F19481" i="132" s="1"/>
  <c r="F19482" i="132" s="1"/>
  <c r="F19483" i="132" s="1"/>
  <c r="F19484" i="132" s="1"/>
  <c r="F19485" i="132" s="1"/>
  <c r="F19486" i="132" s="1"/>
  <c r="F19487" i="132" s="1"/>
  <c r="F19488" i="132" s="1"/>
  <c r="F19489" i="132" s="1"/>
  <c r="F19490" i="132" s="1"/>
  <c r="F19491" i="132" s="1"/>
  <c r="F19492" i="132" s="1"/>
  <c r="F19493" i="132" s="1"/>
  <c r="F19494" i="132" s="1"/>
  <c r="F19495" i="132" s="1"/>
  <c r="F19496" i="132" s="1"/>
  <c r="F19497" i="132" s="1"/>
  <c r="F19498" i="132" s="1"/>
  <c r="F19499" i="132" s="1"/>
  <c r="F19500" i="132" s="1"/>
  <c r="F19501" i="132" s="1"/>
  <c r="F19502" i="132" s="1"/>
  <c r="F19503" i="132" s="1"/>
  <c r="F19504" i="132" s="1"/>
  <c r="F19505" i="132" s="1"/>
  <c r="F19506" i="132" s="1"/>
  <c r="F19507" i="132" s="1"/>
  <c r="F19508" i="132" s="1"/>
  <c r="F19509" i="132" s="1"/>
  <c r="F19510" i="132" s="1"/>
  <c r="F19511" i="132" s="1"/>
  <c r="F19512" i="132" s="1"/>
  <c r="F19513" i="132" s="1"/>
  <c r="F19514" i="132" s="1"/>
  <c r="F19515" i="132" s="1"/>
  <c r="F19516" i="132" s="1"/>
  <c r="F19517" i="132" s="1"/>
  <c r="F19518" i="132" s="1"/>
  <c r="F19519" i="132" s="1"/>
  <c r="F19520" i="132" s="1"/>
  <c r="F19521" i="132" s="1"/>
  <c r="F19522" i="132" s="1"/>
  <c r="F19523" i="132" s="1"/>
  <c r="F19524" i="132" s="1"/>
  <c r="F19525" i="132" s="1"/>
  <c r="F19526" i="132" s="1"/>
  <c r="F19527" i="132" s="1"/>
  <c r="F19528" i="132" s="1"/>
  <c r="F19529" i="132" s="1"/>
  <c r="F19530" i="132" s="1"/>
  <c r="F19531" i="132" s="1"/>
  <c r="F19532" i="132" s="1"/>
  <c r="F19533" i="132" s="1"/>
  <c r="F19534" i="132" s="1"/>
  <c r="F19535" i="132" s="1"/>
  <c r="F19536" i="132" s="1"/>
  <c r="F19537" i="132" s="1"/>
  <c r="F19538" i="132" s="1"/>
  <c r="F19539" i="132" s="1"/>
  <c r="F19540" i="132" s="1"/>
  <c r="F19541" i="132" s="1"/>
  <c r="F19542" i="132" s="1"/>
  <c r="F19543" i="132" s="1"/>
  <c r="F19544" i="132" s="1"/>
  <c r="F19545" i="132" s="1"/>
  <c r="F19546" i="132" s="1"/>
  <c r="F19547" i="132" s="1"/>
  <c r="F19548" i="132" s="1"/>
  <c r="F19549" i="132" s="1"/>
  <c r="F19550" i="132" s="1"/>
  <c r="F19551" i="132" s="1"/>
  <c r="F19552" i="132" s="1"/>
  <c r="F19553" i="132" s="1"/>
  <c r="F19554" i="132" s="1"/>
  <c r="F19555" i="132" s="1"/>
  <c r="F19556" i="132" s="1"/>
  <c r="F19557" i="132" s="1"/>
  <c r="F19558" i="132" s="1"/>
  <c r="F19559" i="132" s="1"/>
  <c r="F19560" i="132" s="1"/>
  <c r="F19561" i="132" s="1"/>
  <c r="F19562" i="132" s="1"/>
  <c r="F19563" i="132" s="1"/>
  <c r="F19564" i="132" s="1"/>
  <c r="F19565" i="132" s="1"/>
  <c r="F19566" i="132" s="1"/>
  <c r="F19567" i="132" s="1"/>
  <c r="F19568" i="132" s="1"/>
  <c r="F19569" i="132" s="1"/>
  <c r="F19570" i="132" s="1"/>
  <c r="F19571" i="132" s="1"/>
  <c r="F19572" i="132" s="1"/>
  <c r="F19573" i="132" s="1"/>
  <c r="F19574" i="132" s="1"/>
  <c r="F19575" i="132" s="1"/>
  <c r="F19576" i="132" s="1"/>
  <c r="F19577" i="132" s="1"/>
  <c r="F19578" i="132" s="1"/>
  <c r="F19579" i="132" s="1"/>
  <c r="F19580" i="132" s="1"/>
  <c r="F19581" i="132" s="1"/>
  <c r="F19582" i="132" s="1"/>
  <c r="F19583" i="132" s="1"/>
  <c r="F19584" i="132" s="1"/>
  <c r="F19585" i="132" s="1"/>
  <c r="F19586" i="132" s="1"/>
  <c r="F19587" i="132" s="1"/>
  <c r="F19588" i="132" s="1"/>
  <c r="F19589" i="132" s="1"/>
  <c r="F19590" i="132" s="1"/>
  <c r="F19591" i="132" s="1"/>
  <c r="F19592" i="132" s="1"/>
  <c r="F19593" i="132" s="1"/>
  <c r="F19594" i="132" s="1"/>
  <c r="F19595" i="132" s="1"/>
  <c r="F19596" i="132" s="1"/>
  <c r="F19597" i="132" s="1"/>
  <c r="F19598" i="132" s="1"/>
  <c r="F19599" i="132" s="1"/>
  <c r="F19600" i="132" s="1"/>
  <c r="F19601" i="132" s="1"/>
  <c r="F19602" i="132" s="1"/>
  <c r="F19603" i="132" s="1"/>
  <c r="F19604" i="132" s="1"/>
  <c r="F19605" i="132" s="1"/>
  <c r="F19606" i="132" s="1"/>
  <c r="F19607" i="132" s="1"/>
  <c r="F19608" i="132" s="1"/>
  <c r="F19609" i="132" s="1"/>
  <c r="F19610" i="132" s="1"/>
  <c r="F19611" i="132" s="1"/>
  <c r="F19612" i="132" s="1"/>
  <c r="F19613" i="132" s="1"/>
  <c r="F19614" i="132" s="1"/>
  <c r="F19615" i="132" s="1"/>
  <c r="F19616" i="132" s="1"/>
  <c r="F19617" i="132" s="1"/>
  <c r="F19618" i="132" s="1"/>
  <c r="F19619" i="132" s="1"/>
  <c r="F19620" i="132" s="1"/>
  <c r="F19621" i="132" s="1"/>
  <c r="F19622" i="132" s="1"/>
  <c r="F19623" i="132" s="1"/>
  <c r="F19624" i="132" s="1"/>
  <c r="F19625" i="132" s="1"/>
  <c r="F19626" i="132" s="1"/>
  <c r="F19627" i="132" s="1"/>
  <c r="F19628" i="132" s="1"/>
  <c r="F19629" i="132" s="1"/>
  <c r="F19630" i="132" s="1"/>
  <c r="F19631" i="132" s="1"/>
  <c r="F19632" i="132" s="1"/>
  <c r="F19633" i="132" s="1"/>
  <c r="F19634" i="132" s="1"/>
  <c r="F19635" i="132" s="1"/>
  <c r="F19636" i="132" s="1"/>
  <c r="F19637" i="132" s="1"/>
  <c r="F19638" i="132" s="1"/>
  <c r="F19639" i="132" s="1"/>
  <c r="F19640" i="132" s="1"/>
  <c r="F19641" i="132" s="1"/>
  <c r="F19642" i="132" s="1"/>
  <c r="F19643" i="132" s="1"/>
  <c r="F19644" i="132" s="1"/>
  <c r="F19645" i="132" s="1"/>
  <c r="F19646" i="132" s="1"/>
  <c r="F19647" i="132" s="1"/>
  <c r="F19648" i="132" s="1"/>
  <c r="F19649" i="132" s="1"/>
  <c r="F19650" i="132" s="1"/>
  <c r="F19651" i="132" s="1"/>
  <c r="F19652" i="132" s="1"/>
  <c r="F19653" i="132" s="1"/>
  <c r="F19654" i="132" s="1"/>
  <c r="F19655" i="132" s="1"/>
  <c r="F19656" i="132" s="1"/>
  <c r="F19657" i="132" s="1"/>
  <c r="F19658" i="132" s="1"/>
  <c r="F19659" i="132" s="1"/>
  <c r="F19660" i="132" s="1"/>
  <c r="F19661" i="132" s="1"/>
  <c r="F19662" i="132" s="1"/>
  <c r="F19663" i="132" s="1"/>
  <c r="F19664" i="132" s="1"/>
  <c r="F19665" i="132" s="1"/>
  <c r="F19666" i="132" s="1"/>
  <c r="F19667" i="132" s="1"/>
  <c r="F19668" i="132" s="1"/>
  <c r="F19669" i="132" s="1"/>
  <c r="F19670" i="132" s="1"/>
  <c r="F19671" i="132" s="1"/>
  <c r="F19672" i="132" s="1"/>
  <c r="F19673" i="132" s="1"/>
  <c r="F19674" i="132" s="1"/>
  <c r="F19675" i="132" s="1"/>
  <c r="F19676" i="132" s="1"/>
  <c r="F19677" i="132" s="1"/>
  <c r="F19678" i="132" s="1"/>
  <c r="F19679" i="132" s="1"/>
  <c r="F19680" i="132" s="1"/>
  <c r="F19681" i="132" s="1"/>
  <c r="F19682" i="132" s="1"/>
  <c r="F19683" i="132" s="1"/>
  <c r="F19684" i="132" s="1"/>
  <c r="F19685" i="132" s="1"/>
  <c r="F19686" i="132" s="1"/>
  <c r="F19687" i="132" s="1"/>
  <c r="F19688" i="132" s="1"/>
  <c r="F19689" i="132" s="1"/>
  <c r="F19690" i="132" s="1"/>
  <c r="F19691" i="132" s="1"/>
  <c r="F19692" i="132" s="1"/>
  <c r="F19693" i="132" s="1"/>
  <c r="F19694" i="132" s="1"/>
  <c r="F19695" i="132" s="1"/>
  <c r="F19696" i="132" s="1"/>
  <c r="F19697" i="132" s="1"/>
  <c r="F19698" i="132" s="1"/>
  <c r="F19699" i="132" s="1"/>
  <c r="F19700" i="132" s="1"/>
  <c r="F19701" i="132" s="1"/>
  <c r="F19702" i="132" s="1"/>
  <c r="F19703" i="132" s="1"/>
  <c r="F19704" i="132" s="1"/>
  <c r="F19705" i="132" s="1"/>
  <c r="F19706" i="132" s="1"/>
  <c r="F19707" i="132" s="1"/>
  <c r="F19708" i="132" s="1"/>
  <c r="F19709" i="132" s="1"/>
  <c r="F19710" i="132" s="1"/>
  <c r="F19711" i="132" s="1"/>
  <c r="F19712" i="132" s="1"/>
  <c r="F19713" i="132" s="1"/>
  <c r="F19714" i="132" s="1"/>
  <c r="F19715" i="132" s="1"/>
  <c r="F19716" i="132" s="1"/>
  <c r="F19717" i="132" s="1"/>
  <c r="F19718" i="132" s="1"/>
  <c r="F19719" i="132" s="1"/>
  <c r="F19720" i="132" s="1"/>
  <c r="F19721" i="132" s="1"/>
  <c r="F19722" i="132" s="1"/>
  <c r="F19723" i="132" s="1"/>
  <c r="F19724" i="132" s="1"/>
  <c r="F19725" i="132" s="1"/>
  <c r="F19726" i="132" s="1"/>
  <c r="F19727" i="132" s="1"/>
  <c r="F19728" i="132" s="1"/>
  <c r="F19729" i="132" s="1"/>
  <c r="F19730" i="132" s="1"/>
  <c r="F19731" i="132" s="1"/>
  <c r="F19732" i="132" s="1"/>
  <c r="F19733" i="132" s="1"/>
  <c r="F19734" i="132" s="1"/>
  <c r="F19735" i="132" s="1"/>
  <c r="F19736" i="132" s="1"/>
  <c r="F19737" i="132" s="1"/>
  <c r="F19738" i="132" s="1"/>
  <c r="F19739" i="132" s="1"/>
  <c r="F19740" i="132" s="1"/>
  <c r="F19741" i="132" s="1"/>
  <c r="F19742" i="132" s="1"/>
  <c r="F19743" i="132" s="1"/>
  <c r="F19744" i="132" s="1"/>
  <c r="F19745" i="132" s="1"/>
  <c r="F19746" i="132" s="1"/>
  <c r="F19747" i="132" s="1"/>
  <c r="F19748" i="132" s="1"/>
  <c r="F19749" i="132" s="1"/>
  <c r="F19750" i="132" s="1"/>
  <c r="F19751" i="132" s="1"/>
  <c r="F19752" i="132" s="1"/>
  <c r="F19753" i="132" s="1"/>
  <c r="F19754" i="132" s="1"/>
  <c r="F19755" i="132" s="1"/>
  <c r="F19756" i="132" s="1"/>
  <c r="F19757" i="132" s="1"/>
  <c r="F19758" i="132" s="1"/>
  <c r="F19759" i="132" s="1"/>
  <c r="F19760" i="132" s="1"/>
  <c r="F19761" i="132" s="1"/>
  <c r="F19762" i="132" s="1"/>
  <c r="F19763" i="132" s="1"/>
  <c r="F19764" i="132" s="1"/>
  <c r="F19765" i="132" s="1"/>
  <c r="F19766" i="132" s="1"/>
  <c r="F19767" i="132" s="1"/>
  <c r="F19768" i="132" s="1"/>
  <c r="F19769" i="132" s="1"/>
  <c r="F19770" i="132" s="1"/>
  <c r="F19771" i="132" s="1"/>
  <c r="F19772" i="132" s="1"/>
  <c r="F19773" i="132" s="1"/>
  <c r="F19774" i="132" s="1"/>
  <c r="F19775" i="132" s="1"/>
  <c r="F19776" i="132" s="1"/>
  <c r="F19777" i="132" s="1"/>
  <c r="F19778" i="132" s="1"/>
  <c r="F19779" i="132" s="1"/>
  <c r="F19780" i="132" s="1"/>
  <c r="F19781" i="132" s="1"/>
  <c r="F19782" i="132" s="1"/>
  <c r="F19783" i="132" s="1"/>
  <c r="F19784" i="132" s="1"/>
  <c r="F19785" i="132" s="1"/>
  <c r="F19786" i="132" s="1"/>
  <c r="F19787" i="132" s="1"/>
  <c r="F19788" i="132" s="1"/>
  <c r="F19789" i="132" s="1"/>
  <c r="F19790" i="132" s="1"/>
  <c r="F19791" i="132" s="1"/>
  <c r="F19792" i="132" s="1"/>
  <c r="F19793" i="132" s="1"/>
  <c r="F19794" i="132" s="1"/>
  <c r="F19795" i="132" s="1"/>
  <c r="F19796" i="132" s="1"/>
  <c r="F19797" i="132" s="1"/>
  <c r="F19798" i="132" s="1"/>
  <c r="F19799" i="132" s="1"/>
  <c r="F19800" i="132" s="1"/>
  <c r="F19801" i="132" s="1"/>
  <c r="F19802" i="132" s="1"/>
  <c r="F19803" i="132" s="1"/>
  <c r="F19804" i="132" s="1"/>
  <c r="F19805" i="132" s="1"/>
  <c r="F19806" i="132" s="1"/>
  <c r="F19807" i="132" s="1"/>
  <c r="F19808" i="132" s="1"/>
  <c r="F19809" i="132" s="1"/>
  <c r="F19810" i="132" s="1"/>
  <c r="F19811" i="132" s="1"/>
  <c r="F19812" i="132" s="1"/>
  <c r="F19813" i="132" s="1"/>
  <c r="F19814" i="132" s="1"/>
  <c r="F19815" i="132" s="1"/>
  <c r="F19816" i="132" s="1"/>
  <c r="F19817" i="132" s="1"/>
  <c r="F19818" i="132" s="1"/>
  <c r="F19819" i="132" s="1"/>
  <c r="F19820" i="132" s="1"/>
  <c r="F19821" i="132" s="1"/>
  <c r="F19822" i="132" s="1"/>
  <c r="F19823" i="132" s="1"/>
  <c r="F19824" i="132" s="1"/>
  <c r="F19825" i="132" s="1"/>
  <c r="F19826" i="132" s="1"/>
  <c r="F19827" i="132" s="1"/>
  <c r="F19828" i="132" s="1"/>
  <c r="F19829" i="132" s="1"/>
  <c r="F19830" i="132" s="1"/>
  <c r="F19831" i="132" s="1"/>
  <c r="F19832" i="132" s="1"/>
  <c r="F19833" i="132" s="1"/>
  <c r="F19834" i="132" s="1"/>
  <c r="F19835" i="132" s="1"/>
  <c r="F19836" i="132" s="1"/>
  <c r="F19837" i="132" s="1"/>
  <c r="F19838" i="132" s="1"/>
  <c r="F19839" i="132" s="1"/>
  <c r="F19840" i="132" s="1"/>
  <c r="F19841" i="132" s="1"/>
  <c r="F19842" i="132" s="1"/>
  <c r="F19843" i="132" s="1"/>
  <c r="F19844" i="132" s="1"/>
  <c r="F19845" i="132" s="1"/>
  <c r="F19846" i="132" s="1"/>
  <c r="F19847" i="132" s="1"/>
  <c r="F19848" i="132" s="1"/>
  <c r="F19849" i="132" s="1"/>
  <c r="F19850" i="132" s="1"/>
  <c r="F19851" i="132" s="1"/>
  <c r="F19852" i="132" s="1"/>
  <c r="F19853" i="132" s="1"/>
  <c r="F19854" i="132" s="1"/>
  <c r="F19855" i="132" s="1"/>
  <c r="F19856" i="132" s="1"/>
  <c r="F19857" i="132" s="1"/>
  <c r="F19858" i="132" s="1"/>
  <c r="F19859" i="132" s="1"/>
  <c r="F19860" i="132" s="1"/>
  <c r="F19861" i="132" s="1"/>
  <c r="F19862" i="132" s="1"/>
  <c r="F19863" i="132" s="1"/>
  <c r="F19864" i="132" s="1"/>
  <c r="F19865" i="132" s="1"/>
  <c r="F19866" i="132" s="1"/>
  <c r="F19867" i="132" s="1"/>
  <c r="F19868" i="132" s="1"/>
  <c r="F19869" i="132" s="1"/>
  <c r="F19870" i="132" s="1"/>
  <c r="F19871" i="132" s="1"/>
  <c r="F19872" i="132" s="1"/>
  <c r="F19873" i="132" s="1"/>
  <c r="F19874" i="132" s="1"/>
  <c r="F19875" i="132" s="1"/>
  <c r="F19876" i="132" s="1"/>
  <c r="F19877" i="132" s="1"/>
  <c r="F19878" i="132" s="1"/>
  <c r="F19879" i="132" s="1"/>
  <c r="F19880" i="132" s="1"/>
  <c r="F19881" i="132" s="1"/>
  <c r="F19882" i="132" s="1"/>
  <c r="F19883" i="132" s="1"/>
  <c r="F19884" i="132" s="1"/>
  <c r="F19885" i="132" s="1"/>
  <c r="F19886" i="132" s="1"/>
  <c r="F19887" i="132" s="1"/>
  <c r="F19888" i="132" s="1"/>
  <c r="F19889" i="132" s="1"/>
  <c r="F19890" i="132" s="1"/>
  <c r="F19891" i="132" s="1"/>
  <c r="F19892" i="132" s="1"/>
  <c r="F19893" i="132" s="1"/>
  <c r="F19894" i="132" s="1"/>
  <c r="F19895" i="132" s="1"/>
  <c r="F19896" i="132" s="1"/>
  <c r="F19897" i="132" s="1"/>
  <c r="F19898" i="132" s="1"/>
  <c r="F19899" i="132" s="1"/>
  <c r="F19900" i="132" s="1"/>
  <c r="F19901" i="132" s="1"/>
  <c r="F19902" i="132" s="1"/>
  <c r="F19903" i="132" s="1"/>
  <c r="F19904" i="132" s="1"/>
  <c r="F19905" i="132" s="1"/>
  <c r="F19906" i="132" s="1"/>
  <c r="F19907" i="132" s="1"/>
  <c r="F19908" i="132" s="1"/>
  <c r="F19909" i="132" s="1"/>
  <c r="F19910" i="132" s="1"/>
  <c r="F19911" i="132" s="1"/>
  <c r="F19912" i="132" s="1"/>
  <c r="F19913" i="132" s="1"/>
  <c r="F19914" i="132" s="1"/>
  <c r="F19915" i="132" s="1"/>
  <c r="F19916" i="132" s="1"/>
  <c r="F19917" i="132" s="1"/>
  <c r="F19918" i="132" s="1"/>
  <c r="F19919" i="132" s="1"/>
  <c r="F19920" i="132" s="1"/>
  <c r="F19921" i="132" s="1"/>
  <c r="F19922" i="132" s="1"/>
  <c r="F19923" i="132" s="1"/>
  <c r="F19924" i="132" s="1"/>
  <c r="F19925" i="132" s="1"/>
  <c r="F19926" i="132" s="1"/>
  <c r="F19927" i="132" s="1"/>
  <c r="F19928" i="132" s="1"/>
  <c r="F19929" i="132" s="1"/>
  <c r="F19930" i="132" s="1"/>
  <c r="F19931" i="132" s="1"/>
  <c r="F19932" i="132" s="1"/>
  <c r="F19933" i="132" s="1"/>
  <c r="F19934" i="132" s="1"/>
  <c r="F19935" i="132" s="1"/>
  <c r="F19936" i="132" s="1"/>
  <c r="F19937" i="132" s="1"/>
  <c r="F19938" i="132" s="1"/>
  <c r="F19939" i="132" s="1"/>
  <c r="F19940" i="132" s="1"/>
  <c r="F19941" i="132" s="1"/>
  <c r="F19942" i="132" s="1"/>
  <c r="F19943" i="132" s="1"/>
  <c r="F19944" i="132" s="1"/>
  <c r="F19945" i="132" s="1"/>
  <c r="F19946" i="132" s="1"/>
  <c r="F19947" i="132" s="1"/>
  <c r="F19948" i="132" s="1"/>
  <c r="F19949" i="132" s="1"/>
  <c r="F19950" i="132" s="1"/>
  <c r="F19951" i="132" s="1"/>
  <c r="F19952" i="132" s="1"/>
  <c r="F19953" i="132" s="1"/>
  <c r="F19954" i="132" s="1"/>
  <c r="F19955" i="132" s="1"/>
  <c r="F19956" i="132" s="1"/>
  <c r="F19957" i="132" s="1"/>
  <c r="F19958" i="132" s="1"/>
  <c r="F19959" i="132" s="1"/>
  <c r="F19960" i="132" s="1"/>
  <c r="F19961" i="132" s="1"/>
  <c r="F19962" i="132" s="1"/>
  <c r="F19963" i="132" s="1"/>
  <c r="F19964" i="132" s="1"/>
  <c r="F19965" i="132" s="1"/>
  <c r="F19966" i="132" s="1"/>
  <c r="F19967" i="132" s="1"/>
  <c r="F19968" i="132" s="1"/>
  <c r="F19969" i="132" s="1"/>
  <c r="F19970" i="132" s="1"/>
  <c r="F19971" i="132" s="1"/>
  <c r="F19972" i="132" s="1"/>
  <c r="F19973" i="132" s="1"/>
  <c r="F19974" i="132" s="1"/>
  <c r="F19975" i="132" s="1"/>
  <c r="F19976" i="132" s="1"/>
  <c r="F19977" i="132" s="1"/>
  <c r="F19978" i="132" s="1"/>
  <c r="F19979" i="132" s="1"/>
  <c r="F19980" i="132" s="1"/>
  <c r="F19981" i="132" s="1"/>
  <c r="F19982" i="132" s="1"/>
  <c r="F19983" i="132" s="1"/>
  <c r="F19984" i="132" s="1"/>
  <c r="F19985" i="132" s="1"/>
  <c r="F19986" i="132" s="1"/>
  <c r="F19987" i="132" s="1"/>
  <c r="F19988" i="132" s="1"/>
  <c r="F19989" i="132" s="1"/>
  <c r="F19990" i="132" s="1"/>
  <c r="F19991" i="132" s="1"/>
  <c r="F19992" i="132" s="1"/>
  <c r="F19993" i="132" s="1"/>
  <c r="F19994" i="132" s="1"/>
  <c r="F19995" i="132" s="1"/>
  <c r="F19996" i="132" s="1"/>
  <c r="F19997" i="132" s="1"/>
  <c r="F19998" i="132" s="1"/>
  <c r="F19999" i="132" s="1"/>
  <c r="F20000" i="132" s="1"/>
  <c r="E2002" i="132"/>
  <c r="E2003" i="132" s="1"/>
  <c r="E2004" i="132" s="1"/>
  <c r="E2005" i="132" s="1"/>
  <c r="E2006" i="132" s="1"/>
  <c r="E2007" i="132" s="1"/>
  <c r="E2008" i="132" s="1"/>
  <c r="E2009" i="132" s="1"/>
  <c r="E2010" i="132" s="1"/>
  <c r="E2011" i="132" s="1"/>
  <c r="E2012" i="132" s="1"/>
  <c r="E2013" i="132" s="1"/>
  <c r="E2014" i="132" s="1"/>
  <c r="E2015" i="132" s="1"/>
  <c r="E2016" i="132" s="1"/>
  <c r="E2017" i="132" s="1"/>
  <c r="E2018" i="132" s="1"/>
  <c r="E2019" i="132" s="1"/>
  <c r="E2020" i="132" s="1"/>
  <c r="E2021" i="132" s="1"/>
  <c r="E2022" i="132" s="1"/>
  <c r="E2023" i="132" s="1"/>
  <c r="E2024" i="132" s="1"/>
  <c r="E2025" i="132" s="1"/>
  <c r="E2026" i="132" s="1"/>
  <c r="E2027" i="132" s="1"/>
  <c r="E2028" i="132" s="1"/>
  <c r="E2029" i="132" s="1"/>
  <c r="E2030" i="132" s="1"/>
  <c r="E2031" i="132" s="1"/>
  <c r="E2032" i="132" s="1"/>
  <c r="E2033" i="132" s="1"/>
  <c r="E2034" i="132" s="1"/>
  <c r="E2035" i="132" s="1"/>
  <c r="E2036" i="132" s="1"/>
  <c r="E2037" i="132" s="1"/>
  <c r="E2038" i="132" s="1"/>
  <c r="E2039" i="132" s="1"/>
  <c r="E2040" i="132" s="1"/>
  <c r="E2041" i="132" s="1"/>
  <c r="E2042" i="132" s="1"/>
  <c r="E2043" i="132" s="1"/>
  <c r="E2044" i="132" s="1"/>
  <c r="E2045" i="132" s="1"/>
  <c r="E2046" i="132" s="1"/>
  <c r="E2047" i="132" s="1"/>
  <c r="E2048" i="132" s="1"/>
  <c r="E2049" i="132" s="1"/>
  <c r="E2050" i="132" s="1"/>
  <c r="E2051" i="132" s="1"/>
  <c r="E2052" i="132" s="1"/>
  <c r="E2053" i="132" s="1"/>
  <c r="E2054" i="132" s="1"/>
  <c r="E2055" i="132" s="1"/>
  <c r="E2056" i="132" s="1"/>
  <c r="E2057" i="132" s="1"/>
  <c r="E2058" i="132" s="1"/>
  <c r="E2059" i="132" s="1"/>
  <c r="E2060" i="132" s="1"/>
  <c r="E2061" i="132" s="1"/>
  <c r="E2062" i="132" s="1"/>
  <c r="E2063" i="132" s="1"/>
  <c r="E2064" i="132" s="1"/>
  <c r="E2065" i="132" s="1"/>
  <c r="E2066" i="132" s="1"/>
  <c r="E2067" i="132" s="1"/>
  <c r="E2068" i="132" s="1"/>
  <c r="E2069" i="132" s="1"/>
  <c r="E2070" i="132" s="1"/>
  <c r="E2071" i="132" s="1"/>
  <c r="E2072" i="132" s="1"/>
  <c r="E2073" i="132" s="1"/>
  <c r="E2074" i="132" s="1"/>
  <c r="E2075" i="132" s="1"/>
  <c r="E2076" i="132" s="1"/>
  <c r="E2077" i="132" s="1"/>
  <c r="E2078" i="132" s="1"/>
  <c r="E2079" i="132" s="1"/>
  <c r="E2080" i="132" s="1"/>
  <c r="E2081" i="132" s="1"/>
  <c r="E2082" i="132" s="1"/>
  <c r="E2083" i="132" s="1"/>
  <c r="E2084" i="132" s="1"/>
  <c r="E2085" i="132" s="1"/>
  <c r="E2086" i="132" s="1"/>
  <c r="E2087" i="132" s="1"/>
  <c r="E2088" i="132" s="1"/>
  <c r="E2089" i="132" s="1"/>
  <c r="E2090" i="132" s="1"/>
  <c r="E2091" i="132" s="1"/>
  <c r="E2092" i="132" s="1"/>
  <c r="E2093" i="132" s="1"/>
  <c r="E2094" i="132" s="1"/>
  <c r="E2095" i="132" s="1"/>
  <c r="E2096" i="132" s="1"/>
  <c r="E2097" i="132" s="1"/>
  <c r="E2098" i="132" s="1"/>
  <c r="E2099" i="132" s="1"/>
  <c r="E2100" i="132" s="1"/>
  <c r="E2101" i="132" s="1"/>
  <c r="E2102" i="132" s="1"/>
  <c r="E2103" i="132" s="1"/>
  <c r="E2104" i="132" s="1"/>
  <c r="E2105" i="132" s="1"/>
  <c r="E2106" i="132" s="1"/>
  <c r="E2107" i="132" s="1"/>
  <c r="E2108" i="132" s="1"/>
  <c r="E2109" i="132" s="1"/>
  <c r="E2110" i="132" s="1"/>
  <c r="E2111" i="132" s="1"/>
  <c r="E2112" i="132" s="1"/>
  <c r="E2113" i="132" s="1"/>
  <c r="E2114" i="132" s="1"/>
  <c r="E2115" i="132" s="1"/>
  <c r="E2116" i="132" s="1"/>
  <c r="E2117" i="132" s="1"/>
  <c r="E2118" i="132" s="1"/>
  <c r="E2119" i="132" s="1"/>
  <c r="E2120" i="132" s="1"/>
  <c r="E2121" i="132" s="1"/>
  <c r="E2122" i="132" s="1"/>
  <c r="E2123" i="132" s="1"/>
  <c r="E2124" i="132" s="1"/>
  <c r="E2125" i="132" s="1"/>
  <c r="E2126" i="132" s="1"/>
  <c r="E2127" i="132" s="1"/>
  <c r="E2128" i="132" s="1"/>
  <c r="E2129" i="132" s="1"/>
  <c r="E2130" i="132" s="1"/>
  <c r="E2131" i="132" s="1"/>
  <c r="E2132" i="132" s="1"/>
  <c r="E2133" i="132" s="1"/>
  <c r="E2134" i="132" s="1"/>
  <c r="E2135" i="132" s="1"/>
  <c r="E2136" i="132" s="1"/>
  <c r="E2137" i="132" s="1"/>
  <c r="E2138" i="132" s="1"/>
  <c r="E2139" i="132" s="1"/>
  <c r="E2140" i="132" s="1"/>
  <c r="E2141" i="132" s="1"/>
  <c r="E2142" i="132" s="1"/>
  <c r="E2143" i="132" s="1"/>
  <c r="E2144" i="132" s="1"/>
  <c r="E2145" i="132" s="1"/>
  <c r="E2146" i="132" s="1"/>
  <c r="E2147" i="132" s="1"/>
  <c r="E2148" i="132" s="1"/>
  <c r="E2149" i="132" s="1"/>
  <c r="E2150" i="132" s="1"/>
  <c r="E2151" i="132" s="1"/>
  <c r="E2152" i="132" s="1"/>
  <c r="E2153" i="132" s="1"/>
  <c r="E2154" i="132" s="1"/>
  <c r="E2155" i="132" s="1"/>
  <c r="E2156" i="132" s="1"/>
  <c r="E2157" i="132" s="1"/>
  <c r="E2158" i="132" s="1"/>
  <c r="E2159" i="132" s="1"/>
  <c r="E2160" i="132" s="1"/>
  <c r="E2161" i="132" s="1"/>
  <c r="E2162" i="132" s="1"/>
  <c r="E2163" i="132" s="1"/>
  <c r="E2164" i="132" s="1"/>
  <c r="E2165" i="132" s="1"/>
  <c r="E2166" i="132" s="1"/>
  <c r="E2167" i="132" s="1"/>
  <c r="E2168" i="132" s="1"/>
  <c r="E2169" i="132" s="1"/>
  <c r="E2170" i="132" s="1"/>
  <c r="E2171" i="132" s="1"/>
  <c r="E2172" i="132" s="1"/>
  <c r="E2173" i="132" s="1"/>
  <c r="E2174" i="132" s="1"/>
  <c r="E2175" i="132" s="1"/>
  <c r="E2176" i="132" s="1"/>
  <c r="E2177" i="132" s="1"/>
  <c r="E2178" i="132" s="1"/>
  <c r="E2179" i="132" s="1"/>
  <c r="E2180" i="132" s="1"/>
  <c r="E2181" i="132" s="1"/>
  <c r="E2182" i="132" s="1"/>
  <c r="E2183" i="132" s="1"/>
  <c r="E2184" i="132" s="1"/>
  <c r="E2185" i="132" s="1"/>
  <c r="E2186" i="132" s="1"/>
  <c r="E2187" i="132" s="1"/>
  <c r="E2188" i="132" s="1"/>
  <c r="E2189" i="132" s="1"/>
  <c r="E2190" i="132" s="1"/>
  <c r="E2191" i="132" s="1"/>
  <c r="E2192" i="132" s="1"/>
  <c r="E2193" i="132" s="1"/>
  <c r="E2194" i="132" s="1"/>
  <c r="E2195" i="132" s="1"/>
  <c r="E2196" i="132" s="1"/>
  <c r="E2197" i="132" s="1"/>
  <c r="E2198" i="132" s="1"/>
  <c r="E2199" i="132" s="1"/>
  <c r="E2200" i="132" s="1"/>
  <c r="E2201" i="132" s="1"/>
  <c r="E2202" i="132" s="1"/>
  <c r="E2203" i="132" s="1"/>
  <c r="E2204" i="132" s="1"/>
  <c r="E2205" i="132" s="1"/>
  <c r="E2206" i="132" s="1"/>
  <c r="E2207" i="132" s="1"/>
  <c r="E2208" i="132" s="1"/>
  <c r="E2209" i="132" s="1"/>
  <c r="E2210" i="132" s="1"/>
  <c r="E2211" i="132" s="1"/>
  <c r="E2212" i="132" s="1"/>
  <c r="E2213" i="132" s="1"/>
  <c r="E2214" i="132" s="1"/>
  <c r="E2215" i="132" s="1"/>
  <c r="E2216" i="132" s="1"/>
  <c r="E2217" i="132" s="1"/>
  <c r="E2218" i="132" s="1"/>
  <c r="E2219" i="132" s="1"/>
  <c r="E2220" i="132" s="1"/>
  <c r="E2221" i="132" s="1"/>
  <c r="E2222" i="132" s="1"/>
  <c r="E2223" i="132" s="1"/>
  <c r="E2224" i="132" s="1"/>
  <c r="E2225" i="132" s="1"/>
  <c r="E2226" i="132" s="1"/>
  <c r="E2227" i="132" s="1"/>
  <c r="E2228" i="132" s="1"/>
  <c r="E2229" i="132" s="1"/>
  <c r="E2230" i="132" s="1"/>
  <c r="E2231" i="132" s="1"/>
  <c r="E2232" i="132" s="1"/>
  <c r="E2233" i="132" s="1"/>
  <c r="E2234" i="132" s="1"/>
  <c r="E2235" i="132" s="1"/>
  <c r="E2236" i="132" s="1"/>
  <c r="E2237" i="132" s="1"/>
  <c r="E2238" i="132" s="1"/>
  <c r="E2239" i="132" s="1"/>
  <c r="E2240" i="132" s="1"/>
  <c r="E2241" i="132" s="1"/>
  <c r="E2242" i="132" s="1"/>
  <c r="E2243" i="132" s="1"/>
  <c r="E2244" i="132" s="1"/>
  <c r="E2245" i="132" s="1"/>
  <c r="E2246" i="132" s="1"/>
  <c r="E2247" i="132" s="1"/>
  <c r="E2248" i="132" s="1"/>
  <c r="E2249" i="132" s="1"/>
  <c r="E2250" i="132" s="1"/>
  <c r="E2251" i="132" s="1"/>
  <c r="E2252" i="132" s="1"/>
  <c r="E2253" i="132" s="1"/>
  <c r="E2254" i="132" s="1"/>
  <c r="E2255" i="132" s="1"/>
  <c r="E2256" i="132" s="1"/>
  <c r="E2257" i="132" s="1"/>
  <c r="E2258" i="132" s="1"/>
  <c r="E2259" i="132" s="1"/>
  <c r="E2260" i="132" s="1"/>
  <c r="E2261" i="132" s="1"/>
  <c r="E2262" i="132" s="1"/>
  <c r="E2263" i="132" s="1"/>
  <c r="E2264" i="132" s="1"/>
  <c r="E2265" i="132" s="1"/>
  <c r="E2266" i="132" s="1"/>
  <c r="E2267" i="132" s="1"/>
  <c r="E2268" i="132" s="1"/>
  <c r="E2269" i="132" s="1"/>
  <c r="E2270" i="132" s="1"/>
  <c r="E2271" i="132" s="1"/>
  <c r="E2272" i="132" s="1"/>
  <c r="E2273" i="132" s="1"/>
  <c r="E2274" i="132" s="1"/>
  <c r="E2275" i="132" s="1"/>
  <c r="E2276" i="132" s="1"/>
  <c r="E2277" i="132" s="1"/>
  <c r="E2278" i="132" s="1"/>
  <c r="E2279" i="132" s="1"/>
  <c r="E2280" i="132" s="1"/>
  <c r="E2281" i="132" s="1"/>
  <c r="E2282" i="132" s="1"/>
  <c r="E2283" i="132" s="1"/>
  <c r="E2284" i="132" s="1"/>
  <c r="E2285" i="132" s="1"/>
  <c r="E2286" i="132" s="1"/>
  <c r="E2287" i="132" s="1"/>
  <c r="E2288" i="132" s="1"/>
  <c r="E2289" i="132" s="1"/>
  <c r="E2290" i="132" s="1"/>
  <c r="E2291" i="132" s="1"/>
  <c r="E2292" i="132" s="1"/>
  <c r="E2293" i="132" s="1"/>
  <c r="E2294" i="132" s="1"/>
  <c r="E2295" i="132" s="1"/>
  <c r="E2296" i="132" s="1"/>
  <c r="E2297" i="132" s="1"/>
  <c r="E2298" i="132" s="1"/>
  <c r="E2299" i="132" s="1"/>
  <c r="E2300" i="132" s="1"/>
  <c r="E2301" i="132" s="1"/>
  <c r="E2302" i="132" s="1"/>
  <c r="E2303" i="132" s="1"/>
  <c r="E2304" i="132" s="1"/>
  <c r="E2305" i="132" s="1"/>
  <c r="E2306" i="132" s="1"/>
  <c r="E2307" i="132" s="1"/>
  <c r="E2308" i="132" s="1"/>
  <c r="E2309" i="132" s="1"/>
  <c r="E2310" i="132" s="1"/>
  <c r="E2311" i="132" s="1"/>
  <c r="E2312" i="132" s="1"/>
  <c r="E2313" i="132" s="1"/>
  <c r="E2314" i="132" s="1"/>
  <c r="E2315" i="132" s="1"/>
  <c r="E2316" i="132" s="1"/>
  <c r="E2317" i="132" s="1"/>
  <c r="E2318" i="132" s="1"/>
  <c r="E2319" i="132" s="1"/>
  <c r="E2320" i="132" s="1"/>
  <c r="E2321" i="132" s="1"/>
  <c r="E2322" i="132" s="1"/>
  <c r="E2323" i="132" s="1"/>
  <c r="E2324" i="132" s="1"/>
  <c r="E2325" i="132" s="1"/>
  <c r="E2326" i="132" s="1"/>
  <c r="E2327" i="132" s="1"/>
  <c r="E2328" i="132" s="1"/>
  <c r="E2329" i="132" s="1"/>
  <c r="E2330" i="132" s="1"/>
  <c r="E2331" i="132" s="1"/>
  <c r="E2332" i="132" s="1"/>
  <c r="E2333" i="132" s="1"/>
  <c r="E2334" i="132" s="1"/>
  <c r="E2335" i="132" s="1"/>
  <c r="E2336" i="132" s="1"/>
  <c r="E2337" i="132" s="1"/>
  <c r="E2338" i="132" s="1"/>
  <c r="E2339" i="132" s="1"/>
  <c r="E2340" i="132" s="1"/>
  <c r="E2341" i="132" s="1"/>
  <c r="E2342" i="132" s="1"/>
  <c r="E2343" i="132" s="1"/>
  <c r="E2344" i="132" s="1"/>
  <c r="E2345" i="132" s="1"/>
  <c r="E2346" i="132" s="1"/>
  <c r="E2347" i="132" s="1"/>
  <c r="E2348" i="132" s="1"/>
  <c r="E2349" i="132" s="1"/>
  <c r="E2350" i="132" s="1"/>
  <c r="E2351" i="132" s="1"/>
  <c r="E2352" i="132" s="1"/>
  <c r="E2353" i="132" s="1"/>
  <c r="E2354" i="132" s="1"/>
  <c r="E2355" i="132" s="1"/>
  <c r="E2356" i="132" s="1"/>
  <c r="E2357" i="132" s="1"/>
  <c r="E2358" i="132" s="1"/>
  <c r="E2359" i="132" s="1"/>
  <c r="E2360" i="132" s="1"/>
  <c r="E2361" i="132" s="1"/>
  <c r="E2362" i="132" s="1"/>
  <c r="E2363" i="132" s="1"/>
  <c r="E2364" i="132" s="1"/>
  <c r="E2365" i="132" s="1"/>
  <c r="E2366" i="132" s="1"/>
  <c r="E2367" i="132" s="1"/>
  <c r="E2368" i="132" s="1"/>
  <c r="E2369" i="132" s="1"/>
  <c r="E2370" i="132" s="1"/>
  <c r="E2371" i="132" s="1"/>
  <c r="E2372" i="132" s="1"/>
  <c r="E2373" i="132" s="1"/>
  <c r="E2374" i="132" s="1"/>
  <c r="E2375" i="132" s="1"/>
  <c r="E2376" i="132" s="1"/>
  <c r="E2377" i="132" s="1"/>
  <c r="E2378" i="132" s="1"/>
  <c r="E2379" i="132" s="1"/>
  <c r="E2380" i="132" s="1"/>
  <c r="E2381" i="132" s="1"/>
  <c r="E2382" i="132" s="1"/>
  <c r="E2383" i="132" s="1"/>
  <c r="E2384" i="132" s="1"/>
  <c r="E2385" i="132" s="1"/>
  <c r="E2386" i="132" s="1"/>
  <c r="E2387" i="132" s="1"/>
  <c r="E2388" i="132" s="1"/>
  <c r="E2389" i="132" s="1"/>
  <c r="E2390" i="132" s="1"/>
  <c r="E2391" i="132" s="1"/>
  <c r="E2392" i="132" s="1"/>
  <c r="E2393" i="132" s="1"/>
  <c r="E2394" i="132" s="1"/>
  <c r="E2395" i="132" s="1"/>
  <c r="E2396" i="132" s="1"/>
  <c r="E2397" i="132" s="1"/>
  <c r="E2398" i="132" s="1"/>
  <c r="E2399" i="132" s="1"/>
  <c r="E2400" i="132" s="1"/>
  <c r="E2401" i="132" s="1"/>
  <c r="E2402" i="132" s="1"/>
  <c r="E2403" i="132" s="1"/>
  <c r="E2404" i="132" s="1"/>
  <c r="E2405" i="132" s="1"/>
  <c r="E2406" i="132" s="1"/>
  <c r="E2407" i="132" s="1"/>
  <c r="E2408" i="132" s="1"/>
  <c r="E2409" i="132" s="1"/>
  <c r="E2410" i="132" s="1"/>
  <c r="E2411" i="132" s="1"/>
  <c r="E2412" i="132" s="1"/>
  <c r="E2413" i="132" s="1"/>
  <c r="E2414" i="132" s="1"/>
  <c r="E2415" i="132" s="1"/>
  <c r="E2416" i="132" s="1"/>
  <c r="E2417" i="132" s="1"/>
  <c r="E2418" i="132" s="1"/>
  <c r="E2419" i="132" s="1"/>
  <c r="E2420" i="132" s="1"/>
  <c r="E2421" i="132" s="1"/>
  <c r="E2422" i="132" s="1"/>
  <c r="E2423" i="132" s="1"/>
  <c r="E2424" i="132" s="1"/>
  <c r="E2425" i="132" s="1"/>
  <c r="E2426" i="132" s="1"/>
  <c r="E2427" i="132" s="1"/>
  <c r="E2428" i="132" s="1"/>
  <c r="E2429" i="132" s="1"/>
  <c r="E2430" i="132" s="1"/>
  <c r="E2431" i="132" s="1"/>
  <c r="E2432" i="132" s="1"/>
  <c r="E2433" i="132" s="1"/>
  <c r="E2434" i="132" s="1"/>
  <c r="E2435" i="132" s="1"/>
  <c r="E2436" i="132" s="1"/>
  <c r="E2437" i="132" s="1"/>
  <c r="E2438" i="132" s="1"/>
  <c r="E2439" i="132" s="1"/>
  <c r="E2440" i="132" s="1"/>
  <c r="E2441" i="132" s="1"/>
  <c r="E2442" i="132" s="1"/>
  <c r="E2443" i="132" s="1"/>
  <c r="E2444" i="132" s="1"/>
  <c r="E2445" i="132" s="1"/>
  <c r="E2446" i="132" s="1"/>
  <c r="E2447" i="132" s="1"/>
  <c r="E2448" i="132" s="1"/>
  <c r="E2449" i="132" s="1"/>
  <c r="E2450" i="132" s="1"/>
  <c r="E2451" i="132" s="1"/>
  <c r="E2452" i="132" s="1"/>
  <c r="E2453" i="132" s="1"/>
  <c r="E2454" i="132" s="1"/>
  <c r="E2455" i="132" s="1"/>
  <c r="E2456" i="132" s="1"/>
  <c r="E2457" i="132" s="1"/>
  <c r="E2458" i="132" s="1"/>
  <c r="E2459" i="132" s="1"/>
  <c r="E2460" i="132" s="1"/>
  <c r="E2461" i="132" s="1"/>
  <c r="E2462" i="132" s="1"/>
  <c r="E2463" i="132" s="1"/>
  <c r="E2464" i="132" s="1"/>
  <c r="E2465" i="132" s="1"/>
  <c r="E2466" i="132" s="1"/>
  <c r="E2467" i="132" s="1"/>
  <c r="E2468" i="132" s="1"/>
  <c r="E2469" i="132" s="1"/>
  <c r="E2470" i="132" s="1"/>
  <c r="E2471" i="132" s="1"/>
  <c r="E2472" i="132" s="1"/>
  <c r="E2473" i="132" s="1"/>
  <c r="E2474" i="132" s="1"/>
  <c r="E2475" i="132" s="1"/>
  <c r="E2476" i="132" s="1"/>
  <c r="E2477" i="132" s="1"/>
  <c r="E2478" i="132" s="1"/>
  <c r="E2479" i="132" s="1"/>
  <c r="E2480" i="132" s="1"/>
  <c r="E2481" i="132" s="1"/>
  <c r="E2482" i="132" s="1"/>
  <c r="E2483" i="132" s="1"/>
  <c r="E2484" i="132" s="1"/>
  <c r="E2485" i="132" s="1"/>
  <c r="E2486" i="132" s="1"/>
  <c r="E2487" i="132" s="1"/>
  <c r="E2488" i="132" s="1"/>
  <c r="E2489" i="132" s="1"/>
  <c r="E2490" i="132" s="1"/>
  <c r="E2491" i="132" s="1"/>
  <c r="E2492" i="132" s="1"/>
  <c r="E2493" i="132" s="1"/>
  <c r="E2494" i="132" s="1"/>
  <c r="E2495" i="132" s="1"/>
  <c r="E2496" i="132" s="1"/>
  <c r="E2497" i="132" s="1"/>
  <c r="E2498" i="132" s="1"/>
  <c r="E2499" i="132" s="1"/>
  <c r="E2500" i="132" s="1"/>
  <c r="E2501" i="132" s="1"/>
  <c r="E2502" i="132" s="1"/>
  <c r="E2503" i="132" s="1"/>
  <c r="E2504" i="132" s="1"/>
  <c r="E2505" i="132" s="1"/>
  <c r="E2506" i="132" s="1"/>
  <c r="E2507" i="132" s="1"/>
  <c r="E2508" i="132" s="1"/>
  <c r="E2509" i="132" s="1"/>
  <c r="E2510" i="132" s="1"/>
  <c r="E2511" i="132" s="1"/>
  <c r="E2512" i="132" s="1"/>
  <c r="E2513" i="132" s="1"/>
  <c r="E2514" i="132" s="1"/>
  <c r="E2515" i="132" s="1"/>
  <c r="E2516" i="132" s="1"/>
  <c r="E2517" i="132" s="1"/>
  <c r="E2518" i="132" s="1"/>
  <c r="E2519" i="132" s="1"/>
  <c r="E2520" i="132" s="1"/>
  <c r="E2521" i="132" s="1"/>
  <c r="E2522" i="132" s="1"/>
  <c r="E2523" i="132" s="1"/>
  <c r="E2524" i="132" s="1"/>
  <c r="E2525" i="132" s="1"/>
  <c r="E2526" i="132" s="1"/>
  <c r="E2527" i="132" s="1"/>
  <c r="E2528" i="132" s="1"/>
  <c r="E2529" i="132" s="1"/>
  <c r="E2530" i="132" s="1"/>
  <c r="E2531" i="132" s="1"/>
  <c r="E2532" i="132" s="1"/>
  <c r="E2533" i="132" s="1"/>
  <c r="E2534" i="132" s="1"/>
  <c r="E2535" i="132" s="1"/>
  <c r="E2536" i="132" s="1"/>
  <c r="E2537" i="132" s="1"/>
  <c r="E2538" i="132" s="1"/>
  <c r="E2539" i="132" s="1"/>
  <c r="E2540" i="132" s="1"/>
  <c r="E2541" i="132" s="1"/>
  <c r="E2542" i="132" s="1"/>
  <c r="E2543" i="132" s="1"/>
  <c r="E2544" i="132" s="1"/>
  <c r="E2545" i="132" s="1"/>
  <c r="E2546" i="132" s="1"/>
  <c r="E2547" i="132" s="1"/>
  <c r="E2548" i="132" s="1"/>
  <c r="E2549" i="132" s="1"/>
  <c r="E2550" i="132" s="1"/>
  <c r="E2551" i="132" s="1"/>
  <c r="E2552" i="132" s="1"/>
  <c r="E2553" i="132" s="1"/>
  <c r="E2554" i="132" s="1"/>
  <c r="E2555" i="132" s="1"/>
  <c r="E2556" i="132" s="1"/>
  <c r="E2557" i="132" s="1"/>
  <c r="E2558" i="132" s="1"/>
  <c r="E2559" i="132" s="1"/>
  <c r="E2560" i="132" s="1"/>
  <c r="E2561" i="132" s="1"/>
  <c r="E2562" i="132" s="1"/>
  <c r="E2563" i="132" s="1"/>
  <c r="E2564" i="132" s="1"/>
  <c r="E2565" i="132" s="1"/>
  <c r="E2566" i="132" s="1"/>
  <c r="E2567" i="132" s="1"/>
  <c r="E2568" i="132" s="1"/>
  <c r="E2569" i="132" s="1"/>
  <c r="E2570" i="132" s="1"/>
  <c r="E2571" i="132" s="1"/>
  <c r="E2572" i="132" s="1"/>
  <c r="E2573" i="132" s="1"/>
  <c r="E2574" i="132" s="1"/>
  <c r="E2575" i="132" s="1"/>
  <c r="E2576" i="132" s="1"/>
  <c r="E2577" i="132" s="1"/>
  <c r="E2578" i="132" s="1"/>
  <c r="E2579" i="132" s="1"/>
  <c r="E2580" i="132" s="1"/>
  <c r="E2581" i="132" s="1"/>
  <c r="E2582" i="132" s="1"/>
  <c r="E2583" i="132" s="1"/>
  <c r="E2584" i="132" s="1"/>
  <c r="E2585" i="132" s="1"/>
  <c r="E2586" i="132" s="1"/>
  <c r="E2587" i="132" s="1"/>
  <c r="E2588" i="132" s="1"/>
  <c r="E2589" i="132" s="1"/>
  <c r="E2590" i="132" s="1"/>
  <c r="E2591" i="132" s="1"/>
  <c r="E2592" i="132" s="1"/>
  <c r="E2593" i="132" s="1"/>
  <c r="E2594" i="132" s="1"/>
  <c r="E2595" i="132" s="1"/>
  <c r="E2596" i="132" s="1"/>
  <c r="E2597" i="132" s="1"/>
  <c r="E2598" i="132" s="1"/>
  <c r="E2599" i="132" s="1"/>
  <c r="E2600" i="132" s="1"/>
  <c r="E2601" i="132" s="1"/>
  <c r="E2602" i="132" s="1"/>
  <c r="E2603" i="132" s="1"/>
  <c r="E2604" i="132" s="1"/>
  <c r="E2605" i="132" s="1"/>
  <c r="E2606" i="132" s="1"/>
  <c r="E2607" i="132" s="1"/>
  <c r="E2608" i="132" s="1"/>
  <c r="E2609" i="132" s="1"/>
  <c r="E2610" i="132" s="1"/>
  <c r="E2611" i="132" s="1"/>
  <c r="E2612" i="132" s="1"/>
  <c r="E2613" i="132" s="1"/>
  <c r="E2614" i="132" s="1"/>
  <c r="E2615" i="132" s="1"/>
  <c r="E2616" i="132" s="1"/>
  <c r="E2617" i="132" s="1"/>
  <c r="E2618" i="132" s="1"/>
  <c r="E2619" i="132" s="1"/>
  <c r="E2620" i="132" s="1"/>
  <c r="E2621" i="132" s="1"/>
  <c r="E2622" i="132" s="1"/>
  <c r="E2623" i="132" s="1"/>
  <c r="E2624" i="132" s="1"/>
  <c r="E2625" i="132" s="1"/>
  <c r="E2626" i="132" s="1"/>
  <c r="E2627" i="132" s="1"/>
  <c r="E2628" i="132" s="1"/>
  <c r="E2629" i="132" s="1"/>
  <c r="E2630" i="132" s="1"/>
  <c r="E2631" i="132" s="1"/>
  <c r="E2632" i="132" s="1"/>
  <c r="E2633" i="132" s="1"/>
  <c r="E2634" i="132" s="1"/>
  <c r="E2635" i="132" s="1"/>
  <c r="E2636" i="132" s="1"/>
  <c r="E2637" i="132" s="1"/>
  <c r="E2638" i="132" s="1"/>
  <c r="E2639" i="132" s="1"/>
  <c r="E2640" i="132" s="1"/>
  <c r="E2641" i="132" s="1"/>
  <c r="E2642" i="132" s="1"/>
  <c r="E2643" i="132" s="1"/>
  <c r="E2644" i="132" s="1"/>
  <c r="E2645" i="132" s="1"/>
  <c r="E2646" i="132" s="1"/>
  <c r="E2647" i="132" s="1"/>
  <c r="E2648" i="132" s="1"/>
  <c r="E2649" i="132" s="1"/>
  <c r="E2650" i="132" s="1"/>
  <c r="E2651" i="132" s="1"/>
  <c r="E2652" i="132" s="1"/>
  <c r="E2653" i="132" s="1"/>
  <c r="E2654" i="132" s="1"/>
  <c r="E2655" i="132" s="1"/>
  <c r="E2656" i="132" s="1"/>
  <c r="E2657" i="132" s="1"/>
  <c r="E2658" i="132" s="1"/>
  <c r="E2659" i="132" s="1"/>
  <c r="E2660" i="132" s="1"/>
  <c r="E2661" i="132" s="1"/>
  <c r="E2662" i="132" s="1"/>
  <c r="E2663" i="132" s="1"/>
  <c r="E2664" i="132" s="1"/>
  <c r="E2665" i="132" s="1"/>
  <c r="E2666" i="132" s="1"/>
  <c r="E2667" i="132" s="1"/>
  <c r="E2668" i="132" s="1"/>
  <c r="E2669" i="132" s="1"/>
  <c r="E2670" i="132" s="1"/>
  <c r="E2671" i="132" s="1"/>
  <c r="E2672" i="132" s="1"/>
  <c r="E2673" i="132" s="1"/>
  <c r="E2674" i="132" s="1"/>
  <c r="E2675" i="132" s="1"/>
  <c r="E2676" i="132" s="1"/>
  <c r="E2677" i="132" s="1"/>
  <c r="E2678" i="132" s="1"/>
  <c r="E2679" i="132" s="1"/>
  <c r="E2680" i="132" s="1"/>
  <c r="E2681" i="132" s="1"/>
  <c r="E2682" i="132" s="1"/>
  <c r="E2683" i="132" s="1"/>
  <c r="E2684" i="132" s="1"/>
  <c r="E2685" i="132" s="1"/>
  <c r="E2686" i="132" s="1"/>
  <c r="E2687" i="132" s="1"/>
  <c r="E2688" i="132" s="1"/>
  <c r="E2689" i="132" s="1"/>
  <c r="E2690" i="132" s="1"/>
  <c r="E2691" i="132" s="1"/>
  <c r="E2692" i="132" s="1"/>
  <c r="E2693" i="132" s="1"/>
  <c r="E2694" i="132" s="1"/>
  <c r="E2695" i="132" s="1"/>
  <c r="E2696" i="132" s="1"/>
  <c r="E2697" i="132" s="1"/>
  <c r="E2698" i="132" s="1"/>
  <c r="E2699" i="132" s="1"/>
  <c r="E2700" i="132" s="1"/>
  <c r="E2701" i="132" s="1"/>
  <c r="E2702" i="132" s="1"/>
  <c r="E2703" i="132" s="1"/>
  <c r="E2704" i="132" s="1"/>
  <c r="E2705" i="132" s="1"/>
  <c r="E2706" i="132" s="1"/>
  <c r="E2707" i="132" s="1"/>
  <c r="E2708" i="132" s="1"/>
  <c r="E2709" i="132" s="1"/>
  <c r="E2710" i="132" s="1"/>
  <c r="E2711" i="132" s="1"/>
  <c r="E2712" i="132" s="1"/>
  <c r="E2713" i="132" s="1"/>
  <c r="E2714" i="132" s="1"/>
  <c r="E2715" i="132" s="1"/>
  <c r="E2716" i="132" s="1"/>
  <c r="E2717" i="132" s="1"/>
  <c r="E2718" i="132" s="1"/>
  <c r="E2719" i="132" s="1"/>
  <c r="E2720" i="132" s="1"/>
  <c r="E2721" i="132" s="1"/>
  <c r="E2722" i="132" s="1"/>
  <c r="E2723" i="132" s="1"/>
  <c r="E2724" i="132" s="1"/>
  <c r="E2725" i="132" s="1"/>
  <c r="E2726" i="132" s="1"/>
  <c r="E2727" i="132" s="1"/>
  <c r="E2728" i="132" s="1"/>
  <c r="E2729" i="132" s="1"/>
  <c r="E2730" i="132" s="1"/>
  <c r="E2731" i="132" s="1"/>
  <c r="E2732" i="132" s="1"/>
  <c r="E2733" i="132" s="1"/>
  <c r="E2734" i="132" s="1"/>
  <c r="E2735" i="132" s="1"/>
  <c r="E2736" i="132" s="1"/>
  <c r="E2737" i="132" s="1"/>
  <c r="E2738" i="132" s="1"/>
  <c r="E2739" i="132" s="1"/>
  <c r="E2740" i="132" s="1"/>
  <c r="E2741" i="132" s="1"/>
  <c r="E2742" i="132" s="1"/>
  <c r="E2743" i="132" s="1"/>
  <c r="E2744" i="132" s="1"/>
  <c r="E2745" i="132" s="1"/>
  <c r="E2746" i="132" s="1"/>
  <c r="E2747" i="132" s="1"/>
  <c r="E2748" i="132" s="1"/>
  <c r="E2749" i="132" s="1"/>
  <c r="E2750" i="132" s="1"/>
  <c r="E2751" i="132" s="1"/>
  <c r="E2752" i="132" s="1"/>
  <c r="E2753" i="132" s="1"/>
  <c r="E2754" i="132" s="1"/>
  <c r="E2755" i="132" s="1"/>
  <c r="E2756" i="132" s="1"/>
  <c r="E2757" i="132" s="1"/>
  <c r="E2758" i="132" s="1"/>
  <c r="E2759" i="132" s="1"/>
  <c r="E2760" i="132" s="1"/>
  <c r="E2761" i="132" s="1"/>
  <c r="E2762" i="132" s="1"/>
  <c r="E2763" i="132" s="1"/>
  <c r="E2764" i="132" s="1"/>
  <c r="E2765" i="132" s="1"/>
  <c r="E2766" i="132" s="1"/>
  <c r="E2767" i="132" s="1"/>
  <c r="E2768" i="132" s="1"/>
  <c r="E2769" i="132" s="1"/>
  <c r="E2770" i="132" s="1"/>
  <c r="E2771" i="132" s="1"/>
  <c r="E2772" i="132" s="1"/>
  <c r="E2773" i="132" s="1"/>
  <c r="E2774" i="132" s="1"/>
  <c r="E2775" i="132" s="1"/>
  <c r="E2776" i="132" s="1"/>
  <c r="E2777" i="132" s="1"/>
  <c r="E2778" i="132" s="1"/>
  <c r="E2779" i="132" s="1"/>
  <c r="E2780" i="132" s="1"/>
  <c r="E2781" i="132" s="1"/>
  <c r="E2782" i="132" s="1"/>
  <c r="E2783" i="132" s="1"/>
  <c r="E2784" i="132" s="1"/>
  <c r="E2785" i="132" s="1"/>
  <c r="E2786" i="132" s="1"/>
  <c r="E2787" i="132" s="1"/>
  <c r="E2788" i="132" s="1"/>
  <c r="E2789" i="132" s="1"/>
  <c r="E2790" i="132" s="1"/>
  <c r="E2791" i="132" s="1"/>
  <c r="E2792" i="132" s="1"/>
  <c r="E2793" i="132" s="1"/>
  <c r="E2794" i="132" s="1"/>
  <c r="E2795" i="132" s="1"/>
  <c r="E2796" i="132" s="1"/>
  <c r="E2797" i="132" s="1"/>
  <c r="E2798" i="132" s="1"/>
  <c r="E2799" i="132" s="1"/>
  <c r="E2800" i="132" s="1"/>
  <c r="E2801" i="132" s="1"/>
  <c r="E2802" i="132" s="1"/>
  <c r="E2803" i="132" s="1"/>
  <c r="E2804" i="132" s="1"/>
  <c r="E2805" i="132" s="1"/>
  <c r="E2806" i="132" s="1"/>
  <c r="E2807" i="132" s="1"/>
  <c r="E2808" i="132" s="1"/>
  <c r="E2809" i="132" s="1"/>
  <c r="E2810" i="132" s="1"/>
  <c r="E2811" i="132" s="1"/>
  <c r="E2812" i="132" s="1"/>
  <c r="E2813" i="132" s="1"/>
  <c r="E2814" i="132" s="1"/>
  <c r="E2815" i="132" s="1"/>
  <c r="E2816" i="132" s="1"/>
  <c r="E2817" i="132" s="1"/>
  <c r="E2818" i="132" s="1"/>
  <c r="E2819" i="132" s="1"/>
  <c r="E2820" i="132" s="1"/>
  <c r="E2821" i="132" s="1"/>
  <c r="E2822" i="132" s="1"/>
  <c r="E2823" i="132" s="1"/>
  <c r="E2824" i="132" s="1"/>
  <c r="E2825" i="132" s="1"/>
  <c r="E2826" i="132" s="1"/>
  <c r="E2827" i="132" s="1"/>
  <c r="E2828" i="132" s="1"/>
  <c r="E2829" i="132" s="1"/>
  <c r="E2830" i="132" s="1"/>
  <c r="E2831" i="132" s="1"/>
  <c r="E2832" i="132" s="1"/>
  <c r="E2833" i="132" s="1"/>
  <c r="E2834" i="132" s="1"/>
  <c r="E2835" i="132" s="1"/>
  <c r="E2836" i="132" s="1"/>
  <c r="E2837" i="132" s="1"/>
  <c r="E2838" i="132" s="1"/>
  <c r="E2839" i="132" s="1"/>
  <c r="E2840" i="132" s="1"/>
  <c r="E2841" i="132" s="1"/>
  <c r="E2842" i="132" s="1"/>
  <c r="E2843" i="132" s="1"/>
  <c r="E2844" i="132" s="1"/>
  <c r="E2845" i="132" s="1"/>
  <c r="E2846" i="132" s="1"/>
  <c r="E2847" i="132" s="1"/>
  <c r="E2848" i="132" s="1"/>
  <c r="E2849" i="132" s="1"/>
  <c r="E2850" i="132" s="1"/>
  <c r="E2851" i="132" s="1"/>
  <c r="E2852" i="132" s="1"/>
  <c r="E2853" i="132" s="1"/>
  <c r="E2854" i="132" s="1"/>
  <c r="E2855" i="132" s="1"/>
  <c r="E2856" i="132" s="1"/>
  <c r="E2857" i="132" s="1"/>
  <c r="E2858" i="132" s="1"/>
  <c r="E2859" i="132" s="1"/>
  <c r="E2860" i="132" s="1"/>
  <c r="E2861" i="132" s="1"/>
  <c r="E2862" i="132" s="1"/>
  <c r="E2863" i="132" s="1"/>
  <c r="E2864" i="132" s="1"/>
  <c r="E2865" i="132" s="1"/>
  <c r="E2866" i="132" s="1"/>
  <c r="E2867" i="132" s="1"/>
  <c r="E2868" i="132" s="1"/>
  <c r="E2869" i="132" s="1"/>
  <c r="E2870" i="132" s="1"/>
  <c r="E2871" i="132" s="1"/>
  <c r="E2872" i="132" s="1"/>
  <c r="E2873" i="132" s="1"/>
  <c r="E2874" i="132" s="1"/>
  <c r="E2875" i="132" s="1"/>
  <c r="E2876" i="132" s="1"/>
  <c r="E2877" i="132" s="1"/>
  <c r="E2878" i="132" s="1"/>
  <c r="E2879" i="132" s="1"/>
  <c r="E2880" i="132" s="1"/>
  <c r="E2881" i="132" s="1"/>
  <c r="E2882" i="132" s="1"/>
  <c r="E2883" i="132" s="1"/>
  <c r="E2884" i="132" s="1"/>
  <c r="E2885" i="132" s="1"/>
  <c r="E2886" i="132" s="1"/>
  <c r="E2887" i="132" s="1"/>
  <c r="E2888" i="132" s="1"/>
  <c r="E2889" i="132" s="1"/>
  <c r="E2890" i="132" s="1"/>
  <c r="E2891" i="132" s="1"/>
  <c r="E2892" i="132" s="1"/>
  <c r="E2893" i="132" s="1"/>
  <c r="E2894" i="132" s="1"/>
  <c r="E2895" i="132" s="1"/>
  <c r="E2896" i="132" s="1"/>
  <c r="E2897" i="132" s="1"/>
  <c r="E2898" i="132" s="1"/>
  <c r="E2899" i="132" s="1"/>
  <c r="E2900" i="132" s="1"/>
  <c r="E2901" i="132" s="1"/>
  <c r="E2902" i="132" s="1"/>
  <c r="E2903" i="132" s="1"/>
  <c r="E2904" i="132" s="1"/>
  <c r="E2905" i="132" s="1"/>
  <c r="E2906" i="132" s="1"/>
  <c r="E2907" i="132" s="1"/>
  <c r="E2908" i="132" s="1"/>
  <c r="E2909" i="132" s="1"/>
  <c r="E2910" i="132" s="1"/>
  <c r="E2911" i="132" s="1"/>
  <c r="E2912" i="132" s="1"/>
  <c r="E2913" i="132" s="1"/>
  <c r="E2914" i="132" s="1"/>
  <c r="E2915" i="132" s="1"/>
  <c r="E2916" i="132" s="1"/>
  <c r="E2917" i="132" s="1"/>
  <c r="E2918" i="132" s="1"/>
  <c r="E2919" i="132" s="1"/>
  <c r="E2920" i="132" s="1"/>
  <c r="E2921" i="132" s="1"/>
  <c r="E2922" i="132" s="1"/>
  <c r="E2923" i="132" s="1"/>
  <c r="E2924" i="132" s="1"/>
  <c r="E2925" i="132" s="1"/>
  <c r="E2926" i="132" s="1"/>
  <c r="E2927" i="132" s="1"/>
  <c r="E2928" i="132" s="1"/>
  <c r="E2929" i="132" s="1"/>
  <c r="E2930" i="132" s="1"/>
  <c r="E2931" i="132" s="1"/>
  <c r="E2932" i="132" s="1"/>
  <c r="E2933" i="132" s="1"/>
  <c r="E2934" i="132" s="1"/>
  <c r="E2935" i="132" s="1"/>
  <c r="E2936" i="132" s="1"/>
  <c r="E2937" i="132" s="1"/>
  <c r="E2938" i="132" s="1"/>
  <c r="E2939" i="132" s="1"/>
  <c r="E2940" i="132" s="1"/>
  <c r="E2941" i="132" s="1"/>
  <c r="E2942" i="132" s="1"/>
  <c r="E2943" i="132" s="1"/>
  <c r="E2944" i="132" s="1"/>
  <c r="E2945" i="132" s="1"/>
  <c r="E2946" i="132" s="1"/>
  <c r="E2947" i="132" s="1"/>
  <c r="E2948" i="132" s="1"/>
  <c r="E2949" i="132" s="1"/>
  <c r="E2950" i="132" s="1"/>
  <c r="E2951" i="132" s="1"/>
  <c r="E2952" i="132" s="1"/>
  <c r="E2953" i="132" s="1"/>
  <c r="E2954" i="132" s="1"/>
  <c r="E2955" i="132" s="1"/>
  <c r="E2956" i="132" s="1"/>
  <c r="E2957" i="132" s="1"/>
  <c r="E2958" i="132" s="1"/>
  <c r="E2959" i="132" s="1"/>
  <c r="E2960" i="132" s="1"/>
  <c r="E2961" i="132" s="1"/>
  <c r="E2962" i="132" s="1"/>
  <c r="E2963" i="132" s="1"/>
  <c r="E2964" i="132" s="1"/>
  <c r="E2965" i="132" s="1"/>
  <c r="E2966" i="132" s="1"/>
  <c r="E2967" i="132" s="1"/>
  <c r="E2968" i="132" s="1"/>
  <c r="E2969" i="132" s="1"/>
  <c r="E2970" i="132" s="1"/>
  <c r="E2971" i="132" s="1"/>
  <c r="E2972" i="132" s="1"/>
  <c r="E2973" i="132" s="1"/>
  <c r="E2974" i="132" s="1"/>
  <c r="E2975" i="132" s="1"/>
  <c r="E2976" i="132" s="1"/>
  <c r="E2977" i="132" s="1"/>
  <c r="E2978" i="132" s="1"/>
  <c r="E2979" i="132" s="1"/>
  <c r="E2980" i="132" s="1"/>
  <c r="E2981" i="132" s="1"/>
  <c r="E2982" i="132" s="1"/>
  <c r="E2983" i="132" s="1"/>
  <c r="E2984" i="132" s="1"/>
  <c r="E2985" i="132" s="1"/>
  <c r="E2986" i="132" s="1"/>
  <c r="E2987" i="132" s="1"/>
  <c r="E2988" i="132" s="1"/>
  <c r="E2989" i="132" s="1"/>
  <c r="E2990" i="132" s="1"/>
  <c r="E2991" i="132" s="1"/>
  <c r="E2992" i="132" s="1"/>
  <c r="E2993" i="132" s="1"/>
  <c r="E2994" i="132" s="1"/>
  <c r="E2995" i="132" s="1"/>
  <c r="E2996" i="132" s="1"/>
  <c r="E2997" i="132" s="1"/>
  <c r="E2998" i="132" s="1"/>
  <c r="E2999" i="132" s="1"/>
  <c r="E3000" i="132" s="1"/>
  <c r="E3001" i="132" s="1"/>
  <c r="E3002" i="132" s="1"/>
  <c r="E3003" i="132" s="1"/>
  <c r="E3004" i="132" s="1"/>
  <c r="E3005" i="132" s="1"/>
  <c r="E3006" i="132" s="1"/>
  <c r="E3007" i="132" s="1"/>
  <c r="E3008" i="132" s="1"/>
  <c r="E3009" i="132" s="1"/>
  <c r="E3010" i="132" s="1"/>
  <c r="E3011" i="132" s="1"/>
  <c r="E3012" i="132" s="1"/>
  <c r="E3013" i="132" s="1"/>
  <c r="E3014" i="132" s="1"/>
  <c r="E3015" i="132" s="1"/>
  <c r="E3016" i="132" s="1"/>
  <c r="E3017" i="132" s="1"/>
  <c r="E3018" i="132" s="1"/>
  <c r="E3019" i="132" s="1"/>
  <c r="E3020" i="132" s="1"/>
  <c r="E3021" i="132" s="1"/>
  <c r="E3022" i="132" s="1"/>
  <c r="E3023" i="132" s="1"/>
  <c r="E3024" i="132" s="1"/>
  <c r="E3025" i="132" s="1"/>
  <c r="E3026" i="132" s="1"/>
  <c r="E3027" i="132" s="1"/>
  <c r="E3028" i="132" s="1"/>
  <c r="E3029" i="132" s="1"/>
  <c r="E3030" i="132" s="1"/>
  <c r="E3031" i="132" s="1"/>
  <c r="E3032" i="132" s="1"/>
  <c r="E3033" i="132" s="1"/>
  <c r="E3034" i="132" s="1"/>
  <c r="E3035" i="132" s="1"/>
  <c r="E3036" i="132" s="1"/>
  <c r="E3037" i="132" s="1"/>
  <c r="E3038" i="132" s="1"/>
  <c r="E3039" i="132" s="1"/>
  <c r="E3040" i="132" s="1"/>
  <c r="E3041" i="132" s="1"/>
  <c r="E3042" i="132" s="1"/>
  <c r="E3043" i="132" s="1"/>
  <c r="E3044" i="132" s="1"/>
  <c r="E3045" i="132" s="1"/>
  <c r="E3046" i="132" s="1"/>
  <c r="E3047" i="132" s="1"/>
  <c r="E3048" i="132" s="1"/>
  <c r="E3049" i="132" s="1"/>
  <c r="E3050" i="132" s="1"/>
  <c r="E3051" i="132" s="1"/>
  <c r="E3052" i="132" s="1"/>
  <c r="E3053" i="132" s="1"/>
  <c r="E3054" i="132" s="1"/>
  <c r="E3055" i="132" s="1"/>
  <c r="E3056" i="132" s="1"/>
  <c r="E3057" i="132" s="1"/>
  <c r="E3058" i="132" s="1"/>
  <c r="E3059" i="132" s="1"/>
  <c r="E3060" i="132" s="1"/>
  <c r="E3061" i="132" s="1"/>
  <c r="E3062" i="132" s="1"/>
  <c r="E3063" i="132" s="1"/>
  <c r="E3064" i="132" s="1"/>
  <c r="E3065" i="132" s="1"/>
  <c r="E3066" i="132" s="1"/>
  <c r="E3067" i="132" s="1"/>
  <c r="E3068" i="132" s="1"/>
  <c r="E3069" i="132" s="1"/>
  <c r="E3070" i="132" s="1"/>
  <c r="E3071" i="132" s="1"/>
  <c r="E3072" i="132" s="1"/>
  <c r="E3073" i="132" s="1"/>
  <c r="E3074" i="132" s="1"/>
  <c r="E3075" i="132" s="1"/>
  <c r="E3076" i="132" s="1"/>
  <c r="E3077" i="132" s="1"/>
  <c r="E3078" i="132" s="1"/>
  <c r="E3079" i="132" s="1"/>
  <c r="E3080" i="132" s="1"/>
  <c r="E3081" i="132" s="1"/>
  <c r="E3082" i="132" s="1"/>
  <c r="E3083" i="132" s="1"/>
  <c r="E3084" i="132" s="1"/>
  <c r="E3085" i="132" s="1"/>
  <c r="E3086" i="132" s="1"/>
  <c r="E3087" i="132" s="1"/>
  <c r="E3088" i="132" s="1"/>
  <c r="E3089" i="132" s="1"/>
  <c r="E3090" i="132" s="1"/>
  <c r="E3091" i="132" s="1"/>
  <c r="E3092" i="132" s="1"/>
  <c r="E3093" i="132" s="1"/>
  <c r="E3094" i="132" s="1"/>
  <c r="E3095" i="132" s="1"/>
  <c r="E3096" i="132" s="1"/>
  <c r="E3097" i="132" s="1"/>
  <c r="E3098" i="132" s="1"/>
  <c r="E3099" i="132" s="1"/>
  <c r="E3100" i="132" s="1"/>
  <c r="E3101" i="132" s="1"/>
  <c r="E3102" i="132" s="1"/>
  <c r="E3103" i="132" s="1"/>
  <c r="E3104" i="132" s="1"/>
  <c r="E3105" i="132" s="1"/>
  <c r="E3106" i="132" s="1"/>
  <c r="E3107" i="132" s="1"/>
  <c r="E3108" i="132" s="1"/>
  <c r="E3109" i="132" s="1"/>
  <c r="E3110" i="132" s="1"/>
  <c r="E3111" i="132" s="1"/>
  <c r="E3112" i="132" s="1"/>
  <c r="E3113" i="132" s="1"/>
  <c r="E3114" i="132" s="1"/>
  <c r="E3115" i="132" s="1"/>
  <c r="E3116" i="132" s="1"/>
  <c r="E3117" i="132" s="1"/>
  <c r="E3118" i="132" s="1"/>
  <c r="E3119" i="132" s="1"/>
  <c r="E3120" i="132" s="1"/>
  <c r="E3121" i="132" s="1"/>
  <c r="E3122" i="132" s="1"/>
  <c r="E3123" i="132" s="1"/>
  <c r="E3124" i="132" s="1"/>
  <c r="E3125" i="132" s="1"/>
  <c r="E3126" i="132" s="1"/>
  <c r="E3127" i="132" s="1"/>
  <c r="E3128" i="132" s="1"/>
  <c r="E3129" i="132" s="1"/>
  <c r="E3130" i="132" s="1"/>
  <c r="E3131" i="132" s="1"/>
  <c r="E3132" i="132" s="1"/>
  <c r="E3133" i="132" s="1"/>
  <c r="E3134" i="132" s="1"/>
  <c r="E3135" i="132" s="1"/>
  <c r="E3136" i="132" s="1"/>
  <c r="E3137" i="132" s="1"/>
  <c r="E3138" i="132" s="1"/>
  <c r="E3139" i="132" s="1"/>
  <c r="E3140" i="132" s="1"/>
  <c r="E3141" i="132" s="1"/>
  <c r="E3142" i="132" s="1"/>
  <c r="E3143" i="132" s="1"/>
  <c r="E3144" i="132" s="1"/>
  <c r="E3145" i="132" s="1"/>
  <c r="E3146" i="132" s="1"/>
  <c r="E3147" i="132" s="1"/>
  <c r="E3148" i="132" s="1"/>
  <c r="E3149" i="132" s="1"/>
  <c r="E3150" i="132" s="1"/>
  <c r="E3151" i="132" s="1"/>
  <c r="E3152" i="132" s="1"/>
  <c r="E3153" i="132" s="1"/>
  <c r="E3154" i="132" s="1"/>
  <c r="E3155" i="132" s="1"/>
  <c r="E3156" i="132" s="1"/>
  <c r="E3157" i="132" s="1"/>
  <c r="E3158" i="132" s="1"/>
  <c r="E3159" i="132" s="1"/>
  <c r="E3160" i="132" s="1"/>
  <c r="E3161" i="132" s="1"/>
  <c r="E3162" i="132" s="1"/>
  <c r="E3163" i="132" s="1"/>
  <c r="E3164" i="132" s="1"/>
  <c r="E3165" i="132" s="1"/>
  <c r="E3166" i="132" s="1"/>
  <c r="E3167" i="132" s="1"/>
  <c r="E3168" i="132" s="1"/>
  <c r="E3169" i="132" s="1"/>
  <c r="E3170" i="132" s="1"/>
  <c r="E3171" i="132" s="1"/>
  <c r="E3172" i="132" s="1"/>
  <c r="E3173" i="132" s="1"/>
  <c r="E3174" i="132" s="1"/>
  <c r="E3175" i="132" s="1"/>
  <c r="E3176" i="132" s="1"/>
  <c r="E3177" i="132" s="1"/>
  <c r="E3178" i="132" s="1"/>
  <c r="E3179" i="132" s="1"/>
  <c r="E3180" i="132" s="1"/>
  <c r="E3181" i="132" s="1"/>
  <c r="E3182" i="132" s="1"/>
  <c r="E3183" i="132" s="1"/>
  <c r="E3184" i="132" s="1"/>
  <c r="E3185" i="132" s="1"/>
  <c r="E3186" i="132" s="1"/>
  <c r="E3187" i="132" s="1"/>
  <c r="E3188" i="132" s="1"/>
  <c r="E3189" i="132" s="1"/>
  <c r="E3190" i="132" s="1"/>
  <c r="E3191" i="132" s="1"/>
  <c r="E3192" i="132" s="1"/>
  <c r="E3193" i="132" s="1"/>
  <c r="E3194" i="132" s="1"/>
  <c r="E3195" i="132" s="1"/>
  <c r="E3196" i="132" s="1"/>
  <c r="E3197" i="132" s="1"/>
  <c r="E3198" i="132" s="1"/>
  <c r="E3199" i="132" s="1"/>
  <c r="E3200" i="132" s="1"/>
  <c r="E3201" i="132" s="1"/>
  <c r="E3202" i="132" s="1"/>
  <c r="E3203" i="132" s="1"/>
  <c r="E3204" i="132" s="1"/>
  <c r="E3205" i="132" s="1"/>
  <c r="E3206" i="132" s="1"/>
  <c r="E3207" i="132" s="1"/>
  <c r="E3208" i="132" s="1"/>
  <c r="E3209" i="132" s="1"/>
  <c r="E3210" i="132" s="1"/>
  <c r="E3211" i="132" s="1"/>
  <c r="E3212" i="132" s="1"/>
  <c r="E3213" i="132" s="1"/>
  <c r="E3214" i="132" s="1"/>
  <c r="E3215" i="132" s="1"/>
  <c r="E3216" i="132" s="1"/>
  <c r="E3217" i="132" s="1"/>
  <c r="E3218" i="132" s="1"/>
  <c r="E3219" i="132" s="1"/>
  <c r="E3220" i="132" s="1"/>
  <c r="E3221" i="132" s="1"/>
  <c r="E3222" i="132" s="1"/>
  <c r="E3223" i="132" s="1"/>
  <c r="E3224" i="132" s="1"/>
  <c r="E3225" i="132" s="1"/>
  <c r="E3226" i="132" s="1"/>
  <c r="E3227" i="132" s="1"/>
  <c r="E3228" i="132" s="1"/>
  <c r="E3229" i="132" s="1"/>
  <c r="E3230" i="132" s="1"/>
  <c r="E3231" i="132" s="1"/>
  <c r="E3232" i="132" s="1"/>
  <c r="E3233" i="132" s="1"/>
  <c r="E3234" i="132" s="1"/>
  <c r="E3235" i="132" s="1"/>
  <c r="E3236" i="132" s="1"/>
  <c r="E3237" i="132" s="1"/>
  <c r="E3238" i="132" s="1"/>
  <c r="E3239" i="132" s="1"/>
  <c r="E3240" i="132" s="1"/>
  <c r="E3241" i="132" s="1"/>
  <c r="E3242" i="132" s="1"/>
  <c r="E3243" i="132" s="1"/>
  <c r="E3244" i="132" s="1"/>
  <c r="E3245" i="132" s="1"/>
  <c r="E3246" i="132" s="1"/>
  <c r="E3247" i="132" s="1"/>
  <c r="E3248" i="132" s="1"/>
  <c r="E3249" i="132" s="1"/>
  <c r="E3250" i="132" s="1"/>
  <c r="E3251" i="132" s="1"/>
  <c r="E3252" i="132" s="1"/>
  <c r="E3253" i="132" s="1"/>
  <c r="E3254" i="132" s="1"/>
  <c r="E3255" i="132" s="1"/>
  <c r="E3256" i="132" s="1"/>
  <c r="E3257" i="132" s="1"/>
  <c r="E3258" i="132" s="1"/>
  <c r="E3259" i="132" s="1"/>
  <c r="E3260" i="132" s="1"/>
  <c r="E3261" i="132" s="1"/>
  <c r="E3262" i="132" s="1"/>
  <c r="E3263" i="132" s="1"/>
  <c r="E3264" i="132" s="1"/>
  <c r="E3265" i="132" s="1"/>
  <c r="E3266" i="132" s="1"/>
  <c r="E3267" i="132" s="1"/>
  <c r="E3268" i="132" s="1"/>
  <c r="E3269" i="132" s="1"/>
  <c r="E3270" i="132" s="1"/>
  <c r="E3271" i="132" s="1"/>
  <c r="E3272" i="132" s="1"/>
  <c r="E3273" i="132" s="1"/>
  <c r="E3274" i="132" s="1"/>
  <c r="E3275" i="132" s="1"/>
  <c r="E3276" i="132" s="1"/>
  <c r="E3277" i="132" s="1"/>
  <c r="E3278" i="132" s="1"/>
  <c r="E3279" i="132" s="1"/>
  <c r="E3280" i="132" s="1"/>
  <c r="E3281" i="132" s="1"/>
  <c r="E3282" i="132" s="1"/>
  <c r="E3283" i="132" s="1"/>
  <c r="E3284" i="132" s="1"/>
  <c r="E3285" i="132" s="1"/>
  <c r="E3286" i="132" s="1"/>
  <c r="E3287" i="132" s="1"/>
  <c r="E3288" i="132" s="1"/>
  <c r="E3289" i="132" s="1"/>
  <c r="E3290" i="132" s="1"/>
  <c r="E3291" i="132" s="1"/>
  <c r="E3292" i="132" s="1"/>
  <c r="E3293" i="132" s="1"/>
  <c r="E3294" i="132" s="1"/>
  <c r="E3295" i="132" s="1"/>
  <c r="E3296" i="132" s="1"/>
  <c r="E3297" i="132" s="1"/>
  <c r="E3298" i="132" s="1"/>
  <c r="E3299" i="132" s="1"/>
  <c r="E3300" i="132" s="1"/>
  <c r="E3301" i="132" s="1"/>
  <c r="E3302" i="132" s="1"/>
  <c r="E3303" i="132" s="1"/>
  <c r="E3304" i="132" s="1"/>
  <c r="E3305" i="132" s="1"/>
  <c r="E3306" i="132" s="1"/>
  <c r="E3307" i="132" s="1"/>
  <c r="E3308" i="132" s="1"/>
  <c r="E3309" i="132" s="1"/>
  <c r="E3310" i="132" s="1"/>
  <c r="E3311" i="132" s="1"/>
  <c r="E3312" i="132" s="1"/>
  <c r="E3313" i="132" s="1"/>
  <c r="E3314" i="132" s="1"/>
  <c r="E3315" i="132" s="1"/>
  <c r="E3316" i="132" s="1"/>
  <c r="E3317" i="132" s="1"/>
  <c r="E3318" i="132" s="1"/>
  <c r="E3319" i="132" s="1"/>
  <c r="E3320" i="132" s="1"/>
  <c r="E3321" i="132" s="1"/>
  <c r="E3322" i="132" s="1"/>
  <c r="E3323" i="132" s="1"/>
  <c r="E3324" i="132" s="1"/>
  <c r="E3325" i="132" s="1"/>
  <c r="E3326" i="132" s="1"/>
  <c r="E3327" i="132" s="1"/>
  <c r="E3328" i="132" s="1"/>
  <c r="E3329" i="132" s="1"/>
  <c r="E3330" i="132" s="1"/>
  <c r="E3331" i="132" s="1"/>
  <c r="E3332" i="132" s="1"/>
  <c r="E3333" i="132" s="1"/>
  <c r="E3334" i="132" s="1"/>
  <c r="E3335" i="132" s="1"/>
  <c r="E3336" i="132" s="1"/>
  <c r="E3337" i="132" s="1"/>
  <c r="E3338" i="132" s="1"/>
  <c r="E3339" i="132" s="1"/>
  <c r="E3340" i="132" s="1"/>
  <c r="E3341" i="132" s="1"/>
  <c r="E3342" i="132" s="1"/>
  <c r="E3343" i="132" s="1"/>
  <c r="E3344" i="132" s="1"/>
  <c r="E3345" i="132" s="1"/>
  <c r="E3346" i="132" s="1"/>
  <c r="E3347" i="132" s="1"/>
  <c r="E3348" i="132" s="1"/>
  <c r="E3349" i="132" s="1"/>
  <c r="E3350" i="132" s="1"/>
  <c r="E3351" i="132" s="1"/>
  <c r="E3352" i="132" s="1"/>
  <c r="E3353" i="132" s="1"/>
  <c r="E3354" i="132" s="1"/>
  <c r="E3355" i="132" s="1"/>
  <c r="E3356" i="132" s="1"/>
  <c r="E3357" i="132" s="1"/>
  <c r="E3358" i="132" s="1"/>
  <c r="E3359" i="132" s="1"/>
  <c r="E3360" i="132" s="1"/>
  <c r="E3361" i="132" s="1"/>
  <c r="E3362" i="132" s="1"/>
  <c r="E3363" i="132" s="1"/>
  <c r="E3364" i="132" s="1"/>
  <c r="E3365" i="132" s="1"/>
  <c r="E3366" i="132" s="1"/>
  <c r="E3367" i="132" s="1"/>
  <c r="E3368" i="132" s="1"/>
  <c r="E3369" i="132" s="1"/>
  <c r="E3370" i="132" s="1"/>
  <c r="E3371" i="132" s="1"/>
  <c r="E3372" i="132" s="1"/>
  <c r="E3373" i="132" s="1"/>
  <c r="E3374" i="132" s="1"/>
  <c r="E3375" i="132" s="1"/>
  <c r="E3376" i="132" s="1"/>
  <c r="E3377" i="132" s="1"/>
  <c r="E3378" i="132" s="1"/>
  <c r="E3379" i="132" s="1"/>
  <c r="E3380" i="132" s="1"/>
  <c r="E3381" i="132" s="1"/>
  <c r="E3382" i="132" s="1"/>
  <c r="E3383" i="132" s="1"/>
  <c r="E3384" i="132" s="1"/>
  <c r="E3385" i="132" s="1"/>
  <c r="E3386" i="132" s="1"/>
  <c r="E3387" i="132" s="1"/>
  <c r="E3388" i="132" s="1"/>
  <c r="E3389" i="132" s="1"/>
  <c r="E3390" i="132" s="1"/>
  <c r="E3391" i="132" s="1"/>
  <c r="E3392" i="132" s="1"/>
  <c r="E3393" i="132" s="1"/>
  <c r="E3394" i="132" s="1"/>
  <c r="E3395" i="132" s="1"/>
  <c r="E3396" i="132" s="1"/>
  <c r="E3397" i="132" s="1"/>
  <c r="E3398" i="132" s="1"/>
  <c r="E3399" i="132" s="1"/>
  <c r="E3400" i="132" s="1"/>
  <c r="E3401" i="132" s="1"/>
  <c r="E3402" i="132" s="1"/>
  <c r="E3403" i="132" s="1"/>
  <c r="E3404" i="132" s="1"/>
  <c r="E3405" i="132" s="1"/>
  <c r="E3406" i="132" s="1"/>
  <c r="E3407" i="132" s="1"/>
  <c r="E3408" i="132" s="1"/>
  <c r="E3409" i="132" s="1"/>
  <c r="E3410" i="132" s="1"/>
  <c r="E3411" i="132" s="1"/>
  <c r="E3412" i="132" s="1"/>
  <c r="E3413" i="132" s="1"/>
  <c r="E3414" i="132" s="1"/>
  <c r="E3415" i="132" s="1"/>
  <c r="E3416" i="132" s="1"/>
  <c r="E3417" i="132" s="1"/>
  <c r="E3418" i="132" s="1"/>
  <c r="E3419" i="132" s="1"/>
  <c r="E3420" i="132" s="1"/>
  <c r="E3421" i="132" s="1"/>
  <c r="E3422" i="132" s="1"/>
  <c r="E3423" i="132" s="1"/>
  <c r="E3424" i="132" s="1"/>
  <c r="E3425" i="132" s="1"/>
  <c r="E3426" i="132" s="1"/>
  <c r="E3427" i="132" s="1"/>
  <c r="E3428" i="132" s="1"/>
  <c r="E3429" i="132" s="1"/>
  <c r="E3430" i="132" s="1"/>
  <c r="E3431" i="132" s="1"/>
  <c r="E3432" i="132" s="1"/>
  <c r="E3433" i="132" s="1"/>
  <c r="E3434" i="132" s="1"/>
  <c r="E3435" i="132" s="1"/>
  <c r="E3436" i="132" s="1"/>
  <c r="E3437" i="132" s="1"/>
  <c r="E3438" i="132" s="1"/>
  <c r="E3439" i="132" s="1"/>
  <c r="E3440" i="132" s="1"/>
  <c r="E3441" i="132" s="1"/>
  <c r="E3442" i="132" s="1"/>
  <c r="E3443" i="132" s="1"/>
  <c r="E3444" i="132" s="1"/>
  <c r="E3445" i="132" s="1"/>
  <c r="E3446" i="132" s="1"/>
  <c r="E3447" i="132" s="1"/>
  <c r="E3448" i="132" s="1"/>
  <c r="E3449" i="132" s="1"/>
  <c r="E3450" i="132" s="1"/>
  <c r="E3451" i="132" s="1"/>
  <c r="E3452" i="132" s="1"/>
  <c r="E3453" i="132" s="1"/>
  <c r="E3454" i="132" s="1"/>
  <c r="E3455" i="132" s="1"/>
  <c r="E3456" i="132" s="1"/>
  <c r="E3457" i="132" s="1"/>
  <c r="E3458" i="132" s="1"/>
  <c r="E3459" i="132" s="1"/>
  <c r="E3460" i="132" s="1"/>
  <c r="E3461" i="132" s="1"/>
  <c r="E3462" i="132" s="1"/>
  <c r="E3463" i="132" s="1"/>
  <c r="E3464" i="132" s="1"/>
  <c r="E3465" i="132" s="1"/>
  <c r="E3466" i="132" s="1"/>
  <c r="E3467" i="132" s="1"/>
  <c r="E3468" i="132" s="1"/>
  <c r="E3469" i="132" s="1"/>
  <c r="E3470" i="132" s="1"/>
  <c r="E3471" i="132" s="1"/>
  <c r="E3472" i="132" s="1"/>
  <c r="E3473" i="132" s="1"/>
  <c r="E3474" i="132" s="1"/>
  <c r="E3475" i="132" s="1"/>
  <c r="E3476" i="132" s="1"/>
  <c r="E3477" i="132" s="1"/>
  <c r="E3478" i="132" s="1"/>
  <c r="E3479" i="132" s="1"/>
  <c r="E3480" i="132" s="1"/>
  <c r="E3481" i="132" s="1"/>
  <c r="E3482" i="132" s="1"/>
  <c r="E3483" i="132" s="1"/>
  <c r="E3484" i="132" s="1"/>
  <c r="E3485" i="132" s="1"/>
  <c r="E3486" i="132" s="1"/>
  <c r="E3487" i="132" s="1"/>
  <c r="E3488" i="132" s="1"/>
  <c r="E3489" i="132" s="1"/>
  <c r="E3490" i="132" s="1"/>
  <c r="E3491" i="132" s="1"/>
  <c r="E3492" i="132" s="1"/>
  <c r="E3493" i="132" s="1"/>
  <c r="E3494" i="132" s="1"/>
  <c r="E3495" i="132" s="1"/>
  <c r="E3496" i="132" s="1"/>
  <c r="E3497" i="132" s="1"/>
  <c r="E3498" i="132" s="1"/>
  <c r="E3499" i="132" s="1"/>
  <c r="E3500" i="132" s="1"/>
  <c r="E3501" i="132" s="1"/>
  <c r="E3502" i="132" s="1"/>
  <c r="E3503" i="132" s="1"/>
  <c r="E3504" i="132" s="1"/>
  <c r="E3505" i="132" s="1"/>
  <c r="E3506" i="132" s="1"/>
  <c r="E3507" i="132" s="1"/>
  <c r="E3508" i="132" s="1"/>
  <c r="E3509" i="132" s="1"/>
  <c r="E3510" i="132" s="1"/>
  <c r="E3511" i="132" s="1"/>
  <c r="E3512" i="132" s="1"/>
  <c r="E3513" i="132" s="1"/>
  <c r="E3514" i="132" s="1"/>
  <c r="E3515" i="132" s="1"/>
  <c r="E3516" i="132" s="1"/>
  <c r="E3517" i="132" s="1"/>
  <c r="E3518" i="132" s="1"/>
  <c r="E3519" i="132" s="1"/>
  <c r="E3520" i="132" s="1"/>
  <c r="E3521" i="132" s="1"/>
  <c r="E3522" i="132" s="1"/>
  <c r="E3523" i="132" s="1"/>
  <c r="E3524" i="132" s="1"/>
  <c r="E3525" i="132" s="1"/>
  <c r="E3526" i="132" s="1"/>
  <c r="E3527" i="132" s="1"/>
  <c r="E3528" i="132" s="1"/>
  <c r="E3529" i="132" s="1"/>
  <c r="E3530" i="132" s="1"/>
  <c r="E3531" i="132" s="1"/>
  <c r="E3532" i="132" s="1"/>
  <c r="E3533" i="132" s="1"/>
  <c r="E3534" i="132" s="1"/>
  <c r="E3535" i="132" s="1"/>
  <c r="E3536" i="132" s="1"/>
  <c r="E3537" i="132" s="1"/>
  <c r="E3538" i="132" s="1"/>
  <c r="E3539" i="132" s="1"/>
  <c r="E3540" i="132" s="1"/>
  <c r="E3541" i="132" s="1"/>
  <c r="E3542" i="132" s="1"/>
  <c r="E3543" i="132" s="1"/>
  <c r="E3544" i="132" s="1"/>
  <c r="E3545" i="132" s="1"/>
  <c r="E3546" i="132" s="1"/>
  <c r="E3547" i="132" s="1"/>
  <c r="E3548" i="132" s="1"/>
  <c r="E3549" i="132" s="1"/>
  <c r="E3550" i="132" s="1"/>
  <c r="E3551" i="132" s="1"/>
  <c r="E3552" i="132" s="1"/>
  <c r="E3553" i="132" s="1"/>
  <c r="E3554" i="132" s="1"/>
  <c r="E3555" i="132" s="1"/>
  <c r="E3556" i="132" s="1"/>
  <c r="E3557" i="132" s="1"/>
  <c r="E3558" i="132" s="1"/>
  <c r="E3559" i="132" s="1"/>
  <c r="E3560" i="132" s="1"/>
  <c r="E3561" i="132" s="1"/>
  <c r="E3562" i="132" s="1"/>
  <c r="E3563" i="132" s="1"/>
  <c r="E3564" i="132" s="1"/>
  <c r="E3565" i="132" s="1"/>
  <c r="E3566" i="132" s="1"/>
  <c r="E3567" i="132" s="1"/>
  <c r="E3568" i="132" s="1"/>
  <c r="E3569" i="132" s="1"/>
  <c r="E3570" i="132" s="1"/>
  <c r="E3571" i="132" s="1"/>
  <c r="E3572" i="132" s="1"/>
  <c r="E3573" i="132" s="1"/>
  <c r="E3574" i="132" s="1"/>
  <c r="E3575" i="132" s="1"/>
  <c r="E3576" i="132" s="1"/>
  <c r="E3577" i="132" s="1"/>
  <c r="E3578" i="132" s="1"/>
  <c r="E3579" i="132" s="1"/>
  <c r="E3580" i="132" s="1"/>
  <c r="E3581" i="132" s="1"/>
  <c r="E3582" i="132" s="1"/>
  <c r="E3583" i="132" s="1"/>
  <c r="E3584" i="132" s="1"/>
  <c r="E3585" i="132" s="1"/>
  <c r="E3586" i="132" s="1"/>
  <c r="E3587" i="132" s="1"/>
  <c r="E3588" i="132" s="1"/>
  <c r="E3589" i="132" s="1"/>
  <c r="E3590" i="132" s="1"/>
  <c r="E3591" i="132" s="1"/>
  <c r="E3592" i="132" s="1"/>
  <c r="E3593" i="132" s="1"/>
  <c r="E3594" i="132" s="1"/>
  <c r="E3595" i="132" s="1"/>
  <c r="E3596" i="132" s="1"/>
  <c r="E3597" i="132" s="1"/>
  <c r="E3598" i="132" s="1"/>
  <c r="E3599" i="132" s="1"/>
  <c r="E3600" i="132" s="1"/>
  <c r="E3601" i="132" s="1"/>
  <c r="E3602" i="132" s="1"/>
  <c r="E3603" i="132" s="1"/>
  <c r="E3604" i="132" s="1"/>
  <c r="E3605" i="132" s="1"/>
  <c r="E3606" i="132" s="1"/>
  <c r="E3607" i="132" s="1"/>
  <c r="E3608" i="132" s="1"/>
  <c r="E3609" i="132" s="1"/>
  <c r="E3610" i="132" s="1"/>
  <c r="E3611" i="132" s="1"/>
  <c r="E3612" i="132" s="1"/>
  <c r="E3613" i="132" s="1"/>
  <c r="E3614" i="132" s="1"/>
  <c r="E3615" i="132" s="1"/>
  <c r="E3616" i="132" s="1"/>
  <c r="E3617" i="132" s="1"/>
  <c r="E3618" i="132" s="1"/>
  <c r="E3619" i="132" s="1"/>
  <c r="E3620" i="132" s="1"/>
  <c r="E3621" i="132" s="1"/>
  <c r="E3622" i="132" s="1"/>
  <c r="E3623" i="132" s="1"/>
  <c r="E3624" i="132" s="1"/>
  <c r="E3625" i="132" s="1"/>
  <c r="E3626" i="132" s="1"/>
  <c r="E3627" i="132" s="1"/>
  <c r="E3628" i="132" s="1"/>
  <c r="E3629" i="132" s="1"/>
  <c r="E3630" i="132" s="1"/>
  <c r="E3631" i="132" s="1"/>
  <c r="E3632" i="132" s="1"/>
  <c r="E3633" i="132" s="1"/>
  <c r="E3634" i="132" s="1"/>
  <c r="E3635" i="132" s="1"/>
  <c r="E3636" i="132" s="1"/>
  <c r="E3637" i="132" s="1"/>
  <c r="E3638" i="132" s="1"/>
  <c r="E3639" i="132" s="1"/>
  <c r="E3640" i="132" s="1"/>
  <c r="E3641" i="132" s="1"/>
  <c r="E3642" i="132" s="1"/>
  <c r="E3643" i="132" s="1"/>
  <c r="E3644" i="132" s="1"/>
  <c r="E3645" i="132" s="1"/>
  <c r="E3646" i="132" s="1"/>
  <c r="E3647" i="132" s="1"/>
  <c r="E3648" i="132" s="1"/>
  <c r="E3649" i="132" s="1"/>
  <c r="E3650" i="132" s="1"/>
  <c r="E3651" i="132" s="1"/>
  <c r="E3652" i="132" s="1"/>
  <c r="E3653" i="132" s="1"/>
  <c r="E3654" i="132" s="1"/>
  <c r="E3655" i="132" s="1"/>
  <c r="E3656" i="132" s="1"/>
  <c r="E3657" i="132" s="1"/>
  <c r="E3658" i="132" s="1"/>
  <c r="E3659" i="132" s="1"/>
  <c r="E3660" i="132" s="1"/>
  <c r="E3661" i="132" s="1"/>
  <c r="E3662" i="132" s="1"/>
  <c r="E3663" i="132" s="1"/>
  <c r="E3664" i="132" s="1"/>
  <c r="E3665" i="132" s="1"/>
  <c r="E3666" i="132" s="1"/>
  <c r="E3667" i="132" s="1"/>
  <c r="E3668" i="132" s="1"/>
  <c r="E3669" i="132" s="1"/>
  <c r="E3670" i="132" s="1"/>
  <c r="E3671" i="132" s="1"/>
  <c r="E3672" i="132" s="1"/>
  <c r="E3673" i="132" s="1"/>
  <c r="E3674" i="132" s="1"/>
  <c r="E3675" i="132" s="1"/>
  <c r="E3676" i="132" s="1"/>
  <c r="E3677" i="132" s="1"/>
  <c r="E3678" i="132" s="1"/>
  <c r="E3679" i="132" s="1"/>
  <c r="E3680" i="132" s="1"/>
  <c r="E3681" i="132" s="1"/>
  <c r="E3682" i="132" s="1"/>
  <c r="E3683" i="132" s="1"/>
  <c r="E3684" i="132" s="1"/>
  <c r="E3685" i="132" s="1"/>
  <c r="E3686" i="132" s="1"/>
  <c r="E3687" i="132" s="1"/>
  <c r="E3688" i="132" s="1"/>
  <c r="E3689" i="132" s="1"/>
  <c r="E3690" i="132" s="1"/>
  <c r="E3691" i="132" s="1"/>
  <c r="E3692" i="132" s="1"/>
  <c r="E3693" i="132" s="1"/>
  <c r="E3694" i="132" s="1"/>
  <c r="E3695" i="132" s="1"/>
  <c r="E3696" i="132" s="1"/>
  <c r="E3697" i="132" s="1"/>
  <c r="E3698" i="132" s="1"/>
  <c r="E3699" i="132" s="1"/>
  <c r="E3700" i="132" s="1"/>
  <c r="E3701" i="132" s="1"/>
  <c r="E3702" i="132" s="1"/>
  <c r="E3703" i="132" s="1"/>
  <c r="E3704" i="132" s="1"/>
  <c r="E3705" i="132" s="1"/>
  <c r="E3706" i="132" s="1"/>
  <c r="E3707" i="132" s="1"/>
  <c r="E3708" i="132" s="1"/>
  <c r="E3709" i="132" s="1"/>
  <c r="E3710" i="132" s="1"/>
  <c r="E3711" i="132" s="1"/>
  <c r="E3712" i="132" s="1"/>
  <c r="E3713" i="132" s="1"/>
  <c r="E3714" i="132" s="1"/>
  <c r="E3715" i="132" s="1"/>
  <c r="E3716" i="132" s="1"/>
  <c r="E3717" i="132" s="1"/>
  <c r="E3718" i="132" s="1"/>
  <c r="E3719" i="132" s="1"/>
  <c r="E3720" i="132" s="1"/>
  <c r="E3721" i="132" s="1"/>
  <c r="E3722" i="132" s="1"/>
  <c r="E3723" i="132" s="1"/>
  <c r="E3724" i="132" s="1"/>
  <c r="E3725" i="132" s="1"/>
  <c r="E3726" i="132" s="1"/>
  <c r="E3727" i="132" s="1"/>
  <c r="E3728" i="132" s="1"/>
  <c r="E3729" i="132" s="1"/>
  <c r="E3730" i="132" s="1"/>
  <c r="E3731" i="132" s="1"/>
  <c r="E3732" i="132" s="1"/>
  <c r="E3733" i="132" s="1"/>
  <c r="E3734" i="132" s="1"/>
  <c r="E3735" i="132" s="1"/>
  <c r="E3736" i="132" s="1"/>
  <c r="E3737" i="132" s="1"/>
  <c r="E3738" i="132" s="1"/>
  <c r="E3739" i="132" s="1"/>
  <c r="E3740" i="132" s="1"/>
  <c r="E3741" i="132" s="1"/>
  <c r="E3742" i="132" s="1"/>
  <c r="E3743" i="132" s="1"/>
  <c r="E3744" i="132" s="1"/>
  <c r="E3745" i="132" s="1"/>
  <c r="E3746" i="132" s="1"/>
  <c r="E3747" i="132" s="1"/>
  <c r="E3748" i="132" s="1"/>
  <c r="E3749" i="132" s="1"/>
  <c r="E3750" i="132" s="1"/>
  <c r="E3751" i="132" s="1"/>
  <c r="E3752" i="132" s="1"/>
  <c r="E3753" i="132" s="1"/>
  <c r="E3754" i="132" s="1"/>
  <c r="E3755" i="132" s="1"/>
  <c r="E3756" i="132" s="1"/>
  <c r="E3757" i="132" s="1"/>
  <c r="E3758" i="132" s="1"/>
  <c r="E3759" i="132" s="1"/>
  <c r="E3760" i="132" s="1"/>
  <c r="E3761" i="132" s="1"/>
  <c r="E3762" i="132" s="1"/>
  <c r="E3763" i="132" s="1"/>
  <c r="E3764" i="132" s="1"/>
  <c r="E3765" i="132" s="1"/>
  <c r="E3766" i="132" s="1"/>
  <c r="E3767" i="132" s="1"/>
  <c r="E3768" i="132" s="1"/>
  <c r="E3769" i="132" s="1"/>
  <c r="E3770" i="132" s="1"/>
  <c r="E3771" i="132" s="1"/>
  <c r="E3772" i="132" s="1"/>
  <c r="E3773" i="132" s="1"/>
  <c r="E3774" i="132" s="1"/>
  <c r="E3775" i="132" s="1"/>
  <c r="E3776" i="132" s="1"/>
  <c r="E3777" i="132" s="1"/>
  <c r="E3778" i="132" s="1"/>
  <c r="E3779" i="132" s="1"/>
  <c r="E3780" i="132" s="1"/>
  <c r="E3781" i="132" s="1"/>
  <c r="E3782" i="132" s="1"/>
  <c r="E3783" i="132" s="1"/>
  <c r="E3784" i="132" s="1"/>
  <c r="E3785" i="132" s="1"/>
  <c r="E3786" i="132" s="1"/>
  <c r="E3787" i="132" s="1"/>
  <c r="E3788" i="132" s="1"/>
  <c r="E3789" i="132" s="1"/>
  <c r="E3790" i="132" s="1"/>
  <c r="E3791" i="132" s="1"/>
  <c r="E3792" i="132" s="1"/>
  <c r="E3793" i="132" s="1"/>
  <c r="E3794" i="132" s="1"/>
  <c r="E3795" i="132" s="1"/>
  <c r="E3796" i="132" s="1"/>
  <c r="E3797" i="132" s="1"/>
  <c r="E3798" i="132" s="1"/>
  <c r="E3799" i="132" s="1"/>
  <c r="E3800" i="132" s="1"/>
  <c r="E3801" i="132" s="1"/>
  <c r="E3802" i="132" s="1"/>
  <c r="E3803" i="132" s="1"/>
  <c r="E3804" i="132" s="1"/>
  <c r="E3805" i="132" s="1"/>
  <c r="E3806" i="132" s="1"/>
  <c r="E3807" i="132" s="1"/>
  <c r="E3808" i="132" s="1"/>
  <c r="E3809" i="132" s="1"/>
  <c r="E3810" i="132" s="1"/>
  <c r="E3811" i="132" s="1"/>
  <c r="E3812" i="132" s="1"/>
  <c r="E3813" i="132" s="1"/>
  <c r="E3814" i="132" s="1"/>
  <c r="E3815" i="132" s="1"/>
  <c r="E3816" i="132" s="1"/>
  <c r="E3817" i="132" s="1"/>
  <c r="E3818" i="132" s="1"/>
  <c r="E3819" i="132" s="1"/>
  <c r="E3820" i="132" s="1"/>
  <c r="E3821" i="132" s="1"/>
  <c r="E3822" i="132" s="1"/>
  <c r="E3823" i="132" s="1"/>
  <c r="E3824" i="132" s="1"/>
  <c r="E3825" i="132" s="1"/>
  <c r="E3826" i="132" s="1"/>
  <c r="E3827" i="132" s="1"/>
  <c r="E3828" i="132" s="1"/>
  <c r="E3829" i="132" s="1"/>
  <c r="E3830" i="132" s="1"/>
  <c r="E3831" i="132" s="1"/>
  <c r="E3832" i="132" s="1"/>
  <c r="E3833" i="132" s="1"/>
  <c r="E3834" i="132" s="1"/>
  <c r="E3835" i="132" s="1"/>
  <c r="E3836" i="132" s="1"/>
  <c r="E3837" i="132" s="1"/>
  <c r="E3838" i="132" s="1"/>
  <c r="E3839" i="132" s="1"/>
  <c r="E3840" i="132" s="1"/>
  <c r="E3841" i="132" s="1"/>
  <c r="E3842" i="132" s="1"/>
  <c r="E3843" i="132" s="1"/>
  <c r="E3844" i="132" s="1"/>
  <c r="E3845" i="132" s="1"/>
  <c r="E3846" i="132" s="1"/>
  <c r="E3847" i="132" s="1"/>
  <c r="E3848" i="132" s="1"/>
  <c r="E3849" i="132" s="1"/>
  <c r="E3850" i="132" s="1"/>
  <c r="E3851" i="132" s="1"/>
  <c r="E3852" i="132" s="1"/>
  <c r="E3853" i="132" s="1"/>
  <c r="E3854" i="132" s="1"/>
  <c r="E3855" i="132" s="1"/>
  <c r="E3856" i="132" s="1"/>
  <c r="E3857" i="132" s="1"/>
  <c r="E3858" i="132" s="1"/>
  <c r="E3859" i="132" s="1"/>
  <c r="E3860" i="132" s="1"/>
  <c r="E3861" i="132" s="1"/>
  <c r="E3862" i="132" s="1"/>
  <c r="E3863" i="132" s="1"/>
  <c r="E3864" i="132" s="1"/>
  <c r="E3865" i="132" s="1"/>
  <c r="E3866" i="132" s="1"/>
  <c r="E3867" i="132" s="1"/>
  <c r="E3868" i="132" s="1"/>
  <c r="E3869" i="132" s="1"/>
  <c r="E3870" i="132" s="1"/>
  <c r="E3871" i="132" s="1"/>
  <c r="E3872" i="132" s="1"/>
  <c r="E3873" i="132" s="1"/>
  <c r="E3874" i="132" s="1"/>
  <c r="E3875" i="132" s="1"/>
  <c r="E3876" i="132" s="1"/>
  <c r="E3877" i="132" s="1"/>
  <c r="E3878" i="132" s="1"/>
  <c r="E3879" i="132" s="1"/>
  <c r="E3880" i="132" s="1"/>
  <c r="E3881" i="132" s="1"/>
  <c r="E3882" i="132" s="1"/>
  <c r="E3883" i="132" s="1"/>
  <c r="E3884" i="132" s="1"/>
  <c r="E3885" i="132" s="1"/>
  <c r="E3886" i="132" s="1"/>
  <c r="E3887" i="132" s="1"/>
  <c r="E3888" i="132" s="1"/>
  <c r="E3889" i="132" s="1"/>
  <c r="E3890" i="132" s="1"/>
  <c r="E3891" i="132" s="1"/>
  <c r="E3892" i="132" s="1"/>
  <c r="E3893" i="132" s="1"/>
  <c r="E3894" i="132" s="1"/>
  <c r="E3895" i="132" s="1"/>
  <c r="E3896" i="132" s="1"/>
  <c r="E3897" i="132" s="1"/>
  <c r="E3898" i="132" s="1"/>
  <c r="E3899" i="132" s="1"/>
  <c r="E3900" i="132" s="1"/>
  <c r="E3901" i="132" s="1"/>
  <c r="E3902" i="132" s="1"/>
  <c r="E3903" i="132" s="1"/>
  <c r="E3904" i="132" s="1"/>
  <c r="E3905" i="132" s="1"/>
  <c r="E3906" i="132" s="1"/>
  <c r="E3907" i="132" s="1"/>
  <c r="E3908" i="132" s="1"/>
  <c r="E3909" i="132" s="1"/>
  <c r="E3910" i="132" s="1"/>
  <c r="E3911" i="132" s="1"/>
  <c r="E3912" i="132" s="1"/>
  <c r="E3913" i="132" s="1"/>
  <c r="E3914" i="132" s="1"/>
  <c r="E3915" i="132" s="1"/>
  <c r="E3916" i="132" s="1"/>
  <c r="E3917" i="132" s="1"/>
  <c r="E3918" i="132" s="1"/>
  <c r="E3919" i="132" s="1"/>
  <c r="E3920" i="132" s="1"/>
  <c r="E3921" i="132" s="1"/>
  <c r="E3922" i="132" s="1"/>
  <c r="E3923" i="132" s="1"/>
  <c r="E3924" i="132" s="1"/>
  <c r="E3925" i="132" s="1"/>
  <c r="E3926" i="132" s="1"/>
  <c r="E3927" i="132" s="1"/>
  <c r="E3928" i="132" s="1"/>
  <c r="E3929" i="132" s="1"/>
  <c r="E3930" i="132" s="1"/>
  <c r="E3931" i="132" s="1"/>
  <c r="E3932" i="132" s="1"/>
  <c r="E3933" i="132" s="1"/>
  <c r="E3934" i="132" s="1"/>
  <c r="E3935" i="132" s="1"/>
  <c r="E3936" i="132" s="1"/>
  <c r="E3937" i="132" s="1"/>
  <c r="E3938" i="132" s="1"/>
  <c r="E3939" i="132" s="1"/>
  <c r="E3940" i="132" s="1"/>
  <c r="E3941" i="132" s="1"/>
  <c r="E3942" i="132" s="1"/>
  <c r="E3943" i="132" s="1"/>
  <c r="E3944" i="132" s="1"/>
  <c r="E3945" i="132" s="1"/>
  <c r="E3946" i="132" s="1"/>
  <c r="E3947" i="132" s="1"/>
  <c r="E3948" i="132" s="1"/>
  <c r="E3949" i="132" s="1"/>
  <c r="E3950" i="132" s="1"/>
  <c r="E3951" i="132" s="1"/>
  <c r="E3952" i="132" s="1"/>
  <c r="E3953" i="132" s="1"/>
  <c r="E3954" i="132" s="1"/>
  <c r="E3955" i="132" s="1"/>
  <c r="E3956" i="132" s="1"/>
  <c r="E3957" i="132" s="1"/>
  <c r="E3958" i="132" s="1"/>
  <c r="E3959" i="132" s="1"/>
  <c r="E3960" i="132" s="1"/>
  <c r="E3961" i="132" s="1"/>
  <c r="E3962" i="132" s="1"/>
  <c r="E3963" i="132" s="1"/>
  <c r="E3964" i="132" s="1"/>
  <c r="E3965" i="132" s="1"/>
  <c r="E3966" i="132" s="1"/>
  <c r="E3967" i="132" s="1"/>
  <c r="E3968" i="132" s="1"/>
  <c r="E3969" i="132" s="1"/>
  <c r="E3970" i="132" s="1"/>
  <c r="E3971" i="132" s="1"/>
  <c r="E3972" i="132" s="1"/>
  <c r="E3973" i="132" s="1"/>
  <c r="E3974" i="132" s="1"/>
  <c r="E3975" i="132" s="1"/>
  <c r="E3976" i="132" s="1"/>
  <c r="E3977" i="132" s="1"/>
  <c r="E3978" i="132" s="1"/>
  <c r="E3979" i="132" s="1"/>
  <c r="E3980" i="132" s="1"/>
  <c r="E3981" i="132" s="1"/>
  <c r="E3982" i="132" s="1"/>
  <c r="E3983" i="132" s="1"/>
  <c r="E3984" i="132" s="1"/>
  <c r="E3985" i="132" s="1"/>
  <c r="E3986" i="132" s="1"/>
  <c r="E3987" i="132" s="1"/>
  <c r="E3988" i="132" s="1"/>
  <c r="E3989" i="132" s="1"/>
  <c r="E3990" i="132" s="1"/>
  <c r="E3991" i="132" s="1"/>
  <c r="E3992" i="132" s="1"/>
  <c r="E3993" i="132" s="1"/>
  <c r="E3994" i="132" s="1"/>
  <c r="E3995" i="132" s="1"/>
  <c r="E3996" i="132" s="1"/>
  <c r="E3997" i="132" s="1"/>
  <c r="E3998" i="132" s="1"/>
  <c r="E3999" i="132" s="1"/>
  <c r="E4000" i="132" s="1"/>
  <c r="E4001" i="132" s="1"/>
  <c r="E4002" i="132" s="1"/>
  <c r="E4003" i="132" s="1"/>
  <c r="E4004" i="132" s="1"/>
  <c r="E4005" i="132" s="1"/>
  <c r="E4006" i="132" s="1"/>
  <c r="E4007" i="132" s="1"/>
  <c r="E4008" i="132" s="1"/>
  <c r="E4009" i="132" s="1"/>
  <c r="E4010" i="132" s="1"/>
  <c r="E4011" i="132" s="1"/>
  <c r="E4012" i="132" s="1"/>
  <c r="E4013" i="132" s="1"/>
  <c r="E4014" i="132" s="1"/>
  <c r="E4015" i="132" s="1"/>
  <c r="E4016" i="132" s="1"/>
  <c r="E4017" i="132" s="1"/>
  <c r="E4018" i="132" s="1"/>
  <c r="E4019" i="132" s="1"/>
  <c r="E4020" i="132" s="1"/>
  <c r="E4021" i="132" s="1"/>
  <c r="E4022" i="132" s="1"/>
  <c r="E4023" i="132" s="1"/>
  <c r="E4024" i="132" s="1"/>
  <c r="E4025" i="132" s="1"/>
  <c r="E4026" i="132" s="1"/>
  <c r="E4027" i="132" s="1"/>
  <c r="E4028" i="132" s="1"/>
  <c r="E4029" i="132" s="1"/>
  <c r="E4030" i="132" s="1"/>
  <c r="E4031" i="132" s="1"/>
  <c r="E4032" i="132" s="1"/>
  <c r="E4033" i="132" s="1"/>
  <c r="E4034" i="132" s="1"/>
  <c r="E4035" i="132" s="1"/>
  <c r="E4036" i="132" s="1"/>
  <c r="E4037" i="132" s="1"/>
  <c r="E4038" i="132" s="1"/>
  <c r="E4039" i="132" s="1"/>
  <c r="E4040" i="132" s="1"/>
  <c r="E4041" i="132" s="1"/>
  <c r="E4042" i="132" s="1"/>
  <c r="E4043" i="132" s="1"/>
  <c r="E4044" i="132" s="1"/>
  <c r="E4045" i="132" s="1"/>
  <c r="E4046" i="132" s="1"/>
  <c r="E4047" i="132" s="1"/>
  <c r="E4048" i="132" s="1"/>
  <c r="E4049" i="132" s="1"/>
  <c r="E4050" i="132" s="1"/>
  <c r="E4051" i="132" s="1"/>
  <c r="E4052" i="132" s="1"/>
  <c r="E4053" i="132" s="1"/>
  <c r="E4054" i="132" s="1"/>
  <c r="E4055" i="132" s="1"/>
  <c r="E4056" i="132" s="1"/>
  <c r="E4057" i="132" s="1"/>
  <c r="E4058" i="132" s="1"/>
  <c r="E4059" i="132" s="1"/>
  <c r="E4060" i="132" s="1"/>
  <c r="E4061" i="132" s="1"/>
  <c r="E4062" i="132" s="1"/>
  <c r="E4063" i="132" s="1"/>
  <c r="E4064" i="132" s="1"/>
  <c r="E4065" i="132" s="1"/>
  <c r="E4066" i="132" s="1"/>
  <c r="E4067" i="132" s="1"/>
  <c r="E4068" i="132" s="1"/>
  <c r="E4069" i="132" s="1"/>
  <c r="E4070" i="132" s="1"/>
  <c r="E4071" i="132" s="1"/>
  <c r="E4072" i="132" s="1"/>
  <c r="E4073" i="132" s="1"/>
  <c r="E4074" i="132" s="1"/>
  <c r="E4075" i="132" s="1"/>
  <c r="E4076" i="132" s="1"/>
  <c r="E4077" i="132" s="1"/>
  <c r="E4078" i="132" s="1"/>
  <c r="E4079" i="132" s="1"/>
  <c r="E4080" i="132" s="1"/>
  <c r="E4081" i="132" s="1"/>
  <c r="E4082" i="132" s="1"/>
  <c r="E4083" i="132" s="1"/>
  <c r="E4084" i="132" s="1"/>
  <c r="E4085" i="132" s="1"/>
  <c r="E4086" i="132" s="1"/>
  <c r="E4087" i="132" s="1"/>
  <c r="E4088" i="132" s="1"/>
  <c r="E4089" i="132" s="1"/>
  <c r="E4090" i="132" s="1"/>
  <c r="E4091" i="132" s="1"/>
  <c r="E4092" i="132" s="1"/>
  <c r="E4093" i="132" s="1"/>
  <c r="E4094" i="132" s="1"/>
  <c r="E4095" i="132" s="1"/>
  <c r="E4096" i="132" s="1"/>
  <c r="E4097" i="132" s="1"/>
  <c r="E4098" i="132" s="1"/>
  <c r="E4099" i="132" s="1"/>
  <c r="E4100" i="132" s="1"/>
  <c r="E4101" i="132" s="1"/>
  <c r="E4102" i="132" s="1"/>
  <c r="E4103" i="132" s="1"/>
  <c r="E4104" i="132" s="1"/>
  <c r="E4105" i="132" s="1"/>
  <c r="E4106" i="132" s="1"/>
  <c r="E4107" i="132" s="1"/>
  <c r="E4108" i="132" s="1"/>
  <c r="E4109" i="132" s="1"/>
  <c r="E4110" i="132" s="1"/>
  <c r="E4111" i="132" s="1"/>
  <c r="E4112" i="132" s="1"/>
  <c r="E4113" i="132" s="1"/>
  <c r="E4114" i="132" s="1"/>
  <c r="E4115" i="132" s="1"/>
  <c r="E4116" i="132" s="1"/>
  <c r="E4117" i="132" s="1"/>
  <c r="E4118" i="132" s="1"/>
  <c r="E4119" i="132" s="1"/>
  <c r="E4120" i="132" s="1"/>
  <c r="E4121" i="132" s="1"/>
  <c r="E4122" i="132" s="1"/>
  <c r="E4123" i="132" s="1"/>
  <c r="E4124" i="132" s="1"/>
  <c r="E4125" i="132" s="1"/>
  <c r="E4126" i="132" s="1"/>
  <c r="E4127" i="132" s="1"/>
  <c r="E4128" i="132" s="1"/>
  <c r="E4129" i="132" s="1"/>
  <c r="E4130" i="132" s="1"/>
  <c r="E4131" i="132" s="1"/>
  <c r="E4132" i="132" s="1"/>
  <c r="E4133" i="132" s="1"/>
  <c r="E4134" i="132" s="1"/>
  <c r="E4135" i="132" s="1"/>
  <c r="E4136" i="132" s="1"/>
  <c r="E4137" i="132" s="1"/>
  <c r="E4138" i="132" s="1"/>
  <c r="E4139" i="132" s="1"/>
  <c r="E4140" i="132" s="1"/>
  <c r="E4141" i="132" s="1"/>
  <c r="E4142" i="132" s="1"/>
  <c r="E4143" i="132" s="1"/>
  <c r="E4144" i="132" s="1"/>
  <c r="E4145" i="132" s="1"/>
  <c r="E4146" i="132" s="1"/>
  <c r="E4147" i="132" s="1"/>
  <c r="E4148" i="132" s="1"/>
  <c r="E4149" i="132" s="1"/>
  <c r="E4150" i="132" s="1"/>
  <c r="E4151" i="132" s="1"/>
  <c r="E4152" i="132" s="1"/>
  <c r="E4153" i="132" s="1"/>
  <c r="E4154" i="132" s="1"/>
  <c r="E4155" i="132" s="1"/>
  <c r="E4156" i="132" s="1"/>
  <c r="E4157" i="132" s="1"/>
  <c r="E4158" i="132" s="1"/>
  <c r="E4159" i="132" s="1"/>
  <c r="E4160" i="132" s="1"/>
  <c r="E4161" i="132" s="1"/>
  <c r="E4162" i="132" s="1"/>
  <c r="E4163" i="132" s="1"/>
  <c r="E4164" i="132" s="1"/>
  <c r="E4165" i="132" s="1"/>
  <c r="E4166" i="132" s="1"/>
  <c r="E4167" i="132" s="1"/>
  <c r="E4168" i="132" s="1"/>
  <c r="E4169" i="132" s="1"/>
  <c r="E4170" i="132" s="1"/>
  <c r="E4171" i="132" s="1"/>
  <c r="E4172" i="132" s="1"/>
  <c r="E4173" i="132" s="1"/>
  <c r="E4174" i="132" s="1"/>
  <c r="E4175" i="132" s="1"/>
  <c r="E4176" i="132" s="1"/>
  <c r="E4177" i="132" s="1"/>
  <c r="E4178" i="132" s="1"/>
  <c r="E4179" i="132" s="1"/>
  <c r="E4180" i="132" s="1"/>
  <c r="E4181" i="132" s="1"/>
  <c r="E4182" i="132" s="1"/>
  <c r="E4183" i="132" s="1"/>
  <c r="E4184" i="132" s="1"/>
  <c r="E4185" i="132" s="1"/>
  <c r="E4186" i="132" s="1"/>
  <c r="E4187" i="132" s="1"/>
  <c r="E4188" i="132" s="1"/>
  <c r="E4189" i="132" s="1"/>
  <c r="E4190" i="132" s="1"/>
  <c r="E4191" i="132" s="1"/>
  <c r="E4192" i="132" s="1"/>
  <c r="E4193" i="132" s="1"/>
  <c r="E4194" i="132" s="1"/>
  <c r="E4195" i="132" s="1"/>
  <c r="E4196" i="132" s="1"/>
  <c r="E4197" i="132" s="1"/>
  <c r="E4198" i="132" s="1"/>
  <c r="E4199" i="132" s="1"/>
  <c r="E4200" i="132" s="1"/>
  <c r="E4201" i="132" s="1"/>
  <c r="E4202" i="132" s="1"/>
  <c r="E4203" i="132" s="1"/>
  <c r="E4204" i="132" s="1"/>
  <c r="E4205" i="132" s="1"/>
  <c r="E4206" i="132" s="1"/>
  <c r="E4207" i="132" s="1"/>
  <c r="E4208" i="132" s="1"/>
  <c r="E4209" i="132" s="1"/>
  <c r="E4210" i="132" s="1"/>
  <c r="E4211" i="132" s="1"/>
  <c r="E4212" i="132" s="1"/>
  <c r="E4213" i="132" s="1"/>
  <c r="E4214" i="132" s="1"/>
  <c r="E4215" i="132" s="1"/>
  <c r="E4216" i="132" s="1"/>
  <c r="E4217" i="132" s="1"/>
  <c r="E4218" i="132" s="1"/>
  <c r="E4219" i="132" s="1"/>
  <c r="E4220" i="132" s="1"/>
  <c r="E4221" i="132" s="1"/>
  <c r="E4222" i="132" s="1"/>
  <c r="E4223" i="132" s="1"/>
  <c r="E4224" i="132" s="1"/>
  <c r="E4225" i="132" s="1"/>
  <c r="E4226" i="132" s="1"/>
  <c r="E4227" i="132" s="1"/>
  <c r="E4228" i="132" s="1"/>
  <c r="E4229" i="132" s="1"/>
  <c r="E4230" i="132" s="1"/>
  <c r="E4231" i="132" s="1"/>
  <c r="E4232" i="132" s="1"/>
  <c r="E4233" i="132" s="1"/>
  <c r="E4234" i="132" s="1"/>
  <c r="E4235" i="132" s="1"/>
  <c r="E4236" i="132" s="1"/>
  <c r="E4237" i="132" s="1"/>
  <c r="E4238" i="132" s="1"/>
  <c r="E4239" i="132" s="1"/>
  <c r="E4240" i="132" s="1"/>
  <c r="E4241" i="132" s="1"/>
  <c r="E4242" i="132" s="1"/>
  <c r="E4243" i="132" s="1"/>
  <c r="E4244" i="132" s="1"/>
  <c r="E4245" i="132" s="1"/>
  <c r="E4246" i="132" s="1"/>
  <c r="E4247" i="132" s="1"/>
  <c r="E4248" i="132" s="1"/>
  <c r="E4249" i="132" s="1"/>
  <c r="E4250" i="132" s="1"/>
  <c r="E4251" i="132" s="1"/>
  <c r="E4252" i="132" s="1"/>
  <c r="E4253" i="132" s="1"/>
  <c r="E4254" i="132" s="1"/>
  <c r="E4255" i="132" s="1"/>
  <c r="E4256" i="132" s="1"/>
  <c r="E4257" i="132" s="1"/>
  <c r="E4258" i="132" s="1"/>
  <c r="E4259" i="132" s="1"/>
  <c r="E4260" i="132" s="1"/>
  <c r="E4261" i="132" s="1"/>
  <c r="E4262" i="132" s="1"/>
  <c r="E4263" i="132" s="1"/>
  <c r="E4264" i="132" s="1"/>
  <c r="E4265" i="132" s="1"/>
  <c r="E4266" i="132" s="1"/>
  <c r="E4267" i="132" s="1"/>
  <c r="E4268" i="132" s="1"/>
  <c r="E4269" i="132" s="1"/>
  <c r="E4270" i="132" s="1"/>
  <c r="E4271" i="132" s="1"/>
  <c r="E4272" i="132" s="1"/>
  <c r="E4273" i="132" s="1"/>
  <c r="E4274" i="132" s="1"/>
  <c r="E4275" i="132" s="1"/>
  <c r="E4276" i="132" s="1"/>
  <c r="E4277" i="132" s="1"/>
  <c r="E4278" i="132" s="1"/>
  <c r="E4279" i="132" s="1"/>
  <c r="E4280" i="132" s="1"/>
  <c r="E4281" i="132" s="1"/>
  <c r="E4282" i="132" s="1"/>
  <c r="E4283" i="132" s="1"/>
  <c r="E4284" i="132" s="1"/>
  <c r="E4285" i="132" s="1"/>
  <c r="E4286" i="132" s="1"/>
  <c r="E4287" i="132" s="1"/>
  <c r="E4288" i="132" s="1"/>
  <c r="E4289" i="132" s="1"/>
  <c r="E4290" i="132" s="1"/>
  <c r="E4291" i="132" s="1"/>
  <c r="E4292" i="132" s="1"/>
  <c r="E4293" i="132" s="1"/>
  <c r="E4294" i="132" s="1"/>
  <c r="E4295" i="132" s="1"/>
  <c r="E4296" i="132" s="1"/>
  <c r="E4297" i="132" s="1"/>
  <c r="E4298" i="132" s="1"/>
  <c r="E4299" i="132" s="1"/>
  <c r="E4300" i="132" s="1"/>
  <c r="E4301" i="132" s="1"/>
  <c r="E4302" i="132" s="1"/>
  <c r="E4303" i="132" s="1"/>
  <c r="E4304" i="132" s="1"/>
  <c r="E4305" i="132" s="1"/>
  <c r="E4306" i="132" s="1"/>
  <c r="E4307" i="132" s="1"/>
  <c r="E4308" i="132" s="1"/>
  <c r="E4309" i="132" s="1"/>
  <c r="E4310" i="132" s="1"/>
  <c r="E4311" i="132" s="1"/>
  <c r="E4312" i="132" s="1"/>
  <c r="E4313" i="132" s="1"/>
  <c r="E4314" i="132" s="1"/>
  <c r="E4315" i="132" s="1"/>
  <c r="E4316" i="132" s="1"/>
  <c r="E4317" i="132" s="1"/>
  <c r="E4318" i="132" s="1"/>
  <c r="E4319" i="132" s="1"/>
  <c r="E4320" i="132" s="1"/>
  <c r="E4321" i="132" s="1"/>
  <c r="E4322" i="132" s="1"/>
  <c r="E4323" i="132" s="1"/>
  <c r="E4324" i="132" s="1"/>
  <c r="E4325" i="132" s="1"/>
  <c r="E4326" i="132" s="1"/>
  <c r="E4327" i="132" s="1"/>
  <c r="E4328" i="132" s="1"/>
  <c r="E4329" i="132" s="1"/>
  <c r="E4330" i="132" s="1"/>
  <c r="E4331" i="132" s="1"/>
  <c r="E4332" i="132" s="1"/>
  <c r="E4333" i="132" s="1"/>
  <c r="E4334" i="132" s="1"/>
  <c r="E4335" i="132" s="1"/>
  <c r="E4336" i="132" s="1"/>
  <c r="E4337" i="132" s="1"/>
  <c r="E4338" i="132" s="1"/>
  <c r="E4339" i="132" s="1"/>
  <c r="E4340" i="132" s="1"/>
  <c r="E4341" i="132" s="1"/>
  <c r="E4342" i="132" s="1"/>
  <c r="E4343" i="132" s="1"/>
  <c r="E4344" i="132" s="1"/>
  <c r="E4345" i="132" s="1"/>
  <c r="E4346" i="132" s="1"/>
  <c r="E4347" i="132" s="1"/>
  <c r="E4348" i="132" s="1"/>
  <c r="E4349" i="132" s="1"/>
  <c r="E4350" i="132" s="1"/>
  <c r="E4351" i="132" s="1"/>
  <c r="E4352" i="132" s="1"/>
  <c r="E4353" i="132" s="1"/>
  <c r="E4354" i="132" s="1"/>
  <c r="E4355" i="132" s="1"/>
  <c r="E4356" i="132" s="1"/>
  <c r="E4357" i="132" s="1"/>
  <c r="E4358" i="132" s="1"/>
  <c r="E4359" i="132" s="1"/>
  <c r="E4360" i="132" s="1"/>
  <c r="E4361" i="132" s="1"/>
  <c r="E4362" i="132" s="1"/>
  <c r="E4363" i="132" s="1"/>
  <c r="E4364" i="132" s="1"/>
  <c r="E4365" i="132" s="1"/>
  <c r="E4366" i="132" s="1"/>
  <c r="E4367" i="132" s="1"/>
  <c r="E4368" i="132" s="1"/>
  <c r="E4369" i="132" s="1"/>
  <c r="E4370" i="132" s="1"/>
  <c r="E4371" i="132" s="1"/>
  <c r="E4372" i="132" s="1"/>
  <c r="E4373" i="132" s="1"/>
  <c r="E4374" i="132" s="1"/>
  <c r="E4375" i="132" s="1"/>
  <c r="E4376" i="132" s="1"/>
  <c r="E4377" i="132" s="1"/>
  <c r="E4378" i="132" s="1"/>
  <c r="E4379" i="132" s="1"/>
  <c r="E4380" i="132" s="1"/>
  <c r="E4381" i="132" s="1"/>
  <c r="E4382" i="132" s="1"/>
  <c r="E4383" i="132" s="1"/>
  <c r="E4384" i="132" s="1"/>
  <c r="E4385" i="132" s="1"/>
  <c r="E4386" i="132" s="1"/>
  <c r="E4387" i="132" s="1"/>
  <c r="E4388" i="132" s="1"/>
  <c r="E4389" i="132" s="1"/>
  <c r="E4390" i="132" s="1"/>
  <c r="E4391" i="132" s="1"/>
  <c r="E4392" i="132" s="1"/>
  <c r="E4393" i="132" s="1"/>
  <c r="E4394" i="132" s="1"/>
  <c r="E4395" i="132" s="1"/>
  <c r="E4396" i="132" s="1"/>
  <c r="E4397" i="132" s="1"/>
  <c r="E4398" i="132" s="1"/>
  <c r="E4399" i="132" s="1"/>
  <c r="E4400" i="132" s="1"/>
  <c r="E4401" i="132" s="1"/>
  <c r="E4402" i="132" s="1"/>
  <c r="E4403" i="132" s="1"/>
  <c r="E4404" i="132" s="1"/>
  <c r="E4405" i="132" s="1"/>
  <c r="E4406" i="132" s="1"/>
  <c r="E4407" i="132" s="1"/>
  <c r="E4408" i="132" s="1"/>
  <c r="E4409" i="132" s="1"/>
  <c r="E4410" i="132" s="1"/>
  <c r="E4411" i="132" s="1"/>
  <c r="E4412" i="132" s="1"/>
  <c r="E4413" i="132" s="1"/>
  <c r="E4414" i="132" s="1"/>
  <c r="E4415" i="132" s="1"/>
  <c r="E4416" i="132" s="1"/>
  <c r="E4417" i="132" s="1"/>
  <c r="E4418" i="132" s="1"/>
  <c r="E4419" i="132" s="1"/>
  <c r="E4420" i="132" s="1"/>
  <c r="E4421" i="132" s="1"/>
  <c r="E4422" i="132" s="1"/>
  <c r="E4423" i="132" s="1"/>
  <c r="E4424" i="132" s="1"/>
  <c r="E4425" i="132" s="1"/>
  <c r="E4426" i="132" s="1"/>
  <c r="E4427" i="132" s="1"/>
  <c r="E4428" i="132" s="1"/>
  <c r="E4429" i="132" s="1"/>
  <c r="E4430" i="132" s="1"/>
  <c r="E4431" i="132" s="1"/>
  <c r="E4432" i="132" s="1"/>
  <c r="E4433" i="132" s="1"/>
  <c r="E4434" i="132" s="1"/>
  <c r="E4435" i="132" s="1"/>
  <c r="E4436" i="132" s="1"/>
  <c r="E4437" i="132" s="1"/>
  <c r="E4438" i="132" s="1"/>
  <c r="E4439" i="132" s="1"/>
  <c r="E4440" i="132" s="1"/>
  <c r="E4441" i="132" s="1"/>
  <c r="E4442" i="132" s="1"/>
  <c r="E4443" i="132" s="1"/>
  <c r="E4444" i="132" s="1"/>
  <c r="E4445" i="132" s="1"/>
  <c r="E4446" i="132" s="1"/>
  <c r="E4447" i="132" s="1"/>
  <c r="E4448" i="132" s="1"/>
  <c r="E4449" i="132" s="1"/>
  <c r="E4450" i="132" s="1"/>
  <c r="E4451" i="132" s="1"/>
  <c r="E4452" i="132" s="1"/>
  <c r="E4453" i="132" s="1"/>
  <c r="E4454" i="132" s="1"/>
  <c r="E4455" i="132" s="1"/>
  <c r="E4456" i="132" s="1"/>
  <c r="E4457" i="132" s="1"/>
  <c r="E4458" i="132" s="1"/>
  <c r="E4459" i="132" s="1"/>
  <c r="E4460" i="132" s="1"/>
  <c r="E4461" i="132" s="1"/>
  <c r="E4462" i="132" s="1"/>
  <c r="E4463" i="132" s="1"/>
  <c r="E4464" i="132" s="1"/>
  <c r="E4465" i="132" s="1"/>
  <c r="E4466" i="132" s="1"/>
  <c r="E4467" i="132" s="1"/>
  <c r="E4468" i="132" s="1"/>
  <c r="E4469" i="132" s="1"/>
  <c r="E4470" i="132" s="1"/>
  <c r="E4471" i="132" s="1"/>
  <c r="E4472" i="132" s="1"/>
  <c r="E4473" i="132" s="1"/>
  <c r="E4474" i="132" s="1"/>
  <c r="E4475" i="132" s="1"/>
  <c r="E4476" i="132" s="1"/>
  <c r="E4477" i="132" s="1"/>
  <c r="E4478" i="132" s="1"/>
  <c r="E4479" i="132" s="1"/>
  <c r="E4480" i="132" s="1"/>
  <c r="E4481" i="132" s="1"/>
  <c r="E4482" i="132" s="1"/>
  <c r="E4483" i="132" s="1"/>
  <c r="E4484" i="132" s="1"/>
  <c r="E4485" i="132" s="1"/>
  <c r="E4486" i="132" s="1"/>
  <c r="E4487" i="132" s="1"/>
  <c r="E4488" i="132" s="1"/>
  <c r="E4489" i="132" s="1"/>
  <c r="E4490" i="132" s="1"/>
  <c r="E4491" i="132" s="1"/>
  <c r="E4492" i="132" s="1"/>
  <c r="E4493" i="132" s="1"/>
  <c r="E4494" i="132" s="1"/>
  <c r="E4495" i="132" s="1"/>
  <c r="E4496" i="132" s="1"/>
  <c r="E4497" i="132" s="1"/>
  <c r="E4498" i="132" s="1"/>
  <c r="E4499" i="132" s="1"/>
  <c r="E4500" i="132" s="1"/>
  <c r="E4501" i="132" s="1"/>
  <c r="E4502" i="132" s="1"/>
  <c r="E4503" i="132" s="1"/>
  <c r="E4504" i="132" s="1"/>
  <c r="E4505" i="132" s="1"/>
  <c r="E4506" i="132" s="1"/>
  <c r="E4507" i="132" s="1"/>
  <c r="E4508" i="132" s="1"/>
  <c r="E4509" i="132" s="1"/>
  <c r="E4510" i="132" s="1"/>
  <c r="E4511" i="132" s="1"/>
  <c r="E4512" i="132" s="1"/>
  <c r="E4513" i="132" s="1"/>
  <c r="E4514" i="132" s="1"/>
  <c r="E4515" i="132" s="1"/>
  <c r="E4516" i="132" s="1"/>
  <c r="E4517" i="132" s="1"/>
  <c r="E4518" i="132" s="1"/>
  <c r="E4519" i="132" s="1"/>
  <c r="E4520" i="132" s="1"/>
  <c r="E4521" i="132" s="1"/>
  <c r="E4522" i="132" s="1"/>
  <c r="E4523" i="132" s="1"/>
  <c r="E4524" i="132" s="1"/>
  <c r="E4525" i="132" s="1"/>
  <c r="E4526" i="132" s="1"/>
  <c r="E4527" i="132" s="1"/>
  <c r="E4528" i="132" s="1"/>
  <c r="E4529" i="132" s="1"/>
  <c r="E4530" i="132" s="1"/>
  <c r="E4531" i="132" s="1"/>
  <c r="E4532" i="132" s="1"/>
  <c r="E4533" i="132" s="1"/>
  <c r="E4534" i="132" s="1"/>
  <c r="E4535" i="132" s="1"/>
  <c r="E4536" i="132" s="1"/>
  <c r="E4537" i="132" s="1"/>
  <c r="E4538" i="132" s="1"/>
  <c r="E4539" i="132" s="1"/>
  <c r="E4540" i="132" s="1"/>
  <c r="E4541" i="132" s="1"/>
  <c r="E4542" i="132" s="1"/>
  <c r="E4543" i="132" s="1"/>
  <c r="E4544" i="132" s="1"/>
  <c r="E4545" i="132" s="1"/>
  <c r="E4546" i="132" s="1"/>
  <c r="E4547" i="132" s="1"/>
  <c r="E4548" i="132" s="1"/>
  <c r="E4549" i="132" s="1"/>
  <c r="E4550" i="132" s="1"/>
  <c r="E4551" i="132" s="1"/>
  <c r="E4552" i="132" s="1"/>
  <c r="E4553" i="132" s="1"/>
  <c r="E4554" i="132" s="1"/>
  <c r="E4555" i="132" s="1"/>
  <c r="E4556" i="132" s="1"/>
  <c r="E4557" i="132" s="1"/>
  <c r="E4558" i="132" s="1"/>
  <c r="E4559" i="132" s="1"/>
  <c r="E4560" i="132" s="1"/>
  <c r="E4561" i="132" s="1"/>
  <c r="E4562" i="132" s="1"/>
  <c r="E4563" i="132" s="1"/>
  <c r="E4564" i="132" s="1"/>
  <c r="E4565" i="132" s="1"/>
  <c r="E4566" i="132" s="1"/>
  <c r="E4567" i="132" s="1"/>
  <c r="E4568" i="132" s="1"/>
  <c r="E4569" i="132" s="1"/>
  <c r="E4570" i="132" s="1"/>
  <c r="E4571" i="132" s="1"/>
  <c r="E4572" i="132" s="1"/>
  <c r="E4573" i="132" s="1"/>
  <c r="E4574" i="132" s="1"/>
  <c r="E4575" i="132" s="1"/>
  <c r="E4576" i="132" s="1"/>
  <c r="E4577" i="132" s="1"/>
  <c r="E4578" i="132" s="1"/>
  <c r="E4579" i="132" s="1"/>
  <c r="E4580" i="132" s="1"/>
  <c r="E4581" i="132" s="1"/>
  <c r="E4582" i="132" s="1"/>
  <c r="E4583" i="132" s="1"/>
  <c r="E4584" i="132" s="1"/>
  <c r="E4585" i="132" s="1"/>
  <c r="E4586" i="132" s="1"/>
  <c r="E4587" i="132" s="1"/>
  <c r="E4588" i="132" s="1"/>
  <c r="E4589" i="132" s="1"/>
  <c r="E4590" i="132" s="1"/>
  <c r="E4591" i="132" s="1"/>
  <c r="E4592" i="132" s="1"/>
  <c r="E4593" i="132" s="1"/>
  <c r="E4594" i="132" s="1"/>
  <c r="E4595" i="132" s="1"/>
  <c r="E4596" i="132" s="1"/>
  <c r="E4597" i="132" s="1"/>
  <c r="E4598" i="132" s="1"/>
  <c r="E4599" i="132" s="1"/>
  <c r="E4600" i="132" s="1"/>
  <c r="E4601" i="132" s="1"/>
  <c r="E4602" i="132" s="1"/>
  <c r="E4603" i="132" s="1"/>
  <c r="E4604" i="132" s="1"/>
  <c r="E4605" i="132" s="1"/>
  <c r="E4606" i="132" s="1"/>
  <c r="E4607" i="132" s="1"/>
  <c r="E4608" i="132" s="1"/>
  <c r="E4609" i="132" s="1"/>
  <c r="E4610" i="132" s="1"/>
  <c r="E4611" i="132" s="1"/>
  <c r="E4612" i="132" s="1"/>
  <c r="E4613" i="132" s="1"/>
  <c r="E4614" i="132" s="1"/>
  <c r="E4615" i="132" s="1"/>
  <c r="E4616" i="132" s="1"/>
  <c r="E4617" i="132" s="1"/>
  <c r="E4618" i="132" s="1"/>
  <c r="E4619" i="132" s="1"/>
  <c r="E4620" i="132" s="1"/>
  <c r="E4621" i="132" s="1"/>
  <c r="E4622" i="132" s="1"/>
  <c r="E4623" i="132" s="1"/>
  <c r="E4624" i="132" s="1"/>
  <c r="E4625" i="132" s="1"/>
  <c r="E4626" i="132" s="1"/>
  <c r="E4627" i="132" s="1"/>
  <c r="E4628" i="132" s="1"/>
  <c r="E4629" i="132" s="1"/>
  <c r="E4630" i="132" s="1"/>
  <c r="E4631" i="132" s="1"/>
  <c r="E4632" i="132" s="1"/>
  <c r="E4633" i="132" s="1"/>
  <c r="E4634" i="132" s="1"/>
  <c r="E4635" i="132" s="1"/>
  <c r="E4636" i="132" s="1"/>
  <c r="E4637" i="132" s="1"/>
  <c r="E4638" i="132" s="1"/>
  <c r="E4639" i="132" s="1"/>
  <c r="E4640" i="132" s="1"/>
  <c r="E4641" i="132" s="1"/>
  <c r="E4642" i="132" s="1"/>
  <c r="E4643" i="132" s="1"/>
  <c r="E4644" i="132" s="1"/>
  <c r="E4645" i="132" s="1"/>
  <c r="E4646" i="132" s="1"/>
  <c r="E4647" i="132" s="1"/>
  <c r="E4648" i="132" s="1"/>
  <c r="E4649" i="132" s="1"/>
  <c r="E4650" i="132" s="1"/>
  <c r="E4651" i="132" s="1"/>
  <c r="E4652" i="132" s="1"/>
  <c r="E4653" i="132" s="1"/>
  <c r="E4654" i="132" s="1"/>
  <c r="E4655" i="132" s="1"/>
  <c r="E4656" i="132" s="1"/>
  <c r="E4657" i="132" s="1"/>
  <c r="E4658" i="132" s="1"/>
  <c r="E4659" i="132" s="1"/>
  <c r="E4660" i="132" s="1"/>
  <c r="E4661" i="132" s="1"/>
  <c r="E4662" i="132" s="1"/>
  <c r="E4663" i="132" s="1"/>
  <c r="E4664" i="132" s="1"/>
  <c r="E4665" i="132" s="1"/>
  <c r="E4666" i="132" s="1"/>
  <c r="E4667" i="132" s="1"/>
  <c r="E4668" i="132" s="1"/>
  <c r="E4669" i="132" s="1"/>
  <c r="E4670" i="132" s="1"/>
  <c r="E4671" i="132" s="1"/>
  <c r="E4672" i="132" s="1"/>
  <c r="E4673" i="132" s="1"/>
  <c r="E4674" i="132" s="1"/>
  <c r="E4675" i="132" s="1"/>
  <c r="E4676" i="132" s="1"/>
  <c r="E4677" i="132" s="1"/>
  <c r="E4678" i="132" s="1"/>
  <c r="E4679" i="132" s="1"/>
  <c r="E4680" i="132" s="1"/>
  <c r="E4681" i="132" s="1"/>
  <c r="E4682" i="132" s="1"/>
  <c r="E4683" i="132" s="1"/>
  <c r="E4684" i="132" s="1"/>
  <c r="E4685" i="132" s="1"/>
  <c r="E4686" i="132" s="1"/>
  <c r="E4687" i="132" s="1"/>
  <c r="E4688" i="132" s="1"/>
  <c r="E4689" i="132" s="1"/>
  <c r="E4690" i="132" s="1"/>
  <c r="E4691" i="132" s="1"/>
  <c r="E4692" i="132" s="1"/>
  <c r="E4693" i="132" s="1"/>
  <c r="E4694" i="132" s="1"/>
  <c r="E4695" i="132" s="1"/>
  <c r="E4696" i="132" s="1"/>
  <c r="E4697" i="132" s="1"/>
  <c r="E4698" i="132" s="1"/>
  <c r="E4699" i="132" s="1"/>
  <c r="E4700" i="132" s="1"/>
  <c r="E4701" i="132" s="1"/>
  <c r="E4702" i="132" s="1"/>
  <c r="E4703" i="132" s="1"/>
  <c r="E4704" i="132" s="1"/>
  <c r="E4705" i="132" s="1"/>
  <c r="E4706" i="132" s="1"/>
  <c r="E4707" i="132" s="1"/>
  <c r="E4708" i="132" s="1"/>
  <c r="E4709" i="132" s="1"/>
  <c r="E4710" i="132" s="1"/>
  <c r="E4711" i="132" s="1"/>
  <c r="E4712" i="132" s="1"/>
  <c r="E4713" i="132" s="1"/>
  <c r="E4714" i="132" s="1"/>
  <c r="E4715" i="132" s="1"/>
  <c r="E4716" i="132" s="1"/>
  <c r="E4717" i="132" s="1"/>
  <c r="E4718" i="132" s="1"/>
  <c r="E4719" i="132" s="1"/>
  <c r="E4720" i="132" s="1"/>
  <c r="E4721" i="132" s="1"/>
  <c r="E4722" i="132" s="1"/>
  <c r="E4723" i="132" s="1"/>
  <c r="E4724" i="132" s="1"/>
  <c r="E4725" i="132" s="1"/>
  <c r="E4726" i="132" s="1"/>
  <c r="E4727" i="132" s="1"/>
  <c r="E4728" i="132" s="1"/>
  <c r="E4729" i="132" s="1"/>
  <c r="E4730" i="132" s="1"/>
  <c r="E4731" i="132" s="1"/>
  <c r="E4732" i="132" s="1"/>
  <c r="E4733" i="132" s="1"/>
  <c r="E4734" i="132" s="1"/>
  <c r="E4735" i="132" s="1"/>
  <c r="E4736" i="132" s="1"/>
  <c r="E4737" i="132" s="1"/>
  <c r="E4738" i="132" s="1"/>
  <c r="E4739" i="132" s="1"/>
  <c r="E4740" i="132" s="1"/>
  <c r="E4741" i="132" s="1"/>
  <c r="E4742" i="132" s="1"/>
  <c r="E4743" i="132" s="1"/>
  <c r="E4744" i="132" s="1"/>
  <c r="E4745" i="132" s="1"/>
  <c r="E4746" i="132" s="1"/>
  <c r="E4747" i="132" s="1"/>
  <c r="E4748" i="132" s="1"/>
  <c r="E4749" i="132" s="1"/>
  <c r="E4750" i="132" s="1"/>
  <c r="E4751" i="132" s="1"/>
  <c r="E4752" i="132" s="1"/>
  <c r="E4753" i="132" s="1"/>
  <c r="E4754" i="132" s="1"/>
  <c r="E4755" i="132" s="1"/>
  <c r="E4756" i="132" s="1"/>
  <c r="E4757" i="132" s="1"/>
  <c r="E4758" i="132" s="1"/>
  <c r="E4759" i="132" s="1"/>
  <c r="E4760" i="132" s="1"/>
  <c r="E4761" i="132" s="1"/>
  <c r="E4762" i="132" s="1"/>
  <c r="E4763" i="132" s="1"/>
  <c r="E4764" i="132" s="1"/>
  <c r="E4765" i="132" s="1"/>
  <c r="E4766" i="132" s="1"/>
  <c r="E4767" i="132" s="1"/>
  <c r="E4768" i="132" s="1"/>
  <c r="E4769" i="132" s="1"/>
  <c r="E4770" i="132" s="1"/>
  <c r="E4771" i="132" s="1"/>
  <c r="E4772" i="132" s="1"/>
  <c r="E4773" i="132" s="1"/>
  <c r="E4774" i="132" s="1"/>
  <c r="E4775" i="132" s="1"/>
  <c r="E4776" i="132" s="1"/>
  <c r="E4777" i="132" s="1"/>
  <c r="E4778" i="132" s="1"/>
  <c r="E4779" i="132" s="1"/>
  <c r="E4780" i="132" s="1"/>
  <c r="E4781" i="132" s="1"/>
  <c r="E4782" i="132" s="1"/>
  <c r="E4783" i="132" s="1"/>
  <c r="E4784" i="132" s="1"/>
  <c r="E4785" i="132" s="1"/>
  <c r="E4786" i="132" s="1"/>
  <c r="E4787" i="132" s="1"/>
  <c r="E4788" i="132" s="1"/>
  <c r="E4789" i="132" s="1"/>
  <c r="E4790" i="132" s="1"/>
  <c r="E4791" i="132" s="1"/>
  <c r="E4792" i="132" s="1"/>
  <c r="E4793" i="132" s="1"/>
  <c r="E4794" i="132" s="1"/>
  <c r="E4795" i="132" s="1"/>
  <c r="E4796" i="132" s="1"/>
  <c r="E4797" i="132" s="1"/>
  <c r="E4798" i="132" s="1"/>
  <c r="E4799" i="132" s="1"/>
  <c r="E4800" i="132" s="1"/>
  <c r="E4801" i="132" s="1"/>
  <c r="E4802" i="132" s="1"/>
  <c r="E4803" i="132" s="1"/>
  <c r="E4804" i="132" s="1"/>
  <c r="E4805" i="132" s="1"/>
  <c r="E4806" i="132" s="1"/>
  <c r="E4807" i="132" s="1"/>
  <c r="E4808" i="132" s="1"/>
  <c r="E4809" i="132" s="1"/>
  <c r="E4810" i="132" s="1"/>
  <c r="E4811" i="132" s="1"/>
  <c r="E4812" i="132" s="1"/>
  <c r="E4813" i="132" s="1"/>
  <c r="E4814" i="132" s="1"/>
  <c r="E4815" i="132" s="1"/>
  <c r="E4816" i="132" s="1"/>
  <c r="E4817" i="132" s="1"/>
  <c r="E4818" i="132" s="1"/>
  <c r="E4819" i="132" s="1"/>
  <c r="E4820" i="132" s="1"/>
  <c r="E4821" i="132" s="1"/>
  <c r="E4822" i="132" s="1"/>
  <c r="E4823" i="132" s="1"/>
  <c r="E4824" i="132" s="1"/>
  <c r="E4825" i="132" s="1"/>
  <c r="E4826" i="132" s="1"/>
  <c r="E4827" i="132" s="1"/>
  <c r="E4828" i="132" s="1"/>
  <c r="E4829" i="132" s="1"/>
  <c r="E4830" i="132" s="1"/>
  <c r="E4831" i="132" s="1"/>
  <c r="E4832" i="132" s="1"/>
  <c r="E4833" i="132" s="1"/>
  <c r="E4834" i="132" s="1"/>
  <c r="E4835" i="132" s="1"/>
  <c r="E4836" i="132" s="1"/>
  <c r="E4837" i="132" s="1"/>
  <c r="E4838" i="132" s="1"/>
  <c r="E4839" i="132" s="1"/>
  <c r="E4840" i="132" s="1"/>
  <c r="E4841" i="132" s="1"/>
  <c r="E4842" i="132" s="1"/>
  <c r="E4843" i="132" s="1"/>
  <c r="E4844" i="132" s="1"/>
  <c r="E4845" i="132" s="1"/>
  <c r="E4846" i="132" s="1"/>
  <c r="E4847" i="132" s="1"/>
  <c r="E4848" i="132" s="1"/>
  <c r="E4849" i="132" s="1"/>
  <c r="E4850" i="132" s="1"/>
  <c r="E4851" i="132" s="1"/>
  <c r="E4852" i="132" s="1"/>
  <c r="E4853" i="132" s="1"/>
  <c r="E4854" i="132" s="1"/>
  <c r="E4855" i="132" s="1"/>
  <c r="E4856" i="132" s="1"/>
  <c r="E4857" i="132" s="1"/>
  <c r="E4858" i="132" s="1"/>
  <c r="E4859" i="132" s="1"/>
  <c r="E4860" i="132" s="1"/>
  <c r="E4861" i="132" s="1"/>
  <c r="E4862" i="132" s="1"/>
  <c r="E4863" i="132" s="1"/>
  <c r="E4864" i="132" s="1"/>
  <c r="E4865" i="132" s="1"/>
  <c r="E4866" i="132" s="1"/>
  <c r="E4867" i="132" s="1"/>
  <c r="E4868" i="132" s="1"/>
  <c r="E4869" i="132" s="1"/>
  <c r="E4870" i="132" s="1"/>
  <c r="E4871" i="132" s="1"/>
  <c r="E4872" i="132" s="1"/>
  <c r="E4873" i="132" s="1"/>
  <c r="E4874" i="132" s="1"/>
  <c r="E4875" i="132" s="1"/>
  <c r="E4876" i="132" s="1"/>
  <c r="E4877" i="132" s="1"/>
  <c r="E4878" i="132" s="1"/>
  <c r="E4879" i="132" s="1"/>
  <c r="E4880" i="132" s="1"/>
  <c r="E4881" i="132" s="1"/>
  <c r="E4882" i="132" s="1"/>
  <c r="E4883" i="132" s="1"/>
  <c r="E4884" i="132" s="1"/>
  <c r="E4885" i="132" s="1"/>
  <c r="E4886" i="132" s="1"/>
  <c r="E4887" i="132" s="1"/>
  <c r="E4888" i="132" s="1"/>
  <c r="E4889" i="132" s="1"/>
  <c r="E4890" i="132" s="1"/>
  <c r="E4891" i="132" s="1"/>
  <c r="E4892" i="132" s="1"/>
  <c r="E4893" i="132" s="1"/>
  <c r="E4894" i="132" s="1"/>
  <c r="E4895" i="132" s="1"/>
  <c r="E4896" i="132" s="1"/>
  <c r="E4897" i="132" s="1"/>
  <c r="E4898" i="132" s="1"/>
  <c r="E4899" i="132" s="1"/>
  <c r="E4900" i="132" s="1"/>
  <c r="E4901" i="132" s="1"/>
  <c r="E4902" i="132" s="1"/>
  <c r="E4903" i="132" s="1"/>
  <c r="E4904" i="132" s="1"/>
  <c r="E4905" i="132" s="1"/>
  <c r="E4906" i="132" s="1"/>
  <c r="E4907" i="132" s="1"/>
  <c r="E4908" i="132" s="1"/>
  <c r="E4909" i="132" s="1"/>
  <c r="E4910" i="132" s="1"/>
  <c r="E4911" i="132" s="1"/>
  <c r="E4912" i="132" s="1"/>
  <c r="E4913" i="132" s="1"/>
  <c r="E4914" i="132" s="1"/>
  <c r="E4915" i="132" s="1"/>
  <c r="E4916" i="132" s="1"/>
  <c r="E4917" i="132" s="1"/>
  <c r="E4918" i="132" s="1"/>
  <c r="E4919" i="132" s="1"/>
  <c r="E4920" i="132" s="1"/>
  <c r="E4921" i="132" s="1"/>
  <c r="E4922" i="132" s="1"/>
  <c r="E4923" i="132" s="1"/>
  <c r="E4924" i="132" s="1"/>
  <c r="E4925" i="132" s="1"/>
  <c r="E4926" i="132" s="1"/>
  <c r="E4927" i="132" s="1"/>
  <c r="E4928" i="132" s="1"/>
  <c r="E4929" i="132" s="1"/>
  <c r="E4930" i="132" s="1"/>
  <c r="E4931" i="132" s="1"/>
  <c r="E4932" i="132" s="1"/>
  <c r="E4933" i="132" s="1"/>
  <c r="E4934" i="132" s="1"/>
  <c r="E4935" i="132" s="1"/>
  <c r="E4936" i="132" s="1"/>
  <c r="E4937" i="132" s="1"/>
  <c r="E4938" i="132" s="1"/>
  <c r="E4939" i="132" s="1"/>
  <c r="E4940" i="132" s="1"/>
  <c r="E4941" i="132" s="1"/>
  <c r="E4942" i="132" s="1"/>
  <c r="E4943" i="132" s="1"/>
  <c r="E4944" i="132" s="1"/>
  <c r="E4945" i="132" s="1"/>
  <c r="E4946" i="132" s="1"/>
  <c r="E4947" i="132" s="1"/>
  <c r="E4948" i="132" s="1"/>
  <c r="E4949" i="132" s="1"/>
  <c r="E4950" i="132" s="1"/>
  <c r="E4951" i="132" s="1"/>
  <c r="E4952" i="132" s="1"/>
  <c r="E4953" i="132" s="1"/>
  <c r="E4954" i="132" s="1"/>
  <c r="E4955" i="132" s="1"/>
  <c r="E4956" i="132" s="1"/>
  <c r="E4957" i="132" s="1"/>
  <c r="E4958" i="132" s="1"/>
  <c r="E4959" i="132" s="1"/>
  <c r="E4960" i="132" s="1"/>
  <c r="E4961" i="132" s="1"/>
  <c r="E4962" i="132" s="1"/>
  <c r="E4963" i="132" s="1"/>
  <c r="E4964" i="132" s="1"/>
  <c r="E4965" i="132" s="1"/>
  <c r="E4966" i="132" s="1"/>
  <c r="E4967" i="132" s="1"/>
  <c r="E4968" i="132" s="1"/>
  <c r="E4969" i="132" s="1"/>
  <c r="E4970" i="132" s="1"/>
  <c r="E4971" i="132" s="1"/>
  <c r="E4972" i="132" s="1"/>
  <c r="E4973" i="132" s="1"/>
  <c r="E4974" i="132" s="1"/>
  <c r="E4975" i="132" s="1"/>
  <c r="E4976" i="132" s="1"/>
  <c r="E4977" i="132" s="1"/>
  <c r="E4978" i="132" s="1"/>
  <c r="E4979" i="132" s="1"/>
  <c r="E4980" i="132" s="1"/>
  <c r="E4981" i="132" s="1"/>
  <c r="E4982" i="132" s="1"/>
  <c r="E4983" i="132" s="1"/>
  <c r="E4984" i="132" s="1"/>
  <c r="E4985" i="132" s="1"/>
  <c r="E4986" i="132" s="1"/>
  <c r="E4987" i="132" s="1"/>
  <c r="E4988" i="132" s="1"/>
  <c r="E4989" i="132" s="1"/>
  <c r="E4990" i="132" s="1"/>
  <c r="E4991" i="132" s="1"/>
  <c r="E4992" i="132" s="1"/>
  <c r="E4993" i="132" s="1"/>
  <c r="E4994" i="132" s="1"/>
  <c r="E4995" i="132" s="1"/>
  <c r="E4996" i="132" s="1"/>
  <c r="E4997" i="132" s="1"/>
  <c r="E4998" i="132" s="1"/>
  <c r="E4999" i="132" s="1"/>
  <c r="E5000" i="132" s="1"/>
  <c r="E5001" i="132" s="1"/>
  <c r="E5002" i="132" s="1"/>
  <c r="E5003" i="132" s="1"/>
  <c r="E5004" i="132" s="1"/>
  <c r="E5005" i="132" s="1"/>
  <c r="E5006" i="132" s="1"/>
  <c r="E5007" i="132" s="1"/>
  <c r="E5008" i="132" s="1"/>
  <c r="E5009" i="132" s="1"/>
  <c r="E5010" i="132" s="1"/>
  <c r="E5011" i="132" s="1"/>
  <c r="E5012" i="132" s="1"/>
  <c r="E5013" i="132" s="1"/>
  <c r="E5014" i="132" s="1"/>
  <c r="E5015" i="132" s="1"/>
  <c r="E5016" i="132" s="1"/>
  <c r="E5017" i="132" s="1"/>
  <c r="E5018" i="132" s="1"/>
  <c r="E5019" i="132" s="1"/>
  <c r="E5020" i="132" s="1"/>
  <c r="E5021" i="132" s="1"/>
  <c r="E5022" i="132" s="1"/>
  <c r="E5023" i="132" s="1"/>
  <c r="E5024" i="132" s="1"/>
  <c r="E5025" i="132" s="1"/>
  <c r="E5026" i="132" s="1"/>
  <c r="E5027" i="132" s="1"/>
  <c r="E5028" i="132" s="1"/>
  <c r="E5029" i="132" s="1"/>
  <c r="E5030" i="132" s="1"/>
  <c r="E5031" i="132" s="1"/>
  <c r="E5032" i="132" s="1"/>
  <c r="E5033" i="132" s="1"/>
  <c r="E5034" i="132" s="1"/>
  <c r="E5035" i="132" s="1"/>
  <c r="E5036" i="132" s="1"/>
  <c r="E5037" i="132" s="1"/>
  <c r="E5038" i="132" s="1"/>
  <c r="E5039" i="132" s="1"/>
  <c r="E5040" i="132" s="1"/>
  <c r="E5041" i="132" s="1"/>
  <c r="E5042" i="132" s="1"/>
  <c r="E5043" i="132" s="1"/>
  <c r="E5044" i="132" s="1"/>
  <c r="E5045" i="132" s="1"/>
  <c r="E5046" i="132" s="1"/>
  <c r="E5047" i="132" s="1"/>
  <c r="E5048" i="132" s="1"/>
  <c r="E5049" i="132" s="1"/>
  <c r="E5050" i="132" s="1"/>
  <c r="E5051" i="132" s="1"/>
  <c r="E5052" i="132" s="1"/>
  <c r="E5053" i="132" s="1"/>
  <c r="E5054" i="132" s="1"/>
  <c r="E5055" i="132" s="1"/>
  <c r="E5056" i="132" s="1"/>
  <c r="E5057" i="132" s="1"/>
  <c r="E5058" i="132" s="1"/>
  <c r="E5059" i="132" s="1"/>
  <c r="E5060" i="132" s="1"/>
  <c r="E5061" i="132" s="1"/>
  <c r="E5062" i="132" s="1"/>
  <c r="E5063" i="132" s="1"/>
  <c r="E5064" i="132" s="1"/>
  <c r="E5065" i="132" s="1"/>
  <c r="E5066" i="132" s="1"/>
  <c r="E5067" i="132" s="1"/>
  <c r="E5068" i="132" s="1"/>
  <c r="E5069" i="132" s="1"/>
  <c r="E5070" i="132" s="1"/>
  <c r="E5071" i="132" s="1"/>
  <c r="E5072" i="132" s="1"/>
  <c r="E5073" i="132" s="1"/>
  <c r="E5074" i="132" s="1"/>
  <c r="E5075" i="132" s="1"/>
  <c r="E5076" i="132" s="1"/>
  <c r="E5077" i="132" s="1"/>
  <c r="E5078" i="132" s="1"/>
  <c r="E5079" i="132" s="1"/>
  <c r="E5080" i="132" s="1"/>
  <c r="E5081" i="132" s="1"/>
  <c r="E5082" i="132" s="1"/>
  <c r="E5083" i="132" s="1"/>
  <c r="E5084" i="132" s="1"/>
  <c r="E5085" i="132" s="1"/>
  <c r="E5086" i="132" s="1"/>
  <c r="E5087" i="132" s="1"/>
  <c r="E5088" i="132" s="1"/>
  <c r="E5089" i="132" s="1"/>
  <c r="E5090" i="132" s="1"/>
  <c r="E5091" i="132" s="1"/>
  <c r="E5092" i="132" s="1"/>
  <c r="E5093" i="132" s="1"/>
  <c r="E5094" i="132" s="1"/>
  <c r="E5095" i="132" s="1"/>
  <c r="E5096" i="132" s="1"/>
  <c r="E5097" i="132" s="1"/>
  <c r="E5098" i="132" s="1"/>
  <c r="E5099" i="132" s="1"/>
  <c r="E5100" i="132" s="1"/>
  <c r="E5101" i="132" s="1"/>
  <c r="E5102" i="132" s="1"/>
  <c r="E5103" i="132" s="1"/>
  <c r="E5104" i="132" s="1"/>
  <c r="E5105" i="132" s="1"/>
  <c r="E5106" i="132" s="1"/>
  <c r="E5107" i="132" s="1"/>
  <c r="E5108" i="132" s="1"/>
  <c r="E5109" i="132" s="1"/>
  <c r="E5110" i="132" s="1"/>
  <c r="E5111" i="132" s="1"/>
  <c r="E5112" i="132" s="1"/>
  <c r="E5113" i="132" s="1"/>
  <c r="E5114" i="132" s="1"/>
  <c r="E5115" i="132" s="1"/>
  <c r="E5116" i="132" s="1"/>
  <c r="E5117" i="132" s="1"/>
  <c r="E5118" i="132" s="1"/>
  <c r="E5119" i="132" s="1"/>
  <c r="E5120" i="132" s="1"/>
  <c r="E5121" i="132" s="1"/>
  <c r="E5122" i="132" s="1"/>
  <c r="E5123" i="132" s="1"/>
  <c r="E5124" i="132" s="1"/>
  <c r="E5125" i="132" s="1"/>
  <c r="E5126" i="132" s="1"/>
  <c r="E5127" i="132" s="1"/>
  <c r="E5128" i="132" s="1"/>
  <c r="E5129" i="132" s="1"/>
  <c r="E5130" i="132" s="1"/>
  <c r="E5131" i="132" s="1"/>
  <c r="E5132" i="132" s="1"/>
  <c r="E5133" i="132" s="1"/>
  <c r="E5134" i="132" s="1"/>
  <c r="E5135" i="132" s="1"/>
  <c r="E5136" i="132" s="1"/>
  <c r="E5137" i="132" s="1"/>
  <c r="E5138" i="132" s="1"/>
  <c r="E5139" i="132" s="1"/>
  <c r="E5140" i="132" s="1"/>
  <c r="E5141" i="132" s="1"/>
  <c r="E5142" i="132" s="1"/>
  <c r="E5143" i="132" s="1"/>
  <c r="E5144" i="132" s="1"/>
  <c r="E5145" i="132" s="1"/>
  <c r="E5146" i="132" s="1"/>
  <c r="E5147" i="132" s="1"/>
  <c r="E5148" i="132" s="1"/>
  <c r="E5149" i="132" s="1"/>
  <c r="E5150" i="132" s="1"/>
  <c r="E5151" i="132" s="1"/>
  <c r="E5152" i="132" s="1"/>
  <c r="E5153" i="132" s="1"/>
  <c r="E5154" i="132" s="1"/>
  <c r="E5155" i="132" s="1"/>
  <c r="E5156" i="132" s="1"/>
  <c r="E5157" i="132" s="1"/>
  <c r="E5158" i="132" s="1"/>
  <c r="E5159" i="132" s="1"/>
  <c r="E5160" i="132" s="1"/>
  <c r="E5161" i="132" s="1"/>
  <c r="E5162" i="132" s="1"/>
  <c r="E5163" i="132" s="1"/>
  <c r="E5164" i="132" s="1"/>
  <c r="E5165" i="132" s="1"/>
  <c r="E5166" i="132" s="1"/>
  <c r="E5167" i="132" s="1"/>
  <c r="E5168" i="132" s="1"/>
  <c r="E5169" i="132" s="1"/>
  <c r="E5170" i="132" s="1"/>
  <c r="E5171" i="132" s="1"/>
  <c r="E5172" i="132" s="1"/>
  <c r="E5173" i="132" s="1"/>
  <c r="E5174" i="132" s="1"/>
  <c r="E5175" i="132" s="1"/>
  <c r="E5176" i="132" s="1"/>
  <c r="E5177" i="132" s="1"/>
  <c r="E5178" i="132" s="1"/>
  <c r="E5179" i="132" s="1"/>
  <c r="E5180" i="132" s="1"/>
  <c r="E5181" i="132" s="1"/>
  <c r="E5182" i="132" s="1"/>
  <c r="E5183" i="132" s="1"/>
  <c r="E5184" i="132" s="1"/>
  <c r="E5185" i="132" s="1"/>
  <c r="E5186" i="132" s="1"/>
  <c r="E5187" i="132" s="1"/>
  <c r="E5188" i="132" s="1"/>
  <c r="E5189" i="132" s="1"/>
  <c r="E5190" i="132" s="1"/>
  <c r="E5191" i="132" s="1"/>
  <c r="E5192" i="132" s="1"/>
  <c r="E5193" i="132" s="1"/>
  <c r="E5194" i="132" s="1"/>
  <c r="E5195" i="132" s="1"/>
  <c r="E5196" i="132" s="1"/>
  <c r="E5197" i="132" s="1"/>
  <c r="E5198" i="132" s="1"/>
  <c r="E5199" i="132" s="1"/>
  <c r="E5200" i="132" s="1"/>
  <c r="E5201" i="132" s="1"/>
  <c r="E5202" i="132" s="1"/>
  <c r="E5203" i="132" s="1"/>
  <c r="E5204" i="132" s="1"/>
  <c r="E5205" i="132" s="1"/>
  <c r="E5206" i="132" s="1"/>
  <c r="E5207" i="132" s="1"/>
  <c r="E5208" i="132" s="1"/>
  <c r="E5209" i="132" s="1"/>
  <c r="E5210" i="132" s="1"/>
  <c r="E5211" i="132" s="1"/>
  <c r="E5212" i="132" s="1"/>
  <c r="E5213" i="132" s="1"/>
  <c r="E5214" i="132" s="1"/>
  <c r="E5215" i="132" s="1"/>
  <c r="E5216" i="132" s="1"/>
  <c r="E5217" i="132" s="1"/>
  <c r="E5218" i="132" s="1"/>
  <c r="E5219" i="132" s="1"/>
  <c r="E5220" i="132" s="1"/>
  <c r="E5221" i="132" s="1"/>
  <c r="E5222" i="132" s="1"/>
  <c r="E5223" i="132" s="1"/>
  <c r="E5224" i="132" s="1"/>
  <c r="E5225" i="132" s="1"/>
  <c r="E5226" i="132" s="1"/>
  <c r="E5227" i="132" s="1"/>
  <c r="E5228" i="132" s="1"/>
  <c r="E5229" i="132" s="1"/>
  <c r="E5230" i="132" s="1"/>
  <c r="E5231" i="132" s="1"/>
  <c r="E5232" i="132" s="1"/>
  <c r="E5233" i="132" s="1"/>
  <c r="E5234" i="132" s="1"/>
  <c r="E5235" i="132" s="1"/>
  <c r="E5236" i="132" s="1"/>
  <c r="E5237" i="132" s="1"/>
  <c r="E5238" i="132" s="1"/>
  <c r="E5239" i="132" s="1"/>
  <c r="E5240" i="132" s="1"/>
  <c r="E5241" i="132" s="1"/>
  <c r="E5242" i="132" s="1"/>
  <c r="E5243" i="132" s="1"/>
  <c r="E5244" i="132" s="1"/>
  <c r="E5245" i="132" s="1"/>
  <c r="E5246" i="132" s="1"/>
  <c r="E5247" i="132" s="1"/>
  <c r="E5248" i="132" s="1"/>
  <c r="E5249" i="132" s="1"/>
  <c r="E5250" i="132" s="1"/>
  <c r="E5251" i="132" s="1"/>
  <c r="E5252" i="132" s="1"/>
  <c r="E5253" i="132" s="1"/>
  <c r="E5254" i="132" s="1"/>
  <c r="E5255" i="132" s="1"/>
  <c r="E5256" i="132" s="1"/>
  <c r="E5257" i="132" s="1"/>
  <c r="E5258" i="132" s="1"/>
  <c r="E5259" i="132" s="1"/>
  <c r="E5260" i="132" s="1"/>
  <c r="E5261" i="132" s="1"/>
  <c r="E5262" i="132" s="1"/>
  <c r="E5263" i="132" s="1"/>
  <c r="E5264" i="132" s="1"/>
  <c r="E5265" i="132" s="1"/>
  <c r="E5266" i="132" s="1"/>
  <c r="E5267" i="132" s="1"/>
  <c r="E5268" i="132" s="1"/>
  <c r="E5269" i="132" s="1"/>
  <c r="E5270" i="132" s="1"/>
  <c r="E5271" i="132" s="1"/>
  <c r="E5272" i="132" s="1"/>
  <c r="E5273" i="132" s="1"/>
  <c r="E5274" i="132" s="1"/>
  <c r="E5275" i="132" s="1"/>
  <c r="E5276" i="132" s="1"/>
  <c r="E5277" i="132" s="1"/>
  <c r="E5278" i="132" s="1"/>
  <c r="E5279" i="132" s="1"/>
  <c r="E5280" i="132" s="1"/>
  <c r="E5281" i="132" s="1"/>
  <c r="E5282" i="132" s="1"/>
  <c r="E5283" i="132" s="1"/>
  <c r="E5284" i="132" s="1"/>
  <c r="E5285" i="132" s="1"/>
  <c r="E5286" i="132" s="1"/>
  <c r="E5287" i="132" s="1"/>
  <c r="E5288" i="132" s="1"/>
  <c r="E5289" i="132" s="1"/>
  <c r="E5290" i="132" s="1"/>
  <c r="E5291" i="132" s="1"/>
  <c r="E5292" i="132" s="1"/>
  <c r="E5293" i="132" s="1"/>
  <c r="E5294" i="132" s="1"/>
  <c r="E5295" i="132" s="1"/>
  <c r="E5296" i="132" s="1"/>
  <c r="E5297" i="132" s="1"/>
  <c r="E5298" i="132" s="1"/>
  <c r="E5299" i="132" s="1"/>
  <c r="E5300" i="132" s="1"/>
  <c r="E5301" i="132" s="1"/>
  <c r="E5302" i="132" s="1"/>
  <c r="E5303" i="132" s="1"/>
  <c r="E5304" i="132" s="1"/>
  <c r="E5305" i="132" s="1"/>
  <c r="E5306" i="132" s="1"/>
  <c r="E5307" i="132" s="1"/>
  <c r="E5308" i="132" s="1"/>
  <c r="E5309" i="132" s="1"/>
  <c r="E5310" i="132" s="1"/>
  <c r="E5311" i="132" s="1"/>
  <c r="E5312" i="132" s="1"/>
  <c r="E5313" i="132" s="1"/>
  <c r="E5314" i="132" s="1"/>
  <c r="E5315" i="132" s="1"/>
  <c r="E5316" i="132" s="1"/>
  <c r="E5317" i="132" s="1"/>
  <c r="E5318" i="132" s="1"/>
  <c r="E5319" i="132" s="1"/>
  <c r="E5320" i="132" s="1"/>
  <c r="E5321" i="132" s="1"/>
  <c r="E5322" i="132" s="1"/>
  <c r="E5323" i="132" s="1"/>
  <c r="E5324" i="132" s="1"/>
  <c r="E5325" i="132" s="1"/>
  <c r="E5326" i="132" s="1"/>
  <c r="E5327" i="132" s="1"/>
  <c r="E5328" i="132" s="1"/>
  <c r="E5329" i="132" s="1"/>
  <c r="E5330" i="132" s="1"/>
  <c r="E5331" i="132" s="1"/>
  <c r="E5332" i="132" s="1"/>
  <c r="E5333" i="132" s="1"/>
  <c r="E5334" i="132" s="1"/>
  <c r="E5335" i="132" s="1"/>
  <c r="E5336" i="132" s="1"/>
  <c r="E5337" i="132" s="1"/>
  <c r="E5338" i="132" s="1"/>
  <c r="E5339" i="132" s="1"/>
  <c r="E5340" i="132" s="1"/>
  <c r="E5341" i="132" s="1"/>
  <c r="E5342" i="132" s="1"/>
  <c r="E5343" i="132" s="1"/>
  <c r="E5344" i="132" s="1"/>
  <c r="E5345" i="132" s="1"/>
  <c r="E5346" i="132" s="1"/>
  <c r="E5347" i="132" s="1"/>
  <c r="E5348" i="132" s="1"/>
  <c r="E5349" i="132" s="1"/>
  <c r="E5350" i="132" s="1"/>
  <c r="E5351" i="132" s="1"/>
  <c r="E5352" i="132" s="1"/>
  <c r="E5353" i="132" s="1"/>
  <c r="E5354" i="132" s="1"/>
  <c r="E5355" i="132" s="1"/>
  <c r="E5356" i="132" s="1"/>
  <c r="E5357" i="132" s="1"/>
  <c r="E5358" i="132" s="1"/>
  <c r="E5359" i="132" s="1"/>
  <c r="E5360" i="132" s="1"/>
  <c r="E5361" i="132" s="1"/>
  <c r="E5362" i="132" s="1"/>
  <c r="E5363" i="132" s="1"/>
  <c r="E5364" i="132" s="1"/>
  <c r="E5365" i="132" s="1"/>
  <c r="E5366" i="132" s="1"/>
  <c r="E5367" i="132" s="1"/>
  <c r="E5368" i="132" s="1"/>
  <c r="E5369" i="132" s="1"/>
  <c r="E5370" i="132" s="1"/>
  <c r="E5371" i="132" s="1"/>
  <c r="E5372" i="132" s="1"/>
  <c r="E5373" i="132" s="1"/>
  <c r="E5374" i="132" s="1"/>
  <c r="E5375" i="132" s="1"/>
  <c r="E5376" i="132" s="1"/>
  <c r="E5377" i="132" s="1"/>
  <c r="E5378" i="132" s="1"/>
  <c r="E5379" i="132" s="1"/>
  <c r="E5380" i="132" s="1"/>
  <c r="E5381" i="132" s="1"/>
  <c r="E5382" i="132" s="1"/>
  <c r="E5383" i="132" s="1"/>
  <c r="E5384" i="132" s="1"/>
  <c r="E5385" i="132" s="1"/>
  <c r="E5386" i="132" s="1"/>
  <c r="E5387" i="132" s="1"/>
  <c r="E5388" i="132" s="1"/>
  <c r="E5389" i="132" s="1"/>
  <c r="E5390" i="132" s="1"/>
  <c r="E5391" i="132" s="1"/>
  <c r="E5392" i="132" s="1"/>
  <c r="E5393" i="132" s="1"/>
  <c r="E5394" i="132" s="1"/>
  <c r="E5395" i="132" s="1"/>
  <c r="E5396" i="132" s="1"/>
  <c r="E5397" i="132" s="1"/>
  <c r="E5398" i="132" s="1"/>
  <c r="E5399" i="132" s="1"/>
  <c r="E5400" i="132" s="1"/>
  <c r="E5401" i="132" s="1"/>
  <c r="E5402" i="132" s="1"/>
  <c r="E5403" i="132" s="1"/>
  <c r="E5404" i="132" s="1"/>
  <c r="E5405" i="132" s="1"/>
  <c r="E5406" i="132" s="1"/>
  <c r="E5407" i="132" s="1"/>
  <c r="E5408" i="132" s="1"/>
  <c r="E5409" i="132" s="1"/>
  <c r="E5410" i="132" s="1"/>
  <c r="E5411" i="132" s="1"/>
  <c r="E5412" i="132" s="1"/>
  <c r="E5413" i="132" s="1"/>
  <c r="E5414" i="132" s="1"/>
  <c r="E5415" i="132" s="1"/>
  <c r="E5416" i="132" s="1"/>
  <c r="E5417" i="132" s="1"/>
  <c r="E5418" i="132" s="1"/>
  <c r="E5419" i="132" s="1"/>
  <c r="E5420" i="132" s="1"/>
  <c r="E5421" i="132" s="1"/>
  <c r="E5422" i="132" s="1"/>
  <c r="E5423" i="132" s="1"/>
  <c r="E5424" i="132" s="1"/>
  <c r="E5425" i="132" s="1"/>
  <c r="E5426" i="132" s="1"/>
  <c r="E5427" i="132" s="1"/>
  <c r="E5428" i="132" s="1"/>
  <c r="E5429" i="132" s="1"/>
  <c r="E5430" i="132" s="1"/>
  <c r="E5431" i="132" s="1"/>
  <c r="E5432" i="132" s="1"/>
  <c r="E5433" i="132" s="1"/>
  <c r="E5434" i="132" s="1"/>
  <c r="E5435" i="132" s="1"/>
  <c r="E5436" i="132" s="1"/>
  <c r="E5437" i="132" s="1"/>
  <c r="E5438" i="132" s="1"/>
  <c r="E5439" i="132" s="1"/>
  <c r="E5440" i="132" s="1"/>
  <c r="E5441" i="132" s="1"/>
  <c r="E5442" i="132" s="1"/>
  <c r="E5443" i="132" s="1"/>
  <c r="E5444" i="132" s="1"/>
  <c r="E5445" i="132" s="1"/>
  <c r="E5446" i="132" s="1"/>
  <c r="E5447" i="132" s="1"/>
  <c r="E5448" i="132" s="1"/>
  <c r="E5449" i="132" s="1"/>
  <c r="E5450" i="132" s="1"/>
  <c r="E5451" i="132" s="1"/>
  <c r="E5452" i="132" s="1"/>
  <c r="E5453" i="132" s="1"/>
  <c r="E5454" i="132" s="1"/>
  <c r="E5455" i="132" s="1"/>
  <c r="E5456" i="132" s="1"/>
  <c r="E5457" i="132" s="1"/>
  <c r="E5458" i="132" s="1"/>
  <c r="E5459" i="132" s="1"/>
  <c r="E5460" i="132" s="1"/>
  <c r="E5461" i="132" s="1"/>
  <c r="E5462" i="132" s="1"/>
  <c r="E5463" i="132" s="1"/>
  <c r="E5464" i="132" s="1"/>
  <c r="E5465" i="132" s="1"/>
  <c r="E5466" i="132" s="1"/>
  <c r="E5467" i="132" s="1"/>
  <c r="E5468" i="132" s="1"/>
  <c r="E5469" i="132" s="1"/>
  <c r="E5470" i="132" s="1"/>
  <c r="E5471" i="132" s="1"/>
  <c r="E5472" i="132" s="1"/>
  <c r="E5473" i="132" s="1"/>
  <c r="E5474" i="132" s="1"/>
  <c r="E5475" i="132" s="1"/>
  <c r="E5476" i="132" s="1"/>
  <c r="E5477" i="132" s="1"/>
  <c r="E5478" i="132" s="1"/>
  <c r="E5479" i="132" s="1"/>
  <c r="E5480" i="132" s="1"/>
  <c r="E5481" i="132" s="1"/>
  <c r="E5482" i="132" s="1"/>
  <c r="E5483" i="132" s="1"/>
  <c r="E5484" i="132" s="1"/>
  <c r="E5485" i="132" s="1"/>
  <c r="E5486" i="132" s="1"/>
  <c r="E5487" i="132" s="1"/>
  <c r="E5488" i="132" s="1"/>
  <c r="E5489" i="132" s="1"/>
  <c r="E5490" i="132" s="1"/>
  <c r="E5491" i="132" s="1"/>
  <c r="E5492" i="132" s="1"/>
  <c r="E5493" i="132" s="1"/>
  <c r="E5494" i="132" s="1"/>
  <c r="E5495" i="132" s="1"/>
  <c r="E5496" i="132" s="1"/>
  <c r="E5497" i="132" s="1"/>
  <c r="E5498" i="132" s="1"/>
  <c r="E5499" i="132" s="1"/>
  <c r="E5500" i="132" s="1"/>
  <c r="E5501" i="132" s="1"/>
  <c r="E5502" i="132" s="1"/>
  <c r="E5503" i="132" s="1"/>
  <c r="E5504" i="132" s="1"/>
  <c r="E5505" i="132" s="1"/>
  <c r="E5506" i="132" s="1"/>
  <c r="E5507" i="132" s="1"/>
  <c r="E5508" i="132" s="1"/>
  <c r="E5509" i="132" s="1"/>
  <c r="E5510" i="132" s="1"/>
  <c r="E5511" i="132" s="1"/>
  <c r="E5512" i="132" s="1"/>
  <c r="E5513" i="132" s="1"/>
  <c r="E5514" i="132" s="1"/>
  <c r="E5515" i="132" s="1"/>
  <c r="E5516" i="132" s="1"/>
  <c r="E5517" i="132" s="1"/>
  <c r="E5518" i="132" s="1"/>
  <c r="E5519" i="132" s="1"/>
  <c r="E5520" i="132" s="1"/>
  <c r="E5521" i="132" s="1"/>
  <c r="E5522" i="132" s="1"/>
  <c r="E5523" i="132" s="1"/>
  <c r="E5524" i="132" s="1"/>
  <c r="E5525" i="132" s="1"/>
  <c r="E5526" i="132" s="1"/>
  <c r="E5527" i="132" s="1"/>
  <c r="E5528" i="132" s="1"/>
  <c r="E5529" i="132" s="1"/>
  <c r="E5530" i="132" s="1"/>
  <c r="E5531" i="132" s="1"/>
  <c r="E5532" i="132" s="1"/>
  <c r="E5533" i="132" s="1"/>
  <c r="E5534" i="132" s="1"/>
  <c r="E5535" i="132" s="1"/>
  <c r="E5536" i="132" s="1"/>
  <c r="E5537" i="132" s="1"/>
  <c r="E5538" i="132" s="1"/>
  <c r="E5539" i="132" s="1"/>
  <c r="E5540" i="132" s="1"/>
  <c r="E5541" i="132" s="1"/>
  <c r="E5542" i="132" s="1"/>
  <c r="E5543" i="132" s="1"/>
  <c r="E5544" i="132" s="1"/>
  <c r="E5545" i="132" s="1"/>
  <c r="E5546" i="132" s="1"/>
  <c r="E5547" i="132" s="1"/>
  <c r="E5548" i="132" s="1"/>
  <c r="E5549" i="132" s="1"/>
  <c r="E5550" i="132" s="1"/>
  <c r="E5551" i="132" s="1"/>
  <c r="E5552" i="132" s="1"/>
  <c r="E5553" i="132" s="1"/>
  <c r="E5554" i="132" s="1"/>
  <c r="E5555" i="132" s="1"/>
  <c r="E5556" i="132" s="1"/>
  <c r="E5557" i="132" s="1"/>
  <c r="E5558" i="132" s="1"/>
  <c r="E5559" i="132" s="1"/>
  <c r="E5560" i="132" s="1"/>
  <c r="E5561" i="132" s="1"/>
  <c r="E5562" i="132" s="1"/>
  <c r="E5563" i="132" s="1"/>
  <c r="E5564" i="132" s="1"/>
  <c r="E5565" i="132" s="1"/>
  <c r="E5566" i="132" s="1"/>
  <c r="E5567" i="132" s="1"/>
  <c r="E5568" i="132" s="1"/>
  <c r="E5569" i="132" s="1"/>
  <c r="E5570" i="132" s="1"/>
  <c r="E5571" i="132" s="1"/>
  <c r="E5572" i="132" s="1"/>
  <c r="E5573" i="132" s="1"/>
  <c r="E5574" i="132" s="1"/>
  <c r="E5575" i="132" s="1"/>
  <c r="E5576" i="132" s="1"/>
  <c r="E5577" i="132" s="1"/>
  <c r="E5578" i="132" s="1"/>
  <c r="E5579" i="132" s="1"/>
  <c r="E5580" i="132" s="1"/>
  <c r="E5581" i="132" s="1"/>
  <c r="E5582" i="132" s="1"/>
  <c r="E5583" i="132" s="1"/>
  <c r="E5584" i="132" s="1"/>
  <c r="E5585" i="132" s="1"/>
  <c r="E5586" i="132" s="1"/>
  <c r="E5587" i="132" s="1"/>
  <c r="E5588" i="132" s="1"/>
  <c r="E5589" i="132" s="1"/>
  <c r="E5590" i="132" s="1"/>
  <c r="E5591" i="132" s="1"/>
  <c r="E5592" i="132" s="1"/>
  <c r="E5593" i="132" s="1"/>
  <c r="E5594" i="132" s="1"/>
  <c r="E5595" i="132" s="1"/>
  <c r="E5596" i="132" s="1"/>
  <c r="E5597" i="132" s="1"/>
  <c r="E5598" i="132" s="1"/>
  <c r="E5599" i="132" s="1"/>
  <c r="E5600" i="132" s="1"/>
  <c r="E5601" i="132" s="1"/>
  <c r="E5602" i="132" s="1"/>
  <c r="E5603" i="132" s="1"/>
  <c r="E5604" i="132" s="1"/>
  <c r="E5605" i="132" s="1"/>
  <c r="E5606" i="132" s="1"/>
  <c r="E5607" i="132" s="1"/>
  <c r="E5608" i="132" s="1"/>
  <c r="E5609" i="132" s="1"/>
  <c r="E5610" i="132" s="1"/>
  <c r="E5611" i="132" s="1"/>
  <c r="E5612" i="132" s="1"/>
  <c r="E5613" i="132" s="1"/>
  <c r="E5614" i="132" s="1"/>
  <c r="E5615" i="132" s="1"/>
  <c r="E5616" i="132" s="1"/>
  <c r="E5617" i="132" s="1"/>
  <c r="E5618" i="132" s="1"/>
  <c r="E5619" i="132" s="1"/>
  <c r="E5620" i="132" s="1"/>
  <c r="E5621" i="132" s="1"/>
  <c r="E5622" i="132" s="1"/>
  <c r="E5623" i="132" s="1"/>
  <c r="E5624" i="132" s="1"/>
  <c r="E5625" i="132" s="1"/>
  <c r="E5626" i="132" s="1"/>
  <c r="E5627" i="132" s="1"/>
  <c r="E5628" i="132" s="1"/>
  <c r="E5629" i="132" s="1"/>
  <c r="E5630" i="132" s="1"/>
  <c r="E5631" i="132" s="1"/>
  <c r="E5632" i="132" s="1"/>
  <c r="E5633" i="132" s="1"/>
  <c r="E5634" i="132" s="1"/>
  <c r="E5635" i="132" s="1"/>
  <c r="E5636" i="132" s="1"/>
  <c r="E5637" i="132" s="1"/>
  <c r="E5638" i="132" s="1"/>
  <c r="E5639" i="132" s="1"/>
  <c r="E5640" i="132" s="1"/>
  <c r="E5641" i="132" s="1"/>
  <c r="E5642" i="132" s="1"/>
  <c r="E5643" i="132" s="1"/>
  <c r="E5644" i="132" s="1"/>
  <c r="E5645" i="132" s="1"/>
  <c r="E5646" i="132" s="1"/>
  <c r="E5647" i="132" s="1"/>
  <c r="E5648" i="132" s="1"/>
  <c r="E5649" i="132" s="1"/>
  <c r="E5650" i="132" s="1"/>
  <c r="E5651" i="132" s="1"/>
  <c r="E5652" i="132" s="1"/>
  <c r="E5653" i="132" s="1"/>
  <c r="E5654" i="132" s="1"/>
  <c r="E5655" i="132" s="1"/>
  <c r="E5656" i="132" s="1"/>
  <c r="E5657" i="132" s="1"/>
  <c r="E5658" i="132" s="1"/>
  <c r="E5659" i="132" s="1"/>
  <c r="E5660" i="132" s="1"/>
  <c r="E5661" i="132" s="1"/>
  <c r="E5662" i="132" s="1"/>
  <c r="E5663" i="132" s="1"/>
  <c r="E5664" i="132" s="1"/>
  <c r="E5665" i="132" s="1"/>
  <c r="E5666" i="132" s="1"/>
  <c r="E5667" i="132" s="1"/>
  <c r="E5668" i="132" s="1"/>
  <c r="E5669" i="132" s="1"/>
  <c r="E5670" i="132" s="1"/>
  <c r="E5671" i="132" s="1"/>
  <c r="E5672" i="132" s="1"/>
  <c r="E5673" i="132" s="1"/>
  <c r="E5674" i="132" s="1"/>
  <c r="E5675" i="132" s="1"/>
  <c r="E5676" i="132" s="1"/>
  <c r="E5677" i="132" s="1"/>
  <c r="E5678" i="132" s="1"/>
  <c r="E5679" i="132" s="1"/>
  <c r="E5680" i="132" s="1"/>
  <c r="E5681" i="132" s="1"/>
  <c r="E5682" i="132" s="1"/>
  <c r="E5683" i="132" s="1"/>
  <c r="E5684" i="132" s="1"/>
  <c r="E5685" i="132" s="1"/>
  <c r="E5686" i="132" s="1"/>
  <c r="E5687" i="132" s="1"/>
  <c r="E5688" i="132" s="1"/>
  <c r="E5689" i="132" s="1"/>
  <c r="E5690" i="132" s="1"/>
  <c r="E5691" i="132" s="1"/>
  <c r="E5692" i="132" s="1"/>
  <c r="E5693" i="132" s="1"/>
  <c r="E5694" i="132" s="1"/>
  <c r="E5695" i="132" s="1"/>
  <c r="E5696" i="132" s="1"/>
  <c r="E5697" i="132" s="1"/>
  <c r="E5698" i="132" s="1"/>
  <c r="E5699" i="132" s="1"/>
  <c r="E5700" i="132" s="1"/>
  <c r="E5701" i="132" s="1"/>
  <c r="E5702" i="132" s="1"/>
  <c r="E5703" i="132" s="1"/>
  <c r="E5704" i="132" s="1"/>
  <c r="E5705" i="132" s="1"/>
  <c r="E5706" i="132" s="1"/>
  <c r="E5707" i="132" s="1"/>
  <c r="E5708" i="132" s="1"/>
  <c r="E5709" i="132" s="1"/>
  <c r="E5710" i="132" s="1"/>
  <c r="E5711" i="132" s="1"/>
  <c r="E5712" i="132" s="1"/>
  <c r="E5713" i="132" s="1"/>
  <c r="E5714" i="132" s="1"/>
  <c r="E5715" i="132" s="1"/>
  <c r="E5716" i="132" s="1"/>
  <c r="E5717" i="132" s="1"/>
  <c r="E5718" i="132" s="1"/>
  <c r="E5719" i="132" s="1"/>
  <c r="E5720" i="132" s="1"/>
  <c r="E5721" i="132" s="1"/>
  <c r="E5722" i="132" s="1"/>
  <c r="E5723" i="132" s="1"/>
  <c r="E5724" i="132" s="1"/>
  <c r="E5725" i="132" s="1"/>
  <c r="E5726" i="132" s="1"/>
  <c r="E5727" i="132" s="1"/>
  <c r="E5728" i="132" s="1"/>
  <c r="E5729" i="132" s="1"/>
  <c r="E5730" i="132" s="1"/>
  <c r="E5731" i="132" s="1"/>
  <c r="E5732" i="132" s="1"/>
  <c r="E5733" i="132" s="1"/>
  <c r="E5734" i="132" s="1"/>
  <c r="E5735" i="132" s="1"/>
  <c r="E5736" i="132" s="1"/>
  <c r="E5737" i="132" s="1"/>
  <c r="E5738" i="132" s="1"/>
  <c r="E5739" i="132" s="1"/>
  <c r="E5740" i="132" s="1"/>
  <c r="E5741" i="132" s="1"/>
  <c r="E5742" i="132" s="1"/>
  <c r="E5743" i="132" s="1"/>
  <c r="E5744" i="132" s="1"/>
  <c r="E5745" i="132" s="1"/>
  <c r="E5746" i="132" s="1"/>
  <c r="E5747" i="132" s="1"/>
  <c r="E5748" i="132" s="1"/>
  <c r="E5749" i="132" s="1"/>
  <c r="E5750" i="132" s="1"/>
  <c r="E5751" i="132" s="1"/>
  <c r="E5752" i="132" s="1"/>
  <c r="E5753" i="132" s="1"/>
  <c r="E5754" i="132" s="1"/>
  <c r="E5755" i="132" s="1"/>
  <c r="E5756" i="132" s="1"/>
  <c r="E5757" i="132" s="1"/>
  <c r="E5758" i="132" s="1"/>
  <c r="E5759" i="132" s="1"/>
  <c r="E5760" i="132" s="1"/>
  <c r="E5761" i="132" s="1"/>
  <c r="E5762" i="132" s="1"/>
  <c r="E5763" i="132" s="1"/>
  <c r="E5764" i="132" s="1"/>
  <c r="E5765" i="132" s="1"/>
  <c r="E5766" i="132" s="1"/>
  <c r="E5767" i="132" s="1"/>
  <c r="E5768" i="132" s="1"/>
  <c r="E5769" i="132" s="1"/>
  <c r="E5770" i="132" s="1"/>
  <c r="E5771" i="132" s="1"/>
  <c r="E5772" i="132" s="1"/>
  <c r="E5773" i="132" s="1"/>
  <c r="E5774" i="132" s="1"/>
  <c r="E5775" i="132" s="1"/>
  <c r="E5776" i="132" s="1"/>
  <c r="E5777" i="132" s="1"/>
  <c r="E5778" i="132" s="1"/>
  <c r="E5779" i="132" s="1"/>
  <c r="E5780" i="132" s="1"/>
  <c r="E5781" i="132" s="1"/>
  <c r="E5782" i="132" s="1"/>
  <c r="E5783" i="132" s="1"/>
  <c r="E5784" i="132" s="1"/>
  <c r="E5785" i="132" s="1"/>
  <c r="E5786" i="132" s="1"/>
  <c r="E5787" i="132" s="1"/>
  <c r="E5788" i="132" s="1"/>
  <c r="E5789" i="132" s="1"/>
  <c r="E5790" i="132" s="1"/>
  <c r="E5791" i="132" s="1"/>
  <c r="E5792" i="132" s="1"/>
  <c r="E5793" i="132" s="1"/>
  <c r="E5794" i="132" s="1"/>
  <c r="E5795" i="132" s="1"/>
  <c r="E5796" i="132" s="1"/>
  <c r="E5797" i="132" s="1"/>
  <c r="E5798" i="132" s="1"/>
  <c r="E5799" i="132" s="1"/>
  <c r="E5800" i="132" s="1"/>
  <c r="E5801" i="132" s="1"/>
  <c r="E5802" i="132" s="1"/>
  <c r="E5803" i="132" s="1"/>
  <c r="E5804" i="132" s="1"/>
  <c r="E5805" i="132" s="1"/>
  <c r="E5806" i="132" s="1"/>
  <c r="E5807" i="132" s="1"/>
  <c r="E5808" i="132" s="1"/>
  <c r="E5809" i="132" s="1"/>
  <c r="E5810" i="132" s="1"/>
  <c r="E5811" i="132" s="1"/>
  <c r="E5812" i="132" s="1"/>
  <c r="E5813" i="132" s="1"/>
  <c r="E5814" i="132" s="1"/>
  <c r="E5815" i="132" s="1"/>
  <c r="E5816" i="132" s="1"/>
  <c r="E5817" i="132" s="1"/>
  <c r="E5818" i="132" s="1"/>
  <c r="E5819" i="132" s="1"/>
  <c r="E5820" i="132" s="1"/>
  <c r="E5821" i="132" s="1"/>
  <c r="E5822" i="132" s="1"/>
  <c r="E5823" i="132" s="1"/>
  <c r="E5824" i="132" s="1"/>
  <c r="E5825" i="132" s="1"/>
  <c r="E5826" i="132" s="1"/>
  <c r="E5827" i="132" s="1"/>
  <c r="E5828" i="132" s="1"/>
  <c r="E5829" i="132" s="1"/>
  <c r="E5830" i="132" s="1"/>
  <c r="E5831" i="132" s="1"/>
  <c r="E5832" i="132" s="1"/>
  <c r="E5833" i="132" s="1"/>
  <c r="E5834" i="132" s="1"/>
  <c r="E5835" i="132" s="1"/>
  <c r="E5836" i="132" s="1"/>
  <c r="E5837" i="132" s="1"/>
  <c r="E5838" i="132" s="1"/>
  <c r="E5839" i="132" s="1"/>
  <c r="E5840" i="132" s="1"/>
  <c r="E5841" i="132" s="1"/>
  <c r="E5842" i="132" s="1"/>
  <c r="E5843" i="132" s="1"/>
  <c r="E5844" i="132" s="1"/>
  <c r="E5845" i="132" s="1"/>
  <c r="E5846" i="132" s="1"/>
  <c r="E5847" i="132" s="1"/>
  <c r="E5848" i="132" s="1"/>
  <c r="E5849" i="132" s="1"/>
  <c r="E5850" i="132" s="1"/>
  <c r="E5851" i="132" s="1"/>
  <c r="E5852" i="132" s="1"/>
  <c r="E5853" i="132" s="1"/>
  <c r="E5854" i="132" s="1"/>
  <c r="E5855" i="132" s="1"/>
  <c r="E5856" i="132" s="1"/>
  <c r="E5857" i="132" s="1"/>
  <c r="E5858" i="132" s="1"/>
  <c r="E5859" i="132" s="1"/>
  <c r="E5860" i="132" s="1"/>
  <c r="E5861" i="132" s="1"/>
  <c r="E5862" i="132" s="1"/>
  <c r="E5863" i="132" s="1"/>
  <c r="E5864" i="132" s="1"/>
  <c r="E5865" i="132" s="1"/>
  <c r="E5866" i="132" s="1"/>
  <c r="E5867" i="132" s="1"/>
  <c r="E5868" i="132" s="1"/>
  <c r="E5869" i="132" s="1"/>
  <c r="E5870" i="132" s="1"/>
  <c r="E5871" i="132" s="1"/>
  <c r="E5872" i="132" s="1"/>
  <c r="E5873" i="132" s="1"/>
  <c r="E5874" i="132" s="1"/>
  <c r="E5875" i="132" s="1"/>
  <c r="E5876" i="132" s="1"/>
  <c r="E5877" i="132" s="1"/>
  <c r="E5878" i="132" s="1"/>
  <c r="E5879" i="132" s="1"/>
  <c r="E5880" i="132" s="1"/>
  <c r="E5881" i="132" s="1"/>
  <c r="E5882" i="132" s="1"/>
  <c r="E5883" i="132" s="1"/>
  <c r="E5884" i="132" s="1"/>
  <c r="E5885" i="132" s="1"/>
  <c r="E5886" i="132" s="1"/>
  <c r="E5887" i="132" s="1"/>
  <c r="E5888" i="132" s="1"/>
  <c r="E5889" i="132" s="1"/>
  <c r="E5890" i="132" s="1"/>
  <c r="E5891" i="132" s="1"/>
  <c r="E5892" i="132" s="1"/>
  <c r="E5893" i="132" s="1"/>
  <c r="E5894" i="132" s="1"/>
  <c r="E5895" i="132" s="1"/>
  <c r="E5896" i="132" s="1"/>
  <c r="E5897" i="132" s="1"/>
  <c r="E5898" i="132" s="1"/>
  <c r="E5899" i="132" s="1"/>
  <c r="E5900" i="132" s="1"/>
  <c r="E5901" i="132" s="1"/>
  <c r="E5902" i="132" s="1"/>
  <c r="E5903" i="132" s="1"/>
  <c r="E5904" i="132" s="1"/>
  <c r="E5905" i="132" s="1"/>
  <c r="E5906" i="132" s="1"/>
  <c r="E5907" i="132" s="1"/>
  <c r="E5908" i="132" s="1"/>
  <c r="E5909" i="132" s="1"/>
  <c r="E5910" i="132" s="1"/>
  <c r="E5911" i="132" s="1"/>
  <c r="E5912" i="132" s="1"/>
  <c r="E5913" i="132" s="1"/>
  <c r="E5914" i="132" s="1"/>
  <c r="E5915" i="132" s="1"/>
  <c r="E5916" i="132" s="1"/>
  <c r="E5917" i="132" s="1"/>
  <c r="E5918" i="132" s="1"/>
  <c r="E5919" i="132" s="1"/>
  <c r="E5920" i="132" s="1"/>
  <c r="E5921" i="132" s="1"/>
  <c r="E5922" i="132" s="1"/>
  <c r="E5923" i="132" s="1"/>
  <c r="E5924" i="132" s="1"/>
  <c r="E5925" i="132" s="1"/>
  <c r="E5926" i="132" s="1"/>
  <c r="E5927" i="132" s="1"/>
  <c r="E5928" i="132" s="1"/>
  <c r="E5929" i="132" s="1"/>
  <c r="E5930" i="132" s="1"/>
  <c r="E5931" i="132" s="1"/>
  <c r="E5932" i="132" s="1"/>
  <c r="E5933" i="132" s="1"/>
  <c r="E5934" i="132" s="1"/>
  <c r="E5935" i="132" s="1"/>
  <c r="E5936" i="132" s="1"/>
  <c r="E5937" i="132" s="1"/>
  <c r="E5938" i="132" s="1"/>
  <c r="E5939" i="132" s="1"/>
  <c r="E5940" i="132" s="1"/>
  <c r="E5941" i="132" s="1"/>
  <c r="E5942" i="132" s="1"/>
  <c r="E5943" i="132" s="1"/>
  <c r="E5944" i="132" s="1"/>
  <c r="E5945" i="132" s="1"/>
  <c r="E5946" i="132" s="1"/>
  <c r="E5947" i="132" s="1"/>
  <c r="E5948" i="132" s="1"/>
  <c r="E5949" i="132" s="1"/>
  <c r="E5950" i="132" s="1"/>
  <c r="E5951" i="132" s="1"/>
  <c r="E5952" i="132" s="1"/>
  <c r="E5953" i="132" s="1"/>
  <c r="E5954" i="132" s="1"/>
  <c r="E5955" i="132" s="1"/>
  <c r="E5956" i="132" s="1"/>
  <c r="E5957" i="132" s="1"/>
  <c r="E5958" i="132" s="1"/>
  <c r="E5959" i="132" s="1"/>
  <c r="E5960" i="132" s="1"/>
  <c r="E5961" i="132" s="1"/>
  <c r="E5962" i="132" s="1"/>
  <c r="E5963" i="132" s="1"/>
  <c r="E5964" i="132" s="1"/>
  <c r="E5965" i="132" s="1"/>
  <c r="E5966" i="132" s="1"/>
  <c r="E5967" i="132" s="1"/>
  <c r="E5968" i="132" s="1"/>
  <c r="E5969" i="132" s="1"/>
  <c r="E5970" i="132" s="1"/>
  <c r="E5971" i="132" s="1"/>
  <c r="E5972" i="132" s="1"/>
  <c r="E5973" i="132" s="1"/>
  <c r="E5974" i="132" s="1"/>
  <c r="E5975" i="132" s="1"/>
  <c r="E5976" i="132" s="1"/>
  <c r="E5977" i="132" s="1"/>
  <c r="E5978" i="132" s="1"/>
  <c r="E5979" i="132" s="1"/>
  <c r="E5980" i="132" s="1"/>
  <c r="E5981" i="132" s="1"/>
  <c r="E5982" i="132" s="1"/>
  <c r="E5983" i="132" s="1"/>
  <c r="E5984" i="132" s="1"/>
  <c r="E5985" i="132" s="1"/>
  <c r="E5986" i="132" s="1"/>
  <c r="E5987" i="132" s="1"/>
  <c r="E5988" i="132" s="1"/>
  <c r="E5989" i="132" s="1"/>
  <c r="E5990" i="132" s="1"/>
  <c r="E5991" i="132" s="1"/>
  <c r="E5992" i="132" s="1"/>
  <c r="E5993" i="132" s="1"/>
  <c r="E5994" i="132" s="1"/>
  <c r="E5995" i="132" s="1"/>
  <c r="E5996" i="132" s="1"/>
  <c r="E5997" i="132" s="1"/>
  <c r="E5998" i="132" s="1"/>
  <c r="E5999" i="132" s="1"/>
  <c r="E6000" i="132" s="1"/>
  <c r="E6001" i="132" s="1"/>
  <c r="E6002" i="132" s="1"/>
  <c r="E6003" i="132" s="1"/>
  <c r="E6004" i="132" s="1"/>
  <c r="E6005" i="132" s="1"/>
  <c r="E6006" i="132" s="1"/>
  <c r="E6007" i="132" s="1"/>
  <c r="E6008" i="132" s="1"/>
  <c r="E6009" i="132" s="1"/>
  <c r="E6010" i="132" s="1"/>
  <c r="E6011" i="132" s="1"/>
  <c r="E6012" i="132" s="1"/>
  <c r="E6013" i="132" s="1"/>
  <c r="E6014" i="132" s="1"/>
  <c r="E6015" i="132" s="1"/>
  <c r="E6016" i="132" s="1"/>
  <c r="E6017" i="132" s="1"/>
  <c r="E6018" i="132" s="1"/>
  <c r="E6019" i="132" s="1"/>
  <c r="E6020" i="132" s="1"/>
  <c r="E6021" i="132" s="1"/>
  <c r="E6022" i="132" s="1"/>
  <c r="E6023" i="132" s="1"/>
  <c r="E6024" i="132" s="1"/>
  <c r="E6025" i="132" s="1"/>
  <c r="E6026" i="132" s="1"/>
  <c r="E6027" i="132" s="1"/>
  <c r="E6028" i="132" s="1"/>
  <c r="E6029" i="132" s="1"/>
  <c r="E6030" i="132" s="1"/>
  <c r="E6031" i="132" s="1"/>
  <c r="E6032" i="132" s="1"/>
  <c r="E6033" i="132" s="1"/>
  <c r="E6034" i="132" s="1"/>
  <c r="E6035" i="132" s="1"/>
  <c r="E6036" i="132" s="1"/>
  <c r="E6037" i="132" s="1"/>
  <c r="E6038" i="132" s="1"/>
  <c r="E6039" i="132" s="1"/>
  <c r="E6040" i="132" s="1"/>
  <c r="E6041" i="132" s="1"/>
  <c r="E6042" i="132" s="1"/>
  <c r="E6043" i="132" s="1"/>
  <c r="E6044" i="132" s="1"/>
  <c r="E6045" i="132" s="1"/>
  <c r="E6046" i="132" s="1"/>
  <c r="E6047" i="132" s="1"/>
  <c r="E6048" i="132" s="1"/>
  <c r="E6049" i="132" s="1"/>
  <c r="E6050" i="132" s="1"/>
  <c r="E6051" i="132" s="1"/>
  <c r="E6052" i="132" s="1"/>
  <c r="E6053" i="132" s="1"/>
  <c r="E6054" i="132" s="1"/>
  <c r="E6055" i="132" s="1"/>
  <c r="E6056" i="132" s="1"/>
  <c r="E6057" i="132" s="1"/>
  <c r="E6058" i="132" s="1"/>
  <c r="E6059" i="132" s="1"/>
  <c r="E6060" i="132" s="1"/>
  <c r="E6061" i="132" s="1"/>
  <c r="E6062" i="132" s="1"/>
  <c r="E6063" i="132" s="1"/>
  <c r="E6064" i="132" s="1"/>
  <c r="E6065" i="132" s="1"/>
  <c r="E6066" i="132" s="1"/>
  <c r="E6067" i="132" s="1"/>
  <c r="E6068" i="132" s="1"/>
  <c r="E6069" i="132" s="1"/>
  <c r="E6070" i="132" s="1"/>
  <c r="E6071" i="132" s="1"/>
  <c r="E6072" i="132" s="1"/>
  <c r="E6073" i="132" s="1"/>
  <c r="E6074" i="132" s="1"/>
  <c r="E6075" i="132" s="1"/>
  <c r="E6076" i="132" s="1"/>
  <c r="E6077" i="132" s="1"/>
  <c r="E6078" i="132" s="1"/>
  <c r="E6079" i="132" s="1"/>
  <c r="E6080" i="132" s="1"/>
  <c r="E6081" i="132" s="1"/>
  <c r="E6082" i="132" s="1"/>
  <c r="E6083" i="132" s="1"/>
  <c r="E6084" i="132" s="1"/>
  <c r="E6085" i="132" s="1"/>
  <c r="E6086" i="132" s="1"/>
  <c r="E6087" i="132" s="1"/>
  <c r="E6088" i="132" s="1"/>
  <c r="E6089" i="132" s="1"/>
  <c r="E6090" i="132" s="1"/>
  <c r="E6091" i="132" s="1"/>
  <c r="E6092" i="132" s="1"/>
  <c r="E6093" i="132" s="1"/>
  <c r="E6094" i="132" s="1"/>
  <c r="E6095" i="132" s="1"/>
  <c r="E6096" i="132" s="1"/>
  <c r="E6097" i="132" s="1"/>
  <c r="E6098" i="132" s="1"/>
  <c r="E6099" i="132" s="1"/>
  <c r="E6100" i="132" s="1"/>
  <c r="E6101" i="132" s="1"/>
  <c r="E6102" i="132" s="1"/>
  <c r="E6103" i="132" s="1"/>
  <c r="E6104" i="132" s="1"/>
  <c r="E6105" i="132" s="1"/>
  <c r="E6106" i="132" s="1"/>
  <c r="E6107" i="132" s="1"/>
  <c r="E6108" i="132" s="1"/>
  <c r="E6109" i="132" s="1"/>
  <c r="E6110" i="132" s="1"/>
  <c r="E6111" i="132" s="1"/>
  <c r="E6112" i="132" s="1"/>
  <c r="E6113" i="132" s="1"/>
  <c r="E6114" i="132" s="1"/>
  <c r="E6115" i="132" s="1"/>
  <c r="E6116" i="132" s="1"/>
  <c r="E6117" i="132" s="1"/>
  <c r="E6118" i="132" s="1"/>
  <c r="E6119" i="132" s="1"/>
  <c r="E6120" i="132" s="1"/>
  <c r="E6121" i="132" s="1"/>
  <c r="E6122" i="132" s="1"/>
  <c r="E6123" i="132" s="1"/>
  <c r="E6124" i="132" s="1"/>
  <c r="E6125" i="132" s="1"/>
  <c r="E6126" i="132" s="1"/>
  <c r="E6127" i="132" s="1"/>
  <c r="E6128" i="132" s="1"/>
  <c r="E6129" i="132" s="1"/>
  <c r="E6130" i="132" s="1"/>
  <c r="E6131" i="132" s="1"/>
  <c r="E6132" i="132" s="1"/>
  <c r="E6133" i="132" s="1"/>
  <c r="E6134" i="132" s="1"/>
  <c r="E6135" i="132" s="1"/>
  <c r="E6136" i="132" s="1"/>
  <c r="E6137" i="132" s="1"/>
  <c r="E6138" i="132" s="1"/>
  <c r="E6139" i="132" s="1"/>
  <c r="E6140" i="132" s="1"/>
  <c r="E6141" i="132" s="1"/>
  <c r="E6142" i="132" s="1"/>
  <c r="E6143" i="132" s="1"/>
  <c r="E6144" i="132" s="1"/>
  <c r="E6145" i="132" s="1"/>
  <c r="E6146" i="132" s="1"/>
  <c r="E6147" i="132" s="1"/>
  <c r="E6148" i="132" s="1"/>
  <c r="E6149" i="132" s="1"/>
  <c r="E6150" i="132" s="1"/>
  <c r="E6151" i="132" s="1"/>
  <c r="E6152" i="132" s="1"/>
  <c r="E6153" i="132" s="1"/>
  <c r="E6154" i="132" s="1"/>
  <c r="E6155" i="132" s="1"/>
  <c r="E6156" i="132" s="1"/>
  <c r="E6157" i="132" s="1"/>
  <c r="E6158" i="132" s="1"/>
  <c r="E6159" i="132" s="1"/>
  <c r="E6160" i="132" s="1"/>
  <c r="E6161" i="132" s="1"/>
  <c r="E6162" i="132" s="1"/>
  <c r="E6163" i="132" s="1"/>
  <c r="E6164" i="132" s="1"/>
  <c r="E6165" i="132" s="1"/>
  <c r="E6166" i="132" s="1"/>
  <c r="E6167" i="132" s="1"/>
  <c r="E6168" i="132" s="1"/>
  <c r="E6169" i="132" s="1"/>
  <c r="E6170" i="132" s="1"/>
  <c r="E6171" i="132" s="1"/>
  <c r="E6172" i="132" s="1"/>
  <c r="E6173" i="132" s="1"/>
  <c r="E6174" i="132" s="1"/>
  <c r="E6175" i="132" s="1"/>
  <c r="E6176" i="132" s="1"/>
  <c r="E6177" i="132" s="1"/>
  <c r="E6178" i="132" s="1"/>
  <c r="E6179" i="132" s="1"/>
  <c r="E6180" i="132" s="1"/>
  <c r="E6181" i="132" s="1"/>
  <c r="E6182" i="132" s="1"/>
  <c r="E6183" i="132" s="1"/>
  <c r="E6184" i="132" s="1"/>
  <c r="E6185" i="132" s="1"/>
  <c r="E6186" i="132" s="1"/>
  <c r="E6187" i="132" s="1"/>
  <c r="E6188" i="132" s="1"/>
  <c r="E6189" i="132" s="1"/>
  <c r="E6190" i="132" s="1"/>
  <c r="E6191" i="132" s="1"/>
  <c r="E6192" i="132" s="1"/>
  <c r="E6193" i="132" s="1"/>
  <c r="E6194" i="132" s="1"/>
  <c r="E6195" i="132" s="1"/>
  <c r="E6196" i="132" s="1"/>
  <c r="E6197" i="132" s="1"/>
  <c r="E6198" i="132" s="1"/>
  <c r="E6199" i="132" s="1"/>
  <c r="E6200" i="132" s="1"/>
  <c r="E6201" i="132" s="1"/>
  <c r="E6202" i="132" s="1"/>
  <c r="E6203" i="132" s="1"/>
  <c r="E6204" i="132" s="1"/>
  <c r="E6205" i="132" s="1"/>
  <c r="E6206" i="132" s="1"/>
  <c r="E6207" i="132" s="1"/>
  <c r="E6208" i="132" s="1"/>
  <c r="E6209" i="132" s="1"/>
  <c r="E6210" i="132" s="1"/>
  <c r="E6211" i="132" s="1"/>
  <c r="E6212" i="132" s="1"/>
  <c r="E6213" i="132" s="1"/>
  <c r="E6214" i="132" s="1"/>
  <c r="E6215" i="132" s="1"/>
  <c r="E6216" i="132" s="1"/>
  <c r="E6217" i="132" s="1"/>
  <c r="E6218" i="132" s="1"/>
  <c r="E6219" i="132" s="1"/>
  <c r="E6220" i="132" s="1"/>
  <c r="E6221" i="132" s="1"/>
  <c r="E6222" i="132" s="1"/>
  <c r="E6223" i="132" s="1"/>
  <c r="E6224" i="132" s="1"/>
  <c r="E6225" i="132" s="1"/>
  <c r="E6226" i="132" s="1"/>
  <c r="E6227" i="132" s="1"/>
  <c r="E6228" i="132" s="1"/>
  <c r="E6229" i="132" s="1"/>
  <c r="E6230" i="132" s="1"/>
  <c r="E6231" i="132" s="1"/>
  <c r="E6232" i="132" s="1"/>
  <c r="E6233" i="132" s="1"/>
  <c r="E6234" i="132" s="1"/>
  <c r="E6235" i="132" s="1"/>
  <c r="E6236" i="132" s="1"/>
  <c r="E6237" i="132" s="1"/>
  <c r="E6238" i="132" s="1"/>
  <c r="E6239" i="132" s="1"/>
  <c r="E6240" i="132" s="1"/>
  <c r="E6241" i="132" s="1"/>
  <c r="E6242" i="132" s="1"/>
  <c r="E6243" i="132" s="1"/>
  <c r="E6244" i="132" s="1"/>
  <c r="E6245" i="132" s="1"/>
  <c r="E6246" i="132" s="1"/>
  <c r="E6247" i="132" s="1"/>
  <c r="E6248" i="132" s="1"/>
  <c r="E6249" i="132" s="1"/>
  <c r="E6250" i="132" s="1"/>
  <c r="E6251" i="132" s="1"/>
  <c r="E6252" i="132" s="1"/>
  <c r="E6253" i="132" s="1"/>
  <c r="E6254" i="132" s="1"/>
  <c r="E6255" i="132" s="1"/>
  <c r="E6256" i="132" s="1"/>
  <c r="E6257" i="132" s="1"/>
  <c r="E6258" i="132" s="1"/>
  <c r="E6259" i="132" s="1"/>
  <c r="E6260" i="132" s="1"/>
  <c r="E6261" i="132" s="1"/>
  <c r="E6262" i="132" s="1"/>
  <c r="E6263" i="132" s="1"/>
  <c r="E6264" i="132" s="1"/>
  <c r="E6265" i="132" s="1"/>
  <c r="E6266" i="132" s="1"/>
  <c r="E6267" i="132" s="1"/>
  <c r="E6268" i="132" s="1"/>
  <c r="E6269" i="132" s="1"/>
  <c r="E6270" i="132" s="1"/>
  <c r="E6271" i="132" s="1"/>
  <c r="E6272" i="132" s="1"/>
  <c r="E6273" i="132" s="1"/>
  <c r="E6274" i="132" s="1"/>
  <c r="E6275" i="132" s="1"/>
  <c r="E6276" i="132" s="1"/>
  <c r="E6277" i="132" s="1"/>
  <c r="E6278" i="132" s="1"/>
  <c r="E6279" i="132" s="1"/>
  <c r="E6280" i="132" s="1"/>
  <c r="E6281" i="132" s="1"/>
  <c r="E6282" i="132" s="1"/>
  <c r="E6283" i="132" s="1"/>
  <c r="E6284" i="132" s="1"/>
  <c r="E6285" i="132" s="1"/>
  <c r="E6286" i="132" s="1"/>
  <c r="E6287" i="132" s="1"/>
  <c r="E6288" i="132" s="1"/>
  <c r="E6289" i="132" s="1"/>
  <c r="E6290" i="132" s="1"/>
  <c r="E6291" i="132" s="1"/>
  <c r="E6292" i="132" s="1"/>
  <c r="E6293" i="132" s="1"/>
  <c r="E6294" i="132" s="1"/>
  <c r="E6295" i="132" s="1"/>
  <c r="E6296" i="132" s="1"/>
  <c r="E6297" i="132" s="1"/>
  <c r="E6298" i="132" s="1"/>
  <c r="E6299" i="132" s="1"/>
  <c r="E6300" i="132" s="1"/>
  <c r="E6301" i="132" s="1"/>
  <c r="E6302" i="132" s="1"/>
  <c r="E6303" i="132" s="1"/>
  <c r="E6304" i="132" s="1"/>
  <c r="E6305" i="132" s="1"/>
  <c r="E6306" i="132" s="1"/>
  <c r="E6307" i="132" s="1"/>
  <c r="E6308" i="132" s="1"/>
  <c r="E6309" i="132" s="1"/>
  <c r="E6310" i="132" s="1"/>
  <c r="E6311" i="132" s="1"/>
  <c r="E6312" i="132" s="1"/>
  <c r="E6313" i="132" s="1"/>
  <c r="E6314" i="132" s="1"/>
  <c r="E6315" i="132" s="1"/>
  <c r="E6316" i="132" s="1"/>
  <c r="E6317" i="132" s="1"/>
  <c r="E6318" i="132" s="1"/>
  <c r="E6319" i="132" s="1"/>
  <c r="E6320" i="132" s="1"/>
  <c r="E6321" i="132" s="1"/>
  <c r="E6322" i="132" s="1"/>
  <c r="E6323" i="132" s="1"/>
  <c r="E6324" i="132" s="1"/>
  <c r="E6325" i="132" s="1"/>
  <c r="E6326" i="132" s="1"/>
  <c r="E6327" i="132" s="1"/>
  <c r="E6328" i="132" s="1"/>
  <c r="E6329" i="132" s="1"/>
  <c r="E6330" i="132" s="1"/>
  <c r="E6331" i="132" s="1"/>
  <c r="E6332" i="132" s="1"/>
  <c r="E6333" i="132" s="1"/>
  <c r="E6334" i="132" s="1"/>
  <c r="E6335" i="132" s="1"/>
  <c r="E6336" i="132" s="1"/>
  <c r="E6337" i="132" s="1"/>
  <c r="E6338" i="132" s="1"/>
  <c r="E6339" i="132" s="1"/>
  <c r="E6340" i="132" s="1"/>
  <c r="E6341" i="132" s="1"/>
  <c r="E6342" i="132" s="1"/>
  <c r="E6343" i="132" s="1"/>
  <c r="E6344" i="132" s="1"/>
  <c r="E6345" i="132" s="1"/>
  <c r="E6346" i="132" s="1"/>
  <c r="E6347" i="132" s="1"/>
  <c r="E6348" i="132" s="1"/>
  <c r="E6349" i="132" s="1"/>
  <c r="E6350" i="132" s="1"/>
  <c r="E6351" i="132" s="1"/>
  <c r="E6352" i="132" s="1"/>
  <c r="E6353" i="132" s="1"/>
  <c r="E6354" i="132" s="1"/>
  <c r="E6355" i="132" s="1"/>
  <c r="E6356" i="132" s="1"/>
  <c r="E6357" i="132" s="1"/>
  <c r="E6358" i="132" s="1"/>
  <c r="E6359" i="132" s="1"/>
  <c r="E6360" i="132" s="1"/>
  <c r="E6361" i="132" s="1"/>
  <c r="E6362" i="132" s="1"/>
  <c r="E6363" i="132" s="1"/>
  <c r="E6364" i="132" s="1"/>
  <c r="E6365" i="132" s="1"/>
  <c r="E6366" i="132" s="1"/>
  <c r="E6367" i="132" s="1"/>
  <c r="E6368" i="132" s="1"/>
  <c r="E6369" i="132" s="1"/>
  <c r="E6370" i="132" s="1"/>
  <c r="E6371" i="132" s="1"/>
  <c r="E6372" i="132" s="1"/>
  <c r="E6373" i="132" s="1"/>
  <c r="E6374" i="132" s="1"/>
  <c r="E6375" i="132" s="1"/>
  <c r="E6376" i="132" s="1"/>
  <c r="E6377" i="132" s="1"/>
  <c r="E6378" i="132" s="1"/>
  <c r="E6379" i="132" s="1"/>
  <c r="E6380" i="132" s="1"/>
  <c r="E6381" i="132" s="1"/>
  <c r="E6382" i="132" s="1"/>
  <c r="E6383" i="132" s="1"/>
  <c r="E6384" i="132" s="1"/>
  <c r="E6385" i="132" s="1"/>
  <c r="E6386" i="132" s="1"/>
  <c r="E6387" i="132" s="1"/>
  <c r="E6388" i="132" s="1"/>
  <c r="E6389" i="132" s="1"/>
  <c r="E6390" i="132" s="1"/>
  <c r="E6391" i="132" s="1"/>
  <c r="E6392" i="132" s="1"/>
  <c r="E6393" i="132" s="1"/>
  <c r="E6394" i="132" s="1"/>
  <c r="E6395" i="132" s="1"/>
  <c r="E6396" i="132" s="1"/>
  <c r="E6397" i="132" s="1"/>
  <c r="E6398" i="132" s="1"/>
  <c r="E6399" i="132" s="1"/>
  <c r="E6400" i="132" s="1"/>
  <c r="E6401" i="132" s="1"/>
  <c r="E6402" i="132" s="1"/>
  <c r="E6403" i="132" s="1"/>
  <c r="E6404" i="132" s="1"/>
  <c r="E6405" i="132" s="1"/>
  <c r="E6406" i="132" s="1"/>
  <c r="E6407" i="132" s="1"/>
  <c r="E6408" i="132" s="1"/>
  <c r="E6409" i="132" s="1"/>
  <c r="E6410" i="132" s="1"/>
  <c r="E6411" i="132" s="1"/>
  <c r="E6412" i="132" s="1"/>
  <c r="E6413" i="132" s="1"/>
  <c r="E6414" i="132" s="1"/>
  <c r="E6415" i="132" s="1"/>
  <c r="E6416" i="132" s="1"/>
  <c r="E6417" i="132" s="1"/>
  <c r="E6418" i="132" s="1"/>
  <c r="E6419" i="132" s="1"/>
  <c r="E6420" i="132" s="1"/>
  <c r="E6421" i="132" s="1"/>
  <c r="E6422" i="132" s="1"/>
  <c r="E6423" i="132" s="1"/>
  <c r="E6424" i="132" s="1"/>
  <c r="E6425" i="132" s="1"/>
  <c r="E6426" i="132" s="1"/>
  <c r="E6427" i="132" s="1"/>
  <c r="E6428" i="132" s="1"/>
  <c r="E6429" i="132" s="1"/>
  <c r="E6430" i="132" s="1"/>
  <c r="E6431" i="132" s="1"/>
  <c r="E6432" i="132" s="1"/>
  <c r="E6433" i="132" s="1"/>
  <c r="E6434" i="132" s="1"/>
  <c r="E6435" i="132" s="1"/>
  <c r="E6436" i="132" s="1"/>
  <c r="E6437" i="132" s="1"/>
  <c r="E6438" i="132" s="1"/>
  <c r="E6439" i="132" s="1"/>
  <c r="E6440" i="132" s="1"/>
  <c r="E6441" i="132" s="1"/>
  <c r="E6442" i="132" s="1"/>
  <c r="E6443" i="132" s="1"/>
  <c r="E6444" i="132" s="1"/>
  <c r="E6445" i="132" s="1"/>
  <c r="E6446" i="132" s="1"/>
  <c r="E6447" i="132" s="1"/>
  <c r="E6448" i="132" s="1"/>
  <c r="E6449" i="132" s="1"/>
  <c r="E6450" i="132" s="1"/>
  <c r="E6451" i="132" s="1"/>
  <c r="E6452" i="132" s="1"/>
  <c r="E6453" i="132" s="1"/>
  <c r="E6454" i="132" s="1"/>
  <c r="E6455" i="132" s="1"/>
  <c r="E6456" i="132" s="1"/>
  <c r="E6457" i="132" s="1"/>
  <c r="E6458" i="132" s="1"/>
  <c r="E6459" i="132" s="1"/>
  <c r="E6460" i="132" s="1"/>
  <c r="E6461" i="132" s="1"/>
  <c r="E6462" i="132" s="1"/>
  <c r="E6463" i="132" s="1"/>
  <c r="E6464" i="132" s="1"/>
  <c r="E6465" i="132" s="1"/>
  <c r="E6466" i="132" s="1"/>
  <c r="E6467" i="132" s="1"/>
  <c r="E6468" i="132" s="1"/>
  <c r="E6469" i="132" s="1"/>
  <c r="E6470" i="132" s="1"/>
  <c r="E6471" i="132" s="1"/>
  <c r="E6472" i="132" s="1"/>
  <c r="E6473" i="132" s="1"/>
  <c r="E6474" i="132" s="1"/>
  <c r="E6475" i="132" s="1"/>
  <c r="E6476" i="132" s="1"/>
  <c r="E6477" i="132" s="1"/>
  <c r="E6478" i="132" s="1"/>
  <c r="E6479" i="132" s="1"/>
  <c r="E6480" i="132" s="1"/>
  <c r="E6481" i="132" s="1"/>
  <c r="E6482" i="132" s="1"/>
  <c r="E6483" i="132" s="1"/>
  <c r="E6484" i="132" s="1"/>
  <c r="E6485" i="132" s="1"/>
  <c r="E6486" i="132" s="1"/>
  <c r="E6487" i="132" s="1"/>
  <c r="E6488" i="132" s="1"/>
  <c r="E6489" i="132" s="1"/>
  <c r="E6490" i="132" s="1"/>
  <c r="E6491" i="132" s="1"/>
  <c r="E6492" i="132" s="1"/>
  <c r="E6493" i="132" s="1"/>
  <c r="E6494" i="132" s="1"/>
  <c r="E6495" i="132" s="1"/>
  <c r="E6496" i="132" s="1"/>
  <c r="E6497" i="132" s="1"/>
  <c r="E6498" i="132" s="1"/>
  <c r="E6499" i="132" s="1"/>
  <c r="E6500" i="132" s="1"/>
  <c r="E6501" i="132" s="1"/>
  <c r="E6502" i="132" s="1"/>
  <c r="E6503" i="132" s="1"/>
  <c r="E6504" i="132" s="1"/>
  <c r="E6505" i="132" s="1"/>
  <c r="E6506" i="132" s="1"/>
  <c r="E6507" i="132" s="1"/>
  <c r="E6508" i="132" s="1"/>
  <c r="E6509" i="132" s="1"/>
  <c r="E6510" i="132" s="1"/>
  <c r="E6511" i="132" s="1"/>
  <c r="E6512" i="132" s="1"/>
  <c r="E6513" i="132" s="1"/>
  <c r="E6514" i="132" s="1"/>
  <c r="E6515" i="132" s="1"/>
  <c r="E6516" i="132" s="1"/>
  <c r="E6517" i="132" s="1"/>
  <c r="E6518" i="132" s="1"/>
  <c r="E6519" i="132" s="1"/>
  <c r="E6520" i="132" s="1"/>
  <c r="E6521" i="132" s="1"/>
  <c r="E6522" i="132" s="1"/>
  <c r="E6523" i="132" s="1"/>
  <c r="E6524" i="132" s="1"/>
  <c r="E6525" i="132" s="1"/>
  <c r="E6526" i="132" s="1"/>
  <c r="E6527" i="132" s="1"/>
  <c r="E6528" i="132" s="1"/>
  <c r="E6529" i="132" s="1"/>
  <c r="E6530" i="132" s="1"/>
  <c r="E6531" i="132" s="1"/>
  <c r="E6532" i="132" s="1"/>
  <c r="E6533" i="132" s="1"/>
  <c r="E6534" i="132" s="1"/>
  <c r="E6535" i="132" s="1"/>
  <c r="E6536" i="132" s="1"/>
  <c r="E6537" i="132" s="1"/>
  <c r="E6538" i="132" s="1"/>
  <c r="E6539" i="132" s="1"/>
  <c r="E6540" i="132" s="1"/>
  <c r="E6541" i="132" s="1"/>
  <c r="E6542" i="132" s="1"/>
  <c r="E6543" i="132" s="1"/>
  <c r="E6544" i="132" s="1"/>
  <c r="E6545" i="132" s="1"/>
  <c r="E6546" i="132" s="1"/>
  <c r="E6547" i="132" s="1"/>
  <c r="E6548" i="132" s="1"/>
  <c r="E6549" i="132" s="1"/>
  <c r="E6550" i="132" s="1"/>
  <c r="E6551" i="132" s="1"/>
  <c r="E6552" i="132" s="1"/>
  <c r="E6553" i="132" s="1"/>
  <c r="E6554" i="132" s="1"/>
  <c r="E6555" i="132" s="1"/>
  <c r="E6556" i="132" s="1"/>
  <c r="E6557" i="132" s="1"/>
  <c r="E6558" i="132" s="1"/>
  <c r="E6559" i="132" s="1"/>
  <c r="E6560" i="132" s="1"/>
  <c r="E6561" i="132" s="1"/>
  <c r="E6562" i="132" s="1"/>
  <c r="E6563" i="132" s="1"/>
  <c r="E6564" i="132" s="1"/>
  <c r="E6565" i="132" s="1"/>
  <c r="E6566" i="132" s="1"/>
  <c r="E6567" i="132" s="1"/>
  <c r="E6568" i="132" s="1"/>
  <c r="E6569" i="132" s="1"/>
  <c r="E6570" i="132" s="1"/>
  <c r="E6571" i="132" s="1"/>
  <c r="E6572" i="132" s="1"/>
  <c r="E6573" i="132" s="1"/>
  <c r="E6574" i="132" s="1"/>
  <c r="E6575" i="132" s="1"/>
  <c r="E6576" i="132" s="1"/>
  <c r="E6577" i="132" s="1"/>
  <c r="E6578" i="132" s="1"/>
  <c r="E6579" i="132" s="1"/>
  <c r="E6580" i="132" s="1"/>
  <c r="E6581" i="132" s="1"/>
  <c r="E6582" i="132" s="1"/>
  <c r="E6583" i="132" s="1"/>
  <c r="E6584" i="132" s="1"/>
  <c r="E6585" i="132" s="1"/>
  <c r="E6586" i="132" s="1"/>
  <c r="E6587" i="132" s="1"/>
  <c r="E6588" i="132" s="1"/>
  <c r="E6589" i="132" s="1"/>
  <c r="E6590" i="132" s="1"/>
  <c r="E6591" i="132" s="1"/>
  <c r="E6592" i="132" s="1"/>
  <c r="E6593" i="132" s="1"/>
  <c r="E6594" i="132" s="1"/>
  <c r="E6595" i="132" s="1"/>
  <c r="E6596" i="132" s="1"/>
  <c r="E6597" i="132" s="1"/>
  <c r="E6598" i="132" s="1"/>
  <c r="E6599" i="132" s="1"/>
  <c r="E6600" i="132" s="1"/>
  <c r="E6601" i="132" s="1"/>
  <c r="E6602" i="132" s="1"/>
  <c r="E6603" i="132" s="1"/>
  <c r="E6604" i="132" s="1"/>
  <c r="E6605" i="132" s="1"/>
  <c r="E6606" i="132" s="1"/>
  <c r="E6607" i="132" s="1"/>
  <c r="E6608" i="132" s="1"/>
  <c r="E6609" i="132" s="1"/>
  <c r="E6610" i="132" s="1"/>
  <c r="E6611" i="132" s="1"/>
  <c r="E6612" i="132" s="1"/>
  <c r="E6613" i="132" s="1"/>
  <c r="E6614" i="132" s="1"/>
  <c r="E6615" i="132" s="1"/>
  <c r="E6616" i="132" s="1"/>
  <c r="E6617" i="132" s="1"/>
  <c r="E6618" i="132" s="1"/>
  <c r="E6619" i="132" s="1"/>
  <c r="E6620" i="132" s="1"/>
  <c r="E6621" i="132" s="1"/>
  <c r="E6622" i="132" s="1"/>
  <c r="E6623" i="132" s="1"/>
  <c r="E6624" i="132" s="1"/>
  <c r="E6625" i="132" s="1"/>
  <c r="E6626" i="132" s="1"/>
  <c r="E6627" i="132" s="1"/>
  <c r="E6628" i="132" s="1"/>
  <c r="E6629" i="132" s="1"/>
  <c r="E6630" i="132" s="1"/>
  <c r="E6631" i="132" s="1"/>
  <c r="E6632" i="132" s="1"/>
  <c r="E6633" i="132" s="1"/>
  <c r="E6634" i="132" s="1"/>
  <c r="E6635" i="132" s="1"/>
  <c r="E6636" i="132" s="1"/>
  <c r="E6637" i="132" s="1"/>
  <c r="E6638" i="132" s="1"/>
  <c r="E6639" i="132" s="1"/>
  <c r="E6640" i="132" s="1"/>
  <c r="E6641" i="132" s="1"/>
  <c r="E6642" i="132" s="1"/>
  <c r="E6643" i="132" s="1"/>
  <c r="E6644" i="132" s="1"/>
  <c r="E6645" i="132" s="1"/>
  <c r="E6646" i="132" s="1"/>
  <c r="E6647" i="132" s="1"/>
  <c r="E6648" i="132" s="1"/>
  <c r="E6649" i="132" s="1"/>
  <c r="E6650" i="132" s="1"/>
  <c r="E6651" i="132" s="1"/>
  <c r="E6652" i="132" s="1"/>
  <c r="E6653" i="132" s="1"/>
  <c r="E6654" i="132" s="1"/>
  <c r="E6655" i="132" s="1"/>
  <c r="E6656" i="132" s="1"/>
  <c r="E6657" i="132" s="1"/>
  <c r="E6658" i="132" s="1"/>
  <c r="E6659" i="132" s="1"/>
  <c r="E6660" i="132" s="1"/>
  <c r="E6661" i="132" s="1"/>
  <c r="E6662" i="132" s="1"/>
  <c r="E6663" i="132" s="1"/>
  <c r="E6664" i="132" s="1"/>
  <c r="E6665" i="132" s="1"/>
  <c r="E6666" i="132" s="1"/>
  <c r="E6667" i="132" s="1"/>
  <c r="E6668" i="132" s="1"/>
  <c r="E6669" i="132" s="1"/>
  <c r="E6670" i="132" s="1"/>
  <c r="E6671" i="132" s="1"/>
  <c r="E6672" i="132" s="1"/>
  <c r="E6673" i="132" s="1"/>
  <c r="E6674" i="132" s="1"/>
  <c r="E6675" i="132" s="1"/>
  <c r="E6676" i="132" s="1"/>
  <c r="E6677" i="132" s="1"/>
  <c r="E6678" i="132" s="1"/>
  <c r="E6679" i="132" s="1"/>
  <c r="E6680" i="132" s="1"/>
  <c r="E6681" i="132" s="1"/>
  <c r="E6682" i="132" s="1"/>
  <c r="E6683" i="132" s="1"/>
  <c r="E6684" i="132" s="1"/>
  <c r="E6685" i="132" s="1"/>
  <c r="E6686" i="132" s="1"/>
  <c r="E6687" i="132" s="1"/>
  <c r="E6688" i="132" s="1"/>
  <c r="E6689" i="132" s="1"/>
  <c r="E6690" i="132" s="1"/>
  <c r="E6691" i="132" s="1"/>
  <c r="E6692" i="132" s="1"/>
  <c r="E6693" i="132" s="1"/>
  <c r="E6694" i="132" s="1"/>
  <c r="E6695" i="132" s="1"/>
  <c r="E6696" i="132" s="1"/>
  <c r="E6697" i="132" s="1"/>
  <c r="E6698" i="132" s="1"/>
  <c r="E6699" i="132" s="1"/>
  <c r="E6700" i="132" s="1"/>
  <c r="E6701" i="132" s="1"/>
  <c r="E6702" i="132" s="1"/>
  <c r="E6703" i="132" s="1"/>
  <c r="E6704" i="132" s="1"/>
  <c r="E6705" i="132" s="1"/>
  <c r="E6706" i="132" s="1"/>
  <c r="E6707" i="132" s="1"/>
  <c r="E6708" i="132" s="1"/>
  <c r="E6709" i="132" s="1"/>
  <c r="E6710" i="132" s="1"/>
  <c r="E6711" i="132" s="1"/>
  <c r="E6712" i="132" s="1"/>
  <c r="E6713" i="132" s="1"/>
  <c r="E6714" i="132" s="1"/>
  <c r="E6715" i="132" s="1"/>
  <c r="E6716" i="132" s="1"/>
  <c r="E6717" i="132" s="1"/>
  <c r="E6718" i="132" s="1"/>
  <c r="E6719" i="132" s="1"/>
  <c r="E6720" i="132" s="1"/>
  <c r="E6721" i="132" s="1"/>
  <c r="E6722" i="132" s="1"/>
  <c r="E6723" i="132" s="1"/>
  <c r="E6724" i="132" s="1"/>
  <c r="E6725" i="132" s="1"/>
  <c r="E6726" i="132" s="1"/>
  <c r="E6727" i="132" s="1"/>
  <c r="E6728" i="132" s="1"/>
  <c r="E6729" i="132" s="1"/>
  <c r="E6730" i="132" s="1"/>
  <c r="E6731" i="132" s="1"/>
  <c r="E6732" i="132" s="1"/>
  <c r="E6733" i="132" s="1"/>
  <c r="E6734" i="132" s="1"/>
  <c r="E6735" i="132" s="1"/>
  <c r="E6736" i="132" s="1"/>
  <c r="E6737" i="132" s="1"/>
  <c r="E6738" i="132" s="1"/>
  <c r="E6739" i="132" s="1"/>
  <c r="E6740" i="132" s="1"/>
  <c r="E6741" i="132" s="1"/>
  <c r="E6742" i="132" s="1"/>
  <c r="E6743" i="132" s="1"/>
  <c r="E6744" i="132" s="1"/>
  <c r="E6745" i="132" s="1"/>
  <c r="E6746" i="132" s="1"/>
  <c r="E6747" i="132" s="1"/>
  <c r="E6748" i="132" s="1"/>
  <c r="E6749" i="132" s="1"/>
  <c r="E6750" i="132" s="1"/>
  <c r="E6751" i="132" s="1"/>
  <c r="E6752" i="132" s="1"/>
  <c r="E6753" i="132" s="1"/>
  <c r="E6754" i="132" s="1"/>
  <c r="E6755" i="132" s="1"/>
  <c r="E6756" i="132" s="1"/>
  <c r="E6757" i="132" s="1"/>
  <c r="E6758" i="132" s="1"/>
  <c r="E6759" i="132" s="1"/>
  <c r="E6760" i="132" s="1"/>
  <c r="E6761" i="132" s="1"/>
  <c r="E6762" i="132" s="1"/>
  <c r="E6763" i="132" s="1"/>
  <c r="E6764" i="132" s="1"/>
  <c r="E6765" i="132" s="1"/>
  <c r="E6766" i="132" s="1"/>
  <c r="E6767" i="132" s="1"/>
  <c r="E6768" i="132" s="1"/>
  <c r="E6769" i="132" s="1"/>
  <c r="E6770" i="132" s="1"/>
  <c r="E6771" i="132" s="1"/>
  <c r="E6772" i="132" s="1"/>
  <c r="E6773" i="132" s="1"/>
  <c r="E6774" i="132" s="1"/>
  <c r="E6775" i="132" s="1"/>
  <c r="E6776" i="132" s="1"/>
  <c r="E6777" i="132" s="1"/>
  <c r="E6778" i="132" s="1"/>
  <c r="E6779" i="132" s="1"/>
  <c r="E6780" i="132" s="1"/>
  <c r="E6781" i="132" s="1"/>
  <c r="E6782" i="132" s="1"/>
  <c r="E6783" i="132" s="1"/>
  <c r="E6784" i="132" s="1"/>
  <c r="E6785" i="132" s="1"/>
  <c r="E6786" i="132" s="1"/>
  <c r="E6787" i="132" s="1"/>
  <c r="E6788" i="132" s="1"/>
  <c r="E6789" i="132" s="1"/>
  <c r="E6790" i="132" s="1"/>
  <c r="E6791" i="132" s="1"/>
  <c r="E6792" i="132" s="1"/>
  <c r="E6793" i="132" s="1"/>
  <c r="E6794" i="132" s="1"/>
  <c r="E6795" i="132" s="1"/>
  <c r="E6796" i="132" s="1"/>
  <c r="E6797" i="132" s="1"/>
  <c r="E6798" i="132" s="1"/>
  <c r="E6799" i="132" s="1"/>
  <c r="E6800" i="132" s="1"/>
  <c r="E6801" i="132" s="1"/>
  <c r="E6802" i="132" s="1"/>
  <c r="E6803" i="132" s="1"/>
  <c r="E6804" i="132" s="1"/>
  <c r="E6805" i="132" s="1"/>
  <c r="E6806" i="132" s="1"/>
  <c r="E6807" i="132" s="1"/>
  <c r="E6808" i="132" s="1"/>
  <c r="E6809" i="132" s="1"/>
  <c r="E6810" i="132" s="1"/>
  <c r="E6811" i="132" s="1"/>
  <c r="E6812" i="132" s="1"/>
  <c r="E6813" i="132" s="1"/>
  <c r="E6814" i="132" s="1"/>
  <c r="E6815" i="132" s="1"/>
  <c r="E6816" i="132" s="1"/>
  <c r="E6817" i="132" s="1"/>
  <c r="E6818" i="132" s="1"/>
  <c r="E6819" i="132" s="1"/>
  <c r="E6820" i="132" s="1"/>
  <c r="E6821" i="132" s="1"/>
  <c r="E6822" i="132" s="1"/>
  <c r="E6823" i="132" s="1"/>
  <c r="E6824" i="132" s="1"/>
  <c r="E6825" i="132" s="1"/>
  <c r="E6826" i="132" s="1"/>
  <c r="E6827" i="132" s="1"/>
  <c r="E6828" i="132" s="1"/>
  <c r="E6829" i="132" s="1"/>
  <c r="E6830" i="132" s="1"/>
  <c r="E6831" i="132" s="1"/>
  <c r="E6832" i="132" s="1"/>
  <c r="E6833" i="132" s="1"/>
  <c r="E6834" i="132" s="1"/>
  <c r="E6835" i="132" s="1"/>
  <c r="E6836" i="132" s="1"/>
  <c r="E6837" i="132" s="1"/>
  <c r="E6838" i="132" s="1"/>
  <c r="E6839" i="132" s="1"/>
  <c r="E6840" i="132" s="1"/>
  <c r="E6841" i="132" s="1"/>
  <c r="E6842" i="132" s="1"/>
  <c r="E6843" i="132" s="1"/>
  <c r="E6844" i="132" s="1"/>
  <c r="E6845" i="132" s="1"/>
  <c r="E6846" i="132" s="1"/>
  <c r="E6847" i="132" s="1"/>
  <c r="E6848" i="132" s="1"/>
  <c r="E6849" i="132" s="1"/>
  <c r="E6850" i="132" s="1"/>
  <c r="E6851" i="132" s="1"/>
  <c r="E6852" i="132" s="1"/>
  <c r="E6853" i="132" s="1"/>
  <c r="E6854" i="132" s="1"/>
  <c r="E6855" i="132" s="1"/>
  <c r="E6856" i="132" s="1"/>
  <c r="E6857" i="132" s="1"/>
  <c r="E6858" i="132" s="1"/>
  <c r="E6859" i="132" s="1"/>
  <c r="E6860" i="132" s="1"/>
  <c r="E6861" i="132" s="1"/>
  <c r="E6862" i="132" s="1"/>
  <c r="E6863" i="132" s="1"/>
  <c r="E6864" i="132" s="1"/>
  <c r="E6865" i="132" s="1"/>
  <c r="E6866" i="132" s="1"/>
  <c r="E6867" i="132" s="1"/>
  <c r="E6868" i="132" s="1"/>
  <c r="E6869" i="132" s="1"/>
  <c r="E6870" i="132" s="1"/>
  <c r="E6871" i="132" s="1"/>
  <c r="E6872" i="132" s="1"/>
  <c r="E6873" i="132" s="1"/>
  <c r="E6874" i="132" s="1"/>
  <c r="E6875" i="132" s="1"/>
  <c r="E6876" i="132" s="1"/>
  <c r="E6877" i="132" s="1"/>
  <c r="E6878" i="132" s="1"/>
  <c r="E6879" i="132" s="1"/>
  <c r="E6880" i="132" s="1"/>
  <c r="E6881" i="132" s="1"/>
  <c r="E6882" i="132" s="1"/>
  <c r="E6883" i="132" s="1"/>
  <c r="E6884" i="132" s="1"/>
  <c r="E6885" i="132" s="1"/>
  <c r="E6886" i="132" s="1"/>
  <c r="E6887" i="132" s="1"/>
  <c r="E6888" i="132" s="1"/>
  <c r="E6889" i="132" s="1"/>
  <c r="E6890" i="132" s="1"/>
  <c r="E6891" i="132" s="1"/>
  <c r="E6892" i="132" s="1"/>
  <c r="E6893" i="132" s="1"/>
  <c r="E6894" i="132" s="1"/>
  <c r="E6895" i="132" s="1"/>
  <c r="E6896" i="132" s="1"/>
  <c r="E6897" i="132" s="1"/>
  <c r="E6898" i="132" s="1"/>
  <c r="E6899" i="132" s="1"/>
  <c r="E6900" i="132" s="1"/>
  <c r="E6901" i="132" s="1"/>
  <c r="E6902" i="132" s="1"/>
  <c r="E6903" i="132" s="1"/>
  <c r="E6904" i="132" s="1"/>
  <c r="E6905" i="132" s="1"/>
  <c r="E6906" i="132" s="1"/>
  <c r="E6907" i="132" s="1"/>
  <c r="E6908" i="132" s="1"/>
  <c r="E6909" i="132" s="1"/>
  <c r="E6910" i="132" s="1"/>
  <c r="E6911" i="132" s="1"/>
  <c r="E6912" i="132" s="1"/>
  <c r="E6913" i="132" s="1"/>
  <c r="E6914" i="132" s="1"/>
  <c r="E6915" i="132" s="1"/>
  <c r="E6916" i="132" s="1"/>
  <c r="E6917" i="132" s="1"/>
  <c r="E6918" i="132" s="1"/>
  <c r="E6919" i="132" s="1"/>
  <c r="E6920" i="132" s="1"/>
  <c r="E6921" i="132" s="1"/>
  <c r="E6922" i="132" s="1"/>
  <c r="E6923" i="132" s="1"/>
  <c r="E6924" i="132" s="1"/>
  <c r="E6925" i="132" s="1"/>
  <c r="E6926" i="132" s="1"/>
  <c r="E6927" i="132" s="1"/>
  <c r="E6928" i="132" s="1"/>
  <c r="E6929" i="132" s="1"/>
  <c r="E6930" i="132" s="1"/>
  <c r="E6931" i="132" s="1"/>
  <c r="E6932" i="132" s="1"/>
  <c r="E6933" i="132" s="1"/>
  <c r="E6934" i="132" s="1"/>
  <c r="E6935" i="132" s="1"/>
  <c r="E6936" i="132" s="1"/>
  <c r="E6937" i="132" s="1"/>
  <c r="E6938" i="132" s="1"/>
  <c r="E6939" i="132" s="1"/>
  <c r="E6940" i="132" s="1"/>
  <c r="E6941" i="132" s="1"/>
  <c r="E6942" i="132" s="1"/>
  <c r="E6943" i="132" s="1"/>
  <c r="E6944" i="132" s="1"/>
  <c r="E6945" i="132" s="1"/>
  <c r="E6946" i="132" s="1"/>
  <c r="E6947" i="132" s="1"/>
  <c r="E6948" i="132" s="1"/>
  <c r="E6949" i="132" s="1"/>
  <c r="E6950" i="132" s="1"/>
  <c r="E6951" i="132" s="1"/>
  <c r="E6952" i="132" s="1"/>
  <c r="E6953" i="132" s="1"/>
  <c r="E6954" i="132" s="1"/>
  <c r="E6955" i="132" s="1"/>
  <c r="E6956" i="132" s="1"/>
  <c r="E6957" i="132" s="1"/>
  <c r="E6958" i="132" s="1"/>
  <c r="E6959" i="132" s="1"/>
  <c r="E6960" i="132" s="1"/>
  <c r="E6961" i="132" s="1"/>
  <c r="E6962" i="132" s="1"/>
  <c r="E6963" i="132" s="1"/>
  <c r="E6964" i="132" s="1"/>
  <c r="E6965" i="132" s="1"/>
  <c r="E6966" i="132" s="1"/>
  <c r="E6967" i="132" s="1"/>
  <c r="E6968" i="132" s="1"/>
  <c r="E6969" i="132" s="1"/>
  <c r="E6970" i="132" s="1"/>
  <c r="E6971" i="132" s="1"/>
  <c r="E6972" i="132" s="1"/>
  <c r="E6973" i="132" s="1"/>
  <c r="E6974" i="132" s="1"/>
  <c r="E6975" i="132" s="1"/>
  <c r="E6976" i="132" s="1"/>
  <c r="E6977" i="132" s="1"/>
  <c r="E6978" i="132" s="1"/>
  <c r="E6979" i="132" s="1"/>
  <c r="E6980" i="132" s="1"/>
  <c r="E6981" i="132" s="1"/>
  <c r="E6982" i="132" s="1"/>
  <c r="E6983" i="132" s="1"/>
  <c r="E6984" i="132" s="1"/>
  <c r="E6985" i="132" s="1"/>
  <c r="E6986" i="132" s="1"/>
  <c r="E6987" i="132" s="1"/>
  <c r="E6988" i="132" s="1"/>
  <c r="E6989" i="132" s="1"/>
  <c r="E6990" i="132" s="1"/>
  <c r="E6991" i="132" s="1"/>
  <c r="E6992" i="132" s="1"/>
  <c r="E6993" i="132" s="1"/>
  <c r="E6994" i="132" s="1"/>
  <c r="E6995" i="132" s="1"/>
  <c r="E6996" i="132" s="1"/>
  <c r="E6997" i="132" s="1"/>
  <c r="E6998" i="132" s="1"/>
  <c r="E6999" i="132" s="1"/>
  <c r="E7000" i="132" s="1"/>
  <c r="E7001" i="132" s="1"/>
  <c r="E7002" i="132" s="1"/>
  <c r="E7003" i="132" s="1"/>
  <c r="E7004" i="132" s="1"/>
  <c r="E7005" i="132" s="1"/>
  <c r="E7006" i="132" s="1"/>
  <c r="E7007" i="132" s="1"/>
  <c r="E7008" i="132" s="1"/>
  <c r="E7009" i="132" s="1"/>
  <c r="E7010" i="132" s="1"/>
  <c r="E7011" i="132" s="1"/>
  <c r="E7012" i="132" s="1"/>
  <c r="E7013" i="132" s="1"/>
  <c r="E7014" i="132" s="1"/>
  <c r="E7015" i="132" s="1"/>
  <c r="E7016" i="132" s="1"/>
  <c r="E7017" i="132" s="1"/>
  <c r="E7018" i="132" s="1"/>
  <c r="E7019" i="132" s="1"/>
  <c r="E7020" i="132" s="1"/>
  <c r="E7021" i="132" s="1"/>
  <c r="E7022" i="132" s="1"/>
  <c r="E7023" i="132" s="1"/>
  <c r="E7024" i="132" s="1"/>
  <c r="E7025" i="132" s="1"/>
  <c r="E7026" i="132" s="1"/>
  <c r="E7027" i="132" s="1"/>
  <c r="E7028" i="132" s="1"/>
  <c r="E7029" i="132" s="1"/>
  <c r="E7030" i="132" s="1"/>
  <c r="E7031" i="132" s="1"/>
  <c r="E7032" i="132" s="1"/>
  <c r="E7033" i="132" s="1"/>
  <c r="E7034" i="132" s="1"/>
  <c r="E7035" i="132" s="1"/>
  <c r="E7036" i="132" s="1"/>
  <c r="E7037" i="132" s="1"/>
  <c r="E7038" i="132" s="1"/>
  <c r="E7039" i="132" s="1"/>
  <c r="E7040" i="132" s="1"/>
  <c r="E7041" i="132" s="1"/>
  <c r="E7042" i="132" s="1"/>
  <c r="E7043" i="132" s="1"/>
  <c r="E7044" i="132" s="1"/>
  <c r="E7045" i="132" s="1"/>
  <c r="E7046" i="132" s="1"/>
  <c r="E7047" i="132" s="1"/>
  <c r="E7048" i="132" s="1"/>
  <c r="E7049" i="132" s="1"/>
  <c r="E7050" i="132" s="1"/>
  <c r="E7051" i="132" s="1"/>
  <c r="E7052" i="132" s="1"/>
  <c r="E7053" i="132" s="1"/>
  <c r="E7054" i="132" s="1"/>
  <c r="E7055" i="132" s="1"/>
  <c r="E7056" i="132" s="1"/>
  <c r="E7057" i="132" s="1"/>
  <c r="E7058" i="132" s="1"/>
  <c r="E7059" i="132" s="1"/>
  <c r="E7060" i="132" s="1"/>
  <c r="E7061" i="132" s="1"/>
  <c r="E7062" i="132" s="1"/>
  <c r="E7063" i="132" s="1"/>
  <c r="E7064" i="132" s="1"/>
  <c r="E7065" i="132" s="1"/>
  <c r="E7066" i="132" s="1"/>
  <c r="E7067" i="132" s="1"/>
  <c r="E7068" i="132" s="1"/>
  <c r="E7069" i="132" s="1"/>
  <c r="E7070" i="132" s="1"/>
  <c r="E7071" i="132" s="1"/>
  <c r="E7072" i="132" s="1"/>
  <c r="E7073" i="132" s="1"/>
  <c r="E7074" i="132" s="1"/>
  <c r="E7075" i="132" s="1"/>
  <c r="E7076" i="132" s="1"/>
  <c r="E7077" i="132" s="1"/>
  <c r="E7078" i="132" s="1"/>
  <c r="E7079" i="132" s="1"/>
  <c r="E7080" i="132" s="1"/>
  <c r="E7081" i="132" s="1"/>
  <c r="E7082" i="132" s="1"/>
  <c r="E7083" i="132" s="1"/>
  <c r="E7084" i="132" s="1"/>
  <c r="E7085" i="132" s="1"/>
  <c r="E7086" i="132" s="1"/>
  <c r="E7087" i="132" s="1"/>
  <c r="E7088" i="132" s="1"/>
  <c r="E7089" i="132" s="1"/>
  <c r="E7090" i="132" s="1"/>
  <c r="E7091" i="132" s="1"/>
  <c r="E7092" i="132" s="1"/>
  <c r="E7093" i="132" s="1"/>
  <c r="E7094" i="132" s="1"/>
  <c r="E7095" i="132" s="1"/>
  <c r="E7096" i="132" s="1"/>
  <c r="E7097" i="132" s="1"/>
  <c r="E7098" i="132" s="1"/>
  <c r="E7099" i="132" s="1"/>
  <c r="E7100" i="132" s="1"/>
  <c r="E7101" i="132" s="1"/>
  <c r="E7102" i="132" s="1"/>
  <c r="E7103" i="132" s="1"/>
  <c r="E7104" i="132" s="1"/>
  <c r="E7105" i="132" s="1"/>
  <c r="E7106" i="132" s="1"/>
  <c r="E7107" i="132" s="1"/>
  <c r="E7108" i="132" s="1"/>
  <c r="E7109" i="132" s="1"/>
  <c r="E7110" i="132" s="1"/>
  <c r="E7111" i="132" s="1"/>
  <c r="E7112" i="132" s="1"/>
  <c r="E7113" i="132" s="1"/>
  <c r="E7114" i="132" s="1"/>
  <c r="E7115" i="132" s="1"/>
  <c r="E7116" i="132" s="1"/>
  <c r="E7117" i="132" s="1"/>
  <c r="E7118" i="132" s="1"/>
  <c r="E7119" i="132" s="1"/>
  <c r="E7120" i="132" s="1"/>
  <c r="E7121" i="132" s="1"/>
  <c r="E7122" i="132" s="1"/>
  <c r="E7123" i="132" s="1"/>
  <c r="E7124" i="132" s="1"/>
  <c r="E7125" i="132" s="1"/>
  <c r="E7126" i="132" s="1"/>
  <c r="E7127" i="132" s="1"/>
  <c r="E7128" i="132" s="1"/>
  <c r="E7129" i="132" s="1"/>
  <c r="E7130" i="132" s="1"/>
  <c r="E7131" i="132" s="1"/>
  <c r="E7132" i="132" s="1"/>
  <c r="E7133" i="132" s="1"/>
  <c r="E7134" i="132" s="1"/>
  <c r="E7135" i="132" s="1"/>
  <c r="E7136" i="132" s="1"/>
  <c r="E7137" i="132" s="1"/>
  <c r="E7138" i="132" s="1"/>
  <c r="E7139" i="132" s="1"/>
  <c r="E7140" i="132" s="1"/>
  <c r="E7141" i="132" s="1"/>
  <c r="E7142" i="132" s="1"/>
  <c r="E7143" i="132" s="1"/>
  <c r="E7144" i="132" s="1"/>
  <c r="E7145" i="132" s="1"/>
  <c r="E7146" i="132" s="1"/>
  <c r="E7147" i="132" s="1"/>
  <c r="E7148" i="132" s="1"/>
  <c r="E7149" i="132" s="1"/>
  <c r="E7150" i="132" s="1"/>
  <c r="E7151" i="132" s="1"/>
  <c r="E7152" i="132" s="1"/>
  <c r="E7153" i="132" s="1"/>
  <c r="E7154" i="132" s="1"/>
  <c r="E7155" i="132" s="1"/>
  <c r="E7156" i="132" s="1"/>
  <c r="E7157" i="132" s="1"/>
  <c r="E7158" i="132" s="1"/>
  <c r="E7159" i="132" s="1"/>
  <c r="E7160" i="132" s="1"/>
  <c r="E7161" i="132" s="1"/>
  <c r="E7162" i="132" s="1"/>
  <c r="E7163" i="132" s="1"/>
  <c r="E7164" i="132" s="1"/>
  <c r="E7165" i="132" s="1"/>
  <c r="E7166" i="132" s="1"/>
  <c r="E7167" i="132" s="1"/>
  <c r="E7168" i="132" s="1"/>
  <c r="E7169" i="132" s="1"/>
  <c r="E7170" i="132" s="1"/>
  <c r="E7171" i="132" s="1"/>
  <c r="E7172" i="132" s="1"/>
  <c r="E7173" i="132" s="1"/>
  <c r="E7174" i="132" s="1"/>
  <c r="E7175" i="132" s="1"/>
  <c r="E7176" i="132" s="1"/>
  <c r="E7177" i="132" s="1"/>
  <c r="E7178" i="132" s="1"/>
  <c r="E7179" i="132" s="1"/>
  <c r="E7180" i="132" s="1"/>
  <c r="E7181" i="132" s="1"/>
  <c r="E7182" i="132" s="1"/>
  <c r="E7183" i="132" s="1"/>
  <c r="E7184" i="132" s="1"/>
  <c r="E7185" i="132" s="1"/>
  <c r="E7186" i="132" s="1"/>
  <c r="E7187" i="132" s="1"/>
  <c r="E7188" i="132" s="1"/>
  <c r="E7189" i="132" s="1"/>
  <c r="E7190" i="132" s="1"/>
  <c r="E7191" i="132" s="1"/>
  <c r="E7192" i="132" s="1"/>
  <c r="E7193" i="132" s="1"/>
  <c r="E7194" i="132" s="1"/>
  <c r="E7195" i="132" s="1"/>
  <c r="E7196" i="132" s="1"/>
  <c r="E7197" i="132" s="1"/>
  <c r="E7198" i="132" s="1"/>
  <c r="E7199" i="132" s="1"/>
  <c r="E7200" i="132" s="1"/>
  <c r="E7201" i="132" s="1"/>
  <c r="E7202" i="132" s="1"/>
  <c r="E7203" i="132" s="1"/>
  <c r="E7204" i="132" s="1"/>
  <c r="E7205" i="132" s="1"/>
  <c r="E7206" i="132" s="1"/>
  <c r="E7207" i="132" s="1"/>
  <c r="E7208" i="132" s="1"/>
  <c r="E7209" i="132" s="1"/>
  <c r="E7210" i="132" s="1"/>
  <c r="E7211" i="132" s="1"/>
  <c r="E7212" i="132" s="1"/>
  <c r="E7213" i="132" s="1"/>
  <c r="E7214" i="132" s="1"/>
  <c r="E7215" i="132" s="1"/>
  <c r="E7216" i="132" s="1"/>
  <c r="E7217" i="132" s="1"/>
  <c r="E7218" i="132" s="1"/>
  <c r="E7219" i="132" s="1"/>
  <c r="E7220" i="132" s="1"/>
  <c r="E7221" i="132" s="1"/>
  <c r="E7222" i="132" s="1"/>
  <c r="E7223" i="132" s="1"/>
  <c r="E7224" i="132" s="1"/>
  <c r="E7225" i="132" s="1"/>
  <c r="E7226" i="132" s="1"/>
  <c r="E7227" i="132" s="1"/>
  <c r="E7228" i="132" s="1"/>
  <c r="E7229" i="132" s="1"/>
  <c r="E7230" i="132" s="1"/>
  <c r="E7231" i="132" s="1"/>
  <c r="E7232" i="132" s="1"/>
  <c r="E7233" i="132" s="1"/>
  <c r="E7234" i="132" s="1"/>
  <c r="E7235" i="132" s="1"/>
  <c r="E7236" i="132" s="1"/>
  <c r="E7237" i="132" s="1"/>
  <c r="E7238" i="132" s="1"/>
  <c r="E7239" i="132" s="1"/>
  <c r="E7240" i="132" s="1"/>
  <c r="E7241" i="132" s="1"/>
  <c r="E7242" i="132" s="1"/>
  <c r="E7243" i="132" s="1"/>
  <c r="E7244" i="132" s="1"/>
  <c r="E7245" i="132" s="1"/>
  <c r="E7246" i="132" s="1"/>
  <c r="E7247" i="132" s="1"/>
  <c r="E7248" i="132" s="1"/>
  <c r="E7249" i="132" s="1"/>
  <c r="E7250" i="132" s="1"/>
  <c r="E7251" i="132" s="1"/>
  <c r="E7252" i="132" s="1"/>
  <c r="E7253" i="132" s="1"/>
  <c r="E7254" i="132" s="1"/>
  <c r="E7255" i="132" s="1"/>
  <c r="E7256" i="132" s="1"/>
  <c r="E7257" i="132" s="1"/>
  <c r="E7258" i="132" s="1"/>
  <c r="E7259" i="132" s="1"/>
  <c r="E7260" i="132" s="1"/>
  <c r="E7261" i="132" s="1"/>
  <c r="E7262" i="132" s="1"/>
  <c r="E7263" i="132" s="1"/>
  <c r="E7264" i="132" s="1"/>
  <c r="E7265" i="132" s="1"/>
  <c r="E7266" i="132" s="1"/>
  <c r="E7267" i="132" s="1"/>
  <c r="E7268" i="132" s="1"/>
  <c r="E7269" i="132" s="1"/>
  <c r="E7270" i="132" s="1"/>
  <c r="E7271" i="132" s="1"/>
  <c r="E7272" i="132" s="1"/>
  <c r="E7273" i="132" s="1"/>
  <c r="E7274" i="132" s="1"/>
  <c r="E7275" i="132" s="1"/>
  <c r="E7276" i="132" s="1"/>
  <c r="E7277" i="132" s="1"/>
  <c r="E7278" i="132" s="1"/>
  <c r="E7279" i="132" s="1"/>
  <c r="E7280" i="132" s="1"/>
  <c r="E7281" i="132" s="1"/>
  <c r="E7282" i="132" s="1"/>
  <c r="E7283" i="132" s="1"/>
  <c r="E7284" i="132" s="1"/>
  <c r="E7285" i="132" s="1"/>
  <c r="E7286" i="132" s="1"/>
  <c r="E7287" i="132" s="1"/>
  <c r="E7288" i="132" s="1"/>
  <c r="E7289" i="132" s="1"/>
  <c r="E7290" i="132" s="1"/>
  <c r="E7291" i="132" s="1"/>
  <c r="E7292" i="132" s="1"/>
  <c r="E7293" i="132" s="1"/>
  <c r="E7294" i="132" s="1"/>
  <c r="E7295" i="132" s="1"/>
  <c r="E7296" i="132" s="1"/>
  <c r="E7297" i="132" s="1"/>
  <c r="E7298" i="132" s="1"/>
  <c r="E7299" i="132" s="1"/>
  <c r="E7300" i="132" s="1"/>
  <c r="E7301" i="132" s="1"/>
  <c r="E7302" i="132" s="1"/>
  <c r="E7303" i="132" s="1"/>
  <c r="E7304" i="132" s="1"/>
  <c r="E7305" i="132" s="1"/>
  <c r="E7306" i="132" s="1"/>
  <c r="E7307" i="132" s="1"/>
  <c r="E7308" i="132" s="1"/>
  <c r="E7309" i="132" s="1"/>
  <c r="E7310" i="132" s="1"/>
  <c r="E7311" i="132" s="1"/>
  <c r="E7312" i="132" s="1"/>
  <c r="E7313" i="132" s="1"/>
  <c r="E7314" i="132" s="1"/>
  <c r="E7315" i="132" s="1"/>
  <c r="E7316" i="132" s="1"/>
  <c r="E7317" i="132" s="1"/>
  <c r="E7318" i="132" s="1"/>
  <c r="E7319" i="132" s="1"/>
  <c r="E7320" i="132" s="1"/>
  <c r="E7321" i="132" s="1"/>
  <c r="E7322" i="132" s="1"/>
  <c r="E7323" i="132" s="1"/>
  <c r="E7324" i="132" s="1"/>
  <c r="E7325" i="132" s="1"/>
  <c r="E7326" i="132" s="1"/>
  <c r="E7327" i="132" s="1"/>
  <c r="E7328" i="132" s="1"/>
  <c r="E7329" i="132" s="1"/>
  <c r="E7330" i="132" s="1"/>
  <c r="E7331" i="132" s="1"/>
  <c r="E7332" i="132" s="1"/>
  <c r="E7333" i="132" s="1"/>
  <c r="E7334" i="132" s="1"/>
  <c r="E7335" i="132" s="1"/>
  <c r="E7336" i="132" s="1"/>
  <c r="E7337" i="132" s="1"/>
  <c r="E7338" i="132" s="1"/>
  <c r="E7339" i="132" s="1"/>
  <c r="E7340" i="132" s="1"/>
  <c r="E7341" i="132" s="1"/>
  <c r="E7342" i="132" s="1"/>
  <c r="E7343" i="132" s="1"/>
  <c r="E7344" i="132" s="1"/>
  <c r="E7345" i="132" s="1"/>
  <c r="E7346" i="132" s="1"/>
  <c r="E7347" i="132" s="1"/>
  <c r="E7348" i="132" s="1"/>
  <c r="E7349" i="132" s="1"/>
  <c r="E7350" i="132" s="1"/>
  <c r="E7351" i="132" s="1"/>
  <c r="E7352" i="132" s="1"/>
  <c r="E7353" i="132" s="1"/>
  <c r="E7354" i="132" s="1"/>
  <c r="E7355" i="132" s="1"/>
  <c r="E7356" i="132" s="1"/>
  <c r="E7357" i="132" s="1"/>
  <c r="E7358" i="132" s="1"/>
  <c r="E7359" i="132" s="1"/>
  <c r="E7360" i="132" s="1"/>
  <c r="E7361" i="132" s="1"/>
  <c r="E7362" i="132" s="1"/>
  <c r="E7363" i="132" s="1"/>
  <c r="E7364" i="132" s="1"/>
  <c r="E7365" i="132" s="1"/>
  <c r="E7366" i="132" s="1"/>
  <c r="E7367" i="132" s="1"/>
  <c r="E7368" i="132" s="1"/>
  <c r="E7369" i="132" s="1"/>
  <c r="E7370" i="132" s="1"/>
  <c r="E7371" i="132" s="1"/>
  <c r="E7372" i="132" s="1"/>
  <c r="E7373" i="132" s="1"/>
  <c r="E7374" i="132" s="1"/>
  <c r="E7375" i="132" s="1"/>
  <c r="E7376" i="132" s="1"/>
  <c r="E7377" i="132" s="1"/>
  <c r="E7378" i="132" s="1"/>
  <c r="E7379" i="132" s="1"/>
  <c r="E7380" i="132" s="1"/>
  <c r="E7381" i="132" s="1"/>
  <c r="E7382" i="132" s="1"/>
  <c r="E7383" i="132" s="1"/>
  <c r="E7384" i="132" s="1"/>
  <c r="E7385" i="132" s="1"/>
  <c r="E7386" i="132" s="1"/>
  <c r="E7387" i="132" s="1"/>
  <c r="E7388" i="132" s="1"/>
  <c r="E7389" i="132" s="1"/>
  <c r="E7390" i="132" s="1"/>
  <c r="E7391" i="132" s="1"/>
  <c r="E7392" i="132" s="1"/>
  <c r="E7393" i="132" s="1"/>
  <c r="E7394" i="132" s="1"/>
  <c r="E7395" i="132" s="1"/>
  <c r="E7396" i="132" s="1"/>
  <c r="E7397" i="132" s="1"/>
  <c r="E7398" i="132" s="1"/>
  <c r="E7399" i="132" s="1"/>
  <c r="E7400" i="132" s="1"/>
  <c r="E7401" i="132" s="1"/>
  <c r="E7402" i="132" s="1"/>
  <c r="E7403" i="132" s="1"/>
  <c r="E7404" i="132" s="1"/>
  <c r="E7405" i="132" s="1"/>
  <c r="E7406" i="132" s="1"/>
  <c r="E7407" i="132" s="1"/>
  <c r="E7408" i="132" s="1"/>
  <c r="E7409" i="132" s="1"/>
  <c r="E7410" i="132" s="1"/>
  <c r="E7411" i="132" s="1"/>
  <c r="E7412" i="132" s="1"/>
  <c r="E7413" i="132" s="1"/>
  <c r="E7414" i="132" s="1"/>
  <c r="E7415" i="132" s="1"/>
  <c r="E7416" i="132" s="1"/>
  <c r="E7417" i="132" s="1"/>
  <c r="E7418" i="132" s="1"/>
  <c r="E7419" i="132" s="1"/>
  <c r="E7420" i="132" s="1"/>
  <c r="E7421" i="132" s="1"/>
  <c r="E7422" i="132" s="1"/>
  <c r="E7423" i="132" s="1"/>
  <c r="E7424" i="132" s="1"/>
  <c r="E7425" i="132" s="1"/>
  <c r="E7426" i="132" s="1"/>
  <c r="E7427" i="132" s="1"/>
  <c r="E7428" i="132" s="1"/>
  <c r="E7429" i="132" s="1"/>
  <c r="E7430" i="132" s="1"/>
  <c r="E7431" i="132" s="1"/>
  <c r="E7432" i="132" s="1"/>
  <c r="E7433" i="132" s="1"/>
  <c r="E7434" i="132" s="1"/>
  <c r="E7435" i="132" s="1"/>
  <c r="E7436" i="132" s="1"/>
  <c r="E7437" i="132" s="1"/>
  <c r="E7438" i="132" s="1"/>
  <c r="E7439" i="132" s="1"/>
  <c r="E7440" i="132" s="1"/>
  <c r="E7441" i="132" s="1"/>
  <c r="E7442" i="132" s="1"/>
  <c r="E7443" i="132" s="1"/>
  <c r="E7444" i="132" s="1"/>
  <c r="E7445" i="132" s="1"/>
  <c r="E7446" i="132" s="1"/>
  <c r="E7447" i="132" s="1"/>
  <c r="E7448" i="132" s="1"/>
  <c r="E7449" i="132" s="1"/>
  <c r="E7450" i="132" s="1"/>
  <c r="E7451" i="132" s="1"/>
  <c r="E7452" i="132" s="1"/>
  <c r="E7453" i="132" s="1"/>
  <c r="E7454" i="132" s="1"/>
  <c r="E7455" i="132" s="1"/>
  <c r="E7456" i="132" s="1"/>
  <c r="E7457" i="132" s="1"/>
  <c r="E7458" i="132" s="1"/>
  <c r="E7459" i="132" s="1"/>
  <c r="E7460" i="132" s="1"/>
  <c r="E7461" i="132" s="1"/>
  <c r="E7462" i="132" s="1"/>
  <c r="E7463" i="132" s="1"/>
  <c r="E7464" i="132" s="1"/>
  <c r="E7465" i="132" s="1"/>
  <c r="E7466" i="132" s="1"/>
  <c r="E7467" i="132" s="1"/>
  <c r="E7468" i="132" s="1"/>
  <c r="E7469" i="132" s="1"/>
  <c r="E7470" i="132" s="1"/>
  <c r="E7471" i="132" s="1"/>
  <c r="E7472" i="132" s="1"/>
  <c r="E7473" i="132" s="1"/>
  <c r="E7474" i="132" s="1"/>
  <c r="E7475" i="132" s="1"/>
  <c r="E7476" i="132" s="1"/>
  <c r="E7477" i="132" s="1"/>
  <c r="E7478" i="132" s="1"/>
  <c r="E7479" i="132" s="1"/>
  <c r="E7480" i="132" s="1"/>
  <c r="E7481" i="132" s="1"/>
  <c r="E7482" i="132" s="1"/>
  <c r="E7483" i="132" s="1"/>
  <c r="E7484" i="132" s="1"/>
  <c r="E7485" i="132" s="1"/>
  <c r="E7486" i="132" s="1"/>
  <c r="E7487" i="132" s="1"/>
  <c r="E7488" i="132" s="1"/>
  <c r="E7489" i="132" s="1"/>
  <c r="E7490" i="132" s="1"/>
  <c r="E7491" i="132" s="1"/>
  <c r="E7492" i="132" s="1"/>
  <c r="E7493" i="132" s="1"/>
  <c r="E7494" i="132" s="1"/>
  <c r="E7495" i="132" s="1"/>
  <c r="E7496" i="132" s="1"/>
  <c r="E7497" i="132" s="1"/>
  <c r="E7498" i="132" s="1"/>
  <c r="E7499" i="132" s="1"/>
  <c r="E7500" i="132" s="1"/>
  <c r="E7501" i="132" s="1"/>
  <c r="E7502" i="132" s="1"/>
  <c r="E7503" i="132" s="1"/>
  <c r="E7504" i="132" s="1"/>
  <c r="E7505" i="132" s="1"/>
  <c r="E7506" i="132" s="1"/>
  <c r="E7507" i="132" s="1"/>
  <c r="E7508" i="132" s="1"/>
  <c r="E7509" i="132" s="1"/>
  <c r="E7510" i="132" s="1"/>
  <c r="E7511" i="132" s="1"/>
  <c r="E7512" i="132" s="1"/>
  <c r="E7513" i="132" s="1"/>
  <c r="E7514" i="132" s="1"/>
  <c r="E7515" i="132" s="1"/>
  <c r="E7516" i="132" s="1"/>
  <c r="E7517" i="132" s="1"/>
  <c r="E7518" i="132" s="1"/>
  <c r="E7519" i="132" s="1"/>
  <c r="E7520" i="132" s="1"/>
  <c r="E7521" i="132" s="1"/>
  <c r="E7522" i="132" s="1"/>
  <c r="E7523" i="132" s="1"/>
  <c r="E7524" i="132" s="1"/>
  <c r="E7525" i="132" s="1"/>
  <c r="E7526" i="132" s="1"/>
  <c r="E7527" i="132" s="1"/>
  <c r="E7528" i="132" s="1"/>
  <c r="E7529" i="132" s="1"/>
  <c r="E7530" i="132" s="1"/>
  <c r="E7531" i="132" s="1"/>
  <c r="E7532" i="132" s="1"/>
  <c r="E7533" i="132" s="1"/>
  <c r="E7534" i="132" s="1"/>
  <c r="E7535" i="132" s="1"/>
  <c r="E7536" i="132" s="1"/>
  <c r="E7537" i="132" s="1"/>
  <c r="E7538" i="132" s="1"/>
  <c r="E7539" i="132" s="1"/>
  <c r="E7540" i="132" s="1"/>
  <c r="E7541" i="132" s="1"/>
  <c r="E7542" i="132" s="1"/>
  <c r="E7543" i="132" s="1"/>
  <c r="E7544" i="132" s="1"/>
  <c r="E7545" i="132" s="1"/>
  <c r="E7546" i="132" s="1"/>
  <c r="E7547" i="132" s="1"/>
  <c r="E7548" i="132" s="1"/>
  <c r="E7549" i="132" s="1"/>
  <c r="E7550" i="132" s="1"/>
  <c r="E7551" i="132" s="1"/>
  <c r="E7552" i="132" s="1"/>
  <c r="E7553" i="132" s="1"/>
  <c r="E7554" i="132" s="1"/>
  <c r="E7555" i="132" s="1"/>
  <c r="E7556" i="132" s="1"/>
  <c r="E7557" i="132" s="1"/>
  <c r="E7558" i="132" s="1"/>
  <c r="E7559" i="132" s="1"/>
  <c r="E7560" i="132" s="1"/>
  <c r="E7561" i="132" s="1"/>
  <c r="E7562" i="132" s="1"/>
  <c r="E7563" i="132" s="1"/>
  <c r="E7564" i="132" s="1"/>
  <c r="E7565" i="132" s="1"/>
  <c r="E7566" i="132" s="1"/>
  <c r="E7567" i="132" s="1"/>
  <c r="E7568" i="132" s="1"/>
  <c r="E7569" i="132" s="1"/>
  <c r="E7570" i="132" s="1"/>
  <c r="E7571" i="132" s="1"/>
  <c r="E7572" i="132" s="1"/>
  <c r="E7573" i="132" s="1"/>
  <c r="E7574" i="132" s="1"/>
  <c r="E7575" i="132" s="1"/>
  <c r="E7576" i="132" s="1"/>
  <c r="E7577" i="132" s="1"/>
  <c r="E7578" i="132" s="1"/>
  <c r="E7579" i="132" s="1"/>
  <c r="E7580" i="132" s="1"/>
  <c r="E7581" i="132" s="1"/>
  <c r="E7582" i="132" s="1"/>
  <c r="E7583" i="132" s="1"/>
  <c r="E7584" i="132" s="1"/>
  <c r="E7585" i="132" s="1"/>
  <c r="E7586" i="132" s="1"/>
  <c r="E7587" i="132" s="1"/>
  <c r="E7588" i="132" s="1"/>
  <c r="E7589" i="132" s="1"/>
  <c r="E7590" i="132" s="1"/>
  <c r="E7591" i="132" s="1"/>
  <c r="E7592" i="132" s="1"/>
  <c r="E7593" i="132" s="1"/>
  <c r="E7594" i="132" s="1"/>
  <c r="E7595" i="132" s="1"/>
  <c r="E7596" i="132" s="1"/>
  <c r="E7597" i="132" s="1"/>
  <c r="E7598" i="132" s="1"/>
  <c r="E7599" i="132" s="1"/>
  <c r="E7600" i="132" s="1"/>
  <c r="E7601" i="132" s="1"/>
  <c r="E7602" i="132" s="1"/>
  <c r="E7603" i="132" s="1"/>
  <c r="E7604" i="132" s="1"/>
  <c r="E7605" i="132" s="1"/>
  <c r="E7606" i="132" s="1"/>
  <c r="E7607" i="132" s="1"/>
  <c r="E7608" i="132" s="1"/>
  <c r="E7609" i="132" s="1"/>
  <c r="E7610" i="132" s="1"/>
  <c r="E7611" i="132" s="1"/>
  <c r="E7612" i="132" s="1"/>
  <c r="E7613" i="132" s="1"/>
  <c r="E7614" i="132" s="1"/>
  <c r="E7615" i="132" s="1"/>
  <c r="E7616" i="132" s="1"/>
  <c r="E7617" i="132" s="1"/>
  <c r="E7618" i="132" s="1"/>
  <c r="E7619" i="132" s="1"/>
  <c r="E7620" i="132" s="1"/>
  <c r="E7621" i="132" s="1"/>
  <c r="E7622" i="132" s="1"/>
  <c r="E7623" i="132" s="1"/>
  <c r="E7624" i="132" s="1"/>
  <c r="E7625" i="132" s="1"/>
  <c r="E7626" i="132" s="1"/>
  <c r="E7627" i="132" s="1"/>
  <c r="E7628" i="132" s="1"/>
  <c r="E7629" i="132" s="1"/>
  <c r="E7630" i="132" s="1"/>
  <c r="E7631" i="132" s="1"/>
  <c r="E7632" i="132" s="1"/>
  <c r="E7633" i="132" s="1"/>
  <c r="E7634" i="132" s="1"/>
  <c r="E7635" i="132" s="1"/>
  <c r="E7636" i="132" s="1"/>
  <c r="E7637" i="132" s="1"/>
  <c r="E7638" i="132" s="1"/>
  <c r="E7639" i="132" s="1"/>
  <c r="E7640" i="132" s="1"/>
  <c r="E7641" i="132" s="1"/>
  <c r="E7642" i="132" s="1"/>
  <c r="E7643" i="132" s="1"/>
  <c r="E7644" i="132" s="1"/>
  <c r="E7645" i="132" s="1"/>
  <c r="E7646" i="132" s="1"/>
  <c r="E7647" i="132" s="1"/>
  <c r="E7648" i="132" s="1"/>
  <c r="E7649" i="132" s="1"/>
  <c r="E7650" i="132" s="1"/>
  <c r="E7651" i="132" s="1"/>
  <c r="E7652" i="132" s="1"/>
  <c r="E7653" i="132" s="1"/>
  <c r="E7654" i="132" s="1"/>
  <c r="E7655" i="132" s="1"/>
  <c r="E7656" i="132" s="1"/>
  <c r="E7657" i="132" s="1"/>
  <c r="E7658" i="132" s="1"/>
  <c r="E7659" i="132" s="1"/>
  <c r="E7660" i="132" s="1"/>
  <c r="E7661" i="132" s="1"/>
  <c r="E7662" i="132" s="1"/>
  <c r="E7663" i="132" s="1"/>
  <c r="E7664" i="132" s="1"/>
  <c r="E7665" i="132" s="1"/>
  <c r="E7666" i="132" s="1"/>
  <c r="E7667" i="132" s="1"/>
  <c r="E7668" i="132" s="1"/>
  <c r="E7669" i="132" s="1"/>
  <c r="E7670" i="132" s="1"/>
  <c r="E7671" i="132" s="1"/>
  <c r="E7672" i="132" s="1"/>
  <c r="E7673" i="132" s="1"/>
  <c r="E7674" i="132" s="1"/>
  <c r="E7675" i="132" s="1"/>
  <c r="E7676" i="132" s="1"/>
  <c r="E7677" i="132" s="1"/>
  <c r="E7678" i="132" s="1"/>
  <c r="E7679" i="132" s="1"/>
  <c r="E7680" i="132" s="1"/>
  <c r="E7681" i="132" s="1"/>
  <c r="E7682" i="132" s="1"/>
  <c r="E7683" i="132" s="1"/>
  <c r="E7684" i="132" s="1"/>
  <c r="E7685" i="132" s="1"/>
  <c r="E7686" i="132" s="1"/>
  <c r="E7687" i="132" s="1"/>
  <c r="E7688" i="132" s="1"/>
  <c r="E7689" i="132" s="1"/>
  <c r="E7690" i="132" s="1"/>
  <c r="E7691" i="132" s="1"/>
  <c r="E7692" i="132" s="1"/>
  <c r="E7693" i="132" s="1"/>
  <c r="E7694" i="132" s="1"/>
  <c r="E7695" i="132" s="1"/>
  <c r="E7696" i="132" s="1"/>
  <c r="E7697" i="132" s="1"/>
  <c r="E7698" i="132" s="1"/>
  <c r="E7699" i="132" s="1"/>
  <c r="E7700" i="132" s="1"/>
  <c r="E7701" i="132" s="1"/>
  <c r="E7702" i="132" s="1"/>
  <c r="E7703" i="132" s="1"/>
  <c r="E7704" i="132" s="1"/>
  <c r="E7705" i="132" s="1"/>
  <c r="E7706" i="132" s="1"/>
  <c r="E7707" i="132" s="1"/>
  <c r="E7708" i="132" s="1"/>
  <c r="E7709" i="132" s="1"/>
  <c r="E7710" i="132" s="1"/>
  <c r="E7711" i="132" s="1"/>
  <c r="E7712" i="132" s="1"/>
  <c r="E7713" i="132" s="1"/>
  <c r="E7714" i="132" s="1"/>
  <c r="E7715" i="132" s="1"/>
  <c r="E7716" i="132" s="1"/>
  <c r="E7717" i="132" s="1"/>
  <c r="E7718" i="132" s="1"/>
  <c r="E7719" i="132" s="1"/>
  <c r="E7720" i="132" s="1"/>
  <c r="E7721" i="132" s="1"/>
  <c r="E7722" i="132" s="1"/>
  <c r="E7723" i="132" s="1"/>
  <c r="E7724" i="132" s="1"/>
  <c r="E7725" i="132" s="1"/>
  <c r="E7726" i="132" s="1"/>
  <c r="E7727" i="132" s="1"/>
  <c r="E7728" i="132" s="1"/>
  <c r="E7729" i="132" s="1"/>
  <c r="E7730" i="132" s="1"/>
  <c r="E7731" i="132" s="1"/>
  <c r="E7732" i="132" s="1"/>
  <c r="E7733" i="132" s="1"/>
  <c r="E7734" i="132" s="1"/>
  <c r="E7735" i="132" s="1"/>
  <c r="E7736" i="132" s="1"/>
  <c r="E7737" i="132" s="1"/>
  <c r="E7738" i="132" s="1"/>
  <c r="E7739" i="132" s="1"/>
  <c r="E7740" i="132" s="1"/>
  <c r="E7741" i="132" s="1"/>
  <c r="E7742" i="132" s="1"/>
  <c r="E7743" i="132" s="1"/>
  <c r="E7744" i="132" s="1"/>
  <c r="E7745" i="132" s="1"/>
  <c r="E7746" i="132" s="1"/>
  <c r="E7747" i="132" s="1"/>
  <c r="E7748" i="132" s="1"/>
  <c r="E7749" i="132" s="1"/>
  <c r="E7750" i="132" s="1"/>
  <c r="E7751" i="132" s="1"/>
  <c r="E7752" i="132" s="1"/>
  <c r="E7753" i="132" s="1"/>
  <c r="E7754" i="132" s="1"/>
  <c r="E7755" i="132" s="1"/>
  <c r="E7756" i="132" s="1"/>
  <c r="E7757" i="132" s="1"/>
  <c r="E7758" i="132" s="1"/>
  <c r="E7759" i="132" s="1"/>
  <c r="E7760" i="132" s="1"/>
  <c r="E7761" i="132" s="1"/>
  <c r="E7762" i="132" s="1"/>
  <c r="E7763" i="132" s="1"/>
  <c r="E7764" i="132" s="1"/>
  <c r="E7765" i="132" s="1"/>
  <c r="E7766" i="132" s="1"/>
  <c r="E7767" i="132" s="1"/>
  <c r="E7768" i="132" s="1"/>
  <c r="E7769" i="132" s="1"/>
  <c r="E7770" i="132" s="1"/>
  <c r="E7771" i="132" s="1"/>
  <c r="E7772" i="132" s="1"/>
  <c r="E7773" i="132" s="1"/>
  <c r="E7774" i="132" s="1"/>
  <c r="E7775" i="132" s="1"/>
  <c r="E7776" i="132" s="1"/>
  <c r="E7777" i="132" s="1"/>
  <c r="E7778" i="132" s="1"/>
  <c r="E7779" i="132" s="1"/>
  <c r="E7780" i="132" s="1"/>
  <c r="E7781" i="132" s="1"/>
  <c r="E7782" i="132" s="1"/>
  <c r="E7783" i="132" s="1"/>
  <c r="E7784" i="132" s="1"/>
  <c r="E7785" i="132" s="1"/>
  <c r="E7786" i="132" s="1"/>
  <c r="E7787" i="132" s="1"/>
  <c r="E7788" i="132" s="1"/>
  <c r="E7789" i="132" s="1"/>
  <c r="E7790" i="132" s="1"/>
  <c r="E7791" i="132" s="1"/>
  <c r="E7792" i="132" s="1"/>
  <c r="E7793" i="132" s="1"/>
  <c r="E7794" i="132" s="1"/>
  <c r="E7795" i="132" s="1"/>
  <c r="E7796" i="132" s="1"/>
  <c r="E7797" i="132" s="1"/>
  <c r="E7798" i="132" s="1"/>
  <c r="E7799" i="132" s="1"/>
  <c r="E7800" i="132" s="1"/>
  <c r="E7801" i="132" s="1"/>
  <c r="E7802" i="132" s="1"/>
  <c r="E7803" i="132" s="1"/>
  <c r="E7804" i="132" s="1"/>
  <c r="E7805" i="132" s="1"/>
  <c r="E7806" i="132" s="1"/>
  <c r="E7807" i="132" s="1"/>
  <c r="E7808" i="132" s="1"/>
  <c r="E7809" i="132" s="1"/>
  <c r="E7810" i="132" s="1"/>
  <c r="E7811" i="132" s="1"/>
  <c r="E7812" i="132" s="1"/>
  <c r="E7813" i="132" s="1"/>
  <c r="E7814" i="132" s="1"/>
  <c r="E7815" i="132" s="1"/>
  <c r="E7816" i="132" s="1"/>
  <c r="E7817" i="132" s="1"/>
  <c r="E7818" i="132" s="1"/>
  <c r="E7819" i="132" s="1"/>
  <c r="E7820" i="132" s="1"/>
  <c r="E7821" i="132" s="1"/>
  <c r="E7822" i="132" s="1"/>
  <c r="E7823" i="132" s="1"/>
  <c r="E7824" i="132" s="1"/>
  <c r="E7825" i="132" s="1"/>
  <c r="E7826" i="132" s="1"/>
  <c r="E7827" i="132" s="1"/>
  <c r="E7828" i="132" s="1"/>
  <c r="E7829" i="132" s="1"/>
  <c r="E7830" i="132" s="1"/>
  <c r="E7831" i="132" s="1"/>
  <c r="E7832" i="132" s="1"/>
  <c r="E7833" i="132" s="1"/>
  <c r="E7834" i="132" s="1"/>
  <c r="E7835" i="132" s="1"/>
  <c r="E7836" i="132" s="1"/>
  <c r="E7837" i="132" s="1"/>
  <c r="E7838" i="132" s="1"/>
  <c r="E7839" i="132" s="1"/>
  <c r="E7840" i="132" s="1"/>
  <c r="E7841" i="132" s="1"/>
  <c r="E7842" i="132" s="1"/>
  <c r="E7843" i="132" s="1"/>
  <c r="E7844" i="132" s="1"/>
  <c r="E7845" i="132" s="1"/>
  <c r="E7846" i="132" s="1"/>
  <c r="E7847" i="132" s="1"/>
  <c r="E7848" i="132" s="1"/>
  <c r="E7849" i="132" s="1"/>
  <c r="E7850" i="132" s="1"/>
  <c r="E7851" i="132" s="1"/>
  <c r="E7852" i="132" s="1"/>
  <c r="E7853" i="132" s="1"/>
  <c r="E7854" i="132" s="1"/>
  <c r="E7855" i="132" s="1"/>
  <c r="E7856" i="132" s="1"/>
  <c r="E7857" i="132" s="1"/>
  <c r="E7858" i="132" s="1"/>
  <c r="E7859" i="132" s="1"/>
  <c r="E7860" i="132" s="1"/>
  <c r="E7861" i="132" s="1"/>
  <c r="E7862" i="132" s="1"/>
  <c r="E7863" i="132" s="1"/>
  <c r="E7864" i="132" s="1"/>
  <c r="E7865" i="132" s="1"/>
  <c r="E7866" i="132" s="1"/>
  <c r="E7867" i="132" s="1"/>
  <c r="E7868" i="132" s="1"/>
  <c r="E7869" i="132" s="1"/>
  <c r="E7870" i="132" s="1"/>
  <c r="E7871" i="132" s="1"/>
  <c r="E7872" i="132" s="1"/>
  <c r="E7873" i="132" s="1"/>
  <c r="E7874" i="132" s="1"/>
  <c r="E7875" i="132" s="1"/>
  <c r="E7876" i="132" s="1"/>
  <c r="E7877" i="132" s="1"/>
  <c r="E7878" i="132" s="1"/>
  <c r="E7879" i="132" s="1"/>
  <c r="E7880" i="132" s="1"/>
  <c r="E7881" i="132" s="1"/>
  <c r="E7882" i="132" s="1"/>
  <c r="E7883" i="132" s="1"/>
  <c r="E7884" i="132" s="1"/>
  <c r="E7885" i="132" s="1"/>
  <c r="E7886" i="132" s="1"/>
  <c r="E7887" i="132" s="1"/>
  <c r="E7888" i="132" s="1"/>
  <c r="E7889" i="132" s="1"/>
  <c r="E7890" i="132" s="1"/>
  <c r="E7891" i="132" s="1"/>
  <c r="E7892" i="132" s="1"/>
  <c r="E7893" i="132" s="1"/>
  <c r="E7894" i="132" s="1"/>
  <c r="E7895" i="132" s="1"/>
  <c r="E7896" i="132" s="1"/>
  <c r="E7897" i="132" s="1"/>
  <c r="E7898" i="132" s="1"/>
  <c r="E7899" i="132" s="1"/>
  <c r="E7900" i="132" s="1"/>
  <c r="E7901" i="132" s="1"/>
  <c r="E7902" i="132" s="1"/>
  <c r="E7903" i="132" s="1"/>
  <c r="E7904" i="132" s="1"/>
  <c r="E7905" i="132" s="1"/>
  <c r="E7906" i="132" s="1"/>
  <c r="E7907" i="132" s="1"/>
  <c r="E7908" i="132" s="1"/>
  <c r="E7909" i="132" s="1"/>
  <c r="E7910" i="132" s="1"/>
  <c r="E7911" i="132" s="1"/>
  <c r="E7912" i="132" s="1"/>
  <c r="E7913" i="132" s="1"/>
  <c r="E7914" i="132" s="1"/>
  <c r="E7915" i="132" s="1"/>
  <c r="E7916" i="132" s="1"/>
  <c r="E7917" i="132" s="1"/>
  <c r="E7918" i="132" s="1"/>
  <c r="E7919" i="132" s="1"/>
  <c r="E7920" i="132" s="1"/>
  <c r="E7921" i="132" s="1"/>
  <c r="E7922" i="132" s="1"/>
  <c r="E7923" i="132" s="1"/>
  <c r="E7924" i="132" s="1"/>
  <c r="E7925" i="132" s="1"/>
  <c r="E7926" i="132" s="1"/>
  <c r="E7927" i="132" s="1"/>
  <c r="E7928" i="132" s="1"/>
  <c r="E7929" i="132" s="1"/>
  <c r="E7930" i="132" s="1"/>
  <c r="E7931" i="132" s="1"/>
  <c r="E7932" i="132" s="1"/>
  <c r="E7933" i="132" s="1"/>
  <c r="E7934" i="132" s="1"/>
  <c r="E7935" i="132" s="1"/>
  <c r="E7936" i="132" s="1"/>
  <c r="E7937" i="132" s="1"/>
  <c r="E7938" i="132" s="1"/>
  <c r="E7939" i="132" s="1"/>
  <c r="E7940" i="132" s="1"/>
  <c r="E7941" i="132" s="1"/>
  <c r="E7942" i="132" s="1"/>
  <c r="E7943" i="132" s="1"/>
  <c r="E7944" i="132" s="1"/>
  <c r="E7945" i="132" s="1"/>
  <c r="E7946" i="132" s="1"/>
  <c r="E7947" i="132" s="1"/>
  <c r="E7948" i="132" s="1"/>
  <c r="E7949" i="132" s="1"/>
  <c r="E7950" i="132" s="1"/>
  <c r="E7951" i="132" s="1"/>
  <c r="E7952" i="132" s="1"/>
  <c r="E7953" i="132" s="1"/>
  <c r="E7954" i="132" s="1"/>
  <c r="E7955" i="132" s="1"/>
  <c r="E7956" i="132" s="1"/>
  <c r="E7957" i="132" s="1"/>
  <c r="E7958" i="132" s="1"/>
  <c r="E7959" i="132" s="1"/>
  <c r="E7960" i="132" s="1"/>
  <c r="E7961" i="132" s="1"/>
  <c r="E7962" i="132" s="1"/>
  <c r="E7963" i="132" s="1"/>
  <c r="E7964" i="132" s="1"/>
  <c r="E7965" i="132" s="1"/>
  <c r="E7966" i="132" s="1"/>
  <c r="E7967" i="132" s="1"/>
  <c r="E7968" i="132" s="1"/>
  <c r="E7969" i="132" s="1"/>
  <c r="E7970" i="132" s="1"/>
  <c r="E7971" i="132" s="1"/>
  <c r="E7972" i="132" s="1"/>
  <c r="E7973" i="132" s="1"/>
  <c r="E7974" i="132" s="1"/>
  <c r="E7975" i="132" s="1"/>
  <c r="E7976" i="132" s="1"/>
  <c r="E7977" i="132" s="1"/>
  <c r="E7978" i="132" s="1"/>
  <c r="E7979" i="132" s="1"/>
  <c r="E7980" i="132" s="1"/>
  <c r="E7981" i="132" s="1"/>
  <c r="E7982" i="132" s="1"/>
  <c r="E7983" i="132" s="1"/>
  <c r="E7984" i="132" s="1"/>
  <c r="E7985" i="132" s="1"/>
  <c r="E7986" i="132" s="1"/>
  <c r="E7987" i="132" s="1"/>
  <c r="E7988" i="132" s="1"/>
  <c r="E7989" i="132" s="1"/>
  <c r="E7990" i="132" s="1"/>
  <c r="E7991" i="132" s="1"/>
  <c r="E7992" i="132" s="1"/>
  <c r="E7993" i="132" s="1"/>
  <c r="E7994" i="132" s="1"/>
  <c r="E7995" i="132" s="1"/>
  <c r="E7996" i="132" s="1"/>
  <c r="E7997" i="132" s="1"/>
  <c r="E7998" i="132" s="1"/>
  <c r="E7999" i="132" s="1"/>
  <c r="E8000" i="132" s="1"/>
  <c r="E8001" i="132" s="1"/>
  <c r="E8002" i="132" s="1"/>
  <c r="E8003" i="132" s="1"/>
  <c r="E8004" i="132" s="1"/>
  <c r="E8005" i="132" s="1"/>
  <c r="E8006" i="132" s="1"/>
  <c r="E8007" i="132" s="1"/>
  <c r="E8008" i="132" s="1"/>
  <c r="E8009" i="132" s="1"/>
  <c r="E8010" i="132" s="1"/>
  <c r="E8011" i="132" s="1"/>
  <c r="E8012" i="132" s="1"/>
  <c r="E8013" i="132" s="1"/>
  <c r="E8014" i="132" s="1"/>
  <c r="E8015" i="132" s="1"/>
  <c r="E8016" i="132" s="1"/>
  <c r="E8017" i="132" s="1"/>
  <c r="E8018" i="132" s="1"/>
  <c r="E8019" i="132" s="1"/>
  <c r="E8020" i="132" s="1"/>
  <c r="E8021" i="132" s="1"/>
  <c r="E8022" i="132" s="1"/>
  <c r="E8023" i="132" s="1"/>
  <c r="E8024" i="132" s="1"/>
  <c r="E8025" i="132" s="1"/>
  <c r="E8026" i="132" s="1"/>
  <c r="E8027" i="132" s="1"/>
  <c r="E8028" i="132" s="1"/>
  <c r="E8029" i="132" s="1"/>
  <c r="E8030" i="132" s="1"/>
  <c r="E8031" i="132" s="1"/>
  <c r="E8032" i="132" s="1"/>
  <c r="E8033" i="132" s="1"/>
  <c r="E8034" i="132" s="1"/>
  <c r="E8035" i="132" s="1"/>
  <c r="E8036" i="132" s="1"/>
  <c r="E8037" i="132" s="1"/>
  <c r="E8038" i="132" s="1"/>
  <c r="E8039" i="132" s="1"/>
  <c r="E8040" i="132" s="1"/>
  <c r="E8041" i="132" s="1"/>
  <c r="E8042" i="132" s="1"/>
  <c r="E8043" i="132" s="1"/>
  <c r="E8044" i="132" s="1"/>
  <c r="E8045" i="132" s="1"/>
  <c r="E8046" i="132" s="1"/>
  <c r="E8047" i="132" s="1"/>
  <c r="E8048" i="132" s="1"/>
  <c r="E8049" i="132" s="1"/>
  <c r="E8050" i="132" s="1"/>
  <c r="E8051" i="132" s="1"/>
  <c r="E8052" i="132" s="1"/>
  <c r="E8053" i="132" s="1"/>
  <c r="E8054" i="132" s="1"/>
  <c r="E8055" i="132" s="1"/>
  <c r="E8056" i="132" s="1"/>
  <c r="E8057" i="132" s="1"/>
  <c r="E8058" i="132" s="1"/>
  <c r="E8059" i="132" s="1"/>
  <c r="E8060" i="132" s="1"/>
  <c r="E8061" i="132" s="1"/>
  <c r="E8062" i="132" s="1"/>
  <c r="E8063" i="132" s="1"/>
  <c r="E8064" i="132" s="1"/>
  <c r="E8065" i="132" s="1"/>
  <c r="E8066" i="132" s="1"/>
  <c r="E8067" i="132" s="1"/>
  <c r="E8068" i="132" s="1"/>
  <c r="E8069" i="132" s="1"/>
  <c r="E8070" i="132" s="1"/>
  <c r="E8071" i="132" s="1"/>
  <c r="E8072" i="132" s="1"/>
  <c r="E8073" i="132" s="1"/>
  <c r="E8074" i="132" s="1"/>
  <c r="E8075" i="132" s="1"/>
  <c r="E8076" i="132" s="1"/>
  <c r="E8077" i="132" s="1"/>
  <c r="E8078" i="132" s="1"/>
  <c r="E8079" i="132" s="1"/>
  <c r="E8080" i="132" s="1"/>
  <c r="E8081" i="132" s="1"/>
  <c r="E8082" i="132" s="1"/>
  <c r="E8083" i="132" s="1"/>
  <c r="E8084" i="132" s="1"/>
  <c r="E8085" i="132" s="1"/>
  <c r="E8086" i="132" s="1"/>
  <c r="E8087" i="132" s="1"/>
  <c r="E8088" i="132" s="1"/>
  <c r="E8089" i="132" s="1"/>
  <c r="E8090" i="132" s="1"/>
  <c r="E8091" i="132" s="1"/>
  <c r="E8092" i="132" s="1"/>
  <c r="E8093" i="132" s="1"/>
  <c r="E8094" i="132" s="1"/>
  <c r="E8095" i="132" s="1"/>
  <c r="E8096" i="132" s="1"/>
  <c r="E8097" i="132" s="1"/>
  <c r="E8098" i="132" s="1"/>
  <c r="E8099" i="132" s="1"/>
  <c r="E8100" i="132" s="1"/>
  <c r="E8101" i="132" s="1"/>
  <c r="E8102" i="132" s="1"/>
  <c r="E8103" i="132" s="1"/>
  <c r="E8104" i="132" s="1"/>
  <c r="E8105" i="132" s="1"/>
  <c r="E8106" i="132" s="1"/>
  <c r="E8107" i="132" s="1"/>
  <c r="E8108" i="132" s="1"/>
  <c r="E8109" i="132" s="1"/>
  <c r="E8110" i="132" s="1"/>
  <c r="E8111" i="132" s="1"/>
  <c r="E8112" i="132" s="1"/>
  <c r="E8113" i="132" s="1"/>
  <c r="E8114" i="132" s="1"/>
  <c r="E8115" i="132" s="1"/>
  <c r="E8116" i="132" s="1"/>
  <c r="E8117" i="132" s="1"/>
  <c r="E8118" i="132" s="1"/>
  <c r="E8119" i="132" s="1"/>
  <c r="E8120" i="132" s="1"/>
  <c r="E8121" i="132" s="1"/>
  <c r="E8122" i="132" s="1"/>
  <c r="E8123" i="132" s="1"/>
  <c r="E8124" i="132" s="1"/>
  <c r="E8125" i="132" s="1"/>
  <c r="E8126" i="132" s="1"/>
  <c r="E8127" i="132" s="1"/>
  <c r="E8128" i="132" s="1"/>
  <c r="E8129" i="132" s="1"/>
  <c r="E8130" i="132" s="1"/>
  <c r="E8131" i="132" s="1"/>
  <c r="E8132" i="132" s="1"/>
  <c r="E8133" i="132" s="1"/>
  <c r="E8134" i="132" s="1"/>
  <c r="E8135" i="132" s="1"/>
  <c r="E8136" i="132" s="1"/>
  <c r="E8137" i="132" s="1"/>
  <c r="E8138" i="132" s="1"/>
  <c r="E8139" i="132" s="1"/>
  <c r="E8140" i="132" s="1"/>
  <c r="E8141" i="132" s="1"/>
  <c r="E8142" i="132" s="1"/>
  <c r="E8143" i="132" s="1"/>
  <c r="E8144" i="132" s="1"/>
  <c r="E8145" i="132" s="1"/>
  <c r="E8146" i="132" s="1"/>
  <c r="E8147" i="132" s="1"/>
  <c r="E8148" i="132" s="1"/>
  <c r="E8149" i="132" s="1"/>
  <c r="E8150" i="132" s="1"/>
  <c r="E8151" i="132" s="1"/>
  <c r="E8152" i="132" s="1"/>
  <c r="E8153" i="132" s="1"/>
  <c r="E8154" i="132" s="1"/>
  <c r="E8155" i="132" s="1"/>
  <c r="E8156" i="132" s="1"/>
  <c r="E8157" i="132" s="1"/>
  <c r="E8158" i="132" s="1"/>
  <c r="E8159" i="132" s="1"/>
  <c r="E8160" i="132" s="1"/>
  <c r="E8161" i="132" s="1"/>
  <c r="E8162" i="132" s="1"/>
  <c r="E8163" i="132" s="1"/>
  <c r="E8164" i="132" s="1"/>
  <c r="E8165" i="132" s="1"/>
  <c r="E8166" i="132" s="1"/>
  <c r="E8167" i="132" s="1"/>
  <c r="E8168" i="132" s="1"/>
  <c r="E8169" i="132" s="1"/>
  <c r="E8170" i="132" s="1"/>
  <c r="E8171" i="132" s="1"/>
  <c r="E8172" i="132" s="1"/>
  <c r="E8173" i="132" s="1"/>
  <c r="E8174" i="132" s="1"/>
  <c r="E8175" i="132" s="1"/>
  <c r="E8176" i="132" s="1"/>
  <c r="E8177" i="132" s="1"/>
  <c r="E8178" i="132" s="1"/>
  <c r="E8179" i="132" s="1"/>
  <c r="E8180" i="132" s="1"/>
  <c r="E8181" i="132" s="1"/>
  <c r="E8182" i="132" s="1"/>
  <c r="E8183" i="132" s="1"/>
  <c r="E8184" i="132" s="1"/>
  <c r="E8185" i="132" s="1"/>
  <c r="E8186" i="132" s="1"/>
  <c r="E8187" i="132" s="1"/>
  <c r="E8188" i="132" s="1"/>
  <c r="E8189" i="132" s="1"/>
  <c r="E8190" i="132" s="1"/>
  <c r="E8191" i="132" s="1"/>
  <c r="E8192" i="132" s="1"/>
  <c r="E8193" i="132" s="1"/>
  <c r="E8194" i="132" s="1"/>
  <c r="E8195" i="132" s="1"/>
  <c r="E8196" i="132" s="1"/>
  <c r="E8197" i="132" s="1"/>
  <c r="E8198" i="132" s="1"/>
  <c r="E8199" i="132" s="1"/>
  <c r="E8200" i="132" s="1"/>
  <c r="E8201" i="132" s="1"/>
  <c r="E8202" i="132" s="1"/>
  <c r="E8203" i="132" s="1"/>
  <c r="E8204" i="132" s="1"/>
  <c r="E8205" i="132" s="1"/>
  <c r="E8206" i="132" s="1"/>
  <c r="E8207" i="132" s="1"/>
  <c r="E8208" i="132" s="1"/>
  <c r="E8209" i="132" s="1"/>
  <c r="E8210" i="132" s="1"/>
  <c r="E8211" i="132" s="1"/>
  <c r="E8212" i="132" s="1"/>
  <c r="E8213" i="132" s="1"/>
  <c r="E8214" i="132" s="1"/>
  <c r="E8215" i="132" s="1"/>
  <c r="E8216" i="132" s="1"/>
  <c r="E8217" i="132" s="1"/>
  <c r="E8218" i="132" s="1"/>
  <c r="E8219" i="132" s="1"/>
  <c r="E8220" i="132" s="1"/>
  <c r="E8221" i="132" s="1"/>
  <c r="E8222" i="132" s="1"/>
  <c r="E8223" i="132" s="1"/>
  <c r="E8224" i="132" s="1"/>
  <c r="E8225" i="132" s="1"/>
  <c r="E8226" i="132" s="1"/>
  <c r="E8227" i="132" s="1"/>
  <c r="E8228" i="132" s="1"/>
  <c r="E8229" i="132" s="1"/>
  <c r="E8230" i="132" s="1"/>
  <c r="E8231" i="132" s="1"/>
  <c r="E8232" i="132" s="1"/>
  <c r="E8233" i="132" s="1"/>
  <c r="E8234" i="132" s="1"/>
  <c r="E8235" i="132" s="1"/>
  <c r="E8236" i="132" s="1"/>
  <c r="E8237" i="132" s="1"/>
  <c r="E8238" i="132" s="1"/>
  <c r="E8239" i="132" s="1"/>
  <c r="E8240" i="132" s="1"/>
  <c r="E8241" i="132" s="1"/>
  <c r="E8242" i="132" s="1"/>
  <c r="E8243" i="132" s="1"/>
  <c r="E8244" i="132" s="1"/>
  <c r="E8245" i="132" s="1"/>
  <c r="E8246" i="132" s="1"/>
  <c r="E8247" i="132" s="1"/>
  <c r="E8248" i="132" s="1"/>
  <c r="E8249" i="132" s="1"/>
  <c r="E8250" i="132" s="1"/>
  <c r="E8251" i="132" s="1"/>
  <c r="E8252" i="132" s="1"/>
  <c r="E8253" i="132" s="1"/>
  <c r="E8254" i="132" s="1"/>
  <c r="E8255" i="132" s="1"/>
  <c r="E8256" i="132" s="1"/>
  <c r="E8257" i="132" s="1"/>
  <c r="E8258" i="132" s="1"/>
  <c r="E8259" i="132" s="1"/>
  <c r="E8260" i="132" s="1"/>
  <c r="E8261" i="132" s="1"/>
  <c r="E8262" i="132" s="1"/>
  <c r="E8263" i="132" s="1"/>
  <c r="E8264" i="132" s="1"/>
  <c r="E8265" i="132" s="1"/>
  <c r="E8266" i="132" s="1"/>
  <c r="E8267" i="132" s="1"/>
  <c r="E8268" i="132" s="1"/>
  <c r="E8269" i="132" s="1"/>
  <c r="E8270" i="132" s="1"/>
  <c r="E8271" i="132" s="1"/>
  <c r="E8272" i="132" s="1"/>
  <c r="E8273" i="132" s="1"/>
  <c r="E8274" i="132" s="1"/>
  <c r="E8275" i="132" s="1"/>
  <c r="E8276" i="132" s="1"/>
  <c r="E8277" i="132" s="1"/>
  <c r="E8278" i="132" s="1"/>
  <c r="E8279" i="132" s="1"/>
  <c r="E8280" i="132" s="1"/>
  <c r="E8281" i="132" s="1"/>
  <c r="E8282" i="132" s="1"/>
  <c r="E8283" i="132" s="1"/>
  <c r="E8284" i="132" s="1"/>
  <c r="E8285" i="132" s="1"/>
  <c r="E8286" i="132" s="1"/>
  <c r="E8287" i="132" s="1"/>
  <c r="E8288" i="132" s="1"/>
  <c r="E8289" i="132" s="1"/>
  <c r="E8290" i="132" s="1"/>
  <c r="E8291" i="132" s="1"/>
  <c r="E8292" i="132" s="1"/>
  <c r="E8293" i="132" s="1"/>
  <c r="E8294" i="132" s="1"/>
  <c r="E8295" i="132" s="1"/>
  <c r="E8296" i="132" s="1"/>
  <c r="E8297" i="132" s="1"/>
  <c r="E8298" i="132" s="1"/>
  <c r="E8299" i="132" s="1"/>
  <c r="E8300" i="132" s="1"/>
  <c r="E8301" i="132" s="1"/>
  <c r="E8302" i="132" s="1"/>
  <c r="E8303" i="132" s="1"/>
  <c r="E8304" i="132" s="1"/>
  <c r="E8305" i="132" s="1"/>
  <c r="E8306" i="132" s="1"/>
  <c r="E8307" i="132" s="1"/>
  <c r="E8308" i="132" s="1"/>
  <c r="E8309" i="132" s="1"/>
  <c r="E8310" i="132" s="1"/>
  <c r="E8311" i="132" s="1"/>
  <c r="E8312" i="132" s="1"/>
  <c r="E8313" i="132" s="1"/>
  <c r="E8314" i="132" s="1"/>
  <c r="E8315" i="132" s="1"/>
  <c r="E8316" i="132" s="1"/>
  <c r="E8317" i="132" s="1"/>
  <c r="E8318" i="132" s="1"/>
  <c r="E8319" i="132" s="1"/>
  <c r="E8320" i="132" s="1"/>
  <c r="E8321" i="132" s="1"/>
  <c r="E8322" i="132" s="1"/>
  <c r="E8323" i="132" s="1"/>
  <c r="E8324" i="132" s="1"/>
  <c r="E8325" i="132" s="1"/>
  <c r="E8326" i="132" s="1"/>
  <c r="E8327" i="132" s="1"/>
  <c r="E8328" i="132" s="1"/>
  <c r="E8329" i="132" s="1"/>
  <c r="E8330" i="132" s="1"/>
  <c r="E8331" i="132" s="1"/>
  <c r="E8332" i="132" s="1"/>
  <c r="E8333" i="132" s="1"/>
  <c r="E8334" i="132" s="1"/>
  <c r="E8335" i="132" s="1"/>
  <c r="E8336" i="132" s="1"/>
  <c r="E8337" i="132" s="1"/>
  <c r="E8338" i="132" s="1"/>
  <c r="E8339" i="132" s="1"/>
  <c r="E8340" i="132" s="1"/>
  <c r="E8341" i="132" s="1"/>
  <c r="E8342" i="132" s="1"/>
  <c r="E8343" i="132" s="1"/>
  <c r="E8344" i="132" s="1"/>
  <c r="E8345" i="132" s="1"/>
  <c r="E8346" i="132" s="1"/>
  <c r="E8347" i="132" s="1"/>
  <c r="E8348" i="132" s="1"/>
  <c r="E8349" i="132" s="1"/>
  <c r="E8350" i="132" s="1"/>
  <c r="E8351" i="132" s="1"/>
  <c r="E8352" i="132" s="1"/>
  <c r="E8353" i="132" s="1"/>
  <c r="E8354" i="132" s="1"/>
  <c r="E8355" i="132" s="1"/>
  <c r="E8356" i="132" s="1"/>
  <c r="E8357" i="132" s="1"/>
  <c r="E8358" i="132" s="1"/>
  <c r="E8359" i="132" s="1"/>
  <c r="E8360" i="132" s="1"/>
  <c r="E8361" i="132" s="1"/>
  <c r="E8362" i="132" s="1"/>
  <c r="E8363" i="132" s="1"/>
  <c r="E8364" i="132" s="1"/>
  <c r="E8365" i="132" s="1"/>
  <c r="E8366" i="132" s="1"/>
  <c r="E8367" i="132" s="1"/>
  <c r="E8368" i="132" s="1"/>
  <c r="E8369" i="132" s="1"/>
  <c r="E8370" i="132" s="1"/>
  <c r="E8371" i="132" s="1"/>
  <c r="E8372" i="132" s="1"/>
  <c r="E8373" i="132" s="1"/>
  <c r="E8374" i="132" s="1"/>
  <c r="E8375" i="132" s="1"/>
  <c r="E8376" i="132" s="1"/>
  <c r="E8377" i="132" s="1"/>
  <c r="E8378" i="132" s="1"/>
  <c r="E8379" i="132" s="1"/>
  <c r="E8380" i="132" s="1"/>
  <c r="E8381" i="132" s="1"/>
  <c r="E8382" i="132" s="1"/>
  <c r="E8383" i="132" s="1"/>
  <c r="E8384" i="132" s="1"/>
  <c r="E8385" i="132" s="1"/>
  <c r="E8386" i="132" s="1"/>
  <c r="E8387" i="132" s="1"/>
  <c r="E8388" i="132" s="1"/>
  <c r="E8389" i="132" s="1"/>
  <c r="E8390" i="132" s="1"/>
  <c r="E8391" i="132" s="1"/>
  <c r="E8392" i="132" s="1"/>
  <c r="E8393" i="132" s="1"/>
  <c r="E8394" i="132" s="1"/>
  <c r="E8395" i="132" s="1"/>
  <c r="E8396" i="132" s="1"/>
  <c r="E8397" i="132" s="1"/>
  <c r="E8398" i="132" s="1"/>
  <c r="E8399" i="132" s="1"/>
  <c r="E8400" i="132" s="1"/>
  <c r="E8401" i="132" s="1"/>
  <c r="E8402" i="132" s="1"/>
  <c r="E8403" i="132" s="1"/>
  <c r="E8404" i="132" s="1"/>
  <c r="E8405" i="132" s="1"/>
  <c r="E8406" i="132" s="1"/>
  <c r="E8407" i="132" s="1"/>
  <c r="E8408" i="132" s="1"/>
  <c r="E8409" i="132" s="1"/>
  <c r="E8410" i="132" s="1"/>
  <c r="E8411" i="132" s="1"/>
  <c r="E8412" i="132" s="1"/>
  <c r="E8413" i="132" s="1"/>
  <c r="E8414" i="132" s="1"/>
  <c r="E8415" i="132" s="1"/>
  <c r="E8416" i="132" s="1"/>
  <c r="E8417" i="132" s="1"/>
  <c r="E8418" i="132" s="1"/>
  <c r="E8419" i="132" s="1"/>
  <c r="E8420" i="132" s="1"/>
  <c r="E8421" i="132" s="1"/>
  <c r="E8422" i="132" s="1"/>
  <c r="E8423" i="132" s="1"/>
  <c r="E8424" i="132" s="1"/>
  <c r="E8425" i="132" s="1"/>
  <c r="E8426" i="132" s="1"/>
  <c r="E8427" i="132" s="1"/>
  <c r="E8428" i="132" s="1"/>
  <c r="E8429" i="132" s="1"/>
  <c r="E8430" i="132" s="1"/>
  <c r="E8431" i="132" s="1"/>
  <c r="E8432" i="132" s="1"/>
  <c r="E8433" i="132" s="1"/>
  <c r="E8434" i="132" s="1"/>
  <c r="E8435" i="132" s="1"/>
  <c r="E8436" i="132" s="1"/>
  <c r="E8437" i="132" s="1"/>
  <c r="E8438" i="132" s="1"/>
  <c r="E8439" i="132" s="1"/>
  <c r="E8440" i="132" s="1"/>
  <c r="E8441" i="132" s="1"/>
  <c r="E8442" i="132" s="1"/>
  <c r="E8443" i="132" s="1"/>
  <c r="E8444" i="132" s="1"/>
  <c r="E8445" i="132" s="1"/>
  <c r="E8446" i="132" s="1"/>
  <c r="E8447" i="132" s="1"/>
  <c r="E8448" i="132" s="1"/>
  <c r="E8449" i="132" s="1"/>
  <c r="E8450" i="132" s="1"/>
  <c r="E8451" i="132" s="1"/>
  <c r="E8452" i="132" s="1"/>
  <c r="E8453" i="132" s="1"/>
  <c r="E8454" i="132" s="1"/>
  <c r="E8455" i="132" s="1"/>
  <c r="E8456" i="132" s="1"/>
  <c r="E8457" i="132" s="1"/>
  <c r="E8458" i="132" s="1"/>
  <c r="E8459" i="132" s="1"/>
  <c r="E8460" i="132" s="1"/>
  <c r="E8461" i="132" s="1"/>
  <c r="E8462" i="132" s="1"/>
  <c r="E8463" i="132" s="1"/>
  <c r="E8464" i="132" s="1"/>
  <c r="E8465" i="132" s="1"/>
  <c r="E8466" i="132" s="1"/>
  <c r="E8467" i="132" s="1"/>
  <c r="E8468" i="132" s="1"/>
  <c r="E8469" i="132" s="1"/>
  <c r="E8470" i="132" s="1"/>
  <c r="E8471" i="132" s="1"/>
  <c r="E8472" i="132" s="1"/>
  <c r="E8473" i="132" s="1"/>
  <c r="E8474" i="132" s="1"/>
  <c r="E8475" i="132" s="1"/>
  <c r="E8476" i="132" s="1"/>
  <c r="E8477" i="132" s="1"/>
  <c r="E8478" i="132" s="1"/>
  <c r="E8479" i="132" s="1"/>
  <c r="E8480" i="132" s="1"/>
  <c r="E8481" i="132" s="1"/>
  <c r="E8482" i="132" s="1"/>
  <c r="E8483" i="132" s="1"/>
  <c r="E8484" i="132" s="1"/>
  <c r="E8485" i="132" s="1"/>
  <c r="E8486" i="132" s="1"/>
  <c r="E8487" i="132" s="1"/>
  <c r="E8488" i="132" s="1"/>
  <c r="E8489" i="132" s="1"/>
  <c r="E8490" i="132" s="1"/>
  <c r="E8491" i="132" s="1"/>
  <c r="E8492" i="132" s="1"/>
  <c r="E8493" i="132" s="1"/>
  <c r="E8494" i="132" s="1"/>
  <c r="E8495" i="132" s="1"/>
  <c r="E8496" i="132" s="1"/>
  <c r="E8497" i="132" s="1"/>
  <c r="E8498" i="132" s="1"/>
  <c r="E8499" i="132" s="1"/>
  <c r="E8500" i="132" s="1"/>
  <c r="E8501" i="132" s="1"/>
  <c r="E8502" i="132" s="1"/>
  <c r="E8503" i="132" s="1"/>
  <c r="E8504" i="132" s="1"/>
  <c r="E8505" i="132" s="1"/>
  <c r="E8506" i="132" s="1"/>
  <c r="E8507" i="132" s="1"/>
  <c r="E8508" i="132" s="1"/>
  <c r="E8509" i="132" s="1"/>
  <c r="E8510" i="132" s="1"/>
  <c r="E8511" i="132" s="1"/>
  <c r="E8512" i="132" s="1"/>
  <c r="E8513" i="132" s="1"/>
  <c r="E8514" i="132" s="1"/>
  <c r="E8515" i="132" s="1"/>
  <c r="E8516" i="132" s="1"/>
  <c r="E8517" i="132" s="1"/>
  <c r="E8518" i="132" s="1"/>
  <c r="E8519" i="132" s="1"/>
  <c r="E8520" i="132" s="1"/>
  <c r="E8521" i="132" s="1"/>
  <c r="E8522" i="132" s="1"/>
  <c r="E8523" i="132" s="1"/>
  <c r="E8524" i="132" s="1"/>
  <c r="E8525" i="132" s="1"/>
  <c r="E8526" i="132" s="1"/>
  <c r="E8527" i="132" s="1"/>
  <c r="E8528" i="132" s="1"/>
  <c r="E8529" i="132" s="1"/>
  <c r="E8530" i="132" s="1"/>
  <c r="E8531" i="132" s="1"/>
  <c r="E8532" i="132" s="1"/>
  <c r="E8533" i="132" s="1"/>
  <c r="E8534" i="132" s="1"/>
  <c r="E8535" i="132" s="1"/>
  <c r="E8536" i="132" s="1"/>
  <c r="E8537" i="132" s="1"/>
  <c r="E8538" i="132" s="1"/>
  <c r="E8539" i="132" s="1"/>
  <c r="E8540" i="132" s="1"/>
  <c r="E8541" i="132" s="1"/>
  <c r="E8542" i="132" s="1"/>
  <c r="E8543" i="132" s="1"/>
  <c r="E8544" i="132" s="1"/>
  <c r="E8545" i="132" s="1"/>
  <c r="E8546" i="132" s="1"/>
  <c r="E8547" i="132" s="1"/>
  <c r="E8548" i="132" s="1"/>
  <c r="E8549" i="132" s="1"/>
  <c r="E8550" i="132" s="1"/>
  <c r="E8551" i="132" s="1"/>
  <c r="E8552" i="132" s="1"/>
  <c r="E8553" i="132" s="1"/>
  <c r="E8554" i="132" s="1"/>
  <c r="E8555" i="132" s="1"/>
  <c r="E8556" i="132" s="1"/>
  <c r="E8557" i="132" s="1"/>
  <c r="E8558" i="132" s="1"/>
  <c r="E8559" i="132" s="1"/>
  <c r="E8560" i="132" s="1"/>
  <c r="E8561" i="132" s="1"/>
  <c r="E8562" i="132" s="1"/>
  <c r="E8563" i="132" s="1"/>
  <c r="E8564" i="132" s="1"/>
  <c r="E8565" i="132" s="1"/>
  <c r="E8566" i="132" s="1"/>
  <c r="E8567" i="132" s="1"/>
  <c r="E8568" i="132" s="1"/>
  <c r="E8569" i="132" s="1"/>
  <c r="E8570" i="132" s="1"/>
  <c r="E8571" i="132" s="1"/>
  <c r="E8572" i="132" s="1"/>
  <c r="E8573" i="132" s="1"/>
  <c r="E8574" i="132" s="1"/>
  <c r="E8575" i="132" s="1"/>
  <c r="E8576" i="132" s="1"/>
  <c r="E8577" i="132" s="1"/>
  <c r="E8578" i="132" s="1"/>
  <c r="E8579" i="132" s="1"/>
  <c r="E8580" i="132" s="1"/>
  <c r="E8581" i="132" s="1"/>
  <c r="E8582" i="132" s="1"/>
  <c r="E8583" i="132" s="1"/>
  <c r="E8584" i="132" s="1"/>
  <c r="E8585" i="132" s="1"/>
  <c r="E8586" i="132" s="1"/>
  <c r="E8587" i="132" s="1"/>
  <c r="E8588" i="132" s="1"/>
  <c r="E8589" i="132" s="1"/>
  <c r="E8590" i="132" s="1"/>
  <c r="E8591" i="132" s="1"/>
  <c r="E8592" i="132" s="1"/>
  <c r="E8593" i="132" s="1"/>
  <c r="E8594" i="132" s="1"/>
  <c r="E8595" i="132" s="1"/>
  <c r="E8596" i="132" s="1"/>
  <c r="E8597" i="132" s="1"/>
  <c r="E8598" i="132" s="1"/>
  <c r="E8599" i="132" s="1"/>
  <c r="E8600" i="132" s="1"/>
  <c r="E8601" i="132" s="1"/>
  <c r="E8602" i="132" s="1"/>
  <c r="E8603" i="132" s="1"/>
  <c r="E8604" i="132" s="1"/>
  <c r="E8605" i="132" s="1"/>
  <c r="E8606" i="132" s="1"/>
  <c r="E8607" i="132" s="1"/>
  <c r="E8608" i="132" s="1"/>
  <c r="E8609" i="132" s="1"/>
  <c r="E8610" i="132" s="1"/>
  <c r="E8611" i="132" s="1"/>
  <c r="E8612" i="132" s="1"/>
  <c r="E8613" i="132" s="1"/>
  <c r="E8614" i="132" s="1"/>
  <c r="E8615" i="132" s="1"/>
  <c r="E8616" i="132" s="1"/>
  <c r="E8617" i="132" s="1"/>
  <c r="E8618" i="132" s="1"/>
  <c r="E8619" i="132" s="1"/>
  <c r="E8620" i="132" s="1"/>
  <c r="E8621" i="132" s="1"/>
  <c r="E8622" i="132" s="1"/>
  <c r="E8623" i="132" s="1"/>
  <c r="E8624" i="132" s="1"/>
  <c r="E8625" i="132" s="1"/>
  <c r="E8626" i="132" s="1"/>
  <c r="E8627" i="132" s="1"/>
  <c r="E8628" i="132" s="1"/>
  <c r="E8629" i="132" s="1"/>
  <c r="E8630" i="132" s="1"/>
  <c r="E8631" i="132" s="1"/>
  <c r="E8632" i="132" s="1"/>
  <c r="E8633" i="132" s="1"/>
  <c r="E8634" i="132" s="1"/>
  <c r="E8635" i="132" s="1"/>
  <c r="E8636" i="132" s="1"/>
  <c r="E8637" i="132" s="1"/>
  <c r="E8638" i="132" s="1"/>
  <c r="E8639" i="132" s="1"/>
  <c r="E8640" i="132" s="1"/>
  <c r="E8641" i="132" s="1"/>
  <c r="E8642" i="132" s="1"/>
  <c r="E8643" i="132" s="1"/>
  <c r="E8644" i="132" s="1"/>
  <c r="E8645" i="132" s="1"/>
  <c r="E8646" i="132" s="1"/>
  <c r="E8647" i="132" s="1"/>
  <c r="E8648" i="132" s="1"/>
  <c r="E8649" i="132" s="1"/>
  <c r="E8650" i="132" s="1"/>
  <c r="E8651" i="132" s="1"/>
  <c r="E8652" i="132" s="1"/>
  <c r="E8653" i="132" s="1"/>
  <c r="E8654" i="132" s="1"/>
  <c r="E8655" i="132" s="1"/>
  <c r="E8656" i="132" s="1"/>
  <c r="E8657" i="132" s="1"/>
  <c r="E8658" i="132" s="1"/>
  <c r="E8659" i="132" s="1"/>
  <c r="E8660" i="132" s="1"/>
  <c r="E8661" i="132" s="1"/>
  <c r="E8662" i="132" s="1"/>
  <c r="E8663" i="132" s="1"/>
  <c r="E8664" i="132" s="1"/>
  <c r="E8665" i="132" s="1"/>
  <c r="E8666" i="132" s="1"/>
  <c r="E8667" i="132" s="1"/>
  <c r="E8668" i="132" s="1"/>
  <c r="E8669" i="132" s="1"/>
  <c r="E8670" i="132" s="1"/>
  <c r="E8671" i="132" s="1"/>
  <c r="E8672" i="132" s="1"/>
  <c r="E8673" i="132" s="1"/>
  <c r="E8674" i="132" s="1"/>
  <c r="E8675" i="132" s="1"/>
  <c r="E8676" i="132" s="1"/>
  <c r="E8677" i="132" s="1"/>
  <c r="E8678" i="132" s="1"/>
  <c r="E8679" i="132" s="1"/>
  <c r="E8680" i="132" s="1"/>
  <c r="E8681" i="132" s="1"/>
  <c r="E8682" i="132" s="1"/>
  <c r="E8683" i="132" s="1"/>
  <c r="E8684" i="132" s="1"/>
  <c r="E8685" i="132" s="1"/>
  <c r="E8686" i="132" s="1"/>
  <c r="E8687" i="132" s="1"/>
  <c r="E8688" i="132" s="1"/>
  <c r="E8689" i="132" s="1"/>
  <c r="E8690" i="132" s="1"/>
  <c r="E8691" i="132" s="1"/>
  <c r="E8692" i="132" s="1"/>
  <c r="E8693" i="132" s="1"/>
  <c r="E8694" i="132" s="1"/>
  <c r="E8695" i="132" s="1"/>
  <c r="E8696" i="132" s="1"/>
  <c r="E8697" i="132" s="1"/>
  <c r="E8698" i="132" s="1"/>
  <c r="E8699" i="132" s="1"/>
  <c r="E8700" i="132" s="1"/>
  <c r="E8701" i="132" s="1"/>
  <c r="E8702" i="132" s="1"/>
  <c r="E8703" i="132" s="1"/>
  <c r="E8704" i="132" s="1"/>
  <c r="E8705" i="132" s="1"/>
  <c r="E8706" i="132" s="1"/>
  <c r="E8707" i="132" s="1"/>
  <c r="E8708" i="132" s="1"/>
  <c r="E8709" i="132" s="1"/>
  <c r="E8710" i="132" s="1"/>
  <c r="E8711" i="132" s="1"/>
  <c r="E8712" i="132" s="1"/>
  <c r="E8713" i="132" s="1"/>
  <c r="E8714" i="132" s="1"/>
  <c r="E8715" i="132" s="1"/>
  <c r="E8716" i="132" s="1"/>
  <c r="E8717" i="132" s="1"/>
  <c r="E8718" i="132" s="1"/>
  <c r="E8719" i="132" s="1"/>
  <c r="E8720" i="132" s="1"/>
  <c r="E8721" i="132" s="1"/>
  <c r="E8722" i="132" s="1"/>
  <c r="E8723" i="132" s="1"/>
  <c r="E8724" i="132" s="1"/>
  <c r="E8725" i="132" s="1"/>
  <c r="E8726" i="132" s="1"/>
  <c r="E8727" i="132" s="1"/>
  <c r="E8728" i="132" s="1"/>
  <c r="E8729" i="132" s="1"/>
  <c r="E8730" i="132" s="1"/>
  <c r="E8731" i="132" s="1"/>
  <c r="E8732" i="132" s="1"/>
  <c r="E8733" i="132" s="1"/>
  <c r="E8734" i="132" s="1"/>
  <c r="E8735" i="132" s="1"/>
  <c r="E8736" i="132" s="1"/>
  <c r="E8737" i="132" s="1"/>
  <c r="E8738" i="132" s="1"/>
  <c r="E8739" i="132" s="1"/>
  <c r="E8740" i="132" s="1"/>
  <c r="E8741" i="132" s="1"/>
  <c r="E8742" i="132" s="1"/>
  <c r="E8743" i="132" s="1"/>
  <c r="E8744" i="132" s="1"/>
  <c r="E8745" i="132" s="1"/>
  <c r="E8746" i="132" s="1"/>
  <c r="E8747" i="132" s="1"/>
  <c r="E8748" i="132" s="1"/>
  <c r="E8749" i="132" s="1"/>
  <c r="E8750" i="132" s="1"/>
  <c r="E8751" i="132" s="1"/>
  <c r="E8752" i="132" s="1"/>
  <c r="E8753" i="132" s="1"/>
  <c r="E8754" i="132" s="1"/>
  <c r="E8755" i="132" s="1"/>
  <c r="E8756" i="132" s="1"/>
  <c r="E8757" i="132" s="1"/>
  <c r="E8758" i="132" s="1"/>
  <c r="E8759" i="132" s="1"/>
  <c r="E8760" i="132" s="1"/>
  <c r="E8761" i="132" s="1"/>
  <c r="E8762" i="132" s="1"/>
  <c r="E8763" i="132" s="1"/>
  <c r="E8764" i="132" s="1"/>
  <c r="E8765" i="132" s="1"/>
  <c r="E8766" i="132" s="1"/>
  <c r="E8767" i="132" s="1"/>
  <c r="E8768" i="132" s="1"/>
  <c r="E8769" i="132" s="1"/>
  <c r="E8770" i="132" s="1"/>
  <c r="E8771" i="132" s="1"/>
  <c r="E8772" i="132" s="1"/>
  <c r="E8773" i="132" s="1"/>
  <c r="E8774" i="132" s="1"/>
  <c r="E8775" i="132" s="1"/>
  <c r="E8776" i="132" s="1"/>
  <c r="E8777" i="132" s="1"/>
  <c r="E8778" i="132" s="1"/>
  <c r="E8779" i="132" s="1"/>
  <c r="E8780" i="132" s="1"/>
  <c r="E8781" i="132" s="1"/>
  <c r="E8782" i="132" s="1"/>
  <c r="E8783" i="132" s="1"/>
  <c r="E8784" i="132" s="1"/>
  <c r="E8785" i="132" s="1"/>
  <c r="E8786" i="132" s="1"/>
  <c r="E8787" i="132" s="1"/>
  <c r="E8788" i="132" s="1"/>
  <c r="E8789" i="132" s="1"/>
  <c r="E8790" i="132" s="1"/>
  <c r="E8791" i="132" s="1"/>
  <c r="E8792" i="132" s="1"/>
  <c r="E8793" i="132" s="1"/>
  <c r="E8794" i="132" s="1"/>
  <c r="E8795" i="132" s="1"/>
  <c r="E8796" i="132" s="1"/>
  <c r="E8797" i="132" s="1"/>
  <c r="E8798" i="132" s="1"/>
  <c r="E8799" i="132" s="1"/>
  <c r="E8800" i="132" s="1"/>
  <c r="E8801" i="132" s="1"/>
  <c r="E8802" i="132" s="1"/>
  <c r="E8803" i="132" s="1"/>
  <c r="E8804" i="132" s="1"/>
  <c r="E8805" i="132" s="1"/>
  <c r="E8806" i="132" s="1"/>
  <c r="E8807" i="132" s="1"/>
  <c r="E8808" i="132" s="1"/>
  <c r="E8809" i="132" s="1"/>
  <c r="E8810" i="132" s="1"/>
  <c r="E8811" i="132" s="1"/>
  <c r="E8812" i="132" s="1"/>
  <c r="E8813" i="132" s="1"/>
  <c r="E8814" i="132" s="1"/>
  <c r="E8815" i="132" s="1"/>
  <c r="E8816" i="132" s="1"/>
  <c r="E8817" i="132" s="1"/>
  <c r="E8818" i="132" s="1"/>
  <c r="E8819" i="132" s="1"/>
  <c r="E8820" i="132" s="1"/>
  <c r="E8821" i="132" s="1"/>
  <c r="E8822" i="132" s="1"/>
  <c r="E8823" i="132" s="1"/>
  <c r="E8824" i="132" s="1"/>
  <c r="E8825" i="132" s="1"/>
  <c r="E8826" i="132" s="1"/>
  <c r="E8827" i="132" s="1"/>
  <c r="E8828" i="132" s="1"/>
  <c r="E8829" i="132" s="1"/>
  <c r="E8830" i="132" s="1"/>
  <c r="E8831" i="132" s="1"/>
  <c r="E8832" i="132" s="1"/>
  <c r="E8833" i="132" s="1"/>
  <c r="E8834" i="132" s="1"/>
  <c r="E8835" i="132" s="1"/>
  <c r="E8836" i="132" s="1"/>
  <c r="E8837" i="132" s="1"/>
  <c r="E8838" i="132" s="1"/>
  <c r="E8839" i="132" s="1"/>
  <c r="E8840" i="132" s="1"/>
  <c r="E8841" i="132" s="1"/>
  <c r="E8842" i="132" s="1"/>
  <c r="E8843" i="132" s="1"/>
  <c r="E8844" i="132" s="1"/>
  <c r="E8845" i="132" s="1"/>
  <c r="E8846" i="132" s="1"/>
  <c r="E8847" i="132" s="1"/>
  <c r="E8848" i="132" s="1"/>
  <c r="E8849" i="132" s="1"/>
  <c r="E8850" i="132" s="1"/>
  <c r="E8851" i="132" s="1"/>
  <c r="E8852" i="132" s="1"/>
  <c r="E8853" i="132" s="1"/>
  <c r="E8854" i="132" s="1"/>
  <c r="E8855" i="132" s="1"/>
  <c r="E8856" i="132" s="1"/>
  <c r="E8857" i="132" s="1"/>
  <c r="E8858" i="132" s="1"/>
  <c r="E8859" i="132" s="1"/>
  <c r="E8860" i="132" s="1"/>
  <c r="E8861" i="132" s="1"/>
  <c r="E8862" i="132" s="1"/>
  <c r="E8863" i="132" s="1"/>
  <c r="E8864" i="132" s="1"/>
  <c r="E8865" i="132" s="1"/>
  <c r="E8866" i="132" s="1"/>
  <c r="E8867" i="132" s="1"/>
  <c r="E8868" i="132" s="1"/>
  <c r="E8869" i="132" s="1"/>
  <c r="E8870" i="132" s="1"/>
  <c r="E8871" i="132" s="1"/>
  <c r="E8872" i="132" s="1"/>
  <c r="E8873" i="132" s="1"/>
  <c r="E8874" i="132" s="1"/>
  <c r="E8875" i="132" s="1"/>
  <c r="E8876" i="132" s="1"/>
  <c r="E8877" i="132" s="1"/>
  <c r="E8878" i="132" s="1"/>
  <c r="E8879" i="132" s="1"/>
  <c r="E8880" i="132" s="1"/>
  <c r="E8881" i="132" s="1"/>
  <c r="E8882" i="132" s="1"/>
  <c r="E8883" i="132" s="1"/>
  <c r="E8884" i="132" s="1"/>
  <c r="E8885" i="132" s="1"/>
  <c r="E8886" i="132" s="1"/>
  <c r="E8887" i="132" s="1"/>
  <c r="E8888" i="132" s="1"/>
  <c r="E8889" i="132" s="1"/>
  <c r="E8890" i="132" s="1"/>
  <c r="E8891" i="132" s="1"/>
  <c r="E8892" i="132" s="1"/>
  <c r="E8893" i="132" s="1"/>
  <c r="E8894" i="132" s="1"/>
  <c r="E8895" i="132" s="1"/>
  <c r="E8896" i="132" s="1"/>
  <c r="E8897" i="132" s="1"/>
  <c r="E8898" i="132" s="1"/>
  <c r="E8899" i="132" s="1"/>
  <c r="E8900" i="132" s="1"/>
  <c r="E8901" i="132" s="1"/>
  <c r="E8902" i="132" s="1"/>
  <c r="E8903" i="132" s="1"/>
  <c r="E8904" i="132" s="1"/>
  <c r="E8905" i="132" s="1"/>
  <c r="E8906" i="132" s="1"/>
  <c r="E8907" i="132" s="1"/>
  <c r="E8908" i="132" s="1"/>
  <c r="E8909" i="132" s="1"/>
  <c r="E8910" i="132" s="1"/>
  <c r="E8911" i="132" s="1"/>
  <c r="E8912" i="132" s="1"/>
  <c r="E8913" i="132" s="1"/>
  <c r="E8914" i="132" s="1"/>
  <c r="E8915" i="132" s="1"/>
  <c r="E8916" i="132" s="1"/>
  <c r="E8917" i="132" s="1"/>
  <c r="E8918" i="132" s="1"/>
  <c r="E8919" i="132" s="1"/>
  <c r="E8920" i="132" s="1"/>
  <c r="E8921" i="132" s="1"/>
  <c r="E8922" i="132" s="1"/>
  <c r="E8923" i="132" s="1"/>
  <c r="E8924" i="132" s="1"/>
  <c r="E8925" i="132" s="1"/>
  <c r="E8926" i="132" s="1"/>
  <c r="E8927" i="132" s="1"/>
  <c r="E8928" i="132" s="1"/>
  <c r="E8929" i="132" s="1"/>
  <c r="E8930" i="132" s="1"/>
  <c r="E8931" i="132" s="1"/>
  <c r="E8932" i="132" s="1"/>
  <c r="E8933" i="132" s="1"/>
  <c r="E8934" i="132" s="1"/>
  <c r="E8935" i="132" s="1"/>
  <c r="E8936" i="132" s="1"/>
  <c r="E8937" i="132" s="1"/>
  <c r="E8938" i="132" s="1"/>
  <c r="E8939" i="132" s="1"/>
  <c r="E8940" i="132" s="1"/>
  <c r="E8941" i="132" s="1"/>
  <c r="E8942" i="132" s="1"/>
  <c r="E8943" i="132" s="1"/>
  <c r="E8944" i="132" s="1"/>
  <c r="E8945" i="132" s="1"/>
  <c r="E8946" i="132" s="1"/>
  <c r="E8947" i="132" s="1"/>
  <c r="E8948" i="132" s="1"/>
  <c r="E8949" i="132" s="1"/>
  <c r="E8950" i="132" s="1"/>
  <c r="E8951" i="132" s="1"/>
  <c r="E8952" i="132" s="1"/>
  <c r="E8953" i="132" s="1"/>
  <c r="E8954" i="132" s="1"/>
  <c r="E8955" i="132" s="1"/>
  <c r="E8956" i="132" s="1"/>
  <c r="E8957" i="132" s="1"/>
  <c r="E8958" i="132" s="1"/>
  <c r="E8959" i="132" s="1"/>
  <c r="E8960" i="132" s="1"/>
  <c r="E8961" i="132" s="1"/>
  <c r="E8962" i="132" s="1"/>
  <c r="E8963" i="132" s="1"/>
  <c r="E8964" i="132" s="1"/>
  <c r="E8965" i="132" s="1"/>
  <c r="E8966" i="132" s="1"/>
  <c r="E8967" i="132" s="1"/>
  <c r="E8968" i="132" s="1"/>
  <c r="E8969" i="132" s="1"/>
  <c r="E8970" i="132" s="1"/>
  <c r="E8971" i="132" s="1"/>
  <c r="E8972" i="132" s="1"/>
  <c r="E8973" i="132" s="1"/>
  <c r="E8974" i="132" s="1"/>
  <c r="E8975" i="132" s="1"/>
  <c r="E8976" i="132" s="1"/>
  <c r="E8977" i="132" s="1"/>
  <c r="E8978" i="132" s="1"/>
  <c r="E8979" i="132" s="1"/>
  <c r="E8980" i="132" s="1"/>
  <c r="E8981" i="132" s="1"/>
  <c r="E8982" i="132" s="1"/>
  <c r="E8983" i="132" s="1"/>
  <c r="E8984" i="132" s="1"/>
  <c r="E8985" i="132" s="1"/>
  <c r="E8986" i="132" s="1"/>
  <c r="E8987" i="132" s="1"/>
  <c r="E8988" i="132" s="1"/>
  <c r="E8989" i="132" s="1"/>
  <c r="E8990" i="132" s="1"/>
  <c r="E8991" i="132" s="1"/>
  <c r="E8992" i="132" s="1"/>
  <c r="E8993" i="132" s="1"/>
  <c r="E8994" i="132" s="1"/>
  <c r="E8995" i="132" s="1"/>
  <c r="E8996" i="132" s="1"/>
  <c r="E8997" i="132" s="1"/>
  <c r="E8998" i="132" s="1"/>
  <c r="E8999" i="132" s="1"/>
  <c r="E9000" i="132" s="1"/>
  <c r="E9001" i="132" s="1"/>
  <c r="E9002" i="132" s="1"/>
  <c r="E9003" i="132" s="1"/>
  <c r="E9004" i="132" s="1"/>
  <c r="E9005" i="132" s="1"/>
  <c r="E9006" i="132" s="1"/>
  <c r="E9007" i="132" s="1"/>
  <c r="E9008" i="132" s="1"/>
  <c r="E9009" i="132" s="1"/>
  <c r="E9010" i="132" s="1"/>
  <c r="E9011" i="132" s="1"/>
  <c r="E9012" i="132" s="1"/>
  <c r="E9013" i="132" s="1"/>
  <c r="E9014" i="132" s="1"/>
  <c r="E9015" i="132" s="1"/>
  <c r="E9016" i="132" s="1"/>
  <c r="E9017" i="132" s="1"/>
  <c r="E9018" i="132" s="1"/>
  <c r="E9019" i="132" s="1"/>
  <c r="E9020" i="132" s="1"/>
  <c r="E9021" i="132" s="1"/>
  <c r="E9022" i="132" s="1"/>
  <c r="E9023" i="132" s="1"/>
  <c r="E9024" i="132" s="1"/>
  <c r="E9025" i="132" s="1"/>
  <c r="E9026" i="132" s="1"/>
  <c r="E9027" i="132" s="1"/>
  <c r="E9028" i="132" s="1"/>
  <c r="E9029" i="132" s="1"/>
  <c r="E9030" i="132" s="1"/>
  <c r="E9031" i="132" s="1"/>
  <c r="E9032" i="132" s="1"/>
  <c r="E9033" i="132" s="1"/>
  <c r="E9034" i="132" s="1"/>
  <c r="E9035" i="132" s="1"/>
  <c r="E9036" i="132" s="1"/>
  <c r="E9037" i="132" s="1"/>
  <c r="E9038" i="132" s="1"/>
  <c r="E9039" i="132" s="1"/>
  <c r="E9040" i="132" s="1"/>
  <c r="E9041" i="132" s="1"/>
  <c r="E9042" i="132" s="1"/>
  <c r="E9043" i="132" s="1"/>
  <c r="E9044" i="132" s="1"/>
  <c r="E9045" i="132" s="1"/>
  <c r="E9046" i="132" s="1"/>
  <c r="E9047" i="132" s="1"/>
  <c r="E9048" i="132" s="1"/>
  <c r="E9049" i="132" s="1"/>
  <c r="E9050" i="132" s="1"/>
  <c r="E9051" i="132" s="1"/>
  <c r="E9052" i="132" s="1"/>
  <c r="E9053" i="132" s="1"/>
  <c r="E9054" i="132" s="1"/>
  <c r="E9055" i="132" s="1"/>
  <c r="E9056" i="132" s="1"/>
  <c r="E9057" i="132" s="1"/>
  <c r="E9058" i="132" s="1"/>
  <c r="E9059" i="132" s="1"/>
  <c r="E9060" i="132" s="1"/>
  <c r="E9061" i="132" s="1"/>
  <c r="E9062" i="132" s="1"/>
  <c r="E9063" i="132" s="1"/>
  <c r="E9064" i="132" s="1"/>
  <c r="E9065" i="132" s="1"/>
  <c r="E9066" i="132" s="1"/>
  <c r="E9067" i="132" s="1"/>
  <c r="E9068" i="132" s="1"/>
  <c r="E9069" i="132" s="1"/>
  <c r="E9070" i="132" s="1"/>
  <c r="E9071" i="132" s="1"/>
  <c r="E9072" i="132" s="1"/>
  <c r="E9073" i="132" s="1"/>
  <c r="E9074" i="132" s="1"/>
  <c r="E9075" i="132" s="1"/>
  <c r="E9076" i="132" s="1"/>
  <c r="E9077" i="132" s="1"/>
  <c r="E9078" i="132" s="1"/>
  <c r="E9079" i="132" s="1"/>
  <c r="E9080" i="132" s="1"/>
  <c r="E9081" i="132" s="1"/>
  <c r="E9082" i="132" s="1"/>
  <c r="E9083" i="132" s="1"/>
  <c r="E9084" i="132" s="1"/>
  <c r="E9085" i="132" s="1"/>
  <c r="E9086" i="132" s="1"/>
  <c r="E9087" i="132" s="1"/>
  <c r="E9088" i="132" s="1"/>
  <c r="E9089" i="132" s="1"/>
  <c r="E9090" i="132" s="1"/>
  <c r="E9091" i="132" s="1"/>
  <c r="E9092" i="132" s="1"/>
  <c r="E9093" i="132" s="1"/>
  <c r="E9094" i="132" s="1"/>
  <c r="E9095" i="132" s="1"/>
  <c r="E9096" i="132" s="1"/>
  <c r="E9097" i="132" s="1"/>
  <c r="E9098" i="132" s="1"/>
  <c r="E9099" i="132" s="1"/>
  <c r="E9100" i="132" s="1"/>
  <c r="E9101" i="132" s="1"/>
  <c r="E9102" i="132" s="1"/>
  <c r="E9103" i="132" s="1"/>
  <c r="E9104" i="132" s="1"/>
  <c r="E9105" i="132" s="1"/>
  <c r="E9106" i="132" s="1"/>
  <c r="E9107" i="132" s="1"/>
  <c r="E9108" i="132" s="1"/>
  <c r="E9109" i="132" s="1"/>
  <c r="E9110" i="132" s="1"/>
  <c r="E9111" i="132" s="1"/>
  <c r="E9112" i="132" s="1"/>
  <c r="E9113" i="132" s="1"/>
  <c r="E9114" i="132" s="1"/>
  <c r="E9115" i="132" s="1"/>
  <c r="E9116" i="132" s="1"/>
  <c r="E9117" i="132" s="1"/>
  <c r="E9118" i="132" s="1"/>
  <c r="E9119" i="132" s="1"/>
  <c r="E9120" i="132" s="1"/>
  <c r="E9121" i="132" s="1"/>
  <c r="E9122" i="132" s="1"/>
  <c r="E9123" i="132" s="1"/>
  <c r="E9124" i="132" s="1"/>
  <c r="E9125" i="132" s="1"/>
  <c r="E9126" i="132" s="1"/>
  <c r="E9127" i="132" s="1"/>
  <c r="E9128" i="132" s="1"/>
  <c r="E9129" i="132" s="1"/>
  <c r="E9130" i="132" s="1"/>
  <c r="E9131" i="132" s="1"/>
  <c r="E9132" i="132" s="1"/>
  <c r="E9133" i="132" s="1"/>
  <c r="E9134" i="132" s="1"/>
  <c r="E9135" i="132" s="1"/>
  <c r="E9136" i="132" s="1"/>
  <c r="E9137" i="132" s="1"/>
  <c r="E9138" i="132" s="1"/>
  <c r="E9139" i="132" s="1"/>
  <c r="E9140" i="132" s="1"/>
  <c r="E9141" i="132" s="1"/>
  <c r="E9142" i="132" s="1"/>
  <c r="E9143" i="132" s="1"/>
  <c r="E9144" i="132" s="1"/>
  <c r="E9145" i="132" s="1"/>
  <c r="E9146" i="132" s="1"/>
  <c r="E9147" i="132" s="1"/>
  <c r="E9148" i="132" s="1"/>
  <c r="E9149" i="132" s="1"/>
  <c r="E9150" i="132" s="1"/>
  <c r="E9151" i="132" s="1"/>
  <c r="E9152" i="132" s="1"/>
  <c r="E9153" i="132" s="1"/>
  <c r="E9154" i="132" s="1"/>
  <c r="E9155" i="132" s="1"/>
  <c r="E9156" i="132" s="1"/>
  <c r="E9157" i="132" s="1"/>
  <c r="E9158" i="132" s="1"/>
  <c r="E9159" i="132" s="1"/>
  <c r="E9160" i="132" s="1"/>
  <c r="E9161" i="132" s="1"/>
  <c r="E9162" i="132" s="1"/>
  <c r="E9163" i="132" s="1"/>
  <c r="E9164" i="132" s="1"/>
  <c r="E9165" i="132" s="1"/>
  <c r="E9166" i="132" s="1"/>
  <c r="E9167" i="132" s="1"/>
  <c r="E9168" i="132" s="1"/>
  <c r="E9169" i="132" s="1"/>
  <c r="E9170" i="132" s="1"/>
  <c r="E9171" i="132" s="1"/>
  <c r="E9172" i="132" s="1"/>
  <c r="E9173" i="132" s="1"/>
  <c r="E9174" i="132" s="1"/>
  <c r="E9175" i="132" s="1"/>
  <c r="E9176" i="132" s="1"/>
  <c r="E9177" i="132" s="1"/>
  <c r="E9178" i="132" s="1"/>
  <c r="E9179" i="132" s="1"/>
  <c r="E9180" i="132" s="1"/>
  <c r="E9181" i="132" s="1"/>
  <c r="E9182" i="132" s="1"/>
  <c r="E9183" i="132" s="1"/>
  <c r="E9184" i="132" s="1"/>
  <c r="E9185" i="132" s="1"/>
  <c r="E9186" i="132" s="1"/>
  <c r="E9187" i="132" s="1"/>
  <c r="E9188" i="132" s="1"/>
  <c r="E9189" i="132" s="1"/>
  <c r="E9190" i="132" s="1"/>
  <c r="E9191" i="132" s="1"/>
  <c r="E9192" i="132" s="1"/>
  <c r="E9193" i="132" s="1"/>
  <c r="E9194" i="132" s="1"/>
  <c r="E9195" i="132" s="1"/>
  <c r="E9196" i="132" s="1"/>
  <c r="E9197" i="132" s="1"/>
  <c r="E9198" i="132" s="1"/>
  <c r="E9199" i="132" s="1"/>
  <c r="E9200" i="132" s="1"/>
  <c r="E9201" i="132" s="1"/>
  <c r="E9202" i="132" s="1"/>
  <c r="E9203" i="132" s="1"/>
  <c r="E9204" i="132" s="1"/>
  <c r="E9205" i="132" s="1"/>
  <c r="E9206" i="132" s="1"/>
  <c r="E9207" i="132" s="1"/>
  <c r="E9208" i="132" s="1"/>
  <c r="E9209" i="132" s="1"/>
  <c r="E9210" i="132" s="1"/>
  <c r="E9211" i="132" s="1"/>
  <c r="E9212" i="132" s="1"/>
  <c r="E9213" i="132" s="1"/>
  <c r="E9214" i="132" s="1"/>
  <c r="E9215" i="132" s="1"/>
  <c r="E9216" i="132" s="1"/>
  <c r="E9217" i="132" s="1"/>
  <c r="E9218" i="132" s="1"/>
  <c r="E9219" i="132" s="1"/>
  <c r="E9220" i="132" s="1"/>
  <c r="E9221" i="132" s="1"/>
  <c r="E9222" i="132" s="1"/>
  <c r="E9223" i="132" s="1"/>
  <c r="E9224" i="132" s="1"/>
  <c r="E9225" i="132" s="1"/>
  <c r="E9226" i="132" s="1"/>
  <c r="E9227" i="132" s="1"/>
  <c r="E9228" i="132" s="1"/>
  <c r="E9229" i="132" s="1"/>
  <c r="E9230" i="132" s="1"/>
  <c r="E9231" i="132" s="1"/>
  <c r="E9232" i="132" s="1"/>
  <c r="E9233" i="132" s="1"/>
  <c r="E9234" i="132" s="1"/>
  <c r="E9235" i="132" s="1"/>
  <c r="E9236" i="132" s="1"/>
  <c r="E9237" i="132" s="1"/>
  <c r="E9238" i="132" s="1"/>
  <c r="E9239" i="132" s="1"/>
  <c r="E9240" i="132" s="1"/>
  <c r="E9241" i="132" s="1"/>
  <c r="E9242" i="132" s="1"/>
  <c r="E9243" i="132" s="1"/>
  <c r="E9244" i="132" s="1"/>
  <c r="E9245" i="132" s="1"/>
  <c r="E9246" i="132" s="1"/>
  <c r="E9247" i="132" s="1"/>
  <c r="E9248" i="132" s="1"/>
  <c r="E9249" i="132" s="1"/>
  <c r="E9250" i="132" s="1"/>
  <c r="E9251" i="132" s="1"/>
  <c r="E9252" i="132" s="1"/>
  <c r="E9253" i="132" s="1"/>
  <c r="E9254" i="132" s="1"/>
  <c r="E9255" i="132" s="1"/>
  <c r="E9256" i="132" s="1"/>
  <c r="E9257" i="132" s="1"/>
  <c r="E9258" i="132" s="1"/>
  <c r="E9259" i="132" s="1"/>
  <c r="E9260" i="132" s="1"/>
  <c r="E9261" i="132" s="1"/>
  <c r="E9262" i="132" s="1"/>
  <c r="E9263" i="132" s="1"/>
  <c r="E9264" i="132" s="1"/>
  <c r="E9265" i="132" s="1"/>
  <c r="E9266" i="132" s="1"/>
  <c r="E9267" i="132" s="1"/>
  <c r="E9268" i="132" s="1"/>
  <c r="E9269" i="132" s="1"/>
  <c r="E9270" i="132" s="1"/>
  <c r="E9271" i="132" s="1"/>
  <c r="E9272" i="132" s="1"/>
  <c r="E9273" i="132" s="1"/>
  <c r="E9274" i="132" s="1"/>
  <c r="E9275" i="132" s="1"/>
  <c r="E9276" i="132" s="1"/>
  <c r="E9277" i="132" s="1"/>
  <c r="E9278" i="132" s="1"/>
  <c r="E9279" i="132" s="1"/>
  <c r="E9280" i="132" s="1"/>
  <c r="E9281" i="132" s="1"/>
  <c r="E9282" i="132" s="1"/>
  <c r="E9283" i="132" s="1"/>
  <c r="E9284" i="132" s="1"/>
  <c r="E9285" i="132" s="1"/>
  <c r="E9286" i="132" s="1"/>
  <c r="E9287" i="132" s="1"/>
  <c r="E9288" i="132" s="1"/>
  <c r="E9289" i="132" s="1"/>
  <c r="E9290" i="132" s="1"/>
  <c r="E9291" i="132" s="1"/>
  <c r="E9292" i="132" s="1"/>
  <c r="E9293" i="132" s="1"/>
  <c r="E9294" i="132" s="1"/>
  <c r="E9295" i="132" s="1"/>
  <c r="E9296" i="132" s="1"/>
  <c r="E9297" i="132" s="1"/>
  <c r="E9298" i="132" s="1"/>
  <c r="E9299" i="132" s="1"/>
  <c r="E9300" i="132" s="1"/>
  <c r="E9301" i="132" s="1"/>
  <c r="E9302" i="132" s="1"/>
  <c r="E9303" i="132" s="1"/>
  <c r="E9304" i="132" s="1"/>
  <c r="E9305" i="132" s="1"/>
  <c r="E9306" i="132" s="1"/>
  <c r="E9307" i="132" s="1"/>
  <c r="E9308" i="132" s="1"/>
  <c r="E9309" i="132" s="1"/>
  <c r="E9310" i="132" s="1"/>
  <c r="E9311" i="132" s="1"/>
  <c r="E9312" i="132" s="1"/>
  <c r="E9313" i="132" s="1"/>
  <c r="E9314" i="132" s="1"/>
  <c r="E9315" i="132" s="1"/>
  <c r="E9316" i="132" s="1"/>
  <c r="E9317" i="132" s="1"/>
  <c r="E9318" i="132" s="1"/>
  <c r="E9319" i="132" s="1"/>
  <c r="E9320" i="132" s="1"/>
  <c r="E9321" i="132" s="1"/>
  <c r="E9322" i="132" s="1"/>
  <c r="E9323" i="132" s="1"/>
  <c r="E9324" i="132" s="1"/>
  <c r="E9325" i="132" s="1"/>
  <c r="E9326" i="132" s="1"/>
  <c r="E9327" i="132" s="1"/>
  <c r="E9328" i="132" s="1"/>
  <c r="E9329" i="132" s="1"/>
  <c r="E9330" i="132" s="1"/>
  <c r="E9331" i="132" s="1"/>
  <c r="E9332" i="132" s="1"/>
  <c r="E9333" i="132" s="1"/>
  <c r="E9334" i="132" s="1"/>
  <c r="E9335" i="132" s="1"/>
  <c r="E9336" i="132" s="1"/>
  <c r="E9337" i="132" s="1"/>
  <c r="E9338" i="132" s="1"/>
  <c r="E9339" i="132" s="1"/>
  <c r="E9340" i="132" s="1"/>
  <c r="E9341" i="132" s="1"/>
  <c r="E9342" i="132" s="1"/>
  <c r="E9343" i="132" s="1"/>
  <c r="E9344" i="132" s="1"/>
  <c r="E9345" i="132" s="1"/>
  <c r="E9346" i="132" s="1"/>
  <c r="E9347" i="132" s="1"/>
  <c r="E9348" i="132" s="1"/>
  <c r="E9349" i="132" s="1"/>
  <c r="E9350" i="132" s="1"/>
  <c r="E9351" i="132" s="1"/>
  <c r="E9352" i="132" s="1"/>
  <c r="E9353" i="132" s="1"/>
  <c r="E9354" i="132" s="1"/>
  <c r="E9355" i="132" s="1"/>
  <c r="E9356" i="132" s="1"/>
  <c r="E9357" i="132" s="1"/>
  <c r="E9358" i="132" s="1"/>
  <c r="E9359" i="132" s="1"/>
  <c r="E9360" i="132" s="1"/>
  <c r="E9361" i="132" s="1"/>
  <c r="E9362" i="132" s="1"/>
  <c r="E9363" i="132" s="1"/>
  <c r="E9364" i="132" s="1"/>
  <c r="E9365" i="132" s="1"/>
  <c r="E9366" i="132" s="1"/>
  <c r="E9367" i="132" s="1"/>
  <c r="E9368" i="132" s="1"/>
  <c r="E9369" i="132" s="1"/>
  <c r="E9370" i="132" s="1"/>
  <c r="E9371" i="132" s="1"/>
  <c r="E9372" i="132" s="1"/>
  <c r="E9373" i="132" s="1"/>
  <c r="E9374" i="132" s="1"/>
  <c r="E9375" i="132" s="1"/>
  <c r="E9376" i="132" s="1"/>
  <c r="E9377" i="132" s="1"/>
  <c r="E9378" i="132" s="1"/>
  <c r="E9379" i="132" s="1"/>
  <c r="E9380" i="132" s="1"/>
  <c r="E9381" i="132" s="1"/>
  <c r="E9382" i="132" s="1"/>
  <c r="E9383" i="132" s="1"/>
  <c r="E9384" i="132" s="1"/>
  <c r="E9385" i="132" s="1"/>
  <c r="E9386" i="132" s="1"/>
  <c r="E9387" i="132" s="1"/>
  <c r="E9388" i="132" s="1"/>
  <c r="E9389" i="132" s="1"/>
  <c r="E9390" i="132" s="1"/>
  <c r="E9391" i="132" s="1"/>
  <c r="E9392" i="132" s="1"/>
  <c r="E9393" i="132" s="1"/>
  <c r="E9394" i="132" s="1"/>
  <c r="E9395" i="132" s="1"/>
  <c r="E9396" i="132" s="1"/>
  <c r="E9397" i="132" s="1"/>
  <c r="E9398" i="132" s="1"/>
  <c r="E9399" i="132" s="1"/>
  <c r="E9400" i="132" s="1"/>
  <c r="E9401" i="132" s="1"/>
  <c r="E9402" i="132" s="1"/>
  <c r="E9403" i="132" s="1"/>
  <c r="E9404" i="132" s="1"/>
  <c r="E9405" i="132" s="1"/>
  <c r="E9406" i="132" s="1"/>
  <c r="E9407" i="132" s="1"/>
  <c r="E9408" i="132" s="1"/>
  <c r="E9409" i="132" s="1"/>
  <c r="E9410" i="132" s="1"/>
  <c r="E9411" i="132" s="1"/>
  <c r="E9412" i="132" s="1"/>
  <c r="E9413" i="132" s="1"/>
  <c r="E9414" i="132" s="1"/>
  <c r="E9415" i="132" s="1"/>
  <c r="E9416" i="132" s="1"/>
  <c r="E9417" i="132" s="1"/>
  <c r="E9418" i="132" s="1"/>
  <c r="E9419" i="132" s="1"/>
  <c r="E9420" i="132" s="1"/>
  <c r="E9421" i="132" s="1"/>
  <c r="E9422" i="132" s="1"/>
  <c r="E9423" i="132" s="1"/>
  <c r="E9424" i="132" s="1"/>
  <c r="E9425" i="132" s="1"/>
  <c r="E9426" i="132" s="1"/>
  <c r="E9427" i="132" s="1"/>
  <c r="E9428" i="132" s="1"/>
  <c r="E9429" i="132" s="1"/>
  <c r="E9430" i="132" s="1"/>
  <c r="E9431" i="132" s="1"/>
  <c r="E9432" i="132" s="1"/>
  <c r="E9433" i="132" s="1"/>
  <c r="E9434" i="132" s="1"/>
  <c r="E9435" i="132" s="1"/>
  <c r="E9436" i="132" s="1"/>
  <c r="E9437" i="132" s="1"/>
  <c r="E9438" i="132" s="1"/>
  <c r="E9439" i="132" s="1"/>
  <c r="E9440" i="132" s="1"/>
  <c r="E9441" i="132" s="1"/>
  <c r="E9442" i="132" s="1"/>
  <c r="E9443" i="132" s="1"/>
  <c r="E9444" i="132" s="1"/>
  <c r="E9445" i="132" s="1"/>
  <c r="E9446" i="132" s="1"/>
  <c r="E9447" i="132" s="1"/>
  <c r="E9448" i="132" s="1"/>
  <c r="E9449" i="132" s="1"/>
  <c r="E9450" i="132" s="1"/>
  <c r="E9451" i="132" s="1"/>
  <c r="E9452" i="132" s="1"/>
  <c r="E9453" i="132" s="1"/>
  <c r="E9454" i="132" s="1"/>
  <c r="E9455" i="132" s="1"/>
  <c r="E9456" i="132" s="1"/>
  <c r="E9457" i="132" s="1"/>
  <c r="E9458" i="132" s="1"/>
  <c r="E9459" i="132" s="1"/>
  <c r="E9460" i="132" s="1"/>
  <c r="E9461" i="132" s="1"/>
  <c r="E9462" i="132" s="1"/>
  <c r="E9463" i="132" s="1"/>
  <c r="E9464" i="132" s="1"/>
  <c r="E9465" i="132" s="1"/>
  <c r="E9466" i="132" s="1"/>
  <c r="E9467" i="132" s="1"/>
  <c r="E9468" i="132" s="1"/>
  <c r="E9469" i="132" s="1"/>
  <c r="E9470" i="132" s="1"/>
  <c r="E9471" i="132" s="1"/>
  <c r="E9472" i="132" s="1"/>
  <c r="E9473" i="132" s="1"/>
  <c r="E9474" i="132" s="1"/>
  <c r="E9475" i="132" s="1"/>
  <c r="E9476" i="132" s="1"/>
  <c r="E9477" i="132" s="1"/>
  <c r="E9478" i="132" s="1"/>
  <c r="E9479" i="132" s="1"/>
  <c r="E9480" i="132" s="1"/>
  <c r="E9481" i="132" s="1"/>
  <c r="E9482" i="132" s="1"/>
  <c r="E9483" i="132" s="1"/>
  <c r="E9484" i="132" s="1"/>
  <c r="E9485" i="132" s="1"/>
  <c r="E9486" i="132" s="1"/>
  <c r="E9487" i="132" s="1"/>
  <c r="E9488" i="132" s="1"/>
  <c r="E9489" i="132" s="1"/>
  <c r="E9490" i="132" s="1"/>
  <c r="E9491" i="132" s="1"/>
  <c r="E9492" i="132" s="1"/>
  <c r="E9493" i="132" s="1"/>
  <c r="E9494" i="132" s="1"/>
  <c r="E9495" i="132" s="1"/>
  <c r="E9496" i="132" s="1"/>
  <c r="E9497" i="132" s="1"/>
  <c r="E9498" i="132" s="1"/>
  <c r="E9499" i="132" s="1"/>
  <c r="E9500" i="132" s="1"/>
  <c r="E9501" i="132" s="1"/>
  <c r="E9502" i="132" s="1"/>
  <c r="E9503" i="132" s="1"/>
  <c r="E9504" i="132" s="1"/>
  <c r="E9505" i="132" s="1"/>
  <c r="E9506" i="132" s="1"/>
  <c r="E9507" i="132" s="1"/>
  <c r="E9508" i="132" s="1"/>
  <c r="E9509" i="132" s="1"/>
  <c r="E9510" i="132" s="1"/>
  <c r="E9511" i="132" s="1"/>
  <c r="E9512" i="132" s="1"/>
  <c r="E9513" i="132" s="1"/>
  <c r="E9514" i="132" s="1"/>
  <c r="E9515" i="132" s="1"/>
  <c r="E9516" i="132" s="1"/>
  <c r="E9517" i="132" s="1"/>
  <c r="E9518" i="132" s="1"/>
  <c r="E9519" i="132" s="1"/>
  <c r="E9520" i="132" s="1"/>
  <c r="E9521" i="132" s="1"/>
  <c r="E9522" i="132" s="1"/>
  <c r="E9523" i="132" s="1"/>
  <c r="E9524" i="132" s="1"/>
  <c r="E9525" i="132" s="1"/>
  <c r="E9526" i="132" s="1"/>
  <c r="E9527" i="132" s="1"/>
  <c r="E9528" i="132" s="1"/>
  <c r="E9529" i="132" s="1"/>
  <c r="E9530" i="132" s="1"/>
  <c r="E9531" i="132" s="1"/>
  <c r="E9532" i="132" s="1"/>
  <c r="E9533" i="132" s="1"/>
  <c r="E9534" i="132" s="1"/>
  <c r="E9535" i="132" s="1"/>
  <c r="E9536" i="132" s="1"/>
  <c r="E9537" i="132" s="1"/>
  <c r="E9538" i="132" s="1"/>
  <c r="E9539" i="132" s="1"/>
  <c r="E9540" i="132" s="1"/>
  <c r="E9541" i="132" s="1"/>
  <c r="E9542" i="132" s="1"/>
  <c r="E9543" i="132" s="1"/>
  <c r="E9544" i="132" s="1"/>
  <c r="E9545" i="132" s="1"/>
  <c r="E9546" i="132" s="1"/>
  <c r="E9547" i="132" s="1"/>
  <c r="E9548" i="132" s="1"/>
  <c r="E9549" i="132" s="1"/>
  <c r="E9550" i="132" s="1"/>
  <c r="E9551" i="132" s="1"/>
  <c r="E9552" i="132" s="1"/>
  <c r="E9553" i="132" s="1"/>
  <c r="E9554" i="132" s="1"/>
  <c r="E9555" i="132" s="1"/>
  <c r="E9556" i="132" s="1"/>
  <c r="E9557" i="132" s="1"/>
  <c r="E9558" i="132" s="1"/>
  <c r="E9559" i="132" s="1"/>
  <c r="E9560" i="132" s="1"/>
  <c r="E9561" i="132" s="1"/>
  <c r="E9562" i="132" s="1"/>
  <c r="E9563" i="132" s="1"/>
  <c r="E9564" i="132" s="1"/>
  <c r="E9565" i="132" s="1"/>
  <c r="E9566" i="132" s="1"/>
  <c r="E9567" i="132" s="1"/>
  <c r="E9568" i="132" s="1"/>
  <c r="E9569" i="132" s="1"/>
  <c r="E9570" i="132" s="1"/>
  <c r="E9571" i="132" s="1"/>
  <c r="E9572" i="132" s="1"/>
  <c r="E9573" i="132" s="1"/>
  <c r="E9574" i="132" s="1"/>
  <c r="E9575" i="132" s="1"/>
  <c r="E9576" i="132" s="1"/>
  <c r="E9577" i="132" s="1"/>
  <c r="E9578" i="132" s="1"/>
  <c r="E9579" i="132" s="1"/>
  <c r="E9580" i="132" s="1"/>
  <c r="E9581" i="132" s="1"/>
  <c r="E9582" i="132" s="1"/>
  <c r="E9583" i="132" s="1"/>
  <c r="E9584" i="132" s="1"/>
  <c r="E9585" i="132" s="1"/>
  <c r="E9586" i="132" s="1"/>
  <c r="E9587" i="132" s="1"/>
  <c r="E9588" i="132" s="1"/>
  <c r="E9589" i="132" s="1"/>
  <c r="E9590" i="132" s="1"/>
  <c r="E9591" i="132" s="1"/>
  <c r="E9592" i="132" s="1"/>
  <c r="E9593" i="132" s="1"/>
  <c r="E9594" i="132" s="1"/>
  <c r="E9595" i="132" s="1"/>
  <c r="E9596" i="132" s="1"/>
  <c r="E9597" i="132" s="1"/>
  <c r="E9598" i="132" s="1"/>
  <c r="E9599" i="132" s="1"/>
  <c r="E9600" i="132" s="1"/>
  <c r="E9601" i="132" s="1"/>
  <c r="E9602" i="132" s="1"/>
  <c r="E9603" i="132" s="1"/>
  <c r="E9604" i="132" s="1"/>
  <c r="E9605" i="132" s="1"/>
  <c r="E9606" i="132" s="1"/>
  <c r="E9607" i="132" s="1"/>
  <c r="E9608" i="132" s="1"/>
  <c r="E9609" i="132" s="1"/>
  <c r="E9610" i="132" s="1"/>
  <c r="E9611" i="132" s="1"/>
  <c r="E9612" i="132" s="1"/>
  <c r="E9613" i="132" s="1"/>
  <c r="E9614" i="132" s="1"/>
  <c r="E9615" i="132" s="1"/>
  <c r="E9616" i="132" s="1"/>
  <c r="E9617" i="132" s="1"/>
  <c r="E9618" i="132" s="1"/>
  <c r="E9619" i="132" s="1"/>
  <c r="E9620" i="132" s="1"/>
  <c r="E9621" i="132" s="1"/>
  <c r="E9622" i="132" s="1"/>
  <c r="E9623" i="132" s="1"/>
  <c r="E9624" i="132" s="1"/>
  <c r="E9625" i="132" s="1"/>
  <c r="E9626" i="132" s="1"/>
  <c r="E9627" i="132" s="1"/>
  <c r="E9628" i="132" s="1"/>
  <c r="E9629" i="132" s="1"/>
  <c r="E9630" i="132" s="1"/>
  <c r="E9631" i="132" s="1"/>
  <c r="E9632" i="132" s="1"/>
  <c r="E9633" i="132" s="1"/>
  <c r="E9634" i="132" s="1"/>
  <c r="E9635" i="132" s="1"/>
  <c r="E9636" i="132" s="1"/>
  <c r="E9637" i="132" s="1"/>
  <c r="E9638" i="132" s="1"/>
  <c r="E9639" i="132" s="1"/>
  <c r="E9640" i="132" s="1"/>
  <c r="E9641" i="132" s="1"/>
  <c r="E9642" i="132" s="1"/>
  <c r="E9643" i="132" s="1"/>
  <c r="E9644" i="132" s="1"/>
  <c r="E9645" i="132" s="1"/>
  <c r="E9646" i="132" s="1"/>
  <c r="E9647" i="132" s="1"/>
  <c r="E9648" i="132" s="1"/>
  <c r="E9649" i="132" s="1"/>
  <c r="E9650" i="132" s="1"/>
  <c r="E9651" i="132" s="1"/>
  <c r="E9652" i="132" s="1"/>
  <c r="E9653" i="132" s="1"/>
  <c r="E9654" i="132" s="1"/>
  <c r="E9655" i="132" s="1"/>
  <c r="E9656" i="132" s="1"/>
  <c r="E9657" i="132" s="1"/>
  <c r="E9658" i="132" s="1"/>
  <c r="E9659" i="132" s="1"/>
  <c r="E9660" i="132" s="1"/>
  <c r="E9661" i="132" s="1"/>
  <c r="E9662" i="132" s="1"/>
  <c r="E9663" i="132" s="1"/>
  <c r="E9664" i="132" s="1"/>
  <c r="E9665" i="132" s="1"/>
  <c r="E9666" i="132" s="1"/>
  <c r="E9667" i="132" s="1"/>
  <c r="E9668" i="132" s="1"/>
  <c r="E9669" i="132" s="1"/>
  <c r="E9670" i="132" s="1"/>
  <c r="E9671" i="132" s="1"/>
  <c r="E9672" i="132" s="1"/>
  <c r="E9673" i="132" s="1"/>
  <c r="E9674" i="132" s="1"/>
  <c r="E9675" i="132" s="1"/>
  <c r="E9676" i="132" s="1"/>
  <c r="E9677" i="132" s="1"/>
  <c r="E9678" i="132" s="1"/>
  <c r="E9679" i="132" s="1"/>
  <c r="E9680" i="132" s="1"/>
  <c r="E9681" i="132" s="1"/>
  <c r="E9682" i="132" s="1"/>
  <c r="E9683" i="132" s="1"/>
  <c r="E9684" i="132" s="1"/>
  <c r="E9685" i="132" s="1"/>
  <c r="E9686" i="132" s="1"/>
  <c r="E9687" i="132" s="1"/>
  <c r="E9688" i="132" s="1"/>
  <c r="E9689" i="132" s="1"/>
  <c r="E9690" i="132" s="1"/>
  <c r="E9691" i="132" s="1"/>
  <c r="E9692" i="132" s="1"/>
  <c r="E9693" i="132" s="1"/>
  <c r="E9694" i="132" s="1"/>
  <c r="E9695" i="132" s="1"/>
  <c r="E9696" i="132" s="1"/>
  <c r="E9697" i="132" s="1"/>
  <c r="E9698" i="132" s="1"/>
  <c r="E9699" i="132" s="1"/>
  <c r="E9700" i="132" s="1"/>
  <c r="E9701" i="132" s="1"/>
  <c r="E9702" i="132" s="1"/>
  <c r="E9703" i="132" s="1"/>
  <c r="E9704" i="132" s="1"/>
  <c r="E9705" i="132" s="1"/>
  <c r="E9706" i="132" s="1"/>
  <c r="E9707" i="132" s="1"/>
  <c r="E9708" i="132" s="1"/>
  <c r="E9709" i="132" s="1"/>
  <c r="E9710" i="132" s="1"/>
  <c r="E9711" i="132" s="1"/>
  <c r="E9712" i="132" s="1"/>
  <c r="E9713" i="132" s="1"/>
  <c r="E9714" i="132" s="1"/>
  <c r="E9715" i="132" s="1"/>
  <c r="E9716" i="132" s="1"/>
  <c r="E9717" i="132" s="1"/>
  <c r="E9718" i="132" s="1"/>
  <c r="E9719" i="132" s="1"/>
  <c r="E9720" i="132" s="1"/>
  <c r="E9721" i="132" s="1"/>
  <c r="E9722" i="132" s="1"/>
  <c r="E9723" i="132" s="1"/>
  <c r="E9724" i="132" s="1"/>
  <c r="E9725" i="132" s="1"/>
  <c r="E9726" i="132" s="1"/>
  <c r="E9727" i="132" s="1"/>
  <c r="E9728" i="132" s="1"/>
  <c r="E9729" i="132" s="1"/>
  <c r="E9730" i="132" s="1"/>
  <c r="E9731" i="132" s="1"/>
  <c r="E9732" i="132" s="1"/>
  <c r="E9733" i="132" s="1"/>
  <c r="E9734" i="132" s="1"/>
  <c r="E9735" i="132" s="1"/>
  <c r="E9736" i="132" s="1"/>
  <c r="E9737" i="132" s="1"/>
  <c r="E9738" i="132" s="1"/>
  <c r="E9739" i="132" s="1"/>
  <c r="E9740" i="132" s="1"/>
  <c r="E9741" i="132" s="1"/>
  <c r="E9742" i="132" s="1"/>
  <c r="E9743" i="132" s="1"/>
  <c r="E9744" i="132" s="1"/>
  <c r="E9745" i="132" s="1"/>
  <c r="E9746" i="132" s="1"/>
  <c r="E9747" i="132" s="1"/>
  <c r="E9748" i="132" s="1"/>
  <c r="E9749" i="132" s="1"/>
  <c r="E9750" i="132" s="1"/>
  <c r="E9751" i="132" s="1"/>
  <c r="E9752" i="132" s="1"/>
  <c r="E9753" i="132" s="1"/>
  <c r="E9754" i="132" s="1"/>
  <c r="E9755" i="132" s="1"/>
  <c r="E9756" i="132" s="1"/>
  <c r="E9757" i="132" s="1"/>
  <c r="E9758" i="132" s="1"/>
  <c r="E9759" i="132" s="1"/>
  <c r="E9760" i="132" s="1"/>
  <c r="E9761" i="132" s="1"/>
  <c r="E9762" i="132" s="1"/>
  <c r="E9763" i="132" s="1"/>
  <c r="E9764" i="132" s="1"/>
  <c r="E9765" i="132" s="1"/>
  <c r="E9766" i="132" s="1"/>
  <c r="E9767" i="132" s="1"/>
  <c r="E9768" i="132" s="1"/>
  <c r="E9769" i="132" s="1"/>
  <c r="E9770" i="132" s="1"/>
  <c r="E9771" i="132" s="1"/>
  <c r="E9772" i="132" s="1"/>
  <c r="E9773" i="132" s="1"/>
  <c r="E9774" i="132" s="1"/>
  <c r="E9775" i="132" s="1"/>
  <c r="E9776" i="132" s="1"/>
  <c r="E9777" i="132" s="1"/>
  <c r="E9778" i="132" s="1"/>
  <c r="E9779" i="132" s="1"/>
  <c r="E9780" i="132" s="1"/>
  <c r="E9781" i="132" s="1"/>
  <c r="E9782" i="132" s="1"/>
  <c r="E9783" i="132" s="1"/>
  <c r="E9784" i="132" s="1"/>
  <c r="E9785" i="132" s="1"/>
  <c r="E9786" i="132" s="1"/>
  <c r="E9787" i="132" s="1"/>
  <c r="E9788" i="132" s="1"/>
  <c r="E9789" i="132" s="1"/>
  <c r="E9790" i="132" s="1"/>
  <c r="E9791" i="132" s="1"/>
  <c r="E9792" i="132" s="1"/>
  <c r="E9793" i="132" s="1"/>
  <c r="E9794" i="132" s="1"/>
  <c r="E9795" i="132" s="1"/>
  <c r="E9796" i="132" s="1"/>
  <c r="E9797" i="132" s="1"/>
  <c r="E9798" i="132" s="1"/>
  <c r="E9799" i="132" s="1"/>
  <c r="E9800" i="132" s="1"/>
  <c r="E9801" i="132" s="1"/>
  <c r="E9802" i="132" s="1"/>
  <c r="E9803" i="132" s="1"/>
  <c r="E9804" i="132" s="1"/>
  <c r="E9805" i="132" s="1"/>
  <c r="E9806" i="132" s="1"/>
  <c r="E9807" i="132" s="1"/>
  <c r="E9808" i="132" s="1"/>
  <c r="E9809" i="132" s="1"/>
  <c r="E9810" i="132" s="1"/>
  <c r="E9811" i="132" s="1"/>
  <c r="E9812" i="132" s="1"/>
  <c r="E9813" i="132" s="1"/>
  <c r="E9814" i="132" s="1"/>
  <c r="E9815" i="132" s="1"/>
  <c r="E9816" i="132" s="1"/>
  <c r="E9817" i="132" s="1"/>
  <c r="E9818" i="132" s="1"/>
  <c r="E9819" i="132" s="1"/>
  <c r="E9820" i="132" s="1"/>
  <c r="E9821" i="132" s="1"/>
  <c r="E9822" i="132" s="1"/>
  <c r="E9823" i="132" s="1"/>
  <c r="E9824" i="132" s="1"/>
  <c r="E9825" i="132" s="1"/>
  <c r="E9826" i="132" s="1"/>
  <c r="E9827" i="132" s="1"/>
  <c r="E9828" i="132" s="1"/>
  <c r="E9829" i="132" s="1"/>
  <c r="E9830" i="132" s="1"/>
  <c r="E9831" i="132" s="1"/>
  <c r="E9832" i="132" s="1"/>
  <c r="E9833" i="132" s="1"/>
  <c r="E9834" i="132" s="1"/>
  <c r="E9835" i="132" s="1"/>
  <c r="E9836" i="132" s="1"/>
  <c r="E9837" i="132" s="1"/>
  <c r="E9838" i="132" s="1"/>
  <c r="E9839" i="132" s="1"/>
  <c r="E9840" i="132" s="1"/>
  <c r="E9841" i="132" s="1"/>
  <c r="E9842" i="132" s="1"/>
  <c r="E9843" i="132" s="1"/>
  <c r="E9844" i="132" s="1"/>
  <c r="E9845" i="132" s="1"/>
  <c r="E9846" i="132" s="1"/>
  <c r="E9847" i="132" s="1"/>
  <c r="E9848" i="132" s="1"/>
  <c r="E9849" i="132" s="1"/>
  <c r="E9850" i="132" s="1"/>
  <c r="E9851" i="132" s="1"/>
  <c r="E9852" i="132" s="1"/>
  <c r="E9853" i="132" s="1"/>
  <c r="E9854" i="132" s="1"/>
  <c r="E9855" i="132" s="1"/>
  <c r="E9856" i="132" s="1"/>
  <c r="E9857" i="132" s="1"/>
  <c r="E9858" i="132" s="1"/>
  <c r="E9859" i="132" s="1"/>
  <c r="E9860" i="132" s="1"/>
  <c r="E9861" i="132" s="1"/>
  <c r="E9862" i="132" s="1"/>
  <c r="E9863" i="132" s="1"/>
  <c r="E9864" i="132" s="1"/>
  <c r="E9865" i="132" s="1"/>
  <c r="E9866" i="132" s="1"/>
  <c r="E9867" i="132" s="1"/>
  <c r="E9868" i="132" s="1"/>
  <c r="E9869" i="132" s="1"/>
  <c r="E9870" i="132" s="1"/>
  <c r="E9871" i="132" s="1"/>
  <c r="E9872" i="132" s="1"/>
  <c r="E9873" i="132" s="1"/>
  <c r="E9874" i="132" s="1"/>
  <c r="E9875" i="132" s="1"/>
  <c r="E9876" i="132" s="1"/>
  <c r="E9877" i="132" s="1"/>
  <c r="E9878" i="132" s="1"/>
  <c r="E9879" i="132" s="1"/>
  <c r="E9880" i="132" s="1"/>
  <c r="E9881" i="132" s="1"/>
  <c r="E9882" i="132" s="1"/>
  <c r="E9883" i="132" s="1"/>
  <c r="E9884" i="132" s="1"/>
  <c r="E9885" i="132" s="1"/>
  <c r="E9886" i="132" s="1"/>
  <c r="E9887" i="132" s="1"/>
  <c r="E9888" i="132" s="1"/>
  <c r="E9889" i="132" s="1"/>
  <c r="E9890" i="132" s="1"/>
  <c r="E9891" i="132" s="1"/>
  <c r="E9892" i="132" s="1"/>
  <c r="E9893" i="132" s="1"/>
  <c r="E9894" i="132" s="1"/>
  <c r="E9895" i="132" s="1"/>
  <c r="E9896" i="132" s="1"/>
  <c r="E9897" i="132" s="1"/>
  <c r="E9898" i="132" s="1"/>
  <c r="E9899" i="132" s="1"/>
  <c r="E9900" i="132" s="1"/>
  <c r="E9901" i="132" s="1"/>
  <c r="E9902" i="132" s="1"/>
  <c r="E9903" i="132" s="1"/>
  <c r="E9904" i="132" s="1"/>
  <c r="E9905" i="132" s="1"/>
  <c r="E9906" i="132" s="1"/>
  <c r="E9907" i="132" s="1"/>
  <c r="E9908" i="132" s="1"/>
  <c r="E9909" i="132" s="1"/>
  <c r="E9910" i="132" s="1"/>
  <c r="E9911" i="132" s="1"/>
  <c r="E9912" i="132" s="1"/>
  <c r="E9913" i="132" s="1"/>
  <c r="E9914" i="132" s="1"/>
  <c r="E9915" i="132" s="1"/>
  <c r="E9916" i="132" s="1"/>
  <c r="E9917" i="132" s="1"/>
  <c r="E9918" i="132" s="1"/>
  <c r="E9919" i="132" s="1"/>
  <c r="E9920" i="132" s="1"/>
  <c r="E9921" i="132" s="1"/>
  <c r="E9922" i="132" s="1"/>
  <c r="E9923" i="132" s="1"/>
  <c r="E9924" i="132" s="1"/>
  <c r="E9925" i="132" s="1"/>
  <c r="E9926" i="132" s="1"/>
  <c r="E9927" i="132" s="1"/>
  <c r="E9928" i="132" s="1"/>
  <c r="E9929" i="132" s="1"/>
  <c r="E9930" i="132" s="1"/>
  <c r="E9931" i="132" s="1"/>
  <c r="E9932" i="132" s="1"/>
  <c r="E9933" i="132" s="1"/>
  <c r="E9934" i="132" s="1"/>
  <c r="E9935" i="132" s="1"/>
  <c r="E9936" i="132" s="1"/>
  <c r="E9937" i="132" s="1"/>
  <c r="E9938" i="132" s="1"/>
  <c r="E9939" i="132" s="1"/>
  <c r="E9940" i="132" s="1"/>
  <c r="E9941" i="132" s="1"/>
  <c r="E9942" i="132" s="1"/>
  <c r="E9943" i="132" s="1"/>
  <c r="E9944" i="132" s="1"/>
  <c r="E9945" i="132" s="1"/>
  <c r="E9946" i="132" s="1"/>
  <c r="E9947" i="132" s="1"/>
  <c r="E9948" i="132" s="1"/>
  <c r="E9949" i="132" s="1"/>
  <c r="E9950" i="132" s="1"/>
  <c r="E9951" i="132" s="1"/>
  <c r="E9952" i="132" s="1"/>
  <c r="E9953" i="132" s="1"/>
  <c r="E9954" i="132" s="1"/>
  <c r="E9955" i="132" s="1"/>
  <c r="E9956" i="132" s="1"/>
  <c r="E9957" i="132" s="1"/>
  <c r="E9958" i="132" s="1"/>
  <c r="E9959" i="132" s="1"/>
  <c r="E9960" i="132" s="1"/>
  <c r="E9961" i="132" s="1"/>
  <c r="E9962" i="132" s="1"/>
  <c r="E9963" i="132" s="1"/>
  <c r="E9964" i="132" s="1"/>
  <c r="E9965" i="132" s="1"/>
  <c r="E9966" i="132" s="1"/>
  <c r="E9967" i="132" s="1"/>
  <c r="E9968" i="132" s="1"/>
  <c r="E9969" i="132" s="1"/>
  <c r="E9970" i="132" s="1"/>
  <c r="E9971" i="132" s="1"/>
  <c r="E9972" i="132" s="1"/>
  <c r="E9973" i="132" s="1"/>
  <c r="E9974" i="132" s="1"/>
  <c r="E9975" i="132" s="1"/>
  <c r="E9976" i="132" s="1"/>
  <c r="E9977" i="132" s="1"/>
  <c r="E9978" i="132" s="1"/>
  <c r="E9979" i="132" s="1"/>
  <c r="E9980" i="132" s="1"/>
  <c r="E9981" i="132" s="1"/>
  <c r="E9982" i="132" s="1"/>
  <c r="E9983" i="132" s="1"/>
  <c r="E9984" i="132" s="1"/>
  <c r="E9985" i="132" s="1"/>
  <c r="E9986" i="132" s="1"/>
  <c r="E9987" i="132" s="1"/>
  <c r="E9988" i="132" s="1"/>
  <c r="E9989" i="132" s="1"/>
  <c r="E9990" i="132" s="1"/>
  <c r="E9991" i="132" s="1"/>
  <c r="E9992" i="132" s="1"/>
  <c r="E9993" i="132" s="1"/>
  <c r="E9994" i="132" s="1"/>
  <c r="E9995" i="132" s="1"/>
  <c r="E9996" i="132" s="1"/>
  <c r="E9997" i="132" s="1"/>
  <c r="E9998" i="132" s="1"/>
  <c r="E9999" i="132" s="1"/>
  <c r="E10000" i="132" s="1"/>
  <c r="E10001" i="132" s="1"/>
  <c r="E10002" i="132" s="1"/>
  <c r="E10003" i="132" s="1"/>
  <c r="E10004" i="132" s="1"/>
  <c r="E10005" i="132" s="1"/>
  <c r="E10006" i="132" s="1"/>
  <c r="E10007" i="132" s="1"/>
  <c r="E10008" i="132" s="1"/>
  <c r="E10009" i="132" s="1"/>
  <c r="E10010" i="132" s="1"/>
  <c r="E10011" i="132" s="1"/>
  <c r="E10012" i="132" s="1"/>
  <c r="E10013" i="132" s="1"/>
  <c r="E10014" i="132" s="1"/>
  <c r="E10015" i="132" s="1"/>
  <c r="E10016" i="132" s="1"/>
  <c r="E10017" i="132" s="1"/>
  <c r="E10018" i="132" s="1"/>
  <c r="E10019" i="132" s="1"/>
  <c r="E10020" i="132" s="1"/>
  <c r="E10021" i="132" s="1"/>
  <c r="E10022" i="132" s="1"/>
  <c r="E10023" i="132" s="1"/>
  <c r="E10024" i="132" s="1"/>
  <c r="E10025" i="132" s="1"/>
  <c r="E10026" i="132" s="1"/>
  <c r="E10027" i="132" s="1"/>
  <c r="E10028" i="132" s="1"/>
  <c r="E10029" i="132" s="1"/>
  <c r="E10030" i="132" s="1"/>
  <c r="E10031" i="132" s="1"/>
  <c r="E10032" i="132" s="1"/>
  <c r="E10033" i="132" s="1"/>
  <c r="E10034" i="132" s="1"/>
  <c r="E10035" i="132" s="1"/>
  <c r="E10036" i="132" s="1"/>
  <c r="E10037" i="132" s="1"/>
  <c r="E10038" i="132" s="1"/>
  <c r="E10039" i="132" s="1"/>
  <c r="E10040" i="132" s="1"/>
  <c r="E10041" i="132" s="1"/>
  <c r="E10042" i="132" s="1"/>
  <c r="E10043" i="132" s="1"/>
  <c r="E10044" i="132" s="1"/>
  <c r="E10045" i="132" s="1"/>
  <c r="E10046" i="132" s="1"/>
  <c r="E10047" i="132" s="1"/>
  <c r="E10048" i="132" s="1"/>
  <c r="E10049" i="132" s="1"/>
  <c r="E10050" i="132" s="1"/>
  <c r="E10051" i="132" s="1"/>
  <c r="E10052" i="132" s="1"/>
  <c r="E10053" i="132" s="1"/>
  <c r="E10054" i="132" s="1"/>
  <c r="E10055" i="132" s="1"/>
  <c r="E10056" i="132" s="1"/>
  <c r="E10057" i="132" s="1"/>
  <c r="E10058" i="132" s="1"/>
  <c r="E10059" i="132" s="1"/>
  <c r="E10060" i="132" s="1"/>
  <c r="E10061" i="132" s="1"/>
  <c r="E10062" i="132" s="1"/>
  <c r="E10063" i="132" s="1"/>
  <c r="E10064" i="132" s="1"/>
  <c r="E10065" i="132" s="1"/>
  <c r="E10066" i="132" s="1"/>
  <c r="E10067" i="132" s="1"/>
  <c r="E10068" i="132" s="1"/>
  <c r="E10069" i="132" s="1"/>
  <c r="E10070" i="132" s="1"/>
  <c r="E10071" i="132" s="1"/>
  <c r="E10072" i="132" s="1"/>
  <c r="E10073" i="132" s="1"/>
  <c r="E10074" i="132" s="1"/>
  <c r="E10075" i="132" s="1"/>
  <c r="E10076" i="132" s="1"/>
  <c r="E10077" i="132" s="1"/>
  <c r="E10078" i="132" s="1"/>
  <c r="E10079" i="132" s="1"/>
  <c r="E10080" i="132" s="1"/>
  <c r="E10081" i="132" s="1"/>
  <c r="E10082" i="132" s="1"/>
  <c r="E10083" i="132" s="1"/>
  <c r="E10084" i="132" s="1"/>
  <c r="E10085" i="132" s="1"/>
  <c r="E10086" i="132" s="1"/>
  <c r="E10087" i="132" s="1"/>
  <c r="E10088" i="132" s="1"/>
  <c r="E10089" i="132" s="1"/>
  <c r="E10090" i="132" s="1"/>
  <c r="E10091" i="132" s="1"/>
  <c r="E10092" i="132" s="1"/>
  <c r="E10093" i="132" s="1"/>
  <c r="E10094" i="132" s="1"/>
  <c r="E10095" i="132" s="1"/>
  <c r="E10096" i="132" s="1"/>
  <c r="E10097" i="132" s="1"/>
  <c r="E10098" i="132" s="1"/>
  <c r="E10099" i="132" s="1"/>
  <c r="E10100" i="132" s="1"/>
  <c r="E10101" i="132" s="1"/>
  <c r="E10102" i="132" s="1"/>
  <c r="E10103" i="132" s="1"/>
  <c r="E10104" i="132" s="1"/>
  <c r="E10105" i="132" s="1"/>
  <c r="E10106" i="132" s="1"/>
  <c r="E10107" i="132" s="1"/>
  <c r="E10108" i="132" s="1"/>
  <c r="E10109" i="132" s="1"/>
  <c r="E10110" i="132" s="1"/>
  <c r="E10111" i="132" s="1"/>
  <c r="E10112" i="132" s="1"/>
  <c r="E10113" i="132" s="1"/>
  <c r="E10114" i="132" s="1"/>
  <c r="E10115" i="132" s="1"/>
  <c r="E10116" i="132" s="1"/>
  <c r="E10117" i="132" s="1"/>
  <c r="E10118" i="132" s="1"/>
  <c r="E10119" i="132" s="1"/>
  <c r="E10120" i="132" s="1"/>
  <c r="E10121" i="132" s="1"/>
  <c r="E10122" i="132" s="1"/>
  <c r="E10123" i="132" s="1"/>
  <c r="E10124" i="132" s="1"/>
  <c r="E10125" i="132" s="1"/>
  <c r="E10126" i="132" s="1"/>
  <c r="E10127" i="132" s="1"/>
  <c r="E10128" i="132" s="1"/>
  <c r="E10129" i="132" s="1"/>
  <c r="E10130" i="132" s="1"/>
  <c r="E10131" i="132" s="1"/>
  <c r="E10132" i="132" s="1"/>
  <c r="E10133" i="132" s="1"/>
  <c r="E10134" i="132" s="1"/>
  <c r="E10135" i="132" s="1"/>
  <c r="E10136" i="132" s="1"/>
  <c r="E10137" i="132" s="1"/>
  <c r="E10138" i="132" s="1"/>
  <c r="E10139" i="132" s="1"/>
  <c r="E10140" i="132" s="1"/>
  <c r="E10141" i="132" s="1"/>
  <c r="E10142" i="132" s="1"/>
  <c r="E10143" i="132" s="1"/>
  <c r="E10144" i="132" s="1"/>
  <c r="E10145" i="132" s="1"/>
  <c r="E10146" i="132" s="1"/>
  <c r="E10147" i="132" s="1"/>
  <c r="E10148" i="132" s="1"/>
  <c r="E10149" i="132" s="1"/>
  <c r="E10150" i="132" s="1"/>
  <c r="E10151" i="132" s="1"/>
  <c r="E10152" i="132" s="1"/>
  <c r="E10153" i="132" s="1"/>
  <c r="E10154" i="132" s="1"/>
  <c r="E10155" i="132" s="1"/>
  <c r="E10156" i="132" s="1"/>
  <c r="E10157" i="132" s="1"/>
  <c r="E10158" i="132" s="1"/>
  <c r="E10159" i="132" s="1"/>
  <c r="E10160" i="132" s="1"/>
  <c r="E10161" i="132" s="1"/>
  <c r="E10162" i="132" s="1"/>
  <c r="E10163" i="132" s="1"/>
  <c r="E10164" i="132" s="1"/>
  <c r="E10165" i="132" s="1"/>
  <c r="E10166" i="132" s="1"/>
  <c r="E10167" i="132" s="1"/>
  <c r="E10168" i="132" s="1"/>
  <c r="E10169" i="132" s="1"/>
  <c r="E10170" i="132" s="1"/>
  <c r="E10171" i="132" s="1"/>
  <c r="E10172" i="132" s="1"/>
  <c r="E10173" i="132" s="1"/>
  <c r="E10174" i="132" s="1"/>
  <c r="E10175" i="132" s="1"/>
  <c r="E10176" i="132" s="1"/>
  <c r="E10177" i="132" s="1"/>
  <c r="E10178" i="132" s="1"/>
  <c r="E10179" i="132" s="1"/>
  <c r="E10180" i="132" s="1"/>
  <c r="E10181" i="132" s="1"/>
  <c r="E10182" i="132" s="1"/>
  <c r="E10183" i="132" s="1"/>
  <c r="E10184" i="132" s="1"/>
  <c r="E10185" i="132" s="1"/>
  <c r="E10186" i="132" s="1"/>
  <c r="E10187" i="132" s="1"/>
  <c r="E10188" i="132" s="1"/>
  <c r="E10189" i="132" s="1"/>
  <c r="E10190" i="132" s="1"/>
  <c r="E10191" i="132" s="1"/>
  <c r="E10192" i="132" s="1"/>
  <c r="E10193" i="132" s="1"/>
  <c r="E10194" i="132" s="1"/>
  <c r="E10195" i="132" s="1"/>
  <c r="E10196" i="132" s="1"/>
  <c r="E10197" i="132" s="1"/>
  <c r="E10198" i="132" s="1"/>
  <c r="E10199" i="132" s="1"/>
  <c r="E10200" i="132" s="1"/>
  <c r="E10201" i="132" s="1"/>
  <c r="E10202" i="132" s="1"/>
  <c r="E10203" i="132" s="1"/>
  <c r="E10204" i="132" s="1"/>
  <c r="E10205" i="132" s="1"/>
  <c r="E10206" i="132" s="1"/>
  <c r="E10207" i="132" s="1"/>
  <c r="E10208" i="132" s="1"/>
  <c r="E10209" i="132" s="1"/>
  <c r="E10210" i="132" s="1"/>
  <c r="E10211" i="132" s="1"/>
  <c r="E10212" i="132" s="1"/>
  <c r="E10213" i="132" s="1"/>
  <c r="E10214" i="132" s="1"/>
  <c r="E10215" i="132" s="1"/>
  <c r="E10216" i="132" s="1"/>
  <c r="E10217" i="132" s="1"/>
  <c r="E10218" i="132" s="1"/>
  <c r="E10219" i="132" s="1"/>
  <c r="E10220" i="132" s="1"/>
  <c r="E10221" i="132" s="1"/>
  <c r="E10222" i="132" s="1"/>
  <c r="E10223" i="132" s="1"/>
  <c r="E10224" i="132" s="1"/>
  <c r="E10225" i="132" s="1"/>
  <c r="E10226" i="132" s="1"/>
  <c r="E10227" i="132" s="1"/>
  <c r="E10228" i="132" s="1"/>
  <c r="E10229" i="132" s="1"/>
  <c r="E10230" i="132" s="1"/>
  <c r="E10231" i="132" s="1"/>
  <c r="E10232" i="132" s="1"/>
  <c r="E10233" i="132" s="1"/>
  <c r="E10234" i="132" s="1"/>
  <c r="E10235" i="132" s="1"/>
  <c r="E10236" i="132" s="1"/>
  <c r="E10237" i="132" s="1"/>
  <c r="E10238" i="132" s="1"/>
  <c r="E10239" i="132" s="1"/>
  <c r="E10240" i="132" s="1"/>
  <c r="E10241" i="132" s="1"/>
  <c r="E10242" i="132" s="1"/>
  <c r="E10243" i="132" s="1"/>
  <c r="E10244" i="132" s="1"/>
  <c r="E10245" i="132" s="1"/>
  <c r="E10246" i="132" s="1"/>
  <c r="E10247" i="132" s="1"/>
  <c r="E10248" i="132" s="1"/>
  <c r="E10249" i="132" s="1"/>
  <c r="E10250" i="132" s="1"/>
  <c r="E10251" i="132" s="1"/>
  <c r="E10252" i="132" s="1"/>
  <c r="E10253" i="132" s="1"/>
  <c r="E10254" i="132" s="1"/>
  <c r="E10255" i="132" s="1"/>
  <c r="E10256" i="132" s="1"/>
  <c r="E10257" i="132" s="1"/>
  <c r="E10258" i="132" s="1"/>
  <c r="E10259" i="132" s="1"/>
  <c r="E10260" i="132" s="1"/>
  <c r="E10261" i="132" s="1"/>
  <c r="E10262" i="132" s="1"/>
  <c r="E10263" i="132" s="1"/>
  <c r="E10264" i="132" s="1"/>
  <c r="E10265" i="132" s="1"/>
  <c r="E10266" i="132" s="1"/>
  <c r="E10267" i="132" s="1"/>
  <c r="E10268" i="132" s="1"/>
  <c r="E10269" i="132" s="1"/>
  <c r="E10270" i="132" s="1"/>
  <c r="E10271" i="132" s="1"/>
  <c r="E10272" i="132" s="1"/>
  <c r="E10273" i="132" s="1"/>
  <c r="E10274" i="132" s="1"/>
  <c r="E10275" i="132" s="1"/>
  <c r="E10276" i="132" s="1"/>
  <c r="E10277" i="132" s="1"/>
  <c r="E10278" i="132" s="1"/>
  <c r="E10279" i="132" s="1"/>
  <c r="E10280" i="132" s="1"/>
  <c r="E10281" i="132" s="1"/>
  <c r="E10282" i="132" s="1"/>
  <c r="E10283" i="132" s="1"/>
  <c r="E10284" i="132" s="1"/>
  <c r="E10285" i="132" s="1"/>
  <c r="E10286" i="132" s="1"/>
  <c r="E10287" i="132" s="1"/>
  <c r="E10288" i="132" s="1"/>
  <c r="E10289" i="132" s="1"/>
  <c r="E10290" i="132" s="1"/>
  <c r="E10291" i="132" s="1"/>
  <c r="E10292" i="132" s="1"/>
  <c r="E10293" i="132" s="1"/>
  <c r="E10294" i="132" s="1"/>
  <c r="E10295" i="132" s="1"/>
  <c r="E10296" i="132" s="1"/>
  <c r="E10297" i="132" s="1"/>
  <c r="E10298" i="132" s="1"/>
  <c r="E10299" i="132" s="1"/>
  <c r="E10300" i="132" s="1"/>
  <c r="E10301" i="132" s="1"/>
  <c r="E10302" i="132" s="1"/>
  <c r="E10303" i="132" s="1"/>
  <c r="E10304" i="132" s="1"/>
  <c r="E10305" i="132" s="1"/>
  <c r="E10306" i="132" s="1"/>
  <c r="E10307" i="132" s="1"/>
  <c r="E10308" i="132" s="1"/>
  <c r="E10309" i="132" s="1"/>
  <c r="E10310" i="132" s="1"/>
  <c r="E10311" i="132" s="1"/>
  <c r="E10312" i="132" s="1"/>
  <c r="E10313" i="132" s="1"/>
  <c r="E10314" i="132" s="1"/>
  <c r="E10315" i="132" s="1"/>
  <c r="E10316" i="132" s="1"/>
  <c r="E10317" i="132" s="1"/>
  <c r="E10318" i="132" s="1"/>
  <c r="E10319" i="132" s="1"/>
  <c r="E10320" i="132" s="1"/>
  <c r="E10321" i="132" s="1"/>
  <c r="E10322" i="132" s="1"/>
  <c r="E10323" i="132" s="1"/>
  <c r="E10324" i="132" s="1"/>
  <c r="E10325" i="132" s="1"/>
  <c r="E10326" i="132" s="1"/>
  <c r="E10327" i="132" s="1"/>
  <c r="E10328" i="132" s="1"/>
  <c r="E10329" i="132" s="1"/>
  <c r="E10330" i="132" s="1"/>
  <c r="E10331" i="132" s="1"/>
  <c r="E10332" i="132" s="1"/>
  <c r="E10333" i="132" s="1"/>
  <c r="E10334" i="132" s="1"/>
  <c r="E10335" i="132" s="1"/>
  <c r="E10336" i="132" s="1"/>
  <c r="E10337" i="132" s="1"/>
  <c r="E10338" i="132" s="1"/>
  <c r="E10339" i="132" s="1"/>
  <c r="E10340" i="132" s="1"/>
  <c r="E10341" i="132" s="1"/>
  <c r="E10342" i="132" s="1"/>
  <c r="E10343" i="132" s="1"/>
  <c r="E10344" i="132" s="1"/>
  <c r="E10345" i="132" s="1"/>
  <c r="E10346" i="132" s="1"/>
  <c r="E10347" i="132" s="1"/>
  <c r="E10348" i="132" s="1"/>
  <c r="E10349" i="132" s="1"/>
  <c r="E10350" i="132" s="1"/>
  <c r="E10351" i="132" s="1"/>
  <c r="E10352" i="132" s="1"/>
  <c r="E10353" i="132" s="1"/>
  <c r="E10354" i="132" s="1"/>
  <c r="E10355" i="132" s="1"/>
  <c r="E10356" i="132" s="1"/>
  <c r="E10357" i="132" s="1"/>
  <c r="E10358" i="132" s="1"/>
  <c r="E10359" i="132" s="1"/>
  <c r="E10360" i="132" s="1"/>
  <c r="E10361" i="132" s="1"/>
  <c r="E10362" i="132" s="1"/>
  <c r="E10363" i="132" s="1"/>
  <c r="E10364" i="132" s="1"/>
  <c r="E10365" i="132" s="1"/>
  <c r="E10366" i="132" s="1"/>
  <c r="E10367" i="132" s="1"/>
  <c r="E10368" i="132" s="1"/>
  <c r="E10369" i="132" s="1"/>
  <c r="E10370" i="132" s="1"/>
  <c r="E10371" i="132" s="1"/>
  <c r="E10372" i="132" s="1"/>
  <c r="E10373" i="132" s="1"/>
  <c r="E10374" i="132" s="1"/>
  <c r="E10375" i="132" s="1"/>
  <c r="E10376" i="132" s="1"/>
  <c r="E10377" i="132" s="1"/>
  <c r="E10378" i="132" s="1"/>
  <c r="E10379" i="132" s="1"/>
  <c r="E10380" i="132" s="1"/>
  <c r="E10381" i="132" s="1"/>
  <c r="E10382" i="132" s="1"/>
  <c r="E10383" i="132" s="1"/>
  <c r="E10384" i="132" s="1"/>
  <c r="E10385" i="132" s="1"/>
  <c r="E10386" i="132" s="1"/>
  <c r="E10387" i="132" s="1"/>
  <c r="E10388" i="132" s="1"/>
  <c r="E10389" i="132" s="1"/>
  <c r="E10390" i="132" s="1"/>
  <c r="E10391" i="132" s="1"/>
  <c r="E10392" i="132" s="1"/>
  <c r="E10393" i="132" s="1"/>
  <c r="E10394" i="132" s="1"/>
  <c r="E10395" i="132" s="1"/>
  <c r="E10396" i="132" s="1"/>
  <c r="E10397" i="132" s="1"/>
  <c r="E10398" i="132" s="1"/>
  <c r="E10399" i="132" s="1"/>
  <c r="E10400" i="132" s="1"/>
  <c r="E10401" i="132" s="1"/>
  <c r="E10402" i="132" s="1"/>
  <c r="E10403" i="132" s="1"/>
  <c r="E10404" i="132" s="1"/>
  <c r="E10405" i="132" s="1"/>
  <c r="E10406" i="132" s="1"/>
  <c r="E10407" i="132" s="1"/>
  <c r="E10408" i="132" s="1"/>
  <c r="E10409" i="132" s="1"/>
  <c r="E10410" i="132" s="1"/>
  <c r="E10411" i="132" s="1"/>
  <c r="E10412" i="132" s="1"/>
  <c r="E10413" i="132" s="1"/>
  <c r="E10414" i="132" s="1"/>
  <c r="E10415" i="132" s="1"/>
  <c r="E10416" i="132" s="1"/>
  <c r="E10417" i="132" s="1"/>
  <c r="E10418" i="132" s="1"/>
  <c r="E10419" i="132" s="1"/>
  <c r="E10420" i="132" s="1"/>
  <c r="E10421" i="132" s="1"/>
  <c r="E10422" i="132" s="1"/>
  <c r="E10423" i="132" s="1"/>
  <c r="E10424" i="132" s="1"/>
  <c r="E10425" i="132" s="1"/>
  <c r="E10426" i="132" s="1"/>
  <c r="E10427" i="132" s="1"/>
  <c r="E10428" i="132" s="1"/>
  <c r="E10429" i="132" s="1"/>
  <c r="E10430" i="132" s="1"/>
  <c r="E10431" i="132" s="1"/>
  <c r="E10432" i="132" s="1"/>
  <c r="E10433" i="132" s="1"/>
  <c r="E10434" i="132" s="1"/>
  <c r="E10435" i="132" s="1"/>
  <c r="E10436" i="132" s="1"/>
  <c r="E10437" i="132" s="1"/>
  <c r="E10438" i="132" s="1"/>
  <c r="E10439" i="132" s="1"/>
  <c r="E10440" i="132" s="1"/>
  <c r="E10441" i="132" s="1"/>
  <c r="E10442" i="132" s="1"/>
  <c r="E10443" i="132" s="1"/>
  <c r="E10444" i="132" s="1"/>
  <c r="E10445" i="132" s="1"/>
  <c r="E10446" i="132" s="1"/>
  <c r="E10447" i="132" s="1"/>
  <c r="E10448" i="132" s="1"/>
  <c r="E10449" i="132" s="1"/>
  <c r="E10450" i="132" s="1"/>
  <c r="E10451" i="132" s="1"/>
  <c r="E10452" i="132" s="1"/>
  <c r="E10453" i="132" s="1"/>
  <c r="E10454" i="132" s="1"/>
  <c r="E10455" i="132" s="1"/>
  <c r="E10456" i="132" s="1"/>
  <c r="E10457" i="132" s="1"/>
  <c r="E10458" i="132" s="1"/>
  <c r="E10459" i="132" s="1"/>
  <c r="E10460" i="132" s="1"/>
  <c r="E10461" i="132" s="1"/>
  <c r="E10462" i="132" s="1"/>
  <c r="E10463" i="132" s="1"/>
  <c r="E10464" i="132" s="1"/>
  <c r="E10465" i="132" s="1"/>
  <c r="E10466" i="132" s="1"/>
  <c r="E10467" i="132" s="1"/>
  <c r="E10468" i="132" s="1"/>
  <c r="E10469" i="132" s="1"/>
  <c r="E10470" i="132" s="1"/>
  <c r="E10471" i="132" s="1"/>
  <c r="E10472" i="132" s="1"/>
  <c r="E10473" i="132" s="1"/>
  <c r="E10474" i="132" s="1"/>
  <c r="E10475" i="132" s="1"/>
  <c r="E10476" i="132" s="1"/>
  <c r="E10477" i="132" s="1"/>
  <c r="E10478" i="132" s="1"/>
  <c r="E10479" i="132" s="1"/>
  <c r="E10480" i="132" s="1"/>
  <c r="E10481" i="132" s="1"/>
  <c r="E10482" i="132" s="1"/>
  <c r="E10483" i="132" s="1"/>
  <c r="E10484" i="132" s="1"/>
  <c r="E10485" i="132" s="1"/>
  <c r="E10486" i="132" s="1"/>
  <c r="E10487" i="132" s="1"/>
  <c r="E10488" i="132" s="1"/>
  <c r="E10489" i="132" s="1"/>
  <c r="E10490" i="132" s="1"/>
  <c r="E10491" i="132" s="1"/>
  <c r="E10492" i="132" s="1"/>
  <c r="E10493" i="132" s="1"/>
  <c r="E10494" i="132" s="1"/>
  <c r="E10495" i="132" s="1"/>
  <c r="E10496" i="132" s="1"/>
  <c r="E10497" i="132" s="1"/>
  <c r="E10498" i="132" s="1"/>
  <c r="E10499" i="132" s="1"/>
  <c r="E10500" i="132" s="1"/>
  <c r="E10501" i="132" s="1"/>
  <c r="E10502" i="132" s="1"/>
  <c r="E10503" i="132" s="1"/>
  <c r="E10504" i="132" s="1"/>
  <c r="E10505" i="132" s="1"/>
  <c r="E10506" i="132" s="1"/>
  <c r="E10507" i="132" s="1"/>
  <c r="E10508" i="132" s="1"/>
  <c r="E10509" i="132" s="1"/>
  <c r="E10510" i="132" s="1"/>
  <c r="E10511" i="132" s="1"/>
  <c r="E10512" i="132" s="1"/>
  <c r="E10513" i="132" s="1"/>
  <c r="E10514" i="132" s="1"/>
  <c r="E10515" i="132" s="1"/>
  <c r="E10516" i="132" s="1"/>
  <c r="E10517" i="132" s="1"/>
  <c r="E10518" i="132" s="1"/>
  <c r="E10519" i="132" s="1"/>
  <c r="E10520" i="132" s="1"/>
  <c r="E10521" i="132" s="1"/>
  <c r="E10522" i="132" s="1"/>
  <c r="E10523" i="132" s="1"/>
  <c r="E10524" i="132" s="1"/>
  <c r="E10525" i="132" s="1"/>
  <c r="E10526" i="132" s="1"/>
  <c r="E10527" i="132" s="1"/>
  <c r="E10528" i="132" s="1"/>
  <c r="E10529" i="132" s="1"/>
  <c r="E10530" i="132" s="1"/>
  <c r="E10531" i="132" s="1"/>
  <c r="E10532" i="132" s="1"/>
  <c r="E10533" i="132" s="1"/>
  <c r="E10534" i="132" s="1"/>
  <c r="E10535" i="132" s="1"/>
  <c r="E10536" i="132" s="1"/>
  <c r="E10537" i="132" s="1"/>
  <c r="E10538" i="132" s="1"/>
  <c r="E10539" i="132" s="1"/>
  <c r="E10540" i="132" s="1"/>
  <c r="E10541" i="132" s="1"/>
  <c r="E10542" i="132" s="1"/>
  <c r="E10543" i="132" s="1"/>
  <c r="E10544" i="132" s="1"/>
  <c r="E10545" i="132" s="1"/>
  <c r="E10546" i="132" s="1"/>
  <c r="E10547" i="132" s="1"/>
  <c r="E10548" i="132" s="1"/>
  <c r="E10549" i="132" s="1"/>
  <c r="E10550" i="132" s="1"/>
  <c r="E10551" i="132" s="1"/>
  <c r="E10552" i="132" s="1"/>
  <c r="E10553" i="132" s="1"/>
  <c r="E10554" i="132" s="1"/>
  <c r="E10555" i="132" s="1"/>
  <c r="E10556" i="132" s="1"/>
  <c r="E10557" i="132" s="1"/>
  <c r="E10558" i="132" s="1"/>
  <c r="E10559" i="132" s="1"/>
  <c r="E10560" i="132" s="1"/>
  <c r="E10561" i="132" s="1"/>
  <c r="E10562" i="132" s="1"/>
  <c r="E10563" i="132" s="1"/>
  <c r="E10564" i="132" s="1"/>
  <c r="E10565" i="132" s="1"/>
  <c r="E10566" i="132" s="1"/>
  <c r="E10567" i="132" s="1"/>
  <c r="E10568" i="132" s="1"/>
  <c r="E10569" i="132" s="1"/>
  <c r="E10570" i="132" s="1"/>
  <c r="E10571" i="132" s="1"/>
  <c r="E10572" i="132" s="1"/>
  <c r="E10573" i="132" s="1"/>
  <c r="E10574" i="132" s="1"/>
  <c r="E10575" i="132" s="1"/>
  <c r="E10576" i="132" s="1"/>
  <c r="E10577" i="132" s="1"/>
  <c r="E10578" i="132" s="1"/>
  <c r="E10579" i="132" s="1"/>
  <c r="E10580" i="132" s="1"/>
  <c r="E10581" i="132" s="1"/>
  <c r="E10582" i="132" s="1"/>
  <c r="E10583" i="132" s="1"/>
  <c r="E10584" i="132" s="1"/>
  <c r="E10585" i="132" s="1"/>
  <c r="E10586" i="132" s="1"/>
  <c r="E10587" i="132" s="1"/>
  <c r="E10588" i="132" s="1"/>
  <c r="E10589" i="132" s="1"/>
  <c r="E10590" i="132" s="1"/>
  <c r="E10591" i="132" s="1"/>
  <c r="E10592" i="132" s="1"/>
  <c r="E10593" i="132" s="1"/>
  <c r="E10594" i="132" s="1"/>
  <c r="E10595" i="132" s="1"/>
  <c r="E10596" i="132" s="1"/>
  <c r="E10597" i="132" s="1"/>
  <c r="E10598" i="132" s="1"/>
  <c r="E10599" i="132" s="1"/>
  <c r="E10600" i="132" s="1"/>
  <c r="E10601" i="132" s="1"/>
  <c r="E10602" i="132" s="1"/>
  <c r="E10603" i="132" s="1"/>
  <c r="E10604" i="132" s="1"/>
  <c r="E10605" i="132" s="1"/>
  <c r="E10606" i="132" s="1"/>
  <c r="E10607" i="132" s="1"/>
  <c r="E10608" i="132" s="1"/>
  <c r="E10609" i="132" s="1"/>
  <c r="E10610" i="132" s="1"/>
  <c r="E10611" i="132" s="1"/>
  <c r="E10612" i="132" s="1"/>
  <c r="E10613" i="132" s="1"/>
  <c r="E10614" i="132" s="1"/>
  <c r="E10615" i="132" s="1"/>
  <c r="E10616" i="132" s="1"/>
  <c r="E10617" i="132" s="1"/>
  <c r="E10618" i="132" s="1"/>
  <c r="E10619" i="132" s="1"/>
  <c r="E10620" i="132" s="1"/>
  <c r="E10621" i="132" s="1"/>
  <c r="E10622" i="132" s="1"/>
  <c r="E10623" i="132" s="1"/>
  <c r="E10624" i="132" s="1"/>
  <c r="E10625" i="132" s="1"/>
  <c r="E10626" i="132" s="1"/>
  <c r="E10627" i="132" s="1"/>
  <c r="E10628" i="132" s="1"/>
  <c r="E10629" i="132" s="1"/>
  <c r="E10630" i="132" s="1"/>
  <c r="E10631" i="132" s="1"/>
  <c r="E10632" i="132" s="1"/>
  <c r="E10633" i="132" s="1"/>
  <c r="E10634" i="132" s="1"/>
  <c r="E10635" i="132" s="1"/>
  <c r="E10636" i="132" s="1"/>
  <c r="E10637" i="132" s="1"/>
  <c r="E10638" i="132" s="1"/>
  <c r="E10639" i="132" s="1"/>
  <c r="E10640" i="132" s="1"/>
  <c r="E10641" i="132" s="1"/>
  <c r="E10642" i="132" s="1"/>
  <c r="E10643" i="132" s="1"/>
  <c r="E10644" i="132" s="1"/>
  <c r="E10645" i="132" s="1"/>
  <c r="E10646" i="132" s="1"/>
  <c r="E10647" i="132" s="1"/>
  <c r="E10648" i="132" s="1"/>
  <c r="E10649" i="132" s="1"/>
  <c r="E10650" i="132" s="1"/>
  <c r="E10651" i="132" s="1"/>
  <c r="E10652" i="132" s="1"/>
  <c r="E10653" i="132" s="1"/>
  <c r="E10654" i="132" s="1"/>
  <c r="E10655" i="132" s="1"/>
  <c r="E10656" i="132" s="1"/>
  <c r="E10657" i="132" s="1"/>
  <c r="E10658" i="132" s="1"/>
  <c r="E10659" i="132" s="1"/>
  <c r="E10660" i="132" s="1"/>
  <c r="E10661" i="132" s="1"/>
  <c r="E10662" i="132" s="1"/>
  <c r="E10663" i="132" s="1"/>
  <c r="E10664" i="132" s="1"/>
  <c r="E10665" i="132" s="1"/>
  <c r="E10666" i="132" s="1"/>
  <c r="E10667" i="132" s="1"/>
  <c r="E10668" i="132" s="1"/>
  <c r="E10669" i="132" s="1"/>
  <c r="E10670" i="132" s="1"/>
  <c r="E10671" i="132" s="1"/>
  <c r="E10672" i="132" s="1"/>
  <c r="E10673" i="132" s="1"/>
  <c r="E10674" i="132" s="1"/>
  <c r="E10675" i="132" s="1"/>
  <c r="E10676" i="132" s="1"/>
  <c r="E10677" i="132" s="1"/>
  <c r="E10678" i="132" s="1"/>
  <c r="E10679" i="132" s="1"/>
  <c r="E10680" i="132" s="1"/>
  <c r="E10681" i="132" s="1"/>
  <c r="E10682" i="132" s="1"/>
  <c r="E10683" i="132" s="1"/>
  <c r="E10684" i="132" s="1"/>
  <c r="E10685" i="132" s="1"/>
  <c r="E10686" i="132" s="1"/>
  <c r="E10687" i="132" s="1"/>
  <c r="E10688" i="132" s="1"/>
  <c r="E10689" i="132" s="1"/>
  <c r="E10690" i="132" s="1"/>
  <c r="E10691" i="132" s="1"/>
  <c r="E10692" i="132" s="1"/>
  <c r="E10693" i="132" s="1"/>
  <c r="E10694" i="132" s="1"/>
  <c r="E10695" i="132" s="1"/>
  <c r="E10696" i="132" s="1"/>
  <c r="E10697" i="132" s="1"/>
  <c r="E10698" i="132" s="1"/>
  <c r="E10699" i="132" s="1"/>
  <c r="E10700" i="132" s="1"/>
  <c r="E10701" i="132" s="1"/>
  <c r="E10702" i="132" s="1"/>
  <c r="E10703" i="132" s="1"/>
  <c r="E10704" i="132" s="1"/>
  <c r="E10705" i="132" s="1"/>
  <c r="E10706" i="132" s="1"/>
  <c r="E10707" i="132" s="1"/>
  <c r="E10708" i="132" s="1"/>
  <c r="E10709" i="132" s="1"/>
  <c r="E10710" i="132" s="1"/>
  <c r="E10711" i="132" s="1"/>
  <c r="E10712" i="132" s="1"/>
  <c r="E10713" i="132" s="1"/>
  <c r="E10714" i="132" s="1"/>
  <c r="E10715" i="132" s="1"/>
  <c r="E10716" i="132" s="1"/>
  <c r="E10717" i="132" s="1"/>
  <c r="E10718" i="132" s="1"/>
  <c r="E10719" i="132" s="1"/>
  <c r="E10720" i="132" s="1"/>
  <c r="E10721" i="132" s="1"/>
  <c r="E10722" i="132" s="1"/>
  <c r="E10723" i="132" s="1"/>
  <c r="E10724" i="132" s="1"/>
  <c r="E10725" i="132" s="1"/>
  <c r="E10726" i="132" s="1"/>
  <c r="E10727" i="132" s="1"/>
  <c r="E10728" i="132" s="1"/>
  <c r="E10729" i="132" s="1"/>
  <c r="E10730" i="132" s="1"/>
  <c r="E10731" i="132" s="1"/>
  <c r="E10732" i="132" s="1"/>
  <c r="E10733" i="132" s="1"/>
  <c r="E10734" i="132" s="1"/>
  <c r="E10735" i="132" s="1"/>
  <c r="E10736" i="132" s="1"/>
  <c r="E10737" i="132" s="1"/>
  <c r="E10738" i="132" s="1"/>
  <c r="E10739" i="132" s="1"/>
  <c r="E10740" i="132" s="1"/>
  <c r="E10741" i="132" s="1"/>
  <c r="E10742" i="132" s="1"/>
  <c r="E10743" i="132" s="1"/>
  <c r="E10744" i="132" s="1"/>
  <c r="E10745" i="132" s="1"/>
  <c r="E10746" i="132" s="1"/>
  <c r="E10747" i="132" s="1"/>
  <c r="E10748" i="132" s="1"/>
  <c r="E10749" i="132" s="1"/>
  <c r="E10750" i="132" s="1"/>
  <c r="E10751" i="132" s="1"/>
  <c r="E10752" i="132" s="1"/>
  <c r="E10753" i="132" s="1"/>
  <c r="E10754" i="132" s="1"/>
  <c r="E10755" i="132" s="1"/>
  <c r="E10756" i="132" s="1"/>
  <c r="E10757" i="132" s="1"/>
  <c r="E10758" i="132" s="1"/>
  <c r="E10759" i="132" s="1"/>
  <c r="E10760" i="132" s="1"/>
  <c r="E10761" i="132" s="1"/>
  <c r="E10762" i="132" s="1"/>
  <c r="E10763" i="132" s="1"/>
  <c r="E10764" i="132" s="1"/>
  <c r="E10765" i="132" s="1"/>
  <c r="E10766" i="132" s="1"/>
  <c r="E10767" i="132" s="1"/>
  <c r="E10768" i="132" s="1"/>
  <c r="E10769" i="132" s="1"/>
  <c r="E10770" i="132" s="1"/>
  <c r="E10771" i="132" s="1"/>
  <c r="E10772" i="132" s="1"/>
  <c r="E10773" i="132" s="1"/>
  <c r="E10774" i="132" s="1"/>
  <c r="E10775" i="132" s="1"/>
  <c r="E10776" i="132" s="1"/>
  <c r="E10777" i="132" s="1"/>
  <c r="E10778" i="132" s="1"/>
  <c r="E10779" i="132" s="1"/>
  <c r="E10780" i="132" s="1"/>
  <c r="E10781" i="132" s="1"/>
  <c r="E10782" i="132" s="1"/>
  <c r="E10783" i="132" s="1"/>
  <c r="E10784" i="132" s="1"/>
  <c r="E10785" i="132" s="1"/>
  <c r="E10786" i="132" s="1"/>
  <c r="E10787" i="132" s="1"/>
  <c r="E10788" i="132" s="1"/>
  <c r="E10789" i="132" s="1"/>
  <c r="E10790" i="132" s="1"/>
  <c r="E10791" i="132" s="1"/>
  <c r="E10792" i="132" s="1"/>
  <c r="E10793" i="132" s="1"/>
  <c r="E10794" i="132" s="1"/>
  <c r="E10795" i="132" s="1"/>
  <c r="E10796" i="132" s="1"/>
  <c r="E10797" i="132" s="1"/>
  <c r="E10798" i="132" s="1"/>
  <c r="E10799" i="132" s="1"/>
  <c r="E10800" i="132" s="1"/>
  <c r="E10801" i="132" s="1"/>
  <c r="E10802" i="132" s="1"/>
  <c r="E10803" i="132" s="1"/>
  <c r="E10804" i="132" s="1"/>
  <c r="E10805" i="132" s="1"/>
  <c r="E10806" i="132" s="1"/>
  <c r="E10807" i="132" s="1"/>
  <c r="E10808" i="132" s="1"/>
  <c r="E10809" i="132" s="1"/>
  <c r="E10810" i="132" s="1"/>
  <c r="E10811" i="132" s="1"/>
  <c r="E10812" i="132" s="1"/>
  <c r="E10813" i="132" s="1"/>
  <c r="E10814" i="132" s="1"/>
  <c r="E10815" i="132" s="1"/>
  <c r="E10816" i="132" s="1"/>
  <c r="E10817" i="132" s="1"/>
  <c r="E10818" i="132" s="1"/>
  <c r="E10819" i="132" s="1"/>
  <c r="E10820" i="132" s="1"/>
  <c r="E10821" i="132" s="1"/>
  <c r="E10822" i="132" s="1"/>
  <c r="E10823" i="132" s="1"/>
  <c r="E10824" i="132" s="1"/>
  <c r="E10825" i="132" s="1"/>
  <c r="E10826" i="132" s="1"/>
  <c r="E10827" i="132" s="1"/>
  <c r="E10828" i="132" s="1"/>
  <c r="E10829" i="132" s="1"/>
  <c r="E10830" i="132" s="1"/>
  <c r="E10831" i="132" s="1"/>
  <c r="E10832" i="132" s="1"/>
  <c r="E10833" i="132" s="1"/>
  <c r="E10834" i="132" s="1"/>
  <c r="E10835" i="132" s="1"/>
  <c r="E10836" i="132" s="1"/>
  <c r="E10837" i="132" s="1"/>
  <c r="E10838" i="132" s="1"/>
  <c r="E10839" i="132" s="1"/>
  <c r="E10840" i="132" s="1"/>
  <c r="E10841" i="132" s="1"/>
  <c r="E10842" i="132" s="1"/>
  <c r="E10843" i="132" s="1"/>
  <c r="E10844" i="132" s="1"/>
  <c r="E10845" i="132" s="1"/>
  <c r="E10846" i="132" s="1"/>
  <c r="E10847" i="132" s="1"/>
  <c r="E10848" i="132" s="1"/>
  <c r="E10849" i="132" s="1"/>
  <c r="E10850" i="132" s="1"/>
  <c r="E10851" i="132" s="1"/>
  <c r="E10852" i="132" s="1"/>
  <c r="E10853" i="132" s="1"/>
  <c r="E10854" i="132" s="1"/>
  <c r="E10855" i="132" s="1"/>
  <c r="E10856" i="132" s="1"/>
  <c r="E10857" i="132" s="1"/>
  <c r="E10858" i="132" s="1"/>
  <c r="E10859" i="132" s="1"/>
  <c r="E10860" i="132" s="1"/>
  <c r="E10861" i="132" s="1"/>
  <c r="E10862" i="132" s="1"/>
  <c r="E10863" i="132" s="1"/>
  <c r="E10864" i="132" s="1"/>
  <c r="E10865" i="132" s="1"/>
  <c r="E10866" i="132" s="1"/>
  <c r="E10867" i="132" s="1"/>
  <c r="E10868" i="132" s="1"/>
  <c r="E10869" i="132" s="1"/>
  <c r="E10870" i="132" s="1"/>
  <c r="E10871" i="132" s="1"/>
  <c r="E10872" i="132" s="1"/>
  <c r="E10873" i="132" s="1"/>
  <c r="E10874" i="132" s="1"/>
  <c r="E10875" i="132" s="1"/>
  <c r="E10876" i="132" s="1"/>
  <c r="E10877" i="132" s="1"/>
  <c r="E10878" i="132" s="1"/>
  <c r="E10879" i="132" s="1"/>
  <c r="E10880" i="132" s="1"/>
  <c r="E10881" i="132" s="1"/>
  <c r="E10882" i="132" s="1"/>
  <c r="E10883" i="132" s="1"/>
  <c r="E10884" i="132" s="1"/>
  <c r="E10885" i="132" s="1"/>
  <c r="E10886" i="132" s="1"/>
  <c r="E10887" i="132" s="1"/>
  <c r="E10888" i="132" s="1"/>
  <c r="E10889" i="132" s="1"/>
  <c r="E10890" i="132" s="1"/>
  <c r="E10891" i="132" s="1"/>
  <c r="E10892" i="132" s="1"/>
  <c r="E10893" i="132" s="1"/>
  <c r="E10894" i="132" s="1"/>
  <c r="E10895" i="132" s="1"/>
  <c r="E10896" i="132" s="1"/>
  <c r="E10897" i="132" s="1"/>
  <c r="E10898" i="132" s="1"/>
  <c r="E10899" i="132" s="1"/>
  <c r="E10900" i="132" s="1"/>
  <c r="E10901" i="132" s="1"/>
  <c r="E10902" i="132" s="1"/>
  <c r="E10903" i="132" s="1"/>
  <c r="E10904" i="132" s="1"/>
  <c r="E10905" i="132" s="1"/>
  <c r="E10906" i="132" s="1"/>
  <c r="E10907" i="132" s="1"/>
  <c r="E10908" i="132" s="1"/>
  <c r="E10909" i="132" s="1"/>
  <c r="E10910" i="132" s="1"/>
  <c r="E10911" i="132" s="1"/>
  <c r="E10912" i="132" s="1"/>
  <c r="E10913" i="132" s="1"/>
  <c r="E10914" i="132" s="1"/>
  <c r="E10915" i="132" s="1"/>
  <c r="E10916" i="132" s="1"/>
  <c r="E10917" i="132" s="1"/>
  <c r="E10918" i="132" s="1"/>
  <c r="E10919" i="132" s="1"/>
  <c r="E10920" i="132" s="1"/>
  <c r="E10921" i="132" s="1"/>
  <c r="E10922" i="132" s="1"/>
  <c r="E10923" i="132" s="1"/>
  <c r="E10924" i="132" s="1"/>
  <c r="E10925" i="132" s="1"/>
  <c r="E10926" i="132" s="1"/>
  <c r="E10927" i="132" s="1"/>
  <c r="E10928" i="132" s="1"/>
  <c r="E10929" i="132" s="1"/>
  <c r="E10930" i="132" s="1"/>
  <c r="E10931" i="132" s="1"/>
  <c r="E10932" i="132" s="1"/>
  <c r="E10933" i="132" s="1"/>
  <c r="E10934" i="132" s="1"/>
  <c r="E10935" i="132" s="1"/>
  <c r="E10936" i="132" s="1"/>
  <c r="E10937" i="132" s="1"/>
  <c r="E10938" i="132" s="1"/>
  <c r="E10939" i="132" s="1"/>
  <c r="E10940" i="132" s="1"/>
  <c r="E10941" i="132" s="1"/>
  <c r="E10942" i="132" s="1"/>
  <c r="E10943" i="132" s="1"/>
  <c r="E10944" i="132" s="1"/>
  <c r="E10945" i="132" s="1"/>
  <c r="E10946" i="132" s="1"/>
  <c r="E10947" i="132" s="1"/>
  <c r="E10948" i="132" s="1"/>
  <c r="E10949" i="132" s="1"/>
  <c r="E10950" i="132" s="1"/>
  <c r="E10951" i="132" s="1"/>
  <c r="E10952" i="132" s="1"/>
  <c r="E10953" i="132" s="1"/>
  <c r="E10954" i="132" s="1"/>
  <c r="E10955" i="132" s="1"/>
  <c r="E10956" i="132" s="1"/>
  <c r="E10957" i="132" s="1"/>
  <c r="E10958" i="132" s="1"/>
  <c r="E10959" i="132" s="1"/>
  <c r="E10960" i="132" s="1"/>
  <c r="E10961" i="132" s="1"/>
  <c r="E10962" i="132" s="1"/>
  <c r="E10963" i="132" s="1"/>
  <c r="E10964" i="132" s="1"/>
  <c r="E10965" i="132" s="1"/>
  <c r="E10966" i="132" s="1"/>
  <c r="E10967" i="132" s="1"/>
  <c r="E10968" i="132" s="1"/>
  <c r="E10969" i="132" s="1"/>
  <c r="E10970" i="132" s="1"/>
  <c r="E10971" i="132" s="1"/>
  <c r="E10972" i="132" s="1"/>
  <c r="E10973" i="132" s="1"/>
  <c r="E10974" i="132" s="1"/>
  <c r="E10975" i="132" s="1"/>
  <c r="E10976" i="132" s="1"/>
  <c r="E10977" i="132" s="1"/>
  <c r="E10978" i="132" s="1"/>
  <c r="E10979" i="132" s="1"/>
  <c r="E10980" i="132" s="1"/>
  <c r="E10981" i="132" s="1"/>
  <c r="E10982" i="132" s="1"/>
  <c r="E10983" i="132" s="1"/>
  <c r="E10984" i="132" s="1"/>
  <c r="E10985" i="132" s="1"/>
  <c r="E10986" i="132" s="1"/>
  <c r="E10987" i="132" s="1"/>
  <c r="E10988" i="132" s="1"/>
  <c r="E10989" i="132" s="1"/>
  <c r="E10990" i="132" s="1"/>
  <c r="E10991" i="132" s="1"/>
  <c r="E10992" i="132" s="1"/>
  <c r="E10993" i="132" s="1"/>
  <c r="E10994" i="132" s="1"/>
  <c r="E10995" i="132" s="1"/>
  <c r="E10996" i="132" s="1"/>
  <c r="E10997" i="132" s="1"/>
  <c r="E10998" i="132" s="1"/>
  <c r="E10999" i="132" s="1"/>
  <c r="E11000" i="132" s="1"/>
  <c r="E11001" i="132" s="1"/>
  <c r="E11002" i="132" s="1"/>
  <c r="E11003" i="132" s="1"/>
  <c r="E11004" i="132" s="1"/>
  <c r="E11005" i="132" s="1"/>
  <c r="E11006" i="132" s="1"/>
  <c r="E11007" i="132" s="1"/>
  <c r="E11008" i="132" s="1"/>
  <c r="E11009" i="132" s="1"/>
  <c r="E11010" i="132" s="1"/>
  <c r="E11011" i="132" s="1"/>
  <c r="E11012" i="132" s="1"/>
  <c r="E11013" i="132" s="1"/>
  <c r="E11014" i="132" s="1"/>
  <c r="E11015" i="132" s="1"/>
  <c r="E11016" i="132" s="1"/>
  <c r="E11017" i="132" s="1"/>
  <c r="E11018" i="132" s="1"/>
  <c r="E11019" i="132" s="1"/>
  <c r="E11020" i="132" s="1"/>
  <c r="E11021" i="132" s="1"/>
  <c r="E11022" i="132" s="1"/>
  <c r="E11023" i="132" s="1"/>
  <c r="E11024" i="132" s="1"/>
  <c r="E11025" i="132" s="1"/>
  <c r="E11026" i="132" s="1"/>
  <c r="E11027" i="132" s="1"/>
  <c r="E11028" i="132" s="1"/>
  <c r="E11029" i="132" s="1"/>
  <c r="E11030" i="132" s="1"/>
  <c r="E11031" i="132" s="1"/>
  <c r="E11032" i="132" s="1"/>
  <c r="E11033" i="132" s="1"/>
  <c r="E11034" i="132" s="1"/>
  <c r="E11035" i="132" s="1"/>
  <c r="E11036" i="132" s="1"/>
  <c r="E11037" i="132" s="1"/>
  <c r="E11038" i="132" s="1"/>
  <c r="E11039" i="132" s="1"/>
  <c r="E11040" i="132" s="1"/>
  <c r="E11041" i="132" s="1"/>
  <c r="E11042" i="132" s="1"/>
  <c r="E11043" i="132" s="1"/>
  <c r="E11044" i="132" s="1"/>
  <c r="E11045" i="132" s="1"/>
  <c r="E11046" i="132" s="1"/>
  <c r="E11047" i="132" s="1"/>
  <c r="E11048" i="132" s="1"/>
  <c r="E11049" i="132" s="1"/>
  <c r="E11050" i="132" s="1"/>
  <c r="E11051" i="132" s="1"/>
  <c r="E11052" i="132" s="1"/>
  <c r="E11053" i="132" s="1"/>
  <c r="E11054" i="132" s="1"/>
  <c r="E11055" i="132" s="1"/>
  <c r="E11056" i="132" s="1"/>
  <c r="E11057" i="132" s="1"/>
  <c r="E11058" i="132" s="1"/>
  <c r="E11059" i="132" s="1"/>
  <c r="E11060" i="132" s="1"/>
  <c r="E11061" i="132" s="1"/>
  <c r="E11062" i="132" s="1"/>
  <c r="E11063" i="132" s="1"/>
  <c r="E11064" i="132" s="1"/>
  <c r="E11065" i="132" s="1"/>
  <c r="E11066" i="132" s="1"/>
  <c r="E11067" i="132" s="1"/>
  <c r="E11068" i="132" s="1"/>
  <c r="E11069" i="132" s="1"/>
  <c r="E11070" i="132" s="1"/>
  <c r="E11071" i="132" s="1"/>
  <c r="E11072" i="132" s="1"/>
  <c r="E11073" i="132" s="1"/>
  <c r="E11074" i="132" s="1"/>
  <c r="E11075" i="132" s="1"/>
  <c r="E11076" i="132" s="1"/>
  <c r="E11077" i="132" s="1"/>
  <c r="E11078" i="132" s="1"/>
  <c r="E11079" i="132" s="1"/>
  <c r="E11080" i="132" s="1"/>
  <c r="E11081" i="132" s="1"/>
  <c r="E11082" i="132" s="1"/>
  <c r="E11083" i="132" s="1"/>
  <c r="E11084" i="132" s="1"/>
  <c r="E11085" i="132" s="1"/>
  <c r="E11086" i="132" s="1"/>
  <c r="E11087" i="132" s="1"/>
  <c r="E11088" i="132" s="1"/>
  <c r="E11089" i="132" s="1"/>
  <c r="E11090" i="132" s="1"/>
  <c r="E11091" i="132" s="1"/>
  <c r="E11092" i="132" s="1"/>
  <c r="E11093" i="132" s="1"/>
  <c r="E11094" i="132" s="1"/>
  <c r="E11095" i="132" s="1"/>
  <c r="E11096" i="132" s="1"/>
  <c r="E11097" i="132" s="1"/>
  <c r="E11098" i="132" s="1"/>
  <c r="E11099" i="132" s="1"/>
  <c r="E11100" i="132" s="1"/>
  <c r="E11101" i="132" s="1"/>
  <c r="E11102" i="132" s="1"/>
  <c r="E11103" i="132" s="1"/>
  <c r="E11104" i="132" s="1"/>
  <c r="E11105" i="132" s="1"/>
  <c r="E11106" i="132" s="1"/>
  <c r="E11107" i="132" s="1"/>
  <c r="E11108" i="132" s="1"/>
  <c r="E11109" i="132" s="1"/>
  <c r="E11110" i="132" s="1"/>
  <c r="E11111" i="132" s="1"/>
  <c r="E11112" i="132" s="1"/>
  <c r="E11113" i="132" s="1"/>
  <c r="E11114" i="132" s="1"/>
  <c r="E11115" i="132" s="1"/>
  <c r="E11116" i="132" s="1"/>
  <c r="E11117" i="132" s="1"/>
  <c r="E11118" i="132" s="1"/>
  <c r="E11119" i="132" s="1"/>
  <c r="E11120" i="132" s="1"/>
  <c r="E11121" i="132" s="1"/>
  <c r="E11122" i="132" s="1"/>
  <c r="E11123" i="132" s="1"/>
  <c r="E11124" i="132" s="1"/>
  <c r="E11125" i="132" s="1"/>
  <c r="E11126" i="132" s="1"/>
  <c r="E11127" i="132" s="1"/>
  <c r="E11128" i="132" s="1"/>
  <c r="E11129" i="132" s="1"/>
  <c r="E11130" i="132" s="1"/>
  <c r="E11131" i="132" s="1"/>
  <c r="E11132" i="132" s="1"/>
  <c r="E11133" i="132" s="1"/>
  <c r="E11134" i="132" s="1"/>
  <c r="E11135" i="132" s="1"/>
  <c r="E11136" i="132" s="1"/>
  <c r="E11137" i="132" s="1"/>
  <c r="E11138" i="132" s="1"/>
  <c r="E11139" i="132" s="1"/>
  <c r="E11140" i="132" s="1"/>
  <c r="E11141" i="132" s="1"/>
  <c r="E11142" i="132" s="1"/>
  <c r="E11143" i="132" s="1"/>
  <c r="E11144" i="132" s="1"/>
  <c r="E11145" i="132" s="1"/>
  <c r="E11146" i="132" s="1"/>
  <c r="E11147" i="132" s="1"/>
  <c r="E11148" i="132" s="1"/>
  <c r="E11149" i="132" s="1"/>
  <c r="E11150" i="132" s="1"/>
  <c r="E11151" i="132" s="1"/>
  <c r="E11152" i="132" s="1"/>
  <c r="E11153" i="132" s="1"/>
  <c r="E11154" i="132" s="1"/>
  <c r="E11155" i="132" s="1"/>
  <c r="E11156" i="132" s="1"/>
  <c r="E11157" i="132" s="1"/>
  <c r="E11158" i="132" s="1"/>
  <c r="E11159" i="132" s="1"/>
  <c r="E11160" i="132" s="1"/>
  <c r="E11161" i="132" s="1"/>
  <c r="E11162" i="132" s="1"/>
  <c r="E11163" i="132" s="1"/>
  <c r="E11164" i="132" s="1"/>
  <c r="E11165" i="132" s="1"/>
  <c r="E11166" i="132" s="1"/>
  <c r="E11167" i="132" s="1"/>
  <c r="E11168" i="132" s="1"/>
  <c r="E11169" i="132" s="1"/>
  <c r="E11170" i="132" s="1"/>
  <c r="E11171" i="132" s="1"/>
  <c r="E11172" i="132" s="1"/>
  <c r="E11173" i="132" s="1"/>
  <c r="E11174" i="132" s="1"/>
  <c r="E11175" i="132" s="1"/>
  <c r="E11176" i="132" s="1"/>
  <c r="E11177" i="132" s="1"/>
  <c r="E11178" i="132" s="1"/>
  <c r="E11179" i="132" s="1"/>
  <c r="E11180" i="132" s="1"/>
  <c r="E11181" i="132" s="1"/>
  <c r="E11182" i="132" s="1"/>
  <c r="E11183" i="132" s="1"/>
  <c r="E11184" i="132" s="1"/>
  <c r="E11185" i="132" s="1"/>
  <c r="E11186" i="132" s="1"/>
  <c r="E11187" i="132" s="1"/>
  <c r="E11188" i="132" s="1"/>
  <c r="E11189" i="132" s="1"/>
  <c r="E11190" i="132" s="1"/>
  <c r="E11191" i="132" s="1"/>
  <c r="E11192" i="132" s="1"/>
  <c r="E11193" i="132" s="1"/>
  <c r="E11194" i="132" s="1"/>
  <c r="E11195" i="132" s="1"/>
  <c r="E11196" i="132" s="1"/>
  <c r="E11197" i="132" s="1"/>
  <c r="E11198" i="132" s="1"/>
  <c r="E11199" i="132" s="1"/>
  <c r="E11200" i="132" s="1"/>
  <c r="E11201" i="132" s="1"/>
  <c r="E11202" i="132" s="1"/>
  <c r="E11203" i="132" s="1"/>
  <c r="E11204" i="132" s="1"/>
  <c r="E11205" i="132" s="1"/>
  <c r="E11206" i="132" s="1"/>
  <c r="E11207" i="132" s="1"/>
  <c r="E11208" i="132" s="1"/>
  <c r="E11209" i="132" s="1"/>
  <c r="E11210" i="132" s="1"/>
  <c r="E11211" i="132" s="1"/>
  <c r="E11212" i="132" s="1"/>
  <c r="E11213" i="132" s="1"/>
  <c r="E11214" i="132" s="1"/>
  <c r="E11215" i="132" s="1"/>
  <c r="E11216" i="132" s="1"/>
  <c r="E11217" i="132" s="1"/>
  <c r="E11218" i="132" s="1"/>
  <c r="E11219" i="132" s="1"/>
  <c r="E11220" i="132" s="1"/>
  <c r="E11221" i="132" s="1"/>
  <c r="E11222" i="132" s="1"/>
  <c r="E11223" i="132" s="1"/>
  <c r="E11224" i="132" s="1"/>
  <c r="E11225" i="132" s="1"/>
  <c r="E11226" i="132" s="1"/>
  <c r="E11227" i="132" s="1"/>
  <c r="E11228" i="132" s="1"/>
  <c r="E11229" i="132" s="1"/>
  <c r="E11230" i="132" s="1"/>
  <c r="E11231" i="132" s="1"/>
  <c r="E11232" i="132" s="1"/>
  <c r="E11233" i="132" s="1"/>
  <c r="E11234" i="132" s="1"/>
  <c r="E11235" i="132" s="1"/>
  <c r="E11236" i="132" s="1"/>
  <c r="E11237" i="132" s="1"/>
  <c r="E11238" i="132" s="1"/>
  <c r="E11239" i="132" s="1"/>
  <c r="E11240" i="132" s="1"/>
  <c r="E11241" i="132" s="1"/>
  <c r="E11242" i="132" s="1"/>
  <c r="E11243" i="132" s="1"/>
  <c r="E11244" i="132" s="1"/>
  <c r="E11245" i="132" s="1"/>
  <c r="E11246" i="132" s="1"/>
  <c r="E11247" i="132" s="1"/>
  <c r="E11248" i="132" s="1"/>
  <c r="E11249" i="132" s="1"/>
  <c r="E11250" i="132" s="1"/>
  <c r="E11251" i="132" s="1"/>
  <c r="E11252" i="132" s="1"/>
  <c r="E11253" i="132" s="1"/>
  <c r="E11254" i="132" s="1"/>
  <c r="E11255" i="132" s="1"/>
  <c r="E11256" i="132" s="1"/>
  <c r="E11257" i="132" s="1"/>
  <c r="E11258" i="132" s="1"/>
  <c r="E11259" i="132" s="1"/>
  <c r="E11260" i="132" s="1"/>
  <c r="E11261" i="132" s="1"/>
  <c r="E11262" i="132" s="1"/>
  <c r="E11263" i="132" s="1"/>
  <c r="E11264" i="132" s="1"/>
  <c r="E11265" i="132" s="1"/>
  <c r="E11266" i="132" s="1"/>
  <c r="E11267" i="132" s="1"/>
  <c r="E11268" i="132" s="1"/>
  <c r="E11269" i="132" s="1"/>
  <c r="E11270" i="132" s="1"/>
  <c r="E11271" i="132" s="1"/>
  <c r="E11272" i="132" s="1"/>
  <c r="E11273" i="132" s="1"/>
  <c r="E11274" i="132" s="1"/>
  <c r="E11275" i="132" s="1"/>
  <c r="E11276" i="132" s="1"/>
  <c r="E11277" i="132" s="1"/>
  <c r="E11278" i="132" s="1"/>
  <c r="E11279" i="132" s="1"/>
  <c r="E11280" i="132" s="1"/>
  <c r="E11281" i="132" s="1"/>
  <c r="E11282" i="132" s="1"/>
  <c r="E11283" i="132" s="1"/>
  <c r="E11284" i="132" s="1"/>
  <c r="E11285" i="132" s="1"/>
  <c r="E11286" i="132" s="1"/>
  <c r="E11287" i="132" s="1"/>
  <c r="E11288" i="132" s="1"/>
  <c r="E11289" i="132" s="1"/>
  <c r="E11290" i="132" s="1"/>
  <c r="E11291" i="132" s="1"/>
  <c r="E11292" i="132" s="1"/>
  <c r="E11293" i="132" s="1"/>
  <c r="E11294" i="132" s="1"/>
  <c r="E11295" i="132" s="1"/>
  <c r="E11296" i="132" s="1"/>
  <c r="E11297" i="132" s="1"/>
  <c r="E11298" i="132" s="1"/>
  <c r="E11299" i="132" s="1"/>
  <c r="E11300" i="132" s="1"/>
  <c r="E11301" i="132" s="1"/>
  <c r="E11302" i="132" s="1"/>
  <c r="E11303" i="132" s="1"/>
  <c r="E11304" i="132" s="1"/>
  <c r="E11305" i="132" s="1"/>
  <c r="E11306" i="132" s="1"/>
  <c r="E11307" i="132" s="1"/>
  <c r="E11308" i="132" s="1"/>
  <c r="E11309" i="132" s="1"/>
  <c r="E11310" i="132" s="1"/>
  <c r="E11311" i="132" s="1"/>
  <c r="E11312" i="132" s="1"/>
  <c r="E11313" i="132" s="1"/>
  <c r="E11314" i="132" s="1"/>
  <c r="E11315" i="132" s="1"/>
  <c r="E11316" i="132" s="1"/>
  <c r="E11317" i="132" s="1"/>
  <c r="E11318" i="132" s="1"/>
  <c r="E11319" i="132" s="1"/>
  <c r="E11320" i="132" s="1"/>
  <c r="E11321" i="132" s="1"/>
  <c r="E11322" i="132" s="1"/>
  <c r="E11323" i="132" s="1"/>
  <c r="E11324" i="132" s="1"/>
  <c r="E11325" i="132" s="1"/>
  <c r="E11326" i="132" s="1"/>
  <c r="E11327" i="132" s="1"/>
  <c r="E11328" i="132" s="1"/>
  <c r="E11329" i="132" s="1"/>
  <c r="E11330" i="132" s="1"/>
  <c r="E11331" i="132" s="1"/>
  <c r="E11332" i="132" s="1"/>
  <c r="E11333" i="132" s="1"/>
  <c r="E11334" i="132" s="1"/>
  <c r="E11335" i="132" s="1"/>
  <c r="E11336" i="132" s="1"/>
  <c r="E11337" i="132" s="1"/>
  <c r="E11338" i="132" s="1"/>
  <c r="E11339" i="132" s="1"/>
  <c r="E11340" i="132" s="1"/>
  <c r="E11341" i="132" s="1"/>
  <c r="E11342" i="132" s="1"/>
  <c r="E11343" i="132" s="1"/>
  <c r="E11344" i="132" s="1"/>
  <c r="E11345" i="132" s="1"/>
  <c r="E11346" i="132" s="1"/>
  <c r="E11347" i="132" s="1"/>
  <c r="E11348" i="132" s="1"/>
  <c r="E11349" i="132" s="1"/>
  <c r="E11350" i="132" s="1"/>
  <c r="E11351" i="132" s="1"/>
  <c r="E11352" i="132" s="1"/>
  <c r="E11353" i="132" s="1"/>
  <c r="E11354" i="132" s="1"/>
  <c r="E11355" i="132" s="1"/>
  <c r="E11356" i="132" s="1"/>
  <c r="E11357" i="132" s="1"/>
  <c r="E11358" i="132" s="1"/>
  <c r="E11359" i="132" s="1"/>
  <c r="E11360" i="132" s="1"/>
  <c r="E11361" i="132" s="1"/>
  <c r="E11362" i="132" s="1"/>
  <c r="E11363" i="132" s="1"/>
  <c r="E11364" i="132" s="1"/>
  <c r="E11365" i="132" s="1"/>
  <c r="E11366" i="132" s="1"/>
  <c r="E11367" i="132" s="1"/>
  <c r="E11368" i="132" s="1"/>
  <c r="E11369" i="132" s="1"/>
  <c r="E11370" i="132" s="1"/>
  <c r="E11371" i="132" s="1"/>
  <c r="E11372" i="132" s="1"/>
  <c r="E11373" i="132" s="1"/>
  <c r="E11374" i="132" s="1"/>
  <c r="E11375" i="132" s="1"/>
  <c r="E11376" i="132" s="1"/>
  <c r="E11377" i="132" s="1"/>
  <c r="E11378" i="132" s="1"/>
  <c r="E11379" i="132" s="1"/>
  <c r="E11380" i="132" s="1"/>
  <c r="E11381" i="132" s="1"/>
  <c r="E11382" i="132" s="1"/>
  <c r="E11383" i="132" s="1"/>
  <c r="E11384" i="132" s="1"/>
  <c r="E11385" i="132" s="1"/>
  <c r="E11386" i="132" s="1"/>
  <c r="E11387" i="132" s="1"/>
  <c r="E11388" i="132" s="1"/>
  <c r="E11389" i="132" s="1"/>
  <c r="E11390" i="132" s="1"/>
  <c r="E11391" i="132" s="1"/>
  <c r="E11392" i="132" s="1"/>
  <c r="E11393" i="132" s="1"/>
  <c r="E11394" i="132" s="1"/>
  <c r="E11395" i="132" s="1"/>
  <c r="E11396" i="132" s="1"/>
  <c r="E11397" i="132" s="1"/>
  <c r="E11398" i="132" s="1"/>
  <c r="E11399" i="132" s="1"/>
  <c r="E11400" i="132" s="1"/>
  <c r="E11401" i="132" s="1"/>
  <c r="E11402" i="132" s="1"/>
  <c r="E11403" i="132" s="1"/>
  <c r="E11404" i="132" s="1"/>
  <c r="E11405" i="132" s="1"/>
  <c r="E11406" i="132" s="1"/>
  <c r="E11407" i="132" s="1"/>
  <c r="E11408" i="132" s="1"/>
  <c r="E11409" i="132" s="1"/>
  <c r="E11410" i="132" s="1"/>
  <c r="E11411" i="132" s="1"/>
  <c r="E11412" i="132" s="1"/>
  <c r="E11413" i="132" s="1"/>
  <c r="E11414" i="132" s="1"/>
  <c r="E11415" i="132" s="1"/>
  <c r="E11416" i="132" s="1"/>
  <c r="E11417" i="132" s="1"/>
  <c r="E11418" i="132" s="1"/>
  <c r="E11419" i="132" s="1"/>
  <c r="E11420" i="132" s="1"/>
  <c r="E11421" i="132" s="1"/>
  <c r="E11422" i="132" s="1"/>
  <c r="E11423" i="132" s="1"/>
  <c r="E11424" i="132" s="1"/>
  <c r="E11425" i="132" s="1"/>
  <c r="E11426" i="132" s="1"/>
  <c r="E11427" i="132" s="1"/>
  <c r="E11428" i="132" s="1"/>
  <c r="E11429" i="132" s="1"/>
  <c r="E11430" i="132" s="1"/>
  <c r="E11431" i="132" s="1"/>
  <c r="E11432" i="132" s="1"/>
  <c r="E11433" i="132" s="1"/>
  <c r="E11434" i="132" s="1"/>
  <c r="E11435" i="132" s="1"/>
  <c r="E11436" i="132" s="1"/>
  <c r="E11437" i="132" s="1"/>
  <c r="E11438" i="132" s="1"/>
  <c r="E11439" i="132" s="1"/>
  <c r="E11440" i="132" s="1"/>
  <c r="E11441" i="132" s="1"/>
  <c r="E11442" i="132" s="1"/>
  <c r="E11443" i="132" s="1"/>
  <c r="E11444" i="132" s="1"/>
  <c r="E11445" i="132" s="1"/>
  <c r="E11446" i="132" s="1"/>
  <c r="E11447" i="132" s="1"/>
  <c r="E11448" i="132" s="1"/>
  <c r="E11449" i="132" s="1"/>
  <c r="E11450" i="132" s="1"/>
  <c r="E11451" i="132" s="1"/>
  <c r="E11452" i="132" s="1"/>
  <c r="E11453" i="132" s="1"/>
  <c r="E11454" i="132" s="1"/>
  <c r="E11455" i="132" s="1"/>
  <c r="E11456" i="132" s="1"/>
  <c r="E11457" i="132" s="1"/>
  <c r="E11458" i="132" s="1"/>
  <c r="E11459" i="132" s="1"/>
  <c r="E11460" i="132" s="1"/>
  <c r="E11461" i="132" s="1"/>
  <c r="E11462" i="132" s="1"/>
  <c r="E11463" i="132" s="1"/>
  <c r="E11464" i="132" s="1"/>
  <c r="E11465" i="132" s="1"/>
  <c r="E11466" i="132" s="1"/>
  <c r="E11467" i="132" s="1"/>
  <c r="E11468" i="132" s="1"/>
  <c r="E11469" i="132" s="1"/>
  <c r="E11470" i="132" s="1"/>
  <c r="E11471" i="132" s="1"/>
  <c r="E11472" i="132" s="1"/>
  <c r="E11473" i="132" s="1"/>
  <c r="E11474" i="132" s="1"/>
  <c r="E11475" i="132" s="1"/>
  <c r="E11476" i="132" s="1"/>
  <c r="E11477" i="132" s="1"/>
  <c r="E11478" i="132" s="1"/>
  <c r="E11479" i="132" s="1"/>
  <c r="E11480" i="132" s="1"/>
  <c r="E11481" i="132" s="1"/>
  <c r="E11482" i="132" s="1"/>
  <c r="E11483" i="132" s="1"/>
  <c r="E11484" i="132" s="1"/>
  <c r="E11485" i="132" s="1"/>
  <c r="E11486" i="132" s="1"/>
  <c r="E11487" i="132" s="1"/>
  <c r="E11488" i="132" s="1"/>
  <c r="E11489" i="132" s="1"/>
  <c r="E11490" i="132" s="1"/>
  <c r="E11491" i="132" s="1"/>
  <c r="E11492" i="132" s="1"/>
  <c r="E11493" i="132" s="1"/>
  <c r="E11494" i="132" s="1"/>
  <c r="E11495" i="132" s="1"/>
  <c r="E11496" i="132" s="1"/>
  <c r="E11497" i="132" s="1"/>
  <c r="E11498" i="132" s="1"/>
  <c r="E11499" i="132" s="1"/>
  <c r="E11500" i="132" s="1"/>
  <c r="E11501" i="132" s="1"/>
  <c r="E11502" i="132" s="1"/>
  <c r="E11503" i="132" s="1"/>
  <c r="E11504" i="132" s="1"/>
  <c r="E11505" i="132" s="1"/>
  <c r="E11506" i="132" s="1"/>
  <c r="E11507" i="132" s="1"/>
  <c r="E11508" i="132" s="1"/>
  <c r="E11509" i="132" s="1"/>
  <c r="E11510" i="132" s="1"/>
  <c r="E11511" i="132" s="1"/>
  <c r="E11512" i="132" s="1"/>
  <c r="E11513" i="132" s="1"/>
  <c r="E11514" i="132" s="1"/>
  <c r="E11515" i="132" s="1"/>
  <c r="E11516" i="132" s="1"/>
  <c r="E11517" i="132" s="1"/>
  <c r="E11518" i="132" s="1"/>
  <c r="E11519" i="132" s="1"/>
  <c r="E11520" i="132" s="1"/>
  <c r="E11521" i="132" s="1"/>
  <c r="E11522" i="132" s="1"/>
  <c r="E11523" i="132" s="1"/>
  <c r="E11524" i="132" s="1"/>
  <c r="E11525" i="132" s="1"/>
  <c r="E11526" i="132" s="1"/>
  <c r="E11527" i="132" s="1"/>
  <c r="E11528" i="132" s="1"/>
  <c r="E11529" i="132" s="1"/>
  <c r="E11530" i="132" s="1"/>
  <c r="E11531" i="132" s="1"/>
  <c r="E11532" i="132" s="1"/>
  <c r="E11533" i="132" s="1"/>
  <c r="E11534" i="132" s="1"/>
  <c r="E11535" i="132" s="1"/>
  <c r="E11536" i="132" s="1"/>
  <c r="E11537" i="132" s="1"/>
  <c r="E11538" i="132" s="1"/>
  <c r="E11539" i="132" s="1"/>
  <c r="E11540" i="132" s="1"/>
  <c r="E11541" i="132" s="1"/>
  <c r="E11542" i="132" s="1"/>
  <c r="E11543" i="132" s="1"/>
  <c r="E11544" i="132" s="1"/>
  <c r="E11545" i="132" s="1"/>
  <c r="E11546" i="132" s="1"/>
  <c r="E11547" i="132" s="1"/>
  <c r="E11548" i="132" s="1"/>
  <c r="E11549" i="132" s="1"/>
  <c r="E11550" i="132" s="1"/>
  <c r="E11551" i="132" s="1"/>
  <c r="E11552" i="132" s="1"/>
  <c r="E11553" i="132" s="1"/>
  <c r="E11554" i="132" s="1"/>
  <c r="E11555" i="132" s="1"/>
  <c r="E11556" i="132" s="1"/>
  <c r="E11557" i="132" s="1"/>
  <c r="E11558" i="132" s="1"/>
  <c r="E11559" i="132" s="1"/>
  <c r="E11560" i="132" s="1"/>
  <c r="E11561" i="132" s="1"/>
  <c r="E11562" i="132" s="1"/>
  <c r="E11563" i="132" s="1"/>
  <c r="E11564" i="132" s="1"/>
  <c r="E11565" i="132" s="1"/>
  <c r="E11566" i="132" s="1"/>
  <c r="E11567" i="132" s="1"/>
  <c r="E11568" i="132" s="1"/>
  <c r="E11569" i="132" s="1"/>
  <c r="E11570" i="132" s="1"/>
  <c r="E11571" i="132" s="1"/>
  <c r="E11572" i="132" s="1"/>
  <c r="E11573" i="132" s="1"/>
  <c r="E11574" i="132" s="1"/>
  <c r="E11575" i="132" s="1"/>
  <c r="E11576" i="132" s="1"/>
  <c r="E11577" i="132" s="1"/>
  <c r="E11578" i="132" s="1"/>
  <c r="E11579" i="132" s="1"/>
  <c r="E11580" i="132" s="1"/>
  <c r="E11581" i="132" s="1"/>
  <c r="E11582" i="132" s="1"/>
  <c r="E11583" i="132" s="1"/>
  <c r="E11584" i="132" s="1"/>
  <c r="E11585" i="132" s="1"/>
  <c r="E11586" i="132" s="1"/>
  <c r="E11587" i="132" s="1"/>
  <c r="E11588" i="132" s="1"/>
  <c r="E11589" i="132" s="1"/>
  <c r="E11590" i="132" s="1"/>
  <c r="E11591" i="132" s="1"/>
  <c r="E11592" i="132" s="1"/>
  <c r="E11593" i="132" s="1"/>
  <c r="E11594" i="132" s="1"/>
  <c r="E11595" i="132" s="1"/>
  <c r="E11596" i="132" s="1"/>
  <c r="E11597" i="132" s="1"/>
  <c r="E11598" i="132" s="1"/>
  <c r="E11599" i="132" s="1"/>
  <c r="E11600" i="132" s="1"/>
  <c r="E11601" i="132" s="1"/>
  <c r="E11602" i="132" s="1"/>
  <c r="E11603" i="132" s="1"/>
  <c r="E11604" i="132" s="1"/>
  <c r="E11605" i="132" s="1"/>
  <c r="E11606" i="132" s="1"/>
  <c r="E11607" i="132" s="1"/>
  <c r="E11608" i="132" s="1"/>
  <c r="E11609" i="132" s="1"/>
  <c r="E11610" i="132" s="1"/>
  <c r="E11611" i="132" s="1"/>
  <c r="E11612" i="132" s="1"/>
  <c r="E11613" i="132" s="1"/>
  <c r="E11614" i="132" s="1"/>
  <c r="E11615" i="132" s="1"/>
  <c r="E11616" i="132" s="1"/>
  <c r="E11617" i="132" s="1"/>
  <c r="E11618" i="132" s="1"/>
  <c r="E11619" i="132" s="1"/>
  <c r="E11620" i="132" s="1"/>
  <c r="E11621" i="132" s="1"/>
  <c r="E11622" i="132" s="1"/>
  <c r="E11623" i="132" s="1"/>
  <c r="E11624" i="132" s="1"/>
  <c r="E11625" i="132" s="1"/>
  <c r="E11626" i="132" s="1"/>
  <c r="E11627" i="132" s="1"/>
  <c r="E11628" i="132" s="1"/>
  <c r="E11629" i="132" s="1"/>
  <c r="E11630" i="132" s="1"/>
  <c r="E11631" i="132" s="1"/>
  <c r="E11632" i="132" s="1"/>
  <c r="E11633" i="132" s="1"/>
  <c r="E11634" i="132" s="1"/>
  <c r="E11635" i="132" s="1"/>
  <c r="E11636" i="132" s="1"/>
  <c r="E11637" i="132" s="1"/>
  <c r="E11638" i="132" s="1"/>
  <c r="E11639" i="132" s="1"/>
  <c r="E11640" i="132" s="1"/>
  <c r="E11641" i="132" s="1"/>
  <c r="E11642" i="132" s="1"/>
  <c r="E11643" i="132" s="1"/>
  <c r="E11644" i="132" s="1"/>
  <c r="E11645" i="132" s="1"/>
  <c r="E11646" i="132" s="1"/>
  <c r="E11647" i="132" s="1"/>
  <c r="E11648" i="132" s="1"/>
  <c r="E11649" i="132" s="1"/>
  <c r="E11650" i="132" s="1"/>
  <c r="E11651" i="132" s="1"/>
  <c r="E11652" i="132" s="1"/>
  <c r="E11653" i="132" s="1"/>
  <c r="E11654" i="132" s="1"/>
  <c r="E11655" i="132" s="1"/>
  <c r="E11656" i="132" s="1"/>
  <c r="E11657" i="132" s="1"/>
  <c r="E11658" i="132" s="1"/>
  <c r="E11659" i="132" s="1"/>
  <c r="E11660" i="132" s="1"/>
  <c r="E11661" i="132" s="1"/>
  <c r="E11662" i="132" s="1"/>
  <c r="E11663" i="132" s="1"/>
  <c r="E11664" i="132" s="1"/>
  <c r="E11665" i="132" s="1"/>
  <c r="E11666" i="132" s="1"/>
  <c r="E11667" i="132" s="1"/>
  <c r="E11668" i="132" s="1"/>
  <c r="E11669" i="132" s="1"/>
  <c r="E11670" i="132" s="1"/>
  <c r="E11671" i="132" s="1"/>
  <c r="E11672" i="132" s="1"/>
  <c r="E11673" i="132" s="1"/>
  <c r="E11674" i="132" s="1"/>
  <c r="E11675" i="132" s="1"/>
  <c r="E11676" i="132" s="1"/>
  <c r="E11677" i="132" s="1"/>
  <c r="E11678" i="132" s="1"/>
  <c r="E11679" i="132" s="1"/>
  <c r="E11680" i="132" s="1"/>
  <c r="E11681" i="132" s="1"/>
  <c r="E11682" i="132" s="1"/>
  <c r="E11683" i="132" s="1"/>
  <c r="E11684" i="132" s="1"/>
  <c r="E11685" i="132" s="1"/>
  <c r="E11686" i="132" s="1"/>
  <c r="E11687" i="132" s="1"/>
  <c r="E11688" i="132" s="1"/>
  <c r="E11689" i="132" s="1"/>
  <c r="E11690" i="132" s="1"/>
  <c r="E11691" i="132" s="1"/>
  <c r="E11692" i="132" s="1"/>
  <c r="E11693" i="132" s="1"/>
  <c r="E11694" i="132" s="1"/>
  <c r="E11695" i="132" s="1"/>
  <c r="E11696" i="132" s="1"/>
  <c r="E11697" i="132" s="1"/>
  <c r="E11698" i="132" s="1"/>
  <c r="E11699" i="132" s="1"/>
  <c r="E11700" i="132" s="1"/>
  <c r="E11701" i="132" s="1"/>
  <c r="E11702" i="132" s="1"/>
  <c r="E11703" i="132" s="1"/>
  <c r="E11704" i="132" s="1"/>
  <c r="E11705" i="132" s="1"/>
  <c r="E11706" i="132" s="1"/>
  <c r="E11707" i="132" s="1"/>
  <c r="E11708" i="132" s="1"/>
  <c r="E11709" i="132" s="1"/>
  <c r="E11710" i="132" s="1"/>
  <c r="E11711" i="132" s="1"/>
  <c r="E11712" i="132" s="1"/>
  <c r="E11713" i="132" s="1"/>
  <c r="E11714" i="132" s="1"/>
  <c r="E11715" i="132" s="1"/>
  <c r="E11716" i="132" s="1"/>
  <c r="E11717" i="132" s="1"/>
  <c r="E11718" i="132" s="1"/>
  <c r="E11719" i="132" s="1"/>
  <c r="E11720" i="132" s="1"/>
  <c r="E11721" i="132" s="1"/>
  <c r="E11722" i="132" s="1"/>
  <c r="E11723" i="132" s="1"/>
  <c r="E11724" i="132" s="1"/>
  <c r="E11725" i="132" s="1"/>
  <c r="E11726" i="132" s="1"/>
  <c r="E11727" i="132" s="1"/>
  <c r="E11728" i="132" s="1"/>
  <c r="E11729" i="132" s="1"/>
  <c r="E11730" i="132" s="1"/>
  <c r="E11731" i="132" s="1"/>
  <c r="E11732" i="132" s="1"/>
  <c r="E11733" i="132" s="1"/>
  <c r="E11734" i="132" s="1"/>
  <c r="E11735" i="132" s="1"/>
  <c r="E11736" i="132" s="1"/>
  <c r="E11737" i="132" s="1"/>
  <c r="E11738" i="132" s="1"/>
  <c r="E11739" i="132" s="1"/>
  <c r="E11740" i="132" s="1"/>
  <c r="E11741" i="132" s="1"/>
  <c r="E11742" i="132" s="1"/>
  <c r="E11743" i="132" s="1"/>
  <c r="E11744" i="132" s="1"/>
  <c r="E11745" i="132" s="1"/>
  <c r="E11746" i="132" s="1"/>
  <c r="E11747" i="132" s="1"/>
  <c r="E11748" i="132" s="1"/>
  <c r="E11749" i="132" s="1"/>
  <c r="E11750" i="132" s="1"/>
  <c r="E11751" i="132" s="1"/>
  <c r="E11752" i="132" s="1"/>
  <c r="E11753" i="132" s="1"/>
  <c r="E11754" i="132" s="1"/>
  <c r="E11755" i="132" s="1"/>
  <c r="E11756" i="132" s="1"/>
  <c r="E11757" i="132" s="1"/>
  <c r="E11758" i="132" s="1"/>
  <c r="E11759" i="132" s="1"/>
  <c r="E11760" i="132" s="1"/>
  <c r="E11761" i="132" s="1"/>
  <c r="E11762" i="132" s="1"/>
  <c r="E11763" i="132" s="1"/>
  <c r="E11764" i="132" s="1"/>
  <c r="E11765" i="132" s="1"/>
  <c r="E11766" i="132" s="1"/>
  <c r="E11767" i="132" s="1"/>
  <c r="E11768" i="132" s="1"/>
  <c r="E11769" i="132" s="1"/>
  <c r="E11770" i="132" s="1"/>
  <c r="E11771" i="132" s="1"/>
  <c r="E11772" i="132" s="1"/>
  <c r="E11773" i="132" s="1"/>
  <c r="E11774" i="132" s="1"/>
  <c r="E11775" i="132" s="1"/>
  <c r="E11776" i="132" s="1"/>
  <c r="E11777" i="132" s="1"/>
  <c r="E11778" i="132" s="1"/>
  <c r="E11779" i="132" s="1"/>
  <c r="E11780" i="132" s="1"/>
  <c r="E11781" i="132" s="1"/>
  <c r="E11782" i="132" s="1"/>
  <c r="E11783" i="132" s="1"/>
  <c r="E11784" i="132" s="1"/>
  <c r="E11785" i="132" s="1"/>
  <c r="E11786" i="132" s="1"/>
  <c r="E11787" i="132" s="1"/>
  <c r="E11788" i="132" s="1"/>
  <c r="E11789" i="132" s="1"/>
  <c r="E11790" i="132" s="1"/>
  <c r="E11791" i="132" s="1"/>
  <c r="E11792" i="132" s="1"/>
  <c r="E11793" i="132" s="1"/>
  <c r="E11794" i="132" s="1"/>
  <c r="E11795" i="132" s="1"/>
  <c r="E11796" i="132" s="1"/>
  <c r="E11797" i="132" s="1"/>
  <c r="E11798" i="132" s="1"/>
  <c r="E11799" i="132" s="1"/>
  <c r="E11800" i="132" s="1"/>
  <c r="E11801" i="132" s="1"/>
  <c r="E11802" i="132" s="1"/>
  <c r="E11803" i="132" s="1"/>
  <c r="E11804" i="132" s="1"/>
  <c r="E11805" i="132" s="1"/>
  <c r="E11806" i="132" s="1"/>
  <c r="E11807" i="132" s="1"/>
  <c r="E11808" i="132" s="1"/>
  <c r="E11809" i="132" s="1"/>
  <c r="E11810" i="132" s="1"/>
  <c r="E11811" i="132" s="1"/>
  <c r="E11812" i="132" s="1"/>
  <c r="E11813" i="132" s="1"/>
  <c r="E11814" i="132" s="1"/>
  <c r="E11815" i="132" s="1"/>
  <c r="E11816" i="132" s="1"/>
  <c r="E11817" i="132" s="1"/>
  <c r="E11818" i="132" s="1"/>
  <c r="E11819" i="132" s="1"/>
  <c r="E11820" i="132" s="1"/>
  <c r="E11821" i="132" s="1"/>
  <c r="E11822" i="132" s="1"/>
  <c r="E11823" i="132" s="1"/>
  <c r="E11824" i="132" s="1"/>
  <c r="E11825" i="132" s="1"/>
  <c r="E11826" i="132" s="1"/>
  <c r="E11827" i="132" s="1"/>
  <c r="E11828" i="132" s="1"/>
  <c r="E11829" i="132" s="1"/>
  <c r="E11830" i="132" s="1"/>
  <c r="E11831" i="132" s="1"/>
  <c r="E11832" i="132" s="1"/>
  <c r="E11833" i="132" s="1"/>
  <c r="E11834" i="132" s="1"/>
  <c r="E11835" i="132" s="1"/>
  <c r="E11836" i="132" s="1"/>
  <c r="E11837" i="132" s="1"/>
  <c r="E11838" i="132" s="1"/>
  <c r="E11839" i="132" s="1"/>
  <c r="E11840" i="132" s="1"/>
  <c r="E11841" i="132" s="1"/>
  <c r="E11842" i="132" s="1"/>
  <c r="E11843" i="132" s="1"/>
  <c r="E11844" i="132" s="1"/>
  <c r="E11845" i="132" s="1"/>
  <c r="E11846" i="132" s="1"/>
  <c r="E11847" i="132" s="1"/>
  <c r="E11848" i="132" s="1"/>
  <c r="E11849" i="132" s="1"/>
  <c r="E11850" i="132" s="1"/>
  <c r="E11851" i="132" s="1"/>
  <c r="E11852" i="132" s="1"/>
  <c r="E11853" i="132" s="1"/>
  <c r="E11854" i="132" s="1"/>
  <c r="E11855" i="132" s="1"/>
  <c r="E11856" i="132" s="1"/>
  <c r="E11857" i="132" s="1"/>
  <c r="E11858" i="132" s="1"/>
  <c r="E11859" i="132" s="1"/>
  <c r="E11860" i="132" s="1"/>
  <c r="E11861" i="132" s="1"/>
  <c r="E11862" i="132" s="1"/>
  <c r="E11863" i="132" s="1"/>
  <c r="E11864" i="132" s="1"/>
  <c r="E11865" i="132" s="1"/>
  <c r="E11866" i="132" s="1"/>
  <c r="E11867" i="132" s="1"/>
  <c r="E11868" i="132" s="1"/>
  <c r="E11869" i="132" s="1"/>
  <c r="E11870" i="132" s="1"/>
  <c r="E11871" i="132" s="1"/>
  <c r="E11872" i="132" s="1"/>
  <c r="E11873" i="132" s="1"/>
  <c r="E11874" i="132" s="1"/>
  <c r="E11875" i="132" s="1"/>
  <c r="E11876" i="132" s="1"/>
  <c r="E11877" i="132" s="1"/>
  <c r="E11878" i="132" s="1"/>
  <c r="E11879" i="132" s="1"/>
  <c r="E11880" i="132" s="1"/>
  <c r="E11881" i="132" s="1"/>
  <c r="E11882" i="132" s="1"/>
  <c r="E11883" i="132" s="1"/>
  <c r="E11884" i="132" s="1"/>
  <c r="E11885" i="132" s="1"/>
  <c r="E11886" i="132" s="1"/>
  <c r="E11887" i="132" s="1"/>
  <c r="E11888" i="132" s="1"/>
  <c r="E11889" i="132" s="1"/>
  <c r="E11890" i="132" s="1"/>
  <c r="E11891" i="132" s="1"/>
  <c r="E11892" i="132" s="1"/>
  <c r="E11893" i="132" s="1"/>
  <c r="E11894" i="132" s="1"/>
  <c r="E11895" i="132" s="1"/>
  <c r="E11896" i="132" s="1"/>
  <c r="E11897" i="132" s="1"/>
  <c r="E11898" i="132" s="1"/>
  <c r="E11899" i="132" s="1"/>
  <c r="E11900" i="132" s="1"/>
  <c r="E11901" i="132" s="1"/>
  <c r="E11902" i="132" s="1"/>
  <c r="E11903" i="132" s="1"/>
  <c r="E11904" i="132" s="1"/>
  <c r="E11905" i="132" s="1"/>
  <c r="E11906" i="132" s="1"/>
  <c r="E11907" i="132" s="1"/>
  <c r="E11908" i="132" s="1"/>
  <c r="E11909" i="132" s="1"/>
  <c r="E11910" i="132" s="1"/>
  <c r="E11911" i="132" s="1"/>
  <c r="E11912" i="132" s="1"/>
  <c r="E11913" i="132" s="1"/>
  <c r="E11914" i="132" s="1"/>
  <c r="E11915" i="132" s="1"/>
  <c r="E11916" i="132" s="1"/>
  <c r="E11917" i="132" s="1"/>
  <c r="E11918" i="132" s="1"/>
  <c r="E11919" i="132" s="1"/>
  <c r="E11920" i="132" s="1"/>
  <c r="E11921" i="132" s="1"/>
  <c r="E11922" i="132" s="1"/>
  <c r="E11923" i="132" s="1"/>
  <c r="E11924" i="132" s="1"/>
  <c r="E11925" i="132" s="1"/>
  <c r="E11926" i="132" s="1"/>
  <c r="E11927" i="132" s="1"/>
  <c r="E11928" i="132" s="1"/>
  <c r="E11929" i="132" s="1"/>
  <c r="E11930" i="132" s="1"/>
  <c r="E11931" i="132" s="1"/>
  <c r="E11932" i="132" s="1"/>
  <c r="E11933" i="132" s="1"/>
  <c r="E11934" i="132" s="1"/>
  <c r="E11935" i="132" s="1"/>
  <c r="E11936" i="132" s="1"/>
  <c r="E11937" i="132" s="1"/>
  <c r="E11938" i="132" s="1"/>
  <c r="E11939" i="132" s="1"/>
  <c r="E11940" i="132" s="1"/>
  <c r="E11941" i="132" s="1"/>
  <c r="E11942" i="132" s="1"/>
  <c r="E11943" i="132" s="1"/>
  <c r="E11944" i="132" s="1"/>
  <c r="E11945" i="132" s="1"/>
  <c r="E11946" i="132" s="1"/>
  <c r="E11947" i="132" s="1"/>
  <c r="E11948" i="132" s="1"/>
  <c r="E11949" i="132" s="1"/>
  <c r="E11950" i="132" s="1"/>
  <c r="E11951" i="132" s="1"/>
  <c r="E11952" i="132" s="1"/>
  <c r="E11953" i="132" s="1"/>
  <c r="E11954" i="132" s="1"/>
  <c r="E11955" i="132" s="1"/>
  <c r="E11956" i="132" s="1"/>
  <c r="E11957" i="132" s="1"/>
  <c r="E11958" i="132" s="1"/>
  <c r="E11959" i="132" s="1"/>
  <c r="E11960" i="132" s="1"/>
  <c r="E11961" i="132" s="1"/>
  <c r="E11962" i="132" s="1"/>
  <c r="E11963" i="132" s="1"/>
  <c r="E11964" i="132" s="1"/>
  <c r="E11965" i="132" s="1"/>
  <c r="E11966" i="132" s="1"/>
  <c r="E11967" i="132" s="1"/>
  <c r="E11968" i="132" s="1"/>
  <c r="E11969" i="132" s="1"/>
  <c r="E11970" i="132" s="1"/>
  <c r="E11971" i="132" s="1"/>
  <c r="E11972" i="132" s="1"/>
  <c r="E11973" i="132" s="1"/>
  <c r="E11974" i="132" s="1"/>
  <c r="E11975" i="132" s="1"/>
  <c r="E11976" i="132" s="1"/>
  <c r="E11977" i="132" s="1"/>
  <c r="E11978" i="132" s="1"/>
  <c r="E11979" i="132" s="1"/>
  <c r="E11980" i="132" s="1"/>
  <c r="E11981" i="132" s="1"/>
  <c r="E11982" i="132" s="1"/>
  <c r="E11983" i="132" s="1"/>
  <c r="E11984" i="132" s="1"/>
  <c r="E11985" i="132" s="1"/>
  <c r="E11986" i="132" s="1"/>
  <c r="E11987" i="132" s="1"/>
  <c r="E11988" i="132" s="1"/>
  <c r="E11989" i="132" s="1"/>
  <c r="E11990" i="132" s="1"/>
  <c r="E11991" i="132" s="1"/>
  <c r="E11992" i="132" s="1"/>
  <c r="E11993" i="132" s="1"/>
  <c r="E11994" i="132" s="1"/>
  <c r="E11995" i="132" s="1"/>
  <c r="E11996" i="132" s="1"/>
  <c r="E11997" i="132" s="1"/>
  <c r="E11998" i="132" s="1"/>
  <c r="E11999" i="132" s="1"/>
  <c r="E12000" i="132" s="1"/>
  <c r="E12001" i="132" s="1"/>
  <c r="E12002" i="132" s="1"/>
  <c r="E12003" i="132" s="1"/>
  <c r="E12004" i="132" s="1"/>
  <c r="E12005" i="132" s="1"/>
  <c r="E12006" i="132" s="1"/>
  <c r="E12007" i="132" s="1"/>
  <c r="E12008" i="132" s="1"/>
  <c r="E12009" i="132" s="1"/>
  <c r="E12010" i="132" s="1"/>
  <c r="E12011" i="132" s="1"/>
  <c r="E12012" i="132" s="1"/>
  <c r="E12013" i="132" s="1"/>
  <c r="E12014" i="132" s="1"/>
  <c r="E12015" i="132" s="1"/>
  <c r="E12016" i="132" s="1"/>
  <c r="E12017" i="132" s="1"/>
  <c r="E12018" i="132" s="1"/>
  <c r="E12019" i="132" s="1"/>
  <c r="E12020" i="132" s="1"/>
  <c r="E12021" i="132" s="1"/>
  <c r="E12022" i="132" s="1"/>
  <c r="E12023" i="132" s="1"/>
  <c r="E12024" i="132" s="1"/>
  <c r="E12025" i="132" s="1"/>
  <c r="E12026" i="132" s="1"/>
  <c r="E12027" i="132" s="1"/>
  <c r="E12028" i="132" s="1"/>
  <c r="E12029" i="132" s="1"/>
  <c r="E12030" i="132" s="1"/>
  <c r="E12031" i="132" s="1"/>
  <c r="E12032" i="132" s="1"/>
  <c r="E12033" i="132" s="1"/>
  <c r="E12034" i="132" s="1"/>
  <c r="E12035" i="132" s="1"/>
  <c r="E12036" i="132" s="1"/>
  <c r="E12037" i="132" s="1"/>
  <c r="E12038" i="132" s="1"/>
  <c r="E12039" i="132" s="1"/>
  <c r="E12040" i="132" s="1"/>
  <c r="E12041" i="132" s="1"/>
  <c r="E12042" i="132" s="1"/>
  <c r="E12043" i="132" s="1"/>
  <c r="E12044" i="132" s="1"/>
  <c r="E12045" i="132" s="1"/>
  <c r="E12046" i="132" s="1"/>
  <c r="E12047" i="132" s="1"/>
  <c r="E12048" i="132" s="1"/>
  <c r="E12049" i="132" s="1"/>
  <c r="E12050" i="132" s="1"/>
  <c r="E12051" i="132" s="1"/>
  <c r="E12052" i="132" s="1"/>
  <c r="E12053" i="132" s="1"/>
  <c r="E12054" i="132" s="1"/>
  <c r="E12055" i="132" s="1"/>
  <c r="E12056" i="132" s="1"/>
  <c r="E12057" i="132" s="1"/>
  <c r="E12058" i="132" s="1"/>
  <c r="E12059" i="132" s="1"/>
  <c r="E12060" i="132" s="1"/>
  <c r="E12061" i="132" s="1"/>
  <c r="E12062" i="132" s="1"/>
  <c r="E12063" i="132" s="1"/>
  <c r="E12064" i="132" s="1"/>
  <c r="E12065" i="132" s="1"/>
  <c r="E12066" i="132" s="1"/>
  <c r="E12067" i="132" s="1"/>
  <c r="E12068" i="132" s="1"/>
  <c r="E12069" i="132" s="1"/>
  <c r="E12070" i="132" s="1"/>
  <c r="E12071" i="132" s="1"/>
  <c r="E12072" i="132" s="1"/>
  <c r="E12073" i="132" s="1"/>
  <c r="E12074" i="132" s="1"/>
  <c r="E12075" i="132" s="1"/>
  <c r="E12076" i="132" s="1"/>
  <c r="E12077" i="132" s="1"/>
  <c r="E12078" i="132" s="1"/>
  <c r="E12079" i="132" s="1"/>
  <c r="E12080" i="132" s="1"/>
  <c r="E12081" i="132" s="1"/>
  <c r="E12082" i="132" s="1"/>
  <c r="E12083" i="132" s="1"/>
  <c r="E12084" i="132" s="1"/>
  <c r="E12085" i="132" s="1"/>
  <c r="E12086" i="132" s="1"/>
  <c r="E12087" i="132" s="1"/>
  <c r="E12088" i="132" s="1"/>
  <c r="E12089" i="132" s="1"/>
  <c r="E12090" i="132" s="1"/>
  <c r="E12091" i="132" s="1"/>
  <c r="E12092" i="132" s="1"/>
  <c r="E12093" i="132" s="1"/>
  <c r="E12094" i="132" s="1"/>
  <c r="E12095" i="132" s="1"/>
  <c r="E12096" i="132" s="1"/>
  <c r="E12097" i="132" s="1"/>
  <c r="E12098" i="132" s="1"/>
  <c r="E12099" i="132" s="1"/>
  <c r="E12100" i="132" s="1"/>
  <c r="E12101" i="132" s="1"/>
  <c r="E12102" i="132" s="1"/>
  <c r="E12103" i="132" s="1"/>
  <c r="E12104" i="132" s="1"/>
  <c r="E12105" i="132" s="1"/>
  <c r="E12106" i="132" s="1"/>
  <c r="E12107" i="132" s="1"/>
  <c r="E12108" i="132" s="1"/>
  <c r="E12109" i="132" s="1"/>
  <c r="E12110" i="132" s="1"/>
  <c r="E12111" i="132" s="1"/>
  <c r="E12112" i="132" s="1"/>
  <c r="E12113" i="132" s="1"/>
  <c r="E12114" i="132" s="1"/>
  <c r="E12115" i="132" s="1"/>
  <c r="E12116" i="132" s="1"/>
  <c r="E12117" i="132" s="1"/>
  <c r="E12118" i="132" s="1"/>
  <c r="E12119" i="132" s="1"/>
  <c r="E12120" i="132" s="1"/>
  <c r="E12121" i="132" s="1"/>
  <c r="E12122" i="132" s="1"/>
  <c r="E12123" i="132" s="1"/>
  <c r="E12124" i="132" s="1"/>
  <c r="E12125" i="132" s="1"/>
  <c r="E12126" i="132" s="1"/>
  <c r="E12127" i="132" s="1"/>
  <c r="E12128" i="132" s="1"/>
  <c r="E12129" i="132" s="1"/>
  <c r="E12130" i="132" s="1"/>
  <c r="E12131" i="132" s="1"/>
  <c r="E12132" i="132" s="1"/>
  <c r="E12133" i="132" s="1"/>
  <c r="E12134" i="132" s="1"/>
  <c r="E12135" i="132" s="1"/>
  <c r="E12136" i="132" s="1"/>
  <c r="E12137" i="132" s="1"/>
  <c r="E12138" i="132" s="1"/>
  <c r="E12139" i="132" s="1"/>
  <c r="E12140" i="132" s="1"/>
  <c r="E12141" i="132" s="1"/>
  <c r="E12142" i="132" s="1"/>
  <c r="E12143" i="132" s="1"/>
  <c r="E12144" i="132" s="1"/>
  <c r="E12145" i="132" s="1"/>
  <c r="E12146" i="132" s="1"/>
  <c r="E12147" i="132" s="1"/>
  <c r="E12148" i="132" s="1"/>
  <c r="E12149" i="132" s="1"/>
  <c r="E12150" i="132" s="1"/>
  <c r="E12151" i="132" s="1"/>
  <c r="E12152" i="132" s="1"/>
  <c r="E12153" i="132" s="1"/>
  <c r="E12154" i="132" s="1"/>
  <c r="E12155" i="132" s="1"/>
  <c r="E12156" i="132" s="1"/>
  <c r="E12157" i="132" s="1"/>
  <c r="E12158" i="132" s="1"/>
  <c r="E12159" i="132" s="1"/>
  <c r="E12160" i="132" s="1"/>
  <c r="E12161" i="132" s="1"/>
  <c r="E12162" i="132" s="1"/>
  <c r="E12163" i="132" s="1"/>
  <c r="E12164" i="132" s="1"/>
  <c r="E12165" i="132" s="1"/>
  <c r="E12166" i="132" s="1"/>
  <c r="E12167" i="132" s="1"/>
  <c r="E12168" i="132" s="1"/>
  <c r="E12169" i="132" s="1"/>
  <c r="E12170" i="132" s="1"/>
  <c r="E12171" i="132" s="1"/>
  <c r="E12172" i="132" s="1"/>
  <c r="E12173" i="132" s="1"/>
  <c r="E12174" i="132" s="1"/>
  <c r="E12175" i="132" s="1"/>
  <c r="E12176" i="132" s="1"/>
  <c r="E12177" i="132" s="1"/>
  <c r="E12178" i="132" s="1"/>
  <c r="E12179" i="132" s="1"/>
  <c r="E12180" i="132" s="1"/>
  <c r="E12181" i="132" s="1"/>
  <c r="E12182" i="132" s="1"/>
  <c r="E12183" i="132" s="1"/>
  <c r="E12184" i="132" s="1"/>
  <c r="E12185" i="132" s="1"/>
  <c r="E12186" i="132" s="1"/>
  <c r="E12187" i="132" s="1"/>
  <c r="E12188" i="132" s="1"/>
  <c r="E12189" i="132" s="1"/>
  <c r="E12190" i="132" s="1"/>
  <c r="E12191" i="132" s="1"/>
  <c r="E12192" i="132" s="1"/>
  <c r="E12193" i="132" s="1"/>
  <c r="E12194" i="132" s="1"/>
  <c r="E12195" i="132" s="1"/>
  <c r="E12196" i="132" s="1"/>
  <c r="E12197" i="132" s="1"/>
  <c r="E12198" i="132" s="1"/>
  <c r="E12199" i="132" s="1"/>
  <c r="E12200" i="132" s="1"/>
  <c r="E12201" i="132" s="1"/>
  <c r="E12202" i="132" s="1"/>
  <c r="E12203" i="132" s="1"/>
  <c r="E12204" i="132" s="1"/>
  <c r="E12205" i="132" s="1"/>
  <c r="E12206" i="132" s="1"/>
  <c r="E12207" i="132" s="1"/>
  <c r="E12208" i="132" s="1"/>
  <c r="E12209" i="132" s="1"/>
  <c r="E12210" i="132" s="1"/>
  <c r="E12211" i="132" s="1"/>
  <c r="E12212" i="132" s="1"/>
  <c r="E12213" i="132" s="1"/>
  <c r="E12214" i="132" s="1"/>
  <c r="E12215" i="132" s="1"/>
  <c r="E12216" i="132" s="1"/>
  <c r="E12217" i="132" s="1"/>
  <c r="E12218" i="132" s="1"/>
  <c r="E12219" i="132" s="1"/>
  <c r="E12220" i="132" s="1"/>
  <c r="E12221" i="132" s="1"/>
  <c r="E12222" i="132" s="1"/>
  <c r="E12223" i="132" s="1"/>
  <c r="E12224" i="132" s="1"/>
  <c r="E12225" i="132" s="1"/>
  <c r="E12226" i="132" s="1"/>
  <c r="E12227" i="132" s="1"/>
  <c r="E12228" i="132" s="1"/>
  <c r="E12229" i="132" s="1"/>
  <c r="E12230" i="132" s="1"/>
  <c r="E12231" i="132" s="1"/>
  <c r="E12232" i="132" s="1"/>
  <c r="E12233" i="132" s="1"/>
  <c r="E12234" i="132" s="1"/>
  <c r="E12235" i="132" s="1"/>
  <c r="E12236" i="132" s="1"/>
  <c r="E12237" i="132" s="1"/>
  <c r="E12238" i="132" s="1"/>
  <c r="E12239" i="132" s="1"/>
  <c r="E12240" i="132" s="1"/>
  <c r="E12241" i="132" s="1"/>
  <c r="E12242" i="132" s="1"/>
  <c r="E12243" i="132" s="1"/>
  <c r="E12244" i="132" s="1"/>
  <c r="E12245" i="132" s="1"/>
  <c r="E12246" i="132" s="1"/>
  <c r="E12247" i="132" s="1"/>
  <c r="E12248" i="132" s="1"/>
  <c r="E12249" i="132" s="1"/>
  <c r="E12250" i="132" s="1"/>
  <c r="E12251" i="132" s="1"/>
  <c r="E12252" i="132" s="1"/>
  <c r="E12253" i="132" s="1"/>
  <c r="E12254" i="132" s="1"/>
  <c r="E12255" i="132" s="1"/>
  <c r="E12256" i="132" s="1"/>
  <c r="E12257" i="132" s="1"/>
  <c r="E12258" i="132" s="1"/>
  <c r="E12259" i="132" s="1"/>
  <c r="E12260" i="132" s="1"/>
  <c r="E12261" i="132" s="1"/>
  <c r="E12262" i="132" s="1"/>
  <c r="E12263" i="132" s="1"/>
  <c r="E12264" i="132" s="1"/>
  <c r="E12265" i="132" s="1"/>
  <c r="E12266" i="132" s="1"/>
  <c r="E12267" i="132" s="1"/>
  <c r="E12268" i="132" s="1"/>
  <c r="E12269" i="132" s="1"/>
  <c r="E12270" i="132" s="1"/>
  <c r="E12271" i="132" s="1"/>
  <c r="E12272" i="132" s="1"/>
  <c r="E12273" i="132" s="1"/>
  <c r="E12274" i="132" s="1"/>
  <c r="E12275" i="132" s="1"/>
  <c r="E12276" i="132" s="1"/>
  <c r="E12277" i="132" s="1"/>
  <c r="E12278" i="132" s="1"/>
  <c r="E12279" i="132" s="1"/>
  <c r="E12280" i="132" s="1"/>
  <c r="E12281" i="132" s="1"/>
  <c r="E12282" i="132" s="1"/>
  <c r="E12283" i="132" s="1"/>
  <c r="E12284" i="132" s="1"/>
  <c r="E12285" i="132" s="1"/>
  <c r="E12286" i="132" s="1"/>
  <c r="E12287" i="132" s="1"/>
  <c r="E12288" i="132" s="1"/>
  <c r="E12289" i="132" s="1"/>
  <c r="E12290" i="132" s="1"/>
  <c r="E12291" i="132" s="1"/>
  <c r="E12292" i="132" s="1"/>
  <c r="E12293" i="132" s="1"/>
  <c r="E12294" i="132" s="1"/>
  <c r="E12295" i="132" s="1"/>
  <c r="E12296" i="132" s="1"/>
  <c r="E12297" i="132" s="1"/>
  <c r="E12298" i="132" s="1"/>
  <c r="E12299" i="132" s="1"/>
  <c r="E12300" i="132" s="1"/>
  <c r="E12301" i="132" s="1"/>
  <c r="E12302" i="132" s="1"/>
  <c r="E12303" i="132" s="1"/>
  <c r="E12304" i="132" s="1"/>
  <c r="E12305" i="132" s="1"/>
  <c r="E12306" i="132" s="1"/>
  <c r="E12307" i="132" s="1"/>
  <c r="E12308" i="132" s="1"/>
  <c r="E12309" i="132" s="1"/>
  <c r="E12310" i="132" s="1"/>
  <c r="E12311" i="132" s="1"/>
  <c r="E12312" i="132" s="1"/>
  <c r="E12313" i="132" s="1"/>
  <c r="E12314" i="132" s="1"/>
  <c r="E12315" i="132" s="1"/>
  <c r="E12316" i="132" s="1"/>
  <c r="E12317" i="132" s="1"/>
  <c r="E12318" i="132" s="1"/>
  <c r="E12319" i="132" s="1"/>
  <c r="E12320" i="132" s="1"/>
  <c r="E12321" i="132" s="1"/>
  <c r="E12322" i="132" s="1"/>
  <c r="E12323" i="132" s="1"/>
  <c r="E12324" i="132" s="1"/>
  <c r="E12325" i="132" s="1"/>
  <c r="E12326" i="132" s="1"/>
  <c r="E12327" i="132" s="1"/>
  <c r="E12328" i="132" s="1"/>
  <c r="E12329" i="132" s="1"/>
  <c r="E12330" i="132" s="1"/>
  <c r="E12331" i="132" s="1"/>
  <c r="E12332" i="132" s="1"/>
  <c r="E12333" i="132" s="1"/>
  <c r="E12334" i="132" s="1"/>
  <c r="E12335" i="132" s="1"/>
  <c r="E12336" i="132" s="1"/>
  <c r="E12337" i="132" s="1"/>
  <c r="E12338" i="132" s="1"/>
  <c r="E12339" i="132" s="1"/>
  <c r="E12340" i="132" s="1"/>
  <c r="E12341" i="132" s="1"/>
  <c r="E12342" i="132" s="1"/>
  <c r="E12343" i="132" s="1"/>
  <c r="E12344" i="132" s="1"/>
  <c r="E12345" i="132" s="1"/>
  <c r="E12346" i="132" s="1"/>
  <c r="E12347" i="132" s="1"/>
  <c r="E12348" i="132" s="1"/>
  <c r="E12349" i="132" s="1"/>
  <c r="E12350" i="132" s="1"/>
  <c r="E12351" i="132" s="1"/>
  <c r="E12352" i="132" s="1"/>
  <c r="E12353" i="132" s="1"/>
  <c r="E12354" i="132" s="1"/>
  <c r="E12355" i="132" s="1"/>
  <c r="E12356" i="132" s="1"/>
  <c r="E12357" i="132" s="1"/>
  <c r="E12358" i="132" s="1"/>
  <c r="E12359" i="132" s="1"/>
  <c r="E12360" i="132" s="1"/>
  <c r="E12361" i="132" s="1"/>
  <c r="E12362" i="132" s="1"/>
  <c r="E12363" i="132" s="1"/>
  <c r="E12364" i="132" s="1"/>
  <c r="E12365" i="132" s="1"/>
  <c r="E12366" i="132" s="1"/>
  <c r="E12367" i="132" s="1"/>
  <c r="E12368" i="132" s="1"/>
  <c r="E12369" i="132" s="1"/>
  <c r="E12370" i="132" s="1"/>
  <c r="E12371" i="132" s="1"/>
  <c r="E12372" i="132" s="1"/>
  <c r="E12373" i="132" s="1"/>
  <c r="E12374" i="132" s="1"/>
  <c r="E12375" i="132" s="1"/>
  <c r="E12376" i="132" s="1"/>
  <c r="E12377" i="132" s="1"/>
  <c r="E12378" i="132" s="1"/>
  <c r="E12379" i="132" s="1"/>
  <c r="E12380" i="132" s="1"/>
  <c r="E12381" i="132" s="1"/>
  <c r="E12382" i="132" s="1"/>
  <c r="E12383" i="132" s="1"/>
  <c r="E12384" i="132" s="1"/>
  <c r="E12385" i="132" s="1"/>
  <c r="E12386" i="132" s="1"/>
  <c r="E12387" i="132" s="1"/>
  <c r="E12388" i="132" s="1"/>
  <c r="E12389" i="132" s="1"/>
  <c r="E12390" i="132" s="1"/>
  <c r="E12391" i="132" s="1"/>
  <c r="E12392" i="132" s="1"/>
  <c r="E12393" i="132" s="1"/>
  <c r="E12394" i="132" s="1"/>
  <c r="E12395" i="132" s="1"/>
  <c r="E12396" i="132" s="1"/>
  <c r="E12397" i="132" s="1"/>
  <c r="E12398" i="132" s="1"/>
  <c r="E12399" i="132" s="1"/>
  <c r="E12400" i="132" s="1"/>
  <c r="E12401" i="132" s="1"/>
  <c r="E12402" i="132" s="1"/>
  <c r="E12403" i="132" s="1"/>
  <c r="E12404" i="132" s="1"/>
  <c r="E12405" i="132" s="1"/>
  <c r="E12406" i="132" s="1"/>
  <c r="E12407" i="132" s="1"/>
  <c r="E12408" i="132" s="1"/>
  <c r="E12409" i="132" s="1"/>
  <c r="E12410" i="132" s="1"/>
  <c r="E12411" i="132" s="1"/>
  <c r="E12412" i="132" s="1"/>
  <c r="E12413" i="132" s="1"/>
  <c r="E12414" i="132" s="1"/>
  <c r="E12415" i="132" s="1"/>
  <c r="E12416" i="132" s="1"/>
  <c r="E12417" i="132" s="1"/>
  <c r="E12418" i="132" s="1"/>
  <c r="E12419" i="132" s="1"/>
  <c r="E12420" i="132" s="1"/>
  <c r="E12421" i="132" s="1"/>
  <c r="E12422" i="132" s="1"/>
  <c r="E12423" i="132" s="1"/>
  <c r="E12424" i="132" s="1"/>
  <c r="E12425" i="132" s="1"/>
  <c r="E12426" i="132" s="1"/>
  <c r="E12427" i="132" s="1"/>
  <c r="E12428" i="132" s="1"/>
  <c r="E12429" i="132" s="1"/>
  <c r="E12430" i="132" s="1"/>
  <c r="E12431" i="132" s="1"/>
  <c r="E12432" i="132" s="1"/>
  <c r="E12433" i="132" s="1"/>
  <c r="E12434" i="132" s="1"/>
  <c r="E12435" i="132" s="1"/>
  <c r="E12436" i="132" s="1"/>
  <c r="E12437" i="132" s="1"/>
  <c r="E12438" i="132" s="1"/>
  <c r="E12439" i="132" s="1"/>
  <c r="E12440" i="132" s="1"/>
  <c r="E12441" i="132" s="1"/>
  <c r="E12442" i="132" s="1"/>
  <c r="E12443" i="132" s="1"/>
  <c r="E12444" i="132" s="1"/>
  <c r="E12445" i="132" s="1"/>
  <c r="E12446" i="132" s="1"/>
  <c r="E12447" i="132" s="1"/>
  <c r="E12448" i="132" s="1"/>
  <c r="E12449" i="132" s="1"/>
  <c r="E12450" i="132" s="1"/>
  <c r="E12451" i="132" s="1"/>
  <c r="E12452" i="132" s="1"/>
  <c r="E12453" i="132" s="1"/>
  <c r="E12454" i="132" s="1"/>
  <c r="E12455" i="132" s="1"/>
  <c r="E12456" i="132" s="1"/>
  <c r="E12457" i="132" s="1"/>
  <c r="E12458" i="132" s="1"/>
  <c r="E12459" i="132" s="1"/>
  <c r="E12460" i="132" s="1"/>
  <c r="E12461" i="132" s="1"/>
  <c r="E12462" i="132" s="1"/>
  <c r="E12463" i="132" s="1"/>
  <c r="E12464" i="132" s="1"/>
  <c r="E12465" i="132" s="1"/>
  <c r="E12466" i="132" s="1"/>
  <c r="E12467" i="132" s="1"/>
  <c r="E12468" i="132" s="1"/>
  <c r="E12469" i="132" s="1"/>
  <c r="E12470" i="132" s="1"/>
  <c r="E12471" i="132" s="1"/>
  <c r="E12472" i="132" s="1"/>
  <c r="E12473" i="132" s="1"/>
  <c r="E12474" i="132" s="1"/>
  <c r="E12475" i="132" s="1"/>
  <c r="E12476" i="132" s="1"/>
  <c r="E12477" i="132" s="1"/>
  <c r="E12478" i="132" s="1"/>
  <c r="E12479" i="132" s="1"/>
  <c r="E12480" i="132" s="1"/>
  <c r="E12481" i="132" s="1"/>
  <c r="E12482" i="132" s="1"/>
  <c r="E12483" i="132" s="1"/>
  <c r="E12484" i="132" s="1"/>
  <c r="E12485" i="132" s="1"/>
  <c r="E12486" i="132" s="1"/>
  <c r="E12487" i="132" s="1"/>
  <c r="E12488" i="132" s="1"/>
  <c r="E12489" i="132" s="1"/>
  <c r="E12490" i="132" s="1"/>
  <c r="E12491" i="132" s="1"/>
  <c r="E12492" i="132" s="1"/>
  <c r="E12493" i="132" s="1"/>
  <c r="E12494" i="132" s="1"/>
  <c r="E12495" i="132" s="1"/>
  <c r="E12496" i="132" s="1"/>
  <c r="E12497" i="132" s="1"/>
  <c r="E12498" i="132" s="1"/>
  <c r="E12499" i="132" s="1"/>
  <c r="E12500" i="132" s="1"/>
  <c r="E12501" i="132" s="1"/>
  <c r="E12502" i="132" s="1"/>
  <c r="E12503" i="132" s="1"/>
  <c r="E12504" i="132" s="1"/>
  <c r="E12505" i="132" s="1"/>
  <c r="E12506" i="132" s="1"/>
  <c r="E12507" i="132" s="1"/>
  <c r="E12508" i="132" s="1"/>
  <c r="E12509" i="132" s="1"/>
  <c r="E12510" i="132" s="1"/>
  <c r="E12511" i="132" s="1"/>
  <c r="E12512" i="132" s="1"/>
  <c r="E12513" i="132" s="1"/>
  <c r="E12514" i="132" s="1"/>
  <c r="E12515" i="132" s="1"/>
  <c r="E12516" i="132" s="1"/>
  <c r="E12517" i="132" s="1"/>
  <c r="E12518" i="132" s="1"/>
  <c r="E12519" i="132" s="1"/>
  <c r="E12520" i="132" s="1"/>
  <c r="E12521" i="132" s="1"/>
  <c r="E12522" i="132" s="1"/>
  <c r="E12523" i="132" s="1"/>
  <c r="E12524" i="132" s="1"/>
  <c r="E12525" i="132" s="1"/>
  <c r="E12526" i="132" s="1"/>
  <c r="E12527" i="132" s="1"/>
  <c r="E12528" i="132" s="1"/>
  <c r="E12529" i="132" s="1"/>
  <c r="E12530" i="132" s="1"/>
  <c r="E12531" i="132" s="1"/>
  <c r="E12532" i="132" s="1"/>
  <c r="E12533" i="132" s="1"/>
  <c r="E12534" i="132" s="1"/>
  <c r="E12535" i="132" s="1"/>
  <c r="E12536" i="132" s="1"/>
  <c r="E12537" i="132" s="1"/>
  <c r="E12538" i="132" s="1"/>
  <c r="E12539" i="132" s="1"/>
  <c r="E12540" i="132" s="1"/>
  <c r="E12541" i="132" s="1"/>
  <c r="E12542" i="132" s="1"/>
  <c r="E12543" i="132" s="1"/>
  <c r="E12544" i="132" s="1"/>
  <c r="E12545" i="132" s="1"/>
  <c r="E12546" i="132" s="1"/>
  <c r="E12547" i="132" s="1"/>
  <c r="E12548" i="132" s="1"/>
  <c r="E12549" i="132" s="1"/>
  <c r="E12550" i="132" s="1"/>
  <c r="E12551" i="132" s="1"/>
  <c r="E12552" i="132" s="1"/>
  <c r="E12553" i="132" s="1"/>
  <c r="E12554" i="132" s="1"/>
  <c r="E12555" i="132" s="1"/>
  <c r="E12556" i="132" s="1"/>
  <c r="E12557" i="132" s="1"/>
  <c r="E12558" i="132" s="1"/>
  <c r="E12559" i="132" s="1"/>
  <c r="E12560" i="132" s="1"/>
  <c r="E12561" i="132" s="1"/>
  <c r="E12562" i="132" s="1"/>
  <c r="E12563" i="132" s="1"/>
  <c r="E12564" i="132" s="1"/>
  <c r="E12565" i="132" s="1"/>
  <c r="E12566" i="132" s="1"/>
  <c r="E12567" i="132" s="1"/>
  <c r="E12568" i="132" s="1"/>
  <c r="E12569" i="132" s="1"/>
  <c r="E12570" i="132" s="1"/>
  <c r="E12571" i="132" s="1"/>
  <c r="E12572" i="132" s="1"/>
  <c r="E12573" i="132" s="1"/>
  <c r="E12574" i="132" s="1"/>
  <c r="E12575" i="132" s="1"/>
  <c r="E12576" i="132" s="1"/>
  <c r="E12577" i="132" s="1"/>
  <c r="E12578" i="132" s="1"/>
  <c r="E12579" i="132" s="1"/>
  <c r="E12580" i="132" s="1"/>
  <c r="E12581" i="132" s="1"/>
  <c r="E12582" i="132" s="1"/>
  <c r="E12583" i="132" s="1"/>
  <c r="E12584" i="132" s="1"/>
  <c r="E12585" i="132" s="1"/>
  <c r="E12586" i="132" s="1"/>
  <c r="E12587" i="132" s="1"/>
  <c r="E12588" i="132" s="1"/>
  <c r="E12589" i="132" s="1"/>
  <c r="E12590" i="132" s="1"/>
  <c r="E12591" i="132" s="1"/>
  <c r="E12592" i="132" s="1"/>
  <c r="E12593" i="132" s="1"/>
  <c r="E12594" i="132" s="1"/>
  <c r="E12595" i="132" s="1"/>
  <c r="E12596" i="132" s="1"/>
  <c r="E12597" i="132" s="1"/>
  <c r="E12598" i="132" s="1"/>
  <c r="E12599" i="132" s="1"/>
  <c r="E12600" i="132" s="1"/>
  <c r="E12601" i="132" s="1"/>
  <c r="E12602" i="132" s="1"/>
  <c r="E12603" i="132" s="1"/>
  <c r="E12604" i="132" s="1"/>
  <c r="E12605" i="132" s="1"/>
  <c r="E12606" i="132" s="1"/>
  <c r="E12607" i="132" s="1"/>
  <c r="E12608" i="132" s="1"/>
  <c r="E12609" i="132" s="1"/>
  <c r="E12610" i="132" s="1"/>
  <c r="E12611" i="132" s="1"/>
  <c r="E12612" i="132" s="1"/>
  <c r="E12613" i="132" s="1"/>
  <c r="E12614" i="132" s="1"/>
  <c r="E12615" i="132" s="1"/>
  <c r="E12616" i="132" s="1"/>
  <c r="E12617" i="132" s="1"/>
  <c r="E12618" i="132" s="1"/>
  <c r="E12619" i="132" s="1"/>
  <c r="E12620" i="132" s="1"/>
  <c r="E12621" i="132" s="1"/>
  <c r="E12622" i="132" s="1"/>
  <c r="E12623" i="132" s="1"/>
  <c r="E12624" i="132" s="1"/>
  <c r="E12625" i="132" s="1"/>
  <c r="E12626" i="132" s="1"/>
  <c r="E12627" i="132" s="1"/>
  <c r="E12628" i="132" s="1"/>
  <c r="E12629" i="132" s="1"/>
  <c r="E12630" i="132" s="1"/>
  <c r="E12631" i="132" s="1"/>
  <c r="E12632" i="132" s="1"/>
  <c r="E12633" i="132" s="1"/>
  <c r="E12634" i="132" s="1"/>
  <c r="E12635" i="132" s="1"/>
  <c r="E12636" i="132" s="1"/>
  <c r="E12637" i="132" s="1"/>
  <c r="E12638" i="132" s="1"/>
  <c r="E12639" i="132" s="1"/>
  <c r="E12640" i="132" s="1"/>
  <c r="E12641" i="132" s="1"/>
  <c r="E12642" i="132" s="1"/>
  <c r="E12643" i="132" s="1"/>
  <c r="E12644" i="132" s="1"/>
  <c r="E12645" i="132" s="1"/>
  <c r="E12646" i="132" s="1"/>
  <c r="E12647" i="132" s="1"/>
  <c r="E12648" i="132" s="1"/>
  <c r="E12649" i="132" s="1"/>
  <c r="E12650" i="132" s="1"/>
  <c r="E12651" i="132" s="1"/>
  <c r="E12652" i="132" s="1"/>
  <c r="E12653" i="132" s="1"/>
  <c r="E12654" i="132" s="1"/>
  <c r="E12655" i="132" s="1"/>
  <c r="E12656" i="132" s="1"/>
  <c r="E12657" i="132" s="1"/>
  <c r="E12658" i="132" s="1"/>
  <c r="E12659" i="132" s="1"/>
  <c r="E12660" i="132" s="1"/>
  <c r="E12661" i="132" s="1"/>
  <c r="E12662" i="132" s="1"/>
  <c r="E12663" i="132" s="1"/>
  <c r="E12664" i="132" s="1"/>
  <c r="E12665" i="132" s="1"/>
  <c r="E12666" i="132" s="1"/>
  <c r="E12667" i="132" s="1"/>
  <c r="E12668" i="132" s="1"/>
  <c r="E12669" i="132" s="1"/>
  <c r="E12670" i="132" s="1"/>
  <c r="E12671" i="132" s="1"/>
  <c r="E12672" i="132" s="1"/>
  <c r="E12673" i="132" s="1"/>
  <c r="E12674" i="132" s="1"/>
  <c r="E12675" i="132" s="1"/>
  <c r="E12676" i="132" s="1"/>
  <c r="E12677" i="132" s="1"/>
  <c r="E12678" i="132" s="1"/>
  <c r="E12679" i="132" s="1"/>
  <c r="E12680" i="132" s="1"/>
  <c r="E12681" i="132" s="1"/>
  <c r="E12682" i="132" s="1"/>
  <c r="E12683" i="132" s="1"/>
  <c r="E12684" i="132" s="1"/>
  <c r="E12685" i="132" s="1"/>
  <c r="E12686" i="132" s="1"/>
  <c r="E12687" i="132" s="1"/>
  <c r="E12688" i="132" s="1"/>
  <c r="E12689" i="132" s="1"/>
  <c r="E12690" i="132" s="1"/>
  <c r="E12691" i="132" s="1"/>
  <c r="E12692" i="132" s="1"/>
  <c r="E12693" i="132" s="1"/>
  <c r="E12694" i="132" s="1"/>
  <c r="E12695" i="132" s="1"/>
  <c r="E12696" i="132" s="1"/>
  <c r="E12697" i="132" s="1"/>
  <c r="E12698" i="132" s="1"/>
  <c r="E12699" i="132" s="1"/>
  <c r="E12700" i="132" s="1"/>
  <c r="E12701" i="132" s="1"/>
  <c r="E12702" i="132" s="1"/>
  <c r="E12703" i="132" s="1"/>
  <c r="E12704" i="132" s="1"/>
  <c r="E12705" i="132" s="1"/>
  <c r="E12706" i="132" s="1"/>
  <c r="E12707" i="132" s="1"/>
  <c r="E12708" i="132" s="1"/>
  <c r="E12709" i="132" s="1"/>
  <c r="E12710" i="132" s="1"/>
  <c r="E12711" i="132" s="1"/>
  <c r="E12712" i="132" s="1"/>
  <c r="E12713" i="132" s="1"/>
  <c r="E12714" i="132" s="1"/>
  <c r="E12715" i="132" s="1"/>
  <c r="E12716" i="132" s="1"/>
  <c r="E12717" i="132" s="1"/>
  <c r="E12718" i="132" s="1"/>
  <c r="E12719" i="132" s="1"/>
  <c r="E12720" i="132" s="1"/>
  <c r="E12721" i="132" s="1"/>
  <c r="E12722" i="132" s="1"/>
  <c r="E12723" i="132" s="1"/>
  <c r="E12724" i="132" s="1"/>
  <c r="E12725" i="132" s="1"/>
  <c r="E12726" i="132" s="1"/>
  <c r="E12727" i="132" s="1"/>
  <c r="E12728" i="132" s="1"/>
  <c r="E12729" i="132" s="1"/>
  <c r="E12730" i="132" s="1"/>
  <c r="E12731" i="132" s="1"/>
  <c r="E12732" i="132" s="1"/>
  <c r="E12733" i="132" s="1"/>
  <c r="E12734" i="132" s="1"/>
  <c r="E12735" i="132" s="1"/>
  <c r="E12736" i="132" s="1"/>
  <c r="E12737" i="132" s="1"/>
  <c r="E12738" i="132" s="1"/>
  <c r="E12739" i="132" s="1"/>
  <c r="E12740" i="132" s="1"/>
  <c r="E12741" i="132" s="1"/>
  <c r="E12742" i="132" s="1"/>
  <c r="E12743" i="132" s="1"/>
  <c r="E12744" i="132" s="1"/>
  <c r="E12745" i="132" s="1"/>
  <c r="E12746" i="132" s="1"/>
  <c r="E12747" i="132" s="1"/>
  <c r="E12748" i="132" s="1"/>
  <c r="E12749" i="132" s="1"/>
  <c r="E12750" i="132" s="1"/>
  <c r="E12751" i="132" s="1"/>
  <c r="E12752" i="132" s="1"/>
  <c r="E12753" i="132" s="1"/>
  <c r="E12754" i="132" s="1"/>
  <c r="E12755" i="132" s="1"/>
  <c r="E12756" i="132" s="1"/>
  <c r="E12757" i="132" s="1"/>
  <c r="E12758" i="132" s="1"/>
  <c r="E12759" i="132" s="1"/>
  <c r="E12760" i="132" s="1"/>
  <c r="E12761" i="132" s="1"/>
  <c r="E12762" i="132" s="1"/>
  <c r="E12763" i="132" s="1"/>
  <c r="E12764" i="132" s="1"/>
  <c r="E12765" i="132" s="1"/>
  <c r="E12766" i="132" s="1"/>
  <c r="E12767" i="132" s="1"/>
  <c r="E12768" i="132" s="1"/>
  <c r="E12769" i="132" s="1"/>
  <c r="E12770" i="132" s="1"/>
  <c r="E12771" i="132" s="1"/>
  <c r="E12772" i="132" s="1"/>
  <c r="E12773" i="132" s="1"/>
  <c r="E12774" i="132" s="1"/>
  <c r="E12775" i="132" s="1"/>
  <c r="E12776" i="132" s="1"/>
  <c r="E12777" i="132" s="1"/>
  <c r="E12778" i="132" s="1"/>
  <c r="E12779" i="132" s="1"/>
  <c r="E12780" i="132" s="1"/>
  <c r="E12781" i="132" s="1"/>
  <c r="E12782" i="132" s="1"/>
  <c r="E12783" i="132" s="1"/>
  <c r="E12784" i="132" s="1"/>
  <c r="E12785" i="132" s="1"/>
  <c r="E12786" i="132" s="1"/>
  <c r="E12787" i="132" s="1"/>
  <c r="E12788" i="132" s="1"/>
  <c r="E12789" i="132" s="1"/>
  <c r="E12790" i="132" s="1"/>
  <c r="E12791" i="132" s="1"/>
  <c r="E12792" i="132" s="1"/>
  <c r="E12793" i="132" s="1"/>
  <c r="E12794" i="132" s="1"/>
  <c r="E12795" i="132" s="1"/>
  <c r="E12796" i="132" s="1"/>
  <c r="E12797" i="132" s="1"/>
  <c r="E12798" i="132" s="1"/>
  <c r="E12799" i="132" s="1"/>
  <c r="E12800" i="132" s="1"/>
  <c r="E12801" i="132" s="1"/>
  <c r="E12802" i="132" s="1"/>
  <c r="E12803" i="132" s="1"/>
  <c r="E12804" i="132" s="1"/>
  <c r="E12805" i="132" s="1"/>
  <c r="E12806" i="132" s="1"/>
  <c r="E12807" i="132" s="1"/>
  <c r="E12808" i="132" s="1"/>
  <c r="E12809" i="132" s="1"/>
  <c r="E12810" i="132" s="1"/>
  <c r="E12811" i="132" s="1"/>
  <c r="E12812" i="132" s="1"/>
  <c r="E12813" i="132" s="1"/>
  <c r="E12814" i="132" s="1"/>
  <c r="E12815" i="132" s="1"/>
  <c r="E12816" i="132" s="1"/>
  <c r="E12817" i="132" s="1"/>
  <c r="E12818" i="132" s="1"/>
  <c r="E12819" i="132" s="1"/>
  <c r="E12820" i="132" s="1"/>
  <c r="E12821" i="132" s="1"/>
  <c r="E12822" i="132" s="1"/>
  <c r="E12823" i="132" s="1"/>
  <c r="E12824" i="132" s="1"/>
  <c r="E12825" i="132" s="1"/>
  <c r="E12826" i="132" s="1"/>
  <c r="E12827" i="132" s="1"/>
  <c r="E12828" i="132" s="1"/>
  <c r="E12829" i="132" s="1"/>
  <c r="E12830" i="132" s="1"/>
  <c r="E12831" i="132" s="1"/>
  <c r="E12832" i="132" s="1"/>
  <c r="E12833" i="132" s="1"/>
  <c r="E12834" i="132" s="1"/>
  <c r="E12835" i="132" s="1"/>
  <c r="E12836" i="132" s="1"/>
  <c r="E12837" i="132" s="1"/>
  <c r="E12838" i="132" s="1"/>
  <c r="E12839" i="132" s="1"/>
  <c r="E12840" i="132" s="1"/>
  <c r="E12841" i="132" s="1"/>
  <c r="E12842" i="132" s="1"/>
  <c r="E12843" i="132" s="1"/>
  <c r="E12844" i="132" s="1"/>
  <c r="E12845" i="132" s="1"/>
  <c r="E12846" i="132" s="1"/>
  <c r="E12847" i="132" s="1"/>
  <c r="E12848" i="132" s="1"/>
  <c r="E12849" i="132" s="1"/>
  <c r="E12850" i="132" s="1"/>
  <c r="E12851" i="132" s="1"/>
  <c r="E12852" i="132" s="1"/>
  <c r="E12853" i="132" s="1"/>
  <c r="E12854" i="132" s="1"/>
  <c r="E12855" i="132" s="1"/>
  <c r="E12856" i="132" s="1"/>
  <c r="E12857" i="132" s="1"/>
  <c r="E12858" i="132" s="1"/>
  <c r="E12859" i="132" s="1"/>
  <c r="E12860" i="132" s="1"/>
  <c r="E12861" i="132" s="1"/>
  <c r="E12862" i="132" s="1"/>
  <c r="E12863" i="132" s="1"/>
  <c r="E12864" i="132" s="1"/>
  <c r="E12865" i="132" s="1"/>
  <c r="E12866" i="132" s="1"/>
  <c r="E12867" i="132" s="1"/>
  <c r="E12868" i="132" s="1"/>
  <c r="E12869" i="132" s="1"/>
  <c r="E12870" i="132" s="1"/>
  <c r="E12871" i="132" s="1"/>
  <c r="E12872" i="132" s="1"/>
  <c r="E12873" i="132" s="1"/>
  <c r="E12874" i="132" s="1"/>
  <c r="E12875" i="132" s="1"/>
  <c r="E12876" i="132" s="1"/>
  <c r="E12877" i="132" s="1"/>
  <c r="E12878" i="132" s="1"/>
  <c r="E12879" i="132" s="1"/>
  <c r="E12880" i="132" s="1"/>
  <c r="E12881" i="132" s="1"/>
  <c r="E12882" i="132" s="1"/>
  <c r="E12883" i="132" s="1"/>
  <c r="E12884" i="132" s="1"/>
  <c r="E12885" i="132" s="1"/>
  <c r="E12886" i="132" s="1"/>
  <c r="E12887" i="132" s="1"/>
  <c r="E12888" i="132" s="1"/>
  <c r="E12889" i="132" s="1"/>
  <c r="E12890" i="132" s="1"/>
  <c r="E12891" i="132" s="1"/>
  <c r="E12892" i="132" s="1"/>
  <c r="E12893" i="132" s="1"/>
  <c r="E12894" i="132" s="1"/>
  <c r="E12895" i="132" s="1"/>
  <c r="E12896" i="132" s="1"/>
  <c r="E12897" i="132" s="1"/>
  <c r="E12898" i="132" s="1"/>
  <c r="E12899" i="132" s="1"/>
  <c r="E12900" i="132" s="1"/>
  <c r="E12901" i="132" s="1"/>
  <c r="E12902" i="132" s="1"/>
  <c r="E12903" i="132" s="1"/>
  <c r="E12904" i="132" s="1"/>
  <c r="E12905" i="132" s="1"/>
  <c r="E12906" i="132" s="1"/>
  <c r="E12907" i="132" s="1"/>
  <c r="E12908" i="132" s="1"/>
  <c r="E12909" i="132" s="1"/>
  <c r="E12910" i="132" s="1"/>
  <c r="E12911" i="132" s="1"/>
  <c r="E12912" i="132" s="1"/>
  <c r="E12913" i="132" s="1"/>
  <c r="E12914" i="132" s="1"/>
  <c r="E12915" i="132" s="1"/>
  <c r="E12916" i="132" s="1"/>
  <c r="E12917" i="132" s="1"/>
  <c r="E12918" i="132" s="1"/>
  <c r="E12919" i="132" s="1"/>
  <c r="E12920" i="132" s="1"/>
  <c r="E12921" i="132" s="1"/>
  <c r="E12922" i="132" s="1"/>
  <c r="E12923" i="132" s="1"/>
  <c r="E12924" i="132" s="1"/>
  <c r="E12925" i="132" s="1"/>
  <c r="E12926" i="132" s="1"/>
  <c r="E12927" i="132" s="1"/>
  <c r="E12928" i="132" s="1"/>
  <c r="E12929" i="132" s="1"/>
  <c r="E12930" i="132" s="1"/>
  <c r="E12931" i="132" s="1"/>
  <c r="E12932" i="132" s="1"/>
  <c r="E12933" i="132" s="1"/>
  <c r="E12934" i="132" s="1"/>
  <c r="E12935" i="132" s="1"/>
  <c r="E12936" i="132" s="1"/>
  <c r="E12937" i="132" s="1"/>
  <c r="E12938" i="132" s="1"/>
  <c r="E12939" i="132" s="1"/>
  <c r="E12940" i="132" s="1"/>
  <c r="E12941" i="132" s="1"/>
  <c r="E12942" i="132" s="1"/>
  <c r="E12943" i="132" s="1"/>
  <c r="E12944" i="132" s="1"/>
  <c r="E12945" i="132" s="1"/>
  <c r="E12946" i="132" s="1"/>
  <c r="E12947" i="132" s="1"/>
  <c r="E12948" i="132" s="1"/>
  <c r="E12949" i="132" s="1"/>
  <c r="E12950" i="132" s="1"/>
  <c r="E12951" i="132" s="1"/>
  <c r="E12952" i="132" s="1"/>
  <c r="E12953" i="132" s="1"/>
  <c r="E12954" i="132" s="1"/>
  <c r="E12955" i="132" s="1"/>
  <c r="E12956" i="132" s="1"/>
  <c r="E12957" i="132" s="1"/>
  <c r="E12958" i="132" s="1"/>
  <c r="E12959" i="132" s="1"/>
  <c r="E12960" i="132" s="1"/>
  <c r="E12961" i="132" s="1"/>
  <c r="E12962" i="132" s="1"/>
  <c r="E12963" i="132" s="1"/>
  <c r="E12964" i="132" s="1"/>
  <c r="E12965" i="132" s="1"/>
  <c r="E12966" i="132" s="1"/>
  <c r="E12967" i="132" s="1"/>
  <c r="E12968" i="132" s="1"/>
  <c r="E12969" i="132" s="1"/>
  <c r="E12970" i="132" s="1"/>
  <c r="E12971" i="132" s="1"/>
  <c r="E12972" i="132" s="1"/>
  <c r="E12973" i="132" s="1"/>
  <c r="E12974" i="132" s="1"/>
  <c r="E12975" i="132" s="1"/>
  <c r="E12976" i="132" s="1"/>
  <c r="E12977" i="132" s="1"/>
  <c r="E12978" i="132" s="1"/>
  <c r="E12979" i="132" s="1"/>
  <c r="E12980" i="132" s="1"/>
  <c r="E12981" i="132" s="1"/>
  <c r="E12982" i="132" s="1"/>
  <c r="E12983" i="132" s="1"/>
  <c r="E12984" i="132" s="1"/>
  <c r="E12985" i="132" s="1"/>
  <c r="E12986" i="132" s="1"/>
  <c r="E12987" i="132" s="1"/>
  <c r="E12988" i="132" s="1"/>
  <c r="E12989" i="132" s="1"/>
  <c r="E12990" i="132" s="1"/>
  <c r="E12991" i="132" s="1"/>
  <c r="E12992" i="132" s="1"/>
  <c r="E12993" i="132" s="1"/>
  <c r="E12994" i="132" s="1"/>
  <c r="E12995" i="132" s="1"/>
  <c r="E12996" i="132" s="1"/>
  <c r="E12997" i="132" s="1"/>
  <c r="E12998" i="132" s="1"/>
  <c r="E12999" i="132" s="1"/>
  <c r="E13000" i="132" s="1"/>
  <c r="E13001" i="132" s="1"/>
  <c r="E13002" i="132" s="1"/>
  <c r="E13003" i="132" s="1"/>
  <c r="E13004" i="132" s="1"/>
  <c r="E13005" i="132" s="1"/>
  <c r="E13006" i="132" s="1"/>
  <c r="E13007" i="132" s="1"/>
  <c r="E13008" i="132" s="1"/>
  <c r="E13009" i="132" s="1"/>
  <c r="E13010" i="132" s="1"/>
  <c r="E13011" i="132" s="1"/>
  <c r="E13012" i="132" s="1"/>
  <c r="E13013" i="132" s="1"/>
  <c r="E13014" i="132" s="1"/>
  <c r="E13015" i="132" s="1"/>
  <c r="E13016" i="132" s="1"/>
  <c r="E13017" i="132" s="1"/>
  <c r="E13018" i="132" s="1"/>
  <c r="E13019" i="132" s="1"/>
  <c r="E13020" i="132" s="1"/>
  <c r="E13021" i="132" s="1"/>
  <c r="E13022" i="132" s="1"/>
  <c r="E13023" i="132" s="1"/>
  <c r="E13024" i="132" s="1"/>
  <c r="E13025" i="132" s="1"/>
  <c r="E13026" i="132" s="1"/>
  <c r="E13027" i="132" s="1"/>
  <c r="E13028" i="132" s="1"/>
  <c r="E13029" i="132" s="1"/>
  <c r="E13030" i="132" s="1"/>
  <c r="E13031" i="132" s="1"/>
  <c r="E13032" i="132" s="1"/>
  <c r="E13033" i="132" s="1"/>
  <c r="E13034" i="132" s="1"/>
  <c r="E13035" i="132" s="1"/>
  <c r="E13036" i="132" s="1"/>
  <c r="E13037" i="132" s="1"/>
  <c r="E13038" i="132" s="1"/>
  <c r="E13039" i="132" s="1"/>
  <c r="E13040" i="132" s="1"/>
  <c r="E13041" i="132" s="1"/>
  <c r="E13042" i="132" s="1"/>
  <c r="E13043" i="132" s="1"/>
  <c r="E13044" i="132" s="1"/>
  <c r="E13045" i="132" s="1"/>
  <c r="E13046" i="132" s="1"/>
  <c r="E13047" i="132" s="1"/>
  <c r="E13048" i="132" s="1"/>
  <c r="E13049" i="132" s="1"/>
  <c r="E13050" i="132" s="1"/>
  <c r="E13051" i="132" s="1"/>
  <c r="E13052" i="132" s="1"/>
  <c r="E13053" i="132" s="1"/>
  <c r="E13054" i="132" s="1"/>
  <c r="E13055" i="132" s="1"/>
  <c r="E13056" i="132" s="1"/>
  <c r="E13057" i="132" s="1"/>
  <c r="E13058" i="132" s="1"/>
  <c r="E13059" i="132" s="1"/>
  <c r="E13060" i="132" s="1"/>
  <c r="E13061" i="132" s="1"/>
  <c r="E13062" i="132" s="1"/>
  <c r="E13063" i="132" s="1"/>
  <c r="E13064" i="132" s="1"/>
  <c r="E13065" i="132" s="1"/>
  <c r="E13066" i="132" s="1"/>
  <c r="E13067" i="132" s="1"/>
  <c r="E13068" i="132" s="1"/>
  <c r="E13069" i="132" s="1"/>
  <c r="E13070" i="132" s="1"/>
  <c r="E13071" i="132" s="1"/>
  <c r="E13072" i="132" s="1"/>
  <c r="E13073" i="132" s="1"/>
  <c r="E13074" i="132" s="1"/>
  <c r="E13075" i="132" s="1"/>
  <c r="E13076" i="132" s="1"/>
  <c r="E13077" i="132" s="1"/>
  <c r="E13078" i="132" s="1"/>
  <c r="E13079" i="132" s="1"/>
  <c r="E13080" i="132" s="1"/>
  <c r="E13081" i="132" s="1"/>
  <c r="E13082" i="132" s="1"/>
  <c r="E13083" i="132" s="1"/>
  <c r="E13084" i="132" s="1"/>
  <c r="E13085" i="132" s="1"/>
  <c r="E13086" i="132" s="1"/>
  <c r="E13087" i="132" s="1"/>
  <c r="E13088" i="132" s="1"/>
  <c r="E13089" i="132" s="1"/>
  <c r="E13090" i="132" s="1"/>
  <c r="E13091" i="132" s="1"/>
  <c r="E13092" i="132" s="1"/>
  <c r="E13093" i="132" s="1"/>
  <c r="E13094" i="132" s="1"/>
  <c r="E13095" i="132" s="1"/>
  <c r="E13096" i="132" s="1"/>
  <c r="E13097" i="132" s="1"/>
  <c r="E13098" i="132" s="1"/>
  <c r="E13099" i="132" s="1"/>
  <c r="E13100" i="132" s="1"/>
  <c r="E13101" i="132" s="1"/>
  <c r="E13102" i="132" s="1"/>
  <c r="E13103" i="132" s="1"/>
  <c r="E13104" i="132" s="1"/>
  <c r="E13105" i="132" s="1"/>
  <c r="E13106" i="132" s="1"/>
  <c r="E13107" i="132" s="1"/>
  <c r="E13108" i="132" s="1"/>
  <c r="E13109" i="132" s="1"/>
  <c r="E13110" i="132" s="1"/>
  <c r="E13111" i="132" s="1"/>
  <c r="E13112" i="132" s="1"/>
  <c r="E13113" i="132" s="1"/>
  <c r="E13114" i="132" s="1"/>
  <c r="E13115" i="132" s="1"/>
  <c r="E13116" i="132" s="1"/>
  <c r="E13117" i="132" s="1"/>
  <c r="E13118" i="132" s="1"/>
  <c r="E13119" i="132" s="1"/>
  <c r="E13120" i="132" s="1"/>
  <c r="E13121" i="132" s="1"/>
  <c r="E13122" i="132" s="1"/>
  <c r="E13123" i="132" s="1"/>
  <c r="E13124" i="132" s="1"/>
  <c r="E13125" i="132" s="1"/>
  <c r="E13126" i="132" s="1"/>
  <c r="E13127" i="132" s="1"/>
  <c r="E13128" i="132" s="1"/>
  <c r="E13129" i="132" s="1"/>
  <c r="E13130" i="132" s="1"/>
  <c r="E13131" i="132" s="1"/>
  <c r="E13132" i="132" s="1"/>
  <c r="E13133" i="132" s="1"/>
  <c r="E13134" i="132" s="1"/>
  <c r="E13135" i="132" s="1"/>
  <c r="E13136" i="132" s="1"/>
  <c r="E13137" i="132" s="1"/>
  <c r="E13138" i="132" s="1"/>
  <c r="E13139" i="132" s="1"/>
  <c r="E13140" i="132" s="1"/>
  <c r="E13141" i="132" s="1"/>
  <c r="E13142" i="132" s="1"/>
  <c r="E13143" i="132" s="1"/>
  <c r="E13144" i="132" s="1"/>
  <c r="E13145" i="132" s="1"/>
  <c r="E13146" i="132" s="1"/>
  <c r="E13147" i="132" s="1"/>
  <c r="E13148" i="132" s="1"/>
  <c r="E13149" i="132" s="1"/>
  <c r="E13150" i="132" s="1"/>
  <c r="E13151" i="132" s="1"/>
  <c r="E13152" i="132" s="1"/>
  <c r="E13153" i="132" s="1"/>
  <c r="E13154" i="132" s="1"/>
  <c r="E13155" i="132" s="1"/>
  <c r="E13156" i="132" s="1"/>
  <c r="E13157" i="132" s="1"/>
  <c r="E13158" i="132" s="1"/>
  <c r="E13159" i="132" s="1"/>
  <c r="E13160" i="132" s="1"/>
  <c r="E13161" i="132" s="1"/>
  <c r="E13162" i="132" s="1"/>
  <c r="E13163" i="132" s="1"/>
  <c r="E13164" i="132" s="1"/>
  <c r="E13165" i="132" s="1"/>
  <c r="E13166" i="132" s="1"/>
  <c r="E13167" i="132" s="1"/>
  <c r="E13168" i="132" s="1"/>
  <c r="E13169" i="132" s="1"/>
  <c r="E13170" i="132" s="1"/>
  <c r="E13171" i="132" s="1"/>
  <c r="E13172" i="132" s="1"/>
  <c r="E13173" i="132" s="1"/>
  <c r="E13174" i="132" s="1"/>
  <c r="E13175" i="132" s="1"/>
  <c r="E13176" i="132" s="1"/>
  <c r="E13177" i="132" s="1"/>
  <c r="E13178" i="132" s="1"/>
  <c r="E13179" i="132" s="1"/>
  <c r="E13180" i="132" s="1"/>
  <c r="E13181" i="132" s="1"/>
  <c r="E13182" i="132" s="1"/>
  <c r="E13183" i="132" s="1"/>
  <c r="E13184" i="132" s="1"/>
  <c r="E13185" i="132" s="1"/>
  <c r="E13186" i="132" s="1"/>
  <c r="E13187" i="132" s="1"/>
  <c r="E13188" i="132" s="1"/>
  <c r="E13189" i="132" s="1"/>
  <c r="E13190" i="132" s="1"/>
  <c r="E13191" i="132" s="1"/>
  <c r="E13192" i="132" s="1"/>
  <c r="E13193" i="132" s="1"/>
  <c r="E13194" i="132" s="1"/>
  <c r="E13195" i="132" s="1"/>
  <c r="E13196" i="132" s="1"/>
  <c r="E13197" i="132" s="1"/>
  <c r="E13198" i="132" s="1"/>
  <c r="E13199" i="132" s="1"/>
  <c r="E13200" i="132" s="1"/>
  <c r="E13201" i="132" s="1"/>
  <c r="E13202" i="132" s="1"/>
  <c r="E13203" i="132" s="1"/>
  <c r="E13204" i="132" s="1"/>
  <c r="E13205" i="132" s="1"/>
  <c r="E13206" i="132" s="1"/>
  <c r="E13207" i="132" s="1"/>
  <c r="E13208" i="132" s="1"/>
  <c r="E13209" i="132" s="1"/>
  <c r="E13210" i="132" s="1"/>
  <c r="E13211" i="132" s="1"/>
  <c r="E13212" i="132" s="1"/>
  <c r="E13213" i="132" s="1"/>
  <c r="E13214" i="132" s="1"/>
  <c r="E13215" i="132" s="1"/>
  <c r="E13216" i="132" s="1"/>
  <c r="E13217" i="132" s="1"/>
  <c r="E13218" i="132" s="1"/>
  <c r="E13219" i="132" s="1"/>
  <c r="E13220" i="132" s="1"/>
  <c r="E13221" i="132" s="1"/>
  <c r="E13222" i="132" s="1"/>
  <c r="E13223" i="132" s="1"/>
  <c r="E13224" i="132" s="1"/>
  <c r="E13225" i="132" s="1"/>
  <c r="E13226" i="132" s="1"/>
  <c r="E13227" i="132" s="1"/>
  <c r="E13228" i="132" s="1"/>
  <c r="E13229" i="132" s="1"/>
  <c r="E13230" i="132" s="1"/>
  <c r="E13231" i="132" s="1"/>
  <c r="E13232" i="132" s="1"/>
  <c r="E13233" i="132" s="1"/>
  <c r="E13234" i="132" s="1"/>
  <c r="E13235" i="132" s="1"/>
  <c r="E13236" i="132" s="1"/>
  <c r="E13237" i="132" s="1"/>
  <c r="E13238" i="132" s="1"/>
  <c r="E13239" i="132" s="1"/>
  <c r="E13240" i="132" s="1"/>
  <c r="E13241" i="132" s="1"/>
  <c r="E13242" i="132" s="1"/>
  <c r="E13243" i="132" s="1"/>
  <c r="E13244" i="132" s="1"/>
  <c r="E13245" i="132" s="1"/>
  <c r="E13246" i="132" s="1"/>
  <c r="E13247" i="132" s="1"/>
  <c r="E13248" i="132" s="1"/>
  <c r="E13249" i="132" s="1"/>
  <c r="E13250" i="132" s="1"/>
  <c r="E13251" i="132" s="1"/>
  <c r="E13252" i="132" s="1"/>
  <c r="E13253" i="132" s="1"/>
  <c r="E13254" i="132" s="1"/>
  <c r="E13255" i="132" s="1"/>
  <c r="E13256" i="132" s="1"/>
  <c r="E13257" i="132" s="1"/>
  <c r="E13258" i="132" s="1"/>
  <c r="E13259" i="132" s="1"/>
  <c r="E13260" i="132" s="1"/>
  <c r="E13261" i="132" s="1"/>
  <c r="E13262" i="132" s="1"/>
  <c r="E13263" i="132" s="1"/>
  <c r="E13264" i="132" s="1"/>
  <c r="E13265" i="132" s="1"/>
  <c r="E13266" i="132" s="1"/>
  <c r="E13267" i="132" s="1"/>
  <c r="E13268" i="132" s="1"/>
  <c r="E13269" i="132" s="1"/>
  <c r="E13270" i="132" s="1"/>
  <c r="E13271" i="132" s="1"/>
  <c r="E13272" i="132" s="1"/>
  <c r="E13273" i="132" s="1"/>
  <c r="E13274" i="132" s="1"/>
  <c r="E13275" i="132" s="1"/>
  <c r="E13276" i="132" s="1"/>
  <c r="E13277" i="132" s="1"/>
  <c r="E13278" i="132" s="1"/>
  <c r="E13279" i="132" s="1"/>
  <c r="E13280" i="132" s="1"/>
  <c r="E13281" i="132" s="1"/>
  <c r="E13282" i="132" s="1"/>
  <c r="E13283" i="132" s="1"/>
  <c r="E13284" i="132" s="1"/>
  <c r="E13285" i="132" s="1"/>
  <c r="E13286" i="132" s="1"/>
  <c r="E13287" i="132" s="1"/>
  <c r="E13288" i="132" s="1"/>
  <c r="E13289" i="132" s="1"/>
  <c r="E13290" i="132" s="1"/>
  <c r="E13291" i="132" s="1"/>
  <c r="E13292" i="132" s="1"/>
  <c r="E13293" i="132" s="1"/>
  <c r="E13294" i="132" s="1"/>
  <c r="E13295" i="132" s="1"/>
  <c r="E13296" i="132" s="1"/>
  <c r="E13297" i="132" s="1"/>
  <c r="E13298" i="132" s="1"/>
  <c r="E13299" i="132" s="1"/>
  <c r="E13300" i="132" s="1"/>
  <c r="E13301" i="132" s="1"/>
  <c r="E13302" i="132" s="1"/>
  <c r="E13303" i="132" s="1"/>
  <c r="E13304" i="132" s="1"/>
  <c r="E13305" i="132" s="1"/>
  <c r="E13306" i="132" s="1"/>
  <c r="E13307" i="132" s="1"/>
  <c r="E13308" i="132" s="1"/>
  <c r="E13309" i="132" s="1"/>
  <c r="E13310" i="132" s="1"/>
  <c r="E13311" i="132" s="1"/>
  <c r="E13312" i="132" s="1"/>
  <c r="E13313" i="132" s="1"/>
  <c r="E13314" i="132" s="1"/>
  <c r="E13315" i="132" s="1"/>
  <c r="E13316" i="132" s="1"/>
  <c r="E13317" i="132" s="1"/>
  <c r="E13318" i="132" s="1"/>
  <c r="E13319" i="132" s="1"/>
  <c r="E13320" i="132" s="1"/>
  <c r="E13321" i="132" s="1"/>
  <c r="E13322" i="132" s="1"/>
  <c r="E13323" i="132" s="1"/>
  <c r="E13324" i="132" s="1"/>
  <c r="E13325" i="132" s="1"/>
  <c r="E13326" i="132" s="1"/>
  <c r="E13327" i="132" s="1"/>
  <c r="E13328" i="132" s="1"/>
  <c r="E13329" i="132" s="1"/>
  <c r="E13330" i="132" s="1"/>
  <c r="E13331" i="132" s="1"/>
  <c r="E13332" i="132" s="1"/>
  <c r="E13333" i="132" s="1"/>
  <c r="E13334" i="132" s="1"/>
  <c r="E13335" i="132" s="1"/>
  <c r="E13336" i="132" s="1"/>
  <c r="E13337" i="132" s="1"/>
  <c r="E13338" i="132" s="1"/>
  <c r="E13339" i="132" s="1"/>
  <c r="E13340" i="132" s="1"/>
  <c r="E13341" i="132" s="1"/>
  <c r="E13342" i="132" s="1"/>
  <c r="E13343" i="132" s="1"/>
  <c r="E13344" i="132" s="1"/>
  <c r="E13345" i="132" s="1"/>
  <c r="E13346" i="132" s="1"/>
  <c r="E13347" i="132" s="1"/>
  <c r="E13348" i="132" s="1"/>
  <c r="E13349" i="132" s="1"/>
  <c r="E13350" i="132" s="1"/>
  <c r="E13351" i="132" s="1"/>
  <c r="E13352" i="132" s="1"/>
  <c r="E13353" i="132" s="1"/>
  <c r="E13354" i="132" s="1"/>
  <c r="E13355" i="132" s="1"/>
  <c r="E13356" i="132" s="1"/>
  <c r="E13357" i="132" s="1"/>
  <c r="E13358" i="132" s="1"/>
  <c r="E13359" i="132" s="1"/>
  <c r="E13360" i="132" s="1"/>
  <c r="E13361" i="132" s="1"/>
  <c r="E13362" i="132" s="1"/>
  <c r="E13363" i="132" s="1"/>
  <c r="E13364" i="132" s="1"/>
  <c r="E13365" i="132" s="1"/>
  <c r="E13366" i="132" s="1"/>
  <c r="E13367" i="132" s="1"/>
  <c r="E13368" i="132" s="1"/>
  <c r="E13369" i="132" s="1"/>
  <c r="E13370" i="132" s="1"/>
  <c r="E13371" i="132" s="1"/>
  <c r="E13372" i="132" s="1"/>
  <c r="E13373" i="132" s="1"/>
  <c r="E13374" i="132" s="1"/>
  <c r="E13375" i="132" s="1"/>
  <c r="E13376" i="132" s="1"/>
  <c r="E13377" i="132" s="1"/>
  <c r="E13378" i="132" s="1"/>
  <c r="E13379" i="132" s="1"/>
  <c r="E13380" i="132" s="1"/>
  <c r="E13381" i="132" s="1"/>
  <c r="E13382" i="132" s="1"/>
  <c r="E13383" i="132" s="1"/>
  <c r="E13384" i="132" s="1"/>
  <c r="E13385" i="132" s="1"/>
  <c r="E13386" i="132" s="1"/>
  <c r="E13387" i="132" s="1"/>
  <c r="E13388" i="132" s="1"/>
  <c r="E13389" i="132" s="1"/>
  <c r="E13390" i="132" s="1"/>
  <c r="E13391" i="132" s="1"/>
  <c r="E13392" i="132" s="1"/>
  <c r="E13393" i="132" s="1"/>
  <c r="E13394" i="132" s="1"/>
  <c r="E13395" i="132" s="1"/>
  <c r="E13396" i="132" s="1"/>
  <c r="E13397" i="132" s="1"/>
  <c r="E13398" i="132" s="1"/>
  <c r="E13399" i="132" s="1"/>
  <c r="E13400" i="132" s="1"/>
  <c r="E13401" i="132" s="1"/>
  <c r="E13402" i="132" s="1"/>
  <c r="E13403" i="132" s="1"/>
  <c r="E13404" i="132" s="1"/>
  <c r="E13405" i="132" s="1"/>
  <c r="E13406" i="132" s="1"/>
  <c r="E13407" i="132" s="1"/>
  <c r="E13408" i="132" s="1"/>
  <c r="E13409" i="132" s="1"/>
  <c r="E13410" i="132" s="1"/>
  <c r="E13411" i="132" s="1"/>
  <c r="E13412" i="132" s="1"/>
  <c r="E13413" i="132" s="1"/>
  <c r="E13414" i="132" s="1"/>
  <c r="E13415" i="132" s="1"/>
  <c r="E13416" i="132" s="1"/>
  <c r="E13417" i="132" s="1"/>
  <c r="E13418" i="132" s="1"/>
  <c r="E13419" i="132" s="1"/>
  <c r="E13420" i="132" s="1"/>
  <c r="E13421" i="132" s="1"/>
  <c r="E13422" i="132" s="1"/>
  <c r="E13423" i="132" s="1"/>
  <c r="E13424" i="132" s="1"/>
  <c r="E13425" i="132" s="1"/>
  <c r="E13426" i="132" s="1"/>
  <c r="E13427" i="132" s="1"/>
  <c r="E13428" i="132" s="1"/>
  <c r="E13429" i="132" s="1"/>
  <c r="E13430" i="132" s="1"/>
  <c r="E13431" i="132" s="1"/>
  <c r="E13432" i="132" s="1"/>
  <c r="E13433" i="132" s="1"/>
  <c r="E13434" i="132" s="1"/>
  <c r="E13435" i="132" s="1"/>
  <c r="E13436" i="132" s="1"/>
  <c r="E13437" i="132" s="1"/>
  <c r="E13438" i="132" s="1"/>
  <c r="E13439" i="132" s="1"/>
  <c r="E13440" i="132" s="1"/>
  <c r="E13441" i="132" s="1"/>
  <c r="E13442" i="132" s="1"/>
  <c r="E13443" i="132" s="1"/>
  <c r="E13444" i="132" s="1"/>
  <c r="E13445" i="132" s="1"/>
  <c r="E13446" i="132" s="1"/>
  <c r="E13447" i="132" s="1"/>
  <c r="E13448" i="132" s="1"/>
  <c r="E13449" i="132" s="1"/>
  <c r="E13450" i="132" s="1"/>
  <c r="E13451" i="132" s="1"/>
  <c r="E13452" i="132" s="1"/>
  <c r="E13453" i="132" s="1"/>
  <c r="E13454" i="132" s="1"/>
  <c r="E13455" i="132" s="1"/>
  <c r="E13456" i="132" s="1"/>
  <c r="E13457" i="132" s="1"/>
  <c r="E13458" i="132" s="1"/>
  <c r="E13459" i="132" s="1"/>
  <c r="E13460" i="132" s="1"/>
  <c r="E13461" i="132" s="1"/>
  <c r="E13462" i="132" s="1"/>
  <c r="E13463" i="132" s="1"/>
  <c r="E13464" i="132" s="1"/>
  <c r="E13465" i="132" s="1"/>
  <c r="E13466" i="132" s="1"/>
  <c r="E13467" i="132" s="1"/>
  <c r="E13468" i="132" s="1"/>
  <c r="E13469" i="132" s="1"/>
  <c r="E13470" i="132" s="1"/>
  <c r="E13471" i="132" s="1"/>
  <c r="E13472" i="132" s="1"/>
  <c r="E13473" i="132" s="1"/>
  <c r="E13474" i="132" s="1"/>
  <c r="E13475" i="132" s="1"/>
  <c r="E13476" i="132" s="1"/>
  <c r="E13477" i="132" s="1"/>
  <c r="E13478" i="132" s="1"/>
  <c r="E13479" i="132" s="1"/>
  <c r="E13480" i="132" s="1"/>
  <c r="E13481" i="132" s="1"/>
  <c r="E13482" i="132" s="1"/>
  <c r="E13483" i="132" s="1"/>
  <c r="E13484" i="132" s="1"/>
  <c r="E13485" i="132" s="1"/>
  <c r="E13486" i="132" s="1"/>
  <c r="E13487" i="132" s="1"/>
  <c r="E13488" i="132" s="1"/>
  <c r="E13489" i="132" s="1"/>
  <c r="E13490" i="132" s="1"/>
  <c r="E13491" i="132" s="1"/>
  <c r="E13492" i="132" s="1"/>
  <c r="E13493" i="132" s="1"/>
  <c r="E13494" i="132" s="1"/>
  <c r="E13495" i="132" s="1"/>
  <c r="E13496" i="132" s="1"/>
  <c r="E13497" i="132" s="1"/>
  <c r="E13498" i="132" s="1"/>
  <c r="E13499" i="132" s="1"/>
  <c r="E13500" i="132" s="1"/>
  <c r="E13501" i="132" s="1"/>
  <c r="E13502" i="132" s="1"/>
  <c r="E13503" i="132" s="1"/>
  <c r="E13504" i="132" s="1"/>
  <c r="E13505" i="132" s="1"/>
  <c r="E13506" i="132" s="1"/>
  <c r="E13507" i="132" s="1"/>
  <c r="E13508" i="132" s="1"/>
  <c r="E13509" i="132" s="1"/>
  <c r="E13510" i="132" s="1"/>
  <c r="E13511" i="132" s="1"/>
  <c r="E13512" i="132" s="1"/>
  <c r="E13513" i="132" s="1"/>
  <c r="E13514" i="132" s="1"/>
  <c r="E13515" i="132" s="1"/>
  <c r="E13516" i="132" s="1"/>
  <c r="E13517" i="132" s="1"/>
  <c r="E13518" i="132" s="1"/>
  <c r="E13519" i="132" s="1"/>
  <c r="E13520" i="132" s="1"/>
  <c r="E13521" i="132" s="1"/>
  <c r="E13522" i="132" s="1"/>
  <c r="E13523" i="132" s="1"/>
  <c r="E13524" i="132" s="1"/>
  <c r="E13525" i="132" s="1"/>
  <c r="E13526" i="132" s="1"/>
  <c r="E13527" i="132" s="1"/>
  <c r="E13528" i="132" s="1"/>
  <c r="E13529" i="132" s="1"/>
  <c r="E13530" i="132" s="1"/>
  <c r="E13531" i="132" s="1"/>
  <c r="E13532" i="132" s="1"/>
  <c r="E13533" i="132" s="1"/>
  <c r="E13534" i="132" s="1"/>
  <c r="E13535" i="132" s="1"/>
  <c r="E13536" i="132" s="1"/>
  <c r="E13537" i="132" s="1"/>
  <c r="E13538" i="132" s="1"/>
  <c r="E13539" i="132" s="1"/>
  <c r="E13540" i="132" s="1"/>
  <c r="E13541" i="132" s="1"/>
  <c r="E13542" i="132" s="1"/>
  <c r="E13543" i="132" s="1"/>
  <c r="E13544" i="132" s="1"/>
  <c r="E13545" i="132" s="1"/>
  <c r="E13546" i="132" s="1"/>
  <c r="E13547" i="132" s="1"/>
  <c r="E13548" i="132" s="1"/>
  <c r="E13549" i="132" s="1"/>
  <c r="E13550" i="132" s="1"/>
  <c r="E13551" i="132" s="1"/>
  <c r="E13552" i="132" s="1"/>
  <c r="E13553" i="132" s="1"/>
  <c r="E13554" i="132" s="1"/>
  <c r="E13555" i="132" s="1"/>
  <c r="E13556" i="132" s="1"/>
  <c r="E13557" i="132" s="1"/>
  <c r="E13558" i="132" s="1"/>
  <c r="E13559" i="132" s="1"/>
  <c r="E13560" i="132" s="1"/>
  <c r="E13561" i="132" s="1"/>
  <c r="E13562" i="132" s="1"/>
  <c r="E13563" i="132" s="1"/>
  <c r="E13564" i="132" s="1"/>
  <c r="E13565" i="132" s="1"/>
  <c r="E13566" i="132" s="1"/>
  <c r="E13567" i="132" s="1"/>
  <c r="E13568" i="132" s="1"/>
  <c r="E13569" i="132" s="1"/>
  <c r="E13570" i="132" s="1"/>
  <c r="E13571" i="132" s="1"/>
  <c r="E13572" i="132" s="1"/>
  <c r="E13573" i="132" s="1"/>
  <c r="E13574" i="132" s="1"/>
  <c r="E13575" i="132" s="1"/>
  <c r="E13576" i="132" s="1"/>
  <c r="E13577" i="132" s="1"/>
  <c r="E13578" i="132" s="1"/>
  <c r="E13579" i="132" s="1"/>
  <c r="E13580" i="132" s="1"/>
  <c r="E13581" i="132" s="1"/>
  <c r="E13582" i="132" s="1"/>
  <c r="E13583" i="132" s="1"/>
  <c r="E13584" i="132" s="1"/>
  <c r="E13585" i="132" s="1"/>
  <c r="E13586" i="132" s="1"/>
  <c r="E13587" i="132" s="1"/>
  <c r="E13588" i="132" s="1"/>
  <c r="E13589" i="132" s="1"/>
  <c r="E13590" i="132" s="1"/>
  <c r="E13591" i="132" s="1"/>
  <c r="E13592" i="132" s="1"/>
  <c r="E13593" i="132" s="1"/>
  <c r="E13594" i="132" s="1"/>
  <c r="E13595" i="132" s="1"/>
  <c r="E13596" i="132" s="1"/>
  <c r="E13597" i="132" s="1"/>
  <c r="E13598" i="132" s="1"/>
  <c r="E13599" i="132" s="1"/>
  <c r="E13600" i="132" s="1"/>
  <c r="E13601" i="132" s="1"/>
  <c r="E13602" i="132" s="1"/>
  <c r="E13603" i="132" s="1"/>
  <c r="E13604" i="132" s="1"/>
  <c r="E13605" i="132" s="1"/>
  <c r="E13606" i="132" s="1"/>
  <c r="E13607" i="132" s="1"/>
  <c r="E13608" i="132" s="1"/>
  <c r="E13609" i="132" s="1"/>
  <c r="E13610" i="132" s="1"/>
  <c r="E13611" i="132" s="1"/>
  <c r="E13612" i="132" s="1"/>
  <c r="E13613" i="132" s="1"/>
  <c r="E13614" i="132" s="1"/>
  <c r="E13615" i="132" s="1"/>
  <c r="E13616" i="132" s="1"/>
  <c r="E13617" i="132" s="1"/>
  <c r="E13618" i="132" s="1"/>
  <c r="E13619" i="132" s="1"/>
  <c r="E13620" i="132" s="1"/>
  <c r="E13621" i="132" s="1"/>
  <c r="E13622" i="132" s="1"/>
  <c r="E13623" i="132" s="1"/>
  <c r="E13624" i="132" s="1"/>
  <c r="E13625" i="132" s="1"/>
  <c r="E13626" i="132" s="1"/>
  <c r="E13627" i="132" s="1"/>
  <c r="E13628" i="132" s="1"/>
  <c r="E13629" i="132" s="1"/>
  <c r="E13630" i="132" s="1"/>
  <c r="E13631" i="132" s="1"/>
  <c r="E13632" i="132" s="1"/>
  <c r="E13633" i="132" s="1"/>
  <c r="E13634" i="132" s="1"/>
  <c r="E13635" i="132" s="1"/>
  <c r="E13636" i="132" s="1"/>
  <c r="E13637" i="132" s="1"/>
  <c r="E13638" i="132" s="1"/>
  <c r="E13639" i="132" s="1"/>
  <c r="E13640" i="132" s="1"/>
  <c r="E13641" i="132" s="1"/>
  <c r="E13642" i="132" s="1"/>
  <c r="E13643" i="132" s="1"/>
  <c r="E13644" i="132" s="1"/>
  <c r="E13645" i="132" s="1"/>
  <c r="E13646" i="132" s="1"/>
  <c r="E13647" i="132" s="1"/>
  <c r="E13648" i="132" s="1"/>
  <c r="E13649" i="132" s="1"/>
  <c r="E13650" i="132" s="1"/>
  <c r="E13651" i="132" s="1"/>
  <c r="E13652" i="132" s="1"/>
  <c r="E13653" i="132" s="1"/>
  <c r="E13654" i="132" s="1"/>
  <c r="E13655" i="132" s="1"/>
  <c r="E13656" i="132" s="1"/>
  <c r="E13657" i="132" s="1"/>
  <c r="E13658" i="132" s="1"/>
  <c r="E13659" i="132" s="1"/>
  <c r="E13660" i="132" s="1"/>
  <c r="E13661" i="132" s="1"/>
  <c r="E13662" i="132" s="1"/>
  <c r="E13663" i="132" s="1"/>
  <c r="E13664" i="132" s="1"/>
  <c r="E13665" i="132" s="1"/>
  <c r="E13666" i="132" s="1"/>
  <c r="E13667" i="132" s="1"/>
  <c r="E13668" i="132" s="1"/>
  <c r="E13669" i="132" s="1"/>
  <c r="E13670" i="132" s="1"/>
  <c r="E13671" i="132" s="1"/>
  <c r="E13672" i="132" s="1"/>
  <c r="E13673" i="132" s="1"/>
  <c r="E13674" i="132" s="1"/>
  <c r="E13675" i="132" s="1"/>
  <c r="E13676" i="132" s="1"/>
  <c r="E13677" i="132" s="1"/>
  <c r="E13678" i="132" s="1"/>
  <c r="E13679" i="132" s="1"/>
  <c r="E13680" i="132" s="1"/>
  <c r="E13681" i="132" s="1"/>
  <c r="E13682" i="132" s="1"/>
  <c r="E13683" i="132" s="1"/>
  <c r="E13684" i="132" s="1"/>
  <c r="E13685" i="132" s="1"/>
  <c r="E13686" i="132" s="1"/>
  <c r="E13687" i="132" s="1"/>
  <c r="E13688" i="132" s="1"/>
  <c r="E13689" i="132" s="1"/>
  <c r="E13690" i="132" s="1"/>
  <c r="E13691" i="132" s="1"/>
  <c r="E13692" i="132" s="1"/>
  <c r="E13693" i="132" s="1"/>
  <c r="E13694" i="132" s="1"/>
  <c r="E13695" i="132" s="1"/>
  <c r="E13696" i="132" s="1"/>
  <c r="E13697" i="132" s="1"/>
  <c r="E13698" i="132" s="1"/>
  <c r="E13699" i="132" s="1"/>
  <c r="E13700" i="132" s="1"/>
  <c r="E13701" i="132" s="1"/>
  <c r="E13702" i="132" s="1"/>
  <c r="E13703" i="132" s="1"/>
  <c r="E13704" i="132" s="1"/>
  <c r="E13705" i="132" s="1"/>
  <c r="E13706" i="132" s="1"/>
  <c r="E13707" i="132" s="1"/>
  <c r="E13708" i="132" s="1"/>
  <c r="E13709" i="132" s="1"/>
  <c r="E13710" i="132" s="1"/>
  <c r="E13711" i="132" s="1"/>
  <c r="E13712" i="132" s="1"/>
  <c r="E13713" i="132" s="1"/>
  <c r="E13714" i="132" s="1"/>
  <c r="E13715" i="132" s="1"/>
  <c r="E13716" i="132" s="1"/>
  <c r="E13717" i="132" s="1"/>
  <c r="E13718" i="132" s="1"/>
  <c r="E13719" i="132" s="1"/>
  <c r="E13720" i="132" s="1"/>
  <c r="E13721" i="132" s="1"/>
  <c r="E13722" i="132" s="1"/>
  <c r="E13723" i="132" s="1"/>
  <c r="E13724" i="132" s="1"/>
  <c r="E13725" i="132" s="1"/>
  <c r="E13726" i="132" s="1"/>
  <c r="E13727" i="132" s="1"/>
  <c r="E13728" i="132" s="1"/>
  <c r="E13729" i="132" s="1"/>
  <c r="E13730" i="132" s="1"/>
  <c r="E13731" i="132" s="1"/>
  <c r="E13732" i="132" s="1"/>
  <c r="E13733" i="132" s="1"/>
  <c r="E13734" i="132" s="1"/>
  <c r="E13735" i="132" s="1"/>
  <c r="E13736" i="132" s="1"/>
  <c r="E13737" i="132" s="1"/>
  <c r="E13738" i="132" s="1"/>
  <c r="E13739" i="132" s="1"/>
  <c r="E13740" i="132" s="1"/>
  <c r="E13741" i="132" s="1"/>
  <c r="E13742" i="132" s="1"/>
  <c r="E13743" i="132" s="1"/>
  <c r="E13744" i="132" s="1"/>
  <c r="E13745" i="132" s="1"/>
  <c r="E13746" i="132" s="1"/>
  <c r="E13747" i="132" s="1"/>
  <c r="E13748" i="132" s="1"/>
  <c r="E13749" i="132" s="1"/>
  <c r="E13750" i="132" s="1"/>
  <c r="E13751" i="132" s="1"/>
  <c r="E13752" i="132" s="1"/>
  <c r="E13753" i="132" s="1"/>
  <c r="E13754" i="132" s="1"/>
  <c r="E13755" i="132" s="1"/>
  <c r="E13756" i="132" s="1"/>
  <c r="E13757" i="132" s="1"/>
  <c r="E13758" i="132" s="1"/>
  <c r="E13759" i="132" s="1"/>
  <c r="E13760" i="132" s="1"/>
  <c r="E13761" i="132" s="1"/>
  <c r="E13762" i="132" s="1"/>
  <c r="E13763" i="132" s="1"/>
  <c r="E13764" i="132" s="1"/>
  <c r="E13765" i="132" s="1"/>
  <c r="E13766" i="132" s="1"/>
  <c r="E13767" i="132" s="1"/>
  <c r="E13768" i="132" s="1"/>
  <c r="E13769" i="132" s="1"/>
  <c r="E13770" i="132" s="1"/>
  <c r="E13771" i="132" s="1"/>
  <c r="E13772" i="132" s="1"/>
  <c r="E13773" i="132" s="1"/>
  <c r="E13774" i="132" s="1"/>
  <c r="E13775" i="132" s="1"/>
  <c r="E13776" i="132" s="1"/>
  <c r="E13777" i="132" s="1"/>
  <c r="E13778" i="132" s="1"/>
  <c r="E13779" i="132" s="1"/>
  <c r="E13780" i="132" s="1"/>
  <c r="E13781" i="132" s="1"/>
  <c r="E13782" i="132" s="1"/>
  <c r="E13783" i="132" s="1"/>
  <c r="E13784" i="132" s="1"/>
  <c r="E13785" i="132" s="1"/>
  <c r="E13786" i="132" s="1"/>
  <c r="E13787" i="132" s="1"/>
  <c r="E13788" i="132" s="1"/>
  <c r="E13789" i="132" s="1"/>
  <c r="E13790" i="132" s="1"/>
  <c r="E13791" i="132" s="1"/>
  <c r="E13792" i="132" s="1"/>
  <c r="E13793" i="132" s="1"/>
  <c r="E13794" i="132" s="1"/>
  <c r="E13795" i="132" s="1"/>
  <c r="E13796" i="132" s="1"/>
  <c r="E13797" i="132" s="1"/>
  <c r="E13798" i="132" s="1"/>
  <c r="E13799" i="132" s="1"/>
  <c r="E13800" i="132" s="1"/>
  <c r="E13801" i="132" s="1"/>
  <c r="E13802" i="132" s="1"/>
  <c r="E13803" i="132" s="1"/>
  <c r="E13804" i="132" s="1"/>
  <c r="E13805" i="132" s="1"/>
  <c r="E13806" i="132" s="1"/>
  <c r="E13807" i="132" s="1"/>
  <c r="E13808" i="132" s="1"/>
  <c r="E13809" i="132" s="1"/>
  <c r="E13810" i="132" s="1"/>
  <c r="E13811" i="132" s="1"/>
  <c r="E13812" i="132" s="1"/>
  <c r="E13813" i="132" s="1"/>
  <c r="E13814" i="132" s="1"/>
  <c r="E13815" i="132" s="1"/>
  <c r="E13816" i="132" s="1"/>
  <c r="E13817" i="132" s="1"/>
  <c r="E13818" i="132" s="1"/>
  <c r="E13819" i="132" s="1"/>
  <c r="E13820" i="132" s="1"/>
  <c r="E13821" i="132" s="1"/>
  <c r="E13822" i="132" s="1"/>
  <c r="E13823" i="132" s="1"/>
  <c r="E13824" i="132" s="1"/>
  <c r="E13825" i="132" s="1"/>
  <c r="E13826" i="132" s="1"/>
  <c r="E13827" i="132" s="1"/>
  <c r="E13828" i="132" s="1"/>
  <c r="E13829" i="132" s="1"/>
  <c r="E13830" i="132" s="1"/>
  <c r="E13831" i="132" s="1"/>
  <c r="E13832" i="132" s="1"/>
  <c r="E13833" i="132" s="1"/>
  <c r="E13834" i="132" s="1"/>
  <c r="E13835" i="132" s="1"/>
  <c r="E13836" i="132" s="1"/>
  <c r="E13837" i="132" s="1"/>
  <c r="E13838" i="132" s="1"/>
  <c r="E13839" i="132" s="1"/>
  <c r="E13840" i="132" s="1"/>
  <c r="E13841" i="132" s="1"/>
  <c r="E13842" i="132" s="1"/>
  <c r="E13843" i="132" s="1"/>
  <c r="E13844" i="132" s="1"/>
  <c r="E13845" i="132" s="1"/>
  <c r="E13846" i="132" s="1"/>
  <c r="E13847" i="132" s="1"/>
  <c r="E13848" i="132" s="1"/>
  <c r="E13849" i="132" s="1"/>
  <c r="E13850" i="132" s="1"/>
  <c r="E13851" i="132" s="1"/>
  <c r="E13852" i="132" s="1"/>
  <c r="E13853" i="132" s="1"/>
  <c r="E13854" i="132" s="1"/>
  <c r="E13855" i="132" s="1"/>
  <c r="E13856" i="132" s="1"/>
  <c r="E13857" i="132" s="1"/>
  <c r="E13858" i="132" s="1"/>
  <c r="E13859" i="132" s="1"/>
  <c r="E13860" i="132" s="1"/>
  <c r="E13861" i="132" s="1"/>
  <c r="E13862" i="132" s="1"/>
  <c r="E13863" i="132" s="1"/>
  <c r="E13864" i="132" s="1"/>
  <c r="E13865" i="132" s="1"/>
  <c r="E13866" i="132" s="1"/>
  <c r="E13867" i="132" s="1"/>
  <c r="E13868" i="132" s="1"/>
  <c r="E13869" i="132" s="1"/>
  <c r="E13870" i="132" s="1"/>
  <c r="E13871" i="132" s="1"/>
  <c r="E13872" i="132" s="1"/>
  <c r="E13873" i="132" s="1"/>
  <c r="E13874" i="132" s="1"/>
  <c r="E13875" i="132" s="1"/>
  <c r="E13876" i="132" s="1"/>
  <c r="E13877" i="132" s="1"/>
  <c r="E13878" i="132" s="1"/>
  <c r="E13879" i="132" s="1"/>
  <c r="E13880" i="132" s="1"/>
  <c r="E13881" i="132" s="1"/>
  <c r="E13882" i="132" s="1"/>
  <c r="E13883" i="132" s="1"/>
  <c r="E13884" i="132" s="1"/>
  <c r="E13885" i="132" s="1"/>
  <c r="E13886" i="132" s="1"/>
  <c r="E13887" i="132" s="1"/>
  <c r="E13888" i="132" s="1"/>
  <c r="E13889" i="132" s="1"/>
  <c r="E13890" i="132" s="1"/>
  <c r="E13891" i="132" s="1"/>
  <c r="E13892" i="132" s="1"/>
  <c r="E13893" i="132" s="1"/>
  <c r="E13894" i="132" s="1"/>
  <c r="E13895" i="132" s="1"/>
  <c r="E13896" i="132" s="1"/>
  <c r="E13897" i="132" s="1"/>
  <c r="E13898" i="132" s="1"/>
  <c r="E13899" i="132" s="1"/>
  <c r="E13900" i="132" s="1"/>
  <c r="E13901" i="132" s="1"/>
  <c r="E13902" i="132" s="1"/>
  <c r="E13903" i="132" s="1"/>
  <c r="E13904" i="132" s="1"/>
  <c r="E13905" i="132" s="1"/>
  <c r="E13906" i="132" s="1"/>
  <c r="E13907" i="132" s="1"/>
  <c r="E13908" i="132" s="1"/>
  <c r="E13909" i="132" s="1"/>
  <c r="E13910" i="132" s="1"/>
  <c r="E13911" i="132" s="1"/>
  <c r="E13912" i="132" s="1"/>
  <c r="E13913" i="132" s="1"/>
  <c r="E13914" i="132" s="1"/>
  <c r="E13915" i="132" s="1"/>
  <c r="E13916" i="132" s="1"/>
  <c r="E13917" i="132" s="1"/>
  <c r="E13918" i="132" s="1"/>
  <c r="E13919" i="132" s="1"/>
  <c r="E13920" i="132" s="1"/>
  <c r="E13921" i="132" s="1"/>
  <c r="E13922" i="132" s="1"/>
  <c r="E13923" i="132" s="1"/>
  <c r="E13924" i="132" s="1"/>
  <c r="E13925" i="132" s="1"/>
  <c r="E13926" i="132" s="1"/>
  <c r="E13927" i="132" s="1"/>
  <c r="E13928" i="132" s="1"/>
  <c r="E13929" i="132" s="1"/>
  <c r="E13930" i="132" s="1"/>
  <c r="E13931" i="132" s="1"/>
  <c r="E13932" i="132" s="1"/>
  <c r="E13933" i="132" s="1"/>
  <c r="E13934" i="132" s="1"/>
  <c r="E13935" i="132" s="1"/>
  <c r="E13936" i="132" s="1"/>
  <c r="E13937" i="132" s="1"/>
  <c r="E13938" i="132" s="1"/>
  <c r="E13939" i="132" s="1"/>
  <c r="E13940" i="132" s="1"/>
  <c r="E13941" i="132" s="1"/>
  <c r="E13942" i="132" s="1"/>
  <c r="E13943" i="132" s="1"/>
  <c r="E13944" i="132" s="1"/>
  <c r="E13945" i="132" s="1"/>
  <c r="E13946" i="132" s="1"/>
  <c r="E13947" i="132" s="1"/>
  <c r="E13948" i="132" s="1"/>
  <c r="E13949" i="132" s="1"/>
  <c r="E13950" i="132" s="1"/>
  <c r="E13951" i="132" s="1"/>
  <c r="E13952" i="132" s="1"/>
  <c r="E13953" i="132" s="1"/>
  <c r="E13954" i="132" s="1"/>
  <c r="E13955" i="132" s="1"/>
  <c r="E13956" i="132" s="1"/>
  <c r="E13957" i="132" s="1"/>
  <c r="E13958" i="132" s="1"/>
  <c r="E13959" i="132" s="1"/>
  <c r="E13960" i="132" s="1"/>
  <c r="E13961" i="132" s="1"/>
  <c r="E13962" i="132" s="1"/>
  <c r="E13963" i="132" s="1"/>
  <c r="E13964" i="132" s="1"/>
  <c r="E13965" i="132" s="1"/>
  <c r="E13966" i="132" s="1"/>
  <c r="E13967" i="132" s="1"/>
  <c r="E13968" i="132" s="1"/>
  <c r="E13969" i="132" s="1"/>
  <c r="E13970" i="132" s="1"/>
  <c r="E13971" i="132" s="1"/>
  <c r="E13972" i="132" s="1"/>
  <c r="E13973" i="132" s="1"/>
  <c r="E13974" i="132" s="1"/>
  <c r="E13975" i="132" s="1"/>
  <c r="E13976" i="132" s="1"/>
  <c r="E13977" i="132" s="1"/>
  <c r="E13978" i="132" s="1"/>
  <c r="E13979" i="132" s="1"/>
  <c r="E13980" i="132" s="1"/>
  <c r="E13981" i="132" s="1"/>
  <c r="E13982" i="132" s="1"/>
  <c r="E13983" i="132" s="1"/>
  <c r="E13984" i="132" s="1"/>
  <c r="E13985" i="132" s="1"/>
  <c r="E13986" i="132" s="1"/>
  <c r="E13987" i="132" s="1"/>
  <c r="E13988" i="132" s="1"/>
  <c r="E13989" i="132" s="1"/>
  <c r="E13990" i="132" s="1"/>
  <c r="E13991" i="132" s="1"/>
  <c r="E13992" i="132" s="1"/>
  <c r="E13993" i="132" s="1"/>
  <c r="E13994" i="132" s="1"/>
  <c r="E13995" i="132" s="1"/>
  <c r="E13996" i="132" s="1"/>
  <c r="E13997" i="132" s="1"/>
  <c r="E13998" i="132" s="1"/>
  <c r="E13999" i="132" s="1"/>
  <c r="E14000" i="132" s="1"/>
  <c r="E14001" i="132" s="1"/>
  <c r="E14002" i="132" s="1"/>
  <c r="E14003" i="132" s="1"/>
  <c r="E14004" i="132" s="1"/>
  <c r="E14005" i="132" s="1"/>
  <c r="E14006" i="132" s="1"/>
  <c r="E14007" i="132" s="1"/>
  <c r="E14008" i="132" s="1"/>
  <c r="E14009" i="132" s="1"/>
  <c r="E14010" i="132" s="1"/>
  <c r="E14011" i="132" s="1"/>
  <c r="E14012" i="132" s="1"/>
  <c r="E14013" i="132" s="1"/>
  <c r="E14014" i="132" s="1"/>
  <c r="E14015" i="132" s="1"/>
  <c r="E14016" i="132" s="1"/>
  <c r="E14017" i="132" s="1"/>
  <c r="E14018" i="132" s="1"/>
  <c r="E14019" i="132" s="1"/>
  <c r="E14020" i="132" s="1"/>
  <c r="E14021" i="132" s="1"/>
  <c r="E14022" i="132" s="1"/>
  <c r="E14023" i="132" s="1"/>
  <c r="E14024" i="132" s="1"/>
  <c r="E14025" i="132" s="1"/>
  <c r="E14026" i="132" s="1"/>
  <c r="E14027" i="132" s="1"/>
  <c r="E14028" i="132" s="1"/>
  <c r="E14029" i="132" s="1"/>
  <c r="E14030" i="132" s="1"/>
  <c r="E14031" i="132" s="1"/>
  <c r="E14032" i="132" s="1"/>
  <c r="E14033" i="132" s="1"/>
  <c r="E14034" i="132" s="1"/>
  <c r="E14035" i="132" s="1"/>
  <c r="E14036" i="132" s="1"/>
  <c r="E14037" i="132" s="1"/>
  <c r="E14038" i="132" s="1"/>
  <c r="E14039" i="132" s="1"/>
  <c r="E14040" i="132" s="1"/>
  <c r="E14041" i="132" s="1"/>
  <c r="E14042" i="132" s="1"/>
  <c r="E14043" i="132" s="1"/>
  <c r="E14044" i="132" s="1"/>
  <c r="E14045" i="132" s="1"/>
  <c r="E14046" i="132" s="1"/>
  <c r="E14047" i="132" s="1"/>
  <c r="E14048" i="132" s="1"/>
  <c r="E14049" i="132" s="1"/>
  <c r="E14050" i="132" s="1"/>
  <c r="E14051" i="132" s="1"/>
  <c r="E14052" i="132" s="1"/>
  <c r="E14053" i="132" s="1"/>
  <c r="E14054" i="132" s="1"/>
  <c r="E14055" i="132" s="1"/>
  <c r="E14056" i="132" s="1"/>
  <c r="E14057" i="132" s="1"/>
  <c r="E14058" i="132" s="1"/>
  <c r="E14059" i="132" s="1"/>
  <c r="E14060" i="132" s="1"/>
  <c r="E14061" i="132" s="1"/>
  <c r="E14062" i="132" s="1"/>
  <c r="E14063" i="132" s="1"/>
  <c r="E14064" i="132" s="1"/>
  <c r="E14065" i="132" s="1"/>
  <c r="E14066" i="132" s="1"/>
  <c r="E14067" i="132" s="1"/>
  <c r="E14068" i="132" s="1"/>
  <c r="E14069" i="132" s="1"/>
  <c r="E14070" i="132" s="1"/>
  <c r="E14071" i="132" s="1"/>
  <c r="E14072" i="132" s="1"/>
  <c r="E14073" i="132" s="1"/>
  <c r="E14074" i="132" s="1"/>
  <c r="E14075" i="132" s="1"/>
  <c r="E14076" i="132" s="1"/>
  <c r="E14077" i="132" s="1"/>
  <c r="E14078" i="132" s="1"/>
  <c r="E14079" i="132" s="1"/>
  <c r="E14080" i="132" s="1"/>
  <c r="E14081" i="132" s="1"/>
  <c r="E14082" i="132" s="1"/>
  <c r="E14083" i="132" s="1"/>
  <c r="E14084" i="132" s="1"/>
  <c r="E14085" i="132" s="1"/>
  <c r="E14086" i="132" s="1"/>
  <c r="E14087" i="132" s="1"/>
  <c r="E14088" i="132" s="1"/>
  <c r="E14089" i="132" s="1"/>
  <c r="E14090" i="132" s="1"/>
  <c r="E14091" i="132" s="1"/>
  <c r="E14092" i="132" s="1"/>
  <c r="E14093" i="132" s="1"/>
  <c r="E14094" i="132" s="1"/>
  <c r="E14095" i="132" s="1"/>
  <c r="E14096" i="132" s="1"/>
  <c r="E14097" i="132" s="1"/>
  <c r="E14098" i="132" s="1"/>
  <c r="E14099" i="132" s="1"/>
  <c r="E14100" i="132" s="1"/>
  <c r="E14101" i="132" s="1"/>
  <c r="E14102" i="132" s="1"/>
  <c r="E14103" i="132" s="1"/>
  <c r="E14104" i="132" s="1"/>
  <c r="E14105" i="132" s="1"/>
  <c r="E14106" i="132" s="1"/>
  <c r="E14107" i="132" s="1"/>
  <c r="E14108" i="132" s="1"/>
  <c r="E14109" i="132" s="1"/>
  <c r="E14110" i="132" s="1"/>
  <c r="E14111" i="132" s="1"/>
  <c r="E14112" i="132" s="1"/>
  <c r="E14113" i="132" s="1"/>
  <c r="E14114" i="132" s="1"/>
  <c r="E14115" i="132" s="1"/>
  <c r="E14116" i="132" s="1"/>
  <c r="E14117" i="132" s="1"/>
  <c r="E14118" i="132" s="1"/>
  <c r="E14119" i="132" s="1"/>
  <c r="E14120" i="132" s="1"/>
  <c r="E14121" i="132" s="1"/>
  <c r="E14122" i="132" s="1"/>
  <c r="E14123" i="132" s="1"/>
  <c r="E14124" i="132" s="1"/>
  <c r="E14125" i="132" s="1"/>
  <c r="E14126" i="132" s="1"/>
  <c r="E14127" i="132" s="1"/>
  <c r="E14128" i="132" s="1"/>
  <c r="E14129" i="132" s="1"/>
  <c r="E14130" i="132" s="1"/>
  <c r="E14131" i="132" s="1"/>
  <c r="E14132" i="132" s="1"/>
  <c r="E14133" i="132" s="1"/>
  <c r="E14134" i="132" s="1"/>
  <c r="E14135" i="132" s="1"/>
  <c r="E14136" i="132" s="1"/>
  <c r="E14137" i="132" s="1"/>
  <c r="E14138" i="132" s="1"/>
  <c r="E14139" i="132" s="1"/>
  <c r="E14140" i="132" s="1"/>
  <c r="E14141" i="132" s="1"/>
  <c r="E14142" i="132" s="1"/>
  <c r="E14143" i="132" s="1"/>
  <c r="E14144" i="132" s="1"/>
  <c r="E14145" i="132" s="1"/>
  <c r="E14146" i="132" s="1"/>
  <c r="E14147" i="132" s="1"/>
  <c r="E14148" i="132" s="1"/>
  <c r="E14149" i="132" s="1"/>
  <c r="E14150" i="132" s="1"/>
  <c r="E14151" i="132" s="1"/>
  <c r="E14152" i="132" s="1"/>
  <c r="E14153" i="132" s="1"/>
  <c r="E14154" i="132" s="1"/>
  <c r="E14155" i="132" s="1"/>
  <c r="E14156" i="132" s="1"/>
  <c r="E14157" i="132" s="1"/>
  <c r="E14158" i="132" s="1"/>
  <c r="E14159" i="132" s="1"/>
  <c r="E14160" i="132" s="1"/>
  <c r="E14161" i="132" s="1"/>
  <c r="E14162" i="132" s="1"/>
  <c r="E14163" i="132" s="1"/>
  <c r="E14164" i="132" s="1"/>
  <c r="E14165" i="132" s="1"/>
  <c r="E14166" i="132" s="1"/>
  <c r="E14167" i="132" s="1"/>
  <c r="E14168" i="132" s="1"/>
  <c r="E14169" i="132" s="1"/>
  <c r="E14170" i="132" s="1"/>
  <c r="E14171" i="132" s="1"/>
  <c r="E14172" i="132" s="1"/>
  <c r="E14173" i="132" s="1"/>
  <c r="E14174" i="132" s="1"/>
  <c r="E14175" i="132" s="1"/>
  <c r="E14176" i="132" s="1"/>
  <c r="E14177" i="132" s="1"/>
  <c r="E14178" i="132" s="1"/>
  <c r="E14179" i="132" s="1"/>
  <c r="E14180" i="132" s="1"/>
  <c r="E14181" i="132" s="1"/>
  <c r="E14182" i="132" s="1"/>
  <c r="E14183" i="132" s="1"/>
  <c r="E14184" i="132" s="1"/>
  <c r="E14185" i="132" s="1"/>
  <c r="E14186" i="132" s="1"/>
  <c r="E14187" i="132" s="1"/>
  <c r="E14188" i="132" s="1"/>
  <c r="E14189" i="132" s="1"/>
  <c r="E14190" i="132" s="1"/>
  <c r="E14191" i="132" s="1"/>
  <c r="E14192" i="132" s="1"/>
  <c r="E14193" i="132" s="1"/>
  <c r="E14194" i="132" s="1"/>
  <c r="E14195" i="132" s="1"/>
  <c r="E14196" i="132" s="1"/>
  <c r="E14197" i="132" s="1"/>
  <c r="E14198" i="132" s="1"/>
  <c r="E14199" i="132" s="1"/>
  <c r="E14200" i="132" s="1"/>
  <c r="E14201" i="132" s="1"/>
  <c r="E14202" i="132" s="1"/>
  <c r="E14203" i="132" s="1"/>
  <c r="E14204" i="132" s="1"/>
  <c r="E14205" i="132" s="1"/>
  <c r="E14206" i="132" s="1"/>
  <c r="E14207" i="132" s="1"/>
  <c r="E14208" i="132" s="1"/>
  <c r="E14209" i="132" s="1"/>
  <c r="E14210" i="132" s="1"/>
  <c r="E14211" i="132" s="1"/>
  <c r="E14212" i="132" s="1"/>
  <c r="E14213" i="132" s="1"/>
  <c r="E14214" i="132" s="1"/>
  <c r="E14215" i="132" s="1"/>
  <c r="E14216" i="132" s="1"/>
  <c r="E14217" i="132" s="1"/>
  <c r="E14218" i="132" s="1"/>
  <c r="E14219" i="132" s="1"/>
  <c r="E14220" i="132" s="1"/>
  <c r="E14221" i="132" s="1"/>
  <c r="E14222" i="132" s="1"/>
  <c r="E14223" i="132" s="1"/>
  <c r="E14224" i="132" s="1"/>
  <c r="E14225" i="132" s="1"/>
  <c r="E14226" i="132" s="1"/>
  <c r="E14227" i="132" s="1"/>
  <c r="E14228" i="132" s="1"/>
  <c r="E14229" i="132" s="1"/>
  <c r="E14230" i="132" s="1"/>
  <c r="E14231" i="132" s="1"/>
  <c r="E14232" i="132" s="1"/>
  <c r="E14233" i="132" s="1"/>
  <c r="E14234" i="132" s="1"/>
  <c r="E14235" i="132" s="1"/>
  <c r="E14236" i="132" s="1"/>
  <c r="E14237" i="132" s="1"/>
  <c r="E14238" i="132" s="1"/>
  <c r="E14239" i="132" s="1"/>
  <c r="E14240" i="132" s="1"/>
  <c r="E14241" i="132" s="1"/>
  <c r="E14242" i="132" s="1"/>
  <c r="E14243" i="132" s="1"/>
  <c r="E14244" i="132" s="1"/>
  <c r="E14245" i="132" s="1"/>
  <c r="E14246" i="132" s="1"/>
  <c r="E14247" i="132" s="1"/>
  <c r="E14248" i="132" s="1"/>
  <c r="E14249" i="132" s="1"/>
  <c r="E14250" i="132" s="1"/>
  <c r="E14251" i="132" s="1"/>
  <c r="E14252" i="132" s="1"/>
  <c r="E14253" i="132" s="1"/>
  <c r="E14254" i="132" s="1"/>
  <c r="E14255" i="132" s="1"/>
  <c r="E14256" i="132" s="1"/>
  <c r="E14257" i="132" s="1"/>
  <c r="E14258" i="132" s="1"/>
  <c r="E14259" i="132" s="1"/>
  <c r="E14260" i="132" s="1"/>
  <c r="E14261" i="132" s="1"/>
  <c r="E14262" i="132" s="1"/>
  <c r="E14263" i="132" s="1"/>
  <c r="E14264" i="132" s="1"/>
  <c r="E14265" i="132" s="1"/>
  <c r="E14266" i="132" s="1"/>
  <c r="E14267" i="132" s="1"/>
  <c r="E14268" i="132" s="1"/>
  <c r="E14269" i="132" s="1"/>
  <c r="E14270" i="132" s="1"/>
  <c r="E14271" i="132" s="1"/>
  <c r="E14272" i="132" s="1"/>
  <c r="E14273" i="132" s="1"/>
  <c r="E14274" i="132" s="1"/>
  <c r="E14275" i="132" s="1"/>
  <c r="E14276" i="132" s="1"/>
  <c r="E14277" i="132" s="1"/>
  <c r="E14278" i="132" s="1"/>
  <c r="E14279" i="132" s="1"/>
  <c r="E14280" i="132" s="1"/>
  <c r="E14281" i="132" s="1"/>
  <c r="E14282" i="132" s="1"/>
  <c r="E14283" i="132" s="1"/>
  <c r="E14284" i="132" s="1"/>
  <c r="E14285" i="132" s="1"/>
  <c r="E14286" i="132" s="1"/>
  <c r="E14287" i="132" s="1"/>
  <c r="E14288" i="132" s="1"/>
  <c r="E14289" i="132" s="1"/>
  <c r="E14290" i="132" s="1"/>
  <c r="E14291" i="132" s="1"/>
  <c r="E14292" i="132" s="1"/>
  <c r="E14293" i="132" s="1"/>
  <c r="E14294" i="132" s="1"/>
  <c r="E14295" i="132" s="1"/>
  <c r="E14296" i="132" s="1"/>
  <c r="E14297" i="132" s="1"/>
  <c r="E14298" i="132" s="1"/>
  <c r="E14299" i="132" s="1"/>
  <c r="E14300" i="132" s="1"/>
  <c r="E14301" i="132" s="1"/>
  <c r="E14302" i="132" s="1"/>
  <c r="E14303" i="132" s="1"/>
  <c r="E14304" i="132" s="1"/>
  <c r="E14305" i="132" s="1"/>
  <c r="E14306" i="132" s="1"/>
  <c r="E14307" i="132" s="1"/>
  <c r="E14308" i="132" s="1"/>
  <c r="E14309" i="132" s="1"/>
  <c r="E14310" i="132" s="1"/>
  <c r="E14311" i="132" s="1"/>
  <c r="E14312" i="132" s="1"/>
  <c r="E14313" i="132" s="1"/>
  <c r="E14314" i="132" s="1"/>
  <c r="E14315" i="132" s="1"/>
  <c r="E14316" i="132" s="1"/>
  <c r="E14317" i="132" s="1"/>
  <c r="E14318" i="132" s="1"/>
  <c r="E14319" i="132" s="1"/>
  <c r="E14320" i="132" s="1"/>
  <c r="E14321" i="132" s="1"/>
  <c r="E14322" i="132" s="1"/>
  <c r="E14323" i="132" s="1"/>
  <c r="E14324" i="132" s="1"/>
  <c r="E14325" i="132" s="1"/>
  <c r="E14326" i="132" s="1"/>
  <c r="E14327" i="132" s="1"/>
  <c r="E14328" i="132" s="1"/>
  <c r="E14329" i="132" s="1"/>
  <c r="E14330" i="132" s="1"/>
  <c r="E14331" i="132" s="1"/>
  <c r="E14332" i="132" s="1"/>
  <c r="E14333" i="132" s="1"/>
  <c r="E14334" i="132" s="1"/>
  <c r="E14335" i="132" s="1"/>
  <c r="E14336" i="132" s="1"/>
  <c r="E14337" i="132" s="1"/>
  <c r="E14338" i="132" s="1"/>
  <c r="E14339" i="132" s="1"/>
  <c r="E14340" i="132" s="1"/>
  <c r="E14341" i="132" s="1"/>
  <c r="E14342" i="132" s="1"/>
  <c r="E14343" i="132" s="1"/>
  <c r="E14344" i="132" s="1"/>
  <c r="E14345" i="132" s="1"/>
  <c r="E14346" i="132" s="1"/>
  <c r="E14347" i="132" s="1"/>
  <c r="E14348" i="132" s="1"/>
  <c r="E14349" i="132" s="1"/>
  <c r="E14350" i="132" s="1"/>
  <c r="E14351" i="132" s="1"/>
  <c r="E14352" i="132" s="1"/>
  <c r="E14353" i="132" s="1"/>
  <c r="E14354" i="132" s="1"/>
  <c r="E14355" i="132" s="1"/>
  <c r="E14356" i="132" s="1"/>
  <c r="E14357" i="132" s="1"/>
  <c r="E14358" i="132" s="1"/>
  <c r="E14359" i="132" s="1"/>
  <c r="E14360" i="132" s="1"/>
  <c r="E14361" i="132" s="1"/>
  <c r="E14362" i="132" s="1"/>
  <c r="E14363" i="132" s="1"/>
  <c r="E14364" i="132" s="1"/>
  <c r="E14365" i="132" s="1"/>
  <c r="E14366" i="132" s="1"/>
  <c r="E14367" i="132" s="1"/>
  <c r="E14368" i="132" s="1"/>
  <c r="E14369" i="132" s="1"/>
  <c r="E14370" i="132" s="1"/>
  <c r="E14371" i="132" s="1"/>
  <c r="E14372" i="132" s="1"/>
  <c r="E14373" i="132" s="1"/>
  <c r="E14374" i="132" s="1"/>
  <c r="E14375" i="132" s="1"/>
  <c r="E14376" i="132" s="1"/>
  <c r="E14377" i="132" s="1"/>
  <c r="E14378" i="132" s="1"/>
  <c r="E14379" i="132" s="1"/>
  <c r="E14380" i="132" s="1"/>
  <c r="E14381" i="132" s="1"/>
  <c r="E14382" i="132" s="1"/>
  <c r="E14383" i="132" s="1"/>
  <c r="E14384" i="132" s="1"/>
  <c r="E14385" i="132" s="1"/>
  <c r="E14386" i="132" s="1"/>
  <c r="E14387" i="132" s="1"/>
  <c r="E14388" i="132" s="1"/>
  <c r="E14389" i="132" s="1"/>
  <c r="E14390" i="132" s="1"/>
  <c r="E14391" i="132" s="1"/>
  <c r="E14392" i="132" s="1"/>
  <c r="E14393" i="132" s="1"/>
  <c r="E14394" i="132" s="1"/>
  <c r="E14395" i="132" s="1"/>
  <c r="E14396" i="132" s="1"/>
  <c r="E14397" i="132" s="1"/>
  <c r="E14398" i="132" s="1"/>
  <c r="E14399" i="132" s="1"/>
  <c r="E14400" i="132" s="1"/>
  <c r="E14401" i="132" s="1"/>
  <c r="E14402" i="132" s="1"/>
  <c r="E14403" i="132" s="1"/>
  <c r="E14404" i="132" s="1"/>
  <c r="E14405" i="132" s="1"/>
  <c r="E14406" i="132" s="1"/>
  <c r="E14407" i="132" s="1"/>
  <c r="E14408" i="132" s="1"/>
  <c r="E14409" i="132" s="1"/>
  <c r="E14410" i="132" s="1"/>
  <c r="E14411" i="132" s="1"/>
  <c r="E14412" i="132" s="1"/>
  <c r="E14413" i="132" s="1"/>
  <c r="E14414" i="132" s="1"/>
  <c r="E14415" i="132" s="1"/>
  <c r="E14416" i="132" s="1"/>
  <c r="E14417" i="132" s="1"/>
  <c r="E14418" i="132" s="1"/>
  <c r="E14419" i="132" s="1"/>
  <c r="E14420" i="132" s="1"/>
  <c r="E14421" i="132" s="1"/>
  <c r="E14422" i="132" s="1"/>
  <c r="E14423" i="132" s="1"/>
  <c r="E14424" i="132" s="1"/>
  <c r="E14425" i="132" s="1"/>
  <c r="E14426" i="132" s="1"/>
  <c r="E14427" i="132" s="1"/>
  <c r="E14428" i="132" s="1"/>
  <c r="E14429" i="132" s="1"/>
  <c r="E14430" i="132" s="1"/>
  <c r="E14431" i="132" s="1"/>
  <c r="E14432" i="132" s="1"/>
  <c r="E14433" i="132" s="1"/>
  <c r="E14434" i="132" s="1"/>
  <c r="E14435" i="132" s="1"/>
  <c r="E14436" i="132" s="1"/>
  <c r="E14437" i="132" s="1"/>
  <c r="E14438" i="132" s="1"/>
  <c r="E14439" i="132" s="1"/>
  <c r="E14440" i="132" s="1"/>
  <c r="E14441" i="132" s="1"/>
  <c r="E14442" i="132" s="1"/>
  <c r="E14443" i="132" s="1"/>
  <c r="E14444" i="132" s="1"/>
  <c r="E14445" i="132" s="1"/>
  <c r="E14446" i="132" s="1"/>
  <c r="E14447" i="132" s="1"/>
  <c r="E14448" i="132" s="1"/>
  <c r="E14449" i="132" s="1"/>
  <c r="E14450" i="132" s="1"/>
  <c r="E14451" i="132" s="1"/>
  <c r="E14452" i="132" s="1"/>
  <c r="E14453" i="132" s="1"/>
  <c r="E14454" i="132" s="1"/>
  <c r="E14455" i="132" s="1"/>
  <c r="E14456" i="132" s="1"/>
  <c r="E14457" i="132" s="1"/>
  <c r="E14458" i="132" s="1"/>
  <c r="E14459" i="132" s="1"/>
  <c r="E14460" i="132" s="1"/>
  <c r="E14461" i="132" s="1"/>
  <c r="E14462" i="132" s="1"/>
  <c r="E14463" i="132" s="1"/>
  <c r="E14464" i="132" s="1"/>
  <c r="E14465" i="132" s="1"/>
  <c r="E14466" i="132" s="1"/>
  <c r="E14467" i="132" s="1"/>
  <c r="E14468" i="132" s="1"/>
  <c r="E14469" i="132" s="1"/>
  <c r="E14470" i="132" s="1"/>
  <c r="E14471" i="132" s="1"/>
  <c r="E14472" i="132" s="1"/>
  <c r="E14473" i="132" s="1"/>
  <c r="E14474" i="132" s="1"/>
  <c r="E14475" i="132" s="1"/>
  <c r="E14476" i="132" s="1"/>
  <c r="E14477" i="132" s="1"/>
  <c r="E14478" i="132" s="1"/>
  <c r="E14479" i="132" s="1"/>
  <c r="E14480" i="132" s="1"/>
  <c r="E14481" i="132" s="1"/>
  <c r="E14482" i="132" s="1"/>
  <c r="E14483" i="132" s="1"/>
  <c r="E14484" i="132" s="1"/>
  <c r="E14485" i="132" s="1"/>
  <c r="E14486" i="132" s="1"/>
  <c r="E14487" i="132" s="1"/>
  <c r="E14488" i="132" s="1"/>
  <c r="E14489" i="132" s="1"/>
  <c r="E14490" i="132" s="1"/>
  <c r="E14491" i="132" s="1"/>
  <c r="E14492" i="132" s="1"/>
  <c r="E14493" i="132" s="1"/>
  <c r="E14494" i="132" s="1"/>
  <c r="E14495" i="132" s="1"/>
  <c r="E14496" i="132" s="1"/>
  <c r="E14497" i="132" s="1"/>
  <c r="E14498" i="132" s="1"/>
  <c r="E14499" i="132" s="1"/>
  <c r="E14500" i="132" s="1"/>
  <c r="E14501" i="132" s="1"/>
  <c r="E14502" i="132" s="1"/>
  <c r="E14503" i="132" s="1"/>
  <c r="E14504" i="132" s="1"/>
  <c r="E14505" i="132" s="1"/>
  <c r="E14506" i="132" s="1"/>
  <c r="E14507" i="132" s="1"/>
  <c r="E14508" i="132" s="1"/>
  <c r="E14509" i="132" s="1"/>
  <c r="E14510" i="132" s="1"/>
  <c r="E14511" i="132" s="1"/>
  <c r="E14512" i="132" s="1"/>
  <c r="E14513" i="132" s="1"/>
  <c r="E14514" i="132" s="1"/>
  <c r="E14515" i="132" s="1"/>
  <c r="E14516" i="132" s="1"/>
  <c r="E14517" i="132" s="1"/>
  <c r="E14518" i="132" s="1"/>
  <c r="E14519" i="132" s="1"/>
  <c r="E14520" i="132" s="1"/>
  <c r="E14521" i="132" s="1"/>
  <c r="E14522" i="132" s="1"/>
  <c r="E14523" i="132" s="1"/>
  <c r="E14524" i="132" s="1"/>
  <c r="E14525" i="132" s="1"/>
  <c r="E14526" i="132" s="1"/>
  <c r="E14527" i="132" s="1"/>
  <c r="E14528" i="132" s="1"/>
  <c r="E14529" i="132" s="1"/>
  <c r="E14530" i="132" s="1"/>
  <c r="E14531" i="132" s="1"/>
  <c r="E14532" i="132" s="1"/>
  <c r="E14533" i="132" s="1"/>
  <c r="E14534" i="132" s="1"/>
  <c r="E14535" i="132" s="1"/>
  <c r="E14536" i="132" s="1"/>
  <c r="E14537" i="132" s="1"/>
  <c r="E14538" i="132" s="1"/>
  <c r="E14539" i="132" s="1"/>
  <c r="E14540" i="132" s="1"/>
  <c r="E14541" i="132" s="1"/>
  <c r="E14542" i="132" s="1"/>
  <c r="E14543" i="132" s="1"/>
  <c r="E14544" i="132" s="1"/>
  <c r="E14545" i="132" s="1"/>
  <c r="E14546" i="132" s="1"/>
  <c r="E14547" i="132" s="1"/>
  <c r="E14548" i="132" s="1"/>
  <c r="E14549" i="132" s="1"/>
  <c r="E14550" i="132" s="1"/>
  <c r="E14551" i="132" s="1"/>
  <c r="E14552" i="132" s="1"/>
  <c r="E14553" i="132" s="1"/>
  <c r="E14554" i="132" s="1"/>
  <c r="E14555" i="132" s="1"/>
  <c r="E14556" i="132" s="1"/>
  <c r="E14557" i="132" s="1"/>
  <c r="E14558" i="132" s="1"/>
  <c r="E14559" i="132" s="1"/>
  <c r="E14560" i="132" s="1"/>
  <c r="E14561" i="132" s="1"/>
  <c r="E14562" i="132" s="1"/>
  <c r="E14563" i="132" s="1"/>
  <c r="E14564" i="132" s="1"/>
  <c r="E14565" i="132" s="1"/>
  <c r="E14566" i="132" s="1"/>
  <c r="E14567" i="132" s="1"/>
  <c r="E14568" i="132" s="1"/>
  <c r="E14569" i="132" s="1"/>
  <c r="E14570" i="132" s="1"/>
  <c r="E14571" i="132" s="1"/>
  <c r="E14572" i="132" s="1"/>
  <c r="E14573" i="132" s="1"/>
  <c r="E14574" i="132" s="1"/>
  <c r="E14575" i="132" s="1"/>
  <c r="E14576" i="132" s="1"/>
  <c r="E14577" i="132" s="1"/>
  <c r="E14578" i="132" s="1"/>
  <c r="E14579" i="132" s="1"/>
  <c r="E14580" i="132" s="1"/>
  <c r="E14581" i="132" s="1"/>
  <c r="E14582" i="132" s="1"/>
  <c r="E14583" i="132" s="1"/>
  <c r="E14584" i="132" s="1"/>
  <c r="E14585" i="132" s="1"/>
  <c r="E14586" i="132" s="1"/>
  <c r="E14587" i="132" s="1"/>
  <c r="E14588" i="132" s="1"/>
  <c r="E14589" i="132" s="1"/>
  <c r="E14590" i="132" s="1"/>
  <c r="E14591" i="132" s="1"/>
  <c r="E14592" i="132" s="1"/>
  <c r="E14593" i="132" s="1"/>
  <c r="E14594" i="132" s="1"/>
  <c r="E14595" i="132" s="1"/>
  <c r="E14596" i="132" s="1"/>
  <c r="E14597" i="132" s="1"/>
  <c r="E14598" i="132" s="1"/>
  <c r="E14599" i="132" s="1"/>
  <c r="E14600" i="132" s="1"/>
  <c r="E14601" i="132" s="1"/>
  <c r="E14602" i="132" s="1"/>
  <c r="E14603" i="132" s="1"/>
  <c r="E14604" i="132" s="1"/>
  <c r="E14605" i="132" s="1"/>
  <c r="E14606" i="132" s="1"/>
  <c r="E14607" i="132" s="1"/>
  <c r="E14608" i="132" s="1"/>
  <c r="E14609" i="132" s="1"/>
  <c r="E14610" i="132" s="1"/>
  <c r="E14611" i="132" s="1"/>
  <c r="E14612" i="132" s="1"/>
  <c r="E14613" i="132" s="1"/>
  <c r="E14614" i="132" s="1"/>
  <c r="E14615" i="132" s="1"/>
  <c r="E14616" i="132" s="1"/>
  <c r="E14617" i="132" s="1"/>
  <c r="E14618" i="132" s="1"/>
  <c r="E14619" i="132" s="1"/>
  <c r="E14620" i="132" s="1"/>
  <c r="E14621" i="132" s="1"/>
  <c r="E14622" i="132" s="1"/>
  <c r="E14623" i="132" s="1"/>
  <c r="E14624" i="132" s="1"/>
  <c r="E14625" i="132" s="1"/>
  <c r="E14626" i="132" s="1"/>
  <c r="E14627" i="132" s="1"/>
  <c r="E14628" i="132" s="1"/>
  <c r="E14629" i="132" s="1"/>
  <c r="E14630" i="132" s="1"/>
  <c r="E14631" i="132" s="1"/>
  <c r="E14632" i="132" s="1"/>
  <c r="E14633" i="132" s="1"/>
  <c r="E14634" i="132" s="1"/>
  <c r="E14635" i="132" s="1"/>
  <c r="E14636" i="132" s="1"/>
  <c r="E14637" i="132" s="1"/>
  <c r="E14638" i="132" s="1"/>
  <c r="E14639" i="132" s="1"/>
  <c r="E14640" i="132" s="1"/>
  <c r="E14641" i="132" s="1"/>
  <c r="E14642" i="132" s="1"/>
  <c r="E14643" i="132" s="1"/>
  <c r="E14644" i="132" s="1"/>
  <c r="E14645" i="132" s="1"/>
  <c r="E14646" i="132" s="1"/>
  <c r="E14647" i="132" s="1"/>
  <c r="E14648" i="132" s="1"/>
  <c r="E14649" i="132" s="1"/>
  <c r="E14650" i="132" s="1"/>
  <c r="E14651" i="132" s="1"/>
  <c r="E14652" i="132" s="1"/>
  <c r="E14653" i="132" s="1"/>
  <c r="E14654" i="132" s="1"/>
  <c r="E14655" i="132" s="1"/>
  <c r="E14656" i="132" s="1"/>
  <c r="E14657" i="132" s="1"/>
  <c r="E14658" i="132" s="1"/>
  <c r="E14659" i="132" s="1"/>
  <c r="E14660" i="132" s="1"/>
  <c r="E14661" i="132" s="1"/>
  <c r="E14662" i="132" s="1"/>
  <c r="E14663" i="132" s="1"/>
  <c r="E14664" i="132" s="1"/>
  <c r="E14665" i="132" s="1"/>
  <c r="E14666" i="132" s="1"/>
  <c r="E14667" i="132" s="1"/>
  <c r="E14668" i="132" s="1"/>
  <c r="E14669" i="132" s="1"/>
  <c r="E14670" i="132" s="1"/>
  <c r="E14671" i="132" s="1"/>
  <c r="E14672" i="132" s="1"/>
  <c r="E14673" i="132" s="1"/>
  <c r="E14674" i="132" s="1"/>
  <c r="E14675" i="132" s="1"/>
  <c r="E14676" i="132" s="1"/>
  <c r="E14677" i="132" s="1"/>
  <c r="E14678" i="132" s="1"/>
  <c r="E14679" i="132" s="1"/>
  <c r="E14680" i="132" s="1"/>
  <c r="E14681" i="132" s="1"/>
  <c r="E14682" i="132" s="1"/>
  <c r="E14683" i="132" s="1"/>
  <c r="E14684" i="132" s="1"/>
  <c r="E14685" i="132" s="1"/>
  <c r="E14686" i="132" s="1"/>
  <c r="E14687" i="132" s="1"/>
  <c r="E14688" i="132" s="1"/>
  <c r="E14689" i="132" s="1"/>
  <c r="E14690" i="132" s="1"/>
  <c r="E14691" i="132" s="1"/>
  <c r="E14692" i="132" s="1"/>
  <c r="E14693" i="132" s="1"/>
  <c r="E14694" i="132" s="1"/>
  <c r="E14695" i="132" s="1"/>
  <c r="E14696" i="132" s="1"/>
  <c r="E14697" i="132" s="1"/>
  <c r="E14698" i="132" s="1"/>
  <c r="E14699" i="132" s="1"/>
  <c r="E14700" i="132" s="1"/>
  <c r="E14701" i="132" s="1"/>
  <c r="E14702" i="132" s="1"/>
  <c r="E14703" i="132" s="1"/>
  <c r="E14704" i="132" s="1"/>
  <c r="E14705" i="132" s="1"/>
  <c r="E14706" i="132" s="1"/>
  <c r="E14707" i="132" s="1"/>
  <c r="E14708" i="132" s="1"/>
  <c r="E14709" i="132" s="1"/>
  <c r="E14710" i="132" s="1"/>
  <c r="E14711" i="132" s="1"/>
  <c r="E14712" i="132" s="1"/>
  <c r="E14713" i="132" s="1"/>
  <c r="E14714" i="132" s="1"/>
  <c r="E14715" i="132" s="1"/>
  <c r="E14716" i="132" s="1"/>
  <c r="E14717" i="132" s="1"/>
  <c r="E14718" i="132" s="1"/>
  <c r="E14719" i="132" s="1"/>
  <c r="E14720" i="132" s="1"/>
  <c r="E14721" i="132" s="1"/>
  <c r="E14722" i="132" s="1"/>
  <c r="E14723" i="132" s="1"/>
  <c r="E14724" i="132" s="1"/>
  <c r="E14725" i="132" s="1"/>
  <c r="E14726" i="132" s="1"/>
  <c r="E14727" i="132" s="1"/>
  <c r="E14728" i="132" s="1"/>
  <c r="E14729" i="132" s="1"/>
  <c r="E14730" i="132" s="1"/>
  <c r="E14731" i="132" s="1"/>
  <c r="E14732" i="132" s="1"/>
  <c r="E14733" i="132" s="1"/>
  <c r="E14734" i="132" s="1"/>
  <c r="E14735" i="132" s="1"/>
  <c r="E14736" i="132" s="1"/>
  <c r="E14737" i="132" s="1"/>
  <c r="E14738" i="132" s="1"/>
  <c r="E14739" i="132" s="1"/>
  <c r="E14740" i="132" s="1"/>
  <c r="E14741" i="132" s="1"/>
  <c r="E14742" i="132" s="1"/>
  <c r="E14743" i="132" s="1"/>
  <c r="E14744" i="132" s="1"/>
  <c r="E14745" i="132" s="1"/>
  <c r="E14746" i="132" s="1"/>
  <c r="E14747" i="132" s="1"/>
  <c r="E14748" i="132" s="1"/>
  <c r="E14749" i="132" s="1"/>
  <c r="E14750" i="132" s="1"/>
  <c r="E14751" i="132" s="1"/>
  <c r="E14752" i="132" s="1"/>
  <c r="E14753" i="132" s="1"/>
  <c r="E14754" i="132" s="1"/>
  <c r="E14755" i="132" s="1"/>
  <c r="E14756" i="132" s="1"/>
  <c r="E14757" i="132" s="1"/>
  <c r="E14758" i="132" s="1"/>
  <c r="E14759" i="132" s="1"/>
  <c r="E14760" i="132" s="1"/>
  <c r="E14761" i="132" s="1"/>
  <c r="E14762" i="132" s="1"/>
  <c r="E14763" i="132" s="1"/>
  <c r="E14764" i="132" s="1"/>
  <c r="E14765" i="132" s="1"/>
  <c r="E14766" i="132" s="1"/>
  <c r="E14767" i="132" s="1"/>
  <c r="E14768" i="132" s="1"/>
  <c r="E14769" i="132" s="1"/>
  <c r="E14770" i="132" s="1"/>
  <c r="E14771" i="132" s="1"/>
  <c r="E14772" i="132" s="1"/>
  <c r="E14773" i="132" s="1"/>
  <c r="E14774" i="132" s="1"/>
  <c r="E14775" i="132" s="1"/>
  <c r="E14776" i="132" s="1"/>
  <c r="E14777" i="132" s="1"/>
  <c r="E14778" i="132" s="1"/>
  <c r="E14779" i="132" s="1"/>
  <c r="E14780" i="132" s="1"/>
  <c r="E14781" i="132" s="1"/>
  <c r="E14782" i="132" s="1"/>
  <c r="E14783" i="132" s="1"/>
  <c r="E14784" i="132" s="1"/>
  <c r="E14785" i="132" s="1"/>
  <c r="E14786" i="132" s="1"/>
  <c r="E14787" i="132" s="1"/>
  <c r="E14788" i="132" s="1"/>
  <c r="E14789" i="132" s="1"/>
  <c r="E14790" i="132" s="1"/>
  <c r="E14791" i="132" s="1"/>
  <c r="E14792" i="132" s="1"/>
  <c r="E14793" i="132" s="1"/>
  <c r="E14794" i="132" s="1"/>
  <c r="E14795" i="132" s="1"/>
  <c r="E14796" i="132" s="1"/>
  <c r="E14797" i="132" s="1"/>
  <c r="E14798" i="132" s="1"/>
  <c r="E14799" i="132" s="1"/>
  <c r="E14800" i="132" s="1"/>
  <c r="E14801" i="132" s="1"/>
  <c r="E14802" i="132" s="1"/>
  <c r="E14803" i="132" s="1"/>
  <c r="E14804" i="132" s="1"/>
  <c r="E14805" i="132" s="1"/>
  <c r="E14806" i="132" s="1"/>
  <c r="E14807" i="132" s="1"/>
  <c r="E14808" i="132" s="1"/>
  <c r="E14809" i="132" s="1"/>
  <c r="E14810" i="132" s="1"/>
  <c r="E14811" i="132" s="1"/>
  <c r="E14812" i="132" s="1"/>
  <c r="E14813" i="132" s="1"/>
  <c r="E14814" i="132" s="1"/>
  <c r="E14815" i="132" s="1"/>
  <c r="E14816" i="132" s="1"/>
  <c r="E14817" i="132" s="1"/>
  <c r="E14818" i="132" s="1"/>
  <c r="E14819" i="132" s="1"/>
  <c r="E14820" i="132" s="1"/>
  <c r="E14821" i="132" s="1"/>
  <c r="E14822" i="132" s="1"/>
  <c r="E14823" i="132" s="1"/>
  <c r="E14824" i="132" s="1"/>
  <c r="E14825" i="132" s="1"/>
  <c r="E14826" i="132" s="1"/>
  <c r="E14827" i="132" s="1"/>
  <c r="E14828" i="132" s="1"/>
  <c r="E14829" i="132" s="1"/>
  <c r="E14830" i="132" s="1"/>
  <c r="E14831" i="132" s="1"/>
  <c r="E14832" i="132" s="1"/>
  <c r="E14833" i="132" s="1"/>
  <c r="E14834" i="132" s="1"/>
  <c r="E14835" i="132" s="1"/>
  <c r="E14836" i="132" s="1"/>
  <c r="E14837" i="132" s="1"/>
  <c r="E14838" i="132" s="1"/>
  <c r="E14839" i="132" s="1"/>
  <c r="E14840" i="132" s="1"/>
  <c r="E14841" i="132" s="1"/>
  <c r="E14842" i="132" s="1"/>
  <c r="E14843" i="132" s="1"/>
  <c r="E14844" i="132" s="1"/>
  <c r="E14845" i="132" s="1"/>
  <c r="E14846" i="132" s="1"/>
  <c r="E14847" i="132" s="1"/>
  <c r="E14848" i="132" s="1"/>
  <c r="E14849" i="132" s="1"/>
  <c r="E14850" i="132" s="1"/>
  <c r="E14851" i="132" s="1"/>
  <c r="E14852" i="132" s="1"/>
  <c r="E14853" i="132" s="1"/>
  <c r="E14854" i="132" s="1"/>
  <c r="E14855" i="132" s="1"/>
  <c r="E14856" i="132" s="1"/>
  <c r="E14857" i="132" s="1"/>
  <c r="E14858" i="132" s="1"/>
  <c r="E14859" i="132" s="1"/>
  <c r="E14860" i="132" s="1"/>
  <c r="E14861" i="132" s="1"/>
  <c r="E14862" i="132" s="1"/>
  <c r="E14863" i="132" s="1"/>
  <c r="E14864" i="132" s="1"/>
  <c r="E14865" i="132" s="1"/>
  <c r="E14866" i="132" s="1"/>
  <c r="E14867" i="132" s="1"/>
  <c r="E14868" i="132" s="1"/>
  <c r="E14869" i="132" s="1"/>
  <c r="E14870" i="132" s="1"/>
  <c r="E14871" i="132" s="1"/>
  <c r="E14872" i="132" s="1"/>
  <c r="E14873" i="132" s="1"/>
  <c r="E14874" i="132" s="1"/>
  <c r="E14875" i="132" s="1"/>
  <c r="E14876" i="132" s="1"/>
  <c r="E14877" i="132" s="1"/>
  <c r="E14878" i="132" s="1"/>
  <c r="E14879" i="132" s="1"/>
  <c r="E14880" i="132" s="1"/>
  <c r="E14881" i="132" s="1"/>
  <c r="E14882" i="132" s="1"/>
  <c r="E14883" i="132" s="1"/>
  <c r="E14884" i="132" s="1"/>
  <c r="E14885" i="132" s="1"/>
  <c r="E14886" i="132" s="1"/>
  <c r="E14887" i="132" s="1"/>
  <c r="E14888" i="132" s="1"/>
  <c r="E14889" i="132" s="1"/>
  <c r="E14890" i="132" s="1"/>
  <c r="E14891" i="132" s="1"/>
  <c r="E14892" i="132" s="1"/>
  <c r="E14893" i="132" s="1"/>
  <c r="E14894" i="132" s="1"/>
  <c r="E14895" i="132" s="1"/>
  <c r="E14896" i="132" s="1"/>
  <c r="E14897" i="132" s="1"/>
  <c r="E14898" i="132" s="1"/>
  <c r="E14899" i="132" s="1"/>
  <c r="E14900" i="132" s="1"/>
  <c r="E14901" i="132" s="1"/>
  <c r="E14902" i="132" s="1"/>
  <c r="E14903" i="132" s="1"/>
  <c r="E14904" i="132" s="1"/>
  <c r="E14905" i="132" s="1"/>
  <c r="E14906" i="132" s="1"/>
  <c r="E14907" i="132" s="1"/>
  <c r="E14908" i="132" s="1"/>
  <c r="E14909" i="132" s="1"/>
  <c r="E14910" i="132" s="1"/>
  <c r="E14911" i="132" s="1"/>
  <c r="E14912" i="132" s="1"/>
  <c r="E14913" i="132" s="1"/>
  <c r="E14914" i="132" s="1"/>
  <c r="E14915" i="132" s="1"/>
  <c r="E14916" i="132" s="1"/>
  <c r="E14917" i="132" s="1"/>
  <c r="E14918" i="132" s="1"/>
  <c r="E14919" i="132" s="1"/>
  <c r="E14920" i="132" s="1"/>
  <c r="E14921" i="132" s="1"/>
  <c r="E14922" i="132" s="1"/>
  <c r="E14923" i="132" s="1"/>
  <c r="E14924" i="132" s="1"/>
  <c r="E14925" i="132" s="1"/>
  <c r="E14926" i="132" s="1"/>
  <c r="E14927" i="132" s="1"/>
  <c r="E14928" i="132" s="1"/>
  <c r="E14929" i="132" s="1"/>
  <c r="E14930" i="132" s="1"/>
  <c r="E14931" i="132" s="1"/>
  <c r="E14932" i="132" s="1"/>
  <c r="E14933" i="132" s="1"/>
  <c r="E14934" i="132" s="1"/>
  <c r="E14935" i="132" s="1"/>
  <c r="E14936" i="132" s="1"/>
  <c r="E14937" i="132" s="1"/>
  <c r="E14938" i="132" s="1"/>
  <c r="E14939" i="132" s="1"/>
  <c r="E14940" i="132" s="1"/>
  <c r="E14941" i="132" s="1"/>
  <c r="E14942" i="132" s="1"/>
  <c r="E14943" i="132" s="1"/>
  <c r="E14944" i="132" s="1"/>
  <c r="E14945" i="132" s="1"/>
  <c r="E14946" i="132" s="1"/>
  <c r="E14947" i="132" s="1"/>
  <c r="E14948" i="132" s="1"/>
  <c r="E14949" i="132" s="1"/>
  <c r="E14950" i="132" s="1"/>
  <c r="E14951" i="132" s="1"/>
  <c r="E14952" i="132" s="1"/>
  <c r="E14953" i="132" s="1"/>
  <c r="E14954" i="132" s="1"/>
  <c r="E14955" i="132" s="1"/>
  <c r="E14956" i="132" s="1"/>
  <c r="E14957" i="132" s="1"/>
  <c r="E14958" i="132" s="1"/>
  <c r="E14959" i="132" s="1"/>
  <c r="E14960" i="132" s="1"/>
  <c r="E14961" i="132" s="1"/>
  <c r="E14962" i="132" s="1"/>
  <c r="E14963" i="132" s="1"/>
  <c r="E14964" i="132" s="1"/>
  <c r="E14965" i="132" s="1"/>
  <c r="E14966" i="132" s="1"/>
  <c r="E14967" i="132" s="1"/>
  <c r="E14968" i="132" s="1"/>
  <c r="E14969" i="132" s="1"/>
  <c r="E14970" i="132" s="1"/>
  <c r="E14971" i="132" s="1"/>
  <c r="E14972" i="132" s="1"/>
  <c r="E14973" i="132" s="1"/>
  <c r="E14974" i="132" s="1"/>
  <c r="E14975" i="132" s="1"/>
  <c r="E14976" i="132" s="1"/>
  <c r="E14977" i="132" s="1"/>
  <c r="E14978" i="132" s="1"/>
  <c r="E14979" i="132" s="1"/>
  <c r="E14980" i="132" s="1"/>
  <c r="E14981" i="132" s="1"/>
  <c r="E14982" i="132" s="1"/>
  <c r="E14983" i="132" s="1"/>
  <c r="E14984" i="132" s="1"/>
  <c r="E14985" i="132" s="1"/>
  <c r="E14986" i="132" s="1"/>
  <c r="E14987" i="132" s="1"/>
  <c r="E14988" i="132" s="1"/>
  <c r="E14989" i="132" s="1"/>
  <c r="E14990" i="132" s="1"/>
  <c r="E14991" i="132" s="1"/>
  <c r="E14992" i="132" s="1"/>
  <c r="E14993" i="132" s="1"/>
  <c r="E14994" i="132" s="1"/>
  <c r="E14995" i="132" s="1"/>
  <c r="E14996" i="132" s="1"/>
  <c r="E14997" i="132" s="1"/>
  <c r="E14998" i="132" s="1"/>
  <c r="E14999" i="132" s="1"/>
  <c r="E15000" i="132" s="1"/>
  <c r="E15001" i="132" s="1"/>
  <c r="E15002" i="132" s="1"/>
  <c r="E15003" i="132" s="1"/>
  <c r="E15004" i="132" s="1"/>
  <c r="E15005" i="132" s="1"/>
  <c r="E15006" i="132" s="1"/>
  <c r="E15007" i="132" s="1"/>
  <c r="E15008" i="132" s="1"/>
  <c r="E15009" i="132" s="1"/>
  <c r="E15010" i="132" s="1"/>
  <c r="E15011" i="132" s="1"/>
  <c r="E15012" i="132" s="1"/>
  <c r="E15013" i="132" s="1"/>
  <c r="E15014" i="132" s="1"/>
  <c r="E15015" i="132" s="1"/>
  <c r="E15016" i="132" s="1"/>
  <c r="E15017" i="132" s="1"/>
  <c r="E15018" i="132" s="1"/>
  <c r="E15019" i="132" s="1"/>
  <c r="E15020" i="132" s="1"/>
  <c r="E15021" i="132" s="1"/>
  <c r="E15022" i="132" s="1"/>
  <c r="E15023" i="132" s="1"/>
  <c r="E15024" i="132" s="1"/>
  <c r="E15025" i="132" s="1"/>
  <c r="E15026" i="132" s="1"/>
  <c r="E15027" i="132" s="1"/>
  <c r="E15028" i="132" s="1"/>
  <c r="E15029" i="132" s="1"/>
  <c r="E15030" i="132" s="1"/>
  <c r="E15031" i="132" s="1"/>
  <c r="E15032" i="132" s="1"/>
  <c r="E15033" i="132" s="1"/>
  <c r="E15034" i="132" s="1"/>
  <c r="E15035" i="132" s="1"/>
  <c r="E15036" i="132" s="1"/>
  <c r="E15037" i="132" s="1"/>
  <c r="E15038" i="132" s="1"/>
  <c r="E15039" i="132" s="1"/>
  <c r="E15040" i="132" s="1"/>
  <c r="E15041" i="132" s="1"/>
  <c r="E15042" i="132" s="1"/>
  <c r="E15043" i="132" s="1"/>
  <c r="E15044" i="132" s="1"/>
  <c r="E15045" i="132" s="1"/>
  <c r="E15046" i="132" s="1"/>
  <c r="E15047" i="132" s="1"/>
  <c r="E15048" i="132" s="1"/>
  <c r="E15049" i="132" s="1"/>
  <c r="E15050" i="132" s="1"/>
  <c r="E15051" i="132" s="1"/>
  <c r="E15052" i="132" s="1"/>
  <c r="E15053" i="132" s="1"/>
  <c r="E15054" i="132" s="1"/>
  <c r="E15055" i="132" s="1"/>
  <c r="E15056" i="132" s="1"/>
  <c r="E15057" i="132" s="1"/>
  <c r="E15058" i="132" s="1"/>
  <c r="E15059" i="132" s="1"/>
  <c r="E15060" i="132" s="1"/>
  <c r="E15061" i="132" s="1"/>
  <c r="E15062" i="132" s="1"/>
  <c r="E15063" i="132" s="1"/>
  <c r="E15064" i="132" s="1"/>
  <c r="E15065" i="132" s="1"/>
  <c r="E15066" i="132" s="1"/>
  <c r="E15067" i="132" s="1"/>
  <c r="E15068" i="132" s="1"/>
  <c r="E15069" i="132" s="1"/>
  <c r="E15070" i="132" s="1"/>
  <c r="E15071" i="132" s="1"/>
  <c r="E15072" i="132" s="1"/>
  <c r="E15073" i="132" s="1"/>
  <c r="E15074" i="132" s="1"/>
  <c r="E15075" i="132" s="1"/>
  <c r="E15076" i="132" s="1"/>
  <c r="E15077" i="132" s="1"/>
  <c r="E15078" i="132" s="1"/>
  <c r="E15079" i="132" s="1"/>
  <c r="E15080" i="132" s="1"/>
  <c r="E15081" i="132" s="1"/>
  <c r="E15082" i="132" s="1"/>
  <c r="E15083" i="132" s="1"/>
  <c r="E15084" i="132" s="1"/>
  <c r="E15085" i="132" s="1"/>
  <c r="E15086" i="132" s="1"/>
  <c r="E15087" i="132" s="1"/>
  <c r="E15088" i="132" s="1"/>
  <c r="E15089" i="132" s="1"/>
  <c r="E15090" i="132" s="1"/>
  <c r="E15091" i="132" s="1"/>
  <c r="E15092" i="132" s="1"/>
  <c r="E15093" i="132" s="1"/>
  <c r="E15094" i="132" s="1"/>
  <c r="E15095" i="132" s="1"/>
  <c r="E15096" i="132" s="1"/>
  <c r="E15097" i="132" s="1"/>
  <c r="E15098" i="132" s="1"/>
  <c r="E15099" i="132" s="1"/>
  <c r="E15100" i="132" s="1"/>
  <c r="E15101" i="132" s="1"/>
  <c r="E15102" i="132" s="1"/>
  <c r="E15103" i="132" s="1"/>
  <c r="E15104" i="132" s="1"/>
  <c r="E15105" i="132" s="1"/>
  <c r="E15106" i="132" s="1"/>
  <c r="E15107" i="132" s="1"/>
  <c r="E15108" i="132" s="1"/>
  <c r="E15109" i="132" s="1"/>
  <c r="E15110" i="132" s="1"/>
  <c r="E15111" i="132" s="1"/>
  <c r="E15112" i="132" s="1"/>
  <c r="E15113" i="132" s="1"/>
  <c r="E15114" i="132" s="1"/>
  <c r="E15115" i="132" s="1"/>
  <c r="E15116" i="132" s="1"/>
  <c r="E15117" i="132" s="1"/>
  <c r="E15118" i="132" s="1"/>
  <c r="E15119" i="132" s="1"/>
  <c r="E15120" i="132" s="1"/>
  <c r="E15121" i="132" s="1"/>
  <c r="E15122" i="132" s="1"/>
  <c r="E15123" i="132" s="1"/>
  <c r="E15124" i="132" s="1"/>
  <c r="E15125" i="132" s="1"/>
  <c r="E15126" i="132" s="1"/>
  <c r="E15127" i="132" s="1"/>
  <c r="E15128" i="132" s="1"/>
  <c r="E15129" i="132" s="1"/>
  <c r="E15130" i="132" s="1"/>
  <c r="E15131" i="132" s="1"/>
  <c r="E15132" i="132" s="1"/>
  <c r="E15133" i="132" s="1"/>
  <c r="E15134" i="132" s="1"/>
  <c r="E15135" i="132" s="1"/>
  <c r="E15136" i="132" s="1"/>
  <c r="E15137" i="132" s="1"/>
  <c r="E15138" i="132" s="1"/>
  <c r="E15139" i="132" s="1"/>
  <c r="E15140" i="132" s="1"/>
  <c r="E15141" i="132" s="1"/>
  <c r="E15142" i="132" s="1"/>
  <c r="E15143" i="132" s="1"/>
  <c r="E15144" i="132" s="1"/>
  <c r="E15145" i="132" s="1"/>
  <c r="E15146" i="132" s="1"/>
  <c r="E15147" i="132" s="1"/>
  <c r="E15148" i="132" s="1"/>
  <c r="E15149" i="132" s="1"/>
  <c r="E15150" i="132" s="1"/>
  <c r="E15151" i="132" s="1"/>
  <c r="E15152" i="132" s="1"/>
  <c r="E15153" i="132" s="1"/>
  <c r="E15154" i="132" s="1"/>
  <c r="E15155" i="132" s="1"/>
  <c r="E15156" i="132" s="1"/>
  <c r="E15157" i="132" s="1"/>
  <c r="E15158" i="132" s="1"/>
  <c r="E15159" i="132" s="1"/>
  <c r="E15160" i="132" s="1"/>
  <c r="E15161" i="132" s="1"/>
  <c r="E15162" i="132" s="1"/>
  <c r="E15163" i="132" s="1"/>
  <c r="E15164" i="132" s="1"/>
  <c r="E15165" i="132" s="1"/>
  <c r="E15166" i="132" s="1"/>
  <c r="E15167" i="132" s="1"/>
  <c r="E15168" i="132" s="1"/>
  <c r="E15169" i="132" s="1"/>
  <c r="E15170" i="132" s="1"/>
  <c r="E15171" i="132" s="1"/>
  <c r="E15172" i="132" s="1"/>
  <c r="E15173" i="132" s="1"/>
  <c r="E15174" i="132" s="1"/>
  <c r="E15175" i="132" s="1"/>
  <c r="E15176" i="132" s="1"/>
  <c r="E15177" i="132" s="1"/>
  <c r="E15178" i="132" s="1"/>
  <c r="E15179" i="132" s="1"/>
  <c r="E15180" i="132" s="1"/>
  <c r="E15181" i="132" s="1"/>
  <c r="E15182" i="132" s="1"/>
  <c r="E15183" i="132" s="1"/>
  <c r="E15184" i="132" s="1"/>
  <c r="E15185" i="132" s="1"/>
  <c r="E15186" i="132" s="1"/>
  <c r="E15187" i="132" s="1"/>
  <c r="E15188" i="132" s="1"/>
  <c r="E15189" i="132" s="1"/>
  <c r="E15190" i="132" s="1"/>
  <c r="E15191" i="132" s="1"/>
  <c r="E15192" i="132" s="1"/>
  <c r="E15193" i="132" s="1"/>
  <c r="E15194" i="132" s="1"/>
  <c r="E15195" i="132" s="1"/>
  <c r="E15196" i="132" s="1"/>
  <c r="E15197" i="132" s="1"/>
  <c r="E15198" i="132" s="1"/>
  <c r="E15199" i="132" s="1"/>
  <c r="E15200" i="132" s="1"/>
  <c r="E15201" i="132" s="1"/>
  <c r="E15202" i="132" s="1"/>
  <c r="E15203" i="132" s="1"/>
  <c r="E15204" i="132" s="1"/>
  <c r="E15205" i="132" s="1"/>
  <c r="E15206" i="132" s="1"/>
  <c r="E15207" i="132" s="1"/>
  <c r="E15208" i="132" s="1"/>
  <c r="E15209" i="132" s="1"/>
  <c r="E15210" i="132" s="1"/>
  <c r="E15211" i="132" s="1"/>
  <c r="E15212" i="132" s="1"/>
  <c r="E15213" i="132" s="1"/>
  <c r="E15214" i="132" s="1"/>
  <c r="E15215" i="132" s="1"/>
  <c r="E15216" i="132" s="1"/>
  <c r="E15217" i="132" s="1"/>
  <c r="E15218" i="132" s="1"/>
  <c r="E15219" i="132" s="1"/>
  <c r="E15220" i="132" s="1"/>
  <c r="E15221" i="132" s="1"/>
  <c r="E15222" i="132" s="1"/>
  <c r="E15223" i="132" s="1"/>
  <c r="E15224" i="132" s="1"/>
  <c r="E15225" i="132" s="1"/>
  <c r="E15226" i="132" s="1"/>
  <c r="E15227" i="132" s="1"/>
  <c r="E15228" i="132" s="1"/>
  <c r="E15229" i="132" s="1"/>
  <c r="E15230" i="132" s="1"/>
  <c r="E15231" i="132" s="1"/>
  <c r="E15232" i="132" s="1"/>
  <c r="E15233" i="132" s="1"/>
  <c r="E15234" i="132" s="1"/>
  <c r="E15235" i="132" s="1"/>
  <c r="E15236" i="132" s="1"/>
  <c r="E15237" i="132" s="1"/>
  <c r="E15238" i="132" s="1"/>
  <c r="E15239" i="132" s="1"/>
  <c r="E15240" i="132" s="1"/>
  <c r="E15241" i="132" s="1"/>
  <c r="E15242" i="132" s="1"/>
  <c r="E15243" i="132" s="1"/>
  <c r="E15244" i="132" s="1"/>
  <c r="E15245" i="132" s="1"/>
  <c r="E15246" i="132" s="1"/>
  <c r="E15247" i="132" s="1"/>
  <c r="E15248" i="132" s="1"/>
  <c r="E15249" i="132" s="1"/>
  <c r="E15250" i="132" s="1"/>
  <c r="E15251" i="132" s="1"/>
  <c r="E15252" i="132" s="1"/>
  <c r="E15253" i="132" s="1"/>
  <c r="E15254" i="132" s="1"/>
  <c r="E15255" i="132" s="1"/>
  <c r="E15256" i="132" s="1"/>
  <c r="E15257" i="132" s="1"/>
  <c r="E15258" i="132" s="1"/>
  <c r="E15259" i="132" s="1"/>
  <c r="E15260" i="132" s="1"/>
  <c r="E15261" i="132" s="1"/>
  <c r="E15262" i="132" s="1"/>
  <c r="E15263" i="132" s="1"/>
  <c r="E15264" i="132" s="1"/>
  <c r="E15265" i="132" s="1"/>
  <c r="E15266" i="132" s="1"/>
  <c r="E15267" i="132" s="1"/>
  <c r="E15268" i="132" s="1"/>
  <c r="E15269" i="132" s="1"/>
  <c r="E15270" i="132" s="1"/>
  <c r="E15271" i="132" s="1"/>
  <c r="E15272" i="132" s="1"/>
  <c r="E15273" i="132" s="1"/>
  <c r="E15274" i="132" s="1"/>
  <c r="E15275" i="132" s="1"/>
  <c r="E15276" i="132" s="1"/>
  <c r="E15277" i="132" s="1"/>
  <c r="E15278" i="132" s="1"/>
  <c r="E15279" i="132" s="1"/>
  <c r="E15280" i="132" s="1"/>
  <c r="E15281" i="132" s="1"/>
  <c r="E15282" i="132" s="1"/>
  <c r="E15283" i="132" s="1"/>
  <c r="E15284" i="132" s="1"/>
  <c r="E15285" i="132" s="1"/>
  <c r="E15286" i="132" s="1"/>
  <c r="E15287" i="132" s="1"/>
  <c r="E15288" i="132" s="1"/>
  <c r="E15289" i="132" s="1"/>
  <c r="E15290" i="132" s="1"/>
  <c r="E15291" i="132" s="1"/>
  <c r="E15292" i="132" s="1"/>
  <c r="E15293" i="132" s="1"/>
  <c r="E15294" i="132" s="1"/>
  <c r="E15295" i="132" s="1"/>
  <c r="E15296" i="132" s="1"/>
  <c r="E15297" i="132" s="1"/>
  <c r="E15298" i="132" s="1"/>
  <c r="E15299" i="132" s="1"/>
  <c r="E15300" i="132" s="1"/>
  <c r="E15301" i="132" s="1"/>
  <c r="E15302" i="132" s="1"/>
  <c r="E15303" i="132" s="1"/>
  <c r="E15304" i="132" s="1"/>
  <c r="E15305" i="132" s="1"/>
  <c r="E15306" i="132" s="1"/>
  <c r="E15307" i="132" s="1"/>
  <c r="E15308" i="132" s="1"/>
  <c r="E15309" i="132" s="1"/>
  <c r="E15310" i="132" s="1"/>
  <c r="E15311" i="132" s="1"/>
  <c r="E15312" i="132" s="1"/>
  <c r="E15313" i="132" s="1"/>
  <c r="E15314" i="132" s="1"/>
  <c r="E15315" i="132" s="1"/>
  <c r="E15316" i="132" s="1"/>
  <c r="E15317" i="132" s="1"/>
  <c r="E15318" i="132" s="1"/>
  <c r="E15319" i="132" s="1"/>
  <c r="E15320" i="132" s="1"/>
  <c r="E15321" i="132" s="1"/>
  <c r="E15322" i="132" s="1"/>
  <c r="E15323" i="132" s="1"/>
  <c r="E15324" i="132" s="1"/>
  <c r="E15325" i="132" s="1"/>
  <c r="E15326" i="132" s="1"/>
  <c r="E15327" i="132" s="1"/>
  <c r="E15328" i="132" s="1"/>
  <c r="E15329" i="132" s="1"/>
  <c r="E15330" i="132" s="1"/>
  <c r="E15331" i="132" s="1"/>
  <c r="E15332" i="132" s="1"/>
  <c r="E15333" i="132" s="1"/>
  <c r="E15334" i="132" s="1"/>
  <c r="E15335" i="132" s="1"/>
  <c r="E15336" i="132" s="1"/>
  <c r="E15337" i="132" s="1"/>
  <c r="E15338" i="132" s="1"/>
  <c r="E15339" i="132" s="1"/>
  <c r="E15340" i="132" s="1"/>
  <c r="E15341" i="132" s="1"/>
  <c r="E15342" i="132" s="1"/>
  <c r="E15343" i="132" s="1"/>
  <c r="E15344" i="132" s="1"/>
  <c r="E15345" i="132" s="1"/>
  <c r="E15346" i="132" s="1"/>
  <c r="E15347" i="132" s="1"/>
  <c r="E15348" i="132" s="1"/>
  <c r="E15349" i="132" s="1"/>
  <c r="E15350" i="132" s="1"/>
  <c r="E15351" i="132" s="1"/>
  <c r="E15352" i="132" s="1"/>
  <c r="E15353" i="132" s="1"/>
  <c r="E15354" i="132" s="1"/>
  <c r="E15355" i="132" s="1"/>
  <c r="E15356" i="132" s="1"/>
  <c r="E15357" i="132" s="1"/>
  <c r="E15358" i="132" s="1"/>
  <c r="E15359" i="132" s="1"/>
  <c r="E15360" i="132" s="1"/>
  <c r="E15361" i="132" s="1"/>
  <c r="E15362" i="132" s="1"/>
  <c r="E15363" i="132" s="1"/>
  <c r="E15364" i="132" s="1"/>
  <c r="E15365" i="132" s="1"/>
  <c r="E15366" i="132" s="1"/>
  <c r="E15367" i="132" s="1"/>
  <c r="E15368" i="132" s="1"/>
  <c r="E15369" i="132" s="1"/>
  <c r="E15370" i="132" s="1"/>
  <c r="E15371" i="132" s="1"/>
  <c r="E15372" i="132" s="1"/>
  <c r="E15373" i="132" s="1"/>
  <c r="E15374" i="132" s="1"/>
  <c r="E15375" i="132" s="1"/>
  <c r="E15376" i="132" s="1"/>
  <c r="E15377" i="132" s="1"/>
  <c r="E15378" i="132" s="1"/>
  <c r="E15379" i="132" s="1"/>
  <c r="E15380" i="132" s="1"/>
  <c r="E15381" i="132" s="1"/>
  <c r="E15382" i="132" s="1"/>
  <c r="E15383" i="132" s="1"/>
  <c r="E15384" i="132" s="1"/>
  <c r="E15385" i="132" s="1"/>
  <c r="E15386" i="132" s="1"/>
  <c r="E15387" i="132" s="1"/>
  <c r="E15388" i="132" s="1"/>
  <c r="E15389" i="132" s="1"/>
  <c r="E15390" i="132" s="1"/>
  <c r="E15391" i="132" s="1"/>
  <c r="E15392" i="132" s="1"/>
  <c r="E15393" i="132" s="1"/>
  <c r="E15394" i="132" s="1"/>
  <c r="E15395" i="132" s="1"/>
  <c r="E15396" i="132" s="1"/>
  <c r="E15397" i="132" s="1"/>
  <c r="E15398" i="132" s="1"/>
  <c r="E15399" i="132" s="1"/>
  <c r="E15400" i="132" s="1"/>
  <c r="E15401" i="132" s="1"/>
  <c r="E15402" i="132" s="1"/>
  <c r="E15403" i="132" s="1"/>
  <c r="E15404" i="132" s="1"/>
  <c r="E15405" i="132" s="1"/>
  <c r="E15406" i="132" s="1"/>
  <c r="E15407" i="132" s="1"/>
  <c r="E15408" i="132" s="1"/>
  <c r="E15409" i="132" s="1"/>
  <c r="E15410" i="132" s="1"/>
  <c r="E15411" i="132" s="1"/>
  <c r="E15412" i="132" s="1"/>
  <c r="E15413" i="132" s="1"/>
  <c r="E15414" i="132" s="1"/>
  <c r="E15415" i="132" s="1"/>
  <c r="E15416" i="132" s="1"/>
  <c r="E15417" i="132" s="1"/>
  <c r="E15418" i="132" s="1"/>
  <c r="E15419" i="132" s="1"/>
  <c r="E15420" i="132" s="1"/>
  <c r="E15421" i="132" s="1"/>
  <c r="E15422" i="132" s="1"/>
  <c r="E15423" i="132" s="1"/>
  <c r="E15424" i="132" s="1"/>
  <c r="E15425" i="132" s="1"/>
  <c r="E15426" i="132" s="1"/>
  <c r="E15427" i="132" s="1"/>
  <c r="E15428" i="132" s="1"/>
  <c r="E15429" i="132" s="1"/>
  <c r="E15430" i="132" s="1"/>
  <c r="E15431" i="132" s="1"/>
  <c r="E15432" i="132" s="1"/>
  <c r="E15433" i="132" s="1"/>
  <c r="E15434" i="132" s="1"/>
  <c r="E15435" i="132" s="1"/>
  <c r="E15436" i="132" s="1"/>
  <c r="E15437" i="132" s="1"/>
  <c r="E15438" i="132" s="1"/>
  <c r="E15439" i="132" s="1"/>
  <c r="E15440" i="132" s="1"/>
  <c r="E15441" i="132" s="1"/>
  <c r="E15442" i="132" s="1"/>
  <c r="E15443" i="132" s="1"/>
  <c r="E15444" i="132" s="1"/>
  <c r="E15445" i="132" s="1"/>
  <c r="E15446" i="132" s="1"/>
  <c r="E15447" i="132" s="1"/>
  <c r="E15448" i="132" s="1"/>
  <c r="E15449" i="132" s="1"/>
  <c r="E15450" i="132" s="1"/>
  <c r="E15451" i="132" s="1"/>
  <c r="E15452" i="132" s="1"/>
  <c r="E15453" i="132" s="1"/>
  <c r="E15454" i="132" s="1"/>
  <c r="E15455" i="132" s="1"/>
  <c r="E15456" i="132" s="1"/>
  <c r="E15457" i="132" s="1"/>
  <c r="E15458" i="132" s="1"/>
  <c r="E15459" i="132" s="1"/>
  <c r="E15460" i="132" s="1"/>
  <c r="E15461" i="132" s="1"/>
  <c r="E15462" i="132" s="1"/>
  <c r="E15463" i="132" s="1"/>
  <c r="E15464" i="132" s="1"/>
  <c r="E15465" i="132" s="1"/>
  <c r="E15466" i="132" s="1"/>
  <c r="E15467" i="132" s="1"/>
  <c r="E15468" i="132" s="1"/>
  <c r="E15469" i="132" s="1"/>
  <c r="E15470" i="132" s="1"/>
  <c r="E15471" i="132" s="1"/>
  <c r="E15472" i="132" s="1"/>
  <c r="E15473" i="132" s="1"/>
  <c r="E15474" i="132" s="1"/>
  <c r="E15475" i="132" s="1"/>
  <c r="E15476" i="132" s="1"/>
  <c r="E15477" i="132" s="1"/>
  <c r="E15478" i="132" s="1"/>
  <c r="E15479" i="132" s="1"/>
  <c r="E15480" i="132" s="1"/>
  <c r="E15481" i="132" s="1"/>
  <c r="E15482" i="132" s="1"/>
  <c r="E15483" i="132" s="1"/>
  <c r="E15484" i="132" s="1"/>
  <c r="E15485" i="132" s="1"/>
  <c r="E15486" i="132" s="1"/>
  <c r="E15487" i="132" s="1"/>
  <c r="E15488" i="132" s="1"/>
  <c r="E15489" i="132" s="1"/>
  <c r="E15490" i="132" s="1"/>
  <c r="E15491" i="132" s="1"/>
  <c r="E15492" i="132" s="1"/>
  <c r="E15493" i="132" s="1"/>
  <c r="E15494" i="132" s="1"/>
  <c r="E15495" i="132" s="1"/>
  <c r="E15496" i="132" s="1"/>
  <c r="E15497" i="132" s="1"/>
  <c r="E15498" i="132" s="1"/>
  <c r="E15499" i="132" s="1"/>
  <c r="E15500" i="132" s="1"/>
  <c r="E15501" i="132" s="1"/>
  <c r="E15502" i="132" s="1"/>
  <c r="E15503" i="132" s="1"/>
  <c r="E15504" i="132" s="1"/>
  <c r="E15505" i="132" s="1"/>
  <c r="E15506" i="132" s="1"/>
  <c r="E15507" i="132" s="1"/>
  <c r="E15508" i="132" s="1"/>
  <c r="E15509" i="132" s="1"/>
  <c r="E15510" i="132" s="1"/>
  <c r="E15511" i="132" s="1"/>
  <c r="E15512" i="132" s="1"/>
  <c r="E15513" i="132" s="1"/>
  <c r="E15514" i="132" s="1"/>
  <c r="E15515" i="132" s="1"/>
  <c r="E15516" i="132" s="1"/>
  <c r="E15517" i="132" s="1"/>
  <c r="E15518" i="132" s="1"/>
  <c r="E15519" i="132" s="1"/>
  <c r="E15520" i="132" s="1"/>
  <c r="E15521" i="132" s="1"/>
  <c r="E15522" i="132" s="1"/>
  <c r="E15523" i="132" s="1"/>
  <c r="E15524" i="132" s="1"/>
  <c r="E15525" i="132" s="1"/>
  <c r="E15526" i="132" s="1"/>
  <c r="E15527" i="132" s="1"/>
  <c r="E15528" i="132" s="1"/>
  <c r="E15529" i="132" s="1"/>
  <c r="E15530" i="132" s="1"/>
  <c r="E15531" i="132" s="1"/>
  <c r="E15532" i="132" s="1"/>
  <c r="E15533" i="132" s="1"/>
  <c r="E15534" i="132" s="1"/>
  <c r="E15535" i="132" s="1"/>
  <c r="E15536" i="132" s="1"/>
  <c r="E15537" i="132" s="1"/>
  <c r="E15538" i="132" s="1"/>
  <c r="E15539" i="132" s="1"/>
  <c r="E15540" i="132" s="1"/>
  <c r="E15541" i="132" s="1"/>
  <c r="E15542" i="132" s="1"/>
  <c r="E15543" i="132" s="1"/>
  <c r="E15544" i="132" s="1"/>
  <c r="E15545" i="132" s="1"/>
  <c r="E15546" i="132" s="1"/>
  <c r="E15547" i="132" s="1"/>
  <c r="E15548" i="132" s="1"/>
  <c r="E15549" i="132" s="1"/>
  <c r="E15550" i="132" s="1"/>
  <c r="E15551" i="132" s="1"/>
  <c r="E15552" i="132" s="1"/>
  <c r="E15553" i="132" s="1"/>
  <c r="E15554" i="132" s="1"/>
  <c r="E15555" i="132" s="1"/>
  <c r="E15556" i="132" s="1"/>
  <c r="E15557" i="132" s="1"/>
  <c r="E15558" i="132" s="1"/>
  <c r="E15559" i="132" s="1"/>
  <c r="E15560" i="132" s="1"/>
  <c r="E15561" i="132" s="1"/>
  <c r="E15562" i="132" s="1"/>
  <c r="E15563" i="132" s="1"/>
  <c r="E15564" i="132" s="1"/>
  <c r="E15565" i="132" s="1"/>
  <c r="E15566" i="132" s="1"/>
  <c r="E15567" i="132" s="1"/>
  <c r="E15568" i="132" s="1"/>
  <c r="E15569" i="132" s="1"/>
  <c r="E15570" i="132" s="1"/>
  <c r="E15571" i="132" s="1"/>
  <c r="E15572" i="132" s="1"/>
  <c r="E15573" i="132" s="1"/>
  <c r="E15574" i="132" s="1"/>
  <c r="E15575" i="132" s="1"/>
  <c r="E15576" i="132" s="1"/>
  <c r="E15577" i="132" s="1"/>
  <c r="E15578" i="132" s="1"/>
  <c r="E15579" i="132" s="1"/>
  <c r="E15580" i="132" s="1"/>
  <c r="E15581" i="132" s="1"/>
  <c r="E15582" i="132" s="1"/>
  <c r="E15583" i="132" s="1"/>
  <c r="E15584" i="132" s="1"/>
  <c r="E15585" i="132" s="1"/>
  <c r="E15586" i="132" s="1"/>
  <c r="E15587" i="132" s="1"/>
  <c r="E15588" i="132" s="1"/>
  <c r="E15589" i="132" s="1"/>
  <c r="E15590" i="132" s="1"/>
  <c r="E15591" i="132" s="1"/>
  <c r="E15592" i="132" s="1"/>
  <c r="E15593" i="132" s="1"/>
  <c r="E15594" i="132" s="1"/>
  <c r="E15595" i="132" s="1"/>
  <c r="E15596" i="132" s="1"/>
  <c r="E15597" i="132" s="1"/>
  <c r="E15598" i="132" s="1"/>
  <c r="E15599" i="132" s="1"/>
  <c r="E15600" i="132" s="1"/>
  <c r="E15601" i="132" s="1"/>
  <c r="E15602" i="132" s="1"/>
  <c r="E15603" i="132" s="1"/>
  <c r="E15604" i="132" s="1"/>
  <c r="E15605" i="132" s="1"/>
  <c r="E15606" i="132" s="1"/>
  <c r="E15607" i="132" s="1"/>
  <c r="E15608" i="132" s="1"/>
  <c r="E15609" i="132" s="1"/>
  <c r="E15610" i="132" s="1"/>
  <c r="E15611" i="132" s="1"/>
  <c r="E15612" i="132" s="1"/>
  <c r="E15613" i="132" s="1"/>
  <c r="E15614" i="132" s="1"/>
  <c r="E15615" i="132" s="1"/>
  <c r="E15616" i="132" s="1"/>
  <c r="E15617" i="132" s="1"/>
  <c r="E15618" i="132" s="1"/>
  <c r="E15619" i="132" s="1"/>
  <c r="E15620" i="132" s="1"/>
  <c r="E15621" i="132" s="1"/>
  <c r="E15622" i="132" s="1"/>
  <c r="E15623" i="132" s="1"/>
  <c r="E15624" i="132" s="1"/>
  <c r="E15625" i="132" s="1"/>
  <c r="E15626" i="132" s="1"/>
  <c r="E15627" i="132" s="1"/>
  <c r="E15628" i="132" s="1"/>
  <c r="E15629" i="132" s="1"/>
  <c r="E15630" i="132" s="1"/>
  <c r="E15631" i="132" s="1"/>
  <c r="E15632" i="132" s="1"/>
  <c r="E15633" i="132" s="1"/>
  <c r="E15634" i="132" s="1"/>
  <c r="E15635" i="132" s="1"/>
  <c r="E15636" i="132" s="1"/>
  <c r="E15637" i="132" s="1"/>
  <c r="E15638" i="132" s="1"/>
  <c r="E15639" i="132" s="1"/>
  <c r="E15640" i="132" s="1"/>
  <c r="E15641" i="132" s="1"/>
  <c r="E15642" i="132" s="1"/>
  <c r="E15643" i="132" s="1"/>
  <c r="E15644" i="132" s="1"/>
  <c r="E15645" i="132" s="1"/>
  <c r="E15646" i="132" s="1"/>
  <c r="E15647" i="132" s="1"/>
  <c r="E15648" i="132" s="1"/>
  <c r="E15649" i="132" s="1"/>
  <c r="E15650" i="132" s="1"/>
  <c r="E15651" i="132" s="1"/>
  <c r="E15652" i="132" s="1"/>
  <c r="E15653" i="132" s="1"/>
  <c r="E15654" i="132" s="1"/>
  <c r="E15655" i="132" s="1"/>
  <c r="E15656" i="132" s="1"/>
  <c r="E15657" i="132" s="1"/>
  <c r="E15658" i="132" s="1"/>
  <c r="E15659" i="132" s="1"/>
  <c r="E15660" i="132" s="1"/>
  <c r="E15661" i="132" s="1"/>
  <c r="E15662" i="132" s="1"/>
  <c r="E15663" i="132" s="1"/>
  <c r="E15664" i="132" s="1"/>
  <c r="E15665" i="132" s="1"/>
  <c r="E15666" i="132" s="1"/>
  <c r="E15667" i="132" s="1"/>
  <c r="E15668" i="132" s="1"/>
  <c r="E15669" i="132" s="1"/>
  <c r="E15670" i="132" s="1"/>
  <c r="E15671" i="132" s="1"/>
  <c r="E15672" i="132" s="1"/>
  <c r="E15673" i="132" s="1"/>
  <c r="E15674" i="132" s="1"/>
  <c r="E15675" i="132" s="1"/>
  <c r="E15676" i="132" s="1"/>
  <c r="E15677" i="132" s="1"/>
  <c r="E15678" i="132" s="1"/>
  <c r="E15679" i="132" s="1"/>
  <c r="E15680" i="132" s="1"/>
  <c r="E15681" i="132" s="1"/>
  <c r="E15682" i="132" s="1"/>
  <c r="E15683" i="132" s="1"/>
  <c r="E15684" i="132" s="1"/>
  <c r="E15685" i="132" s="1"/>
  <c r="E15686" i="132" s="1"/>
  <c r="E15687" i="132" s="1"/>
  <c r="E15688" i="132" s="1"/>
  <c r="E15689" i="132" s="1"/>
  <c r="E15690" i="132" s="1"/>
  <c r="E15691" i="132" s="1"/>
  <c r="E15692" i="132" s="1"/>
  <c r="E15693" i="132" s="1"/>
  <c r="E15694" i="132" s="1"/>
  <c r="E15695" i="132" s="1"/>
  <c r="E15696" i="132" s="1"/>
  <c r="E15697" i="132" s="1"/>
  <c r="E15698" i="132" s="1"/>
  <c r="E15699" i="132" s="1"/>
  <c r="E15700" i="132" s="1"/>
  <c r="E15701" i="132" s="1"/>
  <c r="E15702" i="132" s="1"/>
  <c r="E15703" i="132" s="1"/>
  <c r="E15704" i="132" s="1"/>
  <c r="E15705" i="132" s="1"/>
  <c r="E15706" i="132" s="1"/>
  <c r="E15707" i="132" s="1"/>
  <c r="E15708" i="132" s="1"/>
  <c r="E15709" i="132" s="1"/>
  <c r="E15710" i="132" s="1"/>
  <c r="E15711" i="132" s="1"/>
  <c r="E15712" i="132" s="1"/>
  <c r="E15713" i="132" s="1"/>
  <c r="E15714" i="132" s="1"/>
  <c r="E15715" i="132" s="1"/>
  <c r="E15716" i="132" s="1"/>
  <c r="E15717" i="132" s="1"/>
  <c r="E15718" i="132" s="1"/>
  <c r="E15719" i="132" s="1"/>
  <c r="E15720" i="132" s="1"/>
  <c r="E15721" i="132" s="1"/>
  <c r="E15722" i="132" s="1"/>
  <c r="E15723" i="132" s="1"/>
  <c r="E15724" i="132" s="1"/>
  <c r="E15725" i="132" s="1"/>
  <c r="E15726" i="132" s="1"/>
  <c r="E15727" i="132" s="1"/>
  <c r="E15728" i="132" s="1"/>
  <c r="E15729" i="132" s="1"/>
  <c r="E15730" i="132" s="1"/>
  <c r="E15731" i="132" s="1"/>
  <c r="E15732" i="132" s="1"/>
  <c r="E15733" i="132" s="1"/>
  <c r="E15734" i="132" s="1"/>
  <c r="E15735" i="132" s="1"/>
  <c r="E15736" i="132" s="1"/>
  <c r="E15737" i="132" s="1"/>
  <c r="E15738" i="132" s="1"/>
  <c r="E15739" i="132" s="1"/>
  <c r="E15740" i="132" s="1"/>
  <c r="E15741" i="132" s="1"/>
  <c r="E15742" i="132" s="1"/>
  <c r="E15743" i="132" s="1"/>
  <c r="E15744" i="132" s="1"/>
  <c r="E15745" i="132" s="1"/>
  <c r="E15746" i="132" s="1"/>
  <c r="E15747" i="132" s="1"/>
  <c r="E15748" i="132" s="1"/>
  <c r="E15749" i="132" s="1"/>
  <c r="E15750" i="132" s="1"/>
  <c r="E15751" i="132" s="1"/>
  <c r="E15752" i="132" s="1"/>
  <c r="E15753" i="132" s="1"/>
  <c r="E15754" i="132" s="1"/>
  <c r="E15755" i="132" s="1"/>
  <c r="E15756" i="132" s="1"/>
  <c r="E15757" i="132" s="1"/>
  <c r="E15758" i="132" s="1"/>
  <c r="E15759" i="132" s="1"/>
  <c r="E15760" i="132" s="1"/>
  <c r="E15761" i="132" s="1"/>
  <c r="E15762" i="132" s="1"/>
  <c r="E15763" i="132" s="1"/>
  <c r="E15764" i="132" s="1"/>
  <c r="E15765" i="132" s="1"/>
  <c r="E15766" i="132" s="1"/>
  <c r="E15767" i="132" s="1"/>
  <c r="E15768" i="132" s="1"/>
  <c r="E15769" i="132" s="1"/>
  <c r="E15770" i="132" s="1"/>
  <c r="E15771" i="132" s="1"/>
  <c r="E15772" i="132" s="1"/>
  <c r="E15773" i="132" s="1"/>
  <c r="E15774" i="132" s="1"/>
  <c r="E15775" i="132" s="1"/>
  <c r="E15776" i="132" s="1"/>
  <c r="E15777" i="132" s="1"/>
  <c r="E15778" i="132" s="1"/>
  <c r="E15779" i="132" s="1"/>
  <c r="E15780" i="132" s="1"/>
  <c r="E15781" i="132" s="1"/>
  <c r="E15782" i="132" s="1"/>
  <c r="E15783" i="132" s="1"/>
  <c r="E15784" i="132" s="1"/>
  <c r="E15785" i="132" s="1"/>
  <c r="E15786" i="132" s="1"/>
  <c r="E15787" i="132" s="1"/>
  <c r="E15788" i="132" s="1"/>
  <c r="E15789" i="132" s="1"/>
  <c r="E15790" i="132" s="1"/>
  <c r="E15791" i="132" s="1"/>
  <c r="E15792" i="132" s="1"/>
  <c r="E15793" i="132" s="1"/>
  <c r="E15794" i="132" s="1"/>
  <c r="E15795" i="132" s="1"/>
  <c r="E15796" i="132" s="1"/>
  <c r="E15797" i="132" s="1"/>
  <c r="E15798" i="132" s="1"/>
  <c r="E15799" i="132" s="1"/>
  <c r="E15800" i="132" s="1"/>
  <c r="E15801" i="132" s="1"/>
  <c r="E15802" i="132" s="1"/>
  <c r="E15803" i="132" s="1"/>
  <c r="E15804" i="132" s="1"/>
  <c r="E15805" i="132" s="1"/>
  <c r="E15806" i="132" s="1"/>
  <c r="E15807" i="132" s="1"/>
  <c r="E15808" i="132" s="1"/>
  <c r="E15809" i="132" s="1"/>
  <c r="E15810" i="132" s="1"/>
  <c r="E15811" i="132" s="1"/>
  <c r="E15812" i="132" s="1"/>
  <c r="E15813" i="132" s="1"/>
  <c r="E15814" i="132" s="1"/>
  <c r="E15815" i="132" s="1"/>
  <c r="E15816" i="132" s="1"/>
  <c r="E15817" i="132" s="1"/>
  <c r="E15818" i="132" s="1"/>
  <c r="E15819" i="132" s="1"/>
  <c r="E15820" i="132" s="1"/>
  <c r="E15821" i="132" s="1"/>
  <c r="E15822" i="132" s="1"/>
  <c r="E15823" i="132" s="1"/>
  <c r="E15824" i="132" s="1"/>
  <c r="E15825" i="132" s="1"/>
  <c r="E15826" i="132" s="1"/>
  <c r="E15827" i="132" s="1"/>
  <c r="E15828" i="132" s="1"/>
  <c r="E15829" i="132" s="1"/>
  <c r="E15830" i="132" s="1"/>
  <c r="E15831" i="132" s="1"/>
  <c r="E15832" i="132" s="1"/>
  <c r="E15833" i="132" s="1"/>
  <c r="E15834" i="132" s="1"/>
  <c r="E15835" i="132" s="1"/>
  <c r="E15836" i="132" s="1"/>
  <c r="E15837" i="132" s="1"/>
  <c r="E15838" i="132" s="1"/>
  <c r="E15839" i="132" s="1"/>
  <c r="E15840" i="132" s="1"/>
  <c r="E15841" i="132" s="1"/>
  <c r="E15842" i="132" s="1"/>
  <c r="E15843" i="132" s="1"/>
  <c r="E15844" i="132" s="1"/>
  <c r="E15845" i="132" s="1"/>
  <c r="E15846" i="132" s="1"/>
  <c r="E15847" i="132" s="1"/>
  <c r="E15848" i="132" s="1"/>
  <c r="E15849" i="132" s="1"/>
  <c r="E15850" i="132" s="1"/>
  <c r="E15851" i="132" s="1"/>
  <c r="E15852" i="132" s="1"/>
  <c r="E15853" i="132" s="1"/>
  <c r="E15854" i="132" s="1"/>
  <c r="E15855" i="132" s="1"/>
  <c r="E15856" i="132" s="1"/>
  <c r="E15857" i="132" s="1"/>
  <c r="E15858" i="132" s="1"/>
  <c r="E15859" i="132" s="1"/>
  <c r="E15860" i="132" s="1"/>
  <c r="E15861" i="132" s="1"/>
  <c r="E15862" i="132" s="1"/>
  <c r="E15863" i="132" s="1"/>
  <c r="E15864" i="132" s="1"/>
  <c r="E15865" i="132" s="1"/>
  <c r="E15866" i="132" s="1"/>
  <c r="E15867" i="132" s="1"/>
  <c r="E15868" i="132" s="1"/>
  <c r="E15869" i="132" s="1"/>
  <c r="E15870" i="132" s="1"/>
  <c r="E15871" i="132" s="1"/>
  <c r="E15872" i="132" s="1"/>
  <c r="E15873" i="132" s="1"/>
  <c r="E15874" i="132" s="1"/>
  <c r="E15875" i="132" s="1"/>
  <c r="E15876" i="132" s="1"/>
  <c r="E15877" i="132" s="1"/>
  <c r="E15878" i="132" s="1"/>
  <c r="E15879" i="132" s="1"/>
  <c r="E15880" i="132" s="1"/>
  <c r="E15881" i="132" s="1"/>
  <c r="E15882" i="132" s="1"/>
  <c r="E15883" i="132" s="1"/>
  <c r="E15884" i="132" s="1"/>
  <c r="E15885" i="132" s="1"/>
  <c r="E15886" i="132" s="1"/>
  <c r="E15887" i="132" s="1"/>
  <c r="E15888" i="132" s="1"/>
  <c r="E15889" i="132" s="1"/>
  <c r="E15890" i="132" s="1"/>
  <c r="E15891" i="132" s="1"/>
  <c r="E15892" i="132" s="1"/>
  <c r="E15893" i="132" s="1"/>
  <c r="E15894" i="132" s="1"/>
  <c r="E15895" i="132" s="1"/>
  <c r="E15896" i="132" s="1"/>
  <c r="E15897" i="132" s="1"/>
  <c r="E15898" i="132" s="1"/>
  <c r="E15899" i="132" s="1"/>
  <c r="E15900" i="132" s="1"/>
  <c r="E15901" i="132" s="1"/>
  <c r="E15902" i="132" s="1"/>
  <c r="E15903" i="132" s="1"/>
  <c r="E15904" i="132" s="1"/>
  <c r="E15905" i="132" s="1"/>
  <c r="E15906" i="132" s="1"/>
  <c r="E15907" i="132" s="1"/>
  <c r="E15908" i="132" s="1"/>
  <c r="E15909" i="132" s="1"/>
  <c r="E15910" i="132" s="1"/>
  <c r="E15911" i="132" s="1"/>
  <c r="E15912" i="132" s="1"/>
  <c r="E15913" i="132" s="1"/>
  <c r="E15914" i="132" s="1"/>
  <c r="E15915" i="132" s="1"/>
  <c r="E15916" i="132" s="1"/>
  <c r="E15917" i="132" s="1"/>
  <c r="E15918" i="132" s="1"/>
  <c r="E15919" i="132" s="1"/>
  <c r="E15920" i="132" s="1"/>
  <c r="E15921" i="132" s="1"/>
  <c r="E15922" i="132" s="1"/>
  <c r="E15923" i="132" s="1"/>
  <c r="E15924" i="132" s="1"/>
  <c r="E15925" i="132" s="1"/>
  <c r="E15926" i="132" s="1"/>
  <c r="E15927" i="132" s="1"/>
  <c r="E15928" i="132" s="1"/>
  <c r="E15929" i="132" s="1"/>
  <c r="E15930" i="132" s="1"/>
  <c r="E15931" i="132" s="1"/>
  <c r="E15932" i="132" s="1"/>
  <c r="E15933" i="132" s="1"/>
  <c r="E15934" i="132" s="1"/>
  <c r="E15935" i="132" s="1"/>
  <c r="E15936" i="132" s="1"/>
  <c r="E15937" i="132" s="1"/>
  <c r="E15938" i="132" s="1"/>
  <c r="E15939" i="132" s="1"/>
  <c r="E15940" i="132" s="1"/>
  <c r="E15941" i="132" s="1"/>
  <c r="E15942" i="132" s="1"/>
  <c r="E15943" i="132" s="1"/>
  <c r="E15944" i="132" s="1"/>
  <c r="E15945" i="132" s="1"/>
  <c r="E15946" i="132" s="1"/>
  <c r="E15947" i="132" s="1"/>
  <c r="E15948" i="132" s="1"/>
  <c r="E15949" i="132" s="1"/>
  <c r="E15950" i="132" s="1"/>
  <c r="E15951" i="132" s="1"/>
  <c r="E15952" i="132" s="1"/>
  <c r="E15953" i="132" s="1"/>
  <c r="E15954" i="132" s="1"/>
  <c r="E15955" i="132" s="1"/>
  <c r="E15956" i="132" s="1"/>
  <c r="E15957" i="132" s="1"/>
  <c r="E15958" i="132" s="1"/>
  <c r="E15959" i="132" s="1"/>
  <c r="E15960" i="132" s="1"/>
  <c r="E15961" i="132" s="1"/>
  <c r="E15962" i="132" s="1"/>
  <c r="E15963" i="132" s="1"/>
  <c r="E15964" i="132" s="1"/>
  <c r="E15965" i="132" s="1"/>
  <c r="E15966" i="132" s="1"/>
  <c r="E15967" i="132" s="1"/>
  <c r="E15968" i="132" s="1"/>
  <c r="E15969" i="132" s="1"/>
  <c r="E15970" i="132" s="1"/>
  <c r="E15971" i="132" s="1"/>
  <c r="E15972" i="132" s="1"/>
  <c r="E15973" i="132" s="1"/>
  <c r="E15974" i="132" s="1"/>
  <c r="E15975" i="132" s="1"/>
  <c r="E15976" i="132" s="1"/>
  <c r="E15977" i="132" s="1"/>
  <c r="E15978" i="132" s="1"/>
  <c r="E15979" i="132" s="1"/>
  <c r="E15980" i="132" s="1"/>
  <c r="E15981" i="132" s="1"/>
  <c r="E15982" i="132" s="1"/>
  <c r="E15983" i="132" s="1"/>
  <c r="E15984" i="132" s="1"/>
  <c r="E15985" i="132" s="1"/>
  <c r="E15986" i="132" s="1"/>
  <c r="E15987" i="132" s="1"/>
  <c r="E15988" i="132" s="1"/>
  <c r="E15989" i="132" s="1"/>
  <c r="E15990" i="132" s="1"/>
  <c r="E15991" i="132" s="1"/>
  <c r="E15992" i="132" s="1"/>
  <c r="E15993" i="132" s="1"/>
  <c r="E15994" i="132" s="1"/>
  <c r="E15995" i="132" s="1"/>
  <c r="E15996" i="132" s="1"/>
  <c r="E15997" i="132" s="1"/>
  <c r="E15998" i="132" s="1"/>
  <c r="E15999" i="132" s="1"/>
  <c r="E16000" i="132" s="1"/>
  <c r="E16001" i="132" s="1"/>
  <c r="E16002" i="132" s="1"/>
  <c r="E16003" i="132" s="1"/>
  <c r="E16004" i="132" s="1"/>
  <c r="E16005" i="132" s="1"/>
  <c r="E16006" i="132" s="1"/>
  <c r="E16007" i="132" s="1"/>
  <c r="E16008" i="132" s="1"/>
  <c r="E16009" i="132" s="1"/>
  <c r="E16010" i="132" s="1"/>
  <c r="E16011" i="132" s="1"/>
  <c r="E16012" i="132" s="1"/>
  <c r="E16013" i="132" s="1"/>
  <c r="E16014" i="132" s="1"/>
  <c r="E16015" i="132" s="1"/>
  <c r="E16016" i="132" s="1"/>
  <c r="E16017" i="132" s="1"/>
  <c r="E16018" i="132" s="1"/>
  <c r="E16019" i="132" s="1"/>
  <c r="E16020" i="132" s="1"/>
  <c r="E16021" i="132" s="1"/>
  <c r="E16022" i="132" s="1"/>
  <c r="E16023" i="132" s="1"/>
  <c r="E16024" i="132" s="1"/>
  <c r="E16025" i="132" s="1"/>
  <c r="E16026" i="132" s="1"/>
  <c r="E16027" i="132" s="1"/>
  <c r="E16028" i="132" s="1"/>
  <c r="E16029" i="132" s="1"/>
  <c r="E16030" i="132" s="1"/>
  <c r="E16031" i="132" s="1"/>
  <c r="E16032" i="132" s="1"/>
  <c r="E16033" i="132" s="1"/>
  <c r="E16034" i="132" s="1"/>
  <c r="E16035" i="132" s="1"/>
  <c r="E16036" i="132" s="1"/>
  <c r="E16037" i="132" s="1"/>
  <c r="E16038" i="132" s="1"/>
  <c r="E16039" i="132" s="1"/>
  <c r="E16040" i="132" s="1"/>
  <c r="E16041" i="132" s="1"/>
  <c r="E16042" i="132" s="1"/>
  <c r="E16043" i="132" s="1"/>
  <c r="E16044" i="132" s="1"/>
  <c r="E16045" i="132" s="1"/>
  <c r="E16046" i="132" s="1"/>
  <c r="E16047" i="132" s="1"/>
  <c r="E16048" i="132" s="1"/>
  <c r="E16049" i="132" s="1"/>
  <c r="E16050" i="132" s="1"/>
  <c r="E16051" i="132" s="1"/>
  <c r="E16052" i="132" s="1"/>
  <c r="E16053" i="132" s="1"/>
  <c r="E16054" i="132" s="1"/>
  <c r="E16055" i="132" s="1"/>
  <c r="E16056" i="132" s="1"/>
  <c r="E16057" i="132" s="1"/>
  <c r="E16058" i="132" s="1"/>
  <c r="E16059" i="132" s="1"/>
  <c r="E16060" i="132" s="1"/>
  <c r="E16061" i="132" s="1"/>
  <c r="E16062" i="132" s="1"/>
  <c r="E16063" i="132" s="1"/>
  <c r="E16064" i="132" s="1"/>
  <c r="E16065" i="132" s="1"/>
  <c r="E16066" i="132" s="1"/>
  <c r="E16067" i="132" s="1"/>
  <c r="E16068" i="132" s="1"/>
  <c r="E16069" i="132" s="1"/>
  <c r="E16070" i="132" s="1"/>
  <c r="E16071" i="132" s="1"/>
  <c r="E16072" i="132" s="1"/>
  <c r="E16073" i="132" s="1"/>
  <c r="E16074" i="132" s="1"/>
  <c r="E16075" i="132" s="1"/>
  <c r="E16076" i="132" s="1"/>
  <c r="E16077" i="132" s="1"/>
  <c r="E16078" i="132" s="1"/>
  <c r="E16079" i="132" s="1"/>
  <c r="E16080" i="132" s="1"/>
  <c r="E16081" i="132" s="1"/>
  <c r="E16082" i="132" s="1"/>
  <c r="E16083" i="132" s="1"/>
  <c r="E16084" i="132" s="1"/>
  <c r="E16085" i="132" s="1"/>
  <c r="E16086" i="132" s="1"/>
  <c r="E16087" i="132" s="1"/>
  <c r="E16088" i="132" s="1"/>
  <c r="E16089" i="132" s="1"/>
  <c r="E16090" i="132" s="1"/>
  <c r="E16091" i="132" s="1"/>
  <c r="E16092" i="132" s="1"/>
  <c r="E16093" i="132" s="1"/>
  <c r="E16094" i="132" s="1"/>
  <c r="E16095" i="132" s="1"/>
  <c r="E16096" i="132" s="1"/>
  <c r="E16097" i="132" s="1"/>
  <c r="E16098" i="132" s="1"/>
  <c r="E16099" i="132" s="1"/>
  <c r="E16100" i="132" s="1"/>
  <c r="E16101" i="132" s="1"/>
  <c r="E16102" i="132" s="1"/>
  <c r="E16103" i="132" s="1"/>
  <c r="E16104" i="132" s="1"/>
  <c r="E16105" i="132" s="1"/>
  <c r="E16106" i="132" s="1"/>
  <c r="E16107" i="132" s="1"/>
  <c r="E16108" i="132" s="1"/>
  <c r="E16109" i="132" s="1"/>
  <c r="E16110" i="132" s="1"/>
  <c r="E16111" i="132" s="1"/>
  <c r="E16112" i="132" s="1"/>
  <c r="E16113" i="132" s="1"/>
  <c r="E16114" i="132" s="1"/>
  <c r="E16115" i="132" s="1"/>
  <c r="E16116" i="132" s="1"/>
  <c r="E16117" i="132" s="1"/>
  <c r="E16118" i="132" s="1"/>
  <c r="E16119" i="132" s="1"/>
  <c r="E16120" i="132" s="1"/>
  <c r="E16121" i="132" s="1"/>
  <c r="E16122" i="132" s="1"/>
  <c r="E16123" i="132" s="1"/>
  <c r="E16124" i="132" s="1"/>
  <c r="E16125" i="132" s="1"/>
  <c r="E16126" i="132" s="1"/>
  <c r="E16127" i="132" s="1"/>
  <c r="E16128" i="132" s="1"/>
  <c r="E16129" i="132" s="1"/>
  <c r="E16130" i="132" s="1"/>
  <c r="E16131" i="132" s="1"/>
  <c r="E16132" i="132" s="1"/>
  <c r="E16133" i="132" s="1"/>
  <c r="E16134" i="132" s="1"/>
  <c r="E16135" i="132" s="1"/>
  <c r="E16136" i="132" s="1"/>
  <c r="E16137" i="132" s="1"/>
  <c r="E16138" i="132" s="1"/>
  <c r="E16139" i="132" s="1"/>
  <c r="E16140" i="132" s="1"/>
  <c r="E16141" i="132" s="1"/>
  <c r="E16142" i="132" s="1"/>
  <c r="E16143" i="132" s="1"/>
  <c r="E16144" i="132" s="1"/>
  <c r="E16145" i="132" s="1"/>
  <c r="E16146" i="132" s="1"/>
  <c r="E16147" i="132" s="1"/>
  <c r="E16148" i="132" s="1"/>
  <c r="E16149" i="132" s="1"/>
  <c r="E16150" i="132" s="1"/>
  <c r="E16151" i="132" s="1"/>
  <c r="E16152" i="132" s="1"/>
  <c r="E16153" i="132" s="1"/>
  <c r="E16154" i="132" s="1"/>
  <c r="E16155" i="132" s="1"/>
  <c r="E16156" i="132" s="1"/>
  <c r="E16157" i="132" s="1"/>
  <c r="E16158" i="132" s="1"/>
  <c r="E16159" i="132" s="1"/>
  <c r="E16160" i="132" s="1"/>
  <c r="E16161" i="132" s="1"/>
  <c r="E16162" i="132" s="1"/>
  <c r="E16163" i="132" s="1"/>
  <c r="E16164" i="132" s="1"/>
  <c r="E16165" i="132" s="1"/>
  <c r="E16166" i="132" s="1"/>
  <c r="E16167" i="132" s="1"/>
  <c r="E16168" i="132" s="1"/>
  <c r="E16169" i="132" s="1"/>
  <c r="E16170" i="132" s="1"/>
  <c r="E16171" i="132" s="1"/>
  <c r="E16172" i="132" s="1"/>
  <c r="E16173" i="132" s="1"/>
  <c r="E16174" i="132" s="1"/>
  <c r="E16175" i="132" s="1"/>
  <c r="E16176" i="132" s="1"/>
  <c r="E16177" i="132" s="1"/>
  <c r="E16178" i="132" s="1"/>
  <c r="E16179" i="132" s="1"/>
  <c r="E16180" i="132" s="1"/>
  <c r="E16181" i="132" s="1"/>
  <c r="E16182" i="132" s="1"/>
  <c r="E16183" i="132" s="1"/>
  <c r="E16184" i="132" s="1"/>
  <c r="E16185" i="132" s="1"/>
  <c r="E16186" i="132" s="1"/>
  <c r="E16187" i="132" s="1"/>
  <c r="E16188" i="132" s="1"/>
  <c r="E16189" i="132" s="1"/>
  <c r="E16190" i="132" s="1"/>
  <c r="E16191" i="132" s="1"/>
  <c r="E16192" i="132" s="1"/>
  <c r="E16193" i="132" s="1"/>
  <c r="E16194" i="132" s="1"/>
  <c r="E16195" i="132" s="1"/>
  <c r="E16196" i="132" s="1"/>
  <c r="E16197" i="132" s="1"/>
  <c r="E16198" i="132" s="1"/>
  <c r="E16199" i="132" s="1"/>
  <c r="E16200" i="132" s="1"/>
  <c r="E16201" i="132" s="1"/>
  <c r="E16202" i="132" s="1"/>
  <c r="E16203" i="132" s="1"/>
  <c r="E16204" i="132" s="1"/>
  <c r="E16205" i="132" s="1"/>
  <c r="E16206" i="132" s="1"/>
  <c r="E16207" i="132" s="1"/>
  <c r="E16208" i="132" s="1"/>
  <c r="E16209" i="132" s="1"/>
  <c r="E16210" i="132" s="1"/>
  <c r="E16211" i="132" s="1"/>
  <c r="E16212" i="132" s="1"/>
  <c r="E16213" i="132" s="1"/>
  <c r="E16214" i="132" s="1"/>
  <c r="E16215" i="132" s="1"/>
  <c r="E16216" i="132" s="1"/>
  <c r="E16217" i="132" s="1"/>
  <c r="E16218" i="132" s="1"/>
  <c r="E16219" i="132" s="1"/>
  <c r="E16220" i="132" s="1"/>
  <c r="E16221" i="132" s="1"/>
  <c r="E16222" i="132" s="1"/>
  <c r="E16223" i="132" s="1"/>
  <c r="E16224" i="132" s="1"/>
  <c r="E16225" i="132" s="1"/>
  <c r="E16226" i="132" s="1"/>
  <c r="E16227" i="132" s="1"/>
  <c r="E16228" i="132" s="1"/>
  <c r="E16229" i="132" s="1"/>
  <c r="E16230" i="132" s="1"/>
  <c r="E16231" i="132" s="1"/>
  <c r="E16232" i="132" s="1"/>
  <c r="E16233" i="132" s="1"/>
  <c r="E16234" i="132" s="1"/>
  <c r="E16235" i="132" s="1"/>
  <c r="E16236" i="132" s="1"/>
  <c r="E16237" i="132" s="1"/>
  <c r="E16238" i="132" s="1"/>
  <c r="E16239" i="132" s="1"/>
  <c r="E16240" i="132" s="1"/>
  <c r="E16241" i="132" s="1"/>
  <c r="E16242" i="132" s="1"/>
  <c r="E16243" i="132" s="1"/>
  <c r="E16244" i="132" s="1"/>
  <c r="E16245" i="132" s="1"/>
  <c r="E16246" i="132" s="1"/>
  <c r="E16247" i="132" s="1"/>
  <c r="E16248" i="132" s="1"/>
  <c r="E16249" i="132" s="1"/>
  <c r="E16250" i="132" s="1"/>
  <c r="E16251" i="132" s="1"/>
  <c r="E16252" i="132" s="1"/>
  <c r="E16253" i="132" s="1"/>
  <c r="E16254" i="132" s="1"/>
  <c r="E16255" i="132" s="1"/>
  <c r="E16256" i="132" s="1"/>
  <c r="E16257" i="132" s="1"/>
  <c r="E16258" i="132" s="1"/>
  <c r="E16259" i="132" s="1"/>
  <c r="E16260" i="132" s="1"/>
  <c r="E16261" i="132" s="1"/>
  <c r="E16262" i="132" s="1"/>
  <c r="E16263" i="132" s="1"/>
  <c r="E16264" i="132" s="1"/>
  <c r="E16265" i="132" s="1"/>
  <c r="E16266" i="132" s="1"/>
  <c r="E16267" i="132" s="1"/>
  <c r="E16268" i="132" s="1"/>
  <c r="E16269" i="132" s="1"/>
  <c r="E16270" i="132" s="1"/>
  <c r="E16271" i="132" s="1"/>
  <c r="E16272" i="132" s="1"/>
  <c r="E16273" i="132" s="1"/>
  <c r="E16274" i="132" s="1"/>
  <c r="E16275" i="132" s="1"/>
  <c r="E16276" i="132" s="1"/>
  <c r="E16277" i="132" s="1"/>
  <c r="E16278" i="132" s="1"/>
  <c r="E16279" i="132" s="1"/>
  <c r="E16280" i="132" s="1"/>
  <c r="E16281" i="132" s="1"/>
  <c r="E16282" i="132" s="1"/>
  <c r="E16283" i="132" s="1"/>
  <c r="E16284" i="132" s="1"/>
  <c r="E16285" i="132" s="1"/>
  <c r="E16286" i="132" s="1"/>
  <c r="E16287" i="132" s="1"/>
  <c r="E16288" i="132" s="1"/>
  <c r="E16289" i="132" s="1"/>
  <c r="E16290" i="132" s="1"/>
  <c r="E16291" i="132" s="1"/>
  <c r="E16292" i="132" s="1"/>
  <c r="E16293" i="132" s="1"/>
  <c r="E16294" i="132" s="1"/>
  <c r="E16295" i="132" s="1"/>
  <c r="E16296" i="132" s="1"/>
  <c r="E16297" i="132" s="1"/>
  <c r="E16298" i="132" s="1"/>
  <c r="E16299" i="132" s="1"/>
  <c r="E16300" i="132" s="1"/>
  <c r="E16301" i="132" s="1"/>
  <c r="E16302" i="132" s="1"/>
  <c r="E16303" i="132" s="1"/>
  <c r="E16304" i="132" s="1"/>
  <c r="E16305" i="132" s="1"/>
  <c r="E16306" i="132" s="1"/>
  <c r="E16307" i="132" s="1"/>
  <c r="E16308" i="132" s="1"/>
  <c r="E16309" i="132" s="1"/>
  <c r="E16310" i="132" s="1"/>
  <c r="E16311" i="132" s="1"/>
  <c r="E16312" i="132" s="1"/>
  <c r="E16313" i="132" s="1"/>
  <c r="E16314" i="132" s="1"/>
  <c r="E16315" i="132" s="1"/>
  <c r="E16316" i="132" s="1"/>
  <c r="E16317" i="132" s="1"/>
  <c r="E16318" i="132" s="1"/>
  <c r="E16319" i="132" s="1"/>
  <c r="E16320" i="132" s="1"/>
  <c r="E16321" i="132" s="1"/>
  <c r="E16322" i="132" s="1"/>
  <c r="E16323" i="132" s="1"/>
  <c r="E16324" i="132" s="1"/>
  <c r="E16325" i="132" s="1"/>
  <c r="E16326" i="132" s="1"/>
  <c r="E16327" i="132" s="1"/>
  <c r="E16328" i="132" s="1"/>
  <c r="E16329" i="132" s="1"/>
  <c r="E16330" i="132" s="1"/>
  <c r="E16331" i="132" s="1"/>
  <c r="E16332" i="132" s="1"/>
  <c r="E16333" i="132" s="1"/>
  <c r="E16334" i="132" s="1"/>
  <c r="E16335" i="132" s="1"/>
  <c r="E16336" i="132" s="1"/>
  <c r="E16337" i="132" s="1"/>
  <c r="E16338" i="132" s="1"/>
  <c r="E16339" i="132" s="1"/>
  <c r="E16340" i="132" s="1"/>
  <c r="E16341" i="132" s="1"/>
  <c r="E16342" i="132" s="1"/>
  <c r="E16343" i="132" s="1"/>
  <c r="E16344" i="132" s="1"/>
  <c r="E16345" i="132" s="1"/>
  <c r="E16346" i="132" s="1"/>
  <c r="E16347" i="132" s="1"/>
  <c r="E16348" i="132" s="1"/>
  <c r="E16349" i="132" s="1"/>
  <c r="E16350" i="132" s="1"/>
  <c r="E16351" i="132" s="1"/>
  <c r="E16352" i="132" s="1"/>
  <c r="E16353" i="132" s="1"/>
  <c r="E16354" i="132" s="1"/>
  <c r="E16355" i="132" s="1"/>
  <c r="E16356" i="132" s="1"/>
  <c r="E16357" i="132" s="1"/>
  <c r="E16358" i="132" s="1"/>
  <c r="E16359" i="132" s="1"/>
  <c r="E16360" i="132" s="1"/>
  <c r="E16361" i="132" s="1"/>
  <c r="E16362" i="132" s="1"/>
  <c r="E16363" i="132" s="1"/>
  <c r="E16364" i="132" s="1"/>
  <c r="E16365" i="132" s="1"/>
  <c r="E16366" i="132" s="1"/>
  <c r="E16367" i="132" s="1"/>
  <c r="E16368" i="132" s="1"/>
  <c r="E16369" i="132" s="1"/>
  <c r="E16370" i="132" s="1"/>
  <c r="E16371" i="132" s="1"/>
  <c r="E16372" i="132" s="1"/>
  <c r="E16373" i="132" s="1"/>
  <c r="E16374" i="132" s="1"/>
  <c r="E16375" i="132" s="1"/>
  <c r="E16376" i="132" s="1"/>
  <c r="E16377" i="132" s="1"/>
  <c r="E16378" i="132" s="1"/>
  <c r="E16379" i="132" s="1"/>
  <c r="E16380" i="132" s="1"/>
  <c r="E16381" i="132" s="1"/>
  <c r="E16382" i="132" s="1"/>
  <c r="E16383" i="132" s="1"/>
  <c r="E16384" i="132" s="1"/>
  <c r="E16385" i="132" s="1"/>
  <c r="E16386" i="132" s="1"/>
  <c r="E16387" i="132" s="1"/>
  <c r="E16388" i="132" s="1"/>
  <c r="E16389" i="132" s="1"/>
  <c r="E16390" i="132" s="1"/>
  <c r="E16391" i="132" s="1"/>
  <c r="E16392" i="132" s="1"/>
  <c r="E16393" i="132" s="1"/>
  <c r="E16394" i="132" s="1"/>
  <c r="E16395" i="132" s="1"/>
  <c r="E16396" i="132" s="1"/>
  <c r="E16397" i="132" s="1"/>
  <c r="E16398" i="132" s="1"/>
  <c r="E16399" i="132" s="1"/>
  <c r="E16400" i="132" s="1"/>
  <c r="E16401" i="132" s="1"/>
  <c r="E16402" i="132" s="1"/>
  <c r="E16403" i="132" s="1"/>
  <c r="E16404" i="132" s="1"/>
  <c r="E16405" i="132" s="1"/>
  <c r="E16406" i="132" s="1"/>
  <c r="E16407" i="132" s="1"/>
  <c r="E16408" i="132" s="1"/>
  <c r="E16409" i="132" s="1"/>
  <c r="E16410" i="132" s="1"/>
  <c r="E16411" i="132" s="1"/>
  <c r="E16412" i="132" s="1"/>
  <c r="E16413" i="132" s="1"/>
  <c r="E16414" i="132" s="1"/>
  <c r="E16415" i="132" s="1"/>
  <c r="E16416" i="132" s="1"/>
  <c r="E16417" i="132" s="1"/>
  <c r="E16418" i="132" s="1"/>
  <c r="E16419" i="132" s="1"/>
  <c r="E16420" i="132" s="1"/>
  <c r="E16421" i="132" s="1"/>
  <c r="E16422" i="132" s="1"/>
  <c r="E16423" i="132" s="1"/>
  <c r="E16424" i="132" s="1"/>
  <c r="E16425" i="132" s="1"/>
  <c r="E16426" i="132" s="1"/>
  <c r="E16427" i="132" s="1"/>
  <c r="E16428" i="132" s="1"/>
  <c r="E16429" i="132" s="1"/>
  <c r="E16430" i="132" s="1"/>
  <c r="E16431" i="132" s="1"/>
  <c r="E16432" i="132" s="1"/>
  <c r="E16433" i="132" s="1"/>
  <c r="E16434" i="132" s="1"/>
  <c r="E16435" i="132" s="1"/>
  <c r="E16436" i="132" s="1"/>
  <c r="E16437" i="132" s="1"/>
  <c r="E16438" i="132" s="1"/>
  <c r="E16439" i="132" s="1"/>
  <c r="E16440" i="132" s="1"/>
  <c r="E16441" i="132" s="1"/>
  <c r="E16442" i="132" s="1"/>
  <c r="E16443" i="132" s="1"/>
  <c r="E16444" i="132" s="1"/>
  <c r="E16445" i="132" s="1"/>
  <c r="E16446" i="132" s="1"/>
  <c r="E16447" i="132" s="1"/>
  <c r="E16448" i="132" s="1"/>
  <c r="E16449" i="132" s="1"/>
  <c r="E16450" i="132" s="1"/>
  <c r="E16451" i="132" s="1"/>
  <c r="E16452" i="132" s="1"/>
  <c r="E16453" i="132" s="1"/>
  <c r="E16454" i="132" s="1"/>
  <c r="E16455" i="132" s="1"/>
  <c r="E16456" i="132" s="1"/>
  <c r="E16457" i="132" s="1"/>
  <c r="E16458" i="132" s="1"/>
  <c r="E16459" i="132" s="1"/>
  <c r="E16460" i="132" s="1"/>
  <c r="E16461" i="132" s="1"/>
  <c r="E16462" i="132" s="1"/>
  <c r="E16463" i="132" s="1"/>
  <c r="E16464" i="132" s="1"/>
  <c r="E16465" i="132" s="1"/>
  <c r="E16466" i="132" s="1"/>
  <c r="E16467" i="132" s="1"/>
  <c r="E16468" i="132" s="1"/>
  <c r="E16469" i="132" s="1"/>
  <c r="E16470" i="132" s="1"/>
  <c r="E16471" i="132" s="1"/>
  <c r="E16472" i="132" s="1"/>
  <c r="E16473" i="132" s="1"/>
  <c r="E16474" i="132" s="1"/>
  <c r="E16475" i="132" s="1"/>
  <c r="E16476" i="132" s="1"/>
  <c r="E16477" i="132" s="1"/>
  <c r="E16478" i="132" s="1"/>
  <c r="E16479" i="132" s="1"/>
  <c r="E16480" i="132" s="1"/>
  <c r="E16481" i="132" s="1"/>
  <c r="E16482" i="132" s="1"/>
  <c r="E16483" i="132" s="1"/>
  <c r="E16484" i="132" s="1"/>
  <c r="E16485" i="132" s="1"/>
  <c r="E16486" i="132" s="1"/>
  <c r="E16487" i="132" s="1"/>
  <c r="E16488" i="132" s="1"/>
  <c r="E16489" i="132" s="1"/>
  <c r="E16490" i="132" s="1"/>
  <c r="E16491" i="132" s="1"/>
  <c r="E16492" i="132" s="1"/>
  <c r="E16493" i="132" s="1"/>
  <c r="E16494" i="132" s="1"/>
  <c r="E16495" i="132" s="1"/>
  <c r="E16496" i="132" s="1"/>
  <c r="E16497" i="132" s="1"/>
  <c r="E16498" i="132" s="1"/>
  <c r="E16499" i="132" s="1"/>
  <c r="E16500" i="132" s="1"/>
  <c r="E16501" i="132" s="1"/>
  <c r="E16502" i="132" s="1"/>
  <c r="E16503" i="132" s="1"/>
  <c r="E16504" i="132" s="1"/>
  <c r="E16505" i="132" s="1"/>
  <c r="E16506" i="132" s="1"/>
  <c r="E16507" i="132" s="1"/>
  <c r="E16508" i="132" s="1"/>
  <c r="E16509" i="132" s="1"/>
  <c r="E16510" i="132" s="1"/>
  <c r="E16511" i="132" s="1"/>
  <c r="E16512" i="132" s="1"/>
  <c r="E16513" i="132" s="1"/>
  <c r="E16514" i="132" s="1"/>
  <c r="E16515" i="132" s="1"/>
  <c r="E16516" i="132" s="1"/>
  <c r="E16517" i="132" s="1"/>
  <c r="E16518" i="132" s="1"/>
  <c r="E16519" i="132" s="1"/>
  <c r="E16520" i="132" s="1"/>
  <c r="E16521" i="132" s="1"/>
  <c r="E16522" i="132" s="1"/>
  <c r="E16523" i="132" s="1"/>
  <c r="E16524" i="132" s="1"/>
  <c r="E16525" i="132" s="1"/>
  <c r="E16526" i="132" s="1"/>
  <c r="E16527" i="132" s="1"/>
  <c r="E16528" i="132" s="1"/>
  <c r="E16529" i="132" s="1"/>
  <c r="E16530" i="132" s="1"/>
  <c r="E16531" i="132" s="1"/>
  <c r="E16532" i="132" s="1"/>
  <c r="E16533" i="132" s="1"/>
  <c r="E16534" i="132" s="1"/>
  <c r="E16535" i="132" s="1"/>
  <c r="E16536" i="132" s="1"/>
  <c r="E16537" i="132" s="1"/>
  <c r="E16538" i="132" s="1"/>
  <c r="E16539" i="132" s="1"/>
  <c r="E16540" i="132" s="1"/>
  <c r="E16541" i="132" s="1"/>
  <c r="E16542" i="132" s="1"/>
  <c r="E16543" i="132" s="1"/>
  <c r="E16544" i="132" s="1"/>
  <c r="E16545" i="132" s="1"/>
  <c r="E16546" i="132" s="1"/>
  <c r="E16547" i="132" s="1"/>
  <c r="E16548" i="132" s="1"/>
  <c r="E16549" i="132" s="1"/>
  <c r="E16550" i="132" s="1"/>
  <c r="E16551" i="132" s="1"/>
  <c r="E16552" i="132" s="1"/>
  <c r="E16553" i="132" s="1"/>
  <c r="E16554" i="132" s="1"/>
  <c r="E16555" i="132" s="1"/>
  <c r="E16556" i="132" s="1"/>
  <c r="E16557" i="132" s="1"/>
  <c r="E16558" i="132" s="1"/>
  <c r="E16559" i="132" s="1"/>
  <c r="E16560" i="132" s="1"/>
  <c r="E16561" i="132" s="1"/>
  <c r="E16562" i="132" s="1"/>
  <c r="E16563" i="132" s="1"/>
  <c r="E16564" i="132" s="1"/>
  <c r="E16565" i="132" s="1"/>
  <c r="E16566" i="132" s="1"/>
  <c r="E16567" i="132" s="1"/>
  <c r="E16568" i="132" s="1"/>
  <c r="E16569" i="132" s="1"/>
  <c r="E16570" i="132" s="1"/>
  <c r="E16571" i="132" s="1"/>
  <c r="E16572" i="132" s="1"/>
  <c r="E16573" i="132" s="1"/>
  <c r="E16574" i="132" s="1"/>
  <c r="E16575" i="132" s="1"/>
  <c r="E16576" i="132" s="1"/>
  <c r="E16577" i="132" s="1"/>
  <c r="E16578" i="132" s="1"/>
  <c r="E16579" i="132" s="1"/>
  <c r="E16580" i="132" s="1"/>
  <c r="E16581" i="132" s="1"/>
  <c r="E16582" i="132" s="1"/>
  <c r="E16583" i="132" s="1"/>
  <c r="E16584" i="132" s="1"/>
  <c r="E16585" i="132" s="1"/>
  <c r="E16586" i="132" s="1"/>
  <c r="E16587" i="132" s="1"/>
  <c r="E16588" i="132" s="1"/>
  <c r="E16589" i="132" s="1"/>
  <c r="E16590" i="132" s="1"/>
  <c r="E16591" i="132" s="1"/>
  <c r="E16592" i="132" s="1"/>
  <c r="E16593" i="132" s="1"/>
  <c r="E16594" i="132" s="1"/>
  <c r="E16595" i="132" s="1"/>
  <c r="E16596" i="132" s="1"/>
  <c r="E16597" i="132" s="1"/>
  <c r="E16598" i="132" s="1"/>
  <c r="E16599" i="132" s="1"/>
  <c r="E16600" i="132" s="1"/>
  <c r="E16601" i="132" s="1"/>
  <c r="E16602" i="132" s="1"/>
  <c r="E16603" i="132" s="1"/>
  <c r="E16604" i="132" s="1"/>
  <c r="E16605" i="132" s="1"/>
  <c r="E16606" i="132" s="1"/>
  <c r="E16607" i="132" s="1"/>
  <c r="E16608" i="132" s="1"/>
  <c r="E16609" i="132" s="1"/>
  <c r="E16610" i="132" s="1"/>
  <c r="E16611" i="132" s="1"/>
  <c r="E16612" i="132" s="1"/>
  <c r="E16613" i="132" s="1"/>
  <c r="E16614" i="132" s="1"/>
  <c r="E16615" i="132" s="1"/>
  <c r="E16616" i="132" s="1"/>
  <c r="E16617" i="132" s="1"/>
  <c r="E16618" i="132" s="1"/>
  <c r="E16619" i="132" s="1"/>
  <c r="E16620" i="132" s="1"/>
  <c r="E16621" i="132" s="1"/>
  <c r="E16622" i="132" s="1"/>
  <c r="E16623" i="132" s="1"/>
  <c r="E16624" i="132" s="1"/>
  <c r="E16625" i="132" s="1"/>
  <c r="E16626" i="132" s="1"/>
  <c r="E16627" i="132" s="1"/>
  <c r="E16628" i="132" s="1"/>
  <c r="E16629" i="132" s="1"/>
  <c r="E16630" i="132" s="1"/>
  <c r="E16631" i="132" s="1"/>
  <c r="E16632" i="132" s="1"/>
  <c r="E16633" i="132" s="1"/>
  <c r="E16634" i="132" s="1"/>
  <c r="E16635" i="132" s="1"/>
  <c r="E16636" i="132" s="1"/>
  <c r="E16637" i="132" s="1"/>
  <c r="E16638" i="132" s="1"/>
  <c r="E16639" i="132" s="1"/>
  <c r="E16640" i="132" s="1"/>
  <c r="E16641" i="132" s="1"/>
  <c r="E16642" i="132" s="1"/>
  <c r="E16643" i="132" s="1"/>
  <c r="E16644" i="132" s="1"/>
  <c r="E16645" i="132" s="1"/>
  <c r="E16646" i="132" s="1"/>
  <c r="E16647" i="132" s="1"/>
  <c r="E16648" i="132" s="1"/>
  <c r="E16649" i="132" s="1"/>
  <c r="E16650" i="132" s="1"/>
  <c r="E16651" i="132" s="1"/>
  <c r="E16652" i="132" s="1"/>
  <c r="E16653" i="132" s="1"/>
  <c r="E16654" i="132" s="1"/>
  <c r="E16655" i="132" s="1"/>
  <c r="E16656" i="132" s="1"/>
  <c r="E16657" i="132" s="1"/>
  <c r="E16658" i="132" s="1"/>
  <c r="E16659" i="132" s="1"/>
  <c r="E16660" i="132" s="1"/>
  <c r="E16661" i="132" s="1"/>
  <c r="E16662" i="132" s="1"/>
  <c r="E16663" i="132" s="1"/>
  <c r="E16664" i="132" s="1"/>
  <c r="E16665" i="132" s="1"/>
  <c r="E16666" i="132" s="1"/>
  <c r="E16667" i="132" s="1"/>
  <c r="E16668" i="132" s="1"/>
  <c r="E16669" i="132" s="1"/>
  <c r="E16670" i="132" s="1"/>
  <c r="E16671" i="132" s="1"/>
  <c r="E16672" i="132" s="1"/>
  <c r="E16673" i="132" s="1"/>
  <c r="E16674" i="132" s="1"/>
  <c r="E16675" i="132" s="1"/>
  <c r="E16676" i="132" s="1"/>
  <c r="E16677" i="132" s="1"/>
  <c r="E16678" i="132" s="1"/>
  <c r="E16679" i="132" s="1"/>
  <c r="E16680" i="132" s="1"/>
  <c r="E16681" i="132" s="1"/>
  <c r="E16682" i="132" s="1"/>
  <c r="E16683" i="132" s="1"/>
  <c r="E16684" i="132" s="1"/>
  <c r="E16685" i="132" s="1"/>
  <c r="E16686" i="132" s="1"/>
  <c r="E16687" i="132" s="1"/>
  <c r="E16688" i="132" s="1"/>
  <c r="E16689" i="132" s="1"/>
  <c r="E16690" i="132" s="1"/>
  <c r="E16691" i="132" s="1"/>
  <c r="E16692" i="132" s="1"/>
  <c r="E16693" i="132" s="1"/>
  <c r="E16694" i="132" s="1"/>
  <c r="E16695" i="132" s="1"/>
  <c r="E16696" i="132" s="1"/>
  <c r="E16697" i="132" s="1"/>
  <c r="E16698" i="132" s="1"/>
  <c r="E16699" i="132" s="1"/>
  <c r="E16700" i="132" s="1"/>
  <c r="E16701" i="132" s="1"/>
  <c r="E16702" i="132" s="1"/>
  <c r="E16703" i="132" s="1"/>
  <c r="E16704" i="132" s="1"/>
  <c r="E16705" i="132" s="1"/>
  <c r="E16706" i="132" s="1"/>
  <c r="E16707" i="132" s="1"/>
  <c r="E16708" i="132" s="1"/>
  <c r="E16709" i="132" s="1"/>
  <c r="E16710" i="132" s="1"/>
  <c r="E16711" i="132" s="1"/>
  <c r="E16712" i="132" s="1"/>
  <c r="E16713" i="132" s="1"/>
  <c r="E16714" i="132" s="1"/>
  <c r="E16715" i="132" s="1"/>
  <c r="E16716" i="132" s="1"/>
  <c r="E16717" i="132" s="1"/>
  <c r="E16718" i="132" s="1"/>
  <c r="E16719" i="132" s="1"/>
  <c r="E16720" i="132" s="1"/>
  <c r="E16721" i="132" s="1"/>
  <c r="E16722" i="132" s="1"/>
  <c r="E16723" i="132" s="1"/>
  <c r="E16724" i="132" s="1"/>
  <c r="E16725" i="132" s="1"/>
  <c r="E16726" i="132" s="1"/>
  <c r="E16727" i="132" s="1"/>
  <c r="E16728" i="132" s="1"/>
  <c r="E16729" i="132" s="1"/>
  <c r="E16730" i="132" s="1"/>
  <c r="E16731" i="132" s="1"/>
  <c r="E16732" i="132" s="1"/>
  <c r="E16733" i="132" s="1"/>
  <c r="E16734" i="132" s="1"/>
  <c r="E16735" i="132" s="1"/>
  <c r="E16736" i="132" s="1"/>
  <c r="E16737" i="132" s="1"/>
  <c r="E16738" i="132" s="1"/>
  <c r="E16739" i="132" s="1"/>
  <c r="E16740" i="132" s="1"/>
  <c r="E16741" i="132" s="1"/>
  <c r="E16742" i="132" s="1"/>
  <c r="E16743" i="132" s="1"/>
  <c r="E16744" i="132" s="1"/>
  <c r="E16745" i="132" s="1"/>
  <c r="E16746" i="132" s="1"/>
  <c r="E16747" i="132" s="1"/>
  <c r="E16748" i="132" s="1"/>
  <c r="E16749" i="132" s="1"/>
  <c r="E16750" i="132" s="1"/>
  <c r="E16751" i="132" s="1"/>
  <c r="E16752" i="132" s="1"/>
  <c r="E16753" i="132" s="1"/>
  <c r="E16754" i="132" s="1"/>
  <c r="E16755" i="132" s="1"/>
  <c r="E16756" i="132" s="1"/>
  <c r="E16757" i="132" s="1"/>
  <c r="E16758" i="132" s="1"/>
  <c r="E16759" i="132" s="1"/>
  <c r="E16760" i="132" s="1"/>
  <c r="E16761" i="132" s="1"/>
  <c r="E16762" i="132" s="1"/>
  <c r="E16763" i="132" s="1"/>
  <c r="E16764" i="132" s="1"/>
  <c r="E16765" i="132" s="1"/>
  <c r="E16766" i="132" s="1"/>
  <c r="E16767" i="132" s="1"/>
  <c r="E16768" i="132" s="1"/>
  <c r="E16769" i="132" s="1"/>
  <c r="E16770" i="132" s="1"/>
  <c r="E16771" i="132" s="1"/>
  <c r="E16772" i="132" s="1"/>
  <c r="E16773" i="132" s="1"/>
  <c r="E16774" i="132" s="1"/>
  <c r="E16775" i="132" s="1"/>
  <c r="E16776" i="132" s="1"/>
  <c r="E16777" i="132" s="1"/>
  <c r="E16778" i="132" s="1"/>
  <c r="E16779" i="132" s="1"/>
  <c r="E16780" i="132" s="1"/>
  <c r="E16781" i="132" s="1"/>
  <c r="E16782" i="132" s="1"/>
  <c r="E16783" i="132" s="1"/>
  <c r="E16784" i="132" s="1"/>
  <c r="E16785" i="132" s="1"/>
  <c r="E16786" i="132" s="1"/>
  <c r="E16787" i="132" s="1"/>
  <c r="E16788" i="132" s="1"/>
  <c r="E16789" i="132" s="1"/>
  <c r="E16790" i="132" s="1"/>
  <c r="E16791" i="132" s="1"/>
  <c r="E16792" i="132" s="1"/>
  <c r="E16793" i="132" s="1"/>
  <c r="E16794" i="132" s="1"/>
  <c r="E16795" i="132" s="1"/>
  <c r="E16796" i="132" s="1"/>
  <c r="E16797" i="132" s="1"/>
  <c r="E16798" i="132" s="1"/>
  <c r="E16799" i="132" s="1"/>
  <c r="E16800" i="132" s="1"/>
  <c r="E16801" i="132" s="1"/>
  <c r="E16802" i="132" s="1"/>
  <c r="E16803" i="132" s="1"/>
  <c r="E16804" i="132" s="1"/>
  <c r="E16805" i="132" s="1"/>
  <c r="E16806" i="132" s="1"/>
  <c r="E16807" i="132" s="1"/>
  <c r="E16808" i="132" s="1"/>
  <c r="E16809" i="132" s="1"/>
  <c r="E16810" i="132" s="1"/>
  <c r="E16811" i="132" s="1"/>
  <c r="E16812" i="132" s="1"/>
  <c r="E16813" i="132" s="1"/>
  <c r="E16814" i="132" s="1"/>
  <c r="E16815" i="132" s="1"/>
  <c r="E16816" i="132" s="1"/>
  <c r="E16817" i="132" s="1"/>
  <c r="E16818" i="132" s="1"/>
  <c r="E16819" i="132" s="1"/>
  <c r="E16820" i="132" s="1"/>
  <c r="E16821" i="132" s="1"/>
  <c r="E16822" i="132" s="1"/>
  <c r="E16823" i="132" s="1"/>
  <c r="E16824" i="132" s="1"/>
  <c r="E16825" i="132" s="1"/>
  <c r="E16826" i="132" s="1"/>
  <c r="E16827" i="132" s="1"/>
  <c r="E16828" i="132" s="1"/>
  <c r="E16829" i="132" s="1"/>
  <c r="E16830" i="132" s="1"/>
  <c r="E16831" i="132" s="1"/>
  <c r="E16832" i="132" s="1"/>
  <c r="E16833" i="132" s="1"/>
  <c r="E16834" i="132" s="1"/>
  <c r="E16835" i="132" s="1"/>
  <c r="E16836" i="132" s="1"/>
  <c r="E16837" i="132" s="1"/>
  <c r="E16838" i="132" s="1"/>
  <c r="E16839" i="132" s="1"/>
  <c r="E16840" i="132" s="1"/>
  <c r="E16841" i="132" s="1"/>
  <c r="E16842" i="132" s="1"/>
  <c r="E16843" i="132" s="1"/>
  <c r="E16844" i="132" s="1"/>
  <c r="E16845" i="132" s="1"/>
  <c r="E16846" i="132" s="1"/>
  <c r="E16847" i="132" s="1"/>
  <c r="E16848" i="132" s="1"/>
  <c r="E16849" i="132" s="1"/>
  <c r="E16850" i="132" s="1"/>
  <c r="E16851" i="132" s="1"/>
  <c r="E16852" i="132" s="1"/>
  <c r="E16853" i="132" s="1"/>
  <c r="E16854" i="132" s="1"/>
  <c r="E16855" i="132" s="1"/>
  <c r="E16856" i="132" s="1"/>
  <c r="E16857" i="132" s="1"/>
  <c r="E16858" i="132" s="1"/>
  <c r="E16859" i="132" s="1"/>
  <c r="E16860" i="132" s="1"/>
  <c r="E16861" i="132" s="1"/>
  <c r="E16862" i="132" s="1"/>
  <c r="E16863" i="132" s="1"/>
  <c r="E16864" i="132" s="1"/>
  <c r="E16865" i="132" s="1"/>
  <c r="E16866" i="132" s="1"/>
  <c r="E16867" i="132" s="1"/>
  <c r="E16868" i="132" s="1"/>
  <c r="E16869" i="132" s="1"/>
  <c r="E16870" i="132" s="1"/>
  <c r="E16871" i="132" s="1"/>
  <c r="E16872" i="132" s="1"/>
  <c r="E16873" i="132" s="1"/>
  <c r="E16874" i="132" s="1"/>
  <c r="E16875" i="132" s="1"/>
  <c r="E16876" i="132" s="1"/>
  <c r="E16877" i="132" s="1"/>
  <c r="E16878" i="132" s="1"/>
  <c r="E16879" i="132" s="1"/>
  <c r="E16880" i="132" s="1"/>
  <c r="E16881" i="132" s="1"/>
  <c r="E16882" i="132" s="1"/>
  <c r="E16883" i="132" s="1"/>
  <c r="E16884" i="132" s="1"/>
  <c r="E16885" i="132" s="1"/>
  <c r="E16886" i="132" s="1"/>
  <c r="E16887" i="132" s="1"/>
  <c r="E16888" i="132" s="1"/>
  <c r="E16889" i="132" s="1"/>
  <c r="E16890" i="132" s="1"/>
  <c r="E16891" i="132" s="1"/>
  <c r="E16892" i="132" s="1"/>
  <c r="E16893" i="132" s="1"/>
  <c r="E16894" i="132" s="1"/>
  <c r="E16895" i="132" s="1"/>
  <c r="E16896" i="132" s="1"/>
  <c r="E16897" i="132" s="1"/>
  <c r="E16898" i="132" s="1"/>
  <c r="E16899" i="132" s="1"/>
  <c r="E16900" i="132" s="1"/>
  <c r="E16901" i="132" s="1"/>
  <c r="E16902" i="132" s="1"/>
  <c r="E16903" i="132" s="1"/>
  <c r="E16904" i="132" s="1"/>
  <c r="E16905" i="132" s="1"/>
  <c r="E16906" i="132" s="1"/>
  <c r="E16907" i="132" s="1"/>
  <c r="E16908" i="132" s="1"/>
  <c r="E16909" i="132" s="1"/>
  <c r="E16910" i="132" s="1"/>
  <c r="E16911" i="132" s="1"/>
  <c r="E16912" i="132" s="1"/>
  <c r="E16913" i="132" s="1"/>
  <c r="E16914" i="132" s="1"/>
  <c r="E16915" i="132" s="1"/>
  <c r="E16916" i="132" s="1"/>
  <c r="E16917" i="132" s="1"/>
  <c r="E16918" i="132" s="1"/>
  <c r="E16919" i="132" s="1"/>
  <c r="E16920" i="132" s="1"/>
  <c r="E16921" i="132" s="1"/>
  <c r="E16922" i="132" s="1"/>
  <c r="E16923" i="132" s="1"/>
  <c r="E16924" i="132" s="1"/>
  <c r="E16925" i="132" s="1"/>
  <c r="E16926" i="132" s="1"/>
  <c r="E16927" i="132" s="1"/>
  <c r="E16928" i="132" s="1"/>
  <c r="E16929" i="132" s="1"/>
  <c r="E16930" i="132" s="1"/>
  <c r="E16931" i="132" s="1"/>
  <c r="E16932" i="132" s="1"/>
  <c r="E16933" i="132" s="1"/>
  <c r="E16934" i="132" s="1"/>
  <c r="E16935" i="132" s="1"/>
  <c r="E16936" i="132" s="1"/>
  <c r="E16937" i="132" s="1"/>
  <c r="E16938" i="132" s="1"/>
  <c r="E16939" i="132" s="1"/>
  <c r="E16940" i="132" s="1"/>
  <c r="E16941" i="132" s="1"/>
  <c r="E16942" i="132" s="1"/>
  <c r="E16943" i="132" s="1"/>
  <c r="E16944" i="132" s="1"/>
  <c r="E16945" i="132" s="1"/>
  <c r="E16946" i="132" s="1"/>
  <c r="E16947" i="132" s="1"/>
  <c r="E16948" i="132" s="1"/>
  <c r="E16949" i="132" s="1"/>
  <c r="E16950" i="132" s="1"/>
  <c r="E16951" i="132" s="1"/>
  <c r="E16952" i="132" s="1"/>
  <c r="E16953" i="132" s="1"/>
  <c r="E16954" i="132" s="1"/>
  <c r="E16955" i="132" s="1"/>
  <c r="E16956" i="132" s="1"/>
  <c r="E16957" i="132" s="1"/>
  <c r="E16958" i="132" s="1"/>
  <c r="E16959" i="132" s="1"/>
  <c r="E16960" i="132" s="1"/>
  <c r="E16961" i="132" s="1"/>
  <c r="E16962" i="132" s="1"/>
  <c r="E16963" i="132" s="1"/>
  <c r="E16964" i="132" s="1"/>
  <c r="E16965" i="132" s="1"/>
  <c r="E16966" i="132" s="1"/>
  <c r="E16967" i="132" s="1"/>
  <c r="E16968" i="132" s="1"/>
  <c r="E16969" i="132" s="1"/>
  <c r="E16970" i="132" s="1"/>
  <c r="E16971" i="132" s="1"/>
  <c r="E16972" i="132" s="1"/>
  <c r="E16973" i="132" s="1"/>
  <c r="E16974" i="132" s="1"/>
  <c r="E16975" i="132" s="1"/>
  <c r="E16976" i="132" s="1"/>
  <c r="E16977" i="132" s="1"/>
  <c r="E16978" i="132" s="1"/>
  <c r="E16979" i="132" s="1"/>
  <c r="E16980" i="132" s="1"/>
  <c r="E16981" i="132" s="1"/>
  <c r="E16982" i="132" s="1"/>
  <c r="E16983" i="132" s="1"/>
  <c r="E16984" i="132" s="1"/>
  <c r="E16985" i="132" s="1"/>
  <c r="E16986" i="132" s="1"/>
  <c r="E16987" i="132" s="1"/>
  <c r="E16988" i="132" s="1"/>
  <c r="E16989" i="132" s="1"/>
  <c r="E16990" i="132" s="1"/>
  <c r="E16991" i="132" s="1"/>
  <c r="E16992" i="132" s="1"/>
  <c r="E16993" i="132" s="1"/>
  <c r="E16994" i="132" s="1"/>
  <c r="E16995" i="132" s="1"/>
  <c r="E16996" i="132" s="1"/>
  <c r="E16997" i="132" s="1"/>
  <c r="E16998" i="132" s="1"/>
  <c r="E16999" i="132" s="1"/>
  <c r="E17000" i="132" s="1"/>
  <c r="E17001" i="132" s="1"/>
  <c r="E17002" i="132" s="1"/>
  <c r="E17003" i="132" s="1"/>
  <c r="E17004" i="132" s="1"/>
  <c r="E17005" i="132" s="1"/>
  <c r="E17006" i="132" s="1"/>
  <c r="E17007" i="132" s="1"/>
  <c r="E17008" i="132" s="1"/>
  <c r="E17009" i="132" s="1"/>
  <c r="E17010" i="132" s="1"/>
  <c r="E17011" i="132" s="1"/>
  <c r="E17012" i="132" s="1"/>
  <c r="E17013" i="132" s="1"/>
  <c r="E17014" i="132" s="1"/>
  <c r="E17015" i="132" s="1"/>
  <c r="E17016" i="132" s="1"/>
  <c r="E17017" i="132" s="1"/>
  <c r="E17018" i="132" s="1"/>
  <c r="E17019" i="132" s="1"/>
  <c r="E17020" i="132" s="1"/>
  <c r="E17021" i="132" s="1"/>
  <c r="E17022" i="132" s="1"/>
  <c r="E17023" i="132" s="1"/>
  <c r="E17024" i="132" s="1"/>
  <c r="E17025" i="132" s="1"/>
  <c r="E17026" i="132" s="1"/>
  <c r="E17027" i="132" s="1"/>
  <c r="E17028" i="132" s="1"/>
  <c r="E17029" i="132" s="1"/>
  <c r="E17030" i="132" s="1"/>
  <c r="E17031" i="132" s="1"/>
  <c r="E17032" i="132" s="1"/>
  <c r="E17033" i="132" s="1"/>
  <c r="E17034" i="132" s="1"/>
  <c r="E17035" i="132" s="1"/>
  <c r="E17036" i="132" s="1"/>
  <c r="E17037" i="132" s="1"/>
  <c r="E17038" i="132" s="1"/>
  <c r="E17039" i="132" s="1"/>
  <c r="E17040" i="132" s="1"/>
  <c r="E17041" i="132" s="1"/>
  <c r="E17042" i="132" s="1"/>
  <c r="E17043" i="132" s="1"/>
  <c r="E17044" i="132" s="1"/>
  <c r="E17045" i="132" s="1"/>
  <c r="E17046" i="132" s="1"/>
  <c r="E17047" i="132" s="1"/>
  <c r="E17048" i="132" s="1"/>
  <c r="E17049" i="132" s="1"/>
  <c r="E17050" i="132" s="1"/>
  <c r="E17051" i="132" s="1"/>
  <c r="E17052" i="132" s="1"/>
  <c r="E17053" i="132" s="1"/>
  <c r="E17054" i="132" s="1"/>
  <c r="E17055" i="132" s="1"/>
  <c r="E17056" i="132" s="1"/>
  <c r="E17057" i="132" s="1"/>
  <c r="E17058" i="132" s="1"/>
  <c r="E17059" i="132" s="1"/>
  <c r="E17060" i="132" s="1"/>
  <c r="E17061" i="132" s="1"/>
  <c r="E17062" i="132" s="1"/>
  <c r="E17063" i="132" s="1"/>
  <c r="E17064" i="132" s="1"/>
  <c r="E17065" i="132" s="1"/>
  <c r="E17066" i="132" s="1"/>
  <c r="E17067" i="132" s="1"/>
  <c r="E17068" i="132" s="1"/>
  <c r="E17069" i="132" s="1"/>
  <c r="E17070" i="132" s="1"/>
  <c r="E17071" i="132" s="1"/>
  <c r="E17072" i="132" s="1"/>
  <c r="E17073" i="132" s="1"/>
  <c r="E17074" i="132" s="1"/>
  <c r="E17075" i="132" s="1"/>
  <c r="E17076" i="132" s="1"/>
  <c r="E17077" i="132" s="1"/>
  <c r="E17078" i="132" s="1"/>
  <c r="E17079" i="132" s="1"/>
  <c r="E17080" i="132" s="1"/>
  <c r="E17081" i="132" s="1"/>
  <c r="E17082" i="132" s="1"/>
  <c r="E17083" i="132" s="1"/>
  <c r="E17084" i="132" s="1"/>
  <c r="E17085" i="132" s="1"/>
  <c r="E17086" i="132" s="1"/>
  <c r="E17087" i="132" s="1"/>
  <c r="E17088" i="132" s="1"/>
  <c r="E17089" i="132" s="1"/>
  <c r="E17090" i="132" s="1"/>
  <c r="E17091" i="132" s="1"/>
  <c r="E17092" i="132" s="1"/>
  <c r="E17093" i="132" s="1"/>
  <c r="E17094" i="132" s="1"/>
  <c r="E17095" i="132" s="1"/>
  <c r="E17096" i="132" s="1"/>
  <c r="E17097" i="132" s="1"/>
  <c r="E17098" i="132" s="1"/>
  <c r="E17099" i="132" s="1"/>
  <c r="E17100" i="132" s="1"/>
  <c r="E17101" i="132" s="1"/>
  <c r="E17102" i="132" s="1"/>
  <c r="E17103" i="132" s="1"/>
  <c r="E17104" i="132" s="1"/>
  <c r="E17105" i="132" s="1"/>
  <c r="E17106" i="132" s="1"/>
  <c r="E17107" i="132" s="1"/>
  <c r="E17108" i="132" s="1"/>
  <c r="E17109" i="132" s="1"/>
  <c r="E17110" i="132" s="1"/>
  <c r="E17111" i="132" s="1"/>
  <c r="E17112" i="132" s="1"/>
  <c r="E17113" i="132" s="1"/>
  <c r="E17114" i="132" s="1"/>
  <c r="E17115" i="132" s="1"/>
  <c r="E17116" i="132" s="1"/>
  <c r="E17117" i="132" s="1"/>
  <c r="E17118" i="132" s="1"/>
  <c r="E17119" i="132" s="1"/>
  <c r="E17120" i="132" s="1"/>
  <c r="E17121" i="132" s="1"/>
  <c r="E17122" i="132" s="1"/>
  <c r="E17123" i="132" s="1"/>
  <c r="E17124" i="132" s="1"/>
  <c r="E17125" i="132" s="1"/>
  <c r="E17126" i="132" s="1"/>
  <c r="E17127" i="132" s="1"/>
  <c r="E17128" i="132" s="1"/>
  <c r="E17129" i="132" s="1"/>
  <c r="E17130" i="132" s="1"/>
  <c r="E17131" i="132" s="1"/>
  <c r="E17132" i="132" s="1"/>
  <c r="E17133" i="132" s="1"/>
  <c r="E17134" i="132" s="1"/>
  <c r="E17135" i="132" s="1"/>
  <c r="E17136" i="132" s="1"/>
  <c r="E17137" i="132" s="1"/>
  <c r="E17138" i="132" s="1"/>
  <c r="E17139" i="132" s="1"/>
  <c r="E17140" i="132" s="1"/>
  <c r="E17141" i="132" s="1"/>
  <c r="E17142" i="132" s="1"/>
  <c r="E17143" i="132" s="1"/>
  <c r="E17144" i="132" s="1"/>
  <c r="E17145" i="132" s="1"/>
  <c r="E17146" i="132" s="1"/>
  <c r="E17147" i="132" s="1"/>
  <c r="E17148" i="132" s="1"/>
  <c r="E17149" i="132" s="1"/>
  <c r="E17150" i="132" s="1"/>
  <c r="E17151" i="132" s="1"/>
  <c r="E17152" i="132" s="1"/>
  <c r="E17153" i="132" s="1"/>
  <c r="E17154" i="132" s="1"/>
  <c r="E17155" i="132" s="1"/>
  <c r="E17156" i="132" s="1"/>
  <c r="E17157" i="132" s="1"/>
  <c r="E17158" i="132" s="1"/>
  <c r="E17159" i="132" s="1"/>
  <c r="E17160" i="132" s="1"/>
  <c r="E17161" i="132" s="1"/>
  <c r="E17162" i="132" s="1"/>
  <c r="E17163" i="132" s="1"/>
  <c r="E17164" i="132" s="1"/>
  <c r="E17165" i="132" s="1"/>
  <c r="E17166" i="132" s="1"/>
  <c r="E17167" i="132" s="1"/>
  <c r="E17168" i="132" s="1"/>
  <c r="E17169" i="132" s="1"/>
  <c r="E17170" i="132" s="1"/>
  <c r="E17171" i="132" s="1"/>
  <c r="E17172" i="132" s="1"/>
  <c r="E17173" i="132" s="1"/>
  <c r="E17174" i="132" s="1"/>
  <c r="E17175" i="132" s="1"/>
  <c r="E17176" i="132" s="1"/>
  <c r="E17177" i="132" s="1"/>
  <c r="E17178" i="132" s="1"/>
  <c r="E17179" i="132" s="1"/>
  <c r="E17180" i="132" s="1"/>
  <c r="E17181" i="132" s="1"/>
  <c r="E17182" i="132" s="1"/>
  <c r="E17183" i="132" s="1"/>
  <c r="E17184" i="132" s="1"/>
  <c r="E17185" i="132" s="1"/>
  <c r="E17186" i="132" s="1"/>
  <c r="E17187" i="132" s="1"/>
  <c r="E17188" i="132" s="1"/>
  <c r="E17189" i="132" s="1"/>
  <c r="E17190" i="132" s="1"/>
  <c r="E17191" i="132" s="1"/>
  <c r="E17192" i="132" s="1"/>
  <c r="E17193" i="132" s="1"/>
  <c r="E17194" i="132" s="1"/>
  <c r="E17195" i="132" s="1"/>
  <c r="E17196" i="132" s="1"/>
  <c r="E17197" i="132" s="1"/>
  <c r="E17198" i="132" s="1"/>
  <c r="E17199" i="132" s="1"/>
  <c r="E17200" i="132" s="1"/>
  <c r="E17201" i="132" s="1"/>
  <c r="E17202" i="132" s="1"/>
  <c r="E17203" i="132" s="1"/>
  <c r="E17204" i="132" s="1"/>
  <c r="E17205" i="132" s="1"/>
  <c r="E17206" i="132" s="1"/>
  <c r="E17207" i="132" s="1"/>
  <c r="E17208" i="132" s="1"/>
  <c r="E17209" i="132" s="1"/>
  <c r="E17210" i="132" s="1"/>
  <c r="E17211" i="132" s="1"/>
  <c r="E17212" i="132" s="1"/>
  <c r="E17213" i="132" s="1"/>
  <c r="E17214" i="132" s="1"/>
  <c r="E17215" i="132" s="1"/>
  <c r="E17216" i="132" s="1"/>
  <c r="E17217" i="132" s="1"/>
  <c r="E17218" i="132" s="1"/>
  <c r="E17219" i="132" s="1"/>
  <c r="E17220" i="132" s="1"/>
  <c r="E17221" i="132" s="1"/>
  <c r="E17222" i="132" s="1"/>
  <c r="E17223" i="132" s="1"/>
  <c r="E17224" i="132" s="1"/>
  <c r="E17225" i="132" s="1"/>
  <c r="E17226" i="132" s="1"/>
  <c r="E17227" i="132" s="1"/>
  <c r="E17228" i="132" s="1"/>
  <c r="E17229" i="132" s="1"/>
  <c r="E17230" i="132" s="1"/>
  <c r="E17231" i="132" s="1"/>
  <c r="E17232" i="132" s="1"/>
  <c r="E17233" i="132" s="1"/>
  <c r="E17234" i="132" s="1"/>
  <c r="E17235" i="132" s="1"/>
  <c r="E17236" i="132" s="1"/>
  <c r="E17237" i="132" s="1"/>
  <c r="E17238" i="132" s="1"/>
  <c r="E17239" i="132" s="1"/>
  <c r="E17240" i="132" s="1"/>
  <c r="E17241" i="132" s="1"/>
  <c r="E17242" i="132" s="1"/>
  <c r="E17243" i="132" s="1"/>
  <c r="E17244" i="132" s="1"/>
  <c r="E17245" i="132" s="1"/>
  <c r="E17246" i="132" s="1"/>
  <c r="E17247" i="132" s="1"/>
  <c r="E17248" i="132" s="1"/>
  <c r="E17249" i="132" s="1"/>
  <c r="E17250" i="132" s="1"/>
  <c r="E17251" i="132" s="1"/>
  <c r="E17252" i="132" s="1"/>
  <c r="E17253" i="132" s="1"/>
  <c r="E17254" i="132" s="1"/>
  <c r="E17255" i="132" s="1"/>
  <c r="E17256" i="132" s="1"/>
  <c r="E17257" i="132" s="1"/>
  <c r="E17258" i="132" s="1"/>
  <c r="E17259" i="132" s="1"/>
  <c r="E17260" i="132" s="1"/>
  <c r="E17261" i="132" s="1"/>
  <c r="E17262" i="132" s="1"/>
  <c r="E17263" i="132" s="1"/>
  <c r="E17264" i="132" s="1"/>
  <c r="E17265" i="132" s="1"/>
  <c r="E17266" i="132" s="1"/>
  <c r="E17267" i="132" s="1"/>
  <c r="E17268" i="132" s="1"/>
  <c r="E17269" i="132" s="1"/>
  <c r="E17270" i="132" s="1"/>
  <c r="E17271" i="132" s="1"/>
  <c r="E17272" i="132" s="1"/>
  <c r="E17273" i="132" s="1"/>
  <c r="E17274" i="132" s="1"/>
  <c r="E17275" i="132" s="1"/>
  <c r="E17276" i="132" s="1"/>
  <c r="E17277" i="132" s="1"/>
  <c r="E17278" i="132" s="1"/>
  <c r="E17279" i="132" s="1"/>
  <c r="E17280" i="132" s="1"/>
  <c r="E17281" i="132" s="1"/>
  <c r="E17282" i="132" s="1"/>
  <c r="E17283" i="132" s="1"/>
  <c r="E17284" i="132" s="1"/>
  <c r="E17285" i="132" s="1"/>
  <c r="E17286" i="132" s="1"/>
  <c r="E17287" i="132" s="1"/>
  <c r="E17288" i="132" s="1"/>
  <c r="E17289" i="132" s="1"/>
  <c r="E17290" i="132" s="1"/>
  <c r="E17291" i="132" s="1"/>
  <c r="E17292" i="132" s="1"/>
  <c r="E17293" i="132" s="1"/>
  <c r="E17294" i="132" s="1"/>
  <c r="E17295" i="132" s="1"/>
  <c r="E17296" i="132" s="1"/>
  <c r="E17297" i="132" s="1"/>
  <c r="E17298" i="132" s="1"/>
  <c r="E17299" i="132" s="1"/>
  <c r="E17300" i="132" s="1"/>
  <c r="E17301" i="132" s="1"/>
  <c r="E17302" i="132" s="1"/>
  <c r="E17303" i="132" s="1"/>
  <c r="E17304" i="132" s="1"/>
  <c r="E17305" i="132" s="1"/>
  <c r="E17306" i="132" s="1"/>
  <c r="E17307" i="132" s="1"/>
  <c r="E17308" i="132" s="1"/>
  <c r="E17309" i="132" s="1"/>
  <c r="E17310" i="132" s="1"/>
  <c r="E17311" i="132" s="1"/>
  <c r="E17312" i="132" s="1"/>
  <c r="E17313" i="132" s="1"/>
  <c r="E17314" i="132" s="1"/>
  <c r="E17315" i="132" s="1"/>
  <c r="E17316" i="132" s="1"/>
  <c r="E17317" i="132" s="1"/>
  <c r="E17318" i="132" s="1"/>
  <c r="E17319" i="132" s="1"/>
  <c r="E17320" i="132" s="1"/>
  <c r="E17321" i="132" s="1"/>
  <c r="E17322" i="132" s="1"/>
  <c r="E17323" i="132" s="1"/>
  <c r="E17324" i="132" s="1"/>
  <c r="E17325" i="132" s="1"/>
  <c r="E17326" i="132" s="1"/>
  <c r="E17327" i="132" s="1"/>
  <c r="E17328" i="132" s="1"/>
  <c r="E17329" i="132" s="1"/>
  <c r="E17330" i="132" s="1"/>
  <c r="E17331" i="132" s="1"/>
  <c r="E17332" i="132" s="1"/>
  <c r="E17333" i="132" s="1"/>
  <c r="E17334" i="132" s="1"/>
  <c r="E17335" i="132" s="1"/>
  <c r="E17336" i="132" s="1"/>
  <c r="E17337" i="132" s="1"/>
  <c r="E17338" i="132" s="1"/>
  <c r="E17339" i="132" s="1"/>
  <c r="E17340" i="132" s="1"/>
  <c r="E17341" i="132" s="1"/>
  <c r="E17342" i="132" s="1"/>
  <c r="E17343" i="132" s="1"/>
  <c r="E17344" i="132" s="1"/>
  <c r="E17345" i="132" s="1"/>
  <c r="E17346" i="132" s="1"/>
  <c r="E17347" i="132" s="1"/>
  <c r="E17348" i="132" s="1"/>
  <c r="E17349" i="132" s="1"/>
  <c r="E17350" i="132" s="1"/>
  <c r="E17351" i="132" s="1"/>
  <c r="E17352" i="132" s="1"/>
  <c r="E17353" i="132" s="1"/>
  <c r="E17354" i="132" s="1"/>
  <c r="E17355" i="132" s="1"/>
  <c r="E17356" i="132" s="1"/>
  <c r="E17357" i="132" s="1"/>
  <c r="E17358" i="132" s="1"/>
  <c r="E17359" i="132" s="1"/>
  <c r="E17360" i="132" s="1"/>
  <c r="E17361" i="132" s="1"/>
  <c r="E17362" i="132" s="1"/>
  <c r="E17363" i="132" s="1"/>
  <c r="E17364" i="132" s="1"/>
  <c r="E17365" i="132" s="1"/>
  <c r="E17366" i="132" s="1"/>
  <c r="E17367" i="132" s="1"/>
  <c r="E17368" i="132" s="1"/>
  <c r="E17369" i="132" s="1"/>
  <c r="E17370" i="132" s="1"/>
  <c r="E17371" i="132" s="1"/>
  <c r="E17372" i="132" s="1"/>
  <c r="E17373" i="132" s="1"/>
  <c r="E17374" i="132" s="1"/>
  <c r="E17375" i="132" s="1"/>
  <c r="E17376" i="132" s="1"/>
  <c r="E17377" i="132" s="1"/>
  <c r="E17378" i="132" s="1"/>
  <c r="E17379" i="132" s="1"/>
  <c r="E17380" i="132" s="1"/>
  <c r="E17381" i="132" s="1"/>
  <c r="E17382" i="132" s="1"/>
  <c r="E17383" i="132" s="1"/>
  <c r="E17384" i="132" s="1"/>
  <c r="E17385" i="132" s="1"/>
  <c r="E17386" i="132" s="1"/>
  <c r="E17387" i="132" s="1"/>
  <c r="E17388" i="132" s="1"/>
  <c r="E17389" i="132" s="1"/>
  <c r="E17390" i="132" s="1"/>
  <c r="E17391" i="132" s="1"/>
  <c r="E17392" i="132" s="1"/>
  <c r="E17393" i="132" s="1"/>
  <c r="E17394" i="132" s="1"/>
  <c r="E17395" i="132" s="1"/>
  <c r="E17396" i="132" s="1"/>
  <c r="E17397" i="132" s="1"/>
  <c r="E17398" i="132" s="1"/>
  <c r="E17399" i="132" s="1"/>
  <c r="E17400" i="132" s="1"/>
  <c r="E17401" i="132" s="1"/>
  <c r="E17402" i="132" s="1"/>
  <c r="E17403" i="132" s="1"/>
  <c r="E17404" i="132" s="1"/>
  <c r="E17405" i="132" s="1"/>
  <c r="E17406" i="132" s="1"/>
  <c r="E17407" i="132" s="1"/>
  <c r="E17408" i="132" s="1"/>
  <c r="E17409" i="132" s="1"/>
  <c r="E17410" i="132" s="1"/>
  <c r="E17411" i="132" s="1"/>
  <c r="E17412" i="132" s="1"/>
  <c r="E17413" i="132" s="1"/>
  <c r="E17414" i="132" s="1"/>
  <c r="E17415" i="132" s="1"/>
  <c r="E17416" i="132" s="1"/>
  <c r="E17417" i="132" s="1"/>
  <c r="E17418" i="132" s="1"/>
  <c r="E17419" i="132" s="1"/>
  <c r="E17420" i="132" s="1"/>
  <c r="E17421" i="132" s="1"/>
  <c r="E17422" i="132" s="1"/>
  <c r="E17423" i="132" s="1"/>
  <c r="E17424" i="132" s="1"/>
  <c r="E17425" i="132" s="1"/>
  <c r="E17426" i="132" s="1"/>
  <c r="E17427" i="132" s="1"/>
  <c r="E17428" i="132" s="1"/>
  <c r="E17429" i="132" s="1"/>
  <c r="E17430" i="132" s="1"/>
  <c r="E17431" i="132" s="1"/>
  <c r="E17432" i="132" s="1"/>
  <c r="E17433" i="132" s="1"/>
  <c r="E17434" i="132" s="1"/>
  <c r="E17435" i="132" s="1"/>
  <c r="E17436" i="132" s="1"/>
  <c r="E17437" i="132" s="1"/>
  <c r="E17438" i="132" s="1"/>
  <c r="E17439" i="132" s="1"/>
  <c r="E17440" i="132" s="1"/>
  <c r="E17441" i="132" s="1"/>
  <c r="E17442" i="132" s="1"/>
  <c r="E17443" i="132" s="1"/>
  <c r="E17444" i="132" s="1"/>
  <c r="E17445" i="132" s="1"/>
  <c r="E17446" i="132" s="1"/>
  <c r="E17447" i="132" s="1"/>
  <c r="E17448" i="132" s="1"/>
  <c r="E17449" i="132" s="1"/>
  <c r="E17450" i="132" s="1"/>
  <c r="E17451" i="132" s="1"/>
  <c r="E17452" i="132" s="1"/>
  <c r="E17453" i="132" s="1"/>
  <c r="E17454" i="132" s="1"/>
  <c r="E17455" i="132" s="1"/>
  <c r="E17456" i="132" s="1"/>
  <c r="E17457" i="132" s="1"/>
  <c r="E17458" i="132" s="1"/>
  <c r="E17459" i="132" s="1"/>
  <c r="E17460" i="132" s="1"/>
  <c r="E17461" i="132" s="1"/>
  <c r="E17462" i="132" s="1"/>
  <c r="E17463" i="132" s="1"/>
  <c r="E17464" i="132" s="1"/>
  <c r="E17465" i="132" s="1"/>
  <c r="E17466" i="132" s="1"/>
  <c r="E17467" i="132" s="1"/>
  <c r="E17468" i="132" s="1"/>
  <c r="E17469" i="132" s="1"/>
  <c r="E17470" i="132" s="1"/>
  <c r="E17471" i="132" s="1"/>
  <c r="E17472" i="132" s="1"/>
  <c r="E17473" i="132" s="1"/>
  <c r="E17474" i="132" s="1"/>
  <c r="E17475" i="132" s="1"/>
  <c r="E17476" i="132" s="1"/>
  <c r="E17477" i="132" s="1"/>
  <c r="E17478" i="132" s="1"/>
  <c r="E17479" i="132" s="1"/>
  <c r="E17480" i="132" s="1"/>
  <c r="E17481" i="132" s="1"/>
  <c r="E17482" i="132" s="1"/>
  <c r="E17483" i="132" s="1"/>
  <c r="E17484" i="132" s="1"/>
  <c r="E17485" i="132" s="1"/>
  <c r="E17486" i="132" s="1"/>
  <c r="E17487" i="132" s="1"/>
  <c r="E17488" i="132" s="1"/>
  <c r="E17489" i="132" s="1"/>
  <c r="E17490" i="132" s="1"/>
  <c r="E17491" i="132" s="1"/>
  <c r="E17492" i="132" s="1"/>
  <c r="E17493" i="132" s="1"/>
  <c r="E17494" i="132" s="1"/>
  <c r="E17495" i="132" s="1"/>
  <c r="E17496" i="132" s="1"/>
  <c r="E17497" i="132" s="1"/>
  <c r="E17498" i="132" s="1"/>
  <c r="E17499" i="132" s="1"/>
  <c r="E17500" i="132" s="1"/>
  <c r="E17501" i="132" s="1"/>
  <c r="E17502" i="132" s="1"/>
  <c r="E17503" i="132" s="1"/>
  <c r="E17504" i="132" s="1"/>
  <c r="E17505" i="132" s="1"/>
  <c r="E17506" i="132" s="1"/>
  <c r="E17507" i="132" s="1"/>
  <c r="E17508" i="132" s="1"/>
  <c r="E17509" i="132" s="1"/>
  <c r="E17510" i="132" s="1"/>
  <c r="E17511" i="132" s="1"/>
  <c r="E17512" i="132" s="1"/>
  <c r="E17513" i="132" s="1"/>
  <c r="E17514" i="132" s="1"/>
  <c r="E17515" i="132" s="1"/>
  <c r="E17516" i="132" s="1"/>
  <c r="E17517" i="132" s="1"/>
  <c r="E17518" i="132" s="1"/>
  <c r="E17519" i="132" s="1"/>
  <c r="E17520" i="132" s="1"/>
  <c r="E17521" i="132" s="1"/>
  <c r="E17522" i="132" s="1"/>
  <c r="E17523" i="132" s="1"/>
  <c r="E17524" i="132" s="1"/>
  <c r="E17525" i="132" s="1"/>
  <c r="E17526" i="132" s="1"/>
  <c r="E17527" i="132" s="1"/>
  <c r="E17528" i="132" s="1"/>
  <c r="E17529" i="132" s="1"/>
  <c r="E17530" i="132" s="1"/>
  <c r="E17531" i="132" s="1"/>
  <c r="E17532" i="132" s="1"/>
  <c r="E17533" i="132" s="1"/>
  <c r="E17534" i="132" s="1"/>
  <c r="E17535" i="132" s="1"/>
  <c r="E17536" i="132" s="1"/>
  <c r="E17537" i="132" s="1"/>
  <c r="E17538" i="132" s="1"/>
  <c r="E17539" i="132" s="1"/>
  <c r="E17540" i="132" s="1"/>
  <c r="E17541" i="132" s="1"/>
  <c r="E17542" i="132" s="1"/>
  <c r="E17543" i="132" s="1"/>
  <c r="E17544" i="132" s="1"/>
  <c r="E17545" i="132" s="1"/>
  <c r="E17546" i="132" s="1"/>
  <c r="E17547" i="132" s="1"/>
  <c r="E17548" i="132" s="1"/>
  <c r="E17549" i="132" s="1"/>
  <c r="E17550" i="132" s="1"/>
  <c r="E17551" i="132" s="1"/>
  <c r="E17552" i="132" s="1"/>
  <c r="E17553" i="132" s="1"/>
  <c r="E17554" i="132" s="1"/>
  <c r="E17555" i="132" s="1"/>
  <c r="E17556" i="132" s="1"/>
  <c r="E17557" i="132" s="1"/>
  <c r="E17558" i="132" s="1"/>
  <c r="E17559" i="132" s="1"/>
  <c r="E17560" i="132" s="1"/>
  <c r="E17561" i="132" s="1"/>
  <c r="E17562" i="132" s="1"/>
  <c r="E17563" i="132" s="1"/>
  <c r="E17564" i="132" s="1"/>
  <c r="E17565" i="132" s="1"/>
  <c r="E17566" i="132" s="1"/>
  <c r="E17567" i="132" s="1"/>
  <c r="E17568" i="132" s="1"/>
  <c r="E17569" i="132" s="1"/>
  <c r="E17570" i="132" s="1"/>
  <c r="E17571" i="132" s="1"/>
  <c r="E17572" i="132" s="1"/>
  <c r="E17573" i="132" s="1"/>
  <c r="E17574" i="132" s="1"/>
  <c r="E17575" i="132" s="1"/>
  <c r="E17576" i="132" s="1"/>
  <c r="E17577" i="132" s="1"/>
  <c r="E17578" i="132" s="1"/>
  <c r="E17579" i="132" s="1"/>
  <c r="E17580" i="132" s="1"/>
  <c r="E17581" i="132" s="1"/>
  <c r="E17582" i="132" s="1"/>
  <c r="E17583" i="132" s="1"/>
  <c r="E17584" i="132" s="1"/>
  <c r="E17585" i="132" s="1"/>
  <c r="E17586" i="132" s="1"/>
  <c r="E17587" i="132" s="1"/>
  <c r="E17588" i="132" s="1"/>
  <c r="E17589" i="132" s="1"/>
  <c r="E17590" i="132" s="1"/>
  <c r="E17591" i="132" s="1"/>
  <c r="E17592" i="132" s="1"/>
  <c r="E17593" i="132" s="1"/>
  <c r="E17594" i="132" s="1"/>
  <c r="E17595" i="132" s="1"/>
  <c r="E17596" i="132" s="1"/>
  <c r="E17597" i="132" s="1"/>
  <c r="E17598" i="132" s="1"/>
  <c r="E17599" i="132" s="1"/>
  <c r="E17600" i="132" s="1"/>
  <c r="E17601" i="132" s="1"/>
  <c r="E17602" i="132" s="1"/>
  <c r="E17603" i="132" s="1"/>
  <c r="E17604" i="132" s="1"/>
  <c r="E17605" i="132" s="1"/>
  <c r="E17606" i="132" s="1"/>
  <c r="E17607" i="132" s="1"/>
  <c r="E17608" i="132" s="1"/>
  <c r="E17609" i="132" s="1"/>
  <c r="E17610" i="132" s="1"/>
  <c r="E17611" i="132" s="1"/>
  <c r="E17612" i="132" s="1"/>
  <c r="E17613" i="132" s="1"/>
  <c r="E17614" i="132" s="1"/>
  <c r="E17615" i="132" s="1"/>
  <c r="E17616" i="132" s="1"/>
  <c r="E17617" i="132" s="1"/>
  <c r="E17618" i="132" s="1"/>
  <c r="E17619" i="132" s="1"/>
  <c r="E17620" i="132" s="1"/>
  <c r="E17621" i="132" s="1"/>
  <c r="E17622" i="132" s="1"/>
  <c r="E17623" i="132" s="1"/>
  <c r="E17624" i="132" s="1"/>
  <c r="E17625" i="132" s="1"/>
  <c r="E17626" i="132" s="1"/>
  <c r="E17627" i="132" s="1"/>
  <c r="E17628" i="132" s="1"/>
  <c r="E17629" i="132" s="1"/>
  <c r="E17630" i="132" s="1"/>
  <c r="E17631" i="132" s="1"/>
  <c r="E17632" i="132" s="1"/>
  <c r="E17633" i="132" s="1"/>
  <c r="E17634" i="132" s="1"/>
  <c r="E17635" i="132" s="1"/>
  <c r="E17636" i="132" s="1"/>
  <c r="E17637" i="132" s="1"/>
  <c r="E17638" i="132" s="1"/>
  <c r="E17639" i="132" s="1"/>
  <c r="E17640" i="132" s="1"/>
  <c r="E17641" i="132" s="1"/>
  <c r="E17642" i="132" s="1"/>
  <c r="E17643" i="132" s="1"/>
  <c r="E17644" i="132" s="1"/>
  <c r="E17645" i="132" s="1"/>
  <c r="E17646" i="132" s="1"/>
  <c r="E17647" i="132" s="1"/>
  <c r="E17648" i="132" s="1"/>
  <c r="E17649" i="132" s="1"/>
  <c r="E17650" i="132" s="1"/>
  <c r="E17651" i="132" s="1"/>
  <c r="E17652" i="132" s="1"/>
  <c r="E17653" i="132" s="1"/>
  <c r="E17654" i="132" s="1"/>
  <c r="E17655" i="132" s="1"/>
  <c r="E17656" i="132" s="1"/>
  <c r="E17657" i="132" s="1"/>
  <c r="E17658" i="132" s="1"/>
  <c r="E17659" i="132" s="1"/>
  <c r="E17660" i="132" s="1"/>
  <c r="E17661" i="132" s="1"/>
  <c r="E17662" i="132" s="1"/>
  <c r="E17663" i="132" s="1"/>
  <c r="E17664" i="132" s="1"/>
  <c r="E17665" i="132" s="1"/>
  <c r="E17666" i="132" s="1"/>
  <c r="E17667" i="132" s="1"/>
  <c r="E17668" i="132" s="1"/>
  <c r="E17669" i="132" s="1"/>
  <c r="E17670" i="132" s="1"/>
  <c r="E17671" i="132" s="1"/>
  <c r="E17672" i="132" s="1"/>
  <c r="E17673" i="132" s="1"/>
  <c r="E17674" i="132" s="1"/>
  <c r="E17675" i="132" s="1"/>
  <c r="E17676" i="132" s="1"/>
  <c r="E17677" i="132" s="1"/>
  <c r="E17678" i="132" s="1"/>
  <c r="E17679" i="132" s="1"/>
  <c r="E17680" i="132" s="1"/>
  <c r="E17681" i="132" s="1"/>
  <c r="E17682" i="132" s="1"/>
  <c r="E17683" i="132" s="1"/>
  <c r="E17684" i="132" s="1"/>
  <c r="E17685" i="132" s="1"/>
  <c r="E17686" i="132" s="1"/>
  <c r="E17687" i="132" s="1"/>
  <c r="E17688" i="132" s="1"/>
  <c r="E17689" i="132" s="1"/>
  <c r="E17690" i="132" s="1"/>
  <c r="E17691" i="132" s="1"/>
  <c r="E17692" i="132" s="1"/>
  <c r="E17693" i="132" s="1"/>
  <c r="E17694" i="132" s="1"/>
  <c r="E17695" i="132" s="1"/>
  <c r="E17696" i="132" s="1"/>
  <c r="E17697" i="132" s="1"/>
  <c r="E17698" i="132" s="1"/>
  <c r="E17699" i="132" s="1"/>
  <c r="E17700" i="132" s="1"/>
  <c r="E17701" i="132" s="1"/>
  <c r="E17702" i="132" s="1"/>
  <c r="E17703" i="132" s="1"/>
  <c r="E17704" i="132" s="1"/>
  <c r="E17705" i="132" s="1"/>
  <c r="E17706" i="132" s="1"/>
  <c r="E17707" i="132" s="1"/>
  <c r="E17708" i="132" s="1"/>
  <c r="E17709" i="132" s="1"/>
  <c r="E17710" i="132" s="1"/>
  <c r="E17711" i="132" s="1"/>
  <c r="E17712" i="132" s="1"/>
  <c r="E17713" i="132" s="1"/>
  <c r="E17714" i="132" s="1"/>
  <c r="E17715" i="132" s="1"/>
  <c r="E17716" i="132" s="1"/>
  <c r="E17717" i="132" s="1"/>
  <c r="E17718" i="132" s="1"/>
  <c r="E17719" i="132" s="1"/>
  <c r="E17720" i="132" s="1"/>
  <c r="E17721" i="132" s="1"/>
  <c r="E17722" i="132" s="1"/>
  <c r="E17723" i="132" s="1"/>
  <c r="E17724" i="132" s="1"/>
  <c r="E17725" i="132" s="1"/>
  <c r="E17726" i="132" s="1"/>
  <c r="E17727" i="132" s="1"/>
  <c r="E17728" i="132" s="1"/>
  <c r="E17729" i="132" s="1"/>
  <c r="E17730" i="132" s="1"/>
  <c r="E17731" i="132" s="1"/>
  <c r="E17732" i="132" s="1"/>
  <c r="E17733" i="132" s="1"/>
  <c r="E17734" i="132" s="1"/>
  <c r="E17735" i="132" s="1"/>
  <c r="E17736" i="132" s="1"/>
  <c r="E17737" i="132" s="1"/>
  <c r="E17738" i="132" s="1"/>
  <c r="E17739" i="132" s="1"/>
  <c r="E17740" i="132" s="1"/>
  <c r="E17741" i="132" s="1"/>
  <c r="E17742" i="132" s="1"/>
  <c r="E17743" i="132" s="1"/>
  <c r="E17744" i="132" s="1"/>
  <c r="E17745" i="132" s="1"/>
  <c r="E17746" i="132" s="1"/>
  <c r="E17747" i="132" s="1"/>
  <c r="E17748" i="132" s="1"/>
  <c r="E17749" i="132" s="1"/>
  <c r="E17750" i="132" s="1"/>
  <c r="E17751" i="132" s="1"/>
  <c r="E17752" i="132" s="1"/>
  <c r="E17753" i="132" s="1"/>
  <c r="E17754" i="132" s="1"/>
  <c r="E17755" i="132" s="1"/>
  <c r="E17756" i="132" s="1"/>
  <c r="E17757" i="132" s="1"/>
  <c r="E17758" i="132" s="1"/>
  <c r="E17759" i="132" s="1"/>
  <c r="E17760" i="132" s="1"/>
  <c r="E17761" i="132" s="1"/>
  <c r="E17762" i="132" s="1"/>
  <c r="E17763" i="132" s="1"/>
  <c r="E17764" i="132" s="1"/>
  <c r="E17765" i="132" s="1"/>
  <c r="E17766" i="132" s="1"/>
  <c r="E17767" i="132" s="1"/>
  <c r="E17768" i="132" s="1"/>
  <c r="E17769" i="132" s="1"/>
  <c r="E17770" i="132" s="1"/>
  <c r="E17771" i="132" s="1"/>
  <c r="E17772" i="132" s="1"/>
  <c r="E17773" i="132" s="1"/>
  <c r="E17774" i="132" s="1"/>
  <c r="E17775" i="132" s="1"/>
  <c r="E17776" i="132" s="1"/>
  <c r="E17777" i="132" s="1"/>
  <c r="E17778" i="132" s="1"/>
  <c r="E17779" i="132" s="1"/>
  <c r="E17780" i="132" s="1"/>
  <c r="E17781" i="132" s="1"/>
  <c r="E17782" i="132" s="1"/>
  <c r="E17783" i="132" s="1"/>
  <c r="E17784" i="132" s="1"/>
  <c r="E17785" i="132" s="1"/>
  <c r="E17786" i="132" s="1"/>
  <c r="E17787" i="132" s="1"/>
  <c r="E17788" i="132" s="1"/>
  <c r="E17789" i="132" s="1"/>
  <c r="E17790" i="132" s="1"/>
  <c r="E17791" i="132" s="1"/>
  <c r="E17792" i="132" s="1"/>
  <c r="E17793" i="132" s="1"/>
  <c r="E17794" i="132" s="1"/>
  <c r="E17795" i="132" s="1"/>
  <c r="E17796" i="132" s="1"/>
  <c r="E17797" i="132" s="1"/>
  <c r="E17798" i="132" s="1"/>
  <c r="E17799" i="132" s="1"/>
  <c r="E17800" i="132" s="1"/>
  <c r="E17801" i="132" s="1"/>
  <c r="E17802" i="132" s="1"/>
  <c r="E17803" i="132" s="1"/>
  <c r="E17804" i="132" s="1"/>
  <c r="E17805" i="132" s="1"/>
  <c r="E17806" i="132" s="1"/>
  <c r="E17807" i="132" s="1"/>
  <c r="E17808" i="132" s="1"/>
  <c r="E17809" i="132" s="1"/>
  <c r="E17810" i="132" s="1"/>
  <c r="E17811" i="132" s="1"/>
  <c r="E17812" i="132" s="1"/>
  <c r="E17813" i="132" s="1"/>
  <c r="E17814" i="132" s="1"/>
  <c r="E17815" i="132" s="1"/>
  <c r="E17816" i="132" s="1"/>
  <c r="E17817" i="132" s="1"/>
  <c r="E17818" i="132" s="1"/>
  <c r="E17819" i="132" s="1"/>
  <c r="E17820" i="132" s="1"/>
  <c r="E17821" i="132" s="1"/>
  <c r="E17822" i="132" s="1"/>
  <c r="E17823" i="132" s="1"/>
  <c r="E17824" i="132" s="1"/>
  <c r="E17825" i="132" s="1"/>
  <c r="E17826" i="132" s="1"/>
  <c r="E17827" i="132" s="1"/>
  <c r="E17828" i="132" s="1"/>
  <c r="E17829" i="132" s="1"/>
  <c r="E17830" i="132" s="1"/>
  <c r="E17831" i="132" s="1"/>
  <c r="E17832" i="132" s="1"/>
  <c r="E17833" i="132" s="1"/>
  <c r="E17834" i="132" s="1"/>
  <c r="E17835" i="132" s="1"/>
  <c r="E17836" i="132" s="1"/>
  <c r="E17837" i="132" s="1"/>
  <c r="E17838" i="132" s="1"/>
  <c r="E17839" i="132" s="1"/>
  <c r="E17840" i="132" s="1"/>
  <c r="E17841" i="132" s="1"/>
  <c r="E17842" i="132" s="1"/>
  <c r="E17843" i="132" s="1"/>
  <c r="E17844" i="132" s="1"/>
  <c r="E17845" i="132" s="1"/>
  <c r="E17846" i="132" s="1"/>
  <c r="E17847" i="132" s="1"/>
  <c r="E17848" i="132" s="1"/>
  <c r="E17849" i="132" s="1"/>
  <c r="E17850" i="132" s="1"/>
  <c r="E17851" i="132" s="1"/>
  <c r="E17852" i="132" s="1"/>
  <c r="E17853" i="132" s="1"/>
  <c r="E17854" i="132" s="1"/>
  <c r="E17855" i="132" s="1"/>
  <c r="E17856" i="132" s="1"/>
  <c r="E17857" i="132" s="1"/>
  <c r="E17858" i="132" s="1"/>
  <c r="E17859" i="132" s="1"/>
  <c r="E17860" i="132" s="1"/>
  <c r="E17861" i="132" s="1"/>
  <c r="E17862" i="132" s="1"/>
  <c r="E17863" i="132" s="1"/>
  <c r="E17864" i="132" s="1"/>
  <c r="E17865" i="132" s="1"/>
  <c r="E17866" i="132" s="1"/>
  <c r="E17867" i="132" s="1"/>
  <c r="E17868" i="132" s="1"/>
  <c r="E17869" i="132" s="1"/>
  <c r="E17870" i="132" s="1"/>
  <c r="E17871" i="132" s="1"/>
  <c r="E17872" i="132" s="1"/>
  <c r="E17873" i="132" s="1"/>
  <c r="E17874" i="132" s="1"/>
  <c r="E17875" i="132" s="1"/>
  <c r="E17876" i="132" s="1"/>
  <c r="E17877" i="132" s="1"/>
  <c r="E17878" i="132" s="1"/>
  <c r="E17879" i="132" s="1"/>
  <c r="E17880" i="132" s="1"/>
  <c r="E17881" i="132" s="1"/>
  <c r="E17882" i="132" s="1"/>
  <c r="E17883" i="132" s="1"/>
  <c r="E17884" i="132" s="1"/>
  <c r="E17885" i="132" s="1"/>
  <c r="E17886" i="132" s="1"/>
  <c r="E17887" i="132" s="1"/>
  <c r="E17888" i="132" s="1"/>
  <c r="E17889" i="132" s="1"/>
  <c r="E17890" i="132" s="1"/>
  <c r="E17891" i="132" s="1"/>
  <c r="E17892" i="132" s="1"/>
  <c r="E17893" i="132" s="1"/>
  <c r="E17894" i="132" s="1"/>
  <c r="E17895" i="132" s="1"/>
  <c r="E17896" i="132" s="1"/>
  <c r="E17897" i="132" s="1"/>
  <c r="E17898" i="132" s="1"/>
  <c r="E17899" i="132" s="1"/>
  <c r="E17900" i="132" s="1"/>
  <c r="E17901" i="132" s="1"/>
  <c r="E17902" i="132" s="1"/>
  <c r="E17903" i="132" s="1"/>
  <c r="E17904" i="132" s="1"/>
  <c r="E17905" i="132" s="1"/>
  <c r="E17906" i="132" s="1"/>
  <c r="E17907" i="132" s="1"/>
  <c r="E17908" i="132" s="1"/>
  <c r="E17909" i="132" s="1"/>
  <c r="E17910" i="132" s="1"/>
  <c r="E17911" i="132" s="1"/>
  <c r="E17912" i="132" s="1"/>
  <c r="E17913" i="132" s="1"/>
  <c r="E17914" i="132" s="1"/>
  <c r="E17915" i="132" s="1"/>
  <c r="E17916" i="132" s="1"/>
  <c r="E17917" i="132" s="1"/>
  <c r="E17918" i="132" s="1"/>
  <c r="E17919" i="132" s="1"/>
  <c r="E17920" i="132" s="1"/>
  <c r="E17921" i="132" s="1"/>
  <c r="E17922" i="132" s="1"/>
  <c r="E17923" i="132" s="1"/>
  <c r="E17924" i="132" s="1"/>
  <c r="E17925" i="132" s="1"/>
  <c r="E17926" i="132" s="1"/>
  <c r="E17927" i="132" s="1"/>
  <c r="E17928" i="132" s="1"/>
  <c r="E17929" i="132" s="1"/>
  <c r="E17930" i="132" s="1"/>
  <c r="E17931" i="132" s="1"/>
  <c r="E17932" i="132" s="1"/>
  <c r="E17933" i="132" s="1"/>
  <c r="E17934" i="132" s="1"/>
  <c r="E17935" i="132" s="1"/>
  <c r="E17936" i="132" s="1"/>
  <c r="E17937" i="132" s="1"/>
  <c r="E17938" i="132" s="1"/>
  <c r="E17939" i="132" s="1"/>
  <c r="E17940" i="132" s="1"/>
  <c r="E17941" i="132" s="1"/>
  <c r="E17942" i="132" s="1"/>
  <c r="E17943" i="132" s="1"/>
  <c r="E17944" i="132" s="1"/>
  <c r="E17945" i="132" s="1"/>
  <c r="E17946" i="132" s="1"/>
  <c r="E17947" i="132" s="1"/>
  <c r="E17948" i="132" s="1"/>
  <c r="E17949" i="132" s="1"/>
  <c r="E17950" i="132" s="1"/>
  <c r="E17951" i="132" s="1"/>
  <c r="E17952" i="132" s="1"/>
  <c r="E17953" i="132" s="1"/>
  <c r="E17954" i="132" s="1"/>
  <c r="E17955" i="132" s="1"/>
  <c r="E17956" i="132" s="1"/>
  <c r="E17957" i="132" s="1"/>
  <c r="E17958" i="132" s="1"/>
  <c r="E17959" i="132" s="1"/>
  <c r="E17960" i="132" s="1"/>
  <c r="E17961" i="132" s="1"/>
  <c r="E17962" i="132" s="1"/>
  <c r="E17963" i="132" s="1"/>
  <c r="E17964" i="132" s="1"/>
  <c r="E17965" i="132" s="1"/>
  <c r="E17966" i="132" s="1"/>
  <c r="E17967" i="132" s="1"/>
  <c r="E17968" i="132" s="1"/>
  <c r="E17969" i="132" s="1"/>
  <c r="E17970" i="132" s="1"/>
  <c r="E17971" i="132" s="1"/>
  <c r="E17972" i="132" s="1"/>
  <c r="E17973" i="132" s="1"/>
  <c r="E17974" i="132" s="1"/>
  <c r="E17975" i="132" s="1"/>
  <c r="E17976" i="132" s="1"/>
  <c r="E17977" i="132" s="1"/>
  <c r="E17978" i="132" s="1"/>
  <c r="E17979" i="132" s="1"/>
  <c r="E17980" i="132" s="1"/>
  <c r="E17981" i="132" s="1"/>
  <c r="E17982" i="132" s="1"/>
  <c r="E17983" i="132" s="1"/>
  <c r="E17984" i="132" s="1"/>
  <c r="E17985" i="132" s="1"/>
  <c r="E17986" i="132" s="1"/>
  <c r="E17987" i="132" s="1"/>
  <c r="E17988" i="132" s="1"/>
  <c r="E17989" i="132" s="1"/>
  <c r="E17990" i="132" s="1"/>
  <c r="E17991" i="132" s="1"/>
  <c r="E17992" i="132" s="1"/>
  <c r="E17993" i="132" s="1"/>
  <c r="E17994" i="132" s="1"/>
  <c r="E17995" i="132" s="1"/>
  <c r="E17996" i="132" s="1"/>
  <c r="E17997" i="132" s="1"/>
  <c r="E17998" i="132" s="1"/>
  <c r="E17999" i="132" s="1"/>
  <c r="E18000" i="132" s="1"/>
  <c r="E18001" i="132" s="1"/>
  <c r="E18002" i="132" s="1"/>
  <c r="E18003" i="132" s="1"/>
  <c r="E18004" i="132" s="1"/>
  <c r="E18005" i="132" s="1"/>
  <c r="E18006" i="132" s="1"/>
  <c r="E18007" i="132" s="1"/>
  <c r="E18008" i="132" s="1"/>
  <c r="E18009" i="132" s="1"/>
  <c r="E18010" i="132" s="1"/>
  <c r="E18011" i="132" s="1"/>
  <c r="E18012" i="132" s="1"/>
  <c r="E18013" i="132" s="1"/>
  <c r="E18014" i="132" s="1"/>
  <c r="E18015" i="132" s="1"/>
  <c r="E18016" i="132" s="1"/>
  <c r="E18017" i="132" s="1"/>
  <c r="E18018" i="132" s="1"/>
  <c r="E18019" i="132" s="1"/>
  <c r="E18020" i="132" s="1"/>
  <c r="E18021" i="132" s="1"/>
  <c r="E18022" i="132" s="1"/>
  <c r="E18023" i="132" s="1"/>
  <c r="E18024" i="132" s="1"/>
  <c r="E18025" i="132" s="1"/>
  <c r="E18026" i="132" s="1"/>
  <c r="E18027" i="132" s="1"/>
  <c r="E18028" i="132" s="1"/>
  <c r="E18029" i="132" s="1"/>
  <c r="E18030" i="132" s="1"/>
  <c r="E18031" i="132" s="1"/>
  <c r="E18032" i="132" s="1"/>
  <c r="E18033" i="132" s="1"/>
  <c r="E18034" i="132" s="1"/>
  <c r="E18035" i="132" s="1"/>
  <c r="E18036" i="132" s="1"/>
  <c r="E18037" i="132" s="1"/>
  <c r="E18038" i="132" s="1"/>
  <c r="E18039" i="132" s="1"/>
  <c r="E18040" i="132" s="1"/>
  <c r="E18041" i="132" s="1"/>
  <c r="E18042" i="132" s="1"/>
  <c r="E18043" i="132" s="1"/>
  <c r="E18044" i="132" s="1"/>
  <c r="E18045" i="132" s="1"/>
  <c r="E18046" i="132" s="1"/>
  <c r="E18047" i="132" s="1"/>
  <c r="E18048" i="132" s="1"/>
  <c r="E18049" i="132" s="1"/>
  <c r="E18050" i="132" s="1"/>
  <c r="E18051" i="132" s="1"/>
  <c r="E18052" i="132" s="1"/>
  <c r="E18053" i="132" s="1"/>
  <c r="E18054" i="132" s="1"/>
  <c r="E18055" i="132" s="1"/>
  <c r="E18056" i="132" s="1"/>
  <c r="E18057" i="132" s="1"/>
  <c r="E18058" i="132" s="1"/>
  <c r="E18059" i="132" s="1"/>
  <c r="E18060" i="132" s="1"/>
  <c r="E18061" i="132" s="1"/>
  <c r="E18062" i="132" s="1"/>
  <c r="E18063" i="132" s="1"/>
  <c r="E18064" i="132" s="1"/>
  <c r="E18065" i="132" s="1"/>
  <c r="E18066" i="132" s="1"/>
  <c r="E18067" i="132" s="1"/>
  <c r="E18068" i="132" s="1"/>
  <c r="E18069" i="132" s="1"/>
  <c r="E18070" i="132" s="1"/>
  <c r="E18071" i="132" s="1"/>
  <c r="E18072" i="132" s="1"/>
  <c r="E18073" i="132" s="1"/>
  <c r="E18074" i="132" s="1"/>
  <c r="E18075" i="132" s="1"/>
  <c r="E18076" i="132" s="1"/>
  <c r="E18077" i="132" s="1"/>
  <c r="E18078" i="132" s="1"/>
  <c r="E18079" i="132" s="1"/>
  <c r="E18080" i="132" s="1"/>
  <c r="E18081" i="132" s="1"/>
  <c r="E18082" i="132" s="1"/>
  <c r="E18083" i="132" s="1"/>
  <c r="E18084" i="132" s="1"/>
  <c r="E18085" i="132" s="1"/>
  <c r="E18086" i="132" s="1"/>
  <c r="E18087" i="132" s="1"/>
  <c r="E18088" i="132" s="1"/>
  <c r="E18089" i="132" s="1"/>
  <c r="E18090" i="132" s="1"/>
  <c r="E18091" i="132" s="1"/>
  <c r="E18092" i="132" s="1"/>
  <c r="E18093" i="132" s="1"/>
  <c r="E18094" i="132" s="1"/>
  <c r="E18095" i="132" s="1"/>
  <c r="E18096" i="132" s="1"/>
  <c r="E18097" i="132" s="1"/>
  <c r="E18098" i="132" s="1"/>
  <c r="E18099" i="132" s="1"/>
  <c r="E18100" i="132" s="1"/>
  <c r="E18101" i="132" s="1"/>
  <c r="E18102" i="132" s="1"/>
  <c r="E18103" i="132" s="1"/>
  <c r="E18104" i="132" s="1"/>
  <c r="E18105" i="132" s="1"/>
  <c r="E18106" i="132" s="1"/>
  <c r="E18107" i="132" s="1"/>
  <c r="E18108" i="132" s="1"/>
  <c r="E18109" i="132" s="1"/>
  <c r="E18110" i="132" s="1"/>
  <c r="E18111" i="132" s="1"/>
  <c r="E18112" i="132" s="1"/>
  <c r="E18113" i="132" s="1"/>
  <c r="E18114" i="132" s="1"/>
  <c r="E18115" i="132" s="1"/>
  <c r="E18116" i="132" s="1"/>
  <c r="E18117" i="132" s="1"/>
  <c r="E18118" i="132" s="1"/>
  <c r="E18119" i="132" s="1"/>
  <c r="E18120" i="132" s="1"/>
  <c r="E18121" i="132" s="1"/>
  <c r="E18122" i="132" s="1"/>
  <c r="E18123" i="132" s="1"/>
  <c r="E18124" i="132" s="1"/>
  <c r="E18125" i="132" s="1"/>
  <c r="E18126" i="132" s="1"/>
  <c r="E18127" i="132" s="1"/>
  <c r="E18128" i="132" s="1"/>
  <c r="E18129" i="132" s="1"/>
  <c r="E18130" i="132" s="1"/>
  <c r="E18131" i="132" s="1"/>
  <c r="E18132" i="132" s="1"/>
  <c r="E18133" i="132" s="1"/>
  <c r="E18134" i="132" s="1"/>
  <c r="E18135" i="132" s="1"/>
  <c r="E18136" i="132" s="1"/>
  <c r="E18137" i="132" s="1"/>
  <c r="E18138" i="132" s="1"/>
  <c r="E18139" i="132" s="1"/>
  <c r="E18140" i="132" s="1"/>
  <c r="E18141" i="132" s="1"/>
  <c r="E18142" i="132" s="1"/>
  <c r="E18143" i="132" s="1"/>
  <c r="E18144" i="132" s="1"/>
  <c r="E18145" i="132" s="1"/>
  <c r="E18146" i="132" s="1"/>
  <c r="E18147" i="132" s="1"/>
  <c r="E18148" i="132" s="1"/>
  <c r="E18149" i="132" s="1"/>
  <c r="E18150" i="132" s="1"/>
  <c r="E18151" i="132" s="1"/>
  <c r="E18152" i="132" s="1"/>
  <c r="E18153" i="132" s="1"/>
  <c r="E18154" i="132" s="1"/>
  <c r="E18155" i="132" s="1"/>
  <c r="E18156" i="132" s="1"/>
  <c r="E18157" i="132" s="1"/>
  <c r="E18158" i="132" s="1"/>
  <c r="E18159" i="132" s="1"/>
  <c r="E18160" i="132" s="1"/>
  <c r="E18161" i="132" s="1"/>
  <c r="E18162" i="132" s="1"/>
  <c r="E18163" i="132" s="1"/>
  <c r="E18164" i="132" s="1"/>
  <c r="E18165" i="132" s="1"/>
  <c r="E18166" i="132" s="1"/>
  <c r="E18167" i="132" s="1"/>
  <c r="E18168" i="132" s="1"/>
  <c r="E18169" i="132" s="1"/>
  <c r="E18170" i="132" s="1"/>
  <c r="E18171" i="132" s="1"/>
  <c r="E18172" i="132" s="1"/>
  <c r="E18173" i="132" s="1"/>
  <c r="E18174" i="132" s="1"/>
  <c r="E18175" i="132" s="1"/>
  <c r="E18176" i="132" s="1"/>
  <c r="E18177" i="132" s="1"/>
  <c r="E18178" i="132" s="1"/>
  <c r="E18179" i="132" s="1"/>
  <c r="E18180" i="132" s="1"/>
  <c r="E18181" i="132" s="1"/>
  <c r="E18182" i="132" s="1"/>
  <c r="E18183" i="132" s="1"/>
  <c r="E18184" i="132" s="1"/>
  <c r="E18185" i="132" s="1"/>
  <c r="E18186" i="132" s="1"/>
  <c r="E18187" i="132" s="1"/>
  <c r="E18188" i="132" s="1"/>
  <c r="E18189" i="132" s="1"/>
  <c r="E18190" i="132" s="1"/>
  <c r="E18191" i="132" s="1"/>
  <c r="E18192" i="132" s="1"/>
  <c r="E18193" i="132" s="1"/>
  <c r="E18194" i="132" s="1"/>
  <c r="E18195" i="132" s="1"/>
  <c r="E18196" i="132" s="1"/>
  <c r="E18197" i="132" s="1"/>
  <c r="E18198" i="132" s="1"/>
  <c r="E18199" i="132" s="1"/>
  <c r="E18200" i="132" s="1"/>
  <c r="E18201" i="132" s="1"/>
  <c r="E18202" i="132" s="1"/>
  <c r="E18203" i="132" s="1"/>
  <c r="E18204" i="132" s="1"/>
  <c r="E18205" i="132" s="1"/>
  <c r="E18206" i="132" s="1"/>
  <c r="E18207" i="132" s="1"/>
  <c r="E18208" i="132" s="1"/>
  <c r="E18209" i="132" s="1"/>
  <c r="E18210" i="132" s="1"/>
  <c r="E18211" i="132" s="1"/>
  <c r="E18212" i="132" s="1"/>
  <c r="E18213" i="132" s="1"/>
  <c r="E18214" i="132" s="1"/>
  <c r="E18215" i="132" s="1"/>
  <c r="E18216" i="132" s="1"/>
  <c r="E18217" i="132" s="1"/>
  <c r="E18218" i="132" s="1"/>
  <c r="E18219" i="132" s="1"/>
  <c r="E18220" i="132" s="1"/>
  <c r="E18221" i="132" s="1"/>
  <c r="E18222" i="132" s="1"/>
  <c r="E18223" i="132" s="1"/>
  <c r="E18224" i="132" s="1"/>
  <c r="E18225" i="132" s="1"/>
  <c r="E18226" i="132" s="1"/>
  <c r="E18227" i="132" s="1"/>
  <c r="E18228" i="132" s="1"/>
  <c r="E18229" i="132" s="1"/>
  <c r="E18230" i="132" s="1"/>
  <c r="E18231" i="132" s="1"/>
  <c r="E18232" i="132" s="1"/>
  <c r="E18233" i="132" s="1"/>
  <c r="E18234" i="132" s="1"/>
  <c r="E18235" i="132" s="1"/>
  <c r="E18236" i="132" s="1"/>
  <c r="E18237" i="132" s="1"/>
  <c r="E18238" i="132" s="1"/>
  <c r="E18239" i="132" s="1"/>
  <c r="E18240" i="132" s="1"/>
  <c r="E18241" i="132" s="1"/>
  <c r="E18242" i="132" s="1"/>
  <c r="E18243" i="132" s="1"/>
  <c r="E18244" i="132" s="1"/>
  <c r="E18245" i="132" s="1"/>
  <c r="E18246" i="132" s="1"/>
  <c r="E18247" i="132" s="1"/>
  <c r="E18248" i="132" s="1"/>
  <c r="E18249" i="132" s="1"/>
  <c r="E18250" i="132" s="1"/>
  <c r="E18251" i="132" s="1"/>
  <c r="E18252" i="132" s="1"/>
  <c r="E18253" i="132" s="1"/>
  <c r="E18254" i="132" s="1"/>
  <c r="E18255" i="132" s="1"/>
  <c r="E18256" i="132" s="1"/>
  <c r="E18257" i="132" s="1"/>
  <c r="E18258" i="132" s="1"/>
  <c r="E18259" i="132" s="1"/>
  <c r="E18260" i="132" s="1"/>
  <c r="E18261" i="132" s="1"/>
  <c r="E18262" i="132" s="1"/>
  <c r="E18263" i="132" s="1"/>
  <c r="E18264" i="132" s="1"/>
  <c r="E18265" i="132" s="1"/>
  <c r="E18266" i="132" s="1"/>
  <c r="E18267" i="132" s="1"/>
  <c r="E18268" i="132" s="1"/>
  <c r="E18269" i="132" s="1"/>
  <c r="E18270" i="132" s="1"/>
  <c r="E18271" i="132" s="1"/>
  <c r="E18272" i="132" s="1"/>
  <c r="E18273" i="132" s="1"/>
  <c r="E18274" i="132" s="1"/>
  <c r="E18275" i="132" s="1"/>
  <c r="E18276" i="132" s="1"/>
  <c r="E18277" i="132" s="1"/>
  <c r="E18278" i="132" s="1"/>
  <c r="E18279" i="132" s="1"/>
  <c r="E18280" i="132" s="1"/>
  <c r="E18281" i="132" s="1"/>
  <c r="E18282" i="132" s="1"/>
  <c r="E18283" i="132" s="1"/>
  <c r="E18284" i="132" s="1"/>
  <c r="E18285" i="132" s="1"/>
  <c r="E18286" i="132" s="1"/>
  <c r="E18287" i="132" s="1"/>
  <c r="E18288" i="132" s="1"/>
  <c r="E18289" i="132" s="1"/>
  <c r="E18290" i="132" s="1"/>
  <c r="E18291" i="132" s="1"/>
  <c r="E18292" i="132" s="1"/>
  <c r="E18293" i="132" s="1"/>
  <c r="E18294" i="132" s="1"/>
  <c r="E18295" i="132" s="1"/>
  <c r="E18296" i="132" s="1"/>
  <c r="E18297" i="132" s="1"/>
  <c r="E18298" i="132" s="1"/>
  <c r="E18299" i="132" s="1"/>
  <c r="E18300" i="132" s="1"/>
  <c r="E18301" i="132" s="1"/>
  <c r="E18302" i="132" s="1"/>
  <c r="E18303" i="132" s="1"/>
  <c r="E18304" i="132" s="1"/>
  <c r="E18305" i="132" s="1"/>
  <c r="E18306" i="132" s="1"/>
  <c r="E18307" i="132" s="1"/>
  <c r="E18308" i="132" s="1"/>
  <c r="E18309" i="132" s="1"/>
  <c r="E18310" i="132" s="1"/>
  <c r="E18311" i="132" s="1"/>
  <c r="E18312" i="132" s="1"/>
  <c r="E18313" i="132" s="1"/>
  <c r="E18314" i="132" s="1"/>
  <c r="E18315" i="132" s="1"/>
  <c r="E18316" i="132" s="1"/>
  <c r="E18317" i="132" s="1"/>
  <c r="E18318" i="132" s="1"/>
  <c r="E18319" i="132" s="1"/>
  <c r="E18320" i="132" s="1"/>
  <c r="E18321" i="132" s="1"/>
  <c r="E18322" i="132" s="1"/>
  <c r="E18323" i="132" s="1"/>
  <c r="E18324" i="132" s="1"/>
  <c r="E18325" i="132" s="1"/>
  <c r="E18326" i="132" s="1"/>
  <c r="E18327" i="132" s="1"/>
  <c r="E18328" i="132" s="1"/>
  <c r="E18329" i="132" s="1"/>
  <c r="E18330" i="132" s="1"/>
  <c r="E18331" i="132" s="1"/>
  <c r="E18332" i="132" s="1"/>
  <c r="E18333" i="132" s="1"/>
  <c r="E18334" i="132" s="1"/>
  <c r="E18335" i="132" s="1"/>
  <c r="E18336" i="132" s="1"/>
  <c r="E18337" i="132" s="1"/>
  <c r="E18338" i="132" s="1"/>
  <c r="E18339" i="132" s="1"/>
  <c r="E18340" i="132" s="1"/>
  <c r="E18341" i="132" s="1"/>
  <c r="E18342" i="132" s="1"/>
  <c r="E18343" i="132" s="1"/>
  <c r="E18344" i="132" s="1"/>
  <c r="E18345" i="132" s="1"/>
  <c r="E18346" i="132" s="1"/>
  <c r="E18347" i="132" s="1"/>
  <c r="E18348" i="132" s="1"/>
  <c r="E18349" i="132" s="1"/>
  <c r="E18350" i="132" s="1"/>
  <c r="E18351" i="132" s="1"/>
  <c r="E18352" i="132" s="1"/>
  <c r="E18353" i="132" s="1"/>
  <c r="E18354" i="132" s="1"/>
  <c r="E18355" i="132" s="1"/>
  <c r="E18356" i="132" s="1"/>
  <c r="E18357" i="132" s="1"/>
  <c r="E18358" i="132" s="1"/>
  <c r="E18359" i="132" s="1"/>
  <c r="E18360" i="132" s="1"/>
  <c r="E18361" i="132" s="1"/>
  <c r="E18362" i="132" s="1"/>
  <c r="E18363" i="132" s="1"/>
  <c r="E18364" i="132" s="1"/>
  <c r="E18365" i="132" s="1"/>
  <c r="E18366" i="132" s="1"/>
  <c r="E18367" i="132" s="1"/>
  <c r="E18368" i="132" s="1"/>
  <c r="E18369" i="132" s="1"/>
  <c r="E18370" i="132" s="1"/>
  <c r="E18371" i="132" s="1"/>
  <c r="E18372" i="132" s="1"/>
  <c r="E18373" i="132" s="1"/>
  <c r="E18374" i="132" s="1"/>
  <c r="E18375" i="132" s="1"/>
  <c r="E18376" i="132" s="1"/>
  <c r="E18377" i="132" s="1"/>
  <c r="E18378" i="132" s="1"/>
  <c r="E18379" i="132" s="1"/>
  <c r="E18380" i="132" s="1"/>
  <c r="E18381" i="132" s="1"/>
  <c r="E18382" i="132" s="1"/>
  <c r="E18383" i="132" s="1"/>
  <c r="E18384" i="132" s="1"/>
  <c r="E18385" i="132" s="1"/>
  <c r="E18386" i="132" s="1"/>
  <c r="E18387" i="132" s="1"/>
  <c r="E18388" i="132" s="1"/>
  <c r="E18389" i="132" s="1"/>
  <c r="E18390" i="132" s="1"/>
  <c r="E18391" i="132" s="1"/>
  <c r="E18392" i="132" s="1"/>
  <c r="E18393" i="132" s="1"/>
  <c r="E18394" i="132" s="1"/>
  <c r="E18395" i="132" s="1"/>
  <c r="E18396" i="132" s="1"/>
  <c r="E18397" i="132" s="1"/>
  <c r="E18398" i="132" s="1"/>
  <c r="E18399" i="132" s="1"/>
  <c r="E18400" i="132" s="1"/>
  <c r="E18401" i="132" s="1"/>
  <c r="E18402" i="132" s="1"/>
  <c r="E18403" i="132" s="1"/>
  <c r="E18404" i="132" s="1"/>
  <c r="E18405" i="132" s="1"/>
  <c r="E18406" i="132" s="1"/>
  <c r="E18407" i="132" s="1"/>
  <c r="E18408" i="132" s="1"/>
  <c r="E18409" i="132" s="1"/>
  <c r="E18410" i="132" s="1"/>
  <c r="E18411" i="132" s="1"/>
  <c r="E18412" i="132" s="1"/>
  <c r="E18413" i="132" s="1"/>
  <c r="E18414" i="132" s="1"/>
  <c r="E18415" i="132" s="1"/>
  <c r="E18416" i="132" s="1"/>
  <c r="E18417" i="132" s="1"/>
  <c r="E18418" i="132" s="1"/>
  <c r="E18419" i="132" s="1"/>
  <c r="E18420" i="132" s="1"/>
  <c r="E18421" i="132" s="1"/>
  <c r="E18422" i="132" s="1"/>
  <c r="E18423" i="132" s="1"/>
  <c r="E18424" i="132" s="1"/>
  <c r="E18425" i="132" s="1"/>
  <c r="E18426" i="132" s="1"/>
  <c r="E18427" i="132" s="1"/>
  <c r="E18428" i="132" s="1"/>
  <c r="E18429" i="132" s="1"/>
  <c r="E18430" i="132" s="1"/>
  <c r="E18431" i="132" s="1"/>
  <c r="E18432" i="132" s="1"/>
  <c r="E18433" i="132" s="1"/>
  <c r="E18434" i="132" s="1"/>
  <c r="E18435" i="132" s="1"/>
  <c r="E18436" i="132" s="1"/>
  <c r="E18437" i="132" s="1"/>
  <c r="E18438" i="132" s="1"/>
  <c r="E18439" i="132" s="1"/>
  <c r="E18440" i="132" s="1"/>
  <c r="E18441" i="132" s="1"/>
  <c r="E18442" i="132" s="1"/>
  <c r="E18443" i="132" s="1"/>
  <c r="E18444" i="132" s="1"/>
  <c r="E18445" i="132" s="1"/>
  <c r="E18446" i="132" s="1"/>
  <c r="E18447" i="132" s="1"/>
  <c r="E18448" i="132" s="1"/>
  <c r="E18449" i="132" s="1"/>
  <c r="E18450" i="132" s="1"/>
  <c r="E18451" i="132" s="1"/>
  <c r="E18452" i="132" s="1"/>
  <c r="E18453" i="132" s="1"/>
  <c r="E18454" i="132" s="1"/>
  <c r="E18455" i="132" s="1"/>
  <c r="E18456" i="132" s="1"/>
  <c r="E18457" i="132" s="1"/>
  <c r="E18458" i="132" s="1"/>
  <c r="E18459" i="132" s="1"/>
  <c r="E18460" i="132" s="1"/>
  <c r="E18461" i="132" s="1"/>
  <c r="E18462" i="132" s="1"/>
  <c r="E18463" i="132" s="1"/>
  <c r="E18464" i="132" s="1"/>
  <c r="E18465" i="132" s="1"/>
  <c r="E18466" i="132" s="1"/>
  <c r="E18467" i="132" s="1"/>
  <c r="E18468" i="132" s="1"/>
  <c r="E18469" i="132" s="1"/>
  <c r="E18470" i="132" s="1"/>
  <c r="E18471" i="132" s="1"/>
  <c r="E18472" i="132" s="1"/>
  <c r="E18473" i="132" s="1"/>
  <c r="E18474" i="132" s="1"/>
  <c r="E18475" i="132" s="1"/>
  <c r="E18476" i="132" s="1"/>
  <c r="E18477" i="132" s="1"/>
  <c r="E18478" i="132" s="1"/>
  <c r="E18479" i="132" s="1"/>
  <c r="E18480" i="132" s="1"/>
  <c r="E18481" i="132" s="1"/>
  <c r="E18482" i="132" s="1"/>
  <c r="E18483" i="132" s="1"/>
  <c r="E18484" i="132" s="1"/>
  <c r="E18485" i="132" s="1"/>
  <c r="E18486" i="132" s="1"/>
  <c r="E18487" i="132" s="1"/>
  <c r="E18488" i="132" s="1"/>
  <c r="E18489" i="132" s="1"/>
  <c r="E18490" i="132" s="1"/>
  <c r="E18491" i="132" s="1"/>
  <c r="E18492" i="132" s="1"/>
  <c r="E18493" i="132" s="1"/>
  <c r="E18494" i="132" s="1"/>
  <c r="E18495" i="132" s="1"/>
  <c r="E18496" i="132" s="1"/>
  <c r="E18497" i="132" s="1"/>
  <c r="E18498" i="132" s="1"/>
  <c r="E18499" i="132" s="1"/>
  <c r="E18500" i="132" s="1"/>
  <c r="E18501" i="132" s="1"/>
  <c r="E18502" i="132" s="1"/>
  <c r="E18503" i="132" s="1"/>
  <c r="E18504" i="132" s="1"/>
  <c r="E18505" i="132" s="1"/>
  <c r="E18506" i="132" s="1"/>
  <c r="E18507" i="132" s="1"/>
  <c r="E18508" i="132" s="1"/>
  <c r="E18509" i="132" s="1"/>
  <c r="E18510" i="132" s="1"/>
  <c r="E18511" i="132" s="1"/>
  <c r="E18512" i="132" s="1"/>
  <c r="E18513" i="132" s="1"/>
  <c r="E18514" i="132" s="1"/>
  <c r="E18515" i="132" s="1"/>
  <c r="E18516" i="132" s="1"/>
  <c r="E18517" i="132" s="1"/>
  <c r="E18518" i="132" s="1"/>
  <c r="E18519" i="132" s="1"/>
  <c r="E18520" i="132" s="1"/>
  <c r="E18521" i="132" s="1"/>
  <c r="E18522" i="132" s="1"/>
  <c r="E18523" i="132" s="1"/>
  <c r="E18524" i="132" s="1"/>
  <c r="E18525" i="132" s="1"/>
  <c r="E18526" i="132" s="1"/>
  <c r="E18527" i="132" s="1"/>
  <c r="E18528" i="132" s="1"/>
  <c r="E18529" i="132" s="1"/>
  <c r="E18530" i="132" s="1"/>
  <c r="E18531" i="132" s="1"/>
  <c r="E18532" i="132" s="1"/>
  <c r="E18533" i="132" s="1"/>
  <c r="E18534" i="132" s="1"/>
  <c r="E18535" i="132" s="1"/>
  <c r="E18536" i="132" s="1"/>
  <c r="E18537" i="132" s="1"/>
  <c r="E18538" i="132" s="1"/>
  <c r="E18539" i="132" s="1"/>
  <c r="E18540" i="132" s="1"/>
  <c r="E18541" i="132" s="1"/>
  <c r="E18542" i="132" s="1"/>
  <c r="E18543" i="132" s="1"/>
  <c r="E18544" i="132" s="1"/>
  <c r="E18545" i="132" s="1"/>
  <c r="E18546" i="132" s="1"/>
  <c r="E18547" i="132" s="1"/>
  <c r="E18548" i="132" s="1"/>
  <c r="E18549" i="132" s="1"/>
  <c r="E18550" i="132" s="1"/>
  <c r="E18551" i="132" s="1"/>
  <c r="E18552" i="132" s="1"/>
  <c r="E18553" i="132" s="1"/>
  <c r="E18554" i="132" s="1"/>
  <c r="E18555" i="132" s="1"/>
  <c r="E18556" i="132" s="1"/>
  <c r="E18557" i="132" s="1"/>
  <c r="E18558" i="132" s="1"/>
  <c r="E18559" i="132" s="1"/>
  <c r="E18560" i="132" s="1"/>
  <c r="E18561" i="132" s="1"/>
  <c r="E18562" i="132" s="1"/>
  <c r="E18563" i="132" s="1"/>
  <c r="E18564" i="132" s="1"/>
  <c r="E18565" i="132" s="1"/>
  <c r="E18566" i="132" s="1"/>
  <c r="E18567" i="132" s="1"/>
  <c r="E18568" i="132" s="1"/>
  <c r="E18569" i="132" s="1"/>
  <c r="E18570" i="132" s="1"/>
  <c r="E18571" i="132" s="1"/>
  <c r="E18572" i="132" s="1"/>
  <c r="E18573" i="132" s="1"/>
  <c r="E18574" i="132" s="1"/>
  <c r="E18575" i="132" s="1"/>
  <c r="E18576" i="132" s="1"/>
  <c r="E18577" i="132" s="1"/>
  <c r="E18578" i="132" s="1"/>
  <c r="E18579" i="132" s="1"/>
  <c r="E18580" i="132" s="1"/>
  <c r="E18581" i="132" s="1"/>
  <c r="E18582" i="132" s="1"/>
  <c r="E18583" i="132" s="1"/>
  <c r="E18584" i="132" s="1"/>
  <c r="E18585" i="132" s="1"/>
  <c r="E18586" i="132" s="1"/>
  <c r="E18587" i="132" s="1"/>
  <c r="E18588" i="132" s="1"/>
  <c r="E18589" i="132" s="1"/>
  <c r="E18590" i="132" s="1"/>
  <c r="E18591" i="132" s="1"/>
  <c r="E18592" i="132" s="1"/>
  <c r="E18593" i="132" s="1"/>
  <c r="E18594" i="132" s="1"/>
  <c r="E18595" i="132" s="1"/>
  <c r="E18596" i="132" s="1"/>
  <c r="E18597" i="132" s="1"/>
  <c r="E18598" i="132" s="1"/>
  <c r="E18599" i="132" s="1"/>
  <c r="E18600" i="132" s="1"/>
  <c r="E18601" i="132" s="1"/>
  <c r="E18602" i="132" s="1"/>
  <c r="E18603" i="132" s="1"/>
  <c r="E18604" i="132" s="1"/>
  <c r="E18605" i="132" s="1"/>
  <c r="E18606" i="132" s="1"/>
  <c r="E18607" i="132" s="1"/>
  <c r="E18608" i="132" s="1"/>
  <c r="E18609" i="132" s="1"/>
  <c r="E18610" i="132" s="1"/>
  <c r="E18611" i="132" s="1"/>
  <c r="E18612" i="132" s="1"/>
  <c r="E18613" i="132" s="1"/>
  <c r="E18614" i="132" s="1"/>
  <c r="E18615" i="132" s="1"/>
  <c r="E18616" i="132" s="1"/>
  <c r="E18617" i="132" s="1"/>
  <c r="E18618" i="132" s="1"/>
  <c r="E18619" i="132" s="1"/>
  <c r="E18620" i="132" s="1"/>
  <c r="E18621" i="132" s="1"/>
  <c r="E18622" i="132" s="1"/>
  <c r="E18623" i="132" s="1"/>
  <c r="E18624" i="132" s="1"/>
  <c r="E18625" i="132" s="1"/>
  <c r="E18626" i="132" s="1"/>
  <c r="E18627" i="132" s="1"/>
  <c r="E18628" i="132" s="1"/>
  <c r="E18629" i="132" s="1"/>
  <c r="E18630" i="132" s="1"/>
  <c r="E18631" i="132" s="1"/>
  <c r="E18632" i="132" s="1"/>
  <c r="E18633" i="132" s="1"/>
  <c r="E18634" i="132" s="1"/>
  <c r="E18635" i="132" s="1"/>
  <c r="E18636" i="132" s="1"/>
  <c r="E18637" i="132" s="1"/>
  <c r="E18638" i="132" s="1"/>
  <c r="E18639" i="132" s="1"/>
  <c r="E18640" i="132" s="1"/>
  <c r="E18641" i="132" s="1"/>
  <c r="E18642" i="132" s="1"/>
  <c r="E18643" i="132" s="1"/>
  <c r="E18644" i="132" s="1"/>
  <c r="E18645" i="132" s="1"/>
  <c r="E18646" i="132" s="1"/>
  <c r="E18647" i="132" s="1"/>
  <c r="E18648" i="132" s="1"/>
  <c r="E18649" i="132" s="1"/>
  <c r="E18650" i="132" s="1"/>
  <c r="E18651" i="132" s="1"/>
  <c r="E18652" i="132" s="1"/>
  <c r="E18653" i="132" s="1"/>
  <c r="E18654" i="132" s="1"/>
  <c r="E18655" i="132" s="1"/>
  <c r="E18656" i="132" s="1"/>
  <c r="E18657" i="132" s="1"/>
  <c r="E18658" i="132" s="1"/>
  <c r="E18659" i="132" s="1"/>
  <c r="E18660" i="132" s="1"/>
  <c r="E18661" i="132" s="1"/>
  <c r="E18662" i="132" s="1"/>
  <c r="E18663" i="132" s="1"/>
  <c r="E18664" i="132" s="1"/>
  <c r="E18665" i="132" s="1"/>
  <c r="E18666" i="132" s="1"/>
  <c r="E18667" i="132" s="1"/>
  <c r="E18668" i="132" s="1"/>
  <c r="E18669" i="132" s="1"/>
  <c r="E18670" i="132" s="1"/>
  <c r="E18671" i="132" s="1"/>
  <c r="E18672" i="132" s="1"/>
  <c r="E18673" i="132" s="1"/>
  <c r="E18674" i="132" s="1"/>
  <c r="E18675" i="132" s="1"/>
  <c r="E18676" i="132" s="1"/>
  <c r="E18677" i="132" s="1"/>
  <c r="E18678" i="132" s="1"/>
  <c r="E18679" i="132" s="1"/>
  <c r="E18680" i="132" s="1"/>
  <c r="E18681" i="132" s="1"/>
  <c r="E18682" i="132" s="1"/>
  <c r="E18683" i="132" s="1"/>
  <c r="E18684" i="132" s="1"/>
  <c r="E18685" i="132" s="1"/>
  <c r="E18686" i="132" s="1"/>
  <c r="E18687" i="132" s="1"/>
  <c r="E18688" i="132" s="1"/>
  <c r="E18689" i="132" s="1"/>
  <c r="E18690" i="132" s="1"/>
  <c r="E18691" i="132" s="1"/>
  <c r="E18692" i="132" s="1"/>
  <c r="E18693" i="132" s="1"/>
  <c r="E18694" i="132" s="1"/>
  <c r="E18695" i="132" s="1"/>
  <c r="E18696" i="132" s="1"/>
  <c r="E18697" i="132" s="1"/>
  <c r="E18698" i="132" s="1"/>
  <c r="E18699" i="132" s="1"/>
  <c r="E18700" i="132" s="1"/>
  <c r="E18701" i="132" s="1"/>
  <c r="E18702" i="132" s="1"/>
  <c r="E18703" i="132" s="1"/>
  <c r="E18704" i="132" s="1"/>
  <c r="E18705" i="132" s="1"/>
  <c r="E18706" i="132" s="1"/>
  <c r="E18707" i="132" s="1"/>
  <c r="E18708" i="132" s="1"/>
  <c r="E18709" i="132" s="1"/>
  <c r="E18710" i="132" s="1"/>
  <c r="E18711" i="132" s="1"/>
  <c r="E18712" i="132" s="1"/>
  <c r="E18713" i="132" s="1"/>
  <c r="E18714" i="132" s="1"/>
  <c r="E18715" i="132" s="1"/>
  <c r="E18716" i="132" s="1"/>
  <c r="E18717" i="132" s="1"/>
  <c r="E18718" i="132" s="1"/>
  <c r="E18719" i="132" s="1"/>
  <c r="E18720" i="132" s="1"/>
  <c r="E18721" i="132" s="1"/>
  <c r="E18722" i="132" s="1"/>
  <c r="E18723" i="132" s="1"/>
  <c r="E18724" i="132" s="1"/>
  <c r="E18725" i="132" s="1"/>
  <c r="E18726" i="132" s="1"/>
  <c r="E18727" i="132" s="1"/>
  <c r="E18728" i="132" s="1"/>
  <c r="E18729" i="132" s="1"/>
  <c r="E18730" i="132" s="1"/>
  <c r="E18731" i="132" s="1"/>
  <c r="E18732" i="132" s="1"/>
  <c r="E18733" i="132" s="1"/>
  <c r="E18734" i="132" s="1"/>
  <c r="E18735" i="132" s="1"/>
  <c r="E18736" i="132" s="1"/>
  <c r="E18737" i="132" s="1"/>
  <c r="E18738" i="132" s="1"/>
  <c r="E18739" i="132" s="1"/>
  <c r="E18740" i="132" s="1"/>
  <c r="E18741" i="132" s="1"/>
  <c r="E18742" i="132" s="1"/>
  <c r="E18743" i="132" s="1"/>
  <c r="E18744" i="132" s="1"/>
  <c r="E18745" i="132" s="1"/>
  <c r="E18746" i="132" s="1"/>
  <c r="E18747" i="132" s="1"/>
  <c r="E18748" i="132" s="1"/>
  <c r="E18749" i="132" s="1"/>
  <c r="E18750" i="132" s="1"/>
  <c r="E18751" i="132" s="1"/>
  <c r="E18752" i="132" s="1"/>
  <c r="E18753" i="132" s="1"/>
  <c r="E18754" i="132" s="1"/>
  <c r="E18755" i="132" s="1"/>
  <c r="E18756" i="132" s="1"/>
  <c r="E18757" i="132" s="1"/>
  <c r="E18758" i="132" s="1"/>
  <c r="E18759" i="132" s="1"/>
  <c r="E18760" i="132" s="1"/>
  <c r="E18761" i="132" s="1"/>
  <c r="E18762" i="132" s="1"/>
  <c r="E18763" i="132" s="1"/>
  <c r="E18764" i="132" s="1"/>
  <c r="E18765" i="132" s="1"/>
  <c r="E18766" i="132" s="1"/>
  <c r="E18767" i="132" s="1"/>
  <c r="E18768" i="132" s="1"/>
  <c r="E18769" i="132" s="1"/>
  <c r="E18770" i="132" s="1"/>
  <c r="E18771" i="132" s="1"/>
  <c r="E18772" i="132" s="1"/>
  <c r="E18773" i="132" s="1"/>
  <c r="E18774" i="132" s="1"/>
  <c r="E18775" i="132" s="1"/>
  <c r="E18776" i="132" s="1"/>
  <c r="E18777" i="132" s="1"/>
  <c r="E18778" i="132" s="1"/>
  <c r="E18779" i="132" s="1"/>
  <c r="E18780" i="132" s="1"/>
  <c r="E18781" i="132" s="1"/>
  <c r="E18782" i="132" s="1"/>
  <c r="E18783" i="132" s="1"/>
  <c r="E18784" i="132" s="1"/>
  <c r="E18785" i="132" s="1"/>
  <c r="E18786" i="132" s="1"/>
  <c r="E18787" i="132" s="1"/>
  <c r="E18788" i="132" s="1"/>
  <c r="E18789" i="132" s="1"/>
  <c r="E18790" i="132" s="1"/>
  <c r="E18791" i="132" s="1"/>
  <c r="E18792" i="132" s="1"/>
  <c r="E18793" i="132" s="1"/>
  <c r="E18794" i="132" s="1"/>
  <c r="E18795" i="132" s="1"/>
  <c r="E18796" i="132" s="1"/>
  <c r="E18797" i="132" s="1"/>
  <c r="E18798" i="132" s="1"/>
  <c r="E18799" i="132" s="1"/>
  <c r="E18800" i="132" s="1"/>
  <c r="E18801" i="132" s="1"/>
  <c r="E18802" i="132" s="1"/>
  <c r="E18803" i="132" s="1"/>
  <c r="E18804" i="132" s="1"/>
  <c r="E18805" i="132" s="1"/>
  <c r="E18806" i="132" s="1"/>
  <c r="E18807" i="132" s="1"/>
  <c r="E18808" i="132" s="1"/>
  <c r="E18809" i="132" s="1"/>
  <c r="E18810" i="132" s="1"/>
  <c r="E18811" i="132" s="1"/>
  <c r="E18812" i="132" s="1"/>
  <c r="E18813" i="132" s="1"/>
  <c r="E18814" i="132" s="1"/>
  <c r="E18815" i="132" s="1"/>
  <c r="E18816" i="132" s="1"/>
  <c r="E18817" i="132" s="1"/>
  <c r="E18818" i="132" s="1"/>
  <c r="E18819" i="132" s="1"/>
  <c r="E18820" i="132" s="1"/>
  <c r="E18821" i="132" s="1"/>
  <c r="E18822" i="132" s="1"/>
  <c r="E18823" i="132" s="1"/>
  <c r="E18824" i="132" s="1"/>
  <c r="E18825" i="132" s="1"/>
  <c r="E18826" i="132" s="1"/>
  <c r="E18827" i="132" s="1"/>
  <c r="E18828" i="132" s="1"/>
  <c r="E18829" i="132" s="1"/>
  <c r="E18830" i="132" s="1"/>
  <c r="E18831" i="132" s="1"/>
  <c r="E18832" i="132" s="1"/>
  <c r="E18833" i="132" s="1"/>
  <c r="E18834" i="132" s="1"/>
  <c r="E18835" i="132" s="1"/>
  <c r="E18836" i="132" s="1"/>
  <c r="E18837" i="132" s="1"/>
  <c r="E18838" i="132" s="1"/>
  <c r="E18839" i="132" s="1"/>
  <c r="E18840" i="132" s="1"/>
  <c r="E18841" i="132" s="1"/>
  <c r="E18842" i="132" s="1"/>
  <c r="E18843" i="132" s="1"/>
  <c r="E18844" i="132" s="1"/>
  <c r="E18845" i="132" s="1"/>
  <c r="E18846" i="132" s="1"/>
  <c r="E18847" i="132" s="1"/>
  <c r="E18848" i="132" s="1"/>
  <c r="E18849" i="132" s="1"/>
  <c r="E18850" i="132" s="1"/>
  <c r="E18851" i="132" s="1"/>
  <c r="E18852" i="132" s="1"/>
  <c r="E18853" i="132" s="1"/>
  <c r="E18854" i="132" s="1"/>
  <c r="E18855" i="132" s="1"/>
  <c r="E18856" i="132" s="1"/>
  <c r="E18857" i="132" s="1"/>
  <c r="E18858" i="132" s="1"/>
  <c r="E18859" i="132" s="1"/>
  <c r="E18860" i="132" s="1"/>
  <c r="E18861" i="132" s="1"/>
  <c r="E18862" i="132" s="1"/>
  <c r="E18863" i="132" s="1"/>
  <c r="E18864" i="132" s="1"/>
  <c r="E18865" i="132" s="1"/>
  <c r="E18866" i="132" s="1"/>
  <c r="E18867" i="132" s="1"/>
  <c r="E18868" i="132" s="1"/>
  <c r="E18869" i="132" s="1"/>
  <c r="E18870" i="132" s="1"/>
  <c r="E18871" i="132" s="1"/>
  <c r="E18872" i="132" s="1"/>
  <c r="E18873" i="132" s="1"/>
  <c r="E18874" i="132" s="1"/>
  <c r="E18875" i="132" s="1"/>
  <c r="E18876" i="132" s="1"/>
  <c r="E18877" i="132" s="1"/>
  <c r="E18878" i="132" s="1"/>
  <c r="E18879" i="132" s="1"/>
  <c r="E18880" i="132" s="1"/>
  <c r="E18881" i="132" s="1"/>
  <c r="E18882" i="132" s="1"/>
  <c r="E18883" i="132" s="1"/>
  <c r="E18884" i="132" s="1"/>
  <c r="E18885" i="132" s="1"/>
  <c r="E18886" i="132" s="1"/>
  <c r="E18887" i="132" s="1"/>
  <c r="E18888" i="132" s="1"/>
  <c r="E18889" i="132" s="1"/>
  <c r="E18890" i="132" s="1"/>
  <c r="E18891" i="132" s="1"/>
  <c r="E18892" i="132" s="1"/>
  <c r="E18893" i="132" s="1"/>
  <c r="E18894" i="132" s="1"/>
  <c r="E18895" i="132" s="1"/>
  <c r="E18896" i="132" s="1"/>
  <c r="E18897" i="132" s="1"/>
  <c r="E18898" i="132" s="1"/>
  <c r="E18899" i="132" s="1"/>
  <c r="E18900" i="132" s="1"/>
  <c r="E18901" i="132" s="1"/>
  <c r="E18902" i="132" s="1"/>
  <c r="E18903" i="132" s="1"/>
  <c r="E18904" i="132" s="1"/>
  <c r="E18905" i="132" s="1"/>
  <c r="E18906" i="132" s="1"/>
  <c r="E18907" i="132" s="1"/>
  <c r="E18908" i="132" s="1"/>
  <c r="E18909" i="132" s="1"/>
  <c r="E18910" i="132" s="1"/>
  <c r="E18911" i="132" s="1"/>
  <c r="E18912" i="132" s="1"/>
  <c r="E18913" i="132" s="1"/>
  <c r="E18914" i="132" s="1"/>
  <c r="E18915" i="132" s="1"/>
  <c r="E18916" i="132" s="1"/>
  <c r="E18917" i="132" s="1"/>
  <c r="E18918" i="132" s="1"/>
  <c r="E18919" i="132" s="1"/>
  <c r="E18920" i="132" s="1"/>
  <c r="E18921" i="132" s="1"/>
  <c r="E18922" i="132" s="1"/>
  <c r="E18923" i="132" s="1"/>
  <c r="E18924" i="132" s="1"/>
  <c r="E18925" i="132" s="1"/>
  <c r="E18926" i="132" s="1"/>
  <c r="E18927" i="132" s="1"/>
  <c r="E18928" i="132" s="1"/>
  <c r="E18929" i="132" s="1"/>
  <c r="E18930" i="132" s="1"/>
  <c r="E18931" i="132" s="1"/>
  <c r="E18932" i="132" s="1"/>
  <c r="E18933" i="132" s="1"/>
  <c r="E18934" i="132" s="1"/>
  <c r="E18935" i="132" s="1"/>
  <c r="E18936" i="132" s="1"/>
  <c r="E18937" i="132" s="1"/>
  <c r="E18938" i="132" s="1"/>
  <c r="E18939" i="132" s="1"/>
  <c r="E18940" i="132" s="1"/>
  <c r="E18941" i="132" s="1"/>
  <c r="E18942" i="132" s="1"/>
  <c r="E18943" i="132" s="1"/>
  <c r="E18944" i="132" s="1"/>
  <c r="E18945" i="132" s="1"/>
  <c r="E18946" i="132" s="1"/>
  <c r="E18947" i="132" s="1"/>
  <c r="E18948" i="132" s="1"/>
  <c r="E18949" i="132" s="1"/>
  <c r="E18950" i="132" s="1"/>
  <c r="E18951" i="132" s="1"/>
  <c r="E18952" i="132" s="1"/>
  <c r="E18953" i="132" s="1"/>
  <c r="E18954" i="132" s="1"/>
  <c r="E18955" i="132" s="1"/>
  <c r="E18956" i="132" s="1"/>
  <c r="E18957" i="132" s="1"/>
  <c r="E18958" i="132" s="1"/>
  <c r="E18959" i="132" s="1"/>
  <c r="E18960" i="132" s="1"/>
  <c r="E18961" i="132" s="1"/>
  <c r="E18962" i="132" s="1"/>
  <c r="E18963" i="132" s="1"/>
  <c r="E18964" i="132" s="1"/>
  <c r="E18965" i="132" s="1"/>
  <c r="E18966" i="132" s="1"/>
  <c r="E18967" i="132" s="1"/>
  <c r="E18968" i="132" s="1"/>
  <c r="E18969" i="132" s="1"/>
  <c r="E18970" i="132" s="1"/>
  <c r="E18971" i="132" s="1"/>
  <c r="E18972" i="132" s="1"/>
  <c r="E18973" i="132" s="1"/>
  <c r="E18974" i="132" s="1"/>
  <c r="E18975" i="132" s="1"/>
  <c r="E18976" i="132" s="1"/>
  <c r="E18977" i="132" s="1"/>
  <c r="E18978" i="132" s="1"/>
  <c r="E18979" i="132" s="1"/>
  <c r="E18980" i="132" s="1"/>
  <c r="E18981" i="132" s="1"/>
  <c r="E18982" i="132" s="1"/>
  <c r="E18983" i="132" s="1"/>
  <c r="E18984" i="132" s="1"/>
  <c r="E18985" i="132" s="1"/>
  <c r="E18986" i="132" s="1"/>
  <c r="E18987" i="132" s="1"/>
  <c r="E18988" i="132" s="1"/>
  <c r="E18989" i="132" s="1"/>
  <c r="E18990" i="132" s="1"/>
  <c r="E18991" i="132" s="1"/>
  <c r="E18992" i="132" s="1"/>
  <c r="E18993" i="132" s="1"/>
  <c r="E18994" i="132" s="1"/>
  <c r="E18995" i="132" s="1"/>
  <c r="E18996" i="132" s="1"/>
  <c r="E18997" i="132" s="1"/>
  <c r="E18998" i="132" s="1"/>
  <c r="E18999" i="132" s="1"/>
  <c r="E19000" i="132" s="1"/>
  <c r="E19001" i="132" s="1"/>
  <c r="E19002" i="132" s="1"/>
  <c r="E19003" i="132" s="1"/>
  <c r="E19004" i="132" s="1"/>
  <c r="E19005" i="132" s="1"/>
  <c r="E19006" i="132" s="1"/>
  <c r="E19007" i="132" s="1"/>
  <c r="E19008" i="132" s="1"/>
  <c r="E19009" i="132" s="1"/>
  <c r="E19010" i="132" s="1"/>
  <c r="E19011" i="132" s="1"/>
  <c r="E19012" i="132" s="1"/>
  <c r="E19013" i="132" s="1"/>
  <c r="E19014" i="132" s="1"/>
  <c r="E19015" i="132" s="1"/>
  <c r="E19016" i="132" s="1"/>
  <c r="E19017" i="132" s="1"/>
  <c r="E19018" i="132" s="1"/>
  <c r="E19019" i="132" s="1"/>
  <c r="E19020" i="132" s="1"/>
  <c r="E19021" i="132" s="1"/>
  <c r="E19022" i="132" s="1"/>
  <c r="E19023" i="132" s="1"/>
  <c r="E19024" i="132" s="1"/>
  <c r="E19025" i="132" s="1"/>
  <c r="E19026" i="132" s="1"/>
  <c r="E19027" i="132" s="1"/>
  <c r="E19028" i="132" s="1"/>
  <c r="E19029" i="132" s="1"/>
  <c r="E19030" i="132" s="1"/>
  <c r="E19031" i="132" s="1"/>
  <c r="E19032" i="132" s="1"/>
  <c r="E19033" i="132" s="1"/>
  <c r="E19034" i="132" s="1"/>
  <c r="E19035" i="132" s="1"/>
  <c r="E19036" i="132" s="1"/>
  <c r="E19037" i="132" s="1"/>
  <c r="E19038" i="132" s="1"/>
  <c r="E19039" i="132" s="1"/>
  <c r="E19040" i="132" s="1"/>
  <c r="E19041" i="132" s="1"/>
  <c r="E19042" i="132" s="1"/>
  <c r="E19043" i="132" s="1"/>
  <c r="E19044" i="132" s="1"/>
  <c r="E19045" i="132" s="1"/>
  <c r="E19046" i="132" s="1"/>
  <c r="E19047" i="132" s="1"/>
  <c r="E19048" i="132" s="1"/>
  <c r="E19049" i="132" s="1"/>
  <c r="E19050" i="132" s="1"/>
  <c r="E19051" i="132" s="1"/>
  <c r="E19052" i="132" s="1"/>
  <c r="E19053" i="132" s="1"/>
  <c r="E19054" i="132" s="1"/>
  <c r="E19055" i="132" s="1"/>
  <c r="E19056" i="132" s="1"/>
  <c r="E19057" i="132" s="1"/>
  <c r="E19058" i="132" s="1"/>
  <c r="E19059" i="132" s="1"/>
  <c r="E19060" i="132" s="1"/>
  <c r="E19061" i="132" s="1"/>
  <c r="E19062" i="132" s="1"/>
  <c r="E19063" i="132" s="1"/>
  <c r="E19064" i="132" s="1"/>
  <c r="E19065" i="132" s="1"/>
  <c r="E19066" i="132" s="1"/>
  <c r="E19067" i="132" s="1"/>
  <c r="E19068" i="132" s="1"/>
  <c r="E19069" i="132" s="1"/>
  <c r="E19070" i="132" s="1"/>
  <c r="E19071" i="132" s="1"/>
  <c r="E19072" i="132" s="1"/>
  <c r="E19073" i="132" s="1"/>
  <c r="E19074" i="132" s="1"/>
  <c r="E19075" i="132" s="1"/>
  <c r="E19076" i="132" s="1"/>
  <c r="E19077" i="132" s="1"/>
  <c r="E19078" i="132" s="1"/>
  <c r="E19079" i="132" s="1"/>
  <c r="E19080" i="132" s="1"/>
  <c r="E19081" i="132" s="1"/>
  <c r="E19082" i="132" s="1"/>
  <c r="E19083" i="132" s="1"/>
  <c r="E19084" i="132" s="1"/>
  <c r="E19085" i="132" s="1"/>
  <c r="E19086" i="132" s="1"/>
  <c r="E19087" i="132" s="1"/>
  <c r="E19088" i="132" s="1"/>
  <c r="E19089" i="132" s="1"/>
  <c r="E19090" i="132" s="1"/>
  <c r="E19091" i="132" s="1"/>
  <c r="E19092" i="132" s="1"/>
  <c r="E19093" i="132" s="1"/>
  <c r="E19094" i="132" s="1"/>
  <c r="E19095" i="132" s="1"/>
  <c r="E19096" i="132" s="1"/>
  <c r="E19097" i="132" s="1"/>
  <c r="E19098" i="132" s="1"/>
  <c r="E19099" i="132" s="1"/>
  <c r="E19100" i="132" s="1"/>
  <c r="E19101" i="132" s="1"/>
  <c r="E19102" i="132" s="1"/>
  <c r="E19103" i="132" s="1"/>
  <c r="E19104" i="132" s="1"/>
  <c r="E19105" i="132" s="1"/>
  <c r="E19106" i="132" s="1"/>
  <c r="E19107" i="132" s="1"/>
  <c r="E19108" i="132" s="1"/>
  <c r="E19109" i="132" s="1"/>
  <c r="E19110" i="132" s="1"/>
  <c r="E19111" i="132" s="1"/>
  <c r="E19112" i="132" s="1"/>
  <c r="E19113" i="132" s="1"/>
  <c r="E19114" i="132" s="1"/>
  <c r="E19115" i="132" s="1"/>
  <c r="E19116" i="132" s="1"/>
  <c r="E19117" i="132" s="1"/>
  <c r="E19118" i="132" s="1"/>
  <c r="E19119" i="132" s="1"/>
  <c r="E19120" i="132" s="1"/>
  <c r="E19121" i="132" s="1"/>
  <c r="E19122" i="132" s="1"/>
  <c r="E19123" i="132" s="1"/>
  <c r="E19124" i="132" s="1"/>
  <c r="E19125" i="132" s="1"/>
  <c r="E19126" i="132" s="1"/>
  <c r="E19127" i="132" s="1"/>
  <c r="E19128" i="132" s="1"/>
  <c r="E19129" i="132" s="1"/>
  <c r="E19130" i="132" s="1"/>
  <c r="E19131" i="132" s="1"/>
  <c r="E19132" i="132" s="1"/>
  <c r="E19133" i="132" s="1"/>
  <c r="E19134" i="132" s="1"/>
  <c r="E19135" i="132" s="1"/>
  <c r="E19136" i="132" s="1"/>
  <c r="E19137" i="132" s="1"/>
  <c r="E19138" i="132" s="1"/>
  <c r="E19139" i="132" s="1"/>
  <c r="E19140" i="132" s="1"/>
  <c r="E19141" i="132" s="1"/>
  <c r="E19142" i="132" s="1"/>
  <c r="E19143" i="132" s="1"/>
  <c r="E19144" i="132" s="1"/>
  <c r="E19145" i="132" s="1"/>
  <c r="E19146" i="132" s="1"/>
  <c r="E19147" i="132" s="1"/>
  <c r="E19148" i="132" s="1"/>
  <c r="E19149" i="132" s="1"/>
  <c r="E19150" i="132" s="1"/>
  <c r="E19151" i="132" s="1"/>
  <c r="E19152" i="132" s="1"/>
  <c r="E19153" i="132" s="1"/>
  <c r="E19154" i="132" s="1"/>
  <c r="E19155" i="132" s="1"/>
  <c r="E19156" i="132" s="1"/>
  <c r="E19157" i="132" s="1"/>
  <c r="E19158" i="132" s="1"/>
  <c r="E19159" i="132" s="1"/>
  <c r="E19160" i="132" s="1"/>
  <c r="E19161" i="132" s="1"/>
  <c r="E19162" i="132" s="1"/>
  <c r="E19163" i="132" s="1"/>
  <c r="E19164" i="132" s="1"/>
  <c r="E19165" i="132" s="1"/>
  <c r="E19166" i="132" s="1"/>
  <c r="E19167" i="132" s="1"/>
  <c r="E19168" i="132" s="1"/>
  <c r="E19169" i="132" s="1"/>
  <c r="E19170" i="132" s="1"/>
  <c r="E19171" i="132" s="1"/>
  <c r="E19172" i="132" s="1"/>
  <c r="E19173" i="132" s="1"/>
  <c r="E19174" i="132" s="1"/>
  <c r="E19175" i="132" s="1"/>
  <c r="E19176" i="132" s="1"/>
  <c r="E19177" i="132" s="1"/>
  <c r="E19178" i="132" s="1"/>
  <c r="E19179" i="132" s="1"/>
  <c r="E19180" i="132" s="1"/>
  <c r="E19181" i="132" s="1"/>
  <c r="E19182" i="132" s="1"/>
  <c r="E19183" i="132" s="1"/>
  <c r="E19184" i="132" s="1"/>
  <c r="E19185" i="132" s="1"/>
  <c r="E19186" i="132" s="1"/>
  <c r="E19187" i="132" s="1"/>
  <c r="E19188" i="132" s="1"/>
  <c r="E19189" i="132" s="1"/>
  <c r="E19190" i="132" s="1"/>
  <c r="E19191" i="132" s="1"/>
  <c r="E19192" i="132" s="1"/>
  <c r="E19193" i="132" s="1"/>
  <c r="E19194" i="132" s="1"/>
  <c r="E19195" i="132" s="1"/>
  <c r="E19196" i="132" s="1"/>
  <c r="E19197" i="132" s="1"/>
  <c r="E19198" i="132" s="1"/>
  <c r="E19199" i="132" s="1"/>
  <c r="E19200" i="132" s="1"/>
  <c r="E19201" i="132" s="1"/>
  <c r="E19202" i="132" s="1"/>
  <c r="E19203" i="132" s="1"/>
  <c r="E19204" i="132" s="1"/>
  <c r="E19205" i="132" s="1"/>
  <c r="E19206" i="132" s="1"/>
  <c r="E19207" i="132" s="1"/>
  <c r="E19208" i="132" s="1"/>
  <c r="E19209" i="132" s="1"/>
  <c r="E19210" i="132" s="1"/>
  <c r="E19211" i="132" s="1"/>
  <c r="E19212" i="132" s="1"/>
  <c r="E19213" i="132" s="1"/>
  <c r="E19214" i="132" s="1"/>
  <c r="E19215" i="132" s="1"/>
  <c r="E19216" i="132" s="1"/>
  <c r="E19217" i="132" s="1"/>
  <c r="E19218" i="132" s="1"/>
  <c r="E19219" i="132" s="1"/>
  <c r="E19220" i="132" s="1"/>
  <c r="E19221" i="132" s="1"/>
  <c r="E19222" i="132" s="1"/>
  <c r="E19223" i="132" s="1"/>
  <c r="E19224" i="132" s="1"/>
  <c r="E19225" i="132" s="1"/>
  <c r="E19226" i="132" s="1"/>
  <c r="E19227" i="132" s="1"/>
  <c r="E19228" i="132" s="1"/>
  <c r="E19229" i="132" s="1"/>
  <c r="E19230" i="132" s="1"/>
  <c r="E19231" i="132" s="1"/>
  <c r="E19232" i="132" s="1"/>
  <c r="E19233" i="132" s="1"/>
  <c r="E19234" i="132" s="1"/>
  <c r="E19235" i="132" s="1"/>
  <c r="E19236" i="132" s="1"/>
  <c r="E19237" i="132" s="1"/>
  <c r="E19238" i="132" s="1"/>
  <c r="E19239" i="132" s="1"/>
  <c r="E19240" i="132" s="1"/>
  <c r="E19241" i="132" s="1"/>
  <c r="E19242" i="132" s="1"/>
  <c r="E19243" i="132" s="1"/>
  <c r="E19244" i="132" s="1"/>
  <c r="E19245" i="132" s="1"/>
  <c r="E19246" i="132" s="1"/>
  <c r="E19247" i="132" s="1"/>
  <c r="E19248" i="132" s="1"/>
  <c r="E19249" i="132" s="1"/>
  <c r="E19250" i="132" s="1"/>
  <c r="E19251" i="132" s="1"/>
  <c r="E19252" i="132" s="1"/>
  <c r="E19253" i="132" s="1"/>
  <c r="E19254" i="132" s="1"/>
  <c r="E19255" i="132" s="1"/>
  <c r="E19256" i="132" s="1"/>
  <c r="E19257" i="132" s="1"/>
  <c r="E19258" i="132" s="1"/>
  <c r="E19259" i="132" s="1"/>
  <c r="E19260" i="132" s="1"/>
  <c r="E19261" i="132" s="1"/>
  <c r="E19262" i="132" s="1"/>
  <c r="E19263" i="132" s="1"/>
  <c r="E19264" i="132" s="1"/>
  <c r="E19265" i="132" s="1"/>
  <c r="E19266" i="132" s="1"/>
  <c r="E19267" i="132" s="1"/>
  <c r="E19268" i="132" s="1"/>
  <c r="E19269" i="132" s="1"/>
  <c r="E19270" i="132" s="1"/>
  <c r="E19271" i="132" s="1"/>
  <c r="E19272" i="132" s="1"/>
  <c r="E19273" i="132" s="1"/>
  <c r="E19274" i="132" s="1"/>
  <c r="E19275" i="132" s="1"/>
  <c r="E19276" i="132" s="1"/>
  <c r="E19277" i="132" s="1"/>
  <c r="E19278" i="132" s="1"/>
  <c r="E19279" i="132" s="1"/>
  <c r="E19280" i="132" s="1"/>
  <c r="E19281" i="132" s="1"/>
  <c r="E19282" i="132" s="1"/>
  <c r="E19283" i="132" s="1"/>
  <c r="E19284" i="132" s="1"/>
  <c r="E19285" i="132" s="1"/>
  <c r="E19286" i="132" s="1"/>
  <c r="E19287" i="132" s="1"/>
  <c r="E19288" i="132" s="1"/>
  <c r="E19289" i="132" s="1"/>
  <c r="E19290" i="132" s="1"/>
  <c r="E19291" i="132" s="1"/>
  <c r="E19292" i="132" s="1"/>
  <c r="E19293" i="132" s="1"/>
  <c r="E19294" i="132" s="1"/>
  <c r="E19295" i="132" s="1"/>
  <c r="E19296" i="132" s="1"/>
  <c r="E19297" i="132" s="1"/>
  <c r="E19298" i="132" s="1"/>
  <c r="E19299" i="132" s="1"/>
  <c r="E19300" i="132" s="1"/>
  <c r="E19301" i="132" s="1"/>
  <c r="E19302" i="132" s="1"/>
  <c r="E19303" i="132" s="1"/>
  <c r="E19304" i="132" s="1"/>
  <c r="E19305" i="132" s="1"/>
  <c r="E19306" i="132" s="1"/>
  <c r="E19307" i="132" s="1"/>
  <c r="E19308" i="132" s="1"/>
  <c r="E19309" i="132" s="1"/>
  <c r="E19310" i="132" s="1"/>
  <c r="E19311" i="132" s="1"/>
  <c r="E19312" i="132" s="1"/>
  <c r="E19313" i="132" s="1"/>
  <c r="E19314" i="132" s="1"/>
  <c r="E19315" i="132" s="1"/>
  <c r="E19316" i="132" s="1"/>
  <c r="E19317" i="132" s="1"/>
  <c r="E19318" i="132" s="1"/>
  <c r="E19319" i="132" s="1"/>
  <c r="E19320" i="132" s="1"/>
  <c r="E19321" i="132" s="1"/>
  <c r="E19322" i="132" s="1"/>
  <c r="E19323" i="132" s="1"/>
  <c r="E19324" i="132" s="1"/>
  <c r="E19325" i="132" s="1"/>
  <c r="E19326" i="132" s="1"/>
  <c r="E19327" i="132" s="1"/>
  <c r="E19328" i="132" s="1"/>
  <c r="E19329" i="132" s="1"/>
  <c r="E19330" i="132" s="1"/>
  <c r="E19331" i="132" s="1"/>
  <c r="E19332" i="132" s="1"/>
  <c r="E19333" i="132" s="1"/>
  <c r="E19334" i="132" s="1"/>
  <c r="E19335" i="132" s="1"/>
  <c r="E19336" i="132" s="1"/>
  <c r="E19337" i="132" s="1"/>
  <c r="E19338" i="132" s="1"/>
  <c r="E19339" i="132" s="1"/>
  <c r="E19340" i="132" s="1"/>
  <c r="E19341" i="132" s="1"/>
  <c r="E19342" i="132" s="1"/>
  <c r="E19343" i="132" s="1"/>
  <c r="E19344" i="132" s="1"/>
  <c r="E19345" i="132" s="1"/>
  <c r="E19346" i="132" s="1"/>
  <c r="E19347" i="132" s="1"/>
  <c r="E19348" i="132" s="1"/>
  <c r="E19349" i="132" s="1"/>
  <c r="E19350" i="132" s="1"/>
  <c r="E19351" i="132" s="1"/>
  <c r="E19352" i="132" s="1"/>
  <c r="E19353" i="132" s="1"/>
  <c r="E19354" i="132" s="1"/>
  <c r="E19355" i="132" s="1"/>
  <c r="E19356" i="132" s="1"/>
  <c r="E19357" i="132" s="1"/>
  <c r="E19358" i="132" s="1"/>
  <c r="E19359" i="132" s="1"/>
  <c r="E19360" i="132" s="1"/>
  <c r="E19361" i="132" s="1"/>
  <c r="E19362" i="132" s="1"/>
  <c r="E19363" i="132" s="1"/>
  <c r="E19364" i="132" s="1"/>
  <c r="E19365" i="132" s="1"/>
  <c r="E19366" i="132" s="1"/>
  <c r="E19367" i="132" s="1"/>
  <c r="E19368" i="132" s="1"/>
  <c r="E19369" i="132" s="1"/>
  <c r="E19370" i="132" s="1"/>
  <c r="E19371" i="132" s="1"/>
  <c r="E19372" i="132" s="1"/>
  <c r="E19373" i="132" s="1"/>
  <c r="E19374" i="132" s="1"/>
  <c r="E19375" i="132" s="1"/>
  <c r="E19376" i="132" s="1"/>
  <c r="E19377" i="132" s="1"/>
  <c r="E19378" i="132" s="1"/>
  <c r="E19379" i="132" s="1"/>
  <c r="E19380" i="132" s="1"/>
  <c r="E19381" i="132" s="1"/>
  <c r="E19382" i="132" s="1"/>
  <c r="E19383" i="132" s="1"/>
  <c r="E19384" i="132" s="1"/>
  <c r="E19385" i="132" s="1"/>
  <c r="E19386" i="132" s="1"/>
  <c r="E19387" i="132" s="1"/>
  <c r="E19388" i="132" s="1"/>
  <c r="E19389" i="132" s="1"/>
  <c r="E19390" i="132" s="1"/>
  <c r="E19391" i="132" s="1"/>
  <c r="E19392" i="132" s="1"/>
  <c r="E19393" i="132" s="1"/>
  <c r="E19394" i="132" s="1"/>
  <c r="E19395" i="132" s="1"/>
  <c r="E19396" i="132" s="1"/>
  <c r="E19397" i="132" s="1"/>
  <c r="E19398" i="132" s="1"/>
  <c r="E19399" i="132" s="1"/>
  <c r="E19400" i="132" s="1"/>
  <c r="E19401" i="132" s="1"/>
  <c r="E19402" i="132" s="1"/>
  <c r="E19403" i="132" s="1"/>
  <c r="E19404" i="132" s="1"/>
  <c r="E19405" i="132" s="1"/>
  <c r="E19406" i="132" s="1"/>
  <c r="E19407" i="132" s="1"/>
  <c r="E19408" i="132" s="1"/>
  <c r="E19409" i="132" s="1"/>
  <c r="E19410" i="132" s="1"/>
  <c r="E19411" i="132" s="1"/>
  <c r="E19412" i="132" s="1"/>
  <c r="E19413" i="132" s="1"/>
  <c r="E19414" i="132" s="1"/>
  <c r="E19415" i="132" s="1"/>
  <c r="E19416" i="132" s="1"/>
  <c r="E19417" i="132" s="1"/>
  <c r="E19418" i="132" s="1"/>
  <c r="E19419" i="132" s="1"/>
  <c r="E19420" i="132" s="1"/>
  <c r="E19421" i="132" s="1"/>
  <c r="E19422" i="132" s="1"/>
  <c r="E19423" i="132" s="1"/>
  <c r="E19424" i="132" s="1"/>
  <c r="E19425" i="132" s="1"/>
  <c r="E19426" i="132" s="1"/>
  <c r="E19427" i="132" s="1"/>
  <c r="E19428" i="132" s="1"/>
  <c r="E19429" i="132" s="1"/>
  <c r="E19430" i="132" s="1"/>
  <c r="E19431" i="132" s="1"/>
  <c r="E19432" i="132" s="1"/>
  <c r="E19433" i="132" s="1"/>
  <c r="E19434" i="132" s="1"/>
  <c r="E19435" i="132" s="1"/>
  <c r="E19436" i="132" s="1"/>
  <c r="E19437" i="132" s="1"/>
  <c r="E19438" i="132" s="1"/>
  <c r="E19439" i="132" s="1"/>
  <c r="E19440" i="132" s="1"/>
  <c r="E19441" i="132" s="1"/>
  <c r="E19442" i="132" s="1"/>
  <c r="E19443" i="132" s="1"/>
  <c r="E19444" i="132" s="1"/>
  <c r="E19445" i="132" s="1"/>
  <c r="E19446" i="132" s="1"/>
  <c r="E19447" i="132" s="1"/>
  <c r="E19448" i="132" s="1"/>
  <c r="E19449" i="132" s="1"/>
  <c r="E19450" i="132" s="1"/>
  <c r="E19451" i="132" s="1"/>
  <c r="E19452" i="132" s="1"/>
  <c r="E19453" i="132" s="1"/>
  <c r="E19454" i="132" s="1"/>
  <c r="E19455" i="132" s="1"/>
  <c r="E19456" i="132" s="1"/>
  <c r="E19457" i="132" s="1"/>
  <c r="E19458" i="132" s="1"/>
  <c r="E19459" i="132" s="1"/>
  <c r="E19460" i="132" s="1"/>
  <c r="E19461" i="132" s="1"/>
  <c r="E19462" i="132" s="1"/>
  <c r="E19463" i="132" s="1"/>
  <c r="E19464" i="132" s="1"/>
  <c r="E19465" i="132" s="1"/>
  <c r="E19466" i="132" s="1"/>
  <c r="E19467" i="132" s="1"/>
  <c r="E19468" i="132" s="1"/>
  <c r="E19469" i="132" s="1"/>
  <c r="E19470" i="132" s="1"/>
  <c r="E19471" i="132" s="1"/>
  <c r="E19472" i="132" s="1"/>
  <c r="E19473" i="132" s="1"/>
  <c r="E19474" i="132" s="1"/>
  <c r="E19475" i="132" s="1"/>
  <c r="E19476" i="132" s="1"/>
  <c r="E19477" i="132" s="1"/>
  <c r="E19478" i="132" s="1"/>
  <c r="E19479" i="132" s="1"/>
  <c r="E19480" i="132" s="1"/>
  <c r="E19481" i="132" s="1"/>
  <c r="E19482" i="132" s="1"/>
  <c r="E19483" i="132" s="1"/>
  <c r="E19484" i="132" s="1"/>
  <c r="E19485" i="132" s="1"/>
  <c r="E19486" i="132" s="1"/>
  <c r="E19487" i="132" s="1"/>
  <c r="E19488" i="132" s="1"/>
  <c r="E19489" i="132" s="1"/>
  <c r="E19490" i="132" s="1"/>
  <c r="E19491" i="132" s="1"/>
  <c r="E19492" i="132" s="1"/>
  <c r="E19493" i="132" s="1"/>
  <c r="E19494" i="132" s="1"/>
  <c r="E19495" i="132" s="1"/>
  <c r="E19496" i="132" s="1"/>
  <c r="E19497" i="132" s="1"/>
  <c r="E19498" i="132" s="1"/>
  <c r="E19499" i="132" s="1"/>
  <c r="E19500" i="132" s="1"/>
  <c r="E19501" i="132" s="1"/>
  <c r="E19502" i="132" s="1"/>
  <c r="E19503" i="132" s="1"/>
  <c r="E19504" i="132" s="1"/>
  <c r="E19505" i="132" s="1"/>
  <c r="E19506" i="132" s="1"/>
  <c r="E19507" i="132" s="1"/>
  <c r="E19508" i="132" s="1"/>
  <c r="E19509" i="132" s="1"/>
  <c r="E19510" i="132" s="1"/>
  <c r="E19511" i="132" s="1"/>
  <c r="E19512" i="132" s="1"/>
  <c r="E19513" i="132" s="1"/>
  <c r="E19514" i="132" s="1"/>
  <c r="E19515" i="132" s="1"/>
  <c r="E19516" i="132" s="1"/>
  <c r="E19517" i="132" s="1"/>
  <c r="E19518" i="132" s="1"/>
  <c r="E19519" i="132" s="1"/>
  <c r="E19520" i="132" s="1"/>
  <c r="E19521" i="132" s="1"/>
  <c r="E19522" i="132" s="1"/>
  <c r="E19523" i="132" s="1"/>
  <c r="E19524" i="132" s="1"/>
  <c r="E19525" i="132" s="1"/>
  <c r="E19526" i="132" s="1"/>
  <c r="E19527" i="132" s="1"/>
  <c r="E19528" i="132" s="1"/>
  <c r="E19529" i="132" s="1"/>
  <c r="E19530" i="132" s="1"/>
  <c r="E19531" i="132" s="1"/>
  <c r="E19532" i="132" s="1"/>
  <c r="E19533" i="132" s="1"/>
  <c r="E19534" i="132" s="1"/>
  <c r="E19535" i="132" s="1"/>
  <c r="E19536" i="132" s="1"/>
  <c r="E19537" i="132" s="1"/>
  <c r="E19538" i="132" s="1"/>
  <c r="E19539" i="132" s="1"/>
  <c r="E19540" i="132" s="1"/>
  <c r="E19541" i="132" s="1"/>
  <c r="E19542" i="132" s="1"/>
  <c r="E19543" i="132" s="1"/>
  <c r="E19544" i="132" s="1"/>
  <c r="E19545" i="132" s="1"/>
  <c r="E19546" i="132" s="1"/>
  <c r="E19547" i="132" s="1"/>
  <c r="E19548" i="132" s="1"/>
  <c r="E19549" i="132" s="1"/>
  <c r="E19550" i="132" s="1"/>
  <c r="E19551" i="132" s="1"/>
  <c r="E19552" i="132" s="1"/>
  <c r="E19553" i="132" s="1"/>
  <c r="E19554" i="132" s="1"/>
  <c r="E19555" i="132" s="1"/>
  <c r="E19556" i="132" s="1"/>
  <c r="E19557" i="132" s="1"/>
  <c r="E19558" i="132" s="1"/>
  <c r="E19559" i="132" s="1"/>
  <c r="E19560" i="132" s="1"/>
  <c r="E19561" i="132" s="1"/>
  <c r="E19562" i="132" s="1"/>
  <c r="E19563" i="132" s="1"/>
  <c r="E19564" i="132" s="1"/>
  <c r="E19565" i="132" s="1"/>
  <c r="E19566" i="132" s="1"/>
  <c r="E19567" i="132" s="1"/>
  <c r="E19568" i="132" s="1"/>
  <c r="E19569" i="132" s="1"/>
  <c r="E19570" i="132" s="1"/>
  <c r="E19571" i="132" s="1"/>
  <c r="E19572" i="132" s="1"/>
  <c r="E19573" i="132" s="1"/>
  <c r="E19574" i="132" s="1"/>
  <c r="E19575" i="132" s="1"/>
  <c r="E19576" i="132" s="1"/>
  <c r="E19577" i="132" s="1"/>
  <c r="E19578" i="132" s="1"/>
  <c r="E19579" i="132" s="1"/>
  <c r="E19580" i="132" s="1"/>
  <c r="E19581" i="132" s="1"/>
  <c r="E19582" i="132" s="1"/>
  <c r="E19583" i="132" s="1"/>
  <c r="E19584" i="132" s="1"/>
  <c r="E19585" i="132" s="1"/>
  <c r="E19586" i="132" s="1"/>
  <c r="E19587" i="132" s="1"/>
  <c r="E19588" i="132" s="1"/>
  <c r="E19589" i="132" s="1"/>
  <c r="E19590" i="132" s="1"/>
  <c r="E19591" i="132" s="1"/>
  <c r="E19592" i="132" s="1"/>
  <c r="E19593" i="132" s="1"/>
  <c r="E19594" i="132" s="1"/>
  <c r="E19595" i="132" s="1"/>
  <c r="E19596" i="132" s="1"/>
  <c r="E19597" i="132" s="1"/>
  <c r="E19598" i="132" s="1"/>
  <c r="E19599" i="132" s="1"/>
  <c r="E19600" i="132" s="1"/>
  <c r="E19601" i="132" s="1"/>
  <c r="E19602" i="132" s="1"/>
  <c r="E19603" i="132" s="1"/>
  <c r="E19604" i="132" s="1"/>
  <c r="E19605" i="132" s="1"/>
  <c r="E19606" i="132" s="1"/>
  <c r="E19607" i="132" s="1"/>
  <c r="E19608" i="132" s="1"/>
  <c r="E19609" i="132" s="1"/>
  <c r="E19610" i="132" s="1"/>
  <c r="E19611" i="132" s="1"/>
  <c r="E19612" i="132" s="1"/>
  <c r="E19613" i="132" s="1"/>
  <c r="E19614" i="132" s="1"/>
  <c r="E19615" i="132" s="1"/>
  <c r="E19616" i="132" s="1"/>
  <c r="E19617" i="132" s="1"/>
  <c r="E19618" i="132" s="1"/>
  <c r="E19619" i="132" s="1"/>
  <c r="E19620" i="132" s="1"/>
  <c r="E19621" i="132" s="1"/>
  <c r="E19622" i="132" s="1"/>
  <c r="E19623" i="132" s="1"/>
  <c r="E19624" i="132" s="1"/>
  <c r="E19625" i="132" s="1"/>
  <c r="E19626" i="132" s="1"/>
  <c r="E19627" i="132" s="1"/>
  <c r="E19628" i="132" s="1"/>
  <c r="E19629" i="132" s="1"/>
  <c r="E19630" i="132" s="1"/>
  <c r="E19631" i="132" s="1"/>
  <c r="E19632" i="132" s="1"/>
  <c r="E19633" i="132" s="1"/>
  <c r="E19634" i="132" s="1"/>
  <c r="E19635" i="132" s="1"/>
  <c r="E19636" i="132" s="1"/>
  <c r="E19637" i="132" s="1"/>
  <c r="E19638" i="132" s="1"/>
  <c r="E19639" i="132" s="1"/>
  <c r="E19640" i="132" s="1"/>
  <c r="E19641" i="132" s="1"/>
  <c r="E19642" i="132" s="1"/>
  <c r="E19643" i="132" s="1"/>
  <c r="E19644" i="132" s="1"/>
  <c r="E19645" i="132" s="1"/>
  <c r="E19646" i="132" s="1"/>
  <c r="E19647" i="132" s="1"/>
  <c r="E19648" i="132" s="1"/>
  <c r="E19649" i="132" s="1"/>
  <c r="E19650" i="132" s="1"/>
  <c r="E19651" i="132" s="1"/>
  <c r="E19652" i="132" s="1"/>
  <c r="E19653" i="132" s="1"/>
  <c r="E19654" i="132" s="1"/>
  <c r="E19655" i="132" s="1"/>
  <c r="E19656" i="132" s="1"/>
  <c r="E19657" i="132" s="1"/>
  <c r="E19658" i="132" s="1"/>
  <c r="E19659" i="132" s="1"/>
  <c r="E19660" i="132" s="1"/>
  <c r="E19661" i="132" s="1"/>
  <c r="E19662" i="132" s="1"/>
  <c r="E19663" i="132" s="1"/>
  <c r="E19664" i="132" s="1"/>
  <c r="E19665" i="132" s="1"/>
  <c r="E19666" i="132" s="1"/>
  <c r="E19667" i="132" s="1"/>
  <c r="E19668" i="132" s="1"/>
  <c r="E19669" i="132" s="1"/>
  <c r="E19670" i="132" s="1"/>
  <c r="E19671" i="132" s="1"/>
  <c r="E19672" i="132" s="1"/>
  <c r="E19673" i="132" s="1"/>
  <c r="E19674" i="132" s="1"/>
  <c r="E19675" i="132" s="1"/>
  <c r="E19676" i="132" s="1"/>
  <c r="E19677" i="132" s="1"/>
  <c r="E19678" i="132" s="1"/>
  <c r="E19679" i="132" s="1"/>
  <c r="E19680" i="132" s="1"/>
  <c r="E19681" i="132" s="1"/>
  <c r="E19682" i="132" s="1"/>
  <c r="E19683" i="132" s="1"/>
  <c r="E19684" i="132" s="1"/>
  <c r="E19685" i="132" s="1"/>
  <c r="E19686" i="132" s="1"/>
  <c r="E19687" i="132" s="1"/>
  <c r="E19688" i="132" s="1"/>
  <c r="E19689" i="132" s="1"/>
  <c r="E19690" i="132" s="1"/>
  <c r="E19691" i="132" s="1"/>
  <c r="E19692" i="132" s="1"/>
  <c r="E19693" i="132" s="1"/>
  <c r="E19694" i="132" s="1"/>
  <c r="E19695" i="132" s="1"/>
  <c r="E19696" i="132" s="1"/>
  <c r="E19697" i="132" s="1"/>
  <c r="E19698" i="132" s="1"/>
  <c r="E19699" i="132" s="1"/>
  <c r="E19700" i="132" s="1"/>
  <c r="E19701" i="132" s="1"/>
  <c r="E19702" i="132" s="1"/>
  <c r="E19703" i="132" s="1"/>
  <c r="E19704" i="132" s="1"/>
  <c r="E19705" i="132" s="1"/>
  <c r="E19706" i="132" s="1"/>
  <c r="E19707" i="132" s="1"/>
  <c r="E19708" i="132" s="1"/>
  <c r="E19709" i="132" s="1"/>
  <c r="E19710" i="132" s="1"/>
  <c r="E19711" i="132" s="1"/>
  <c r="E19712" i="132" s="1"/>
  <c r="E19713" i="132" s="1"/>
  <c r="E19714" i="132" s="1"/>
  <c r="E19715" i="132" s="1"/>
  <c r="E19716" i="132" s="1"/>
  <c r="E19717" i="132" s="1"/>
  <c r="E19718" i="132" s="1"/>
  <c r="E19719" i="132" s="1"/>
  <c r="E19720" i="132" s="1"/>
  <c r="E19721" i="132" s="1"/>
  <c r="E19722" i="132" s="1"/>
  <c r="E19723" i="132" s="1"/>
  <c r="E19724" i="132" s="1"/>
  <c r="E19725" i="132" s="1"/>
  <c r="E19726" i="132" s="1"/>
  <c r="E19727" i="132" s="1"/>
  <c r="E19728" i="132" s="1"/>
  <c r="E19729" i="132" s="1"/>
  <c r="E19730" i="132" s="1"/>
  <c r="E19731" i="132" s="1"/>
  <c r="E19732" i="132" s="1"/>
  <c r="E19733" i="132" s="1"/>
  <c r="E19734" i="132" s="1"/>
  <c r="E19735" i="132" s="1"/>
  <c r="E19736" i="132" s="1"/>
  <c r="E19737" i="132" s="1"/>
  <c r="E19738" i="132" s="1"/>
  <c r="E19739" i="132" s="1"/>
  <c r="E19740" i="132" s="1"/>
  <c r="E19741" i="132" s="1"/>
  <c r="E19742" i="132" s="1"/>
  <c r="E19743" i="132" s="1"/>
  <c r="E19744" i="132" s="1"/>
  <c r="E19745" i="132" s="1"/>
  <c r="E19746" i="132" s="1"/>
  <c r="E19747" i="132" s="1"/>
  <c r="E19748" i="132" s="1"/>
  <c r="E19749" i="132" s="1"/>
  <c r="E19750" i="132" s="1"/>
  <c r="E19751" i="132" s="1"/>
  <c r="E19752" i="132" s="1"/>
  <c r="E19753" i="132" s="1"/>
  <c r="E19754" i="132" s="1"/>
  <c r="E19755" i="132" s="1"/>
  <c r="E19756" i="132" s="1"/>
  <c r="E19757" i="132" s="1"/>
  <c r="E19758" i="132" s="1"/>
  <c r="E19759" i="132" s="1"/>
  <c r="E19760" i="132" s="1"/>
  <c r="E19761" i="132" s="1"/>
  <c r="E19762" i="132" s="1"/>
  <c r="E19763" i="132" s="1"/>
  <c r="E19764" i="132" s="1"/>
  <c r="E19765" i="132" s="1"/>
  <c r="E19766" i="132" s="1"/>
  <c r="E19767" i="132" s="1"/>
  <c r="E19768" i="132" s="1"/>
  <c r="E19769" i="132" s="1"/>
  <c r="E19770" i="132" s="1"/>
  <c r="E19771" i="132" s="1"/>
  <c r="E19772" i="132" s="1"/>
  <c r="E19773" i="132" s="1"/>
  <c r="E19774" i="132" s="1"/>
  <c r="E19775" i="132" s="1"/>
  <c r="E19776" i="132" s="1"/>
  <c r="E19777" i="132" s="1"/>
  <c r="E19778" i="132" s="1"/>
  <c r="E19779" i="132" s="1"/>
  <c r="E19780" i="132" s="1"/>
  <c r="E19781" i="132" s="1"/>
  <c r="E19782" i="132" s="1"/>
  <c r="E19783" i="132" s="1"/>
  <c r="E19784" i="132" s="1"/>
  <c r="E19785" i="132" s="1"/>
  <c r="E19786" i="132" s="1"/>
  <c r="E19787" i="132" s="1"/>
  <c r="E19788" i="132" s="1"/>
  <c r="E19789" i="132" s="1"/>
  <c r="E19790" i="132" s="1"/>
  <c r="E19791" i="132" s="1"/>
  <c r="E19792" i="132" s="1"/>
  <c r="E19793" i="132" s="1"/>
  <c r="E19794" i="132" s="1"/>
  <c r="E19795" i="132" s="1"/>
  <c r="E19796" i="132" s="1"/>
  <c r="E19797" i="132" s="1"/>
  <c r="E19798" i="132" s="1"/>
  <c r="E19799" i="132" s="1"/>
  <c r="E19800" i="132" s="1"/>
  <c r="E19801" i="132" s="1"/>
  <c r="E19802" i="132" s="1"/>
  <c r="E19803" i="132" s="1"/>
  <c r="E19804" i="132" s="1"/>
  <c r="E19805" i="132" s="1"/>
  <c r="E19806" i="132" s="1"/>
  <c r="E19807" i="132" s="1"/>
  <c r="E19808" i="132" s="1"/>
  <c r="E19809" i="132" s="1"/>
  <c r="E19810" i="132" s="1"/>
  <c r="E19811" i="132" s="1"/>
  <c r="E19812" i="132" s="1"/>
  <c r="E19813" i="132" s="1"/>
  <c r="E19814" i="132" s="1"/>
  <c r="E19815" i="132" s="1"/>
  <c r="E19816" i="132" s="1"/>
  <c r="E19817" i="132" s="1"/>
  <c r="E19818" i="132" s="1"/>
  <c r="E19819" i="132" s="1"/>
  <c r="E19820" i="132" s="1"/>
  <c r="E19821" i="132" s="1"/>
  <c r="E19822" i="132" s="1"/>
  <c r="E19823" i="132" s="1"/>
  <c r="E19824" i="132" s="1"/>
  <c r="E19825" i="132" s="1"/>
  <c r="E19826" i="132" s="1"/>
  <c r="E19827" i="132" s="1"/>
  <c r="E19828" i="132" s="1"/>
  <c r="E19829" i="132" s="1"/>
  <c r="E19830" i="132" s="1"/>
  <c r="E19831" i="132" s="1"/>
  <c r="E19832" i="132" s="1"/>
  <c r="E19833" i="132" s="1"/>
  <c r="E19834" i="132" s="1"/>
  <c r="E19835" i="132" s="1"/>
  <c r="E19836" i="132" s="1"/>
  <c r="E19837" i="132" s="1"/>
  <c r="E19838" i="132" s="1"/>
  <c r="E19839" i="132" s="1"/>
  <c r="E19840" i="132" s="1"/>
  <c r="E19841" i="132" s="1"/>
  <c r="E19842" i="132" s="1"/>
  <c r="E19843" i="132" s="1"/>
  <c r="E19844" i="132" s="1"/>
  <c r="E19845" i="132" s="1"/>
  <c r="E19846" i="132" s="1"/>
  <c r="E19847" i="132" s="1"/>
  <c r="E19848" i="132" s="1"/>
  <c r="E19849" i="132" s="1"/>
  <c r="E19850" i="132" s="1"/>
  <c r="E19851" i="132" s="1"/>
  <c r="E19852" i="132" s="1"/>
  <c r="E19853" i="132" s="1"/>
  <c r="E19854" i="132" s="1"/>
  <c r="E19855" i="132" s="1"/>
  <c r="E19856" i="132" s="1"/>
  <c r="E19857" i="132" s="1"/>
  <c r="E19858" i="132" s="1"/>
  <c r="E19859" i="132" s="1"/>
  <c r="E19860" i="132" s="1"/>
  <c r="E19861" i="132" s="1"/>
  <c r="E19862" i="132" s="1"/>
  <c r="E19863" i="132" s="1"/>
  <c r="E19864" i="132" s="1"/>
  <c r="E19865" i="132" s="1"/>
  <c r="E19866" i="132" s="1"/>
  <c r="E19867" i="132" s="1"/>
  <c r="E19868" i="132" s="1"/>
  <c r="E19869" i="132" s="1"/>
  <c r="E19870" i="132" s="1"/>
  <c r="E19871" i="132" s="1"/>
  <c r="E19872" i="132" s="1"/>
  <c r="E19873" i="132" s="1"/>
  <c r="E19874" i="132" s="1"/>
  <c r="E19875" i="132" s="1"/>
  <c r="E19876" i="132" s="1"/>
  <c r="E19877" i="132" s="1"/>
  <c r="E19878" i="132" s="1"/>
  <c r="E19879" i="132" s="1"/>
  <c r="E19880" i="132" s="1"/>
  <c r="E19881" i="132" s="1"/>
  <c r="E19882" i="132" s="1"/>
  <c r="E19883" i="132" s="1"/>
  <c r="E19884" i="132" s="1"/>
  <c r="E19885" i="132" s="1"/>
  <c r="E19886" i="132" s="1"/>
  <c r="E19887" i="132" s="1"/>
  <c r="E19888" i="132" s="1"/>
  <c r="E19889" i="132" s="1"/>
  <c r="E19890" i="132" s="1"/>
  <c r="E19891" i="132" s="1"/>
  <c r="E19892" i="132" s="1"/>
  <c r="E19893" i="132" s="1"/>
  <c r="E19894" i="132" s="1"/>
  <c r="E19895" i="132" s="1"/>
  <c r="E19896" i="132" s="1"/>
  <c r="E19897" i="132" s="1"/>
  <c r="E19898" i="132" s="1"/>
  <c r="E19899" i="132" s="1"/>
  <c r="E19900" i="132" s="1"/>
  <c r="E19901" i="132" s="1"/>
  <c r="E19902" i="132" s="1"/>
  <c r="E19903" i="132" s="1"/>
  <c r="E19904" i="132" s="1"/>
  <c r="E19905" i="132" s="1"/>
  <c r="E19906" i="132" s="1"/>
  <c r="E19907" i="132" s="1"/>
  <c r="E19908" i="132" s="1"/>
  <c r="E19909" i="132" s="1"/>
  <c r="E19910" i="132" s="1"/>
  <c r="E19911" i="132" s="1"/>
  <c r="E19912" i="132" s="1"/>
  <c r="E19913" i="132" s="1"/>
  <c r="E19914" i="132" s="1"/>
  <c r="E19915" i="132" s="1"/>
  <c r="E19916" i="132" s="1"/>
  <c r="E19917" i="132" s="1"/>
  <c r="E19918" i="132" s="1"/>
  <c r="E19919" i="132" s="1"/>
  <c r="E19920" i="132" s="1"/>
  <c r="E19921" i="132" s="1"/>
  <c r="E19922" i="132" s="1"/>
  <c r="E19923" i="132" s="1"/>
  <c r="E19924" i="132" s="1"/>
  <c r="E19925" i="132" s="1"/>
  <c r="E19926" i="132" s="1"/>
  <c r="E19927" i="132" s="1"/>
  <c r="E19928" i="132" s="1"/>
  <c r="E19929" i="132" s="1"/>
  <c r="E19930" i="132" s="1"/>
  <c r="E19931" i="132" s="1"/>
  <c r="E19932" i="132" s="1"/>
  <c r="E19933" i="132" s="1"/>
  <c r="E19934" i="132" s="1"/>
  <c r="E19935" i="132" s="1"/>
  <c r="E19936" i="132" s="1"/>
  <c r="E19937" i="132" s="1"/>
  <c r="E19938" i="132" s="1"/>
  <c r="E19939" i="132" s="1"/>
  <c r="E19940" i="132" s="1"/>
  <c r="E19941" i="132" s="1"/>
  <c r="E19942" i="132" s="1"/>
  <c r="E19943" i="132" s="1"/>
  <c r="E19944" i="132" s="1"/>
  <c r="E19945" i="132" s="1"/>
  <c r="E19946" i="132" s="1"/>
  <c r="E19947" i="132" s="1"/>
  <c r="E19948" i="132" s="1"/>
  <c r="E19949" i="132" s="1"/>
  <c r="E19950" i="132" s="1"/>
  <c r="E19951" i="132" s="1"/>
  <c r="E19952" i="132" s="1"/>
  <c r="E19953" i="132" s="1"/>
  <c r="E19954" i="132" s="1"/>
  <c r="E19955" i="132" s="1"/>
  <c r="E19956" i="132" s="1"/>
  <c r="E19957" i="132" s="1"/>
  <c r="E19958" i="132" s="1"/>
  <c r="E19959" i="132" s="1"/>
  <c r="E19960" i="132" s="1"/>
  <c r="E19961" i="132" s="1"/>
  <c r="E19962" i="132" s="1"/>
  <c r="E19963" i="132" s="1"/>
  <c r="E19964" i="132" s="1"/>
  <c r="E19965" i="132" s="1"/>
  <c r="E19966" i="132" s="1"/>
  <c r="E19967" i="132" s="1"/>
  <c r="E19968" i="132" s="1"/>
  <c r="E19969" i="132" s="1"/>
  <c r="E19970" i="132" s="1"/>
  <c r="E19971" i="132" s="1"/>
  <c r="E19972" i="132" s="1"/>
  <c r="E19973" i="132" s="1"/>
  <c r="E19974" i="132" s="1"/>
  <c r="E19975" i="132" s="1"/>
  <c r="E19976" i="132" s="1"/>
  <c r="E19977" i="132" s="1"/>
  <c r="E19978" i="132" s="1"/>
  <c r="E19979" i="132" s="1"/>
  <c r="E19980" i="132" s="1"/>
  <c r="E19981" i="132" s="1"/>
  <c r="E19982" i="132" s="1"/>
  <c r="E19983" i="132" s="1"/>
  <c r="E19984" i="132" s="1"/>
  <c r="E19985" i="132" s="1"/>
  <c r="E19986" i="132" s="1"/>
  <c r="E19987" i="132" s="1"/>
  <c r="E19988" i="132" s="1"/>
  <c r="E19989" i="132" s="1"/>
  <c r="E19990" i="132" s="1"/>
  <c r="E19991" i="132" s="1"/>
  <c r="E19992" i="132" s="1"/>
  <c r="E19993" i="132" s="1"/>
  <c r="E19994" i="132" s="1"/>
  <c r="E19995" i="132" s="1"/>
  <c r="E19996" i="132" s="1"/>
  <c r="E19997" i="132" s="1"/>
  <c r="E19998" i="132" s="1"/>
  <c r="E19999" i="132" s="1"/>
  <c r="E20000" i="132" s="1"/>
  <c r="D3341" i="132"/>
  <c r="D3342" i="132" s="1"/>
  <c r="D3343" i="132" s="1"/>
  <c r="D3344" i="132" s="1"/>
  <c r="D3345" i="132" s="1"/>
  <c r="D3346" i="132" s="1"/>
  <c r="D3347" i="132" s="1"/>
  <c r="D3348" i="132" s="1"/>
  <c r="D3349" i="132" s="1"/>
  <c r="D3350" i="132" s="1"/>
  <c r="D3351" i="132" s="1"/>
  <c r="D3352" i="132" s="1"/>
  <c r="D3353" i="132" s="1"/>
  <c r="D3354" i="132" s="1"/>
  <c r="D3355" i="132" s="1"/>
  <c r="D3356" i="132" s="1"/>
  <c r="D3357" i="132" s="1"/>
  <c r="D3358" i="132" s="1"/>
  <c r="D3359" i="132" s="1"/>
  <c r="D3360" i="132" s="1"/>
  <c r="D3361" i="132" s="1"/>
  <c r="D3362" i="132" s="1"/>
  <c r="D3363" i="132" s="1"/>
  <c r="D3364" i="132" s="1"/>
  <c r="D3365" i="132" s="1"/>
  <c r="D3366" i="132" s="1"/>
  <c r="D3367" i="132" s="1"/>
  <c r="D3368" i="132" s="1"/>
  <c r="D3369" i="132" s="1"/>
  <c r="D3370" i="132" s="1"/>
  <c r="D3371" i="132" s="1"/>
  <c r="D3372" i="132" s="1"/>
  <c r="D3373" i="132" s="1"/>
  <c r="D3374" i="132" s="1"/>
  <c r="D3375" i="132" s="1"/>
  <c r="D3376" i="132" s="1"/>
  <c r="D3377" i="132" s="1"/>
  <c r="D3378" i="132" s="1"/>
  <c r="D3379" i="132" s="1"/>
  <c r="D3380" i="132" s="1"/>
  <c r="D3381" i="132" s="1"/>
  <c r="D3382" i="132" s="1"/>
  <c r="D3383" i="132" s="1"/>
  <c r="D3384" i="132" s="1"/>
  <c r="D3385" i="132" s="1"/>
  <c r="D3386" i="132" s="1"/>
  <c r="D3387" i="132" s="1"/>
  <c r="D3388" i="132" s="1"/>
  <c r="D3389" i="132" s="1"/>
  <c r="D3390" i="132" s="1"/>
  <c r="D3391" i="132" s="1"/>
  <c r="D3392" i="132" s="1"/>
  <c r="D3393" i="132" s="1"/>
  <c r="D3394" i="132" s="1"/>
  <c r="D3395" i="132" s="1"/>
  <c r="D3396" i="132" s="1"/>
  <c r="D3397" i="132" s="1"/>
  <c r="D3398" i="132" s="1"/>
  <c r="D3399" i="132" s="1"/>
  <c r="D3400" i="132" s="1"/>
  <c r="D3401" i="132" s="1"/>
  <c r="D3402" i="132" s="1"/>
  <c r="D3403" i="132" s="1"/>
  <c r="D3404" i="132" s="1"/>
  <c r="D3405" i="132" s="1"/>
  <c r="D3406" i="132" s="1"/>
  <c r="D3407" i="132" s="1"/>
  <c r="D3408" i="132" s="1"/>
  <c r="D3409" i="132" s="1"/>
  <c r="D3410" i="132" s="1"/>
  <c r="D3411" i="132" s="1"/>
  <c r="D3412" i="132" s="1"/>
  <c r="D3413" i="132" s="1"/>
  <c r="D3414" i="132" s="1"/>
  <c r="D3415" i="132" s="1"/>
  <c r="D3416" i="132" s="1"/>
  <c r="D3417" i="132" s="1"/>
  <c r="D3418" i="132" s="1"/>
  <c r="D3419" i="132" s="1"/>
  <c r="D3420" i="132" s="1"/>
  <c r="D3421" i="132" s="1"/>
  <c r="D3422" i="132" s="1"/>
  <c r="D3423" i="132" s="1"/>
  <c r="D3424" i="132" s="1"/>
  <c r="D3425" i="132" s="1"/>
  <c r="D3426" i="132" s="1"/>
  <c r="D3427" i="132" s="1"/>
  <c r="D3428" i="132" s="1"/>
  <c r="D3429" i="132" s="1"/>
  <c r="D3430" i="132" s="1"/>
  <c r="D3431" i="132" s="1"/>
  <c r="D3432" i="132" s="1"/>
  <c r="D3433" i="132" s="1"/>
  <c r="D3434" i="132" s="1"/>
  <c r="D3435" i="132" s="1"/>
  <c r="D3436" i="132" s="1"/>
  <c r="D3437" i="132" s="1"/>
  <c r="D3438" i="132" s="1"/>
  <c r="D3439" i="132" s="1"/>
  <c r="D3440" i="132" s="1"/>
  <c r="D3441" i="132" s="1"/>
  <c r="D3442" i="132" s="1"/>
  <c r="D3443" i="132" s="1"/>
  <c r="D3444" i="132" s="1"/>
  <c r="D3445" i="132" s="1"/>
  <c r="D3446" i="132" s="1"/>
  <c r="D3447" i="132" s="1"/>
  <c r="D3448" i="132" s="1"/>
  <c r="D3449" i="132" s="1"/>
  <c r="D3450" i="132" s="1"/>
  <c r="D3451" i="132" s="1"/>
  <c r="D3452" i="132" s="1"/>
  <c r="D3453" i="132" s="1"/>
  <c r="D3454" i="132" s="1"/>
  <c r="D3455" i="132" s="1"/>
  <c r="D3456" i="132" s="1"/>
  <c r="D3457" i="132" s="1"/>
  <c r="D3458" i="132" s="1"/>
  <c r="D3459" i="132" s="1"/>
  <c r="D3460" i="132" s="1"/>
  <c r="D3461" i="132" s="1"/>
  <c r="D3462" i="132" s="1"/>
  <c r="D3463" i="132" s="1"/>
  <c r="D3464" i="132" s="1"/>
  <c r="D3465" i="132" s="1"/>
  <c r="D3466" i="132" s="1"/>
  <c r="D3467" i="132" s="1"/>
  <c r="D3468" i="132" s="1"/>
  <c r="D3469" i="132" s="1"/>
  <c r="D3470" i="132" s="1"/>
  <c r="D3471" i="132" s="1"/>
  <c r="D3472" i="132" s="1"/>
  <c r="D3473" i="132" s="1"/>
  <c r="D3474" i="132" s="1"/>
  <c r="D3475" i="132" s="1"/>
  <c r="D3476" i="132" s="1"/>
  <c r="D3477" i="132" s="1"/>
  <c r="D3478" i="132" s="1"/>
  <c r="D3479" i="132" s="1"/>
  <c r="D3480" i="132" s="1"/>
  <c r="D3481" i="132" s="1"/>
  <c r="D3482" i="132" s="1"/>
  <c r="D3483" i="132" s="1"/>
  <c r="D3484" i="132" s="1"/>
  <c r="D3485" i="132" s="1"/>
  <c r="D3486" i="132" s="1"/>
  <c r="D3487" i="132" s="1"/>
  <c r="D3488" i="132" s="1"/>
  <c r="D3489" i="132" s="1"/>
  <c r="D3490" i="132" s="1"/>
  <c r="D3491" i="132" s="1"/>
  <c r="D3492" i="132" s="1"/>
  <c r="D3493" i="132" s="1"/>
  <c r="D3494" i="132" s="1"/>
  <c r="D3495" i="132" s="1"/>
  <c r="D3496" i="132" s="1"/>
  <c r="D3497" i="132" s="1"/>
  <c r="D3498" i="132" s="1"/>
  <c r="D3499" i="132" s="1"/>
  <c r="D3500" i="132" s="1"/>
  <c r="D3501" i="132" s="1"/>
  <c r="D3502" i="132" s="1"/>
  <c r="D3503" i="132" s="1"/>
  <c r="D3504" i="132" s="1"/>
  <c r="D3505" i="132" s="1"/>
  <c r="D3506" i="132" s="1"/>
  <c r="D3507" i="132" s="1"/>
  <c r="D3508" i="132" s="1"/>
  <c r="D3509" i="132" s="1"/>
  <c r="D3510" i="132" s="1"/>
  <c r="D3511" i="132" s="1"/>
  <c r="D3512" i="132" s="1"/>
  <c r="D3513" i="132" s="1"/>
  <c r="D3514" i="132" s="1"/>
  <c r="D3515" i="132" s="1"/>
  <c r="D3516" i="132" s="1"/>
  <c r="D3517" i="132" s="1"/>
  <c r="D3518" i="132" s="1"/>
  <c r="D3519" i="132" s="1"/>
  <c r="D3520" i="132" s="1"/>
  <c r="D3521" i="132" s="1"/>
  <c r="D3522" i="132" s="1"/>
  <c r="D3523" i="132" s="1"/>
  <c r="D3524" i="132" s="1"/>
  <c r="D3525" i="132" s="1"/>
  <c r="D3526" i="132" s="1"/>
  <c r="D3527" i="132" s="1"/>
  <c r="D3528" i="132" s="1"/>
  <c r="D3529" i="132" s="1"/>
  <c r="D3530" i="132" s="1"/>
  <c r="D3531" i="132" s="1"/>
  <c r="D3532" i="132" s="1"/>
  <c r="D3533" i="132" s="1"/>
  <c r="D3534" i="132" s="1"/>
  <c r="D3535" i="132" s="1"/>
  <c r="D3536" i="132" s="1"/>
  <c r="D3537" i="132" s="1"/>
  <c r="D3538" i="132" s="1"/>
  <c r="D3539" i="132" s="1"/>
  <c r="D3540" i="132" s="1"/>
  <c r="D3541" i="132" s="1"/>
  <c r="D3542" i="132" s="1"/>
  <c r="D3543" i="132" s="1"/>
  <c r="D3544" i="132" s="1"/>
  <c r="D3545" i="132" s="1"/>
  <c r="D3546" i="132" s="1"/>
  <c r="D3547" i="132" s="1"/>
  <c r="D3548" i="132" s="1"/>
  <c r="D3549" i="132" s="1"/>
  <c r="D3550" i="132" s="1"/>
  <c r="D3551" i="132" s="1"/>
  <c r="D3552" i="132" s="1"/>
  <c r="D3553" i="132" s="1"/>
  <c r="D3554" i="132" s="1"/>
  <c r="D3555" i="132" s="1"/>
  <c r="D3556" i="132" s="1"/>
  <c r="D3557" i="132" s="1"/>
  <c r="D3558" i="132" s="1"/>
  <c r="D3559" i="132" s="1"/>
  <c r="D3560" i="132" s="1"/>
  <c r="D3561" i="132" s="1"/>
  <c r="D3562" i="132" s="1"/>
  <c r="D3563" i="132" s="1"/>
  <c r="D3564" i="132" s="1"/>
  <c r="D3565" i="132" s="1"/>
  <c r="D3566" i="132" s="1"/>
  <c r="D3567" i="132" s="1"/>
  <c r="D3568" i="132" s="1"/>
  <c r="D3569" i="132" s="1"/>
  <c r="D3570" i="132" s="1"/>
  <c r="D3571" i="132" s="1"/>
  <c r="D3572" i="132" s="1"/>
  <c r="D3573" i="132" s="1"/>
  <c r="D3574" i="132" s="1"/>
  <c r="D3575" i="132" s="1"/>
  <c r="D3576" i="132" s="1"/>
  <c r="D3577" i="132" s="1"/>
  <c r="D3578" i="132" s="1"/>
  <c r="D3579" i="132" s="1"/>
  <c r="D3580" i="132" s="1"/>
  <c r="D3581" i="132" s="1"/>
  <c r="D3582" i="132" s="1"/>
  <c r="D3583" i="132" s="1"/>
  <c r="D3584" i="132" s="1"/>
  <c r="D3585" i="132" s="1"/>
  <c r="D3586" i="132" s="1"/>
  <c r="D3587" i="132" s="1"/>
  <c r="D3588" i="132" s="1"/>
  <c r="D3589" i="132" s="1"/>
  <c r="D3590" i="132" s="1"/>
  <c r="D3591" i="132" s="1"/>
  <c r="D3592" i="132" s="1"/>
  <c r="D3593" i="132" s="1"/>
  <c r="D3594" i="132" s="1"/>
  <c r="D3595" i="132" s="1"/>
  <c r="D3596" i="132" s="1"/>
  <c r="D3597" i="132" s="1"/>
  <c r="D3598" i="132" s="1"/>
  <c r="D3599" i="132" s="1"/>
  <c r="D3600" i="132" s="1"/>
  <c r="D3601" i="132" s="1"/>
  <c r="D3602" i="132" s="1"/>
  <c r="D3603" i="132" s="1"/>
  <c r="D3604" i="132" s="1"/>
  <c r="D3605" i="132" s="1"/>
  <c r="D3606" i="132" s="1"/>
  <c r="D3607" i="132" s="1"/>
  <c r="D3608" i="132" s="1"/>
  <c r="D3609" i="132" s="1"/>
  <c r="D3610" i="132" s="1"/>
  <c r="D3611" i="132" s="1"/>
  <c r="D3612" i="132" s="1"/>
  <c r="D3613" i="132" s="1"/>
  <c r="D3614" i="132" s="1"/>
  <c r="D3615" i="132" s="1"/>
  <c r="D3616" i="132" s="1"/>
  <c r="D3617" i="132" s="1"/>
  <c r="D3618" i="132" s="1"/>
  <c r="D3619" i="132" s="1"/>
  <c r="D3620" i="132" s="1"/>
  <c r="D3621" i="132" s="1"/>
  <c r="D3622" i="132" s="1"/>
  <c r="D3623" i="132" s="1"/>
  <c r="D3624" i="132" s="1"/>
  <c r="D3625" i="132" s="1"/>
  <c r="D3626" i="132" s="1"/>
  <c r="D3627" i="132" s="1"/>
  <c r="D3628" i="132" s="1"/>
  <c r="D3629" i="132" s="1"/>
  <c r="D3630" i="132" s="1"/>
  <c r="D3631" i="132" s="1"/>
  <c r="D3632" i="132" s="1"/>
  <c r="D3633" i="132" s="1"/>
  <c r="D3634" i="132" s="1"/>
  <c r="D3635" i="132" s="1"/>
  <c r="D3636" i="132" s="1"/>
  <c r="D3637" i="132" s="1"/>
  <c r="D3638" i="132" s="1"/>
  <c r="D3639" i="132" s="1"/>
  <c r="D3640" i="132" s="1"/>
  <c r="D3641" i="132" s="1"/>
  <c r="D3642" i="132" s="1"/>
  <c r="D3643" i="132" s="1"/>
  <c r="D3644" i="132" s="1"/>
  <c r="D3645" i="132" s="1"/>
  <c r="D3646" i="132" s="1"/>
  <c r="D3647" i="132" s="1"/>
  <c r="D3648" i="132" s="1"/>
  <c r="D3649" i="132" s="1"/>
  <c r="D3650" i="132" s="1"/>
  <c r="D3651" i="132" s="1"/>
  <c r="D3652" i="132" s="1"/>
  <c r="D3653" i="132" s="1"/>
  <c r="D3654" i="132" s="1"/>
  <c r="D3655" i="132" s="1"/>
  <c r="D3656" i="132" s="1"/>
  <c r="D3657" i="132" s="1"/>
  <c r="D3658" i="132" s="1"/>
  <c r="D3659" i="132" s="1"/>
  <c r="D3660" i="132" s="1"/>
  <c r="D3661" i="132" s="1"/>
  <c r="D3662" i="132" s="1"/>
  <c r="D3663" i="132" s="1"/>
  <c r="D3664" i="132" s="1"/>
  <c r="D3665" i="132" s="1"/>
  <c r="D3666" i="132" s="1"/>
  <c r="D3667" i="132" s="1"/>
  <c r="D3668" i="132" s="1"/>
  <c r="D3669" i="132" s="1"/>
  <c r="D3670" i="132" s="1"/>
  <c r="D3671" i="132" s="1"/>
  <c r="D3672" i="132" s="1"/>
  <c r="D3673" i="132" s="1"/>
  <c r="D3674" i="132" s="1"/>
  <c r="D3675" i="132" s="1"/>
  <c r="D3676" i="132" s="1"/>
  <c r="D3677" i="132" s="1"/>
  <c r="D3678" i="132" s="1"/>
  <c r="D3679" i="132" s="1"/>
  <c r="D3680" i="132" s="1"/>
  <c r="D3681" i="132" s="1"/>
  <c r="D3682" i="132" s="1"/>
  <c r="D3683" i="132" s="1"/>
  <c r="D3684" i="132" s="1"/>
  <c r="D3685" i="132" s="1"/>
  <c r="D3686" i="132" s="1"/>
  <c r="D3687" i="132" s="1"/>
  <c r="D3688" i="132" s="1"/>
  <c r="D3689" i="132" s="1"/>
  <c r="D3690" i="132" s="1"/>
  <c r="D3691" i="132" s="1"/>
  <c r="D3692" i="132" s="1"/>
  <c r="D3693" i="132" s="1"/>
  <c r="D3694" i="132" s="1"/>
  <c r="D3695" i="132" s="1"/>
  <c r="D3696" i="132" s="1"/>
  <c r="D3697" i="132" s="1"/>
  <c r="D3698" i="132" s="1"/>
  <c r="D3699" i="132" s="1"/>
  <c r="D3700" i="132" s="1"/>
  <c r="D3701" i="132" s="1"/>
  <c r="D3702" i="132" s="1"/>
  <c r="D3703" i="132" s="1"/>
  <c r="D3704" i="132" s="1"/>
  <c r="D3705" i="132" s="1"/>
  <c r="D3706" i="132" s="1"/>
  <c r="D3707" i="132" s="1"/>
  <c r="D3708" i="132" s="1"/>
  <c r="D3709" i="132" s="1"/>
  <c r="D3710" i="132" s="1"/>
  <c r="D3711" i="132" s="1"/>
  <c r="D3712" i="132" s="1"/>
  <c r="D3713" i="132" s="1"/>
  <c r="D3714" i="132" s="1"/>
  <c r="D3715" i="132" s="1"/>
  <c r="D3716" i="132" s="1"/>
  <c r="D3717" i="132" s="1"/>
  <c r="D3718" i="132" s="1"/>
  <c r="D3719" i="132" s="1"/>
  <c r="D3720" i="132" s="1"/>
  <c r="D3721" i="132" s="1"/>
  <c r="D3722" i="132" s="1"/>
  <c r="D3723" i="132" s="1"/>
  <c r="D3724" i="132" s="1"/>
  <c r="D3725" i="132" s="1"/>
  <c r="D3726" i="132" s="1"/>
  <c r="D3727" i="132" s="1"/>
  <c r="D3728" i="132" s="1"/>
  <c r="D3729" i="132" s="1"/>
  <c r="D3730" i="132" s="1"/>
  <c r="D3731" i="132" s="1"/>
  <c r="D3732" i="132" s="1"/>
  <c r="D3733" i="132" s="1"/>
  <c r="D3734" i="132" s="1"/>
  <c r="D3735" i="132" s="1"/>
  <c r="D3736" i="132" s="1"/>
  <c r="D3737" i="132" s="1"/>
  <c r="D3738" i="132" s="1"/>
  <c r="D3739" i="132" s="1"/>
  <c r="D3740" i="132" s="1"/>
  <c r="D3741" i="132" s="1"/>
  <c r="D3742" i="132" s="1"/>
  <c r="D3743" i="132" s="1"/>
  <c r="D3744" i="132" s="1"/>
  <c r="D3745" i="132" s="1"/>
  <c r="D3746" i="132" s="1"/>
  <c r="D3747" i="132" s="1"/>
  <c r="D3748" i="132" s="1"/>
  <c r="D3749" i="132" s="1"/>
  <c r="D3750" i="132" s="1"/>
  <c r="D3751" i="132" s="1"/>
  <c r="D3752" i="132" s="1"/>
  <c r="D3753" i="132" s="1"/>
  <c r="D3754" i="132" s="1"/>
  <c r="D3755" i="132" s="1"/>
  <c r="D3756" i="132" s="1"/>
  <c r="D3757" i="132" s="1"/>
  <c r="D3758" i="132" s="1"/>
  <c r="D3759" i="132" s="1"/>
  <c r="D3760" i="132" s="1"/>
  <c r="D3761" i="132" s="1"/>
  <c r="D3762" i="132" s="1"/>
  <c r="D3763" i="132" s="1"/>
  <c r="D3764" i="132" s="1"/>
  <c r="D3765" i="132" s="1"/>
  <c r="D3766" i="132" s="1"/>
  <c r="D3767" i="132" s="1"/>
  <c r="D3768" i="132" s="1"/>
  <c r="D3769" i="132" s="1"/>
  <c r="D3770" i="132" s="1"/>
  <c r="D3771" i="132" s="1"/>
  <c r="D3772" i="132" s="1"/>
  <c r="D3773" i="132" s="1"/>
  <c r="D3774" i="132" s="1"/>
  <c r="D3775" i="132" s="1"/>
  <c r="D3776" i="132" s="1"/>
  <c r="D3777" i="132" s="1"/>
  <c r="D3778" i="132" s="1"/>
  <c r="D3779" i="132" s="1"/>
  <c r="D3780" i="132" s="1"/>
  <c r="D3781" i="132" s="1"/>
  <c r="D3782" i="132" s="1"/>
  <c r="D3783" i="132" s="1"/>
  <c r="D3784" i="132" s="1"/>
  <c r="D3785" i="132" s="1"/>
  <c r="D3786" i="132" s="1"/>
  <c r="D3787" i="132" s="1"/>
  <c r="D3788" i="132" s="1"/>
  <c r="D3789" i="132" s="1"/>
  <c r="D3790" i="132" s="1"/>
  <c r="D3791" i="132" s="1"/>
  <c r="D3792" i="132" s="1"/>
  <c r="D3793" i="132" s="1"/>
  <c r="D3794" i="132" s="1"/>
  <c r="D3795" i="132" s="1"/>
  <c r="D3796" i="132" s="1"/>
  <c r="D3797" i="132" s="1"/>
  <c r="D3798" i="132" s="1"/>
  <c r="D3799" i="132" s="1"/>
  <c r="D3800" i="132" s="1"/>
  <c r="D3801" i="132" s="1"/>
  <c r="D3802" i="132" s="1"/>
  <c r="D3803" i="132" s="1"/>
  <c r="D3804" i="132" s="1"/>
  <c r="D3805" i="132" s="1"/>
  <c r="D3806" i="132" s="1"/>
  <c r="D3807" i="132" s="1"/>
  <c r="D3808" i="132" s="1"/>
  <c r="D3809" i="132" s="1"/>
  <c r="D3810" i="132" s="1"/>
  <c r="D3811" i="132" s="1"/>
  <c r="D3812" i="132" s="1"/>
  <c r="D3813" i="132" s="1"/>
  <c r="D3814" i="132" s="1"/>
  <c r="D3815" i="132" s="1"/>
  <c r="D3816" i="132" s="1"/>
  <c r="D3817" i="132" s="1"/>
  <c r="D3818" i="132" s="1"/>
  <c r="D3819" i="132" s="1"/>
  <c r="D3820" i="132" s="1"/>
  <c r="D3821" i="132" s="1"/>
  <c r="D3822" i="132" s="1"/>
  <c r="D3823" i="132" s="1"/>
  <c r="D3824" i="132" s="1"/>
  <c r="D3825" i="132" s="1"/>
  <c r="D3826" i="132" s="1"/>
  <c r="D3827" i="132" s="1"/>
  <c r="D3828" i="132" s="1"/>
  <c r="D3829" i="132" s="1"/>
  <c r="D3830" i="132" s="1"/>
  <c r="D3831" i="132" s="1"/>
  <c r="D3832" i="132" s="1"/>
  <c r="D3833" i="132" s="1"/>
  <c r="D3834" i="132" s="1"/>
  <c r="D3835" i="132" s="1"/>
  <c r="D3836" i="132" s="1"/>
  <c r="D3837" i="132" s="1"/>
  <c r="D3838" i="132" s="1"/>
  <c r="D3839" i="132" s="1"/>
  <c r="D3840" i="132" s="1"/>
  <c r="D3841" i="132" s="1"/>
  <c r="D3842" i="132" s="1"/>
  <c r="D3843" i="132" s="1"/>
  <c r="D3844" i="132" s="1"/>
  <c r="D3845" i="132" s="1"/>
  <c r="D3846" i="132" s="1"/>
  <c r="D3847" i="132" s="1"/>
  <c r="D3848" i="132" s="1"/>
  <c r="D3849" i="132" s="1"/>
  <c r="D3850" i="132" s="1"/>
  <c r="D3851" i="132" s="1"/>
  <c r="D3852" i="132" s="1"/>
  <c r="D3853" i="132" s="1"/>
  <c r="D3854" i="132" s="1"/>
  <c r="D3855" i="132" s="1"/>
  <c r="D3856" i="132" s="1"/>
  <c r="D3857" i="132" s="1"/>
  <c r="D3858" i="132" s="1"/>
  <c r="D3859" i="132" s="1"/>
  <c r="D3860" i="132" s="1"/>
  <c r="D3861" i="132" s="1"/>
  <c r="D3862" i="132" s="1"/>
  <c r="D3863" i="132" s="1"/>
  <c r="D3864" i="132" s="1"/>
  <c r="D3865" i="132" s="1"/>
  <c r="D3866" i="132" s="1"/>
  <c r="D3867" i="132" s="1"/>
  <c r="D3868" i="132" s="1"/>
  <c r="D3869" i="132" s="1"/>
  <c r="D3870" i="132" s="1"/>
  <c r="D3871" i="132" s="1"/>
  <c r="D3872" i="132" s="1"/>
  <c r="D3873" i="132" s="1"/>
  <c r="D3874" i="132" s="1"/>
  <c r="D3875" i="132" s="1"/>
  <c r="D3876" i="132" s="1"/>
  <c r="D3877" i="132" s="1"/>
  <c r="D3878" i="132" s="1"/>
  <c r="D3879" i="132" s="1"/>
  <c r="D3880" i="132" s="1"/>
  <c r="D3881" i="132" s="1"/>
  <c r="D3882" i="132" s="1"/>
  <c r="D3883" i="132" s="1"/>
  <c r="D3884" i="132" s="1"/>
  <c r="D3885" i="132" s="1"/>
  <c r="D3886" i="132" s="1"/>
  <c r="D3887" i="132" s="1"/>
  <c r="D3888" i="132" s="1"/>
  <c r="D3889" i="132" s="1"/>
  <c r="D3890" i="132" s="1"/>
  <c r="D3891" i="132" s="1"/>
  <c r="D3892" i="132" s="1"/>
  <c r="D3893" i="132" s="1"/>
  <c r="D3894" i="132" s="1"/>
  <c r="D3895" i="132" s="1"/>
  <c r="D3896" i="132" s="1"/>
  <c r="D3897" i="132" s="1"/>
  <c r="D3898" i="132" s="1"/>
  <c r="D3899" i="132" s="1"/>
  <c r="D3900" i="132" s="1"/>
  <c r="D3901" i="132" s="1"/>
  <c r="D3902" i="132" s="1"/>
  <c r="D3903" i="132" s="1"/>
  <c r="D3904" i="132" s="1"/>
  <c r="D3905" i="132" s="1"/>
  <c r="D3906" i="132" s="1"/>
  <c r="D3907" i="132" s="1"/>
  <c r="D3908" i="132" s="1"/>
  <c r="D3909" i="132" s="1"/>
  <c r="D3910" i="132" s="1"/>
  <c r="D3911" i="132" s="1"/>
  <c r="D3912" i="132" s="1"/>
  <c r="D3913" i="132" s="1"/>
  <c r="D3914" i="132" s="1"/>
  <c r="D3915" i="132" s="1"/>
  <c r="D3916" i="132" s="1"/>
  <c r="D3917" i="132" s="1"/>
  <c r="D3918" i="132" s="1"/>
  <c r="D3919" i="132" s="1"/>
  <c r="D3920" i="132" s="1"/>
  <c r="D3921" i="132" s="1"/>
  <c r="D3922" i="132" s="1"/>
  <c r="D3923" i="132" s="1"/>
  <c r="D3924" i="132" s="1"/>
  <c r="D3925" i="132" s="1"/>
  <c r="D3926" i="132" s="1"/>
  <c r="D3927" i="132" s="1"/>
  <c r="D3928" i="132" s="1"/>
  <c r="D3929" i="132" s="1"/>
  <c r="D3930" i="132" s="1"/>
  <c r="D3931" i="132" s="1"/>
  <c r="D3932" i="132" s="1"/>
  <c r="D3933" i="132" s="1"/>
  <c r="D3934" i="132" s="1"/>
  <c r="D3935" i="132" s="1"/>
  <c r="D3936" i="132" s="1"/>
  <c r="D3937" i="132" s="1"/>
  <c r="D3938" i="132" s="1"/>
  <c r="D3939" i="132" s="1"/>
  <c r="D3940" i="132" s="1"/>
  <c r="D3941" i="132" s="1"/>
  <c r="D3942" i="132" s="1"/>
  <c r="D3943" i="132" s="1"/>
  <c r="D3944" i="132" s="1"/>
  <c r="D3945" i="132" s="1"/>
  <c r="D3946" i="132" s="1"/>
  <c r="D3947" i="132" s="1"/>
  <c r="D3948" i="132" s="1"/>
  <c r="D3949" i="132" s="1"/>
  <c r="D3950" i="132" s="1"/>
  <c r="D3951" i="132" s="1"/>
  <c r="D3952" i="132" s="1"/>
  <c r="D3953" i="132" s="1"/>
  <c r="D3954" i="132" s="1"/>
  <c r="D3955" i="132" s="1"/>
  <c r="D3956" i="132" s="1"/>
  <c r="D3957" i="132" s="1"/>
  <c r="D3958" i="132" s="1"/>
  <c r="D3959" i="132" s="1"/>
  <c r="D3960" i="132" s="1"/>
  <c r="D3961" i="132" s="1"/>
  <c r="D3962" i="132" s="1"/>
  <c r="D3963" i="132" s="1"/>
  <c r="D3964" i="132" s="1"/>
  <c r="D3965" i="132" s="1"/>
  <c r="D3966" i="132" s="1"/>
  <c r="D3967" i="132" s="1"/>
  <c r="D3968" i="132" s="1"/>
  <c r="D3969" i="132" s="1"/>
  <c r="D3970" i="132" s="1"/>
  <c r="D3971" i="132" s="1"/>
  <c r="D3972" i="132" s="1"/>
  <c r="D3973" i="132" s="1"/>
  <c r="D3974" i="132" s="1"/>
  <c r="D3975" i="132" s="1"/>
  <c r="D3976" i="132" s="1"/>
  <c r="D3977" i="132" s="1"/>
  <c r="D3978" i="132" s="1"/>
  <c r="D3979" i="132" s="1"/>
  <c r="D3980" i="132" s="1"/>
  <c r="D3981" i="132" s="1"/>
  <c r="D3982" i="132" s="1"/>
  <c r="D3983" i="132" s="1"/>
  <c r="D3984" i="132" s="1"/>
  <c r="D3985" i="132" s="1"/>
  <c r="D3986" i="132" s="1"/>
  <c r="D3987" i="132" s="1"/>
  <c r="D3988" i="132" s="1"/>
  <c r="D3989" i="132" s="1"/>
  <c r="D3990" i="132" s="1"/>
  <c r="D3991" i="132" s="1"/>
  <c r="D3992" i="132" s="1"/>
  <c r="D3993" i="132" s="1"/>
  <c r="D3994" i="132" s="1"/>
  <c r="D3995" i="132" s="1"/>
  <c r="D3996" i="132" s="1"/>
  <c r="D3997" i="132" s="1"/>
  <c r="D3998" i="132" s="1"/>
  <c r="D3999" i="132" s="1"/>
  <c r="D4000" i="132" s="1"/>
  <c r="D4001" i="132" s="1"/>
  <c r="D4002" i="132" s="1"/>
  <c r="D4003" i="132" s="1"/>
  <c r="D4004" i="132" s="1"/>
  <c r="D4005" i="132" s="1"/>
  <c r="D4006" i="132" s="1"/>
  <c r="D4007" i="132" s="1"/>
  <c r="D4008" i="132" s="1"/>
  <c r="D4009" i="132" s="1"/>
  <c r="D4010" i="132" s="1"/>
  <c r="D4011" i="132" s="1"/>
  <c r="D4012" i="132" s="1"/>
  <c r="D4013" i="132" s="1"/>
  <c r="D4014" i="132" s="1"/>
  <c r="D4015" i="132" s="1"/>
  <c r="D4016" i="132" s="1"/>
  <c r="D4017" i="132" s="1"/>
  <c r="D4018" i="132" s="1"/>
  <c r="D4019" i="132" s="1"/>
  <c r="D4020" i="132" s="1"/>
  <c r="D4021" i="132" s="1"/>
  <c r="D4022" i="132" s="1"/>
  <c r="D4023" i="132" s="1"/>
  <c r="D4024" i="132" s="1"/>
  <c r="D4025" i="132" s="1"/>
  <c r="D4026" i="132" s="1"/>
  <c r="D4027" i="132" s="1"/>
  <c r="D4028" i="132" s="1"/>
  <c r="D4029" i="132" s="1"/>
  <c r="D4030" i="132" s="1"/>
  <c r="D4031" i="132" s="1"/>
  <c r="D4032" i="132" s="1"/>
  <c r="D4033" i="132" s="1"/>
  <c r="D4034" i="132" s="1"/>
  <c r="D4035" i="132" s="1"/>
  <c r="D4036" i="132" s="1"/>
  <c r="D4037" i="132" s="1"/>
  <c r="D4038" i="132" s="1"/>
  <c r="D4039" i="132" s="1"/>
  <c r="D4040" i="132" s="1"/>
  <c r="D4041" i="132" s="1"/>
  <c r="D4042" i="132" s="1"/>
  <c r="D4043" i="132" s="1"/>
  <c r="D4044" i="132" s="1"/>
  <c r="D4045" i="132" s="1"/>
  <c r="D4046" i="132" s="1"/>
  <c r="D4047" i="132" s="1"/>
  <c r="D4048" i="132" s="1"/>
  <c r="D4049" i="132" s="1"/>
  <c r="D4050" i="132" s="1"/>
  <c r="D4051" i="132" s="1"/>
  <c r="D4052" i="132" s="1"/>
  <c r="D4053" i="132" s="1"/>
  <c r="D4054" i="132" s="1"/>
  <c r="D4055" i="132" s="1"/>
  <c r="D4056" i="132" s="1"/>
  <c r="D4057" i="132" s="1"/>
  <c r="D4058" i="132" s="1"/>
  <c r="D4059" i="132" s="1"/>
  <c r="D4060" i="132" s="1"/>
  <c r="D4061" i="132" s="1"/>
  <c r="D4062" i="132" s="1"/>
  <c r="D4063" i="132" s="1"/>
  <c r="D4064" i="132" s="1"/>
  <c r="D4065" i="132" s="1"/>
  <c r="D4066" i="132" s="1"/>
  <c r="D4067" i="132" s="1"/>
  <c r="D4068" i="132" s="1"/>
  <c r="D4069" i="132" s="1"/>
  <c r="D4070" i="132" s="1"/>
  <c r="D4071" i="132" s="1"/>
  <c r="D4072" i="132" s="1"/>
  <c r="D4073" i="132" s="1"/>
  <c r="D4074" i="132" s="1"/>
  <c r="D4075" i="132" s="1"/>
  <c r="D4076" i="132" s="1"/>
  <c r="D4077" i="132" s="1"/>
  <c r="D4078" i="132" s="1"/>
  <c r="D4079" i="132" s="1"/>
  <c r="D4080" i="132" s="1"/>
  <c r="D4081" i="132" s="1"/>
  <c r="D4082" i="132" s="1"/>
  <c r="D4083" i="132" s="1"/>
  <c r="D4084" i="132" s="1"/>
  <c r="D4085" i="132" s="1"/>
  <c r="D4086" i="132" s="1"/>
  <c r="D4087" i="132" s="1"/>
  <c r="D4088" i="132" s="1"/>
  <c r="D4089" i="132" s="1"/>
  <c r="D4090" i="132" s="1"/>
  <c r="D4091" i="132" s="1"/>
  <c r="D4092" i="132" s="1"/>
  <c r="D4093" i="132" s="1"/>
  <c r="D4094" i="132" s="1"/>
  <c r="D4095" i="132" s="1"/>
  <c r="D4096" i="132" s="1"/>
  <c r="D4097" i="132" s="1"/>
  <c r="D4098" i="132" s="1"/>
  <c r="D4099" i="132" s="1"/>
  <c r="D4100" i="132" s="1"/>
  <c r="D4101" i="132" s="1"/>
  <c r="D4102" i="132" s="1"/>
  <c r="D4103" i="132" s="1"/>
  <c r="D4104" i="132" s="1"/>
  <c r="D4105" i="132" s="1"/>
  <c r="D4106" i="132" s="1"/>
  <c r="D4107" i="132" s="1"/>
  <c r="D4108" i="132" s="1"/>
  <c r="D4109" i="132" s="1"/>
  <c r="D4110" i="132" s="1"/>
  <c r="D4111" i="132" s="1"/>
  <c r="D4112" i="132" s="1"/>
  <c r="D4113" i="132" s="1"/>
  <c r="D4114" i="132" s="1"/>
  <c r="D4115" i="132" s="1"/>
  <c r="D4116" i="132" s="1"/>
  <c r="D4117" i="132" s="1"/>
  <c r="D4118" i="132" s="1"/>
  <c r="D4119" i="132" s="1"/>
  <c r="D4120" i="132" s="1"/>
  <c r="D4121" i="132" s="1"/>
  <c r="D4122" i="132" s="1"/>
  <c r="D4123" i="132" s="1"/>
  <c r="D4124" i="132" s="1"/>
  <c r="D4125" i="132" s="1"/>
  <c r="D4126" i="132" s="1"/>
  <c r="D4127" i="132" s="1"/>
  <c r="D4128" i="132" s="1"/>
  <c r="D4129" i="132" s="1"/>
  <c r="D4130" i="132" s="1"/>
  <c r="D4131" i="132" s="1"/>
  <c r="D4132" i="132" s="1"/>
  <c r="D4133" i="132" s="1"/>
  <c r="D4134" i="132" s="1"/>
  <c r="D4135" i="132" s="1"/>
  <c r="D4136" i="132" s="1"/>
  <c r="D4137" i="132" s="1"/>
  <c r="D4138" i="132" s="1"/>
  <c r="D4139" i="132" s="1"/>
  <c r="D4140" i="132" s="1"/>
  <c r="D4141" i="132" s="1"/>
  <c r="D4142" i="132" s="1"/>
  <c r="D4143" i="132" s="1"/>
  <c r="D4144" i="132" s="1"/>
  <c r="D4145" i="132" s="1"/>
  <c r="D4146" i="132" s="1"/>
  <c r="D4147" i="132" s="1"/>
  <c r="D4148" i="132" s="1"/>
  <c r="D4149" i="132" s="1"/>
  <c r="D4150" i="132" s="1"/>
  <c r="D4151" i="132" s="1"/>
  <c r="D4152" i="132" s="1"/>
  <c r="D4153" i="132" s="1"/>
  <c r="D4154" i="132" s="1"/>
  <c r="D4155" i="132" s="1"/>
  <c r="D4156" i="132" s="1"/>
  <c r="D4157" i="132" s="1"/>
  <c r="D4158" i="132" s="1"/>
  <c r="D4159" i="132" s="1"/>
  <c r="D4160" i="132" s="1"/>
  <c r="D4161" i="132" s="1"/>
  <c r="D4162" i="132" s="1"/>
  <c r="D4163" i="132" s="1"/>
  <c r="D4164" i="132" s="1"/>
  <c r="D4165" i="132" s="1"/>
  <c r="D4166" i="132" s="1"/>
  <c r="D4167" i="132" s="1"/>
  <c r="D4168" i="132" s="1"/>
  <c r="D4169" i="132" s="1"/>
  <c r="D4170" i="132" s="1"/>
  <c r="D4171" i="132" s="1"/>
  <c r="D4172" i="132" s="1"/>
  <c r="D4173" i="132" s="1"/>
  <c r="D4174" i="132" s="1"/>
  <c r="D4175" i="132" s="1"/>
  <c r="D4176" i="132" s="1"/>
  <c r="D4177" i="132" s="1"/>
  <c r="D4178" i="132" s="1"/>
  <c r="D4179" i="132" s="1"/>
  <c r="D4180" i="132" s="1"/>
  <c r="D4181" i="132" s="1"/>
  <c r="D4182" i="132" s="1"/>
  <c r="D4183" i="132" s="1"/>
  <c r="D4184" i="132" s="1"/>
  <c r="D4185" i="132" s="1"/>
  <c r="D4186" i="132" s="1"/>
  <c r="D4187" i="132" s="1"/>
  <c r="D4188" i="132" s="1"/>
  <c r="D4189" i="132" s="1"/>
  <c r="D4190" i="132" s="1"/>
  <c r="D4191" i="132" s="1"/>
  <c r="D4192" i="132" s="1"/>
  <c r="D4193" i="132" s="1"/>
  <c r="D4194" i="132" s="1"/>
  <c r="D4195" i="132" s="1"/>
  <c r="D4196" i="132" s="1"/>
  <c r="D4197" i="132" s="1"/>
  <c r="D4198" i="132" s="1"/>
  <c r="D4199" i="132" s="1"/>
  <c r="D4200" i="132" s="1"/>
  <c r="D4201" i="132" s="1"/>
  <c r="D4202" i="132" s="1"/>
  <c r="D4203" i="132" s="1"/>
  <c r="D4204" i="132" s="1"/>
  <c r="D4205" i="132" s="1"/>
  <c r="D4206" i="132" s="1"/>
  <c r="D4207" i="132" s="1"/>
  <c r="D4208" i="132" s="1"/>
  <c r="D4209" i="132" s="1"/>
  <c r="D4210" i="132" s="1"/>
  <c r="D4211" i="132" s="1"/>
  <c r="D4212" i="132" s="1"/>
  <c r="D4213" i="132" s="1"/>
  <c r="D4214" i="132" s="1"/>
  <c r="D4215" i="132" s="1"/>
  <c r="D4216" i="132" s="1"/>
  <c r="D4217" i="132" s="1"/>
  <c r="D4218" i="132" s="1"/>
  <c r="D4219" i="132" s="1"/>
  <c r="D4220" i="132" s="1"/>
  <c r="D4221" i="132" s="1"/>
  <c r="D4222" i="132" s="1"/>
  <c r="D4223" i="132" s="1"/>
  <c r="D4224" i="132" s="1"/>
  <c r="D4225" i="132" s="1"/>
  <c r="D4226" i="132" s="1"/>
  <c r="D4227" i="132" s="1"/>
  <c r="D4228" i="132" s="1"/>
  <c r="D4229" i="132" s="1"/>
  <c r="D4230" i="132" s="1"/>
  <c r="D4231" i="132" s="1"/>
  <c r="D4232" i="132" s="1"/>
  <c r="D4233" i="132" s="1"/>
  <c r="D4234" i="132" s="1"/>
  <c r="D4235" i="132" s="1"/>
  <c r="D4236" i="132" s="1"/>
  <c r="D4237" i="132" s="1"/>
  <c r="D4238" i="132" s="1"/>
  <c r="D4239" i="132" s="1"/>
  <c r="D4240" i="132" s="1"/>
  <c r="D4241" i="132" s="1"/>
  <c r="D4242" i="132" s="1"/>
  <c r="D4243" i="132" s="1"/>
  <c r="D4244" i="132" s="1"/>
  <c r="D4245" i="132" s="1"/>
  <c r="D4246" i="132" s="1"/>
  <c r="D4247" i="132" s="1"/>
  <c r="D4248" i="132" s="1"/>
  <c r="D4249" i="132" s="1"/>
  <c r="D4250" i="132" s="1"/>
  <c r="D4251" i="132" s="1"/>
  <c r="D4252" i="132" s="1"/>
  <c r="D4253" i="132" s="1"/>
  <c r="D4254" i="132" s="1"/>
  <c r="D4255" i="132" s="1"/>
  <c r="D4256" i="132" s="1"/>
  <c r="D4257" i="132" s="1"/>
  <c r="D4258" i="132" s="1"/>
  <c r="D4259" i="132" s="1"/>
  <c r="D4260" i="132" s="1"/>
  <c r="D4261" i="132" s="1"/>
  <c r="D4262" i="132" s="1"/>
  <c r="D4263" i="132" s="1"/>
  <c r="D4264" i="132" s="1"/>
  <c r="D4265" i="132" s="1"/>
  <c r="D4266" i="132" s="1"/>
  <c r="D4267" i="132" s="1"/>
  <c r="D4268" i="132" s="1"/>
  <c r="D4269" i="132" s="1"/>
  <c r="D4270" i="132" s="1"/>
  <c r="D4271" i="132" s="1"/>
  <c r="D4272" i="132" s="1"/>
  <c r="D4273" i="132" s="1"/>
  <c r="D4274" i="132" s="1"/>
  <c r="D4275" i="132" s="1"/>
  <c r="D4276" i="132" s="1"/>
  <c r="D4277" i="132" s="1"/>
  <c r="D4278" i="132" s="1"/>
  <c r="D4279" i="132" s="1"/>
  <c r="D4280" i="132" s="1"/>
  <c r="D4281" i="132" s="1"/>
  <c r="D4282" i="132" s="1"/>
  <c r="D4283" i="132" s="1"/>
  <c r="D4284" i="132" s="1"/>
  <c r="D4285" i="132" s="1"/>
  <c r="D4286" i="132" s="1"/>
  <c r="D4287" i="132" s="1"/>
  <c r="D4288" i="132" s="1"/>
  <c r="D4289" i="132" s="1"/>
  <c r="D4290" i="132" s="1"/>
  <c r="D4291" i="132" s="1"/>
  <c r="D4292" i="132" s="1"/>
  <c r="D4293" i="132" s="1"/>
  <c r="D4294" i="132" s="1"/>
  <c r="D4295" i="132" s="1"/>
  <c r="D4296" i="132" s="1"/>
  <c r="D4297" i="132" s="1"/>
  <c r="D4298" i="132" s="1"/>
  <c r="D4299" i="132" s="1"/>
  <c r="D4300" i="132" s="1"/>
  <c r="D4301" i="132" s="1"/>
  <c r="D4302" i="132" s="1"/>
  <c r="D4303" i="132" s="1"/>
  <c r="D4304" i="132" s="1"/>
  <c r="D4305" i="132" s="1"/>
  <c r="D4306" i="132" s="1"/>
  <c r="D4307" i="132" s="1"/>
  <c r="D4308" i="132" s="1"/>
  <c r="D4309" i="132" s="1"/>
  <c r="D4310" i="132" s="1"/>
  <c r="D4311" i="132" s="1"/>
  <c r="D4312" i="132" s="1"/>
  <c r="D4313" i="132" s="1"/>
  <c r="D4314" i="132" s="1"/>
  <c r="D4315" i="132" s="1"/>
  <c r="D4316" i="132" s="1"/>
  <c r="D4317" i="132" s="1"/>
  <c r="D4318" i="132" s="1"/>
  <c r="D4319" i="132" s="1"/>
  <c r="D4320" i="132" s="1"/>
  <c r="D4321" i="132" s="1"/>
  <c r="D4322" i="132" s="1"/>
  <c r="D4323" i="132" s="1"/>
  <c r="D4324" i="132" s="1"/>
  <c r="D4325" i="132" s="1"/>
  <c r="D4326" i="132" s="1"/>
  <c r="D4327" i="132" s="1"/>
  <c r="D4328" i="132" s="1"/>
  <c r="D4329" i="132" s="1"/>
  <c r="D4330" i="132" s="1"/>
  <c r="D4331" i="132" s="1"/>
  <c r="D4332" i="132" s="1"/>
  <c r="D4333" i="132" s="1"/>
  <c r="D4334" i="132" s="1"/>
  <c r="D4335" i="132" s="1"/>
  <c r="D4336" i="132" s="1"/>
  <c r="D4337" i="132" s="1"/>
  <c r="D4338" i="132" s="1"/>
  <c r="D4339" i="132" s="1"/>
  <c r="D4340" i="132" s="1"/>
  <c r="D4341" i="132" s="1"/>
  <c r="D4342" i="132" s="1"/>
  <c r="D4343" i="132" s="1"/>
  <c r="D4344" i="132" s="1"/>
  <c r="D4345" i="132" s="1"/>
  <c r="D4346" i="132" s="1"/>
  <c r="D4347" i="132" s="1"/>
  <c r="D4348" i="132" s="1"/>
  <c r="D4349" i="132" s="1"/>
  <c r="D4350" i="132" s="1"/>
  <c r="D4351" i="132" s="1"/>
  <c r="D4352" i="132" s="1"/>
  <c r="D4353" i="132" s="1"/>
  <c r="D4354" i="132" s="1"/>
  <c r="D4355" i="132" s="1"/>
  <c r="D4356" i="132" s="1"/>
  <c r="D4357" i="132" s="1"/>
  <c r="D4358" i="132" s="1"/>
  <c r="D4359" i="132" s="1"/>
  <c r="D4360" i="132" s="1"/>
  <c r="D4361" i="132" s="1"/>
  <c r="D4362" i="132" s="1"/>
  <c r="D4363" i="132" s="1"/>
  <c r="D4364" i="132" s="1"/>
  <c r="D4365" i="132" s="1"/>
  <c r="D4366" i="132" s="1"/>
  <c r="D4367" i="132" s="1"/>
  <c r="D4368" i="132" s="1"/>
  <c r="D4369" i="132" s="1"/>
  <c r="D4370" i="132" s="1"/>
  <c r="D4371" i="132" s="1"/>
  <c r="D4372" i="132" s="1"/>
  <c r="D4373" i="132" s="1"/>
  <c r="D4374" i="132" s="1"/>
  <c r="D4375" i="132" s="1"/>
  <c r="D4376" i="132" s="1"/>
  <c r="D4377" i="132" s="1"/>
  <c r="D4378" i="132" s="1"/>
  <c r="D4379" i="132" s="1"/>
  <c r="D4380" i="132" s="1"/>
  <c r="D4381" i="132" s="1"/>
  <c r="D4382" i="132" s="1"/>
  <c r="D4383" i="132" s="1"/>
  <c r="D4384" i="132" s="1"/>
  <c r="D4385" i="132" s="1"/>
  <c r="D4386" i="132" s="1"/>
  <c r="D4387" i="132" s="1"/>
  <c r="D4388" i="132" s="1"/>
  <c r="D4389" i="132" s="1"/>
  <c r="D4390" i="132" s="1"/>
  <c r="D4391" i="132" s="1"/>
  <c r="D4392" i="132" s="1"/>
  <c r="D4393" i="132" s="1"/>
  <c r="D4394" i="132" s="1"/>
  <c r="D4395" i="132" s="1"/>
  <c r="D4396" i="132" s="1"/>
  <c r="D4397" i="132" s="1"/>
  <c r="D4398" i="132" s="1"/>
  <c r="D4399" i="132" s="1"/>
  <c r="D4400" i="132" s="1"/>
  <c r="D4401" i="132" s="1"/>
  <c r="D4402" i="132" s="1"/>
  <c r="D4403" i="132" s="1"/>
  <c r="D4404" i="132" s="1"/>
  <c r="D4405" i="132" s="1"/>
  <c r="D4406" i="132" s="1"/>
  <c r="D4407" i="132" s="1"/>
  <c r="D4408" i="132" s="1"/>
  <c r="D4409" i="132" s="1"/>
  <c r="D4410" i="132" s="1"/>
  <c r="D4411" i="132" s="1"/>
  <c r="D4412" i="132" s="1"/>
  <c r="D4413" i="132" s="1"/>
  <c r="D4414" i="132" s="1"/>
  <c r="D4415" i="132" s="1"/>
  <c r="D4416" i="132" s="1"/>
  <c r="D4417" i="132" s="1"/>
  <c r="D4418" i="132" s="1"/>
  <c r="D4419" i="132" s="1"/>
  <c r="D4420" i="132" s="1"/>
  <c r="D4421" i="132" s="1"/>
  <c r="D4422" i="132" s="1"/>
  <c r="D4423" i="132" s="1"/>
  <c r="D4424" i="132" s="1"/>
  <c r="D4425" i="132" s="1"/>
  <c r="D4426" i="132" s="1"/>
  <c r="D4427" i="132" s="1"/>
  <c r="D4428" i="132" s="1"/>
  <c r="D4429" i="132" s="1"/>
  <c r="D4430" i="132" s="1"/>
  <c r="D4431" i="132" s="1"/>
  <c r="D4432" i="132" s="1"/>
  <c r="D4433" i="132" s="1"/>
  <c r="D4434" i="132" s="1"/>
  <c r="D4435" i="132" s="1"/>
  <c r="D4436" i="132" s="1"/>
  <c r="D4437" i="132" s="1"/>
  <c r="D4438" i="132" s="1"/>
  <c r="D4439" i="132" s="1"/>
  <c r="D4440" i="132" s="1"/>
  <c r="D4441" i="132" s="1"/>
  <c r="D4442" i="132" s="1"/>
  <c r="D4443" i="132" s="1"/>
  <c r="D4444" i="132" s="1"/>
  <c r="D4445" i="132" s="1"/>
  <c r="D4446" i="132" s="1"/>
  <c r="D4447" i="132" s="1"/>
  <c r="D4448" i="132" s="1"/>
  <c r="D4449" i="132" s="1"/>
  <c r="D4450" i="132" s="1"/>
  <c r="D4451" i="132" s="1"/>
  <c r="D4452" i="132" s="1"/>
  <c r="D4453" i="132" s="1"/>
  <c r="D4454" i="132" s="1"/>
  <c r="D4455" i="132" s="1"/>
  <c r="D4456" i="132" s="1"/>
  <c r="D4457" i="132" s="1"/>
  <c r="D4458" i="132" s="1"/>
  <c r="D4459" i="132" s="1"/>
  <c r="D4460" i="132" s="1"/>
  <c r="D4461" i="132" s="1"/>
  <c r="D4462" i="132" s="1"/>
  <c r="D4463" i="132" s="1"/>
  <c r="D4464" i="132" s="1"/>
  <c r="D4465" i="132" s="1"/>
  <c r="D4466" i="132" s="1"/>
  <c r="D4467" i="132" s="1"/>
  <c r="D4468" i="132" s="1"/>
  <c r="D4469" i="132" s="1"/>
  <c r="D4470" i="132" s="1"/>
  <c r="D4471" i="132" s="1"/>
  <c r="D4472" i="132" s="1"/>
  <c r="D4473" i="132" s="1"/>
  <c r="D4474" i="132" s="1"/>
  <c r="D4475" i="132" s="1"/>
  <c r="D4476" i="132" s="1"/>
  <c r="D4477" i="132" s="1"/>
  <c r="D4478" i="132" s="1"/>
  <c r="D4479" i="132" s="1"/>
  <c r="D4480" i="132" s="1"/>
  <c r="D4481" i="132" s="1"/>
  <c r="D4482" i="132" s="1"/>
  <c r="D4483" i="132" s="1"/>
  <c r="D4484" i="132" s="1"/>
  <c r="D4485" i="132" s="1"/>
  <c r="D4486" i="132" s="1"/>
  <c r="D4487" i="132" s="1"/>
  <c r="D4488" i="132" s="1"/>
  <c r="D4489" i="132" s="1"/>
  <c r="D4490" i="132" s="1"/>
  <c r="D4491" i="132" s="1"/>
  <c r="D4492" i="132" s="1"/>
  <c r="D4493" i="132" s="1"/>
  <c r="D4494" i="132" s="1"/>
  <c r="D4495" i="132" s="1"/>
  <c r="D4496" i="132" s="1"/>
  <c r="D4497" i="132" s="1"/>
  <c r="D4498" i="132" s="1"/>
  <c r="D4499" i="132" s="1"/>
  <c r="D4500" i="132" s="1"/>
  <c r="D4501" i="132" s="1"/>
  <c r="D4502" i="132" s="1"/>
  <c r="D4503" i="132" s="1"/>
  <c r="D4504" i="132" s="1"/>
  <c r="D4505" i="132" s="1"/>
  <c r="D4506" i="132" s="1"/>
  <c r="D4507" i="132" s="1"/>
  <c r="D4508" i="132" s="1"/>
  <c r="D4509" i="132" s="1"/>
  <c r="D4510" i="132" s="1"/>
  <c r="D4511" i="132" s="1"/>
  <c r="D4512" i="132" s="1"/>
  <c r="D4513" i="132" s="1"/>
  <c r="D4514" i="132" s="1"/>
  <c r="D4515" i="132" s="1"/>
  <c r="D4516" i="132" s="1"/>
  <c r="D4517" i="132" s="1"/>
  <c r="D4518" i="132" s="1"/>
  <c r="D4519" i="132" s="1"/>
  <c r="D4520" i="132" s="1"/>
  <c r="D4521" i="132" s="1"/>
  <c r="D4522" i="132" s="1"/>
  <c r="D4523" i="132" s="1"/>
  <c r="D4524" i="132" s="1"/>
  <c r="D4525" i="132" s="1"/>
  <c r="D4526" i="132" s="1"/>
  <c r="D4527" i="132" s="1"/>
  <c r="D4528" i="132" s="1"/>
  <c r="D4529" i="132" s="1"/>
  <c r="D4530" i="132" s="1"/>
  <c r="D4531" i="132" s="1"/>
  <c r="D4532" i="132" s="1"/>
  <c r="D4533" i="132" s="1"/>
  <c r="D4534" i="132" s="1"/>
  <c r="D4535" i="132" s="1"/>
  <c r="D4536" i="132" s="1"/>
  <c r="D4537" i="132" s="1"/>
  <c r="D4538" i="132" s="1"/>
  <c r="D4539" i="132" s="1"/>
  <c r="D4540" i="132" s="1"/>
  <c r="D4541" i="132" s="1"/>
  <c r="D4542" i="132" s="1"/>
  <c r="D4543" i="132" s="1"/>
  <c r="D4544" i="132" s="1"/>
  <c r="D4545" i="132" s="1"/>
  <c r="D4546" i="132" s="1"/>
  <c r="D4547" i="132" s="1"/>
  <c r="D4548" i="132" s="1"/>
  <c r="D4549" i="132" s="1"/>
  <c r="D4550" i="132" s="1"/>
  <c r="D4551" i="132" s="1"/>
  <c r="D4552" i="132" s="1"/>
  <c r="D4553" i="132" s="1"/>
  <c r="D4554" i="132" s="1"/>
  <c r="D4555" i="132" s="1"/>
  <c r="D4556" i="132" s="1"/>
  <c r="D4557" i="132" s="1"/>
  <c r="D4558" i="132" s="1"/>
  <c r="D4559" i="132" s="1"/>
  <c r="D4560" i="132" s="1"/>
  <c r="D4561" i="132" s="1"/>
  <c r="D4562" i="132" s="1"/>
  <c r="D4563" i="132" s="1"/>
  <c r="D4564" i="132" s="1"/>
  <c r="D4565" i="132" s="1"/>
  <c r="D4566" i="132" s="1"/>
  <c r="D4567" i="132" s="1"/>
  <c r="D4568" i="132" s="1"/>
  <c r="D4569" i="132" s="1"/>
  <c r="D4570" i="132" s="1"/>
  <c r="D4571" i="132" s="1"/>
  <c r="D4572" i="132" s="1"/>
  <c r="D4573" i="132" s="1"/>
  <c r="D4574" i="132" s="1"/>
  <c r="D4575" i="132" s="1"/>
  <c r="D4576" i="132" s="1"/>
  <c r="D4577" i="132" s="1"/>
  <c r="D4578" i="132" s="1"/>
  <c r="D4579" i="132" s="1"/>
  <c r="D4580" i="132" s="1"/>
  <c r="D4581" i="132" s="1"/>
  <c r="D4582" i="132" s="1"/>
  <c r="D4583" i="132" s="1"/>
  <c r="D4584" i="132" s="1"/>
  <c r="D4585" i="132" s="1"/>
  <c r="D4586" i="132" s="1"/>
  <c r="D4587" i="132" s="1"/>
  <c r="D4588" i="132" s="1"/>
  <c r="D4589" i="132" s="1"/>
  <c r="D4590" i="132" s="1"/>
  <c r="D4591" i="132" s="1"/>
  <c r="D4592" i="132" s="1"/>
  <c r="D4593" i="132" s="1"/>
  <c r="D4594" i="132" s="1"/>
  <c r="D4595" i="132" s="1"/>
  <c r="D4596" i="132" s="1"/>
  <c r="D4597" i="132" s="1"/>
  <c r="D4598" i="132" s="1"/>
  <c r="D4599" i="132" s="1"/>
  <c r="D4600" i="132" s="1"/>
  <c r="D4601" i="132" s="1"/>
  <c r="D4602" i="132" s="1"/>
  <c r="D4603" i="132" s="1"/>
  <c r="D4604" i="132" s="1"/>
  <c r="D4605" i="132" s="1"/>
  <c r="D4606" i="132" s="1"/>
  <c r="D4607" i="132" s="1"/>
  <c r="D4608" i="132" s="1"/>
  <c r="D4609" i="132" s="1"/>
  <c r="D4610" i="132" s="1"/>
  <c r="D4611" i="132" s="1"/>
  <c r="D4612" i="132" s="1"/>
  <c r="D4613" i="132" s="1"/>
  <c r="D4614" i="132" s="1"/>
  <c r="D4615" i="132" s="1"/>
  <c r="D4616" i="132" s="1"/>
  <c r="D4617" i="132" s="1"/>
  <c r="D4618" i="132" s="1"/>
  <c r="D4619" i="132" s="1"/>
  <c r="D4620" i="132" s="1"/>
  <c r="D4621" i="132" s="1"/>
  <c r="D4622" i="132" s="1"/>
  <c r="D4623" i="132" s="1"/>
  <c r="D4624" i="132" s="1"/>
  <c r="D4625" i="132" s="1"/>
  <c r="D4626" i="132" s="1"/>
  <c r="D4627" i="132" s="1"/>
  <c r="D4628" i="132" s="1"/>
  <c r="D4629" i="132" s="1"/>
  <c r="D4630" i="132" s="1"/>
  <c r="D4631" i="132" s="1"/>
  <c r="D4632" i="132" s="1"/>
  <c r="D4633" i="132" s="1"/>
  <c r="D4634" i="132" s="1"/>
  <c r="D4635" i="132" s="1"/>
  <c r="D4636" i="132" s="1"/>
  <c r="D4637" i="132" s="1"/>
  <c r="D4638" i="132" s="1"/>
  <c r="D4639" i="132" s="1"/>
  <c r="D4640" i="132" s="1"/>
  <c r="D4641" i="132" s="1"/>
  <c r="D4642" i="132" s="1"/>
  <c r="D4643" i="132" s="1"/>
  <c r="D4644" i="132" s="1"/>
  <c r="D4645" i="132" s="1"/>
  <c r="D4646" i="132" s="1"/>
  <c r="D4647" i="132" s="1"/>
  <c r="D4648" i="132" s="1"/>
  <c r="D4649" i="132" s="1"/>
  <c r="D4650" i="132" s="1"/>
  <c r="D4651" i="132" s="1"/>
  <c r="D4652" i="132" s="1"/>
  <c r="D4653" i="132" s="1"/>
  <c r="D4654" i="132" s="1"/>
  <c r="D4655" i="132" s="1"/>
  <c r="D4656" i="132" s="1"/>
  <c r="D4657" i="132" s="1"/>
  <c r="D4658" i="132" s="1"/>
  <c r="D4659" i="132" s="1"/>
  <c r="D4660" i="132" s="1"/>
  <c r="D4661" i="132" s="1"/>
  <c r="D4662" i="132" s="1"/>
  <c r="D4663" i="132" s="1"/>
  <c r="D4664" i="132" s="1"/>
  <c r="D4665" i="132" s="1"/>
  <c r="D4666" i="132" s="1"/>
  <c r="D4667" i="132" s="1"/>
  <c r="D4668" i="132" s="1"/>
  <c r="D4669" i="132" s="1"/>
  <c r="D4670" i="132" s="1"/>
  <c r="D4671" i="132" s="1"/>
  <c r="D4672" i="132" s="1"/>
  <c r="D4673" i="132" s="1"/>
  <c r="D4674" i="132" s="1"/>
  <c r="D4675" i="132" s="1"/>
  <c r="D4676" i="132" s="1"/>
  <c r="D4677" i="132" s="1"/>
  <c r="D4678" i="132" s="1"/>
  <c r="D4679" i="132" s="1"/>
  <c r="D4680" i="132" s="1"/>
  <c r="D4681" i="132" s="1"/>
  <c r="D4682" i="132" s="1"/>
  <c r="D4683" i="132" s="1"/>
  <c r="D4684" i="132" s="1"/>
  <c r="D4685" i="132" s="1"/>
  <c r="D4686" i="132" s="1"/>
  <c r="D4687" i="132" s="1"/>
  <c r="D4688" i="132" s="1"/>
  <c r="D4689" i="132" s="1"/>
  <c r="D4690" i="132" s="1"/>
  <c r="D4691" i="132" s="1"/>
  <c r="D4692" i="132" s="1"/>
  <c r="D4693" i="132" s="1"/>
  <c r="D4694" i="132" s="1"/>
  <c r="D4695" i="132" s="1"/>
  <c r="D4696" i="132" s="1"/>
  <c r="D4697" i="132" s="1"/>
  <c r="D4698" i="132" s="1"/>
  <c r="D4699" i="132" s="1"/>
  <c r="D4700" i="132" s="1"/>
  <c r="D4701" i="132" s="1"/>
  <c r="D4702" i="132" s="1"/>
  <c r="D4703" i="132" s="1"/>
  <c r="D4704" i="132" s="1"/>
  <c r="D4705" i="132" s="1"/>
  <c r="D4706" i="132" s="1"/>
  <c r="D4707" i="132" s="1"/>
  <c r="D4708" i="132" s="1"/>
  <c r="D4709" i="132" s="1"/>
  <c r="D4710" i="132" s="1"/>
  <c r="D4711" i="132" s="1"/>
  <c r="D4712" i="132" s="1"/>
  <c r="D4713" i="132" s="1"/>
  <c r="D4714" i="132" s="1"/>
  <c r="D4715" i="132" s="1"/>
  <c r="D4716" i="132" s="1"/>
  <c r="D4717" i="132" s="1"/>
  <c r="D4718" i="132" s="1"/>
  <c r="D4719" i="132" s="1"/>
  <c r="D4720" i="132" s="1"/>
  <c r="D4721" i="132" s="1"/>
  <c r="D4722" i="132" s="1"/>
  <c r="D4723" i="132" s="1"/>
  <c r="D4724" i="132" s="1"/>
  <c r="D4725" i="132" s="1"/>
  <c r="D4726" i="132" s="1"/>
  <c r="D4727" i="132" s="1"/>
  <c r="D4728" i="132" s="1"/>
  <c r="D4729" i="132" s="1"/>
  <c r="D4730" i="132" s="1"/>
  <c r="D4731" i="132" s="1"/>
  <c r="D4732" i="132" s="1"/>
  <c r="D4733" i="132" s="1"/>
  <c r="D4734" i="132" s="1"/>
  <c r="D4735" i="132" s="1"/>
  <c r="D4736" i="132" s="1"/>
  <c r="D4737" i="132" s="1"/>
  <c r="D4738" i="132" s="1"/>
  <c r="D4739" i="132" s="1"/>
  <c r="D4740" i="132" s="1"/>
  <c r="D4741" i="132" s="1"/>
  <c r="D4742" i="132" s="1"/>
  <c r="D4743" i="132" s="1"/>
  <c r="D4744" i="132" s="1"/>
  <c r="D4745" i="132" s="1"/>
  <c r="D4746" i="132" s="1"/>
  <c r="D4747" i="132" s="1"/>
  <c r="D4748" i="132" s="1"/>
  <c r="D4749" i="132" s="1"/>
  <c r="D4750" i="132" s="1"/>
  <c r="D4751" i="132" s="1"/>
  <c r="D4752" i="132" s="1"/>
  <c r="D4753" i="132" s="1"/>
  <c r="D4754" i="132" s="1"/>
  <c r="D4755" i="132" s="1"/>
  <c r="D4756" i="132" s="1"/>
  <c r="D4757" i="132" s="1"/>
  <c r="D4758" i="132" s="1"/>
  <c r="D4759" i="132" s="1"/>
  <c r="D4760" i="132" s="1"/>
  <c r="D4761" i="132" s="1"/>
  <c r="D4762" i="132" s="1"/>
  <c r="D4763" i="132" s="1"/>
  <c r="D4764" i="132" s="1"/>
  <c r="D4765" i="132" s="1"/>
  <c r="D4766" i="132" s="1"/>
  <c r="D4767" i="132" s="1"/>
  <c r="D4768" i="132" s="1"/>
  <c r="D4769" i="132" s="1"/>
  <c r="D4770" i="132" s="1"/>
  <c r="D4771" i="132" s="1"/>
  <c r="D4772" i="132" s="1"/>
  <c r="D4773" i="132" s="1"/>
  <c r="D4774" i="132" s="1"/>
  <c r="D4775" i="132" s="1"/>
  <c r="D4776" i="132" s="1"/>
  <c r="D4777" i="132" s="1"/>
  <c r="D4778" i="132" s="1"/>
  <c r="D4779" i="132" s="1"/>
  <c r="D4780" i="132" s="1"/>
  <c r="D4781" i="132" s="1"/>
  <c r="D4782" i="132" s="1"/>
  <c r="D4783" i="132" s="1"/>
  <c r="D4784" i="132" s="1"/>
  <c r="D4785" i="132" s="1"/>
  <c r="D4786" i="132" s="1"/>
  <c r="D4787" i="132" s="1"/>
  <c r="D4788" i="132" s="1"/>
  <c r="D4789" i="132" s="1"/>
  <c r="D4790" i="132" s="1"/>
  <c r="D4791" i="132" s="1"/>
  <c r="D4792" i="132" s="1"/>
  <c r="D4793" i="132" s="1"/>
  <c r="D4794" i="132" s="1"/>
  <c r="D4795" i="132" s="1"/>
  <c r="D4796" i="132" s="1"/>
  <c r="D4797" i="132" s="1"/>
  <c r="D4798" i="132" s="1"/>
  <c r="D4799" i="132" s="1"/>
  <c r="D4800" i="132" s="1"/>
  <c r="D4801" i="132" s="1"/>
  <c r="D4802" i="132" s="1"/>
  <c r="D4803" i="132" s="1"/>
  <c r="D4804" i="132" s="1"/>
  <c r="D4805" i="132" s="1"/>
  <c r="D4806" i="132" s="1"/>
  <c r="D4807" i="132" s="1"/>
  <c r="D4808" i="132" s="1"/>
  <c r="D4809" i="132" s="1"/>
  <c r="D4810" i="132" s="1"/>
  <c r="D4811" i="132" s="1"/>
  <c r="D4812" i="132" s="1"/>
  <c r="D4813" i="132" s="1"/>
  <c r="D4814" i="132" s="1"/>
  <c r="D4815" i="132" s="1"/>
  <c r="D4816" i="132" s="1"/>
  <c r="D4817" i="132" s="1"/>
  <c r="D4818" i="132" s="1"/>
  <c r="D4819" i="132" s="1"/>
  <c r="D4820" i="132" s="1"/>
  <c r="D4821" i="132" s="1"/>
  <c r="D4822" i="132" s="1"/>
  <c r="D4823" i="132" s="1"/>
  <c r="D4824" i="132" s="1"/>
  <c r="D4825" i="132" s="1"/>
  <c r="D4826" i="132" s="1"/>
  <c r="D4827" i="132" s="1"/>
  <c r="D4828" i="132" s="1"/>
  <c r="D4829" i="132" s="1"/>
  <c r="D4830" i="132" s="1"/>
  <c r="D4831" i="132" s="1"/>
  <c r="D4832" i="132" s="1"/>
  <c r="D4833" i="132" s="1"/>
  <c r="D4834" i="132" s="1"/>
  <c r="D4835" i="132" s="1"/>
  <c r="D4836" i="132" s="1"/>
  <c r="D4837" i="132" s="1"/>
  <c r="D4838" i="132" s="1"/>
  <c r="D4839" i="132" s="1"/>
  <c r="D4840" i="132" s="1"/>
  <c r="D4841" i="132" s="1"/>
  <c r="D4842" i="132" s="1"/>
  <c r="D4843" i="132" s="1"/>
  <c r="D4844" i="132" s="1"/>
  <c r="D4845" i="132" s="1"/>
  <c r="D4846" i="132" s="1"/>
  <c r="D4847" i="132" s="1"/>
  <c r="D4848" i="132" s="1"/>
  <c r="D4849" i="132" s="1"/>
  <c r="D4850" i="132" s="1"/>
  <c r="D4851" i="132" s="1"/>
  <c r="D4852" i="132" s="1"/>
  <c r="D4853" i="132" s="1"/>
  <c r="D4854" i="132" s="1"/>
  <c r="D4855" i="132" s="1"/>
  <c r="D4856" i="132" s="1"/>
  <c r="D4857" i="132" s="1"/>
  <c r="D4858" i="132" s="1"/>
  <c r="D4859" i="132" s="1"/>
  <c r="D4860" i="132" s="1"/>
  <c r="D4861" i="132" s="1"/>
  <c r="D4862" i="132" s="1"/>
  <c r="D4863" i="132" s="1"/>
  <c r="D4864" i="132" s="1"/>
  <c r="D4865" i="132" s="1"/>
  <c r="D4866" i="132" s="1"/>
  <c r="D4867" i="132" s="1"/>
  <c r="D4868" i="132" s="1"/>
  <c r="D4869" i="132" s="1"/>
  <c r="D4870" i="132" s="1"/>
  <c r="D4871" i="132" s="1"/>
  <c r="D4872" i="132" s="1"/>
  <c r="D4873" i="132" s="1"/>
  <c r="D4874" i="132" s="1"/>
  <c r="D4875" i="132" s="1"/>
  <c r="D4876" i="132" s="1"/>
  <c r="D4877" i="132" s="1"/>
  <c r="D4878" i="132" s="1"/>
  <c r="D4879" i="132" s="1"/>
  <c r="D4880" i="132" s="1"/>
  <c r="D4881" i="132" s="1"/>
  <c r="D4882" i="132" s="1"/>
  <c r="D4883" i="132" s="1"/>
  <c r="D4884" i="132" s="1"/>
  <c r="D4885" i="132" s="1"/>
  <c r="D4886" i="132" s="1"/>
  <c r="D4887" i="132" s="1"/>
  <c r="D4888" i="132" s="1"/>
  <c r="D4889" i="132" s="1"/>
  <c r="D4890" i="132" s="1"/>
  <c r="D4891" i="132" s="1"/>
  <c r="D4892" i="132" s="1"/>
  <c r="D4893" i="132" s="1"/>
  <c r="D4894" i="132" s="1"/>
  <c r="D4895" i="132" s="1"/>
  <c r="D4896" i="132" s="1"/>
  <c r="D4897" i="132" s="1"/>
  <c r="D4898" i="132" s="1"/>
  <c r="D4899" i="132" s="1"/>
  <c r="D4900" i="132" s="1"/>
  <c r="D4901" i="132" s="1"/>
  <c r="D4902" i="132" s="1"/>
  <c r="D4903" i="132" s="1"/>
  <c r="D4904" i="132" s="1"/>
  <c r="D4905" i="132" s="1"/>
  <c r="D4906" i="132" s="1"/>
  <c r="D4907" i="132" s="1"/>
  <c r="D4908" i="132" s="1"/>
  <c r="D4909" i="132" s="1"/>
  <c r="D4910" i="132" s="1"/>
  <c r="D4911" i="132" s="1"/>
  <c r="D4912" i="132" s="1"/>
  <c r="D4913" i="132" s="1"/>
  <c r="D4914" i="132" s="1"/>
  <c r="D4915" i="132" s="1"/>
  <c r="D4916" i="132" s="1"/>
  <c r="D4917" i="132" s="1"/>
  <c r="D4918" i="132" s="1"/>
  <c r="D4919" i="132" s="1"/>
  <c r="D4920" i="132" s="1"/>
  <c r="D4921" i="132" s="1"/>
  <c r="D4922" i="132" s="1"/>
  <c r="D4923" i="132" s="1"/>
  <c r="D4924" i="132" s="1"/>
  <c r="D4925" i="132" s="1"/>
  <c r="D4926" i="132" s="1"/>
  <c r="D4927" i="132" s="1"/>
  <c r="D4928" i="132" s="1"/>
  <c r="D4929" i="132" s="1"/>
  <c r="D4930" i="132" s="1"/>
  <c r="D4931" i="132" s="1"/>
  <c r="D4932" i="132" s="1"/>
  <c r="D4933" i="132" s="1"/>
  <c r="D4934" i="132" s="1"/>
  <c r="D4935" i="132" s="1"/>
  <c r="D4936" i="132" s="1"/>
  <c r="D4937" i="132" s="1"/>
  <c r="D4938" i="132" s="1"/>
  <c r="D4939" i="132" s="1"/>
  <c r="D4940" i="132" s="1"/>
  <c r="D4941" i="132" s="1"/>
  <c r="D4942" i="132" s="1"/>
  <c r="D4943" i="132" s="1"/>
  <c r="D4944" i="132" s="1"/>
  <c r="D4945" i="132" s="1"/>
  <c r="D4946" i="132" s="1"/>
  <c r="D4947" i="132" s="1"/>
  <c r="D4948" i="132" s="1"/>
  <c r="D4949" i="132" s="1"/>
  <c r="D4950" i="132" s="1"/>
  <c r="D4951" i="132" s="1"/>
  <c r="D4952" i="132" s="1"/>
  <c r="D4953" i="132" s="1"/>
  <c r="D4954" i="132" s="1"/>
  <c r="D4955" i="132" s="1"/>
  <c r="D4956" i="132" s="1"/>
  <c r="D4957" i="132" s="1"/>
  <c r="D4958" i="132" s="1"/>
  <c r="D4959" i="132" s="1"/>
  <c r="D4960" i="132" s="1"/>
  <c r="D4961" i="132" s="1"/>
  <c r="D4962" i="132" s="1"/>
  <c r="D4963" i="132" s="1"/>
  <c r="D4964" i="132" s="1"/>
  <c r="D4965" i="132" s="1"/>
  <c r="D4966" i="132" s="1"/>
  <c r="D4967" i="132" s="1"/>
  <c r="D4968" i="132" s="1"/>
  <c r="D4969" i="132" s="1"/>
  <c r="D4970" i="132" s="1"/>
  <c r="D4971" i="132" s="1"/>
  <c r="D4972" i="132" s="1"/>
  <c r="D4973" i="132" s="1"/>
  <c r="D4974" i="132" s="1"/>
  <c r="D4975" i="132" s="1"/>
  <c r="D4976" i="132" s="1"/>
  <c r="D4977" i="132" s="1"/>
  <c r="D4978" i="132" s="1"/>
  <c r="D4979" i="132" s="1"/>
  <c r="D4980" i="132" s="1"/>
  <c r="D4981" i="132" s="1"/>
  <c r="D4982" i="132" s="1"/>
  <c r="D4983" i="132" s="1"/>
  <c r="D4984" i="132" s="1"/>
  <c r="D4985" i="132" s="1"/>
  <c r="D4986" i="132" s="1"/>
  <c r="D4987" i="132" s="1"/>
  <c r="D4988" i="132" s="1"/>
  <c r="D4989" i="132" s="1"/>
  <c r="D4990" i="132" s="1"/>
  <c r="D4991" i="132" s="1"/>
  <c r="D4992" i="132" s="1"/>
  <c r="D4993" i="132" s="1"/>
  <c r="D4994" i="132" s="1"/>
  <c r="D4995" i="132" s="1"/>
  <c r="D4996" i="132" s="1"/>
  <c r="D4997" i="132" s="1"/>
  <c r="D4998" i="132" s="1"/>
  <c r="D4999" i="132" s="1"/>
  <c r="D5000" i="132" s="1"/>
  <c r="D5001" i="132" s="1"/>
  <c r="D5002" i="132" s="1"/>
  <c r="D5003" i="132" s="1"/>
  <c r="D5004" i="132" s="1"/>
  <c r="D5005" i="132" s="1"/>
  <c r="D5006" i="132" s="1"/>
  <c r="D5007" i="132" s="1"/>
  <c r="D5008" i="132" s="1"/>
  <c r="D5009" i="132" s="1"/>
  <c r="D5010" i="132" s="1"/>
  <c r="D5011" i="132" s="1"/>
  <c r="D5012" i="132" s="1"/>
  <c r="D5013" i="132" s="1"/>
  <c r="D5014" i="132" s="1"/>
  <c r="D5015" i="132" s="1"/>
  <c r="D5016" i="132" s="1"/>
  <c r="D5017" i="132" s="1"/>
  <c r="D5018" i="132" s="1"/>
  <c r="D5019" i="132" s="1"/>
  <c r="D5020" i="132" s="1"/>
  <c r="D5021" i="132" s="1"/>
  <c r="D5022" i="132" s="1"/>
  <c r="D5023" i="132" s="1"/>
  <c r="D5024" i="132" s="1"/>
  <c r="D5025" i="132" s="1"/>
  <c r="D5026" i="132" s="1"/>
  <c r="D5027" i="132" s="1"/>
  <c r="D5028" i="132" s="1"/>
  <c r="D5029" i="132" s="1"/>
  <c r="D5030" i="132" s="1"/>
  <c r="D5031" i="132" s="1"/>
  <c r="D5032" i="132" s="1"/>
  <c r="D5033" i="132" s="1"/>
  <c r="D5034" i="132" s="1"/>
  <c r="D5035" i="132" s="1"/>
  <c r="D5036" i="132" s="1"/>
  <c r="D5037" i="132" s="1"/>
  <c r="D5038" i="132" s="1"/>
  <c r="D5039" i="132" s="1"/>
  <c r="D5040" i="132" s="1"/>
  <c r="D5041" i="132" s="1"/>
  <c r="D5042" i="132" s="1"/>
  <c r="D5043" i="132" s="1"/>
  <c r="D5044" i="132" s="1"/>
  <c r="D5045" i="132" s="1"/>
  <c r="D5046" i="132" s="1"/>
  <c r="D5047" i="132" s="1"/>
  <c r="D5048" i="132" s="1"/>
  <c r="D5049" i="132" s="1"/>
  <c r="D5050" i="132" s="1"/>
  <c r="D5051" i="132" s="1"/>
  <c r="D5052" i="132" s="1"/>
  <c r="D5053" i="132" s="1"/>
  <c r="D5054" i="132" s="1"/>
  <c r="D5055" i="132" s="1"/>
  <c r="D5056" i="132" s="1"/>
  <c r="D5057" i="132" s="1"/>
  <c r="D5058" i="132" s="1"/>
  <c r="D5059" i="132" s="1"/>
  <c r="D5060" i="132" s="1"/>
  <c r="D5061" i="132" s="1"/>
  <c r="D5062" i="132" s="1"/>
  <c r="D5063" i="132" s="1"/>
  <c r="D5064" i="132" s="1"/>
  <c r="D5065" i="132" s="1"/>
  <c r="D5066" i="132" s="1"/>
  <c r="D5067" i="132" s="1"/>
  <c r="D5068" i="132" s="1"/>
  <c r="D5069" i="132" s="1"/>
  <c r="D5070" i="132" s="1"/>
  <c r="D5071" i="132" s="1"/>
  <c r="D5072" i="132" s="1"/>
  <c r="D5073" i="132" s="1"/>
  <c r="D5074" i="132" s="1"/>
  <c r="D5075" i="132" s="1"/>
  <c r="D5076" i="132" s="1"/>
  <c r="D5077" i="132" s="1"/>
  <c r="D5078" i="132" s="1"/>
  <c r="D5079" i="132" s="1"/>
  <c r="D5080" i="132" s="1"/>
  <c r="D5081" i="132" s="1"/>
  <c r="D5082" i="132" s="1"/>
  <c r="D5083" i="132" s="1"/>
  <c r="D5084" i="132" s="1"/>
  <c r="D5085" i="132" s="1"/>
  <c r="D5086" i="132" s="1"/>
  <c r="D5087" i="132" s="1"/>
  <c r="D5088" i="132" s="1"/>
  <c r="D5089" i="132" s="1"/>
  <c r="D5090" i="132" s="1"/>
  <c r="D5091" i="132" s="1"/>
  <c r="D5092" i="132" s="1"/>
  <c r="D5093" i="132" s="1"/>
  <c r="D5094" i="132" s="1"/>
  <c r="D5095" i="132" s="1"/>
  <c r="D5096" i="132" s="1"/>
  <c r="D5097" i="132" s="1"/>
  <c r="D5098" i="132" s="1"/>
  <c r="D5099" i="132" s="1"/>
  <c r="D5100" i="132" s="1"/>
  <c r="D5101" i="132" s="1"/>
  <c r="D5102" i="132" s="1"/>
  <c r="D5103" i="132" s="1"/>
  <c r="D5104" i="132" s="1"/>
  <c r="D5105" i="132" s="1"/>
  <c r="D5106" i="132" s="1"/>
  <c r="D5107" i="132" s="1"/>
  <c r="D5108" i="132" s="1"/>
  <c r="D5109" i="132" s="1"/>
  <c r="D5110" i="132" s="1"/>
  <c r="D5111" i="132" s="1"/>
  <c r="D5112" i="132" s="1"/>
  <c r="D5113" i="132" s="1"/>
  <c r="D5114" i="132" s="1"/>
  <c r="D5115" i="132" s="1"/>
  <c r="D5116" i="132" s="1"/>
  <c r="D5117" i="132" s="1"/>
  <c r="D5118" i="132" s="1"/>
  <c r="D5119" i="132" s="1"/>
  <c r="D5120" i="132" s="1"/>
  <c r="D5121" i="132" s="1"/>
  <c r="D5122" i="132" s="1"/>
  <c r="D5123" i="132" s="1"/>
  <c r="D5124" i="132" s="1"/>
  <c r="D5125" i="132" s="1"/>
  <c r="D5126" i="132" s="1"/>
  <c r="D5127" i="132" s="1"/>
  <c r="D5128" i="132" s="1"/>
  <c r="D5129" i="132" s="1"/>
  <c r="D5130" i="132" s="1"/>
  <c r="D5131" i="132" s="1"/>
  <c r="D5132" i="132" s="1"/>
  <c r="D5133" i="132" s="1"/>
  <c r="D5134" i="132" s="1"/>
  <c r="D5135" i="132" s="1"/>
  <c r="D5136" i="132" s="1"/>
  <c r="D5137" i="132" s="1"/>
  <c r="D5138" i="132" s="1"/>
  <c r="D5139" i="132" s="1"/>
  <c r="D5140" i="132" s="1"/>
  <c r="D5141" i="132" s="1"/>
  <c r="D5142" i="132" s="1"/>
  <c r="D5143" i="132" s="1"/>
  <c r="D5144" i="132" s="1"/>
  <c r="D5145" i="132" s="1"/>
  <c r="D5146" i="132" s="1"/>
  <c r="D5147" i="132" s="1"/>
  <c r="D5148" i="132" s="1"/>
  <c r="D5149" i="132" s="1"/>
  <c r="D5150" i="132" s="1"/>
  <c r="D5151" i="132" s="1"/>
  <c r="D5152" i="132" s="1"/>
  <c r="D5153" i="132" s="1"/>
  <c r="D5154" i="132" s="1"/>
  <c r="D5155" i="132" s="1"/>
  <c r="D5156" i="132" s="1"/>
  <c r="D5157" i="132" s="1"/>
  <c r="D5158" i="132" s="1"/>
  <c r="D5159" i="132" s="1"/>
  <c r="D5160" i="132" s="1"/>
  <c r="D5161" i="132" s="1"/>
  <c r="D5162" i="132" s="1"/>
  <c r="D5163" i="132" s="1"/>
  <c r="D5164" i="132" s="1"/>
  <c r="D5165" i="132" s="1"/>
  <c r="D5166" i="132" s="1"/>
  <c r="D5167" i="132" s="1"/>
  <c r="D5168" i="132" s="1"/>
  <c r="D5169" i="132" s="1"/>
  <c r="D5170" i="132" s="1"/>
  <c r="D5171" i="132" s="1"/>
  <c r="D5172" i="132" s="1"/>
  <c r="D5173" i="132" s="1"/>
  <c r="D5174" i="132" s="1"/>
  <c r="D5175" i="132" s="1"/>
  <c r="D5176" i="132" s="1"/>
  <c r="D5177" i="132" s="1"/>
  <c r="D5178" i="132" s="1"/>
  <c r="D5179" i="132" s="1"/>
  <c r="D5180" i="132" s="1"/>
  <c r="D5181" i="132" s="1"/>
  <c r="D5182" i="132" s="1"/>
  <c r="D5183" i="132" s="1"/>
  <c r="D5184" i="132" s="1"/>
  <c r="D5185" i="132" s="1"/>
  <c r="D5186" i="132" s="1"/>
  <c r="D5187" i="132" s="1"/>
  <c r="D5188" i="132" s="1"/>
  <c r="D5189" i="132" s="1"/>
  <c r="D5190" i="132" s="1"/>
  <c r="D5191" i="132" s="1"/>
  <c r="D5192" i="132" s="1"/>
  <c r="D5193" i="132" s="1"/>
  <c r="D5194" i="132" s="1"/>
  <c r="D5195" i="132" s="1"/>
  <c r="D5196" i="132" s="1"/>
  <c r="D5197" i="132" s="1"/>
  <c r="D5198" i="132" s="1"/>
  <c r="D5199" i="132" s="1"/>
  <c r="D5200" i="132" s="1"/>
  <c r="D5201" i="132" s="1"/>
  <c r="D5202" i="132" s="1"/>
  <c r="D5203" i="132" s="1"/>
  <c r="D5204" i="132" s="1"/>
  <c r="D5205" i="132" s="1"/>
  <c r="D5206" i="132" s="1"/>
  <c r="D5207" i="132" s="1"/>
  <c r="D5208" i="132" s="1"/>
  <c r="D5209" i="132" s="1"/>
  <c r="D5210" i="132" s="1"/>
  <c r="D5211" i="132" s="1"/>
  <c r="D5212" i="132" s="1"/>
  <c r="D5213" i="132" s="1"/>
  <c r="D5214" i="132" s="1"/>
  <c r="D5215" i="132" s="1"/>
  <c r="D5216" i="132" s="1"/>
  <c r="D5217" i="132" s="1"/>
  <c r="D5218" i="132" s="1"/>
  <c r="D5219" i="132" s="1"/>
  <c r="D5220" i="132" s="1"/>
  <c r="D5221" i="132" s="1"/>
  <c r="D5222" i="132" s="1"/>
  <c r="D5223" i="132" s="1"/>
  <c r="D5224" i="132" s="1"/>
  <c r="D5225" i="132" s="1"/>
  <c r="D5226" i="132" s="1"/>
  <c r="D5227" i="132" s="1"/>
  <c r="D5228" i="132" s="1"/>
  <c r="D5229" i="132" s="1"/>
  <c r="D5230" i="132" s="1"/>
  <c r="D5231" i="132" s="1"/>
  <c r="D5232" i="132" s="1"/>
  <c r="D5233" i="132" s="1"/>
  <c r="D5234" i="132" s="1"/>
  <c r="D5235" i="132" s="1"/>
  <c r="D5236" i="132" s="1"/>
  <c r="D5237" i="132" s="1"/>
  <c r="D5238" i="132" s="1"/>
  <c r="D5239" i="132" s="1"/>
  <c r="D5240" i="132" s="1"/>
  <c r="D5241" i="132" s="1"/>
  <c r="D5242" i="132" s="1"/>
  <c r="D5243" i="132" s="1"/>
  <c r="D5244" i="132" s="1"/>
  <c r="D5245" i="132" s="1"/>
  <c r="D5246" i="132" s="1"/>
  <c r="D5247" i="132" s="1"/>
  <c r="D5248" i="132" s="1"/>
  <c r="D5249" i="132" s="1"/>
  <c r="D5250" i="132" s="1"/>
  <c r="D5251" i="132" s="1"/>
  <c r="D5252" i="132" s="1"/>
  <c r="D5253" i="132" s="1"/>
  <c r="D5254" i="132" s="1"/>
  <c r="D5255" i="132" s="1"/>
  <c r="D5256" i="132" s="1"/>
  <c r="D5257" i="132" s="1"/>
  <c r="D5258" i="132" s="1"/>
  <c r="D5259" i="132" s="1"/>
  <c r="D5260" i="132" s="1"/>
  <c r="D5261" i="132" s="1"/>
  <c r="D5262" i="132" s="1"/>
  <c r="D5263" i="132" s="1"/>
  <c r="D5264" i="132" s="1"/>
  <c r="D5265" i="132" s="1"/>
  <c r="D5266" i="132" s="1"/>
  <c r="D5267" i="132" s="1"/>
  <c r="D5268" i="132" s="1"/>
  <c r="D5269" i="132" s="1"/>
  <c r="D5270" i="132" s="1"/>
  <c r="D5271" i="132" s="1"/>
  <c r="D5272" i="132" s="1"/>
  <c r="D5273" i="132" s="1"/>
  <c r="D5274" i="132" s="1"/>
  <c r="D5275" i="132" s="1"/>
  <c r="D5276" i="132" s="1"/>
  <c r="D5277" i="132" s="1"/>
  <c r="D5278" i="132" s="1"/>
  <c r="D5279" i="132" s="1"/>
  <c r="D5280" i="132" s="1"/>
  <c r="D5281" i="132" s="1"/>
  <c r="D5282" i="132" s="1"/>
  <c r="D5283" i="132" s="1"/>
  <c r="D5284" i="132" s="1"/>
  <c r="D5285" i="132" s="1"/>
  <c r="D5286" i="132" s="1"/>
  <c r="D5287" i="132" s="1"/>
  <c r="D5288" i="132" s="1"/>
  <c r="D5289" i="132" s="1"/>
  <c r="D5290" i="132" s="1"/>
  <c r="D5291" i="132" s="1"/>
  <c r="D5292" i="132" s="1"/>
  <c r="D5293" i="132" s="1"/>
  <c r="D5294" i="132" s="1"/>
  <c r="D5295" i="132" s="1"/>
  <c r="D5296" i="132" s="1"/>
  <c r="D5297" i="132" s="1"/>
  <c r="D5298" i="132" s="1"/>
  <c r="D5299" i="132" s="1"/>
  <c r="D5300" i="132" s="1"/>
  <c r="D5301" i="132" s="1"/>
  <c r="D5302" i="132" s="1"/>
  <c r="D5303" i="132" s="1"/>
  <c r="D5304" i="132" s="1"/>
  <c r="D5305" i="132" s="1"/>
  <c r="D5306" i="132" s="1"/>
  <c r="D5307" i="132" s="1"/>
  <c r="D5308" i="132" s="1"/>
  <c r="D5309" i="132" s="1"/>
  <c r="D5310" i="132" s="1"/>
  <c r="D5311" i="132" s="1"/>
  <c r="D5312" i="132" s="1"/>
  <c r="D5313" i="132" s="1"/>
  <c r="D5314" i="132" s="1"/>
  <c r="D5315" i="132" s="1"/>
  <c r="D5316" i="132" s="1"/>
  <c r="D5317" i="132" s="1"/>
  <c r="D5318" i="132" s="1"/>
  <c r="D5319" i="132" s="1"/>
  <c r="D5320" i="132" s="1"/>
  <c r="D5321" i="132" s="1"/>
  <c r="D5322" i="132" s="1"/>
  <c r="D5323" i="132" s="1"/>
  <c r="D5324" i="132" s="1"/>
  <c r="D5325" i="132" s="1"/>
  <c r="D5326" i="132" s="1"/>
  <c r="D5327" i="132" s="1"/>
  <c r="D5328" i="132" s="1"/>
  <c r="D5329" i="132" s="1"/>
  <c r="D5330" i="132" s="1"/>
  <c r="D5331" i="132" s="1"/>
  <c r="D5332" i="132" s="1"/>
  <c r="D5333" i="132" s="1"/>
  <c r="D5334" i="132" s="1"/>
  <c r="D5335" i="132" s="1"/>
  <c r="D5336" i="132" s="1"/>
  <c r="D5337" i="132" s="1"/>
  <c r="D5338" i="132" s="1"/>
  <c r="D5339" i="132" s="1"/>
  <c r="D5340" i="132" s="1"/>
  <c r="D5341" i="132" s="1"/>
  <c r="D5342" i="132" s="1"/>
  <c r="D5343" i="132" s="1"/>
  <c r="D5344" i="132" s="1"/>
  <c r="D5345" i="132" s="1"/>
  <c r="D5346" i="132" s="1"/>
  <c r="D5347" i="132" s="1"/>
  <c r="D5348" i="132" s="1"/>
  <c r="D5349" i="132" s="1"/>
  <c r="D5350" i="132" s="1"/>
  <c r="D5351" i="132" s="1"/>
  <c r="D5352" i="132" s="1"/>
  <c r="D5353" i="132" s="1"/>
  <c r="D5354" i="132" s="1"/>
  <c r="D5355" i="132" s="1"/>
  <c r="D5356" i="132" s="1"/>
  <c r="D5357" i="132" s="1"/>
  <c r="D5358" i="132" s="1"/>
  <c r="D5359" i="132" s="1"/>
  <c r="D5360" i="132" s="1"/>
  <c r="D5361" i="132" s="1"/>
  <c r="D5362" i="132" s="1"/>
  <c r="D5363" i="132" s="1"/>
  <c r="D5364" i="132" s="1"/>
  <c r="D5365" i="132" s="1"/>
  <c r="D5366" i="132" s="1"/>
  <c r="D5367" i="132" s="1"/>
  <c r="D5368" i="132" s="1"/>
  <c r="D5369" i="132" s="1"/>
  <c r="D5370" i="132" s="1"/>
  <c r="D5371" i="132" s="1"/>
  <c r="D5372" i="132" s="1"/>
  <c r="D5373" i="132" s="1"/>
  <c r="D5374" i="132" s="1"/>
  <c r="D5375" i="132" s="1"/>
  <c r="D5376" i="132" s="1"/>
  <c r="D5377" i="132" s="1"/>
  <c r="D5378" i="132" s="1"/>
  <c r="D5379" i="132" s="1"/>
  <c r="D5380" i="132" s="1"/>
  <c r="D5381" i="132" s="1"/>
  <c r="D5382" i="132" s="1"/>
  <c r="D5383" i="132" s="1"/>
  <c r="D5384" i="132" s="1"/>
  <c r="D5385" i="132" s="1"/>
  <c r="D5386" i="132" s="1"/>
  <c r="D5387" i="132" s="1"/>
  <c r="D5388" i="132" s="1"/>
  <c r="D5389" i="132" s="1"/>
  <c r="D5390" i="132" s="1"/>
  <c r="D5391" i="132" s="1"/>
  <c r="D5392" i="132" s="1"/>
  <c r="D5393" i="132" s="1"/>
  <c r="D5394" i="132" s="1"/>
  <c r="D5395" i="132" s="1"/>
  <c r="D5396" i="132" s="1"/>
  <c r="D5397" i="132" s="1"/>
  <c r="D5398" i="132" s="1"/>
  <c r="D5399" i="132" s="1"/>
  <c r="D5400" i="132" s="1"/>
  <c r="D5401" i="132" s="1"/>
  <c r="D5402" i="132" s="1"/>
  <c r="D5403" i="132" s="1"/>
  <c r="D5404" i="132" s="1"/>
  <c r="D5405" i="132" s="1"/>
  <c r="D5406" i="132" s="1"/>
  <c r="D5407" i="132" s="1"/>
  <c r="D5408" i="132" s="1"/>
  <c r="D5409" i="132" s="1"/>
  <c r="D5410" i="132" s="1"/>
  <c r="D5411" i="132" s="1"/>
  <c r="D5412" i="132" s="1"/>
  <c r="D5413" i="132" s="1"/>
  <c r="D5414" i="132" s="1"/>
  <c r="D5415" i="132" s="1"/>
  <c r="D5416" i="132" s="1"/>
  <c r="D5417" i="132" s="1"/>
  <c r="D5418" i="132" s="1"/>
  <c r="D5419" i="132" s="1"/>
  <c r="D5420" i="132" s="1"/>
  <c r="D5421" i="132" s="1"/>
  <c r="D5422" i="132" s="1"/>
  <c r="D5423" i="132" s="1"/>
  <c r="D5424" i="132" s="1"/>
  <c r="D5425" i="132" s="1"/>
  <c r="D5426" i="132" s="1"/>
  <c r="D5427" i="132" s="1"/>
  <c r="D5428" i="132" s="1"/>
  <c r="D5429" i="132" s="1"/>
  <c r="D5430" i="132" s="1"/>
  <c r="D5431" i="132" s="1"/>
  <c r="D5432" i="132" s="1"/>
  <c r="D5433" i="132" s="1"/>
  <c r="D5434" i="132" s="1"/>
  <c r="D5435" i="132" s="1"/>
  <c r="D5436" i="132" s="1"/>
  <c r="D5437" i="132" s="1"/>
  <c r="D5438" i="132" s="1"/>
  <c r="D5439" i="132" s="1"/>
  <c r="D5440" i="132" s="1"/>
  <c r="D5441" i="132" s="1"/>
  <c r="D5442" i="132" s="1"/>
  <c r="D5443" i="132" s="1"/>
  <c r="D5444" i="132" s="1"/>
  <c r="D5445" i="132" s="1"/>
  <c r="D5446" i="132" s="1"/>
  <c r="D5447" i="132" s="1"/>
  <c r="D5448" i="132" s="1"/>
  <c r="D5449" i="132" s="1"/>
  <c r="D5450" i="132" s="1"/>
  <c r="D5451" i="132" s="1"/>
  <c r="D5452" i="132" s="1"/>
  <c r="D5453" i="132" s="1"/>
  <c r="D5454" i="132" s="1"/>
  <c r="D5455" i="132" s="1"/>
  <c r="D5456" i="132" s="1"/>
  <c r="D5457" i="132" s="1"/>
  <c r="D5458" i="132" s="1"/>
  <c r="D5459" i="132" s="1"/>
  <c r="D5460" i="132" s="1"/>
  <c r="D5461" i="132" s="1"/>
  <c r="D5462" i="132" s="1"/>
  <c r="D5463" i="132" s="1"/>
  <c r="D5464" i="132" s="1"/>
  <c r="D5465" i="132" s="1"/>
  <c r="D5466" i="132" s="1"/>
  <c r="D5467" i="132" s="1"/>
  <c r="D5468" i="132" s="1"/>
  <c r="D5469" i="132" s="1"/>
  <c r="D5470" i="132" s="1"/>
  <c r="D5471" i="132" s="1"/>
  <c r="D5472" i="132" s="1"/>
  <c r="D5473" i="132" s="1"/>
  <c r="D5474" i="132" s="1"/>
  <c r="D5475" i="132" s="1"/>
  <c r="D5476" i="132" s="1"/>
  <c r="D5477" i="132" s="1"/>
  <c r="D5478" i="132" s="1"/>
  <c r="D5479" i="132" s="1"/>
  <c r="D5480" i="132" s="1"/>
  <c r="D5481" i="132" s="1"/>
  <c r="D5482" i="132" s="1"/>
  <c r="D5483" i="132" s="1"/>
  <c r="D5484" i="132" s="1"/>
  <c r="D5485" i="132" s="1"/>
  <c r="D5486" i="132" s="1"/>
  <c r="D5487" i="132" s="1"/>
  <c r="D5488" i="132" s="1"/>
  <c r="D5489" i="132" s="1"/>
  <c r="D5490" i="132" s="1"/>
  <c r="D5491" i="132" s="1"/>
  <c r="D5492" i="132" s="1"/>
  <c r="D5493" i="132" s="1"/>
  <c r="D5494" i="132" s="1"/>
  <c r="D5495" i="132" s="1"/>
  <c r="D5496" i="132" s="1"/>
  <c r="D5497" i="132" s="1"/>
  <c r="D5498" i="132" s="1"/>
  <c r="D5499" i="132" s="1"/>
  <c r="D5500" i="132" s="1"/>
  <c r="D5501" i="132" s="1"/>
  <c r="D5502" i="132" s="1"/>
  <c r="D5503" i="132" s="1"/>
  <c r="D5504" i="132" s="1"/>
  <c r="D5505" i="132" s="1"/>
  <c r="D5506" i="132" s="1"/>
  <c r="D5507" i="132" s="1"/>
  <c r="D5508" i="132" s="1"/>
  <c r="D5509" i="132" s="1"/>
  <c r="D5510" i="132" s="1"/>
  <c r="D5511" i="132" s="1"/>
  <c r="D5512" i="132" s="1"/>
  <c r="D5513" i="132" s="1"/>
  <c r="D5514" i="132" s="1"/>
  <c r="D5515" i="132" s="1"/>
  <c r="D5516" i="132" s="1"/>
  <c r="D5517" i="132" s="1"/>
  <c r="D5518" i="132" s="1"/>
  <c r="D5519" i="132" s="1"/>
  <c r="D5520" i="132" s="1"/>
  <c r="D5521" i="132" s="1"/>
  <c r="D5522" i="132" s="1"/>
  <c r="D5523" i="132" s="1"/>
  <c r="D5524" i="132" s="1"/>
  <c r="D5525" i="132" s="1"/>
  <c r="D5526" i="132" s="1"/>
  <c r="D5527" i="132" s="1"/>
  <c r="D5528" i="132" s="1"/>
  <c r="D5529" i="132" s="1"/>
  <c r="D5530" i="132" s="1"/>
  <c r="D5531" i="132" s="1"/>
  <c r="D5532" i="132" s="1"/>
  <c r="D5533" i="132" s="1"/>
  <c r="D5534" i="132" s="1"/>
  <c r="D5535" i="132" s="1"/>
  <c r="D5536" i="132" s="1"/>
  <c r="D5537" i="132" s="1"/>
  <c r="D5538" i="132" s="1"/>
  <c r="D5539" i="132" s="1"/>
  <c r="D5540" i="132" s="1"/>
  <c r="D5541" i="132" s="1"/>
  <c r="D5542" i="132" s="1"/>
  <c r="D5543" i="132" s="1"/>
  <c r="D5544" i="132" s="1"/>
  <c r="D5545" i="132" s="1"/>
  <c r="D5546" i="132" s="1"/>
  <c r="D5547" i="132" s="1"/>
  <c r="D5548" i="132" s="1"/>
  <c r="D5549" i="132" s="1"/>
  <c r="D5550" i="132" s="1"/>
  <c r="D5551" i="132" s="1"/>
  <c r="D5552" i="132" s="1"/>
  <c r="D5553" i="132" s="1"/>
  <c r="D5554" i="132" s="1"/>
  <c r="D5555" i="132" s="1"/>
  <c r="D5556" i="132" s="1"/>
  <c r="D5557" i="132" s="1"/>
  <c r="D5558" i="132" s="1"/>
  <c r="D5559" i="132" s="1"/>
  <c r="D5560" i="132" s="1"/>
  <c r="D5561" i="132" s="1"/>
  <c r="D5562" i="132" s="1"/>
  <c r="D5563" i="132" s="1"/>
  <c r="D5564" i="132" s="1"/>
  <c r="D5565" i="132" s="1"/>
  <c r="D5566" i="132" s="1"/>
  <c r="D5567" i="132" s="1"/>
  <c r="D5568" i="132" s="1"/>
  <c r="D5569" i="132" s="1"/>
  <c r="D5570" i="132" s="1"/>
  <c r="D5571" i="132" s="1"/>
  <c r="D5572" i="132" s="1"/>
  <c r="D5573" i="132" s="1"/>
  <c r="D5574" i="132" s="1"/>
  <c r="D5575" i="132" s="1"/>
  <c r="D5576" i="132" s="1"/>
  <c r="D5577" i="132" s="1"/>
  <c r="D5578" i="132" s="1"/>
  <c r="D5579" i="132" s="1"/>
  <c r="D5580" i="132" s="1"/>
  <c r="D5581" i="132" s="1"/>
  <c r="D5582" i="132" s="1"/>
  <c r="D5583" i="132" s="1"/>
  <c r="D5584" i="132" s="1"/>
  <c r="D5585" i="132" s="1"/>
  <c r="D5586" i="132" s="1"/>
  <c r="D5587" i="132" s="1"/>
  <c r="D5588" i="132" s="1"/>
  <c r="D5589" i="132" s="1"/>
  <c r="D5590" i="132" s="1"/>
  <c r="D5591" i="132" s="1"/>
  <c r="D5592" i="132" s="1"/>
  <c r="D5593" i="132" s="1"/>
  <c r="D5594" i="132" s="1"/>
  <c r="D5595" i="132" s="1"/>
  <c r="D5596" i="132" s="1"/>
  <c r="D5597" i="132" s="1"/>
  <c r="D5598" i="132" s="1"/>
  <c r="D5599" i="132" s="1"/>
  <c r="D5600" i="132" s="1"/>
  <c r="D5601" i="132" s="1"/>
  <c r="D5602" i="132" s="1"/>
  <c r="D5603" i="132" s="1"/>
  <c r="D5604" i="132" s="1"/>
  <c r="D5605" i="132" s="1"/>
  <c r="D5606" i="132" s="1"/>
  <c r="D5607" i="132" s="1"/>
  <c r="D5608" i="132" s="1"/>
  <c r="D5609" i="132" s="1"/>
  <c r="D5610" i="132" s="1"/>
  <c r="D5611" i="132" s="1"/>
  <c r="D5612" i="132" s="1"/>
  <c r="D5613" i="132" s="1"/>
  <c r="D5614" i="132" s="1"/>
  <c r="D5615" i="132" s="1"/>
  <c r="D5616" i="132" s="1"/>
  <c r="D5617" i="132" s="1"/>
  <c r="D5618" i="132" s="1"/>
  <c r="D5619" i="132" s="1"/>
  <c r="D5620" i="132" s="1"/>
  <c r="D5621" i="132" s="1"/>
  <c r="D5622" i="132" s="1"/>
  <c r="D5623" i="132" s="1"/>
  <c r="D5624" i="132" s="1"/>
  <c r="D5625" i="132" s="1"/>
  <c r="D5626" i="132" s="1"/>
  <c r="D5627" i="132" s="1"/>
  <c r="D5628" i="132" s="1"/>
  <c r="D5629" i="132" s="1"/>
  <c r="D5630" i="132" s="1"/>
  <c r="D5631" i="132" s="1"/>
  <c r="D5632" i="132" s="1"/>
  <c r="D5633" i="132" s="1"/>
  <c r="D5634" i="132" s="1"/>
  <c r="D5635" i="132" s="1"/>
  <c r="D5636" i="132" s="1"/>
  <c r="D5637" i="132" s="1"/>
  <c r="D5638" i="132" s="1"/>
  <c r="D5639" i="132" s="1"/>
  <c r="D5640" i="132" s="1"/>
  <c r="D5641" i="132" s="1"/>
  <c r="D5642" i="132" s="1"/>
  <c r="D5643" i="132" s="1"/>
  <c r="D5644" i="132" s="1"/>
  <c r="D5645" i="132" s="1"/>
  <c r="D5646" i="132" s="1"/>
  <c r="D5647" i="132" s="1"/>
  <c r="D5648" i="132" s="1"/>
  <c r="D5649" i="132" s="1"/>
  <c r="D5650" i="132" s="1"/>
  <c r="D5651" i="132" s="1"/>
  <c r="D5652" i="132" s="1"/>
  <c r="D5653" i="132" s="1"/>
  <c r="D5654" i="132" s="1"/>
  <c r="D5655" i="132" s="1"/>
  <c r="D5656" i="132" s="1"/>
  <c r="D5657" i="132" s="1"/>
  <c r="D5658" i="132" s="1"/>
  <c r="D5659" i="132" s="1"/>
  <c r="D5660" i="132" s="1"/>
  <c r="D5661" i="132" s="1"/>
  <c r="D5662" i="132" s="1"/>
  <c r="D5663" i="132" s="1"/>
  <c r="D5664" i="132" s="1"/>
  <c r="D5665" i="132" s="1"/>
  <c r="D5666" i="132" s="1"/>
  <c r="D5667" i="132" s="1"/>
  <c r="D5668" i="132" s="1"/>
  <c r="D5669" i="132" s="1"/>
  <c r="D5670" i="132" s="1"/>
  <c r="D5671" i="132" s="1"/>
  <c r="D5672" i="132" s="1"/>
  <c r="D5673" i="132" s="1"/>
  <c r="D5674" i="132" s="1"/>
  <c r="D5675" i="132" s="1"/>
  <c r="D5676" i="132" s="1"/>
  <c r="D5677" i="132" s="1"/>
  <c r="D5678" i="132" s="1"/>
  <c r="D5679" i="132" s="1"/>
  <c r="D5680" i="132" s="1"/>
  <c r="D5681" i="132" s="1"/>
  <c r="D5682" i="132" s="1"/>
  <c r="D5683" i="132" s="1"/>
  <c r="D5684" i="132" s="1"/>
  <c r="D5685" i="132" s="1"/>
  <c r="D5686" i="132" s="1"/>
  <c r="D5687" i="132" s="1"/>
  <c r="D5688" i="132" s="1"/>
  <c r="D5689" i="132" s="1"/>
  <c r="D5690" i="132" s="1"/>
  <c r="D5691" i="132" s="1"/>
  <c r="D5692" i="132" s="1"/>
  <c r="D5693" i="132" s="1"/>
  <c r="D5694" i="132" s="1"/>
  <c r="D5695" i="132" s="1"/>
  <c r="D5696" i="132" s="1"/>
  <c r="D5697" i="132" s="1"/>
  <c r="D5698" i="132" s="1"/>
  <c r="D5699" i="132" s="1"/>
  <c r="D5700" i="132" s="1"/>
  <c r="D5701" i="132" s="1"/>
  <c r="D5702" i="132" s="1"/>
  <c r="D5703" i="132" s="1"/>
  <c r="D5704" i="132" s="1"/>
  <c r="D5705" i="132" s="1"/>
  <c r="D5706" i="132" s="1"/>
  <c r="D5707" i="132" s="1"/>
  <c r="D5708" i="132" s="1"/>
  <c r="D5709" i="132" s="1"/>
  <c r="D5710" i="132" s="1"/>
  <c r="D5711" i="132" s="1"/>
  <c r="D5712" i="132" s="1"/>
  <c r="D5713" i="132" s="1"/>
  <c r="D5714" i="132" s="1"/>
  <c r="D5715" i="132" s="1"/>
  <c r="D5716" i="132" s="1"/>
  <c r="D5717" i="132" s="1"/>
  <c r="D5718" i="132" s="1"/>
  <c r="D5719" i="132" s="1"/>
  <c r="D5720" i="132" s="1"/>
  <c r="D5721" i="132" s="1"/>
  <c r="D5722" i="132" s="1"/>
  <c r="D5723" i="132" s="1"/>
  <c r="D5724" i="132" s="1"/>
  <c r="D5725" i="132" s="1"/>
  <c r="D5726" i="132" s="1"/>
  <c r="D5727" i="132" s="1"/>
  <c r="D5728" i="132" s="1"/>
  <c r="D5729" i="132" s="1"/>
  <c r="D5730" i="132" s="1"/>
  <c r="D5731" i="132" s="1"/>
  <c r="D5732" i="132" s="1"/>
  <c r="D5733" i="132" s="1"/>
  <c r="D5734" i="132" s="1"/>
  <c r="D5735" i="132" s="1"/>
  <c r="D5736" i="132" s="1"/>
  <c r="D5737" i="132" s="1"/>
  <c r="D5738" i="132" s="1"/>
  <c r="D5739" i="132" s="1"/>
  <c r="D5740" i="132" s="1"/>
  <c r="D5741" i="132" s="1"/>
  <c r="D5742" i="132" s="1"/>
  <c r="D5743" i="132" s="1"/>
  <c r="D5744" i="132" s="1"/>
  <c r="D5745" i="132" s="1"/>
  <c r="D5746" i="132" s="1"/>
  <c r="D5747" i="132" s="1"/>
  <c r="D5748" i="132" s="1"/>
  <c r="D5749" i="132" s="1"/>
  <c r="D5750" i="132" s="1"/>
  <c r="D5751" i="132" s="1"/>
  <c r="D5752" i="132" s="1"/>
  <c r="D5753" i="132" s="1"/>
  <c r="D5754" i="132" s="1"/>
  <c r="D5755" i="132" s="1"/>
  <c r="D5756" i="132" s="1"/>
  <c r="D5757" i="132" s="1"/>
  <c r="D5758" i="132" s="1"/>
  <c r="D5759" i="132" s="1"/>
  <c r="D5760" i="132" s="1"/>
  <c r="D5761" i="132" s="1"/>
  <c r="D5762" i="132" s="1"/>
  <c r="D5763" i="132" s="1"/>
  <c r="D5764" i="132" s="1"/>
  <c r="D5765" i="132" s="1"/>
  <c r="D5766" i="132" s="1"/>
  <c r="D5767" i="132" s="1"/>
  <c r="D5768" i="132" s="1"/>
  <c r="D5769" i="132" s="1"/>
  <c r="D5770" i="132" s="1"/>
  <c r="D5771" i="132" s="1"/>
  <c r="D5772" i="132" s="1"/>
  <c r="D5773" i="132" s="1"/>
  <c r="D5774" i="132" s="1"/>
  <c r="D5775" i="132" s="1"/>
  <c r="D5776" i="132" s="1"/>
  <c r="D5777" i="132" s="1"/>
  <c r="D5778" i="132" s="1"/>
  <c r="D5779" i="132" s="1"/>
  <c r="D5780" i="132" s="1"/>
  <c r="D5781" i="132" s="1"/>
  <c r="D5782" i="132" s="1"/>
  <c r="D5783" i="132" s="1"/>
  <c r="D5784" i="132" s="1"/>
  <c r="D5785" i="132" s="1"/>
  <c r="D5786" i="132" s="1"/>
  <c r="D5787" i="132" s="1"/>
  <c r="D5788" i="132" s="1"/>
  <c r="D5789" i="132" s="1"/>
  <c r="D5790" i="132" s="1"/>
  <c r="D5791" i="132" s="1"/>
  <c r="D5792" i="132" s="1"/>
  <c r="D5793" i="132" s="1"/>
  <c r="D5794" i="132" s="1"/>
  <c r="D5795" i="132" s="1"/>
  <c r="D5796" i="132" s="1"/>
  <c r="D5797" i="132" s="1"/>
  <c r="D5798" i="132" s="1"/>
  <c r="D5799" i="132" s="1"/>
  <c r="D5800" i="132" s="1"/>
  <c r="D5801" i="132" s="1"/>
  <c r="D5802" i="132" s="1"/>
  <c r="D5803" i="132" s="1"/>
  <c r="D5804" i="132" s="1"/>
  <c r="D5805" i="132" s="1"/>
  <c r="D5806" i="132" s="1"/>
  <c r="D5807" i="132" s="1"/>
  <c r="D5808" i="132" s="1"/>
  <c r="D5809" i="132" s="1"/>
  <c r="D5810" i="132" s="1"/>
  <c r="D5811" i="132" s="1"/>
  <c r="D5812" i="132" s="1"/>
  <c r="D5813" i="132" s="1"/>
  <c r="D5814" i="132" s="1"/>
  <c r="D5815" i="132" s="1"/>
  <c r="D5816" i="132" s="1"/>
  <c r="D5817" i="132" s="1"/>
  <c r="D5818" i="132" s="1"/>
  <c r="D5819" i="132" s="1"/>
  <c r="D5820" i="132" s="1"/>
  <c r="D5821" i="132" s="1"/>
  <c r="D5822" i="132" s="1"/>
  <c r="D5823" i="132" s="1"/>
  <c r="D5824" i="132" s="1"/>
  <c r="D5825" i="132" s="1"/>
  <c r="D5826" i="132" s="1"/>
  <c r="D5827" i="132" s="1"/>
  <c r="D5828" i="132" s="1"/>
  <c r="D5829" i="132" s="1"/>
  <c r="D5830" i="132" s="1"/>
  <c r="D5831" i="132" s="1"/>
  <c r="D5832" i="132" s="1"/>
  <c r="D5833" i="132" s="1"/>
  <c r="D5834" i="132" s="1"/>
  <c r="D5835" i="132" s="1"/>
  <c r="D5836" i="132" s="1"/>
  <c r="D5837" i="132" s="1"/>
  <c r="D5838" i="132" s="1"/>
  <c r="D5839" i="132" s="1"/>
  <c r="D5840" i="132" s="1"/>
  <c r="D5841" i="132" s="1"/>
  <c r="D5842" i="132" s="1"/>
  <c r="D5843" i="132" s="1"/>
  <c r="D5844" i="132" s="1"/>
  <c r="D5845" i="132" s="1"/>
  <c r="D5846" i="132" s="1"/>
  <c r="D5847" i="132" s="1"/>
  <c r="D5848" i="132" s="1"/>
  <c r="D5849" i="132" s="1"/>
  <c r="D5850" i="132" s="1"/>
  <c r="D5851" i="132" s="1"/>
  <c r="D5852" i="132" s="1"/>
  <c r="D5853" i="132" s="1"/>
  <c r="D5854" i="132" s="1"/>
  <c r="D5855" i="132" s="1"/>
  <c r="D5856" i="132" s="1"/>
  <c r="D5857" i="132" s="1"/>
  <c r="D5858" i="132" s="1"/>
  <c r="D5859" i="132" s="1"/>
  <c r="D5860" i="132" s="1"/>
  <c r="D5861" i="132" s="1"/>
  <c r="D5862" i="132" s="1"/>
  <c r="D5863" i="132" s="1"/>
  <c r="D5864" i="132" s="1"/>
  <c r="D5865" i="132" s="1"/>
  <c r="D5866" i="132" s="1"/>
  <c r="D5867" i="132" s="1"/>
  <c r="D5868" i="132" s="1"/>
  <c r="D5869" i="132" s="1"/>
  <c r="D5870" i="132" s="1"/>
  <c r="D5871" i="132" s="1"/>
  <c r="D5872" i="132" s="1"/>
  <c r="D5873" i="132" s="1"/>
  <c r="D5874" i="132" s="1"/>
  <c r="D5875" i="132" s="1"/>
  <c r="D5876" i="132" s="1"/>
  <c r="D5877" i="132" s="1"/>
  <c r="D5878" i="132" s="1"/>
  <c r="D5879" i="132" s="1"/>
  <c r="D5880" i="132" s="1"/>
  <c r="D5881" i="132" s="1"/>
  <c r="D5882" i="132" s="1"/>
  <c r="D5883" i="132" s="1"/>
  <c r="D5884" i="132" s="1"/>
  <c r="D5885" i="132" s="1"/>
  <c r="D5886" i="132" s="1"/>
  <c r="D5887" i="132" s="1"/>
  <c r="D5888" i="132" s="1"/>
  <c r="D5889" i="132" s="1"/>
  <c r="D5890" i="132" s="1"/>
  <c r="D5891" i="132" s="1"/>
  <c r="D5892" i="132" s="1"/>
  <c r="D5893" i="132" s="1"/>
  <c r="D5894" i="132" s="1"/>
  <c r="D5895" i="132" s="1"/>
  <c r="D5896" i="132" s="1"/>
  <c r="D5897" i="132" s="1"/>
  <c r="D5898" i="132" s="1"/>
  <c r="D5899" i="132" s="1"/>
  <c r="D5900" i="132" s="1"/>
  <c r="D5901" i="132" s="1"/>
  <c r="D5902" i="132" s="1"/>
  <c r="D5903" i="132" s="1"/>
  <c r="D5904" i="132" s="1"/>
  <c r="D5905" i="132" s="1"/>
  <c r="D5906" i="132" s="1"/>
  <c r="D5907" i="132" s="1"/>
  <c r="D5908" i="132" s="1"/>
  <c r="D5909" i="132" s="1"/>
  <c r="D5910" i="132" s="1"/>
  <c r="D5911" i="132" s="1"/>
  <c r="D5912" i="132" s="1"/>
  <c r="D5913" i="132" s="1"/>
  <c r="D5914" i="132" s="1"/>
  <c r="D5915" i="132" s="1"/>
  <c r="D5916" i="132" s="1"/>
  <c r="D5917" i="132" s="1"/>
  <c r="D5918" i="132" s="1"/>
  <c r="D5919" i="132" s="1"/>
  <c r="D5920" i="132" s="1"/>
  <c r="D5921" i="132" s="1"/>
  <c r="D5922" i="132" s="1"/>
  <c r="D5923" i="132" s="1"/>
  <c r="D5924" i="132" s="1"/>
  <c r="D5925" i="132" s="1"/>
  <c r="D5926" i="132" s="1"/>
  <c r="D5927" i="132" s="1"/>
  <c r="D5928" i="132" s="1"/>
  <c r="D5929" i="132" s="1"/>
  <c r="D5930" i="132" s="1"/>
  <c r="D5931" i="132" s="1"/>
  <c r="D5932" i="132" s="1"/>
  <c r="D5933" i="132" s="1"/>
  <c r="D5934" i="132" s="1"/>
  <c r="D5935" i="132" s="1"/>
  <c r="D5936" i="132" s="1"/>
  <c r="D5937" i="132" s="1"/>
  <c r="D5938" i="132" s="1"/>
  <c r="D5939" i="132" s="1"/>
  <c r="D5940" i="132" s="1"/>
  <c r="D5941" i="132" s="1"/>
  <c r="D5942" i="132" s="1"/>
  <c r="D5943" i="132" s="1"/>
  <c r="D5944" i="132" s="1"/>
  <c r="D5945" i="132" s="1"/>
  <c r="D5946" i="132" s="1"/>
  <c r="D5947" i="132" s="1"/>
  <c r="D5948" i="132" s="1"/>
  <c r="D5949" i="132" s="1"/>
  <c r="D5950" i="132" s="1"/>
  <c r="D5951" i="132" s="1"/>
  <c r="D5952" i="132" s="1"/>
  <c r="D5953" i="132" s="1"/>
  <c r="D5954" i="132" s="1"/>
  <c r="D5955" i="132" s="1"/>
  <c r="D5956" i="132" s="1"/>
  <c r="D5957" i="132" s="1"/>
  <c r="D5958" i="132" s="1"/>
  <c r="D5959" i="132" s="1"/>
  <c r="D5960" i="132" s="1"/>
  <c r="D5961" i="132" s="1"/>
  <c r="D5962" i="132" s="1"/>
  <c r="D5963" i="132" s="1"/>
  <c r="D5964" i="132" s="1"/>
  <c r="D5965" i="132" s="1"/>
  <c r="D5966" i="132" s="1"/>
  <c r="D5967" i="132" s="1"/>
  <c r="D5968" i="132" s="1"/>
  <c r="D5969" i="132" s="1"/>
  <c r="D5970" i="132" s="1"/>
  <c r="D5971" i="132" s="1"/>
  <c r="D5972" i="132" s="1"/>
  <c r="D5973" i="132" s="1"/>
  <c r="D5974" i="132" s="1"/>
  <c r="D5975" i="132" s="1"/>
  <c r="D5976" i="132" s="1"/>
  <c r="D5977" i="132" s="1"/>
  <c r="D5978" i="132" s="1"/>
  <c r="D5979" i="132" s="1"/>
  <c r="D5980" i="132" s="1"/>
  <c r="D5981" i="132" s="1"/>
  <c r="D5982" i="132" s="1"/>
  <c r="D5983" i="132" s="1"/>
  <c r="D5984" i="132" s="1"/>
  <c r="D5985" i="132" s="1"/>
  <c r="D5986" i="132" s="1"/>
  <c r="D5987" i="132" s="1"/>
  <c r="D5988" i="132" s="1"/>
  <c r="D5989" i="132" s="1"/>
  <c r="D5990" i="132" s="1"/>
  <c r="D5991" i="132" s="1"/>
  <c r="D5992" i="132" s="1"/>
  <c r="D5993" i="132" s="1"/>
  <c r="D5994" i="132" s="1"/>
  <c r="D5995" i="132" s="1"/>
  <c r="D5996" i="132" s="1"/>
  <c r="D5997" i="132" s="1"/>
  <c r="D5998" i="132" s="1"/>
  <c r="D5999" i="132" s="1"/>
  <c r="D6000" i="132" s="1"/>
  <c r="D6001" i="132" s="1"/>
  <c r="D6002" i="132" s="1"/>
  <c r="D6003" i="132" s="1"/>
  <c r="D6004" i="132" s="1"/>
  <c r="D6005" i="132" s="1"/>
  <c r="D6006" i="132" s="1"/>
  <c r="D6007" i="132" s="1"/>
  <c r="D6008" i="132" s="1"/>
  <c r="D6009" i="132" s="1"/>
  <c r="D6010" i="132" s="1"/>
  <c r="D6011" i="132" s="1"/>
  <c r="D6012" i="132" s="1"/>
  <c r="D6013" i="132" s="1"/>
  <c r="D6014" i="132" s="1"/>
  <c r="D6015" i="132" s="1"/>
  <c r="D6016" i="132" s="1"/>
  <c r="D6017" i="132" s="1"/>
  <c r="D6018" i="132" s="1"/>
  <c r="D6019" i="132" s="1"/>
  <c r="D6020" i="132" s="1"/>
  <c r="D6021" i="132" s="1"/>
  <c r="D6022" i="132" s="1"/>
  <c r="D6023" i="132" s="1"/>
  <c r="D6024" i="132" s="1"/>
  <c r="D6025" i="132" s="1"/>
  <c r="D6026" i="132" s="1"/>
  <c r="D6027" i="132" s="1"/>
  <c r="D6028" i="132" s="1"/>
  <c r="D6029" i="132" s="1"/>
  <c r="D6030" i="132" s="1"/>
  <c r="D6031" i="132" s="1"/>
  <c r="D6032" i="132" s="1"/>
  <c r="D6033" i="132" s="1"/>
  <c r="D6034" i="132" s="1"/>
  <c r="D6035" i="132" s="1"/>
  <c r="D6036" i="132" s="1"/>
  <c r="D6037" i="132" s="1"/>
  <c r="D6038" i="132" s="1"/>
  <c r="D6039" i="132" s="1"/>
  <c r="D6040" i="132" s="1"/>
  <c r="D6041" i="132" s="1"/>
  <c r="D6042" i="132" s="1"/>
  <c r="D6043" i="132" s="1"/>
  <c r="D6044" i="132" s="1"/>
  <c r="D6045" i="132" s="1"/>
  <c r="D6046" i="132" s="1"/>
  <c r="D6047" i="132" s="1"/>
  <c r="D6048" i="132" s="1"/>
  <c r="D6049" i="132" s="1"/>
  <c r="D6050" i="132" s="1"/>
  <c r="D6051" i="132" s="1"/>
  <c r="D6052" i="132" s="1"/>
  <c r="D6053" i="132" s="1"/>
  <c r="D6054" i="132" s="1"/>
  <c r="D6055" i="132" s="1"/>
  <c r="D6056" i="132" s="1"/>
  <c r="D6057" i="132" s="1"/>
  <c r="D6058" i="132" s="1"/>
  <c r="D6059" i="132" s="1"/>
  <c r="D6060" i="132" s="1"/>
  <c r="D6061" i="132" s="1"/>
  <c r="D6062" i="132" s="1"/>
  <c r="D6063" i="132" s="1"/>
  <c r="D6064" i="132" s="1"/>
  <c r="D6065" i="132" s="1"/>
  <c r="D6066" i="132" s="1"/>
  <c r="D6067" i="132" s="1"/>
  <c r="D6068" i="132" s="1"/>
  <c r="D6069" i="132" s="1"/>
  <c r="D6070" i="132" s="1"/>
  <c r="D6071" i="132" s="1"/>
  <c r="D6072" i="132" s="1"/>
  <c r="D6073" i="132" s="1"/>
  <c r="D6074" i="132" s="1"/>
  <c r="D6075" i="132" s="1"/>
  <c r="D6076" i="132" s="1"/>
  <c r="D6077" i="132" s="1"/>
  <c r="D6078" i="132" s="1"/>
  <c r="D6079" i="132" s="1"/>
  <c r="D6080" i="132" s="1"/>
  <c r="D6081" i="132" s="1"/>
  <c r="D6082" i="132" s="1"/>
  <c r="D6083" i="132" s="1"/>
  <c r="D6084" i="132" s="1"/>
  <c r="D6085" i="132" s="1"/>
  <c r="D6086" i="132" s="1"/>
  <c r="D6087" i="132" s="1"/>
  <c r="D6088" i="132" s="1"/>
  <c r="D6089" i="132" s="1"/>
  <c r="D6090" i="132" s="1"/>
  <c r="D6091" i="132" s="1"/>
  <c r="D6092" i="132" s="1"/>
  <c r="D6093" i="132" s="1"/>
  <c r="D6094" i="132" s="1"/>
  <c r="D6095" i="132" s="1"/>
  <c r="D6096" i="132" s="1"/>
  <c r="D6097" i="132" s="1"/>
  <c r="D6098" i="132" s="1"/>
  <c r="D6099" i="132" s="1"/>
  <c r="D6100" i="132" s="1"/>
  <c r="D6101" i="132" s="1"/>
  <c r="D6102" i="132" s="1"/>
  <c r="D6103" i="132" s="1"/>
  <c r="D6104" i="132" s="1"/>
  <c r="D6105" i="132" s="1"/>
  <c r="D6106" i="132" s="1"/>
  <c r="D6107" i="132" s="1"/>
  <c r="D6108" i="132" s="1"/>
  <c r="D6109" i="132" s="1"/>
  <c r="D6110" i="132" s="1"/>
  <c r="D6111" i="132" s="1"/>
  <c r="D6112" i="132" s="1"/>
  <c r="D6113" i="132" s="1"/>
  <c r="D6114" i="132" s="1"/>
  <c r="D6115" i="132" s="1"/>
  <c r="D6116" i="132" s="1"/>
  <c r="D6117" i="132" s="1"/>
  <c r="D6118" i="132" s="1"/>
  <c r="D6119" i="132" s="1"/>
  <c r="D6120" i="132" s="1"/>
  <c r="D6121" i="132" s="1"/>
  <c r="D6122" i="132" s="1"/>
  <c r="D6123" i="132" s="1"/>
  <c r="D6124" i="132" s="1"/>
  <c r="D6125" i="132" s="1"/>
  <c r="D6126" i="132" s="1"/>
  <c r="D6127" i="132" s="1"/>
  <c r="D6128" i="132" s="1"/>
  <c r="D6129" i="132" s="1"/>
  <c r="D6130" i="132" s="1"/>
  <c r="D6131" i="132" s="1"/>
  <c r="D6132" i="132" s="1"/>
  <c r="D6133" i="132" s="1"/>
  <c r="D6134" i="132" s="1"/>
  <c r="D6135" i="132" s="1"/>
  <c r="D6136" i="132" s="1"/>
  <c r="D6137" i="132" s="1"/>
  <c r="D6138" i="132" s="1"/>
  <c r="D6139" i="132" s="1"/>
  <c r="D6140" i="132" s="1"/>
  <c r="D6141" i="132" s="1"/>
  <c r="D6142" i="132" s="1"/>
  <c r="D6143" i="132" s="1"/>
  <c r="D6144" i="132" s="1"/>
  <c r="D6145" i="132" s="1"/>
  <c r="D6146" i="132" s="1"/>
  <c r="D6147" i="132" s="1"/>
  <c r="D6148" i="132" s="1"/>
  <c r="D6149" i="132" s="1"/>
  <c r="D6150" i="132" s="1"/>
  <c r="D6151" i="132" s="1"/>
  <c r="D6152" i="132" s="1"/>
  <c r="D6153" i="132" s="1"/>
  <c r="D6154" i="132" s="1"/>
  <c r="D6155" i="132" s="1"/>
  <c r="D6156" i="132" s="1"/>
  <c r="D6157" i="132" s="1"/>
  <c r="D6158" i="132" s="1"/>
  <c r="D6159" i="132" s="1"/>
  <c r="D6160" i="132" s="1"/>
  <c r="D6161" i="132" s="1"/>
  <c r="D6162" i="132" s="1"/>
  <c r="D6163" i="132" s="1"/>
  <c r="D6164" i="132" s="1"/>
  <c r="D6165" i="132" s="1"/>
  <c r="D6166" i="132" s="1"/>
  <c r="D6167" i="132" s="1"/>
  <c r="D6168" i="132" s="1"/>
  <c r="D6169" i="132" s="1"/>
  <c r="D6170" i="132" s="1"/>
  <c r="D6171" i="132" s="1"/>
  <c r="D6172" i="132" s="1"/>
  <c r="D6173" i="132" s="1"/>
  <c r="D6174" i="132" s="1"/>
  <c r="D6175" i="132" s="1"/>
  <c r="D6176" i="132" s="1"/>
  <c r="D6177" i="132" s="1"/>
  <c r="D6178" i="132" s="1"/>
  <c r="D6179" i="132" s="1"/>
  <c r="D6180" i="132" s="1"/>
  <c r="D6181" i="132" s="1"/>
  <c r="D6182" i="132" s="1"/>
  <c r="D6183" i="132" s="1"/>
  <c r="D6184" i="132" s="1"/>
  <c r="D6185" i="132" s="1"/>
  <c r="D6186" i="132" s="1"/>
  <c r="D6187" i="132" s="1"/>
  <c r="D6188" i="132" s="1"/>
  <c r="D6189" i="132" s="1"/>
  <c r="D6190" i="132" s="1"/>
  <c r="D6191" i="132" s="1"/>
  <c r="D6192" i="132" s="1"/>
  <c r="D6193" i="132" s="1"/>
  <c r="D6194" i="132" s="1"/>
  <c r="D6195" i="132" s="1"/>
  <c r="D6196" i="132" s="1"/>
  <c r="D6197" i="132" s="1"/>
  <c r="D6198" i="132" s="1"/>
  <c r="D6199" i="132" s="1"/>
  <c r="D6200" i="132" s="1"/>
  <c r="D6201" i="132" s="1"/>
  <c r="D6202" i="132" s="1"/>
  <c r="D6203" i="132" s="1"/>
  <c r="D6204" i="132" s="1"/>
  <c r="D6205" i="132" s="1"/>
  <c r="D6206" i="132" s="1"/>
  <c r="D6207" i="132" s="1"/>
  <c r="D6208" i="132" s="1"/>
  <c r="D6209" i="132" s="1"/>
  <c r="D6210" i="132" s="1"/>
  <c r="D6211" i="132" s="1"/>
  <c r="D6212" i="132" s="1"/>
  <c r="D6213" i="132" s="1"/>
  <c r="D6214" i="132" s="1"/>
  <c r="D6215" i="132" s="1"/>
  <c r="D6216" i="132" s="1"/>
  <c r="D6217" i="132" s="1"/>
  <c r="D6218" i="132" s="1"/>
  <c r="D6219" i="132" s="1"/>
  <c r="D6220" i="132" s="1"/>
  <c r="D6221" i="132" s="1"/>
  <c r="D6222" i="132" s="1"/>
  <c r="D6223" i="132" s="1"/>
  <c r="D6224" i="132" s="1"/>
  <c r="D6225" i="132" s="1"/>
  <c r="D6226" i="132" s="1"/>
  <c r="D6227" i="132" s="1"/>
  <c r="D6228" i="132" s="1"/>
  <c r="D6229" i="132" s="1"/>
  <c r="D6230" i="132" s="1"/>
  <c r="D6231" i="132" s="1"/>
  <c r="D6232" i="132" s="1"/>
  <c r="D6233" i="132" s="1"/>
  <c r="D6234" i="132" s="1"/>
  <c r="D6235" i="132" s="1"/>
  <c r="D6236" i="132" s="1"/>
  <c r="D6237" i="132" s="1"/>
  <c r="D6238" i="132" s="1"/>
  <c r="D6239" i="132" s="1"/>
  <c r="D6240" i="132" s="1"/>
  <c r="D6241" i="132" s="1"/>
  <c r="D6242" i="132" s="1"/>
  <c r="D6243" i="132" s="1"/>
  <c r="D6244" i="132" s="1"/>
  <c r="D6245" i="132" s="1"/>
  <c r="D6246" i="132" s="1"/>
  <c r="D6247" i="132" s="1"/>
  <c r="D6248" i="132" s="1"/>
  <c r="D6249" i="132" s="1"/>
  <c r="D6250" i="132" s="1"/>
  <c r="D6251" i="132" s="1"/>
  <c r="D6252" i="132" s="1"/>
  <c r="D6253" i="132" s="1"/>
  <c r="D6254" i="132" s="1"/>
  <c r="D6255" i="132" s="1"/>
  <c r="D6256" i="132" s="1"/>
  <c r="D6257" i="132" s="1"/>
  <c r="D6258" i="132" s="1"/>
  <c r="D6259" i="132" s="1"/>
  <c r="D6260" i="132" s="1"/>
  <c r="D6261" i="132" s="1"/>
  <c r="D6262" i="132" s="1"/>
  <c r="D6263" i="132" s="1"/>
  <c r="D6264" i="132" s="1"/>
  <c r="D6265" i="132" s="1"/>
  <c r="D6266" i="132" s="1"/>
  <c r="D6267" i="132" s="1"/>
  <c r="D6268" i="132" s="1"/>
  <c r="D6269" i="132" s="1"/>
  <c r="D6270" i="132" s="1"/>
  <c r="D6271" i="132" s="1"/>
  <c r="D6272" i="132" s="1"/>
  <c r="D6273" i="132" s="1"/>
  <c r="D6274" i="132" s="1"/>
  <c r="D6275" i="132" s="1"/>
  <c r="D6276" i="132" s="1"/>
  <c r="D6277" i="132" s="1"/>
  <c r="D6278" i="132" s="1"/>
  <c r="D6279" i="132" s="1"/>
  <c r="D6280" i="132" s="1"/>
  <c r="D6281" i="132" s="1"/>
  <c r="D6282" i="132" s="1"/>
  <c r="D6283" i="132" s="1"/>
  <c r="D6284" i="132" s="1"/>
  <c r="D6285" i="132" s="1"/>
  <c r="D6286" i="132" s="1"/>
  <c r="D6287" i="132" s="1"/>
  <c r="D6288" i="132" s="1"/>
  <c r="D6289" i="132" s="1"/>
  <c r="D6290" i="132" s="1"/>
  <c r="D6291" i="132" s="1"/>
  <c r="D6292" i="132" s="1"/>
  <c r="D6293" i="132" s="1"/>
  <c r="D6294" i="132" s="1"/>
  <c r="D6295" i="132" s="1"/>
  <c r="D6296" i="132" s="1"/>
  <c r="D6297" i="132" s="1"/>
  <c r="D6298" i="132" s="1"/>
  <c r="D6299" i="132" s="1"/>
  <c r="D6300" i="132" s="1"/>
  <c r="D6301" i="132" s="1"/>
  <c r="D6302" i="132" s="1"/>
  <c r="D6303" i="132" s="1"/>
  <c r="D6304" i="132" s="1"/>
  <c r="D6305" i="132" s="1"/>
  <c r="D6306" i="132" s="1"/>
  <c r="D6307" i="132" s="1"/>
  <c r="D6308" i="132" s="1"/>
  <c r="D6309" i="132" s="1"/>
  <c r="D6310" i="132" s="1"/>
  <c r="D6311" i="132" s="1"/>
  <c r="D6312" i="132" s="1"/>
  <c r="D6313" i="132" s="1"/>
  <c r="D6314" i="132" s="1"/>
  <c r="D6315" i="132" s="1"/>
  <c r="D6316" i="132" s="1"/>
  <c r="D6317" i="132" s="1"/>
  <c r="D6318" i="132" s="1"/>
  <c r="D6319" i="132" s="1"/>
  <c r="D6320" i="132" s="1"/>
  <c r="D6321" i="132" s="1"/>
  <c r="D6322" i="132" s="1"/>
  <c r="D6323" i="132" s="1"/>
  <c r="D6324" i="132" s="1"/>
  <c r="D6325" i="132" s="1"/>
  <c r="D6326" i="132" s="1"/>
  <c r="D6327" i="132" s="1"/>
  <c r="D6328" i="132" s="1"/>
  <c r="D6329" i="132" s="1"/>
  <c r="D6330" i="132" s="1"/>
  <c r="D6331" i="132" s="1"/>
  <c r="D6332" i="132" s="1"/>
  <c r="D6333" i="132" s="1"/>
  <c r="D6334" i="132" s="1"/>
  <c r="D6335" i="132" s="1"/>
  <c r="D6336" i="132" s="1"/>
  <c r="D6337" i="132" s="1"/>
  <c r="D6338" i="132" s="1"/>
  <c r="D6339" i="132" s="1"/>
  <c r="D6340" i="132" s="1"/>
  <c r="D6341" i="132" s="1"/>
  <c r="D6342" i="132" s="1"/>
  <c r="D6343" i="132" s="1"/>
  <c r="D6344" i="132" s="1"/>
  <c r="D6345" i="132" s="1"/>
  <c r="D6346" i="132" s="1"/>
  <c r="D6347" i="132" s="1"/>
  <c r="D6348" i="132" s="1"/>
  <c r="D6349" i="132" s="1"/>
  <c r="D6350" i="132" s="1"/>
  <c r="D6351" i="132" s="1"/>
  <c r="D6352" i="132" s="1"/>
  <c r="D6353" i="132" s="1"/>
  <c r="D6354" i="132" s="1"/>
  <c r="D6355" i="132" s="1"/>
  <c r="D6356" i="132" s="1"/>
  <c r="D6357" i="132" s="1"/>
  <c r="D6358" i="132" s="1"/>
  <c r="D6359" i="132" s="1"/>
  <c r="D6360" i="132" s="1"/>
  <c r="D6361" i="132" s="1"/>
  <c r="D6362" i="132" s="1"/>
  <c r="D6363" i="132" s="1"/>
  <c r="D6364" i="132" s="1"/>
  <c r="D6365" i="132" s="1"/>
  <c r="D6366" i="132" s="1"/>
  <c r="D6367" i="132" s="1"/>
  <c r="D6368" i="132" s="1"/>
  <c r="D6369" i="132" s="1"/>
  <c r="D6370" i="132" s="1"/>
  <c r="D6371" i="132" s="1"/>
  <c r="D6372" i="132" s="1"/>
  <c r="D6373" i="132" s="1"/>
  <c r="D6374" i="132" s="1"/>
  <c r="D6375" i="132" s="1"/>
  <c r="D6376" i="132" s="1"/>
  <c r="D6377" i="132" s="1"/>
  <c r="D6378" i="132" s="1"/>
  <c r="D6379" i="132" s="1"/>
  <c r="D6380" i="132" s="1"/>
  <c r="D6381" i="132" s="1"/>
  <c r="D6382" i="132" s="1"/>
  <c r="D6383" i="132" s="1"/>
  <c r="D6384" i="132" s="1"/>
  <c r="D6385" i="132" s="1"/>
  <c r="D6386" i="132" s="1"/>
  <c r="D6387" i="132" s="1"/>
  <c r="D6388" i="132" s="1"/>
  <c r="D6389" i="132" s="1"/>
  <c r="D6390" i="132" s="1"/>
  <c r="D6391" i="132" s="1"/>
  <c r="D6392" i="132" s="1"/>
  <c r="D6393" i="132" s="1"/>
  <c r="D6394" i="132" s="1"/>
  <c r="D6395" i="132" s="1"/>
  <c r="D6396" i="132" s="1"/>
  <c r="D6397" i="132" s="1"/>
  <c r="D6398" i="132" s="1"/>
  <c r="D6399" i="132" s="1"/>
  <c r="D6400" i="132" s="1"/>
  <c r="D6401" i="132" s="1"/>
  <c r="D6402" i="132" s="1"/>
  <c r="D6403" i="132" s="1"/>
  <c r="D6404" i="132" s="1"/>
  <c r="D6405" i="132" s="1"/>
  <c r="D6406" i="132" s="1"/>
  <c r="D6407" i="132" s="1"/>
  <c r="D6408" i="132" s="1"/>
  <c r="D6409" i="132" s="1"/>
  <c r="D6410" i="132" s="1"/>
  <c r="D6411" i="132" s="1"/>
  <c r="D6412" i="132" s="1"/>
  <c r="D6413" i="132" s="1"/>
  <c r="D6414" i="132" s="1"/>
  <c r="D6415" i="132" s="1"/>
  <c r="D6416" i="132" s="1"/>
  <c r="D6417" i="132" s="1"/>
  <c r="D6418" i="132" s="1"/>
  <c r="D6419" i="132" s="1"/>
  <c r="D6420" i="132" s="1"/>
  <c r="D6421" i="132" s="1"/>
  <c r="D6422" i="132" s="1"/>
  <c r="D6423" i="132" s="1"/>
  <c r="D6424" i="132" s="1"/>
  <c r="D6425" i="132" s="1"/>
  <c r="D6426" i="132" s="1"/>
  <c r="D6427" i="132" s="1"/>
  <c r="D6428" i="132" s="1"/>
  <c r="D6429" i="132" s="1"/>
  <c r="D6430" i="132" s="1"/>
  <c r="D6431" i="132" s="1"/>
  <c r="D6432" i="132" s="1"/>
  <c r="D6433" i="132" s="1"/>
  <c r="D6434" i="132" s="1"/>
  <c r="D6435" i="132" s="1"/>
  <c r="D6436" i="132" s="1"/>
  <c r="D6437" i="132" s="1"/>
  <c r="D6438" i="132" s="1"/>
  <c r="D6439" i="132" s="1"/>
  <c r="D6440" i="132" s="1"/>
  <c r="D6441" i="132" s="1"/>
  <c r="D6442" i="132" s="1"/>
  <c r="D6443" i="132" s="1"/>
  <c r="D6444" i="132" s="1"/>
  <c r="D6445" i="132" s="1"/>
  <c r="D6446" i="132" s="1"/>
  <c r="D6447" i="132" s="1"/>
  <c r="D6448" i="132" s="1"/>
  <c r="D6449" i="132" s="1"/>
  <c r="D6450" i="132" s="1"/>
  <c r="D6451" i="132" s="1"/>
  <c r="D6452" i="132" s="1"/>
  <c r="D6453" i="132" s="1"/>
  <c r="D6454" i="132" s="1"/>
  <c r="D6455" i="132" s="1"/>
  <c r="D6456" i="132" s="1"/>
  <c r="D6457" i="132" s="1"/>
  <c r="D6458" i="132" s="1"/>
  <c r="D6459" i="132" s="1"/>
  <c r="D6460" i="132" s="1"/>
  <c r="D6461" i="132" s="1"/>
  <c r="D6462" i="132" s="1"/>
  <c r="D6463" i="132" s="1"/>
  <c r="D6464" i="132" s="1"/>
  <c r="D6465" i="132" s="1"/>
  <c r="D6466" i="132" s="1"/>
  <c r="D6467" i="132" s="1"/>
  <c r="D6468" i="132" s="1"/>
  <c r="D6469" i="132" s="1"/>
  <c r="D6470" i="132" s="1"/>
  <c r="D6471" i="132" s="1"/>
  <c r="D6472" i="132" s="1"/>
  <c r="D6473" i="132" s="1"/>
  <c r="D6474" i="132" s="1"/>
  <c r="D6475" i="132" s="1"/>
  <c r="D6476" i="132" s="1"/>
  <c r="D6477" i="132" s="1"/>
  <c r="D6478" i="132" s="1"/>
  <c r="D6479" i="132" s="1"/>
  <c r="D6480" i="132" s="1"/>
  <c r="D6481" i="132" s="1"/>
  <c r="D6482" i="132" s="1"/>
  <c r="D6483" i="132" s="1"/>
  <c r="D6484" i="132" s="1"/>
  <c r="D6485" i="132" s="1"/>
  <c r="D6486" i="132" s="1"/>
  <c r="D6487" i="132" s="1"/>
  <c r="D6488" i="132" s="1"/>
  <c r="D6489" i="132" s="1"/>
  <c r="D6490" i="132" s="1"/>
  <c r="D6491" i="132" s="1"/>
  <c r="D6492" i="132" s="1"/>
  <c r="D6493" i="132" s="1"/>
  <c r="D6494" i="132" s="1"/>
  <c r="D6495" i="132" s="1"/>
  <c r="D6496" i="132" s="1"/>
  <c r="D6497" i="132" s="1"/>
  <c r="D6498" i="132" s="1"/>
  <c r="D6499" i="132" s="1"/>
  <c r="D6500" i="132" s="1"/>
  <c r="D6501" i="132" s="1"/>
  <c r="D6502" i="132" s="1"/>
  <c r="D6503" i="132" s="1"/>
  <c r="D6504" i="132" s="1"/>
  <c r="D6505" i="132" s="1"/>
  <c r="D6506" i="132" s="1"/>
  <c r="D6507" i="132" s="1"/>
  <c r="D6508" i="132" s="1"/>
  <c r="D6509" i="132" s="1"/>
  <c r="D6510" i="132" s="1"/>
  <c r="D6511" i="132" s="1"/>
  <c r="D6512" i="132" s="1"/>
  <c r="D6513" i="132" s="1"/>
  <c r="D6514" i="132" s="1"/>
  <c r="D6515" i="132" s="1"/>
  <c r="D6516" i="132" s="1"/>
  <c r="D6517" i="132" s="1"/>
  <c r="D6518" i="132" s="1"/>
  <c r="D6519" i="132" s="1"/>
  <c r="D6520" i="132" s="1"/>
  <c r="D6521" i="132" s="1"/>
  <c r="D6522" i="132" s="1"/>
  <c r="D6523" i="132" s="1"/>
  <c r="D6524" i="132" s="1"/>
  <c r="D6525" i="132" s="1"/>
  <c r="D6526" i="132" s="1"/>
  <c r="D6527" i="132" s="1"/>
  <c r="D6528" i="132" s="1"/>
  <c r="D6529" i="132" s="1"/>
  <c r="D6530" i="132" s="1"/>
  <c r="D6531" i="132" s="1"/>
  <c r="D6532" i="132" s="1"/>
  <c r="D6533" i="132" s="1"/>
  <c r="D6534" i="132" s="1"/>
  <c r="D6535" i="132" s="1"/>
  <c r="D6536" i="132" s="1"/>
  <c r="D6537" i="132" s="1"/>
  <c r="D6538" i="132" s="1"/>
  <c r="D6539" i="132" s="1"/>
  <c r="D6540" i="132" s="1"/>
  <c r="D6541" i="132" s="1"/>
  <c r="D6542" i="132" s="1"/>
  <c r="D6543" i="132" s="1"/>
  <c r="D6544" i="132" s="1"/>
  <c r="D6545" i="132" s="1"/>
  <c r="D6546" i="132" s="1"/>
  <c r="D6547" i="132" s="1"/>
  <c r="D6548" i="132" s="1"/>
  <c r="D6549" i="132" s="1"/>
  <c r="D6550" i="132" s="1"/>
  <c r="D6551" i="132" s="1"/>
  <c r="D6552" i="132" s="1"/>
  <c r="D6553" i="132" s="1"/>
  <c r="D6554" i="132" s="1"/>
  <c r="D6555" i="132" s="1"/>
  <c r="D6556" i="132" s="1"/>
  <c r="D6557" i="132" s="1"/>
  <c r="D6558" i="132" s="1"/>
  <c r="D6559" i="132" s="1"/>
  <c r="D6560" i="132" s="1"/>
  <c r="D6561" i="132" s="1"/>
  <c r="D6562" i="132" s="1"/>
  <c r="D6563" i="132" s="1"/>
  <c r="D6564" i="132" s="1"/>
  <c r="D6565" i="132" s="1"/>
  <c r="D6566" i="132" s="1"/>
  <c r="D6567" i="132" s="1"/>
  <c r="D6568" i="132" s="1"/>
  <c r="D6569" i="132" s="1"/>
  <c r="D6570" i="132" s="1"/>
  <c r="D6571" i="132" s="1"/>
  <c r="D6572" i="132" s="1"/>
  <c r="D6573" i="132" s="1"/>
  <c r="D6574" i="132" s="1"/>
  <c r="D6575" i="132" s="1"/>
  <c r="D6576" i="132" s="1"/>
  <c r="D6577" i="132" s="1"/>
  <c r="D6578" i="132" s="1"/>
  <c r="D6579" i="132" s="1"/>
  <c r="D6580" i="132" s="1"/>
  <c r="D6581" i="132" s="1"/>
  <c r="D6582" i="132" s="1"/>
  <c r="D6583" i="132" s="1"/>
  <c r="D6584" i="132" s="1"/>
  <c r="D6585" i="132" s="1"/>
  <c r="D6586" i="132" s="1"/>
  <c r="D6587" i="132" s="1"/>
  <c r="D6588" i="132" s="1"/>
  <c r="D6589" i="132" s="1"/>
  <c r="D6590" i="132" s="1"/>
  <c r="D6591" i="132" s="1"/>
  <c r="D6592" i="132" s="1"/>
  <c r="D6593" i="132" s="1"/>
  <c r="D6594" i="132" s="1"/>
  <c r="D6595" i="132" s="1"/>
  <c r="D6596" i="132" s="1"/>
  <c r="D6597" i="132" s="1"/>
  <c r="D6598" i="132" s="1"/>
  <c r="D6599" i="132" s="1"/>
  <c r="D6600" i="132" s="1"/>
  <c r="D6601" i="132" s="1"/>
  <c r="D6602" i="132" s="1"/>
  <c r="D6603" i="132" s="1"/>
  <c r="D6604" i="132" s="1"/>
  <c r="D6605" i="132" s="1"/>
  <c r="D6606" i="132" s="1"/>
  <c r="D6607" i="132" s="1"/>
  <c r="D6608" i="132" s="1"/>
  <c r="D6609" i="132" s="1"/>
  <c r="D6610" i="132" s="1"/>
  <c r="D6611" i="132" s="1"/>
  <c r="D6612" i="132" s="1"/>
  <c r="D6613" i="132" s="1"/>
  <c r="D6614" i="132" s="1"/>
  <c r="D6615" i="132" s="1"/>
  <c r="D6616" i="132" s="1"/>
  <c r="D6617" i="132" s="1"/>
  <c r="D6618" i="132" s="1"/>
  <c r="D6619" i="132" s="1"/>
  <c r="D6620" i="132" s="1"/>
  <c r="D6621" i="132" s="1"/>
  <c r="D6622" i="132" s="1"/>
  <c r="D6623" i="132" s="1"/>
  <c r="D6624" i="132" s="1"/>
  <c r="D6625" i="132" s="1"/>
  <c r="D6626" i="132" s="1"/>
  <c r="D6627" i="132" s="1"/>
  <c r="D6628" i="132" s="1"/>
  <c r="D6629" i="132" s="1"/>
  <c r="D6630" i="132" s="1"/>
  <c r="D6631" i="132" s="1"/>
  <c r="D6632" i="132" s="1"/>
  <c r="D6633" i="132" s="1"/>
  <c r="D6634" i="132" s="1"/>
  <c r="D6635" i="132" s="1"/>
  <c r="D6636" i="132" s="1"/>
  <c r="D6637" i="132" s="1"/>
  <c r="D6638" i="132" s="1"/>
  <c r="D6639" i="132" s="1"/>
  <c r="D6640" i="132" s="1"/>
  <c r="D6641" i="132" s="1"/>
  <c r="D6642" i="132" s="1"/>
  <c r="D6643" i="132" s="1"/>
  <c r="D6644" i="132" s="1"/>
  <c r="D6645" i="132" s="1"/>
  <c r="D6646" i="132" s="1"/>
  <c r="D6647" i="132" s="1"/>
  <c r="D6648" i="132" s="1"/>
  <c r="D6649" i="132" s="1"/>
  <c r="D6650" i="132" s="1"/>
  <c r="D6651" i="132" s="1"/>
  <c r="D6652" i="132" s="1"/>
  <c r="D6653" i="132" s="1"/>
  <c r="D6654" i="132" s="1"/>
  <c r="D6655" i="132" s="1"/>
  <c r="D6656" i="132" s="1"/>
  <c r="D6657" i="132" s="1"/>
  <c r="D6658" i="132" s="1"/>
  <c r="D6659" i="132" s="1"/>
  <c r="D6660" i="132" s="1"/>
  <c r="D6661" i="132" s="1"/>
  <c r="D6662" i="132" s="1"/>
  <c r="D6663" i="132" s="1"/>
  <c r="D6664" i="132" s="1"/>
  <c r="D6665" i="132" s="1"/>
  <c r="D6666" i="132" s="1"/>
  <c r="D6667" i="132" s="1"/>
  <c r="D6668" i="132" s="1"/>
  <c r="D6669" i="132" s="1"/>
  <c r="D6670" i="132" s="1"/>
  <c r="D6671" i="132" s="1"/>
  <c r="D6672" i="132" s="1"/>
  <c r="D6673" i="132" s="1"/>
  <c r="D6674" i="132" s="1"/>
  <c r="D6675" i="132" s="1"/>
  <c r="D6676" i="132" s="1"/>
  <c r="D6677" i="132" s="1"/>
  <c r="D6678" i="132" s="1"/>
  <c r="D6679" i="132" s="1"/>
  <c r="D6680" i="132" s="1"/>
  <c r="D6681" i="132" s="1"/>
  <c r="D6682" i="132" s="1"/>
  <c r="D6683" i="132" s="1"/>
  <c r="D6684" i="132" s="1"/>
  <c r="D6685" i="132" s="1"/>
  <c r="D6686" i="132" s="1"/>
  <c r="D6687" i="132" s="1"/>
  <c r="D6688" i="132" s="1"/>
  <c r="D6689" i="132" s="1"/>
  <c r="D6690" i="132" s="1"/>
  <c r="D6691" i="132" s="1"/>
  <c r="D6692" i="132" s="1"/>
  <c r="D6693" i="132" s="1"/>
  <c r="D6694" i="132" s="1"/>
  <c r="D6695" i="132" s="1"/>
  <c r="D6696" i="132" s="1"/>
  <c r="D6697" i="132" s="1"/>
  <c r="D6698" i="132" s="1"/>
  <c r="D6699" i="132" s="1"/>
  <c r="D6700" i="132" s="1"/>
  <c r="D6701" i="132" s="1"/>
  <c r="D6702" i="132" s="1"/>
  <c r="D6703" i="132" s="1"/>
  <c r="D6704" i="132" s="1"/>
  <c r="D6705" i="132" s="1"/>
  <c r="D6706" i="132" s="1"/>
  <c r="D6707" i="132" s="1"/>
  <c r="D6708" i="132" s="1"/>
  <c r="D6709" i="132" s="1"/>
  <c r="D6710" i="132" s="1"/>
  <c r="D6711" i="132" s="1"/>
  <c r="D6712" i="132" s="1"/>
  <c r="D6713" i="132" s="1"/>
  <c r="D6714" i="132" s="1"/>
  <c r="D6715" i="132" s="1"/>
  <c r="D6716" i="132" s="1"/>
  <c r="D6717" i="132" s="1"/>
  <c r="D6718" i="132" s="1"/>
  <c r="D6719" i="132" s="1"/>
  <c r="D6720" i="132" s="1"/>
  <c r="D6721" i="132" s="1"/>
  <c r="D6722" i="132" s="1"/>
  <c r="D6723" i="132" s="1"/>
  <c r="D6724" i="132" s="1"/>
  <c r="D6725" i="132" s="1"/>
  <c r="D6726" i="132" s="1"/>
  <c r="D6727" i="132" s="1"/>
  <c r="D6728" i="132" s="1"/>
  <c r="D6729" i="132" s="1"/>
  <c r="D6730" i="132" s="1"/>
  <c r="D6731" i="132" s="1"/>
  <c r="D6732" i="132" s="1"/>
  <c r="D6733" i="132" s="1"/>
  <c r="D6734" i="132" s="1"/>
  <c r="D6735" i="132" s="1"/>
  <c r="D6736" i="132" s="1"/>
  <c r="D6737" i="132" s="1"/>
  <c r="D6738" i="132" s="1"/>
  <c r="D6739" i="132" s="1"/>
  <c r="D6740" i="132" s="1"/>
  <c r="D6741" i="132" s="1"/>
  <c r="D6742" i="132" s="1"/>
  <c r="D6743" i="132" s="1"/>
  <c r="D6744" i="132" s="1"/>
  <c r="D6745" i="132" s="1"/>
  <c r="D6746" i="132" s="1"/>
  <c r="D6747" i="132" s="1"/>
  <c r="D6748" i="132" s="1"/>
  <c r="D6749" i="132" s="1"/>
  <c r="D6750" i="132" s="1"/>
  <c r="D6751" i="132" s="1"/>
  <c r="D6752" i="132" s="1"/>
  <c r="D6753" i="132" s="1"/>
  <c r="D6754" i="132" s="1"/>
  <c r="D6755" i="132" s="1"/>
  <c r="D6756" i="132" s="1"/>
  <c r="D6757" i="132" s="1"/>
  <c r="D6758" i="132" s="1"/>
  <c r="D6759" i="132" s="1"/>
  <c r="D6760" i="132" s="1"/>
  <c r="D6761" i="132" s="1"/>
  <c r="D6762" i="132" s="1"/>
  <c r="D6763" i="132" s="1"/>
  <c r="D6764" i="132" s="1"/>
  <c r="D6765" i="132" s="1"/>
  <c r="D6766" i="132" s="1"/>
  <c r="D6767" i="132" s="1"/>
  <c r="D6768" i="132" s="1"/>
  <c r="D6769" i="132" s="1"/>
  <c r="D6770" i="132" s="1"/>
  <c r="D6771" i="132" s="1"/>
  <c r="D6772" i="132" s="1"/>
  <c r="D6773" i="132" s="1"/>
  <c r="D6774" i="132" s="1"/>
  <c r="D6775" i="132" s="1"/>
  <c r="D6776" i="132" s="1"/>
  <c r="D6777" i="132" s="1"/>
  <c r="D6778" i="132" s="1"/>
  <c r="D6779" i="132" s="1"/>
  <c r="D6780" i="132" s="1"/>
  <c r="D6781" i="132" s="1"/>
  <c r="D6782" i="132" s="1"/>
  <c r="D6783" i="132" s="1"/>
  <c r="D6784" i="132" s="1"/>
  <c r="D6785" i="132" s="1"/>
  <c r="D6786" i="132" s="1"/>
  <c r="D6787" i="132" s="1"/>
  <c r="D6788" i="132" s="1"/>
  <c r="D6789" i="132" s="1"/>
  <c r="D6790" i="132" s="1"/>
  <c r="D6791" i="132" s="1"/>
  <c r="D6792" i="132" s="1"/>
  <c r="D6793" i="132" s="1"/>
  <c r="D6794" i="132" s="1"/>
  <c r="D6795" i="132" s="1"/>
  <c r="D6796" i="132" s="1"/>
  <c r="D6797" i="132" s="1"/>
  <c r="D6798" i="132" s="1"/>
  <c r="D6799" i="132" s="1"/>
  <c r="D6800" i="132" s="1"/>
  <c r="D6801" i="132" s="1"/>
  <c r="D6802" i="132" s="1"/>
  <c r="D6803" i="132" s="1"/>
  <c r="D6804" i="132" s="1"/>
  <c r="D6805" i="132" s="1"/>
  <c r="D6806" i="132" s="1"/>
  <c r="D6807" i="132" s="1"/>
  <c r="D6808" i="132" s="1"/>
  <c r="D6809" i="132" s="1"/>
  <c r="D6810" i="132" s="1"/>
  <c r="D6811" i="132" s="1"/>
  <c r="D6812" i="132" s="1"/>
  <c r="D6813" i="132" s="1"/>
  <c r="D6814" i="132" s="1"/>
  <c r="D6815" i="132" s="1"/>
  <c r="D6816" i="132" s="1"/>
  <c r="D6817" i="132" s="1"/>
  <c r="D6818" i="132" s="1"/>
  <c r="D6819" i="132" s="1"/>
  <c r="D6820" i="132" s="1"/>
  <c r="D6821" i="132" s="1"/>
  <c r="D6822" i="132" s="1"/>
  <c r="D6823" i="132" s="1"/>
  <c r="D6824" i="132" s="1"/>
  <c r="D6825" i="132" s="1"/>
  <c r="D6826" i="132" s="1"/>
  <c r="D6827" i="132" s="1"/>
  <c r="D6828" i="132" s="1"/>
  <c r="D6829" i="132" s="1"/>
  <c r="D6830" i="132" s="1"/>
  <c r="D6831" i="132" s="1"/>
  <c r="D6832" i="132" s="1"/>
  <c r="D6833" i="132" s="1"/>
  <c r="D6834" i="132" s="1"/>
  <c r="D6835" i="132" s="1"/>
  <c r="D6836" i="132" s="1"/>
  <c r="D6837" i="132" s="1"/>
  <c r="D6838" i="132" s="1"/>
  <c r="D6839" i="132" s="1"/>
  <c r="D6840" i="132" s="1"/>
  <c r="D6841" i="132" s="1"/>
  <c r="D6842" i="132" s="1"/>
  <c r="D6843" i="132" s="1"/>
  <c r="D6844" i="132" s="1"/>
  <c r="D6845" i="132" s="1"/>
  <c r="D6846" i="132" s="1"/>
  <c r="D6847" i="132" s="1"/>
  <c r="D6848" i="132" s="1"/>
  <c r="D6849" i="132" s="1"/>
  <c r="D6850" i="132" s="1"/>
  <c r="D6851" i="132" s="1"/>
  <c r="D6852" i="132" s="1"/>
  <c r="D6853" i="132" s="1"/>
  <c r="D6854" i="132" s="1"/>
  <c r="D6855" i="132" s="1"/>
  <c r="D6856" i="132" s="1"/>
  <c r="D6857" i="132" s="1"/>
  <c r="D6858" i="132" s="1"/>
  <c r="D6859" i="132" s="1"/>
  <c r="D6860" i="132" s="1"/>
  <c r="D6861" i="132" s="1"/>
  <c r="D6862" i="132" s="1"/>
  <c r="D6863" i="132" s="1"/>
  <c r="D6864" i="132" s="1"/>
  <c r="D6865" i="132" s="1"/>
  <c r="D6866" i="132" s="1"/>
  <c r="D6867" i="132" s="1"/>
  <c r="D6868" i="132" s="1"/>
  <c r="D6869" i="132" s="1"/>
  <c r="D6870" i="132" s="1"/>
  <c r="D6871" i="132" s="1"/>
  <c r="D6872" i="132" s="1"/>
  <c r="D6873" i="132" s="1"/>
  <c r="D6874" i="132" s="1"/>
  <c r="D6875" i="132" s="1"/>
  <c r="D6876" i="132" s="1"/>
  <c r="D6877" i="132" s="1"/>
  <c r="D6878" i="132" s="1"/>
  <c r="D6879" i="132" s="1"/>
  <c r="D6880" i="132" s="1"/>
  <c r="D6881" i="132" s="1"/>
  <c r="D6882" i="132" s="1"/>
  <c r="D6883" i="132" s="1"/>
  <c r="D6884" i="132" s="1"/>
  <c r="D6885" i="132" s="1"/>
  <c r="D6886" i="132" s="1"/>
  <c r="D6887" i="132" s="1"/>
  <c r="D6888" i="132" s="1"/>
  <c r="D6889" i="132" s="1"/>
  <c r="D6890" i="132" s="1"/>
  <c r="D6891" i="132" s="1"/>
  <c r="D6892" i="132" s="1"/>
  <c r="D6893" i="132" s="1"/>
  <c r="D6894" i="132" s="1"/>
  <c r="D6895" i="132" s="1"/>
  <c r="D6896" i="132" s="1"/>
  <c r="D6897" i="132" s="1"/>
  <c r="D6898" i="132" s="1"/>
  <c r="D6899" i="132" s="1"/>
  <c r="D6900" i="132" s="1"/>
  <c r="D6901" i="132" s="1"/>
  <c r="D6902" i="132" s="1"/>
  <c r="D6903" i="132" s="1"/>
  <c r="D6904" i="132" s="1"/>
  <c r="D6905" i="132" s="1"/>
  <c r="D6906" i="132" s="1"/>
  <c r="D6907" i="132" s="1"/>
  <c r="D6908" i="132" s="1"/>
  <c r="D6909" i="132" s="1"/>
  <c r="D6910" i="132" s="1"/>
  <c r="D6911" i="132" s="1"/>
  <c r="D6912" i="132" s="1"/>
  <c r="D6913" i="132" s="1"/>
  <c r="D6914" i="132" s="1"/>
  <c r="D6915" i="132" s="1"/>
  <c r="D6916" i="132" s="1"/>
  <c r="D6917" i="132" s="1"/>
  <c r="D6918" i="132" s="1"/>
  <c r="D6919" i="132" s="1"/>
  <c r="D6920" i="132" s="1"/>
  <c r="D6921" i="132" s="1"/>
  <c r="D6922" i="132" s="1"/>
  <c r="D6923" i="132" s="1"/>
  <c r="D6924" i="132" s="1"/>
  <c r="D6925" i="132" s="1"/>
  <c r="D6926" i="132" s="1"/>
  <c r="D6927" i="132" s="1"/>
  <c r="D6928" i="132" s="1"/>
  <c r="D6929" i="132" s="1"/>
  <c r="D6930" i="132" s="1"/>
  <c r="D6931" i="132" s="1"/>
  <c r="D6932" i="132" s="1"/>
  <c r="D6933" i="132" s="1"/>
  <c r="D6934" i="132" s="1"/>
  <c r="D6935" i="132" s="1"/>
  <c r="D6936" i="132" s="1"/>
  <c r="D6937" i="132" s="1"/>
  <c r="D6938" i="132" s="1"/>
  <c r="D6939" i="132" s="1"/>
  <c r="D6940" i="132" s="1"/>
  <c r="D6941" i="132" s="1"/>
  <c r="D6942" i="132" s="1"/>
  <c r="D6943" i="132" s="1"/>
  <c r="D6944" i="132" s="1"/>
  <c r="D6945" i="132" s="1"/>
  <c r="D6946" i="132" s="1"/>
  <c r="D6947" i="132" s="1"/>
  <c r="D6948" i="132" s="1"/>
  <c r="D6949" i="132" s="1"/>
  <c r="D6950" i="132" s="1"/>
  <c r="D6951" i="132" s="1"/>
  <c r="D6952" i="132" s="1"/>
  <c r="D6953" i="132" s="1"/>
  <c r="D6954" i="132" s="1"/>
  <c r="D6955" i="132" s="1"/>
  <c r="D6956" i="132" s="1"/>
  <c r="D6957" i="132" s="1"/>
  <c r="D6958" i="132" s="1"/>
  <c r="D6959" i="132" s="1"/>
  <c r="D6960" i="132" s="1"/>
  <c r="D6961" i="132" s="1"/>
  <c r="D6962" i="132" s="1"/>
  <c r="D6963" i="132" s="1"/>
  <c r="D6964" i="132" s="1"/>
  <c r="D6965" i="132" s="1"/>
  <c r="D6966" i="132" s="1"/>
  <c r="D6967" i="132" s="1"/>
  <c r="D6968" i="132" s="1"/>
  <c r="D6969" i="132" s="1"/>
  <c r="D6970" i="132" s="1"/>
  <c r="D6971" i="132" s="1"/>
  <c r="D6972" i="132" s="1"/>
  <c r="D6973" i="132" s="1"/>
  <c r="D6974" i="132" s="1"/>
  <c r="D6975" i="132" s="1"/>
  <c r="D6976" i="132" s="1"/>
  <c r="D6977" i="132" s="1"/>
  <c r="D6978" i="132" s="1"/>
  <c r="D6979" i="132" s="1"/>
  <c r="D6980" i="132" s="1"/>
  <c r="D6981" i="132" s="1"/>
  <c r="D6982" i="132" s="1"/>
  <c r="D6983" i="132" s="1"/>
  <c r="D6984" i="132" s="1"/>
  <c r="D6985" i="132" s="1"/>
  <c r="D6986" i="132" s="1"/>
  <c r="D6987" i="132" s="1"/>
  <c r="D6988" i="132" s="1"/>
  <c r="D6989" i="132" s="1"/>
  <c r="D6990" i="132" s="1"/>
  <c r="D6991" i="132" s="1"/>
  <c r="D6992" i="132" s="1"/>
  <c r="D6993" i="132" s="1"/>
  <c r="D6994" i="132" s="1"/>
  <c r="D6995" i="132" s="1"/>
  <c r="D6996" i="132" s="1"/>
  <c r="D6997" i="132" s="1"/>
  <c r="D6998" i="132" s="1"/>
  <c r="D6999" i="132" s="1"/>
  <c r="D7000" i="132" s="1"/>
  <c r="D7001" i="132" s="1"/>
  <c r="D7002" i="132" s="1"/>
  <c r="D7003" i="132" s="1"/>
  <c r="D7004" i="132" s="1"/>
  <c r="D7005" i="132" s="1"/>
  <c r="D7006" i="132" s="1"/>
  <c r="D7007" i="132" s="1"/>
  <c r="D7008" i="132" s="1"/>
  <c r="D7009" i="132" s="1"/>
  <c r="D7010" i="132" s="1"/>
  <c r="D7011" i="132" s="1"/>
  <c r="D7012" i="132" s="1"/>
  <c r="D7013" i="132" s="1"/>
  <c r="D7014" i="132" s="1"/>
  <c r="D7015" i="132" s="1"/>
  <c r="D7016" i="132" s="1"/>
  <c r="D7017" i="132" s="1"/>
  <c r="D7018" i="132" s="1"/>
  <c r="D7019" i="132" s="1"/>
  <c r="D7020" i="132" s="1"/>
  <c r="D7021" i="132" s="1"/>
  <c r="D7022" i="132" s="1"/>
  <c r="D7023" i="132" s="1"/>
  <c r="D7024" i="132" s="1"/>
  <c r="D7025" i="132" s="1"/>
  <c r="D7026" i="132" s="1"/>
  <c r="D7027" i="132" s="1"/>
  <c r="D7028" i="132" s="1"/>
  <c r="D7029" i="132" s="1"/>
  <c r="D7030" i="132" s="1"/>
  <c r="D7031" i="132" s="1"/>
  <c r="D7032" i="132" s="1"/>
  <c r="D7033" i="132" s="1"/>
  <c r="D7034" i="132" s="1"/>
  <c r="D7035" i="132" s="1"/>
  <c r="D7036" i="132" s="1"/>
  <c r="D7037" i="132" s="1"/>
  <c r="D7038" i="132" s="1"/>
  <c r="D7039" i="132" s="1"/>
  <c r="D7040" i="132" s="1"/>
  <c r="D7041" i="132" s="1"/>
  <c r="D7042" i="132" s="1"/>
  <c r="D7043" i="132" s="1"/>
  <c r="D7044" i="132" s="1"/>
  <c r="D7045" i="132" s="1"/>
  <c r="D7046" i="132" s="1"/>
  <c r="D7047" i="132" s="1"/>
  <c r="D7048" i="132" s="1"/>
  <c r="D7049" i="132" s="1"/>
  <c r="D7050" i="132" s="1"/>
  <c r="D7051" i="132" s="1"/>
  <c r="D7052" i="132" s="1"/>
  <c r="D7053" i="132" s="1"/>
  <c r="D7054" i="132" s="1"/>
  <c r="D7055" i="132" s="1"/>
  <c r="D7056" i="132" s="1"/>
  <c r="D7057" i="132" s="1"/>
  <c r="D7058" i="132" s="1"/>
  <c r="D7059" i="132" s="1"/>
  <c r="D7060" i="132" s="1"/>
  <c r="D7061" i="132" s="1"/>
  <c r="D7062" i="132" s="1"/>
  <c r="D7063" i="132" s="1"/>
  <c r="D7064" i="132" s="1"/>
  <c r="D7065" i="132" s="1"/>
  <c r="D7066" i="132" s="1"/>
  <c r="D7067" i="132" s="1"/>
  <c r="D7068" i="132" s="1"/>
  <c r="D7069" i="132" s="1"/>
  <c r="D7070" i="132" s="1"/>
  <c r="D7071" i="132" s="1"/>
  <c r="D7072" i="132" s="1"/>
  <c r="D7073" i="132" s="1"/>
  <c r="D7074" i="132" s="1"/>
  <c r="D7075" i="132" s="1"/>
  <c r="D7076" i="132" s="1"/>
  <c r="D7077" i="132" s="1"/>
  <c r="D7078" i="132" s="1"/>
  <c r="D7079" i="132" s="1"/>
  <c r="D7080" i="132" s="1"/>
  <c r="D7081" i="132" s="1"/>
  <c r="D7082" i="132" s="1"/>
  <c r="D7083" i="132" s="1"/>
  <c r="D7084" i="132" s="1"/>
  <c r="D7085" i="132" s="1"/>
  <c r="D7086" i="132" s="1"/>
  <c r="D7087" i="132" s="1"/>
  <c r="D7088" i="132" s="1"/>
  <c r="D7089" i="132" s="1"/>
  <c r="D7090" i="132" s="1"/>
  <c r="D7091" i="132" s="1"/>
  <c r="D7092" i="132" s="1"/>
  <c r="D7093" i="132" s="1"/>
  <c r="D7094" i="132" s="1"/>
  <c r="D7095" i="132" s="1"/>
  <c r="D7096" i="132" s="1"/>
  <c r="D7097" i="132" s="1"/>
  <c r="D7098" i="132" s="1"/>
  <c r="D7099" i="132" s="1"/>
  <c r="D7100" i="132" s="1"/>
  <c r="D7101" i="132" s="1"/>
  <c r="D7102" i="132" s="1"/>
  <c r="D7103" i="132" s="1"/>
  <c r="D7104" i="132" s="1"/>
  <c r="D7105" i="132" s="1"/>
  <c r="D7106" i="132" s="1"/>
  <c r="D7107" i="132" s="1"/>
  <c r="D7108" i="132" s="1"/>
  <c r="D7109" i="132" s="1"/>
  <c r="D7110" i="132" s="1"/>
  <c r="D7111" i="132" s="1"/>
  <c r="D7112" i="132" s="1"/>
  <c r="D7113" i="132" s="1"/>
  <c r="D7114" i="132" s="1"/>
  <c r="D7115" i="132" s="1"/>
  <c r="D7116" i="132" s="1"/>
  <c r="D7117" i="132" s="1"/>
  <c r="D7118" i="132" s="1"/>
  <c r="D7119" i="132" s="1"/>
  <c r="D7120" i="132" s="1"/>
  <c r="D7121" i="132" s="1"/>
  <c r="D7122" i="132" s="1"/>
  <c r="D7123" i="132" s="1"/>
  <c r="D7124" i="132" s="1"/>
  <c r="D7125" i="132" s="1"/>
  <c r="D7126" i="132" s="1"/>
  <c r="D7127" i="132" s="1"/>
  <c r="D7128" i="132" s="1"/>
  <c r="D7129" i="132" s="1"/>
  <c r="D7130" i="132" s="1"/>
  <c r="D7131" i="132" s="1"/>
  <c r="D7132" i="132" s="1"/>
  <c r="D7133" i="132" s="1"/>
  <c r="D7134" i="132" s="1"/>
  <c r="D7135" i="132" s="1"/>
  <c r="D7136" i="132" s="1"/>
  <c r="D7137" i="132" s="1"/>
  <c r="D7138" i="132" s="1"/>
  <c r="D7139" i="132" s="1"/>
  <c r="D7140" i="132" s="1"/>
  <c r="D7141" i="132" s="1"/>
  <c r="D7142" i="132" s="1"/>
  <c r="D7143" i="132" s="1"/>
  <c r="D7144" i="132" s="1"/>
  <c r="D7145" i="132" s="1"/>
  <c r="D7146" i="132" s="1"/>
  <c r="D7147" i="132" s="1"/>
  <c r="D7148" i="132" s="1"/>
  <c r="D7149" i="132" s="1"/>
  <c r="D7150" i="132" s="1"/>
  <c r="D7151" i="132" s="1"/>
  <c r="D7152" i="132" s="1"/>
  <c r="D7153" i="132" s="1"/>
  <c r="D7154" i="132" s="1"/>
  <c r="D7155" i="132" s="1"/>
  <c r="D7156" i="132" s="1"/>
  <c r="D7157" i="132" s="1"/>
  <c r="D7158" i="132" s="1"/>
  <c r="D7159" i="132" s="1"/>
  <c r="D7160" i="132" s="1"/>
  <c r="D7161" i="132" s="1"/>
  <c r="D7162" i="132" s="1"/>
  <c r="D7163" i="132" s="1"/>
  <c r="D7164" i="132" s="1"/>
  <c r="D7165" i="132" s="1"/>
  <c r="D7166" i="132" s="1"/>
  <c r="D7167" i="132" s="1"/>
  <c r="D7168" i="132" s="1"/>
  <c r="D7169" i="132" s="1"/>
  <c r="D7170" i="132" s="1"/>
  <c r="D7171" i="132" s="1"/>
  <c r="D7172" i="132" s="1"/>
  <c r="D7173" i="132" s="1"/>
  <c r="D7174" i="132" s="1"/>
  <c r="D7175" i="132" s="1"/>
  <c r="D7176" i="132" s="1"/>
  <c r="D7177" i="132" s="1"/>
  <c r="D7178" i="132" s="1"/>
  <c r="D7179" i="132" s="1"/>
  <c r="D7180" i="132" s="1"/>
  <c r="D7181" i="132" s="1"/>
  <c r="D7182" i="132" s="1"/>
  <c r="D7183" i="132" s="1"/>
  <c r="D7184" i="132" s="1"/>
  <c r="D7185" i="132" s="1"/>
  <c r="D7186" i="132" s="1"/>
  <c r="D7187" i="132" s="1"/>
  <c r="D7188" i="132" s="1"/>
  <c r="D7189" i="132" s="1"/>
  <c r="D7190" i="132" s="1"/>
  <c r="D7191" i="132" s="1"/>
  <c r="D7192" i="132" s="1"/>
  <c r="D7193" i="132" s="1"/>
  <c r="D7194" i="132" s="1"/>
  <c r="D7195" i="132" s="1"/>
  <c r="D7196" i="132" s="1"/>
  <c r="D7197" i="132" s="1"/>
  <c r="D7198" i="132" s="1"/>
  <c r="D7199" i="132" s="1"/>
  <c r="D7200" i="132" s="1"/>
  <c r="D7201" i="132" s="1"/>
  <c r="D7202" i="132" s="1"/>
  <c r="D7203" i="132" s="1"/>
  <c r="D7204" i="132" s="1"/>
  <c r="D7205" i="132" s="1"/>
  <c r="D7206" i="132" s="1"/>
  <c r="D7207" i="132" s="1"/>
  <c r="D7208" i="132" s="1"/>
  <c r="D7209" i="132" s="1"/>
  <c r="D7210" i="132" s="1"/>
  <c r="D7211" i="132" s="1"/>
  <c r="D7212" i="132" s="1"/>
  <c r="D7213" i="132" s="1"/>
  <c r="D7214" i="132" s="1"/>
  <c r="D7215" i="132" s="1"/>
  <c r="D7216" i="132" s="1"/>
  <c r="D7217" i="132" s="1"/>
  <c r="D7218" i="132" s="1"/>
  <c r="D7219" i="132" s="1"/>
  <c r="D7220" i="132" s="1"/>
  <c r="D7221" i="132" s="1"/>
  <c r="D7222" i="132" s="1"/>
  <c r="D7223" i="132" s="1"/>
  <c r="D7224" i="132" s="1"/>
  <c r="D7225" i="132" s="1"/>
  <c r="D7226" i="132" s="1"/>
  <c r="D7227" i="132" s="1"/>
  <c r="D7228" i="132" s="1"/>
  <c r="D7229" i="132" s="1"/>
  <c r="D7230" i="132" s="1"/>
  <c r="D7231" i="132" s="1"/>
  <c r="D7232" i="132" s="1"/>
  <c r="D7233" i="132" s="1"/>
  <c r="D7234" i="132" s="1"/>
  <c r="D7235" i="132" s="1"/>
  <c r="D7236" i="132" s="1"/>
  <c r="D7237" i="132" s="1"/>
  <c r="D7238" i="132" s="1"/>
  <c r="D7239" i="132" s="1"/>
  <c r="D7240" i="132" s="1"/>
  <c r="D7241" i="132" s="1"/>
  <c r="D7242" i="132" s="1"/>
  <c r="D7243" i="132" s="1"/>
  <c r="D7244" i="132" s="1"/>
  <c r="D7245" i="132" s="1"/>
  <c r="D7246" i="132" s="1"/>
  <c r="D7247" i="132" s="1"/>
  <c r="D7248" i="132" s="1"/>
  <c r="D7249" i="132" s="1"/>
  <c r="D7250" i="132" s="1"/>
  <c r="D7251" i="132" s="1"/>
  <c r="D7252" i="132" s="1"/>
  <c r="D7253" i="132" s="1"/>
  <c r="D7254" i="132" s="1"/>
  <c r="D7255" i="132" s="1"/>
  <c r="D7256" i="132" s="1"/>
  <c r="D7257" i="132" s="1"/>
  <c r="D7258" i="132" s="1"/>
  <c r="D7259" i="132" s="1"/>
  <c r="D7260" i="132" s="1"/>
  <c r="D7261" i="132" s="1"/>
  <c r="D7262" i="132" s="1"/>
  <c r="D7263" i="132" s="1"/>
  <c r="D7264" i="132" s="1"/>
  <c r="D7265" i="132" s="1"/>
  <c r="D7266" i="132" s="1"/>
  <c r="D7267" i="132" s="1"/>
  <c r="D7268" i="132" s="1"/>
  <c r="D7269" i="132" s="1"/>
  <c r="D7270" i="132" s="1"/>
  <c r="D7271" i="132" s="1"/>
  <c r="D7272" i="132" s="1"/>
  <c r="D7273" i="132" s="1"/>
  <c r="D7274" i="132" s="1"/>
  <c r="D7275" i="132" s="1"/>
  <c r="D7276" i="132" s="1"/>
  <c r="D7277" i="132" s="1"/>
  <c r="D7278" i="132" s="1"/>
  <c r="D7279" i="132" s="1"/>
  <c r="D7280" i="132" s="1"/>
  <c r="D7281" i="132" s="1"/>
  <c r="D7282" i="132" s="1"/>
  <c r="D7283" i="132" s="1"/>
  <c r="D7284" i="132" s="1"/>
  <c r="D7285" i="132" s="1"/>
  <c r="D7286" i="132" s="1"/>
  <c r="D7287" i="132" s="1"/>
  <c r="D7288" i="132" s="1"/>
  <c r="D7289" i="132" s="1"/>
  <c r="D7290" i="132" s="1"/>
  <c r="D7291" i="132" s="1"/>
  <c r="D7292" i="132" s="1"/>
  <c r="D7293" i="132" s="1"/>
  <c r="D7294" i="132" s="1"/>
  <c r="D7295" i="132" s="1"/>
  <c r="D7296" i="132" s="1"/>
  <c r="D7297" i="132" s="1"/>
  <c r="D7298" i="132" s="1"/>
  <c r="D7299" i="132" s="1"/>
  <c r="D7300" i="132" s="1"/>
  <c r="D7301" i="132" s="1"/>
  <c r="D7302" i="132" s="1"/>
  <c r="D7303" i="132" s="1"/>
  <c r="D7304" i="132" s="1"/>
  <c r="D7305" i="132" s="1"/>
  <c r="D7306" i="132" s="1"/>
  <c r="D7307" i="132" s="1"/>
  <c r="D7308" i="132" s="1"/>
  <c r="D7309" i="132" s="1"/>
  <c r="D7310" i="132" s="1"/>
  <c r="D7311" i="132" s="1"/>
  <c r="D7312" i="132" s="1"/>
  <c r="D7313" i="132" s="1"/>
  <c r="D7314" i="132" s="1"/>
  <c r="D7315" i="132" s="1"/>
  <c r="D7316" i="132" s="1"/>
  <c r="D7317" i="132" s="1"/>
  <c r="D7318" i="132" s="1"/>
  <c r="D7319" i="132" s="1"/>
  <c r="D7320" i="132" s="1"/>
  <c r="D7321" i="132" s="1"/>
  <c r="D7322" i="132" s="1"/>
  <c r="D7323" i="132" s="1"/>
  <c r="D7324" i="132" s="1"/>
  <c r="D7325" i="132" s="1"/>
  <c r="D7326" i="132" s="1"/>
  <c r="D7327" i="132" s="1"/>
  <c r="D7328" i="132" s="1"/>
  <c r="D7329" i="132" s="1"/>
  <c r="D7330" i="132" s="1"/>
  <c r="D7331" i="132" s="1"/>
  <c r="D7332" i="132" s="1"/>
  <c r="D7333" i="132" s="1"/>
  <c r="D7334" i="132" s="1"/>
  <c r="D7335" i="132" s="1"/>
  <c r="D7336" i="132" s="1"/>
  <c r="D7337" i="132" s="1"/>
  <c r="D7338" i="132" s="1"/>
  <c r="D7339" i="132" s="1"/>
  <c r="D7340" i="132" s="1"/>
  <c r="D7341" i="132" s="1"/>
  <c r="D7342" i="132" s="1"/>
  <c r="D7343" i="132" s="1"/>
  <c r="D7344" i="132" s="1"/>
  <c r="D7345" i="132" s="1"/>
  <c r="D7346" i="132" s="1"/>
  <c r="D7347" i="132" s="1"/>
  <c r="D7348" i="132" s="1"/>
  <c r="D7349" i="132" s="1"/>
  <c r="D7350" i="132" s="1"/>
  <c r="D7351" i="132" s="1"/>
  <c r="D7352" i="132" s="1"/>
  <c r="D7353" i="132" s="1"/>
  <c r="D7354" i="132" s="1"/>
  <c r="D7355" i="132" s="1"/>
  <c r="D7356" i="132" s="1"/>
  <c r="D7357" i="132" s="1"/>
  <c r="D7358" i="132" s="1"/>
  <c r="D7359" i="132" s="1"/>
  <c r="D7360" i="132" s="1"/>
  <c r="D7361" i="132" s="1"/>
  <c r="D7362" i="132" s="1"/>
  <c r="D7363" i="132" s="1"/>
  <c r="D7364" i="132" s="1"/>
  <c r="D7365" i="132" s="1"/>
  <c r="D7366" i="132" s="1"/>
  <c r="D7367" i="132" s="1"/>
  <c r="D7368" i="132" s="1"/>
  <c r="D7369" i="132" s="1"/>
  <c r="D7370" i="132" s="1"/>
  <c r="D7371" i="132" s="1"/>
  <c r="D7372" i="132" s="1"/>
  <c r="D7373" i="132" s="1"/>
  <c r="D7374" i="132" s="1"/>
  <c r="D7375" i="132" s="1"/>
  <c r="D7376" i="132" s="1"/>
  <c r="D7377" i="132" s="1"/>
  <c r="D7378" i="132" s="1"/>
  <c r="D7379" i="132" s="1"/>
  <c r="D7380" i="132" s="1"/>
  <c r="D7381" i="132" s="1"/>
  <c r="D7382" i="132" s="1"/>
  <c r="D7383" i="132" s="1"/>
  <c r="D7384" i="132" s="1"/>
  <c r="D7385" i="132" s="1"/>
  <c r="D7386" i="132" s="1"/>
  <c r="D7387" i="132" s="1"/>
  <c r="D7388" i="132" s="1"/>
  <c r="D7389" i="132" s="1"/>
  <c r="D7390" i="132" s="1"/>
  <c r="D7391" i="132" s="1"/>
  <c r="D7392" i="132" s="1"/>
  <c r="D7393" i="132" s="1"/>
  <c r="D7394" i="132" s="1"/>
  <c r="D7395" i="132" s="1"/>
  <c r="D7396" i="132" s="1"/>
  <c r="D7397" i="132" s="1"/>
  <c r="D7398" i="132" s="1"/>
  <c r="D7399" i="132" s="1"/>
  <c r="D7400" i="132" s="1"/>
  <c r="D7401" i="132" s="1"/>
  <c r="D7402" i="132" s="1"/>
  <c r="D7403" i="132" s="1"/>
  <c r="D7404" i="132" s="1"/>
  <c r="D7405" i="132" s="1"/>
  <c r="D7406" i="132" s="1"/>
  <c r="D7407" i="132" s="1"/>
  <c r="D7408" i="132" s="1"/>
  <c r="D7409" i="132" s="1"/>
  <c r="D7410" i="132" s="1"/>
  <c r="D7411" i="132" s="1"/>
  <c r="D7412" i="132" s="1"/>
  <c r="D7413" i="132" s="1"/>
  <c r="D7414" i="132" s="1"/>
  <c r="D7415" i="132" s="1"/>
  <c r="D7416" i="132" s="1"/>
  <c r="D7417" i="132" s="1"/>
  <c r="D7418" i="132" s="1"/>
  <c r="D7419" i="132" s="1"/>
  <c r="D7420" i="132" s="1"/>
  <c r="D7421" i="132" s="1"/>
  <c r="D7422" i="132" s="1"/>
  <c r="D7423" i="132" s="1"/>
  <c r="D7424" i="132" s="1"/>
  <c r="D7425" i="132" s="1"/>
  <c r="D7426" i="132" s="1"/>
  <c r="D7427" i="132" s="1"/>
  <c r="D7428" i="132" s="1"/>
  <c r="D7429" i="132" s="1"/>
  <c r="D7430" i="132" s="1"/>
  <c r="D7431" i="132" s="1"/>
  <c r="D7432" i="132" s="1"/>
  <c r="D7433" i="132" s="1"/>
  <c r="D7434" i="132" s="1"/>
  <c r="D7435" i="132" s="1"/>
  <c r="D7436" i="132" s="1"/>
  <c r="D7437" i="132" s="1"/>
  <c r="D7438" i="132" s="1"/>
  <c r="D7439" i="132" s="1"/>
  <c r="D7440" i="132" s="1"/>
  <c r="D7441" i="132" s="1"/>
  <c r="D7442" i="132" s="1"/>
  <c r="D7443" i="132" s="1"/>
  <c r="D7444" i="132" s="1"/>
  <c r="D7445" i="132" s="1"/>
  <c r="D7446" i="132" s="1"/>
  <c r="D7447" i="132" s="1"/>
  <c r="D7448" i="132" s="1"/>
  <c r="D7449" i="132" s="1"/>
  <c r="D7450" i="132" s="1"/>
  <c r="D7451" i="132" s="1"/>
  <c r="D7452" i="132" s="1"/>
  <c r="D7453" i="132" s="1"/>
  <c r="D7454" i="132" s="1"/>
  <c r="D7455" i="132" s="1"/>
  <c r="D7456" i="132" s="1"/>
  <c r="D7457" i="132" s="1"/>
  <c r="D7458" i="132" s="1"/>
  <c r="D7459" i="132" s="1"/>
  <c r="D7460" i="132" s="1"/>
  <c r="D7461" i="132" s="1"/>
  <c r="D7462" i="132" s="1"/>
  <c r="D7463" i="132" s="1"/>
  <c r="D7464" i="132" s="1"/>
  <c r="D7465" i="132" s="1"/>
  <c r="D7466" i="132" s="1"/>
  <c r="D7467" i="132" s="1"/>
  <c r="D7468" i="132" s="1"/>
  <c r="D7469" i="132" s="1"/>
  <c r="D7470" i="132" s="1"/>
  <c r="D7471" i="132" s="1"/>
  <c r="D7472" i="132" s="1"/>
  <c r="D7473" i="132" s="1"/>
  <c r="D7474" i="132" s="1"/>
  <c r="D7475" i="132" s="1"/>
  <c r="D7476" i="132" s="1"/>
  <c r="D7477" i="132" s="1"/>
  <c r="D7478" i="132" s="1"/>
  <c r="D7479" i="132" s="1"/>
  <c r="D7480" i="132" s="1"/>
  <c r="D7481" i="132" s="1"/>
  <c r="D7482" i="132" s="1"/>
  <c r="D7483" i="132" s="1"/>
  <c r="D7484" i="132" s="1"/>
  <c r="D7485" i="132" s="1"/>
  <c r="D7486" i="132" s="1"/>
  <c r="D7487" i="132" s="1"/>
  <c r="D7488" i="132" s="1"/>
  <c r="D7489" i="132" s="1"/>
  <c r="D7490" i="132" s="1"/>
  <c r="D7491" i="132" s="1"/>
  <c r="D7492" i="132" s="1"/>
  <c r="D7493" i="132" s="1"/>
  <c r="D7494" i="132" s="1"/>
  <c r="D7495" i="132" s="1"/>
  <c r="D7496" i="132" s="1"/>
  <c r="D7497" i="132" s="1"/>
  <c r="D7498" i="132" s="1"/>
  <c r="D7499" i="132" s="1"/>
  <c r="D7500" i="132" s="1"/>
  <c r="D7501" i="132" s="1"/>
  <c r="D7502" i="132" s="1"/>
  <c r="D7503" i="132" s="1"/>
  <c r="D7504" i="132" s="1"/>
  <c r="D7505" i="132" s="1"/>
  <c r="D7506" i="132" s="1"/>
  <c r="D7507" i="132" s="1"/>
  <c r="D7508" i="132" s="1"/>
  <c r="D7509" i="132" s="1"/>
  <c r="D7510" i="132" s="1"/>
  <c r="D7511" i="132" s="1"/>
  <c r="D7512" i="132" s="1"/>
  <c r="D7513" i="132" s="1"/>
  <c r="D7514" i="132" s="1"/>
  <c r="D7515" i="132" s="1"/>
  <c r="D7516" i="132" s="1"/>
  <c r="D7517" i="132" s="1"/>
  <c r="D7518" i="132" s="1"/>
  <c r="D7519" i="132" s="1"/>
  <c r="D7520" i="132" s="1"/>
  <c r="D7521" i="132" s="1"/>
  <c r="D7522" i="132" s="1"/>
  <c r="D7523" i="132" s="1"/>
  <c r="D7524" i="132" s="1"/>
  <c r="D7525" i="132" s="1"/>
  <c r="D7526" i="132" s="1"/>
  <c r="D7527" i="132" s="1"/>
  <c r="D7528" i="132" s="1"/>
  <c r="D7529" i="132" s="1"/>
  <c r="D7530" i="132" s="1"/>
  <c r="D7531" i="132" s="1"/>
  <c r="D7532" i="132" s="1"/>
  <c r="D7533" i="132" s="1"/>
  <c r="D7534" i="132" s="1"/>
  <c r="D7535" i="132" s="1"/>
  <c r="D7536" i="132" s="1"/>
  <c r="D7537" i="132" s="1"/>
  <c r="D7538" i="132" s="1"/>
  <c r="D7539" i="132" s="1"/>
  <c r="D7540" i="132" s="1"/>
  <c r="D7541" i="132" s="1"/>
  <c r="D7542" i="132" s="1"/>
  <c r="D7543" i="132" s="1"/>
  <c r="D7544" i="132" s="1"/>
  <c r="D7545" i="132" s="1"/>
  <c r="D7546" i="132" s="1"/>
  <c r="D7547" i="132" s="1"/>
  <c r="D7548" i="132" s="1"/>
  <c r="D7549" i="132" s="1"/>
  <c r="D7550" i="132" s="1"/>
  <c r="D7551" i="132" s="1"/>
  <c r="D7552" i="132" s="1"/>
  <c r="D7553" i="132" s="1"/>
  <c r="D7554" i="132" s="1"/>
  <c r="D7555" i="132" s="1"/>
  <c r="D7556" i="132" s="1"/>
  <c r="D7557" i="132" s="1"/>
  <c r="D7558" i="132" s="1"/>
  <c r="D7559" i="132" s="1"/>
  <c r="D7560" i="132" s="1"/>
  <c r="D7561" i="132" s="1"/>
  <c r="D7562" i="132" s="1"/>
  <c r="D7563" i="132" s="1"/>
  <c r="D7564" i="132" s="1"/>
  <c r="D7565" i="132" s="1"/>
  <c r="D7566" i="132" s="1"/>
  <c r="D7567" i="132" s="1"/>
  <c r="D7568" i="132" s="1"/>
  <c r="D7569" i="132" s="1"/>
  <c r="D7570" i="132" s="1"/>
  <c r="D7571" i="132" s="1"/>
  <c r="D7572" i="132" s="1"/>
  <c r="D7573" i="132" s="1"/>
  <c r="D7574" i="132" s="1"/>
  <c r="D7575" i="132" s="1"/>
  <c r="D7576" i="132" s="1"/>
  <c r="D7577" i="132" s="1"/>
  <c r="D7578" i="132" s="1"/>
  <c r="D7579" i="132" s="1"/>
  <c r="D7580" i="132" s="1"/>
  <c r="D7581" i="132" s="1"/>
  <c r="D7582" i="132" s="1"/>
  <c r="D7583" i="132" s="1"/>
  <c r="D7584" i="132" s="1"/>
  <c r="D7585" i="132" s="1"/>
  <c r="D7586" i="132" s="1"/>
  <c r="D7587" i="132" s="1"/>
  <c r="D7588" i="132" s="1"/>
  <c r="D7589" i="132" s="1"/>
  <c r="D7590" i="132" s="1"/>
  <c r="D7591" i="132" s="1"/>
  <c r="D7592" i="132" s="1"/>
  <c r="D7593" i="132" s="1"/>
  <c r="D7594" i="132" s="1"/>
  <c r="D7595" i="132" s="1"/>
  <c r="D7596" i="132" s="1"/>
  <c r="D7597" i="132" s="1"/>
  <c r="D7598" i="132" s="1"/>
  <c r="D7599" i="132" s="1"/>
  <c r="D7600" i="132" s="1"/>
  <c r="D7601" i="132" s="1"/>
  <c r="D7602" i="132" s="1"/>
  <c r="D7603" i="132" s="1"/>
  <c r="D7604" i="132" s="1"/>
  <c r="D7605" i="132" s="1"/>
  <c r="D7606" i="132" s="1"/>
  <c r="D7607" i="132" s="1"/>
  <c r="D7608" i="132" s="1"/>
  <c r="D7609" i="132" s="1"/>
  <c r="D7610" i="132" s="1"/>
  <c r="D7611" i="132" s="1"/>
  <c r="D7612" i="132" s="1"/>
  <c r="D7613" i="132" s="1"/>
  <c r="D7614" i="132" s="1"/>
  <c r="D7615" i="132" s="1"/>
  <c r="D7616" i="132" s="1"/>
  <c r="D7617" i="132" s="1"/>
  <c r="D7618" i="132" s="1"/>
  <c r="D7619" i="132" s="1"/>
  <c r="D7620" i="132" s="1"/>
  <c r="D7621" i="132" s="1"/>
  <c r="D7622" i="132" s="1"/>
  <c r="D7623" i="132" s="1"/>
  <c r="D7624" i="132" s="1"/>
  <c r="D7625" i="132" s="1"/>
  <c r="D7626" i="132" s="1"/>
  <c r="D7627" i="132" s="1"/>
  <c r="D7628" i="132" s="1"/>
  <c r="D7629" i="132" s="1"/>
  <c r="D7630" i="132" s="1"/>
  <c r="D7631" i="132" s="1"/>
  <c r="D7632" i="132" s="1"/>
  <c r="D7633" i="132" s="1"/>
  <c r="D7634" i="132" s="1"/>
  <c r="D7635" i="132" s="1"/>
  <c r="D7636" i="132" s="1"/>
  <c r="D7637" i="132" s="1"/>
  <c r="D7638" i="132" s="1"/>
  <c r="D7639" i="132" s="1"/>
  <c r="D7640" i="132" s="1"/>
  <c r="D7641" i="132" s="1"/>
  <c r="D7642" i="132" s="1"/>
  <c r="D7643" i="132" s="1"/>
  <c r="D7644" i="132" s="1"/>
  <c r="D7645" i="132" s="1"/>
  <c r="D7646" i="132" s="1"/>
  <c r="D7647" i="132" s="1"/>
  <c r="D7648" i="132" s="1"/>
  <c r="D7649" i="132" s="1"/>
  <c r="D7650" i="132" s="1"/>
  <c r="D7651" i="132" s="1"/>
  <c r="D7652" i="132" s="1"/>
  <c r="D7653" i="132" s="1"/>
  <c r="D7654" i="132" s="1"/>
  <c r="D7655" i="132" s="1"/>
  <c r="D7656" i="132" s="1"/>
  <c r="D7657" i="132" s="1"/>
  <c r="D7658" i="132" s="1"/>
  <c r="D7659" i="132" s="1"/>
  <c r="D7660" i="132" s="1"/>
  <c r="D7661" i="132" s="1"/>
  <c r="D7662" i="132" s="1"/>
  <c r="D7663" i="132" s="1"/>
  <c r="D7664" i="132" s="1"/>
  <c r="D7665" i="132" s="1"/>
  <c r="D7666" i="132" s="1"/>
  <c r="D7667" i="132" s="1"/>
  <c r="D7668" i="132" s="1"/>
  <c r="D7669" i="132" s="1"/>
  <c r="D7670" i="132" s="1"/>
  <c r="D7671" i="132" s="1"/>
  <c r="D7672" i="132" s="1"/>
  <c r="D7673" i="132" s="1"/>
  <c r="D7674" i="132" s="1"/>
  <c r="D7675" i="132" s="1"/>
  <c r="D7676" i="132" s="1"/>
  <c r="D7677" i="132" s="1"/>
  <c r="D7678" i="132" s="1"/>
  <c r="D7679" i="132" s="1"/>
  <c r="D7680" i="132" s="1"/>
  <c r="D7681" i="132" s="1"/>
  <c r="D7682" i="132" s="1"/>
  <c r="D7683" i="132" s="1"/>
  <c r="D7684" i="132" s="1"/>
  <c r="D7685" i="132" s="1"/>
  <c r="D7686" i="132" s="1"/>
  <c r="D7687" i="132" s="1"/>
  <c r="D7688" i="132" s="1"/>
  <c r="D7689" i="132" s="1"/>
  <c r="D7690" i="132" s="1"/>
  <c r="D7691" i="132" s="1"/>
  <c r="D7692" i="132" s="1"/>
  <c r="D7693" i="132" s="1"/>
  <c r="D7694" i="132" s="1"/>
  <c r="D7695" i="132" s="1"/>
  <c r="D7696" i="132" s="1"/>
  <c r="D7697" i="132" s="1"/>
  <c r="D7698" i="132" s="1"/>
  <c r="D7699" i="132" s="1"/>
  <c r="D7700" i="132" s="1"/>
  <c r="D7701" i="132" s="1"/>
  <c r="D7702" i="132" s="1"/>
  <c r="D7703" i="132" s="1"/>
  <c r="D7704" i="132" s="1"/>
  <c r="D7705" i="132" s="1"/>
  <c r="D7706" i="132" s="1"/>
  <c r="D7707" i="132" s="1"/>
  <c r="D7708" i="132" s="1"/>
  <c r="D7709" i="132" s="1"/>
  <c r="D7710" i="132" s="1"/>
  <c r="D7711" i="132" s="1"/>
  <c r="D7712" i="132" s="1"/>
  <c r="D7713" i="132" s="1"/>
  <c r="D7714" i="132" s="1"/>
  <c r="D7715" i="132" s="1"/>
  <c r="D7716" i="132" s="1"/>
  <c r="D7717" i="132" s="1"/>
  <c r="D7718" i="132" s="1"/>
  <c r="D7719" i="132" s="1"/>
  <c r="D7720" i="132" s="1"/>
  <c r="D7721" i="132" s="1"/>
  <c r="D7722" i="132" s="1"/>
  <c r="D7723" i="132" s="1"/>
  <c r="D7724" i="132" s="1"/>
  <c r="D7725" i="132" s="1"/>
  <c r="D7726" i="132" s="1"/>
  <c r="D7727" i="132" s="1"/>
  <c r="D7728" i="132" s="1"/>
  <c r="D7729" i="132" s="1"/>
  <c r="D7730" i="132" s="1"/>
  <c r="D7731" i="132" s="1"/>
  <c r="D7732" i="132" s="1"/>
  <c r="D7733" i="132" s="1"/>
  <c r="D7734" i="132" s="1"/>
  <c r="D7735" i="132" s="1"/>
  <c r="D7736" i="132" s="1"/>
  <c r="D7737" i="132" s="1"/>
  <c r="D7738" i="132" s="1"/>
  <c r="D7739" i="132" s="1"/>
  <c r="D7740" i="132" s="1"/>
  <c r="D7741" i="132" s="1"/>
  <c r="D7742" i="132" s="1"/>
  <c r="D7743" i="132" s="1"/>
  <c r="D7744" i="132" s="1"/>
  <c r="D7745" i="132" s="1"/>
  <c r="D7746" i="132" s="1"/>
  <c r="D7747" i="132" s="1"/>
  <c r="D7748" i="132" s="1"/>
  <c r="D7749" i="132" s="1"/>
  <c r="D7750" i="132" s="1"/>
  <c r="D7751" i="132" s="1"/>
  <c r="D7752" i="132" s="1"/>
  <c r="D7753" i="132" s="1"/>
  <c r="D7754" i="132" s="1"/>
  <c r="D7755" i="132" s="1"/>
  <c r="D7756" i="132" s="1"/>
  <c r="D7757" i="132" s="1"/>
  <c r="D7758" i="132" s="1"/>
  <c r="D7759" i="132" s="1"/>
  <c r="D7760" i="132" s="1"/>
  <c r="D7761" i="132" s="1"/>
  <c r="D7762" i="132" s="1"/>
  <c r="D7763" i="132" s="1"/>
  <c r="D7764" i="132" s="1"/>
  <c r="D7765" i="132" s="1"/>
  <c r="D7766" i="132" s="1"/>
  <c r="D7767" i="132" s="1"/>
  <c r="D7768" i="132" s="1"/>
  <c r="D7769" i="132" s="1"/>
  <c r="D7770" i="132" s="1"/>
  <c r="D7771" i="132" s="1"/>
  <c r="D7772" i="132" s="1"/>
  <c r="D7773" i="132" s="1"/>
  <c r="D7774" i="132" s="1"/>
  <c r="D7775" i="132" s="1"/>
  <c r="D7776" i="132" s="1"/>
  <c r="D7777" i="132" s="1"/>
  <c r="D7778" i="132" s="1"/>
  <c r="D7779" i="132" s="1"/>
  <c r="D7780" i="132" s="1"/>
  <c r="D7781" i="132" s="1"/>
  <c r="D7782" i="132" s="1"/>
  <c r="D7783" i="132" s="1"/>
  <c r="D7784" i="132" s="1"/>
  <c r="D7785" i="132" s="1"/>
  <c r="D7786" i="132" s="1"/>
  <c r="D7787" i="132" s="1"/>
  <c r="D7788" i="132" s="1"/>
  <c r="D7789" i="132" s="1"/>
  <c r="D7790" i="132" s="1"/>
  <c r="D7791" i="132" s="1"/>
  <c r="D7792" i="132" s="1"/>
  <c r="D7793" i="132" s="1"/>
  <c r="D7794" i="132" s="1"/>
  <c r="D7795" i="132" s="1"/>
  <c r="D7796" i="132" s="1"/>
  <c r="D7797" i="132" s="1"/>
  <c r="D7798" i="132" s="1"/>
  <c r="D7799" i="132" s="1"/>
  <c r="D7800" i="132" s="1"/>
  <c r="D7801" i="132" s="1"/>
  <c r="D7802" i="132" s="1"/>
  <c r="D7803" i="132" s="1"/>
  <c r="D7804" i="132" s="1"/>
  <c r="D7805" i="132" s="1"/>
  <c r="D7806" i="132" s="1"/>
  <c r="D7807" i="132" s="1"/>
  <c r="D7808" i="132" s="1"/>
  <c r="D7809" i="132" s="1"/>
  <c r="D7810" i="132" s="1"/>
  <c r="D7811" i="132" s="1"/>
  <c r="D7812" i="132" s="1"/>
  <c r="D7813" i="132" s="1"/>
  <c r="D7814" i="132" s="1"/>
  <c r="D7815" i="132" s="1"/>
  <c r="D7816" i="132" s="1"/>
  <c r="D7817" i="132" s="1"/>
  <c r="D7818" i="132" s="1"/>
  <c r="D7819" i="132" s="1"/>
  <c r="D7820" i="132" s="1"/>
  <c r="D7821" i="132" s="1"/>
  <c r="D7822" i="132" s="1"/>
  <c r="D7823" i="132" s="1"/>
  <c r="D7824" i="132" s="1"/>
  <c r="D7825" i="132" s="1"/>
  <c r="D7826" i="132" s="1"/>
  <c r="D7827" i="132" s="1"/>
  <c r="D7828" i="132" s="1"/>
  <c r="D7829" i="132" s="1"/>
  <c r="D7830" i="132" s="1"/>
  <c r="D7831" i="132" s="1"/>
  <c r="D7832" i="132" s="1"/>
  <c r="D7833" i="132" s="1"/>
  <c r="D7834" i="132" s="1"/>
  <c r="D7835" i="132" s="1"/>
  <c r="D7836" i="132" s="1"/>
  <c r="D7837" i="132" s="1"/>
  <c r="D7838" i="132" s="1"/>
  <c r="D7839" i="132" s="1"/>
  <c r="D7840" i="132" s="1"/>
  <c r="D7841" i="132" s="1"/>
  <c r="D7842" i="132" s="1"/>
  <c r="D7843" i="132" s="1"/>
  <c r="D7844" i="132" s="1"/>
  <c r="D7845" i="132" s="1"/>
  <c r="D7846" i="132" s="1"/>
  <c r="D7847" i="132" s="1"/>
  <c r="D7848" i="132" s="1"/>
  <c r="D7849" i="132" s="1"/>
  <c r="D7850" i="132" s="1"/>
  <c r="D7851" i="132" s="1"/>
  <c r="D7852" i="132" s="1"/>
  <c r="D7853" i="132" s="1"/>
  <c r="D7854" i="132" s="1"/>
  <c r="D7855" i="132" s="1"/>
  <c r="D7856" i="132" s="1"/>
  <c r="D7857" i="132" s="1"/>
  <c r="D7858" i="132" s="1"/>
  <c r="D7859" i="132" s="1"/>
  <c r="D7860" i="132" s="1"/>
  <c r="D7861" i="132" s="1"/>
  <c r="D7862" i="132" s="1"/>
  <c r="D7863" i="132" s="1"/>
  <c r="D7864" i="132" s="1"/>
  <c r="D7865" i="132" s="1"/>
  <c r="D7866" i="132" s="1"/>
  <c r="D7867" i="132" s="1"/>
  <c r="D7868" i="132" s="1"/>
  <c r="D7869" i="132" s="1"/>
  <c r="D7870" i="132" s="1"/>
  <c r="D7871" i="132" s="1"/>
  <c r="D7872" i="132" s="1"/>
  <c r="D7873" i="132" s="1"/>
  <c r="D7874" i="132" s="1"/>
  <c r="D7875" i="132" s="1"/>
  <c r="D7876" i="132" s="1"/>
  <c r="D7877" i="132" s="1"/>
  <c r="D7878" i="132" s="1"/>
  <c r="D7879" i="132" s="1"/>
  <c r="D7880" i="132" s="1"/>
  <c r="D7881" i="132" s="1"/>
  <c r="D7882" i="132" s="1"/>
  <c r="D7883" i="132" s="1"/>
  <c r="D7884" i="132" s="1"/>
  <c r="D7885" i="132" s="1"/>
  <c r="D7886" i="132" s="1"/>
  <c r="D7887" i="132" s="1"/>
  <c r="D7888" i="132" s="1"/>
  <c r="D7889" i="132" s="1"/>
  <c r="D7890" i="132" s="1"/>
  <c r="D7891" i="132" s="1"/>
  <c r="D7892" i="132" s="1"/>
  <c r="D7893" i="132" s="1"/>
  <c r="D7894" i="132" s="1"/>
  <c r="D7895" i="132" s="1"/>
  <c r="D7896" i="132" s="1"/>
  <c r="D7897" i="132" s="1"/>
  <c r="D7898" i="132" s="1"/>
  <c r="D7899" i="132" s="1"/>
  <c r="D7900" i="132" s="1"/>
  <c r="D7901" i="132" s="1"/>
  <c r="D7902" i="132" s="1"/>
  <c r="D7903" i="132" s="1"/>
  <c r="D7904" i="132" s="1"/>
  <c r="D7905" i="132" s="1"/>
  <c r="D7906" i="132" s="1"/>
  <c r="D7907" i="132" s="1"/>
  <c r="D7908" i="132" s="1"/>
  <c r="D7909" i="132" s="1"/>
  <c r="D7910" i="132" s="1"/>
  <c r="D7911" i="132" s="1"/>
  <c r="D7912" i="132" s="1"/>
  <c r="D7913" i="132" s="1"/>
  <c r="D7914" i="132" s="1"/>
  <c r="D7915" i="132" s="1"/>
  <c r="D7916" i="132" s="1"/>
  <c r="D7917" i="132" s="1"/>
  <c r="D7918" i="132" s="1"/>
  <c r="D7919" i="132" s="1"/>
  <c r="D7920" i="132" s="1"/>
  <c r="D7921" i="132" s="1"/>
  <c r="D7922" i="132" s="1"/>
  <c r="D7923" i="132" s="1"/>
  <c r="D7924" i="132" s="1"/>
  <c r="D7925" i="132" s="1"/>
  <c r="D7926" i="132" s="1"/>
  <c r="D7927" i="132" s="1"/>
  <c r="D7928" i="132" s="1"/>
  <c r="D7929" i="132" s="1"/>
  <c r="D7930" i="132" s="1"/>
  <c r="D7931" i="132" s="1"/>
  <c r="D7932" i="132" s="1"/>
  <c r="D7933" i="132" s="1"/>
  <c r="D7934" i="132" s="1"/>
  <c r="D7935" i="132" s="1"/>
  <c r="D7936" i="132" s="1"/>
  <c r="D7937" i="132" s="1"/>
  <c r="D7938" i="132" s="1"/>
  <c r="D7939" i="132" s="1"/>
  <c r="D7940" i="132" s="1"/>
  <c r="D7941" i="132" s="1"/>
  <c r="D7942" i="132" s="1"/>
  <c r="D7943" i="132" s="1"/>
  <c r="D7944" i="132" s="1"/>
  <c r="D7945" i="132" s="1"/>
  <c r="D7946" i="132" s="1"/>
  <c r="D7947" i="132" s="1"/>
  <c r="D7948" i="132" s="1"/>
  <c r="D7949" i="132" s="1"/>
  <c r="D7950" i="132" s="1"/>
  <c r="D7951" i="132" s="1"/>
  <c r="D7952" i="132" s="1"/>
  <c r="D7953" i="132" s="1"/>
  <c r="D7954" i="132" s="1"/>
  <c r="D7955" i="132" s="1"/>
  <c r="D7956" i="132" s="1"/>
  <c r="D7957" i="132" s="1"/>
  <c r="D7958" i="132" s="1"/>
  <c r="D7959" i="132" s="1"/>
  <c r="D7960" i="132" s="1"/>
  <c r="D7961" i="132" s="1"/>
  <c r="D7962" i="132" s="1"/>
  <c r="D7963" i="132" s="1"/>
  <c r="D7964" i="132" s="1"/>
  <c r="D7965" i="132" s="1"/>
  <c r="D7966" i="132" s="1"/>
  <c r="D7967" i="132" s="1"/>
  <c r="D7968" i="132" s="1"/>
  <c r="D7969" i="132" s="1"/>
  <c r="D7970" i="132" s="1"/>
  <c r="D7971" i="132" s="1"/>
  <c r="D7972" i="132" s="1"/>
  <c r="D7973" i="132" s="1"/>
  <c r="D7974" i="132" s="1"/>
  <c r="D7975" i="132" s="1"/>
  <c r="D7976" i="132" s="1"/>
  <c r="D7977" i="132" s="1"/>
  <c r="D7978" i="132" s="1"/>
  <c r="D7979" i="132" s="1"/>
  <c r="D7980" i="132" s="1"/>
  <c r="D7981" i="132" s="1"/>
  <c r="D7982" i="132" s="1"/>
  <c r="D7983" i="132" s="1"/>
  <c r="D7984" i="132" s="1"/>
  <c r="D7985" i="132" s="1"/>
  <c r="D7986" i="132" s="1"/>
  <c r="D7987" i="132" s="1"/>
  <c r="D7988" i="132" s="1"/>
  <c r="D7989" i="132" s="1"/>
  <c r="D7990" i="132" s="1"/>
  <c r="D7991" i="132" s="1"/>
  <c r="D7992" i="132" s="1"/>
  <c r="D7993" i="132" s="1"/>
  <c r="D7994" i="132" s="1"/>
  <c r="D7995" i="132" s="1"/>
  <c r="D7996" i="132" s="1"/>
  <c r="D7997" i="132" s="1"/>
  <c r="D7998" i="132" s="1"/>
  <c r="D7999" i="132" s="1"/>
  <c r="D8000" i="132" s="1"/>
  <c r="D8001" i="132" s="1"/>
  <c r="D8002" i="132" s="1"/>
  <c r="D8003" i="132" s="1"/>
  <c r="D8004" i="132" s="1"/>
  <c r="D8005" i="132" s="1"/>
  <c r="D8006" i="132" s="1"/>
  <c r="D8007" i="132" s="1"/>
  <c r="D8008" i="132" s="1"/>
  <c r="D8009" i="132" s="1"/>
  <c r="D8010" i="132" s="1"/>
  <c r="D8011" i="132" s="1"/>
  <c r="D8012" i="132" s="1"/>
  <c r="D8013" i="132" s="1"/>
  <c r="D8014" i="132" s="1"/>
  <c r="D8015" i="132" s="1"/>
  <c r="D8016" i="132" s="1"/>
  <c r="D8017" i="132" s="1"/>
  <c r="D8018" i="132" s="1"/>
  <c r="D8019" i="132" s="1"/>
  <c r="D8020" i="132" s="1"/>
  <c r="D8021" i="132" s="1"/>
  <c r="D8022" i="132" s="1"/>
  <c r="D8023" i="132" s="1"/>
  <c r="D8024" i="132" s="1"/>
  <c r="D8025" i="132" s="1"/>
  <c r="D8026" i="132" s="1"/>
  <c r="D8027" i="132" s="1"/>
  <c r="D8028" i="132" s="1"/>
  <c r="D8029" i="132" s="1"/>
  <c r="D8030" i="132" s="1"/>
  <c r="D8031" i="132" s="1"/>
  <c r="D8032" i="132" s="1"/>
  <c r="D8033" i="132" s="1"/>
  <c r="D8034" i="132" s="1"/>
  <c r="D8035" i="132" s="1"/>
  <c r="D8036" i="132" s="1"/>
  <c r="D8037" i="132" s="1"/>
  <c r="D8038" i="132" s="1"/>
  <c r="D8039" i="132" s="1"/>
  <c r="D8040" i="132" s="1"/>
  <c r="D8041" i="132" s="1"/>
  <c r="D8042" i="132" s="1"/>
  <c r="D8043" i="132" s="1"/>
  <c r="D8044" i="132" s="1"/>
  <c r="D8045" i="132" s="1"/>
  <c r="D8046" i="132" s="1"/>
  <c r="D8047" i="132" s="1"/>
  <c r="D8048" i="132" s="1"/>
  <c r="D8049" i="132" s="1"/>
  <c r="D8050" i="132" s="1"/>
  <c r="D8051" i="132" s="1"/>
  <c r="D8052" i="132" s="1"/>
  <c r="D8053" i="132" s="1"/>
  <c r="D8054" i="132" s="1"/>
  <c r="D8055" i="132" s="1"/>
  <c r="D8056" i="132" s="1"/>
  <c r="D8057" i="132" s="1"/>
  <c r="D8058" i="132" s="1"/>
  <c r="D8059" i="132" s="1"/>
  <c r="D8060" i="132" s="1"/>
  <c r="D8061" i="132" s="1"/>
  <c r="D8062" i="132" s="1"/>
  <c r="D8063" i="132" s="1"/>
  <c r="D8064" i="132" s="1"/>
  <c r="D8065" i="132" s="1"/>
  <c r="D8066" i="132" s="1"/>
  <c r="D8067" i="132" s="1"/>
  <c r="D8068" i="132" s="1"/>
  <c r="D8069" i="132" s="1"/>
  <c r="D8070" i="132" s="1"/>
  <c r="D8071" i="132" s="1"/>
  <c r="D8072" i="132" s="1"/>
  <c r="D8073" i="132" s="1"/>
  <c r="D8074" i="132" s="1"/>
  <c r="D8075" i="132" s="1"/>
  <c r="D8076" i="132" s="1"/>
  <c r="D8077" i="132" s="1"/>
  <c r="D8078" i="132" s="1"/>
  <c r="D8079" i="132" s="1"/>
  <c r="D8080" i="132" s="1"/>
  <c r="D8081" i="132" s="1"/>
  <c r="D8082" i="132" s="1"/>
  <c r="D8083" i="132" s="1"/>
  <c r="D8084" i="132" s="1"/>
  <c r="D8085" i="132" s="1"/>
  <c r="D8086" i="132" s="1"/>
  <c r="D8087" i="132" s="1"/>
  <c r="D8088" i="132" s="1"/>
  <c r="D8089" i="132" s="1"/>
  <c r="D8090" i="132" s="1"/>
  <c r="D8091" i="132" s="1"/>
  <c r="D8092" i="132" s="1"/>
  <c r="D8093" i="132" s="1"/>
  <c r="D8094" i="132" s="1"/>
  <c r="D8095" i="132" s="1"/>
  <c r="D8096" i="132" s="1"/>
  <c r="D8097" i="132" s="1"/>
  <c r="D8098" i="132" s="1"/>
  <c r="D8099" i="132" s="1"/>
  <c r="D8100" i="132" s="1"/>
  <c r="D8101" i="132" s="1"/>
  <c r="D8102" i="132" s="1"/>
  <c r="D8103" i="132" s="1"/>
  <c r="D8104" i="132" s="1"/>
  <c r="D8105" i="132" s="1"/>
  <c r="D8106" i="132" s="1"/>
  <c r="D8107" i="132" s="1"/>
  <c r="D8108" i="132" s="1"/>
  <c r="D8109" i="132" s="1"/>
  <c r="D8110" i="132" s="1"/>
  <c r="D8111" i="132" s="1"/>
  <c r="D8112" i="132" s="1"/>
  <c r="D8113" i="132" s="1"/>
  <c r="D8114" i="132" s="1"/>
  <c r="D8115" i="132" s="1"/>
  <c r="D8116" i="132" s="1"/>
  <c r="D8117" i="132" s="1"/>
  <c r="D8118" i="132" s="1"/>
  <c r="D8119" i="132" s="1"/>
  <c r="D8120" i="132" s="1"/>
  <c r="D8121" i="132" s="1"/>
  <c r="D8122" i="132" s="1"/>
  <c r="D8123" i="132" s="1"/>
  <c r="D8124" i="132" s="1"/>
  <c r="D8125" i="132" s="1"/>
  <c r="D8126" i="132" s="1"/>
  <c r="D8127" i="132" s="1"/>
  <c r="D8128" i="132" s="1"/>
  <c r="D8129" i="132" s="1"/>
  <c r="D8130" i="132" s="1"/>
  <c r="D8131" i="132" s="1"/>
  <c r="D8132" i="132" s="1"/>
  <c r="D8133" i="132" s="1"/>
  <c r="D8134" i="132" s="1"/>
  <c r="D8135" i="132" s="1"/>
  <c r="D8136" i="132" s="1"/>
  <c r="D8137" i="132" s="1"/>
  <c r="D8138" i="132" s="1"/>
  <c r="D8139" i="132" s="1"/>
  <c r="D8140" i="132" s="1"/>
  <c r="D8141" i="132" s="1"/>
  <c r="D8142" i="132" s="1"/>
  <c r="D8143" i="132" s="1"/>
  <c r="D8144" i="132" s="1"/>
  <c r="D8145" i="132" s="1"/>
  <c r="D8146" i="132" s="1"/>
  <c r="D8147" i="132" s="1"/>
  <c r="D8148" i="132" s="1"/>
  <c r="D8149" i="132" s="1"/>
  <c r="D8150" i="132" s="1"/>
  <c r="D8151" i="132" s="1"/>
  <c r="D8152" i="132" s="1"/>
  <c r="D8153" i="132" s="1"/>
  <c r="D8154" i="132" s="1"/>
  <c r="D8155" i="132" s="1"/>
  <c r="D8156" i="132" s="1"/>
  <c r="D8157" i="132" s="1"/>
  <c r="D8158" i="132" s="1"/>
  <c r="D8159" i="132" s="1"/>
  <c r="D8160" i="132" s="1"/>
  <c r="D8161" i="132" s="1"/>
  <c r="D8162" i="132" s="1"/>
  <c r="D8163" i="132" s="1"/>
  <c r="D8164" i="132" s="1"/>
  <c r="D8165" i="132" s="1"/>
  <c r="D8166" i="132" s="1"/>
  <c r="D8167" i="132" s="1"/>
  <c r="D8168" i="132" s="1"/>
  <c r="D8169" i="132" s="1"/>
  <c r="D8170" i="132" s="1"/>
  <c r="D8171" i="132" s="1"/>
  <c r="D8172" i="132" s="1"/>
  <c r="D8173" i="132" s="1"/>
  <c r="D8174" i="132" s="1"/>
  <c r="D8175" i="132" s="1"/>
  <c r="D8176" i="132" s="1"/>
  <c r="D8177" i="132" s="1"/>
  <c r="D8178" i="132" s="1"/>
  <c r="D8179" i="132" s="1"/>
  <c r="D8180" i="132" s="1"/>
  <c r="D8181" i="132" s="1"/>
  <c r="D8182" i="132" s="1"/>
  <c r="D8183" i="132" s="1"/>
  <c r="D8184" i="132" s="1"/>
  <c r="D8185" i="132" s="1"/>
  <c r="D8186" i="132" s="1"/>
  <c r="D8187" i="132" s="1"/>
  <c r="D8188" i="132" s="1"/>
  <c r="D8189" i="132" s="1"/>
  <c r="D8190" i="132" s="1"/>
  <c r="D8191" i="132" s="1"/>
  <c r="D8192" i="132" s="1"/>
  <c r="D8193" i="132" s="1"/>
  <c r="D8194" i="132" s="1"/>
  <c r="D8195" i="132" s="1"/>
  <c r="D8196" i="132" s="1"/>
  <c r="D8197" i="132" s="1"/>
  <c r="D8198" i="132" s="1"/>
  <c r="D8199" i="132" s="1"/>
  <c r="D8200" i="132" s="1"/>
  <c r="D8201" i="132" s="1"/>
  <c r="D8202" i="132" s="1"/>
  <c r="D8203" i="132" s="1"/>
  <c r="D8204" i="132" s="1"/>
  <c r="D8205" i="132" s="1"/>
  <c r="D8206" i="132" s="1"/>
  <c r="D8207" i="132" s="1"/>
  <c r="D8208" i="132" s="1"/>
  <c r="D8209" i="132" s="1"/>
  <c r="D8210" i="132" s="1"/>
  <c r="D8211" i="132" s="1"/>
  <c r="D8212" i="132" s="1"/>
  <c r="D8213" i="132" s="1"/>
  <c r="D8214" i="132" s="1"/>
  <c r="D8215" i="132" s="1"/>
  <c r="D8216" i="132" s="1"/>
  <c r="D8217" i="132" s="1"/>
  <c r="D8218" i="132" s="1"/>
  <c r="D8219" i="132" s="1"/>
  <c r="D8220" i="132" s="1"/>
  <c r="D8221" i="132" s="1"/>
  <c r="D8222" i="132" s="1"/>
  <c r="D8223" i="132" s="1"/>
  <c r="D8224" i="132" s="1"/>
  <c r="D8225" i="132" s="1"/>
  <c r="D8226" i="132" s="1"/>
  <c r="D8227" i="132" s="1"/>
  <c r="D8228" i="132" s="1"/>
  <c r="D8229" i="132" s="1"/>
  <c r="D8230" i="132" s="1"/>
  <c r="D8231" i="132" s="1"/>
  <c r="D8232" i="132" s="1"/>
  <c r="D8233" i="132" s="1"/>
  <c r="D8234" i="132" s="1"/>
  <c r="D8235" i="132" s="1"/>
  <c r="D8236" i="132" s="1"/>
  <c r="D8237" i="132" s="1"/>
  <c r="D8238" i="132" s="1"/>
  <c r="D8239" i="132" s="1"/>
  <c r="D8240" i="132" s="1"/>
  <c r="D8241" i="132" s="1"/>
  <c r="D8242" i="132" s="1"/>
  <c r="D8243" i="132" s="1"/>
  <c r="D8244" i="132" s="1"/>
  <c r="D8245" i="132" s="1"/>
  <c r="D8246" i="132" s="1"/>
  <c r="D8247" i="132" s="1"/>
  <c r="D8248" i="132" s="1"/>
  <c r="D8249" i="132" s="1"/>
  <c r="D8250" i="132" s="1"/>
  <c r="D8251" i="132" s="1"/>
  <c r="D8252" i="132" s="1"/>
  <c r="D8253" i="132" s="1"/>
  <c r="D8254" i="132" s="1"/>
  <c r="D8255" i="132" s="1"/>
  <c r="D8256" i="132" s="1"/>
  <c r="D8257" i="132" s="1"/>
  <c r="D8258" i="132" s="1"/>
  <c r="D8259" i="132" s="1"/>
  <c r="D8260" i="132" s="1"/>
  <c r="D8261" i="132" s="1"/>
  <c r="D8262" i="132" s="1"/>
  <c r="D8263" i="132" s="1"/>
  <c r="D8264" i="132" s="1"/>
  <c r="D8265" i="132" s="1"/>
  <c r="D8266" i="132" s="1"/>
  <c r="D8267" i="132" s="1"/>
  <c r="D8268" i="132" s="1"/>
  <c r="D8269" i="132" s="1"/>
  <c r="D8270" i="132" s="1"/>
  <c r="D8271" i="132" s="1"/>
  <c r="D8272" i="132" s="1"/>
  <c r="D8273" i="132" s="1"/>
  <c r="D8274" i="132" s="1"/>
  <c r="D8275" i="132" s="1"/>
  <c r="D8276" i="132" s="1"/>
  <c r="D8277" i="132" s="1"/>
  <c r="D8278" i="132" s="1"/>
  <c r="D8279" i="132" s="1"/>
  <c r="D8280" i="132" s="1"/>
  <c r="D8281" i="132" s="1"/>
  <c r="D8282" i="132" s="1"/>
  <c r="D8283" i="132" s="1"/>
  <c r="D8284" i="132" s="1"/>
  <c r="D8285" i="132" s="1"/>
  <c r="D8286" i="132" s="1"/>
  <c r="D8287" i="132" s="1"/>
  <c r="D8288" i="132" s="1"/>
  <c r="D8289" i="132" s="1"/>
  <c r="D8290" i="132" s="1"/>
  <c r="D8291" i="132" s="1"/>
  <c r="D8292" i="132" s="1"/>
  <c r="D8293" i="132" s="1"/>
  <c r="D8294" i="132" s="1"/>
  <c r="D8295" i="132" s="1"/>
  <c r="D8296" i="132" s="1"/>
  <c r="D8297" i="132" s="1"/>
  <c r="D8298" i="132" s="1"/>
  <c r="D8299" i="132" s="1"/>
  <c r="D8300" i="132" s="1"/>
  <c r="D8301" i="132" s="1"/>
  <c r="D8302" i="132" s="1"/>
  <c r="D8303" i="132" s="1"/>
  <c r="D8304" i="132" s="1"/>
  <c r="D8305" i="132" s="1"/>
  <c r="D8306" i="132" s="1"/>
  <c r="D8307" i="132" s="1"/>
  <c r="D8308" i="132" s="1"/>
  <c r="D8309" i="132" s="1"/>
  <c r="D8310" i="132" s="1"/>
  <c r="D8311" i="132" s="1"/>
  <c r="D8312" i="132" s="1"/>
  <c r="D8313" i="132" s="1"/>
  <c r="D8314" i="132" s="1"/>
  <c r="D8315" i="132" s="1"/>
  <c r="D8316" i="132" s="1"/>
  <c r="D8317" i="132" s="1"/>
  <c r="D8318" i="132" s="1"/>
  <c r="D8319" i="132" s="1"/>
  <c r="D8320" i="132" s="1"/>
  <c r="D8321" i="132" s="1"/>
  <c r="D8322" i="132" s="1"/>
  <c r="D8323" i="132" s="1"/>
  <c r="D8324" i="132" s="1"/>
  <c r="D8325" i="132" s="1"/>
  <c r="D8326" i="132" s="1"/>
  <c r="D8327" i="132" s="1"/>
  <c r="D8328" i="132" s="1"/>
  <c r="D8329" i="132" s="1"/>
  <c r="D8330" i="132" s="1"/>
  <c r="D8331" i="132" s="1"/>
  <c r="D8332" i="132" s="1"/>
  <c r="D8333" i="132" s="1"/>
  <c r="D8334" i="132" s="1"/>
  <c r="D8335" i="132" s="1"/>
  <c r="D8336" i="132" s="1"/>
  <c r="D8337" i="132" s="1"/>
  <c r="D8338" i="132" s="1"/>
  <c r="D8339" i="132" s="1"/>
  <c r="D8340" i="132" s="1"/>
  <c r="D8341" i="132" s="1"/>
  <c r="D8342" i="132" s="1"/>
  <c r="D8343" i="132" s="1"/>
  <c r="D8344" i="132" s="1"/>
  <c r="D8345" i="132" s="1"/>
  <c r="D8346" i="132" s="1"/>
  <c r="D8347" i="132" s="1"/>
  <c r="D8348" i="132" s="1"/>
  <c r="D8349" i="132" s="1"/>
  <c r="D8350" i="132" s="1"/>
  <c r="D8351" i="132" s="1"/>
  <c r="D8352" i="132" s="1"/>
  <c r="D8353" i="132" s="1"/>
  <c r="D8354" i="132" s="1"/>
  <c r="D8355" i="132" s="1"/>
  <c r="D8356" i="132" s="1"/>
  <c r="D8357" i="132" s="1"/>
  <c r="D8358" i="132" s="1"/>
  <c r="D8359" i="132" s="1"/>
  <c r="D8360" i="132" s="1"/>
  <c r="D8361" i="132" s="1"/>
  <c r="D8362" i="132" s="1"/>
  <c r="D8363" i="132" s="1"/>
  <c r="D8364" i="132" s="1"/>
  <c r="D8365" i="132" s="1"/>
  <c r="D8366" i="132" s="1"/>
  <c r="D8367" i="132" s="1"/>
  <c r="D8368" i="132" s="1"/>
  <c r="D8369" i="132" s="1"/>
  <c r="D8370" i="132" s="1"/>
  <c r="D8371" i="132" s="1"/>
  <c r="D8372" i="132" s="1"/>
  <c r="D8373" i="132" s="1"/>
  <c r="D8374" i="132" s="1"/>
  <c r="D8375" i="132" s="1"/>
  <c r="D8376" i="132" s="1"/>
  <c r="D8377" i="132" s="1"/>
  <c r="D8378" i="132" s="1"/>
  <c r="D8379" i="132" s="1"/>
  <c r="D8380" i="132" s="1"/>
  <c r="D8381" i="132" s="1"/>
  <c r="D8382" i="132" s="1"/>
  <c r="D8383" i="132" s="1"/>
  <c r="D8384" i="132" s="1"/>
  <c r="D8385" i="132" s="1"/>
  <c r="D8386" i="132" s="1"/>
  <c r="D8387" i="132" s="1"/>
  <c r="D8388" i="132" s="1"/>
  <c r="D8389" i="132" s="1"/>
  <c r="D8390" i="132" s="1"/>
  <c r="D8391" i="132" s="1"/>
  <c r="D8392" i="132" s="1"/>
  <c r="D8393" i="132" s="1"/>
  <c r="D8394" i="132" s="1"/>
  <c r="D8395" i="132" s="1"/>
  <c r="D8396" i="132" s="1"/>
  <c r="D8397" i="132" s="1"/>
  <c r="D8398" i="132" s="1"/>
  <c r="D8399" i="132" s="1"/>
  <c r="D8400" i="132" s="1"/>
  <c r="D8401" i="132" s="1"/>
  <c r="D8402" i="132" s="1"/>
  <c r="D8403" i="132" s="1"/>
  <c r="D8404" i="132" s="1"/>
  <c r="D8405" i="132" s="1"/>
  <c r="D8406" i="132" s="1"/>
  <c r="D8407" i="132" s="1"/>
  <c r="D8408" i="132" s="1"/>
  <c r="D8409" i="132" s="1"/>
  <c r="D8410" i="132" s="1"/>
  <c r="D8411" i="132" s="1"/>
  <c r="D8412" i="132" s="1"/>
  <c r="D8413" i="132" s="1"/>
  <c r="D8414" i="132" s="1"/>
  <c r="D8415" i="132" s="1"/>
  <c r="D8416" i="132" s="1"/>
  <c r="D8417" i="132" s="1"/>
  <c r="D8418" i="132" s="1"/>
  <c r="D8419" i="132" s="1"/>
  <c r="D8420" i="132" s="1"/>
  <c r="D8421" i="132" s="1"/>
  <c r="D8422" i="132" s="1"/>
  <c r="D8423" i="132" s="1"/>
  <c r="D8424" i="132" s="1"/>
  <c r="D8425" i="132" s="1"/>
  <c r="D8426" i="132" s="1"/>
  <c r="D8427" i="132" s="1"/>
  <c r="D8428" i="132" s="1"/>
  <c r="D8429" i="132" s="1"/>
  <c r="D8430" i="132" s="1"/>
  <c r="D8431" i="132" s="1"/>
  <c r="D8432" i="132" s="1"/>
  <c r="D8433" i="132" s="1"/>
  <c r="D8434" i="132" s="1"/>
  <c r="D8435" i="132" s="1"/>
  <c r="D8436" i="132" s="1"/>
  <c r="D8437" i="132" s="1"/>
  <c r="D8438" i="132" s="1"/>
  <c r="D8439" i="132" s="1"/>
  <c r="D8440" i="132" s="1"/>
  <c r="D8441" i="132" s="1"/>
  <c r="D8442" i="132" s="1"/>
  <c r="D8443" i="132" s="1"/>
  <c r="D8444" i="132" s="1"/>
  <c r="D8445" i="132" s="1"/>
  <c r="D8446" i="132" s="1"/>
  <c r="D8447" i="132" s="1"/>
  <c r="D8448" i="132" s="1"/>
  <c r="D8449" i="132" s="1"/>
  <c r="D8450" i="132" s="1"/>
  <c r="D8451" i="132" s="1"/>
  <c r="D8452" i="132" s="1"/>
  <c r="D8453" i="132" s="1"/>
  <c r="D8454" i="132" s="1"/>
  <c r="D8455" i="132" s="1"/>
  <c r="D8456" i="132" s="1"/>
  <c r="D8457" i="132" s="1"/>
  <c r="D8458" i="132" s="1"/>
  <c r="D8459" i="132" s="1"/>
  <c r="D8460" i="132" s="1"/>
  <c r="D8461" i="132" s="1"/>
  <c r="D8462" i="132" s="1"/>
  <c r="D8463" i="132" s="1"/>
  <c r="D8464" i="132" s="1"/>
  <c r="D8465" i="132" s="1"/>
  <c r="D8466" i="132" s="1"/>
  <c r="D8467" i="132" s="1"/>
  <c r="D8468" i="132" s="1"/>
  <c r="D8469" i="132" s="1"/>
  <c r="D8470" i="132" s="1"/>
  <c r="D8471" i="132" s="1"/>
  <c r="D8472" i="132" s="1"/>
  <c r="D8473" i="132" s="1"/>
  <c r="D8474" i="132" s="1"/>
  <c r="D8475" i="132" s="1"/>
  <c r="D8476" i="132" s="1"/>
  <c r="D8477" i="132" s="1"/>
  <c r="D8478" i="132" s="1"/>
  <c r="D8479" i="132" s="1"/>
  <c r="D8480" i="132" s="1"/>
  <c r="D8481" i="132" s="1"/>
  <c r="D8482" i="132" s="1"/>
  <c r="D8483" i="132" s="1"/>
  <c r="D8484" i="132" s="1"/>
  <c r="D8485" i="132" s="1"/>
  <c r="D8486" i="132" s="1"/>
  <c r="D8487" i="132" s="1"/>
  <c r="D8488" i="132" s="1"/>
  <c r="D8489" i="132" s="1"/>
  <c r="D8490" i="132" s="1"/>
  <c r="D8491" i="132" s="1"/>
  <c r="D8492" i="132" s="1"/>
  <c r="D8493" i="132" s="1"/>
  <c r="D8494" i="132" s="1"/>
  <c r="D8495" i="132" s="1"/>
  <c r="D8496" i="132" s="1"/>
  <c r="D8497" i="132" s="1"/>
  <c r="D8498" i="132" s="1"/>
  <c r="D8499" i="132" s="1"/>
  <c r="D8500" i="132" s="1"/>
  <c r="D8501" i="132" s="1"/>
  <c r="D8502" i="132" s="1"/>
  <c r="D8503" i="132" s="1"/>
  <c r="D8504" i="132" s="1"/>
  <c r="D8505" i="132" s="1"/>
  <c r="D8506" i="132" s="1"/>
  <c r="D8507" i="132" s="1"/>
  <c r="D8508" i="132" s="1"/>
  <c r="D8509" i="132" s="1"/>
  <c r="D8510" i="132" s="1"/>
  <c r="D8511" i="132" s="1"/>
  <c r="D8512" i="132" s="1"/>
  <c r="D8513" i="132" s="1"/>
  <c r="D8514" i="132" s="1"/>
  <c r="D8515" i="132" s="1"/>
  <c r="D8516" i="132" s="1"/>
  <c r="D8517" i="132" s="1"/>
  <c r="D8518" i="132" s="1"/>
  <c r="D8519" i="132" s="1"/>
  <c r="D8520" i="132" s="1"/>
  <c r="D8521" i="132" s="1"/>
  <c r="D8522" i="132" s="1"/>
  <c r="D8523" i="132" s="1"/>
  <c r="D8524" i="132" s="1"/>
  <c r="D8525" i="132" s="1"/>
  <c r="D8526" i="132" s="1"/>
  <c r="D8527" i="132" s="1"/>
  <c r="D8528" i="132" s="1"/>
  <c r="D8529" i="132" s="1"/>
  <c r="D8530" i="132" s="1"/>
  <c r="D8531" i="132" s="1"/>
  <c r="D8532" i="132" s="1"/>
  <c r="D8533" i="132" s="1"/>
  <c r="D8534" i="132" s="1"/>
  <c r="D8535" i="132" s="1"/>
  <c r="D8536" i="132" s="1"/>
  <c r="D8537" i="132" s="1"/>
  <c r="D8538" i="132" s="1"/>
  <c r="D8539" i="132" s="1"/>
  <c r="D8540" i="132" s="1"/>
  <c r="D8541" i="132" s="1"/>
  <c r="D8542" i="132" s="1"/>
  <c r="D8543" i="132" s="1"/>
  <c r="D8544" i="132" s="1"/>
  <c r="D8545" i="132" s="1"/>
  <c r="D8546" i="132" s="1"/>
  <c r="D8547" i="132" s="1"/>
  <c r="D8548" i="132" s="1"/>
  <c r="D8549" i="132" s="1"/>
  <c r="D8550" i="132" s="1"/>
  <c r="D8551" i="132" s="1"/>
  <c r="D8552" i="132" s="1"/>
  <c r="D8553" i="132" s="1"/>
  <c r="D8554" i="132" s="1"/>
  <c r="D8555" i="132" s="1"/>
  <c r="D8556" i="132" s="1"/>
  <c r="D8557" i="132" s="1"/>
  <c r="D8558" i="132" s="1"/>
  <c r="D8559" i="132" s="1"/>
  <c r="D8560" i="132" s="1"/>
  <c r="D8561" i="132" s="1"/>
  <c r="D8562" i="132" s="1"/>
  <c r="D8563" i="132" s="1"/>
  <c r="D8564" i="132" s="1"/>
  <c r="D8565" i="132" s="1"/>
  <c r="D8566" i="132" s="1"/>
  <c r="D8567" i="132" s="1"/>
  <c r="D8568" i="132" s="1"/>
  <c r="D8569" i="132" s="1"/>
  <c r="D8570" i="132" s="1"/>
  <c r="D8571" i="132" s="1"/>
  <c r="D8572" i="132" s="1"/>
  <c r="D8573" i="132" s="1"/>
  <c r="D8574" i="132" s="1"/>
  <c r="D8575" i="132" s="1"/>
  <c r="D8576" i="132" s="1"/>
  <c r="D8577" i="132" s="1"/>
  <c r="D8578" i="132" s="1"/>
  <c r="D8579" i="132" s="1"/>
  <c r="D8580" i="132" s="1"/>
  <c r="D8581" i="132" s="1"/>
  <c r="D8582" i="132" s="1"/>
  <c r="D8583" i="132" s="1"/>
  <c r="D8584" i="132" s="1"/>
  <c r="D8585" i="132" s="1"/>
  <c r="D8586" i="132" s="1"/>
  <c r="D8587" i="132" s="1"/>
  <c r="D8588" i="132" s="1"/>
  <c r="D8589" i="132" s="1"/>
  <c r="D8590" i="132" s="1"/>
  <c r="D8591" i="132" s="1"/>
  <c r="D8592" i="132" s="1"/>
  <c r="D8593" i="132" s="1"/>
  <c r="D8594" i="132" s="1"/>
  <c r="D8595" i="132" s="1"/>
  <c r="D8596" i="132" s="1"/>
  <c r="D8597" i="132" s="1"/>
  <c r="D8598" i="132" s="1"/>
  <c r="D8599" i="132" s="1"/>
  <c r="D8600" i="132" s="1"/>
  <c r="D8601" i="132" s="1"/>
  <c r="D8602" i="132" s="1"/>
  <c r="D8603" i="132" s="1"/>
  <c r="D8604" i="132" s="1"/>
  <c r="D8605" i="132" s="1"/>
  <c r="D8606" i="132" s="1"/>
  <c r="D8607" i="132" s="1"/>
  <c r="D8608" i="132" s="1"/>
  <c r="D8609" i="132" s="1"/>
  <c r="D8610" i="132" s="1"/>
  <c r="D8611" i="132" s="1"/>
  <c r="D8612" i="132" s="1"/>
  <c r="D8613" i="132" s="1"/>
  <c r="D8614" i="132" s="1"/>
  <c r="D8615" i="132" s="1"/>
  <c r="D8616" i="132" s="1"/>
  <c r="D8617" i="132" s="1"/>
  <c r="D8618" i="132" s="1"/>
  <c r="D8619" i="132" s="1"/>
  <c r="D8620" i="132" s="1"/>
  <c r="D8621" i="132" s="1"/>
  <c r="D8622" i="132" s="1"/>
  <c r="D8623" i="132" s="1"/>
  <c r="D8624" i="132" s="1"/>
  <c r="D8625" i="132" s="1"/>
  <c r="D8626" i="132" s="1"/>
  <c r="D8627" i="132" s="1"/>
  <c r="D8628" i="132" s="1"/>
  <c r="D8629" i="132" s="1"/>
  <c r="D8630" i="132" s="1"/>
  <c r="D8631" i="132" s="1"/>
  <c r="D8632" i="132" s="1"/>
  <c r="D8633" i="132" s="1"/>
  <c r="D8634" i="132" s="1"/>
  <c r="D8635" i="132" s="1"/>
  <c r="D8636" i="132" s="1"/>
  <c r="D8637" i="132" s="1"/>
  <c r="D8638" i="132" s="1"/>
  <c r="D8639" i="132" s="1"/>
  <c r="D8640" i="132" s="1"/>
  <c r="D8641" i="132" s="1"/>
  <c r="D8642" i="132" s="1"/>
  <c r="D8643" i="132" s="1"/>
  <c r="D8644" i="132" s="1"/>
  <c r="D8645" i="132" s="1"/>
  <c r="D8646" i="132" s="1"/>
  <c r="D8647" i="132" s="1"/>
  <c r="D8648" i="132" s="1"/>
  <c r="D8649" i="132" s="1"/>
  <c r="D8650" i="132" s="1"/>
  <c r="D8651" i="132" s="1"/>
  <c r="D8652" i="132" s="1"/>
  <c r="D8653" i="132" s="1"/>
  <c r="D8654" i="132" s="1"/>
  <c r="D8655" i="132" s="1"/>
  <c r="D8656" i="132" s="1"/>
  <c r="D8657" i="132" s="1"/>
  <c r="D8658" i="132" s="1"/>
  <c r="D8659" i="132" s="1"/>
  <c r="D8660" i="132" s="1"/>
  <c r="D8661" i="132" s="1"/>
  <c r="D8662" i="132" s="1"/>
  <c r="D8663" i="132" s="1"/>
  <c r="D8664" i="132" s="1"/>
  <c r="D8665" i="132" s="1"/>
  <c r="D8666" i="132" s="1"/>
  <c r="D8667" i="132" s="1"/>
  <c r="D8668" i="132" s="1"/>
  <c r="D8669" i="132" s="1"/>
  <c r="D8670" i="132" s="1"/>
  <c r="D8671" i="132" s="1"/>
  <c r="D8672" i="132" s="1"/>
  <c r="D8673" i="132" s="1"/>
  <c r="D8674" i="132" s="1"/>
  <c r="D8675" i="132" s="1"/>
  <c r="D8676" i="132" s="1"/>
  <c r="D8677" i="132" s="1"/>
  <c r="D8678" i="132" s="1"/>
  <c r="D8679" i="132" s="1"/>
  <c r="D8680" i="132" s="1"/>
  <c r="D8681" i="132" s="1"/>
  <c r="D8682" i="132" s="1"/>
  <c r="D8683" i="132" s="1"/>
  <c r="D8684" i="132" s="1"/>
  <c r="D8685" i="132" s="1"/>
  <c r="D8686" i="132" s="1"/>
  <c r="D8687" i="132" s="1"/>
  <c r="D8688" i="132" s="1"/>
  <c r="D8689" i="132" s="1"/>
  <c r="D8690" i="132" s="1"/>
  <c r="D8691" i="132" s="1"/>
  <c r="D8692" i="132" s="1"/>
  <c r="D8693" i="132" s="1"/>
  <c r="D8694" i="132" s="1"/>
  <c r="D8695" i="132" s="1"/>
  <c r="D8696" i="132" s="1"/>
  <c r="D8697" i="132" s="1"/>
  <c r="D8698" i="132" s="1"/>
  <c r="D8699" i="132" s="1"/>
  <c r="D8700" i="132" s="1"/>
  <c r="D8701" i="132" s="1"/>
  <c r="D8702" i="132" s="1"/>
  <c r="D8703" i="132" s="1"/>
  <c r="D8704" i="132" s="1"/>
  <c r="D8705" i="132" s="1"/>
  <c r="D8706" i="132" s="1"/>
  <c r="D8707" i="132" s="1"/>
  <c r="D8708" i="132" s="1"/>
  <c r="D8709" i="132" s="1"/>
  <c r="D8710" i="132" s="1"/>
  <c r="D8711" i="132" s="1"/>
  <c r="D8712" i="132" s="1"/>
  <c r="D8713" i="132" s="1"/>
  <c r="D8714" i="132" s="1"/>
  <c r="D8715" i="132" s="1"/>
  <c r="D8716" i="132" s="1"/>
  <c r="D8717" i="132" s="1"/>
  <c r="D8718" i="132" s="1"/>
  <c r="D8719" i="132" s="1"/>
  <c r="D8720" i="132" s="1"/>
  <c r="D8721" i="132" s="1"/>
  <c r="D8722" i="132" s="1"/>
  <c r="D8723" i="132" s="1"/>
  <c r="D8724" i="132" s="1"/>
  <c r="D8725" i="132" s="1"/>
  <c r="D8726" i="132" s="1"/>
  <c r="D8727" i="132" s="1"/>
  <c r="D8728" i="132" s="1"/>
  <c r="D8729" i="132" s="1"/>
  <c r="D8730" i="132" s="1"/>
  <c r="D8731" i="132" s="1"/>
  <c r="D8732" i="132" s="1"/>
  <c r="D8733" i="132" s="1"/>
  <c r="D8734" i="132" s="1"/>
  <c r="D8735" i="132" s="1"/>
  <c r="D8736" i="132" s="1"/>
  <c r="D8737" i="132" s="1"/>
  <c r="D8738" i="132" s="1"/>
  <c r="D8739" i="132" s="1"/>
  <c r="D8740" i="132" s="1"/>
  <c r="D8741" i="132" s="1"/>
  <c r="D8742" i="132" s="1"/>
  <c r="D8743" i="132" s="1"/>
  <c r="D8744" i="132" s="1"/>
  <c r="D8745" i="132" s="1"/>
  <c r="D8746" i="132" s="1"/>
  <c r="D8747" i="132" s="1"/>
  <c r="D8748" i="132" s="1"/>
  <c r="D8749" i="132" s="1"/>
  <c r="D8750" i="132" s="1"/>
  <c r="D8751" i="132" s="1"/>
  <c r="D8752" i="132" s="1"/>
  <c r="D8753" i="132" s="1"/>
  <c r="D8754" i="132" s="1"/>
  <c r="D8755" i="132" s="1"/>
  <c r="D8756" i="132" s="1"/>
  <c r="D8757" i="132" s="1"/>
  <c r="D8758" i="132" s="1"/>
  <c r="D8759" i="132" s="1"/>
  <c r="D8760" i="132" s="1"/>
  <c r="D8761" i="132" s="1"/>
  <c r="D8762" i="132" s="1"/>
  <c r="D8763" i="132" s="1"/>
  <c r="D8764" i="132" s="1"/>
  <c r="D8765" i="132" s="1"/>
  <c r="D8766" i="132" s="1"/>
  <c r="D8767" i="132" s="1"/>
  <c r="D8768" i="132" s="1"/>
  <c r="D8769" i="132" s="1"/>
  <c r="D8770" i="132" s="1"/>
  <c r="D8771" i="132" s="1"/>
  <c r="D8772" i="132" s="1"/>
  <c r="D8773" i="132" s="1"/>
  <c r="D8774" i="132" s="1"/>
  <c r="D8775" i="132" s="1"/>
  <c r="D8776" i="132" s="1"/>
  <c r="D8777" i="132" s="1"/>
  <c r="D8778" i="132" s="1"/>
  <c r="D8779" i="132" s="1"/>
  <c r="D8780" i="132" s="1"/>
  <c r="D8781" i="132" s="1"/>
  <c r="D8782" i="132" s="1"/>
  <c r="D8783" i="132" s="1"/>
  <c r="D8784" i="132" s="1"/>
  <c r="D8785" i="132" s="1"/>
  <c r="D8786" i="132" s="1"/>
  <c r="D8787" i="132" s="1"/>
  <c r="D8788" i="132" s="1"/>
  <c r="D8789" i="132" s="1"/>
  <c r="D8790" i="132" s="1"/>
  <c r="D8791" i="132" s="1"/>
  <c r="D8792" i="132" s="1"/>
  <c r="D8793" i="132" s="1"/>
  <c r="D8794" i="132" s="1"/>
  <c r="D8795" i="132" s="1"/>
  <c r="D8796" i="132" s="1"/>
  <c r="D8797" i="132" s="1"/>
  <c r="D8798" i="132" s="1"/>
  <c r="D8799" i="132" s="1"/>
  <c r="D8800" i="132" s="1"/>
  <c r="D8801" i="132" s="1"/>
  <c r="D8802" i="132" s="1"/>
  <c r="D8803" i="132" s="1"/>
  <c r="D8804" i="132" s="1"/>
  <c r="D8805" i="132" s="1"/>
  <c r="D8806" i="132" s="1"/>
  <c r="D8807" i="132" s="1"/>
  <c r="D8808" i="132" s="1"/>
  <c r="D8809" i="132" s="1"/>
  <c r="D8810" i="132" s="1"/>
  <c r="D8811" i="132" s="1"/>
  <c r="D8812" i="132" s="1"/>
  <c r="D8813" i="132" s="1"/>
  <c r="D8814" i="132" s="1"/>
  <c r="D8815" i="132" s="1"/>
  <c r="D8816" i="132" s="1"/>
  <c r="D8817" i="132" s="1"/>
  <c r="D8818" i="132" s="1"/>
  <c r="D8819" i="132" s="1"/>
  <c r="D8820" i="132" s="1"/>
  <c r="D8821" i="132" s="1"/>
  <c r="D8822" i="132" s="1"/>
  <c r="D8823" i="132" s="1"/>
  <c r="D8824" i="132" s="1"/>
  <c r="D8825" i="132" s="1"/>
  <c r="D8826" i="132" s="1"/>
  <c r="D8827" i="132" s="1"/>
  <c r="D8828" i="132" s="1"/>
  <c r="D8829" i="132" s="1"/>
  <c r="D8830" i="132" s="1"/>
  <c r="D8831" i="132" s="1"/>
  <c r="D8832" i="132" s="1"/>
  <c r="D8833" i="132" s="1"/>
  <c r="D8834" i="132" s="1"/>
  <c r="D8835" i="132" s="1"/>
  <c r="D8836" i="132" s="1"/>
  <c r="D8837" i="132" s="1"/>
  <c r="D8838" i="132" s="1"/>
  <c r="D8839" i="132" s="1"/>
  <c r="D8840" i="132" s="1"/>
  <c r="D8841" i="132" s="1"/>
  <c r="D8842" i="132" s="1"/>
  <c r="D8843" i="132" s="1"/>
  <c r="D8844" i="132" s="1"/>
  <c r="D8845" i="132" s="1"/>
  <c r="D8846" i="132" s="1"/>
  <c r="D8847" i="132" s="1"/>
  <c r="D8848" i="132" s="1"/>
  <c r="D8849" i="132" s="1"/>
  <c r="D8850" i="132" s="1"/>
  <c r="D8851" i="132" s="1"/>
  <c r="D8852" i="132" s="1"/>
  <c r="D8853" i="132" s="1"/>
  <c r="D8854" i="132" s="1"/>
  <c r="D8855" i="132" s="1"/>
  <c r="D8856" i="132" s="1"/>
  <c r="D8857" i="132" s="1"/>
  <c r="D8858" i="132" s="1"/>
  <c r="D8859" i="132" s="1"/>
  <c r="D8860" i="132" s="1"/>
  <c r="D8861" i="132" s="1"/>
  <c r="D8862" i="132" s="1"/>
  <c r="D8863" i="132" s="1"/>
  <c r="D8864" i="132" s="1"/>
  <c r="D8865" i="132" s="1"/>
  <c r="D8866" i="132" s="1"/>
  <c r="D8867" i="132" s="1"/>
  <c r="D8868" i="132" s="1"/>
  <c r="D8869" i="132" s="1"/>
  <c r="D8870" i="132" s="1"/>
  <c r="D8871" i="132" s="1"/>
  <c r="D8872" i="132" s="1"/>
  <c r="D8873" i="132" s="1"/>
  <c r="D8874" i="132" s="1"/>
  <c r="D8875" i="132" s="1"/>
  <c r="D8876" i="132" s="1"/>
  <c r="D8877" i="132" s="1"/>
  <c r="D8878" i="132" s="1"/>
  <c r="D8879" i="132" s="1"/>
  <c r="D8880" i="132" s="1"/>
  <c r="D8881" i="132" s="1"/>
  <c r="D8882" i="132" s="1"/>
  <c r="D8883" i="132" s="1"/>
  <c r="D8884" i="132" s="1"/>
  <c r="D8885" i="132" s="1"/>
  <c r="D8886" i="132" s="1"/>
  <c r="D8887" i="132" s="1"/>
  <c r="D8888" i="132" s="1"/>
  <c r="D8889" i="132" s="1"/>
  <c r="D8890" i="132" s="1"/>
  <c r="D8891" i="132" s="1"/>
  <c r="D8892" i="132" s="1"/>
  <c r="D8893" i="132" s="1"/>
  <c r="D8894" i="132" s="1"/>
  <c r="D8895" i="132" s="1"/>
  <c r="D8896" i="132" s="1"/>
  <c r="D8897" i="132" s="1"/>
  <c r="D8898" i="132" s="1"/>
  <c r="D8899" i="132" s="1"/>
  <c r="D8900" i="132" s="1"/>
  <c r="D8901" i="132" s="1"/>
  <c r="D8902" i="132" s="1"/>
  <c r="D8903" i="132" s="1"/>
  <c r="D8904" i="132" s="1"/>
  <c r="D8905" i="132" s="1"/>
  <c r="D8906" i="132" s="1"/>
  <c r="D8907" i="132" s="1"/>
  <c r="D8908" i="132" s="1"/>
  <c r="D8909" i="132" s="1"/>
  <c r="D8910" i="132" s="1"/>
  <c r="D8911" i="132" s="1"/>
  <c r="D8912" i="132" s="1"/>
  <c r="D8913" i="132" s="1"/>
  <c r="D8914" i="132" s="1"/>
  <c r="D8915" i="132" s="1"/>
  <c r="D8916" i="132" s="1"/>
  <c r="D8917" i="132" s="1"/>
  <c r="D8918" i="132" s="1"/>
  <c r="D8919" i="132" s="1"/>
  <c r="D8920" i="132" s="1"/>
  <c r="D8921" i="132" s="1"/>
  <c r="D8922" i="132" s="1"/>
  <c r="D8923" i="132" s="1"/>
  <c r="D8924" i="132" s="1"/>
  <c r="D8925" i="132" s="1"/>
  <c r="D8926" i="132" s="1"/>
  <c r="D8927" i="132" s="1"/>
  <c r="D8928" i="132" s="1"/>
  <c r="D8929" i="132" s="1"/>
  <c r="D8930" i="132" s="1"/>
  <c r="D8931" i="132" s="1"/>
  <c r="D8932" i="132" s="1"/>
  <c r="D8933" i="132" s="1"/>
  <c r="D8934" i="132" s="1"/>
  <c r="D8935" i="132" s="1"/>
  <c r="D8936" i="132" s="1"/>
  <c r="D8937" i="132" s="1"/>
  <c r="D8938" i="132" s="1"/>
  <c r="D8939" i="132" s="1"/>
  <c r="D8940" i="132" s="1"/>
  <c r="D8941" i="132" s="1"/>
  <c r="D8942" i="132" s="1"/>
  <c r="D8943" i="132" s="1"/>
  <c r="D8944" i="132" s="1"/>
  <c r="D8945" i="132" s="1"/>
  <c r="D8946" i="132" s="1"/>
  <c r="D8947" i="132" s="1"/>
  <c r="D8948" i="132" s="1"/>
  <c r="D8949" i="132" s="1"/>
  <c r="D8950" i="132" s="1"/>
  <c r="D8951" i="132" s="1"/>
  <c r="D8952" i="132" s="1"/>
  <c r="D8953" i="132" s="1"/>
  <c r="D8954" i="132" s="1"/>
  <c r="D8955" i="132" s="1"/>
  <c r="D8956" i="132" s="1"/>
  <c r="D8957" i="132" s="1"/>
  <c r="D8958" i="132" s="1"/>
  <c r="D8959" i="132" s="1"/>
  <c r="D8960" i="132" s="1"/>
  <c r="D8961" i="132" s="1"/>
  <c r="D8962" i="132" s="1"/>
  <c r="D8963" i="132" s="1"/>
  <c r="D8964" i="132" s="1"/>
  <c r="D8965" i="132" s="1"/>
  <c r="D8966" i="132" s="1"/>
  <c r="D8967" i="132" s="1"/>
  <c r="D8968" i="132" s="1"/>
  <c r="D8969" i="132" s="1"/>
  <c r="D8970" i="132" s="1"/>
  <c r="D8971" i="132" s="1"/>
  <c r="D8972" i="132" s="1"/>
  <c r="D8973" i="132" s="1"/>
  <c r="D8974" i="132" s="1"/>
  <c r="D8975" i="132" s="1"/>
  <c r="D8976" i="132" s="1"/>
  <c r="D8977" i="132" s="1"/>
  <c r="D8978" i="132" s="1"/>
  <c r="D8979" i="132" s="1"/>
  <c r="D8980" i="132" s="1"/>
  <c r="D8981" i="132" s="1"/>
  <c r="D8982" i="132" s="1"/>
  <c r="D8983" i="132" s="1"/>
  <c r="D8984" i="132" s="1"/>
  <c r="D8985" i="132" s="1"/>
  <c r="D8986" i="132" s="1"/>
  <c r="D8987" i="132" s="1"/>
  <c r="D8988" i="132" s="1"/>
  <c r="D8989" i="132" s="1"/>
  <c r="D8990" i="132" s="1"/>
  <c r="D8991" i="132" s="1"/>
  <c r="D8992" i="132" s="1"/>
  <c r="D8993" i="132" s="1"/>
  <c r="D8994" i="132" s="1"/>
  <c r="D8995" i="132" s="1"/>
  <c r="D8996" i="132" s="1"/>
  <c r="D8997" i="132" s="1"/>
  <c r="D8998" i="132" s="1"/>
  <c r="D8999" i="132" s="1"/>
  <c r="D9000" i="132" s="1"/>
  <c r="D9001" i="132" s="1"/>
  <c r="D9002" i="132" s="1"/>
  <c r="D9003" i="132" s="1"/>
  <c r="D9004" i="132" s="1"/>
  <c r="D9005" i="132" s="1"/>
  <c r="D9006" i="132" s="1"/>
  <c r="D9007" i="132" s="1"/>
  <c r="D9008" i="132" s="1"/>
  <c r="D9009" i="132" s="1"/>
  <c r="D9010" i="132" s="1"/>
  <c r="D9011" i="132" s="1"/>
  <c r="D9012" i="132" s="1"/>
  <c r="D9013" i="132" s="1"/>
  <c r="D9014" i="132" s="1"/>
  <c r="D9015" i="132" s="1"/>
  <c r="D9016" i="132" s="1"/>
  <c r="D9017" i="132" s="1"/>
  <c r="D9018" i="132" s="1"/>
  <c r="D9019" i="132" s="1"/>
  <c r="D9020" i="132" s="1"/>
  <c r="D9021" i="132" s="1"/>
  <c r="D9022" i="132" s="1"/>
  <c r="D9023" i="132" s="1"/>
  <c r="D9024" i="132" s="1"/>
  <c r="D9025" i="132" s="1"/>
  <c r="D9026" i="132" s="1"/>
  <c r="D9027" i="132" s="1"/>
  <c r="D9028" i="132" s="1"/>
  <c r="D9029" i="132" s="1"/>
  <c r="D9030" i="132" s="1"/>
  <c r="D9031" i="132" s="1"/>
  <c r="D9032" i="132" s="1"/>
  <c r="D9033" i="132" s="1"/>
  <c r="D9034" i="132" s="1"/>
  <c r="D9035" i="132" s="1"/>
  <c r="D9036" i="132" s="1"/>
  <c r="D9037" i="132" s="1"/>
  <c r="D9038" i="132" s="1"/>
  <c r="D9039" i="132" s="1"/>
  <c r="D9040" i="132" s="1"/>
  <c r="D9041" i="132" s="1"/>
  <c r="D9042" i="132" s="1"/>
  <c r="D9043" i="132" s="1"/>
  <c r="D9044" i="132" s="1"/>
  <c r="D9045" i="132" s="1"/>
  <c r="D9046" i="132" s="1"/>
  <c r="D9047" i="132" s="1"/>
  <c r="D9048" i="132" s="1"/>
  <c r="D9049" i="132" s="1"/>
  <c r="D9050" i="132" s="1"/>
  <c r="D9051" i="132" s="1"/>
  <c r="D9052" i="132" s="1"/>
  <c r="D9053" i="132" s="1"/>
  <c r="D9054" i="132" s="1"/>
  <c r="D9055" i="132" s="1"/>
  <c r="D9056" i="132" s="1"/>
  <c r="D9057" i="132" s="1"/>
  <c r="D9058" i="132" s="1"/>
  <c r="D9059" i="132" s="1"/>
  <c r="D9060" i="132" s="1"/>
  <c r="D9061" i="132" s="1"/>
  <c r="D9062" i="132" s="1"/>
  <c r="D9063" i="132" s="1"/>
  <c r="D9064" i="132" s="1"/>
  <c r="D9065" i="132" s="1"/>
  <c r="D9066" i="132" s="1"/>
  <c r="D9067" i="132" s="1"/>
  <c r="D9068" i="132" s="1"/>
  <c r="D9069" i="132" s="1"/>
  <c r="D9070" i="132" s="1"/>
  <c r="D9071" i="132" s="1"/>
  <c r="D9072" i="132" s="1"/>
  <c r="D9073" i="132" s="1"/>
  <c r="D9074" i="132" s="1"/>
  <c r="D9075" i="132" s="1"/>
  <c r="D9076" i="132" s="1"/>
  <c r="D9077" i="132" s="1"/>
  <c r="D9078" i="132" s="1"/>
  <c r="D9079" i="132" s="1"/>
  <c r="D9080" i="132" s="1"/>
  <c r="D9081" i="132" s="1"/>
  <c r="D9082" i="132" s="1"/>
  <c r="D9083" i="132" s="1"/>
  <c r="D9084" i="132" s="1"/>
  <c r="D9085" i="132" s="1"/>
  <c r="D9086" i="132" s="1"/>
  <c r="D9087" i="132" s="1"/>
  <c r="D9088" i="132" s="1"/>
  <c r="D9089" i="132" s="1"/>
  <c r="D9090" i="132" s="1"/>
  <c r="D9091" i="132" s="1"/>
  <c r="D9092" i="132" s="1"/>
  <c r="D9093" i="132" s="1"/>
  <c r="D9094" i="132" s="1"/>
  <c r="D9095" i="132" s="1"/>
  <c r="D9096" i="132" s="1"/>
  <c r="D9097" i="132" s="1"/>
  <c r="D9098" i="132" s="1"/>
  <c r="D9099" i="132" s="1"/>
  <c r="D9100" i="132" s="1"/>
  <c r="D9101" i="132" s="1"/>
  <c r="D9102" i="132" s="1"/>
  <c r="D9103" i="132" s="1"/>
  <c r="D9104" i="132" s="1"/>
  <c r="D9105" i="132" s="1"/>
  <c r="D9106" i="132" s="1"/>
  <c r="D9107" i="132" s="1"/>
  <c r="D9108" i="132" s="1"/>
  <c r="D9109" i="132" s="1"/>
  <c r="D9110" i="132" s="1"/>
  <c r="D9111" i="132" s="1"/>
  <c r="D9112" i="132" s="1"/>
  <c r="D9113" i="132" s="1"/>
  <c r="D9114" i="132" s="1"/>
  <c r="D9115" i="132" s="1"/>
  <c r="D9116" i="132" s="1"/>
  <c r="D9117" i="132" s="1"/>
  <c r="D9118" i="132" s="1"/>
  <c r="D9119" i="132" s="1"/>
  <c r="D9120" i="132" s="1"/>
  <c r="D9121" i="132" s="1"/>
  <c r="D9122" i="132" s="1"/>
  <c r="D9123" i="132" s="1"/>
  <c r="D9124" i="132" s="1"/>
  <c r="D9125" i="132" s="1"/>
  <c r="D9126" i="132" s="1"/>
  <c r="D9127" i="132" s="1"/>
  <c r="D9128" i="132" s="1"/>
  <c r="D9129" i="132" s="1"/>
  <c r="D9130" i="132" s="1"/>
  <c r="D9131" i="132" s="1"/>
  <c r="D9132" i="132" s="1"/>
  <c r="D9133" i="132" s="1"/>
  <c r="D9134" i="132" s="1"/>
  <c r="D9135" i="132" s="1"/>
  <c r="D9136" i="132" s="1"/>
  <c r="D9137" i="132" s="1"/>
  <c r="D9138" i="132" s="1"/>
  <c r="D9139" i="132" s="1"/>
  <c r="D9140" i="132" s="1"/>
  <c r="D9141" i="132" s="1"/>
  <c r="D9142" i="132" s="1"/>
  <c r="D9143" i="132" s="1"/>
  <c r="D9144" i="132" s="1"/>
  <c r="D9145" i="132" s="1"/>
  <c r="D9146" i="132" s="1"/>
  <c r="D9147" i="132" s="1"/>
  <c r="D9148" i="132" s="1"/>
  <c r="D9149" i="132" s="1"/>
  <c r="D9150" i="132" s="1"/>
  <c r="D9151" i="132" s="1"/>
  <c r="D9152" i="132" s="1"/>
  <c r="D9153" i="132" s="1"/>
  <c r="D9154" i="132" s="1"/>
  <c r="D9155" i="132" s="1"/>
  <c r="D9156" i="132" s="1"/>
  <c r="D9157" i="132" s="1"/>
  <c r="D9158" i="132" s="1"/>
  <c r="D9159" i="132" s="1"/>
  <c r="D9160" i="132" s="1"/>
  <c r="D9161" i="132" s="1"/>
  <c r="D9162" i="132" s="1"/>
  <c r="D9163" i="132" s="1"/>
  <c r="D9164" i="132" s="1"/>
  <c r="D9165" i="132" s="1"/>
  <c r="D9166" i="132" s="1"/>
  <c r="D9167" i="132" s="1"/>
  <c r="D9168" i="132" s="1"/>
  <c r="D9169" i="132" s="1"/>
  <c r="D9170" i="132" s="1"/>
  <c r="D9171" i="132" s="1"/>
  <c r="D9172" i="132" s="1"/>
  <c r="D9173" i="132" s="1"/>
  <c r="D9174" i="132" s="1"/>
  <c r="D9175" i="132" s="1"/>
  <c r="D9176" i="132" s="1"/>
  <c r="D9177" i="132" s="1"/>
  <c r="D9178" i="132" s="1"/>
  <c r="D9179" i="132" s="1"/>
  <c r="D9180" i="132" s="1"/>
  <c r="D9181" i="132" s="1"/>
  <c r="D9182" i="132" s="1"/>
  <c r="D9183" i="132" s="1"/>
  <c r="D9184" i="132" s="1"/>
  <c r="D9185" i="132" s="1"/>
  <c r="D9186" i="132" s="1"/>
  <c r="D9187" i="132" s="1"/>
  <c r="D9188" i="132" s="1"/>
  <c r="D9189" i="132" s="1"/>
  <c r="D9190" i="132" s="1"/>
  <c r="D9191" i="132" s="1"/>
  <c r="D9192" i="132" s="1"/>
  <c r="D9193" i="132" s="1"/>
  <c r="D9194" i="132" s="1"/>
  <c r="D9195" i="132" s="1"/>
  <c r="D9196" i="132" s="1"/>
  <c r="D9197" i="132" s="1"/>
  <c r="D9198" i="132" s="1"/>
  <c r="D9199" i="132" s="1"/>
  <c r="D9200" i="132" s="1"/>
  <c r="D9201" i="132" s="1"/>
  <c r="D9202" i="132" s="1"/>
  <c r="D9203" i="132" s="1"/>
  <c r="D9204" i="132" s="1"/>
  <c r="D9205" i="132" s="1"/>
  <c r="D9206" i="132" s="1"/>
  <c r="D9207" i="132" s="1"/>
  <c r="D9208" i="132" s="1"/>
  <c r="D9209" i="132" s="1"/>
  <c r="D9210" i="132" s="1"/>
  <c r="D9211" i="132" s="1"/>
  <c r="D9212" i="132" s="1"/>
  <c r="D9213" i="132" s="1"/>
  <c r="D9214" i="132" s="1"/>
  <c r="D9215" i="132" s="1"/>
  <c r="D9216" i="132" s="1"/>
  <c r="D9217" i="132" s="1"/>
  <c r="D9218" i="132" s="1"/>
  <c r="D9219" i="132" s="1"/>
  <c r="D9220" i="132" s="1"/>
  <c r="D9221" i="132" s="1"/>
  <c r="D9222" i="132" s="1"/>
  <c r="D9223" i="132" s="1"/>
  <c r="D9224" i="132" s="1"/>
  <c r="D9225" i="132" s="1"/>
  <c r="D9226" i="132" s="1"/>
  <c r="D9227" i="132" s="1"/>
  <c r="D9228" i="132" s="1"/>
  <c r="D9229" i="132" s="1"/>
  <c r="D9230" i="132" s="1"/>
  <c r="D9231" i="132" s="1"/>
  <c r="D9232" i="132" s="1"/>
  <c r="D9233" i="132" s="1"/>
  <c r="D9234" i="132" s="1"/>
  <c r="D9235" i="132" s="1"/>
  <c r="D9236" i="132" s="1"/>
  <c r="D9237" i="132" s="1"/>
  <c r="D9238" i="132" s="1"/>
  <c r="D9239" i="132" s="1"/>
  <c r="D9240" i="132" s="1"/>
  <c r="D9241" i="132" s="1"/>
  <c r="D9242" i="132" s="1"/>
  <c r="D9243" i="132" s="1"/>
  <c r="D9244" i="132" s="1"/>
  <c r="D9245" i="132" s="1"/>
  <c r="D9246" i="132" s="1"/>
  <c r="D9247" i="132" s="1"/>
  <c r="D9248" i="132" s="1"/>
  <c r="D9249" i="132" s="1"/>
  <c r="D9250" i="132" s="1"/>
  <c r="D9251" i="132" s="1"/>
  <c r="D9252" i="132" s="1"/>
  <c r="D9253" i="132" s="1"/>
  <c r="D9254" i="132" s="1"/>
  <c r="D9255" i="132" s="1"/>
  <c r="D9256" i="132" s="1"/>
  <c r="D9257" i="132" s="1"/>
  <c r="D9258" i="132" s="1"/>
  <c r="D9259" i="132" s="1"/>
  <c r="D9260" i="132" s="1"/>
  <c r="D9261" i="132" s="1"/>
  <c r="D9262" i="132" s="1"/>
  <c r="D9263" i="132" s="1"/>
  <c r="D9264" i="132" s="1"/>
  <c r="D9265" i="132" s="1"/>
  <c r="D9266" i="132" s="1"/>
  <c r="D9267" i="132" s="1"/>
  <c r="D9268" i="132" s="1"/>
  <c r="D9269" i="132" s="1"/>
  <c r="D9270" i="132" s="1"/>
  <c r="D9271" i="132" s="1"/>
  <c r="D9272" i="132" s="1"/>
  <c r="D9273" i="132" s="1"/>
  <c r="D9274" i="132" s="1"/>
  <c r="D9275" i="132" s="1"/>
  <c r="D9276" i="132" s="1"/>
  <c r="D9277" i="132" s="1"/>
  <c r="D9278" i="132" s="1"/>
  <c r="D9279" i="132" s="1"/>
  <c r="D9280" i="132" s="1"/>
  <c r="D9281" i="132" s="1"/>
  <c r="D9282" i="132" s="1"/>
  <c r="D9283" i="132" s="1"/>
  <c r="D9284" i="132" s="1"/>
  <c r="D9285" i="132" s="1"/>
  <c r="D9286" i="132" s="1"/>
  <c r="D9287" i="132" s="1"/>
  <c r="D9288" i="132" s="1"/>
  <c r="D9289" i="132" s="1"/>
  <c r="D9290" i="132" s="1"/>
  <c r="D9291" i="132" s="1"/>
  <c r="D9292" i="132" s="1"/>
  <c r="D9293" i="132" s="1"/>
  <c r="D9294" i="132" s="1"/>
  <c r="D9295" i="132" s="1"/>
  <c r="D9296" i="132" s="1"/>
  <c r="D9297" i="132" s="1"/>
  <c r="D9298" i="132" s="1"/>
  <c r="D9299" i="132" s="1"/>
  <c r="D9300" i="132" s="1"/>
  <c r="D9301" i="132" s="1"/>
  <c r="D9302" i="132" s="1"/>
  <c r="D9303" i="132" s="1"/>
  <c r="D9304" i="132" s="1"/>
  <c r="D9305" i="132" s="1"/>
  <c r="D9306" i="132" s="1"/>
  <c r="D9307" i="132" s="1"/>
  <c r="D9308" i="132" s="1"/>
  <c r="D9309" i="132" s="1"/>
  <c r="D9310" i="132" s="1"/>
  <c r="D9311" i="132" s="1"/>
  <c r="D9312" i="132" s="1"/>
  <c r="D9313" i="132" s="1"/>
  <c r="D9314" i="132" s="1"/>
  <c r="D9315" i="132" s="1"/>
  <c r="D9316" i="132" s="1"/>
  <c r="D9317" i="132" s="1"/>
  <c r="D9318" i="132" s="1"/>
  <c r="D9319" i="132" s="1"/>
  <c r="D9320" i="132" s="1"/>
  <c r="D9321" i="132" s="1"/>
  <c r="D9322" i="132" s="1"/>
  <c r="D9323" i="132" s="1"/>
  <c r="D9324" i="132" s="1"/>
  <c r="D9325" i="132" s="1"/>
  <c r="D9326" i="132" s="1"/>
  <c r="D9327" i="132" s="1"/>
  <c r="D9328" i="132" s="1"/>
  <c r="D9329" i="132" s="1"/>
  <c r="D9330" i="132" s="1"/>
  <c r="D9331" i="132" s="1"/>
  <c r="D9332" i="132" s="1"/>
  <c r="D9333" i="132" s="1"/>
  <c r="D9334" i="132" s="1"/>
  <c r="D9335" i="132" s="1"/>
  <c r="D9336" i="132" s="1"/>
  <c r="D9337" i="132" s="1"/>
  <c r="D9338" i="132" s="1"/>
  <c r="D9339" i="132" s="1"/>
  <c r="D9340" i="132" s="1"/>
  <c r="D9341" i="132" s="1"/>
  <c r="D9342" i="132" s="1"/>
  <c r="D9343" i="132" s="1"/>
  <c r="D9344" i="132" s="1"/>
  <c r="D9345" i="132" s="1"/>
  <c r="D9346" i="132" s="1"/>
  <c r="D9347" i="132" s="1"/>
  <c r="D9348" i="132" s="1"/>
  <c r="D9349" i="132" s="1"/>
  <c r="D9350" i="132" s="1"/>
  <c r="D9351" i="132" s="1"/>
  <c r="D9352" i="132" s="1"/>
  <c r="D9353" i="132" s="1"/>
  <c r="D9354" i="132" s="1"/>
  <c r="D9355" i="132" s="1"/>
  <c r="D9356" i="132" s="1"/>
  <c r="D9357" i="132" s="1"/>
  <c r="D9358" i="132" s="1"/>
  <c r="D9359" i="132" s="1"/>
  <c r="D9360" i="132" s="1"/>
  <c r="D9361" i="132" s="1"/>
  <c r="D9362" i="132" s="1"/>
  <c r="D9363" i="132" s="1"/>
  <c r="D9364" i="132" s="1"/>
  <c r="D9365" i="132" s="1"/>
  <c r="D9366" i="132" s="1"/>
  <c r="D9367" i="132" s="1"/>
  <c r="D9368" i="132" s="1"/>
  <c r="D9369" i="132" s="1"/>
  <c r="D9370" i="132" s="1"/>
  <c r="D9371" i="132" s="1"/>
  <c r="D9372" i="132" s="1"/>
  <c r="D9373" i="132" s="1"/>
  <c r="D9374" i="132" s="1"/>
  <c r="D9375" i="132" s="1"/>
  <c r="D9376" i="132" s="1"/>
  <c r="D9377" i="132" s="1"/>
  <c r="D9378" i="132" s="1"/>
  <c r="D9379" i="132" s="1"/>
  <c r="D9380" i="132" s="1"/>
  <c r="D9381" i="132" s="1"/>
  <c r="D9382" i="132" s="1"/>
  <c r="D9383" i="132" s="1"/>
  <c r="D9384" i="132" s="1"/>
  <c r="D9385" i="132" s="1"/>
  <c r="D9386" i="132" s="1"/>
  <c r="D9387" i="132" s="1"/>
  <c r="D9388" i="132" s="1"/>
  <c r="D9389" i="132" s="1"/>
  <c r="D9390" i="132" s="1"/>
  <c r="D9391" i="132" s="1"/>
  <c r="D9392" i="132" s="1"/>
  <c r="D9393" i="132" s="1"/>
  <c r="D9394" i="132" s="1"/>
  <c r="D9395" i="132" s="1"/>
  <c r="D9396" i="132" s="1"/>
  <c r="D9397" i="132" s="1"/>
  <c r="D9398" i="132" s="1"/>
  <c r="D9399" i="132" s="1"/>
  <c r="D9400" i="132" s="1"/>
  <c r="D9401" i="132" s="1"/>
  <c r="D9402" i="132" s="1"/>
  <c r="D9403" i="132" s="1"/>
  <c r="D9404" i="132" s="1"/>
  <c r="D9405" i="132" s="1"/>
  <c r="D9406" i="132" s="1"/>
  <c r="D9407" i="132" s="1"/>
  <c r="D9408" i="132" s="1"/>
  <c r="D9409" i="132" s="1"/>
  <c r="D9410" i="132" s="1"/>
  <c r="D9411" i="132" s="1"/>
  <c r="D9412" i="132" s="1"/>
  <c r="D9413" i="132" s="1"/>
  <c r="D9414" i="132" s="1"/>
  <c r="D9415" i="132" s="1"/>
  <c r="D9416" i="132" s="1"/>
  <c r="D9417" i="132" s="1"/>
  <c r="D9418" i="132" s="1"/>
  <c r="D9419" i="132" s="1"/>
  <c r="D9420" i="132" s="1"/>
  <c r="D9421" i="132" s="1"/>
  <c r="D9422" i="132" s="1"/>
  <c r="D9423" i="132" s="1"/>
  <c r="D9424" i="132" s="1"/>
  <c r="D9425" i="132" s="1"/>
  <c r="D9426" i="132" s="1"/>
  <c r="D9427" i="132" s="1"/>
  <c r="D9428" i="132" s="1"/>
  <c r="D9429" i="132" s="1"/>
  <c r="D9430" i="132" s="1"/>
  <c r="D9431" i="132" s="1"/>
  <c r="D9432" i="132" s="1"/>
  <c r="D9433" i="132" s="1"/>
  <c r="D9434" i="132" s="1"/>
  <c r="D9435" i="132" s="1"/>
  <c r="D9436" i="132" s="1"/>
  <c r="D9437" i="132" s="1"/>
  <c r="D9438" i="132" s="1"/>
  <c r="D9439" i="132" s="1"/>
  <c r="D9440" i="132" s="1"/>
  <c r="D9441" i="132" s="1"/>
  <c r="D9442" i="132" s="1"/>
  <c r="D9443" i="132" s="1"/>
  <c r="D9444" i="132" s="1"/>
  <c r="D9445" i="132" s="1"/>
  <c r="D9446" i="132" s="1"/>
  <c r="D9447" i="132" s="1"/>
  <c r="D9448" i="132" s="1"/>
  <c r="D9449" i="132" s="1"/>
  <c r="D9450" i="132" s="1"/>
  <c r="D9451" i="132" s="1"/>
  <c r="D9452" i="132" s="1"/>
  <c r="D9453" i="132" s="1"/>
  <c r="D9454" i="132" s="1"/>
  <c r="D9455" i="132" s="1"/>
  <c r="D9456" i="132" s="1"/>
  <c r="D9457" i="132" s="1"/>
  <c r="D9458" i="132" s="1"/>
  <c r="D9459" i="132" s="1"/>
  <c r="D9460" i="132" s="1"/>
  <c r="D9461" i="132" s="1"/>
  <c r="D9462" i="132" s="1"/>
  <c r="D9463" i="132" s="1"/>
  <c r="D9464" i="132" s="1"/>
  <c r="D9465" i="132" s="1"/>
  <c r="D9466" i="132" s="1"/>
  <c r="D9467" i="132" s="1"/>
  <c r="D9468" i="132" s="1"/>
  <c r="D9469" i="132" s="1"/>
  <c r="D9470" i="132" s="1"/>
  <c r="D9471" i="132" s="1"/>
  <c r="D9472" i="132" s="1"/>
  <c r="D9473" i="132" s="1"/>
  <c r="D9474" i="132" s="1"/>
  <c r="D9475" i="132" s="1"/>
  <c r="D9476" i="132" s="1"/>
  <c r="D9477" i="132" s="1"/>
  <c r="D9478" i="132" s="1"/>
  <c r="D9479" i="132" s="1"/>
  <c r="D9480" i="132" s="1"/>
  <c r="D9481" i="132" s="1"/>
  <c r="D9482" i="132" s="1"/>
  <c r="D9483" i="132" s="1"/>
  <c r="D9484" i="132" s="1"/>
  <c r="D9485" i="132" s="1"/>
  <c r="D9486" i="132" s="1"/>
  <c r="D9487" i="132" s="1"/>
  <c r="D9488" i="132" s="1"/>
  <c r="D9489" i="132" s="1"/>
  <c r="D9490" i="132" s="1"/>
  <c r="D9491" i="132" s="1"/>
  <c r="D9492" i="132" s="1"/>
  <c r="D9493" i="132" s="1"/>
  <c r="D9494" i="132" s="1"/>
  <c r="D9495" i="132" s="1"/>
  <c r="D9496" i="132" s="1"/>
  <c r="D9497" i="132" s="1"/>
  <c r="D9498" i="132" s="1"/>
  <c r="D9499" i="132" s="1"/>
  <c r="D9500" i="132" s="1"/>
  <c r="D9501" i="132" s="1"/>
  <c r="D9502" i="132" s="1"/>
  <c r="D9503" i="132" s="1"/>
  <c r="D9504" i="132" s="1"/>
  <c r="D9505" i="132" s="1"/>
  <c r="D9506" i="132" s="1"/>
  <c r="D9507" i="132" s="1"/>
  <c r="D9508" i="132" s="1"/>
  <c r="D9509" i="132" s="1"/>
  <c r="D9510" i="132" s="1"/>
  <c r="D9511" i="132" s="1"/>
  <c r="D9512" i="132" s="1"/>
  <c r="D9513" i="132" s="1"/>
  <c r="D9514" i="132" s="1"/>
  <c r="D9515" i="132" s="1"/>
  <c r="D9516" i="132" s="1"/>
  <c r="D9517" i="132" s="1"/>
  <c r="D9518" i="132" s="1"/>
  <c r="D9519" i="132" s="1"/>
  <c r="D9520" i="132" s="1"/>
  <c r="D9521" i="132" s="1"/>
  <c r="D9522" i="132" s="1"/>
  <c r="D9523" i="132" s="1"/>
  <c r="D9524" i="132" s="1"/>
  <c r="D9525" i="132" s="1"/>
  <c r="D9526" i="132" s="1"/>
  <c r="D9527" i="132" s="1"/>
  <c r="D9528" i="132" s="1"/>
  <c r="D9529" i="132" s="1"/>
  <c r="D9530" i="132" s="1"/>
  <c r="D9531" i="132" s="1"/>
  <c r="D9532" i="132" s="1"/>
  <c r="D9533" i="132" s="1"/>
  <c r="D9534" i="132" s="1"/>
  <c r="D9535" i="132" s="1"/>
  <c r="D9536" i="132" s="1"/>
  <c r="D9537" i="132" s="1"/>
  <c r="D9538" i="132" s="1"/>
  <c r="D9539" i="132" s="1"/>
  <c r="D9540" i="132" s="1"/>
  <c r="D9541" i="132" s="1"/>
  <c r="D9542" i="132" s="1"/>
  <c r="D9543" i="132" s="1"/>
  <c r="D9544" i="132" s="1"/>
  <c r="D9545" i="132" s="1"/>
  <c r="D9546" i="132" s="1"/>
  <c r="D9547" i="132" s="1"/>
  <c r="D9548" i="132" s="1"/>
  <c r="D9549" i="132" s="1"/>
  <c r="D9550" i="132" s="1"/>
  <c r="D9551" i="132" s="1"/>
  <c r="D9552" i="132" s="1"/>
  <c r="D9553" i="132" s="1"/>
  <c r="D9554" i="132" s="1"/>
  <c r="D9555" i="132" s="1"/>
  <c r="D9556" i="132" s="1"/>
  <c r="D9557" i="132" s="1"/>
  <c r="D9558" i="132" s="1"/>
  <c r="D9559" i="132" s="1"/>
  <c r="D9560" i="132" s="1"/>
  <c r="D9561" i="132" s="1"/>
  <c r="D9562" i="132" s="1"/>
  <c r="D9563" i="132" s="1"/>
  <c r="D9564" i="132" s="1"/>
  <c r="D9565" i="132" s="1"/>
  <c r="D9566" i="132" s="1"/>
  <c r="D9567" i="132" s="1"/>
  <c r="D9568" i="132" s="1"/>
  <c r="D9569" i="132" s="1"/>
  <c r="D9570" i="132" s="1"/>
  <c r="D9571" i="132" s="1"/>
  <c r="D9572" i="132" s="1"/>
  <c r="D9573" i="132" s="1"/>
  <c r="D9574" i="132" s="1"/>
  <c r="D9575" i="132" s="1"/>
  <c r="D9576" i="132" s="1"/>
  <c r="D9577" i="132" s="1"/>
  <c r="D9578" i="132" s="1"/>
  <c r="D9579" i="132" s="1"/>
  <c r="D9580" i="132" s="1"/>
  <c r="D9581" i="132" s="1"/>
  <c r="D9582" i="132" s="1"/>
  <c r="D9583" i="132" s="1"/>
  <c r="D9584" i="132" s="1"/>
  <c r="D9585" i="132" s="1"/>
  <c r="D9586" i="132" s="1"/>
  <c r="D9587" i="132" s="1"/>
  <c r="D9588" i="132" s="1"/>
  <c r="D9589" i="132" s="1"/>
  <c r="D9590" i="132" s="1"/>
  <c r="D9591" i="132" s="1"/>
  <c r="D9592" i="132" s="1"/>
  <c r="D9593" i="132" s="1"/>
  <c r="D9594" i="132" s="1"/>
  <c r="D9595" i="132" s="1"/>
  <c r="D9596" i="132" s="1"/>
  <c r="D9597" i="132" s="1"/>
  <c r="D9598" i="132" s="1"/>
  <c r="D9599" i="132" s="1"/>
  <c r="D9600" i="132" s="1"/>
  <c r="D9601" i="132" s="1"/>
  <c r="D9602" i="132" s="1"/>
  <c r="D9603" i="132" s="1"/>
  <c r="D9604" i="132" s="1"/>
  <c r="D9605" i="132" s="1"/>
  <c r="D9606" i="132" s="1"/>
  <c r="D9607" i="132" s="1"/>
  <c r="D9608" i="132" s="1"/>
  <c r="D9609" i="132" s="1"/>
  <c r="D9610" i="132" s="1"/>
  <c r="D9611" i="132" s="1"/>
  <c r="D9612" i="132" s="1"/>
  <c r="D9613" i="132" s="1"/>
  <c r="D9614" i="132" s="1"/>
  <c r="D9615" i="132" s="1"/>
  <c r="D9616" i="132" s="1"/>
  <c r="D9617" i="132" s="1"/>
  <c r="D9618" i="132" s="1"/>
  <c r="D9619" i="132" s="1"/>
  <c r="D9620" i="132" s="1"/>
  <c r="D9621" i="132" s="1"/>
  <c r="D9622" i="132" s="1"/>
  <c r="D9623" i="132" s="1"/>
  <c r="D9624" i="132" s="1"/>
  <c r="D9625" i="132" s="1"/>
  <c r="D9626" i="132" s="1"/>
  <c r="D9627" i="132" s="1"/>
  <c r="D9628" i="132" s="1"/>
  <c r="D9629" i="132" s="1"/>
  <c r="D9630" i="132" s="1"/>
  <c r="D9631" i="132" s="1"/>
  <c r="D9632" i="132" s="1"/>
  <c r="D9633" i="132" s="1"/>
  <c r="D9634" i="132" s="1"/>
  <c r="D9635" i="132" s="1"/>
  <c r="D9636" i="132" s="1"/>
  <c r="D9637" i="132" s="1"/>
  <c r="D9638" i="132" s="1"/>
  <c r="D9639" i="132" s="1"/>
  <c r="D9640" i="132" s="1"/>
  <c r="D9641" i="132" s="1"/>
  <c r="D9642" i="132" s="1"/>
  <c r="D9643" i="132" s="1"/>
  <c r="D9644" i="132" s="1"/>
  <c r="D9645" i="132" s="1"/>
  <c r="D9646" i="132" s="1"/>
  <c r="D9647" i="132" s="1"/>
  <c r="D9648" i="132" s="1"/>
  <c r="D9649" i="132" s="1"/>
  <c r="D9650" i="132" s="1"/>
  <c r="D9651" i="132" s="1"/>
  <c r="D9652" i="132" s="1"/>
  <c r="D9653" i="132" s="1"/>
  <c r="D9654" i="132" s="1"/>
  <c r="D9655" i="132" s="1"/>
  <c r="D9656" i="132" s="1"/>
  <c r="D9657" i="132" s="1"/>
  <c r="D9658" i="132" s="1"/>
  <c r="D9659" i="132" s="1"/>
  <c r="D9660" i="132" s="1"/>
  <c r="D9661" i="132" s="1"/>
  <c r="D9662" i="132" s="1"/>
  <c r="D9663" i="132" s="1"/>
  <c r="D9664" i="132" s="1"/>
  <c r="D9665" i="132" s="1"/>
  <c r="D9666" i="132" s="1"/>
  <c r="D9667" i="132" s="1"/>
  <c r="D9668" i="132" s="1"/>
  <c r="D9669" i="132" s="1"/>
  <c r="D9670" i="132" s="1"/>
  <c r="D9671" i="132" s="1"/>
  <c r="D9672" i="132" s="1"/>
  <c r="D9673" i="132" s="1"/>
  <c r="D9674" i="132" s="1"/>
  <c r="D9675" i="132" s="1"/>
  <c r="D9676" i="132" s="1"/>
  <c r="D9677" i="132" s="1"/>
  <c r="D9678" i="132" s="1"/>
  <c r="D9679" i="132" s="1"/>
  <c r="D9680" i="132" s="1"/>
  <c r="D9681" i="132" s="1"/>
  <c r="D9682" i="132" s="1"/>
  <c r="D9683" i="132" s="1"/>
  <c r="D9684" i="132" s="1"/>
  <c r="D9685" i="132" s="1"/>
  <c r="D9686" i="132" s="1"/>
  <c r="D9687" i="132" s="1"/>
  <c r="D9688" i="132" s="1"/>
  <c r="D9689" i="132" s="1"/>
  <c r="D9690" i="132" s="1"/>
  <c r="D9691" i="132" s="1"/>
  <c r="D9692" i="132" s="1"/>
  <c r="D9693" i="132" s="1"/>
  <c r="D9694" i="132" s="1"/>
  <c r="D9695" i="132" s="1"/>
  <c r="D9696" i="132" s="1"/>
  <c r="D9697" i="132" s="1"/>
  <c r="D9698" i="132" s="1"/>
  <c r="D9699" i="132" s="1"/>
  <c r="D9700" i="132" s="1"/>
  <c r="D9701" i="132" s="1"/>
  <c r="D9702" i="132" s="1"/>
  <c r="D9703" i="132" s="1"/>
  <c r="D9704" i="132" s="1"/>
  <c r="D9705" i="132" s="1"/>
  <c r="D9706" i="132" s="1"/>
  <c r="D9707" i="132" s="1"/>
  <c r="D9708" i="132" s="1"/>
  <c r="D9709" i="132" s="1"/>
  <c r="D9710" i="132" s="1"/>
  <c r="D9711" i="132" s="1"/>
  <c r="D9712" i="132" s="1"/>
  <c r="D9713" i="132" s="1"/>
  <c r="D9714" i="132" s="1"/>
  <c r="D9715" i="132" s="1"/>
  <c r="D9716" i="132" s="1"/>
  <c r="D9717" i="132" s="1"/>
  <c r="D9718" i="132" s="1"/>
  <c r="D9719" i="132" s="1"/>
  <c r="D9720" i="132" s="1"/>
  <c r="D9721" i="132" s="1"/>
  <c r="D9722" i="132" s="1"/>
  <c r="D9723" i="132" s="1"/>
  <c r="D9724" i="132" s="1"/>
  <c r="D9725" i="132" s="1"/>
  <c r="D9726" i="132" s="1"/>
  <c r="D9727" i="132" s="1"/>
  <c r="D9728" i="132" s="1"/>
  <c r="D9729" i="132" s="1"/>
  <c r="D9730" i="132" s="1"/>
  <c r="D9731" i="132" s="1"/>
  <c r="D9732" i="132" s="1"/>
  <c r="D9733" i="132" s="1"/>
  <c r="D9734" i="132" s="1"/>
  <c r="D9735" i="132" s="1"/>
  <c r="D9736" i="132" s="1"/>
  <c r="D9737" i="132" s="1"/>
  <c r="D9738" i="132" s="1"/>
  <c r="D9739" i="132" s="1"/>
  <c r="D9740" i="132" s="1"/>
  <c r="D9741" i="132" s="1"/>
  <c r="D9742" i="132" s="1"/>
  <c r="D9743" i="132" s="1"/>
  <c r="D9744" i="132" s="1"/>
  <c r="D9745" i="132" s="1"/>
  <c r="D9746" i="132" s="1"/>
  <c r="D9747" i="132" s="1"/>
  <c r="D9748" i="132" s="1"/>
  <c r="D9749" i="132" s="1"/>
  <c r="D9750" i="132" s="1"/>
  <c r="D9751" i="132" s="1"/>
  <c r="D9752" i="132" s="1"/>
  <c r="D9753" i="132" s="1"/>
  <c r="D9754" i="132" s="1"/>
  <c r="D9755" i="132" s="1"/>
  <c r="D9756" i="132" s="1"/>
  <c r="D9757" i="132" s="1"/>
  <c r="D9758" i="132" s="1"/>
  <c r="D9759" i="132" s="1"/>
  <c r="D9760" i="132" s="1"/>
  <c r="D9761" i="132" s="1"/>
  <c r="D9762" i="132" s="1"/>
  <c r="D9763" i="132" s="1"/>
  <c r="D9764" i="132" s="1"/>
  <c r="D9765" i="132" s="1"/>
  <c r="D9766" i="132" s="1"/>
  <c r="D9767" i="132" s="1"/>
  <c r="D9768" i="132" s="1"/>
  <c r="D9769" i="132" s="1"/>
  <c r="D9770" i="132" s="1"/>
  <c r="D9771" i="132" s="1"/>
  <c r="D9772" i="132" s="1"/>
  <c r="D9773" i="132" s="1"/>
  <c r="D9774" i="132" s="1"/>
  <c r="D9775" i="132" s="1"/>
  <c r="D9776" i="132" s="1"/>
  <c r="D9777" i="132" s="1"/>
  <c r="D9778" i="132" s="1"/>
  <c r="D9779" i="132" s="1"/>
  <c r="D9780" i="132" s="1"/>
  <c r="D9781" i="132" s="1"/>
  <c r="D9782" i="132" s="1"/>
  <c r="D9783" i="132" s="1"/>
  <c r="D9784" i="132" s="1"/>
  <c r="D9785" i="132" s="1"/>
  <c r="D9786" i="132" s="1"/>
  <c r="D9787" i="132" s="1"/>
  <c r="D9788" i="132" s="1"/>
  <c r="D9789" i="132" s="1"/>
  <c r="D9790" i="132" s="1"/>
  <c r="D9791" i="132" s="1"/>
  <c r="D9792" i="132" s="1"/>
  <c r="D9793" i="132" s="1"/>
  <c r="D9794" i="132" s="1"/>
  <c r="D9795" i="132" s="1"/>
  <c r="D9796" i="132" s="1"/>
  <c r="D9797" i="132" s="1"/>
  <c r="D9798" i="132" s="1"/>
  <c r="D9799" i="132" s="1"/>
  <c r="D9800" i="132" s="1"/>
  <c r="D9801" i="132" s="1"/>
  <c r="D9802" i="132" s="1"/>
  <c r="D9803" i="132" s="1"/>
  <c r="D9804" i="132" s="1"/>
  <c r="D9805" i="132" s="1"/>
  <c r="D9806" i="132" s="1"/>
  <c r="D9807" i="132" s="1"/>
  <c r="D9808" i="132" s="1"/>
  <c r="D9809" i="132" s="1"/>
  <c r="D9810" i="132" s="1"/>
  <c r="D9811" i="132" s="1"/>
  <c r="D9812" i="132" s="1"/>
  <c r="D9813" i="132" s="1"/>
  <c r="D9814" i="132" s="1"/>
  <c r="D9815" i="132" s="1"/>
  <c r="D9816" i="132" s="1"/>
  <c r="D9817" i="132" s="1"/>
  <c r="D9818" i="132" s="1"/>
  <c r="D9819" i="132" s="1"/>
  <c r="D9820" i="132" s="1"/>
  <c r="D9821" i="132" s="1"/>
  <c r="D9822" i="132" s="1"/>
  <c r="D9823" i="132" s="1"/>
  <c r="D9824" i="132" s="1"/>
  <c r="D9825" i="132" s="1"/>
  <c r="D9826" i="132" s="1"/>
  <c r="D9827" i="132" s="1"/>
  <c r="D9828" i="132" s="1"/>
  <c r="D9829" i="132" s="1"/>
  <c r="D9830" i="132" s="1"/>
  <c r="D9831" i="132" s="1"/>
  <c r="D9832" i="132" s="1"/>
  <c r="D9833" i="132" s="1"/>
  <c r="D9834" i="132" s="1"/>
  <c r="D9835" i="132" s="1"/>
  <c r="D9836" i="132" s="1"/>
  <c r="D9837" i="132" s="1"/>
  <c r="D9838" i="132" s="1"/>
  <c r="D9839" i="132" s="1"/>
  <c r="D9840" i="132" s="1"/>
  <c r="D9841" i="132" s="1"/>
  <c r="D9842" i="132" s="1"/>
  <c r="D9843" i="132" s="1"/>
  <c r="D9844" i="132" s="1"/>
  <c r="D9845" i="132" s="1"/>
  <c r="D9846" i="132" s="1"/>
  <c r="D9847" i="132" s="1"/>
  <c r="D9848" i="132" s="1"/>
  <c r="D9849" i="132" s="1"/>
  <c r="D9850" i="132" s="1"/>
  <c r="D9851" i="132" s="1"/>
  <c r="D9852" i="132" s="1"/>
  <c r="D9853" i="132" s="1"/>
  <c r="D9854" i="132" s="1"/>
  <c r="D9855" i="132" s="1"/>
  <c r="D9856" i="132" s="1"/>
  <c r="D9857" i="132" s="1"/>
  <c r="D9858" i="132" s="1"/>
  <c r="D9859" i="132" s="1"/>
  <c r="D9860" i="132" s="1"/>
  <c r="D9861" i="132" s="1"/>
  <c r="D9862" i="132" s="1"/>
  <c r="D9863" i="132" s="1"/>
  <c r="D9864" i="132" s="1"/>
  <c r="D9865" i="132" s="1"/>
  <c r="D9866" i="132" s="1"/>
  <c r="D9867" i="132" s="1"/>
  <c r="D9868" i="132" s="1"/>
  <c r="D9869" i="132" s="1"/>
  <c r="D9870" i="132" s="1"/>
  <c r="D9871" i="132" s="1"/>
  <c r="D9872" i="132" s="1"/>
  <c r="D9873" i="132" s="1"/>
  <c r="D9874" i="132" s="1"/>
  <c r="D9875" i="132" s="1"/>
  <c r="D9876" i="132" s="1"/>
  <c r="D9877" i="132" s="1"/>
  <c r="D9878" i="132" s="1"/>
  <c r="D9879" i="132" s="1"/>
  <c r="D9880" i="132" s="1"/>
  <c r="D9881" i="132" s="1"/>
  <c r="D9882" i="132" s="1"/>
  <c r="D9883" i="132" s="1"/>
  <c r="D9884" i="132" s="1"/>
  <c r="D9885" i="132" s="1"/>
  <c r="D9886" i="132" s="1"/>
  <c r="D9887" i="132" s="1"/>
  <c r="D9888" i="132" s="1"/>
  <c r="D9889" i="132" s="1"/>
  <c r="D9890" i="132" s="1"/>
  <c r="D9891" i="132" s="1"/>
  <c r="D9892" i="132" s="1"/>
  <c r="D9893" i="132" s="1"/>
  <c r="D9894" i="132" s="1"/>
  <c r="D9895" i="132" s="1"/>
  <c r="D9896" i="132" s="1"/>
  <c r="D9897" i="132" s="1"/>
  <c r="D9898" i="132" s="1"/>
  <c r="D9899" i="132" s="1"/>
  <c r="D9900" i="132" s="1"/>
  <c r="D9901" i="132" s="1"/>
  <c r="D9902" i="132" s="1"/>
  <c r="D9903" i="132" s="1"/>
  <c r="D9904" i="132" s="1"/>
  <c r="D9905" i="132" s="1"/>
  <c r="D9906" i="132" s="1"/>
  <c r="D9907" i="132" s="1"/>
  <c r="D9908" i="132" s="1"/>
  <c r="D9909" i="132" s="1"/>
  <c r="D9910" i="132" s="1"/>
  <c r="D9911" i="132" s="1"/>
  <c r="D9912" i="132" s="1"/>
  <c r="D9913" i="132" s="1"/>
  <c r="D9914" i="132" s="1"/>
  <c r="D9915" i="132" s="1"/>
  <c r="D9916" i="132" s="1"/>
  <c r="D9917" i="132" s="1"/>
  <c r="D9918" i="132" s="1"/>
  <c r="D9919" i="132" s="1"/>
  <c r="D9920" i="132" s="1"/>
  <c r="D9921" i="132" s="1"/>
  <c r="D9922" i="132" s="1"/>
  <c r="D9923" i="132" s="1"/>
  <c r="D9924" i="132" s="1"/>
  <c r="D9925" i="132" s="1"/>
  <c r="D9926" i="132" s="1"/>
  <c r="D9927" i="132" s="1"/>
  <c r="D9928" i="132" s="1"/>
  <c r="D9929" i="132" s="1"/>
  <c r="D9930" i="132" s="1"/>
  <c r="D9931" i="132" s="1"/>
  <c r="D9932" i="132" s="1"/>
  <c r="D9933" i="132" s="1"/>
  <c r="D9934" i="132" s="1"/>
  <c r="D9935" i="132" s="1"/>
  <c r="D9936" i="132" s="1"/>
  <c r="D9937" i="132" s="1"/>
  <c r="D9938" i="132" s="1"/>
  <c r="D9939" i="132" s="1"/>
  <c r="D9940" i="132" s="1"/>
  <c r="D9941" i="132" s="1"/>
  <c r="D9942" i="132" s="1"/>
  <c r="D9943" i="132" s="1"/>
  <c r="D9944" i="132" s="1"/>
  <c r="D9945" i="132" s="1"/>
  <c r="D9946" i="132" s="1"/>
  <c r="D9947" i="132" s="1"/>
  <c r="D9948" i="132" s="1"/>
  <c r="D9949" i="132" s="1"/>
  <c r="D9950" i="132" s="1"/>
  <c r="D9951" i="132" s="1"/>
  <c r="D9952" i="132" s="1"/>
  <c r="D9953" i="132" s="1"/>
  <c r="D9954" i="132" s="1"/>
  <c r="D9955" i="132" s="1"/>
  <c r="D9956" i="132" s="1"/>
  <c r="D9957" i="132" s="1"/>
  <c r="D9958" i="132" s="1"/>
  <c r="D9959" i="132" s="1"/>
  <c r="D9960" i="132" s="1"/>
  <c r="D9961" i="132" s="1"/>
  <c r="D9962" i="132" s="1"/>
  <c r="D9963" i="132" s="1"/>
  <c r="D9964" i="132" s="1"/>
  <c r="D9965" i="132" s="1"/>
  <c r="D9966" i="132" s="1"/>
  <c r="D9967" i="132" s="1"/>
  <c r="D9968" i="132" s="1"/>
  <c r="D9969" i="132" s="1"/>
  <c r="D9970" i="132" s="1"/>
  <c r="D9971" i="132" s="1"/>
  <c r="D9972" i="132" s="1"/>
  <c r="D9973" i="132" s="1"/>
  <c r="D9974" i="132" s="1"/>
  <c r="D9975" i="132" s="1"/>
  <c r="D9976" i="132" s="1"/>
  <c r="D9977" i="132" s="1"/>
  <c r="D9978" i="132" s="1"/>
  <c r="D9979" i="132" s="1"/>
  <c r="D9980" i="132" s="1"/>
  <c r="D9981" i="132" s="1"/>
  <c r="D9982" i="132" s="1"/>
  <c r="D9983" i="132" s="1"/>
  <c r="D9984" i="132" s="1"/>
  <c r="D9985" i="132" s="1"/>
  <c r="D9986" i="132" s="1"/>
  <c r="D9987" i="132" s="1"/>
  <c r="D9988" i="132" s="1"/>
  <c r="D9989" i="132" s="1"/>
  <c r="D9990" i="132" s="1"/>
  <c r="D9991" i="132" s="1"/>
  <c r="D9992" i="132" s="1"/>
  <c r="D9993" i="132" s="1"/>
  <c r="D9994" i="132" s="1"/>
  <c r="D9995" i="132" s="1"/>
  <c r="D9996" i="132" s="1"/>
  <c r="D9997" i="132" s="1"/>
  <c r="D9998" i="132" s="1"/>
  <c r="D9999" i="132" s="1"/>
  <c r="D10000" i="132" s="1"/>
  <c r="D10001" i="132" s="1"/>
  <c r="D10002" i="132" s="1"/>
  <c r="D10003" i="132" s="1"/>
  <c r="D10004" i="132" s="1"/>
  <c r="D10005" i="132" s="1"/>
  <c r="D10006" i="132" s="1"/>
  <c r="D10007" i="132" s="1"/>
  <c r="D10008" i="132" s="1"/>
  <c r="D10009" i="132" s="1"/>
  <c r="D10010" i="132" s="1"/>
  <c r="D10011" i="132" s="1"/>
  <c r="D10012" i="132" s="1"/>
  <c r="D10013" i="132" s="1"/>
  <c r="D10014" i="132" s="1"/>
  <c r="D10015" i="132" s="1"/>
  <c r="D10016" i="132" s="1"/>
  <c r="D10017" i="132" s="1"/>
  <c r="D10018" i="132" s="1"/>
  <c r="D10019" i="132" s="1"/>
  <c r="D10020" i="132" s="1"/>
  <c r="D10021" i="132" s="1"/>
  <c r="D10022" i="132" s="1"/>
  <c r="D10023" i="132" s="1"/>
  <c r="D10024" i="132" s="1"/>
  <c r="D10025" i="132" s="1"/>
  <c r="D10026" i="132" s="1"/>
  <c r="D10027" i="132" s="1"/>
  <c r="D10028" i="132" s="1"/>
  <c r="D10029" i="132" s="1"/>
  <c r="D10030" i="132" s="1"/>
  <c r="D10031" i="132" s="1"/>
  <c r="D10032" i="132" s="1"/>
  <c r="D10033" i="132" s="1"/>
  <c r="D10034" i="132" s="1"/>
  <c r="D10035" i="132" s="1"/>
  <c r="D10036" i="132" s="1"/>
  <c r="D10037" i="132" s="1"/>
  <c r="D10038" i="132" s="1"/>
  <c r="D10039" i="132" s="1"/>
  <c r="D10040" i="132" s="1"/>
  <c r="D10041" i="132" s="1"/>
  <c r="D10042" i="132" s="1"/>
  <c r="D10043" i="132" s="1"/>
  <c r="D10044" i="132" s="1"/>
  <c r="D10045" i="132" s="1"/>
  <c r="D10046" i="132" s="1"/>
  <c r="D10047" i="132" s="1"/>
  <c r="D10048" i="132" s="1"/>
  <c r="D10049" i="132" s="1"/>
  <c r="D10050" i="132" s="1"/>
  <c r="D10051" i="132" s="1"/>
  <c r="D10052" i="132" s="1"/>
  <c r="D10053" i="132" s="1"/>
  <c r="D10054" i="132" s="1"/>
  <c r="D10055" i="132" s="1"/>
  <c r="D10056" i="132" s="1"/>
  <c r="D10057" i="132" s="1"/>
  <c r="D10058" i="132" s="1"/>
  <c r="D10059" i="132" s="1"/>
  <c r="D10060" i="132" s="1"/>
  <c r="D10061" i="132" s="1"/>
  <c r="D10062" i="132" s="1"/>
  <c r="D10063" i="132" s="1"/>
  <c r="D10064" i="132" s="1"/>
  <c r="D10065" i="132" s="1"/>
  <c r="D10066" i="132" s="1"/>
  <c r="D10067" i="132" s="1"/>
  <c r="D10068" i="132" s="1"/>
  <c r="D10069" i="132" s="1"/>
  <c r="D10070" i="132" s="1"/>
  <c r="D10071" i="132" s="1"/>
  <c r="D10072" i="132" s="1"/>
  <c r="D10073" i="132" s="1"/>
  <c r="D10074" i="132" s="1"/>
  <c r="D10075" i="132" s="1"/>
  <c r="D10076" i="132" s="1"/>
  <c r="D10077" i="132" s="1"/>
  <c r="D10078" i="132" s="1"/>
  <c r="D10079" i="132" s="1"/>
  <c r="D10080" i="132" s="1"/>
  <c r="D10081" i="132" s="1"/>
  <c r="D10082" i="132" s="1"/>
  <c r="D10083" i="132" s="1"/>
  <c r="D10084" i="132" s="1"/>
  <c r="D10085" i="132" s="1"/>
  <c r="D10086" i="132" s="1"/>
  <c r="D10087" i="132" s="1"/>
  <c r="D10088" i="132" s="1"/>
  <c r="D10089" i="132" s="1"/>
  <c r="D10090" i="132" s="1"/>
  <c r="D10091" i="132" s="1"/>
  <c r="D10092" i="132" s="1"/>
  <c r="D10093" i="132" s="1"/>
  <c r="D10094" i="132" s="1"/>
  <c r="D10095" i="132" s="1"/>
  <c r="D10096" i="132" s="1"/>
  <c r="D10097" i="132" s="1"/>
  <c r="D10098" i="132" s="1"/>
  <c r="D10099" i="132" s="1"/>
  <c r="D10100" i="132" s="1"/>
  <c r="D10101" i="132" s="1"/>
  <c r="D10102" i="132" s="1"/>
  <c r="D10103" i="132" s="1"/>
  <c r="D10104" i="132" s="1"/>
  <c r="D10105" i="132" s="1"/>
  <c r="D10106" i="132" s="1"/>
  <c r="D10107" i="132" s="1"/>
  <c r="D10108" i="132" s="1"/>
  <c r="D10109" i="132" s="1"/>
  <c r="D10110" i="132" s="1"/>
  <c r="D10111" i="132" s="1"/>
  <c r="D10112" i="132" s="1"/>
  <c r="D10113" i="132" s="1"/>
  <c r="D10114" i="132" s="1"/>
  <c r="D10115" i="132" s="1"/>
  <c r="D10116" i="132" s="1"/>
  <c r="D10117" i="132" s="1"/>
  <c r="D10118" i="132" s="1"/>
  <c r="D10119" i="132" s="1"/>
  <c r="D10120" i="132" s="1"/>
  <c r="D10121" i="132" s="1"/>
  <c r="D10122" i="132" s="1"/>
  <c r="D10123" i="132" s="1"/>
  <c r="D10124" i="132" s="1"/>
  <c r="D10125" i="132" s="1"/>
  <c r="D10126" i="132" s="1"/>
  <c r="D10127" i="132" s="1"/>
  <c r="D10128" i="132" s="1"/>
  <c r="D10129" i="132" s="1"/>
  <c r="D10130" i="132" s="1"/>
  <c r="D10131" i="132" s="1"/>
  <c r="D10132" i="132" s="1"/>
  <c r="D10133" i="132" s="1"/>
  <c r="D10134" i="132" s="1"/>
  <c r="D10135" i="132" s="1"/>
  <c r="D10136" i="132" s="1"/>
  <c r="D10137" i="132" s="1"/>
  <c r="D10138" i="132" s="1"/>
  <c r="D10139" i="132" s="1"/>
  <c r="D10140" i="132" s="1"/>
  <c r="D10141" i="132" s="1"/>
  <c r="D10142" i="132" s="1"/>
  <c r="D10143" i="132" s="1"/>
  <c r="D10144" i="132" s="1"/>
  <c r="D10145" i="132" s="1"/>
  <c r="D10146" i="132" s="1"/>
  <c r="D10147" i="132" s="1"/>
  <c r="D10148" i="132" s="1"/>
  <c r="D10149" i="132" s="1"/>
  <c r="D10150" i="132" s="1"/>
  <c r="D10151" i="132" s="1"/>
  <c r="D10152" i="132" s="1"/>
  <c r="D10153" i="132" s="1"/>
  <c r="D10154" i="132" s="1"/>
  <c r="D10155" i="132" s="1"/>
  <c r="D10156" i="132" s="1"/>
  <c r="D10157" i="132" s="1"/>
  <c r="D10158" i="132" s="1"/>
  <c r="D10159" i="132" s="1"/>
  <c r="D10160" i="132" s="1"/>
  <c r="D10161" i="132" s="1"/>
  <c r="D10162" i="132" s="1"/>
  <c r="D10163" i="132" s="1"/>
  <c r="D10164" i="132" s="1"/>
  <c r="D10165" i="132" s="1"/>
  <c r="D10166" i="132" s="1"/>
  <c r="D10167" i="132" s="1"/>
  <c r="D10168" i="132" s="1"/>
  <c r="D10169" i="132" s="1"/>
  <c r="D10170" i="132" s="1"/>
  <c r="D10171" i="132" s="1"/>
  <c r="D10172" i="132" s="1"/>
  <c r="D10173" i="132" s="1"/>
  <c r="D10174" i="132" s="1"/>
  <c r="D10175" i="132" s="1"/>
  <c r="D10176" i="132" s="1"/>
  <c r="D10177" i="132" s="1"/>
  <c r="D10178" i="132" s="1"/>
  <c r="D10179" i="132" s="1"/>
  <c r="D10180" i="132" s="1"/>
  <c r="D10181" i="132" s="1"/>
  <c r="D10182" i="132" s="1"/>
  <c r="D10183" i="132" s="1"/>
  <c r="D10184" i="132" s="1"/>
  <c r="D10185" i="132" s="1"/>
  <c r="D10186" i="132" s="1"/>
  <c r="D10187" i="132" s="1"/>
  <c r="D10188" i="132" s="1"/>
  <c r="D10189" i="132" s="1"/>
  <c r="D10190" i="132" s="1"/>
  <c r="D10191" i="132" s="1"/>
  <c r="D10192" i="132" s="1"/>
  <c r="D10193" i="132" s="1"/>
  <c r="D10194" i="132" s="1"/>
  <c r="D10195" i="132" s="1"/>
  <c r="D10196" i="132" s="1"/>
  <c r="D10197" i="132" s="1"/>
  <c r="D10198" i="132" s="1"/>
  <c r="D10199" i="132" s="1"/>
  <c r="D10200" i="132" s="1"/>
  <c r="D10201" i="132" s="1"/>
  <c r="D10202" i="132" s="1"/>
  <c r="D10203" i="132" s="1"/>
  <c r="D10204" i="132" s="1"/>
  <c r="D10205" i="132" s="1"/>
  <c r="D10206" i="132" s="1"/>
  <c r="D10207" i="132" s="1"/>
  <c r="D10208" i="132" s="1"/>
  <c r="D10209" i="132" s="1"/>
  <c r="D10210" i="132" s="1"/>
  <c r="D10211" i="132" s="1"/>
  <c r="D10212" i="132" s="1"/>
  <c r="D10213" i="132" s="1"/>
  <c r="D10214" i="132" s="1"/>
  <c r="D10215" i="132" s="1"/>
  <c r="D10216" i="132" s="1"/>
  <c r="D10217" i="132" s="1"/>
  <c r="D10218" i="132" s="1"/>
  <c r="D10219" i="132" s="1"/>
  <c r="D10220" i="132" s="1"/>
  <c r="D10221" i="132" s="1"/>
  <c r="D10222" i="132" s="1"/>
  <c r="D10223" i="132" s="1"/>
  <c r="D10224" i="132" s="1"/>
  <c r="D10225" i="132" s="1"/>
  <c r="D10226" i="132" s="1"/>
  <c r="D10227" i="132" s="1"/>
  <c r="D10228" i="132" s="1"/>
  <c r="D10229" i="132" s="1"/>
  <c r="D10230" i="132" s="1"/>
  <c r="D10231" i="132" s="1"/>
  <c r="D10232" i="132" s="1"/>
  <c r="D10233" i="132" s="1"/>
  <c r="D10234" i="132" s="1"/>
  <c r="D10235" i="132" s="1"/>
  <c r="D10236" i="132" s="1"/>
  <c r="D10237" i="132" s="1"/>
  <c r="D10238" i="132" s="1"/>
  <c r="D10239" i="132" s="1"/>
  <c r="D10240" i="132" s="1"/>
  <c r="D10241" i="132" s="1"/>
  <c r="D10242" i="132" s="1"/>
  <c r="D10243" i="132" s="1"/>
  <c r="D10244" i="132" s="1"/>
  <c r="D10245" i="132" s="1"/>
  <c r="D10246" i="132" s="1"/>
  <c r="D10247" i="132" s="1"/>
  <c r="D10248" i="132" s="1"/>
  <c r="D10249" i="132" s="1"/>
  <c r="D10250" i="132" s="1"/>
  <c r="D10251" i="132" s="1"/>
  <c r="D10252" i="132" s="1"/>
  <c r="D10253" i="132" s="1"/>
  <c r="D10254" i="132" s="1"/>
  <c r="D10255" i="132" s="1"/>
  <c r="D10256" i="132" s="1"/>
  <c r="D10257" i="132" s="1"/>
  <c r="D10258" i="132" s="1"/>
  <c r="D10259" i="132" s="1"/>
  <c r="D10260" i="132" s="1"/>
  <c r="D10261" i="132" s="1"/>
  <c r="D10262" i="132" s="1"/>
  <c r="D10263" i="132" s="1"/>
  <c r="D10264" i="132" s="1"/>
  <c r="D10265" i="132" s="1"/>
  <c r="D10266" i="132" s="1"/>
  <c r="D10267" i="132" s="1"/>
  <c r="D10268" i="132" s="1"/>
  <c r="D10269" i="132" s="1"/>
  <c r="D10270" i="132" s="1"/>
  <c r="D10271" i="132" s="1"/>
  <c r="D10272" i="132" s="1"/>
  <c r="D10273" i="132" s="1"/>
  <c r="D10274" i="132" s="1"/>
  <c r="D10275" i="132" s="1"/>
  <c r="D10276" i="132" s="1"/>
  <c r="D10277" i="132" s="1"/>
  <c r="D10278" i="132" s="1"/>
  <c r="D10279" i="132" s="1"/>
  <c r="D10280" i="132" s="1"/>
  <c r="D10281" i="132" s="1"/>
  <c r="D10282" i="132" s="1"/>
  <c r="D10283" i="132" s="1"/>
  <c r="D10284" i="132" s="1"/>
  <c r="D10285" i="132" s="1"/>
  <c r="D10286" i="132" s="1"/>
  <c r="D10287" i="132" s="1"/>
  <c r="D10288" i="132" s="1"/>
  <c r="D10289" i="132" s="1"/>
  <c r="D10290" i="132" s="1"/>
  <c r="D10291" i="132" s="1"/>
  <c r="D10292" i="132" s="1"/>
  <c r="D10293" i="132" s="1"/>
  <c r="D10294" i="132" s="1"/>
  <c r="D10295" i="132" s="1"/>
  <c r="D10296" i="132" s="1"/>
  <c r="D10297" i="132" s="1"/>
  <c r="D10298" i="132" s="1"/>
  <c r="D10299" i="132" s="1"/>
  <c r="D10300" i="132" s="1"/>
  <c r="D10301" i="132" s="1"/>
  <c r="D10302" i="132" s="1"/>
  <c r="D10303" i="132" s="1"/>
  <c r="D10304" i="132" s="1"/>
  <c r="D10305" i="132" s="1"/>
  <c r="D10306" i="132" s="1"/>
  <c r="D10307" i="132" s="1"/>
  <c r="D10308" i="132" s="1"/>
  <c r="D10309" i="132" s="1"/>
  <c r="D10310" i="132" s="1"/>
  <c r="D10311" i="132" s="1"/>
  <c r="D10312" i="132" s="1"/>
  <c r="D10313" i="132" s="1"/>
  <c r="D10314" i="132" s="1"/>
  <c r="D10315" i="132" s="1"/>
  <c r="D10316" i="132" s="1"/>
  <c r="D10317" i="132" s="1"/>
  <c r="D10318" i="132" s="1"/>
  <c r="D10319" i="132" s="1"/>
  <c r="D10320" i="132" s="1"/>
  <c r="D10321" i="132" s="1"/>
  <c r="D10322" i="132" s="1"/>
  <c r="D10323" i="132" s="1"/>
  <c r="D10324" i="132" s="1"/>
  <c r="D10325" i="132" s="1"/>
  <c r="D10326" i="132" s="1"/>
  <c r="D10327" i="132" s="1"/>
  <c r="D10328" i="132" s="1"/>
  <c r="D10329" i="132" s="1"/>
  <c r="D10330" i="132" s="1"/>
  <c r="D10331" i="132" s="1"/>
  <c r="D10332" i="132" s="1"/>
  <c r="D10333" i="132" s="1"/>
  <c r="D10334" i="132" s="1"/>
  <c r="D10335" i="132" s="1"/>
  <c r="D10336" i="132" s="1"/>
  <c r="D10337" i="132" s="1"/>
  <c r="D10338" i="132" s="1"/>
  <c r="D10339" i="132" s="1"/>
  <c r="D10340" i="132" s="1"/>
  <c r="D10341" i="132" s="1"/>
  <c r="D10342" i="132" s="1"/>
  <c r="D10343" i="132" s="1"/>
  <c r="D10344" i="132" s="1"/>
  <c r="D10345" i="132" s="1"/>
  <c r="D10346" i="132" s="1"/>
  <c r="D10347" i="132" s="1"/>
  <c r="D10348" i="132" s="1"/>
  <c r="D10349" i="132" s="1"/>
  <c r="D10350" i="132" s="1"/>
  <c r="D10351" i="132" s="1"/>
  <c r="D10352" i="132" s="1"/>
  <c r="D10353" i="132" s="1"/>
  <c r="D10354" i="132" s="1"/>
  <c r="D10355" i="132" s="1"/>
  <c r="D10356" i="132" s="1"/>
  <c r="D10357" i="132" s="1"/>
  <c r="D10358" i="132" s="1"/>
  <c r="D10359" i="132" s="1"/>
  <c r="D10360" i="132" s="1"/>
  <c r="D10361" i="132" s="1"/>
  <c r="D10362" i="132" s="1"/>
  <c r="D10363" i="132" s="1"/>
  <c r="D10364" i="132" s="1"/>
  <c r="D10365" i="132" s="1"/>
  <c r="D10366" i="132" s="1"/>
  <c r="D10367" i="132" s="1"/>
  <c r="D10368" i="132" s="1"/>
  <c r="D10369" i="132" s="1"/>
  <c r="D10370" i="132" s="1"/>
  <c r="D10371" i="132" s="1"/>
  <c r="D10372" i="132" s="1"/>
  <c r="D10373" i="132" s="1"/>
  <c r="D10374" i="132" s="1"/>
  <c r="D10375" i="132" s="1"/>
  <c r="D10376" i="132" s="1"/>
  <c r="D10377" i="132" s="1"/>
  <c r="D10378" i="132" s="1"/>
  <c r="D10379" i="132" s="1"/>
  <c r="D10380" i="132" s="1"/>
  <c r="D10381" i="132" s="1"/>
  <c r="D10382" i="132" s="1"/>
  <c r="D10383" i="132" s="1"/>
  <c r="D10384" i="132" s="1"/>
  <c r="D10385" i="132" s="1"/>
  <c r="D10386" i="132" s="1"/>
  <c r="D10387" i="132" s="1"/>
  <c r="D10388" i="132" s="1"/>
  <c r="D10389" i="132" s="1"/>
  <c r="D10390" i="132" s="1"/>
  <c r="D10391" i="132" s="1"/>
  <c r="D10392" i="132" s="1"/>
  <c r="D10393" i="132" s="1"/>
  <c r="D10394" i="132" s="1"/>
  <c r="D10395" i="132" s="1"/>
  <c r="D10396" i="132" s="1"/>
  <c r="D10397" i="132" s="1"/>
  <c r="D10398" i="132" s="1"/>
  <c r="D10399" i="132" s="1"/>
  <c r="D10400" i="132" s="1"/>
  <c r="D10401" i="132" s="1"/>
  <c r="D10402" i="132" s="1"/>
  <c r="D10403" i="132" s="1"/>
  <c r="D10404" i="132" s="1"/>
  <c r="D10405" i="132" s="1"/>
  <c r="D10406" i="132" s="1"/>
  <c r="D10407" i="132" s="1"/>
  <c r="D10408" i="132" s="1"/>
  <c r="D10409" i="132" s="1"/>
  <c r="D10410" i="132" s="1"/>
  <c r="D10411" i="132" s="1"/>
  <c r="D10412" i="132" s="1"/>
  <c r="D10413" i="132" s="1"/>
  <c r="D10414" i="132" s="1"/>
  <c r="D10415" i="132" s="1"/>
  <c r="D10416" i="132" s="1"/>
  <c r="D10417" i="132" s="1"/>
  <c r="D10418" i="132" s="1"/>
  <c r="D10419" i="132" s="1"/>
  <c r="D10420" i="132" s="1"/>
  <c r="D10421" i="132" s="1"/>
  <c r="D10422" i="132" s="1"/>
  <c r="D10423" i="132" s="1"/>
  <c r="D10424" i="132" s="1"/>
  <c r="D10425" i="132" s="1"/>
  <c r="D10426" i="132" s="1"/>
  <c r="D10427" i="132" s="1"/>
  <c r="D10428" i="132" s="1"/>
  <c r="D10429" i="132" s="1"/>
  <c r="D10430" i="132" s="1"/>
  <c r="D10431" i="132" s="1"/>
  <c r="D10432" i="132" s="1"/>
  <c r="D10433" i="132" s="1"/>
  <c r="D10434" i="132" s="1"/>
  <c r="D10435" i="132" s="1"/>
  <c r="D10436" i="132" s="1"/>
  <c r="D10437" i="132" s="1"/>
  <c r="D10438" i="132" s="1"/>
  <c r="D10439" i="132" s="1"/>
  <c r="D10440" i="132" s="1"/>
  <c r="D10441" i="132" s="1"/>
  <c r="D10442" i="132" s="1"/>
  <c r="D10443" i="132" s="1"/>
  <c r="D10444" i="132" s="1"/>
  <c r="D10445" i="132" s="1"/>
  <c r="D10446" i="132" s="1"/>
  <c r="D10447" i="132" s="1"/>
  <c r="D10448" i="132" s="1"/>
  <c r="D10449" i="132" s="1"/>
  <c r="D10450" i="132" s="1"/>
  <c r="D10451" i="132" s="1"/>
  <c r="D10452" i="132" s="1"/>
  <c r="D10453" i="132" s="1"/>
  <c r="D10454" i="132" s="1"/>
  <c r="D10455" i="132" s="1"/>
  <c r="D10456" i="132" s="1"/>
  <c r="D10457" i="132" s="1"/>
  <c r="D10458" i="132" s="1"/>
  <c r="D10459" i="132" s="1"/>
  <c r="D10460" i="132" s="1"/>
  <c r="D10461" i="132" s="1"/>
  <c r="D10462" i="132" s="1"/>
  <c r="D10463" i="132" s="1"/>
  <c r="D10464" i="132" s="1"/>
  <c r="D10465" i="132" s="1"/>
  <c r="D10466" i="132" s="1"/>
  <c r="D10467" i="132" s="1"/>
  <c r="D10468" i="132" s="1"/>
  <c r="D10469" i="132" s="1"/>
  <c r="D10470" i="132" s="1"/>
  <c r="D10471" i="132" s="1"/>
  <c r="D10472" i="132" s="1"/>
  <c r="D10473" i="132" s="1"/>
  <c r="D10474" i="132" s="1"/>
  <c r="D10475" i="132" s="1"/>
  <c r="D10476" i="132" s="1"/>
  <c r="D10477" i="132" s="1"/>
  <c r="D10478" i="132" s="1"/>
  <c r="D10479" i="132" s="1"/>
  <c r="D10480" i="132" s="1"/>
  <c r="D10481" i="132" s="1"/>
  <c r="D10482" i="132" s="1"/>
  <c r="D10483" i="132" s="1"/>
  <c r="D10484" i="132" s="1"/>
  <c r="D10485" i="132" s="1"/>
  <c r="D10486" i="132" s="1"/>
  <c r="D10487" i="132" s="1"/>
  <c r="D10488" i="132" s="1"/>
  <c r="D10489" i="132" s="1"/>
  <c r="D10490" i="132" s="1"/>
  <c r="D10491" i="132" s="1"/>
  <c r="D10492" i="132" s="1"/>
  <c r="D10493" i="132" s="1"/>
  <c r="D10494" i="132" s="1"/>
  <c r="D10495" i="132" s="1"/>
  <c r="D10496" i="132" s="1"/>
  <c r="D10497" i="132" s="1"/>
  <c r="D10498" i="132" s="1"/>
  <c r="D10499" i="132" s="1"/>
  <c r="D10500" i="132" s="1"/>
  <c r="D10501" i="132" s="1"/>
  <c r="D10502" i="132" s="1"/>
  <c r="D10503" i="132" s="1"/>
  <c r="D10504" i="132" s="1"/>
  <c r="D10505" i="132" s="1"/>
  <c r="D10506" i="132" s="1"/>
  <c r="D10507" i="132" s="1"/>
  <c r="D10508" i="132" s="1"/>
  <c r="D10509" i="132" s="1"/>
  <c r="D10510" i="132" s="1"/>
  <c r="D10511" i="132" s="1"/>
  <c r="D10512" i="132" s="1"/>
  <c r="D10513" i="132" s="1"/>
  <c r="D10514" i="132" s="1"/>
  <c r="D10515" i="132" s="1"/>
  <c r="D10516" i="132" s="1"/>
  <c r="D10517" i="132" s="1"/>
  <c r="D10518" i="132" s="1"/>
  <c r="D10519" i="132" s="1"/>
  <c r="D10520" i="132" s="1"/>
  <c r="D10521" i="132" s="1"/>
  <c r="D10522" i="132" s="1"/>
  <c r="D10523" i="132" s="1"/>
  <c r="D10524" i="132" s="1"/>
  <c r="D10525" i="132" s="1"/>
  <c r="D10526" i="132" s="1"/>
  <c r="D10527" i="132" s="1"/>
  <c r="D10528" i="132" s="1"/>
  <c r="D10529" i="132" s="1"/>
  <c r="D10530" i="132" s="1"/>
  <c r="D10531" i="132" s="1"/>
  <c r="D10532" i="132" s="1"/>
  <c r="D10533" i="132" s="1"/>
  <c r="D10534" i="132" s="1"/>
  <c r="D10535" i="132" s="1"/>
  <c r="D10536" i="132" s="1"/>
  <c r="D10537" i="132" s="1"/>
  <c r="D10538" i="132" s="1"/>
  <c r="D10539" i="132" s="1"/>
  <c r="D10540" i="132" s="1"/>
  <c r="D10541" i="132" s="1"/>
  <c r="D10542" i="132" s="1"/>
  <c r="D10543" i="132" s="1"/>
  <c r="D10544" i="132" s="1"/>
  <c r="D10545" i="132" s="1"/>
  <c r="D10546" i="132" s="1"/>
  <c r="D10547" i="132" s="1"/>
  <c r="D10548" i="132" s="1"/>
  <c r="D10549" i="132" s="1"/>
  <c r="D10550" i="132" s="1"/>
  <c r="D10551" i="132" s="1"/>
  <c r="D10552" i="132" s="1"/>
  <c r="D10553" i="132" s="1"/>
  <c r="D10554" i="132" s="1"/>
  <c r="D10555" i="132" s="1"/>
  <c r="D10556" i="132" s="1"/>
  <c r="D10557" i="132" s="1"/>
  <c r="D10558" i="132" s="1"/>
  <c r="D10559" i="132" s="1"/>
  <c r="D10560" i="132" s="1"/>
  <c r="D10561" i="132" s="1"/>
  <c r="D10562" i="132" s="1"/>
  <c r="D10563" i="132" s="1"/>
  <c r="D10564" i="132" s="1"/>
  <c r="D10565" i="132" s="1"/>
  <c r="D10566" i="132" s="1"/>
  <c r="D10567" i="132" s="1"/>
  <c r="D10568" i="132" s="1"/>
  <c r="D10569" i="132" s="1"/>
  <c r="D10570" i="132" s="1"/>
  <c r="D10571" i="132" s="1"/>
  <c r="D10572" i="132" s="1"/>
  <c r="D10573" i="132" s="1"/>
  <c r="D10574" i="132" s="1"/>
  <c r="D10575" i="132" s="1"/>
  <c r="D10576" i="132" s="1"/>
  <c r="D10577" i="132" s="1"/>
  <c r="D10578" i="132" s="1"/>
  <c r="D10579" i="132" s="1"/>
  <c r="D10580" i="132" s="1"/>
  <c r="D10581" i="132" s="1"/>
  <c r="D10582" i="132" s="1"/>
  <c r="D10583" i="132" s="1"/>
  <c r="D10584" i="132" s="1"/>
  <c r="D10585" i="132" s="1"/>
  <c r="D10586" i="132" s="1"/>
  <c r="D10587" i="132" s="1"/>
  <c r="D10588" i="132" s="1"/>
  <c r="D10589" i="132" s="1"/>
  <c r="D10590" i="132" s="1"/>
  <c r="D10591" i="132" s="1"/>
  <c r="D10592" i="132" s="1"/>
  <c r="D10593" i="132" s="1"/>
  <c r="D10594" i="132" s="1"/>
  <c r="D10595" i="132" s="1"/>
  <c r="D10596" i="132" s="1"/>
  <c r="D10597" i="132" s="1"/>
  <c r="D10598" i="132" s="1"/>
  <c r="D10599" i="132" s="1"/>
  <c r="D10600" i="132" s="1"/>
  <c r="D10601" i="132" s="1"/>
  <c r="D10602" i="132" s="1"/>
  <c r="D10603" i="132" s="1"/>
  <c r="D10604" i="132" s="1"/>
  <c r="D10605" i="132" s="1"/>
  <c r="D10606" i="132" s="1"/>
  <c r="D10607" i="132" s="1"/>
  <c r="D10608" i="132" s="1"/>
  <c r="D10609" i="132" s="1"/>
  <c r="D10610" i="132" s="1"/>
  <c r="D10611" i="132" s="1"/>
  <c r="D10612" i="132" s="1"/>
  <c r="D10613" i="132" s="1"/>
  <c r="D10614" i="132" s="1"/>
  <c r="D10615" i="132" s="1"/>
  <c r="D10616" i="132" s="1"/>
  <c r="D10617" i="132" s="1"/>
  <c r="D10618" i="132" s="1"/>
  <c r="D10619" i="132" s="1"/>
  <c r="D10620" i="132" s="1"/>
  <c r="D10621" i="132" s="1"/>
  <c r="D10622" i="132" s="1"/>
  <c r="D10623" i="132" s="1"/>
  <c r="D10624" i="132" s="1"/>
  <c r="D10625" i="132" s="1"/>
  <c r="D10626" i="132" s="1"/>
  <c r="D10627" i="132" s="1"/>
  <c r="D10628" i="132" s="1"/>
  <c r="D10629" i="132" s="1"/>
  <c r="D10630" i="132" s="1"/>
  <c r="D10631" i="132" s="1"/>
  <c r="D10632" i="132" s="1"/>
  <c r="D10633" i="132" s="1"/>
  <c r="D10634" i="132" s="1"/>
  <c r="D10635" i="132" s="1"/>
  <c r="D10636" i="132" s="1"/>
  <c r="D10637" i="132" s="1"/>
  <c r="D10638" i="132" s="1"/>
  <c r="D10639" i="132" s="1"/>
  <c r="D10640" i="132" s="1"/>
  <c r="D10641" i="132" s="1"/>
  <c r="D10642" i="132" s="1"/>
  <c r="D10643" i="132" s="1"/>
  <c r="D10644" i="132" s="1"/>
  <c r="D10645" i="132" s="1"/>
  <c r="D10646" i="132" s="1"/>
  <c r="D10647" i="132" s="1"/>
  <c r="D10648" i="132" s="1"/>
  <c r="D10649" i="132" s="1"/>
  <c r="D10650" i="132" s="1"/>
  <c r="D10651" i="132" s="1"/>
  <c r="D10652" i="132" s="1"/>
  <c r="D10653" i="132" s="1"/>
  <c r="D10654" i="132" s="1"/>
  <c r="D10655" i="132" s="1"/>
  <c r="D10656" i="132" s="1"/>
  <c r="D10657" i="132" s="1"/>
  <c r="D10658" i="132" s="1"/>
  <c r="D10659" i="132" s="1"/>
  <c r="D10660" i="132" s="1"/>
  <c r="D10661" i="132" s="1"/>
  <c r="D10662" i="132" s="1"/>
  <c r="D10663" i="132" s="1"/>
  <c r="D10664" i="132" s="1"/>
  <c r="D10665" i="132" s="1"/>
  <c r="D10666" i="132" s="1"/>
  <c r="D10667" i="132" s="1"/>
  <c r="D10668" i="132" s="1"/>
  <c r="D10669" i="132" s="1"/>
  <c r="D10670" i="132" s="1"/>
  <c r="D10671" i="132" s="1"/>
  <c r="D10672" i="132" s="1"/>
  <c r="D10673" i="132" s="1"/>
  <c r="D10674" i="132" s="1"/>
  <c r="D10675" i="132" s="1"/>
  <c r="D10676" i="132" s="1"/>
  <c r="D10677" i="132" s="1"/>
  <c r="D10678" i="132" s="1"/>
  <c r="D10679" i="132" s="1"/>
  <c r="D10680" i="132" s="1"/>
  <c r="D10681" i="132" s="1"/>
  <c r="D10682" i="132" s="1"/>
  <c r="D10683" i="132" s="1"/>
  <c r="D10684" i="132" s="1"/>
  <c r="D10685" i="132" s="1"/>
  <c r="D10686" i="132" s="1"/>
  <c r="D10687" i="132" s="1"/>
  <c r="D10688" i="132" s="1"/>
  <c r="D10689" i="132" s="1"/>
  <c r="D10690" i="132" s="1"/>
  <c r="D10691" i="132" s="1"/>
  <c r="D10692" i="132" s="1"/>
  <c r="D10693" i="132" s="1"/>
  <c r="D10694" i="132" s="1"/>
  <c r="D10695" i="132" s="1"/>
  <c r="D10696" i="132" s="1"/>
  <c r="D10697" i="132" s="1"/>
  <c r="D10698" i="132" s="1"/>
  <c r="D10699" i="132" s="1"/>
  <c r="D10700" i="132" s="1"/>
  <c r="D10701" i="132" s="1"/>
  <c r="D10702" i="132" s="1"/>
  <c r="D10703" i="132" s="1"/>
  <c r="D10704" i="132" s="1"/>
  <c r="D10705" i="132" s="1"/>
  <c r="D10706" i="132" s="1"/>
  <c r="D10707" i="132" s="1"/>
  <c r="D10708" i="132" s="1"/>
  <c r="D10709" i="132" s="1"/>
  <c r="D10710" i="132" s="1"/>
  <c r="D10711" i="132" s="1"/>
  <c r="D10712" i="132" s="1"/>
  <c r="D10713" i="132" s="1"/>
  <c r="D10714" i="132" s="1"/>
  <c r="D10715" i="132" s="1"/>
  <c r="D10716" i="132" s="1"/>
  <c r="D10717" i="132" s="1"/>
  <c r="D10718" i="132" s="1"/>
  <c r="D10719" i="132" s="1"/>
  <c r="D10720" i="132" s="1"/>
  <c r="D10721" i="132" s="1"/>
  <c r="D10722" i="132" s="1"/>
  <c r="D10723" i="132" s="1"/>
  <c r="D10724" i="132" s="1"/>
  <c r="D10725" i="132" s="1"/>
  <c r="D10726" i="132" s="1"/>
  <c r="D10727" i="132" s="1"/>
  <c r="D10728" i="132" s="1"/>
  <c r="D10729" i="132" s="1"/>
  <c r="D10730" i="132" s="1"/>
  <c r="D10731" i="132" s="1"/>
  <c r="D10732" i="132" s="1"/>
  <c r="D10733" i="132" s="1"/>
  <c r="D10734" i="132" s="1"/>
  <c r="D10735" i="132" s="1"/>
  <c r="D10736" i="132" s="1"/>
  <c r="D10737" i="132" s="1"/>
  <c r="D10738" i="132" s="1"/>
  <c r="D10739" i="132" s="1"/>
  <c r="D10740" i="132" s="1"/>
  <c r="D10741" i="132" s="1"/>
  <c r="D10742" i="132" s="1"/>
  <c r="D10743" i="132" s="1"/>
  <c r="D10744" i="132" s="1"/>
  <c r="D10745" i="132" s="1"/>
  <c r="D10746" i="132" s="1"/>
  <c r="D10747" i="132" s="1"/>
  <c r="D10748" i="132" s="1"/>
  <c r="D10749" i="132" s="1"/>
  <c r="D10750" i="132" s="1"/>
  <c r="D10751" i="132" s="1"/>
  <c r="D10752" i="132" s="1"/>
  <c r="D10753" i="132" s="1"/>
  <c r="D10754" i="132" s="1"/>
  <c r="D10755" i="132" s="1"/>
  <c r="D10756" i="132" s="1"/>
  <c r="D10757" i="132" s="1"/>
  <c r="D10758" i="132" s="1"/>
  <c r="D10759" i="132" s="1"/>
  <c r="D10760" i="132" s="1"/>
  <c r="D10761" i="132" s="1"/>
  <c r="D10762" i="132" s="1"/>
  <c r="D10763" i="132" s="1"/>
  <c r="D10764" i="132" s="1"/>
  <c r="D10765" i="132" s="1"/>
  <c r="D10766" i="132" s="1"/>
  <c r="D10767" i="132" s="1"/>
  <c r="D10768" i="132" s="1"/>
  <c r="D10769" i="132" s="1"/>
  <c r="D10770" i="132" s="1"/>
  <c r="D10771" i="132" s="1"/>
  <c r="D10772" i="132" s="1"/>
  <c r="D10773" i="132" s="1"/>
  <c r="D10774" i="132" s="1"/>
  <c r="D10775" i="132" s="1"/>
  <c r="D10776" i="132" s="1"/>
  <c r="D10777" i="132" s="1"/>
  <c r="D10778" i="132" s="1"/>
  <c r="D10779" i="132" s="1"/>
  <c r="D10780" i="132" s="1"/>
  <c r="D10781" i="132" s="1"/>
  <c r="D10782" i="132" s="1"/>
  <c r="D10783" i="132" s="1"/>
  <c r="D10784" i="132" s="1"/>
  <c r="D10785" i="132" s="1"/>
  <c r="D10786" i="132" s="1"/>
  <c r="D10787" i="132" s="1"/>
  <c r="D10788" i="132" s="1"/>
  <c r="D10789" i="132" s="1"/>
  <c r="D10790" i="132" s="1"/>
  <c r="D10791" i="132" s="1"/>
  <c r="D10792" i="132" s="1"/>
  <c r="D10793" i="132" s="1"/>
  <c r="D10794" i="132" s="1"/>
  <c r="D10795" i="132" s="1"/>
  <c r="D10796" i="132" s="1"/>
  <c r="D10797" i="132" s="1"/>
  <c r="D10798" i="132" s="1"/>
  <c r="D10799" i="132" s="1"/>
  <c r="D10800" i="132" s="1"/>
  <c r="D10801" i="132" s="1"/>
  <c r="D10802" i="132" s="1"/>
  <c r="D10803" i="132" s="1"/>
  <c r="D10804" i="132" s="1"/>
  <c r="D10805" i="132" s="1"/>
  <c r="D10806" i="132" s="1"/>
  <c r="D10807" i="132" s="1"/>
  <c r="D10808" i="132" s="1"/>
  <c r="D10809" i="132" s="1"/>
  <c r="D10810" i="132" s="1"/>
  <c r="D10811" i="132" s="1"/>
  <c r="D10812" i="132" s="1"/>
  <c r="D10813" i="132" s="1"/>
  <c r="D10814" i="132" s="1"/>
  <c r="D10815" i="132" s="1"/>
  <c r="D10816" i="132" s="1"/>
  <c r="D10817" i="132" s="1"/>
  <c r="D10818" i="132" s="1"/>
  <c r="D10819" i="132" s="1"/>
  <c r="D10820" i="132" s="1"/>
  <c r="D10821" i="132" s="1"/>
  <c r="D10822" i="132" s="1"/>
  <c r="D10823" i="132" s="1"/>
  <c r="D10824" i="132" s="1"/>
  <c r="D10825" i="132" s="1"/>
  <c r="D10826" i="132" s="1"/>
  <c r="D10827" i="132" s="1"/>
  <c r="D10828" i="132" s="1"/>
  <c r="D10829" i="132" s="1"/>
  <c r="D10830" i="132" s="1"/>
  <c r="D10831" i="132" s="1"/>
  <c r="D10832" i="132" s="1"/>
  <c r="D10833" i="132" s="1"/>
  <c r="D10834" i="132" s="1"/>
  <c r="D10835" i="132" s="1"/>
  <c r="D10836" i="132" s="1"/>
  <c r="D10837" i="132" s="1"/>
  <c r="D10838" i="132" s="1"/>
  <c r="D10839" i="132" s="1"/>
  <c r="D10840" i="132" s="1"/>
  <c r="D10841" i="132" s="1"/>
  <c r="D10842" i="132" s="1"/>
  <c r="D10843" i="132" s="1"/>
  <c r="D10844" i="132" s="1"/>
  <c r="D10845" i="132" s="1"/>
  <c r="D10846" i="132" s="1"/>
  <c r="D10847" i="132" s="1"/>
  <c r="D10848" i="132" s="1"/>
  <c r="D10849" i="132" s="1"/>
  <c r="D10850" i="132" s="1"/>
  <c r="D10851" i="132" s="1"/>
  <c r="D10852" i="132" s="1"/>
  <c r="D10853" i="132" s="1"/>
  <c r="D10854" i="132" s="1"/>
  <c r="D10855" i="132" s="1"/>
  <c r="D10856" i="132" s="1"/>
  <c r="D10857" i="132" s="1"/>
  <c r="D10858" i="132" s="1"/>
  <c r="D10859" i="132" s="1"/>
  <c r="D10860" i="132" s="1"/>
  <c r="D10861" i="132" s="1"/>
  <c r="D10862" i="132" s="1"/>
  <c r="D10863" i="132" s="1"/>
  <c r="D10864" i="132" s="1"/>
  <c r="D10865" i="132" s="1"/>
  <c r="D10866" i="132" s="1"/>
  <c r="D10867" i="132" s="1"/>
  <c r="D10868" i="132" s="1"/>
  <c r="D10869" i="132" s="1"/>
  <c r="D10870" i="132" s="1"/>
  <c r="D10871" i="132" s="1"/>
  <c r="D10872" i="132" s="1"/>
  <c r="D10873" i="132" s="1"/>
  <c r="D10874" i="132" s="1"/>
  <c r="D10875" i="132" s="1"/>
  <c r="D10876" i="132" s="1"/>
  <c r="D10877" i="132" s="1"/>
  <c r="D10878" i="132" s="1"/>
  <c r="D10879" i="132" s="1"/>
  <c r="D10880" i="132" s="1"/>
  <c r="D10881" i="132" s="1"/>
  <c r="D10882" i="132" s="1"/>
  <c r="D10883" i="132" s="1"/>
  <c r="D10884" i="132" s="1"/>
  <c r="D10885" i="132" s="1"/>
  <c r="D10886" i="132" s="1"/>
  <c r="D10887" i="132" s="1"/>
  <c r="D10888" i="132" s="1"/>
  <c r="D10889" i="132" s="1"/>
  <c r="D10890" i="132" s="1"/>
  <c r="D10891" i="132" s="1"/>
  <c r="D10892" i="132" s="1"/>
  <c r="D10893" i="132" s="1"/>
  <c r="D10894" i="132" s="1"/>
  <c r="D10895" i="132" s="1"/>
  <c r="D10896" i="132" s="1"/>
  <c r="D10897" i="132" s="1"/>
  <c r="D10898" i="132" s="1"/>
  <c r="D10899" i="132" s="1"/>
  <c r="D10900" i="132" s="1"/>
  <c r="D10901" i="132" s="1"/>
  <c r="D10902" i="132" s="1"/>
  <c r="D10903" i="132" s="1"/>
  <c r="D10904" i="132" s="1"/>
  <c r="D10905" i="132" s="1"/>
  <c r="D10906" i="132" s="1"/>
  <c r="D10907" i="132" s="1"/>
  <c r="D10908" i="132" s="1"/>
  <c r="D10909" i="132" s="1"/>
  <c r="D10910" i="132" s="1"/>
  <c r="D10911" i="132" s="1"/>
  <c r="D10912" i="132" s="1"/>
  <c r="D10913" i="132" s="1"/>
  <c r="D10914" i="132" s="1"/>
  <c r="D10915" i="132" s="1"/>
  <c r="D10916" i="132" s="1"/>
  <c r="D10917" i="132" s="1"/>
  <c r="D10918" i="132" s="1"/>
  <c r="D10919" i="132" s="1"/>
  <c r="D10920" i="132" s="1"/>
  <c r="D10921" i="132" s="1"/>
  <c r="D10922" i="132" s="1"/>
  <c r="D10923" i="132" s="1"/>
  <c r="D10924" i="132" s="1"/>
  <c r="D10925" i="132" s="1"/>
  <c r="D10926" i="132" s="1"/>
  <c r="D10927" i="132" s="1"/>
  <c r="D10928" i="132" s="1"/>
  <c r="D10929" i="132" s="1"/>
  <c r="D10930" i="132" s="1"/>
  <c r="D10931" i="132" s="1"/>
  <c r="D10932" i="132" s="1"/>
  <c r="D10933" i="132" s="1"/>
  <c r="D10934" i="132" s="1"/>
  <c r="D10935" i="132" s="1"/>
  <c r="D10936" i="132" s="1"/>
  <c r="D10937" i="132" s="1"/>
  <c r="D10938" i="132" s="1"/>
  <c r="D10939" i="132" s="1"/>
  <c r="D10940" i="132" s="1"/>
  <c r="D10941" i="132" s="1"/>
  <c r="D10942" i="132" s="1"/>
  <c r="D10943" i="132" s="1"/>
  <c r="D10944" i="132" s="1"/>
  <c r="D10945" i="132" s="1"/>
  <c r="D10946" i="132" s="1"/>
  <c r="D10947" i="132" s="1"/>
  <c r="D10948" i="132" s="1"/>
  <c r="D10949" i="132" s="1"/>
  <c r="D10950" i="132" s="1"/>
  <c r="D10951" i="132" s="1"/>
  <c r="D10952" i="132" s="1"/>
  <c r="D10953" i="132" s="1"/>
  <c r="D10954" i="132" s="1"/>
  <c r="D10955" i="132" s="1"/>
  <c r="D10956" i="132" s="1"/>
  <c r="D10957" i="132" s="1"/>
  <c r="D10958" i="132" s="1"/>
  <c r="D10959" i="132" s="1"/>
  <c r="D10960" i="132" s="1"/>
  <c r="D10961" i="132" s="1"/>
  <c r="D10962" i="132" s="1"/>
  <c r="D10963" i="132" s="1"/>
  <c r="D10964" i="132" s="1"/>
  <c r="D10965" i="132" s="1"/>
  <c r="D10966" i="132" s="1"/>
  <c r="D10967" i="132" s="1"/>
  <c r="D10968" i="132" s="1"/>
  <c r="D10969" i="132" s="1"/>
  <c r="D10970" i="132" s="1"/>
  <c r="D10971" i="132" s="1"/>
  <c r="D10972" i="132" s="1"/>
  <c r="D10973" i="132" s="1"/>
  <c r="D10974" i="132" s="1"/>
  <c r="D10975" i="132" s="1"/>
  <c r="D10976" i="132" s="1"/>
  <c r="D10977" i="132" s="1"/>
  <c r="D10978" i="132" s="1"/>
  <c r="D10979" i="132" s="1"/>
  <c r="D10980" i="132" s="1"/>
  <c r="D10981" i="132" s="1"/>
  <c r="D10982" i="132" s="1"/>
  <c r="D10983" i="132" s="1"/>
  <c r="D10984" i="132" s="1"/>
  <c r="D10985" i="132" s="1"/>
  <c r="D10986" i="132" s="1"/>
  <c r="D10987" i="132" s="1"/>
  <c r="D10988" i="132" s="1"/>
  <c r="D10989" i="132" s="1"/>
  <c r="D10990" i="132" s="1"/>
  <c r="D10991" i="132" s="1"/>
  <c r="D10992" i="132" s="1"/>
  <c r="D10993" i="132" s="1"/>
  <c r="D10994" i="132" s="1"/>
  <c r="D10995" i="132" s="1"/>
  <c r="D10996" i="132" s="1"/>
  <c r="D10997" i="132" s="1"/>
  <c r="D10998" i="132" s="1"/>
  <c r="D10999" i="132" s="1"/>
  <c r="D11000" i="132" s="1"/>
  <c r="D11001" i="132" s="1"/>
  <c r="D11002" i="132" s="1"/>
  <c r="D11003" i="132" s="1"/>
  <c r="D11004" i="132" s="1"/>
  <c r="D11005" i="132" s="1"/>
  <c r="D11006" i="132" s="1"/>
  <c r="D11007" i="132" s="1"/>
  <c r="D11008" i="132" s="1"/>
  <c r="D11009" i="132" s="1"/>
  <c r="D11010" i="132" s="1"/>
  <c r="D11011" i="132" s="1"/>
  <c r="D11012" i="132" s="1"/>
  <c r="D11013" i="132" s="1"/>
  <c r="D11014" i="132" s="1"/>
  <c r="D11015" i="132" s="1"/>
  <c r="D11016" i="132" s="1"/>
  <c r="D11017" i="132" s="1"/>
  <c r="D11018" i="132" s="1"/>
  <c r="D11019" i="132" s="1"/>
  <c r="D11020" i="132" s="1"/>
  <c r="D11021" i="132" s="1"/>
  <c r="D11022" i="132" s="1"/>
  <c r="D11023" i="132" s="1"/>
  <c r="D11024" i="132" s="1"/>
  <c r="D11025" i="132" s="1"/>
  <c r="D11026" i="132" s="1"/>
  <c r="D11027" i="132" s="1"/>
  <c r="D11028" i="132" s="1"/>
  <c r="D11029" i="132" s="1"/>
  <c r="D11030" i="132" s="1"/>
  <c r="D11031" i="132" s="1"/>
  <c r="D11032" i="132" s="1"/>
  <c r="D11033" i="132" s="1"/>
  <c r="D11034" i="132" s="1"/>
  <c r="D11035" i="132" s="1"/>
  <c r="D11036" i="132" s="1"/>
  <c r="D11037" i="132" s="1"/>
  <c r="D11038" i="132" s="1"/>
  <c r="D11039" i="132" s="1"/>
  <c r="D11040" i="132" s="1"/>
  <c r="D11041" i="132" s="1"/>
  <c r="D11042" i="132" s="1"/>
  <c r="D11043" i="132" s="1"/>
  <c r="D11044" i="132" s="1"/>
  <c r="D11045" i="132" s="1"/>
  <c r="D11046" i="132" s="1"/>
  <c r="D11047" i="132" s="1"/>
  <c r="D11048" i="132" s="1"/>
  <c r="D11049" i="132" s="1"/>
  <c r="D11050" i="132" s="1"/>
  <c r="D11051" i="132" s="1"/>
  <c r="D11052" i="132" s="1"/>
  <c r="D11053" i="132" s="1"/>
  <c r="D11054" i="132" s="1"/>
  <c r="D11055" i="132" s="1"/>
  <c r="D11056" i="132" s="1"/>
  <c r="D11057" i="132" s="1"/>
  <c r="D11058" i="132" s="1"/>
  <c r="D11059" i="132" s="1"/>
  <c r="D11060" i="132" s="1"/>
  <c r="D11061" i="132" s="1"/>
  <c r="D11062" i="132" s="1"/>
  <c r="D11063" i="132" s="1"/>
  <c r="D11064" i="132" s="1"/>
  <c r="D11065" i="132" s="1"/>
  <c r="D11066" i="132" s="1"/>
  <c r="D11067" i="132" s="1"/>
  <c r="D11068" i="132" s="1"/>
  <c r="D11069" i="132" s="1"/>
  <c r="D11070" i="132" s="1"/>
  <c r="D11071" i="132" s="1"/>
  <c r="D11072" i="132" s="1"/>
  <c r="D11073" i="132" s="1"/>
  <c r="D11074" i="132" s="1"/>
  <c r="D11075" i="132" s="1"/>
  <c r="D11076" i="132" s="1"/>
  <c r="D11077" i="132" s="1"/>
  <c r="D11078" i="132" s="1"/>
  <c r="D11079" i="132" s="1"/>
  <c r="D11080" i="132" s="1"/>
  <c r="D11081" i="132" s="1"/>
  <c r="D11082" i="132" s="1"/>
  <c r="D11083" i="132" s="1"/>
  <c r="D11084" i="132" s="1"/>
  <c r="D11085" i="132" s="1"/>
  <c r="D11086" i="132" s="1"/>
  <c r="D11087" i="132" s="1"/>
  <c r="D11088" i="132" s="1"/>
  <c r="D11089" i="132" s="1"/>
  <c r="D11090" i="132" s="1"/>
  <c r="D11091" i="132" s="1"/>
  <c r="D11092" i="132" s="1"/>
  <c r="D11093" i="132" s="1"/>
  <c r="D11094" i="132" s="1"/>
  <c r="D11095" i="132" s="1"/>
  <c r="D11096" i="132" s="1"/>
  <c r="D11097" i="132" s="1"/>
  <c r="D11098" i="132" s="1"/>
  <c r="D11099" i="132" s="1"/>
  <c r="D11100" i="132" s="1"/>
  <c r="D11101" i="132" s="1"/>
  <c r="D11102" i="132" s="1"/>
  <c r="D11103" i="132" s="1"/>
  <c r="D11104" i="132" s="1"/>
  <c r="D11105" i="132" s="1"/>
  <c r="D11106" i="132" s="1"/>
  <c r="D11107" i="132" s="1"/>
  <c r="D11108" i="132" s="1"/>
  <c r="D11109" i="132" s="1"/>
  <c r="D11110" i="132" s="1"/>
  <c r="D11111" i="132" s="1"/>
  <c r="D11112" i="132" s="1"/>
  <c r="D11113" i="132" s="1"/>
  <c r="D11114" i="132" s="1"/>
  <c r="D11115" i="132" s="1"/>
  <c r="D11116" i="132" s="1"/>
  <c r="D11117" i="132" s="1"/>
  <c r="D11118" i="132" s="1"/>
  <c r="D11119" i="132" s="1"/>
  <c r="D11120" i="132" s="1"/>
  <c r="D11121" i="132" s="1"/>
  <c r="D11122" i="132" s="1"/>
  <c r="D11123" i="132" s="1"/>
  <c r="D11124" i="132" s="1"/>
  <c r="D11125" i="132" s="1"/>
  <c r="D11126" i="132" s="1"/>
  <c r="D11127" i="132" s="1"/>
  <c r="D11128" i="132" s="1"/>
  <c r="D11129" i="132" s="1"/>
  <c r="D11130" i="132" s="1"/>
  <c r="D11131" i="132" s="1"/>
  <c r="D11132" i="132" s="1"/>
  <c r="D11133" i="132" s="1"/>
  <c r="D11134" i="132" s="1"/>
  <c r="D11135" i="132" s="1"/>
  <c r="D11136" i="132" s="1"/>
  <c r="D11137" i="132" s="1"/>
  <c r="D11138" i="132" s="1"/>
  <c r="D11139" i="132" s="1"/>
  <c r="D11140" i="132" s="1"/>
  <c r="D11141" i="132" s="1"/>
  <c r="D11142" i="132" s="1"/>
  <c r="D11143" i="132" s="1"/>
  <c r="D11144" i="132" s="1"/>
  <c r="D11145" i="132" s="1"/>
  <c r="D11146" i="132" s="1"/>
  <c r="D11147" i="132" s="1"/>
  <c r="D11148" i="132" s="1"/>
  <c r="D11149" i="132" s="1"/>
  <c r="D11150" i="132" s="1"/>
  <c r="D11151" i="132" s="1"/>
  <c r="D11152" i="132" s="1"/>
  <c r="D11153" i="132" s="1"/>
  <c r="D11154" i="132" s="1"/>
  <c r="D11155" i="132" s="1"/>
  <c r="D11156" i="132" s="1"/>
  <c r="D11157" i="132" s="1"/>
  <c r="D11158" i="132" s="1"/>
  <c r="D11159" i="132" s="1"/>
  <c r="D11160" i="132" s="1"/>
  <c r="D11161" i="132" s="1"/>
  <c r="D11162" i="132" s="1"/>
  <c r="D11163" i="132" s="1"/>
  <c r="D11164" i="132" s="1"/>
  <c r="D11165" i="132" s="1"/>
  <c r="D11166" i="132" s="1"/>
  <c r="D11167" i="132" s="1"/>
  <c r="D11168" i="132" s="1"/>
  <c r="D11169" i="132" s="1"/>
  <c r="D11170" i="132" s="1"/>
  <c r="D11171" i="132" s="1"/>
  <c r="D11172" i="132" s="1"/>
  <c r="D11173" i="132" s="1"/>
  <c r="D11174" i="132" s="1"/>
  <c r="D11175" i="132" s="1"/>
  <c r="D11176" i="132" s="1"/>
  <c r="D11177" i="132" s="1"/>
  <c r="D11178" i="132" s="1"/>
  <c r="D11179" i="132" s="1"/>
  <c r="D11180" i="132" s="1"/>
  <c r="D11181" i="132" s="1"/>
  <c r="D11182" i="132" s="1"/>
  <c r="D11183" i="132" s="1"/>
  <c r="D11184" i="132" s="1"/>
  <c r="D11185" i="132" s="1"/>
  <c r="D11186" i="132" s="1"/>
  <c r="D11187" i="132" s="1"/>
  <c r="D11188" i="132" s="1"/>
  <c r="D11189" i="132" s="1"/>
  <c r="D11190" i="132" s="1"/>
  <c r="D11191" i="132" s="1"/>
  <c r="D11192" i="132" s="1"/>
  <c r="D11193" i="132" s="1"/>
  <c r="D11194" i="132" s="1"/>
  <c r="D11195" i="132" s="1"/>
  <c r="D11196" i="132" s="1"/>
  <c r="D11197" i="132" s="1"/>
  <c r="D11198" i="132" s="1"/>
  <c r="D11199" i="132" s="1"/>
  <c r="D11200" i="132" s="1"/>
  <c r="D11201" i="132" s="1"/>
  <c r="D11202" i="132" s="1"/>
  <c r="D11203" i="132" s="1"/>
  <c r="D11204" i="132" s="1"/>
  <c r="D11205" i="132" s="1"/>
  <c r="D11206" i="132" s="1"/>
  <c r="D11207" i="132" s="1"/>
  <c r="D11208" i="132" s="1"/>
  <c r="D11209" i="132" s="1"/>
  <c r="D11210" i="132" s="1"/>
  <c r="D11211" i="132" s="1"/>
  <c r="D11212" i="132" s="1"/>
  <c r="D11213" i="132" s="1"/>
  <c r="D11214" i="132" s="1"/>
  <c r="D11215" i="132" s="1"/>
  <c r="D11216" i="132" s="1"/>
  <c r="D11217" i="132" s="1"/>
  <c r="D11218" i="132" s="1"/>
  <c r="D11219" i="132" s="1"/>
  <c r="D11220" i="132" s="1"/>
  <c r="D11221" i="132" s="1"/>
  <c r="D11222" i="132" s="1"/>
  <c r="D11223" i="132" s="1"/>
  <c r="D11224" i="132" s="1"/>
  <c r="D11225" i="132" s="1"/>
  <c r="D11226" i="132" s="1"/>
  <c r="D11227" i="132" s="1"/>
  <c r="D11228" i="132" s="1"/>
  <c r="D11229" i="132" s="1"/>
  <c r="D11230" i="132" s="1"/>
  <c r="D11231" i="132" s="1"/>
  <c r="D11232" i="132" s="1"/>
  <c r="D11233" i="132" s="1"/>
  <c r="D11234" i="132" s="1"/>
  <c r="D11235" i="132" s="1"/>
  <c r="D11236" i="132" s="1"/>
  <c r="D11237" i="132" s="1"/>
  <c r="D11238" i="132" s="1"/>
  <c r="D11239" i="132" s="1"/>
  <c r="D11240" i="132" s="1"/>
  <c r="D11241" i="132" s="1"/>
  <c r="D11242" i="132" s="1"/>
  <c r="D11243" i="132" s="1"/>
  <c r="D11244" i="132" s="1"/>
  <c r="D11245" i="132" s="1"/>
  <c r="D11246" i="132" s="1"/>
  <c r="D11247" i="132" s="1"/>
  <c r="D11248" i="132" s="1"/>
  <c r="D11249" i="132" s="1"/>
  <c r="D11250" i="132" s="1"/>
  <c r="D11251" i="132" s="1"/>
  <c r="D11252" i="132" s="1"/>
  <c r="D11253" i="132" s="1"/>
  <c r="D11254" i="132" s="1"/>
  <c r="D11255" i="132" s="1"/>
  <c r="D11256" i="132" s="1"/>
  <c r="D11257" i="132" s="1"/>
  <c r="D11258" i="132" s="1"/>
  <c r="D11259" i="132" s="1"/>
  <c r="D11260" i="132" s="1"/>
  <c r="D11261" i="132" s="1"/>
  <c r="D11262" i="132" s="1"/>
  <c r="D11263" i="132" s="1"/>
  <c r="D11264" i="132" s="1"/>
  <c r="D11265" i="132" s="1"/>
  <c r="D11266" i="132" s="1"/>
  <c r="D11267" i="132" s="1"/>
  <c r="D11268" i="132" s="1"/>
  <c r="D11269" i="132" s="1"/>
  <c r="D11270" i="132" s="1"/>
  <c r="D11271" i="132" s="1"/>
  <c r="D11272" i="132" s="1"/>
  <c r="D11273" i="132" s="1"/>
  <c r="D11274" i="132" s="1"/>
  <c r="D11275" i="132" s="1"/>
  <c r="D11276" i="132" s="1"/>
  <c r="D11277" i="132" s="1"/>
  <c r="D11278" i="132" s="1"/>
  <c r="D11279" i="132" s="1"/>
  <c r="D11280" i="132" s="1"/>
  <c r="D11281" i="132" s="1"/>
  <c r="D11282" i="132" s="1"/>
  <c r="D11283" i="132" s="1"/>
  <c r="D11284" i="132" s="1"/>
  <c r="D11285" i="132" s="1"/>
  <c r="D11286" i="132" s="1"/>
  <c r="D11287" i="132" s="1"/>
  <c r="D11288" i="132" s="1"/>
  <c r="D11289" i="132" s="1"/>
  <c r="D11290" i="132" s="1"/>
  <c r="D11291" i="132" s="1"/>
  <c r="D11292" i="132" s="1"/>
  <c r="D11293" i="132" s="1"/>
  <c r="D11294" i="132" s="1"/>
  <c r="D11295" i="132" s="1"/>
  <c r="D11296" i="132" s="1"/>
  <c r="D11297" i="132" s="1"/>
  <c r="D11298" i="132" s="1"/>
  <c r="D11299" i="132" s="1"/>
  <c r="D11300" i="132" s="1"/>
  <c r="D11301" i="132" s="1"/>
  <c r="D11302" i="132" s="1"/>
  <c r="D11303" i="132" s="1"/>
  <c r="D11304" i="132" s="1"/>
  <c r="D11305" i="132" s="1"/>
  <c r="D11306" i="132" s="1"/>
  <c r="D11307" i="132" s="1"/>
  <c r="D11308" i="132" s="1"/>
  <c r="D11309" i="132" s="1"/>
  <c r="D11310" i="132" s="1"/>
  <c r="D11311" i="132" s="1"/>
  <c r="D11312" i="132" s="1"/>
  <c r="D11313" i="132" s="1"/>
  <c r="D11314" i="132" s="1"/>
  <c r="D11315" i="132" s="1"/>
  <c r="D11316" i="132" s="1"/>
  <c r="D11317" i="132" s="1"/>
  <c r="D11318" i="132" s="1"/>
  <c r="D11319" i="132" s="1"/>
  <c r="D11320" i="132" s="1"/>
  <c r="D11321" i="132" s="1"/>
  <c r="D11322" i="132" s="1"/>
  <c r="D11323" i="132" s="1"/>
  <c r="D11324" i="132" s="1"/>
  <c r="D11325" i="132" s="1"/>
  <c r="D11326" i="132" s="1"/>
  <c r="D11327" i="132" s="1"/>
  <c r="D11328" i="132" s="1"/>
  <c r="D11329" i="132" s="1"/>
  <c r="D11330" i="132" s="1"/>
  <c r="D11331" i="132" s="1"/>
  <c r="D11332" i="132" s="1"/>
  <c r="D11333" i="132" s="1"/>
  <c r="D11334" i="132" s="1"/>
  <c r="D11335" i="132" s="1"/>
  <c r="D11336" i="132" s="1"/>
  <c r="D11337" i="132" s="1"/>
  <c r="D11338" i="132" s="1"/>
  <c r="D11339" i="132" s="1"/>
  <c r="D11340" i="132" s="1"/>
  <c r="D11341" i="132" s="1"/>
  <c r="D11342" i="132" s="1"/>
  <c r="D11343" i="132" s="1"/>
  <c r="D11344" i="132" s="1"/>
  <c r="D11345" i="132" s="1"/>
  <c r="D11346" i="132" s="1"/>
  <c r="D11347" i="132" s="1"/>
  <c r="D11348" i="132" s="1"/>
  <c r="D11349" i="132" s="1"/>
  <c r="D11350" i="132" s="1"/>
  <c r="D11351" i="132" s="1"/>
  <c r="D11352" i="132" s="1"/>
  <c r="D11353" i="132" s="1"/>
  <c r="D11354" i="132" s="1"/>
  <c r="D11355" i="132" s="1"/>
  <c r="D11356" i="132" s="1"/>
  <c r="D11357" i="132" s="1"/>
  <c r="D11358" i="132" s="1"/>
  <c r="D11359" i="132" s="1"/>
  <c r="D11360" i="132" s="1"/>
  <c r="D11361" i="132" s="1"/>
  <c r="D11362" i="132" s="1"/>
  <c r="D11363" i="132" s="1"/>
  <c r="D11364" i="132" s="1"/>
  <c r="D11365" i="132" s="1"/>
  <c r="D11366" i="132" s="1"/>
  <c r="D11367" i="132" s="1"/>
  <c r="D11368" i="132" s="1"/>
  <c r="D11369" i="132" s="1"/>
  <c r="D11370" i="132" s="1"/>
  <c r="D11371" i="132" s="1"/>
  <c r="D11372" i="132" s="1"/>
  <c r="D11373" i="132" s="1"/>
  <c r="D11374" i="132" s="1"/>
  <c r="D11375" i="132" s="1"/>
  <c r="D11376" i="132" s="1"/>
  <c r="D11377" i="132" s="1"/>
  <c r="D11378" i="132" s="1"/>
  <c r="D11379" i="132" s="1"/>
  <c r="D11380" i="132" s="1"/>
  <c r="D11381" i="132" s="1"/>
  <c r="D11382" i="132" s="1"/>
  <c r="D11383" i="132" s="1"/>
  <c r="D11384" i="132" s="1"/>
  <c r="D11385" i="132" s="1"/>
  <c r="D11386" i="132" s="1"/>
  <c r="D11387" i="132" s="1"/>
  <c r="D11388" i="132" s="1"/>
  <c r="D11389" i="132" s="1"/>
  <c r="D11390" i="132" s="1"/>
  <c r="D11391" i="132" s="1"/>
  <c r="D11392" i="132" s="1"/>
  <c r="D11393" i="132" s="1"/>
  <c r="D11394" i="132" s="1"/>
  <c r="D11395" i="132" s="1"/>
  <c r="D11396" i="132" s="1"/>
  <c r="D11397" i="132" s="1"/>
  <c r="D11398" i="132" s="1"/>
  <c r="D11399" i="132" s="1"/>
  <c r="D11400" i="132" s="1"/>
  <c r="D11401" i="132" s="1"/>
  <c r="D11402" i="132" s="1"/>
  <c r="D11403" i="132" s="1"/>
  <c r="D11404" i="132" s="1"/>
  <c r="D11405" i="132" s="1"/>
  <c r="D11406" i="132" s="1"/>
  <c r="D11407" i="132" s="1"/>
  <c r="D11408" i="132" s="1"/>
  <c r="D11409" i="132" s="1"/>
  <c r="D11410" i="132" s="1"/>
  <c r="D11411" i="132" s="1"/>
  <c r="D11412" i="132" s="1"/>
  <c r="D11413" i="132" s="1"/>
  <c r="D11414" i="132" s="1"/>
  <c r="D11415" i="132" s="1"/>
  <c r="D11416" i="132" s="1"/>
  <c r="D11417" i="132" s="1"/>
  <c r="D11418" i="132" s="1"/>
  <c r="D11419" i="132" s="1"/>
  <c r="D11420" i="132" s="1"/>
  <c r="D11421" i="132" s="1"/>
  <c r="D11422" i="132" s="1"/>
  <c r="D11423" i="132" s="1"/>
  <c r="D11424" i="132" s="1"/>
  <c r="D11425" i="132" s="1"/>
  <c r="D11426" i="132" s="1"/>
  <c r="D11427" i="132" s="1"/>
  <c r="D11428" i="132" s="1"/>
  <c r="D11429" i="132" s="1"/>
  <c r="D11430" i="132" s="1"/>
  <c r="D11431" i="132" s="1"/>
  <c r="D11432" i="132" s="1"/>
  <c r="D11433" i="132" s="1"/>
  <c r="D11434" i="132" s="1"/>
  <c r="D11435" i="132" s="1"/>
  <c r="D11436" i="132" s="1"/>
  <c r="D11437" i="132" s="1"/>
  <c r="D11438" i="132" s="1"/>
  <c r="D11439" i="132" s="1"/>
  <c r="D11440" i="132" s="1"/>
  <c r="D11441" i="132" s="1"/>
  <c r="D11442" i="132" s="1"/>
  <c r="D11443" i="132" s="1"/>
  <c r="D11444" i="132" s="1"/>
  <c r="D11445" i="132" s="1"/>
  <c r="D11446" i="132" s="1"/>
  <c r="D11447" i="132" s="1"/>
  <c r="D11448" i="132" s="1"/>
  <c r="D11449" i="132" s="1"/>
  <c r="D11450" i="132" s="1"/>
  <c r="D11451" i="132" s="1"/>
  <c r="D11452" i="132" s="1"/>
  <c r="D11453" i="132" s="1"/>
  <c r="D11454" i="132" s="1"/>
  <c r="D11455" i="132" s="1"/>
  <c r="D11456" i="132" s="1"/>
  <c r="D11457" i="132" s="1"/>
  <c r="D11458" i="132" s="1"/>
  <c r="D11459" i="132" s="1"/>
  <c r="D11460" i="132" s="1"/>
  <c r="D11461" i="132" s="1"/>
  <c r="D11462" i="132" s="1"/>
  <c r="D11463" i="132" s="1"/>
  <c r="D11464" i="132" s="1"/>
  <c r="D11465" i="132" s="1"/>
  <c r="D11466" i="132" s="1"/>
  <c r="D11467" i="132" s="1"/>
  <c r="D11468" i="132" s="1"/>
  <c r="D11469" i="132" s="1"/>
  <c r="D11470" i="132" s="1"/>
  <c r="D11471" i="132" s="1"/>
  <c r="D11472" i="132" s="1"/>
  <c r="D11473" i="132" s="1"/>
  <c r="D11474" i="132" s="1"/>
  <c r="D11475" i="132" s="1"/>
  <c r="D11476" i="132" s="1"/>
  <c r="D11477" i="132" s="1"/>
  <c r="D11478" i="132" s="1"/>
  <c r="D11479" i="132" s="1"/>
  <c r="D11480" i="132" s="1"/>
  <c r="D11481" i="132" s="1"/>
  <c r="D11482" i="132" s="1"/>
  <c r="D11483" i="132" s="1"/>
  <c r="D11484" i="132" s="1"/>
  <c r="D11485" i="132" s="1"/>
  <c r="D11486" i="132" s="1"/>
  <c r="D11487" i="132" s="1"/>
  <c r="D11488" i="132" s="1"/>
  <c r="D11489" i="132" s="1"/>
  <c r="D11490" i="132" s="1"/>
  <c r="D11491" i="132" s="1"/>
  <c r="D11492" i="132" s="1"/>
  <c r="D11493" i="132" s="1"/>
  <c r="D11494" i="132" s="1"/>
  <c r="D11495" i="132" s="1"/>
  <c r="D11496" i="132" s="1"/>
  <c r="D11497" i="132" s="1"/>
  <c r="D11498" i="132" s="1"/>
  <c r="D11499" i="132" s="1"/>
  <c r="D11500" i="132" s="1"/>
  <c r="D11501" i="132" s="1"/>
  <c r="D11502" i="132" s="1"/>
  <c r="D11503" i="132" s="1"/>
  <c r="D11504" i="132" s="1"/>
  <c r="D11505" i="132" s="1"/>
  <c r="D11506" i="132" s="1"/>
  <c r="D11507" i="132" s="1"/>
  <c r="D11508" i="132" s="1"/>
  <c r="D11509" i="132" s="1"/>
  <c r="D11510" i="132" s="1"/>
  <c r="D11511" i="132" s="1"/>
  <c r="D11512" i="132" s="1"/>
  <c r="D11513" i="132" s="1"/>
  <c r="D11514" i="132" s="1"/>
  <c r="D11515" i="132" s="1"/>
  <c r="D11516" i="132" s="1"/>
  <c r="D11517" i="132" s="1"/>
  <c r="D11518" i="132" s="1"/>
  <c r="D11519" i="132" s="1"/>
  <c r="D11520" i="132" s="1"/>
  <c r="D11521" i="132" s="1"/>
  <c r="D11522" i="132" s="1"/>
  <c r="D11523" i="132" s="1"/>
  <c r="D11524" i="132" s="1"/>
  <c r="D11525" i="132" s="1"/>
  <c r="D11526" i="132" s="1"/>
  <c r="D11527" i="132" s="1"/>
  <c r="D11528" i="132" s="1"/>
  <c r="D11529" i="132" s="1"/>
  <c r="D11530" i="132" s="1"/>
  <c r="D11531" i="132" s="1"/>
  <c r="D11532" i="132" s="1"/>
  <c r="D11533" i="132" s="1"/>
  <c r="D11534" i="132" s="1"/>
  <c r="D11535" i="132" s="1"/>
  <c r="D11536" i="132" s="1"/>
  <c r="D11537" i="132" s="1"/>
  <c r="D11538" i="132" s="1"/>
  <c r="D11539" i="132" s="1"/>
  <c r="D11540" i="132" s="1"/>
  <c r="D11541" i="132" s="1"/>
  <c r="D11542" i="132" s="1"/>
  <c r="D11543" i="132" s="1"/>
  <c r="D11544" i="132" s="1"/>
  <c r="D11545" i="132" s="1"/>
  <c r="D11546" i="132" s="1"/>
  <c r="D11547" i="132" s="1"/>
  <c r="D11548" i="132" s="1"/>
  <c r="D11549" i="132" s="1"/>
  <c r="D11550" i="132" s="1"/>
  <c r="D11551" i="132" s="1"/>
  <c r="D11552" i="132" s="1"/>
  <c r="D11553" i="132" s="1"/>
  <c r="D11554" i="132" s="1"/>
  <c r="D11555" i="132" s="1"/>
  <c r="D11556" i="132" s="1"/>
  <c r="D11557" i="132" s="1"/>
  <c r="D11558" i="132" s="1"/>
  <c r="D11559" i="132" s="1"/>
  <c r="D11560" i="132" s="1"/>
  <c r="D11561" i="132" s="1"/>
  <c r="D11562" i="132" s="1"/>
  <c r="D11563" i="132" s="1"/>
  <c r="D11564" i="132" s="1"/>
  <c r="D11565" i="132" s="1"/>
  <c r="D11566" i="132" s="1"/>
  <c r="D11567" i="132" s="1"/>
  <c r="D11568" i="132" s="1"/>
  <c r="D11569" i="132" s="1"/>
  <c r="D11570" i="132" s="1"/>
  <c r="D11571" i="132" s="1"/>
  <c r="D11572" i="132" s="1"/>
  <c r="D11573" i="132" s="1"/>
  <c r="D11574" i="132" s="1"/>
  <c r="D11575" i="132" s="1"/>
  <c r="D11576" i="132" s="1"/>
  <c r="D11577" i="132" s="1"/>
  <c r="D11578" i="132" s="1"/>
  <c r="D11579" i="132" s="1"/>
  <c r="D11580" i="132" s="1"/>
  <c r="D11581" i="132" s="1"/>
  <c r="D11582" i="132" s="1"/>
  <c r="D11583" i="132" s="1"/>
  <c r="D11584" i="132" s="1"/>
  <c r="D11585" i="132" s="1"/>
  <c r="D11586" i="132" s="1"/>
  <c r="D11587" i="132" s="1"/>
  <c r="D11588" i="132" s="1"/>
  <c r="D11589" i="132" s="1"/>
  <c r="D11590" i="132" s="1"/>
  <c r="D11591" i="132" s="1"/>
  <c r="D11592" i="132" s="1"/>
  <c r="D11593" i="132" s="1"/>
  <c r="D11594" i="132" s="1"/>
  <c r="D11595" i="132" s="1"/>
  <c r="D11596" i="132" s="1"/>
  <c r="D11597" i="132" s="1"/>
  <c r="D11598" i="132" s="1"/>
  <c r="D11599" i="132" s="1"/>
  <c r="D11600" i="132" s="1"/>
  <c r="D11601" i="132" s="1"/>
  <c r="D11602" i="132" s="1"/>
  <c r="D11603" i="132" s="1"/>
  <c r="D11604" i="132" s="1"/>
  <c r="D11605" i="132" s="1"/>
  <c r="D11606" i="132" s="1"/>
  <c r="D11607" i="132" s="1"/>
  <c r="D11608" i="132" s="1"/>
  <c r="D11609" i="132" s="1"/>
  <c r="D11610" i="132" s="1"/>
  <c r="D11611" i="132" s="1"/>
  <c r="D11612" i="132" s="1"/>
  <c r="D11613" i="132" s="1"/>
  <c r="D11614" i="132" s="1"/>
  <c r="D11615" i="132" s="1"/>
  <c r="D11616" i="132" s="1"/>
  <c r="D11617" i="132" s="1"/>
  <c r="D11618" i="132" s="1"/>
  <c r="D11619" i="132" s="1"/>
  <c r="D11620" i="132" s="1"/>
  <c r="D11621" i="132" s="1"/>
  <c r="D11622" i="132" s="1"/>
  <c r="D11623" i="132" s="1"/>
  <c r="D11624" i="132" s="1"/>
  <c r="D11625" i="132" s="1"/>
  <c r="D11626" i="132" s="1"/>
  <c r="D11627" i="132" s="1"/>
  <c r="D11628" i="132" s="1"/>
  <c r="D11629" i="132" s="1"/>
  <c r="D11630" i="132" s="1"/>
  <c r="D11631" i="132" s="1"/>
  <c r="D11632" i="132" s="1"/>
  <c r="D11633" i="132" s="1"/>
  <c r="D11634" i="132" s="1"/>
  <c r="D11635" i="132" s="1"/>
  <c r="D11636" i="132" s="1"/>
  <c r="D11637" i="132" s="1"/>
  <c r="D11638" i="132" s="1"/>
  <c r="D11639" i="132" s="1"/>
  <c r="D11640" i="132" s="1"/>
  <c r="D11641" i="132" s="1"/>
  <c r="D11642" i="132" s="1"/>
  <c r="D11643" i="132" s="1"/>
  <c r="D11644" i="132" s="1"/>
  <c r="D11645" i="132" s="1"/>
  <c r="D11646" i="132" s="1"/>
  <c r="D11647" i="132" s="1"/>
  <c r="D11648" i="132" s="1"/>
  <c r="D11649" i="132" s="1"/>
  <c r="D11650" i="132" s="1"/>
  <c r="D11651" i="132" s="1"/>
  <c r="D11652" i="132" s="1"/>
  <c r="D11653" i="132" s="1"/>
  <c r="D11654" i="132" s="1"/>
  <c r="D11655" i="132" s="1"/>
  <c r="D11656" i="132" s="1"/>
  <c r="D11657" i="132" s="1"/>
  <c r="D11658" i="132" s="1"/>
  <c r="D11659" i="132" s="1"/>
  <c r="D11660" i="132" s="1"/>
  <c r="D11661" i="132" s="1"/>
  <c r="D11662" i="132" s="1"/>
  <c r="D11663" i="132" s="1"/>
  <c r="D11664" i="132" s="1"/>
  <c r="D11665" i="132" s="1"/>
  <c r="D11666" i="132" s="1"/>
  <c r="D11667" i="132" s="1"/>
  <c r="D11668" i="132" s="1"/>
  <c r="D11669" i="132" s="1"/>
  <c r="D11670" i="132" s="1"/>
  <c r="D11671" i="132" s="1"/>
  <c r="D11672" i="132" s="1"/>
  <c r="D11673" i="132" s="1"/>
  <c r="D11674" i="132" s="1"/>
  <c r="D11675" i="132" s="1"/>
  <c r="D11676" i="132" s="1"/>
  <c r="D11677" i="132" s="1"/>
  <c r="D11678" i="132" s="1"/>
  <c r="D11679" i="132" s="1"/>
  <c r="D11680" i="132" s="1"/>
  <c r="D11681" i="132" s="1"/>
  <c r="D11682" i="132" s="1"/>
  <c r="D11683" i="132" s="1"/>
  <c r="D11684" i="132" s="1"/>
  <c r="D11685" i="132" s="1"/>
  <c r="D11686" i="132" s="1"/>
  <c r="D11687" i="132" s="1"/>
  <c r="D11688" i="132" s="1"/>
  <c r="D11689" i="132" s="1"/>
  <c r="D11690" i="132" s="1"/>
  <c r="D11691" i="132" s="1"/>
  <c r="D11692" i="132" s="1"/>
  <c r="D11693" i="132" s="1"/>
  <c r="D11694" i="132" s="1"/>
  <c r="D11695" i="132" s="1"/>
  <c r="D11696" i="132" s="1"/>
  <c r="D11697" i="132" s="1"/>
  <c r="D11698" i="132" s="1"/>
  <c r="D11699" i="132" s="1"/>
  <c r="D11700" i="132" s="1"/>
  <c r="D11701" i="132" s="1"/>
  <c r="D11702" i="132" s="1"/>
  <c r="D11703" i="132" s="1"/>
  <c r="D11704" i="132" s="1"/>
  <c r="D11705" i="132" s="1"/>
  <c r="D11706" i="132" s="1"/>
  <c r="D11707" i="132" s="1"/>
  <c r="D11708" i="132" s="1"/>
  <c r="D11709" i="132" s="1"/>
  <c r="D11710" i="132" s="1"/>
  <c r="D11711" i="132" s="1"/>
  <c r="D11712" i="132" s="1"/>
  <c r="D11713" i="132" s="1"/>
  <c r="D11714" i="132" s="1"/>
  <c r="D11715" i="132" s="1"/>
  <c r="D11716" i="132" s="1"/>
  <c r="D11717" i="132" s="1"/>
  <c r="D11718" i="132" s="1"/>
  <c r="D11719" i="132" s="1"/>
  <c r="D11720" i="132" s="1"/>
  <c r="D11721" i="132" s="1"/>
  <c r="D11722" i="132" s="1"/>
  <c r="D11723" i="132" s="1"/>
  <c r="D11724" i="132" s="1"/>
  <c r="D11725" i="132" s="1"/>
  <c r="D11726" i="132" s="1"/>
  <c r="D11727" i="132" s="1"/>
  <c r="D11728" i="132" s="1"/>
  <c r="D11729" i="132" s="1"/>
  <c r="D11730" i="132" s="1"/>
  <c r="D11731" i="132" s="1"/>
  <c r="D11732" i="132" s="1"/>
  <c r="D11733" i="132" s="1"/>
  <c r="D11734" i="132" s="1"/>
  <c r="D11735" i="132" s="1"/>
  <c r="D11736" i="132" s="1"/>
  <c r="D11737" i="132" s="1"/>
  <c r="D11738" i="132" s="1"/>
  <c r="D11739" i="132" s="1"/>
  <c r="D11740" i="132" s="1"/>
  <c r="D11741" i="132" s="1"/>
  <c r="D11742" i="132" s="1"/>
  <c r="D11743" i="132" s="1"/>
  <c r="D11744" i="132" s="1"/>
  <c r="D11745" i="132" s="1"/>
  <c r="D11746" i="132" s="1"/>
  <c r="D11747" i="132" s="1"/>
  <c r="D11748" i="132" s="1"/>
  <c r="D11749" i="132" s="1"/>
  <c r="D11750" i="132" s="1"/>
  <c r="D11751" i="132" s="1"/>
  <c r="D11752" i="132" s="1"/>
  <c r="D11753" i="132" s="1"/>
  <c r="D11754" i="132" s="1"/>
  <c r="D11755" i="132" s="1"/>
  <c r="D11756" i="132" s="1"/>
  <c r="D11757" i="132" s="1"/>
  <c r="D11758" i="132" s="1"/>
  <c r="D11759" i="132" s="1"/>
  <c r="D11760" i="132" s="1"/>
  <c r="D11761" i="132" s="1"/>
  <c r="D11762" i="132" s="1"/>
  <c r="D11763" i="132" s="1"/>
  <c r="D11764" i="132" s="1"/>
  <c r="D11765" i="132" s="1"/>
  <c r="D11766" i="132" s="1"/>
  <c r="D11767" i="132" s="1"/>
  <c r="D11768" i="132" s="1"/>
  <c r="D11769" i="132" s="1"/>
  <c r="D11770" i="132" s="1"/>
  <c r="D11771" i="132" s="1"/>
  <c r="D11772" i="132" s="1"/>
  <c r="D11773" i="132" s="1"/>
  <c r="D11774" i="132" s="1"/>
  <c r="D11775" i="132" s="1"/>
  <c r="D11776" i="132" s="1"/>
  <c r="D11777" i="132" s="1"/>
  <c r="D11778" i="132" s="1"/>
  <c r="D11779" i="132" s="1"/>
  <c r="D11780" i="132" s="1"/>
  <c r="D11781" i="132" s="1"/>
  <c r="D11782" i="132" s="1"/>
  <c r="D11783" i="132" s="1"/>
  <c r="D11784" i="132" s="1"/>
  <c r="D11785" i="132" s="1"/>
  <c r="D11786" i="132" s="1"/>
  <c r="D11787" i="132" s="1"/>
  <c r="D11788" i="132" s="1"/>
  <c r="D11789" i="132" s="1"/>
  <c r="D11790" i="132" s="1"/>
  <c r="D11791" i="132" s="1"/>
  <c r="D11792" i="132" s="1"/>
  <c r="D11793" i="132" s="1"/>
  <c r="D11794" i="132" s="1"/>
  <c r="D11795" i="132" s="1"/>
  <c r="D11796" i="132" s="1"/>
  <c r="D11797" i="132" s="1"/>
  <c r="D11798" i="132" s="1"/>
  <c r="D11799" i="132" s="1"/>
  <c r="D11800" i="132" s="1"/>
  <c r="D11801" i="132" s="1"/>
  <c r="D11802" i="132" s="1"/>
  <c r="D11803" i="132" s="1"/>
  <c r="D11804" i="132" s="1"/>
  <c r="D11805" i="132" s="1"/>
  <c r="D11806" i="132" s="1"/>
  <c r="D11807" i="132" s="1"/>
  <c r="D11808" i="132" s="1"/>
  <c r="D11809" i="132" s="1"/>
  <c r="D11810" i="132" s="1"/>
  <c r="D11811" i="132" s="1"/>
  <c r="D11812" i="132" s="1"/>
  <c r="D11813" i="132" s="1"/>
  <c r="D11814" i="132" s="1"/>
  <c r="D11815" i="132" s="1"/>
  <c r="D11816" i="132" s="1"/>
  <c r="D11817" i="132" s="1"/>
  <c r="D11818" i="132" s="1"/>
  <c r="D11819" i="132" s="1"/>
  <c r="D11820" i="132" s="1"/>
  <c r="D11821" i="132" s="1"/>
  <c r="D11822" i="132" s="1"/>
  <c r="D11823" i="132" s="1"/>
  <c r="D11824" i="132" s="1"/>
  <c r="D11825" i="132" s="1"/>
  <c r="D11826" i="132" s="1"/>
  <c r="D11827" i="132" s="1"/>
  <c r="D11828" i="132" s="1"/>
  <c r="D11829" i="132" s="1"/>
  <c r="D11830" i="132" s="1"/>
  <c r="D11831" i="132" s="1"/>
  <c r="D11832" i="132" s="1"/>
  <c r="D11833" i="132" s="1"/>
  <c r="D11834" i="132" s="1"/>
  <c r="D11835" i="132" s="1"/>
  <c r="D11836" i="132" s="1"/>
  <c r="D11837" i="132" s="1"/>
  <c r="D11838" i="132" s="1"/>
  <c r="D11839" i="132" s="1"/>
  <c r="D11840" i="132" s="1"/>
  <c r="D11841" i="132" s="1"/>
  <c r="D11842" i="132" s="1"/>
  <c r="D11843" i="132" s="1"/>
  <c r="D11844" i="132" s="1"/>
  <c r="D11845" i="132" s="1"/>
  <c r="D11846" i="132" s="1"/>
  <c r="D11847" i="132" s="1"/>
  <c r="D11848" i="132" s="1"/>
  <c r="D11849" i="132" s="1"/>
  <c r="D11850" i="132" s="1"/>
  <c r="D11851" i="132" s="1"/>
  <c r="D11852" i="132" s="1"/>
  <c r="D11853" i="132" s="1"/>
  <c r="D11854" i="132" s="1"/>
  <c r="D11855" i="132" s="1"/>
  <c r="D11856" i="132" s="1"/>
  <c r="D11857" i="132" s="1"/>
  <c r="D11858" i="132" s="1"/>
  <c r="D11859" i="132" s="1"/>
  <c r="D11860" i="132" s="1"/>
  <c r="D11861" i="132" s="1"/>
  <c r="D11862" i="132" s="1"/>
  <c r="D11863" i="132" s="1"/>
  <c r="D11864" i="132" s="1"/>
  <c r="D11865" i="132" s="1"/>
  <c r="D11866" i="132" s="1"/>
  <c r="D11867" i="132" s="1"/>
  <c r="D11868" i="132" s="1"/>
  <c r="D11869" i="132" s="1"/>
  <c r="D11870" i="132" s="1"/>
  <c r="D11871" i="132" s="1"/>
  <c r="D11872" i="132" s="1"/>
  <c r="D11873" i="132" s="1"/>
  <c r="D11874" i="132" s="1"/>
  <c r="D11875" i="132" s="1"/>
  <c r="D11876" i="132" s="1"/>
  <c r="D11877" i="132" s="1"/>
  <c r="D11878" i="132" s="1"/>
  <c r="D11879" i="132" s="1"/>
  <c r="D11880" i="132" s="1"/>
  <c r="D11881" i="132" s="1"/>
  <c r="D11882" i="132" s="1"/>
  <c r="D11883" i="132" s="1"/>
  <c r="D11884" i="132" s="1"/>
  <c r="D11885" i="132" s="1"/>
  <c r="D11886" i="132" s="1"/>
  <c r="D11887" i="132" s="1"/>
  <c r="D11888" i="132" s="1"/>
  <c r="D11889" i="132" s="1"/>
  <c r="D11890" i="132" s="1"/>
  <c r="D11891" i="132" s="1"/>
  <c r="D11892" i="132" s="1"/>
  <c r="D11893" i="132" s="1"/>
  <c r="D11894" i="132" s="1"/>
  <c r="D11895" i="132" s="1"/>
  <c r="D11896" i="132" s="1"/>
  <c r="D11897" i="132" s="1"/>
  <c r="D11898" i="132" s="1"/>
  <c r="D11899" i="132" s="1"/>
  <c r="D11900" i="132" s="1"/>
  <c r="D11901" i="132" s="1"/>
  <c r="D11902" i="132" s="1"/>
  <c r="D11903" i="132" s="1"/>
  <c r="D11904" i="132" s="1"/>
  <c r="D11905" i="132" s="1"/>
  <c r="D11906" i="132" s="1"/>
  <c r="D11907" i="132" s="1"/>
  <c r="D11908" i="132" s="1"/>
  <c r="D11909" i="132" s="1"/>
  <c r="D11910" i="132" s="1"/>
  <c r="D11911" i="132" s="1"/>
  <c r="D11912" i="132" s="1"/>
  <c r="D11913" i="132" s="1"/>
  <c r="D11914" i="132" s="1"/>
  <c r="D11915" i="132" s="1"/>
  <c r="D11916" i="132" s="1"/>
  <c r="D11917" i="132" s="1"/>
  <c r="D11918" i="132" s="1"/>
  <c r="D11919" i="132" s="1"/>
  <c r="D11920" i="132" s="1"/>
  <c r="D11921" i="132" s="1"/>
  <c r="D11922" i="132" s="1"/>
  <c r="D11923" i="132" s="1"/>
  <c r="D11924" i="132" s="1"/>
  <c r="D11925" i="132" s="1"/>
  <c r="D11926" i="132" s="1"/>
  <c r="D11927" i="132" s="1"/>
  <c r="D11928" i="132" s="1"/>
  <c r="D11929" i="132" s="1"/>
  <c r="D11930" i="132" s="1"/>
  <c r="D11931" i="132" s="1"/>
  <c r="D11932" i="132" s="1"/>
  <c r="D11933" i="132" s="1"/>
  <c r="D11934" i="132" s="1"/>
  <c r="D11935" i="132" s="1"/>
  <c r="D11936" i="132" s="1"/>
  <c r="D11937" i="132" s="1"/>
  <c r="D11938" i="132" s="1"/>
  <c r="D11939" i="132" s="1"/>
  <c r="D11940" i="132" s="1"/>
  <c r="D11941" i="132" s="1"/>
  <c r="D11942" i="132" s="1"/>
  <c r="D11943" i="132" s="1"/>
  <c r="D11944" i="132" s="1"/>
  <c r="D11945" i="132" s="1"/>
  <c r="D11946" i="132" s="1"/>
  <c r="D11947" i="132" s="1"/>
  <c r="D11948" i="132" s="1"/>
  <c r="D11949" i="132" s="1"/>
  <c r="D11950" i="132" s="1"/>
  <c r="D11951" i="132" s="1"/>
  <c r="D11952" i="132" s="1"/>
  <c r="D11953" i="132" s="1"/>
  <c r="D11954" i="132" s="1"/>
  <c r="D11955" i="132" s="1"/>
  <c r="D11956" i="132" s="1"/>
  <c r="D11957" i="132" s="1"/>
  <c r="D11958" i="132" s="1"/>
  <c r="D11959" i="132" s="1"/>
  <c r="D11960" i="132" s="1"/>
  <c r="D11961" i="132" s="1"/>
  <c r="D11962" i="132" s="1"/>
  <c r="D11963" i="132" s="1"/>
  <c r="D11964" i="132" s="1"/>
  <c r="D11965" i="132" s="1"/>
  <c r="D11966" i="132" s="1"/>
  <c r="D11967" i="132" s="1"/>
  <c r="D11968" i="132" s="1"/>
  <c r="D11969" i="132" s="1"/>
  <c r="D11970" i="132" s="1"/>
  <c r="D11971" i="132" s="1"/>
  <c r="D11972" i="132" s="1"/>
  <c r="D11973" i="132" s="1"/>
  <c r="D11974" i="132" s="1"/>
  <c r="D11975" i="132" s="1"/>
  <c r="D11976" i="132" s="1"/>
  <c r="D11977" i="132" s="1"/>
  <c r="D11978" i="132" s="1"/>
  <c r="D11979" i="132" s="1"/>
  <c r="D11980" i="132" s="1"/>
  <c r="D11981" i="132" s="1"/>
  <c r="D11982" i="132" s="1"/>
  <c r="D11983" i="132" s="1"/>
  <c r="D11984" i="132" s="1"/>
  <c r="D11985" i="132" s="1"/>
  <c r="D11986" i="132" s="1"/>
  <c r="D11987" i="132" s="1"/>
  <c r="D11988" i="132" s="1"/>
  <c r="D11989" i="132" s="1"/>
  <c r="D11990" i="132" s="1"/>
  <c r="D11991" i="132" s="1"/>
  <c r="D11992" i="132" s="1"/>
  <c r="D11993" i="132" s="1"/>
  <c r="D11994" i="132" s="1"/>
  <c r="D11995" i="132" s="1"/>
  <c r="D11996" i="132" s="1"/>
  <c r="D11997" i="132" s="1"/>
  <c r="D11998" i="132" s="1"/>
  <c r="D11999" i="132" s="1"/>
  <c r="D12000" i="132" s="1"/>
  <c r="D12001" i="132" s="1"/>
  <c r="D12002" i="132" s="1"/>
  <c r="D12003" i="132" s="1"/>
  <c r="D12004" i="132" s="1"/>
  <c r="D12005" i="132" s="1"/>
  <c r="D12006" i="132" s="1"/>
  <c r="D12007" i="132" s="1"/>
  <c r="D12008" i="132" s="1"/>
  <c r="D12009" i="132" s="1"/>
  <c r="D12010" i="132" s="1"/>
  <c r="D12011" i="132" s="1"/>
  <c r="D12012" i="132" s="1"/>
  <c r="D12013" i="132" s="1"/>
  <c r="D12014" i="132" s="1"/>
  <c r="D12015" i="132" s="1"/>
  <c r="D12016" i="132" s="1"/>
  <c r="D12017" i="132" s="1"/>
  <c r="D12018" i="132" s="1"/>
  <c r="D12019" i="132" s="1"/>
  <c r="D12020" i="132" s="1"/>
  <c r="D12021" i="132" s="1"/>
  <c r="D12022" i="132" s="1"/>
  <c r="D12023" i="132" s="1"/>
  <c r="D12024" i="132" s="1"/>
  <c r="D12025" i="132" s="1"/>
  <c r="D12026" i="132" s="1"/>
  <c r="D12027" i="132" s="1"/>
  <c r="D12028" i="132" s="1"/>
  <c r="D12029" i="132" s="1"/>
  <c r="D12030" i="132" s="1"/>
  <c r="D12031" i="132" s="1"/>
  <c r="D12032" i="132" s="1"/>
  <c r="D12033" i="132" s="1"/>
  <c r="D12034" i="132" s="1"/>
  <c r="D12035" i="132" s="1"/>
  <c r="D12036" i="132" s="1"/>
  <c r="D12037" i="132" s="1"/>
  <c r="D12038" i="132" s="1"/>
  <c r="D12039" i="132" s="1"/>
  <c r="D12040" i="132" s="1"/>
  <c r="D12041" i="132" s="1"/>
  <c r="D12042" i="132" s="1"/>
  <c r="D12043" i="132" s="1"/>
  <c r="D12044" i="132" s="1"/>
  <c r="D12045" i="132" s="1"/>
  <c r="D12046" i="132" s="1"/>
  <c r="D12047" i="132" s="1"/>
  <c r="D12048" i="132" s="1"/>
  <c r="D12049" i="132" s="1"/>
  <c r="D12050" i="132" s="1"/>
  <c r="D12051" i="132" s="1"/>
  <c r="D12052" i="132" s="1"/>
  <c r="D12053" i="132" s="1"/>
  <c r="D12054" i="132" s="1"/>
  <c r="D12055" i="132" s="1"/>
  <c r="D12056" i="132" s="1"/>
  <c r="D12057" i="132" s="1"/>
  <c r="D12058" i="132" s="1"/>
  <c r="D12059" i="132" s="1"/>
  <c r="D12060" i="132" s="1"/>
  <c r="D12061" i="132" s="1"/>
  <c r="D12062" i="132" s="1"/>
  <c r="D12063" i="132" s="1"/>
  <c r="D12064" i="132" s="1"/>
  <c r="D12065" i="132" s="1"/>
  <c r="D12066" i="132" s="1"/>
  <c r="D12067" i="132" s="1"/>
  <c r="D12068" i="132" s="1"/>
  <c r="D12069" i="132" s="1"/>
  <c r="D12070" i="132" s="1"/>
  <c r="D12071" i="132" s="1"/>
  <c r="D12072" i="132" s="1"/>
  <c r="D12073" i="132" s="1"/>
  <c r="D12074" i="132" s="1"/>
  <c r="D12075" i="132" s="1"/>
  <c r="D12076" i="132" s="1"/>
  <c r="D12077" i="132" s="1"/>
  <c r="D12078" i="132" s="1"/>
  <c r="D12079" i="132" s="1"/>
  <c r="D12080" i="132" s="1"/>
  <c r="D12081" i="132" s="1"/>
  <c r="D12082" i="132" s="1"/>
  <c r="D12083" i="132" s="1"/>
  <c r="D12084" i="132" s="1"/>
  <c r="D12085" i="132" s="1"/>
  <c r="D12086" i="132" s="1"/>
  <c r="D12087" i="132" s="1"/>
  <c r="D12088" i="132" s="1"/>
  <c r="D12089" i="132" s="1"/>
  <c r="D12090" i="132" s="1"/>
  <c r="D12091" i="132" s="1"/>
  <c r="D12092" i="132" s="1"/>
  <c r="D12093" i="132" s="1"/>
  <c r="D12094" i="132" s="1"/>
  <c r="D12095" i="132" s="1"/>
  <c r="D12096" i="132" s="1"/>
  <c r="D12097" i="132" s="1"/>
  <c r="D12098" i="132" s="1"/>
  <c r="D12099" i="132" s="1"/>
  <c r="D12100" i="132" s="1"/>
  <c r="D12101" i="132" s="1"/>
  <c r="D12102" i="132" s="1"/>
  <c r="D12103" i="132" s="1"/>
  <c r="D12104" i="132" s="1"/>
  <c r="D12105" i="132" s="1"/>
  <c r="D12106" i="132" s="1"/>
  <c r="D12107" i="132" s="1"/>
  <c r="D12108" i="132" s="1"/>
  <c r="D12109" i="132" s="1"/>
  <c r="D12110" i="132" s="1"/>
  <c r="D12111" i="132" s="1"/>
  <c r="D12112" i="132" s="1"/>
  <c r="D12113" i="132" s="1"/>
  <c r="D12114" i="132" s="1"/>
  <c r="D12115" i="132" s="1"/>
  <c r="D12116" i="132" s="1"/>
  <c r="D12117" i="132" s="1"/>
  <c r="D12118" i="132" s="1"/>
  <c r="D12119" i="132" s="1"/>
  <c r="D12120" i="132" s="1"/>
  <c r="D12121" i="132" s="1"/>
  <c r="D12122" i="132" s="1"/>
  <c r="D12123" i="132" s="1"/>
  <c r="D12124" i="132" s="1"/>
  <c r="D12125" i="132" s="1"/>
  <c r="D12126" i="132" s="1"/>
  <c r="D12127" i="132" s="1"/>
  <c r="D12128" i="132" s="1"/>
  <c r="D12129" i="132" s="1"/>
  <c r="D12130" i="132" s="1"/>
  <c r="D12131" i="132" s="1"/>
  <c r="D12132" i="132" s="1"/>
  <c r="D12133" i="132" s="1"/>
  <c r="D12134" i="132" s="1"/>
  <c r="D12135" i="132" s="1"/>
  <c r="D12136" i="132" s="1"/>
  <c r="D12137" i="132" s="1"/>
  <c r="D12138" i="132" s="1"/>
  <c r="D12139" i="132" s="1"/>
  <c r="D12140" i="132" s="1"/>
  <c r="D12141" i="132" s="1"/>
  <c r="D12142" i="132" s="1"/>
  <c r="D12143" i="132" s="1"/>
  <c r="D12144" i="132" s="1"/>
  <c r="D12145" i="132" s="1"/>
  <c r="D12146" i="132" s="1"/>
  <c r="D12147" i="132" s="1"/>
  <c r="D12148" i="132" s="1"/>
  <c r="D12149" i="132" s="1"/>
  <c r="D12150" i="132" s="1"/>
  <c r="D12151" i="132" s="1"/>
  <c r="D12152" i="132" s="1"/>
  <c r="D12153" i="132" s="1"/>
  <c r="D12154" i="132" s="1"/>
  <c r="D12155" i="132" s="1"/>
  <c r="D12156" i="132" s="1"/>
  <c r="D12157" i="132" s="1"/>
  <c r="D12158" i="132" s="1"/>
  <c r="D12159" i="132" s="1"/>
  <c r="D12160" i="132" s="1"/>
  <c r="D12161" i="132" s="1"/>
  <c r="D12162" i="132" s="1"/>
  <c r="D12163" i="132" s="1"/>
  <c r="D12164" i="132" s="1"/>
  <c r="D12165" i="132" s="1"/>
  <c r="D12166" i="132" s="1"/>
  <c r="D12167" i="132" s="1"/>
  <c r="D12168" i="132" s="1"/>
  <c r="D12169" i="132" s="1"/>
  <c r="D12170" i="132" s="1"/>
  <c r="D12171" i="132" s="1"/>
  <c r="D12172" i="132" s="1"/>
  <c r="D12173" i="132" s="1"/>
  <c r="D12174" i="132" s="1"/>
  <c r="D12175" i="132" s="1"/>
  <c r="D12176" i="132" s="1"/>
  <c r="D12177" i="132" s="1"/>
  <c r="D12178" i="132" s="1"/>
  <c r="D12179" i="132" s="1"/>
  <c r="D12180" i="132" s="1"/>
  <c r="D12181" i="132" s="1"/>
  <c r="D12182" i="132" s="1"/>
  <c r="D12183" i="132" s="1"/>
  <c r="D12184" i="132" s="1"/>
  <c r="D12185" i="132" s="1"/>
  <c r="D12186" i="132" s="1"/>
  <c r="D12187" i="132" s="1"/>
  <c r="D12188" i="132" s="1"/>
  <c r="D12189" i="132" s="1"/>
  <c r="D12190" i="132" s="1"/>
  <c r="D12191" i="132" s="1"/>
  <c r="D12192" i="132" s="1"/>
  <c r="D12193" i="132" s="1"/>
  <c r="D12194" i="132" s="1"/>
  <c r="D12195" i="132" s="1"/>
  <c r="D12196" i="132" s="1"/>
  <c r="D12197" i="132" s="1"/>
  <c r="D12198" i="132" s="1"/>
  <c r="D12199" i="132" s="1"/>
  <c r="D12200" i="132" s="1"/>
  <c r="D12201" i="132" s="1"/>
  <c r="D12202" i="132" s="1"/>
  <c r="D12203" i="132" s="1"/>
  <c r="D12204" i="132" s="1"/>
  <c r="D12205" i="132" s="1"/>
  <c r="D12206" i="132" s="1"/>
  <c r="D12207" i="132" s="1"/>
  <c r="D12208" i="132" s="1"/>
  <c r="D12209" i="132" s="1"/>
  <c r="D12210" i="132" s="1"/>
  <c r="D12211" i="132" s="1"/>
  <c r="D12212" i="132" s="1"/>
  <c r="D12213" i="132" s="1"/>
  <c r="D12214" i="132" s="1"/>
  <c r="D12215" i="132" s="1"/>
  <c r="D12216" i="132" s="1"/>
  <c r="D12217" i="132" s="1"/>
  <c r="D12218" i="132" s="1"/>
  <c r="D12219" i="132" s="1"/>
  <c r="D12220" i="132" s="1"/>
  <c r="D12221" i="132" s="1"/>
  <c r="D12222" i="132" s="1"/>
  <c r="D12223" i="132" s="1"/>
  <c r="D12224" i="132" s="1"/>
  <c r="D12225" i="132" s="1"/>
  <c r="D12226" i="132" s="1"/>
  <c r="D12227" i="132" s="1"/>
  <c r="D12228" i="132" s="1"/>
  <c r="D12229" i="132" s="1"/>
  <c r="D12230" i="132" s="1"/>
  <c r="D12231" i="132" s="1"/>
  <c r="D12232" i="132" s="1"/>
  <c r="D12233" i="132" s="1"/>
  <c r="D12234" i="132" s="1"/>
  <c r="D12235" i="132" s="1"/>
  <c r="D12236" i="132" s="1"/>
  <c r="D12237" i="132" s="1"/>
  <c r="D12238" i="132" s="1"/>
  <c r="D12239" i="132" s="1"/>
  <c r="D12240" i="132" s="1"/>
  <c r="D12241" i="132" s="1"/>
  <c r="D12242" i="132" s="1"/>
  <c r="D12243" i="132" s="1"/>
  <c r="D12244" i="132" s="1"/>
  <c r="D12245" i="132" s="1"/>
  <c r="D12246" i="132" s="1"/>
  <c r="D12247" i="132" s="1"/>
  <c r="D12248" i="132" s="1"/>
  <c r="D12249" i="132" s="1"/>
  <c r="D12250" i="132" s="1"/>
  <c r="D12251" i="132" s="1"/>
  <c r="D12252" i="132" s="1"/>
  <c r="D12253" i="132" s="1"/>
  <c r="D12254" i="132" s="1"/>
  <c r="D12255" i="132" s="1"/>
  <c r="D12256" i="132" s="1"/>
  <c r="D12257" i="132" s="1"/>
  <c r="D12258" i="132" s="1"/>
  <c r="D12259" i="132" s="1"/>
  <c r="D12260" i="132" s="1"/>
  <c r="D12261" i="132" s="1"/>
  <c r="D12262" i="132" s="1"/>
  <c r="D12263" i="132" s="1"/>
  <c r="D12264" i="132" s="1"/>
  <c r="D12265" i="132" s="1"/>
  <c r="D12266" i="132" s="1"/>
  <c r="D12267" i="132" s="1"/>
  <c r="D12268" i="132" s="1"/>
  <c r="D12269" i="132" s="1"/>
  <c r="D12270" i="132" s="1"/>
  <c r="D12271" i="132" s="1"/>
  <c r="D12272" i="132" s="1"/>
  <c r="D12273" i="132" s="1"/>
  <c r="D12274" i="132" s="1"/>
  <c r="D12275" i="132" s="1"/>
  <c r="D12276" i="132" s="1"/>
  <c r="D12277" i="132" s="1"/>
  <c r="D12278" i="132" s="1"/>
  <c r="D12279" i="132" s="1"/>
  <c r="D12280" i="132" s="1"/>
  <c r="D12281" i="132" s="1"/>
  <c r="D12282" i="132" s="1"/>
  <c r="D12283" i="132" s="1"/>
  <c r="D12284" i="132" s="1"/>
  <c r="D12285" i="132" s="1"/>
  <c r="D12286" i="132" s="1"/>
  <c r="D12287" i="132" s="1"/>
  <c r="D12288" i="132" s="1"/>
  <c r="D12289" i="132" s="1"/>
  <c r="D12290" i="132" s="1"/>
  <c r="D12291" i="132" s="1"/>
  <c r="D12292" i="132" s="1"/>
  <c r="D12293" i="132" s="1"/>
  <c r="D12294" i="132" s="1"/>
  <c r="D12295" i="132" s="1"/>
  <c r="D12296" i="132" s="1"/>
  <c r="D12297" i="132" s="1"/>
  <c r="D12298" i="132" s="1"/>
  <c r="D12299" i="132" s="1"/>
  <c r="D12300" i="132" s="1"/>
  <c r="D12301" i="132" s="1"/>
  <c r="D12302" i="132" s="1"/>
  <c r="D12303" i="132" s="1"/>
  <c r="D12304" i="132" s="1"/>
  <c r="D12305" i="132" s="1"/>
  <c r="D12306" i="132" s="1"/>
  <c r="D12307" i="132" s="1"/>
  <c r="D12308" i="132" s="1"/>
  <c r="D12309" i="132" s="1"/>
  <c r="D12310" i="132" s="1"/>
  <c r="D12311" i="132" s="1"/>
  <c r="D12312" i="132" s="1"/>
  <c r="D12313" i="132" s="1"/>
  <c r="D12314" i="132" s="1"/>
  <c r="D12315" i="132" s="1"/>
  <c r="D12316" i="132" s="1"/>
  <c r="D12317" i="132" s="1"/>
  <c r="D12318" i="132" s="1"/>
  <c r="D12319" i="132" s="1"/>
  <c r="D12320" i="132" s="1"/>
  <c r="D12321" i="132" s="1"/>
  <c r="D12322" i="132" s="1"/>
  <c r="D12323" i="132" s="1"/>
  <c r="D12324" i="132" s="1"/>
  <c r="D12325" i="132" s="1"/>
  <c r="D12326" i="132" s="1"/>
  <c r="D12327" i="132" s="1"/>
  <c r="D12328" i="132" s="1"/>
  <c r="D12329" i="132" s="1"/>
  <c r="D12330" i="132" s="1"/>
  <c r="D12331" i="132" s="1"/>
  <c r="D12332" i="132" s="1"/>
  <c r="D12333" i="132" s="1"/>
  <c r="D12334" i="132" s="1"/>
  <c r="D12335" i="132" s="1"/>
  <c r="D12336" i="132" s="1"/>
  <c r="D12337" i="132" s="1"/>
  <c r="D12338" i="132" s="1"/>
  <c r="D12339" i="132" s="1"/>
  <c r="D12340" i="132" s="1"/>
  <c r="D12341" i="132" s="1"/>
  <c r="D12342" i="132" s="1"/>
  <c r="D12343" i="132" s="1"/>
  <c r="D12344" i="132" s="1"/>
  <c r="D12345" i="132" s="1"/>
  <c r="D12346" i="132" s="1"/>
  <c r="D12347" i="132" s="1"/>
  <c r="D12348" i="132" s="1"/>
  <c r="D12349" i="132" s="1"/>
  <c r="D12350" i="132" s="1"/>
  <c r="D12351" i="132" s="1"/>
  <c r="D12352" i="132" s="1"/>
  <c r="D12353" i="132" s="1"/>
  <c r="D12354" i="132" s="1"/>
  <c r="D12355" i="132" s="1"/>
  <c r="D12356" i="132" s="1"/>
  <c r="D12357" i="132" s="1"/>
  <c r="D12358" i="132" s="1"/>
  <c r="D12359" i="132" s="1"/>
  <c r="D12360" i="132" s="1"/>
  <c r="D12361" i="132" s="1"/>
  <c r="D12362" i="132" s="1"/>
  <c r="D12363" i="132" s="1"/>
  <c r="D12364" i="132" s="1"/>
  <c r="D12365" i="132" s="1"/>
  <c r="D12366" i="132" s="1"/>
  <c r="D12367" i="132" s="1"/>
  <c r="D12368" i="132" s="1"/>
  <c r="D12369" i="132" s="1"/>
  <c r="D12370" i="132" s="1"/>
  <c r="D12371" i="132" s="1"/>
  <c r="D12372" i="132" s="1"/>
  <c r="D12373" i="132" s="1"/>
  <c r="D12374" i="132" s="1"/>
  <c r="D12375" i="132" s="1"/>
  <c r="D12376" i="132" s="1"/>
  <c r="D12377" i="132" s="1"/>
  <c r="D12378" i="132" s="1"/>
  <c r="D12379" i="132" s="1"/>
  <c r="D12380" i="132" s="1"/>
  <c r="D12381" i="132" s="1"/>
  <c r="D12382" i="132" s="1"/>
  <c r="D12383" i="132" s="1"/>
  <c r="D12384" i="132" s="1"/>
  <c r="D12385" i="132" s="1"/>
  <c r="D12386" i="132" s="1"/>
  <c r="D12387" i="132" s="1"/>
  <c r="D12388" i="132" s="1"/>
  <c r="D12389" i="132" s="1"/>
  <c r="D12390" i="132" s="1"/>
  <c r="D12391" i="132" s="1"/>
  <c r="D12392" i="132" s="1"/>
  <c r="D12393" i="132" s="1"/>
  <c r="D12394" i="132" s="1"/>
  <c r="D12395" i="132" s="1"/>
  <c r="D12396" i="132" s="1"/>
  <c r="D12397" i="132" s="1"/>
  <c r="D12398" i="132" s="1"/>
  <c r="D12399" i="132" s="1"/>
  <c r="D12400" i="132" s="1"/>
  <c r="D12401" i="132" s="1"/>
  <c r="D12402" i="132" s="1"/>
  <c r="D12403" i="132" s="1"/>
  <c r="D12404" i="132" s="1"/>
  <c r="D12405" i="132" s="1"/>
  <c r="D12406" i="132" s="1"/>
  <c r="D12407" i="132" s="1"/>
  <c r="D12408" i="132" s="1"/>
  <c r="D12409" i="132" s="1"/>
  <c r="D12410" i="132" s="1"/>
  <c r="D12411" i="132" s="1"/>
  <c r="D12412" i="132" s="1"/>
  <c r="D12413" i="132" s="1"/>
  <c r="D12414" i="132" s="1"/>
  <c r="D12415" i="132" s="1"/>
  <c r="D12416" i="132" s="1"/>
  <c r="D12417" i="132" s="1"/>
  <c r="D12418" i="132" s="1"/>
  <c r="D12419" i="132" s="1"/>
  <c r="D12420" i="132" s="1"/>
  <c r="D12421" i="132" s="1"/>
  <c r="D12422" i="132" s="1"/>
  <c r="D12423" i="132" s="1"/>
  <c r="D12424" i="132" s="1"/>
  <c r="D12425" i="132" s="1"/>
  <c r="D12426" i="132" s="1"/>
  <c r="D12427" i="132" s="1"/>
  <c r="D12428" i="132" s="1"/>
  <c r="D12429" i="132" s="1"/>
  <c r="D12430" i="132" s="1"/>
  <c r="D12431" i="132" s="1"/>
  <c r="D12432" i="132" s="1"/>
  <c r="D12433" i="132" s="1"/>
  <c r="D12434" i="132" s="1"/>
  <c r="D12435" i="132" s="1"/>
  <c r="D12436" i="132" s="1"/>
  <c r="D12437" i="132" s="1"/>
  <c r="D12438" i="132" s="1"/>
  <c r="D12439" i="132" s="1"/>
  <c r="D12440" i="132" s="1"/>
  <c r="D12441" i="132" s="1"/>
  <c r="D12442" i="132" s="1"/>
  <c r="D12443" i="132" s="1"/>
  <c r="D12444" i="132" s="1"/>
  <c r="D12445" i="132" s="1"/>
  <c r="D12446" i="132" s="1"/>
  <c r="D12447" i="132" s="1"/>
  <c r="D12448" i="132" s="1"/>
  <c r="D12449" i="132" s="1"/>
  <c r="D12450" i="132" s="1"/>
  <c r="D12451" i="132" s="1"/>
  <c r="D12452" i="132" s="1"/>
  <c r="D12453" i="132" s="1"/>
  <c r="D12454" i="132" s="1"/>
  <c r="D12455" i="132" s="1"/>
  <c r="D12456" i="132" s="1"/>
  <c r="D12457" i="132" s="1"/>
  <c r="D12458" i="132" s="1"/>
  <c r="D12459" i="132" s="1"/>
  <c r="D12460" i="132" s="1"/>
  <c r="D12461" i="132" s="1"/>
  <c r="D12462" i="132" s="1"/>
  <c r="D12463" i="132" s="1"/>
  <c r="D12464" i="132" s="1"/>
  <c r="D12465" i="132" s="1"/>
  <c r="D12466" i="132" s="1"/>
  <c r="D12467" i="132" s="1"/>
  <c r="D12468" i="132" s="1"/>
  <c r="D12469" i="132" s="1"/>
  <c r="D12470" i="132" s="1"/>
  <c r="D12471" i="132" s="1"/>
  <c r="D12472" i="132" s="1"/>
  <c r="D12473" i="132" s="1"/>
  <c r="D12474" i="132" s="1"/>
  <c r="D12475" i="132" s="1"/>
  <c r="D12476" i="132" s="1"/>
  <c r="D12477" i="132" s="1"/>
  <c r="D12478" i="132" s="1"/>
  <c r="D12479" i="132" s="1"/>
  <c r="D12480" i="132" s="1"/>
  <c r="D12481" i="132" s="1"/>
  <c r="D12482" i="132" s="1"/>
  <c r="D12483" i="132" s="1"/>
  <c r="D12484" i="132" s="1"/>
  <c r="D12485" i="132" s="1"/>
  <c r="D12486" i="132" s="1"/>
  <c r="D12487" i="132" s="1"/>
  <c r="D12488" i="132" s="1"/>
  <c r="D12489" i="132" s="1"/>
  <c r="D12490" i="132" s="1"/>
  <c r="D12491" i="132" s="1"/>
  <c r="D12492" i="132" s="1"/>
  <c r="D12493" i="132" s="1"/>
  <c r="D12494" i="132" s="1"/>
  <c r="D12495" i="132" s="1"/>
  <c r="D12496" i="132" s="1"/>
  <c r="D12497" i="132" s="1"/>
  <c r="D12498" i="132" s="1"/>
  <c r="D12499" i="132" s="1"/>
  <c r="D12500" i="132" s="1"/>
  <c r="D12501" i="132" s="1"/>
  <c r="D12502" i="132" s="1"/>
  <c r="D12503" i="132" s="1"/>
  <c r="D12504" i="132" s="1"/>
  <c r="D12505" i="132" s="1"/>
  <c r="D12506" i="132" s="1"/>
  <c r="D12507" i="132" s="1"/>
  <c r="D12508" i="132" s="1"/>
  <c r="D12509" i="132" s="1"/>
  <c r="D12510" i="132" s="1"/>
  <c r="D12511" i="132" s="1"/>
  <c r="D12512" i="132" s="1"/>
  <c r="D12513" i="132" s="1"/>
  <c r="D12514" i="132" s="1"/>
  <c r="D12515" i="132" s="1"/>
  <c r="D12516" i="132" s="1"/>
  <c r="D12517" i="132" s="1"/>
  <c r="D12518" i="132" s="1"/>
  <c r="D12519" i="132" s="1"/>
  <c r="D12520" i="132" s="1"/>
  <c r="D12521" i="132" s="1"/>
  <c r="D12522" i="132" s="1"/>
  <c r="D12523" i="132" s="1"/>
  <c r="D12524" i="132" s="1"/>
  <c r="D12525" i="132" s="1"/>
  <c r="D12526" i="132" s="1"/>
  <c r="D12527" i="132" s="1"/>
  <c r="D12528" i="132" s="1"/>
  <c r="D12529" i="132" s="1"/>
  <c r="D12530" i="132" s="1"/>
  <c r="D12531" i="132" s="1"/>
  <c r="D12532" i="132" s="1"/>
  <c r="D12533" i="132" s="1"/>
  <c r="D12534" i="132" s="1"/>
  <c r="D12535" i="132" s="1"/>
  <c r="D12536" i="132" s="1"/>
  <c r="D12537" i="132" s="1"/>
  <c r="D12538" i="132" s="1"/>
  <c r="D12539" i="132" s="1"/>
  <c r="D12540" i="132" s="1"/>
  <c r="D12541" i="132" s="1"/>
  <c r="D12542" i="132" s="1"/>
  <c r="D12543" i="132" s="1"/>
  <c r="D12544" i="132" s="1"/>
  <c r="D12545" i="132" s="1"/>
  <c r="D12546" i="132" s="1"/>
  <c r="D12547" i="132" s="1"/>
  <c r="D12548" i="132" s="1"/>
  <c r="D12549" i="132" s="1"/>
  <c r="D12550" i="132" s="1"/>
  <c r="D12551" i="132" s="1"/>
  <c r="D12552" i="132" s="1"/>
  <c r="D12553" i="132" s="1"/>
  <c r="D12554" i="132" s="1"/>
  <c r="D12555" i="132" s="1"/>
  <c r="D12556" i="132" s="1"/>
  <c r="D12557" i="132" s="1"/>
  <c r="D12558" i="132" s="1"/>
  <c r="D12559" i="132" s="1"/>
  <c r="D12560" i="132" s="1"/>
  <c r="D12561" i="132" s="1"/>
  <c r="D12562" i="132" s="1"/>
  <c r="D12563" i="132" s="1"/>
  <c r="D12564" i="132" s="1"/>
  <c r="D12565" i="132" s="1"/>
  <c r="D12566" i="132" s="1"/>
  <c r="D12567" i="132" s="1"/>
  <c r="D12568" i="132" s="1"/>
  <c r="D12569" i="132" s="1"/>
  <c r="D12570" i="132" s="1"/>
  <c r="D12571" i="132" s="1"/>
  <c r="D12572" i="132" s="1"/>
  <c r="D12573" i="132" s="1"/>
  <c r="D12574" i="132" s="1"/>
  <c r="D12575" i="132" s="1"/>
  <c r="D12576" i="132" s="1"/>
  <c r="D12577" i="132" s="1"/>
  <c r="D12578" i="132" s="1"/>
  <c r="D12579" i="132" s="1"/>
  <c r="D12580" i="132" s="1"/>
  <c r="D12581" i="132" s="1"/>
  <c r="D12582" i="132" s="1"/>
  <c r="D12583" i="132" s="1"/>
  <c r="D12584" i="132" s="1"/>
  <c r="D12585" i="132" s="1"/>
  <c r="D12586" i="132" s="1"/>
  <c r="D12587" i="132" s="1"/>
  <c r="D12588" i="132" s="1"/>
  <c r="D12589" i="132" s="1"/>
  <c r="D12590" i="132" s="1"/>
  <c r="D12591" i="132" s="1"/>
  <c r="D12592" i="132" s="1"/>
  <c r="D12593" i="132" s="1"/>
  <c r="D12594" i="132" s="1"/>
  <c r="D12595" i="132" s="1"/>
  <c r="D12596" i="132" s="1"/>
  <c r="D12597" i="132" s="1"/>
  <c r="D12598" i="132" s="1"/>
  <c r="D12599" i="132" s="1"/>
  <c r="D12600" i="132" s="1"/>
  <c r="D12601" i="132" s="1"/>
  <c r="D12602" i="132" s="1"/>
  <c r="D12603" i="132" s="1"/>
  <c r="D12604" i="132" s="1"/>
  <c r="D12605" i="132" s="1"/>
  <c r="D12606" i="132" s="1"/>
  <c r="D12607" i="132" s="1"/>
  <c r="D12608" i="132" s="1"/>
  <c r="D12609" i="132" s="1"/>
  <c r="D12610" i="132" s="1"/>
  <c r="D12611" i="132" s="1"/>
  <c r="D12612" i="132" s="1"/>
  <c r="D12613" i="132" s="1"/>
  <c r="D12614" i="132" s="1"/>
  <c r="D12615" i="132" s="1"/>
  <c r="D12616" i="132" s="1"/>
  <c r="D12617" i="132" s="1"/>
  <c r="D12618" i="132" s="1"/>
  <c r="D12619" i="132" s="1"/>
  <c r="D12620" i="132" s="1"/>
  <c r="D12621" i="132" s="1"/>
  <c r="D12622" i="132" s="1"/>
  <c r="D12623" i="132" s="1"/>
  <c r="D12624" i="132" s="1"/>
  <c r="D12625" i="132" s="1"/>
  <c r="D12626" i="132" s="1"/>
  <c r="D12627" i="132" s="1"/>
  <c r="D12628" i="132" s="1"/>
  <c r="D12629" i="132" s="1"/>
  <c r="D12630" i="132" s="1"/>
  <c r="D12631" i="132" s="1"/>
  <c r="D12632" i="132" s="1"/>
  <c r="D12633" i="132" s="1"/>
  <c r="D12634" i="132" s="1"/>
  <c r="D12635" i="132" s="1"/>
  <c r="D12636" i="132" s="1"/>
  <c r="D12637" i="132" s="1"/>
  <c r="D12638" i="132" s="1"/>
  <c r="D12639" i="132" s="1"/>
  <c r="D12640" i="132" s="1"/>
  <c r="D12641" i="132" s="1"/>
  <c r="D12642" i="132" s="1"/>
  <c r="D12643" i="132" s="1"/>
  <c r="D12644" i="132" s="1"/>
  <c r="D12645" i="132" s="1"/>
  <c r="D12646" i="132" s="1"/>
  <c r="D12647" i="132" s="1"/>
  <c r="D12648" i="132" s="1"/>
  <c r="D12649" i="132" s="1"/>
  <c r="D12650" i="132" s="1"/>
  <c r="D12651" i="132" s="1"/>
  <c r="D12652" i="132" s="1"/>
  <c r="D12653" i="132" s="1"/>
  <c r="D12654" i="132" s="1"/>
  <c r="D12655" i="132" s="1"/>
  <c r="D12656" i="132" s="1"/>
  <c r="D12657" i="132" s="1"/>
  <c r="D12658" i="132" s="1"/>
  <c r="D12659" i="132" s="1"/>
  <c r="D12660" i="132" s="1"/>
  <c r="D12661" i="132" s="1"/>
  <c r="D12662" i="132" s="1"/>
  <c r="D12663" i="132" s="1"/>
  <c r="D12664" i="132" s="1"/>
  <c r="D12665" i="132" s="1"/>
  <c r="D12666" i="132" s="1"/>
  <c r="D12667" i="132" s="1"/>
  <c r="D12668" i="132" s="1"/>
  <c r="D12669" i="132" s="1"/>
  <c r="D12670" i="132" s="1"/>
  <c r="D12671" i="132" s="1"/>
  <c r="D12672" i="132" s="1"/>
  <c r="D12673" i="132" s="1"/>
  <c r="D12674" i="132" s="1"/>
  <c r="D12675" i="132" s="1"/>
  <c r="D12676" i="132" s="1"/>
  <c r="D12677" i="132" s="1"/>
  <c r="D12678" i="132" s="1"/>
  <c r="D12679" i="132" s="1"/>
  <c r="D12680" i="132" s="1"/>
  <c r="D12681" i="132" s="1"/>
  <c r="D12682" i="132" s="1"/>
  <c r="D12683" i="132" s="1"/>
  <c r="D12684" i="132" s="1"/>
  <c r="D12685" i="132" s="1"/>
  <c r="D12686" i="132" s="1"/>
  <c r="D12687" i="132" s="1"/>
  <c r="D12688" i="132" s="1"/>
  <c r="D12689" i="132" s="1"/>
  <c r="D12690" i="132" s="1"/>
  <c r="D12691" i="132" s="1"/>
  <c r="D12692" i="132" s="1"/>
  <c r="D12693" i="132" s="1"/>
  <c r="D12694" i="132" s="1"/>
  <c r="D12695" i="132" s="1"/>
  <c r="D12696" i="132" s="1"/>
  <c r="D12697" i="132" s="1"/>
  <c r="D12698" i="132" s="1"/>
  <c r="D12699" i="132" s="1"/>
  <c r="D12700" i="132" s="1"/>
  <c r="D12701" i="132" s="1"/>
  <c r="D12702" i="132" s="1"/>
  <c r="D12703" i="132" s="1"/>
  <c r="D12704" i="132" s="1"/>
  <c r="D12705" i="132" s="1"/>
  <c r="D12706" i="132" s="1"/>
  <c r="D12707" i="132" s="1"/>
  <c r="D12708" i="132" s="1"/>
  <c r="D12709" i="132" s="1"/>
  <c r="D12710" i="132" s="1"/>
  <c r="D12711" i="132" s="1"/>
  <c r="D12712" i="132" s="1"/>
  <c r="D12713" i="132" s="1"/>
  <c r="D12714" i="132" s="1"/>
  <c r="D12715" i="132" s="1"/>
  <c r="D12716" i="132" s="1"/>
  <c r="D12717" i="132" s="1"/>
  <c r="D12718" i="132" s="1"/>
  <c r="D12719" i="132" s="1"/>
  <c r="D12720" i="132" s="1"/>
  <c r="D12721" i="132" s="1"/>
  <c r="D12722" i="132" s="1"/>
  <c r="D12723" i="132" s="1"/>
  <c r="D12724" i="132" s="1"/>
  <c r="D12725" i="132" s="1"/>
  <c r="D12726" i="132" s="1"/>
  <c r="D12727" i="132" s="1"/>
  <c r="D12728" i="132" s="1"/>
  <c r="D12729" i="132" s="1"/>
  <c r="D12730" i="132" s="1"/>
  <c r="D12731" i="132" s="1"/>
  <c r="D12732" i="132" s="1"/>
  <c r="D12733" i="132" s="1"/>
  <c r="D12734" i="132" s="1"/>
  <c r="D12735" i="132" s="1"/>
  <c r="D12736" i="132" s="1"/>
  <c r="D12737" i="132" s="1"/>
  <c r="D12738" i="132" s="1"/>
  <c r="D12739" i="132" s="1"/>
  <c r="D12740" i="132" s="1"/>
  <c r="D12741" i="132" s="1"/>
  <c r="D12742" i="132" s="1"/>
  <c r="D12743" i="132" s="1"/>
  <c r="D12744" i="132" s="1"/>
  <c r="D12745" i="132" s="1"/>
  <c r="D12746" i="132" s="1"/>
  <c r="D12747" i="132" s="1"/>
  <c r="D12748" i="132" s="1"/>
  <c r="D12749" i="132" s="1"/>
  <c r="D12750" i="132" s="1"/>
  <c r="D12751" i="132" s="1"/>
  <c r="D12752" i="132" s="1"/>
  <c r="D12753" i="132" s="1"/>
  <c r="D12754" i="132" s="1"/>
  <c r="D12755" i="132" s="1"/>
  <c r="D12756" i="132" s="1"/>
  <c r="D12757" i="132" s="1"/>
  <c r="D12758" i="132" s="1"/>
  <c r="D12759" i="132" s="1"/>
  <c r="D12760" i="132" s="1"/>
  <c r="D12761" i="132" s="1"/>
  <c r="D12762" i="132" s="1"/>
  <c r="D12763" i="132" s="1"/>
  <c r="D12764" i="132" s="1"/>
  <c r="D12765" i="132" s="1"/>
  <c r="D12766" i="132" s="1"/>
  <c r="D12767" i="132" s="1"/>
  <c r="D12768" i="132" s="1"/>
  <c r="D12769" i="132" s="1"/>
  <c r="D12770" i="132" s="1"/>
  <c r="D12771" i="132" s="1"/>
  <c r="D12772" i="132" s="1"/>
  <c r="D12773" i="132" s="1"/>
  <c r="D12774" i="132" s="1"/>
  <c r="D12775" i="132" s="1"/>
  <c r="D12776" i="132" s="1"/>
  <c r="D12777" i="132" s="1"/>
  <c r="D12778" i="132" s="1"/>
  <c r="D12779" i="132" s="1"/>
  <c r="D12780" i="132" s="1"/>
  <c r="D12781" i="132" s="1"/>
  <c r="D12782" i="132" s="1"/>
  <c r="D12783" i="132" s="1"/>
  <c r="D12784" i="132" s="1"/>
  <c r="D12785" i="132" s="1"/>
  <c r="D12786" i="132" s="1"/>
  <c r="D12787" i="132" s="1"/>
  <c r="D12788" i="132" s="1"/>
  <c r="D12789" i="132" s="1"/>
  <c r="D12790" i="132" s="1"/>
  <c r="D12791" i="132" s="1"/>
  <c r="D12792" i="132" s="1"/>
  <c r="D12793" i="132" s="1"/>
  <c r="D12794" i="132" s="1"/>
  <c r="D12795" i="132" s="1"/>
  <c r="D12796" i="132" s="1"/>
  <c r="D12797" i="132" s="1"/>
  <c r="D12798" i="132" s="1"/>
  <c r="D12799" i="132" s="1"/>
  <c r="D12800" i="132" s="1"/>
  <c r="D12801" i="132" s="1"/>
  <c r="D12802" i="132" s="1"/>
  <c r="D12803" i="132" s="1"/>
  <c r="D12804" i="132" s="1"/>
  <c r="D12805" i="132" s="1"/>
  <c r="D12806" i="132" s="1"/>
  <c r="D12807" i="132" s="1"/>
  <c r="D12808" i="132" s="1"/>
  <c r="D12809" i="132" s="1"/>
  <c r="D12810" i="132" s="1"/>
  <c r="D12811" i="132" s="1"/>
  <c r="D12812" i="132" s="1"/>
  <c r="D12813" i="132" s="1"/>
  <c r="D12814" i="132" s="1"/>
  <c r="D12815" i="132" s="1"/>
  <c r="D12816" i="132" s="1"/>
  <c r="D12817" i="132" s="1"/>
  <c r="D12818" i="132" s="1"/>
  <c r="D12819" i="132" s="1"/>
  <c r="D12820" i="132" s="1"/>
  <c r="D12821" i="132" s="1"/>
  <c r="D12822" i="132" s="1"/>
  <c r="D12823" i="132" s="1"/>
  <c r="D12824" i="132" s="1"/>
  <c r="D12825" i="132" s="1"/>
  <c r="D12826" i="132" s="1"/>
  <c r="D12827" i="132" s="1"/>
  <c r="D12828" i="132" s="1"/>
  <c r="D12829" i="132" s="1"/>
  <c r="D12830" i="132" s="1"/>
  <c r="D12831" i="132" s="1"/>
  <c r="D12832" i="132" s="1"/>
  <c r="D12833" i="132" s="1"/>
  <c r="D12834" i="132" s="1"/>
  <c r="D12835" i="132" s="1"/>
  <c r="D12836" i="132" s="1"/>
  <c r="D12837" i="132" s="1"/>
  <c r="D12838" i="132" s="1"/>
  <c r="D12839" i="132" s="1"/>
  <c r="D12840" i="132" s="1"/>
  <c r="D12841" i="132" s="1"/>
  <c r="D12842" i="132" s="1"/>
  <c r="D12843" i="132" s="1"/>
  <c r="D12844" i="132" s="1"/>
  <c r="D12845" i="132" s="1"/>
  <c r="D12846" i="132" s="1"/>
  <c r="D12847" i="132" s="1"/>
  <c r="D12848" i="132" s="1"/>
  <c r="D12849" i="132" s="1"/>
  <c r="D12850" i="132" s="1"/>
  <c r="D12851" i="132" s="1"/>
  <c r="D12852" i="132" s="1"/>
  <c r="D12853" i="132" s="1"/>
  <c r="D12854" i="132" s="1"/>
  <c r="D12855" i="132" s="1"/>
  <c r="D12856" i="132" s="1"/>
  <c r="D12857" i="132" s="1"/>
  <c r="D12858" i="132" s="1"/>
  <c r="D12859" i="132" s="1"/>
  <c r="D12860" i="132" s="1"/>
  <c r="D12861" i="132" s="1"/>
  <c r="D12862" i="132" s="1"/>
  <c r="D12863" i="132" s="1"/>
  <c r="D12864" i="132" s="1"/>
  <c r="D12865" i="132" s="1"/>
  <c r="D12866" i="132" s="1"/>
  <c r="D12867" i="132" s="1"/>
  <c r="D12868" i="132" s="1"/>
  <c r="D12869" i="132" s="1"/>
  <c r="D12870" i="132" s="1"/>
  <c r="D12871" i="132" s="1"/>
  <c r="D12872" i="132" s="1"/>
  <c r="D12873" i="132" s="1"/>
  <c r="D12874" i="132" s="1"/>
  <c r="D12875" i="132" s="1"/>
  <c r="D12876" i="132" s="1"/>
  <c r="D12877" i="132" s="1"/>
  <c r="D12878" i="132" s="1"/>
  <c r="D12879" i="132" s="1"/>
  <c r="D12880" i="132" s="1"/>
  <c r="D12881" i="132" s="1"/>
  <c r="D12882" i="132" s="1"/>
  <c r="D12883" i="132" s="1"/>
  <c r="D12884" i="132" s="1"/>
  <c r="D12885" i="132" s="1"/>
  <c r="D12886" i="132" s="1"/>
  <c r="D12887" i="132" s="1"/>
  <c r="D12888" i="132" s="1"/>
  <c r="D12889" i="132" s="1"/>
  <c r="D12890" i="132" s="1"/>
  <c r="D12891" i="132" s="1"/>
  <c r="D12892" i="132" s="1"/>
  <c r="D12893" i="132" s="1"/>
  <c r="D12894" i="132" s="1"/>
  <c r="D12895" i="132" s="1"/>
  <c r="D12896" i="132" s="1"/>
  <c r="D12897" i="132" s="1"/>
  <c r="D12898" i="132" s="1"/>
  <c r="D12899" i="132" s="1"/>
  <c r="D12900" i="132" s="1"/>
  <c r="D12901" i="132" s="1"/>
  <c r="D12902" i="132" s="1"/>
  <c r="D12903" i="132" s="1"/>
  <c r="D12904" i="132" s="1"/>
  <c r="D12905" i="132" s="1"/>
  <c r="D12906" i="132" s="1"/>
  <c r="D12907" i="132" s="1"/>
  <c r="D12908" i="132" s="1"/>
  <c r="D12909" i="132" s="1"/>
  <c r="D12910" i="132" s="1"/>
  <c r="D12911" i="132" s="1"/>
  <c r="D12912" i="132" s="1"/>
  <c r="D12913" i="132" s="1"/>
  <c r="D12914" i="132" s="1"/>
  <c r="D12915" i="132" s="1"/>
  <c r="D12916" i="132" s="1"/>
  <c r="D12917" i="132" s="1"/>
  <c r="D12918" i="132" s="1"/>
  <c r="D12919" i="132" s="1"/>
  <c r="D12920" i="132" s="1"/>
  <c r="D12921" i="132" s="1"/>
  <c r="D12922" i="132" s="1"/>
  <c r="D12923" i="132" s="1"/>
  <c r="D12924" i="132" s="1"/>
  <c r="D12925" i="132" s="1"/>
  <c r="D12926" i="132" s="1"/>
  <c r="D12927" i="132" s="1"/>
  <c r="D12928" i="132" s="1"/>
  <c r="D12929" i="132" s="1"/>
  <c r="D12930" i="132" s="1"/>
  <c r="D12931" i="132" s="1"/>
  <c r="D12932" i="132" s="1"/>
  <c r="D12933" i="132" s="1"/>
  <c r="D12934" i="132" s="1"/>
  <c r="D12935" i="132" s="1"/>
  <c r="D12936" i="132" s="1"/>
  <c r="D12937" i="132" s="1"/>
  <c r="D12938" i="132" s="1"/>
  <c r="D12939" i="132" s="1"/>
  <c r="D12940" i="132" s="1"/>
  <c r="D12941" i="132" s="1"/>
  <c r="D12942" i="132" s="1"/>
  <c r="D12943" i="132" s="1"/>
  <c r="D12944" i="132" s="1"/>
  <c r="D12945" i="132" s="1"/>
  <c r="D12946" i="132" s="1"/>
  <c r="D12947" i="132" s="1"/>
  <c r="D12948" i="132" s="1"/>
  <c r="D12949" i="132" s="1"/>
  <c r="D12950" i="132" s="1"/>
  <c r="D12951" i="132" s="1"/>
  <c r="D12952" i="132" s="1"/>
  <c r="D12953" i="132" s="1"/>
  <c r="D12954" i="132" s="1"/>
  <c r="D12955" i="132" s="1"/>
  <c r="D12956" i="132" s="1"/>
  <c r="D12957" i="132" s="1"/>
  <c r="D12958" i="132" s="1"/>
  <c r="D12959" i="132" s="1"/>
  <c r="D12960" i="132" s="1"/>
  <c r="D12961" i="132" s="1"/>
  <c r="D12962" i="132" s="1"/>
  <c r="D12963" i="132" s="1"/>
  <c r="D12964" i="132" s="1"/>
  <c r="D12965" i="132" s="1"/>
  <c r="D12966" i="132" s="1"/>
  <c r="D12967" i="132" s="1"/>
  <c r="D12968" i="132" s="1"/>
  <c r="D12969" i="132" s="1"/>
  <c r="D12970" i="132" s="1"/>
  <c r="D12971" i="132" s="1"/>
  <c r="D12972" i="132" s="1"/>
  <c r="D12973" i="132" s="1"/>
  <c r="D12974" i="132" s="1"/>
  <c r="D12975" i="132" s="1"/>
  <c r="D12976" i="132" s="1"/>
  <c r="D12977" i="132" s="1"/>
  <c r="D12978" i="132" s="1"/>
  <c r="D12979" i="132" s="1"/>
  <c r="D12980" i="132" s="1"/>
  <c r="D12981" i="132" s="1"/>
  <c r="D12982" i="132" s="1"/>
  <c r="D12983" i="132" s="1"/>
  <c r="D12984" i="132" s="1"/>
  <c r="D12985" i="132" s="1"/>
  <c r="D12986" i="132" s="1"/>
  <c r="D12987" i="132" s="1"/>
  <c r="D12988" i="132" s="1"/>
  <c r="D12989" i="132" s="1"/>
  <c r="D12990" i="132" s="1"/>
  <c r="D12991" i="132" s="1"/>
  <c r="D12992" i="132" s="1"/>
  <c r="D12993" i="132" s="1"/>
  <c r="D12994" i="132" s="1"/>
  <c r="D12995" i="132" s="1"/>
  <c r="D12996" i="132" s="1"/>
  <c r="D12997" i="132" s="1"/>
  <c r="D12998" i="132" s="1"/>
  <c r="D12999" i="132" s="1"/>
  <c r="D13000" i="132" s="1"/>
  <c r="D13001" i="132" s="1"/>
  <c r="D13002" i="132" s="1"/>
  <c r="D13003" i="132" s="1"/>
  <c r="D13004" i="132" s="1"/>
  <c r="D13005" i="132" s="1"/>
  <c r="D13006" i="132" s="1"/>
  <c r="D13007" i="132" s="1"/>
  <c r="D13008" i="132" s="1"/>
  <c r="D13009" i="132" s="1"/>
  <c r="D13010" i="132" s="1"/>
  <c r="D13011" i="132" s="1"/>
  <c r="D13012" i="132" s="1"/>
  <c r="D13013" i="132" s="1"/>
  <c r="D13014" i="132" s="1"/>
  <c r="D13015" i="132" s="1"/>
  <c r="D13016" i="132" s="1"/>
  <c r="D13017" i="132" s="1"/>
  <c r="D13018" i="132" s="1"/>
  <c r="D13019" i="132" s="1"/>
  <c r="D13020" i="132" s="1"/>
  <c r="D13021" i="132" s="1"/>
  <c r="D13022" i="132" s="1"/>
  <c r="D13023" i="132" s="1"/>
  <c r="D13024" i="132" s="1"/>
  <c r="D13025" i="132" s="1"/>
  <c r="D13026" i="132" s="1"/>
  <c r="D13027" i="132" s="1"/>
  <c r="D13028" i="132" s="1"/>
  <c r="D13029" i="132" s="1"/>
  <c r="D13030" i="132" s="1"/>
  <c r="D13031" i="132" s="1"/>
  <c r="D13032" i="132" s="1"/>
  <c r="D13033" i="132" s="1"/>
  <c r="D13034" i="132" s="1"/>
  <c r="D13035" i="132" s="1"/>
  <c r="D13036" i="132" s="1"/>
  <c r="D13037" i="132" s="1"/>
  <c r="D13038" i="132" s="1"/>
  <c r="D13039" i="132" s="1"/>
  <c r="D13040" i="132" s="1"/>
  <c r="D13041" i="132" s="1"/>
  <c r="D13042" i="132" s="1"/>
  <c r="D13043" i="132" s="1"/>
  <c r="D13044" i="132" s="1"/>
  <c r="D13045" i="132" s="1"/>
  <c r="D13046" i="132" s="1"/>
  <c r="D13047" i="132" s="1"/>
  <c r="D13048" i="132" s="1"/>
  <c r="D13049" i="132" s="1"/>
  <c r="D13050" i="132" s="1"/>
  <c r="D13051" i="132" s="1"/>
  <c r="D13052" i="132" s="1"/>
  <c r="D13053" i="132" s="1"/>
  <c r="D13054" i="132" s="1"/>
  <c r="D13055" i="132" s="1"/>
  <c r="D13056" i="132" s="1"/>
  <c r="D13057" i="132" s="1"/>
  <c r="D13058" i="132" s="1"/>
  <c r="D13059" i="132" s="1"/>
  <c r="D13060" i="132" s="1"/>
  <c r="D13061" i="132" s="1"/>
  <c r="D13062" i="132" s="1"/>
  <c r="D13063" i="132" s="1"/>
  <c r="D13064" i="132" s="1"/>
  <c r="D13065" i="132" s="1"/>
  <c r="D13066" i="132" s="1"/>
  <c r="D13067" i="132" s="1"/>
  <c r="D13068" i="132" s="1"/>
  <c r="D13069" i="132" s="1"/>
  <c r="D13070" i="132" s="1"/>
  <c r="D13071" i="132" s="1"/>
  <c r="D13072" i="132" s="1"/>
  <c r="D13073" i="132" s="1"/>
  <c r="D13074" i="132" s="1"/>
  <c r="D13075" i="132" s="1"/>
  <c r="D13076" i="132" s="1"/>
  <c r="D13077" i="132" s="1"/>
  <c r="D13078" i="132" s="1"/>
  <c r="D13079" i="132" s="1"/>
  <c r="D13080" i="132" s="1"/>
  <c r="D13081" i="132" s="1"/>
  <c r="D13082" i="132" s="1"/>
  <c r="D13083" i="132" s="1"/>
  <c r="D13084" i="132" s="1"/>
  <c r="D13085" i="132" s="1"/>
  <c r="D13086" i="132" s="1"/>
  <c r="D13087" i="132" s="1"/>
  <c r="D13088" i="132" s="1"/>
  <c r="D13089" i="132" s="1"/>
  <c r="D13090" i="132" s="1"/>
  <c r="D13091" i="132" s="1"/>
  <c r="D13092" i="132" s="1"/>
  <c r="D13093" i="132" s="1"/>
  <c r="D13094" i="132" s="1"/>
  <c r="D13095" i="132" s="1"/>
  <c r="D13096" i="132" s="1"/>
  <c r="D13097" i="132" s="1"/>
  <c r="D13098" i="132" s="1"/>
  <c r="D13099" i="132" s="1"/>
  <c r="D13100" i="132" s="1"/>
  <c r="D13101" i="132" s="1"/>
  <c r="D13102" i="132" s="1"/>
  <c r="D13103" i="132" s="1"/>
  <c r="D13104" i="132" s="1"/>
  <c r="D13105" i="132" s="1"/>
  <c r="D13106" i="132" s="1"/>
  <c r="D13107" i="132" s="1"/>
  <c r="D13108" i="132" s="1"/>
  <c r="D13109" i="132" s="1"/>
  <c r="D13110" i="132" s="1"/>
  <c r="D13111" i="132" s="1"/>
  <c r="D13112" i="132" s="1"/>
  <c r="D13113" i="132" s="1"/>
  <c r="D13114" i="132" s="1"/>
  <c r="D13115" i="132" s="1"/>
  <c r="D13116" i="132" s="1"/>
  <c r="D13117" i="132" s="1"/>
  <c r="D13118" i="132" s="1"/>
  <c r="D13119" i="132" s="1"/>
  <c r="D13120" i="132" s="1"/>
  <c r="D13121" i="132" s="1"/>
  <c r="D13122" i="132" s="1"/>
  <c r="D13123" i="132" s="1"/>
  <c r="D13124" i="132" s="1"/>
  <c r="D13125" i="132" s="1"/>
  <c r="D13126" i="132" s="1"/>
  <c r="D13127" i="132" s="1"/>
  <c r="D13128" i="132" s="1"/>
  <c r="D13129" i="132" s="1"/>
  <c r="D13130" i="132" s="1"/>
  <c r="D13131" i="132" s="1"/>
  <c r="D13132" i="132" s="1"/>
  <c r="D13133" i="132" s="1"/>
  <c r="D13134" i="132" s="1"/>
  <c r="D13135" i="132" s="1"/>
  <c r="D13136" i="132" s="1"/>
  <c r="D13137" i="132" s="1"/>
  <c r="D13138" i="132" s="1"/>
  <c r="D13139" i="132" s="1"/>
  <c r="D13140" i="132" s="1"/>
  <c r="D13141" i="132" s="1"/>
  <c r="D13142" i="132" s="1"/>
  <c r="D13143" i="132" s="1"/>
  <c r="D13144" i="132" s="1"/>
  <c r="D13145" i="132" s="1"/>
  <c r="D13146" i="132" s="1"/>
  <c r="D13147" i="132" s="1"/>
  <c r="D13148" i="132" s="1"/>
  <c r="D13149" i="132" s="1"/>
  <c r="D13150" i="132" s="1"/>
  <c r="D13151" i="132" s="1"/>
  <c r="D13152" i="132" s="1"/>
  <c r="D13153" i="132" s="1"/>
  <c r="D13154" i="132" s="1"/>
  <c r="D13155" i="132" s="1"/>
  <c r="D13156" i="132" s="1"/>
  <c r="D13157" i="132" s="1"/>
  <c r="D13158" i="132" s="1"/>
  <c r="D13159" i="132" s="1"/>
  <c r="D13160" i="132" s="1"/>
  <c r="D13161" i="132" s="1"/>
  <c r="D13162" i="132" s="1"/>
  <c r="D13163" i="132" s="1"/>
  <c r="D13164" i="132" s="1"/>
  <c r="D13165" i="132" s="1"/>
  <c r="D13166" i="132" s="1"/>
  <c r="D13167" i="132" s="1"/>
  <c r="D13168" i="132" s="1"/>
  <c r="D13169" i="132" s="1"/>
  <c r="D13170" i="132" s="1"/>
  <c r="D13171" i="132" s="1"/>
  <c r="D13172" i="132" s="1"/>
  <c r="D13173" i="132" s="1"/>
  <c r="D13174" i="132" s="1"/>
  <c r="D13175" i="132" s="1"/>
  <c r="D13176" i="132" s="1"/>
  <c r="D13177" i="132" s="1"/>
  <c r="D13178" i="132" s="1"/>
  <c r="D13179" i="132" s="1"/>
  <c r="D13180" i="132" s="1"/>
  <c r="D13181" i="132" s="1"/>
  <c r="D13182" i="132" s="1"/>
  <c r="D13183" i="132" s="1"/>
  <c r="D13184" i="132" s="1"/>
  <c r="D13185" i="132" s="1"/>
  <c r="D13186" i="132" s="1"/>
  <c r="D13187" i="132" s="1"/>
  <c r="D13188" i="132" s="1"/>
  <c r="D13189" i="132" s="1"/>
  <c r="D13190" i="132" s="1"/>
  <c r="D13191" i="132" s="1"/>
  <c r="D13192" i="132" s="1"/>
  <c r="D13193" i="132" s="1"/>
  <c r="D13194" i="132" s="1"/>
  <c r="D13195" i="132" s="1"/>
  <c r="D13196" i="132" s="1"/>
  <c r="D13197" i="132" s="1"/>
  <c r="D13198" i="132" s="1"/>
  <c r="D13199" i="132" s="1"/>
  <c r="D13200" i="132" s="1"/>
  <c r="D13201" i="132" s="1"/>
  <c r="D13202" i="132" s="1"/>
  <c r="D13203" i="132" s="1"/>
  <c r="D13204" i="132" s="1"/>
  <c r="D13205" i="132" s="1"/>
  <c r="D13206" i="132" s="1"/>
  <c r="D13207" i="132" s="1"/>
  <c r="D13208" i="132" s="1"/>
  <c r="D13209" i="132" s="1"/>
  <c r="D13210" i="132" s="1"/>
  <c r="D13211" i="132" s="1"/>
  <c r="D13212" i="132" s="1"/>
  <c r="D13213" i="132" s="1"/>
  <c r="D13214" i="132" s="1"/>
  <c r="D13215" i="132" s="1"/>
  <c r="D13216" i="132" s="1"/>
  <c r="D13217" i="132" s="1"/>
  <c r="D13218" i="132" s="1"/>
  <c r="D13219" i="132" s="1"/>
  <c r="D13220" i="132" s="1"/>
  <c r="D13221" i="132" s="1"/>
  <c r="D13222" i="132" s="1"/>
  <c r="D13223" i="132" s="1"/>
  <c r="D13224" i="132" s="1"/>
  <c r="D13225" i="132" s="1"/>
  <c r="D13226" i="132" s="1"/>
  <c r="D13227" i="132" s="1"/>
  <c r="D13228" i="132" s="1"/>
  <c r="D13229" i="132" s="1"/>
  <c r="D13230" i="132" s="1"/>
  <c r="D13231" i="132" s="1"/>
  <c r="D13232" i="132" s="1"/>
  <c r="D13233" i="132" s="1"/>
  <c r="D13234" i="132" s="1"/>
  <c r="D13235" i="132" s="1"/>
  <c r="D13236" i="132" s="1"/>
  <c r="D13237" i="132" s="1"/>
  <c r="D13238" i="132" s="1"/>
  <c r="D13239" i="132" s="1"/>
  <c r="D13240" i="132" s="1"/>
  <c r="D13241" i="132" s="1"/>
  <c r="D13242" i="132" s="1"/>
  <c r="D13243" i="132" s="1"/>
  <c r="D13244" i="132" s="1"/>
  <c r="D13245" i="132" s="1"/>
  <c r="D13246" i="132" s="1"/>
  <c r="D13247" i="132" s="1"/>
  <c r="D13248" i="132" s="1"/>
  <c r="D13249" i="132" s="1"/>
  <c r="D13250" i="132" s="1"/>
  <c r="D13251" i="132" s="1"/>
  <c r="D13252" i="132" s="1"/>
  <c r="D13253" i="132" s="1"/>
  <c r="D13254" i="132" s="1"/>
  <c r="D13255" i="132" s="1"/>
  <c r="D13256" i="132" s="1"/>
  <c r="D13257" i="132" s="1"/>
  <c r="D13258" i="132" s="1"/>
  <c r="D13259" i="132" s="1"/>
  <c r="D13260" i="132" s="1"/>
  <c r="D13261" i="132" s="1"/>
  <c r="D13262" i="132" s="1"/>
  <c r="D13263" i="132" s="1"/>
  <c r="D13264" i="132" s="1"/>
  <c r="D13265" i="132" s="1"/>
  <c r="D13266" i="132" s="1"/>
  <c r="D13267" i="132" s="1"/>
  <c r="D13268" i="132" s="1"/>
  <c r="D13269" i="132" s="1"/>
  <c r="D13270" i="132" s="1"/>
  <c r="D13271" i="132" s="1"/>
  <c r="D13272" i="132" s="1"/>
  <c r="D13273" i="132" s="1"/>
  <c r="D13274" i="132" s="1"/>
  <c r="D13275" i="132" s="1"/>
  <c r="D13276" i="132" s="1"/>
  <c r="D13277" i="132" s="1"/>
  <c r="D13278" i="132" s="1"/>
  <c r="D13279" i="132" s="1"/>
  <c r="D13280" i="132" s="1"/>
  <c r="D13281" i="132" s="1"/>
  <c r="D13282" i="132" s="1"/>
  <c r="D13283" i="132" s="1"/>
  <c r="D13284" i="132" s="1"/>
  <c r="D13285" i="132" s="1"/>
  <c r="D13286" i="132" s="1"/>
  <c r="D13287" i="132" s="1"/>
  <c r="D13288" i="132" s="1"/>
  <c r="D13289" i="132" s="1"/>
  <c r="D13290" i="132" s="1"/>
  <c r="D13291" i="132" s="1"/>
  <c r="D13292" i="132" s="1"/>
  <c r="D13293" i="132" s="1"/>
  <c r="D13294" i="132" s="1"/>
  <c r="D13295" i="132" s="1"/>
  <c r="D13296" i="132" s="1"/>
  <c r="D13297" i="132" s="1"/>
  <c r="D13298" i="132" s="1"/>
  <c r="D13299" i="132" s="1"/>
  <c r="D13300" i="132" s="1"/>
  <c r="D13301" i="132" s="1"/>
  <c r="D13302" i="132" s="1"/>
  <c r="D13303" i="132" s="1"/>
  <c r="D13304" i="132" s="1"/>
  <c r="D13305" i="132" s="1"/>
  <c r="D13306" i="132" s="1"/>
  <c r="D13307" i="132" s="1"/>
  <c r="D13308" i="132" s="1"/>
  <c r="D13309" i="132" s="1"/>
  <c r="D13310" i="132" s="1"/>
  <c r="D13311" i="132" s="1"/>
  <c r="D13312" i="132" s="1"/>
  <c r="D13313" i="132" s="1"/>
  <c r="D13314" i="132" s="1"/>
  <c r="D13315" i="132" s="1"/>
  <c r="D13316" i="132" s="1"/>
  <c r="D13317" i="132" s="1"/>
  <c r="D13318" i="132" s="1"/>
  <c r="D13319" i="132" s="1"/>
  <c r="D13320" i="132" s="1"/>
  <c r="D13321" i="132" s="1"/>
  <c r="D13322" i="132" s="1"/>
  <c r="D13323" i="132" s="1"/>
  <c r="D13324" i="132" s="1"/>
  <c r="D13325" i="132" s="1"/>
  <c r="D13326" i="132" s="1"/>
  <c r="D13327" i="132" s="1"/>
  <c r="D13328" i="132" s="1"/>
  <c r="D13329" i="132" s="1"/>
  <c r="D13330" i="132" s="1"/>
  <c r="D13331" i="132" s="1"/>
  <c r="D13332" i="132" s="1"/>
  <c r="D13333" i="132" s="1"/>
  <c r="D13334" i="132" s="1"/>
  <c r="D13335" i="132" s="1"/>
  <c r="D13336" i="132" s="1"/>
  <c r="D13337" i="132" s="1"/>
  <c r="D13338" i="132" s="1"/>
  <c r="D13339" i="132" s="1"/>
  <c r="D13340" i="132" s="1"/>
  <c r="D13341" i="132" s="1"/>
  <c r="D13342" i="132" s="1"/>
  <c r="D13343" i="132" s="1"/>
  <c r="D13344" i="132" s="1"/>
  <c r="D13345" i="132" s="1"/>
  <c r="D13346" i="132" s="1"/>
  <c r="D13347" i="132" s="1"/>
  <c r="D13348" i="132" s="1"/>
  <c r="D13349" i="132" s="1"/>
  <c r="D13350" i="132" s="1"/>
  <c r="D13351" i="132" s="1"/>
  <c r="D13352" i="132" s="1"/>
  <c r="D13353" i="132" s="1"/>
  <c r="D13354" i="132" s="1"/>
  <c r="D13355" i="132" s="1"/>
  <c r="D13356" i="132" s="1"/>
  <c r="D13357" i="132" s="1"/>
  <c r="D13358" i="132" s="1"/>
  <c r="D13359" i="132" s="1"/>
  <c r="D13360" i="132" s="1"/>
  <c r="D13361" i="132" s="1"/>
  <c r="D13362" i="132" s="1"/>
  <c r="D13363" i="132" s="1"/>
  <c r="D13364" i="132" s="1"/>
  <c r="D13365" i="132" s="1"/>
  <c r="D13366" i="132" s="1"/>
  <c r="D13367" i="132" s="1"/>
  <c r="D13368" i="132" s="1"/>
  <c r="D13369" i="132" s="1"/>
  <c r="D13370" i="132" s="1"/>
  <c r="D13371" i="132" s="1"/>
  <c r="D13372" i="132" s="1"/>
  <c r="D13373" i="132" s="1"/>
  <c r="D13374" i="132" s="1"/>
  <c r="D13375" i="132" s="1"/>
  <c r="D13376" i="132" s="1"/>
  <c r="D13377" i="132" s="1"/>
  <c r="D13378" i="132" s="1"/>
  <c r="D13379" i="132" s="1"/>
  <c r="D13380" i="132" s="1"/>
  <c r="D13381" i="132" s="1"/>
  <c r="D13382" i="132" s="1"/>
  <c r="D13383" i="132" s="1"/>
  <c r="D13384" i="132" s="1"/>
  <c r="D13385" i="132" s="1"/>
  <c r="D13386" i="132" s="1"/>
  <c r="D13387" i="132" s="1"/>
  <c r="D13388" i="132" s="1"/>
  <c r="D13389" i="132" s="1"/>
  <c r="D13390" i="132" s="1"/>
  <c r="D13391" i="132" s="1"/>
  <c r="D13392" i="132" s="1"/>
  <c r="D13393" i="132" s="1"/>
  <c r="D13394" i="132" s="1"/>
  <c r="D13395" i="132" s="1"/>
  <c r="D13396" i="132" s="1"/>
  <c r="D13397" i="132" s="1"/>
  <c r="D13398" i="132" s="1"/>
  <c r="D13399" i="132" s="1"/>
  <c r="D13400" i="132" s="1"/>
  <c r="D13401" i="132" s="1"/>
  <c r="D13402" i="132" s="1"/>
  <c r="D13403" i="132" s="1"/>
  <c r="D13404" i="132" s="1"/>
  <c r="D13405" i="132" s="1"/>
  <c r="D13406" i="132" s="1"/>
  <c r="D13407" i="132" s="1"/>
  <c r="D13408" i="132" s="1"/>
  <c r="D13409" i="132" s="1"/>
  <c r="D13410" i="132" s="1"/>
  <c r="D13411" i="132" s="1"/>
  <c r="D13412" i="132" s="1"/>
  <c r="D13413" i="132" s="1"/>
  <c r="D13414" i="132" s="1"/>
  <c r="D13415" i="132" s="1"/>
  <c r="D13416" i="132" s="1"/>
  <c r="D13417" i="132" s="1"/>
  <c r="D13418" i="132" s="1"/>
  <c r="D13419" i="132" s="1"/>
  <c r="D13420" i="132" s="1"/>
  <c r="D13421" i="132" s="1"/>
  <c r="D13422" i="132" s="1"/>
  <c r="D13423" i="132" s="1"/>
  <c r="D13424" i="132" s="1"/>
  <c r="D13425" i="132" s="1"/>
  <c r="D13426" i="132" s="1"/>
  <c r="D13427" i="132" s="1"/>
  <c r="D13428" i="132" s="1"/>
  <c r="D13429" i="132" s="1"/>
  <c r="D13430" i="132" s="1"/>
  <c r="D13431" i="132" s="1"/>
  <c r="D13432" i="132" s="1"/>
  <c r="D13433" i="132" s="1"/>
  <c r="D13434" i="132" s="1"/>
  <c r="D13435" i="132" s="1"/>
  <c r="D13436" i="132" s="1"/>
  <c r="D13437" i="132" s="1"/>
  <c r="D13438" i="132" s="1"/>
  <c r="D13439" i="132" s="1"/>
  <c r="D13440" i="132" s="1"/>
  <c r="D13441" i="132" s="1"/>
  <c r="D13442" i="132" s="1"/>
  <c r="D13443" i="132" s="1"/>
  <c r="D13444" i="132" s="1"/>
  <c r="D13445" i="132" s="1"/>
  <c r="D13446" i="132" s="1"/>
  <c r="D13447" i="132" s="1"/>
  <c r="D13448" i="132" s="1"/>
  <c r="D13449" i="132" s="1"/>
  <c r="D13450" i="132" s="1"/>
  <c r="D13451" i="132" s="1"/>
  <c r="D13452" i="132" s="1"/>
  <c r="D13453" i="132" s="1"/>
  <c r="D13454" i="132" s="1"/>
  <c r="D13455" i="132" s="1"/>
  <c r="D13456" i="132" s="1"/>
  <c r="D13457" i="132" s="1"/>
  <c r="D13458" i="132" s="1"/>
  <c r="D13459" i="132" s="1"/>
  <c r="D13460" i="132" s="1"/>
  <c r="D13461" i="132" s="1"/>
  <c r="D13462" i="132" s="1"/>
  <c r="D13463" i="132" s="1"/>
  <c r="D13464" i="132" s="1"/>
  <c r="D13465" i="132" s="1"/>
  <c r="D13466" i="132" s="1"/>
  <c r="D13467" i="132" s="1"/>
  <c r="D13468" i="132" s="1"/>
  <c r="D13469" i="132" s="1"/>
  <c r="D13470" i="132" s="1"/>
  <c r="D13471" i="132" s="1"/>
  <c r="D13472" i="132" s="1"/>
  <c r="D13473" i="132" s="1"/>
  <c r="D13474" i="132" s="1"/>
  <c r="D13475" i="132" s="1"/>
  <c r="D13476" i="132" s="1"/>
  <c r="D13477" i="132" s="1"/>
  <c r="D13478" i="132" s="1"/>
  <c r="D13479" i="132" s="1"/>
  <c r="D13480" i="132" s="1"/>
  <c r="D13481" i="132" s="1"/>
  <c r="D13482" i="132" s="1"/>
  <c r="D13483" i="132" s="1"/>
  <c r="D13484" i="132" s="1"/>
  <c r="D13485" i="132" s="1"/>
  <c r="D13486" i="132" s="1"/>
  <c r="D13487" i="132" s="1"/>
  <c r="D13488" i="132" s="1"/>
  <c r="D13489" i="132" s="1"/>
  <c r="D13490" i="132" s="1"/>
  <c r="D13491" i="132" s="1"/>
  <c r="D13492" i="132" s="1"/>
  <c r="D13493" i="132" s="1"/>
  <c r="D13494" i="132" s="1"/>
  <c r="D13495" i="132" s="1"/>
  <c r="D13496" i="132" s="1"/>
  <c r="D13497" i="132" s="1"/>
  <c r="D13498" i="132" s="1"/>
  <c r="D13499" i="132" s="1"/>
  <c r="D13500" i="132" s="1"/>
  <c r="D13501" i="132" s="1"/>
  <c r="D13502" i="132" s="1"/>
  <c r="D13503" i="132" s="1"/>
  <c r="D13504" i="132" s="1"/>
  <c r="D13505" i="132" s="1"/>
  <c r="D13506" i="132" s="1"/>
  <c r="D13507" i="132" s="1"/>
  <c r="D13508" i="132" s="1"/>
  <c r="D13509" i="132" s="1"/>
  <c r="D13510" i="132" s="1"/>
  <c r="D13511" i="132" s="1"/>
  <c r="D13512" i="132" s="1"/>
  <c r="D13513" i="132" s="1"/>
  <c r="D13514" i="132" s="1"/>
  <c r="D13515" i="132" s="1"/>
  <c r="D13516" i="132" s="1"/>
  <c r="D13517" i="132" s="1"/>
  <c r="D13518" i="132" s="1"/>
  <c r="D13519" i="132" s="1"/>
  <c r="D13520" i="132" s="1"/>
  <c r="D13521" i="132" s="1"/>
  <c r="D13522" i="132" s="1"/>
  <c r="D13523" i="132" s="1"/>
  <c r="D13524" i="132" s="1"/>
  <c r="D13525" i="132" s="1"/>
  <c r="D13526" i="132" s="1"/>
  <c r="D13527" i="132" s="1"/>
  <c r="D13528" i="132" s="1"/>
  <c r="D13529" i="132" s="1"/>
  <c r="D13530" i="132" s="1"/>
  <c r="D13531" i="132" s="1"/>
  <c r="D13532" i="132" s="1"/>
  <c r="D13533" i="132" s="1"/>
  <c r="D13534" i="132" s="1"/>
  <c r="D13535" i="132" s="1"/>
  <c r="D13536" i="132" s="1"/>
  <c r="D13537" i="132" s="1"/>
  <c r="D13538" i="132" s="1"/>
  <c r="D13539" i="132" s="1"/>
  <c r="D13540" i="132" s="1"/>
  <c r="D13541" i="132" s="1"/>
  <c r="D13542" i="132" s="1"/>
  <c r="D13543" i="132" s="1"/>
  <c r="D13544" i="132" s="1"/>
  <c r="D13545" i="132" s="1"/>
  <c r="D13546" i="132" s="1"/>
  <c r="D13547" i="132" s="1"/>
  <c r="D13548" i="132" s="1"/>
  <c r="D13549" i="132" s="1"/>
  <c r="D13550" i="132" s="1"/>
  <c r="D13551" i="132" s="1"/>
  <c r="D13552" i="132" s="1"/>
  <c r="D13553" i="132" s="1"/>
  <c r="D13554" i="132" s="1"/>
  <c r="D13555" i="132" s="1"/>
  <c r="D13556" i="132" s="1"/>
  <c r="D13557" i="132" s="1"/>
  <c r="D13558" i="132" s="1"/>
  <c r="D13559" i="132" s="1"/>
  <c r="D13560" i="132" s="1"/>
  <c r="D13561" i="132" s="1"/>
  <c r="D13562" i="132" s="1"/>
  <c r="D13563" i="132" s="1"/>
  <c r="D13564" i="132" s="1"/>
  <c r="D13565" i="132" s="1"/>
  <c r="D13566" i="132" s="1"/>
  <c r="D13567" i="132" s="1"/>
  <c r="D13568" i="132" s="1"/>
  <c r="D13569" i="132" s="1"/>
  <c r="D13570" i="132" s="1"/>
  <c r="D13571" i="132" s="1"/>
  <c r="D13572" i="132" s="1"/>
  <c r="D13573" i="132" s="1"/>
  <c r="D13574" i="132" s="1"/>
  <c r="D13575" i="132" s="1"/>
  <c r="D13576" i="132" s="1"/>
  <c r="D13577" i="132" s="1"/>
  <c r="D13578" i="132" s="1"/>
  <c r="D13579" i="132" s="1"/>
  <c r="D13580" i="132" s="1"/>
  <c r="D13581" i="132" s="1"/>
  <c r="D13582" i="132" s="1"/>
  <c r="D13583" i="132" s="1"/>
  <c r="D13584" i="132" s="1"/>
  <c r="D13585" i="132" s="1"/>
  <c r="D13586" i="132" s="1"/>
  <c r="D13587" i="132" s="1"/>
  <c r="D13588" i="132" s="1"/>
  <c r="D13589" i="132" s="1"/>
  <c r="D13590" i="132" s="1"/>
  <c r="D13591" i="132" s="1"/>
  <c r="D13592" i="132" s="1"/>
  <c r="D13593" i="132" s="1"/>
  <c r="D13594" i="132" s="1"/>
  <c r="D13595" i="132" s="1"/>
  <c r="D13596" i="132" s="1"/>
  <c r="D13597" i="132" s="1"/>
  <c r="D13598" i="132" s="1"/>
  <c r="D13599" i="132" s="1"/>
  <c r="D13600" i="132" s="1"/>
  <c r="D13601" i="132" s="1"/>
  <c r="D13602" i="132" s="1"/>
  <c r="D13603" i="132" s="1"/>
  <c r="D13604" i="132" s="1"/>
  <c r="D13605" i="132" s="1"/>
  <c r="D13606" i="132" s="1"/>
  <c r="D13607" i="132" s="1"/>
  <c r="D13608" i="132" s="1"/>
  <c r="D13609" i="132" s="1"/>
  <c r="D13610" i="132" s="1"/>
  <c r="D13611" i="132" s="1"/>
  <c r="D13612" i="132" s="1"/>
  <c r="D13613" i="132" s="1"/>
  <c r="D13614" i="132" s="1"/>
  <c r="D13615" i="132" s="1"/>
  <c r="D13616" i="132" s="1"/>
  <c r="D13617" i="132" s="1"/>
  <c r="D13618" i="132" s="1"/>
  <c r="D13619" i="132" s="1"/>
  <c r="D13620" i="132" s="1"/>
  <c r="D13621" i="132" s="1"/>
  <c r="D13622" i="132" s="1"/>
  <c r="D13623" i="132" s="1"/>
  <c r="D13624" i="132" s="1"/>
  <c r="D13625" i="132" s="1"/>
  <c r="D13626" i="132" s="1"/>
  <c r="D13627" i="132" s="1"/>
  <c r="D13628" i="132" s="1"/>
  <c r="D13629" i="132" s="1"/>
  <c r="D13630" i="132" s="1"/>
  <c r="D13631" i="132" s="1"/>
  <c r="D13632" i="132" s="1"/>
  <c r="D13633" i="132" s="1"/>
  <c r="D13634" i="132" s="1"/>
  <c r="D13635" i="132" s="1"/>
  <c r="D13636" i="132" s="1"/>
  <c r="D13637" i="132" s="1"/>
  <c r="D13638" i="132" s="1"/>
  <c r="D13639" i="132" s="1"/>
  <c r="D13640" i="132" s="1"/>
  <c r="D13641" i="132" s="1"/>
  <c r="D13642" i="132" s="1"/>
  <c r="D13643" i="132" s="1"/>
  <c r="D13644" i="132" s="1"/>
  <c r="D13645" i="132" s="1"/>
  <c r="D13646" i="132" s="1"/>
  <c r="D13647" i="132" s="1"/>
  <c r="D13648" i="132" s="1"/>
  <c r="D13649" i="132" s="1"/>
  <c r="D13650" i="132" s="1"/>
  <c r="D13651" i="132" s="1"/>
  <c r="D13652" i="132" s="1"/>
  <c r="D13653" i="132" s="1"/>
  <c r="D13654" i="132" s="1"/>
  <c r="D13655" i="132" s="1"/>
  <c r="D13656" i="132" s="1"/>
  <c r="D13657" i="132" s="1"/>
  <c r="D13658" i="132" s="1"/>
  <c r="D13659" i="132" s="1"/>
  <c r="D13660" i="132" s="1"/>
  <c r="D13661" i="132" s="1"/>
  <c r="D13662" i="132" s="1"/>
  <c r="D13663" i="132" s="1"/>
  <c r="D13664" i="132" s="1"/>
  <c r="D13665" i="132" s="1"/>
  <c r="D13666" i="132" s="1"/>
  <c r="D13667" i="132" s="1"/>
  <c r="D13668" i="132" s="1"/>
  <c r="D13669" i="132" s="1"/>
  <c r="D13670" i="132" s="1"/>
  <c r="D13671" i="132" s="1"/>
  <c r="D13672" i="132" s="1"/>
  <c r="D13673" i="132" s="1"/>
  <c r="D13674" i="132" s="1"/>
  <c r="D13675" i="132" s="1"/>
  <c r="D13676" i="132" s="1"/>
  <c r="D13677" i="132" s="1"/>
  <c r="D13678" i="132" s="1"/>
  <c r="D13679" i="132" s="1"/>
  <c r="D13680" i="132" s="1"/>
  <c r="D13681" i="132" s="1"/>
  <c r="D13682" i="132" s="1"/>
  <c r="D13683" i="132" s="1"/>
  <c r="D13684" i="132" s="1"/>
  <c r="D13685" i="132" s="1"/>
  <c r="D13686" i="132" s="1"/>
  <c r="D13687" i="132" s="1"/>
  <c r="D13688" i="132" s="1"/>
  <c r="D13689" i="132" s="1"/>
  <c r="D13690" i="132" s="1"/>
  <c r="D13691" i="132" s="1"/>
  <c r="D13692" i="132" s="1"/>
  <c r="D13693" i="132" s="1"/>
  <c r="D13694" i="132" s="1"/>
  <c r="D13695" i="132" s="1"/>
  <c r="D13696" i="132" s="1"/>
  <c r="D13697" i="132" s="1"/>
  <c r="D13698" i="132" s="1"/>
  <c r="D13699" i="132" s="1"/>
  <c r="D13700" i="132" s="1"/>
  <c r="D13701" i="132" s="1"/>
  <c r="D13702" i="132" s="1"/>
  <c r="D13703" i="132" s="1"/>
  <c r="D13704" i="132" s="1"/>
  <c r="D13705" i="132" s="1"/>
  <c r="D13706" i="132" s="1"/>
  <c r="D13707" i="132" s="1"/>
  <c r="D13708" i="132" s="1"/>
  <c r="D13709" i="132" s="1"/>
  <c r="D13710" i="132" s="1"/>
  <c r="D13711" i="132" s="1"/>
  <c r="D13712" i="132" s="1"/>
  <c r="D13713" i="132" s="1"/>
  <c r="D13714" i="132" s="1"/>
  <c r="D13715" i="132" s="1"/>
  <c r="D13716" i="132" s="1"/>
  <c r="D13717" i="132" s="1"/>
  <c r="D13718" i="132" s="1"/>
  <c r="D13719" i="132" s="1"/>
  <c r="D13720" i="132" s="1"/>
  <c r="D13721" i="132" s="1"/>
  <c r="D13722" i="132" s="1"/>
  <c r="D13723" i="132" s="1"/>
  <c r="D13724" i="132" s="1"/>
  <c r="D13725" i="132" s="1"/>
  <c r="D13726" i="132" s="1"/>
  <c r="D13727" i="132" s="1"/>
  <c r="D13728" i="132" s="1"/>
  <c r="D13729" i="132" s="1"/>
  <c r="D13730" i="132" s="1"/>
  <c r="D13731" i="132" s="1"/>
  <c r="D13732" i="132" s="1"/>
  <c r="D13733" i="132" s="1"/>
  <c r="D13734" i="132" s="1"/>
  <c r="D13735" i="132" s="1"/>
  <c r="D13736" i="132" s="1"/>
  <c r="D13737" i="132" s="1"/>
  <c r="D13738" i="132" s="1"/>
  <c r="D13739" i="132" s="1"/>
  <c r="D13740" i="132" s="1"/>
  <c r="D13741" i="132" s="1"/>
  <c r="D13742" i="132" s="1"/>
  <c r="D13743" i="132" s="1"/>
  <c r="D13744" i="132" s="1"/>
  <c r="D13745" i="132" s="1"/>
  <c r="D13746" i="132" s="1"/>
  <c r="D13747" i="132" s="1"/>
  <c r="D13748" i="132" s="1"/>
  <c r="D13749" i="132" s="1"/>
  <c r="D13750" i="132" s="1"/>
  <c r="D13751" i="132" s="1"/>
  <c r="D13752" i="132" s="1"/>
  <c r="D13753" i="132" s="1"/>
  <c r="D13754" i="132" s="1"/>
  <c r="D13755" i="132" s="1"/>
  <c r="D13756" i="132" s="1"/>
  <c r="D13757" i="132" s="1"/>
  <c r="D13758" i="132" s="1"/>
  <c r="D13759" i="132" s="1"/>
  <c r="D13760" i="132" s="1"/>
  <c r="D13761" i="132" s="1"/>
  <c r="D13762" i="132" s="1"/>
  <c r="D13763" i="132" s="1"/>
  <c r="D13764" i="132" s="1"/>
  <c r="D13765" i="132" s="1"/>
  <c r="D13766" i="132" s="1"/>
  <c r="D13767" i="132" s="1"/>
  <c r="D13768" i="132" s="1"/>
  <c r="D13769" i="132" s="1"/>
  <c r="D13770" i="132" s="1"/>
  <c r="D13771" i="132" s="1"/>
  <c r="D13772" i="132" s="1"/>
  <c r="D13773" i="132" s="1"/>
  <c r="D13774" i="132" s="1"/>
  <c r="D13775" i="132" s="1"/>
  <c r="D13776" i="132" s="1"/>
  <c r="D13777" i="132" s="1"/>
  <c r="D13778" i="132" s="1"/>
  <c r="D13779" i="132" s="1"/>
  <c r="D13780" i="132" s="1"/>
  <c r="D13781" i="132" s="1"/>
  <c r="D13782" i="132" s="1"/>
  <c r="D13783" i="132" s="1"/>
  <c r="D13784" i="132" s="1"/>
  <c r="D13785" i="132" s="1"/>
  <c r="D13786" i="132" s="1"/>
  <c r="D13787" i="132" s="1"/>
  <c r="D13788" i="132" s="1"/>
  <c r="D13789" i="132" s="1"/>
  <c r="D13790" i="132" s="1"/>
  <c r="D13791" i="132" s="1"/>
  <c r="D13792" i="132" s="1"/>
  <c r="D13793" i="132" s="1"/>
  <c r="D13794" i="132" s="1"/>
  <c r="D13795" i="132" s="1"/>
  <c r="D13796" i="132" s="1"/>
  <c r="D13797" i="132" s="1"/>
  <c r="D13798" i="132" s="1"/>
  <c r="D13799" i="132" s="1"/>
  <c r="D13800" i="132" s="1"/>
  <c r="D13801" i="132" s="1"/>
  <c r="D13802" i="132" s="1"/>
  <c r="D13803" i="132" s="1"/>
  <c r="D13804" i="132" s="1"/>
  <c r="D13805" i="132" s="1"/>
  <c r="D13806" i="132" s="1"/>
  <c r="D13807" i="132" s="1"/>
  <c r="D13808" i="132" s="1"/>
  <c r="D13809" i="132" s="1"/>
  <c r="D13810" i="132" s="1"/>
  <c r="D13811" i="132" s="1"/>
  <c r="D13812" i="132" s="1"/>
  <c r="D13813" i="132" s="1"/>
  <c r="D13814" i="132" s="1"/>
  <c r="D13815" i="132" s="1"/>
  <c r="D13816" i="132" s="1"/>
  <c r="D13817" i="132" s="1"/>
  <c r="D13818" i="132" s="1"/>
  <c r="D13819" i="132" s="1"/>
  <c r="D13820" i="132" s="1"/>
  <c r="D13821" i="132" s="1"/>
  <c r="D13822" i="132" s="1"/>
  <c r="D13823" i="132" s="1"/>
  <c r="D13824" i="132" s="1"/>
  <c r="D13825" i="132" s="1"/>
  <c r="D13826" i="132" s="1"/>
  <c r="D13827" i="132" s="1"/>
  <c r="D13828" i="132" s="1"/>
  <c r="D13829" i="132" s="1"/>
  <c r="D13830" i="132" s="1"/>
  <c r="D13831" i="132" s="1"/>
  <c r="D13832" i="132" s="1"/>
  <c r="D13833" i="132" s="1"/>
  <c r="D13834" i="132" s="1"/>
  <c r="D13835" i="132" s="1"/>
  <c r="D13836" i="132" s="1"/>
  <c r="D13837" i="132" s="1"/>
  <c r="D13838" i="132" s="1"/>
  <c r="D13839" i="132" s="1"/>
  <c r="D13840" i="132" s="1"/>
  <c r="D13841" i="132" s="1"/>
  <c r="D13842" i="132" s="1"/>
  <c r="D13843" i="132" s="1"/>
  <c r="D13844" i="132" s="1"/>
  <c r="D13845" i="132" s="1"/>
  <c r="D13846" i="132" s="1"/>
  <c r="D13847" i="132" s="1"/>
  <c r="D13848" i="132" s="1"/>
  <c r="D13849" i="132" s="1"/>
  <c r="D13850" i="132" s="1"/>
  <c r="D13851" i="132" s="1"/>
  <c r="D13852" i="132" s="1"/>
  <c r="D13853" i="132" s="1"/>
  <c r="D13854" i="132" s="1"/>
  <c r="D13855" i="132" s="1"/>
  <c r="D13856" i="132" s="1"/>
  <c r="D13857" i="132" s="1"/>
  <c r="D13858" i="132" s="1"/>
  <c r="D13859" i="132" s="1"/>
  <c r="D13860" i="132" s="1"/>
  <c r="D13861" i="132" s="1"/>
  <c r="D13862" i="132" s="1"/>
  <c r="D13863" i="132" s="1"/>
  <c r="D13864" i="132" s="1"/>
  <c r="D13865" i="132" s="1"/>
  <c r="D13866" i="132" s="1"/>
  <c r="D13867" i="132" s="1"/>
  <c r="D13868" i="132" s="1"/>
  <c r="D13869" i="132" s="1"/>
  <c r="D13870" i="132" s="1"/>
  <c r="D13871" i="132" s="1"/>
  <c r="D13872" i="132" s="1"/>
  <c r="D13873" i="132" s="1"/>
  <c r="D13874" i="132" s="1"/>
  <c r="D13875" i="132" s="1"/>
  <c r="D13876" i="132" s="1"/>
  <c r="D13877" i="132" s="1"/>
  <c r="D13878" i="132" s="1"/>
  <c r="D13879" i="132" s="1"/>
  <c r="D13880" i="132" s="1"/>
  <c r="D13881" i="132" s="1"/>
  <c r="D13882" i="132" s="1"/>
  <c r="D13883" i="132" s="1"/>
  <c r="D13884" i="132" s="1"/>
  <c r="D13885" i="132" s="1"/>
  <c r="D13886" i="132" s="1"/>
  <c r="D13887" i="132" s="1"/>
  <c r="D13888" i="132" s="1"/>
  <c r="D13889" i="132" s="1"/>
  <c r="D13890" i="132" s="1"/>
  <c r="D13891" i="132" s="1"/>
  <c r="D13892" i="132" s="1"/>
  <c r="D13893" i="132" s="1"/>
  <c r="D13894" i="132" s="1"/>
  <c r="D13895" i="132" s="1"/>
  <c r="D13896" i="132" s="1"/>
  <c r="D13897" i="132" s="1"/>
  <c r="D13898" i="132" s="1"/>
  <c r="D13899" i="132" s="1"/>
  <c r="D13900" i="132" s="1"/>
  <c r="D13901" i="132" s="1"/>
  <c r="D13902" i="132" s="1"/>
  <c r="D13903" i="132" s="1"/>
  <c r="D13904" i="132" s="1"/>
  <c r="D13905" i="132" s="1"/>
  <c r="D13906" i="132" s="1"/>
  <c r="D13907" i="132" s="1"/>
  <c r="D13908" i="132" s="1"/>
  <c r="D13909" i="132" s="1"/>
  <c r="D13910" i="132" s="1"/>
  <c r="D13911" i="132" s="1"/>
  <c r="D13912" i="132" s="1"/>
  <c r="D13913" i="132" s="1"/>
  <c r="D13914" i="132" s="1"/>
  <c r="D13915" i="132" s="1"/>
  <c r="D13916" i="132" s="1"/>
  <c r="D13917" i="132" s="1"/>
  <c r="D13918" i="132" s="1"/>
  <c r="D13919" i="132" s="1"/>
  <c r="D13920" i="132" s="1"/>
  <c r="D13921" i="132" s="1"/>
  <c r="D13922" i="132" s="1"/>
  <c r="D13923" i="132" s="1"/>
  <c r="D13924" i="132" s="1"/>
  <c r="D13925" i="132" s="1"/>
  <c r="D13926" i="132" s="1"/>
  <c r="D13927" i="132" s="1"/>
  <c r="D13928" i="132" s="1"/>
  <c r="D13929" i="132" s="1"/>
  <c r="D13930" i="132" s="1"/>
  <c r="D13931" i="132" s="1"/>
  <c r="D13932" i="132" s="1"/>
  <c r="D13933" i="132" s="1"/>
  <c r="D13934" i="132" s="1"/>
  <c r="D13935" i="132" s="1"/>
  <c r="D13936" i="132" s="1"/>
  <c r="D13937" i="132" s="1"/>
  <c r="D13938" i="132" s="1"/>
  <c r="D13939" i="132" s="1"/>
  <c r="D13940" i="132" s="1"/>
  <c r="D13941" i="132" s="1"/>
  <c r="D13942" i="132" s="1"/>
  <c r="D13943" i="132" s="1"/>
  <c r="D13944" i="132" s="1"/>
  <c r="D13945" i="132" s="1"/>
  <c r="D13946" i="132" s="1"/>
  <c r="D13947" i="132" s="1"/>
  <c r="D13948" i="132" s="1"/>
  <c r="D13949" i="132" s="1"/>
  <c r="D13950" i="132" s="1"/>
  <c r="D13951" i="132" s="1"/>
  <c r="D13952" i="132" s="1"/>
  <c r="D13953" i="132" s="1"/>
  <c r="D13954" i="132" s="1"/>
  <c r="D13955" i="132" s="1"/>
  <c r="D13956" i="132" s="1"/>
  <c r="D13957" i="132" s="1"/>
  <c r="D13958" i="132" s="1"/>
  <c r="D13959" i="132" s="1"/>
  <c r="D13960" i="132" s="1"/>
  <c r="D13961" i="132" s="1"/>
  <c r="D13962" i="132" s="1"/>
  <c r="D13963" i="132" s="1"/>
  <c r="D13964" i="132" s="1"/>
  <c r="D13965" i="132" s="1"/>
  <c r="D13966" i="132" s="1"/>
  <c r="D13967" i="132" s="1"/>
  <c r="D13968" i="132" s="1"/>
  <c r="D13969" i="132" s="1"/>
  <c r="D13970" i="132" s="1"/>
  <c r="D13971" i="132" s="1"/>
  <c r="D13972" i="132" s="1"/>
  <c r="D13973" i="132" s="1"/>
  <c r="D13974" i="132" s="1"/>
  <c r="D13975" i="132" s="1"/>
  <c r="D13976" i="132" s="1"/>
  <c r="D13977" i="132" s="1"/>
  <c r="D13978" i="132" s="1"/>
  <c r="D13979" i="132" s="1"/>
  <c r="D13980" i="132" s="1"/>
  <c r="D13981" i="132" s="1"/>
  <c r="D13982" i="132" s="1"/>
  <c r="D13983" i="132" s="1"/>
  <c r="D13984" i="132" s="1"/>
  <c r="D13985" i="132" s="1"/>
  <c r="D13986" i="132" s="1"/>
  <c r="D13987" i="132" s="1"/>
  <c r="D13988" i="132" s="1"/>
  <c r="D13989" i="132" s="1"/>
  <c r="D13990" i="132" s="1"/>
  <c r="D13991" i="132" s="1"/>
  <c r="D13992" i="132" s="1"/>
  <c r="D13993" i="132" s="1"/>
  <c r="D13994" i="132" s="1"/>
  <c r="D13995" i="132" s="1"/>
  <c r="D13996" i="132" s="1"/>
  <c r="D13997" i="132" s="1"/>
  <c r="D13998" i="132" s="1"/>
  <c r="D13999" i="132" s="1"/>
  <c r="D14000" i="132" s="1"/>
  <c r="D14001" i="132" s="1"/>
  <c r="D14002" i="132" s="1"/>
  <c r="D14003" i="132" s="1"/>
  <c r="D14004" i="132" s="1"/>
  <c r="D14005" i="132" s="1"/>
  <c r="D14006" i="132" s="1"/>
  <c r="D14007" i="132" s="1"/>
  <c r="D14008" i="132" s="1"/>
  <c r="D14009" i="132" s="1"/>
  <c r="D14010" i="132" s="1"/>
  <c r="D14011" i="132" s="1"/>
  <c r="D14012" i="132" s="1"/>
  <c r="D14013" i="132" s="1"/>
  <c r="D14014" i="132" s="1"/>
  <c r="D14015" i="132" s="1"/>
  <c r="D14016" i="132" s="1"/>
  <c r="D14017" i="132" s="1"/>
  <c r="D14018" i="132" s="1"/>
  <c r="D14019" i="132" s="1"/>
  <c r="D14020" i="132" s="1"/>
  <c r="D14021" i="132" s="1"/>
  <c r="D14022" i="132" s="1"/>
  <c r="D14023" i="132" s="1"/>
  <c r="D14024" i="132" s="1"/>
  <c r="D14025" i="132" s="1"/>
  <c r="D14026" i="132" s="1"/>
  <c r="D14027" i="132" s="1"/>
  <c r="D14028" i="132" s="1"/>
  <c r="D14029" i="132" s="1"/>
  <c r="D14030" i="132" s="1"/>
  <c r="D14031" i="132" s="1"/>
  <c r="D14032" i="132" s="1"/>
  <c r="D14033" i="132" s="1"/>
  <c r="D14034" i="132" s="1"/>
  <c r="D14035" i="132" s="1"/>
  <c r="D14036" i="132" s="1"/>
  <c r="D14037" i="132" s="1"/>
  <c r="D14038" i="132" s="1"/>
  <c r="D14039" i="132" s="1"/>
  <c r="D14040" i="132" s="1"/>
  <c r="D14041" i="132" s="1"/>
  <c r="D14042" i="132" s="1"/>
  <c r="D14043" i="132" s="1"/>
  <c r="D14044" i="132" s="1"/>
  <c r="D14045" i="132" s="1"/>
  <c r="D14046" i="132" s="1"/>
  <c r="D14047" i="132" s="1"/>
  <c r="D14048" i="132" s="1"/>
  <c r="D14049" i="132" s="1"/>
  <c r="D14050" i="132" s="1"/>
  <c r="D14051" i="132" s="1"/>
  <c r="D14052" i="132" s="1"/>
  <c r="D14053" i="132" s="1"/>
  <c r="D14054" i="132" s="1"/>
  <c r="D14055" i="132" s="1"/>
  <c r="D14056" i="132" s="1"/>
  <c r="D14057" i="132" s="1"/>
  <c r="D14058" i="132" s="1"/>
  <c r="D14059" i="132" s="1"/>
  <c r="D14060" i="132" s="1"/>
  <c r="D14061" i="132" s="1"/>
  <c r="D14062" i="132" s="1"/>
  <c r="D14063" i="132" s="1"/>
  <c r="D14064" i="132" s="1"/>
  <c r="D14065" i="132" s="1"/>
  <c r="D14066" i="132" s="1"/>
  <c r="D14067" i="132" s="1"/>
  <c r="D14068" i="132" s="1"/>
  <c r="D14069" i="132" s="1"/>
  <c r="D14070" i="132" s="1"/>
  <c r="D14071" i="132" s="1"/>
  <c r="D14072" i="132" s="1"/>
  <c r="D14073" i="132" s="1"/>
  <c r="D14074" i="132" s="1"/>
  <c r="D14075" i="132" s="1"/>
  <c r="D14076" i="132" s="1"/>
  <c r="D14077" i="132" s="1"/>
  <c r="D14078" i="132" s="1"/>
  <c r="D14079" i="132" s="1"/>
  <c r="D14080" i="132" s="1"/>
  <c r="D14081" i="132" s="1"/>
  <c r="D14082" i="132" s="1"/>
  <c r="D14083" i="132" s="1"/>
  <c r="D14084" i="132" s="1"/>
  <c r="D14085" i="132" s="1"/>
  <c r="D14086" i="132" s="1"/>
  <c r="D14087" i="132" s="1"/>
  <c r="D14088" i="132" s="1"/>
  <c r="D14089" i="132" s="1"/>
  <c r="D14090" i="132" s="1"/>
  <c r="D14091" i="132" s="1"/>
  <c r="D14092" i="132" s="1"/>
  <c r="D14093" i="132" s="1"/>
  <c r="D14094" i="132" s="1"/>
  <c r="D14095" i="132" s="1"/>
  <c r="D14096" i="132" s="1"/>
  <c r="D14097" i="132" s="1"/>
  <c r="D14098" i="132" s="1"/>
  <c r="D14099" i="132" s="1"/>
  <c r="D14100" i="132" s="1"/>
  <c r="D14101" i="132" s="1"/>
  <c r="D14102" i="132" s="1"/>
  <c r="D14103" i="132" s="1"/>
  <c r="D14104" i="132" s="1"/>
  <c r="D14105" i="132" s="1"/>
  <c r="D14106" i="132" s="1"/>
  <c r="D14107" i="132" s="1"/>
  <c r="D14108" i="132" s="1"/>
  <c r="D14109" i="132" s="1"/>
  <c r="D14110" i="132" s="1"/>
  <c r="D14111" i="132" s="1"/>
  <c r="D14112" i="132" s="1"/>
  <c r="D14113" i="132" s="1"/>
  <c r="D14114" i="132" s="1"/>
  <c r="D14115" i="132" s="1"/>
  <c r="D14116" i="132" s="1"/>
  <c r="D14117" i="132" s="1"/>
  <c r="D14118" i="132" s="1"/>
  <c r="D14119" i="132" s="1"/>
  <c r="D14120" i="132" s="1"/>
  <c r="D14121" i="132" s="1"/>
  <c r="D14122" i="132" s="1"/>
  <c r="D14123" i="132" s="1"/>
  <c r="D14124" i="132" s="1"/>
  <c r="D14125" i="132" s="1"/>
  <c r="D14126" i="132" s="1"/>
  <c r="D14127" i="132" s="1"/>
  <c r="D14128" i="132" s="1"/>
  <c r="D14129" i="132" s="1"/>
  <c r="D14130" i="132" s="1"/>
  <c r="D14131" i="132" s="1"/>
  <c r="D14132" i="132" s="1"/>
  <c r="D14133" i="132" s="1"/>
  <c r="D14134" i="132" s="1"/>
  <c r="D14135" i="132" s="1"/>
  <c r="D14136" i="132" s="1"/>
  <c r="D14137" i="132" s="1"/>
  <c r="D14138" i="132" s="1"/>
  <c r="D14139" i="132" s="1"/>
  <c r="D14140" i="132" s="1"/>
  <c r="D14141" i="132" s="1"/>
  <c r="D14142" i="132" s="1"/>
  <c r="D14143" i="132" s="1"/>
  <c r="D14144" i="132" s="1"/>
  <c r="D14145" i="132" s="1"/>
  <c r="D14146" i="132" s="1"/>
  <c r="D14147" i="132" s="1"/>
  <c r="D14148" i="132" s="1"/>
  <c r="D14149" i="132" s="1"/>
  <c r="D14150" i="132" s="1"/>
  <c r="D14151" i="132" s="1"/>
  <c r="D14152" i="132" s="1"/>
  <c r="D14153" i="132" s="1"/>
  <c r="D14154" i="132" s="1"/>
  <c r="D14155" i="132" s="1"/>
  <c r="D14156" i="132" s="1"/>
  <c r="D14157" i="132" s="1"/>
  <c r="D14158" i="132" s="1"/>
  <c r="D14159" i="132" s="1"/>
  <c r="D14160" i="132" s="1"/>
  <c r="D14161" i="132" s="1"/>
  <c r="D14162" i="132" s="1"/>
  <c r="D14163" i="132" s="1"/>
  <c r="D14164" i="132" s="1"/>
  <c r="D14165" i="132" s="1"/>
  <c r="D14166" i="132" s="1"/>
  <c r="D14167" i="132" s="1"/>
  <c r="D14168" i="132" s="1"/>
  <c r="D14169" i="132" s="1"/>
  <c r="D14170" i="132" s="1"/>
  <c r="D14171" i="132" s="1"/>
  <c r="D14172" i="132" s="1"/>
  <c r="D14173" i="132" s="1"/>
  <c r="D14174" i="132" s="1"/>
  <c r="D14175" i="132" s="1"/>
  <c r="D14176" i="132" s="1"/>
  <c r="D14177" i="132" s="1"/>
  <c r="D14178" i="132" s="1"/>
  <c r="D14179" i="132" s="1"/>
  <c r="D14180" i="132" s="1"/>
  <c r="D14181" i="132" s="1"/>
  <c r="D14182" i="132" s="1"/>
  <c r="D14183" i="132" s="1"/>
  <c r="D14184" i="132" s="1"/>
  <c r="D14185" i="132" s="1"/>
  <c r="D14186" i="132" s="1"/>
  <c r="D14187" i="132" s="1"/>
  <c r="D14188" i="132" s="1"/>
  <c r="D14189" i="132" s="1"/>
  <c r="D14190" i="132" s="1"/>
  <c r="D14191" i="132" s="1"/>
  <c r="D14192" i="132" s="1"/>
  <c r="D14193" i="132" s="1"/>
  <c r="D14194" i="132" s="1"/>
  <c r="D14195" i="132" s="1"/>
  <c r="D14196" i="132" s="1"/>
  <c r="D14197" i="132" s="1"/>
  <c r="D14198" i="132" s="1"/>
  <c r="D14199" i="132" s="1"/>
  <c r="D14200" i="132" s="1"/>
  <c r="D14201" i="132" s="1"/>
  <c r="D14202" i="132" s="1"/>
  <c r="D14203" i="132" s="1"/>
  <c r="D14204" i="132" s="1"/>
  <c r="D14205" i="132" s="1"/>
  <c r="D14206" i="132" s="1"/>
  <c r="D14207" i="132" s="1"/>
  <c r="D14208" i="132" s="1"/>
  <c r="D14209" i="132" s="1"/>
  <c r="D14210" i="132" s="1"/>
  <c r="D14211" i="132" s="1"/>
  <c r="D14212" i="132" s="1"/>
  <c r="D14213" i="132" s="1"/>
  <c r="D14214" i="132" s="1"/>
  <c r="D14215" i="132" s="1"/>
  <c r="D14216" i="132" s="1"/>
  <c r="D14217" i="132" s="1"/>
  <c r="D14218" i="132" s="1"/>
  <c r="D14219" i="132" s="1"/>
  <c r="D14220" i="132" s="1"/>
  <c r="D14221" i="132" s="1"/>
  <c r="D14222" i="132" s="1"/>
  <c r="D14223" i="132" s="1"/>
  <c r="D14224" i="132" s="1"/>
  <c r="D14225" i="132" s="1"/>
  <c r="D14226" i="132" s="1"/>
  <c r="D14227" i="132" s="1"/>
  <c r="D14228" i="132" s="1"/>
  <c r="D14229" i="132" s="1"/>
  <c r="D14230" i="132" s="1"/>
  <c r="D14231" i="132" s="1"/>
  <c r="D14232" i="132" s="1"/>
  <c r="D14233" i="132" s="1"/>
  <c r="D14234" i="132" s="1"/>
  <c r="D14235" i="132" s="1"/>
  <c r="D14236" i="132" s="1"/>
  <c r="D14237" i="132" s="1"/>
  <c r="D14238" i="132" s="1"/>
  <c r="D14239" i="132" s="1"/>
  <c r="D14240" i="132" s="1"/>
  <c r="D14241" i="132" s="1"/>
  <c r="D14242" i="132" s="1"/>
  <c r="D14243" i="132" s="1"/>
  <c r="D14244" i="132" s="1"/>
  <c r="D14245" i="132" s="1"/>
  <c r="D14246" i="132" s="1"/>
  <c r="D14247" i="132" s="1"/>
  <c r="D14248" i="132" s="1"/>
  <c r="D14249" i="132" s="1"/>
  <c r="D14250" i="132" s="1"/>
  <c r="D14251" i="132" s="1"/>
  <c r="D14252" i="132" s="1"/>
  <c r="D14253" i="132" s="1"/>
  <c r="D14254" i="132" s="1"/>
  <c r="D14255" i="132" s="1"/>
  <c r="D14256" i="132" s="1"/>
  <c r="D14257" i="132" s="1"/>
  <c r="D14258" i="132" s="1"/>
  <c r="D14259" i="132" s="1"/>
  <c r="D14260" i="132" s="1"/>
  <c r="D14261" i="132" s="1"/>
  <c r="D14262" i="132" s="1"/>
  <c r="D14263" i="132" s="1"/>
  <c r="D14264" i="132" s="1"/>
  <c r="D14265" i="132" s="1"/>
  <c r="D14266" i="132" s="1"/>
  <c r="D14267" i="132" s="1"/>
  <c r="D14268" i="132" s="1"/>
  <c r="D14269" i="132" s="1"/>
  <c r="D14270" i="132" s="1"/>
  <c r="D14271" i="132" s="1"/>
  <c r="D14272" i="132" s="1"/>
  <c r="D14273" i="132" s="1"/>
  <c r="D14274" i="132" s="1"/>
  <c r="D14275" i="132" s="1"/>
  <c r="D14276" i="132" s="1"/>
  <c r="D14277" i="132" s="1"/>
  <c r="D14278" i="132" s="1"/>
  <c r="D14279" i="132" s="1"/>
  <c r="D14280" i="132" s="1"/>
  <c r="D14281" i="132" s="1"/>
  <c r="D14282" i="132" s="1"/>
  <c r="D14283" i="132" s="1"/>
  <c r="D14284" i="132" s="1"/>
  <c r="D14285" i="132" s="1"/>
  <c r="D14286" i="132" s="1"/>
  <c r="D14287" i="132" s="1"/>
  <c r="D14288" i="132" s="1"/>
  <c r="D14289" i="132" s="1"/>
  <c r="D14290" i="132" s="1"/>
  <c r="D14291" i="132" s="1"/>
  <c r="D14292" i="132" s="1"/>
  <c r="D14293" i="132" s="1"/>
  <c r="D14294" i="132" s="1"/>
  <c r="D14295" i="132" s="1"/>
  <c r="D14296" i="132" s="1"/>
  <c r="D14297" i="132" s="1"/>
  <c r="D14298" i="132" s="1"/>
  <c r="D14299" i="132" s="1"/>
  <c r="D14300" i="132" s="1"/>
  <c r="D14301" i="132" s="1"/>
  <c r="D14302" i="132" s="1"/>
  <c r="D14303" i="132" s="1"/>
  <c r="D14304" i="132" s="1"/>
  <c r="D14305" i="132" s="1"/>
  <c r="D14306" i="132" s="1"/>
  <c r="D14307" i="132" s="1"/>
  <c r="D14308" i="132" s="1"/>
  <c r="D14309" i="132" s="1"/>
  <c r="D14310" i="132" s="1"/>
  <c r="D14311" i="132" s="1"/>
  <c r="D14312" i="132" s="1"/>
  <c r="D14313" i="132" s="1"/>
  <c r="D14314" i="132" s="1"/>
  <c r="D14315" i="132" s="1"/>
  <c r="D14316" i="132" s="1"/>
  <c r="D14317" i="132" s="1"/>
  <c r="D14318" i="132" s="1"/>
  <c r="D14319" i="132" s="1"/>
  <c r="D14320" i="132" s="1"/>
  <c r="D14321" i="132" s="1"/>
  <c r="D14322" i="132" s="1"/>
  <c r="D14323" i="132" s="1"/>
  <c r="D14324" i="132" s="1"/>
  <c r="D14325" i="132" s="1"/>
  <c r="D14326" i="132" s="1"/>
  <c r="D14327" i="132" s="1"/>
  <c r="D14328" i="132" s="1"/>
  <c r="D14329" i="132" s="1"/>
  <c r="D14330" i="132" s="1"/>
  <c r="D14331" i="132" s="1"/>
  <c r="D14332" i="132" s="1"/>
  <c r="D14333" i="132" s="1"/>
  <c r="D14334" i="132" s="1"/>
  <c r="D14335" i="132" s="1"/>
  <c r="D14336" i="132" s="1"/>
  <c r="D14337" i="132" s="1"/>
  <c r="D14338" i="132" s="1"/>
  <c r="D14339" i="132" s="1"/>
  <c r="D14340" i="132" s="1"/>
  <c r="D14341" i="132" s="1"/>
  <c r="D14342" i="132" s="1"/>
  <c r="D14343" i="132" s="1"/>
  <c r="D14344" i="132" s="1"/>
  <c r="D14345" i="132" s="1"/>
  <c r="D14346" i="132" s="1"/>
  <c r="D14347" i="132" s="1"/>
  <c r="D14348" i="132" s="1"/>
  <c r="D14349" i="132" s="1"/>
  <c r="D14350" i="132" s="1"/>
  <c r="D14351" i="132" s="1"/>
  <c r="D14352" i="132" s="1"/>
  <c r="D14353" i="132" s="1"/>
  <c r="D14354" i="132" s="1"/>
  <c r="D14355" i="132" s="1"/>
  <c r="D14356" i="132" s="1"/>
  <c r="D14357" i="132" s="1"/>
  <c r="D14358" i="132" s="1"/>
  <c r="D14359" i="132" s="1"/>
  <c r="D14360" i="132" s="1"/>
  <c r="D14361" i="132" s="1"/>
  <c r="D14362" i="132" s="1"/>
  <c r="D14363" i="132" s="1"/>
  <c r="D14364" i="132" s="1"/>
  <c r="D14365" i="132" s="1"/>
  <c r="D14366" i="132" s="1"/>
  <c r="D14367" i="132" s="1"/>
  <c r="D14368" i="132" s="1"/>
  <c r="D14369" i="132" s="1"/>
  <c r="D14370" i="132" s="1"/>
  <c r="D14371" i="132" s="1"/>
  <c r="D14372" i="132" s="1"/>
  <c r="D14373" i="132" s="1"/>
  <c r="D14374" i="132" s="1"/>
  <c r="D14375" i="132" s="1"/>
  <c r="D14376" i="132" s="1"/>
  <c r="D14377" i="132" s="1"/>
  <c r="D14378" i="132" s="1"/>
  <c r="D14379" i="132" s="1"/>
  <c r="D14380" i="132" s="1"/>
  <c r="D14381" i="132" s="1"/>
  <c r="D14382" i="132" s="1"/>
  <c r="D14383" i="132" s="1"/>
  <c r="D14384" i="132" s="1"/>
  <c r="D14385" i="132" s="1"/>
  <c r="D14386" i="132" s="1"/>
  <c r="D14387" i="132" s="1"/>
  <c r="D14388" i="132" s="1"/>
  <c r="D14389" i="132" s="1"/>
  <c r="D14390" i="132" s="1"/>
  <c r="D14391" i="132" s="1"/>
  <c r="D14392" i="132" s="1"/>
  <c r="D14393" i="132" s="1"/>
  <c r="D14394" i="132" s="1"/>
  <c r="D14395" i="132" s="1"/>
  <c r="D14396" i="132" s="1"/>
  <c r="D14397" i="132" s="1"/>
  <c r="D14398" i="132" s="1"/>
  <c r="D14399" i="132" s="1"/>
  <c r="D14400" i="132" s="1"/>
  <c r="D14401" i="132" s="1"/>
  <c r="D14402" i="132" s="1"/>
  <c r="D14403" i="132" s="1"/>
  <c r="D14404" i="132" s="1"/>
  <c r="D14405" i="132" s="1"/>
  <c r="D14406" i="132" s="1"/>
  <c r="D14407" i="132" s="1"/>
  <c r="D14408" i="132" s="1"/>
  <c r="D14409" i="132" s="1"/>
  <c r="D14410" i="132" s="1"/>
  <c r="D14411" i="132" s="1"/>
  <c r="D14412" i="132" s="1"/>
  <c r="D14413" i="132" s="1"/>
  <c r="D14414" i="132" s="1"/>
  <c r="D14415" i="132" s="1"/>
  <c r="D14416" i="132" s="1"/>
  <c r="D14417" i="132" s="1"/>
  <c r="D14418" i="132" s="1"/>
  <c r="D14419" i="132" s="1"/>
  <c r="D14420" i="132" s="1"/>
  <c r="D14421" i="132" s="1"/>
  <c r="D14422" i="132" s="1"/>
  <c r="D14423" i="132" s="1"/>
  <c r="D14424" i="132" s="1"/>
  <c r="D14425" i="132" s="1"/>
  <c r="D14426" i="132" s="1"/>
  <c r="D14427" i="132" s="1"/>
  <c r="D14428" i="132" s="1"/>
  <c r="D14429" i="132" s="1"/>
  <c r="D14430" i="132" s="1"/>
  <c r="D14431" i="132" s="1"/>
  <c r="D14432" i="132" s="1"/>
  <c r="D14433" i="132" s="1"/>
  <c r="D14434" i="132" s="1"/>
  <c r="D14435" i="132" s="1"/>
  <c r="D14436" i="132" s="1"/>
  <c r="D14437" i="132" s="1"/>
  <c r="D14438" i="132" s="1"/>
  <c r="D14439" i="132" s="1"/>
  <c r="D14440" i="132" s="1"/>
  <c r="D14441" i="132" s="1"/>
  <c r="D14442" i="132" s="1"/>
  <c r="D14443" i="132" s="1"/>
  <c r="D14444" i="132" s="1"/>
  <c r="D14445" i="132" s="1"/>
  <c r="D14446" i="132" s="1"/>
  <c r="D14447" i="132" s="1"/>
  <c r="D14448" i="132" s="1"/>
  <c r="D14449" i="132" s="1"/>
  <c r="D14450" i="132" s="1"/>
  <c r="D14451" i="132" s="1"/>
  <c r="D14452" i="132" s="1"/>
  <c r="D14453" i="132" s="1"/>
  <c r="D14454" i="132" s="1"/>
  <c r="D14455" i="132" s="1"/>
  <c r="D14456" i="132" s="1"/>
  <c r="D14457" i="132" s="1"/>
  <c r="D14458" i="132" s="1"/>
  <c r="D14459" i="132" s="1"/>
  <c r="D14460" i="132" s="1"/>
  <c r="D14461" i="132" s="1"/>
  <c r="D14462" i="132" s="1"/>
  <c r="D14463" i="132" s="1"/>
  <c r="D14464" i="132" s="1"/>
  <c r="D14465" i="132" s="1"/>
  <c r="D14466" i="132" s="1"/>
  <c r="D14467" i="132" s="1"/>
  <c r="D14468" i="132" s="1"/>
  <c r="D14469" i="132" s="1"/>
  <c r="D14470" i="132" s="1"/>
  <c r="D14471" i="132" s="1"/>
  <c r="D14472" i="132" s="1"/>
  <c r="D14473" i="132" s="1"/>
  <c r="D14474" i="132" s="1"/>
  <c r="D14475" i="132" s="1"/>
  <c r="D14476" i="132" s="1"/>
  <c r="D14477" i="132" s="1"/>
  <c r="D14478" i="132" s="1"/>
  <c r="D14479" i="132" s="1"/>
  <c r="D14480" i="132" s="1"/>
  <c r="D14481" i="132" s="1"/>
  <c r="D14482" i="132" s="1"/>
  <c r="D14483" i="132" s="1"/>
  <c r="D14484" i="132" s="1"/>
  <c r="D14485" i="132" s="1"/>
  <c r="D14486" i="132" s="1"/>
  <c r="D14487" i="132" s="1"/>
  <c r="D14488" i="132" s="1"/>
  <c r="D14489" i="132" s="1"/>
  <c r="D14490" i="132" s="1"/>
  <c r="D14491" i="132" s="1"/>
  <c r="D14492" i="132" s="1"/>
  <c r="D14493" i="132" s="1"/>
  <c r="D14494" i="132" s="1"/>
  <c r="D14495" i="132" s="1"/>
  <c r="D14496" i="132" s="1"/>
  <c r="D14497" i="132" s="1"/>
  <c r="D14498" i="132" s="1"/>
  <c r="D14499" i="132" s="1"/>
  <c r="D14500" i="132" s="1"/>
  <c r="D14501" i="132" s="1"/>
  <c r="D14502" i="132" s="1"/>
  <c r="D14503" i="132" s="1"/>
  <c r="D14504" i="132" s="1"/>
  <c r="D14505" i="132" s="1"/>
  <c r="D14506" i="132" s="1"/>
  <c r="D14507" i="132" s="1"/>
  <c r="D14508" i="132" s="1"/>
  <c r="D14509" i="132" s="1"/>
  <c r="D14510" i="132" s="1"/>
  <c r="D14511" i="132" s="1"/>
  <c r="D14512" i="132" s="1"/>
  <c r="D14513" i="132" s="1"/>
  <c r="D14514" i="132" s="1"/>
  <c r="D14515" i="132" s="1"/>
  <c r="D14516" i="132" s="1"/>
  <c r="D14517" i="132" s="1"/>
  <c r="D14518" i="132" s="1"/>
  <c r="D14519" i="132" s="1"/>
  <c r="D14520" i="132" s="1"/>
  <c r="D14521" i="132" s="1"/>
  <c r="D14522" i="132" s="1"/>
  <c r="D14523" i="132" s="1"/>
  <c r="D14524" i="132" s="1"/>
  <c r="D14525" i="132" s="1"/>
  <c r="D14526" i="132" s="1"/>
  <c r="D14527" i="132" s="1"/>
  <c r="D14528" i="132" s="1"/>
  <c r="D14529" i="132" s="1"/>
  <c r="D14530" i="132" s="1"/>
  <c r="D14531" i="132" s="1"/>
  <c r="D14532" i="132" s="1"/>
  <c r="D14533" i="132" s="1"/>
  <c r="D14534" i="132" s="1"/>
  <c r="D14535" i="132" s="1"/>
  <c r="D14536" i="132" s="1"/>
  <c r="D14537" i="132" s="1"/>
  <c r="D14538" i="132" s="1"/>
  <c r="D14539" i="132" s="1"/>
  <c r="D14540" i="132" s="1"/>
  <c r="D14541" i="132" s="1"/>
  <c r="D14542" i="132" s="1"/>
  <c r="D14543" i="132" s="1"/>
  <c r="D14544" i="132" s="1"/>
  <c r="D14545" i="132" s="1"/>
  <c r="D14546" i="132" s="1"/>
  <c r="D14547" i="132" s="1"/>
  <c r="D14548" i="132" s="1"/>
  <c r="D14549" i="132" s="1"/>
  <c r="D14550" i="132" s="1"/>
  <c r="D14551" i="132" s="1"/>
  <c r="D14552" i="132" s="1"/>
  <c r="D14553" i="132" s="1"/>
  <c r="D14554" i="132" s="1"/>
  <c r="D14555" i="132" s="1"/>
  <c r="D14556" i="132" s="1"/>
  <c r="D14557" i="132" s="1"/>
  <c r="D14558" i="132" s="1"/>
  <c r="D14559" i="132" s="1"/>
  <c r="D14560" i="132" s="1"/>
  <c r="D14561" i="132" s="1"/>
  <c r="D14562" i="132" s="1"/>
  <c r="D14563" i="132" s="1"/>
  <c r="D14564" i="132" s="1"/>
  <c r="D14565" i="132" s="1"/>
  <c r="D14566" i="132" s="1"/>
  <c r="D14567" i="132" s="1"/>
  <c r="D14568" i="132" s="1"/>
  <c r="D14569" i="132" s="1"/>
  <c r="D14570" i="132" s="1"/>
  <c r="D14571" i="132" s="1"/>
  <c r="D14572" i="132" s="1"/>
  <c r="D14573" i="132" s="1"/>
  <c r="D14574" i="132" s="1"/>
  <c r="D14575" i="132" s="1"/>
  <c r="D14576" i="132" s="1"/>
  <c r="D14577" i="132" s="1"/>
  <c r="D14578" i="132" s="1"/>
  <c r="D14579" i="132" s="1"/>
  <c r="D14580" i="132" s="1"/>
  <c r="D14581" i="132" s="1"/>
  <c r="D14582" i="132" s="1"/>
  <c r="D14583" i="132" s="1"/>
  <c r="D14584" i="132" s="1"/>
  <c r="D14585" i="132" s="1"/>
  <c r="D14586" i="132" s="1"/>
  <c r="D14587" i="132" s="1"/>
  <c r="D14588" i="132" s="1"/>
  <c r="D14589" i="132" s="1"/>
  <c r="D14590" i="132" s="1"/>
  <c r="D14591" i="132" s="1"/>
  <c r="D14592" i="132" s="1"/>
  <c r="D14593" i="132" s="1"/>
  <c r="D14594" i="132" s="1"/>
  <c r="D14595" i="132" s="1"/>
  <c r="D14596" i="132" s="1"/>
  <c r="D14597" i="132" s="1"/>
  <c r="D14598" i="132" s="1"/>
  <c r="D14599" i="132" s="1"/>
  <c r="D14600" i="132" s="1"/>
  <c r="D14601" i="132" s="1"/>
  <c r="D14602" i="132" s="1"/>
  <c r="D14603" i="132" s="1"/>
  <c r="D14604" i="132" s="1"/>
  <c r="D14605" i="132" s="1"/>
  <c r="D14606" i="132" s="1"/>
  <c r="D14607" i="132" s="1"/>
  <c r="D14608" i="132" s="1"/>
  <c r="D14609" i="132" s="1"/>
  <c r="D14610" i="132" s="1"/>
  <c r="D14611" i="132" s="1"/>
  <c r="D14612" i="132" s="1"/>
  <c r="D14613" i="132" s="1"/>
  <c r="D14614" i="132" s="1"/>
  <c r="D14615" i="132" s="1"/>
  <c r="D14616" i="132" s="1"/>
  <c r="D14617" i="132" s="1"/>
  <c r="D14618" i="132" s="1"/>
  <c r="D14619" i="132" s="1"/>
  <c r="D14620" i="132" s="1"/>
  <c r="D14621" i="132" s="1"/>
  <c r="D14622" i="132" s="1"/>
  <c r="D14623" i="132" s="1"/>
  <c r="D14624" i="132" s="1"/>
  <c r="D14625" i="132" s="1"/>
  <c r="D14626" i="132" s="1"/>
  <c r="D14627" i="132" s="1"/>
  <c r="D14628" i="132" s="1"/>
  <c r="D14629" i="132" s="1"/>
  <c r="D14630" i="132" s="1"/>
  <c r="D14631" i="132" s="1"/>
  <c r="D14632" i="132" s="1"/>
  <c r="D14633" i="132" s="1"/>
  <c r="D14634" i="132" s="1"/>
  <c r="D14635" i="132" s="1"/>
  <c r="D14636" i="132" s="1"/>
  <c r="D14637" i="132" s="1"/>
  <c r="D14638" i="132" s="1"/>
  <c r="D14639" i="132" s="1"/>
  <c r="D14640" i="132" s="1"/>
  <c r="D14641" i="132" s="1"/>
  <c r="D14642" i="132" s="1"/>
  <c r="D14643" i="132" s="1"/>
  <c r="D14644" i="132" s="1"/>
  <c r="D14645" i="132" s="1"/>
  <c r="D14646" i="132" s="1"/>
  <c r="D14647" i="132" s="1"/>
  <c r="D14648" i="132" s="1"/>
  <c r="D14649" i="132" s="1"/>
  <c r="D14650" i="132" s="1"/>
  <c r="D14651" i="132" s="1"/>
  <c r="D14652" i="132" s="1"/>
  <c r="D14653" i="132" s="1"/>
  <c r="D14654" i="132" s="1"/>
  <c r="D14655" i="132" s="1"/>
  <c r="D14656" i="132" s="1"/>
  <c r="D14657" i="132" s="1"/>
  <c r="D14658" i="132" s="1"/>
  <c r="D14659" i="132" s="1"/>
  <c r="D14660" i="132" s="1"/>
  <c r="D14661" i="132" s="1"/>
  <c r="D14662" i="132" s="1"/>
  <c r="D14663" i="132" s="1"/>
  <c r="D14664" i="132" s="1"/>
  <c r="D14665" i="132" s="1"/>
  <c r="D14666" i="132" s="1"/>
  <c r="D14667" i="132" s="1"/>
  <c r="D14668" i="132" s="1"/>
  <c r="D14669" i="132" s="1"/>
  <c r="D14670" i="132" s="1"/>
  <c r="D14671" i="132" s="1"/>
  <c r="D14672" i="132" s="1"/>
  <c r="D14673" i="132" s="1"/>
  <c r="D14674" i="132" s="1"/>
  <c r="D14675" i="132" s="1"/>
  <c r="D14676" i="132" s="1"/>
  <c r="D14677" i="132" s="1"/>
  <c r="D14678" i="132" s="1"/>
  <c r="D14679" i="132" s="1"/>
  <c r="D14680" i="132" s="1"/>
  <c r="D14681" i="132" s="1"/>
  <c r="D14682" i="132" s="1"/>
  <c r="D14683" i="132" s="1"/>
  <c r="D14684" i="132" s="1"/>
  <c r="D14685" i="132" s="1"/>
  <c r="D14686" i="132" s="1"/>
  <c r="D14687" i="132" s="1"/>
  <c r="D14688" i="132" s="1"/>
  <c r="D14689" i="132" s="1"/>
  <c r="D14690" i="132" s="1"/>
  <c r="D14691" i="132" s="1"/>
  <c r="D14692" i="132" s="1"/>
  <c r="D14693" i="132" s="1"/>
  <c r="D14694" i="132" s="1"/>
  <c r="D14695" i="132" s="1"/>
  <c r="D14696" i="132" s="1"/>
  <c r="D14697" i="132" s="1"/>
  <c r="D14698" i="132" s="1"/>
  <c r="D14699" i="132" s="1"/>
  <c r="D14700" i="132" s="1"/>
  <c r="D14701" i="132" s="1"/>
  <c r="D14702" i="132" s="1"/>
  <c r="D14703" i="132" s="1"/>
  <c r="D14704" i="132" s="1"/>
  <c r="D14705" i="132" s="1"/>
  <c r="D14706" i="132" s="1"/>
  <c r="D14707" i="132" s="1"/>
  <c r="D14708" i="132" s="1"/>
  <c r="D14709" i="132" s="1"/>
  <c r="D14710" i="132" s="1"/>
  <c r="D14711" i="132" s="1"/>
  <c r="D14712" i="132" s="1"/>
  <c r="D14713" i="132" s="1"/>
  <c r="D14714" i="132" s="1"/>
  <c r="D14715" i="132" s="1"/>
  <c r="D14716" i="132" s="1"/>
  <c r="D14717" i="132" s="1"/>
  <c r="D14718" i="132" s="1"/>
  <c r="D14719" i="132" s="1"/>
  <c r="D14720" i="132" s="1"/>
  <c r="D14721" i="132" s="1"/>
  <c r="D14722" i="132" s="1"/>
  <c r="D14723" i="132" s="1"/>
  <c r="D14724" i="132" s="1"/>
  <c r="D14725" i="132" s="1"/>
  <c r="D14726" i="132" s="1"/>
  <c r="D14727" i="132" s="1"/>
  <c r="D14728" i="132" s="1"/>
  <c r="D14729" i="132" s="1"/>
  <c r="D14730" i="132" s="1"/>
  <c r="D14731" i="132" s="1"/>
  <c r="D14732" i="132" s="1"/>
  <c r="D14733" i="132" s="1"/>
  <c r="D14734" i="132" s="1"/>
  <c r="D14735" i="132" s="1"/>
  <c r="D14736" i="132" s="1"/>
  <c r="D14737" i="132" s="1"/>
  <c r="D14738" i="132" s="1"/>
  <c r="D14739" i="132" s="1"/>
  <c r="D14740" i="132" s="1"/>
  <c r="D14741" i="132" s="1"/>
  <c r="D14742" i="132" s="1"/>
  <c r="D14743" i="132" s="1"/>
  <c r="D14744" i="132" s="1"/>
  <c r="D14745" i="132" s="1"/>
  <c r="D14746" i="132" s="1"/>
  <c r="D14747" i="132" s="1"/>
  <c r="D14748" i="132" s="1"/>
  <c r="D14749" i="132" s="1"/>
  <c r="D14750" i="132" s="1"/>
  <c r="D14751" i="132" s="1"/>
  <c r="D14752" i="132" s="1"/>
  <c r="D14753" i="132" s="1"/>
  <c r="D14754" i="132" s="1"/>
  <c r="D14755" i="132" s="1"/>
  <c r="D14756" i="132" s="1"/>
  <c r="D14757" i="132" s="1"/>
  <c r="D14758" i="132" s="1"/>
  <c r="D14759" i="132" s="1"/>
  <c r="D14760" i="132" s="1"/>
  <c r="D14761" i="132" s="1"/>
  <c r="D14762" i="132" s="1"/>
  <c r="D14763" i="132" s="1"/>
  <c r="D14764" i="132" s="1"/>
  <c r="D14765" i="132" s="1"/>
  <c r="D14766" i="132" s="1"/>
  <c r="D14767" i="132" s="1"/>
  <c r="D14768" i="132" s="1"/>
  <c r="D14769" i="132" s="1"/>
  <c r="D14770" i="132" s="1"/>
  <c r="D14771" i="132" s="1"/>
  <c r="D14772" i="132" s="1"/>
  <c r="D14773" i="132" s="1"/>
  <c r="D14774" i="132" s="1"/>
  <c r="D14775" i="132" s="1"/>
  <c r="D14776" i="132" s="1"/>
  <c r="D14777" i="132" s="1"/>
  <c r="D14778" i="132" s="1"/>
  <c r="D14779" i="132" s="1"/>
  <c r="D14780" i="132" s="1"/>
  <c r="D14781" i="132" s="1"/>
  <c r="D14782" i="132" s="1"/>
  <c r="D14783" i="132" s="1"/>
  <c r="D14784" i="132" s="1"/>
  <c r="D14785" i="132" s="1"/>
  <c r="D14786" i="132" s="1"/>
  <c r="D14787" i="132" s="1"/>
  <c r="D14788" i="132" s="1"/>
  <c r="D14789" i="132" s="1"/>
  <c r="D14790" i="132" s="1"/>
  <c r="D14791" i="132" s="1"/>
  <c r="D14792" i="132" s="1"/>
  <c r="D14793" i="132" s="1"/>
  <c r="D14794" i="132" s="1"/>
  <c r="D14795" i="132" s="1"/>
  <c r="D14796" i="132" s="1"/>
  <c r="D14797" i="132" s="1"/>
  <c r="D14798" i="132" s="1"/>
  <c r="D14799" i="132" s="1"/>
  <c r="D14800" i="132" s="1"/>
  <c r="D14801" i="132" s="1"/>
  <c r="D14802" i="132" s="1"/>
  <c r="D14803" i="132" s="1"/>
  <c r="D14804" i="132" s="1"/>
  <c r="D14805" i="132" s="1"/>
  <c r="D14806" i="132" s="1"/>
  <c r="D14807" i="132" s="1"/>
  <c r="D14808" i="132" s="1"/>
  <c r="D14809" i="132" s="1"/>
  <c r="D14810" i="132" s="1"/>
  <c r="D14811" i="132" s="1"/>
  <c r="D14812" i="132" s="1"/>
  <c r="D14813" i="132" s="1"/>
  <c r="D14814" i="132" s="1"/>
  <c r="D14815" i="132" s="1"/>
  <c r="D14816" i="132" s="1"/>
  <c r="D14817" i="132" s="1"/>
  <c r="D14818" i="132" s="1"/>
  <c r="D14819" i="132" s="1"/>
  <c r="D14820" i="132" s="1"/>
  <c r="D14821" i="132" s="1"/>
  <c r="D14822" i="132" s="1"/>
  <c r="D14823" i="132" s="1"/>
  <c r="D14824" i="132" s="1"/>
  <c r="D14825" i="132" s="1"/>
  <c r="D14826" i="132" s="1"/>
  <c r="D14827" i="132" s="1"/>
  <c r="D14828" i="132" s="1"/>
  <c r="D14829" i="132" s="1"/>
  <c r="D14830" i="132" s="1"/>
  <c r="D14831" i="132" s="1"/>
  <c r="D14832" i="132" s="1"/>
  <c r="D14833" i="132" s="1"/>
  <c r="D14834" i="132" s="1"/>
  <c r="D14835" i="132" s="1"/>
  <c r="D14836" i="132" s="1"/>
  <c r="D14837" i="132" s="1"/>
  <c r="D14838" i="132" s="1"/>
  <c r="D14839" i="132" s="1"/>
  <c r="D14840" i="132" s="1"/>
  <c r="D14841" i="132" s="1"/>
  <c r="D14842" i="132" s="1"/>
  <c r="D14843" i="132" s="1"/>
  <c r="D14844" i="132" s="1"/>
  <c r="D14845" i="132" s="1"/>
  <c r="D14846" i="132" s="1"/>
  <c r="D14847" i="132" s="1"/>
  <c r="D14848" i="132" s="1"/>
  <c r="D14849" i="132" s="1"/>
  <c r="D14850" i="132" s="1"/>
  <c r="D14851" i="132" s="1"/>
  <c r="D14852" i="132" s="1"/>
  <c r="D14853" i="132" s="1"/>
  <c r="D14854" i="132" s="1"/>
  <c r="D14855" i="132" s="1"/>
  <c r="D14856" i="132" s="1"/>
  <c r="D14857" i="132" s="1"/>
  <c r="D14858" i="132" s="1"/>
  <c r="D14859" i="132" s="1"/>
  <c r="D14860" i="132" s="1"/>
  <c r="D14861" i="132" s="1"/>
  <c r="D14862" i="132" s="1"/>
  <c r="D14863" i="132" s="1"/>
  <c r="D14864" i="132" s="1"/>
  <c r="D14865" i="132" s="1"/>
  <c r="D14866" i="132" s="1"/>
  <c r="D14867" i="132" s="1"/>
  <c r="D14868" i="132" s="1"/>
  <c r="D14869" i="132" s="1"/>
  <c r="D14870" i="132" s="1"/>
  <c r="D14871" i="132" s="1"/>
  <c r="D14872" i="132" s="1"/>
  <c r="D14873" i="132" s="1"/>
  <c r="D14874" i="132" s="1"/>
  <c r="D14875" i="132" s="1"/>
  <c r="D14876" i="132" s="1"/>
  <c r="D14877" i="132" s="1"/>
  <c r="D14878" i="132" s="1"/>
  <c r="D14879" i="132" s="1"/>
  <c r="D14880" i="132" s="1"/>
  <c r="D14881" i="132" s="1"/>
  <c r="D14882" i="132" s="1"/>
  <c r="D14883" i="132" s="1"/>
  <c r="D14884" i="132" s="1"/>
  <c r="D14885" i="132" s="1"/>
  <c r="D14886" i="132" s="1"/>
  <c r="D14887" i="132" s="1"/>
  <c r="D14888" i="132" s="1"/>
  <c r="D14889" i="132" s="1"/>
  <c r="D14890" i="132" s="1"/>
  <c r="D14891" i="132" s="1"/>
  <c r="D14892" i="132" s="1"/>
  <c r="D14893" i="132" s="1"/>
  <c r="D14894" i="132" s="1"/>
  <c r="D14895" i="132" s="1"/>
  <c r="D14896" i="132" s="1"/>
  <c r="D14897" i="132" s="1"/>
  <c r="D14898" i="132" s="1"/>
  <c r="D14899" i="132" s="1"/>
  <c r="D14900" i="132" s="1"/>
  <c r="D14901" i="132" s="1"/>
  <c r="D14902" i="132" s="1"/>
  <c r="D14903" i="132" s="1"/>
  <c r="D14904" i="132" s="1"/>
  <c r="D14905" i="132" s="1"/>
  <c r="D14906" i="132" s="1"/>
  <c r="D14907" i="132" s="1"/>
  <c r="D14908" i="132" s="1"/>
  <c r="D14909" i="132" s="1"/>
  <c r="D14910" i="132" s="1"/>
  <c r="D14911" i="132" s="1"/>
  <c r="D14912" i="132" s="1"/>
  <c r="D14913" i="132" s="1"/>
  <c r="D14914" i="132" s="1"/>
  <c r="D14915" i="132" s="1"/>
  <c r="D14916" i="132" s="1"/>
  <c r="D14917" i="132" s="1"/>
  <c r="D14918" i="132" s="1"/>
  <c r="D14919" i="132" s="1"/>
  <c r="D14920" i="132" s="1"/>
  <c r="D14921" i="132" s="1"/>
  <c r="D14922" i="132" s="1"/>
  <c r="D14923" i="132" s="1"/>
  <c r="D14924" i="132" s="1"/>
  <c r="D14925" i="132" s="1"/>
  <c r="D14926" i="132" s="1"/>
  <c r="D14927" i="132" s="1"/>
  <c r="D14928" i="132" s="1"/>
  <c r="D14929" i="132" s="1"/>
  <c r="D14930" i="132" s="1"/>
  <c r="D14931" i="132" s="1"/>
  <c r="D14932" i="132" s="1"/>
  <c r="D14933" i="132" s="1"/>
  <c r="D14934" i="132" s="1"/>
  <c r="D14935" i="132" s="1"/>
  <c r="D14936" i="132" s="1"/>
  <c r="D14937" i="132" s="1"/>
  <c r="D14938" i="132" s="1"/>
  <c r="D14939" i="132" s="1"/>
  <c r="D14940" i="132" s="1"/>
  <c r="D14941" i="132" s="1"/>
  <c r="D14942" i="132" s="1"/>
  <c r="D14943" i="132" s="1"/>
  <c r="D14944" i="132" s="1"/>
  <c r="D14945" i="132" s="1"/>
  <c r="D14946" i="132" s="1"/>
  <c r="D14947" i="132" s="1"/>
  <c r="D14948" i="132" s="1"/>
  <c r="D14949" i="132" s="1"/>
  <c r="D14950" i="132" s="1"/>
  <c r="D14951" i="132" s="1"/>
  <c r="D14952" i="132" s="1"/>
  <c r="D14953" i="132" s="1"/>
  <c r="D14954" i="132" s="1"/>
  <c r="D14955" i="132" s="1"/>
  <c r="D14956" i="132" s="1"/>
  <c r="D14957" i="132" s="1"/>
  <c r="D14958" i="132" s="1"/>
  <c r="D14959" i="132" s="1"/>
  <c r="D14960" i="132" s="1"/>
  <c r="D14961" i="132" s="1"/>
  <c r="D14962" i="132" s="1"/>
  <c r="D14963" i="132" s="1"/>
  <c r="D14964" i="132" s="1"/>
  <c r="D14965" i="132" s="1"/>
  <c r="D14966" i="132" s="1"/>
  <c r="D14967" i="132" s="1"/>
  <c r="D14968" i="132" s="1"/>
  <c r="D14969" i="132" s="1"/>
  <c r="D14970" i="132" s="1"/>
  <c r="D14971" i="132" s="1"/>
  <c r="D14972" i="132" s="1"/>
  <c r="D14973" i="132" s="1"/>
  <c r="D14974" i="132" s="1"/>
  <c r="D14975" i="132" s="1"/>
  <c r="D14976" i="132" s="1"/>
  <c r="D14977" i="132" s="1"/>
  <c r="D14978" i="132" s="1"/>
  <c r="D14979" i="132" s="1"/>
  <c r="D14980" i="132" s="1"/>
  <c r="D14981" i="132" s="1"/>
  <c r="D14982" i="132" s="1"/>
  <c r="D14983" i="132" s="1"/>
  <c r="D14984" i="132" s="1"/>
  <c r="D14985" i="132" s="1"/>
  <c r="D14986" i="132" s="1"/>
  <c r="D14987" i="132" s="1"/>
  <c r="D14988" i="132" s="1"/>
  <c r="D14989" i="132" s="1"/>
  <c r="D14990" i="132" s="1"/>
  <c r="D14991" i="132" s="1"/>
  <c r="D14992" i="132" s="1"/>
  <c r="D14993" i="132" s="1"/>
  <c r="D14994" i="132" s="1"/>
  <c r="D14995" i="132" s="1"/>
  <c r="D14996" i="132" s="1"/>
  <c r="D14997" i="132" s="1"/>
  <c r="D14998" i="132" s="1"/>
  <c r="D14999" i="132" s="1"/>
  <c r="D15000" i="132" s="1"/>
  <c r="D15001" i="132" s="1"/>
  <c r="D15002" i="132" s="1"/>
  <c r="D15003" i="132" s="1"/>
  <c r="D15004" i="132" s="1"/>
  <c r="D15005" i="132" s="1"/>
  <c r="D15006" i="132" s="1"/>
  <c r="D15007" i="132" s="1"/>
  <c r="D15008" i="132" s="1"/>
  <c r="D15009" i="132" s="1"/>
  <c r="D15010" i="132" s="1"/>
  <c r="D15011" i="132" s="1"/>
  <c r="D15012" i="132" s="1"/>
  <c r="D15013" i="132" s="1"/>
  <c r="D15014" i="132" s="1"/>
  <c r="D15015" i="132" s="1"/>
  <c r="D15016" i="132" s="1"/>
  <c r="D15017" i="132" s="1"/>
  <c r="D15018" i="132" s="1"/>
  <c r="D15019" i="132" s="1"/>
  <c r="D15020" i="132" s="1"/>
  <c r="D15021" i="132" s="1"/>
  <c r="D15022" i="132" s="1"/>
  <c r="D15023" i="132" s="1"/>
  <c r="D15024" i="132" s="1"/>
  <c r="D15025" i="132" s="1"/>
  <c r="D15026" i="132" s="1"/>
  <c r="D15027" i="132" s="1"/>
  <c r="D15028" i="132" s="1"/>
  <c r="D15029" i="132" s="1"/>
  <c r="D15030" i="132" s="1"/>
  <c r="D15031" i="132" s="1"/>
  <c r="D15032" i="132" s="1"/>
  <c r="D15033" i="132" s="1"/>
  <c r="D15034" i="132" s="1"/>
  <c r="D15035" i="132" s="1"/>
  <c r="D15036" i="132" s="1"/>
  <c r="D15037" i="132" s="1"/>
  <c r="D15038" i="132" s="1"/>
  <c r="D15039" i="132" s="1"/>
  <c r="D15040" i="132" s="1"/>
  <c r="D15041" i="132" s="1"/>
  <c r="D15042" i="132" s="1"/>
  <c r="D15043" i="132" s="1"/>
  <c r="D15044" i="132" s="1"/>
  <c r="D15045" i="132" s="1"/>
  <c r="D15046" i="132" s="1"/>
  <c r="D15047" i="132" s="1"/>
  <c r="D15048" i="132" s="1"/>
  <c r="D15049" i="132" s="1"/>
  <c r="D15050" i="132" s="1"/>
  <c r="D15051" i="132" s="1"/>
  <c r="D15052" i="132" s="1"/>
  <c r="D15053" i="132" s="1"/>
  <c r="D15054" i="132" s="1"/>
  <c r="D15055" i="132" s="1"/>
  <c r="D15056" i="132" s="1"/>
  <c r="D15057" i="132" s="1"/>
  <c r="D15058" i="132" s="1"/>
  <c r="D15059" i="132" s="1"/>
  <c r="D15060" i="132" s="1"/>
  <c r="D15061" i="132" s="1"/>
  <c r="D15062" i="132" s="1"/>
  <c r="D15063" i="132" s="1"/>
  <c r="D15064" i="132" s="1"/>
  <c r="D15065" i="132" s="1"/>
  <c r="D15066" i="132" s="1"/>
  <c r="D15067" i="132" s="1"/>
  <c r="D15068" i="132" s="1"/>
  <c r="D15069" i="132" s="1"/>
  <c r="D15070" i="132" s="1"/>
  <c r="D15071" i="132" s="1"/>
  <c r="D15072" i="132" s="1"/>
  <c r="D15073" i="132" s="1"/>
  <c r="D15074" i="132" s="1"/>
  <c r="D15075" i="132" s="1"/>
  <c r="D15076" i="132" s="1"/>
  <c r="D15077" i="132" s="1"/>
  <c r="D15078" i="132" s="1"/>
  <c r="D15079" i="132" s="1"/>
  <c r="D15080" i="132" s="1"/>
  <c r="D15081" i="132" s="1"/>
  <c r="D15082" i="132" s="1"/>
  <c r="D15083" i="132" s="1"/>
  <c r="D15084" i="132" s="1"/>
  <c r="D15085" i="132" s="1"/>
  <c r="D15086" i="132" s="1"/>
  <c r="D15087" i="132" s="1"/>
  <c r="D15088" i="132" s="1"/>
  <c r="D15089" i="132" s="1"/>
  <c r="D15090" i="132" s="1"/>
  <c r="D15091" i="132" s="1"/>
  <c r="D15092" i="132" s="1"/>
  <c r="D15093" i="132" s="1"/>
  <c r="D15094" i="132" s="1"/>
  <c r="D15095" i="132" s="1"/>
  <c r="D15096" i="132" s="1"/>
  <c r="D15097" i="132" s="1"/>
  <c r="D15098" i="132" s="1"/>
  <c r="D15099" i="132" s="1"/>
  <c r="D15100" i="132" s="1"/>
  <c r="D15101" i="132" s="1"/>
  <c r="D15102" i="132" s="1"/>
  <c r="D15103" i="132" s="1"/>
  <c r="D15104" i="132" s="1"/>
  <c r="D15105" i="132" s="1"/>
  <c r="D15106" i="132" s="1"/>
  <c r="D15107" i="132" s="1"/>
  <c r="D15108" i="132" s="1"/>
  <c r="D15109" i="132" s="1"/>
  <c r="D15110" i="132" s="1"/>
  <c r="D15111" i="132" s="1"/>
  <c r="D15112" i="132" s="1"/>
  <c r="D15113" i="132" s="1"/>
  <c r="D15114" i="132" s="1"/>
  <c r="D15115" i="132" s="1"/>
  <c r="D15116" i="132" s="1"/>
  <c r="D15117" i="132" s="1"/>
  <c r="D15118" i="132" s="1"/>
  <c r="D15119" i="132" s="1"/>
  <c r="D15120" i="132" s="1"/>
  <c r="D15121" i="132" s="1"/>
  <c r="D15122" i="132" s="1"/>
  <c r="D15123" i="132" s="1"/>
  <c r="D15124" i="132" s="1"/>
  <c r="D15125" i="132" s="1"/>
  <c r="D15126" i="132" s="1"/>
  <c r="D15127" i="132" s="1"/>
  <c r="D15128" i="132" s="1"/>
  <c r="D15129" i="132" s="1"/>
  <c r="D15130" i="132" s="1"/>
  <c r="D15131" i="132" s="1"/>
  <c r="D15132" i="132" s="1"/>
  <c r="D15133" i="132" s="1"/>
  <c r="D15134" i="132" s="1"/>
  <c r="D15135" i="132" s="1"/>
  <c r="D15136" i="132" s="1"/>
  <c r="D15137" i="132" s="1"/>
  <c r="D15138" i="132" s="1"/>
  <c r="D15139" i="132" s="1"/>
  <c r="D15140" i="132" s="1"/>
  <c r="D15141" i="132" s="1"/>
  <c r="D15142" i="132" s="1"/>
  <c r="D15143" i="132" s="1"/>
  <c r="D15144" i="132" s="1"/>
  <c r="D15145" i="132" s="1"/>
  <c r="D15146" i="132" s="1"/>
  <c r="D15147" i="132" s="1"/>
  <c r="D15148" i="132" s="1"/>
  <c r="D15149" i="132" s="1"/>
  <c r="D15150" i="132" s="1"/>
  <c r="D15151" i="132" s="1"/>
  <c r="D15152" i="132" s="1"/>
  <c r="D15153" i="132" s="1"/>
  <c r="D15154" i="132" s="1"/>
  <c r="D15155" i="132" s="1"/>
  <c r="D15156" i="132" s="1"/>
  <c r="D15157" i="132" s="1"/>
  <c r="D15158" i="132" s="1"/>
  <c r="D15159" i="132" s="1"/>
  <c r="D15160" i="132" s="1"/>
  <c r="D15161" i="132" s="1"/>
  <c r="D15162" i="132" s="1"/>
  <c r="D15163" i="132" s="1"/>
  <c r="D15164" i="132" s="1"/>
  <c r="D15165" i="132" s="1"/>
  <c r="D15166" i="132" s="1"/>
  <c r="D15167" i="132" s="1"/>
  <c r="D15168" i="132" s="1"/>
  <c r="D15169" i="132" s="1"/>
  <c r="D15170" i="132" s="1"/>
  <c r="D15171" i="132" s="1"/>
  <c r="D15172" i="132" s="1"/>
  <c r="D15173" i="132" s="1"/>
  <c r="D15174" i="132" s="1"/>
  <c r="D15175" i="132" s="1"/>
  <c r="D15176" i="132" s="1"/>
  <c r="D15177" i="132" s="1"/>
  <c r="D15178" i="132" s="1"/>
  <c r="D15179" i="132" s="1"/>
  <c r="D15180" i="132" s="1"/>
  <c r="D15181" i="132" s="1"/>
  <c r="D15182" i="132" s="1"/>
  <c r="D15183" i="132" s="1"/>
  <c r="D15184" i="132" s="1"/>
  <c r="D15185" i="132" s="1"/>
  <c r="D15186" i="132" s="1"/>
  <c r="D15187" i="132" s="1"/>
  <c r="D15188" i="132" s="1"/>
  <c r="D15189" i="132" s="1"/>
  <c r="D15190" i="132" s="1"/>
  <c r="D15191" i="132" s="1"/>
  <c r="D15192" i="132" s="1"/>
  <c r="D15193" i="132" s="1"/>
  <c r="D15194" i="132" s="1"/>
  <c r="D15195" i="132" s="1"/>
  <c r="D15196" i="132" s="1"/>
  <c r="D15197" i="132" s="1"/>
  <c r="D15198" i="132" s="1"/>
  <c r="D15199" i="132" s="1"/>
  <c r="D15200" i="132" s="1"/>
  <c r="D15201" i="132" s="1"/>
  <c r="D15202" i="132" s="1"/>
  <c r="D15203" i="132" s="1"/>
  <c r="D15204" i="132" s="1"/>
  <c r="D15205" i="132" s="1"/>
  <c r="D15206" i="132" s="1"/>
  <c r="D15207" i="132" s="1"/>
  <c r="D15208" i="132" s="1"/>
  <c r="D15209" i="132" s="1"/>
  <c r="D15210" i="132" s="1"/>
  <c r="D15211" i="132" s="1"/>
  <c r="D15212" i="132" s="1"/>
  <c r="D15213" i="132" s="1"/>
  <c r="D15214" i="132" s="1"/>
  <c r="D15215" i="132" s="1"/>
  <c r="D15216" i="132" s="1"/>
  <c r="D15217" i="132" s="1"/>
  <c r="D15218" i="132" s="1"/>
  <c r="D15219" i="132" s="1"/>
  <c r="D15220" i="132" s="1"/>
  <c r="D15221" i="132" s="1"/>
  <c r="D15222" i="132" s="1"/>
  <c r="D15223" i="132" s="1"/>
  <c r="D15224" i="132" s="1"/>
  <c r="D15225" i="132" s="1"/>
  <c r="D15226" i="132" s="1"/>
  <c r="D15227" i="132" s="1"/>
  <c r="D15228" i="132" s="1"/>
  <c r="D15229" i="132" s="1"/>
  <c r="D15230" i="132" s="1"/>
  <c r="D15231" i="132" s="1"/>
  <c r="D15232" i="132" s="1"/>
  <c r="D15233" i="132" s="1"/>
  <c r="D15234" i="132" s="1"/>
  <c r="D15235" i="132" s="1"/>
  <c r="D15236" i="132" s="1"/>
  <c r="D15237" i="132" s="1"/>
  <c r="D15238" i="132" s="1"/>
  <c r="D15239" i="132" s="1"/>
  <c r="D15240" i="132" s="1"/>
  <c r="D15241" i="132" s="1"/>
  <c r="D15242" i="132" s="1"/>
  <c r="D15243" i="132" s="1"/>
  <c r="D15244" i="132" s="1"/>
  <c r="D15245" i="132" s="1"/>
  <c r="D15246" i="132" s="1"/>
  <c r="D15247" i="132" s="1"/>
  <c r="D15248" i="132" s="1"/>
  <c r="D15249" i="132" s="1"/>
  <c r="D15250" i="132" s="1"/>
  <c r="D15251" i="132" s="1"/>
  <c r="D15252" i="132" s="1"/>
  <c r="D15253" i="132" s="1"/>
  <c r="D15254" i="132" s="1"/>
  <c r="D15255" i="132" s="1"/>
  <c r="D15256" i="132" s="1"/>
  <c r="D15257" i="132" s="1"/>
  <c r="D15258" i="132" s="1"/>
  <c r="D15259" i="132" s="1"/>
  <c r="D15260" i="132" s="1"/>
  <c r="D15261" i="132" s="1"/>
  <c r="D15262" i="132" s="1"/>
  <c r="D15263" i="132" s="1"/>
  <c r="D15264" i="132" s="1"/>
  <c r="D15265" i="132" s="1"/>
  <c r="D15266" i="132" s="1"/>
  <c r="D15267" i="132" s="1"/>
  <c r="D15268" i="132" s="1"/>
  <c r="D15269" i="132" s="1"/>
  <c r="D15270" i="132" s="1"/>
  <c r="D15271" i="132" s="1"/>
  <c r="D15272" i="132" s="1"/>
  <c r="D15273" i="132" s="1"/>
  <c r="D15274" i="132" s="1"/>
  <c r="D15275" i="132" s="1"/>
  <c r="D15276" i="132" s="1"/>
  <c r="D15277" i="132" s="1"/>
  <c r="D15278" i="132" s="1"/>
  <c r="D15279" i="132" s="1"/>
  <c r="D15280" i="132" s="1"/>
  <c r="D15281" i="132" s="1"/>
  <c r="D15282" i="132" s="1"/>
  <c r="D15283" i="132" s="1"/>
  <c r="D15284" i="132" s="1"/>
  <c r="D15285" i="132" s="1"/>
  <c r="D15286" i="132" s="1"/>
  <c r="D15287" i="132" s="1"/>
  <c r="D15288" i="132" s="1"/>
  <c r="D15289" i="132" s="1"/>
  <c r="D15290" i="132" s="1"/>
  <c r="D15291" i="132" s="1"/>
  <c r="D15292" i="132" s="1"/>
  <c r="D15293" i="132" s="1"/>
  <c r="D15294" i="132" s="1"/>
  <c r="D15295" i="132" s="1"/>
  <c r="D15296" i="132" s="1"/>
  <c r="D15297" i="132" s="1"/>
  <c r="D15298" i="132" s="1"/>
  <c r="D15299" i="132" s="1"/>
  <c r="D15300" i="132" s="1"/>
  <c r="D15301" i="132" s="1"/>
  <c r="D15302" i="132" s="1"/>
  <c r="D15303" i="132" s="1"/>
  <c r="D15304" i="132" s="1"/>
  <c r="D15305" i="132" s="1"/>
  <c r="D15306" i="132" s="1"/>
  <c r="D15307" i="132" s="1"/>
  <c r="D15308" i="132" s="1"/>
  <c r="D15309" i="132" s="1"/>
  <c r="D15310" i="132" s="1"/>
  <c r="D15311" i="132" s="1"/>
  <c r="D15312" i="132" s="1"/>
  <c r="D15313" i="132" s="1"/>
  <c r="D15314" i="132" s="1"/>
  <c r="D15315" i="132" s="1"/>
  <c r="D15316" i="132" s="1"/>
  <c r="D15317" i="132" s="1"/>
  <c r="D15318" i="132" s="1"/>
  <c r="D15319" i="132" s="1"/>
  <c r="D15320" i="132" s="1"/>
  <c r="D15321" i="132" s="1"/>
  <c r="D15322" i="132" s="1"/>
  <c r="D15323" i="132" s="1"/>
  <c r="D15324" i="132" s="1"/>
  <c r="D15325" i="132" s="1"/>
  <c r="D15326" i="132" s="1"/>
  <c r="D15327" i="132" s="1"/>
  <c r="D15328" i="132" s="1"/>
  <c r="D15329" i="132" s="1"/>
  <c r="D15330" i="132" s="1"/>
  <c r="D15331" i="132" s="1"/>
  <c r="D15332" i="132" s="1"/>
  <c r="D15333" i="132" s="1"/>
  <c r="D15334" i="132" s="1"/>
  <c r="D15335" i="132" s="1"/>
  <c r="D15336" i="132" s="1"/>
  <c r="D15337" i="132" s="1"/>
  <c r="D15338" i="132" s="1"/>
  <c r="D15339" i="132" s="1"/>
  <c r="D15340" i="132" s="1"/>
  <c r="D15341" i="132" s="1"/>
  <c r="D15342" i="132" s="1"/>
  <c r="D15343" i="132" s="1"/>
  <c r="D15344" i="132" s="1"/>
  <c r="D15345" i="132" s="1"/>
  <c r="D15346" i="132" s="1"/>
  <c r="D15347" i="132" s="1"/>
  <c r="D15348" i="132" s="1"/>
  <c r="D15349" i="132" s="1"/>
  <c r="D15350" i="132" s="1"/>
  <c r="D15351" i="132" s="1"/>
  <c r="D15352" i="132" s="1"/>
  <c r="D15353" i="132" s="1"/>
  <c r="D15354" i="132" s="1"/>
  <c r="D15355" i="132" s="1"/>
  <c r="D15356" i="132" s="1"/>
  <c r="D15357" i="132" s="1"/>
  <c r="D15358" i="132" s="1"/>
  <c r="D15359" i="132" s="1"/>
  <c r="D15360" i="132" s="1"/>
  <c r="D15361" i="132" s="1"/>
  <c r="D15362" i="132" s="1"/>
  <c r="D15363" i="132" s="1"/>
  <c r="D15364" i="132" s="1"/>
  <c r="D15365" i="132" s="1"/>
  <c r="D15366" i="132" s="1"/>
  <c r="D15367" i="132" s="1"/>
  <c r="D15368" i="132" s="1"/>
  <c r="D15369" i="132" s="1"/>
  <c r="D15370" i="132" s="1"/>
  <c r="D15371" i="132" s="1"/>
  <c r="D15372" i="132" s="1"/>
  <c r="D15373" i="132" s="1"/>
  <c r="D15374" i="132" s="1"/>
  <c r="D15375" i="132" s="1"/>
  <c r="D15376" i="132" s="1"/>
  <c r="D15377" i="132" s="1"/>
  <c r="D15378" i="132" s="1"/>
  <c r="D15379" i="132" s="1"/>
  <c r="D15380" i="132" s="1"/>
  <c r="D15381" i="132" s="1"/>
  <c r="D15382" i="132" s="1"/>
  <c r="D15383" i="132" s="1"/>
  <c r="D15384" i="132" s="1"/>
  <c r="D15385" i="132" s="1"/>
  <c r="D15386" i="132" s="1"/>
  <c r="D15387" i="132" s="1"/>
  <c r="D15388" i="132" s="1"/>
  <c r="D15389" i="132" s="1"/>
  <c r="D15390" i="132" s="1"/>
  <c r="D15391" i="132" s="1"/>
  <c r="D15392" i="132" s="1"/>
  <c r="D15393" i="132" s="1"/>
  <c r="D15394" i="132" s="1"/>
  <c r="D15395" i="132" s="1"/>
  <c r="D15396" i="132" s="1"/>
  <c r="D15397" i="132" s="1"/>
  <c r="D15398" i="132" s="1"/>
  <c r="D15399" i="132" s="1"/>
  <c r="D15400" i="132" s="1"/>
  <c r="D15401" i="132" s="1"/>
  <c r="D15402" i="132" s="1"/>
  <c r="D15403" i="132" s="1"/>
  <c r="D15404" i="132" s="1"/>
  <c r="D15405" i="132" s="1"/>
  <c r="D15406" i="132" s="1"/>
  <c r="D15407" i="132" s="1"/>
  <c r="D15408" i="132" s="1"/>
  <c r="D15409" i="132" s="1"/>
  <c r="D15410" i="132" s="1"/>
  <c r="D15411" i="132" s="1"/>
  <c r="D15412" i="132" s="1"/>
  <c r="D15413" i="132" s="1"/>
  <c r="D15414" i="132" s="1"/>
  <c r="D15415" i="132" s="1"/>
  <c r="D15416" i="132" s="1"/>
  <c r="D15417" i="132" s="1"/>
  <c r="D15418" i="132" s="1"/>
  <c r="D15419" i="132" s="1"/>
  <c r="D15420" i="132" s="1"/>
  <c r="D15421" i="132" s="1"/>
  <c r="D15422" i="132" s="1"/>
  <c r="D15423" i="132" s="1"/>
  <c r="D15424" i="132" s="1"/>
  <c r="D15425" i="132" s="1"/>
  <c r="D15426" i="132" s="1"/>
  <c r="D15427" i="132" s="1"/>
  <c r="D15428" i="132" s="1"/>
  <c r="D15429" i="132" s="1"/>
  <c r="D15430" i="132" s="1"/>
  <c r="D15431" i="132" s="1"/>
  <c r="D15432" i="132" s="1"/>
  <c r="D15433" i="132" s="1"/>
  <c r="D15434" i="132" s="1"/>
  <c r="D15435" i="132" s="1"/>
  <c r="D15436" i="132" s="1"/>
  <c r="D15437" i="132" s="1"/>
  <c r="D15438" i="132" s="1"/>
  <c r="D15439" i="132" s="1"/>
  <c r="D15440" i="132" s="1"/>
  <c r="D15441" i="132" s="1"/>
  <c r="D15442" i="132" s="1"/>
  <c r="D15443" i="132" s="1"/>
  <c r="D15444" i="132" s="1"/>
  <c r="D15445" i="132" s="1"/>
  <c r="D15446" i="132" s="1"/>
  <c r="D15447" i="132" s="1"/>
  <c r="D15448" i="132" s="1"/>
  <c r="D15449" i="132" s="1"/>
  <c r="D15450" i="132" s="1"/>
  <c r="D15451" i="132" s="1"/>
  <c r="D15452" i="132" s="1"/>
  <c r="D15453" i="132" s="1"/>
  <c r="D15454" i="132" s="1"/>
  <c r="D15455" i="132" s="1"/>
  <c r="D15456" i="132" s="1"/>
  <c r="D15457" i="132" s="1"/>
  <c r="D15458" i="132" s="1"/>
  <c r="D15459" i="132" s="1"/>
  <c r="D15460" i="132" s="1"/>
  <c r="D15461" i="132" s="1"/>
  <c r="D15462" i="132" s="1"/>
  <c r="D15463" i="132" s="1"/>
  <c r="D15464" i="132" s="1"/>
  <c r="D15465" i="132" s="1"/>
  <c r="D15466" i="132" s="1"/>
  <c r="D15467" i="132" s="1"/>
  <c r="D15468" i="132" s="1"/>
  <c r="D15469" i="132" s="1"/>
  <c r="D15470" i="132" s="1"/>
  <c r="D15471" i="132" s="1"/>
  <c r="D15472" i="132" s="1"/>
  <c r="D15473" i="132" s="1"/>
  <c r="D15474" i="132" s="1"/>
  <c r="D15475" i="132" s="1"/>
  <c r="D15476" i="132" s="1"/>
  <c r="D15477" i="132" s="1"/>
  <c r="D15478" i="132" s="1"/>
  <c r="D15479" i="132" s="1"/>
  <c r="D15480" i="132" s="1"/>
  <c r="D15481" i="132" s="1"/>
  <c r="D15482" i="132" s="1"/>
  <c r="D15483" i="132" s="1"/>
  <c r="D15484" i="132" s="1"/>
  <c r="D15485" i="132" s="1"/>
  <c r="D15486" i="132" s="1"/>
  <c r="D15487" i="132" s="1"/>
  <c r="D15488" i="132" s="1"/>
  <c r="D15489" i="132" s="1"/>
  <c r="D15490" i="132" s="1"/>
  <c r="D15491" i="132" s="1"/>
  <c r="D15492" i="132" s="1"/>
  <c r="D15493" i="132" s="1"/>
  <c r="D15494" i="132" s="1"/>
  <c r="D15495" i="132" s="1"/>
  <c r="D15496" i="132" s="1"/>
  <c r="D15497" i="132" s="1"/>
  <c r="D15498" i="132" s="1"/>
  <c r="D15499" i="132" s="1"/>
  <c r="D15500" i="132" s="1"/>
  <c r="D15501" i="132" s="1"/>
  <c r="D15502" i="132" s="1"/>
  <c r="D15503" i="132" s="1"/>
  <c r="D15504" i="132" s="1"/>
  <c r="D15505" i="132" s="1"/>
  <c r="D15506" i="132" s="1"/>
  <c r="D15507" i="132" s="1"/>
  <c r="D15508" i="132" s="1"/>
  <c r="D15509" i="132" s="1"/>
  <c r="D15510" i="132" s="1"/>
  <c r="D15511" i="132" s="1"/>
  <c r="D15512" i="132" s="1"/>
  <c r="D15513" i="132" s="1"/>
  <c r="D15514" i="132" s="1"/>
  <c r="D15515" i="132" s="1"/>
  <c r="D15516" i="132" s="1"/>
  <c r="D15517" i="132" s="1"/>
  <c r="D15518" i="132" s="1"/>
  <c r="D15519" i="132" s="1"/>
  <c r="D15520" i="132" s="1"/>
  <c r="D15521" i="132" s="1"/>
  <c r="D15522" i="132" s="1"/>
  <c r="D15523" i="132" s="1"/>
  <c r="D15524" i="132" s="1"/>
  <c r="D15525" i="132" s="1"/>
  <c r="D15526" i="132" s="1"/>
  <c r="D15527" i="132" s="1"/>
  <c r="D15528" i="132" s="1"/>
  <c r="D15529" i="132" s="1"/>
  <c r="D15530" i="132" s="1"/>
  <c r="D15531" i="132" s="1"/>
  <c r="D15532" i="132" s="1"/>
  <c r="D15533" i="132" s="1"/>
  <c r="D15534" i="132" s="1"/>
  <c r="D15535" i="132" s="1"/>
  <c r="D15536" i="132" s="1"/>
  <c r="D15537" i="132" s="1"/>
  <c r="D15538" i="132" s="1"/>
  <c r="D15539" i="132" s="1"/>
  <c r="D15540" i="132" s="1"/>
  <c r="D15541" i="132" s="1"/>
  <c r="D15542" i="132" s="1"/>
  <c r="D15543" i="132" s="1"/>
  <c r="D15544" i="132" s="1"/>
  <c r="D15545" i="132" s="1"/>
  <c r="D15546" i="132" s="1"/>
  <c r="D15547" i="132" s="1"/>
  <c r="D15548" i="132" s="1"/>
  <c r="D15549" i="132" s="1"/>
  <c r="D15550" i="132" s="1"/>
  <c r="D15551" i="132" s="1"/>
  <c r="D15552" i="132" s="1"/>
  <c r="D15553" i="132" s="1"/>
  <c r="D15554" i="132" s="1"/>
  <c r="D15555" i="132" s="1"/>
  <c r="D15556" i="132" s="1"/>
  <c r="D15557" i="132" s="1"/>
  <c r="D15558" i="132" s="1"/>
  <c r="D15559" i="132" s="1"/>
  <c r="D15560" i="132" s="1"/>
  <c r="D15561" i="132" s="1"/>
  <c r="D15562" i="132" s="1"/>
  <c r="D15563" i="132" s="1"/>
  <c r="D15564" i="132" s="1"/>
  <c r="D15565" i="132" s="1"/>
  <c r="D15566" i="132" s="1"/>
  <c r="D15567" i="132" s="1"/>
  <c r="D15568" i="132" s="1"/>
  <c r="D15569" i="132" s="1"/>
  <c r="D15570" i="132" s="1"/>
  <c r="D15571" i="132" s="1"/>
  <c r="D15572" i="132" s="1"/>
  <c r="D15573" i="132" s="1"/>
  <c r="D15574" i="132" s="1"/>
  <c r="D15575" i="132" s="1"/>
  <c r="D15576" i="132" s="1"/>
  <c r="D15577" i="132" s="1"/>
  <c r="D15578" i="132" s="1"/>
  <c r="D15579" i="132" s="1"/>
  <c r="D15580" i="132" s="1"/>
  <c r="D15581" i="132" s="1"/>
  <c r="D15582" i="132" s="1"/>
  <c r="D15583" i="132" s="1"/>
  <c r="D15584" i="132" s="1"/>
  <c r="D15585" i="132" s="1"/>
  <c r="D15586" i="132" s="1"/>
  <c r="D15587" i="132" s="1"/>
  <c r="D15588" i="132" s="1"/>
  <c r="D15589" i="132" s="1"/>
  <c r="D15590" i="132" s="1"/>
  <c r="D15591" i="132" s="1"/>
  <c r="D15592" i="132" s="1"/>
  <c r="D15593" i="132" s="1"/>
  <c r="D15594" i="132" s="1"/>
  <c r="D15595" i="132" s="1"/>
  <c r="D15596" i="132" s="1"/>
  <c r="D15597" i="132" s="1"/>
  <c r="D15598" i="132" s="1"/>
  <c r="D15599" i="132" s="1"/>
  <c r="D15600" i="132" s="1"/>
  <c r="D15601" i="132" s="1"/>
  <c r="D15602" i="132" s="1"/>
  <c r="D15603" i="132" s="1"/>
  <c r="D15604" i="132" s="1"/>
  <c r="D15605" i="132" s="1"/>
  <c r="D15606" i="132" s="1"/>
  <c r="D15607" i="132" s="1"/>
  <c r="D15608" i="132" s="1"/>
  <c r="D15609" i="132" s="1"/>
  <c r="D15610" i="132" s="1"/>
  <c r="D15611" i="132" s="1"/>
  <c r="D15612" i="132" s="1"/>
  <c r="D15613" i="132" s="1"/>
  <c r="D15614" i="132" s="1"/>
  <c r="D15615" i="132" s="1"/>
  <c r="D15616" i="132" s="1"/>
  <c r="D15617" i="132" s="1"/>
  <c r="D15618" i="132" s="1"/>
  <c r="D15619" i="132" s="1"/>
  <c r="D15620" i="132" s="1"/>
  <c r="D15621" i="132" s="1"/>
  <c r="D15622" i="132" s="1"/>
  <c r="D15623" i="132" s="1"/>
  <c r="D15624" i="132" s="1"/>
  <c r="D15625" i="132" s="1"/>
  <c r="D15626" i="132" s="1"/>
  <c r="D15627" i="132" s="1"/>
  <c r="D15628" i="132" s="1"/>
  <c r="D15629" i="132" s="1"/>
  <c r="D15630" i="132" s="1"/>
  <c r="D15631" i="132" s="1"/>
  <c r="D15632" i="132" s="1"/>
  <c r="D15633" i="132" s="1"/>
  <c r="D15634" i="132" s="1"/>
  <c r="D15635" i="132" s="1"/>
  <c r="D15636" i="132" s="1"/>
  <c r="D15637" i="132" s="1"/>
  <c r="D15638" i="132" s="1"/>
  <c r="D15639" i="132" s="1"/>
  <c r="D15640" i="132" s="1"/>
  <c r="D15641" i="132" s="1"/>
  <c r="D15642" i="132" s="1"/>
  <c r="D15643" i="132" s="1"/>
  <c r="D15644" i="132" s="1"/>
  <c r="D15645" i="132" s="1"/>
  <c r="D15646" i="132" s="1"/>
  <c r="D15647" i="132" s="1"/>
  <c r="D15648" i="132" s="1"/>
  <c r="D15649" i="132" s="1"/>
  <c r="D15650" i="132" s="1"/>
  <c r="D15651" i="132" s="1"/>
  <c r="D15652" i="132" s="1"/>
  <c r="D15653" i="132" s="1"/>
  <c r="D15654" i="132" s="1"/>
  <c r="D15655" i="132" s="1"/>
  <c r="D15656" i="132" s="1"/>
  <c r="D15657" i="132" s="1"/>
  <c r="D15658" i="132" s="1"/>
  <c r="D15659" i="132" s="1"/>
  <c r="D15660" i="132" s="1"/>
  <c r="D15661" i="132" s="1"/>
  <c r="D15662" i="132" s="1"/>
  <c r="D15663" i="132" s="1"/>
  <c r="D15664" i="132" s="1"/>
  <c r="D15665" i="132" s="1"/>
  <c r="D15666" i="132" s="1"/>
  <c r="D15667" i="132" s="1"/>
  <c r="D15668" i="132" s="1"/>
  <c r="D15669" i="132" s="1"/>
  <c r="D15670" i="132" s="1"/>
  <c r="D15671" i="132" s="1"/>
  <c r="D15672" i="132" s="1"/>
  <c r="D15673" i="132" s="1"/>
  <c r="D15674" i="132" s="1"/>
  <c r="D15675" i="132" s="1"/>
  <c r="D15676" i="132" s="1"/>
  <c r="D15677" i="132" s="1"/>
  <c r="D15678" i="132" s="1"/>
  <c r="D15679" i="132" s="1"/>
  <c r="D15680" i="132" s="1"/>
  <c r="D15681" i="132" s="1"/>
  <c r="D15682" i="132" s="1"/>
  <c r="D15683" i="132" s="1"/>
  <c r="D15684" i="132" s="1"/>
  <c r="D15685" i="132" s="1"/>
  <c r="D15686" i="132" s="1"/>
  <c r="D15687" i="132" s="1"/>
  <c r="D15688" i="132" s="1"/>
  <c r="D15689" i="132" s="1"/>
  <c r="D15690" i="132" s="1"/>
  <c r="D15691" i="132" s="1"/>
  <c r="D15692" i="132" s="1"/>
  <c r="D15693" i="132" s="1"/>
  <c r="D15694" i="132" s="1"/>
  <c r="D15695" i="132" s="1"/>
  <c r="D15696" i="132" s="1"/>
  <c r="D15697" i="132" s="1"/>
  <c r="D15698" i="132" s="1"/>
  <c r="D15699" i="132" s="1"/>
  <c r="D15700" i="132" s="1"/>
  <c r="D15701" i="132" s="1"/>
  <c r="D15702" i="132" s="1"/>
  <c r="D15703" i="132" s="1"/>
  <c r="D15704" i="132" s="1"/>
  <c r="D15705" i="132" s="1"/>
  <c r="D15706" i="132" s="1"/>
  <c r="D15707" i="132" s="1"/>
  <c r="D15708" i="132" s="1"/>
  <c r="D15709" i="132" s="1"/>
  <c r="D15710" i="132" s="1"/>
  <c r="D15711" i="132" s="1"/>
  <c r="D15712" i="132" s="1"/>
  <c r="D15713" i="132" s="1"/>
  <c r="D15714" i="132" s="1"/>
  <c r="D15715" i="132" s="1"/>
  <c r="D15716" i="132" s="1"/>
  <c r="D15717" i="132" s="1"/>
  <c r="D15718" i="132" s="1"/>
  <c r="D15719" i="132" s="1"/>
  <c r="D15720" i="132" s="1"/>
  <c r="D15721" i="132" s="1"/>
  <c r="D15722" i="132" s="1"/>
  <c r="D15723" i="132" s="1"/>
  <c r="D15724" i="132" s="1"/>
  <c r="D15725" i="132" s="1"/>
  <c r="D15726" i="132" s="1"/>
  <c r="D15727" i="132" s="1"/>
  <c r="D15728" i="132" s="1"/>
  <c r="D15729" i="132" s="1"/>
  <c r="D15730" i="132" s="1"/>
  <c r="D15731" i="132" s="1"/>
  <c r="D15732" i="132" s="1"/>
  <c r="D15733" i="132" s="1"/>
  <c r="D15734" i="132" s="1"/>
  <c r="D15735" i="132" s="1"/>
  <c r="D15736" i="132" s="1"/>
  <c r="D15737" i="132" s="1"/>
  <c r="D15738" i="132" s="1"/>
  <c r="D15739" i="132" s="1"/>
  <c r="D15740" i="132" s="1"/>
  <c r="D15741" i="132" s="1"/>
  <c r="D15742" i="132" s="1"/>
  <c r="D15743" i="132" s="1"/>
  <c r="D15744" i="132" s="1"/>
  <c r="D15745" i="132" s="1"/>
  <c r="D15746" i="132" s="1"/>
  <c r="D15747" i="132" s="1"/>
  <c r="D15748" i="132" s="1"/>
  <c r="D15749" i="132" s="1"/>
  <c r="D15750" i="132" s="1"/>
  <c r="D15751" i="132" s="1"/>
  <c r="D15752" i="132" s="1"/>
  <c r="D15753" i="132" s="1"/>
  <c r="D15754" i="132" s="1"/>
  <c r="D15755" i="132" s="1"/>
  <c r="D15756" i="132" s="1"/>
  <c r="D15757" i="132" s="1"/>
  <c r="D15758" i="132" s="1"/>
  <c r="D15759" i="132" s="1"/>
  <c r="D15760" i="132" s="1"/>
  <c r="D15761" i="132" s="1"/>
  <c r="D15762" i="132" s="1"/>
  <c r="D15763" i="132" s="1"/>
  <c r="D15764" i="132" s="1"/>
  <c r="D15765" i="132" s="1"/>
  <c r="D15766" i="132" s="1"/>
  <c r="D15767" i="132" s="1"/>
  <c r="D15768" i="132" s="1"/>
  <c r="D15769" i="132" s="1"/>
  <c r="D15770" i="132" s="1"/>
  <c r="D15771" i="132" s="1"/>
  <c r="D15772" i="132" s="1"/>
  <c r="D15773" i="132" s="1"/>
  <c r="D15774" i="132" s="1"/>
  <c r="D15775" i="132" s="1"/>
  <c r="D15776" i="132" s="1"/>
  <c r="D15777" i="132" s="1"/>
  <c r="D15778" i="132" s="1"/>
  <c r="D15779" i="132" s="1"/>
  <c r="D15780" i="132" s="1"/>
  <c r="D15781" i="132" s="1"/>
  <c r="D15782" i="132" s="1"/>
  <c r="D15783" i="132" s="1"/>
  <c r="D15784" i="132" s="1"/>
  <c r="D15785" i="132" s="1"/>
  <c r="D15786" i="132" s="1"/>
  <c r="D15787" i="132" s="1"/>
  <c r="D15788" i="132" s="1"/>
  <c r="D15789" i="132" s="1"/>
  <c r="D15790" i="132" s="1"/>
  <c r="D15791" i="132" s="1"/>
  <c r="D15792" i="132" s="1"/>
  <c r="D15793" i="132" s="1"/>
  <c r="D15794" i="132" s="1"/>
  <c r="D15795" i="132" s="1"/>
  <c r="D15796" i="132" s="1"/>
  <c r="D15797" i="132" s="1"/>
  <c r="D15798" i="132" s="1"/>
  <c r="D15799" i="132" s="1"/>
  <c r="D15800" i="132" s="1"/>
  <c r="D15801" i="132" s="1"/>
  <c r="D15802" i="132" s="1"/>
  <c r="D15803" i="132" s="1"/>
  <c r="D15804" i="132" s="1"/>
  <c r="D15805" i="132" s="1"/>
  <c r="D15806" i="132" s="1"/>
  <c r="D15807" i="132" s="1"/>
  <c r="D15808" i="132" s="1"/>
  <c r="D15809" i="132" s="1"/>
  <c r="D15810" i="132" s="1"/>
  <c r="D15811" i="132" s="1"/>
  <c r="D15812" i="132" s="1"/>
  <c r="D15813" i="132" s="1"/>
  <c r="D15814" i="132" s="1"/>
  <c r="D15815" i="132" s="1"/>
  <c r="D15816" i="132" s="1"/>
  <c r="D15817" i="132" s="1"/>
  <c r="D15818" i="132" s="1"/>
  <c r="D15819" i="132" s="1"/>
  <c r="D15820" i="132" s="1"/>
  <c r="D15821" i="132" s="1"/>
  <c r="D15822" i="132" s="1"/>
  <c r="D15823" i="132" s="1"/>
  <c r="D15824" i="132" s="1"/>
  <c r="D15825" i="132" s="1"/>
  <c r="D15826" i="132" s="1"/>
  <c r="D15827" i="132" s="1"/>
  <c r="D15828" i="132" s="1"/>
  <c r="D15829" i="132" s="1"/>
  <c r="D15830" i="132" s="1"/>
  <c r="D15831" i="132" s="1"/>
  <c r="D15832" i="132" s="1"/>
  <c r="D15833" i="132" s="1"/>
  <c r="D15834" i="132" s="1"/>
  <c r="D15835" i="132" s="1"/>
  <c r="D15836" i="132" s="1"/>
  <c r="D15837" i="132" s="1"/>
  <c r="D15838" i="132" s="1"/>
  <c r="D15839" i="132" s="1"/>
  <c r="D15840" i="132" s="1"/>
  <c r="D15841" i="132" s="1"/>
  <c r="D15842" i="132" s="1"/>
  <c r="D15843" i="132" s="1"/>
  <c r="D15844" i="132" s="1"/>
  <c r="D15845" i="132" s="1"/>
  <c r="D15846" i="132" s="1"/>
  <c r="D15847" i="132" s="1"/>
  <c r="D15848" i="132" s="1"/>
  <c r="D15849" i="132" s="1"/>
  <c r="D15850" i="132" s="1"/>
  <c r="D15851" i="132" s="1"/>
  <c r="D15852" i="132" s="1"/>
  <c r="D15853" i="132" s="1"/>
  <c r="D15854" i="132" s="1"/>
  <c r="D15855" i="132" s="1"/>
  <c r="D15856" i="132" s="1"/>
  <c r="D15857" i="132" s="1"/>
  <c r="D15858" i="132" s="1"/>
  <c r="D15859" i="132" s="1"/>
  <c r="D15860" i="132" s="1"/>
  <c r="D15861" i="132" s="1"/>
  <c r="D15862" i="132" s="1"/>
  <c r="D15863" i="132" s="1"/>
  <c r="D15864" i="132" s="1"/>
  <c r="D15865" i="132" s="1"/>
  <c r="D15866" i="132" s="1"/>
  <c r="D15867" i="132" s="1"/>
  <c r="D15868" i="132" s="1"/>
  <c r="D15869" i="132" s="1"/>
  <c r="D15870" i="132" s="1"/>
  <c r="D15871" i="132" s="1"/>
  <c r="D15872" i="132" s="1"/>
  <c r="D15873" i="132" s="1"/>
  <c r="D15874" i="132" s="1"/>
  <c r="D15875" i="132" s="1"/>
  <c r="D15876" i="132" s="1"/>
  <c r="D15877" i="132" s="1"/>
  <c r="D15878" i="132" s="1"/>
  <c r="D15879" i="132" s="1"/>
  <c r="D15880" i="132" s="1"/>
  <c r="D15881" i="132" s="1"/>
  <c r="D15882" i="132" s="1"/>
  <c r="D15883" i="132" s="1"/>
  <c r="D15884" i="132" s="1"/>
  <c r="D15885" i="132" s="1"/>
  <c r="D15886" i="132" s="1"/>
  <c r="D15887" i="132" s="1"/>
  <c r="D15888" i="132" s="1"/>
  <c r="D15889" i="132" s="1"/>
  <c r="D15890" i="132" s="1"/>
  <c r="D15891" i="132" s="1"/>
  <c r="D15892" i="132" s="1"/>
  <c r="D15893" i="132" s="1"/>
  <c r="D15894" i="132" s="1"/>
  <c r="D15895" i="132" s="1"/>
  <c r="D15896" i="132" s="1"/>
  <c r="D15897" i="132" s="1"/>
  <c r="D15898" i="132" s="1"/>
  <c r="D15899" i="132" s="1"/>
  <c r="D15900" i="132" s="1"/>
  <c r="D15901" i="132" s="1"/>
  <c r="D15902" i="132" s="1"/>
  <c r="D15903" i="132" s="1"/>
  <c r="D15904" i="132" s="1"/>
  <c r="D15905" i="132" s="1"/>
  <c r="D15906" i="132" s="1"/>
  <c r="D15907" i="132" s="1"/>
  <c r="D15908" i="132" s="1"/>
  <c r="D15909" i="132" s="1"/>
  <c r="D15910" i="132" s="1"/>
  <c r="D15911" i="132" s="1"/>
  <c r="D15912" i="132" s="1"/>
  <c r="D15913" i="132" s="1"/>
  <c r="D15914" i="132" s="1"/>
  <c r="D15915" i="132" s="1"/>
  <c r="D15916" i="132" s="1"/>
  <c r="D15917" i="132" s="1"/>
  <c r="D15918" i="132" s="1"/>
  <c r="D15919" i="132" s="1"/>
  <c r="D15920" i="132" s="1"/>
  <c r="D15921" i="132" s="1"/>
  <c r="D15922" i="132" s="1"/>
  <c r="D15923" i="132" s="1"/>
  <c r="D15924" i="132" s="1"/>
  <c r="D15925" i="132" s="1"/>
  <c r="D15926" i="132" s="1"/>
  <c r="D15927" i="132" s="1"/>
  <c r="D15928" i="132" s="1"/>
  <c r="D15929" i="132" s="1"/>
  <c r="D15930" i="132" s="1"/>
  <c r="D15931" i="132" s="1"/>
  <c r="D15932" i="132" s="1"/>
  <c r="D15933" i="132" s="1"/>
  <c r="D15934" i="132" s="1"/>
  <c r="D15935" i="132" s="1"/>
  <c r="D15936" i="132" s="1"/>
  <c r="D15937" i="132" s="1"/>
  <c r="D15938" i="132" s="1"/>
  <c r="D15939" i="132" s="1"/>
  <c r="D15940" i="132" s="1"/>
  <c r="D15941" i="132" s="1"/>
  <c r="D15942" i="132" s="1"/>
  <c r="D15943" i="132" s="1"/>
  <c r="D15944" i="132" s="1"/>
  <c r="D15945" i="132" s="1"/>
  <c r="D15946" i="132" s="1"/>
  <c r="D15947" i="132" s="1"/>
  <c r="D15948" i="132" s="1"/>
  <c r="D15949" i="132" s="1"/>
  <c r="D15950" i="132" s="1"/>
  <c r="D15951" i="132" s="1"/>
  <c r="D15952" i="132" s="1"/>
  <c r="D15953" i="132" s="1"/>
  <c r="D15954" i="132" s="1"/>
  <c r="D15955" i="132" s="1"/>
  <c r="D15956" i="132" s="1"/>
  <c r="D15957" i="132" s="1"/>
  <c r="D15958" i="132" s="1"/>
  <c r="D15959" i="132" s="1"/>
  <c r="D15960" i="132" s="1"/>
  <c r="D15961" i="132" s="1"/>
  <c r="D15962" i="132" s="1"/>
  <c r="D15963" i="132" s="1"/>
  <c r="D15964" i="132" s="1"/>
  <c r="D15965" i="132" s="1"/>
  <c r="D15966" i="132" s="1"/>
  <c r="D15967" i="132" s="1"/>
  <c r="D15968" i="132" s="1"/>
  <c r="D15969" i="132" s="1"/>
  <c r="D15970" i="132" s="1"/>
  <c r="D15971" i="132" s="1"/>
  <c r="D15972" i="132" s="1"/>
  <c r="D15973" i="132" s="1"/>
  <c r="D15974" i="132" s="1"/>
  <c r="D15975" i="132" s="1"/>
  <c r="D15976" i="132" s="1"/>
  <c r="D15977" i="132" s="1"/>
  <c r="D15978" i="132" s="1"/>
  <c r="D15979" i="132" s="1"/>
  <c r="D15980" i="132" s="1"/>
  <c r="D15981" i="132" s="1"/>
  <c r="D15982" i="132" s="1"/>
  <c r="D15983" i="132" s="1"/>
  <c r="D15984" i="132" s="1"/>
  <c r="D15985" i="132" s="1"/>
  <c r="D15986" i="132" s="1"/>
  <c r="D15987" i="132" s="1"/>
  <c r="D15988" i="132" s="1"/>
  <c r="D15989" i="132" s="1"/>
  <c r="D15990" i="132" s="1"/>
  <c r="D15991" i="132" s="1"/>
  <c r="D15992" i="132" s="1"/>
  <c r="D15993" i="132" s="1"/>
  <c r="D15994" i="132" s="1"/>
  <c r="D15995" i="132" s="1"/>
  <c r="D15996" i="132" s="1"/>
  <c r="D15997" i="132" s="1"/>
  <c r="D15998" i="132" s="1"/>
  <c r="D15999" i="132" s="1"/>
  <c r="D16000" i="132" s="1"/>
  <c r="D16001" i="132" s="1"/>
  <c r="D16002" i="132" s="1"/>
  <c r="D16003" i="132" s="1"/>
  <c r="D16004" i="132" s="1"/>
  <c r="D16005" i="132" s="1"/>
  <c r="D16006" i="132" s="1"/>
  <c r="D16007" i="132" s="1"/>
  <c r="D16008" i="132" s="1"/>
  <c r="D16009" i="132" s="1"/>
  <c r="D16010" i="132" s="1"/>
  <c r="D16011" i="132" s="1"/>
  <c r="D16012" i="132" s="1"/>
  <c r="D16013" i="132" s="1"/>
  <c r="D16014" i="132" s="1"/>
  <c r="D16015" i="132" s="1"/>
  <c r="D16016" i="132" s="1"/>
  <c r="D16017" i="132" s="1"/>
  <c r="D16018" i="132" s="1"/>
  <c r="D16019" i="132" s="1"/>
  <c r="D16020" i="132" s="1"/>
  <c r="D16021" i="132" s="1"/>
  <c r="D16022" i="132" s="1"/>
  <c r="D16023" i="132" s="1"/>
  <c r="D16024" i="132" s="1"/>
  <c r="D16025" i="132" s="1"/>
  <c r="D16026" i="132" s="1"/>
  <c r="D16027" i="132" s="1"/>
  <c r="D16028" i="132" s="1"/>
  <c r="D16029" i="132" s="1"/>
  <c r="D16030" i="132" s="1"/>
  <c r="D16031" i="132" s="1"/>
  <c r="D16032" i="132" s="1"/>
  <c r="D16033" i="132" s="1"/>
  <c r="D16034" i="132" s="1"/>
  <c r="D16035" i="132" s="1"/>
  <c r="D16036" i="132" s="1"/>
  <c r="D16037" i="132" s="1"/>
  <c r="D16038" i="132" s="1"/>
  <c r="D16039" i="132" s="1"/>
  <c r="D16040" i="132" s="1"/>
  <c r="D16041" i="132" s="1"/>
  <c r="D16042" i="132" s="1"/>
  <c r="D16043" i="132" s="1"/>
  <c r="D16044" i="132" s="1"/>
  <c r="D16045" i="132" s="1"/>
  <c r="D16046" i="132" s="1"/>
  <c r="D16047" i="132" s="1"/>
  <c r="D16048" i="132" s="1"/>
  <c r="D16049" i="132" s="1"/>
  <c r="D16050" i="132" s="1"/>
  <c r="D16051" i="132" s="1"/>
  <c r="D16052" i="132" s="1"/>
  <c r="D16053" i="132" s="1"/>
  <c r="D16054" i="132" s="1"/>
  <c r="D16055" i="132" s="1"/>
  <c r="D16056" i="132" s="1"/>
  <c r="D16057" i="132" s="1"/>
  <c r="D16058" i="132" s="1"/>
  <c r="D16059" i="132" s="1"/>
  <c r="D16060" i="132" s="1"/>
  <c r="D16061" i="132" s="1"/>
  <c r="D16062" i="132" s="1"/>
  <c r="D16063" i="132" s="1"/>
  <c r="D16064" i="132" s="1"/>
  <c r="D16065" i="132" s="1"/>
  <c r="D16066" i="132" s="1"/>
  <c r="D16067" i="132" s="1"/>
  <c r="D16068" i="132" s="1"/>
  <c r="D16069" i="132" s="1"/>
  <c r="D16070" i="132" s="1"/>
  <c r="D16071" i="132" s="1"/>
  <c r="D16072" i="132" s="1"/>
  <c r="D16073" i="132" s="1"/>
  <c r="D16074" i="132" s="1"/>
  <c r="D16075" i="132" s="1"/>
  <c r="D16076" i="132" s="1"/>
  <c r="D16077" i="132" s="1"/>
  <c r="D16078" i="132" s="1"/>
  <c r="D16079" i="132" s="1"/>
  <c r="D16080" i="132" s="1"/>
  <c r="D16081" i="132" s="1"/>
  <c r="D16082" i="132" s="1"/>
  <c r="D16083" i="132" s="1"/>
  <c r="D16084" i="132" s="1"/>
  <c r="D16085" i="132" s="1"/>
  <c r="D16086" i="132" s="1"/>
  <c r="D16087" i="132" s="1"/>
  <c r="D16088" i="132" s="1"/>
  <c r="D16089" i="132" s="1"/>
  <c r="D16090" i="132" s="1"/>
  <c r="D16091" i="132" s="1"/>
  <c r="D16092" i="132" s="1"/>
  <c r="D16093" i="132" s="1"/>
  <c r="D16094" i="132" s="1"/>
  <c r="D16095" i="132" s="1"/>
  <c r="D16096" i="132" s="1"/>
  <c r="D16097" i="132" s="1"/>
  <c r="D16098" i="132" s="1"/>
  <c r="D16099" i="132" s="1"/>
  <c r="D16100" i="132" s="1"/>
  <c r="D16101" i="132" s="1"/>
  <c r="D16102" i="132" s="1"/>
  <c r="D16103" i="132" s="1"/>
  <c r="D16104" i="132" s="1"/>
  <c r="D16105" i="132" s="1"/>
  <c r="D16106" i="132" s="1"/>
  <c r="D16107" i="132" s="1"/>
  <c r="D16108" i="132" s="1"/>
  <c r="D16109" i="132" s="1"/>
  <c r="D16110" i="132" s="1"/>
  <c r="D16111" i="132" s="1"/>
  <c r="D16112" i="132" s="1"/>
  <c r="D16113" i="132" s="1"/>
  <c r="D16114" i="132" s="1"/>
  <c r="D16115" i="132" s="1"/>
  <c r="D16116" i="132" s="1"/>
  <c r="D16117" i="132" s="1"/>
  <c r="D16118" i="132" s="1"/>
  <c r="D16119" i="132" s="1"/>
  <c r="D16120" i="132" s="1"/>
  <c r="D16121" i="132" s="1"/>
  <c r="D16122" i="132" s="1"/>
  <c r="D16123" i="132" s="1"/>
  <c r="D16124" i="132" s="1"/>
  <c r="D16125" i="132" s="1"/>
  <c r="D16126" i="132" s="1"/>
  <c r="D16127" i="132" s="1"/>
  <c r="D16128" i="132" s="1"/>
  <c r="D16129" i="132" s="1"/>
  <c r="D16130" i="132" s="1"/>
  <c r="D16131" i="132" s="1"/>
  <c r="D16132" i="132" s="1"/>
  <c r="D16133" i="132" s="1"/>
  <c r="D16134" i="132" s="1"/>
  <c r="D16135" i="132" s="1"/>
  <c r="D16136" i="132" s="1"/>
  <c r="D16137" i="132" s="1"/>
  <c r="D16138" i="132" s="1"/>
  <c r="D16139" i="132" s="1"/>
  <c r="D16140" i="132" s="1"/>
  <c r="D16141" i="132" s="1"/>
  <c r="D16142" i="132" s="1"/>
  <c r="D16143" i="132" s="1"/>
  <c r="D16144" i="132" s="1"/>
  <c r="D16145" i="132" s="1"/>
  <c r="D16146" i="132" s="1"/>
  <c r="D16147" i="132" s="1"/>
  <c r="D16148" i="132" s="1"/>
  <c r="D16149" i="132" s="1"/>
  <c r="D16150" i="132" s="1"/>
  <c r="D16151" i="132" s="1"/>
  <c r="D16152" i="132" s="1"/>
  <c r="D16153" i="132" s="1"/>
  <c r="D16154" i="132" s="1"/>
  <c r="D16155" i="132" s="1"/>
  <c r="D16156" i="132" s="1"/>
  <c r="D16157" i="132" s="1"/>
  <c r="D16158" i="132" s="1"/>
  <c r="D16159" i="132" s="1"/>
  <c r="D16160" i="132" s="1"/>
  <c r="D16161" i="132" s="1"/>
  <c r="D16162" i="132" s="1"/>
  <c r="D16163" i="132" s="1"/>
  <c r="D16164" i="132" s="1"/>
  <c r="D16165" i="132" s="1"/>
  <c r="D16166" i="132" s="1"/>
  <c r="D16167" i="132" s="1"/>
  <c r="D16168" i="132" s="1"/>
  <c r="D16169" i="132" s="1"/>
  <c r="D16170" i="132" s="1"/>
  <c r="D16171" i="132" s="1"/>
  <c r="D16172" i="132" s="1"/>
  <c r="D16173" i="132" s="1"/>
  <c r="D16174" i="132" s="1"/>
  <c r="D16175" i="132" s="1"/>
  <c r="D16176" i="132" s="1"/>
  <c r="D16177" i="132" s="1"/>
  <c r="D16178" i="132" s="1"/>
  <c r="D16179" i="132" s="1"/>
  <c r="D16180" i="132" s="1"/>
  <c r="D16181" i="132" s="1"/>
  <c r="D16182" i="132" s="1"/>
  <c r="D16183" i="132" s="1"/>
  <c r="D16184" i="132" s="1"/>
  <c r="D16185" i="132" s="1"/>
  <c r="D16186" i="132" s="1"/>
  <c r="D16187" i="132" s="1"/>
  <c r="D16188" i="132" s="1"/>
  <c r="D16189" i="132" s="1"/>
  <c r="D16190" i="132" s="1"/>
  <c r="D16191" i="132" s="1"/>
  <c r="D16192" i="132" s="1"/>
  <c r="D16193" i="132" s="1"/>
  <c r="D16194" i="132" s="1"/>
  <c r="D16195" i="132" s="1"/>
  <c r="D16196" i="132" s="1"/>
  <c r="D16197" i="132" s="1"/>
  <c r="D16198" i="132" s="1"/>
  <c r="D16199" i="132" s="1"/>
  <c r="D16200" i="132" s="1"/>
  <c r="D16201" i="132" s="1"/>
  <c r="D16202" i="132" s="1"/>
  <c r="D16203" i="132" s="1"/>
  <c r="D16204" i="132" s="1"/>
  <c r="D16205" i="132" s="1"/>
  <c r="D16206" i="132" s="1"/>
  <c r="D16207" i="132" s="1"/>
  <c r="D16208" i="132" s="1"/>
  <c r="D16209" i="132" s="1"/>
  <c r="D16210" i="132" s="1"/>
  <c r="D16211" i="132" s="1"/>
  <c r="D16212" i="132" s="1"/>
  <c r="D16213" i="132" s="1"/>
  <c r="D16214" i="132" s="1"/>
  <c r="D16215" i="132" s="1"/>
  <c r="D16216" i="132" s="1"/>
  <c r="D16217" i="132" s="1"/>
  <c r="D16218" i="132" s="1"/>
  <c r="D16219" i="132" s="1"/>
  <c r="D16220" i="132" s="1"/>
  <c r="D16221" i="132" s="1"/>
  <c r="D16222" i="132" s="1"/>
  <c r="D16223" i="132" s="1"/>
  <c r="D16224" i="132" s="1"/>
  <c r="D16225" i="132" s="1"/>
  <c r="D16226" i="132" s="1"/>
  <c r="D16227" i="132" s="1"/>
  <c r="D16228" i="132" s="1"/>
  <c r="D16229" i="132" s="1"/>
  <c r="D16230" i="132" s="1"/>
  <c r="D16231" i="132" s="1"/>
  <c r="D16232" i="132" s="1"/>
  <c r="D16233" i="132" s="1"/>
  <c r="D16234" i="132" s="1"/>
  <c r="D16235" i="132" s="1"/>
  <c r="D16236" i="132" s="1"/>
  <c r="D16237" i="132" s="1"/>
  <c r="D16238" i="132" s="1"/>
  <c r="D16239" i="132" s="1"/>
  <c r="D16240" i="132" s="1"/>
  <c r="D16241" i="132" s="1"/>
  <c r="D16242" i="132" s="1"/>
  <c r="D16243" i="132" s="1"/>
  <c r="D16244" i="132" s="1"/>
  <c r="D16245" i="132" s="1"/>
  <c r="D16246" i="132" s="1"/>
  <c r="D16247" i="132" s="1"/>
  <c r="D16248" i="132" s="1"/>
  <c r="D16249" i="132" s="1"/>
  <c r="D16250" i="132" s="1"/>
  <c r="D16251" i="132" s="1"/>
  <c r="D16252" i="132" s="1"/>
  <c r="D16253" i="132" s="1"/>
  <c r="D16254" i="132" s="1"/>
  <c r="D16255" i="132" s="1"/>
  <c r="D16256" i="132" s="1"/>
  <c r="D16257" i="132" s="1"/>
  <c r="D16258" i="132" s="1"/>
  <c r="D16259" i="132" s="1"/>
  <c r="D16260" i="132" s="1"/>
  <c r="D16261" i="132" s="1"/>
  <c r="D16262" i="132" s="1"/>
  <c r="D16263" i="132" s="1"/>
  <c r="D16264" i="132" s="1"/>
  <c r="D16265" i="132" s="1"/>
  <c r="D16266" i="132" s="1"/>
  <c r="D16267" i="132" s="1"/>
  <c r="D16268" i="132" s="1"/>
  <c r="D16269" i="132" s="1"/>
  <c r="D16270" i="132" s="1"/>
  <c r="D16271" i="132" s="1"/>
  <c r="D16272" i="132" s="1"/>
  <c r="D16273" i="132" s="1"/>
  <c r="D16274" i="132" s="1"/>
  <c r="D16275" i="132" s="1"/>
  <c r="D16276" i="132" s="1"/>
  <c r="D16277" i="132" s="1"/>
  <c r="D16278" i="132" s="1"/>
  <c r="D16279" i="132" s="1"/>
  <c r="D16280" i="132" s="1"/>
  <c r="D16281" i="132" s="1"/>
  <c r="D16282" i="132" s="1"/>
  <c r="D16283" i="132" s="1"/>
  <c r="D16284" i="132" s="1"/>
  <c r="D16285" i="132" s="1"/>
  <c r="D16286" i="132" s="1"/>
  <c r="D16287" i="132" s="1"/>
  <c r="D16288" i="132" s="1"/>
  <c r="D16289" i="132" s="1"/>
  <c r="D16290" i="132" s="1"/>
  <c r="D16291" i="132" s="1"/>
  <c r="D16292" i="132" s="1"/>
  <c r="D16293" i="132" s="1"/>
  <c r="D16294" i="132" s="1"/>
  <c r="D16295" i="132" s="1"/>
  <c r="D16296" i="132" s="1"/>
  <c r="D16297" i="132" s="1"/>
  <c r="D16298" i="132" s="1"/>
  <c r="D16299" i="132" s="1"/>
  <c r="D16300" i="132" s="1"/>
  <c r="D16301" i="132" s="1"/>
  <c r="D16302" i="132" s="1"/>
  <c r="D16303" i="132" s="1"/>
  <c r="D16304" i="132" s="1"/>
  <c r="D16305" i="132" s="1"/>
  <c r="D16306" i="132" s="1"/>
  <c r="D16307" i="132" s="1"/>
  <c r="D16308" i="132" s="1"/>
  <c r="D16309" i="132" s="1"/>
  <c r="D16310" i="132" s="1"/>
  <c r="D16311" i="132" s="1"/>
  <c r="D16312" i="132" s="1"/>
  <c r="D16313" i="132" s="1"/>
  <c r="D16314" i="132" s="1"/>
  <c r="D16315" i="132" s="1"/>
  <c r="D16316" i="132" s="1"/>
  <c r="D16317" i="132" s="1"/>
  <c r="D16318" i="132" s="1"/>
  <c r="D16319" i="132" s="1"/>
  <c r="D16320" i="132" s="1"/>
  <c r="D16321" i="132" s="1"/>
  <c r="D16322" i="132" s="1"/>
  <c r="D16323" i="132" s="1"/>
  <c r="D16324" i="132" s="1"/>
  <c r="D16325" i="132" s="1"/>
  <c r="D16326" i="132" s="1"/>
  <c r="D16327" i="132" s="1"/>
  <c r="D16328" i="132" s="1"/>
  <c r="D16329" i="132" s="1"/>
  <c r="D16330" i="132" s="1"/>
  <c r="D16331" i="132" s="1"/>
  <c r="D16332" i="132" s="1"/>
  <c r="D16333" i="132" s="1"/>
  <c r="D16334" i="132" s="1"/>
  <c r="D16335" i="132" s="1"/>
  <c r="D16336" i="132" s="1"/>
  <c r="D16337" i="132" s="1"/>
  <c r="D16338" i="132" s="1"/>
  <c r="D16339" i="132" s="1"/>
  <c r="D16340" i="132" s="1"/>
  <c r="D16341" i="132" s="1"/>
  <c r="D16342" i="132" s="1"/>
  <c r="D16343" i="132" s="1"/>
  <c r="D16344" i="132" s="1"/>
  <c r="D16345" i="132" s="1"/>
  <c r="D16346" i="132" s="1"/>
  <c r="D16347" i="132" s="1"/>
  <c r="D16348" i="132" s="1"/>
  <c r="D16349" i="132" s="1"/>
  <c r="D16350" i="132" s="1"/>
  <c r="D16351" i="132" s="1"/>
  <c r="D16352" i="132" s="1"/>
  <c r="D16353" i="132" s="1"/>
  <c r="D16354" i="132" s="1"/>
  <c r="D16355" i="132" s="1"/>
  <c r="D16356" i="132" s="1"/>
  <c r="D16357" i="132" s="1"/>
  <c r="D16358" i="132" s="1"/>
  <c r="D16359" i="132" s="1"/>
  <c r="D16360" i="132" s="1"/>
  <c r="D16361" i="132" s="1"/>
  <c r="D16362" i="132" s="1"/>
  <c r="D16363" i="132" s="1"/>
  <c r="D16364" i="132" s="1"/>
  <c r="D16365" i="132" s="1"/>
  <c r="D16366" i="132" s="1"/>
  <c r="D16367" i="132" s="1"/>
  <c r="D16368" i="132" s="1"/>
  <c r="D16369" i="132" s="1"/>
  <c r="D16370" i="132" s="1"/>
  <c r="D16371" i="132" s="1"/>
  <c r="D16372" i="132" s="1"/>
  <c r="D16373" i="132" s="1"/>
  <c r="D16374" i="132" s="1"/>
  <c r="D16375" i="132" s="1"/>
  <c r="D16376" i="132" s="1"/>
  <c r="D16377" i="132" s="1"/>
  <c r="D16378" i="132" s="1"/>
  <c r="D16379" i="132" s="1"/>
  <c r="D16380" i="132" s="1"/>
  <c r="D16381" i="132" s="1"/>
  <c r="D16382" i="132" s="1"/>
  <c r="D16383" i="132" s="1"/>
  <c r="D16384" i="132" s="1"/>
  <c r="D16385" i="132" s="1"/>
  <c r="D16386" i="132" s="1"/>
  <c r="D16387" i="132" s="1"/>
  <c r="D16388" i="132" s="1"/>
  <c r="D16389" i="132" s="1"/>
  <c r="D16390" i="132" s="1"/>
  <c r="D16391" i="132" s="1"/>
  <c r="D16392" i="132" s="1"/>
  <c r="D16393" i="132" s="1"/>
  <c r="D16394" i="132" s="1"/>
  <c r="D16395" i="132" s="1"/>
  <c r="D16396" i="132" s="1"/>
  <c r="D16397" i="132" s="1"/>
  <c r="D16398" i="132" s="1"/>
  <c r="D16399" i="132" s="1"/>
  <c r="D16400" i="132" s="1"/>
  <c r="D16401" i="132" s="1"/>
  <c r="D16402" i="132" s="1"/>
  <c r="D16403" i="132" s="1"/>
  <c r="D16404" i="132" s="1"/>
  <c r="D16405" i="132" s="1"/>
  <c r="D16406" i="132" s="1"/>
  <c r="D16407" i="132" s="1"/>
  <c r="D16408" i="132" s="1"/>
  <c r="D16409" i="132" s="1"/>
  <c r="D16410" i="132" s="1"/>
  <c r="D16411" i="132" s="1"/>
  <c r="D16412" i="132" s="1"/>
  <c r="D16413" i="132" s="1"/>
  <c r="D16414" i="132" s="1"/>
  <c r="D16415" i="132" s="1"/>
  <c r="D16416" i="132" s="1"/>
  <c r="D16417" i="132" s="1"/>
  <c r="D16418" i="132" s="1"/>
  <c r="D16419" i="132" s="1"/>
  <c r="D16420" i="132" s="1"/>
  <c r="D16421" i="132" s="1"/>
  <c r="D16422" i="132" s="1"/>
  <c r="D16423" i="132" s="1"/>
  <c r="D16424" i="132" s="1"/>
  <c r="D16425" i="132" s="1"/>
  <c r="D16426" i="132" s="1"/>
  <c r="D16427" i="132" s="1"/>
  <c r="D16428" i="132" s="1"/>
  <c r="D16429" i="132" s="1"/>
  <c r="D16430" i="132" s="1"/>
  <c r="D16431" i="132" s="1"/>
  <c r="D16432" i="132" s="1"/>
  <c r="D16433" i="132" s="1"/>
  <c r="D16434" i="132" s="1"/>
  <c r="D16435" i="132" s="1"/>
  <c r="D16436" i="132" s="1"/>
  <c r="D16437" i="132" s="1"/>
  <c r="D16438" i="132" s="1"/>
  <c r="D16439" i="132" s="1"/>
  <c r="D16440" i="132" s="1"/>
  <c r="D16441" i="132" s="1"/>
  <c r="D16442" i="132" s="1"/>
  <c r="D16443" i="132" s="1"/>
  <c r="D16444" i="132" s="1"/>
  <c r="D16445" i="132" s="1"/>
  <c r="D16446" i="132" s="1"/>
  <c r="D16447" i="132" s="1"/>
  <c r="D16448" i="132" s="1"/>
  <c r="D16449" i="132" s="1"/>
  <c r="D16450" i="132" s="1"/>
  <c r="D16451" i="132" s="1"/>
  <c r="D16452" i="132" s="1"/>
  <c r="D16453" i="132" s="1"/>
  <c r="D16454" i="132" s="1"/>
  <c r="D16455" i="132" s="1"/>
  <c r="D16456" i="132" s="1"/>
  <c r="D16457" i="132" s="1"/>
  <c r="D16458" i="132" s="1"/>
  <c r="D16459" i="132" s="1"/>
  <c r="D16460" i="132" s="1"/>
  <c r="D16461" i="132" s="1"/>
  <c r="D16462" i="132" s="1"/>
  <c r="D16463" i="132" s="1"/>
  <c r="D16464" i="132" s="1"/>
  <c r="D16465" i="132" s="1"/>
  <c r="D16466" i="132" s="1"/>
  <c r="D16467" i="132" s="1"/>
  <c r="D16468" i="132" s="1"/>
  <c r="D16469" i="132" s="1"/>
  <c r="D16470" i="132" s="1"/>
  <c r="D16471" i="132" s="1"/>
  <c r="D16472" i="132" s="1"/>
  <c r="D16473" i="132" s="1"/>
  <c r="D16474" i="132" s="1"/>
  <c r="D16475" i="132" s="1"/>
  <c r="D16476" i="132" s="1"/>
  <c r="D16477" i="132" s="1"/>
  <c r="D16478" i="132" s="1"/>
  <c r="D16479" i="132" s="1"/>
  <c r="D16480" i="132" s="1"/>
  <c r="D16481" i="132" s="1"/>
  <c r="D16482" i="132" s="1"/>
  <c r="D16483" i="132" s="1"/>
  <c r="D16484" i="132" s="1"/>
  <c r="D16485" i="132" s="1"/>
  <c r="D16486" i="132" s="1"/>
  <c r="D16487" i="132" s="1"/>
  <c r="D16488" i="132" s="1"/>
  <c r="D16489" i="132" s="1"/>
  <c r="D16490" i="132" s="1"/>
  <c r="D16491" i="132" s="1"/>
  <c r="D16492" i="132" s="1"/>
  <c r="D16493" i="132" s="1"/>
  <c r="D16494" i="132" s="1"/>
  <c r="D16495" i="132" s="1"/>
  <c r="D16496" i="132" s="1"/>
  <c r="D16497" i="132" s="1"/>
  <c r="D16498" i="132" s="1"/>
  <c r="D16499" i="132" s="1"/>
  <c r="D16500" i="132" s="1"/>
  <c r="D16501" i="132" s="1"/>
  <c r="D16502" i="132" s="1"/>
  <c r="D16503" i="132" s="1"/>
  <c r="D16504" i="132" s="1"/>
  <c r="D16505" i="132" s="1"/>
  <c r="D16506" i="132" s="1"/>
  <c r="D16507" i="132" s="1"/>
  <c r="D16508" i="132" s="1"/>
  <c r="D16509" i="132" s="1"/>
  <c r="D16510" i="132" s="1"/>
  <c r="D16511" i="132" s="1"/>
  <c r="D16512" i="132" s="1"/>
  <c r="D16513" i="132" s="1"/>
  <c r="D16514" i="132" s="1"/>
  <c r="D16515" i="132" s="1"/>
  <c r="D16516" i="132" s="1"/>
  <c r="D16517" i="132" s="1"/>
  <c r="D16518" i="132" s="1"/>
  <c r="D16519" i="132" s="1"/>
  <c r="D16520" i="132" s="1"/>
  <c r="D16521" i="132" s="1"/>
  <c r="D16522" i="132" s="1"/>
  <c r="D16523" i="132" s="1"/>
  <c r="D16524" i="132" s="1"/>
  <c r="D16525" i="132" s="1"/>
  <c r="D16526" i="132" s="1"/>
  <c r="D16527" i="132" s="1"/>
  <c r="D16528" i="132" s="1"/>
  <c r="D16529" i="132" s="1"/>
  <c r="D16530" i="132" s="1"/>
  <c r="D16531" i="132" s="1"/>
  <c r="D16532" i="132" s="1"/>
  <c r="D16533" i="132" s="1"/>
  <c r="D16534" i="132" s="1"/>
  <c r="D16535" i="132" s="1"/>
  <c r="D16536" i="132" s="1"/>
  <c r="D16537" i="132" s="1"/>
  <c r="D16538" i="132" s="1"/>
  <c r="D16539" i="132" s="1"/>
  <c r="D16540" i="132" s="1"/>
  <c r="D16541" i="132" s="1"/>
  <c r="D16542" i="132" s="1"/>
  <c r="D16543" i="132" s="1"/>
  <c r="D16544" i="132" s="1"/>
  <c r="D16545" i="132" s="1"/>
  <c r="D16546" i="132" s="1"/>
  <c r="D16547" i="132" s="1"/>
  <c r="D16548" i="132" s="1"/>
  <c r="D16549" i="132" s="1"/>
  <c r="D16550" i="132" s="1"/>
  <c r="D16551" i="132" s="1"/>
  <c r="D16552" i="132" s="1"/>
  <c r="D16553" i="132" s="1"/>
  <c r="D16554" i="132" s="1"/>
  <c r="D16555" i="132" s="1"/>
  <c r="D16556" i="132" s="1"/>
  <c r="D16557" i="132" s="1"/>
  <c r="D16558" i="132" s="1"/>
  <c r="D16559" i="132" s="1"/>
  <c r="D16560" i="132" s="1"/>
  <c r="D16561" i="132" s="1"/>
  <c r="D16562" i="132" s="1"/>
  <c r="D16563" i="132" s="1"/>
  <c r="D16564" i="132" s="1"/>
  <c r="D16565" i="132" s="1"/>
  <c r="D16566" i="132" s="1"/>
  <c r="D16567" i="132" s="1"/>
  <c r="D16568" i="132" s="1"/>
  <c r="D16569" i="132" s="1"/>
  <c r="D16570" i="132" s="1"/>
  <c r="D16571" i="132" s="1"/>
  <c r="D16572" i="132" s="1"/>
  <c r="D16573" i="132" s="1"/>
  <c r="D16574" i="132" s="1"/>
  <c r="D16575" i="132" s="1"/>
  <c r="D16576" i="132" s="1"/>
  <c r="D16577" i="132" s="1"/>
  <c r="D16578" i="132" s="1"/>
  <c r="D16579" i="132" s="1"/>
  <c r="D16580" i="132" s="1"/>
  <c r="D16581" i="132" s="1"/>
  <c r="D16582" i="132" s="1"/>
  <c r="D16583" i="132" s="1"/>
  <c r="D16584" i="132" s="1"/>
  <c r="D16585" i="132" s="1"/>
  <c r="D16586" i="132" s="1"/>
  <c r="D16587" i="132" s="1"/>
  <c r="D16588" i="132" s="1"/>
  <c r="D16589" i="132" s="1"/>
  <c r="D16590" i="132" s="1"/>
  <c r="D16591" i="132" s="1"/>
  <c r="D16592" i="132" s="1"/>
  <c r="D16593" i="132" s="1"/>
  <c r="D16594" i="132" s="1"/>
  <c r="D16595" i="132" s="1"/>
  <c r="D16596" i="132" s="1"/>
  <c r="D16597" i="132" s="1"/>
  <c r="D16598" i="132" s="1"/>
  <c r="D16599" i="132" s="1"/>
  <c r="D16600" i="132" s="1"/>
  <c r="D16601" i="132" s="1"/>
  <c r="D16602" i="132" s="1"/>
  <c r="D16603" i="132" s="1"/>
  <c r="D16604" i="132" s="1"/>
  <c r="D16605" i="132" s="1"/>
  <c r="D16606" i="132" s="1"/>
  <c r="D16607" i="132" s="1"/>
  <c r="D16608" i="132" s="1"/>
  <c r="D16609" i="132" s="1"/>
  <c r="D16610" i="132" s="1"/>
  <c r="D16611" i="132" s="1"/>
  <c r="D16612" i="132" s="1"/>
  <c r="D16613" i="132" s="1"/>
  <c r="D16614" i="132" s="1"/>
  <c r="D16615" i="132" s="1"/>
  <c r="D16616" i="132" s="1"/>
  <c r="D16617" i="132" s="1"/>
  <c r="D16618" i="132" s="1"/>
  <c r="D16619" i="132" s="1"/>
  <c r="D16620" i="132" s="1"/>
  <c r="D16621" i="132" s="1"/>
  <c r="D16622" i="132" s="1"/>
  <c r="D16623" i="132" s="1"/>
  <c r="D16624" i="132" s="1"/>
  <c r="D16625" i="132" s="1"/>
  <c r="D16626" i="132" s="1"/>
  <c r="D16627" i="132" s="1"/>
  <c r="D16628" i="132" s="1"/>
  <c r="D16629" i="132" s="1"/>
  <c r="D16630" i="132" s="1"/>
  <c r="D16631" i="132" s="1"/>
  <c r="D16632" i="132" s="1"/>
  <c r="D16633" i="132" s="1"/>
  <c r="D16634" i="132" s="1"/>
  <c r="D16635" i="132" s="1"/>
  <c r="D16636" i="132" s="1"/>
  <c r="D16637" i="132" s="1"/>
  <c r="D16638" i="132" s="1"/>
  <c r="D16639" i="132" s="1"/>
  <c r="D16640" i="132" s="1"/>
  <c r="D16641" i="132" s="1"/>
  <c r="D16642" i="132" s="1"/>
  <c r="D16643" i="132" s="1"/>
  <c r="D16644" i="132" s="1"/>
  <c r="D16645" i="132" s="1"/>
  <c r="D16646" i="132" s="1"/>
  <c r="D16647" i="132" s="1"/>
  <c r="D16648" i="132" s="1"/>
  <c r="D16649" i="132" s="1"/>
  <c r="D16650" i="132" s="1"/>
  <c r="D16651" i="132" s="1"/>
  <c r="D16652" i="132" s="1"/>
  <c r="D16653" i="132" s="1"/>
  <c r="D16654" i="132" s="1"/>
  <c r="D16655" i="132" s="1"/>
  <c r="D16656" i="132" s="1"/>
  <c r="D16657" i="132" s="1"/>
  <c r="D16658" i="132" s="1"/>
  <c r="D16659" i="132" s="1"/>
  <c r="D16660" i="132" s="1"/>
  <c r="D16661" i="132" s="1"/>
  <c r="D16662" i="132" s="1"/>
  <c r="D16663" i="132" s="1"/>
  <c r="D16664" i="132" s="1"/>
  <c r="D16665" i="132" s="1"/>
  <c r="D16666" i="132" s="1"/>
  <c r="D16667" i="132" s="1"/>
  <c r="D16668" i="132" s="1"/>
  <c r="D16669" i="132" s="1"/>
  <c r="D16670" i="132" s="1"/>
  <c r="D16671" i="132" s="1"/>
  <c r="D16672" i="132" s="1"/>
  <c r="D16673" i="132" s="1"/>
  <c r="D16674" i="132" s="1"/>
  <c r="D16675" i="132" s="1"/>
  <c r="D16676" i="132" s="1"/>
  <c r="D16677" i="132" s="1"/>
  <c r="D16678" i="132" s="1"/>
  <c r="D16679" i="132" s="1"/>
  <c r="D16680" i="132" s="1"/>
  <c r="D16681" i="132" s="1"/>
  <c r="D16682" i="132" s="1"/>
  <c r="D16683" i="132" s="1"/>
  <c r="D16684" i="132" s="1"/>
  <c r="D16685" i="132" s="1"/>
  <c r="D16686" i="132" s="1"/>
  <c r="D16687" i="132" s="1"/>
  <c r="D16688" i="132" s="1"/>
  <c r="D16689" i="132" s="1"/>
  <c r="D16690" i="132" s="1"/>
  <c r="D16691" i="132" s="1"/>
  <c r="D16692" i="132" s="1"/>
  <c r="D16693" i="132" s="1"/>
  <c r="D16694" i="132" s="1"/>
  <c r="D16695" i="132" s="1"/>
  <c r="D16696" i="132" s="1"/>
  <c r="D16697" i="132" s="1"/>
  <c r="D16698" i="132" s="1"/>
  <c r="D16699" i="132" s="1"/>
  <c r="D16700" i="132" s="1"/>
  <c r="D16701" i="132" s="1"/>
  <c r="D16702" i="132" s="1"/>
  <c r="D16703" i="132" s="1"/>
  <c r="D16704" i="132" s="1"/>
  <c r="D16705" i="132" s="1"/>
  <c r="D16706" i="132" s="1"/>
  <c r="D16707" i="132" s="1"/>
  <c r="D16708" i="132" s="1"/>
  <c r="D16709" i="132" s="1"/>
  <c r="D16710" i="132" s="1"/>
  <c r="D16711" i="132" s="1"/>
  <c r="D16712" i="132" s="1"/>
  <c r="D16713" i="132" s="1"/>
  <c r="D16714" i="132" s="1"/>
  <c r="D16715" i="132" s="1"/>
  <c r="D16716" i="132" s="1"/>
  <c r="D16717" i="132" s="1"/>
  <c r="D16718" i="132" s="1"/>
  <c r="D16719" i="132" s="1"/>
  <c r="D16720" i="132" s="1"/>
  <c r="D16721" i="132" s="1"/>
  <c r="D16722" i="132" s="1"/>
  <c r="D16723" i="132" s="1"/>
  <c r="D16724" i="132" s="1"/>
  <c r="D16725" i="132" s="1"/>
  <c r="D16726" i="132" s="1"/>
  <c r="D16727" i="132" s="1"/>
  <c r="D16728" i="132" s="1"/>
  <c r="D16729" i="132" s="1"/>
  <c r="D16730" i="132" s="1"/>
  <c r="D16731" i="132" s="1"/>
  <c r="D16732" i="132" s="1"/>
  <c r="D16733" i="132" s="1"/>
  <c r="D16734" i="132" s="1"/>
  <c r="D16735" i="132" s="1"/>
  <c r="D16736" i="132" s="1"/>
  <c r="D16737" i="132" s="1"/>
  <c r="D16738" i="132" s="1"/>
  <c r="D16739" i="132" s="1"/>
  <c r="D16740" i="132" s="1"/>
  <c r="D16741" i="132" s="1"/>
  <c r="D16742" i="132" s="1"/>
  <c r="D16743" i="132" s="1"/>
  <c r="D16744" i="132" s="1"/>
  <c r="D16745" i="132" s="1"/>
  <c r="D16746" i="132" s="1"/>
  <c r="D16747" i="132" s="1"/>
  <c r="D16748" i="132" s="1"/>
  <c r="D16749" i="132" s="1"/>
  <c r="D16750" i="132" s="1"/>
  <c r="D16751" i="132" s="1"/>
  <c r="D16752" i="132" s="1"/>
  <c r="D16753" i="132" s="1"/>
  <c r="D16754" i="132" s="1"/>
  <c r="D16755" i="132" s="1"/>
  <c r="D16756" i="132" s="1"/>
  <c r="D16757" i="132" s="1"/>
  <c r="D16758" i="132" s="1"/>
  <c r="D16759" i="132" s="1"/>
  <c r="D16760" i="132" s="1"/>
  <c r="D16761" i="132" s="1"/>
  <c r="D16762" i="132" s="1"/>
  <c r="D16763" i="132" s="1"/>
  <c r="D16764" i="132" s="1"/>
  <c r="D16765" i="132" s="1"/>
  <c r="D16766" i="132" s="1"/>
  <c r="D16767" i="132" s="1"/>
  <c r="D16768" i="132" s="1"/>
  <c r="D16769" i="132" s="1"/>
  <c r="D16770" i="132" s="1"/>
  <c r="D16771" i="132" s="1"/>
  <c r="D16772" i="132" s="1"/>
  <c r="D16773" i="132" s="1"/>
  <c r="D16774" i="132" s="1"/>
  <c r="D16775" i="132" s="1"/>
  <c r="D16776" i="132" s="1"/>
  <c r="D16777" i="132" s="1"/>
  <c r="D16778" i="132" s="1"/>
  <c r="D16779" i="132" s="1"/>
  <c r="D16780" i="132" s="1"/>
  <c r="D16781" i="132" s="1"/>
  <c r="D16782" i="132" s="1"/>
  <c r="D16783" i="132" s="1"/>
  <c r="D16784" i="132" s="1"/>
  <c r="D16785" i="132" s="1"/>
  <c r="D16786" i="132" s="1"/>
  <c r="D16787" i="132" s="1"/>
  <c r="D16788" i="132" s="1"/>
  <c r="D16789" i="132" s="1"/>
  <c r="D16790" i="132" s="1"/>
  <c r="D16791" i="132" s="1"/>
  <c r="D16792" i="132" s="1"/>
  <c r="D16793" i="132" s="1"/>
  <c r="D16794" i="132" s="1"/>
  <c r="D16795" i="132" s="1"/>
  <c r="D16796" i="132" s="1"/>
  <c r="D16797" i="132" s="1"/>
  <c r="D16798" i="132" s="1"/>
  <c r="D16799" i="132" s="1"/>
  <c r="D16800" i="132" s="1"/>
  <c r="D16801" i="132" s="1"/>
  <c r="D16802" i="132" s="1"/>
  <c r="D16803" i="132" s="1"/>
  <c r="D16804" i="132" s="1"/>
  <c r="D16805" i="132" s="1"/>
  <c r="D16806" i="132" s="1"/>
  <c r="D16807" i="132" s="1"/>
  <c r="D16808" i="132" s="1"/>
  <c r="D16809" i="132" s="1"/>
  <c r="D16810" i="132" s="1"/>
  <c r="D16811" i="132" s="1"/>
  <c r="D16812" i="132" s="1"/>
  <c r="D16813" i="132" s="1"/>
  <c r="D16814" i="132" s="1"/>
  <c r="D16815" i="132" s="1"/>
  <c r="D16816" i="132" s="1"/>
  <c r="D16817" i="132" s="1"/>
  <c r="D16818" i="132" s="1"/>
  <c r="D16819" i="132" s="1"/>
  <c r="D16820" i="132" s="1"/>
  <c r="D16821" i="132" s="1"/>
  <c r="D16822" i="132" s="1"/>
  <c r="D16823" i="132" s="1"/>
  <c r="D16824" i="132" s="1"/>
  <c r="D16825" i="132" s="1"/>
  <c r="D16826" i="132" s="1"/>
  <c r="D16827" i="132" s="1"/>
  <c r="D16828" i="132" s="1"/>
  <c r="D16829" i="132" s="1"/>
  <c r="D16830" i="132" s="1"/>
  <c r="D16831" i="132" s="1"/>
  <c r="D16832" i="132" s="1"/>
  <c r="D16833" i="132" s="1"/>
  <c r="D16834" i="132" s="1"/>
  <c r="D16835" i="132" s="1"/>
  <c r="D16836" i="132" s="1"/>
  <c r="D16837" i="132" s="1"/>
  <c r="D16838" i="132" s="1"/>
  <c r="D16839" i="132" s="1"/>
  <c r="D16840" i="132" s="1"/>
  <c r="D16841" i="132" s="1"/>
  <c r="D16842" i="132" s="1"/>
  <c r="D16843" i="132" s="1"/>
  <c r="D16844" i="132" s="1"/>
  <c r="D16845" i="132" s="1"/>
  <c r="D16846" i="132" s="1"/>
  <c r="D16847" i="132" s="1"/>
  <c r="D16848" i="132" s="1"/>
  <c r="D16849" i="132" s="1"/>
  <c r="D16850" i="132" s="1"/>
  <c r="D16851" i="132" s="1"/>
  <c r="D16852" i="132" s="1"/>
  <c r="D16853" i="132" s="1"/>
  <c r="D16854" i="132" s="1"/>
  <c r="D16855" i="132" s="1"/>
  <c r="D16856" i="132" s="1"/>
  <c r="D16857" i="132" s="1"/>
  <c r="D16858" i="132" s="1"/>
  <c r="D16859" i="132" s="1"/>
  <c r="D16860" i="132" s="1"/>
  <c r="D16861" i="132" s="1"/>
  <c r="D16862" i="132" s="1"/>
  <c r="D16863" i="132" s="1"/>
  <c r="D16864" i="132" s="1"/>
  <c r="D16865" i="132" s="1"/>
  <c r="D16866" i="132" s="1"/>
  <c r="D16867" i="132" s="1"/>
  <c r="D16868" i="132" s="1"/>
  <c r="D16869" i="132" s="1"/>
  <c r="D16870" i="132" s="1"/>
  <c r="D16871" i="132" s="1"/>
  <c r="D16872" i="132" s="1"/>
  <c r="D16873" i="132" s="1"/>
  <c r="D16874" i="132" s="1"/>
  <c r="D16875" i="132" s="1"/>
  <c r="D16876" i="132" s="1"/>
  <c r="D16877" i="132" s="1"/>
  <c r="D16878" i="132" s="1"/>
  <c r="D16879" i="132" s="1"/>
  <c r="D16880" i="132" s="1"/>
  <c r="D16881" i="132" s="1"/>
  <c r="D16882" i="132" s="1"/>
  <c r="D16883" i="132" s="1"/>
  <c r="D16884" i="132" s="1"/>
  <c r="D16885" i="132" s="1"/>
  <c r="D16886" i="132" s="1"/>
  <c r="D16887" i="132" s="1"/>
  <c r="D16888" i="132" s="1"/>
  <c r="D16889" i="132" s="1"/>
  <c r="D16890" i="132" s="1"/>
  <c r="D16891" i="132" s="1"/>
  <c r="D16892" i="132" s="1"/>
  <c r="D16893" i="132" s="1"/>
  <c r="D16894" i="132" s="1"/>
  <c r="D16895" i="132" s="1"/>
  <c r="D16896" i="132" s="1"/>
  <c r="D16897" i="132" s="1"/>
  <c r="D16898" i="132" s="1"/>
  <c r="D16899" i="132" s="1"/>
  <c r="D16900" i="132" s="1"/>
  <c r="D16901" i="132" s="1"/>
  <c r="D16902" i="132" s="1"/>
  <c r="D16903" i="132" s="1"/>
  <c r="D16904" i="132" s="1"/>
  <c r="D16905" i="132" s="1"/>
  <c r="D16906" i="132" s="1"/>
  <c r="D16907" i="132" s="1"/>
  <c r="D16908" i="132" s="1"/>
  <c r="D16909" i="132" s="1"/>
  <c r="D16910" i="132" s="1"/>
  <c r="D16911" i="132" s="1"/>
  <c r="D16912" i="132" s="1"/>
  <c r="D16913" i="132" s="1"/>
  <c r="D16914" i="132" s="1"/>
  <c r="D16915" i="132" s="1"/>
  <c r="D16916" i="132" s="1"/>
  <c r="D16917" i="132" s="1"/>
  <c r="D16918" i="132" s="1"/>
  <c r="D16919" i="132" s="1"/>
  <c r="D16920" i="132" s="1"/>
  <c r="D16921" i="132" s="1"/>
  <c r="D16922" i="132" s="1"/>
  <c r="D16923" i="132" s="1"/>
  <c r="D16924" i="132" s="1"/>
  <c r="D16925" i="132" s="1"/>
  <c r="D16926" i="132" s="1"/>
  <c r="D16927" i="132" s="1"/>
  <c r="D16928" i="132" s="1"/>
  <c r="D16929" i="132" s="1"/>
  <c r="D16930" i="132" s="1"/>
  <c r="D16931" i="132" s="1"/>
  <c r="D16932" i="132" s="1"/>
  <c r="D16933" i="132" s="1"/>
  <c r="D16934" i="132" s="1"/>
  <c r="D16935" i="132" s="1"/>
  <c r="D16936" i="132" s="1"/>
  <c r="D16937" i="132" s="1"/>
  <c r="D16938" i="132" s="1"/>
  <c r="D16939" i="132" s="1"/>
  <c r="D16940" i="132" s="1"/>
  <c r="D16941" i="132" s="1"/>
  <c r="D16942" i="132" s="1"/>
  <c r="D16943" i="132" s="1"/>
  <c r="D16944" i="132" s="1"/>
  <c r="D16945" i="132" s="1"/>
  <c r="D16946" i="132" s="1"/>
  <c r="D16947" i="132" s="1"/>
  <c r="D16948" i="132" s="1"/>
  <c r="D16949" i="132" s="1"/>
  <c r="D16950" i="132" s="1"/>
  <c r="D16951" i="132" s="1"/>
  <c r="D16952" i="132" s="1"/>
  <c r="D16953" i="132" s="1"/>
  <c r="D16954" i="132" s="1"/>
  <c r="D16955" i="132" s="1"/>
  <c r="D16956" i="132" s="1"/>
  <c r="D16957" i="132" s="1"/>
  <c r="D16958" i="132" s="1"/>
  <c r="D16959" i="132" s="1"/>
  <c r="D16960" i="132" s="1"/>
  <c r="D16961" i="132" s="1"/>
  <c r="D16962" i="132" s="1"/>
  <c r="D16963" i="132" s="1"/>
  <c r="D16964" i="132" s="1"/>
  <c r="D16965" i="132" s="1"/>
  <c r="D16966" i="132" s="1"/>
  <c r="D16967" i="132" s="1"/>
  <c r="D16968" i="132" s="1"/>
  <c r="D16969" i="132" s="1"/>
  <c r="D16970" i="132" s="1"/>
  <c r="D16971" i="132" s="1"/>
  <c r="D16972" i="132" s="1"/>
  <c r="D16973" i="132" s="1"/>
  <c r="D16974" i="132" s="1"/>
  <c r="D16975" i="132" s="1"/>
  <c r="D16976" i="132" s="1"/>
  <c r="D16977" i="132" s="1"/>
  <c r="D16978" i="132" s="1"/>
  <c r="D16979" i="132" s="1"/>
  <c r="D16980" i="132" s="1"/>
  <c r="D16981" i="132" s="1"/>
  <c r="D16982" i="132" s="1"/>
  <c r="D16983" i="132" s="1"/>
  <c r="D16984" i="132" s="1"/>
  <c r="D16985" i="132" s="1"/>
  <c r="D16986" i="132" s="1"/>
  <c r="D16987" i="132" s="1"/>
  <c r="D16988" i="132" s="1"/>
  <c r="D16989" i="132" s="1"/>
  <c r="D16990" i="132" s="1"/>
  <c r="D16991" i="132" s="1"/>
  <c r="D16992" i="132" s="1"/>
  <c r="D16993" i="132" s="1"/>
  <c r="D16994" i="132" s="1"/>
  <c r="D16995" i="132" s="1"/>
  <c r="D16996" i="132" s="1"/>
  <c r="D16997" i="132" s="1"/>
  <c r="D16998" i="132" s="1"/>
  <c r="D16999" i="132" s="1"/>
  <c r="D17000" i="132" s="1"/>
  <c r="D17001" i="132" s="1"/>
  <c r="D17002" i="132" s="1"/>
  <c r="D17003" i="132" s="1"/>
  <c r="D17004" i="132" s="1"/>
  <c r="D17005" i="132" s="1"/>
  <c r="D17006" i="132" s="1"/>
  <c r="D17007" i="132" s="1"/>
  <c r="D17008" i="132" s="1"/>
  <c r="D17009" i="132" s="1"/>
  <c r="D17010" i="132" s="1"/>
  <c r="D17011" i="132" s="1"/>
  <c r="D17012" i="132" s="1"/>
  <c r="D17013" i="132" s="1"/>
  <c r="D17014" i="132" s="1"/>
  <c r="D17015" i="132" s="1"/>
  <c r="D17016" i="132" s="1"/>
  <c r="D17017" i="132" s="1"/>
  <c r="D17018" i="132" s="1"/>
  <c r="D17019" i="132" s="1"/>
  <c r="D17020" i="132" s="1"/>
  <c r="D17021" i="132" s="1"/>
  <c r="D17022" i="132" s="1"/>
  <c r="D17023" i="132" s="1"/>
  <c r="D17024" i="132" s="1"/>
  <c r="D17025" i="132" s="1"/>
  <c r="D17026" i="132" s="1"/>
  <c r="D17027" i="132" s="1"/>
  <c r="D17028" i="132" s="1"/>
  <c r="D17029" i="132" s="1"/>
  <c r="D17030" i="132" s="1"/>
  <c r="D17031" i="132" s="1"/>
  <c r="D17032" i="132" s="1"/>
  <c r="D17033" i="132" s="1"/>
  <c r="D17034" i="132" s="1"/>
  <c r="D17035" i="132" s="1"/>
  <c r="D17036" i="132" s="1"/>
  <c r="D17037" i="132" s="1"/>
  <c r="D17038" i="132" s="1"/>
  <c r="D17039" i="132" s="1"/>
  <c r="D17040" i="132" s="1"/>
  <c r="D17041" i="132" s="1"/>
  <c r="D17042" i="132" s="1"/>
  <c r="D17043" i="132" s="1"/>
  <c r="D17044" i="132" s="1"/>
  <c r="D17045" i="132" s="1"/>
  <c r="D17046" i="132" s="1"/>
  <c r="D17047" i="132" s="1"/>
  <c r="D17048" i="132" s="1"/>
  <c r="D17049" i="132" s="1"/>
  <c r="D17050" i="132" s="1"/>
  <c r="D17051" i="132" s="1"/>
  <c r="D17052" i="132" s="1"/>
  <c r="D17053" i="132" s="1"/>
  <c r="D17054" i="132" s="1"/>
  <c r="D17055" i="132" s="1"/>
  <c r="D17056" i="132" s="1"/>
  <c r="D17057" i="132" s="1"/>
  <c r="D17058" i="132" s="1"/>
  <c r="D17059" i="132" s="1"/>
  <c r="D17060" i="132" s="1"/>
  <c r="D17061" i="132" s="1"/>
  <c r="D17062" i="132" s="1"/>
  <c r="D17063" i="132" s="1"/>
  <c r="D17064" i="132" s="1"/>
  <c r="D17065" i="132" s="1"/>
  <c r="D17066" i="132" s="1"/>
  <c r="D17067" i="132" s="1"/>
  <c r="D17068" i="132" s="1"/>
  <c r="D17069" i="132" s="1"/>
  <c r="D17070" i="132" s="1"/>
  <c r="D17071" i="132" s="1"/>
  <c r="D17072" i="132" s="1"/>
  <c r="D17073" i="132" s="1"/>
  <c r="D17074" i="132" s="1"/>
  <c r="D17075" i="132" s="1"/>
  <c r="D17076" i="132" s="1"/>
  <c r="D17077" i="132" s="1"/>
  <c r="D17078" i="132" s="1"/>
  <c r="D17079" i="132" s="1"/>
  <c r="D17080" i="132" s="1"/>
  <c r="D17081" i="132" s="1"/>
  <c r="D17082" i="132" s="1"/>
  <c r="D17083" i="132" s="1"/>
  <c r="D17084" i="132" s="1"/>
  <c r="D17085" i="132" s="1"/>
  <c r="D17086" i="132" s="1"/>
  <c r="D17087" i="132" s="1"/>
  <c r="D17088" i="132" s="1"/>
  <c r="D17089" i="132" s="1"/>
  <c r="D17090" i="132" s="1"/>
  <c r="D17091" i="132" s="1"/>
  <c r="D17092" i="132" s="1"/>
  <c r="D17093" i="132" s="1"/>
  <c r="D17094" i="132" s="1"/>
  <c r="D17095" i="132" s="1"/>
  <c r="D17096" i="132" s="1"/>
  <c r="D17097" i="132" s="1"/>
  <c r="D17098" i="132" s="1"/>
  <c r="D17099" i="132" s="1"/>
  <c r="D17100" i="132" s="1"/>
  <c r="D17101" i="132" s="1"/>
  <c r="D17102" i="132" s="1"/>
  <c r="D17103" i="132" s="1"/>
  <c r="D17104" i="132" s="1"/>
  <c r="D17105" i="132" s="1"/>
  <c r="D17106" i="132" s="1"/>
  <c r="D17107" i="132" s="1"/>
  <c r="D17108" i="132" s="1"/>
  <c r="D17109" i="132" s="1"/>
  <c r="D17110" i="132" s="1"/>
  <c r="D17111" i="132" s="1"/>
  <c r="D17112" i="132" s="1"/>
  <c r="D17113" i="132" s="1"/>
  <c r="D17114" i="132" s="1"/>
  <c r="D17115" i="132" s="1"/>
  <c r="D17116" i="132" s="1"/>
  <c r="D17117" i="132" s="1"/>
  <c r="D17118" i="132" s="1"/>
  <c r="D17119" i="132" s="1"/>
  <c r="D17120" i="132" s="1"/>
  <c r="D17121" i="132" s="1"/>
  <c r="D17122" i="132" s="1"/>
  <c r="D17123" i="132" s="1"/>
  <c r="D17124" i="132" s="1"/>
  <c r="D17125" i="132" s="1"/>
  <c r="D17126" i="132" s="1"/>
  <c r="D17127" i="132" s="1"/>
  <c r="D17128" i="132" s="1"/>
  <c r="D17129" i="132" s="1"/>
  <c r="D17130" i="132" s="1"/>
  <c r="D17131" i="132" s="1"/>
  <c r="D17132" i="132" s="1"/>
  <c r="D17133" i="132" s="1"/>
  <c r="D17134" i="132" s="1"/>
  <c r="D17135" i="132" s="1"/>
  <c r="D17136" i="132" s="1"/>
  <c r="D17137" i="132" s="1"/>
  <c r="D17138" i="132" s="1"/>
  <c r="D17139" i="132" s="1"/>
  <c r="D17140" i="132" s="1"/>
  <c r="D17141" i="132" s="1"/>
  <c r="D17142" i="132" s="1"/>
  <c r="D17143" i="132" s="1"/>
  <c r="D17144" i="132" s="1"/>
  <c r="D17145" i="132" s="1"/>
  <c r="D17146" i="132" s="1"/>
  <c r="D17147" i="132" s="1"/>
  <c r="D17148" i="132" s="1"/>
  <c r="D17149" i="132" s="1"/>
  <c r="D17150" i="132" s="1"/>
  <c r="D17151" i="132" s="1"/>
  <c r="D17152" i="132" s="1"/>
  <c r="D17153" i="132" s="1"/>
  <c r="D17154" i="132" s="1"/>
  <c r="D17155" i="132" s="1"/>
  <c r="D17156" i="132" s="1"/>
  <c r="D17157" i="132" s="1"/>
  <c r="D17158" i="132" s="1"/>
  <c r="D17159" i="132" s="1"/>
  <c r="D17160" i="132" s="1"/>
  <c r="D17161" i="132" s="1"/>
  <c r="D17162" i="132" s="1"/>
  <c r="D17163" i="132" s="1"/>
  <c r="D17164" i="132" s="1"/>
  <c r="D17165" i="132" s="1"/>
  <c r="D17166" i="132" s="1"/>
  <c r="D17167" i="132" s="1"/>
  <c r="D17168" i="132" s="1"/>
  <c r="D17169" i="132" s="1"/>
  <c r="D17170" i="132" s="1"/>
  <c r="D17171" i="132" s="1"/>
  <c r="D17172" i="132" s="1"/>
  <c r="D17173" i="132" s="1"/>
  <c r="D17174" i="132" s="1"/>
  <c r="D17175" i="132" s="1"/>
  <c r="D17176" i="132" s="1"/>
  <c r="D17177" i="132" s="1"/>
  <c r="D17178" i="132" s="1"/>
  <c r="D17179" i="132" s="1"/>
  <c r="D17180" i="132" s="1"/>
  <c r="D17181" i="132" s="1"/>
  <c r="D17182" i="132" s="1"/>
  <c r="D17183" i="132" s="1"/>
  <c r="D17184" i="132" s="1"/>
  <c r="D17185" i="132" s="1"/>
  <c r="D17186" i="132" s="1"/>
  <c r="D17187" i="132" s="1"/>
  <c r="D17188" i="132" s="1"/>
  <c r="D17189" i="132" s="1"/>
  <c r="D17190" i="132" s="1"/>
  <c r="D17191" i="132" s="1"/>
  <c r="D17192" i="132" s="1"/>
  <c r="D17193" i="132" s="1"/>
  <c r="D17194" i="132" s="1"/>
  <c r="D17195" i="132" s="1"/>
  <c r="D17196" i="132" s="1"/>
  <c r="D17197" i="132" s="1"/>
  <c r="D17198" i="132" s="1"/>
  <c r="D17199" i="132" s="1"/>
  <c r="D17200" i="132" s="1"/>
  <c r="D17201" i="132" s="1"/>
  <c r="D17202" i="132" s="1"/>
  <c r="D17203" i="132" s="1"/>
  <c r="D17204" i="132" s="1"/>
  <c r="D17205" i="132" s="1"/>
  <c r="D17206" i="132" s="1"/>
  <c r="D17207" i="132" s="1"/>
  <c r="D17208" i="132" s="1"/>
  <c r="D17209" i="132" s="1"/>
  <c r="D17210" i="132" s="1"/>
  <c r="D17211" i="132" s="1"/>
  <c r="D17212" i="132" s="1"/>
  <c r="D17213" i="132" s="1"/>
  <c r="D17214" i="132" s="1"/>
  <c r="D17215" i="132" s="1"/>
  <c r="D17216" i="132" s="1"/>
  <c r="D17217" i="132" s="1"/>
  <c r="D17218" i="132" s="1"/>
  <c r="D17219" i="132" s="1"/>
  <c r="D17220" i="132" s="1"/>
  <c r="D17221" i="132" s="1"/>
  <c r="D17222" i="132" s="1"/>
  <c r="D17223" i="132" s="1"/>
  <c r="D17224" i="132" s="1"/>
  <c r="D17225" i="132" s="1"/>
  <c r="D17226" i="132" s="1"/>
  <c r="D17227" i="132" s="1"/>
  <c r="D17228" i="132" s="1"/>
  <c r="D17229" i="132" s="1"/>
  <c r="D17230" i="132" s="1"/>
  <c r="D17231" i="132" s="1"/>
  <c r="D17232" i="132" s="1"/>
  <c r="D17233" i="132" s="1"/>
  <c r="D17234" i="132" s="1"/>
  <c r="D17235" i="132" s="1"/>
  <c r="D17236" i="132" s="1"/>
  <c r="D17237" i="132" s="1"/>
  <c r="D17238" i="132" s="1"/>
  <c r="D17239" i="132" s="1"/>
  <c r="D17240" i="132" s="1"/>
  <c r="D17241" i="132" s="1"/>
  <c r="D17242" i="132" s="1"/>
  <c r="D17243" i="132" s="1"/>
  <c r="D17244" i="132" s="1"/>
  <c r="D17245" i="132" s="1"/>
  <c r="D17246" i="132" s="1"/>
  <c r="D17247" i="132" s="1"/>
  <c r="D17248" i="132" s="1"/>
  <c r="D17249" i="132" s="1"/>
  <c r="D17250" i="132" s="1"/>
  <c r="D17251" i="132" s="1"/>
  <c r="D17252" i="132" s="1"/>
  <c r="D17253" i="132" s="1"/>
  <c r="D17254" i="132" s="1"/>
  <c r="D17255" i="132" s="1"/>
  <c r="D17256" i="132" s="1"/>
  <c r="D17257" i="132" s="1"/>
  <c r="D17258" i="132" s="1"/>
  <c r="D17259" i="132" s="1"/>
  <c r="D17260" i="132" s="1"/>
  <c r="D17261" i="132" s="1"/>
  <c r="D17262" i="132" s="1"/>
  <c r="D17263" i="132" s="1"/>
  <c r="D17264" i="132" s="1"/>
  <c r="D17265" i="132" s="1"/>
  <c r="D17266" i="132" s="1"/>
  <c r="D17267" i="132" s="1"/>
  <c r="D17268" i="132" s="1"/>
  <c r="D17269" i="132" s="1"/>
  <c r="D17270" i="132" s="1"/>
  <c r="D17271" i="132" s="1"/>
  <c r="D17272" i="132" s="1"/>
  <c r="D17273" i="132" s="1"/>
  <c r="D17274" i="132" s="1"/>
  <c r="D17275" i="132" s="1"/>
  <c r="D17276" i="132" s="1"/>
  <c r="D17277" i="132" s="1"/>
  <c r="D17278" i="132" s="1"/>
  <c r="D17279" i="132" s="1"/>
  <c r="D17280" i="132" s="1"/>
  <c r="D17281" i="132" s="1"/>
  <c r="D17282" i="132" s="1"/>
  <c r="D17283" i="132" s="1"/>
  <c r="D17284" i="132" s="1"/>
  <c r="D17285" i="132" s="1"/>
  <c r="D17286" i="132" s="1"/>
  <c r="D17287" i="132" s="1"/>
  <c r="D17288" i="132" s="1"/>
  <c r="D17289" i="132" s="1"/>
  <c r="D17290" i="132" s="1"/>
  <c r="D17291" i="132" s="1"/>
  <c r="D17292" i="132" s="1"/>
  <c r="D17293" i="132" s="1"/>
  <c r="D17294" i="132" s="1"/>
  <c r="D17295" i="132" s="1"/>
  <c r="D17296" i="132" s="1"/>
  <c r="D17297" i="132" s="1"/>
  <c r="D17298" i="132" s="1"/>
  <c r="D17299" i="132" s="1"/>
  <c r="D17300" i="132" s="1"/>
  <c r="D17301" i="132" s="1"/>
  <c r="D17302" i="132" s="1"/>
  <c r="D17303" i="132" s="1"/>
  <c r="D17304" i="132" s="1"/>
  <c r="D17305" i="132" s="1"/>
  <c r="D17306" i="132" s="1"/>
  <c r="D17307" i="132" s="1"/>
  <c r="D17308" i="132" s="1"/>
  <c r="D17309" i="132" s="1"/>
  <c r="D17310" i="132" s="1"/>
  <c r="D17311" i="132" s="1"/>
  <c r="D17312" i="132" s="1"/>
  <c r="D17313" i="132" s="1"/>
  <c r="D17314" i="132" s="1"/>
  <c r="D17315" i="132" s="1"/>
  <c r="D17316" i="132" s="1"/>
  <c r="D17317" i="132" s="1"/>
  <c r="D17318" i="132" s="1"/>
  <c r="D17319" i="132" s="1"/>
  <c r="D17320" i="132" s="1"/>
  <c r="D17321" i="132" s="1"/>
  <c r="D17322" i="132" s="1"/>
  <c r="D17323" i="132" s="1"/>
  <c r="D17324" i="132" s="1"/>
  <c r="D17325" i="132" s="1"/>
  <c r="D17326" i="132" s="1"/>
  <c r="D17327" i="132" s="1"/>
  <c r="D17328" i="132" s="1"/>
  <c r="D17329" i="132" s="1"/>
  <c r="D17330" i="132" s="1"/>
  <c r="D17331" i="132" s="1"/>
  <c r="D17332" i="132" s="1"/>
  <c r="D17333" i="132" s="1"/>
  <c r="D17334" i="132" s="1"/>
  <c r="D17335" i="132" s="1"/>
  <c r="D17336" i="132" s="1"/>
  <c r="D17337" i="132" s="1"/>
  <c r="D17338" i="132" s="1"/>
  <c r="D17339" i="132" s="1"/>
  <c r="D17340" i="132" s="1"/>
  <c r="D17341" i="132" s="1"/>
  <c r="D17342" i="132" s="1"/>
  <c r="D17343" i="132" s="1"/>
  <c r="D17344" i="132" s="1"/>
  <c r="D17345" i="132" s="1"/>
  <c r="D17346" i="132" s="1"/>
  <c r="D17347" i="132" s="1"/>
  <c r="D17348" i="132" s="1"/>
  <c r="D17349" i="132" s="1"/>
  <c r="D17350" i="132" s="1"/>
  <c r="D17351" i="132" s="1"/>
  <c r="D17352" i="132" s="1"/>
  <c r="D17353" i="132" s="1"/>
  <c r="D17354" i="132" s="1"/>
  <c r="D17355" i="132" s="1"/>
  <c r="D17356" i="132" s="1"/>
  <c r="D17357" i="132" s="1"/>
  <c r="D17358" i="132" s="1"/>
  <c r="D17359" i="132" s="1"/>
  <c r="D17360" i="132" s="1"/>
  <c r="D17361" i="132" s="1"/>
  <c r="D17362" i="132" s="1"/>
  <c r="D17363" i="132" s="1"/>
  <c r="D17364" i="132" s="1"/>
  <c r="D17365" i="132" s="1"/>
  <c r="D17366" i="132" s="1"/>
  <c r="D17367" i="132" s="1"/>
  <c r="D17368" i="132" s="1"/>
  <c r="D17369" i="132" s="1"/>
  <c r="D17370" i="132" s="1"/>
  <c r="D17371" i="132" s="1"/>
  <c r="D17372" i="132" s="1"/>
  <c r="D17373" i="132" s="1"/>
  <c r="D17374" i="132" s="1"/>
  <c r="D17375" i="132" s="1"/>
  <c r="D17376" i="132" s="1"/>
  <c r="D17377" i="132" s="1"/>
  <c r="D17378" i="132" s="1"/>
  <c r="D17379" i="132" s="1"/>
  <c r="D17380" i="132" s="1"/>
  <c r="D17381" i="132" s="1"/>
  <c r="D17382" i="132" s="1"/>
  <c r="D17383" i="132" s="1"/>
  <c r="D17384" i="132" s="1"/>
  <c r="D17385" i="132" s="1"/>
  <c r="D17386" i="132" s="1"/>
  <c r="D17387" i="132" s="1"/>
  <c r="D17388" i="132" s="1"/>
  <c r="D17389" i="132" s="1"/>
  <c r="D17390" i="132" s="1"/>
  <c r="D17391" i="132" s="1"/>
  <c r="D17392" i="132" s="1"/>
  <c r="D17393" i="132" s="1"/>
  <c r="D17394" i="132" s="1"/>
  <c r="D17395" i="132" s="1"/>
  <c r="D17396" i="132" s="1"/>
  <c r="D17397" i="132" s="1"/>
  <c r="D17398" i="132" s="1"/>
  <c r="D17399" i="132" s="1"/>
  <c r="D17400" i="132" s="1"/>
  <c r="D17401" i="132" s="1"/>
  <c r="D17402" i="132" s="1"/>
  <c r="D17403" i="132" s="1"/>
  <c r="D17404" i="132" s="1"/>
  <c r="D17405" i="132" s="1"/>
  <c r="D17406" i="132" s="1"/>
  <c r="D17407" i="132" s="1"/>
  <c r="D17408" i="132" s="1"/>
  <c r="D17409" i="132" s="1"/>
  <c r="D17410" i="132" s="1"/>
  <c r="D17411" i="132" s="1"/>
  <c r="D17412" i="132" s="1"/>
  <c r="D17413" i="132" s="1"/>
  <c r="D17414" i="132" s="1"/>
  <c r="D17415" i="132" s="1"/>
  <c r="D17416" i="132" s="1"/>
  <c r="D17417" i="132" s="1"/>
  <c r="D17418" i="132" s="1"/>
  <c r="D17419" i="132" s="1"/>
  <c r="D17420" i="132" s="1"/>
  <c r="D17421" i="132" s="1"/>
  <c r="D17422" i="132" s="1"/>
  <c r="D17423" i="132" s="1"/>
  <c r="D17424" i="132" s="1"/>
  <c r="D17425" i="132" s="1"/>
  <c r="D17426" i="132" s="1"/>
  <c r="D17427" i="132" s="1"/>
  <c r="D17428" i="132" s="1"/>
  <c r="D17429" i="132" s="1"/>
  <c r="D17430" i="132" s="1"/>
  <c r="D17431" i="132" s="1"/>
  <c r="D17432" i="132" s="1"/>
  <c r="D17433" i="132" s="1"/>
  <c r="D17434" i="132" s="1"/>
  <c r="D17435" i="132" s="1"/>
  <c r="D17436" i="132" s="1"/>
  <c r="D17437" i="132" s="1"/>
  <c r="D17438" i="132" s="1"/>
  <c r="D17439" i="132" s="1"/>
  <c r="D17440" i="132" s="1"/>
  <c r="D17441" i="132" s="1"/>
  <c r="D17442" i="132" s="1"/>
  <c r="D17443" i="132" s="1"/>
  <c r="D17444" i="132" s="1"/>
  <c r="D17445" i="132" s="1"/>
  <c r="D17446" i="132" s="1"/>
  <c r="D17447" i="132" s="1"/>
  <c r="D17448" i="132" s="1"/>
  <c r="D17449" i="132" s="1"/>
  <c r="D17450" i="132" s="1"/>
  <c r="D17451" i="132" s="1"/>
  <c r="D17452" i="132" s="1"/>
  <c r="D17453" i="132" s="1"/>
  <c r="D17454" i="132" s="1"/>
  <c r="D17455" i="132" s="1"/>
  <c r="D17456" i="132" s="1"/>
  <c r="D17457" i="132" s="1"/>
  <c r="D17458" i="132" s="1"/>
  <c r="D17459" i="132" s="1"/>
  <c r="D17460" i="132" s="1"/>
  <c r="D17461" i="132" s="1"/>
  <c r="D17462" i="132" s="1"/>
  <c r="D17463" i="132" s="1"/>
  <c r="D17464" i="132" s="1"/>
  <c r="D17465" i="132" s="1"/>
  <c r="D17466" i="132" s="1"/>
  <c r="D17467" i="132" s="1"/>
  <c r="D17468" i="132" s="1"/>
  <c r="D17469" i="132" s="1"/>
  <c r="D17470" i="132" s="1"/>
  <c r="D17471" i="132" s="1"/>
  <c r="D17472" i="132" s="1"/>
  <c r="D17473" i="132" s="1"/>
  <c r="D17474" i="132" s="1"/>
  <c r="D17475" i="132" s="1"/>
  <c r="D17476" i="132" s="1"/>
  <c r="D17477" i="132" s="1"/>
  <c r="D17478" i="132" s="1"/>
  <c r="D17479" i="132" s="1"/>
  <c r="D17480" i="132" s="1"/>
  <c r="D17481" i="132" s="1"/>
  <c r="D17482" i="132" s="1"/>
  <c r="D17483" i="132" s="1"/>
  <c r="D17484" i="132" s="1"/>
  <c r="D17485" i="132" s="1"/>
  <c r="D17486" i="132" s="1"/>
  <c r="D17487" i="132" s="1"/>
  <c r="D17488" i="132" s="1"/>
  <c r="D17489" i="132" s="1"/>
  <c r="D17490" i="132" s="1"/>
  <c r="D17491" i="132" s="1"/>
  <c r="D17492" i="132" s="1"/>
  <c r="D17493" i="132" s="1"/>
  <c r="D17494" i="132" s="1"/>
  <c r="D17495" i="132" s="1"/>
  <c r="D17496" i="132" s="1"/>
  <c r="D17497" i="132" s="1"/>
  <c r="D17498" i="132" s="1"/>
  <c r="D17499" i="132" s="1"/>
  <c r="D17500" i="132" s="1"/>
  <c r="D17501" i="132" s="1"/>
  <c r="D17502" i="132" s="1"/>
  <c r="D17503" i="132" s="1"/>
  <c r="D17504" i="132" s="1"/>
  <c r="D17505" i="132" s="1"/>
  <c r="D17506" i="132" s="1"/>
  <c r="D17507" i="132" s="1"/>
  <c r="D17508" i="132" s="1"/>
  <c r="D17509" i="132" s="1"/>
  <c r="D17510" i="132" s="1"/>
  <c r="D17511" i="132" s="1"/>
  <c r="D17512" i="132" s="1"/>
  <c r="D17513" i="132" s="1"/>
  <c r="D17514" i="132" s="1"/>
  <c r="D17515" i="132" s="1"/>
  <c r="D17516" i="132" s="1"/>
  <c r="D17517" i="132" s="1"/>
  <c r="D17518" i="132" s="1"/>
  <c r="D17519" i="132" s="1"/>
  <c r="D17520" i="132" s="1"/>
  <c r="D17521" i="132" s="1"/>
  <c r="D17522" i="132" s="1"/>
  <c r="D17523" i="132" s="1"/>
  <c r="D17524" i="132" s="1"/>
  <c r="D17525" i="132" s="1"/>
  <c r="D17526" i="132" s="1"/>
  <c r="D17527" i="132" s="1"/>
  <c r="D17528" i="132" s="1"/>
  <c r="D17529" i="132" s="1"/>
  <c r="D17530" i="132" s="1"/>
  <c r="D17531" i="132" s="1"/>
  <c r="D17532" i="132" s="1"/>
  <c r="D17533" i="132" s="1"/>
  <c r="D17534" i="132" s="1"/>
  <c r="D17535" i="132" s="1"/>
  <c r="D17536" i="132" s="1"/>
  <c r="D17537" i="132" s="1"/>
  <c r="D17538" i="132" s="1"/>
  <c r="D17539" i="132" s="1"/>
  <c r="D17540" i="132" s="1"/>
  <c r="D17541" i="132" s="1"/>
  <c r="D17542" i="132" s="1"/>
  <c r="D17543" i="132" s="1"/>
  <c r="D17544" i="132" s="1"/>
  <c r="D17545" i="132" s="1"/>
  <c r="D17546" i="132" s="1"/>
  <c r="D17547" i="132" s="1"/>
  <c r="D17548" i="132" s="1"/>
  <c r="D17549" i="132" s="1"/>
  <c r="D17550" i="132" s="1"/>
  <c r="D17551" i="132" s="1"/>
  <c r="D17552" i="132" s="1"/>
  <c r="D17553" i="132" s="1"/>
  <c r="D17554" i="132" s="1"/>
  <c r="D17555" i="132" s="1"/>
  <c r="D17556" i="132" s="1"/>
  <c r="D17557" i="132" s="1"/>
  <c r="D17558" i="132" s="1"/>
  <c r="D17559" i="132" s="1"/>
  <c r="D17560" i="132" s="1"/>
  <c r="D17561" i="132" s="1"/>
  <c r="D17562" i="132" s="1"/>
  <c r="D17563" i="132" s="1"/>
  <c r="D17564" i="132" s="1"/>
  <c r="D17565" i="132" s="1"/>
  <c r="D17566" i="132" s="1"/>
  <c r="D17567" i="132" s="1"/>
  <c r="D17568" i="132" s="1"/>
  <c r="D17569" i="132" s="1"/>
  <c r="D17570" i="132" s="1"/>
  <c r="D17571" i="132" s="1"/>
  <c r="D17572" i="132" s="1"/>
  <c r="D17573" i="132" s="1"/>
  <c r="D17574" i="132" s="1"/>
  <c r="D17575" i="132" s="1"/>
  <c r="D17576" i="132" s="1"/>
  <c r="D17577" i="132" s="1"/>
  <c r="D17578" i="132" s="1"/>
  <c r="D17579" i="132" s="1"/>
  <c r="D17580" i="132" s="1"/>
  <c r="D17581" i="132" s="1"/>
  <c r="D17582" i="132" s="1"/>
  <c r="D17583" i="132" s="1"/>
  <c r="D17584" i="132" s="1"/>
  <c r="D17585" i="132" s="1"/>
  <c r="D17586" i="132" s="1"/>
  <c r="D17587" i="132" s="1"/>
  <c r="D17588" i="132" s="1"/>
  <c r="D17589" i="132" s="1"/>
  <c r="D17590" i="132" s="1"/>
  <c r="D17591" i="132" s="1"/>
  <c r="D17592" i="132" s="1"/>
  <c r="D17593" i="132" s="1"/>
  <c r="D17594" i="132" s="1"/>
  <c r="D17595" i="132" s="1"/>
  <c r="D17596" i="132" s="1"/>
  <c r="D17597" i="132" s="1"/>
  <c r="D17598" i="132" s="1"/>
  <c r="D17599" i="132" s="1"/>
  <c r="D17600" i="132" s="1"/>
  <c r="D17601" i="132" s="1"/>
  <c r="D17602" i="132" s="1"/>
  <c r="D17603" i="132" s="1"/>
  <c r="D17604" i="132" s="1"/>
  <c r="D17605" i="132" s="1"/>
  <c r="D17606" i="132" s="1"/>
  <c r="D17607" i="132" s="1"/>
  <c r="D17608" i="132" s="1"/>
  <c r="D17609" i="132" s="1"/>
  <c r="D17610" i="132" s="1"/>
  <c r="D17611" i="132" s="1"/>
  <c r="D17612" i="132" s="1"/>
  <c r="D17613" i="132" s="1"/>
  <c r="D17614" i="132" s="1"/>
  <c r="D17615" i="132" s="1"/>
  <c r="D17616" i="132" s="1"/>
  <c r="D17617" i="132" s="1"/>
  <c r="D17618" i="132" s="1"/>
  <c r="D17619" i="132" s="1"/>
  <c r="D17620" i="132" s="1"/>
  <c r="D17621" i="132" s="1"/>
  <c r="D17622" i="132" s="1"/>
  <c r="D17623" i="132" s="1"/>
  <c r="D17624" i="132" s="1"/>
  <c r="D17625" i="132" s="1"/>
  <c r="D17626" i="132" s="1"/>
  <c r="D17627" i="132" s="1"/>
  <c r="D17628" i="132" s="1"/>
  <c r="D17629" i="132" s="1"/>
  <c r="D17630" i="132" s="1"/>
  <c r="D17631" i="132" s="1"/>
  <c r="D17632" i="132" s="1"/>
  <c r="D17633" i="132" s="1"/>
  <c r="D17634" i="132" s="1"/>
  <c r="D17635" i="132" s="1"/>
  <c r="D17636" i="132" s="1"/>
  <c r="D17637" i="132" s="1"/>
  <c r="D17638" i="132" s="1"/>
  <c r="D17639" i="132" s="1"/>
  <c r="D17640" i="132" s="1"/>
  <c r="D17641" i="132" s="1"/>
  <c r="D17642" i="132" s="1"/>
  <c r="D17643" i="132" s="1"/>
  <c r="D17644" i="132" s="1"/>
  <c r="D17645" i="132" s="1"/>
  <c r="D17646" i="132" s="1"/>
  <c r="D17647" i="132" s="1"/>
  <c r="D17648" i="132" s="1"/>
  <c r="D17649" i="132" s="1"/>
  <c r="D17650" i="132" s="1"/>
  <c r="D17651" i="132" s="1"/>
  <c r="D17652" i="132" s="1"/>
  <c r="D17653" i="132" s="1"/>
  <c r="D17654" i="132" s="1"/>
  <c r="D17655" i="132" s="1"/>
  <c r="D17656" i="132" s="1"/>
  <c r="D17657" i="132" s="1"/>
  <c r="D17658" i="132" s="1"/>
  <c r="D17659" i="132" s="1"/>
  <c r="D17660" i="132" s="1"/>
  <c r="D17661" i="132" s="1"/>
  <c r="D17662" i="132" s="1"/>
  <c r="D17663" i="132" s="1"/>
  <c r="D17664" i="132" s="1"/>
  <c r="D17665" i="132" s="1"/>
  <c r="D17666" i="132" s="1"/>
  <c r="D17667" i="132" s="1"/>
  <c r="D17668" i="132" s="1"/>
  <c r="D17669" i="132" s="1"/>
  <c r="D17670" i="132" s="1"/>
  <c r="D17671" i="132" s="1"/>
  <c r="D17672" i="132" s="1"/>
  <c r="D17673" i="132" s="1"/>
  <c r="D17674" i="132" s="1"/>
  <c r="D17675" i="132" s="1"/>
  <c r="D17676" i="132" s="1"/>
  <c r="D17677" i="132" s="1"/>
  <c r="D17678" i="132" s="1"/>
  <c r="D17679" i="132" s="1"/>
  <c r="D17680" i="132" s="1"/>
  <c r="D17681" i="132" s="1"/>
  <c r="D17682" i="132" s="1"/>
  <c r="D17683" i="132" s="1"/>
  <c r="D17684" i="132" s="1"/>
  <c r="D17685" i="132" s="1"/>
  <c r="D17686" i="132" s="1"/>
  <c r="D17687" i="132" s="1"/>
  <c r="D17688" i="132" s="1"/>
  <c r="D17689" i="132" s="1"/>
  <c r="D17690" i="132" s="1"/>
  <c r="D17691" i="132" s="1"/>
  <c r="D17692" i="132" s="1"/>
  <c r="D17693" i="132" s="1"/>
  <c r="D17694" i="132" s="1"/>
  <c r="D17695" i="132" s="1"/>
  <c r="D17696" i="132" s="1"/>
  <c r="D17697" i="132" s="1"/>
  <c r="D17698" i="132" s="1"/>
  <c r="D17699" i="132" s="1"/>
  <c r="D17700" i="132" s="1"/>
  <c r="D17701" i="132" s="1"/>
  <c r="D17702" i="132" s="1"/>
  <c r="D17703" i="132" s="1"/>
  <c r="D17704" i="132" s="1"/>
  <c r="D17705" i="132" s="1"/>
  <c r="D17706" i="132" s="1"/>
  <c r="D17707" i="132" s="1"/>
  <c r="D17708" i="132" s="1"/>
  <c r="D17709" i="132" s="1"/>
  <c r="D17710" i="132" s="1"/>
  <c r="D17711" i="132" s="1"/>
  <c r="D17712" i="132" s="1"/>
  <c r="D17713" i="132" s="1"/>
  <c r="D17714" i="132" s="1"/>
  <c r="D17715" i="132" s="1"/>
  <c r="D17716" i="132" s="1"/>
  <c r="D17717" i="132" s="1"/>
  <c r="D17718" i="132" s="1"/>
  <c r="D17719" i="132" s="1"/>
  <c r="D17720" i="132" s="1"/>
  <c r="D17721" i="132" s="1"/>
  <c r="D17722" i="132" s="1"/>
  <c r="D17723" i="132" s="1"/>
  <c r="D17724" i="132" s="1"/>
  <c r="D17725" i="132" s="1"/>
  <c r="D17726" i="132" s="1"/>
  <c r="D17727" i="132" s="1"/>
  <c r="D17728" i="132" s="1"/>
  <c r="D17729" i="132" s="1"/>
  <c r="D17730" i="132" s="1"/>
  <c r="D17731" i="132" s="1"/>
  <c r="D17732" i="132" s="1"/>
  <c r="D17733" i="132" s="1"/>
  <c r="D17734" i="132" s="1"/>
  <c r="D17735" i="132" s="1"/>
  <c r="D17736" i="132" s="1"/>
  <c r="D17737" i="132" s="1"/>
  <c r="D17738" i="132" s="1"/>
  <c r="D17739" i="132" s="1"/>
  <c r="D17740" i="132" s="1"/>
  <c r="D17741" i="132" s="1"/>
  <c r="D17742" i="132" s="1"/>
  <c r="D17743" i="132" s="1"/>
  <c r="D17744" i="132" s="1"/>
  <c r="D17745" i="132" s="1"/>
  <c r="D17746" i="132" s="1"/>
  <c r="D17747" i="132" s="1"/>
  <c r="D17748" i="132" s="1"/>
  <c r="D17749" i="132" s="1"/>
  <c r="D17750" i="132" s="1"/>
  <c r="D17751" i="132" s="1"/>
  <c r="D17752" i="132" s="1"/>
  <c r="D17753" i="132" s="1"/>
  <c r="D17754" i="132" s="1"/>
  <c r="D17755" i="132" s="1"/>
  <c r="D17756" i="132" s="1"/>
  <c r="D17757" i="132" s="1"/>
  <c r="D17758" i="132" s="1"/>
  <c r="D17759" i="132" s="1"/>
  <c r="D17760" i="132" s="1"/>
  <c r="D17761" i="132" s="1"/>
  <c r="D17762" i="132" s="1"/>
  <c r="D17763" i="132" s="1"/>
  <c r="D17764" i="132" s="1"/>
  <c r="D17765" i="132" s="1"/>
  <c r="D17766" i="132" s="1"/>
  <c r="D17767" i="132" s="1"/>
  <c r="D17768" i="132" s="1"/>
  <c r="D17769" i="132" s="1"/>
  <c r="D17770" i="132" s="1"/>
  <c r="D17771" i="132" s="1"/>
  <c r="D17772" i="132" s="1"/>
  <c r="D17773" i="132" s="1"/>
  <c r="D17774" i="132" s="1"/>
  <c r="D17775" i="132" s="1"/>
  <c r="D17776" i="132" s="1"/>
  <c r="D17777" i="132" s="1"/>
  <c r="D17778" i="132" s="1"/>
  <c r="D17779" i="132" s="1"/>
  <c r="D17780" i="132" s="1"/>
  <c r="D17781" i="132" s="1"/>
  <c r="D17782" i="132" s="1"/>
  <c r="D17783" i="132" s="1"/>
  <c r="D17784" i="132" s="1"/>
  <c r="D17785" i="132" s="1"/>
  <c r="D17786" i="132" s="1"/>
  <c r="D17787" i="132" s="1"/>
  <c r="D17788" i="132" s="1"/>
  <c r="D17789" i="132" s="1"/>
  <c r="D17790" i="132" s="1"/>
  <c r="D17791" i="132" s="1"/>
  <c r="D17792" i="132" s="1"/>
  <c r="D17793" i="132" s="1"/>
  <c r="D17794" i="132" s="1"/>
  <c r="D17795" i="132" s="1"/>
  <c r="D17796" i="132" s="1"/>
  <c r="D17797" i="132" s="1"/>
  <c r="D17798" i="132" s="1"/>
  <c r="D17799" i="132" s="1"/>
  <c r="D17800" i="132" s="1"/>
  <c r="D17801" i="132" s="1"/>
  <c r="D17802" i="132" s="1"/>
  <c r="D17803" i="132" s="1"/>
  <c r="D17804" i="132" s="1"/>
  <c r="D17805" i="132" s="1"/>
  <c r="D17806" i="132" s="1"/>
  <c r="D17807" i="132" s="1"/>
  <c r="D17808" i="132" s="1"/>
  <c r="D17809" i="132" s="1"/>
  <c r="D17810" i="132" s="1"/>
  <c r="D17811" i="132" s="1"/>
  <c r="D17812" i="132" s="1"/>
  <c r="D17813" i="132" s="1"/>
  <c r="D17814" i="132" s="1"/>
  <c r="D17815" i="132" s="1"/>
  <c r="D17816" i="132" s="1"/>
  <c r="D17817" i="132" s="1"/>
  <c r="D17818" i="132" s="1"/>
  <c r="D17819" i="132" s="1"/>
  <c r="D17820" i="132" s="1"/>
  <c r="D17821" i="132" s="1"/>
  <c r="D17822" i="132" s="1"/>
  <c r="D17823" i="132" s="1"/>
  <c r="D17824" i="132" s="1"/>
  <c r="D17825" i="132" s="1"/>
  <c r="D17826" i="132" s="1"/>
  <c r="D17827" i="132" s="1"/>
  <c r="D17828" i="132" s="1"/>
  <c r="D17829" i="132" s="1"/>
  <c r="D17830" i="132" s="1"/>
  <c r="D17831" i="132" s="1"/>
  <c r="D17832" i="132" s="1"/>
  <c r="D17833" i="132" s="1"/>
  <c r="D17834" i="132" s="1"/>
  <c r="D17835" i="132" s="1"/>
  <c r="D17836" i="132" s="1"/>
  <c r="D17837" i="132" s="1"/>
  <c r="D17838" i="132" s="1"/>
  <c r="D17839" i="132" s="1"/>
  <c r="D17840" i="132" s="1"/>
  <c r="D17841" i="132" s="1"/>
  <c r="D17842" i="132" s="1"/>
  <c r="D17843" i="132" s="1"/>
  <c r="D17844" i="132" s="1"/>
  <c r="D17845" i="132" s="1"/>
  <c r="D17846" i="132" s="1"/>
  <c r="D17847" i="132" s="1"/>
  <c r="D17848" i="132" s="1"/>
  <c r="D17849" i="132" s="1"/>
  <c r="D17850" i="132" s="1"/>
  <c r="D17851" i="132" s="1"/>
  <c r="D17852" i="132" s="1"/>
  <c r="D17853" i="132" s="1"/>
  <c r="D17854" i="132" s="1"/>
  <c r="D17855" i="132" s="1"/>
  <c r="D17856" i="132" s="1"/>
  <c r="D17857" i="132" s="1"/>
  <c r="D17858" i="132" s="1"/>
  <c r="D17859" i="132" s="1"/>
  <c r="D17860" i="132" s="1"/>
  <c r="D17861" i="132" s="1"/>
  <c r="D17862" i="132" s="1"/>
  <c r="D17863" i="132" s="1"/>
  <c r="D17864" i="132" s="1"/>
  <c r="D17865" i="132" s="1"/>
  <c r="D17866" i="132" s="1"/>
  <c r="D17867" i="132" s="1"/>
  <c r="D17868" i="132" s="1"/>
  <c r="D17869" i="132" s="1"/>
  <c r="D17870" i="132" s="1"/>
  <c r="D17871" i="132" s="1"/>
  <c r="D17872" i="132" s="1"/>
  <c r="D17873" i="132" s="1"/>
  <c r="D17874" i="132" s="1"/>
  <c r="D17875" i="132" s="1"/>
  <c r="D17876" i="132" s="1"/>
  <c r="D17877" i="132" s="1"/>
  <c r="D17878" i="132" s="1"/>
  <c r="D17879" i="132" s="1"/>
  <c r="D17880" i="132" s="1"/>
  <c r="D17881" i="132" s="1"/>
  <c r="D17882" i="132" s="1"/>
  <c r="D17883" i="132" s="1"/>
  <c r="D17884" i="132" s="1"/>
  <c r="D17885" i="132" s="1"/>
  <c r="D17886" i="132" s="1"/>
  <c r="D17887" i="132" s="1"/>
  <c r="D17888" i="132" s="1"/>
  <c r="D17889" i="132" s="1"/>
  <c r="D17890" i="132" s="1"/>
  <c r="D17891" i="132" s="1"/>
  <c r="D17892" i="132" s="1"/>
  <c r="D17893" i="132" s="1"/>
  <c r="D17894" i="132" s="1"/>
  <c r="D17895" i="132" s="1"/>
  <c r="D17896" i="132" s="1"/>
  <c r="D17897" i="132" s="1"/>
  <c r="D17898" i="132" s="1"/>
  <c r="D17899" i="132" s="1"/>
  <c r="D17900" i="132" s="1"/>
  <c r="D17901" i="132" s="1"/>
  <c r="D17902" i="132" s="1"/>
  <c r="D17903" i="132" s="1"/>
  <c r="D17904" i="132" s="1"/>
  <c r="D17905" i="132" s="1"/>
  <c r="D17906" i="132" s="1"/>
  <c r="D17907" i="132" s="1"/>
  <c r="D17908" i="132" s="1"/>
  <c r="D17909" i="132" s="1"/>
  <c r="D17910" i="132" s="1"/>
  <c r="D17911" i="132" s="1"/>
  <c r="D17912" i="132" s="1"/>
  <c r="D17913" i="132" s="1"/>
  <c r="D17914" i="132" s="1"/>
  <c r="D17915" i="132" s="1"/>
  <c r="D17916" i="132" s="1"/>
  <c r="D17917" i="132" s="1"/>
  <c r="D17918" i="132" s="1"/>
  <c r="D17919" i="132" s="1"/>
  <c r="D17920" i="132" s="1"/>
  <c r="D17921" i="132" s="1"/>
  <c r="D17922" i="132" s="1"/>
  <c r="D17923" i="132" s="1"/>
  <c r="D17924" i="132" s="1"/>
  <c r="D17925" i="132" s="1"/>
  <c r="D17926" i="132" s="1"/>
  <c r="D17927" i="132" s="1"/>
  <c r="D17928" i="132" s="1"/>
  <c r="D17929" i="132" s="1"/>
  <c r="D17930" i="132" s="1"/>
  <c r="D17931" i="132" s="1"/>
  <c r="D17932" i="132" s="1"/>
  <c r="D17933" i="132" s="1"/>
  <c r="D17934" i="132" s="1"/>
  <c r="D17935" i="132" s="1"/>
  <c r="D17936" i="132" s="1"/>
  <c r="D17937" i="132" s="1"/>
  <c r="D17938" i="132" s="1"/>
  <c r="D17939" i="132" s="1"/>
  <c r="D17940" i="132" s="1"/>
  <c r="D17941" i="132" s="1"/>
  <c r="D17942" i="132" s="1"/>
  <c r="D17943" i="132" s="1"/>
  <c r="D17944" i="132" s="1"/>
  <c r="D17945" i="132" s="1"/>
  <c r="D17946" i="132" s="1"/>
  <c r="D17947" i="132" s="1"/>
  <c r="D17948" i="132" s="1"/>
  <c r="D17949" i="132" s="1"/>
  <c r="D17950" i="132" s="1"/>
  <c r="D17951" i="132" s="1"/>
  <c r="D17952" i="132" s="1"/>
  <c r="D17953" i="132" s="1"/>
  <c r="D17954" i="132" s="1"/>
  <c r="D17955" i="132" s="1"/>
  <c r="D17956" i="132" s="1"/>
  <c r="D17957" i="132" s="1"/>
  <c r="D17958" i="132" s="1"/>
  <c r="D17959" i="132" s="1"/>
  <c r="D17960" i="132" s="1"/>
  <c r="D17961" i="132" s="1"/>
  <c r="D17962" i="132" s="1"/>
  <c r="D17963" i="132" s="1"/>
  <c r="D17964" i="132" s="1"/>
  <c r="D17965" i="132" s="1"/>
  <c r="D17966" i="132" s="1"/>
  <c r="D17967" i="132" s="1"/>
  <c r="D17968" i="132" s="1"/>
  <c r="D17969" i="132" s="1"/>
  <c r="D17970" i="132" s="1"/>
  <c r="D17971" i="132" s="1"/>
  <c r="D17972" i="132" s="1"/>
  <c r="D17973" i="132" s="1"/>
  <c r="D17974" i="132" s="1"/>
  <c r="D17975" i="132" s="1"/>
  <c r="D17976" i="132" s="1"/>
  <c r="D17977" i="132" s="1"/>
  <c r="D17978" i="132" s="1"/>
  <c r="D17979" i="132" s="1"/>
  <c r="D17980" i="132" s="1"/>
  <c r="D17981" i="132" s="1"/>
  <c r="D17982" i="132" s="1"/>
  <c r="D17983" i="132" s="1"/>
  <c r="D17984" i="132" s="1"/>
  <c r="D17985" i="132" s="1"/>
  <c r="D17986" i="132" s="1"/>
  <c r="D17987" i="132" s="1"/>
  <c r="D17988" i="132" s="1"/>
  <c r="D17989" i="132" s="1"/>
  <c r="D17990" i="132" s="1"/>
  <c r="D17991" i="132" s="1"/>
  <c r="D17992" i="132" s="1"/>
  <c r="D17993" i="132" s="1"/>
  <c r="D17994" i="132" s="1"/>
  <c r="D17995" i="132" s="1"/>
  <c r="D17996" i="132" s="1"/>
  <c r="D17997" i="132" s="1"/>
  <c r="D17998" i="132" s="1"/>
  <c r="D17999" i="132" s="1"/>
  <c r="D18000" i="132" s="1"/>
  <c r="D18001" i="132" s="1"/>
  <c r="D18002" i="132" s="1"/>
  <c r="D18003" i="132" s="1"/>
  <c r="D18004" i="132" s="1"/>
  <c r="D18005" i="132" s="1"/>
  <c r="D18006" i="132" s="1"/>
  <c r="D18007" i="132" s="1"/>
  <c r="D18008" i="132" s="1"/>
  <c r="D18009" i="132" s="1"/>
  <c r="D18010" i="132" s="1"/>
  <c r="D18011" i="132" s="1"/>
  <c r="D18012" i="132" s="1"/>
  <c r="D18013" i="132" s="1"/>
  <c r="D18014" i="132" s="1"/>
  <c r="D18015" i="132" s="1"/>
  <c r="D18016" i="132" s="1"/>
  <c r="D18017" i="132" s="1"/>
  <c r="D18018" i="132" s="1"/>
  <c r="D18019" i="132" s="1"/>
  <c r="D18020" i="132" s="1"/>
  <c r="D18021" i="132" s="1"/>
  <c r="D18022" i="132" s="1"/>
  <c r="D18023" i="132" s="1"/>
  <c r="D18024" i="132" s="1"/>
  <c r="D18025" i="132" s="1"/>
  <c r="D18026" i="132" s="1"/>
  <c r="D18027" i="132" s="1"/>
  <c r="D18028" i="132" s="1"/>
  <c r="D18029" i="132" s="1"/>
  <c r="D18030" i="132" s="1"/>
  <c r="D18031" i="132" s="1"/>
  <c r="D18032" i="132" s="1"/>
  <c r="D18033" i="132" s="1"/>
  <c r="D18034" i="132" s="1"/>
  <c r="D18035" i="132" s="1"/>
  <c r="D18036" i="132" s="1"/>
  <c r="D18037" i="132" s="1"/>
  <c r="D18038" i="132" s="1"/>
  <c r="D18039" i="132" s="1"/>
  <c r="D18040" i="132" s="1"/>
  <c r="D18041" i="132" s="1"/>
  <c r="D18042" i="132" s="1"/>
  <c r="D18043" i="132" s="1"/>
  <c r="D18044" i="132" s="1"/>
  <c r="D18045" i="132" s="1"/>
  <c r="D18046" i="132" s="1"/>
  <c r="D18047" i="132" s="1"/>
  <c r="D18048" i="132" s="1"/>
  <c r="D18049" i="132" s="1"/>
  <c r="D18050" i="132" s="1"/>
  <c r="D18051" i="132" s="1"/>
  <c r="D18052" i="132" s="1"/>
  <c r="D18053" i="132" s="1"/>
  <c r="D18054" i="132" s="1"/>
  <c r="D18055" i="132" s="1"/>
  <c r="D18056" i="132" s="1"/>
  <c r="D18057" i="132" s="1"/>
  <c r="D18058" i="132" s="1"/>
  <c r="D18059" i="132" s="1"/>
  <c r="D18060" i="132" s="1"/>
  <c r="D18061" i="132" s="1"/>
  <c r="D18062" i="132" s="1"/>
  <c r="D18063" i="132" s="1"/>
  <c r="D18064" i="132" s="1"/>
  <c r="D18065" i="132" s="1"/>
  <c r="D18066" i="132" s="1"/>
  <c r="D18067" i="132" s="1"/>
  <c r="D18068" i="132" s="1"/>
  <c r="D18069" i="132" s="1"/>
  <c r="D18070" i="132" s="1"/>
  <c r="D18071" i="132" s="1"/>
  <c r="D18072" i="132" s="1"/>
  <c r="D18073" i="132" s="1"/>
  <c r="D18074" i="132" s="1"/>
  <c r="D18075" i="132" s="1"/>
  <c r="D18076" i="132" s="1"/>
  <c r="D18077" i="132" s="1"/>
  <c r="D18078" i="132" s="1"/>
  <c r="D18079" i="132" s="1"/>
  <c r="D18080" i="132" s="1"/>
  <c r="D18081" i="132" s="1"/>
  <c r="D18082" i="132" s="1"/>
  <c r="D18083" i="132" s="1"/>
  <c r="D18084" i="132" s="1"/>
  <c r="D18085" i="132" s="1"/>
  <c r="D18086" i="132" s="1"/>
  <c r="D18087" i="132" s="1"/>
  <c r="D18088" i="132" s="1"/>
  <c r="D18089" i="132" s="1"/>
  <c r="D18090" i="132" s="1"/>
  <c r="D18091" i="132" s="1"/>
  <c r="D18092" i="132" s="1"/>
  <c r="D18093" i="132" s="1"/>
  <c r="D18094" i="132" s="1"/>
  <c r="D18095" i="132" s="1"/>
  <c r="D18096" i="132" s="1"/>
  <c r="D18097" i="132" s="1"/>
  <c r="D18098" i="132" s="1"/>
  <c r="D18099" i="132" s="1"/>
  <c r="D18100" i="132" s="1"/>
  <c r="D18101" i="132" s="1"/>
  <c r="D18102" i="132" s="1"/>
  <c r="D18103" i="132" s="1"/>
  <c r="D18104" i="132" s="1"/>
  <c r="D18105" i="132" s="1"/>
  <c r="D18106" i="132" s="1"/>
  <c r="D18107" i="132" s="1"/>
  <c r="D18108" i="132" s="1"/>
  <c r="D18109" i="132" s="1"/>
  <c r="D18110" i="132" s="1"/>
  <c r="D18111" i="132" s="1"/>
  <c r="D18112" i="132" s="1"/>
  <c r="D18113" i="132" s="1"/>
  <c r="D18114" i="132" s="1"/>
  <c r="D18115" i="132" s="1"/>
  <c r="D18116" i="132" s="1"/>
  <c r="D18117" i="132" s="1"/>
  <c r="D18118" i="132" s="1"/>
  <c r="D18119" i="132" s="1"/>
  <c r="D18120" i="132" s="1"/>
  <c r="D18121" i="132" s="1"/>
  <c r="D18122" i="132" s="1"/>
  <c r="D18123" i="132" s="1"/>
  <c r="D18124" i="132" s="1"/>
  <c r="D18125" i="132" s="1"/>
  <c r="D18126" i="132" s="1"/>
  <c r="D18127" i="132" s="1"/>
  <c r="D18128" i="132" s="1"/>
  <c r="D18129" i="132" s="1"/>
  <c r="D18130" i="132" s="1"/>
  <c r="D18131" i="132" s="1"/>
  <c r="D18132" i="132" s="1"/>
  <c r="D18133" i="132" s="1"/>
  <c r="D18134" i="132" s="1"/>
  <c r="D18135" i="132" s="1"/>
  <c r="D18136" i="132" s="1"/>
  <c r="D18137" i="132" s="1"/>
  <c r="D18138" i="132" s="1"/>
  <c r="D18139" i="132" s="1"/>
  <c r="D18140" i="132" s="1"/>
  <c r="D18141" i="132" s="1"/>
  <c r="D18142" i="132" s="1"/>
  <c r="D18143" i="132" s="1"/>
  <c r="D18144" i="132" s="1"/>
  <c r="D18145" i="132" s="1"/>
  <c r="D18146" i="132" s="1"/>
  <c r="D18147" i="132" s="1"/>
  <c r="D18148" i="132" s="1"/>
  <c r="D18149" i="132" s="1"/>
  <c r="D18150" i="132" s="1"/>
  <c r="D18151" i="132" s="1"/>
  <c r="D18152" i="132" s="1"/>
  <c r="D18153" i="132" s="1"/>
  <c r="D18154" i="132" s="1"/>
  <c r="D18155" i="132" s="1"/>
  <c r="D18156" i="132" s="1"/>
  <c r="D18157" i="132" s="1"/>
  <c r="D18158" i="132" s="1"/>
  <c r="D18159" i="132" s="1"/>
  <c r="D18160" i="132" s="1"/>
  <c r="D18161" i="132" s="1"/>
  <c r="D18162" i="132" s="1"/>
  <c r="D18163" i="132" s="1"/>
  <c r="D18164" i="132" s="1"/>
  <c r="D18165" i="132" s="1"/>
  <c r="D18166" i="132" s="1"/>
  <c r="D18167" i="132" s="1"/>
  <c r="D18168" i="132" s="1"/>
  <c r="D18169" i="132" s="1"/>
  <c r="D18170" i="132" s="1"/>
  <c r="D18171" i="132" s="1"/>
  <c r="D18172" i="132" s="1"/>
  <c r="D18173" i="132" s="1"/>
  <c r="D18174" i="132" s="1"/>
  <c r="D18175" i="132" s="1"/>
  <c r="D18176" i="132" s="1"/>
  <c r="D18177" i="132" s="1"/>
  <c r="D18178" i="132" s="1"/>
  <c r="D18179" i="132" s="1"/>
  <c r="D18180" i="132" s="1"/>
  <c r="D18181" i="132" s="1"/>
  <c r="D18182" i="132" s="1"/>
  <c r="D18183" i="132" s="1"/>
  <c r="D18184" i="132" s="1"/>
  <c r="D18185" i="132" s="1"/>
  <c r="D18186" i="132" s="1"/>
  <c r="D18187" i="132" s="1"/>
  <c r="D18188" i="132" s="1"/>
  <c r="D18189" i="132" s="1"/>
  <c r="D18190" i="132" s="1"/>
  <c r="D18191" i="132" s="1"/>
  <c r="D18192" i="132" s="1"/>
  <c r="D18193" i="132" s="1"/>
  <c r="D18194" i="132" s="1"/>
  <c r="D18195" i="132" s="1"/>
  <c r="D18196" i="132" s="1"/>
  <c r="D18197" i="132" s="1"/>
  <c r="D18198" i="132" s="1"/>
  <c r="D18199" i="132" s="1"/>
  <c r="D18200" i="132" s="1"/>
  <c r="D18201" i="132" s="1"/>
  <c r="D18202" i="132" s="1"/>
  <c r="D18203" i="132" s="1"/>
  <c r="D18204" i="132" s="1"/>
  <c r="D18205" i="132" s="1"/>
  <c r="D18206" i="132" s="1"/>
  <c r="D18207" i="132" s="1"/>
  <c r="D18208" i="132" s="1"/>
  <c r="D18209" i="132" s="1"/>
  <c r="D18210" i="132" s="1"/>
  <c r="D18211" i="132" s="1"/>
  <c r="D18212" i="132" s="1"/>
  <c r="D18213" i="132" s="1"/>
  <c r="D18214" i="132" s="1"/>
  <c r="D18215" i="132" s="1"/>
  <c r="D18216" i="132" s="1"/>
  <c r="D18217" i="132" s="1"/>
  <c r="D18218" i="132" s="1"/>
  <c r="D18219" i="132" s="1"/>
  <c r="D18220" i="132" s="1"/>
  <c r="D18221" i="132" s="1"/>
  <c r="D18222" i="132" s="1"/>
  <c r="D18223" i="132" s="1"/>
  <c r="D18224" i="132" s="1"/>
  <c r="D18225" i="132" s="1"/>
  <c r="D18226" i="132" s="1"/>
  <c r="D18227" i="132" s="1"/>
  <c r="D18228" i="132" s="1"/>
  <c r="D18229" i="132" s="1"/>
  <c r="D18230" i="132" s="1"/>
  <c r="D18231" i="132" s="1"/>
  <c r="D18232" i="132" s="1"/>
  <c r="D18233" i="132" s="1"/>
  <c r="D18234" i="132" s="1"/>
  <c r="D18235" i="132" s="1"/>
  <c r="D18236" i="132" s="1"/>
  <c r="D18237" i="132" s="1"/>
  <c r="D18238" i="132" s="1"/>
  <c r="D18239" i="132" s="1"/>
  <c r="D18240" i="132" s="1"/>
  <c r="D18241" i="132" s="1"/>
  <c r="D18242" i="132" s="1"/>
  <c r="D18243" i="132" s="1"/>
  <c r="D18244" i="132" s="1"/>
  <c r="D18245" i="132" s="1"/>
  <c r="D18246" i="132" s="1"/>
  <c r="D18247" i="132" s="1"/>
  <c r="D18248" i="132" s="1"/>
  <c r="D18249" i="132" s="1"/>
  <c r="D18250" i="132" s="1"/>
  <c r="D18251" i="132" s="1"/>
  <c r="D18252" i="132" s="1"/>
  <c r="D18253" i="132" s="1"/>
  <c r="D18254" i="132" s="1"/>
  <c r="D18255" i="132" s="1"/>
  <c r="D18256" i="132" s="1"/>
  <c r="D18257" i="132" s="1"/>
  <c r="D18258" i="132" s="1"/>
  <c r="D18259" i="132" s="1"/>
  <c r="D18260" i="132" s="1"/>
  <c r="D18261" i="132" s="1"/>
  <c r="D18262" i="132" s="1"/>
  <c r="D18263" i="132" s="1"/>
  <c r="D18264" i="132" s="1"/>
  <c r="D18265" i="132" s="1"/>
  <c r="D18266" i="132" s="1"/>
  <c r="D18267" i="132" s="1"/>
  <c r="D18268" i="132" s="1"/>
  <c r="D18269" i="132" s="1"/>
  <c r="D18270" i="132" s="1"/>
  <c r="D18271" i="132" s="1"/>
  <c r="D18272" i="132" s="1"/>
  <c r="D18273" i="132" s="1"/>
  <c r="D18274" i="132" s="1"/>
  <c r="D18275" i="132" s="1"/>
  <c r="D18276" i="132" s="1"/>
  <c r="D18277" i="132" s="1"/>
  <c r="D18278" i="132" s="1"/>
  <c r="D18279" i="132" s="1"/>
  <c r="D18280" i="132" s="1"/>
  <c r="D18281" i="132" s="1"/>
  <c r="D18282" i="132" s="1"/>
  <c r="D18283" i="132" s="1"/>
  <c r="D18284" i="132" s="1"/>
  <c r="D18285" i="132" s="1"/>
  <c r="D18286" i="132" s="1"/>
  <c r="D18287" i="132" s="1"/>
  <c r="D18288" i="132" s="1"/>
  <c r="D18289" i="132" s="1"/>
  <c r="D18290" i="132" s="1"/>
  <c r="D18291" i="132" s="1"/>
  <c r="D18292" i="132" s="1"/>
  <c r="D18293" i="132" s="1"/>
  <c r="D18294" i="132" s="1"/>
  <c r="D18295" i="132" s="1"/>
  <c r="D18296" i="132" s="1"/>
  <c r="D18297" i="132" s="1"/>
  <c r="D18298" i="132" s="1"/>
  <c r="D18299" i="132" s="1"/>
  <c r="D18300" i="132" s="1"/>
  <c r="D18301" i="132" s="1"/>
  <c r="D18302" i="132" s="1"/>
  <c r="D18303" i="132" s="1"/>
  <c r="D18304" i="132" s="1"/>
  <c r="D18305" i="132" s="1"/>
  <c r="D18306" i="132" s="1"/>
  <c r="D18307" i="132" s="1"/>
  <c r="D18308" i="132" s="1"/>
  <c r="D18309" i="132" s="1"/>
  <c r="D18310" i="132" s="1"/>
  <c r="D18311" i="132" s="1"/>
  <c r="D18312" i="132" s="1"/>
  <c r="D18313" i="132" s="1"/>
  <c r="D18314" i="132" s="1"/>
  <c r="D18315" i="132" s="1"/>
  <c r="D18316" i="132" s="1"/>
  <c r="D18317" i="132" s="1"/>
  <c r="D18318" i="132" s="1"/>
  <c r="D18319" i="132" s="1"/>
  <c r="D18320" i="132" s="1"/>
  <c r="D18321" i="132" s="1"/>
  <c r="D18322" i="132" s="1"/>
  <c r="D18323" i="132" s="1"/>
  <c r="D18324" i="132" s="1"/>
  <c r="D18325" i="132" s="1"/>
  <c r="D18326" i="132" s="1"/>
  <c r="D18327" i="132" s="1"/>
  <c r="D18328" i="132" s="1"/>
  <c r="D18329" i="132" s="1"/>
  <c r="D18330" i="132" s="1"/>
  <c r="D18331" i="132" s="1"/>
  <c r="D18332" i="132" s="1"/>
  <c r="D18333" i="132" s="1"/>
  <c r="D18334" i="132" s="1"/>
  <c r="D18335" i="132" s="1"/>
  <c r="D18336" i="132" s="1"/>
  <c r="D18337" i="132" s="1"/>
  <c r="D18338" i="132" s="1"/>
  <c r="D18339" i="132" s="1"/>
  <c r="D18340" i="132" s="1"/>
  <c r="D18341" i="132" s="1"/>
  <c r="D18342" i="132" s="1"/>
  <c r="D18343" i="132" s="1"/>
  <c r="D18344" i="132" s="1"/>
  <c r="D18345" i="132" s="1"/>
  <c r="D18346" i="132" s="1"/>
  <c r="D18347" i="132" s="1"/>
  <c r="D18348" i="132" s="1"/>
  <c r="D18349" i="132" s="1"/>
  <c r="D18350" i="132" s="1"/>
  <c r="D18351" i="132" s="1"/>
  <c r="D18352" i="132" s="1"/>
  <c r="D18353" i="132" s="1"/>
  <c r="D18354" i="132" s="1"/>
  <c r="D18355" i="132" s="1"/>
  <c r="D18356" i="132" s="1"/>
  <c r="D18357" i="132" s="1"/>
  <c r="D18358" i="132" s="1"/>
  <c r="D18359" i="132" s="1"/>
  <c r="D18360" i="132" s="1"/>
  <c r="D18361" i="132" s="1"/>
  <c r="D18362" i="132" s="1"/>
  <c r="D18363" i="132" s="1"/>
  <c r="D18364" i="132" s="1"/>
  <c r="D18365" i="132" s="1"/>
  <c r="D18366" i="132" s="1"/>
  <c r="D18367" i="132" s="1"/>
  <c r="D18368" i="132" s="1"/>
  <c r="D18369" i="132" s="1"/>
  <c r="D18370" i="132" s="1"/>
  <c r="D18371" i="132" s="1"/>
  <c r="D18372" i="132" s="1"/>
  <c r="D18373" i="132" s="1"/>
  <c r="D18374" i="132" s="1"/>
  <c r="D18375" i="132" s="1"/>
  <c r="D18376" i="132" s="1"/>
  <c r="D18377" i="132" s="1"/>
  <c r="D18378" i="132" s="1"/>
  <c r="D18379" i="132" s="1"/>
  <c r="D18380" i="132" s="1"/>
  <c r="D18381" i="132" s="1"/>
  <c r="D18382" i="132" s="1"/>
  <c r="D18383" i="132" s="1"/>
  <c r="D18384" i="132" s="1"/>
  <c r="D18385" i="132" s="1"/>
  <c r="D18386" i="132" s="1"/>
  <c r="D18387" i="132" s="1"/>
  <c r="D18388" i="132" s="1"/>
  <c r="D18389" i="132" s="1"/>
  <c r="D18390" i="132" s="1"/>
  <c r="D18391" i="132" s="1"/>
  <c r="D18392" i="132" s="1"/>
  <c r="D18393" i="132" s="1"/>
  <c r="D18394" i="132" s="1"/>
  <c r="D18395" i="132" s="1"/>
  <c r="D18396" i="132" s="1"/>
  <c r="D18397" i="132" s="1"/>
  <c r="D18398" i="132" s="1"/>
  <c r="D18399" i="132" s="1"/>
  <c r="D18400" i="132" s="1"/>
  <c r="D18401" i="132" s="1"/>
  <c r="D18402" i="132" s="1"/>
  <c r="D18403" i="132" s="1"/>
  <c r="D18404" i="132" s="1"/>
  <c r="D18405" i="132" s="1"/>
  <c r="D18406" i="132" s="1"/>
  <c r="D18407" i="132" s="1"/>
  <c r="D18408" i="132" s="1"/>
  <c r="D18409" i="132" s="1"/>
  <c r="D18410" i="132" s="1"/>
  <c r="D18411" i="132" s="1"/>
  <c r="D18412" i="132" s="1"/>
  <c r="D18413" i="132" s="1"/>
  <c r="D18414" i="132" s="1"/>
  <c r="D18415" i="132" s="1"/>
  <c r="D18416" i="132" s="1"/>
  <c r="D18417" i="132" s="1"/>
  <c r="D18418" i="132" s="1"/>
  <c r="D18419" i="132" s="1"/>
  <c r="D18420" i="132" s="1"/>
  <c r="D18421" i="132" s="1"/>
  <c r="D18422" i="132" s="1"/>
  <c r="D18423" i="132" s="1"/>
  <c r="D18424" i="132" s="1"/>
  <c r="D18425" i="132" s="1"/>
  <c r="D18426" i="132" s="1"/>
  <c r="D18427" i="132" s="1"/>
  <c r="D18428" i="132" s="1"/>
  <c r="D18429" i="132" s="1"/>
  <c r="D18430" i="132" s="1"/>
  <c r="D18431" i="132" s="1"/>
  <c r="D18432" i="132" s="1"/>
  <c r="D18433" i="132" s="1"/>
  <c r="D18434" i="132" s="1"/>
  <c r="D18435" i="132" s="1"/>
  <c r="D18436" i="132" s="1"/>
  <c r="D18437" i="132" s="1"/>
  <c r="D18438" i="132" s="1"/>
  <c r="D18439" i="132" s="1"/>
  <c r="D18440" i="132" s="1"/>
  <c r="D18441" i="132" s="1"/>
  <c r="D18442" i="132" s="1"/>
  <c r="D18443" i="132" s="1"/>
  <c r="D18444" i="132" s="1"/>
  <c r="D18445" i="132" s="1"/>
  <c r="D18446" i="132" s="1"/>
  <c r="D18447" i="132" s="1"/>
  <c r="D18448" i="132" s="1"/>
  <c r="D18449" i="132" s="1"/>
  <c r="D18450" i="132" s="1"/>
  <c r="D18451" i="132" s="1"/>
  <c r="D18452" i="132" s="1"/>
  <c r="D18453" i="132" s="1"/>
  <c r="D18454" i="132" s="1"/>
  <c r="D18455" i="132" s="1"/>
  <c r="D18456" i="132" s="1"/>
  <c r="D18457" i="132" s="1"/>
  <c r="D18458" i="132" s="1"/>
  <c r="D18459" i="132" s="1"/>
  <c r="D18460" i="132" s="1"/>
  <c r="D18461" i="132" s="1"/>
  <c r="D18462" i="132" s="1"/>
  <c r="D18463" i="132" s="1"/>
  <c r="D18464" i="132" s="1"/>
  <c r="D18465" i="132" s="1"/>
  <c r="D18466" i="132" s="1"/>
  <c r="D18467" i="132" s="1"/>
  <c r="D18468" i="132" s="1"/>
  <c r="D18469" i="132" s="1"/>
  <c r="D18470" i="132" s="1"/>
  <c r="D18471" i="132" s="1"/>
  <c r="D18472" i="132" s="1"/>
  <c r="D18473" i="132" s="1"/>
  <c r="D18474" i="132" s="1"/>
  <c r="D18475" i="132" s="1"/>
  <c r="D18476" i="132" s="1"/>
  <c r="D18477" i="132" s="1"/>
  <c r="D18478" i="132" s="1"/>
  <c r="D18479" i="132" s="1"/>
  <c r="D18480" i="132" s="1"/>
  <c r="D18481" i="132" s="1"/>
  <c r="D18482" i="132" s="1"/>
  <c r="D18483" i="132" s="1"/>
  <c r="D18484" i="132" s="1"/>
  <c r="D18485" i="132" s="1"/>
  <c r="D18486" i="132" s="1"/>
  <c r="D18487" i="132" s="1"/>
  <c r="D18488" i="132" s="1"/>
  <c r="D18489" i="132" s="1"/>
  <c r="D18490" i="132" s="1"/>
  <c r="D18491" i="132" s="1"/>
  <c r="D18492" i="132" s="1"/>
  <c r="D18493" i="132" s="1"/>
  <c r="D18494" i="132" s="1"/>
  <c r="D18495" i="132" s="1"/>
  <c r="D18496" i="132" s="1"/>
  <c r="D18497" i="132" s="1"/>
  <c r="D18498" i="132" s="1"/>
  <c r="D18499" i="132" s="1"/>
  <c r="D18500" i="132" s="1"/>
  <c r="D18501" i="132" s="1"/>
  <c r="D18502" i="132" s="1"/>
  <c r="D18503" i="132" s="1"/>
  <c r="D18504" i="132" s="1"/>
  <c r="D18505" i="132" s="1"/>
  <c r="D18506" i="132" s="1"/>
  <c r="D18507" i="132" s="1"/>
  <c r="D18508" i="132" s="1"/>
  <c r="D18509" i="132" s="1"/>
  <c r="D18510" i="132" s="1"/>
  <c r="D18511" i="132" s="1"/>
  <c r="D18512" i="132" s="1"/>
  <c r="D18513" i="132" s="1"/>
  <c r="D18514" i="132" s="1"/>
  <c r="D18515" i="132" s="1"/>
  <c r="D18516" i="132" s="1"/>
  <c r="D18517" i="132" s="1"/>
  <c r="D18518" i="132" s="1"/>
  <c r="D18519" i="132" s="1"/>
  <c r="D18520" i="132" s="1"/>
  <c r="D18521" i="132" s="1"/>
  <c r="D18522" i="132" s="1"/>
  <c r="D18523" i="132" s="1"/>
  <c r="D18524" i="132" s="1"/>
  <c r="D18525" i="132" s="1"/>
  <c r="D18526" i="132" s="1"/>
  <c r="D18527" i="132" s="1"/>
  <c r="D18528" i="132" s="1"/>
  <c r="D18529" i="132" s="1"/>
  <c r="D18530" i="132" s="1"/>
  <c r="D18531" i="132" s="1"/>
  <c r="D18532" i="132" s="1"/>
  <c r="D18533" i="132" s="1"/>
  <c r="D18534" i="132" s="1"/>
  <c r="D18535" i="132" s="1"/>
  <c r="D18536" i="132" s="1"/>
  <c r="D18537" i="132" s="1"/>
  <c r="D18538" i="132" s="1"/>
  <c r="D18539" i="132" s="1"/>
  <c r="D18540" i="132" s="1"/>
  <c r="D18541" i="132" s="1"/>
  <c r="D18542" i="132" s="1"/>
  <c r="D18543" i="132" s="1"/>
  <c r="D18544" i="132" s="1"/>
  <c r="D18545" i="132" s="1"/>
  <c r="D18546" i="132" s="1"/>
  <c r="D18547" i="132" s="1"/>
  <c r="D18548" i="132" s="1"/>
  <c r="D18549" i="132" s="1"/>
  <c r="D18550" i="132" s="1"/>
  <c r="D18551" i="132" s="1"/>
  <c r="D18552" i="132" s="1"/>
  <c r="D18553" i="132" s="1"/>
  <c r="D18554" i="132" s="1"/>
  <c r="D18555" i="132" s="1"/>
  <c r="D18556" i="132" s="1"/>
  <c r="D18557" i="132" s="1"/>
  <c r="D18558" i="132" s="1"/>
  <c r="D18559" i="132" s="1"/>
  <c r="D18560" i="132" s="1"/>
  <c r="D18561" i="132" s="1"/>
  <c r="D18562" i="132" s="1"/>
  <c r="D18563" i="132" s="1"/>
  <c r="D18564" i="132" s="1"/>
  <c r="D18565" i="132" s="1"/>
  <c r="D18566" i="132" s="1"/>
  <c r="D18567" i="132" s="1"/>
  <c r="D18568" i="132" s="1"/>
  <c r="D18569" i="132" s="1"/>
  <c r="D18570" i="132" s="1"/>
  <c r="D18571" i="132" s="1"/>
  <c r="D18572" i="132" s="1"/>
  <c r="D18573" i="132" s="1"/>
  <c r="D18574" i="132" s="1"/>
  <c r="D18575" i="132" s="1"/>
  <c r="D18576" i="132" s="1"/>
  <c r="D18577" i="132" s="1"/>
  <c r="D18578" i="132" s="1"/>
  <c r="D18579" i="132" s="1"/>
  <c r="D18580" i="132" s="1"/>
  <c r="D18581" i="132" s="1"/>
  <c r="D18582" i="132" s="1"/>
  <c r="D18583" i="132" s="1"/>
  <c r="D18584" i="132" s="1"/>
  <c r="D18585" i="132" s="1"/>
  <c r="D18586" i="132" s="1"/>
  <c r="D18587" i="132" s="1"/>
  <c r="D18588" i="132" s="1"/>
  <c r="D18589" i="132" s="1"/>
  <c r="D18590" i="132" s="1"/>
  <c r="D18591" i="132" s="1"/>
  <c r="D18592" i="132" s="1"/>
  <c r="D18593" i="132" s="1"/>
  <c r="D18594" i="132" s="1"/>
  <c r="D18595" i="132" s="1"/>
  <c r="D18596" i="132" s="1"/>
  <c r="D18597" i="132" s="1"/>
  <c r="D18598" i="132" s="1"/>
  <c r="D18599" i="132" s="1"/>
  <c r="D18600" i="132" s="1"/>
  <c r="D18601" i="132" s="1"/>
  <c r="D18602" i="132" s="1"/>
  <c r="D18603" i="132" s="1"/>
  <c r="D18604" i="132" s="1"/>
  <c r="D18605" i="132" s="1"/>
  <c r="D18606" i="132" s="1"/>
  <c r="D18607" i="132" s="1"/>
  <c r="D18608" i="132" s="1"/>
  <c r="D18609" i="132" s="1"/>
  <c r="D18610" i="132" s="1"/>
  <c r="D18611" i="132" s="1"/>
  <c r="D18612" i="132" s="1"/>
  <c r="D18613" i="132" s="1"/>
  <c r="D18614" i="132" s="1"/>
  <c r="D18615" i="132" s="1"/>
  <c r="D18616" i="132" s="1"/>
  <c r="D18617" i="132" s="1"/>
  <c r="D18618" i="132" s="1"/>
  <c r="D18619" i="132" s="1"/>
  <c r="D18620" i="132" s="1"/>
  <c r="D18621" i="132" s="1"/>
  <c r="D18622" i="132" s="1"/>
  <c r="D18623" i="132" s="1"/>
  <c r="D18624" i="132" s="1"/>
  <c r="D18625" i="132" s="1"/>
  <c r="D18626" i="132" s="1"/>
  <c r="D18627" i="132" s="1"/>
  <c r="D18628" i="132" s="1"/>
  <c r="D18629" i="132" s="1"/>
  <c r="D18630" i="132" s="1"/>
  <c r="D18631" i="132" s="1"/>
  <c r="D18632" i="132" s="1"/>
  <c r="D18633" i="132" s="1"/>
  <c r="D18634" i="132" s="1"/>
  <c r="D18635" i="132" s="1"/>
  <c r="D18636" i="132" s="1"/>
  <c r="D18637" i="132" s="1"/>
  <c r="D18638" i="132" s="1"/>
  <c r="D18639" i="132" s="1"/>
  <c r="D18640" i="132" s="1"/>
  <c r="D18641" i="132" s="1"/>
  <c r="D18642" i="132" s="1"/>
  <c r="D18643" i="132" s="1"/>
  <c r="D18644" i="132" s="1"/>
  <c r="D18645" i="132" s="1"/>
  <c r="D18646" i="132" s="1"/>
  <c r="D18647" i="132" s="1"/>
  <c r="D18648" i="132" s="1"/>
  <c r="D18649" i="132" s="1"/>
  <c r="D18650" i="132" s="1"/>
  <c r="D18651" i="132" s="1"/>
  <c r="D18652" i="132" s="1"/>
  <c r="D18653" i="132" s="1"/>
  <c r="D18654" i="132" s="1"/>
  <c r="D18655" i="132" s="1"/>
  <c r="D18656" i="132" s="1"/>
  <c r="D18657" i="132" s="1"/>
  <c r="D18658" i="132" s="1"/>
  <c r="D18659" i="132" s="1"/>
  <c r="D18660" i="132" s="1"/>
  <c r="D18661" i="132" s="1"/>
  <c r="D18662" i="132" s="1"/>
  <c r="D18663" i="132" s="1"/>
  <c r="D18664" i="132" s="1"/>
  <c r="D18665" i="132" s="1"/>
  <c r="D18666" i="132" s="1"/>
  <c r="D18667" i="132" s="1"/>
  <c r="D18668" i="132" s="1"/>
  <c r="D18669" i="132" s="1"/>
  <c r="D18670" i="132" s="1"/>
  <c r="D18671" i="132" s="1"/>
  <c r="D18672" i="132" s="1"/>
  <c r="D18673" i="132" s="1"/>
  <c r="D18674" i="132" s="1"/>
  <c r="D18675" i="132" s="1"/>
  <c r="D18676" i="132" s="1"/>
  <c r="D18677" i="132" s="1"/>
  <c r="D18678" i="132" s="1"/>
  <c r="D18679" i="132" s="1"/>
  <c r="D18680" i="132" s="1"/>
  <c r="D18681" i="132" s="1"/>
  <c r="D18682" i="132" s="1"/>
  <c r="D18683" i="132" s="1"/>
  <c r="D18684" i="132" s="1"/>
  <c r="D18685" i="132" s="1"/>
  <c r="D18686" i="132" s="1"/>
  <c r="D18687" i="132" s="1"/>
  <c r="D18688" i="132" s="1"/>
  <c r="D18689" i="132" s="1"/>
  <c r="D18690" i="132" s="1"/>
  <c r="D18691" i="132" s="1"/>
  <c r="D18692" i="132" s="1"/>
  <c r="D18693" i="132" s="1"/>
  <c r="D18694" i="132" s="1"/>
  <c r="D18695" i="132" s="1"/>
  <c r="D18696" i="132" s="1"/>
  <c r="D18697" i="132" s="1"/>
  <c r="D18698" i="132" s="1"/>
  <c r="D18699" i="132" s="1"/>
  <c r="D18700" i="132" s="1"/>
  <c r="D18701" i="132" s="1"/>
  <c r="D18702" i="132" s="1"/>
  <c r="D18703" i="132" s="1"/>
  <c r="D18704" i="132" s="1"/>
  <c r="D18705" i="132" s="1"/>
  <c r="D18706" i="132" s="1"/>
  <c r="D18707" i="132" s="1"/>
  <c r="D18708" i="132" s="1"/>
  <c r="D18709" i="132" s="1"/>
  <c r="D18710" i="132" s="1"/>
  <c r="D18711" i="132" s="1"/>
  <c r="D18712" i="132" s="1"/>
  <c r="D18713" i="132" s="1"/>
  <c r="D18714" i="132" s="1"/>
  <c r="D18715" i="132" s="1"/>
  <c r="D18716" i="132" s="1"/>
  <c r="D18717" i="132" s="1"/>
  <c r="D18718" i="132" s="1"/>
  <c r="D18719" i="132" s="1"/>
  <c r="D18720" i="132" s="1"/>
  <c r="D18721" i="132" s="1"/>
  <c r="D18722" i="132" s="1"/>
  <c r="D18723" i="132" s="1"/>
  <c r="D18724" i="132" s="1"/>
  <c r="D18725" i="132" s="1"/>
  <c r="D18726" i="132" s="1"/>
  <c r="D18727" i="132" s="1"/>
  <c r="D18728" i="132" s="1"/>
  <c r="D18729" i="132" s="1"/>
  <c r="D18730" i="132" s="1"/>
  <c r="D18731" i="132" s="1"/>
  <c r="D18732" i="132" s="1"/>
  <c r="D18733" i="132" s="1"/>
  <c r="D18734" i="132" s="1"/>
  <c r="D18735" i="132" s="1"/>
  <c r="D18736" i="132" s="1"/>
  <c r="D18737" i="132" s="1"/>
  <c r="D18738" i="132" s="1"/>
  <c r="D18739" i="132" s="1"/>
  <c r="D18740" i="132" s="1"/>
  <c r="D18741" i="132" s="1"/>
  <c r="D18742" i="132" s="1"/>
  <c r="D18743" i="132" s="1"/>
  <c r="D18744" i="132" s="1"/>
  <c r="D18745" i="132" s="1"/>
  <c r="D18746" i="132" s="1"/>
  <c r="D18747" i="132" s="1"/>
  <c r="D18748" i="132" s="1"/>
  <c r="D18749" i="132" s="1"/>
  <c r="D18750" i="132" s="1"/>
  <c r="D18751" i="132" s="1"/>
  <c r="D18752" i="132" s="1"/>
  <c r="D18753" i="132" s="1"/>
  <c r="D18754" i="132" s="1"/>
  <c r="D18755" i="132" s="1"/>
  <c r="D18756" i="132" s="1"/>
  <c r="D18757" i="132" s="1"/>
  <c r="D18758" i="132" s="1"/>
  <c r="D18759" i="132" s="1"/>
  <c r="D18760" i="132" s="1"/>
  <c r="D18761" i="132" s="1"/>
  <c r="D18762" i="132" s="1"/>
  <c r="D18763" i="132" s="1"/>
  <c r="D18764" i="132" s="1"/>
  <c r="D18765" i="132" s="1"/>
  <c r="D18766" i="132" s="1"/>
  <c r="D18767" i="132" s="1"/>
  <c r="D18768" i="132" s="1"/>
  <c r="D18769" i="132" s="1"/>
  <c r="D18770" i="132" s="1"/>
  <c r="D18771" i="132" s="1"/>
  <c r="D18772" i="132" s="1"/>
  <c r="D18773" i="132" s="1"/>
  <c r="D18774" i="132" s="1"/>
  <c r="D18775" i="132" s="1"/>
  <c r="D18776" i="132" s="1"/>
  <c r="D18777" i="132" s="1"/>
  <c r="D18778" i="132" s="1"/>
  <c r="D18779" i="132" s="1"/>
  <c r="D18780" i="132" s="1"/>
  <c r="D18781" i="132" s="1"/>
  <c r="D18782" i="132" s="1"/>
  <c r="D18783" i="132" s="1"/>
  <c r="D18784" i="132" s="1"/>
  <c r="D18785" i="132" s="1"/>
  <c r="D18786" i="132" s="1"/>
  <c r="D18787" i="132" s="1"/>
  <c r="D18788" i="132" s="1"/>
  <c r="D18789" i="132" s="1"/>
  <c r="D18790" i="132" s="1"/>
  <c r="D18791" i="132" s="1"/>
  <c r="D18792" i="132" s="1"/>
  <c r="D18793" i="132" s="1"/>
  <c r="D18794" i="132" s="1"/>
  <c r="D18795" i="132" s="1"/>
  <c r="D18796" i="132" s="1"/>
  <c r="D18797" i="132" s="1"/>
  <c r="D18798" i="132" s="1"/>
  <c r="D18799" i="132" s="1"/>
  <c r="D18800" i="132" s="1"/>
  <c r="D18801" i="132" s="1"/>
  <c r="D18802" i="132" s="1"/>
  <c r="D18803" i="132" s="1"/>
  <c r="D18804" i="132" s="1"/>
  <c r="D18805" i="132" s="1"/>
  <c r="D18806" i="132" s="1"/>
  <c r="D18807" i="132" s="1"/>
  <c r="D18808" i="132" s="1"/>
  <c r="D18809" i="132" s="1"/>
  <c r="D18810" i="132" s="1"/>
  <c r="D18811" i="132" s="1"/>
  <c r="D18812" i="132" s="1"/>
  <c r="D18813" i="132" s="1"/>
  <c r="D18814" i="132" s="1"/>
  <c r="D18815" i="132" s="1"/>
  <c r="D18816" i="132" s="1"/>
  <c r="D18817" i="132" s="1"/>
  <c r="D18818" i="132" s="1"/>
  <c r="D18819" i="132" s="1"/>
  <c r="D18820" i="132" s="1"/>
  <c r="D18821" i="132" s="1"/>
  <c r="D18822" i="132" s="1"/>
  <c r="D18823" i="132" s="1"/>
  <c r="D18824" i="132" s="1"/>
  <c r="D18825" i="132" s="1"/>
  <c r="D18826" i="132" s="1"/>
  <c r="D18827" i="132" s="1"/>
  <c r="D18828" i="132" s="1"/>
  <c r="D18829" i="132" s="1"/>
  <c r="D18830" i="132" s="1"/>
  <c r="D18831" i="132" s="1"/>
  <c r="D18832" i="132" s="1"/>
  <c r="D18833" i="132" s="1"/>
  <c r="D18834" i="132" s="1"/>
  <c r="D18835" i="132" s="1"/>
  <c r="D18836" i="132" s="1"/>
  <c r="D18837" i="132" s="1"/>
  <c r="D18838" i="132" s="1"/>
  <c r="D18839" i="132" s="1"/>
  <c r="D18840" i="132" s="1"/>
  <c r="D18841" i="132" s="1"/>
  <c r="D18842" i="132" s="1"/>
  <c r="D18843" i="132" s="1"/>
  <c r="D18844" i="132" s="1"/>
  <c r="D18845" i="132" s="1"/>
  <c r="D18846" i="132" s="1"/>
  <c r="D18847" i="132" s="1"/>
  <c r="D18848" i="132" s="1"/>
  <c r="D18849" i="132" s="1"/>
  <c r="D18850" i="132" s="1"/>
  <c r="D18851" i="132" s="1"/>
  <c r="D18852" i="132" s="1"/>
  <c r="D18853" i="132" s="1"/>
  <c r="D18854" i="132" s="1"/>
  <c r="D18855" i="132" s="1"/>
  <c r="D18856" i="132" s="1"/>
  <c r="D18857" i="132" s="1"/>
  <c r="D18858" i="132" s="1"/>
  <c r="D18859" i="132" s="1"/>
  <c r="D18860" i="132" s="1"/>
  <c r="D18861" i="132" s="1"/>
  <c r="D18862" i="132" s="1"/>
  <c r="D18863" i="132" s="1"/>
  <c r="D18864" i="132" s="1"/>
  <c r="D18865" i="132" s="1"/>
  <c r="D18866" i="132" s="1"/>
  <c r="D18867" i="132" s="1"/>
  <c r="D18868" i="132" s="1"/>
  <c r="D18869" i="132" s="1"/>
  <c r="D18870" i="132" s="1"/>
  <c r="D18871" i="132" s="1"/>
  <c r="D18872" i="132" s="1"/>
  <c r="D18873" i="132" s="1"/>
  <c r="D18874" i="132" s="1"/>
  <c r="D18875" i="132" s="1"/>
  <c r="D18876" i="132" s="1"/>
  <c r="D18877" i="132" s="1"/>
  <c r="D18878" i="132" s="1"/>
  <c r="D18879" i="132" s="1"/>
  <c r="D18880" i="132" s="1"/>
  <c r="D18881" i="132" s="1"/>
  <c r="D18882" i="132" s="1"/>
  <c r="D18883" i="132" s="1"/>
  <c r="D18884" i="132" s="1"/>
  <c r="D18885" i="132" s="1"/>
  <c r="D18886" i="132" s="1"/>
  <c r="D18887" i="132" s="1"/>
  <c r="D18888" i="132" s="1"/>
  <c r="D18889" i="132" s="1"/>
  <c r="D18890" i="132" s="1"/>
  <c r="D18891" i="132" s="1"/>
  <c r="D18892" i="132" s="1"/>
  <c r="D18893" i="132" s="1"/>
  <c r="D18894" i="132" s="1"/>
  <c r="D18895" i="132" s="1"/>
  <c r="D18896" i="132" s="1"/>
  <c r="D18897" i="132" s="1"/>
  <c r="D18898" i="132" s="1"/>
  <c r="D18899" i="132" s="1"/>
  <c r="D18900" i="132" s="1"/>
  <c r="D18901" i="132" s="1"/>
  <c r="D18902" i="132" s="1"/>
  <c r="D18903" i="132" s="1"/>
  <c r="D18904" i="132" s="1"/>
  <c r="D18905" i="132" s="1"/>
  <c r="D18906" i="132" s="1"/>
  <c r="D18907" i="132" s="1"/>
  <c r="D18908" i="132" s="1"/>
  <c r="D18909" i="132" s="1"/>
  <c r="D18910" i="132" s="1"/>
  <c r="D18911" i="132" s="1"/>
  <c r="D18912" i="132" s="1"/>
  <c r="D18913" i="132" s="1"/>
  <c r="D18914" i="132" s="1"/>
  <c r="D18915" i="132" s="1"/>
  <c r="D18916" i="132" s="1"/>
  <c r="D18917" i="132" s="1"/>
  <c r="D18918" i="132" s="1"/>
  <c r="D18919" i="132" s="1"/>
  <c r="D18920" i="132" s="1"/>
  <c r="D18921" i="132" s="1"/>
  <c r="D18922" i="132" s="1"/>
  <c r="D18923" i="132" s="1"/>
  <c r="D18924" i="132" s="1"/>
  <c r="D18925" i="132" s="1"/>
  <c r="D18926" i="132" s="1"/>
  <c r="D18927" i="132" s="1"/>
  <c r="D18928" i="132" s="1"/>
  <c r="D18929" i="132" s="1"/>
  <c r="D18930" i="132" s="1"/>
  <c r="D18931" i="132" s="1"/>
  <c r="D18932" i="132" s="1"/>
  <c r="D18933" i="132" s="1"/>
  <c r="D18934" i="132" s="1"/>
  <c r="D18935" i="132" s="1"/>
  <c r="D18936" i="132" s="1"/>
  <c r="D18937" i="132" s="1"/>
  <c r="D18938" i="132" s="1"/>
  <c r="D18939" i="132" s="1"/>
  <c r="D18940" i="132" s="1"/>
  <c r="D18941" i="132" s="1"/>
  <c r="D18942" i="132" s="1"/>
  <c r="D18943" i="132" s="1"/>
  <c r="D18944" i="132" s="1"/>
  <c r="D18945" i="132" s="1"/>
  <c r="D18946" i="132" s="1"/>
  <c r="D18947" i="132" s="1"/>
  <c r="D18948" i="132" s="1"/>
  <c r="D18949" i="132" s="1"/>
  <c r="D18950" i="132" s="1"/>
  <c r="D18951" i="132" s="1"/>
  <c r="D18952" i="132" s="1"/>
  <c r="D18953" i="132" s="1"/>
  <c r="D18954" i="132" s="1"/>
  <c r="D18955" i="132" s="1"/>
  <c r="D18956" i="132" s="1"/>
  <c r="D18957" i="132" s="1"/>
  <c r="D18958" i="132" s="1"/>
  <c r="D18959" i="132" s="1"/>
  <c r="D18960" i="132" s="1"/>
  <c r="D18961" i="132" s="1"/>
  <c r="D18962" i="132" s="1"/>
  <c r="D18963" i="132" s="1"/>
  <c r="D18964" i="132" s="1"/>
  <c r="D18965" i="132" s="1"/>
  <c r="D18966" i="132" s="1"/>
  <c r="D18967" i="132" s="1"/>
  <c r="D18968" i="132" s="1"/>
  <c r="D18969" i="132" s="1"/>
  <c r="D18970" i="132" s="1"/>
  <c r="D18971" i="132" s="1"/>
  <c r="D18972" i="132" s="1"/>
  <c r="D18973" i="132" s="1"/>
  <c r="D18974" i="132" s="1"/>
  <c r="D18975" i="132" s="1"/>
  <c r="D18976" i="132" s="1"/>
  <c r="D18977" i="132" s="1"/>
  <c r="D18978" i="132" s="1"/>
  <c r="D18979" i="132" s="1"/>
  <c r="D18980" i="132" s="1"/>
  <c r="D18981" i="132" s="1"/>
  <c r="D18982" i="132" s="1"/>
  <c r="D18983" i="132" s="1"/>
  <c r="D18984" i="132" s="1"/>
  <c r="D18985" i="132" s="1"/>
  <c r="D18986" i="132" s="1"/>
  <c r="D18987" i="132" s="1"/>
  <c r="D18988" i="132" s="1"/>
  <c r="D18989" i="132" s="1"/>
  <c r="D18990" i="132" s="1"/>
  <c r="D18991" i="132" s="1"/>
  <c r="D18992" i="132" s="1"/>
  <c r="D18993" i="132" s="1"/>
  <c r="D18994" i="132" s="1"/>
  <c r="D18995" i="132" s="1"/>
  <c r="D18996" i="132" s="1"/>
  <c r="D18997" i="132" s="1"/>
  <c r="D18998" i="132" s="1"/>
  <c r="D18999" i="132" s="1"/>
  <c r="D19000" i="132" s="1"/>
  <c r="D19001" i="132" s="1"/>
  <c r="D19002" i="132" s="1"/>
  <c r="D19003" i="132" s="1"/>
  <c r="D19004" i="132" s="1"/>
  <c r="D19005" i="132" s="1"/>
  <c r="D19006" i="132" s="1"/>
  <c r="D19007" i="132" s="1"/>
  <c r="D19008" i="132" s="1"/>
  <c r="D19009" i="132" s="1"/>
  <c r="D19010" i="132" s="1"/>
  <c r="D19011" i="132" s="1"/>
  <c r="D19012" i="132" s="1"/>
  <c r="D19013" i="132" s="1"/>
  <c r="D19014" i="132" s="1"/>
  <c r="D19015" i="132" s="1"/>
  <c r="D19016" i="132" s="1"/>
  <c r="D19017" i="132" s="1"/>
  <c r="D19018" i="132" s="1"/>
  <c r="D19019" i="132" s="1"/>
  <c r="D19020" i="132" s="1"/>
  <c r="D19021" i="132" s="1"/>
  <c r="D19022" i="132" s="1"/>
  <c r="D19023" i="132" s="1"/>
  <c r="D19024" i="132" s="1"/>
  <c r="D19025" i="132" s="1"/>
  <c r="D19026" i="132" s="1"/>
  <c r="D19027" i="132" s="1"/>
  <c r="D19028" i="132" s="1"/>
  <c r="D19029" i="132" s="1"/>
  <c r="D19030" i="132" s="1"/>
  <c r="D19031" i="132" s="1"/>
  <c r="D19032" i="132" s="1"/>
  <c r="D19033" i="132" s="1"/>
  <c r="D19034" i="132" s="1"/>
  <c r="D19035" i="132" s="1"/>
  <c r="D19036" i="132" s="1"/>
  <c r="D19037" i="132" s="1"/>
  <c r="D19038" i="132" s="1"/>
  <c r="D19039" i="132" s="1"/>
  <c r="D19040" i="132" s="1"/>
  <c r="D19041" i="132" s="1"/>
  <c r="D19042" i="132" s="1"/>
  <c r="D19043" i="132" s="1"/>
  <c r="D19044" i="132" s="1"/>
  <c r="D19045" i="132" s="1"/>
  <c r="D19046" i="132" s="1"/>
  <c r="D19047" i="132" s="1"/>
  <c r="D19048" i="132" s="1"/>
  <c r="D19049" i="132" s="1"/>
  <c r="D19050" i="132" s="1"/>
  <c r="D19051" i="132" s="1"/>
  <c r="D19052" i="132" s="1"/>
  <c r="D19053" i="132" s="1"/>
  <c r="D19054" i="132" s="1"/>
  <c r="D19055" i="132" s="1"/>
  <c r="D19056" i="132" s="1"/>
  <c r="D19057" i="132" s="1"/>
  <c r="D19058" i="132" s="1"/>
  <c r="D19059" i="132" s="1"/>
  <c r="D19060" i="132" s="1"/>
  <c r="D19061" i="132" s="1"/>
  <c r="D19062" i="132" s="1"/>
  <c r="D19063" i="132" s="1"/>
  <c r="D19064" i="132" s="1"/>
  <c r="D19065" i="132" s="1"/>
  <c r="D19066" i="132" s="1"/>
  <c r="D19067" i="132" s="1"/>
  <c r="D19068" i="132" s="1"/>
  <c r="D19069" i="132" s="1"/>
  <c r="D19070" i="132" s="1"/>
  <c r="D19071" i="132" s="1"/>
  <c r="D19072" i="132" s="1"/>
  <c r="D19073" i="132" s="1"/>
  <c r="D19074" i="132" s="1"/>
  <c r="D19075" i="132" s="1"/>
  <c r="D19076" i="132" s="1"/>
  <c r="D19077" i="132" s="1"/>
  <c r="D19078" i="132" s="1"/>
  <c r="D19079" i="132" s="1"/>
  <c r="D19080" i="132" s="1"/>
  <c r="D19081" i="132" s="1"/>
  <c r="D19082" i="132" s="1"/>
  <c r="D19083" i="132" s="1"/>
  <c r="D19084" i="132" s="1"/>
  <c r="D19085" i="132" s="1"/>
  <c r="D19086" i="132" s="1"/>
  <c r="D19087" i="132" s="1"/>
  <c r="D19088" i="132" s="1"/>
  <c r="D19089" i="132" s="1"/>
  <c r="D19090" i="132" s="1"/>
  <c r="D19091" i="132" s="1"/>
  <c r="D19092" i="132" s="1"/>
  <c r="D19093" i="132" s="1"/>
  <c r="D19094" i="132" s="1"/>
  <c r="D19095" i="132" s="1"/>
  <c r="D19096" i="132" s="1"/>
  <c r="D19097" i="132" s="1"/>
  <c r="D19098" i="132" s="1"/>
  <c r="D19099" i="132" s="1"/>
  <c r="D19100" i="132" s="1"/>
  <c r="D19101" i="132" s="1"/>
  <c r="D19102" i="132" s="1"/>
  <c r="D19103" i="132" s="1"/>
  <c r="D19104" i="132" s="1"/>
  <c r="D19105" i="132" s="1"/>
  <c r="D19106" i="132" s="1"/>
  <c r="D19107" i="132" s="1"/>
  <c r="D19108" i="132" s="1"/>
  <c r="D19109" i="132" s="1"/>
  <c r="D19110" i="132" s="1"/>
  <c r="D19111" i="132" s="1"/>
  <c r="D19112" i="132" s="1"/>
  <c r="D19113" i="132" s="1"/>
  <c r="D19114" i="132" s="1"/>
  <c r="D19115" i="132" s="1"/>
  <c r="D19116" i="132" s="1"/>
  <c r="D19117" i="132" s="1"/>
  <c r="D19118" i="132" s="1"/>
  <c r="D19119" i="132" s="1"/>
  <c r="D19120" i="132" s="1"/>
  <c r="D19121" i="132" s="1"/>
  <c r="D19122" i="132" s="1"/>
  <c r="D19123" i="132" s="1"/>
  <c r="D19124" i="132" s="1"/>
  <c r="D19125" i="132" s="1"/>
  <c r="D19126" i="132" s="1"/>
  <c r="D19127" i="132" s="1"/>
  <c r="D19128" i="132" s="1"/>
  <c r="D19129" i="132" s="1"/>
  <c r="D19130" i="132" s="1"/>
  <c r="D19131" i="132" s="1"/>
  <c r="D19132" i="132" s="1"/>
  <c r="D19133" i="132" s="1"/>
  <c r="D19134" i="132" s="1"/>
  <c r="D19135" i="132" s="1"/>
  <c r="D19136" i="132" s="1"/>
  <c r="D19137" i="132" s="1"/>
  <c r="D19138" i="132" s="1"/>
  <c r="D19139" i="132" s="1"/>
  <c r="D19140" i="132" s="1"/>
  <c r="D19141" i="132" s="1"/>
  <c r="D19142" i="132" s="1"/>
  <c r="D19143" i="132" s="1"/>
  <c r="D19144" i="132" s="1"/>
  <c r="D19145" i="132" s="1"/>
  <c r="D19146" i="132" s="1"/>
  <c r="D19147" i="132" s="1"/>
  <c r="D19148" i="132" s="1"/>
  <c r="D19149" i="132" s="1"/>
  <c r="D19150" i="132" s="1"/>
  <c r="D19151" i="132" s="1"/>
  <c r="D19152" i="132" s="1"/>
  <c r="D19153" i="132" s="1"/>
  <c r="D19154" i="132" s="1"/>
  <c r="D19155" i="132" s="1"/>
  <c r="D19156" i="132" s="1"/>
  <c r="D19157" i="132" s="1"/>
  <c r="D19158" i="132" s="1"/>
  <c r="D19159" i="132" s="1"/>
  <c r="D19160" i="132" s="1"/>
  <c r="D19161" i="132" s="1"/>
  <c r="D19162" i="132" s="1"/>
  <c r="D19163" i="132" s="1"/>
  <c r="D19164" i="132" s="1"/>
  <c r="D19165" i="132" s="1"/>
  <c r="D19166" i="132" s="1"/>
  <c r="D19167" i="132" s="1"/>
  <c r="D19168" i="132" s="1"/>
  <c r="D19169" i="132" s="1"/>
  <c r="D19170" i="132" s="1"/>
  <c r="D19171" i="132" s="1"/>
  <c r="D19172" i="132" s="1"/>
  <c r="D19173" i="132" s="1"/>
  <c r="D19174" i="132" s="1"/>
  <c r="D19175" i="132" s="1"/>
  <c r="D19176" i="132" s="1"/>
  <c r="D19177" i="132" s="1"/>
  <c r="D19178" i="132" s="1"/>
  <c r="D19179" i="132" s="1"/>
  <c r="D19180" i="132" s="1"/>
  <c r="D19181" i="132" s="1"/>
  <c r="D19182" i="132" s="1"/>
  <c r="D19183" i="132" s="1"/>
  <c r="D19184" i="132" s="1"/>
  <c r="D19185" i="132" s="1"/>
  <c r="D19186" i="132" s="1"/>
  <c r="D19187" i="132" s="1"/>
  <c r="D19188" i="132" s="1"/>
  <c r="D19189" i="132" s="1"/>
  <c r="D19190" i="132" s="1"/>
  <c r="D19191" i="132" s="1"/>
  <c r="D19192" i="132" s="1"/>
  <c r="D19193" i="132" s="1"/>
  <c r="D19194" i="132" s="1"/>
  <c r="D19195" i="132" s="1"/>
  <c r="D19196" i="132" s="1"/>
  <c r="D19197" i="132" s="1"/>
  <c r="D19198" i="132" s="1"/>
  <c r="D19199" i="132" s="1"/>
  <c r="D19200" i="132" s="1"/>
  <c r="D19201" i="132" s="1"/>
  <c r="D19202" i="132" s="1"/>
  <c r="D19203" i="132" s="1"/>
  <c r="D19204" i="132" s="1"/>
  <c r="D19205" i="132" s="1"/>
  <c r="D19206" i="132" s="1"/>
  <c r="D19207" i="132" s="1"/>
  <c r="D19208" i="132" s="1"/>
  <c r="D19209" i="132" s="1"/>
  <c r="D19210" i="132" s="1"/>
  <c r="D19211" i="132" s="1"/>
  <c r="D19212" i="132" s="1"/>
  <c r="D19213" i="132" s="1"/>
  <c r="D19214" i="132" s="1"/>
  <c r="D19215" i="132" s="1"/>
  <c r="D19216" i="132" s="1"/>
  <c r="D19217" i="132" s="1"/>
  <c r="D19218" i="132" s="1"/>
  <c r="D19219" i="132" s="1"/>
  <c r="D19220" i="132" s="1"/>
  <c r="D19221" i="132" s="1"/>
  <c r="D19222" i="132" s="1"/>
  <c r="D19223" i="132" s="1"/>
  <c r="D19224" i="132" s="1"/>
  <c r="D19225" i="132" s="1"/>
  <c r="D19226" i="132" s="1"/>
  <c r="D19227" i="132" s="1"/>
  <c r="D19228" i="132" s="1"/>
  <c r="D19229" i="132" s="1"/>
  <c r="D19230" i="132" s="1"/>
  <c r="D19231" i="132" s="1"/>
  <c r="D19232" i="132" s="1"/>
  <c r="D19233" i="132" s="1"/>
  <c r="D19234" i="132" s="1"/>
  <c r="D19235" i="132" s="1"/>
  <c r="D19236" i="132" s="1"/>
  <c r="D19237" i="132" s="1"/>
  <c r="D19238" i="132" s="1"/>
  <c r="D19239" i="132" s="1"/>
  <c r="D19240" i="132" s="1"/>
  <c r="D19241" i="132" s="1"/>
  <c r="D19242" i="132" s="1"/>
  <c r="D19243" i="132" s="1"/>
  <c r="D19244" i="132" s="1"/>
  <c r="D19245" i="132" s="1"/>
  <c r="D19246" i="132" s="1"/>
  <c r="D19247" i="132" s="1"/>
  <c r="D19248" i="132" s="1"/>
  <c r="D19249" i="132" s="1"/>
  <c r="D19250" i="132" s="1"/>
  <c r="D19251" i="132" s="1"/>
  <c r="D19252" i="132" s="1"/>
  <c r="D19253" i="132" s="1"/>
  <c r="D19254" i="132" s="1"/>
  <c r="D19255" i="132" s="1"/>
  <c r="D19256" i="132" s="1"/>
  <c r="D19257" i="132" s="1"/>
  <c r="D19258" i="132" s="1"/>
  <c r="D19259" i="132" s="1"/>
  <c r="D19260" i="132" s="1"/>
  <c r="D19261" i="132" s="1"/>
  <c r="D19262" i="132" s="1"/>
  <c r="D19263" i="132" s="1"/>
  <c r="D19264" i="132" s="1"/>
  <c r="D19265" i="132" s="1"/>
  <c r="D19266" i="132" s="1"/>
  <c r="D19267" i="132" s="1"/>
  <c r="D19268" i="132" s="1"/>
  <c r="D19269" i="132" s="1"/>
  <c r="D19270" i="132" s="1"/>
  <c r="D19271" i="132" s="1"/>
  <c r="D19272" i="132" s="1"/>
  <c r="D19273" i="132" s="1"/>
  <c r="D19274" i="132" s="1"/>
  <c r="D19275" i="132" s="1"/>
  <c r="D19276" i="132" s="1"/>
  <c r="D19277" i="132" s="1"/>
  <c r="D19278" i="132" s="1"/>
  <c r="D19279" i="132" s="1"/>
  <c r="D19280" i="132" s="1"/>
  <c r="D19281" i="132" s="1"/>
  <c r="D19282" i="132" s="1"/>
  <c r="D19283" i="132" s="1"/>
  <c r="D19284" i="132" s="1"/>
  <c r="D19285" i="132" s="1"/>
  <c r="D19286" i="132" s="1"/>
  <c r="D19287" i="132" s="1"/>
  <c r="D19288" i="132" s="1"/>
  <c r="D19289" i="132" s="1"/>
  <c r="D19290" i="132" s="1"/>
  <c r="D19291" i="132" s="1"/>
  <c r="D19292" i="132" s="1"/>
  <c r="D19293" i="132" s="1"/>
  <c r="D19294" i="132" s="1"/>
  <c r="D19295" i="132" s="1"/>
  <c r="D19296" i="132" s="1"/>
  <c r="D19297" i="132" s="1"/>
  <c r="D19298" i="132" s="1"/>
  <c r="D19299" i="132" s="1"/>
  <c r="D19300" i="132" s="1"/>
  <c r="D19301" i="132" s="1"/>
  <c r="D19302" i="132" s="1"/>
  <c r="D19303" i="132" s="1"/>
  <c r="D19304" i="132" s="1"/>
  <c r="D19305" i="132" s="1"/>
  <c r="D19306" i="132" s="1"/>
  <c r="D19307" i="132" s="1"/>
  <c r="D19308" i="132" s="1"/>
  <c r="D19309" i="132" s="1"/>
  <c r="D19310" i="132" s="1"/>
  <c r="D19311" i="132" s="1"/>
  <c r="D19312" i="132" s="1"/>
  <c r="D19313" i="132" s="1"/>
  <c r="D19314" i="132" s="1"/>
  <c r="D19315" i="132" s="1"/>
  <c r="D19316" i="132" s="1"/>
  <c r="D19317" i="132" s="1"/>
  <c r="D19318" i="132" s="1"/>
  <c r="D19319" i="132" s="1"/>
  <c r="D19320" i="132" s="1"/>
  <c r="D19321" i="132" s="1"/>
  <c r="D19322" i="132" s="1"/>
  <c r="D19323" i="132" s="1"/>
  <c r="D19324" i="132" s="1"/>
  <c r="D19325" i="132" s="1"/>
  <c r="D19326" i="132" s="1"/>
  <c r="D19327" i="132" s="1"/>
  <c r="D19328" i="132" s="1"/>
  <c r="D19329" i="132" s="1"/>
  <c r="D19330" i="132" s="1"/>
  <c r="D19331" i="132" s="1"/>
  <c r="D19332" i="132" s="1"/>
  <c r="D19333" i="132" s="1"/>
  <c r="D19334" i="132" s="1"/>
  <c r="D19335" i="132" s="1"/>
  <c r="D19336" i="132" s="1"/>
  <c r="D19337" i="132" s="1"/>
  <c r="D19338" i="132" s="1"/>
  <c r="D19339" i="132" s="1"/>
  <c r="D19340" i="132" s="1"/>
  <c r="D19341" i="132" s="1"/>
  <c r="D19342" i="132" s="1"/>
  <c r="D19343" i="132" s="1"/>
  <c r="D19344" i="132" s="1"/>
  <c r="D19345" i="132" s="1"/>
  <c r="D19346" i="132" s="1"/>
  <c r="D19347" i="132" s="1"/>
  <c r="D19348" i="132" s="1"/>
  <c r="D19349" i="132" s="1"/>
  <c r="D19350" i="132" s="1"/>
  <c r="D19351" i="132" s="1"/>
  <c r="D19352" i="132" s="1"/>
  <c r="D19353" i="132" s="1"/>
  <c r="D19354" i="132" s="1"/>
  <c r="D19355" i="132" s="1"/>
  <c r="D19356" i="132" s="1"/>
  <c r="D19357" i="132" s="1"/>
  <c r="D19358" i="132" s="1"/>
  <c r="D19359" i="132" s="1"/>
  <c r="D19360" i="132" s="1"/>
  <c r="D19361" i="132" s="1"/>
  <c r="D19362" i="132" s="1"/>
  <c r="D19363" i="132" s="1"/>
  <c r="D19364" i="132" s="1"/>
  <c r="D19365" i="132" s="1"/>
  <c r="D19366" i="132" s="1"/>
  <c r="D19367" i="132" s="1"/>
  <c r="D19368" i="132" s="1"/>
  <c r="D19369" i="132" s="1"/>
  <c r="D19370" i="132" s="1"/>
  <c r="D19371" i="132" s="1"/>
  <c r="D19372" i="132" s="1"/>
  <c r="D19373" i="132" s="1"/>
  <c r="D19374" i="132" s="1"/>
  <c r="D19375" i="132" s="1"/>
  <c r="D19376" i="132" s="1"/>
  <c r="D19377" i="132" s="1"/>
  <c r="D19378" i="132" s="1"/>
  <c r="D19379" i="132" s="1"/>
  <c r="D19380" i="132" s="1"/>
  <c r="D19381" i="132" s="1"/>
  <c r="D19382" i="132" s="1"/>
  <c r="D19383" i="132" s="1"/>
  <c r="D19384" i="132" s="1"/>
  <c r="D19385" i="132" s="1"/>
  <c r="D19386" i="132" s="1"/>
  <c r="D19387" i="132" s="1"/>
  <c r="D19388" i="132" s="1"/>
  <c r="D19389" i="132" s="1"/>
  <c r="D19390" i="132" s="1"/>
  <c r="D19391" i="132" s="1"/>
  <c r="D19392" i="132" s="1"/>
  <c r="D19393" i="132" s="1"/>
  <c r="D19394" i="132" s="1"/>
  <c r="D19395" i="132" s="1"/>
  <c r="D19396" i="132" s="1"/>
  <c r="D19397" i="132" s="1"/>
  <c r="D19398" i="132" s="1"/>
  <c r="D19399" i="132" s="1"/>
  <c r="D19400" i="132" s="1"/>
  <c r="D19401" i="132" s="1"/>
  <c r="D19402" i="132" s="1"/>
  <c r="D19403" i="132" s="1"/>
  <c r="D19404" i="132" s="1"/>
  <c r="D19405" i="132" s="1"/>
  <c r="D19406" i="132" s="1"/>
  <c r="D19407" i="132" s="1"/>
  <c r="D19408" i="132" s="1"/>
  <c r="D19409" i="132" s="1"/>
  <c r="D19410" i="132" s="1"/>
  <c r="D19411" i="132" s="1"/>
  <c r="D19412" i="132" s="1"/>
  <c r="D19413" i="132" s="1"/>
  <c r="D19414" i="132" s="1"/>
  <c r="D19415" i="132" s="1"/>
  <c r="D19416" i="132" s="1"/>
  <c r="D19417" i="132" s="1"/>
  <c r="D19418" i="132" s="1"/>
  <c r="D19419" i="132" s="1"/>
  <c r="D19420" i="132" s="1"/>
  <c r="D19421" i="132" s="1"/>
  <c r="D19422" i="132" s="1"/>
  <c r="D19423" i="132" s="1"/>
  <c r="D19424" i="132" s="1"/>
  <c r="D19425" i="132" s="1"/>
  <c r="D19426" i="132" s="1"/>
  <c r="D19427" i="132" s="1"/>
  <c r="D19428" i="132" s="1"/>
  <c r="D19429" i="132" s="1"/>
  <c r="D19430" i="132" s="1"/>
  <c r="D19431" i="132" s="1"/>
  <c r="D19432" i="132" s="1"/>
  <c r="D19433" i="132" s="1"/>
  <c r="D19434" i="132" s="1"/>
  <c r="D19435" i="132" s="1"/>
  <c r="D19436" i="132" s="1"/>
  <c r="D19437" i="132" s="1"/>
  <c r="D19438" i="132" s="1"/>
  <c r="D19439" i="132" s="1"/>
  <c r="D19440" i="132" s="1"/>
  <c r="D19441" i="132" s="1"/>
  <c r="D19442" i="132" s="1"/>
  <c r="D19443" i="132" s="1"/>
  <c r="D19444" i="132" s="1"/>
  <c r="D19445" i="132" s="1"/>
  <c r="D19446" i="132" s="1"/>
  <c r="D19447" i="132" s="1"/>
  <c r="D19448" i="132" s="1"/>
  <c r="D19449" i="132" s="1"/>
  <c r="D19450" i="132" s="1"/>
  <c r="D19451" i="132" s="1"/>
  <c r="D19452" i="132" s="1"/>
  <c r="D19453" i="132" s="1"/>
  <c r="D19454" i="132" s="1"/>
  <c r="D19455" i="132" s="1"/>
  <c r="D19456" i="132" s="1"/>
  <c r="D19457" i="132" s="1"/>
  <c r="D19458" i="132" s="1"/>
  <c r="D19459" i="132" s="1"/>
  <c r="D19460" i="132" s="1"/>
  <c r="D19461" i="132" s="1"/>
  <c r="D19462" i="132" s="1"/>
  <c r="D19463" i="132" s="1"/>
  <c r="D19464" i="132" s="1"/>
  <c r="D19465" i="132" s="1"/>
  <c r="D19466" i="132" s="1"/>
  <c r="D19467" i="132" s="1"/>
  <c r="D19468" i="132" s="1"/>
  <c r="D19469" i="132" s="1"/>
  <c r="D19470" i="132" s="1"/>
  <c r="D19471" i="132" s="1"/>
  <c r="D19472" i="132" s="1"/>
  <c r="D19473" i="132" s="1"/>
  <c r="D19474" i="132" s="1"/>
  <c r="D19475" i="132" s="1"/>
  <c r="D19476" i="132" s="1"/>
  <c r="D19477" i="132" s="1"/>
  <c r="D19478" i="132" s="1"/>
  <c r="D19479" i="132" s="1"/>
  <c r="D19480" i="132" s="1"/>
  <c r="D19481" i="132" s="1"/>
  <c r="D19482" i="132" s="1"/>
  <c r="D19483" i="132" s="1"/>
  <c r="D19484" i="132" s="1"/>
  <c r="D19485" i="132" s="1"/>
  <c r="D19486" i="132" s="1"/>
  <c r="D19487" i="132" s="1"/>
  <c r="D19488" i="132" s="1"/>
  <c r="D19489" i="132" s="1"/>
  <c r="D19490" i="132" s="1"/>
  <c r="D19491" i="132" s="1"/>
  <c r="D19492" i="132" s="1"/>
  <c r="D19493" i="132" s="1"/>
  <c r="D19494" i="132" s="1"/>
  <c r="D19495" i="132" s="1"/>
  <c r="D19496" i="132" s="1"/>
  <c r="D19497" i="132" s="1"/>
  <c r="D19498" i="132" s="1"/>
  <c r="D19499" i="132" s="1"/>
  <c r="D19500" i="132" s="1"/>
  <c r="D19501" i="132" s="1"/>
  <c r="D19502" i="132" s="1"/>
  <c r="D19503" i="132" s="1"/>
  <c r="D19504" i="132" s="1"/>
  <c r="D19505" i="132" s="1"/>
  <c r="D19506" i="132" s="1"/>
  <c r="D19507" i="132" s="1"/>
  <c r="D19508" i="132" s="1"/>
  <c r="D19509" i="132" s="1"/>
  <c r="D19510" i="132" s="1"/>
  <c r="D19511" i="132" s="1"/>
  <c r="D19512" i="132" s="1"/>
  <c r="D19513" i="132" s="1"/>
  <c r="D19514" i="132" s="1"/>
  <c r="D19515" i="132" s="1"/>
  <c r="D19516" i="132" s="1"/>
  <c r="D19517" i="132" s="1"/>
  <c r="D19518" i="132" s="1"/>
  <c r="D19519" i="132" s="1"/>
  <c r="D19520" i="132" s="1"/>
  <c r="D19521" i="132" s="1"/>
  <c r="D19522" i="132" s="1"/>
  <c r="D19523" i="132" s="1"/>
  <c r="D19524" i="132" s="1"/>
  <c r="D19525" i="132" s="1"/>
  <c r="D19526" i="132" s="1"/>
  <c r="D19527" i="132" s="1"/>
  <c r="D19528" i="132" s="1"/>
  <c r="D19529" i="132" s="1"/>
  <c r="D19530" i="132" s="1"/>
  <c r="D19531" i="132" s="1"/>
  <c r="D19532" i="132" s="1"/>
  <c r="D19533" i="132" s="1"/>
  <c r="D19534" i="132" s="1"/>
  <c r="D19535" i="132" s="1"/>
  <c r="D19536" i="132" s="1"/>
  <c r="D19537" i="132" s="1"/>
  <c r="D19538" i="132" s="1"/>
  <c r="D19539" i="132" s="1"/>
  <c r="D19540" i="132" s="1"/>
  <c r="D19541" i="132" s="1"/>
  <c r="D19542" i="132" s="1"/>
  <c r="D19543" i="132" s="1"/>
  <c r="D19544" i="132" s="1"/>
  <c r="D19545" i="132" s="1"/>
  <c r="D19546" i="132" s="1"/>
  <c r="D19547" i="132" s="1"/>
  <c r="D19548" i="132" s="1"/>
  <c r="D19549" i="132" s="1"/>
  <c r="D19550" i="132" s="1"/>
  <c r="D19551" i="132" s="1"/>
  <c r="D19552" i="132" s="1"/>
  <c r="D19553" i="132" s="1"/>
  <c r="D19554" i="132" s="1"/>
  <c r="D19555" i="132" s="1"/>
  <c r="D19556" i="132" s="1"/>
  <c r="D19557" i="132" s="1"/>
  <c r="D19558" i="132" s="1"/>
  <c r="D19559" i="132" s="1"/>
  <c r="D19560" i="132" s="1"/>
  <c r="D19561" i="132" s="1"/>
  <c r="D19562" i="132" s="1"/>
  <c r="D19563" i="132" s="1"/>
  <c r="D19564" i="132" s="1"/>
  <c r="D19565" i="132" s="1"/>
  <c r="D19566" i="132" s="1"/>
  <c r="D19567" i="132" s="1"/>
  <c r="D19568" i="132" s="1"/>
  <c r="D19569" i="132" s="1"/>
  <c r="D19570" i="132" s="1"/>
  <c r="D19571" i="132" s="1"/>
  <c r="D19572" i="132" s="1"/>
  <c r="D19573" i="132" s="1"/>
  <c r="D19574" i="132" s="1"/>
  <c r="D19575" i="132" s="1"/>
  <c r="D19576" i="132" s="1"/>
  <c r="D19577" i="132" s="1"/>
  <c r="D19578" i="132" s="1"/>
  <c r="D19579" i="132" s="1"/>
  <c r="D19580" i="132" s="1"/>
  <c r="D19581" i="132" s="1"/>
  <c r="D19582" i="132" s="1"/>
  <c r="D19583" i="132" s="1"/>
  <c r="D19584" i="132" s="1"/>
  <c r="D19585" i="132" s="1"/>
  <c r="D19586" i="132" s="1"/>
  <c r="D19587" i="132" s="1"/>
  <c r="D19588" i="132" s="1"/>
  <c r="D19589" i="132" s="1"/>
  <c r="D19590" i="132" s="1"/>
  <c r="D19591" i="132" s="1"/>
  <c r="D19592" i="132" s="1"/>
  <c r="D19593" i="132" s="1"/>
  <c r="D19594" i="132" s="1"/>
  <c r="D19595" i="132" s="1"/>
  <c r="D19596" i="132" s="1"/>
  <c r="D19597" i="132" s="1"/>
  <c r="D19598" i="132" s="1"/>
  <c r="D19599" i="132" s="1"/>
  <c r="D19600" i="132" s="1"/>
  <c r="D19601" i="132" s="1"/>
  <c r="D19602" i="132" s="1"/>
  <c r="D19603" i="132" s="1"/>
  <c r="D19604" i="132" s="1"/>
  <c r="D19605" i="132" s="1"/>
  <c r="D19606" i="132" s="1"/>
  <c r="D19607" i="132" s="1"/>
  <c r="D19608" i="132" s="1"/>
  <c r="D19609" i="132" s="1"/>
  <c r="D19610" i="132" s="1"/>
  <c r="D19611" i="132" s="1"/>
  <c r="D19612" i="132" s="1"/>
  <c r="D19613" i="132" s="1"/>
  <c r="D19614" i="132" s="1"/>
  <c r="D19615" i="132" s="1"/>
  <c r="D19616" i="132" s="1"/>
  <c r="D19617" i="132" s="1"/>
  <c r="D19618" i="132" s="1"/>
  <c r="D19619" i="132" s="1"/>
  <c r="D19620" i="132" s="1"/>
  <c r="D19621" i="132" s="1"/>
  <c r="D19622" i="132" s="1"/>
  <c r="D19623" i="132" s="1"/>
  <c r="D19624" i="132" s="1"/>
  <c r="D19625" i="132" s="1"/>
  <c r="D19626" i="132" s="1"/>
  <c r="D19627" i="132" s="1"/>
  <c r="D19628" i="132" s="1"/>
  <c r="D19629" i="132" s="1"/>
  <c r="D19630" i="132" s="1"/>
  <c r="D19631" i="132" s="1"/>
  <c r="D19632" i="132" s="1"/>
  <c r="D19633" i="132" s="1"/>
  <c r="D19634" i="132" s="1"/>
  <c r="D19635" i="132" s="1"/>
  <c r="D19636" i="132" s="1"/>
  <c r="D19637" i="132" s="1"/>
  <c r="D19638" i="132" s="1"/>
  <c r="D19639" i="132" s="1"/>
  <c r="D19640" i="132" s="1"/>
  <c r="D19641" i="132" s="1"/>
  <c r="D19642" i="132" s="1"/>
  <c r="D19643" i="132" s="1"/>
  <c r="D19644" i="132" s="1"/>
  <c r="D19645" i="132" s="1"/>
  <c r="D19646" i="132" s="1"/>
  <c r="D19647" i="132" s="1"/>
  <c r="D19648" i="132" s="1"/>
  <c r="D19649" i="132" s="1"/>
  <c r="D19650" i="132" s="1"/>
  <c r="D19651" i="132" s="1"/>
  <c r="D19652" i="132" s="1"/>
  <c r="D19653" i="132" s="1"/>
  <c r="D19654" i="132" s="1"/>
  <c r="D19655" i="132" s="1"/>
  <c r="D19656" i="132" s="1"/>
  <c r="D19657" i="132" s="1"/>
  <c r="D19658" i="132" s="1"/>
  <c r="D19659" i="132" s="1"/>
  <c r="D19660" i="132" s="1"/>
  <c r="D19661" i="132" s="1"/>
  <c r="D19662" i="132" s="1"/>
  <c r="D19663" i="132" s="1"/>
  <c r="D19664" i="132" s="1"/>
  <c r="D19665" i="132" s="1"/>
  <c r="D19666" i="132" s="1"/>
  <c r="D19667" i="132" s="1"/>
  <c r="D19668" i="132" s="1"/>
  <c r="D19669" i="132" s="1"/>
  <c r="D19670" i="132" s="1"/>
  <c r="D19671" i="132" s="1"/>
  <c r="D19672" i="132" s="1"/>
  <c r="D19673" i="132" s="1"/>
  <c r="D19674" i="132" s="1"/>
  <c r="D19675" i="132" s="1"/>
  <c r="D19676" i="132" s="1"/>
  <c r="D19677" i="132" s="1"/>
  <c r="D19678" i="132" s="1"/>
  <c r="D19679" i="132" s="1"/>
  <c r="D19680" i="132" s="1"/>
  <c r="D19681" i="132" s="1"/>
  <c r="D19682" i="132" s="1"/>
  <c r="D19683" i="132" s="1"/>
  <c r="D19684" i="132" s="1"/>
  <c r="D19685" i="132" s="1"/>
  <c r="D19686" i="132" s="1"/>
  <c r="D19687" i="132" s="1"/>
  <c r="D19688" i="132" s="1"/>
  <c r="D19689" i="132" s="1"/>
  <c r="D19690" i="132" s="1"/>
  <c r="D19691" i="132" s="1"/>
  <c r="D19692" i="132" s="1"/>
  <c r="D19693" i="132" s="1"/>
  <c r="D19694" i="132" s="1"/>
  <c r="D19695" i="132" s="1"/>
  <c r="D19696" i="132" s="1"/>
  <c r="D19697" i="132" s="1"/>
  <c r="D19698" i="132" s="1"/>
  <c r="D19699" i="132" s="1"/>
  <c r="D19700" i="132" s="1"/>
  <c r="D19701" i="132" s="1"/>
  <c r="D19702" i="132" s="1"/>
  <c r="D19703" i="132" s="1"/>
  <c r="D19704" i="132" s="1"/>
  <c r="D19705" i="132" s="1"/>
  <c r="D19706" i="132" s="1"/>
  <c r="D19707" i="132" s="1"/>
  <c r="D19708" i="132" s="1"/>
  <c r="D19709" i="132" s="1"/>
  <c r="D19710" i="132" s="1"/>
  <c r="D19711" i="132" s="1"/>
  <c r="D19712" i="132" s="1"/>
  <c r="D19713" i="132" s="1"/>
  <c r="D19714" i="132" s="1"/>
  <c r="D19715" i="132" s="1"/>
  <c r="D19716" i="132" s="1"/>
  <c r="D19717" i="132" s="1"/>
  <c r="D19718" i="132" s="1"/>
  <c r="D19719" i="132" s="1"/>
  <c r="D19720" i="132" s="1"/>
  <c r="D19721" i="132" s="1"/>
  <c r="D19722" i="132" s="1"/>
  <c r="D19723" i="132" s="1"/>
  <c r="D19724" i="132" s="1"/>
  <c r="D19725" i="132" s="1"/>
  <c r="D19726" i="132" s="1"/>
  <c r="D19727" i="132" s="1"/>
  <c r="D19728" i="132" s="1"/>
  <c r="D19729" i="132" s="1"/>
  <c r="D19730" i="132" s="1"/>
  <c r="D19731" i="132" s="1"/>
  <c r="D19732" i="132" s="1"/>
  <c r="D19733" i="132" s="1"/>
  <c r="D19734" i="132" s="1"/>
  <c r="D19735" i="132" s="1"/>
  <c r="D19736" i="132" s="1"/>
  <c r="D19737" i="132" s="1"/>
  <c r="D19738" i="132" s="1"/>
  <c r="D19739" i="132" s="1"/>
  <c r="D19740" i="132" s="1"/>
  <c r="D19741" i="132" s="1"/>
  <c r="D19742" i="132" s="1"/>
  <c r="D19743" i="132" s="1"/>
  <c r="D19744" i="132" s="1"/>
  <c r="D19745" i="132" s="1"/>
  <c r="D19746" i="132" s="1"/>
  <c r="D19747" i="132" s="1"/>
  <c r="D19748" i="132" s="1"/>
  <c r="D19749" i="132" s="1"/>
  <c r="D19750" i="132" s="1"/>
  <c r="D19751" i="132" s="1"/>
  <c r="D19752" i="132" s="1"/>
  <c r="D19753" i="132" s="1"/>
  <c r="D19754" i="132" s="1"/>
  <c r="D19755" i="132" s="1"/>
  <c r="D19756" i="132" s="1"/>
  <c r="D19757" i="132" s="1"/>
  <c r="D19758" i="132" s="1"/>
  <c r="D19759" i="132" s="1"/>
  <c r="D19760" i="132" s="1"/>
  <c r="D19761" i="132" s="1"/>
  <c r="D19762" i="132" s="1"/>
  <c r="D19763" i="132" s="1"/>
  <c r="D19764" i="132" s="1"/>
  <c r="D19765" i="132" s="1"/>
  <c r="D19766" i="132" s="1"/>
  <c r="D19767" i="132" s="1"/>
  <c r="D19768" i="132" s="1"/>
  <c r="D19769" i="132" s="1"/>
  <c r="D19770" i="132" s="1"/>
  <c r="D19771" i="132" s="1"/>
  <c r="D19772" i="132" s="1"/>
  <c r="D19773" i="132" s="1"/>
  <c r="D19774" i="132" s="1"/>
  <c r="D19775" i="132" s="1"/>
  <c r="D19776" i="132" s="1"/>
  <c r="D19777" i="132" s="1"/>
  <c r="D19778" i="132" s="1"/>
  <c r="D19779" i="132" s="1"/>
  <c r="D19780" i="132" s="1"/>
  <c r="D19781" i="132" s="1"/>
  <c r="D19782" i="132" s="1"/>
  <c r="D19783" i="132" s="1"/>
  <c r="D19784" i="132" s="1"/>
  <c r="D19785" i="132" s="1"/>
  <c r="D19786" i="132" s="1"/>
  <c r="D19787" i="132" s="1"/>
  <c r="D19788" i="132" s="1"/>
  <c r="D19789" i="132" s="1"/>
  <c r="D19790" i="132" s="1"/>
  <c r="D19791" i="132" s="1"/>
  <c r="D19792" i="132" s="1"/>
  <c r="D19793" i="132" s="1"/>
  <c r="D19794" i="132" s="1"/>
  <c r="D19795" i="132" s="1"/>
  <c r="D19796" i="132" s="1"/>
  <c r="D19797" i="132" s="1"/>
  <c r="D19798" i="132" s="1"/>
  <c r="D19799" i="132" s="1"/>
  <c r="D19800" i="132" s="1"/>
  <c r="D19801" i="132" s="1"/>
  <c r="D19802" i="132" s="1"/>
  <c r="D19803" i="132" s="1"/>
  <c r="D19804" i="132" s="1"/>
  <c r="D19805" i="132" s="1"/>
  <c r="D19806" i="132" s="1"/>
  <c r="D19807" i="132" s="1"/>
  <c r="D19808" i="132" s="1"/>
  <c r="D19809" i="132" s="1"/>
  <c r="D19810" i="132" s="1"/>
  <c r="D19811" i="132" s="1"/>
  <c r="D19812" i="132" s="1"/>
  <c r="D19813" i="132" s="1"/>
  <c r="D19814" i="132" s="1"/>
  <c r="D19815" i="132" s="1"/>
  <c r="D19816" i="132" s="1"/>
  <c r="D19817" i="132" s="1"/>
  <c r="D19818" i="132" s="1"/>
  <c r="D19819" i="132" s="1"/>
  <c r="D19820" i="132" s="1"/>
  <c r="D19821" i="132" s="1"/>
  <c r="D19822" i="132" s="1"/>
  <c r="D19823" i="132" s="1"/>
  <c r="D19824" i="132" s="1"/>
  <c r="D19825" i="132" s="1"/>
  <c r="D19826" i="132" s="1"/>
  <c r="D19827" i="132" s="1"/>
  <c r="D19828" i="132" s="1"/>
  <c r="D19829" i="132" s="1"/>
  <c r="D19830" i="132" s="1"/>
  <c r="D19831" i="132" s="1"/>
  <c r="D19832" i="132" s="1"/>
  <c r="D19833" i="132" s="1"/>
  <c r="D19834" i="132" s="1"/>
  <c r="D19835" i="132" s="1"/>
  <c r="D19836" i="132" s="1"/>
  <c r="D19837" i="132" s="1"/>
  <c r="D19838" i="132" s="1"/>
  <c r="D19839" i="132" s="1"/>
  <c r="D19840" i="132" s="1"/>
  <c r="D19841" i="132" s="1"/>
  <c r="D19842" i="132" s="1"/>
  <c r="D19843" i="132" s="1"/>
  <c r="D19844" i="132" s="1"/>
  <c r="D19845" i="132" s="1"/>
  <c r="D19846" i="132" s="1"/>
  <c r="D19847" i="132" s="1"/>
  <c r="D19848" i="132" s="1"/>
  <c r="D19849" i="132" s="1"/>
  <c r="D19850" i="132" s="1"/>
  <c r="D19851" i="132" s="1"/>
  <c r="D19852" i="132" s="1"/>
  <c r="D19853" i="132" s="1"/>
  <c r="D19854" i="132" s="1"/>
  <c r="D19855" i="132" s="1"/>
  <c r="D19856" i="132" s="1"/>
  <c r="D19857" i="132" s="1"/>
  <c r="D19858" i="132" s="1"/>
  <c r="D19859" i="132" s="1"/>
  <c r="D19860" i="132" s="1"/>
  <c r="D19861" i="132" s="1"/>
  <c r="D19862" i="132" s="1"/>
  <c r="D19863" i="132" s="1"/>
  <c r="D19864" i="132" s="1"/>
  <c r="D19865" i="132" s="1"/>
  <c r="D19866" i="132" s="1"/>
  <c r="D19867" i="132" s="1"/>
  <c r="D19868" i="132" s="1"/>
  <c r="D19869" i="132" s="1"/>
  <c r="D19870" i="132" s="1"/>
  <c r="D19871" i="132" s="1"/>
  <c r="D19872" i="132" s="1"/>
  <c r="D19873" i="132" s="1"/>
  <c r="D19874" i="132" s="1"/>
  <c r="D19875" i="132" s="1"/>
  <c r="D19876" i="132" s="1"/>
  <c r="D19877" i="132" s="1"/>
  <c r="D19878" i="132" s="1"/>
  <c r="D19879" i="132" s="1"/>
  <c r="D19880" i="132" s="1"/>
  <c r="D19881" i="132" s="1"/>
  <c r="D19882" i="132" s="1"/>
  <c r="D19883" i="132" s="1"/>
  <c r="D19884" i="132" s="1"/>
  <c r="D19885" i="132" s="1"/>
  <c r="D19886" i="132" s="1"/>
  <c r="D19887" i="132" s="1"/>
  <c r="D19888" i="132" s="1"/>
  <c r="D19889" i="132" s="1"/>
  <c r="D19890" i="132" s="1"/>
  <c r="D19891" i="132" s="1"/>
  <c r="D19892" i="132" s="1"/>
  <c r="D19893" i="132" s="1"/>
  <c r="D19894" i="132" s="1"/>
  <c r="D19895" i="132" s="1"/>
  <c r="D19896" i="132" s="1"/>
  <c r="D19897" i="132" s="1"/>
  <c r="D19898" i="132" s="1"/>
  <c r="D19899" i="132" s="1"/>
  <c r="D19900" i="132" s="1"/>
  <c r="D19901" i="132" s="1"/>
  <c r="D19902" i="132" s="1"/>
  <c r="D19903" i="132" s="1"/>
  <c r="D19904" i="132" s="1"/>
  <c r="D19905" i="132" s="1"/>
  <c r="D19906" i="132" s="1"/>
  <c r="D19907" i="132" s="1"/>
  <c r="D19908" i="132" s="1"/>
  <c r="D19909" i="132" s="1"/>
  <c r="D19910" i="132" s="1"/>
  <c r="D19911" i="132" s="1"/>
  <c r="D19912" i="132" s="1"/>
  <c r="D19913" i="132" s="1"/>
  <c r="D19914" i="132" s="1"/>
  <c r="D19915" i="132" s="1"/>
  <c r="D19916" i="132" s="1"/>
  <c r="D19917" i="132" s="1"/>
  <c r="D19918" i="132" s="1"/>
  <c r="D19919" i="132" s="1"/>
  <c r="D19920" i="132" s="1"/>
  <c r="D19921" i="132" s="1"/>
  <c r="D19922" i="132" s="1"/>
  <c r="D19923" i="132" s="1"/>
  <c r="D19924" i="132" s="1"/>
  <c r="D19925" i="132" s="1"/>
  <c r="D19926" i="132" s="1"/>
  <c r="D19927" i="132" s="1"/>
  <c r="D19928" i="132" s="1"/>
  <c r="D19929" i="132" s="1"/>
  <c r="D19930" i="132" s="1"/>
  <c r="D19931" i="132" s="1"/>
  <c r="D19932" i="132" s="1"/>
  <c r="D19933" i="132" s="1"/>
  <c r="D19934" i="132" s="1"/>
  <c r="D19935" i="132" s="1"/>
  <c r="D19936" i="132" s="1"/>
  <c r="D19937" i="132" s="1"/>
  <c r="D19938" i="132" s="1"/>
  <c r="D19939" i="132" s="1"/>
  <c r="D19940" i="132" s="1"/>
  <c r="D19941" i="132" s="1"/>
  <c r="D19942" i="132" s="1"/>
  <c r="D19943" i="132" s="1"/>
  <c r="D19944" i="132" s="1"/>
  <c r="D19945" i="132" s="1"/>
  <c r="D19946" i="132" s="1"/>
  <c r="D19947" i="132" s="1"/>
  <c r="D19948" i="132" s="1"/>
  <c r="D19949" i="132" s="1"/>
  <c r="D19950" i="132" s="1"/>
  <c r="D19951" i="132" s="1"/>
  <c r="D19952" i="132" s="1"/>
  <c r="D19953" i="132" s="1"/>
  <c r="D19954" i="132" s="1"/>
  <c r="D19955" i="132" s="1"/>
  <c r="D19956" i="132" s="1"/>
  <c r="D19957" i="132" s="1"/>
  <c r="D19958" i="132" s="1"/>
  <c r="D19959" i="132" s="1"/>
  <c r="D19960" i="132" s="1"/>
  <c r="D19961" i="132" s="1"/>
  <c r="D19962" i="132" s="1"/>
  <c r="D19963" i="132" s="1"/>
  <c r="D19964" i="132" s="1"/>
  <c r="D19965" i="132" s="1"/>
  <c r="D19966" i="132" s="1"/>
  <c r="D19967" i="132" s="1"/>
  <c r="D19968" i="132" s="1"/>
  <c r="D19969" i="132" s="1"/>
  <c r="D19970" i="132" s="1"/>
  <c r="D19971" i="132" s="1"/>
  <c r="D19972" i="132" s="1"/>
  <c r="D19973" i="132" s="1"/>
  <c r="D19974" i="132" s="1"/>
  <c r="D19975" i="132" s="1"/>
  <c r="D19976" i="132" s="1"/>
  <c r="D19977" i="132" s="1"/>
  <c r="D19978" i="132" s="1"/>
  <c r="D19979" i="132" s="1"/>
  <c r="D19980" i="132" s="1"/>
  <c r="D19981" i="132" s="1"/>
  <c r="D19982" i="132" s="1"/>
  <c r="D19983" i="132" s="1"/>
  <c r="D19984" i="132" s="1"/>
  <c r="D19985" i="132" s="1"/>
  <c r="D19986" i="132" s="1"/>
  <c r="D19987" i="132" s="1"/>
  <c r="D19988" i="132" s="1"/>
  <c r="D19989" i="132" s="1"/>
  <c r="D19990" i="132" s="1"/>
  <c r="D19991" i="132" s="1"/>
  <c r="D19992" i="132" s="1"/>
  <c r="D19993" i="132" s="1"/>
  <c r="D19994" i="132" s="1"/>
  <c r="D19995" i="132" s="1"/>
  <c r="D19996" i="132" s="1"/>
  <c r="D19997" i="132" s="1"/>
  <c r="D19998" i="132" s="1"/>
  <c r="D19999" i="132" s="1"/>
  <c r="D20000" i="132" s="1"/>
  <c r="D3337" i="132"/>
  <c r="D3338" i="132" s="1"/>
  <c r="D3339" i="132" s="1"/>
  <c r="D3340" i="132" s="1"/>
  <c r="D3335" i="132"/>
  <c r="D3336" i="132" s="1"/>
  <c r="C8336" i="132"/>
  <c r="C8337" i="132" s="1"/>
  <c r="C8338" i="132" s="1"/>
  <c r="C8339" i="132" s="1"/>
  <c r="C8340" i="132" s="1"/>
  <c r="C8341" i="132" s="1"/>
  <c r="C8342" i="132" s="1"/>
  <c r="C8343" i="132" s="1"/>
  <c r="C8344" i="132" s="1"/>
  <c r="C8345" i="132" s="1"/>
  <c r="C8346" i="132" s="1"/>
  <c r="C8347" i="132" s="1"/>
  <c r="C8348" i="132" s="1"/>
  <c r="C8349" i="132" s="1"/>
  <c r="C8350" i="132" s="1"/>
  <c r="C8351" i="132" s="1"/>
  <c r="C8352" i="132" s="1"/>
  <c r="C8353" i="132" s="1"/>
  <c r="C8354" i="132" s="1"/>
  <c r="C8355" i="132" s="1"/>
  <c r="C8356" i="132" s="1"/>
  <c r="C8357" i="132" s="1"/>
  <c r="C8358" i="132" s="1"/>
  <c r="C8359" i="132" s="1"/>
  <c r="C8360" i="132" s="1"/>
  <c r="C8361" i="132" s="1"/>
  <c r="C8362" i="132" s="1"/>
  <c r="C8363" i="132" s="1"/>
  <c r="C8364" i="132" s="1"/>
  <c r="C8365" i="132" s="1"/>
  <c r="C8366" i="132" s="1"/>
  <c r="C8367" i="132" s="1"/>
  <c r="C8368" i="132" s="1"/>
  <c r="C8369" i="132" s="1"/>
  <c r="C8370" i="132" s="1"/>
  <c r="C8371" i="132" s="1"/>
  <c r="C8372" i="132" s="1"/>
  <c r="C8373" i="132" s="1"/>
  <c r="C8374" i="132" s="1"/>
  <c r="C8375" i="132" s="1"/>
  <c r="C8376" i="132" s="1"/>
  <c r="C8377" i="132" s="1"/>
  <c r="C8378" i="132" s="1"/>
  <c r="C8379" i="132" s="1"/>
  <c r="C8380" i="132" s="1"/>
  <c r="C8381" i="132" s="1"/>
  <c r="C8382" i="132" s="1"/>
  <c r="C8383" i="132" s="1"/>
  <c r="C8384" i="132" s="1"/>
  <c r="C8385" i="132" s="1"/>
  <c r="C8386" i="132" s="1"/>
  <c r="C8387" i="132" s="1"/>
  <c r="C8388" i="132" s="1"/>
  <c r="C8389" i="132" s="1"/>
  <c r="C8390" i="132" s="1"/>
  <c r="C8391" i="132" s="1"/>
  <c r="C8392" i="132" s="1"/>
  <c r="C8393" i="132" s="1"/>
  <c r="C8394" i="132" s="1"/>
  <c r="C8395" i="132" s="1"/>
  <c r="C8396" i="132" s="1"/>
  <c r="C8397" i="132" s="1"/>
  <c r="C8398" i="132" s="1"/>
  <c r="C8399" i="132" s="1"/>
  <c r="C8400" i="132" s="1"/>
  <c r="C8401" i="132" s="1"/>
  <c r="C8402" i="132" s="1"/>
  <c r="C8403" i="132" s="1"/>
  <c r="C8404" i="132" s="1"/>
  <c r="C8405" i="132" s="1"/>
  <c r="C8406" i="132" s="1"/>
  <c r="C8407" i="132" s="1"/>
  <c r="C8408" i="132" s="1"/>
  <c r="C8409" i="132" s="1"/>
  <c r="C8410" i="132" s="1"/>
  <c r="C8411" i="132" s="1"/>
  <c r="C8412" i="132" s="1"/>
  <c r="C8413" i="132" s="1"/>
  <c r="C8414" i="132" s="1"/>
  <c r="C8415" i="132" s="1"/>
  <c r="C8416" i="132" s="1"/>
  <c r="C8417" i="132" s="1"/>
  <c r="C8418" i="132" s="1"/>
  <c r="C8419" i="132" s="1"/>
  <c r="C8420" i="132" s="1"/>
  <c r="C8421" i="132" s="1"/>
  <c r="C8422" i="132" s="1"/>
  <c r="C8423" i="132" s="1"/>
  <c r="C8424" i="132" s="1"/>
  <c r="C8425" i="132" s="1"/>
  <c r="C8426" i="132" s="1"/>
  <c r="C8427" i="132" s="1"/>
  <c r="C8428" i="132" s="1"/>
  <c r="C8429" i="132" s="1"/>
  <c r="C8430" i="132" s="1"/>
  <c r="C8431" i="132" s="1"/>
  <c r="C8432" i="132" s="1"/>
  <c r="C8433" i="132" s="1"/>
  <c r="C8434" i="132" s="1"/>
  <c r="C8435" i="132" s="1"/>
  <c r="C8436" i="132" s="1"/>
  <c r="C8437" i="132" s="1"/>
  <c r="C8438" i="132" s="1"/>
  <c r="C8439" i="132" s="1"/>
  <c r="C8440" i="132" s="1"/>
  <c r="C8441" i="132" s="1"/>
  <c r="C8442" i="132" s="1"/>
  <c r="C8443" i="132" s="1"/>
  <c r="C8444" i="132" s="1"/>
  <c r="C8445" i="132" s="1"/>
  <c r="C8446" i="132" s="1"/>
  <c r="C8447" i="132" s="1"/>
  <c r="C8448" i="132" s="1"/>
  <c r="C8449" i="132" s="1"/>
  <c r="C8450" i="132" s="1"/>
  <c r="C8451" i="132" s="1"/>
  <c r="C8452" i="132" s="1"/>
  <c r="C8453" i="132" s="1"/>
  <c r="C8454" i="132" s="1"/>
  <c r="C8455" i="132" s="1"/>
  <c r="C8456" i="132" s="1"/>
  <c r="C8457" i="132" s="1"/>
  <c r="C8458" i="132" s="1"/>
  <c r="C8459" i="132" s="1"/>
  <c r="C8460" i="132" s="1"/>
  <c r="C8461" i="132" s="1"/>
  <c r="C8462" i="132" s="1"/>
  <c r="C8463" i="132" s="1"/>
  <c r="C8464" i="132" s="1"/>
  <c r="C8465" i="132" s="1"/>
  <c r="C8466" i="132" s="1"/>
  <c r="C8467" i="132" s="1"/>
  <c r="C8468" i="132" s="1"/>
  <c r="C8469" i="132" s="1"/>
  <c r="C8470" i="132" s="1"/>
  <c r="C8471" i="132" s="1"/>
  <c r="C8472" i="132" s="1"/>
  <c r="C8473" i="132" s="1"/>
  <c r="C8474" i="132" s="1"/>
  <c r="C8475" i="132" s="1"/>
  <c r="C8476" i="132" s="1"/>
  <c r="C8477" i="132" s="1"/>
  <c r="C8478" i="132" s="1"/>
  <c r="C8479" i="132" s="1"/>
  <c r="C8480" i="132" s="1"/>
  <c r="C8481" i="132" s="1"/>
  <c r="C8482" i="132" s="1"/>
  <c r="C8483" i="132" s="1"/>
  <c r="C8484" i="132" s="1"/>
  <c r="C8485" i="132" s="1"/>
  <c r="C8486" i="132" s="1"/>
  <c r="C8487" i="132" s="1"/>
  <c r="C8488" i="132" s="1"/>
  <c r="C8489" i="132" s="1"/>
  <c r="C8490" i="132" s="1"/>
  <c r="C8491" i="132" s="1"/>
  <c r="C8492" i="132" s="1"/>
  <c r="C8493" i="132" s="1"/>
  <c r="C8494" i="132" s="1"/>
  <c r="C8495" i="132" s="1"/>
  <c r="C8496" i="132" s="1"/>
  <c r="C8497" i="132" s="1"/>
  <c r="C8498" i="132" s="1"/>
  <c r="C8499" i="132" s="1"/>
  <c r="C8500" i="132" s="1"/>
  <c r="C8501" i="132" s="1"/>
  <c r="C8502" i="132" s="1"/>
  <c r="C8503" i="132" s="1"/>
  <c r="C8504" i="132" s="1"/>
  <c r="C8505" i="132" s="1"/>
  <c r="C8506" i="132" s="1"/>
  <c r="C8507" i="132" s="1"/>
  <c r="C8508" i="132" s="1"/>
  <c r="C8509" i="132" s="1"/>
  <c r="C8510" i="132" s="1"/>
  <c r="C8511" i="132" s="1"/>
  <c r="C8512" i="132" s="1"/>
  <c r="C8513" i="132" s="1"/>
  <c r="C8514" i="132" s="1"/>
  <c r="C8515" i="132" s="1"/>
  <c r="C8516" i="132" s="1"/>
  <c r="C8517" i="132" s="1"/>
  <c r="C8518" i="132" s="1"/>
  <c r="C8519" i="132" s="1"/>
  <c r="C8520" i="132" s="1"/>
  <c r="C8521" i="132" s="1"/>
  <c r="C8522" i="132" s="1"/>
  <c r="C8523" i="132" s="1"/>
  <c r="C8524" i="132" s="1"/>
  <c r="C8525" i="132" s="1"/>
  <c r="C8526" i="132" s="1"/>
  <c r="C8527" i="132" s="1"/>
  <c r="C8528" i="132" s="1"/>
  <c r="C8529" i="132" s="1"/>
  <c r="C8530" i="132" s="1"/>
  <c r="C8531" i="132" s="1"/>
  <c r="C8532" i="132" s="1"/>
  <c r="C8533" i="132" s="1"/>
  <c r="C8534" i="132" s="1"/>
  <c r="C8535" i="132" s="1"/>
  <c r="C8536" i="132" s="1"/>
  <c r="C8537" i="132" s="1"/>
  <c r="C8538" i="132" s="1"/>
  <c r="C8539" i="132" s="1"/>
  <c r="C8540" i="132" s="1"/>
  <c r="C8541" i="132" s="1"/>
  <c r="C8542" i="132" s="1"/>
  <c r="C8543" i="132" s="1"/>
  <c r="C8544" i="132" s="1"/>
  <c r="C8545" i="132" s="1"/>
  <c r="C8546" i="132" s="1"/>
  <c r="C8547" i="132" s="1"/>
  <c r="C8548" i="132" s="1"/>
  <c r="C8549" i="132" s="1"/>
  <c r="C8550" i="132" s="1"/>
  <c r="C8551" i="132" s="1"/>
  <c r="C8552" i="132" s="1"/>
  <c r="C8553" i="132" s="1"/>
  <c r="C8554" i="132" s="1"/>
  <c r="C8555" i="132" s="1"/>
  <c r="C8556" i="132" s="1"/>
  <c r="C8557" i="132" s="1"/>
  <c r="C8558" i="132" s="1"/>
  <c r="C8559" i="132" s="1"/>
  <c r="C8560" i="132" s="1"/>
  <c r="C8561" i="132" s="1"/>
  <c r="C8562" i="132" s="1"/>
  <c r="C8563" i="132" s="1"/>
  <c r="C8564" i="132" s="1"/>
  <c r="C8565" i="132" s="1"/>
  <c r="C8566" i="132" s="1"/>
  <c r="C8567" i="132" s="1"/>
  <c r="C8568" i="132" s="1"/>
  <c r="C8569" i="132" s="1"/>
  <c r="C8570" i="132" s="1"/>
  <c r="C8571" i="132" s="1"/>
  <c r="C8572" i="132" s="1"/>
  <c r="C8573" i="132" s="1"/>
  <c r="C8574" i="132" s="1"/>
  <c r="C8575" i="132" s="1"/>
  <c r="C8576" i="132" s="1"/>
  <c r="C8577" i="132" s="1"/>
  <c r="C8578" i="132" s="1"/>
  <c r="C8579" i="132" s="1"/>
  <c r="C8580" i="132" s="1"/>
  <c r="C8581" i="132" s="1"/>
  <c r="C8582" i="132" s="1"/>
  <c r="C8583" i="132" s="1"/>
  <c r="C8584" i="132" s="1"/>
  <c r="C8585" i="132" s="1"/>
  <c r="C8586" i="132" s="1"/>
  <c r="C8587" i="132" s="1"/>
  <c r="C8588" i="132" s="1"/>
  <c r="C8589" i="132" s="1"/>
  <c r="C8590" i="132" s="1"/>
  <c r="C8591" i="132" s="1"/>
  <c r="C8592" i="132" s="1"/>
  <c r="C8593" i="132" s="1"/>
  <c r="C8594" i="132" s="1"/>
  <c r="C8595" i="132" s="1"/>
  <c r="C8596" i="132" s="1"/>
  <c r="C8597" i="132" s="1"/>
  <c r="C8598" i="132" s="1"/>
  <c r="C8599" i="132" s="1"/>
  <c r="C8600" i="132" s="1"/>
  <c r="C8601" i="132" s="1"/>
  <c r="C8602" i="132" s="1"/>
  <c r="C8603" i="132" s="1"/>
  <c r="C8604" i="132" s="1"/>
  <c r="C8605" i="132" s="1"/>
  <c r="C8606" i="132" s="1"/>
  <c r="C8607" i="132" s="1"/>
  <c r="C8608" i="132" s="1"/>
  <c r="C8609" i="132" s="1"/>
  <c r="C8610" i="132" s="1"/>
  <c r="C8611" i="132" s="1"/>
  <c r="C8612" i="132" s="1"/>
  <c r="C8613" i="132" s="1"/>
  <c r="C8614" i="132" s="1"/>
  <c r="C8615" i="132" s="1"/>
  <c r="C8616" i="132" s="1"/>
  <c r="C8617" i="132" s="1"/>
  <c r="C8618" i="132" s="1"/>
  <c r="C8619" i="132" s="1"/>
  <c r="C8620" i="132" s="1"/>
  <c r="C8621" i="132" s="1"/>
  <c r="C8622" i="132" s="1"/>
  <c r="C8623" i="132" s="1"/>
  <c r="C8624" i="132" s="1"/>
  <c r="C8625" i="132" s="1"/>
  <c r="C8626" i="132" s="1"/>
  <c r="C8627" i="132" s="1"/>
  <c r="C8628" i="132" s="1"/>
  <c r="C8629" i="132" s="1"/>
  <c r="C8630" i="132" s="1"/>
  <c r="C8631" i="132" s="1"/>
  <c r="C8632" i="132" s="1"/>
  <c r="C8633" i="132" s="1"/>
  <c r="C8634" i="132" s="1"/>
  <c r="C8635" i="132" s="1"/>
  <c r="C8636" i="132" s="1"/>
  <c r="C8637" i="132" s="1"/>
  <c r="C8638" i="132" s="1"/>
  <c r="C8639" i="132" s="1"/>
  <c r="C8640" i="132" s="1"/>
  <c r="C8641" i="132" s="1"/>
  <c r="C8642" i="132" s="1"/>
  <c r="C8643" i="132" s="1"/>
  <c r="C8644" i="132" s="1"/>
  <c r="C8645" i="132" s="1"/>
  <c r="C8646" i="132" s="1"/>
  <c r="C8647" i="132" s="1"/>
  <c r="C8648" i="132" s="1"/>
  <c r="C8649" i="132" s="1"/>
  <c r="C8650" i="132" s="1"/>
  <c r="C8651" i="132" s="1"/>
  <c r="C8652" i="132" s="1"/>
  <c r="C8653" i="132" s="1"/>
  <c r="C8654" i="132" s="1"/>
  <c r="C8655" i="132" s="1"/>
  <c r="C8656" i="132" s="1"/>
  <c r="C8657" i="132" s="1"/>
  <c r="C8658" i="132" s="1"/>
  <c r="C8659" i="132" s="1"/>
  <c r="C8660" i="132" s="1"/>
  <c r="C8661" i="132" s="1"/>
  <c r="C8662" i="132" s="1"/>
  <c r="C8663" i="132" s="1"/>
  <c r="C8664" i="132" s="1"/>
  <c r="C8665" i="132" s="1"/>
  <c r="C8666" i="132" s="1"/>
  <c r="C8667" i="132" s="1"/>
  <c r="C8668" i="132" s="1"/>
  <c r="C8669" i="132" s="1"/>
  <c r="C8670" i="132" s="1"/>
  <c r="C8671" i="132" s="1"/>
  <c r="C8672" i="132" s="1"/>
  <c r="C8673" i="132" s="1"/>
  <c r="C8674" i="132" s="1"/>
  <c r="C8675" i="132" s="1"/>
  <c r="C8676" i="132" s="1"/>
  <c r="C8677" i="132" s="1"/>
  <c r="C8678" i="132" s="1"/>
  <c r="C8679" i="132" s="1"/>
  <c r="C8680" i="132" s="1"/>
  <c r="C8681" i="132" s="1"/>
  <c r="C8682" i="132" s="1"/>
  <c r="C8683" i="132" s="1"/>
  <c r="C8684" i="132" s="1"/>
  <c r="C8685" i="132" s="1"/>
  <c r="C8686" i="132" s="1"/>
  <c r="C8687" i="132" s="1"/>
  <c r="C8688" i="132" s="1"/>
  <c r="C8689" i="132" s="1"/>
  <c r="C8690" i="132" s="1"/>
  <c r="C8691" i="132" s="1"/>
  <c r="C8692" i="132" s="1"/>
  <c r="C8693" i="132" s="1"/>
  <c r="C8694" i="132" s="1"/>
  <c r="C8695" i="132" s="1"/>
  <c r="C8696" i="132" s="1"/>
  <c r="C8697" i="132" s="1"/>
  <c r="C8698" i="132" s="1"/>
  <c r="C8699" i="132" s="1"/>
  <c r="C8700" i="132" s="1"/>
  <c r="C8701" i="132" s="1"/>
  <c r="C8702" i="132" s="1"/>
  <c r="C8703" i="132" s="1"/>
  <c r="C8704" i="132" s="1"/>
  <c r="C8705" i="132" s="1"/>
  <c r="C8706" i="132" s="1"/>
  <c r="C8707" i="132" s="1"/>
  <c r="C8708" i="132" s="1"/>
  <c r="C8709" i="132" s="1"/>
  <c r="C8710" i="132" s="1"/>
  <c r="C8711" i="132" s="1"/>
  <c r="C8712" i="132" s="1"/>
  <c r="C8713" i="132" s="1"/>
  <c r="C8714" i="132" s="1"/>
  <c r="C8715" i="132" s="1"/>
  <c r="C8716" i="132" s="1"/>
  <c r="C8717" i="132" s="1"/>
  <c r="C8718" i="132" s="1"/>
  <c r="C8719" i="132" s="1"/>
  <c r="C8720" i="132" s="1"/>
  <c r="C8721" i="132" s="1"/>
  <c r="C8722" i="132" s="1"/>
  <c r="C8723" i="132" s="1"/>
  <c r="C8724" i="132" s="1"/>
  <c r="C8725" i="132" s="1"/>
  <c r="C8726" i="132" s="1"/>
  <c r="C8727" i="132" s="1"/>
  <c r="C8728" i="132" s="1"/>
  <c r="C8729" i="132" s="1"/>
  <c r="C8730" i="132" s="1"/>
  <c r="C8731" i="132" s="1"/>
  <c r="C8732" i="132" s="1"/>
  <c r="C8733" i="132" s="1"/>
  <c r="C8734" i="132" s="1"/>
  <c r="C8735" i="132" s="1"/>
  <c r="C8736" i="132" s="1"/>
  <c r="C8737" i="132" s="1"/>
  <c r="C8738" i="132" s="1"/>
  <c r="C8739" i="132" s="1"/>
  <c r="C8740" i="132" s="1"/>
  <c r="C8741" i="132" s="1"/>
  <c r="C8742" i="132" s="1"/>
  <c r="C8743" i="132" s="1"/>
  <c r="C8744" i="132" s="1"/>
  <c r="C8745" i="132" s="1"/>
  <c r="C8746" i="132" s="1"/>
  <c r="C8747" i="132" s="1"/>
  <c r="C8748" i="132" s="1"/>
  <c r="C8749" i="132" s="1"/>
  <c r="C8750" i="132" s="1"/>
  <c r="C8751" i="132" s="1"/>
  <c r="C8752" i="132" s="1"/>
  <c r="C8753" i="132" s="1"/>
  <c r="C8754" i="132" s="1"/>
  <c r="C8755" i="132" s="1"/>
  <c r="C8756" i="132" s="1"/>
  <c r="C8757" i="132" s="1"/>
  <c r="C8758" i="132" s="1"/>
  <c r="C8759" i="132" s="1"/>
  <c r="C8760" i="132" s="1"/>
  <c r="C8761" i="132" s="1"/>
  <c r="C8762" i="132" s="1"/>
  <c r="C8763" i="132" s="1"/>
  <c r="C8764" i="132" s="1"/>
  <c r="C8765" i="132" s="1"/>
  <c r="C8766" i="132" s="1"/>
  <c r="C8767" i="132" s="1"/>
  <c r="C8768" i="132" s="1"/>
  <c r="C8769" i="132" s="1"/>
  <c r="C8770" i="132" s="1"/>
  <c r="C8771" i="132" s="1"/>
  <c r="C8772" i="132" s="1"/>
  <c r="C8773" i="132" s="1"/>
  <c r="C8774" i="132" s="1"/>
  <c r="C8775" i="132" s="1"/>
  <c r="C8776" i="132" s="1"/>
  <c r="C8777" i="132" s="1"/>
  <c r="C8778" i="132" s="1"/>
  <c r="C8779" i="132" s="1"/>
  <c r="C8780" i="132" s="1"/>
  <c r="C8781" i="132" s="1"/>
  <c r="C8782" i="132" s="1"/>
  <c r="C8783" i="132" s="1"/>
  <c r="C8784" i="132" s="1"/>
  <c r="C8785" i="132" s="1"/>
  <c r="C8786" i="132" s="1"/>
  <c r="C8787" i="132" s="1"/>
  <c r="C8788" i="132" s="1"/>
  <c r="C8789" i="132" s="1"/>
  <c r="C8790" i="132" s="1"/>
  <c r="C8791" i="132" s="1"/>
  <c r="C8792" i="132" s="1"/>
  <c r="C8793" i="132" s="1"/>
  <c r="C8794" i="132" s="1"/>
  <c r="C8795" i="132" s="1"/>
  <c r="C8796" i="132" s="1"/>
  <c r="C8797" i="132" s="1"/>
  <c r="C8798" i="132" s="1"/>
  <c r="C8799" i="132" s="1"/>
  <c r="C8800" i="132" s="1"/>
  <c r="C8801" i="132" s="1"/>
  <c r="C8802" i="132" s="1"/>
  <c r="C8803" i="132" s="1"/>
  <c r="C8804" i="132" s="1"/>
  <c r="C8805" i="132" s="1"/>
  <c r="C8806" i="132" s="1"/>
  <c r="C8807" i="132" s="1"/>
  <c r="C8808" i="132" s="1"/>
  <c r="C8809" i="132" s="1"/>
  <c r="C8810" i="132" s="1"/>
  <c r="C8811" i="132" s="1"/>
  <c r="C8812" i="132" s="1"/>
  <c r="C8813" i="132" s="1"/>
  <c r="C8814" i="132" s="1"/>
  <c r="C8815" i="132" s="1"/>
  <c r="C8816" i="132" s="1"/>
  <c r="C8817" i="132" s="1"/>
  <c r="C8818" i="132" s="1"/>
  <c r="C8819" i="132" s="1"/>
  <c r="C8820" i="132" s="1"/>
  <c r="C8821" i="132" s="1"/>
  <c r="C8822" i="132" s="1"/>
  <c r="C8823" i="132" s="1"/>
  <c r="C8824" i="132" s="1"/>
  <c r="C8825" i="132" s="1"/>
  <c r="C8826" i="132" s="1"/>
  <c r="C8827" i="132" s="1"/>
  <c r="C8828" i="132" s="1"/>
  <c r="C8829" i="132" s="1"/>
  <c r="C8830" i="132" s="1"/>
  <c r="C8831" i="132" s="1"/>
  <c r="C8832" i="132" s="1"/>
  <c r="C8833" i="132" s="1"/>
  <c r="C8834" i="132" s="1"/>
  <c r="C8835" i="132" s="1"/>
  <c r="C8836" i="132" s="1"/>
  <c r="C8837" i="132" s="1"/>
  <c r="C8838" i="132" s="1"/>
  <c r="C8839" i="132" s="1"/>
  <c r="C8840" i="132" s="1"/>
  <c r="C8841" i="132" s="1"/>
  <c r="C8842" i="132" s="1"/>
  <c r="C8843" i="132" s="1"/>
  <c r="C8844" i="132" s="1"/>
  <c r="C8845" i="132" s="1"/>
  <c r="C8846" i="132" s="1"/>
  <c r="C8847" i="132" s="1"/>
  <c r="C8848" i="132" s="1"/>
  <c r="C8849" i="132" s="1"/>
  <c r="C8850" i="132" s="1"/>
  <c r="C8851" i="132" s="1"/>
  <c r="C8852" i="132" s="1"/>
  <c r="C8853" i="132" s="1"/>
  <c r="C8854" i="132" s="1"/>
  <c r="C8855" i="132" s="1"/>
  <c r="C8856" i="132" s="1"/>
  <c r="C8857" i="132" s="1"/>
  <c r="C8858" i="132" s="1"/>
  <c r="C8859" i="132" s="1"/>
  <c r="C8860" i="132" s="1"/>
  <c r="C8861" i="132" s="1"/>
  <c r="C8862" i="132" s="1"/>
  <c r="C8863" i="132" s="1"/>
  <c r="C8864" i="132" s="1"/>
  <c r="C8865" i="132" s="1"/>
  <c r="C8866" i="132" s="1"/>
  <c r="C8867" i="132" s="1"/>
  <c r="C8868" i="132" s="1"/>
  <c r="C8869" i="132" s="1"/>
  <c r="C8870" i="132" s="1"/>
  <c r="C8871" i="132" s="1"/>
  <c r="C8872" i="132" s="1"/>
  <c r="C8873" i="132" s="1"/>
  <c r="C8874" i="132" s="1"/>
  <c r="C8875" i="132" s="1"/>
  <c r="C8876" i="132" s="1"/>
  <c r="C8877" i="132" s="1"/>
  <c r="C8878" i="132" s="1"/>
  <c r="C8879" i="132" s="1"/>
  <c r="C8880" i="132" s="1"/>
  <c r="C8881" i="132" s="1"/>
  <c r="C8882" i="132" s="1"/>
  <c r="C8883" i="132" s="1"/>
  <c r="C8884" i="132" s="1"/>
  <c r="C8885" i="132" s="1"/>
  <c r="C8886" i="132" s="1"/>
  <c r="C8887" i="132" s="1"/>
  <c r="C8888" i="132" s="1"/>
  <c r="C8889" i="132" s="1"/>
  <c r="C8890" i="132" s="1"/>
  <c r="C8891" i="132" s="1"/>
  <c r="C8892" i="132" s="1"/>
  <c r="C8893" i="132" s="1"/>
  <c r="C8894" i="132" s="1"/>
  <c r="C8895" i="132" s="1"/>
  <c r="C8896" i="132" s="1"/>
  <c r="C8897" i="132" s="1"/>
  <c r="C8898" i="132" s="1"/>
  <c r="C8899" i="132" s="1"/>
  <c r="C8900" i="132" s="1"/>
  <c r="C8901" i="132" s="1"/>
  <c r="C8902" i="132" s="1"/>
  <c r="C8903" i="132" s="1"/>
  <c r="C8904" i="132" s="1"/>
  <c r="C8905" i="132" s="1"/>
  <c r="C8906" i="132" s="1"/>
  <c r="C8907" i="132" s="1"/>
  <c r="C8908" i="132" s="1"/>
  <c r="C8909" i="132" s="1"/>
  <c r="C8910" i="132" s="1"/>
  <c r="C8911" i="132" s="1"/>
  <c r="C8912" i="132" s="1"/>
  <c r="C8913" i="132" s="1"/>
  <c r="C8914" i="132" s="1"/>
  <c r="C8915" i="132" s="1"/>
  <c r="C8916" i="132" s="1"/>
  <c r="C8917" i="132" s="1"/>
  <c r="C8918" i="132" s="1"/>
  <c r="C8919" i="132" s="1"/>
  <c r="C8920" i="132" s="1"/>
  <c r="C8921" i="132" s="1"/>
  <c r="C8922" i="132" s="1"/>
  <c r="C8923" i="132" s="1"/>
  <c r="C8924" i="132" s="1"/>
  <c r="C8925" i="132" s="1"/>
  <c r="C8926" i="132" s="1"/>
  <c r="C8927" i="132" s="1"/>
  <c r="C8928" i="132" s="1"/>
  <c r="C8929" i="132" s="1"/>
  <c r="C8930" i="132" s="1"/>
  <c r="C8931" i="132" s="1"/>
  <c r="C8932" i="132" s="1"/>
  <c r="C8933" i="132" s="1"/>
  <c r="C8934" i="132" s="1"/>
  <c r="C8935" i="132" s="1"/>
  <c r="C8936" i="132" s="1"/>
  <c r="C8937" i="132" s="1"/>
  <c r="C8938" i="132" s="1"/>
  <c r="C8939" i="132" s="1"/>
  <c r="C8940" i="132" s="1"/>
  <c r="C8941" i="132" s="1"/>
  <c r="C8942" i="132" s="1"/>
  <c r="C8943" i="132" s="1"/>
  <c r="C8944" i="132" s="1"/>
  <c r="C8945" i="132" s="1"/>
  <c r="C8946" i="132" s="1"/>
  <c r="C8947" i="132" s="1"/>
  <c r="C8948" i="132" s="1"/>
  <c r="C8949" i="132" s="1"/>
  <c r="C8950" i="132" s="1"/>
  <c r="C8951" i="132" s="1"/>
  <c r="C8952" i="132" s="1"/>
  <c r="C8953" i="132" s="1"/>
  <c r="C8954" i="132" s="1"/>
  <c r="C8955" i="132" s="1"/>
  <c r="C8956" i="132" s="1"/>
  <c r="C8957" i="132" s="1"/>
  <c r="C8958" i="132" s="1"/>
  <c r="C8959" i="132" s="1"/>
  <c r="C8960" i="132" s="1"/>
  <c r="C8961" i="132" s="1"/>
  <c r="C8962" i="132" s="1"/>
  <c r="C8963" i="132" s="1"/>
  <c r="C8964" i="132" s="1"/>
  <c r="C8965" i="132" s="1"/>
  <c r="C8966" i="132" s="1"/>
  <c r="C8967" i="132" s="1"/>
  <c r="C8968" i="132" s="1"/>
  <c r="C8969" i="132" s="1"/>
  <c r="C8970" i="132" s="1"/>
  <c r="C8971" i="132" s="1"/>
  <c r="C8972" i="132" s="1"/>
  <c r="C8973" i="132" s="1"/>
  <c r="C8974" i="132" s="1"/>
  <c r="C8975" i="132" s="1"/>
  <c r="C8976" i="132" s="1"/>
  <c r="C8977" i="132" s="1"/>
  <c r="C8978" i="132" s="1"/>
  <c r="C8979" i="132" s="1"/>
  <c r="C8980" i="132" s="1"/>
  <c r="C8981" i="132" s="1"/>
  <c r="C8982" i="132" s="1"/>
  <c r="C8983" i="132" s="1"/>
  <c r="C8984" i="132" s="1"/>
  <c r="C8985" i="132" s="1"/>
  <c r="C8986" i="132" s="1"/>
  <c r="C8987" i="132" s="1"/>
  <c r="C8988" i="132" s="1"/>
  <c r="C8989" i="132" s="1"/>
  <c r="C8990" i="132" s="1"/>
  <c r="C8991" i="132" s="1"/>
  <c r="C8992" i="132" s="1"/>
  <c r="C8993" i="132" s="1"/>
  <c r="C8994" i="132" s="1"/>
  <c r="C8995" i="132" s="1"/>
  <c r="C8996" i="132" s="1"/>
  <c r="C8997" i="132" s="1"/>
  <c r="C8998" i="132" s="1"/>
  <c r="C8999" i="132" s="1"/>
  <c r="C9000" i="132" s="1"/>
  <c r="C9001" i="132" s="1"/>
  <c r="C9002" i="132" s="1"/>
  <c r="C9003" i="132" s="1"/>
  <c r="C9004" i="132" s="1"/>
  <c r="C9005" i="132" s="1"/>
  <c r="C9006" i="132" s="1"/>
  <c r="C9007" i="132" s="1"/>
  <c r="C9008" i="132" s="1"/>
  <c r="C9009" i="132" s="1"/>
  <c r="C9010" i="132" s="1"/>
  <c r="C9011" i="132" s="1"/>
  <c r="C9012" i="132" s="1"/>
  <c r="C9013" i="132" s="1"/>
  <c r="C9014" i="132" s="1"/>
  <c r="C9015" i="132" s="1"/>
  <c r="C9016" i="132" s="1"/>
  <c r="C9017" i="132" s="1"/>
  <c r="C9018" i="132" s="1"/>
  <c r="C9019" i="132" s="1"/>
  <c r="C9020" i="132" s="1"/>
  <c r="C9021" i="132" s="1"/>
  <c r="C9022" i="132" s="1"/>
  <c r="C9023" i="132" s="1"/>
  <c r="C9024" i="132" s="1"/>
  <c r="C9025" i="132" s="1"/>
  <c r="C9026" i="132" s="1"/>
  <c r="C9027" i="132" s="1"/>
  <c r="C9028" i="132" s="1"/>
  <c r="C9029" i="132" s="1"/>
  <c r="C9030" i="132" s="1"/>
  <c r="C9031" i="132" s="1"/>
  <c r="C9032" i="132" s="1"/>
  <c r="C9033" i="132" s="1"/>
  <c r="C9034" i="132" s="1"/>
  <c r="C9035" i="132" s="1"/>
  <c r="C9036" i="132" s="1"/>
  <c r="C9037" i="132" s="1"/>
  <c r="C9038" i="132" s="1"/>
  <c r="C9039" i="132" s="1"/>
  <c r="C9040" i="132" s="1"/>
  <c r="C9041" i="132" s="1"/>
  <c r="C9042" i="132" s="1"/>
  <c r="C9043" i="132" s="1"/>
  <c r="C9044" i="132" s="1"/>
  <c r="C9045" i="132" s="1"/>
  <c r="C9046" i="132" s="1"/>
  <c r="C9047" i="132" s="1"/>
  <c r="C9048" i="132" s="1"/>
  <c r="C9049" i="132" s="1"/>
  <c r="C9050" i="132" s="1"/>
  <c r="C9051" i="132" s="1"/>
  <c r="C9052" i="132" s="1"/>
  <c r="C9053" i="132" s="1"/>
  <c r="C9054" i="132" s="1"/>
  <c r="C9055" i="132" s="1"/>
  <c r="C9056" i="132" s="1"/>
  <c r="C9057" i="132" s="1"/>
  <c r="C9058" i="132" s="1"/>
  <c r="C9059" i="132" s="1"/>
  <c r="C9060" i="132" s="1"/>
  <c r="C9061" i="132" s="1"/>
  <c r="C9062" i="132" s="1"/>
  <c r="C9063" i="132" s="1"/>
  <c r="C9064" i="132" s="1"/>
  <c r="C9065" i="132" s="1"/>
  <c r="C9066" i="132" s="1"/>
  <c r="C9067" i="132" s="1"/>
  <c r="C9068" i="132" s="1"/>
  <c r="C9069" i="132" s="1"/>
  <c r="C9070" i="132" s="1"/>
  <c r="C9071" i="132" s="1"/>
  <c r="C9072" i="132" s="1"/>
  <c r="C9073" i="132" s="1"/>
  <c r="C9074" i="132" s="1"/>
  <c r="C9075" i="132" s="1"/>
  <c r="C9076" i="132" s="1"/>
  <c r="C9077" i="132" s="1"/>
  <c r="C9078" i="132" s="1"/>
  <c r="C9079" i="132" s="1"/>
  <c r="C9080" i="132" s="1"/>
  <c r="C9081" i="132" s="1"/>
  <c r="C9082" i="132" s="1"/>
  <c r="C9083" i="132" s="1"/>
  <c r="C9084" i="132" s="1"/>
  <c r="C9085" i="132" s="1"/>
  <c r="C9086" i="132" s="1"/>
  <c r="C9087" i="132" s="1"/>
  <c r="C9088" i="132" s="1"/>
  <c r="C9089" i="132" s="1"/>
  <c r="C9090" i="132" s="1"/>
  <c r="C9091" i="132" s="1"/>
  <c r="C9092" i="132" s="1"/>
  <c r="C9093" i="132" s="1"/>
  <c r="C9094" i="132" s="1"/>
  <c r="C9095" i="132" s="1"/>
  <c r="C9096" i="132" s="1"/>
  <c r="C9097" i="132" s="1"/>
  <c r="C9098" i="132" s="1"/>
  <c r="C9099" i="132" s="1"/>
  <c r="C9100" i="132" s="1"/>
  <c r="C9101" i="132" s="1"/>
  <c r="C9102" i="132" s="1"/>
  <c r="C9103" i="132" s="1"/>
  <c r="C9104" i="132" s="1"/>
  <c r="C9105" i="132" s="1"/>
  <c r="C9106" i="132" s="1"/>
  <c r="C9107" i="132" s="1"/>
  <c r="C9108" i="132" s="1"/>
  <c r="C9109" i="132" s="1"/>
  <c r="C9110" i="132" s="1"/>
  <c r="C9111" i="132" s="1"/>
  <c r="C9112" i="132" s="1"/>
  <c r="C9113" i="132" s="1"/>
  <c r="C9114" i="132" s="1"/>
  <c r="C9115" i="132" s="1"/>
  <c r="C9116" i="132" s="1"/>
  <c r="C9117" i="132" s="1"/>
  <c r="C9118" i="132" s="1"/>
  <c r="C9119" i="132" s="1"/>
  <c r="C9120" i="132" s="1"/>
  <c r="C9121" i="132" s="1"/>
  <c r="C9122" i="132" s="1"/>
  <c r="C9123" i="132" s="1"/>
  <c r="C9124" i="132" s="1"/>
  <c r="C9125" i="132" s="1"/>
  <c r="C9126" i="132" s="1"/>
  <c r="C9127" i="132" s="1"/>
  <c r="C9128" i="132" s="1"/>
  <c r="C9129" i="132" s="1"/>
  <c r="C9130" i="132" s="1"/>
  <c r="C9131" i="132" s="1"/>
  <c r="C9132" i="132" s="1"/>
  <c r="C9133" i="132" s="1"/>
  <c r="C9134" i="132" s="1"/>
  <c r="C9135" i="132" s="1"/>
  <c r="C9136" i="132" s="1"/>
  <c r="C9137" i="132" s="1"/>
  <c r="C9138" i="132" s="1"/>
  <c r="C9139" i="132" s="1"/>
  <c r="C9140" i="132" s="1"/>
  <c r="C9141" i="132" s="1"/>
  <c r="C9142" i="132" s="1"/>
  <c r="C9143" i="132" s="1"/>
  <c r="C9144" i="132" s="1"/>
  <c r="C9145" i="132" s="1"/>
  <c r="C9146" i="132" s="1"/>
  <c r="C9147" i="132" s="1"/>
  <c r="C9148" i="132" s="1"/>
  <c r="C9149" i="132" s="1"/>
  <c r="C9150" i="132" s="1"/>
  <c r="C9151" i="132" s="1"/>
  <c r="C9152" i="132" s="1"/>
  <c r="C9153" i="132" s="1"/>
  <c r="C9154" i="132" s="1"/>
  <c r="C9155" i="132" s="1"/>
  <c r="C9156" i="132" s="1"/>
  <c r="C9157" i="132" s="1"/>
  <c r="C9158" i="132" s="1"/>
  <c r="C9159" i="132" s="1"/>
  <c r="C9160" i="132" s="1"/>
  <c r="C9161" i="132" s="1"/>
  <c r="C9162" i="132" s="1"/>
  <c r="C9163" i="132" s="1"/>
  <c r="C9164" i="132" s="1"/>
  <c r="C9165" i="132" s="1"/>
  <c r="C9166" i="132" s="1"/>
  <c r="C9167" i="132" s="1"/>
  <c r="C9168" i="132" s="1"/>
  <c r="C9169" i="132" s="1"/>
  <c r="C9170" i="132" s="1"/>
  <c r="C9171" i="132" s="1"/>
  <c r="C9172" i="132" s="1"/>
  <c r="C9173" i="132" s="1"/>
  <c r="C9174" i="132" s="1"/>
  <c r="C9175" i="132" s="1"/>
  <c r="C9176" i="132" s="1"/>
  <c r="C9177" i="132" s="1"/>
  <c r="C9178" i="132" s="1"/>
  <c r="C9179" i="132" s="1"/>
  <c r="C9180" i="132" s="1"/>
  <c r="C9181" i="132" s="1"/>
  <c r="C9182" i="132" s="1"/>
  <c r="C9183" i="132" s="1"/>
  <c r="C9184" i="132" s="1"/>
  <c r="C9185" i="132" s="1"/>
  <c r="C9186" i="132" s="1"/>
  <c r="C9187" i="132" s="1"/>
  <c r="C9188" i="132" s="1"/>
  <c r="C9189" i="132" s="1"/>
  <c r="C9190" i="132" s="1"/>
  <c r="C9191" i="132" s="1"/>
  <c r="C9192" i="132" s="1"/>
  <c r="C9193" i="132" s="1"/>
  <c r="C9194" i="132" s="1"/>
  <c r="C9195" i="132" s="1"/>
  <c r="C9196" i="132" s="1"/>
  <c r="C9197" i="132" s="1"/>
  <c r="C9198" i="132" s="1"/>
  <c r="C9199" i="132" s="1"/>
  <c r="C9200" i="132" s="1"/>
  <c r="C9201" i="132" s="1"/>
  <c r="C9202" i="132" s="1"/>
  <c r="C9203" i="132" s="1"/>
  <c r="C9204" i="132" s="1"/>
  <c r="C9205" i="132" s="1"/>
  <c r="C9206" i="132" s="1"/>
  <c r="C9207" i="132" s="1"/>
  <c r="C9208" i="132" s="1"/>
  <c r="C9209" i="132" s="1"/>
  <c r="C9210" i="132" s="1"/>
  <c r="C9211" i="132" s="1"/>
  <c r="C9212" i="132" s="1"/>
  <c r="C9213" i="132" s="1"/>
  <c r="C9214" i="132" s="1"/>
  <c r="C9215" i="132" s="1"/>
  <c r="C9216" i="132" s="1"/>
  <c r="C9217" i="132" s="1"/>
  <c r="C9218" i="132" s="1"/>
  <c r="C9219" i="132" s="1"/>
  <c r="C9220" i="132" s="1"/>
  <c r="C9221" i="132" s="1"/>
  <c r="C9222" i="132" s="1"/>
  <c r="C9223" i="132" s="1"/>
  <c r="C9224" i="132" s="1"/>
  <c r="C9225" i="132" s="1"/>
  <c r="C9226" i="132" s="1"/>
  <c r="C9227" i="132" s="1"/>
  <c r="C9228" i="132" s="1"/>
  <c r="C9229" i="132" s="1"/>
  <c r="C9230" i="132" s="1"/>
  <c r="C9231" i="132" s="1"/>
  <c r="C9232" i="132" s="1"/>
  <c r="C9233" i="132" s="1"/>
  <c r="C9234" i="132" s="1"/>
  <c r="C9235" i="132" s="1"/>
  <c r="C9236" i="132" s="1"/>
  <c r="C9237" i="132" s="1"/>
  <c r="C9238" i="132" s="1"/>
  <c r="C9239" i="132" s="1"/>
  <c r="C9240" i="132" s="1"/>
  <c r="C9241" i="132" s="1"/>
  <c r="C9242" i="132" s="1"/>
  <c r="C9243" i="132" s="1"/>
  <c r="C9244" i="132" s="1"/>
  <c r="C9245" i="132" s="1"/>
  <c r="C9246" i="132" s="1"/>
  <c r="C9247" i="132" s="1"/>
  <c r="C9248" i="132" s="1"/>
  <c r="C9249" i="132" s="1"/>
  <c r="C9250" i="132" s="1"/>
  <c r="C9251" i="132" s="1"/>
  <c r="C9252" i="132" s="1"/>
  <c r="C9253" i="132" s="1"/>
  <c r="C9254" i="132" s="1"/>
  <c r="C9255" i="132" s="1"/>
  <c r="C9256" i="132" s="1"/>
  <c r="C9257" i="132" s="1"/>
  <c r="C9258" i="132" s="1"/>
  <c r="C9259" i="132" s="1"/>
  <c r="C9260" i="132" s="1"/>
  <c r="C9261" i="132" s="1"/>
  <c r="C9262" i="132" s="1"/>
  <c r="C9263" i="132" s="1"/>
  <c r="C9264" i="132" s="1"/>
  <c r="C9265" i="132" s="1"/>
  <c r="C9266" i="132" s="1"/>
  <c r="C9267" i="132" s="1"/>
  <c r="C9268" i="132" s="1"/>
  <c r="C9269" i="132" s="1"/>
  <c r="C9270" i="132" s="1"/>
  <c r="C9271" i="132" s="1"/>
  <c r="C9272" i="132" s="1"/>
  <c r="C9273" i="132" s="1"/>
  <c r="C9274" i="132" s="1"/>
  <c r="C9275" i="132" s="1"/>
  <c r="C9276" i="132" s="1"/>
  <c r="C9277" i="132" s="1"/>
  <c r="C9278" i="132" s="1"/>
  <c r="C9279" i="132" s="1"/>
  <c r="C9280" i="132" s="1"/>
  <c r="C9281" i="132" s="1"/>
  <c r="C9282" i="132" s="1"/>
  <c r="C9283" i="132" s="1"/>
  <c r="C9284" i="132" s="1"/>
  <c r="C9285" i="132" s="1"/>
  <c r="C9286" i="132" s="1"/>
  <c r="C9287" i="132" s="1"/>
  <c r="C9288" i="132" s="1"/>
  <c r="C9289" i="132" s="1"/>
  <c r="C9290" i="132" s="1"/>
  <c r="C9291" i="132" s="1"/>
  <c r="C9292" i="132" s="1"/>
  <c r="C9293" i="132" s="1"/>
  <c r="C9294" i="132" s="1"/>
  <c r="C9295" i="132" s="1"/>
  <c r="C9296" i="132" s="1"/>
  <c r="C9297" i="132" s="1"/>
  <c r="C9298" i="132" s="1"/>
  <c r="C9299" i="132" s="1"/>
  <c r="C9300" i="132" s="1"/>
  <c r="C9301" i="132" s="1"/>
  <c r="C9302" i="132" s="1"/>
  <c r="C9303" i="132" s="1"/>
  <c r="C9304" i="132" s="1"/>
  <c r="C9305" i="132" s="1"/>
  <c r="C9306" i="132" s="1"/>
  <c r="C9307" i="132" s="1"/>
  <c r="C9308" i="132" s="1"/>
  <c r="C9309" i="132" s="1"/>
  <c r="C9310" i="132" s="1"/>
  <c r="C9311" i="132" s="1"/>
  <c r="C9312" i="132" s="1"/>
  <c r="C9313" i="132" s="1"/>
  <c r="C9314" i="132" s="1"/>
  <c r="C9315" i="132" s="1"/>
  <c r="C9316" i="132" s="1"/>
  <c r="C9317" i="132" s="1"/>
  <c r="C9318" i="132" s="1"/>
  <c r="C9319" i="132" s="1"/>
  <c r="C9320" i="132" s="1"/>
  <c r="C9321" i="132" s="1"/>
  <c r="C9322" i="132" s="1"/>
  <c r="C9323" i="132" s="1"/>
  <c r="C9324" i="132" s="1"/>
  <c r="C9325" i="132" s="1"/>
  <c r="C9326" i="132" s="1"/>
  <c r="C9327" i="132" s="1"/>
  <c r="C9328" i="132" s="1"/>
  <c r="C9329" i="132" s="1"/>
  <c r="C9330" i="132" s="1"/>
  <c r="C9331" i="132" s="1"/>
  <c r="C9332" i="132" s="1"/>
  <c r="C9333" i="132" s="1"/>
  <c r="C9334" i="132" s="1"/>
  <c r="C9335" i="132" s="1"/>
  <c r="C9336" i="132" s="1"/>
  <c r="C9337" i="132" s="1"/>
  <c r="C9338" i="132" s="1"/>
  <c r="C9339" i="132" s="1"/>
  <c r="C9340" i="132" s="1"/>
  <c r="C9341" i="132" s="1"/>
  <c r="C9342" i="132" s="1"/>
  <c r="C9343" i="132" s="1"/>
  <c r="C9344" i="132" s="1"/>
  <c r="C9345" i="132" s="1"/>
  <c r="C9346" i="132" s="1"/>
  <c r="C9347" i="132" s="1"/>
  <c r="C9348" i="132" s="1"/>
  <c r="C9349" i="132" s="1"/>
  <c r="C9350" i="132" s="1"/>
  <c r="C9351" i="132" s="1"/>
  <c r="C9352" i="132" s="1"/>
  <c r="C9353" i="132" s="1"/>
  <c r="C9354" i="132" s="1"/>
  <c r="C9355" i="132" s="1"/>
  <c r="C9356" i="132" s="1"/>
  <c r="C9357" i="132" s="1"/>
  <c r="C9358" i="132" s="1"/>
  <c r="C9359" i="132" s="1"/>
  <c r="C9360" i="132" s="1"/>
  <c r="C9361" i="132" s="1"/>
  <c r="C9362" i="132" s="1"/>
  <c r="C9363" i="132" s="1"/>
  <c r="C9364" i="132" s="1"/>
  <c r="C9365" i="132" s="1"/>
  <c r="C9366" i="132" s="1"/>
  <c r="C9367" i="132" s="1"/>
  <c r="C9368" i="132" s="1"/>
  <c r="C9369" i="132" s="1"/>
  <c r="C9370" i="132" s="1"/>
  <c r="C9371" i="132" s="1"/>
  <c r="C9372" i="132" s="1"/>
  <c r="C9373" i="132" s="1"/>
  <c r="C9374" i="132" s="1"/>
  <c r="C9375" i="132" s="1"/>
  <c r="C9376" i="132" s="1"/>
  <c r="C9377" i="132" s="1"/>
  <c r="C9378" i="132" s="1"/>
  <c r="C9379" i="132" s="1"/>
  <c r="C9380" i="132" s="1"/>
  <c r="C9381" i="132" s="1"/>
  <c r="C9382" i="132" s="1"/>
  <c r="C9383" i="132" s="1"/>
  <c r="C9384" i="132" s="1"/>
  <c r="C9385" i="132" s="1"/>
  <c r="C9386" i="132" s="1"/>
  <c r="C9387" i="132" s="1"/>
  <c r="C9388" i="132" s="1"/>
  <c r="C9389" i="132" s="1"/>
  <c r="C9390" i="132" s="1"/>
  <c r="C9391" i="132" s="1"/>
  <c r="C9392" i="132" s="1"/>
  <c r="C9393" i="132" s="1"/>
  <c r="C9394" i="132" s="1"/>
  <c r="C9395" i="132" s="1"/>
  <c r="C9396" i="132" s="1"/>
  <c r="C9397" i="132" s="1"/>
  <c r="C9398" i="132" s="1"/>
  <c r="C9399" i="132" s="1"/>
  <c r="C9400" i="132" s="1"/>
  <c r="C9401" i="132" s="1"/>
  <c r="C9402" i="132" s="1"/>
  <c r="C9403" i="132" s="1"/>
  <c r="C9404" i="132" s="1"/>
  <c r="C9405" i="132" s="1"/>
  <c r="C9406" i="132" s="1"/>
  <c r="C9407" i="132" s="1"/>
  <c r="C9408" i="132" s="1"/>
  <c r="C9409" i="132" s="1"/>
  <c r="C9410" i="132" s="1"/>
  <c r="C9411" i="132" s="1"/>
  <c r="C9412" i="132" s="1"/>
  <c r="C9413" i="132" s="1"/>
  <c r="C9414" i="132" s="1"/>
  <c r="C9415" i="132" s="1"/>
  <c r="C9416" i="132" s="1"/>
  <c r="C9417" i="132" s="1"/>
  <c r="C9418" i="132" s="1"/>
  <c r="C9419" i="132" s="1"/>
  <c r="C9420" i="132" s="1"/>
  <c r="C9421" i="132" s="1"/>
  <c r="C9422" i="132" s="1"/>
  <c r="C9423" i="132" s="1"/>
  <c r="C9424" i="132" s="1"/>
  <c r="C9425" i="132" s="1"/>
  <c r="C9426" i="132" s="1"/>
  <c r="C9427" i="132" s="1"/>
  <c r="C9428" i="132" s="1"/>
  <c r="C9429" i="132" s="1"/>
  <c r="C9430" i="132" s="1"/>
  <c r="C9431" i="132" s="1"/>
  <c r="C9432" i="132" s="1"/>
  <c r="C9433" i="132" s="1"/>
  <c r="C9434" i="132" s="1"/>
  <c r="C9435" i="132" s="1"/>
  <c r="C9436" i="132" s="1"/>
  <c r="C9437" i="132" s="1"/>
  <c r="C9438" i="132" s="1"/>
  <c r="C9439" i="132" s="1"/>
  <c r="C9440" i="132" s="1"/>
  <c r="C9441" i="132" s="1"/>
  <c r="C9442" i="132" s="1"/>
  <c r="C9443" i="132" s="1"/>
  <c r="C9444" i="132" s="1"/>
  <c r="C9445" i="132" s="1"/>
  <c r="C9446" i="132" s="1"/>
  <c r="C9447" i="132" s="1"/>
  <c r="C9448" i="132" s="1"/>
  <c r="C9449" i="132" s="1"/>
  <c r="C9450" i="132" s="1"/>
  <c r="C9451" i="132" s="1"/>
  <c r="C9452" i="132" s="1"/>
  <c r="C9453" i="132" s="1"/>
  <c r="C9454" i="132" s="1"/>
  <c r="C9455" i="132" s="1"/>
  <c r="C9456" i="132" s="1"/>
  <c r="C9457" i="132" s="1"/>
  <c r="C9458" i="132" s="1"/>
  <c r="C9459" i="132" s="1"/>
  <c r="C9460" i="132" s="1"/>
  <c r="C9461" i="132" s="1"/>
  <c r="C9462" i="132" s="1"/>
  <c r="C9463" i="132" s="1"/>
  <c r="C9464" i="132" s="1"/>
  <c r="C9465" i="132" s="1"/>
  <c r="C9466" i="132" s="1"/>
  <c r="C9467" i="132" s="1"/>
  <c r="C9468" i="132" s="1"/>
  <c r="C9469" i="132" s="1"/>
  <c r="C9470" i="132" s="1"/>
  <c r="C9471" i="132" s="1"/>
  <c r="C9472" i="132" s="1"/>
  <c r="C9473" i="132" s="1"/>
  <c r="C9474" i="132" s="1"/>
  <c r="C9475" i="132" s="1"/>
  <c r="C9476" i="132" s="1"/>
  <c r="C9477" i="132" s="1"/>
  <c r="C9478" i="132" s="1"/>
  <c r="C9479" i="132" s="1"/>
  <c r="C9480" i="132" s="1"/>
  <c r="C9481" i="132" s="1"/>
  <c r="C9482" i="132" s="1"/>
  <c r="C9483" i="132" s="1"/>
  <c r="C9484" i="132" s="1"/>
  <c r="C9485" i="132" s="1"/>
  <c r="C9486" i="132" s="1"/>
  <c r="C9487" i="132" s="1"/>
  <c r="C9488" i="132" s="1"/>
  <c r="C9489" i="132" s="1"/>
  <c r="C9490" i="132" s="1"/>
  <c r="C9491" i="132" s="1"/>
  <c r="C9492" i="132" s="1"/>
  <c r="C9493" i="132" s="1"/>
  <c r="C9494" i="132" s="1"/>
  <c r="C9495" i="132" s="1"/>
  <c r="C9496" i="132" s="1"/>
  <c r="C9497" i="132" s="1"/>
  <c r="C9498" i="132" s="1"/>
  <c r="C9499" i="132" s="1"/>
  <c r="C9500" i="132" s="1"/>
  <c r="C9501" i="132" s="1"/>
  <c r="C9502" i="132" s="1"/>
  <c r="C9503" i="132" s="1"/>
  <c r="C9504" i="132" s="1"/>
  <c r="C9505" i="132" s="1"/>
  <c r="C9506" i="132" s="1"/>
  <c r="C9507" i="132" s="1"/>
  <c r="C9508" i="132" s="1"/>
  <c r="C9509" i="132" s="1"/>
  <c r="C9510" i="132" s="1"/>
  <c r="C9511" i="132" s="1"/>
  <c r="C9512" i="132" s="1"/>
  <c r="C9513" i="132" s="1"/>
  <c r="C9514" i="132" s="1"/>
  <c r="C9515" i="132" s="1"/>
  <c r="C9516" i="132" s="1"/>
  <c r="C9517" i="132" s="1"/>
  <c r="C9518" i="132" s="1"/>
  <c r="C9519" i="132" s="1"/>
  <c r="C9520" i="132" s="1"/>
  <c r="C9521" i="132" s="1"/>
  <c r="C9522" i="132" s="1"/>
  <c r="C9523" i="132" s="1"/>
  <c r="C9524" i="132" s="1"/>
  <c r="C9525" i="132" s="1"/>
  <c r="C9526" i="132" s="1"/>
  <c r="C9527" i="132" s="1"/>
  <c r="C9528" i="132" s="1"/>
  <c r="C9529" i="132" s="1"/>
  <c r="C9530" i="132" s="1"/>
  <c r="C9531" i="132" s="1"/>
  <c r="C9532" i="132" s="1"/>
  <c r="C9533" i="132" s="1"/>
  <c r="C9534" i="132" s="1"/>
  <c r="C9535" i="132" s="1"/>
  <c r="C9536" i="132" s="1"/>
  <c r="C9537" i="132" s="1"/>
  <c r="C9538" i="132" s="1"/>
  <c r="C9539" i="132" s="1"/>
  <c r="C9540" i="132" s="1"/>
  <c r="C9541" i="132" s="1"/>
  <c r="C9542" i="132" s="1"/>
  <c r="C9543" i="132" s="1"/>
  <c r="C9544" i="132" s="1"/>
  <c r="C9545" i="132" s="1"/>
  <c r="C9546" i="132" s="1"/>
  <c r="C9547" i="132" s="1"/>
  <c r="C9548" i="132" s="1"/>
  <c r="C9549" i="132" s="1"/>
  <c r="C9550" i="132" s="1"/>
  <c r="C9551" i="132" s="1"/>
  <c r="C9552" i="132" s="1"/>
  <c r="C9553" i="132" s="1"/>
  <c r="C9554" i="132" s="1"/>
  <c r="C9555" i="132" s="1"/>
  <c r="C9556" i="132" s="1"/>
  <c r="C9557" i="132" s="1"/>
  <c r="C9558" i="132" s="1"/>
  <c r="C9559" i="132" s="1"/>
  <c r="C9560" i="132" s="1"/>
  <c r="C9561" i="132" s="1"/>
  <c r="C9562" i="132" s="1"/>
  <c r="C9563" i="132" s="1"/>
  <c r="C9564" i="132" s="1"/>
  <c r="C9565" i="132" s="1"/>
  <c r="C9566" i="132" s="1"/>
  <c r="C9567" i="132" s="1"/>
  <c r="C9568" i="132" s="1"/>
  <c r="C9569" i="132" s="1"/>
  <c r="C9570" i="132" s="1"/>
  <c r="C9571" i="132" s="1"/>
  <c r="C9572" i="132" s="1"/>
  <c r="C9573" i="132" s="1"/>
  <c r="C9574" i="132" s="1"/>
  <c r="C9575" i="132" s="1"/>
  <c r="C9576" i="132" s="1"/>
  <c r="C9577" i="132" s="1"/>
  <c r="C9578" i="132" s="1"/>
  <c r="C9579" i="132" s="1"/>
  <c r="C9580" i="132" s="1"/>
  <c r="C9581" i="132" s="1"/>
  <c r="C9582" i="132" s="1"/>
  <c r="C9583" i="132" s="1"/>
  <c r="C9584" i="132" s="1"/>
  <c r="C9585" i="132" s="1"/>
  <c r="C9586" i="132" s="1"/>
  <c r="C9587" i="132" s="1"/>
  <c r="C9588" i="132" s="1"/>
  <c r="C9589" i="132" s="1"/>
  <c r="C9590" i="132" s="1"/>
  <c r="C9591" i="132" s="1"/>
  <c r="C9592" i="132" s="1"/>
  <c r="C9593" i="132" s="1"/>
  <c r="C9594" i="132" s="1"/>
  <c r="C9595" i="132" s="1"/>
  <c r="C9596" i="132" s="1"/>
  <c r="C9597" i="132" s="1"/>
  <c r="C9598" i="132" s="1"/>
  <c r="C9599" i="132" s="1"/>
  <c r="C9600" i="132" s="1"/>
  <c r="C9601" i="132" s="1"/>
  <c r="C9602" i="132" s="1"/>
  <c r="C9603" i="132" s="1"/>
  <c r="C9604" i="132" s="1"/>
  <c r="C9605" i="132" s="1"/>
  <c r="C9606" i="132" s="1"/>
  <c r="C9607" i="132" s="1"/>
  <c r="C9608" i="132" s="1"/>
  <c r="C9609" i="132" s="1"/>
  <c r="C9610" i="132" s="1"/>
  <c r="C9611" i="132" s="1"/>
  <c r="C9612" i="132" s="1"/>
  <c r="C9613" i="132" s="1"/>
  <c r="C9614" i="132" s="1"/>
  <c r="C9615" i="132" s="1"/>
  <c r="C9616" i="132" s="1"/>
  <c r="C9617" i="132" s="1"/>
  <c r="C9618" i="132" s="1"/>
  <c r="C9619" i="132" s="1"/>
  <c r="C9620" i="132" s="1"/>
  <c r="C9621" i="132" s="1"/>
  <c r="C9622" i="132" s="1"/>
  <c r="C9623" i="132" s="1"/>
  <c r="C9624" i="132" s="1"/>
  <c r="C9625" i="132" s="1"/>
  <c r="C9626" i="132" s="1"/>
  <c r="C9627" i="132" s="1"/>
  <c r="C9628" i="132" s="1"/>
  <c r="C9629" i="132" s="1"/>
  <c r="C9630" i="132" s="1"/>
  <c r="C9631" i="132" s="1"/>
  <c r="C9632" i="132" s="1"/>
  <c r="C9633" i="132" s="1"/>
  <c r="C9634" i="132" s="1"/>
  <c r="C9635" i="132" s="1"/>
  <c r="C9636" i="132" s="1"/>
  <c r="C9637" i="132" s="1"/>
  <c r="C9638" i="132" s="1"/>
  <c r="C9639" i="132" s="1"/>
  <c r="C9640" i="132" s="1"/>
  <c r="C9641" i="132" s="1"/>
  <c r="C9642" i="132" s="1"/>
  <c r="C9643" i="132" s="1"/>
  <c r="C9644" i="132" s="1"/>
  <c r="C9645" i="132" s="1"/>
  <c r="C9646" i="132" s="1"/>
  <c r="C9647" i="132" s="1"/>
  <c r="C9648" i="132" s="1"/>
  <c r="C9649" i="132" s="1"/>
  <c r="C9650" i="132" s="1"/>
  <c r="C9651" i="132" s="1"/>
  <c r="C9652" i="132" s="1"/>
  <c r="C9653" i="132" s="1"/>
  <c r="C9654" i="132" s="1"/>
  <c r="C9655" i="132" s="1"/>
  <c r="C9656" i="132" s="1"/>
  <c r="C9657" i="132" s="1"/>
  <c r="C9658" i="132" s="1"/>
  <c r="C9659" i="132" s="1"/>
  <c r="C9660" i="132" s="1"/>
  <c r="C9661" i="132" s="1"/>
  <c r="C9662" i="132" s="1"/>
  <c r="C9663" i="132" s="1"/>
  <c r="C9664" i="132" s="1"/>
  <c r="C9665" i="132" s="1"/>
  <c r="C9666" i="132" s="1"/>
  <c r="C9667" i="132" s="1"/>
  <c r="C9668" i="132" s="1"/>
  <c r="C9669" i="132" s="1"/>
  <c r="C9670" i="132" s="1"/>
  <c r="C9671" i="132" s="1"/>
  <c r="C9672" i="132" s="1"/>
  <c r="C9673" i="132" s="1"/>
  <c r="C9674" i="132" s="1"/>
  <c r="C9675" i="132" s="1"/>
  <c r="C9676" i="132" s="1"/>
  <c r="C9677" i="132" s="1"/>
  <c r="C9678" i="132" s="1"/>
  <c r="C9679" i="132" s="1"/>
  <c r="C9680" i="132" s="1"/>
  <c r="C9681" i="132" s="1"/>
  <c r="C9682" i="132" s="1"/>
  <c r="C9683" i="132" s="1"/>
  <c r="C9684" i="132" s="1"/>
  <c r="C9685" i="132" s="1"/>
  <c r="C9686" i="132" s="1"/>
  <c r="C9687" i="132" s="1"/>
  <c r="C9688" i="132" s="1"/>
  <c r="C9689" i="132" s="1"/>
  <c r="C9690" i="132" s="1"/>
  <c r="C9691" i="132" s="1"/>
  <c r="C9692" i="132" s="1"/>
  <c r="C9693" i="132" s="1"/>
  <c r="C9694" i="132" s="1"/>
  <c r="C9695" i="132" s="1"/>
  <c r="C9696" i="132" s="1"/>
  <c r="C9697" i="132" s="1"/>
  <c r="C9698" i="132" s="1"/>
  <c r="C9699" i="132" s="1"/>
  <c r="C9700" i="132" s="1"/>
  <c r="C9701" i="132" s="1"/>
  <c r="C9702" i="132" s="1"/>
  <c r="C9703" i="132" s="1"/>
  <c r="C9704" i="132" s="1"/>
  <c r="C9705" i="132" s="1"/>
  <c r="C9706" i="132" s="1"/>
  <c r="C9707" i="132" s="1"/>
  <c r="C9708" i="132" s="1"/>
  <c r="C9709" i="132" s="1"/>
  <c r="C9710" i="132" s="1"/>
  <c r="C9711" i="132" s="1"/>
  <c r="C9712" i="132" s="1"/>
  <c r="C9713" i="132" s="1"/>
  <c r="C9714" i="132" s="1"/>
  <c r="C9715" i="132" s="1"/>
  <c r="C9716" i="132" s="1"/>
  <c r="C9717" i="132" s="1"/>
  <c r="C9718" i="132" s="1"/>
  <c r="C9719" i="132" s="1"/>
  <c r="C9720" i="132" s="1"/>
  <c r="C9721" i="132" s="1"/>
  <c r="C9722" i="132" s="1"/>
  <c r="C9723" i="132" s="1"/>
  <c r="C9724" i="132" s="1"/>
  <c r="C9725" i="132" s="1"/>
  <c r="C9726" i="132" s="1"/>
  <c r="C9727" i="132" s="1"/>
  <c r="C9728" i="132" s="1"/>
  <c r="C9729" i="132" s="1"/>
  <c r="C9730" i="132" s="1"/>
  <c r="C9731" i="132" s="1"/>
  <c r="C9732" i="132" s="1"/>
  <c r="C9733" i="132" s="1"/>
  <c r="C9734" i="132" s="1"/>
  <c r="C9735" i="132" s="1"/>
  <c r="C9736" i="132" s="1"/>
  <c r="C9737" i="132" s="1"/>
  <c r="C9738" i="132" s="1"/>
  <c r="C9739" i="132" s="1"/>
  <c r="C9740" i="132" s="1"/>
  <c r="C9741" i="132" s="1"/>
  <c r="C9742" i="132" s="1"/>
  <c r="C9743" i="132" s="1"/>
  <c r="C9744" i="132" s="1"/>
  <c r="C9745" i="132" s="1"/>
  <c r="C9746" i="132" s="1"/>
  <c r="C9747" i="132" s="1"/>
  <c r="C9748" i="132" s="1"/>
  <c r="C9749" i="132" s="1"/>
  <c r="C9750" i="132" s="1"/>
  <c r="C9751" i="132" s="1"/>
  <c r="C9752" i="132" s="1"/>
  <c r="C9753" i="132" s="1"/>
  <c r="C9754" i="132" s="1"/>
  <c r="C9755" i="132" s="1"/>
  <c r="C9756" i="132" s="1"/>
  <c r="C9757" i="132" s="1"/>
  <c r="C9758" i="132" s="1"/>
  <c r="C9759" i="132" s="1"/>
  <c r="C9760" i="132" s="1"/>
  <c r="C9761" i="132" s="1"/>
  <c r="C9762" i="132" s="1"/>
  <c r="C9763" i="132" s="1"/>
  <c r="C9764" i="132" s="1"/>
  <c r="C9765" i="132" s="1"/>
  <c r="C9766" i="132" s="1"/>
  <c r="C9767" i="132" s="1"/>
  <c r="C9768" i="132" s="1"/>
  <c r="C9769" i="132" s="1"/>
  <c r="C9770" i="132" s="1"/>
  <c r="C9771" i="132" s="1"/>
  <c r="C9772" i="132" s="1"/>
  <c r="C9773" i="132" s="1"/>
  <c r="C9774" i="132" s="1"/>
  <c r="C9775" i="132" s="1"/>
  <c r="C9776" i="132" s="1"/>
  <c r="C9777" i="132" s="1"/>
  <c r="C9778" i="132" s="1"/>
  <c r="C9779" i="132" s="1"/>
  <c r="C9780" i="132" s="1"/>
  <c r="C9781" i="132" s="1"/>
  <c r="C9782" i="132" s="1"/>
  <c r="C9783" i="132" s="1"/>
  <c r="C9784" i="132" s="1"/>
  <c r="C9785" i="132" s="1"/>
  <c r="C9786" i="132" s="1"/>
  <c r="C9787" i="132" s="1"/>
  <c r="C9788" i="132" s="1"/>
  <c r="C9789" i="132" s="1"/>
  <c r="C9790" i="132" s="1"/>
  <c r="C9791" i="132" s="1"/>
  <c r="C9792" i="132" s="1"/>
  <c r="C9793" i="132" s="1"/>
  <c r="C9794" i="132" s="1"/>
  <c r="C9795" i="132" s="1"/>
  <c r="C9796" i="132" s="1"/>
  <c r="C9797" i="132" s="1"/>
  <c r="C9798" i="132" s="1"/>
  <c r="C9799" i="132" s="1"/>
  <c r="C9800" i="132" s="1"/>
  <c r="C9801" i="132" s="1"/>
  <c r="C9802" i="132" s="1"/>
  <c r="C9803" i="132" s="1"/>
  <c r="C9804" i="132" s="1"/>
  <c r="C9805" i="132" s="1"/>
  <c r="C9806" i="132" s="1"/>
  <c r="C9807" i="132" s="1"/>
  <c r="C9808" i="132" s="1"/>
  <c r="C9809" i="132" s="1"/>
  <c r="C9810" i="132" s="1"/>
  <c r="C9811" i="132" s="1"/>
  <c r="C9812" i="132" s="1"/>
  <c r="C9813" i="132" s="1"/>
  <c r="C9814" i="132" s="1"/>
  <c r="C9815" i="132" s="1"/>
  <c r="C9816" i="132" s="1"/>
  <c r="C9817" i="132" s="1"/>
  <c r="C9818" i="132" s="1"/>
  <c r="C9819" i="132" s="1"/>
  <c r="C9820" i="132" s="1"/>
  <c r="C9821" i="132" s="1"/>
  <c r="C9822" i="132" s="1"/>
  <c r="C9823" i="132" s="1"/>
  <c r="C9824" i="132" s="1"/>
  <c r="C9825" i="132" s="1"/>
  <c r="C9826" i="132" s="1"/>
  <c r="C9827" i="132" s="1"/>
  <c r="C9828" i="132" s="1"/>
  <c r="C9829" i="132" s="1"/>
  <c r="C9830" i="132" s="1"/>
  <c r="C9831" i="132" s="1"/>
  <c r="C9832" i="132" s="1"/>
  <c r="C9833" i="132" s="1"/>
  <c r="C9834" i="132" s="1"/>
  <c r="C9835" i="132" s="1"/>
  <c r="C9836" i="132" s="1"/>
  <c r="C9837" i="132" s="1"/>
  <c r="C9838" i="132" s="1"/>
  <c r="C9839" i="132" s="1"/>
  <c r="C9840" i="132" s="1"/>
  <c r="C9841" i="132" s="1"/>
  <c r="C9842" i="132" s="1"/>
  <c r="C9843" i="132" s="1"/>
  <c r="C9844" i="132" s="1"/>
  <c r="C9845" i="132" s="1"/>
  <c r="C9846" i="132" s="1"/>
  <c r="C9847" i="132" s="1"/>
  <c r="C9848" i="132" s="1"/>
  <c r="C9849" i="132" s="1"/>
  <c r="C9850" i="132" s="1"/>
  <c r="C9851" i="132" s="1"/>
  <c r="C9852" i="132" s="1"/>
  <c r="C9853" i="132" s="1"/>
  <c r="C9854" i="132" s="1"/>
  <c r="C9855" i="132" s="1"/>
  <c r="C9856" i="132" s="1"/>
  <c r="C9857" i="132" s="1"/>
  <c r="C9858" i="132" s="1"/>
  <c r="C9859" i="132" s="1"/>
  <c r="C9860" i="132" s="1"/>
  <c r="C9861" i="132" s="1"/>
  <c r="C9862" i="132" s="1"/>
  <c r="C9863" i="132" s="1"/>
  <c r="C9864" i="132" s="1"/>
  <c r="C9865" i="132" s="1"/>
  <c r="C9866" i="132" s="1"/>
  <c r="C9867" i="132" s="1"/>
  <c r="C9868" i="132" s="1"/>
  <c r="C9869" i="132" s="1"/>
  <c r="C9870" i="132" s="1"/>
  <c r="C9871" i="132" s="1"/>
  <c r="C9872" i="132" s="1"/>
  <c r="C9873" i="132" s="1"/>
  <c r="C9874" i="132" s="1"/>
  <c r="C9875" i="132" s="1"/>
  <c r="C9876" i="132" s="1"/>
  <c r="C9877" i="132" s="1"/>
  <c r="C9878" i="132" s="1"/>
  <c r="C9879" i="132" s="1"/>
  <c r="C9880" i="132" s="1"/>
  <c r="C9881" i="132" s="1"/>
  <c r="C9882" i="132" s="1"/>
  <c r="C9883" i="132" s="1"/>
  <c r="C9884" i="132" s="1"/>
  <c r="C9885" i="132" s="1"/>
  <c r="C9886" i="132" s="1"/>
  <c r="C9887" i="132" s="1"/>
  <c r="C9888" i="132" s="1"/>
  <c r="C9889" i="132" s="1"/>
  <c r="C9890" i="132" s="1"/>
  <c r="C9891" i="132" s="1"/>
  <c r="C9892" i="132" s="1"/>
  <c r="C9893" i="132" s="1"/>
  <c r="C9894" i="132" s="1"/>
  <c r="C9895" i="132" s="1"/>
  <c r="C9896" i="132" s="1"/>
  <c r="C9897" i="132" s="1"/>
  <c r="C9898" i="132" s="1"/>
  <c r="C9899" i="132" s="1"/>
  <c r="C9900" i="132" s="1"/>
  <c r="C9901" i="132" s="1"/>
  <c r="C9902" i="132" s="1"/>
  <c r="C9903" i="132" s="1"/>
  <c r="C9904" i="132" s="1"/>
  <c r="C9905" i="132" s="1"/>
  <c r="C9906" i="132" s="1"/>
  <c r="C9907" i="132" s="1"/>
  <c r="C9908" i="132" s="1"/>
  <c r="C9909" i="132" s="1"/>
  <c r="C9910" i="132" s="1"/>
  <c r="C9911" i="132" s="1"/>
  <c r="C9912" i="132" s="1"/>
  <c r="C9913" i="132" s="1"/>
  <c r="C9914" i="132" s="1"/>
  <c r="C9915" i="132" s="1"/>
  <c r="C9916" i="132" s="1"/>
  <c r="C9917" i="132" s="1"/>
  <c r="C9918" i="132" s="1"/>
  <c r="C9919" i="132" s="1"/>
  <c r="C9920" i="132" s="1"/>
  <c r="C9921" i="132" s="1"/>
  <c r="C9922" i="132" s="1"/>
  <c r="C9923" i="132" s="1"/>
  <c r="C9924" i="132" s="1"/>
  <c r="C9925" i="132" s="1"/>
  <c r="C9926" i="132" s="1"/>
  <c r="C9927" i="132" s="1"/>
  <c r="C9928" i="132" s="1"/>
  <c r="C9929" i="132" s="1"/>
  <c r="C9930" i="132" s="1"/>
  <c r="C9931" i="132" s="1"/>
  <c r="C9932" i="132" s="1"/>
  <c r="C9933" i="132" s="1"/>
  <c r="C9934" i="132" s="1"/>
  <c r="C9935" i="132" s="1"/>
  <c r="C9936" i="132" s="1"/>
  <c r="C9937" i="132" s="1"/>
  <c r="C9938" i="132" s="1"/>
  <c r="C9939" i="132" s="1"/>
  <c r="C9940" i="132" s="1"/>
  <c r="C9941" i="132" s="1"/>
  <c r="C9942" i="132" s="1"/>
  <c r="C9943" i="132" s="1"/>
  <c r="C9944" i="132" s="1"/>
  <c r="C9945" i="132" s="1"/>
  <c r="C9946" i="132" s="1"/>
  <c r="C9947" i="132" s="1"/>
  <c r="C9948" i="132" s="1"/>
  <c r="C9949" i="132" s="1"/>
  <c r="C9950" i="132" s="1"/>
  <c r="C9951" i="132" s="1"/>
  <c r="C9952" i="132" s="1"/>
  <c r="C9953" i="132" s="1"/>
  <c r="C9954" i="132" s="1"/>
  <c r="C9955" i="132" s="1"/>
  <c r="C9956" i="132" s="1"/>
  <c r="C9957" i="132" s="1"/>
  <c r="C9958" i="132" s="1"/>
  <c r="C9959" i="132" s="1"/>
  <c r="C9960" i="132" s="1"/>
  <c r="C9961" i="132" s="1"/>
  <c r="C9962" i="132" s="1"/>
  <c r="C9963" i="132" s="1"/>
  <c r="C9964" i="132" s="1"/>
  <c r="C9965" i="132" s="1"/>
  <c r="C9966" i="132" s="1"/>
  <c r="C9967" i="132" s="1"/>
  <c r="C9968" i="132" s="1"/>
  <c r="C9969" i="132" s="1"/>
  <c r="C9970" i="132" s="1"/>
  <c r="C9971" i="132" s="1"/>
  <c r="C9972" i="132" s="1"/>
  <c r="C9973" i="132" s="1"/>
  <c r="C9974" i="132" s="1"/>
  <c r="C9975" i="132" s="1"/>
  <c r="C9976" i="132" s="1"/>
  <c r="C9977" i="132" s="1"/>
  <c r="C9978" i="132" s="1"/>
  <c r="C9979" i="132" s="1"/>
  <c r="C9980" i="132" s="1"/>
  <c r="C9981" i="132" s="1"/>
  <c r="C9982" i="132" s="1"/>
  <c r="C9983" i="132" s="1"/>
  <c r="C9984" i="132" s="1"/>
  <c r="C9985" i="132" s="1"/>
  <c r="C9986" i="132" s="1"/>
  <c r="C9987" i="132" s="1"/>
  <c r="C9988" i="132" s="1"/>
  <c r="C9989" i="132" s="1"/>
  <c r="C9990" i="132" s="1"/>
  <c r="C9991" i="132" s="1"/>
  <c r="C9992" i="132" s="1"/>
  <c r="C9993" i="132" s="1"/>
  <c r="C9994" i="132" s="1"/>
  <c r="C9995" i="132" s="1"/>
  <c r="C9996" i="132" s="1"/>
  <c r="C9997" i="132" s="1"/>
  <c r="C9998" i="132" s="1"/>
  <c r="C9999" i="132" s="1"/>
  <c r="C10000" i="132" s="1"/>
  <c r="C10001" i="132" s="1"/>
  <c r="C10002" i="132" s="1"/>
  <c r="C10003" i="132" s="1"/>
  <c r="C10004" i="132" s="1"/>
  <c r="C10005" i="132" s="1"/>
  <c r="C10006" i="132" s="1"/>
  <c r="C10007" i="132" s="1"/>
  <c r="C10008" i="132" s="1"/>
  <c r="C10009" i="132" s="1"/>
  <c r="C10010" i="132" s="1"/>
  <c r="C10011" i="132" s="1"/>
  <c r="C10012" i="132" s="1"/>
  <c r="C10013" i="132" s="1"/>
  <c r="C10014" i="132" s="1"/>
  <c r="C10015" i="132" s="1"/>
  <c r="C10016" i="132" s="1"/>
  <c r="C10017" i="132" s="1"/>
  <c r="C10018" i="132" s="1"/>
  <c r="C10019" i="132" s="1"/>
  <c r="C10020" i="132" s="1"/>
  <c r="C10021" i="132" s="1"/>
  <c r="C10022" i="132" s="1"/>
  <c r="C10023" i="132" s="1"/>
  <c r="C10024" i="132" s="1"/>
  <c r="C10025" i="132" s="1"/>
  <c r="C10026" i="132" s="1"/>
  <c r="C10027" i="132" s="1"/>
  <c r="C10028" i="132" s="1"/>
  <c r="C10029" i="132" s="1"/>
  <c r="C10030" i="132" s="1"/>
  <c r="C10031" i="132" s="1"/>
  <c r="C10032" i="132" s="1"/>
  <c r="C10033" i="132" s="1"/>
  <c r="C10034" i="132" s="1"/>
  <c r="C10035" i="132" s="1"/>
  <c r="C10036" i="132" s="1"/>
  <c r="C10037" i="132" s="1"/>
  <c r="C10038" i="132" s="1"/>
  <c r="C10039" i="132" s="1"/>
  <c r="C10040" i="132" s="1"/>
  <c r="C10041" i="132" s="1"/>
  <c r="C10042" i="132" s="1"/>
  <c r="C10043" i="132" s="1"/>
  <c r="C10044" i="132" s="1"/>
  <c r="C10045" i="132" s="1"/>
  <c r="C10046" i="132" s="1"/>
  <c r="C10047" i="132" s="1"/>
  <c r="C10048" i="132" s="1"/>
  <c r="C10049" i="132" s="1"/>
  <c r="C10050" i="132" s="1"/>
  <c r="C10051" i="132" s="1"/>
  <c r="C10052" i="132" s="1"/>
  <c r="C10053" i="132" s="1"/>
  <c r="C10054" i="132" s="1"/>
  <c r="C10055" i="132" s="1"/>
  <c r="C10056" i="132" s="1"/>
  <c r="C10057" i="132" s="1"/>
  <c r="C10058" i="132" s="1"/>
  <c r="C10059" i="132" s="1"/>
  <c r="C10060" i="132" s="1"/>
  <c r="C10061" i="132" s="1"/>
  <c r="C10062" i="132" s="1"/>
  <c r="C10063" i="132" s="1"/>
  <c r="C10064" i="132" s="1"/>
  <c r="C10065" i="132" s="1"/>
  <c r="C10066" i="132" s="1"/>
  <c r="C10067" i="132" s="1"/>
  <c r="C10068" i="132" s="1"/>
  <c r="C10069" i="132" s="1"/>
  <c r="C10070" i="132" s="1"/>
  <c r="C10071" i="132" s="1"/>
  <c r="C10072" i="132" s="1"/>
  <c r="C10073" i="132" s="1"/>
  <c r="C10074" i="132" s="1"/>
  <c r="C10075" i="132" s="1"/>
  <c r="C10076" i="132" s="1"/>
  <c r="C10077" i="132" s="1"/>
  <c r="C10078" i="132" s="1"/>
  <c r="C10079" i="132" s="1"/>
  <c r="C10080" i="132" s="1"/>
  <c r="C10081" i="132" s="1"/>
  <c r="C10082" i="132" s="1"/>
  <c r="C10083" i="132" s="1"/>
  <c r="C10084" i="132" s="1"/>
  <c r="C10085" i="132" s="1"/>
  <c r="C10086" i="132" s="1"/>
  <c r="C10087" i="132" s="1"/>
  <c r="C10088" i="132" s="1"/>
  <c r="C10089" i="132" s="1"/>
  <c r="C10090" i="132" s="1"/>
  <c r="C10091" i="132" s="1"/>
  <c r="C10092" i="132" s="1"/>
  <c r="C10093" i="132" s="1"/>
  <c r="C10094" i="132" s="1"/>
  <c r="C10095" i="132" s="1"/>
  <c r="C10096" i="132" s="1"/>
  <c r="C10097" i="132" s="1"/>
  <c r="C10098" i="132" s="1"/>
  <c r="C10099" i="132" s="1"/>
  <c r="C10100" i="132" s="1"/>
  <c r="C10101" i="132" s="1"/>
  <c r="C10102" i="132" s="1"/>
  <c r="C10103" i="132" s="1"/>
  <c r="C10104" i="132" s="1"/>
  <c r="C10105" i="132" s="1"/>
  <c r="C10106" i="132" s="1"/>
  <c r="C10107" i="132" s="1"/>
  <c r="C10108" i="132" s="1"/>
  <c r="C10109" i="132" s="1"/>
  <c r="C10110" i="132" s="1"/>
  <c r="C10111" i="132" s="1"/>
  <c r="C10112" i="132" s="1"/>
  <c r="C10113" i="132" s="1"/>
  <c r="C10114" i="132" s="1"/>
  <c r="C10115" i="132" s="1"/>
  <c r="C10116" i="132" s="1"/>
  <c r="C10117" i="132" s="1"/>
  <c r="C10118" i="132" s="1"/>
  <c r="C10119" i="132" s="1"/>
  <c r="C10120" i="132" s="1"/>
  <c r="C10121" i="132" s="1"/>
  <c r="C10122" i="132" s="1"/>
  <c r="C10123" i="132" s="1"/>
  <c r="C10124" i="132" s="1"/>
  <c r="C10125" i="132" s="1"/>
  <c r="C10126" i="132" s="1"/>
  <c r="C10127" i="132" s="1"/>
  <c r="C10128" i="132" s="1"/>
  <c r="C10129" i="132" s="1"/>
  <c r="C10130" i="132" s="1"/>
  <c r="C10131" i="132" s="1"/>
  <c r="C10132" i="132" s="1"/>
  <c r="C10133" i="132" s="1"/>
  <c r="C10134" i="132" s="1"/>
  <c r="C10135" i="132" s="1"/>
  <c r="C10136" i="132" s="1"/>
  <c r="C10137" i="132" s="1"/>
  <c r="C10138" i="132" s="1"/>
  <c r="C10139" i="132" s="1"/>
  <c r="C10140" i="132" s="1"/>
  <c r="C10141" i="132" s="1"/>
  <c r="C10142" i="132" s="1"/>
  <c r="C10143" i="132" s="1"/>
  <c r="C10144" i="132" s="1"/>
  <c r="C10145" i="132" s="1"/>
  <c r="C10146" i="132" s="1"/>
  <c r="C10147" i="132" s="1"/>
  <c r="C10148" i="132" s="1"/>
  <c r="C10149" i="132" s="1"/>
  <c r="C10150" i="132" s="1"/>
  <c r="C10151" i="132" s="1"/>
  <c r="C10152" i="132" s="1"/>
  <c r="C10153" i="132" s="1"/>
  <c r="C10154" i="132" s="1"/>
  <c r="C10155" i="132" s="1"/>
  <c r="C10156" i="132" s="1"/>
  <c r="C10157" i="132" s="1"/>
  <c r="C10158" i="132" s="1"/>
  <c r="C10159" i="132" s="1"/>
  <c r="C10160" i="132" s="1"/>
  <c r="C10161" i="132" s="1"/>
  <c r="C10162" i="132" s="1"/>
  <c r="C10163" i="132" s="1"/>
  <c r="C10164" i="132" s="1"/>
  <c r="C10165" i="132" s="1"/>
  <c r="C10166" i="132" s="1"/>
  <c r="C10167" i="132" s="1"/>
  <c r="C10168" i="132" s="1"/>
  <c r="C10169" i="132" s="1"/>
  <c r="C10170" i="132" s="1"/>
  <c r="C10171" i="132" s="1"/>
  <c r="C10172" i="132" s="1"/>
  <c r="C10173" i="132" s="1"/>
  <c r="C10174" i="132" s="1"/>
  <c r="C10175" i="132" s="1"/>
  <c r="C10176" i="132" s="1"/>
  <c r="C10177" i="132" s="1"/>
  <c r="C10178" i="132" s="1"/>
  <c r="C10179" i="132" s="1"/>
  <c r="C10180" i="132" s="1"/>
  <c r="C10181" i="132" s="1"/>
  <c r="C10182" i="132" s="1"/>
  <c r="C10183" i="132" s="1"/>
  <c r="C10184" i="132" s="1"/>
  <c r="C10185" i="132" s="1"/>
  <c r="C10186" i="132" s="1"/>
  <c r="C10187" i="132" s="1"/>
  <c r="C10188" i="132" s="1"/>
  <c r="C10189" i="132" s="1"/>
  <c r="C10190" i="132" s="1"/>
  <c r="C10191" i="132" s="1"/>
  <c r="C10192" i="132" s="1"/>
  <c r="C10193" i="132" s="1"/>
  <c r="C10194" i="132" s="1"/>
  <c r="C10195" i="132" s="1"/>
  <c r="C10196" i="132" s="1"/>
  <c r="C10197" i="132" s="1"/>
  <c r="C10198" i="132" s="1"/>
  <c r="C10199" i="132" s="1"/>
  <c r="C10200" i="132" s="1"/>
  <c r="C10201" i="132" s="1"/>
  <c r="C10202" i="132" s="1"/>
  <c r="C10203" i="132" s="1"/>
  <c r="C10204" i="132" s="1"/>
  <c r="C10205" i="132" s="1"/>
  <c r="C10206" i="132" s="1"/>
  <c r="C10207" i="132" s="1"/>
  <c r="C10208" i="132" s="1"/>
  <c r="C10209" i="132" s="1"/>
  <c r="C10210" i="132" s="1"/>
  <c r="C10211" i="132" s="1"/>
  <c r="C10212" i="132" s="1"/>
  <c r="C10213" i="132" s="1"/>
  <c r="C10214" i="132" s="1"/>
  <c r="C10215" i="132" s="1"/>
  <c r="C10216" i="132" s="1"/>
  <c r="C10217" i="132" s="1"/>
  <c r="C10218" i="132" s="1"/>
  <c r="C10219" i="132" s="1"/>
  <c r="C10220" i="132" s="1"/>
  <c r="C10221" i="132" s="1"/>
  <c r="C10222" i="132" s="1"/>
  <c r="C10223" i="132" s="1"/>
  <c r="C10224" i="132" s="1"/>
  <c r="C10225" i="132" s="1"/>
  <c r="C10226" i="132" s="1"/>
  <c r="C10227" i="132" s="1"/>
  <c r="C10228" i="132" s="1"/>
  <c r="C10229" i="132" s="1"/>
  <c r="C10230" i="132" s="1"/>
  <c r="C10231" i="132" s="1"/>
  <c r="C10232" i="132" s="1"/>
  <c r="C10233" i="132" s="1"/>
  <c r="C10234" i="132" s="1"/>
  <c r="C10235" i="132" s="1"/>
  <c r="C10236" i="132" s="1"/>
  <c r="C10237" i="132" s="1"/>
  <c r="C10238" i="132" s="1"/>
  <c r="C10239" i="132" s="1"/>
  <c r="C10240" i="132" s="1"/>
  <c r="C10241" i="132" s="1"/>
  <c r="C10242" i="132" s="1"/>
  <c r="C10243" i="132" s="1"/>
  <c r="C10244" i="132" s="1"/>
  <c r="C10245" i="132" s="1"/>
  <c r="C10246" i="132" s="1"/>
  <c r="C10247" i="132" s="1"/>
  <c r="C10248" i="132" s="1"/>
  <c r="C10249" i="132" s="1"/>
  <c r="C10250" i="132" s="1"/>
  <c r="C10251" i="132" s="1"/>
  <c r="C10252" i="132" s="1"/>
  <c r="C10253" i="132" s="1"/>
  <c r="C10254" i="132" s="1"/>
  <c r="C10255" i="132" s="1"/>
  <c r="C10256" i="132" s="1"/>
  <c r="C10257" i="132" s="1"/>
  <c r="C10258" i="132" s="1"/>
  <c r="C10259" i="132" s="1"/>
  <c r="C10260" i="132" s="1"/>
  <c r="C10261" i="132" s="1"/>
  <c r="C10262" i="132" s="1"/>
  <c r="C10263" i="132" s="1"/>
  <c r="C10264" i="132" s="1"/>
  <c r="C10265" i="132" s="1"/>
  <c r="C10266" i="132" s="1"/>
  <c r="C10267" i="132" s="1"/>
  <c r="C10268" i="132" s="1"/>
  <c r="C10269" i="132" s="1"/>
  <c r="C10270" i="132" s="1"/>
  <c r="C10271" i="132" s="1"/>
  <c r="C10272" i="132" s="1"/>
  <c r="C10273" i="132" s="1"/>
  <c r="C10274" i="132" s="1"/>
  <c r="C10275" i="132" s="1"/>
  <c r="C10276" i="132" s="1"/>
  <c r="C10277" i="132" s="1"/>
  <c r="C10278" i="132" s="1"/>
  <c r="C10279" i="132" s="1"/>
  <c r="C10280" i="132" s="1"/>
  <c r="C10281" i="132" s="1"/>
  <c r="C10282" i="132" s="1"/>
  <c r="C10283" i="132" s="1"/>
  <c r="C10284" i="132" s="1"/>
  <c r="C10285" i="132" s="1"/>
  <c r="C10286" i="132" s="1"/>
  <c r="C10287" i="132" s="1"/>
  <c r="C10288" i="132" s="1"/>
  <c r="C10289" i="132" s="1"/>
  <c r="C10290" i="132" s="1"/>
  <c r="C10291" i="132" s="1"/>
  <c r="C10292" i="132" s="1"/>
  <c r="C10293" i="132" s="1"/>
  <c r="C10294" i="132" s="1"/>
  <c r="C10295" i="132" s="1"/>
  <c r="C10296" i="132" s="1"/>
  <c r="C10297" i="132" s="1"/>
  <c r="C10298" i="132" s="1"/>
  <c r="C10299" i="132" s="1"/>
  <c r="C10300" i="132" s="1"/>
  <c r="C10301" i="132" s="1"/>
  <c r="C10302" i="132" s="1"/>
  <c r="C10303" i="132" s="1"/>
  <c r="C10304" i="132" s="1"/>
  <c r="C10305" i="132" s="1"/>
  <c r="C10306" i="132" s="1"/>
  <c r="C10307" i="132" s="1"/>
  <c r="C10308" i="132" s="1"/>
  <c r="C10309" i="132" s="1"/>
  <c r="C10310" i="132" s="1"/>
  <c r="C10311" i="132" s="1"/>
  <c r="C10312" i="132" s="1"/>
  <c r="C10313" i="132" s="1"/>
  <c r="C10314" i="132" s="1"/>
  <c r="C10315" i="132" s="1"/>
  <c r="C10316" i="132" s="1"/>
  <c r="C10317" i="132" s="1"/>
  <c r="C10318" i="132" s="1"/>
  <c r="C10319" i="132" s="1"/>
  <c r="C10320" i="132" s="1"/>
  <c r="C10321" i="132" s="1"/>
  <c r="C10322" i="132" s="1"/>
  <c r="C10323" i="132" s="1"/>
  <c r="C10324" i="132" s="1"/>
  <c r="C10325" i="132" s="1"/>
  <c r="C10326" i="132" s="1"/>
  <c r="C10327" i="132" s="1"/>
  <c r="C10328" i="132" s="1"/>
  <c r="C10329" i="132" s="1"/>
  <c r="C10330" i="132" s="1"/>
  <c r="C10331" i="132" s="1"/>
  <c r="C10332" i="132" s="1"/>
  <c r="C10333" i="132" s="1"/>
  <c r="C10334" i="132" s="1"/>
  <c r="C10335" i="132" s="1"/>
  <c r="C10336" i="132" s="1"/>
  <c r="C10337" i="132" s="1"/>
  <c r="C10338" i="132" s="1"/>
  <c r="C10339" i="132" s="1"/>
  <c r="C10340" i="132" s="1"/>
  <c r="C10341" i="132" s="1"/>
  <c r="C10342" i="132" s="1"/>
  <c r="C10343" i="132" s="1"/>
  <c r="C10344" i="132" s="1"/>
  <c r="C10345" i="132" s="1"/>
  <c r="C10346" i="132" s="1"/>
  <c r="C10347" i="132" s="1"/>
  <c r="C10348" i="132" s="1"/>
  <c r="C10349" i="132" s="1"/>
  <c r="C10350" i="132" s="1"/>
  <c r="C10351" i="132" s="1"/>
  <c r="C10352" i="132" s="1"/>
  <c r="C10353" i="132" s="1"/>
  <c r="C10354" i="132" s="1"/>
  <c r="C10355" i="132" s="1"/>
  <c r="C10356" i="132" s="1"/>
  <c r="C10357" i="132" s="1"/>
  <c r="C10358" i="132" s="1"/>
  <c r="C10359" i="132" s="1"/>
  <c r="C10360" i="132" s="1"/>
  <c r="C10361" i="132" s="1"/>
  <c r="C10362" i="132" s="1"/>
  <c r="C10363" i="132" s="1"/>
  <c r="C10364" i="132" s="1"/>
  <c r="C10365" i="132" s="1"/>
  <c r="C10366" i="132" s="1"/>
  <c r="C10367" i="132" s="1"/>
  <c r="C10368" i="132" s="1"/>
  <c r="C10369" i="132" s="1"/>
  <c r="C10370" i="132" s="1"/>
  <c r="C10371" i="132" s="1"/>
  <c r="C10372" i="132" s="1"/>
  <c r="C10373" i="132" s="1"/>
  <c r="C10374" i="132" s="1"/>
  <c r="C10375" i="132" s="1"/>
  <c r="C10376" i="132" s="1"/>
  <c r="C10377" i="132" s="1"/>
  <c r="C10378" i="132" s="1"/>
  <c r="C10379" i="132" s="1"/>
  <c r="C10380" i="132" s="1"/>
  <c r="C10381" i="132" s="1"/>
  <c r="C10382" i="132" s="1"/>
  <c r="C10383" i="132" s="1"/>
  <c r="C10384" i="132" s="1"/>
  <c r="C10385" i="132" s="1"/>
  <c r="C10386" i="132" s="1"/>
  <c r="C10387" i="132" s="1"/>
  <c r="C10388" i="132" s="1"/>
  <c r="C10389" i="132" s="1"/>
  <c r="C10390" i="132" s="1"/>
  <c r="C10391" i="132" s="1"/>
  <c r="C10392" i="132" s="1"/>
  <c r="C10393" i="132" s="1"/>
  <c r="C10394" i="132" s="1"/>
  <c r="C10395" i="132" s="1"/>
  <c r="C10396" i="132" s="1"/>
  <c r="C10397" i="132" s="1"/>
  <c r="C10398" i="132" s="1"/>
  <c r="C10399" i="132" s="1"/>
  <c r="C10400" i="132" s="1"/>
  <c r="C10401" i="132" s="1"/>
  <c r="C10402" i="132" s="1"/>
  <c r="C10403" i="132" s="1"/>
  <c r="C10404" i="132" s="1"/>
  <c r="C10405" i="132" s="1"/>
  <c r="C10406" i="132" s="1"/>
  <c r="C10407" i="132" s="1"/>
  <c r="C10408" i="132" s="1"/>
  <c r="C10409" i="132" s="1"/>
  <c r="C10410" i="132" s="1"/>
  <c r="C10411" i="132" s="1"/>
  <c r="C10412" i="132" s="1"/>
  <c r="C10413" i="132" s="1"/>
  <c r="C10414" i="132" s="1"/>
  <c r="C10415" i="132" s="1"/>
  <c r="C10416" i="132" s="1"/>
  <c r="C10417" i="132" s="1"/>
  <c r="C10418" i="132" s="1"/>
  <c r="C10419" i="132" s="1"/>
  <c r="C10420" i="132" s="1"/>
  <c r="C10421" i="132" s="1"/>
  <c r="C10422" i="132" s="1"/>
  <c r="C10423" i="132" s="1"/>
  <c r="C10424" i="132" s="1"/>
  <c r="C10425" i="132" s="1"/>
  <c r="C10426" i="132" s="1"/>
  <c r="C10427" i="132" s="1"/>
  <c r="C10428" i="132" s="1"/>
  <c r="C10429" i="132" s="1"/>
  <c r="C10430" i="132" s="1"/>
  <c r="C10431" i="132" s="1"/>
  <c r="C10432" i="132" s="1"/>
  <c r="C10433" i="132" s="1"/>
  <c r="C10434" i="132" s="1"/>
  <c r="C10435" i="132" s="1"/>
  <c r="C10436" i="132" s="1"/>
  <c r="C10437" i="132" s="1"/>
  <c r="C10438" i="132" s="1"/>
  <c r="C10439" i="132" s="1"/>
  <c r="C10440" i="132" s="1"/>
  <c r="C10441" i="132" s="1"/>
  <c r="C10442" i="132" s="1"/>
  <c r="C10443" i="132" s="1"/>
  <c r="C10444" i="132" s="1"/>
  <c r="C10445" i="132" s="1"/>
  <c r="C10446" i="132" s="1"/>
  <c r="C10447" i="132" s="1"/>
  <c r="C10448" i="132" s="1"/>
  <c r="C10449" i="132" s="1"/>
  <c r="C10450" i="132" s="1"/>
  <c r="C10451" i="132" s="1"/>
  <c r="C10452" i="132" s="1"/>
  <c r="C10453" i="132" s="1"/>
  <c r="C10454" i="132" s="1"/>
  <c r="C10455" i="132" s="1"/>
  <c r="C10456" i="132" s="1"/>
  <c r="C10457" i="132" s="1"/>
  <c r="C10458" i="132" s="1"/>
  <c r="C10459" i="132" s="1"/>
  <c r="C10460" i="132" s="1"/>
  <c r="C10461" i="132" s="1"/>
  <c r="C10462" i="132" s="1"/>
  <c r="C10463" i="132" s="1"/>
  <c r="C10464" i="132" s="1"/>
  <c r="C10465" i="132" s="1"/>
  <c r="C10466" i="132" s="1"/>
  <c r="C10467" i="132" s="1"/>
  <c r="C10468" i="132" s="1"/>
  <c r="C10469" i="132" s="1"/>
  <c r="C10470" i="132" s="1"/>
  <c r="C10471" i="132" s="1"/>
  <c r="C10472" i="132" s="1"/>
  <c r="C10473" i="132" s="1"/>
  <c r="C10474" i="132" s="1"/>
  <c r="C10475" i="132" s="1"/>
  <c r="C10476" i="132" s="1"/>
  <c r="C10477" i="132" s="1"/>
  <c r="C10478" i="132" s="1"/>
  <c r="C10479" i="132" s="1"/>
  <c r="C10480" i="132" s="1"/>
  <c r="C10481" i="132" s="1"/>
  <c r="C10482" i="132" s="1"/>
  <c r="C10483" i="132" s="1"/>
  <c r="C10484" i="132" s="1"/>
  <c r="C10485" i="132" s="1"/>
  <c r="C10486" i="132" s="1"/>
  <c r="C10487" i="132" s="1"/>
  <c r="C10488" i="132" s="1"/>
  <c r="C10489" i="132" s="1"/>
  <c r="C10490" i="132" s="1"/>
  <c r="C10491" i="132" s="1"/>
  <c r="C10492" i="132" s="1"/>
  <c r="C10493" i="132" s="1"/>
  <c r="C10494" i="132" s="1"/>
  <c r="C10495" i="132" s="1"/>
  <c r="C10496" i="132" s="1"/>
  <c r="C10497" i="132" s="1"/>
  <c r="C10498" i="132" s="1"/>
  <c r="C10499" i="132" s="1"/>
  <c r="C10500" i="132" s="1"/>
  <c r="C10501" i="132" s="1"/>
  <c r="C10502" i="132" s="1"/>
  <c r="C10503" i="132" s="1"/>
  <c r="C10504" i="132" s="1"/>
  <c r="C10505" i="132" s="1"/>
  <c r="C10506" i="132" s="1"/>
  <c r="C10507" i="132" s="1"/>
  <c r="C10508" i="132" s="1"/>
  <c r="C10509" i="132" s="1"/>
  <c r="C10510" i="132" s="1"/>
  <c r="C10511" i="132" s="1"/>
  <c r="C10512" i="132" s="1"/>
  <c r="C10513" i="132" s="1"/>
  <c r="C10514" i="132" s="1"/>
  <c r="C10515" i="132" s="1"/>
  <c r="C10516" i="132" s="1"/>
  <c r="C10517" i="132" s="1"/>
  <c r="C10518" i="132" s="1"/>
  <c r="C10519" i="132" s="1"/>
  <c r="C10520" i="132" s="1"/>
  <c r="C10521" i="132" s="1"/>
  <c r="C10522" i="132" s="1"/>
  <c r="C10523" i="132" s="1"/>
  <c r="C10524" i="132" s="1"/>
  <c r="C10525" i="132" s="1"/>
  <c r="C10526" i="132" s="1"/>
  <c r="C10527" i="132" s="1"/>
  <c r="C10528" i="132" s="1"/>
  <c r="C10529" i="132" s="1"/>
  <c r="C10530" i="132" s="1"/>
  <c r="C10531" i="132" s="1"/>
  <c r="C10532" i="132" s="1"/>
  <c r="C10533" i="132" s="1"/>
  <c r="C10534" i="132" s="1"/>
  <c r="C10535" i="132" s="1"/>
  <c r="C10536" i="132" s="1"/>
  <c r="C10537" i="132" s="1"/>
  <c r="C10538" i="132" s="1"/>
  <c r="C10539" i="132" s="1"/>
  <c r="C10540" i="132" s="1"/>
  <c r="C10541" i="132" s="1"/>
  <c r="C10542" i="132" s="1"/>
  <c r="C10543" i="132" s="1"/>
  <c r="C10544" i="132" s="1"/>
  <c r="C10545" i="132" s="1"/>
  <c r="C10546" i="132" s="1"/>
  <c r="C10547" i="132" s="1"/>
  <c r="C10548" i="132" s="1"/>
  <c r="C10549" i="132" s="1"/>
  <c r="C10550" i="132" s="1"/>
  <c r="C10551" i="132" s="1"/>
  <c r="C10552" i="132" s="1"/>
  <c r="C10553" i="132" s="1"/>
  <c r="C10554" i="132" s="1"/>
  <c r="C10555" i="132" s="1"/>
  <c r="C10556" i="132" s="1"/>
  <c r="C10557" i="132" s="1"/>
  <c r="C10558" i="132" s="1"/>
  <c r="C10559" i="132" s="1"/>
  <c r="C10560" i="132" s="1"/>
  <c r="C10561" i="132" s="1"/>
  <c r="C10562" i="132" s="1"/>
  <c r="C10563" i="132" s="1"/>
  <c r="C10564" i="132" s="1"/>
  <c r="C10565" i="132" s="1"/>
  <c r="C10566" i="132" s="1"/>
  <c r="C10567" i="132" s="1"/>
  <c r="C10568" i="132" s="1"/>
  <c r="C10569" i="132" s="1"/>
  <c r="C10570" i="132" s="1"/>
  <c r="C10571" i="132" s="1"/>
  <c r="C10572" i="132" s="1"/>
  <c r="C10573" i="132" s="1"/>
  <c r="C10574" i="132" s="1"/>
  <c r="C10575" i="132" s="1"/>
  <c r="C10576" i="132" s="1"/>
  <c r="C10577" i="132" s="1"/>
  <c r="C10578" i="132" s="1"/>
  <c r="C10579" i="132" s="1"/>
  <c r="C10580" i="132" s="1"/>
  <c r="C10581" i="132" s="1"/>
  <c r="C10582" i="132" s="1"/>
  <c r="C10583" i="132" s="1"/>
  <c r="C10584" i="132" s="1"/>
  <c r="C10585" i="132" s="1"/>
  <c r="C10586" i="132" s="1"/>
  <c r="C10587" i="132" s="1"/>
  <c r="C10588" i="132" s="1"/>
  <c r="C10589" i="132" s="1"/>
  <c r="C10590" i="132" s="1"/>
  <c r="C10591" i="132" s="1"/>
  <c r="C10592" i="132" s="1"/>
  <c r="C10593" i="132" s="1"/>
  <c r="C10594" i="132" s="1"/>
  <c r="C10595" i="132" s="1"/>
  <c r="C10596" i="132" s="1"/>
  <c r="C10597" i="132" s="1"/>
  <c r="C10598" i="132" s="1"/>
  <c r="C10599" i="132" s="1"/>
  <c r="C10600" i="132" s="1"/>
  <c r="C10601" i="132" s="1"/>
  <c r="C10602" i="132" s="1"/>
  <c r="C10603" i="132" s="1"/>
  <c r="C10604" i="132" s="1"/>
  <c r="C10605" i="132" s="1"/>
  <c r="C10606" i="132" s="1"/>
  <c r="C10607" i="132" s="1"/>
  <c r="C10608" i="132" s="1"/>
  <c r="C10609" i="132" s="1"/>
  <c r="C10610" i="132" s="1"/>
  <c r="C10611" i="132" s="1"/>
  <c r="C10612" i="132" s="1"/>
  <c r="C10613" i="132" s="1"/>
  <c r="C10614" i="132" s="1"/>
  <c r="C10615" i="132" s="1"/>
  <c r="C10616" i="132" s="1"/>
  <c r="C10617" i="132" s="1"/>
  <c r="C10618" i="132" s="1"/>
  <c r="C10619" i="132" s="1"/>
  <c r="C10620" i="132" s="1"/>
  <c r="C10621" i="132" s="1"/>
  <c r="C10622" i="132" s="1"/>
  <c r="C10623" i="132" s="1"/>
  <c r="C10624" i="132" s="1"/>
  <c r="C10625" i="132" s="1"/>
  <c r="C10626" i="132" s="1"/>
  <c r="C10627" i="132" s="1"/>
  <c r="C10628" i="132" s="1"/>
  <c r="C10629" i="132" s="1"/>
  <c r="C10630" i="132" s="1"/>
  <c r="C10631" i="132" s="1"/>
  <c r="C10632" i="132" s="1"/>
  <c r="C10633" i="132" s="1"/>
  <c r="C10634" i="132" s="1"/>
  <c r="C10635" i="132" s="1"/>
  <c r="C10636" i="132" s="1"/>
  <c r="C10637" i="132" s="1"/>
  <c r="C10638" i="132" s="1"/>
  <c r="C10639" i="132" s="1"/>
  <c r="C10640" i="132" s="1"/>
  <c r="C10641" i="132" s="1"/>
  <c r="C10642" i="132" s="1"/>
  <c r="C10643" i="132" s="1"/>
  <c r="C10644" i="132" s="1"/>
  <c r="C10645" i="132" s="1"/>
  <c r="C10646" i="132" s="1"/>
  <c r="C10647" i="132" s="1"/>
  <c r="C10648" i="132" s="1"/>
  <c r="C10649" i="132" s="1"/>
  <c r="C10650" i="132" s="1"/>
  <c r="C10651" i="132" s="1"/>
  <c r="C10652" i="132" s="1"/>
  <c r="C10653" i="132" s="1"/>
  <c r="C10654" i="132" s="1"/>
  <c r="C10655" i="132" s="1"/>
  <c r="C10656" i="132" s="1"/>
  <c r="C10657" i="132" s="1"/>
  <c r="C10658" i="132" s="1"/>
  <c r="C10659" i="132" s="1"/>
  <c r="C10660" i="132" s="1"/>
  <c r="C10661" i="132" s="1"/>
  <c r="C10662" i="132" s="1"/>
  <c r="C10663" i="132" s="1"/>
  <c r="C10664" i="132" s="1"/>
  <c r="C10665" i="132" s="1"/>
  <c r="C10666" i="132" s="1"/>
  <c r="C10667" i="132" s="1"/>
  <c r="C10668" i="132" s="1"/>
  <c r="C10669" i="132" s="1"/>
  <c r="C10670" i="132" s="1"/>
  <c r="C10671" i="132" s="1"/>
  <c r="C10672" i="132" s="1"/>
  <c r="C10673" i="132" s="1"/>
  <c r="C10674" i="132" s="1"/>
  <c r="C10675" i="132" s="1"/>
  <c r="C10676" i="132" s="1"/>
  <c r="C10677" i="132" s="1"/>
  <c r="C10678" i="132" s="1"/>
  <c r="C10679" i="132" s="1"/>
  <c r="C10680" i="132" s="1"/>
  <c r="C10681" i="132" s="1"/>
  <c r="C10682" i="132" s="1"/>
  <c r="C10683" i="132" s="1"/>
  <c r="C10684" i="132" s="1"/>
  <c r="C10685" i="132" s="1"/>
  <c r="C10686" i="132" s="1"/>
  <c r="C10687" i="132" s="1"/>
  <c r="C10688" i="132" s="1"/>
  <c r="C10689" i="132" s="1"/>
  <c r="C10690" i="132" s="1"/>
  <c r="C10691" i="132" s="1"/>
  <c r="C10692" i="132" s="1"/>
  <c r="C10693" i="132" s="1"/>
  <c r="C10694" i="132" s="1"/>
  <c r="C10695" i="132" s="1"/>
  <c r="C10696" i="132" s="1"/>
  <c r="C10697" i="132" s="1"/>
  <c r="C10698" i="132" s="1"/>
  <c r="C10699" i="132" s="1"/>
  <c r="C10700" i="132" s="1"/>
  <c r="C10701" i="132" s="1"/>
  <c r="C10702" i="132" s="1"/>
  <c r="C10703" i="132" s="1"/>
  <c r="C10704" i="132" s="1"/>
  <c r="C10705" i="132" s="1"/>
  <c r="C10706" i="132" s="1"/>
  <c r="C10707" i="132" s="1"/>
  <c r="C10708" i="132" s="1"/>
  <c r="C10709" i="132" s="1"/>
  <c r="C10710" i="132" s="1"/>
  <c r="C10711" i="132" s="1"/>
  <c r="C10712" i="132" s="1"/>
  <c r="C10713" i="132" s="1"/>
  <c r="C10714" i="132" s="1"/>
  <c r="C10715" i="132" s="1"/>
  <c r="C10716" i="132" s="1"/>
  <c r="C10717" i="132" s="1"/>
  <c r="C10718" i="132" s="1"/>
  <c r="C10719" i="132" s="1"/>
  <c r="C10720" i="132" s="1"/>
  <c r="C10721" i="132" s="1"/>
  <c r="C10722" i="132" s="1"/>
  <c r="C10723" i="132" s="1"/>
  <c r="C10724" i="132" s="1"/>
  <c r="C10725" i="132" s="1"/>
  <c r="C10726" i="132" s="1"/>
  <c r="C10727" i="132" s="1"/>
  <c r="C10728" i="132" s="1"/>
  <c r="C10729" i="132" s="1"/>
  <c r="C10730" i="132" s="1"/>
  <c r="C10731" i="132" s="1"/>
  <c r="C10732" i="132" s="1"/>
  <c r="C10733" i="132" s="1"/>
  <c r="C10734" i="132" s="1"/>
  <c r="C10735" i="132" s="1"/>
  <c r="C10736" i="132" s="1"/>
  <c r="C10737" i="132" s="1"/>
  <c r="C10738" i="132" s="1"/>
  <c r="C10739" i="132" s="1"/>
  <c r="C10740" i="132" s="1"/>
  <c r="C10741" i="132" s="1"/>
  <c r="C10742" i="132" s="1"/>
  <c r="C10743" i="132" s="1"/>
  <c r="C10744" i="132" s="1"/>
  <c r="C10745" i="132" s="1"/>
  <c r="C10746" i="132" s="1"/>
  <c r="C10747" i="132" s="1"/>
  <c r="C10748" i="132" s="1"/>
  <c r="C10749" i="132" s="1"/>
  <c r="C10750" i="132" s="1"/>
  <c r="C10751" i="132" s="1"/>
  <c r="C10752" i="132" s="1"/>
  <c r="C10753" i="132" s="1"/>
  <c r="C10754" i="132" s="1"/>
  <c r="C10755" i="132" s="1"/>
  <c r="C10756" i="132" s="1"/>
  <c r="C10757" i="132" s="1"/>
  <c r="C10758" i="132" s="1"/>
  <c r="C10759" i="132" s="1"/>
  <c r="C10760" i="132" s="1"/>
  <c r="C10761" i="132" s="1"/>
  <c r="C10762" i="132" s="1"/>
  <c r="C10763" i="132" s="1"/>
  <c r="C10764" i="132" s="1"/>
  <c r="C10765" i="132" s="1"/>
  <c r="C10766" i="132" s="1"/>
  <c r="C10767" i="132" s="1"/>
  <c r="C10768" i="132" s="1"/>
  <c r="C10769" i="132" s="1"/>
  <c r="C10770" i="132" s="1"/>
  <c r="C10771" i="132" s="1"/>
  <c r="C10772" i="132" s="1"/>
  <c r="C10773" i="132" s="1"/>
  <c r="C10774" i="132" s="1"/>
  <c r="C10775" i="132" s="1"/>
  <c r="C10776" i="132" s="1"/>
  <c r="C10777" i="132" s="1"/>
  <c r="C10778" i="132" s="1"/>
  <c r="C10779" i="132" s="1"/>
  <c r="C10780" i="132" s="1"/>
  <c r="C10781" i="132" s="1"/>
  <c r="C10782" i="132" s="1"/>
  <c r="C10783" i="132" s="1"/>
  <c r="C10784" i="132" s="1"/>
  <c r="C10785" i="132" s="1"/>
  <c r="C10786" i="132" s="1"/>
  <c r="C10787" i="132" s="1"/>
  <c r="C10788" i="132" s="1"/>
  <c r="C10789" i="132" s="1"/>
  <c r="C10790" i="132" s="1"/>
  <c r="C10791" i="132" s="1"/>
  <c r="C10792" i="132" s="1"/>
  <c r="C10793" i="132" s="1"/>
  <c r="C10794" i="132" s="1"/>
  <c r="C10795" i="132" s="1"/>
  <c r="C10796" i="132" s="1"/>
  <c r="C10797" i="132" s="1"/>
  <c r="C10798" i="132" s="1"/>
  <c r="C10799" i="132" s="1"/>
  <c r="C10800" i="132" s="1"/>
  <c r="C10801" i="132" s="1"/>
  <c r="C10802" i="132" s="1"/>
  <c r="C10803" i="132" s="1"/>
  <c r="C10804" i="132" s="1"/>
  <c r="C10805" i="132" s="1"/>
  <c r="C10806" i="132" s="1"/>
  <c r="C10807" i="132" s="1"/>
  <c r="C10808" i="132" s="1"/>
  <c r="C10809" i="132" s="1"/>
  <c r="C10810" i="132" s="1"/>
  <c r="C10811" i="132" s="1"/>
  <c r="C10812" i="132" s="1"/>
  <c r="C10813" i="132" s="1"/>
  <c r="C10814" i="132" s="1"/>
  <c r="C10815" i="132" s="1"/>
  <c r="C10816" i="132" s="1"/>
  <c r="C10817" i="132" s="1"/>
  <c r="C10818" i="132" s="1"/>
  <c r="C10819" i="132" s="1"/>
  <c r="C10820" i="132" s="1"/>
  <c r="C10821" i="132" s="1"/>
  <c r="C10822" i="132" s="1"/>
  <c r="C10823" i="132" s="1"/>
  <c r="C10824" i="132" s="1"/>
  <c r="C10825" i="132" s="1"/>
  <c r="C10826" i="132" s="1"/>
  <c r="C10827" i="132" s="1"/>
  <c r="C10828" i="132" s="1"/>
  <c r="C10829" i="132" s="1"/>
  <c r="C10830" i="132" s="1"/>
  <c r="C10831" i="132" s="1"/>
  <c r="C10832" i="132" s="1"/>
  <c r="C10833" i="132" s="1"/>
  <c r="C10834" i="132" s="1"/>
  <c r="C10835" i="132" s="1"/>
  <c r="C10836" i="132" s="1"/>
  <c r="C10837" i="132" s="1"/>
  <c r="C10838" i="132" s="1"/>
  <c r="C10839" i="132" s="1"/>
  <c r="C10840" i="132" s="1"/>
  <c r="C10841" i="132" s="1"/>
  <c r="C10842" i="132" s="1"/>
  <c r="C10843" i="132" s="1"/>
  <c r="C10844" i="132" s="1"/>
  <c r="C10845" i="132" s="1"/>
  <c r="C10846" i="132" s="1"/>
  <c r="C10847" i="132" s="1"/>
  <c r="C10848" i="132" s="1"/>
  <c r="C10849" i="132" s="1"/>
  <c r="C10850" i="132" s="1"/>
  <c r="C10851" i="132" s="1"/>
  <c r="C10852" i="132" s="1"/>
  <c r="C10853" i="132" s="1"/>
  <c r="C10854" i="132" s="1"/>
  <c r="C10855" i="132" s="1"/>
  <c r="C10856" i="132" s="1"/>
  <c r="C10857" i="132" s="1"/>
  <c r="C10858" i="132" s="1"/>
  <c r="C10859" i="132" s="1"/>
  <c r="C10860" i="132" s="1"/>
  <c r="C10861" i="132" s="1"/>
  <c r="C10862" i="132" s="1"/>
  <c r="C10863" i="132" s="1"/>
  <c r="C10864" i="132" s="1"/>
  <c r="C10865" i="132" s="1"/>
  <c r="C10866" i="132" s="1"/>
  <c r="C10867" i="132" s="1"/>
  <c r="C10868" i="132" s="1"/>
  <c r="C10869" i="132" s="1"/>
  <c r="C10870" i="132" s="1"/>
  <c r="C10871" i="132" s="1"/>
  <c r="C10872" i="132" s="1"/>
  <c r="C10873" i="132" s="1"/>
  <c r="C10874" i="132" s="1"/>
  <c r="C10875" i="132" s="1"/>
  <c r="C10876" i="132" s="1"/>
  <c r="C10877" i="132" s="1"/>
  <c r="C10878" i="132" s="1"/>
  <c r="C10879" i="132" s="1"/>
  <c r="C10880" i="132" s="1"/>
  <c r="C10881" i="132" s="1"/>
  <c r="C10882" i="132" s="1"/>
  <c r="C10883" i="132" s="1"/>
  <c r="C10884" i="132" s="1"/>
  <c r="C10885" i="132" s="1"/>
  <c r="C10886" i="132" s="1"/>
  <c r="C10887" i="132" s="1"/>
  <c r="C10888" i="132" s="1"/>
  <c r="C10889" i="132" s="1"/>
  <c r="C10890" i="132" s="1"/>
  <c r="C10891" i="132" s="1"/>
  <c r="C10892" i="132" s="1"/>
  <c r="C10893" i="132" s="1"/>
  <c r="C10894" i="132" s="1"/>
  <c r="C10895" i="132" s="1"/>
  <c r="C10896" i="132" s="1"/>
  <c r="C10897" i="132" s="1"/>
  <c r="C10898" i="132" s="1"/>
  <c r="C10899" i="132" s="1"/>
  <c r="C10900" i="132" s="1"/>
  <c r="C10901" i="132" s="1"/>
  <c r="C10902" i="132" s="1"/>
  <c r="C10903" i="132" s="1"/>
  <c r="C10904" i="132" s="1"/>
  <c r="C10905" i="132" s="1"/>
  <c r="C10906" i="132" s="1"/>
  <c r="C10907" i="132" s="1"/>
  <c r="C10908" i="132" s="1"/>
  <c r="C10909" i="132" s="1"/>
  <c r="C10910" i="132" s="1"/>
  <c r="C10911" i="132" s="1"/>
  <c r="C10912" i="132" s="1"/>
  <c r="C10913" i="132" s="1"/>
  <c r="C10914" i="132" s="1"/>
  <c r="C10915" i="132" s="1"/>
  <c r="C10916" i="132" s="1"/>
  <c r="C10917" i="132" s="1"/>
  <c r="C10918" i="132" s="1"/>
  <c r="C10919" i="132" s="1"/>
  <c r="C10920" i="132" s="1"/>
  <c r="C10921" i="132" s="1"/>
  <c r="C10922" i="132" s="1"/>
  <c r="C10923" i="132" s="1"/>
  <c r="C10924" i="132" s="1"/>
  <c r="C10925" i="132" s="1"/>
  <c r="C10926" i="132" s="1"/>
  <c r="C10927" i="132" s="1"/>
  <c r="C10928" i="132" s="1"/>
  <c r="C10929" i="132" s="1"/>
  <c r="C10930" i="132" s="1"/>
  <c r="C10931" i="132" s="1"/>
  <c r="C10932" i="132" s="1"/>
  <c r="C10933" i="132" s="1"/>
  <c r="C10934" i="132" s="1"/>
  <c r="C10935" i="132" s="1"/>
  <c r="C10936" i="132" s="1"/>
  <c r="C10937" i="132" s="1"/>
  <c r="C10938" i="132" s="1"/>
  <c r="C10939" i="132" s="1"/>
  <c r="C10940" i="132" s="1"/>
  <c r="C10941" i="132" s="1"/>
  <c r="C10942" i="132" s="1"/>
  <c r="C10943" i="132" s="1"/>
  <c r="C10944" i="132" s="1"/>
  <c r="C10945" i="132" s="1"/>
  <c r="C10946" i="132" s="1"/>
  <c r="C10947" i="132" s="1"/>
  <c r="C10948" i="132" s="1"/>
  <c r="C10949" i="132" s="1"/>
  <c r="C10950" i="132" s="1"/>
  <c r="C10951" i="132" s="1"/>
  <c r="C10952" i="132" s="1"/>
  <c r="C10953" i="132" s="1"/>
  <c r="C10954" i="132" s="1"/>
  <c r="C10955" i="132" s="1"/>
  <c r="C10956" i="132" s="1"/>
  <c r="C10957" i="132" s="1"/>
  <c r="C10958" i="132" s="1"/>
  <c r="C10959" i="132" s="1"/>
  <c r="C10960" i="132" s="1"/>
  <c r="C10961" i="132" s="1"/>
  <c r="C10962" i="132" s="1"/>
  <c r="C10963" i="132" s="1"/>
  <c r="C10964" i="132" s="1"/>
  <c r="C10965" i="132" s="1"/>
  <c r="C10966" i="132" s="1"/>
  <c r="C10967" i="132" s="1"/>
  <c r="C10968" i="132" s="1"/>
  <c r="C10969" i="132" s="1"/>
  <c r="C10970" i="132" s="1"/>
  <c r="C10971" i="132" s="1"/>
  <c r="C10972" i="132" s="1"/>
  <c r="C10973" i="132" s="1"/>
  <c r="C10974" i="132" s="1"/>
  <c r="C10975" i="132" s="1"/>
  <c r="C10976" i="132" s="1"/>
  <c r="C10977" i="132" s="1"/>
  <c r="C10978" i="132" s="1"/>
  <c r="C10979" i="132" s="1"/>
  <c r="C10980" i="132" s="1"/>
  <c r="C10981" i="132" s="1"/>
  <c r="C10982" i="132" s="1"/>
  <c r="C10983" i="132" s="1"/>
  <c r="C10984" i="132" s="1"/>
  <c r="C10985" i="132" s="1"/>
  <c r="C10986" i="132" s="1"/>
  <c r="C10987" i="132" s="1"/>
  <c r="C10988" i="132" s="1"/>
  <c r="C10989" i="132" s="1"/>
  <c r="C10990" i="132" s="1"/>
  <c r="C10991" i="132" s="1"/>
  <c r="C10992" i="132" s="1"/>
  <c r="C10993" i="132" s="1"/>
  <c r="C10994" i="132" s="1"/>
  <c r="C10995" i="132" s="1"/>
  <c r="C10996" i="132" s="1"/>
  <c r="C10997" i="132" s="1"/>
  <c r="C10998" i="132" s="1"/>
  <c r="C10999" i="132" s="1"/>
  <c r="C11000" i="132" s="1"/>
  <c r="C11001" i="132" s="1"/>
  <c r="C11002" i="132" s="1"/>
  <c r="C11003" i="132" s="1"/>
  <c r="C11004" i="132" s="1"/>
  <c r="C11005" i="132" s="1"/>
  <c r="C11006" i="132" s="1"/>
  <c r="C11007" i="132" s="1"/>
  <c r="C11008" i="132" s="1"/>
  <c r="C11009" i="132" s="1"/>
  <c r="C11010" i="132" s="1"/>
  <c r="C11011" i="132" s="1"/>
  <c r="C11012" i="132" s="1"/>
  <c r="C11013" i="132" s="1"/>
  <c r="C11014" i="132" s="1"/>
  <c r="C11015" i="132" s="1"/>
  <c r="C11016" i="132" s="1"/>
  <c r="C11017" i="132" s="1"/>
  <c r="C11018" i="132" s="1"/>
  <c r="C11019" i="132" s="1"/>
  <c r="C11020" i="132" s="1"/>
  <c r="C11021" i="132" s="1"/>
  <c r="C11022" i="132" s="1"/>
  <c r="C11023" i="132" s="1"/>
  <c r="C11024" i="132" s="1"/>
  <c r="C11025" i="132" s="1"/>
  <c r="C11026" i="132" s="1"/>
  <c r="C11027" i="132" s="1"/>
  <c r="C11028" i="132" s="1"/>
  <c r="C11029" i="132" s="1"/>
  <c r="C11030" i="132" s="1"/>
  <c r="C11031" i="132" s="1"/>
  <c r="C11032" i="132" s="1"/>
  <c r="C11033" i="132" s="1"/>
  <c r="C11034" i="132" s="1"/>
  <c r="C11035" i="132" s="1"/>
  <c r="C11036" i="132" s="1"/>
  <c r="C11037" i="132" s="1"/>
  <c r="C11038" i="132" s="1"/>
  <c r="C11039" i="132" s="1"/>
  <c r="C11040" i="132" s="1"/>
  <c r="C11041" i="132" s="1"/>
  <c r="C11042" i="132" s="1"/>
  <c r="C11043" i="132" s="1"/>
  <c r="C11044" i="132" s="1"/>
  <c r="C11045" i="132" s="1"/>
  <c r="C11046" i="132" s="1"/>
  <c r="C11047" i="132" s="1"/>
  <c r="C11048" i="132" s="1"/>
  <c r="C11049" i="132" s="1"/>
  <c r="C11050" i="132" s="1"/>
  <c r="C11051" i="132" s="1"/>
  <c r="C11052" i="132" s="1"/>
  <c r="C11053" i="132" s="1"/>
  <c r="C11054" i="132" s="1"/>
  <c r="C11055" i="132" s="1"/>
  <c r="C11056" i="132" s="1"/>
  <c r="C11057" i="132" s="1"/>
  <c r="C11058" i="132" s="1"/>
  <c r="C11059" i="132" s="1"/>
  <c r="C11060" i="132" s="1"/>
  <c r="C11061" i="132" s="1"/>
  <c r="C11062" i="132" s="1"/>
  <c r="C11063" i="132" s="1"/>
  <c r="C11064" i="132" s="1"/>
  <c r="C11065" i="132" s="1"/>
  <c r="C11066" i="132" s="1"/>
  <c r="C11067" i="132" s="1"/>
  <c r="C11068" i="132" s="1"/>
  <c r="C11069" i="132" s="1"/>
  <c r="C11070" i="132" s="1"/>
  <c r="C11071" i="132" s="1"/>
  <c r="C11072" i="132" s="1"/>
  <c r="C11073" i="132" s="1"/>
  <c r="C11074" i="132" s="1"/>
  <c r="C11075" i="132" s="1"/>
  <c r="C11076" i="132" s="1"/>
  <c r="C11077" i="132" s="1"/>
  <c r="C11078" i="132" s="1"/>
  <c r="C11079" i="132" s="1"/>
  <c r="C11080" i="132" s="1"/>
  <c r="C11081" i="132" s="1"/>
  <c r="C11082" i="132" s="1"/>
  <c r="C11083" i="132" s="1"/>
  <c r="C11084" i="132" s="1"/>
  <c r="C11085" i="132" s="1"/>
  <c r="C11086" i="132" s="1"/>
  <c r="C11087" i="132" s="1"/>
  <c r="C11088" i="132" s="1"/>
  <c r="C11089" i="132" s="1"/>
  <c r="C11090" i="132" s="1"/>
  <c r="C11091" i="132" s="1"/>
  <c r="C11092" i="132" s="1"/>
  <c r="C11093" i="132" s="1"/>
  <c r="C11094" i="132" s="1"/>
  <c r="C11095" i="132" s="1"/>
  <c r="C11096" i="132" s="1"/>
  <c r="C11097" i="132" s="1"/>
  <c r="C11098" i="132" s="1"/>
  <c r="C11099" i="132" s="1"/>
  <c r="C11100" i="132" s="1"/>
  <c r="C11101" i="132" s="1"/>
  <c r="C11102" i="132" s="1"/>
  <c r="C11103" i="132" s="1"/>
  <c r="C11104" i="132" s="1"/>
  <c r="C11105" i="132" s="1"/>
  <c r="C11106" i="132" s="1"/>
  <c r="C11107" i="132" s="1"/>
  <c r="C11108" i="132" s="1"/>
  <c r="C11109" i="132" s="1"/>
  <c r="C11110" i="132" s="1"/>
  <c r="C11111" i="132" s="1"/>
  <c r="C11112" i="132" s="1"/>
  <c r="C11113" i="132" s="1"/>
  <c r="C11114" i="132" s="1"/>
  <c r="C11115" i="132" s="1"/>
  <c r="C11116" i="132" s="1"/>
  <c r="C11117" i="132" s="1"/>
  <c r="C11118" i="132" s="1"/>
  <c r="C11119" i="132" s="1"/>
  <c r="C11120" i="132" s="1"/>
  <c r="C11121" i="132" s="1"/>
  <c r="C11122" i="132" s="1"/>
  <c r="C11123" i="132" s="1"/>
  <c r="C11124" i="132" s="1"/>
  <c r="C11125" i="132" s="1"/>
  <c r="C11126" i="132" s="1"/>
  <c r="C11127" i="132" s="1"/>
  <c r="C11128" i="132" s="1"/>
  <c r="C11129" i="132" s="1"/>
  <c r="C11130" i="132" s="1"/>
  <c r="C11131" i="132" s="1"/>
  <c r="C11132" i="132" s="1"/>
  <c r="C11133" i="132" s="1"/>
  <c r="C11134" i="132" s="1"/>
  <c r="C11135" i="132" s="1"/>
  <c r="C11136" i="132" s="1"/>
  <c r="C11137" i="132" s="1"/>
  <c r="C11138" i="132" s="1"/>
  <c r="C11139" i="132" s="1"/>
  <c r="C11140" i="132" s="1"/>
  <c r="C11141" i="132" s="1"/>
  <c r="C11142" i="132" s="1"/>
  <c r="C11143" i="132" s="1"/>
  <c r="C11144" i="132" s="1"/>
  <c r="C11145" i="132" s="1"/>
  <c r="C11146" i="132" s="1"/>
  <c r="C11147" i="132" s="1"/>
  <c r="C11148" i="132" s="1"/>
  <c r="C11149" i="132" s="1"/>
  <c r="C11150" i="132" s="1"/>
  <c r="C11151" i="132" s="1"/>
  <c r="C11152" i="132" s="1"/>
  <c r="C11153" i="132" s="1"/>
  <c r="C11154" i="132" s="1"/>
  <c r="C11155" i="132" s="1"/>
  <c r="C11156" i="132" s="1"/>
  <c r="C11157" i="132" s="1"/>
  <c r="C11158" i="132" s="1"/>
  <c r="C11159" i="132" s="1"/>
  <c r="C11160" i="132" s="1"/>
  <c r="C11161" i="132" s="1"/>
  <c r="C11162" i="132" s="1"/>
  <c r="C11163" i="132" s="1"/>
  <c r="C11164" i="132" s="1"/>
  <c r="C11165" i="132" s="1"/>
  <c r="C11166" i="132" s="1"/>
  <c r="C11167" i="132" s="1"/>
  <c r="C11168" i="132" s="1"/>
  <c r="C11169" i="132" s="1"/>
  <c r="C11170" i="132" s="1"/>
  <c r="C11171" i="132" s="1"/>
  <c r="C11172" i="132" s="1"/>
  <c r="C11173" i="132" s="1"/>
  <c r="C11174" i="132" s="1"/>
  <c r="C11175" i="132" s="1"/>
  <c r="C11176" i="132" s="1"/>
  <c r="C11177" i="132" s="1"/>
  <c r="C11178" i="132" s="1"/>
  <c r="C11179" i="132" s="1"/>
  <c r="C11180" i="132" s="1"/>
  <c r="C11181" i="132" s="1"/>
  <c r="C11182" i="132" s="1"/>
  <c r="C11183" i="132" s="1"/>
  <c r="C11184" i="132" s="1"/>
  <c r="C11185" i="132" s="1"/>
  <c r="C11186" i="132" s="1"/>
  <c r="C11187" i="132" s="1"/>
  <c r="C11188" i="132" s="1"/>
  <c r="C11189" i="132" s="1"/>
  <c r="C11190" i="132" s="1"/>
  <c r="C11191" i="132" s="1"/>
  <c r="C11192" i="132" s="1"/>
  <c r="C11193" i="132" s="1"/>
  <c r="C11194" i="132" s="1"/>
  <c r="C11195" i="132" s="1"/>
  <c r="C11196" i="132" s="1"/>
  <c r="C11197" i="132" s="1"/>
  <c r="C11198" i="132" s="1"/>
  <c r="C11199" i="132" s="1"/>
  <c r="C11200" i="132" s="1"/>
  <c r="C11201" i="132" s="1"/>
  <c r="C11202" i="132" s="1"/>
  <c r="C11203" i="132" s="1"/>
  <c r="C11204" i="132" s="1"/>
  <c r="C11205" i="132" s="1"/>
  <c r="C11206" i="132" s="1"/>
  <c r="C11207" i="132" s="1"/>
  <c r="C11208" i="132" s="1"/>
  <c r="C11209" i="132" s="1"/>
  <c r="C11210" i="132" s="1"/>
  <c r="C11211" i="132" s="1"/>
  <c r="C11212" i="132" s="1"/>
  <c r="C11213" i="132" s="1"/>
  <c r="C11214" i="132" s="1"/>
  <c r="C11215" i="132" s="1"/>
  <c r="C11216" i="132" s="1"/>
  <c r="C11217" i="132" s="1"/>
  <c r="C11218" i="132" s="1"/>
  <c r="C11219" i="132" s="1"/>
  <c r="C11220" i="132" s="1"/>
  <c r="C11221" i="132" s="1"/>
  <c r="C11222" i="132" s="1"/>
  <c r="C11223" i="132" s="1"/>
  <c r="C11224" i="132" s="1"/>
  <c r="C11225" i="132" s="1"/>
  <c r="C11226" i="132" s="1"/>
  <c r="C11227" i="132" s="1"/>
  <c r="C11228" i="132" s="1"/>
  <c r="C11229" i="132" s="1"/>
  <c r="C11230" i="132" s="1"/>
  <c r="C11231" i="132" s="1"/>
  <c r="C11232" i="132" s="1"/>
  <c r="C11233" i="132" s="1"/>
  <c r="C11234" i="132" s="1"/>
  <c r="C11235" i="132" s="1"/>
  <c r="C11236" i="132" s="1"/>
  <c r="C11237" i="132" s="1"/>
  <c r="C11238" i="132" s="1"/>
  <c r="C11239" i="132" s="1"/>
  <c r="C11240" i="132" s="1"/>
  <c r="C11241" i="132" s="1"/>
  <c r="C11242" i="132" s="1"/>
  <c r="C11243" i="132" s="1"/>
  <c r="C11244" i="132" s="1"/>
  <c r="C11245" i="132" s="1"/>
  <c r="C11246" i="132" s="1"/>
  <c r="C11247" i="132" s="1"/>
  <c r="C11248" i="132" s="1"/>
  <c r="C11249" i="132" s="1"/>
  <c r="C11250" i="132" s="1"/>
  <c r="C11251" i="132" s="1"/>
  <c r="C11252" i="132" s="1"/>
  <c r="C11253" i="132" s="1"/>
  <c r="C11254" i="132" s="1"/>
  <c r="C11255" i="132" s="1"/>
  <c r="C11256" i="132" s="1"/>
  <c r="C11257" i="132" s="1"/>
  <c r="C11258" i="132" s="1"/>
  <c r="C11259" i="132" s="1"/>
  <c r="C11260" i="132" s="1"/>
  <c r="C11261" i="132" s="1"/>
  <c r="C11262" i="132" s="1"/>
  <c r="C11263" i="132" s="1"/>
  <c r="C11264" i="132" s="1"/>
  <c r="C11265" i="132" s="1"/>
  <c r="C11266" i="132" s="1"/>
  <c r="C11267" i="132" s="1"/>
  <c r="C11268" i="132" s="1"/>
  <c r="C11269" i="132" s="1"/>
  <c r="C11270" i="132" s="1"/>
  <c r="C11271" i="132" s="1"/>
  <c r="C11272" i="132" s="1"/>
  <c r="C11273" i="132" s="1"/>
  <c r="C11274" i="132" s="1"/>
  <c r="C11275" i="132" s="1"/>
  <c r="C11276" i="132" s="1"/>
  <c r="C11277" i="132" s="1"/>
  <c r="C11278" i="132" s="1"/>
  <c r="C11279" i="132" s="1"/>
  <c r="C11280" i="132" s="1"/>
  <c r="C11281" i="132" s="1"/>
  <c r="C11282" i="132" s="1"/>
  <c r="C11283" i="132" s="1"/>
  <c r="C11284" i="132" s="1"/>
  <c r="C11285" i="132" s="1"/>
  <c r="C11286" i="132" s="1"/>
  <c r="C11287" i="132" s="1"/>
  <c r="C11288" i="132" s="1"/>
  <c r="C11289" i="132" s="1"/>
  <c r="C11290" i="132" s="1"/>
  <c r="C11291" i="132" s="1"/>
  <c r="C11292" i="132" s="1"/>
  <c r="C11293" i="132" s="1"/>
  <c r="C11294" i="132" s="1"/>
  <c r="C11295" i="132" s="1"/>
  <c r="C11296" i="132" s="1"/>
  <c r="C11297" i="132" s="1"/>
  <c r="C11298" i="132" s="1"/>
  <c r="C11299" i="132" s="1"/>
  <c r="C11300" i="132" s="1"/>
  <c r="C11301" i="132" s="1"/>
  <c r="C11302" i="132" s="1"/>
  <c r="C11303" i="132" s="1"/>
  <c r="C11304" i="132" s="1"/>
  <c r="C11305" i="132" s="1"/>
  <c r="C11306" i="132" s="1"/>
  <c r="C11307" i="132" s="1"/>
  <c r="C11308" i="132" s="1"/>
  <c r="C11309" i="132" s="1"/>
  <c r="C11310" i="132" s="1"/>
  <c r="C11311" i="132" s="1"/>
  <c r="C11312" i="132" s="1"/>
  <c r="C11313" i="132" s="1"/>
  <c r="C11314" i="132" s="1"/>
  <c r="C11315" i="132" s="1"/>
  <c r="C11316" i="132" s="1"/>
  <c r="C11317" i="132" s="1"/>
  <c r="C11318" i="132" s="1"/>
  <c r="C11319" i="132" s="1"/>
  <c r="C11320" i="132" s="1"/>
  <c r="C11321" i="132" s="1"/>
  <c r="C11322" i="132" s="1"/>
  <c r="C11323" i="132" s="1"/>
  <c r="C11324" i="132" s="1"/>
  <c r="C11325" i="132" s="1"/>
  <c r="C11326" i="132" s="1"/>
  <c r="C11327" i="132" s="1"/>
  <c r="C11328" i="132" s="1"/>
  <c r="C11329" i="132" s="1"/>
  <c r="C11330" i="132" s="1"/>
  <c r="C11331" i="132" s="1"/>
  <c r="C11332" i="132" s="1"/>
  <c r="C11333" i="132" s="1"/>
  <c r="C11334" i="132" s="1"/>
  <c r="C11335" i="132" s="1"/>
  <c r="C11336" i="132" s="1"/>
  <c r="C11337" i="132" s="1"/>
  <c r="C11338" i="132" s="1"/>
  <c r="C11339" i="132" s="1"/>
  <c r="C11340" i="132" s="1"/>
  <c r="C11341" i="132" s="1"/>
  <c r="C11342" i="132" s="1"/>
  <c r="C11343" i="132" s="1"/>
  <c r="C11344" i="132" s="1"/>
  <c r="C11345" i="132" s="1"/>
  <c r="C11346" i="132" s="1"/>
  <c r="C11347" i="132" s="1"/>
  <c r="C11348" i="132" s="1"/>
  <c r="C11349" i="132" s="1"/>
  <c r="C11350" i="132" s="1"/>
  <c r="C11351" i="132" s="1"/>
  <c r="C11352" i="132" s="1"/>
  <c r="C11353" i="132" s="1"/>
  <c r="C11354" i="132" s="1"/>
  <c r="C11355" i="132" s="1"/>
  <c r="C11356" i="132" s="1"/>
  <c r="C11357" i="132" s="1"/>
  <c r="C11358" i="132" s="1"/>
  <c r="C11359" i="132" s="1"/>
  <c r="C11360" i="132" s="1"/>
  <c r="C11361" i="132" s="1"/>
  <c r="C11362" i="132" s="1"/>
  <c r="C11363" i="132" s="1"/>
  <c r="C11364" i="132" s="1"/>
  <c r="C11365" i="132" s="1"/>
  <c r="C11366" i="132" s="1"/>
  <c r="C11367" i="132" s="1"/>
  <c r="C11368" i="132" s="1"/>
  <c r="C11369" i="132" s="1"/>
  <c r="C11370" i="132" s="1"/>
  <c r="C11371" i="132" s="1"/>
  <c r="C11372" i="132" s="1"/>
  <c r="C11373" i="132" s="1"/>
  <c r="C11374" i="132" s="1"/>
  <c r="C11375" i="132" s="1"/>
  <c r="C11376" i="132" s="1"/>
  <c r="C11377" i="132" s="1"/>
  <c r="C11378" i="132" s="1"/>
  <c r="C11379" i="132" s="1"/>
  <c r="C11380" i="132" s="1"/>
  <c r="C11381" i="132" s="1"/>
  <c r="C11382" i="132" s="1"/>
  <c r="C11383" i="132" s="1"/>
  <c r="C11384" i="132" s="1"/>
  <c r="C11385" i="132" s="1"/>
  <c r="C11386" i="132" s="1"/>
  <c r="C11387" i="132" s="1"/>
  <c r="C11388" i="132" s="1"/>
  <c r="C11389" i="132" s="1"/>
  <c r="C11390" i="132" s="1"/>
  <c r="C11391" i="132" s="1"/>
  <c r="C11392" i="132" s="1"/>
  <c r="C11393" i="132" s="1"/>
  <c r="C11394" i="132" s="1"/>
  <c r="C11395" i="132" s="1"/>
  <c r="C11396" i="132" s="1"/>
  <c r="C11397" i="132" s="1"/>
  <c r="C11398" i="132" s="1"/>
  <c r="C11399" i="132" s="1"/>
  <c r="C11400" i="132" s="1"/>
  <c r="C11401" i="132" s="1"/>
  <c r="C11402" i="132" s="1"/>
  <c r="C11403" i="132" s="1"/>
  <c r="C11404" i="132" s="1"/>
  <c r="C11405" i="132" s="1"/>
  <c r="C11406" i="132" s="1"/>
  <c r="C11407" i="132" s="1"/>
  <c r="C11408" i="132" s="1"/>
  <c r="C11409" i="132" s="1"/>
  <c r="C11410" i="132" s="1"/>
  <c r="C11411" i="132" s="1"/>
  <c r="C11412" i="132" s="1"/>
  <c r="C11413" i="132" s="1"/>
  <c r="C11414" i="132" s="1"/>
  <c r="C11415" i="132" s="1"/>
  <c r="C11416" i="132" s="1"/>
  <c r="C11417" i="132" s="1"/>
  <c r="C11418" i="132" s="1"/>
  <c r="C11419" i="132" s="1"/>
  <c r="C11420" i="132" s="1"/>
  <c r="C11421" i="132" s="1"/>
  <c r="C11422" i="132" s="1"/>
  <c r="C11423" i="132" s="1"/>
  <c r="C11424" i="132" s="1"/>
  <c r="C11425" i="132" s="1"/>
  <c r="C11426" i="132" s="1"/>
  <c r="C11427" i="132" s="1"/>
  <c r="C11428" i="132" s="1"/>
  <c r="C11429" i="132" s="1"/>
  <c r="C11430" i="132" s="1"/>
  <c r="C11431" i="132" s="1"/>
  <c r="C11432" i="132" s="1"/>
  <c r="C11433" i="132" s="1"/>
  <c r="C11434" i="132" s="1"/>
  <c r="C11435" i="132" s="1"/>
  <c r="C11436" i="132" s="1"/>
  <c r="C11437" i="132" s="1"/>
  <c r="C11438" i="132" s="1"/>
  <c r="C11439" i="132" s="1"/>
  <c r="C11440" i="132" s="1"/>
  <c r="C11441" i="132" s="1"/>
  <c r="C11442" i="132" s="1"/>
  <c r="C11443" i="132" s="1"/>
  <c r="C11444" i="132" s="1"/>
  <c r="C11445" i="132" s="1"/>
  <c r="C11446" i="132" s="1"/>
  <c r="C11447" i="132" s="1"/>
  <c r="C11448" i="132" s="1"/>
  <c r="C11449" i="132" s="1"/>
  <c r="C11450" i="132" s="1"/>
  <c r="C11451" i="132" s="1"/>
  <c r="C11452" i="132" s="1"/>
  <c r="C11453" i="132" s="1"/>
  <c r="C11454" i="132" s="1"/>
  <c r="C11455" i="132" s="1"/>
  <c r="C11456" i="132" s="1"/>
  <c r="C11457" i="132" s="1"/>
  <c r="C11458" i="132" s="1"/>
  <c r="C11459" i="132" s="1"/>
  <c r="C11460" i="132" s="1"/>
  <c r="C11461" i="132" s="1"/>
  <c r="C11462" i="132" s="1"/>
  <c r="C11463" i="132" s="1"/>
  <c r="C11464" i="132" s="1"/>
  <c r="C11465" i="132" s="1"/>
  <c r="C11466" i="132" s="1"/>
  <c r="C11467" i="132" s="1"/>
  <c r="C11468" i="132" s="1"/>
  <c r="C11469" i="132" s="1"/>
  <c r="C11470" i="132" s="1"/>
  <c r="C11471" i="132" s="1"/>
  <c r="C11472" i="132" s="1"/>
  <c r="C11473" i="132" s="1"/>
  <c r="C11474" i="132" s="1"/>
  <c r="C11475" i="132" s="1"/>
  <c r="C11476" i="132" s="1"/>
  <c r="C11477" i="132" s="1"/>
  <c r="C11478" i="132" s="1"/>
  <c r="C11479" i="132" s="1"/>
  <c r="C11480" i="132" s="1"/>
  <c r="C11481" i="132" s="1"/>
  <c r="C11482" i="132" s="1"/>
  <c r="C11483" i="132" s="1"/>
  <c r="C11484" i="132" s="1"/>
  <c r="C11485" i="132" s="1"/>
  <c r="C11486" i="132" s="1"/>
  <c r="C11487" i="132" s="1"/>
  <c r="C11488" i="132" s="1"/>
  <c r="C11489" i="132" s="1"/>
  <c r="C11490" i="132" s="1"/>
  <c r="C11491" i="132" s="1"/>
  <c r="C11492" i="132" s="1"/>
  <c r="C11493" i="132" s="1"/>
  <c r="C11494" i="132" s="1"/>
  <c r="C11495" i="132" s="1"/>
  <c r="C11496" i="132" s="1"/>
  <c r="C11497" i="132" s="1"/>
  <c r="C11498" i="132" s="1"/>
  <c r="C11499" i="132" s="1"/>
  <c r="C11500" i="132" s="1"/>
  <c r="C11501" i="132" s="1"/>
  <c r="C11502" i="132" s="1"/>
  <c r="C11503" i="132" s="1"/>
  <c r="C11504" i="132" s="1"/>
  <c r="C11505" i="132" s="1"/>
  <c r="C11506" i="132" s="1"/>
  <c r="C11507" i="132" s="1"/>
  <c r="C11508" i="132" s="1"/>
  <c r="C11509" i="132" s="1"/>
  <c r="C11510" i="132" s="1"/>
  <c r="C11511" i="132" s="1"/>
  <c r="C11512" i="132" s="1"/>
  <c r="C11513" i="132" s="1"/>
  <c r="C11514" i="132" s="1"/>
  <c r="C11515" i="132" s="1"/>
  <c r="C11516" i="132" s="1"/>
  <c r="C11517" i="132" s="1"/>
  <c r="C11518" i="132" s="1"/>
  <c r="C11519" i="132" s="1"/>
  <c r="C11520" i="132" s="1"/>
  <c r="C11521" i="132" s="1"/>
  <c r="C11522" i="132" s="1"/>
  <c r="C11523" i="132" s="1"/>
  <c r="C11524" i="132" s="1"/>
  <c r="C11525" i="132" s="1"/>
  <c r="C11526" i="132" s="1"/>
  <c r="C11527" i="132" s="1"/>
  <c r="C11528" i="132" s="1"/>
  <c r="C11529" i="132" s="1"/>
  <c r="C11530" i="132" s="1"/>
  <c r="C11531" i="132" s="1"/>
  <c r="C11532" i="132" s="1"/>
  <c r="C11533" i="132" s="1"/>
  <c r="C11534" i="132" s="1"/>
  <c r="C11535" i="132" s="1"/>
  <c r="C11536" i="132" s="1"/>
  <c r="C11537" i="132" s="1"/>
  <c r="C11538" i="132" s="1"/>
  <c r="C11539" i="132" s="1"/>
  <c r="C11540" i="132" s="1"/>
  <c r="C11541" i="132" s="1"/>
  <c r="C11542" i="132" s="1"/>
  <c r="C11543" i="132" s="1"/>
  <c r="C11544" i="132" s="1"/>
  <c r="C11545" i="132" s="1"/>
  <c r="C11546" i="132" s="1"/>
  <c r="C11547" i="132" s="1"/>
  <c r="C11548" i="132" s="1"/>
  <c r="C11549" i="132" s="1"/>
  <c r="C11550" i="132" s="1"/>
  <c r="C11551" i="132" s="1"/>
  <c r="C11552" i="132" s="1"/>
  <c r="C11553" i="132" s="1"/>
  <c r="C11554" i="132" s="1"/>
  <c r="C11555" i="132" s="1"/>
  <c r="C11556" i="132" s="1"/>
  <c r="C11557" i="132" s="1"/>
  <c r="C11558" i="132" s="1"/>
  <c r="C11559" i="132" s="1"/>
  <c r="C11560" i="132" s="1"/>
  <c r="C11561" i="132" s="1"/>
  <c r="C11562" i="132" s="1"/>
  <c r="C11563" i="132" s="1"/>
  <c r="C11564" i="132" s="1"/>
  <c r="C11565" i="132" s="1"/>
  <c r="C11566" i="132" s="1"/>
  <c r="C11567" i="132" s="1"/>
  <c r="C11568" i="132" s="1"/>
  <c r="C11569" i="132" s="1"/>
  <c r="C11570" i="132" s="1"/>
  <c r="C11571" i="132" s="1"/>
  <c r="C11572" i="132" s="1"/>
  <c r="C11573" i="132" s="1"/>
  <c r="C11574" i="132" s="1"/>
  <c r="C11575" i="132" s="1"/>
  <c r="C11576" i="132" s="1"/>
  <c r="C11577" i="132" s="1"/>
  <c r="C11578" i="132" s="1"/>
  <c r="C11579" i="132" s="1"/>
  <c r="C11580" i="132" s="1"/>
  <c r="C11581" i="132" s="1"/>
  <c r="C11582" i="132" s="1"/>
  <c r="C11583" i="132" s="1"/>
  <c r="C11584" i="132" s="1"/>
  <c r="C11585" i="132" s="1"/>
  <c r="C11586" i="132" s="1"/>
  <c r="C11587" i="132" s="1"/>
  <c r="C11588" i="132" s="1"/>
  <c r="C11589" i="132" s="1"/>
  <c r="C11590" i="132" s="1"/>
  <c r="C11591" i="132" s="1"/>
  <c r="C11592" i="132" s="1"/>
  <c r="C11593" i="132" s="1"/>
  <c r="C11594" i="132" s="1"/>
  <c r="C11595" i="132" s="1"/>
  <c r="C11596" i="132" s="1"/>
  <c r="C11597" i="132" s="1"/>
  <c r="C11598" i="132" s="1"/>
  <c r="C11599" i="132" s="1"/>
  <c r="C11600" i="132" s="1"/>
  <c r="C11601" i="132" s="1"/>
  <c r="C11602" i="132" s="1"/>
  <c r="C11603" i="132" s="1"/>
  <c r="C11604" i="132" s="1"/>
  <c r="C11605" i="132" s="1"/>
  <c r="C11606" i="132" s="1"/>
  <c r="C11607" i="132" s="1"/>
  <c r="C11608" i="132" s="1"/>
  <c r="C11609" i="132" s="1"/>
  <c r="C11610" i="132" s="1"/>
  <c r="C11611" i="132" s="1"/>
  <c r="C11612" i="132" s="1"/>
  <c r="C11613" i="132" s="1"/>
  <c r="C11614" i="132" s="1"/>
  <c r="C11615" i="132" s="1"/>
  <c r="C11616" i="132" s="1"/>
  <c r="C11617" i="132" s="1"/>
  <c r="C11618" i="132" s="1"/>
  <c r="C11619" i="132" s="1"/>
  <c r="C11620" i="132" s="1"/>
  <c r="C11621" i="132" s="1"/>
  <c r="C11622" i="132" s="1"/>
  <c r="C11623" i="132" s="1"/>
  <c r="C11624" i="132" s="1"/>
  <c r="C11625" i="132" s="1"/>
  <c r="C11626" i="132" s="1"/>
  <c r="C11627" i="132" s="1"/>
  <c r="C11628" i="132" s="1"/>
  <c r="C11629" i="132" s="1"/>
  <c r="C11630" i="132" s="1"/>
  <c r="C11631" i="132" s="1"/>
  <c r="C11632" i="132" s="1"/>
  <c r="C11633" i="132" s="1"/>
  <c r="C11634" i="132" s="1"/>
  <c r="C11635" i="132" s="1"/>
  <c r="C11636" i="132" s="1"/>
  <c r="C11637" i="132" s="1"/>
  <c r="C11638" i="132" s="1"/>
  <c r="C11639" i="132" s="1"/>
  <c r="C11640" i="132" s="1"/>
  <c r="C11641" i="132" s="1"/>
  <c r="C11642" i="132" s="1"/>
  <c r="C11643" i="132" s="1"/>
  <c r="C11644" i="132" s="1"/>
  <c r="C11645" i="132" s="1"/>
  <c r="C11646" i="132" s="1"/>
  <c r="C11647" i="132" s="1"/>
  <c r="C11648" i="132" s="1"/>
  <c r="C11649" i="132" s="1"/>
  <c r="C11650" i="132" s="1"/>
  <c r="C11651" i="132" s="1"/>
  <c r="C11652" i="132" s="1"/>
  <c r="C11653" i="132" s="1"/>
  <c r="C11654" i="132" s="1"/>
  <c r="C11655" i="132" s="1"/>
  <c r="C11656" i="132" s="1"/>
  <c r="C11657" i="132" s="1"/>
  <c r="C11658" i="132" s="1"/>
  <c r="C11659" i="132" s="1"/>
  <c r="C11660" i="132" s="1"/>
  <c r="C11661" i="132" s="1"/>
  <c r="C11662" i="132" s="1"/>
  <c r="C11663" i="132" s="1"/>
  <c r="C11664" i="132" s="1"/>
  <c r="C11665" i="132" s="1"/>
  <c r="C11666" i="132" s="1"/>
  <c r="C11667" i="132" s="1"/>
  <c r="C11668" i="132" s="1"/>
  <c r="C11669" i="132" s="1"/>
  <c r="C11670" i="132" s="1"/>
  <c r="C11671" i="132" s="1"/>
  <c r="C11672" i="132" s="1"/>
  <c r="C11673" i="132" s="1"/>
  <c r="C11674" i="132" s="1"/>
  <c r="C11675" i="132" s="1"/>
  <c r="C11676" i="132" s="1"/>
  <c r="C11677" i="132" s="1"/>
  <c r="C11678" i="132" s="1"/>
  <c r="C11679" i="132" s="1"/>
  <c r="C11680" i="132" s="1"/>
  <c r="C11681" i="132" s="1"/>
  <c r="C11682" i="132" s="1"/>
  <c r="C11683" i="132" s="1"/>
  <c r="C11684" i="132" s="1"/>
  <c r="C11685" i="132" s="1"/>
  <c r="C11686" i="132" s="1"/>
  <c r="C11687" i="132" s="1"/>
  <c r="C11688" i="132" s="1"/>
  <c r="C11689" i="132" s="1"/>
  <c r="C11690" i="132" s="1"/>
  <c r="C11691" i="132" s="1"/>
  <c r="C11692" i="132" s="1"/>
  <c r="C11693" i="132" s="1"/>
  <c r="C11694" i="132" s="1"/>
  <c r="C11695" i="132" s="1"/>
  <c r="C11696" i="132" s="1"/>
  <c r="C11697" i="132" s="1"/>
  <c r="C11698" i="132" s="1"/>
  <c r="C11699" i="132" s="1"/>
  <c r="C11700" i="132" s="1"/>
  <c r="C11701" i="132" s="1"/>
  <c r="C11702" i="132" s="1"/>
  <c r="C11703" i="132" s="1"/>
  <c r="C11704" i="132" s="1"/>
  <c r="C11705" i="132" s="1"/>
  <c r="C11706" i="132" s="1"/>
  <c r="C11707" i="132" s="1"/>
  <c r="C11708" i="132" s="1"/>
  <c r="C11709" i="132" s="1"/>
  <c r="C11710" i="132" s="1"/>
  <c r="C11711" i="132" s="1"/>
  <c r="C11712" i="132" s="1"/>
  <c r="C11713" i="132" s="1"/>
  <c r="C11714" i="132" s="1"/>
  <c r="C11715" i="132" s="1"/>
  <c r="C11716" i="132" s="1"/>
  <c r="C11717" i="132" s="1"/>
  <c r="C11718" i="132" s="1"/>
  <c r="C11719" i="132" s="1"/>
  <c r="C11720" i="132" s="1"/>
  <c r="C11721" i="132" s="1"/>
  <c r="C11722" i="132" s="1"/>
  <c r="C11723" i="132" s="1"/>
  <c r="C11724" i="132" s="1"/>
  <c r="C11725" i="132" s="1"/>
  <c r="C11726" i="132" s="1"/>
  <c r="C11727" i="132" s="1"/>
  <c r="C11728" i="132" s="1"/>
  <c r="C11729" i="132" s="1"/>
  <c r="C11730" i="132" s="1"/>
  <c r="C11731" i="132" s="1"/>
  <c r="C11732" i="132" s="1"/>
  <c r="C11733" i="132" s="1"/>
  <c r="C11734" i="132" s="1"/>
  <c r="C11735" i="132" s="1"/>
  <c r="C11736" i="132" s="1"/>
  <c r="C11737" i="132" s="1"/>
  <c r="C11738" i="132" s="1"/>
  <c r="C11739" i="132" s="1"/>
  <c r="C11740" i="132" s="1"/>
  <c r="C11741" i="132" s="1"/>
  <c r="C11742" i="132" s="1"/>
  <c r="C11743" i="132" s="1"/>
  <c r="C11744" i="132" s="1"/>
  <c r="C11745" i="132" s="1"/>
  <c r="C11746" i="132" s="1"/>
  <c r="C11747" i="132" s="1"/>
  <c r="C11748" i="132" s="1"/>
  <c r="C11749" i="132" s="1"/>
  <c r="C11750" i="132" s="1"/>
  <c r="C11751" i="132" s="1"/>
  <c r="C11752" i="132" s="1"/>
  <c r="C11753" i="132" s="1"/>
  <c r="C11754" i="132" s="1"/>
  <c r="C11755" i="132" s="1"/>
  <c r="C11756" i="132" s="1"/>
  <c r="C11757" i="132" s="1"/>
  <c r="C11758" i="132" s="1"/>
  <c r="C11759" i="132" s="1"/>
  <c r="C11760" i="132" s="1"/>
  <c r="C11761" i="132" s="1"/>
  <c r="C11762" i="132" s="1"/>
  <c r="C11763" i="132" s="1"/>
  <c r="C11764" i="132" s="1"/>
  <c r="C11765" i="132" s="1"/>
  <c r="C11766" i="132" s="1"/>
  <c r="C11767" i="132" s="1"/>
  <c r="C11768" i="132" s="1"/>
  <c r="C11769" i="132" s="1"/>
  <c r="C11770" i="132" s="1"/>
  <c r="C11771" i="132" s="1"/>
  <c r="C11772" i="132" s="1"/>
  <c r="C11773" i="132" s="1"/>
  <c r="C11774" i="132" s="1"/>
  <c r="C11775" i="132" s="1"/>
  <c r="C11776" i="132" s="1"/>
  <c r="C11777" i="132" s="1"/>
  <c r="C11778" i="132" s="1"/>
  <c r="C11779" i="132" s="1"/>
  <c r="C11780" i="132" s="1"/>
  <c r="C11781" i="132" s="1"/>
  <c r="C11782" i="132" s="1"/>
  <c r="C11783" i="132" s="1"/>
  <c r="C11784" i="132" s="1"/>
  <c r="C11785" i="132" s="1"/>
  <c r="C11786" i="132" s="1"/>
  <c r="C11787" i="132" s="1"/>
  <c r="C11788" i="132" s="1"/>
  <c r="C11789" i="132" s="1"/>
  <c r="C11790" i="132" s="1"/>
  <c r="C11791" i="132" s="1"/>
  <c r="C11792" i="132" s="1"/>
  <c r="C11793" i="132" s="1"/>
  <c r="C11794" i="132" s="1"/>
  <c r="C11795" i="132" s="1"/>
  <c r="C11796" i="132" s="1"/>
  <c r="C11797" i="132" s="1"/>
  <c r="C11798" i="132" s="1"/>
  <c r="C11799" i="132" s="1"/>
  <c r="C11800" i="132" s="1"/>
  <c r="C11801" i="132" s="1"/>
  <c r="C11802" i="132" s="1"/>
  <c r="C11803" i="132" s="1"/>
  <c r="C11804" i="132" s="1"/>
  <c r="C11805" i="132" s="1"/>
  <c r="C11806" i="132" s="1"/>
  <c r="C11807" i="132" s="1"/>
  <c r="C11808" i="132" s="1"/>
  <c r="C11809" i="132" s="1"/>
  <c r="C11810" i="132" s="1"/>
  <c r="C11811" i="132" s="1"/>
  <c r="C11812" i="132" s="1"/>
  <c r="C11813" i="132" s="1"/>
  <c r="C11814" i="132" s="1"/>
  <c r="C11815" i="132" s="1"/>
  <c r="C11816" i="132" s="1"/>
  <c r="C11817" i="132" s="1"/>
  <c r="C11818" i="132" s="1"/>
  <c r="C11819" i="132" s="1"/>
  <c r="C11820" i="132" s="1"/>
  <c r="C11821" i="132" s="1"/>
  <c r="C11822" i="132" s="1"/>
  <c r="C11823" i="132" s="1"/>
  <c r="C11824" i="132" s="1"/>
  <c r="C11825" i="132" s="1"/>
  <c r="C11826" i="132" s="1"/>
  <c r="C11827" i="132" s="1"/>
  <c r="C11828" i="132" s="1"/>
  <c r="C11829" i="132" s="1"/>
  <c r="C11830" i="132" s="1"/>
  <c r="C11831" i="132" s="1"/>
  <c r="C11832" i="132" s="1"/>
  <c r="C11833" i="132" s="1"/>
  <c r="C11834" i="132" s="1"/>
  <c r="C11835" i="132" s="1"/>
  <c r="C11836" i="132" s="1"/>
  <c r="C11837" i="132" s="1"/>
  <c r="C11838" i="132" s="1"/>
  <c r="C11839" i="132" s="1"/>
  <c r="C11840" i="132" s="1"/>
  <c r="C11841" i="132" s="1"/>
  <c r="C11842" i="132" s="1"/>
  <c r="C11843" i="132" s="1"/>
  <c r="C11844" i="132" s="1"/>
  <c r="C11845" i="132" s="1"/>
  <c r="C11846" i="132" s="1"/>
  <c r="C11847" i="132" s="1"/>
  <c r="C11848" i="132" s="1"/>
  <c r="C11849" i="132" s="1"/>
  <c r="C11850" i="132" s="1"/>
  <c r="C11851" i="132" s="1"/>
  <c r="C11852" i="132" s="1"/>
  <c r="C11853" i="132" s="1"/>
  <c r="C11854" i="132" s="1"/>
  <c r="C11855" i="132" s="1"/>
  <c r="C11856" i="132" s="1"/>
  <c r="C11857" i="132" s="1"/>
  <c r="C11858" i="132" s="1"/>
  <c r="C11859" i="132" s="1"/>
  <c r="C11860" i="132" s="1"/>
  <c r="C11861" i="132" s="1"/>
  <c r="C11862" i="132" s="1"/>
  <c r="C11863" i="132" s="1"/>
  <c r="C11864" i="132" s="1"/>
  <c r="C11865" i="132" s="1"/>
  <c r="C11866" i="132" s="1"/>
  <c r="C11867" i="132" s="1"/>
  <c r="C11868" i="132" s="1"/>
  <c r="C11869" i="132" s="1"/>
  <c r="C11870" i="132" s="1"/>
  <c r="C11871" i="132" s="1"/>
  <c r="C11872" i="132" s="1"/>
  <c r="C11873" i="132" s="1"/>
  <c r="C11874" i="132" s="1"/>
  <c r="C11875" i="132" s="1"/>
  <c r="C11876" i="132" s="1"/>
  <c r="C11877" i="132" s="1"/>
  <c r="C11878" i="132" s="1"/>
  <c r="C11879" i="132" s="1"/>
  <c r="C11880" i="132" s="1"/>
  <c r="C11881" i="132" s="1"/>
  <c r="C11882" i="132" s="1"/>
  <c r="C11883" i="132" s="1"/>
  <c r="C11884" i="132" s="1"/>
  <c r="C11885" i="132" s="1"/>
  <c r="C11886" i="132" s="1"/>
  <c r="C11887" i="132" s="1"/>
  <c r="C11888" i="132" s="1"/>
  <c r="C11889" i="132" s="1"/>
  <c r="C11890" i="132" s="1"/>
  <c r="C11891" i="132" s="1"/>
  <c r="C11892" i="132" s="1"/>
  <c r="C11893" i="132" s="1"/>
  <c r="C11894" i="132" s="1"/>
  <c r="C11895" i="132" s="1"/>
  <c r="C11896" i="132" s="1"/>
  <c r="C11897" i="132" s="1"/>
  <c r="C11898" i="132" s="1"/>
  <c r="C11899" i="132" s="1"/>
  <c r="C11900" i="132" s="1"/>
  <c r="C11901" i="132" s="1"/>
  <c r="C11902" i="132" s="1"/>
  <c r="C11903" i="132" s="1"/>
  <c r="C11904" i="132" s="1"/>
  <c r="C11905" i="132" s="1"/>
  <c r="C11906" i="132" s="1"/>
  <c r="C11907" i="132" s="1"/>
  <c r="C11908" i="132" s="1"/>
  <c r="C11909" i="132" s="1"/>
  <c r="C11910" i="132" s="1"/>
  <c r="C11911" i="132" s="1"/>
  <c r="C11912" i="132" s="1"/>
  <c r="C11913" i="132" s="1"/>
  <c r="C11914" i="132" s="1"/>
  <c r="C11915" i="132" s="1"/>
  <c r="C11916" i="132" s="1"/>
  <c r="C11917" i="132" s="1"/>
  <c r="C11918" i="132" s="1"/>
  <c r="C11919" i="132" s="1"/>
  <c r="C11920" i="132" s="1"/>
  <c r="C11921" i="132" s="1"/>
  <c r="C11922" i="132" s="1"/>
  <c r="C11923" i="132" s="1"/>
  <c r="C11924" i="132" s="1"/>
  <c r="C11925" i="132" s="1"/>
  <c r="C11926" i="132" s="1"/>
  <c r="C11927" i="132" s="1"/>
  <c r="C11928" i="132" s="1"/>
  <c r="C11929" i="132" s="1"/>
  <c r="C11930" i="132" s="1"/>
  <c r="C11931" i="132" s="1"/>
  <c r="C11932" i="132" s="1"/>
  <c r="C11933" i="132" s="1"/>
  <c r="C11934" i="132" s="1"/>
  <c r="C11935" i="132" s="1"/>
  <c r="C11936" i="132" s="1"/>
  <c r="C11937" i="132" s="1"/>
  <c r="C11938" i="132" s="1"/>
  <c r="C11939" i="132" s="1"/>
  <c r="C11940" i="132" s="1"/>
  <c r="C11941" i="132" s="1"/>
  <c r="C11942" i="132" s="1"/>
  <c r="C11943" i="132" s="1"/>
  <c r="C11944" i="132" s="1"/>
  <c r="C11945" i="132" s="1"/>
  <c r="C11946" i="132" s="1"/>
  <c r="C11947" i="132" s="1"/>
  <c r="C11948" i="132" s="1"/>
  <c r="C11949" i="132" s="1"/>
  <c r="C11950" i="132" s="1"/>
  <c r="C11951" i="132" s="1"/>
  <c r="C11952" i="132" s="1"/>
  <c r="C11953" i="132" s="1"/>
  <c r="C11954" i="132" s="1"/>
  <c r="C11955" i="132" s="1"/>
  <c r="C11956" i="132" s="1"/>
  <c r="C11957" i="132" s="1"/>
  <c r="C11958" i="132" s="1"/>
  <c r="C11959" i="132" s="1"/>
  <c r="C11960" i="132" s="1"/>
  <c r="C11961" i="132" s="1"/>
  <c r="C11962" i="132" s="1"/>
  <c r="C11963" i="132" s="1"/>
  <c r="C11964" i="132" s="1"/>
  <c r="C11965" i="132" s="1"/>
  <c r="C11966" i="132" s="1"/>
  <c r="C11967" i="132" s="1"/>
  <c r="C11968" i="132" s="1"/>
  <c r="C11969" i="132" s="1"/>
  <c r="C11970" i="132" s="1"/>
  <c r="C11971" i="132" s="1"/>
  <c r="C11972" i="132" s="1"/>
  <c r="C11973" i="132" s="1"/>
  <c r="C11974" i="132" s="1"/>
  <c r="C11975" i="132" s="1"/>
  <c r="C11976" i="132" s="1"/>
  <c r="C11977" i="132" s="1"/>
  <c r="C11978" i="132" s="1"/>
  <c r="C11979" i="132" s="1"/>
  <c r="C11980" i="132" s="1"/>
  <c r="C11981" i="132" s="1"/>
  <c r="C11982" i="132" s="1"/>
  <c r="C11983" i="132" s="1"/>
  <c r="C11984" i="132" s="1"/>
  <c r="C11985" i="132" s="1"/>
  <c r="C11986" i="132" s="1"/>
  <c r="C11987" i="132" s="1"/>
  <c r="C11988" i="132" s="1"/>
  <c r="C11989" i="132" s="1"/>
  <c r="C11990" i="132" s="1"/>
  <c r="C11991" i="132" s="1"/>
  <c r="C11992" i="132" s="1"/>
  <c r="C11993" i="132" s="1"/>
  <c r="C11994" i="132" s="1"/>
  <c r="C11995" i="132" s="1"/>
  <c r="C11996" i="132" s="1"/>
  <c r="C11997" i="132" s="1"/>
  <c r="C11998" i="132" s="1"/>
  <c r="C11999" i="132" s="1"/>
  <c r="C12000" i="132" s="1"/>
  <c r="C12001" i="132" s="1"/>
  <c r="C12002" i="132" s="1"/>
  <c r="C12003" i="132" s="1"/>
  <c r="C12004" i="132" s="1"/>
  <c r="C12005" i="132" s="1"/>
  <c r="C12006" i="132" s="1"/>
  <c r="C12007" i="132" s="1"/>
  <c r="C12008" i="132" s="1"/>
  <c r="C12009" i="132" s="1"/>
  <c r="C12010" i="132" s="1"/>
  <c r="C12011" i="132" s="1"/>
  <c r="C12012" i="132" s="1"/>
  <c r="C12013" i="132" s="1"/>
  <c r="C12014" i="132" s="1"/>
  <c r="C12015" i="132" s="1"/>
  <c r="C12016" i="132" s="1"/>
  <c r="C12017" i="132" s="1"/>
  <c r="C12018" i="132" s="1"/>
  <c r="C12019" i="132" s="1"/>
  <c r="C12020" i="132" s="1"/>
  <c r="C12021" i="132" s="1"/>
  <c r="C12022" i="132" s="1"/>
  <c r="C12023" i="132" s="1"/>
  <c r="C12024" i="132" s="1"/>
  <c r="C12025" i="132" s="1"/>
  <c r="C12026" i="132" s="1"/>
  <c r="C12027" i="132" s="1"/>
  <c r="C12028" i="132" s="1"/>
  <c r="C12029" i="132" s="1"/>
  <c r="C12030" i="132" s="1"/>
  <c r="C12031" i="132" s="1"/>
  <c r="C12032" i="132" s="1"/>
  <c r="C12033" i="132" s="1"/>
  <c r="C12034" i="132" s="1"/>
  <c r="C12035" i="132" s="1"/>
  <c r="C12036" i="132" s="1"/>
  <c r="C12037" i="132" s="1"/>
  <c r="C12038" i="132" s="1"/>
  <c r="C12039" i="132" s="1"/>
  <c r="C12040" i="132" s="1"/>
  <c r="C12041" i="132" s="1"/>
  <c r="C12042" i="132" s="1"/>
  <c r="C12043" i="132" s="1"/>
  <c r="C12044" i="132" s="1"/>
  <c r="C12045" i="132" s="1"/>
  <c r="C12046" i="132" s="1"/>
  <c r="C12047" i="132" s="1"/>
  <c r="C12048" i="132" s="1"/>
  <c r="C12049" i="132" s="1"/>
  <c r="C12050" i="132" s="1"/>
  <c r="C12051" i="132" s="1"/>
  <c r="C12052" i="132" s="1"/>
  <c r="C12053" i="132" s="1"/>
  <c r="C12054" i="132" s="1"/>
  <c r="C12055" i="132" s="1"/>
  <c r="C12056" i="132" s="1"/>
  <c r="C12057" i="132" s="1"/>
  <c r="C12058" i="132" s="1"/>
  <c r="C12059" i="132" s="1"/>
  <c r="C12060" i="132" s="1"/>
  <c r="C12061" i="132" s="1"/>
  <c r="C12062" i="132" s="1"/>
  <c r="C12063" i="132" s="1"/>
  <c r="C12064" i="132" s="1"/>
  <c r="C12065" i="132" s="1"/>
  <c r="C12066" i="132" s="1"/>
  <c r="C12067" i="132" s="1"/>
  <c r="C12068" i="132" s="1"/>
  <c r="C12069" i="132" s="1"/>
  <c r="C12070" i="132" s="1"/>
  <c r="C12071" i="132" s="1"/>
  <c r="C12072" i="132" s="1"/>
  <c r="C12073" i="132" s="1"/>
  <c r="C12074" i="132" s="1"/>
  <c r="C12075" i="132" s="1"/>
  <c r="C12076" i="132" s="1"/>
  <c r="C12077" i="132" s="1"/>
  <c r="C12078" i="132" s="1"/>
  <c r="C12079" i="132" s="1"/>
  <c r="C12080" i="132" s="1"/>
  <c r="C12081" i="132" s="1"/>
  <c r="C12082" i="132" s="1"/>
  <c r="C12083" i="132" s="1"/>
  <c r="C12084" i="132" s="1"/>
  <c r="C12085" i="132" s="1"/>
  <c r="C12086" i="132" s="1"/>
  <c r="C12087" i="132" s="1"/>
  <c r="C12088" i="132" s="1"/>
  <c r="C12089" i="132" s="1"/>
  <c r="C12090" i="132" s="1"/>
  <c r="C12091" i="132" s="1"/>
  <c r="C12092" i="132" s="1"/>
  <c r="C12093" i="132" s="1"/>
  <c r="C12094" i="132" s="1"/>
  <c r="C12095" i="132" s="1"/>
  <c r="C12096" i="132" s="1"/>
  <c r="C12097" i="132" s="1"/>
  <c r="C12098" i="132" s="1"/>
  <c r="C12099" i="132" s="1"/>
  <c r="C12100" i="132" s="1"/>
  <c r="C12101" i="132" s="1"/>
  <c r="C12102" i="132" s="1"/>
  <c r="C12103" i="132" s="1"/>
  <c r="C12104" i="132" s="1"/>
  <c r="C12105" i="132" s="1"/>
  <c r="C12106" i="132" s="1"/>
  <c r="C12107" i="132" s="1"/>
  <c r="C12108" i="132" s="1"/>
  <c r="C12109" i="132" s="1"/>
  <c r="C12110" i="132" s="1"/>
  <c r="C12111" i="132" s="1"/>
  <c r="C12112" i="132" s="1"/>
  <c r="C12113" i="132" s="1"/>
  <c r="C12114" i="132" s="1"/>
  <c r="C12115" i="132" s="1"/>
  <c r="C12116" i="132" s="1"/>
  <c r="C12117" i="132" s="1"/>
  <c r="C12118" i="132" s="1"/>
  <c r="C12119" i="132" s="1"/>
  <c r="C12120" i="132" s="1"/>
  <c r="C12121" i="132" s="1"/>
  <c r="C12122" i="132" s="1"/>
  <c r="C12123" i="132" s="1"/>
  <c r="C12124" i="132" s="1"/>
  <c r="C12125" i="132" s="1"/>
  <c r="C12126" i="132" s="1"/>
  <c r="C12127" i="132" s="1"/>
  <c r="C12128" i="132" s="1"/>
  <c r="C12129" i="132" s="1"/>
  <c r="C12130" i="132" s="1"/>
  <c r="C12131" i="132" s="1"/>
  <c r="C12132" i="132" s="1"/>
  <c r="C12133" i="132" s="1"/>
  <c r="C12134" i="132" s="1"/>
  <c r="C12135" i="132" s="1"/>
  <c r="C12136" i="132" s="1"/>
  <c r="C12137" i="132" s="1"/>
  <c r="C12138" i="132" s="1"/>
  <c r="C12139" i="132" s="1"/>
  <c r="C12140" i="132" s="1"/>
  <c r="C12141" i="132" s="1"/>
  <c r="C12142" i="132" s="1"/>
  <c r="C12143" i="132" s="1"/>
  <c r="C12144" i="132" s="1"/>
  <c r="C12145" i="132" s="1"/>
  <c r="C12146" i="132" s="1"/>
  <c r="C12147" i="132" s="1"/>
  <c r="C12148" i="132" s="1"/>
  <c r="C12149" i="132" s="1"/>
  <c r="C12150" i="132" s="1"/>
  <c r="C12151" i="132" s="1"/>
  <c r="C12152" i="132" s="1"/>
  <c r="C12153" i="132" s="1"/>
  <c r="C12154" i="132" s="1"/>
  <c r="C12155" i="132" s="1"/>
  <c r="C12156" i="132" s="1"/>
  <c r="C12157" i="132" s="1"/>
  <c r="C12158" i="132" s="1"/>
  <c r="C12159" i="132" s="1"/>
  <c r="C12160" i="132" s="1"/>
  <c r="C12161" i="132" s="1"/>
  <c r="C12162" i="132" s="1"/>
  <c r="C12163" i="132" s="1"/>
  <c r="C12164" i="132" s="1"/>
  <c r="C12165" i="132" s="1"/>
  <c r="C12166" i="132" s="1"/>
  <c r="C12167" i="132" s="1"/>
  <c r="C12168" i="132" s="1"/>
  <c r="C12169" i="132" s="1"/>
  <c r="C12170" i="132" s="1"/>
  <c r="C12171" i="132" s="1"/>
  <c r="C12172" i="132" s="1"/>
  <c r="C12173" i="132" s="1"/>
  <c r="C12174" i="132" s="1"/>
  <c r="C12175" i="132" s="1"/>
  <c r="C12176" i="132" s="1"/>
  <c r="C12177" i="132" s="1"/>
  <c r="C12178" i="132" s="1"/>
  <c r="C12179" i="132" s="1"/>
  <c r="C12180" i="132" s="1"/>
  <c r="C12181" i="132" s="1"/>
  <c r="C12182" i="132" s="1"/>
  <c r="C12183" i="132" s="1"/>
  <c r="C12184" i="132" s="1"/>
  <c r="C12185" i="132" s="1"/>
  <c r="C12186" i="132" s="1"/>
  <c r="C12187" i="132" s="1"/>
  <c r="C12188" i="132" s="1"/>
  <c r="C12189" i="132" s="1"/>
  <c r="C12190" i="132" s="1"/>
  <c r="C12191" i="132" s="1"/>
  <c r="C12192" i="132" s="1"/>
  <c r="C12193" i="132" s="1"/>
  <c r="C12194" i="132" s="1"/>
  <c r="C12195" i="132" s="1"/>
  <c r="C12196" i="132" s="1"/>
  <c r="C12197" i="132" s="1"/>
  <c r="C12198" i="132" s="1"/>
  <c r="C12199" i="132" s="1"/>
  <c r="C12200" i="132" s="1"/>
  <c r="C12201" i="132" s="1"/>
  <c r="C12202" i="132" s="1"/>
  <c r="C12203" i="132" s="1"/>
  <c r="C12204" i="132" s="1"/>
  <c r="C12205" i="132" s="1"/>
  <c r="C12206" i="132" s="1"/>
  <c r="C12207" i="132" s="1"/>
  <c r="C12208" i="132" s="1"/>
  <c r="C12209" i="132" s="1"/>
  <c r="C12210" i="132" s="1"/>
  <c r="C12211" i="132" s="1"/>
  <c r="C12212" i="132" s="1"/>
  <c r="C12213" i="132" s="1"/>
  <c r="C12214" i="132" s="1"/>
  <c r="C12215" i="132" s="1"/>
  <c r="C12216" i="132" s="1"/>
  <c r="C12217" i="132" s="1"/>
  <c r="C12218" i="132" s="1"/>
  <c r="C12219" i="132" s="1"/>
  <c r="C12220" i="132" s="1"/>
  <c r="C12221" i="132" s="1"/>
  <c r="C12222" i="132" s="1"/>
  <c r="C12223" i="132" s="1"/>
  <c r="C12224" i="132" s="1"/>
  <c r="C12225" i="132" s="1"/>
  <c r="C12226" i="132" s="1"/>
  <c r="C12227" i="132" s="1"/>
  <c r="C12228" i="132" s="1"/>
  <c r="C12229" i="132" s="1"/>
  <c r="C12230" i="132" s="1"/>
  <c r="C12231" i="132" s="1"/>
  <c r="C12232" i="132" s="1"/>
  <c r="C12233" i="132" s="1"/>
  <c r="C12234" i="132" s="1"/>
  <c r="C12235" i="132" s="1"/>
  <c r="C12236" i="132" s="1"/>
  <c r="C12237" i="132" s="1"/>
  <c r="C12238" i="132" s="1"/>
  <c r="C12239" i="132" s="1"/>
  <c r="C12240" i="132" s="1"/>
  <c r="C12241" i="132" s="1"/>
  <c r="C12242" i="132" s="1"/>
  <c r="C12243" i="132" s="1"/>
  <c r="C12244" i="132" s="1"/>
  <c r="C12245" i="132" s="1"/>
  <c r="C12246" i="132" s="1"/>
  <c r="C12247" i="132" s="1"/>
  <c r="C12248" i="132" s="1"/>
  <c r="C12249" i="132" s="1"/>
  <c r="C12250" i="132" s="1"/>
  <c r="C12251" i="132" s="1"/>
  <c r="C12252" i="132" s="1"/>
  <c r="C12253" i="132" s="1"/>
  <c r="C12254" i="132" s="1"/>
  <c r="C12255" i="132" s="1"/>
  <c r="C12256" i="132" s="1"/>
  <c r="C12257" i="132" s="1"/>
  <c r="C12258" i="132" s="1"/>
  <c r="C12259" i="132" s="1"/>
  <c r="C12260" i="132" s="1"/>
  <c r="C12261" i="132" s="1"/>
  <c r="C12262" i="132" s="1"/>
  <c r="C12263" i="132" s="1"/>
  <c r="C12264" i="132" s="1"/>
  <c r="C12265" i="132" s="1"/>
  <c r="C12266" i="132" s="1"/>
  <c r="C12267" i="132" s="1"/>
  <c r="C12268" i="132" s="1"/>
  <c r="C12269" i="132" s="1"/>
  <c r="C12270" i="132" s="1"/>
  <c r="C12271" i="132" s="1"/>
  <c r="C12272" i="132" s="1"/>
  <c r="C12273" i="132" s="1"/>
  <c r="C12274" i="132" s="1"/>
  <c r="C12275" i="132" s="1"/>
  <c r="C12276" i="132" s="1"/>
  <c r="C12277" i="132" s="1"/>
  <c r="C12278" i="132" s="1"/>
  <c r="C12279" i="132" s="1"/>
  <c r="C12280" i="132" s="1"/>
  <c r="C12281" i="132" s="1"/>
  <c r="C12282" i="132" s="1"/>
  <c r="C12283" i="132" s="1"/>
  <c r="C12284" i="132" s="1"/>
  <c r="C12285" i="132" s="1"/>
  <c r="C12286" i="132" s="1"/>
  <c r="C12287" i="132" s="1"/>
  <c r="C12288" i="132" s="1"/>
  <c r="C12289" i="132" s="1"/>
  <c r="C12290" i="132" s="1"/>
  <c r="C12291" i="132" s="1"/>
  <c r="C12292" i="132" s="1"/>
  <c r="C12293" i="132" s="1"/>
  <c r="C12294" i="132" s="1"/>
  <c r="C12295" i="132" s="1"/>
  <c r="C12296" i="132" s="1"/>
  <c r="C12297" i="132" s="1"/>
  <c r="C12298" i="132" s="1"/>
  <c r="C12299" i="132" s="1"/>
  <c r="C12300" i="132" s="1"/>
  <c r="C12301" i="132" s="1"/>
  <c r="C12302" i="132" s="1"/>
  <c r="C12303" i="132" s="1"/>
  <c r="C12304" i="132" s="1"/>
  <c r="C12305" i="132" s="1"/>
  <c r="C12306" i="132" s="1"/>
  <c r="C12307" i="132" s="1"/>
  <c r="C12308" i="132" s="1"/>
  <c r="C12309" i="132" s="1"/>
  <c r="C12310" i="132" s="1"/>
  <c r="C12311" i="132" s="1"/>
  <c r="C12312" i="132" s="1"/>
  <c r="C12313" i="132" s="1"/>
  <c r="C12314" i="132" s="1"/>
  <c r="C12315" i="132" s="1"/>
  <c r="C12316" i="132" s="1"/>
  <c r="C12317" i="132" s="1"/>
  <c r="C12318" i="132" s="1"/>
  <c r="C12319" i="132" s="1"/>
  <c r="C12320" i="132" s="1"/>
  <c r="C12321" i="132" s="1"/>
  <c r="C12322" i="132" s="1"/>
  <c r="C12323" i="132" s="1"/>
  <c r="C12324" i="132" s="1"/>
  <c r="C12325" i="132" s="1"/>
  <c r="C12326" i="132" s="1"/>
  <c r="C12327" i="132" s="1"/>
  <c r="C12328" i="132" s="1"/>
  <c r="C12329" i="132" s="1"/>
  <c r="C12330" i="132" s="1"/>
  <c r="C12331" i="132" s="1"/>
  <c r="C12332" i="132" s="1"/>
  <c r="C12333" i="132" s="1"/>
  <c r="C12334" i="132" s="1"/>
  <c r="C12335" i="132" s="1"/>
  <c r="C12336" i="132" s="1"/>
  <c r="C12337" i="132" s="1"/>
  <c r="C12338" i="132" s="1"/>
  <c r="C12339" i="132" s="1"/>
  <c r="C12340" i="132" s="1"/>
  <c r="C12341" i="132" s="1"/>
  <c r="C12342" i="132" s="1"/>
  <c r="C12343" i="132" s="1"/>
  <c r="C12344" i="132" s="1"/>
  <c r="C12345" i="132" s="1"/>
  <c r="C12346" i="132" s="1"/>
  <c r="C12347" i="132" s="1"/>
  <c r="C12348" i="132" s="1"/>
  <c r="C12349" i="132" s="1"/>
  <c r="C12350" i="132" s="1"/>
  <c r="C12351" i="132" s="1"/>
  <c r="C12352" i="132" s="1"/>
  <c r="C12353" i="132" s="1"/>
  <c r="C12354" i="132" s="1"/>
  <c r="C12355" i="132" s="1"/>
  <c r="C12356" i="132" s="1"/>
  <c r="C12357" i="132" s="1"/>
  <c r="C12358" i="132" s="1"/>
  <c r="C12359" i="132" s="1"/>
  <c r="C12360" i="132" s="1"/>
  <c r="C12361" i="132" s="1"/>
  <c r="C12362" i="132" s="1"/>
  <c r="C12363" i="132" s="1"/>
  <c r="C12364" i="132" s="1"/>
  <c r="C12365" i="132" s="1"/>
  <c r="C12366" i="132" s="1"/>
  <c r="C12367" i="132" s="1"/>
  <c r="C12368" i="132" s="1"/>
  <c r="C12369" i="132" s="1"/>
  <c r="C12370" i="132" s="1"/>
  <c r="C12371" i="132" s="1"/>
  <c r="C12372" i="132" s="1"/>
  <c r="C12373" i="132" s="1"/>
  <c r="C12374" i="132" s="1"/>
  <c r="C12375" i="132" s="1"/>
  <c r="C12376" i="132" s="1"/>
  <c r="C12377" i="132" s="1"/>
  <c r="C12378" i="132" s="1"/>
  <c r="C12379" i="132" s="1"/>
  <c r="C12380" i="132" s="1"/>
  <c r="C12381" i="132" s="1"/>
  <c r="C12382" i="132" s="1"/>
  <c r="C12383" i="132" s="1"/>
  <c r="C12384" i="132" s="1"/>
  <c r="C12385" i="132" s="1"/>
  <c r="C12386" i="132" s="1"/>
  <c r="C12387" i="132" s="1"/>
  <c r="C12388" i="132" s="1"/>
  <c r="C12389" i="132" s="1"/>
  <c r="C12390" i="132" s="1"/>
  <c r="C12391" i="132" s="1"/>
  <c r="C12392" i="132" s="1"/>
  <c r="C12393" i="132" s="1"/>
  <c r="C12394" i="132" s="1"/>
  <c r="C12395" i="132" s="1"/>
  <c r="C12396" i="132" s="1"/>
  <c r="C12397" i="132" s="1"/>
  <c r="C12398" i="132" s="1"/>
  <c r="C12399" i="132" s="1"/>
  <c r="C12400" i="132" s="1"/>
  <c r="C12401" i="132" s="1"/>
  <c r="C12402" i="132" s="1"/>
  <c r="C12403" i="132" s="1"/>
  <c r="C12404" i="132" s="1"/>
  <c r="C12405" i="132" s="1"/>
  <c r="C12406" i="132" s="1"/>
  <c r="C12407" i="132" s="1"/>
  <c r="C12408" i="132" s="1"/>
  <c r="C12409" i="132" s="1"/>
  <c r="C12410" i="132" s="1"/>
  <c r="C12411" i="132" s="1"/>
  <c r="C12412" i="132" s="1"/>
  <c r="C12413" i="132" s="1"/>
  <c r="C12414" i="132" s="1"/>
  <c r="C12415" i="132" s="1"/>
  <c r="C12416" i="132" s="1"/>
  <c r="C12417" i="132" s="1"/>
  <c r="C12418" i="132" s="1"/>
  <c r="C12419" i="132" s="1"/>
  <c r="C12420" i="132" s="1"/>
  <c r="C12421" i="132" s="1"/>
  <c r="C12422" i="132" s="1"/>
  <c r="C12423" i="132" s="1"/>
  <c r="C12424" i="132" s="1"/>
  <c r="C12425" i="132" s="1"/>
  <c r="C12426" i="132" s="1"/>
  <c r="C12427" i="132" s="1"/>
  <c r="C12428" i="132" s="1"/>
  <c r="C12429" i="132" s="1"/>
  <c r="C12430" i="132" s="1"/>
  <c r="C12431" i="132" s="1"/>
  <c r="C12432" i="132" s="1"/>
  <c r="C12433" i="132" s="1"/>
  <c r="C12434" i="132" s="1"/>
  <c r="C12435" i="132" s="1"/>
  <c r="C12436" i="132" s="1"/>
  <c r="C12437" i="132" s="1"/>
  <c r="C12438" i="132" s="1"/>
  <c r="C12439" i="132" s="1"/>
  <c r="C12440" i="132" s="1"/>
  <c r="C12441" i="132" s="1"/>
  <c r="C12442" i="132" s="1"/>
  <c r="C12443" i="132" s="1"/>
  <c r="C12444" i="132" s="1"/>
  <c r="C12445" i="132" s="1"/>
  <c r="C12446" i="132" s="1"/>
  <c r="C12447" i="132" s="1"/>
  <c r="C12448" i="132" s="1"/>
  <c r="C12449" i="132" s="1"/>
  <c r="C12450" i="132" s="1"/>
  <c r="C12451" i="132" s="1"/>
  <c r="C12452" i="132" s="1"/>
  <c r="C12453" i="132" s="1"/>
  <c r="C12454" i="132" s="1"/>
  <c r="C12455" i="132" s="1"/>
  <c r="C12456" i="132" s="1"/>
  <c r="C12457" i="132" s="1"/>
  <c r="C12458" i="132" s="1"/>
  <c r="C12459" i="132" s="1"/>
  <c r="C12460" i="132" s="1"/>
  <c r="C12461" i="132" s="1"/>
  <c r="C12462" i="132" s="1"/>
  <c r="C12463" i="132" s="1"/>
  <c r="C12464" i="132" s="1"/>
  <c r="C12465" i="132" s="1"/>
  <c r="C12466" i="132" s="1"/>
  <c r="C12467" i="132" s="1"/>
  <c r="C12468" i="132" s="1"/>
  <c r="C12469" i="132" s="1"/>
  <c r="C12470" i="132" s="1"/>
  <c r="C12471" i="132" s="1"/>
  <c r="C12472" i="132" s="1"/>
  <c r="C12473" i="132" s="1"/>
  <c r="C12474" i="132" s="1"/>
  <c r="C12475" i="132" s="1"/>
  <c r="C12476" i="132" s="1"/>
  <c r="C12477" i="132" s="1"/>
  <c r="C12478" i="132" s="1"/>
  <c r="C12479" i="132" s="1"/>
  <c r="C12480" i="132" s="1"/>
  <c r="C12481" i="132" s="1"/>
  <c r="C12482" i="132" s="1"/>
  <c r="C12483" i="132" s="1"/>
  <c r="C12484" i="132" s="1"/>
  <c r="C12485" i="132" s="1"/>
  <c r="C12486" i="132" s="1"/>
  <c r="C12487" i="132" s="1"/>
  <c r="C12488" i="132" s="1"/>
  <c r="C12489" i="132" s="1"/>
  <c r="C12490" i="132" s="1"/>
  <c r="C12491" i="132" s="1"/>
  <c r="C12492" i="132" s="1"/>
  <c r="C12493" i="132" s="1"/>
  <c r="C12494" i="132" s="1"/>
  <c r="C12495" i="132" s="1"/>
  <c r="C12496" i="132" s="1"/>
  <c r="C12497" i="132" s="1"/>
  <c r="C12498" i="132" s="1"/>
  <c r="C12499" i="132" s="1"/>
  <c r="C12500" i="132" s="1"/>
  <c r="C12501" i="132" s="1"/>
  <c r="C12502" i="132" s="1"/>
  <c r="C12503" i="132" s="1"/>
  <c r="C12504" i="132" s="1"/>
  <c r="C12505" i="132" s="1"/>
  <c r="C12506" i="132" s="1"/>
  <c r="C12507" i="132" s="1"/>
  <c r="C12508" i="132" s="1"/>
  <c r="C12509" i="132" s="1"/>
  <c r="C12510" i="132" s="1"/>
  <c r="C12511" i="132" s="1"/>
  <c r="C12512" i="132" s="1"/>
  <c r="C12513" i="132" s="1"/>
  <c r="C12514" i="132" s="1"/>
  <c r="C12515" i="132" s="1"/>
  <c r="C12516" i="132" s="1"/>
  <c r="C12517" i="132" s="1"/>
  <c r="C12518" i="132" s="1"/>
  <c r="C12519" i="132" s="1"/>
  <c r="C12520" i="132" s="1"/>
  <c r="C12521" i="132" s="1"/>
  <c r="C12522" i="132" s="1"/>
  <c r="C12523" i="132" s="1"/>
  <c r="C12524" i="132" s="1"/>
  <c r="C12525" i="132" s="1"/>
  <c r="C12526" i="132" s="1"/>
  <c r="C12527" i="132" s="1"/>
  <c r="C12528" i="132" s="1"/>
  <c r="C12529" i="132" s="1"/>
  <c r="C12530" i="132" s="1"/>
  <c r="C12531" i="132" s="1"/>
  <c r="C12532" i="132" s="1"/>
  <c r="C12533" i="132" s="1"/>
  <c r="C12534" i="132" s="1"/>
  <c r="C12535" i="132" s="1"/>
  <c r="C12536" i="132" s="1"/>
  <c r="C12537" i="132" s="1"/>
  <c r="C12538" i="132" s="1"/>
  <c r="C12539" i="132" s="1"/>
  <c r="C12540" i="132" s="1"/>
  <c r="C12541" i="132" s="1"/>
  <c r="C12542" i="132" s="1"/>
  <c r="C12543" i="132" s="1"/>
  <c r="C12544" i="132" s="1"/>
  <c r="C12545" i="132" s="1"/>
  <c r="C12546" i="132" s="1"/>
  <c r="C12547" i="132" s="1"/>
  <c r="C12548" i="132" s="1"/>
  <c r="C12549" i="132" s="1"/>
  <c r="C12550" i="132" s="1"/>
  <c r="C12551" i="132" s="1"/>
  <c r="C12552" i="132" s="1"/>
  <c r="C12553" i="132" s="1"/>
  <c r="C12554" i="132" s="1"/>
  <c r="C12555" i="132" s="1"/>
  <c r="C12556" i="132" s="1"/>
  <c r="C12557" i="132" s="1"/>
  <c r="C12558" i="132" s="1"/>
  <c r="C12559" i="132" s="1"/>
  <c r="C12560" i="132" s="1"/>
  <c r="C12561" i="132" s="1"/>
  <c r="C12562" i="132" s="1"/>
  <c r="C12563" i="132" s="1"/>
  <c r="C12564" i="132" s="1"/>
  <c r="C12565" i="132" s="1"/>
  <c r="C12566" i="132" s="1"/>
  <c r="C12567" i="132" s="1"/>
  <c r="C12568" i="132" s="1"/>
  <c r="C12569" i="132" s="1"/>
  <c r="C12570" i="132" s="1"/>
  <c r="C12571" i="132" s="1"/>
  <c r="C12572" i="132" s="1"/>
  <c r="C12573" i="132" s="1"/>
  <c r="C12574" i="132" s="1"/>
  <c r="C12575" i="132" s="1"/>
  <c r="C12576" i="132" s="1"/>
  <c r="C12577" i="132" s="1"/>
  <c r="C12578" i="132" s="1"/>
  <c r="C12579" i="132" s="1"/>
  <c r="C12580" i="132" s="1"/>
  <c r="C12581" i="132" s="1"/>
  <c r="C12582" i="132" s="1"/>
  <c r="C12583" i="132" s="1"/>
  <c r="C12584" i="132" s="1"/>
  <c r="C12585" i="132" s="1"/>
  <c r="C12586" i="132" s="1"/>
  <c r="C12587" i="132" s="1"/>
  <c r="C12588" i="132" s="1"/>
  <c r="C12589" i="132" s="1"/>
  <c r="C12590" i="132" s="1"/>
  <c r="C12591" i="132" s="1"/>
  <c r="C12592" i="132" s="1"/>
  <c r="C12593" i="132" s="1"/>
  <c r="C12594" i="132" s="1"/>
  <c r="C12595" i="132" s="1"/>
  <c r="C12596" i="132" s="1"/>
  <c r="C12597" i="132" s="1"/>
  <c r="C12598" i="132" s="1"/>
  <c r="C12599" i="132" s="1"/>
  <c r="C12600" i="132" s="1"/>
  <c r="C12601" i="132" s="1"/>
  <c r="C12602" i="132" s="1"/>
  <c r="C12603" i="132" s="1"/>
  <c r="C12604" i="132" s="1"/>
  <c r="C12605" i="132" s="1"/>
  <c r="C12606" i="132" s="1"/>
  <c r="C12607" i="132" s="1"/>
  <c r="C12608" i="132" s="1"/>
  <c r="C12609" i="132" s="1"/>
  <c r="C12610" i="132" s="1"/>
  <c r="C12611" i="132" s="1"/>
  <c r="C12612" i="132" s="1"/>
  <c r="C12613" i="132" s="1"/>
  <c r="C12614" i="132" s="1"/>
  <c r="C12615" i="132" s="1"/>
  <c r="C12616" i="132" s="1"/>
  <c r="C12617" i="132" s="1"/>
  <c r="C12618" i="132" s="1"/>
  <c r="C12619" i="132" s="1"/>
  <c r="C12620" i="132" s="1"/>
  <c r="C12621" i="132" s="1"/>
  <c r="C12622" i="132" s="1"/>
  <c r="C12623" i="132" s="1"/>
  <c r="C12624" i="132" s="1"/>
  <c r="C12625" i="132" s="1"/>
  <c r="C12626" i="132" s="1"/>
  <c r="C12627" i="132" s="1"/>
  <c r="C12628" i="132" s="1"/>
  <c r="C12629" i="132" s="1"/>
  <c r="C12630" i="132" s="1"/>
  <c r="C12631" i="132" s="1"/>
  <c r="C12632" i="132" s="1"/>
  <c r="C12633" i="132" s="1"/>
  <c r="C12634" i="132" s="1"/>
  <c r="C12635" i="132" s="1"/>
  <c r="C12636" i="132" s="1"/>
  <c r="C12637" i="132" s="1"/>
  <c r="C12638" i="132" s="1"/>
  <c r="C12639" i="132" s="1"/>
  <c r="C12640" i="132" s="1"/>
  <c r="C12641" i="132" s="1"/>
  <c r="C12642" i="132" s="1"/>
  <c r="C12643" i="132" s="1"/>
  <c r="C12644" i="132" s="1"/>
  <c r="C12645" i="132" s="1"/>
  <c r="C12646" i="132" s="1"/>
  <c r="C12647" i="132" s="1"/>
  <c r="C12648" i="132" s="1"/>
  <c r="C12649" i="132" s="1"/>
  <c r="C12650" i="132" s="1"/>
  <c r="C12651" i="132" s="1"/>
  <c r="C12652" i="132" s="1"/>
  <c r="C12653" i="132" s="1"/>
  <c r="C12654" i="132" s="1"/>
  <c r="C12655" i="132" s="1"/>
  <c r="C12656" i="132" s="1"/>
  <c r="C12657" i="132" s="1"/>
  <c r="C12658" i="132" s="1"/>
  <c r="C12659" i="132" s="1"/>
  <c r="C12660" i="132" s="1"/>
  <c r="C12661" i="132" s="1"/>
  <c r="C12662" i="132" s="1"/>
  <c r="C12663" i="132" s="1"/>
  <c r="C12664" i="132" s="1"/>
  <c r="C12665" i="132" s="1"/>
  <c r="C12666" i="132" s="1"/>
  <c r="C12667" i="132" s="1"/>
  <c r="C12668" i="132" s="1"/>
  <c r="C12669" i="132" s="1"/>
  <c r="C12670" i="132" s="1"/>
  <c r="C12671" i="132" s="1"/>
  <c r="C12672" i="132" s="1"/>
  <c r="C12673" i="132" s="1"/>
  <c r="C12674" i="132" s="1"/>
  <c r="C12675" i="132" s="1"/>
  <c r="C12676" i="132" s="1"/>
  <c r="C12677" i="132" s="1"/>
  <c r="C12678" i="132" s="1"/>
  <c r="C12679" i="132" s="1"/>
  <c r="C12680" i="132" s="1"/>
  <c r="C12681" i="132" s="1"/>
  <c r="C12682" i="132" s="1"/>
  <c r="C12683" i="132" s="1"/>
  <c r="C12684" i="132" s="1"/>
  <c r="C12685" i="132" s="1"/>
  <c r="C12686" i="132" s="1"/>
  <c r="C12687" i="132" s="1"/>
  <c r="C12688" i="132" s="1"/>
  <c r="C12689" i="132" s="1"/>
  <c r="C12690" i="132" s="1"/>
  <c r="C12691" i="132" s="1"/>
  <c r="C12692" i="132" s="1"/>
  <c r="C12693" i="132" s="1"/>
  <c r="C12694" i="132" s="1"/>
  <c r="C12695" i="132" s="1"/>
  <c r="C12696" i="132" s="1"/>
  <c r="C12697" i="132" s="1"/>
  <c r="C12698" i="132" s="1"/>
  <c r="C12699" i="132" s="1"/>
  <c r="C12700" i="132" s="1"/>
  <c r="C12701" i="132" s="1"/>
  <c r="C12702" i="132" s="1"/>
  <c r="C12703" i="132" s="1"/>
  <c r="C12704" i="132" s="1"/>
  <c r="C12705" i="132" s="1"/>
  <c r="C12706" i="132" s="1"/>
  <c r="C12707" i="132" s="1"/>
  <c r="C12708" i="132" s="1"/>
  <c r="C12709" i="132" s="1"/>
  <c r="C12710" i="132" s="1"/>
  <c r="C12711" i="132" s="1"/>
  <c r="C12712" i="132" s="1"/>
  <c r="C12713" i="132" s="1"/>
  <c r="C12714" i="132" s="1"/>
  <c r="C12715" i="132" s="1"/>
  <c r="C12716" i="132" s="1"/>
  <c r="C12717" i="132" s="1"/>
  <c r="C12718" i="132" s="1"/>
  <c r="C12719" i="132" s="1"/>
  <c r="C12720" i="132" s="1"/>
  <c r="C12721" i="132" s="1"/>
  <c r="C12722" i="132" s="1"/>
  <c r="C12723" i="132" s="1"/>
  <c r="C12724" i="132" s="1"/>
  <c r="C12725" i="132" s="1"/>
  <c r="C12726" i="132" s="1"/>
  <c r="C12727" i="132" s="1"/>
  <c r="C12728" i="132" s="1"/>
  <c r="C12729" i="132" s="1"/>
  <c r="C12730" i="132" s="1"/>
  <c r="C12731" i="132" s="1"/>
  <c r="C12732" i="132" s="1"/>
  <c r="C12733" i="132" s="1"/>
  <c r="C12734" i="132" s="1"/>
  <c r="C12735" i="132" s="1"/>
  <c r="C12736" i="132" s="1"/>
  <c r="C12737" i="132" s="1"/>
  <c r="C12738" i="132" s="1"/>
  <c r="C12739" i="132" s="1"/>
  <c r="C12740" i="132" s="1"/>
  <c r="C12741" i="132" s="1"/>
  <c r="C12742" i="132" s="1"/>
  <c r="C12743" i="132" s="1"/>
  <c r="C12744" i="132" s="1"/>
  <c r="C12745" i="132" s="1"/>
  <c r="C12746" i="132" s="1"/>
  <c r="C12747" i="132" s="1"/>
  <c r="C12748" i="132" s="1"/>
  <c r="C12749" i="132" s="1"/>
  <c r="C12750" i="132" s="1"/>
  <c r="C12751" i="132" s="1"/>
  <c r="C12752" i="132" s="1"/>
  <c r="C12753" i="132" s="1"/>
  <c r="C12754" i="132" s="1"/>
  <c r="C12755" i="132" s="1"/>
  <c r="C12756" i="132" s="1"/>
  <c r="C12757" i="132" s="1"/>
  <c r="C12758" i="132" s="1"/>
  <c r="C12759" i="132" s="1"/>
  <c r="C12760" i="132" s="1"/>
  <c r="C12761" i="132" s="1"/>
  <c r="C12762" i="132" s="1"/>
  <c r="C12763" i="132" s="1"/>
  <c r="C12764" i="132" s="1"/>
  <c r="C12765" i="132" s="1"/>
  <c r="C12766" i="132" s="1"/>
  <c r="C12767" i="132" s="1"/>
  <c r="C12768" i="132" s="1"/>
  <c r="C12769" i="132" s="1"/>
  <c r="C12770" i="132" s="1"/>
  <c r="C12771" i="132" s="1"/>
  <c r="C12772" i="132" s="1"/>
  <c r="C12773" i="132" s="1"/>
  <c r="C12774" i="132" s="1"/>
  <c r="C12775" i="132" s="1"/>
  <c r="C12776" i="132" s="1"/>
  <c r="C12777" i="132" s="1"/>
  <c r="C12778" i="132" s="1"/>
  <c r="C12779" i="132" s="1"/>
  <c r="C12780" i="132" s="1"/>
  <c r="C12781" i="132" s="1"/>
  <c r="C12782" i="132" s="1"/>
  <c r="C12783" i="132" s="1"/>
  <c r="C12784" i="132" s="1"/>
  <c r="C12785" i="132" s="1"/>
  <c r="C12786" i="132" s="1"/>
  <c r="C12787" i="132" s="1"/>
  <c r="C12788" i="132" s="1"/>
  <c r="C12789" i="132" s="1"/>
  <c r="C12790" i="132" s="1"/>
  <c r="C12791" i="132" s="1"/>
  <c r="C12792" i="132" s="1"/>
  <c r="C12793" i="132" s="1"/>
  <c r="C12794" i="132" s="1"/>
  <c r="C12795" i="132" s="1"/>
  <c r="C12796" i="132" s="1"/>
  <c r="C12797" i="132" s="1"/>
  <c r="C12798" i="132" s="1"/>
  <c r="C12799" i="132" s="1"/>
  <c r="C12800" i="132" s="1"/>
  <c r="C12801" i="132" s="1"/>
  <c r="C12802" i="132" s="1"/>
  <c r="C12803" i="132" s="1"/>
  <c r="C12804" i="132" s="1"/>
  <c r="C12805" i="132" s="1"/>
  <c r="C12806" i="132" s="1"/>
  <c r="C12807" i="132" s="1"/>
  <c r="C12808" i="132" s="1"/>
  <c r="C12809" i="132" s="1"/>
  <c r="C12810" i="132" s="1"/>
  <c r="C12811" i="132" s="1"/>
  <c r="C12812" i="132" s="1"/>
  <c r="C12813" i="132" s="1"/>
  <c r="C12814" i="132" s="1"/>
  <c r="C12815" i="132" s="1"/>
  <c r="C12816" i="132" s="1"/>
  <c r="C12817" i="132" s="1"/>
  <c r="C12818" i="132" s="1"/>
  <c r="C12819" i="132" s="1"/>
  <c r="C12820" i="132" s="1"/>
  <c r="C12821" i="132" s="1"/>
  <c r="C12822" i="132" s="1"/>
  <c r="C12823" i="132" s="1"/>
  <c r="C12824" i="132" s="1"/>
  <c r="C12825" i="132" s="1"/>
  <c r="C12826" i="132" s="1"/>
  <c r="C12827" i="132" s="1"/>
  <c r="C12828" i="132" s="1"/>
  <c r="C12829" i="132" s="1"/>
  <c r="C12830" i="132" s="1"/>
  <c r="C12831" i="132" s="1"/>
  <c r="C12832" i="132" s="1"/>
  <c r="C12833" i="132" s="1"/>
  <c r="C12834" i="132" s="1"/>
  <c r="C12835" i="132" s="1"/>
  <c r="C12836" i="132" s="1"/>
  <c r="C12837" i="132" s="1"/>
  <c r="C12838" i="132" s="1"/>
  <c r="C12839" i="132" s="1"/>
  <c r="C12840" i="132" s="1"/>
  <c r="C12841" i="132" s="1"/>
  <c r="C12842" i="132" s="1"/>
  <c r="C12843" i="132" s="1"/>
  <c r="C12844" i="132" s="1"/>
  <c r="C12845" i="132" s="1"/>
  <c r="C12846" i="132" s="1"/>
  <c r="C12847" i="132" s="1"/>
  <c r="C12848" i="132" s="1"/>
  <c r="C12849" i="132" s="1"/>
  <c r="C12850" i="132" s="1"/>
  <c r="C12851" i="132" s="1"/>
  <c r="C12852" i="132" s="1"/>
  <c r="C12853" i="132" s="1"/>
  <c r="C12854" i="132" s="1"/>
  <c r="C12855" i="132" s="1"/>
  <c r="C12856" i="132" s="1"/>
  <c r="C12857" i="132" s="1"/>
  <c r="C12858" i="132" s="1"/>
  <c r="C12859" i="132" s="1"/>
  <c r="C12860" i="132" s="1"/>
  <c r="C12861" i="132" s="1"/>
  <c r="C12862" i="132" s="1"/>
  <c r="C12863" i="132" s="1"/>
  <c r="C12864" i="132" s="1"/>
  <c r="C12865" i="132" s="1"/>
  <c r="C12866" i="132" s="1"/>
  <c r="C12867" i="132" s="1"/>
  <c r="C12868" i="132" s="1"/>
  <c r="C12869" i="132" s="1"/>
  <c r="C12870" i="132" s="1"/>
  <c r="C12871" i="132" s="1"/>
  <c r="C12872" i="132" s="1"/>
  <c r="C12873" i="132" s="1"/>
  <c r="C12874" i="132" s="1"/>
  <c r="C12875" i="132" s="1"/>
  <c r="C12876" i="132" s="1"/>
  <c r="C12877" i="132" s="1"/>
  <c r="C12878" i="132" s="1"/>
  <c r="C12879" i="132" s="1"/>
  <c r="C12880" i="132" s="1"/>
  <c r="C12881" i="132" s="1"/>
  <c r="C12882" i="132" s="1"/>
  <c r="C12883" i="132" s="1"/>
  <c r="C12884" i="132" s="1"/>
  <c r="C12885" i="132" s="1"/>
  <c r="C12886" i="132" s="1"/>
  <c r="C12887" i="132" s="1"/>
  <c r="C12888" i="132" s="1"/>
  <c r="C12889" i="132" s="1"/>
  <c r="C12890" i="132" s="1"/>
  <c r="C12891" i="132" s="1"/>
  <c r="C12892" i="132" s="1"/>
  <c r="C12893" i="132" s="1"/>
  <c r="C12894" i="132" s="1"/>
  <c r="C12895" i="132" s="1"/>
  <c r="C12896" i="132" s="1"/>
  <c r="C12897" i="132" s="1"/>
  <c r="C12898" i="132" s="1"/>
  <c r="C12899" i="132" s="1"/>
  <c r="C12900" i="132" s="1"/>
  <c r="C12901" i="132" s="1"/>
  <c r="C12902" i="132" s="1"/>
  <c r="C12903" i="132" s="1"/>
  <c r="C12904" i="132" s="1"/>
  <c r="C12905" i="132" s="1"/>
  <c r="C12906" i="132" s="1"/>
  <c r="C12907" i="132" s="1"/>
  <c r="C12908" i="132" s="1"/>
  <c r="C12909" i="132" s="1"/>
  <c r="C12910" i="132" s="1"/>
  <c r="C12911" i="132" s="1"/>
  <c r="C12912" i="132" s="1"/>
  <c r="C12913" i="132" s="1"/>
  <c r="C12914" i="132" s="1"/>
  <c r="C12915" i="132" s="1"/>
  <c r="C12916" i="132" s="1"/>
  <c r="C12917" i="132" s="1"/>
  <c r="C12918" i="132" s="1"/>
  <c r="C12919" i="132" s="1"/>
  <c r="C12920" i="132" s="1"/>
  <c r="C12921" i="132" s="1"/>
  <c r="C12922" i="132" s="1"/>
  <c r="C12923" i="132" s="1"/>
  <c r="C12924" i="132" s="1"/>
  <c r="C12925" i="132" s="1"/>
  <c r="C12926" i="132" s="1"/>
  <c r="C12927" i="132" s="1"/>
  <c r="C12928" i="132" s="1"/>
  <c r="C12929" i="132" s="1"/>
  <c r="C12930" i="132" s="1"/>
  <c r="C12931" i="132" s="1"/>
  <c r="C12932" i="132" s="1"/>
  <c r="C12933" i="132" s="1"/>
  <c r="C12934" i="132" s="1"/>
  <c r="C12935" i="132" s="1"/>
  <c r="C12936" i="132" s="1"/>
  <c r="C12937" i="132" s="1"/>
  <c r="C12938" i="132" s="1"/>
  <c r="C12939" i="132" s="1"/>
  <c r="C12940" i="132" s="1"/>
  <c r="C12941" i="132" s="1"/>
  <c r="C12942" i="132" s="1"/>
  <c r="C12943" i="132" s="1"/>
  <c r="C12944" i="132" s="1"/>
  <c r="C12945" i="132" s="1"/>
  <c r="C12946" i="132" s="1"/>
  <c r="C12947" i="132" s="1"/>
  <c r="C12948" i="132" s="1"/>
  <c r="C12949" i="132" s="1"/>
  <c r="C12950" i="132" s="1"/>
  <c r="C12951" i="132" s="1"/>
  <c r="C12952" i="132" s="1"/>
  <c r="C12953" i="132" s="1"/>
  <c r="C12954" i="132" s="1"/>
  <c r="C12955" i="132" s="1"/>
  <c r="C12956" i="132" s="1"/>
  <c r="C12957" i="132" s="1"/>
  <c r="C12958" i="132" s="1"/>
  <c r="C12959" i="132" s="1"/>
  <c r="C12960" i="132" s="1"/>
  <c r="C12961" i="132" s="1"/>
  <c r="C12962" i="132" s="1"/>
  <c r="C12963" i="132" s="1"/>
  <c r="C12964" i="132" s="1"/>
  <c r="C12965" i="132" s="1"/>
  <c r="C12966" i="132" s="1"/>
  <c r="C12967" i="132" s="1"/>
  <c r="C12968" i="132" s="1"/>
  <c r="C12969" i="132" s="1"/>
  <c r="C12970" i="132" s="1"/>
  <c r="C12971" i="132" s="1"/>
  <c r="C12972" i="132" s="1"/>
  <c r="C12973" i="132" s="1"/>
  <c r="C12974" i="132" s="1"/>
  <c r="C12975" i="132" s="1"/>
  <c r="C12976" i="132" s="1"/>
  <c r="C12977" i="132" s="1"/>
  <c r="C12978" i="132" s="1"/>
  <c r="C12979" i="132" s="1"/>
  <c r="C12980" i="132" s="1"/>
  <c r="C12981" i="132" s="1"/>
  <c r="C12982" i="132" s="1"/>
  <c r="C12983" i="132" s="1"/>
  <c r="C12984" i="132" s="1"/>
  <c r="C12985" i="132" s="1"/>
  <c r="C12986" i="132" s="1"/>
  <c r="C12987" i="132" s="1"/>
  <c r="C12988" i="132" s="1"/>
  <c r="C12989" i="132" s="1"/>
  <c r="C12990" i="132" s="1"/>
  <c r="C12991" i="132" s="1"/>
  <c r="C12992" i="132" s="1"/>
  <c r="C12993" i="132" s="1"/>
  <c r="C12994" i="132" s="1"/>
  <c r="C12995" i="132" s="1"/>
  <c r="C12996" i="132" s="1"/>
  <c r="C12997" i="132" s="1"/>
  <c r="C12998" i="132" s="1"/>
  <c r="C12999" i="132" s="1"/>
  <c r="C13000" i="132" s="1"/>
  <c r="C13001" i="132" s="1"/>
  <c r="C13002" i="132" s="1"/>
  <c r="C13003" i="132" s="1"/>
  <c r="C13004" i="132" s="1"/>
  <c r="C13005" i="132" s="1"/>
  <c r="C13006" i="132" s="1"/>
  <c r="C13007" i="132" s="1"/>
  <c r="C13008" i="132" s="1"/>
  <c r="C13009" i="132" s="1"/>
  <c r="C13010" i="132" s="1"/>
  <c r="C13011" i="132" s="1"/>
  <c r="C13012" i="132" s="1"/>
  <c r="C13013" i="132" s="1"/>
  <c r="C13014" i="132" s="1"/>
  <c r="C13015" i="132" s="1"/>
  <c r="C13016" i="132" s="1"/>
  <c r="C13017" i="132" s="1"/>
  <c r="C13018" i="132" s="1"/>
  <c r="C13019" i="132" s="1"/>
  <c r="C13020" i="132" s="1"/>
  <c r="C13021" i="132" s="1"/>
  <c r="C13022" i="132" s="1"/>
  <c r="C13023" i="132" s="1"/>
  <c r="C13024" i="132" s="1"/>
  <c r="C13025" i="132" s="1"/>
  <c r="C13026" i="132" s="1"/>
  <c r="C13027" i="132" s="1"/>
  <c r="C13028" i="132" s="1"/>
  <c r="C13029" i="132" s="1"/>
  <c r="C13030" i="132" s="1"/>
  <c r="C13031" i="132" s="1"/>
  <c r="C13032" i="132" s="1"/>
  <c r="C13033" i="132" s="1"/>
  <c r="C13034" i="132" s="1"/>
  <c r="C13035" i="132" s="1"/>
  <c r="C13036" i="132" s="1"/>
  <c r="C13037" i="132" s="1"/>
  <c r="C13038" i="132" s="1"/>
  <c r="C13039" i="132" s="1"/>
  <c r="C13040" i="132" s="1"/>
  <c r="C13041" i="132" s="1"/>
  <c r="C13042" i="132" s="1"/>
  <c r="C13043" i="132" s="1"/>
  <c r="C13044" i="132" s="1"/>
  <c r="C13045" i="132" s="1"/>
  <c r="C13046" i="132" s="1"/>
  <c r="C13047" i="132" s="1"/>
  <c r="C13048" i="132" s="1"/>
  <c r="C13049" i="132" s="1"/>
  <c r="C13050" i="132" s="1"/>
  <c r="C13051" i="132" s="1"/>
  <c r="C13052" i="132" s="1"/>
  <c r="C13053" i="132" s="1"/>
  <c r="C13054" i="132" s="1"/>
  <c r="C13055" i="132" s="1"/>
  <c r="C13056" i="132" s="1"/>
  <c r="C13057" i="132" s="1"/>
  <c r="C13058" i="132" s="1"/>
  <c r="C13059" i="132" s="1"/>
  <c r="C13060" i="132" s="1"/>
  <c r="C13061" i="132" s="1"/>
  <c r="C13062" i="132" s="1"/>
  <c r="C13063" i="132" s="1"/>
  <c r="C13064" i="132" s="1"/>
  <c r="C13065" i="132" s="1"/>
  <c r="C13066" i="132" s="1"/>
  <c r="C13067" i="132" s="1"/>
  <c r="C13068" i="132" s="1"/>
  <c r="C13069" i="132" s="1"/>
  <c r="C13070" i="132" s="1"/>
  <c r="C13071" i="132" s="1"/>
  <c r="C13072" i="132" s="1"/>
  <c r="C13073" i="132" s="1"/>
  <c r="C13074" i="132" s="1"/>
  <c r="C13075" i="132" s="1"/>
  <c r="C13076" i="132" s="1"/>
  <c r="C13077" i="132" s="1"/>
  <c r="C13078" i="132" s="1"/>
  <c r="C13079" i="132" s="1"/>
  <c r="C13080" i="132" s="1"/>
  <c r="C13081" i="132" s="1"/>
  <c r="C13082" i="132" s="1"/>
  <c r="C13083" i="132" s="1"/>
  <c r="C13084" i="132" s="1"/>
  <c r="C13085" i="132" s="1"/>
  <c r="C13086" i="132" s="1"/>
  <c r="C13087" i="132" s="1"/>
  <c r="C13088" i="132" s="1"/>
  <c r="C13089" i="132" s="1"/>
  <c r="C13090" i="132" s="1"/>
  <c r="C13091" i="132" s="1"/>
  <c r="C13092" i="132" s="1"/>
  <c r="C13093" i="132" s="1"/>
  <c r="C13094" i="132" s="1"/>
  <c r="C13095" i="132" s="1"/>
  <c r="C13096" i="132" s="1"/>
  <c r="C13097" i="132" s="1"/>
  <c r="C13098" i="132" s="1"/>
  <c r="C13099" i="132" s="1"/>
  <c r="C13100" i="132" s="1"/>
  <c r="C13101" i="132" s="1"/>
  <c r="C13102" i="132" s="1"/>
  <c r="C13103" i="132" s="1"/>
  <c r="C13104" i="132" s="1"/>
  <c r="C13105" i="132" s="1"/>
  <c r="C13106" i="132" s="1"/>
  <c r="C13107" i="132" s="1"/>
  <c r="C13108" i="132" s="1"/>
  <c r="C13109" i="132" s="1"/>
  <c r="C13110" i="132" s="1"/>
  <c r="C13111" i="132" s="1"/>
  <c r="C13112" i="132" s="1"/>
  <c r="C13113" i="132" s="1"/>
  <c r="C13114" i="132" s="1"/>
  <c r="C13115" i="132" s="1"/>
  <c r="C13116" i="132" s="1"/>
  <c r="C13117" i="132" s="1"/>
  <c r="C13118" i="132" s="1"/>
  <c r="C13119" i="132" s="1"/>
  <c r="C13120" i="132" s="1"/>
  <c r="C13121" i="132" s="1"/>
  <c r="C13122" i="132" s="1"/>
  <c r="C13123" i="132" s="1"/>
  <c r="C13124" i="132" s="1"/>
  <c r="C13125" i="132" s="1"/>
  <c r="C13126" i="132" s="1"/>
  <c r="C13127" i="132" s="1"/>
  <c r="C13128" i="132" s="1"/>
  <c r="C13129" i="132" s="1"/>
  <c r="C13130" i="132" s="1"/>
  <c r="C13131" i="132" s="1"/>
  <c r="C13132" i="132" s="1"/>
  <c r="C13133" i="132" s="1"/>
  <c r="C13134" i="132" s="1"/>
  <c r="C13135" i="132" s="1"/>
  <c r="C13136" i="132" s="1"/>
  <c r="C13137" i="132" s="1"/>
  <c r="C13138" i="132" s="1"/>
  <c r="C13139" i="132" s="1"/>
  <c r="C13140" i="132" s="1"/>
  <c r="C13141" i="132" s="1"/>
  <c r="C13142" i="132" s="1"/>
  <c r="C13143" i="132" s="1"/>
  <c r="C13144" i="132" s="1"/>
  <c r="C13145" i="132" s="1"/>
  <c r="C13146" i="132" s="1"/>
  <c r="C13147" i="132" s="1"/>
  <c r="C13148" i="132" s="1"/>
  <c r="C13149" i="132" s="1"/>
  <c r="C13150" i="132" s="1"/>
  <c r="C13151" i="132" s="1"/>
  <c r="C13152" i="132" s="1"/>
  <c r="C13153" i="132" s="1"/>
  <c r="C13154" i="132" s="1"/>
  <c r="C13155" i="132" s="1"/>
  <c r="C13156" i="132" s="1"/>
  <c r="C13157" i="132" s="1"/>
  <c r="C13158" i="132" s="1"/>
  <c r="C13159" i="132" s="1"/>
  <c r="C13160" i="132" s="1"/>
  <c r="C13161" i="132" s="1"/>
  <c r="C13162" i="132" s="1"/>
  <c r="C13163" i="132" s="1"/>
  <c r="C13164" i="132" s="1"/>
  <c r="C13165" i="132" s="1"/>
  <c r="C13166" i="132" s="1"/>
  <c r="C13167" i="132" s="1"/>
  <c r="C13168" i="132" s="1"/>
  <c r="C13169" i="132" s="1"/>
  <c r="C13170" i="132" s="1"/>
  <c r="C13171" i="132" s="1"/>
  <c r="C13172" i="132" s="1"/>
  <c r="C13173" i="132" s="1"/>
  <c r="C13174" i="132" s="1"/>
  <c r="C13175" i="132" s="1"/>
  <c r="C13176" i="132" s="1"/>
  <c r="C13177" i="132" s="1"/>
  <c r="C13178" i="132" s="1"/>
  <c r="C13179" i="132" s="1"/>
  <c r="C13180" i="132" s="1"/>
  <c r="C13181" i="132" s="1"/>
  <c r="C13182" i="132" s="1"/>
  <c r="C13183" i="132" s="1"/>
  <c r="C13184" i="132" s="1"/>
  <c r="C13185" i="132" s="1"/>
  <c r="C13186" i="132" s="1"/>
  <c r="C13187" i="132" s="1"/>
  <c r="C13188" i="132" s="1"/>
  <c r="C13189" i="132" s="1"/>
  <c r="C13190" i="132" s="1"/>
  <c r="C13191" i="132" s="1"/>
  <c r="C13192" i="132" s="1"/>
  <c r="C13193" i="132" s="1"/>
  <c r="C13194" i="132" s="1"/>
  <c r="C13195" i="132" s="1"/>
  <c r="C13196" i="132" s="1"/>
  <c r="C13197" i="132" s="1"/>
  <c r="C13198" i="132" s="1"/>
  <c r="C13199" i="132" s="1"/>
  <c r="C13200" i="132" s="1"/>
  <c r="C13201" i="132" s="1"/>
  <c r="C13202" i="132" s="1"/>
  <c r="C13203" i="132" s="1"/>
  <c r="C13204" i="132" s="1"/>
  <c r="C13205" i="132" s="1"/>
  <c r="C13206" i="132" s="1"/>
  <c r="C13207" i="132" s="1"/>
  <c r="C13208" i="132" s="1"/>
  <c r="C13209" i="132" s="1"/>
  <c r="C13210" i="132" s="1"/>
  <c r="C13211" i="132" s="1"/>
  <c r="C13212" i="132" s="1"/>
  <c r="C13213" i="132" s="1"/>
  <c r="C13214" i="132" s="1"/>
  <c r="C13215" i="132" s="1"/>
  <c r="C13216" i="132" s="1"/>
  <c r="C13217" i="132" s="1"/>
  <c r="C13218" i="132" s="1"/>
  <c r="C13219" i="132" s="1"/>
  <c r="C13220" i="132" s="1"/>
  <c r="C13221" i="132" s="1"/>
  <c r="C13222" i="132" s="1"/>
  <c r="C13223" i="132" s="1"/>
  <c r="C13224" i="132" s="1"/>
  <c r="C13225" i="132" s="1"/>
  <c r="C13226" i="132" s="1"/>
  <c r="C13227" i="132" s="1"/>
  <c r="C13228" i="132" s="1"/>
  <c r="C13229" i="132" s="1"/>
  <c r="C13230" i="132" s="1"/>
  <c r="C13231" i="132" s="1"/>
  <c r="C13232" i="132" s="1"/>
  <c r="C13233" i="132" s="1"/>
  <c r="C13234" i="132" s="1"/>
  <c r="C13235" i="132" s="1"/>
  <c r="C13236" i="132" s="1"/>
  <c r="C13237" i="132" s="1"/>
  <c r="C13238" i="132" s="1"/>
  <c r="C13239" i="132" s="1"/>
  <c r="C13240" i="132" s="1"/>
  <c r="C13241" i="132" s="1"/>
  <c r="C13242" i="132" s="1"/>
  <c r="C13243" i="132" s="1"/>
  <c r="C13244" i="132" s="1"/>
  <c r="C13245" i="132" s="1"/>
  <c r="C13246" i="132" s="1"/>
  <c r="C13247" i="132" s="1"/>
  <c r="C13248" i="132" s="1"/>
  <c r="C13249" i="132" s="1"/>
  <c r="C13250" i="132" s="1"/>
  <c r="C13251" i="132" s="1"/>
  <c r="C13252" i="132" s="1"/>
  <c r="C13253" i="132" s="1"/>
  <c r="C13254" i="132" s="1"/>
  <c r="C13255" i="132" s="1"/>
  <c r="C13256" i="132" s="1"/>
  <c r="C13257" i="132" s="1"/>
  <c r="C13258" i="132" s="1"/>
  <c r="C13259" i="132" s="1"/>
  <c r="C13260" i="132" s="1"/>
  <c r="C13261" i="132" s="1"/>
  <c r="C13262" i="132" s="1"/>
  <c r="C13263" i="132" s="1"/>
  <c r="C13264" i="132" s="1"/>
  <c r="C13265" i="132" s="1"/>
  <c r="C13266" i="132" s="1"/>
  <c r="C13267" i="132" s="1"/>
  <c r="C13268" i="132" s="1"/>
  <c r="C13269" i="132" s="1"/>
  <c r="C13270" i="132" s="1"/>
  <c r="C13271" i="132" s="1"/>
  <c r="C13272" i="132" s="1"/>
  <c r="C13273" i="132" s="1"/>
  <c r="C13274" i="132" s="1"/>
  <c r="C13275" i="132" s="1"/>
  <c r="C13276" i="132" s="1"/>
  <c r="C13277" i="132" s="1"/>
  <c r="C13278" i="132" s="1"/>
  <c r="C13279" i="132" s="1"/>
  <c r="C13280" i="132" s="1"/>
  <c r="C13281" i="132" s="1"/>
  <c r="C13282" i="132" s="1"/>
  <c r="C13283" i="132" s="1"/>
  <c r="C13284" i="132" s="1"/>
  <c r="C13285" i="132" s="1"/>
  <c r="C13286" i="132" s="1"/>
  <c r="C13287" i="132" s="1"/>
  <c r="C13288" i="132" s="1"/>
  <c r="C13289" i="132" s="1"/>
  <c r="C13290" i="132" s="1"/>
  <c r="C13291" i="132" s="1"/>
  <c r="C13292" i="132" s="1"/>
  <c r="C13293" i="132" s="1"/>
  <c r="C13294" i="132" s="1"/>
  <c r="C13295" i="132" s="1"/>
  <c r="C13296" i="132" s="1"/>
  <c r="C13297" i="132" s="1"/>
  <c r="C13298" i="132" s="1"/>
  <c r="C13299" i="132" s="1"/>
  <c r="C13300" i="132" s="1"/>
  <c r="C13301" i="132" s="1"/>
  <c r="C13302" i="132" s="1"/>
  <c r="C13303" i="132" s="1"/>
  <c r="C13304" i="132" s="1"/>
  <c r="C13305" i="132" s="1"/>
  <c r="C13306" i="132" s="1"/>
  <c r="C13307" i="132" s="1"/>
  <c r="C13308" i="132" s="1"/>
  <c r="C13309" i="132" s="1"/>
  <c r="C13310" i="132" s="1"/>
  <c r="C13311" i="132" s="1"/>
  <c r="C13312" i="132" s="1"/>
  <c r="C13313" i="132" s="1"/>
  <c r="C13314" i="132" s="1"/>
  <c r="C13315" i="132" s="1"/>
  <c r="C13316" i="132" s="1"/>
  <c r="C13317" i="132" s="1"/>
  <c r="C13318" i="132" s="1"/>
  <c r="C13319" i="132" s="1"/>
  <c r="C13320" i="132" s="1"/>
  <c r="C13321" i="132" s="1"/>
  <c r="C13322" i="132" s="1"/>
  <c r="C13323" i="132" s="1"/>
  <c r="C13324" i="132" s="1"/>
  <c r="C13325" i="132" s="1"/>
  <c r="C13326" i="132" s="1"/>
  <c r="C13327" i="132" s="1"/>
  <c r="C13328" i="132" s="1"/>
  <c r="C13329" i="132" s="1"/>
  <c r="C13330" i="132" s="1"/>
  <c r="C13331" i="132" s="1"/>
  <c r="C13332" i="132" s="1"/>
  <c r="C13333" i="132" s="1"/>
  <c r="C13334" i="132" s="1"/>
  <c r="C13335" i="132" s="1"/>
  <c r="C13336" i="132" s="1"/>
  <c r="C13337" i="132" s="1"/>
  <c r="C13338" i="132" s="1"/>
  <c r="C13339" i="132" s="1"/>
  <c r="C13340" i="132" s="1"/>
  <c r="C13341" i="132" s="1"/>
  <c r="C13342" i="132" s="1"/>
  <c r="C13343" i="132" s="1"/>
  <c r="C13344" i="132" s="1"/>
  <c r="C13345" i="132" s="1"/>
  <c r="C13346" i="132" s="1"/>
  <c r="C13347" i="132" s="1"/>
  <c r="C13348" i="132" s="1"/>
  <c r="C13349" i="132" s="1"/>
  <c r="C13350" i="132" s="1"/>
  <c r="C13351" i="132" s="1"/>
  <c r="C13352" i="132" s="1"/>
  <c r="C13353" i="132" s="1"/>
  <c r="C13354" i="132" s="1"/>
  <c r="C13355" i="132" s="1"/>
  <c r="C13356" i="132" s="1"/>
  <c r="C13357" i="132" s="1"/>
  <c r="C13358" i="132" s="1"/>
  <c r="C13359" i="132" s="1"/>
  <c r="C13360" i="132" s="1"/>
  <c r="C13361" i="132" s="1"/>
  <c r="C13362" i="132" s="1"/>
  <c r="C13363" i="132" s="1"/>
  <c r="C13364" i="132" s="1"/>
  <c r="C13365" i="132" s="1"/>
  <c r="C13366" i="132" s="1"/>
  <c r="C13367" i="132" s="1"/>
  <c r="C13368" i="132" s="1"/>
  <c r="C13369" i="132" s="1"/>
  <c r="C13370" i="132" s="1"/>
  <c r="C13371" i="132" s="1"/>
  <c r="C13372" i="132" s="1"/>
  <c r="C13373" i="132" s="1"/>
  <c r="C13374" i="132" s="1"/>
  <c r="C13375" i="132" s="1"/>
  <c r="C13376" i="132" s="1"/>
  <c r="C13377" i="132" s="1"/>
  <c r="C13378" i="132" s="1"/>
  <c r="C13379" i="132" s="1"/>
  <c r="C13380" i="132" s="1"/>
  <c r="C13381" i="132" s="1"/>
  <c r="C13382" i="132" s="1"/>
  <c r="C13383" i="132" s="1"/>
  <c r="C13384" i="132" s="1"/>
  <c r="C13385" i="132" s="1"/>
  <c r="C13386" i="132" s="1"/>
  <c r="C13387" i="132" s="1"/>
  <c r="C13388" i="132" s="1"/>
  <c r="C13389" i="132" s="1"/>
  <c r="C13390" i="132" s="1"/>
  <c r="C13391" i="132" s="1"/>
  <c r="C13392" i="132" s="1"/>
  <c r="C13393" i="132" s="1"/>
  <c r="C13394" i="132" s="1"/>
  <c r="C13395" i="132" s="1"/>
  <c r="C13396" i="132" s="1"/>
  <c r="C13397" i="132" s="1"/>
  <c r="C13398" i="132" s="1"/>
  <c r="C13399" i="132" s="1"/>
  <c r="C13400" i="132" s="1"/>
  <c r="C13401" i="132" s="1"/>
  <c r="C13402" i="132" s="1"/>
  <c r="C13403" i="132" s="1"/>
  <c r="C13404" i="132" s="1"/>
  <c r="C13405" i="132" s="1"/>
  <c r="C13406" i="132" s="1"/>
  <c r="C13407" i="132" s="1"/>
  <c r="C13408" i="132" s="1"/>
  <c r="C13409" i="132" s="1"/>
  <c r="C13410" i="132" s="1"/>
  <c r="C13411" i="132" s="1"/>
  <c r="C13412" i="132" s="1"/>
  <c r="C13413" i="132" s="1"/>
  <c r="C13414" i="132" s="1"/>
  <c r="C13415" i="132" s="1"/>
  <c r="C13416" i="132" s="1"/>
  <c r="C13417" i="132" s="1"/>
  <c r="C13418" i="132" s="1"/>
  <c r="C13419" i="132" s="1"/>
  <c r="C13420" i="132" s="1"/>
  <c r="C13421" i="132" s="1"/>
  <c r="C13422" i="132" s="1"/>
  <c r="C13423" i="132" s="1"/>
  <c r="C13424" i="132" s="1"/>
  <c r="C13425" i="132" s="1"/>
  <c r="C13426" i="132" s="1"/>
  <c r="C13427" i="132" s="1"/>
  <c r="C13428" i="132" s="1"/>
  <c r="C13429" i="132" s="1"/>
  <c r="C13430" i="132" s="1"/>
  <c r="C13431" i="132" s="1"/>
  <c r="C13432" i="132" s="1"/>
  <c r="C13433" i="132" s="1"/>
  <c r="C13434" i="132" s="1"/>
  <c r="C13435" i="132" s="1"/>
  <c r="C13436" i="132" s="1"/>
  <c r="C13437" i="132" s="1"/>
  <c r="C13438" i="132" s="1"/>
  <c r="C13439" i="132" s="1"/>
  <c r="C13440" i="132" s="1"/>
  <c r="C13441" i="132" s="1"/>
  <c r="C13442" i="132" s="1"/>
  <c r="C13443" i="132" s="1"/>
  <c r="C13444" i="132" s="1"/>
  <c r="C13445" i="132" s="1"/>
  <c r="C13446" i="132" s="1"/>
  <c r="C13447" i="132" s="1"/>
  <c r="C13448" i="132" s="1"/>
  <c r="C13449" i="132" s="1"/>
  <c r="C13450" i="132" s="1"/>
  <c r="C13451" i="132" s="1"/>
  <c r="C13452" i="132" s="1"/>
  <c r="C13453" i="132" s="1"/>
  <c r="C13454" i="132" s="1"/>
  <c r="C13455" i="132" s="1"/>
  <c r="C13456" i="132" s="1"/>
  <c r="C13457" i="132" s="1"/>
  <c r="C13458" i="132" s="1"/>
  <c r="C13459" i="132" s="1"/>
  <c r="C13460" i="132" s="1"/>
  <c r="C13461" i="132" s="1"/>
  <c r="C13462" i="132" s="1"/>
  <c r="C13463" i="132" s="1"/>
  <c r="C13464" i="132" s="1"/>
  <c r="C13465" i="132" s="1"/>
  <c r="C13466" i="132" s="1"/>
  <c r="C13467" i="132" s="1"/>
  <c r="C13468" i="132" s="1"/>
  <c r="C13469" i="132" s="1"/>
  <c r="C13470" i="132" s="1"/>
  <c r="C13471" i="132" s="1"/>
  <c r="C13472" i="132" s="1"/>
  <c r="C13473" i="132" s="1"/>
  <c r="C13474" i="132" s="1"/>
  <c r="C13475" i="132" s="1"/>
  <c r="C13476" i="132" s="1"/>
  <c r="C13477" i="132" s="1"/>
  <c r="C13478" i="132" s="1"/>
  <c r="C13479" i="132" s="1"/>
  <c r="C13480" i="132" s="1"/>
  <c r="C13481" i="132" s="1"/>
  <c r="C13482" i="132" s="1"/>
  <c r="C13483" i="132" s="1"/>
  <c r="C13484" i="132" s="1"/>
  <c r="C13485" i="132" s="1"/>
  <c r="C13486" i="132" s="1"/>
  <c r="C13487" i="132" s="1"/>
  <c r="C13488" i="132" s="1"/>
  <c r="C13489" i="132" s="1"/>
  <c r="C13490" i="132" s="1"/>
  <c r="C13491" i="132" s="1"/>
  <c r="C13492" i="132" s="1"/>
  <c r="C13493" i="132" s="1"/>
  <c r="C13494" i="132" s="1"/>
  <c r="C13495" i="132" s="1"/>
  <c r="C13496" i="132" s="1"/>
  <c r="C13497" i="132" s="1"/>
  <c r="C13498" i="132" s="1"/>
  <c r="C13499" i="132" s="1"/>
  <c r="C13500" i="132" s="1"/>
  <c r="C13501" i="132" s="1"/>
  <c r="C13502" i="132" s="1"/>
  <c r="C13503" i="132" s="1"/>
  <c r="C13504" i="132" s="1"/>
  <c r="C13505" i="132" s="1"/>
  <c r="C13506" i="132" s="1"/>
  <c r="C13507" i="132" s="1"/>
  <c r="C13508" i="132" s="1"/>
  <c r="C13509" i="132" s="1"/>
  <c r="C13510" i="132" s="1"/>
  <c r="C13511" i="132" s="1"/>
  <c r="C13512" i="132" s="1"/>
  <c r="C13513" i="132" s="1"/>
  <c r="C13514" i="132" s="1"/>
  <c r="C13515" i="132" s="1"/>
  <c r="C13516" i="132" s="1"/>
  <c r="C13517" i="132" s="1"/>
  <c r="C13518" i="132" s="1"/>
  <c r="C13519" i="132" s="1"/>
  <c r="C13520" i="132" s="1"/>
  <c r="C13521" i="132" s="1"/>
  <c r="C13522" i="132" s="1"/>
  <c r="C13523" i="132" s="1"/>
  <c r="C13524" i="132" s="1"/>
  <c r="C13525" i="132" s="1"/>
  <c r="C13526" i="132" s="1"/>
  <c r="C13527" i="132" s="1"/>
  <c r="C13528" i="132" s="1"/>
  <c r="C13529" i="132" s="1"/>
  <c r="C13530" i="132" s="1"/>
  <c r="C13531" i="132" s="1"/>
  <c r="C13532" i="132" s="1"/>
  <c r="C13533" i="132" s="1"/>
  <c r="C13534" i="132" s="1"/>
  <c r="C13535" i="132" s="1"/>
  <c r="C13536" i="132" s="1"/>
  <c r="C13537" i="132" s="1"/>
  <c r="C13538" i="132" s="1"/>
  <c r="C13539" i="132" s="1"/>
  <c r="C13540" i="132" s="1"/>
  <c r="C13541" i="132" s="1"/>
  <c r="C13542" i="132" s="1"/>
  <c r="C13543" i="132" s="1"/>
  <c r="C13544" i="132" s="1"/>
  <c r="C13545" i="132" s="1"/>
  <c r="C13546" i="132" s="1"/>
  <c r="C13547" i="132" s="1"/>
  <c r="C13548" i="132" s="1"/>
  <c r="C13549" i="132" s="1"/>
  <c r="C13550" i="132" s="1"/>
  <c r="C13551" i="132" s="1"/>
  <c r="C13552" i="132" s="1"/>
  <c r="C13553" i="132" s="1"/>
  <c r="C13554" i="132" s="1"/>
  <c r="C13555" i="132" s="1"/>
  <c r="C13556" i="132" s="1"/>
  <c r="C13557" i="132" s="1"/>
  <c r="C13558" i="132" s="1"/>
  <c r="C13559" i="132" s="1"/>
  <c r="C13560" i="132" s="1"/>
  <c r="C13561" i="132" s="1"/>
  <c r="C13562" i="132" s="1"/>
  <c r="C13563" i="132" s="1"/>
  <c r="C13564" i="132" s="1"/>
  <c r="C13565" i="132" s="1"/>
  <c r="C13566" i="132" s="1"/>
  <c r="C13567" i="132" s="1"/>
  <c r="C13568" i="132" s="1"/>
  <c r="C13569" i="132" s="1"/>
  <c r="C13570" i="132" s="1"/>
  <c r="C13571" i="132" s="1"/>
  <c r="C13572" i="132" s="1"/>
  <c r="C13573" i="132" s="1"/>
  <c r="C13574" i="132" s="1"/>
  <c r="C13575" i="132" s="1"/>
  <c r="C13576" i="132" s="1"/>
  <c r="C13577" i="132" s="1"/>
  <c r="C13578" i="132" s="1"/>
  <c r="C13579" i="132" s="1"/>
  <c r="C13580" i="132" s="1"/>
  <c r="C13581" i="132" s="1"/>
  <c r="C13582" i="132" s="1"/>
  <c r="C13583" i="132" s="1"/>
  <c r="C13584" i="132" s="1"/>
  <c r="C13585" i="132" s="1"/>
  <c r="C13586" i="132" s="1"/>
  <c r="C13587" i="132" s="1"/>
  <c r="C13588" i="132" s="1"/>
  <c r="C13589" i="132" s="1"/>
  <c r="C13590" i="132" s="1"/>
  <c r="C13591" i="132" s="1"/>
  <c r="C13592" i="132" s="1"/>
  <c r="C13593" i="132" s="1"/>
  <c r="C13594" i="132" s="1"/>
  <c r="C13595" i="132" s="1"/>
  <c r="C13596" i="132" s="1"/>
  <c r="C13597" i="132" s="1"/>
  <c r="C13598" i="132" s="1"/>
  <c r="C13599" i="132" s="1"/>
  <c r="C13600" i="132" s="1"/>
  <c r="C13601" i="132" s="1"/>
  <c r="C13602" i="132" s="1"/>
  <c r="C13603" i="132" s="1"/>
  <c r="C13604" i="132" s="1"/>
  <c r="C13605" i="132" s="1"/>
  <c r="C13606" i="132" s="1"/>
  <c r="C13607" i="132" s="1"/>
  <c r="C13608" i="132" s="1"/>
  <c r="C13609" i="132" s="1"/>
  <c r="C13610" i="132" s="1"/>
  <c r="C13611" i="132" s="1"/>
  <c r="C13612" i="132" s="1"/>
  <c r="C13613" i="132" s="1"/>
  <c r="C13614" i="132" s="1"/>
  <c r="C13615" i="132" s="1"/>
  <c r="C13616" i="132" s="1"/>
  <c r="C13617" i="132" s="1"/>
  <c r="C13618" i="132" s="1"/>
  <c r="C13619" i="132" s="1"/>
  <c r="C13620" i="132" s="1"/>
  <c r="C13621" i="132" s="1"/>
  <c r="C13622" i="132" s="1"/>
  <c r="C13623" i="132" s="1"/>
  <c r="C13624" i="132" s="1"/>
  <c r="C13625" i="132" s="1"/>
  <c r="C13626" i="132" s="1"/>
  <c r="C13627" i="132" s="1"/>
  <c r="C13628" i="132" s="1"/>
  <c r="C13629" i="132" s="1"/>
  <c r="C13630" i="132" s="1"/>
  <c r="C13631" i="132" s="1"/>
  <c r="C13632" i="132" s="1"/>
  <c r="C13633" i="132" s="1"/>
  <c r="C13634" i="132" s="1"/>
  <c r="C13635" i="132" s="1"/>
  <c r="C13636" i="132" s="1"/>
  <c r="C13637" i="132" s="1"/>
  <c r="C13638" i="132" s="1"/>
  <c r="C13639" i="132" s="1"/>
  <c r="C13640" i="132" s="1"/>
  <c r="C13641" i="132" s="1"/>
  <c r="C13642" i="132" s="1"/>
  <c r="C13643" i="132" s="1"/>
  <c r="C13644" i="132" s="1"/>
  <c r="C13645" i="132" s="1"/>
  <c r="C13646" i="132" s="1"/>
  <c r="C13647" i="132" s="1"/>
  <c r="C13648" i="132" s="1"/>
  <c r="C13649" i="132" s="1"/>
  <c r="C13650" i="132" s="1"/>
  <c r="C13651" i="132" s="1"/>
  <c r="C13652" i="132" s="1"/>
  <c r="C13653" i="132" s="1"/>
  <c r="C13654" i="132" s="1"/>
  <c r="C13655" i="132" s="1"/>
  <c r="C13656" i="132" s="1"/>
  <c r="C13657" i="132" s="1"/>
  <c r="C13658" i="132" s="1"/>
  <c r="C13659" i="132" s="1"/>
  <c r="C13660" i="132" s="1"/>
  <c r="C13661" i="132" s="1"/>
  <c r="C13662" i="132" s="1"/>
  <c r="C13663" i="132" s="1"/>
  <c r="C13664" i="132" s="1"/>
  <c r="C13665" i="132" s="1"/>
  <c r="C13666" i="132" s="1"/>
  <c r="C13667" i="132" s="1"/>
  <c r="C13668" i="132" s="1"/>
  <c r="C13669" i="132" s="1"/>
  <c r="C13670" i="132" s="1"/>
  <c r="C13671" i="132" s="1"/>
  <c r="C13672" i="132" s="1"/>
  <c r="C13673" i="132" s="1"/>
  <c r="C13674" i="132" s="1"/>
  <c r="C13675" i="132" s="1"/>
  <c r="C13676" i="132" s="1"/>
  <c r="C13677" i="132" s="1"/>
  <c r="C13678" i="132" s="1"/>
  <c r="C13679" i="132" s="1"/>
  <c r="C13680" i="132" s="1"/>
  <c r="C13681" i="132" s="1"/>
  <c r="C13682" i="132" s="1"/>
  <c r="C13683" i="132" s="1"/>
  <c r="C13684" i="132" s="1"/>
  <c r="C13685" i="132" s="1"/>
  <c r="C13686" i="132" s="1"/>
  <c r="C13687" i="132" s="1"/>
  <c r="C13688" i="132" s="1"/>
  <c r="C13689" i="132" s="1"/>
  <c r="C13690" i="132" s="1"/>
  <c r="C13691" i="132" s="1"/>
  <c r="C13692" i="132" s="1"/>
  <c r="C13693" i="132" s="1"/>
  <c r="C13694" i="132" s="1"/>
  <c r="C13695" i="132" s="1"/>
  <c r="C13696" i="132" s="1"/>
  <c r="C13697" i="132" s="1"/>
  <c r="C13698" i="132" s="1"/>
  <c r="C13699" i="132" s="1"/>
  <c r="C13700" i="132" s="1"/>
  <c r="C13701" i="132" s="1"/>
  <c r="C13702" i="132" s="1"/>
  <c r="C13703" i="132" s="1"/>
  <c r="C13704" i="132" s="1"/>
  <c r="C13705" i="132" s="1"/>
  <c r="C13706" i="132" s="1"/>
  <c r="C13707" i="132" s="1"/>
  <c r="C13708" i="132" s="1"/>
  <c r="C13709" i="132" s="1"/>
  <c r="C13710" i="132" s="1"/>
  <c r="C13711" i="132" s="1"/>
  <c r="C13712" i="132" s="1"/>
  <c r="C13713" i="132" s="1"/>
  <c r="C13714" i="132" s="1"/>
  <c r="C13715" i="132" s="1"/>
  <c r="C13716" i="132" s="1"/>
  <c r="C13717" i="132" s="1"/>
  <c r="C13718" i="132" s="1"/>
  <c r="C13719" i="132" s="1"/>
  <c r="C13720" i="132" s="1"/>
  <c r="C13721" i="132" s="1"/>
  <c r="C13722" i="132" s="1"/>
  <c r="C13723" i="132" s="1"/>
  <c r="C13724" i="132" s="1"/>
  <c r="C13725" i="132" s="1"/>
  <c r="C13726" i="132" s="1"/>
  <c r="C13727" i="132" s="1"/>
  <c r="C13728" i="132" s="1"/>
  <c r="C13729" i="132" s="1"/>
  <c r="C13730" i="132" s="1"/>
  <c r="C13731" i="132" s="1"/>
  <c r="C13732" i="132" s="1"/>
  <c r="C13733" i="132" s="1"/>
  <c r="C13734" i="132" s="1"/>
  <c r="C13735" i="132" s="1"/>
  <c r="C13736" i="132" s="1"/>
  <c r="C13737" i="132" s="1"/>
  <c r="C13738" i="132" s="1"/>
  <c r="C13739" i="132" s="1"/>
  <c r="C13740" i="132" s="1"/>
  <c r="C13741" i="132" s="1"/>
  <c r="C13742" i="132" s="1"/>
  <c r="C13743" i="132" s="1"/>
  <c r="C13744" i="132" s="1"/>
  <c r="C13745" i="132" s="1"/>
  <c r="C13746" i="132" s="1"/>
  <c r="C13747" i="132" s="1"/>
  <c r="C13748" i="132" s="1"/>
  <c r="C13749" i="132" s="1"/>
  <c r="C13750" i="132" s="1"/>
  <c r="C13751" i="132" s="1"/>
  <c r="C13752" i="132" s="1"/>
  <c r="C13753" i="132" s="1"/>
  <c r="C13754" i="132" s="1"/>
  <c r="C13755" i="132" s="1"/>
  <c r="C13756" i="132" s="1"/>
  <c r="C13757" i="132" s="1"/>
  <c r="C13758" i="132" s="1"/>
  <c r="C13759" i="132" s="1"/>
  <c r="C13760" i="132" s="1"/>
  <c r="C13761" i="132" s="1"/>
  <c r="C13762" i="132" s="1"/>
  <c r="C13763" i="132" s="1"/>
  <c r="C13764" i="132" s="1"/>
  <c r="C13765" i="132" s="1"/>
  <c r="C13766" i="132" s="1"/>
  <c r="C13767" i="132" s="1"/>
  <c r="C13768" i="132" s="1"/>
  <c r="C13769" i="132" s="1"/>
  <c r="C13770" i="132" s="1"/>
  <c r="C13771" i="132" s="1"/>
  <c r="C13772" i="132" s="1"/>
  <c r="C13773" i="132" s="1"/>
  <c r="C13774" i="132" s="1"/>
  <c r="C13775" i="132" s="1"/>
  <c r="C13776" i="132" s="1"/>
  <c r="C13777" i="132" s="1"/>
  <c r="C13778" i="132" s="1"/>
  <c r="C13779" i="132" s="1"/>
  <c r="C13780" i="132" s="1"/>
  <c r="C13781" i="132" s="1"/>
  <c r="C13782" i="132" s="1"/>
  <c r="C13783" i="132" s="1"/>
  <c r="C13784" i="132" s="1"/>
  <c r="C13785" i="132" s="1"/>
  <c r="C13786" i="132" s="1"/>
  <c r="C13787" i="132" s="1"/>
  <c r="C13788" i="132" s="1"/>
  <c r="C13789" i="132" s="1"/>
  <c r="C13790" i="132" s="1"/>
  <c r="C13791" i="132" s="1"/>
  <c r="C13792" i="132" s="1"/>
  <c r="C13793" i="132" s="1"/>
  <c r="C13794" i="132" s="1"/>
  <c r="C13795" i="132" s="1"/>
  <c r="C13796" i="132" s="1"/>
  <c r="C13797" i="132" s="1"/>
  <c r="C13798" i="132" s="1"/>
  <c r="C13799" i="132" s="1"/>
  <c r="C13800" i="132" s="1"/>
  <c r="C13801" i="132" s="1"/>
  <c r="C13802" i="132" s="1"/>
  <c r="C13803" i="132" s="1"/>
  <c r="C13804" i="132" s="1"/>
  <c r="C13805" i="132" s="1"/>
  <c r="C13806" i="132" s="1"/>
  <c r="C13807" i="132" s="1"/>
  <c r="C13808" i="132" s="1"/>
  <c r="C13809" i="132" s="1"/>
  <c r="C13810" i="132" s="1"/>
  <c r="C13811" i="132" s="1"/>
  <c r="C13812" i="132" s="1"/>
  <c r="C13813" i="132" s="1"/>
  <c r="C13814" i="132" s="1"/>
  <c r="C13815" i="132" s="1"/>
  <c r="C13816" i="132" s="1"/>
  <c r="C13817" i="132" s="1"/>
  <c r="C13818" i="132" s="1"/>
  <c r="C13819" i="132" s="1"/>
  <c r="C13820" i="132" s="1"/>
  <c r="C13821" i="132" s="1"/>
  <c r="C13822" i="132" s="1"/>
  <c r="C13823" i="132" s="1"/>
  <c r="C13824" i="132" s="1"/>
  <c r="C13825" i="132" s="1"/>
  <c r="C13826" i="132" s="1"/>
  <c r="C13827" i="132" s="1"/>
  <c r="C13828" i="132" s="1"/>
  <c r="C13829" i="132" s="1"/>
  <c r="C13830" i="132" s="1"/>
  <c r="C13831" i="132" s="1"/>
  <c r="C13832" i="132" s="1"/>
  <c r="C13833" i="132" s="1"/>
  <c r="C13834" i="132" s="1"/>
  <c r="C13835" i="132" s="1"/>
  <c r="C13836" i="132" s="1"/>
  <c r="C13837" i="132" s="1"/>
  <c r="C13838" i="132" s="1"/>
  <c r="C13839" i="132" s="1"/>
  <c r="C13840" i="132" s="1"/>
  <c r="C13841" i="132" s="1"/>
  <c r="C13842" i="132" s="1"/>
  <c r="C13843" i="132" s="1"/>
  <c r="C13844" i="132" s="1"/>
  <c r="C13845" i="132" s="1"/>
  <c r="C13846" i="132" s="1"/>
  <c r="C13847" i="132" s="1"/>
  <c r="C13848" i="132" s="1"/>
  <c r="C13849" i="132" s="1"/>
  <c r="C13850" i="132" s="1"/>
  <c r="C13851" i="132" s="1"/>
  <c r="C13852" i="132" s="1"/>
  <c r="C13853" i="132" s="1"/>
  <c r="C13854" i="132" s="1"/>
  <c r="C13855" i="132" s="1"/>
  <c r="C13856" i="132" s="1"/>
  <c r="C13857" i="132" s="1"/>
  <c r="C13858" i="132" s="1"/>
  <c r="C13859" i="132" s="1"/>
  <c r="C13860" i="132" s="1"/>
  <c r="C13861" i="132" s="1"/>
  <c r="C13862" i="132" s="1"/>
  <c r="C13863" i="132" s="1"/>
  <c r="C13864" i="132" s="1"/>
  <c r="C13865" i="132" s="1"/>
  <c r="C13866" i="132" s="1"/>
  <c r="C13867" i="132" s="1"/>
  <c r="C13868" i="132" s="1"/>
  <c r="C13869" i="132" s="1"/>
  <c r="C13870" i="132" s="1"/>
  <c r="C13871" i="132" s="1"/>
  <c r="C13872" i="132" s="1"/>
  <c r="C13873" i="132" s="1"/>
  <c r="C13874" i="132" s="1"/>
  <c r="C13875" i="132" s="1"/>
  <c r="C13876" i="132" s="1"/>
  <c r="C13877" i="132" s="1"/>
  <c r="C13878" i="132" s="1"/>
  <c r="C13879" i="132" s="1"/>
  <c r="C13880" i="132" s="1"/>
  <c r="C13881" i="132" s="1"/>
  <c r="C13882" i="132" s="1"/>
  <c r="C13883" i="132" s="1"/>
  <c r="C13884" i="132" s="1"/>
  <c r="C13885" i="132" s="1"/>
  <c r="C13886" i="132" s="1"/>
  <c r="C13887" i="132" s="1"/>
  <c r="C13888" i="132" s="1"/>
  <c r="C13889" i="132" s="1"/>
  <c r="C13890" i="132" s="1"/>
  <c r="C13891" i="132" s="1"/>
  <c r="C13892" i="132" s="1"/>
  <c r="C13893" i="132" s="1"/>
  <c r="C13894" i="132" s="1"/>
  <c r="C13895" i="132" s="1"/>
  <c r="C13896" i="132" s="1"/>
  <c r="C13897" i="132" s="1"/>
  <c r="C13898" i="132" s="1"/>
  <c r="C13899" i="132" s="1"/>
  <c r="C13900" i="132" s="1"/>
  <c r="C13901" i="132" s="1"/>
  <c r="C13902" i="132" s="1"/>
  <c r="C13903" i="132" s="1"/>
  <c r="C13904" i="132" s="1"/>
  <c r="C13905" i="132" s="1"/>
  <c r="C13906" i="132" s="1"/>
  <c r="C13907" i="132" s="1"/>
  <c r="C13908" i="132" s="1"/>
  <c r="C13909" i="132" s="1"/>
  <c r="C13910" i="132" s="1"/>
  <c r="C13911" i="132" s="1"/>
  <c r="C13912" i="132" s="1"/>
  <c r="C13913" i="132" s="1"/>
  <c r="C13914" i="132" s="1"/>
  <c r="C13915" i="132" s="1"/>
  <c r="C13916" i="132" s="1"/>
  <c r="C13917" i="132" s="1"/>
  <c r="C13918" i="132" s="1"/>
  <c r="C13919" i="132" s="1"/>
  <c r="C13920" i="132" s="1"/>
  <c r="C13921" i="132" s="1"/>
  <c r="C13922" i="132" s="1"/>
  <c r="C13923" i="132" s="1"/>
  <c r="C13924" i="132" s="1"/>
  <c r="C13925" i="132" s="1"/>
  <c r="C13926" i="132" s="1"/>
  <c r="C13927" i="132" s="1"/>
  <c r="C13928" i="132" s="1"/>
  <c r="C13929" i="132" s="1"/>
  <c r="C13930" i="132" s="1"/>
  <c r="C13931" i="132" s="1"/>
  <c r="C13932" i="132" s="1"/>
  <c r="C13933" i="132" s="1"/>
  <c r="C13934" i="132" s="1"/>
  <c r="C13935" i="132" s="1"/>
  <c r="C13936" i="132" s="1"/>
  <c r="C13937" i="132" s="1"/>
  <c r="C13938" i="132" s="1"/>
  <c r="C13939" i="132" s="1"/>
  <c r="C13940" i="132" s="1"/>
  <c r="C13941" i="132" s="1"/>
  <c r="C13942" i="132" s="1"/>
  <c r="C13943" i="132" s="1"/>
  <c r="C13944" i="132" s="1"/>
  <c r="C13945" i="132" s="1"/>
  <c r="C13946" i="132" s="1"/>
  <c r="C13947" i="132" s="1"/>
  <c r="C13948" i="132" s="1"/>
  <c r="C13949" i="132" s="1"/>
  <c r="C13950" i="132" s="1"/>
  <c r="C13951" i="132" s="1"/>
  <c r="C13952" i="132" s="1"/>
  <c r="C13953" i="132" s="1"/>
  <c r="C13954" i="132" s="1"/>
  <c r="C13955" i="132" s="1"/>
  <c r="C13956" i="132" s="1"/>
  <c r="C13957" i="132" s="1"/>
  <c r="C13958" i="132" s="1"/>
  <c r="C13959" i="132" s="1"/>
  <c r="C13960" i="132" s="1"/>
  <c r="C13961" i="132" s="1"/>
  <c r="C13962" i="132" s="1"/>
  <c r="C13963" i="132" s="1"/>
  <c r="C13964" i="132" s="1"/>
  <c r="C13965" i="132" s="1"/>
  <c r="C13966" i="132" s="1"/>
  <c r="C13967" i="132" s="1"/>
  <c r="C13968" i="132" s="1"/>
  <c r="C13969" i="132" s="1"/>
  <c r="C13970" i="132" s="1"/>
  <c r="C13971" i="132" s="1"/>
  <c r="C13972" i="132" s="1"/>
  <c r="C13973" i="132" s="1"/>
  <c r="C13974" i="132" s="1"/>
  <c r="C13975" i="132" s="1"/>
  <c r="C13976" i="132" s="1"/>
  <c r="C13977" i="132" s="1"/>
  <c r="C13978" i="132" s="1"/>
  <c r="C13979" i="132" s="1"/>
  <c r="C13980" i="132" s="1"/>
  <c r="C13981" i="132" s="1"/>
  <c r="C13982" i="132" s="1"/>
  <c r="C13983" i="132" s="1"/>
  <c r="C13984" i="132" s="1"/>
  <c r="C13985" i="132" s="1"/>
  <c r="C13986" i="132" s="1"/>
  <c r="C13987" i="132" s="1"/>
  <c r="C13988" i="132" s="1"/>
  <c r="C13989" i="132" s="1"/>
  <c r="C13990" i="132" s="1"/>
  <c r="C13991" i="132" s="1"/>
  <c r="C13992" i="132" s="1"/>
  <c r="C13993" i="132" s="1"/>
  <c r="C13994" i="132" s="1"/>
  <c r="C13995" i="132" s="1"/>
  <c r="C13996" i="132" s="1"/>
  <c r="C13997" i="132" s="1"/>
  <c r="C13998" i="132" s="1"/>
  <c r="C13999" i="132" s="1"/>
  <c r="C14000" i="132" s="1"/>
  <c r="C14001" i="132" s="1"/>
  <c r="C14002" i="132" s="1"/>
  <c r="C14003" i="132" s="1"/>
  <c r="C14004" i="132" s="1"/>
  <c r="C14005" i="132" s="1"/>
  <c r="C14006" i="132" s="1"/>
  <c r="C14007" i="132" s="1"/>
  <c r="C14008" i="132" s="1"/>
  <c r="C14009" i="132" s="1"/>
  <c r="C14010" i="132" s="1"/>
  <c r="C14011" i="132" s="1"/>
  <c r="C14012" i="132" s="1"/>
  <c r="C14013" i="132" s="1"/>
  <c r="C14014" i="132" s="1"/>
  <c r="C14015" i="132" s="1"/>
  <c r="C14016" i="132" s="1"/>
  <c r="C14017" i="132" s="1"/>
  <c r="C14018" i="132" s="1"/>
  <c r="C14019" i="132" s="1"/>
  <c r="C14020" i="132" s="1"/>
  <c r="C14021" i="132" s="1"/>
  <c r="C14022" i="132" s="1"/>
  <c r="C14023" i="132" s="1"/>
  <c r="C14024" i="132" s="1"/>
  <c r="C14025" i="132" s="1"/>
  <c r="C14026" i="132" s="1"/>
  <c r="C14027" i="132" s="1"/>
  <c r="C14028" i="132" s="1"/>
  <c r="C14029" i="132" s="1"/>
  <c r="C14030" i="132" s="1"/>
  <c r="C14031" i="132" s="1"/>
  <c r="C14032" i="132" s="1"/>
  <c r="C14033" i="132" s="1"/>
  <c r="C14034" i="132" s="1"/>
  <c r="C14035" i="132" s="1"/>
  <c r="C14036" i="132" s="1"/>
  <c r="C14037" i="132" s="1"/>
  <c r="C14038" i="132" s="1"/>
  <c r="C14039" i="132" s="1"/>
  <c r="C14040" i="132" s="1"/>
  <c r="C14041" i="132" s="1"/>
  <c r="C14042" i="132" s="1"/>
  <c r="C14043" i="132" s="1"/>
  <c r="C14044" i="132" s="1"/>
  <c r="C14045" i="132" s="1"/>
  <c r="C14046" i="132" s="1"/>
  <c r="C14047" i="132" s="1"/>
  <c r="C14048" i="132" s="1"/>
  <c r="C14049" i="132" s="1"/>
  <c r="C14050" i="132" s="1"/>
  <c r="C14051" i="132" s="1"/>
  <c r="C14052" i="132" s="1"/>
  <c r="C14053" i="132" s="1"/>
  <c r="C14054" i="132" s="1"/>
  <c r="C14055" i="132" s="1"/>
  <c r="C14056" i="132" s="1"/>
  <c r="C14057" i="132" s="1"/>
  <c r="C14058" i="132" s="1"/>
  <c r="C14059" i="132" s="1"/>
  <c r="C14060" i="132" s="1"/>
  <c r="C14061" i="132" s="1"/>
  <c r="C14062" i="132" s="1"/>
  <c r="C14063" i="132" s="1"/>
  <c r="C14064" i="132" s="1"/>
  <c r="C14065" i="132" s="1"/>
  <c r="C14066" i="132" s="1"/>
  <c r="C14067" i="132" s="1"/>
  <c r="C14068" i="132" s="1"/>
  <c r="C14069" i="132" s="1"/>
  <c r="C14070" i="132" s="1"/>
  <c r="C14071" i="132" s="1"/>
  <c r="C14072" i="132" s="1"/>
  <c r="C14073" i="132" s="1"/>
  <c r="C14074" i="132" s="1"/>
  <c r="C14075" i="132" s="1"/>
  <c r="C14076" i="132" s="1"/>
  <c r="C14077" i="132" s="1"/>
  <c r="C14078" i="132" s="1"/>
  <c r="C14079" i="132" s="1"/>
  <c r="C14080" i="132" s="1"/>
  <c r="C14081" i="132" s="1"/>
  <c r="C14082" i="132" s="1"/>
  <c r="C14083" i="132" s="1"/>
  <c r="C14084" i="132" s="1"/>
  <c r="C14085" i="132" s="1"/>
  <c r="C14086" i="132" s="1"/>
  <c r="C14087" i="132" s="1"/>
  <c r="C14088" i="132" s="1"/>
  <c r="C14089" i="132" s="1"/>
  <c r="C14090" i="132" s="1"/>
  <c r="C14091" i="132" s="1"/>
  <c r="C14092" i="132" s="1"/>
  <c r="C14093" i="132" s="1"/>
  <c r="C14094" i="132" s="1"/>
  <c r="C14095" i="132" s="1"/>
  <c r="C14096" i="132" s="1"/>
  <c r="C14097" i="132" s="1"/>
  <c r="C14098" i="132" s="1"/>
  <c r="C14099" i="132" s="1"/>
  <c r="C14100" i="132" s="1"/>
  <c r="C14101" i="132" s="1"/>
  <c r="C14102" i="132" s="1"/>
  <c r="C14103" i="132" s="1"/>
  <c r="C14104" i="132" s="1"/>
  <c r="C14105" i="132" s="1"/>
  <c r="C14106" i="132" s="1"/>
  <c r="C14107" i="132" s="1"/>
  <c r="C14108" i="132" s="1"/>
  <c r="C14109" i="132" s="1"/>
  <c r="C14110" i="132" s="1"/>
  <c r="C14111" i="132" s="1"/>
  <c r="C14112" i="132" s="1"/>
  <c r="C14113" i="132" s="1"/>
  <c r="C14114" i="132" s="1"/>
  <c r="C14115" i="132" s="1"/>
  <c r="C14116" i="132" s="1"/>
  <c r="C14117" i="132" s="1"/>
  <c r="C14118" i="132" s="1"/>
  <c r="C14119" i="132" s="1"/>
  <c r="C14120" i="132" s="1"/>
  <c r="C14121" i="132" s="1"/>
  <c r="C14122" i="132" s="1"/>
  <c r="C14123" i="132" s="1"/>
  <c r="C14124" i="132" s="1"/>
  <c r="C14125" i="132" s="1"/>
  <c r="C14126" i="132" s="1"/>
  <c r="C14127" i="132" s="1"/>
  <c r="C14128" i="132" s="1"/>
  <c r="C14129" i="132" s="1"/>
  <c r="C14130" i="132" s="1"/>
  <c r="C14131" i="132" s="1"/>
  <c r="C14132" i="132" s="1"/>
  <c r="C14133" i="132" s="1"/>
  <c r="C14134" i="132" s="1"/>
  <c r="C14135" i="132" s="1"/>
  <c r="C14136" i="132" s="1"/>
  <c r="C14137" i="132" s="1"/>
  <c r="C14138" i="132" s="1"/>
  <c r="C14139" i="132" s="1"/>
  <c r="C14140" i="132" s="1"/>
  <c r="C14141" i="132" s="1"/>
  <c r="C14142" i="132" s="1"/>
  <c r="C14143" i="132" s="1"/>
  <c r="C14144" i="132" s="1"/>
  <c r="C14145" i="132" s="1"/>
  <c r="C14146" i="132" s="1"/>
  <c r="C14147" i="132" s="1"/>
  <c r="C14148" i="132" s="1"/>
  <c r="C14149" i="132" s="1"/>
  <c r="C14150" i="132" s="1"/>
  <c r="C14151" i="132" s="1"/>
  <c r="C14152" i="132" s="1"/>
  <c r="C14153" i="132" s="1"/>
  <c r="C14154" i="132" s="1"/>
  <c r="C14155" i="132" s="1"/>
  <c r="C14156" i="132" s="1"/>
  <c r="C14157" i="132" s="1"/>
  <c r="C14158" i="132" s="1"/>
  <c r="C14159" i="132" s="1"/>
  <c r="C14160" i="132" s="1"/>
  <c r="C14161" i="132" s="1"/>
  <c r="C14162" i="132" s="1"/>
  <c r="C14163" i="132" s="1"/>
  <c r="C14164" i="132" s="1"/>
  <c r="C14165" i="132" s="1"/>
  <c r="C14166" i="132" s="1"/>
  <c r="C14167" i="132" s="1"/>
  <c r="C14168" i="132" s="1"/>
  <c r="C14169" i="132" s="1"/>
  <c r="C14170" i="132" s="1"/>
  <c r="C14171" i="132" s="1"/>
  <c r="C14172" i="132" s="1"/>
  <c r="C14173" i="132" s="1"/>
  <c r="C14174" i="132" s="1"/>
  <c r="C14175" i="132" s="1"/>
  <c r="C14176" i="132" s="1"/>
  <c r="C14177" i="132" s="1"/>
  <c r="C14178" i="132" s="1"/>
  <c r="C14179" i="132" s="1"/>
  <c r="C14180" i="132" s="1"/>
  <c r="C14181" i="132" s="1"/>
  <c r="C14182" i="132" s="1"/>
  <c r="C14183" i="132" s="1"/>
  <c r="C14184" i="132" s="1"/>
  <c r="C14185" i="132" s="1"/>
  <c r="C14186" i="132" s="1"/>
  <c r="C14187" i="132" s="1"/>
  <c r="C14188" i="132" s="1"/>
  <c r="C14189" i="132" s="1"/>
  <c r="C14190" i="132" s="1"/>
  <c r="C14191" i="132" s="1"/>
  <c r="C14192" i="132" s="1"/>
  <c r="C14193" i="132" s="1"/>
  <c r="C14194" i="132" s="1"/>
  <c r="C14195" i="132" s="1"/>
  <c r="C14196" i="132" s="1"/>
  <c r="C14197" i="132" s="1"/>
  <c r="C14198" i="132" s="1"/>
  <c r="C14199" i="132" s="1"/>
  <c r="C14200" i="132" s="1"/>
  <c r="C14201" i="132" s="1"/>
  <c r="C14202" i="132" s="1"/>
  <c r="C14203" i="132" s="1"/>
  <c r="C14204" i="132" s="1"/>
  <c r="C14205" i="132" s="1"/>
  <c r="C14206" i="132" s="1"/>
  <c r="C14207" i="132" s="1"/>
  <c r="C14208" i="132" s="1"/>
  <c r="C14209" i="132" s="1"/>
  <c r="C14210" i="132" s="1"/>
  <c r="C14211" i="132" s="1"/>
  <c r="C14212" i="132" s="1"/>
  <c r="C14213" i="132" s="1"/>
  <c r="C14214" i="132" s="1"/>
  <c r="C14215" i="132" s="1"/>
  <c r="C14216" i="132" s="1"/>
  <c r="C14217" i="132" s="1"/>
  <c r="C14218" i="132" s="1"/>
  <c r="C14219" i="132" s="1"/>
  <c r="C14220" i="132" s="1"/>
  <c r="C14221" i="132" s="1"/>
  <c r="C14222" i="132" s="1"/>
  <c r="C14223" i="132" s="1"/>
  <c r="C14224" i="132" s="1"/>
  <c r="C14225" i="132" s="1"/>
  <c r="C14226" i="132" s="1"/>
  <c r="C14227" i="132" s="1"/>
  <c r="C14228" i="132" s="1"/>
  <c r="C14229" i="132" s="1"/>
  <c r="C14230" i="132" s="1"/>
  <c r="C14231" i="132" s="1"/>
  <c r="C14232" i="132" s="1"/>
  <c r="C14233" i="132" s="1"/>
  <c r="C14234" i="132" s="1"/>
  <c r="C14235" i="132" s="1"/>
  <c r="C14236" i="132" s="1"/>
  <c r="C14237" i="132" s="1"/>
  <c r="C14238" i="132" s="1"/>
  <c r="C14239" i="132" s="1"/>
  <c r="C14240" i="132" s="1"/>
  <c r="C14241" i="132" s="1"/>
  <c r="C14242" i="132" s="1"/>
  <c r="C14243" i="132" s="1"/>
  <c r="C14244" i="132" s="1"/>
  <c r="C14245" i="132" s="1"/>
  <c r="C14246" i="132" s="1"/>
  <c r="C14247" i="132" s="1"/>
  <c r="C14248" i="132" s="1"/>
  <c r="C14249" i="132" s="1"/>
  <c r="C14250" i="132" s="1"/>
  <c r="C14251" i="132" s="1"/>
  <c r="C14252" i="132" s="1"/>
  <c r="C14253" i="132" s="1"/>
  <c r="C14254" i="132" s="1"/>
  <c r="C14255" i="132" s="1"/>
  <c r="C14256" i="132" s="1"/>
  <c r="C14257" i="132" s="1"/>
  <c r="C14258" i="132" s="1"/>
  <c r="C14259" i="132" s="1"/>
  <c r="C14260" i="132" s="1"/>
  <c r="C14261" i="132" s="1"/>
  <c r="C14262" i="132" s="1"/>
  <c r="C14263" i="132" s="1"/>
  <c r="C14264" i="132" s="1"/>
  <c r="C14265" i="132" s="1"/>
  <c r="C14266" i="132" s="1"/>
  <c r="C14267" i="132" s="1"/>
  <c r="C14268" i="132" s="1"/>
  <c r="C14269" i="132" s="1"/>
  <c r="C14270" i="132" s="1"/>
  <c r="C14271" i="132" s="1"/>
  <c r="C14272" i="132" s="1"/>
  <c r="C14273" i="132" s="1"/>
  <c r="C14274" i="132" s="1"/>
  <c r="C14275" i="132" s="1"/>
  <c r="C14276" i="132" s="1"/>
  <c r="C14277" i="132" s="1"/>
  <c r="C14278" i="132" s="1"/>
  <c r="C14279" i="132" s="1"/>
  <c r="C14280" i="132" s="1"/>
  <c r="C14281" i="132" s="1"/>
  <c r="C14282" i="132" s="1"/>
  <c r="C14283" i="132" s="1"/>
  <c r="C14284" i="132" s="1"/>
  <c r="C14285" i="132" s="1"/>
  <c r="C14286" i="132" s="1"/>
  <c r="C14287" i="132" s="1"/>
  <c r="C14288" i="132" s="1"/>
  <c r="C14289" i="132" s="1"/>
  <c r="C14290" i="132" s="1"/>
  <c r="C14291" i="132" s="1"/>
  <c r="C14292" i="132" s="1"/>
  <c r="C14293" i="132" s="1"/>
  <c r="C14294" i="132" s="1"/>
  <c r="C14295" i="132" s="1"/>
  <c r="C14296" i="132" s="1"/>
  <c r="C14297" i="132" s="1"/>
  <c r="C14298" i="132" s="1"/>
  <c r="C14299" i="132" s="1"/>
  <c r="C14300" i="132" s="1"/>
  <c r="C14301" i="132" s="1"/>
  <c r="C14302" i="132" s="1"/>
  <c r="C14303" i="132" s="1"/>
  <c r="C14304" i="132" s="1"/>
  <c r="C14305" i="132" s="1"/>
  <c r="C14306" i="132" s="1"/>
  <c r="C14307" i="132" s="1"/>
  <c r="C14308" i="132" s="1"/>
  <c r="C14309" i="132" s="1"/>
  <c r="C14310" i="132" s="1"/>
  <c r="C14311" i="132" s="1"/>
  <c r="C14312" i="132" s="1"/>
  <c r="C14313" i="132" s="1"/>
  <c r="C14314" i="132" s="1"/>
  <c r="C14315" i="132" s="1"/>
  <c r="C14316" i="132" s="1"/>
  <c r="C14317" i="132" s="1"/>
  <c r="C14318" i="132" s="1"/>
  <c r="C14319" i="132" s="1"/>
  <c r="C14320" i="132" s="1"/>
  <c r="C14321" i="132" s="1"/>
  <c r="C14322" i="132" s="1"/>
  <c r="C14323" i="132" s="1"/>
  <c r="C14324" i="132" s="1"/>
  <c r="C14325" i="132" s="1"/>
  <c r="C14326" i="132" s="1"/>
  <c r="C14327" i="132" s="1"/>
  <c r="C14328" i="132" s="1"/>
  <c r="C14329" i="132" s="1"/>
  <c r="C14330" i="132" s="1"/>
  <c r="C14331" i="132" s="1"/>
  <c r="C14332" i="132" s="1"/>
  <c r="C14333" i="132" s="1"/>
  <c r="C14334" i="132" s="1"/>
  <c r="C14335" i="132" s="1"/>
  <c r="C14336" i="132" s="1"/>
  <c r="C14337" i="132" s="1"/>
  <c r="C14338" i="132" s="1"/>
  <c r="C14339" i="132" s="1"/>
  <c r="C14340" i="132" s="1"/>
  <c r="C14341" i="132" s="1"/>
  <c r="C14342" i="132" s="1"/>
  <c r="C14343" i="132" s="1"/>
  <c r="C14344" i="132" s="1"/>
  <c r="C14345" i="132" s="1"/>
  <c r="C14346" i="132" s="1"/>
  <c r="C14347" i="132" s="1"/>
  <c r="C14348" i="132" s="1"/>
  <c r="C14349" i="132" s="1"/>
  <c r="C14350" i="132" s="1"/>
  <c r="C14351" i="132" s="1"/>
  <c r="C14352" i="132" s="1"/>
  <c r="C14353" i="132" s="1"/>
  <c r="C14354" i="132" s="1"/>
  <c r="C14355" i="132" s="1"/>
  <c r="C14356" i="132" s="1"/>
  <c r="C14357" i="132" s="1"/>
  <c r="C14358" i="132" s="1"/>
  <c r="C14359" i="132" s="1"/>
  <c r="C14360" i="132" s="1"/>
  <c r="C14361" i="132" s="1"/>
  <c r="C14362" i="132" s="1"/>
  <c r="C14363" i="132" s="1"/>
  <c r="C14364" i="132" s="1"/>
  <c r="C14365" i="132" s="1"/>
  <c r="C14366" i="132" s="1"/>
  <c r="C14367" i="132" s="1"/>
  <c r="C14368" i="132" s="1"/>
  <c r="C14369" i="132" s="1"/>
  <c r="C14370" i="132" s="1"/>
  <c r="C14371" i="132" s="1"/>
  <c r="C14372" i="132" s="1"/>
  <c r="C14373" i="132" s="1"/>
  <c r="C14374" i="132" s="1"/>
  <c r="C14375" i="132" s="1"/>
  <c r="C14376" i="132" s="1"/>
  <c r="C14377" i="132" s="1"/>
  <c r="C14378" i="132" s="1"/>
  <c r="C14379" i="132" s="1"/>
  <c r="C14380" i="132" s="1"/>
  <c r="C14381" i="132" s="1"/>
  <c r="C14382" i="132" s="1"/>
  <c r="C14383" i="132" s="1"/>
  <c r="C14384" i="132" s="1"/>
  <c r="C14385" i="132" s="1"/>
  <c r="C14386" i="132" s="1"/>
  <c r="C14387" i="132" s="1"/>
  <c r="C14388" i="132" s="1"/>
  <c r="C14389" i="132" s="1"/>
  <c r="C14390" i="132" s="1"/>
  <c r="C14391" i="132" s="1"/>
  <c r="C14392" i="132" s="1"/>
  <c r="C14393" i="132" s="1"/>
  <c r="C14394" i="132" s="1"/>
  <c r="C14395" i="132" s="1"/>
  <c r="C14396" i="132" s="1"/>
  <c r="C14397" i="132" s="1"/>
  <c r="C14398" i="132" s="1"/>
  <c r="C14399" i="132" s="1"/>
  <c r="C14400" i="132" s="1"/>
  <c r="C14401" i="132" s="1"/>
  <c r="C14402" i="132" s="1"/>
  <c r="C14403" i="132" s="1"/>
  <c r="C14404" i="132" s="1"/>
  <c r="C14405" i="132" s="1"/>
  <c r="C14406" i="132" s="1"/>
  <c r="C14407" i="132" s="1"/>
  <c r="C14408" i="132" s="1"/>
  <c r="C14409" i="132" s="1"/>
  <c r="C14410" i="132" s="1"/>
  <c r="C14411" i="132" s="1"/>
  <c r="C14412" i="132" s="1"/>
  <c r="C14413" i="132" s="1"/>
  <c r="C14414" i="132" s="1"/>
  <c r="C14415" i="132" s="1"/>
  <c r="C14416" i="132" s="1"/>
  <c r="C14417" i="132" s="1"/>
  <c r="C14418" i="132" s="1"/>
  <c r="C14419" i="132" s="1"/>
  <c r="C14420" i="132" s="1"/>
  <c r="C14421" i="132" s="1"/>
  <c r="C14422" i="132" s="1"/>
  <c r="C14423" i="132" s="1"/>
  <c r="C14424" i="132" s="1"/>
  <c r="C14425" i="132" s="1"/>
  <c r="C14426" i="132" s="1"/>
  <c r="C14427" i="132" s="1"/>
  <c r="C14428" i="132" s="1"/>
  <c r="C14429" i="132" s="1"/>
  <c r="C14430" i="132" s="1"/>
  <c r="C14431" i="132" s="1"/>
  <c r="C14432" i="132" s="1"/>
  <c r="C14433" i="132" s="1"/>
  <c r="C14434" i="132" s="1"/>
  <c r="C14435" i="132" s="1"/>
  <c r="C14436" i="132" s="1"/>
  <c r="C14437" i="132" s="1"/>
  <c r="C14438" i="132" s="1"/>
  <c r="C14439" i="132" s="1"/>
  <c r="C14440" i="132" s="1"/>
  <c r="C14441" i="132" s="1"/>
  <c r="C14442" i="132" s="1"/>
  <c r="C14443" i="132" s="1"/>
  <c r="C14444" i="132" s="1"/>
  <c r="C14445" i="132" s="1"/>
  <c r="C14446" i="132" s="1"/>
  <c r="C14447" i="132" s="1"/>
  <c r="C14448" i="132" s="1"/>
  <c r="C14449" i="132" s="1"/>
  <c r="C14450" i="132" s="1"/>
  <c r="C14451" i="132" s="1"/>
  <c r="C14452" i="132" s="1"/>
  <c r="C14453" i="132" s="1"/>
  <c r="C14454" i="132" s="1"/>
  <c r="C14455" i="132" s="1"/>
  <c r="C14456" i="132" s="1"/>
  <c r="C14457" i="132" s="1"/>
  <c r="C14458" i="132" s="1"/>
  <c r="C14459" i="132" s="1"/>
  <c r="C14460" i="132" s="1"/>
  <c r="C14461" i="132" s="1"/>
  <c r="C14462" i="132" s="1"/>
  <c r="C14463" i="132" s="1"/>
  <c r="C14464" i="132" s="1"/>
  <c r="C14465" i="132" s="1"/>
  <c r="C14466" i="132" s="1"/>
  <c r="C14467" i="132" s="1"/>
  <c r="C14468" i="132" s="1"/>
  <c r="C14469" i="132" s="1"/>
  <c r="C14470" i="132" s="1"/>
  <c r="C14471" i="132" s="1"/>
  <c r="C14472" i="132" s="1"/>
  <c r="C14473" i="132" s="1"/>
  <c r="C14474" i="132" s="1"/>
  <c r="C14475" i="132" s="1"/>
  <c r="C14476" i="132" s="1"/>
  <c r="C14477" i="132" s="1"/>
  <c r="C14478" i="132" s="1"/>
  <c r="C14479" i="132" s="1"/>
  <c r="C14480" i="132" s="1"/>
  <c r="C14481" i="132" s="1"/>
  <c r="C14482" i="132" s="1"/>
  <c r="C14483" i="132" s="1"/>
  <c r="C14484" i="132" s="1"/>
  <c r="C14485" i="132" s="1"/>
  <c r="C14486" i="132" s="1"/>
  <c r="C14487" i="132" s="1"/>
  <c r="C14488" i="132" s="1"/>
  <c r="C14489" i="132" s="1"/>
  <c r="C14490" i="132" s="1"/>
  <c r="C14491" i="132" s="1"/>
  <c r="C14492" i="132" s="1"/>
  <c r="C14493" i="132" s="1"/>
  <c r="C14494" i="132" s="1"/>
  <c r="C14495" i="132" s="1"/>
  <c r="C14496" i="132" s="1"/>
  <c r="C14497" i="132" s="1"/>
  <c r="C14498" i="132" s="1"/>
  <c r="C14499" i="132" s="1"/>
  <c r="C14500" i="132" s="1"/>
  <c r="C14501" i="132" s="1"/>
  <c r="C14502" i="132" s="1"/>
  <c r="C14503" i="132" s="1"/>
  <c r="C14504" i="132" s="1"/>
  <c r="C14505" i="132" s="1"/>
  <c r="C14506" i="132" s="1"/>
  <c r="C14507" i="132" s="1"/>
  <c r="C14508" i="132" s="1"/>
  <c r="C14509" i="132" s="1"/>
  <c r="C14510" i="132" s="1"/>
  <c r="C14511" i="132" s="1"/>
  <c r="C14512" i="132" s="1"/>
  <c r="C14513" i="132" s="1"/>
  <c r="C14514" i="132" s="1"/>
  <c r="C14515" i="132" s="1"/>
  <c r="C14516" i="132" s="1"/>
  <c r="C14517" i="132" s="1"/>
  <c r="C14518" i="132" s="1"/>
  <c r="C14519" i="132" s="1"/>
  <c r="C14520" i="132" s="1"/>
  <c r="C14521" i="132" s="1"/>
  <c r="C14522" i="132" s="1"/>
  <c r="C14523" i="132" s="1"/>
  <c r="C14524" i="132" s="1"/>
  <c r="C14525" i="132" s="1"/>
  <c r="C14526" i="132" s="1"/>
  <c r="C14527" i="132" s="1"/>
  <c r="C14528" i="132" s="1"/>
  <c r="C14529" i="132" s="1"/>
  <c r="C14530" i="132" s="1"/>
  <c r="C14531" i="132" s="1"/>
  <c r="C14532" i="132" s="1"/>
  <c r="C14533" i="132" s="1"/>
  <c r="C14534" i="132" s="1"/>
  <c r="C14535" i="132" s="1"/>
  <c r="C14536" i="132" s="1"/>
  <c r="C14537" i="132" s="1"/>
  <c r="C14538" i="132" s="1"/>
  <c r="C14539" i="132" s="1"/>
  <c r="C14540" i="132" s="1"/>
  <c r="C14541" i="132" s="1"/>
  <c r="C14542" i="132" s="1"/>
  <c r="C14543" i="132" s="1"/>
  <c r="C14544" i="132" s="1"/>
  <c r="C14545" i="132" s="1"/>
  <c r="C14546" i="132" s="1"/>
  <c r="C14547" i="132" s="1"/>
  <c r="C14548" i="132" s="1"/>
  <c r="C14549" i="132" s="1"/>
  <c r="C14550" i="132" s="1"/>
  <c r="C14551" i="132" s="1"/>
  <c r="C14552" i="132" s="1"/>
  <c r="C14553" i="132" s="1"/>
  <c r="C14554" i="132" s="1"/>
  <c r="C14555" i="132" s="1"/>
  <c r="C14556" i="132" s="1"/>
  <c r="C14557" i="132" s="1"/>
  <c r="C14558" i="132" s="1"/>
  <c r="C14559" i="132" s="1"/>
  <c r="C14560" i="132" s="1"/>
  <c r="C14561" i="132" s="1"/>
  <c r="C14562" i="132" s="1"/>
  <c r="C14563" i="132" s="1"/>
  <c r="C14564" i="132" s="1"/>
  <c r="C14565" i="132" s="1"/>
  <c r="C14566" i="132" s="1"/>
  <c r="C14567" i="132" s="1"/>
  <c r="C14568" i="132" s="1"/>
  <c r="C14569" i="132" s="1"/>
  <c r="C14570" i="132" s="1"/>
  <c r="C14571" i="132" s="1"/>
  <c r="C14572" i="132" s="1"/>
  <c r="C14573" i="132" s="1"/>
  <c r="C14574" i="132" s="1"/>
  <c r="C14575" i="132" s="1"/>
  <c r="C14576" i="132" s="1"/>
  <c r="C14577" i="132" s="1"/>
  <c r="C14578" i="132" s="1"/>
  <c r="C14579" i="132" s="1"/>
  <c r="C14580" i="132" s="1"/>
  <c r="C14581" i="132" s="1"/>
  <c r="C14582" i="132" s="1"/>
  <c r="C14583" i="132" s="1"/>
  <c r="C14584" i="132" s="1"/>
  <c r="C14585" i="132" s="1"/>
  <c r="C14586" i="132" s="1"/>
  <c r="C14587" i="132" s="1"/>
  <c r="C14588" i="132" s="1"/>
  <c r="C14589" i="132" s="1"/>
  <c r="C14590" i="132" s="1"/>
  <c r="C14591" i="132" s="1"/>
  <c r="C14592" i="132" s="1"/>
  <c r="C14593" i="132" s="1"/>
  <c r="C14594" i="132" s="1"/>
  <c r="C14595" i="132" s="1"/>
  <c r="C14596" i="132" s="1"/>
  <c r="C14597" i="132" s="1"/>
  <c r="C14598" i="132" s="1"/>
  <c r="C14599" i="132" s="1"/>
  <c r="C14600" i="132" s="1"/>
  <c r="C14601" i="132" s="1"/>
  <c r="C14602" i="132" s="1"/>
  <c r="C14603" i="132" s="1"/>
  <c r="C14604" i="132" s="1"/>
  <c r="C14605" i="132" s="1"/>
  <c r="C14606" i="132" s="1"/>
  <c r="C14607" i="132" s="1"/>
  <c r="C14608" i="132" s="1"/>
  <c r="C14609" i="132" s="1"/>
  <c r="C14610" i="132" s="1"/>
  <c r="C14611" i="132" s="1"/>
  <c r="C14612" i="132" s="1"/>
  <c r="C14613" i="132" s="1"/>
  <c r="C14614" i="132" s="1"/>
  <c r="C14615" i="132" s="1"/>
  <c r="C14616" i="132" s="1"/>
  <c r="C14617" i="132" s="1"/>
  <c r="C14618" i="132" s="1"/>
  <c r="C14619" i="132" s="1"/>
  <c r="C14620" i="132" s="1"/>
  <c r="C14621" i="132" s="1"/>
  <c r="C14622" i="132" s="1"/>
  <c r="C14623" i="132" s="1"/>
  <c r="C14624" i="132" s="1"/>
  <c r="C14625" i="132" s="1"/>
  <c r="C14626" i="132" s="1"/>
  <c r="C14627" i="132" s="1"/>
  <c r="C14628" i="132" s="1"/>
  <c r="C14629" i="132" s="1"/>
  <c r="C14630" i="132" s="1"/>
  <c r="C14631" i="132" s="1"/>
  <c r="C14632" i="132" s="1"/>
  <c r="C14633" i="132" s="1"/>
  <c r="C14634" i="132" s="1"/>
  <c r="C14635" i="132" s="1"/>
  <c r="C14636" i="132" s="1"/>
  <c r="C14637" i="132" s="1"/>
  <c r="C14638" i="132" s="1"/>
  <c r="C14639" i="132" s="1"/>
  <c r="C14640" i="132" s="1"/>
  <c r="C14641" i="132" s="1"/>
  <c r="C14642" i="132" s="1"/>
  <c r="C14643" i="132" s="1"/>
  <c r="C14644" i="132" s="1"/>
  <c r="C14645" i="132" s="1"/>
  <c r="C14646" i="132" s="1"/>
  <c r="C14647" i="132" s="1"/>
  <c r="C14648" i="132" s="1"/>
  <c r="C14649" i="132" s="1"/>
  <c r="C14650" i="132" s="1"/>
  <c r="C14651" i="132" s="1"/>
  <c r="C14652" i="132" s="1"/>
  <c r="C14653" i="132" s="1"/>
  <c r="C14654" i="132" s="1"/>
  <c r="C14655" i="132" s="1"/>
  <c r="C14656" i="132" s="1"/>
  <c r="C14657" i="132" s="1"/>
  <c r="C14658" i="132" s="1"/>
  <c r="C14659" i="132" s="1"/>
  <c r="C14660" i="132" s="1"/>
  <c r="C14661" i="132" s="1"/>
  <c r="C14662" i="132" s="1"/>
  <c r="C14663" i="132" s="1"/>
  <c r="C14664" i="132" s="1"/>
  <c r="C14665" i="132" s="1"/>
  <c r="C14666" i="132" s="1"/>
  <c r="C14667" i="132" s="1"/>
  <c r="C14668" i="132" s="1"/>
  <c r="C14669" i="132" s="1"/>
  <c r="C14670" i="132" s="1"/>
  <c r="C14671" i="132" s="1"/>
  <c r="C14672" i="132" s="1"/>
  <c r="C14673" i="132" s="1"/>
  <c r="C14674" i="132" s="1"/>
  <c r="C14675" i="132" s="1"/>
  <c r="C14676" i="132" s="1"/>
  <c r="C14677" i="132" s="1"/>
  <c r="C14678" i="132" s="1"/>
  <c r="C14679" i="132" s="1"/>
  <c r="C14680" i="132" s="1"/>
  <c r="C14681" i="132" s="1"/>
  <c r="C14682" i="132" s="1"/>
  <c r="C14683" i="132" s="1"/>
  <c r="C14684" i="132" s="1"/>
  <c r="C14685" i="132" s="1"/>
  <c r="C14686" i="132" s="1"/>
  <c r="C14687" i="132" s="1"/>
  <c r="C14688" i="132" s="1"/>
  <c r="C14689" i="132" s="1"/>
  <c r="C14690" i="132" s="1"/>
  <c r="C14691" i="132" s="1"/>
  <c r="C14692" i="132" s="1"/>
  <c r="C14693" i="132" s="1"/>
  <c r="C14694" i="132" s="1"/>
  <c r="C14695" i="132" s="1"/>
  <c r="C14696" i="132" s="1"/>
  <c r="C14697" i="132" s="1"/>
  <c r="C14698" i="132" s="1"/>
  <c r="C14699" i="132" s="1"/>
  <c r="C14700" i="132" s="1"/>
  <c r="C14701" i="132" s="1"/>
  <c r="C14702" i="132" s="1"/>
  <c r="C14703" i="132" s="1"/>
  <c r="C14704" i="132" s="1"/>
  <c r="C14705" i="132" s="1"/>
  <c r="C14706" i="132" s="1"/>
  <c r="C14707" i="132" s="1"/>
  <c r="C14708" i="132" s="1"/>
  <c r="C14709" i="132" s="1"/>
  <c r="C14710" i="132" s="1"/>
  <c r="C14711" i="132" s="1"/>
  <c r="C14712" i="132" s="1"/>
  <c r="C14713" i="132" s="1"/>
  <c r="C14714" i="132" s="1"/>
  <c r="C14715" i="132" s="1"/>
  <c r="C14716" i="132" s="1"/>
  <c r="C14717" i="132" s="1"/>
  <c r="C14718" i="132" s="1"/>
  <c r="C14719" i="132" s="1"/>
  <c r="C14720" i="132" s="1"/>
  <c r="C14721" i="132" s="1"/>
  <c r="C14722" i="132" s="1"/>
  <c r="C14723" i="132" s="1"/>
  <c r="C14724" i="132" s="1"/>
  <c r="C14725" i="132" s="1"/>
  <c r="C14726" i="132" s="1"/>
  <c r="C14727" i="132" s="1"/>
  <c r="C14728" i="132" s="1"/>
  <c r="C14729" i="132" s="1"/>
  <c r="C14730" i="132" s="1"/>
  <c r="C14731" i="132" s="1"/>
  <c r="C14732" i="132" s="1"/>
  <c r="C14733" i="132" s="1"/>
  <c r="C14734" i="132" s="1"/>
  <c r="C14735" i="132" s="1"/>
  <c r="C14736" i="132" s="1"/>
  <c r="C14737" i="132" s="1"/>
  <c r="C14738" i="132" s="1"/>
  <c r="C14739" i="132" s="1"/>
  <c r="C14740" i="132" s="1"/>
  <c r="C14741" i="132" s="1"/>
  <c r="C14742" i="132" s="1"/>
  <c r="C14743" i="132" s="1"/>
  <c r="C14744" i="132" s="1"/>
  <c r="C14745" i="132" s="1"/>
  <c r="C14746" i="132" s="1"/>
  <c r="C14747" i="132" s="1"/>
  <c r="C14748" i="132" s="1"/>
  <c r="C14749" i="132" s="1"/>
  <c r="C14750" i="132" s="1"/>
  <c r="C14751" i="132" s="1"/>
  <c r="C14752" i="132" s="1"/>
  <c r="C14753" i="132" s="1"/>
  <c r="C14754" i="132" s="1"/>
  <c r="C14755" i="132" s="1"/>
  <c r="C14756" i="132" s="1"/>
  <c r="C14757" i="132" s="1"/>
  <c r="C14758" i="132" s="1"/>
  <c r="C14759" i="132" s="1"/>
  <c r="C14760" i="132" s="1"/>
  <c r="C14761" i="132" s="1"/>
  <c r="C14762" i="132" s="1"/>
  <c r="C14763" i="132" s="1"/>
  <c r="C14764" i="132" s="1"/>
  <c r="C14765" i="132" s="1"/>
  <c r="C14766" i="132" s="1"/>
  <c r="C14767" i="132" s="1"/>
  <c r="C14768" i="132" s="1"/>
  <c r="C14769" i="132" s="1"/>
  <c r="C14770" i="132" s="1"/>
  <c r="C14771" i="132" s="1"/>
  <c r="C14772" i="132" s="1"/>
  <c r="C14773" i="132" s="1"/>
  <c r="C14774" i="132" s="1"/>
  <c r="C14775" i="132" s="1"/>
  <c r="C14776" i="132" s="1"/>
  <c r="C14777" i="132" s="1"/>
  <c r="C14778" i="132" s="1"/>
  <c r="C14779" i="132" s="1"/>
  <c r="C14780" i="132" s="1"/>
  <c r="C14781" i="132" s="1"/>
  <c r="C14782" i="132" s="1"/>
  <c r="C14783" i="132" s="1"/>
  <c r="C14784" i="132" s="1"/>
  <c r="C14785" i="132" s="1"/>
  <c r="C14786" i="132" s="1"/>
  <c r="C14787" i="132" s="1"/>
  <c r="C14788" i="132" s="1"/>
  <c r="C14789" i="132" s="1"/>
  <c r="C14790" i="132" s="1"/>
  <c r="C14791" i="132" s="1"/>
  <c r="C14792" i="132" s="1"/>
  <c r="C14793" i="132" s="1"/>
  <c r="C14794" i="132" s="1"/>
  <c r="C14795" i="132" s="1"/>
  <c r="C14796" i="132" s="1"/>
  <c r="C14797" i="132" s="1"/>
  <c r="C14798" i="132" s="1"/>
  <c r="C14799" i="132" s="1"/>
  <c r="C14800" i="132" s="1"/>
  <c r="C14801" i="132" s="1"/>
  <c r="C14802" i="132" s="1"/>
  <c r="C14803" i="132" s="1"/>
  <c r="C14804" i="132" s="1"/>
  <c r="C14805" i="132" s="1"/>
  <c r="C14806" i="132" s="1"/>
  <c r="C14807" i="132" s="1"/>
  <c r="C14808" i="132" s="1"/>
  <c r="C14809" i="132" s="1"/>
  <c r="C14810" i="132" s="1"/>
  <c r="C14811" i="132" s="1"/>
  <c r="C14812" i="132" s="1"/>
  <c r="C14813" i="132" s="1"/>
  <c r="C14814" i="132" s="1"/>
  <c r="C14815" i="132" s="1"/>
  <c r="C14816" i="132" s="1"/>
  <c r="C14817" i="132" s="1"/>
  <c r="C14818" i="132" s="1"/>
  <c r="C14819" i="132" s="1"/>
  <c r="C14820" i="132" s="1"/>
  <c r="C14821" i="132" s="1"/>
  <c r="C14822" i="132" s="1"/>
  <c r="C14823" i="132" s="1"/>
  <c r="C14824" i="132" s="1"/>
  <c r="C14825" i="132" s="1"/>
  <c r="C14826" i="132" s="1"/>
  <c r="C14827" i="132" s="1"/>
  <c r="C14828" i="132" s="1"/>
  <c r="C14829" i="132" s="1"/>
  <c r="C14830" i="132" s="1"/>
  <c r="C14831" i="132" s="1"/>
  <c r="C14832" i="132" s="1"/>
  <c r="C14833" i="132" s="1"/>
  <c r="C14834" i="132" s="1"/>
  <c r="C14835" i="132" s="1"/>
  <c r="C14836" i="132" s="1"/>
  <c r="C14837" i="132" s="1"/>
  <c r="C14838" i="132" s="1"/>
  <c r="C14839" i="132" s="1"/>
  <c r="C14840" i="132" s="1"/>
  <c r="C14841" i="132" s="1"/>
  <c r="C14842" i="132" s="1"/>
  <c r="C14843" i="132" s="1"/>
  <c r="C14844" i="132" s="1"/>
  <c r="C14845" i="132" s="1"/>
  <c r="C14846" i="132" s="1"/>
  <c r="C14847" i="132" s="1"/>
  <c r="C14848" i="132" s="1"/>
  <c r="C14849" i="132" s="1"/>
  <c r="C14850" i="132" s="1"/>
  <c r="C14851" i="132" s="1"/>
  <c r="C14852" i="132" s="1"/>
  <c r="C14853" i="132" s="1"/>
  <c r="C14854" i="132" s="1"/>
  <c r="C14855" i="132" s="1"/>
  <c r="C14856" i="132" s="1"/>
  <c r="C14857" i="132" s="1"/>
  <c r="C14858" i="132" s="1"/>
  <c r="C14859" i="132" s="1"/>
  <c r="C14860" i="132" s="1"/>
  <c r="C14861" i="132" s="1"/>
  <c r="C14862" i="132" s="1"/>
  <c r="C14863" i="132" s="1"/>
  <c r="C14864" i="132" s="1"/>
  <c r="C14865" i="132" s="1"/>
  <c r="C14866" i="132" s="1"/>
  <c r="C14867" i="132" s="1"/>
  <c r="C14868" i="132" s="1"/>
  <c r="C14869" i="132" s="1"/>
  <c r="C14870" i="132" s="1"/>
  <c r="C14871" i="132" s="1"/>
  <c r="C14872" i="132" s="1"/>
  <c r="C14873" i="132" s="1"/>
  <c r="C14874" i="132" s="1"/>
  <c r="C14875" i="132" s="1"/>
  <c r="C14876" i="132" s="1"/>
  <c r="C14877" i="132" s="1"/>
  <c r="C14878" i="132" s="1"/>
  <c r="C14879" i="132" s="1"/>
  <c r="C14880" i="132" s="1"/>
  <c r="C14881" i="132" s="1"/>
  <c r="C14882" i="132" s="1"/>
  <c r="C14883" i="132" s="1"/>
  <c r="C14884" i="132" s="1"/>
  <c r="C14885" i="132" s="1"/>
  <c r="C14886" i="132" s="1"/>
  <c r="C14887" i="132" s="1"/>
  <c r="C14888" i="132" s="1"/>
  <c r="C14889" i="132" s="1"/>
  <c r="C14890" i="132" s="1"/>
  <c r="C14891" i="132" s="1"/>
  <c r="C14892" i="132" s="1"/>
  <c r="C14893" i="132" s="1"/>
  <c r="C14894" i="132" s="1"/>
  <c r="C14895" i="132" s="1"/>
  <c r="C14896" i="132" s="1"/>
  <c r="C14897" i="132" s="1"/>
  <c r="C14898" i="132" s="1"/>
  <c r="C14899" i="132" s="1"/>
  <c r="C14900" i="132" s="1"/>
  <c r="C14901" i="132" s="1"/>
  <c r="C14902" i="132" s="1"/>
  <c r="C14903" i="132" s="1"/>
  <c r="C14904" i="132" s="1"/>
  <c r="C14905" i="132" s="1"/>
  <c r="C14906" i="132" s="1"/>
  <c r="C14907" i="132" s="1"/>
  <c r="C14908" i="132" s="1"/>
  <c r="C14909" i="132" s="1"/>
  <c r="C14910" i="132" s="1"/>
  <c r="C14911" i="132" s="1"/>
  <c r="C14912" i="132" s="1"/>
  <c r="C14913" i="132" s="1"/>
  <c r="C14914" i="132" s="1"/>
  <c r="C14915" i="132" s="1"/>
  <c r="C14916" i="132" s="1"/>
  <c r="C14917" i="132" s="1"/>
  <c r="C14918" i="132" s="1"/>
  <c r="C14919" i="132" s="1"/>
  <c r="C14920" i="132" s="1"/>
  <c r="C14921" i="132" s="1"/>
  <c r="C14922" i="132" s="1"/>
  <c r="C14923" i="132" s="1"/>
  <c r="C14924" i="132" s="1"/>
  <c r="C14925" i="132" s="1"/>
  <c r="C14926" i="132" s="1"/>
  <c r="C14927" i="132" s="1"/>
  <c r="C14928" i="132" s="1"/>
  <c r="C14929" i="132" s="1"/>
  <c r="C14930" i="132" s="1"/>
  <c r="C14931" i="132" s="1"/>
  <c r="C14932" i="132" s="1"/>
  <c r="C14933" i="132" s="1"/>
  <c r="C14934" i="132" s="1"/>
  <c r="C14935" i="132" s="1"/>
  <c r="C14936" i="132" s="1"/>
  <c r="C14937" i="132" s="1"/>
  <c r="C14938" i="132" s="1"/>
  <c r="C14939" i="132" s="1"/>
  <c r="C14940" i="132" s="1"/>
  <c r="C14941" i="132" s="1"/>
  <c r="C14942" i="132" s="1"/>
  <c r="C14943" i="132" s="1"/>
  <c r="C14944" i="132" s="1"/>
  <c r="C14945" i="132" s="1"/>
  <c r="C14946" i="132" s="1"/>
  <c r="C14947" i="132" s="1"/>
  <c r="C14948" i="132" s="1"/>
  <c r="C14949" i="132" s="1"/>
  <c r="C14950" i="132" s="1"/>
  <c r="C14951" i="132" s="1"/>
  <c r="C14952" i="132" s="1"/>
  <c r="C14953" i="132" s="1"/>
  <c r="C14954" i="132" s="1"/>
  <c r="C14955" i="132" s="1"/>
  <c r="C14956" i="132" s="1"/>
  <c r="C14957" i="132" s="1"/>
  <c r="C14958" i="132" s="1"/>
  <c r="C14959" i="132" s="1"/>
  <c r="C14960" i="132" s="1"/>
  <c r="C14961" i="132" s="1"/>
  <c r="C14962" i="132" s="1"/>
  <c r="C14963" i="132" s="1"/>
  <c r="C14964" i="132" s="1"/>
  <c r="C14965" i="132" s="1"/>
  <c r="C14966" i="132" s="1"/>
  <c r="C14967" i="132" s="1"/>
  <c r="C14968" i="132" s="1"/>
  <c r="C14969" i="132" s="1"/>
  <c r="C14970" i="132" s="1"/>
  <c r="C14971" i="132" s="1"/>
  <c r="C14972" i="132" s="1"/>
  <c r="C14973" i="132" s="1"/>
  <c r="C14974" i="132" s="1"/>
  <c r="C14975" i="132" s="1"/>
  <c r="C14976" i="132" s="1"/>
  <c r="C14977" i="132" s="1"/>
  <c r="C14978" i="132" s="1"/>
  <c r="C14979" i="132" s="1"/>
  <c r="C14980" i="132" s="1"/>
  <c r="C14981" i="132" s="1"/>
  <c r="C14982" i="132" s="1"/>
  <c r="C14983" i="132" s="1"/>
  <c r="C14984" i="132" s="1"/>
  <c r="C14985" i="132" s="1"/>
  <c r="C14986" i="132" s="1"/>
  <c r="C14987" i="132" s="1"/>
  <c r="C14988" i="132" s="1"/>
  <c r="C14989" i="132" s="1"/>
  <c r="C14990" i="132" s="1"/>
  <c r="C14991" i="132" s="1"/>
  <c r="C14992" i="132" s="1"/>
  <c r="C14993" i="132" s="1"/>
  <c r="C14994" i="132" s="1"/>
  <c r="C14995" i="132" s="1"/>
  <c r="C14996" i="132" s="1"/>
  <c r="C14997" i="132" s="1"/>
  <c r="C14998" i="132" s="1"/>
  <c r="C14999" i="132" s="1"/>
  <c r="C15000" i="132" s="1"/>
  <c r="C15001" i="132" s="1"/>
  <c r="C15002" i="132" s="1"/>
  <c r="C15003" i="132" s="1"/>
  <c r="C15004" i="132" s="1"/>
  <c r="C15005" i="132" s="1"/>
  <c r="C15006" i="132" s="1"/>
  <c r="C15007" i="132" s="1"/>
  <c r="C15008" i="132" s="1"/>
  <c r="C15009" i="132" s="1"/>
  <c r="C15010" i="132" s="1"/>
  <c r="C15011" i="132" s="1"/>
  <c r="C15012" i="132" s="1"/>
  <c r="C15013" i="132" s="1"/>
  <c r="C15014" i="132" s="1"/>
  <c r="C15015" i="132" s="1"/>
  <c r="C15016" i="132" s="1"/>
  <c r="C15017" i="132" s="1"/>
  <c r="C15018" i="132" s="1"/>
  <c r="C15019" i="132" s="1"/>
  <c r="C15020" i="132" s="1"/>
  <c r="C15021" i="132" s="1"/>
  <c r="C15022" i="132" s="1"/>
  <c r="C15023" i="132" s="1"/>
  <c r="C15024" i="132" s="1"/>
  <c r="C15025" i="132" s="1"/>
  <c r="C15026" i="132" s="1"/>
  <c r="C15027" i="132" s="1"/>
  <c r="C15028" i="132" s="1"/>
  <c r="C15029" i="132" s="1"/>
  <c r="C15030" i="132" s="1"/>
  <c r="C15031" i="132" s="1"/>
  <c r="C15032" i="132" s="1"/>
  <c r="C15033" i="132" s="1"/>
  <c r="C15034" i="132" s="1"/>
  <c r="C15035" i="132" s="1"/>
  <c r="C15036" i="132" s="1"/>
  <c r="C15037" i="132" s="1"/>
  <c r="C15038" i="132" s="1"/>
  <c r="C15039" i="132" s="1"/>
  <c r="C15040" i="132" s="1"/>
  <c r="C15041" i="132" s="1"/>
  <c r="C15042" i="132" s="1"/>
  <c r="C15043" i="132" s="1"/>
  <c r="C15044" i="132" s="1"/>
  <c r="C15045" i="132" s="1"/>
  <c r="C15046" i="132" s="1"/>
  <c r="C15047" i="132" s="1"/>
  <c r="C15048" i="132" s="1"/>
  <c r="C15049" i="132" s="1"/>
  <c r="C15050" i="132" s="1"/>
  <c r="C15051" i="132" s="1"/>
  <c r="C15052" i="132" s="1"/>
  <c r="C15053" i="132" s="1"/>
  <c r="C15054" i="132" s="1"/>
  <c r="C15055" i="132" s="1"/>
  <c r="C15056" i="132" s="1"/>
  <c r="C15057" i="132" s="1"/>
  <c r="C15058" i="132" s="1"/>
  <c r="C15059" i="132" s="1"/>
  <c r="C15060" i="132" s="1"/>
  <c r="C15061" i="132" s="1"/>
  <c r="C15062" i="132" s="1"/>
  <c r="C15063" i="132" s="1"/>
  <c r="C15064" i="132" s="1"/>
  <c r="C15065" i="132" s="1"/>
  <c r="C15066" i="132" s="1"/>
  <c r="C15067" i="132" s="1"/>
  <c r="C15068" i="132" s="1"/>
  <c r="C15069" i="132" s="1"/>
  <c r="C15070" i="132" s="1"/>
  <c r="C15071" i="132" s="1"/>
  <c r="C15072" i="132" s="1"/>
  <c r="C15073" i="132" s="1"/>
  <c r="C15074" i="132" s="1"/>
  <c r="C15075" i="132" s="1"/>
  <c r="C15076" i="132" s="1"/>
  <c r="C15077" i="132" s="1"/>
  <c r="C15078" i="132" s="1"/>
  <c r="C15079" i="132" s="1"/>
  <c r="C15080" i="132" s="1"/>
  <c r="C15081" i="132" s="1"/>
  <c r="C15082" i="132" s="1"/>
  <c r="C15083" i="132" s="1"/>
  <c r="C15084" i="132" s="1"/>
  <c r="C15085" i="132" s="1"/>
  <c r="C15086" i="132" s="1"/>
  <c r="C15087" i="132" s="1"/>
  <c r="C15088" i="132" s="1"/>
  <c r="C15089" i="132" s="1"/>
  <c r="C15090" i="132" s="1"/>
  <c r="C15091" i="132" s="1"/>
  <c r="C15092" i="132" s="1"/>
  <c r="C15093" i="132" s="1"/>
  <c r="C15094" i="132" s="1"/>
  <c r="C15095" i="132" s="1"/>
  <c r="C15096" i="132" s="1"/>
  <c r="C15097" i="132" s="1"/>
  <c r="C15098" i="132" s="1"/>
  <c r="C15099" i="132" s="1"/>
  <c r="C15100" i="132" s="1"/>
  <c r="C15101" i="132" s="1"/>
  <c r="C15102" i="132" s="1"/>
  <c r="C15103" i="132" s="1"/>
  <c r="C15104" i="132" s="1"/>
  <c r="C15105" i="132" s="1"/>
  <c r="C15106" i="132" s="1"/>
  <c r="C15107" i="132" s="1"/>
  <c r="C15108" i="132" s="1"/>
  <c r="C15109" i="132" s="1"/>
  <c r="C15110" i="132" s="1"/>
  <c r="C15111" i="132" s="1"/>
  <c r="C15112" i="132" s="1"/>
  <c r="C15113" i="132" s="1"/>
  <c r="C15114" i="132" s="1"/>
  <c r="C15115" i="132" s="1"/>
  <c r="C15116" i="132" s="1"/>
  <c r="C15117" i="132" s="1"/>
  <c r="C15118" i="132" s="1"/>
  <c r="C15119" i="132" s="1"/>
  <c r="C15120" i="132" s="1"/>
  <c r="C15121" i="132" s="1"/>
  <c r="C15122" i="132" s="1"/>
  <c r="C15123" i="132" s="1"/>
  <c r="C15124" i="132" s="1"/>
  <c r="C15125" i="132" s="1"/>
  <c r="C15126" i="132" s="1"/>
  <c r="C15127" i="132" s="1"/>
  <c r="C15128" i="132" s="1"/>
  <c r="C15129" i="132" s="1"/>
  <c r="C15130" i="132" s="1"/>
  <c r="C15131" i="132" s="1"/>
  <c r="C15132" i="132" s="1"/>
  <c r="C15133" i="132" s="1"/>
  <c r="C15134" i="132" s="1"/>
  <c r="C15135" i="132" s="1"/>
  <c r="C15136" i="132" s="1"/>
  <c r="C15137" i="132" s="1"/>
  <c r="C15138" i="132" s="1"/>
  <c r="C15139" i="132" s="1"/>
  <c r="C15140" i="132" s="1"/>
  <c r="C15141" i="132" s="1"/>
  <c r="C15142" i="132" s="1"/>
  <c r="C15143" i="132" s="1"/>
  <c r="C15144" i="132" s="1"/>
  <c r="C15145" i="132" s="1"/>
  <c r="C15146" i="132" s="1"/>
  <c r="C15147" i="132" s="1"/>
  <c r="C15148" i="132" s="1"/>
  <c r="C15149" i="132" s="1"/>
  <c r="C15150" i="132" s="1"/>
  <c r="C15151" i="132" s="1"/>
  <c r="C15152" i="132" s="1"/>
  <c r="C15153" i="132" s="1"/>
  <c r="C15154" i="132" s="1"/>
  <c r="C15155" i="132" s="1"/>
  <c r="C15156" i="132" s="1"/>
  <c r="C15157" i="132" s="1"/>
  <c r="C15158" i="132" s="1"/>
  <c r="C15159" i="132" s="1"/>
  <c r="C15160" i="132" s="1"/>
  <c r="C15161" i="132" s="1"/>
  <c r="C15162" i="132" s="1"/>
  <c r="C15163" i="132" s="1"/>
  <c r="C15164" i="132" s="1"/>
  <c r="C15165" i="132" s="1"/>
  <c r="C15166" i="132" s="1"/>
  <c r="C15167" i="132" s="1"/>
  <c r="C15168" i="132" s="1"/>
  <c r="C15169" i="132" s="1"/>
  <c r="C15170" i="132" s="1"/>
  <c r="C15171" i="132" s="1"/>
  <c r="C15172" i="132" s="1"/>
  <c r="C15173" i="132" s="1"/>
  <c r="C15174" i="132" s="1"/>
  <c r="C15175" i="132" s="1"/>
  <c r="C15176" i="132" s="1"/>
  <c r="C15177" i="132" s="1"/>
  <c r="C15178" i="132" s="1"/>
  <c r="C15179" i="132" s="1"/>
  <c r="C15180" i="132" s="1"/>
  <c r="C15181" i="132" s="1"/>
  <c r="C15182" i="132" s="1"/>
  <c r="C15183" i="132" s="1"/>
  <c r="C15184" i="132" s="1"/>
  <c r="C15185" i="132" s="1"/>
  <c r="C15186" i="132" s="1"/>
  <c r="C15187" i="132" s="1"/>
  <c r="C15188" i="132" s="1"/>
  <c r="C15189" i="132" s="1"/>
  <c r="C15190" i="132" s="1"/>
  <c r="C15191" i="132" s="1"/>
  <c r="C15192" i="132" s="1"/>
  <c r="C15193" i="132" s="1"/>
  <c r="C15194" i="132" s="1"/>
  <c r="C15195" i="132" s="1"/>
  <c r="C15196" i="132" s="1"/>
  <c r="C15197" i="132" s="1"/>
  <c r="C15198" i="132" s="1"/>
  <c r="C15199" i="132" s="1"/>
  <c r="C15200" i="132" s="1"/>
  <c r="C15201" i="132" s="1"/>
  <c r="C15202" i="132" s="1"/>
  <c r="C15203" i="132" s="1"/>
  <c r="C15204" i="132" s="1"/>
  <c r="C15205" i="132" s="1"/>
  <c r="C15206" i="132" s="1"/>
  <c r="C15207" i="132" s="1"/>
  <c r="C15208" i="132" s="1"/>
  <c r="C15209" i="132" s="1"/>
  <c r="C15210" i="132" s="1"/>
  <c r="C15211" i="132" s="1"/>
  <c r="C15212" i="132" s="1"/>
  <c r="C15213" i="132" s="1"/>
  <c r="C15214" i="132" s="1"/>
  <c r="C15215" i="132" s="1"/>
  <c r="C15216" i="132" s="1"/>
  <c r="C15217" i="132" s="1"/>
  <c r="C15218" i="132" s="1"/>
  <c r="C15219" i="132" s="1"/>
  <c r="C15220" i="132" s="1"/>
  <c r="C15221" i="132" s="1"/>
  <c r="C15222" i="132" s="1"/>
  <c r="C15223" i="132" s="1"/>
  <c r="C15224" i="132" s="1"/>
  <c r="C15225" i="132" s="1"/>
  <c r="C15226" i="132" s="1"/>
  <c r="C15227" i="132" s="1"/>
  <c r="C15228" i="132" s="1"/>
  <c r="C15229" i="132" s="1"/>
  <c r="C15230" i="132" s="1"/>
  <c r="C15231" i="132" s="1"/>
  <c r="C15232" i="132" s="1"/>
  <c r="C15233" i="132" s="1"/>
  <c r="C15234" i="132" s="1"/>
  <c r="C15235" i="132" s="1"/>
  <c r="C15236" i="132" s="1"/>
  <c r="C15237" i="132" s="1"/>
  <c r="C15238" i="132" s="1"/>
  <c r="C15239" i="132" s="1"/>
  <c r="C15240" i="132" s="1"/>
  <c r="C15241" i="132" s="1"/>
  <c r="C15242" i="132" s="1"/>
  <c r="C15243" i="132" s="1"/>
  <c r="C15244" i="132" s="1"/>
  <c r="C15245" i="132" s="1"/>
  <c r="C15246" i="132" s="1"/>
  <c r="C15247" i="132" s="1"/>
  <c r="C15248" i="132" s="1"/>
  <c r="C15249" i="132" s="1"/>
  <c r="C15250" i="132" s="1"/>
  <c r="C15251" i="132" s="1"/>
  <c r="C15252" i="132" s="1"/>
  <c r="C15253" i="132" s="1"/>
  <c r="C15254" i="132" s="1"/>
  <c r="C15255" i="132" s="1"/>
  <c r="C15256" i="132" s="1"/>
  <c r="C15257" i="132" s="1"/>
  <c r="C15258" i="132" s="1"/>
  <c r="C15259" i="132" s="1"/>
  <c r="C15260" i="132" s="1"/>
  <c r="C15261" i="132" s="1"/>
  <c r="C15262" i="132" s="1"/>
  <c r="C15263" i="132" s="1"/>
  <c r="C15264" i="132" s="1"/>
  <c r="C15265" i="132" s="1"/>
  <c r="C15266" i="132" s="1"/>
  <c r="C15267" i="132" s="1"/>
  <c r="C15268" i="132" s="1"/>
  <c r="C15269" i="132" s="1"/>
  <c r="C15270" i="132" s="1"/>
  <c r="C15271" i="132" s="1"/>
  <c r="C15272" i="132" s="1"/>
  <c r="C15273" i="132" s="1"/>
  <c r="C15274" i="132" s="1"/>
  <c r="C15275" i="132" s="1"/>
  <c r="C15276" i="132" s="1"/>
  <c r="C15277" i="132" s="1"/>
  <c r="C15278" i="132" s="1"/>
  <c r="C15279" i="132" s="1"/>
  <c r="C15280" i="132" s="1"/>
  <c r="C15281" i="132" s="1"/>
  <c r="C15282" i="132" s="1"/>
  <c r="C15283" i="132" s="1"/>
  <c r="C15284" i="132" s="1"/>
  <c r="C15285" i="132" s="1"/>
  <c r="C15286" i="132" s="1"/>
  <c r="C15287" i="132" s="1"/>
  <c r="C15288" i="132" s="1"/>
  <c r="C15289" i="132" s="1"/>
  <c r="C15290" i="132" s="1"/>
  <c r="C15291" i="132" s="1"/>
  <c r="C15292" i="132" s="1"/>
  <c r="C15293" i="132" s="1"/>
  <c r="C15294" i="132" s="1"/>
  <c r="C15295" i="132" s="1"/>
  <c r="C15296" i="132" s="1"/>
  <c r="C15297" i="132" s="1"/>
  <c r="C15298" i="132" s="1"/>
  <c r="C15299" i="132" s="1"/>
  <c r="C15300" i="132" s="1"/>
  <c r="C15301" i="132" s="1"/>
  <c r="C15302" i="132" s="1"/>
  <c r="C15303" i="132" s="1"/>
  <c r="C15304" i="132" s="1"/>
  <c r="C15305" i="132" s="1"/>
  <c r="C15306" i="132" s="1"/>
  <c r="C15307" i="132" s="1"/>
  <c r="C15308" i="132" s="1"/>
  <c r="C15309" i="132" s="1"/>
  <c r="C15310" i="132" s="1"/>
  <c r="C15311" i="132" s="1"/>
  <c r="C15312" i="132" s="1"/>
  <c r="C15313" i="132" s="1"/>
  <c r="C15314" i="132" s="1"/>
  <c r="C15315" i="132" s="1"/>
  <c r="C15316" i="132" s="1"/>
  <c r="C15317" i="132" s="1"/>
  <c r="C15318" i="132" s="1"/>
  <c r="C15319" i="132" s="1"/>
  <c r="C15320" i="132" s="1"/>
  <c r="C15321" i="132" s="1"/>
  <c r="C15322" i="132" s="1"/>
  <c r="C15323" i="132" s="1"/>
  <c r="C15324" i="132" s="1"/>
  <c r="C15325" i="132" s="1"/>
  <c r="C15326" i="132" s="1"/>
  <c r="C15327" i="132" s="1"/>
  <c r="C15328" i="132" s="1"/>
  <c r="C15329" i="132" s="1"/>
  <c r="C15330" i="132" s="1"/>
  <c r="C15331" i="132" s="1"/>
  <c r="C15332" i="132" s="1"/>
  <c r="C15333" i="132" s="1"/>
  <c r="C15334" i="132" s="1"/>
  <c r="C15335" i="132" s="1"/>
  <c r="C15336" i="132" s="1"/>
  <c r="C15337" i="132" s="1"/>
  <c r="C15338" i="132" s="1"/>
  <c r="C15339" i="132" s="1"/>
  <c r="C15340" i="132" s="1"/>
  <c r="C15341" i="132" s="1"/>
  <c r="C15342" i="132" s="1"/>
  <c r="C15343" i="132" s="1"/>
  <c r="C15344" i="132" s="1"/>
  <c r="C15345" i="132" s="1"/>
  <c r="C15346" i="132" s="1"/>
  <c r="C15347" i="132" s="1"/>
  <c r="C15348" i="132" s="1"/>
  <c r="C15349" i="132" s="1"/>
  <c r="C15350" i="132" s="1"/>
  <c r="C15351" i="132" s="1"/>
  <c r="C15352" i="132" s="1"/>
  <c r="C15353" i="132" s="1"/>
  <c r="C15354" i="132" s="1"/>
  <c r="C15355" i="132" s="1"/>
  <c r="C15356" i="132" s="1"/>
  <c r="C15357" i="132" s="1"/>
  <c r="C15358" i="132" s="1"/>
  <c r="C15359" i="132" s="1"/>
  <c r="C15360" i="132" s="1"/>
  <c r="C15361" i="132" s="1"/>
  <c r="C15362" i="132" s="1"/>
  <c r="C15363" i="132" s="1"/>
  <c r="C15364" i="132" s="1"/>
  <c r="C15365" i="132" s="1"/>
  <c r="C15366" i="132" s="1"/>
  <c r="C15367" i="132" s="1"/>
  <c r="C15368" i="132" s="1"/>
  <c r="C15369" i="132" s="1"/>
  <c r="C15370" i="132" s="1"/>
  <c r="C15371" i="132" s="1"/>
  <c r="C15372" i="132" s="1"/>
  <c r="C15373" i="132" s="1"/>
  <c r="C15374" i="132" s="1"/>
  <c r="C15375" i="132" s="1"/>
  <c r="C15376" i="132" s="1"/>
  <c r="C15377" i="132" s="1"/>
  <c r="C15378" i="132" s="1"/>
  <c r="C15379" i="132" s="1"/>
  <c r="C15380" i="132" s="1"/>
  <c r="C15381" i="132" s="1"/>
  <c r="C15382" i="132" s="1"/>
  <c r="C15383" i="132" s="1"/>
  <c r="C15384" i="132" s="1"/>
  <c r="C15385" i="132" s="1"/>
  <c r="C15386" i="132" s="1"/>
  <c r="C15387" i="132" s="1"/>
  <c r="C15388" i="132" s="1"/>
  <c r="C15389" i="132" s="1"/>
  <c r="C15390" i="132" s="1"/>
  <c r="C15391" i="132" s="1"/>
  <c r="C15392" i="132" s="1"/>
  <c r="C15393" i="132" s="1"/>
  <c r="C15394" i="132" s="1"/>
  <c r="C15395" i="132" s="1"/>
  <c r="C15396" i="132" s="1"/>
  <c r="C15397" i="132" s="1"/>
  <c r="C15398" i="132" s="1"/>
  <c r="C15399" i="132" s="1"/>
  <c r="C15400" i="132" s="1"/>
  <c r="C15401" i="132" s="1"/>
  <c r="C15402" i="132" s="1"/>
  <c r="C15403" i="132" s="1"/>
  <c r="C15404" i="132" s="1"/>
  <c r="C15405" i="132" s="1"/>
  <c r="C15406" i="132" s="1"/>
  <c r="C15407" i="132" s="1"/>
  <c r="C15408" i="132" s="1"/>
  <c r="C15409" i="132" s="1"/>
  <c r="C15410" i="132" s="1"/>
  <c r="C15411" i="132" s="1"/>
  <c r="C15412" i="132" s="1"/>
  <c r="C15413" i="132" s="1"/>
  <c r="C15414" i="132" s="1"/>
  <c r="C15415" i="132" s="1"/>
  <c r="C15416" i="132" s="1"/>
  <c r="C15417" i="132" s="1"/>
  <c r="C15418" i="132" s="1"/>
  <c r="C15419" i="132" s="1"/>
  <c r="C15420" i="132" s="1"/>
  <c r="C15421" i="132" s="1"/>
  <c r="C15422" i="132" s="1"/>
  <c r="C15423" i="132" s="1"/>
  <c r="C15424" i="132" s="1"/>
  <c r="C15425" i="132" s="1"/>
  <c r="C15426" i="132" s="1"/>
  <c r="C15427" i="132" s="1"/>
  <c r="C15428" i="132" s="1"/>
  <c r="C15429" i="132" s="1"/>
  <c r="C15430" i="132" s="1"/>
  <c r="C15431" i="132" s="1"/>
  <c r="C15432" i="132" s="1"/>
  <c r="C15433" i="132" s="1"/>
  <c r="C15434" i="132" s="1"/>
  <c r="C15435" i="132" s="1"/>
  <c r="C15436" i="132" s="1"/>
  <c r="C15437" i="132" s="1"/>
  <c r="C15438" i="132" s="1"/>
  <c r="C15439" i="132" s="1"/>
  <c r="C15440" i="132" s="1"/>
  <c r="C15441" i="132" s="1"/>
  <c r="C15442" i="132" s="1"/>
  <c r="C15443" i="132" s="1"/>
  <c r="C15444" i="132" s="1"/>
  <c r="C15445" i="132" s="1"/>
  <c r="C15446" i="132" s="1"/>
  <c r="C15447" i="132" s="1"/>
  <c r="C15448" i="132" s="1"/>
  <c r="C15449" i="132" s="1"/>
  <c r="C15450" i="132" s="1"/>
  <c r="C15451" i="132" s="1"/>
  <c r="C15452" i="132" s="1"/>
  <c r="C15453" i="132" s="1"/>
  <c r="C15454" i="132" s="1"/>
  <c r="C15455" i="132" s="1"/>
  <c r="C15456" i="132" s="1"/>
  <c r="C15457" i="132" s="1"/>
  <c r="C15458" i="132" s="1"/>
  <c r="C15459" i="132" s="1"/>
  <c r="C15460" i="132" s="1"/>
  <c r="C15461" i="132" s="1"/>
  <c r="C15462" i="132" s="1"/>
  <c r="C15463" i="132" s="1"/>
  <c r="C15464" i="132" s="1"/>
  <c r="C15465" i="132" s="1"/>
  <c r="C15466" i="132" s="1"/>
  <c r="C15467" i="132" s="1"/>
  <c r="C15468" i="132" s="1"/>
  <c r="C15469" i="132" s="1"/>
  <c r="C15470" i="132" s="1"/>
  <c r="C15471" i="132" s="1"/>
  <c r="C15472" i="132" s="1"/>
  <c r="C15473" i="132" s="1"/>
  <c r="C15474" i="132" s="1"/>
  <c r="C15475" i="132" s="1"/>
  <c r="C15476" i="132" s="1"/>
  <c r="C15477" i="132" s="1"/>
  <c r="C15478" i="132" s="1"/>
  <c r="C15479" i="132" s="1"/>
  <c r="C15480" i="132" s="1"/>
  <c r="C15481" i="132" s="1"/>
  <c r="C15482" i="132" s="1"/>
  <c r="C15483" i="132" s="1"/>
  <c r="C15484" i="132" s="1"/>
  <c r="C15485" i="132" s="1"/>
  <c r="C15486" i="132" s="1"/>
  <c r="C15487" i="132" s="1"/>
  <c r="C15488" i="132" s="1"/>
  <c r="C15489" i="132" s="1"/>
  <c r="C15490" i="132" s="1"/>
  <c r="C15491" i="132" s="1"/>
  <c r="C15492" i="132" s="1"/>
  <c r="C15493" i="132" s="1"/>
  <c r="C15494" i="132" s="1"/>
  <c r="C15495" i="132" s="1"/>
  <c r="C15496" i="132" s="1"/>
  <c r="C15497" i="132" s="1"/>
  <c r="C15498" i="132" s="1"/>
  <c r="C15499" i="132" s="1"/>
  <c r="C15500" i="132" s="1"/>
  <c r="C15501" i="132" s="1"/>
  <c r="C15502" i="132" s="1"/>
  <c r="C15503" i="132" s="1"/>
  <c r="C15504" i="132" s="1"/>
  <c r="C15505" i="132" s="1"/>
  <c r="C15506" i="132" s="1"/>
  <c r="C15507" i="132" s="1"/>
  <c r="C15508" i="132" s="1"/>
  <c r="C15509" i="132" s="1"/>
  <c r="C15510" i="132" s="1"/>
  <c r="C15511" i="132" s="1"/>
  <c r="C15512" i="132" s="1"/>
  <c r="C15513" i="132" s="1"/>
  <c r="C15514" i="132" s="1"/>
  <c r="C15515" i="132" s="1"/>
  <c r="C15516" i="132" s="1"/>
  <c r="C15517" i="132" s="1"/>
  <c r="C15518" i="132" s="1"/>
  <c r="C15519" i="132" s="1"/>
  <c r="C15520" i="132" s="1"/>
  <c r="C15521" i="132" s="1"/>
  <c r="C15522" i="132" s="1"/>
  <c r="C15523" i="132" s="1"/>
  <c r="C15524" i="132" s="1"/>
  <c r="C15525" i="132" s="1"/>
  <c r="C15526" i="132" s="1"/>
  <c r="C15527" i="132" s="1"/>
  <c r="C15528" i="132" s="1"/>
  <c r="C15529" i="132" s="1"/>
  <c r="C15530" i="132" s="1"/>
  <c r="C15531" i="132" s="1"/>
  <c r="C15532" i="132" s="1"/>
  <c r="C15533" i="132" s="1"/>
  <c r="C15534" i="132" s="1"/>
  <c r="C15535" i="132" s="1"/>
  <c r="C15536" i="132" s="1"/>
  <c r="C15537" i="132" s="1"/>
  <c r="C15538" i="132" s="1"/>
  <c r="C15539" i="132" s="1"/>
  <c r="C15540" i="132" s="1"/>
  <c r="C15541" i="132" s="1"/>
  <c r="C15542" i="132" s="1"/>
  <c r="C15543" i="132" s="1"/>
  <c r="C15544" i="132" s="1"/>
  <c r="C15545" i="132" s="1"/>
  <c r="C15546" i="132" s="1"/>
  <c r="C15547" i="132" s="1"/>
  <c r="C15548" i="132" s="1"/>
  <c r="C15549" i="132" s="1"/>
  <c r="C15550" i="132" s="1"/>
  <c r="C15551" i="132" s="1"/>
  <c r="C15552" i="132" s="1"/>
  <c r="C15553" i="132" s="1"/>
  <c r="C15554" i="132" s="1"/>
  <c r="C15555" i="132" s="1"/>
  <c r="C15556" i="132" s="1"/>
  <c r="C15557" i="132" s="1"/>
  <c r="C15558" i="132" s="1"/>
  <c r="C15559" i="132" s="1"/>
  <c r="C15560" i="132" s="1"/>
  <c r="C15561" i="132" s="1"/>
  <c r="C15562" i="132" s="1"/>
  <c r="C15563" i="132" s="1"/>
  <c r="C15564" i="132" s="1"/>
  <c r="C15565" i="132" s="1"/>
  <c r="C15566" i="132" s="1"/>
  <c r="C15567" i="132" s="1"/>
  <c r="C15568" i="132" s="1"/>
  <c r="C15569" i="132" s="1"/>
  <c r="C15570" i="132" s="1"/>
  <c r="C15571" i="132" s="1"/>
  <c r="C15572" i="132" s="1"/>
  <c r="C15573" i="132" s="1"/>
  <c r="C15574" i="132" s="1"/>
  <c r="C15575" i="132" s="1"/>
  <c r="C15576" i="132" s="1"/>
  <c r="C15577" i="132" s="1"/>
  <c r="C15578" i="132" s="1"/>
  <c r="C15579" i="132" s="1"/>
  <c r="C15580" i="132" s="1"/>
  <c r="C15581" i="132" s="1"/>
  <c r="C15582" i="132" s="1"/>
  <c r="C15583" i="132" s="1"/>
  <c r="C15584" i="132" s="1"/>
  <c r="C15585" i="132" s="1"/>
  <c r="C15586" i="132" s="1"/>
  <c r="C15587" i="132" s="1"/>
  <c r="C15588" i="132" s="1"/>
  <c r="C15589" i="132" s="1"/>
  <c r="C15590" i="132" s="1"/>
  <c r="C15591" i="132" s="1"/>
  <c r="C15592" i="132" s="1"/>
  <c r="C15593" i="132" s="1"/>
  <c r="C15594" i="132" s="1"/>
  <c r="C15595" i="132" s="1"/>
  <c r="C15596" i="132" s="1"/>
  <c r="C15597" i="132" s="1"/>
  <c r="C15598" i="132" s="1"/>
  <c r="C15599" i="132" s="1"/>
  <c r="C15600" i="132" s="1"/>
  <c r="C15601" i="132" s="1"/>
  <c r="C15602" i="132" s="1"/>
  <c r="C15603" i="132" s="1"/>
  <c r="C15604" i="132" s="1"/>
  <c r="C15605" i="132" s="1"/>
  <c r="C15606" i="132" s="1"/>
  <c r="C15607" i="132" s="1"/>
  <c r="C15608" i="132" s="1"/>
  <c r="C15609" i="132" s="1"/>
  <c r="C15610" i="132" s="1"/>
  <c r="C15611" i="132" s="1"/>
  <c r="C15612" i="132" s="1"/>
  <c r="C15613" i="132" s="1"/>
  <c r="C15614" i="132" s="1"/>
  <c r="C15615" i="132" s="1"/>
  <c r="C15616" i="132" s="1"/>
  <c r="C15617" i="132" s="1"/>
  <c r="C15618" i="132" s="1"/>
  <c r="C15619" i="132" s="1"/>
  <c r="C15620" i="132" s="1"/>
  <c r="C15621" i="132" s="1"/>
  <c r="C15622" i="132" s="1"/>
  <c r="C15623" i="132" s="1"/>
  <c r="C15624" i="132" s="1"/>
  <c r="C15625" i="132" s="1"/>
  <c r="C15626" i="132" s="1"/>
  <c r="C15627" i="132" s="1"/>
  <c r="C15628" i="132" s="1"/>
  <c r="C15629" i="132" s="1"/>
  <c r="C15630" i="132" s="1"/>
  <c r="C15631" i="132" s="1"/>
  <c r="C15632" i="132" s="1"/>
  <c r="C15633" i="132" s="1"/>
  <c r="C15634" i="132" s="1"/>
  <c r="C15635" i="132" s="1"/>
  <c r="C15636" i="132" s="1"/>
  <c r="C15637" i="132" s="1"/>
  <c r="C15638" i="132" s="1"/>
  <c r="C15639" i="132" s="1"/>
  <c r="C15640" i="132" s="1"/>
  <c r="C15641" i="132" s="1"/>
  <c r="C15642" i="132" s="1"/>
  <c r="C15643" i="132" s="1"/>
  <c r="C15644" i="132" s="1"/>
  <c r="C15645" i="132" s="1"/>
  <c r="C15646" i="132" s="1"/>
  <c r="C15647" i="132" s="1"/>
  <c r="C15648" i="132" s="1"/>
  <c r="C15649" i="132" s="1"/>
  <c r="C15650" i="132" s="1"/>
  <c r="C15651" i="132" s="1"/>
  <c r="C15652" i="132" s="1"/>
  <c r="C15653" i="132" s="1"/>
  <c r="C15654" i="132" s="1"/>
  <c r="C15655" i="132" s="1"/>
  <c r="C15656" i="132" s="1"/>
  <c r="C15657" i="132" s="1"/>
  <c r="C15658" i="132" s="1"/>
  <c r="C15659" i="132" s="1"/>
  <c r="C15660" i="132" s="1"/>
  <c r="C15661" i="132" s="1"/>
  <c r="C15662" i="132" s="1"/>
  <c r="C15663" i="132" s="1"/>
  <c r="C15664" i="132" s="1"/>
  <c r="C15665" i="132" s="1"/>
  <c r="C15666" i="132" s="1"/>
  <c r="C15667" i="132" s="1"/>
  <c r="C15668" i="132" s="1"/>
  <c r="C15669" i="132" s="1"/>
  <c r="C15670" i="132" s="1"/>
  <c r="C15671" i="132" s="1"/>
  <c r="C15672" i="132" s="1"/>
  <c r="C15673" i="132" s="1"/>
  <c r="C15674" i="132" s="1"/>
  <c r="C15675" i="132" s="1"/>
  <c r="C15676" i="132" s="1"/>
  <c r="C15677" i="132" s="1"/>
  <c r="C15678" i="132" s="1"/>
  <c r="C15679" i="132" s="1"/>
  <c r="C15680" i="132" s="1"/>
  <c r="C15681" i="132" s="1"/>
  <c r="C15682" i="132" s="1"/>
  <c r="C15683" i="132" s="1"/>
  <c r="C15684" i="132" s="1"/>
  <c r="C15685" i="132" s="1"/>
  <c r="C15686" i="132" s="1"/>
  <c r="C15687" i="132" s="1"/>
  <c r="C15688" i="132" s="1"/>
  <c r="C15689" i="132" s="1"/>
  <c r="C15690" i="132" s="1"/>
  <c r="C15691" i="132" s="1"/>
  <c r="C15692" i="132" s="1"/>
  <c r="C15693" i="132" s="1"/>
  <c r="C15694" i="132" s="1"/>
  <c r="C15695" i="132" s="1"/>
  <c r="C15696" i="132" s="1"/>
  <c r="C15697" i="132" s="1"/>
  <c r="C15698" i="132" s="1"/>
  <c r="C15699" i="132" s="1"/>
  <c r="C15700" i="132" s="1"/>
  <c r="C15701" i="132" s="1"/>
  <c r="C15702" i="132" s="1"/>
  <c r="C15703" i="132" s="1"/>
  <c r="C15704" i="132" s="1"/>
  <c r="C15705" i="132" s="1"/>
  <c r="C15706" i="132" s="1"/>
  <c r="C15707" i="132" s="1"/>
  <c r="C15708" i="132" s="1"/>
  <c r="C15709" i="132" s="1"/>
  <c r="C15710" i="132" s="1"/>
  <c r="C15711" i="132" s="1"/>
  <c r="C15712" i="132" s="1"/>
  <c r="C15713" i="132" s="1"/>
  <c r="C15714" i="132" s="1"/>
  <c r="C15715" i="132" s="1"/>
  <c r="C15716" i="132" s="1"/>
  <c r="C15717" i="132" s="1"/>
  <c r="C15718" i="132" s="1"/>
  <c r="C15719" i="132" s="1"/>
  <c r="C15720" i="132" s="1"/>
  <c r="C15721" i="132" s="1"/>
  <c r="C15722" i="132" s="1"/>
  <c r="C15723" i="132" s="1"/>
  <c r="C15724" i="132" s="1"/>
  <c r="C15725" i="132" s="1"/>
  <c r="C15726" i="132" s="1"/>
  <c r="C15727" i="132" s="1"/>
  <c r="C15728" i="132" s="1"/>
  <c r="C15729" i="132" s="1"/>
  <c r="C15730" i="132" s="1"/>
  <c r="C15731" i="132" s="1"/>
  <c r="C15732" i="132" s="1"/>
  <c r="C15733" i="132" s="1"/>
  <c r="C15734" i="132" s="1"/>
  <c r="C15735" i="132" s="1"/>
  <c r="C15736" i="132" s="1"/>
  <c r="C15737" i="132" s="1"/>
  <c r="C15738" i="132" s="1"/>
  <c r="C15739" i="132" s="1"/>
  <c r="C15740" i="132" s="1"/>
  <c r="C15741" i="132" s="1"/>
  <c r="C15742" i="132" s="1"/>
  <c r="C15743" i="132" s="1"/>
  <c r="C15744" i="132" s="1"/>
  <c r="C15745" i="132" s="1"/>
  <c r="C15746" i="132" s="1"/>
  <c r="C15747" i="132" s="1"/>
  <c r="C15748" i="132" s="1"/>
  <c r="C15749" i="132" s="1"/>
  <c r="C15750" i="132" s="1"/>
  <c r="C15751" i="132" s="1"/>
  <c r="C15752" i="132" s="1"/>
  <c r="C15753" i="132" s="1"/>
  <c r="C15754" i="132" s="1"/>
  <c r="C15755" i="132" s="1"/>
  <c r="C15756" i="132" s="1"/>
  <c r="C15757" i="132" s="1"/>
  <c r="C15758" i="132" s="1"/>
  <c r="C15759" i="132" s="1"/>
  <c r="C15760" i="132" s="1"/>
  <c r="C15761" i="132" s="1"/>
  <c r="C15762" i="132" s="1"/>
  <c r="C15763" i="132" s="1"/>
  <c r="C15764" i="132" s="1"/>
  <c r="C15765" i="132" s="1"/>
  <c r="C15766" i="132" s="1"/>
  <c r="C15767" i="132" s="1"/>
  <c r="C15768" i="132" s="1"/>
  <c r="C15769" i="132" s="1"/>
  <c r="C15770" i="132" s="1"/>
  <c r="C15771" i="132" s="1"/>
  <c r="C15772" i="132" s="1"/>
  <c r="C15773" i="132" s="1"/>
  <c r="C15774" i="132" s="1"/>
  <c r="C15775" i="132" s="1"/>
  <c r="C15776" i="132" s="1"/>
  <c r="C15777" i="132" s="1"/>
  <c r="C15778" i="132" s="1"/>
  <c r="C15779" i="132" s="1"/>
  <c r="C15780" i="132" s="1"/>
  <c r="C15781" i="132" s="1"/>
  <c r="C15782" i="132" s="1"/>
  <c r="C15783" i="132" s="1"/>
  <c r="C15784" i="132" s="1"/>
  <c r="C15785" i="132" s="1"/>
  <c r="C15786" i="132" s="1"/>
  <c r="C15787" i="132" s="1"/>
  <c r="C15788" i="132" s="1"/>
  <c r="C15789" i="132" s="1"/>
  <c r="C15790" i="132" s="1"/>
  <c r="C15791" i="132" s="1"/>
  <c r="C15792" i="132" s="1"/>
  <c r="C15793" i="132" s="1"/>
  <c r="C15794" i="132" s="1"/>
  <c r="C15795" i="132" s="1"/>
  <c r="C15796" i="132" s="1"/>
  <c r="C15797" i="132" s="1"/>
  <c r="C15798" i="132" s="1"/>
  <c r="C15799" i="132" s="1"/>
  <c r="C15800" i="132" s="1"/>
  <c r="C15801" i="132" s="1"/>
  <c r="C15802" i="132" s="1"/>
  <c r="C15803" i="132" s="1"/>
  <c r="C15804" i="132" s="1"/>
  <c r="C15805" i="132" s="1"/>
  <c r="C15806" i="132" s="1"/>
  <c r="C15807" i="132" s="1"/>
  <c r="C15808" i="132" s="1"/>
  <c r="C15809" i="132" s="1"/>
  <c r="C15810" i="132" s="1"/>
  <c r="C15811" i="132" s="1"/>
  <c r="C15812" i="132" s="1"/>
  <c r="C15813" i="132" s="1"/>
  <c r="C15814" i="132" s="1"/>
  <c r="C15815" i="132" s="1"/>
  <c r="C15816" i="132" s="1"/>
  <c r="C15817" i="132" s="1"/>
  <c r="C15818" i="132" s="1"/>
  <c r="C15819" i="132" s="1"/>
  <c r="C15820" i="132" s="1"/>
  <c r="C15821" i="132" s="1"/>
  <c r="C15822" i="132" s="1"/>
  <c r="C15823" i="132" s="1"/>
  <c r="C15824" i="132" s="1"/>
  <c r="C15825" i="132" s="1"/>
  <c r="C15826" i="132" s="1"/>
  <c r="C15827" i="132" s="1"/>
  <c r="C15828" i="132" s="1"/>
  <c r="C15829" i="132" s="1"/>
  <c r="C15830" i="132" s="1"/>
  <c r="C15831" i="132" s="1"/>
  <c r="C15832" i="132" s="1"/>
  <c r="C15833" i="132" s="1"/>
  <c r="C15834" i="132" s="1"/>
  <c r="C15835" i="132" s="1"/>
  <c r="C15836" i="132" s="1"/>
  <c r="C15837" i="132" s="1"/>
  <c r="C15838" i="132" s="1"/>
  <c r="C15839" i="132" s="1"/>
  <c r="C15840" i="132" s="1"/>
  <c r="C15841" i="132" s="1"/>
  <c r="C15842" i="132" s="1"/>
  <c r="C15843" i="132" s="1"/>
  <c r="C15844" i="132" s="1"/>
  <c r="C15845" i="132" s="1"/>
  <c r="C15846" i="132" s="1"/>
  <c r="C15847" i="132" s="1"/>
  <c r="C15848" i="132" s="1"/>
  <c r="C15849" i="132" s="1"/>
  <c r="C15850" i="132" s="1"/>
  <c r="C15851" i="132" s="1"/>
  <c r="C15852" i="132" s="1"/>
  <c r="C15853" i="132" s="1"/>
  <c r="C15854" i="132" s="1"/>
  <c r="C15855" i="132" s="1"/>
  <c r="C15856" i="132" s="1"/>
  <c r="C15857" i="132" s="1"/>
  <c r="C15858" i="132" s="1"/>
  <c r="C15859" i="132" s="1"/>
  <c r="C15860" i="132" s="1"/>
  <c r="C15861" i="132" s="1"/>
  <c r="C15862" i="132" s="1"/>
  <c r="C15863" i="132" s="1"/>
  <c r="C15864" i="132" s="1"/>
  <c r="C15865" i="132" s="1"/>
  <c r="C15866" i="132" s="1"/>
  <c r="C15867" i="132" s="1"/>
  <c r="C15868" i="132" s="1"/>
  <c r="C15869" i="132" s="1"/>
  <c r="C15870" i="132" s="1"/>
  <c r="C15871" i="132" s="1"/>
  <c r="C15872" i="132" s="1"/>
  <c r="C15873" i="132" s="1"/>
  <c r="C15874" i="132" s="1"/>
  <c r="C15875" i="132" s="1"/>
  <c r="C15876" i="132" s="1"/>
  <c r="C15877" i="132" s="1"/>
  <c r="C15878" i="132" s="1"/>
  <c r="C15879" i="132" s="1"/>
  <c r="C15880" i="132" s="1"/>
  <c r="C15881" i="132" s="1"/>
  <c r="C15882" i="132" s="1"/>
  <c r="C15883" i="132" s="1"/>
  <c r="C15884" i="132" s="1"/>
  <c r="C15885" i="132" s="1"/>
  <c r="C15886" i="132" s="1"/>
  <c r="C15887" i="132" s="1"/>
  <c r="C15888" i="132" s="1"/>
  <c r="C15889" i="132" s="1"/>
  <c r="C15890" i="132" s="1"/>
  <c r="C15891" i="132" s="1"/>
  <c r="C15892" i="132" s="1"/>
  <c r="C15893" i="132" s="1"/>
  <c r="C15894" i="132" s="1"/>
  <c r="C15895" i="132" s="1"/>
  <c r="C15896" i="132" s="1"/>
  <c r="C15897" i="132" s="1"/>
  <c r="C15898" i="132" s="1"/>
  <c r="C15899" i="132" s="1"/>
  <c r="C15900" i="132" s="1"/>
  <c r="C15901" i="132" s="1"/>
  <c r="C15902" i="132" s="1"/>
  <c r="C15903" i="132" s="1"/>
  <c r="C15904" i="132" s="1"/>
  <c r="C15905" i="132" s="1"/>
  <c r="C15906" i="132" s="1"/>
  <c r="C15907" i="132" s="1"/>
  <c r="C15908" i="132" s="1"/>
  <c r="C15909" i="132" s="1"/>
  <c r="C15910" i="132" s="1"/>
  <c r="C15911" i="132" s="1"/>
  <c r="C15912" i="132" s="1"/>
  <c r="C15913" i="132" s="1"/>
  <c r="C15914" i="132" s="1"/>
  <c r="C15915" i="132" s="1"/>
  <c r="C15916" i="132" s="1"/>
  <c r="C15917" i="132" s="1"/>
  <c r="C15918" i="132" s="1"/>
  <c r="C15919" i="132" s="1"/>
  <c r="C15920" i="132" s="1"/>
  <c r="C15921" i="132" s="1"/>
  <c r="C15922" i="132" s="1"/>
  <c r="C15923" i="132" s="1"/>
  <c r="C15924" i="132" s="1"/>
  <c r="C15925" i="132" s="1"/>
  <c r="C15926" i="132" s="1"/>
  <c r="C15927" i="132" s="1"/>
  <c r="C15928" i="132" s="1"/>
  <c r="C15929" i="132" s="1"/>
  <c r="C15930" i="132" s="1"/>
  <c r="C15931" i="132" s="1"/>
  <c r="C15932" i="132" s="1"/>
  <c r="C15933" i="132" s="1"/>
  <c r="C15934" i="132" s="1"/>
  <c r="C15935" i="132" s="1"/>
  <c r="C15936" i="132" s="1"/>
  <c r="C15937" i="132" s="1"/>
  <c r="C15938" i="132" s="1"/>
  <c r="C15939" i="132" s="1"/>
  <c r="C15940" i="132" s="1"/>
  <c r="C15941" i="132" s="1"/>
  <c r="C15942" i="132" s="1"/>
  <c r="C15943" i="132" s="1"/>
  <c r="C15944" i="132" s="1"/>
  <c r="C15945" i="132" s="1"/>
  <c r="C15946" i="132" s="1"/>
  <c r="C15947" i="132" s="1"/>
  <c r="C15948" i="132" s="1"/>
  <c r="C15949" i="132" s="1"/>
  <c r="C15950" i="132" s="1"/>
  <c r="C15951" i="132" s="1"/>
  <c r="C15952" i="132" s="1"/>
  <c r="C15953" i="132" s="1"/>
  <c r="C15954" i="132" s="1"/>
  <c r="C15955" i="132" s="1"/>
  <c r="C15956" i="132" s="1"/>
  <c r="C15957" i="132" s="1"/>
  <c r="C15958" i="132" s="1"/>
  <c r="C15959" i="132" s="1"/>
  <c r="C15960" i="132" s="1"/>
  <c r="C15961" i="132" s="1"/>
  <c r="C15962" i="132" s="1"/>
  <c r="C15963" i="132" s="1"/>
  <c r="C15964" i="132" s="1"/>
  <c r="C15965" i="132" s="1"/>
  <c r="C15966" i="132" s="1"/>
  <c r="C15967" i="132" s="1"/>
  <c r="C15968" i="132" s="1"/>
  <c r="C15969" i="132" s="1"/>
  <c r="C15970" i="132" s="1"/>
  <c r="C15971" i="132" s="1"/>
  <c r="C15972" i="132" s="1"/>
  <c r="C15973" i="132" s="1"/>
  <c r="C15974" i="132" s="1"/>
  <c r="C15975" i="132" s="1"/>
  <c r="C15976" i="132" s="1"/>
  <c r="C15977" i="132" s="1"/>
  <c r="C15978" i="132" s="1"/>
  <c r="C15979" i="132" s="1"/>
  <c r="C15980" i="132" s="1"/>
  <c r="C15981" i="132" s="1"/>
  <c r="C15982" i="132" s="1"/>
  <c r="C15983" i="132" s="1"/>
  <c r="C15984" i="132" s="1"/>
  <c r="C15985" i="132" s="1"/>
  <c r="C15986" i="132" s="1"/>
  <c r="C15987" i="132" s="1"/>
  <c r="C15988" i="132" s="1"/>
  <c r="C15989" i="132" s="1"/>
  <c r="C15990" i="132" s="1"/>
  <c r="C15991" i="132" s="1"/>
  <c r="C15992" i="132" s="1"/>
  <c r="C15993" i="132" s="1"/>
  <c r="C15994" i="132" s="1"/>
  <c r="C15995" i="132" s="1"/>
  <c r="C15996" i="132" s="1"/>
  <c r="C15997" i="132" s="1"/>
  <c r="C15998" i="132" s="1"/>
  <c r="C15999" i="132" s="1"/>
  <c r="C16000" i="132" s="1"/>
  <c r="C16001" i="132" s="1"/>
  <c r="C16002" i="132" s="1"/>
  <c r="C16003" i="132" s="1"/>
  <c r="C16004" i="132" s="1"/>
  <c r="C16005" i="132" s="1"/>
  <c r="C16006" i="132" s="1"/>
  <c r="C16007" i="132" s="1"/>
  <c r="C16008" i="132" s="1"/>
  <c r="C16009" i="132" s="1"/>
  <c r="C16010" i="132" s="1"/>
  <c r="C16011" i="132" s="1"/>
  <c r="C16012" i="132" s="1"/>
  <c r="C16013" i="132" s="1"/>
  <c r="C16014" i="132" s="1"/>
  <c r="C16015" i="132" s="1"/>
  <c r="C16016" i="132" s="1"/>
  <c r="C16017" i="132" s="1"/>
  <c r="C16018" i="132" s="1"/>
  <c r="C16019" i="132" s="1"/>
  <c r="C16020" i="132" s="1"/>
  <c r="C16021" i="132" s="1"/>
  <c r="C16022" i="132" s="1"/>
  <c r="C16023" i="132" s="1"/>
  <c r="C16024" i="132" s="1"/>
  <c r="C16025" i="132" s="1"/>
  <c r="C16026" i="132" s="1"/>
  <c r="C16027" i="132" s="1"/>
  <c r="C16028" i="132" s="1"/>
  <c r="C16029" i="132" s="1"/>
  <c r="C16030" i="132" s="1"/>
  <c r="C16031" i="132" s="1"/>
  <c r="C16032" i="132" s="1"/>
  <c r="C16033" i="132" s="1"/>
  <c r="C16034" i="132" s="1"/>
  <c r="C16035" i="132" s="1"/>
  <c r="C16036" i="132" s="1"/>
  <c r="C16037" i="132" s="1"/>
  <c r="C16038" i="132" s="1"/>
  <c r="C16039" i="132" s="1"/>
  <c r="C16040" i="132" s="1"/>
  <c r="C16041" i="132" s="1"/>
  <c r="C16042" i="132" s="1"/>
  <c r="C16043" i="132" s="1"/>
  <c r="C16044" i="132" s="1"/>
  <c r="C16045" i="132" s="1"/>
  <c r="C16046" i="132" s="1"/>
  <c r="C16047" i="132" s="1"/>
  <c r="C16048" i="132" s="1"/>
  <c r="C16049" i="132" s="1"/>
  <c r="C16050" i="132" s="1"/>
  <c r="C16051" i="132" s="1"/>
  <c r="C16052" i="132" s="1"/>
  <c r="C16053" i="132" s="1"/>
  <c r="C16054" i="132" s="1"/>
  <c r="C16055" i="132" s="1"/>
  <c r="C16056" i="132" s="1"/>
  <c r="C16057" i="132" s="1"/>
  <c r="C16058" i="132" s="1"/>
  <c r="C16059" i="132" s="1"/>
  <c r="C16060" i="132" s="1"/>
  <c r="C16061" i="132" s="1"/>
  <c r="C16062" i="132" s="1"/>
  <c r="C16063" i="132" s="1"/>
  <c r="C16064" i="132" s="1"/>
  <c r="C16065" i="132" s="1"/>
  <c r="C16066" i="132" s="1"/>
  <c r="C16067" i="132" s="1"/>
  <c r="C16068" i="132" s="1"/>
  <c r="C16069" i="132" s="1"/>
  <c r="C16070" i="132" s="1"/>
  <c r="C16071" i="132" s="1"/>
  <c r="C16072" i="132" s="1"/>
  <c r="C16073" i="132" s="1"/>
  <c r="C16074" i="132" s="1"/>
  <c r="C16075" i="132" s="1"/>
  <c r="C16076" i="132" s="1"/>
  <c r="C16077" i="132" s="1"/>
  <c r="C16078" i="132" s="1"/>
  <c r="C16079" i="132" s="1"/>
  <c r="C16080" i="132" s="1"/>
  <c r="C16081" i="132" s="1"/>
  <c r="C16082" i="132" s="1"/>
  <c r="C16083" i="132" s="1"/>
  <c r="C16084" i="132" s="1"/>
  <c r="C16085" i="132" s="1"/>
  <c r="C16086" i="132" s="1"/>
  <c r="C16087" i="132" s="1"/>
  <c r="C16088" i="132" s="1"/>
  <c r="C16089" i="132" s="1"/>
  <c r="C16090" i="132" s="1"/>
  <c r="C16091" i="132" s="1"/>
  <c r="C16092" i="132" s="1"/>
  <c r="C16093" i="132" s="1"/>
  <c r="C16094" i="132" s="1"/>
  <c r="C16095" i="132" s="1"/>
  <c r="C16096" i="132" s="1"/>
  <c r="C16097" i="132" s="1"/>
  <c r="C16098" i="132" s="1"/>
  <c r="C16099" i="132" s="1"/>
  <c r="C16100" i="132" s="1"/>
  <c r="C16101" i="132" s="1"/>
  <c r="C16102" i="132" s="1"/>
  <c r="C16103" i="132" s="1"/>
  <c r="C16104" i="132" s="1"/>
  <c r="C16105" i="132" s="1"/>
  <c r="C16106" i="132" s="1"/>
  <c r="C16107" i="132" s="1"/>
  <c r="C16108" i="132" s="1"/>
  <c r="C16109" i="132" s="1"/>
  <c r="C16110" i="132" s="1"/>
  <c r="C16111" i="132" s="1"/>
  <c r="C16112" i="132" s="1"/>
  <c r="C16113" i="132" s="1"/>
  <c r="C16114" i="132" s="1"/>
  <c r="C16115" i="132" s="1"/>
  <c r="C16116" i="132" s="1"/>
  <c r="C16117" i="132" s="1"/>
  <c r="C16118" i="132" s="1"/>
  <c r="C16119" i="132" s="1"/>
  <c r="C16120" i="132" s="1"/>
  <c r="C16121" i="132" s="1"/>
  <c r="C16122" i="132" s="1"/>
  <c r="C16123" i="132" s="1"/>
  <c r="C16124" i="132" s="1"/>
  <c r="C16125" i="132" s="1"/>
  <c r="C16126" i="132" s="1"/>
  <c r="C16127" i="132" s="1"/>
  <c r="C16128" i="132" s="1"/>
  <c r="C16129" i="132" s="1"/>
  <c r="C16130" i="132" s="1"/>
  <c r="C16131" i="132" s="1"/>
  <c r="C16132" i="132" s="1"/>
  <c r="C16133" i="132" s="1"/>
  <c r="C16134" i="132" s="1"/>
  <c r="C16135" i="132" s="1"/>
  <c r="C16136" i="132" s="1"/>
  <c r="C16137" i="132" s="1"/>
  <c r="C16138" i="132" s="1"/>
  <c r="C16139" i="132" s="1"/>
  <c r="C16140" i="132" s="1"/>
  <c r="C16141" i="132" s="1"/>
  <c r="C16142" i="132" s="1"/>
  <c r="C16143" i="132" s="1"/>
  <c r="C16144" i="132" s="1"/>
  <c r="C16145" i="132" s="1"/>
  <c r="C16146" i="132" s="1"/>
  <c r="C16147" i="132" s="1"/>
  <c r="C16148" i="132" s="1"/>
  <c r="C16149" i="132" s="1"/>
  <c r="C16150" i="132" s="1"/>
  <c r="C16151" i="132" s="1"/>
  <c r="C16152" i="132" s="1"/>
  <c r="C16153" i="132" s="1"/>
  <c r="C16154" i="132" s="1"/>
  <c r="C16155" i="132" s="1"/>
  <c r="C16156" i="132" s="1"/>
  <c r="C16157" i="132" s="1"/>
  <c r="C16158" i="132" s="1"/>
  <c r="C16159" i="132" s="1"/>
  <c r="C16160" i="132" s="1"/>
  <c r="C16161" i="132" s="1"/>
  <c r="C16162" i="132" s="1"/>
  <c r="C16163" i="132" s="1"/>
  <c r="C16164" i="132" s="1"/>
  <c r="C16165" i="132" s="1"/>
  <c r="C16166" i="132" s="1"/>
  <c r="C16167" i="132" s="1"/>
  <c r="C16168" i="132" s="1"/>
  <c r="C16169" i="132" s="1"/>
  <c r="C16170" i="132" s="1"/>
  <c r="C16171" i="132" s="1"/>
  <c r="C16172" i="132" s="1"/>
  <c r="C16173" i="132" s="1"/>
  <c r="C16174" i="132" s="1"/>
  <c r="C16175" i="132" s="1"/>
  <c r="C16176" i="132" s="1"/>
  <c r="C16177" i="132" s="1"/>
  <c r="C16178" i="132" s="1"/>
  <c r="C16179" i="132" s="1"/>
  <c r="C16180" i="132" s="1"/>
  <c r="C16181" i="132" s="1"/>
  <c r="C16182" i="132" s="1"/>
  <c r="C16183" i="132" s="1"/>
  <c r="C16184" i="132" s="1"/>
  <c r="C16185" i="132" s="1"/>
  <c r="C16186" i="132" s="1"/>
  <c r="C16187" i="132" s="1"/>
  <c r="C16188" i="132" s="1"/>
  <c r="C16189" i="132" s="1"/>
  <c r="C16190" i="132" s="1"/>
  <c r="C16191" i="132" s="1"/>
  <c r="C16192" i="132" s="1"/>
  <c r="C16193" i="132" s="1"/>
  <c r="C16194" i="132" s="1"/>
  <c r="C16195" i="132" s="1"/>
  <c r="C16196" i="132" s="1"/>
  <c r="C16197" i="132" s="1"/>
  <c r="C16198" i="132" s="1"/>
  <c r="C16199" i="132" s="1"/>
  <c r="C16200" i="132" s="1"/>
  <c r="C16201" i="132" s="1"/>
  <c r="C16202" i="132" s="1"/>
  <c r="C16203" i="132" s="1"/>
  <c r="C16204" i="132" s="1"/>
  <c r="C16205" i="132" s="1"/>
  <c r="C16206" i="132" s="1"/>
  <c r="C16207" i="132" s="1"/>
  <c r="C16208" i="132" s="1"/>
  <c r="C16209" i="132" s="1"/>
  <c r="C16210" i="132" s="1"/>
  <c r="C16211" i="132" s="1"/>
  <c r="C16212" i="132" s="1"/>
  <c r="C16213" i="132" s="1"/>
  <c r="C16214" i="132" s="1"/>
  <c r="C16215" i="132" s="1"/>
  <c r="C16216" i="132" s="1"/>
  <c r="C16217" i="132" s="1"/>
  <c r="C16218" i="132" s="1"/>
  <c r="C16219" i="132" s="1"/>
  <c r="C16220" i="132" s="1"/>
  <c r="C16221" i="132" s="1"/>
  <c r="C16222" i="132" s="1"/>
  <c r="C16223" i="132" s="1"/>
  <c r="C16224" i="132" s="1"/>
  <c r="C16225" i="132" s="1"/>
  <c r="C16226" i="132" s="1"/>
  <c r="C16227" i="132" s="1"/>
  <c r="C16228" i="132" s="1"/>
  <c r="C16229" i="132" s="1"/>
  <c r="C16230" i="132" s="1"/>
  <c r="C16231" i="132" s="1"/>
  <c r="C16232" i="132" s="1"/>
  <c r="C16233" i="132" s="1"/>
  <c r="C16234" i="132" s="1"/>
  <c r="C16235" i="132" s="1"/>
  <c r="C16236" i="132" s="1"/>
  <c r="C16237" i="132" s="1"/>
  <c r="C16238" i="132" s="1"/>
  <c r="C16239" i="132" s="1"/>
  <c r="C16240" i="132" s="1"/>
  <c r="C16241" i="132" s="1"/>
  <c r="C16242" i="132" s="1"/>
  <c r="C16243" i="132" s="1"/>
  <c r="C16244" i="132" s="1"/>
  <c r="C16245" i="132" s="1"/>
  <c r="C16246" i="132" s="1"/>
  <c r="C16247" i="132" s="1"/>
  <c r="C16248" i="132" s="1"/>
  <c r="C16249" i="132" s="1"/>
  <c r="C16250" i="132" s="1"/>
  <c r="C16251" i="132" s="1"/>
  <c r="C16252" i="132" s="1"/>
  <c r="C16253" i="132" s="1"/>
  <c r="C16254" i="132" s="1"/>
  <c r="C16255" i="132" s="1"/>
  <c r="C16256" i="132" s="1"/>
  <c r="C16257" i="132" s="1"/>
  <c r="C16258" i="132" s="1"/>
  <c r="C16259" i="132" s="1"/>
  <c r="C16260" i="132" s="1"/>
  <c r="C16261" i="132" s="1"/>
  <c r="C16262" i="132" s="1"/>
  <c r="C16263" i="132" s="1"/>
  <c r="C16264" i="132" s="1"/>
  <c r="C16265" i="132" s="1"/>
  <c r="C16266" i="132" s="1"/>
  <c r="C16267" i="132" s="1"/>
  <c r="C16268" i="132" s="1"/>
  <c r="C16269" i="132" s="1"/>
  <c r="C16270" i="132" s="1"/>
  <c r="C16271" i="132" s="1"/>
  <c r="C16272" i="132" s="1"/>
  <c r="C16273" i="132" s="1"/>
  <c r="C16274" i="132" s="1"/>
  <c r="C16275" i="132" s="1"/>
  <c r="C16276" i="132" s="1"/>
  <c r="C16277" i="132" s="1"/>
  <c r="C16278" i="132" s="1"/>
  <c r="C16279" i="132" s="1"/>
  <c r="C16280" i="132" s="1"/>
  <c r="C16281" i="132" s="1"/>
  <c r="C16282" i="132" s="1"/>
  <c r="C16283" i="132" s="1"/>
  <c r="C16284" i="132" s="1"/>
  <c r="C16285" i="132" s="1"/>
  <c r="C16286" i="132" s="1"/>
  <c r="C16287" i="132" s="1"/>
  <c r="C16288" i="132" s="1"/>
  <c r="C16289" i="132" s="1"/>
  <c r="C16290" i="132" s="1"/>
  <c r="C16291" i="132" s="1"/>
  <c r="C16292" i="132" s="1"/>
  <c r="C16293" i="132" s="1"/>
  <c r="C16294" i="132" s="1"/>
  <c r="C16295" i="132" s="1"/>
  <c r="C16296" i="132" s="1"/>
  <c r="C16297" i="132" s="1"/>
  <c r="C16298" i="132" s="1"/>
  <c r="C16299" i="132" s="1"/>
  <c r="C16300" i="132" s="1"/>
  <c r="C16301" i="132" s="1"/>
  <c r="C16302" i="132" s="1"/>
  <c r="C16303" i="132" s="1"/>
  <c r="C16304" i="132" s="1"/>
  <c r="C16305" i="132" s="1"/>
  <c r="C16306" i="132" s="1"/>
  <c r="C16307" i="132" s="1"/>
  <c r="C16308" i="132" s="1"/>
  <c r="C16309" i="132" s="1"/>
  <c r="C16310" i="132" s="1"/>
  <c r="C16311" i="132" s="1"/>
  <c r="C16312" i="132" s="1"/>
  <c r="C16313" i="132" s="1"/>
  <c r="C16314" i="132" s="1"/>
  <c r="C16315" i="132" s="1"/>
  <c r="C16316" i="132" s="1"/>
  <c r="C16317" i="132" s="1"/>
  <c r="C16318" i="132" s="1"/>
  <c r="C16319" i="132" s="1"/>
  <c r="C16320" i="132" s="1"/>
  <c r="C16321" i="132" s="1"/>
  <c r="C16322" i="132" s="1"/>
  <c r="C16323" i="132" s="1"/>
  <c r="C16324" i="132" s="1"/>
  <c r="C16325" i="132" s="1"/>
  <c r="C16326" i="132" s="1"/>
  <c r="C16327" i="132" s="1"/>
  <c r="C16328" i="132" s="1"/>
  <c r="C16329" i="132" s="1"/>
  <c r="C16330" i="132" s="1"/>
  <c r="C16331" i="132" s="1"/>
  <c r="C16332" i="132" s="1"/>
  <c r="C16333" i="132" s="1"/>
  <c r="C16334" i="132" s="1"/>
  <c r="C16335" i="132" s="1"/>
  <c r="C16336" i="132" s="1"/>
  <c r="C16337" i="132" s="1"/>
  <c r="C16338" i="132" s="1"/>
  <c r="C16339" i="132" s="1"/>
  <c r="C16340" i="132" s="1"/>
  <c r="C16341" i="132" s="1"/>
  <c r="C16342" i="132" s="1"/>
  <c r="C16343" i="132" s="1"/>
  <c r="C16344" i="132" s="1"/>
  <c r="C16345" i="132" s="1"/>
  <c r="C16346" i="132" s="1"/>
  <c r="C16347" i="132" s="1"/>
  <c r="C16348" i="132" s="1"/>
  <c r="C16349" i="132" s="1"/>
  <c r="C16350" i="132" s="1"/>
  <c r="C16351" i="132" s="1"/>
  <c r="C16352" i="132" s="1"/>
  <c r="C16353" i="132" s="1"/>
  <c r="C16354" i="132" s="1"/>
  <c r="C16355" i="132" s="1"/>
  <c r="C16356" i="132" s="1"/>
  <c r="C16357" i="132" s="1"/>
  <c r="C16358" i="132" s="1"/>
  <c r="C16359" i="132" s="1"/>
  <c r="C16360" i="132" s="1"/>
  <c r="C16361" i="132" s="1"/>
  <c r="C16362" i="132" s="1"/>
  <c r="C16363" i="132" s="1"/>
  <c r="C16364" i="132" s="1"/>
  <c r="C16365" i="132" s="1"/>
  <c r="C16366" i="132" s="1"/>
  <c r="C16367" i="132" s="1"/>
  <c r="C16368" i="132" s="1"/>
  <c r="C16369" i="132" s="1"/>
  <c r="C16370" i="132" s="1"/>
  <c r="C16371" i="132" s="1"/>
  <c r="C16372" i="132" s="1"/>
  <c r="C16373" i="132" s="1"/>
  <c r="C16374" i="132" s="1"/>
  <c r="C16375" i="132" s="1"/>
  <c r="C16376" i="132" s="1"/>
  <c r="C16377" i="132" s="1"/>
  <c r="C16378" i="132" s="1"/>
  <c r="C16379" i="132" s="1"/>
  <c r="C16380" i="132" s="1"/>
  <c r="C16381" i="132" s="1"/>
  <c r="C16382" i="132" s="1"/>
  <c r="C16383" i="132" s="1"/>
  <c r="C16384" i="132" s="1"/>
  <c r="C16385" i="132" s="1"/>
  <c r="C16386" i="132" s="1"/>
  <c r="C16387" i="132" s="1"/>
  <c r="C16388" i="132" s="1"/>
  <c r="C16389" i="132" s="1"/>
  <c r="C16390" i="132" s="1"/>
  <c r="C16391" i="132" s="1"/>
  <c r="C16392" i="132" s="1"/>
  <c r="C16393" i="132" s="1"/>
  <c r="C16394" i="132" s="1"/>
  <c r="C16395" i="132" s="1"/>
  <c r="C16396" i="132" s="1"/>
  <c r="C16397" i="132" s="1"/>
  <c r="C16398" i="132" s="1"/>
  <c r="C16399" i="132" s="1"/>
  <c r="C16400" i="132" s="1"/>
  <c r="C16401" i="132" s="1"/>
  <c r="C16402" i="132" s="1"/>
  <c r="C16403" i="132" s="1"/>
  <c r="C16404" i="132" s="1"/>
  <c r="C16405" i="132" s="1"/>
  <c r="C16406" i="132" s="1"/>
  <c r="C16407" i="132" s="1"/>
  <c r="C16408" i="132" s="1"/>
  <c r="C16409" i="132" s="1"/>
  <c r="C16410" i="132" s="1"/>
  <c r="C16411" i="132" s="1"/>
  <c r="C16412" i="132" s="1"/>
  <c r="C16413" i="132" s="1"/>
  <c r="C16414" i="132" s="1"/>
  <c r="C16415" i="132" s="1"/>
  <c r="C16416" i="132" s="1"/>
  <c r="C16417" i="132" s="1"/>
  <c r="C16418" i="132" s="1"/>
  <c r="C16419" i="132" s="1"/>
  <c r="C16420" i="132" s="1"/>
  <c r="C16421" i="132" s="1"/>
  <c r="C16422" i="132" s="1"/>
  <c r="C16423" i="132" s="1"/>
  <c r="C16424" i="132" s="1"/>
  <c r="C16425" i="132" s="1"/>
  <c r="C16426" i="132" s="1"/>
  <c r="C16427" i="132" s="1"/>
  <c r="C16428" i="132" s="1"/>
  <c r="C16429" i="132" s="1"/>
  <c r="C16430" i="132" s="1"/>
  <c r="C16431" i="132" s="1"/>
  <c r="C16432" i="132" s="1"/>
  <c r="C16433" i="132" s="1"/>
  <c r="C16434" i="132" s="1"/>
  <c r="C16435" i="132" s="1"/>
  <c r="C16436" i="132" s="1"/>
  <c r="C16437" i="132" s="1"/>
  <c r="C16438" i="132" s="1"/>
  <c r="C16439" i="132" s="1"/>
  <c r="C16440" i="132" s="1"/>
  <c r="C16441" i="132" s="1"/>
  <c r="C16442" i="132" s="1"/>
  <c r="C16443" i="132" s="1"/>
  <c r="C16444" i="132" s="1"/>
  <c r="C16445" i="132" s="1"/>
  <c r="C16446" i="132" s="1"/>
  <c r="C16447" i="132" s="1"/>
  <c r="C16448" i="132" s="1"/>
  <c r="C16449" i="132" s="1"/>
  <c r="C16450" i="132" s="1"/>
  <c r="C16451" i="132" s="1"/>
  <c r="C16452" i="132" s="1"/>
  <c r="C16453" i="132" s="1"/>
  <c r="C16454" i="132" s="1"/>
  <c r="C16455" i="132" s="1"/>
  <c r="C16456" i="132" s="1"/>
  <c r="C16457" i="132" s="1"/>
  <c r="C16458" i="132" s="1"/>
  <c r="C16459" i="132" s="1"/>
  <c r="C16460" i="132" s="1"/>
  <c r="C16461" i="132" s="1"/>
  <c r="C16462" i="132" s="1"/>
  <c r="C16463" i="132" s="1"/>
  <c r="C16464" i="132" s="1"/>
  <c r="C16465" i="132" s="1"/>
  <c r="C16466" i="132" s="1"/>
  <c r="C16467" i="132" s="1"/>
  <c r="C16468" i="132" s="1"/>
  <c r="C16469" i="132" s="1"/>
  <c r="C16470" i="132" s="1"/>
  <c r="C16471" i="132" s="1"/>
  <c r="C16472" i="132" s="1"/>
  <c r="C16473" i="132" s="1"/>
  <c r="C16474" i="132" s="1"/>
  <c r="C16475" i="132" s="1"/>
  <c r="C16476" i="132" s="1"/>
  <c r="C16477" i="132" s="1"/>
  <c r="C16478" i="132" s="1"/>
  <c r="C16479" i="132" s="1"/>
  <c r="C16480" i="132" s="1"/>
  <c r="C16481" i="132" s="1"/>
  <c r="C16482" i="132" s="1"/>
  <c r="C16483" i="132" s="1"/>
  <c r="C16484" i="132" s="1"/>
  <c r="C16485" i="132" s="1"/>
  <c r="C16486" i="132" s="1"/>
  <c r="C16487" i="132" s="1"/>
  <c r="C16488" i="132" s="1"/>
  <c r="C16489" i="132" s="1"/>
  <c r="C16490" i="132" s="1"/>
  <c r="C16491" i="132" s="1"/>
  <c r="C16492" i="132" s="1"/>
  <c r="C16493" i="132" s="1"/>
  <c r="C16494" i="132" s="1"/>
  <c r="C16495" i="132" s="1"/>
  <c r="C16496" i="132" s="1"/>
  <c r="C16497" i="132" s="1"/>
  <c r="C16498" i="132" s="1"/>
  <c r="C16499" i="132" s="1"/>
  <c r="C16500" i="132" s="1"/>
  <c r="C16501" i="132" s="1"/>
  <c r="C16502" i="132" s="1"/>
  <c r="C16503" i="132" s="1"/>
  <c r="C16504" i="132" s="1"/>
  <c r="C16505" i="132" s="1"/>
  <c r="C16506" i="132" s="1"/>
  <c r="C16507" i="132" s="1"/>
  <c r="C16508" i="132" s="1"/>
  <c r="C16509" i="132" s="1"/>
  <c r="C16510" i="132" s="1"/>
  <c r="C16511" i="132" s="1"/>
  <c r="C16512" i="132" s="1"/>
  <c r="C16513" i="132" s="1"/>
  <c r="C16514" i="132" s="1"/>
  <c r="C16515" i="132" s="1"/>
  <c r="C16516" i="132" s="1"/>
  <c r="C16517" i="132" s="1"/>
  <c r="C16518" i="132" s="1"/>
  <c r="C16519" i="132" s="1"/>
  <c r="C16520" i="132" s="1"/>
  <c r="C16521" i="132" s="1"/>
  <c r="C16522" i="132" s="1"/>
  <c r="C16523" i="132" s="1"/>
  <c r="C16524" i="132" s="1"/>
  <c r="C16525" i="132" s="1"/>
  <c r="C16526" i="132" s="1"/>
  <c r="C16527" i="132" s="1"/>
  <c r="C16528" i="132" s="1"/>
  <c r="C16529" i="132" s="1"/>
  <c r="C16530" i="132" s="1"/>
  <c r="C16531" i="132" s="1"/>
  <c r="C16532" i="132" s="1"/>
  <c r="C16533" i="132" s="1"/>
  <c r="C16534" i="132" s="1"/>
  <c r="C16535" i="132" s="1"/>
  <c r="C16536" i="132" s="1"/>
  <c r="C16537" i="132" s="1"/>
  <c r="C16538" i="132" s="1"/>
  <c r="C16539" i="132" s="1"/>
  <c r="C16540" i="132" s="1"/>
  <c r="C16541" i="132" s="1"/>
  <c r="C16542" i="132" s="1"/>
  <c r="C16543" i="132" s="1"/>
  <c r="C16544" i="132" s="1"/>
  <c r="C16545" i="132" s="1"/>
  <c r="C16546" i="132" s="1"/>
  <c r="C16547" i="132" s="1"/>
  <c r="C16548" i="132" s="1"/>
  <c r="C16549" i="132" s="1"/>
  <c r="C16550" i="132" s="1"/>
  <c r="C16551" i="132" s="1"/>
  <c r="C16552" i="132" s="1"/>
  <c r="C16553" i="132" s="1"/>
  <c r="C16554" i="132" s="1"/>
  <c r="C16555" i="132" s="1"/>
  <c r="C16556" i="132" s="1"/>
  <c r="C16557" i="132" s="1"/>
  <c r="C16558" i="132" s="1"/>
  <c r="C16559" i="132" s="1"/>
  <c r="C16560" i="132" s="1"/>
  <c r="C16561" i="132" s="1"/>
  <c r="C16562" i="132" s="1"/>
  <c r="C16563" i="132" s="1"/>
  <c r="C16564" i="132" s="1"/>
  <c r="C16565" i="132" s="1"/>
  <c r="C16566" i="132" s="1"/>
  <c r="C16567" i="132" s="1"/>
  <c r="C16568" i="132" s="1"/>
  <c r="C16569" i="132" s="1"/>
  <c r="C16570" i="132" s="1"/>
  <c r="C16571" i="132" s="1"/>
  <c r="C16572" i="132" s="1"/>
  <c r="C16573" i="132" s="1"/>
  <c r="C16574" i="132" s="1"/>
  <c r="C16575" i="132" s="1"/>
  <c r="C16576" i="132" s="1"/>
  <c r="C16577" i="132" s="1"/>
  <c r="C16578" i="132" s="1"/>
  <c r="C16579" i="132" s="1"/>
  <c r="C16580" i="132" s="1"/>
  <c r="C16581" i="132" s="1"/>
  <c r="C16582" i="132" s="1"/>
  <c r="C16583" i="132" s="1"/>
  <c r="C16584" i="132" s="1"/>
  <c r="C16585" i="132" s="1"/>
  <c r="C16586" i="132" s="1"/>
  <c r="C16587" i="132" s="1"/>
  <c r="C16588" i="132" s="1"/>
  <c r="C16589" i="132" s="1"/>
  <c r="C16590" i="132" s="1"/>
  <c r="C16591" i="132" s="1"/>
  <c r="C16592" i="132" s="1"/>
  <c r="C16593" i="132" s="1"/>
  <c r="C16594" i="132" s="1"/>
  <c r="C16595" i="132" s="1"/>
  <c r="C16596" i="132" s="1"/>
  <c r="C16597" i="132" s="1"/>
  <c r="C16598" i="132" s="1"/>
  <c r="C16599" i="132" s="1"/>
  <c r="C16600" i="132" s="1"/>
  <c r="C16601" i="132" s="1"/>
  <c r="C16602" i="132" s="1"/>
  <c r="C16603" i="132" s="1"/>
  <c r="C16604" i="132" s="1"/>
  <c r="C16605" i="132" s="1"/>
  <c r="C16606" i="132" s="1"/>
  <c r="C16607" i="132" s="1"/>
  <c r="C16608" i="132" s="1"/>
  <c r="C16609" i="132" s="1"/>
  <c r="C16610" i="132" s="1"/>
  <c r="C16611" i="132" s="1"/>
  <c r="C16612" i="132" s="1"/>
  <c r="C16613" i="132" s="1"/>
  <c r="C16614" i="132" s="1"/>
  <c r="C16615" i="132" s="1"/>
  <c r="C16616" i="132" s="1"/>
  <c r="C16617" i="132" s="1"/>
  <c r="C16618" i="132" s="1"/>
  <c r="C16619" i="132" s="1"/>
  <c r="C16620" i="132" s="1"/>
  <c r="C16621" i="132" s="1"/>
  <c r="C16622" i="132" s="1"/>
  <c r="C16623" i="132" s="1"/>
  <c r="C16624" i="132" s="1"/>
  <c r="C16625" i="132" s="1"/>
  <c r="C16626" i="132" s="1"/>
  <c r="C16627" i="132" s="1"/>
  <c r="C16628" i="132" s="1"/>
  <c r="C16629" i="132" s="1"/>
  <c r="C16630" i="132" s="1"/>
  <c r="C16631" i="132" s="1"/>
  <c r="C16632" i="132" s="1"/>
  <c r="C16633" i="132" s="1"/>
  <c r="C16634" i="132" s="1"/>
  <c r="C16635" i="132" s="1"/>
  <c r="C16636" i="132" s="1"/>
  <c r="C16637" i="132" s="1"/>
  <c r="C16638" i="132" s="1"/>
  <c r="C16639" i="132" s="1"/>
  <c r="C16640" i="132" s="1"/>
  <c r="C16641" i="132" s="1"/>
  <c r="C16642" i="132" s="1"/>
  <c r="C16643" i="132" s="1"/>
  <c r="C16644" i="132" s="1"/>
  <c r="C16645" i="132" s="1"/>
  <c r="C16646" i="132" s="1"/>
  <c r="C16647" i="132" s="1"/>
  <c r="C16648" i="132" s="1"/>
  <c r="C16649" i="132" s="1"/>
  <c r="C16650" i="132" s="1"/>
  <c r="C16651" i="132" s="1"/>
  <c r="C16652" i="132" s="1"/>
  <c r="C16653" i="132" s="1"/>
  <c r="C16654" i="132" s="1"/>
  <c r="C16655" i="132" s="1"/>
  <c r="C16656" i="132" s="1"/>
  <c r="C16657" i="132" s="1"/>
  <c r="C16658" i="132" s="1"/>
  <c r="C16659" i="132" s="1"/>
  <c r="C16660" i="132" s="1"/>
  <c r="C16661" i="132" s="1"/>
  <c r="C16662" i="132" s="1"/>
  <c r="C16663" i="132" s="1"/>
  <c r="C16664" i="132" s="1"/>
  <c r="C16665" i="132" s="1"/>
  <c r="C16666" i="132" s="1"/>
  <c r="C16667" i="132" s="1"/>
  <c r="C16668" i="132" s="1"/>
  <c r="C16669" i="132" s="1"/>
  <c r="C16670" i="132" s="1"/>
  <c r="C16671" i="132" s="1"/>
  <c r="C16672" i="132" s="1"/>
  <c r="C16673" i="132" s="1"/>
  <c r="C16674" i="132" s="1"/>
  <c r="C16675" i="132" s="1"/>
  <c r="C16676" i="132" s="1"/>
  <c r="C16677" i="132" s="1"/>
  <c r="C16678" i="132" s="1"/>
  <c r="C16679" i="132" s="1"/>
  <c r="C16680" i="132" s="1"/>
  <c r="C16681" i="132" s="1"/>
  <c r="C16682" i="132" s="1"/>
  <c r="C16683" i="132" s="1"/>
  <c r="C16684" i="132" s="1"/>
  <c r="C16685" i="132" s="1"/>
  <c r="C16686" i="132" s="1"/>
  <c r="C16687" i="132" s="1"/>
  <c r="C16688" i="132" s="1"/>
  <c r="C16689" i="132" s="1"/>
  <c r="C16690" i="132" s="1"/>
  <c r="C16691" i="132" s="1"/>
  <c r="C16692" i="132" s="1"/>
  <c r="C16693" i="132" s="1"/>
  <c r="C16694" i="132" s="1"/>
  <c r="C16695" i="132" s="1"/>
  <c r="C16696" i="132" s="1"/>
  <c r="C16697" i="132" s="1"/>
  <c r="C16698" i="132" s="1"/>
  <c r="C16699" i="132" s="1"/>
  <c r="C16700" i="132" s="1"/>
  <c r="C16701" i="132" s="1"/>
  <c r="C16702" i="132" s="1"/>
  <c r="C16703" i="132" s="1"/>
  <c r="C16704" i="132" s="1"/>
  <c r="C16705" i="132" s="1"/>
  <c r="C16706" i="132" s="1"/>
  <c r="C16707" i="132" s="1"/>
  <c r="C16708" i="132" s="1"/>
  <c r="C16709" i="132" s="1"/>
  <c r="C16710" i="132" s="1"/>
  <c r="C16711" i="132" s="1"/>
  <c r="C16712" i="132" s="1"/>
  <c r="C16713" i="132" s="1"/>
  <c r="C16714" i="132" s="1"/>
  <c r="C16715" i="132" s="1"/>
  <c r="C16716" i="132" s="1"/>
  <c r="C16717" i="132" s="1"/>
  <c r="C16718" i="132" s="1"/>
  <c r="C16719" i="132" s="1"/>
  <c r="C16720" i="132" s="1"/>
  <c r="C16721" i="132" s="1"/>
  <c r="C16722" i="132" s="1"/>
  <c r="C16723" i="132" s="1"/>
  <c r="C16724" i="132" s="1"/>
  <c r="C16725" i="132" s="1"/>
  <c r="C16726" i="132" s="1"/>
  <c r="C16727" i="132" s="1"/>
  <c r="C16728" i="132" s="1"/>
  <c r="C16729" i="132" s="1"/>
  <c r="C16730" i="132" s="1"/>
  <c r="C16731" i="132" s="1"/>
  <c r="C16732" i="132" s="1"/>
  <c r="C16733" i="132" s="1"/>
  <c r="C16734" i="132" s="1"/>
  <c r="C16735" i="132" s="1"/>
  <c r="C16736" i="132" s="1"/>
  <c r="C16737" i="132" s="1"/>
  <c r="C16738" i="132" s="1"/>
  <c r="C16739" i="132" s="1"/>
  <c r="C16740" i="132" s="1"/>
  <c r="C16741" i="132" s="1"/>
  <c r="C16742" i="132" s="1"/>
  <c r="C16743" i="132" s="1"/>
  <c r="C16744" i="132" s="1"/>
  <c r="C16745" i="132" s="1"/>
  <c r="C16746" i="132" s="1"/>
  <c r="C16747" i="132" s="1"/>
  <c r="C16748" i="132" s="1"/>
  <c r="C16749" i="132" s="1"/>
  <c r="C16750" i="132" s="1"/>
  <c r="C16751" i="132" s="1"/>
  <c r="C16752" i="132" s="1"/>
  <c r="C16753" i="132" s="1"/>
  <c r="C16754" i="132" s="1"/>
  <c r="C16755" i="132" s="1"/>
  <c r="C16756" i="132" s="1"/>
  <c r="C16757" i="132" s="1"/>
  <c r="C16758" i="132" s="1"/>
  <c r="C16759" i="132" s="1"/>
  <c r="C16760" i="132" s="1"/>
  <c r="C16761" i="132" s="1"/>
  <c r="C16762" i="132" s="1"/>
  <c r="C16763" i="132" s="1"/>
  <c r="C16764" i="132" s="1"/>
  <c r="C16765" i="132" s="1"/>
  <c r="C16766" i="132" s="1"/>
  <c r="C16767" i="132" s="1"/>
  <c r="C16768" i="132" s="1"/>
  <c r="C16769" i="132" s="1"/>
  <c r="C16770" i="132" s="1"/>
  <c r="C16771" i="132" s="1"/>
  <c r="C16772" i="132" s="1"/>
  <c r="C16773" i="132" s="1"/>
  <c r="C16774" i="132" s="1"/>
  <c r="C16775" i="132" s="1"/>
  <c r="C16776" i="132" s="1"/>
  <c r="C16777" i="132" s="1"/>
  <c r="C16778" i="132" s="1"/>
  <c r="C16779" i="132" s="1"/>
  <c r="C16780" i="132" s="1"/>
  <c r="C16781" i="132" s="1"/>
  <c r="C16782" i="132" s="1"/>
  <c r="C16783" i="132" s="1"/>
  <c r="C16784" i="132" s="1"/>
  <c r="C16785" i="132" s="1"/>
  <c r="C16786" i="132" s="1"/>
  <c r="C16787" i="132" s="1"/>
  <c r="C16788" i="132" s="1"/>
  <c r="C16789" i="132" s="1"/>
  <c r="C16790" i="132" s="1"/>
  <c r="C16791" i="132" s="1"/>
  <c r="C16792" i="132" s="1"/>
  <c r="C16793" i="132" s="1"/>
  <c r="C16794" i="132" s="1"/>
  <c r="C16795" i="132" s="1"/>
  <c r="C16796" i="132" s="1"/>
  <c r="C16797" i="132" s="1"/>
  <c r="C16798" i="132" s="1"/>
  <c r="C16799" i="132" s="1"/>
  <c r="C16800" i="132" s="1"/>
  <c r="C16801" i="132" s="1"/>
  <c r="C16802" i="132" s="1"/>
  <c r="C16803" i="132" s="1"/>
  <c r="C16804" i="132" s="1"/>
  <c r="C16805" i="132" s="1"/>
  <c r="C16806" i="132" s="1"/>
  <c r="C16807" i="132" s="1"/>
  <c r="C16808" i="132" s="1"/>
  <c r="C16809" i="132" s="1"/>
  <c r="C16810" i="132" s="1"/>
  <c r="C16811" i="132" s="1"/>
  <c r="C16812" i="132" s="1"/>
  <c r="C16813" i="132" s="1"/>
  <c r="C16814" i="132" s="1"/>
  <c r="C16815" i="132" s="1"/>
  <c r="C16816" i="132" s="1"/>
  <c r="C16817" i="132" s="1"/>
  <c r="C16818" i="132" s="1"/>
  <c r="C16819" i="132" s="1"/>
  <c r="C16820" i="132" s="1"/>
  <c r="C16821" i="132" s="1"/>
  <c r="C16822" i="132" s="1"/>
  <c r="C16823" i="132" s="1"/>
  <c r="C16824" i="132" s="1"/>
  <c r="C16825" i="132" s="1"/>
  <c r="C16826" i="132" s="1"/>
  <c r="C16827" i="132" s="1"/>
  <c r="C16828" i="132" s="1"/>
  <c r="C16829" i="132" s="1"/>
  <c r="C16830" i="132" s="1"/>
  <c r="C16831" i="132" s="1"/>
  <c r="C16832" i="132" s="1"/>
  <c r="C16833" i="132" s="1"/>
  <c r="C16834" i="132" s="1"/>
  <c r="C16835" i="132" s="1"/>
  <c r="C16836" i="132" s="1"/>
  <c r="C16837" i="132" s="1"/>
  <c r="C16838" i="132" s="1"/>
  <c r="C16839" i="132" s="1"/>
  <c r="C16840" i="132" s="1"/>
  <c r="C16841" i="132" s="1"/>
  <c r="C16842" i="132" s="1"/>
  <c r="C16843" i="132" s="1"/>
  <c r="C16844" i="132" s="1"/>
  <c r="C16845" i="132" s="1"/>
  <c r="C16846" i="132" s="1"/>
  <c r="C16847" i="132" s="1"/>
  <c r="C16848" i="132" s="1"/>
  <c r="C16849" i="132" s="1"/>
  <c r="C16850" i="132" s="1"/>
  <c r="C16851" i="132" s="1"/>
  <c r="C16852" i="132" s="1"/>
  <c r="C16853" i="132" s="1"/>
  <c r="C16854" i="132" s="1"/>
  <c r="C16855" i="132" s="1"/>
  <c r="C16856" i="132" s="1"/>
  <c r="C16857" i="132" s="1"/>
  <c r="C16858" i="132" s="1"/>
  <c r="C16859" i="132" s="1"/>
  <c r="C16860" i="132" s="1"/>
  <c r="C16861" i="132" s="1"/>
  <c r="C16862" i="132" s="1"/>
  <c r="C16863" i="132" s="1"/>
  <c r="C16864" i="132" s="1"/>
  <c r="C16865" i="132" s="1"/>
  <c r="C16866" i="132" s="1"/>
  <c r="C16867" i="132" s="1"/>
  <c r="C16868" i="132" s="1"/>
  <c r="C16869" i="132" s="1"/>
  <c r="C16870" i="132" s="1"/>
  <c r="C16871" i="132" s="1"/>
  <c r="C16872" i="132" s="1"/>
  <c r="C16873" i="132" s="1"/>
  <c r="C16874" i="132" s="1"/>
  <c r="C16875" i="132" s="1"/>
  <c r="C16876" i="132" s="1"/>
  <c r="C16877" i="132" s="1"/>
  <c r="C16878" i="132" s="1"/>
  <c r="C16879" i="132" s="1"/>
  <c r="C16880" i="132" s="1"/>
  <c r="C16881" i="132" s="1"/>
  <c r="C16882" i="132" s="1"/>
  <c r="C16883" i="132" s="1"/>
  <c r="C16884" i="132" s="1"/>
  <c r="C16885" i="132" s="1"/>
  <c r="C16886" i="132" s="1"/>
  <c r="C16887" i="132" s="1"/>
  <c r="C16888" i="132" s="1"/>
  <c r="C16889" i="132" s="1"/>
  <c r="C16890" i="132" s="1"/>
  <c r="C16891" i="132" s="1"/>
  <c r="C16892" i="132" s="1"/>
  <c r="C16893" i="132" s="1"/>
  <c r="C16894" i="132" s="1"/>
  <c r="C16895" i="132" s="1"/>
  <c r="C16896" i="132" s="1"/>
  <c r="C16897" i="132" s="1"/>
  <c r="C16898" i="132" s="1"/>
  <c r="C16899" i="132" s="1"/>
  <c r="C16900" i="132" s="1"/>
  <c r="C16901" i="132" s="1"/>
  <c r="C16902" i="132" s="1"/>
  <c r="C16903" i="132" s="1"/>
  <c r="C16904" i="132" s="1"/>
  <c r="C16905" i="132" s="1"/>
  <c r="C16906" i="132" s="1"/>
  <c r="C16907" i="132" s="1"/>
  <c r="C16908" i="132" s="1"/>
  <c r="C16909" i="132" s="1"/>
  <c r="C16910" i="132" s="1"/>
  <c r="C16911" i="132" s="1"/>
  <c r="C16912" i="132" s="1"/>
  <c r="C16913" i="132" s="1"/>
  <c r="C16914" i="132" s="1"/>
  <c r="C16915" i="132" s="1"/>
  <c r="C16916" i="132" s="1"/>
  <c r="C16917" i="132" s="1"/>
  <c r="C16918" i="132" s="1"/>
  <c r="C16919" i="132" s="1"/>
  <c r="C16920" i="132" s="1"/>
  <c r="C16921" i="132" s="1"/>
  <c r="C16922" i="132" s="1"/>
  <c r="C16923" i="132" s="1"/>
  <c r="C16924" i="132" s="1"/>
  <c r="C16925" i="132" s="1"/>
  <c r="C16926" i="132" s="1"/>
  <c r="C16927" i="132" s="1"/>
  <c r="C16928" i="132" s="1"/>
  <c r="C16929" i="132" s="1"/>
  <c r="C16930" i="132" s="1"/>
  <c r="C16931" i="132" s="1"/>
  <c r="C16932" i="132" s="1"/>
  <c r="C16933" i="132" s="1"/>
  <c r="C16934" i="132" s="1"/>
  <c r="C16935" i="132" s="1"/>
  <c r="C16936" i="132" s="1"/>
  <c r="C16937" i="132" s="1"/>
  <c r="C16938" i="132" s="1"/>
  <c r="C16939" i="132" s="1"/>
  <c r="C16940" i="132" s="1"/>
  <c r="C16941" i="132" s="1"/>
  <c r="C16942" i="132" s="1"/>
  <c r="C16943" i="132" s="1"/>
  <c r="C16944" i="132" s="1"/>
  <c r="C16945" i="132" s="1"/>
  <c r="C16946" i="132" s="1"/>
  <c r="C16947" i="132" s="1"/>
  <c r="C16948" i="132" s="1"/>
  <c r="C16949" i="132" s="1"/>
  <c r="C16950" i="132" s="1"/>
  <c r="C16951" i="132" s="1"/>
  <c r="C16952" i="132" s="1"/>
  <c r="C16953" i="132" s="1"/>
  <c r="C16954" i="132" s="1"/>
  <c r="C16955" i="132" s="1"/>
  <c r="C16956" i="132" s="1"/>
  <c r="C16957" i="132" s="1"/>
  <c r="C16958" i="132" s="1"/>
  <c r="C16959" i="132" s="1"/>
  <c r="C16960" i="132" s="1"/>
  <c r="C16961" i="132" s="1"/>
  <c r="C16962" i="132" s="1"/>
  <c r="C16963" i="132" s="1"/>
  <c r="C16964" i="132" s="1"/>
  <c r="C16965" i="132" s="1"/>
  <c r="C16966" i="132" s="1"/>
  <c r="C16967" i="132" s="1"/>
  <c r="C16968" i="132" s="1"/>
  <c r="C16969" i="132" s="1"/>
  <c r="C16970" i="132" s="1"/>
  <c r="C16971" i="132" s="1"/>
  <c r="C16972" i="132" s="1"/>
  <c r="C16973" i="132" s="1"/>
  <c r="C16974" i="132" s="1"/>
  <c r="C16975" i="132" s="1"/>
  <c r="C16976" i="132" s="1"/>
  <c r="C16977" i="132" s="1"/>
  <c r="C16978" i="132" s="1"/>
  <c r="C16979" i="132" s="1"/>
  <c r="C16980" i="132" s="1"/>
  <c r="C16981" i="132" s="1"/>
  <c r="C16982" i="132" s="1"/>
  <c r="C16983" i="132" s="1"/>
  <c r="C16984" i="132" s="1"/>
  <c r="C16985" i="132" s="1"/>
  <c r="C16986" i="132" s="1"/>
  <c r="C16987" i="132" s="1"/>
  <c r="C16988" i="132" s="1"/>
  <c r="C16989" i="132" s="1"/>
  <c r="C16990" i="132" s="1"/>
  <c r="C16991" i="132" s="1"/>
  <c r="C16992" i="132" s="1"/>
  <c r="C16993" i="132" s="1"/>
  <c r="C16994" i="132" s="1"/>
  <c r="C16995" i="132" s="1"/>
  <c r="C16996" i="132" s="1"/>
  <c r="C16997" i="132" s="1"/>
  <c r="C16998" i="132" s="1"/>
  <c r="C16999" i="132" s="1"/>
  <c r="C17000" i="132" s="1"/>
  <c r="C17001" i="132" s="1"/>
  <c r="C17002" i="132" s="1"/>
  <c r="C17003" i="132" s="1"/>
  <c r="C17004" i="132" s="1"/>
  <c r="C17005" i="132" s="1"/>
  <c r="C17006" i="132" s="1"/>
  <c r="C17007" i="132" s="1"/>
  <c r="C17008" i="132" s="1"/>
  <c r="C17009" i="132" s="1"/>
  <c r="C17010" i="132" s="1"/>
  <c r="C17011" i="132" s="1"/>
  <c r="C17012" i="132" s="1"/>
  <c r="C17013" i="132" s="1"/>
  <c r="C17014" i="132" s="1"/>
  <c r="C17015" i="132" s="1"/>
  <c r="C17016" i="132" s="1"/>
  <c r="C17017" i="132" s="1"/>
  <c r="C17018" i="132" s="1"/>
  <c r="C17019" i="132" s="1"/>
  <c r="C17020" i="132" s="1"/>
  <c r="C17021" i="132" s="1"/>
  <c r="C17022" i="132" s="1"/>
  <c r="C17023" i="132" s="1"/>
  <c r="C17024" i="132" s="1"/>
  <c r="C17025" i="132" s="1"/>
  <c r="C17026" i="132" s="1"/>
  <c r="C17027" i="132" s="1"/>
  <c r="C17028" i="132" s="1"/>
  <c r="C17029" i="132" s="1"/>
  <c r="C17030" i="132" s="1"/>
  <c r="C17031" i="132" s="1"/>
  <c r="C17032" i="132" s="1"/>
  <c r="C17033" i="132" s="1"/>
  <c r="C17034" i="132" s="1"/>
  <c r="C17035" i="132" s="1"/>
  <c r="C17036" i="132" s="1"/>
  <c r="C17037" i="132" s="1"/>
  <c r="C17038" i="132" s="1"/>
  <c r="C17039" i="132" s="1"/>
  <c r="C17040" i="132" s="1"/>
  <c r="C17041" i="132" s="1"/>
  <c r="C17042" i="132" s="1"/>
  <c r="C17043" i="132" s="1"/>
  <c r="C17044" i="132" s="1"/>
  <c r="C17045" i="132" s="1"/>
  <c r="C17046" i="132" s="1"/>
  <c r="C17047" i="132" s="1"/>
  <c r="C17048" i="132" s="1"/>
  <c r="C17049" i="132" s="1"/>
  <c r="C17050" i="132" s="1"/>
  <c r="C17051" i="132" s="1"/>
  <c r="C17052" i="132" s="1"/>
  <c r="C17053" i="132" s="1"/>
  <c r="C17054" i="132" s="1"/>
  <c r="C17055" i="132" s="1"/>
  <c r="C17056" i="132" s="1"/>
  <c r="C17057" i="132" s="1"/>
  <c r="C17058" i="132" s="1"/>
  <c r="C17059" i="132" s="1"/>
  <c r="C17060" i="132" s="1"/>
  <c r="C17061" i="132" s="1"/>
  <c r="C17062" i="132" s="1"/>
  <c r="C17063" i="132" s="1"/>
  <c r="C17064" i="132" s="1"/>
  <c r="C17065" i="132" s="1"/>
  <c r="C17066" i="132" s="1"/>
  <c r="C17067" i="132" s="1"/>
  <c r="C17068" i="132" s="1"/>
  <c r="C17069" i="132" s="1"/>
  <c r="C17070" i="132" s="1"/>
  <c r="C17071" i="132" s="1"/>
  <c r="C17072" i="132" s="1"/>
  <c r="C17073" i="132" s="1"/>
  <c r="C17074" i="132" s="1"/>
  <c r="C17075" i="132" s="1"/>
  <c r="C17076" i="132" s="1"/>
  <c r="C17077" i="132" s="1"/>
  <c r="C17078" i="132" s="1"/>
  <c r="C17079" i="132" s="1"/>
  <c r="C17080" i="132" s="1"/>
  <c r="C17081" i="132" s="1"/>
  <c r="C17082" i="132" s="1"/>
  <c r="C17083" i="132" s="1"/>
  <c r="C17084" i="132" s="1"/>
  <c r="C17085" i="132" s="1"/>
  <c r="C17086" i="132" s="1"/>
  <c r="C17087" i="132" s="1"/>
  <c r="C17088" i="132" s="1"/>
  <c r="C17089" i="132" s="1"/>
  <c r="C17090" i="132" s="1"/>
  <c r="C17091" i="132" s="1"/>
  <c r="C17092" i="132" s="1"/>
  <c r="C17093" i="132" s="1"/>
  <c r="C17094" i="132" s="1"/>
  <c r="C17095" i="132" s="1"/>
  <c r="C17096" i="132" s="1"/>
  <c r="C17097" i="132" s="1"/>
  <c r="C17098" i="132" s="1"/>
  <c r="C17099" i="132" s="1"/>
  <c r="C17100" i="132" s="1"/>
  <c r="C17101" i="132" s="1"/>
  <c r="C17102" i="132" s="1"/>
  <c r="C17103" i="132" s="1"/>
  <c r="C17104" i="132" s="1"/>
  <c r="C17105" i="132" s="1"/>
  <c r="C17106" i="132" s="1"/>
  <c r="C17107" i="132" s="1"/>
  <c r="C17108" i="132" s="1"/>
  <c r="C17109" i="132" s="1"/>
  <c r="C17110" i="132" s="1"/>
  <c r="C17111" i="132" s="1"/>
  <c r="C17112" i="132" s="1"/>
  <c r="C17113" i="132" s="1"/>
  <c r="C17114" i="132" s="1"/>
  <c r="C17115" i="132" s="1"/>
  <c r="C17116" i="132" s="1"/>
  <c r="C17117" i="132" s="1"/>
  <c r="C17118" i="132" s="1"/>
  <c r="C17119" i="132" s="1"/>
  <c r="C17120" i="132" s="1"/>
  <c r="C17121" i="132" s="1"/>
  <c r="C17122" i="132" s="1"/>
  <c r="C17123" i="132" s="1"/>
  <c r="C17124" i="132" s="1"/>
  <c r="C17125" i="132" s="1"/>
  <c r="C17126" i="132" s="1"/>
  <c r="C17127" i="132" s="1"/>
  <c r="C17128" i="132" s="1"/>
  <c r="C17129" i="132" s="1"/>
  <c r="C17130" i="132" s="1"/>
  <c r="C17131" i="132" s="1"/>
  <c r="C17132" i="132" s="1"/>
  <c r="C17133" i="132" s="1"/>
  <c r="C17134" i="132" s="1"/>
  <c r="C17135" i="132" s="1"/>
  <c r="C17136" i="132" s="1"/>
  <c r="C17137" i="132" s="1"/>
  <c r="C17138" i="132" s="1"/>
  <c r="C17139" i="132" s="1"/>
  <c r="C17140" i="132" s="1"/>
  <c r="C17141" i="132" s="1"/>
  <c r="C17142" i="132" s="1"/>
  <c r="C17143" i="132" s="1"/>
  <c r="C17144" i="132" s="1"/>
  <c r="C17145" i="132" s="1"/>
  <c r="C17146" i="132" s="1"/>
  <c r="C17147" i="132" s="1"/>
  <c r="C17148" i="132" s="1"/>
  <c r="C17149" i="132" s="1"/>
  <c r="C17150" i="132" s="1"/>
  <c r="C17151" i="132" s="1"/>
  <c r="C17152" i="132" s="1"/>
  <c r="C17153" i="132" s="1"/>
  <c r="C17154" i="132" s="1"/>
  <c r="C17155" i="132" s="1"/>
  <c r="C17156" i="132" s="1"/>
  <c r="C17157" i="132" s="1"/>
  <c r="C17158" i="132" s="1"/>
  <c r="C17159" i="132" s="1"/>
  <c r="C17160" i="132" s="1"/>
  <c r="C17161" i="132" s="1"/>
  <c r="C17162" i="132" s="1"/>
  <c r="C17163" i="132" s="1"/>
  <c r="C17164" i="132" s="1"/>
  <c r="C17165" i="132" s="1"/>
  <c r="C17166" i="132" s="1"/>
  <c r="C17167" i="132" s="1"/>
  <c r="C17168" i="132" s="1"/>
  <c r="C17169" i="132" s="1"/>
  <c r="C17170" i="132" s="1"/>
  <c r="C17171" i="132" s="1"/>
  <c r="C17172" i="132" s="1"/>
  <c r="C17173" i="132" s="1"/>
  <c r="C17174" i="132" s="1"/>
  <c r="C17175" i="132" s="1"/>
  <c r="C17176" i="132" s="1"/>
  <c r="C17177" i="132" s="1"/>
  <c r="C17178" i="132" s="1"/>
  <c r="C17179" i="132" s="1"/>
  <c r="C17180" i="132" s="1"/>
  <c r="C17181" i="132" s="1"/>
  <c r="C17182" i="132" s="1"/>
  <c r="C17183" i="132" s="1"/>
  <c r="C17184" i="132" s="1"/>
  <c r="C17185" i="132" s="1"/>
  <c r="C17186" i="132" s="1"/>
  <c r="C17187" i="132" s="1"/>
  <c r="C17188" i="132" s="1"/>
  <c r="C17189" i="132" s="1"/>
  <c r="C17190" i="132" s="1"/>
  <c r="C17191" i="132" s="1"/>
  <c r="C17192" i="132" s="1"/>
  <c r="C17193" i="132" s="1"/>
  <c r="C17194" i="132" s="1"/>
  <c r="C17195" i="132" s="1"/>
  <c r="C17196" i="132" s="1"/>
  <c r="C17197" i="132" s="1"/>
  <c r="C17198" i="132" s="1"/>
  <c r="C17199" i="132" s="1"/>
  <c r="C17200" i="132" s="1"/>
  <c r="C17201" i="132" s="1"/>
  <c r="C17202" i="132" s="1"/>
  <c r="C17203" i="132" s="1"/>
  <c r="C17204" i="132" s="1"/>
  <c r="C17205" i="132" s="1"/>
  <c r="C17206" i="132" s="1"/>
  <c r="C17207" i="132" s="1"/>
  <c r="C17208" i="132" s="1"/>
  <c r="C17209" i="132" s="1"/>
  <c r="C17210" i="132" s="1"/>
  <c r="C17211" i="132" s="1"/>
  <c r="C17212" i="132" s="1"/>
  <c r="C17213" i="132" s="1"/>
  <c r="C17214" i="132" s="1"/>
  <c r="C17215" i="132" s="1"/>
  <c r="C17216" i="132" s="1"/>
  <c r="C17217" i="132" s="1"/>
  <c r="C17218" i="132" s="1"/>
  <c r="C17219" i="132" s="1"/>
  <c r="C17220" i="132" s="1"/>
  <c r="C17221" i="132" s="1"/>
  <c r="C17222" i="132" s="1"/>
  <c r="C17223" i="132" s="1"/>
  <c r="C17224" i="132" s="1"/>
  <c r="C17225" i="132" s="1"/>
  <c r="C17226" i="132" s="1"/>
  <c r="C17227" i="132" s="1"/>
  <c r="C17228" i="132" s="1"/>
  <c r="C17229" i="132" s="1"/>
  <c r="C17230" i="132" s="1"/>
  <c r="C17231" i="132" s="1"/>
  <c r="C17232" i="132" s="1"/>
  <c r="C17233" i="132" s="1"/>
  <c r="C17234" i="132" s="1"/>
  <c r="C17235" i="132" s="1"/>
  <c r="C17236" i="132" s="1"/>
  <c r="C17237" i="132" s="1"/>
  <c r="C17238" i="132" s="1"/>
  <c r="C17239" i="132" s="1"/>
  <c r="C17240" i="132" s="1"/>
  <c r="C17241" i="132" s="1"/>
  <c r="C17242" i="132" s="1"/>
  <c r="C17243" i="132" s="1"/>
  <c r="C17244" i="132" s="1"/>
  <c r="C17245" i="132" s="1"/>
  <c r="C17246" i="132" s="1"/>
  <c r="C17247" i="132" s="1"/>
  <c r="C17248" i="132" s="1"/>
  <c r="C17249" i="132" s="1"/>
  <c r="C17250" i="132" s="1"/>
  <c r="C17251" i="132" s="1"/>
  <c r="C17252" i="132" s="1"/>
  <c r="C17253" i="132" s="1"/>
  <c r="C17254" i="132" s="1"/>
  <c r="C17255" i="132" s="1"/>
  <c r="C17256" i="132" s="1"/>
  <c r="C17257" i="132" s="1"/>
  <c r="C17258" i="132" s="1"/>
  <c r="C17259" i="132" s="1"/>
  <c r="C17260" i="132" s="1"/>
  <c r="C17261" i="132" s="1"/>
  <c r="C17262" i="132" s="1"/>
  <c r="C17263" i="132" s="1"/>
  <c r="C17264" i="132" s="1"/>
  <c r="C17265" i="132" s="1"/>
  <c r="C17266" i="132" s="1"/>
  <c r="C17267" i="132" s="1"/>
  <c r="C17268" i="132" s="1"/>
  <c r="C17269" i="132" s="1"/>
  <c r="C17270" i="132" s="1"/>
  <c r="C17271" i="132" s="1"/>
  <c r="C17272" i="132" s="1"/>
  <c r="C17273" i="132" s="1"/>
  <c r="C17274" i="132" s="1"/>
  <c r="C17275" i="132" s="1"/>
  <c r="C17276" i="132" s="1"/>
  <c r="C17277" i="132" s="1"/>
  <c r="C17278" i="132" s="1"/>
  <c r="C17279" i="132" s="1"/>
  <c r="C17280" i="132" s="1"/>
  <c r="C17281" i="132" s="1"/>
  <c r="C17282" i="132" s="1"/>
  <c r="C17283" i="132" s="1"/>
  <c r="C17284" i="132" s="1"/>
  <c r="C17285" i="132" s="1"/>
  <c r="C17286" i="132" s="1"/>
  <c r="C17287" i="132" s="1"/>
  <c r="C17288" i="132" s="1"/>
  <c r="C17289" i="132" s="1"/>
  <c r="C17290" i="132" s="1"/>
  <c r="C17291" i="132" s="1"/>
  <c r="C17292" i="132" s="1"/>
  <c r="C17293" i="132" s="1"/>
  <c r="C17294" i="132" s="1"/>
  <c r="C17295" i="132" s="1"/>
  <c r="C17296" i="132" s="1"/>
  <c r="C17297" i="132" s="1"/>
  <c r="C17298" i="132" s="1"/>
  <c r="C17299" i="132" s="1"/>
  <c r="C17300" i="132" s="1"/>
  <c r="C17301" i="132" s="1"/>
  <c r="C17302" i="132" s="1"/>
  <c r="C17303" i="132" s="1"/>
  <c r="C17304" i="132" s="1"/>
  <c r="C17305" i="132" s="1"/>
  <c r="C17306" i="132" s="1"/>
  <c r="C17307" i="132" s="1"/>
  <c r="C17308" i="132" s="1"/>
  <c r="C17309" i="132" s="1"/>
  <c r="C17310" i="132" s="1"/>
  <c r="C17311" i="132" s="1"/>
  <c r="C17312" i="132" s="1"/>
  <c r="C17313" i="132" s="1"/>
  <c r="C17314" i="132" s="1"/>
  <c r="C17315" i="132" s="1"/>
  <c r="C17316" i="132" s="1"/>
  <c r="C17317" i="132" s="1"/>
  <c r="C17318" i="132" s="1"/>
  <c r="C17319" i="132" s="1"/>
  <c r="C17320" i="132" s="1"/>
  <c r="C17321" i="132" s="1"/>
  <c r="C17322" i="132" s="1"/>
  <c r="C17323" i="132" s="1"/>
  <c r="C17324" i="132" s="1"/>
  <c r="C17325" i="132" s="1"/>
  <c r="C17326" i="132" s="1"/>
  <c r="C17327" i="132" s="1"/>
  <c r="C17328" i="132" s="1"/>
  <c r="C17329" i="132" s="1"/>
  <c r="C17330" i="132" s="1"/>
  <c r="C17331" i="132" s="1"/>
  <c r="C17332" i="132" s="1"/>
  <c r="C17333" i="132" s="1"/>
  <c r="C17334" i="132" s="1"/>
  <c r="C17335" i="132" s="1"/>
  <c r="C17336" i="132" s="1"/>
  <c r="C17337" i="132" s="1"/>
  <c r="C17338" i="132" s="1"/>
  <c r="C17339" i="132" s="1"/>
  <c r="C17340" i="132" s="1"/>
  <c r="C17341" i="132" s="1"/>
  <c r="C17342" i="132" s="1"/>
  <c r="C17343" i="132" s="1"/>
  <c r="C17344" i="132" s="1"/>
  <c r="C17345" i="132" s="1"/>
  <c r="C17346" i="132" s="1"/>
  <c r="C17347" i="132" s="1"/>
  <c r="C17348" i="132" s="1"/>
  <c r="C17349" i="132" s="1"/>
  <c r="C17350" i="132" s="1"/>
  <c r="C17351" i="132" s="1"/>
  <c r="C17352" i="132" s="1"/>
  <c r="C17353" i="132" s="1"/>
  <c r="C17354" i="132" s="1"/>
  <c r="C17355" i="132" s="1"/>
  <c r="C17356" i="132" s="1"/>
  <c r="C17357" i="132" s="1"/>
  <c r="C17358" i="132" s="1"/>
  <c r="C17359" i="132" s="1"/>
  <c r="C17360" i="132" s="1"/>
  <c r="C17361" i="132" s="1"/>
  <c r="C17362" i="132" s="1"/>
  <c r="C17363" i="132" s="1"/>
  <c r="C17364" i="132" s="1"/>
  <c r="C17365" i="132" s="1"/>
  <c r="C17366" i="132" s="1"/>
  <c r="C17367" i="132" s="1"/>
  <c r="C17368" i="132" s="1"/>
  <c r="C17369" i="132" s="1"/>
  <c r="C17370" i="132" s="1"/>
  <c r="C17371" i="132" s="1"/>
  <c r="C17372" i="132" s="1"/>
  <c r="C17373" i="132" s="1"/>
  <c r="C17374" i="132" s="1"/>
  <c r="C17375" i="132" s="1"/>
  <c r="C17376" i="132" s="1"/>
  <c r="C17377" i="132" s="1"/>
  <c r="C17378" i="132" s="1"/>
  <c r="C17379" i="132" s="1"/>
  <c r="C17380" i="132" s="1"/>
  <c r="C17381" i="132" s="1"/>
  <c r="C17382" i="132" s="1"/>
  <c r="C17383" i="132" s="1"/>
  <c r="C17384" i="132" s="1"/>
  <c r="C17385" i="132" s="1"/>
  <c r="C17386" i="132" s="1"/>
  <c r="C17387" i="132" s="1"/>
  <c r="C17388" i="132" s="1"/>
  <c r="C17389" i="132" s="1"/>
  <c r="C17390" i="132" s="1"/>
  <c r="C17391" i="132" s="1"/>
  <c r="C17392" i="132" s="1"/>
  <c r="C17393" i="132" s="1"/>
  <c r="C17394" i="132" s="1"/>
  <c r="C17395" i="132" s="1"/>
  <c r="C17396" i="132" s="1"/>
  <c r="C17397" i="132" s="1"/>
  <c r="C17398" i="132" s="1"/>
  <c r="C17399" i="132" s="1"/>
  <c r="C17400" i="132" s="1"/>
  <c r="C17401" i="132" s="1"/>
  <c r="C17402" i="132" s="1"/>
  <c r="C17403" i="132" s="1"/>
  <c r="C17404" i="132" s="1"/>
  <c r="C17405" i="132" s="1"/>
  <c r="C17406" i="132" s="1"/>
  <c r="C17407" i="132" s="1"/>
  <c r="C17408" i="132" s="1"/>
  <c r="C17409" i="132" s="1"/>
  <c r="C17410" i="132" s="1"/>
  <c r="C17411" i="132" s="1"/>
  <c r="C17412" i="132" s="1"/>
  <c r="C17413" i="132" s="1"/>
  <c r="C17414" i="132" s="1"/>
  <c r="C17415" i="132" s="1"/>
  <c r="C17416" i="132" s="1"/>
  <c r="C17417" i="132" s="1"/>
  <c r="C17418" i="132" s="1"/>
  <c r="C17419" i="132" s="1"/>
  <c r="C17420" i="132" s="1"/>
  <c r="C17421" i="132" s="1"/>
  <c r="C17422" i="132" s="1"/>
  <c r="C17423" i="132" s="1"/>
  <c r="C17424" i="132" s="1"/>
  <c r="C17425" i="132" s="1"/>
  <c r="C17426" i="132" s="1"/>
  <c r="C17427" i="132" s="1"/>
  <c r="C17428" i="132" s="1"/>
  <c r="C17429" i="132" s="1"/>
  <c r="C17430" i="132" s="1"/>
  <c r="C17431" i="132" s="1"/>
  <c r="C17432" i="132" s="1"/>
  <c r="C17433" i="132" s="1"/>
  <c r="C17434" i="132" s="1"/>
  <c r="C17435" i="132" s="1"/>
  <c r="C17436" i="132" s="1"/>
  <c r="C17437" i="132" s="1"/>
  <c r="C17438" i="132" s="1"/>
  <c r="C17439" i="132" s="1"/>
  <c r="C17440" i="132" s="1"/>
  <c r="C17441" i="132" s="1"/>
  <c r="C17442" i="132" s="1"/>
  <c r="C17443" i="132" s="1"/>
  <c r="C17444" i="132" s="1"/>
  <c r="C17445" i="132" s="1"/>
  <c r="C17446" i="132" s="1"/>
  <c r="C17447" i="132" s="1"/>
  <c r="C17448" i="132" s="1"/>
  <c r="C17449" i="132" s="1"/>
  <c r="C17450" i="132" s="1"/>
  <c r="C17451" i="132" s="1"/>
  <c r="C17452" i="132" s="1"/>
  <c r="C17453" i="132" s="1"/>
  <c r="C17454" i="132" s="1"/>
  <c r="C17455" i="132" s="1"/>
  <c r="C17456" i="132" s="1"/>
  <c r="C17457" i="132" s="1"/>
  <c r="C17458" i="132" s="1"/>
  <c r="C17459" i="132" s="1"/>
  <c r="C17460" i="132" s="1"/>
  <c r="C17461" i="132" s="1"/>
  <c r="C17462" i="132" s="1"/>
  <c r="C17463" i="132" s="1"/>
  <c r="C17464" i="132" s="1"/>
  <c r="C17465" i="132" s="1"/>
  <c r="C17466" i="132" s="1"/>
  <c r="C17467" i="132" s="1"/>
  <c r="C17468" i="132" s="1"/>
  <c r="C17469" i="132" s="1"/>
  <c r="C17470" i="132" s="1"/>
  <c r="C17471" i="132" s="1"/>
  <c r="C17472" i="132" s="1"/>
  <c r="C17473" i="132" s="1"/>
  <c r="C17474" i="132" s="1"/>
  <c r="C17475" i="132" s="1"/>
  <c r="C17476" i="132" s="1"/>
  <c r="C17477" i="132" s="1"/>
  <c r="C17478" i="132" s="1"/>
  <c r="C17479" i="132" s="1"/>
  <c r="C17480" i="132" s="1"/>
  <c r="C17481" i="132" s="1"/>
  <c r="C17482" i="132" s="1"/>
  <c r="C17483" i="132" s="1"/>
  <c r="C17484" i="132" s="1"/>
  <c r="C17485" i="132" s="1"/>
  <c r="C17486" i="132" s="1"/>
  <c r="C17487" i="132" s="1"/>
  <c r="C17488" i="132" s="1"/>
  <c r="C17489" i="132" s="1"/>
  <c r="C17490" i="132" s="1"/>
  <c r="C17491" i="132" s="1"/>
  <c r="C17492" i="132" s="1"/>
  <c r="C17493" i="132" s="1"/>
  <c r="C17494" i="132" s="1"/>
  <c r="C17495" i="132" s="1"/>
  <c r="C17496" i="132" s="1"/>
  <c r="C17497" i="132" s="1"/>
  <c r="C17498" i="132" s="1"/>
  <c r="C17499" i="132" s="1"/>
  <c r="C17500" i="132" s="1"/>
  <c r="C17501" i="132" s="1"/>
  <c r="C17502" i="132" s="1"/>
  <c r="C17503" i="132" s="1"/>
  <c r="C17504" i="132" s="1"/>
  <c r="C17505" i="132" s="1"/>
  <c r="C17506" i="132" s="1"/>
  <c r="C17507" i="132" s="1"/>
  <c r="C17508" i="132" s="1"/>
  <c r="C17509" i="132" s="1"/>
  <c r="C17510" i="132" s="1"/>
  <c r="C17511" i="132" s="1"/>
  <c r="C17512" i="132" s="1"/>
  <c r="C17513" i="132" s="1"/>
  <c r="C17514" i="132" s="1"/>
  <c r="C17515" i="132" s="1"/>
  <c r="C17516" i="132" s="1"/>
  <c r="C17517" i="132" s="1"/>
  <c r="C17518" i="132" s="1"/>
  <c r="C17519" i="132" s="1"/>
  <c r="C17520" i="132" s="1"/>
  <c r="C17521" i="132" s="1"/>
  <c r="C17522" i="132" s="1"/>
  <c r="C17523" i="132" s="1"/>
  <c r="C17524" i="132" s="1"/>
  <c r="C17525" i="132" s="1"/>
  <c r="C17526" i="132" s="1"/>
  <c r="C17527" i="132" s="1"/>
  <c r="C17528" i="132" s="1"/>
  <c r="C17529" i="132" s="1"/>
  <c r="C17530" i="132" s="1"/>
  <c r="C17531" i="132" s="1"/>
  <c r="C17532" i="132" s="1"/>
  <c r="C17533" i="132" s="1"/>
  <c r="C17534" i="132" s="1"/>
  <c r="C17535" i="132" s="1"/>
  <c r="C17536" i="132" s="1"/>
  <c r="C17537" i="132" s="1"/>
  <c r="C17538" i="132" s="1"/>
  <c r="C17539" i="132" s="1"/>
  <c r="C17540" i="132" s="1"/>
  <c r="C17541" i="132" s="1"/>
  <c r="C17542" i="132" s="1"/>
  <c r="C17543" i="132" s="1"/>
  <c r="C17544" i="132" s="1"/>
  <c r="C17545" i="132" s="1"/>
  <c r="C17546" i="132" s="1"/>
  <c r="C17547" i="132" s="1"/>
  <c r="C17548" i="132" s="1"/>
  <c r="C17549" i="132" s="1"/>
  <c r="C17550" i="132" s="1"/>
  <c r="C17551" i="132" s="1"/>
  <c r="C17552" i="132" s="1"/>
  <c r="C17553" i="132" s="1"/>
  <c r="C17554" i="132" s="1"/>
  <c r="C17555" i="132" s="1"/>
  <c r="C17556" i="132" s="1"/>
  <c r="C17557" i="132" s="1"/>
  <c r="C17558" i="132" s="1"/>
  <c r="C17559" i="132" s="1"/>
  <c r="C17560" i="132" s="1"/>
  <c r="C17561" i="132" s="1"/>
  <c r="C17562" i="132" s="1"/>
  <c r="C17563" i="132" s="1"/>
  <c r="C17564" i="132" s="1"/>
  <c r="C17565" i="132" s="1"/>
  <c r="C17566" i="132" s="1"/>
  <c r="C17567" i="132" s="1"/>
  <c r="C17568" i="132" s="1"/>
  <c r="C17569" i="132" s="1"/>
  <c r="C17570" i="132" s="1"/>
  <c r="C17571" i="132" s="1"/>
  <c r="C17572" i="132" s="1"/>
  <c r="C17573" i="132" s="1"/>
  <c r="C17574" i="132" s="1"/>
  <c r="C17575" i="132" s="1"/>
  <c r="C17576" i="132" s="1"/>
  <c r="C17577" i="132" s="1"/>
  <c r="C17578" i="132" s="1"/>
  <c r="C17579" i="132" s="1"/>
  <c r="C17580" i="132" s="1"/>
  <c r="C17581" i="132" s="1"/>
  <c r="C17582" i="132" s="1"/>
  <c r="C17583" i="132" s="1"/>
  <c r="C17584" i="132" s="1"/>
  <c r="C17585" i="132" s="1"/>
  <c r="C17586" i="132" s="1"/>
  <c r="C17587" i="132" s="1"/>
  <c r="C17588" i="132" s="1"/>
  <c r="C17589" i="132" s="1"/>
  <c r="C17590" i="132" s="1"/>
  <c r="C17591" i="132" s="1"/>
  <c r="C17592" i="132" s="1"/>
  <c r="C17593" i="132" s="1"/>
  <c r="C17594" i="132" s="1"/>
  <c r="C17595" i="132" s="1"/>
  <c r="C17596" i="132" s="1"/>
  <c r="C17597" i="132" s="1"/>
  <c r="C17598" i="132" s="1"/>
  <c r="C17599" i="132" s="1"/>
  <c r="C17600" i="132" s="1"/>
  <c r="C17601" i="132" s="1"/>
  <c r="C17602" i="132" s="1"/>
  <c r="C17603" i="132" s="1"/>
  <c r="C17604" i="132" s="1"/>
  <c r="C17605" i="132" s="1"/>
  <c r="C17606" i="132" s="1"/>
  <c r="C17607" i="132" s="1"/>
  <c r="C17608" i="132" s="1"/>
  <c r="C17609" i="132" s="1"/>
  <c r="C17610" i="132" s="1"/>
  <c r="C17611" i="132" s="1"/>
  <c r="C17612" i="132" s="1"/>
  <c r="C17613" i="132" s="1"/>
  <c r="C17614" i="132" s="1"/>
  <c r="C17615" i="132" s="1"/>
  <c r="C17616" i="132" s="1"/>
  <c r="C17617" i="132" s="1"/>
  <c r="C17618" i="132" s="1"/>
  <c r="C17619" i="132" s="1"/>
  <c r="C17620" i="132" s="1"/>
  <c r="C17621" i="132" s="1"/>
  <c r="C17622" i="132" s="1"/>
  <c r="C17623" i="132" s="1"/>
  <c r="C17624" i="132" s="1"/>
  <c r="C17625" i="132" s="1"/>
  <c r="C17626" i="132" s="1"/>
  <c r="C17627" i="132" s="1"/>
  <c r="C17628" i="132" s="1"/>
  <c r="C17629" i="132" s="1"/>
  <c r="C17630" i="132" s="1"/>
  <c r="C17631" i="132" s="1"/>
  <c r="C17632" i="132" s="1"/>
  <c r="C17633" i="132" s="1"/>
  <c r="C17634" i="132" s="1"/>
  <c r="C17635" i="132" s="1"/>
  <c r="C17636" i="132" s="1"/>
  <c r="C17637" i="132" s="1"/>
  <c r="C17638" i="132" s="1"/>
  <c r="C17639" i="132" s="1"/>
  <c r="C17640" i="132" s="1"/>
  <c r="C17641" i="132" s="1"/>
  <c r="C17642" i="132" s="1"/>
  <c r="C17643" i="132" s="1"/>
  <c r="C17644" i="132" s="1"/>
  <c r="C17645" i="132" s="1"/>
  <c r="C17646" i="132" s="1"/>
  <c r="C17647" i="132" s="1"/>
  <c r="C17648" i="132" s="1"/>
  <c r="C17649" i="132" s="1"/>
  <c r="C17650" i="132" s="1"/>
  <c r="C17651" i="132" s="1"/>
  <c r="C17652" i="132" s="1"/>
  <c r="C17653" i="132" s="1"/>
  <c r="C17654" i="132" s="1"/>
  <c r="C17655" i="132" s="1"/>
  <c r="C17656" i="132" s="1"/>
  <c r="C17657" i="132" s="1"/>
  <c r="C17658" i="132" s="1"/>
  <c r="C17659" i="132" s="1"/>
  <c r="C17660" i="132" s="1"/>
  <c r="C17661" i="132" s="1"/>
  <c r="C17662" i="132" s="1"/>
  <c r="C17663" i="132" s="1"/>
  <c r="C17664" i="132" s="1"/>
  <c r="C17665" i="132" s="1"/>
  <c r="C17666" i="132" s="1"/>
  <c r="C17667" i="132" s="1"/>
  <c r="C17668" i="132" s="1"/>
  <c r="C17669" i="132" s="1"/>
  <c r="C17670" i="132" s="1"/>
  <c r="C17671" i="132" s="1"/>
  <c r="C17672" i="132" s="1"/>
  <c r="C17673" i="132" s="1"/>
  <c r="C17674" i="132" s="1"/>
  <c r="C17675" i="132" s="1"/>
  <c r="C17676" i="132" s="1"/>
  <c r="C17677" i="132" s="1"/>
  <c r="C17678" i="132" s="1"/>
  <c r="C17679" i="132" s="1"/>
  <c r="C17680" i="132" s="1"/>
  <c r="C17681" i="132" s="1"/>
  <c r="C17682" i="132" s="1"/>
  <c r="C17683" i="132" s="1"/>
  <c r="C17684" i="132" s="1"/>
  <c r="C17685" i="132" s="1"/>
  <c r="C17686" i="132" s="1"/>
  <c r="C17687" i="132" s="1"/>
  <c r="C17688" i="132" s="1"/>
  <c r="C17689" i="132" s="1"/>
  <c r="C17690" i="132" s="1"/>
  <c r="C17691" i="132" s="1"/>
  <c r="C17692" i="132" s="1"/>
  <c r="C17693" i="132" s="1"/>
  <c r="C17694" i="132" s="1"/>
  <c r="C17695" i="132" s="1"/>
  <c r="C17696" i="132" s="1"/>
  <c r="C17697" i="132" s="1"/>
  <c r="C17698" i="132" s="1"/>
  <c r="C17699" i="132" s="1"/>
  <c r="C17700" i="132" s="1"/>
  <c r="C17701" i="132" s="1"/>
  <c r="C17702" i="132" s="1"/>
  <c r="C17703" i="132" s="1"/>
  <c r="C17704" i="132" s="1"/>
  <c r="C17705" i="132" s="1"/>
  <c r="C17706" i="132" s="1"/>
  <c r="C17707" i="132" s="1"/>
  <c r="C17708" i="132" s="1"/>
  <c r="C17709" i="132" s="1"/>
  <c r="C17710" i="132" s="1"/>
  <c r="C17711" i="132" s="1"/>
  <c r="C17712" i="132" s="1"/>
  <c r="C17713" i="132" s="1"/>
  <c r="C17714" i="132" s="1"/>
  <c r="C17715" i="132" s="1"/>
  <c r="C17716" i="132" s="1"/>
  <c r="C17717" i="132" s="1"/>
  <c r="C17718" i="132" s="1"/>
  <c r="C17719" i="132" s="1"/>
  <c r="C17720" i="132" s="1"/>
  <c r="C17721" i="132" s="1"/>
  <c r="C17722" i="132" s="1"/>
  <c r="C17723" i="132" s="1"/>
  <c r="C17724" i="132" s="1"/>
  <c r="C17725" i="132" s="1"/>
  <c r="C17726" i="132" s="1"/>
  <c r="C17727" i="132" s="1"/>
  <c r="C17728" i="132" s="1"/>
  <c r="C17729" i="132" s="1"/>
  <c r="C17730" i="132" s="1"/>
  <c r="C17731" i="132" s="1"/>
  <c r="C17732" i="132" s="1"/>
  <c r="C17733" i="132" s="1"/>
  <c r="C17734" i="132" s="1"/>
  <c r="C17735" i="132" s="1"/>
  <c r="C17736" i="132" s="1"/>
  <c r="C17737" i="132" s="1"/>
  <c r="C17738" i="132" s="1"/>
  <c r="C17739" i="132" s="1"/>
  <c r="C17740" i="132" s="1"/>
  <c r="C17741" i="132" s="1"/>
  <c r="C17742" i="132" s="1"/>
  <c r="C17743" i="132" s="1"/>
  <c r="C17744" i="132" s="1"/>
  <c r="C17745" i="132" s="1"/>
  <c r="C17746" i="132" s="1"/>
  <c r="C17747" i="132" s="1"/>
  <c r="C17748" i="132" s="1"/>
  <c r="C17749" i="132" s="1"/>
  <c r="C17750" i="132" s="1"/>
  <c r="C17751" i="132" s="1"/>
  <c r="C17752" i="132" s="1"/>
  <c r="C17753" i="132" s="1"/>
  <c r="C17754" i="132" s="1"/>
  <c r="C17755" i="132" s="1"/>
  <c r="C17756" i="132" s="1"/>
  <c r="C17757" i="132" s="1"/>
  <c r="C17758" i="132" s="1"/>
  <c r="C17759" i="132" s="1"/>
  <c r="C17760" i="132" s="1"/>
  <c r="C17761" i="132" s="1"/>
  <c r="C17762" i="132" s="1"/>
  <c r="C17763" i="132" s="1"/>
  <c r="C17764" i="132" s="1"/>
  <c r="C17765" i="132" s="1"/>
  <c r="C17766" i="132" s="1"/>
  <c r="C17767" i="132" s="1"/>
  <c r="C17768" i="132" s="1"/>
  <c r="C17769" i="132" s="1"/>
  <c r="C17770" i="132" s="1"/>
  <c r="C17771" i="132" s="1"/>
  <c r="C17772" i="132" s="1"/>
  <c r="C17773" i="132" s="1"/>
  <c r="C17774" i="132" s="1"/>
  <c r="C17775" i="132" s="1"/>
  <c r="C17776" i="132" s="1"/>
  <c r="C17777" i="132" s="1"/>
  <c r="C17778" i="132" s="1"/>
  <c r="C17779" i="132" s="1"/>
  <c r="C17780" i="132" s="1"/>
  <c r="C17781" i="132" s="1"/>
  <c r="C17782" i="132" s="1"/>
  <c r="C17783" i="132" s="1"/>
  <c r="C17784" i="132" s="1"/>
  <c r="C17785" i="132" s="1"/>
  <c r="C17786" i="132" s="1"/>
  <c r="C17787" i="132" s="1"/>
  <c r="C17788" i="132" s="1"/>
  <c r="C17789" i="132" s="1"/>
  <c r="C17790" i="132" s="1"/>
  <c r="C17791" i="132" s="1"/>
  <c r="C17792" i="132" s="1"/>
  <c r="C17793" i="132" s="1"/>
  <c r="C17794" i="132" s="1"/>
  <c r="C17795" i="132" s="1"/>
  <c r="C17796" i="132" s="1"/>
  <c r="C17797" i="132" s="1"/>
  <c r="C17798" i="132" s="1"/>
  <c r="C17799" i="132" s="1"/>
  <c r="C17800" i="132" s="1"/>
  <c r="C17801" i="132" s="1"/>
  <c r="C17802" i="132" s="1"/>
  <c r="C17803" i="132" s="1"/>
  <c r="C17804" i="132" s="1"/>
  <c r="C17805" i="132" s="1"/>
  <c r="C17806" i="132" s="1"/>
  <c r="C17807" i="132" s="1"/>
  <c r="C17808" i="132" s="1"/>
  <c r="C17809" i="132" s="1"/>
  <c r="C17810" i="132" s="1"/>
  <c r="C17811" i="132" s="1"/>
  <c r="C17812" i="132" s="1"/>
  <c r="C17813" i="132" s="1"/>
  <c r="C17814" i="132" s="1"/>
  <c r="C17815" i="132" s="1"/>
  <c r="C17816" i="132" s="1"/>
  <c r="C17817" i="132" s="1"/>
  <c r="C17818" i="132" s="1"/>
  <c r="C17819" i="132" s="1"/>
  <c r="C17820" i="132" s="1"/>
  <c r="C17821" i="132" s="1"/>
  <c r="C17822" i="132" s="1"/>
  <c r="C17823" i="132" s="1"/>
  <c r="C17824" i="132" s="1"/>
  <c r="C17825" i="132" s="1"/>
  <c r="C17826" i="132" s="1"/>
  <c r="C17827" i="132" s="1"/>
  <c r="C17828" i="132" s="1"/>
  <c r="C17829" i="132" s="1"/>
  <c r="C17830" i="132" s="1"/>
  <c r="C17831" i="132" s="1"/>
  <c r="C17832" i="132" s="1"/>
  <c r="C17833" i="132" s="1"/>
  <c r="C17834" i="132" s="1"/>
  <c r="C17835" i="132" s="1"/>
  <c r="C17836" i="132" s="1"/>
  <c r="C17837" i="132" s="1"/>
  <c r="C17838" i="132" s="1"/>
  <c r="C17839" i="132" s="1"/>
  <c r="C17840" i="132" s="1"/>
  <c r="C17841" i="132" s="1"/>
  <c r="C17842" i="132" s="1"/>
  <c r="C17843" i="132" s="1"/>
  <c r="C17844" i="132" s="1"/>
  <c r="C17845" i="132" s="1"/>
  <c r="C17846" i="132" s="1"/>
  <c r="C17847" i="132" s="1"/>
  <c r="C17848" i="132" s="1"/>
  <c r="C17849" i="132" s="1"/>
  <c r="C17850" i="132" s="1"/>
  <c r="C17851" i="132" s="1"/>
  <c r="C17852" i="132" s="1"/>
  <c r="C17853" i="132" s="1"/>
  <c r="C17854" i="132" s="1"/>
  <c r="C17855" i="132" s="1"/>
  <c r="C17856" i="132" s="1"/>
  <c r="C17857" i="132" s="1"/>
  <c r="C17858" i="132" s="1"/>
  <c r="C17859" i="132" s="1"/>
  <c r="C17860" i="132" s="1"/>
  <c r="C17861" i="132" s="1"/>
  <c r="C17862" i="132" s="1"/>
  <c r="C17863" i="132" s="1"/>
  <c r="C17864" i="132" s="1"/>
  <c r="C17865" i="132" s="1"/>
  <c r="C17866" i="132" s="1"/>
  <c r="C17867" i="132" s="1"/>
  <c r="C17868" i="132" s="1"/>
  <c r="C17869" i="132" s="1"/>
  <c r="C17870" i="132" s="1"/>
  <c r="C17871" i="132" s="1"/>
  <c r="C17872" i="132" s="1"/>
  <c r="C17873" i="132" s="1"/>
  <c r="C17874" i="132" s="1"/>
  <c r="C17875" i="132" s="1"/>
  <c r="C17876" i="132" s="1"/>
  <c r="C17877" i="132" s="1"/>
  <c r="C17878" i="132" s="1"/>
  <c r="C17879" i="132" s="1"/>
  <c r="C17880" i="132" s="1"/>
  <c r="C17881" i="132" s="1"/>
  <c r="C17882" i="132" s="1"/>
  <c r="C17883" i="132" s="1"/>
  <c r="C17884" i="132" s="1"/>
  <c r="C17885" i="132" s="1"/>
  <c r="C17886" i="132" s="1"/>
  <c r="C17887" i="132" s="1"/>
  <c r="C17888" i="132" s="1"/>
  <c r="C17889" i="132" s="1"/>
  <c r="C17890" i="132" s="1"/>
  <c r="C17891" i="132" s="1"/>
  <c r="C17892" i="132" s="1"/>
  <c r="C17893" i="132" s="1"/>
  <c r="C17894" i="132" s="1"/>
  <c r="C17895" i="132" s="1"/>
  <c r="C17896" i="132" s="1"/>
  <c r="C17897" i="132" s="1"/>
  <c r="C17898" i="132" s="1"/>
  <c r="C17899" i="132" s="1"/>
  <c r="C17900" i="132" s="1"/>
  <c r="C17901" i="132" s="1"/>
  <c r="C17902" i="132" s="1"/>
  <c r="C17903" i="132" s="1"/>
  <c r="C17904" i="132" s="1"/>
  <c r="C17905" i="132" s="1"/>
  <c r="C17906" i="132" s="1"/>
  <c r="C17907" i="132" s="1"/>
  <c r="C17908" i="132" s="1"/>
  <c r="C17909" i="132" s="1"/>
  <c r="C17910" i="132" s="1"/>
  <c r="C17911" i="132" s="1"/>
  <c r="C17912" i="132" s="1"/>
  <c r="C17913" i="132" s="1"/>
  <c r="C17914" i="132" s="1"/>
  <c r="C17915" i="132" s="1"/>
  <c r="C17916" i="132" s="1"/>
  <c r="C17917" i="132" s="1"/>
  <c r="C17918" i="132" s="1"/>
  <c r="C17919" i="132" s="1"/>
  <c r="C17920" i="132" s="1"/>
  <c r="C17921" i="132" s="1"/>
  <c r="C17922" i="132" s="1"/>
  <c r="C17923" i="132" s="1"/>
  <c r="C17924" i="132" s="1"/>
  <c r="C17925" i="132" s="1"/>
  <c r="C17926" i="132" s="1"/>
  <c r="C17927" i="132" s="1"/>
  <c r="C17928" i="132" s="1"/>
  <c r="C17929" i="132" s="1"/>
  <c r="C17930" i="132" s="1"/>
  <c r="C17931" i="132" s="1"/>
  <c r="C17932" i="132" s="1"/>
  <c r="C17933" i="132" s="1"/>
  <c r="C17934" i="132" s="1"/>
  <c r="C17935" i="132" s="1"/>
  <c r="C17936" i="132" s="1"/>
  <c r="C17937" i="132" s="1"/>
  <c r="C17938" i="132" s="1"/>
  <c r="C17939" i="132" s="1"/>
  <c r="C17940" i="132" s="1"/>
  <c r="C17941" i="132" s="1"/>
  <c r="C17942" i="132" s="1"/>
  <c r="C17943" i="132" s="1"/>
  <c r="C17944" i="132" s="1"/>
  <c r="C17945" i="132" s="1"/>
  <c r="C17946" i="132" s="1"/>
  <c r="C17947" i="132" s="1"/>
  <c r="C17948" i="132" s="1"/>
  <c r="C17949" i="132" s="1"/>
  <c r="C17950" i="132" s="1"/>
  <c r="C17951" i="132" s="1"/>
  <c r="C17952" i="132" s="1"/>
  <c r="C17953" i="132" s="1"/>
  <c r="C17954" i="132" s="1"/>
  <c r="C17955" i="132" s="1"/>
  <c r="C17956" i="132" s="1"/>
  <c r="C17957" i="132" s="1"/>
  <c r="C17958" i="132" s="1"/>
  <c r="C17959" i="132" s="1"/>
  <c r="C17960" i="132" s="1"/>
  <c r="C17961" i="132" s="1"/>
  <c r="C17962" i="132" s="1"/>
  <c r="C17963" i="132" s="1"/>
  <c r="C17964" i="132" s="1"/>
  <c r="C17965" i="132" s="1"/>
  <c r="C17966" i="132" s="1"/>
  <c r="C17967" i="132" s="1"/>
  <c r="C17968" i="132" s="1"/>
  <c r="C17969" i="132" s="1"/>
  <c r="C17970" i="132" s="1"/>
  <c r="C17971" i="132" s="1"/>
  <c r="C17972" i="132" s="1"/>
  <c r="C17973" i="132" s="1"/>
  <c r="C17974" i="132" s="1"/>
  <c r="C17975" i="132" s="1"/>
  <c r="C17976" i="132" s="1"/>
  <c r="C17977" i="132" s="1"/>
  <c r="C17978" i="132" s="1"/>
  <c r="C17979" i="132" s="1"/>
  <c r="C17980" i="132" s="1"/>
  <c r="C17981" i="132" s="1"/>
  <c r="C17982" i="132" s="1"/>
  <c r="C17983" i="132" s="1"/>
  <c r="C17984" i="132" s="1"/>
  <c r="C17985" i="132" s="1"/>
  <c r="C17986" i="132" s="1"/>
  <c r="C17987" i="132" s="1"/>
  <c r="C17988" i="132" s="1"/>
  <c r="C17989" i="132" s="1"/>
  <c r="C17990" i="132" s="1"/>
  <c r="C17991" i="132" s="1"/>
  <c r="C17992" i="132" s="1"/>
  <c r="C17993" i="132" s="1"/>
  <c r="C17994" i="132" s="1"/>
  <c r="C17995" i="132" s="1"/>
  <c r="C17996" i="132" s="1"/>
  <c r="C17997" i="132" s="1"/>
  <c r="C17998" i="132" s="1"/>
  <c r="C17999" i="132" s="1"/>
  <c r="C18000" i="132" s="1"/>
  <c r="C18001" i="132" s="1"/>
  <c r="C18002" i="132" s="1"/>
  <c r="C18003" i="132" s="1"/>
  <c r="C18004" i="132" s="1"/>
  <c r="C18005" i="132" s="1"/>
  <c r="C18006" i="132" s="1"/>
  <c r="C18007" i="132" s="1"/>
  <c r="C18008" i="132" s="1"/>
  <c r="C18009" i="132" s="1"/>
  <c r="C18010" i="132" s="1"/>
  <c r="C18011" i="132" s="1"/>
  <c r="C18012" i="132" s="1"/>
  <c r="C18013" i="132" s="1"/>
  <c r="C18014" i="132" s="1"/>
  <c r="C18015" i="132" s="1"/>
  <c r="C18016" i="132" s="1"/>
  <c r="C18017" i="132" s="1"/>
  <c r="C18018" i="132" s="1"/>
  <c r="C18019" i="132" s="1"/>
  <c r="C18020" i="132" s="1"/>
  <c r="C18021" i="132" s="1"/>
  <c r="C18022" i="132" s="1"/>
  <c r="C18023" i="132" s="1"/>
  <c r="C18024" i="132" s="1"/>
  <c r="C18025" i="132" s="1"/>
  <c r="C18026" i="132" s="1"/>
  <c r="C18027" i="132" s="1"/>
  <c r="C18028" i="132" s="1"/>
  <c r="C18029" i="132" s="1"/>
  <c r="C18030" i="132" s="1"/>
  <c r="C18031" i="132" s="1"/>
  <c r="C18032" i="132" s="1"/>
  <c r="C18033" i="132" s="1"/>
  <c r="C18034" i="132" s="1"/>
  <c r="C18035" i="132" s="1"/>
  <c r="C18036" i="132" s="1"/>
  <c r="C18037" i="132" s="1"/>
  <c r="C18038" i="132" s="1"/>
  <c r="C18039" i="132" s="1"/>
  <c r="C18040" i="132" s="1"/>
  <c r="C18041" i="132" s="1"/>
  <c r="C18042" i="132" s="1"/>
  <c r="C18043" i="132" s="1"/>
  <c r="C18044" i="132" s="1"/>
  <c r="C18045" i="132" s="1"/>
  <c r="C18046" i="132" s="1"/>
  <c r="C18047" i="132" s="1"/>
  <c r="C18048" i="132" s="1"/>
  <c r="C18049" i="132" s="1"/>
  <c r="C18050" i="132" s="1"/>
  <c r="C18051" i="132" s="1"/>
  <c r="C18052" i="132" s="1"/>
  <c r="C18053" i="132" s="1"/>
  <c r="C18054" i="132" s="1"/>
  <c r="C18055" i="132" s="1"/>
  <c r="C18056" i="132" s="1"/>
  <c r="C18057" i="132" s="1"/>
  <c r="C18058" i="132" s="1"/>
  <c r="C18059" i="132" s="1"/>
  <c r="C18060" i="132" s="1"/>
  <c r="C18061" i="132" s="1"/>
  <c r="C18062" i="132" s="1"/>
  <c r="C18063" i="132" s="1"/>
  <c r="C18064" i="132" s="1"/>
  <c r="C18065" i="132" s="1"/>
  <c r="C18066" i="132" s="1"/>
  <c r="C18067" i="132" s="1"/>
  <c r="C18068" i="132" s="1"/>
  <c r="C18069" i="132" s="1"/>
  <c r="C18070" i="132" s="1"/>
  <c r="C18071" i="132" s="1"/>
  <c r="C18072" i="132" s="1"/>
  <c r="C18073" i="132" s="1"/>
  <c r="C18074" i="132" s="1"/>
  <c r="C18075" i="132" s="1"/>
  <c r="C18076" i="132" s="1"/>
  <c r="C18077" i="132" s="1"/>
  <c r="C18078" i="132" s="1"/>
  <c r="C18079" i="132" s="1"/>
  <c r="C18080" i="132" s="1"/>
  <c r="C18081" i="132" s="1"/>
  <c r="C18082" i="132" s="1"/>
  <c r="C18083" i="132" s="1"/>
  <c r="C18084" i="132" s="1"/>
  <c r="C18085" i="132" s="1"/>
  <c r="C18086" i="132" s="1"/>
  <c r="C18087" i="132" s="1"/>
  <c r="C18088" i="132" s="1"/>
  <c r="C18089" i="132" s="1"/>
  <c r="C18090" i="132" s="1"/>
  <c r="C18091" i="132" s="1"/>
  <c r="C18092" i="132" s="1"/>
  <c r="C18093" i="132" s="1"/>
  <c r="C18094" i="132" s="1"/>
  <c r="C18095" i="132" s="1"/>
  <c r="C18096" i="132" s="1"/>
  <c r="C18097" i="132" s="1"/>
  <c r="C18098" i="132" s="1"/>
  <c r="C18099" i="132" s="1"/>
  <c r="C18100" i="132" s="1"/>
  <c r="C18101" i="132" s="1"/>
  <c r="C18102" i="132" s="1"/>
  <c r="C18103" i="132" s="1"/>
  <c r="C18104" i="132" s="1"/>
  <c r="C18105" i="132" s="1"/>
  <c r="C18106" i="132" s="1"/>
  <c r="C18107" i="132" s="1"/>
  <c r="C18108" i="132" s="1"/>
  <c r="C18109" i="132" s="1"/>
  <c r="C18110" i="132" s="1"/>
  <c r="C18111" i="132" s="1"/>
  <c r="C18112" i="132" s="1"/>
  <c r="C18113" i="132" s="1"/>
  <c r="C18114" i="132" s="1"/>
  <c r="C18115" i="132" s="1"/>
  <c r="C18116" i="132" s="1"/>
  <c r="C18117" i="132" s="1"/>
  <c r="C18118" i="132" s="1"/>
  <c r="C18119" i="132" s="1"/>
  <c r="C18120" i="132" s="1"/>
  <c r="C18121" i="132" s="1"/>
  <c r="C18122" i="132" s="1"/>
  <c r="C18123" i="132" s="1"/>
  <c r="C18124" i="132" s="1"/>
  <c r="C18125" i="132" s="1"/>
  <c r="C18126" i="132" s="1"/>
  <c r="C18127" i="132" s="1"/>
  <c r="C18128" i="132" s="1"/>
  <c r="C18129" i="132" s="1"/>
  <c r="C18130" i="132" s="1"/>
  <c r="C18131" i="132" s="1"/>
  <c r="C18132" i="132" s="1"/>
  <c r="C18133" i="132" s="1"/>
  <c r="C18134" i="132" s="1"/>
  <c r="C18135" i="132" s="1"/>
  <c r="C18136" i="132" s="1"/>
  <c r="C18137" i="132" s="1"/>
  <c r="C18138" i="132" s="1"/>
  <c r="C18139" i="132" s="1"/>
  <c r="C18140" i="132" s="1"/>
  <c r="C18141" i="132" s="1"/>
  <c r="C18142" i="132" s="1"/>
  <c r="C18143" i="132" s="1"/>
  <c r="C18144" i="132" s="1"/>
  <c r="C18145" i="132" s="1"/>
  <c r="C18146" i="132" s="1"/>
  <c r="C18147" i="132" s="1"/>
  <c r="C18148" i="132" s="1"/>
  <c r="C18149" i="132" s="1"/>
  <c r="C18150" i="132" s="1"/>
  <c r="C18151" i="132" s="1"/>
  <c r="C18152" i="132" s="1"/>
  <c r="C18153" i="132" s="1"/>
  <c r="C18154" i="132" s="1"/>
  <c r="C18155" i="132" s="1"/>
  <c r="C18156" i="132" s="1"/>
  <c r="C18157" i="132" s="1"/>
  <c r="C18158" i="132" s="1"/>
  <c r="C18159" i="132" s="1"/>
  <c r="C18160" i="132" s="1"/>
  <c r="C18161" i="132" s="1"/>
  <c r="C18162" i="132" s="1"/>
  <c r="C18163" i="132" s="1"/>
  <c r="C18164" i="132" s="1"/>
  <c r="C18165" i="132" s="1"/>
  <c r="C18166" i="132" s="1"/>
  <c r="C18167" i="132" s="1"/>
  <c r="C18168" i="132" s="1"/>
  <c r="C18169" i="132" s="1"/>
  <c r="C18170" i="132" s="1"/>
  <c r="C18171" i="132" s="1"/>
  <c r="C18172" i="132" s="1"/>
  <c r="C18173" i="132" s="1"/>
  <c r="C18174" i="132" s="1"/>
  <c r="C18175" i="132" s="1"/>
  <c r="C18176" i="132" s="1"/>
  <c r="C18177" i="132" s="1"/>
  <c r="C18178" i="132" s="1"/>
  <c r="C18179" i="132" s="1"/>
  <c r="C18180" i="132" s="1"/>
  <c r="C18181" i="132" s="1"/>
  <c r="C18182" i="132" s="1"/>
  <c r="C18183" i="132" s="1"/>
  <c r="C18184" i="132" s="1"/>
  <c r="C18185" i="132" s="1"/>
  <c r="C18186" i="132" s="1"/>
  <c r="C18187" i="132" s="1"/>
  <c r="C18188" i="132" s="1"/>
  <c r="C18189" i="132" s="1"/>
  <c r="C18190" i="132" s="1"/>
  <c r="C18191" i="132" s="1"/>
  <c r="C18192" i="132" s="1"/>
  <c r="C18193" i="132" s="1"/>
  <c r="C18194" i="132" s="1"/>
  <c r="C18195" i="132" s="1"/>
  <c r="C18196" i="132" s="1"/>
  <c r="C18197" i="132" s="1"/>
  <c r="C18198" i="132" s="1"/>
  <c r="C18199" i="132" s="1"/>
  <c r="C18200" i="132" s="1"/>
  <c r="C18201" i="132" s="1"/>
  <c r="C18202" i="132" s="1"/>
  <c r="C18203" i="132" s="1"/>
  <c r="C18204" i="132" s="1"/>
  <c r="C18205" i="132" s="1"/>
  <c r="C18206" i="132" s="1"/>
  <c r="C18207" i="132" s="1"/>
  <c r="C18208" i="132" s="1"/>
  <c r="C18209" i="132" s="1"/>
  <c r="C18210" i="132" s="1"/>
  <c r="C18211" i="132" s="1"/>
  <c r="C18212" i="132" s="1"/>
  <c r="C18213" i="132" s="1"/>
  <c r="C18214" i="132" s="1"/>
  <c r="C18215" i="132" s="1"/>
  <c r="C18216" i="132" s="1"/>
  <c r="C18217" i="132" s="1"/>
  <c r="C18218" i="132" s="1"/>
  <c r="C18219" i="132" s="1"/>
  <c r="C18220" i="132" s="1"/>
  <c r="C18221" i="132" s="1"/>
  <c r="C18222" i="132" s="1"/>
  <c r="C18223" i="132" s="1"/>
  <c r="C18224" i="132" s="1"/>
  <c r="C18225" i="132" s="1"/>
  <c r="C18226" i="132" s="1"/>
  <c r="C18227" i="132" s="1"/>
  <c r="C18228" i="132" s="1"/>
  <c r="C18229" i="132" s="1"/>
  <c r="C18230" i="132" s="1"/>
  <c r="C18231" i="132" s="1"/>
  <c r="C18232" i="132" s="1"/>
  <c r="C18233" i="132" s="1"/>
  <c r="C18234" i="132" s="1"/>
  <c r="C18235" i="132" s="1"/>
  <c r="C18236" i="132" s="1"/>
  <c r="C18237" i="132" s="1"/>
  <c r="C18238" i="132" s="1"/>
  <c r="C18239" i="132" s="1"/>
  <c r="C18240" i="132" s="1"/>
  <c r="C18241" i="132" s="1"/>
  <c r="C18242" i="132" s="1"/>
  <c r="C18243" i="132" s="1"/>
  <c r="C18244" i="132" s="1"/>
  <c r="C18245" i="132" s="1"/>
  <c r="C18246" i="132" s="1"/>
  <c r="C18247" i="132" s="1"/>
  <c r="C18248" i="132" s="1"/>
  <c r="C18249" i="132" s="1"/>
  <c r="C18250" i="132" s="1"/>
  <c r="C18251" i="132" s="1"/>
  <c r="C18252" i="132" s="1"/>
  <c r="C18253" i="132" s="1"/>
  <c r="C18254" i="132" s="1"/>
  <c r="C18255" i="132" s="1"/>
  <c r="C18256" i="132" s="1"/>
  <c r="C18257" i="132" s="1"/>
  <c r="C18258" i="132" s="1"/>
  <c r="C18259" i="132" s="1"/>
  <c r="C18260" i="132" s="1"/>
  <c r="C18261" i="132" s="1"/>
  <c r="C18262" i="132" s="1"/>
  <c r="C18263" i="132" s="1"/>
  <c r="C18264" i="132" s="1"/>
  <c r="C18265" i="132" s="1"/>
  <c r="C18266" i="132" s="1"/>
  <c r="C18267" i="132" s="1"/>
  <c r="C18268" i="132" s="1"/>
  <c r="C18269" i="132" s="1"/>
  <c r="C18270" i="132" s="1"/>
  <c r="C18271" i="132" s="1"/>
  <c r="C18272" i="132" s="1"/>
  <c r="C18273" i="132" s="1"/>
  <c r="C18274" i="132" s="1"/>
  <c r="C18275" i="132" s="1"/>
  <c r="C18276" i="132" s="1"/>
  <c r="C18277" i="132" s="1"/>
  <c r="C18278" i="132" s="1"/>
  <c r="C18279" i="132" s="1"/>
  <c r="C18280" i="132" s="1"/>
  <c r="C18281" i="132" s="1"/>
  <c r="C18282" i="132" s="1"/>
  <c r="C18283" i="132" s="1"/>
  <c r="C18284" i="132" s="1"/>
  <c r="C18285" i="132" s="1"/>
  <c r="C18286" i="132" s="1"/>
  <c r="C18287" i="132" s="1"/>
  <c r="C18288" i="132" s="1"/>
  <c r="C18289" i="132" s="1"/>
  <c r="C18290" i="132" s="1"/>
  <c r="C18291" i="132" s="1"/>
  <c r="C18292" i="132" s="1"/>
  <c r="C18293" i="132" s="1"/>
  <c r="C18294" i="132" s="1"/>
  <c r="C18295" i="132" s="1"/>
  <c r="C18296" i="132" s="1"/>
  <c r="C18297" i="132" s="1"/>
  <c r="C18298" i="132" s="1"/>
  <c r="C18299" i="132" s="1"/>
  <c r="C18300" i="132" s="1"/>
  <c r="C18301" i="132" s="1"/>
  <c r="C18302" i="132" s="1"/>
  <c r="C18303" i="132" s="1"/>
  <c r="C18304" i="132" s="1"/>
  <c r="C18305" i="132" s="1"/>
  <c r="C18306" i="132" s="1"/>
  <c r="C18307" i="132" s="1"/>
  <c r="C18308" i="132" s="1"/>
  <c r="C18309" i="132" s="1"/>
  <c r="C18310" i="132" s="1"/>
  <c r="C18311" i="132" s="1"/>
  <c r="C18312" i="132" s="1"/>
  <c r="C18313" i="132" s="1"/>
  <c r="C18314" i="132" s="1"/>
  <c r="C18315" i="132" s="1"/>
  <c r="C18316" i="132" s="1"/>
  <c r="C18317" i="132" s="1"/>
  <c r="C18318" i="132" s="1"/>
  <c r="C18319" i="132" s="1"/>
  <c r="C18320" i="132" s="1"/>
  <c r="C18321" i="132" s="1"/>
  <c r="C18322" i="132" s="1"/>
  <c r="C18323" i="132" s="1"/>
  <c r="C18324" i="132" s="1"/>
  <c r="C18325" i="132" s="1"/>
  <c r="C18326" i="132" s="1"/>
  <c r="C18327" i="132" s="1"/>
  <c r="C18328" i="132" s="1"/>
  <c r="C18329" i="132" s="1"/>
  <c r="C18330" i="132" s="1"/>
  <c r="C18331" i="132" s="1"/>
  <c r="C18332" i="132" s="1"/>
  <c r="C18333" i="132" s="1"/>
  <c r="C18334" i="132" s="1"/>
  <c r="C18335" i="132" s="1"/>
  <c r="C18336" i="132" s="1"/>
  <c r="C18337" i="132" s="1"/>
  <c r="C18338" i="132" s="1"/>
  <c r="C18339" i="132" s="1"/>
  <c r="C18340" i="132" s="1"/>
  <c r="C18341" i="132" s="1"/>
  <c r="C18342" i="132" s="1"/>
  <c r="C18343" i="132" s="1"/>
  <c r="C18344" i="132" s="1"/>
  <c r="C18345" i="132" s="1"/>
  <c r="C18346" i="132" s="1"/>
  <c r="C18347" i="132" s="1"/>
  <c r="C18348" i="132" s="1"/>
  <c r="C18349" i="132" s="1"/>
  <c r="C18350" i="132" s="1"/>
  <c r="C18351" i="132" s="1"/>
  <c r="C18352" i="132" s="1"/>
  <c r="C18353" i="132" s="1"/>
  <c r="C18354" i="132" s="1"/>
  <c r="C18355" i="132" s="1"/>
  <c r="C18356" i="132" s="1"/>
  <c r="C18357" i="132" s="1"/>
  <c r="C18358" i="132" s="1"/>
  <c r="C18359" i="132" s="1"/>
  <c r="C18360" i="132" s="1"/>
  <c r="C18361" i="132" s="1"/>
  <c r="C18362" i="132" s="1"/>
  <c r="C18363" i="132" s="1"/>
  <c r="C18364" i="132" s="1"/>
  <c r="C18365" i="132" s="1"/>
  <c r="C18366" i="132" s="1"/>
  <c r="C18367" i="132" s="1"/>
  <c r="C18368" i="132" s="1"/>
  <c r="C18369" i="132" s="1"/>
  <c r="C18370" i="132" s="1"/>
  <c r="C18371" i="132" s="1"/>
  <c r="C18372" i="132" s="1"/>
  <c r="C18373" i="132" s="1"/>
  <c r="C18374" i="132" s="1"/>
  <c r="C18375" i="132" s="1"/>
  <c r="C18376" i="132" s="1"/>
  <c r="C18377" i="132" s="1"/>
  <c r="C18378" i="132" s="1"/>
  <c r="C18379" i="132" s="1"/>
  <c r="C18380" i="132" s="1"/>
  <c r="C18381" i="132" s="1"/>
  <c r="C18382" i="132" s="1"/>
  <c r="C18383" i="132" s="1"/>
  <c r="C18384" i="132" s="1"/>
  <c r="C18385" i="132" s="1"/>
  <c r="C18386" i="132" s="1"/>
  <c r="C18387" i="132" s="1"/>
  <c r="C18388" i="132" s="1"/>
  <c r="C18389" i="132" s="1"/>
  <c r="C18390" i="132" s="1"/>
  <c r="C18391" i="132" s="1"/>
  <c r="C18392" i="132" s="1"/>
  <c r="C18393" i="132" s="1"/>
  <c r="C18394" i="132" s="1"/>
  <c r="C18395" i="132" s="1"/>
  <c r="C18396" i="132" s="1"/>
  <c r="C18397" i="132" s="1"/>
  <c r="C18398" i="132" s="1"/>
  <c r="C18399" i="132" s="1"/>
  <c r="C18400" i="132" s="1"/>
  <c r="C18401" i="132" s="1"/>
  <c r="C18402" i="132" s="1"/>
  <c r="C18403" i="132" s="1"/>
  <c r="C18404" i="132" s="1"/>
  <c r="C18405" i="132" s="1"/>
  <c r="C18406" i="132" s="1"/>
  <c r="C18407" i="132" s="1"/>
  <c r="C18408" i="132" s="1"/>
  <c r="C18409" i="132" s="1"/>
  <c r="C18410" i="132" s="1"/>
  <c r="C18411" i="132" s="1"/>
  <c r="C18412" i="132" s="1"/>
  <c r="C18413" i="132" s="1"/>
  <c r="C18414" i="132" s="1"/>
  <c r="C18415" i="132" s="1"/>
  <c r="C18416" i="132" s="1"/>
  <c r="C18417" i="132" s="1"/>
  <c r="C18418" i="132" s="1"/>
  <c r="C18419" i="132" s="1"/>
  <c r="C18420" i="132" s="1"/>
  <c r="C18421" i="132" s="1"/>
  <c r="C18422" i="132" s="1"/>
  <c r="C18423" i="132" s="1"/>
  <c r="C18424" i="132" s="1"/>
  <c r="C18425" i="132" s="1"/>
  <c r="C18426" i="132" s="1"/>
  <c r="C18427" i="132" s="1"/>
  <c r="C18428" i="132" s="1"/>
  <c r="C18429" i="132" s="1"/>
  <c r="C18430" i="132" s="1"/>
  <c r="C18431" i="132" s="1"/>
  <c r="C18432" i="132" s="1"/>
  <c r="C18433" i="132" s="1"/>
  <c r="C18434" i="132" s="1"/>
  <c r="C18435" i="132" s="1"/>
  <c r="C18436" i="132" s="1"/>
  <c r="C18437" i="132" s="1"/>
  <c r="C18438" i="132" s="1"/>
  <c r="C18439" i="132" s="1"/>
  <c r="C18440" i="132" s="1"/>
  <c r="C18441" i="132" s="1"/>
  <c r="C18442" i="132" s="1"/>
  <c r="C18443" i="132" s="1"/>
  <c r="C18444" i="132" s="1"/>
  <c r="C18445" i="132" s="1"/>
  <c r="C18446" i="132" s="1"/>
  <c r="C18447" i="132" s="1"/>
  <c r="C18448" i="132" s="1"/>
  <c r="C18449" i="132" s="1"/>
  <c r="C18450" i="132" s="1"/>
  <c r="C18451" i="132" s="1"/>
  <c r="C18452" i="132" s="1"/>
  <c r="C18453" i="132" s="1"/>
  <c r="C18454" i="132" s="1"/>
  <c r="C18455" i="132" s="1"/>
  <c r="C18456" i="132" s="1"/>
  <c r="C18457" i="132" s="1"/>
  <c r="C18458" i="132" s="1"/>
  <c r="C18459" i="132" s="1"/>
  <c r="C18460" i="132" s="1"/>
  <c r="C18461" i="132" s="1"/>
  <c r="C18462" i="132" s="1"/>
  <c r="C18463" i="132" s="1"/>
  <c r="C18464" i="132" s="1"/>
  <c r="C18465" i="132" s="1"/>
  <c r="C18466" i="132" s="1"/>
  <c r="C18467" i="132" s="1"/>
  <c r="C18468" i="132" s="1"/>
  <c r="C18469" i="132" s="1"/>
  <c r="C18470" i="132" s="1"/>
  <c r="C18471" i="132" s="1"/>
  <c r="C18472" i="132" s="1"/>
  <c r="C18473" i="132" s="1"/>
  <c r="C18474" i="132" s="1"/>
  <c r="C18475" i="132" s="1"/>
  <c r="C18476" i="132" s="1"/>
  <c r="C18477" i="132" s="1"/>
  <c r="C18478" i="132" s="1"/>
  <c r="C18479" i="132" s="1"/>
  <c r="C18480" i="132" s="1"/>
  <c r="C18481" i="132" s="1"/>
  <c r="C18482" i="132" s="1"/>
  <c r="C18483" i="132" s="1"/>
  <c r="C18484" i="132" s="1"/>
  <c r="C18485" i="132" s="1"/>
  <c r="C18486" i="132" s="1"/>
  <c r="C18487" i="132" s="1"/>
  <c r="C18488" i="132" s="1"/>
  <c r="C18489" i="132" s="1"/>
  <c r="C18490" i="132" s="1"/>
  <c r="C18491" i="132" s="1"/>
  <c r="C18492" i="132" s="1"/>
  <c r="C18493" i="132" s="1"/>
  <c r="C18494" i="132" s="1"/>
  <c r="C18495" i="132" s="1"/>
  <c r="C18496" i="132" s="1"/>
  <c r="C18497" i="132" s="1"/>
  <c r="C18498" i="132" s="1"/>
  <c r="C18499" i="132" s="1"/>
  <c r="C18500" i="132" s="1"/>
  <c r="C18501" i="132" s="1"/>
  <c r="C18502" i="132" s="1"/>
  <c r="C18503" i="132" s="1"/>
  <c r="C18504" i="132" s="1"/>
  <c r="C18505" i="132" s="1"/>
  <c r="C18506" i="132" s="1"/>
  <c r="C18507" i="132" s="1"/>
  <c r="C18508" i="132" s="1"/>
  <c r="C18509" i="132" s="1"/>
  <c r="C18510" i="132" s="1"/>
  <c r="C18511" i="132" s="1"/>
  <c r="C18512" i="132" s="1"/>
  <c r="C18513" i="132" s="1"/>
  <c r="C18514" i="132" s="1"/>
  <c r="C18515" i="132" s="1"/>
  <c r="C18516" i="132" s="1"/>
  <c r="C18517" i="132" s="1"/>
  <c r="C18518" i="132" s="1"/>
  <c r="C18519" i="132" s="1"/>
  <c r="C18520" i="132" s="1"/>
  <c r="C18521" i="132" s="1"/>
  <c r="C18522" i="132" s="1"/>
  <c r="C18523" i="132" s="1"/>
  <c r="C18524" i="132" s="1"/>
  <c r="C18525" i="132" s="1"/>
  <c r="C18526" i="132" s="1"/>
  <c r="C18527" i="132" s="1"/>
  <c r="C18528" i="132" s="1"/>
  <c r="C18529" i="132" s="1"/>
  <c r="C18530" i="132" s="1"/>
  <c r="C18531" i="132" s="1"/>
  <c r="C18532" i="132" s="1"/>
  <c r="C18533" i="132" s="1"/>
  <c r="C18534" i="132" s="1"/>
  <c r="C18535" i="132" s="1"/>
  <c r="C18536" i="132" s="1"/>
  <c r="C18537" i="132" s="1"/>
  <c r="C18538" i="132" s="1"/>
  <c r="C18539" i="132" s="1"/>
  <c r="C18540" i="132" s="1"/>
  <c r="C18541" i="132" s="1"/>
  <c r="C18542" i="132" s="1"/>
  <c r="C18543" i="132" s="1"/>
  <c r="C18544" i="132" s="1"/>
  <c r="C18545" i="132" s="1"/>
  <c r="C18546" i="132" s="1"/>
  <c r="C18547" i="132" s="1"/>
  <c r="C18548" i="132" s="1"/>
  <c r="C18549" i="132" s="1"/>
  <c r="C18550" i="132" s="1"/>
  <c r="C18551" i="132" s="1"/>
  <c r="C18552" i="132" s="1"/>
  <c r="C18553" i="132" s="1"/>
  <c r="C18554" i="132" s="1"/>
  <c r="C18555" i="132" s="1"/>
  <c r="C18556" i="132" s="1"/>
  <c r="C18557" i="132" s="1"/>
  <c r="C18558" i="132" s="1"/>
  <c r="C18559" i="132" s="1"/>
  <c r="C18560" i="132" s="1"/>
  <c r="C18561" i="132" s="1"/>
  <c r="C18562" i="132" s="1"/>
  <c r="C18563" i="132" s="1"/>
  <c r="C18564" i="132" s="1"/>
  <c r="C18565" i="132" s="1"/>
  <c r="C18566" i="132" s="1"/>
  <c r="C18567" i="132" s="1"/>
  <c r="C18568" i="132" s="1"/>
  <c r="C18569" i="132" s="1"/>
  <c r="C18570" i="132" s="1"/>
  <c r="C18571" i="132" s="1"/>
  <c r="C18572" i="132" s="1"/>
  <c r="C18573" i="132" s="1"/>
  <c r="C18574" i="132" s="1"/>
  <c r="C18575" i="132" s="1"/>
  <c r="C18576" i="132" s="1"/>
  <c r="C18577" i="132" s="1"/>
  <c r="C18578" i="132" s="1"/>
  <c r="C18579" i="132" s="1"/>
  <c r="C18580" i="132" s="1"/>
  <c r="C18581" i="132" s="1"/>
  <c r="C18582" i="132" s="1"/>
  <c r="C18583" i="132" s="1"/>
  <c r="C18584" i="132" s="1"/>
  <c r="C18585" i="132" s="1"/>
  <c r="C18586" i="132" s="1"/>
  <c r="C18587" i="132" s="1"/>
  <c r="C18588" i="132" s="1"/>
  <c r="C18589" i="132" s="1"/>
  <c r="C18590" i="132" s="1"/>
  <c r="C18591" i="132" s="1"/>
  <c r="C18592" i="132" s="1"/>
  <c r="C18593" i="132" s="1"/>
  <c r="C18594" i="132" s="1"/>
  <c r="C18595" i="132" s="1"/>
  <c r="C18596" i="132" s="1"/>
  <c r="C18597" i="132" s="1"/>
  <c r="C18598" i="132" s="1"/>
  <c r="C18599" i="132" s="1"/>
  <c r="C18600" i="132" s="1"/>
  <c r="C18601" i="132" s="1"/>
  <c r="C18602" i="132" s="1"/>
  <c r="C18603" i="132" s="1"/>
  <c r="C18604" i="132" s="1"/>
  <c r="C18605" i="132" s="1"/>
  <c r="C18606" i="132" s="1"/>
  <c r="C18607" i="132" s="1"/>
  <c r="C18608" i="132" s="1"/>
  <c r="C18609" i="132" s="1"/>
  <c r="C18610" i="132" s="1"/>
  <c r="C18611" i="132" s="1"/>
  <c r="C18612" i="132" s="1"/>
  <c r="C18613" i="132" s="1"/>
  <c r="C18614" i="132" s="1"/>
  <c r="C18615" i="132" s="1"/>
  <c r="C18616" i="132" s="1"/>
  <c r="C18617" i="132" s="1"/>
  <c r="C18618" i="132" s="1"/>
  <c r="C18619" i="132" s="1"/>
  <c r="C18620" i="132" s="1"/>
  <c r="C18621" i="132" s="1"/>
  <c r="C18622" i="132" s="1"/>
  <c r="C18623" i="132" s="1"/>
  <c r="C18624" i="132" s="1"/>
  <c r="C18625" i="132" s="1"/>
  <c r="C18626" i="132" s="1"/>
  <c r="C18627" i="132" s="1"/>
  <c r="C18628" i="132" s="1"/>
  <c r="C18629" i="132" s="1"/>
  <c r="C18630" i="132" s="1"/>
  <c r="C18631" i="132" s="1"/>
  <c r="C18632" i="132" s="1"/>
  <c r="C18633" i="132" s="1"/>
  <c r="C18634" i="132" s="1"/>
  <c r="C18635" i="132" s="1"/>
  <c r="C18636" i="132" s="1"/>
  <c r="C18637" i="132" s="1"/>
  <c r="C18638" i="132" s="1"/>
  <c r="C18639" i="132" s="1"/>
  <c r="C18640" i="132" s="1"/>
  <c r="C18641" i="132" s="1"/>
  <c r="C18642" i="132" s="1"/>
  <c r="C18643" i="132" s="1"/>
  <c r="C18644" i="132" s="1"/>
  <c r="C18645" i="132" s="1"/>
  <c r="C18646" i="132" s="1"/>
  <c r="C18647" i="132" s="1"/>
  <c r="C18648" i="132" s="1"/>
  <c r="C18649" i="132" s="1"/>
  <c r="C18650" i="132" s="1"/>
  <c r="C18651" i="132" s="1"/>
  <c r="C18652" i="132" s="1"/>
  <c r="C18653" i="132" s="1"/>
  <c r="C18654" i="132" s="1"/>
  <c r="C18655" i="132" s="1"/>
  <c r="C18656" i="132" s="1"/>
  <c r="C18657" i="132" s="1"/>
  <c r="C18658" i="132" s="1"/>
  <c r="C18659" i="132" s="1"/>
  <c r="C18660" i="132" s="1"/>
  <c r="C18661" i="132" s="1"/>
  <c r="C18662" i="132" s="1"/>
  <c r="C18663" i="132" s="1"/>
  <c r="C18664" i="132" s="1"/>
  <c r="C18665" i="132" s="1"/>
  <c r="C18666" i="132" s="1"/>
  <c r="C18667" i="132" s="1"/>
  <c r="C18668" i="132" s="1"/>
  <c r="C18669" i="132" s="1"/>
  <c r="C18670" i="132" s="1"/>
  <c r="C18671" i="132" s="1"/>
  <c r="C18672" i="132" s="1"/>
  <c r="C18673" i="132" s="1"/>
  <c r="C18674" i="132" s="1"/>
  <c r="C18675" i="132" s="1"/>
  <c r="C18676" i="132" s="1"/>
  <c r="C18677" i="132" s="1"/>
  <c r="C18678" i="132" s="1"/>
  <c r="C18679" i="132" s="1"/>
  <c r="C18680" i="132" s="1"/>
  <c r="C18681" i="132" s="1"/>
  <c r="C18682" i="132" s="1"/>
  <c r="C18683" i="132" s="1"/>
  <c r="C18684" i="132" s="1"/>
  <c r="C18685" i="132" s="1"/>
  <c r="C18686" i="132" s="1"/>
  <c r="C18687" i="132" s="1"/>
  <c r="C18688" i="132" s="1"/>
  <c r="C18689" i="132" s="1"/>
  <c r="C18690" i="132" s="1"/>
  <c r="C18691" i="132" s="1"/>
  <c r="C18692" i="132" s="1"/>
  <c r="C18693" i="132" s="1"/>
  <c r="C18694" i="132" s="1"/>
  <c r="C18695" i="132" s="1"/>
  <c r="C18696" i="132" s="1"/>
  <c r="C18697" i="132" s="1"/>
  <c r="C18698" i="132" s="1"/>
  <c r="C18699" i="132" s="1"/>
  <c r="C18700" i="132" s="1"/>
  <c r="C18701" i="132" s="1"/>
  <c r="C18702" i="132" s="1"/>
  <c r="C18703" i="132" s="1"/>
  <c r="C18704" i="132" s="1"/>
  <c r="C18705" i="132" s="1"/>
  <c r="C18706" i="132" s="1"/>
  <c r="C18707" i="132" s="1"/>
  <c r="C18708" i="132" s="1"/>
  <c r="C18709" i="132" s="1"/>
  <c r="C18710" i="132" s="1"/>
  <c r="C18711" i="132" s="1"/>
  <c r="C18712" i="132" s="1"/>
  <c r="C18713" i="132" s="1"/>
  <c r="C18714" i="132" s="1"/>
  <c r="C18715" i="132" s="1"/>
  <c r="C18716" i="132" s="1"/>
  <c r="C18717" i="132" s="1"/>
  <c r="C18718" i="132" s="1"/>
  <c r="C18719" i="132" s="1"/>
  <c r="C18720" i="132" s="1"/>
  <c r="C18721" i="132" s="1"/>
  <c r="C18722" i="132" s="1"/>
  <c r="C18723" i="132" s="1"/>
  <c r="C18724" i="132" s="1"/>
  <c r="C18725" i="132" s="1"/>
  <c r="C18726" i="132" s="1"/>
  <c r="C18727" i="132" s="1"/>
  <c r="C18728" i="132" s="1"/>
  <c r="C18729" i="132" s="1"/>
  <c r="C18730" i="132" s="1"/>
  <c r="C18731" i="132" s="1"/>
  <c r="C18732" i="132" s="1"/>
  <c r="C18733" i="132" s="1"/>
  <c r="C18734" i="132" s="1"/>
  <c r="C18735" i="132" s="1"/>
  <c r="C18736" i="132" s="1"/>
  <c r="C18737" i="132" s="1"/>
  <c r="C18738" i="132" s="1"/>
  <c r="C18739" i="132" s="1"/>
  <c r="C18740" i="132" s="1"/>
  <c r="C18741" i="132" s="1"/>
  <c r="C18742" i="132" s="1"/>
  <c r="C18743" i="132" s="1"/>
  <c r="C18744" i="132" s="1"/>
  <c r="C18745" i="132" s="1"/>
  <c r="C18746" i="132" s="1"/>
  <c r="C18747" i="132" s="1"/>
  <c r="C18748" i="132" s="1"/>
  <c r="C18749" i="132" s="1"/>
  <c r="C18750" i="132" s="1"/>
  <c r="C18751" i="132" s="1"/>
  <c r="C18752" i="132" s="1"/>
  <c r="C18753" i="132" s="1"/>
  <c r="C18754" i="132" s="1"/>
  <c r="C18755" i="132" s="1"/>
  <c r="C18756" i="132" s="1"/>
  <c r="C18757" i="132" s="1"/>
  <c r="C18758" i="132" s="1"/>
  <c r="C18759" i="132" s="1"/>
  <c r="C18760" i="132" s="1"/>
  <c r="C18761" i="132" s="1"/>
  <c r="C18762" i="132" s="1"/>
  <c r="C18763" i="132" s="1"/>
  <c r="C18764" i="132" s="1"/>
  <c r="C18765" i="132" s="1"/>
  <c r="C18766" i="132" s="1"/>
  <c r="C18767" i="132" s="1"/>
  <c r="C18768" i="132" s="1"/>
  <c r="C18769" i="132" s="1"/>
  <c r="C18770" i="132" s="1"/>
  <c r="C18771" i="132" s="1"/>
  <c r="C18772" i="132" s="1"/>
  <c r="C18773" i="132" s="1"/>
  <c r="C18774" i="132" s="1"/>
  <c r="C18775" i="132" s="1"/>
  <c r="C18776" i="132" s="1"/>
  <c r="C18777" i="132" s="1"/>
  <c r="C18778" i="132" s="1"/>
  <c r="C18779" i="132" s="1"/>
  <c r="C18780" i="132" s="1"/>
  <c r="C18781" i="132" s="1"/>
  <c r="C18782" i="132" s="1"/>
  <c r="C18783" i="132" s="1"/>
  <c r="C18784" i="132" s="1"/>
  <c r="C18785" i="132" s="1"/>
  <c r="C18786" i="132" s="1"/>
  <c r="C18787" i="132" s="1"/>
  <c r="C18788" i="132" s="1"/>
  <c r="C18789" i="132" s="1"/>
  <c r="C18790" i="132" s="1"/>
  <c r="C18791" i="132" s="1"/>
  <c r="C18792" i="132" s="1"/>
  <c r="C18793" i="132" s="1"/>
  <c r="C18794" i="132" s="1"/>
  <c r="C18795" i="132" s="1"/>
  <c r="C18796" i="132" s="1"/>
  <c r="C18797" i="132" s="1"/>
  <c r="C18798" i="132" s="1"/>
  <c r="C18799" i="132" s="1"/>
  <c r="C18800" i="132" s="1"/>
  <c r="C18801" i="132" s="1"/>
  <c r="C18802" i="132" s="1"/>
  <c r="C18803" i="132" s="1"/>
  <c r="C18804" i="132" s="1"/>
  <c r="C18805" i="132" s="1"/>
  <c r="C18806" i="132" s="1"/>
  <c r="C18807" i="132" s="1"/>
  <c r="C18808" i="132" s="1"/>
  <c r="C18809" i="132" s="1"/>
  <c r="C18810" i="132" s="1"/>
  <c r="C18811" i="132" s="1"/>
  <c r="C18812" i="132" s="1"/>
  <c r="C18813" i="132" s="1"/>
  <c r="C18814" i="132" s="1"/>
  <c r="C18815" i="132" s="1"/>
  <c r="C18816" i="132" s="1"/>
  <c r="C18817" i="132" s="1"/>
  <c r="C18818" i="132" s="1"/>
  <c r="C18819" i="132" s="1"/>
  <c r="C18820" i="132" s="1"/>
  <c r="C18821" i="132" s="1"/>
  <c r="C18822" i="132" s="1"/>
  <c r="C18823" i="132" s="1"/>
  <c r="C18824" i="132" s="1"/>
  <c r="C18825" i="132" s="1"/>
  <c r="C18826" i="132" s="1"/>
  <c r="C18827" i="132" s="1"/>
  <c r="C18828" i="132" s="1"/>
  <c r="C18829" i="132" s="1"/>
  <c r="C18830" i="132" s="1"/>
  <c r="C18831" i="132" s="1"/>
  <c r="C18832" i="132" s="1"/>
  <c r="C18833" i="132" s="1"/>
  <c r="C18834" i="132" s="1"/>
  <c r="C18835" i="132" s="1"/>
  <c r="C18836" i="132" s="1"/>
  <c r="C18837" i="132" s="1"/>
  <c r="C18838" i="132" s="1"/>
  <c r="C18839" i="132" s="1"/>
  <c r="C18840" i="132" s="1"/>
  <c r="C18841" i="132" s="1"/>
  <c r="C18842" i="132" s="1"/>
  <c r="C18843" i="132" s="1"/>
  <c r="C18844" i="132" s="1"/>
  <c r="C18845" i="132" s="1"/>
  <c r="C18846" i="132" s="1"/>
  <c r="C18847" i="132" s="1"/>
  <c r="C18848" i="132" s="1"/>
  <c r="C18849" i="132" s="1"/>
  <c r="C18850" i="132" s="1"/>
  <c r="C18851" i="132" s="1"/>
  <c r="C18852" i="132" s="1"/>
  <c r="C18853" i="132" s="1"/>
  <c r="C18854" i="132" s="1"/>
  <c r="C18855" i="132" s="1"/>
  <c r="C18856" i="132" s="1"/>
  <c r="C18857" i="132" s="1"/>
  <c r="C18858" i="132" s="1"/>
  <c r="C18859" i="132" s="1"/>
  <c r="C18860" i="132" s="1"/>
  <c r="C18861" i="132" s="1"/>
  <c r="C18862" i="132" s="1"/>
  <c r="C18863" i="132" s="1"/>
  <c r="C18864" i="132" s="1"/>
  <c r="C18865" i="132" s="1"/>
  <c r="C18866" i="132" s="1"/>
  <c r="C18867" i="132" s="1"/>
  <c r="C18868" i="132" s="1"/>
  <c r="C18869" i="132" s="1"/>
  <c r="C18870" i="132" s="1"/>
  <c r="C18871" i="132" s="1"/>
  <c r="C18872" i="132" s="1"/>
  <c r="C18873" i="132" s="1"/>
  <c r="C18874" i="132" s="1"/>
  <c r="C18875" i="132" s="1"/>
  <c r="C18876" i="132" s="1"/>
  <c r="C18877" i="132" s="1"/>
  <c r="C18878" i="132" s="1"/>
  <c r="C18879" i="132" s="1"/>
  <c r="C18880" i="132" s="1"/>
  <c r="C18881" i="132" s="1"/>
  <c r="C18882" i="132" s="1"/>
  <c r="C18883" i="132" s="1"/>
  <c r="C18884" i="132" s="1"/>
  <c r="C18885" i="132" s="1"/>
  <c r="C18886" i="132" s="1"/>
  <c r="C18887" i="132" s="1"/>
  <c r="C18888" i="132" s="1"/>
  <c r="C18889" i="132" s="1"/>
  <c r="C18890" i="132" s="1"/>
  <c r="C18891" i="132" s="1"/>
  <c r="C18892" i="132" s="1"/>
  <c r="C18893" i="132" s="1"/>
  <c r="C18894" i="132" s="1"/>
  <c r="C18895" i="132" s="1"/>
  <c r="C18896" i="132" s="1"/>
  <c r="C18897" i="132" s="1"/>
  <c r="C18898" i="132" s="1"/>
  <c r="C18899" i="132" s="1"/>
  <c r="C18900" i="132" s="1"/>
  <c r="C18901" i="132" s="1"/>
  <c r="C18902" i="132" s="1"/>
  <c r="C18903" i="132" s="1"/>
  <c r="C18904" i="132" s="1"/>
  <c r="C18905" i="132" s="1"/>
  <c r="C18906" i="132" s="1"/>
  <c r="C18907" i="132" s="1"/>
  <c r="C18908" i="132" s="1"/>
  <c r="C18909" i="132" s="1"/>
  <c r="C18910" i="132" s="1"/>
  <c r="C18911" i="132" s="1"/>
  <c r="C18912" i="132" s="1"/>
  <c r="C18913" i="132" s="1"/>
  <c r="C18914" i="132" s="1"/>
  <c r="C18915" i="132" s="1"/>
  <c r="C18916" i="132" s="1"/>
  <c r="C18917" i="132" s="1"/>
  <c r="C18918" i="132" s="1"/>
  <c r="C18919" i="132" s="1"/>
  <c r="C18920" i="132" s="1"/>
  <c r="C18921" i="132" s="1"/>
  <c r="C18922" i="132" s="1"/>
  <c r="C18923" i="132" s="1"/>
  <c r="C18924" i="132" s="1"/>
  <c r="C18925" i="132" s="1"/>
  <c r="C18926" i="132" s="1"/>
  <c r="C18927" i="132" s="1"/>
  <c r="C18928" i="132" s="1"/>
  <c r="C18929" i="132" s="1"/>
  <c r="C18930" i="132" s="1"/>
  <c r="C18931" i="132" s="1"/>
  <c r="C18932" i="132" s="1"/>
  <c r="C18933" i="132" s="1"/>
  <c r="C18934" i="132" s="1"/>
  <c r="C18935" i="132" s="1"/>
  <c r="C18936" i="132" s="1"/>
  <c r="C18937" i="132" s="1"/>
  <c r="C18938" i="132" s="1"/>
  <c r="C18939" i="132" s="1"/>
  <c r="C18940" i="132" s="1"/>
  <c r="C18941" i="132" s="1"/>
  <c r="C18942" i="132" s="1"/>
  <c r="C18943" i="132" s="1"/>
  <c r="C18944" i="132" s="1"/>
  <c r="C18945" i="132" s="1"/>
  <c r="C18946" i="132" s="1"/>
  <c r="C18947" i="132" s="1"/>
  <c r="C18948" i="132" s="1"/>
  <c r="C18949" i="132" s="1"/>
  <c r="C18950" i="132" s="1"/>
  <c r="C18951" i="132" s="1"/>
  <c r="C18952" i="132" s="1"/>
  <c r="C18953" i="132" s="1"/>
  <c r="C18954" i="132" s="1"/>
  <c r="C18955" i="132" s="1"/>
  <c r="C18956" i="132" s="1"/>
  <c r="C18957" i="132" s="1"/>
  <c r="C18958" i="132" s="1"/>
  <c r="C18959" i="132" s="1"/>
  <c r="C18960" i="132" s="1"/>
  <c r="C18961" i="132" s="1"/>
  <c r="C18962" i="132" s="1"/>
  <c r="C18963" i="132" s="1"/>
  <c r="C18964" i="132" s="1"/>
  <c r="C18965" i="132" s="1"/>
  <c r="C18966" i="132" s="1"/>
  <c r="C18967" i="132" s="1"/>
  <c r="C18968" i="132" s="1"/>
  <c r="C18969" i="132" s="1"/>
  <c r="C18970" i="132" s="1"/>
  <c r="C18971" i="132" s="1"/>
  <c r="C18972" i="132" s="1"/>
  <c r="C18973" i="132" s="1"/>
  <c r="C18974" i="132" s="1"/>
  <c r="C18975" i="132" s="1"/>
  <c r="C18976" i="132" s="1"/>
  <c r="C18977" i="132" s="1"/>
  <c r="C18978" i="132" s="1"/>
  <c r="C18979" i="132" s="1"/>
  <c r="C18980" i="132" s="1"/>
  <c r="C18981" i="132" s="1"/>
  <c r="C18982" i="132" s="1"/>
  <c r="C18983" i="132" s="1"/>
  <c r="C18984" i="132" s="1"/>
  <c r="C18985" i="132" s="1"/>
  <c r="C18986" i="132" s="1"/>
  <c r="C18987" i="132" s="1"/>
  <c r="C18988" i="132" s="1"/>
  <c r="C18989" i="132" s="1"/>
  <c r="C18990" i="132" s="1"/>
  <c r="C18991" i="132" s="1"/>
  <c r="C18992" i="132" s="1"/>
  <c r="C18993" i="132" s="1"/>
  <c r="C18994" i="132" s="1"/>
  <c r="C18995" i="132" s="1"/>
  <c r="C18996" i="132" s="1"/>
  <c r="C18997" i="132" s="1"/>
  <c r="C18998" i="132" s="1"/>
  <c r="C18999" i="132" s="1"/>
  <c r="C19000" i="132" s="1"/>
  <c r="C19001" i="132" s="1"/>
  <c r="C19002" i="132" s="1"/>
  <c r="C19003" i="132" s="1"/>
  <c r="C19004" i="132" s="1"/>
  <c r="C19005" i="132" s="1"/>
  <c r="C19006" i="132" s="1"/>
  <c r="C19007" i="132" s="1"/>
  <c r="C19008" i="132" s="1"/>
  <c r="C19009" i="132" s="1"/>
  <c r="C19010" i="132" s="1"/>
  <c r="C19011" i="132" s="1"/>
  <c r="C19012" i="132" s="1"/>
  <c r="C19013" i="132" s="1"/>
  <c r="C19014" i="132" s="1"/>
  <c r="C19015" i="132" s="1"/>
  <c r="C19016" i="132" s="1"/>
  <c r="C19017" i="132" s="1"/>
  <c r="C19018" i="132" s="1"/>
  <c r="C19019" i="132" s="1"/>
  <c r="C19020" i="132" s="1"/>
  <c r="C19021" i="132" s="1"/>
  <c r="C19022" i="132" s="1"/>
  <c r="C19023" i="132" s="1"/>
  <c r="C19024" i="132" s="1"/>
  <c r="C19025" i="132" s="1"/>
  <c r="C19026" i="132" s="1"/>
  <c r="C19027" i="132" s="1"/>
  <c r="C19028" i="132" s="1"/>
  <c r="C19029" i="132" s="1"/>
  <c r="C19030" i="132" s="1"/>
  <c r="C19031" i="132" s="1"/>
  <c r="C19032" i="132" s="1"/>
  <c r="C19033" i="132" s="1"/>
  <c r="C19034" i="132" s="1"/>
  <c r="C19035" i="132" s="1"/>
  <c r="C19036" i="132" s="1"/>
  <c r="C19037" i="132" s="1"/>
  <c r="C19038" i="132" s="1"/>
  <c r="C19039" i="132" s="1"/>
  <c r="C19040" i="132" s="1"/>
  <c r="C19041" i="132" s="1"/>
  <c r="C19042" i="132" s="1"/>
  <c r="C19043" i="132" s="1"/>
  <c r="C19044" i="132" s="1"/>
  <c r="C19045" i="132" s="1"/>
  <c r="C19046" i="132" s="1"/>
  <c r="C19047" i="132" s="1"/>
  <c r="C19048" i="132" s="1"/>
  <c r="C19049" i="132" s="1"/>
  <c r="C19050" i="132" s="1"/>
  <c r="C19051" i="132" s="1"/>
  <c r="C19052" i="132" s="1"/>
  <c r="C19053" i="132" s="1"/>
  <c r="C19054" i="132" s="1"/>
  <c r="C19055" i="132" s="1"/>
  <c r="C19056" i="132" s="1"/>
  <c r="C19057" i="132" s="1"/>
  <c r="C19058" i="132" s="1"/>
  <c r="C19059" i="132" s="1"/>
  <c r="C19060" i="132" s="1"/>
  <c r="C19061" i="132" s="1"/>
  <c r="C19062" i="132" s="1"/>
  <c r="C19063" i="132" s="1"/>
  <c r="C19064" i="132" s="1"/>
  <c r="C19065" i="132" s="1"/>
  <c r="C19066" i="132" s="1"/>
  <c r="C19067" i="132" s="1"/>
  <c r="C19068" i="132" s="1"/>
  <c r="C19069" i="132" s="1"/>
  <c r="C19070" i="132" s="1"/>
  <c r="C19071" i="132" s="1"/>
  <c r="C19072" i="132" s="1"/>
  <c r="C19073" i="132" s="1"/>
  <c r="C19074" i="132" s="1"/>
  <c r="C19075" i="132" s="1"/>
  <c r="C19076" i="132" s="1"/>
  <c r="C19077" i="132" s="1"/>
  <c r="C19078" i="132" s="1"/>
  <c r="C19079" i="132" s="1"/>
  <c r="C19080" i="132" s="1"/>
  <c r="C19081" i="132" s="1"/>
  <c r="C19082" i="132" s="1"/>
  <c r="C19083" i="132" s="1"/>
  <c r="C19084" i="132" s="1"/>
  <c r="C19085" i="132" s="1"/>
  <c r="C19086" i="132" s="1"/>
  <c r="C19087" i="132" s="1"/>
  <c r="C19088" i="132" s="1"/>
  <c r="C19089" i="132" s="1"/>
  <c r="C19090" i="132" s="1"/>
  <c r="C19091" i="132" s="1"/>
  <c r="C19092" i="132" s="1"/>
  <c r="C19093" i="132" s="1"/>
  <c r="C19094" i="132" s="1"/>
  <c r="C19095" i="132" s="1"/>
  <c r="C19096" i="132" s="1"/>
  <c r="C19097" i="132" s="1"/>
  <c r="C19098" i="132" s="1"/>
  <c r="C19099" i="132" s="1"/>
  <c r="C19100" i="132" s="1"/>
  <c r="C19101" i="132" s="1"/>
  <c r="C19102" i="132" s="1"/>
  <c r="C19103" i="132" s="1"/>
  <c r="C19104" i="132" s="1"/>
  <c r="C19105" i="132" s="1"/>
  <c r="C19106" i="132" s="1"/>
  <c r="C19107" i="132" s="1"/>
  <c r="C19108" i="132" s="1"/>
  <c r="C19109" i="132" s="1"/>
  <c r="C19110" i="132" s="1"/>
  <c r="C19111" i="132" s="1"/>
  <c r="C19112" i="132" s="1"/>
  <c r="C19113" i="132" s="1"/>
  <c r="C19114" i="132" s="1"/>
  <c r="C19115" i="132" s="1"/>
  <c r="C19116" i="132" s="1"/>
  <c r="C19117" i="132" s="1"/>
  <c r="C19118" i="132" s="1"/>
  <c r="C19119" i="132" s="1"/>
  <c r="C19120" i="132" s="1"/>
  <c r="C19121" i="132" s="1"/>
  <c r="C19122" i="132" s="1"/>
  <c r="C19123" i="132" s="1"/>
  <c r="C19124" i="132" s="1"/>
  <c r="C19125" i="132" s="1"/>
  <c r="C19126" i="132" s="1"/>
  <c r="C19127" i="132" s="1"/>
  <c r="C19128" i="132" s="1"/>
  <c r="C19129" i="132" s="1"/>
  <c r="C19130" i="132" s="1"/>
  <c r="C19131" i="132" s="1"/>
  <c r="C19132" i="132" s="1"/>
  <c r="C19133" i="132" s="1"/>
  <c r="C19134" i="132" s="1"/>
  <c r="C19135" i="132" s="1"/>
  <c r="C19136" i="132" s="1"/>
  <c r="C19137" i="132" s="1"/>
  <c r="C19138" i="132" s="1"/>
  <c r="C19139" i="132" s="1"/>
  <c r="C19140" i="132" s="1"/>
  <c r="C19141" i="132" s="1"/>
  <c r="C19142" i="132" s="1"/>
  <c r="C19143" i="132" s="1"/>
  <c r="C19144" i="132" s="1"/>
  <c r="C19145" i="132" s="1"/>
  <c r="C19146" i="132" s="1"/>
  <c r="C19147" i="132" s="1"/>
  <c r="C19148" i="132" s="1"/>
  <c r="C19149" i="132" s="1"/>
  <c r="C19150" i="132" s="1"/>
  <c r="C19151" i="132" s="1"/>
  <c r="C19152" i="132" s="1"/>
  <c r="C19153" i="132" s="1"/>
  <c r="C19154" i="132" s="1"/>
  <c r="C19155" i="132" s="1"/>
  <c r="C19156" i="132" s="1"/>
  <c r="C19157" i="132" s="1"/>
  <c r="C19158" i="132" s="1"/>
  <c r="C19159" i="132" s="1"/>
  <c r="C19160" i="132" s="1"/>
  <c r="C19161" i="132" s="1"/>
  <c r="C19162" i="132" s="1"/>
  <c r="C19163" i="132" s="1"/>
  <c r="C19164" i="132" s="1"/>
  <c r="C19165" i="132" s="1"/>
  <c r="C19166" i="132" s="1"/>
  <c r="C19167" i="132" s="1"/>
  <c r="C19168" i="132" s="1"/>
  <c r="C19169" i="132" s="1"/>
  <c r="C19170" i="132" s="1"/>
  <c r="C19171" i="132" s="1"/>
  <c r="C19172" i="132" s="1"/>
  <c r="C19173" i="132" s="1"/>
  <c r="C19174" i="132" s="1"/>
  <c r="C19175" i="132" s="1"/>
  <c r="C19176" i="132" s="1"/>
  <c r="C19177" i="132" s="1"/>
  <c r="C19178" i="132" s="1"/>
  <c r="C19179" i="132" s="1"/>
  <c r="C19180" i="132" s="1"/>
  <c r="C19181" i="132" s="1"/>
  <c r="C19182" i="132" s="1"/>
  <c r="C19183" i="132" s="1"/>
  <c r="C19184" i="132" s="1"/>
  <c r="C19185" i="132" s="1"/>
  <c r="C19186" i="132" s="1"/>
  <c r="C19187" i="132" s="1"/>
  <c r="C19188" i="132" s="1"/>
  <c r="C19189" i="132" s="1"/>
  <c r="C19190" i="132" s="1"/>
  <c r="C19191" i="132" s="1"/>
  <c r="C19192" i="132" s="1"/>
  <c r="C19193" i="132" s="1"/>
  <c r="C19194" i="132" s="1"/>
  <c r="C19195" i="132" s="1"/>
  <c r="C19196" i="132" s="1"/>
  <c r="C19197" i="132" s="1"/>
  <c r="C19198" i="132" s="1"/>
  <c r="C19199" i="132" s="1"/>
  <c r="C19200" i="132" s="1"/>
  <c r="C19201" i="132" s="1"/>
  <c r="C19202" i="132" s="1"/>
  <c r="C19203" i="132" s="1"/>
  <c r="C19204" i="132" s="1"/>
  <c r="C19205" i="132" s="1"/>
  <c r="C19206" i="132" s="1"/>
  <c r="C19207" i="132" s="1"/>
  <c r="C19208" i="132" s="1"/>
  <c r="C19209" i="132" s="1"/>
  <c r="C19210" i="132" s="1"/>
  <c r="C19211" i="132" s="1"/>
  <c r="C19212" i="132" s="1"/>
  <c r="C19213" i="132" s="1"/>
  <c r="C19214" i="132" s="1"/>
  <c r="C19215" i="132" s="1"/>
  <c r="C19216" i="132" s="1"/>
  <c r="C19217" i="132" s="1"/>
  <c r="C19218" i="132" s="1"/>
  <c r="C19219" i="132" s="1"/>
  <c r="C19220" i="132" s="1"/>
  <c r="C19221" i="132" s="1"/>
  <c r="C19222" i="132" s="1"/>
  <c r="C19223" i="132" s="1"/>
  <c r="C19224" i="132" s="1"/>
  <c r="C19225" i="132" s="1"/>
  <c r="C19226" i="132" s="1"/>
  <c r="C19227" i="132" s="1"/>
  <c r="C19228" i="132" s="1"/>
  <c r="C19229" i="132" s="1"/>
  <c r="C19230" i="132" s="1"/>
  <c r="C19231" i="132" s="1"/>
  <c r="C19232" i="132" s="1"/>
  <c r="C19233" i="132" s="1"/>
  <c r="C19234" i="132" s="1"/>
  <c r="C19235" i="132" s="1"/>
  <c r="C19236" i="132" s="1"/>
  <c r="C19237" i="132" s="1"/>
  <c r="C19238" i="132" s="1"/>
  <c r="C19239" i="132" s="1"/>
  <c r="C19240" i="132" s="1"/>
  <c r="C19241" i="132" s="1"/>
  <c r="C19242" i="132" s="1"/>
  <c r="C19243" i="132" s="1"/>
  <c r="C19244" i="132" s="1"/>
  <c r="C19245" i="132" s="1"/>
  <c r="C19246" i="132" s="1"/>
  <c r="C19247" i="132" s="1"/>
  <c r="C19248" i="132" s="1"/>
  <c r="C19249" i="132" s="1"/>
  <c r="C19250" i="132" s="1"/>
  <c r="C19251" i="132" s="1"/>
  <c r="C19252" i="132" s="1"/>
  <c r="C19253" i="132" s="1"/>
  <c r="C19254" i="132" s="1"/>
  <c r="C19255" i="132" s="1"/>
  <c r="C19256" i="132" s="1"/>
  <c r="C19257" i="132" s="1"/>
  <c r="C19258" i="132" s="1"/>
  <c r="C19259" i="132" s="1"/>
  <c r="C19260" i="132" s="1"/>
  <c r="C19261" i="132" s="1"/>
  <c r="C19262" i="132" s="1"/>
  <c r="C19263" i="132" s="1"/>
  <c r="C19264" i="132" s="1"/>
  <c r="C19265" i="132" s="1"/>
  <c r="C19266" i="132" s="1"/>
  <c r="C19267" i="132" s="1"/>
  <c r="C19268" i="132" s="1"/>
  <c r="C19269" i="132" s="1"/>
  <c r="C19270" i="132" s="1"/>
  <c r="C19271" i="132" s="1"/>
  <c r="C19272" i="132" s="1"/>
  <c r="C19273" i="132" s="1"/>
  <c r="C19274" i="132" s="1"/>
  <c r="C19275" i="132" s="1"/>
  <c r="C19276" i="132" s="1"/>
  <c r="C19277" i="132" s="1"/>
  <c r="C19278" i="132" s="1"/>
  <c r="C19279" i="132" s="1"/>
  <c r="C19280" i="132" s="1"/>
  <c r="C19281" i="132" s="1"/>
  <c r="C19282" i="132" s="1"/>
  <c r="C19283" i="132" s="1"/>
  <c r="C19284" i="132" s="1"/>
  <c r="C19285" i="132" s="1"/>
  <c r="C19286" i="132" s="1"/>
  <c r="C19287" i="132" s="1"/>
  <c r="C19288" i="132" s="1"/>
  <c r="C19289" i="132" s="1"/>
  <c r="C19290" i="132" s="1"/>
  <c r="C19291" i="132" s="1"/>
  <c r="C19292" i="132" s="1"/>
  <c r="C19293" i="132" s="1"/>
  <c r="C19294" i="132" s="1"/>
  <c r="C19295" i="132" s="1"/>
  <c r="C19296" i="132" s="1"/>
  <c r="C19297" i="132" s="1"/>
  <c r="C19298" i="132" s="1"/>
  <c r="C19299" i="132" s="1"/>
  <c r="C19300" i="132" s="1"/>
  <c r="C19301" i="132" s="1"/>
  <c r="C19302" i="132" s="1"/>
  <c r="C19303" i="132" s="1"/>
  <c r="C19304" i="132" s="1"/>
  <c r="C19305" i="132" s="1"/>
  <c r="C19306" i="132" s="1"/>
  <c r="C19307" i="132" s="1"/>
  <c r="C19308" i="132" s="1"/>
  <c r="C19309" i="132" s="1"/>
  <c r="C19310" i="132" s="1"/>
  <c r="C19311" i="132" s="1"/>
  <c r="C19312" i="132" s="1"/>
  <c r="C19313" i="132" s="1"/>
  <c r="C19314" i="132" s="1"/>
  <c r="C19315" i="132" s="1"/>
  <c r="C19316" i="132" s="1"/>
  <c r="C19317" i="132" s="1"/>
  <c r="C19318" i="132" s="1"/>
  <c r="C19319" i="132" s="1"/>
  <c r="C19320" i="132" s="1"/>
  <c r="C19321" i="132" s="1"/>
  <c r="C19322" i="132" s="1"/>
  <c r="C19323" i="132" s="1"/>
  <c r="C19324" i="132" s="1"/>
  <c r="C19325" i="132" s="1"/>
  <c r="C19326" i="132" s="1"/>
  <c r="C19327" i="132" s="1"/>
  <c r="C19328" i="132" s="1"/>
  <c r="C19329" i="132" s="1"/>
  <c r="C19330" i="132" s="1"/>
  <c r="C19331" i="132" s="1"/>
  <c r="C19332" i="132" s="1"/>
  <c r="C19333" i="132" s="1"/>
  <c r="C19334" i="132" s="1"/>
  <c r="C19335" i="132" s="1"/>
  <c r="C19336" i="132" s="1"/>
  <c r="C19337" i="132" s="1"/>
  <c r="C19338" i="132" s="1"/>
  <c r="C19339" i="132" s="1"/>
  <c r="C19340" i="132" s="1"/>
  <c r="C19341" i="132" s="1"/>
  <c r="C19342" i="132" s="1"/>
  <c r="C19343" i="132" s="1"/>
  <c r="C19344" i="132" s="1"/>
  <c r="C19345" i="132" s="1"/>
  <c r="C19346" i="132" s="1"/>
  <c r="C19347" i="132" s="1"/>
  <c r="C19348" i="132" s="1"/>
  <c r="C19349" i="132" s="1"/>
  <c r="C19350" i="132" s="1"/>
  <c r="C19351" i="132" s="1"/>
  <c r="C19352" i="132" s="1"/>
  <c r="C19353" i="132" s="1"/>
  <c r="C19354" i="132" s="1"/>
  <c r="C19355" i="132" s="1"/>
  <c r="C19356" i="132" s="1"/>
  <c r="C19357" i="132" s="1"/>
  <c r="C19358" i="132" s="1"/>
  <c r="C19359" i="132" s="1"/>
  <c r="C19360" i="132" s="1"/>
  <c r="C19361" i="132" s="1"/>
  <c r="C19362" i="132" s="1"/>
  <c r="C19363" i="132" s="1"/>
  <c r="C19364" i="132" s="1"/>
  <c r="C19365" i="132" s="1"/>
  <c r="C19366" i="132" s="1"/>
  <c r="C19367" i="132" s="1"/>
  <c r="C19368" i="132" s="1"/>
  <c r="C19369" i="132" s="1"/>
  <c r="C19370" i="132" s="1"/>
  <c r="C19371" i="132" s="1"/>
  <c r="C19372" i="132" s="1"/>
  <c r="C19373" i="132" s="1"/>
  <c r="C19374" i="132" s="1"/>
  <c r="C19375" i="132" s="1"/>
  <c r="C19376" i="132" s="1"/>
  <c r="C19377" i="132" s="1"/>
  <c r="C19378" i="132" s="1"/>
  <c r="C19379" i="132" s="1"/>
  <c r="C19380" i="132" s="1"/>
  <c r="C19381" i="132" s="1"/>
  <c r="C19382" i="132" s="1"/>
  <c r="C19383" i="132" s="1"/>
  <c r="C19384" i="132" s="1"/>
  <c r="C19385" i="132" s="1"/>
  <c r="C19386" i="132" s="1"/>
  <c r="C19387" i="132" s="1"/>
  <c r="C19388" i="132" s="1"/>
  <c r="C19389" i="132" s="1"/>
  <c r="C19390" i="132" s="1"/>
  <c r="C19391" i="132" s="1"/>
  <c r="C19392" i="132" s="1"/>
  <c r="C19393" i="132" s="1"/>
  <c r="C19394" i="132" s="1"/>
  <c r="C19395" i="132" s="1"/>
  <c r="C19396" i="132" s="1"/>
  <c r="C19397" i="132" s="1"/>
  <c r="C19398" i="132" s="1"/>
  <c r="C19399" i="132" s="1"/>
  <c r="C19400" i="132" s="1"/>
  <c r="C19401" i="132" s="1"/>
  <c r="C19402" i="132" s="1"/>
  <c r="C19403" i="132" s="1"/>
  <c r="C19404" i="132" s="1"/>
  <c r="C19405" i="132" s="1"/>
  <c r="C19406" i="132" s="1"/>
  <c r="C19407" i="132" s="1"/>
  <c r="C19408" i="132" s="1"/>
  <c r="C19409" i="132" s="1"/>
  <c r="C19410" i="132" s="1"/>
  <c r="C19411" i="132" s="1"/>
  <c r="C19412" i="132" s="1"/>
  <c r="C19413" i="132" s="1"/>
  <c r="C19414" i="132" s="1"/>
  <c r="C19415" i="132" s="1"/>
  <c r="C19416" i="132" s="1"/>
  <c r="C19417" i="132" s="1"/>
  <c r="C19418" i="132" s="1"/>
  <c r="C19419" i="132" s="1"/>
  <c r="C19420" i="132" s="1"/>
  <c r="C19421" i="132" s="1"/>
  <c r="C19422" i="132" s="1"/>
  <c r="C19423" i="132" s="1"/>
  <c r="C19424" i="132" s="1"/>
  <c r="C19425" i="132" s="1"/>
  <c r="C19426" i="132" s="1"/>
  <c r="C19427" i="132" s="1"/>
  <c r="C19428" i="132" s="1"/>
  <c r="C19429" i="132" s="1"/>
  <c r="C19430" i="132" s="1"/>
  <c r="C19431" i="132" s="1"/>
  <c r="C19432" i="132" s="1"/>
  <c r="C19433" i="132" s="1"/>
  <c r="C19434" i="132" s="1"/>
  <c r="C19435" i="132" s="1"/>
  <c r="C19436" i="132" s="1"/>
  <c r="C19437" i="132" s="1"/>
  <c r="C19438" i="132" s="1"/>
  <c r="C19439" i="132" s="1"/>
  <c r="C19440" i="132" s="1"/>
  <c r="C19441" i="132" s="1"/>
  <c r="C19442" i="132" s="1"/>
  <c r="C19443" i="132" s="1"/>
  <c r="C19444" i="132" s="1"/>
  <c r="C19445" i="132" s="1"/>
  <c r="C19446" i="132" s="1"/>
  <c r="C19447" i="132" s="1"/>
  <c r="C19448" i="132" s="1"/>
  <c r="C19449" i="132" s="1"/>
  <c r="C19450" i="132" s="1"/>
  <c r="C19451" i="132" s="1"/>
  <c r="C19452" i="132" s="1"/>
  <c r="C19453" i="132" s="1"/>
  <c r="C19454" i="132" s="1"/>
  <c r="C19455" i="132" s="1"/>
  <c r="C19456" i="132" s="1"/>
  <c r="C19457" i="132" s="1"/>
  <c r="C19458" i="132" s="1"/>
  <c r="C19459" i="132" s="1"/>
  <c r="C19460" i="132" s="1"/>
  <c r="C19461" i="132" s="1"/>
  <c r="C19462" i="132" s="1"/>
  <c r="C19463" i="132" s="1"/>
  <c r="C19464" i="132" s="1"/>
  <c r="C19465" i="132" s="1"/>
  <c r="C19466" i="132" s="1"/>
  <c r="C19467" i="132" s="1"/>
  <c r="C19468" i="132" s="1"/>
  <c r="C19469" i="132" s="1"/>
  <c r="C19470" i="132" s="1"/>
  <c r="C19471" i="132" s="1"/>
  <c r="C19472" i="132" s="1"/>
  <c r="C19473" i="132" s="1"/>
  <c r="C19474" i="132" s="1"/>
  <c r="C19475" i="132" s="1"/>
  <c r="C19476" i="132" s="1"/>
  <c r="C19477" i="132" s="1"/>
  <c r="C19478" i="132" s="1"/>
  <c r="C19479" i="132" s="1"/>
  <c r="C19480" i="132" s="1"/>
  <c r="C19481" i="132" s="1"/>
  <c r="C19482" i="132" s="1"/>
  <c r="C19483" i="132" s="1"/>
  <c r="C19484" i="132" s="1"/>
  <c r="C19485" i="132" s="1"/>
  <c r="C19486" i="132" s="1"/>
  <c r="C19487" i="132" s="1"/>
  <c r="C19488" i="132" s="1"/>
  <c r="C19489" i="132" s="1"/>
  <c r="C19490" i="132" s="1"/>
  <c r="C19491" i="132" s="1"/>
  <c r="C19492" i="132" s="1"/>
  <c r="C19493" i="132" s="1"/>
  <c r="C19494" i="132" s="1"/>
  <c r="C19495" i="132" s="1"/>
  <c r="C19496" i="132" s="1"/>
  <c r="C19497" i="132" s="1"/>
  <c r="C19498" i="132" s="1"/>
  <c r="C19499" i="132" s="1"/>
  <c r="C19500" i="132" s="1"/>
  <c r="C19501" i="132" s="1"/>
  <c r="C19502" i="132" s="1"/>
  <c r="C19503" i="132" s="1"/>
  <c r="C19504" i="132" s="1"/>
  <c r="C19505" i="132" s="1"/>
  <c r="C19506" i="132" s="1"/>
  <c r="C19507" i="132" s="1"/>
  <c r="C19508" i="132" s="1"/>
  <c r="C19509" i="132" s="1"/>
  <c r="C19510" i="132" s="1"/>
  <c r="C19511" i="132" s="1"/>
  <c r="C19512" i="132" s="1"/>
  <c r="C19513" i="132" s="1"/>
  <c r="C19514" i="132" s="1"/>
  <c r="C19515" i="132" s="1"/>
  <c r="C19516" i="132" s="1"/>
  <c r="C19517" i="132" s="1"/>
  <c r="C19518" i="132" s="1"/>
  <c r="C19519" i="132" s="1"/>
  <c r="C19520" i="132" s="1"/>
  <c r="C19521" i="132" s="1"/>
  <c r="C19522" i="132" s="1"/>
  <c r="C19523" i="132" s="1"/>
  <c r="C19524" i="132" s="1"/>
  <c r="C19525" i="132" s="1"/>
  <c r="C19526" i="132" s="1"/>
  <c r="C19527" i="132" s="1"/>
  <c r="C19528" i="132" s="1"/>
  <c r="C19529" i="132" s="1"/>
  <c r="C19530" i="132" s="1"/>
  <c r="C19531" i="132" s="1"/>
  <c r="C19532" i="132" s="1"/>
  <c r="C19533" i="132" s="1"/>
  <c r="C19534" i="132" s="1"/>
  <c r="C19535" i="132" s="1"/>
  <c r="C19536" i="132" s="1"/>
  <c r="C19537" i="132" s="1"/>
  <c r="C19538" i="132" s="1"/>
  <c r="C19539" i="132" s="1"/>
  <c r="C19540" i="132" s="1"/>
  <c r="C19541" i="132" s="1"/>
  <c r="C19542" i="132" s="1"/>
  <c r="C19543" i="132" s="1"/>
  <c r="C19544" i="132" s="1"/>
  <c r="C19545" i="132" s="1"/>
  <c r="C19546" i="132" s="1"/>
  <c r="C19547" i="132" s="1"/>
  <c r="C19548" i="132" s="1"/>
  <c r="C19549" i="132" s="1"/>
  <c r="C19550" i="132" s="1"/>
  <c r="C19551" i="132" s="1"/>
  <c r="C19552" i="132" s="1"/>
  <c r="C19553" i="132" s="1"/>
  <c r="C19554" i="132" s="1"/>
  <c r="C19555" i="132" s="1"/>
  <c r="C19556" i="132" s="1"/>
  <c r="C19557" i="132" s="1"/>
  <c r="C19558" i="132" s="1"/>
  <c r="C19559" i="132" s="1"/>
  <c r="C19560" i="132" s="1"/>
  <c r="C19561" i="132" s="1"/>
  <c r="C19562" i="132" s="1"/>
  <c r="C19563" i="132" s="1"/>
  <c r="C19564" i="132" s="1"/>
  <c r="C19565" i="132" s="1"/>
  <c r="C19566" i="132" s="1"/>
  <c r="C19567" i="132" s="1"/>
  <c r="C19568" i="132" s="1"/>
  <c r="C19569" i="132" s="1"/>
  <c r="C19570" i="132" s="1"/>
  <c r="C19571" i="132" s="1"/>
  <c r="C19572" i="132" s="1"/>
  <c r="C19573" i="132" s="1"/>
  <c r="C19574" i="132" s="1"/>
  <c r="C19575" i="132" s="1"/>
  <c r="C19576" i="132" s="1"/>
  <c r="C19577" i="132" s="1"/>
  <c r="C19578" i="132" s="1"/>
  <c r="C19579" i="132" s="1"/>
  <c r="C19580" i="132" s="1"/>
  <c r="C19581" i="132" s="1"/>
  <c r="C19582" i="132" s="1"/>
  <c r="C19583" i="132" s="1"/>
  <c r="C19584" i="132" s="1"/>
  <c r="C19585" i="132" s="1"/>
  <c r="C19586" i="132" s="1"/>
  <c r="C19587" i="132" s="1"/>
  <c r="C19588" i="132" s="1"/>
  <c r="C19589" i="132" s="1"/>
  <c r="C19590" i="132" s="1"/>
  <c r="C19591" i="132" s="1"/>
  <c r="C19592" i="132" s="1"/>
  <c r="C19593" i="132" s="1"/>
  <c r="C19594" i="132" s="1"/>
  <c r="C19595" i="132" s="1"/>
  <c r="C19596" i="132" s="1"/>
  <c r="C19597" i="132" s="1"/>
  <c r="C19598" i="132" s="1"/>
  <c r="C19599" i="132" s="1"/>
  <c r="C19600" i="132" s="1"/>
  <c r="C19601" i="132" s="1"/>
  <c r="C19602" i="132" s="1"/>
  <c r="C19603" i="132" s="1"/>
  <c r="C19604" i="132" s="1"/>
  <c r="C19605" i="132" s="1"/>
  <c r="C19606" i="132" s="1"/>
  <c r="C19607" i="132" s="1"/>
  <c r="C19608" i="132" s="1"/>
  <c r="C19609" i="132" s="1"/>
  <c r="C19610" i="132" s="1"/>
  <c r="C19611" i="132" s="1"/>
  <c r="C19612" i="132" s="1"/>
  <c r="C19613" i="132" s="1"/>
  <c r="C19614" i="132" s="1"/>
  <c r="C19615" i="132" s="1"/>
  <c r="C19616" i="132" s="1"/>
  <c r="C19617" i="132" s="1"/>
  <c r="C19618" i="132" s="1"/>
  <c r="C19619" i="132" s="1"/>
  <c r="C19620" i="132" s="1"/>
  <c r="C19621" i="132" s="1"/>
  <c r="C19622" i="132" s="1"/>
  <c r="C19623" i="132" s="1"/>
  <c r="C19624" i="132" s="1"/>
  <c r="C19625" i="132" s="1"/>
  <c r="C19626" i="132" s="1"/>
  <c r="C19627" i="132" s="1"/>
  <c r="C19628" i="132" s="1"/>
  <c r="C19629" i="132" s="1"/>
  <c r="C19630" i="132" s="1"/>
  <c r="C19631" i="132" s="1"/>
  <c r="C19632" i="132" s="1"/>
  <c r="C19633" i="132" s="1"/>
  <c r="C19634" i="132" s="1"/>
  <c r="C19635" i="132" s="1"/>
  <c r="C19636" i="132" s="1"/>
  <c r="C19637" i="132" s="1"/>
  <c r="C19638" i="132" s="1"/>
  <c r="C19639" i="132" s="1"/>
  <c r="C19640" i="132" s="1"/>
  <c r="C19641" i="132" s="1"/>
  <c r="C19642" i="132" s="1"/>
  <c r="C19643" i="132" s="1"/>
  <c r="C19644" i="132" s="1"/>
  <c r="C19645" i="132" s="1"/>
  <c r="C19646" i="132" s="1"/>
  <c r="C19647" i="132" s="1"/>
  <c r="C19648" i="132" s="1"/>
  <c r="C19649" i="132" s="1"/>
  <c r="C19650" i="132" s="1"/>
  <c r="C19651" i="132" s="1"/>
  <c r="C19652" i="132" s="1"/>
  <c r="C19653" i="132" s="1"/>
  <c r="C19654" i="132" s="1"/>
  <c r="C19655" i="132" s="1"/>
  <c r="C19656" i="132" s="1"/>
  <c r="C19657" i="132" s="1"/>
  <c r="C19658" i="132" s="1"/>
  <c r="C19659" i="132" s="1"/>
  <c r="C19660" i="132" s="1"/>
  <c r="C19661" i="132" s="1"/>
  <c r="C19662" i="132" s="1"/>
  <c r="C19663" i="132" s="1"/>
  <c r="C19664" i="132" s="1"/>
  <c r="C19665" i="132" s="1"/>
  <c r="C19666" i="132" s="1"/>
  <c r="C19667" i="132" s="1"/>
  <c r="C19668" i="132" s="1"/>
  <c r="C19669" i="132" s="1"/>
  <c r="C19670" i="132" s="1"/>
  <c r="C19671" i="132" s="1"/>
  <c r="C19672" i="132" s="1"/>
  <c r="C19673" i="132" s="1"/>
  <c r="C19674" i="132" s="1"/>
  <c r="C19675" i="132" s="1"/>
  <c r="C19676" i="132" s="1"/>
  <c r="C19677" i="132" s="1"/>
  <c r="C19678" i="132" s="1"/>
  <c r="C19679" i="132" s="1"/>
  <c r="C19680" i="132" s="1"/>
  <c r="C19681" i="132" s="1"/>
  <c r="C19682" i="132" s="1"/>
  <c r="C19683" i="132" s="1"/>
  <c r="C19684" i="132" s="1"/>
  <c r="C19685" i="132" s="1"/>
  <c r="C19686" i="132" s="1"/>
  <c r="C19687" i="132" s="1"/>
  <c r="C19688" i="132" s="1"/>
  <c r="C19689" i="132" s="1"/>
  <c r="C19690" i="132" s="1"/>
  <c r="C19691" i="132" s="1"/>
  <c r="C19692" i="132" s="1"/>
  <c r="C19693" i="132" s="1"/>
  <c r="C19694" i="132" s="1"/>
  <c r="C19695" i="132" s="1"/>
  <c r="C19696" i="132" s="1"/>
  <c r="C19697" i="132" s="1"/>
  <c r="C19698" i="132" s="1"/>
  <c r="C19699" i="132" s="1"/>
  <c r="C19700" i="132" s="1"/>
  <c r="C19701" i="132" s="1"/>
  <c r="C19702" i="132" s="1"/>
  <c r="C19703" i="132" s="1"/>
  <c r="C19704" i="132" s="1"/>
  <c r="C19705" i="132" s="1"/>
  <c r="C19706" i="132" s="1"/>
  <c r="C19707" i="132" s="1"/>
  <c r="C19708" i="132" s="1"/>
  <c r="C19709" i="132" s="1"/>
  <c r="C19710" i="132" s="1"/>
  <c r="C19711" i="132" s="1"/>
  <c r="C19712" i="132" s="1"/>
  <c r="C19713" i="132" s="1"/>
  <c r="C19714" i="132" s="1"/>
  <c r="C19715" i="132" s="1"/>
  <c r="C19716" i="132" s="1"/>
  <c r="C19717" i="132" s="1"/>
  <c r="C19718" i="132" s="1"/>
  <c r="C19719" i="132" s="1"/>
  <c r="C19720" i="132" s="1"/>
  <c r="C19721" i="132" s="1"/>
  <c r="C19722" i="132" s="1"/>
  <c r="C19723" i="132" s="1"/>
  <c r="C19724" i="132" s="1"/>
  <c r="C19725" i="132" s="1"/>
  <c r="C19726" i="132" s="1"/>
  <c r="C19727" i="132" s="1"/>
  <c r="C19728" i="132" s="1"/>
  <c r="C19729" i="132" s="1"/>
  <c r="C19730" i="132" s="1"/>
  <c r="C19731" i="132" s="1"/>
  <c r="C19732" i="132" s="1"/>
  <c r="C19733" i="132" s="1"/>
  <c r="C19734" i="132" s="1"/>
  <c r="C19735" i="132" s="1"/>
  <c r="C19736" i="132" s="1"/>
  <c r="C19737" i="132" s="1"/>
  <c r="C19738" i="132" s="1"/>
  <c r="C19739" i="132" s="1"/>
  <c r="C19740" i="132" s="1"/>
  <c r="C19741" i="132" s="1"/>
  <c r="C19742" i="132" s="1"/>
  <c r="C19743" i="132" s="1"/>
  <c r="C19744" i="132" s="1"/>
  <c r="C19745" i="132" s="1"/>
  <c r="C19746" i="132" s="1"/>
  <c r="C19747" i="132" s="1"/>
  <c r="C19748" i="132" s="1"/>
  <c r="C19749" i="132" s="1"/>
  <c r="C19750" i="132" s="1"/>
  <c r="C19751" i="132" s="1"/>
  <c r="C19752" i="132" s="1"/>
  <c r="C19753" i="132" s="1"/>
  <c r="C19754" i="132" s="1"/>
  <c r="C19755" i="132" s="1"/>
  <c r="C19756" i="132" s="1"/>
  <c r="C19757" i="132" s="1"/>
  <c r="C19758" i="132" s="1"/>
  <c r="C19759" i="132" s="1"/>
  <c r="C19760" i="132" s="1"/>
  <c r="C19761" i="132" s="1"/>
  <c r="C19762" i="132" s="1"/>
  <c r="C19763" i="132" s="1"/>
  <c r="C19764" i="132" s="1"/>
  <c r="C19765" i="132" s="1"/>
  <c r="C19766" i="132" s="1"/>
  <c r="C19767" i="132" s="1"/>
  <c r="C19768" i="132" s="1"/>
  <c r="C19769" i="132" s="1"/>
  <c r="C19770" i="132" s="1"/>
  <c r="C19771" i="132" s="1"/>
  <c r="C19772" i="132" s="1"/>
  <c r="C19773" i="132" s="1"/>
  <c r="C19774" i="132" s="1"/>
  <c r="C19775" i="132" s="1"/>
  <c r="C19776" i="132" s="1"/>
  <c r="C19777" i="132" s="1"/>
  <c r="C19778" i="132" s="1"/>
  <c r="C19779" i="132" s="1"/>
  <c r="C19780" i="132" s="1"/>
  <c r="C19781" i="132" s="1"/>
  <c r="C19782" i="132" s="1"/>
  <c r="C19783" i="132" s="1"/>
  <c r="C19784" i="132" s="1"/>
  <c r="C19785" i="132" s="1"/>
  <c r="C19786" i="132" s="1"/>
  <c r="C19787" i="132" s="1"/>
  <c r="C19788" i="132" s="1"/>
  <c r="C19789" i="132" s="1"/>
  <c r="C19790" i="132" s="1"/>
  <c r="C19791" i="132" s="1"/>
  <c r="C19792" i="132" s="1"/>
  <c r="C19793" i="132" s="1"/>
  <c r="C19794" i="132" s="1"/>
  <c r="C19795" i="132" s="1"/>
  <c r="C19796" i="132" s="1"/>
  <c r="C19797" i="132" s="1"/>
  <c r="C19798" i="132" s="1"/>
  <c r="C19799" i="132" s="1"/>
  <c r="C19800" i="132" s="1"/>
  <c r="C19801" i="132" s="1"/>
  <c r="C19802" i="132" s="1"/>
  <c r="C19803" i="132" s="1"/>
  <c r="C19804" i="132" s="1"/>
  <c r="C19805" i="132" s="1"/>
  <c r="C19806" i="132" s="1"/>
  <c r="C19807" i="132" s="1"/>
  <c r="C19808" i="132" s="1"/>
  <c r="C19809" i="132" s="1"/>
  <c r="C19810" i="132" s="1"/>
  <c r="C19811" i="132" s="1"/>
  <c r="C19812" i="132" s="1"/>
  <c r="C19813" i="132" s="1"/>
  <c r="C19814" i="132" s="1"/>
  <c r="C19815" i="132" s="1"/>
  <c r="C19816" i="132" s="1"/>
  <c r="C19817" i="132" s="1"/>
  <c r="C19818" i="132" s="1"/>
  <c r="C19819" i="132" s="1"/>
  <c r="C19820" i="132" s="1"/>
  <c r="C19821" i="132" s="1"/>
  <c r="C19822" i="132" s="1"/>
  <c r="C19823" i="132" s="1"/>
  <c r="C19824" i="132" s="1"/>
  <c r="C19825" i="132" s="1"/>
  <c r="C19826" i="132" s="1"/>
  <c r="C19827" i="132" s="1"/>
  <c r="C19828" i="132" s="1"/>
  <c r="C19829" i="132" s="1"/>
  <c r="C19830" i="132" s="1"/>
  <c r="C19831" i="132" s="1"/>
  <c r="C19832" i="132" s="1"/>
  <c r="C19833" i="132" s="1"/>
  <c r="C19834" i="132" s="1"/>
  <c r="C19835" i="132" s="1"/>
  <c r="C19836" i="132" s="1"/>
  <c r="C19837" i="132" s="1"/>
  <c r="C19838" i="132" s="1"/>
  <c r="C19839" i="132" s="1"/>
  <c r="C19840" i="132" s="1"/>
  <c r="C19841" i="132" s="1"/>
  <c r="C19842" i="132" s="1"/>
  <c r="C19843" i="132" s="1"/>
  <c r="C19844" i="132" s="1"/>
  <c r="C19845" i="132" s="1"/>
  <c r="C19846" i="132" s="1"/>
  <c r="C19847" i="132" s="1"/>
  <c r="C19848" i="132" s="1"/>
  <c r="C19849" i="132" s="1"/>
  <c r="C19850" i="132" s="1"/>
  <c r="C19851" i="132" s="1"/>
  <c r="C19852" i="132" s="1"/>
  <c r="C19853" i="132" s="1"/>
  <c r="C19854" i="132" s="1"/>
  <c r="C19855" i="132" s="1"/>
  <c r="C19856" i="132" s="1"/>
  <c r="C19857" i="132" s="1"/>
  <c r="C19858" i="132" s="1"/>
  <c r="C19859" i="132" s="1"/>
  <c r="C19860" i="132" s="1"/>
  <c r="C19861" i="132" s="1"/>
  <c r="C19862" i="132" s="1"/>
  <c r="C19863" i="132" s="1"/>
  <c r="C19864" i="132" s="1"/>
  <c r="C19865" i="132" s="1"/>
  <c r="C19866" i="132" s="1"/>
  <c r="C19867" i="132" s="1"/>
  <c r="C19868" i="132" s="1"/>
  <c r="C19869" i="132" s="1"/>
  <c r="C19870" i="132" s="1"/>
  <c r="C19871" i="132" s="1"/>
  <c r="C19872" i="132" s="1"/>
  <c r="C19873" i="132" s="1"/>
  <c r="C19874" i="132" s="1"/>
  <c r="C19875" i="132" s="1"/>
  <c r="C19876" i="132" s="1"/>
  <c r="C19877" i="132" s="1"/>
  <c r="C19878" i="132" s="1"/>
  <c r="C19879" i="132" s="1"/>
  <c r="C19880" i="132" s="1"/>
  <c r="C19881" i="132" s="1"/>
  <c r="C19882" i="132" s="1"/>
  <c r="C19883" i="132" s="1"/>
  <c r="C19884" i="132" s="1"/>
  <c r="C19885" i="132" s="1"/>
  <c r="C19886" i="132" s="1"/>
  <c r="C19887" i="132" s="1"/>
  <c r="C19888" i="132" s="1"/>
  <c r="C19889" i="132" s="1"/>
  <c r="C19890" i="132" s="1"/>
  <c r="C19891" i="132" s="1"/>
  <c r="C19892" i="132" s="1"/>
  <c r="C19893" i="132" s="1"/>
  <c r="C19894" i="132" s="1"/>
  <c r="C19895" i="132" s="1"/>
  <c r="C19896" i="132" s="1"/>
  <c r="C19897" i="132" s="1"/>
  <c r="C19898" i="132" s="1"/>
  <c r="C19899" i="132" s="1"/>
  <c r="C19900" i="132" s="1"/>
  <c r="C19901" i="132" s="1"/>
  <c r="C19902" i="132" s="1"/>
  <c r="C19903" i="132" s="1"/>
  <c r="C19904" i="132" s="1"/>
  <c r="C19905" i="132" s="1"/>
  <c r="C19906" i="132" s="1"/>
  <c r="C19907" i="132" s="1"/>
  <c r="C19908" i="132" s="1"/>
  <c r="C19909" i="132" s="1"/>
  <c r="C19910" i="132" s="1"/>
  <c r="C19911" i="132" s="1"/>
  <c r="C19912" i="132" s="1"/>
  <c r="C19913" i="132" s="1"/>
  <c r="C19914" i="132" s="1"/>
  <c r="C19915" i="132" s="1"/>
  <c r="C19916" i="132" s="1"/>
  <c r="C19917" i="132" s="1"/>
  <c r="C19918" i="132" s="1"/>
  <c r="C19919" i="132" s="1"/>
  <c r="C19920" i="132" s="1"/>
  <c r="C19921" i="132" s="1"/>
  <c r="C19922" i="132" s="1"/>
  <c r="C19923" i="132" s="1"/>
  <c r="C19924" i="132" s="1"/>
  <c r="C19925" i="132" s="1"/>
  <c r="C19926" i="132" s="1"/>
  <c r="C19927" i="132" s="1"/>
  <c r="C19928" i="132" s="1"/>
  <c r="C19929" i="132" s="1"/>
  <c r="C19930" i="132" s="1"/>
  <c r="C19931" i="132" s="1"/>
  <c r="C19932" i="132" s="1"/>
  <c r="C19933" i="132" s="1"/>
  <c r="C19934" i="132" s="1"/>
  <c r="C19935" i="132" s="1"/>
  <c r="C19936" i="132" s="1"/>
  <c r="C19937" i="132" s="1"/>
  <c r="C19938" i="132" s="1"/>
  <c r="C19939" i="132" s="1"/>
  <c r="C19940" i="132" s="1"/>
  <c r="C19941" i="132" s="1"/>
  <c r="C19942" i="132" s="1"/>
  <c r="C19943" i="132" s="1"/>
  <c r="C19944" i="132" s="1"/>
  <c r="C19945" i="132" s="1"/>
  <c r="C19946" i="132" s="1"/>
  <c r="C19947" i="132" s="1"/>
  <c r="C19948" i="132" s="1"/>
  <c r="C19949" i="132" s="1"/>
  <c r="C19950" i="132" s="1"/>
  <c r="C19951" i="132" s="1"/>
  <c r="C19952" i="132" s="1"/>
  <c r="C19953" i="132" s="1"/>
  <c r="C19954" i="132" s="1"/>
  <c r="C19955" i="132" s="1"/>
  <c r="C19956" i="132" s="1"/>
  <c r="C19957" i="132" s="1"/>
  <c r="C19958" i="132" s="1"/>
  <c r="C19959" i="132" s="1"/>
  <c r="C19960" i="132" s="1"/>
  <c r="C19961" i="132" s="1"/>
  <c r="C19962" i="132" s="1"/>
  <c r="C19963" i="132" s="1"/>
  <c r="C19964" i="132" s="1"/>
  <c r="C19965" i="132" s="1"/>
  <c r="C19966" i="132" s="1"/>
  <c r="C19967" i="132" s="1"/>
  <c r="C19968" i="132" s="1"/>
  <c r="C19969" i="132" s="1"/>
  <c r="C19970" i="132" s="1"/>
  <c r="C19971" i="132" s="1"/>
  <c r="C19972" i="132" s="1"/>
  <c r="C19973" i="132" s="1"/>
  <c r="C19974" i="132" s="1"/>
  <c r="C19975" i="132" s="1"/>
  <c r="C19976" i="132" s="1"/>
  <c r="C19977" i="132" s="1"/>
  <c r="C19978" i="132" s="1"/>
  <c r="C19979" i="132" s="1"/>
  <c r="C19980" i="132" s="1"/>
  <c r="C19981" i="132" s="1"/>
  <c r="C19982" i="132" s="1"/>
  <c r="C19983" i="132" s="1"/>
  <c r="C19984" i="132" s="1"/>
  <c r="C19985" i="132" s="1"/>
  <c r="C19986" i="132" s="1"/>
  <c r="C19987" i="132" s="1"/>
  <c r="C19988" i="132" s="1"/>
  <c r="C19989" i="132" s="1"/>
  <c r="C19990" i="132" s="1"/>
  <c r="C19991" i="132" s="1"/>
  <c r="C19992" i="132" s="1"/>
  <c r="C19993" i="132" s="1"/>
  <c r="C19994" i="132" s="1"/>
  <c r="C19995" i="132" s="1"/>
  <c r="C19996" i="132" s="1"/>
  <c r="C19997" i="132" s="1"/>
  <c r="C19998" i="132" s="1"/>
  <c r="C19999" i="132" s="1"/>
  <c r="C20000" i="132" s="1"/>
  <c r="C8335" i="132"/>
  <c r="B10003" i="132"/>
  <c r="B10004" i="132" s="1"/>
  <c r="B10005" i="132" s="1"/>
  <c r="B10006" i="132" s="1"/>
  <c r="B10007" i="132" s="1"/>
  <c r="B10008" i="132" s="1"/>
  <c r="B10009" i="132" s="1"/>
  <c r="B10010" i="132" s="1"/>
  <c r="B10011" i="132" s="1"/>
  <c r="B10012" i="132" s="1"/>
  <c r="B10013" i="132" s="1"/>
  <c r="B10014" i="132" s="1"/>
  <c r="B10015" i="132" s="1"/>
  <c r="B10016" i="132" s="1"/>
  <c r="B10017" i="132" s="1"/>
  <c r="B10018" i="132" s="1"/>
  <c r="B10019" i="132" s="1"/>
  <c r="B10020" i="132" s="1"/>
  <c r="B10021" i="132" s="1"/>
  <c r="B10022" i="132" s="1"/>
  <c r="B10023" i="132" s="1"/>
  <c r="B10024" i="132" s="1"/>
  <c r="B10025" i="132" s="1"/>
  <c r="B10026" i="132" s="1"/>
  <c r="B10027" i="132" s="1"/>
  <c r="B10028" i="132" s="1"/>
  <c r="B10029" i="132" s="1"/>
  <c r="B10030" i="132" s="1"/>
  <c r="B10031" i="132" s="1"/>
  <c r="B10032" i="132" s="1"/>
  <c r="B10033" i="132" s="1"/>
  <c r="B10034" i="132" s="1"/>
  <c r="B10035" i="132" s="1"/>
  <c r="B10036" i="132" s="1"/>
  <c r="B10037" i="132" s="1"/>
  <c r="B10038" i="132" s="1"/>
  <c r="B10039" i="132" s="1"/>
  <c r="B10040" i="132" s="1"/>
  <c r="B10041" i="132" s="1"/>
  <c r="B10042" i="132" s="1"/>
  <c r="B10043" i="132" s="1"/>
  <c r="B10044" i="132" s="1"/>
  <c r="B10045" i="132" s="1"/>
  <c r="B10046" i="132" s="1"/>
  <c r="B10047" i="132" s="1"/>
  <c r="B10048" i="132" s="1"/>
  <c r="B10049" i="132" s="1"/>
  <c r="B10050" i="132" s="1"/>
  <c r="B10051" i="132" s="1"/>
  <c r="B10052" i="132" s="1"/>
  <c r="B10053" i="132" s="1"/>
  <c r="B10054" i="132" s="1"/>
  <c r="B10055" i="132" s="1"/>
  <c r="B10056" i="132" s="1"/>
  <c r="B10057" i="132" s="1"/>
  <c r="B10058" i="132" s="1"/>
  <c r="B10059" i="132" s="1"/>
  <c r="B10060" i="132" s="1"/>
  <c r="B10061" i="132" s="1"/>
  <c r="B10062" i="132" s="1"/>
  <c r="B10063" i="132" s="1"/>
  <c r="B10064" i="132" s="1"/>
  <c r="B10065" i="132" s="1"/>
  <c r="B10066" i="132" s="1"/>
  <c r="B10067" i="132" s="1"/>
  <c r="B10068" i="132" s="1"/>
  <c r="B10069" i="132" s="1"/>
  <c r="B10070" i="132" s="1"/>
  <c r="B10071" i="132" s="1"/>
  <c r="B10072" i="132" s="1"/>
  <c r="B10073" i="132" s="1"/>
  <c r="B10074" i="132" s="1"/>
  <c r="B10075" i="132" s="1"/>
  <c r="B10076" i="132" s="1"/>
  <c r="B10077" i="132" s="1"/>
  <c r="B10078" i="132" s="1"/>
  <c r="B10079" i="132" s="1"/>
  <c r="B10080" i="132" s="1"/>
  <c r="B10081" i="132" s="1"/>
  <c r="B10082" i="132" s="1"/>
  <c r="B10083" i="132" s="1"/>
  <c r="B10084" i="132" s="1"/>
  <c r="B10085" i="132" s="1"/>
  <c r="B10086" i="132" s="1"/>
  <c r="B10087" i="132" s="1"/>
  <c r="B10088" i="132" s="1"/>
  <c r="B10089" i="132" s="1"/>
  <c r="B10090" i="132" s="1"/>
  <c r="B10091" i="132" s="1"/>
  <c r="B10092" i="132" s="1"/>
  <c r="B10093" i="132" s="1"/>
  <c r="B10094" i="132" s="1"/>
  <c r="B10095" i="132" s="1"/>
  <c r="B10096" i="132" s="1"/>
  <c r="B10097" i="132" s="1"/>
  <c r="B10098" i="132" s="1"/>
  <c r="B10099" i="132" s="1"/>
  <c r="B10100" i="132" s="1"/>
  <c r="B10101" i="132" s="1"/>
  <c r="B10102" i="132" s="1"/>
  <c r="B10103" i="132" s="1"/>
  <c r="B10104" i="132" s="1"/>
  <c r="B10105" i="132" s="1"/>
  <c r="B10106" i="132" s="1"/>
  <c r="B10107" i="132" s="1"/>
  <c r="B10108" i="132" s="1"/>
  <c r="B10109" i="132" s="1"/>
  <c r="B10110" i="132" s="1"/>
  <c r="B10111" i="132" s="1"/>
  <c r="B10112" i="132" s="1"/>
  <c r="B10113" i="132" s="1"/>
  <c r="B10114" i="132" s="1"/>
  <c r="B10115" i="132" s="1"/>
  <c r="B10116" i="132" s="1"/>
  <c r="B10117" i="132" s="1"/>
  <c r="B10118" i="132" s="1"/>
  <c r="B10119" i="132" s="1"/>
  <c r="B10120" i="132" s="1"/>
  <c r="B10121" i="132" s="1"/>
  <c r="B10122" i="132" s="1"/>
  <c r="B10123" i="132" s="1"/>
  <c r="B10124" i="132" s="1"/>
  <c r="B10125" i="132" s="1"/>
  <c r="B10126" i="132" s="1"/>
  <c r="B10127" i="132" s="1"/>
  <c r="B10128" i="132" s="1"/>
  <c r="B10129" i="132" s="1"/>
  <c r="B10130" i="132" s="1"/>
  <c r="B10131" i="132" s="1"/>
  <c r="B10132" i="132" s="1"/>
  <c r="B10133" i="132" s="1"/>
  <c r="B10134" i="132" s="1"/>
  <c r="B10135" i="132" s="1"/>
  <c r="B10136" i="132" s="1"/>
  <c r="B10137" i="132" s="1"/>
  <c r="B10138" i="132" s="1"/>
  <c r="B10139" i="132" s="1"/>
  <c r="B10140" i="132" s="1"/>
  <c r="B10141" i="132" s="1"/>
  <c r="B10142" i="132" s="1"/>
  <c r="B10143" i="132" s="1"/>
  <c r="B10144" i="132" s="1"/>
  <c r="B10145" i="132" s="1"/>
  <c r="B10146" i="132" s="1"/>
  <c r="B10147" i="132" s="1"/>
  <c r="B10148" i="132" s="1"/>
  <c r="B10149" i="132" s="1"/>
  <c r="B10150" i="132" s="1"/>
  <c r="B10151" i="132" s="1"/>
  <c r="B10152" i="132" s="1"/>
  <c r="B10153" i="132" s="1"/>
  <c r="B10154" i="132" s="1"/>
  <c r="B10155" i="132" s="1"/>
  <c r="B10156" i="132" s="1"/>
  <c r="B10157" i="132" s="1"/>
  <c r="B10158" i="132" s="1"/>
  <c r="B10159" i="132" s="1"/>
  <c r="B10160" i="132" s="1"/>
  <c r="B10161" i="132" s="1"/>
  <c r="B10162" i="132" s="1"/>
  <c r="B10163" i="132" s="1"/>
  <c r="B10164" i="132" s="1"/>
  <c r="B10165" i="132" s="1"/>
  <c r="B10166" i="132" s="1"/>
  <c r="B10167" i="132" s="1"/>
  <c r="B10168" i="132" s="1"/>
  <c r="B10169" i="132" s="1"/>
  <c r="B10170" i="132" s="1"/>
  <c r="B10171" i="132" s="1"/>
  <c r="B10172" i="132" s="1"/>
  <c r="B10173" i="132" s="1"/>
  <c r="B10174" i="132" s="1"/>
  <c r="B10175" i="132" s="1"/>
  <c r="B10176" i="132" s="1"/>
  <c r="B10177" i="132" s="1"/>
  <c r="B10178" i="132" s="1"/>
  <c r="B10179" i="132" s="1"/>
  <c r="B10180" i="132" s="1"/>
  <c r="B10181" i="132" s="1"/>
  <c r="B10182" i="132" s="1"/>
  <c r="B10183" i="132" s="1"/>
  <c r="B10184" i="132" s="1"/>
  <c r="B10185" i="132" s="1"/>
  <c r="B10186" i="132" s="1"/>
  <c r="B10187" i="132" s="1"/>
  <c r="B10188" i="132" s="1"/>
  <c r="B10189" i="132" s="1"/>
  <c r="B10190" i="132" s="1"/>
  <c r="B10191" i="132" s="1"/>
  <c r="B10192" i="132" s="1"/>
  <c r="B10193" i="132" s="1"/>
  <c r="B10194" i="132" s="1"/>
  <c r="B10195" i="132" s="1"/>
  <c r="B10196" i="132" s="1"/>
  <c r="B10197" i="132" s="1"/>
  <c r="B10198" i="132" s="1"/>
  <c r="B10199" i="132" s="1"/>
  <c r="B10200" i="132" s="1"/>
  <c r="B10201" i="132" s="1"/>
  <c r="B10202" i="132" s="1"/>
  <c r="B10203" i="132" s="1"/>
  <c r="B10204" i="132" s="1"/>
  <c r="B10205" i="132" s="1"/>
  <c r="B10206" i="132" s="1"/>
  <c r="B10207" i="132" s="1"/>
  <c r="B10208" i="132" s="1"/>
  <c r="B10209" i="132" s="1"/>
  <c r="B10210" i="132" s="1"/>
  <c r="B10211" i="132" s="1"/>
  <c r="B10212" i="132" s="1"/>
  <c r="B10213" i="132" s="1"/>
  <c r="B10214" i="132" s="1"/>
  <c r="B10215" i="132" s="1"/>
  <c r="B10216" i="132" s="1"/>
  <c r="B10217" i="132" s="1"/>
  <c r="B10218" i="132" s="1"/>
  <c r="B10219" i="132" s="1"/>
  <c r="B10220" i="132" s="1"/>
  <c r="B10221" i="132" s="1"/>
  <c r="B10222" i="132" s="1"/>
  <c r="B10223" i="132" s="1"/>
  <c r="B10224" i="132" s="1"/>
  <c r="B10225" i="132" s="1"/>
  <c r="B10226" i="132" s="1"/>
  <c r="B10227" i="132" s="1"/>
  <c r="B10228" i="132" s="1"/>
  <c r="B10229" i="132" s="1"/>
  <c r="B10230" i="132" s="1"/>
  <c r="B10231" i="132" s="1"/>
  <c r="B10232" i="132" s="1"/>
  <c r="B10233" i="132" s="1"/>
  <c r="B10234" i="132" s="1"/>
  <c r="B10235" i="132" s="1"/>
  <c r="B10236" i="132" s="1"/>
  <c r="B10237" i="132" s="1"/>
  <c r="B10238" i="132" s="1"/>
  <c r="B10239" i="132" s="1"/>
  <c r="B10240" i="132" s="1"/>
  <c r="B10241" i="132" s="1"/>
  <c r="B10242" i="132" s="1"/>
  <c r="B10243" i="132" s="1"/>
  <c r="B10244" i="132" s="1"/>
  <c r="B10245" i="132" s="1"/>
  <c r="B10246" i="132" s="1"/>
  <c r="B10247" i="132" s="1"/>
  <c r="B10248" i="132" s="1"/>
  <c r="B10249" i="132" s="1"/>
  <c r="B10250" i="132" s="1"/>
  <c r="B10251" i="132" s="1"/>
  <c r="B10252" i="132" s="1"/>
  <c r="B10253" i="132" s="1"/>
  <c r="B10254" i="132" s="1"/>
  <c r="B10255" i="132" s="1"/>
  <c r="B10256" i="132" s="1"/>
  <c r="B10257" i="132" s="1"/>
  <c r="B10258" i="132" s="1"/>
  <c r="B10259" i="132" s="1"/>
  <c r="B10260" i="132" s="1"/>
  <c r="B10261" i="132" s="1"/>
  <c r="B10262" i="132" s="1"/>
  <c r="B10263" i="132" s="1"/>
  <c r="B10264" i="132" s="1"/>
  <c r="B10265" i="132" s="1"/>
  <c r="B10266" i="132" s="1"/>
  <c r="B10267" i="132" s="1"/>
  <c r="B10268" i="132" s="1"/>
  <c r="B10269" i="132" s="1"/>
  <c r="B10270" i="132" s="1"/>
  <c r="B10271" i="132" s="1"/>
  <c r="B10272" i="132" s="1"/>
  <c r="B10273" i="132" s="1"/>
  <c r="B10274" i="132" s="1"/>
  <c r="B10275" i="132" s="1"/>
  <c r="B10276" i="132" s="1"/>
  <c r="B10277" i="132" s="1"/>
  <c r="B10278" i="132" s="1"/>
  <c r="B10279" i="132" s="1"/>
  <c r="B10280" i="132" s="1"/>
  <c r="B10281" i="132" s="1"/>
  <c r="B10282" i="132" s="1"/>
  <c r="B10283" i="132" s="1"/>
  <c r="B10284" i="132" s="1"/>
  <c r="B10285" i="132" s="1"/>
  <c r="B10286" i="132" s="1"/>
  <c r="B10287" i="132" s="1"/>
  <c r="B10288" i="132" s="1"/>
  <c r="B10289" i="132" s="1"/>
  <c r="B10290" i="132" s="1"/>
  <c r="B10291" i="132" s="1"/>
  <c r="B10292" i="132" s="1"/>
  <c r="B10293" i="132" s="1"/>
  <c r="B10294" i="132" s="1"/>
  <c r="B10295" i="132" s="1"/>
  <c r="B10296" i="132" s="1"/>
  <c r="B10297" i="132" s="1"/>
  <c r="B10298" i="132" s="1"/>
  <c r="B10299" i="132" s="1"/>
  <c r="B10300" i="132" s="1"/>
  <c r="B10301" i="132" s="1"/>
  <c r="B10302" i="132" s="1"/>
  <c r="B10303" i="132" s="1"/>
  <c r="B10304" i="132" s="1"/>
  <c r="B10305" i="132" s="1"/>
  <c r="B10306" i="132" s="1"/>
  <c r="B10307" i="132" s="1"/>
  <c r="B10308" i="132" s="1"/>
  <c r="B10309" i="132" s="1"/>
  <c r="B10310" i="132" s="1"/>
  <c r="B10311" i="132" s="1"/>
  <c r="B10312" i="132" s="1"/>
  <c r="B10313" i="132" s="1"/>
  <c r="B10314" i="132" s="1"/>
  <c r="B10315" i="132" s="1"/>
  <c r="B10316" i="132" s="1"/>
  <c r="B10317" i="132" s="1"/>
  <c r="B10318" i="132" s="1"/>
  <c r="B10319" i="132" s="1"/>
  <c r="B10320" i="132" s="1"/>
  <c r="B10321" i="132" s="1"/>
  <c r="B10322" i="132" s="1"/>
  <c r="B10323" i="132" s="1"/>
  <c r="B10324" i="132" s="1"/>
  <c r="B10325" i="132" s="1"/>
  <c r="B10326" i="132" s="1"/>
  <c r="B10327" i="132" s="1"/>
  <c r="B10328" i="132" s="1"/>
  <c r="B10329" i="132" s="1"/>
  <c r="B10330" i="132" s="1"/>
  <c r="B10331" i="132" s="1"/>
  <c r="B10332" i="132" s="1"/>
  <c r="B10333" i="132" s="1"/>
  <c r="B10334" i="132" s="1"/>
  <c r="B10335" i="132" s="1"/>
  <c r="B10336" i="132" s="1"/>
  <c r="B10337" i="132" s="1"/>
  <c r="B10338" i="132" s="1"/>
  <c r="B10339" i="132" s="1"/>
  <c r="B10340" i="132" s="1"/>
  <c r="B10341" i="132" s="1"/>
  <c r="B10342" i="132" s="1"/>
  <c r="B10343" i="132" s="1"/>
  <c r="B10344" i="132" s="1"/>
  <c r="B10345" i="132" s="1"/>
  <c r="B10346" i="132" s="1"/>
  <c r="B10347" i="132" s="1"/>
  <c r="B10348" i="132" s="1"/>
  <c r="B10349" i="132" s="1"/>
  <c r="B10350" i="132" s="1"/>
  <c r="B10351" i="132" s="1"/>
  <c r="B10352" i="132" s="1"/>
  <c r="B10353" i="132" s="1"/>
  <c r="B10354" i="132" s="1"/>
  <c r="B10355" i="132" s="1"/>
  <c r="B10356" i="132" s="1"/>
  <c r="B10357" i="132" s="1"/>
  <c r="B10358" i="132" s="1"/>
  <c r="B10359" i="132" s="1"/>
  <c r="B10360" i="132" s="1"/>
  <c r="B10361" i="132" s="1"/>
  <c r="B10362" i="132" s="1"/>
  <c r="B10363" i="132" s="1"/>
  <c r="B10364" i="132" s="1"/>
  <c r="B10365" i="132" s="1"/>
  <c r="B10366" i="132" s="1"/>
  <c r="B10367" i="132" s="1"/>
  <c r="B10368" i="132" s="1"/>
  <c r="B10369" i="132" s="1"/>
  <c r="B10370" i="132" s="1"/>
  <c r="B10371" i="132" s="1"/>
  <c r="B10372" i="132" s="1"/>
  <c r="B10373" i="132" s="1"/>
  <c r="B10374" i="132" s="1"/>
  <c r="B10375" i="132" s="1"/>
  <c r="B10376" i="132" s="1"/>
  <c r="B10377" i="132" s="1"/>
  <c r="B10378" i="132" s="1"/>
  <c r="B10379" i="132" s="1"/>
  <c r="B10380" i="132" s="1"/>
  <c r="B10381" i="132" s="1"/>
  <c r="B10382" i="132" s="1"/>
  <c r="B10383" i="132" s="1"/>
  <c r="B10384" i="132" s="1"/>
  <c r="B10385" i="132" s="1"/>
  <c r="B10386" i="132" s="1"/>
  <c r="B10387" i="132" s="1"/>
  <c r="B10388" i="132" s="1"/>
  <c r="B10389" i="132" s="1"/>
  <c r="B10390" i="132" s="1"/>
  <c r="B10391" i="132" s="1"/>
  <c r="B10392" i="132" s="1"/>
  <c r="B10393" i="132" s="1"/>
  <c r="B10394" i="132" s="1"/>
  <c r="B10395" i="132" s="1"/>
  <c r="B10396" i="132" s="1"/>
  <c r="B10397" i="132" s="1"/>
  <c r="B10398" i="132" s="1"/>
  <c r="B10399" i="132" s="1"/>
  <c r="B10400" i="132" s="1"/>
  <c r="B10401" i="132" s="1"/>
  <c r="B10402" i="132" s="1"/>
  <c r="B10403" i="132" s="1"/>
  <c r="B10404" i="132" s="1"/>
  <c r="B10405" i="132" s="1"/>
  <c r="B10406" i="132" s="1"/>
  <c r="B10407" i="132" s="1"/>
  <c r="B10408" i="132" s="1"/>
  <c r="B10409" i="132" s="1"/>
  <c r="B10410" i="132" s="1"/>
  <c r="B10411" i="132" s="1"/>
  <c r="B10412" i="132" s="1"/>
  <c r="B10413" i="132" s="1"/>
  <c r="B10414" i="132" s="1"/>
  <c r="B10415" i="132" s="1"/>
  <c r="B10416" i="132" s="1"/>
  <c r="B10417" i="132" s="1"/>
  <c r="B10418" i="132" s="1"/>
  <c r="B10419" i="132" s="1"/>
  <c r="B10420" i="132" s="1"/>
  <c r="B10421" i="132" s="1"/>
  <c r="B10422" i="132" s="1"/>
  <c r="B10423" i="132" s="1"/>
  <c r="B10424" i="132" s="1"/>
  <c r="B10425" i="132" s="1"/>
  <c r="B10426" i="132" s="1"/>
  <c r="B10427" i="132" s="1"/>
  <c r="B10428" i="132" s="1"/>
  <c r="B10429" i="132" s="1"/>
  <c r="B10430" i="132" s="1"/>
  <c r="B10431" i="132" s="1"/>
  <c r="B10432" i="132" s="1"/>
  <c r="B10433" i="132" s="1"/>
  <c r="B10434" i="132" s="1"/>
  <c r="B10435" i="132" s="1"/>
  <c r="B10436" i="132" s="1"/>
  <c r="B10437" i="132" s="1"/>
  <c r="B10438" i="132" s="1"/>
  <c r="B10439" i="132" s="1"/>
  <c r="B10440" i="132" s="1"/>
  <c r="B10441" i="132" s="1"/>
  <c r="B10442" i="132" s="1"/>
  <c r="B10443" i="132" s="1"/>
  <c r="B10444" i="132" s="1"/>
  <c r="B10445" i="132" s="1"/>
  <c r="B10446" i="132" s="1"/>
  <c r="B10447" i="132" s="1"/>
  <c r="B10448" i="132" s="1"/>
  <c r="B10449" i="132" s="1"/>
  <c r="B10450" i="132" s="1"/>
  <c r="B10451" i="132" s="1"/>
  <c r="B10452" i="132" s="1"/>
  <c r="B10453" i="132" s="1"/>
  <c r="B10454" i="132" s="1"/>
  <c r="B10455" i="132" s="1"/>
  <c r="B10456" i="132" s="1"/>
  <c r="B10457" i="132" s="1"/>
  <c r="B10458" i="132" s="1"/>
  <c r="B10459" i="132" s="1"/>
  <c r="B10460" i="132" s="1"/>
  <c r="B10461" i="132" s="1"/>
  <c r="B10462" i="132" s="1"/>
  <c r="B10463" i="132" s="1"/>
  <c r="B10464" i="132" s="1"/>
  <c r="B10465" i="132" s="1"/>
  <c r="B10466" i="132" s="1"/>
  <c r="B10467" i="132" s="1"/>
  <c r="B10468" i="132" s="1"/>
  <c r="B10469" i="132" s="1"/>
  <c r="B10470" i="132" s="1"/>
  <c r="B10471" i="132" s="1"/>
  <c r="B10472" i="132" s="1"/>
  <c r="B10473" i="132" s="1"/>
  <c r="B10474" i="132" s="1"/>
  <c r="B10475" i="132" s="1"/>
  <c r="B10476" i="132" s="1"/>
  <c r="B10477" i="132" s="1"/>
  <c r="B10478" i="132" s="1"/>
  <c r="B10479" i="132" s="1"/>
  <c r="B10480" i="132" s="1"/>
  <c r="B10481" i="132" s="1"/>
  <c r="B10482" i="132" s="1"/>
  <c r="B10483" i="132" s="1"/>
  <c r="B10484" i="132" s="1"/>
  <c r="B10485" i="132" s="1"/>
  <c r="B10486" i="132" s="1"/>
  <c r="B10487" i="132" s="1"/>
  <c r="B10488" i="132" s="1"/>
  <c r="B10489" i="132" s="1"/>
  <c r="B10490" i="132" s="1"/>
  <c r="B10491" i="132" s="1"/>
  <c r="B10492" i="132" s="1"/>
  <c r="B10493" i="132" s="1"/>
  <c r="B10494" i="132" s="1"/>
  <c r="B10495" i="132" s="1"/>
  <c r="B10496" i="132" s="1"/>
  <c r="B10497" i="132" s="1"/>
  <c r="B10498" i="132" s="1"/>
  <c r="B10499" i="132" s="1"/>
  <c r="B10500" i="132" s="1"/>
  <c r="B10501" i="132" s="1"/>
  <c r="B10502" i="132" s="1"/>
  <c r="B10503" i="132" s="1"/>
  <c r="B10504" i="132" s="1"/>
  <c r="B10505" i="132" s="1"/>
  <c r="B10506" i="132" s="1"/>
  <c r="B10507" i="132" s="1"/>
  <c r="B10508" i="132" s="1"/>
  <c r="B10509" i="132" s="1"/>
  <c r="B10510" i="132" s="1"/>
  <c r="B10511" i="132" s="1"/>
  <c r="B10512" i="132" s="1"/>
  <c r="B10513" i="132" s="1"/>
  <c r="B10514" i="132" s="1"/>
  <c r="B10515" i="132" s="1"/>
  <c r="B10516" i="132" s="1"/>
  <c r="B10517" i="132" s="1"/>
  <c r="B10518" i="132" s="1"/>
  <c r="B10519" i="132" s="1"/>
  <c r="B10520" i="132" s="1"/>
  <c r="B10521" i="132" s="1"/>
  <c r="B10522" i="132" s="1"/>
  <c r="B10523" i="132" s="1"/>
  <c r="B10524" i="132" s="1"/>
  <c r="B10525" i="132" s="1"/>
  <c r="B10526" i="132" s="1"/>
  <c r="B10527" i="132" s="1"/>
  <c r="B10528" i="132" s="1"/>
  <c r="B10529" i="132" s="1"/>
  <c r="B10530" i="132" s="1"/>
  <c r="B10531" i="132" s="1"/>
  <c r="B10532" i="132" s="1"/>
  <c r="B10533" i="132" s="1"/>
  <c r="B10534" i="132" s="1"/>
  <c r="B10535" i="132" s="1"/>
  <c r="B10536" i="132" s="1"/>
  <c r="B10537" i="132" s="1"/>
  <c r="B10538" i="132" s="1"/>
  <c r="B10539" i="132" s="1"/>
  <c r="B10540" i="132" s="1"/>
  <c r="B10541" i="132" s="1"/>
  <c r="B10542" i="132" s="1"/>
  <c r="B10543" i="132" s="1"/>
  <c r="B10544" i="132" s="1"/>
  <c r="B10545" i="132" s="1"/>
  <c r="B10546" i="132" s="1"/>
  <c r="B10547" i="132" s="1"/>
  <c r="B10548" i="132" s="1"/>
  <c r="B10549" i="132" s="1"/>
  <c r="B10550" i="132" s="1"/>
  <c r="B10551" i="132" s="1"/>
  <c r="B10552" i="132" s="1"/>
  <c r="B10553" i="132" s="1"/>
  <c r="B10554" i="132" s="1"/>
  <c r="B10555" i="132" s="1"/>
  <c r="B10556" i="132" s="1"/>
  <c r="B10557" i="132" s="1"/>
  <c r="B10558" i="132" s="1"/>
  <c r="B10559" i="132" s="1"/>
  <c r="B10560" i="132" s="1"/>
  <c r="B10561" i="132" s="1"/>
  <c r="B10562" i="132" s="1"/>
  <c r="B10563" i="132" s="1"/>
  <c r="B10564" i="132" s="1"/>
  <c r="B10565" i="132" s="1"/>
  <c r="B10566" i="132" s="1"/>
  <c r="B10567" i="132" s="1"/>
  <c r="B10568" i="132" s="1"/>
  <c r="B10569" i="132" s="1"/>
  <c r="B10570" i="132" s="1"/>
  <c r="B10571" i="132" s="1"/>
  <c r="B10572" i="132" s="1"/>
  <c r="B10573" i="132" s="1"/>
  <c r="B10574" i="132" s="1"/>
  <c r="B10575" i="132" s="1"/>
  <c r="B10576" i="132" s="1"/>
  <c r="B10577" i="132" s="1"/>
  <c r="B10578" i="132" s="1"/>
  <c r="B10579" i="132" s="1"/>
  <c r="B10580" i="132" s="1"/>
  <c r="B10581" i="132" s="1"/>
  <c r="B10582" i="132" s="1"/>
  <c r="B10583" i="132" s="1"/>
  <c r="B10584" i="132" s="1"/>
  <c r="B10585" i="132" s="1"/>
  <c r="B10586" i="132" s="1"/>
  <c r="B10587" i="132" s="1"/>
  <c r="B10588" i="132" s="1"/>
  <c r="B10589" i="132" s="1"/>
  <c r="B10590" i="132" s="1"/>
  <c r="B10591" i="132" s="1"/>
  <c r="B10592" i="132" s="1"/>
  <c r="B10593" i="132" s="1"/>
  <c r="B10594" i="132" s="1"/>
  <c r="B10595" i="132" s="1"/>
  <c r="B10596" i="132" s="1"/>
  <c r="B10597" i="132" s="1"/>
  <c r="B10598" i="132" s="1"/>
  <c r="B10599" i="132" s="1"/>
  <c r="B10600" i="132" s="1"/>
  <c r="B10601" i="132" s="1"/>
  <c r="B10602" i="132" s="1"/>
  <c r="B10603" i="132" s="1"/>
  <c r="B10604" i="132" s="1"/>
  <c r="B10605" i="132" s="1"/>
  <c r="B10606" i="132" s="1"/>
  <c r="B10607" i="132" s="1"/>
  <c r="B10608" i="132" s="1"/>
  <c r="B10609" i="132" s="1"/>
  <c r="B10610" i="132" s="1"/>
  <c r="B10611" i="132" s="1"/>
  <c r="B10612" i="132" s="1"/>
  <c r="B10613" i="132" s="1"/>
  <c r="B10614" i="132" s="1"/>
  <c r="B10615" i="132" s="1"/>
  <c r="B10616" i="132" s="1"/>
  <c r="B10617" i="132" s="1"/>
  <c r="B10618" i="132" s="1"/>
  <c r="B10619" i="132" s="1"/>
  <c r="B10620" i="132" s="1"/>
  <c r="B10621" i="132" s="1"/>
  <c r="B10622" i="132" s="1"/>
  <c r="B10623" i="132" s="1"/>
  <c r="B10624" i="132" s="1"/>
  <c r="B10625" i="132" s="1"/>
  <c r="B10626" i="132" s="1"/>
  <c r="B10627" i="132" s="1"/>
  <c r="B10628" i="132" s="1"/>
  <c r="B10629" i="132" s="1"/>
  <c r="B10630" i="132" s="1"/>
  <c r="B10631" i="132" s="1"/>
  <c r="B10632" i="132" s="1"/>
  <c r="B10633" i="132" s="1"/>
  <c r="B10634" i="132" s="1"/>
  <c r="B10635" i="132" s="1"/>
  <c r="B10636" i="132" s="1"/>
  <c r="B10637" i="132" s="1"/>
  <c r="B10638" i="132" s="1"/>
  <c r="B10639" i="132" s="1"/>
  <c r="B10640" i="132" s="1"/>
  <c r="B10641" i="132" s="1"/>
  <c r="B10642" i="132" s="1"/>
  <c r="B10643" i="132" s="1"/>
  <c r="B10644" i="132" s="1"/>
  <c r="B10645" i="132" s="1"/>
  <c r="B10646" i="132" s="1"/>
  <c r="B10647" i="132" s="1"/>
  <c r="B10648" i="132" s="1"/>
  <c r="B10649" i="132" s="1"/>
  <c r="B10650" i="132" s="1"/>
  <c r="B10651" i="132" s="1"/>
  <c r="B10652" i="132" s="1"/>
  <c r="B10653" i="132" s="1"/>
  <c r="B10654" i="132" s="1"/>
  <c r="B10655" i="132" s="1"/>
  <c r="B10656" i="132" s="1"/>
  <c r="B10657" i="132" s="1"/>
  <c r="B10658" i="132" s="1"/>
  <c r="B10659" i="132" s="1"/>
  <c r="B10660" i="132" s="1"/>
  <c r="B10661" i="132" s="1"/>
  <c r="B10662" i="132" s="1"/>
  <c r="B10663" i="132" s="1"/>
  <c r="B10664" i="132" s="1"/>
  <c r="B10665" i="132" s="1"/>
  <c r="B10666" i="132" s="1"/>
  <c r="B10667" i="132" s="1"/>
  <c r="B10668" i="132" s="1"/>
  <c r="B10669" i="132" s="1"/>
  <c r="B10670" i="132" s="1"/>
  <c r="B10671" i="132" s="1"/>
  <c r="B10672" i="132" s="1"/>
  <c r="B10673" i="132" s="1"/>
  <c r="B10674" i="132" s="1"/>
  <c r="B10675" i="132" s="1"/>
  <c r="B10676" i="132" s="1"/>
  <c r="B10677" i="132" s="1"/>
  <c r="B10678" i="132" s="1"/>
  <c r="B10679" i="132" s="1"/>
  <c r="B10680" i="132" s="1"/>
  <c r="B10681" i="132" s="1"/>
  <c r="B10682" i="132" s="1"/>
  <c r="B10683" i="132" s="1"/>
  <c r="B10684" i="132" s="1"/>
  <c r="B10685" i="132" s="1"/>
  <c r="B10686" i="132" s="1"/>
  <c r="B10687" i="132" s="1"/>
  <c r="B10688" i="132" s="1"/>
  <c r="B10689" i="132" s="1"/>
  <c r="B10690" i="132" s="1"/>
  <c r="B10691" i="132" s="1"/>
  <c r="B10692" i="132" s="1"/>
  <c r="B10693" i="132" s="1"/>
  <c r="B10694" i="132" s="1"/>
  <c r="B10695" i="132" s="1"/>
  <c r="B10696" i="132" s="1"/>
  <c r="B10697" i="132" s="1"/>
  <c r="B10698" i="132" s="1"/>
  <c r="B10699" i="132" s="1"/>
  <c r="B10700" i="132" s="1"/>
  <c r="B10701" i="132" s="1"/>
  <c r="B10702" i="132" s="1"/>
  <c r="B10703" i="132" s="1"/>
  <c r="B10704" i="132" s="1"/>
  <c r="B10705" i="132" s="1"/>
  <c r="B10706" i="132" s="1"/>
  <c r="B10707" i="132" s="1"/>
  <c r="B10708" i="132" s="1"/>
  <c r="B10709" i="132" s="1"/>
  <c r="B10710" i="132" s="1"/>
  <c r="B10711" i="132" s="1"/>
  <c r="B10712" i="132" s="1"/>
  <c r="B10713" i="132" s="1"/>
  <c r="B10714" i="132" s="1"/>
  <c r="B10715" i="132" s="1"/>
  <c r="B10716" i="132" s="1"/>
  <c r="B10717" i="132" s="1"/>
  <c r="B10718" i="132" s="1"/>
  <c r="B10719" i="132" s="1"/>
  <c r="B10720" i="132" s="1"/>
  <c r="B10721" i="132" s="1"/>
  <c r="B10722" i="132" s="1"/>
  <c r="B10723" i="132" s="1"/>
  <c r="B10724" i="132" s="1"/>
  <c r="B10725" i="132" s="1"/>
  <c r="B10726" i="132" s="1"/>
  <c r="B10727" i="132" s="1"/>
  <c r="B10728" i="132" s="1"/>
  <c r="B10729" i="132" s="1"/>
  <c r="B10730" i="132" s="1"/>
  <c r="B10731" i="132" s="1"/>
  <c r="B10732" i="132" s="1"/>
  <c r="B10733" i="132" s="1"/>
  <c r="B10734" i="132" s="1"/>
  <c r="B10735" i="132" s="1"/>
  <c r="B10736" i="132" s="1"/>
  <c r="B10737" i="132" s="1"/>
  <c r="B10738" i="132" s="1"/>
  <c r="B10739" i="132" s="1"/>
  <c r="B10740" i="132" s="1"/>
  <c r="B10741" i="132" s="1"/>
  <c r="B10742" i="132" s="1"/>
  <c r="B10743" i="132" s="1"/>
  <c r="B10744" i="132" s="1"/>
  <c r="B10745" i="132" s="1"/>
  <c r="B10746" i="132" s="1"/>
  <c r="B10747" i="132" s="1"/>
  <c r="B10748" i="132" s="1"/>
  <c r="B10749" i="132" s="1"/>
  <c r="B10750" i="132" s="1"/>
  <c r="B10751" i="132" s="1"/>
  <c r="B10752" i="132" s="1"/>
  <c r="B10753" i="132" s="1"/>
  <c r="B10754" i="132" s="1"/>
  <c r="B10755" i="132" s="1"/>
  <c r="B10756" i="132" s="1"/>
  <c r="B10757" i="132" s="1"/>
  <c r="B10758" i="132" s="1"/>
  <c r="B10759" i="132" s="1"/>
  <c r="B10760" i="132" s="1"/>
  <c r="B10761" i="132" s="1"/>
  <c r="B10762" i="132" s="1"/>
  <c r="B10763" i="132" s="1"/>
  <c r="B10764" i="132" s="1"/>
  <c r="B10765" i="132" s="1"/>
  <c r="B10766" i="132" s="1"/>
  <c r="B10767" i="132" s="1"/>
  <c r="B10768" i="132" s="1"/>
  <c r="B10769" i="132" s="1"/>
  <c r="B10770" i="132" s="1"/>
  <c r="B10771" i="132" s="1"/>
  <c r="B10772" i="132" s="1"/>
  <c r="B10773" i="132" s="1"/>
  <c r="B10774" i="132" s="1"/>
  <c r="B10775" i="132" s="1"/>
  <c r="B10776" i="132" s="1"/>
  <c r="B10777" i="132" s="1"/>
  <c r="B10778" i="132" s="1"/>
  <c r="B10779" i="132" s="1"/>
  <c r="B10780" i="132" s="1"/>
  <c r="B10781" i="132" s="1"/>
  <c r="B10782" i="132" s="1"/>
  <c r="B10783" i="132" s="1"/>
  <c r="B10784" i="132" s="1"/>
  <c r="B10785" i="132" s="1"/>
  <c r="B10786" i="132" s="1"/>
  <c r="B10787" i="132" s="1"/>
  <c r="B10788" i="132" s="1"/>
  <c r="B10789" i="132" s="1"/>
  <c r="B10790" i="132" s="1"/>
  <c r="B10791" i="132" s="1"/>
  <c r="B10792" i="132" s="1"/>
  <c r="B10793" i="132" s="1"/>
  <c r="B10794" i="132" s="1"/>
  <c r="B10795" i="132" s="1"/>
  <c r="B10796" i="132" s="1"/>
  <c r="B10797" i="132" s="1"/>
  <c r="B10798" i="132" s="1"/>
  <c r="B10799" i="132" s="1"/>
  <c r="B10800" i="132" s="1"/>
  <c r="B10801" i="132" s="1"/>
  <c r="B10802" i="132" s="1"/>
  <c r="B10803" i="132" s="1"/>
  <c r="B10804" i="132" s="1"/>
  <c r="B10805" i="132" s="1"/>
  <c r="B10806" i="132" s="1"/>
  <c r="B10807" i="132" s="1"/>
  <c r="B10808" i="132" s="1"/>
  <c r="B10809" i="132" s="1"/>
  <c r="B10810" i="132" s="1"/>
  <c r="B10811" i="132" s="1"/>
  <c r="B10812" i="132" s="1"/>
  <c r="B10813" i="132" s="1"/>
  <c r="B10814" i="132" s="1"/>
  <c r="B10815" i="132" s="1"/>
  <c r="B10816" i="132" s="1"/>
  <c r="B10817" i="132" s="1"/>
  <c r="B10818" i="132" s="1"/>
  <c r="B10819" i="132" s="1"/>
  <c r="B10820" i="132" s="1"/>
  <c r="B10821" i="132" s="1"/>
  <c r="B10822" i="132" s="1"/>
  <c r="B10823" i="132" s="1"/>
  <c r="B10824" i="132" s="1"/>
  <c r="B10825" i="132" s="1"/>
  <c r="B10826" i="132" s="1"/>
  <c r="B10827" i="132" s="1"/>
  <c r="B10828" i="132" s="1"/>
  <c r="B10829" i="132" s="1"/>
  <c r="B10830" i="132" s="1"/>
  <c r="B10831" i="132" s="1"/>
  <c r="B10832" i="132" s="1"/>
  <c r="B10833" i="132" s="1"/>
  <c r="B10834" i="132" s="1"/>
  <c r="B10835" i="132" s="1"/>
  <c r="B10836" i="132" s="1"/>
  <c r="B10837" i="132" s="1"/>
  <c r="B10838" i="132" s="1"/>
  <c r="B10839" i="132" s="1"/>
  <c r="B10840" i="132" s="1"/>
  <c r="B10841" i="132" s="1"/>
  <c r="B10842" i="132" s="1"/>
  <c r="B10843" i="132" s="1"/>
  <c r="B10844" i="132" s="1"/>
  <c r="B10845" i="132" s="1"/>
  <c r="B10846" i="132" s="1"/>
  <c r="B10847" i="132" s="1"/>
  <c r="B10848" i="132" s="1"/>
  <c r="B10849" i="132" s="1"/>
  <c r="B10850" i="132" s="1"/>
  <c r="B10851" i="132" s="1"/>
  <c r="B10852" i="132" s="1"/>
  <c r="B10853" i="132" s="1"/>
  <c r="B10854" i="132" s="1"/>
  <c r="B10855" i="132" s="1"/>
  <c r="B10856" i="132" s="1"/>
  <c r="B10857" i="132" s="1"/>
  <c r="B10858" i="132" s="1"/>
  <c r="B10859" i="132" s="1"/>
  <c r="B10860" i="132" s="1"/>
  <c r="B10861" i="132" s="1"/>
  <c r="B10862" i="132" s="1"/>
  <c r="B10863" i="132" s="1"/>
  <c r="B10864" i="132" s="1"/>
  <c r="B10865" i="132" s="1"/>
  <c r="B10866" i="132" s="1"/>
  <c r="B10867" i="132" s="1"/>
  <c r="B10868" i="132" s="1"/>
  <c r="B10869" i="132" s="1"/>
  <c r="B10870" i="132" s="1"/>
  <c r="B10871" i="132" s="1"/>
  <c r="B10872" i="132" s="1"/>
  <c r="B10873" i="132" s="1"/>
  <c r="B10874" i="132" s="1"/>
  <c r="B10875" i="132" s="1"/>
  <c r="B10876" i="132" s="1"/>
  <c r="B10877" i="132" s="1"/>
  <c r="B10878" i="132" s="1"/>
  <c r="B10879" i="132" s="1"/>
  <c r="B10880" i="132" s="1"/>
  <c r="B10881" i="132" s="1"/>
  <c r="B10882" i="132" s="1"/>
  <c r="B10883" i="132" s="1"/>
  <c r="B10884" i="132" s="1"/>
  <c r="B10885" i="132" s="1"/>
  <c r="B10886" i="132" s="1"/>
  <c r="B10887" i="132" s="1"/>
  <c r="B10888" i="132" s="1"/>
  <c r="B10889" i="132" s="1"/>
  <c r="B10890" i="132" s="1"/>
  <c r="B10891" i="132" s="1"/>
  <c r="B10892" i="132" s="1"/>
  <c r="B10893" i="132" s="1"/>
  <c r="B10894" i="132" s="1"/>
  <c r="B10895" i="132" s="1"/>
  <c r="B10896" i="132" s="1"/>
  <c r="B10897" i="132" s="1"/>
  <c r="B10898" i="132" s="1"/>
  <c r="B10899" i="132" s="1"/>
  <c r="B10900" i="132" s="1"/>
  <c r="B10901" i="132" s="1"/>
  <c r="B10902" i="132" s="1"/>
  <c r="B10903" i="132" s="1"/>
  <c r="B10904" i="132" s="1"/>
  <c r="B10905" i="132" s="1"/>
  <c r="B10906" i="132" s="1"/>
  <c r="B10907" i="132" s="1"/>
  <c r="B10908" i="132" s="1"/>
  <c r="B10909" i="132" s="1"/>
  <c r="B10910" i="132" s="1"/>
  <c r="B10911" i="132" s="1"/>
  <c r="B10912" i="132" s="1"/>
  <c r="B10913" i="132" s="1"/>
  <c r="B10914" i="132" s="1"/>
  <c r="B10915" i="132" s="1"/>
  <c r="B10916" i="132" s="1"/>
  <c r="B10917" i="132" s="1"/>
  <c r="B10918" i="132" s="1"/>
  <c r="B10919" i="132" s="1"/>
  <c r="B10920" i="132" s="1"/>
  <c r="B10921" i="132" s="1"/>
  <c r="B10922" i="132" s="1"/>
  <c r="B10923" i="132" s="1"/>
  <c r="B10924" i="132" s="1"/>
  <c r="B10925" i="132" s="1"/>
  <c r="B10926" i="132" s="1"/>
  <c r="B10927" i="132" s="1"/>
  <c r="B10928" i="132" s="1"/>
  <c r="B10929" i="132" s="1"/>
  <c r="B10930" i="132" s="1"/>
  <c r="B10931" i="132" s="1"/>
  <c r="B10932" i="132" s="1"/>
  <c r="B10933" i="132" s="1"/>
  <c r="B10934" i="132" s="1"/>
  <c r="B10935" i="132" s="1"/>
  <c r="B10936" i="132" s="1"/>
  <c r="B10937" i="132" s="1"/>
  <c r="B10938" i="132" s="1"/>
  <c r="B10939" i="132" s="1"/>
  <c r="B10940" i="132" s="1"/>
  <c r="B10941" i="132" s="1"/>
  <c r="B10942" i="132" s="1"/>
  <c r="B10943" i="132" s="1"/>
  <c r="B10944" i="132" s="1"/>
  <c r="B10945" i="132" s="1"/>
  <c r="B10946" i="132" s="1"/>
  <c r="B10947" i="132" s="1"/>
  <c r="B10948" i="132" s="1"/>
  <c r="B10949" i="132" s="1"/>
  <c r="B10950" i="132" s="1"/>
  <c r="B10951" i="132" s="1"/>
  <c r="B10952" i="132" s="1"/>
  <c r="B10953" i="132" s="1"/>
  <c r="B10954" i="132" s="1"/>
  <c r="B10955" i="132" s="1"/>
  <c r="B10956" i="132" s="1"/>
  <c r="B10957" i="132" s="1"/>
  <c r="B10958" i="132" s="1"/>
  <c r="B10959" i="132" s="1"/>
  <c r="B10960" i="132" s="1"/>
  <c r="B10961" i="132" s="1"/>
  <c r="B10962" i="132" s="1"/>
  <c r="B10963" i="132" s="1"/>
  <c r="B10964" i="132" s="1"/>
  <c r="B10965" i="132" s="1"/>
  <c r="B10966" i="132" s="1"/>
  <c r="B10967" i="132" s="1"/>
  <c r="B10968" i="132" s="1"/>
  <c r="B10969" i="132" s="1"/>
  <c r="B10970" i="132" s="1"/>
  <c r="B10971" i="132" s="1"/>
  <c r="B10972" i="132" s="1"/>
  <c r="B10973" i="132" s="1"/>
  <c r="B10974" i="132" s="1"/>
  <c r="B10975" i="132" s="1"/>
  <c r="B10976" i="132" s="1"/>
  <c r="B10977" i="132" s="1"/>
  <c r="B10978" i="132" s="1"/>
  <c r="B10979" i="132" s="1"/>
  <c r="B10980" i="132" s="1"/>
  <c r="B10981" i="132" s="1"/>
  <c r="B10982" i="132" s="1"/>
  <c r="B10983" i="132" s="1"/>
  <c r="B10984" i="132" s="1"/>
  <c r="B10985" i="132" s="1"/>
  <c r="B10986" i="132" s="1"/>
  <c r="B10987" i="132" s="1"/>
  <c r="B10988" i="132" s="1"/>
  <c r="B10989" i="132" s="1"/>
  <c r="B10990" i="132" s="1"/>
  <c r="B10991" i="132" s="1"/>
  <c r="B10992" i="132" s="1"/>
  <c r="B10993" i="132" s="1"/>
  <c r="B10994" i="132" s="1"/>
  <c r="B10995" i="132" s="1"/>
  <c r="B10996" i="132" s="1"/>
  <c r="B10997" i="132" s="1"/>
  <c r="B10998" i="132" s="1"/>
  <c r="B10999" i="132" s="1"/>
  <c r="B11000" i="132" s="1"/>
  <c r="B11001" i="132" s="1"/>
  <c r="B11002" i="132" s="1"/>
  <c r="B11003" i="132" s="1"/>
  <c r="B11004" i="132" s="1"/>
  <c r="B11005" i="132" s="1"/>
  <c r="B11006" i="132" s="1"/>
  <c r="B11007" i="132" s="1"/>
  <c r="B11008" i="132" s="1"/>
  <c r="B11009" i="132" s="1"/>
  <c r="B11010" i="132" s="1"/>
  <c r="B11011" i="132" s="1"/>
  <c r="B11012" i="132" s="1"/>
  <c r="B11013" i="132" s="1"/>
  <c r="B11014" i="132" s="1"/>
  <c r="B11015" i="132" s="1"/>
  <c r="B11016" i="132" s="1"/>
  <c r="B11017" i="132" s="1"/>
  <c r="B11018" i="132" s="1"/>
  <c r="B11019" i="132" s="1"/>
  <c r="B11020" i="132" s="1"/>
  <c r="B11021" i="132" s="1"/>
  <c r="B11022" i="132" s="1"/>
  <c r="B11023" i="132" s="1"/>
  <c r="B11024" i="132" s="1"/>
  <c r="B11025" i="132" s="1"/>
  <c r="B11026" i="132" s="1"/>
  <c r="B11027" i="132" s="1"/>
  <c r="B11028" i="132" s="1"/>
  <c r="B11029" i="132" s="1"/>
  <c r="B11030" i="132" s="1"/>
  <c r="B11031" i="132" s="1"/>
  <c r="B11032" i="132" s="1"/>
  <c r="B11033" i="132" s="1"/>
  <c r="B11034" i="132" s="1"/>
  <c r="B11035" i="132" s="1"/>
  <c r="B11036" i="132" s="1"/>
  <c r="B11037" i="132" s="1"/>
  <c r="B11038" i="132" s="1"/>
  <c r="B11039" i="132" s="1"/>
  <c r="B11040" i="132" s="1"/>
  <c r="B11041" i="132" s="1"/>
  <c r="B11042" i="132" s="1"/>
  <c r="B11043" i="132" s="1"/>
  <c r="B11044" i="132" s="1"/>
  <c r="B11045" i="132" s="1"/>
  <c r="B11046" i="132" s="1"/>
  <c r="B11047" i="132" s="1"/>
  <c r="B11048" i="132" s="1"/>
  <c r="B11049" i="132" s="1"/>
  <c r="B11050" i="132" s="1"/>
  <c r="B11051" i="132" s="1"/>
  <c r="B11052" i="132" s="1"/>
  <c r="B11053" i="132" s="1"/>
  <c r="B11054" i="132" s="1"/>
  <c r="B11055" i="132" s="1"/>
  <c r="B11056" i="132" s="1"/>
  <c r="B11057" i="132" s="1"/>
  <c r="B11058" i="132" s="1"/>
  <c r="B11059" i="132" s="1"/>
  <c r="B11060" i="132" s="1"/>
  <c r="B11061" i="132" s="1"/>
  <c r="B11062" i="132" s="1"/>
  <c r="B11063" i="132" s="1"/>
  <c r="B11064" i="132" s="1"/>
  <c r="B11065" i="132" s="1"/>
  <c r="B11066" i="132" s="1"/>
  <c r="B11067" i="132" s="1"/>
  <c r="B11068" i="132" s="1"/>
  <c r="B11069" i="132" s="1"/>
  <c r="B11070" i="132" s="1"/>
  <c r="B11071" i="132" s="1"/>
  <c r="B11072" i="132" s="1"/>
  <c r="B11073" i="132" s="1"/>
  <c r="B11074" i="132" s="1"/>
  <c r="B11075" i="132" s="1"/>
  <c r="B11076" i="132" s="1"/>
  <c r="B11077" i="132" s="1"/>
  <c r="B11078" i="132" s="1"/>
  <c r="B11079" i="132" s="1"/>
  <c r="B11080" i="132" s="1"/>
  <c r="B11081" i="132" s="1"/>
  <c r="B11082" i="132" s="1"/>
  <c r="B11083" i="132" s="1"/>
  <c r="B11084" i="132" s="1"/>
  <c r="B11085" i="132" s="1"/>
  <c r="B11086" i="132" s="1"/>
  <c r="B11087" i="132" s="1"/>
  <c r="B11088" i="132" s="1"/>
  <c r="B11089" i="132" s="1"/>
  <c r="B11090" i="132" s="1"/>
  <c r="B11091" i="132" s="1"/>
  <c r="B11092" i="132" s="1"/>
  <c r="B11093" i="132" s="1"/>
  <c r="B11094" i="132" s="1"/>
  <c r="B11095" i="132" s="1"/>
  <c r="B11096" i="132" s="1"/>
  <c r="B11097" i="132" s="1"/>
  <c r="B11098" i="132" s="1"/>
  <c r="B11099" i="132" s="1"/>
  <c r="B11100" i="132" s="1"/>
  <c r="B11101" i="132" s="1"/>
  <c r="B11102" i="132" s="1"/>
  <c r="B11103" i="132" s="1"/>
  <c r="B11104" i="132" s="1"/>
  <c r="B11105" i="132" s="1"/>
  <c r="B11106" i="132" s="1"/>
  <c r="B11107" i="132" s="1"/>
  <c r="B11108" i="132" s="1"/>
  <c r="B11109" i="132" s="1"/>
  <c r="B11110" i="132" s="1"/>
  <c r="B11111" i="132" s="1"/>
  <c r="B11112" i="132" s="1"/>
  <c r="B11113" i="132" s="1"/>
  <c r="B11114" i="132" s="1"/>
  <c r="B11115" i="132" s="1"/>
  <c r="B11116" i="132" s="1"/>
  <c r="B11117" i="132" s="1"/>
  <c r="B11118" i="132" s="1"/>
  <c r="B11119" i="132" s="1"/>
  <c r="B11120" i="132" s="1"/>
  <c r="B11121" i="132" s="1"/>
  <c r="B11122" i="132" s="1"/>
  <c r="B11123" i="132" s="1"/>
  <c r="B11124" i="132" s="1"/>
  <c r="B11125" i="132" s="1"/>
  <c r="B11126" i="132" s="1"/>
  <c r="B11127" i="132" s="1"/>
  <c r="B11128" i="132" s="1"/>
  <c r="B11129" i="132" s="1"/>
  <c r="B11130" i="132" s="1"/>
  <c r="B11131" i="132" s="1"/>
  <c r="B11132" i="132" s="1"/>
  <c r="B11133" i="132" s="1"/>
  <c r="B11134" i="132" s="1"/>
  <c r="B11135" i="132" s="1"/>
  <c r="B11136" i="132" s="1"/>
  <c r="B11137" i="132" s="1"/>
  <c r="B11138" i="132" s="1"/>
  <c r="B11139" i="132" s="1"/>
  <c r="B11140" i="132" s="1"/>
  <c r="B11141" i="132" s="1"/>
  <c r="B11142" i="132" s="1"/>
  <c r="B11143" i="132" s="1"/>
  <c r="B11144" i="132" s="1"/>
  <c r="B11145" i="132" s="1"/>
  <c r="B11146" i="132" s="1"/>
  <c r="B11147" i="132" s="1"/>
  <c r="B11148" i="132" s="1"/>
  <c r="B11149" i="132" s="1"/>
  <c r="B11150" i="132" s="1"/>
  <c r="B11151" i="132" s="1"/>
  <c r="B11152" i="132" s="1"/>
  <c r="B11153" i="132" s="1"/>
  <c r="B11154" i="132" s="1"/>
  <c r="B11155" i="132" s="1"/>
  <c r="B11156" i="132" s="1"/>
  <c r="B11157" i="132" s="1"/>
  <c r="B11158" i="132" s="1"/>
  <c r="B11159" i="132" s="1"/>
  <c r="B11160" i="132" s="1"/>
  <c r="B11161" i="132" s="1"/>
  <c r="B11162" i="132" s="1"/>
  <c r="B11163" i="132" s="1"/>
  <c r="B11164" i="132" s="1"/>
  <c r="B11165" i="132" s="1"/>
  <c r="B11166" i="132" s="1"/>
  <c r="B11167" i="132" s="1"/>
  <c r="B11168" i="132" s="1"/>
  <c r="B11169" i="132" s="1"/>
  <c r="B11170" i="132" s="1"/>
  <c r="B11171" i="132" s="1"/>
  <c r="B11172" i="132" s="1"/>
  <c r="B11173" i="132" s="1"/>
  <c r="B11174" i="132" s="1"/>
  <c r="B11175" i="132" s="1"/>
  <c r="B11176" i="132" s="1"/>
  <c r="B11177" i="132" s="1"/>
  <c r="B11178" i="132" s="1"/>
  <c r="B11179" i="132" s="1"/>
  <c r="B11180" i="132" s="1"/>
  <c r="B11181" i="132" s="1"/>
  <c r="B11182" i="132" s="1"/>
  <c r="B11183" i="132" s="1"/>
  <c r="B11184" i="132" s="1"/>
  <c r="B11185" i="132" s="1"/>
  <c r="B11186" i="132" s="1"/>
  <c r="B11187" i="132" s="1"/>
  <c r="B11188" i="132" s="1"/>
  <c r="B11189" i="132" s="1"/>
  <c r="B11190" i="132" s="1"/>
  <c r="B11191" i="132" s="1"/>
  <c r="B11192" i="132" s="1"/>
  <c r="B11193" i="132" s="1"/>
  <c r="B11194" i="132" s="1"/>
  <c r="B11195" i="132" s="1"/>
  <c r="B11196" i="132" s="1"/>
  <c r="B11197" i="132" s="1"/>
  <c r="B11198" i="132" s="1"/>
  <c r="B11199" i="132" s="1"/>
  <c r="B11200" i="132" s="1"/>
  <c r="B11201" i="132" s="1"/>
  <c r="B11202" i="132" s="1"/>
  <c r="B11203" i="132" s="1"/>
  <c r="B11204" i="132" s="1"/>
  <c r="B11205" i="132" s="1"/>
  <c r="B11206" i="132" s="1"/>
  <c r="B11207" i="132" s="1"/>
  <c r="B11208" i="132" s="1"/>
  <c r="B11209" i="132" s="1"/>
  <c r="B11210" i="132" s="1"/>
  <c r="B11211" i="132" s="1"/>
  <c r="B11212" i="132" s="1"/>
  <c r="B11213" i="132" s="1"/>
  <c r="B11214" i="132" s="1"/>
  <c r="B11215" i="132" s="1"/>
  <c r="B11216" i="132" s="1"/>
  <c r="B11217" i="132" s="1"/>
  <c r="B11218" i="132" s="1"/>
  <c r="B11219" i="132" s="1"/>
  <c r="B11220" i="132" s="1"/>
  <c r="B11221" i="132" s="1"/>
  <c r="B11222" i="132" s="1"/>
  <c r="B11223" i="132" s="1"/>
  <c r="B11224" i="132" s="1"/>
  <c r="B11225" i="132" s="1"/>
  <c r="B11226" i="132" s="1"/>
  <c r="B11227" i="132" s="1"/>
  <c r="B11228" i="132" s="1"/>
  <c r="B11229" i="132" s="1"/>
  <c r="B11230" i="132" s="1"/>
  <c r="B11231" i="132" s="1"/>
  <c r="B11232" i="132" s="1"/>
  <c r="B11233" i="132" s="1"/>
  <c r="B11234" i="132" s="1"/>
  <c r="B11235" i="132" s="1"/>
  <c r="B11236" i="132" s="1"/>
  <c r="B11237" i="132" s="1"/>
  <c r="B11238" i="132" s="1"/>
  <c r="B11239" i="132" s="1"/>
  <c r="B11240" i="132" s="1"/>
  <c r="B11241" i="132" s="1"/>
  <c r="B11242" i="132" s="1"/>
  <c r="B11243" i="132" s="1"/>
  <c r="B11244" i="132" s="1"/>
  <c r="B11245" i="132" s="1"/>
  <c r="B11246" i="132" s="1"/>
  <c r="B11247" i="132" s="1"/>
  <c r="B11248" i="132" s="1"/>
  <c r="B11249" i="132" s="1"/>
  <c r="B11250" i="132" s="1"/>
  <c r="B11251" i="132" s="1"/>
  <c r="B11252" i="132" s="1"/>
  <c r="B11253" i="132" s="1"/>
  <c r="B11254" i="132" s="1"/>
  <c r="B11255" i="132" s="1"/>
  <c r="B11256" i="132" s="1"/>
  <c r="B11257" i="132" s="1"/>
  <c r="B11258" i="132" s="1"/>
  <c r="B11259" i="132" s="1"/>
  <c r="B11260" i="132" s="1"/>
  <c r="B11261" i="132" s="1"/>
  <c r="B11262" i="132" s="1"/>
  <c r="B11263" i="132" s="1"/>
  <c r="B11264" i="132" s="1"/>
  <c r="B11265" i="132" s="1"/>
  <c r="B11266" i="132" s="1"/>
  <c r="B11267" i="132" s="1"/>
  <c r="B11268" i="132" s="1"/>
  <c r="B11269" i="132" s="1"/>
  <c r="B11270" i="132" s="1"/>
  <c r="B11271" i="132" s="1"/>
  <c r="B11272" i="132" s="1"/>
  <c r="B11273" i="132" s="1"/>
  <c r="B11274" i="132" s="1"/>
  <c r="B11275" i="132" s="1"/>
  <c r="B11276" i="132" s="1"/>
  <c r="B11277" i="132" s="1"/>
  <c r="B11278" i="132" s="1"/>
  <c r="B11279" i="132" s="1"/>
  <c r="B11280" i="132" s="1"/>
  <c r="B11281" i="132" s="1"/>
  <c r="B11282" i="132" s="1"/>
  <c r="B11283" i="132" s="1"/>
  <c r="B11284" i="132" s="1"/>
  <c r="B11285" i="132" s="1"/>
  <c r="B11286" i="132" s="1"/>
  <c r="B11287" i="132" s="1"/>
  <c r="B11288" i="132" s="1"/>
  <c r="B11289" i="132" s="1"/>
  <c r="B11290" i="132" s="1"/>
  <c r="B11291" i="132" s="1"/>
  <c r="B11292" i="132" s="1"/>
  <c r="B11293" i="132" s="1"/>
  <c r="B11294" i="132" s="1"/>
  <c r="B11295" i="132" s="1"/>
  <c r="B11296" i="132" s="1"/>
  <c r="B11297" i="132" s="1"/>
  <c r="B11298" i="132" s="1"/>
  <c r="B11299" i="132" s="1"/>
  <c r="B11300" i="132" s="1"/>
  <c r="B11301" i="132" s="1"/>
  <c r="B11302" i="132" s="1"/>
  <c r="B11303" i="132" s="1"/>
  <c r="B11304" i="132" s="1"/>
  <c r="B11305" i="132" s="1"/>
  <c r="B11306" i="132" s="1"/>
  <c r="B11307" i="132" s="1"/>
  <c r="B11308" i="132" s="1"/>
  <c r="B11309" i="132" s="1"/>
  <c r="B11310" i="132" s="1"/>
  <c r="B11311" i="132" s="1"/>
  <c r="B11312" i="132" s="1"/>
  <c r="B11313" i="132" s="1"/>
  <c r="B11314" i="132" s="1"/>
  <c r="B11315" i="132" s="1"/>
  <c r="B11316" i="132" s="1"/>
  <c r="B11317" i="132" s="1"/>
  <c r="B11318" i="132" s="1"/>
  <c r="B11319" i="132" s="1"/>
  <c r="B11320" i="132" s="1"/>
  <c r="B11321" i="132" s="1"/>
  <c r="B11322" i="132" s="1"/>
  <c r="B11323" i="132" s="1"/>
  <c r="B11324" i="132" s="1"/>
  <c r="B11325" i="132" s="1"/>
  <c r="B11326" i="132" s="1"/>
  <c r="B11327" i="132" s="1"/>
  <c r="B11328" i="132" s="1"/>
  <c r="B11329" i="132" s="1"/>
  <c r="B11330" i="132" s="1"/>
  <c r="B11331" i="132" s="1"/>
  <c r="B11332" i="132" s="1"/>
  <c r="B11333" i="132" s="1"/>
  <c r="B11334" i="132" s="1"/>
  <c r="B11335" i="132" s="1"/>
  <c r="B11336" i="132" s="1"/>
  <c r="B11337" i="132" s="1"/>
  <c r="B11338" i="132" s="1"/>
  <c r="B11339" i="132" s="1"/>
  <c r="B11340" i="132" s="1"/>
  <c r="B11341" i="132" s="1"/>
  <c r="B11342" i="132" s="1"/>
  <c r="B11343" i="132" s="1"/>
  <c r="B11344" i="132" s="1"/>
  <c r="B11345" i="132" s="1"/>
  <c r="B11346" i="132" s="1"/>
  <c r="B11347" i="132" s="1"/>
  <c r="B11348" i="132" s="1"/>
  <c r="B11349" i="132" s="1"/>
  <c r="B11350" i="132" s="1"/>
  <c r="B11351" i="132" s="1"/>
  <c r="B11352" i="132" s="1"/>
  <c r="B11353" i="132" s="1"/>
  <c r="B11354" i="132" s="1"/>
  <c r="B11355" i="132" s="1"/>
  <c r="B11356" i="132" s="1"/>
  <c r="B11357" i="132" s="1"/>
  <c r="B11358" i="132" s="1"/>
  <c r="B11359" i="132" s="1"/>
  <c r="B11360" i="132" s="1"/>
  <c r="B11361" i="132" s="1"/>
  <c r="B11362" i="132" s="1"/>
  <c r="B11363" i="132" s="1"/>
  <c r="B11364" i="132" s="1"/>
  <c r="B11365" i="132" s="1"/>
  <c r="B11366" i="132" s="1"/>
  <c r="B11367" i="132" s="1"/>
  <c r="B11368" i="132" s="1"/>
  <c r="B11369" i="132" s="1"/>
  <c r="B11370" i="132" s="1"/>
  <c r="B11371" i="132" s="1"/>
  <c r="B11372" i="132" s="1"/>
  <c r="B11373" i="132" s="1"/>
  <c r="B11374" i="132" s="1"/>
  <c r="B11375" i="132" s="1"/>
  <c r="B11376" i="132" s="1"/>
  <c r="B11377" i="132" s="1"/>
  <c r="B11378" i="132" s="1"/>
  <c r="B11379" i="132" s="1"/>
  <c r="B11380" i="132" s="1"/>
  <c r="B11381" i="132" s="1"/>
  <c r="B11382" i="132" s="1"/>
  <c r="B11383" i="132" s="1"/>
  <c r="B11384" i="132" s="1"/>
  <c r="B11385" i="132" s="1"/>
  <c r="B11386" i="132" s="1"/>
  <c r="B11387" i="132" s="1"/>
  <c r="B11388" i="132" s="1"/>
  <c r="B11389" i="132" s="1"/>
  <c r="B11390" i="132" s="1"/>
  <c r="B11391" i="132" s="1"/>
  <c r="B11392" i="132" s="1"/>
  <c r="B11393" i="132" s="1"/>
  <c r="B11394" i="132" s="1"/>
  <c r="B11395" i="132" s="1"/>
  <c r="B11396" i="132" s="1"/>
  <c r="B11397" i="132" s="1"/>
  <c r="B11398" i="132" s="1"/>
  <c r="B11399" i="132" s="1"/>
  <c r="B11400" i="132" s="1"/>
  <c r="B11401" i="132" s="1"/>
  <c r="B11402" i="132" s="1"/>
  <c r="B11403" i="132" s="1"/>
  <c r="B11404" i="132" s="1"/>
  <c r="B11405" i="132" s="1"/>
  <c r="B11406" i="132" s="1"/>
  <c r="B11407" i="132" s="1"/>
  <c r="B11408" i="132" s="1"/>
  <c r="B11409" i="132" s="1"/>
  <c r="B11410" i="132" s="1"/>
  <c r="B11411" i="132" s="1"/>
  <c r="B11412" i="132" s="1"/>
  <c r="B11413" i="132" s="1"/>
  <c r="B11414" i="132" s="1"/>
  <c r="B11415" i="132" s="1"/>
  <c r="B11416" i="132" s="1"/>
  <c r="B11417" i="132" s="1"/>
  <c r="B11418" i="132" s="1"/>
  <c r="B11419" i="132" s="1"/>
  <c r="B11420" i="132" s="1"/>
  <c r="B11421" i="132" s="1"/>
  <c r="B11422" i="132" s="1"/>
  <c r="B11423" i="132" s="1"/>
  <c r="B11424" i="132" s="1"/>
  <c r="B11425" i="132" s="1"/>
  <c r="B11426" i="132" s="1"/>
  <c r="B11427" i="132" s="1"/>
  <c r="B11428" i="132" s="1"/>
  <c r="B11429" i="132" s="1"/>
  <c r="B11430" i="132" s="1"/>
  <c r="B11431" i="132" s="1"/>
  <c r="B11432" i="132" s="1"/>
  <c r="B11433" i="132" s="1"/>
  <c r="B11434" i="132" s="1"/>
  <c r="B11435" i="132" s="1"/>
  <c r="B11436" i="132" s="1"/>
  <c r="B11437" i="132" s="1"/>
  <c r="B11438" i="132" s="1"/>
  <c r="B11439" i="132" s="1"/>
  <c r="B11440" i="132" s="1"/>
  <c r="B11441" i="132" s="1"/>
  <c r="B11442" i="132" s="1"/>
  <c r="B11443" i="132" s="1"/>
  <c r="B11444" i="132" s="1"/>
  <c r="B11445" i="132" s="1"/>
  <c r="B11446" i="132" s="1"/>
  <c r="B11447" i="132" s="1"/>
  <c r="B11448" i="132" s="1"/>
  <c r="B11449" i="132" s="1"/>
  <c r="B11450" i="132" s="1"/>
  <c r="B11451" i="132" s="1"/>
  <c r="B11452" i="132" s="1"/>
  <c r="B11453" i="132" s="1"/>
  <c r="B11454" i="132" s="1"/>
  <c r="B11455" i="132" s="1"/>
  <c r="B11456" i="132" s="1"/>
  <c r="B11457" i="132" s="1"/>
  <c r="B11458" i="132" s="1"/>
  <c r="B11459" i="132" s="1"/>
  <c r="B11460" i="132" s="1"/>
  <c r="B11461" i="132" s="1"/>
  <c r="B11462" i="132" s="1"/>
  <c r="B11463" i="132" s="1"/>
  <c r="B11464" i="132" s="1"/>
  <c r="B11465" i="132" s="1"/>
  <c r="B11466" i="132" s="1"/>
  <c r="B11467" i="132" s="1"/>
  <c r="B11468" i="132" s="1"/>
  <c r="B11469" i="132" s="1"/>
  <c r="B11470" i="132" s="1"/>
  <c r="B11471" i="132" s="1"/>
  <c r="B11472" i="132" s="1"/>
  <c r="B11473" i="132" s="1"/>
  <c r="B11474" i="132" s="1"/>
  <c r="B11475" i="132" s="1"/>
  <c r="B11476" i="132" s="1"/>
  <c r="B11477" i="132" s="1"/>
  <c r="B11478" i="132" s="1"/>
  <c r="B11479" i="132" s="1"/>
  <c r="B11480" i="132" s="1"/>
  <c r="B11481" i="132" s="1"/>
  <c r="B11482" i="132" s="1"/>
  <c r="B11483" i="132" s="1"/>
  <c r="B11484" i="132" s="1"/>
  <c r="B11485" i="132" s="1"/>
  <c r="B11486" i="132" s="1"/>
  <c r="B11487" i="132" s="1"/>
  <c r="B11488" i="132" s="1"/>
  <c r="B11489" i="132" s="1"/>
  <c r="B11490" i="132" s="1"/>
  <c r="B11491" i="132" s="1"/>
  <c r="B11492" i="132" s="1"/>
  <c r="B11493" i="132" s="1"/>
  <c r="B11494" i="132" s="1"/>
  <c r="B11495" i="132" s="1"/>
  <c r="B11496" i="132" s="1"/>
  <c r="B11497" i="132" s="1"/>
  <c r="B11498" i="132" s="1"/>
  <c r="B11499" i="132" s="1"/>
  <c r="B11500" i="132" s="1"/>
  <c r="B11501" i="132" s="1"/>
  <c r="B11502" i="132" s="1"/>
  <c r="B11503" i="132" s="1"/>
  <c r="B11504" i="132" s="1"/>
  <c r="B11505" i="132" s="1"/>
  <c r="B11506" i="132" s="1"/>
  <c r="B11507" i="132" s="1"/>
  <c r="B11508" i="132" s="1"/>
  <c r="B11509" i="132" s="1"/>
  <c r="B11510" i="132" s="1"/>
  <c r="B11511" i="132" s="1"/>
  <c r="B11512" i="132" s="1"/>
  <c r="B11513" i="132" s="1"/>
  <c r="B11514" i="132" s="1"/>
  <c r="B11515" i="132" s="1"/>
  <c r="B11516" i="132" s="1"/>
  <c r="B11517" i="132" s="1"/>
  <c r="B11518" i="132" s="1"/>
  <c r="B11519" i="132" s="1"/>
  <c r="B11520" i="132" s="1"/>
  <c r="B11521" i="132" s="1"/>
  <c r="B11522" i="132" s="1"/>
  <c r="B11523" i="132" s="1"/>
  <c r="B11524" i="132" s="1"/>
  <c r="B11525" i="132" s="1"/>
  <c r="B11526" i="132" s="1"/>
  <c r="B11527" i="132" s="1"/>
  <c r="B11528" i="132" s="1"/>
  <c r="B11529" i="132" s="1"/>
  <c r="B11530" i="132" s="1"/>
  <c r="B11531" i="132" s="1"/>
  <c r="B11532" i="132" s="1"/>
  <c r="B11533" i="132" s="1"/>
  <c r="B11534" i="132" s="1"/>
  <c r="B11535" i="132" s="1"/>
  <c r="B11536" i="132" s="1"/>
  <c r="B11537" i="132" s="1"/>
  <c r="B11538" i="132" s="1"/>
  <c r="B11539" i="132" s="1"/>
  <c r="B11540" i="132" s="1"/>
  <c r="B11541" i="132" s="1"/>
  <c r="B11542" i="132" s="1"/>
  <c r="B11543" i="132" s="1"/>
  <c r="B11544" i="132" s="1"/>
  <c r="B11545" i="132" s="1"/>
  <c r="B11546" i="132" s="1"/>
  <c r="B11547" i="132" s="1"/>
  <c r="B11548" i="132" s="1"/>
  <c r="B11549" i="132" s="1"/>
  <c r="B11550" i="132" s="1"/>
  <c r="B11551" i="132" s="1"/>
  <c r="B11552" i="132" s="1"/>
  <c r="B11553" i="132" s="1"/>
  <c r="B11554" i="132" s="1"/>
  <c r="B11555" i="132" s="1"/>
  <c r="B11556" i="132" s="1"/>
  <c r="B11557" i="132" s="1"/>
  <c r="B11558" i="132" s="1"/>
  <c r="B11559" i="132" s="1"/>
  <c r="B11560" i="132" s="1"/>
  <c r="B11561" i="132" s="1"/>
  <c r="B11562" i="132" s="1"/>
  <c r="B11563" i="132" s="1"/>
  <c r="B11564" i="132" s="1"/>
  <c r="B11565" i="132" s="1"/>
  <c r="B11566" i="132" s="1"/>
  <c r="B11567" i="132" s="1"/>
  <c r="B11568" i="132" s="1"/>
  <c r="B11569" i="132" s="1"/>
  <c r="B11570" i="132" s="1"/>
  <c r="B11571" i="132" s="1"/>
  <c r="B11572" i="132" s="1"/>
  <c r="B11573" i="132" s="1"/>
  <c r="B11574" i="132" s="1"/>
  <c r="B11575" i="132" s="1"/>
  <c r="B11576" i="132" s="1"/>
  <c r="B11577" i="132" s="1"/>
  <c r="B11578" i="132" s="1"/>
  <c r="B11579" i="132" s="1"/>
  <c r="B11580" i="132" s="1"/>
  <c r="B11581" i="132" s="1"/>
  <c r="B11582" i="132" s="1"/>
  <c r="B11583" i="132" s="1"/>
  <c r="B11584" i="132" s="1"/>
  <c r="B11585" i="132" s="1"/>
  <c r="B11586" i="132" s="1"/>
  <c r="B11587" i="132" s="1"/>
  <c r="B11588" i="132" s="1"/>
  <c r="B11589" i="132" s="1"/>
  <c r="B11590" i="132" s="1"/>
  <c r="B11591" i="132" s="1"/>
  <c r="B11592" i="132" s="1"/>
  <c r="B11593" i="132" s="1"/>
  <c r="B11594" i="132" s="1"/>
  <c r="B11595" i="132" s="1"/>
  <c r="B11596" i="132" s="1"/>
  <c r="B11597" i="132" s="1"/>
  <c r="B11598" i="132" s="1"/>
  <c r="B11599" i="132" s="1"/>
  <c r="B11600" i="132" s="1"/>
  <c r="B11601" i="132" s="1"/>
  <c r="B11602" i="132" s="1"/>
  <c r="B11603" i="132" s="1"/>
  <c r="B11604" i="132" s="1"/>
  <c r="B11605" i="132" s="1"/>
  <c r="B11606" i="132" s="1"/>
  <c r="B11607" i="132" s="1"/>
  <c r="B11608" i="132" s="1"/>
  <c r="B11609" i="132" s="1"/>
  <c r="B11610" i="132" s="1"/>
  <c r="B11611" i="132" s="1"/>
  <c r="B11612" i="132" s="1"/>
  <c r="B11613" i="132" s="1"/>
  <c r="B11614" i="132" s="1"/>
  <c r="B11615" i="132" s="1"/>
  <c r="B11616" i="132" s="1"/>
  <c r="B11617" i="132" s="1"/>
  <c r="B11618" i="132" s="1"/>
  <c r="B11619" i="132" s="1"/>
  <c r="B11620" i="132" s="1"/>
  <c r="B11621" i="132" s="1"/>
  <c r="B11622" i="132" s="1"/>
  <c r="B11623" i="132" s="1"/>
  <c r="B11624" i="132" s="1"/>
  <c r="B11625" i="132" s="1"/>
  <c r="B11626" i="132" s="1"/>
  <c r="B11627" i="132" s="1"/>
  <c r="B11628" i="132" s="1"/>
  <c r="B11629" i="132" s="1"/>
  <c r="B11630" i="132" s="1"/>
  <c r="B11631" i="132" s="1"/>
  <c r="B11632" i="132" s="1"/>
  <c r="B11633" i="132" s="1"/>
  <c r="B11634" i="132" s="1"/>
  <c r="B11635" i="132" s="1"/>
  <c r="B11636" i="132" s="1"/>
  <c r="B11637" i="132" s="1"/>
  <c r="B11638" i="132" s="1"/>
  <c r="B11639" i="132" s="1"/>
  <c r="B11640" i="132" s="1"/>
  <c r="B11641" i="132" s="1"/>
  <c r="B11642" i="132" s="1"/>
  <c r="B11643" i="132" s="1"/>
  <c r="B11644" i="132" s="1"/>
  <c r="B11645" i="132" s="1"/>
  <c r="B11646" i="132" s="1"/>
  <c r="B11647" i="132" s="1"/>
  <c r="B11648" i="132" s="1"/>
  <c r="B11649" i="132" s="1"/>
  <c r="B11650" i="132" s="1"/>
  <c r="B11651" i="132" s="1"/>
  <c r="B11652" i="132" s="1"/>
  <c r="B11653" i="132" s="1"/>
  <c r="B11654" i="132" s="1"/>
  <c r="B11655" i="132" s="1"/>
  <c r="B11656" i="132" s="1"/>
  <c r="B11657" i="132" s="1"/>
  <c r="B11658" i="132" s="1"/>
  <c r="B11659" i="132" s="1"/>
  <c r="B11660" i="132" s="1"/>
  <c r="B11661" i="132" s="1"/>
  <c r="B11662" i="132" s="1"/>
  <c r="B11663" i="132" s="1"/>
  <c r="B11664" i="132" s="1"/>
  <c r="B11665" i="132" s="1"/>
  <c r="B11666" i="132" s="1"/>
  <c r="B11667" i="132" s="1"/>
  <c r="B11668" i="132" s="1"/>
  <c r="B11669" i="132" s="1"/>
  <c r="B11670" i="132" s="1"/>
  <c r="B11671" i="132" s="1"/>
  <c r="B11672" i="132" s="1"/>
  <c r="B11673" i="132" s="1"/>
  <c r="B11674" i="132" s="1"/>
  <c r="B11675" i="132" s="1"/>
  <c r="B11676" i="132" s="1"/>
  <c r="B11677" i="132" s="1"/>
  <c r="B11678" i="132" s="1"/>
  <c r="B11679" i="132" s="1"/>
  <c r="B11680" i="132" s="1"/>
  <c r="B11681" i="132" s="1"/>
  <c r="B11682" i="132" s="1"/>
  <c r="B11683" i="132" s="1"/>
  <c r="B11684" i="132" s="1"/>
  <c r="B11685" i="132" s="1"/>
  <c r="B11686" i="132" s="1"/>
  <c r="B11687" i="132" s="1"/>
  <c r="B11688" i="132" s="1"/>
  <c r="B11689" i="132" s="1"/>
  <c r="B11690" i="132" s="1"/>
  <c r="B11691" i="132" s="1"/>
  <c r="B11692" i="132" s="1"/>
  <c r="B11693" i="132" s="1"/>
  <c r="B11694" i="132" s="1"/>
  <c r="B11695" i="132" s="1"/>
  <c r="B11696" i="132" s="1"/>
  <c r="B11697" i="132" s="1"/>
  <c r="B11698" i="132" s="1"/>
  <c r="B11699" i="132" s="1"/>
  <c r="B11700" i="132" s="1"/>
  <c r="B11701" i="132" s="1"/>
  <c r="B11702" i="132" s="1"/>
  <c r="B11703" i="132" s="1"/>
  <c r="B11704" i="132" s="1"/>
  <c r="B11705" i="132" s="1"/>
  <c r="B11706" i="132" s="1"/>
  <c r="B11707" i="132" s="1"/>
  <c r="B11708" i="132" s="1"/>
  <c r="B11709" i="132" s="1"/>
  <c r="B11710" i="132" s="1"/>
  <c r="B11711" i="132" s="1"/>
  <c r="B11712" i="132" s="1"/>
  <c r="B11713" i="132" s="1"/>
  <c r="B11714" i="132" s="1"/>
  <c r="B11715" i="132" s="1"/>
  <c r="B11716" i="132" s="1"/>
  <c r="B11717" i="132" s="1"/>
  <c r="B11718" i="132" s="1"/>
  <c r="B11719" i="132" s="1"/>
  <c r="B11720" i="132" s="1"/>
  <c r="B11721" i="132" s="1"/>
  <c r="B11722" i="132" s="1"/>
  <c r="B11723" i="132" s="1"/>
  <c r="B11724" i="132" s="1"/>
  <c r="B11725" i="132" s="1"/>
  <c r="B11726" i="132" s="1"/>
  <c r="B11727" i="132" s="1"/>
  <c r="B11728" i="132" s="1"/>
  <c r="B11729" i="132" s="1"/>
  <c r="B11730" i="132" s="1"/>
  <c r="B11731" i="132" s="1"/>
  <c r="B11732" i="132" s="1"/>
  <c r="B11733" i="132" s="1"/>
  <c r="B11734" i="132" s="1"/>
  <c r="B11735" i="132" s="1"/>
  <c r="B11736" i="132" s="1"/>
  <c r="B11737" i="132" s="1"/>
  <c r="B11738" i="132" s="1"/>
  <c r="B11739" i="132" s="1"/>
  <c r="B11740" i="132" s="1"/>
  <c r="B11741" i="132" s="1"/>
  <c r="B11742" i="132" s="1"/>
  <c r="B11743" i="132" s="1"/>
  <c r="B11744" i="132" s="1"/>
  <c r="B11745" i="132" s="1"/>
  <c r="B11746" i="132" s="1"/>
  <c r="B11747" i="132" s="1"/>
  <c r="B11748" i="132" s="1"/>
  <c r="B11749" i="132" s="1"/>
  <c r="B11750" i="132" s="1"/>
  <c r="B11751" i="132" s="1"/>
  <c r="B11752" i="132" s="1"/>
  <c r="B11753" i="132" s="1"/>
  <c r="B11754" i="132" s="1"/>
  <c r="B11755" i="132" s="1"/>
  <c r="B11756" i="132" s="1"/>
  <c r="B11757" i="132" s="1"/>
  <c r="B11758" i="132" s="1"/>
  <c r="B11759" i="132" s="1"/>
  <c r="B11760" i="132" s="1"/>
  <c r="B11761" i="132" s="1"/>
  <c r="B11762" i="132" s="1"/>
  <c r="B11763" i="132" s="1"/>
  <c r="B11764" i="132" s="1"/>
  <c r="B11765" i="132" s="1"/>
  <c r="B11766" i="132" s="1"/>
  <c r="B11767" i="132" s="1"/>
  <c r="B11768" i="132" s="1"/>
  <c r="B11769" i="132" s="1"/>
  <c r="B11770" i="132" s="1"/>
  <c r="B11771" i="132" s="1"/>
  <c r="B11772" i="132" s="1"/>
  <c r="B11773" i="132" s="1"/>
  <c r="B11774" i="132" s="1"/>
  <c r="B11775" i="132" s="1"/>
  <c r="B11776" i="132" s="1"/>
  <c r="B11777" i="132" s="1"/>
  <c r="B11778" i="132" s="1"/>
  <c r="B11779" i="132" s="1"/>
  <c r="B11780" i="132" s="1"/>
  <c r="B11781" i="132" s="1"/>
  <c r="B11782" i="132" s="1"/>
  <c r="B11783" i="132" s="1"/>
  <c r="B11784" i="132" s="1"/>
  <c r="B11785" i="132" s="1"/>
  <c r="B11786" i="132" s="1"/>
  <c r="B11787" i="132" s="1"/>
  <c r="B11788" i="132" s="1"/>
  <c r="B11789" i="132" s="1"/>
  <c r="B11790" i="132" s="1"/>
  <c r="B11791" i="132" s="1"/>
  <c r="B11792" i="132" s="1"/>
  <c r="B11793" i="132" s="1"/>
  <c r="B11794" i="132" s="1"/>
  <c r="B11795" i="132" s="1"/>
  <c r="B11796" i="132" s="1"/>
  <c r="B11797" i="132" s="1"/>
  <c r="B11798" i="132" s="1"/>
  <c r="B11799" i="132" s="1"/>
  <c r="B11800" i="132" s="1"/>
  <c r="B11801" i="132" s="1"/>
  <c r="B11802" i="132" s="1"/>
  <c r="B11803" i="132" s="1"/>
  <c r="B11804" i="132" s="1"/>
  <c r="B11805" i="132" s="1"/>
  <c r="B11806" i="132" s="1"/>
  <c r="B11807" i="132" s="1"/>
  <c r="B11808" i="132" s="1"/>
  <c r="B11809" i="132" s="1"/>
  <c r="B11810" i="132" s="1"/>
  <c r="B11811" i="132" s="1"/>
  <c r="B11812" i="132" s="1"/>
  <c r="B11813" i="132" s="1"/>
  <c r="B11814" i="132" s="1"/>
  <c r="B11815" i="132" s="1"/>
  <c r="B11816" i="132" s="1"/>
  <c r="B11817" i="132" s="1"/>
  <c r="B11818" i="132" s="1"/>
  <c r="B11819" i="132" s="1"/>
  <c r="B11820" i="132" s="1"/>
  <c r="B11821" i="132" s="1"/>
  <c r="B11822" i="132" s="1"/>
  <c r="B11823" i="132" s="1"/>
  <c r="B11824" i="132" s="1"/>
  <c r="B11825" i="132" s="1"/>
  <c r="B11826" i="132" s="1"/>
  <c r="B11827" i="132" s="1"/>
  <c r="B11828" i="132" s="1"/>
  <c r="B11829" i="132" s="1"/>
  <c r="B11830" i="132" s="1"/>
  <c r="B11831" i="132" s="1"/>
  <c r="B11832" i="132" s="1"/>
  <c r="B11833" i="132" s="1"/>
  <c r="B11834" i="132" s="1"/>
  <c r="B11835" i="132" s="1"/>
  <c r="B11836" i="132" s="1"/>
  <c r="B11837" i="132" s="1"/>
  <c r="B11838" i="132" s="1"/>
  <c r="B11839" i="132" s="1"/>
  <c r="B11840" i="132" s="1"/>
  <c r="B11841" i="132" s="1"/>
  <c r="B11842" i="132" s="1"/>
  <c r="B11843" i="132" s="1"/>
  <c r="B11844" i="132" s="1"/>
  <c r="B11845" i="132" s="1"/>
  <c r="B11846" i="132" s="1"/>
  <c r="B11847" i="132" s="1"/>
  <c r="B11848" i="132" s="1"/>
  <c r="B11849" i="132" s="1"/>
  <c r="B11850" i="132" s="1"/>
  <c r="B11851" i="132" s="1"/>
  <c r="B11852" i="132" s="1"/>
  <c r="B11853" i="132" s="1"/>
  <c r="B11854" i="132" s="1"/>
  <c r="B11855" i="132" s="1"/>
  <c r="B11856" i="132" s="1"/>
  <c r="B11857" i="132" s="1"/>
  <c r="B11858" i="132" s="1"/>
  <c r="B11859" i="132" s="1"/>
  <c r="B11860" i="132" s="1"/>
  <c r="B11861" i="132" s="1"/>
  <c r="B11862" i="132" s="1"/>
  <c r="B11863" i="132" s="1"/>
  <c r="B11864" i="132" s="1"/>
  <c r="B11865" i="132" s="1"/>
  <c r="B11866" i="132" s="1"/>
  <c r="B11867" i="132" s="1"/>
  <c r="B11868" i="132" s="1"/>
  <c r="B11869" i="132" s="1"/>
  <c r="B11870" i="132" s="1"/>
  <c r="B11871" i="132" s="1"/>
  <c r="B11872" i="132" s="1"/>
  <c r="B11873" i="132" s="1"/>
  <c r="B11874" i="132" s="1"/>
  <c r="B11875" i="132" s="1"/>
  <c r="B11876" i="132" s="1"/>
  <c r="B11877" i="132" s="1"/>
  <c r="B11878" i="132" s="1"/>
  <c r="B11879" i="132" s="1"/>
  <c r="B11880" i="132" s="1"/>
  <c r="B11881" i="132" s="1"/>
  <c r="B11882" i="132" s="1"/>
  <c r="B11883" i="132" s="1"/>
  <c r="B11884" i="132" s="1"/>
  <c r="B11885" i="132" s="1"/>
  <c r="B11886" i="132" s="1"/>
  <c r="B11887" i="132" s="1"/>
  <c r="B11888" i="132" s="1"/>
  <c r="B11889" i="132" s="1"/>
  <c r="B11890" i="132" s="1"/>
  <c r="B11891" i="132" s="1"/>
  <c r="B11892" i="132" s="1"/>
  <c r="B11893" i="132" s="1"/>
  <c r="B11894" i="132" s="1"/>
  <c r="B11895" i="132" s="1"/>
  <c r="B11896" i="132" s="1"/>
  <c r="B11897" i="132" s="1"/>
  <c r="B11898" i="132" s="1"/>
  <c r="B11899" i="132" s="1"/>
  <c r="B11900" i="132" s="1"/>
  <c r="B11901" i="132" s="1"/>
  <c r="B11902" i="132" s="1"/>
  <c r="B11903" i="132" s="1"/>
  <c r="B11904" i="132" s="1"/>
  <c r="B11905" i="132" s="1"/>
  <c r="B11906" i="132" s="1"/>
  <c r="B11907" i="132" s="1"/>
  <c r="B11908" i="132" s="1"/>
  <c r="B11909" i="132" s="1"/>
  <c r="B11910" i="132" s="1"/>
  <c r="B11911" i="132" s="1"/>
  <c r="B11912" i="132" s="1"/>
  <c r="B11913" i="132" s="1"/>
  <c r="B11914" i="132" s="1"/>
  <c r="B11915" i="132" s="1"/>
  <c r="B11916" i="132" s="1"/>
  <c r="B11917" i="132" s="1"/>
  <c r="B11918" i="132" s="1"/>
  <c r="B11919" i="132" s="1"/>
  <c r="B11920" i="132" s="1"/>
  <c r="B11921" i="132" s="1"/>
  <c r="B11922" i="132" s="1"/>
  <c r="B11923" i="132" s="1"/>
  <c r="B11924" i="132" s="1"/>
  <c r="B11925" i="132" s="1"/>
  <c r="B11926" i="132" s="1"/>
  <c r="B11927" i="132" s="1"/>
  <c r="B11928" i="132" s="1"/>
  <c r="B11929" i="132" s="1"/>
  <c r="B11930" i="132" s="1"/>
  <c r="B11931" i="132" s="1"/>
  <c r="B11932" i="132" s="1"/>
  <c r="B11933" i="132" s="1"/>
  <c r="B11934" i="132" s="1"/>
  <c r="B11935" i="132" s="1"/>
  <c r="B11936" i="132" s="1"/>
  <c r="B11937" i="132" s="1"/>
  <c r="B11938" i="132" s="1"/>
  <c r="B11939" i="132" s="1"/>
  <c r="B11940" i="132" s="1"/>
  <c r="B11941" i="132" s="1"/>
  <c r="B11942" i="132" s="1"/>
  <c r="B11943" i="132" s="1"/>
  <c r="B11944" i="132" s="1"/>
  <c r="B11945" i="132" s="1"/>
  <c r="B11946" i="132" s="1"/>
  <c r="B11947" i="132" s="1"/>
  <c r="B11948" i="132" s="1"/>
  <c r="B11949" i="132" s="1"/>
  <c r="B11950" i="132" s="1"/>
  <c r="B11951" i="132" s="1"/>
  <c r="B11952" i="132" s="1"/>
  <c r="B11953" i="132" s="1"/>
  <c r="B11954" i="132" s="1"/>
  <c r="B11955" i="132" s="1"/>
  <c r="B11956" i="132" s="1"/>
  <c r="B11957" i="132" s="1"/>
  <c r="B11958" i="132" s="1"/>
  <c r="B11959" i="132" s="1"/>
  <c r="B11960" i="132" s="1"/>
  <c r="B11961" i="132" s="1"/>
  <c r="B11962" i="132" s="1"/>
  <c r="B11963" i="132" s="1"/>
  <c r="B11964" i="132" s="1"/>
  <c r="B11965" i="132" s="1"/>
  <c r="B11966" i="132" s="1"/>
  <c r="B11967" i="132" s="1"/>
  <c r="B11968" i="132" s="1"/>
  <c r="B11969" i="132" s="1"/>
  <c r="B11970" i="132" s="1"/>
  <c r="B11971" i="132" s="1"/>
  <c r="B11972" i="132" s="1"/>
  <c r="B11973" i="132" s="1"/>
  <c r="B11974" i="132" s="1"/>
  <c r="B11975" i="132" s="1"/>
  <c r="B11976" i="132" s="1"/>
  <c r="B11977" i="132" s="1"/>
  <c r="B11978" i="132" s="1"/>
  <c r="B11979" i="132" s="1"/>
  <c r="B11980" i="132" s="1"/>
  <c r="B11981" i="132" s="1"/>
  <c r="B11982" i="132" s="1"/>
  <c r="B11983" i="132" s="1"/>
  <c r="B11984" i="132" s="1"/>
  <c r="B11985" i="132" s="1"/>
  <c r="B11986" i="132" s="1"/>
  <c r="B11987" i="132" s="1"/>
  <c r="B11988" i="132" s="1"/>
  <c r="B11989" i="132" s="1"/>
  <c r="B11990" i="132" s="1"/>
  <c r="B11991" i="132" s="1"/>
  <c r="B11992" i="132" s="1"/>
  <c r="B11993" i="132" s="1"/>
  <c r="B11994" i="132" s="1"/>
  <c r="B11995" i="132" s="1"/>
  <c r="B11996" i="132" s="1"/>
  <c r="B11997" i="132" s="1"/>
  <c r="B11998" i="132" s="1"/>
  <c r="B11999" i="132" s="1"/>
  <c r="B12000" i="132" s="1"/>
  <c r="B12001" i="132" s="1"/>
  <c r="B12002" i="132" s="1"/>
  <c r="B12003" i="132" s="1"/>
  <c r="B12004" i="132" s="1"/>
  <c r="B12005" i="132" s="1"/>
  <c r="B12006" i="132" s="1"/>
  <c r="B12007" i="132" s="1"/>
  <c r="B12008" i="132" s="1"/>
  <c r="B12009" i="132" s="1"/>
  <c r="B12010" i="132" s="1"/>
  <c r="B12011" i="132" s="1"/>
  <c r="B12012" i="132" s="1"/>
  <c r="B12013" i="132" s="1"/>
  <c r="B12014" i="132" s="1"/>
  <c r="B12015" i="132" s="1"/>
  <c r="B12016" i="132" s="1"/>
  <c r="B12017" i="132" s="1"/>
  <c r="B12018" i="132" s="1"/>
  <c r="B12019" i="132" s="1"/>
  <c r="B12020" i="132" s="1"/>
  <c r="B12021" i="132" s="1"/>
  <c r="B12022" i="132" s="1"/>
  <c r="B12023" i="132" s="1"/>
  <c r="B12024" i="132" s="1"/>
  <c r="B12025" i="132" s="1"/>
  <c r="B12026" i="132" s="1"/>
  <c r="B12027" i="132" s="1"/>
  <c r="B12028" i="132" s="1"/>
  <c r="B12029" i="132" s="1"/>
  <c r="B12030" i="132" s="1"/>
  <c r="B12031" i="132" s="1"/>
  <c r="B12032" i="132" s="1"/>
  <c r="B12033" i="132" s="1"/>
  <c r="B12034" i="132" s="1"/>
  <c r="B12035" i="132" s="1"/>
  <c r="B12036" i="132" s="1"/>
  <c r="B12037" i="132" s="1"/>
  <c r="B12038" i="132" s="1"/>
  <c r="B12039" i="132" s="1"/>
  <c r="B12040" i="132" s="1"/>
  <c r="B12041" i="132" s="1"/>
  <c r="B12042" i="132" s="1"/>
  <c r="B12043" i="132" s="1"/>
  <c r="B12044" i="132" s="1"/>
  <c r="B12045" i="132" s="1"/>
  <c r="B12046" i="132" s="1"/>
  <c r="B12047" i="132" s="1"/>
  <c r="B12048" i="132" s="1"/>
  <c r="B12049" i="132" s="1"/>
  <c r="B12050" i="132" s="1"/>
  <c r="B12051" i="132" s="1"/>
  <c r="B12052" i="132" s="1"/>
  <c r="B12053" i="132" s="1"/>
  <c r="B12054" i="132" s="1"/>
  <c r="B12055" i="132" s="1"/>
  <c r="B12056" i="132" s="1"/>
  <c r="B12057" i="132" s="1"/>
  <c r="B12058" i="132" s="1"/>
  <c r="B12059" i="132" s="1"/>
  <c r="B12060" i="132" s="1"/>
  <c r="B12061" i="132" s="1"/>
  <c r="B12062" i="132" s="1"/>
  <c r="B12063" i="132" s="1"/>
  <c r="B12064" i="132" s="1"/>
  <c r="B12065" i="132" s="1"/>
  <c r="B12066" i="132" s="1"/>
  <c r="B12067" i="132" s="1"/>
  <c r="B12068" i="132" s="1"/>
  <c r="B12069" i="132" s="1"/>
  <c r="B12070" i="132" s="1"/>
  <c r="B12071" i="132" s="1"/>
  <c r="B12072" i="132" s="1"/>
  <c r="B12073" i="132" s="1"/>
  <c r="B12074" i="132" s="1"/>
  <c r="B12075" i="132" s="1"/>
  <c r="B12076" i="132" s="1"/>
  <c r="B12077" i="132" s="1"/>
  <c r="B12078" i="132" s="1"/>
  <c r="B12079" i="132" s="1"/>
  <c r="B12080" i="132" s="1"/>
  <c r="B12081" i="132" s="1"/>
  <c r="B12082" i="132" s="1"/>
  <c r="B12083" i="132" s="1"/>
  <c r="B12084" i="132" s="1"/>
  <c r="B12085" i="132" s="1"/>
  <c r="B12086" i="132" s="1"/>
  <c r="B12087" i="132" s="1"/>
  <c r="B12088" i="132" s="1"/>
  <c r="B12089" i="132" s="1"/>
  <c r="B12090" i="132" s="1"/>
  <c r="B12091" i="132" s="1"/>
  <c r="B12092" i="132" s="1"/>
  <c r="B12093" i="132" s="1"/>
  <c r="B12094" i="132" s="1"/>
  <c r="B12095" i="132" s="1"/>
  <c r="B12096" i="132" s="1"/>
  <c r="B12097" i="132" s="1"/>
  <c r="B12098" i="132" s="1"/>
  <c r="B12099" i="132" s="1"/>
  <c r="B12100" i="132" s="1"/>
  <c r="B12101" i="132" s="1"/>
  <c r="B12102" i="132" s="1"/>
  <c r="B12103" i="132" s="1"/>
  <c r="B12104" i="132" s="1"/>
  <c r="B12105" i="132" s="1"/>
  <c r="B12106" i="132" s="1"/>
  <c r="B12107" i="132" s="1"/>
  <c r="B12108" i="132" s="1"/>
  <c r="B12109" i="132" s="1"/>
  <c r="B12110" i="132" s="1"/>
  <c r="B12111" i="132" s="1"/>
  <c r="B12112" i="132" s="1"/>
  <c r="B12113" i="132" s="1"/>
  <c r="B12114" i="132" s="1"/>
  <c r="B12115" i="132" s="1"/>
  <c r="B12116" i="132" s="1"/>
  <c r="B12117" i="132" s="1"/>
  <c r="B12118" i="132" s="1"/>
  <c r="B12119" i="132" s="1"/>
  <c r="B12120" i="132" s="1"/>
  <c r="B12121" i="132" s="1"/>
  <c r="B12122" i="132" s="1"/>
  <c r="B12123" i="132" s="1"/>
  <c r="B12124" i="132" s="1"/>
  <c r="B12125" i="132" s="1"/>
  <c r="B12126" i="132" s="1"/>
  <c r="B12127" i="132" s="1"/>
  <c r="B12128" i="132" s="1"/>
  <c r="B12129" i="132" s="1"/>
  <c r="B12130" i="132" s="1"/>
  <c r="B12131" i="132" s="1"/>
  <c r="B12132" i="132" s="1"/>
  <c r="B12133" i="132" s="1"/>
  <c r="B12134" i="132" s="1"/>
  <c r="B12135" i="132" s="1"/>
  <c r="B12136" i="132" s="1"/>
  <c r="B12137" i="132" s="1"/>
  <c r="B12138" i="132" s="1"/>
  <c r="B12139" i="132" s="1"/>
  <c r="B12140" i="132" s="1"/>
  <c r="B12141" i="132" s="1"/>
  <c r="B12142" i="132" s="1"/>
  <c r="B12143" i="132" s="1"/>
  <c r="B12144" i="132" s="1"/>
  <c r="B12145" i="132" s="1"/>
  <c r="B12146" i="132" s="1"/>
  <c r="B12147" i="132" s="1"/>
  <c r="B12148" i="132" s="1"/>
  <c r="B12149" i="132" s="1"/>
  <c r="B12150" i="132" s="1"/>
  <c r="B12151" i="132" s="1"/>
  <c r="B12152" i="132" s="1"/>
  <c r="B12153" i="132" s="1"/>
  <c r="B12154" i="132" s="1"/>
  <c r="B12155" i="132" s="1"/>
  <c r="B12156" i="132" s="1"/>
  <c r="B12157" i="132" s="1"/>
  <c r="B12158" i="132" s="1"/>
  <c r="B12159" i="132" s="1"/>
  <c r="B12160" i="132" s="1"/>
  <c r="B12161" i="132" s="1"/>
  <c r="B12162" i="132" s="1"/>
  <c r="B12163" i="132" s="1"/>
  <c r="B12164" i="132" s="1"/>
  <c r="B12165" i="132" s="1"/>
  <c r="B12166" i="132" s="1"/>
  <c r="B12167" i="132" s="1"/>
  <c r="B12168" i="132" s="1"/>
  <c r="B12169" i="132" s="1"/>
  <c r="B12170" i="132" s="1"/>
  <c r="B12171" i="132" s="1"/>
  <c r="B12172" i="132" s="1"/>
  <c r="B12173" i="132" s="1"/>
  <c r="B12174" i="132" s="1"/>
  <c r="B12175" i="132" s="1"/>
  <c r="B12176" i="132" s="1"/>
  <c r="B12177" i="132" s="1"/>
  <c r="B12178" i="132" s="1"/>
  <c r="B12179" i="132" s="1"/>
  <c r="B12180" i="132" s="1"/>
  <c r="B12181" i="132" s="1"/>
  <c r="B12182" i="132" s="1"/>
  <c r="B12183" i="132" s="1"/>
  <c r="B12184" i="132" s="1"/>
  <c r="B12185" i="132" s="1"/>
  <c r="B12186" i="132" s="1"/>
  <c r="B12187" i="132" s="1"/>
  <c r="B12188" i="132" s="1"/>
  <c r="B12189" i="132" s="1"/>
  <c r="B12190" i="132" s="1"/>
  <c r="B12191" i="132" s="1"/>
  <c r="B12192" i="132" s="1"/>
  <c r="B12193" i="132" s="1"/>
  <c r="B12194" i="132" s="1"/>
  <c r="B12195" i="132" s="1"/>
  <c r="B12196" i="132" s="1"/>
  <c r="B12197" i="132" s="1"/>
  <c r="B12198" i="132" s="1"/>
  <c r="B12199" i="132" s="1"/>
  <c r="B12200" i="132" s="1"/>
  <c r="B12201" i="132" s="1"/>
  <c r="B12202" i="132" s="1"/>
  <c r="B12203" i="132" s="1"/>
  <c r="B12204" i="132" s="1"/>
  <c r="B12205" i="132" s="1"/>
  <c r="B12206" i="132" s="1"/>
  <c r="B12207" i="132" s="1"/>
  <c r="B12208" i="132" s="1"/>
  <c r="B12209" i="132" s="1"/>
  <c r="B12210" i="132" s="1"/>
  <c r="B12211" i="132" s="1"/>
  <c r="B12212" i="132" s="1"/>
  <c r="B12213" i="132" s="1"/>
  <c r="B12214" i="132" s="1"/>
  <c r="B12215" i="132" s="1"/>
  <c r="B12216" i="132" s="1"/>
  <c r="B12217" i="132" s="1"/>
  <c r="B12218" i="132" s="1"/>
  <c r="B12219" i="132" s="1"/>
  <c r="B12220" i="132" s="1"/>
  <c r="B12221" i="132" s="1"/>
  <c r="B12222" i="132" s="1"/>
  <c r="B12223" i="132" s="1"/>
  <c r="B12224" i="132" s="1"/>
  <c r="B12225" i="132" s="1"/>
  <c r="B12226" i="132" s="1"/>
  <c r="B12227" i="132" s="1"/>
  <c r="B12228" i="132" s="1"/>
  <c r="B12229" i="132" s="1"/>
  <c r="B12230" i="132" s="1"/>
  <c r="B12231" i="132" s="1"/>
  <c r="B12232" i="132" s="1"/>
  <c r="B12233" i="132" s="1"/>
  <c r="B12234" i="132" s="1"/>
  <c r="B12235" i="132" s="1"/>
  <c r="B12236" i="132" s="1"/>
  <c r="B12237" i="132" s="1"/>
  <c r="B12238" i="132" s="1"/>
  <c r="B12239" i="132" s="1"/>
  <c r="B12240" i="132" s="1"/>
  <c r="B12241" i="132" s="1"/>
  <c r="B12242" i="132" s="1"/>
  <c r="B12243" i="132" s="1"/>
  <c r="B12244" i="132" s="1"/>
  <c r="B12245" i="132" s="1"/>
  <c r="B12246" i="132" s="1"/>
  <c r="B12247" i="132" s="1"/>
  <c r="B12248" i="132" s="1"/>
  <c r="B12249" i="132" s="1"/>
  <c r="B12250" i="132" s="1"/>
  <c r="B12251" i="132" s="1"/>
  <c r="B12252" i="132" s="1"/>
  <c r="B12253" i="132" s="1"/>
  <c r="B12254" i="132" s="1"/>
  <c r="B12255" i="132" s="1"/>
  <c r="B12256" i="132" s="1"/>
  <c r="B12257" i="132" s="1"/>
  <c r="B12258" i="132" s="1"/>
  <c r="B12259" i="132" s="1"/>
  <c r="B12260" i="132" s="1"/>
  <c r="B12261" i="132" s="1"/>
  <c r="B12262" i="132" s="1"/>
  <c r="B12263" i="132" s="1"/>
  <c r="B12264" i="132" s="1"/>
  <c r="B12265" i="132" s="1"/>
  <c r="B12266" i="132" s="1"/>
  <c r="B12267" i="132" s="1"/>
  <c r="B12268" i="132" s="1"/>
  <c r="B12269" i="132" s="1"/>
  <c r="B12270" i="132" s="1"/>
  <c r="B12271" i="132" s="1"/>
  <c r="B12272" i="132" s="1"/>
  <c r="B12273" i="132" s="1"/>
  <c r="B12274" i="132" s="1"/>
  <c r="B12275" i="132" s="1"/>
  <c r="B12276" i="132" s="1"/>
  <c r="B12277" i="132" s="1"/>
  <c r="B12278" i="132" s="1"/>
  <c r="B12279" i="132" s="1"/>
  <c r="B12280" i="132" s="1"/>
  <c r="B12281" i="132" s="1"/>
  <c r="B12282" i="132" s="1"/>
  <c r="B12283" i="132" s="1"/>
  <c r="B12284" i="132" s="1"/>
  <c r="B12285" i="132" s="1"/>
  <c r="B12286" i="132" s="1"/>
  <c r="B12287" i="132" s="1"/>
  <c r="B12288" i="132" s="1"/>
  <c r="B12289" i="132" s="1"/>
  <c r="B12290" i="132" s="1"/>
  <c r="B12291" i="132" s="1"/>
  <c r="B12292" i="132" s="1"/>
  <c r="B12293" i="132" s="1"/>
  <c r="B12294" i="132" s="1"/>
  <c r="B12295" i="132" s="1"/>
  <c r="B12296" i="132" s="1"/>
  <c r="B12297" i="132" s="1"/>
  <c r="B12298" i="132" s="1"/>
  <c r="B12299" i="132" s="1"/>
  <c r="B12300" i="132" s="1"/>
  <c r="B12301" i="132" s="1"/>
  <c r="B12302" i="132" s="1"/>
  <c r="B12303" i="132" s="1"/>
  <c r="B12304" i="132" s="1"/>
  <c r="B12305" i="132" s="1"/>
  <c r="B12306" i="132" s="1"/>
  <c r="B12307" i="132" s="1"/>
  <c r="B12308" i="132" s="1"/>
  <c r="B12309" i="132" s="1"/>
  <c r="B12310" i="132" s="1"/>
  <c r="B12311" i="132" s="1"/>
  <c r="B12312" i="132" s="1"/>
  <c r="B12313" i="132" s="1"/>
  <c r="B12314" i="132" s="1"/>
  <c r="B12315" i="132" s="1"/>
  <c r="B12316" i="132" s="1"/>
  <c r="B12317" i="132" s="1"/>
  <c r="B12318" i="132" s="1"/>
  <c r="B12319" i="132" s="1"/>
  <c r="B12320" i="132" s="1"/>
  <c r="B12321" i="132" s="1"/>
  <c r="B12322" i="132" s="1"/>
  <c r="B12323" i="132" s="1"/>
  <c r="B12324" i="132" s="1"/>
  <c r="B12325" i="132" s="1"/>
  <c r="B12326" i="132" s="1"/>
  <c r="B12327" i="132" s="1"/>
  <c r="B12328" i="132" s="1"/>
  <c r="B12329" i="132" s="1"/>
  <c r="B12330" i="132" s="1"/>
  <c r="B12331" i="132" s="1"/>
  <c r="B12332" i="132" s="1"/>
  <c r="B12333" i="132" s="1"/>
  <c r="B12334" i="132" s="1"/>
  <c r="B12335" i="132" s="1"/>
  <c r="B12336" i="132" s="1"/>
  <c r="B12337" i="132" s="1"/>
  <c r="B12338" i="132" s="1"/>
  <c r="B12339" i="132" s="1"/>
  <c r="B12340" i="132" s="1"/>
  <c r="B12341" i="132" s="1"/>
  <c r="B12342" i="132" s="1"/>
  <c r="B12343" i="132" s="1"/>
  <c r="B12344" i="132" s="1"/>
  <c r="B12345" i="132" s="1"/>
  <c r="B12346" i="132" s="1"/>
  <c r="B12347" i="132" s="1"/>
  <c r="B12348" i="132" s="1"/>
  <c r="B12349" i="132" s="1"/>
  <c r="B12350" i="132" s="1"/>
  <c r="B12351" i="132" s="1"/>
  <c r="B12352" i="132" s="1"/>
  <c r="B12353" i="132" s="1"/>
  <c r="B12354" i="132" s="1"/>
  <c r="B12355" i="132" s="1"/>
  <c r="B12356" i="132" s="1"/>
  <c r="B12357" i="132" s="1"/>
  <c r="B12358" i="132" s="1"/>
  <c r="B12359" i="132" s="1"/>
  <c r="B12360" i="132" s="1"/>
  <c r="B12361" i="132" s="1"/>
  <c r="B12362" i="132" s="1"/>
  <c r="B12363" i="132" s="1"/>
  <c r="B12364" i="132" s="1"/>
  <c r="B12365" i="132" s="1"/>
  <c r="B12366" i="132" s="1"/>
  <c r="B12367" i="132" s="1"/>
  <c r="B12368" i="132" s="1"/>
  <c r="B12369" i="132" s="1"/>
  <c r="B12370" i="132" s="1"/>
  <c r="B12371" i="132" s="1"/>
  <c r="B12372" i="132" s="1"/>
  <c r="B12373" i="132" s="1"/>
  <c r="B12374" i="132" s="1"/>
  <c r="B12375" i="132" s="1"/>
  <c r="B12376" i="132" s="1"/>
  <c r="B12377" i="132" s="1"/>
  <c r="B12378" i="132" s="1"/>
  <c r="B12379" i="132" s="1"/>
  <c r="B12380" i="132" s="1"/>
  <c r="B12381" i="132" s="1"/>
  <c r="B12382" i="132" s="1"/>
  <c r="B12383" i="132" s="1"/>
  <c r="B12384" i="132" s="1"/>
  <c r="B12385" i="132" s="1"/>
  <c r="B12386" i="132" s="1"/>
  <c r="B12387" i="132" s="1"/>
  <c r="B12388" i="132" s="1"/>
  <c r="B12389" i="132" s="1"/>
  <c r="B12390" i="132" s="1"/>
  <c r="B12391" i="132" s="1"/>
  <c r="B12392" i="132" s="1"/>
  <c r="B12393" i="132" s="1"/>
  <c r="B12394" i="132" s="1"/>
  <c r="B12395" i="132" s="1"/>
  <c r="B12396" i="132" s="1"/>
  <c r="B12397" i="132" s="1"/>
  <c r="B12398" i="132" s="1"/>
  <c r="B12399" i="132" s="1"/>
  <c r="B12400" i="132" s="1"/>
  <c r="B12401" i="132" s="1"/>
  <c r="B12402" i="132" s="1"/>
  <c r="B12403" i="132" s="1"/>
  <c r="B12404" i="132" s="1"/>
  <c r="B12405" i="132" s="1"/>
  <c r="B12406" i="132" s="1"/>
  <c r="B12407" i="132" s="1"/>
  <c r="B12408" i="132" s="1"/>
  <c r="B12409" i="132" s="1"/>
  <c r="B12410" i="132" s="1"/>
  <c r="B12411" i="132" s="1"/>
  <c r="B12412" i="132" s="1"/>
  <c r="B12413" i="132" s="1"/>
  <c r="B12414" i="132" s="1"/>
  <c r="B12415" i="132" s="1"/>
  <c r="B12416" i="132" s="1"/>
  <c r="B12417" i="132" s="1"/>
  <c r="B12418" i="132" s="1"/>
  <c r="B12419" i="132" s="1"/>
  <c r="B12420" i="132" s="1"/>
  <c r="B12421" i="132" s="1"/>
  <c r="B12422" i="132" s="1"/>
  <c r="B12423" i="132" s="1"/>
  <c r="B12424" i="132" s="1"/>
  <c r="B12425" i="132" s="1"/>
  <c r="B12426" i="132" s="1"/>
  <c r="B12427" i="132" s="1"/>
  <c r="B12428" i="132" s="1"/>
  <c r="B12429" i="132" s="1"/>
  <c r="B12430" i="132" s="1"/>
  <c r="B12431" i="132" s="1"/>
  <c r="B12432" i="132" s="1"/>
  <c r="B12433" i="132" s="1"/>
  <c r="B12434" i="132" s="1"/>
  <c r="B12435" i="132" s="1"/>
  <c r="B12436" i="132" s="1"/>
  <c r="B12437" i="132" s="1"/>
  <c r="B12438" i="132" s="1"/>
  <c r="B12439" i="132" s="1"/>
  <c r="B12440" i="132" s="1"/>
  <c r="B12441" i="132" s="1"/>
  <c r="B12442" i="132" s="1"/>
  <c r="B12443" i="132" s="1"/>
  <c r="B12444" i="132" s="1"/>
  <c r="B12445" i="132" s="1"/>
  <c r="B12446" i="132" s="1"/>
  <c r="B12447" i="132" s="1"/>
  <c r="B12448" i="132" s="1"/>
  <c r="B12449" i="132" s="1"/>
  <c r="B12450" i="132" s="1"/>
  <c r="B12451" i="132" s="1"/>
  <c r="B12452" i="132" s="1"/>
  <c r="B12453" i="132" s="1"/>
  <c r="B12454" i="132" s="1"/>
  <c r="B12455" i="132" s="1"/>
  <c r="B12456" i="132" s="1"/>
  <c r="B12457" i="132" s="1"/>
  <c r="B12458" i="132" s="1"/>
  <c r="B12459" i="132" s="1"/>
  <c r="B12460" i="132" s="1"/>
  <c r="B12461" i="132" s="1"/>
  <c r="B12462" i="132" s="1"/>
  <c r="B12463" i="132" s="1"/>
  <c r="B12464" i="132" s="1"/>
  <c r="B12465" i="132" s="1"/>
  <c r="B12466" i="132" s="1"/>
  <c r="B12467" i="132" s="1"/>
  <c r="B12468" i="132" s="1"/>
  <c r="B12469" i="132" s="1"/>
  <c r="B12470" i="132" s="1"/>
  <c r="B12471" i="132" s="1"/>
  <c r="B12472" i="132" s="1"/>
  <c r="B12473" i="132" s="1"/>
  <c r="B12474" i="132" s="1"/>
  <c r="B12475" i="132" s="1"/>
  <c r="B12476" i="132" s="1"/>
  <c r="B12477" i="132" s="1"/>
  <c r="B12478" i="132" s="1"/>
  <c r="B12479" i="132" s="1"/>
  <c r="B12480" i="132" s="1"/>
  <c r="B12481" i="132" s="1"/>
  <c r="B12482" i="132" s="1"/>
  <c r="B12483" i="132" s="1"/>
  <c r="B12484" i="132" s="1"/>
  <c r="B12485" i="132" s="1"/>
  <c r="B12486" i="132" s="1"/>
  <c r="B12487" i="132" s="1"/>
  <c r="B12488" i="132" s="1"/>
  <c r="B12489" i="132" s="1"/>
  <c r="B12490" i="132" s="1"/>
  <c r="B12491" i="132" s="1"/>
  <c r="B12492" i="132" s="1"/>
  <c r="B12493" i="132" s="1"/>
  <c r="B12494" i="132" s="1"/>
  <c r="B12495" i="132" s="1"/>
  <c r="B12496" i="132" s="1"/>
  <c r="B12497" i="132" s="1"/>
  <c r="B12498" i="132" s="1"/>
  <c r="B12499" i="132" s="1"/>
  <c r="B12500" i="132" s="1"/>
  <c r="B12501" i="132" s="1"/>
  <c r="B12502" i="132" s="1"/>
  <c r="B12503" i="132" s="1"/>
  <c r="B12504" i="132" s="1"/>
  <c r="B12505" i="132" s="1"/>
  <c r="B12506" i="132" s="1"/>
  <c r="B12507" i="132" s="1"/>
  <c r="B12508" i="132" s="1"/>
  <c r="B12509" i="132" s="1"/>
  <c r="B12510" i="132" s="1"/>
  <c r="B12511" i="132" s="1"/>
  <c r="B12512" i="132" s="1"/>
  <c r="B12513" i="132" s="1"/>
  <c r="B12514" i="132" s="1"/>
  <c r="B12515" i="132" s="1"/>
  <c r="B12516" i="132" s="1"/>
  <c r="B12517" i="132" s="1"/>
  <c r="B12518" i="132" s="1"/>
  <c r="B12519" i="132" s="1"/>
  <c r="B12520" i="132" s="1"/>
  <c r="B12521" i="132" s="1"/>
  <c r="B12522" i="132" s="1"/>
  <c r="B12523" i="132" s="1"/>
  <c r="B12524" i="132" s="1"/>
  <c r="B12525" i="132" s="1"/>
  <c r="B12526" i="132" s="1"/>
  <c r="B12527" i="132" s="1"/>
  <c r="B12528" i="132" s="1"/>
  <c r="B12529" i="132" s="1"/>
  <c r="B12530" i="132" s="1"/>
  <c r="B12531" i="132" s="1"/>
  <c r="B12532" i="132" s="1"/>
  <c r="B12533" i="132" s="1"/>
  <c r="B12534" i="132" s="1"/>
  <c r="B12535" i="132" s="1"/>
  <c r="B12536" i="132" s="1"/>
  <c r="B12537" i="132" s="1"/>
  <c r="B12538" i="132" s="1"/>
  <c r="B12539" i="132" s="1"/>
  <c r="B12540" i="132" s="1"/>
  <c r="B12541" i="132" s="1"/>
  <c r="B12542" i="132" s="1"/>
  <c r="B12543" i="132" s="1"/>
  <c r="B12544" i="132" s="1"/>
  <c r="B12545" i="132" s="1"/>
  <c r="B12546" i="132" s="1"/>
  <c r="B12547" i="132" s="1"/>
  <c r="B12548" i="132" s="1"/>
  <c r="B12549" i="132" s="1"/>
  <c r="B12550" i="132" s="1"/>
  <c r="B12551" i="132" s="1"/>
  <c r="B12552" i="132" s="1"/>
  <c r="B12553" i="132" s="1"/>
  <c r="B12554" i="132" s="1"/>
  <c r="B12555" i="132" s="1"/>
  <c r="B12556" i="132" s="1"/>
  <c r="B12557" i="132" s="1"/>
  <c r="B12558" i="132" s="1"/>
  <c r="B12559" i="132" s="1"/>
  <c r="B12560" i="132" s="1"/>
  <c r="B12561" i="132" s="1"/>
  <c r="B12562" i="132" s="1"/>
  <c r="B12563" i="132" s="1"/>
  <c r="B12564" i="132" s="1"/>
  <c r="B12565" i="132" s="1"/>
  <c r="B12566" i="132" s="1"/>
  <c r="B12567" i="132" s="1"/>
  <c r="B12568" i="132" s="1"/>
  <c r="B12569" i="132" s="1"/>
  <c r="B12570" i="132" s="1"/>
  <c r="B12571" i="132" s="1"/>
  <c r="B12572" i="132" s="1"/>
  <c r="B12573" i="132" s="1"/>
  <c r="B12574" i="132" s="1"/>
  <c r="B12575" i="132" s="1"/>
  <c r="B12576" i="132" s="1"/>
  <c r="B12577" i="132" s="1"/>
  <c r="B12578" i="132" s="1"/>
  <c r="B12579" i="132" s="1"/>
  <c r="B12580" i="132" s="1"/>
  <c r="B12581" i="132" s="1"/>
  <c r="B12582" i="132" s="1"/>
  <c r="B12583" i="132" s="1"/>
  <c r="B12584" i="132" s="1"/>
  <c r="B12585" i="132" s="1"/>
  <c r="B12586" i="132" s="1"/>
  <c r="B12587" i="132" s="1"/>
  <c r="B12588" i="132" s="1"/>
  <c r="B12589" i="132" s="1"/>
  <c r="B12590" i="132" s="1"/>
  <c r="B12591" i="132" s="1"/>
  <c r="B12592" i="132" s="1"/>
  <c r="B12593" i="132" s="1"/>
  <c r="B12594" i="132" s="1"/>
  <c r="B12595" i="132" s="1"/>
  <c r="B12596" i="132" s="1"/>
  <c r="B12597" i="132" s="1"/>
  <c r="B12598" i="132" s="1"/>
  <c r="B12599" i="132" s="1"/>
  <c r="B12600" i="132" s="1"/>
  <c r="B12601" i="132" s="1"/>
  <c r="B12602" i="132" s="1"/>
  <c r="B12603" i="132" s="1"/>
  <c r="B12604" i="132" s="1"/>
  <c r="B12605" i="132" s="1"/>
  <c r="B12606" i="132" s="1"/>
  <c r="B12607" i="132" s="1"/>
  <c r="B12608" i="132" s="1"/>
  <c r="B12609" i="132" s="1"/>
  <c r="B12610" i="132" s="1"/>
  <c r="B12611" i="132" s="1"/>
  <c r="B12612" i="132" s="1"/>
  <c r="B12613" i="132" s="1"/>
  <c r="B12614" i="132" s="1"/>
  <c r="B12615" i="132" s="1"/>
  <c r="B12616" i="132" s="1"/>
  <c r="B12617" i="132" s="1"/>
  <c r="B12618" i="132" s="1"/>
  <c r="B12619" i="132" s="1"/>
  <c r="B12620" i="132" s="1"/>
  <c r="B12621" i="132" s="1"/>
  <c r="B12622" i="132" s="1"/>
  <c r="B12623" i="132" s="1"/>
  <c r="B12624" i="132" s="1"/>
  <c r="B12625" i="132" s="1"/>
  <c r="B12626" i="132" s="1"/>
  <c r="B12627" i="132" s="1"/>
  <c r="B12628" i="132" s="1"/>
  <c r="B12629" i="132" s="1"/>
  <c r="B12630" i="132" s="1"/>
  <c r="B12631" i="132" s="1"/>
  <c r="B12632" i="132" s="1"/>
  <c r="B12633" i="132" s="1"/>
  <c r="B12634" i="132" s="1"/>
  <c r="B12635" i="132" s="1"/>
  <c r="B12636" i="132" s="1"/>
  <c r="B12637" i="132" s="1"/>
  <c r="B12638" i="132" s="1"/>
  <c r="B12639" i="132" s="1"/>
  <c r="B12640" i="132" s="1"/>
  <c r="B12641" i="132" s="1"/>
  <c r="B12642" i="132" s="1"/>
  <c r="B12643" i="132" s="1"/>
  <c r="B12644" i="132" s="1"/>
  <c r="B12645" i="132" s="1"/>
  <c r="B12646" i="132" s="1"/>
  <c r="B12647" i="132" s="1"/>
  <c r="B12648" i="132" s="1"/>
  <c r="B12649" i="132" s="1"/>
  <c r="B12650" i="132" s="1"/>
  <c r="B12651" i="132" s="1"/>
  <c r="B12652" i="132" s="1"/>
  <c r="B12653" i="132" s="1"/>
  <c r="B12654" i="132" s="1"/>
  <c r="B12655" i="132" s="1"/>
  <c r="B12656" i="132" s="1"/>
  <c r="B12657" i="132" s="1"/>
  <c r="B12658" i="132" s="1"/>
  <c r="B12659" i="132" s="1"/>
  <c r="B12660" i="132" s="1"/>
  <c r="B12661" i="132" s="1"/>
  <c r="B12662" i="132" s="1"/>
  <c r="B12663" i="132" s="1"/>
  <c r="B12664" i="132" s="1"/>
  <c r="B12665" i="132" s="1"/>
  <c r="B12666" i="132" s="1"/>
  <c r="B12667" i="132" s="1"/>
  <c r="B12668" i="132" s="1"/>
  <c r="B12669" i="132" s="1"/>
  <c r="B12670" i="132" s="1"/>
  <c r="B12671" i="132" s="1"/>
  <c r="B12672" i="132" s="1"/>
  <c r="B12673" i="132" s="1"/>
  <c r="B12674" i="132" s="1"/>
  <c r="B12675" i="132" s="1"/>
  <c r="B12676" i="132" s="1"/>
  <c r="B12677" i="132" s="1"/>
  <c r="B12678" i="132" s="1"/>
  <c r="B12679" i="132" s="1"/>
  <c r="B12680" i="132" s="1"/>
  <c r="B12681" i="132" s="1"/>
  <c r="B12682" i="132" s="1"/>
  <c r="B12683" i="132" s="1"/>
  <c r="B12684" i="132" s="1"/>
  <c r="B12685" i="132" s="1"/>
  <c r="B12686" i="132" s="1"/>
  <c r="B12687" i="132" s="1"/>
  <c r="B12688" i="132" s="1"/>
  <c r="B12689" i="132" s="1"/>
  <c r="B12690" i="132" s="1"/>
  <c r="B12691" i="132" s="1"/>
  <c r="B12692" i="132" s="1"/>
  <c r="B12693" i="132" s="1"/>
  <c r="B12694" i="132" s="1"/>
  <c r="B12695" i="132" s="1"/>
  <c r="B12696" i="132" s="1"/>
  <c r="B12697" i="132" s="1"/>
  <c r="B12698" i="132" s="1"/>
  <c r="B12699" i="132" s="1"/>
  <c r="B12700" i="132" s="1"/>
  <c r="B12701" i="132" s="1"/>
  <c r="B12702" i="132" s="1"/>
  <c r="B12703" i="132" s="1"/>
  <c r="B12704" i="132" s="1"/>
  <c r="B12705" i="132" s="1"/>
  <c r="B12706" i="132" s="1"/>
  <c r="B12707" i="132" s="1"/>
  <c r="B12708" i="132" s="1"/>
  <c r="B12709" i="132" s="1"/>
  <c r="B12710" i="132" s="1"/>
  <c r="B12711" i="132" s="1"/>
  <c r="B12712" i="132" s="1"/>
  <c r="B12713" i="132" s="1"/>
  <c r="B12714" i="132" s="1"/>
  <c r="B12715" i="132" s="1"/>
  <c r="B12716" i="132" s="1"/>
  <c r="B12717" i="132" s="1"/>
  <c r="B12718" i="132" s="1"/>
  <c r="B12719" i="132" s="1"/>
  <c r="B12720" i="132" s="1"/>
  <c r="B12721" i="132" s="1"/>
  <c r="B12722" i="132" s="1"/>
  <c r="B12723" i="132" s="1"/>
  <c r="B12724" i="132" s="1"/>
  <c r="B12725" i="132" s="1"/>
  <c r="B12726" i="132" s="1"/>
  <c r="B12727" i="132" s="1"/>
  <c r="B12728" i="132" s="1"/>
  <c r="B12729" i="132" s="1"/>
  <c r="B12730" i="132" s="1"/>
  <c r="B12731" i="132" s="1"/>
  <c r="B12732" i="132" s="1"/>
  <c r="B12733" i="132" s="1"/>
  <c r="B12734" i="132" s="1"/>
  <c r="B12735" i="132" s="1"/>
  <c r="B12736" i="132" s="1"/>
  <c r="B12737" i="132" s="1"/>
  <c r="B12738" i="132" s="1"/>
  <c r="B12739" i="132" s="1"/>
  <c r="B12740" i="132" s="1"/>
  <c r="B12741" i="132" s="1"/>
  <c r="B12742" i="132" s="1"/>
  <c r="B12743" i="132" s="1"/>
  <c r="B12744" i="132" s="1"/>
  <c r="B12745" i="132" s="1"/>
  <c r="B12746" i="132" s="1"/>
  <c r="B12747" i="132" s="1"/>
  <c r="B12748" i="132" s="1"/>
  <c r="B12749" i="132" s="1"/>
  <c r="B12750" i="132" s="1"/>
  <c r="B12751" i="132" s="1"/>
  <c r="B12752" i="132" s="1"/>
  <c r="B12753" i="132" s="1"/>
  <c r="B12754" i="132" s="1"/>
  <c r="B12755" i="132" s="1"/>
  <c r="B12756" i="132" s="1"/>
  <c r="B12757" i="132" s="1"/>
  <c r="B12758" i="132" s="1"/>
  <c r="B12759" i="132" s="1"/>
  <c r="B12760" i="132" s="1"/>
  <c r="B12761" i="132" s="1"/>
  <c r="B12762" i="132" s="1"/>
  <c r="B12763" i="132" s="1"/>
  <c r="B12764" i="132" s="1"/>
  <c r="B12765" i="132" s="1"/>
  <c r="B12766" i="132" s="1"/>
  <c r="B12767" i="132" s="1"/>
  <c r="B12768" i="132" s="1"/>
  <c r="B12769" i="132" s="1"/>
  <c r="B12770" i="132" s="1"/>
  <c r="B12771" i="132" s="1"/>
  <c r="B12772" i="132" s="1"/>
  <c r="B12773" i="132" s="1"/>
  <c r="B12774" i="132" s="1"/>
  <c r="B12775" i="132" s="1"/>
  <c r="B12776" i="132" s="1"/>
  <c r="B12777" i="132" s="1"/>
  <c r="B12778" i="132" s="1"/>
  <c r="B12779" i="132" s="1"/>
  <c r="B12780" i="132" s="1"/>
  <c r="B12781" i="132" s="1"/>
  <c r="B12782" i="132" s="1"/>
  <c r="B12783" i="132" s="1"/>
  <c r="B12784" i="132" s="1"/>
  <c r="B12785" i="132" s="1"/>
  <c r="B12786" i="132" s="1"/>
  <c r="B12787" i="132" s="1"/>
  <c r="B12788" i="132" s="1"/>
  <c r="B12789" i="132" s="1"/>
  <c r="B12790" i="132" s="1"/>
  <c r="B12791" i="132" s="1"/>
  <c r="B12792" i="132" s="1"/>
  <c r="B12793" i="132" s="1"/>
  <c r="B12794" i="132" s="1"/>
  <c r="B12795" i="132" s="1"/>
  <c r="B12796" i="132" s="1"/>
  <c r="B12797" i="132" s="1"/>
  <c r="B12798" i="132" s="1"/>
  <c r="B12799" i="132" s="1"/>
  <c r="B12800" i="132" s="1"/>
  <c r="B12801" i="132" s="1"/>
  <c r="B12802" i="132" s="1"/>
  <c r="B12803" i="132" s="1"/>
  <c r="B12804" i="132" s="1"/>
  <c r="B12805" i="132" s="1"/>
  <c r="B12806" i="132" s="1"/>
  <c r="B12807" i="132" s="1"/>
  <c r="B12808" i="132" s="1"/>
  <c r="B12809" i="132" s="1"/>
  <c r="B12810" i="132" s="1"/>
  <c r="B12811" i="132" s="1"/>
  <c r="B12812" i="132" s="1"/>
  <c r="B12813" i="132" s="1"/>
  <c r="B12814" i="132" s="1"/>
  <c r="B12815" i="132" s="1"/>
  <c r="B12816" i="132" s="1"/>
  <c r="B12817" i="132" s="1"/>
  <c r="B12818" i="132" s="1"/>
  <c r="B12819" i="132" s="1"/>
  <c r="B12820" i="132" s="1"/>
  <c r="B12821" i="132" s="1"/>
  <c r="B12822" i="132" s="1"/>
  <c r="B12823" i="132" s="1"/>
  <c r="B12824" i="132" s="1"/>
  <c r="B12825" i="132" s="1"/>
  <c r="B12826" i="132" s="1"/>
  <c r="B12827" i="132" s="1"/>
  <c r="B12828" i="132" s="1"/>
  <c r="B12829" i="132" s="1"/>
  <c r="B12830" i="132" s="1"/>
  <c r="B12831" i="132" s="1"/>
  <c r="B12832" i="132" s="1"/>
  <c r="B12833" i="132" s="1"/>
  <c r="B12834" i="132" s="1"/>
  <c r="B12835" i="132" s="1"/>
  <c r="B12836" i="132" s="1"/>
  <c r="B12837" i="132" s="1"/>
  <c r="B12838" i="132" s="1"/>
  <c r="B12839" i="132" s="1"/>
  <c r="B12840" i="132" s="1"/>
  <c r="B12841" i="132" s="1"/>
  <c r="B12842" i="132" s="1"/>
  <c r="B12843" i="132" s="1"/>
  <c r="B12844" i="132" s="1"/>
  <c r="B12845" i="132" s="1"/>
  <c r="B12846" i="132" s="1"/>
  <c r="B12847" i="132" s="1"/>
  <c r="B12848" i="132" s="1"/>
  <c r="B12849" i="132" s="1"/>
  <c r="B12850" i="132" s="1"/>
  <c r="B12851" i="132" s="1"/>
  <c r="B12852" i="132" s="1"/>
  <c r="B12853" i="132" s="1"/>
  <c r="B12854" i="132" s="1"/>
  <c r="B12855" i="132" s="1"/>
  <c r="B12856" i="132" s="1"/>
  <c r="B12857" i="132" s="1"/>
  <c r="B12858" i="132" s="1"/>
  <c r="B12859" i="132" s="1"/>
  <c r="B12860" i="132" s="1"/>
  <c r="B12861" i="132" s="1"/>
  <c r="B12862" i="132" s="1"/>
  <c r="B12863" i="132" s="1"/>
  <c r="B12864" i="132" s="1"/>
  <c r="B12865" i="132" s="1"/>
  <c r="B12866" i="132" s="1"/>
  <c r="B12867" i="132" s="1"/>
  <c r="B12868" i="132" s="1"/>
  <c r="B12869" i="132" s="1"/>
  <c r="B12870" i="132" s="1"/>
  <c r="B12871" i="132" s="1"/>
  <c r="B12872" i="132" s="1"/>
  <c r="B12873" i="132" s="1"/>
  <c r="B12874" i="132" s="1"/>
  <c r="B12875" i="132" s="1"/>
  <c r="B12876" i="132" s="1"/>
  <c r="B12877" i="132" s="1"/>
  <c r="B12878" i="132" s="1"/>
  <c r="B12879" i="132" s="1"/>
  <c r="B12880" i="132" s="1"/>
  <c r="B12881" i="132" s="1"/>
  <c r="B12882" i="132" s="1"/>
  <c r="B12883" i="132" s="1"/>
  <c r="B12884" i="132" s="1"/>
  <c r="B12885" i="132" s="1"/>
  <c r="B12886" i="132" s="1"/>
  <c r="B12887" i="132" s="1"/>
  <c r="B12888" i="132" s="1"/>
  <c r="B12889" i="132" s="1"/>
  <c r="B12890" i="132" s="1"/>
  <c r="B12891" i="132" s="1"/>
  <c r="B12892" i="132" s="1"/>
  <c r="B12893" i="132" s="1"/>
  <c r="B12894" i="132" s="1"/>
  <c r="B12895" i="132" s="1"/>
  <c r="B12896" i="132" s="1"/>
  <c r="B12897" i="132" s="1"/>
  <c r="B12898" i="132" s="1"/>
  <c r="B12899" i="132" s="1"/>
  <c r="B12900" i="132" s="1"/>
  <c r="B12901" i="132" s="1"/>
  <c r="B12902" i="132" s="1"/>
  <c r="B12903" i="132" s="1"/>
  <c r="B12904" i="132" s="1"/>
  <c r="B12905" i="132" s="1"/>
  <c r="B12906" i="132" s="1"/>
  <c r="B12907" i="132" s="1"/>
  <c r="B12908" i="132" s="1"/>
  <c r="B12909" i="132" s="1"/>
  <c r="B12910" i="132" s="1"/>
  <c r="B12911" i="132" s="1"/>
  <c r="B12912" i="132" s="1"/>
  <c r="B12913" i="132" s="1"/>
  <c r="B12914" i="132" s="1"/>
  <c r="B12915" i="132" s="1"/>
  <c r="B12916" i="132" s="1"/>
  <c r="B12917" i="132" s="1"/>
  <c r="B12918" i="132" s="1"/>
  <c r="B12919" i="132" s="1"/>
  <c r="B12920" i="132" s="1"/>
  <c r="B12921" i="132" s="1"/>
  <c r="B12922" i="132" s="1"/>
  <c r="B12923" i="132" s="1"/>
  <c r="B12924" i="132" s="1"/>
  <c r="B12925" i="132" s="1"/>
  <c r="B12926" i="132" s="1"/>
  <c r="B12927" i="132" s="1"/>
  <c r="B12928" i="132" s="1"/>
  <c r="B12929" i="132" s="1"/>
  <c r="B12930" i="132" s="1"/>
  <c r="B12931" i="132" s="1"/>
  <c r="B12932" i="132" s="1"/>
  <c r="B12933" i="132" s="1"/>
  <c r="B12934" i="132" s="1"/>
  <c r="B12935" i="132" s="1"/>
  <c r="B12936" i="132" s="1"/>
  <c r="B12937" i="132" s="1"/>
  <c r="B12938" i="132" s="1"/>
  <c r="B12939" i="132" s="1"/>
  <c r="B12940" i="132" s="1"/>
  <c r="B12941" i="132" s="1"/>
  <c r="B12942" i="132" s="1"/>
  <c r="B12943" i="132" s="1"/>
  <c r="B12944" i="132" s="1"/>
  <c r="B12945" i="132" s="1"/>
  <c r="B12946" i="132" s="1"/>
  <c r="B12947" i="132" s="1"/>
  <c r="B12948" i="132" s="1"/>
  <c r="B12949" i="132" s="1"/>
  <c r="B12950" i="132" s="1"/>
  <c r="B12951" i="132" s="1"/>
  <c r="B12952" i="132" s="1"/>
  <c r="B12953" i="132" s="1"/>
  <c r="B12954" i="132" s="1"/>
  <c r="B12955" i="132" s="1"/>
  <c r="B12956" i="132" s="1"/>
  <c r="B12957" i="132" s="1"/>
  <c r="B12958" i="132" s="1"/>
  <c r="B12959" i="132" s="1"/>
  <c r="B12960" i="132" s="1"/>
  <c r="B12961" i="132" s="1"/>
  <c r="B12962" i="132" s="1"/>
  <c r="B12963" i="132" s="1"/>
  <c r="B12964" i="132" s="1"/>
  <c r="B12965" i="132" s="1"/>
  <c r="B12966" i="132" s="1"/>
  <c r="B12967" i="132" s="1"/>
  <c r="B12968" i="132" s="1"/>
  <c r="B12969" i="132" s="1"/>
  <c r="B12970" i="132" s="1"/>
  <c r="B12971" i="132" s="1"/>
  <c r="B12972" i="132" s="1"/>
  <c r="B12973" i="132" s="1"/>
  <c r="B12974" i="132" s="1"/>
  <c r="B12975" i="132" s="1"/>
  <c r="B12976" i="132" s="1"/>
  <c r="B12977" i="132" s="1"/>
  <c r="B12978" i="132" s="1"/>
  <c r="B12979" i="132" s="1"/>
  <c r="B12980" i="132" s="1"/>
  <c r="B12981" i="132" s="1"/>
  <c r="B12982" i="132" s="1"/>
  <c r="B12983" i="132" s="1"/>
  <c r="B12984" i="132" s="1"/>
  <c r="B12985" i="132" s="1"/>
  <c r="B12986" i="132" s="1"/>
  <c r="B12987" i="132" s="1"/>
  <c r="B12988" i="132" s="1"/>
  <c r="B12989" i="132" s="1"/>
  <c r="B12990" i="132" s="1"/>
  <c r="B12991" i="132" s="1"/>
  <c r="B12992" i="132" s="1"/>
  <c r="B12993" i="132" s="1"/>
  <c r="B12994" i="132" s="1"/>
  <c r="B12995" i="132" s="1"/>
  <c r="B12996" i="132" s="1"/>
  <c r="B12997" i="132" s="1"/>
  <c r="B12998" i="132" s="1"/>
  <c r="B12999" i="132" s="1"/>
  <c r="B13000" i="132" s="1"/>
  <c r="B13001" i="132" s="1"/>
  <c r="B13002" i="132" s="1"/>
  <c r="B13003" i="132" s="1"/>
  <c r="B13004" i="132" s="1"/>
  <c r="B13005" i="132" s="1"/>
  <c r="B13006" i="132" s="1"/>
  <c r="B13007" i="132" s="1"/>
  <c r="B13008" i="132" s="1"/>
  <c r="B13009" i="132" s="1"/>
  <c r="B13010" i="132" s="1"/>
  <c r="B13011" i="132" s="1"/>
  <c r="B13012" i="132" s="1"/>
  <c r="B13013" i="132" s="1"/>
  <c r="B13014" i="132" s="1"/>
  <c r="B13015" i="132" s="1"/>
  <c r="B13016" i="132" s="1"/>
  <c r="B13017" i="132" s="1"/>
  <c r="B13018" i="132" s="1"/>
  <c r="B13019" i="132" s="1"/>
  <c r="B13020" i="132" s="1"/>
  <c r="B13021" i="132" s="1"/>
  <c r="B13022" i="132" s="1"/>
  <c r="B13023" i="132" s="1"/>
  <c r="B13024" i="132" s="1"/>
  <c r="B13025" i="132" s="1"/>
  <c r="B13026" i="132" s="1"/>
  <c r="B13027" i="132" s="1"/>
  <c r="B13028" i="132" s="1"/>
  <c r="B13029" i="132" s="1"/>
  <c r="B13030" i="132" s="1"/>
  <c r="B13031" i="132" s="1"/>
  <c r="B13032" i="132" s="1"/>
  <c r="B13033" i="132" s="1"/>
  <c r="B13034" i="132" s="1"/>
  <c r="B13035" i="132" s="1"/>
  <c r="B13036" i="132" s="1"/>
  <c r="B13037" i="132" s="1"/>
  <c r="B13038" i="132" s="1"/>
  <c r="B13039" i="132" s="1"/>
  <c r="B13040" i="132" s="1"/>
  <c r="B13041" i="132" s="1"/>
  <c r="B13042" i="132" s="1"/>
  <c r="B13043" i="132" s="1"/>
  <c r="B13044" i="132" s="1"/>
  <c r="B13045" i="132" s="1"/>
  <c r="B13046" i="132" s="1"/>
  <c r="B13047" i="132" s="1"/>
  <c r="B13048" i="132" s="1"/>
  <c r="B13049" i="132" s="1"/>
  <c r="B13050" i="132" s="1"/>
  <c r="B13051" i="132" s="1"/>
  <c r="B13052" i="132" s="1"/>
  <c r="B13053" i="132" s="1"/>
  <c r="B13054" i="132" s="1"/>
  <c r="B13055" i="132" s="1"/>
  <c r="B13056" i="132" s="1"/>
  <c r="B13057" i="132" s="1"/>
  <c r="B13058" i="132" s="1"/>
  <c r="B13059" i="132" s="1"/>
  <c r="B13060" i="132" s="1"/>
  <c r="B13061" i="132" s="1"/>
  <c r="B13062" i="132" s="1"/>
  <c r="B13063" i="132" s="1"/>
  <c r="B13064" i="132" s="1"/>
  <c r="B13065" i="132" s="1"/>
  <c r="B13066" i="132" s="1"/>
  <c r="B13067" i="132" s="1"/>
  <c r="B13068" i="132" s="1"/>
  <c r="B13069" i="132" s="1"/>
  <c r="B13070" i="132" s="1"/>
  <c r="B13071" i="132" s="1"/>
  <c r="B13072" i="132" s="1"/>
  <c r="B13073" i="132" s="1"/>
  <c r="B13074" i="132" s="1"/>
  <c r="B13075" i="132" s="1"/>
  <c r="B13076" i="132" s="1"/>
  <c r="B13077" i="132" s="1"/>
  <c r="B13078" i="132" s="1"/>
  <c r="B13079" i="132" s="1"/>
  <c r="B13080" i="132" s="1"/>
  <c r="B13081" i="132" s="1"/>
  <c r="B13082" i="132" s="1"/>
  <c r="B13083" i="132" s="1"/>
  <c r="B13084" i="132" s="1"/>
  <c r="B13085" i="132" s="1"/>
  <c r="B13086" i="132" s="1"/>
  <c r="B13087" i="132" s="1"/>
  <c r="B13088" i="132" s="1"/>
  <c r="B13089" i="132" s="1"/>
  <c r="B13090" i="132" s="1"/>
  <c r="B13091" i="132" s="1"/>
  <c r="B13092" i="132" s="1"/>
  <c r="B13093" i="132" s="1"/>
  <c r="B13094" i="132" s="1"/>
  <c r="B13095" i="132" s="1"/>
  <c r="B13096" i="132" s="1"/>
  <c r="B13097" i="132" s="1"/>
  <c r="B13098" i="132" s="1"/>
  <c r="B13099" i="132" s="1"/>
  <c r="B13100" i="132" s="1"/>
  <c r="B13101" i="132" s="1"/>
  <c r="B13102" i="132" s="1"/>
  <c r="B13103" i="132" s="1"/>
  <c r="B13104" i="132" s="1"/>
  <c r="B13105" i="132" s="1"/>
  <c r="B13106" i="132" s="1"/>
  <c r="B13107" i="132" s="1"/>
  <c r="B13108" i="132" s="1"/>
  <c r="B13109" i="132" s="1"/>
  <c r="B13110" i="132" s="1"/>
  <c r="B13111" i="132" s="1"/>
  <c r="B13112" i="132" s="1"/>
  <c r="B13113" i="132" s="1"/>
  <c r="B13114" i="132" s="1"/>
  <c r="B13115" i="132" s="1"/>
  <c r="B13116" i="132" s="1"/>
  <c r="B13117" i="132" s="1"/>
  <c r="B13118" i="132" s="1"/>
  <c r="B13119" i="132" s="1"/>
  <c r="B13120" i="132" s="1"/>
  <c r="B13121" i="132" s="1"/>
  <c r="B13122" i="132" s="1"/>
  <c r="B13123" i="132" s="1"/>
  <c r="B13124" i="132" s="1"/>
  <c r="B13125" i="132" s="1"/>
  <c r="B13126" i="132" s="1"/>
  <c r="B13127" i="132" s="1"/>
  <c r="B13128" i="132" s="1"/>
  <c r="B13129" i="132" s="1"/>
  <c r="B13130" i="132" s="1"/>
  <c r="B13131" i="132" s="1"/>
  <c r="B13132" i="132" s="1"/>
  <c r="B13133" i="132" s="1"/>
  <c r="B13134" i="132" s="1"/>
  <c r="B13135" i="132" s="1"/>
  <c r="B13136" i="132" s="1"/>
  <c r="B13137" i="132" s="1"/>
  <c r="B13138" i="132" s="1"/>
  <c r="B13139" i="132" s="1"/>
  <c r="B13140" i="132" s="1"/>
  <c r="B13141" i="132" s="1"/>
  <c r="B13142" i="132" s="1"/>
  <c r="B13143" i="132" s="1"/>
  <c r="B13144" i="132" s="1"/>
  <c r="B13145" i="132" s="1"/>
  <c r="B13146" i="132" s="1"/>
  <c r="B13147" i="132" s="1"/>
  <c r="B13148" i="132" s="1"/>
  <c r="B13149" i="132" s="1"/>
  <c r="B13150" i="132" s="1"/>
  <c r="B13151" i="132" s="1"/>
  <c r="B13152" i="132" s="1"/>
  <c r="B13153" i="132" s="1"/>
  <c r="B13154" i="132" s="1"/>
  <c r="B13155" i="132" s="1"/>
  <c r="B13156" i="132" s="1"/>
  <c r="B13157" i="132" s="1"/>
  <c r="B13158" i="132" s="1"/>
  <c r="B13159" i="132" s="1"/>
  <c r="B13160" i="132" s="1"/>
  <c r="B13161" i="132" s="1"/>
  <c r="B13162" i="132" s="1"/>
  <c r="B13163" i="132" s="1"/>
  <c r="B13164" i="132" s="1"/>
  <c r="B13165" i="132" s="1"/>
  <c r="B13166" i="132" s="1"/>
  <c r="B13167" i="132" s="1"/>
  <c r="B13168" i="132" s="1"/>
  <c r="B13169" i="132" s="1"/>
  <c r="B13170" i="132" s="1"/>
  <c r="B13171" i="132" s="1"/>
  <c r="B13172" i="132" s="1"/>
  <c r="B13173" i="132" s="1"/>
  <c r="B13174" i="132" s="1"/>
  <c r="B13175" i="132" s="1"/>
  <c r="B13176" i="132" s="1"/>
  <c r="B13177" i="132" s="1"/>
  <c r="B13178" i="132" s="1"/>
  <c r="B13179" i="132" s="1"/>
  <c r="B13180" i="132" s="1"/>
  <c r="B13181" i="132" s="1"/>
  <c r="B13182" i="132" s="1"/>
  <c r="B13183" i="132" s="1"/>
  <c r="B13184" i="132" s="1"/>
  <c r="B13185" i="132" s="1"/>
  <c r="B13186" i="132" s="1"/>
  <c r="B13187" i="132" s="1"/>
  <c r="B13188" i="132" s="1"/>
  <c r="B13189" i="132" s="1"/>
  <c r="B13190" i="132" s="1"/>
  <c r="B13191" i="132" s="1"/>
  <c r="B13192" i="132" s="1"/>
  <c r="B13193" i="132" s="1"/>
  <c r="B13194" i="132" s="1"/>
  <c r="B13195" i="132" s="1"/>
  <c r="B13196" i="132" s="1"/>
  <c r="B13197" i="132" s="1"/>
  <c r="B13198" i="132" s="1"/>
  <c r="B13199" i="132" s="1"/>
  <c r="B13200" i="132" s="1"/>
  <c r="B13201" i="132" s="1"/>
  <c r="B13202" i="132" s="1"/>
  <c r="B13203" i="132" s="1"/>
  <c r="B13204" i="132" s="1"/>
  <c r="B13205" i="132" s="1"/>
  <c r="B13206" i="132" s="1"/>
  <c r="B13207" i="132" s="1"/>
  <c r="B13208" i="132" s="1"/>
  <c r="B13209" i="132" s="1"/>
  <c r="B13210" i="132" s="1"/>
  <c r="B13211" i="132" s="1"/>
  <c r="B13212" i="132" s="1"/>
  <c r="B13213" i="132" s="1"/>
  <c r="B13214" i="132" s="1"/>
  <c r="B13215" i="132" s="1"/>
  <c r="B13216" i="132" s="1"/>
  <c r="B13217" i="132" s="1"/>
  <c r="B13218" i="132" s="1"/>
  <c r="B13219" i="132" s="1"/>
  <c r="B13220" i="132" s="1"/>
  <c r="B13221" i="132" s="1"/>
  <c r="B13222" i="132" s="1"/>
  <c r="B13223" i="132" s="1"/>
  <c r="B13224" i="132" s="1"/>
  <c r="B13225" i="132" s="1"/>
  <c r="B13226" i="132" s="1"/>
  <c r="B13227" i="132" s="1"/>
  <c r="B13228" i="132" s="1"/>
  <c r="B13229" i="132" s="1"/>
  <c r="B13230" i="132" s="1"/>
  <c r="B13231" i="132" s="1"/>
  <c r="B13232" i="132" s="1"/>
  <c r="B13233" i="132" s="1"/>
  <c r="B13234" i="132" s="1"/>
  <c r="B13235" i="132" s="1"/>
  <c r="B13236" i="132" s="1"/>
  <c r="B13237" i="132" s="1"/>
  <c r="B13238" i="132" s="1"/>
  <c r="B13239" i="132" s="1"/>
  <c r="B13240" i="132" s="1"/>
  <c r="B13241" i="132" s="1"/>
  <c r="B13242" i="132" s="1"/>
  <c r="B13243" i="132" s="1"/>
  <c r="B13244" i="132" s="1"/>
  <c r="B13245" i="132" s="1"/>
  <c r="B13246" i="132" s="1"/>
  <c r="B13247" i="132" s="1"/>
  <c r="B13248" i="132" s="1"/>
  <c r="B13249" i="132" s="1"/>
  <c r="B13250" i="132" s="1"/>
  <c r="B13251" i="132" s="1"/>
  <c r="B13252" i="132" s="1"/>
  <c r="B13253" i="132" s="1"/>
  <c r="B13254" i="132" s="1"/>
  <c r="B13255" i="132" s="1"/>
  <c r="B13256" i="132" s="1"/>
  <c r="B13257" i="132" s="1"/>
  <c r="B13258" i="132" s="1"/>
  <c r="B13259" i="132" s="1"/>
  <c r="B13260" i="132" s="1"/>
  <c r="B13261" i="132" s="1"/>
  <c r="B13262" i="132" s="1"/>
  <c r="B13263" i="132" s="1"/>
  <c r="B13264" i="132" s="1"/>
  <c r="B13265" i="132" s="1"/>
  <c r="B13266" i="132" s="1"/>
  <c r="B13267" i="132" s="1"/>
  <c r="B13268" i="132" s="1"/>
  <c r="B13269" i="132" s="1"/>
  <c r="B13270" i="132" s="1"/>
  <c r="B13271" i="132" s="1"/>
  <c r="B13272" i="132" s="1"/>
  <c r="B13273" i="132" s="1"/>
  <c r="B13274" i="132" s="1"/>
  <c r="B13275" i="132" s="1"/>
  <c r="B13276" i="132" s="1"/>
  <c r="B13277" i="132" s="1"/>
  <c r="B13278" i="132" s="1"/>
  <c r="B13279" i="132" s="1"/>
  <c r="B13280" i="132" s="1"/>
  <c r="B13281" i="132" s="1"/>
  <c r="B13282" i="132" s="1"/>
  <c r="B13283" i="132" s="1"/>
  <c r="B13284" i="132" s="1"/>
  <c r="B13285" i="132" s="1"/>
  <c r="B13286" i="132" s="1"/>
  <c r="B13287" i="132" s="1"/>
  <c r="B13288" i="132" s="1"/>
  <c r="B13289" i="132" s="1"/>
  <c r="B13290" i="132" s="1"/>
  <c r="B13291" i="132" s="1"/>
  <c r="B13292" i="132" s="1"/>
  <c r="B13293" i="132" s="1"/>
  <c r="B13294" i="132" s="1"/>
  <c r="B13295" i="132" s="1"/>
  <c r="B13296" i="132" s="1"/>
  <c r="B13297" i="132" s="1"/>
  <c r="B13298" i="132" s="1"/>
  <c r="B13299" i="132" s="1"/>
  <c r="B13300" i="132" s="1"/>
  <c r="B13301" i="132" s="1"/>
  <c r="B13302" i="132" s="1"/>
  <c r="B13303" i="132" s="1"/>
  <c r="B13304" i="132" s="1"/>
  <c r="B13305" i="132" s="1"/>
  <c r="B13306" i="132" s="1"/>
  <c r="B13307" i="132" s="1"/>
  <c r="B13308" i="132" s="1"/>
  <c r="B13309" i="132" s="1"/>
  <c r="B13310" i="132" s="1"/>
  <c r="B13311" i="132" s="1"/>
  <c r="B13312" i="132" s="1"/>
  <c r="B13313" i="132" s="1"/>
  <c r="B13314" i="132" s="1"/>
  <c r="B13315" i="132" s="1"/>
  <c r="B13316" i="132" s="1"/>
  <c r="B13317" i="132" s="1"/>
  <c r="B13318" i="132" s="1"/>
  <c r="B13319" i="132" s="1"/>
  <c r="B13320" i="132" s="1"/>
  <c r="B13321" i="132" s="1"/>
  <c r="B13322" i="132" s="1"/>
  <c r="B13323" i="132" s="1"/>
  <c r="B13324" i="132" s="1"/>
  <c r="B13325" i="132" s="1"/>
  <c r="B13326" i="132" s="1"/>
  <c r="B13327" i="132" s="1"/>
  <c r="B13328" i="132" s="1"/>
  <c r="B13329" i="132" s="1"/>
  <c r="B13330" i="132" s="1"/>
  <c r="B13331" i="132" s="1"/>
  <c r="B13332" i="132" s="1"/>
  <c r="B13333" i="132" s="1"/>
  <c r="B13334" i="132" s="1"/>
  <c r="B13335" i="132" s="1"/>
  <c r="B13336" i="132" s="1"/>
  <c r="B13337" i="132" s="1"/>
  <c r="B13338" i="132" s="1"/>
  <c r="B13339" i="132" s="1"/>
  <c r="B13340" i="132" s="1"/>
  <c r="B13341" i="132" s="1"/>
  <c r="B13342" i="132" s="1"/>
  <c r="B13343" i="132" s="1"/>
  <c r="B13344" i="132" s="1"/>
  <c r="B13345" i="132" s="1"/>
  <c r="B13346" i="132" s="1"/>
  <c r="B13347" i="132" s="1"/>
  <c r="B13348" i="132" s="1"/>
  <c r="B13349" i="132" s="1"/>
  <c r="B13350" i="132" s="1"/>
  <c r="B13351" i="132" s="1"/>
  <c r="B13352" i="132" s="1"/>
  <c r="B13353" i="132" s="1"/>
  <c r="B13354" i="132" s="1"/>
  <c r="B13355" i="132" s="1"/>
  <c r="B13356" i="132" s="1"/>
  <c r="B13357" i="132" s="1"/>
  <c r="B13358" i="132" s="1"/>
  <c r="B13359" i="132" s="1"/>
  <c r="B13360" i="132" s="1"/>
  <c r="B13361" i="132" s="1"/>
  <c r="B13362" i="132" s="1"/>
  <c r="B13363" i="132" s="1"/>
  <c r="B13364" i="132" s="1"/>
  <c r="B13365" i="132" s="1"/>
  <c r="B13366" i="132" s="1"/>
  <c r="B13367" i="132" s="1"/>
  <c r="B13368" i="132" s="1"/>
  <c r="B13369" i="132" s="1"/>
  <c r="B13370" i="132" s="1"/>
  <c r="B13371" i="132" s="1"/>
  <c r="B13372" i="132" s="1"/>
  <c r="B13373" i="132" s="1"/>
  <c r="B13374" i="132" s="1"/>
  <c r="B13375" i="132" s="1"/>
  <c r="B13376" i="132" s="1"/>
  <c r="B13377" i="132" s="1"/>
  <c r="B13378" i="132" s="1"/>
  <c r="B13379" i="132" s="1"/>
  <c r="B13380" i="132" s="1"/>
  <c r="B13381" i="132" s="1"/>
  <c r="B13382" i="132" s="1"/>
  <c r="B13383" i="132" s="1"/>
  <c r="B13384" i="132" s="1"/>
  <c r="B13385" i="132" s="1"/>
  <c r="B13386" i="132" s="1"/>
  <c r="B13387" i="132" s="1"/>
  <c r="B13388" i="132" s="1"/>
  <c r="B13389" i="132" s="1"/>
  <c r="B13390" i="132" s="1"/>
  <c r="B13391" i="132" s="1"/>
  <c r="B13392" i="132" s="1"/>
  <c r="B13393" i="132" s="1"/>
  <c r="B13394" i="132" s="1"/>
  <c r="B13395" i="132" s="1"/>
  <c r="B13396" i="132" s="1"/>
  <c r="B13397" i="132" s="1"/>
  <c r="B13398" i="132" s="1"/>
  <c r="B13399" i="132" s="1"/>
  <c r="B13400" i="132" s="1"/>
  <c r="B13401" i="132" s="1"/>
  <c r="B13402" i="132" s="1"/>
  <c r="B13403" i="132" s="1"/>
  <c r="B13404" i="132" s="1"/>
  <c r="B13405" i="132" s="1"/>
  <c r="B13406" i="132" s="1"/>
  <c r="B13407" i="132" s="1"/>
  <c r="B13408" i="132" s="1"/>
  <c r="B13409" i="132" s="1"/>
  <c r="B13410" i="132" s="1"/>
  <c r="B13411" i="132" s="1"/>
  <c r="B13412" i="132" s="1"/>
  <c r="B13413" i="132" s="1"/>
  <c r="B13414" i="132" s="1"/>
  <c r="B13415" i="132" s="1"/>
  <c r="B13416" i="132" s="1"/>
  <c r="B13417" i="132" s="1"/>
  <c r="B13418" i="132" s="1"/>
  <c r="B13419" i="132" s="1"/>
  <c r="B13420" i="132" s="1"/>
  <c r="B13421" i="132" s="1"/>
  <c r="B13422" i="132" s="1"/>
  <c r="B13423" i="132" s="1"/>
  <c r="B13424" i="132" s="1"/>
  <c r="B13425" i="132" s="1"/>
  <c r="B13426" i="132" s="1"/>
  <c r="B13427" i="132" s="1"/>
  <c r="B13428" i="132" s="1"/>
  <c r="B13429" i="132" s="1"/>
  <c r="B13430" i="132" s="1"/>
  <c r="B13431" i="132" s="1"/>
  <c r="B13432" i="132" s="1"/>
  <c r="B13433" i="132" s="1"/>
  <c r="B13434" i="132" s="1"/>
  <c r="B13435" i="132" s="1"/>
  <c r="B13436" i="132" s="1"/>
  <c r="B13437" i="132" s="1"/>
  <c r="B13438" i="132" s="1"/>
  <c r="B13439" i="132" s="1"/>
  <c r="B13440" i="132" s="1"/>
  <c r="B13441" i="132" s="1"/>
  <c r="B13442" i="132" s="1"/>
  <c r="B13443" i="132" s="1"/>
  <c r="B13444" i="132" s="1"/>
  <c r="B13445" i="132" s="1"/>
  <c r="B13446" i="132" s="1"/>
  <c r="B13447" i="132" s="1"/>
  <c r="B13448" i="132" s="1"/>
  <c r="B13449" i="132" s="1"/>
  <c r="B13450" i="132" s="1"/>
  <c r="B13451" i="132" s="1"/>
  <c r="B13452" i="132" s="1"/>
  <c r="B13453" i="132" s="1"/>
  <c r="B13454" i="132" s="1"/>
  <c r="B13455" i="132" s="1"/>
  <c r="B13456" i="132" s="1"/>
  <c r="B13457" i="132" s="1"/>
  <c r="B13458" i="132" s="1"/>
  <c r="B13459" i="132" s="1"/>
  <c r="B13460" i="132" s="1"/>
  <c r="B13461" i="132" s="1"/>
  <c r="B13462" i="132" s="1"/>
  <c r="B13463" i="132" s="1"/>
  <c r="B13464" i="132" s="1"/>
  <c r="B13465" i="132" s="1"/>
  <c r="B13466" i="132" s="1"/>
  <c r="B13467" i="132" s="1"/>
  <c r="B13468" i="132" s="1"/>
  <c r="B13469" i="132" s="1"/>
  <c r="B13470" i="132" s="1"/>
  <c r="B13471" i="132" s="1"/>
  <c r="B13472" i="132" s="1"/>
  <c r="B13473" i="132" s="1"/>
  <c r="B13474" i="132" s="1"/>
  <c r="B13475" i="132" s="1"/>
  <c r="B13476" i="132" s="1"/>
  <c r="B13477" i="132" s="1"/>
  <c r="B13478" i="132" s="1"/>
  <c r="B13479" i="132" s="1"/>
  <c r="B13480" i="132" s="1"/>
  <c r="B13481" i="132" s="1"/>
  <c r="B13482" i="132" s="1"/>
  <c r="B13483" i="132" s="1"/>
  <c r="B13484" i="132" s="1"/>
  <c r="B13485" i="132" s="1"/>
  <c r="B13486" i="132" s="1"/>
  <c r="B13487" i="132" s="1"/>
  <c r="B13488" i="132" s="1"/>
  <c r="B13489" i="132" s="1"/>
  <c r="B13490" i="132" s="1"/>
  <c r="B13491" i="132" s="1"/>
  <c r="B13492" i="132" s="1"/>
  <c r="B13493" i="132" s="1"/>
  <c r="B13494" i="132" s="1"/>
  <c r="B13495" i="132" s="1"/>
  <c r="B13496" i="132" s="1"/>
  <c r="B13497" i="132" s="1"/>
  <c r="B13498" i="132" s="1"/>
  <c r="B13499" i="132" s="1"/>
  <c r="B13500" i="132" s="1"/>
  <c r="B13501" i="132" s="1"/>
  <c r="B13502" i="132" s="1"/>
  <c r="B13503" i="132" s="1"/>
  <c r="B13504" i="132" s="1"/>
  <c r="B13505" i="132" s="1"/>
  <c r="B13506" i="132" s="1"/>
  <c r="B13507" i="132" s="1"/>
  <c r="B13508" i="132" s="1"/>
  <c r="B13509" i="132" s="1"/>
  <c r="B13510" i="132" s="1"/>
  <c r="B13511" i="132" s="1"/>
  <c r="B13512" i="132" s="1"/>
  <c r="B13513" i="132" s="1"/>
  <c r="B13514" i="132" s="1"/>
  <c r="B13515" i="132" s="1"/>
  <c r="B13516" i="132" s="1"/>
  <c r="B13517" i="132" s="1"/>
  <c r="B13518" i="132" s="1"/>
  <c r="B13519" i="132" s="1"/>
  <c r="B13520" i="132" s="1"/>
  <c r="B13521" i="132" s="1"/>
  <c r="B13522" i="132" s="1"/>
  <c r="B13523" i="132" s="1"/>
  <c r="B13524" i="132" s="1"/>
  <c r="B13525" i="132" s="1"/>
  <c r="B13526" i="132" s="1"/>
  <c r="B13527" i="132" s="1"/>
  <c r="B13528" i="132" s="1"/>
  <c r="B13529" i="132" s="1"/>
  <c r="B13530" i="132" s="1"/>
  <c r="B13531" i="132" s="1"/>
  <c r="B13532" i="132" s="1"/>
  <c r="B13533" i="132" s="1"/>
  <c r="B13534" i="132" s="1"/>
  <c r="B13535" i="132" s="1"/>
  <c r="B13536" i="132" s="1"/>
  <c r="B13537" i="132" s="1"/>
  <c r="B13538" i="132" s="1"/>
  <c r="B13539" i="132" s="1"/>
  <c r="B13540" i="132" s="1"/>
  <c r="B13541" i="132" s="1"/>
  <c r="B13542" i="132" s="1"/>
  <c r="B13543" i="132" s="1"/>
  <c r="B13544" i="132" s="1"/>
  <c r="B13545" i="132" s="1"/>
  <c r="B13546" i="132" s="1"/>
  <c r="B13547" i="132" s="1"/>
  <c r="B13548" i="132" s="1"/>
  <c r="B13549" i="132" s="1"/>
  <c r="B13550" i="132" s="1"/>
  <c r="B13551" i="132" s="1"/>
  <c r="B13552" i="132" s="1"/>
  <c r="B13553" i="132" s="1"/>
  <c r="B13554" i="132" s="1"/>
  <c r="B13555" i="132" s="1"/>
  <c r="B13556" i="132" s="1"/>
  <c r="B13557" i="132" s="1"/>
  <c r="B13558" i="132" s="1"/>
  <c r="B13559" i="132" s="1"/>
  <c r="B13560" i="132" s="1"/>
  <c r="B13561" i="132" s="1"/>
  <c r="B13562" i="132" s="1"/>
  <c r="B13563" i="132" s="1"/>
  <c r="B13564" i="132" s="1"/>
  <c r="B13565" i="132" s="1"/>
  <c r="B13566" i="132" s="1"/>
  <c r="B13567" i="132" s="1"/>
  <c r="B13568" i="132" s="1"/>
  <c r="B13569" i="132" s="1"/>
  <c r="B13570" i="132" s="1"/>
  <c r="B13571" i="132" s="1"/>
  <c r="B13572" i="132" s="1"/>
  <c r="B13573" i="132" s="1"/>
  <c r="B13574" i="132" s="1"/>
  <c r="B13575" i="132" s="1"/>
  <c r="B13576" i="132" s="1"/>
  <c r="B13577" i="132" s="1"/>
  <c r="B13578" i="132" s="1"/>
  <c r="B13579" i="132" s="1"/>
  <c r="B13580" i="132" s="1"/>
  <c r="B13581" i="132" s="1"/>
  <c r="B13582" i="132" s="1"/>
  <c r="B13583" i="132" s="1"/>
  <c r="B13584" i="132" s="1"/>
  <c r="B13585" i="132" s="1"/>
  <c r="B13586" i="132" s="1"/>
  <c r="B13587" i="132" s="1"/>
  <c r="B13588" i="132" s="1"/>
  <c r="B13589" i="132" s="1"/>
  <c r="B13590" i="132" s="1"/>
  <c r="B13591" i="132" s="1"/>
  <c r="B13592" i="132" s="1"/>
  <c r="B13593" i="132" s="1"/>
  <c r="B13594" i="132" s="1"/>
  <c r="B13595" i="132" s="1"/>
  <c r="B13596" i="132" s="1"/>
  <c r="B13597" i="132" s="1"/>
  <c r="B13598" i="132" s="1"/>
  <c r="B13599" i="132" s="1"/>
  <c r="B13600" i="132" s="1"/>
  <c r="B13601" i="132" s="1"/>
  <c r="B13602" i="132" s="1"/>
  <c r="B13603" i="132" s="1"/>
  <c r="B13604" i="132" s="1"/>
  <c r="B13605" i="132" s="1"/>
  <c r="B13606" i="132" s="1"/>
  <c r="B13607" i="132" s="1"/>
  <c r="B13608" i="132" s="1"/>
  <c r="B13609" i="132" s="1"/>
  <c r="B13610" i="132" s="1"/>
  <c r="B13611" i="132" s="1"/>
  <c r="B13612" i="132" s="1"/>
  <c r="B13613" i="132" s="1"/>
  <c r="B13614" i="132" s="1"/>
  <c r="B13615" i="132" s="1"/>
  <c r="B13616" i="132" s="1"/>
  <c r="B13617" i="132" s="1"/>
  <c r="B13618" i="132" s="1"/>
  <c r="B13619" i="132" s="1"/>
  <c r="B13620" i="132" s="1"/>
  <c r="B13621" i="132" s="1"/>
  <c r="B13622" i="132" s="1"/>
  <c r="B13623" i="132" s="1"/>
  <c r="B13624" i="132" s="1"/>
  <c r="B13625" i="132" s="1"/>
  <c r="B13626" i="132" s="1"/>
  <c r="B13627" i="132" s="1"/>
  <c r="B13628" i="132" s="1"/>
  <c r="B13629" i="132" s="1"/>
  <c r="B13630" i="132" s="1"/>
  <c r="B13631" i="132" s="1"/>
  <c r="B13632" i="132" s="1"/>
  <c r="B13633" i="132" s="1"/>
  <c r="B13634" i="132" s="1"/>
  <c r="B13635" i="132" s="1"/>
  <c r="B13636" i="132" s="1"/>
  <c r="B13637" i="132" s="1"/>
  <c r="B13638" i="132" s="1"/>
  <c r="B13639" i="132" s="1"/>
  <c r="B13640" i="132" s="1"/>
  <c r="B13641" i="132" s="1"/>
  <c r="B13642" i="132" s="1"/>
  <c r="B13643" i="132" s="1"/>
  <c r="B13644" i="132" s="1"/>
  <c r="B13645" i="132" s="1"/>
  <c r="B13646" i="132" s="1"/>
  <c r="B13647" i="132" s="1"/>
  <c r="B13648" i="132" s="1"/>
  <c r="B13649" i="132" s="1"/>
  <c r="B13650" i="132" s="1"/>
  <c r="B13651" i="132" s="1"/>
  <c r="B13652" i="132" s="1"/>
  <c r="B13653" i="132" s="1"/>
  <c r="B13654" i="132" s="1"/>
  <c r="B13655" i="132" s="1"/>
  <c r="B13656" i="132" s="1"/>
  <c r="B13657" i="132" s="1"/>
  <c r="B13658" i="132" s="1"/>
  <c r="B13659" i="132" s="1"/>
  <c r="B13660" i="132" s="1"/>
  <c r="B13661" i="132" s="1"/>
  <c r="B13662" i="132" s="1"/>
  <c r="B13663" i="132" s="1"/>
  <c r="B13664" i="132" s="1"/>
  <c r="B13665" i="132" s="1"/>
  <c r="B13666" i="132" s="1"/>
  <c r="B13667" i="132" s="1"/>
  <c r="B13668" i="132" s="1"/>
  <c r="B13669" i="132" s="1"/>
  <c r="B13670" i="132" s="1"/>
  <c r="B13671" i="132" s="1"/>
  <c r="B13672" i="132" s="1"/>
  <c r="B13673" i="132" s="1"/>
  <c r="B13674" i="132" s="1"/>
  <c r="B13675" i="132" s="1"/>
  <c r="B13676" i="132" s="1"/>
  <c r="B13677" i="132" s="1"/>
  <c r="B13678" i="132" s="1"/>
  <c r="B13679" i="132" s="1"/>
  <c r="B13680" i="132" s="1"/>
  <c r="B13681" i="132" s="1"/>
  <c r="B13682" i="132" s="1"/>
  <c r="B13683" i="132" s="1"/>
  <c r="B13684" i="132" s="1"/>
  <c r="B13685" i="132" s="1"/>
  <c r="B13686" i="132" s="1"/>
  <c r="B13687" i="132" s="1"/>
  <c r="B13688" i="132" s="1"/>
  <c r="B13689" i="132" s="1"/>
  <c r="B13690" i="132" s="1"/>
  <c r="B13691" i="132" s="1"/>
  <c r="B13692" i="132" s="1"/>
  <c r="B13693" i="132" s="1"/>
  <c r="B13694" i="132" s="1"/>
  <c r="B13695" i="132" s="1"/>
  <c r="B13696" i="132" s="1"/>
  <c r="B13697" i="132" s="1"/>
  <c r="B13698" i="132" s="1"/>
  <c r="B13699" i="132" s="1"/>
  <c r="B13700" i="132" s="1"/>
  <c r="B13701" i="132" s="1"/>
  <c r="B13702" i="132" s="1"/>
  <c r="B13703" i="132" s="1"/>
  <c r="B13704" i="132" s="1"/>
  <c r="B13705" i="132" s="1"/>
  <c r="B13706" i="132" s="1"/>
  <c r="B13707" i="132" s="1"/>
  <c r="B13708" i="132" s="1"/>
  <c r="B13709" i="132" s="1"/>
  <c r="B13710" i="132" s="1"/>
  <c r="B13711" i="132" s="1"/>
  <c r="B13712" i="132" s="1"/>
  <c r="B13713" i="132" s="1"/>
  <c r="B13714" i="132" s="1"/>
  <c r="B13715" i="132" s="1"/>
  <c r="B13716" i="132" s="1"/>
  <c r="B13717" i="132" s="1"/>
  <c r="B13718" i="132" s="1"/>
  <c r="B13719" i="132" s="1"/>
  <c r="B13720" i="132" s="1"/>
  <c r="B13721" i="132" s="1"/>
  <c r="B13722" i="132" s="1"/>
  <c r="B13723" i="132" s="1"/>
  <c r="B13724" i="132" s="1"/>
  <c r="B13725" i="132" s="1"/>
  <c r="B13726" i="132" s="1"/>
  <c r="B13727" i="132" s="1"/>
  <c r="B13728" i="132" s="1"/>
  <c r="B13729" i="132" s="1"/>
  <c r="B13730" i="132" s="1"/>
  <c r="B13731" i="132" s="1"/>
  <c r="B13732" i="132" s="1"/>
  <c r="B13733" i="132" s="1"/>
  <c r="B13734" i="132" s="1"/>
  <c r="B13735" i="132" s="1"/>
  <c r="B13736" i="132" s="1"/>
  <c r="B13737" i="132" s="1"/>
  <c r="B13738" i="132" s="1"/>
  <c r="B13739" i="132" s="1"/>
  <c r="B13740" i="132" s="1"/>
  <c r="B13741" i="132" s="1"/>
  <c r="B13742" i="132" s="1"/>
  <c r="B13743" i="132" s="1"/>
  <c r="B13744" i="132" s="1"/>
  <c r="B13745" i="132" s="1"/>
  <c r="B13746" i="132" s="1"/>
  <c r="B13747" i="132" s="1"/>
  <c r="B13748" i="132" s="1"/>
  <c r="B13749" i="132" s="1"/>
  <c r="B13750" i="132" s="1"/>
  <c r="B13751" i="132" s="1"/>
  <c r="B13752" i="132" s="1"/>
  <c r="B13753" i="132" s="1"/>
  <c r="B13754" i="132" s="1"/>
  <c r="B13755" i="132" s="1"/>
  <c r="B13756" i="132" s="1"/>
  <c r="B13757" i="132" s="1"/>
  <c r="B13758" i="132" s="1"/>
  <c r="B13759" i="132" s="1"/>
  <c r="B13760" i="132" s="1"/>
  <c r="B13761" i="132" s="1"/>
  <c r="B13762" i="132" s="1"/>
  <c r="B13763" i="132" s="1"/>
  <c r="B13764" i="132" s="1"/>
  <c r="B13765" i="132" s="1"/>
  <c r="B13766" i="132" s="1"/>
  <c r="B13767" i="132" s="1"/>
  <c r="B13768" i="132" s="1"/>
  <c r="B13769" i="132" s="1"/>
  <c r="B13770" i="132" s="1"/>
  <c r="B13771" i="132" s="1"/>
  <c r="B13772" i="132" s="1"/>
  <c r="B13773" i="132" s="1"/>
  <c r="B13774" i="132" s="1"/>
  <c r="B13775" i="132" s="1"/>
  <c r="B13776" i="132" s="1"/>
  <c r="B13777" i="132" s="1"/>
  <c r="B13778" i="132" s="1"/>
  <c r="B13779" i="132" s="1"/>
  <c r="B13780" i="132" s="1"/>
  <c r="B13781" i="132" s="1"/>
  <c r="B13782" i="132" s="1"/>
  <c r="B13783" i="132" s="1"/>
  <c r="B13784" i="132" s="1"/>
  <c r="B13785" i="132" s="1"/>
  <c r="B13786" i="132" s="1"/>
  <c r="B13787" i="132" s="1"/>
  <c r="B13788" i="132" s="1"/>
  <c r="B13789" i="132" s="1"/>
  <c r="B13790" i="132" s="1"/>
  <c r="B13791" i="132" s="1"/>
  <c r="B13792" i="132" s="1"/>
  <c r="B13793" i="132" s="1"/>
  <c r="B13794" i="132" s="1"/>
  <c r="B13795" i="132" s="1"/>
  <c r="B13796" i="132" s="1"/>
  <c r="B13797" i="132" s="1"/>
  <c r="B13798" i="132" s="1"/>
  <c r="B13799" i="132" s="1"/>
  <c r="B13800" i="132" s="1"/>
  <c r="B13801" i="132" s="1"/>
  <c r="B13802" i="132" s="1"/>
  <c r="B13803" i="132" s="1"/>
  <c r="B13804" i="132" s="1"/>
  <c r="B13805" i="132" s="1"/>
  <c r="B13806" i="132" s="1"/>
  <c r="B13807" i="132" s="1"/>
  <c r="B13808" i="132" s="1"/>
  <c r="B13809" i="132" s="1"/>
  <c r="B13810" i="132" s="1"/>
  <c r="B13811" i="132" s="1"/>
  <c r="B13812" i="132" s="1"/>
  <c r="B13813" i="132" s="1"/>
  <c r="B13814" i="132" s="1"/>
  <c r="B13815" i="132" s="1"/>
  <c r="B13816" i="132" s="1"/>
  <c r="B13817" i="132" s="1"/>
  <c r="B13818" i="132" s="1"/>
  <c r="B13819" i="132" s="1"/>
  <c r="B13820" i="132" s="1"/>
  <c r="B13821" i="132" s="1"/>
  <c r="B13822" i="132" s="1"/>
  <c r="B13823" i="132" s="1"/>
  <c r="B13824" i="132" s="1"/>
  <c r="B13825" i="132" s="1"/>
  <c r="B13826" i="132" s="1"/>
  <c r="B13827" i="132" s="1"/>
  <c r="B13828" i="132" s="1"/>
  <c r="B13829" i="132" s="1"/>
  <c r="B13830" i="132" s="1"/>
  <c r="B13831" i="132" s="1"/>
  <c r="B13832" i="132" s="1"/>
  <c r="B13833" i="132" s="1"/>
  <c r="B13834" i="132" s="1"/>
  <c r="B13835" i="132" s="1"/>
  <c r="B13836" i="132" s="1"/>
  <c r="B13837" i="132" s="1"/>
  <c r="B13838" i="132" s="1"/>
  <c r="B13839" i="132" s="1"/>
  <c r="B13840" i="132" s="1"/>
  <c r="B13841" i="132" s="1"/>
  <c r="B13842" i="132" s="1"/>
  <c r="B13843" i="132" s="1"/>
  <c r="B13844" i="132" s="1"/>
  <c r="B13845" i="132" s="1"/>
  <c r="B13846" i="132" s="1"/>
  <c r="B13847" i="132" s="1"/>
  <c r="B13848" i="132" s="1"/>
  <c r="B13849" i="132" s="1"/>
  <c r="B13850" i="132" s="1"/>
  <c r="B13851" i="132" s="1"/>
  <c r="B13852" i="132" s="1"/>
  <c r="B13853" i="132" s="1"/>
  <c r="B13854" i="132" s="1"/>
  <c r="B13855" i="132" s="1"/>
  <c r="B13856" i="132" s="1"/>
  <c r="B13857" i="132" s="1"/>
  <c r="B13858" i="132" s="1"/>
  <c r="B13859" i="132" s="1"/>
  <c r="B13860" i="132" s="1"/>
  <c r="B13861" i="132" s="1"/>
  <c r="B13862" i="132" s="1"/>
  <c r="B13863" i="132" s="1"/>
  <c r="B13864" i="132" s="1"/>
  <c r="B13865" i="132" s="1"/>
  <c r="B13866" i="132" s="1"/>
  <c r="B13867" i="132" s="1"/>
  <c r="B13868" i="132" s="1"/>
  <c r="B13869" i="132" s="1"/>
  <c r="B13870" i="132" s="1"/>
  <c r="B13871" i="132" s="1"/>
  <c r="B13872" i="132" s="1"/>
  <c r="B13873" i="132" s="1"/>
  <c r="B13874" i="132" s="1"/>
  <c r="B13875" i="132" s="1"/>
  <c r="B13876" i="132" s="1"/>
  <c r="B13877" i="132" s="1"/>
  <c r="B13878" i="132" s="1"/>
  <c r="B13879" i="132" s="1"/>
  <c r="B13880" i="132" s="1"/>
  <c r="B13881" i="132" s="1"/>
  <c r="B13882" i="132" s="1"/>
  <c r="B13883" i="132" s="1"/>
  <c r="B13884" i="132" s="1"/>
  <c r="B13885" i="132" s="1"/>
  <c r="B13886" i="132" s="1"/>
  <c r="B13887" i="132" s="1"/>
  <c r="B13888" i="132" s="1"/>
  <c r="B13889" i="132" s="1"/>
  <c r="B13890" i="132" s="1"/>
  <c r="B13891" i="132" s="1"/>
  <c r="B13892" i="132" s="1"/>
  <c r="B13893" i="132" s="1"/>
  <c r="B13894" i="132" s="1"/>
  <c r="B13895" i="132" s="1"/>
  <c r="B13896" i="132" s="1"/>
  <c r="B13897" i="132" s="1"/>
  <c r="B13898" i="132" s="1"/>
  <c r="B13899" i="132" s="1"/>
  <c r="B13900" i="132" s="1"/>
  <c r="B13901" i="132" s="1"/>
  <c r="B13902" i="132" s="1"/>
  <c r="B13903" i="132" s="1"/>
  <c r="B13904" i="132" s="1"/>
  <c r="B13905" i="132" s="1"/>
  <c r="B13906" i="132" s="1"/>
  <c r="B13907" i="132" s="1"/>
  <c r="B13908" i="132" s="1"/>
  <c r="B13909" i="132" s="1"/>
  <c r="B13910" i="132" s="1"/>
  <c r="B13911" i="132" s="1"/>
  <c r="B13912" i="132" s="1"/>
  <c r="B13913" i="132" s="1"/>
  <c r="B13914" i="132" s="1"/>
  <c r="B13915" i="132" s="1"/>
  <c r="B13916" i="132" s="1"/>
  <c r="B13917" i="132" s="1"/>
  <c r="B13918" i="132" s="1"/>
  <c r="B13919" i="132" s="1"/>
  <c r="B13920" i="132" s="1"/>
  <c r="B13921" i="132" s="1"/>
  <c r="B13922" i="132" s="1"/>
  <c r="B13923" i="132" s="1"/>
  <c r="B13924" i="132" s="1"/>
  <c r="B13925" i="132" s="1"/>
  <c r="B13926" i="132" s="1"/>
  <c r="B13927" i="132" s="1"/>
  <c r="B13928" i="132" s="1"/>
  <c r="B13929" i="132" s="1"/>
  <c r="B13930" i="132" s="1"/>
  <c r="B13931" i="132" s="1"/>
  <c r="B13932" i="132" s="1"/>
  <c r="B13933" i="132" s="1"/>
  <c r="B13934" i="132" s="1"/>
  <c r="B13935" i="132" s="1"/>
  <c r="B13936" i="132" s="1"/>
  <c r="B13937" i="132" s="1"/>
  <c r="B13938" i="132" s="1"/>
  <c r="B13939" i="132" s="1"/>
  <c r="B13940" i="132" s="1"/>
  <c r="B13941" i="132" s="1"/>
  <c r="B13942" i="132" s="1"/>
  <c r="B13943" i="132" s="1"/>
  <c r="B13944" i="132" s="1"/>
  <c r="B13945" i="132" s="1"/>
  <c r="B13946" i="132" s="1"/>
  <c r="B13947" i="132" s="1"/>
  <c r="B13948" i="132" s="1"/>
  <c r="B13949" i="132" s="1"/>
  <c r="B13950" i="132" s="1"/>
  <c r="B13951" i="132" s="1"/>
  <c r="B13952" i="132" s="1"/>
  <c r="B13953" i="132" s="1"/>
  <c r="B13954" i="132" s="1"/>
  <c r="B13955" i="132" s="1"/>
  <c r="B13956" i="132" s="1"/>
  <c r="B13957" i="132" s="1"/>
  <c r="B13958" i="132" s="1"/>
  <c r="B13959" i="132" s="1"/>
  <c r="B13960" i="132" s="1"/>
  <c r="B13961" i="132" s="1"/>
  <c r="B13962" i="132" s="1"/>
  <c r="B13963" i="132" s="1"/>
  <c r="B13964" i="132" s="1"/>
  <c r="B13965" i="132" s="1"/>
  <c r="B13966" i="132" s="1"/>
  <c r="B13967" i="132" s="1"/>
  <c r="B13968" i="132" s="1"/>
  <c r="B13969" i="132" s="1"/>
  <c r="B13970" i="132" s="1"/>
  <c r="B13971" i="132" s="1"/>
  <c r="B13972" i="132" s="1"/>
  <c r="B13973" i="132" s="1"/>
  <c r="B13974" i="132" s="1"/>
  <c r="B13975" i="132" s="1"/>
  <c r="B13976" i="132" s="1"/>
  <c r="B13977" i="132" s="1"/>
  <c r="B13978" i="132" s="1"/>
  <c r="B13979" i="132" s="1"/>
  <c r="B13980" i="132" s="1"/>
  <c r="B13981" i="132" s="1"/>
  <c r="B13982" i="132" s="1"/>
  <c r="B13983" i="132" s="1"/>
  <c r="B13984" i="132" s="1"/>
  <c r="B13985" i="132" s="1"/>
  <c r="B13986" i="132" s="1"/>
  <c r="B13987" i="132" s="1"/>
  <c r="B13988" i="132" s="1"/>
  <c r="B13989" i="132" s="1"/>
  <c r="B13990" i="132" s="1"/>
  <c r="B13991" i="132" s="1"/>
  <c r="B13992" i="132" s="1"/>
  <c r="B13993" i="132" s="1"/>
  <c r="B13994" i="132" s="1"/>
  <c r="B13995" i="132" s="1"/>
  <c r="B13996" i="132" s="1"/>
  <c r="B13997" i="132" s="1"/>
  <c r="B13998" i="132" s="1"/>
  <c r="B13999" i="132" s="1"/>
  <c r="B14000" i="132" s="1"/>
  <c r="B14001" i="132" s="1"/>
  <c r="B14002" i="132" s="1"/>
  <c r="B14003" i="132" s="1"/>
  <c r="B14004" i="132" s="1"/>
  <c r="B14005" i="132" s="1"/>
  <c r="B14006" i="132" s="1"/>
  <c r="B14007" i="132" s="1"/>
  <c r="B14008" i="132" s="1"/>
  <c r="B14009" i="132" s="1"/>
  <c r="B14010" i="132" s="1"/>
  <c r="B14011" i="132" s="1"/>
  <c r="B14012" i="132" s="1"/>
  <c r="B14013" i="132" s="1"/>
  <c r="B14014" i="132" s="1"/>
  <c r="B14015" i="132" s="1"/>
  <c r="B14016" i="132" s="1"/>
  <c r="B14017" i="132" s="1"/>
  <c r="B14018" i="132" s="1"/>
  <c r="B14019" i="132" s="1"/>
  <c r="B14020" i="132" s="1"/>
  <c r="B14021" i="132" s="1"/>
  <c r="B14022" i="132" s="1"/>
  <c r="B14023" i="132" s="1"/>
  <c r="B14024" i="132" s="1"/>
  <c r="B14025" i="132" s="1"/>
  <c r="B14026" i="132" s="1"/>
  <c r="B14027" i="132" s="1"/>
  <c r="B14028" i="132" s="1"/>
  <c r="B14029" i="132" s="1"/>
  <c r="B14030" i="132" s="1"/>
  <c r="B14031" i="132" s="1"/>
  <c r="B14032" i="132" s="1"/>
  <c r="B14033" i="132" s="1"/>
  <c r="B14034" i="132" s="1"/>
  <c r="B14035" i="132" s="1"/>
  <c r="B14036" i="132" s="1"/>
  <c r="B14037" i="132" s="1"/>
  <c r="B14038" i="132" s="1"/>
  <c r="B14039" i="132" s="1"/>
  <c r="B14040" i="132" s="1"/>
  <c r="B14041" i="132" s="1"/>
  <c r="B14042" i="132" s="1"/>
  <c r="B14043" i="132" s="1"/>
  <c r="B14044" i="132" s="1"/>
  <c r="B14045" i="132" s="1"/>
  <c r="B14046" i="132" s="1"/>
  <c r="B14047" i="132" s="1"/>
  <c r="B14048" i="132" s="1"/>
  <c r="B14049" i="132" s="1"/>
  <c r="B14050" i="132" s="1"/>
  <c r="B14051" i="132" s="1"/>
  <c r="B14052" i="132" s="1"/>
  <c r="B14053" i="132" s="1"/>
  <c r="B14054" i="132" s="1"/>
  <c r="B14055" i="132" s="1"/>
  <c r="B14056" i="132" s="1"/>
  <c r="B14057" i="132" s="1"/>
  <c r="B14058" i="132" s="1"/>
  <c r="B14059" i="132" s="1"/>
  <c r="B14060" i="132" s="1"/>
  <c r="B14061" i="132" s="1"/>
  <c r="B14062" i="132" s="1"/>
  <c r="B14063" i="132" s="1"/>
  <c r="B14064" i="132" s="1"/>
  <c r="B14065" i="132" s="1"/>
  <c r="B14066" i="132" s="1"/>
  <c r="B14067" i="132" s="1"/>
  <c r="B14068" i="132" s="1"/>
  <c r="B14069" i="132" s="1"/>
  <c r="B14070" i="132" s="1"/>
  <c r="B14071" i="132" s="1"/>
  <c r="B14072" i="132" s="1"/>
  <c r="B14073" i="132" s="1"/>
  <c r="B14074" i="132" s="1"/>
  <c r="B14075" i="132" s="1"/>
  <c r="B14076" i="132" s="1"/>
  <c r="B14077" i="132" s="1"/>
  <c r="B14078" i="132" s="1"/>
  <c r="B14079" i="132" s="1"/>
  <c r="B14080" i="132" s="1"/>
  <c r="B14081" i="132" s="1"/>
  <c r="B14082" i="132" s="1"/>
  <c r="B14083" i="132" s="1"/>
  <c r="B14084" i="132" s="1"/>
  <c r="B14085" i="132" s="1"/>
  <c r="B14086" i="132" s="1"/>
  <c r="B14087" i="132" s="1"/>
  <c r="B14088" i="132" s="1"/>
  <c r="B14089" i="132" s="1"/>
  <c r="B14090" i="132" s="1"/>
  <c r="B14091" i="132" s="1"/>
  <c r="B14092" i="132" s="1"/>
  <c r="B14093" i="132" s="1"/>
  <c r="B14094" i="132" s="1"/>
  <c r="B14095" i="132" s="1"/>
  <c r="B14096" i="132" s="1"/>
  <c r="B14097" i="132" s="1"/>
  <c r="B14098" i="132" s="1"/>
  <c r="B14099" i="132" s="1"/>
  <c r="B14100" i="132" s="1"/>
  <c r="B14101" i="132" s="1"/>
  <c r="B14102" i="132" s="1"/>
  <c r="B14103" i="132" s="1"/>
  <c r="B14104" i="132" s="1"/>
  <c r="B14105" i="132" s="1"/>
  <c r="B14106" i="132" s="1"/>
  <c r="B14107" i="132" s="1"/>
  <c r="B14108" i="132" s="1"/>
  <c r="B14109" i="132" s="1"/>
  <c r="B14110" i="132" s="1"/>
  <c r="B14111" i="132" s="1"/>
  <c r="B14112" i="132" s="1"/>
  <c r="B14113" i="132" s="1"/>
  <c r="B14114" i="132" s="1"/>
  <c r="B14115" i="132" s="1"/>
  <c r="B14116" i="132" s="1"/>
  <c r="B14117" i="132" s="1"/>
  <c r="B14118" i="132" s="1"/>
  <c r="B14119" i="132" s="1"/>
  <c r="B14120" i="132" s="1"/>
  <c r="B14121" i="132" s="1"/>
  <c r="B14122" i="132" s="1"/>
  <c r="B14123" i="132" s="1"/>
  <c r="B14124" i="132" s="1"/>
  <c r="B14125" i="132" s="1"/>
  <c r="B14126" i="132" s="1"/>
  <c r="B14127" i="132" s="1"/>
  <c r="B14128" i="132" s="1"/>
  <c r="B14129" i="132" s="1"/>
  <c r="B14130" i="132" s="1"/>
  <c r="B14131" i="132" s="1"/>
  <c r="B14132" i="132" s="1"/>
  <c r="B14133" i="132" s="1"/>
  <c r="B14134" i="132" s="1"/>
  <c r="B14135" i="132" s="1"/>
  <c r="B14136" i="132" s="1"/>
  <c r="B14137" i="132" s="1"/>
  <c r="B14138" i="132" s="1"/>
  <c r="B14139" i="132" s="1"/>
  <c r="B14140" i="132" s="1"/>
  <c r="B14141" i="132" s="1"/>
  <c r="B14142" i="132" s="1"/>
  <c r="B14143" i="132" s="1"/>
  <c r="B14144" i="132" s="1"/>
  <c r="B14145" i="132" s="1"/>
  <c r="B14146" i="132" s="1"/>
  <c r="B14147" i="132" s="1"/>
  <c r="B14148" i="132" s="1"/>
  <c r="B14149" i="132" s="1"/>
  <c r="B14150" i="132" s="1"/>
  <c r="B14151" i="132" s="1"/>
  <c r="B14152" i="132" s="1"/>
  <c r="B14153" i="132" s="1"/>
  <c r="B14154" i="132" s="1"/>
  <c r="B14155" i="132" s="1"/>
  <c r="B14156" i="132" s="1"/>
  <c r="B14157" i="132" s="1"/>
  <c r="B14158" i="132" s="1"/>
  <c r="B14159" i="132" s="1"/>
  <c r="B14160" i="132" s="1"/>
  <c r="B14161" i="132" s="1"/>
  <c r="B14162" i="132" s="1"/>
  <c r="B14163" i="132" s="1"/>
  <c r="B14164" i="132" s="1"/>
  <c r="B14165" i="132" s="1"/>
  <c r="B14166" i="132" s="1"/>
  <c r="B14167" i="132" s="1"/>
  <c r="B14168" i="132" s="1"/>
  <c r="B14169" i="132" s="1"/>
  <c r="B14170" i="132" s="1"/>
  <c r="B14171" i="132" s="1"/>
  <c r="B14172" i="132" s="1"/>
  <c r="B14173" i="132" s="1"/>
  <c r="B14174" i="132" s="1"/>
  <c r="B14175" i="132" s="1"/>
  <c r="B14176" i="132" s="1"/>
  <c r="B14177" i="132" s="1"/>
  <c r="B14178" i="132" s="1"/>
  <c r="B14179" i="132" s="1"/>
  <c r="B14180" i="132" s="1"/>
  <c r="B14181" i="132" s="1"/>
  <c r="B14182" i="132" s="1"/>
  <c r="B14183" i="132" s="1"/>
  <c r="B14184" i="132" s="1"/>
  <c r="B14185" i="132" s="1"/>
  <c r="B14186" i="132" s="1"/>
  <c r="B14187" i="132" s="1"/>
  <c r="B14188" i="132" s="1"/>
  <c r="B14189" i="132" s="1"/>
  <c r="B14190" i="132" s="1"/>
  <c r="B14191" i="132" s="1"/>
  <c r="B14192" i="132" s="1"/>
  <c r="B14193" i="132" s="1"/>
  <c r="B14194" i="132" s="1"/>
  <c r="B14195" i="132" s="1"/>
  <c r="B14196" i="132" s="1"/>
  <c r="B14197" i="132" s="1"/>
  <c r="B14198" i="132" s="1"/>
  <c r="B14199" i="132" s="1"/>
  <c r="B14200" i="132" s="1"/>
  <c r="B14201" i="132" s="1"/>
  <c r="B14202" i="132" s="1"/>
  <c r="B14203" i="132" s="1"/>
  <c r="B14204" i="132" s="1"/>
  <c r="B14205" i="132" s="1"/>
  <c r="B14206" i="132" s="1"/>
  <c r="B14207" i="132" s="1"/>
  <c r="B14208" i="132" s="1"/>
  <c r="B14209" i="132" s="1"/>
  <c r="B14210" i="132" s="1"/>
  <c r="B14211" i="132" s="1"/>
  <c r="B14212" i="132" s="1"/>
  <c r="B14213" i="132" s="1"/>
  <c r="B14214" i="132" s="1"/>
  <c r="B14215" i="132" s="1"/>
  <c r="B14216" i="132" s="1"/>
  <c r="B14217" i="132" s="1"/>
  <c r="B14218" i="132" s="1"/>
  <c r="B14219" i="132" s="1"/>
  <c r="B14220" i="132" s="1"/>
  <c r="B14221" i="132" s="1"/>
  <c r="B14222" i="132" s="1"/>
  <c r="B14223" i="132" s="1"/>
  <c r="B14224" i="132" s="1"/>
  <c r="B14225" i="132" s="1"/>
  <c r="B14226" i="132" s="1"/>
  <c r="B14227" i="132" s="1"/>
  <c r="B14228" i="132" s="1"/>
  <c r="B14229" i="132" s="1"/>
  <c r="B14230" i="132" s="1"/>
  <c r="B14231" i="132" s="1"/>
  <c r="B14232" i="132" s="1"/>
  <c r="B14233" i="132" s="1"/>
  <c r="B14234" i="132" s="1"/>
  <c r="B14235" i="132" s="1"/>
  <c r="B14236" i="132" s="1"/>
  <c r="B14237" i="132" s="1"/>
  <c r="B14238" i="132" s="1"/>
  <c r="B14239" i="132" s="1"/>
  <c r="B14240" i="132" s="1"/>
  <c r="B14241" i="132" s="1"/>
  <c r="B14242" i="132" s="1"/>
  <c r="B14243" i="132" s="1"/>
  <c r="B14244" i="132" s="1"/>
  <c r="B14245" i="132" s="1"/>
  <c r="B14246" i="132" s="1"/>
  <c r="B14247" i="132" s="1"/>
  <c r="B14248" i="132" s="1"/>
  <c r="B14249" i="132" s="1"/>
  <c r="B14250" i="132" s="1"/>
  <c r="B14251" i="132" s="1"/>
  <c r="B14252" i="132" s="1"/>
  <c r="B14253" i="132" s="1"/>
  <c r="B14254" i="132" s="1"/>
  <c r="B14255" i="132" s="1"/>
  <c r="B14256" i="132" s="1"/>
  <c r="B14257" i="132" s="1"/>
  <c r="B14258" i="132" s="1"/>
  <c r="B14259" i="132" s="1"/>
  <c r="B14260" i="132" s="1"/>
  <c r="B14261" i="132" s="1"/>
  <c r="B14262" i="132" s="1"/>
  <c r="B14263" i="132" s="1"/>
  <c r="B14264" i="132" s="1"/>
  <c r="B14265" i="132" s="1"/>
  <c r="B14266" i="132" s="1"/>
  <c r="B14267" i="132" s="1"/>
  <c r="B14268" i="132" s="1"/>
  <c r="B14269" i="132" s="1"/>
  <c r="B14270" i="132" s="1"/>
  <c r="B14271" i="132" s="1"/>
  <c r="B14272" i="132" s="1"/>
  <c r="B14273" i="132" s="1"/>
  <c r="B14274" i="132" s="1"/>
  <c r="B14275" i="132" s="1"/>
  <c r="B14276" i="132" s="1"/>
  <c r="B14277" i="132" s="1"/>
  <c r="B14278" i="132" s="1"/>
  <c r="B14279" i="132" s="1"/>
  <c r="B14280" i="132" s="1"/>
  <c r="B14281" i="132" s="1"/>
  <c r="B14282" i="132" s="1"/>
  <c r="B14283" i="132" s="1"/>
  <c r="B14284" i="132" s="1"/>
  <c r="B14285" i="132" s="1"/>
  <c r="B14286" i="132" s="1"/>
  <c r="B14287" i="132" s="1"/>
  <c r="B14288" i="132" s="1"/>
  <c r="B14289" i="132" s="1"/>
  <c r="B14290" i="132" s="1"/>
  <c r="B14291" i="132" s="1"/>
  <c r="B14292" i="132" s="1"/>
  <c r="B14293" i="132" s="1"/>
  <c r="B14294" i="132" s="1"/>
  <c r="B14295" i="132" s="1"/>
  <c r="B14296" i="132" s="1"/>
  <c r="B14297" i="132" s="1"/>
  <c r="B14298" i="132" s="1"/>
  <c r="B14299" i="132" s="1"/>
  <c r="B14300" i="132" s="1"/>
  <c r="B14301" i="132" s="1"/>
  <c r="B14302" i="132" s="1"/>
  <c r="B14303" i="132" s="1"/>
  <c r="B14304" i="132" s="1"/>
  <c r="B14305" i="132" s="1"/>
  <c r="B14306" i="132" s="1"/>
  <c r="B14307" i="132" s="1"/>
  <c r="B14308" i="132" s="1"/>
  <c r="B14309" i="132" s="1"/>
  <c r="B14310" i="132" s="1"/>
  <c r="B14311" i="132" s="1"/>
  <c r="B14312" i="132" s="1"/>
  <c r="B14313" i="132" s="1"/>
  <c r="B14314" i="132" s="1"/>
  <c r="B14315" i="132" s="1"/>
  <c r="B14316" i="132" s="1"/>
  <c r="B14317" i="132" s="1"/>
  <c r="B14318" i="132" s="1"/>
  <c r="B14319" i="132" s="1"/>
  <c r="B14320" i="132" s="1"/>
  <c r="B14321" i="132" s="1"/>
  <c r="B14322" i="132" s="1"/>
  <c r="B14323" i="132" s="1"/>
  <c r="B14324" i="132" s="1"/>
  <c r="B14325" i="132" s="1"/>
  <c r="B14326" i="132" s="1"/>
  <c r="B14327" i="132" s="1"/>
  <c r="B14328" i="132" s="1"/>
  <c r="B14329" i="132" s="1"/>
  <c r="B14330" i="132" s="1"/>
  <c r="B14331" i="132" s="1"/>
  <c r="B14332" i="132" s="1"/>
  <c r="B14333" i="132" s="1"/>
  <c r="B14334" i="132" s="1"/>
  <c r="B14335" i="132" s="1"/>
  <c r="B14336" i="132" s="1"/>
  <c r="B14337" i="132" s="1"/>
  <c r="B14338" i="132" s="1"/>
  <c r="B14339" i="132" s="1"/>
  <c r="B14340" i="132" s="1"/>
  <c r="B14341" i="132" s="1"/>
  <c r="B14342" i="132" s="1"/>
  <c r="B14343" i="132" s="1"/>
  <c r="B14344" i="132" s="1"/>
  <c r="B14345" i="132" s="1"/>
  <c r="B14346" i="132" s="1"/>
  <c r="B14347" i="132" s="1"/>
  <c r="B14348" i="132" s="1"/>
  <c r="B14349" i="132" s="1"/>
  <c r="B14350" i="132" s="1"/>
  <c r="B14351" i="132" s="1"/>
  <c r="B14352" i="132" s="1"/>
  <c r="B14353" i="132" s="1"/>
  <c r="B14354" i="132" s="1"/>
  <c r="B14355" i="132" s="1"/>
  <c r="B14356" i="132" s="1"/>
  <c r="B14357" i="132" s="1"/>
  <c r="B14358" i="132" s="1"/>
  <c r="B14359" i="132" s="1"/>
  <c r="B14360" i="132" s="1"/>
  <c r="B14361" i="132" s="1"/>
  <c r="B14362" i="132" s="1"/>
  <c r="B14363" i="132" s="1"/>
  <c r="B14364" i="132" s="1"/>
  <c r="B14365" i="132" s="1"/>
  <c r="B14366" i="132" s="1"/>
  <c r="B14367" i="132" s="1"/>
  <c r="B14368" i="132" s="1"/>
  <c r="B14369" i="132" s="1"/>
  <c r="B14370" i="132" s="1"/>
  <c r="B14371" i="132" s="1"/>
  <c r="B14372" i="132" s="1"/>
  <c r="B14373" i="132" s="1"/>
  <c r="B14374" i="132" s="1"/>
  <c r="B14375" i="132" s="1"/>
  <c r="B14376" i="132" s="1"/>
  <c r="B14377" i="132" s="1"/>
  <c r="B14378" i="132" s="1"/>
  <c r="B14379" i="132" s="1"/>
  <c r="B14380" i="132" s="1"/>
  <c r="B14381" i="132" s="1"/>
  <c r="B14382" i="132" s="1"/>
  <c r="B14383" i="132" s="1"/>
  <c r="B14384" i="132" s="1"/>
  <c r="B14385" i="132" s="1"/>
  <c r="B14386" i="132" s="1"/>
  <c r="B14387" i="132" s="1"/>
  <c r="B14388" i="132" s="1"/>
  <c r="B14389" i="132" s="1"/>
  <c r="B14390" i="132" s="1"/>
  <c r="B14391" i="132" s="1"/>
  <c r="B14392" i="132" s="1"/>
  <c r="B14393" i="132" s="1"/>
  <c r="B14394" i="132" s="1"/>
  <c r="B14395" i="132" s="1"/>
  <c r="B14396" i="132" s="1"/>
  <c r="B14397" i="132" s="1"/>
  <c r="B14398" i="132" s="1"/>
  <c r="B14399" i="132" s="1"/>
  <c r="B14400" i="132" s="1"/>
  <c r="B14401" i="132" s="1"/>
  <c r="B14402" i="132" s="1"/>
  <c r="B14403" i="132" s="1"/>
  <c r="B14404" i="132" s="1"/>
  <c r="B14405" i="132" s="1"/>
  <c r="B14406" i="132" s="1"/>
  <c r="B14407" i="132" s="1"/>
  <c r="B14408" i="132" s="1"/>
  <c r="B14409" i="132" s="1"/>
  <c r="B14410" i="132" s="1"/>
  <c r="B14411" i="132" s="1"/>
  <c r="B14412" i="132" s="1"/>
  <c r="B14413" i="132" s="1"/>
  <c r="B14414" i="132" s="1"/>
  <c r="B14415" i="132" s="1"/>
  <c r="B14416" i="132" s="1"/>
  <c r="B14417" i="132" s="1"/>
  <c r="B14418" i="132" s="1"/>
  <c r="B14419" i="132" s="1"/>
  <c r="B14420" i="132" s="1"/>
  <c r="B14421" i="132" s="1"/>
  <c r="B14422" i="132" s="1"/>
  <c r="B14423" i="132" s="1"/>
  <c r="B14424" i="132" s="1"/>
  <c r="B14425" i="132" s="1"/>
  <c r="B14426" i="132" s="1"/>
  <c r="B14427" i="132" s="1"/>
  <c r="B14428" i="132" s="1"/>
  <c r="B14429" i="132" s="1"/>
  <c r="B14430" i="132" s="1"/>
  <c r="B14431" i="132" s="1"/>
  <c r="B14432" i="132" s="1"/>
  <c r="B14433" i="132" s="1"/>
  <c r="B14434" i="132" s="1"/>
  <c r="B14435" i="132" s="1"/>
  <c r="B14436" i="132" s="1"/>
  <c r="B14437" i="132" s="1"/>
  <c r="B14438" i="132" s="1"/>
  <c r="B14439" i="132" s="1"/>
  <c r="B14440" i="132" s="1"/>
  <c r="B14441" i="132" s="1"/>
  <c r="B14442" i="132" s="1"/>
  <c r="B14443" i="132" s="1"/>
  <c r="B14444" i="132" s="1"/>
  <c r="B14445" i="132" s="1"/>
  <c r="B14446" i="132" s="1"/>
  <c r="B14447" i="132" s="1"/>
  <c r="B14448" i="132" s="1"/>
  <c r="B14449" i="132" s="1"/>
  <c r="B14450" i="132" s="1"/>
  <c r="B14451" i="132" s="1"/>
  <c r="B14452" i="132" s="1"/>
  <c r="B14453" i="132" s="1"/>
  <c r="B14454" i="132" s="1"/>
  <c r="B14455" i="132" s="1"/>
  <c r="B14456" i="132" s="1"/>
  <c r="B14457" i="132" s="1"/>
  <c r="B14458" i="132" s="1"/>
  <c r="B14459" i="132" s="1"/>
  <c r="B14460" i="132" s="1"/>
  <c r="B14461" i="132" s="1"/>
  <c r="B14462" i="132" s="1"/>
  <c r="B14463" i="132" s="1"/>
  <c r="B14464" i="132" s="1"/>
  <c r="B14465" i="132" s="1"/>
  <c r="B14466" i="132" s="1"/>
  <c r="B14467" i="132" s="1"/>
  <c r="B14468" i="132" s="1"/>
  <c r="B14469" i="132" s="1"/>
  <c r="B14470" i="132" s="1"/>
  <c r="B14471" i="132" s="1"/>
  <c r="B14472" i="132" s="1"/>
  <c r="B14473" i="132" s="1"/>
  <c r="B14474" i="132" s="1"/>
  <c r="B14475" i="132" s="1"/>
  <c r="B14476" i="132" s="1"/>
  <c r="B14477" i="132" s="1"/>
  <c r="B14478" i="132" s="1"/>
  <c r="B14479" i="132" s="1"/>
  <c r="B14480" i="132" s="1"/>
  <c r="B14481" i="132" s="1"/>
  <c r="B14482" i="132" s="1"/>
  <c r="B14483" i="132" s="1"/>
  <c r="B14484" i="132" s="1"/>
  <c r="B14485" i="132" s="1"/>
  <c r="B14486" i="132" s="1"/>
  <c r="B14487" i="132" s="1"/>
  <c r="B14488" i="132" s="1"/>
  <c r="B14489" i="132" s="1"/>
  <c r="B14490" i="132" s="1"/>
  <c r="B14491" i="132" s="1"/>
  <c r="B14492" i="132" s="1"/>
  <c r="B14493" i="132" s="1"/>
  <c r="B14494" i="132" s="1"/>
  <c r="B14495" i="132" s="1"/>
  <c r="B14496" i="132" s="1"/>
  <c r="B14497" i="132" s="1"/>
  <c r="B14498" i="132" s="1"/>
  <c r="B14499" i="132" s="1"/>
  <c r="B14500" i="132" s="1"/>
  <c r="B14501" i="132" s="1"/>
  <c r="B14502" i="132" s="1"/>
  <c r="B14503" i="132" s="1"/>
  <c r="B14504" i="132" s="1"/>
  <c r="B14505" i="132" s="1"/>
  <c r="B14506" i="132" s="1"/>
  <c r="B14507" i="132" s="1"/>
  <c r="B14508" i="132" s="1"/>
  <c r="B14509" i="132" s="1"/>
  <c r="B14510" i="132" s="1"/>
  <c r="B14511" i="132" s="1"/>
  <c r="B14512" i="132" s="1"/>
  <c r="B14513" i="132" s="1"/>
  <c r="B14514" i="132" s="1"/>
  <c r="B14515" i="132" s="1"/>
  <c r="B14516" i="132" s="1"/>
  <c r="B14517" i="132" s="1"/>
  <c r="B14518" i="132" s="1"/>
  <c r="B14519" i="132" s="1"/>
  <c r="B14520" i="132" s="1"/>
  <c r="B14521" i="132" s="1"/>
  <c r="B14522" i="132" s="1"/>
  <c r="B14523" i="132" s="1"/>
  <c r="B14524" i="132" s="1"/>
  <c r="B14525" i="132" s="1"/>
  <c r="B14526" i="132" s="1"/>
  <c r="B14527" i="132" s="1"/>
  <c r="B14528" i="132" s="1"/>
  <c r="B14529" i="132" s="1"/>
  <c r="B14530" i="132" s="1"/>
  <c r="B14531" i="132" s="1"/>
  <c r="B14532" i="132" s="1"/>
  <c r="B14533" i="132" s="1"/>
  <c r="B14534" i="132" s="1"/>
  <c r="B14535" i="132" s="1"/>
  <c r="B14536" i="132" s="1"/>
  <c r="B14537" i="132" s="1"/>
  <c r="B14538" i="132" s="1"/>
  <c r="B14539" i="132" s="1"/>
  <c r="B14540" i="132" s="1"/>
  <c r="B14541" i="132" s="1"/>
  <c r="B14542" i="132" s="1"/>
  <c r="B14543" i="132" s="1"/>
  <c r="B14544" i="132" s="1"/>
  <c r="B14545" i="132" s="1"/>
  <c r="B14546" i="132" s="1"/>
  <c r="B14547" i="132" s="1"/>
  <c r="B14548" i="132" s="1"/>
  <c r="B14549" i="132" s="1"/>
  <c r="B14550" i="132" s="1"/>
  <c r="B14551" i="132" s="1"/>
  <c r="B14552" i="132" s="1"/>
  <c r="B14553" i="132" s="1"/>
  <c r="B14554" i="132" s="1"/>
  <c r="B14555" i="132" s="1"/>
  <c r="B14556" i="132" s="1"/>
  <c r="B14557" i="132" s="1"/>
  <c r="B14558" i="132" s="1"/>
  <c r="B14559" i="132" s="1"/>
  <c r="B14560" i="132" s="1"/>
  <c r="B14561" i="132" s="1"/>
  <c r="B14562" i="132" s="1"/>
  <c r="B14563" i="132" s="1"/>
  <c r="B14564" i="132" s="1"/>
  <c r="B14565" i="132" s="1"/>
  <c r="B14566" i="132" s="1"/>
  <c r="B14567" i="132" s="1"/>
  <c r="B14568" i="132" s="1"/>
  <c r="B14569" i="132" s="1"/>
  <c r="B14570" i="132" s="1"/>
  <c r="B14571" i="132" s="1"/>
  <c r="B14572" i="132" s="1"/>
  <c r="B14573" i="132" s="1"/>
  <c r="B14574" i="132" s="1"/>
  <c r="B14575" i="132" s="1"/>
  <c r="B14576" i="132" s="1"/>
  <c r="B14577" i="132" s="1"/>
  <c r="B14578" i="132" s="1"/>
  <c r="B14579" i="132" s="1"/>
  <c r="B14580" i="132" s="1"/>
  <c r="B14581" i="132" s="1"/>
  <c r="B14582" i="132" s="1"/>
  <c r="B14583" i="132" s="1"/>
  <c r="B14584" i="132" s="1"/>
  <c r="B14585" i="132" s="1"/>
  <c r="B14586" i="132" s="1"/>
  <c r="B14587" i="132" s="1"/>
  <c r="B14588" i="132" s="1"/>
  <c r="B14589" i="132" s="1"/>
  <c r="B14590" i="132" s="1"/>
  <c r="B14591" i="132" s="1"/>
  <c r="B14592" i="132" s="1"/>
  <c r="B14593" i="132" s="1"/>
  <c r="B14594" i="132" s="1"/>
  <c r="B14595" i="132" s="1"/>
  <c r="B14596" i="132" s="1"/>
  <c r="B14597" i="132" s="1"/>
  <c r="B14598" i="132" s="1"/>
  <c r="B14599" i="132" s="1"/>
  <c r="B14600" i="132" s="1"/>
  <c r="B14601" i="132" s="1"/>
  <c r="B14602" i="132" s="1"/>
  <c r="B14603" i="132" s="1"/>
  <c r="B14604" i="132" s="1"/>
  <c r="B14605" i="132" s="1"/>
  <c r="B14606" i="132" s="1"/>
  <c r="B14607" i="132" s="1"/>
  <c r="B14608" i="132" s="1"/>
  <c r="B14609" i="132" s="1"/>
  <c r="B14610" i="132" s="1"/>
  <c r="B14611" i="132" s="1"/>
  <c r="B14612" i="132" s="1"/>
  <c r="B14613" i="132" s="1"/>
  <c r="B14614" i="132" s="1"/>
  <c r="B14615" i="132" s="1"/>
  <c r="B14616" i="132" s="1"/>
  <c r="B14617" i="132" s="1"/>
  <c r="B14618" i="132" s="1"/>
  <c r="B14619" i="132" s="1"/>
  <c r="B14620" i="132" s="1"/>
  <c r="B14621" i="132" s="1"/>
  <c r="B14622" i="132" s="1"/>
  <c r="B14623" i="132" s="1"/>
  <c r="B14624" i="132" s="1"/>
  <c r="B14625" i="132" s="1"/>
  <c r="B14626" i="132" s="1"/>
  <c r="B14627" i="132" s="1"/>
  <c r="B14628" i="132" s="1"/>
  <c r="B14629" i="132" s="1"/>
  <c r="B14630" i="132" s="1"/>
  <c r="B14631" i="132" s="1"/>
  <c r="B14632" i="132" s="1"/>
  <c r="B14633" i="132" s="1"/>
  <c r="B14634" i="132" s="1"/>
  <c r="B14635" i="132" s="1"/>
  <c r="B14636" i="132" s="1"/>
  <c r="B14637" i="132" s="1"/>
  <c r="B14638" i="132" s="1"/>
  <c r="B14639" i="132" s="1"/>
  <c r="B14640" i="132" s="1"/>
  <c r="B14641" i="132" s="1"/>
  <c r="B14642" i="132" s="1"/>
  <c r="B14643" i="132" s="1"/>
  <c r="B14644" i="132" s="1"/>
  <c r="B14645" i="132" s="1"/>
  <c r="B14646" i="132" s="1"/>
  <c r="B14647" i="132" s="1"/>
  <c r="B14648" i="132" s="1"/>
  <c r="B14649" i="132" s="1"/>
  <c r="B14650" i="132" s="1"/>
  <c r="B14651" i="132" s="1"/>
  <c r="B14652" i="132" s="1"/>
  <c r="B14653" i="132" s="1"/>
  <c r="B14654" i="132" s="1"/>
  <c r="B14655" i="132" s="1"/>
  <c r="B14656" i="132" s="1"/>
  <c r="B14657" i="132" s="1"/>
  <c r="B14658" i="132" s="1"/>
  <c r="B14659" i="132" s="1"/>
  <c r="B14660" i="132" s="1"/>
  <c r="B14661" i="132" s="1"/>
  <c r="B14662" i="132" s="1"/>
  <c r="B14663" i="132" s="1"/>
  <c r="B14664" i="132" s="1"/>
  <c r="B14665" i="132" s="1"/>
  <c r="B14666" i="132" s="1"/>
  <c r="B14667" i="132" s="1"/>
  <c r="B14668" i="132" s="1"/>
  <c r="B14669" i="132" s="1"/>
  <c r="B14670" i="132" s="1"/>
  <c r="B14671" i="132" s="1"/>
  <c r="B14672" i="132" s="1"/>
  <c r="B14673" i="132" s="1"/>
  <c r="B14674" i="132" s="1"/>
  <c r="B14675" i="132" s="1"/>
  <c r="B14676" i="132" s="1"/>
  <c r="B14677" i="132" s="1"/>
  <c r="B14678" i="132" s="1"/>
  <c r="B14679" i="132" s="1"/>
  <c r="B14680" i="132" s="1"/>
  <c r="B14681" i="132" s="1"/>
  <c r="B14682" i="132" s="1"/>
  <c r="B14683" i="132" s="1"/>
  <c r="B14684" i="132" s="1"/>
  <c r="B14685" i="132" s="1"/>
  <c r="B14686" i="132" s="1"/>
  <c r="B14687" i="132" s="1"/>
  <c r="B14688" i="132" s="1"/>
  <c r="B14689" i="132" s="1"/>
  <c r="B14690" i="132" s="1"/>
  <c r="B14691" i="132" s="1"/>
  <c r="B14692" i="132" s="1"/>
  <c r="B14693" i="132" s="1"/>
  <c r="B14694" i="132" s="1"/>
  <c r="B14695" i="132" s="1"/>
  <c r="B14696" i="132" s="1"/>
  <c r="B14697" i="132" s="1"/>
  <c r="B14698" i="132" s="1"/>
  <c r="B14699" i="132" s="1"/>
  <c r="B14700" i="132" s="1"/>
  <c r="B14701" i="132" s="1"/>
  <c r="B14702" i="132" s="1"/>
  <c r="B14703" i="132" s="1"/>
  <c r="B14704" i="132" s="1"/>
  <c r="B14705" i="132" s="1"/>
  <c r="B14706" i="132" s="1"/>
  <c r="B14707" i="132" s="1"/>
  <c r="B14708" i="132" s="1"/>
  <c r="B14709" i="132" s="1"/>
  <c r="B14710" i="132" s="1"/>
  <c r="B14711" i="132" s="1"/>
  <c r="B14712" i="132" s="1"/>
  <c r="B14713" i="132" s="1"/>
  <c r="B14714" i="132" s="1"/>
  <c r="B14715" i="132" s="1"/>
  <c r="B14716" i="132" s="1"/>
  <c r="B14717" i="132" s="1"/>
  <c r="B14718" i="132" s="1"/>
  <c r="B14719" i="132" s="1"/>
  <c r="B14720" i="132" s="1"/>
  <c r="B14721" i="132" s="1"/>
  <c r="B14722" i="132" s="1"/>
  <c r="B14723" i="132" s="1"/>
  <c r="B14724" i="132" s="1"/>
  <c r="B14725" i="132" s="1"/>
  <c r="B14726" i="132" s="1"/>
  <c r="B14727" i="132" s="1"/>
  <c r="B14728" i="132" s="1"/>
  <c r="B14729" i="132" s="1"/>
  <c r="B14730" i="132" s="1"/>
  <c r="B14731" i="132" s="1"/>
  <c r="B14732" i="132" s="1"/>
  <c r="B14733" i="132" s="1"/>
  <c r="B14734" i="132" s="1"/>
  <c r="B14735" i="132" s="1"/>
  <c r="B14736" i="132" s="1"/>
  <c r="B14737" i="132" s="1"/>
  <c r="B14738" i="132" s="1"/>
  <c r="B14739" i="132" s="1"/>
  <c r="B14740" i="132" s="1"/>
  <c r="B14741" i="132" s="1"/>
  <c r="B14742" i="132" s="1"/>
  <c r="B14743" i="132" s="1"/>
  <c r="B14744" i="132" s="1"/>
  <c r="B14745" i="132" s="1"/>
  <c r="B14746" i="132" s="1"/>
  <c r="B14747" i="132" s="1"/>
  <c r="B14748" i="132" s="1"/>
  <c r="B14749" i="132" s="1"/>
  <c r="B14750" i="132" s="1"/>
  <c r="B14751" i="132" s="1"/>
  <c r="B14752" i="132" s="1"/>
  <c r="B14753" i="132" s="1"/>
  <c r="B14754" i="132" s="1"/>
  <c r="B14755" i="132" s="1"/>
  <c r="B14756" i="132" s="1"/>
  <c r="B14757" i="132" s="1"/>
  <c r="B14758" i="132" s="1"/>
  <c r="B14759" i="132" s="1"/>
  <c r="B14760" i="132" s="1"/>
  <c r="B14761" i="132" s="1"/>
  <c r="B14762" i="132" s="1"/>
  <c r="B14763" i="132" s="1"/>
  <c r="B14764" i="132" s="1"/>
  <c r="B14765" i="132" s="1"/>
  <c r="B14766" i="132" s="1"/>
  <c r="B14767" i="132" s="1"/>
  <c r="B14768" i="132" s="1"/>
  <c r="B14769" i="132" s="1"/>
  <c r="B14770" i="132" s="1"/>
  <c r="B14771" i="132" s="1"/>
  <c r="B14772" i="132" s="1"/>
  <c r="B14773" i="132" s="1"/>
  <c r="B14774" i="132" s="1"/>
  <c r="B14775" i="132" s="1"/>
  <c r="B14776" i="132" s="1"/>
  <c r="B14777" i="132" s="1"/>
  <c r="B14778" i="132" s="1"/>
  <c r="B14779" i="132" s="1"/>
  <c r="B14780" i="132" s="1"/>
  <c r="B14781" i="132" s="1"/>
  <c r="B14782" i="132" s="1"/>
  <c r="B14783" i="132" s="1"/>
  <c r="B14784" i="132" s="1"/>
  <c r="B14785" i="132" s="1"/>
  <c r="B14786" i="132" s="1"/>
  <c r="B14787" i="132" s="1"/>
  <c r="B14788" i="132" s="1"/>
  <c r="B14789" i="132" s="1"/>
  <c r="B14790" i="132" s="1"/>
  <c r="B14791" i="132" s="1"/>
  <c r="B14792" i="132" s="1"/>
  <c r="B14793" i="132" s="1"/>
  <c r="B14794" i="132" s="1"/>
  <c r="B14795" i="132" s="1"/>
  <c r="B14796" i="132" s="1"/>
  <c r="B14797" i="132" s="1"/>
  <c r="B14798" i="132" s="1"/>
  <c r="B14799" i="132" s="1"/>
  <c r="B14800" i="132" s="1"/>
  <c r="B14801" i="132" s="1"/>
  <c r="B14802" i="132" s="1"/>
  <c r="B14803" i="132" s="1"/>
  <c r="B14804" i="132" s="1"/>
  <c r="B14805" i="132" s="1"/>
  <c r="B14806" i="132" s="1"/>
  <c r="B14807" i="132" s="1"/>
  <c r="B14808" i="132" s="1"/>
  <c r="B14809" i="132" s="1"/>
  <c r="B14810" i="132" s="1"/>
  <c r="B14811" i="132" s="1"/>
  <c r="B14812" i="132" s="1"/>
  <c r="B14813" i="132" s="1"/>
  <c r="B14814" i="132" s="1"/>
  <c r="B14815" i="132" s="1"/>
  <c r="B14816" i="132" s="1"/>
  <c r="B14817" i="132" s="1"/>
  <c r="B14818" i="132" s="1"/>
  <c r="B14819" i="132" s="1"/>
  <c r="B14820" i="132" s="1"/>
  <c r="B14821" i="132" s="1"/>
  <c r="B14822" i="132" s="1"/>
  <c r="B14823" i="132" s="1"/>
  <c r="B14824" i="132" s="1"/>
  <c r="B14825" i="132" s="1"/>
  <c r="B14826" i="132" s="1"/>
  <c r="B14827" i="132" s="1"/>
  <c r="B14828" i="132" s="1"/>
  <c r="B14829" i="132" s="1"/>
  <c r="B14830" i="132" s="1"/>
  <c r="B14831" i="132" s="1"/>
  <c r="B14832" i="132" s="1"/>
  <c r="B14833" i="132" s="1"/>
  <c r="B14834" i="132" s="1"/>
  <c r="B14835" i="132" s="1"/>
  <c r="B14836" i="132" s="1"/>
  <c r="B14837" i="132" s="1"/>
  <c r="B14838" i="132" s="1"/>
  <c r="B14839" i="132" s="1"/>
  <c r="B14840" i="132" s="1"/>
  <c r="B14841" i="132" s="1"/>
  <c r="B14842" i="132" s="1"/>
  <c r="B14843" i="132" s="1"/>
  <c r="B14844" i="132" s="1"/>
  <c r="B14845" i="132" s="1"/>
  <c r="B14846" i="132" s="1"/>
  <c r="B14847" i="132" s="1"/>
  <c r="B14848" i="132" s="1"/>
  <c r="B14849" i="132" s="1"/>
  <c r="B14850" i="132" s="1"/>
  <c r="B14851" i="132" s="1"/>
  <c r="B14852" i="132" s="1"/>
  <c r="B14853" i="132" s="1"/>
  <c r="B14854" i="132" s="1"/>
  <c r="B14855" i="132" s="1"/>
  <c r="B14856" i="132" s="1"/>
  <c r="B14857" i="132" s="1"/>
  <c r="B14858" i="132" s="1"/>
  <c r="B14859" i="132" s="1"/>
  <c r="B14860" i="132" s="1"/>
  <c r="B14861" i="132" s="1"/>
  <c r="B14862" i="132" s="1"/>
  <c r="B14863" i="132" s="1"/>
  <c r="B14864" i="132" s="1"/>
  <c r="B14865" i="132" s="1"/>
  <c r="B14866" i="132" s="1"/>
  <c r="B14867" i="132" s="1"/>
  <c r="B14868" i="132" s="1"/>
  <c r="B14869" i="132" s="1"/>
  <c r="B14870" i="132" s="1"/>
  <c r="B14871" i="132" s="1"/>
  <c r="B14872" i="132" s="1"/>
  <c r="B14873" i="132" s="1"/>
  <c r="B14874" i="132" s="1"/>
  <c r="B14875" i="132" s="1"/>
  <c r="B14876" i="132" s="1"/>
  <c r="B14877" i="132" s="1"/>
  <c r="B14878" i="132" s="1"/>
  <c r="B14879" i="132" s="1"/>
  <c r="B14880" i="132" s="1"/>
  <c r="B14881" i="132" s="1"/>
  <c r="B14882" i="132" s="1"/>
  <c r="B14883" i="132" s="1"/>
  <c r="B14884" i="132" s="1"/>
  <c r="B14885" i="132" s="1"/>
  <c r="B14886" i="132" s="1"/>
  <c r="B14887" i="132" s="1"/>
  <c r="B14888" i="132" s="1"/>
  <c r="B14889" i="132" s="1"/>
  <c r="B14890" i="132" s="1"/>
  <c r="B14891" i="132" s="1"/>
  <c r="B14892" i="132" s="1"/>
  <c r="B14893" i="132" s="1"/>
  <c r="B14894" i="132" s="1"/>
  <c r="B14895" i="132" s="1"/>
  <c r="B14896" i="132" s="1"/>
  <c r="B14897" i="132" s="1"/>
  <c r="B14898" i="132" s="1"/>
  <c r="B14899" i="132" s="1"/>
  <c r="B14900" i="132" s="1"/>
  <c r="B14901" i="132" s="1"/>
  <c r="B14902" i="132" s="1"/>
  <c r="B14903" i="132" s="1"/>
  <c r="B14904" i="132" s="1"/>
  <c r="B14905" i="132" s="1"/>
  <c r="B14906" i="132" s="1"/>
  <c r="B14907" i="132" s="1"/>
  <c r="B14908" i="132" s="1"/>
  <c r="B14909" i="132" s="1"/>
  <c r="B14910" i="132" s="1"/>
  <c r="B14911" i="132" s="1"/>
  <c r="B14912" i="132" s="1"/>
  <c r="B14913" i="132" s="1"/>
  <c r="B14914" i="132" s="1"/>
  <c r="B14915" i="132" s="1"/>
  <c r="B14916" i="132" s="1"/>
  <c r="B14917" i="132" s="1"/>
  <c r="B14918" i="132" s="1"/>
  <c r="B14919" i="132" s="1"/>
  <c r="B14920" i="132" s="1"/>
  <c r="B14921" i="132" s="1"/>
  <c r="B14922" i="132" s="1"/>
  <c r="B14923" i="132" s="1"/>
  <c r="B14924" i="132" s="1"/>
  <c r="B14925" i="132" s="1"/>
  <c r="B14926" i="132" s="1"/>
  <c r="B14927" i="132" s="1"/>
  <c r="B14928" i="132" s="1"/>
  <c r="B14929" i="132" s="1"/>
  <c r="B14930" i="132" s="1"/>
  <c r="B14931" i="132" s="1"/>
  <c r="B14932" i="132" s="1"/>
  <c r="B14933" i="132" s="1"/>
  <c r="B14934" i="132" s="1"/>
  <c r="B14935" i="132" s="1"/>
  <c r="B14936" i="132" s="1"/>
  <c r="B14937" i="132" s="1"/>
  <c r="B14938" i="132" s="1"/>
  <c r="B14939" i="132" s="1"/>
  <c r="B14940" i="132" s="1"/>
  <c r="B14941" i="132" s="1"/>
  <c r="B14942" i="132" s="1"/>
  <c r="B14943" i="132" s="1"/>
  <c r="B14944" i="132" s="1"/>
  <c r="B14945" i="132" s="1"/>
  <c r="B14946" i="132" s="1"/>
  <c r="B14947" i="132" s="1"/>
  <c r="B14948" i="132" s="1"/>
  <c r="B14949" i="132" s="1"/>
  <c r="B14950" i="132" s="1"/>
  <c r="B14951" i="132" s="1"/>
  <c r="B14952" i="132" s="1"/>
  <c r="B14953" i="132" s="1"/>
  <c r="B14954" i="132" s="1"/>
  <c r="B14955" i="132" s="1"/>
  <c r="B14956" i="132" s="1"/>
  <c r="B14957" i="132" s="1"/>
  <c r="B14958" i="132" s="1"/>
  <c r="B14959" i="132" s="1"/>
  <c r="B14960" i="132" s="1"/>
  <c r="B14961" i="132" s="1"/>
  <c r="B14962" i="132" s="1"/>
  <c r="B14963" i="132" s="1"/>
  <c r="B14964" i="132" s="1"/>
  <c r="B14965" i="132" s="1"/>
  <c r="B14966" i="132" s="1"/>
  <c r="B14967" i="132" s="1"/>
  <c r="B14968" i="132" s="1"/>
  <c r="B14969" i="132" s="1"/>
  <c r="B14970" i="132" s="1"/>
  <c r="B14971" i="132" s="1"/>
  <c r="B14972" i="132" s="1"/>
  <c r="B14973" i="132" s="1"/>
  <c r="B14974" i="132" s="1"/>
  <c r="B14975" i="132" s="1"/>
  <c r="B14976" i="132" s="1"/>
  <c r="B14977" i="132" s="1"/>
  <c r="B14978" i="132" s="1"/>
  <c r="B14979" i="132" s="1"/>
  <c r="B14980" i="132" s="1"/>
  <c r="B14981" i="132" s="1"/>
  <c r="B14982" i="132" s="1"/>
  <c r="B14983" i="132" s="1"/>
  <c r="B14984" i="132" s="1"/>
  <c r="B14985" i="132" s="1"/>
  <c r="B14986" i="132" s="1"/>
  <c r="B14987" i="132" s="1"/>
  <c r="B14988" i="132" s="1"/>
  <c r="B14989" i="132" s="1"/>
  <c r="B14990" i="132" s="1"/>
  <c r="B14991" i="132" s="1"/>
  <c r="B14992" i="132" s="1"/>
  <c r="B14993" i="132" s="1"/>
  <c r="B14994" i="132" s="1"/>
  <c r="B14995" i="132" s="1"/>
  <c r="B14996" i="132" s="1"/>
  <c r="B14997" i="132" s="1"/>
  <c r="B14998" i="132" s="1"/>
  <c r="B14999" i="132" s="1"/>
  <c r="B15000" i="132" s="1"/>
  <c r="B15001" i="132" s="1"/>
  <c r="B15002" i="132" s="1"/>
  <c r="B15003" i="132" s="1"/>
  <c r="B15004" i="132" s="1"/>
  <c r="B15005" i="132" s="1"/>
  <c r="B15006" i="132" s="1"/>
  <c r="B15007" i="132" s="1"/>
  <c r="B15008" i="132" s="1"/>
  <c r="B15009" i="132" s="1"/>
  <c r="B15010" i="132" s="1"/>
  <c r="B15011" i="132" s="1"/>
  <c r="B15012" i="132" s="1"/>
  <c r="B15013" i="132" s="1"/>
  <c r="B15014" i="132" s="1"/>
  <c r="B15015" i="132" s="1"/>
  <c r="B15016" i="132" s="1"/>
  <c r="B15017" i="132" s="1"/>
  <c r="B15018" i="132" s="1"/>
  <c r="B15019" i="132" s="1"/>
  <c r="B15020" i="132" s="1"/>
  <c r="B15021" i="132" s="1"/>
  <c r="B15022" i="132" s="1"/>
  <c r="B15023" i="132" s="1"/>
  <c r="B15024" i="132" s="1"/>
  <c r="B15025" i="132" s="1"/>
  <c r="B15026" i="132" s="1"/>
  <c r="B15027" i="132" s="1"/>
  <c r="B15028" i="132" s="1"/>
  <c r="B15029" i="132" s="1"/>
  <c r="B15030" i="132" s="1"/>
  <c r="B15031" i="132" s="1"/>
  <c r="B15032" i="132" s="1"/>
  <c r="B15033" i="132" s="1"/>
  <c r="B15034" i="132" s="1"/>
  <c r="B15035" i="132" s="1"/>
  <c r="B15036" i="132" s="1"/>
  <c r="B15037" i="132" s="1"/>
  <c r="B15038" i="132" s="1"/>
  <c r="B15039" i="132" s="1"/>
  <c r="B15040" i="132" s="1"/>
  <c r="B15041" i="132" s="1"/>
  <c r="B15042" i="132" s="1"/>
  <c r="B15043" i="132" s="1"/>
  <c r="B15044" i="132" s="1"/>
  <c r="B15045" i="132" s="1"/>
  <c r="B15046" i="132" s="1"/>
  <c r="B15047" i="132" s="1"/>
  <c r="B15048" i="132" s="1"/>
  <c r="B15049" i="132" s="1"/>
  <c r="B15050" i="132" s="1"/>
  <c r="B15051" i="132" s="1"/>
  <c r="B15052" i="132" s="1"/>
  <c r="B15053" i="132" s="1"/>
  <c r="B15054" i="132" s="1"/>
  <c r="B15055" i="132" s="1"/>
  <c r="B15056" i="132" s="1"/>
  <c r="B15057" i="132" s="1"/>
  <c r="B15058" i="132" s="1"/>
  <c r="B15059" i="132" s="1"/>
  <c r="B15060" i="132" s="1"/>
  <c r="B15061" i="132" s="1"/>
  <c r="B15062" i="132" s="1"/>
  <c r="B15063" i="132" s="1"/>
  <c r="B15064" i="132" s="1"/>
  <c r="B15065" i="132" s="1"/>
  <c r="B15066" i="132" s="1"/>
  <c r="B15067" i="132" s="1"/>
  <c r="B15068" i="132" s="1"/>
  <c r="B15069" i="132" s="1"/>
  <c r="B15070" i="132" s="1"/>
  <c r="B15071" i="132" s="1"/>
  <c r="B15072" i="132" s="1"/>
  <c r="B15073" i="132" s="1"/>
  <c r="B15074" i="132" s="1"/>
  <c r="B15075" i="132" s="1"/>
  <c r="B15076" i="132" s="1"/>
  <c r="B15077" i="132" s="1"/>
  <c r="B15078" i="132" s="1"/>
  <c r="B15079" i="132" s="1"/>
  <c r="B15080" i="132" s="1"/>
  <c r="B15081" i="132" s="1"/>
  <c r="B15082" i="132" s="1"/>
  <c r="B15083" i="132" s="1"/>
  <c r="B15084" i="132" s="1"/>
  <c r="B15085" i="132" s="1"/>
  <c r="B15086" i="132" s="1"/>
  <c r="B15087" i="132" s="1"/>
  <c r="B15088" i="132" s="1"/>
  <c r="B15089" i="132" s="1"/>
  <c r="B15090" i="132" s="1"/>
  <c r="B15091" i="132" s="1"/>
  <c r="B15092" i="132" s="1"/>
  <c r="B15093" i="132" s="1"/>
  <c r="B15094" i="132" s="1"/>
  <c r="B15095" i="132" s="1"/>
  <c r="B15096" i="132" s="1"/>
  <c r="B15097" i="132" s="1"/>
  <c r="B15098" i="132" s="1"/>
  <c r="B15099" i="132" s="1"/>
  <c r="B15100" i="132" s="1"/>
  <c r="B15101" i="132" s="1"/>
  <c r="B15102" i="132" s="1"/>
  <c r="B15103" i="132" s="1"/>
  <c r="B15104" i="132" s="1"/>
  <c r="B15105" i="132" s="1"/>
  <c r="B15106" i="132" s="1"/>
  <c r="B15107" i="132" s="1"/>
  <c r="B15108" i="132" s="1"/>
  <c r="B15109" i="132" s="1"/>
  <c r="B15110" i="132" s="1"/>
  <c r="B15111" i="132" s="1"/>
  <c r="B15112" i="132" s="1"/>
  <c r="B15113" i="132" s="1"/>
  <c r="B15114" i="132" s="1"/>
  <c r="B15115" i="132" s="1"/>
  <c r="B15116" i="132" s="1"/>
  <c r="B15117" i="132" s="1"/>
  <c r="B15118" i="132" s="1"/>
  <c r="B15119" i="132" s="1"/>
  <c r="B15120" i="132" s="1"/>
  <c r="B15121" i="132" s="1"/>
  <c r="B15122" i="132" s="1"/>
  <c r="B15123" i="132" s="1"/>
  <c r="B15124" i="132" s="1"/>
  <c r="B15125" i="132" s="1"/>
  <c r="B15126" i="132" s="1"/>
  <c r="B15127" i="132" s="1"/>
  <c r="B15128" i="132" s="1"/>
  <c r="B15129" i="132" s="1"/>
  <c r="B15130" i="132" s="1"/>
  <c r="B15131" i="132" s="1"/>
  <c r="B15132" i="132" s="1"/>
  <c r="B15133" i="132" s="1"/>
  <c r="B15134" i="132" s="1"/>
  <c r="B15135" i="132" s="1"/>
  <c r="B15136" i="132" s="1"/>
  <c r="B15137" i="132" s="1"/>
  <c r="B15138" i="132" s="1"/>
  <c r="B15139" i="132" s="1"/>
  <c r="B15140" i="132" s="1"/>
  <c r="B15141" i="132" s="1"/>
  <c r="B15142" i="132" s="1"/>
  <c r="B15143" i="132" s="1"/>
  <c r="B15144" i="132" s="1"/>
  <c r="B15145" i="132" s="1"/>
  <c r="B15146" i="132" s="1"/>
  <c r="B15147" i="132" s="1"/>
  <c r="B15148" i="132" s="1"/>
  <c r="B15149" i="132" s="1"/>
  <c r="B15150" i="132" s="1"/>
  <c r="B15151" i="132" s="1"/>
  <c r="B15152" i="132" s="1"/>
  <c r="B15153" i="132" s="1"/>
  <c r="B15154" i="132" s="1"/>
  <c r="B15155" i="132" s="1"/>
  <c r="B15156" i="132" s="1"/>
  <c r="B15157" i="132" s="1"/>
  <c r="B15158" i="132" s="1"/>
  <c r="B15159" i="132" s="1"/>
  <c r="B15160" i="132" s="1"/>
  <c r="B15161" i="132" s="1"/>
  <c r="B15162" i="132" s="1"/>
  <c r="B15163" i="132" s="1"/>
  <c r="B15164" i="132" s="1"/>
  <c r="B15165" i="132" s="1"/>
  <c r="B15166" i="132" s="1"/>
  <c r="B15167" i="132" s="1"/>
  <c r="B15168" i="132" s="1"/>
  <c r="B15169" i="132" s="1"/>
  <c r="B15170" i="132" s="1"/>
  <c r="B15171" i="132" s="1"/>
  <c r="B15172" i="132" s="1"/>
  <c r="B15173" i="132" s="1"/>
  <c r="B15174" i="132" s="1"/>
  <c r="B15175" i="132" s="1"/>
  <c r="B15176" i="132" s="1"/>
  <c r="B15177" i="132" s="1"/>
  <c r="B15178" i="132" s="1"/>
  <c r="B15179" i="132" s="1"/>
  <c r="B15180" i="132" s="1"/>
  <c r="B15181" i="132" s="1"/>
  <c r="B15182" i="132" s="1"/>
  <c r="B15183" i="132" s="1"/>
  <c r="B15184" i="132" s="1"/>
  <c r="B15185" i="132" s="1"/>
  <c r="B15186" i="132" s="1"/>
  <c r="B15187" i="132" s="1"/>
  <c r="B15188" i="132" s="1"/>
  <c r="B15189" i="132" s="1"/>
  <c r="B15190" i="132" s="1"/>
  <c r="B15191" i="132" s="1"/>
  <c r="B15192" i="132" s="1"/>
  <c r="B15193" i="132" s="1"/>
  <c r="B15194" i="132" s="1"/>
  <c r="B15195" i="132" s="1"/>
  <c r="B15196" i="132" s="1"/>
  <c r="B15197" i="132" s="1"/>
  <c r="B15198" i="132" s="1"/>
  <c r="B15199" i="132" s="1"/>
  <c r="B15200" i="132" s="1"/>
  <c r="B15201" i="132" s="1"/>
  <c r="B15202" i="132" s="1"/>
  <c r="B15203" i="132" s="1"/>
  <c r="B15204" i="132" s="1"/>
  <c r="B15205" i="132" s="1"/>
  <c r="B15206" i="132" s="1"/>
  <c r="B15207" i="132" s="1"/>
  <c r="B15208" i="132" s="1"/>
  <c r="B15209" i="132" s="1"/>
  <c r="B15210" i="132" s="1"/>
  <c r="B15211" i="132" s="1"/>
  <c r="B15212" i="132" s="1"/>
  <c r="B15213" i="132" s="1"/>
  <c r="B15214" i="132" s="1"/>
  <c r="B15215" i="132" s="1"/>
  <c r="B15216" i="132" s="1"/>
  <c r="B15217" i="132" s="1"/>
  <c r="B15218" i="132" s="1"/>
  <c r="B15219" i="132" s="1"/>
  <c r="B15220" i="132" s="1"/>
  <c r="B15221" i="132" s="1"/>
  <c r="B15222" i="132" s="1"/>
  <c r="B15223" i="132" s="1"/>
  <c r="B15224" i="132" s="1"/>
  <c r="B15225" i="132" s="1"/>
  <c r="B15226" i="132" s="1"/>
  <c r="B15227" i="132" s="1"/>
  <c r="B15228" i="132" s="1"/>
  <c r="B15229" i="132" s="1"/>
  <c r="B15230" i="132" s="1"/>
  <c r="B15231" i="132" s="1"/>
  <c r="B15232" i="132" s="1"/>
  <c r="B15233" i="132" s="1"/>
  <c r="B15234" i="132" s="1"/>
  <c r="B15235" i="132" s="1"/>
  <c r="B15236" i="132" s="1"/>
  <c r="B15237" i="132" s="1"/>
  <c r="B15238" i="132" s="1"/>
  <c r="B15239" i="132" s="1"/>
  <c r="B15240" i="132" s="1"/>
  <c r="B15241" i="132" s="1"/>
  <c r="B15242" i="132" s="1"/>
  <c r="B15243" i="132" s="1"/>
  <c r="B15244" i="132" s="1"/>
  <c r="B15245" i="132" s="1"/>
  <c r="B15246" i="132" s="1"/>
  <c r="B15247" i="132" s="1"/>
  <c r="B15248" i="132" s="1"/>
  <c r="B15249" i="132" s="1"/>
  <c r="B15250" i="132" s="1"/>
  <c r="B15251" i="132" s="1"/>
  <c r="B15252" i="132" s="1"/>
  <c r="B15253" i="132" s="1"/>
  <c r="B15254" i="132" s="1"/>
  <c r="B15255" i="132" s="1"/>
  <c r="B15256" i="132" s="1"/>
  <c r="B15257" i="132" s="1"/>
  <c r="B15258" i="132" s="1"/>
  <c r="B15259" i="132" s="1"/>
  <c r="B15260" i="132" s="1"/>
  <c r="B15261" i="132" s="1"/>
  <c r="B15262" i="132" s="1"/>
  <c r="B15263" i="132" s="1"/>
  <c r="B15264" i="132" s="1"/>
  <c r="B15265" i="132" s="1"/>
  <c r="B15266" i="132" s="1"/>
  <c r="B15267" i="132" s="1"/>
  <c r="B15268" i="132" s="1"/>
  <c r="B15269" i="132" s="1"/>
  <c r="B15270" i="132" s="1"/>
  <c r="B15271" i="132" s="1"/>
  <c r="B15272" i="132" s="1"/>
  <c r="B15273" i="132" s="1"/>
  <c r="B15274" i="132" s="1"/>
  <c r="B15275" i="132" s="1"/>
  <c r="B15276" i="132" s="1"/>
  <c r="B15277" i="132" s="1"/>
  <c r="B15278" i="132" s="1"/>
  <c r="B15279" i="132" s="1"/>
  <c r="B15280" i="132" s="1"/>
  <c r="B15281" i="132" s="1"/>
  <c r="B15282" i="132" s="1"/>
  <c r="B15283" i="132" s="1"/>
  <c r="B15284" i="132" s="1"/>
  <c r="B15285" i="132" s="1"/>
  <c r="B15286" i="132" s="1"/>
  <c r="B15287" i="132" s="1"/>
  <c r="B15288" i="132" s="1"/>
  <c r="B15289" i="132" s="1"/>
  <c r="B15290" i="132" s="1"/>
  <c r="B15291" i="132" s="1"/>
  <c r="B15292" i="132" s="1"/>
  <c r="B15293" i="132" s="1"/>
  <c r="B15294" i="132" s="1"/>
  <c r="B15295" i="132" s="1"/>
  <c r="B15296" i="132" s="1"/>
  <c r="B15297" i="132" s="1"/>
  <c r="B15298" i="132" s="1"/>
  <c r="B15299" i="132" s="1"/>
  <c r="B15300" i="132" s="1"/>
  <c r="B15301" i="132" s="1"/>
  <c r="B15302" i="132" s="1"/>
  <c r="B15303" i="132" s="1"/>
  <c r="B15304" i="132" s="1"/>
  <c r="B15305" i="132" s="1"/>
  <c r="B15306" i="132" s="1"/>
  <c r="B15307" i="132" s="1"/>
  <c r="B15308" i="132" s="1"/>
  <c r="B15309" i="132" s="1"/>
  <c r="B15310" i="132" s="1"/>
  <c r="B15311" i="132" s="1"/>
  <c r="B15312" i="132" s="1"/>
  <c r="B15313" i="132" s="1"/>
  <c r="B15314" i="132" s="1"/>
  <c r="B15315" i="132" s="1"/>
  <c r="B15316" i="132" s="1"/>
  <c r="B15317" i="132" s="1"/>
  <c r="B15318" i="132" s="1"/>
  <c r="B15319" i="132" s="1"/>
  <c r="B15320" i="132" s="1"/>
  <c r="B15321" i="132" s="1"/>
  <c r="B15322" i="132" s="1"/>
  <c r="B15323" i="132" s="1"/>
  <c r="B15324" i="132" s="1"/>
  <c r="B15325" i="132" s="1"/>
  <c r="B15326" i="132" s="1"/>
  <c r="B15327" i="132" s="1"/>
  <c r="B15328" i="132" s="1"/>
  <c r="B15329" i="132" s="1"/>
  <c r="B15330" i="132" s="1"/>
  <c r="B15331" i="132" s="1"/>
  <c r="B15332" i="132" s="1"/>
  <c r="B15333" i="132" s="1"/>
  <c r="B15334" i="132" s="1"/>
  <c r="B15335" i="132" s="1"/>
  <c r="B15336" i="132" s="1"/>
  <c r="B15337" i="132" s="1"/>
  <c r="B15338" i="132" s="1"/>
  <c r="B15339" i="132" s="1"/>
  <c r="B15340" i="132" s="1"/>
  <c r="B15341" i="132" s="1"/>
  <c r="B15342" i="132" s="1"/>
  <c r="B15343" i="132" s="1"/>
  <c r="B15344" i="132" s="1"/>
  <c r="B15345" i="132" s="1"/>
  <c r="B15346" i="132" s="1"/>
  <c r="B15347" i="132" s="1"/>
  <c r="B15348" i="132" s="1"/>
  <c r="B15349" i="132" s="1"/>
  <c r="B15350" i="132" s="1"/>
  <c r="B15351" i="132" s="1"/>
  <c r="B15352" i="132" s="1"/>
  <c r="B15353" i="132" s="1"/>
  <c r="B15354" i="132" s="1"/>
  <c r="B15355" i="132" s="1"/>
  <c r="B15356" i="132" s="1"/>
  <c r="B15357" i="132" s="1"/>
  <c r="B15358" i="132" s="1"/>
  <c r="B15359" i="132" s="1"/>
  <c r="B15360" i="132" s="1"/>
  <c r="B15361" i="132" s="1"/>
  <c r="B15362" i="132" s="1"/>
  <c r="B15363" i="132" s="1"/>
  <c r="B15364" i="132" s="1"/>
  <c r="B15365" i="132" s="1"/>
  <c r="B15366" i="132" s="1"/>
  <c r="B15367" i="132" s="1"/>
  <c r="B15368" i="132" s="1"/>
  <c r="B15369" i="132" s="1"/>
  <c r="B15370" i="132" s="1"/>
  <c r="B15371" i="132" s="1"/>
  <c r="B15372" i="132" s="1"/>
  <c r="B15373" i="132" s="1"/>
  <c r="B15374" i="132" s="1"/>
  <c r="B15375" i="132" s="1"/>
  <c r="B15376" i="132" s="1"/>
  <c r="B15377" i="132" s="1"/>
  <c r="B15378" i="132" s="1"/>
  <c r="B15379" i="132" s="1"/>
  <c r="B15380" i="132" s="1"/>
  <c r="B15381" i="132" s="1"/>
  <c r="B15382" i="132" s="1"/>
  <c r="B15383" i="132" s="1"/>
  <c r="B15384" i="132" s="1"/>
  <c r="B15385" i="132" s="1"/>
  <c r="B15386" i="132" s="1"/>
  <c r="B15387" i="132" s="1"/>
  <c r="B15388" i="132" s="1"/>
  <c r="B15389" i="132" s="1"/>
  <c r="B15390" i="132" s="1"/>
  <c r="B15391" i="132" s="1"/>
  <c r="B15392" i="132" s="1"/>
  <c r="B15393" i="132" s="1"/>
  <c r="B15394" i="132" s="1"/>
  <c r="B15395" i="132" s="1"/>
  <c r="B15396" i="132" s="1"/>
  <c r="B15397" i="132" s="1"/>
  <c r="B15398" i="132" s="1"/>
  <c r="B15399" i="132" s="1"/>
  <c r="B15400" i="132" s="1"/>
  <c r="B15401" i="132" s="1"/>
  <c r="B15402" i="132" s="1"/>
  <c r="B15403" i="132" s="1"/>
  <c r="B15404" i="132" s="1"/>
  <c r="B15405" i="132" s="1"/>
  <c r="B15406" i="132" s="1"/>
  <c r="B15407" i="132" s="1"/>
  <c r="B15408" i="132" s="1"/>
  <c r="B15409" i="132" s="1"/>
  <c r="B15410" i="132" s="1"/>
  <c r="B15411" i="132" s="1"/>
  <c r="B15412" i="132" s="1"/>
  <c r="B15413" i="132" s="1"/>
  <c r="B15414" i="132" s="1"/>
  <c r="B15415" i="132" s="1"/>
  <c r="B15416" i="132" s="1"/>
  <c r="B15417" i="132" s="1"/>
  <c r="B15418" i="132" s="1"/>
  <c r="B15419" i="132" s="1"/>
  <c r="B15420" i="132" s="1"/>
  <c r="B15421" i="132" s="1"/>
  <c r="B15422" i="132" s="1"/>
  <c r="B15423" i="132" s="1"/>
  <c r="B15424" i="132" s="1"/>
  <c r="B15425" i="132" s="1"/>
  <c r="B15426" i="132" s="1"/>
  <c r="B15427" i="132" s="1"/>
  <c r="B15428" i="132" s="1"/>
  <c r="B15429" i="132" s="1"/>
  <c r="B15430" i="132" s="1"/>
  <c r="B15431" i="132" s="1"/>
  <c r="B15432" i="132" s="1"/>
  <c r="B15433" i="132" s="1"/>
  <c r="B15434" i="132" s="1"/>
  <c r="B15435" i="132" s="1"/>
  <c r="B15436" i="132" s="1"/>
  <c r="B15437" i="132" s="1"/>
  <c r="B15438" i="132" s="1"/>
  <c r="B15439" i="132" s="1"/>
  <c r="B15440" i="132" s="1"/>
  <c r="B15441" i="132" s="1"/>
  <c r="B15442" i="132" s="1"/>
  <c r="B15443" i="132" s="1"/>
  <c r="B15444" i="132" s="1"/>
  <c r="B15445" i="132" s="1"/>
  <c r="B15446" i="132" s="1"/>
  <c r="B15447" i="132" s="1"/>
  <c r="B15448" i="132" s="1"/>
  <c r="B15449" i="132" s="1"/>
  <c r="B15450" i="132" s="1"/>
  <c r="B15451" i="132" s="1"/>
  <c r="B15452" i="132" s="1"/>
  <c r="B15453" i="132" s="1"/>
  <c r="B15454" i="132" s="1"/>
  <c r="B15455" i="132" s="1"/>
  <c r="B15456" i="132" s="1"/>
  <c r="B15457" i="132" s="1"/>
  <c r="B15458" i="132" s="1"/>
  <c r="B15459" i="132" s="1"/>
  <c r="B15460" i="132" s="1"/>
  <c r="B15461" i="132" s="1"/>
  <c r="B15462" i="132" s="1"/>
  <c r="B15463" i="132" s="1"/>
  <c r="B15464" i="132" s="1"/>
  <c r="B15465" i="132" s="1"/>
  <c r="B15466" i="132" s="1"/>
  <c r="B15467" i="132" s="1"/>
  <c r="B15468" i="132" s="1"/>
  <c r="B15469" i="132" s="1"/>
  <c r="B15470" i="132" s="1"/>
  <c r="B15471" i="132" s="1"/>
  <c r="B15472" i="132" s="1"/>
  <c r="B15473" i="132" s="1"/>
  <c r="B15474" i="132" s="1"/>
  <c r="B15475" i="132" s="1"/>
  <c r="B15476" i="132" s="1"/>
  <c r="B15477" i="132" s="1"/>
  <c r="B15478" i="132" s="1"/>
  <c r="B15479" i="132" s="1"/>
  <c r="B15480" i="132" s="1"/>
  <c r="B15481" i="132" s="1"/>
  <c r="B15482" i="132" s="1"/>
  <c r="B15483" i="132" s="1"/>
  <c r="B15484" i="132" s="1"/>
  <c r="B15485" i="132" s="1"/>
  <c r="B15486" i="132" s="1"/>
  <c r="B15487" i="132" s="1"/>
  <c r="B15488" i="132" s="1"/>
  <c r="B15489" i="132" s="1"/>
  <c r="B15490" i="132" s="1"/>
  <c r="B15491" i="132" s="1"/>
  <c r="B15492" i="132" s="1"/>
  <c r="B15493" i="132" s="1"/>
  <c r="B15494" i="132" s="1"/>
  <c r="B15495" i="132" s="1"/>
  <c r="B15496" i="132" s="1"/>
  <c r="B15497" i="132" s="1"/>
  <c r="B15498" i="132" s="1"/>
  <c r="B15499" i="132" s="1"/>
  <c r="B15500" i="132" s="1"/>
  <c r="B15501" i="132" s="1"/>
  <c r="B15502" i="132" s="1"/>
  <c r="B15503" i="132" s="1"/>
  <c r="B15504" i="132" s="1"/>
  <c r="B15505" i="132" s="1"/>
  <c r="B15506" i="132" s="1"/>
  <c r="B15507" i="132" s="1"/>
  <c r="B15508" i="132" s="1"/>
  <c r="B15509" i="132" s="1"/>
  <c r="B15510" i="132" s="1"/>
  <c r="B15511" i="132" s="1"/>
  <c r="B15512" i="132" s="1"/>
  <c r="B15513" i="132" s="1"/>
  <c r="B15514" i="132" s="1"/>
  <c r="B15515" i="132" s="1"/>
  <c r="B15516" i="132" s="1"/>
  <c r="B15517" i="132" s="1"/>
  <c r="B15518" i="132" s="1"/>
  <c r="B15519" i="132" s="1"/>
  <c r="B15520" i="132" s="1"/>
  <c r="B15521" i="132" s="1"/>
  <c r="B15522" i="132" s="1"/>
  <c r="B15523" i="132" s="1"/>
  <c r="B15524" i="132" s="1"/>
  <c r="B15525" i="132" s="1"/>
  <c r="B15526" i="132" s="1"/>
  <c r="B15527" i="132" s="1"/>
  <c r="B15528" i="132" s="1"/>
  <c r="B15529" i="132" s="1"/>
  <c r="B15530" i="132" s="1"/>
  <c r="B15531" i="132" s="1"/>
  <c r="B15532" i="132" s="1"/>
  <c r="B15533" i="132" s="1"/>
  <c r="B15534" i="132" s="1"/>
  <c r="B15535" i="132" s="1"/>
  <c r="B15536" i="132" s="1"/>
  <c r="B15537" i="132" s="1"/>
  <c r="B15538" i="132" s="1"/>
  <c r="B15539" i="132" s="1"/>
  <c r="B15540" i="132" s="1"/>
  <c r="B15541" i="132" s="1"/>
  <c r="B15542" i="132" s="1"/>
  <c r="B15543" i="132" s="1"/>
  <c r="B15544" i="132" s="1"/>
  <c r="B15545" i="132" s="1"/>
  <c r="B15546" i="132" s="1"/>
  <c r="B15547" i="132" s="1"/>
  <c r="B15548" i="132" s="1"/>
  <c r="B15549" i="132" s="1"/>
  <c r="B15550" i="132" s="1"/>
  <c r="B15551" i="132" s="1"/>
  <c r="B15552" i="132" s="1"/>
  <c r="B15553" i="132" s="1"/>
  <c r="B15554" i="132" s="1"/>
  <c r="B15555" i="132" s="1"/>
  <c r="B15556" i="132" s="1"/>
  <c r="B15557" i="132" s="1"/>
  <c r="B15558" i="132" s="1"/>
  <c r="B15559" i="132" s="1"/>
  <c r="B15560" i="132" s="1"/>
  <c r="B15561" i="132" s="1"/>
  <c r="B15562" i="132" s="1"/>
  <c r="B15563" i="132" s="1"/>
  <c r="B15564" i="132" s="1"/>
  <c r="B15565" i="132" s="1"/>
  <c r="B15566" i="132" s="1"/>
  <c r="B15567" i="132" s="1"/>
  <c r="B15568" i="132" s="1"/>
  <c r="B15569" i="132" s="1"/>
  <c r="B15570" i="132" s="1"/>
  <c r="B15571" i="132" s="1"/>
  <c r="B15572" i="132" s="1"/>
  <c r="B15573" i="132" s="1"/>
  <c r="B15574" i="132" s="1"/>
  <c r="B15575" i="132" s="1"/>
  <c r="B15576" i="132" s="1"/>
  <c r="B15577" i="132" s="1"/>
  <c r="B15578" i="132" s="1"/>
  <c r="B15579" i="132" s="1"/>
  <c r="B15580" i="132" s="1"/>
  <c r="B15581" i="132" s="1"/>
  <c r="B15582" i="132" s="1"/>
  <c r="B15583" i="132" s="1"/>
  <c r="B15584" i="132" s="1"/>
  <c r="B15585" i="132" s="1"/>
  <c r="B15586" i="132" s="1"/>
  <c r="B15587" i="132" s="1"/>
  <c r="B15588" i="132" s="1"/>
  <c r="B15589" i="132" s="1"/>
  <c r="B15590" i="132" s="1"/>
  <c r="B15591" i="132" s="1"/>
  <c r="B15592" i="132" s="1"/>
  <c r="B15593" i="132" s="1"/>
  <c r="B15594" i="132" s="1"/>
  <c r="B15595" i="132" s="1"/>
  <c r="B15596" i="132" s="1"/>
  <c r="B15597" i="132" s="1"/>
  <c r="B15598" i="132" s="1"/>
  <c r="B15599" i="132" s="1"/>
  <c r="B15600" i="132" s="1"/>
  <c r="B15601" i="132" s="1"/>
  <c r="B15602" i="132" s="1"/>
  <c r="B15603" i="132" s="1"/>
  <c r="B15604" i="132" s="1"/>
  <c r="B15605" i="132" s="1"/>
  <c r="B15606" i="132" s="1"/>
  <c r="B15607" i="132" s="1"/>
  <c r="B15608" i="132" s="1"/>
  <c r="B15609" i="132" s="1"/>
  <c r="B15610" i="132" s="1"/>
  <c r="B15611" i="132" s="1"/>
  <c r="B15612" i="132" s="1"/>
  <c r="B15613" i="132" s="1"/>
  <c r="B15614" i="132" s="1"/>
  <c r="B15615" i="132" s="1"/>
  <c r="B15616" i="132" s="1"/>
  <c r="B15617" i="132" s="1"/>
  <c r="B15618" i="132" s="1"/>
  <c r="B15619" i="132" s="1"/>
  <c r="B15620" i="132" s="1"/>
  <c r="B15621" i="132" s="1"/>
  <c r="B15622" i="132" s="1"/>
  <c r="B15623" i="132" s="1"/>
  <c r="B15624" i="132" s="1"/>
  <c r="B15625" i="132" s="1"/>
  <c r="B15626" i="132" s="1"/>
  <c r="B15627" i="132" s="1"/>
  <c r="B15628" i="132" s="1"/>
  <c r="B15629" i="132" s="1"/>
  <c r="B15630" i="132" s="1"/>
  <c r="B15631" i="132" s="1"/>
  <c r="B15632" i="132" s="1"/>
  <c r="B15633" i="132" s="1"/>
  <c r="B15634" i="132" s="1"/>
  <c r="B15635" i="132" s="1"/>
  <c r="B15636" i="132" s="1"/>
  <c r="B15637" i="132" s="1"/>
  <c r="B15638" i="132" s="1"/>
  <c r="B15639" i="132" s="1"/>
  <c r="B15640" i="132" s="1"/>
  <c r="B15641" i="132" s="1"/>
  <c r="B15642" i="132" s="1"/>
  <c r="B15643" i="132" s="1"/>
  <c r="B15644" i="132" s="1"/>
  <c r="B15645" i="132" s="1"/>
  <c r="B15646" i="132" s="1"/>
  <c r="B15647" i="132" s="1"/>
  <c r="B15648" i="132" s="1"/>
  <c r="B15649" i="132" s="1"/>
  <c r="B15650" i="132" s="1"/>
  <c r="B15651" i="132" s="1"/>
  <c r="B15652" i="132" s="1"/>
  <c r="B15653" i="132" s="1"/>
  <c r="B15654" i="132" s="1"/>
  <c r="B15655" i="132" s="1"/>
  <c r="B15656" i="132" s="1"/>
  <c r="B15657" i="132" s="1"/>
  <c r="B15658" i="132" s="1"/>
  <c r="B15659" i="132" s="1"/>
  <c r="B15660" i="132" s="1"/>
  <c r="B15661" i="132" s="1"/>
  <c r="B15662" i="132" s="1"/>
  <c r="B15663" i="132" s="1"/>
  <c r="B15664" i="132" s="1"/>
  <c r="B15665" i="132" s="1"/>
  <c r="B15666" i="132" s="1"/>
  <c r="B15667" i="132" s="1"/>
  <c r="B15668" i="132" s="1"/>
  <c r="B15669" i="132" s="1"/>
  <c r="B15670" i="132" s="1"/>
  <c r="B15671" i="132" s="1"/>
  <c r="B15672" i="132" s="1"/>
  <c r="B15673" i="132" s="1"/>
  <c r="B15674" i="132" s="1"/>
  <c r="B15675" i="132" s="1"/>
  <c r="B15676" i="132" s="1"/>
  <c r="B15677" i="132" s="1"/>
  <c r="B15678" i="132" s="1"/>
  <c r="B15679" i="132" s="1"/>
  <c r="B15680" i="132" s="1"/>
  <c r="B15681" i="132" s="1"/>
  <c r="B15682" i="132" s="1"/>
  <c r="B15683" i="132" s="1"/>
  <c r="B15684" i="132" s="1"/>
  <c r="B15685" i="132" s="1"/>
  <c r="B15686" i="132" s="1"/>
  <c r="B15687" i="132" s="1"/>
  <c r="B15688" i="132" s="1"/>
  <c r="B15689" i="132" s="1"/>
  <c r="B15690" i="132" s="1"/>
  <c r="B15691" i="132" s="1"/>
  <c r="B15692" i="132" s="1"/>
  <c r="B15693" i="132" s="1"/>
  <c r="B15694" i="132" s="1"/>
  <c r="B15695" i="132" s="1"/>
  <c r="B15696" i="132" s="1"/>
  <c r="B15697" i="132" s="1"/>
  <c r="B15698" i="132" s="1"/>
  <c r="B15699" i="132" s="1"/>
  <c r="B15700" i="132" s="1"/>
  <c r="B15701" i="132" s="1"/>
  <c r="B15702" i="132" s="1"/>
  <c r="B15703" i="132" s="1"/>
  <c r="B15704" i="132" s="1"/>
  <c r="B15705" i="132" s="1"/>
  <c r="B15706" i="132" s="1"/>
  <c r="B15707" i="132" s="1"/>
  <c r="B15708" i="132" s="1"/>
  <c r="B15709" i="132" s="1"/>
  <c r="B15710" i="132" s="1"/>
  <c r="B15711" i="132" s="1"/>
  <c r="B15712" i="132" s="1"/>
  <c r="B15713" i="132" s="1"/>
  <c r="B15714" i="132" s="1"/>
  <c r="B15715" i="132" s="1"/>
  <c r="B15716" i="132" s="1"/>
  <c r="B15717" i="132" s="1"/>
  <c r="B15718" i="132" s="1"/>
  <c r="B15719" i="132" s="1"/>
  <c r="B15720" i="132" s="1"/>
  <c r="B15721" i="132" s="1"/>
  <c r="B15722" i="132" s="1"/>
  <c r="B15723" i="132" s="1"/>
  <c r="B15724" i="132" s="1"/>
  <c r="B15725" i="132" s="1"/>
  <c r="B15726" i="132" s="1"/>
  <c r="B15727" i="132" s="1"/>
  <c r="B15728" i="132" s="1"/>
  <c r="B15729" i="132" s="1"/>
  <c r="B15730" i="132" s="1"/>
  <c r="B15731" i="132" s="1"/>
  <c r="B15732" i="132" s="1"/>
  <c r="B15733" i="132" s="1"/>
  <c r="B15734" i="132" s="1"/>
  <c r="B15735" i="132" s="1"/>
  <c r="B15736" i="132" s="1"/>
  <c r="B15737" i="132" s="1"/>
  <c r="B15738" i="132" s="1"/>
  <c r="B15739" i="132" s="1"/>
  <c r="B15740" i="132" s="1"/>
  <c r="B15741" i="132" s="1"/>
  <c r="B15742" i="132" s="1"/>
  <c r="B15743" i="132" s="1"/>
  <c r="B15744" i="132" s="1"/>
  <c r="B15745" i="132" s="1"/>
  <c r="B15746" i="132" s="1"/>
  <c r="B15747" i="132" s="1"/>
  <c r="B15748" i="132" s="1"/>
  <c r="B15749" i="132" s="1"/>
  <c r="B15750" i="132" s="1"/>
  <c r="B15751" i="132" s="1"/>
  <c r="B15752" i="132" s="1"/>
  <c r="B15753" i="132" s="1"/>
  <c r="B15754" i="132" s="1"/>
  <c r="B15755" i="132" s="1"/>
  <c r="B15756" i="132" s="1"/>
  <c r="B15757" i="132" s="1"/>
  <c r="B15758" i="132" s="1"/>
  <c r="B15759" i="132" s="1"/>
  <c r="B15760" i="132" s="1"/>
  <c r="B15761" i="132" s="1"/>
  <c r="B15762" i="132" s="1"/>
  <c r="B15763" i="132" s="1"/>
  <c r="B15764" i="132" s="1"/>
  <c r="B15765" i="132" s="1"/>
  <c r="B15766" i="132" s="1"/>
  <c r="B15767" i="132" s="1"/>
  <c r="B15768" i="132" s="1"/>
  <c r="B15769" i="132" s="1"/>
  <c r="B15770" i="132" s="1"/>
  <c r="B15771" i="132" s="1"/>
  <c r="B15772" i="132" s="1"/>
  <c r="B15773" i="132" s="1"/>
  <c r="B15774" i="132" s="1"/>
  <c r="B15775" i="132" s="1"/>
  <c r="B15776" i="132" s="1"/>
  <c r="B15777" i="132" s="1"/>
  <c r="B15778" i="132" s="1"/>
  <c r="B15779" i="132" s="1"/>
  <c r="B15780" i="132" s="1"/>
  <c r="B15781" i="132" s="1"/>
  <c r="B15782" i="132" s="1"/>
  <c r="B15783" i="132" s="1"/>
  <c r="B15784" i="132" s="1"/>
  <c r="B15785" i="132" s="1"/>
  <c r="B15786" i="132" s="1"/>
  <c r="B15787" i="132" s="1"/>
  <c r="B15788" i="132" s="1"/>
  <c r="B15789" i="132" s="1"/>
  <c r="B15790" i="132" s="1"/>
  <c r="B15791" i="132" s="1"/>
  <c r="B15792" i="132" s="1"/>
  <c r="B15793" i="132" s="1"/>
  <c r="B15794" i="132" s="1"/>
  <c r="B15795" i="132" s="1"/>
  <c r="B15796" i="132" s="1"/>
  <c r="B15797" i="132" s="1"/>
  <c r="B15798" i="132" s="1"/>
  <c r="B15799" i="132" s="1"/>
  <c r="B15800" i="132" s="1"/>
  <c r="B15801" i="132" s="1"/>
  <c r="B15802" i="132" s="1"/>
  <c r="B15803" i="132" s="1"/>
  <c r="B15804" i="132" s="1"/>
  <c r="B15805" i="132" s="1"/>
  <c r="B15806" i="132" s="1"/>
  <c r="B15807" i="132" s="1"/>
  <c r="B15808" i="132" s="1"/>
  <c r="B15809" i="132" s="1"/>
  <c r="B15810" i="132" s="1"/>
  <c r="B15811" i="132" s="1"/>
  <c r="B15812" i="132" s="1"/>
  <c r="B15813" i="132" s="1"/>
  <c r="B15814" i="132" s="1"/>
  <c r="B15815" i="132" s="1"/>
  <c r="B15816" i="132" s="1"/>
  <c r="B15817" i="132" s="1"/>
  <c r="B15818" i="132" s="1"/>
  <c r="B15819" i="132" s="1"/>
  <c r="B15820" i="132" s="1"/>
  <c r="B15821" i="132" s="1"/>
  <c r="B15822" i="132" s="1"/>
  <c r="B15823" i="132" s="1"/>
  <c r="B15824" i="132" s="1"/>
  <c r="B15825" i="132" s="1"/>
  <c r="B15826" i="132" s="1"/>
  <c r="B15827" i="132" s="1"/>
  <c r="B15828" i="132" s="1"/>
  <c r="B15829" i="132" s="1"/>
  <c r="B15830" i="132" s="1"/>
  <c r="B15831" i="132" s="1"/>
  <c r="B15832" i="132" s="1"/>
  <c r="B15833" i="132" s="1"/>
  <c r="B15834" i="132" s="1"/>
  <c r="B15835" i="132" s="1"/>
  <c r="B15836" i="132" s="1"/>
  <c r="B15837" i="132" s="1"/>
  <c r="B15838" i="132" s="1"/>
  <c r="B15839" i="132" s="1"/>
  <c r="B15840" i="132" s="1"/>
  <c r="B15841" i="132" s="1"/>
  <c r="B15842" i="132" s="1"/>
  <c r="B15843" i="132" s="1"/>
  <c r="B15844" i="132" s="1"/>
  <c r="B15845" i="132" s="1"/>
  <c r="B15846" i="132" s="1"/>
  <c r="B15847" i="132" s="1"/>
  <c r="B15848" i="132" s="1"/>
  <c r="B15849" i="132" s="1"/>
  <c r="B15850" i="132" s="1"/>
  <c r="B15851" i="132" s="1"/>
  <c r="B15852" i="132" s="1"/>
  <c r="B15853" i="132" s="1"/>
  <c r="B15854" i="132" s="1"/>
  <c r="B15855" i="132" s="1"/>
  <c r="B15856" i="132" s="1"/>
  <c r="B15857" i="132" s="1"/>
  <c r="B15858" i="132" s="1"/>
  <c r="B15859" i="132" s="1"/>
  <c r="B15860" i="132" s="1"/>
  <c r="B15861" i="132" s="1"/>
  <c r="B15862" i="132" s="1"/>
  <c r="B15863" i="132" s="1"/>
  <c r="B15864" i="132" s="1"/>
  <c r="B15865" i="132" s="1"/>
  <c r="B15866" i="132" s="1"/>
  <c r="B15867" i="132" s="1"/>
  <c r="B15868" i="132" s="1"/>
  <c r="B15869" i="132" s="1"/>
  <c r="B15870" i="132" s="1"/>
  <c r="B15871" i="132" s="1"/>
  <c r="B15872" i="132" s="1"/>
  <c r="B15873" i="132" s="1"/>
  <c r="B15874" i="132" s="1"/>
  <c r="B15875" i="132" s="1"/>
  <c r="B15876" i="132" s="1"/>
  <c r="B15877" i="132" s="1"/>
  <c r="B15878" i="132" s="1"/>
  <c r="B15879" i="132" s="1"/>
  <c r="B15880" i="132" s="1"/>
  <c r="B15881" i="132" s="1"/>
  <c r="B15882" i="132" s="1"/>
  <c r="B15883" i="132" s="1"/>
  <c r="B15884" i="132" s="1"/>
  <c r="B15885" i="132" s="1"/>
  <c r="B15886" i="132" s="1"/>
  <c r="B15887" i="132" s="1"/>
  <c r="B15888" i="132" s="1"/>
  <c r="B15889" i="132" s="1"/>
  <c r="B15890" i="132" s="1"/>
  <c r="B15891" i="132" s="1"/>
  <c r="B15892" i="132" s="1"/>
  <c r="B15893" i="132" s="1"/>
  <c r="B15894" i="132" s="1"/>
  <c r="B15895" i="132" s="1"/>
  <c r="B15896" i="132" s="1"/>
  <c r="B15897" i="132" s="1"/>
  <c r="B15898" i="132" s="1"/>
  <c r="B15899" i="132" s="1"/>
  <c r="B15900" i="132" s="1"/>
  <c r="B15901" i="132" s="1"/>
  <c r="B15902" i="132" s="1"/>
  <c r="B15903" i="132" s="1"/>
  <c r="B15904" i="132" s="1"/>
  <c r="B15905" i="132" s="1"/>
  <c r="B15906" i="132" s="1"/>
  <c r="B15907" i="132" s="1"/>
  <c r="B15908" i="132" s="1"/>
  <c r="B15909" i="132" s="1"/>
  <c r="B15910" i="132" s="1"/>
  <c r="B15911" i="132" s="1"/>
  <c r="B15912" i="132" s="1"/>
  <c r="B15913" i="132" s="1"/>
  <c r="B15914" i="132" s="1"/>
  <c r="B15915" i="132" s="1"/>
  <c r="B15916" i="132" s="1"/>
  <c r="B15917" i="132" s="1"/>
  <c r="B15918" i="132" s="1"/>
  <c r="B15919" i="132" s="1"/>
  <c r="B15920" i="132" s="1"/>
  <c r="B15921" i="132" s="1"/>
  <c r="B15922" i="132" s="1"/>
  <c r="B15923" i="132" s="1"/>
  <c r="B15924" i="132" s="1"/>
  <c r="B15925" i="132" s="1"/>
  <c r="B15926" i="132" s="1"/>
  <c r="B15927" i="132" s="1"/>
  <c r="B15928" i="132" s="1"/>
  <c r="B15929" i="132" s="1"/>
  <c r="B15930" i="132" s="1"/>
  <c r="B15931" i="132" s="1"/>
  <c r="B15932" i="132" s="1"/>
  <c r="B15933" i="132" s="1"/>
  <c r="B15934" i="132" s="1"/>
  <c r="B15935" i="132" s="1"/>
  <c r="B15936" i="132" s="1"/>
  <c r="B15937" i="132" s="1"/>
  <c r="B15938" i="132" s="1"/>
  <c r="B15939" i="132" s="1"/>
  <c r="B15940" i="132" s="1"/>
  <c r="B15941" i="132" s="1"/>
  <c r="B15942" i="132" s="1"/>
  <c r="B15943" i="132" s="1"/>
  <c r="B15944" i="132" s="1"/>
  <c r="B15945" i="132" s="1"/>
  <c r="B15946" i="132" s="1"/>
  <c r="B15947" i="132" s="1"/>
  <c r="B15948" i="132" s="1"/>
  <c r="B15949" i="132" s="1"/>
  <c r="B15950" i="132" s="1"/>
  <c r="B15951" i="132" s="1"/>
  <c r="B15952" i="132" s="1"/>
  <c r="B15953" i="132" s="1"/>
  <c r="B15954" i="132" s="1"/>
  <c r="B15955" i="132" s="1"/>
  <c r="B15956" i="132" s="1"/>
  <c r="B15957" i="132" s="1"/>
  <c r="B15958" i="132" s="1"/>
  <c r="B15959" i="132" s="1"/>
  <c r="B15960" i="132" s="1"/>
  <c r="B15961" i="132" s="1"/>
  <c r="B15962" i="132" s="1"/>
  <c r="B15963" i="132" s="1"/>
  <c r="B15964" i="132" s="1"/>
  <c r="B15965" i="132" s="1"/>
  <c r="B15966" i="132" s="1"/>
  <c r="B15967" i="132" s="1"/>
  <c r="B15968" i="132" s="1"/>
  <c r="B15969" i="132" s="1"/>
  <c r="B15970" i="132" s="1"/>
  <c r="B15971" i="132" s="1"/>
  <c r="B15972" i="132" s="1"/>
  <c r="B15973" i="132" s="1"/>
  <c r="B15974" i="132" s="1"/>
  <c r="B15975" i="132" s="1"/>
  <c r="B15976" i="132" s="1"/>
  <c r="B15977" i="132" s="1"/>
  <c r="B15978" i="132" s="1"/>
  <c r="B15979" i="132" s="1"/>
  <c r="B15980" i="132" s="1"/>
  <c r="B15981" i="132" s="1"/>
  <c r="B15982" i="132" s="1"/>
  <c r="B15983" i="132" s="1"/>
  <c r="B15984" i="132" s="1"/>
  <c r="B15985" i="132" s="1"/>
  <c r="B15986" i="132" s="1"/>
  <c r="B15987" i="132" s="1"/>
  <c r="B15988" i="132" s="1"/>
  <c r="B15989" i="132" s="1"/>
  <c r="B15990" i="132" s="1"/>
  <c r="B15991" i="132" s="1"/>
  <c r="B15992" i="132" s="1"/>
  <c r="B15993" i="132" s="1"/>
  <c r="B15994" i="132" s="1"/>
  <c r="B15995" i="132" s="1"/>
  <c r="B15996" i="132" s="1"/>
  <c r="B15997" i="132" s="1"/>
  <c r="B15998" i="132" s="1"/>
  <c r="B15999" i="132" s="1"/>
  <c r="B16000" i="132" s="1"/>
  <c r="B16001" i="132" s="1"/>
  <c r="B16002" i="132" s="1"/>
  <c r="B16003" i="132" s="1"/>
  <c r="B16004" i="132" s="1"/>
  <c r="B16005" i="132" s="1"/>
  <c r="B16006" i="132" s="1"/>
  <c r="B16007" i="132" s="1"/>
  <c r="B16008" i="132" s="1"/>
  <c r="B16009" i="132" s="1"/>
  <c r="B16010" i="132" s="1"/>
  <c r="B16011" i="132" s="1"/>
  <c r="B16012" i="132" s="1"/>
  <c r="B16013" i="132" s="1"/>
  <c r="B16014" i="132" s="1"/>
  <c r="B16015" i="132" s="1"/>
  <c r="B16016" i="132" s="1"/>
  <c r="B16017" i="132" s="1"/>
  <c r="B16018" i="132" s="1"/>
  <c r="B16019" i="132" s="1"/>
  <c r="B16020" i="132" s="1"/>
  <c r="B16021" i="132" s="1"/>
  <c r="B16022" i="132" s="1"/>
  <c r="B16023" i="132" s="1"/>
  <c r="B16024" i="132" s="1"/>
  <c r="B16025" i="132" s="1"/>
  <c r="B16026" i="132" s="1"/>
  <c r="B16027" i="132" s="1"/>
  <c r="B16028" i="132" s="1"/>
  <c r="B16029" i="132" s="1"/>
  <c r="B16030" i="132" s="1"/>
  <c r="B16031" i="132" s="1"/>
  <c r="B16032" i="132" s="1"/>
  <c r="B16033" i="132" s="1"/>
  <c r="B16034" i="132" s="1"/>
  <c r="B16035" i="132" s="1"/>
  <c r="B16036" i="132" s="1"/>
  <c r="B16037" i="132" s="1"/>
  <c r="B16038" i="132" s="1"/>
  <c r="B16039" i="132" s="1"/>
  <c r="B16040" i="132" s="1"/>
  <c r="B16041" i="132" s="1"/>
  <c r="B16042" i="132" s="1"/>
  <c r="B16043" i="132" s="1"/>
  <c r="B16044" i="132" s="1"/>
  <c r="B16045" i="132" s="1"/>
  <c r="B16046" i="132" s="1"/>
  <c r="B16047" i="132" s="1"/>
  <c r="B16048" i="132" s="1"/>
  <c r="B16049" i="132" s="1"/>
  <c r="B16050" i="132" s="1"/>
  <c r="B16051" i="132" s="1"/>
  <c r="B16052" i="132" s="1"/>
  <c r="B16053" i="132" s="1"/>
  <c r="B16054" i="132" s="1"/>
  <c r="B16055" i="132" s="1"/>
  <c r="B16056" i="132" s="1"/>
  <c r="B16057" i="132" s="1"/>
  <c r="B16058" i="132" s="1"/>
  <c r="B16059" i="132" s="1"/>
  <c r="B16060" i="132" s="1"/>
  <c r="B16061" i="132" s="1"/>
  <c r="B16062" i="132" s="1"/>
  <c r="B16063" i="132" s="1"/>
  <c r="B16064" i="132" s="1"/>
  <c r="B16065" i="132" s="1"/>
  <c r="B16066" i="132" s="1"/>
  <c r="B16067" i="132" s="1"/>
  <c r="B16068" i="132" s="1"/>
  <c r="B16069" i="132" s="1"/>
  <c r="B16070" i="132" s="1"/>
  <c r="B16071" i="132" s="1"/>
  <c r="B16072" i="132" s="1"/>
  <c r="B16073" i="132" s="1"/>
  <c r="B16074" i="132" s="1"/>
  <c r="B16075" i="132" s="1"/>
  <c r="B16076" i="132" s="1"/>
  <c r="B16077" i="132" s="1"/>
  <c r="B16078" i="132" s="1"/>
  <c r="B16079" i="132" s="1"/>
  <c r="B16080" i="132" s="1"/>
  <c r="B16081" i="132" s="1"/>
  <c r="B16082" i="132" s="1"/>
  <c r="B16083" i="132" s="1"/>
  <c r="B16084" i="132" s="1"/>
  <c r="B16085" i="132" s="1"/>
  <c r="B16086" i="132" s="1"/>
  <c r="B16087" i="132" s="1"/>
  <c r="B16088" i="132" s="1"/>
  <c r="B16089" i="132" s="1"/>
  <c r="B16090" i="132" s="1"/>
  <c r="B16091" i="132" s="1"/>
  <c r="B16092" i="132" s="1"/>
  <c r="B16093" i="132" s="1"/>
  <c r="B16094" i="132" s="1"/>
  <c r="B16095" i="132" s="1"/>
  <c r="B16096" i="132" s="1"/>
  <c r="B16097" i="132" s="1"/>
  <c r="B16098" i="132" s="1"/>
  <c r="B16099" i="132" s="1"/>
  <c r="B16100" i="132" s="1"/>
  <c r="B16101" i="132" s="1"/>
  <c r="B16102" i="132" s="1"/>
  <c r="B16103" i="132" s="1"/>
  <c r="B16104" i="132" s="1"/>
  <c r="B16105" i="132" s="1"/>
  <c r="B16106" i="132" s="1"/>
  <c r="B16107" i="132" s="1"/>
  <c r="B16108" i="132" s="1"/>
  <c r="B16109" i="132" s="1"/>
  <c r="B16110" i="132" s="1"/>
  <c r="B16111" i="132" s="1"/>
  <c r="B16112" i="132" s="1"/>
  <c r="B16113" i="132" s="1"/>
  <c r="B16114" i="132" s="1"/>
  <c r="B16115" i="132" s="1"/>
  <c r="B16116" i="132" s="1"/>
  <c r="B16117" i="132" s="1"/>
  <c r="B16118" i="132" s="1"/>
  <c r="B16119" i="132" s="1"/>
  <c r="B16120" i="132" s="1"/>
  <c r="B16121" i="132" s="1"/>
  <c r="B16122" i="132" s="1"/>
  <c r="B16123" i="132" s="1"/>
  <c r="B16124" i="132" s="1"/>
  <c r="B16125" i="132" s="1"/>
  <c r="B16126" i="132" s="1"/>
  <c r="B16127" i="132" s="1"/>
  <c r="B16128" i="132" s="1"/>
  <c r="B16129" i="132" s="1"/>
  <c r="B16130" i="132" s="1"/>
  <c r="B16131" i="132" s="1"/>
  <c r="B16132" i="132" s="1"/>
  <c r="B16133" i="132" s="1"/>
  <c r="B16134" i="132" s="1"/>
  <c r="B16135" i="132" s="1"/>
  <c r="B16136" i="132" s="1"/>
  <c r="B16137" i="132" s="1"/>
  <c r="B16138" i="132" s="1"/>
  <c r="B16139" i="132" s="1"/>
  <c r="B16140" i="132" s="1"/>
  <c r="B16141" i="132" s="1"/>
  <c r="B16142" i="132" s="1"/>
  <c r="B16143" i="132" s="1"/>
  <c r="B16144" i="132" s="1"/>
  <c r="B16145" i="132" s="1"/>
  <c r="B16146" i="132" s="1"/>
  <c r="B16147" i="132" s="1"/>
  <c r="B16148" i="132" s="1"/>
  <c r="B16149" i="132" s="1"/>
  <c r="B16150" i="132" s="1"/>
  <c r="B16151" i="132" s="1"/>
  <c r="B16152" i="132" s="1"/>
  <c r="B16153" i="132" s="1"/>
  <c r="B16154" i="132" s="1"/>
  <c r="B16155" i="132" s="1"/>
  <c r="B16156" i="132" s="1"/>
  <c r="B16157" i="132" s="1"/>
  <c r="B16158" i="132" s="1"/>
  <c r="B16159" i="132" s="1"/>
  <c r="B16160" i="132" s="1"/>
  <c r="B16161" i="132" s="1"/>
  <c r="B16162" i="132" s="1"/>
  <c r="B16163" i="132" s="1"/>
  <c r="B16164" i="132" s="1"/>
  <c r="B16165" i="132" s="1"/>
  <c r="B16166" i="132" s="1"/>
  <c r="B16167" i="132" s="1"/>
  <c r="B16168" i="132" s="1"/>
  <c r="B16169" i="132" s="1"/>
  <c r="B16170" i="132" s="1"/>
  <c r="B16171" i="132" s="1"/>
  <c r="B16172" i="132" s="1"/>
  <c r="B16173" i="132" s="1"/>
  <c r="B16174" i="132" s="1"/>
  <c r="B16175" i="132" s="1"/>
  <c r="B16176" i="132" s="1"/>
  <c r="B16177" i="132" s="1"/>
  <c r="B16178" i="132" s="1"/>
  <c r="B16179" i="132" s="1"/>
  <c r="B16180" i="132" s="1"/>
  <c r="B16181" i="132" s="1"/>
  <c r="B16182" i="132" s="1"/>
  <c r="B16183" i="132" s="1"/>
  <c r="B16184" i="132" s="1"/>
  <c r="B16185" i="132" s="1"/>
  <c r="B16186" i="132" s="1"/>
  <c r="B16187" i="132" s="1"/>
  <c r="B16188" i="132" s="1"/>
  <c r="B16189" i="132" s="1"/>
  <c r="B16190" i="132" s="1"/>
  <c r="B16191" i="132" s="1"/>
  <c r="B16192" i="132" s="1"/>
  <c r="B16193" i="132" s="1"/>
  <c r="B16194" i="132" s="1"/>
  <c r="B16195" i="132" s="1"/>
  <c r="B16196" i="132" s="1"/>
  <c r="B16197" i="132" s="1"/>
  <c r="B16198" i="132" s="1"/>
  <c r="B16199" i="132" s="1"/>
  <c r="B16200" i="132" s="1"/>
  <c r="B16201" i="132" s="1"/>
  <c r="B16202" i="132" s="1"/>
  <c r="B16203" i="132" s="1"/>
  <c r="B16204" i="132" s="1"/>
  <c r="B16205" i="132" s="1"/>
  <c r="B16206" i="132" s="1"/>
  <c r="B16207" i="132" s="1"/>
  <c r="B16208" i="132" s="1"/>
  <c r="B16209" i="132" s="1"/>
  <c r="B16210" i="132" s="1"/>
  <c r="B16211" i="132" s="1"/>
  <c r="B16212" i="132" s="1"/>
  <c r="B16213" i="132" s="1"/>
  <c r="B16214" i="132" s="1"/>
  <c r="B16215" i="132" s="1"/>
  <c r="B16216" i="132" s="1"/>
  <c r="B16217" i="132" s="1"/>
  <c r="B16218" i="132" s="1"/>
  <c r="B16219" i="132" s="1"/>
  <c r="B16220" i="132" s="1"/>
  <c r="B16221" i="132" s="1"/>
  <c r="B16222" i="132" s="1"/>
  <c r="B16223" i="132" s="1"/>
  <c r="B16224" i="132" s="1"/>
  <c r="B16225" i="132" s="1"/>
  <c r="B16226" i="132" s="1"/>
  <c r="B16227" i="132" s="1"/>
  <c r="B16228" i="132" s="1"/>
  <c r="B16229" i="132" s="1"/>
  <c r="B16230" i="132" s="1"/>
  <c r="B16231" i="132" s="1"/>
  <c r="B16232" i="132" s="1"/>
  <c r="B16233" i="132" s="1"/>
  <c r="B16234" i="132" s="1"/>
  <c r="B16235" i="132" s="1"/>
  <c r="B16236" i="132" s="1"/>
  <c r="B16237" i="132" s="1"/>
  <c r="B16238" i="132" s="1"/>
  <c r="B16239" i="132" s="1"/>
  <c r="B16240" i="132" s="1"/>
  <c r="B16241" i="132" s="1"/>
  <c r="B16242" i="132" s="1"/>
  <c r="B16243" i="132" s="1"/>
  <c r="B16244" i="132" s="1"/>
  <c r="B16245" i="132" s="1"/>
  <c r="B16246" i="132" s="1"/>
  <c r="B16247" i="132" s="1"/>
  <c r="B16248" i="132" s="1"/>
  <c r="B16249" i="132" s="1"/>
  <c r="B16250" i="132" s="1"/>
  <c r="B16251" i="132" s="1"/>
  <c r="B16252" i="132" s="1"/>
  <c r="B16253" i="132" s="1"/>
  <c r="B16254" i="132" s="1"/>
  <c r="B16255" i="132" s="1"/>
  <c r="B16256" i="132" s="1"/>
  <c r="B16257" i="132" s="1"/>
  <c r="B16258" i="132" s="1"/>
  <c r="B16259" i="132" s="1"/>
  <c r="B16260" i="132" s="1"/>
  <c r="B16261" i="132" s="1"/>
  <c r="B16262" i="132" s="1"/>
  <c r="B16263" i="132" s="1"/>
  <c r="B16264" i="132" s="1"/>
  <c r="B16265" i="132" s="1"/>
  <c r="B16266" i="132" s="1"/>
  <c r="B16267" i="132" s="1"/>
  <c r="B16268" i="132" s="1"/>
  <c r="B16269" i="132" s="1"/>
  <c r="B16270" i="132" s="1"/>
  <c r="B16271" i="132" s="1"/>
  <c r="B16272" i="132" s="1"/>
  <c r="B16273" i="132" s="1"/>
  <c r="B16274" i="132" s="1"/>
  <c r="B16275" i="132" s="1"/>
  <c r="B16276" i="132" s="1"/>
  <c r="B16277" i="132" s="1"/>
  <c r="B16278" i="132" s="1"/>
  <c r="B16279" i="132" s="1"/>
  <c r="B16280" i="132" s="1"/>
  <c r="B16281" i="132" s="1"/>
  <c r="B16282" i="132" s="1"/>
  <c r="B16283" i="132" s="1"/>
  <c r="B16284" i="132" s="1"/>
  <c r="B16285" i="132" s="1"/>
  <c r="B16286" i="132" s="1"/>
  <c r="B16287" i="132" s="1"/>
  <c r="B16288" i="132" s="1"/>
  <c r="B16289" i="132" s="1"/>
  <c r="B16290" i="132" s="1"/>
  <c r="B16291" i="132" s="1"/>
  <c r="B16292" i="132" s="1"/>
  <c r="B16293" i="132" s="1"/>
  <c r="B16294" i="132" s="1"/>
  <c r="B16295" i="132" s="1"/>
  <c r="B16296" i="132" s="1"/>
  <c r="B16297" i="132" s="1"/>
  <c r="B16298" i="132" s="1"/>
  <c r="B16299" i="132" s="1"/>
  <c r="B16300" i="132" s="1"/>
  <c r="B16301" i="132" s="1"/>
  <c r="B16302" i="132" s="1"/>
  <c r="B16303" i="132" s="1"/>
  <c r="B16304" i="132" s="1"/>
  <c r="B16305" i="132" s="1"/>
  <c r="B16306" i="132" s="1"/>
  <c r="B16307" i="132" s="1"/>
  <c r="B16308" i="132" s="1"/>
  <c r="B16309" i="132" s="1"/>
  <c r="B16310" i="132" s="1"/>
  <c r="B16311" i="132" s="1"/>
  <c r="B16312" i="132" s="1"/>
  <c r="B16313" i="132" s="1"/>
  <c r="B16314" i="132" s="1"/>
  <c r="B16315" i="132" s="1"/>
  <c r="B16316" i="132" s="1"/>
  <c r="B16317" i="132" s="1"/>
  <c r="B16318" i="132" s="1"/>
  <c r="B16319" i="132" s="1"/>
  <c r="B16320" i="132" s="1"/>
  <c r="B16321" i="132" s="1"/>
  <c r="B16322" i="132" s="1"/>
  <c r="B16323" i="132" s="1"/>
  <c r="B16324" i="132" s="1"/>
  <c r="B16325" i="132" s="1"/>
  <c r="B16326" i="132" s="1"/>
  <c r="B16327" i="132" s="1"/>
  <c r="B16328" i="132" s="1"/>
  <c r="B16329" i="132" s="1"/>
  <c r="B16330" i="132" s="1"/>
  <c r="B16331" i="132" s="1"/>
  <c r="B16332" i="132" s="1"/>
  <c r="B16333" i="132" s="1"/>
  <c r="B16334" i="132" s="1"/>
  <c r="B16335" i="132" s="1"/>
  <c r="B16336" i="132" s="1"/>
  <c r="B16337" i="132" s="1"/>
  <c r="B16338" i="132" s="1"/>
  <c r="B16339" i="132" s="1"/>
  <c r="B16340" i="132" s="1"/>
  <c r="B16341" i="132" s="1"/>
  <c r="B16342" i="132" s="1"/>
  <c r="B16343" i="132" s="1"/>
  <c r="B16344" i="132" s="1"/>
  <c r="B16345" i="132" s="1"/>
  <c r="B16346" i="132" s="1"/>
  <c r="B16347" i="132" s="1"/>
  <c r="B16348" i="132" s="1"/>
  <c r="B16349" i="132" s="1"/>
  <c r="B16350" i="132" s="1"/>
  <c r="B16351" i="132" s="1"/>
  <c r="B16352" i="132" s="1"/>
  <c r="B16353" i="132" s="1"/>
  <c r="B16354" i="132" s="1"/>
  <c r="B16355" i="132" s="1"/>
  <c r="B16356" i="132" s="1"/>
  <c r="B16357" i="132" s="1"/>
  <c r="B16358" i="132" s="1"/>
  <c r="B16359" i="132" s="1"/>
  <c r="B16360" i="132" s="1"/>
  <c r="B16361" i="132" s="1"/>
  <c r="B16362" i="132" s="1"/>
  <c r="B16363" i="132" s="1"/>
  <c r="B16364" i="132" s="1"/>
  <c r="B16365" i="132" s="1"/>
  <c r="B16366" i="132" s="1"/>
  <c r="B16367" i="132" s="1"/>
  <c r="B16368" i="132" s="1"/>
  <c r="B16369" i="132" s="1"/>
  <c r="B16370" i="132" s="1"/>
  <c r="B16371" i="132" s="1"/>
  <c r="B16372" i="132" s="1"/>
  <c r="B16373" i="132" s="1"/>
  <c r="B16374" i="132" s="1"/>
  <c r="B16375" i="132" s="1"/>
  <c r="B16376" i="132" s="1"/>
  <c r="B16377" i="132" s="1"/>
  <c r="B16378" i="132" s="1"/>
  <c r="B16379" i="132" s="1"/>
  <c r="B16380" i="132" s="1"/>
  <c r="B16381" i="132" s="1"/>
  <c r="B16382" i="132" s="1"/>
  <c r="B16383" i="132" s="1"/>
  <c r="B16384" i="132" s="1"/>
  <c r="B16385" i="132" s="1"/>
  <c r="B16386" i="132" s="1"/>
  <c r="B16387" i="132" s="1"/>
  <c r="B16388" i="132" s="1"/>
  <c r="B16389" i="132" s="1"/>
  <c r="B16390" i="132" s="1"/>
  <c r="B16391" i="132" s="1"/>
  <c r="B16392" i="132" s="1"/>
  <c r="B16393" i="132" s="1"/>
  <c r="B16394" i="132" s="1"/>
  <c r="B16395" i="132" s="1"/>
  <c r="B16396" i="132" s="1"/>
  <c r="B16397" i="132" s="1"/>
  <c r="B16398" i="132" s="1"/>
  <c r="B16399" i="132" s="1"/>
  <c r="B16400" i="132" s="1"/>
  <c r="B16401" i="132" s="1"/>
  <c r="B16402" i="132" s="1"/>
  <c r="B16403" i="132" s="1"/>
  <c r="B16404" i="132" s="1"/>
  <c r="B16405" i="132" s="1"/>
  <c r="B16406" i="132" s="1"/>
  <c r="B16407" i="132" s="1"/>
  <c r="B16408" i="132" s="1"/>
  <c r="B16409" i="132" s="1"/>
  <c r="B16410" i="132" s="1"/>
  <c r="B16411" i="132" s="1"/>
  <c r="B16412" i="132" s="1"/>
  <c r="B16413" i="132" s="1"/>
  <c r="B16414" i="132" s="1"/>
  <c r="B16415" i="132" s="1"/>
  <c r="B16416" i="132" s="1"/>
  <c r="B16417" i="132" s="1"/>
  <c r="B16418" i="132" s="1"/>
  <c r="B16419" i="132" s="1"/>
  <c r="B16420" i="132" s="1"/>
  <c r="B16421" i="132" s="1"/>
  <c r="B16422" i="132" s="1"/>
  <c r="B16423" i="132" s="1"/>
  <c r="B16424" i="132" s="1"/>
  <c r="B16425" i="132" s="1"/>
  <c r="B16426" i="132" s="1"/>
  <c r="B16427" i="132" s="1"/>
  <c r="B16428" i="132" s="1"/>
  <c r="B16429" i="132" s="1"/>
  <c r="B16430" i="132" s="1"/>
  <c r="B16431" i="132" s="1"/>
  <c r="B16432" i="132" s="1"/>
  <c r="B16433" i="132" s="1"/>
  <c r="B16434" i="132" s="1"/>
  <c r="B16435" i="132" s="1"/>
  <c r="B16436" i="132" s="1"/>
  <c r="B16437" i="132" s="1"/>
  <c r="B16438" i="132" s="1"/>
  <c r="B16439" i="132" s="1"/>
  <c r="B16440" i="132" s="1"/>
  <c r="B16441" i="132" s="1"/>
  <c r="B16442" i="132" s="1"/>
  <c r="B16443" i="132" s="1"/>
  <c r="B16444" i="132" s="1"/>
  <c r="B16445" i="132" s="1"/>
  <c r="B16446" i="132" s="1"/>
  <c r="B16447" i="132" s="1"/>
  <c r="B16448" i="132" s="1"/>
  <c r="B16449" i="132" s="1"/>
  <c r="B16450" i="132" s="1"/>
  <c r="B16451" i="132" s="1"/>
  <c r="B16452" i="132" s="1"/>
  <c r="B16453" i="132" s="1"/>
  <c r="B16454" i="132" s="1"/>
  <c r="B16455" i="132" s="1"/>
  <c r="B16456" i="132" s="1"/>
  <c r="B16457" i="132" s="1"/>
  <c r="B16458" i="132" s="1"/>
  <c r="B16459" i="132" s="1"/>
  <c r="B16460" i="132" s="1"/>
  <c r="B16461" i="132" s="1"/>
  <c r="B16462" i="132" s="1"/>
  <c r="B16463" i="132" s="1"/>
  <c r="B16464" i="132" s="1"/>
  <c r="B16465" i="132" s="1"/>
  <c r="B16466" i="132" s="1"/>
  <c r="B16467" i="132" s="1"/>
  <c r="B16468" i="132" s="1"/>
  <c r="B16469" i="132" s="1"/>
  <c r="B16470" i="132" s="1"/>
  <c r="B16471" i="132" s="1"/>
  <c r="B16472" i="132" s="1"/>
  <c r="B16473" i="132" s="1"/>
  <c r="B16474" i="132" s="1"/>
  <c r="B16475" i="132" s="1"/>
  <c r="B16476" i="132" s="1"/>
  <c r="B16477" i="132" s="1"/>
  <c r="B16478" i="132" s="1"/>
  <c r="B16479" i="132" s="1"/>
  <c r="B16480" i="132" s="1"/>
  <c r="B16481" i="132" s="1"/>
  <c r="B16482" i="132" s="1"/>
  <c r="B16483" i="132" s="1"/>
  <c r="B16484" i="132" s="1"/>
  <c r="B16485" i="132" s="1"/>
  <c r="B16486" i="132" s="1"/>
  <c r="B16487" i="132" s="1"/>
  <c r="B16488" i="132" s="1"/>
  <c r="B16489" i="132" s="1"/>
  <c r="B16490" i="132" s="1"/>
  <c r="B16491" i="132" s="1"/>
  <c r="B16492" i="132" s="1"/>
  <c r="B16493" i="132" s="1"/>
  <c r="B16494" i="132" s="1"/>
  <c r="B16495" i="132" s="1"/>
  <c r="B16496" i="132" s="1"/>
  <c r="B16497" i="132" s="1"/>
  <c r="B16498" i="132" s="1"/>
  <c r="B16499" i="132" s="1"/>
  <c r="B16500" i="132" s="1"/>
  <c r="B16501" i="132" s="1"/>
  <c r="B16502" i="132" s="1"/>
  <c r="B16503" i="132" s="1"/>
  <c r="B16504" i="132" s="1"/>
  <c r="B16505" i="132" s="1"/>
  <c r="B16506" i="132" s="1"/>
  <c r="B16507" i="132" s="1"/>
  <c r="B16508" i="132" s="1"/>
  <c r="B16509" i="132" s="1"/>
  <c r="B16510" i="132" s="1"/>
  <c r="B16511" i="132" s="1"/>
  <c r="B16512" i="132" s="1"/>
  <c r="B16513" i="132" s="1"/>
  <c r="B16514" i="132" s="1"/>
  <c r="B16515" i="132" s="1"/>
  <c r="B16516" i="132" s="1"/>
  <c r="B16517" i="132" s="1"/>
  <c r="B16518" i="132" s="1"/>
  <c r="B16519" i="132" s="1"/>
  <c r="B16520" i="132" s="1"/>
  <c r="B16521" i="132" s="1"/>
  <c r="B16522" i="132" s="1"/>
  <c r="B16523" i="132" s="1"/>
  <c r="B16524" i="132" s="1"/>
  <c r="B16525" i="132" s="1"/>
  <c r="B16526" i="132" s="1"/>
  <c r="B16527" i="132" s="1"/>
  <c r="B16528" i="132" s="1"/>
  <c r="B16529" i="132" s="1"/>
  <c r="B16530" i="132" s="1"/>
  <c r="B16531" i="132" s="1"/>
  <c r="B16532" i="132" s="1"/>
  <c r="B16533" i="132" s="1"/>
  <c r="B16534" i="132" s="1"/>
  <c r="B16535" i="132" s="1"/>
  <c r="B16536" i="132" s="1"/>
  <c r="B16537" i="132" s="1"/>
  <c r="B16538" i="132" s="1"/>
  <c r="B16539" i="132" s="1"/>
  <c r="B16540" i="132" s="1"/>
  <c r="B16541" i="132" s="1"/>
  <c r="B16542" i="132" s="1"/>
  <c r="B16543" i="132" s="1"/>
  <c r="B16544" i="132" s="1"/>
  <c r="B16545" i="132" s="1"/>
  <c r="B16546" i="132" s="1"/>
  <c r="B16547" i="132" s="1"/>
  <c r="B16548" i="132" s="1"/>
  <c r="B16549" i="132" s="1"/>
  <c r="B16550" i="132" s="1"/>
  <c r="B16551" i="132" s="1"/>
  <c r="B16552" i="132" s="1"/>
  <c r="B16553" i="132" s="1"/>
  <c r="B16554" i="132" s="1"/>
  <c r="B16555" i="132" s="1"/>
  <c r="B16556" i="132" s="1"/>
  <c r="B16557" i="132" s="1"/>
  <c r="B16558" i="132" s="1"/>
  <c r="B16559" i="132" s="1"/>
  <c r="B16560" i="132" s="1"/>
  <c r="B16561" i="132" s="1"/>
  <c r="B16562" i="132" s="1"/>
  <c r="B16563" i="132" s="1"/>
  <c r="B16564" i="132" s="1"/>
  <c r="B16565" i="132" s="1"/>
  <c r="B16566" i="132" s="1"/>
  <c r="B16567" i="132" s="1"/>
  <c r="B16568" i="132" s="1"/>
  <c r="B16569" i="132" s="1"/>
  <c r="B16570" i="132" s="1"/>
  <c r="B16571" i="132" s="1"/>
  <c r="B16572" i="132" s="1"/>
  <c r="B16573" i="132" s="1"/>
  <c r="B16574" i="132" s="1"/>
  <c r="B16575" i="132" s="1"/>
  <c r="B16576" i="132" s="1"/>
  <c r="B16577" i="132" s="1"/>
  <c r="B16578" i="132" s="1"/>
  <c r="B16579" i="132" s="1"/>
  <c r="B16580" i="132" s="1"/>
  <c r="B16581" i="132" s="1"/>
  <c r="B16582" i="132" s="1"/>
  <c r="B16583" i="132" s="1"/>
  <c r="B16584" i="132" s="1"/>
  <c r="B16585" i="132" s="1"/>
  <c r="B16586" i="132" s="1"/>
  <c r="B16587" i="132" s="1"/>
  <c r="B16588" i="132" s="1"/>
  <c r="B16589" i="132" s="1"/>
  <c r="B16590" i="132" s="1"/>
  <c r="B16591" i="132" s="1"/>
  <c r="B16592" i="132" s="1"/>
  <c r="B16593" i="132" s="1"/>
  <c r="B16594" i="132" s="1"/>
  <c r="B16595" i="132" s="1"/>
  <c r="B16596" i="132" s="1"/>
  <c r="B16597" i="132" s="1"/>
  <c r="B16598" i="132" s="1"/>
  <c r="B16599" i="132" s="1"/>
  <c r="B16600" i="132" s="1"/>
  <c r="B16601" i="132" s="1"/>
  <c r="B16602" i="132" s="1"/>
  <c r="B16603" i="132" s="1"/>
  <c r="B16604" i="132" s="1"/>
  <c r="B16605" i="132" s="1"/>
  <c r="B16606" i="132" s="1"/>
  <c r="B16607" i="132" s="1"/>
  <c r="B16608" i="132" s="1"/>
  <c r="B16609" i="132" s="1"/>
  <c r="B16610" i="132" s="1"/>
  <c r="B16611" i="132" s="1"/>
  <c r="B16612" i="132" s="1"/>
  <c r="B16613" i="132" s="1"/>
  <c r="B16614" i="132" s="1"/>
  <c r="B16615" i="132" s="1"/>
  <c r="B16616" i="132" s="1"/>
  <c r="B16617" i="132" s="1"/>
  <c r="B16618" i="132" s="1"/>
  <c r="B16619" i="132" s="1"/>
  <c r="B16620" i="132" s="1"/>
  <c r="B16621" i="132" s="1"/>
  <c r="B16622" i="132" s="1"/>
  <c r="B16623" i="132" s="1"/>
  <c r="B16624" i="132" s="1"/>
  <c r="B16625" i="132" s="1"/>
  <c r="B16626" i="132" s="1"/>
  <c r="B16627" i="132" s="1"/>
  <c r="B16628" i="132" s="1"/>
  <c r="B16629" i="132" s="1"/>
  <c r="B16630" i="132" s="1"/>
  <c r="B16631" i="132" s="1"/>
  <c r="B16632" i="132" s="1"/>
  <c r="B16633" i="132" s="1"/>
  <c r="B16634" i="132" s="1"/>
  <c r="B16635" i="132" s="1"/>
  <c r="B16636" i="132" s="1"/>
  <c r="B16637" i="132" s="1"/>
  <c r="B16638" i="132" s="1"/>
  <c r="B16639" i="132" s="1"/>
  <c r="B16640" i="132" s="1"/>
  <c r="B16641" i="132" s="1"/>
  <c r="B16642" i="132" s="1"/>
  <c r="B16643" i="132" s="1"/>
  <c r="B16644" i="132" s="1"/>
  <c r="B16645" i="132" s="1"/>
  <c r="B16646" i="132" s="1"/>
  <c r="B16647" i="132" s="1"/>
  <c r="B16648" i="132" s="1"/>
  <c r="B16649" i="132" s="1"/>
  <c r="B16650" i="132" s="1"/>
  <c r="B16651" i="132" s="1"/>
  <c r="B16652" i="132" s="1"/>
  <c r="B16653" i="132" s="1"/>
  <c r="B16654" i="132" s="1"/>
  <c r="B16655" i="132" s="1"/>
  <c r="B16656" i="132" s="1"/>
  <c r="B16657" i="132" s="1"/>
  <c r="B16658" i="132" s="1"/>
  <c r="B16659" i="132" s="1"/>
  <c r="B16660" i="132" s="1"/>
  <c r="B16661" i="132" s="1"/>
  <c r="B16662" i="132" s="1"/>
  <c r="B16663" i="132" s="1"/>
  <c r="B16664" i="132" s="1"/>
  <c r="B16665" i="132" s="1"/>
  <c r="B16666" i="132" s="1"/>
  <c r="B16667" i="132" s="1"/>
  <c r="B16668" i="132" s="1"/>
  <c r="B16669" i="132" s="1"/>
  <c r="B16670" i="132" s="1"/>
  <c r="B16671" i="132" s="1"/>
  <c r="B16672" i="132" s="1"/>
  <c r="B16673" i="132" s="1"/>
  <c r="B16674" i="132" s="1"/>
  <c r="B16675" i="132" s="1"/>
  <c r="B16676" i="132" s="1"/>
  <c r="B16677" i="132" s="1"/>
  <c r="B16678" i="132" s="1"/>
  <c r="B16679" i="132" s="1"/>
  <c r="B16680" i="132" s="1"/>
  <c r="B16681" i="132" s="1"/>
  <c r="B16682" i="132" s="1"/>
  <c r="B16683" i="132" s="1"/>
  <c r="B16684" i="132" s="1"/>
  <c r="B16685" i="132" s="1"/>
  <c r="B16686" i="132" s="1"/>
  <c r="B16687" i="132" s="1"/>
  <c r="B16688" i="132" s="1"/>
  <c r="B16689" i="132" s="1"/>
  <c r="B16690" i="132" s="1"/>
  <c r="B16691" i="132" s="1"/>
  <c r="B16692" i="132" s="1"/>
  <c r="B16693" i="132" s="1"/>
  <c r="B16694" i="132" s="1"/>
  <c r="B16695" i="132" s="1"/>
  <c r="B16696" i="132" s="1"/>
  <c r="B16697" i="132" s="1"/>
  <c r="B16698" i="132" s="1"/>
  <c r="B16699" i="132" s="1"/>
  <c r="B16700" i="132" s="1"/>
  <c r="B16701" i="132" s="1"/>
  <c r="B16702" i="132" s="1"/>
  <c r="B16703" i="132" s="1"/>
  <c r="B16704" i="132" s="1"/>
  <c r="B16705" i="132" s="1"/>
  <c r="B16706" i="132" s="1"/>
  <c r="B16707" i="132" s="1"/>
  <c r="B16708" i="132" s="1"/>
  <c r="B16709" i="132" s="1"/>
  <c r="B16710" i="132" s="1"/>
  <c r="B16711" i="132" s="1"/>
  <c r="B16712" i="132" s="1"/>
  <c r="B16713" i="132" s="1"/>
  <c r="B16714" i="132" s="1"/>
  <c r="B16715" i="132" s="1"/>
  <c r="B16716" i="132" s="1"/>
  <c r="B16717" i="132" s="1"/>
  <c r="B16718" i="132" s="1"/>
  <c r="B16719" i="132" s="1"/>
  <c r="B16720" i="132" s="1"/>
  <c r="B16721" i="132" s="1"/>
  <c r="B16722" i="132" s="1"/>
  <c r="B16723" i="132" s="1"/>
  <c r="B16724" i="132" s="1"/>
  <c r="B16725" i="132" s="1"/>
  <c r="B16726" i="132" s="1"/>
  <c r="B16727" i="132" s="1"/>
  <c r="B16728" i="132" s="1"/>
  <c r="B16729" i="132" s="1"/>
  <c r="B16730" i="132" s="1"/>
  <c r="B16731" i="132" s="1"/>
  <c r="B16732" i="132" s="1"/>
  <c r="B16733" i="132" s="1"/>
  <c r="B16734" i="132" s="1"/>
  <c r="B16735" i="132" s="1"/>
  <c r="B16736" i="132" s="1"/>
  <c r="B16737" i="132" s="1"/>
  <c r="B16738" i="132" s="1"/>
  <c r="B16739" i="132" s="1"/>
  <c r="B16740" i="132" s="1"/>
  <c r="B16741" i="132" s="1"/>
  <c r="B16742" i="132" s="1"/>
  <c r="B16743" i="132" s="1"/>
  <c r="B16744" i="132" s="1"/>
  <c r="B16745" i="132" s="1"/>
  <c r="B16746" i="132" s="1"/>
  <c r="B16747" i="132" s="1"/>
  <c r="B16748" i="132" s="1"/>
  <c r="B16749" i="132" s="1"/>
  <c r="B16750" i="132" s="1"/>
  <c r="B16751" i="132" s="1"/>
  <c r="B16752" i="132" s="1"/>
  <c r="B16753" i="132" s="1"/>
  <c r="B16754" i="132" s="1"/>
  <c r="B16755" i="132" s="1"/>
  <c r="B16756" i="132" s="1"/>
  <c r="B16757" i="132" s="1"/>
  <c r="B16758" i="132" s="1"/>
  <c r="B16759" i="132" s="1"/>
  <c r="B16760" i="132" s="1"/>
  <c r="B16761" i="132" s="1"/>
  <c r="B16762" i="132" s="1"/>
  <c r="B16763" i="132" s="1"/>
  <c r="B16764" i="132" s="1"/>
  <c r="B16765" i="132" s="1"/>
  <c r="B16766" i="132" s="1"/>
  <c r="B16767" i="132" s="1"/>
  <c r="B16768" i="132" s="1"/>
  <c r="B16769" i="132" s="1"/>
  <c r="B16770" i="132" s="1"/>
  <c r="B16771" i="132" s="1"/>
  <c r="B16772" i="132" s="1"/>
  <c r="B16773" i="132" s="1"/>
  <c r="B16774" i="132" s="1"/>
  <c r="B16775" i="132" s="1"/>
  <c r="B16776" i="132" s="1"/>
  <c r="B16777" i="132" s="1"/>
  <c r="B16778" i="132" s="1"/>
  <c r="B16779" i="132" s="1"/>
  <c r="B16780" i="132" s="1"/>
  <c r="B16781" i="132" s="1"/>
  <c r="B16782" i="132" s="1"/>
  <c r="B16783" i="132" s="1"/>
  <c r="B16784" i="132" s="1"/>
  <c r="B16785" i="132" s="1"/>
  <c r="B16786" i="132" s="1"/>
  <c r="B16787" i="132" s="1"/>
  <c r="B16788" i="132" s="1"/>
  <c r="B16789" i="132" s="1"/>
  <c r="B16790" i="132" s="1"/>
  <c r="B16791" i="132" s="1"/>
  <c r="B16792" i="132" s="1"/>
  <c r="B16793" i="132" s="1"/>
  <c r="B16794" i="132" s="1"/>
  <c r="B16795" i="132" s="1"/>
  <c r="B16796" i="132" s="1"/>
  <c r="B16797" i="132" s="1"/>
  <c r="B16798" i="132" s="1"/>
  <c r="B16799" i="132" s="1"/>
  <c r="B16800" i="132" s="1"/>
  <c r="B16801" i="132" s="1"/>
  <c r="B16802" i="132" s="1"/>
  <c r="B16803" i="132" s="1"/>
  <c r="B16804" i="132" s="1"/>
  <c r="B16805" i="132" s="1"/>
  <c r="B16806" i="132" s="1"/>
  <c r="B16807" i="132" s="1"/>
  <c r="B16808" i="132" s="1"/>
  <c r="B16809" i="132" s="1"/>
  <c r="B16810" i="132" s="1"/>
  <c r="B16811" i="132" s="1"/>
  <c r="B16812" i="132" s="1"/>
  <c r="B16813" i="132" s="1"/>
  <c r="B16814" i="132" s="1"/>
  <c r="B16815" i="132" s="1"/>
  <c r="B16816" i="132" s="1"/>
  <c r="B16817" i="132" s="1"/>
  <c r="B16818" i="132" s="1"/>
  <c r="B16819" i="132" s="1"/>
  <c r="B16820" i="132" s="1"/>
  <c r="B16821" i="132" s="1"/>
  <c r="B16822" i="132" s="1"/>
  <c r="B16823" i="132" s="1"/>
  <c r="B16824" i="132" s="1"/>
  <c r="B16825" i="132" s="1"/>
  <c r="B16826" i="132" s="1"/>
  <c r="B16827" i="132" s="1"/>
  <c r="B16828" i="132" s="1"/>
  <c r="B16829" i="132" s="1"/>
  <c r="B16830" i="132" s="1"/>
  <c r="B16831" i="132" s="1"/>
  <c r="B16832" i="132" s="1"/>
  <c r="B16833" i="132" s="1"/>
  <c r="B16834" i="132" s="1"/>
  <c r="B16835" i="132" s="1"/>
  <c r="B16836" i="132" s="1"/>
  <c r="B16837" i="132" s="1"/>
  <c r="B16838" i="132" s="1"/>
  <c r="B16839" i="132" s="1"/>
  <c r="B16840" i="132" s="1"/>
  <c r="B16841" i="132" s="1"/>
  <c r="B16842" i="132" s="1"/>
  <c r="B16843" i="132" s="1"/>
  <c r="B16844" i="132" s="1"/>
  <c r="B16845" i="132" s="1"/>
  <c r="B16846" i="132" s="1"/>
  <c r="B16847" i="132" s="1"/>
  <c r="B16848" i="132" s="1"/>
  <c r="B16849" i="132" s="1"/>
  <c r="B16850" i="132" s="1"/>
  <c r="B16851" i="132" s="1"/>
  <c r="B16852" i="132" s="1"/>
  <c r="B16853" i="132" s="1"/>
  <c r="B16854" i="132" s="1"/>
  <c r="B16855" i="132" s="1"/>
  <c r="B16856" i="132" s="1"/>
  <c r="B16857" i="132" s="1"/>
  <c r="B16858" i="132" s="1"/>
  <c r="B16859" i="132" s="1"/>
  <c r="B16860" i="132" s="1"/>
  <c r="B16861" i="132" s="1"/>
  <c r="B16862" i="132" s="1"/>
  <c r="B16863" i="132" s="1"/>
  <c r="B16864" i="132" s="1"/>
  <c r="B16865" i="132" s="1"/>
  <c r="B16866" i="132" s="1"/>
  <c r="B16867" i="132" s="1"/>
  <c r="B16868" i="132" s="1"/>
  <c r="B16869" i="132" s="1"/>
  <c r="B16870" i="132" s="1"/>
  <c r="B16871" i="132" s="1"/>
  <c r="B16872" i="132" s="1"/>
  <c r="B16873" i="132" s="1"/>
  <c r="B16874" i="132" s="1"/>
  <c r="B16875" i="132" s="1"/>
  <c r="B16876" i="132" s="1"/>
  <c r="B16877" i="132" s="1"/>
  <c r="B16878" i="132" s="1"/>
  <c r="B16879" i="132" s="1"/>
  <c r="B16880" i="132" s="1"/>
  <c r="B16881" i="132" s="1"/>
  <c r="B16882" i="132" s="1"/>
  <c r="B16883" i="132" s="1"/>
  <c r="B16884" i="132" s="1"/>
  <c r="B16885" i="132" s="1"/>
  <c r="B16886" i="132" s="1"/>
  <c r="B16887" i="132" s="1"/>
  <c r="B16888" i="132" s="1"/>
  <c r="B16889" i="132" s="1"/>
  <c r="B16890" i="132" s="1"/>
  <c r="B16891" i="132" s="1"/>
  <c r="B16892" i="132" s="1"/>
  <c r="B16893" i="132" s="1"/>
  <c r="B16894" i="132" s="1"/>
  <c r="B16895" i="132" s="1"/>
  <c r="B16896" i="132" s="1"/>
  <c r="B16897" i="132" s="1"/>
  <c r="B16898" i="132" s="1"/>
  <c r="B16899" i="132" s="1"/>
  <c r="B16900" i="132" s="1"/>
  <c r="B16901" i="132" s="1"/>
  <c r="B16902" i="132" s="1"/>
  <c r="B16903" i="132" s="1"/>
  <c r="B16904" i="132" s="1"/>
  <c r="B16905" i="132" s="1"/>
  <c r="B16906" i="132" s="1"/>
  <c r="B16907" i="132" s="1"/>
  <c r="B16908" i="132" s="1"/>
  <c r="B16909" i="132" s="1"/>
  <c r="B16910" i="132" s="1"/>
  <c r="B16911" i="132" s="1"/>
  <c r="B16912" i="132" s="1"/>
  <c r="B16913" i="132" s="1"/>
  <c r="B16914" i="132" s="1"/>
  <c r="B16915" i="132" s="1"/>
  <c r="B16916" i="132" s="1"/>
  <c r="B16917" i="132" s="1"/>
  <c r="B16918" i="132" s="1"/>
  <c r="B16919" i="132" s="1"/>
  <c r="B16920" i="132" s="1"/>
  <c r="B16921" i="132" s="1"/>
  <c r="B16922" i="132" s="1"/>
  <c r="B16923" i="132" s="1"/>
  <c r="B16924" i="132" s="1"/>
  <c r="B16925" i="132" s="1"/>
  <c r="B16926" i="132" s="1"/>
  <c r="B16927" i="132" s="1"/>
  <c r="B16928" i="132" s="1"/>
  <c r="B16929" i="132" s="1"/>
  <c r="B16930" i="132" s="1"/>
  <c r="B16931" i="132" s="1"/>
  <c r="B16932" i="132" s="1"/>
  <c r="B16933" i="132" s="1"/>
  <c r="B16934" i="132" s="1"/>
  <c r="B16935" i="132" s="1"/>
  <c r="B16936" i="132" s="1"/>
  <c r="B16937" i="132" s="1"/>
  <c r="B16938" i="132" s="1"/>
  <c r="B16939" i="132" s="1"/>
  <c r="B16940" i="132" s="1"/>
  <c r="B16941" i="132" s="1"/>
  <c r="B16942" i="132" s="1"/>
  <c r="B16943" i="132" s="1"/>
  <c r="B16944" i="132" s="1"/>
  <c r="B16945" i="132" s="1"/>
  <c r="B16946" i="132" s="1"/>
  <c r="B16947" i="132" s="1"/>
  <c r="B16948" i="132" s="1"/>
  <c r="B16949" i="132" s="1"/>
  <c r="B16950" i="132" s="1"/>
  <c r="B16951" i="132" s="1"/>
  <c r="B16952" i="132" s="1"/>
  <c r="B16953" i="132" s="1"/>
  <c r="B16954" i="132" s="1"/>
  <c r="B16955" i="132" s="1"/>
  <c r="B16956" i="132" s="1"/>
  <c r="B16957" i="132" s="1"/>
  <c r="B16958" i="132" s="1"/>
  <c r="B16959" i="132" s="1"/>
  <c r="B16960" i="132" s="1"/>
  <c r="B16961" i="132" s="1"/>
  <c r="B16962" i="132" s="1"/>
  <c r="B16963" i="132" s="1"/>
  <c r="B16964" i="132" s="1"/>
  <c r="B16965" i="132" s="1"/>
  <c r="B16966" i="132" s="1"/>
  <c r="B16967" i="132" s="1"/>
  <c r="B16968" i="132" s="1"/>
  <c r="B16969" i="132" s="1"/>
  <c r="B16970" i="132" s="1"/>
  <c r="B16971" i="132" s="1"/>
  <c r="B16972" i="132" s="1"/>
  <c r="B16973" i="132" s="1"/>
  <c r="B16974" i="132" s="1"/>
  <c r="B16975" i="132" s="1"/>
  <c r="B16976" i="132" s="1"/>
  <c r="B16977" i="132" s="1"/>
  <c r="B16978" i="132" s="1"/>
  <c r="B16979" i="132" s="1"/>
  <c r="B16980" i="132" s="1"/>
  <c r="B16981" i="132" s="1"/>
  <c r="B16982" i="132" s="1"/>
  <c r="B16983" i="132" s="1"/>
  <c r="B16984" i="132" s="1"/>
  <c r="B16985" i="132" s="1"/>
  <c r="B16986" i="132" s="1"/>
  <c r="B16987" i="132" s="1"/>
  <c r="B16988" i="132" s="1"/>
  <c r="B16989" i="132" s="1"/>
  <c r="B16990" i="132" s="1"/>
  <c r="B16991" i="132" s="1"/>
  <c r="B16992" i="132" s="1"/>
  <c r="B16993" i="132" s="1"/>
  <c r="B16994" i="132" s="1"/>
  <c r="B16995" i="132" s="1"/>
  <c r="B16996" i="132" s="1"/>
  <c r="B16997" i="132" s="1"/>
  <c r="B16998" i="132" s="1"/>
  <c r="B16999" i="132" s="1"/>
  <c r="B17000" i="132" s="1"/>
  <c r="B17001" i="132" s="1"/>
  <c r="B17002" i="132" s="1"/>
  <c r="B17003" i="132" s="1"/>
  <c r="B17004" i="132" s="1"/>
  <c r="B17005" i="132" s="1"/>
  <c r="B17006" i="132" s="1"/>
  <c r="B17007" i="132" s="1"/>
  <c r="B17008" i="132" s="1"/>
  <c r="B17009" i="132" s="1"/>
  <c r="B17010" i="132" s="1"/>
  <c r="B17011" i="132" s="1"/>
  <c r="B17012" i="132" s="1"/>
  <c r="B17013" i="132" s="1"/>
  <c r="B17014" i="132" s="1"/>
  <c r="B17015" i="132" s="1"/>
  <c r="B17016" i="132" s="1"/>
  <c r="B17017" i="132" s="1"/>
  <c r="B17018" i="132" s="1"/>
  <c r="B17019" i="132" s="1"/>
  <c r="B17020" i="132" s="1"/>
  <c r="B17021" i="132" s="1"/>
  <c r="B17022" i="132" s="1"/>
  <c r="B17023" i="132" s="1"/>
  <c r="B17024" i="132" s="1"/>
  <c r="B17025" i="132" s="1"/>
  <c r="B17026" i="132" s="1"/>
  <c r="B17027" i="132" s="1"/>
  <c r="B17028" i="132" s="1"/>
  <c r="B17029" i="132" s="1"/>
  <c r="B17030" i="132" s="1"/>
  <c r="B17031" i="132" s="1"/>
  <c r="B17032" i="132" s="1"/>
  <c r="B17033" i="132" s="1"/>
  <c r="B17034" i="132" s="1"/>
  <c r="B17035" i="132" s="1"/>
  <c r="B17036" i="132" s="1"/>
  <c r="B17037" i="132" s="1"/>
  <c r="B17038" i="132" s="1"/>
  <c r="B17039" i="132" s="1"/>
  <c r="B17040" i="132" s="1"/>
  <c r="B17041" i="132" s="1"/>
  <c r="B17042" i="132" s="1"/>
  <c r="B17043" i="132" s="1"/>
  <c r="B17044" i="132" s="1"/>
  <c r="B17045" i="132" s="1"/>
  <c r="B17046" i="132" s="1"/>
  <c r="B17047" i="132" s="1"/>
  <c r="B17048" i="132" s="1"/>
  <c r="B17049" i="132" s="1"/>
  <c r="B17050" i="132" s="1"/>
  <c r="B17051" i="132" s="1"/>
  <c r="B17052" i="132" s="1"/>
  <c r="B17053" i="132" s="1"/>
  <c r="B17054" i="132" s="1"/>
  <c r="B17055" i="132" s="1"/>
  <c r="B17056" i="132" s="1"/>
  <c r="B17057" i="132" s="1"/>
  <c r="B17058" i="132" s="1"/>
  <c r="B17059" i="132" s="1"/>
  <c r="B17060" i="132" s="1"/>
  <c r="B17061" i="132" s="1"/>
  <c r="B17062" i="132" s="1"/>
  <c r="B17063" i="132" s="1"/>
  <c r="B17064" i="132" s="1"/>
  <c r="B17065" i="132" s="1"/>
  <c r="B17066" i="132" s="1"/>
  <c r="B17067" i="132" s="1"/>
  <c r="B17068" i="132" s="1"/>
  <c r="B17069" i="132" s="1"/>
  <c r="B17070" i="132" s="1"/>
  <c r="B17071" i="132" s="1"/>
  <c r="B17072" i="132" s="1"/>
  <c r="B17073" i="132" s="1"/>
  <c r="B17074" i="132" s="1"/>
  <c r="B17075" i="132" s="1"/>
  <c r="B17076" i="132" s="1"/>
  <c r="B17077" i="132" s="1"/>
  <c r="B17078" i="132" s="1"/>
  <c r="B17079" i="132" s="1"/>
  <c r="B17080" i="132" s="1"/>
  <c r="B17081" i="132" s="1"/>
  <c r="B17082" i="132" s="1"/>
  <c r="B17083" i="132" s="1"/>
  <c r="B17084" i="132" s="1"/>
  <c r="B17085" i="132" s="1"/>
  <c r="B17086" i="132" s="1"/>
  <c r="B17087" i="132" s="1"/>
  <c r="B17088" i="132" s="1"/>
  <c r="B17089" i="132" s="1"/>
  <c r="B17090" i="132" s="1"/>
  <c r="B17091" i="132" s="1"/>
  <c r="B17092" i="132" s="1"/>
  <c r="B17093" i="132" s="1"/>
  <c r="B17094" i="132" s="1"/>
  <c r="B17095" i="132" s="1"/>
  <c r="B17096" i="132" s="1"/>
  <c r="B17097" i="132" s="1"/>
  <c r="B17098" i="132" s="1"/>
  <c r="B17099" i="132" s="1"/>
  <c r="B17100" i="132" s="1"/>
  <c r="B17101" i="132" s="1"/>
  <c r="B17102" i="132" s="1"/>
  <c r="B17103" i="132" s="1"/>
  <c r="B17104" i="132" s="1"/>
  <c r="B17105" i="132" s="1"/>
  <c r="B17106" i="132" s="1"/>
  <c r="B17107" i="132" s="1"/>
  <c r="B17108" i="132" s="1"/>
  <c r="B17109" i="132" s="1"/>
  <c r="B17110" i="132" s="1"/>
  <c r="B17111" i="132" s="1"/>
  <c r="B17112" i="132" s="1"/>
  <c r="B17113" i="132" s="1"/>
  <c r="B17114" i="132" s="1"/>
  <c r="B17115" i="132" s="1"/>
  <c r="B17116" i="132" s="1"/>
  <c r="B17117" i="132" s="1"/>
  <c r="B17118" i="132" s="1"/>
  <c r="B17119" i="132" s="1"/>
  <c r="B17120" i="132" s="1"/>
  <c r="B17121" i="132" s="1"/>
  <c r="B17122" i="132" s="1"/>
  <c r="B17123" i="132" s="1"/>
  <c r="B17124" i="132" s="1"/>
  <c r="B17125" i="132" s="1"/>
  <c r="B17126" i="132" s="1"/>
  <c r="B17127" i="132" s="1"/>
  <c r="B17128" i="132" s="1"/>
  <c r="B17129" i="132" s="1"/>
  <c r="B17130" i="132" s="1"/>
  <c r="B17131" i="132" s="1"/>
  <c r="B17132" i="132" s="1"/>
  <c r="B17133" i="132" s="1"/>
  <c r="B17134" i="132" s="1"/>
  <c r="B17135" i="132" s="1"/>
  <c r="B17136" i="132" s="1"/>
  <c r="B17137" i="132" s="1"/>
  <c r="B17138" i="132" s="1"/>
  <c r="B17139" i="132" s="1"/>
  <c r="B17140" i="132" s="1"/>
  <c r="B17141" i="132" s="1"/>
  <c r="B17142" i="132" s="1"/>
  <c r="B17143" i="132" s="1"/>
  <c r="B17144" i="132" s="1"/>
  <c r="B17145" i="132" s="1"/>
  <c r="B17146" i="132" s="1"/>
  <c r="B17147" i="132" s="1"/>
  <c r="B17148" i="132" s="1"/>
  <c r="B17149" i="132" s="1"/>
  <c r="B17150" i="132" s="1"/>
  <c r="B17151" i="132" s="1"/>
  <c r="B17152" i="132" s="1"/>
  <c r="B17153" i="132" s="1"/>
  <c r="B17154" i="132" s="1"/>
  <c r="B17155" i="132" s="1"/>
  <c r="B17156" i="132" s="1"/>
  <c r="B17157" i="132" s="1"/>
  <c r="B17158" i="132" s="1"/>
  <c r="B17159" i="132" s="1"/>
  <c r="B17160" i="132" s="1"/>
  <c r="B17161" i="132" s="1"/>
  <c r="B17162" i="132" s="1"/>
  <c r="B17163" i="132" s="1"/>
  <c r="B17164" i="132" s="1"/>
  <c r="B17165" i="132" s="1"/>
  <c r="B17166" i="132" s="1"/>
  <c r="B17167" i="132" s="1"/>
  <c r="B17168" i="132" s="1"/>
  <c r="B17169" i="132" s="1"/>
  <c r="B17170" i="132" s="1"/>
  <c r="B17171" i="132" s="1"/>
  <c r="B17172" i="132" s="1"/>
  <c r="B17173" i="132" s="1"/>
  <c r="B17174" i="132" s="1"/>
  <c r="B17175" i="132" s="1"/>
  <c r="B17176" i="132" s="1"/>
  <c r="B17177" i="132" s="1"/>
  <c r="B17178" i="132" s="1"/>
  <c r="B17179" i="132" s="1"/>
  <c r="B17180" i="132" s="1"/>
  <c r="B17181" i="132" s="1"/>
  <c r="B17182" i="132" s="1"/>
  <c r="B17183" i="132" s="1"/>
  <c r="B17184" i="132" s="1"/>
  <c r="B17185" i="132" s="1"/>
  <c r="B17186" i="132" s="1"/>
  <c r="B17187" i="132" s="1"/>
  <c r="B17188" i="132" s="1"/>
  <c r="B17189" i="132" s="1"/>
  <c r="B17190" i="132" s="1"/>
  <c r="B17191" i="132" s="1"/>
  <c r="B17192" i="132" s="1"/>
  <c r="B17193" i="132" s="1"/>
  <c r="B17194" i="132" s="1"/>
  <c r="B17195" i="132" s="1"/>
  <c r="B17196" i="132" s="1"/>
  <c r="B17197" i="132" s="1"/>
  <c r="B17198" i="132" s="1"/>
  <c r="B17199" i="132" s="1"/>
  <c r="B17200" i="132" s="1"/>
  <c r="B17201" i="132" s="1"/>
  <c r="B17202" i="132" s="1"/>
  <c r="B17203" i="132" s="1"/>
  <c r="B17204" i="132" s="1"/>
  <c r="B17205" i="132" s="1"/>
  <c r="B17206" i="132" s="1"/>
  <c r="B17207" i="132" s="1"/>
  <c r="B17208" i="132" s="1"/>
  <c r="B17209" i="132" s="1"/>
  <c r="B17210" i="132" s="1"/>
  <c r="B17211" i="132" s="1"/>
  <c r="B17212" i="132" s="1"/>
  <c r="B17213" i="132" s="1"/>
  <c r="B17214" i="132" s="1"/>
  <c r="B17215" i="132" s="1"/>
  <c r="B17216" i="132" s="1"/>
  <c r="B17217" i="132" s="1"/>
  <c r="B17218" i="132" s="1"/>
  <c r="B17219" i="132" s="1"/>
  <c r="B17220" i="132" s="1"/>
  <c r="B17221" i="132" s="1"/>
  <c r="B17222" i="132" s="1"/>
  <c r="B17223" i="132" s="1"/>
  <c r="B17224" i="132" s="1"/>
  <c r="B17225" i="132" s="1"/>
  <c r="B17226" i="132" s="1"/>
  <c r="B17227" i="132" s="1"/>
  <c r="B17228" i="132" s="1"/>
  <c r="B17229" i="132" s="1"/>
  <c r="B17230" i="132" s="1"/>
  <c r="B17231" i="132" s="1"/>
  <c r="B17232" i="132" s="1"/>
  <c r="B17233" i="132" s="1"/>
  <c r="B17234" i="132" s="1"/>
  <c r="B17235" i="132" s="1"/>
  <c r="B17236" i="132" s="1"/>
  <c r="B17237" i="132" s="1"/>
  <c r="B17238" i="132" s="1"/>
  <c r="B17239" i="132" s="1"/>
  <c r="B17240" i="132" s="1"/>
  <c r="B17241" i="132" s="1"/>
  <c r="B17242" i="132" s="1"/>
  <c r="B17243" i="132" s="1"/>
  <c r="B17244" i="132" s="1"/>
  <c r="B17245" i="132" s="1"/>
  <c r="B17246" i="132" s="1"/>
  <c r="B17247" i="132" s="1"/>
  <c r="B17248" i="132" s="1"/>
  <c r="B17249" i="132" s="1"/>
  <c r="B17250" i="132" s="1"/>
  <c r="B17251" i="132" s="1"/>
  <c r="B17252" i="132" s="1"/>
  <c r="B17253" i="132" s="1"/>
  <c r="B17254" i="132" s="1"/>
  <c r="B17255" i="132" s="1"/>
  <c r="B17256" i="132" s="1"/>
  <c r="B17257" i="132" s="1"/>
  <c r="B17258" i="132" s="1"/>
  <c r="B17259" i="132" s="1"/>
  <c r="B17260" i="132" s="1"/>
  <c r="B17261" i="132" s="1"/>
  <c r="B17262" i="132" s="1"/>
  <c r="B17263" i="132" s="1"/>
  <c r="B17264" i="132" s="1"/>
  <c r="B17265" i="132" s="1"/>
  <c r="B17266" i="132" s="1"/>
  <c r="B17267" i="132" s="1"/>
  <c r="B17268" i="132" s="1"/>
  <c r="B17269" i="132" s="1"/>
  <c r="B17270" i="132" s="1"/>
  <c r="B17271" i="132" s="1"/>
  <c r="B17272" i="132" s="1"/>
  <c r="B17273" i="132" s="1"/>
  <c r="B17274" i="132" s="1"/>
  <c r="B17275" i="132" s="1"/>
  <c r="B17276" i="132" s="1"/>
  <c r="B17277" i="132" s="1"/>
  <c r="B17278" i="132" s="1"/>
  <c r="B17279" i="132" s="1"/>
  <c r="B17280" i="132" s="1"/>
  <c r="B17281" i="132" s="1"/>
  <c r="B17282" i="132" s="1"/>
  <c r="B17283" i="132" s="1"/>
  <c r="B17284" i="132" s="1"/>
  <c r="B17285" i="132" s="1"/>
  <c r="B17286" i="132" s="1"/>
  <c r="B17287" i="132" s="1"/>
  <c r="B17288" i="132" s="1"/>
  <c r="B17289" i="132" s="1"/>
  <c r="B17290" i="132" s="1"/>
  <c r="B17291" i="132" s="1"/>
  <c r="B17292" i="132" s="1"/>
  <c r="B17293" i="132" s="1"/>
  <c r="B17294" i="132" s="1"/>
  <c r="B17295" i="132" s="1"/>
  <c r="B17296" i="132" s="1"/>
  <c r="B17297" i="132" s="1"/>
  <c r="B17298" i="132" s="1"/>
  <c r="B17299" i="132" s="1"/>
  <c r="B17300" i="132" s="1"/>
  <c r="B17301" i="132" s="1"/>
  <c r="B17302" i="132" s="1"/>
  <c r="B17303" i="132" s="1"/>
  <c r="B17304" i="132" s="1"/>
  <c r="B17305" i="132" s="1"/>
  <c r="B17306" i="132" s="1"/>
  <c r="B17307" i="132" s="1"/>
  <c r="B17308" i="132" s="1"/>
  <c r="B17309" i="132" s="1"/>
  <c r="B17310" i="132" s="1"/>
  <c r="B17311" i="132" s="1"/>
  <c r="B17312" i="132" s="1"/>
  <c r="B17313" i="132" s="1"/>
  <c r="B17314" i="132" s="1"/>
  <c r="B17315" i="132" s="1"/>
  <c r="B17316" i="132" s="1"/>
  <c r="B17317" i="132" s="1"/>
  <c r="B17318" i="132" s="1"/>
  <c r="B17319" i="132" s="1"/>
  <c r="B17320" i="132" s="1"/>
  <c r="B17321" i="132" s="1"/>
  <c r="B17322" i="132" s="1"/>
  <c r="B17323" i="132" s="1"/>
  <c r="B17324" i="132" s="1"/>
  <c r="B17325" i="132" s="1"/>
  <c r="B17326" i="132" s="1"/>
  <c r="B17327" i="132" s="1"/>
  <c r="B17328" i="132" s="1"/>
  <c r="B17329" i="132" s="1"/>
  <c r="B17330" i="132" s="1"/>
  <c r="B17331" i="132" s="1"/>
  <c r="B17332" i="132" s="1"/>
  <c r="B17333" i="132" s="1"/>
  <c r="B17334" i="132" s="1"/>
  <c r="B17335" i="132" s="1"/>
  <c r="B17336" i="132" s="1"/>
  <c r="B17337" i="132" s="1"/>
  <c r="B17338" i="132" s="1"/>
  <c r="B17339" i="132" s="1"/>
  <c r="B17340" i="132" s="1"/>
  <c r="B17341" i="132" s="1"/>
  <c r="B17342" i="132" s="1"/>
  <c r="B17343" i="132" s="1"/>
  <c r="B17344" i="132" s="1"/>
  <c r="B17345" i="132" s="1"/>
  <c r="B17346" i="132" s="1"/>
  <c r="B17347" i="132" s="1"/>
  <c r="B17348" i="132" s="1"/>
  <c r="B17349" i="132" s="1"/>
  <c r="B17350" i="132" s="1"/>
  <c r="B17351" i="132" s="1"/>
  <c r="B17352" i="132" s="1"/>
  <c r="B17353" i="132" s="1"/>
  <c r="B17354" i="132" s="1"/>
  <c r="B17355" i="132" s="1"/>
  <c r="B17356" i="132" s="1"/>
  <c r="B17357" i="132" s="1"/>
  <c r="B17358" i="132" s="1"/>
  <c r="B17359" i="132" s="1"/>
  <c r="B17360" i="132" s="1"/>
  <c r="B17361" i="132" s="1"/>
  <c r="B17362" i="132" s="1"/>
  <c r="B17363" i="132" s="1"/>
  <c r="B17364" i="132" s="1"/>
  <c r="B17365" i="132" s="1"/>
  <c r="B17366" i="132" s="1"/>
  <c r="B17367" i="132" s="1"/>
  <c r="B17368" i="132" s="1"/>
  <c r="B17369" i="132" s="1"/>
  <c r="B17370" i="132" s="1"/>
  <c r="B17371" i="132" s="1"/>
  <c r="B17372" i="132" s="1"/>
  <c r="B17373" i="132" s="1"/>
  <c r="B17374" i="132" s="1"/>
  <c r="B17375" i="132" s="1"/>
  <c r="B17376" i="132" s="1"/>
  <c r="B17377" i="132" s="1"/>
  <c r="B17378" i="132" s="1"/>
  <c r="B17379" i="132" s="1"/>
  <c r="B17380" i="132" s="1"/>
  <c r="B17381" i="132" s="1"/>
  <c r="B17382" i="132" s="1"/>
  <c r="B17383" i="132" s="1"/>
  <c r="B17384" i="132" s="1"/>
  <c r="B17385" i="132" s="1"/>
  <c r="B17386" i="132" s="1"/>
  <c r="B17387" i="132" s="1"/>
  <c r="B17388" i="132" s="1"/>
  <c r="B17389" i="132" s="1"/>
  <c r="B17390" i="132" s="1"/>
  <c r="B17391" i="132" s="1"/>
  <c r="B17392" i="132" s="1"/>
  <c r="B17393" i="132" s="1"/>
  <c r="B17394" i="132" s="1"/>
  <c r="B17395" i="132" s="1"/>
  <c r="B17396" i="132" s="1"/>
  <c r="B17397" i="132" s="1"/>
  <c r="B17398" i="132" s="1"/>
  <c r="B17399" i="132" s="1"/>
  <c r="B17400" i="132" s="1"/>
  <c r="B17401" i="132" s="1"/>
  <c r="B17402" i="132" s="1"/>
  <c r="B17403" i="132" s="1"/>
  <c r="B17404" i="132" s="1"/>
  <c r="B17405" i="132" s="1"/>
  <c r="B17406" i="132" s="1"/>
  <c r="B17407" i="132" s="1"/>
  <c r="B17408" i="132" s="1"/>
  <c r="B17409" i="132" s="1"/>
  <c r="B17410" i="132" s="1"/>
  <c r="B17411" i="132" s="1"/>
  <c r="B17412" i="132" s="1"/>
  <c r="B17413" i="132" s="1"/>
  <c r="B17414" i="132" s="1"/>
  <c r="B17415" i="132" s="1"/>
  <c r="B17416" i="132" s="1"/>
  <c r="B17417" i="132" s="1"/>
  <c r="B17418" i="132" s="1"/>
  <c r="B17419" i="132" s="1"/>
  <c r="B17420" i="132" s="1"/>
  <c r="B17421" i="132" s="1"/>
  <c r="B17422" i="132" s="1"/>
  <c r="B17423" i="132" s="1"/>
  <c r="B17424" i="132" s="1"/>
  <c r="B17425" i="132" s="1"/>
  <c r="B17426" i="132" s="1"/>
  <c r="B17427" i="132" s="1"/>
  <c r="B17428" i="132" s="1"/>
  <c r="B17429" i="132" s="1"/>
  <c r="B17430" i="132" s="1"/>
  <c r="B17431" i="132" s="1"/>
  <c r="B17432" i="132" s="1"/>
  <c r="B17433" i="132" s="1"/>
  <c r="B17434" i="132" s="1"/>
  <c r="B17435" i="132" s="1"/>
  <c r="B17436" i="132" s="1"/>
  <c r="B17437" i="132" s="1"/>
  <c r="B17438" i="132" s="1"/>
  <c r="B17439" i="132" s="1"/>
  <c r="B17440" i="132" s="1"/>
  <c r="B17441" i="132" s="1"/>
  <c r="B17442" i="132" s="1"/>
  <c r="B17443" i="132" s="1"/>
  <c r="B17444" i="132" s="1"/>
  <c r="B17445" i="132" s="1"/>
  <c r="B17446" i="132" s="1"/>
  <c r="B17447" i="132" s="1"/>
  <c r="B17448" i="132" s="1"/>
  <c r="B17449" i="132" s="1"/>
  <c r="B17450" i="132" s="1"/>
  <c r="B17451" i="132" s="1"/>
  <c r="B17452" i="132" s="1"/>
  <c r="B17453" i="132" s="1"/>
  <c r="B17454" i="132" s="1"/>
  <c r="B17455" i="132" s="1"/>
  <c r="B17456" i="132" s="1"/>
  <c r="B17457" i="132" s="1"/>
  <c r="B17458" i="132" s="1"/>
  <c r="B17459" i="132" s="1"/>
  <c r="B17460" i="132" s="1"/>
  <c r="B17461" i="132" s="1"/>
  <c r="B17462" i="132" s="1"/>
  <c r="B17463" i="132" s="1"/>
  <c r="B17464" i="132" s="1"/>
  <c r="B17465" i="132" s="1"/>
  <c r="B17466" i="132" s="1"/>
  <c r="B17467" i="132" s="1"/>
  <c r="B17468" i="132" s="1"/>
  <c r="B17469" i="132" s="1"/>
  <c r="B17470" i="132" s="1"/>
  <c r="B17471" i="132" s="1"/>
  <c r="B17472" i="132" s="1"/>
  <c r="B17473" i="132" s="1"/>
  <c r="B17474" i="132" s="1"/>
  <c r="B17475" i="132" s="1"/>
  <c r="B17476" i="132" s="1"/>
  <c r="B17477" i="132" s="1"/>
  <c r="B17478" i="132" s="1"/>
  <c r="B17479" i="132" s="1"/>
  <c r="B17480" i="132" s="1"/>
  <c r="B17481" i="132" s="1"/>
  <c r="B17482" i="132" s="1"/>
  <c r="B17483" i="132" s="1"/>
  <c r="B17484" i="132" s="1"/>
  <c r="B17485" i="132" s="1"/>
  <c r="B17486" i="132" s="1"/>
  <c r="B17487" i="132" s="1"/>
  <c r="B17488" i="132" s="1"/>
  <c r="B17489" i="132" s="1"/>
  <c r="B17490" i="132" s="1"/>
  <c r="B17491" i="132" s="1"/>
  <c r="B17492" i="132" s="1"/>
  <c r="B17493" i="132" s="1"/>
  <c r="B17494" i="132" s="1"/>
  <c r="B17495" i="132" s="1"/>
  <c r="B17496" i="132" s="1"/>
  <c r="B17497" i="132" s="1"/>
  <c r="B17498" i="132" s="1"/>
  <c r="B17499" i="132" s="1"/>
  <c r="B17500" i="132" s="1"/>
  <c r="B17501" i="132" s="1"/>
  <c r="B17502" i="132" s="1"/>
  <c r="B17503" i="132" s="1"/>
  <c r="B17504" i="132" s="1"/>
  <c r="B17505" i="132" s="1"/>
  <c r="B17506" i="132" s="1"/>
  <c r="B17507" i="132" s="1"/>
  <c r="B17508" i="132" s="1"/>
  <c r="B17509" i="132" s="1"/>
  <c r="B17510" i="132" s="1"/>
  <c r="B17511" i="132" s="1"/>
  <c r="B17512" i="132" s="1"/>
  <c r="B17513" i="132" s="1"/>
  <c r="B17514" i="132" s="1"/>
  <c r="B17515" i="132" s="1"/>
  <c r="B17516" i="132" s="1"/>
  <c r="B17517" i="132" s="1"/>
  <c r="B17518" i="132" s="1"/>
  <c r="B17519" i="132" s="1"/>
  <c r="B17520" i="132" s="1"/>
  <c r="B17521" i="132" s="1"/>
  <c r="B17522" i="132" s="1"/>
  <c r="B17523" i="132" s="1"/>
  <c r="B17524" i="132" s="1"/>
  <c r="B17525" i="132" s="1"/>
  <c r="B17526" i="132" s="1"/>
  <c r="B17527" i="132" s="1"/>
  <c r="B17528" i="132" s="1"/>
  <c r="B17529" i="132" s="1"/>
  <c r="B17530" i="132" s="1"/>
  <c r="B17531" i="132" s="1"/>
  <c r="B17532" i="132" s="1"/>
  <c r="B17533" i="132" s="1"/>
  <c r="B17534" i="132" s="1"/>
  <c r="B17535" i="132" s="1"/>
  <c r="B17536" i="132" s="1"/>
  <c r="B17537" i="132" s="1"/>
  <c r="B17538" i="132" s="1"/>
  <c r="B17539" i="132" s="1"/>
  <c r="B17540" i="132" s="1"/>
  <c r="B17541" i="132" s="1"/>
  <c r="B17542" i="132" s="1"/>
  <c r="B17543" i="132" s="1"/>
  <c r="B17544" i="132" s="1"/>
  <c r="B17545" i="132" s="1"/>
  <c r="B17546" i="132" s="1"/>
  <c r="B17547" i="132" s="1"/>
  <c r="B17548" i="132" s="1"/>
  <c r="B17549" i="132" s="1"/>
  <c r="B17550" i="132" s="1"/>
  <c r="B17551" i="132" s="1"/>
  <c r="B17552" i="132" s="1"/>
  <c r="B17553" i="132" s="1"/>
  <c r="B17554" i="132" s="1"/>
  <c r="B17555" i="132" s="1"/>
  <c r="B17556" i="132" s="1"/>
  <c r="B17557" i="132" s="1"/>
  <c r="B17558" i="132" s="1"/>
  <c r="B17559" i="132" s="1"/>
  <c r="B17560" i="132" s="1"/>
  <c r="B17561" i="132" s="1"/>
  <c r="B17562" i="132" s="1"/>
  <c r="B17563" i="132" s="1"/>
  <c r="B17564" i="132" s="1"/>
  <c r="B17565" i="132" s="1"/>
  <c r="B17566" i="132" s="1"/>
  <c r="B17567" i="132" s="1"/>
  <c r="B17568" i="132" s="1"/>
  <c r="B17569" i="132" s="1"/>
  <c r="B17570" i="132" s="1"/>
  <c r="B17571" i="132" s="1"/>
  <c r="B17572" i="132" s="1"/>
  <c r="B17573" i="132" s="1"/>
  <c r="B17574" i="132" s="1"/>
  <c r="B17575" i="132" s="1"/>
  <c r="B17576" i="132" s="1"/>
  <c r="B17577" i="132" s="1"/>
  <c r="B17578" i="132" s="1"/>
  <c r="B17579" i="132" s="1"/>
  <c r="B17580" i="132" s="1"/>
  <c r="B17581" i="132" s="1"/>
  <c r="B17582" i="132" s="1"/>
  <c r="B17583" i="132" s="1"/>
  <c r="B17584" i="132" s="1"/>
  <c r="B17585" i="132" s="1"/>
  <c r="B17586" i="132" s="1"/>
  <c r="B17587" i="132" s="1"/>
  <c r="B17588" i="132" s="1"/>
  <c r="B17589" i="132" s="1"/>
  <c r="B17590" i="132" s="1"/>
  <c r="B17591" i="132" s="1"/>
  <c r="B17592" i="132" s="1"/>
  <c r="B17593" i="132" s="1"/>
  <c r="B17594" i="132" s="1"/>
  <c r="B17595" i="132" s="1"/>
  <c r="B17596" i="132" s="1"/>
  <c r="B17597" i="132" s="1"/>
  <c r="B17598" i="132" s="1"/>
  <c r="B17599" i="132" s="1"/>
  <c r="B17600" i="132" s="1"/>
  <c r="B17601" i="132" s="1"/>
  <c r="B17602" i="132" s="1"/>
  <c r="B17603" i="132" s="1"/>
  <c r="B17604" i="132" s="1"/>
  <c r="B17605" i="132" s="1"/>
  <c r="B17606" i="132" s="1"/>
  <c r="B17607" i="132" s="1"/>
  <c r="B17608" i="132" s="1"/>
  <c r="B17609" i="132" s="1"/>
  <c r="B17610" i="132" s="1"/>
  <c r="B17611" i="132" s="1"/>
  <c r="B17612" i="132" s="1"/>
  <c r="B17613" i="132" s="1"/>
  <c r="B17614" i="132" s="1"/>
  <c r="B17615" i="132" s="1"/>
  <c r="B17616" i="132" s="1"/>
  <c r="B17617" i="132" s="1"/>
  <c r="B17618" i="132" s="1"/>
  <c r="B17619" i="132" s="1"/>
  <c r="B17620" i="132" s="1"/>
  <c r="B17621" i="132" s="1"/>
  <c r="B17622" i="132" s="1"/>
  <c r="B17623" i="132" s="1"/>
  <c r="B17624" i="132" s="1"/>
  <c r="B17625" i="132" s="1"/>
  <c r="B17626" i="132" s="1"/>
  <c r="B17627" i="132" s="1"/>
  <c r="B17628" i="132" s="1"/>
  <c r="B17629" i="132" s="1"/>
  <c r="B17630" i="132" s="1"/>
  <c r="B17631" i="132" s="1"/>
  <c r="B17632" i="132" s="1"/>
  <c r="B17633" i="132" s="1"/>
  <c r="B17634" i="132" s="1"/>
  <c r="B17635" i="132" s="1"/>
  <c r="B17636" i="132" s="1"/>
  <c r="B17637" i="132" s="1"/>
  <c r="B17638" i="132" s="1"/>
  <c r="B17639" i="132" s="1"/>
  <c r="B17640" i="132" s="1"/>
  <c r="B17641" i="132" s="1"/>
  <c r="B17642" i="132" s="1"/>
  <c r="B17643" i="132" s="1"/>
  <c r="B17644" i="132" s="1"/>
  <c r="B17645" i="132" s="1"/>
  <c r="B17646" i="132" s="1"/>
  <c r="B17647" i="132" s="1"/>
  <c r="B17648" i="132" s="1"/>
  <c r="B17649" i="132" s="1"/>
  <c r="B17650" i="132" s="1"/>
  <c r="B17651" i="132" s="1"/>
  <c r="B17652" i="132" s="1"/>
  <c r="B17653" i="132" s="1"/>
  <c r="B17654" i="132" s="1"/>
  <c r="B17655" i="132" s="1"/>
  <c r="B17656" i="132" s="1"/>
  <c r="B17657" i="132" s="1"/>
  <c r="B17658" i="132" s="1"/>
  <c r="B17659" i="132" s="1"/>
  <c r="B17660" i="132" s="1"/>
  <c r="B17661" i="132" s="1"/>
  <c r="B17662" i="132" s="1"/>
  <c r="B17663" i="132" s="1"/>
  <c r="B17664" i="132" s="1"/>
  <c r="B17665" i="132" s="1"/>
  <c r="B17666" i="132" s="1"/>
  <c r="B17667" i="132" s="1"/>
  <c r="B17668" i="132" s="1"/>
  <c r="B17669" i="132" s="1"/>
  <c r="B17670" i="132" s="1"/>
  <c r="B17671" i="132" s="1"/>
  <c r="B17672" i="132" s="1"/>
  <c r="B17673" i="132" s="1"/>
  <c r="B17674" i="132" s="1"/>
  <c r="B17675" i="132" s="1"/>
  <c r="B17676" i="132" s="1"/>
  <c r="B17677" i="132" s="1"/>
  <c r="B17678" i="132" s="1"/>
  <c r="B17679" i="132" s="1"/>
  <c r="B17680" i="132" s="1"/>
  <c r="B17681" i="132" s="1"/>
  <c r="B17682" i="132" s="1"/>
  <c r="B17683" i="132" s="1"/>
  <c r="B17684" i="132" s="1"/>
  <c r="B17685" i="132" s="1"/>
  <c r="B17686" i="132" s="1"/>
  <c r="B17687" i="132" s="1"/>
  <c r="B17688" i="132" s="1"/>
  <c r="B17689" i="132" s="1"/>
  <c r="B17690" i="132" s="1"/>
  <c r="B17691" i="132" s="1"/>
  <c r="B17692" i="132" s="1"/>
  <c r="B17693" i="132" s="1"/>
  <c r="B17694" i="132" s="1"/>
  <c r="B17695" i="132" s="1"/>
  <c r="B17696" i="132" s="1"/>
  <c r="B17697" i="132" s="1"/>
  <c r="B17698" i="132" s="1"/>
  <c r="B17699" i="132" s="1"/>
  <c r="B17700" i="132" s="1"/>
  <c r="B17701" i="132" s="1"/>
  <c r="B17702" i="132" s="1"/>
  <c r="B17703" i="132" s="1"/>
  <c r="B17704" i="132" s="1"/>
  <c r="B17705" i="132" s="1"/>
  <c r="B17706" i="132" s="1"/>
  <c r="B17707" i="132" s="1"/>
  <c r="B17708" i="132" s="1"/>
  <c r="B17709" i="132" s="1"/>
  <c r="B17710" i="132" s="1"/>
  <c r="B17711" i="132" s="1"/>
  <c r="B17712" i="132" s="1"/>
  <c r="B17713" i="132" s="1"/>
  <c r="B17714" i="132" s="1"/>
  <c r="B17715" i="132" s="1"/>
  <c r="B17716" i="132" s="1"/>
  <c r="B17717" i="132" s="1"/>
  <c r="B17718" i="132" s="1"/>
  <c r="B17719" i="132" s="1"/>
  <c r="B17720" i="132" s="1"/>
  <c r="B17721" i="132" s="1"/>
  <c r="B17722" i="132" s="1"/>
  <c r="B17723" i="132" s="1"/>
  <c r="B17724" i="132" s="1"/>
  <c r="B17725" i="132" s="1"/>
  <c r="B17726" i="132" s="1"/>
  <c r="B17727" i="132" s="1"/>
  <c r="B17728" i="132" s="1"/>
  <c r="B17729" i="132" s="1"/>
  <c r="B17730" i="132" s="1"/>
  <c r="B17731" i="132" s="1"/>
  <c r="B17732" i="132" s="1"/>
  <c r="B17733" i="132" s="1"/>
  <c r="B17734" i="132" s="1"/>
  <c r="B17735" i="132" s="1"/>
  <c r="B17736" i="132" s="1"/>
  <c r="B17737" i="132" s="1"/>
  <c r="B17738" i="132" s="1"/>
  <c r="B17739" i="132" s="1"/>
  <c r="B17740" i="132" s="1"/>
  <c r="B17741" i="132" s="1"/>
  <c r="B17742" i="132" s="1"/>
  <c r="B17743" i="132" s="1"/>
  <c r="B17744" i="132" s="1"/>
  <c r="B17745" i="132" s="1"/>
  <c r="B17746" i="132" s="1"/>
  <c r="B17747" i="132" s="1"/>
  <c r="B17748" i="132" s="1"/>
  <c r="B17749" i="132" s="1"/>
  <c r="B17750" i="132" s="1"/>
  <c r="B17751" i="132" s="1"/>
  <c r="B17752" i="132" s="1"/>
  <c r="B17753" i="132" s="1"/>
  <c r="B17754" i="132" s="1"/>
  <c r="B17755" i="132" s="1"/>
  <c r="B17756" i="132" s="1"/>
  <c r="B17757" i="132" s="1"/>
  <c r="B17758" i="132" s="1"/>
  <c r="B17759" i="132" s="1"/>
  <c r="B17760" i="132" s="1"/>
  <c r="B17761" i="132" s="1"/>
  <c r="B17762" i="132" s="1"/>
  <c r="B17763" i="132" s="1"/>
  <c r="B17764" i="132" s="1"/>
  <c r="B17765" i="132" s="1"/>
  <c r="B17766" i="132" s="1"/>
  <c r="B17767" i="132" s="1"/>
  <c r="B17768" i="132" s="1"/>
  <c r="B17769" i="132" s="1"/>
  <c r="B17770" i="132" s="1"/>
  <c r="B17771" i="132" s="1"/>
  <c r="B17772" i="132" s="1"/>
  <c r="B17773" i="132" s="1"/>
  <c r="B17774" i="132" s="1"/>
  <c r="B17775" i="132" s="1"/>
  <c r="B17776" i="132" s="1"/>
  <c r="B17777" i="132" s="1"/>
  <c r="B17778" i="132" s="1"/>
  <c r="B17779" i="132" s="1"/>
  <c r="B17780" i="132" s="1"/>
  <c r="B17781" i="132" s="1"/>
  <c r="B17782" i="132" s="1"/>
  <c r="B17783" i="132" s="1"/>
  <c r="B17784" i="132" s="1"/>
  <c r="B17785" i="132" s="1"/>
  <c r="B17786" i="132" s="1"/>
  <c r="B17787" i="132" s="1"/>
  <c r="B17788" i="132" s="1"/>
  <c r="B17789" i="132" s="1"/>
  <c r="B17790" i="132" s="1"/>
  <c r="B17791" i="132" s="1"/>
  <c r="B17792" i="132" s="1"/>
  <c r="B17793" i="132" s="1"/>
  <c r="B17794" i="132" s="1"/>
  <c r="B17795" i="132" s="1"/>
  <c r="B17796" i="132" s="1"/>
  <c r="B17797" i="132" s="1"/>
  <c r="B17798" i="132" s="1"/>
  <c r="B17799" i="132" s="1"/>
  <c r="B17800" i="132" s="1"/>
  <c r="B17801" i="132" s="1"/>
  <c r="B17802" i="132" s="1"/>
  <c r="B17803" i="132" s="1"/>
  <c r="B17804" i="132" s="1"/>
  <c r="B17805" i="132" s="1"/>
  <c r="B17806" i="132" s="1"/>
  <c r="B17807" i="132" s="1"/>
  <c r="B17808" i="132" s="1"/>
  <c r="B17809" i="132" s="1"/>
  <c r="B17810" i="132" s="1"/>
  <c r="B17811" i="132" s="1"/>
  <c r="B17812" i="132" s="1"/>
  <c r="B17813" i="132" s="1"/>
  <c r="B17814" i="132" s="1"/>
  <c r="B17815" i="132" s="1"/>
  <c r="B17816" i="132" s="1"/>
  <c r="B17817" i="132" s="1"/>
  <c r="B17818" i="132" s="1"/>
  <c r="B17819" i="132" s="1"/>
  <c r="B17820" i="132" s="1"/>
  <c r="B17821" i="132" s="1"/>
  <c r="B17822" i="132" s="1"/>
  <c r="B17823" i="132" s="1"/>
  <c r="B17824" i="132" s="1"/>
  <c r="B17825" i="132" s="1"/>
  <c r="B17826" i="132" s="1"/>
  <c r="B17827" i="132" s="1"/>
  <c r="B17828" i="132" s="1"/>
  <c r="B17829" i="132" s="1"/>
  <c r="B17830" i="132" s="1"/>
  <c r="B17831" i="132" s="1"/>
  <c r="B17832" i="132" s="1"/>
  <c r="B17833" i="132" s="1"/>
  <c r="B17834" i="132" s="1"/>
  <c r="B17835" i="132" s="1"/>
  <c r="B17836" i="132" s="1"/>
  <c r="B17837" i="132" s="1"/>
  <c r="B17838" i="132" s="1"/>
  <c r="B17839" i="132" s="1"/>
  <c r="B17840" i="132" s="1"/>
  <c r="B17841" i="132" s="1"/>
  <c r="B17842" i="132" s="1"/>
  <c r="B17843" i="132" s="1"/>
  <c r="B17844" i="132" s="1"/>
  <c r="B17845" i="132" s="1"/>
  <c r="B17846" i="132" s="1"/>
  <c r="B17847" i="132" s="1"/>
  <c r="B17848" i="132" s="1"/>
  <c r="B17849" i="132" s="1"/>
  <c r="B17850" i="132" s="1"/>
  <c r="B17851" i="132" s="1"/>
  <c r="B17852" i="132" s="1"/>
  <c r="B17853" i="132" s="1"/>
  <c r="B17854" i="132" s="1"/>
  <c r="B17855" i="132" s="1"/>
  <c r="B17856" i="132" s="1"/>
  <c r="B17857" i="132" s="1"/>
  <c r="B17858" i="132" s="1"/>
  <c r="B17859" i="132" s="1"/>
  <c r="B17860" i="132" s="1"/>
  <c r="B17861" i="132" s="1"/>
  <c r="B17862" i="132" s="1"/>
  <c r="B17863" i="132" s="1"/>
  <c r="B17864" i="132" s="1"/>
  <c r="B17865" i="132" s="1"/>
  <c r="B17866" i="132" s="1"/>
  <c r="B17867" i="132" s="1"/>
  <c r="B17868" i="132" s="1"/>
  <c r="B17869" i="132" s="1"/>
  <c r="B17870" i="132" s="1"/>
  <c r="B17871" i="132" s="1"/>
  <c r="B17872" i="132" s="1"/>
  <c r="B17873" i="132" s="1"/>
  <c r="B17874" i="132" s="1"/>
  <c r="B17875" i="132" s="1"/>
  <c r="B17876" i="132" s="1"/>
  <c r="B17877" i="132" s="1"/>
  <c r="B17878" i="132" s="1"/>
  <c r="B17879" i="132" s="1"/>
  <c r="B17880" i="132" s="1"/>
  <c r="B17881" i="132" s="1"/>
  <c r="B17882" i="132" s="1"/>
  <c r="B17883" i="132" s="1"/>
  <c r="B17884" i="132" s="1"/>
  <c r="B17885" i="132" s="1"/>
  <c r="B17886" i="132" s="1"/>
  <c r="B17887" i="132" s="1"/>
  <c r="B17888" i="132" s="1"/>
  <c r="B17889" i="132" s="1"/>
  <c r="B17890" i="132" s="1"/>
  <c r="B17891" i="132" s="1"/>
  <c r="B17892" i="132" s="1"/>
  <c r="B17893" i="132" s="1"/>
  <c r="B17894" i="132" s="1"/>
  <c r="B17895" i="132" s="1"/>
  <c r="B17896" i="132" s="1"/>
  <c r="B17897" i="132" s="1"/>
  <c r="B17898" i="132" s="1"/>
  <c r="B17899" i="132" s="1"/>
  <c r="B17900" i="132" s="1"/>
  <c r="B17901" i="132" s="1"/>
  <c r="B17902" i="132" s="1"/>
  <c r="B17903" i="132" s="1"/>
  <c r="B17904" i="132" s="1"/>
  <c r="B17905" i="132" s="1"/>
  <c r="B17906" i="132" s="1"/>
  <c r="B17907" i="132" s="1"/>
  <c r="B17908" i="132" s="1"/>
  <c r="B17909" i="132" s="1"/>
  <c r="B17910" i="132" s="1"/>
  <c r="B17911" i="132" s="1"/>
  <c r="B17912" i="132" s="1"/>
  <c r="B17913" i="132" s="1"/>
  <c r="B17914" i="132" s="1"/>
  <c r="B17915" i="132" s="1"/>
  <c r="B17916" i="132" s="1"/>
  <c r="B17917" i="132" s="1"/>
  <c r="B17918" i="132" s="1"/>
  <c r="B17919" i="132" s="1"/>
  <c r="B17920" i="132" s="1"/>
  <c r="B17921" i="132" s="1"/>
  <c r="B17922" i="132" s="1"/>
  <c r="B17923" i="132" s="1"/>
  <c r="B17924" i="132" s="1"/>
  <c r="B17925" i="132" s="1"/>
  <c r="B17926" i="132" s="1"/>
  <c r="B17927" i="132" s="1"/>
  <c r="B17928" i="132" s="1"/>
  <c r="B17929" i="132" s="1"/>
  <c r="B17930" i="132" s="1"/>
  <c r="B17931" i="132" s="1"/>
  <c r="B17932" i="132" s="1"/>
  <c r="B17933" i="132" s="1"/>
  <c r="B17934" i="132" s="1"/>
  <c r="B17935" i="132" s="1"/>
  <c r="B17936" i="132" s="1"/>
  <c r="B17937" i="132" s="1"/>
  <c r="B17938" i="132" s="1"/>
  <c r="B17939" i="132" s="1"/>
  <c r="B17940" i="132" s="1"/>
  <c r="B17941" i="132" s="1"/>
  <c r="B17942" i="132" s="1"/>
  <c r="B17943" i="132" s="1"/>
  <c r="B17944" i="132" s="1"/>
  <c r="B17945" i="132" s="1"/>
  <c r="B17946" i="132" s="1"/>
  <c r="B17947" i="132" s="1"/>
  <c r="B17948" i="132" s="1"/>
  <c r="B17949" i="132" s="1"/>
  <c r="B17950" i="132" s="1"/>
  <c r="B17951" i="132" s="1"/>
  <c r="B17952" i="132" s="1"/>
  <c r="B17953" i="132" s="1"/>
  <c r="B17954" i="132" s="1"/>
  <c r="B17955" i="132" s="1"/>
  <c r="B17956" i="132" s="1"/>
  <c r="B17957" i="132" s="1"/>
  <c r="B17958" i="132" s="1"/>
  <c r="B17959" i="132" s="1"/>
  <c r="B17960" i="132" s="1"/>
  <c r="B17961" i="132" s="1"/>
  <c r="B17962" i="132" s="1"/>
  <c r="B17963" i="132" s="1"/>
  <c r="B17964" i="132" s="1"/>
  <c r="B17965" i="132" s="1"/>
  <c r="B17966" i="132" s="1"/>
  <c r="B17967" i="132" s="1"/>
  <c r="B17968" i="132" s="1"/>
  <c r="B17969" i="132" s="1"/>
  <c r="B17970" i="132" s="1"/>
  <c r="B17971" i="132" s="1"/>
  <c r="B17972" i="132" s="1"/>
  <c r="B17973" i="132" s="1"/>
  <c r="B17974" i="132" s="1"/>
  <c r="B17975" i="132" s="1"/>
  <c r="B17976" i="132" s="1"/>
  <c r="B17977" i="132" s="1"/>
  <c r="B17978" i="132" s="1"/>
  <c r="B17979" i="132" s="1"/>
  <c r="B17980" i="132" s="1"/>
  <c r="B17981" i="132" s="1"/>
  <c r="B17982" i="132" s="1"/>
  <c r="B17983" i="132" s="1"/>
  <c r="B17984" i="132" s="1"/>
  <c r="B17985" i="132" s="1"/>
  <c r="B17986" i="132" s="1"/>
  <c r="B17987" i="132" s="1"/>
  <c r="B17988" i="132" s="1"/>
  <c r="B17989" i="132" s="1"/>
  <c r="B17990" i="132" s="1"/>
  <c r="B17991" i="132" s="1"/>
  <c r="B17992" i="132" s="1"/>
  <c r="B17993" i="132" s="1"/>
  <c r="B17994" i="132" s="1"/>
  <c r="B17995" i="132" s="1"/>
  <c r="B17996" i="132" s="1"/>
  <c r="B17997" i="132" s="1"/>
  <c r="B17998" i="132" s="1"/>
  <c r="B17999" i="132" s="1"/>
  <c r="B18000" i="132" s="1"/>
  <c r="B18001" i="132" s="1"/>
  <c r="B18002" i="132" s="1"/>
  <c r="B18003" i="132" s="1"/>
  <c r="B18004" i="132" s="1"/>
  <c r="B18005" i="132" s="1"/>
  <c r="B18006" i="132" s="1"/>
  <c r="B18007" i="132" s="1"/>
  <c r="B18008" i="132" s="1"/>
  <c r="B18009" i="132" s="1"/>
  <c r="B18010" i="132" s="1"/>
  <c r="B18011" i="132" s="1"/>
  <c r="B18012" i="132" s="1"/>
  <c r="B18013" i="132" s="1"/>
  <c r="B18014" i="132" s="1"/>
  <c r="B18015" i="132" s="1"/>
  <c r="B18016" i="132" s="1"/>
  <c r="B18017" i="132" s="1"/>
  <c r="B18018" i="132" s="1"/>
  <c r="B18019" i="132" s="1"/>
  <c r="B18020" i="132" s="1"/>
  <c r="B18021" i="132" s="1"/>
  <c r="B18022" i="132" s="1"/>
  <c r="B18023" i="132" s="1"/>
  <c r="B18024" i="132" s="1"/>
  <c r="B18025" i="132" s="1"/>
  <c r="B18026" i="132" s="1"/>
  <c r="B18027" i="132" s="1"/>
  <c r="B18028" i="132" s="1"/>
  <c r="B18029" i="132" s="1"/>
  <c r="B18030" i="132" s="1"/>
  <c r="B18031" i="132" s="1"/>
  <c r="B18032" i="132" s="1"/>
  <c r="B18033" i="132" s="1"/>
  <c r="B18034" i="132" s="1"/>
  <c r="B18035" i="132" s="1"/>
  <c r="B18036" i="132" s="1"/>
  <c r="B18037" i="132" s="1"/>
  <c r="B18038" i="132" s="1"/>
  <c r="B18039" i="132" s="1"/>
  <c r="B18040" i="132" s="1"/>
  <c r="B18041" i="132" s="1"/>
  <c r="B18042" i="132" s="1"/>
  <c r="B18043" i="132" s="1"/>
  <c r="B18044" i="132" s="1"/>
  <c r="B18045" i="132" s="1"/>
  <c r="B18046" i="132" s="1"/>
  <c r="B18047" i="132" s="1"/>
  <c r="B18048" i="132" s="1"/>
  <c r="B18049" i="132" s="1"/>
  <c r="B18050" i="132" s="1"/>
  <c r="B18051" i="132" s="1"/>
  <c r="B18052" i="132" s="1"/>
  <c r="B18053" i="132" s="1"/>
  <c r="B18054" i="132" s="1"/>
  <c r="B18055" i="132" s="1"/>
  <c r="B18056" i="132" s="1"/>
  <c r="B18057" i="132" s="1"/>
  <c r="B18058" i="132" s="1"/>
  <c r="B18059" i="132" s="1"/>
  <c r="B18060" i="132" s="1"/>
  <c r="B18061" i="132" s="1"/>
  <c r="B18062" i="132" s="1"/>
  <c r="B18063" i="132" s="1"/>
  <c r="B18064" i="132" s="1"/>
  <c r="B18065" i="132" s="1"/>
  <c r="B18066" i="132" s="1"/>
  <c r="B18067" i="132" s="1"/>
  <c r="B18068" i="132" s="1"/>
  <c r="B18069" i="132" s="1"/>
  <c r="B18070" i="132" s="1"/>
  <c r="B18071" i="132" s="1"/>
  <c r="B18072" i="132" s="1"/>
  <c r="B18073" i="132" s="1"/>
  <c r="B18074" i="132" s="1"/>
  <c r="B18075" i="132" s="1"/>
  <c r="B18076" i="132" s="1"/>
  <c r="B18077" i="132" s="1"/>
  <c r="B18078" i="132" s="1"/>
  <c r="B18079" i="132" s="1"/>
  <c r="B18080" i="132" s="1"/>
  <c r="B18081" i="132" s="1"/>
  <c r="B18082" i="132" s="1"/>
  <c r="B18083" i="132" s="1"/>
  <c r="B18084" i="132" s="1"/>
  <c r="B18085" i="132" s="1"/>
  <c r="B18086" i="132" s="1"/>
  <c r="B18087" i="132" s="1"/>
  <c r="B18088" i="132" s="1"/>
  <c r="B18089" i="132" s="1"/>
  <c r="B18090" i="132" s="1"/>
  <c r="B18091" i="132" s="1"/>
  <c r="B18092" i="132" s="1"/>
  <c r="B18093" i="132" s="1"/>
  <c r="B18094" i="132" s="1"/>
  <c r="B18095" i="132" s="1"/>
  <c r="B18096" i="132" s="1"/>
  <c r="B18097" i="132" s="1"/>
  <c r="B18098" i="132" s="1"/>
  <c r="B18099" i="132" s="1"/>
  <c r="B18100" i="132" s="1"/>
  <c r="B18101" i="132" s="1"/>
  <c r="B18102" i="132" s="1"/>
  <c r="B18103" i="132" s="1"/>
  <c r="B18104" i="132" s="1"/>
  <c r="B18105" i="132" s="1"/>
  <c r="B18106" i="132" s="1"/>
  <c r="B18107" i="132" s="1"/>
  <c r="B18108" i="132" s="1"/>
  <c r="B18109" i="132" s="1"/>
  <c r="B18110" i="132" s="1"/>
  <c r="B18111" i="132" s="1"/>
  <c r="B18112" i="132" s="1"/>
  <c r="B18113" i="132" s="1"/>
  <c r="B18114" i="132" s="1"/>
  <c r="B18115" i="132" s="1"/>
  <c r="B18116" i="132" s="1"/>
  <c r="B18117" i="132" s="1"/>
  <c r="B18118" i="132" s="1"/>
  <c r="B18119" i="132" s="1"/>
  <c r="B18120" i="132" s="1"/>
  <c r="B18121" i="132" s="1"/>
  <c r="B18122" i="132" s="1"/>
  <c r="B18123" i="132" s="1"/>
  <c r="B18124" i="132" s="1"/>
  <c r="B18125" i="132" s="1"/>
  <c r="B18126" i="132" s="1"/>
  <c r="B18127" i="132" s="1"/>
  <c r="B18128" i="132" s="1"/>
  <c r="B18129" i="132" s="1"/>
  <c r="B18130" i="132" s="1"/>
  <c r="B18131" i="132" s="1"/>
  <c r="B18132" i="132" s="1"/>
  <c r="B18133" i="132" s="1"/>
  <c r="B18134" i="132" s="1"/>
  <c r="B18135" i="132" s="1"/>
  <c r="B18136" i="132" s="1"/>
  <c r="B18137" i="132" s="1"/>
  <c r="B18138" i="132" s="1"/>
  <c r="B18139" i="132" s="1"/>
  <c r="B18140" i="132" s="1"/>
  <c r="B18141" i="132" s="1"/>
  <c r="B18142" i="132" s="1"/>
  <c r="B18143" i="132" s="1"/>
  <c r="B18144" i="132" s="1"/>
  <c r="B18145" i="132" s="1"/>
  <c r="B18146" i="132" s="1"/>
  <c r="B18147" i="132" s="1"/>
  <c r="B18148" i="132" s="1"/>
  <c r="B18149" i="132" s="1"/>
  <c r="B18150" i="132" s="1"/>
  <c r="B18151" i="132" s="1"/>
  <c r="B18152" i="132" s="1"/>
  <c r="B18153" i="132" s="1"/>
  <c r="B18154" i="132" s="1"/>
  <c r="B18155" i="132" s="1"/>
  <c r="B18156" i="132" s="1"/>
  <c r="B18157" i="132" s="1"/>
  <c r="B18158" i="132" s="1"/>
  <c r="B18159" i="132" s="1"/>
  <c r="B18160" i="132" s="1"/>
  <c r="B18161" i="132" s="1"/>
  <c r="B18162" i="132" s="1"/>
  <c r="B18163" i="132" s="1"/>
  <c r="B18164" i="132" s="1"/>
  <c r="B18165" i="132" s="1"/>
  <c r="B18166" i="132" s="1"/>
  <c r="B18167" i="132" s="1"/>
  <c r="B18168" i="132" s="1"/>
  <c r="B18169" i="132" s="1"/>
  <c r="B18170" i="132" s="1"/>
  <c r="B18171" i="132" s="1"/>
  <c r="B18172" i="132" s="1"/>
  <c r="B18173" i="132" s="1"/>
  <c r="B18174" i="132" s="1"/>
  <c r="B18175" i="132" s="1"/>
  <c r="B18176" i="132" s="1"/>
  <c r="B18177" i="132" s="1"/>
  <c r="B18178" i="132" s="1"/>
  <c r="B18179" i="132" s="1"/>
  <c r="B18180" i="132" s="1"/>
  <c r="B18181" i="132" s="1"/>
  <c r="B18182" i="132" s="1"/>
  <c r="B18183" i="132" s="1"/>
  <c r="B18184" i="132" s="1"/>
  <c r="B18185" i="132" s="1"/>
  <c r="B18186" i="132" s="1"/>
  <c r="B18187" i="132" s="1"/>
  <c r="B18188" i="132" s="1"/>
  <c r="B18189" i="132" s="1"/>
  <c r="B18190" i="132" s="1"/>
  <c r="B18191" i="132" s="1"/>
  <c r="B18192" i="132" s="1"/>
  <c r="B18193" i="132" s="1"/>
  <c r="B18194" i="132" s="1"/>
  <c r="B18195" i="132" s="1"/>
  <c r="B18196" i="132" s="1"/>
  <c r="B18197" i="132" s="1"/>
  <c r="B18198" i="132" s="1"/>
  <c r="B18199" i="132" s="1"/>
  <c r="B18200" i="132" s="1"/>
  <c r="B18201" i="132" s="1"/>
  <c r="B18202" i="132" s="1"/>
  <c r="B18203" i="132" s="1"/>
  <c r="B18204" i="132" s="1"/>
  <c r="B18205" i="132" s="1"/>
  <c r="B18206" i="132" s="1"/>
  <c r="B18207" i="132" s="1"/>
  <c r="B18208" i="132" s="1"/>
  <c r="B18209" i="132" s="1"/>
  <c r="B18210" i="132" s="1"/>
  <c r="B18211" i="132" s="1"/>
  <c r="B18212" i="132" s="1"/>
  <c r="B18213" i="132" s="1"/>
  <c r="B18214" i="132" s="1"/>
  <c r="B18215" i="132" s="1"/>
  <c r="B18216" i="132" s="1"/>
  <c r="B18217" i="132" s="1"/>
  <c r="B18218" i="132" s="1"/>
  <c r="B18219" i="132" s="1"/>
  <c r="B18220" i="132" s="1"/>
  <c r="B18221" i="132" s="1"/>
  <c r="B18222" i="132" s="1"/>
  <c r="B18223" i="132" s="1"/>
  <c r="B18224" i="132" s="1"/>
  <c r="B18225" i="132" s="1"/>
  <c r="B18226" i="132" s="1"/>
  <c r="B18227" i="132" s="1"/>
  <c r="B18228" i="132" s="1"/>
  <c r="B18229" i="132" s="1"/>
  <c r="B18230" i="132" s="1"/>
  <c r="B18231" i="132" s="1"/>
  <c r="B18232" i="132" s="1"/>
  <c r="B18233" i="132" s="1"/>
  <c r="B18234" i="132" s="1"/>
  <c r="B18235" i="132" s="1"/>
  <c r="B18236" i="132" s="1"/>
  <c r="B18237" i="132" s="1"/>
  <c r="B18238" i="132" s="1"/>
  <c r="B18239" i="132" s="1"/>
  <c r="B18240" i="132" s="1"/>
  <c r="B18241" i="132" s="1"/>
  <c r="B18242" i="132" s="1"/>
  <c r="B18243" i="132" s="1"/>
  <c r="B18244" i="132" s="1"/>
  <c r="B18245" i="132" s="1"/>
  <c r="B18246" i="132" s="1"/>
  <c r="B18247" i="132" s="1"/>
  <c r="B18248" i="132" s="1"/>
  <c r="B18249" i="132" s="1"/>
  <c r="B18250" i="132" s="1"/>
  <c r="B18251" i="132" s="1"/>
  <c r="B18252" i="132" s="1"/>
  <c r="B18253" i="132" s="1"/>
  <c r="B18254" i="132" s="1"/>
  <c r="B18255" i="132" s="1"/>
  <c r="B18256" i="132" s="1"/>
  <c r="B18257" i="132" s="1"/>
  <c r="B18258" i="132" s="1"/>
  <c r="B18259" i="132" s="1"/>
  <c r="B18260" i="132" s="1"/>
  <c r="B18261" i="132" s="1"/>
  <c r="B18262" i="132" s="1"/>
  <c r="B18263" i="132" s="1"/>
  <c r="B18264" i="132" s="1"/>
  <c r="B18265" i="132" s="1"/>
  <c r="B18266" i="132" s="1"/>
  <c r="B18267" i="132" s="1"/>
  <c r="B18268" i="132" s="1"/>
  <c r="B18269" i="132" s="1"/>
  <c r="B18270" i="132" s="1"/>
  <c r="B18271" i="132" s="1"/>
  <c r="B18272" i="132" s="1"/>
  <c r="B18273" i="132" s="1"/>
  <c r="B18274" i="132" s="1"/>
  <c r="B18275" i="132" s="1"/>
  <c r="B18276" i="132" s="1"/>
  <c r="B18277" i="132" s="1"/>
  <c r="B18278" i="132" s="1"/>
  <c r="B18279" i="132" s="1"/>
  <c r="B18280" i="132" s="1"/>
  <c r="B18281" i="132" s="1"/>
  <c r="B18282" i="132" s="1"/>
  <c r="B18283" i="132" s="1"/>
  <c r="B18284" i="132" s="1"/>
  <c r="B18285" i="132" s="1"/>
  <c r="B18286" i="132" s="1"/>
  <c r="B18287" i="132" s="1"/>
  <c r="B18288" i="132" s="1"/>
  <c r="B18289" i="132" s="1"/>
  <c r="B18290" i="132" s="1"/>
  <c r="B18291" i="132" s="1"/>
  <c r="B18292" i="132" s="1"/>
  <c r="B18293" i="132" s="1"/>
  <c r="B18294" i="132" s="1"/>
  <c r="B18295" i="132" s="1"/>
  <c r="B18296" i="132" s="1"/>
  <c r="B18297" i="132" s="1"/>
  <c r="B18298" i="132" s="1"/>
  <c r="B18299" i="132" s="1"/>
  <c r="B18300" i="132" s="1"/>
  <c r="B18301" i="132" s="1"/>
  <c r="B18302" i="132" s="1"/>
  <c r="B18303" i="132" s="1"/>
  <c r="B18304" i="132" s="1"/>
  <c r="B18305" i="132" s="1"/>
  <c r="B18306" i="132" s="1"/>
  <c r="B18307" i="132" s="1"/>
  <c r="B18308" i="132" s="1"/>
  <c r="B18309" i="132" s="1"/>
  <c r="B18310" i="132" s="1"/>
  <c r="B18311" i="132" s="1"/>
  <c r="B18312" i="132" s="1"/>
  <c r="B18313" i="132" s="1"/>
  <c r="B18314" i="132" s="1"/>
  <c r="B18315" i="132" s="1"/>
  <c r="B18316" i="132" s="1"/>
  <c r="B18317" i="132" s="1"/>
  <c r="B18318" i="132" s="1"/>
  <c r="B18319" i="132" s="1"/>
  <c r="B18320" i="132" s="1"/>
  <c r="B18321" i="132" s="1"/>
  <c r="B18322" i="132" s="1"/>
  <c r="B18323" i="132" s="1"/>
  <c r="B18324" i="132" s="1"/>
  <c r="B18325" i="132" s="1"/>
  <c r="B18326" i="132" s="1"/>
  <c r="B18327" i="132" s="1"/>
  <c r="B18328" i="132" s="1"/>
  <c r="B18329" i="132" s="1"/>
  <c r="B18330" i="132" s="1"/>
  <c r="B18331" i="132" s="1"/>
  <c r="B18332" i="132" s="1"/>
  <c r="B18333" i="132" s="1"/>
  <c r="B18334" i="132" s="1"/>
  <c r="B18335" i="132" s="1"/>
  <c r="B18336" i="132" s="1"/>
  <c r="B18337" i="132" s="1"/>
  <c r="B18338" i="132" s="1"/>
  <c r="B18339" i="132" s="1"/>
  <c r="B18340" i="132" s="1"/>
  <c r="B18341" i="132" s="1"/>
  <c r="B18342" i="132" s="1"/>
  <c r="B18343" i="132" s="1"/>
  <c r="B18344" i="132" s="1"/>
  <c r="B18345" i="132" s="1"/>
  <c r="B18346" i="132" s="1"/>
  <c r="B18347" i="132" s="1"/>
  <c r="B18348" i="132" s="1"/>
  <c r="B18349" i="132" s="1"/>
  <c r="B18350" i="132" s="1"/>
  <c r="B18351" i="132" s="1"/>
  <c r="B18352" i="132" s="1"/>
  <c r="B18353" i="132" s="1"/>
  <c r="B18354" i="132" s="1"/>
  <c r="B18355" i="132" s="1"/>
  <c r="B18356" i="132" s="1"/>
  <c r="B18357" i="132" s="1"/>
  <c r="B18358" i="132" s="1"/>
  <c r="B18359" i="132" s="1"/>
  <c r="B18360" i="132" s="1"/>
  <c r="B18361" i="132" s="1"/>
  <c r="B18362" i="132" s="1"/>
  <c r="B18363" i="132" s="1"/>
  <c r="B18364" i="132" s="1"/>
  <c r="B18365" i="132" s="1"/>
  <c r="B18366" i="132" s="1"/>
  <c r="B18367" i="132" s="1"/>
  <c r="B18368" i="132" s="1"/>
  <c r="B18369" i="132" s="1"/>
  <c r="B18370" i="132" s="1"/>
  <c r="B18371" i="132" s="1"/>
  <c r="B18372" i="132" s="1"/>
  <c r="B18373" i="132" s="1"/>
  <c r="B18374" i="132" s="1"/>
  <c r="B18375" i="132" s="1"/>
  <c r="B18376" i="132" s="1"/>
  <c r="B18377" i="132" s="1"/>
  <c r="B18378" i="132" s="1"/>
  <c r="B18379" i="132" s="1"/>
  <c r="B18380" i="132" s="1"/>
  <c r="B18381" i="132" s="1"/>
  <c r="B18382" i="132" s="1"/>
  <c r="B18383" i="132" s="1"/>
  <c r="B18384" i="132" s="1"/>
  <c r="B18385" i="132" s="1"/>
  <c r="B18386" i="132" s="1"/>
  <c r="B18387" i="132" s="1"/>
  <c r="B18388" i="132" s="1"/>
  <c r="B18389" i="132" s="1"/>
  <c r="B18390" i="132" s="1"/>
  <c r="B18391" i="132" s="1"/>
  <c r="B18392" i="132" s="1"/>
  <c r="B18393" i="132" s="1"/>
  <c r="B18394" i="132" s="1"/>
  <c r="B18395" i="132" s="1"/>
  <c r="B18396" i="132" s="1"/>
  <c r="B18397" i="132" s="1"/>
  <c r="B18398" i="132" s="1"/>
  <c r="B18399" i="132" s="1"/>
  <c r="B18400" i="132" s="1"/>
  <c r="B18401" i="132" s="1"/>
  <c r="B18402" i="132" s="1"/>
  <c r="B18403" i="132" s="1"/>
  <c r="B18404" i="132" s="1"/>
  <c r="B18405" i="132" s="1"/>
  <c r="B18406" i="132" s="1"/>
  <c r="B18407" i="132" s="1"/>
  <c r="B18408" i="132" s="1"/>
  <c r="B18409" i="132" s="1"/>
  <c r="B18410" i="132" s="1"/>
  <c r="B18411" i="132" s="1"/>
  <c r="B18412" i="132" s="1"/>
  <c r="B18413" i="132" s="1"/>
  <c r="B18414" i="132" s="1"/>
  <c r="B18415" i="132" s="1"/>
  <c r="B18416" i="132" s="1"/>
  <c r="B18417" i="132" s="1"/>
  <c r="B18418" i="132" s="1"/>
  <c r="B18419" i="132" s="1"/>
  <c r="B18420" i="132" s="1"/>
  <c r="B18421" i="132" s="1"/>
  <c r="B18422" i="132" s="1"/>
  <c r="B18423" i="132" s="1"/>
  <c r="B18424" i="132" s="1"/>
  <c r="B18425" i="132" s="1"/>
  <c r="B18426" i="132" s="1"/>
  <c r="B18427" i="132" s="1"/>
  <c r="B18428" i="132" s="1"/>
  <c r="B18429" i="132" s="1"/>
  <c r="B18430" i="132" s="1"/>
  <c r="B18431" i="132" s="1"/>
  <c r="B18432" i="132" s="1"/>
  <c r="B18433" i="132" s="1"/>
  <c r="B18434" i="132" s="1"/>
  <c r="B18435" i="132" s="1"/>
  <c r="B18436" i="132" s="1"/>
  <c r="B18437" i="132" s="1"/>
  <c r="B18438" i="132" s="1"/>
  <c r="B18439" i="132" s="1"/>
  <c r="B18440" i="132" s="1"/>
  <c r="B18441" i="132" s="1"/>
  <c r="B18442" i="132" s="1"/>
  <c r="B18443" i="132" s="1"/>
  <c r="B18444" i="132" s="1"/>
  <c r="B18445" i="132" s="1"/>
  <c r="B18446" i="132" s="1"/>
  <c r="B18447" i="132" s="1"/>
  <c r="B18448" i="132" s="1"/>
  <c r="B18449" i="132" s="1"/>
  <c r="B18450" i="132" s="1"/>
  <c r="B18451" i="132" s="1"/>
  <c r="B18452" i="132" s="1"/>
  <c r="B18453" i="132" s="1"/>
  <c r="B18454" i="132" s="1"/>
  <c r="B18455" i="132" s="1"/>
  <c r="B18456" i="132" s="1"/>
  <c r="B18457" i="132" s="1"/>
  <c r="B18458" i="132" s="1"/>
  <c r="B18459" i="132" s="1"/>
  <c r="B18460" i="132" s="1"/>
  <c r="B18461" i="132" s="1"/>
  <c r="B18462" i="132" s="1"/>
  <c r="B18463" i="132" s="1"/>
  <c r="B18464" i="132" s="1"/>
  <c r="B18465" i="132" s="1"/>
  <c r="B18466" i="132" s="1"/>
  <c r="B18467" i="132" s="1"/>
  <c r="B18468" i="132" s="1"/>
  <c r="B18469" i="132" s="1"/>
  <c r="B18470" i="132" s="1"/>
  <c r="B18471" i="132" s="1"/>
  <c r="B18472" i="132" s="1"/>
  <c r="B18473" i="132" s="1"/>
  <c r="B18474" i="132" s="1"/>
  <c r="B18475" i="132" s="1"/>
  <c r="B18476" i="132" s="1"/>
  <c r="B18477" i="132" s="1"/>
  <c r="B18478" i="132" s="1"/>
  <c r="B18479" i="132" s="1"/>
  <c r="B18480" i="132" s="1"/>
  <c r="B18481" i="132" s="1"/>
  <c r="B18482" i="132" s="1"/>
  <c r="B18483" i="132" s="1"/>
  <c r="B18484" i="132" s="1"/>
  <c r="B18485" i="132" s="1"/>
  <c r="B18486" i="132" s="1"/>
  <c r="B18487" i="132" s="1"/>
  <c r="B18488" i="132" s="1"/>
  <c r="B18489" i="132" s="1"/>
  <c r="B18490" i="132" s="1"/>
  <c r="B18491" i="132" s="1"/>
  <c r="B18492" i="132" s="1"/>
  <c r="B18493" i="132" s="1"/>
  <c r="B18494" i="132" s="1"/>
  <c r="B18495" i="132" s="1"/>
  <c r="B18496" i="132" s="1"/>
  <c r="B18497" i="132" s="1"/>
  <c r="B18498" i="132" s="1"/>
  <c r="B18499" i="132" s="1"/>
  <c r="B18500" i="132" s="1"/>
  <c r="B18501" i="132" s="1"/>
  <c r="B18502" i="132" s="1"/>
  <c r="B18503" i="132" s="1"/>
  <c r="B18504" i="132" s="1"/>
  <c r="B18505" i="132" s="1"/>
  <c r="B18506" i="132" s="1"/>
  <c r="B18507" i="132" s="1"/>
  <c r="B18508" i="132" s="1"/>
  <c r="B18509" i="132" s="1"/>
  <c r="B18510" i="132" s="1"/>
  <c r="B18511" i="132" s="1"/>
  <c r="B18512" i="132" s="1"/>
  <c r="B18513" i="132" s="1"/>
  <c r="B18514" i="132" s="1"/>
  <c r="B18515" i="132" s="1"/>
  <c r="B18516" i="132" s="1"/>
  <c r="B18517" i="132" s="1"/>
  <c r="B18518" i="132" s="1"/>
  <c r="B18519" i="132" s="1"/>
  <c r="B18520" i="132" s="1"/>
  <c r="B18521" i="132" s="1"/>
  <c r="B18522" i="132" s="1"/>
  <c r="B18523" i="132" s="1"/>
  <c r="B18524" i="132" s="1"/>
  <c r="B18525" i="132" s="1"/>
  <c r="B18526" i="132" s="1"/>
  <c r="B18527" i="132" s="1"/>
  <c r="B18528" i="132" s="1"/>
  <c r="B18529" i="132" s="1"/>
  <c r="B18530" i="132" s="1"/>
  <c r="B18531" i="132" s="1"/>
  <c r="B18532" i="132" s="1"/>
  <c r="B18533" i="132" s="1"/>
  <c r="B18534" i="132" s="1"/>
  <c r="B18535" i="132" s="1"/>
  <c r="B18536" i="132" s="1"/>
  <c r="B18537" i="132" s="1"/>
  <c r="B18538" i="132" s="1"/>
  <c r="B18539" i="132" s="1"/>
  <c r="B18540" i="132" s="1"/>
  <c r="B18541" i="132" s="1"/>
  <c r="B18542" i="132" s="1"/>
  <c r="B18543" i="132" s="1"/>
  <c r="B18544" i="132" s="1"/>
  <c r="B18545" i="132" s="1"/>
  <c r="B18546" i="132" s="1"/>
  <c r="B18547" i="132" s="1"/>
  <c r="B18548" i="132" s="1"/>
  <c r="B18549" i="132" s="1"/>
  <c r="B18550" i="132" s="1"/>
  <c r="B18551" i="132" s="1"/>
  <c r="B18552" i="132" s="1"/>
  <c r="B18553" i="132" s="1"/>
  <c r="B18554" i="132" s="1"/>
  <c r="B18555" i="132" s="1"/>
  <c r="B18556" i="132" s="1"/>
  <c r="B18557" i="132" s="1"/>
  <c r="B18558" i="132" s="1"/>
  <c r="B18559" i="132" s="1"/>
  <c r="B18560" i="132" s="1"/>
  <c r="B18561" i="132" s="1"/>
  <c r="B18562" i="132" s="1"/>
  <c r="B18563" i="132" s="1"/>
  <c r="B18564" i="132" s="1"/>
  <c r="B18565" i="132" s="1"/>
  <c r="B18566" i="132" s="1"/>
  <c r="B18567" i="132" s="1"/>
  <c r="B18568" i="132" s="1"/>
  <c r="B18569" i="132" s="1"/>
  <c r="B18570" i="132" s="1"/>
  <c r="B18571" i="132" s="1"/>
  <c r="B18572" i="132" s="1"/>
  <c r="B18573" i="132" s="1"/>
  <c r="B18574" i="132" s="1"/>
  <c r="B18575" i="132" s="1"/>
  <c r="B18576" i="132" s="1"/>
  <c r="B18577" i="132" s="1"/>
  <c r="B18578" i="132" s="1"/>
  <c r="B18579" i="132" s="1"/>
  <c r="B18580" i="132" s="1"/>
  <c r="B18581" i="132" s="1"/>
  <c r="B18582" i="132" s="1"/>
  <c r="B18583" i="132" s="1"/>
  <c r="B18584" i="132" s="1"/>
  <c r="B18585" i="132" s="1"/>
  <c r="B18586" i="132" s="1"/>
  <c r="B18587" i="132" s="1"/>
  <c r="B18588" i="132" s="1"/>
  <c r="B18589" i="132" s="1"/>
  <c r="B18590" i="132" s="1"/>
  <c r="B18591" i="132" s="1"/>
  <c r="B18592" i="132" s="1"/>
  <c r="B18593" i="132" s="1"/>
  <c r="B18594" i="132" s="1"/>
  <c r="B18595" i="132" s="1"/>
  <c r="B18596" i="132" s="1"/>
  <c r="B18597" i="132" s="1"/>
  <c r="B18598" i="132" s="1"/>
  <c r="B18599" i="132" s="1"/>
  <c r="B18600" i="132" s="1"/>
  <c r="B18601" i="132" s="1"/>
  <c r="B18602" i="132" s="1"/>
  <c r="B18603" i="132" s="1"/>
  <c r="B18604" i="132" s="1"/>
  <c r="B18605" i="132" s="1"/>
  <c r="B18606" i="132" s="1"/>
  <c r="B18607" i="132" s="1"/>
  <c r="B18608" i="132" s="1"/>
  <c r="B18609" i="132" s="1"/>
  <c r="B18610" i="132" s="1"/>
  <c r="B18611" i="132" s="1"/>
  <c r="B18612" i="132" s="1"/>
  <c r="B18613" i="132" s="1"/>
  <c r="B18614" i="132" s="1"/>
  <c r="B18615" i="132" s="1"/>
  <c r="B18616" i="132" s="1"/>
  <c r="B18617" i="132" s="1"/>
  <c r="B18618" i="132" s="1"/>
  <c r="B18619" i="132" s="1"/>
  <c r="B18620" i="132" s="1"/>
  <c r="B18621" i="132" s="1"/>
  <c r="B18622" i="132" s="1"/>
  <c r="B18623" i="132" s="1"/>
  <c r="B18624" i="132" s="1"/>
  <c r="B18625" i="132" s="1"/>
  <c r="B18626" i="132" s="1"/>
  <c r="B18627" i="132" s="1"/>
  <c r="B18628" i="132" s="1"/>
  <c r="B18629" i="132" s="1"/>
  <c r="B18630" i="132" s="1"/>
  <c r="B18631" i="132" s="1"/>
  <c r="B18632" i="132" s="1"/>
  <c r="B18633" i="132" s="1"/>
  <c r="B18634" i="132" s="1"/>
  <c r="B18635" i="132" s="1"/>
  <c r="B18636" i="132" s="1"/>
  <c r="B18637" i="132" s="1"/>
  <c r="B18638" i="132" s="1"/>
  <c r="B18639" i="132" s="1"/>
  <c r="B18640" i="132" s="1"/>
  <c r="B18641" i="132" s="1"/>
  <c r="B18642" i="132" s="1"/>
  <c r="B18643" i="132" s="1"/>
  <c r="B18644" i="132" s="1"/>
  <c r="B18645" i="132" s="1"/>
  <c r="B18646" i="132" s="1"/>
  <c r="B18647" i="132" s="1"/>
  <c r="B18648" i="132" s="1"/>
  <c r="B18649" i="132" s="1"/>
  <c r="B18650" i="132" s="1"/>
  <c r="B18651" i="132" s="1"/>
  <c r="B18652" i="132" s="1"/>
  <c r="B18653" i="132" s="1"/>
  <c r="B18654" i="132" s="1"/>
  <c r="B18655" i="132" s="1"/>
  <c r="B18656" i="132" s="1"/>
  <c r="B18657" i="132" s="1"/>
  <c r="B18658" i="132" s="1"/>
  <c r="B18659" i="132" s="1"/>
  <c r="B18660" i="132" s="1"/>
  <c r="B18661" i="132" s="1"/>
  <c r="B18662" i="132" s="1"/>
  <c r="B18663" i="132" s="1"/>
  <c r="B18664" i="132" s="1"/>
  <c r="B18665" i="132" s="1"/>
  <c r="B18666" i="132" s="1"/>
  <c r="B18667" i="132" s="1"/>
  <c r="B18668" i="132" s="1"/>
  <c r="B18669" i="132" s="1"/>
  <c r="B18670" i="132" s="1"/>
  <c r="B18671" i="132" s="1"/>
  <c r="B18672" i="132" s="1"/>
  <c r="B18673" i="132" s="1"/>
  <c r="B18674" i="132" s="1"/>
  <c r="B18675" i="132" s="1"/>
  <c r="B18676" i="132" s="1"/>
  <c r="B18677" i="132" s="1"/>
  <c r="B18678" i="132" s="1"/>
  <c r="B18679" i="132" s="1"/>
  <c r="B18680" i="132" s="1"/>
  <c r="B18681" i="132" s="1"/>
  <c r="B18682" i="132" s="1"/>
  <c r="B18683" i="132" s="1"/>
  <c r="B18684" i="132" s="1"/>
  <c r="B18685" i="132" s="1"/>
  <c r="B18686" i="132" s="1"/>
  <c r="B18687" i="132" s="1"/>
  <c r="B18688" i="132" s="1"/>
  <c r="B18689" i="132" s="1"/>
  <c r="B18690" i="132" s="1"/>
  <c r="B18691" i="132" s="1"/>
  <c r="B18692" i="132" s="1"/>
  <c r="B18693" i="132" s="1"/>
  <c r="B18694" i="132" s="1"/>
  <c r="B18695" i="132" s="1"/>
  <c r="B18696" i="132" s="1"/>
  <c r="B18697" i="132" s="1"/>
  <c r="B18698" i="132" s="1"/>
  <c r="B18699" i="132" s="1"/>
  <c r="B18700" i="132" s="1"/>
  <c r="B18701" i="132" s="1"/>
  <c r="B18702" i="132" s="1"/>
  <c r="B18703" i="132" s="1"/>
  <c r="B18704" i="132" s="1"/>
  <c r="B18705" i="132" s="1"/>
  <c r="B18706" i="132" s="1"/>
  <c r="B18707" i="132" s="1"/>
  <c r="B18708" i="132" s="1"/>
  <c r="B18709" i="132" s="1"/>
  <c r="B18710" i="132" s="1"/>
  <c r="B18711" i="132" s="1"/>
  <c r="B18712" i="132" s="1"/>
  <c r="B18713" i="132" s="1"/>
  <c r="B18714" i="132" s="1"/>
  <c r="B18715" i="132" s="1"/>
  <c r="B18716" i="132" s="1"/>
  <c r="B18717" i="132" s="1"/>
  <c r="B18718" i="132" s="1"/>
  <c r="B18719" i="132" s="1"/>
  <c r="B18720" i="132" s="1"/>
  <c r="B18721" i="132" s="1"/>
  <c r="B18722" i="132" s="1"/>
  <c r="B18723" i="132" s="1"/>
  <c r="B18724" i="132" s="1"/>
  <c r="B18725" i="132" s="1"/>
  <c r="B18726" i="132" s="1"/>
  <c r="B18727" i="132" s="1"/>
  <c r="B18728" i="132" s="1"/>
  <c r="B18729" i="132" s="1"/>
  <c r="B18730" i="132" s="1"/>
  <c r="B18731" i="132" s="1"/>
  <c r="B18732" i="132" s="1"/>
  <c r="B18733" i="132" s="1"/>
  <c r="B18734" i="132" s="1"/>
  <c r="B18735" i="132" s="1"/>
  <c r="B18736" i="132" s="1"/>
  <c r="B18737" i="132" s="1"/>
  <c r="B18738" i="132" s="1"/>
  <c r="B18739" i="132" s="1"/>
  <c r="B18740" i="132" s="1"/>
  <c r="B18741" i="132" s="1"/>
  <c r="B18742" i="132" s="1"/>
  <c r="B18743" i="132" s="1"/>
  <c r="B18744" i="132" s="1"/>
  <c r="B18745" i="132" s="1"/>
  <c r="B18746" i="132" s="1"/>
  <c r="B18747" i="132" s="1"/>
  <c r="B18748" i="132" s="1"/>
  <c r="B18749" i="132" s="1"/>
  <c r="B18750" i="132" s="1"/>
  <c r="B18751" i="132" s="1"/>
  <c r="B18752" i="132" s="1"/>
  <c r="B18753" i="132" s="1"/>
  <c r="B18754" i="132" s="1"/>
  <c r="B18755" i="132" s="1"/>
  <c r="B18756" i="132" s="1"/>
  <c r="B18757" i="132" s="1"/>
  <c r="B18758" i="132" s="1"/>
  <c r="B18759" i="132" s="1"/>
  <c r="B18760" i="132" s="1"/>
  <c r="B18761" i="132" s="1"/>
  <c r="B18762" i="132" s="1"/>
  <c r="B18763" i="132" s="1"/>
  <c r="B18764" i="132" s="1"/>
  <c r="B18765" i="132" s="1"/>
  <c r="B18766" i="132" s="1"/>
  <c r="B18767" i="132" s="1"/>
  <c r="B18768" i="132" s="1"/>
  <c r="B18769" i="132" s="1"/>
  <c r="B18770" i="132" s="1"/>
  <c r="B18771" i="132" s="1"/>
  <c r="B18772" i="132" s="1"/>
  <c r="B18773" i="132" s="1"/>
  <c r="B18774" i="132" s="1"/>
  <c r="B18775" i="132" s="1"/>
  <c r="B18776" i="132" s="1"/>
  <c r="B18777" i="132" s="1"/>
  <c r="B18778" i="132" s="1"/>
  <c r="B18779" i="132" s="1"/>
  <c r="B18780" i="132" s="1"/>
  <c r="B18781" i="132" s="1"/>
  <c r="B18782" i="132" s="1"/>
  <c r="B18783" i="132" s="1"/>
  <c r="B18784" i="132" s="1"/>
  <c r="B18785" i="132" s="1"/>
  <c r="B18786" i="132" s="1"/>
  <c r="B18787" i="132" s="1"/>
  <c r="B18788" i="132" s="1"/>
  <c r="B18789" i="132" s="1"/>
  <c r="B18790" i="132" s="1"/>
  <c r="B18791" i="132" s="1"/>
  <c r="B18792" i="132" s="1"/>
  <c r="B18793" i="132" s="1"/>
  <c r="B18794" i="132" s="1"/>
  <c r="B18795" i="132" s="1"/>
  <c r="B18796" i="132" s="1"/>
  <c r="B18797" i="132" s="1"/>
  <c r="B18798" i="132" s="1"/>
  <c r="B18799" i="132" s="1"/>
  <c r="B18800" i="132" s="1"/>
  <c r="B18801" i="132" s="1"/>
  <c r="B18802" i="132" s="1"/>
  <c r="B18803" i="132" s="1"/>
  <c r="B18804" i="132" s="1"/>
  <c r="B18805" i="132" s="1"/>
  <c r="B18806" i="132" s="1"/>
  <c r="B18807" i="132" s="1"/>
  <c r="B18808" i="132" s="1"/>
  <c r="B18809" i="132" s="1"/>
  <c r="B18810" i="132" s="1"/>
  <c r="B18811" i="132" s="1"/>
  <c r="B18812" i="132" s="1"/>
  <c r="B18813" i="132" s="1"/>
  <c r="B18814" i="132" s="1"/>
  <c r="B18815" i="132" s="1"/>
  <c r="B18816" i="132" s="1"/>
  <c r="B18817" i="132" s="1"/>
  <c r="B18818" i="132" s="1"/>
  <c r="B18819" i="132" s="1"/>
  <c r="B18820" i="132" s="1"/>
  <c r="B18821" i="132" s="1"/>
  <c r="B18822" i="132" s="1"/>
  <c r="B18823" i="132" s="1"/>
  <c r="B18824" i="132" s="1"/>
  <c r="B18825" i="132" s="1"/>
  <c r="B18826" i="132" s="1"/>
  <c r="B18827" i="132" s="1"/>
  <c r="B18828" i="132" s="1"/>
  <c r="B18829" i="132" s="1"/>
  <c r="B18830" i="132" s="1"/>
  <c r="B18831" i="132" s="1"/>
  <c r="B18832" i="132" s="1"/>
  <c r="B18833" i="132" s="1"/>
  <c r="B18834" i="132" s="1"/>
  <c r="B18835" i="132" s="1"/>
  <c r="B18836" i="132" s="1"/>
  <c r="B18837" i="132" s="1"/>
  <c r="B18838" i="132" s="1"/>
  <c r="B18839" i="132" s="1"/>
  <c r="B18840" i="132" s="1"/>
  <c r="B18841" i="132" s="1"/>
  <c r="B18842" i="132" s="1"/>
  <c r="B18843" i="132" s="1"/>
  <c r="B18844" i="132" s="1"/>
  <c r="B18845" i="132" s="1"/>
  <c r="B18846" i="132" s="1"/>
  <c r="B18847" i="132" s="1"/>
  <c r="B18848" i="132" s="1"/>
  <c r="B18849" i="132" s="1"/>
  <c r="B18850" i="132" s="1"/>
  <c r="B18851" i="132" s="1"/>
  <c r="B18852" i="132" s="1"/>
  <c r="B18853" i="132" s="1"/>
  <c r="B18854" i="132" s="1"/>
  <c r="B18855" i="132" s="1"/>
  <c r="B18856" i="132" s="1"/>
  <c r="B18857" i="132" s="1"/>
  <c r="B18858" i="132" s="1"/>
  <c r="B18859" i="132" s="1"/>
  <c r="B18860" i="132" s="1"/>
  <c r="B18861" i="132" s="1"/>
  <c r="B18862" i="132" s="1"/>
  <c r="B18863" i="132" s="1"/>
  <c r="B18864" i="132" s="1"/>
  <c r="B18865" i="132" s="1"/>
  <c r="B18866" i="132" s="1"/>
  <c r="B18867" i="132" s="1"/>
  <c r="B18868" i="132" s="1"/>
  <c r="B18869" i="132" s="1"/>
  <c r="B18870" i="132" s="1"/>
  <c r="B18871" i="132" s="1"/>
  <c r="B18872" i="132" s="1"/>
  <c r="B18873" i="132" s="1"/>
  <c r="B18874" i="132" s="1"/>
  <c r="B18875" i="132" s="1"/>
  <c r="B18876" i="132" s="1"/>
  <c r="B18877" i="132" s="1"/>
  <c r="B18878" i="132" s="1"/>
  <c r="B18879" i="132" s="1"/>
  <c r="B18880" i="132" s="1"/>
  <c r="B18881" i="132" s="1"/>
  <c r="B18882" i="132" s="1"/>
  <c r="B18883" i="132" s="1"/>
  <c r="B18884" i="132" s="1"/>
  <c r="B18885" i="132" s="1"/>
  <c r="B18886" i="132" s="1"/>
  <c r="B18887" i="132" s="1"/>
  <c r="B18888" i="132" s="1"/>
  <c r="B18889" i="132" s="1"/>
  <c r="B18890" i="132" s="1"/>
  <c r="B18891" i="132" s="1"/>
  <c r="B18892" i="132" s="1"/>
  <c r="B18893" i="132" s="1"/>
  <c r="B18894" i="132" s="1"/>
  <c r="B18895" i="132" s="1"/>
  <c r="B18896" i="132" s="1"/>
  <c r="B18897" i="132" s="1"/>
  <c r="B18898" i="132" s="1"/>
  <c r="B18899" i="132" s="1"/>
  <c r="B18900" i="132" s="1"/>
  <c r="B18901" i="132" s="1"/>
  <c r="B18902" i="132" s="1"/>
  <c r="B18903" i="132" s="1"/>
  <c r="B18904" i="132" s="1"/>
  <c r="B18905" i="132" s="1"/>
  <c r="B18906" i="132" s="1"/>
  <c r="B18907" i="132" s="1"/>
  <c r="B18908" i="132" s="1"/>
  <c r="B18909" i="132" s="1"/>
  <c r="B18910" i="132" s="1"/>
  <c r="B18911" i="132" s="1"/>
  <c r="B18912" i="132" s="1"/>
  <c r="B18913" i="132" s="1"/>
  <c r="B18914" i="132" s="1"/>
  <c r="B18915" i="132" s="1"/>
  <c r="B18916" i="132" s="1"/>
  <c r="B18917" i="132" s="1"/>
  <c r="B18918" i="132" s="1"/>
  <c r="B18919" i="132" s="1"/>
  <c r="B18920" i="132" s="1"/>
  <c r="B18921" i="132" s="1"/>
  <c r="B18922" i="132" s="1"/>
  <c r="B18923" i="132" s="1"/>
  <c r="B18924" i="132" s="1"/>
  <c r="B18925" i="132" s="1"/>
  <c r="B18926" i="132" s="1"/>
  <c r="B18927" i="132" s="1"/>
  <c r="B18928" i="132" s="1"/>
  <c r="B18929" i="132" s="1"/>
  <c r="B18930" i="132" s="1"/>
  <c r="B18931" i="132" s="1"/>
  <c r="B18932" i="132" s="1"/>
  <c r="B18933" i="132" s="1"/>
  <c r="B18934" i="132" s="1"/>
  <c r="B18935" i="132" s="1"/>
  <c r="B18936" i="132" s="1"/>
  <c r="B18937" i="132" s="1"/>
  <c r="B18938" i="132" s="1"/>
  <c r="B18939" i="132" s="1"/>
  <c r="B18940" i="132" s="1"/>
  <c r="B18941" i="132" s="1"/>
  <c r="B18942" i="132" s="1"/>
  <c r="B18943" i="132" s="1"/>
  <c r="B18944" i="132" s="1"/>
  <c r="B18945" i="132" s="1"/>
  <c r="B18946" i="132" s="1"/>
  <c r="B18947" i="132" s="1"/>
  <c r="B18948" i="132" s="1"/>
  <c r="B18949" i="132" s="1"/>
  <c r="B18950" i="132" s="1"/>
  <c r="B18951" i="132" s="1"/>
  <c r="B18952" i="132" s="1"/>
  <c r="B18953" i="132" s="1"/>
  <c r="B18954" i="132" s="1"/>
  <c r="B18955" i="132" s="1"/>
  <c r="B18956" i="132" s="1"/>
  <c r="B18957" i="132" s="1"/>
  <c r="B18958" i="132" s="1"/>
  <c r="B18959" i="132" s="1"/>
  <c r="B18960" i="132" s="1"/>
  <c r="B18961" i="132" s="1"/>
  <c r="B18962" i="132" s="1"/>
  <c r="B18963" i="132" s="1"/>
  <c r="B18964" i="132" s="1"/>
  <c r="B18965" i="132" s="1"/>
  <c r="B18966" i="132" s="1"/>
  <c r="B18967" i="132" s="1"/>
  <c r="B18968" i="132" s="1"/>
  <c r="B18969" i="132" s="1"/>
  <c r="B18970" i="132" s="1"/>
  <c r="B18971" i="132" s="1"/>
  <c r="B18972" i="132" s="1"/>
  <c r="B18973" i="132" s="1"/>
  <c r="B18974" i="132" s="1"/>
  <c r="B18975" i="132" s="1"/>
  <c r="B18976" i="132" s="1"/>
  <c r="B18977" i="132" s="1"/>
  <c r="B18978" i="132" s="1"/>
  <c r="B18979" i="132" s="1"/>
  <c r="B18980" i="132" s="1"/>
  <c r="B18981" i="132" s="1"/>
  <c r="B18982" i="132" s="1"/>
  <c r="B18983" i="132" s="1"/>
  <c r="B18984" i="132" s="1"/>
  <c r="B18985" i="132" s="1"/>
  <c r="B18986" i="132" s="1"/>
  <c r="B18987" i="132" s="1"/>
  <c r="B18988" i="132" s="1"/>
  <c r="B18989" i="132" s="1"/>
  <c r="B18990" i="132" s="1"/>
  <c r="B18991" i="132" s="1"/>
  <c r="B18992" i="132" s="1"/>
  <c r="B18993" i="132" s="1"/>
  <c r="B18994" i="132" s="1"/>
  <c r="B18995" i="132" s="1"/>
  <c r="B18996" i="132" s="1"/>
  <c r="B18997" i="132" s="1"/>
  <c r="B18998" i="132" s="1"/>
  <c r="B18999" i="132" s="1"/>
  <c r="B19000" i="132" s="1"/>
  <c r="B19001" i="132" s="1"/>
  <c r="B19002" i="132" s="1"/>
  <c r="B19003" i="132" s="1"/>
  <c r="B19004" i="132" s="1"/>
  <c r="B19005" i="132" s="1"/>
  <c r="B19006" i="132" s="1"/>
  <c r="B19007" i="132" s="1"/>
  <c r="B19008" i="132" s="1"/>
  <c r="B19009" i="132" s="1"/>
  <c r="B19010" i="132" s="1"/>
  <c r="B19011" i="132" s="1"/>
  <c r="B19012" i="132" s="1"/>
  <c r="B19013" i="132" s="1"/>
  <c r="B19014" i="132" s="1"/>
  <c r="B19015" i="132" s="1"/>
  <c r="B19016" i="132" s="1"/>
  <c r="B19017" i="132" s="1"/>
  <c r="B19018" i="132" s="1"/>
  <c r="B19019" i="132" s="1"/>
  <c r="B19020" i="132" s="1"/>
  <c r="B19021" i="132" s="1"/>
  <c r="B19022" i="132" s="1"/>
  <c r="B19023" i="132" s="1"/>
  <c r="B19024" i="132" s="1"/>
  <c r="B19025" i="132" s="1"/>
  <c r="B19026" i="132" s="1"/>
  <c r="B19027" i="132" s="1"/>
  <c r="B19028" i="132" s="1"/>
  <c r="B19029" i="132" s="1"/>
  <c r="B19030" i="132" s="1"/>
  <c r="B19031" i="132" s="1"/>
  <c r="B19032" i="132" s="1"/>
  <c r="B19033" i="132" s="1"/>
  <c r="B19034" i="132" s="1"/>
  <c r="B19035" i="132" s="1"/>
  <c r="B19036" i="132" s="1"/>
  <c r="B19037" i="132" s="1"/>
  <c r="B19038" i="132" s="1"/>
  <c r="B19039" i="132" s="1"/>
  <c r="B19040" i="132" s="1"/>
  <c r="B19041" i="132" s="1"/>
  <c r="B19042" i="132" s="1"/>
  <c r="B19043" i="132" s="1"/>
  <c r="B19044" i="132" s="1"/>
  <c r="B19045" i="132" s="1"/>
  <c r="B19046" i="132" s="1"/>
  <c r="B19047" i="132" s="1"/>
  <c r="B19048" i="132" s="1"/>
  <c r="B19049" i="132" s="1"/>
  <c r="B19050" i="132" s="1"/>
  <c r="B19051" i="132" s="1"/>
  <c r="B19052" i="132" s="1"/>
  <c r="B19053" i="132" s="1"/>
  <c r="B19054" i="132" s="1"/>
  <c r="B19055" i="132" s="1"/>
  <c r="B19056" i="132" s="1"/>
  <c r="B19057" i="132" s="1"/>
  <c r="B19058" i="132" s="1"/>
  <c r="B19059" i="132" s="1"/>
  <c r="B19060" i="132" s="1"/>
  <c r="B19061" i="132" s="1"/>
  <c r="B19062" i="132" s="1"/>
  <c r="B19063" i="132" s="1"/>
  <c r="B19064" i="132" s="1"/>
  <c r="B19065" i="132" s="1"/>
  <c r="B19066" i="132" s="1"/>
  <c r="B19067" i="132" s="1"/>
  <c r="B19068" i="132" s="1"/>
  <c r="B19069" i="132" s="1"/>
  <c r="B19070" i="132" s="1"/>
  <c r="B19071" i="132" s="1"/>
  <c r="B19072" i="132" s="1"/>
  <c r="B19073" i="132" s="1"/>
  <c r="B19074" i="132" s="1"/>
  <c r="B19075" i="132" s="1"/>
  <c r="B19076" i="132" s="1"/>
  <c r="B19077" i="132" s="1"/>
  <c r="B19078" i="132" s="1"/>
  <c r="B19079" i="132" s="1"/>
  <c r="B19080" i="132" s="1"/>
  <c r="B19081" i="132" s="1"/>
  <c r="B19082" i="132" s="1"/>
  <c r="B19083" i="132" s="1"/>
  <c r="B19084" i="132" s="1"/>
  <c r="B19085" i="132" s="1"/>
  <c r="B19086" i="132" s="1"/>
  <c r="B19087" i="132" s="1"/>
  <c r="B19088" i="132" s="1"/>
  <c r="B19089" i="132" s="1"/>
  <c r="B19090" i="132" s="1"/>
  <c r="B19091" i="132" s="1"/>
  <c r="B19092" i="132" s="1"/>
  <c r="B19093" i="132" s="1"/>
  <c r="B19094" i="132" s="1"/>
  <c r="B19095" i="132" s="1"/>
  <c r="B19096" i="132" s="1"/>
  <c r="B19097" i="132" s="1"/>
  <c r="B19098" i="132" s="1"/>
  <c r="B19099" i="132" s="1"/>
  <c r="B19100" i="132" s="1"/>
  <c r="B19101" i="132" s="1"/>
  <c r="B19102" i="132" s="1"/>
  <c r="B19103" i="132" s="1"/>
  <c r="B19104" i="132" s="1"/>
  <c r="B19105" i="132" s="1"/>
  <c r="B19106" i="132" s="1"/>
  <c r="B19107" i="132" s="1"/>
  <c r="B19108" i="132" s="1"/>
  <c r="B19109" i="132" s="1"/>
  <c r="B19110" i="132" s="1"/>
  <c r="B19111" i="132" s="1"/>
  <c r="B19112" i="132" s="1"/>
  <c r="B19113" i="132" s="1"/>
  <c r="B19114" i="132" s="1"/>
  <c r="B19115" i="132" s="1"/>
  <c r="B19116" i="132" s="1"/>
  <c r="B19117" i="132" s="1"/>
  <c r="B19118" i="132" s="1"/>
  <c r="B19119" i="132" s="1"/>
  <c r="B19120" i="132" s="1"/>
  <c r="B19121" i="132" s="1"/>
  <c r="B19122" i="132" s="1"/>
  <c r="B19123" i="132" s="1"/>
  <c r="B19124" i="132" s="1"/>
  <c r="B19125" i="132" s="1"/>
  <c r="B19126" i="132" s="1"/>
  <c r="B19127" i="132" s="1"/>
  <c r="B19128" i="132" s="1"/>
  <c r="B19129" i="132" s="1"/>
  <c r="B19130" i="132" s="1"/>
  <c r="B19131" i="132" s="1"/>
  <c r="B19132" i="132" s="1"/>
  <c r="B19133" i="132" s="1"/>
  <c r="B19134" i="132" s="1"/>
  <c r="B19135" i="132" s="1"/>
  <c r="B19136" i="132" s="1"/>
  <c r="B19137" i="132" s="1"/>
  <c r="B19138" i="132" s="1"/>
  <c r="B19139" i="132" s="1"/>
  <c r="B19140" i="132" s="1"/>
  <c r="B19141" i="132" s="1"/>
  <c r="B19142" i="132" s="1"/>
  <c r="B19143" i="132" s="1"/>
  <c r="B19144" i="132" s="1"/>
  <c r="B19145" i="132" s="1"/>
  <c r="B19146" i="132" s="1"/>
  <c r="B19147" i="132" s="1"/>
  <c r="B19148" i="132" s="1"/>
  <c r="B19149" i="132" s="1"/>
  <c r="B19150" i="132" s="1"/>
  <c r="B19151" i="132" s="1"/>
  <c r="B19152" i="132" s="1"/>
  <c r="B19153" i="132" s="1"/>
  <c r="B19154" i="132" s="1"/>
  <c r="B19155" i="132" s="1"/>
  <c r="B19156" i="132" s="1"/>
  <c r="B19157" i="132" s="1"/>
  <c r="B19158" i="132" s="1"/>
  <c r="B19159" i="132" s="1"/>
  <c r="B19160" i="132" s="1"/>
  <c r="B19161" i="132" s="1"/>
  <c r="B19162" i="132" s="1"/>
  <c r="B19163" i="132" s="1"/>
  <c r="B19164" i="132" s="1"/>
  <c r="B19165" i="132" s="1"/>
  <c r="B19166" i="132" s="1"/>
  <c r="B19167" i="132" s="1"/>
  <c r="B19168" i="132" s="1"/>
  <c r="B19169" i="132" s="1"/>
  <c r="B19170" i="132" s="1"/>
  <c r="B19171" i="132" s="1"/>
  <c r="B19172" i="132" s="1"/>
  <c r="B19173" i="132" s="1"/>
  <c r="B19174" i="132" s="1"/>
  <c r="B19175" i="132" s="1"/>
  <c r="B19176" i="132" s="1"/>
  <c r="B19177" i="132" s="1"/>
  <c r="B19178" i="132" s="1"/>
  <c r="B19179" i="132" s="1"/>
  <c r="B19180" i="132" s="1"/>
  <c r="B19181" i="132" s="1"/>
  <c r="B19182" i="132" s="1"/>
  <c r="B19183" i="132" s="1"/>
  <c r="B19184" i="132" s="1"/>
  <c r="B19185" i="132" s="1"/>
  <c r="B19186" i="132" s="1"/>
  <c r="B19187" i="132" s="1"/>
  <c r="B19188" i="132" s="1"/>
  <c r="B19189" i="132" s="1"/>
  <c r="B19190" i="132" s="1"/>
  <c r="B19191" i="132" s="1"/>
  <c r="B19192" i="132" s="1"/>
  <c r="B19193" i="132" s="1"/>
  <c r="B19194" i="132" s="1"/>
  <c r="B19195" i="132" s="1"/>
  <c r="B19196" i="132" s="1"/>
  <c r="B19197" i="132" s="1"/>
  <c r="B19198" i="132" s="1"/>
  <c r="B19199" i="132" s="1"/>
  <c r="B19200" i="132" s="1"/>
  <c r="B19201" i="132" s="1"/>
  <c r="B19202" i="132" s="1"/>
  <c r="B19203" i="132" s="1"/>
  <c r="B19204" i="132" s="1"/>
  <c r="B19205" i="132" s="1"/>
  <c r="B19206" i="132" s="1"/>
  <c r="B19207" i="132" s="1"/>
  <c r="B19208" i="132" s="1"/>
  <c r="B19209" i="132" s="1"/>
  <c r="B19210" i="132" s="1"/>
  <c r="B19211" i="132" s="1"/>
  <c r="B19212" i="132" s="1"/>
  <c r="B19213" i="132" s="1"/>
  <c r="B19214" i="132" s="1"/>
  <c r="B19215" i="132" s="1"/>
  <c r="B19216" i="132" s="1"/>
  <c r="B19217" i="132" s="1"/>
  <c r="B19218" i="132" s="1"/>
  <c r="B19219" i="132" s="1"/>
  <c r="B19220" i="132" s="1"/>
  <c r="B19221" i="132" s="1"/>
  <c r="B19222" i="132" s="1"/>
  <c r="B19223" i="132" s="1"/>
  <c r="B19224" i="132" s="1"/>
  <c r="B19225" i="132" s="1"/>
  <c r="B19226" i="132" s="1"/>
  <c r="B19227" i="132" s="1"/>
  <c r="B19228" i="132" s="1"/>
  <c r="B19229" i="132" s="1"/>
  <c r="B19230" i="132" s="1"/>
  <c r="B19231" i="132" s="1"/>
  <c r="B19232" i="132" s="1"/>
  <c r="B19233" i="132" s="1"/>
  <c r="B19234" i="132" s="1"/>
  <c r="B19235" i="132" s="1"/>
  <c r="B19236" i="132" s="1"/>
  <c r="B19237" i="132" s="1"/>
  <c r="B19238" i="132" s="1"/>
  <c r="B19239" i="132" s="1"/>
  <c r="B19240" i="132" s="1"/>
  <c r="B19241" i="132" s="1"/>
  <c r="B19242" i="132" s="1"/>
  <c r="B19243" i="132" s="1"/>
  <c r="B19244" i="132" s="1"/>
  <c r="B19245" i="132" s="1"/>
  <c r="B19246" i="132" s="1"/>
  <c r="B19247" i="132" s="1"/>
  <c r="B19248" i="132" s="1"/>
  <c r="B19249" i="132" s="1"/>
  <c r="B19250" i="132" s="1"/>
  <c r="B19251" i="132" s="1"/>
  <c r="B19252" i="132" s="1"/>
  <c r="B19253" i="132" s="1"/>
  <c r="B19254" i="132" s="1"/>
  <c r="B19255" i="132" s="1"/>
  <c r="B19256" i="132" s="1"/>
  <c r="B19257" i="132" s="1"/>
  <c r="B19258" i="132" s="1"/>
  <c r="B19259" i="132" s="1"/>
  <c r="B19260" i="132" s="1"/>
  <c r="B19261" i="132" s="1"/>
  <c r="B19262" i="132" s="1"/>
  <c r="B19263" i="132" s="1"/>
  <c r="B19264" i="132" s="1"/>
  <c r="B19265" i="132" s="1"/>
  <c r="B19266" i="132" s="1"/>
  <c r="B19267" i="132" s="1"/>
  <c r="B19268" i="132" s="1"/>
  <c r="B19269" i="132" s="1"/>
  <c r="B19270" i="132" s="1"/>
  <c r="B19271" i="132" s="1"/>
  <c r="B19272" i="132" s="1"/>
  <c r="B19273" i="132" s="1"/>
  <c r="B19274" i="132" s="1"/>
  <c r="B19275" i="132" s="1"/>
  <c r="B19276" i="132" s="1"/>
  <c r="B19277" i="132" s="1"/>
  <c r="B19278" i="132" s="1"/>
  <c r="B19279" i="132" s="1"/>
  <c r="B19280" i="132" s="1"/>
  <c r="B19281" i="132" s="1"/>
  <c r="B19282" i="132" s="1"/>
  <c r="B19283" i="132" s="1"/>
  <c r="B19284" i="132" s="1"/>
  <c r="B19285" i="132" s="1"/>
  <c r="B19286" i="132" s="1"/>
  <c r="B19287" i="132" s="1"/>
  <c r="B19288" i="132" s="1"/>
  <c r="B19289" i="132" s="1"/>
  <c r="B19290" i="132" s="1"/>
  <c r="B19291" i="132" s="1"/>
  <c r="B19292" i="132" s="1"/>
  <c r="B19293" i="132" s="1"/>
  <c r="B19294" i="132" s="1"/>
  <c r="B19295" i="132" s="1"/>
  <c r="B19296" i="132" s="1"/>
  <c r="B19297" i="132" s="1"/>
  <c r="B19298" i="132" s="1"/>
  <c r="B19299" i="132" s="1"/>
  <c r="B19300" i="132" s="1"/>
  <c r="B19301" i="132" s="1"/>
  <c r="B19302" i="132" s="1"/>
  <c r="B19303" i="132" s="1"/>
  <c r="B19304" i="132" s="1"/>
  <c r="B19305" i="132" s="1"/>
  <c r="B19306" i="132" s="1"/>
  <c r="B19307" i="132" s="1"/>
  <c r="B19308" i="132" s="1"/>
  <c r="B19309" i="132" s="1"/>
  <c r="B19310" i="132" s="1"/>
  <c r="B19311" i="132" s="1"/>
  <c r="B19312" i="132" s="1"/>
  <c r="B19313" i="132" s="1"/>
  <c r="B19314" i="132" s="1"/>
  <c r="B19315" i="132" s="1"/>
  <c r="B19316" i="132" s="1"/>
  <c r="B19317" i="132" s="1"/>
  <c r="B19318" i="132" s="1"/>
  <c r="B19319" i="132" s="1"/>
  <c r="B19320" i="132" s="1"/>
  <c r="B19321" i="132" s="1"/>
  <c r="B19322" i="132" s="1"/>
  <c r="B19323" i="132" s="1"/>
  <c r="B19324" i="132" s="1"/>
  <c r="B19325" i="132" s="1"/>
  <c r="B19326" i="132" s="1"/>
  <c r="B19327" i="132" s="1"/>
  <c r="B19328" i="132" s="1"/>
  <c r="B19329" i="132" s="1"/>
  <c r="B19330" i="132" s="1"/>
  <c r="B19331" i="132" s="1"/>
  <c r="B19332" i="132" s="1"/>
  <c r="B19333" i="132" s="1"/>
  <c r="B19334" i="132" s="1"/>
  <c r="B19335" i="132" s="1"/>
  <c r="B19336" i="132" s="1"/>
  <c r="B19337" i="132" s="1"/>
  <c r="B19338" i="132" s="1"/>
  <c r="B19339" i="132" s="1"/>
  <c r="B19340" i="132" s="1"/>
  <c r="B19341" i="132" s="1"/>
  <c r="B19342" i="132" s="1"/>
  <c r="B19343" i="132" s="1"/>
  <c r="B19344" i="132" s="1"/>
  <c r="B19345" i="132" s="1"/>
  <c r="B19346" i="132" s="1"/>
  <c r="B19347" i="132" s="1"/>
  <c r="B19348" i="132" s="1"/>
  <c r="B19349" i="132" s="1"/>
  <c r="B19350" i="132" s="1"/>
  <c r="B19351" i="132" s="1"/>
  <c r="B19352" i="132" s="1"/>
  <c r="B19353" i="132" s="1"/>
  <c r="B19354" i="132" s="1"/>
  <c r="B19355" i="132" s="1"/>
  <c r="B19356" i="132" s="1"/>
  <c r="B19357" i="132" s="1"/>
  <c r="B19358" i="132" s="1"/>
  <c r="B19359" i="132" s="1"/>
  <c r="B19360" i="132" s="1"/>
  <c r="B19361" i="132" s="1"/>
  <c r="B19362" i="132" s="1"/>
  <c r="B19363" i="132" s="1"/>
  <c r="B19364" i="132" s="1"/>
  <c r="B19365" i="132" s="1"/>
  <c r="B19366" i="132" s="1"/>
  <c r="B19367" i="132" s="1"/>
  <c r="B19368" i="132" s="1"/>
  <c r="B19369" i="132" s="1"/>
  <c r="B19370" i="132" s="1"/>
  <c r="B19371" i="132" s="1"/>
  <c r="B19372" i="132" s="1"/>
  <c r="B19373" i="132" s="1"/>
  <c r="B19374" i="132" s="1"/>
  <c r="B19375" i="132" s="1"/>
  <c r="B19376" i="132" s="1"/>
  <c r="B19377" i="132" s="1"/>
  <c r="B19378" i="132" s="1"/>
  <c r="B19379" i="132" s="1"/>
  <c r="B19380" i="132" s="1"/>
  <c r="B19381" i="132" s="1"/>
  <c r="B19382" i="132" s="1"/>
  <c r="B19383" i="132" s="1"/>
  <c r="B19384" i="132" s="1"/>
  <c r="B19385" i="132" s="1"/>
  <c r="B19386" i="132" s="1"/>
  <c r="B19387" i="132" s="1"/>
  <c r="B19388" i="132" s="1"/>
  <c r="B19389" i="132" s="1"/>
  <c r="B19390" i="132" s="1"/>
  <c r="B19391" i="132" s="1"/>
  <c r="B19392" i="132" s="1"/>
  <c r="B19393" i="132" s="1"/>
  <c r="B19394" i="132" s="1"/>
  <c r="B19395" i="132" s="1"/>
  <c r="B19396" i="132" s="1"/>
  <c r="B19397" i="132" s="1"/>
  <c r="B19398" i="132" s="1"/>
  <c r="B19399" i="132" s="1"/>
  <c r="B19400" i="132" s="1"/>
  <c r="B19401" i="132" s="1"/>
  <c r="B19402" i="132" s="1"/>
  <c r="B19403" i="132" s="1"/>
  <c r="B19404" i="132" s="1"/>
  <c r="B19405" i="132" s="1"/>
  <c r="B19406" i="132" s="1"/>
  <c r="B19407" i="132" s="1"/>
  <c r="B19408" i="132" s="1"/>
  <c r="B19409" i="132" s="1"/>
  <c r="B19410" i="132" s="1"/>
  <c r="B19411" i="132" s="1"/>
  <c r="B19412" i="132" s="1"/>
  <c r="B19413" i="132" s="1"/>
  <c r="B19414" i="132" s="1"/>
  <c r="B19415" i="132" s="1"/>
  <c r="B19416" i="132" s="1"/>
  <c r="B19417" i="132" s="1"/>
  <c r="B19418" i="132" s="1"/>
  <c r="B19419" i="132" s="1"/>
  <c r="B19420" i="132" s="1"/>
  <c r="B19421" i="132" s="1"/>
  <c r="B19422" i="132" s="1"/>
  <c r="B19423" i="132" s="1"/>
  <c r="B19424" i="132" s="1"/>
  <c r="B19425" i="132" s="1"/>
  <c r="B19426" i="132" s="1"/>
  <c r="B19427" i="132" s="1"/>
  <c r="B19428" i="132" s="1"/>
  <c r="B19429" i="132" s="1"/>
  <c r="B19430" i="132" s="1"/>
  <c r="B19431" i="132" s="1"/>
  <c r="B19432" i="132" s="1"/>
  <c r="B19433" i="132" s="1"/>
  <c r="B19434" i="132" s="1"/>
  <c r="B19435" i="132" s="1"/>
  <c r="B19436" i="132" s="1"/>
  <c r="B19437" i="132" s="1"/>
  <c r="B19438" i="132" s="1"/>
  <c r="B19439" i="132" s="1"/>
  <c r="B19440" i="132" s="1"/>
  <c r="B19441" i="132" s="1"/>
  <c r="B19442" i="132" s="1"/>
  <c r="B19443" i="132" s="1"/>
  <c r="B19444" i="132" s="1"/>
  <c r="B19445" i="132" s="1"/>
  <c r="B19446" i="132" s="1"/>
  <c r="B19447" i="132" s="1"/>
  <c r="B19448" i="132" s="1"/>
  <c r="B19449" i="132" s="1"/>
  <c r="B19450" i="132" s="1"/>
  <c r="B19451" i="132" s="1"/>
  <c r="B19452" i="132" s="1"/>
  <c r="B19453" i="132" s="1"/>
  <c r="B19454" i="132" s="1"/>
  <c r="B19455" i="132" s="1"/>
  <c r="B19456" i="132" s="1"/>
  <c r="B19457" i="132" s="1"/>
  <c r="B19458" i="132" s="1"/>
  <c r="B19459" i="132" s="1"/>
  <c r="B19460" i="132" s="1"/>
  <c r="B19461" i="132" s="1"/>
  <c r="B19462" i="132" s="1"/>
  <c r="B19463" i="132" s="1"/>
  <c r="B19464" i="132" s="1"/>
  <c r="B19465" i="132" s="1"/>
  <c r="B19466" i="132" s="1"/>
  <c r="B19467" i="132" s="1"/>
  <c r="B19468" i="132" s="1"/>
  <c r="B19469" i="132" s="1"/>
  <c r="B19470" i="132" s="1"/>
  <c r="B19471" i="132" s="1"/>
  <c r="B19472" i="132" s="1"/>
  <c r="B19473" i="132" s="1"/>
  <c r="B19474" i="132" s="1"/>
  <c r="B19475" i="132" s="1"/>
  <c r="B19476" i="132" s="1"/>
  <c r="B19477" i="132" s="1"/>
  <c r="B19478" i="132" s="1"/>
  <c r="B19479" i="132" s="1"/>
  <c r="B19480" i="132" s="1"/>
  <c r="B19481" i="132" s="1"/>
  <c r="B19482" i="132" s="1"/>
  <c r="B19483" i="132" s="1"/>
  <c r="B19484" i="132" s="1"/>
  <c r="B19485" i="132" s="1"/>
  <c r="B19486" i="132" s="1"/>
  <c r="B19487" i="132" s="1"/>
  <c r="B19488" i="132" s="1"/>
  <c r="B19489" i="132" s="1"/>
  <c r="B19490" i="132" s="1"/>
  <c r="B19491" i="132" s="1"/>
  <c r="B19492" i="132" s="1"/>
  <c r="B19493" i="132" s="1"/>
  <c r="B19494" i="132" s="1"/>
  <c r="B19495" i="132" s="1"/>
  <c r="B19496" i="132" s="1"/>
  <c r="B19497" i="132" s="1"/>
  <c r="B19498" i="132" s="1"/>
  <c r="B19499" i="132" s="1"/>
  <c r="B19500" i="132" s="1"/>
  <c r="B19501" i="132" s="1"/>
  <c r="B19502" i="132" s="1"/>
  <c r="B19503" i="132" s="1"/>
  <c r="B19504" i="132" s="1"/>
  <c r="B19505" i="132" s="1"/>
  <c r="B19506" i="132" s="1"/>
  <c r="B19507" i="132" s="1"/>
  <c r="B19508" i="132" s="1"/>
  <c r="B19509" i="132" s="1"/>
  <c r="B19510" i="132" s="1"/>
  <c r="B19511" i="132" s="1"/>
  <c r="B19512" i="132" s="1"/>
  <c r="B19513" i="132" s="1"/>
  <c r="B19514" i="132" s="1"/>
  <c r="B19515" i="132" s="1"/>
  <c r="B19516" i="132" s="1"/>
  <c r="B19517" i="132" s="1"/>
  <c r="B19518" i="132" s="1"/>
  <c r="B19519" i="132" s="1"/>
  <c r="B19520" i="132" s="1"/>
  <c r="B19521" i="132" s="1"/>
  <c r="B19522" i="132" s="1"/>
  <c r="B19523" i="132" s="1"/>
  <c r="B19524" i="132" s="1"/>
  <c r="B19525" i="132" s="1"/>
  <c r="B19526" i="132" s="1"/>
  <c r="B19527" i="132" s="1"/>
  <c r="B19528" i="132" s="1"/>
  <c r="B19529" i="132" s="1"/>
  <c r="B19530" i="132" s="1"/>
  <c r="B19531" i="132" s="1"/>
  <c r="B19532" i="132" s="1"/>
  <c r="B19533" i="132" s="1"/>
  <c r="B19534" i="132" s="1"/>
  <c r="B19535" i="132" s="1"/>
  <c r="B19536" i="132" s="1"/>
  <c r="B19537" i="132" s="1"/>
  <c r="B19538" i="132" s="1"/>
  <c r="B19539" i="132" s="1"/>
  <c r="B19540" i="132" s="1"/>
  <c r="B19541" i="132" s="1"/>
  <c r="B19542" i="132" s="1"/>
  <c r="B19543" i="132" s="1"/>
  <c r="B19544" i="132" s="1"/>
  <c r="B19545" i="132" s="1"/>
  <c r="B19546" i="132" s="1"/>
  <c r="B19547" i="132" s="1"/>
  <c r="B19548" i="132" s="1"/>
  <c r="B19549" i="132" s="1"/>
  <c r="B19550" i="132" s="1"/>
  <c r="B19551" i="132" s="1"/>
  <c r="B19552" i="132" s="1"/>
  <c r="B19553" i="132" s="1"/>
  <c r="B19554" i="132" s="1"/>
  <c r="B19555" i="132" s="1"/>
  <c r="B19556" i="132" s="1"/>
  <c r="B19557" i="132" s="1"/>
  <c r="B19558" i="132" s="1"/>
  <c r="B19559" i="132" s="1"/>
  <c r="B19560" i="132" s="1"/>
  <c r="B19561" i="132" s="1"/>
  <c r="B19562" i="132" s="1"/>
  <c r="B19563" i="132" s="1"/>
  <c r="B19564" i="132" s="1"/>
  <c r="B19565" i="132" s="1"/>
  <c r="B19566" i="132" s="1"/>
  <c r="B19567" i="132" s="1"/>
  <c r="B19568" i="132" s="1"/>
  <c r="B19569" i="132" s="1"/>
  <c r="B19570" i="132" s="1"/>
  <c r="B19571" i="132" s="1"/>
  <c r="B19572" i="132" s="1"/>
  <c r="B19573" i="132" s="1"/>
  <c r="B19574" i="132" s="1"/>
  <c r="B19575" i="132" s="1"/>
  <c r="B19576" i="132" s="1"/>
  <c r="B19577" i="132" s="1"/>
  <c r="B19578" i="132" s="1"/>
  <c r="B19579" i="132" s="1"/>
  <c r="B19580" i="132" s="1"/>
  <c r="B19581" i="132" s="1"/>
  <c r="B19582" i="132" s="1"/>
  <c r="B19583" i="132" s="1"/>
  <c r="B19584" i="132" s="1"/>
  <c r="B19585" i="132" s="1"/>
  <c r="B19586" i="132" s="1"/>
  <c r="B19587" i="132" s="1"/>
  <c r="B19588" i="132" s="1"/>
  <c r="B19589" i="132" s="1"/>
  <c r="B19590" i="132" s="1"/>
  <c r="B19591" i="132" s="1"/>
  <c r="B19592" i="132" s="1"/>
  <c r="B19593" i="132" s="1"/>
  <c r="B19594" i="132" s="1"/>
  <c r="B19595" i="132" s="1"/>
  <c r="B19596" i="132" s="1"/>
  <c r="B19597" i="132" s="1"/>
  <c r="B19598" i="132" s="1"/>
  <c r="B19599" i="132" s="1"/>
  <c r="B19600" i="132" s="1"/>
  <c r="B19601" i="132" s="1"/>
  <c r="B19602" i="132" s="1"/>
  <c r="B19603" i="132" s="1"/>
  <c r="B19604" i="132" s="1"/>
  <c r="B19605" i="132" s="1"/>
  <c r="B19606" i="132" s="1"/>
  <c r="B19607" i="132" s="1"/>
  <c r="B19608" i="132" s="1"/>
  <c r="B19609" i="132" s="1"/>
  <c r="B19610" i="132" s="1"/>
  <c r="B19611" i="132" s="1"/>
  <c r="B19612" i="132" s="1"/>
  <c r="B19613" i="132" s="1"/>
  <c r="B19614" i="132" s="1"/>
  <c r="B19615" i="132" s="1"/>
  <c r="B19616" i="132" s="1"/>
  <c r="B19617" i="132" s="1"/>
  <c r="B19618" i="132" s="1"/>
  <c r="B19619" i="132" s="1"/>
  <c r="B19620" i="132" s="1"/>
  <c r="B19621" i="132" s="1"/>
  <c r="B19622" i="132" s="1"/>
  <c r="B19623" i="132" s="1"/>
  <c r="B19624" i="132" s="1"/>
  <c r="B19625" i="132" s="1"/>
  <c r="B19626" i="132" s="1"/>
  <c r="B19627" i="132" s="1"/>
  <c r="B19628" i="132" s="1"/>
  <c r="B19629" i="132" s="1"/>
  <c r="B19630" i="132" s="1"/>
  <c r="B19631" i="132" s="1"/>
  <c r="B19632" i="132" s="1"/>
  <c r="B19633" i="132" s="1"/>
  <c r="B19634" i="132" s="1"/>
  <c r="B19635" i="132" s="1"/>
  <c r="B19636" i="132" s="1"/>
  <c r="B19637" i="132" s="1"/>
  <c r="B19638" i="132" s="1"/>
  <c r="B19639" i="132" s="1"/>
  <c r="B19640" i="132" s="1"/>
  <c r="B19641" i="132" s="1"/>
  <c r="B19642" i="132" s="1"/>
  <c r="B19643" i="132" s="1"/>
  <c r="B19644" i="132" s="1"/>
  <c r="B19645" i="132" s="1"/>
  <c r="B19646" i="132" s="1"/>
  <c r="B19647" i="132" s="1"/>
  <c r="B19648" i="132" s="1"/>
  <c r="B19649" i="132" s="1"/>
  <c r="B19650" i="132" s="1"/>
  <c r="B19651" i="132" s="1"/>
  <c r="B19652" i="132" s="1"/>
  <c r="B19653" i="132" s="1"/>
  <c r="B19654" i="132" s="1"/>
  <c r="B19655" i="132" s="1"/>
  <c r="B19656" i="132" s="1"/>
  <c r="B19657" i="132" s="1"/>
  <c r="B19658" i="132" s="1"/>
  <c r="B19659" i="132" s="1"/>
  <c r="B19660" i="132" s="1"/>
  <c r="B19661" i="132" s="1"/>
  <c r="B19662" i="132" s="1"/>
  <c r="B19663" i="132" s="1"/>
  <c r="B19664" i="132" s="1"/>
  <c r="B19665" i="132" s="1"/>
  <c r="B19666" i="132" s="1"/>
  <c r="B19667" i="132" s="1"/>
  <c r="B19668" i="132" s="1"/>
  <c r="B19669" i="132" s="1"/>
  <c r="B19670" i="132" s="1"/>
  <c r="B19671" i="132" s="1"/>
  <c r="B19672" i="132" s="1"/>
  <c r="B19673" i="132" s="1"/>
  <c r="B19674" i="132" s="1"/>
  <c r="B19675" i="132" s="1"/>
  <c r="B19676" i="132" s="1"/>
  <c r="B19677" i="132" s="1"/>
  <c r="B19678" i="132" s="1"/>
  <c r="B19679" i="132" s="1"/>
  <c r="B19680" i="132" s="1"/>
  <c r="B19681" i="132" s="1"/>
  <c r="B19682" i="132" s="1"/>
  <c r="B19683" i="132" s="1"/>
  <c r="B19684" i="132" s="1"/>
  <c r="B19685" i="132" s="1"/>
  <c r="B19686" i="132" s="1"/>
  <c r="B19687" i="132" s="1"/>
  <c r="B19688" i="132" s="1"/>
  <c r="B19689" i="132" s="1"/>
  <c r="B19690" i="132" s="1"/>
  <c r="B19691" i="132" s="1"/>
  <c r="B19692" i="132" s="1"/>
  <c r="B19693" i="132" s="1"/>
  <c r="B19694" i="132" s="1"/>
  <c r="B19695" i="132" s="1"/>
  <c r="B19696" i="132" s="1"/>
  <c r="B19697" i="132" s="1"/>
  <c r="B19698" i="132" s="1"/>
  <c r="B19699" i="132" s="1"/>
  <c r="B19700" i="132" s="1"/>
  <c r="B19701" i="132" s="1"/>
  <c r="B19702" i="132" s="1"/>
  <c r="B19703" i="132" s="1"/>
  <c r="B19704" i="132" s="1"/>
  <c r="B19705" i="132" s="1"/>
  <c r="B19706" i="132" s="1"/>
  <c r="B19707" i="132" s="1"/>
  <c r="B19708" i="132" s="1"/>
  <c r="B19709" i="132" s="1"/>
  <c r="B19710" i="132" s="1"/>
  <c r="B19711" i="132" s="1"/>
  <c r="B19712" i="132" s="1"/>
  <c r="B19713" i="132" s="1"/>
  <c r="B19714" i="132" s="1"/>
  <c r="B19715" i="132" s="1"/>
  <c r="B19716" i="132" s="1"/>
  <c r="B19717" i="132" s="1"/>
  <c r="B19718" i="132" s="1"/>
  <c r="B19719" i="132" s="1"/>
  <c r="B19720" i="132" s="1"/>
  <c r="B19721" i="132" s="1"/>
  <c r="B19722" i="132" s="1"/>
  <c r="B19723" i="132" s="1"/>
  <c r="B19724" i="132" s="1"/>
  <c r="B19725" i="132" s="1"/>
  <c r="B19726" i="132" s="1"/>
  <c r="B19727" i="132" s="1"/>
  <c r="B19728" i="132" s="1"/>
  <c r="B19729" i="132" s="1"/>
  <c r="B19730" i="132" s="1"/>
  <c r="B19731" i="132" s="1"/>
  <c r="B19732" i="132" s="1"/>
  <c r="B19733" i="132" s="1"/>
  <c r="B19734" i="132" s="1"/>
  <c r="B19735" i="132" s="1"/>
  <c r="B19736" i="132" s="1"/>
  <c r="B19737" i="132" s="1"/>
  <c r="B19738" i="132" s="1"/>
  <c r="B19739" i="132" s="1"/>
  <c r="B19740" i="132" s="1"/>
  <c r="B19741" i="132" s="1"/>
  <c r="B19742" i="132" s="1"/>
  <c r="B19743" i="132" s="1"/>
  <c r="B19744" i="132" s="1"/>
  <c r="B19745" i="132" s="1"/>
  <c r="B19746" i="132" s="1"/>
  <c r="B19747" i="132" s="1"/>
  <c r="B19748" i="132" s="1"/>
  <c r="B19749" i="132" s="1"/>
  <c r="B19750" i="132" s="1"/>
  <c r="B19751" i="132" s="1"/>
  <c r="B19752" i="132" s="1"/>
  <c r="B19753" i="132" s="1"/>
  <c r="B19754" i="132" s="1"/>
  <c r="B19755" i="132" s="1"/>
  <c r="B19756" i="132" s="1"/>
  <c r="B19757" i="132" s="1"/>
  <c r="B19758" i="132" s="1"/>
  <c r="B19759" i="132" s="1"/>
  <c r="B19760" i="132" s="1"/>
  <c r="B19761" i="132" s="1"/>
  <c r="B19762" i="132" s="1"/>
  <c r="B19763" i="132" s="1"/>
  <c r="B19764" i="132" s="1"/>
  <c r="B19765" i="132" s="1"/>
  <c r="B19766" i="132" s="1"/>
  <c r="B19767" i="132" s="1"/>
  <c r="B19768" i="132" s="1"/>
  <c r="B19769" i="132" s="1"/>
  <c r="B19770" i="132" s="1"/>
  <c r="B19771" i="132" s="1"/>
  <c r="B19772" i="132" s="1"/>
  <c r="B19773" i="132" s="1"/>
  <c r="B19774" i="132" s="1"/>
  <c r="B19775" i="132" s="1"/>
  <c r="B19776" i="132" s="1"/>
  <c r="B19777" i="132" s="1"/>
  <c r="B19778" i="132" s="1"/>
  <c r="B19779" i="132" s="1"/>
  <c r="B19780" i="132" s="1"/>
  <c r="B19781" i="132" s="1"/>
  <c r="B19782" i="132" s="1"/>
  <c r="B19783" i="132" s="1"/>
  <c r="B19784" i="132" s="1"/>
  <c r="B19785" i="132" s="1"/>
  <c r="B19786" i="132" s="1"/>
  <c r="B19787" i="132" s="1"/>
  <c r="B19788" i="132" s="1"/>
  <c r="B19789" i="132" s="1"/>
  <c r="B19790" i="132" s="1"/>
  <c r="B19791" i="132" s="1"/>
  <c r="B19792" i="132" s="1"/>
  <c r="B19793" i="132" s="1"/>
  <c r="B19794" i="132" s="1"/>
  <c r="B19795" i="132" s="1"/>
  <c r="B19796" i="132" s="1"/>
  <c r="B19797" i="132" s="1"/>
  <c r="B19798" i="132" s="1"/>
  <c r="B19799" i="132" s="1"/>
  <c r="B19800" i="132" s="1"/>
  <c r="B19801" i="132" s="1"/>
  <c r="B19802" i="132" s="1"/>
  <c r="B19803" i="132" s="1"/>
  <c r="B19804" i="132" s="1"/>
  <c r="B19805" i="132" s="1"/>
  <c r="B19806" i="132" s="1"/>
  <c r="B19807" i="132" s="1"/>
  <c r="B19808" i="132" s="1"/>
  <c r="B19809" i="132" s="1"/>
  <c r="B19810" i="132" s="1"/>
  <c r="B19811" i="132" s="1"/>
  <c r="B19812" i="132" s="1"/>
  <c r="B19813" i="132" s="1"/>
  <c r="B19814" i="132" s="1"/>
  <c r="B19815" i="132" s="1"/>
  <c r="B19816" i="132" s="1"/>
  <c r="B19817" i="132" s="1"/>
  <c r="B19818" i="132" s="1"/>
  <c r="B19819" i="132" s="1"/>
  <c r="B19820" i="132" s="1"/>
  <c r="B19821" i="132" s="1"/>
  <c r="B19822" i="132" s="1"/>
  <c r="B19823" i="132" s="1"/>
  <c r="B19824" i="132" s="1"/>
  <c r="B19825" i="132" s="1"/>
  <c r="B19826" i="132" s="1"/>
  <c r="B19827" i="132" s="1"/>
  <c r="B19828" i="132" s="1"/>
  <c r="B19829" i="132" s="1"/>
  <c r="B19830" i="132" s="1"/>
  <c r="B19831" i="132" s="1"/>
  <c r="B19832" i="132" s="1"/>
  <c r="B19833" i="132" s="1"/>
  <c r="B19834" i="132" s="1"/>
  <c r="B19835" i="132" s="1"/>
  <c r="B19836" i="132" s="1"/>
  <c r="B19837" i="132" s="1"/>
  <c r="B19838" i="132" s="1"/>
  <c r="B19839" i="132" s="1"/>
  <c r="B19840" i="132" s="1"/>
  <c r="B19841" i="132" s="1"/>
  <c r="B19842" i="132" s="1"/>
  <c r="B19843" i="132" s="1"/>
  <c r="B19844" i="132" s="1"/>
  <c r="B19845" i="132" s="1"/>
  <c r="B19846" i="132" s="1"/>
  <c r="B19847" i="132" s="1"/>
  <c r="B19848" i="132" s="1"/>
  <c r="B19849" i="132" s="1"/>
  <c r="B19850" i="132" s="1"/>
  <c r="B19851" i="132" s="1"/>
  <c r="B19852" i="132" s="1"/>
  <c r="B19853" i="132" s="1"/>
  <c r="B19854" i="132" s="1"/>
  <c r="B19855" i="132" s="1"/>
  <c r="B19856" i="132" s="1"/>
  <c r="B19857" i="132" s="1"/>
  <c r="B19858" i="132" s="1"/>
  <c r="B19859" i="132" s="1"/>
  <c r="B19860" i="132" s="1"/>
  <c r="B19861" i="132" s="1"/>
  <c r="B19862" i="132" s="1"/>
  <c r="B19863" i="132" s="1"/>
  <c r="B19864" i="132" s="1"/>
  <c r="B19865" i="132" s="1"/>
  <c r="B19866" i="132" s="1"/>
  <c r="B19867" i="132" s="1"/>
  <c r="B19868" i="132" s="1"/>
  <c r="B19869" i="132" s="1"/>
  <c r="B19870" i="132" s="1"/>
  <c r="B19871" i="132" s="1"/>
  <c r="B19872" i="132" s="1"/>
  <c r="B19873" i="132" s="1"/>
  <c r="B19874" i="132" s="1"/>
  <c r="B19875" i="132" s="1"/>
  <c r="B19876" i="132" s="1"/>
  <c r="B19877" i="132" s="1"/>
  <c r="B19878" i="132" s="1"/>
  <c r="B19879" i="132" s="1"/>
  <c r="B19880" i="132" s="1"/>
  <c r="B19881" i="132" s="1"/>
  <c r="B19882" i="132" s="1"/>
  <c r="B19883" i="132" s="1"/>
  <c r="B19884" i="132" s="1"/>
  <c r="B19885" i="132" s="1"/>
  <c r="B19886" i="132" s="1"/>
  <c r="B19887" i="132" s="1"/>
  <c r="B19888" i="132" s="1"/>
  <c r="B19889" i="132" s="1"/>
  <c r="B19890" i="132" s="1"/>
  <c r="B19891" i="132" s="1"/>
  <c r="B19892" i="132" s="1"/>
  <c r="B19893" i="132" s="1"/>
  <c r="B19894" i="132" s="1"/>
  <c r="B19895" i="132" s="1"/>
  <c r="B19896" i="132" s="1"/>
  <c r="B19897" i="132" s="1"/>
  <c r="B19898" i="132" s="1"/>
  <c r="B19899" i="132" s="1"/>
  <c r="B19900" i="132" s="1"/>
  <c r="B19901" i="132" s="1"/>
  <c r="B19902" i="132" s="1"/>
  <c r="B19903" i="132" s="1"/>
  <c r="B19904" i="132" s="1"/>
  <c r="B19905" i="132" s="1"/>
  <c r="B19906" i="132" s="1"/>
  <c r="B19907" i="132" s="1"/>
  <c r="B19908" i="132" s="1"/>
  <c r="B19909" i="132" s="1"/>
  <c r="B19910" i="132" s="1"/>
  <c r="B19911" i="132" s="1"/>
  <c r="B19912" i="132" s="1"/>
  <c r="B19913" i="132" s="1"/>
  <c r="B19914" i="132" s="1"/>
  <c r="B19915" i="132" s="1"/>
  <c r="B19916" i="132" s="1"/>
  <c r="B19917" i="132" s="1"/>
  <c r="B19918" i="132" s="1"/>
  <c r="B19919" i="132" s="1"/>
  <c r="B19920" i="132" s="1"/>
  <c r="B19921" i="132" s="1"/>
  <c r="B19922" i="132" s="1"/>
  <c r="B19923" i="132" s="1"/>
  <c r="B19924" i="132" s="1"/>
  <c r="B19925" i="132" s="1"/>
  <c r="B19926" i="132" s="1"/>
  <c r="B19927" i="132" s="1"/>
  <c r="B19928" i="132" s="1"/>
  <c r="B19929" i="132" s="1"/>
  <c r="B19930" i="132" s="1"/>
  <c r="B19931" i="132" s="1"/>
  <c r="B19932" i="132" s="1"/>
  <c r="B19933" i="132" s="1"/>
  <c r="B19934" i="132" s="1"/>
  <c r="B19935" i="132" s="1"/>
  <c r="B19936" i="132" s="1"/>
  <c r="B19937" i="132" s="1"/>
  <c r="B19938" i="132" s="1"/>
  <c r="B19939" i="132" s="1"/>
  <c r="B19940" i="132" s="1"/>
  <c r="B19941" i="132" s="1"/>
  <c r="B19942" i="132" s="1"/>
  <c r="B19943" i="132" s="1"/>
  <c r="B19944" i="132" s="1"/>
  <c r="B19945" i="132" s="1"/>
  <c r="B19946" i="132" s="1"/>
  <c r="B19947" i="132" s="1"/>
  <c r="B19948" i="132" s="1"/>
  <c r="B19949" i="132" s="1"/>
  <c r="B19950" i="132" s="1"/>
  <c r="B19951" i="132" s="1"/>
  <c r="B19952" i="132" s="1"/>
  <c r="B19953" i="132" s="1"/>
  <c r="B19954" i="132" s="1"/>
  <c r="B19955" i="132" s="1"/>
  <c r="B19956" i="132" s="1"/>
  <c r="B19957" i="132" s="1"/>
  <c r="B19958" i="132" s="1"/>
  <c r="B19959" i="132" s="1"/>
  <c r="B19960" i="132" s="1"/>
  <c r="B19961" i="132" s="1"/>
  <c r="B19962" i="132" s="1"/>
  <c r="B19963" i="132" s="1"/>
  <c r="B19964" i="132" s="1"/>
  <c r="B19965" i="132" s="1"/>
  <c r="B19966" i="132" s="1"/>
  <c r="B19967" i="132" s="1"/>
  <c r="B19968" i="132" s="1"/>
  <c r="B19969" i="132" s="1"/>
  <c r="B19970" i="132" s="1"/>
  <c r="B19971" i="132" s="1"/>
  <c r="B19972" i="132" s="1"/>
  <c r="B19973" i="132" s="1"/>
  <c r="B19974" i="132" s="1"/>
  <c r="B19975" i="132" s="1"/>
  <c r="B19976" i="132" s="1"/>
  <c r="B19977" i="132" s="1"/>
  <c r="B19978" i="132" s="1"/>
  <c r="B19979" i="132" s="1"/>
  <c r="B19980" i="132" s="1"/>
  <c r="B19981" i="132" s="1"/>
  <c r="B19982" i="132" s="1"/>
  <c r="B19983" i="132" s="1"/>
  <c r="B19984" i="132" s="1"/>
  <c r="B19985" i="132" s="1"/>
  <c r="B19986" i="132" s="1"/>
  <c r="B19987" i="132" s="1"/>
  <c r="B19988" i="132" s="1"/>
  <c r="B19989" i="132" s="1"/>
  <c r="B19990" i="132" s="1"/>
  <c r="B19991" i="132" s="1"/>
  <c r="B19992" i="132" s="1"/>
  <c r="B19993" i="132" s="1"/>
  <c r="B19994" i="132" s="1"/>
  <c r="B19995" i="132" s="1"/>
  <c r="B19996" i="132" s="1"/>
  <c r="B19997" i="132" s="1"/>
  <c r="B19998" i="132" s="1"/>
  <c r="B19999" i="132" s="1"/>
  <c r="B20000" i="132" s="1"/>
  <c r="B10002" i="132"/>
  <c r="B10001" i="132"/>
  <c r="P2355" i="108" l="1"/>
  <c r="P2354" i="108"/>
  <c r="D2355" i="108"/>
  <c r="E2355" i="108" s="1"/>
  <c r="D2354" i="108"/>
  <c r="E2354" i="108" s="1"/>
  <c r="L36" i="121" l="1"/>
  <c r="BD34" i="121"/>
  <c r="AJ34" i="121"/>
  <c r="AS34" i="121" s="1"/>
  <c r="AI34" i="121"/>
  <c r="U34" i="121"/>
  <c r="Q34" i="121"/>
  <c r="AO34" i="121" s="1"/>
  <c r="BD33" i="121"/>
  <c r="AJ33" i="121"/>
  <c r="AI33" i="121"/>
  <c r="U33" i="121"/>
  <c r="Q33" i="121"/>
  <c r="M33" i="121" s="1"/>
  <c r="BD32" i="121"/>
  <c r="AJ32" i="121"/>
  <c r="AS32" i="121" s="1"/>
  <c r="AI32" i="121"/>
  <c r="U32" i="121"/>
  <c r="Q32" i="121"/>
  <c r="M32" i="121" s="1"/>
  <c r="T32" i="121" s="1"/>
  <c r="BD31" i="121"/>
  <c r="AJ31" i="121"/>
  <c r="AI31" i="121"/>
  <c r="U31" i="121"/>
  <c r="Q31" i="121"/>
  <c r="AO31" i="121" s="1"/>
  <c r="BD30" i="121"/>
  <c r="AJ30" i="121"/>
  <c r="AS30" i="121" s="1"/>
  <c r="AI30" i="121"/>
  <c r="U30" i="121"/>
  <c r="Q30" i="121"/>
  <c r="BD29" i="121"/>
  <c r="AJ29" i="121"/>
  <c r="AI29" i="121"/>
  <c r="U29" i="121"/>
  <c r="Q29" i="121"/>
  <c r="AO29" i="121" s="1"/>
  <c r="BD28" i="121"/>
  <c r="AJ28" i="121"/>
  <c r="AI28" i="121"/>
  <c r="U28" i="121"/>
  <c r="Q28" i="121"/>
  <c r="AO28" i="121" s="1"/>
  <c r="BD27" i="121"/>
  <c r="AJ27" i="121"/>
  <c r="AI27" i="121"/>
  <c r="U27" i="121"/>
  <c r="Q27" i="121"/>
  <c r="BD26" i="121"/>
  <c r="AJ26" i="121"/>
  <c r="AS26" i="121" s="1"/>
  <c r="AI26" i="121"/>
  <c r="U26" i="121"/>
  <c r="Q26" i="121"/>
  <c r="BD25" i="121"/>
  <c r="AJ25" i="121"/>
  <c r="AI25" i="121"/>
  <c r="U25" i="121"/>
  <c r="Q25" i="121"/>
  <c r="BD24" i="121"/>
  <c r="AJ24" i="121"/>
  <c r="AS24" i="121" s="1"/>
  <c r="AI24" i="121"/>
  <c r="U24" i="121"/>
  <c r="Q24" i="121"/>
  <c r="BD23" i="121"/>
  <c r="AJ23" i="121"/>
  <c r="AI23" i="121"/>
  <c r="U23" i="121"/>
  <c r="Q23" i="121"/>
  <c r="BD22" i="121"/>
  <c r="AJ22" i="121"/>
  <c r="AS22" i="121" s="1"/>
  <c r="AI22" i="121"/>
  <c r="U22" i="121"/>
  <c r="Q22" i="121"/>
  <c r="BD21" i="121"/>
  <c r="AJ21" i="121"/>
  <c r="AI21" i="121"/>
  <c r="U21" i="121"/>
  <c r="Q21" i="121"/>
  <c r="BD20" i="121"/>
  <c r="AJ20" i="121"/>
  <c r="AS20" i="121" s="1"/>
  <c r="AI20" i="121"/>
  <c r="U20" i="121"/>
  <c r="Q20" i="121"/>
  <c r="BD19" i="121"/>
  <c r="AJ19" i="121"/>
  <c r="AS19" i="121" s="1"/>
  <c r="AI19" i="121"/>
  <c r="U19" i="121"/>
  <c r="Q19" i="121"/>
  <c r="BD18" i="121"/>
  <c r="AJ18" i="121"/>
  <c r="AS18" i="121" s="1"/>
  <c r="AI18" i="121"/>
  <c r="U18" i="121"/>
  <c r="Q18" i="121"/>
  <c r="M18" i="121" s="1"/>
  <c r="BD17" i="121"/>
  <c r="AJ17" i="121"/>
  <c r="AS17" i="121" s="1"/>
  <c r="AI17" i="121"/>
  <c r="U17" i="121"/>
  <c r="Q17" i="121"/>
  <c r="AO17" i="121" s="1"/>
  <c r="AK17" i="121" s="1"/>
  <c r="BD16" i="121"/>
  <c r="AJ16" i="121"/>
  <c r="AI16" i="121"/>
  <c r="U16" i="121"/>
  <c r="Q16" i="121"/>
  <c r="AO16" i="121" s="1"/>
  <c r="BC10" i="121"/>
  <c r="BB10" i="121"/>
  <c r="J7" i="121"/>
  <c r="M17" i="121" l="1"/>
  <c r="AO32" i="121"/>
  <c r="AK32" i="121" s="1"/>
  <c r="AQ32" i="121" s="1"/>
  <c r="M28" i="121"/>
  <c r="Z28" i="121" s="1"/>
  <c r="M31" i="121"/>
  <c r="Z31" i="121" s="1"/>
  <c r="M34" i="121"/>
  <c r="T34" i="121" s="1"/>
  <c r="AK34" i="121"/>
  <c r="AP34" i="121" s="1"/>
  <c r="R28" i="121"/>
  <c r="R31" i="121"/>
  <c r="R33" i="121"/>
  <c r="M29" i="121"/>
  <c r="Z29" i="121" s="1"/>
  <c r="AJ36" i="121"/>
  <c r="M16" i="121"/>
  <c r="Z16" i="121" s="1"/>
  <c r="U36" i="121"/>
  <c r="Z18" i="121"/>
  <c r="T18" i="121"/>
  <c r="AK16" i="121"/>
  <c r="AP16" i="121" s="1"/>
  <c r="AQ17" i="121"/>
  <c r="AO21" i="121"/>
  <c r="M21" i="121"/>
  <c r="R21" i="121" s="1"/>
  <c r="AO22" i="121"/>
  <c r="M22" i="121"/>
  <c r="R22" i="121" s="1"/>
  <c r="AO24" i="121"/>
  <c r="M24" i="121"/>
  <c r="R24" i="121" s="1"/>
  <c r="AO26" i="121"/>
  <c r="M26" i="121"/>
  <c r="AO30" i="121"/>
  <c r="M30" i="121"/>
  <c r="R30" i="121" s="1"/>
  <c r="AP17" i="121"/>
  <c r="AO20" i="121"/>
  <c r="AK28" i="121"/>
  <c r="AP28" i="121" s="1"/>
  <c r="AK29" i="121"/>
  <c r="AQ29" i="121" s="1"/>
  <c r="Z33" i="121"/>
  <c r="T33" i="121"/>
  <c r="AS16" i="121"/>
  <c r="R18" i="121"/>
  <c r="AK31" i="121"/>
  <c r="AQ31" i="121" s="1"/>
  <c r="R32" i="121"/>
  <c r="Z32" i="121"/>
  <c r="AO18" i="121"/>
  <c r="AO19" i="121"/>
  <c r="M19" i="121"/>
  <c r="M20" i="121"/>
  <c r="R20" i="121" s="1"/>
  <c r="AS21" i="121"/>
  <c r="M23" i="121"/>
  <c r="R23" i="121" s="1"/>
  <c r="AO23" i="121"/>
  <c r="AS23" i="121"/>
  <c r="M25" i="121"/>
  <c r="AO25" i="121"/>
  <c r="AS25" i="121"/>
  <c r="M27" i="121"/>
  <c r="AO27" i="121"/>
  <c r="AS27" i="121"/>
  <c r="AS28" i="121"/>
  <c r="AS29" i="121"/>
  <c r="AS31" i="121"/>
  <c r="AO33" i="121"/>
  <c r="AS33" i="121"/>
  <c r="T31" i="121" l="1"/>
  <c r="AQ34" i="121"/>
  <c r="AR34" i="121" s="1"/>
  <c r="AT34" i="121" s="1"/>
  <c r="AQ16" i="121"/>
  <c r="AR16" i="121" s="1"/>
  <c r="R17" i="121"/>
  <c r="Z34" i="121"/>
  <c r="Z17" i="121"/>
  <c r="T17" i="121"/>
  <c r="AP32" i="121"/>
  <c r="T28" i="121"/>
  <c r="R34" i="121"/>
  <c r="AP31" i="121"/>
  <c r="T16" i="121"/>
  <c r="R29" i="121"/>
  <c r="T29" i="121"/>
  <c r="R16" i="121"/>
  <c r="AR29" i="121"/>
  <c r="AT29" i="121" s="1"/>
  <c r="Z27" i="121"/>
  <c r="T27" i="121"/>
  <c r="AK18" i="121"/>
  <c r="AQ18" i="121" s="1"/>
  <c r="AR31" i="121"/>
  <c r="AT31" i="121" s="1"/>
  <c r="AQ28" i="121"/>
  <c r="T26" i="121"/>
  <c r="Z26" i="121"/>
  <c r="AK23" i="121"/>
  <c r="AQ23" i="121" s="1"/>
  <c r="Z20" i="121"/>
  <c r="T20" i="121"/>
  <c r="AR32" i="121"/>
  <c r="AT32" i="121" s="1"/>
  <c r="AK20" i="121"/>
  <c r="AQ20" i="121" s="1"/>
  <c r="T30" i="121"/>
  <c r="Z30" i="121"/>
  <c r="AK26" i="121"/>
  <c r="AQ26" i="121" s="1"/>
  <c r="T24" i="121"/>
  <c r="Z24" i="121"/>
  <c r="Z21" i="121"/>
  <c r="T21" i="121"/>
  <c r="AK25" i="121"/>
  <c r="AQ25" i="121" s="1"/>
  <c r="Z23" i="121"/>
  <c r="T23" i="121"/>
  <c r="T19" i="121"/>
  <c r="Z19" i="121"/>
  <c r="R19" i="121"/>
  <c r="AS36" i="121"/>
  <c r="AK30" i="121"/>
  <c r="AQ30" i="121" s="1"/>
  <c r="R27" i="121"/>
  <c r="AK24" i="121"/>
  <c r="AQ24" i="121" s="1"/>
  <c r="T22" i="121"/>
  <c r="Z22" i="121"/>
  <c r="AK21" i="121"/>
  <c r="AQ21" i="121" s="1"/>
  <c r="AK33" i="121"/>
  <c r="AQ33" i="121" s="1"/>
  <c r="AK27" i="121"/>
  <c r="AQ27" i="121" s="1"/>
  <c r="Z25" i="121"/>
  <c r="T25" i="121"/>
  <c r="AK19" i="121"/>
  <c r="AQ19" i="121" s="1"/>
  <c r="AP29" i="121"/>
  <c r="R26" i="121"/>
  <c r="R25" i="121"/>
  <c r="AK22" i="121"/>
  <c r="AQ22" i="121" s="1"/>
  <c r="AR17" i="121"/>
  <c r="AT17" i="121" s="1"/>
  <c r="AP22" i="121" l="1"/>
  <c r="AP25" i="121"/>
  <c r="AU34" i="121"/>
  <c r="AV34" i="121"/>
  <c r="AP27" i="121"/>
  <c r="AP24" i="121"/>
  <c r="AP26" i="121"/>
  <c r="AQ36" i="121"/>
  <c r="AK36" i="121" s="1"/>
  <c r="AK11" i="121" s="1"/>
  <c r="AP19" i="121"/>
  <c r="T36" i="121"/>
  <c r="AP30" i="121"/>
  <c r="AU31" i="121"/>
  <c r="AV31" i="121"/>
  <c r="AU32" i="121"/>
  <c r="AV32" i="121"/>
  <c r="AU29" i="121"/>
  <c r="AV29" i="121"/>
  <c r="AU17" i="121"/>
  <c r="AV17" i="121"/>
  <c r="AR21" i="121"/>
  <c r="AT21" i="121" s="1"/>
  <c r="AR22" i="121"/>
  <c r="AT22" i="121" s="1"/>
  <c r="AR19" i="121"/>
  <c r="AT19" i="121" s="1"/>
  <c r="AR33" i="121"/>
  <c r="AT33" i="121" s="1"/>
  <c r="AP21" i="121"/>
  <c r="AR30" i="121"/>
  <c r="AT30" i="121" s="1"/>
  <c r="S36" i="121"/>
  <c r="M36" i="121" s="1"/>
  <c r="M11" i="121" s="1"/>
  <c r="AR26" i="121"/>
  <c r="AT26" i="121" s="1"/>
  <c r="AR20" i="121"/>
  <c r="AT20" i="121" s="1"/>
  <c r="AP23" i="121"/>
  <c r="AR27" i="121"/>
  <c r="AT27" i="121" s="1"/>
  <c r="AP33" i="121"/>
  <c r="AT16" i="121"/>
  <c r="AR24" i="121"/>
  <c r="AT24" i="121" s="1"/>
  <c r="AR25" i="121"/>
  <c r="AT25" i="121" s="1"/>
  <c r="AP20" i="121"/>
  <c r="AP18" i="121"/>
  <c r="AR23" i="121"/>
  <c r="AT23" i="121" s="1"/>
  <c r="AR28" i="121"/>
  <c r="AT28" i="121" s="1"/>
  <c r="AR18" i="121"/>
  <c r="AT18" i="121" s="1"/>
  <c r="AU28" i="121" l="1"/>
  <c r="AV28" i="121"/>
  <c r="AU27" i="121"/>
  <c r="AV27" i="121"/>
  <c r="AU20" i="121"/>
  <c r="AV20" i="121"/>
  <c r="AU25" i="121"/>
  <c r="AV25" i="121"/>
  <c r="AV26" i="121"/>
  <c r="AU26" i="121"/>
  <c r="AU19" i="121"/>
  <c r="AV19" i="121"/>
  <c r="AU23" i="121"/>
  <c r="AV23" i="121"/>
  <c r="AU33" i="121"/>
  <c r="AV33" i="121"/>
  <c r="AU21" i="121"/>
  <c r="AV21" i="121"/>
  <c r="AV24" i="121"/>
  <c r="AU24" i="121"/>
  <c r="AT36" i="121"/>
  <c r="AV36" i="121" s="1"/>
  <c r="AU16" i="121"/>
  <c r="AV16" i="121"/>
  <c r="AV30" i="121"/>
  <c r="AU30" i="121"/>
  <c r="AV22" i="121"/>
  <c r="AU22" i="121"/>
  <c r="AU18" i="121"/>
  <c r="AV18" i="121"/>
  <c r="AR36" i="121"/>
  <c r="AU36" i="121" l="1"/>
  <c r="AK13" i="121" s="1"/>
  <c r="AJ13" i="121" s="1"/>
  <c r="P2353" i="108" l="1"/>
  <c r="D2353" i="108"/>
  <c r="E2353" i="108" s="1"/>
  <c r="P2352" i="108"/>
  <c r="D2352" i="108"/>
  <c r="E2352" i="108" s="1"/>
  <c r="D2351" i="108"/>
  <c r="E2351" i="108" s="1"/>
  <c r="P2351" i="108"/>
  <c r="P2350" i="108"/>
  <c r="D2350" i="108"/>
  <c r="E2350" i="108" s="1"/>
  <c r="P2349" i="108"/>
  <c r="D2349" i="108"/>
  <c r="E2349" i="108" s="1"/>
  <c r="P2348" i="108"/>
  <c r="D2348" i="108"/>
  <c r="E2348" i="108" s="1"/>
  <c r="P2347" i="108"/>
  <c r="D2347" i="108"/>
  <c r="E2347" i="108" s="1"/>
  <c r="P2346" i="108"/>
  <c r="D2346" i="108"/>
  <c r="E2346" i="108" s="1"/>
  <c r="P2345" i="108"/>
  <c r="D2345" i="108"/>
  <c r="E2345" i="108" s="1"/>
  <c r="P2344" i="108"/>
  <c r="D2344" i="108"/>
  <c r="E2344" i="108" s="1"/>
  <c r="P2343" i="108"/>
  <c r="D2343" i="108"/>
  <c r="E2343" i="108" s="1"/>
  <c r="P2342" i="108"/>
  <c r="D2342" i="108"/>
  <c r="E2342" i="108" s="1"/>
  <c r="P2341" i="108"/>
  <c r="D2341" i="108"/>
  <c r="E2341" i="108" s="1"/>
  <c r="P2340" i="108"/>
  <c r="D2340" i="108"/>
  <c r="E2340" i="108" s="1"/>
  <c r="P2339" i="108"/>
  <c r="D2339" i="108"/>
  <c r="E2339" i="108" s="1"/>
  <c r="P2338" i="108"/>
  <c r="D2338" i="108"/>
  <c r="E2338" i="108" s="1"/>
  <c r="P2337" i="108"/>
  <c r="D2337" i="108"/>
  <c r="E2337" i="108" s="1"/>
  <c r="P2336" i="108"/>
  <c r="D2336" i="108"/>
  <c r="E2336" i="108" s="1"/>
  <c r="P2335" i="108"/>
  <c r="D2335" i="108"/>
  <c r="E2335" i="108" s="1"/>
  <c r="P2334" i="108"/>
  <c r="D2334" i="108"/>
  <c r="E2334" i="108" s="1"/>
  <c r="P2333" i="108"/>
  <c r="D2333" i="108"/>
  <c r="E2333" i="108" s="1"/>
  <c r="P2332" i="108"/>
  <c r="D2332" i="108"/>
  <c r="E2332" i="108" s="1"/>
  <c r="P2331" i="108"/>
  <c r="D2331" i="108"/>
  <c r="E2331" i="108" s="1"/>
  <c r="P2330" i="108"/>
  <c r="D2330" i="108"/>
  <c r="E2330" i="108" s="1"/>
  <c r="P2329" i="108"/>
  <c r="D2329" i="108"/>
  <c r="E2329" i="108" s="1"/>
  <c r="P2328" i="108"/>
  <c r="D2328" i="108"/>
  <c r="E2328" i="108" s="1"/>
  <c r="P2327" i="108"/>
  <c r="D2327" i="108"/>
  <c r="E2327" i="108" s="1"/>
  <c r="P2326" i="108"/>
  <c r="D2326" i="108"/>
  <c r="E2326" i="108" s="1"/>
  <c r="P2325" i="108"/>
  <c r="D2325" i="108"/>
  <c r="E2325" i="108" s="1"/>
  <c r="P2324" i="108"/>
  <c r="D2324" i="108"/>
  <c r="E2324" i="108" s="1"/>
  <c r="P2323" i="108"/>
  <c r="D2323" i="108"/>
  <c r="E2323" i="108" s="1"/>
  <c r="P2322" i="108"/>
  <c r="D2322" i="108"/>
  <c r="E2322" i="108" s="1"/>
  <c r="P2321" i="108"/>
  <c r="D2321" i="108"/>
  <c r="E2321" i="108" s="1"/>
  <c r="P2320" i="108"/>
  <c r="D2320" i="108"/>
  <c r="E2320" i="108" s="1"/>
  <c r="P2319" i="108"/>
  <c r="D2319" i="108"/>
  <c r="E2319" i="108" s="1"/>
  <c r="P2318" i="108"/>
  <c r="D2318" i="108"/>
  <c r="E2318" i="108" s="1"/>
  <c r="P2317" i="108"/>
  <c r="D2317" i="108"/>
  <c r="E2317" i="108" s="1"/>
  <c r="P2316" i="108"/>
  <c r="D2316" i="108"/>
  <c r="E2316" i="108" s="1"/>
  <c r="P2315" i="108"/>
  <c r="G6" i="121" s="1"/>
  <c r="D2315" i="108"/>
  <c r="E2315" i="108" s="1"/>
  <c r="G5" i="121" s="1"/>
  <c r="P2314" i="108"/>
  <c r="D2314" i="108"/>
  <c r="E2314" i="108" s="1"/>
  <c r="P2313" i="108"/>
  <c r="D2313" i="108"/>
  <c r="E2313" i="108" s="1"/>
  <c r="P2312" i="108"/>
  <c r="D2312" i="108"/>
  <c r="E2312" i="108" s="1"/>
  <c r="P2311" i="108"/>
  <c r="D2311" i="108"/>
  <c r="E2311" i="108" s="1"/>
  <c r="P2310" i="108"/>
  <c r="D2310" i="108"/>
  <c r="E2310" i="108" s="1"/>
  <c r="P2309" i="108"/>
  <c r="D2309" i="108"/>
  <c r="E2309" i="108" s="1"/>
  <c r="P2308" i="108"/>
  <c r="D2308" i="108"/>
  <c r="E2308" i="108" s="1"/>
  <c r="P2307" i="108"/>
  <c r="D2307" i="108"/>
  <c r="E2307" i="108" s="1"/>
  <c r="P2306" i="108"/>
  <c r="D2306" i="108"/>
  <c r="E2306" i="108" s="1"/>
  <c r="P2305" i="108"/>
  <c r="D2305" i="108"/>
  <c r="E2305" i="108" s="1"/>
  <c r="P2304" i="108"/>
  <c r="D2304" i="108"/>
  <c r="E2304" i="108" s="1"/>
  <c r="P2303" i="108"/>
  <c r="D2303" i="108"/>
  <c r="E2303" i="108" s="1"/>
  <c r="P2302" i="108"/>
  <c r="D2302" i="108"/>
  <c r="E2302" i="108" s="1"/>
  <c r="P2301" i="108"/>
  <c r="D2301" i="108"/>
  <c r="E2301" i="108" s="1"/>
  <c r="P2300" i="108"/>
  <c r="D2300" i="108"/>
  <c r="E2300" i="108" s="1"/>
  <c r="P2299" i="108"/>
  <c r="D2299" i="108"/>
  <c r="E2299" i="108" s="1"/>
  <c r="P2298" i="108"/>
  <c r="D2298" i="108"/>
  <c r="E2298" i="108" s="1"/>
  <c r="P2297" i="108"/>
  <c r="D2297" i="108"/>
  <c r="E2297" i="108" s="1"/>
  <c r="P2296" i="108"/>
  <c r="D2296" i="108"/>
  <c r="E2296" i="108" s="1"/>
  <c r="P2295" i="108"/>
  <c r="D2295" i="108"/>
  <c r="E2295" i="108" s="1"/>
  <c r="P2294" i="108"/>
  <c r="D2294" i="108"/>
  <c r="E2294" i="108" s="1"/>
  <c r="P2293" i="108"/>
  <c r="D2293" i="108"/>
  <c r="E2293" i="108" s="1"/>
  <c r="P2292" i="108"/>
  <c r="D2292" i="108"/>
  <c r="E2292" i="108" s="1"/>
  <c r="P2291" i="108"/>
  <c r="D2291" i="108"/>
  <c r="E2291" i="108" s="1"/>
  <c r="P2290" i="108"/>
  <c r="D2290" i="108"/>
  <c r="E2290" i="108" s="1"/>
  <c r="P2289" i="108"/>
  <c r="D2289" i="108"/>
  <c r="E2289" i="108" s="1"/>
  <c r="P2288" i="108"/>
  <c r="D2288" i="108"/>
  <c r="E2288" i="108" s="1"/>
  <c r="P2287" i="108"/>
  <c r="D2287" i="108"/>
  <c r="E2287" i="108" s="1"/>
  <c r="P2286" i="108"/>
  <c r="D2286" i="108"/>
  <c r="E2286" i="108" s="1"/>
  <c r="P2285" i="108"/>
  <c r="D2285" i="108"/>
  <c r="E2285" i="108" s="1"/>
  <c r="P2284" i="108"/>
  <c r="D2284" i="108"/>
  <c r="E2284" i="108" s="1"/>
  <c r="P2283" i="108"/>
  <c r="D2283" i="108"/>
  <c r="E2283" i="108" s="1"/>
  <c r="P2282" i="108"/>
  <c r="D2282" i="108"/>
  <c r="E2282" i="108" s="1"/>
  <c r="P2281" i="108"/>
  <c r="D2281" i="108"/>
  <c r="E2281" i="108" s="1"/>
  <c r="P2280" i="108"/>
  <c r="D2280" i="108"/>
  <c r="E2280" i="108" s="1"/>
  <c r="P2279" i="108"/>
  <c r="D2279" i="108"/>
  <c r="E2279" i="108" s="1"/>
  <c r="P2278" i="108"/>
  <c r="D2278" i="108"/>
  <c r="E2278" i="108" s="1"/>
  <c r="P2277" i="108"/>
  <c r="D2277" i="108"/>
  <c r="E2277" i="108" s="1"/>
  <c r="P2276" i="108"/>
  <c r="D2276" i="108"/>
  <c r="E2276" i="108" s="1"/>
  <c r="P2275" i="108"/>
  <c r="D2275" i="108"/>
  <c r="E2275" i="108" s="1"/>
  <c r="P2274" i="108"/>
  <c r="D2274" i="108"/>
  <c r="E2274" i="108" s="1"/>
  <c r="P2273" i="108"/>
  <c r="D2273" i="108"/>
  <c r="E2273" i="108" s="1"/>
  <c r="P2272" i="108"/>
  <c r="D2272" i="108"/>
  <c r="E2272" i="108" s="1"/>
  <c r="P2271" i="108"/>
  <c r="D2271" i="108"/>
  <c r="E2271" i="108" s="1"/>
  <c r="P2270" i="108"/>
  <c r="D2270" i="108"/>
  <c r="E2270" i="108" s="1"/>
  <c r="P2269" i="108"/>
  <c r="D2269" i="108"/>
  <c r="E2269" i="108" s="1"/>
  <c r="P2268" i="108"/>
  <c r="D2268" i="108"/>
  <c r="E2268" i="108" s="1"/>
  <c r="P2267" i="108"/>
  <c r="D2267" i="108"/>
  <c r="E2267" i="108" s="1"/>
  <c r="P2266" i="108"/>
  <c r="D2266" i="108"/>
  <c r="E2266" i="108" s="1"/>
  <c r="P2265" i="108"/>
  <c r="D2265" i="108"/>
  <c r="E2265" i="108" s="1"/>
  <c r="P2264" i="108"/>
  <c r="D2264" i="108"/>
  <c r="E2264" i="108" s="1"/>
  <c r="P2263" i="108"/>
  <c r="D2263" i="108"/>
  <c r="E2263" i="108" s="1"/>
  <c r="P2262" i="108"/>
  <c r="D2262" i="108"/>
  <c r="E2262" i="108" s="1"/>
  <c r="P2261" i="108"/>
  <c r="D2261" i="108"/>
  <c r="E2261" i="108" s="1"/>
  <c r="P2260" i="108"/>
  <c r="D2260" i="108"/>
  <c r="E2260" i="108" s="1"/>
  <c r="P2259" i="108"/>
  <c r="D2259" i="108"/>
  <c r="E2259" i="108" s="1"/>
  <c r="P2258" i="108"/>
  <c r="D2258" i="108"/>
  <c r="E2258" i="108" s="1"/>
  <c r="P2257" i="108"/>
  <c r="D2257" i="108"/>
  <c r="E2257" i="108" s="1"/>
  <c r="P2256" i="108"/>
  <c r="D2256" i="108"/>
  <c r="E2256" i="108" s="1"/>
  <c r="P2255" i="108"/>
  <c r="D2255" i="108"/>
  <c r="E2255" i="108" s="1"/>
  <c r="P2254" i="108"/>
  <c r="D2254" i="108"/>
  <c r="E2254" i="108" s="1"/>
  <c r="P2253" i="108"/>
  <c r="D2253" i="108"/>
  <c r="E2253" i="108" s="1"/>
  <c r="P2252" i="108"/>
  <c r="D2252" i="108"/>
  <c r="E2252" i="108" s="1"/>
  <c r="P2251" i="108"/>
  <c r="D2251" i="108"/>
  <c r="E2251" i="108" s="1"/>
  <c r="P2250" i="108"/>
  <c r="D2250" i="108"/>
  <c r="E2250" i="108" s="1"/>
  <c r="P2249" i="108"/>
  <c r="D2249" i="108"/>
  <c r="E2249" i="108" s="1"/>
  <c r="P2248" i="108"/>
  <c r="D2248" i="108"/>
  <c r="E2248" i="108" s="1"/>
  <c r="P2247" i="108"/>
  <c r="D2247" i="108"/>
  <c r="E2247" i="108" s="1"/>
  <c r="P2246" i="108"/>
  <c r="D2246" i="108"/>
  <c r="E2246" i="108" s="1"/>
  <c r="P2245" i="108"/>
  <c r="D2245" i="108"/>
  <c r="E2245" i="108" s="1"/>
  <c r="P2244" i="108"/>
  <c r="D2244" i="108"/>
  <c r="E2244" i="108" s="1"/>
  <c r="P2243" i="108"/>
  <c r="D2243" i="108"/>
  <c r="E2243" i="108" s="1"/>
  <c r="P2242" i="108"/>
  <c r="D2242" i="108"/>
  <c r="E2242" i="108" s="1"/>
  <c r="P2241" i="108"/>
  <c r="D2241" i="108"/>
  <c r="E2241" i="108" s="1"/>
  <c r="P2240" i="108"/>
  <c r="D2240" i="108"/>
  <c r="E2240" i="108" s="1"/>
  <c r="P2239" i="108"/>
  <c r="D2239" i="108"/>
  <c r="E2239" i="108" s="1"/>
  <c r="P2238" i="108"/>
  <c r="D2238" i="108"/>
  <c r="E2238" i="108" s="1"/>
  <c r="P2237" i="108"/>
  <c r="D2237" i="108"/>
  <c r="E2237" i="108" s="1"/>
  <c r="P2236" i="108"/>
  <c r="D2236" i="108"/>
  <c r="E2236" i="108" s="1"/>
  <c r="P2235" i="108"/>
  <c r="D2235" i="108"/>
  <c r="E2235" i="108" s="1"/>
  <c r="P2234" i="108"/>
  <c r="D2234" i="108"/>
  <c r="E2234" i="108" s="1"/>
  <c r="P2233" i="108"/>
  <c r="D2233" i="108"/>
  <c r="E2233" i="108" s="1"/>
  <c r="P2232" i="108"/>
  <c r="D2232" i="108"/>
  <c r="E2232" i="108" s="1"/>
  <c r="P2231" i="108"/>
  <c r="D2231" i="108"/>
  <c r="E2231" i="108" s="1"/>
  <c r="P2230" i="108"/>
  <c r="D2230" i="108"/>
  <c r="E2230" i="108" s="1"/>
  <c r="P2229" i="108"/>
  <c r="D2229" i="108"/>
  <c r="E2229" i="108" s="1"/>
  <c r="P2228" i="108"/>
  <c r="D2228" i="108"/>
  <c r="E2228" i="108" s="1"/>
  <c r="P2227" i="108"/>
  <c r="D2227" i="108"/>
  <c r="E2227" i="108" s="1"/>
  <c r="P2226" i="108"/>
  <c r="D2226" i="108"/>
  <c r="E2226" i="108" s="1"/>
  <c r="P2225" i="108"/>
  <c r="D2225" i="108"/>
  <c r="E2225" i="108" s="1"/>
  <c r="P2224" i="108"/>
  <c r="D2224" i="108"/>
  <c r="E2224" i="108" s="1"/>
  <c r="P2223" i="108"/>
  <c r="D2223" i="108"/>
  <c r="E2223" i="108" s="1"/>
  <c r="P2222" i="108"/>
  <c r="D2222" i="108"/>
  <c r="E2222" i="108" s="1"/>
  <c r="P2221" i="108"/>
  <c r="D2221" i="108"/>
  <c r="E2221" i="108" s="1"/>
  <c r="P2220" i="108"/>
  <c r="D2220" i="108"/>
  <c r="E2220" i="108" s="1"/>
  <c r="P2219" i="108"/>
  <c r="D2219" i="108"/>
  <c r="E2219" i="108" s="1"/>
  <c r="P2218" i="108"/>
  <c r="D2218" i="108"/>
  <c r="E2218" i="108" s="1"/>
  <c r="P2217" i="108"/>
  <c r="D2217" i="108"/>
  <c r="E2217" i="108" s="1"/>
  <c r="P2216" i="108"/>
  <c r="D2216" i="108"/>
  <c r="E2216" i="108" s="1"/>
  <c r="P2215" i="108"/>
  <c r="D2215" i="108"/>
  <c r="E2215" i="108" s="1"/>
  <c r="P2214" i="108"/>
  <c r="D2214" i="108"/>
  <c r="E2214" i="108" s="1"/>
  <c r="P2213" i="108"/>
  <c r="D2213" i="108"/>
  <c r="E2213" i="108" s="1"/>
  <c r="P2212" i="108"/>
  <c r="D2212" i="108"/>
  <c r="E2212" i="108" s="1"/>
  <c r="P2211" i="108"/>
  <c r="D2211" i="108"/>
  <c r="E2211" i="108" s="1"/>
  <c r="P2210" i="108"/>
  <c r="D2210" i="108"/>
  <c r="E2210" i="108" s="1"/>
  <c r="P2209" i="108"/>
  <c r="D2209" i="108"/>
  <c r="E2209" i="108" s="1"/>
  <c r="P2208" i="108"/>
  <c r="D2208" i="108"/>
  <c r="E2208" i="108" s="1"/>
  <c r="P2207" i="108"/>
  <c r="D2207" i="108"/>
  <c r="E2207" i="108" s="1"/>
  <c r="P2206" i="108"/>
  <c r="D2206" i="108"/>
  <c r="E2206" i="108" s="1"/>
  <c r="P2205" i="108"/>
  <c r="D2205" i="108"/>
  <c r="E2205" i="108" s="1"/>
  <c r="P2204" i="108"/>
  <c r="D2204" i="108"/>
  <c r="E2204" i="108" s="1"/>
  <c r="P2203" i="108"/>
  <c r="D2203" i="108"/>
  <c r="E2203" i="108" s="1"/>
  <c r="P2202" i="108"/>
  <c r="D2202" i="108"/>
  <c r="E2202" i="108" s="1"/>
  <c r="P2201" i="108"/>
  <c r="D2201" i="108"/>
  <c r="E2201" i="108" s="1"/>
  <c r="P2200" i="108"/>
  <c r="D2200" i="108"/>
  <c r="E2200" i="108" s="1"/>
  <c r="P2199" i="108"/>
  <c r="D2199" i="108"/>
  <c r="E2199" i="108" s="1"/>
  <c r="P2198" i="108"/>
  <c r="D2198" i="108"/>
  <c r="E2198" i="108" s="1"/>
  <c r="P2197" i="108"/>
  <c r="D2197" i="108"/>
  <c r="E2197" i="108" s="1"/>
  <c r="P2196" i="108"/>
  <c r="D2196" i="108"/>
  <c r="E2196" i="108" s="1"/>
  <c r="P2195" i="108"/>
  <c r="D2195" i="108"/>
  <c r="E2195" i="108" s="1"/>
  <c r="P2194" i="108"/>
  <c r="D2194" i="108"/>
  <c r="E2194" i="108" s="1"/>
  <c r="P2193" i="108"/>
  <c r="D2193" i="108"/>
  <c r="E2193" i="108" s="1"/>
  <c r="P2192" i="108"/>
  <c r="D2192" i="108"/>
  <c r="E2192" i="108" s="1"/>
  <c r="P2191" i="108"/>
  <c r="D2191" i="108"/>
  <c r="E2191" i="108" s="1"/>
  <c r="P2190" i="108"/>
  <c r="D2190" i="108"/>
  <c r="E2190" i="108" s="1"/>
  <c r="P2189" i="108"/>
  <c r="D2189" i="108"/>
  <c r="E2189" i="108" s="1"/>
  <c r="P2188" i="108"/>
  <c r="D2188" i="108"/>
  <c r="E2188" i="108" s="1"/>
  <c r="P2187" i="108"/>
  <c r="D2187" i="108"/>
  <c r="E2187" i="108" s="1"/>
  <c r="P2186" i="108"/>
  <c r="D2186" i="108"/>
  <c r="E2186" i="108" s="1"/>
  <c r="P2185" i="108"/>
  <c r="D2185" i="108"/>
  <c r="E2185" i="108" s="1"/>
  <c r="P2184" i="108"/>
  <c r="D2184" i="108"/>
  <c r="E2184" i="108" s="1"/>
  <c r="P2183" i="108"/>
  <c r="D2183" i="108"/>
  <c r="E2183" i="108" s="1"/>
  <c r="P2182" i="108"/>
  <c r="D2182" i="108"/>
  <c r="E2182" i="108" s="1"/>
  <c r="P2181" i="108"/>
  <c r="D2181" i="108"/>
  <c r="E2181" i="108" s="1"/>
  <c r="P2180" i="108"/>
  <c r="D2180" i="108"/>
  <c r="E2180" i="108" s="1"/>
  <c r="P2179" i="108"/>
  <c r="D2179" i="108"/>
  <c r="E2179" i="108" s="1"/>
  <c r="P2178" i="108"/>
  <c r="D2178" i="108"/>
  <c r="E2178" i="108" s="1"/>
  <c r="P2177" i="108"/>
  <c r="D2177" i="108"/>
  <c r="E2177" i="108" s="1"/>
  <c r="P2176" i="108"/>
  <c r="D2176" i="108"/>
  <c r="E2176" i="108" s="1"/>
  <c r="P2175" i="108"/>
  <c r="D2175" i="108"/>
  <c r="E2175" i="108" s="1"/>
  <c r="P2174" i="108"/>
  <c r="D2174" i="108"/>
  <c r="E2174" i="108" s="1"/>
  <c r="P2173" i="108"/>
  <c r="D2173" i="108"/>
  <c r="E2173" i="108" s="1"/>
  <c r="P2172" i="108"/>
  <c r="D2172" i="108"/>
  <c r="E2172" i="108" s="1"/>
  <c r="P2171" i="108"/>
  <c r="D2171" i="108"/>
  <c r="E2171" i="108" s="1"/>
  <c r="P2170" i="108"/>
  <c r="D2170" i="108"/>
  <c r="E2170" i="108" s="1"/>
  <c r="P2169" i="108"/>
  <c r="D2169" i="108"/>
  <c r="E2169" i="108" s="1"/>
  <c r="P2168" i="108"/>
  <c r="D2168" i="108"/>
  <c r="E2168" i="108" s="1"/>
  <c r="P2167" i="108"/>
  <c r="D2167" i="108"/>
  <c r="E2167" i="108" s="1"/>
  <c r="P2166" i="108"/>
  <c r="D2166" i="108"/>
  <c r="E2166" i="108" s="1"/>
  <c r="P2165" i="108"/>
  <c r="D2165" i="108"/>
  <c r="E2165" i="108" s="1"/>
  <c r="P2164" i="108"/>
  <c r="D2164" i="108"/>
  <c r="E2164" i="108" s="1"/>
  <c r="P2163" i="108"/>
  <c r="D2163" i="108"/>
  <c r="E2163" i="108" s="1"/>
  <c r="P2162" i="108"/>
  <c r="D2162" i="108"/>
  <c r="E2162" i="108" s="1"/>
  <c r="P2161" i="108"/>
  <c r="D2161" i="108"/>
  <c r="E2161" i="108" s="1"/>
  <c r="P2160" i="108"/>
  <c r="D2160" i="108"/>
  <c r="E2160" i="108" s="1"/>
  <c r="P2159" i="108"/>
  <c r="D2159" i="108"/>
  <c r="E2159" i="108" s="1"/>
  <c r="P2158" i="108"/>
  <c r="D2158" i="108"/>
  <c r="E2158" i="108" s="1"/>
  <c r="P2157" i="108"/>
  <c r="D2157" i="108"/>
  <c r="E2157" i="108" s="1"/>
  <c r="P2156" i="108"/>
  <c r="D2156" i="108"/>
  <c r="E2156" i="108" s="1"/>
  <c r="P2155" i="108"/>
  <c r="D2155" i="108"/>
  <c r="E2155" i="108" s="1"/>
  <c r="P2154" i="108"/>
  <c r="D2154" i="108"/>
  <c r="E2154" i="108" s="1"/>
  <c r="P2153" i="108"/>
  <c r="D2153" i="108"/>
  <c r="E2153" i="108" s="1"/>
  <c r="P2152" i="108"/>
  <c r="D2152" i="108"/>
  <c r="E2152" i="108" s="1"/>
  <c r="P2151" i="108"/>
  <c r="D2151" i="108"/>
  <c r="E2151" i="108" s="1"/>
  <c r="P2150" i="108"/>
  <c r="D2150" i="108"/>
  <c r="E2150" i="108" s="1"/>
  <c r="P2149" i="108"/>
  <c r="D2149" i="108"/>
  <c r="E2149" i="108" s="1"/>
  <c r="P2148" i="108"/>
  <c r="D2148" i="108"/>
  <c r="E2148" i="108" s="1"/>
  <c r="P2147" i="108"/>
  <c r="D2147" i="108"/>
  <c r="E2147" i="108" s="1"/>
  <c r="P2146" i="108"/>
  <c r="D2146" i="108"/>
  <c r="E2146" i="108" s="1"/>
  <c r="P2145" i="108"/>
  <c r="D2145" i="108"/>
  <c r="E2145" i="108" s="1"/>
  <c r="P2144" i="108"/>
  <c r="D2144" i="108"/>
  <c r="E2144" i="108" s="1"/>
  <c r="P2143" i="108"/>
  <c r="D2143" i="108"/>
  <c r="E2143" i="108" s="1"/>
  <c r="P2142" i="108"/>
  <c r="D2142" i="108"/>
  <c r="E2142" i="108" s="1"/>
  <c r="P2141" i="108"/>
  <c r="D2141" i="108"/>
  <c r="E2141" i="108" s="1"/>
  <c r="P2140" i="108"/>
  <c r="D2140" i="108"/>
  <c r="E2140" i="108" s="1"/>
  <c r="P2139" i="108"/>
  <c r="D2139" i="108"/>
  <c r="E2139" i="108" s="1"/>
  <c r="P2138" i="108"/>
  <c r="D2138" i="108"/>
  <c r="E2138" i="108" s="1"/>
  <c r="P2137" i="108"/>
  <c r="D2137" i="108"/>
  <c r="E2137" i="108" s="1"/>
  <c r="P2136" i="108"/>
  <c r="D2136" i="108"/>
  <c r="E2136" i="108" s="1"/>
  <c r="P2135" i="108"/>
  <c r="D2135" i="108"/>
  <c r="E2135" i="108" s="1"/>
  <c r="P2134" i="108"/>
  <c r="D2134" i="108"/>
  <c r="E2134" i="108" s="1"/>
  <c r="P2133" i="108"/>
  <c r="D2133" i="108"/>
  <c r="E2133" i="108" s="1"/>
  <c r="P2132" i="108"/>
  <c r="D2132" i="108"/>
  <c r="E2132" i="108" s="1"/>
  <c r="P2131" i="108"/>
  <c r="D2131" i="108"/>
  <c r="E2131" i="108" s="1"/>
  <c r="P2130" i="108"/>
  <c r="D2130" i="108"/>
  <c r="E2130" i="108" s="1"/>
  <c r="P2129" i="108"/>
  <c r="D2129" i="108"/>
  <c r="E2129" i="108" s="1"/>
  <c r="P2128" i="108"/>
  <c r="D2128" i="108"/>
  <c r="E2128" i="108" s="1"/>
  <c r="P2127" i="108"/>
  <c r="D2127" i="108"/>
  <c r="E2127" i="108" s="1"/>
  <c r="P2126" i="108"/>
  <c r="D2126" i="108"/>
  <c r="E2126" i="108" s="1"/>
  <c r="P2125" i="108"/>
  <c r="D2125" i="108"/>
  <c r="E2125" i="108" s="1"/>
  <c r="P2124" i="108"/>
  <c r="D2124" i="108"/>
  <c r="E2124" i="108" s="1"/>
  <c r="P2123" i="108"/>
  <c r="D2123" i="108"/>
  <c r="E2123" i="108" s="1"/>
  <c r="P2122" i="108"/>
  <c r="D2122" i="108"/>
  <c r="E2122" i="108" s="1"/>
  <c r="P2121" i="108"/>
  <c r="D2121" i="108"/>
  <c r="E2121" i="108" s="1"/>
  <c r="P2120" i="108"/>
  <c r="D2120" i="108"/>
  <c r="E2120" i="108" s="1"/>
  <c r="P2119" i="108"/>
  <c r="D2119" i="108"/>
  <c r="E2119" i="108" s="1"/>
  <c r="P2118" i="108"/>
  <c r="D2118" i="108"/>
  <c r="E2118" i="108" s="1"/>
  <c r="P2117" i="108"/>
  <c r="D2117" i="108"/>
  <c r="E2117" i="108" s="1"/>
  <c r="P2116" i="108"/>
  <c r="D2116" i="108"/>
  <c r="E2116" i="108" s="1"/>
  <c r="P2115" i="108"/>
  <c r="D2115" i="108"/>
  <c r="E2115" i="108" s="1"/>
  <c r="P2114" i="108"/>
  <c r="D2114" i="108"/>
  <c r="E2114" i="108" s="1"/>
  <c r="P2113" i="108"/>
  <c r="D2113" i="108"/>
  <c r="E2113" i="108" s="1"/>
  <c r="P2112" i="108"/>
  <c r="D2112" i="108"/>
  <c r="E2112" i="108" s="1"/>
  <c r="P2111" i="108"/>
  <c r="D2111" i="108"/>
  <c r="E2111" i="108" s="1"/>
  <c r="P2110" i="108"/>
  <c r="D2110" i="108"/>
  <c r="E2110" i="108" s="1"/>
  <c r="P2109" i="108"/>
  <c r="D2109" i="108"/>
  <c r="E2109" i="108" s="1"/>
  <c r="P2108" i="108"/>
  <c r="D2108" i="108"/>
  <c r="E2108" i="108" s="1"/>
  <c r="P2107" i="108"/>
  <c r="D2107" i="108"/>
  <c r="E2107" i="108" s="1"/>
  <c r="P2106" i="108"/>
  <c r="D2106" i="108"/>
  <c r="E2106" i="108" s="1"/>
  <c r="P2105" i="108"/>
  <c r="D2105" i="108"/>
  <c r="E2105" i="108" s="1"/>
  <c r="P2104" i="108"/>
  <c r="D2104" i="108"/>
  <c r="E2104" i="108" s="1"/>
  <c r="P2103" i="108"/>
  <c r="D2103" i="108"/>
  <c r="E2103" i="108" s="1"/>
  <c r="P2102" i="108"/>
  <c r="D2102" i="108"/>
  <c r="E2102" i="108" s="1"/>
  <c r="P2101" i="108"/>
  <c r="D2101" i="108"/>
  <c r="E2101" i="108" s="1"/>
  <c r="P2100" i="108"/>
  <c r="D2100" i="108"/>
  <c r="E2100" i="108" s="1"/>
  <c r="P2099" i="108"/>
  <c r="D2099" i="108"/>
  <c r="E2099" i="108" s="1"/>
  <c r="P2098" i="108"/>
  <c r="D2098" i="108"/>
  <c r="E2098" i="108" s="1"/>
  <c r="P2097" i="108"/>
  <c r="D2097" i="108"/>
  <c r="E2097" i="108" s="1"/>
  <c r="P2096" i="108"/>
  <c r="D2096" i="108"/>
  <c r="E2096" i="108" s="1"/>
  <c r="P2095" i="108"/>
  <c r="D2095" i="108"/>
  <c r="E2095" i="108" s="1"/>
  <c r="P2094" i="108"/>
  <c r="D2094" i="108"/>
  <c r="E2094" i="108" s="1"/>
  <c r="P2093" i="108"/>
  <c r="D2093" i="108"/>
  <c r="E2093" i="108" s="1"/>
  <c r="P2092" i="108"/>
  <c r="D2092" i="108"/>
  <c r="E2092" i="108" s="1"/>
  <c r="P2091" i="108"/>
  <c r="D2091" i="108"/>
  <c r="E2091" i="108" s="1"/>
  <c r="P2090" i="108"/>
  <c r="D2090" i="108"/>
  <c r="E2090" i="108" s="1"/>
  <c r="P2089" i="108"/>
  <c r="D2089" i="108"/>
  <c r="E2089" i="108" s="1"/>
  <c r="P2088" i="108"/>
  <c r="D2088" i="108"/>
  <c r="E2088" i="108" s="1"/>
  <c r="P2087" i="108"/>
  <c r="D2087" i="108"/>
  <c r="E2087" i="108" s="1"/>
  <c r="P2086" i="108"/>
  <c r="D2086" i="108"/>
  <c r="E2086" i="108" s="1"/>
  <c r="P2085" i="108"/>
  <c r="D2085" i="108"/>
  <c r="E2085" i="108" s="1"/>
  <c r="P2084" i="108"/>
  <c r="D2084" i="108"/>
  <c r="E2084" i="108" s="1"/>
  <c r="P2083" i="108"/>
  <c r="D2083" i="108"/>
  <c r="E2083" i="108" s="1"/>
  <c r="P2082" i="108"/>
  <c r="D2082" i="108"/>
  <c r="E2082" i="108" s="1"/>
  <c r="P2081" i="108"/>
  <c r="D2081" i="108"/>
  <c r="E2081" i="108" s="1"/>
  <c r="P2080" i="108"/>
  <c r="D2080" i="108"/>
  <c r="E2080" i="108" s="1"/>
  <c r="P2079" i="108"/>
  <c r="D2079" i="108"/>
  <c r="E2079" i="108" s="1"/>
  <c r="P2078" i="108"/>
  <c r="D2078" i="108"/>
  <c r="E2078" i="108" s="1"/>
  <c r="P2077" i="108"/>
  <c r="D2077" i="108"/>
  <c r="E2077" i="108" s="1"/>
  <c r="P2076" i="108"/>
  <c r="D2076" i="108"/>
  <c r="E2076" i="108" s="1"/>
  <c r="P2075" i="108"/>
  <c r="D2075" i="108"/>
  <c r="E2075" i="108" s="1"/>
  <c r="P2074" i="108"/>
  <c r="D2074" i="108"/>
  <c r="E2074" i="108" s="1"/>
  <c r="P2073" i="108"/>
  <c r="D2073" i="108"/>
  <c r="E2073" i="108" s="1"/>
  <c r="P2072" i="108"/>
  <c r="D2072" i="108"/>
  <c r="E2072" i="108" s="1"/>
  <c r="P2071" i="108"/>
  <c r="D2071" i="108"/>
  <c r="E2071" i="108" s="1"/>
  <c r="P2070" i="108"/>
  <c r="D2070" i="108"/>
  <c r="E2070" i="108" s="1"/>
  <c r="P2069" i="108"/>
  <c r="D2069" i="108"/>
  <c r="E2069" i="108" s="1"/>
  <c r="P2068" i="108"/>
  <c r="D2068" i="108"/>
  <c r="E2068" i="108" s="1"/>
  <c r="P2067" i="108"/>
  <c r="D2067" i="108"/>
  <c r="E2067" i="108" s="1"/>
  <c r="P2066" i="108"/>
  <c r="D2066" i="108"/>
  <c r="E2066" i="108" s="1"/>
  <c r="P2065" i="108"/>
  <c r="D2065" i="108"/>
  <c r="E2065" i="108" s="1"/>
  <c r="P2064" i="108"/>
  <c r="D2064" i="108"/>
  <c r="E2064" i="108" s="1"/>
  <c r="P2063" i="108"/>
  <c r="D2063" i="108"/>
  <c r="E2063" i="108" s="1"/>
  <c r="P2062" i="108"/>
  <c r="D2062" i="108"/>
  <c r="E2062" i="108" s="1"/>
  <c r="P2061" i="108"/>
  <c r="D2061" i="108"/>
  <c r="E2061" i="108" s="1"/>
  <c r="P2060" i="108"/>
  <c r="D2060" i="108"/>
  <c r="E2060" i="108" s="1"/>
  <c r="P2059" i="108"/>
  <c r="D2059" i="108"/>
  <c r="E2059" i="108" s="1"/>
  <c r="P2058" i="108"/>
  <c r="D2058" i="108"/>
  <c r="E2058" i="108" s="1"/>
  <c r="P2057" i="108"/>
  <c r="D2057" i="108"/>
  <c r="E2057" i="108" s="1"/>
  <c r="P2056" i="108"/>
  <c r="D2056" i="108"/>
  <c r="E2056" i="108" s="1"/>
  <c r="P2055" i="108"/>
  <c r="D2055" i="108"/>
  <c r="E2055" i="108" s="1"/>
  <c r="P2054" i="108"/>
  <c r="D2054" i="108"/>
  <c r="E2054" i="108" s="1"/>
  <c r="P2053" i="108"/>
  <c r="D2053" i="108"/>
  <c r="E2053" i="108" s="1"/>
  <c r="P2052" i="108"/>
  <c r="D2052" i="108"/>
  <c r="E2052" i="108" s="1"/>
  <c r="P2051" i="108"/>
  <c r="D2051" i="108"/>
  <c r="E2051" i="108" s="1"/>
  <c r="P2050" i="108"/>
  <c r="D2050" i="108"/>
  <c r="E2050" i="108" s="1"/>
  <c r="P2049" i="108"/>
  <c r="D2049" i="108"/>
  <c r="E2049" i="108" s="1"/>
  <c r="P2048" i="108"/>
  <c r="D2048" i="108"/>
  <c r="E2048" i="108" s="1"/>
  <c r="P2047" i="108"/>
  <c r="D2047" i="108"/>
  <c r="E2047" i="108" s="1"/>
  <c r="P2046" i="108"/>
  <c r="D2046" i="108"/>
  <c r="E2046" i="108" s="1"/>
  <c r="P2045" i="108"/>
  <c r="D2045" i="108"/>
  <c r="E2045" i="108" s="1"/>
  <c r="P2044" i="108"/>
  <c r="D2044" i="108"/>
  <c r="E2044" i="108" s="1"/>
  <c r="P2043" i="108"/>
  <c r="D2043" i="108"/>
  <c r="E2043" i="108" s="1"/>
  <c r="P2042" i="108"/>
  <c r="D2042" i="108"/>
  <c r="E2042" i="108" s="1"/>
  <c r="P2041" i="108"/>
  <c r="D2041" i="108"/>
  <c r="E2041" i="108" s="1"/>
  <c r="P2040" i="108"/>
  <c r="D2040" i="108"/>
  <c r="E2040" i="108" s="1"/>
  <c r="P2039" i="108"/>
  <c r="D2039" i="108"/>
  <c r="E2039" i="108" s="1"/>
  <c r="P2038" i="108"/>
  <c r="D2038" i="108"/>
  <c r="E2038" i="108" s="1"/>
  <c r="P2037" i="108"/>
  <c r="D2037" i="108"/>
  <c r="E2037" i="108" s="1"/>
  <c r="P2036" i="108"/>
  <c r="D2036" i="108"/>
  <c r="E2036" i="108" s="1"/>
  <c r="P2035" i="108"/>
  <c r="D2035" i="108"/>
  <c r="E2035" i="108" s="1"/>
  <c r="P2034" i="108"/>
  <c r="D2034" i="108"/>
  <c r="E2034" i="108" s="1"/>
  <c r="P2033" i="108"/>
  <c r="D2033" i="108"/>
  <c r="E2033" i="108" s="1"/>
  <c r="P2032" i="108"/>
  <c r="D2032" i="108"/>
  <c r="E2032" i="108" s="1"/>
  <c r="P2031" i="108"/>
  <c r="D2031" i="108"/>
  <c r="E2031" i="108" s="1"/>
  <c r="P2030" i="108"/>
  <c r="D2030" i="108"/>
  <c r="E2030" i="108" s="1"/>
  <c r="P2029" i="108"/>
  <c r="D2029" i="108"/>
  <c r="E2029" i="108" s="1"/>
  <c r="P2028" i="108"/>
  <c r="D2028" i="108"/>
  <c r="E2028" i="108" s="1"/>
  <c r="P2027" i="108"/>
  <c r="D2027" i="108"/>
  <c r="E2027" i="108" s="1"/>
  <c r="P2026" i="108"/>
  <c r="D2026" i="108"/>
  <c r="E2026" i="108" s="1"/>
  <c r="P2025" i="108"/>
  <c r="D2025" i="108"/>
  <c r="E2025" i="108" s="1"/>
  <c r="P2024" i="108"/>
  <c r="D2024" i="108"/>
  <c r="E2024" i="108" s="1"/>
  <c r="P2023" i="108"/>
  <c r="D2023" i="108"/>
  <c r="E2023" i="108" s="1"/>
  <c r="P2022" i="108"/>
  <c r="D2022" i="108"/>
  <c r="E2022" i="108" s="1"/>
  <c r="P2021" i="108"/>
  <c r="D2021" i="108"/>
  <c r="E2021" i="108" s="1"/>
  <c r="P2020" i="108"/>
  <c r="D2020" i="108"/>
  <c r="E2020" i="108" s="1"/>
  <c r="P2019" i="108"/>
  <c r="D2019" i="108"/>
  <c r="E2019" i="108" s="1"/>
  <c r="P2018" i="108"/>
  <c r="D2018" i="108"/>
  <c r="E2018" i="108" s="1"/>
  <c r="P2017" i="108"/>
  <c r="D2017" i="108"/>
  <c r="E2017" i="108" s="1"/>
  <c r="P2016" i="108"/>
  <c r="D2016" i="108"/>
  <c r="E2016" i="108" s="1"/>
  <c r="P2015" i="108"/>
  <c r="D2015" i="108"/>
  <c r="E2015" i="108" s="1"/>
  <c r="P2014" i="108"/>
  <c r="D2014" i="108"/>
  <c r="E2014" i="108" s="1"/>
  <c r="P2013" i="108"/>
  <c r="D2013" i="108"/>
  <c r="E2013" i="108" s="1"/>
  <c r="P2012" i="108"/>
  <c r="D2012" i="108"/>
  <c r="E2012" i="108" s="1"/>
  <c r="P2011" i="108"/>
  <c r="D2011" i="108"/>
  <c r="E2011" i="108" s="1"/>
  <c r="P2010" i="108"/>
  <c r="D2010" i="108"/>
  <c r="E2010" i="108" s="1"/>
  <c r="P2009" i="108"/>
  <c r="D2009" i="108"/>
  <c r="E2009" i="108" s="1"/>
  <c r="P2008" i="108"/>
  <c r="D2008" i="108"/>
  <c r="E2008" i="108" s="1"/>
  <c r="P2007" i="108"/>
  <c r="D2007" i="108"/>
  <c r="E2007" i="108" s="1"/>
  <c r="P2006" i="108"/>
  <c r="D2006" i="108"/>
  <c r="E2006" i="108" s="1"/>
  <c r="P2005" i="108"/>
  <c r="D2005" i="108"/>
  <c r="E2005" i="108" s="1"/>
  <c r="P2004" i="108"/>
  <c r="D2004" i="108"/>
  <c r="E2004" i="108" s="1"/>
  <c r="P2003" i="108"/>
  <c r="D2003" i="108"/>
  <c r="E2003" i="108" s="1"/>
  <c r="P2002" i="108"/>
  <c r="D2002" i="108"/>
  <c r="E2002" i="108" s="1"/>
  <c r="P2001" i="108"/>
  <c r="D2001" i="108"/>
  <c r="E2001" i="108" s="1"/>
  <c r="P2000" i="108"/>
  <c r="D2000" i="108"/>
  <c r="E2000" i="108" s="1"/>
  <c r="P1999" i="108"/>
  <c r="D1999" i="108"/>
  <c r="E1999" i="108" s="1"/>
  <c r="P1998" i="108"/>
  <c r="D1998" i="108"/>
  <c r="E1998" i="108" s="1"/>
  <c r="P1997" i="108"/>
  <c r="D1997" i="108"/>
  <c r="E1997" i="108" s="1"/>
  <c r="P1996" i="108"/>
  <c r="D1996" i="108"/>
  <c r="E1996" i="108" s="1"/>
  <c r="P1995" i="108"/>
  <c r="D1995" i="108"/>
  <c r="E1995" i="108" s="1"/>
  <c r="P1994" i="108"/>
  <c r="D1994" i="108"/>
  <c r="E1994" i="108" s="1"/>
  <c r="P1993" i="108"/>
  <c r="D1993" i="108"/>
  <c r="E1993" i="108" s="1"/>
  <c r="P1992" i="108"/>
  <c r="D1992" i="108"/>
  <c r="E1992" i="108" s="1"/>
  <c r="P1991" i="108"/>
  <c r="D1991" i="108"/>
  <c r="E1991" i="108" s="1"/>
  <c r="P1990" i="108"/>
  <c r="D1990" i="108"/>
  <c r="E1990" i="108" s="1"/>
  <c r="P1989" i="108"/>
  <c r="D1989" i="108"/>
  <c r="E1989" i="108" s="1"/>
  <c r="P1988" i="108"/>
  <c r="D1988" i="108"/>
  <c r="E1988" i="108" s="1"/>
  <c r="P1987" i="108"/>
  <c r="D1987" i="108"/>
  <c r="E1987" i="108" s="1"/>
  <c r="P1986" i="108"/>
  <c r="D1986" i="108"/>
  <c r="E1986" i="108" s="1"/>
  <c r="P1985" i="108"/>
  <c r="D1985" i="108"/>
  <c r="E1985" i="108" s="1"/>
  <c r="P1984" i="108"/>
  <c r="D1984" i="108"/>
  <c r="E1984" i="108" s="1"/>
  <c r="P1983" i="108"/>
  <c r="D1983" i="108"/>
  <c r="E1983" i="108" s="1"/>
  <c r="P1982" i="108"/>
  <c r="D1982" i="108"/>
  <c r="E1982" i="108" s="1"/>
  <c r="P1981" i="108"/>
  <c r="D1981" i="108"/>
  <c r="E1981" i="108" s="1"/>
  <c r="P1980" i="108"/>
  <c r="D1980" i="108"/>
  <c r="E1980" i="108" s="1"/>
  <c r="P1979" i="108"/>
  <c r="D1979" i="108"/>
  <c r="E1979" i="108" s="1"/>
  <c r="P1978" i="108"/>
  <c r="D1978" i="108"/>
  <c r="E1978" i="108" s="1"/>
  <c r="P1977" i="108"/>
  <c r="D1977" i="108"/>
  <c r="E1977" i="108" s="1"/>
  <c r="P1976" i="108"/>
  <c r="D1976" i="108"/>
  <c r="E1976" i="108" s="1"/>
  <c r="P1975" i="108"/>
  <c r="D1975" i="108"/>
  <c r="E1975" i="108" s="1"/>
  <c r="P1974" i="108"/>
  <c r="D1974" i="108"/>
  <c r="E1974" i="108" s="1"/>
  <c r="P1973" i="108"/>
  <c r="D1973" i="108"/>
  <c r="E1973" i="108" s="1"/>
  <c r="P1972" i="108"/>
  <c r="D1972" i="108"/>
  <c r="E1972" i="108" s="1"/>
  <c r="P1971" i="108"/>
  <c r="D1971" i="108"/>
  <c r="E1971" i="108" s="1"/>
  <c r="P1970" i="108"/>
  <c r="D1970" i="108"/>
  <c r="E1970" i="108" s="1"/>
  <c r="P1969" i="108"/>
  <c r="D1969" i="108"/>
  <c r="E1969" i="108" s="1"/>
  <c r="P1968" i="108"/>
  <c r="D1968" i="108"/>
  <c r="E1968" i="108" s="1"/>
  <c r="P1967" i="108"/>
  <c r="D1967" i="108"/>
  <c r="E1967" i="108" s="1"/>
  <c r="P1966" i="108"/>
  <c r="D1966" i="108"/>
  <c r="E1966" i="108" s="1"/>
  <c r="P1965" i="108"/>
  <c r="D1965" i="108"/>
  <c r="E1965" i="108" s="1"/>
  <c r="P1964" i="108"/>
  <c r="D1964" i="108"/>
  <c r="E1964" i="108" s="1"/>
  <c r="P1963" i="108"/>
  <c r="D1963" i="108"/>
  <c r="E1963" i="108" s="1"/>
  <c r="P1962" i="108"/>
  <c r="D1962" i="108"/>
  <c r="E1962" i="108" s="1"/>
  <c r="P1961" i="108"/>
  <c r="D1961" i="108"/>
  <c r="E1961" i="108" s="1"/>
  <c r="P1960" i="108"/>
  <c r="D1960" i="108"/>
  <c r="E1960" i="108" s="1"/>
  <c r="P1959" i="108"/>
  <c r="D1959" i="108"/>
  <c r="E1959" i="108" s="1"/>
  <c r="P1958" i="108"/>
  <c r="D1958" i="108"/>
  <c r="E1958" i="108" s="1"/>
  <c r="P1957" i="108"/>
  <c r="D1957" i="108"/>
  <c r="E1957" i="108" s="1"/>
  <c r="P1956" i="108"/>
  <c r="D1956" i="108"/>
  <c r="E1956" i="108" s="1"/>
  <c r="P1955" i="108"/>
  <c r="D1955" i="108"/>
  <c r="E1955" i="108" s="1"/>
  <c r="P1954" i="108"/>
  <c r="D1954" i="108"/>
  <c r="E1954" i="108" s="1"/>
  <c r="P1953" i="108"/>
  <c r="D1953" i="108"/>
  <c r="E1953" i="108" s="1"/>
  <c r="P1952" i="108"/>
  <c r="D1952" i="108"/>
  <c r="E1952" i="108" s="1"/>
  <c r="P1951" i="108"/>
  <c r="D1951" i="108"/>
  <c r="E1951" i="108" s="1"/>
  <c r="P1950" i="108"/>
  <c r="D1950" i="108"/>
  <c r="E1950" i="108" s="1"/>
  <c r="P1949" i="108"/>
  <c r="D1949" i="108"/>
  <c r="E1949" i="108" s="1"/>
  <c r="P1948" i="108"/>
  <c r="D1948" i="108"/>
  <c r="E1948" i="108" s="1"/>
  <c r="P1947" i="108"/>
  <c r="D1947" i="108"/>
  <c r="E1947" i="108" s="1"/>
  <c r="P1946" i="108"/>
  <c r="D1946" i="108"/>
  <c r="E1946" i="108" s="1"/>
  <c r="P1945" i="108"/>
  <c r="D1945" i="108"/>
  <c r="E1945" i="108" s="1"/>
  <c r="P1944" i="108"/>
  <c r="D1944" i="108"/>
  <c r="E1944" i="108" s="1"/>
  <c r="P1943" i="108"/>
  <c r="D1943" i="108"/>
  <c r="E1943" i="108" s="1"/>
  <c r="P1942" i="108"/>
  <c r="D1942" i="108"/>
  <c r="E1942" i="108" s="1"/>
  <c r="P1941" i="108"/>
  <c r="D1941" i="108"/>
  <c r="E1941" i="108" s="1"/>
  <c r="P1940" i="108"/>
  <c r="D1940" i="108"/>
  <c r="E1940" i="108" s="1"/>
  <c r="P1939" i="108"/>
  <c r="D1939" i="108"/>
  <c r="E1939" i="108" s="1"/>
  <c r="P1938" i="108"/>
  <c r="D1938" i="108"/>
  <c r="E1938" i="108" s="1"/>
  <c r="P1937" i="108"/>
  <c r="D1937" i="108"/>
  <c r="E1937" i="108" s="1"/>
  <c r="P1936" i="108"/>
  <c r="D1936" i="108"/>
  <c r="E1936" i="108" s="1"/>
  <c r="P1935" i="108"/>
  <c r="D1935" i="108"/>
  <c r="E1935" i="108" s="1"/>
  <c r="P1934" i="108"/>
  <c r="D1934" i="108"/>
  <c r="E1934" i="108" s="1"/>
  <c r="P1933" i="108"/>
  <c r="D1933" i="108"/>
  <c r="E1933" i="108" s="1"/>
  <c r="P1932" i="108"/>
  <c r="D1932" i="108"/>
  <c r="E1932" i="108" s="1"/>
  <c r="P1931" i="108"/>
  <c r="D1931" i="108"/>
  <c r="E1931" i="108" s="1"/>
  <c r="P1930" i="108"/>
  <c r="D1930" i="108"/>
  <c r="E1930" i="108" s="1"/>
  <c r="P1929" i="108"/>
  <c r="D1929" i="108"/>
  <c r="E1929" i="108" s="1"/>
  <c r="P1928" i="108"/>
  <c r="D1928" i="108"/>
  <c r="E1928" i="108" s="1"/>
  <c r="P1927" i="108"/>
  <c r="D1927" i="108"/>
  <c r="E1927" i="108" s="1"/>
  <c r="P1926" i="108"/>
  <c r="D1926" i="108"/>
  <c r="E1926" i="108" s="1"/>
  <c r="P1925" i="108"/>
  <c r="D1925" i="108"/>
  <c r="E1925" i="108" s="1"/>
  <c r="P1924" i="108"/>
  <c r="D1924" i="108"/>
  <c r="E1924" i="108" s="1"/>
  <c r="P1923" i="108"/>
  <c r="D1923" i="108"/>
  <c r="E1923" i="108" s="1"/>
  <c r="P1922" i="108"/>
  <c r="D1922" i="108"/>
  <c r="E1922" i="108" s="1"/>
  <c r="P1921" i="108"/>
  <c r="D1921" i="108"/>
  <c r="E1921" i="108" s="1"/>
  <c r="P1920" i="108"/>
  <c r="D1920" i="108"/>
  <c r="E1920" i="108" s="1"/>
  <c r="P1919" i="108"/>
  <c r="D1919" i="108"/>
  <c r="E1919" i="108" s="1"/>
  <c r="P1918" i="108"/>
  <c r="D1918" i="108"/>
  <c r="E1918" i="108" s="1"/>
  <c r="P1917" i="108"/>
  <c r="D1917" i="108"/>
  <c r="E1917" i="108" s="1"/>
  <c r="P1916" i="108"/>
  <c r="D1916" i="108"/>
  <c r="E1916" i="108" s="1"/>
  <c r="P1915" i="108"/>
  <c r="D1915" i="108"/>
  <c r="E1915" i="108" s="1"/>
  <c r="P1914" i="108"/>
  <c r="D1914" i="108"/>
  <c r="E1914" i="108" s="1"/>
  <c r="P1913" i="108"/>
  <c r="D1913" i="108"/>
  <c r="E1913" i="108" s="1"/>
  <c r="P1912" i="108"/>
  <c r="D1912" i="108"/>
  <c r="E1912" i="108" s="1"/>
  <c r="P1911" i="108"/>
  <c r="D1911" i="108"/>
  <c r="E1911" i="108" s="1"/>
  <c r="P1910" i="108"/>
  <c r="D1910" i="108"/>
  <c r="E1910" i="108" s="1"/>
  <c r="P1909" i="108"/>
  <c r="D1909" i="108"/>
  <c r="E1909" i="108" s="1"/>
  <c r="P1908" i="108"/>
  <c r="D1908" i="108"/>
  <c r="E1908" i="108" s="1"/>
  <c r="P1907" i="108"/>
  <c r="D1907" i="108"/>
  <c r="E1907" i="108" s="1"/>
  <c r="P1906" i="108"/>
  <c r="D1906" i="108"/>
  <c r="E1906" i="108" s="1"/>
  <c r="P1905" i="108"/>
  <c r="D1905" i="108"/>
  <c r="E1905" i="108" s="1"/>
  <c r="P1904" i="108"/>
  <c r="D1904" i="108"/>
  <c r="E1904" i="108" s="1"/>
  <c r="P1903" i="108"/>
  <c r="D1903" i="108"/>
  <c r="E1903" i="108" s="1"/>
  <c r="P1902" i="108"/>
  <c r="D1902" i="108"/>
  <c r="E1902" i="108" s="1"/>
  <c r="P1901" i="108"/>
  <c r="D1901" i="108"/>
  <c r="E1901" i="108" s="1"/>
  <c r="P1900" i="108"/>
  <c r="D1900" i="108"/>
  <c r="E1900" i="108" s="1"/>
  <c r="P1899" i="108"/>
  <c r="D1899" i="108"/>
  <c r="E1899" i="108" s="1"/>
  <c r="P1898" i="108"/>
  <c r="D1898" i="108"/>
  <c r="E1898" i="108" s="1"/>
  <c r="P1897" i="108"/>
  <c r="D1897" i="108"/>
  <c r="E1897" i="108" s="1"/>
  <c r="P1896" i="108"/>
  <c r="D1896" i="108"/>
  <c r="E1896" i="108" s="1"/>
  <c r="P1895" i="108"/>
  <c r="D1895" i="108"/>
  <c r="E1895" i="108" s="1"/>
  <c r="P1894" i="108"/>
  <c r="D1894" i="108"/>
  <c r="E1894" i="108" s="1"/>
  <c r="P1893" i="108"/>
  <c r="D1893" i="108"/>
  <c r="E1893" i="108" s="1"/>
  <c r="P1892" i="108"/>
  <c r="D1892" i="108"/>
  <c r="E1892" i="108" s="1"/>
  <c r="P1891" i="108"/>
  <c r="D1891" i="108"/>
  <c r="E1891" i="108" s="1"/>
  <c r="P1890" i="108"/>
  <c r="D1890" i="108"/>
  <c r="E1890" i="108" s="1"/>
  <c r="P1889" i="108"/>
  <c r="D1889" i="108"/>
  <c r="E1889" i="108" s="1"/>
  <c r="P1888" i="108"/>
  <c r="D1888" i="108"/>
  <c r="E1888" i="108" s="1"/>
  <c r="P1887" i="108"/>
  <c r="D1887" i="108"/>
  <c r="E1887" i="108" s="1"/>
  <c r="P1886" i="108"/>
  <c r="D1886" i="108"/>
  <c r="E1886" i="108" s="1"/>
  <c r="P1885" i="108"/>
  <c r="D1885" i="108"/>
  <c r="E1885" i="108" s="1"/>
  <c r="P1884" i="108"/>
  <c r="D1884" i="108"/>
  <c r="E1884" i="108" s="1"/>
  <c r="P1883" i="108"/>
  <c r="D1883" i="108"/>
  <c r="E1883" i="108" s="1"/>
  <c r="P1882" i="108"/>
  <c r="D1882" i="108"/>
  <c r="E1882" i="108" s="1"/>
  <c r="P1881" i="108"/>
  <c r="D1881" i="108"/>
  <c r="E1881" i="108" s="1"/>
  <c r="P1880" i="108"/>
  <c r="D1880" i="108"/>
  <c r="E1880" i="108" s="1"/>
  <c r="P1879" i="108"/>
  <c r="D1879" i="108"/>
  <c r="E1879" i="108" s="1"/>
  <c r="P1878" i="108"/>
  <c r="D1878" i="108"/>
  <c r="E1878" i="108" s="1"/>
  <c r="P1877" i="108"/>
  <c r="D1877" i="108"/>
  <c r="E1877" i="108" s="1"/>
  <c r="P1876" i="108"/>
  <c r="D1876" i="108"/>
  <c r="E1876" i="108" s="1"/>
  <c r="P1875" i="108"/>
  <c r="D1875" i="108"/>
  <c r="E1875" i="108" s="1"/>
  <c r="P1874" i="108"/>
  <c r="D1874" i="108"/>
  <c r="E1874" i="108" s="1"/>
  <c r="P1873" i="108"/>
  <c r="D1873" i="108"/>
  <c r="E1873" i="108" s="1"/>
  <c r="P1872" i="108"/>
  <c r="D1872" i="108"/>
  <c r="E1872" i="108" s="1"/>
  <c r="P1871" i="108"/>
  <c r="D1871" i="108"/>
  <c r="E1871" i="108" s="1"/>
  <c r="P1870" i="108"/>
  <c r="D1870" i="108"/>
  <c r="E1870" i="108" s="1"/>
  <c r="P1869" i="108"/>
  <c r="D1869" i="108"/>
  <c r="E1869" i="108" s="1"/>
  <c r="P1868" i="108"/>
  <c r="D1868" i="108"/>
  <c r="E1868" i="108" s="1"/>
  <c r="P1867" i="108"/>
  <c r="D1867" i="108"/>
  <c r="E1867" i="108" s="1"/>
  <c r="P1866" i="108"/>
  <c r="D1866" i="108"/>
  <c r="E1866" i="108" s="1"/>
  <c r="P1865" i="108"/>
  <c r="D1865" i="108"/>
  <c r="E1865" i="108" s="1"/>
  <c r="P1864" i="108"/>
  <c r="D1864" i="108"/>
  <c r="E1864" i="108" s="1"/>
  <c r="P1863" i="108"/>
  <c r="D1863" i="108"/>
  <c r="E1863" i="108" s="1"/>
  <c r="P1862" i="108"/>
  <c r="D1862" i="108"/>
  <c r="E1862" i="108" s="1"/>
  <c r="P1861" i="108"/>
  <c r="D1861" i="108"/>
  <c r="E1861" i="108" s="1"/>
  <c r="P1860" i="108"/>
  <c r="D1860" i="108"/>
  <c r="E1860" i="108" s="1"/>
  <c r="P1859" i="108"/>
  <c r="D1859" i="108"/>
  <c r="E1859" i="108" s="1"/>
  <c r="P1858" i="108"/>
  <c r="D1858" i="108"/>
  <c r="E1858" i="108" s="1"/>
  <c r="P1857" i="108"/>
  <c r="D1857" i="108"/>
  <c r="E1857" i="108" s="1"/>
  <c r="P1856" i="108"/>
  <c r="D1856" i="108"/>
  <c r="E1856" i="108" s="1"/>
  <c r="P1855" i="108"/>
  <c r="D1855" i="108"/>
  <c r="E1855" i="108" s="1"/>
  <c r="P1854" i="108"/>
  <c r="D1854" i="108"/>
  <c r="E1854" i="108" s="1"/>
  <c r="P1853" i="108"/>
  <c r="D1853" i="108"/>
  <c r="E1853" i="108" s="1"/>
  <c r="P1852" i="108"/>
  <c r="D1852" i="108"/>
  <c r="E1852" i="108" s="1"/>
  <c r="P1851" i="108"/>
  <c r="D1851" i="108"/>
  <c r="E1851" i="108" s="1"/>
  <c r="P1850" i="108"/>
  <c r="D1850" i="108"/>
  <c r="E1850" i="108" s="1"/>
  <c r="P1849" i="108"/>
  <c r="D1849" i="108"/>
  <c r="E1849" i="108" s="1"/>
  <c r="P1848" i="108"/>
  <c r="D1848" i="108"/>
  <c r="E1848" i="108" s="1"/>
  <c r="P1847" i="108"/>
  <c r="D1847" i="108"/>
  <c r="E1847" i="108" s="1"/>
  <c r="P1846" i="108"/>
  <c r="D1846" i="108"/>
  <c r="E1846" i="108" s="1"/>
  <c r="P1845" i="108"/>
  <c r="D1845" i="108"/>
  <c r="E1845" i="108" s="1"/>
  <c r="P1844" i="108"/>
  <c r="D1844" i="108"/>
  <c r="E1844" i="108" s="1"/>
  <c r="P1843" i="108"/>
  <c r="D1843" i="108"/>
  <c r="E1843" i="108" s="1"/>
  <c r="P1842" i="108"/>
  <c r="D1842" i="108"/>
  <c r="E1842" i="108" s="1"/>
  <c r="P1841" i="108"/>
  <c r="D1841" i="108"/>
  <c r="E1841" i="108" s="1"/>
  <c r="P1840" i="108"/>
  <c r="D1840" i="108"/>
  <c r="E1840" i="108" s="1"/>
  <c r="P1839" i="108"/>
  <c r="D1839" i="108"/>
  <c r="E1839" i="108" s="1"/>
  <c r="P1838" i="108"/>
  <c r="D1838" i="108"/>
  <c r="E1838" i="108" s="1"/>
  <c r="P1837" i="108"/>
  <c r="D1837" i="108"/>
  <c r="E1837" i="108" s="1"/>
  <c r="P1836" i="108"/>
  <c r="D1836" i="108"/>
  <c r="E1836" i="108" s="1"/>
  <c r="P1835" i="108"/>
  <c r="D1835" i="108"/>
  <c r="E1835" i="108" s="1"/>
  <c r="P1834" i="108"/>
  <c r="D1834" i="108"/>
  <c r="E1834" i="108" s="1"/>
  <c r="P1833" i="108"/>
  <c r="D1833" i="108"/>
  <c r="E1833" i="108" s="1"/>
  <c r="P1832" i="108"/>
  <c r="D1832" i="108"/>
  <c r="E1832" i="108" s="1"/>
  <c r="P1831" i="108"/>
  <c r="D1831" i="108"/>
  <c r="E1831" i="108" s="1"/>
  <c r="P1830" i="108"/>
  <c r="D1830" i="108"/>
  <c r="E1830" i="108" s="1"/>
  <c r="P1829" i="108"/>
  <c r="D1829" i="108"/>
  <c r="E1829" i="108" s="1"/>
  <c r="P1828" i="108"/>
  <c r="D1828" i="108"/>
  <c r="E1828" i="108" s="1"/>
  <c r="P1827" i="108"/>
  <c r="D1827" i="108"/>
  <c r="E1827" i="108" s="1"/>
  <c r="P1826" i="108"/>
  <c r="D1826" i="108"/>
  <c r="E1826" i="108" s="1"/>
  <c r="P1825" i="108"/>
  <c r="D1825" i="108"/>
  <c r="E1825" i="108" s="1"/>
  <c r="P1824" i="108"/>
  <c r="D1824" i="108"/>
  <c r="E1824" i="108" s="1"/>
  <c r="P1823" i="108"/>
  <c r="D1823" i="108"/>
  <c r="E1823" i="108" s="1"/>
  <c r="P1822" i="108"/>
  <c r="D1822" i="108"/>
  <c r="E1822" i="108" s="1"/>
  <c r="P1821" i="108"/>
  <c r="D1821" i="108"/>
  <c r="E1821" i="108" s="1"/>
  <c r="P1820" i="108"/>
  <c r="D1820" i="108"/>
  <c r="E1820" i="108" s="1"/>
  <c r="P1819" i="108"/>
  <c r="D1819" i="108"/>
  <c r="E1819" i="108" s="1"/>
  <c r="P1818" i="108"/>
  <c r="D1818" i="108"/>
  <c r="E1818" i="108" s="1"/>
  <c r="P1817" i="108"/>
  <c r="D1817" i="108"/>
  <c r="E1817" i="108" s="1"/>
  <c r="P1816" i="108"/>
  <c r="D1816" i="108"/>
  <c r="E1816" i="108" s="1"/>
  <c r="P1815" i="108"/>
  <c r="D1815" i="108"/>
  <c r="E1815" i="108" s="1"/>
  <c r="P1814" i="108"/>
  <c r="D1814" i="108"/>
  <c r="E1814" i="108" s="1"/>
  <c r="P1813" i="108"/>
  <c r="D1813" i="108"/>
  <c r="E1813" i="108" s="1"/>
  <c r="P1812" i="108"/>
  <c r="D1812" i="108"/>
  <c r="E1812" i="108" s="1"/>
  <c r="P1811" i="108"/>
  <c r="D1811" i="108"/>
  <c r="E1811" i="108" s="1"/>
  <c r="P1810" i="108"/>
  <c r="D1810" i="108"/>
  <c r="E1810" i="108" s="1"/>
  <c r="P1809" i="108"/>
  <c r="D1809" i="108"/>
  <c r="E1809" i="108" s="1"/>
  <c r="P1808" i="108"/>
  <c r="D1808" i="108"/>
  <c r="E1808" i="108" s="1"/>
  <c r="P1807" i="108"/>
  <c r="D1807" i="108"/>
  <c r="E1807" i="108" s="1"/>
  <c r="P1806" i="108"/>
  <c r="D1806" i="108"/>
  <c r="E1806" i="108" s="1"/>
  <c r="P1805" i="108"/>
  <c r="D1805" i="108"/>
  <c r="E1805" i="108" s="1"/>
  <c r="P1804" i="108"/>
  <c r="D1804" i="108"/>
  <c r="E1804" i="108" s="1"/>
  <c r="P1803" i="108"/>
  <c r="D1803" i="108"/>
  <c r="E1803" i="108" s="1"/>
  <c r="P1802" i="108"/>
  <c r="D1802" i="108"/>
  <c r="E1802" i="108" s="1"/>
  <c r="P1801" i="108"/>
  <c r="D1801" i="108"/>
  <c r="E1801" i="108" s="1"/>
  <c r="P1800" i="108"/>
  <c r="D1800" i="108"/>
  <c r="E1800" i="108" s="1"/>
  <c r="P1799" i="108"/>
  <c r="D1799" i="108"/>
  <c r="E1799" i="108" s="1"/>
  <c r="P1798" i="108"/>
  <c r="D1798" i="108"/>
  <c r="E1798" i="108" s="1"/>
  <c r="P1797" i="108"/>
  <c r="D1797" i="108"/>
  <c r="E1797" i="108" s="1"/>
  <c r="P1796" i="108"/>
  <c r="D1796" i="108"/>
  <c r="E1796" i="108" s="1"/>
  <c r="P1795" i="108"/>
  <c r="D1795" i="108"/>
  <c r="E1795" i="108" s="1"/>
  <c r="P1794" i="108"/>
  <c r="D1794" i="108"/>
  <c r="E1794" i="108" s="1"/>
  <c r="P1793" i="108"/>
  <c r="D1793" i="108"/>
  <c r="E1793" i="108" s="1"/>
  <c r="P1792" i="108"/>
  <c r="D1792" i="108"/>
  <c r="E1792" i="108" s="1"/>
  <c r="P1791" i="108"/>
  <c r="D1791" i="108"/>
  <c r="E1791" i="108" s="1"/>
  <c r="P1790" i="108"/>
  <c r="D1790" i="108"/>
  <c r="E1790" i="108" s="1"/>
  <c r="P1789" i="108"/>
  <c r="D1789" i="108"/>
  <c r="E1789" i="108" s="1"/>
  <c r="P1788" i="108"/>
  <c r="D1788" i="108"/>
  <c r="E1788" i="108" s="1"/>
  <c r="P1787" i="108"/>
  <c r="D1787" i="108"/>
  <c r="E1787" i="108" s="1"/>
  <c r="P1786" i="108"/>
  <c r="D1786" i="108"/>
  <c r="E1786" i="108" s="1"/>
  <c r="P1785" i="108"/>
  <c r="D1785" i="108"/>
  <c r="E1785" i="108" s="1"/>
  <c r="P1784" i="108"/>
  <c r="D1784" i="108"/>
  <c r="E1784" i="108" s="1"/>
  <c r="P1783" i="108"/>
  <c r="D1783" i="108"/>
  <c r="E1783" i="108" s="1"/>
  <c r="P1782" i="108"/>
  <c r="D1782" i="108"/>
  <c r="E1782" i="108" s="1"/>
  <c r="P1781" i="108"/>
  <c r="D1781" i="108"/>
  <c r="E1781" i="108" s="1"/>
  <c r="P1780" i="108"/>
  <c r="D1780" i="108"/>
  <c r="E1780" i="108" s="1"/>
  <c r="P1779" i="108"/>
  <c r="D1779" i="108"/>
  <c r="E1779" i="108" s="1"/>
  <c r="P1778" i="108"/>
  <c r="D1778" i="108"/>
  <c r="E1778" i="108" s="1"/>
  <c r="P1777" i="108"/>
  <c r="D1777" i="108"/>
  <c r="E1777" i="108" s="1"/>
  <c r="P1776" i="108"/>
  <c r="D1776" i="108"/>
  <c r="E1776" i="108" s="1"/>
  <c r="P1775" i="108"/>
  <c r="D1775" i="108"/>
  <c r="E1775" i="108" s="1"/>
  <c r="P1774" i="108"/>
  <c r="D1774" i="108"/>
  <c r="E1774" i="108" s="1"/>
  <c r="P1773" i="108"/>
  <c r="D1773" i="108"/>
  <c r="E1773" i="108" s="1"/>
  <c r="P1772" i="108"/>
  <c r="D1772" i="108"/>
  <c r="E1772" i="108" s="1"/>
  <c r="P1771" i="108"/>
  <c r="D1771" i="108"/>
  <c r="E1771" i="108" s="1"/>
  <c r="P1770" i="108"/>
  <c r="D1770" i="108"/>
  <c r="E1770" i="108" s="1"/>
  <c r="P1769" i="108"/>
  <c r="D1769" i="108"/>
  <c r="E1769" i="108" s="1"/>
  <c r="P1768" i="108"/>
  <c r="D1768" i="108"/>
  <c r="E1768" i="108" s="1"/>
  <c r="P1767" i="108"/>
  <c r="D1767" i="108"/>
  <c r="E1767" i="108" s="1"/>
  <c r="P1766" i="108"/>
  <c r="D1766" i="108"/>
  <c r="E1766" i="108" s="1"/>
  <c r="P1765" i="108"/>
  <c r="D1765" i="108"/>
  <c r="E1765" i="108" s="1"/>
  <c r="P1764" i="108"/>
  <c r="D1764" i="108"/>
  <c r="E1764" i="108" s="1"/>
  <c r="P1763" i="108"/>
  <c r="D1763" i="108"/>
  <c r="E1763" i="108" s="1"/>
  <c r="P1762" i="108"/>
  <c r="D1762" i="108"/>
  <c r="E1762" i="108" s="1"/>
  <c r="P1761" i="108"/>
  <c r="D1761" i="108"/>
  <c r="E1761" i="108" s="1"/>
  <c r="P1760" i="108"/>
  <c r="D1760" i="108"/>
  <c r="E1760" i="108" s="1"/>
  <c r="P1759" i="108"/>
  <c r="D1759" i="108"/>
  <c r="E1759" i="108" s="1"/>
  <c r="P1758" i="108"/>
  <c r="D1758" i="108"/>
  <c r="E1758" i="108" s="1"/>
  <c r="P1757" i="108"/>
  <c r="D1757" i="108"/>
  <c r="E1757" i="108" s="1"/>
  <c r="P1756" i="108"/>
  <c r="D1756" i="108"/>
  <c r="E1756" i="108" s="1"/>
  <c r="P1755" i="108"/>
  <c r="D1755" i="108"/>
  <c r="E1755" i="108" s="1"/>
  <c r="P1754" i="108"/>
  <c r="D1754" i="108"/>
  <c r="E1754" i="108" s="1"/>
  <c r="P1753" i="108"/>
  <c r="D1753" i="108"/>
  <c r="E1753" i="108" s="1"/>
  <c r="P1752" i="108"/>
  <c r="D1752" i="108"/>
  <c r="E1752" i="108" s="1"/>
  <c r="P1751" i="108"/>
  <c r="D1751" i="108"/>
  <c r="E1751" i="108" s="1"/>
  <c r="P1750" i="108"/>
  <c r="D1750" i="108"/>
  <c r="E1750" i="108" s="1"/>
  <c r="P1749" i="108"/>
  <c r="D1749" i="108"/>
  <c r="E1749" i="108" s="1"/>
  <c r="P1748" i="108"/>
  <c r="D1748" i="108"/>
  <c r="E1748" i="108" s="1"/>
  <c r="P1747" i="108"/>
  <c r="D1747" i="108"/>
  <c r="E1747" i="108" s="1"/>
  <c r="P1746" i="108"/>
  <c r="D1746" i="108"/>
  <c r="E1746" i="108" s="1"/>
  <c r="P1745" i="108"/>
  <c r="D1745" i="108"/>
  <c r="E1745" i="108" s="1"/>
  <c r="P1744" i="108"/>
  <c r="D1744" i="108"/>
  <c r="E1744" i="108" s="1"/>
  <c r="P1743" i="108"/>
  <c r="D1743" i="108"/>
  <c r="E1743" i="108" s="1"/>
  <c r="P1742" i="108"/>
  <c r="D1742" i="108"/>
  <c r="E1742" i="108" s="1"/>
  <c r="P1741" i="108"/>
  <c r="D1741" i="108"/>
  <c r="E1741" i="108" s="1"/>
  <c r="P1740" i="108"/>
  <c r="D1740" i="108"/>
  <c r="E1740" i="108" s="1"/>
  <c r="P1739" i="108"/>
  <c r="D1739" i="108"/>
  <c r="E1739" i="108" s="1"/>
  <c r="P1738" i="108"/>
  <c r="D1738" i="108"/>
  <c r="E1738" i="108" s="1"/>
  <c r="P1737" i="108"/>
  <c r="D1737" i="108"/>
  <c r="E1737" i="108" s="1"/>
  <c r="P1736" i="108"/>
  <c r="D1736" i="108"/>
  <c r="E1736" i="108" s="1"/>
  <c r="P1735" i="108"/>
  <c r="D1735" i="108"/>
  <c r="E1735" i="108" s="1"/>
  <c r="P1734" i="108"/>
  <c r="D1734" i="108"/>
  <c r="E1734" i="108" s="1"/>
  <c r="P1733" i="108"/>
  <c r="D1733" i="108"/>
  <c r="E1733" i="108" s="1"/>
  <c r="P1732" i="108"/>
  <c r="D1732" i="108"/>
  <c r="E1732" i="108" s="1"/>
  <c r="P1731" i="108"/>
  <c r="D1731" i="108"/>
  <c r="E1731" i="108" s="1"/>
  <c r="P1730" i="108"/>
  <c r="D1730" i="108"/>
  <c r="E1730" i="108" s="1"/>
  <c r="P1729" i="108"/>
  <c r="D1729" i="108"/>
  <c r="E1729" i="108" s="1"/>
  <c r="P1728" i="108"/>
  <c r="D1728" i="108"/>
  <c r="E1728" i="108" s="1"/>
  <c r="P1727" i="108"/>
  <c r="D1727" i="108"/>
  <c r="E1727" i="108" s="1"/>
  <c r="P1726" i="108"/>
  <c r="D1726" i="108"/>
  <c r="E1726" i="108" s="1"/>
  <c r="P1725" i="108"/>
  <c r="D1725" i="108"/>
  <c r="E1725" i="108" s="1"/>
  <c r="P1724" i="108"/>
  <c r="D1724" i="108"/>
  <c r="E1724" i="108" s="1"/>
  <c r="P1723" i="108"/>
  <c r="D1723" i="108"/>
  <c r="E1723" i="108" s="1"/>
  <c r="P1722" i="108"/>
  <c r="D1722" i="108"/>
  <c r="E1722" i="108" s="1"/>
  <c r="P1721" i="108"/>
  <c r="D1721" i="108"/>
  <c r="E1721" i="108" s="1"/>
  <c r="P1720" i="108"/>
  <c r="D1720" i="108"/>
  <c r="E1720" i="108" s="1"/>
  <c r="P1719" i="108"/>
  <c r="D1719" i="108"/>
  <c r="E1719" i="108" s="1"/>
  <c r="P1718" i="108"/>
  <c r="D1718" i="108"/>
  <c r="E1718" i="108" s="1"/>
  <c r="P1717" i="108"/>
  <c r="D1717" i="108"/>
  <c r="E1717" i="108" s="1"/>
  <c r="P1716" i="108"/>
  <c r="D1716" i="108"/>
  <c r="E1716" i="108" s="1"/>
  <c r="P1715" i="108"/>
  <c r="D1715" i="108"/>
  <c r="E1715" i="108" s="1"/>
  <c r="P1714" i="108"/>
  <c r="D1714" i="108"/>
  <c r="E1714" i="108" s="1"/>
  <c r="P1713" i="108"/>
  <c r="D1713" i="108"/>
  <c r="E1713" i="108" s="1"/>
  <c r="P1712" i="108"/>
  <c r="D1712" i="108"/>
  <c r="E1712" i="108" s="1"/>
  <c r="P1711" i="108"/>
  <c r="D1711" i="108"/>
  <c r="E1711" i="108" s="1"/>
  <c r="P1710" i="108"/>
  <c r="D1710" i="108"/>
  <c r="E1710" i="108" s="1"/>
  <c r="P1709" i="108"/>
  <c r="D1709" i="108"/>
  <c r="E1709" i="108" s="1"/>
  <c r="P1708" i="108"/>
  <c r="D1708" i="108"/>
  <c r="E1708" i="108" s="1"/>
  <c r="P1707" i="108"/>
  <c r="D1707" i="108"/>
  <c r="E1707" i="108" s="1"/>
  <c r="P1706" i="108"/>
  <c r="D1706" i="108"/>
  <c r="E1706" i="108" s="1"/>
  <c r="P1705" i="108"/>
  <c r="D1705" i="108"/>
  <c r="E1705" i="108" s="1"/>
  <c r="P1704" i="108"/>
  <c r="D1704" i="108"/>
  <c r="E1704" i="108" s="1"/>
  <c r="P1703" i="108"/>
  <c r="D1703" i="108"/>
  <c r="E1703" i="108" s="1"/>
  <c r="P1702" i="108"/>
  <c r="D1702" i="108"/>
  <c r="E1702" i="108" s="1"/>
  <c r="P1701" i="108"/>
  <c r="D1701" i="108"/>
  <c r="E1701" i="108" s="1"/>
  <c r="P1700" i="108"/>
  <c r="D1700" i="108"/>
  <c r="E1700" i="108" s="1"/>
  <c r="P1699" i="108"/>
  <c r="D1699" i="108"/>
  <c r="E1699" i="108" s="1"/>
  <c r="P1698" i="108"/>
  <c r="D1698" i="108"/>
  <c r="E1698" i="108" s="1"/>
  <c r="P1697" i="108"/>
  <c r="D1697" i="108"/>
  <c r="E1697" i="108" s="1"/>
  <c r="P1696" i="108"/>
  <c r="D1696" i="108"/>
  <c r="E1696" i="108" s="1"/>
  <c r="P1695" i="108"/>
  <c r="D1695" i="108"/>
  <c r="E1695" i="108" s="1"/>
  <c r="P1694" i="108"/>
  <c r="D1694" i="108"/>
  <c r="E1694" i="108" s="1"/>
  <c r="P1693" i="108"/>
  <c r="D1693" i="108"/>
  <c r="E1693" i="108" s="1"/>
  <c r="P1692" i="108"/>
  <c r="D1692" i="108"/>
  <c r="E1692" i="108" s="1"/>
  <c r="P1691" i="108"/>
  <c r="D1691" i="108"/>
  <c r="E1691" i="108" s="1"/>
  <c r="P1690" i="108"/>
  <c r="D1690" i="108"/>
  <c r="E1690" i="108" s="1"/>
  <c r="P1689" i="108"/>
  <c r="D1689" i="108"/>
  <c r="E1689" i="108" s="1"/>
  <c r="P1688" i="108"/>
  <c r="D1688" i="108"/>
  <c r="E1688" i="108" s="1"/>
  <c r="P1687" i="108"/>
  <c r="D1687" i="108"/>
  <c r="E1687" i="108" s="1"/>
  <c r="P1686" i="108"/>
  <c r="D1686" i="108"/>
  <c r="E1686" i="108" s="1"/>
  <c r="P1685" i="108"/>
  <c r="D1685" i="108"/>
  <c r="E1685" i="108" s="1"/>
  <c r="P1684" i="108"/>
  <c r="D1684" i="108"/>
  <c r="E1684" i="108" s="1"/>
  <c r="P1683" i="108"/>
  <c r="D1683" i="108"/>
  <c r="E1683" i="108" s="1"/>
  <c r="P1682" i="108"/>
  <c r="D1682" i="108"/>
  <c r="E1682" i="108" s="1"/>
  <c r="P1681" i="108"/>
  <c r="D1681" i="108"/>
  <c r="E1681" i="108" s="1"/>
  <c r="P1680" i="108"/>
  <c r="D1680" i="108"/>
  <c r="E1680" i="108" s="1"/>
  <c r="P1679" i="108"/>
  <c r="D1679" i="108"/>
  <c r="E1679" i="108" s="1"/>
  <c r="P1678" i="108"/>
  <c r="D1678" i="108"/>
  <c r="E1678" i="108" s="1"/>
  <c r="P1677" i="108"/>
  <c r="D1677" i="108"/>
  <c r="E1677" i="108" s="1"/>
  <c r="P1676" i="108"/>
  <c r="D1676" i="108"/>
  <c r="E1676" i="108" s="1"/>
  <c r="P1675" i="108"/>
  <c r="D1675" i="108"/>
  <c r="E1675" i="108" s="1"/>
  <c r="P1674" i="108"/>
  <c r="D1674" i="108"/>
  <c r="E1674" i="108" s="1"/>
  <c r="P1673" i="108"/>
  <c r="D1673" i="108"/>
  <c r="E1673" i="108" s="1"/>
  <c r="P1672" i="108"/>
  <c r="D1672" i="108"/>
  <c r="E1672" i="108" s="1"/>
  <c r="P1671" i="108"/>
  <c r="D1671" i="108"/>
  <c r="E1671" i="108" s="1"/>
  <c r="P1670" i="108"/>
  <c r="D1670" i="108"/>
  <c r="E1670" i="108" s="1"/>
  <c r="P1669" i="108"/>
  <c r="D1669" i="108"/>
  <c r="E1669" i="108" s="1"/>
  <c r="P1668" i="108"/>
  <c r="D1668" i="108"/>
  <c r="E1668" i="108" s="1"/>
  <c r="P1667" i="108"/>
  <c r="D1667" i="108"/>
  <c r="E1667" i="108" s="1"/>
  <c r="P1666" i="108"/>
  <c r="D1666" i="108"/>
  <c r="E1666" i="108" s="1"/>
  <c r="P1665" i="108"/>
  <c r="D1665" i="108"/>
  <c r="E1665" i="108" s="1"/>
  <c r="P1664" i="108"/>
  <c r="D1664" i="108"/>
  <c r="E1664" i="108" s="1"/>
  <c r="P1663" i="108"/>
  <c r="D1663" i="108"/>
  <c r="E1663" i="108" s="1"/>
  <c r="P1662" i="108"/>
  <c r="D1662" i="108"/>
  <c r="E1662" i="108" s="1"/>
  <c r="P1661" i="108"/>
  <c r="D1661" i="108"/>
  <c r="E1661" i="108" s="1"/>
  <c r="P1660" i="108"/>
  <c r="D1660" i="108"/>
  <c r="E1660" i="108" s="1"/>
  <c r="P1659" i="108"/>
  <c r="D1659" i="108"/>
  <c r="E1659" i="108" s="1"/>
  <c r="P1658" i="108"/>
  <c r="D1658" i="108"/>
  <c r="E1658" i="108" s="1"/>
  <c r="P1657" i="108"/>
  <c r="D1657" i="108"/>
  <c r="E1657" i="108" s="1"/>
  <c r="P1656" i="108"/>
  <c r="D1656" i="108"/>
  <c r="E1656" i="108" s="1"/>
  <c r="P1655" i="108"/>
  <c r="D1655" i="108"/>
  <c r="E1655" i="108" s="1"/>
  <c r="P1654" i="108"/>
  <c r="D1654" i="108"/>
  <c r="E1654" i="108" s="1"/>
  <c r="P1653" i="108"/>
  <c r="D1653" i="108"/>
  <c r="E1653" i="108" s="1"/>
  <c r="P1652" i="108"/>
  <c r="D1652" i="108"/>
  <c r="E1652" i="108" s="1"/>
  <c r="P1651" i="108"/>
  <c r="D1651" i="108"/>
  <c r="E1651" i="108" s="1"/>
  <c r="P1650" i="108"/>
  <c r="D1650" i="108"/>
  <c r="E1650" i="108" s="1"/>
  <c r="P1649" i="108"/>
  <c r="D1649" i="108"/>
  <c r="E1649" i="108" s="1"/>
  <c r="P1648" i="108"/>
  <c r="D1648" i="108"/>
  <c r="E1648" i="108" s="1"/>
  <c r="P1647" i="108"/>
  <c r="D1647" i="108"/>
  <c r="E1647" i="108" s="1"/>
  <c r="P1646" i="108"/>
  <c r="D1646" i="108"/>
  <c r="E1646" i="108" s="1"/>
  <c r="P1645" i="108"/>
  <c r="D1645" i="108"/>
  <c r="E1645" i="108" s="1"/>
  <c r="P1644" i="108"/>
  <c r="D1644" i="108"/>
  <c r="E1644" i="108" s="1"/>
  <c r="P1643" i="108"/>
  <c r="D1643" i="108"/>
  <c r="E1643" i="108" s="1"/>
  <c r="P1642" i="108"/>
  <c r="D1642" i="108"/>
  <c r="E1642" i="108" s="1"/>
  <c r="P1641" i="108"/>
  <c r="D1641" i="108"/>
  <c r="E1641" i="108" s="1"/>
  <c r="P1640" i="108"/>
  <c r="D1640" i="108"/>
  <c r="E1640" i="108" s="1"/>
  <c r="P1639" i="108"/>
  <c r="D1639" i="108"/>
  <c r="E1639" i="108" s="1"/>
  <c r="P1638" i="108"/>
  <c r="D1638" i="108"/>
  <c r="E1638" i="108" s="1"/>
  <c r="P1637" i="108"/>
  <c r="D1637" i="108"/>
  <c r="E1637" i="108" s="1"/>
  <c r="P1636" i="108"/>
  <c r="D1636" i="108"/>
  <c r="E1636" i="108" s="1"/>
  <c r="P1635" i="108"/>
  <c r="D1635" i="108"/>
  <c r="E1635" i="108" s="1"/>
  <c r="P1634" i="108"/>
  <c r="D1634" i="108"/>
  <c r="E1634" i="108" s="1"/>
  <c r="P1633" i="108"/>
  <c r="D1633" i="108"/>
  <c r="E1633" i="108" s="1"/>
  <c r="P1632" i="108"/>
  <c r="D1632" i="108"/>
  <c r="E1632" i="108" s="1"/>
  <c r="P1631" i="108"/>
  <c r="D1631" i="108"/>
  <c r="E1631" i="108" s="1"/>
  <c r="P1630" i="108"/>
  <c r="D1630" i="108"/>
  <c r="E1630" i="108" s="1"/>
  <c r="P1629" i="108"/>
  <c r="D1629" i="108"/>
  <c r="E1629" i="108" s="1"/>
  <c r="P1628" i="108"/>
  <c r="D1628" i="108"/>
  <c r="E1628" i="108" s="1"/>
  <c r="P1627" i="108"/>
  <c r="D1627" i="108"/>
  <c r="E1627" i="108" s="1"/>
  <c r="P1626" i="108"/>
  <c r="D1626" i="108"/>
  <c r="E1626" i="108" s="1"/>
  <c r="P1625" i="108"/>
  <c r="D1625" i="108"/>
  <c r="E1625" i="108" s="1"/>
  <c r="P1624" i="108"/>
  <c r="D1624" i="108"/>
  <c r="E1624" i="108" s="1"/>
  <c r="P1623" i="108"/>
  <c r="D1623" i="108"/>
  <c r="E1623" i="108" s="1"/>
  <c r="P1622" i="108"/>
  <c r="D1622" i="108"/>
  <c r="E1622" i="108" s="1"/>
  <c r="P1621" i="108"/>
  <c r="D1621" i="108"/>
  <c r="E1621" i="108" s="1"/>
  <c r="P1620" i="108"/>
  <c r="D1620" i="108"/>
  <c r="E1620" i="108" s="1"/>
  <c r="P1619" i="108"/>
  <c r="D1619" i="108"/>
  <c r="E1619" i="108" s="1"/>
  <c r="P1618" i="108"/>
  <c r="D1618" i="108"/>
  <c r="E1618" i="108" s="1"/>
  <c r="P1617" i="108"/>
  <c r="D1617" i="108"/>
  <c r="E1617" i="108" s="1"/>
  <c r="P1616" i="108"/>
  <c r="D1616" i="108"/>
  <c r="E1616" i="108" s="1"/>
  <c r="P1615" i="108"/>
  <c r="D1615" i="108"/>
  <c r="E1615" i="108" s="1"/>
  <c r="P1614" i="108"/>
  <c r="D1614" i="108"/>
  <c r="E1614" i="108" s="1"/>
  <c r="P1613" i="108"/>
  <c r="D1613" i="108"/>
  <c r="E1613" i="108" s="1"/>
  <c r="P1612" i="108"/>
  <c r="D1612" i="108"/>
  <c r="E1612" i="108" s="1"/>
  <c r="P1611" i="108"/>
  <c r="D1611" i="108"/>
  <c r="E1611" i="108" s="1"/>
  <c r="P1610" i="108"/>
  <c r="D1610" i="108"/>
  <c r="E1610" i="108" s="1"/>
  <c r="P1609" i="108"/>
  <c r="D1609" i="108"/>
  <c r="E1609" i="108" s="1"/>
  <c r="P1608" i="108"/>
  <c r="D1608" i="108"/>
  <c r="E1608" i="108" s="1"/>
  <c r="P1607" i="108"/>
  <c r="D1607" i="108"/>
  <c r="E1607" i="108" s="1"/>
  <c r="P1606" i="108"/>
  <c r="D1606" i="108"/>
  <c r="E1606" i="108" s="1"/>
  <c r="P1605" i="108"/>
  <c r="D1605" i="108"/>
  <c r="E1605" i="108" s="1"/>
  <c r="P1604" i="108"/>
  <c r="D1604" i="108"/>
  <c r="E1604" i="108" s="1"/>
  <c r="P1603" i="108"/>
  <c r="D1603" i="108"/>
  <c r="E1603" i="108" s="1"/>
  <c r="P1602" i="108"/>
  <c r="D1602" i="108"/>
  <c r="E1602" i="108" s="1"/>
  <c r="P1601" i="108"/>
  <c r="D1601" i="108"/>
  <c r="E1601" i="108" s="1"/>
  <c r="P1600" i="108"/>
  <c r="D1600" i="108"/>
  <c r="E1600" i="108" s="1"/>
  <c r="P1599" i="108"/>
  <c r="D1599" i="108"/>
  <c r="E1599" i="108" s="1"/>
  <c r="P1598" i="108"/>
  <c r="D1598" i="108"/>
  <c r="E1598" i="108" s="1"/>
  <c r="P1597" i="108"/>
  <c r="D1597" i="108"/>
  <c r="E1597" i="108" s="1"/>
  <c r="P1596" i="108"/>
  <c r="D1596" i="108"/>
  <c r="E1596" i="108" s="1"/>
  <c r="P1595" i="108"/>
  <c r="D1595" i="108"/>
  <c r="E1595" i="108" s="1"/>
  <c r="P1594" i="108"/>
  <c r="D1594" i="108"/>
  <c r="E1594" i="108" s="1"/>
  <c r="P1593" i="108"/>
  <c r="D1593" i="108"/>
  <c r="E1593" i="108" s="1"/>
  <c r="P1592" i="108"/>
  <c r="D1592" i="108"/>
  <c r="E1592" i="108" s="1"/>
  <c r="P1591" i="108"/>
  <c r="D1591" i="108"/>
  <c r="E1591" i="108" s="1"/>
  <c r="P1590" i="108"/>
  <c r="D1590" i="108"/>
  <c r="E1590" i="108" s="1"/>
  <c r="P1589" i="108"/>
  <c r="D1589" i="108"/>
  <c r="E1589" i="108" s="1"/>
  <c r="P1588" i="108"/>
  <c r="D1588" i="108"/>
  <c r="E1588" i="108" s="1"/>
  <c r="P1587" i="108"/>
  <c r="D1587" i="108"/>
  <c r="E1587" i="108" s="1"/>
  <c r="P1586" i="108"/>
  <c r="D1586" i="108"/>
  <c r="E1586" i="108" s="1"/>
  <c r="P1585" i="108"/>
  <c r="D1585" i="108"/>
  <c r="E1585" i="108" s="1"/>
  <c r="P1584" i="108"/>
  <c r="D1584" i="108"/>
  <c r="E1584" i="108" s="1"/>
  <c r="P1583" i="108"/>
  <c r="D1583" i="108"/>
  <c r="E1583" i="108" s="1"/>
  <c r="P1582" i="108"/>
  <c r="D1582" i="108"/>
  <c r="E1582" i="108" s="1"/>
  <c r="P1581" i="108"/>
  <c r="D1581" i="108"/>
  <c r="E1581" i="108" s="1"/>
  <c r="P1580" i="108"/>
  <c r="D1580" i="108"/>
  <c r="E1580" i="108" s="1"/>
  <c r="P1579" i="108"/>
  <c r="D1579" i="108"/>
  <c r="E1579" i="108" s="1"/>
  <c r="P1578" i="108"/>
  <c r="D1578" i="108"/>
  <c r="E1578" i="108" s="1"/>
  <c r="P1577" i="108"/>
  <c r="D1577" i="108"/>
  <c r="E1577" i="108" s="1"/>
  <c r="P1576" i="108"/>
  <c r="D1576" i="108"/>
  <c r="E1576" i="108" s="1"/>
  <c r="P1575" i="108"/>
  <c r="D1575" i="108"/>
  <c r="E1575" i="108" s="1"/>
  <c r="P1574" i="108"/>
  <c r="D1574" i="108"/>
  <c r="E1574" i="108" s="1"/>
  <c r="P1573" i="108"/>
  <c r="D1573" i="108"/>
  <c r="E1573" i="108" s="1"/>
  <c r="P1572" i="108"/>
  <c r="D1572" i="108"/>
  <c r="E1572" i="108" s="1"/>
  <c r="P1571" i="108"/>
  <c r="D1571" i="108"/>
  <c r="E1571" i="108" s="1"/>
  <c r="P1570" i="108"/>
  <c r="D1570" i="108"/>
  <c r="E1570" i="108" s="1"/>
  <c r="P1569" i="108"/>
  <c r="D1569" i="108"/>
  <c r="E1569" i="108" s="1"/>
  <c r="P1568" i="108"/>
  <c r="D1568" i="108"/>
  <c r="E1568" i="108" s="1"/>
  <c r="P1567" i="108"/>
  <c r="D1567" i="108"/>
  <c r="E1567" i="108" s="1"/>
  <c r="P1566" i="108"/>
  <c r="D1566" i="108"/>
  <c r="E1566" i="108" s="1"/>
  <c r="P1565" i="108"/>
  <c r="D1565" i="108"/>
  <c r="E1565" i="108" s="1"/>
  <c r="P1564" i="108"/>
  <c r="D1564" i="108"/>
  <c r="E1564" i="108" s="1"/>
  <c r="P1563" i="108"/>
  <c r="D1563" i="108"/>
  <c r="E1563" i="108" s="1"/>
  <c r="P1562" i="108"/>
  <c r="D1562" i="108"/>
  <c r="E1562" i="108" s="1"/>
  <c r="P1561" i="108"/>
  <c r="D1561" i="108"/>
  <c r="E1561" i="108" s="1"/>
  <c r="P1560" i="108"/>
  <c r="D1560" i="108"/>
  <c r="E1560" i="108" s="1"/>
  <c r="P1559" i="108"/>
  <c r="D1559" i="108"/>
  <c r="E1559" i="108" s="1"/>
  <c r="P1558" i="108"/>
  <c r="D1558" i="108"/>
  <c r="E1558" i="108" s="1"/>
  <c r="P1557" i="108"/>
  <c r="D1557" i="108"/>
  <c r="E1557" i="108" s="1"/>
  <c r="P1556" i="108"/>
  <c r="D1556" i="108"/>
  <c r="E1556" i="108" s="1"/>
  <c r="P1555" i="108"/>
  <c r="D1555" i="108"/>
  <c r="E1555" i="108" s="1"/>
  <c r="P1554" i="108"/>
  <c r="D1554" i="108"/>
  <c r="E1554" i="108" s="1"/>
  <c r="P1553" i="108"/>
  <c r="D1553" i="108"/>
  <c r="E1553" i="108" s="1"/>
  <c r="P1552" i="108"/>
  <c r="D1552" i="108"/>
  <c r="E1552" i="108" s="1"/>
  <c r="P1551" i="108"/>
  <c r="D1551" i="108"/>
  <c r="E1551" i="108" s="1"/>
  <c r="P1550" i="108"/>
  <c r="D1550" i="108"/>
  <c r="E1550" i="108" s="1"/>
  <c r="P1549" i="108"/>
  <c r="D1549" i="108"/>
  <c r="E1549" i="108" s="1"/>
  <c r="P1548" i="108"/>
  <c r="D1548" i="108"/>
  <c r="E1548" i="108" s="1"/>
  <c r="P1547" i="108"/>
  <c r="D1547" i="108"/>
  <c r="E1547" i="108" s="1"/>
  <c r="P1546" i="108"/>
  <c r="D1546" i="108"/>
  <c r="E1546" i="108" s="1"/>
  <c r="P1545" i="108"/>
  <c r="D1545" i="108"/>
  <c r="E1545" i="108" s="1"/>
  <c r="P1544" i="108"/>
  <c r="D1544" i="108"/>
  <c r="E1544" i="108" s="1"/>
  <c r="P1543" i="108"/>
  <c r="D1543" i="108"/>
  <c r="E1543" i="108" s="1"/>
  <c r="P1542" i="108"/>
  <c r="D1542" i="108"/>
  <c r="E1542" i="108" s="1"/>
  <c r="P1541" i="108"/>
  <c r="D1541" i="108"/>
  <c r="E1541" i="108" s="1"/>
  <c r="P1540" i="108"/>
  <c r="D1540" i="108"/>
  <c r="E1540" i="108" s="1"/>
  <c r="P1539" i="108"/>
  <c r="D1539" i="108"/>
  <c r="E1539" i="108" s="1"/>
  <c r="P1538" i="108"/>
  <c r="D1538" i="108"/>
  <c r="E1538" i="108" s="1"/>
  <c r="P1537" i="108"/>
  <c r="D1537" i="108"/>
  <c r="E1537" i="108" s="1"/>
  <c r="P1536" i="108"/>
  <c r="D1536" i="108"/>
  <c r="E1536" i="108" s="1"/>
  <c r="P1535" i="108"/>
  <c r="D1535" i="108"/>
  <c r="E1535" i="108" s="1"/>
  <c r="P1534" i="108"/>
  <c r="D1534" i="108"/>
  <c r="E1534" i="108" s="1"/>
  <c r="P1533" i="108"/>
  <c r="D1533" i="108"/>
  <c r="E1533" i="108" s="1"/>
  <c r="P1532" i="108"/>
  <c r="D1532" i="108"/>
  <c r="E1532" i="108" s="1"/>
  <c r="P1531" i="108"/>
  <c r="D1531" i="108"/>
  <c r="E1531" i="108" s="1"/>
  <c r="P1530" i="108"/>
  <c r="D1530" i="108"/>
  <c r="E1530" i="108" s="1"/>
  <c r="P1529" i="108"/>
  <c r="D1529" i="108"/>
  <c r="E1529" i="108" s="1"/>
  <c r="P1528" i="108"/>
  <c r="D1528" i="108"/>
  <c r="E1528" i="108" s="1"/>
  <c r="P1527" i="108"/>
  <c r="D1527" i="108"/>
  <c r="E1527" i="108" s="1"/>
  <c r="P1526" i="108"/>
  <c r="D1526" i="108"/>
  <c r="E1526" i="108" s="1"/>
  <c r="P1525" i="108"/>
  <c r="D1525" i="108"/>
  <c r="E1525" i="108" s="1"/>
  <c r="P1524" i="108"/>
  <c r="D1524" i="108"/>
  <c r="E1524" i="108" s="1"/>
  <c r="P1523" i="108"/>
  <c r="D1523" i="108"/>
  <c r="E1523" i="108" s="1"/>
  <c r="P1522" i="108"/>
  <c r="D1522" i="108"/>
  <c r="E1522" i="108" s="1"/>
  <c r="P1521" i="108"/>
  <c r="D1521" i="108"/>
  <c r="E1521" i="108" s="1"/>
  <c r="P1520" i="108"/>
  <c r="D1520" i="108"/>
  <c r="E1520" i="108" s="1"/>
  <c r="P1519" i="108"/>
  <c r="D1519" i="108"/>
  <c r="E1519" i="108" s="1"/>
  <c r="P1518" i="108"/>
  <c r="D1518" i="108"/>
  <c r="E1518" i="108" s="1"/>
  <c r="P1517" i="108"/>
  <c r="D1517" i="108"/>
  <c r="E1517" i="108" s="1"/>
  <c r="P1516" i="108"/>
  <c r="D1516" i="108"/>
  <c r="E1516" i="108" s="1"/>
  <c r="P1515" i="108"/>
  <c r="D1515" i="108"/>
  <c r="E1515" i="108" s="1"/>
  <c r="P1514" i="108"/>
  <c r="D1514" i="108"/>
  <c r="E1514" i="108" s="1"/>
  <c r="P1513" i="108"/>
  <c r="D1513" i="108"/>
  <c r="E1513" i="108" s="1"/>
  <c r="P1512" i="108"/>
  <c r="D1512" i="108"/>
  <c r="E1512" i="108" s="1"/>
  <c r="P1511" i="108"/>
  <c r="D1511" i="108"/>
  <c r="E1511" i="108" s="1"/>
  <c r="P1510" i="108"/>
  <c r="D1510" i="108"/>
  <c r="E1510" i="108" s="1"/>
  <c r="P1509" i="108"/>
  <c r="D1509" i="108"/>
  <c r="E1509" i="108" s="1"/>
  <c r="P1508" i="108"/>
  <c r="D1508" i="108"/>
  <c r="E1508" i="108" s="1"/>
  <c r="P1507" i="108"/>
  <c r="D1507" i="108"/>
  <c r="E1507" i="108" s="1"/>
  <c r="P1506" i="108"/>
  <c r="D1506" i="108"/>
  <c r="E1506" i="108" s="1"/>
  <c r="P1505" i="108"/>
  <c r="D1505" i="108"/>
  <c r="E1505" i="108" s="1"/>
  <c r="P1504" i="108"/>
  <c r="D1504" i="108"/>
  <c r="E1504" i="108" s="1"/>
  <c r="P1503" i="108"/>
  <c r="D1503" i="108"/>
  <c r="E1503" i="108" s="1"/>
  <c r="P1502" i="108"/>
  <c r="D1502" i="108"/>
  <c r="E1502" i="108" s="1"/>
  <c r="P1501" i="108"/>
  <c r="D1501" i="108"/>
  <c r="E1501" i="108" s="1"/>
  <c r="P1500" i="108"/>
  <c r="D1500" i="108"/>
  <c r="E1500" i="108" s="1"/>
  <c r="P1499" i="108"/>
  <c r="D1499" i="108"/>
  <c r="E1499" i="108" s="1"/>
  <c r="P1498" i="108"/>
  <c r="D1498" i="108"/>
  <c r="E1498" i="108" s="1"/>
  <c r="P1497" i="108"/>
  <c r="D1497" i="108"/>
  <c r="E1497" i="108" s="1"/>
  <c r="P1496" i="108"/>
  <c r="D1496" i="108"/>
  <c r="E1496" i="108" s="1"/>
  <c r="P1495" i="108"/>
  <c r="D1495" i="108"/>
  <c r="E1495" i="108" s="1"/>
  <c r="P1494" i="108"/>
  <c r="D1494" i="108"/>
  <c r="E1494" i="108" s="1"/>
  <c r="P1493" i="108"/>
  <c r="D1493" i="108"/>
  <c r="E1493" i="108" s="1"/>
  <c r="P1492" i="108"/>
  <c r="D1492" i="108"/>
  <c r="E1492" i="108" s="1"/>
  <c r="P1491" i="108"/>
  <c r="D1491" i="108"/>
  <c r="E1491" i="108" s="1"/>
  <c r="P1490" i="108"/>
  <c r="D1490" i="108"/>
  <c r="E1490" i="108" s="1"/>
  <c r="P1489" i="108"/>
  <c r="D1489" i="108"/>
  <c r="E1489" i="108" s="1"/>
  <c r="P1488" i="108"/>
  <c r="D1488" i="108"/>
  <c r="E1488" i="108" s="1"/>
  <c r="P1487" i="108"/>
  <c r="D1487" i="108"/>
  <c r="E1487" i="108" s="1"/>
  <c r="P1486" i="108"/>
  <c r="D1486" i="108"/>
  <c r="E1486" i="108" s="1"/>
  <c r="P1485" i="108"/>
  <c r="D1485" i="108"/>
  <c r="E1485" i="108" s="1"/>
  <c r="P1484" i="108"/>
  <c r="D1484" i="108"/>
  <c r="E1484" i="108" s="1"/>
  <c r="P1483" i="108"/>
  <c r="D1483" i="108"/>
  <c r="E1483" i="108" s="1"/>
  <c r="P1482" i="108"/>
  <c r="D1482" i="108"/>
  <c r="E1482" i="108" s="1"/>
  <c r="P1481" i="108"/>
  <c r="D1481" i="108"/>
  <c r="E1481" i="108" s="1"/>
  <c r="P1480" i="108"/>
  <c r="D1480" i="108"/>
  <c r="E1480" i="108" s="1"/>
  <c r="P1479" i="108"/>
  <c r="D1479" i="108"/>
  <c r="E1479" i="108" s="1"/>
  <c r="P1478" i="108"/>
  <c r="D1478" i="108"/>
  <c r="E1478" i="108" s="1"/>
  <c r="P1477" i="108"/>
  <c r="D1477" i="108"/>
  <c r="E1477" i="108" s="1"/>
  <c r="P1476" i="108"/>
  <c r="D1476" i="108"/>
  <c r="E1476" i="108" s="1"/>
  <c r="P1475" i="108"/>
  <c r="D1475" i="108"/>
  <c r="E1475" i="108" s="1"/>
  <c r="P1474" i="108"/>
  <c r="D1474" i="108"/>
  <c r="E1474" i="108" s="1"/>
  <c r="P1473" i="108"/>
  <c r="D1473" i="108"/>
  <c r="E1473" i="108" s="1"/>
  <c r="P1472" i="108"/>
  <c r="D1472" i="108"/>
  <c r="E1472" i="108" s="1"/>
  <c r="P1471" i="108"/>
  <c r="D1471" i="108"/>
  <c r="E1471" i="108" s="1"/>
  <c r="P1470" i="108"/>
  <c r="D1470" i="108"/>
  <c r="E1470" i="108" s="1"/>
  <c r="P1469" i="108"/>
  <c r="D1469" i="108"/>
  <c r="E1469" i="108" s="1"/>
  <c r="P1468" i="108"/>
  <c r="D1468" i="108"/>
  <c r="E1468" i="108" s="1"/>
  <c r="P1467" i="108"/>
  <c r="D1467" i="108"/>
  <c r="E1467" i="108" s="1"/>
  <c r="P1466" i="108"/>
  <c r="D1466" i="108"/>
  <c r="E1466" i="108" s="1"/>
  <c r="P1465" i="108"/>
  <c r="D1465" i="108"/>
  <c r="E1465" i="108" s="1"/>
  <c r="P1464" i="108"/>
  <c r="D1464" i="108"/>
  <c r="E1464" i="108" s="1"/>
  <c r="P1463" i="108"/>
  <c r="D1463" i="108"/>
  <c r="E1463" i="108" s="1"/>
  <c r="P1462" i="108"/>
  <c r="D1462" i="108"/>
  <c r="E1462" i="108" s="1"/>
  <c r="P1461" i="108"/>
  <c r="D1461" i="108"/>
  <c r="E1461" i="108" s="1"/>
  <c r="P1460" i="108"/>
  <c r="D1460" i="108"/>
  <c r="E1460" i="108" s="1"/>
  <c r="P1459" i="108"/>
  <c r="D1459" i="108"/>
  <c r="E1459" i="108" s="1"/>
  <c r="P1458" i="108"/>
  <c r="D1458" i="108"/>
  <c r="E1458" i="108" s="1"/>
  <c r="P1457" i="108"/>
  <c r="D1457" i="108"/>
  <c r="E1457" i="108" s="1"/>
  <c r="P1456" i="108"/>
  <c r="D1456" i="108"/>
  <c r="E1456" i="108" s="1"/>
  <c r="P1455" i="108"/>
  <c r="D1455" i="108"/>
  <c r="E1455" i="108" s="1"/>
  <c r="P1454" i="108"/>
  <c r="D1454" i="108"/>
  <c r="E1454" i="108" s="1"/>
  <c r="P1453" i="108"/>
  <c r="D1453" i="108"/>
  <c r="E1453" i="108" s="1"/>
  <c r="P1452" i="108"/>
  <c r="D1452" i="108"/>
  <c r="E1452" i="108" s="1"/>
  <c r="P1451" i="108"/>
  <c r="D1451" i="108"/>
  <c r="E1451" i="108" s="1"/>
  <c r="P1450" i="108"/>
  <c r="D1450" i="108"/>
  <c r="E1450" i="108" s="1"/>
  <c r="P1449" i="108"/>
  <c r="D1449" i="108"/>
  <c r="E1449" i="108" s="1"/>
  <c r="P1448" i="108"/>
  <c r="D1448" i="108"/>
  <c r="E1448" i="108" s="1"/>
  <c r="P1447" i="108"/>
  <c r="D1447" i="108"/>
  <c r="E1447" i="108" s="1"/>
  <c r="P1446" i="108"/>
  <c r="D1446" i="108"/>
  <c r="E1446" i="108" s="1"/>
  <c r="P1445" i="108"/>
  <c r="D1445" i="108"/>
  <c r="E1445" i="108" s="1"/>
  <c r="P1444" i="108"/>
  <c r="D1444" i="108"/>
  <c r="E1444" i="108" s="1"/>
  <c r="P1443" i="108"/>
  <c r="D1443" i="108"/>
  <c r="E1443" i="108" s="1"/>
  <c r="P1442" i="108"/>
  <c r="D1442" i="108"/>
  <c r="E1442" i="108" s="1"/>
  <c r="P1441" i="108"/>
  <c r="D1441" i="108"/>
  <c r="E1441" i="108" s="1"/>
  <c r="P1440" i="108"/>
  <c r="D1440" i="108"/>
  <c r="E1440" i="108" s="1"/>
  <c r="P1439" i="108"/>
  <c r="D1439" i="108"/>
  <c r="E1439" i="108" s="1"/>
  <c r="P1438" i="108"/>
  <c r="D1438" i="108"/>
  <c r="E1438" i="108" s="1"/>
  <c r="P1437" i="108"/>
  <c r="D1437" i="108"/>
  <c r="E1437" i="108" s="1"/>
  <c r="P1436" i="108"/>
  <c r="D1436" i="108"/>
  <c r="E1436" i="108" s="1"/>
  <c r="P1435" i="108"/>
  <c r="D1435" i="108"/>
  <c r="E1435" i="108" s="1"/>
  <c r="P1434" i="108"/>
  <c r="D1434" i="108"/>
  <c r="E1434" i="108" s="1"/>
  <c r="P1433" i="108"/>
  <c r="D1433" i="108"/>
  <c r="E1433" i="108" s="1"/>
  <c r="P1432" i="108"/>
  <c r="D1432" i="108"/>
  <c r="E1432" i="108" s="1"/>
  <c r="P1431" i="108"/>
  <c r="D1431" i="108"/>
  <c r="E1431" i="108" s="1"/>
  <c r="P1430" i="108"/>
  <c r="D1430" i="108"/>
  <c r="E1430" i="108" s="1"/>
  <c r="P1429" i="108"/>
  <c r="D1429" i="108"/>
  <c r="E1429" i="108" s="1"/>
  <c r="P1428" i="108"/>
  <c r="D1428" i="108"/>
  <c r="E1428" i="108" s="1"/>
  <c r="P1427" i="108"/>
  <c r="D1427" i="108"/>
  <c r="E1427" i="108" s="1"/>
  <c r="P1426" i="108"/>
  <c r="D1426" i="108"/>
  <c r="E1426" i="108" s="1"/>
  <c r="P1425" i="108"/>
  <c r="D1425" i="108"/>
  <c r="E1425" i="108" s="1"/>
  <c r="P1424" i="108"/>
  <c r="D1424" i="108"/>
  <c r="E1424" i="108" s="1"/>
  <c r="P1423" i="108"/>
  <c r="D1423" i="108"/>
  <c r="E1423" i="108" s="1"/>
  <c r="P1422" i="108"/>
  <c r="D1422" i="108"/>
  <c r="E1422" i="108" s="1"/>
  <c r="P1421" i="108"/>
  <c r="D1421" i="108"/>
  <c r="E1421" i="108" s="1"/>
  <c r="P1420" i="108"/>
  <c r="D1420" i="108"/>
  <c r="E1420" i="108" s="1"/>
  <c r="P1419" i="108"/>
  <c r="D1419" i="108"/>
  <c r="E1419" i="108" s="1"/>
  <c r="P1418" i="108"/>
  <c r="D1418" i="108"/>
  <c r="E1418" i="108" s="1"/>
  <c r="P1417" i="108"/>
  <c r="D1417" i="108"/>
  <c r="E1417" i="108" s="1"/>
  <c r="P1416" i="108"/>
  <c r="D1416" i="108"/>
  <c r="E1416" i="108" s="1"/>
  <c r="P1415" i="108"/>
  <c r="D1415" i="108"/>
  <c r="E1415" i="108" s="1"/>
  <c r="P1414" i="108"/>
  <c r="D1414" i="108"/>
  <c r="E1414" i="108" s="1"/>
  <c r="P1413" i="108"/>
  <c r="D1413" i="108"/>
  <c r="E1413" i="108" s="1"/>
  <c r="P1412" i="108"/>
  <c r="D1412" i="108"/>
  <c r="E1412" i="108" s="1"/>
  <c r="P1411" i="108"/>
  <c r="D1411" i="108"/>
  <c r="E1411" i="108" s="1"/>
  <c r="P1410" i="108"/>
  <c r="D1410" i="108"/>
  <c r="E1410" i="108" s="1"/>
  <c r="P1409" i="108"/>
  <c r="D1409" i="108"/>
  <c r="E1409" i="108" s="1"/>
  <c r="P1408" i="108"/>
  <c r="D1408" i="108"/>
  <c r="E1408" i="108" s="1"/>
  <c r="P1407" i="108"/>
  <c r="D1407" i="108"/>
  <c r="E1407" i="108" s="1"/>
  <c r="P1406" i="108"/>
  <c r="D1406" i="108"/>
  <c r="E1406" i="108" s="1"/>
  <c r="P1405" i="108"/>
  <c r="D1405" i="108"/>
  <c r="E1405" i="108" s="1"/>
  <c r="P1404" i="108"/>
  <c r="D1404" i="108"/>
  <c r="E1404" i="108" s="1"/>
  <c r="P1403" i="108"/>
  <c r="D1403" i="108"/>
  <c r="E1403" i="108" s="1"/>
  <c r="P1402" i="108"/>
  <c r="D1402" i="108"/>
  <c r="E1402" i="108" s="1"/>
  <c r="P1401" i="108"/>
  <c r="D1401" i="108"/>
  <c r="E1401" i="108" s="1"/>
  <c r="P1400" i="108"/>
  <c r="D1400" i="108"/>
  <c r="E1400" i="108" s="1"/>
  <c r="P1399" i="108"/>
  <c r="D1399" i="108"/>
  <c r="E1399" i="108" s="1"/>
  <c r="P1398" i="108"/>
  <c r="D1398" i="108"/>
  <c r="E1398" i="108" s="1"/>
  <c r="P1397" i="108"/>
  <c r="D1397" i="108"/>
  <c r="E1397" i="108" s="1"/>
  <c r="P1396" i="108"/>
  <c r="D1396" i="108"/>
  <c r="E1396" i="108" s="1"/>
  <c r="P1395" i="108"/>
  <c r="D1395" i="108"/>
  <c r="E1395" i="108" s="1"/>
  <c r="P1394" i="108"/>
  <c r="D1394" i="108"/>
  <c r="E1394" i="108" s="1"/>
  <c r="P1393" i="108"/>
  <c r="D1393" i="108"/>
  <c r="E1393" i="108" s="1"/>
  <c r="P1392" i="108"/>
  <c r="D1392" i="108"/>
  <c r="E1392" i="108" s="1"/>
  <c r="P1391" i="108"/>
  <c r="D1391" i="108"/>
  <c r="E1391" i="108" s="1"/>
  <c r="P1390" i="108"/>
  <c r="D1390" i="108"/>
  <c r="E1390" i="108" s="1"/>
  <c r="P1389" i="108"/>
  <c r="D1389" i="108"/>
  <c r="E1389" i="108" s="1"/>
  <c r="P1388" i="108"/>
  <c r="D1388" i="108"/>
  <c r="E1388" i="108" s="1"/>
  <c r="P1387" i="108"/>
  <c r="D1387" i="108"/>
  <c r="E1387" i="108" s="1"/>
  <c r="P1386" i="108"/>
  <c r="D1386" i="108"/>
  <c r="E1386" i="108" s="1"/>
  <c r="P1385" i="108"/>
  <c r="D1385" i="108"/>
  <c r="E1385" i="108" s="1"/>
  <c r="P1384" i="108"/>
  <c r="D1384" i="108"/>
  <c r="E1384" i="108" s="1"/>
  <c r="P1383" i="108"/>
  <c r="D1383" i="108"/>
  <c r="E1383" i="108" s="1"/>
  <c r="P1382" i="108"/>
  <c r="D1382" i="108"/>
  <c r="E1382" i="108" s="1"/>
  <c r="P1381" i="108"/>
  <c r="D1381" i="108"/>
  <c r="E1381" i="108" s="1"/>
  <c r="P1380" i="108"/>
  <c r="D1380" i="108"/>
  <c r="E1380" i="108" s="1"/>
  <c r="P1379" i="108"/>
  <c r="D1379" i="108"/>
  <c r="E1379" i="108" s="1"/>
  <c r="P1378" i="108"/>
  <c r="D1378" i="108"/>
  <c r="E1378" i="108" s="1"/>
  <c r="P1377" i="108"/>
  <c r="D1377" i="108"/>
  <c r="E1377" i="108" s="1"/>
  <c r="P1376" i="108"/>
  <c r="D1376" i="108"/>
  <c r="E1376" i="108" s="1"/>
  <c r="P1375" i="108"/>
  <c r="D1375" i="108"/>
  <c r="E1375" i="108" s="1"/>
  <c r="P1374" i="108"/>
  <c r="D1374" i="108"/>
  <c r="E1374" i="108" s="1"/>
  <c r="P1373" i="108"/>
  <c r="D1373" i="108"/>
  <c r="E1373" i="108" s="1"/>
  <c r="P1372" i="108"/>
  <c r="D1372" i="108"/>
  <c r="E1372" i="108" s="1"/>
  <c r="P1371" i="108"/>
  <c r="D1371" i="108"/>
  <c r="E1371" i="108" s="1"/>
  <c r="P1370" i="108"/>
  <c r="D1370" i="108"/>
  <c r="E1370" i="108" s="1"/>
  <c r="P1369" i="108"/>
  <c r="D1369" i="108"/>
  <c r="E1369" i="108" s="1"/>
  <c r="P1368" i="108"/>
  <c r="D1368" i="108"/>
  <c r="E1368" i="108" s="1"/>
  <c r="P1367" i="108"/>
  <c r="D1367" i="108"/>
  <c r="E1367" i="108" s="1"/>
  <c r="P1366" i="108"/>
  <c r="D1366" i="108"/>
  <c r="E1366" i="108" s="1"/>
  <c r="P1365" i="108"/>
  <c r="D1365" i="108"/>
  <c r="E1365" i="108" s="1"/>
  <c r="P1364" i="108"/>
  <c r="D1364" i="108"/>
  <c r="E1364" i="108" s="1"/>
  <c r="P1363" i="108"/>
  <c r="D1363" i="108"/>
  <c r="E1363" i="108" s="1"/>
  <c r="P1362" i="108"/>
  <c r="D1362" i="108"/>
  <c r="E1362" i="108" s="1"/>
  <c r="P1361" i="108"/>
  <c r="D1361" i="108"/>
  <c r="E1361" i="108" s="1"/>
  <c r="P1360" i="108"/>
  <c r="D1360" i="108"/>
  <c r="E1360" i="108" s="1"/>
  <c r="P1359" i="108"/>
  <c r="D1359" i="108"/>
  <c r="E1359" i="108" s="1"/>
  <c r="P1358" i="108"/>
  <c r="D1358" i="108"/>
  <c r="E1358" i="108" s="1"/>
  <c r="P1357" i="108"/>
  <c r="D1357" i="108"/>
  <c r="E1357" i="108" s="1"/>
  <c r="P1356" i="108"/>
  <c r="D1356" i="108"/>
  <c r="E1356" i="108" s="1"/>
  <c r="P1355" i="108"/>
  <c r="D1355" i="108"/>
  <c r="E1355" i="108" s="1"/>
  <c r="P1354" i="108"/>
  <c r="D1354" i="108"/>
  <c r="E1354" i="108" s="1"/>
  <c r="P1353" i="108"/>
  <c r="D1353" i="108"/>
  <c r="E1353" i="108" s="1"/>
  <c r="P1352" i="108"/>
  <c r="D1352" i="108"/>
  <c r="E1352" i="108" s="1"/>
  <c r="P1351" i="108"/>
  <c r="D1351" i="108"/>
  <c r="E1351" i="108" s="1"/>
  <c r="P1350" i="108"/>
  <c r="D1350" i="108"/>
  <c r="E1350" i="108" s="1"/>
  <c r="P1349" i="108"/>
  <c r="D1349" i="108"/>
  <c r="E1349" i="108" s="1"/>
  <c r="P1348" i="108"/>
  <c r="D1348" i="108"/>
  <c r="E1348" i="108" s="1"/>
  <c r="P1347" i="108"/>
  <c r="D1347" i="108"/>
  <c r="E1347" i="108" s="1"/>
  <c r="P1346" i="108"/>
  <c r="D1346" i="108"/>
  <c r="E1346" i="108" s="1"/>
  <c r="P1345" i="108"/>
  <c r="D1345" i="108"/>
  <c r="E1345" i="108" s="1"/>
  <c r="P1344" i="108"/>
  <c r="D1344" i="108"/>
  <c r="E1344" i="108" s="1"/>
  <c r="P1343" i="108"/>
  <c r="D1343" i="108"/>
  <c r="E1343" i="108" s="1"/>
  <c r="P1342" i="108"/>
  <c r="D1342" i="108"/>
  <c r="E1342" i="108" s="1"/>
  <c r="P1341" i="108"/>
  <c r="D1341" i="108"/>
  <c r="E1341" i="108" s="1"/>
  <c r="P1340" i="108"/>
  <c r="D1340" i="108"/>
  <c r="E1340" i="108" s="1"/>
  <c r="P1339" i="108"/>
  <c r="D1339" i="108"/>
  <c r="E1339" i="108" s="1"/>
  <c r="P1338" i="108"/>
  <c r="D1338" i="108"/>
  <c r="E1338" i="108" s="1"/>
  <c r="P1337" i="108"/>
  <c r="D1337" i="108"/>
  <c r="E1337" i="108" s="1"/>
  <c r="P1336" i="108"/>
  <c r="D1336" i="108"/>
  <c r="E1336" i="108" s="1"/>
  <c r="P1335" i="108"/>
  <c r="D1335" i="108"/>
  <c r="E1335" i="108" s="1"/>
  <c r="P1334" i="108"/>
  <c r="D1334" i="108"/>
  <c r="E1334" i="108" s="1"/>
  <c r="P1333" i="108"/>
  <c r="D1333" i="108"/>
  <c r="E1333" i="108" s="1"/>
  <c r="P1332" i="108"/>
  <c r="D1332" i="108"/>
  <c r="E1332" i="108" s="1"/>
  <c r="P1331" i="108"/>
  <c r="D1331" i="108"/>
  <c r="E1331" i="108" s="1"/>
  <c r="P1330" i="108"/>
  <c r="D1330" i="108"/>
  <c r="E1330" i="108" s="1"/>
  <c r="P1329" i="108"/>
  <c r="D1329" i="108"/>
  <c r="E1329" i="108" s="1"/>
  <c r="P1328" i="108"/>
  <c r="D1328" i="108"/>
  <c r="E1328" i="108" s="1"/>
  <c r="P1327" i="108"/>
  <c r="D1327" i="108"/>
  <c r="E1327" i="108" s="1"/>
  <c r="P1326" i="108"/>
  <c r="D1326" i="108"/>
  <c r="E1326" i="108" s="1"/>
  <c r="P1325" i="108"/>
  <c r="D1325" i="108"/>
  <c r="E1325" i="108" s="1"/>
  <c r="P1324" i="108"/>
  <c r="D1324" i="108"/>
  <c r="E1324" i="108" s="1"/>
  <c r="P1323" i="108"/>
  <c r="D1323" i="108"/>
  <c r="E1323" i="108" s="1"/>
  <c r="P1322" i="108"/>
  <c r="D1322" i="108"/>
  <c r="E1322" i="108" s="1"/>
  <c r="P1321" i="108"/>
  <c r="D1321" i="108"/>
  <c r="E1321" i="108" s="1"/>
  <c r="P1320" i="108"/>
  <c r="D1320" i="108"/>
  <c r="E1320" i="108" s="1"/>
  <c r="P1319" i="108"/>
  <c r="D1319" i="108"/>
  <c r="E1319" i="108" s="1"/>
  <c r="P1318" i="108"/>
  <c r="D1318" i="108"/>
  <c r="E1318" i="108" s="1"/>
  <c r="P1317" i="108"/>
  <c r="D1317" i="108"/>
  <c r="E1317" i="108" s="1"/>
  <c r="P1316" i="108"/>
  <c r="D1316" i="108"/>
  <c r="E1316" i="108" s="1"/>
  <c r="P1315" i="108"/>
  <c r="D1315" i="108"/>
  <c r="E1315" i="108" s="1"/>
  <c r="P1314" i="108"/>
  <c r="D1314" i="108"/>
  <c r="E1314" i="108" s="1"/>
  <c r="P1313" i="108"/>
  <c r="D1313" i="108"/>
  <c r="E1313" i="108" s="1"/>
  <c r="P1312" i="108"/>
  <c r="D1312" i="108"/>
  <c r="E1312" i="108" s="1"/>
  <c r="P1311" i="108"/>
  <c r="D1311" i="108"/>
  <c r="E1311" i="108" s="1"/>
  <c r="P1310" i="108"/>
  <c r="D1310" i="108"/>
  <c r="E1310" i="108" s="1"/>
  <c r="P1309" i="108"/>
  <c r="D1309" i="108"/>
  <c r="E1309" i="108" s="1"/>
  <c r="P1308" i="108"/>
  <c r="D1308" i="108"/>
  <c r="E1308" i="108" s="1"/>
  <c r="P1307" i="108"/>
  <c r="D1307" i="108"/>
  <c r="E1307" i="108" s="1"/>
  <c r="P1306" i="108"/>
  <c r="D1306" i="108"/>
  <c r="E1306" i="108" s="1"/>
  <c r="P1305" i="108"/>
  <c r="D1305" i="108"/>
  <c r="E1305" i="108" s="1"/>
  <c r="P1304" i="108"/>
  <c r="D1304" i="108"/>
  <c r="E1304" i="108" s="1"/>
  <c r="P1303" i="108"/>
  <c r="D1303" i="108"/>
  <c r="E1303" i="108" s="1"/>
  <c r="P1302" i="108"/>
  <c r="D1302" i="108"/>
  <c r="E1302" i="108" s="1"/>
  <c r="P1301" i="108"/>
  <c r="D1301" i="108"/>
  <c r="E1301" i="108" s="1"/>
  <c r="P1300" i="108"/>
  <c r="D1300" i="108"/>
  <c r="E1300" i="108" s="1"/>
  <c r="P1299" i="108"/>
  <c r="D1299" i="108"/>
  <c r="E1299" i="108" s="1"/>
  <c r="P1298" i="108"/>
  <c r="D1298" i="108"/>
  <c r="E1298" i="108" s="1"/>
  <c r="P1297" i="108"/>
  <c r="D1297" i="108"/>
  <c r="E1297" i="108" s="1"/>
  <c r="P1296" i="108"/>
  <c r="D1296" i="108"/>
  <c r="E1296" i="108" s="1"/>
  <c r="P1295" i="108"/>
  <c r="D1295" i="108"/>
  <c r="E1295" i="108" s="1"/>
  <c r="P1294" i="108"/>
  <c r="D1294" i="108"/>
  <c r="E1294" i="108" s="1"/>
  <c r="P1293" i="108"/>
  <c r="D1293" i="108"/>
  <c r="E1293" i="108" s="1"/>
  <c r="P1292" i="108"/>
  <c r="D1292" i="108"/>
  <c r="E1292" i="108" s="1"/>
  <c r="P1291" i="108"/>
  <c r="D1291" i="108"/>
  <c r="E1291" i="108" s="1"/>
  <c r="P1290" i="108"/>
  <c r="D1290" i="108"/>
  <c r="E1290" i="108" s="1"/>
  <c r="P1289" i="108"/>
  <c r="D1289" i="108"/>
  <c r="E1289" i="108" s="1"/>
  <c r="P1288" i="108"/>
  <c r="D1288" i="108"/>
  <c r="E1288" i="108" s="1"/>
  <c r="P1287" i="108"/>
  <c r="D1287" i="108"/>
  <c r="E1287" i="108" s="1"/>
  <c r="P1286" i="108"/>
  <c r="D1286" i="108"/>
  <c r="E1286" i="108" s="1"/>
  <c r="P1285" i="108"/>
  <c r="D1285" i="108"/>
  <c r="E1285" i="108" s="1"/>
  <c r="P1284" i="108"/>
  <c r="D1284" i="108"/>
  <c r="E1284" i="108" s="1"/>
  <c r="P1283" i="108"/>
  <c r="D1283" i="108"/>
  <c r="E1283" i="108" s="1"/>
  <c r="P1282" i="108"/>
  <c r="D1282" i="108"/>
  <c r="E1282" i="108" s="1"/>
  <c r="P1281" i="108"/>
  <c r="D1281" i="108"/>
  <c r="E1281" i="108" s="1"/>
  <c r="P1280" i="108"/>
  <c r="D1280" i="108"/>
  <c r="E1280" i="108" s="1"/>
  <c r="P1279" i="108"/>
  <c r="D1279" i="108"/>
  <c r="E1279" i="108" s="1"/>
  <c r="P1278" i="108"/>
  <c r="D1278" i="108"/>
  <c r="E1278" i="108" s="1"/>
  <c r="P1277" i="108"/>
  <c r="D1277" i="108"/>
  <c r="E1277" i="108" s="1"/>
  <c r="P1276" i="108"/>
  <c r="D1276" i="108"/>
  <c r="E1276" i="108" s="1"/>
  <c r="P1275" i="108"/>
  <c r="D1275" i="108"/>
  <c r="E1275" i="108" s="1"/>
  <c r="P1274" i="108"/>
  <c r="D1274" i="108"/>
  <c r="E1274" i="108" s="1"/>
  <c r="P1273" i="108"/>
  <c r="D1273" i="108"/>
  <c r="E1273" i="108" s="1"/>
  <c r="P1272" i="108"/>
  <c r="D1272" i="108"/>
  <c r="E1272" i="108" s="1"/>
  <c r="P1271" i="108"/>
  <c r="D1271" i="108"/>
  <c r="E1271" i="108" s="1"/>
  <c r="P1270" i="108"/>
  <c r="D1270" i="108"/>
  <c r="E1270" i="108" s="1"/>
  <c r="P1269" i="108"/>
  <c r="D1269" i="108"/>
  <c r="E1269" i="108" s="1"/>
  <c r="P1268" i="108"/>
  <c r="D1268" i="108"/>
  <c r="E1268" i="108" s="1"/>
  <c r="P1267" i="108"/>
  <c r="D1267" i="108"/>
  <c r="E1267" i="108" s="1"/>
  <c r="P1266" i="108"/>
  <c r="D1266" i="108"/>
  <c r="E1266" i="108" s="1"/>
  <c r="P1265" i="108"/>
  <c r="D1265" i="108"/>
  <c r="E1265" i="108" s="1"/>
  <c r="P1264" i="108"/>
  <c r="D1264" i="108"/>
  <c r="E1264" i="108" s="1"/>
  <c r="P1263" i="108"/>
  <c r="D1263" i="108"/>
  <c r="E1263" i="108" s="1"/>
  <c r="P1262" i="108"/>
  <c r="D1262" i="108"/>
  <c r="E1262" i="108" s="1"/>
  <c r="P1261" i="108"/>
  <c r="D1261" i="108"/>
  <c r="E1261" i="108" s="1"/>
  <c r="P1260" i="108"/>
  <c r="D1260" i="108"/>
  <c r="E1260" i="108" s="1"/>
  <c r="P1259" i="108"/>
  <c r="D1259" i="108"/>
  <c r="E1259" i="108" s="1"/>
  <c r="P1258" i="108"/>
  <c r="D1258" i="108"/>
  <c r="E1258" i="108" s="1"/>
  <c r="P1257" i="108"/>
  <c r="D1257" i="108"/>
  <c r="E1257" i="108" s="1"/>
  <c r="P1256" i="108"/>
  <c r="D1256" i="108"/>
  <c r="E1256" i="108" s="1"/>
  <c r="P1255" i="108"/>
  <c r="D1255" i="108"/>
  <c r="E1255" i="108" s="1"/>
  <c r="P1254" i="108"/>
  <c r="D1254" i="108"/>
  <c r="E1254" i="108" s="1"/>
  <c r="P1253" i="108"/>
  <c r="D1253" i="108"/>
  <c r="E1253" i="108" s="1"/>
  <c r="P1252" i="108"/>
  <c r="D1252" i="108"/>
  <c r="E1252" i="108" s="1"/>
  <c r="P1251" i="108"/>
  <c r="D1251" i="108"/>
  <c r="E1251" i="108" s="1"/>
  <c r="P1250" i="108"/>
  <c r="D1250" i="108"/>
  <c r="E1250" i="108" s="1"/>
  <c r="P1249" i="108"/>
  <c r="D1249" i="108"/>
  <c r="E1249" i="108" s="1"/>
  <c r="P1248" i="108"/>
  <c r="D1248" i="108"/>
  <c r="E1248" i="108" s="1"/>
  <c r="P1247" i="108"/>
  <c r="D1247" i="108"/>
  <c r="E1247" i="108" s="1"/>
  <c r="P1246" i="108"/>
  <c r="D1246" i="108"/>
  <c r="E1246" i="108" s="1"/>
  <c r="P1245" i="108"/>
  <c r="D1245" i="108"/>
  <c r="E1245" i="108" s="1"/>
  <c r="P1244" i="108"/>
  <c r="D1244" i="108"/>
  <c r="E1244" i="108" s="1"/>
  <c r="P1243" i="108"/>
  <c r="D1243" i="108"/>
  <c r="E1243" i="108" s="1"/>
  <c r="P1242" i="108"/>
  <c r="D1242" i="108"/>
  <c r="E1242" i="108" s="1"/>
  <c r="P1241" i="108"/>
  <c r="D1241" i="108"/>
  <c r="E1241" i="108" s="1"/>
  <c r="P1240" i="108"/>
  <c r="D1240" i="108"/>
  <c r="E1240" i="108" s="1"/>
  <c r="P1239" i="108"/>
  <c r="D1239" i="108"/>
  <c r="E1239" i="108" s="1"/>
  <c r="P1238" i="108"/>
  <c r="D1238" i="108"/>
  <c r="E1238" i="108" s="1"/>
  <c r="P1237" i="108"/>
  <c r="D1237" i="108"/>
  <c r="E1237" i="108" s="1"/>
  <c r="P1236" i="108"/>
  <c r="D1236" i="108"/>
  <c r="E1236" i="108" s="1"/>
  <c r="P1235" i="108"/>
  <c r="D1235" i="108"/>
  <c r="E1235" i="108" s="1"/>
  <c r="P1234" i="108"/>
  <c r="D1234" i="108"/>
  <c r="E1234" i="108" s="1"/>
  <c r="P1233" i="108"/>
  <c r="D1233" i="108"/>
  <c r="E1233" i="108" s="1"/>
  <c r="P1232" i="108"/>
  <c r="D1232" i="108"/>
  <c r="E1232" i="108" s="1"/>
  <c r="P1231" i="108"/>
  <c r="D1231" i="108"/>
  <c r="E1231" i="108" s="1"/>
  <c r="P1230" i="108"/>
  <c r="D1230" i="108"/>
  <c r="E1230" i="108" s="1"/>
  <c r="P1229" i="108"/>
  <c r="D1229" i="108"/>
  <c r="E1229" i="108" s="1"/>
  <c r="P1228" i="108"/>
  <c r="D1228" i="108"/>
  <c r="E1228" i="108" s="1"/>
  <c r="P1227" i="108"/>
  <c r="D1227" i="108"/>
  <c r="E1227" i="108" s="1"/>
  <c r="P1226" i="108"/>
  <c r="D1226" i="108"/>
  <c r="E1226" i="108" s="1"/>
  <c r="P1225" i="108"/>
  <c r="D1225" i="108"/>
  <c r="E1225" i="108" s="1"/>
  <c r="P1224" i="108"/>
  <c r="D1224" i="108"/>
  <c r="E1224" i="108" s="1"/>
  <c r="P1223" i="108"/>
  <c r="D1223" i="108"/>
  <c r="E1223" i="108" s="1"/>
  <c r="P1222" i="108"/>
  <c r="D1222" i="108"/>
  <c r="E1222" i="108" s="1"/>
  <c r="P1221" i="108"/>
  <c r="D1221" i="108"/>
  <c r="E1221" i="108" s="1"/>
  <c r="P1220" i="108"/>
  <c r="D1220" i="108"/>
  <c r="E1220" i="108" s="1"/>
  <c r="P1219" i="108"/>
  <c r="D1219" i="108"/>
  <c r="E1219" i="108" s="1"/>
  <c r="P1218" i="108"/>
  <c r="D1218" i="108"/>
  <c r="E1218" i="108" s="1"/>
  <c r="P1217" i="108"/>
  <c r="D1217" i="108"/>
  <c r="E1217" i="108" s="1"/>
  <c r="P1216" i="108"/>
  <c r="D1216" i="108"/>
  <c r="E1216" i="108" s="1"/>
  <c r="P1215" i="108"/>
  <c r="D1215" i="108"/>
  <c r="E1215" i="108" s="1"/>
  <c r="P1214" i="108"/>
  <c r="D1214" i="108"/>
  <c r="E1214" i="108" s="1"/>
  <c r="P1213" i="108"/>
  <c r="D1213" i="108"/>
  <c r="E1213" i="108" s="1"/>
  <c r="P1212" i="108"/>
  <c r="D1212" i="108"/>
  <c r="E1212" i="108" s="1"/>
  <c r="P1211" i="108"/>
  <c r="D1211" i="108"/>
  <c r="E1211" i="108" s="1"/>
  <c r="P1210" i="108"/>
  <c r="D1210" i="108"/>
  <c r="E1210" i="108" s="1"/>
  <c r="P1209" i="108"/>
  <c r="D1209" i="108"/>
  <c r="E1209" i="108" s="1"/>
  <c r="P1208" i="108"/>
  <c r="D1208" i="108"/>
  <c r="E1208" i="108" s="1"/>
  <c r="P1207" i="108"/>
  <c r="D1207" i="108"/>
  <c r="E1207" i="108" s="1"/>
  <c r="P1206" i="108"/>
  <c r="D1206" i="108"/>
  <c r="E1206" i="108" s="1"/>
  <c r="P1205" i="108"/>
  <c r="D1205" i="108"/>
  <c r="E1205" i="108" s="1"/>
  <c r="P1204" i="108"/>
  <c r="D1204" i="108"/>
  <c r="E1204" i="108" s="1"/>
  <c r="P1203" i="108"/>
  <c r="D1203" i="108"/>
  <c r="E1203" i="108" s="1"/>
  <c r="P1202" i="108"/>
  <c r="D1202" i="108"/>
  <c r="E1202" i="108" s="1"/>
  <c r="P1201" i="108"/>
  <c r="D1201" i="108"/>
  <c r="E1201" i="108" s="1"/>
  <c r="P1200" i="108"/>
  <c r="D1200" i="108"/>
  <c r="E1200" i="108" s="1"/>
  <c r="P1199" i="108"/>
  <c r="D1199" i="108"/>
  <c r="E1199" i="108" s="1"/>
  <c r="P1198" i="108"/>
  <c r="D1198" i="108"/>
  <c r="E1198" i="108" s="1"/>
  <c r="P1197" i="108"/>
  <c r="D1197" i="108"/>
  <c r="E1197" i="108" s="1"/>
  <c r="P1196" i="108"/>
  <c r="D1196" i="108"/>
  <c r="E1196" i="108" s="1"/>
  <c r="P1195" i="108"/>
  <c r="D1195" i="108"/>
  <c r="E1195" i="108" s="1"/>
  <c r="P1194" i="108"/>
  <c r="D1194" i="108"/>
  <c r="E1194" i="108" s="1"/>
  <c r="P1193" i="108"/>
  <c r="D1193" i="108"/>
  <c r="E1193" i="108" s="1"/>
  <c r="P1192" i="108"/>
  <c r="D1192" i="108"/>
  <c r="E1192" i="108" s="1"/>
  <c r="P1191" i="108"/>
  <c r="D1191" i="108"/>
  <c r="E1191" i="108" s="1"/>
  <c r="P1190" i="108"/>
  <c r="D1190" i="108"/>
  <c r="E1190" i="108" s="1"/>
  <c r="P1189" i="108"/>
  <c r="D1189" i="108"/>
  <c r="E1189" i="108" s="1"/>
  <c r="P1188" i="108"/>
  <c r="D1188" i="108"/>
  <c r="E1188" i="108" s="1"/>
  <c r="P1187" i="108"/>
  <c r="D1187" i="108"/>
  <c r="E1187" i="108" s="1"/>
  <c r="P1186" i="108"/>
  <c r="D1186" i="108"/>
  <c r="E1186" i="108" s="1"/>
  <c r="P1185" i="108"/>
  <c r="D1185" i="108"/>
  <c r="E1185" i="108" s="1"/>
  <c r="P1184" i="108"/>
  <c r="D1184" i="108"/>
  <c r="E1184" i="108" s="1"/>
  <c r="P1183" i="108"/>
  <c r="D1183" i="108"/>
  <c r="E1183" i="108" s="1"/>
  <c r="P1182" i="108"/>
  <c r="D1182" i="108"/>
  <c r="E1182" i="108" s="1"/>
  <c r="P1181" i="108"/>
  <c r="D1181" i="108"/>
  <c r="E1181" i="108" s="1"/>
  <c r="P1180" i="108"/>
  <c r="D1180" i="108"/>
  <c r="E1180" i="108" s="1"/>
  <c r="P1179" i="108"/>
  <c r="D1179" i="108"/>
  <c r="E1179" i="108" s="1"/>
  <c r="P1178" i="108"/>
  <c r="D1178" i="108"/>
  <c r="E1178" i="108" s="1"/>
  <c r="P1177" i="108"/>
  <c r="D1177" i="108"/>
  <c r="E1177" i="108" s="1"/>
  <c r="P1176" i="108"/>
  <c r="D1176" i="108"/>
  <c r="E1176" i="108" s="1"/>
  <c r="P1175" i="108"/>
  <c r="D1175" i="108"/>
  <c r="E1175" i="108" s="1"/>
  <c r="P1174" i="108"/>
  <c r="D1174" i="108"/>
  <c r="E1174" i="108" s="1"/>
  <c r="P1173" i="108"/>
  <c r="D1173" i="108"/>
  <c r="E1173" i="108" s="1"/>
  <c r="P1172" i="108"/>
  <c r="D1172" i="108"/>
  <c r="E1172" i="108" s="1"/>
  <c r="P1171" i="108"/>
  <c r="D1171" i="108"/>
  <c r="E1171" i="108" s="1"/>
  <c r="P1170" i="108"/>
  <c r="D1170" i="108"/>
  <c r="E1170" i="108" s="1"/>
  <c r="P1169" i="108"/>
  <c r="D1169" i="108"/>
  <c r="E1169" i="108" s="1"/>
  <c r="P1168" i="108"/>
  <c r="D1168" i="108"/>
  <c r="E1168" i="108" s="1"/>
  <c r="P1167" i="108"/>
  <c r="D1167" i="108"/>
  <c r="E1167" i="108" s="1"/>
  <c r="P1166" i="108"/>
  <c r="D1166" i="108"/>
  <c r="E1166" i="108" s="1"/>
  <c r="P1165" i="108"/>
  <c r="D1165" i="108"/>
  <c r="E1165" i="108" s="1"/>
  <c r="P1164" i="108"/>
  <c r="D1164" i="108"/>
  <c r="E1164" i="108" s="1"/>
  <c r="P1163" i="108"/>
  <c r="D1163" i="108"/>
  <c r="E1163" i="108" s="1"/>
  <c r="P1162" i="108"/>
  <c r="D1162" i="108"/>
  <c r="E1162" i="108" s="1"/>
  <c r="P1161" i="108"/>
  <c r="D1161" i="108"/>
  <c r="E1161" i="108" s="1"/>
  <c r="P1160" i="108"/>
  <c r="D1160" i="108"/>
  <c r="E1160" i="108" s="1"/>
  <c r="P1159" i="108"/>
  <c r="D1159" i="108"/>
  <c r="E1159" i="108" s="1"/>
  <c r="P1158" i="108"/>
  <c r="D1158" i="108"/>
  <c r="E1158" i="108" s="1"/>
  <c r="P1157" i="108"/>
  <c r="D1157" i="108"/>
  <c r="E1157" i="108" s="1"/>
  <c r="P1156" i="108"/>
  <c r="D1156" i="108"/>
  <c r="E1156" i="108" s="1"/>
  <c r="P1155" i="108"/>
  <c r="D1155" i="108"/>
  <c r="E1155" i="108" s="1"/>
  <c r="P1154" i="108"/>
  <c r="D1154" i="108"/>
  <c r="E1154" i="108" s="1"/>
  <c r="P1153" i="108"/>
  <c r="D1153" i="108"/>
  <c r="E1153" i="108" s="1"/>
  <c r="P1152" i="108"/>
  <c r="D1152" i="108"/>
  <c r="E1152" i="108" s="1"/>
  <c r="P1151" i="108"/>
  <c r="D1151" i="108"/>
  <c r="E1151" i="108" s="1"/>
  <c r="P1150" i="108"/>
  <c r="D1150" i="108"/>
  <c r="E1150" i="108" s="1"/>
  <c r="P1149" i="108"/>
  <c r="D1149" i="108"/>
  <c r="E1149" i="108" s="1"/>
  <c r="P1148" i="108"/>
  <c r="D1148" i="108"/>
  <c r="E1148" i="108" s="1"/>
  <c r="P1147" i="108"/>
  <c r="D1147" i="108"/>
  <c r="E1147" i="108" s="1"/>
  <c r="P1146" i="108"/>
  <c r="D1146" i="108"/>
  <c r="E1146" i="108" s="1"/>
  <c r="P1145" i="108"/>
  <c r="D1145" i="108"/>
  <c r="E1145" i="108" s="1"/>
  <c r="P1144" i="108"/>
  <c r="D1144" i="108"/>
  <c r="E1144" i="108" s="1"/>
  <c r="P1143" i="108"/>
  <c r="D1143" i="108"/>
  <c r="E1143" i="108" s="1"/>
  <c r="P1142" i="108"/>
  <c r="D1142" i="108"/>
  <c r="E1142" i="108" s="1"/>
  <c r="P1141" i="108"/>
  <c r="D1141" i="108"/>
  <c r="E1141" i="108" s="1"/>
  <c r="P1140" i="108"/>
  <c r="D1140" i="108"/>
  <c r="E1140" i="108" s="1"/>
  <c r="P1139" i="108"/>
  <c r="D1139" i="108"/>
  <c r="E1139" i="108" s="1"/>
  <c r="P1138" i="108"/>
  <c r="D1138" i="108"/>
  <c r="E1138" i="108" s="1"/>
  <c r="P1137" i="108"/>
  <c r="D1137" i="108"/>
  <c r="E1137" i="108" s="1"/>
  <c r="P1136" i="108"/>
  <c r="D1136" i="108"/>
  <c r="E1136" i="108" s="1"/>
  <c r="P1135" i="108"/>
  <c r="D1135" i="108"/>
  <c r="E1135" i="108" s="1"/>
  <c r="P1134" i="108"/>
  <c r="D1134" i="108"/>
  <c r="E1134" i="108" s="1"/>
  <c r="P1133" i="108"/>
  <c r="D1133" i="108"/>
  <c r="E1133" i="108" s="1"/>
  <c r="P1132" i="108"/>
  <c r="D1132" i="108"/>
  <c r="E1132" i="108" s="1"/>
  <c r="P1131" i="108"/>
  <c r="D1131" i="108"/>
  <c r="E1131" i="108" s="1"/>
  <c r="P1130" i="108"/>
  <c r="D1130" i="108"/>
  <c r="E1130" i="108" s="1"/>
  <c r="P1129" i="108"/>
  <c r="D1129" i="108"/>
  <c r="E1129" i="108" s="1"/>
  <c r="P1128" i="108"/>
  <c r="D1128" i="108"/>
  <c r="E1128" i="108" s="1"/>
  <c r="P1127" i="108"/>
  <c r="D1127" i="108"/>
  <c r="E1127" i="108" s="1"/>
  <c r="P1126" i="108"/>
  <c r="D1126" i="108"/>
  <c r="E1126" i="108" s="1"/>
  <c r="P1125" i="108"/>
  <c r="D1125" i="108"/>
  <c r="E1125" i="108" s="1"/>
  <c r="P1124" i="108"/>
  <c r="D1124" i="108"/>
  <c r="E1124" i="108" s="1"/>
  <c r="P1123" i="108"/>
  <c r="D1123" i="108"/>
  <c r="E1123" i="108" s="1"/>
  <c r="P1122" i="108"/>
  <c r="D1122" i="108"/>
  <c r="E1122" i="108" s="1"/>
  <c r="P1121" i="108"/>
  <c r="D1121" i="108"/>
  <c r="E1121" i="108" s="1"/>
  <c r="P1120" i="108"/>
  <c r="D1120" i="108"/>
  <c r="E1120" i="108" s="1"/>
  <c r="P1119" i="108"/>
  <c r="D1119" i="108"/>
  <c r="E1119" i="108" s="1"/>
  <c r="P1118" i="108"/>
  <c r="D1118" i="108"/>
  <c r="E1118" i="108" s="1"/>
  <c r="P1117" i="108"/>
  <c r="D1117" i="108"/>
  <c r="E1117" i="108" s="1"/>
  <c r="P1116" i="108"/>
  <c r="D1116" i="108"/>
  <c r="E1116" i="108" s="1"/>
  <c r="P1115" i="108"/>
  <c r="D1115" i="108"/>
  <c r="E1115" i="108" s="1"/>
  <c r="P1114" i="108"/>
  <c r="D1114" i="108"/>
  <c r="E1114" i="108" s="1"/>
  <c r="P1113" i="108"/>
  <c r="D1113" i="108"/>
  <c r="E1113" i="108" s="1"/>
  <c r="P1112" i="108"/>
  <c r="D1112" i="108"/>
  <c r="E1112" i="108" s="1"/>
  <c r="P1111" i="108"/>
  <c r="D1111" i="108"/>
  <c r="E1111" i="108" s="1"/>
  <c r="P1110" i="108"/>
  <c r="D1110" i="108"/>
  <c r="E1110" i="108" s="1"/>
  <c r="P1109" i="108"/>
  <c r="D1109" i="108"/>
  <c r="E1109" i="108" s="1"/>
  <c r="P1108" i="108"/>
  <c r="D1108" i="108"/>
  <c r="E1108" i="108" s="1"/>
  <c r="P1107" i="108"/>
  <c r="D1107" i="108"/>
  <c r="E1107" i="108" s="1"/>
  <c r="P1106" i="108"/>
  <c r="D1106" i="108"/>
  <c r="E1106" i="108" s="1"/>
  <c r="P1105" i="108"/>
  <c r="D1105" i="108"/>
  <c r="E1105" i="108" s="1"/>
  <c r="P1104" i="108"/>
  <c r="D1104" i="108"/>
  <c r="E1104" i="108" s="1"/>
  <c r="P1103" i="108"/>
  <c r="D1103" i="108"/>
  <c r="E1103" i="108" s="1"/>
  <c r="P1102" i="108"/>
  <c r="D1102" i="108"/>
  <c r="E1102" i="108" s="1"/>
  <c r="P1101" i="108"/>
  <c r="D1101" i="108"/>
  <c r="E1101" i="108" s="1"/>
  <c r="P1100" i="108"/>
  <c r="D1100" i="108"/>
  <c r="E1100" i="108" s="1"/>
  <c r="P1099" i="108"/>
  <c r="D1099" i="108"/>
  <c r="E1099" i="108" s="1"/>
  <c r="P1098" i="108"/>
  <c r="D1098" i="108"/>
  <c r="E1098" i="108" s="1"/>
  <c r="P1097" i="108"/>
  <c r="D1097" i="108"/>
  <c r="E1097" i="108" s="1"/>
  <c r="P1096" i="108"/>
  <c r="D1096" i="108"/>
  <c r="E1096" i="108" s="1"/>
  <c r="P1095" i="108"/>
  <c r="D1095" i="108"/>
  <c r="E1095" i="108" s="1"/>
  <c r="P1094" i="108"/>
  <c r="D1094" i="108"/>
  <c r="E1094" i="108" s="1"/>
  <c r="P1093" i="108"/>
  <c r="D1093" i="108"/>
  <c r="E1093" i="108" s="1"/>
  <c r="P1092" i="108"/>
  <c r="D1092" i="108"/>
  <c r="E1092" i="108" s="1"/>
  <c r="P1091" i="108"/>
  <c r="D1091" i="108"/>
  <c r="E1091" i="108" s="1"/>
  <c r="P1090" i="108"/>
  <c r="D1090" i="108"/>
  <c r="E1090" i="108" s="1"/>
  <c r="P1089" i="108"/>
  <c r="D1089" i="108"/>
  <c r="E1089" i="108" s="1"/>
  <c r="P1088" i="108"/>
  <c r="D1088" i="108"/>
  <c r="E1088" i="108" s="1"/>
  <c r="P1087" i="108"/>
  <c r="D1087" i="108"/>
  <c r="E1087" i="108" s="1"/>
  <c r="P1086" i="108"/>
  <c r="D1086" i="108"/>
  <c r="E1086" i="108" s="1"/>
  <c r="P1085" i="108"/>
  <c r="D1085" i="108"/>
  <c r="E1085" i="108" s="1"/>
  <c r="P1084" i="108"/>
  <c r="D1084" i="108"/>
  <c r="E1084" i="108" s="1"/>
  <c r="P1083" i="108"/>
  <c r="D1083" i="108"/>
  <c r="E1083" i="108" s="1"/>
  <c r="P1082" i="108"/>
  <c r="D1082" i="108"/>
  <c r="E1082" i="108" s="1"/>
  <c r="P1081" i="108"/>
  <c r="D1081" i="108"/>
  <c r="E1081" i="108" s="1"/>
  <c r="P1080" i="108"/>
  <c r="D1080" i="108"/>
  <c r="E1080" i="108" s="1"/>
  <c r="P1079" i="108"/>
  <c r="D1079" i="108"/>
  <c r="E1079" i="108" s="1"/>
  <c r="P1078" i="108"/>
  <c r="D1078" i="108"/>
  <c r="E1078" i="108" s="1"/>
  <c r="P1077" i="108"/>
  <c r="D1077" i="108"/>
  <c r="E1077" i="108" s="1"/>
  <c r="P1076" i="108"/>
  <c r="D1076" i="108"/>
  <c r="E1076" i="108" s="1"/>
  <c r="P1075" i="108"/>
  <c r="D1075" i="108"/>
  <c r="E1075" i="108" s="1"/>
  <c r="P1074" i="108"/>
  <c r="D1074" i="108"/>
  <c r="E1074" i="108" s="1"/>
  <c r="P1073" i="108"/>
  <c r="D1073" i="108"/>
  <c r="E1073" i="108" s="1"/>
  <c r="P1072" i="108"/>
  <c r="D1072" i="108"/>
  <c r="E1072" i="108" s="1"/>
  <c r="P1071" i="108"/>
  <c r="D1071" i="108"/>
  <c r="E1071" i="108" s="1"/>
  <c r="P1070" i="108"/>
  <c r="D1070" i="108"/>
  <c r="E1070" i="108" s="1"/>
  <c r="P1069" i="108"/>
  <c r="D1069" i="108"/>
  <c r="E1069" i="108" s="1"/>
  <c r="P1068" i="108"/>
  <c r="D1068" i="108"/>
  <c r="E1068" i="108" s="1"/>
  <c r="P1067" i="108"/>
  <c r="D1067" i="108"/>
  <c r="E1067" i="108" s="1"/>
  <c r="P1066" i="108"/>
  <c r="D1066" i="108"/>
  <c r="E1066" i="108" s="1"/>
  <c r="P1065" i="108"/>
  <c r="D1065" i="108"/>
  <c r="E1065" i="108" s="1"/>
  <c r="P1064" i="108"/>
  <c r="D1064" i="108"/>
  <c r="E1064" i="108" s="1"/>
  <c r="P1063" i="108"/>
  <c r="D1063" i="108"/>
  <c r="E1063" i="108" s="1"/>
  <c r="P1062" i="108"/>
  <c r="D1062" i="108"/>
  <c r="E1062" i="108" s="1"/>
  <c r="P1061" i="108"/>
  <c r="D1061" i="108"/>
  <c r="E1061" i="108" s="1"/>
  <c r="P1060" i="108"/>
  <c r="D1060" i="108"/>
  <c r="E1060" i="108" s="1"/>
  <c r="P1059" i="108"/>
  <c r="D1059" i="108"/>
  <c r="E1059" i="108" s="1"/>
  <c r="P1058" i="108"/>
  <c r="D1058" i="108"/>
  <c r="E1058" i="108" s="1"/>
  <c r="P1057" i="108"/>
  <c r="D1057" i="108"/>
  <c r="E1057" i="108" s="1"/>
  <c r="P1056" i="108"/>
  <c r="D1056" i="108"/>
  <c r="E1056" i="108" s="1"/>
  <c r="P1055" i="108"/>
  <c r="D1055" i="108"/>
  <c r="E1055" i="108" s="1"/>
  <c r="P1054" i="108"/>
  <c r="D1054" i="108"/>
  <c r="E1054" i="108" s="1"/>
  <c r="P1053" i="108"/>
  <c r="D1053" i="108"/>
  <c r="E1053" i="108" s="1"/>
  <c r="P1052" i="108"/>
  <c r="D1052" i="108"/>
  <c r="E1052" i="108" s="1"/>
  <c r="P1051" i="108"/>
  <c r="D1051" i="108"/>
  <c r="E1051" i="108" s="1"/>
  <c r="P1050" i="108"/>
  <c r="D1050" i="108"/>
  <c r="E1050" i="108" s="1"/>
  <c r="P1049" i="108"/>
  <c r="D1049" i="108"/>
  <c r="E1049" i="108" s="1"/>
  <c r="P1048" i="108"/>
  <c r="D1048" i="108"/>
  <c r="E1048" i="108" s="1"/>
  <c r="P1047" i="108"/>
  <c r="D1047" i="108"/>
  <c r="E1047" i="108" s="1"/>
  <c r="P1046" i="108"/>
  <c r="D1046" i="108"/>
  <c r="E1046" i="108" s="1"/>
  <c r="P1045" i="108"/>
  <c r="D1045" i="108"/>
  <c r="E1045" i="108" s="1"/>
  <c r="P1044" i="108"/>
  <c r="D1044" i="108"/>
  <c r="E1044" i="108" s="1"/>
  <c r="P1043" i="108"/>
  <c r="D1043" i="108"/>
  <c r="E1043" i="108" s="1"/>
  <c r="P1042" i="108"/>
  <c r="D1042" i="108"/>
  <c r="E1042" i="108" s="1"/>
  <c r="P1041" i="108"/>
  <c r="D1041" i="108"/>
  <c r="E1041" i="108" s="1"/>
  <c r="P1040" i="108"/>
  <c r="D1040" i="108"/>
  <c r="E1040" i="108" s="1"/>
  <c r="P1039" i="108"/>
  <c r="D1039" i="108"/>
  <c r="E1039" i="108" s="1"/>
  <c r="P1038" i="108"/>
  <c r="D1038" i="108"/>
  <c r="E1038" i="108" s="1"/>
  <c r="P1037" i="108"/>
  <c r="D1037" i="108"/>
  <c r="E1037" i="108" s="1"/>
  <c r="P1036" i="108"/>
  <c r="D1036" i="108"/>
  <c r="E1036" i="108" s="1"/>
  <c r="P1035" i="108"/>
  <c r="D1035" i="108"/>
  <c r="E1035" i="108" s="1"/>
  <c r="P1034" i="108"/>
  <c r="D1034" i="108"/>
  <c r="E1034" i="108" s="1"/>
  <c r="P1033" i="108"/>
  <c r="D1033" i="108"/>
  <c r="E1033" i="108" s="1"/>
  <c r="P1032" i="108"/>
  <c r="D1032" i="108"/>
  <c r="E1032" i="108" s="1"/>
  <c r="P1031" i="108"/>
  <c r="D1031" i="108"/>
  <c r="E1031" i="108" s="1"/>
  <c r="P1030" i="108"/>
  <c r="D1030" i="108"/>
  <c r="E1030" i="108" s="1"/>
  <c r="P1029" i="108"/>
  <c r="D1029" i="108"/>
  <c r="E1029" i="108" s="1"/>
  <c r="P1028" i="108"/>
  <c r="D1028" i="108"/>
  <c r="E1028" i="108" s="1"/>
  <c r="P1027" i="108"/>
  <c r="D1027" i="108"/>
  <c r="E1027" i="108" s="1"/>
  <c r="P1026" i="108"/>
  <c r="D1026" i="108"/>
  <c r="E1026" i="108" s="1"/>
  <c r="P1025" i="108"/>
  <c r="D1025" i="108"/>
  <c r="E1025" i="108" s="1"/>
  <c r="P1024" i="108"/>
  <c r="D1024" i="108"/>
  <c r="E1024" i="108" s="1"/>
  <c r="P1023" i="108"/>
  <c r="D1023" i="108"/>
  <c r="E1023" i="108" s="1"/>
  <c r="P1022" i="108"/>
  <c r="D1022" i="108"/>
  <c r="E1022" i="108" s="1"/>
  <c r="P1021" i="108"/>
  <c r="D1021" i="108"/>
  <c r="E1021" i="108" s="1"/>
  <c r="P1020" i="108"/>
  <c r="D1020" i="108"/>
  <c r="E1020" i="108" s="1"/>
  <c r="P1019" i="108"/>
  <c r="D1019" i="108"/>
  <c r="E1019" i="108" s="1"/>
  <c r="P1018" i="108"/>
  <c r="D1018" i="108"/>
  <c r="E1018" i="108" s="1"/>
  <c r="P1017" i="108"/>
  <c r="D1017" i="108"/>
  <c r="E1017" i="108" s="1"/>
  <c r="P1016" i="108"/>
  <c r="D1016" i="108"/>
  <c r="E1016" i="108" s="1"/>
  <c r="P1015" i="108"/>
  <c r="D1015" i="108"/>
  <c r="E1015" i="108" s="1"/>
  <c r="P1014" i="108"/>
  <c r="D1014" i="108"/>
  <c r="E1014" i="108" s="1"/>
  <c r="P1013" i="108"/>
  <c r="D1013" i="108"/>
  <c r="E1013" i="108" s="1"/>
  <c r="P1012" i="108"/>
  <c r="D1012" i="108"/>
  <c r="E1012" i="108" s="1"/>
  <c r="P1011" i="108"/>
  <c r="D1011" i="108"/>
  <c r="E1011" i="108" s="1"/>
  <c r="P1010" i="108"/>
  <c r="D1010" i="108"/>
  <c r="E1010" i="108" s="1"/>
  <c r="P1009" i="108"/>
  <c r="D1009" i="108"/>
  <c r="E1009" i="108" s="1"/>
  <c r="P1008" i="108"/>
  <c r="D1008" i="108"/>
  <c r="E1008" i="108" s="1"/>
  <c r="P1007" i="108"/>
  <c r="D1007" i="108"/>
  <c r="E1007" i="108" s="1"/>
  <c r="P1006" i="108"/>
  <c r="D1006" i="108"/>
  <c r="E1006" i="108" s="1"/>
  <c r="P1005" i="108"/>
  <c r="D1005" i="108"/>
  <c r="E1005" i="108" s="1"/>
  <c r="P1004" i="108"/>
  <c r="D1004" i="108"/>
  <c r="E1004" i="108" s="1"/>
  <c r="P1003" i="108"/>
  <c r="D1003" i="108"/>
  <c r="E1003" i="108" s="1"/>
  <c r="P1002" i="108"/>
  <c r="D1002" i="108"/>
  <c r="E1002" i="108" s="1"/>
  <c r="P1001" i="108"/>
  <c r="D1001" i="108"/>
  <c r="E1001" i="108" s="1"/>
  <c r="P1000" i="108"/>
  <c r="D1000" i="108"/>
  <c r="E1000" i="108" s="1"/>
  <c r="P999" i="108"/>
  <c r="D999" i="108"/>
  <c r="E999" i="108" s="1"/>
  <c r="P998" i="108"/>
  <c r="D998" i="108"/>
  <c r="E998" i="108" s="1"/>
  <c r="P997" i="108"/>
  <c r="D997" i="108"/>
  <c r="E997" i="108" s="1"/>
  <c r="P996" i="108"/>
  <c r="D996" i="108"/>
  <c r="E996" i="108" s="1"/>
  <c r="P995" i="108"/>
  <c r="D995" i="108"/>
  <c r="E995" i="108" s="1"/>
  <c r="P994" i="108"/>
  <c r="D994" i="108"/>
  <c r="E994" i="108" s="1"/>
  <c r="P993" i="108"/>
  <c r="D993" i="108"/>
  <c r="E993" i="108" s="1"/>
  <c r="P992" i="108"/>
  <c r="D992" i="108"/>
  <c r="E992" i="108" s="1"/>
  <c r="P991" i="108"/>
  <c r="D991" i="108"/>
  <c r="E991" i="108" s="1"/>
  <c r="P990" i="108"/>
  <c r="D990" i="108"/>
  <c r="E990" i="108" s="1"/>
  <c r="P989" i="108"/>
  <c r="D989" i="108"/>
  <c r="E989" i="108" s="1"/>
  <c r="P988" i="108"/>
  <c r="D988" i="108"/>
  <c r="E988" i="108" s="1"/>
  <c r="P987" i="108"/>
  <c r="D987" i="108"/>
  <c r="E987" i="108" s="1"/>
  <c r="P986" i="108"/>
  <c r="D986" i="108"/>
  <c r="E986" i="108" s="1"/>
  <c r="P985" i="108"/>
  <c r="D985" i="108"/>
  <c r="E985" i="108" s="1"/>
  <c r="P984" i="108"/>
  <c r="D984" i="108"/>
  <c r="E984" i="108" s="1"/>
  <c r="P983" i="108"/>
  <c r="D983" i="108"/>
  <c r="E983" i="108" s="1"/>
  <c r="P982" i="108"/>
  <c r="D982" i="108"/>
  <c r="E982" i="108" s="1"/>
  <c r="P981" i="108"/>
  <c r="D981" i="108"/>
  <c r="E981" i="108" s="1"/>
  <c r="P980" i="108"/>
  <c r="D980" i="108"/>
  <c r="E980" i="108" s="1"/>
  <c r="P979" i="108"/>
  <c r="D979" i="108"/>
  <c r="E979" i="108" s="1"/>
  <c r="P978" i="108"/>
  <c r="D978" i="108"/>
  <c r="E978" i="108" s="1"/>
  <c r="P977" i="108"/>
  <c r="D977" i="108"/>
  <c r="E977" i="108" s="1"/>
  <c r="P976" i="108"/>
  <c r="D976" i="108"/>
  <c r="E976" i="108" s="1"/>
  <c r="P975" i="108"/>
  <c r="D975" i="108"/>
  <c r="E975" i="108" s="1"/>
  <c r="P974" i="108"/>
  <c r="D974" i="108"/>
  <c r="E974" i="108" s="1"/>
  <c r="P973" i="108"/>
  <c r="D973" i="108"/>
  <c r="E973" i="108" s="1"/>
  <c r="P972" i="108"/>
  <c r="D972" i="108"/>
  <c r="E972" i="108" s="1"/>
  <c r="P971" i="108"/>
  <c r="D971" i="108"/>
  <c r="E971" i="108" s="1"/>
  <c r="P970" i="108"/>
  <c r="D970" i="108"/>
  <c r="E970" i="108" s="1"/>
  <c r="P969" i="108"/>
  <c r="D969" i="108"/>
  <c r="E969" i="108" s="1"/>
  <c r="P968" i="108"/>
  <c r="D968" i="108"/>
  <c r="E968" i="108" s="1"/>
  <c r="P967" i="108"/>
  <c r="D967" i="108"/>
  <c r="E967" i="108" s="1"/>
  <c r="P966" i="108"/>
  <c r="D966" i="108"/>
  <c r="E966" i="108" s="1"/>
  <c r="P965" i="108"/>
  <c r="D965" i="108"/>
  <c r="E965" i="108" s="1"/>
  <c r="P964" i="108"/>
  <c r="D964" i="108"/>
  <c r="E964" i="108" s="1"/>
  <c r="P963" i="108"/>
  <c r="D963" i="108"/>
  <c r="E963" i="108" s="1"/>
  <c r="P962" i="108"/>
  <c r="D962" i="108"/>
  <c r="E962" i="108" s="1"/>
  <c r="P961" i="108"/>
  <c r="D961" i="108"/>
  <c r="E961" i="108" s="1"/>
  <c r="P960" i="108"/>
  <c r="D960" i="108"/>
  <c r="E960" i="108" s="1"/>
  <c r="P959" i="108"/>
  <c r="D959" i="108"/>
  <c r="E959" i="108" s="1"/>
  <c r="P958" i="108"/>
  <c r="D958" i="108"/>
  <c r="E958" i="108" s="1"/>
  <c r="P957" i="108"/>
  <c r="D957" i="108"/>
  <c r="E957" i="108" s="1"/>
  <c r="P956" i="108"/>
  <c r="D956" i="108"/>
  <c r="E956" i="108" s="1"/>
  <c r="P955" i="108"/>
  <c r="D955" i="108"/>
  <c r="E955" i="108" s="1"/>
  <c r="P954" i="108"/>
  <c r="D954" i="108"/>
  <c r="E954" i="108" s="1"/>
  <c r="P953" i="108"/>
  <c r="D953" i="108"/>
  <c r="E953" i="108" s="1"/>
  <c r="P952" i="108"/>
  <c r="D952" i="108"/>
  <c r="E952" i="108" s="1"/>
  <c r="P951" i="108"/>
  <c r="D951" i="108"/>
  <c r="E951" i="108" s="1"/>
  <c r="P950" i="108"/>
  <c r="D950" i="108"/>
  <c r="E950" i="108" s="1"/>
  <c r="P949" i="108"/>
  <c r="D949" i="108"/>
  <c r="E949" i="108" s="1"/>
  <c r="P948" i="108"/>
  <c r="D948" i="108"/>
  <c r="E948" i="108" s="1"/>
  <c r="P947" i="108"/>
  <c r="D947" i="108"/>
  <c r="E947" i="108" s="1"/>
  <c r="P946" i="108"/>
  <c r="D946" i="108"/>
  <c r="E946" i="108" s="1"/>
  <c r="P945" i="108"/>
  <c r="D945" i="108"/>
  <c r="E945" i="108" s="1"/>
  <c r="P944" i="108"/>
  <c r="D944" i="108"/>
  <c r="E944" i="108" s="1"/>
  <c r="P943" i="108"/>
  <c r="D943" i="108"/>
  <c r="E943" i="108" s="1"/>
  <c r="P942" i="108"/>
  <c r="D942" i="108"/>
  <c r="E942" i="108" s="1"/>
  <c r="P941" i="108"/>
  <c r="D941" i="108"/>
  <c r="E941" i="108" s="1"/>
  <c r="P940" i="108"/>
  <c r="D940" i="108"/>
  <c r="E940" i="108" s="1"/>
  <c r="P939" i="108"/>
  <c r="D939" i="108"/>
  <c r="E939" i="108" s="1"/>
  <c r="P938" i="108"/>
  <c r="D938" i="108"/>
  <c r="E938" i="108" s="1"/>
  <c r="P937" i="108"/>
  <c r="D937" i="108"/>
  <c r="E937" i="108" s="1"/>
  <c r="P936" i="108"/>
  <c r="D936" i="108"/>
  <c r="E936" i="108" s="1"/>
  <c r="P935" i="108"/>
  <c r="D935" i="108"/>
  <c r="E935" i="108" s="1"/>
  <c r="P934" i="108"/>
  <c r="D934" i="108"/>
  <c r="E934" i="108" s="1"/>
  <c r="P933" i="108"/>
  <c r="D933" i="108"/>
  <c r="E933" i="108" s="1"/>
  <c r="P932" i="108"/>
  <c r="D932" i="108"/>
  <c r="E932" i="108" s="1"/>
  <c r="P931" i="108"/>
  <c r="D931" i="108"/>
  <c r="E931" i="108" s="1"/>
  <c r="P930" i="108"/>
  <c r="D930" i="108"/>
  <c r="E930" i="108" s="1"/>
  <c r="P929" i="108"/>
  <c r="D929" i="108"/>
  <c r="E929" i="108" s="1"/>
  <c r="P928" i="108"/>
  <c r="D928" i="108"/>
  <c r="E928" i="108" s="1"/>
  <c r="P927" i="108"/>
  <c r="D927" i="108"/>
  <c r="E927" i="108" s="1"/>
  <c r="P926" i="108"/>
  <c r="D926" i="108"/>
  <c r="E926" i="108" s="1"/>
  <c r="P925" i="108"/>
  <c r="D925" i="108"/>
  <c r="E925" i="108" s="1"/>
  <c r="P924" i="108"/>
  <c r="D924" i="108"/>
  <c r="E924" i="108" s="1"/>
  <c r="P923" i="108"/>
  <c r="D923" i="108"/>
  <c r="E923" i="108" s="1"/>
  <c r="P922" i="108"/>
  <c r="D922" i="108"/>
  <c r="E922" i="108" s="1"/>
  <c r="P921" i="108"/>
  <c r="D921" i="108"/>
  <c r="E921" i="108" s="1"/>
  <c r="P920" i="108"/>
  <c r="D920" i="108"/>
  <c r="E920" i="108" s="1"/>
  <c r="P919" i="108"/>
  <c r="D919" i="108"/>
  <c r="E919" i="108" s="1"/>
  <c r="P918" i="108"/>
  <c r="D918" i="108"/>
  <c r="E918" i="108" s="1"/>
  <c r="P917" i="108"/>
  <c r="D917" i="108"/>
  <c r="E917" i="108" s="1"/>
  <c r="P916" i="108"/>
  <c r="D916" i="108"/>
  <c r="E916" i="108" s="1"/>
  <c r="P915" i="108"/>
  <c r="D915" i="108"/>
  <c r="E915" i="108" s="1"/>
  <c r="P914" i="108"/>
  <c r="D914" i="108"/>
  <c r="E914" i="108" s="1"/>
  <c r="P913" i="108"/>
  <c r="D913" i="108"/>
  <c r="E913" i="108" s="1"/>
  <c r="P912" i="108"/>
  <c r="D912" i="108"/>
  <c r="E912" i="108" s="1"/>
  <c r="P911" i="108"/>
  <c r="D911" i="108"/>
  <c r="E911" i="108" s="1"/>
  <c r="P910" i="108"/>
  <c r="D910" i="108"/>
  <c r="E910" i="108" s="1"/>
  <c r="P909" i="108"/>
  <c r="D909" i="108"/>
  <c r="E909" i="108" s="1"/>
  <c r="P908" i="108"/>
  <c r="D908" i="108"/>
  <c r="E908" i="108" s="1"/>
  <c r="P907" i="108"/>
  <c r="D907" i="108"/>
  <c r="E907" i="108" s="1"/>
  <c r="P906" i="108"/>
  <c r="D906" i="108"/>
  <c r="E906" i="108" s="1"/>
  <c r="P905" i="108"/>
  <c r="D905" i="108"/>
  <c r="E905" i="108" s="1"/>
  <c r="P904" i="108"/>
  <c r="D904" i="108"/>
  <c r="E904" i="108" s="1"/>
  <c r="P903" i="108"/>
  <c r="D903" i="108"/>
  <c r="E903" i="108" s="1"/>
  <c r="P902" i="108"/>
  <c r="D902" i="108"/>
  <c r="E902" i="108" s="1"/>
  <c r="P901" i="108"/>
  <c r="D901" i="108"/>
  <c r="E901" i="108" s="1"/>
  <c r="P900" i="108"/>
  <c r="D900" i="108"/>
  <c r="E900" i="108" s="1"/>
  <c r="P899" i="108"/>
  <c r="D899" i="108"/>
  <c r="E899" i="108" s="1"/>
  <c r="P898" i="108"/>
  <c r="D898" i="108"/>
  <c r="E898" i="108" s="1"/>
  <c r="P897" i="108"/>
  <c r="D897" i="108"/>
  <c r="E897" i="108" s="1"/>
  <c r="P896" i="108"/>
  <c r="D896" i="108"/>
  <c r="E896" i="108" s="1"/>
  <c r="P895" i="108"/>
  <c r="D895" i="108"/>
  <c r="E895" i="108" s="1"/>
  <c r="P894" i="108"/>
  <c r="D894" i="108"/>
  <c r="E894" i="108" s="1"/>
  <c r="P893" i="108"/>
  <c r="D893" i="108"/>
  <c r="E893" i="108" s="1"/>
  <c r="P892" i="108"/>
  <c r="D892" i="108"/>
  <c r="E892" i="108" s="1"/>
  <c r="P891" i="108"/>
  <c r="D891" i="108"/>
  <c r="E891" i="108" s="1"/>
  <c r="P890" i="108"/>
  <c r="D890" i="108"/>
  <c r="E890" i="108" s="1"/>
  <c r="P889" i="108"/>
  <c r="D889" i="108"/>
  <c r="E889" i="108" s="1"/>
  <c r="P888" i="108"/>
  <c r="D888" i="108"/>
  <c r="E888" i="108" s="1"/>
  <c r="P887" i="108"/>
  <c r="D887" i="108"/>
  <c r="E887" i="108" s="1"/>
  <c r="P886" i="108"/>
  <c r="D886" i="108"/>
  <c r="E886" i="108" s="1"/>
  <c r="P885" i="108"/>
  <c r="D885" i="108"/>
  <c r="E885" i="108" s="1"/>
  <c r="P884" i="108"/>
  <c r="D884" i="108"/>
  <c r="E884" i="108" s="1"/>
  <c r="P883" i="108"/>
  <c r="D883" i="108"/>
  <c r="E883" i="108" s="1"/>
  <c r="P882" i="108"/>
  <c r="D882" i="108"/>
  <c r="E882" i="108" s="1"/>
  <c r="P881" i="108"/>
  <c r="D881" i="108"/>
  <c r="E881" i="108" s="1"/>
  <c r="P880" i="108"/>
  <c r="D880" i="108"/>
  <c r="E880" i="108" s="1"/>
  <c r="P879" i="108"/>
  <c r="D879" i="108"/>
  <c r="E879" i="108" s="1"/>
  <c r="P878" i="108"/>
  <c r="D878" i="108"/>
  <c r="E878" i="108" s="1"/>
  <c r="P877" i="108"/>
  <c r="D877" i="108"/>
  <c r="E877" i="108" s="1"/>
  <c r="P876" i="108"/>
  <c r="D876" i="108"/>
  <c r="E876" i="108" s="1"/>
  <c r="P875" i="108"/>
  <c r="D875" i="108"/>
  <c r="E875" i="108" s="1"/>
  <c r="P874" i="108"/>
  <c r="D874" i="108"/>
  <c r="E874" i="108" s="1"/>
  <c r="P873" i="108"/>
  <c r="D873" i="108"/>
  <c r="E873" i="108" s="1"/>
  <c r="P872" i="108"/>
  <c r="D872" i="108"/>
  <c r="E872" i="108" s="1"/>
  <c r="P871" i="108"/>
  <c r="D871" i="108"/>
  <c r="E871" i="108" s="1"/>
  <c r="P870" i="108"/>
  <c r="D870" i="108"/>
  <c r="E870" i="108" s="1"/>
  <c r="P869" i="108"/>
  <c r="D869" i="108"/>
  <c r="E869" i="108" s="1"/>
  <c r="P868" i="108"/>
  <c r="D868" i="108"/>
  <c r="E868" i="108" s="1"/>
  <c r="P867" i="108"/>
  <c r="D867" i="108"/>
  <c r="E867" i="108" s="1"/>
  <c r="P866" i="108"/>
  <c r="D866" i="108"/>
  <c r="E866" i="108" s="1"/>
  <c r="P865" i="108"/>
  <c r="D865" i="108"/>
  <c r="E865" i="108" s="1"/>
  <c r="P864" i="108"/>
  <c r="D864" i="108"/>
  <c r="E864" i="108" s="1"/>
  <c r="P863" i="108"/>
  <c r="D863" i="108"/>
  <c r="E863" i="108" s="1"/>
  <c r="P862" i="108"/>
  <c r="D862" i="108"/>
  <c r="E862" i="108" s="1"/>
  <c r="P861" i="108"/>
  <c r="D861" i="108"/>
  <c r="E861" i="108" s="1"/>
  <c r="P860" i="108"/>
  <c r="D860" i="108"/>
  <c r="E860" i="108" s="1"/>
  <c r="P859" i="108"/>
  <c r="D859" i="108"/>
  <c r="E859" i="108" s="1"/>
  <c r="P858" i="108"/>
  <c r="D858" i="108"/>
  <c r="E858" i="108" s="1"/>
  <c r="P857" i="108"/>
  <c r="D857" i="108"/>
  <c r="E857" i="108" s="1"/>
  <c r="P856" i="108"/>
  <c r="D856" i="108"/>
  <c r="E856" i="108" s="1"/>
  <c r="P855" i="108"/>
  <c r="D855" i="108"/>
  <c r="E855" i="108" s="1"/>
  <c r="P854" i="108"/>
  <c r="D854" i="108"/>
  <c r="E854" i="108" s="1"/>
  <c r="P853" i="108"/>
  <c r="D853" i="108"/>
  <c r="E853" i="108" s="1"/>
  <c r="P852" i="108"/>
  <c r="D852" i="108"/>
  <c r="E852" i="108" s="1"/>
  <c r="P851" i="108"/>
  <c r="D851" i="108"/>
  <c r="E851" i="108" s="1"/>
  <c r="P850" i="108"/>
  <c r="D850" i="108"/>
  <c r="E850" i="108" s="1"/>
  <c r="P849" i="108"/>
  <c r="D849" i="108"/>
  <c r="E849" i="108" s="1"/>
  <c r="P848" i="108"/>
  <c r="D848" i="108"/>
  <c r="E848" i="108" s="1"/>
  <c r="P847" i="108"/>
  <c r="D847" i="108"/>
  <c r="E847" i="108" s="1"/>
  <c r="P846" i="108"/>
  <c r="D846" i="108"/>
  <c r="E846" i="108" s="1"/>
  <c r="P845" i="108"/>
  <c r="D845" i="108"/>
  <c r="E845" i="108" s="1"/>
  <c r="P844" i="108"/>
  <c r="D844" i="108"/>
  <c r="E844" i="108" s="1"/>
  <c r="P843" i="108"/>
  <c r="D843" i="108"/>
  <c r="E843" i="108" s="1"/>
  <c r="P842" i="108"/>
  <c r="D842" i="108"/>
  <c r="E842" i="108" s="1"/>
  <c r="P841" i="108"/>
  <c r="D841" i="108"/>
  <c r="E841" i="108" s="1"/>
  <c r="P840" i="108"/>
  <c r="D840" i="108"/>
  <c r="E840" i="108" s="1"/>
  <c r="P839" i="108"/>
  <c r="D839" i="108"/>
  <c r="E839" i="108" s="1"/>
  <c r="P838" i="108"/>
  <c r="D838" i="108"/>
  <c r="E838" i="108" s="1"/>
  <c r="P837" i="108"/>
  <c r="D837" i="108"/>
  <c r="E837" i="108" s="1"/>
  <c r="P836" i="108"/>
  <c r="D836" i="108"/>
  <c r="E836" i="108" s="1"/>
  <c r="P835" i="108"/>
  <c r="D835" i="108"/>
  <c r="E835" i="108" s="1"/>
  <c r="P834" i="108"/>
  <c r="D834" i="108"/>
  <c r="E834" i="108" s="1"/>
  <c r="P833" i="108"/>
  <c r="D833" i="108"/>
  <c r="E833" i="108" s="1"/>
  <c r="P832" i="108"/>
  <c r="D832" i="108"/>
  <c r="E832" i="108" s="1"/>
  <c r="P831" i="108"/>
  <c r="D831" i="108"/>
  <c r="E831" i="108" s="1"/>
  <c r="P830" i="108"/>
  <c r="D830" i="108"/>
  <c r="E830" i="108" s="1"/>
  <c r="P829" i="108"/>
  <c r="D829" i="108"/>
  <c r="E829" i="108" s="1"/>
  <c r="P828" i="108"/>
  <c r="D828" i="108"/>
  <c r="E828" i="108" s="1"/>
  <c r="P827" i="108"/>
  <c r="D827" i="108"/>
  <c r="E827" i="108" s="1"/>
  <c r="P826" i="108"/>
  <c r="D826" i="108"/>
  <c r="E826" i="108" s="1"/>
  <c r="P825" i="108"/>
  <c r="D825" i="108"/>
  <c r="E825" i="108" s="1"/>
  <c r="P824" i="108"/>
  <c r="D824" i="108"/>
  <c r="E824" i="108" s="1"/>
  <c r="P823" i="108"/>
  <c r="D823" i="108"/>
  <c r="E823" i="108" s="1"/>
  <c r="P822" i="108"/>
  <c r="D822" i="108"/>
  <c r="E822" i="108" s="1"/>
  <c r="P821" i="108"/>
  <c r="D821" i="108"/>
  <c r="E821" i="108" s="1"/>
  <c r="P820" i="108"/>
  <c r="D820" i="108"/>
  <c r="E820" i="108" s="1"/>
  <c r="P819" i="108"/>
  <c r="D819" i="108"/>
  <c r="E819" i="108" s="1"/>
  <c r="P818" i="108"/>
  <c r="D818" i="108"/>
  <c r="E818" i="108" s="1"/>
  <c r="P817" i="108"/>
  <c r="D817" i="108"/>
  <c r="E817" i="108" s="1"/>
  <c r="P816" i="108"/>
  <c r="D816" i="108"/>
  <c r="E816" i="108" s="1"/>
  <c r="P815" i="108"/>
  <c r="D815" i="108"/>
  <c r="E815" i="108" s="1"/>
  <c r="P814" i="108"/>
  <c r="D814" i="108"/>
  <c r="E814" i="108" s="1"/>
  <c r="P813" i="108"/>
  <c r="D813" i="108"/>
  <c r="E813" i="108" s="1"/>
  <c r="P812" i="108"/>
  <c r="D812" i="108"/>
  <c r="E812" i="108" s="1"/>
  <c r="P811" i="108"/>
  <c r="D811" i="108"/>
  <c r="E811" i="108" s="1"/>
  <c r="P810" i="108"/>
  <c r="D810" i="108"/>
  <c r="E810" i="108" s="1"/>
  <c r="P809" i="108"/>
  <c r="D809" i="108"/>
  <c r="E809" i="108" s="1"/>
  <c r="P808" i="108"/>
  <c r="D808" i="108"/>
  <c r="E808" i="108" s="1"/>
  <c r="P807" i="108"/>
  <c r="D807" i="108"/>
  <c r="E807" i="108" s="1"/>
  <c r="P806" i="108"/>
  <c r="D806" i="108"/>
  <c r="E806" i="108" s="1"/>
  <c r="P805" i="108"/>
  <c r="D805" i="108"/>
  <c r="E805" i="108" s="1"/>
  <c r="P804" i="108"/>
  <c r="D804" i="108"/>
  <c r="E804" i="108" s="1"/>
  <c r="P803" i="108"/>
  <c r="D803" i="108"/>
  <c r="E803" i="108" s="1"/>
  <c r="P802" i="108"/>
  <c r="D802" i="108"/>
  <c r="E802" i="108" s="1"/>
  <c r="P801" i="108"/>
  <c r="D801" i="108"/>
  <c r="E801" i="108" s="1"/>
  <c r="P800" i="108"/>
  <c r="D800" i="108"/>
  <c r="E800" i="108" s="1"/>
  <c r="P799" i="108"/>
  <c r="D799" i="108"/>
  <c r="E799" i="108" s="1"/>
  <c r="P798" i="108"/>
  <c r="D798" i="108"/>
  <c r="E798" i="108" s="1"/>
  <c r="P797" i="108"/>
  <c r="D797" i="108"/>
  <c r="E797" i="108" s="1"/>
  <c r="P796" i="108"/>
  <c r="D796" i="108"/>
  <c r="E796" i="108" s="1"/>
  <c r="P795" i="108"/>
  <c r="D795" i="108"/>
  <c r="E795" i="108" s="1"/>
  <c r="P794" i="108"/>
  <c r="D794" i="108"/>
  <c r="E794" i="108" s="1"/>
  <c r="P793" i="108"/>
  <c r="D793" i="108"/>
  <c r="E793" i="108" s="1"/>
  <c r="P792" i="108"/>
  <c r="D792" i="108"/>
  <c r="E792" i="108" s="1"/>
  <c r="P791" i="108"/>
  <c r="D791" i="108"/>
  <c r="E791" i="108" s="1"/>
  <c r="P790" i="108"/>
  <c r="D790" i="108"/>
  <c r="E790" i="108" s="1"/>
  <c r="P789" i="108"/>
  <c r="D789" i="108"/>
  <c r="E789" i="108" s="1"/>
  <c r="P788" i="108"/>
  <c r="D788" i="108"/>
  <c r="E788" i="108" s="1"/>
  <c r="P787" i="108"/>
  <c r="D787" i="108"/>
  <c r="E787" i="108" s="1"/>
  <c r="P786" i="108"/>
  <c r="D786" i="108"/>
  <c r="E786" i="108" s="1"/>
  <c r="P785" i="108"/>
  <c r="D785" i="108"/>
  <c r="E785" i="108" s="1"/>
  <c r="P784" i="108"/>
  <c r="D784" i="108"/>
  <c r="E784" i="108" s="1"/>
  <c r="P783" i="108"/>
  <c r="D783" i="108"/>
  <c r="E783" i="108" s="1"/>
  <c r="P782" i="108"/>
  <c r="D782" i="108"/>
  <c r="E782" i="108" s="1"/>
  <c r="P781" i="108"/>
  <c r="D781" i="108"/>
  <c r="E781" i="108" s="1"/>
  <c r="P780" i="108"/>
  <c r="D780" i="108"/>
  <c r="E780" i="108" s="1"/>
  <c r="P779" i="108"/>
  <c r="D779" i="108"/>
  <c r="E779" i="108" s="1"/>
  <c r="P778" i="108"/>
  <c r="D778" i="108"/>
  <c r="E778" i="108" s="1"/>
  <c r="P777" i="108"/>
  <c r="D777" i="108"/>
  <c r="E777" i="108" s="1"/>
  <c r="P776" i="108"/>
  <c r="D776" i="108"/>
  <c r="E776" i="108" s="1"/>
  <c r="P775" i="108"/>
  <c r="D775" i="108"/>
  <c r="E775" i="108" s="1"/>
  <c r="P774" i="108"/>
  <c r="D774" i="108"/>
  <c r="E774" i="108" s="1"/>
  <c r="P773" i="108"/>
  <c r="D773" i="108"/>
  <c r="E773" i="108" s="1"/>
  <c r="P772" i="108"/>
  <c r="D772" i="108"/>
  <c r="E772" i="108" s="1"/>
  <c r="P771" i="108"/>
  <c r="D771" i="108"/>
  <c r="E771" i="108" s="1"/>
  <c r="P770" i="108"/>
  <c r="D770" i="108"/>
  <c r="E770" i="108" s="1"/>
  <c r="P769" i="108"/>
  <c r="D769" i="108"/>
  <c r="E769" i="108" s="1"/>
  <c r="P768" i="108"/>
  <c r="D768" i="108"/>
  <c r="E768" i="108" s="1"/>
  <c r="P767" i="108"/>
  <c r="D767" i="108"/>
  <c r="E767" i="108" s="1"/>
  <c r="P766" i="108"/>
  <c r="D766" i="108"/>
  <c r="E766" i="108" s="1"/>
  <c r="P765" i="108"/>
  <c r="D765" i="108"/>
  <c r="E765" i="108" s="1"/>
  <c r="P764" i="108"/>
  <c r="D764" i="108"/>
  <c r="E764" i="108" s="1"/>
  <c r="P763" i="108"/>
  <c r="D763" i="108"/>
  <c r="E763" i="108" s="1"/>
  <c r="P762" i="108"/>
  <c r="D762" i="108"/>
  <c r="E762" i="108" s="1"/>
  <c r="P761" i="108"/>
  <c r="D761" i="108"/>
  <c r="E761" i="108" s="1"/>
  <c r="P760" i="108"/>
  <c r="D760" i="108"/>
  <c r="E760" i="108" s="1"/>
  <c r="P759" i="108"/>
  <c r="D759" i="108"/>
  <c r="E759" i="108" s="1"/>
  <c r="P758" i="108"/>
  <c r="D758" i="108"/>
  <c r="E758" i="108" s="1"/>
  <c r="P757" i="108"/>
  <c r="D757" i="108"/>
  <c r="E757" i="108" s="1"/>
  <c r="P756" i="108"/>
  <c r="D756" i="108"/>
  <c r="E756" i="108" s="1"/>
  <c r="P755" i="108"/>
  <c r="D755" i="108"/>
  <c r="E755" i="108" s="1"/>
  <c r="P754" i="108"/>
  <c r="D754" i="108"/>
  <c r="E754" i="108" s="1"/>
  <c r="P753" i="108"/>
  <c r="D753" i="108"/>
  <c r="E753" i="108" s="1"/>
  <c r="P752" i="108"/>
  <c r="D752" i="108"/>
  <c r="E752" i="108" s="1"/>
  <c r="P751" i="108"/>
  <c r="D751" i="108"/>
  <c r="E751" i="108" s="1"/>
  <c r="P750" i="108"/>
  <c r="D750" i="108"/>
  <c r="E750" i="108" s="1"/>
  <c r="P749" i="108"/>
  <c r="D749" i="108"/>
  <c r="E749" i="108" s="1"/>
  <c r="P748" i="108"/>
  <c r="D748" i="108"/>
  <c r="E748" i="108" s="1"/>
  <c r="P747" i="108"/>
  <c r="D747" i="108"/>
  <c r="E747" i="108" s="1"/>
  <c r="P746" i="108"/>
  <c r="D746" i="108"/>
  <c r="E746" i="108" s="1"/>
  <c r="P745" i="108"/>
  <c r="D745" i="108"/>
  <c r="E745" i="108" s="1"/>
  <c r="P744" i="108"/>
  <c r="D744" i="108"/>
  <c r="E744" i="108" s="1"/>
  <c r="P743" i="108"/>
  <c r="D743" i="108"/>
  <c r="E743" i="108" s="1"/>
  <c r="P742" i="108"/>
  <c r="D742" i="108"/>
  <c r="E742" i="108" s="1"/>
  <c r="P741" i="108"/>
  <c r="D741" i="108"/>
  <c r="E741" i="108" s="1"/>
  <c r="P740" i="108"/>
  <c r="D740" i="108"/>
  <c r="E740" i="108" s="1"/>
  <c r="P739" i="108"/>
  <c r="D739" i="108"/>
  <c r="E739" i="108" s="1"/>
  <c r="P738" i="108"/>
  <c r="D738" i="108"/>
  <c r="E738" i="108" s="1"/>
  <c r="P737" i="108"/>
  <c r="D737" i="108"/>
  <c r="E737" i="108" s="1"/>
  <c r="P736" i="108"/>
  <c r="D736" i="108"/>
  <c r="E736" i="108" s="1"/>
  <c r="P735" i="108"/>
  <c r="D735" i="108"/>
  <c r="E735" i="108" s="1"/>
  <c r="P734" i="108"/>
  <c r="D734" i="108"/>
  <c r="E734" i="108" s="1"/>
  <c r="P733" i="108"/>
  <c r="D733" i="108"/>
  <c r="E733" i="108" s="1"/>
  <c r="P732" i="108"/>
  <c r="D732" i="108"/>
  <c r="E732" i="108" s="1"/>
  <c r="P731" i="108"/>
  <c r="D731" i="108"/>
  <c r="E731" i="108" s="1"/>
  <c r="P730" i="108"/>
  <c r="D730" i="108"/>
  <c r="E730" i="108" s="1"/>
  <c r="P729" i="108"/>
  <c r="D729" i="108"/>
  <c r="E729" i="108" s="1"/>
  <c r="P728" i="108"/>
  <c r="D728" i="108"/>
  <c r="E728" i="108" s="1"/>
  <c r="P727" i="108"/>
  <c r="D727" i="108"/>
  <c r="E727" i="108" s="1"/>
  <c r="P726" i="108"/>
  <c r="D726" i="108"/>
  <c r="E726" i="108" s="1"/>
  <c r="P725" i="108"/>
  <c r="D725" i="108"/>
  <c r="E725" i="108" s="1"/>
  <c r="P724" i="108"/>
  <c r="D724" i="108"/>
  <c r="E724" i="108" s="1"/>
  <c r="P723" i="108"/>
  <c r="D723" i="108"/>
  <c r="E723" i="108" s="1"/>
  <c r="P722" i="108"/>
  <c r="D722" i="108"/>
  <c r="E722" i="108" s="1"/>
  <c r="P721" i="108"/>
  <c r="D721" i="108"/>
  <c r="E721" i="108" s="1"/>
  <c r="P720" i="108"/>
  <c r="D720" i="108"/>
  <c r="E720" i="108" s="1"/>
  <c r="P719" i="108"/>
  <c r="D719" i="108"/>
  <c r="E719" i="108" s="1"/>
  <c r="P718" i="108"/>
  <c r="D718" i="108"/>
  <c r="E718" i="108" s="1"/>
  <c r="P717" i="108"/>
  <c r="D717" i="108"/>
  <c r="E717" i="108" s="1"/>
  <c r="P716" i="108"/>
  <c r="D716" i="108"/>
  <c r="E716" i="108" s="1"/>
  <c r="P715" i="108"/>
  <c r="D715" i="108"/>
  <c r="E715" i="108" s="1"/>
  <c r="P714" i="108"/>
  <c r="D714" i="108"/>
  <c r="E714" i="108" s="1"/>
  <c r="P713" i="108"/>
  <c r="D713" i="108"/>
  <c r="E713" i="108" s="1"/>
  <c r="P712" i="108"/>
  <c r="D712" i="108"/>
  <c r="E712" i="108" s="1"/>
  <c r="P711" i="108"/>
  <c r="D711" i="108"/>
  <c r="E711" i="108" s="1"/>
  <c r="P710" i="108"/>
  <c r="D710" i="108"/>
  <c r="E710" i="108" s="1"/>
  <c r="P709" i="108"/>
  <c r="D709" i="108"/>
  <c r="E709" i="108" s="1"/>
  <c r="P708" i="108"/>
  <c r="D708" i="108"/>
  <c r="E708" i="108" s="1"/>
  <c r="P707" i="108"/>
  <c r="D707" i="108"/>
  <c r="E707" i="108" s="1"/>
  <c r="P706" i="108"/>
  <c r="D706" i="108"/>
  <c r="E706" i="108" s="1"/>
  <c r="P705" i="108"/>
  <c r="D705" i="108"/>
  <c r="E705" i="108" s="1"/>
  <c r="P704" i="108"/>
  <c r="D704" i="108"/>
  <c r="E704" i="108" s="1"/>
  <c r="P703" i="108"/>
  <c r="D703" i="108"/>
  <c r="E703" i="108" s="1"/>
  <c r="P702" i="108"/>
  <c r="D702" i="108"/>
  <c r="E702" i="108" s="1"/>
  <c r="P701" i="108"/>
  <c r="D701" i="108"/>
  <c r="E701" i="108" s="1"/>
  <c r="P700" i="108"/>
  <c r="D700" i="108"/>
  <c r="E700" i="108" s="1"/>
  <c r="P699" i="108"/>
  <c r="D699" i="108"/>
  <c r="E699" i="108" s="1"/>
  <c r="P698" i="108"/>
  <c r="D698" i="108"/>
  <c r="E698" i="108" s="1"/>
  <c r="P697" i="108"/>
  <c r="D697" i="108"/>
  <c r="E697" i="108" s="1"/>
  <c r="P696" i="108"/>
  <c r="D696" i="108"/>
  <c r="E696" i="108" s="1"/>
  <c r="P695" i="108"/>
  <c r="D695" i="108"/>
  <c r="E695" i="108" s="1"/>
  <c r="P694" i="108"/>
  <c r="D694" i="108"/>
  <c r="E694" i="108" s="1"/>
  <c r="P693" i="108"/>
  <c r="D693" i="108"/>
  <c r="E693" i="108" s="1"/>
  <c r="P692" i="108"/>
  <c r="D692" i="108"/>
  <c r="E692" i="108" s="1"/>
  <c r="P691" i="108"/>
  <c r="D691" i="108"/>
  <c r="E691" i="108" s="1"/>
  <c r="P690" i="108"/>
  <c r="D690" i="108"/>
  <c r="E690" i="108" s="1"/>
  <c r="P689" i="108"/>
  <c r="D689" i="108"/>
  <c r="E689" i="108" s="1"/>
  <c r="P688" i="108"/>
  <c r="D688" i="108"/>
  <c r="E688" i="108" s="1"/>
  <c r="P687" i="108"/>
  <c r="D687" i="108"/>
  <c r="E687" i="108" s="1"/>
  <c r="P686" i="108"/>
  <c r="D686" i="108"/>
  <c r="E686" i="108" s="1"/>
  <c r="P685" i="108"/>
  <c r="D685" i="108"/>
  <c r="E685" i="108" s="1"/>
  <c r="P684" i="108"/>
  <c r="D684" i="108"/>
  <c r="E684" i="108" s="1"/>
  <c r="P683" i="108"/>
  <c r="D683" i="108"/>
  <c r="E683" i="108" s="1"/>
  <c r="P682" i="108"/>
  <c r="D682" i="108"/>
  <c r="E682" i="108" s="1"/>
  <c r="P681" i="108"/>
  <c r="D681" i="108"/>
  <c r="E681" i="108" s="1"/>
  <c r="P680" i="108"/>
  <c r="D680" i="108"/>
  <c r="E680" i="108" s="1"/>
  <c r="P679" i="108"/>
  <c r="D679" i="108"/>
  <c r="E679" i="108" s="1"/>
  <c r="P678" i="108"/>
  <c r="D678" i="108"/>
  <c r="E678" i="108" s="1"/>
  <c r="P677" i="108"/>
  <c r="D677" i="108"/>
  <c r="E677" i="108" s="1"/>
  <c r="P676" i="108"/>
  <c r="D676" i="108"/>
  <c r="E676" i="108" s="1"/>
  <c r="P675" i="108"/>
  <c r="D675" i="108"/>
  <c r="E675" i="108" s="1"/>
  <c r="P674" i="108"/>
  <c r="D674" i="108"/>
  <c r="E674" i="108" s="1"/>
  <c r="P673" i="108"/>
  <c r="D673" i="108"/>
  <c r="E673" i="108" s="1"/>
  <c r="P672" i="108"/>
  <c r="D672" i="108"/>
  <c r="E672" i="108" s="1"/>
  <c r="P671" i="108"/>
  <c r="D671" i="108"/>
  <c r="E671" i="108" s="1"/>
  <c r="P670" i="108"/>
  <c r="D670" i="108"/>
  <c r="E670" i="108" s="1"/>
  <c r="P669" i="108"/>
  <c r="D669" i="108"/>
  <c r="E669" i="108" s="1"/>
  <c r="P668" i="108"/>
  <c r="D668" i="108"/>
  <c r="E668" i="108" s="1"/>
  <c r="P667" i="108"/>
  <c r="D667" i="108"/>
  <c r="E667" i="108" s="1"/>
  <c r="P666" i="108"/>
  <c r="D666" i="108"/>
  <c r="E666" i="108" s="1"/>
  <c r="P665" i="108"/>
  <c r="D665" i="108"/>
  <c r="E665" i="108" s="1"/>
  <c r="P664" i="108"/>
  <c r="D664" i="108"/>
  <c r="E664" i="108" s="1"/>
  <c r="P663" i="108"/>
  <c r="D663" i="108"/>
  <c r="E663" i="108" s="1"/>
  <c r="P662" i="108"/>
  <c r="D662" i="108"/>
  <c r="E662" i="108" s="1"/>
  <c r="P661" i="108"/>
  <c r="D661" i="108"/>
  <c r="E661" i="108" s="1"/>
  <c r="P660" i="108"/>
  <c r="D660" i="108"/>
  <c r="E660" i="108" s="1"/>
  <c r="P659" i="108"/>
  <c r="D659" i="108"/>
  <c r="E659" i="108" s="1"/>
  <c r="P658" i="108"/>
  <c r="D658" i="108"/>
  <c r="E658" i="108" s="1"/>
  <c r="P657" i="108"/>
  <c r="D657" i="108"/>
  <c r="E657" i="108" s="1"/>
  <c r="P656" i="108"/>
  <c r="D656" i="108"/>
  <c r="E656" i="108" s="1"/>
  <c r="P655" i="108"/>
  <c r="D655" i="108"/>
  <c r="E655" i="108" s="1"/>
  <c r="P654" i="108"/>
  <c r="D654" i="108"/>
  <c r="E654" i="108" s="1"/>
  <c r="P653" i="108"/>
  <c r="D653" i="108"/>
  <c r="E653" i="108" s="1"/>
  <c r="P652" i="108"/>
  <c r="D652" i="108"/>
  <c r="E652" i="108" s="1"/>
  <c r="P651" i="108"/>
  <c r="D651" i="108"/>
  <c r="E651" i="108" s="1"/>
  <c r="P650" i="108"/>
  <c r="D650" i="108"/>
  <c r="E650" i="108" s="1"/>
  <c r="P649" i="108"/>
  <c r="D649" i="108"/>
  <c r="E649" i="108" s="1"/>
  <c r="P648" i="108"/>
  <c r="D648" i="108"/>
  <c r="E648" i="108" s="1"/>
  <c r="P647" i="108"/>
  <c r="D647" i="108"/>
  <c r="E647" i="108" s="1"/>
  <c r="P646" i="108"/>
  <c r="D646" i="108"/>
  <c r="E646" i="108" s="1"/>
  <c r="P645" i="108"/>
  <c r="D645" i="108"/>
  <c r="E645" i="108" s="1"/>
  <c r="P644" i="108"/>
  <c r="D644" i="108"/>
  <c r="E644" i="108" s="1"/>
  <c r="P643" i="108"/>
  <c r="D643" i="108"/>
  <c r="E643" i="108" s="1"/>
  <c r="P642" i="108"/>
  <c r="D642" i="108"/>
  <c r="E642" i="108" s="1"/>
  <c r="P641" i="108"/>
  <c r="D641" i="108"/>
  <c r="E641" i="108" s="1"/>
  <c r="P640" i="108"/>
  <c r="D640" i="108"/>
  <c r="E640" i="108" s="1"/>
  <c r="P639" i="108"/>
  <c r="D639" i="108"/>
  <c r="E639" i="108" s="1"/>
  <c r="P638" i="108"/>
  <c r="D638" i="108"/>
  <c r="E638" i="108" s="1"/>
  <c r="P637" i="108"/>
  <c r="D637" i="108"/>
  <c r="E637" i="108" s="1"/>
  <c r="P636" i="108"/>
  <c r="D636" i="108"/>
  <c r="E636" i="108" s="1"/>
  <c r="P635" i="108"/>
  <c r="D635" i="108"/>
  <c r="E635" i="108" s="1"/>
  <c r="P634" i="108"/>
  <c r="D634" i="108"/>
  <c r="E634" i="108" s="1"/>
  <c r="P633" i="108"/>
  <c r="D633" i="108"/>
  <c r="E633" i="108" s="1"/>
  <c r="P632" i="108"/>
  <c r="D632" i="108"/>
  <c r="E632" i="108" s="1"/>
  <c r="P631" i="108"/>
  <c r="D631" i="108"/>
  <c r="E631" i="108" s="1"/>
  <c r="P630" i="108"/>
  <c r="D630" i="108"/>
  <c r="E630" i="108" s="1"/>
  <c r="P629" i="108"/>
  <c r="D629" i="108"/>
  <c r="E629" i="108" s="1"/>
  <c r="P628" i="108"/>
  <c r="D628" i="108"/>
  <c r="E628" i="108" s="1"/>
  <c r="P627" i="108"/>
  <c r="D627" i="108"/>
  <c r="E627" i="108" s="1"/>
  <c r="P626" i="108"/>
  <c r="D626" i="108"/>
  <c r="E626" i="108" s="1"/>
  <c r="P625" i="108"/>
  <c r="D625" i="108"/>
  <c r="E625" i="108" s="1"/>
  <c r="P624" i="108"/>
  <c r="D624" i="108"/>
  <c r="E624" i="108" s="1"/>
  <c r="P623" i="108"/>
  <c r="D623" i="108"/>
  <c r="E623" i="108" s="1"/>
  <c r="P622" i="108"/>
  <c r="D622" i="108"/>
  <c r="E622" i="108" s="1"/>
  <c r="P621" i="108"/>
  <c r="D621" i="108"/>
  <c r="E621" i="108" s="1"/>
  <c r="P620" i="108"/>
  <c r="D620" i="108"/>
  <c r="E620" i="108" s="1"/>
  <c r="P619" i="108"/>
  <c r="D619" i="108"/>
  <c r="E619" i="108" s="1"/>
  <c r="P618" i="108"/>
  <c r="D618" i="108"/>
  <c r="E618" i="108" s="1"/>
  <c r="P617" i="108"/>
  <c r="D617" i="108"/>
  <c r="E617" i="108" s="1"/>
  <c r="P616" i="108"/>
  <c r="D616" i="108"/>
  <c r="E616" i="108" s="1"/>
  <c r="P615" i="108"/>
  <c r="D615" i="108"/>
  <c r="E615" i="108" s="1"/>
  <c r="P614" i="108"/>
  <c r="D614" i="108"/>
  <c r="E614" i="108" s="1"/>
  <c r="P613" i="108"/>
  <c r="D613" i="108"/>
  <c r="E613" i="108" s="1"/>
  <c r="P612" i="108"/>
  <c r="D612" i="108"/>
  <c r="E612" i="108" s="1"/>
  <c r="P611" i="108"/>
  <c r="D611" i="108"/>
  <c r="E611" i="108" s="1"/>
  <c r="P610" i="108"/>
  <c r="D610" i="108"/>
  <c r="E610" i="108" s="1"/>
  <c r="P609" i="108"/>
  <c r="D609" i="108"/>
  <c r="E609" i="108" s="1"/>
  <c r="P608" i="108"/>
  <c r="D608" i="108"/>
  <c r="E608" i="108" s="1"/>
  <c r="P607" i="108"/>
  <c r="D607" i="108"/>
  <c r="E607" i="108" s="1"/>
  <c r="P606" i="108"/>
  <c r="D606" i="108"/>
  <c r="E606" i="108" s="1"/>
  <c r="P605" i="108"/>
  <c r="D605" i="108"/>
  <c r="E605" i="108" s="1"/>
  <c r="P604" i="108"/>
  <c r="D604" i="108"/>
  <c r="E604" i="108" s="1"/>
  <c r="P603" i="108"/>
  <c r="D603" i="108"/>
  <c r="E603" i="108" s="1"/>
  <c r="P602" i="108"/>
  <c r="D602" i="108"/>
  <c r="E602" i="108" s="1"/>
  <c r="P601" i="108"/>
  <c r="D601" i="108"/>
  <c r="E601" i="108" s="1"/>
  <c r="P600" i="108"/>
  <c r="D600" i="108"/>
  <c r="E600" i="108" s="1"/>
  <c r="P599" i="108"/>
  <c r="D599" i="108"/>
  <c r="E599" i="108" s="1"/>
  <c r="P598" i="108"/>
  <c r="D598" i="108"/>
  <c r="E598" i="108" s="1"/>
  <c r="P597" i="108"/>
  <c r="D597" i="108"/>
  <c r="E597" i="108" s="1"/>
  <c r="P596" i="108"/>
  <c r="D596" i="108"/>
  <c r="E596" i="108" s="1"/>
  <c r="P595" i="108"/>
  <c r="D595" i="108"/>
  <c r="E595" i="108" s="1"/>
  <c r="P594" i="108"/>
  <c r="D594" i="108"/>
  <c r="E594" i="108" s="1"/>
  <c r="P593" i="108"/>
  <c r="D593" i="108"/>
  <c r="E593" i="108" s="1"/>
  <c r="P592" i="108"/>
  <c r="D592" i="108"/>
  <c r="E592" i="108" s="1"/>
  <c r="P591" i="108"/>
  <c r="D591" i="108"/>
  <c r="E591" i="108" s="1"/>
  <c r="P590" i="108"/>
  <c r="D590" i="108"/>
  <c r="E590" i="108" s="1"/>
  <c r="P589" i="108"/>
  <c r="D589" i="108"/>
  <c r="E589" i="108" s="1"/>
  <c r="P588" i="108"/>
  <c r="D588" i="108"/>
  <c r="E588" i="108" s="1"/>
  <c r="P587" i="108"/>
  <c r="D587" i="108"/>
  <c r="E587" i="108" s="1"/>
  <c r="P586" i="108"/>
  <c r="D586" i="108"/>
  <c r="E586" i="108" s="1"/>
  <c r="P585" i="108"/>
  <c r="D585" i="108"/>
  <c r="E585" i="108" s="1"/>
  <c r="P584" i="108"/>
  <c r="D584" i="108"/>
  <c r="E584" i="108" s="1"/>
  <c r="P583" i="108"/>
  <c r="D583" i="108"/>
  <c r="E583" i="108" s="1"/>
  <c r="P582" i="108"/>
  <c r="D582" i="108"/>
  <c r="E582" i="108" s="1"/>
  <c r="P581" i="108"/>
  <c r="D581" i="108"/>
  <c r="E581" i="108" s="1"/>
  <c r="P580" i="108"/>
  <c r="D580" i="108"/>
  <c r="E580" i="108" s="1"/>
  <c r="P579" i="108"/>
  <c r="D579" i="108"/>
  <c r="E579" i="108" s="1"/>
  <c r="P578" i="108"/>
  <c r="D578" i="108"/>
  <c r="E578" i="108" s="1"/>
  <c r="P577" i="108"/>
  <c r="D577" i="108"/>
  <c r="E577" i="108" s="1"/>
  <c r="P576" i="108"/>
  <c r="D576" i="108"/>
  <c r="E576" i="108" s="1"/>
  <c r="P575" i="108"/>
  <c r="D575" i="108"/>
  <c r="E575" i="108" s="1"/>
  <c r="P574" i="108"/>
  <c r="D574" i="108"/>
  <c r="E574" i="108" s="1"/>
  <c r="P573" i="108"/>
  <c r="D573" i="108"/>
  <c r="E573" i="108" s="1"/>
  <c r="P572" i="108"/>
  <c r="D572" i="108"/>
  <c r="E572" i="108" s="1"/>
  <c r="P571" i="108"/>
  <c r="D571" i="108"/>
  <c r="E571" i="108" s="1"/>
  <c r="P570" i="108"/>
  <c r="D570" i="108"/>
  <c r="E570" i="108" s="1"/>
  <c r="P569" i="108"/>
  <c r="D569" i="108"/>
  <c r="E569" i="108" s="1"/>
  <c r="P568" i="108"/>
  <c r="D568" i="108"/>
  <c r="E568" i="108" s="1"/>
  <c r="P567" i="108"/>
  <c r="D567" i="108"/>
  <c r="E567" i="108" s="1"/>
  <c r="P566" i="108"/>
  <c r="D566" i="108"/>
  <c r="E566" i="108" s="1"/>
  <c r="P565" i="108"/>
  <c r="D565" i="108"/>
  <c r="E565" i="108" s="1"/>
  <c r="P564" i="108"/>
  <c r="D564" i="108"/>
  <c r="E564" i="108" s="1"/>
  <c r="P563" i="108"/>
  <c r="D563" i="108"/>
  <c r="E563" i="108" s="1"/>
  <c r="P562" i="108"/>
  <c r="D562" i="108"/>
  <c r="E562" i="108" s="1"/>
  <c r="P561" i="108"/>
  <c r="D561" i="108"/>
  <c r="E561" i="108" s="1"/>
  <c r="P560" i="108"/>
  <c r="D560" i="108"/>
  <c r="E560" i="108" s="1"/>
  <c r="P559" i="108"/>
  <c r="D559" i="108"/>
  <c r="E559" i="108" s="1"/>
  <c r="P558" i="108"/>
  <c r="D558" i="108"/>
  <c r="E558" i="108" s="1"/>
  <c r="P557" i="108"/>
  <c r="D557" i="108"/>
  <c r="E557" i="108" s="1"/>
  <c r="P556" i="108"/>
  <c r="D556" i="108"/>
  <c r="E556" i="108" s="1"/>
  <c r="P555" i="108"/>
  <c r="D555" i="108"/>
  <c r="E555" i="108" s="1"/>
  <c r="P554" i="108"/>
  <c r="D554" i="108"/>
  <c r="E554" i="108" s="1"/>
  <c r="P553" i="108"/>
  <c r="D553" i="108"/>
  <c r="E553" i="108" s="1"/>
  <c r="P552" i="108"/>
  <c r="D552" i="108"/>
  <c r="E552" i="108" s="1"/>
  <c r="P551" i="108"/>
  <c r="D551" i="108"/>
  <c r="E551" i="108" s="1"/>
  <c r="P550" i="108"/>
  <c r="D550" i="108"/>
  <c r="E550" i="108" s="1"/>
  <c r="P549" i="108"/>
  <c r="D549" i="108"/>
  <c r="E549" i="108" s="1"/>
  <c r="P548" i="108"/>
  <c r="D548" i="108"/>
  <c r="E548" i="108" s="1"/>
  <c r="P547" i="108"/>
  <c r="D547" i="108"/>
  <c r="E547" i="108" s="1"/>
  <c r="P546" i="108"/>
  <c r="D546" i="108"/>
  <c r="E546" i="108" s="1"/>
  <c r="P545" i="108"/>
  <c r="D545" i="108"/>
  <c r="E545" i="108" s="1"/>
  <c r="P544" i="108"/>
  <c r="D544" i="108"/>
  <c r="E544" i="108" s="1"/>
  <c r="P543" i="108"/>
  <c r="D543" i="108"/>
  <c r="E543" i="108" s="1"/>
  <c r="P542" i="108"/>
  <c r="D542" i="108"/>
  <c r="E542" i="108" s="1"/>
  <c r="P541" i="108"/>
  <c r="D541" i="108"/>
  <c r="E541" i="108" s="1"/>
  <c r="P540" i="108"/>
  <c r="D540" i="108"/>
  <c r="E540" i="108" s="1"/>
  <c r="P539" i="108"/>
  <c r="D539" i="108"/>
  <c r="E539" i="108" s="1"/>
  <c r="P538" i="108"/>
  <c r="D538" i="108"/>
  <c r="E538" i="108" s="1"/>
  <c r="P537" i="108"/>
  <c r="D537" i="108"/>
  <c r="E537" i="108" s="1"/>
  <c r="P536" i="108"/>
  <c r="D536" i="108"/>
  <c r="E536" i="108" s="1"/>
  <c r="P535" i="108"/>
  <c r="D535" i="108"/>
  <c r="E535" i="108" s="1"/>
  <c r="P534" i="108"/>
  <c r="D534" i="108"/>
  <c r="E534" i="108" s="1"/>
  <c r="P533" i="108"/>
  <c r="D533" i="108"/>
  <c r="E533" i="108" s="1"/>
  <c r="P532" i="108"/>
  <c r="D532" i="108"/>
  <c r="E532" i="108" s="1"/>
  <c r="P531" i="108"/>
  <c r="D531" i="108"/>
  <c r="E531" i="108" s="1"/>
  <c r="P530" i="108"/>
  <c r="D530" i="108"/>
  <c r="E530" i="108" s="1"/>
  <c r="P529" i="108"/>
  <c r="D529" i="108"/>
  <c r="E529" i="108" s="1"/>
  <c r="P528" i="108"/>
  <c r="D528" i="108"/>
  <c r="E528" i="108" s="1"/>
  <c r="P527" i="108"/>
  <c r="D527" i="108"/>
  <c r="E527" i="108" s="1"/>
  <c r="P526" i="108"/>
  <c r="D526" i="108"/>
  <c r="E526" i="108" s="1"/>
  <c r="P525" i="108"/>
  <c r="D525" i="108"/>
  <c r="E525" i="108" s="1"/>
  <c r="P524" i="108"/>
  <c r="D524" i="108"/>
  <c r="E524" i="108" s="1"/>
  <c r="P523" i="108"/>
  <c r="D523" i="108"/>
  <c r="E523" i="108" s="1"/>
  <c r="P522" i="108"/>
  <c r="D522" i="108"/>
  <c r="E522" i="108" s="1"/>
  <c r="P521" i="108"/>
  <c r="D521" i="108"/>
  <c r="E521" i="108" s="1"/>
  <c r="P520" i="108"/>
  <c r="D520" i="108"/>
  <c r="E520" i="108" s="1"/>
  <c r="P519" i="108"/>
  <c r="D519" i="108"/>
  <c r="E519" i="108" s="1"/>
  <c r="P518" i="108"/>
  <c r="D518" i="108"/>
  <c r="E518" i="108" s="1"/>
  <c r="P517" i="108"/>
  <c r="D517" i="108"/>
  <c r="E517" i="108" s="1"/>
  <c r="P516" i="108"/>
  <c r="D516" i="108"/>
  <c r="E516" i="108" s="1"/>
  <c r="P515" i="108"/>
  <c r="D515" i="108"/>
  <c r="E515" i="108" s="1"/>
  <c r="P514" i="108"/>
  <c r="D514" i="108"/>
  <c r="E514" i="108" s="1"/>
  <c r="P513" i="108"/>
  <c r="D513" i="108"/>
  <c r="E513" i="108" s="1"/>
  <c r="P512" i="108"/>
  <c r="D512" i="108"/>
  <c r="E512" i="108" s="1"/>
  <c r="P511" i="108"/>
  <c r="D511" i="108"/>
  <c r="E511" i="108" s="1"/>
  <c r="P510" i="108"/>
  <c r="D510" i="108"/>
  <c r="E510" i="108" s="1"/>
  <c r="P509" i="108"/>
  <c r="D509" i="108"/>
  <c r="E509" i="108" s="1"/>
  <c r="P508" i="108"/>
  <c r="D508" i="108"/>
  <c r="E508" i="108" s="1"/>
  <c r="P507" i="108"/>
  <c r="D507" i="108"/>
  <c r="E507" i="108" s="1"/>
  <c r="P506" i="108"/>
  <c r="D506" i="108"/>
  <c r="E506" i="108" s="1"/>
  <c r="P505" i="108"/>
  <c r="D505" i="108"/>
  <c r="E505" i="108" s="1"/>
  <c r="P504" i="108"/>
  <c r="D504" i="108"/>
  <c r="E504" i="108" s="1"/>
  <c r="P503" i="108"/>
  <c r="D503" i="108"/>
  <c r="E503" i="108" s="1"/>
  <c r="P502" i="108"/>
  <c r="D502" i="108"/>
  <c r="E502" i="108" s="1"/>
  <c r="P501" i="108"/>
  <c r="D501" i="108"/>
  <c r="E501" i="108" s="1"/>
  <c r="P500" i="108"/>
  <c r="D500" i="108"/>
  <c r="E500" i="108" s="1"/>
  <c r="P499" i="108"/>
  <c r="D499" i="108"/>
  <c r="E499" i="108" s="1"/>
  <c r="P498" i="108"/>
  <c r="D498" i="108"/>
  <c r="E498" i="108" s="1"/>
  <c r="P497" i="108"/>
  <c r="D497" i="108"/>
  <c r="E497" i="108" s="1"/>
  <c r="P496" i="108"/>
  <c r="D496" i="108"/>
  <c r="E496" i="108" s="1"/>
  <c r="P495" i="108"/>
  <c r="D495" i="108"/>
  <c r="E495" i="108" s="1"/>
  <c r="P494" i="108"/>
  <c r="D494" i="108"/>
  <c r="E494" i="108" s="1"/>
  <c r="P493" i="108"/>
  <c r="D493" i="108"/>
  <c r="E493" i="108" s="1"/>
  <c r="P492" i="108"/>
  <c r="D492" i="108"/>
  <c r="E492" i="108" s="1"/>
  <c r="P491" i="108"/>
  <c r="D491" i="108"/>
  <c r="E491" i="108" s="1"/>
  <c r="P490" i="108"/>
  <c r="D490" i="108"/>
  <c r="E490" i="108" s="1"/>
  <c r="P489" i="108"/>
  <c r="D489" i="108"/>
  <c r="E489" i="108" s="1"/>
  <c r="P488" i="108"/>
  <c r="D488" i="108"/>
  <c r="E488" i="108" s="1"/>
  <c r="P487" i="108"/>
  <c r="D487" i="108"/>
  <c r="E487" i="108" s="1"/>
  <c r="P486" i="108"/>
  <c r="D486" i="108"/>
  <c r="E486" i="108" s="1"/>
  <c r="P485" i="108"/>
  <c r="D485" i="108"/>
  <c r="E485" i="108" s="1"/>
  <c r="P484" i="108"/>
  <c r="D484" i="108"/>
  <c r="E484" i="108" s="1"/>
  <c r="P483" i="108"/>
  <c r="D483" i="108"/>
  <c r="E483" i="108" s="1"/>
  <c r="P482" i="108"/>
  <c r="D482" i="108"/>
  <c r="E482" i="108" s="1"/>
  <c r="P481" i="108"/>
  <c r="D481" i="108"/>
  <c r="E481" i="108" s="1"/>
  <c r="P480" i="108"/>
  <c r="D480" i="108"/>
  <c r="E480" i="108" s="1"/>
  <c r="P479" i="108"/>
  <c r="D479" i="108"/>
  <c r="E479" i="108" s="1"/>
  <c r="P478" i="108"/>
  <c r="D478" i="108"/>
  <c r="E478" i="108" s="1"/>
  <c r="P477" i="108"/>
  <c r="D477" i="108"/>
  <c r="E477" i="108" s="1"/>
  <c r="P476" i="108"/>
  <c r="D476" i="108"/>
  <c r="E476" i="108" s="1"/>
  <c r="P475" i="108"/>
  <c r="D475" i="108"/>
  <c r="E475" i="108" s="1"/>
  <c r="P474" i="108"/>
  <c r="D474" i="108"/>
  <c r="E474" i="108" s="1"/>
  <c r="P473" i="108"/>
  <c r="D473" i="108"/>
  <c r="E473" i="108" s="1"/>
  <c r="P472" i="108"/>
  <c r="D472" i="108"/>
  <c r="E472" i="108" s="1"/>
  <c r="P471" i="108"/>
  <c r="D471" i="108"/>
  <c r="E471" i="108" s="1"/>
  <c r="P470" i="108"/>
  <c r="D470" i="108"/>
  <c r="E470" i="108" s="1"/>
  <c r="P469" i="108"/>
  <c r="D469" i="108"/>
  <c r="E469" i="108" s="1"/>
  <c r="P468" i="108"/>
  <c r="D468" i="108"/>
  <c r="E468" i="108" s="1"/>
  <c r="P467" i="108"/>
  <c r="D467" i="108"/>
  <c r="E467" i="108" s="1"/>
  <c r="P466" i="108"/>
  <c r="D466" i="108"/>
  <c r="E466" i="108" s="1"/>
  <c r="P465" i="108"/>
  <c r="D465" i="108"/>
  <c r="E465" i="108" s="1"/>
  <c r="P464" i="108"/>
  <c r="D464" i="108"/>
  <c r="E464" i="108" s="1"/>
  <c r="P463" i="108"/>
  <c r="D463" i="108"/>
  <c r="E463" i="108" s="1"/>
  <c r="P462" i="108"/>
  <c r="D462" i="108"/>
  <c r="E462" i="108" s="1"/>
  <c r="P461" i="108"/>
  <c r="D461" i="108"/>
  <c r="E461" i="108" s="1"/>
  <c r="P460" i="108"/>
  <c r="D460" i="108"/>
  <c r="E460" i="108" s="1"/>
  <c r="P459" i="108"/>
  <c r="D459" i="108"/>
  <c r="E459" i="108" s="1"/>
  <c r="P458" i="108"/>
  <c r="D458" i="108"/>
  <c r="E458" i="108" s="1"/>
  <c r="P457" i="108"/>
  <c r="D457" i="108"/>
  <c r="E457" i="108" s="1"/>
  <c r="P456" i="108"/>
  <c r="D456" i="108"/>
  <c r="E456" i="108" s="1"/>
  <c r="P455" i="108"/>
  <c r="D455" i="108"/>
  <c r="E455" i="108" s="1"/>
  <c r="P454" i="108"/>
  <c r="D454" i="108"/>
  <c r="E454" i="108" s="1"/>
  <c r="P453" i="108"/>
  <c r="D453" i="108"/>
  <c r="E453" i="108" s="1"/>
  <c r="P452" i="108"/>
  <c r="D452" i="108"/>
  <c r="E452" i="108" s="1"/>
  <c r="P451" i="108"/>
  <c r="D451" i="108"/>
  <c r="E451" i="108" s="1"/>
  <c r="P450" i="108"/>
  <c r="D450" i="108"/>
  <c r="E450" i="108" s="1"/>
  <c r="P449" i="108"/>
  <c r="D449" i="108"/>
  <c r="E449" i="108" s="1"/>
  <c r="P448" i="108"/>
  <c r="D448" i="108"/>
  <c r="E448" i="108" s="1"/>
  <c r="P447" i="108"/>
  <c r="D447" i="108"/>
  <c r="E447" i="108" s="1"/>
  <c r="P446" i="108"/>
  <c r="D446" i="108"/>
  <c r="E446" i="108" s="1"/>
  <c r="P445" i="108"/>
  <c r="D445" i="108"/>
  <c r="E445" i="108" s="1"/>
  <c r="P444" i="108"/>
  <c r="D444" i="108"/>
  <c r="E444" i="108" s="1"/>
  <c r="P443" i="108"/>
  <c r="D443" i="108"/>
  <c r="E443" i="108" s="1"/>
  <c r="P442" i="108"/>
  <c r="D442" i="108"/>
  <c r="E442" i="108" s="1"/>
  <c r="P441" i="108"/>
  <c r="D441" i="108"/>
  <c r="E441" i="108" s="1"/>
  <c r="P440" i="108"/>
  <c r="D440" i="108"/>
  <c r="E440" i="108" s="1"/>
  <c r="P439" i="108"/>
  <c r="D439" i="108"/>
  <c r="E439" i="108" s="1"/>
  <c r="P438" i="108"/>
  <c r="D438" i="108"/>
  <c r="E438" i="108" s="1"/>
  <c r="P437" i="108"/>
  <c r="D437" i="108"/>
  <c r="E437" i="108" s="1"/>
  <c r="P436" i="108"/>
  <c r="D436" i="108"/>
  <c r="E436" i="108" s="1"/>
  <c r="P435" i="108"/>
  <c r="D435" i="108"/>
  <c r="E435" i="108" s="1"/>
  <c r="P434" i="108"/>
  <c r="D434" i="108"/>
  <c r="E434" i="108" s="1"/>
  <c r="P433" i="108"/>
  <c r="D433" i="108"/>
  <c r="E433" i="108" s="1"/>
  <c r="P432" i="108"/>
  <c r="D432" i="108"/>
  <c r="E432" i="108" s="1"/>
  <c r="P431" i="108"/>
  <c r="D431" i="108"/>
  <c r="E431" i="108" s="1"/>
  <c r="P430" i="108"/>
  <c r="D430" i="108"/>
  <c r="E430" i="108" s="1"/>
  <c r="P429" i="108"/>
  <c r="D429" i="108"/>
  <c r="E429" i="108" s="1"/>
  <c r="P428" i="108"/>
  <c r="D428" i="108"/>
  <c r="E428" i="108" s="1"/>
  <c r="P427" i="108"/>
  <c r="D427" i="108"/>
  <c r="E427" i="108" s="1"/>
  <c r="P426" i="108"/>
  <c r="D426" i="108"/>
  <c r="E426" i="108" s="1"/>
  <c r="P425" i="108"/>
  <c r="D425" i="108"/>
  <c r="E425" i="108" s="1"/>
  <c r="P424" i="108"/>
  <c r="D424" i="108"/>
  <c r="E424" i="108" s="1"/>
  <c r="P423" i="108"/>
  <c r="D423" i="108"/>
  <c r="E423" i="108" s="1"/>
  <c r="P422" i="108"/>
  <c r="D422" i="108"/>
  <c r="E422" i="108" s="1"/>
  <c r="P421" i="108"/>
  <c r="D421" i="108"/>
  <c r="E421" i="108" s="1"/>
  <c r="P420" i="108"/>
  <c r="D420" i="108"/>
  <c r="E420" i="108" s="1"/>
  <c r="P419" i="108"/>
  <c r="D419" i="108"/>
  <c r="E419" i="108" s="1"/>
  <c r="P418" i="108"/>
  <c r="D418" i="108"/>
  <c r="E418" i="108" s="1"/>
  <c r="P417" i="108"/>
  <c r="D417" i="108"/>
  <c r="E417" i="108" s="1"/>
  <c r="P416" i="108"/>
  <c r="D416" i="108"/>
  <c r="E416" i="108" s="1"/>
  <c r="P415" i="108"/>
  <c r="D415" i="108"/>
  <c r="E415" i="108" s="1"/>
  <c r="P414" i="108"/>
  <c r="D414" i="108"/>
  <c r="E414" i="108" s="1"/>
  <c r="P413" i="108"/>
  <c r="D413" i="108"/>
  <c r="E413" i="108" s="1"/>
  <c r="P412" i="108"/>
  <c r="D412" i="108"/>
  <c r="E412" i="108" s="1"/>
  <c r="P411" i="108"/>
  <c r="D411" i="108"/>
  <c r="E411" i="108" s="1"/>
  <c r="P410" i="108"/>
  <c r="D410" i="108"/>
  <c r="E410" i="108" s="1"/>
  <c r="P409" i="108"/>
  <c r="D409" i="108"/>
  <c r="E409" i="108" s="1"/>
  <c r="P408" i="108"/>
  <c r="D408" i="108"/>
  <c r="E408" i="108" s="1"/>
  <c r="P407" i="108"/>
  <c r="D407" i="108"/>
  <c r="E407" i="108" s="1"/>
  <c r="P406" i="108"/>
  <c r="D406" i="108"/>
  <c r="E406" i="108" s="1"/>
  <c r="P405" i="108"/>
  <c r="D405" i="108"/>
  <c r="E405" i="108" s="1"/>
  <c r="P404" i="108"/>
  <c r="D404" i="108"/>
  <c r="E404" i="108" s="1"/>
  <c r="P403" i="108"/>
  <c r="D403" i="108"/>
  <c r="E403" i="108" s="1"/>
  <c r="P402" i="108"/>
  <c r="D402" i="108"/>
  <c r="E402" i="108" s="1"/>
  <c r="P401" i="108"/>
  <c r="D401" i="108"/>
  <c r="E401" i="108" s="1"/>
  <c r="P400" i="108"/>
  <c r="D400" i="108"/>
  <c r="E400" i="108" s="1"/>
  <c r="P399" i="108"/>
  <c r="D399" i="108"/>
  <c r="E399" i="108" s="1"/>
  <c r="P398" i="108"/>
  <c r="D398" i="108"/>
  <c r="E398" i="108" s="1"/>
  <c r="P397" i="108"/>
  <c r="D397" i="108"/>
  <c r="E397" i="108" s="1"/>
  <c r="P396" i="108"/>
  <c r="D396" i="108"/>
  <c r="E396" i="108" s="1"/>
  <c r="P395" i="108"/>
  <c r="D395" i="108"/>
  <c r="E395" i="108" s="1"/>
  <c r="P394" i="108"/>
  <c r="D394" i="108"/>
  <c r="E394" i="108" s="1"/>
  <c r="P393" i="108"/>
  <c r="D393" i="108"/>
  <c r="E393" i="108" s="1"/>
  <c r="P392" i="108"/>
  <c r="D392" i="108"/>
  <c r="E392" i="108" s="1"/>
  <c r="P391" i="108"/>
  <c r="D391" i="108"/>
  <c r="E391" i="108" s="1"/>
  <c r="P390" i="108"/>
  <c r="D390" i="108"/>
  <c r="E390" i="108" s="1"/>
  <c r="P389" i="108"/>
  <c r="D389" i="108"/>
  <c r="E389" i="108" s="1"/>
  <c r="P388" i="108"/>
  <c r="D388" i="108"/>
  <c r="E388" i="108" s="1"/>
  <c r="P387" i="108"/>
  <c r="D387" i="108"/>
  <c r="E387" i="108" s="1"/>
  <c r="P386" i="108"/>
  <c r="D386" i="108"/>
  <c r="E386" i="108" s="1"/>
  <c r="P385" i="108"/>
  <c r="D385" i="108"/>
  <c r="E385" i="108" s="1"/>
  <c r="P384" i="108"/>
  <c r="D384" i="108"/>
  <c r="E384" i="108" s="1"/>
  <c r="P383" i="108"/>
  <c r="D383" i="108"/>
  <c r="E383" i="108" s="1"/>
  <c r="P382" i="108"/>
  <c r="D382" i="108"/>
  <c r="E382" i="108" s="1"/>
  <c r="P381" i="108"/>
  <c r="D381" i="108"/>
  <c r="E381" i="108" s="1"/>
  <c r="P380" i="108"/>
  <c r="D380" i="108"/>
  <c r="E380" i="108" s="1"/>
  <c r="P379" i="108"/>
  <c r="D379" i="108"/>
  <c r="E379" i="108" s="1"/>
  <c r="P378" i="108"/>
  <c r="D378" i="108"/>
  <c r="E378" i="108" s="1"/>
  <c r="P377" i="108"/>
  <c r="D377" i="108"/>
  <c r="E377" i="108" s="1"/>
  <c r="P376" i="108"/>
  <c r="D376" i="108"/>
  <c r="E376" i="108" s="1"/>
  <c r="P375" i="108"/>
  <c r="D375" i="108"/>
  <c r="E375" i="108" s="1"/>
  <c r="P374" i="108"/>
  <c r="D374" i="108"/>
  <c r="E374" i="108" s="1"/>
  <c r="P373" i="108"/>
  <c r="D373" i="108"/>
  <c r="E373" i="108" s="1"/>
  <c r="P372" i="108"/>
  <c r="D372" i="108"/>
  <c r="E372" i="108" s="1"/>
  <c r="P371" i="108"/>
  <c r="D371" i="108"/>
  <c r="E371" i="108" s="1"/>
  <c r="P370" i="108"/>
  <c r="D370" i="108"/>
  <c r="E370" i="108" s="1"/>
  <c r="P369" i="108"/>
  <c r="D369" i="108"/>
  <c r="E369" i="108" s="1"/>
  <c r="P368" i="108"/>
  <c r="D368" i="108"/>
  <c r="E368" i="108" s="1"/>
  <c r="P367" i="108"/>
  <c r="D367" i="108"/>
  <c r="E367" i="108" s="1"/>
  <c r="P366" i="108"/>
  <c r="D366" i="108"/>
  <c r="E366" i="108" s="1"/>
  <c r="P365" i="108"/>
  <c r="D365" i="108"/>
  <c r="E365" i="108" s="1"/>
  <c r="P364" i="108"/>
  <c r="D364" i="108"/>
  <c r="E364" i="108" s="1"/>
  <c r="P363" i="108"/>
  <c r="D363" i="108"/>
  <c r="E363" i="108" s="1"/>
  <c r="P362" i="108"/>
  <c r="D362" i="108"/>
  <c r="E362" i="108" s="1"/>
  <c r="P361" i="108"/>
  <c r="D361" i="108"/>
  <c r="E361" i="108" s="1"/>
  <c r="P360" i="108"/>
  <c r="D360" i="108"/>
  <c r="E360" i="108" s="1"/>
  <c r="P359" i="108"/>
  <c r="D359" i="108"/>
  <c r="E359" i="108" s="1"/>
  <c r="P358" i="108"/>
  <c r="D358" i="108"/>
  <c r="E358" i="108" s="1"/>
  <c r="P357" i="108"/>
  <c r="D357" i="108"/>
  <c r="E357" i="108" s="1"/>
  <c r="P356" i="108"/>
  <c r="D356" i="108"/>
  <c r="E356" i="108" s="1"/>
  <c r="P355" i="108"/>
  <c r="D355" i="108"/>
  <c r="E355" i="108" s="1"/>
  <c r="P354" i="108"/>
  <c r="D354" i="108"/>
  <c r="E354" i="108" s="1"/>
  <c r="P353" i="108"/>
  <c r="D353" i="108"/>
  <c r="E353" i="108" s="1"/>
  <c r="P352" i="108"/>
  <c r="D352" i="108"/>
  <c r="E352" i="108" s="1"/>
  <c r="P351" i="108"/>
  <c r="D351" i="108"/>
  <c r="E351" i="108" s="1"/>
  <c r="P350" i="108"/>
  <c r="D350" i="108"/>
  <c r="E350" i="108" s="1"/>
  <c r="P349" i="108"/>
  <c r="D349" i="108"/>
  <c r="E349" i="108" s="1"/>
  <c r="P348" i="108"/>
  <c r="D348" i="108"/>
  <c r="E348" i="108" s="1"/>
  <c r="P347" i="108"/>
  <c r="D347" i="108"/>
  <c r="E347" i="108" s="1"/>
  <c r="P346" i="108"/>
  <c r="D346" i="108"/>
  <c r="E346" i="108" s="1"/>
  <c r="P345" i="108"/>
  <c r="D345" i="108"/>
  <c r="E345" i="108" s="1"/>
  <c r="P344" i="108"/>
  <c r="D344" i="108"/>
  <c r="E344" i="108" s="1"/>
  <c r="P343" i="108"/>
  <c r="D343" i="108"/>
  <c r="E343" i="108" s="1"/>
  <c r="P342" i="108"/>
  <c r="D342" i="108"/>
  <c r="E342" i="108" s="1"/>
  <c r="P341" i="108"/>
  <c r="D341" i="108"/>
  <c r="E341" i="108" s="1"/>
  <c r="P340" i="108"/>
  <c r="D340" i="108"/>
  <c r="E340" i="108" s="1"/>
  <c r="P339" i="108"/>
  <c r="D339" i="108"/>
  <c r="E339" i="108" s="1"/>
  <c r="P338" i="108"/>
  <c r="D338" i="108"/>
  <c r="E338" i="108" s="1"/>
  <c r="P337" i="108"/>
  <c r="D337" i="108"/>
  <c r="E337" i="108" s="1"/>
  <c r="P336" i="108"/>
  <c r="D336" i="108"/>
  <c r="E336" i="108" s="1"/>
  <c r="P335" i="108"/>
  <c r="D335" i="108"/>
  <c r="E335" i="108" s="1"/>
  <c r="P334" i="108"/>
  <c r="D334" i="108"/>
  <c r="E334" i="108" s="1"/>
  <c r="P333" i="108"/>
  <c r="D333" i="108"/>
  <c r="E333" i="108" s="1"/>
  <c r="P332" i="108"/>
  <c r="D332" i="108"/>
  <c r="E332" i="108" s="1"/>
  <c r="P331" i="108"/>
  <c r="D331" i="108"/>
  <c r="E331" i="108" s="1"/>
  <c r="P330" i="108"/>
  <c r="D330" i="108"/>
  <c r="E330" i="108" s="1"/>
  <c r="P329" i="108"/>
  <c r="D329" i="108"/>
  <c r="E329" i="108" s="1"/>
  <c r="P328" i="108"/>
  <c r="D328" i="108"/>
  <c r="E328" i="108" s="1"/>
  <c r="P327" i="108"/>
  <c r="D327" i="108"/>
  <c r="E327" i="108" s="1"/>
  <c r="P326" i="108"/>
  <c r="D326" i="108"/>
  <c r="E326" i="108" s="1"/>
  <c r="P325" i="108"/>
  <c r="D325" i="108"/>
  <c r="E325" i="108" s="1"/>
  <c r="P324" i="108"/>
  <c r="D324" i="108"/>
  <c r="E324" i="108" s="1"/>
  <c r="P323" i="108"/>
  <c r="D323" i="108"/>
  <c r="E323" i="108" s="1"/>
  <c r="P322" i="108"/>
  <c r="D322" i="108"/>
  <c r="E322" i="108" s="1"/>
  <c r="P321" i="108"/>
  <c r="D321" i="108"/>
  <c r="E321" i="108" s="1"/>
  <c r="P320" i="108"/>
  <c r="D320" i="108"/>
  <c r="E320" i="108" s="1"/>
  <c r="P319" i="108"/>
  <c r="D319" i="108"/>
  <c r="E319" i="108" s="1"/>
  <c r="P318" i="108"/>
  <c r="D318" i="108"/>
  <c r="E318" i="108" s="1"/>
  <c r="P317" i="108"/>
  <c r="D317" i="108"/>
  <c r="E317" i="108" s="1"/>
  <c r="P316" i="108"/>
  <c r="D316" i="108"/>
  <c r="E316" i="108" s="1"/>
  <c r="P315" i="108"/>
  <c r="D315" i="108"/>
  <c r="E315" i="108" s="1"/>
  <c r="P314" i="108"/>
  <c r="D314" i="108"/>
  <c r="E314" i="108" s="1"/>
  <c r="P313" i="108"/>
  <c r="D313" i="108"/>
  <c r="E313" i="108" s="1"/>
  <c r="P312" i="108"/>
  <c r="D312" i="108"/>
  <c r="E312" i="108" s="1"/>
  <c r="P311" i="108"/>
  <c r="D311" i="108"/>
  <c r="E311" i="108" s="1"/>
  <c r="P310" i="108"/>
  <c r="D310" i="108"/>
  <c r="E310" i="108" s="1"/>
  <c r="P309" i="108"/>
  <c r="D309" i="108"/>
  <c r="E309" i="108" s="1"/>
  <c r="P308" i="108"/>
  <c r="D308" i="108"/>
  <c r="E308" i="108" s="1"/>
  <c r="P307" i="108"/>
  <c r="D307" i="108"/>
  <c r="E307" i="108" s="1"/>
  <c r="P306" i="108"/>
  <c r="D306" i="108"/>
  <c r="E306" i="108" s="1"/>
  <c r="P305" i="108"/>
  <c r="D305" i="108"/>
  <c r="E305" i="108" s="1"/>
  <c r="P304" i="108"/>
  <c r="D304" i="108"/>
  <c r="E304" i="108" s="1"/>
  <c r="P303" i="108"/>
  <c r="D303" i="108"/>
  <c r="E303" i="108" s="1"/>
  <c r="P302" i="108"/>
  <c r="D302" i="108"/>
  <c r="E302" i="108" s="1"/>
  <c r="P301" i="108"/>
  <c r="D301" i="108"/>
  <c r="E301" i="108" s="1"/>
  <c r="P300" i="108"/>
  <c r="D300" i="108"/>
  <c r="E300" i="108" s="1"/>
  <c r="P299" i="108"/>
  <c r="D299" i="108"/>
  <c r="E299" i="108" s="1"/>
  <c r="P298" i="108"/>
  <c r="D298" i="108"/>
  <c r="E298" i="108" s="1"/>
  <c r="P297" i="108"/>
  <c r="D297" i="108"/>
  <c r="E297" i="108" s="1"/>
  <c r="P296" i="108"/>
  <c r="D296" i="108"/>
  <c r="E296" i="108" s="1"/>
  <c r="P295" i="108"/>
  <c r="D295" i="108"/>
  <c r="E295" i="108" s="1"/>
  <c r="P294" i="108"/>
  <c r="D294" i="108"/>
  <c r="E294" i="108" s="1"/>
  <c r="P293" i="108"/>
  <c r="D293" i="108"/>
  <c r="E293" i="108" s="1"/>
  <c r="P292" i="108"/>
  <c r="D292" i="108"/>
  <c r="E292" i="108" s="1"/>
  <c r="P291" i="108"/>
  <c r="D291" i="108"/>
  <c r="E291" i="108" s="1"/>
  <c r="P290" i="108"/>
  <c r="D290" i="108"/>
  <c r="E290" i="108" s="1"/>
  <c r="P289" i="108"/>
  <c r="D289" i="108"/>
  <c r="E289" i="108" s="1"/>
  <c r="P288" i="108"/>
  <c r="D288" i="108"/>
  <c r="E288" i="108" s="1"/>
  <c r="P287" i="108"/>
  <c r="D287" i="108"/>
  <c r="E287" i="108" s="1"/>
  <c r="P286" i="108"/>
  <c r="D286" i="108"/>
  <c r="E286" i="108" s="1"/>
  <c r="P285" i="108"/>
  <c r="D285" i="108"/>
  <c r="E285" i="108" s="1"/>
  <c r="P284" i="108"/>
  <c r="D284" i="108"/>
  <c r="E284" i="108" s="1"/>
  <c r="P283" i="108"/>
  <c r="D283" i="108"/>
  <c r="E283" i="108" s="1"/>
  <c r="P282" i="108"/>
  <c r="D282" i="108"/>
  <c r="E282" i="108" s="1"/>
  <c r="P281" i="108"/>
  <c r="D281" i="108"/>
  <c r="E281" i="108" s="1"/>
  <c r="P280" i="108"/>
  <c r="D280" i="108"/>
  <c r="E280" i="108" s="1"/>
  <c r="P279" i="108"/>
  <c r="D279" i="108"/>
  <c r="E279" i="108" s="1"/>
  <c r="P278" i="108"/>
  <c r="D278" i="108"/>
  <c r="E278" i="108" s="1"/>
  <c r="P277" i="108"/>
  <c r="D277" i="108"/>
  <c r="E277" i="108" s="1"/>
  <c r="P276" i="108"/>
  <c r="D276" i="108"/>
  <c r="E276" i="108" s="1"/>
  <c r="P275" i="108"/>
  <c r="D275" i="108"/>
  <c r="E275" i="108" s="1"/>
  <c r="P274" i="108"/>
  <c r="D274" i="108"/>
  <c r="E274" i="108" s="1"/>
  <c r="P273" i="108"/>
  <c r="D273" i="108"/>
  <c r="E273" i="108" s="1"/>
  <c r="P272" i="108"/>
  <c r="D272" i="108"/>
  <c r="E272" i="108" s="1"/>
  <c r="P271" i="108"/>
  <c r="D271" i="108"/>
  <c r="E271" i="108" s="1"/>
  <c r="P270" i="108"/>
  <c r="D270" i="108"/>
  <c r="E270" i="108" s="1"/>
  <c r="P269" i="108"/>
  <c r="D269" i="108"/>
  <c r="E269" i="108" s="1"/>
  <c r="P268" i="108"/>
  <c r="D268" i="108"/>
  <c r="E268" i="108" s="1"/>
  <c r="P267" i="108"/>
  <c r="D267" i="108"/>
  <c r="E267" i="108" s="1"/>
  <c r="P266" i="108"/>
  <c r="D266" i="108"/>
  <c r="E266" i="108" s="1"/>
  <c r="P265" i="108"/>
  <c r="D265" i="108"/>
  <c r="E265" i="108" s="1"/>
  <c r="P264" i="108"/>
  <c r="D264" i="108"/>
  <c r="E264" i="108" s="1"/>
  <c r="P263" i="108"/>
  <c r="D263" i="108"/>
  <c r="E263" i="108" s="1"/>
  <c r="P262" i="108"/>
  <c r="D262" i="108"/>
  <c r="E262" i="108" s="1"/>
  <c r="P261" i="108"/>
  <c r="D261" i="108"/>
  <c r="E261" i="108" s="1"/>
  <c r="P260" i="108"/>
  <c r="D260" i="108"/>
  <c r="E260" i="108" s="1"/>
  <c r="P259" i="108"/>
  <c r="D259" i="108"/>
  <c r="E259" i="108" s="1"/>
  <c r="P258" i="108"/>
  <c r="D258" i="108"/>
  <c r="E258" i="108" s="1"/>
  <c r="P257" i="108"/>
  <c r="D257" i="108"/>
  <c r="E257" i="108" s="1"/>
  <c r="P256" i="108"/>
  <c r="D256" i="108"/>
  <c r="E256" i="108" s="1"/>
  <c r="P255" i="108"/>
  <c r="D255" i="108"/>
  <c r="E255" i="108" s="1"/>
  <c r="P254" i="108"/>
  <c r="D254" i="108"/>
  <c r="E254" i="108" s="1"/>
  <c r="P253" i="108"/>
  <c r="D253" i="108"/>
  <c r="E253" i="108" s="1"/>
  <c r="P252" i="108"/>
  <c r="D252" i="108"/>
  <c r="E252" i="108" s="1"/>
  <c r="P251" i="108"/>
  <c r="D251" i="108"/>
  <c r="E251" i="108" s="1"/>
  <c r="P250" i="108"/>
  <c r="D250" i="108"/>
  <c r="E250" i="108" s="1"/>
  <c r="P249" i="108"/>
  <c r="D249" i="108"/>
  <c r="E249" i="108" s="1"/>
  <c r="P248" i="108"/>
  <c r="D248" i="108"/>
  <c r="E248" i="108" s="1"/>
  <c r="P247" i="108"/>
  <c r="D247" i="108"/>
  <c r="E247" i="108" s="1"/>
  <c r="P246" i="108"/>
  <c r="D246" i="108"/>
  <c r="E246" i="108" s="1"/>
  <c r="P245" i="108"/>
  <c r="D245" i="108"/>
  <c r="E245" i="108" s="1"/>
  <c r="P244" i="108"/>
  <c r="D244" i="108"/>
  <c r="E244" i="108" s="1"/>
  <c r="P243" i="108"/>
  <c r="D243" i="108"/>
  <c r="E243" i="108" s="1"/>
  <c r="P242" i="108"/>
  <c r="D242" i="108"/>
  <c r="E242" i="108" s="1"/>
  <c r="P241" i="108"/>
  <c r="D241" i="108"/>
  <c r="E241" i="108" s="1"/>
  <c r="P240" i="108"/>
  <c r="D240" i="108"/>
  <c r="E240" i="108" s="1"/>
  <c r="P239" i="108"/>
  <c r="D239" i="108"/>
  <c r="E239" i="108" s="1"/>
  <c r="P238" i="108"/>
  <c r="D238" i="108"/>
  <c r="E238" i="108" s="1"/>
  <c r="P237" i="108"/>
  <c r="D237" i="108"/>
  <c r="E237" i="108" s="1"/>
  <c r="P236" i="108"/>
  <c r="D236" i="108"/>
  <c r="E236" i="108" s="1"/>
  <c r="P235" i="108"/>
  <c r="D235" i="108"/>
  <c r="E235" i="108" s="1"/>
  <c r="P234" i="108"/>
  <c r="D234" i="108"/>
  <c r="E234" i="108" s="1"/>
  <c r="P233" i="108"/>
  <c r="D233" i="108"/>
  <c r="E233" i="108" s="1"/>
  <c r="P232" i="108"/>
  <c r="D232" i="108"/>
  <c r="E232" i="108" s="1"/>
  <c r="P231" i="108"/>
  <c r="D231" i="108"/>
  <c r="E231" i="108" s="1"/>
  <c r="P230" i="108"/>
  <c r="D230" i="108"/>
  <c r="E230" i="108" s="1"/>
  <c r="P229" i="108"/>
  <c r="D229" i="108"/>
  <c r="E229" i="108" s="1"/>
  <c r="P228" i="108"/>
  <c r="D228" i="108"/>
  <c r="E228" i="108" s="1"/>
  <c r="P227" i="108"/>
  <c r="D227" i="108"/>
  <c r="E227" i="108" s="1"/>
  <c r="P226" i="108"/>
  <c r="D226" i="108"/>
  <c r="E226" i="108" s="1"/>
  <c r="P225" i="108"/>
  <c r="D225" i="108"/>
  <c r="E225" i="108" s="1"/>
  <c r="P224" i="108"/>
  <c r="D224" i="108"/>
  <c r="E224" i="108" s="1"/>
  <c r="P223" i="108"/>
  <c r="D223" i="108"/>
  <c r="E223" i="108" s="1"/>
  <c r="P222" i="108"/>
  <c r="D222" i="108"/>
  <c r="E222" i="108" s="1"/>
  <c r="P221" i="108"/>
  <c r="D221" i="108"/>
  <c r="E221" i="108" s="1"/>
  <c r="P220" i="108"/>
  <c r="D220" i="108"/>
  <c r="E220" i="108" s="1"/>
  <c r="P219" i="108"/>
  <c r="D219" i="108"/>
  <c r="E219" i="108" s="1"/>
  <c r="P218" i="108"/>
  <c r="D218" i="108"/>
  <c r="E218" i="108" s="1"/>
  <c r="P217" i="108"/>
  <c r="D217" i="108"/>
  <c r="E217" i="108" s="1"/>
  <c r="P216" i="108"/>
  <c r="D216" i="108"/>
  <c r="E216" i="108" s="1"/>
  <c r="P215" i="108"/>
  <c r="D215" i="108"/>
  <c r="E215" i="108" s="1"/>
  <c r="P214" i="108"/>
  <c r="D214" i="108"/>
  <c r="E214" i="108" s="1"/>
  <c r="P213" i="108"/>
  <c r="D213" i="108"/>
  <c r="E213" i="108" s="1"/>
  <c r="P212" i="108"/>
  <c r="D212" i="108"/>
  <c r="E212" i="108" s="1"/>
  <c r="P211" i="108"/>
  <c r="D211" i="108"/>
  <c r="E211" i="108" s="1"/>
  <c r="P210" i="108"/>
  <c r="D210" i="108"/>
  <c r="E210" i="108" s="1"/>
  <c r="P209" i="108"/>
  <c r="D209" i="108"/>
  <c r="E209" i="108" s="1"/>
  <c r="P208" i="108"/>
  <c r="D208" i="108"/>
  <c r="E208" i="108" s="1"/>
  <c r="P207" i="108"/>
  <c r="D207" i="108"/>
  <c r="E207" i="108" s="1"/>
  <c r="P206" i="108"/>
  <c r="D206" i="108"/>
  <c r="E206" i="108" s="1"/>
  <c r="P205" i="108"/>
  <c r="D205" i="108"/>
  <c r="E205" i="108" s="1"/>
  <c r="P204" i="108"/>
  <c r="D204" i="108"/>
  <c r="E204" i="108" s="1"/>
  <c r="P203" i="108"/>
  <c r="D203" i="108"/>
  <c r="E203" i="108" s="1"/>
  <c r="P202" i="108"/>
  <c r="D202" i="108"/>
  <c r="E202" i="108" s="1"/>
  <c r="P201" i="108"/>
  <c r="D201" i="108"/>
  <c r="E201" i="108" s="1"/>
  <c r="P200" i="108"/>
  <c r="D200" i="108"/>
  <c r="E200" i="108" s="1"/>
  <c r="P199" i="108"/>
  <c r="D199" i="108"/>
  <c r="E199" i="108" s="1"/>
  <c r="P198" i="108"/>
  <c r="D198" i="108"/>
  <c r="E198" i="108" s="1"/>
  <c r="P197" i="108"/>
  <c r="D197" i="108"/>
  <c r="E197" i="108" s="1"/>
  <c r="P196" i="108"/>
  <c r="D196" i="108"/>
  <c r="E196" i="108" s="1"/>
  <c r="P195" i="108"/>
  <c r="D195" i="108"/>
  <c r="E195" i="108" s="1"/>
  <c r="P194" i="108"/>
  <c r="D194" i="108"/>
  <c r="E194" i="108" s="1"/>
  <c r="P193" i="108"/>
  <c r="D193" i="108"/>
  <c r="E193" i="108" s="1"/>
  <c r="P192" i="108"/>
  <c r="D192" i="108"/>
  <c r="E192" i="108" s="1"/>
  <c r="P191" i="108"/>
  <c r="D191" i="108"/>
  <c r="E191" i="108" s="1"/>
  <c r="P190" i="108"/>
  <c r="D190" i="108"/>
  <c r="E190" i="108" s="1"/>
  <c r="P189" i="108"/>
  <c r="D189" i="108"/>
  <c r="E189" i="108" s="1"/>
  <c r="P188" i="108"/>
  <c r="D188" i="108"/>
  <c r="E188" i="108" s="1"/>
  <c r="P187" i="108"/>
  <c r="D187" i="108"/>
  <c r="E187" i="108" s="1"/>
  <c r="P186" i="108"/>
  <c r="D186" i="108"/>
  <c r="E186" i="108" s="1"/>
  <c r="P185" i="108"/>
  <c r="D185" i="108"/>
  <c r="E185" i="108" s="1"/>
  <c r="P184" i="108"/>
  <c r="D184" i="108"/>
  <c r="E184" i="108" s="1"/>
  <c r="P183" i="108"/>
  <c r="D183" i="108"/>
  <c r="E183" i="108" s="1"/>
  <c r="P182" i="108"/>
  <c r="D182" i="108"/>
  <c r="E182" i="108" s="1"/>
  <c r="P181" i="108"/>
  <c r="D181" i="108"/>
  <c r="E181" i="108" s="1"/>
  <c r="P180" i="108"/>
  <c r="D180" i="108"/>
  <c r="E180" i="108" s="1"/>
  <c r="P179" i="108"/>
  <c r="D179" i="108"/>
  <c r="E179" i="108" s="1"/>
  <c r="P178" i="108"/>
  <c r="D178" i="108"/>
  <c r="E178" i="108" s="1"/>
  <c r="P177" i="108"/>
  <c r="D177" i="108"/>
  <c r="E177" i="108" s="1"/>
  <c r="P176" i="108"/>
  <c r="D176" i="108"/>
  <c r="E176" i="108" s="1"/>
  <c r="P175" i="108"/>
  <c r="D175" i="108"/>
  <c r="E175" i="108" s="1"/>
  <c r="P174" i="108"/>
  <c r="D174" i="108"/>
  <c r="E174" i="108" s="1"/>
  <c r="P173" i="108"/>
  <c r="D173" i="108"/>
  <c r="E173" i="108" s="1"/>
  <c r="P172" i="108"/>
  <c r="D172" i="108"/>
  <c r="E172" i="108" s="1"/>
  <c r="P171" i="108"/>
  <c r="D171" i="108"/>
  <c r="E171" i="108" s="1"/>
  <c r="P170" i="108"/>
  <c r="D170" i="108"/>
  <c r="E170" i="108" s="1"/>
  <c r="P169" i="108"/>
  <c r="D169" i="108"/>
  <c r="E169" i="108" s="1"/>
  <c r="P168" i="108"/>
  <c r="D168" i="108"/>
  <c r="E168" i="108" s="1"/>
  <c r="P167" i="108"/>
  <c r="D167" i="108"/>
  <c r="E167" i="108" s="1"/>
  <c r="P166" i="108"/>
  <c r="D166" i="108"/>
  <c r="E166" i="108" s="1"/>
  <c r="P165" i="108"/>
  <c r="D165" i="108"/>
  <c r="E165" i="108" s="1"/>
  <c r="P164" i="108"/>
  <c r="D164" i="108"/>
  <c r="E164" i="108" s="1"/>
  <c r="P163" i="108"/>
  <c r="D163" i="108"/>
  <c r="E163" i="108" s="1"/>
  <c r="P162" i="108"/>
  <c r="D162" i="108"/>
  <c r="E162" i="108" s="1"/>
  <c r="P161" i="108"/>
  <c r="D161" i="108"/>
  <c r="E161" i="108" s="1"/>
  <c r="P160" i="108"/>
  <c r="D160" i="108"/>
  <c r="E160" i="108" s="1"/>
  <c r="P159" i="108"/>
  <c r="D159" i="108"/>
  <c r="E159" i="108" s="1"/>
  <c r="P158" i="108"/>
  <c r="D158" i="108"/>
  <c r="E158" i="108" s="1"/>
  <c r="P157" i="108"/>
  <c r="D157" i="108"/>
  <c r="E157" i="108" s="1"/>
  <c r="P156" i="108"/>
  <c r="D156" i="108"/>
  <c r="E156" i="108" s="1"/>
  <c r="P155" i="108"/>
  <c r="D155" i="108"/>
  <c r="E155" i="108" s="1"/>
  <c r="P154" i="108"/>
  <c r="D154" i="108"/>
  <c r="E154" i="108" s="1"/>
  <c r="P153" i="108"/>
  <c r="D153" i="108"/>
  <c r="E153" i="108" s="1"/>
  <c r="P152" i="108"/>
  <c r="D152" i="108"/>
  <c r="E152" i="108" s="1"/>
  <c r="P151" i="108"/>
  <c r="D151" i="108"/>
  <c r="E151" i="108" s="1"/>
  <c r="P150" i="108"/>
  <c r="D150" i="108"/>
  <c r="E150" i="108" s="1"/>
  <c r="P149" i="108"/>
  <c r="D149" i="108"/>
  <c r="E149" i="108" s="1"/>
  <c r="P148" i="108"/>
  <c r="D148" i="108"/>
  <c r="E148" i="108" s="1"/>
  <c r="P147" i="108"/>
  <c r="D147" i="108"/>
  <c r="E147" i="108" s="1"/>
  <c r="P146" i="108"/>
  <c r="D146" i="108"/>
  <c r="E146" i="108" s="1"/>
  <c r="P145" i="108"/>
  <c r="D145" i="108"/>
  <c r="E145" i="108" s="1"/>
  <c r="P144" i="108"/>
  <c r="D144" i="108"/>
  <c r="E144" i="108" s="1"/>
  <c r="P143" i="108"/>
  <c r="D143" i="108"/>
  <c r="E143" i="108" s="1"/>
  <c r="P142" i="108"/>
  <c r="D142" i="108"/>
  <c r="E142" i="108" s="1"/>
  <c r="P141" i="108"/>
  <c r="D141" i="108"/>
  <c r="E141" i="108" s="1"/>
  <c r="P140" i="108"/>
  <c r="D140" i="108"/>
  <c r="E140" i="108" s="1"/>
  <c r="P139" i="108"/>
  <c r="D139" i="108"/>
  <c r="E139" i="108" s="1"/>
  <c r="P138" i="108"/>
  <c r="D138" i="108"/>
  <c r="E138" i="108" s="1"/>
  <c r="P137" i="108"/>
  <c r="D137" i="108"/>
  <c r="E137" i="108" s="1"/>
  <c r="P136" i="108"/>
  <c r="D136" i="108"/>
  <c r="E136" i="108" s="1"/>
  <c r="P135" i="108"/>
  <c r="D135" i="108"/>
  <c r="E135" i="108" s="1"/>
  <c r="P134" i="108"/>
  <c r="D134" i="108"/>
  <c r="E134" i="108" s="1"/>
  <c r="P133" i="108"/>
  <c r="D133" i="108"/>
  <c r="E133" i="108" s="1"/>
  <c r="P132" i="108"/>
  <c r="D132" i="108"/>
  <c r="E132" i="108" s="1"/>
  <c r="P131" i="108"/>
  <c r="D131" i="108"/>
  <c r="E131" i="108" s="1"/>
  <c r="P130" i="108"/>
  <c r="D130" i="108"/>
  <c r="E130" i="108" s="1"/>
  <c r="P129" i="108"/>
  <c r="D129" i="108"/>
  <c r="E129" i="108" s="1"/>
  <c r="P128" i="108"/>
  <c r="D128" i="108"/>
  <c r="E128" i="108" s="1"/>
  <c r="P127" i="108"/>
  <c r="D127" i="108"/>
  <c r="E127" i="108" s="1"/>
  <c r="P126" i="108"/>
  <c r="D126" i="108"/>
  <c r="E126" i="108" s="1"/>
  <c r="P125" i="108"/>
  <c r="D125" i="108"/>
  <c r="E125" i="108" s="1"/>
  <c r="P124" i="108"/>
  <c r="D124" i="108"/>
  <c r="E124" i="108" s="1"/>
  <c r="P123" i="108"/>
  <c r="D123" i="108"/>
  <c r="E123" i="108" s="1"/>
  <c r="P122" i="108"/>
  <c r="D122" i="108"/>
  <c r="E122" i="108" s="1"/>
  <c r="P121" i="108"/>
  <c r="D121" i="108"/>
  <c r="E121" i="108" s="1"/>
  <c r="P120" i="108"/>
  <c r="D120" i="108"/>
  <c r="E120" i="108" s="1"/>
  <c r="P119" i="108"/>
  <c r="D119" i="108"/>
  <c r="E119" i="108" s="1"/>
  <c r="P118" i="108"/>
  <c r="D118" i="108"/>
  <c r="E118" i="108" s="1"/>
  <c r="P117" i="108"/>
  <c r="D117" i="108"/>
  <c r="E117" i="108" s="1"/>
  <c r="P116" i="108"/>
  <c r="D116" i="108"/>
  <c r="E116" i="108" s="1"/>
  <c r="P115" i="108"/>
  <c r="D115" i="108"/>
  <c r="E115" i="108" s="1"/>
  <c r="P114" i="108"/>
  <c r="D114" i="108"/>
  <c r="E114" i="108" s="1"/>
  <c r="P113" i="108"/>
  <c r="D113" i="108"/>
  <c r="E113" i="108" s="1"/>
  <c r="P112" i="108"/>
  <c r="D112" i="108"/>
  <c r="E112" i="108" s="1"/>
  <c r="P111" i="108"/>
  <c r="D111" i="108"/>
  <c r="E111" i="108" s="1"/>
  <c r="P110" i="108"/>
  <c r="D110" i="108"/>
  <c r="E110" i="108" s="1"/>
  <c r="P109" i="108"/>
  <c r="D109" i="108"/>
  <c r="E109" i="108" s="1"/>
  <c r="P108" i="108"/>
  <c r="D108" i="108"/>
  <c r="E108" i="108" s="1"/>
  <c r="P107" i="108"/>
  <c r="D107" i="108"/>
  <c r="E107" i="108" s="1"/>
  <c r="P106" i="108"/>
  <c r="D106" i="108"/>
  <c r="E106" i="108" s="1"/>
  <c r="P105" i="108"/>
  <c r="D105" i="108"/>
  <c r="E105" i="108" s="1"/>
  <c r="P104" i="108"/>
  <c r="D104" i="108"/>
  <c r="E104" i="108" s="1"/>
  <c r="P103" i="108"/>
  <c r="D103" i="108"/>
  <c r="E103" i="108" s="1"/>
  <c r="P102" i="108"/>
  <c r="D102" i="108"/>
  <c r="E102" i="108" s="1"/>
  <c r="P101" i="108"/>
  <c r="D101" i="108"/>
  <c r="E101" i="108" s="1"/>
  <c r="P100" i="108"/>
  <c r="D100" i="108"/>
  <c r="E100" i="108" s="1"/>
  <c r="P99" i="108"/>
  <c r="D99" i="108"/>
  <c r="E99" i="108" s="1"/>
  <c r="P98" i="108"/>
  <c r="D98" i="108"/>
  <c r="E98" i="108" s="1"/>
  <c r="P97" i="108"/>
  <c r="D97" i="108"/>
  <c r="E97" i="108" s="1"/>
  <c r="P96" i="108"/>
  <c r="D96" i="108"/>
  <c r="E96" i="108" s="1"/>
  <c r="P95" i="108"/>
  <c r="D95" i="108"/>
  <c r="E95" i="108" s="1"/>
  <c r="P94" i="108"/>
  <c r="D94" i="108"/>
  <c r="E94" i="108" s="1"/>
  <c r="P93" i="108"/>
  <c r="D93" i="108"/>
  <c r="E93" i="108" s="1"/>
  <c r="P92" i="108"/>
  <c r="D92" i="108"/>
  <c r="E92" i="108" s="1"/>
  <c r="P91" i="108"/>
  <c r="D91" i="108"/>
  <c r="E91" i="108" s="1"/>
  <c r="P90" i="108"/>
  <c r="D90" i="108"/>
  <c r="E90" i="108" s="1"/>
  <c r="P89" i="108"/>
  <c r="D89" i="108"/>
  <c r="E89" i="108" s="1"/>
  <c r="P88" i="108"/>
  <c r="D88" i="108"/>
  <c r="E88" i="108" s="1"/>
  <c r="P87" i="108"/>
  <c r="D87" i="108"/>
  <c r="E87" i="108" s="1"/>
  <c r="P86" i="108"/>
  <c r="D86" i="108"/>
  <c r="E86" i="108" s="1"/>
  <c r="P85" i="108"/>
  <c r="D85" i="108"/>
  <c r="E85" i="108" s="1"/>
  <c r="P84" i="108"/>
  <c r="D84" i="108"/>
  <c r="E84" i="108" s="1"/>
  <c r="P83" i="108"/>
  <c r="D83" i="108"/>
  <c r="E83" i="108" s="1"/>
  <c r="P82" i="108"/>
  <c r="D82" i="108"/>
  <c r="E82" i="108" s="1"/>
  <c r="P81" i="108"/>
  <c r="D81" i="108"/>
  <c r="E81" i="108" s="1"/>
  <c r="P80" i="108"/>
  <c r="D80" i="108"/>
  <c r="E80" i="108" s="1"/>
  <c r="P79" i="108"/>
  <c r="D79" i="108"/>
  <c r="E79" i="108" s="1"/>
  <c r="P78" i="108"/>
  <c r="D78" i="108"/>
  <c r="E78" i="108" s="1"/>
  <c r="P77" i="108"/>
  <c r="D77" i="108"/>
  <c r="E77" i="108" s="1"/>
  <c r="P76" i="108"/>
  <c r="D76" i="108"/>
  <c r="E76" i="108" s="1"/>
  <c r="P75" i="108"/>
  <c r="D75" i="108"/>
  <c r="E75" i="108" s="1"/>
  <c r="P74" i="108"/>
  <c r="D74" i="108"/>
  <c r="E74" i="108" s="1"/>
  <c r="P73" i="108"/>
  <c r="D73" i="108"/>
  <c r="E73" i="108" s="1"/>
  <c r="P72" i="108"/>
  <c r="D72" i="108"/>
  <c r="E72" i="108" s="1"/>
  <c r="P71" i="108"/>
  <c r="D71" i="108"/>
  <c r="E71" i="108" s="1"/>
  <c r="P70" i="108"/>
  <c r="D70" i="108"/>
  <c r="E70" i="108" s="1"/>
  <c r="P69" i="108"/>
  <c r="D69" i="108"/>
  <c r="E69" i="108" s="1"/>
  <c r="P68" i="108"/>
  <c r="D68" i="108"/>
  <c r="E68" i="108" s="1"/>
  <c r="P67" i="108"/>
  <c r="D67" i="108"/>
  <c r="E67" i="108" s="1"/>
  <c r="P66" i="108"/>
  <c r="D66" i="108"/>
  <c r="E66" i="108" s="1"/>
  <c r="P65" i="108"/>
  <c r="D65" i="108"/>
  <c r="E65" i="108" s="1"/>
  <c r="P64" i="108"/>
  <c r="D64" i="108"/>
  <c r="E64" i="108" s="1"/>
  <c r="P63" i="108"/>
  <c r="D63" i="108"/>
  <c r="E63" i="108" s="1"/>
  <c r="P62" i="108"/>
  <c r="D62" i="108"/>
  <c r="E62" i="108" s="1"/>
  <c r="P61" i="108"/>
  <c r="D61" i="108"/>
  <c r="E61" i="108" s="1"/>
  <c r="P60" i="108"/>
  <c r="D60" i="108"/>
  <c r="E60" i="108" s="1"/>
  <c r="P59" i="108"/>
  <c r="D59" i="108"/>
  <c r="E59" i="108" s="1"/>
  <c r="P58" i="108"/>
  <c r="D58" i="108"/>
  <c r="E58" i="108" s="1"/>
  <c r="P57" i="108"/>
  <c r="D57" i="108"/>
  <c r="E57" i="108" s="1"/>
  <c r="P56" i="108"/>
  <c r="D56" i="108"/>
  <c r="E56" i="108" s="1"/>
  <c r="P55" i="108"/>
  <c r="D55" i="108"/>
  <c r="E55" i="108" s="1"/>
  <c r="P54" i="108"/>
  <c r="D54" i="108"/>
  <c r="E54" i="108" s="1"/>
  <c r="P53" i="108"/>
  <c r="D53" i="108"/>
  <c r="E53" i="108" s="1"/>
  <c r="P52" i="108"/>
  <c r="D52" i="108"/>
  <c r="E52" i="108" s="1"/>
  <c r="P51" i="108"/>
  <c r="D51" i="108"/>
  <c r="E51" i="108" s="1"/>
  <c r="P50" i="108"/>
  <c r="D50" i="108"/>
  <c r="E50" i="108" s="1"/>
  <c r="P49" i="108"/>
  <c r="D49" i="108"/>
  <c r="E49" i="108" s="1"/>
  <c r="P48" i="108"/>
  <c r="D48" i="108"/>
  <c r="E48" i="108" s="1"/>
  <c r="P47" i="108"/>
  <c r="D47" i="108"/>
  <c r="E47" i="108" s="1"/>
  <c r="P46" i="108"/>
  <c r="D46" i="108"/>
  <c r="E46" i="108" s="1"/>
  <c r="P45" i="108"/>
  <c r="D45" i="108"/>
  <c r="E45" i="108" s="1"/>
  <c r="P44" i="108"/>
  <c r="D44" i="108"/>
  <c r="E44" i="108" s="1"/>
  <c r="P43" i="108"/>
  <c r="D43" i="108"/>
  <c r="E43" i="108" s="1"/>
  <c r="P42" i="108"/>
  <c r="D42" i="108"/>
  <c r="E42" i="108" s="1"/>
  <c r="P41" i="108"/>
  <c r="D41" i="108"/>
  <c r="E41" i="108" s="1"/>
  <c r="P40" i="108"/>
  <c r="D40" i="108"/>
  <c r="E40" i="108" s="1"/>
  <c r="P39" i="108"/>
  <c r="D39" i="108"/>
  <c r="E39" i="108" s="1"/>
  <c r="P38" i="108"/>
  <c r="D38" i="108"/>
  <c r="E38" i="108" s="1"/>
  <c r="P37" i="108"/>
  <c r="D37" i="108"/>
  <c r="E37" i="108" s="1"/>
  <c r="P36" i="108"/>
  <c r="E36" i="108"/>
  <c r="D36" i="108"/>
  <c r="P35" i="108"/>
  <c r="D35" i="108"/>
  <c r="E35" i="108" s="1"/>
  <c r="P34" i="108"/>
  <c r="D34" i="108"/>
  <c r="E34" i="108" s="1"/>
  <c r="P33" i="108"/>
  <c r="D33" i="108"/>
  <c r="E33" i="108" s="1"/>
  <c r="P32" i="108"/>
  <c r="D32" i="108"/>
  <c r="E32" i="108" s="1"/>
  <c r="P31" i="108"/>
  <c r="D31" i="108"/>
  <c r="E31" i="108" s="1"/>
  <c r="P30" i="108"/>
  <c r="D30" i="108"/>
  <c r="E30" i="108" s="1"/>
  <c r="P29" i="108"/>
  <c r="D29" i="108"/>
  <c r="E29" i="108" s="1"/>
  <c r="P28" i="108"/>
  <c r="D28" i="108"/>
  <c r="E28" i="108" s="1"/>
  <c r="P27" i="108"/>
  <c r="D27" i="108"/>
  <c r="E27" i="108" s="1"/>
  <c r="P26" i="108"/>
  <c r="D26" i="108"/>
  <c r="E26" i="108" s="1"/>
  <c r="P25" i="108"/>
  <c r="D25" i="108"/>
  <c r="E25" i="108" s="1"/>
  <c r="P24" i="108"/>
  <c r="D24" i="108"/>
  <c r="E24" i="108" s="1"/>
  <c r="P23" i="108"/>
  <c r="D23" i="108"/>
  <c r="E23" i="108" s="1"/>
  <c r="P22" i="108"/>
  <c r="D22" i="108"/>
  <c r="E22" i="108" s="1"/>
  <c r="P21" i="108"/>
  <c r="D21" i="108"/>
  <c r="E21" i="108" s="1"/>
  <c r="P20" i="108"/>
  <c r="D20" i="108"/>
  <c r="E20" i="108" s="1"/>
  <c r="P19" i="108"/>
  <c r="D19" i="108"/>
  <c r="E19" i="108" s="1"/>
  <c r="P18" i="108"/>
  <c r="D18" i="108"/>
  <c r="E18" i="108" s="1"/>
  <c r="P17" i="108"/>
  <c r="D17" i="108"/>
  <c r="E17" i="108" s="1"/>
  <c r="P16" i="108"/>
  <c r="D16" i="108"/>
  <c r="E16" i="108" s="1"/>
  <c r="P15" i="108"/>
  <c r="D15" i="108"/>
  <c r="E15" i="108" s="1"/>
  <c r="P14" i="108"/>
  <c r="D14" i="108"/>
  <c r="E14" i="108" s="1"/>
  <c r="P13" i="108"/>
  <c r="D13" i="108"/>
  <c r="E13" i="108" s="1"/>
  <c r="P12" i="108"/>
  <c r="D12" i="108"/>
  <c r="E12" i="108" s="1"/>
  <c r="P11" i="108"/>
  <c r="D11" i="108"/>
  <c r="E11" i="108" s="1"/>
  <c r="P10" i="108"/>
  <c r="D10" i="108"/>
  <c r="E10" i="108" s="1"/>
  <c r="P9" i="108"/>
  <c r="D9" i="108"/>
  <c r="E9" i="108" s="1"/>
  <c r="P8" i="108"/>
  <c r="D8" i="108"/>
  <c r="E8" i="108" s="1"/>
  <c r="P7" i="108"/>
  <c r="D7" i="108"/>
  <c r="E7" i="108" s="1"/>
  <c r="P6" i="108"/>
  <c r="D6" i="108"/>
  <c r="E6" i="108" s="1"/>
  <c r="P5" i="108"/>
  <c r="D5" i="108"/>
  <c r="E5" i="108" s="1"/>
  <c r="P4" i="108"/>
  <c r="D4" i="108"/>
  <c r="E4" i="108" s="1"/>
  <c r="P3" i="108"/>
  <c r="D3" i="108"/>
  <c r="E3" i="108" s="1"/>
  <c r="B36" i="105"/>
  <c r="B35" i="105"/>
  <c r="B34" i="105"/>
  <c r="B33" i="105"/>
  <c r="B32" i="105"/>
  <c r="B31" i="105"/>
  <c r="B30" i="105"/>
  <c r="B29" i="105"/>
  <c r="B28" i="105"/>
  <c r="B27" i="105"/>
  <c r="B26" i="105"/>
  <c r="B25" i="105"/>
  <c r="B24" i="105"/>
  <c r="B23" i="105"/>
  <c r="B22" i="105"/>
  <c r="B21" i="105"/>
  <c r="B20" i="105"/>
  <c r="B19" i="105"/>
  <c r="B18" i="105"/>
  <c r="B17" i="105"/>
  <c r="B16" i="105"/>
  <c r="B15" i="105"/>
  <c r="B14" i="105"/>
  <c r="B13" i="105"/>
  <c r="B12" i="105"/>
  <c r="B11" i="105"/>
  <c r="B10" i="105"/>
  <c r="B9" i="105"/>
  <c r="B8" i="105"/>
  <c r="B7" i="105"/>
  <c r="B6" i="105"/>
  <c r="B5" i="105"/>
  <c r="B4" i="105"/>
  <c r="B3" i="105"/>
  <c r="B2" i="105"/>
  <c r="S18" i="121" l="1"/>
  <c r="V18" i="121" s="1"/>
  <c r="S33" i="121"/>
  <c r="V33" i="121" s="1"/>
  <c r="S32" i="121"/>
  <c r="V32" i="121" s="1"/>
  <c r="S17" i="121"/>
  <c r="V17" i="121" s="1"/>
  <c r="S22" i="121"/>
  <c r="V22" i="121" s="1"/>
  <c r="S25" i="121"/>
  <c r="V25" i="121" s="1"/>
  <c r="S34" i="121"/>
  <c r="V34" i="121" s="1"/>
  <c r="S26" i="121"/>
  <c r="V26" i="121" s="1"/>
  <c r="S19" i="121"/>
  <c r="V19" i="121" s="1"/>
  <c r="S31" i="121"/>
  <c r="V31" i="121" s="1"/>
  <c r="S16" i="121"/>
  <c r="V16" i="121" s="1"/>
  <c r="S28" i="121"/>
  <c r="V28" i="121" s="1"/>
  <c r="S27" i="121"/>
  <c r="V27" i="121" s="1"/>
  <c r="S20" i="121"/>
  <c r="V20" i="121" s="1"/>
  <c r="S30" i="121"/>
  <c r="V30" i="121" s="1"/>
  <c r="S24" i="121"/>
  <c r="V24" i="121" s="1"/>
  <c r="S21" i="121"/>
  <c r="V21" i="121" s="1"/>
  <c r="S23" i="121"/>
  <c r="V23" i="121" s="1"/>
  <c r="S29" i="121"/>
  <c r="V29" i="121" s="1"/>
  <c r="P25" i="60"/>
  <c r="P23" i="60"/>
  <c r="W23" i="121" l="1"/>
  <c r="X23" i="121"/>
  <c r="J23" i="121" s="1"/>
  <c r="K23" i="121" s="1"/>
  <c r="X20" i="121"/>
  <c r="J20" i="121" s="1"/>
  <c r="K20" i="121" s="1"/>
  <c r="W20" i="121"/>
  <c r="X25" i="121"/>
  <c r="J25" i="121" s="1"/>
  <c r="K25" i="121" s="1"/>
  <c r="W25" i="121"/>
  <c r="W33" i="121"/>
  <c r="X33" i="121"/>
  <c r="J33" i="121" s="1"/>
  <c r="K33" i="121" s="1"/>
  <c r="W21" i="121"/>
  <c r="X21" i="121"/>
  <c r="J21" i="121" s="1"/>
  <c r="K21" i="121" s="1"/>
  <c r="W27" i="121"/>
  <c r="X27" i="121"/>
  <c r="J27" i="121" s="1"/>
  <c r="K27" i="121" s="1"/>
  <c r="W19" i="121"/>
  <c r="X19" i="121"/>
  <c r="J19" i="121" s="1"/>
  <c r="K19" i="121" s="1"/>
  <c r="W22" i="121"/>
  <c r="X22" i="121"/>
  <c r="J22" i="121" s="1"/>
  <c r="K22" i="121" s="1"/>
  <c r="X24" i="121"/>
  <c r="J24" i="121" s="1"/>
  <c r="K24" i="121" s="1"/>
  <c r="W24" i="121"/>
  <c r="W28" i="121"/>
  <c r="X28" i="121"/>
  <c r="J28" i="121" s="1"/>
  <c r="K28" i="121" s="1"/>
  <c r="W26" i="121"/>
  <c r="X26" i="121"/>
  <c r="J26" i="121" s="1"/>
  <c r="K26" i="121" s="1"/>
  <c r="X17" i="121"/>
  <c r="J17" i="121" s="1"/>
  <c r="K17" i="121" s="1"/>
  <c r="W17" i="121"/>
  <c r="X29" i="121"/>
  <c r="J29" i="121" s="1"/>
  <c r="K29" i="121" s="1"/>
  <c r="W29" i="121"/>
  <c r="W30" i="121"/>
  <c r="X30" i="121"/>
  <c r="J30" i="121" s="1"/>
  <c r="K30" i="121" s="1"/>
  <c r="X16" i="121"/>
  <c r="J16" i="121" s="1"/>
  <c r="K16" i="121" s="1"/>
  <c r="V36" i="121"/>
  <c r="X36" i="121" s="1"/>
  <c r="W16" i="121"/>
  <c r="W34" i="121"/>
  <c r="X34" i="121"/>
  <c r="W32" i="121"/>
  <c r="X32" i="121"/>
  <c r="J32" i="121" s="1"/>
  <c r="K32" i="121" s="1"/>
  <c r="X31" i="121"/>
  <c r="J31" i="121" s="1"/>
  <c r="K31" i="121" s="1"/>
  <c r="W31" i="121"/>
  <c r="X18" i="121"/>
  <c r="J18" i="121" s="1"/>
  <c r="K18" i="121" s="1"/>
  <c r="W18" i="121"/>
  <c r="S10" i="125"/>
  <c r="R10" i="125"/>
  <c r="C10" i="125"/>
  <c r="S9" i="125"/>
  <c r="R9" i="125"/>
  <c r="C9" i="125"/>
  <c r="DM3" i="60"/>
  <c r="DN3" i="60"/>
  <c r="DQ3" i="60"/>
  <c r="DR3" i="60"/>
  <c r="DU3" i="60"/>
  <c r="DV3" i="60"/>
  <c r="DY3" i="60"/>
  <c r="DZ3" i="60"/>
  <c r="DM11" i="60"/>
  <c r="DN11" i="60"/>
  <c r="DQ11" i="60"/>
  <c r="DR11" i="60"/>
  <c r="DU11" i="60"/>
  <c r="DV11" i="60"/>
  <c r="DY11" i="60"/>
  <c r="DZ11" i="60"/>
  <c r="DK16" i="60"/>
  <c r="ED16" i="60"/>
  <c r="EE16" i="60"/>
  <c r="EF16" i="60"/>
  <c r="EG16" i="60"/>
  <c r="EH16" i="60"/>
  <c r="ER16" i="60"/>
  <c r="DK17" i="60"/>
  <c r="ED17" i="60"/>
  <c r="EE17" i="60"/>
  <c r="EF17" i="60"/>
  <c r="EG17" i="60"/>
  <c r="EH17" i="60"/>
  <c r="ER17" i="60"/>
  <c r="DK18" i="60"/>
  <c r="ED18" i="60"/>
  <c r="EE18" i="60"/>
  <c r="EF18" i="60"/>
  <c r="EG18" i="60"/>
  <c r="EH18" i="60"/>
  <c r="ER18" i="60"/>
  <c r="DK19" i="60"/>
  <c r="ED19" i="60"/>
  <c r="EE19" i="60"/>
  <c r="EF19" i="60"/>
  <c r="EG19" i="60"/>
  <c r="EH19" i="60"/>
  <c r="ER19" i="60"/>
  <c r="DK20" i="60"/>
  <c r="ED20" i="60"/>
  <c r="EE20" i="60"/>
  <c r="EF20" i="60"/>
  <c r="EG20" i="60"/>
  <c r="EH20" i="60"/>
  <c r="ER20" i="60"/>
  <c r="DK21" i="60"/>
  <c r="ED21" i="60"/>
  <c r="EE21" i="60"/>
  <c r="EF21" i="60"/>
  <c r="EG21" i="60"/>
  <c r="EH21" i="60"/>
  <c r="ER21" i="60"/>
  <c r="DK22" i="60"/>
  <c r="ED22" i="60"/>
  <c r="EE22" i="60"/>
  <c r="EF22" i="60"/>
  <c r="EG22" i="60"/>
  <c r="EH22" i="60"/>
  <c r="ER22" i="60"/>
  <c r="DK23" i="60"/>
  <c r="ED23" i="60"/>
  <c r="EE23" i="60"/>
  <c r="EF23" i="60"/>
  <c r="EG23" i="60"/>
  <c r="EH23" i="60"/>
  <c r="ER23" i="60"/>
  <c r="DK24" i="60"/>
  <c r="ED24" i="60"/>
  <c r="EE24" i="60"/>
  <c r="EF24" i="60"/>
  <c r="EG24" i="60"/>
  <c r="EH24" i="60"/>
  <c r="ER24" i="60"/>
  <c r="DK25" i="60"/>
  <c r="ED25" i="60"/>
  <c r="EE25" i="60"/>
  <c r="EF25" i="60"/>
  <c r="EG25" i="60"/>
  <c r="EH25" i="60"/>
  <c r="ER25" i="60"/>
  <c r="DK26" i="60"/>
  <c r="ED26" i="60"/>
  <c r="EE26" i="60"/>
  <c r="EF26" i="60"/>
  <c r="EG26" i="60"/>
  <c r="EH26" i="60"/>
  <c r="ER26" i="60"/>
  <c r="DK27" i="60"/>
  <c r="ED27" i="60"/>
  <c r="EE27" i="60"/>
  <c r="EF27" i="60"/>
  <c r="EG27" i="60"/>
  <c r="EH27" i="60"/>
  <c r="ER27" i="60"/>
  <c r="DK28" i="60"/>
  <c r="ED28" i="60"/>
  <c r="EE28" i="60"/>
  <c r="EF28" i="60"/>
  <c r="EG28" i="60"/>
  <c r="EH28" i="60"/>
  <c r="ER28" i="60"/>
  <c r="DK29" i="60"/>
  <c r="ED29" i="60"/>
  <c r="EE29" i="60"/>
  <c r="EF29" i="60"/>
  <c r="EG29" i="60"/>
  <c r="EH29" i="60"/>
  <c r="ER29" i="60"/>
  <c r="DK30" i="60"/>
  <c r="ED30" i="60"/>
  <c r="EE30" i="60"/>
  <c r="EF30" i="60"/>
  <c r="EG30" i="60"/>
  <c r="EH30" i="60"/>
  <c r="ER30" i="60"/>
  <c r="DK31" i="60"/>
  <c r="ED31" i="60"/>
  <c r="EE31" i="60"/>
  <c r="EF31" i="60"/>
  <c r="EG31" i="60"/>
  <c r="EH31" i="60"/>
  <c r="ER31" i="60"/>
  <c r="DK32" i="60"/>
  <c r="ED32" i="60"/>
  <c r="EE32" i="60"/>
  <c r="EF32" i="60"/>
  <c r="EG32" i="60"/>
  <c r="EH32" i="60"/>
  <c r="ER32" i="60"/>
  <c r="DK33" i="60"/>
  <c r="ED33" i="60"/>
  <c r="EE33" i="60"/>
  <c r="EF33" i="60"/>
  <c r="EG33" i="60"/>
  <c r="EH33" i="60"/>
  <c r="ER33" i="60"/>
  <c r="DK34" i="60"/>
  <c r="ED34" i="60"/>
  <c r="EE34" i="60"/>
  <c r="EF34" i="60"/>
  <c r="EG34" i="60"/>
  <c r="EH34" i="60"/>
  <c r="ER34" i="60"/>
  <c r="DK35" i="60"/>
  <c r="ED35" i="60"/>
  <c r="EE35" i="60"/>
  <c r="EF35" i="60"/>
  <c r="EG35" i="60"/>
  <c r="EH35" i="60"/>
  <c r="ER35" i="60"/>
  <c r="DK36" i="60"/>
  <c r="ED36" i="60"/>
  <c r="EE36" i="60"/>
  <c r="EF36" i="60"/>
  <c r="EG36" i="60"/>
  <c r="EH36" i="60"/>
  <c r="ER36" i="60"/>
  <c r="DK37" i="60"/>
  <c r="ED37" i="60"/>
  <c r="EE37" i="60"/>
  <c r="EF37" i="60"/>
  <c r="EG37" i="60"/>
  <c r="EH37" i="60"/>
  <c r="ER37" i="60"/>
  <c r="DK38" i="60"/>
  <c r="ED38" i="60"/>
  <c r="EE38" i="60"/>
  <c r="EF38" i="60"/>
  <c r="EG38" i="60"/>
  <c r="EH38" i="60"/>
  <c r="ER38" i="60"/>
  <c r="DK39" i="60"/>
  <c r="ED39" i="60"/>
  <c r="EE39" i="60"/>
  <c r="EF39" i="60"/>
  <c r="EG39" i="60"/>
  <c r="EH39" i="60"/>
  <c r="ER39" i="60"/>
  <c r="DK40" i="60"/>
  <c r="ED40" i="60"/>
  <c r="EE40" i="60"/>
  <c r="EF40" i="60"/>
  <c r="EG40" i="60"/>
  <c r="EH40" i="60"/>
  <c r="ER40" i="60"/>
  <c r="DK41" i="60"/>
  <c r="ED41" i="60"/>
  <c r="EE41" i="60"/>
  <c r="EF41" i="60"/>
  <c r="EG41" i="60"/>
  <c r="EH41" i="60"/>
  <c r="ER41" i="60"/>
  <c r="DK42" i="60"/>
  <c r="ED42" i="60"/>
  <c r="EE42" i="60"/>
  <c r="EF42" i="60"/>
  <c r="EG42" i="60"/>
  <c r="EH42" i="60"/>
  <c r="ER42" i="60"/>
  <c r="DK43" i="60"/>
  <c r="ED43" i="60"/>
  <c r="EE43" i="60"/>
  <c r="EF43" i="60"/>
  <c r="EG43" i="60"/>
  <c r="EH43" i="60"/>
  <c r="ER43" i="60"/>
  <c r="DK44" i="60"/>
  <c r="ED44" i="60"/>
  <c r="EE44" i="60"/>
  <c r="EF44" i="60"/>
  <c r="EG44" i="60"/>
  <c r="EH44" i="60"/>
  <c r="ER44" i="60"/>
  <c r="DK45" i="60"/>
  <c r="ED45" i="60"/>
  <c r="EE45" i="60"/>
  <c r="EF45" i="60"/>
  <c r="EG45" i="60"/>
  <c r="EH45" i="60"/>
  <c r="ER45" i="60"/>
  <c r="DK46" i="60"/>
  <c r="ED46" i="60"/>
  <c r="EE46" i="60"/>
  <c r="EF46" i="60"/>
  <c r="EG46" i="60"/>
  <c r="EH46" i="60"/>
  <c r="ER46" i="60"/>
  <c r="DK47" i="60"/>
  <c r="ED47" i="60"/>
  <c r="EE47" i="60"/>
  <c r="EF47" i="60"/>
  <c r="EG47" i="60"/>
  <c r="EH47" i="60"/>
  <c r="ER47" i="60"/>
  <c r="DK48" i="60"/>
  <c r="ED48" i="60"/>
  <c r="EE48" i="60"/>
  <c r="EF48" i="60"/>
  <c r="EG48" i="60"/>
  <c r="EH48" i="60"/>
  <c r="ER48" i="60"/>
  <c r="DK49" i="60"/>
  <c r="ED49" i="60"/>
  <c r="EE49" i="60"/>
  <c r="EF49" i="60"/>
  <c r="EG49" i="60"/>
  <c r="EH49" i="60"/>
  <c r="ER49" i="60"/>
  <c r="DK50" i="60"/>
  <c r="ED50" i="60"/>
  <c r="EE50" i="60"/>
  <c r="EF50" i="60"/>
  <c r="EG50" i="60"/>
  <c r="EH50" i="60"/>
  <c r="ER50" i="60"/>
  <c r="DK51" i="60"/>
  <c r="ED51" i="60"/>
  <c r="EE51" i="60"/>
  <c r="EF51" i="60"/>
  <c r="EG51" i="60"/>
  <c r="EH51" i="60"/>
  <c r="ER51" i="60"/>
  <c r="DK52" i="60"/>
  <c r="ED52" i="60"/>
  <c r="EE52" i="60"/>
  <c r="EF52" i="60"/>
  <c r="EG52" i="60"/>
  <c r="EH52" i="60"/>
  <c r="ER52" i="60"/>
  <c r="DK53" i="60"/>
  <c r="ED53" i="60"/>
  <c r="EE53" i="60"/>
  <c r="EF53" i="60"/>
  <c r="EG53" i="60"/>
  <c r="EH53" i="60"/>
  <c r="ER53" i="60"/>
  <c r="DK54" i="60"/>
  <c r="ED54" i="60"/>
  <c r="EE54" i="60"/>
  <c r="EF54" i="60"/>
  <c r="EG54" i="60"/>
  <c r="EH54" i="60"/>
  <c r="ER54" i="60"/>
  <c r="DK55" i="60"/>
  <c r="ED55" i="60"/>
  <c r="EE55" i="60"/>
  <c r="EF55" i="60"/>
  <c r="EG55" i="60"/>
  <c r="EH55" i="60"/>
  <c r="ER55" i="60"/>
  <c r="DK56" i="60"/>
  <c r="ED56" i="60"/>
  <c r="EE56" i="60"/>
  <c r="EF56" i="60"/>
  <c r="EG56" i="60"/>
  <c r="EH56" i="60"/>
  <c r="ER56" i="60"/>
  <c r="DK57" i="60"/>
  <c r="ED57" i="60"/>
  <c r="EE57" i="60"/>
  <c r="EF57" i="60"/>
  <c r="EG57" i="60"/>
  <c r="EH57" i="60"/>
  <c r="ER57" i="60"/>
  <c r="DK58" i="60"/>
  <c r="ED58" i="60"/>
  <c r="EE58" i="60"/>
  <c r="EF58" i="60"/>
  <c r="EG58" i="60"/>
  <c r="EH58" i="60"/>
  <c r="ER58" i="60"/>
  <c r="DK59" i="60"/>
  <c r="ED59" i="60"/>
  <c r="EE59" i="60"/>
  <c r="EF59" i="60"/>
  <c r="EG59" i="60"/>
  <c r="EH59" i="60"/>
  <c r="ER59" i="60"/>
  <c r="DK60" i="60"/>
  <c r="ED60" i="60"/>
  <c r="EE60" i="60"/>
  <c r="EF60" i="60"/>
  <c r="EG60" i="60"/>
  <c r="EH60" i="60"/>
  <c r="ER60" i="60"/>
  <c r="DK61" i="60"/>
  <c r="ED61" i="60"/>
  <c r="EE61" i="60"/>
  <c r="EF61" i="60"/>
  <c r="EG61" i="60"/>
  <c r="EH61" i="60"/>
  <c r="ER61" i="60"/>
  <c r="DK62" i="60"/>
  <c r="ED62" i="60"/>
  <c r="EE62" i="60"/>
  <c r="EF62" i="60"/>
  <c r="EG62" i="60"/>
  <c r="EH62" i="60"/>
  <c r="ER62" i="60"/>
  <c r="DK63" i="60"/>
  <c r="ED63" i="60"/>
  <c r="EE63" i="60"/>
  <c r="EF63" i="60"/>
  <c r="EG63" i="60"/>
  <c r="EH63" i="60"/>
  <c r="ER63" i="60"/>
  <c r="DK64" i="60"/>
  <c r="ED64" i="60"/>
  <c r="EE64" i="60"/>
  <c r="EF64" i="60"/>
  <c r="EG64" i="60"/>
  <c r="EH64" i="60"/>
  <c r="ER64" i="60"/>
  <c r="DK65" i="60"/>
  <c r="ED65" i="60"/>
  <c r="EE65" i="60"/>
  <c r="EF65" i="60"/>
  <c r="EG65" i="60"/>
  <c r="EH65" i="60"/>
  <c r="ER65" i="60"/>
  <c r="DK66" i="60"/>
  <c r="ED66" i="60"/>
  <c r="EE66" i="60"/>
  <c r="EF66" i="60"/>
  <c r="EG66" i="60"/>
  <c r="EH66" i="60"/>
  <c r="ER66" i="60"/>
  <c r="DK67" i="60"/>
  <c r="EH67" i="60"/>
  <c r="ER67" i="60"/>
  <c r="DK68" i="60"/>
  <c r="EH68" i="60"/>
  <c r="ER68" i="60"/>
  <c r="DK69" i="60"/>
  <c r="EH69" i="60"/>
  <c r="ER69" i="60"/>
  <c r="DK70" i="60"/>
  <c r="ED70" i="60"/>
  <c r="EE70" i="60"/>
  <c r="EF70" i="60"/>
  <c r="EG70" i="60"/>
  <c r="EH70" i="60"/>
  <c r="ER70" i="60"/>
  <c r="DK71" i="60"/>
  <c r="ED71" i="60"/>
  <c r="EE71" i="60"/>
  <c r="EF71" i="60"/>
  <c r="EG71" i="60"/>
  <c r="EH71" i="60"/>
  <c r="ER71" i="60"/>
  <c r="DK72" i="60"/>
  <c r="ED72" i="60"/>
  <c r="EE72" i="60"/>
  <c r="EF72" i="60"/>
  <c r="EG72" i="60"/>
  <c r="EH72" i="60"/>
  <c r="ER72" i="60"/>
  <c r="DK73" i="60"/>
  <c r="ED73" i="60"/>
  <c r="EE73" i="60"/>
  <c r="EF73" i="60"/>
  <c r="EG73" i="60"/>
  <c r="EH73" i="60"/>
  <c r="ER73" i="60"/>
  <c r="DK74" i="60"/>
  <c r="ED74" i="60"/>
  <c r="EE74" i="60"/>
  <c r="EF74" i="60"/>
  <c r="EG74" i="60"/>
  <c r="EH74" i="60"/>
  <c r="ER74" i="60"/>
  <c r="DK75" i="60"/>
  <c r="ED75" i="60"/>
  <c r="EE75" i="60"/>
  <c r="EF75" i="60"/>
  <c r="EG75" i="60"/>
  <c r="EH75" i="60"/>
  <c r="ER75" i="60"/>
  <c r="DK76" i="60"/>
  <c r="ED76" i="60"/>
  <c r="EE76" i="60"/>
  <c r="EF76" i="60"/>
  <c r="EG76" i="60"/>
  <c r="EH76" i="60"/>
  <c r="ER76" i="60"/>
  <c r="DK77" i="60"/>
  <c r="ED77" i="60"/>
  <c r="EE77" i="60"/>
  <c r="EF77" i="60"/>
  <c r="EG77" i="60"/>
  <c r="EH77" i="60"/>
  <c r="ER77" i="60"/>
  <c r="DK78" i="60"/>
  <c r="ED78" i="60"/>
  <c r="EE78" i="60"/>
  <c r="EF78" i="60"/>
  <c r="EG78" i="60"/>
  <c r="EH78" i="60"/>
  <c r="ER78" i="60"/>
  <c r="DK79" i="60"/>
  <c r="ED79" i="60"/>
  <c r="EE79" i="60"/>
  <c r="EF79" i="60"/>
  <c r="EG79" i="60"/>
  <c r="EH79" i="60"/>
  <c r="ER79" i="60"/>
  <c r="DK80" i="60"/>
  <c r="ED80" i="60"/>
  <c r="EE80" i="60"/>
  <c r="EF80" i="60"/>
  <c r="EG80" i="60"/>
  <c r="EH80" i="60"/>
  <c r="ER80" i="60"/>
  <c r="DK81" i="60"/>
  <c r="ED81" i="60"/>
  <c r="EE81" i="60"/>
  <c r="EF81" i="60"/>
  <c r="EG81" i="60"/>
  <c r="EH81" i="60"/>
  <c r="ER81" i="60"/>
  <c r="DK82" i="60"/>
  <c r="ED82" i="60"/>
  <c r="EE82" i="60"/>
  <c r="EF82" i="60"/>
  <c r="EG82" i="60"/>
  <c r="EH82" i="60"/>
  <c r="ER82" i="60"/>
  <c r="DK83" i="60"/>
  <c r="ED83" i="60"/>
  <c r="EE83" i="60"/>
  <c r="EF83" i="60"/>
  <c r="EG83" i="60"/>
  <c r="EH83" i="60"/>
  <c r="ER83" i="60"/>
  <c r="DK84" i="60"/>
  <c r="ED84" i="60"/>
  <c r="EE84" i="60"/>
  <c r="EF84" i="60"/>
  <c r="EG84" i="60"/>
  <c r="EH84" i="60"/>
  <c r="ER84" i="60"/>
  <c r="DK85" i="60"/>
  <c r="ED85" i="60"/>
  <c r="EE85" i="60"/>
  <c r="EF85" i="60"/>
  <c r="EG85" i="60"/>
  <c r="EH85" i="60"/>
  <c r="ER85" i="60"/>
  <c r="DK86" i="60"/>
  <c r="ED86" i="60"/>
  <c r="EE86" i="60"/>
  <c r="EF86" i="60"/>
  <c r="EG86" i="60"/>
  <c r="EH86" i="60"/>
  <c r="ER86" i="60"/>
  <c r="DK87" i="60"/>
  <c r="ED87" i="60"/>
  <c r="EE87" i="60"/>
  <c r="EF87" i="60"/>
  <c r="EG87" i="60"/>
  <c r="EH87" i="60"/>
  <c r="ER87" i="60"/>
  <c r="DK88" i="60"/>
  <c r="ED88" i="60"/>
  <c r="EE88" i="60"/>
  <c r="EF88" i="60"/>
  <c r="EG88" i="60"/>
  <c r="EH88" i="60"/>
  <c r="ER88" i="60"/>
  <c r="DK89" i="60"/>
  <c r="ED89" i="60"/>
  <c r="EE89" i="60"/>
  <c r="EF89" i="60"/>
  <c r="EG89" i="60"/>
  <c r="EH89" i="60"/>
  <c r="ER89" i="60"/>
  <c r="DK90" i="60"/>
  <c r="ED90" i="60"/>
  <c r="EE90" i="60"/>
  <c r="EF90" i="60"/>
  <c r="EG90" i="60"/>
  <c r="EH90" i="60"/>
  <c r="ER90" i="60"/>
  <c r="DK91" i="60"/>
  <c r="ED91" i="60"/>
  <c r="EE91" i="60"/>
  <c r="EF91" i="60"/>
  <c r="EG91" i="60"/>
  <c r="EH91" i="60"/>
  <c r="ER91" i="60"/>
  <c r="DK92" i="60"/>
  <c r="ED92" i="60"/>
  <c r="EE92" i="60"/>
  <c r="EF92" i="60"/>
  <c r="EG92" i="60"/>
  <c r="EH92" i="60"/>
  <c r="ER92" i="60"/>
  <c r="DK93" i="60"/>
  <c r="ED93" i="60"/>
  <c r="EE93" i="60"/>
  <c r="EF93" i="60"/>
  <c r="EG93" i="60"/>
  <c r="EH93" i="60"/>
  <c r="ER93" i="60"/>
  <c r="DK94" i="60"/>
  <c r="ED94" i="60"/>
  <c r="EE94" i="60"/>
  <c r="EF94" i="60"/>
  <c r="EG94" i="60"/>
  <c r="EH94" i="60"/>
  <c r="ER94" i="60"/>
  <c r="DK95" i="60"/>
  <c r="ED95" i="60"/>
  <c r="EE95" i="60"/>
  <c r="EF95" i="60"/>
  <c r="EG95" i="60"/>
  <c r="EH95" i="60"/>
  <c r="ER95" i="60"/>
  <c r="DK96" i="60"/>
  <c r="ED96" i="60"/>
  <c r="EE96" i="60"/>
  <c r="EF96" i="60"/>
  <c r="EG96" i="60"/>
  <c r="EH96" i="60"/>
  <c r="ER96" i="60"/>
  <c r="DK97" i="60"/>
  <c r="ED97" i="60"/>
  <c r="EE97" i="60"/>
  <c r="EF97" i="60"/>
  <c r="EG97" i="60"/>
  <c r="EH97" i="60"/>
  <c r="ER97" i="60"/>
  <c r="DK98" i="60"/>
  <c r="ED98" i="60"/>
  <c r="EE98" i="60"/>
  <c r="EF98" i="60"/>
  <c r="EG98" i="60"/>
  <c r="EH98" i="60"/>
  <c r="ER98" i="60"/>
  <c r="DK99" i="60"/>
  <c r="ED99" i="60"/>
  <c r="EE99" i="60"/>
  <c r="EF99" i="60"/>
  <c r="EG99" i="60"/>
  <c r="EH99" i="60"/>
  <c r="ER99" i="60"/>
  <c r="DK100" i="60"/>
  <c r="ED100" i="60"/>
  <c r="EE100" i="60"/>
  <c r="EF100" i="60"/>
  <c r="EG100" i="60"/>
  <c r="EH100" i="60"/>
  <c r="ER100" i="60"/>
  <c r="DK101" i="60"/>
  <c r="ED101" i="60"/>
  <c r="EE101" i="60"/>
  <c r="EF101" i="60"/>
  <c r="EG101" i="60"/>
  <c r="EH101" i="60"/>
  <c r="ER101" i="60"/>
  <c r="DK102" i="60"/>
  <c r="ED102" i="60"/>
  <c r="EE102" i="60"/>
  <c r="EF102" i="60"/>
  <c r="EG102" i="60"/>
  <c r="EH102" i="60"/>
  <c r="ER102" i="60"/>
  <c r="DK103" i="60"/>
  <c r="ED103" i="60"/>
  <c r="EE103" i="60"/>
  <c r="EF103" i="60"/>
  <c r="EG103" i="60"/>
  <c r="EH103" i="60"/>
  <c r="ER103" i="60"/>
  <c r="J34" i="121" l="1"/>
  <c r="K34" i="121" s="1"/>
  <c r="W36" i="121"/>
  <c r="M13" i="121" s="1"/>
  <c r="L13" i="121" s="1"/>
  <c r="S29" i="125"/>
  <c r="R29" i="125"/>
  <c r="C29" i="125"/>
  <c r="P42" i="60"/>
  <c r="CF25" i="60" l="1"/>
  <c r="BX25" i="60"/>
  <c r="BR25" i="60"/>
  <c r="BQ25" i="60"/>
  <c r="BP25" i="60"/>
  <c r="BO25" i="60"/>
  <c r="AV25" i="60"/>
  <c r="AJ25" i="60"/>
  <c r="CF23" i="60"/>
  <c r="BX23" i="60"/>
  <c r="BR23" i="60"/>
  <c r="BQ23" i="60"/>
  <c r="BP23" i="60"/>
  <c r="BO23" i="60"/>
  <c r="AV23" i="60"/>
  <c r="AJ23" i="60"/>
  <c r="CF42" i="60" l="1"/>
  <c r="BR42" i="60"/>
  <c r="BQ42" i="60"/>
  <c r="BP42" i="60"/>
  <c r="BO42" i="60"/>
  <c r="AV42" i="60"/>
  <c r="AJ42" i="60"/>
  <c r="P17" i="60" l="1"/>
  <c r="P18" i="60"/>
  <c r="P19" i="60"/>
  <c r="P20" i="60"/>
  <c r="P21" i="60"/>
  <c r="P22" i="60"/>
  <c r="P24" i="60"/>
  <c r="P26" i="60"/>
  <c r="P27" i="60"/>
  <c r="P28" i="60"/>
  <c r="P29" i="60"/>
  <c r="P30" i="60"/>
  <c r="P31" i="60"/>
  <c r="P32" i="60"/>
  <c r="P33" i="60"/>
  <c r="P34" i="60"/>
  <c r="P35" i="60"/>
  <c r="P36" i="60"/>
  <c r="P37" i="60"/>
  <c r="P38" i="60"/>
  <c r="P39" i="60"/>
  <c r="P40" i="60"/>
  <c r="P41" i="60"/>
  <c r="P43" i="60"/>
  <c r="P44" i="60"/>
  <c r="P45" i="60"/>
  <c r="P46" i="60"/>
  <c r="P47" i="60"/>
  <c r="P48" i="60"/>
  <c r="P49" i="60"/>
  <c r="P50" i="60"/>
  <c r="P51" i="60"/>
  <c r="P52" i="60"/>
  <c r="P53" i="60"/>
  <c r="P54" i="60"/>
  <c r="P55" i="60"/>
  <c r="P56" i="60"/>
  <c r="P57" i="60"/>
  <c r="P58" i="60"/>
  <c r="P59" i="60"/>
  <c r="P60" i="60"/>
  <c r="P61" i="60"/>
  <c r="P62" i="60"/>
  <c r="P63" i="60"/>
  <c r="P64" i="60"/>
  <c r="P65" i="60"/>
  <c r="P66" i="60"/>
  <c r="P67" i="60"/>
  <c r="P68" i="60"/>
  <c r="P69" i="60"/>
  <c r="P70" i="60"/>
  <c r="P71" i="60"/>
  <c r="P72" i="60"/>
  <c r="P73" i="60"/>
  <c r="P74" i="60"/>
  <c r="P75" i="60"/>
  <c r="P76" i="60"/>
  <c r="P77" i="60"/>
  <c r="P78" i="60"/>
  <c r="P79" i="60"/>
  <c r="P80" i="60"/>
  <c r="P81" i="60"/>
  <c r="P82" i="60"/>
  <c r="P83" i="60"/>
  <c r="P84" i="60"/>
  <c r="P85" i="60"/>
  <c r="P86" i="60"/>
  <c r="P87" i="60"/>
  <c r="P88" i="60"/>
  <c r="P89" i="60"/>
  <c r="P90" i="60"/>
  <c r="P91" i="60"/>
  <c r="P92" i="60"/>
  <c r="P93" i="60"/>
  <c r="P94" i="60"/>
  <c r="P95" i="60"/>
  <c r="P96" i="60"/>
  <c r="P97" i="60"/>
  <c r="P98" i="60"/>
  <c r="P99" i="60"/>
  <c r="P100" i="60"/>
  <c r="P101" i="60"/>
  <c r="P102" i="60"/>
  <c r="P103" i="60"/>
  <c r="P16" i="60"/>
  <c r="CF16" i="60" l="1"/>
  <c r="G9" i="60" l="1"/>
  <c r="G4" i="60"/>
  <c r="G2" i="132" l="1"/>
  <c r="G3" i="132" s="1"/>
  <c r="G4" i="132" s="1"/>
  <c r="G5" i="132" s="1"/>
  <c r="G6" i="132" s="1"/>
  <c r="G7" i="132" s="1"/>
  <c r="G8" i="132" s="1"/>
  <c r="G9" i="132" s="1"/>
  <c r="G10" i="132" s="1"/>
  <c r="G11" i="132" s="1"/>
  <c r="G12" i="132" s="1"/>
  <c r="G13" i="132" s="1"/>
  <c r="G14" i="132" s="1"/>
  <c r="G15" i="132" s="1"/>
  <c r="G16" i="132" s="1"/>
  <c r="G17" i="132" s="1"/>
  <c r="G18" i="132" s="1"/>
  <c r="G19" i="132" s="1"/>
  <c r="G20" i="132" s="1"/>
  <c r="G21" i="132" s="1"/>
  <c r="G22" i="132" s="1"/>
  <c r="G23" i="132" s="1"/>
  <c r="G24" i="132" s="1"/>
  <c r="G25" i="132" s="1"/>
  <c r="G26" i="132" s="1"/>
  <c r="G27" i="132" s="1"/>
  <c r="G28" i="132" s="1"/>
  <c r="G29" i="132" s="1"/>
  <c r="G30" i="132" s="1"/>
  <c r="G31" i="132" s="1"/>
  <c r="G32" i="132" s="1"/>
  <c r="G33" i="132" s="1"/>
  <c r="G34" i="132" s="1"/>
  <c r="G35" i="132" s="1"/>
  <c r="G36" i="132" s="1"/>
  <c r="G37" i="132" s="1"/>
  <c r="G38" i="132" s="1"/>
  <c r="G39" i="132" s="1"/>
  <c r="G40" i="132" s="1"/>
  <c r="G41" i="132" s="1"/>
  <c r="G42" i="132" s="1"/>
  <c r="G43" i="132" s="1"/>
  <c r="G44" i="132" s="1"/>
  <c r="G45" i="132" s="1"/>
  <c r="G46" i="132" s="1"/>
  <c r="G47" i="132" s="1"/>
  <c r="G48" i="132" s="1"/>
  <c r="G49" i="132" s="1"/>
  <c r="G50" i="132" s="1"/>
  <c r="G51" i="132" s="1"/>
  <c r="G52" i="132" s="1"/>
  <c r="G53" i="132" s="1"/>
  <c r="G54" i="132" s="1"/>
  <c r="G55" i="132" s="1"/>
  <c r="G56" i="132" s="1"/>
  <c r="G57" i="132" s="1"/>
  <c r="G58" i="132" s="1"/>
  <c r="G59" i="132" s="1"/>
  <c r="G60" i="132" s="1"/>
  <c r="G61" i="132" s="1"/>
  <c r="G62" i="132" s="1"/>
  <c r="G63" i="132" s="1"/>
  <c r="G64" i="132" s="1"/>
  <c r="G65" i="132" s="1"/>
  <c r="G66" i="132" s="1"/>
  <c r="G67" i="132" s="1"/>
  <c r="G68" i="132" s="1"/>
  <c r="G69" i="132" s="1"/>
  <c r="G70" i="132" s="1"/>
  <c r="G71" i="132" s="1"/>
  <c r="G72" i="132" s="1"/>
  <c r="G73" i="132" s="1"/>
  <c r="G74" i="132" s="1"/>
  <c r="G75" i="132" s="1"/>
  <c r="G76" i="132" s="1"/>
  <c r="G77" i="132" s="1"/>
  <c r="G78" i="132" s="1"/>
  <c r="G79" i="132" s="1"/>
  <c r="G80" i="132" s="1"/>
  <c r="G81" i="132" s="1"/>
  <c r="G82" i="132" s="1"/>
  <c r="G83" i="132" s="1"/>
  <c r="G84" i="132" s="1"/>
  <c r="G85" i="132" s="1"/>
  <c r="G86" i="132" s="1"/>
  <c r="G87" i="132" s="1"/>
  <c r="G88" i="132" s="1"/>
  <c r="G89" i="132" s="1"/>
  <c r="G90" i="132" s="1"/>
  <c r="G91" i="132" s="1"/>
  <c r="G92" i="132" s="1"/>
  <c r="G93" i="132" s="1"/>
  <c r="G94" i="132" s="1"/>
  <c r="G95" i="132" s="1"/>
  <c r="G96" i="132" s="1"/>
  <c r="G97" i="132" s="1"/>
  <c r="G98" i="132" s="1"/>
  <c r="G99" i="132" s="1"/>
  <c r="G100" i="132" s="1"/>
  <c r="G101" i="132" s="1"/>
  <c r="G102" i="132" s="1"/>
  <c r="G103" i="132" s="1"/>
  <c r="G104" i="132" s="1"/>
  <c r="G105" i="132" s="1"/>
  <c r="G106" i="132" s="1"/>
  <c r="G107" i="132" s="1"/>
  <c r="G108" i="132" s="1"/>
  <c r="G109" i="132" s="1"/>
  <c r="G110" i="132" s="1"/>
  <c r="G111" i="132" s="1"/>
  <c r="G112" i="132" s="1"/>
  <c r="G113" i="132" s="1"/>
  <c r="G114" i="132" s="1"/>
  <c r="G115" i="132" s="1"/>
  <c r="G116" i="132" s="1"/>
  <c r="G117" i="132" s="1"/>
  <c r="G118" i="132" s="1"/>
  <c r="G119" i="132" s="1"/>
  <c r="G120" i="132" s="1"/>
  <c r="G121" i="132" s="1"/>
  <c r="G122" i="132" s="1"/>
  <c r="G123" i="132" s="1"/>
  <c r="G124" i="132" s="1"/>
  <c r="G125" i="132" s="1"/>
  <c r="G126" i="132" s="1"/>
  <c r="G127" i="132" s="1"/>
  <c r="G128" i="132" s="1"/>
  <c r="G129" i="132" s="1"/>
  <c r="G130" i="132" s="1"/>
  <c r="G131" i="132" s="1"/>
  <c r="G132" i="132" s="1"/>
  <c r="G133" i="132" s="1"/>
  <c r="G134" i="132" s="1"/>
  <c r="G135" i="132" s="1"/>
  <c r="G136" i="132" s="1"/>
  <c r="G137" i="132" s="1"/>
  <c r="G138" i="132" s="1"/>
  <c r="G139" i="132" s="1"/>
  <c r="G140" i="132" s="1"/>
  <c r="G141" i="132" s="1"/>
  <c r="G142" i="132" s="1"/>
  <c r="G143" i="132" s="1"/>
  <c r="G144" i="132" s="1"/>
  <c r="G145" i="132" s="1"/>
  <c r="G146" i="132" s="1"/>
  <c r="G147" i="132" s="1"/>
  <c r="G148" i="132" s="1"/>
  <c r="G149" i="132" s="1"/>
  <c r="G150" i="132" s="1"/>
  <c r="G151" i="132" s="1"/>
  <c r="G152" i="132" s="1"/>
  <c r="G153" i="132" s="1"/>
  <c r="G154" i="132" s="1"/>
  <c r="G155" i="132" s="1"/>
  <c r="G156" i="132" s="1"/>
  <c r="G157" i="132" s="1"/>
  <c r="G158" i="132" s="1"/>
  <c r="G159" i="132" s="1"/>
  <c r="G160" i="132" s="1"/>
  <c r="G161" i="132" s="1"/>
  <c r="G162" i="132" s="1"/>
  <c r="G163" i="132" s="1"/>
  <c r="G164" i="132" s="1"/>
  <c r="G165" i="132" s="1"/>
  <c r="G166" i="132" s="1"/>
  <c r="G167" i="132" s="1"/>
  <c r="G168" i="132" s="1"/>
  <c r="G169" i="132" s="1"/>
  <c r="G170" i="132" s="1"/>
  <c r="G171" i="132" s="1"/>
  <c r="G172" i="132" s="1"/>
  <c r="G173" i="132" s="1"/>
  <c r="G174" i="132" s="1"/>
  <c r="G175" i="132" s="1"/>
  <c r="G176" i="132" s="1"/>
  <c r="G177" i="132" s="1"/>
  <c r="G178" i="132" s="1"/>
  <c r="G179" i="132" s="1"/>
  <c r="G180" i="132" s="1"/>
  <c r="G181" i="132" s="1"/>
  <c r="G182" i="132" s="1"/>
  <c r="G183" i="132" s="1"/>
  <c r="G184" i="132" s="1"/>
  <c r="G185" i="132" s="1"/>
  <c r="G186" i="132" s="1"/>
  <c r="G187" i="132" s="1"/>
  <c r="G188" i="132" s="1"/>
  <c r="G189" i="132" s="1"/>
  <c r="G190" i="132" s="1"/>
  <c r="G191" i="132" s="1"/>
  <c r="G192" i="132" s="1"/>
  <c r="G193" i="132" s="1"/>
  <c r="G194" i="132" s="1"/>
  <c r="G195" i="132" s="1"/>
  <c r="G196" i="132" s="1"/>
  <c r="G197" i="132" s="1"/>
  <c r="G198" i="132" s="1"/>
  <c r="G199" i="132" s="1"/>
  <c r="G200" i="132" s="1"/>
  <c r="G201" i="132" s="1"/>
  <c r="G202" i="132" s="1"/>
  <c r="G203" i="132" s="1"/>
  <c r="G204" i="132" s="1"/>
  <c r="G205" i="132" s="1"/>
  <c r="G206" i="132" s="1"/>
  <c r="G207" i="132" s="1"/>
  <c r="G208" i="132" s="1"/>
  <c r="G209" i="132" s="1"/>
  <c r="G210" i="132" s="1"/>
  <c r="G211" i="132" s="1"/>
  <c r="G212" i="132" s="1"/>
  <c r="G213" i="132" s="1"/>
  <c r="G214" i="132" s="1"/>
  <c r="G215" i="132" s="1"/>
  <c r="G216" i="132" s="1"/>
  <c r="G217" i="132" s="1"/>
  <c r="G218" i="132" s="1"/>
  <c r="G219" i="132" s="1"/>
  <c r="G220" i="132" s="1"/>
  <c r="G221" i="132" s="1"/>
  <c r="G222" i="132" s="1"/>
  <c r="G223" i="132" s="1"/>
  <c r="G224" i="132" s="1"/>
  <c r="G225" i="132" s="1"/>
  <c r="G226" i="132" s="1"/>
  <c r="G227" i="132" s="1"/>
  <c r="G228" i="132" s="1"/>
  <c r="G229" i="132" s="1"/>
  <c r="G230" i="132" s="1"/>
  <c r="G231" i="132" s="1"/>
  <c r="G232" i="132" s="1"/>
  <c r="G233" i="132" s="1"/>
  <c r="G234" i="132" s="1"/>
  <c r="G235" i="132" s="1"/>
  <c r="G236" i="132" s="1"/>
  <c r="G237" i="132" s="1"/>
  <c r="G238" i="132" s="1"/>
  <c r="G239" i="132" s="1"/>
  <c r="G240" i="132" s="1"/>
  <c r="G241" i="132" s="1"/>
  <c r="G242" i="132" s="1"/>
  <c r="G243" i="132" s="1"/>
  <c r="G244" i="132" s="1"/>
  <c r="G245" i="132" s="1"/>
  <c r="G246" i="132" s="1"/>
  <c r="G247" i="132" s="1"/>
  <c r="G248" i="132" s="1"/>
  <c r="G249" i="132" s="1"/>
  <c r="G250" i="132" s="1"/>
  <c r="G251" i="132" s="1"/>
  <c r="G252" i="132" s="1"/>
  <c r="G253" i="132" s="1"/>
  <c r="G254" i="132" s="1"/>
  <c r="G255" i="132" s="1"/>
  <c r="G256" i="132" s="1"/>
  <c r="G257" i="132" s="1"/>
  <c r="G258" i="132" s="1"/>
  <c r="G259" i="132" s="1"/>
  <c r="G260" i="132" s="1"/>
  <c r="G261" i="132" s="1"/>
  <c r="G262" i="132" s="1"/>
  <c r="G263" i="132" s="1"/>
  <c r="G264" i="132" s="1"/>
  <c r="G265" i="132" s="1"/>
  <c r="G266" i="132" s="1"/>
  <c r="G267" i="132" s="1"/>
  <c r="G268" i="132" s="1"/>
  <c r="G269" i="132" s="1"/>
  <c r="G270" i="132" s="1"/>
  <c r="G271" i="132" s="1"/>
  <c r="G272" i="132" s="1"/>
  <c r="G273" i="132" s="1"/>
  <c r="G274" i="132" s="1"/>
  <c r="G275" i="132" s="1"/>
  <c r="G276" i="132" s="1"/>
  <c r="G277" i="132" s="1"/>
  <c r="G278" i="132" s="1"/>
  <c r="G279" i="132" s="1"/>
  <c r="G280" i="132" s="1"/>
  <c r="G281" i="132" s="1"/>
  <c r="G282" i="132" s="1"/>
  <c r="G283" i="132" s="1"/>
  <c r="G284" i="132" s="1"/>
  <c r="G285" i="132" s="1"/>
  <c r="G286" i="132" s="1"/>
  <c r="G287" i="132" s="1"/>
  <c r="G288" i="132" s="1"/>
  <c r="G289" i="132" s="1"/>
  <c r="G290" i="132" s="1"/>
  <c r="G291" i="132" s="1"/>
  <c r="G292" i="132" s="1"/>
  <c r="G293" i="132" s="1"/>
  <c r="G294" i="132" s="1"/>
  <c r="G295" i="132" s="1"/>
  <c r="G296" i="132" s="1"/>
  <c r="G297" i="132" s="1"/>
  <c r="G298" i="132" s="1"/>
  <c r="G299" i="132" s="1"/>
  <c r="G300" i="132" s="1"/>
  <c r="G301" i="132" s="1"/>
  <c r="G302" i="132" s="1"/>
  <c r="G303" i="132" s="1"/>
  <c r="G304" i="132" s="1"/>
  <c r="G305" i="132" s="1"/>
  <c r="G306" i="132" s="1"/>
  <c r="G307" i="132" s="1"/>
  <c r="G308" i="132" s="1"/>
  <c r="G309" i="132" s="1"/>
  <c r="G310" i="132" s="1"/>
  <c r="G311" i="132" s="1"/>
  <c r="G312" i="132" s="1"/>
  <c r="G313" i="132" s="1"/>
  <c r="G314" i="132" s="1"/>
  <c r="G315" i="132" s="1"/>
  <c r="G316" i="132" s="1"/>
  <c r="G317" i="132" s="1"/>
  <c r="G318" i="132" s="1"/>
  <c r="G319" i="132" s="1"/>
  <c r="G320" i="132" s="1"/>
  <c r="G321" i="132" s="1"/>
  <c r="G322" i="132" s="1"/>
  <c r="G323" i="132" s="1"/>
  <c r="G324" i="132" s="1"/>
  <c r="G325" i="132" s="1"/>
  <c r="G326" i="132" s="1"/>
  <c r="G327" i="132" s="1"/>
  <c r="G328" i="132" s="1"/>
  <c r="G329" i="132" s="1"/>
  <c r="G330" i="132" s="1"/>
  <c r="G331" i="132" s="1"/>
  <c r="G332" i="132" s="1"/>
  <c r="G333" i="132" s="1"/>
  <c r="G334" i="132" s="1"/>
  <c r="G335" i="132" s="1"/>
  <c r="G336" i="132" s="1"/>
  <c r="G337" i="132" s="1"/>
  <c r="G338" i="132" s="1"/>
  <c r="G339" i="132" s="1"/>
  <c r="G340" i="132" s="1"/>
  <c r="G341" i="132" s="1"/>
  <c r="G342" i="132" s="1"/>
  <c r="G343" i="132" s="1"/>
  <c r="G344" i="132" s="1"/>
  <c r="G345" i="132" s="1"/>
  <c r="G346" i="132" s="1"/>
  <c r="G347" i="132" s="1"/>
  <c r="G348" i="132" s="1"/>
  <c r="G349" i="132" s="1"/>
  <c r="G350" i="132" s="1"/>
  <c r="G351" i="132" s="1"/>
  <c r="G352" i="132" s="1"/>
  <c r="G353" i="132" s="1"/>
  <c r="G354" i="132" s="1"/>
  <c r="G355" i="132" s="1"/>
  <c r="G356" i="132" s="1"/>
  <c r="G357" i="132" s="1"/>
  <c r="G358" i="132" s="1"/>
  <c r="G359" i="132" s="1"/>
  <c r="G360" i="132" s="1"/>
  <c r="G361" i="132" s="1"/>
  <c r="G362" i="132" s="1"/>
  <c r="G363" i="132" s="1"/>
  <c r="G364" i="132" s="1"/>
  <c r="G365" i="132" s="1"/>
  <c r="G366" i="132" s="1"/>
  <c r="G367" i="132" s="1"/>
  <c r="G368" i="132" s="1"/>
  <c r="G369" i="132" s="1"/>
  <c r="G370" i="132" s="1"/>
  <c r="G371" i="132" s="1"/>
  <c r="G372" i="132" s="1"/>
  <c r="G373" i="132" s="1"/>
  <c r="G374" i="132" s="1"/>
  <c r="G375" i="132" s="1"/>
  <c r="G376" i="132" s="1"/>
  <c r="G377" i="132" s="1"/>
  <c r="G378" i="132" s="1"/>
  <c r="G379" i="132" s="1"/>
  <c r="G380" i="132" s="1"/>
  <c r="G381" i="132" s="1"/>
  <c r="G382" i="132" s="1"/>
  <c r="G383" i="132" s="1"/>
  <c r="G384" i="132" s="1"/>
  <c r="G385" i="132" s="1"/>
  <c r="G386" i="132" s="1"/>
  <c r="G387" i="132" s="1"/>
  <c r="G388" i="132" s="1"/>
  <c r="G389" i="132" s="1"/>
  <c r="G390" i="132" s="1"/>
  <c r="G391" i="132" s="1"/>
  <c r="G392" i="132" s="1"/>
  <c r="G393" i="132" s="1"/>
  <c r="G394" i="132" s="1"/>
  <c r="G395" i="132" s="1"/>
  <c r="G396" i="132" s="1"/>
  <c r="G397" i="132" s="1"/>
  <c r="G398" i="132" s="1"/>
  <c r="G399" i="132" s="1"/>
  <c r="G400" i="132" s="1"/>
  <c r="G401" i="132" s="1"/>
  <c r="G402" i="132" s="1"/>
  <c r="G403" i="132" s="1"/>
  <c r="G404" i="132" s="1"/>
  <c r="G405" i="132" s="1"/>
  <c r="G406" i="132" s="1"/>
  <c r="G407" i="132" s="1"/>
  <c r="G408" i="132" s="1"/>
  <c r="G409" i="132" s="1"/>
  <c r="G410" i="132" s="1"/>
  <c r="G411" i="132" s="1"/>
  <c r="G412" i="132" s="1"/>
  <c r="G413" i="132" s="1"/>
  <c r="G414" i="132" s="1"/>
  <c r="G415" i="132" s="1"/>
  <c r="G416" i="132" s="1"/>
  <c r="G417" i="132" s="1"/>
  <c r="G418" i="132" s="1"/>
  <c r="G419" i="132" s="1"/>
  <c r="G420" i="132" s="1"/>
  <c r="G421" i="132" s="1"/>
  <c r="G422" i="132" s="1"/>
  <c r="G423" i="132" s="1"/>
  <c r="G424" i="132" s="1"/>
  <c r="G425" i="132" s="1"/>
  <c r="G426" i="132" s="1"/>
  <c r="G427" i="132" s="1"/>
  <c r="G428" i="132" s="1"/>
  <c r="G429" i="132" s="1"/>
  <c r="G430" i="132" s="1"/>
  <c r="G431" i="132" s="1"/>
  <c r="G432" i="132" s="1"/>
  <c r="G433" i="132" s="1"/>
  <c r="G434" i="132" s="1"/>
  <c r="G435" i="132" s="1"/>
  <c r="G436" i="132" s="1"/>
  <c r="G437" i="132" s="1"/>
  <c r="G438" i="132" s="1"/>
  <c r="G439" i="132" s="1"/>
  <c r="G440" i="132" s="1"/>
  <c r="G441" i="132" s="1"/>
  <c r="G442" i="132" s="1"/>
  <c r="G443" i="132" s="1"/>
  <c r="G444" i="132" s="1"/>
  <c r="G445" i="132" s="1"/>
  <c r="G446" i="132" s="1"/>
  <c r="G447" i="132" s="1"/>
  <c r="G448" i="132" s="1"/>
  <c r="G449" i="132" s="1"/>
  <c r="G450" i="132" s="1"/>
  <c r="G451" i="132" s="1"/>
  <c r="G452" i="132" s="1"/>
  <c r="G453" i="132" s="1"/>
  <c r="G454" i="132" s="1"/>
  <c r="G455" i="132" s="1"/>
  <c r="G456" i="132" s="1"/>
  <c r="G457" i="132" s="1"/>
  <c r="G458" i="132" s="1"/>
  <c r="G459" i="132" s="1"/>
  <c r="G460" i="132" s="1"/>
  <c r="G461" i="132" s="1"/>
  <c r="G462" i="132" s="1"/>
  <c r="G463" i="132" s="1"/>
  <c r="G464" i="132" s="1"/>
  <c r="G465" i="132" s="1"/>
  <c r="G466" i="132" s="1"/>
  <c r="G467" i="132" s="1"/>
  <c r="G468" i="132" s="1"/>
  <c r="G469" i="132" s="1"/>
  <c r="G470" i="132" s="1"/>
  <c r="G471" i="132" s="1"/>
  <c r="G472" i="132" s="1"/>
  <c r="G473" i="132" s="1"/>
  <c r="G474" i="132" s="1"/>
  <c r="G475" i="132" s="1"/>
  <c r="G476" i="132" s="1"/>
  <c r="G477" i="132" s="1"/>
  <c r="G478" i="132" s="1"/>
  <c r="G479" i="132" s="1"/>
  <c r="G480" i="132" s="1"/>
  <c r="G481" i="132" s="1"/>
  <c r="G482" i="132" s="1"/>
  <c r="G483" i="132" s="1"/>
  <c r="G484" i="132" s="1"/>
  <c r="G485" i="132" s="1"/>
  <c r="G486" i="132" s="1"/>
  <c r="G487" i="132" s="1"/>
  <c r="G488" i="132" s="1"/>
  <c r="G489" i="132" s="1"/>
  <c r="G490" i="132" s="1"/>
  <c r="G491" i="132" s="1"/>
  <c r="G492" i="132" s="1"/>
  <c r="G493" i="132" s="1"/>
  <c r="G494" i="132" s="1"/>
  <c r="G495" i="132" s="1"/>
  <c r="G496" i="132" s="1"/>
  <c r="G497" i="132" s="1"/>
  <c r="G498" i="132" s="1"/>
  <c r="G499" i="132" s="1"/>
  <c r="G500" i="132" s="1"/>
  <c r="G501" i="132" s="1"/>
  <c r="G502" i="132" s="1"/>
  <c r="G503" i="132" s="1"/>
  <c r="G504" i="132" s="1"/>
  <c r="G505" i="132" s="1"/>
  <c r="G506" i="132" s="1"/>
  <c r="G507" i="132" s="1"/>
  <c r="G508" i="132" s="1"/>
  <c r="G509" i="132" s="1"/>
  <c r="G510" i="132" s="1"/>
  <c r="G511" i="132" s="1"/>
  <c r="G512" i="132" s="1"/>
  <c r="G513" i="132" s="1"/>
  <c r="G514" i="132" s="1"/>
  <c r="G515" i="132" s="1"/>
  <c r="G516" i="132" s="1"/>
  <c r="G517" i="132" s="1"/>
  <c r="G518" i="132" s="1"/>
  <c r="G519" i="132" s="1"/>
  <c r="G520" i="132" s="1"/>
  <c r="G521" i="132" s="1"/>
  <c r="G522" i="132" s="1"/>
  <c r="G523" i="132" s="1"/>
  <c r="G524" i="132" s="1"/>
  <c r="G525" i="132" s="1"/>
  <c r="G526" i="132" s="1"/>
  <c r="G527" i="132" s="1"/>
  <c r="G528" i="132" s="1"/>
  <c r="G529" i="132" s="1"/>
  <c r="G530" i="132" s="1"/>
  <c r="G531" i="132" s="1"/>
  <c r="G532" i="132" s="1"/>
  <c r="G533" i="132" s="1"/>
  <c r="G534" i="132" s="1"/>
  <c r="G535" i="132" s="1"/>
  <c r="G536" i="132" s="1"/>
  <c r="G537" i="132" s="1"/>
  <c r="G538" i="132" s="1"/>
  <c r="G539" i="132" s="1"/>
  <c r="G540" i="132" s="1"/>
  <c r="G541" i="132" s="1"/>
  <c r="G542" i="132" s="1"/>
  <c r="G543" i="132" s="1"/>
  <c r="G544" i="132" s="1"/>
  <c r="G545" i="132" s="1"/>
  <c r="G546" i="132" s="1"/>
  <c r="G547" i="132" s="1"/>
  <c r="G548" i="132" s="1"/>
  <c r="G549" i="132" s="1"/>
  <c r="G550" i="132" s="1"/>
  <c r="G551" i="132" s="1"/>
  <c r="G552" i="132" s="1"/>
  <c r="G553" i="132" s="1"/>
  <c r="G554" i="132" s="1"/>
  <c r="G555" i="132" s="1"/>
  <c r="G556" i="132" s="1"/>
  <c r="G557" i="132" s="1"/>
  <c r="G558" i="132" s="1"/>
  <c r="G559" i="132" s="1"/>
  <c r="G560" i="132" s="1"/>
  <c r="G561" i="132" s="1"/>
  <c r="G562" i="132" s="1"/>
  <c r="G563" i="132" s="1"/>
  <c r="G564" i="132" s="1"/>
  <c r="G565" i="132" s="1"/>
  <c r="G566" i="132" s="1"/>
  <c r="G567" i="132" s="1"/>
  <c r="G568" i="132" s="1"/>
  <c r="G569" i="132" s="1"/>
  <c r="G570" i="132" s="1"/>
  <c r="G571" i="132" s="1"/>
  <c r="G572" i="132" s="1"/>
  <c r="G573" i="132" s="1"/>
  <c r="G574" i="132" s="1"/>
  <c r="G575" i="132" s="1"/>
  <c r="G576" i="132" s="1"/>
  <c r="G577" i="132" s="1"/>
  <c r="G578" i="132" s="1"/>
  <c r="G579" i="132" s="1"/>
  <c r="G580" i="132" s="1"/>
  <c r="G581" i="132" s="1"/>
  <c r="G582" i="132" s="1"/>
  <c r="G583" i="132" s="1"/>
  <c r="G584" i="132" s="1"/>
  <c r="G585" i="132" s="1"/>
  <c r="G586" i="132" s="1"/>
  <c r="G587" i="132" s="1"/>
  <c r="G588" i="132" s="1"/>
  <c r="G589" i="132" s="1"/>
  <c r="G590" i="132" s="1"/>
  <c r="G591" i="132" s="1"/>
  <c r="G592" i="132" s="1"/>
  <c r="G593" i="132" s="1"/>
  <c r="G594" i="132" s="1"/>
  <c r="G595" i="132" s="1"/>
  <c r="G596" i="132" s="1"/>
  <c r="G597" i="132" s="1"/>
  <c r="G598" i="132" s="1"/>
  <c r="G599" i="132" s="1"/>
  <c r="G600" i="132" s="1"/>
  <c r="G601" i="132" s="1"/>
  <c r="G602" i="132" s="1"/>
  <c r="G603" i="132" s="1"/>
  <c r="G604" i="132" s="1"/>
  <c r="G605" i="132" s="1"/>
  <c r="G606" i="132" s="1"/>
  <c r="G607" i="132" s="1"/>
  <c r="G608" i="132" s="1"/>
  <c r="G609" i="132" s="1"/>
  <c r="G610" i="132" s="1"/>
  <c r="G611" i="132" s="1"/>
  <c r="G612" i="132" s="1"/>
  <c r="G613" i="132" s="1"/>
  <c r="G614" i="132" s="1"/>
  <c r="G615" i="132" s="1"/>
  <c r="G616" i="132" s="1"/>
  <c r="G617" i="132" s="1"/>
  <c r="G618" i="132" s="1"/>
  <c r="G619" i="132" s="1"/>
  <c r="G620" i="132" s="1"/>
  <c r="G621" i="132" s="1"/>
  <c r="G622" i="132" s="1"/>
  <c r="G623" i="132" s="1"/>
  <c r="G624" i="132" s="1"/>
  <c r="G625" i="132" s="1"/>
  <c r="G626" i="132" s="1"/>
  <c r="G627" i="132" s="1"/>
  <c r="G628" i="132" s="1"/>
  <c r="G629" i="132" s="1"/>
  <c r="G630" i="132" s="1"/>
  <c r="G631" i="132" s="1"/>
  <c r="G632" i="132" s="1"/>
  <c r="G633" i="132" s="1"/>
  <c r="G634" i="132" s="1"/>
  <c r="G635" i="132" s="1"/>
  <c r="G636" i="132" s="1"/>
  <c r="G637" i="132" s="1"/>
  <c r="G638" i="132" s="1"/>
  <c r="G639" i="132" s="1"/>
  <c r="G640" i="132" s="1"/>
  <c r="G641" i="132" s="1"/>
  <c r="G642" i="132" s="1"/>
  <c r="G643" i="132" s="1"/>
  <c r="G644" i="132" s="1"/>
  <c r="G645" i="132" s="1"/>
  <c r="G646" i="132" s="1"/>
  <c r="G647" i="132" s="1"/>
  <c r="G648" i="132" s="1"/>
  <c r="G649" i="132" s="1"/>
  <c r="G650" i="132" s="1"/>
  <c r="G651" i="132" s="1"/>
  <c r="G652" i="132" s="1"/>
  <c r="G653" i="132" s="1"/>
  <c r="G654" i="132" s="1"/>
  <c r="G655" i="132" s="1"/>
  <c r="G656" i="132" s="1"/>
  <c r="G657" i="132" s="1"/>
  <c r="G658" i="132" s="1"/>
  <c r="G659" i="132" s="1"/>
  <c r="G660" i="132" s="1"/>
  <c r="G661" i="132" s="1"/>
  <c r="G662" i="132" s="1"/>
  <c r="G663" i="132" s="1"/>
  <c r="G664" i="132" s="1"/>
  <c r="G665" i="132" s="1"/>
  <c r="G666" i="132" s="1"/>
  <c r="G667" i="132" s="1"/>
  <c r="G668" i="132" s="1"/>
  <c r="G669" i="132" s="1"/>
  <c r="G670" i="132" s="1"/>
  <c r="G671" i="132" s="1"/>
  <c r="G672" i="132" s="1"/>
  <c r="G673" i="132" s="1"/>
  <c r="G674" i="132" s="1"/>
  <c r="G675" i="132" s="1"/>
  <c r="G676" i="132" s="1"/>
  <c r="G677" i="132" s="1"/>
  <c r="G678" i="132" s="1"/>
  <c r="G679" i="132" s="1"/>
  <c r="G680" i="132" s="1"/>
  <c r="G681" i="132" s="1"/>
  <c r="G682" i="132" s="1"/>
  <c r="G683" i="132" s="1"/>
  <c r="G684" i="132" s="1"/>
  <c r="G685" i="132" s="1"/>
  <c r="G686" i="132" s="1"/>
  <c r="G687" i="132" s="1"/>
  <c r="G688" i="132" s="1"/>
  <c r="G689" i="132" s="1"/>
  <c r="G690" i="132" s="1"/>
  <c r="G691" i="132" s="1"/>
  <c r="G692" i="132" s="1"/>
  <c r="G693" i="132" s="1"/>
  <c r="G694" i="132" s="1"/>
  <c r="G695" i="132" s="1"/>
  <c r="G696" i="132" s="1"/>
  <c r="G697" i="132" s="1"/>
  <c r="G698" i="132" s="1"/>
  <c r="G699" i="132" s="1"/>
  <c r="G700" i="132" s="1"/>
  <c r="G701" i="132" s="1"/>
  <c r="G702" i="132" s="1"/>
  <c r="G703" i="132" s="1"/>
  <c r="G704" i="132" s="1"/>
  <c r="G705" i="132" s="1"/>
  <c r="G706" i="132" s="1"/>
  <c r="G707" i="132" s="1"/>
  <c r="G708" i="132" s="1"/>
  <c r="G709" i="132" s="1"/>
  <c r="G710" i="132" s="1"/>
  <c r="G711" i="132" s="1"/>
  <c r="G712" i="132" s="1"/>
  <c r="G713" i="132" s="1"/>
  <c r="G714" i="132" s="1"/>
  <c r="G715" i="132" s="1"/>
  <c r="G716" i="132" s="1"/>
  <c r="G717" i="132" s="1"/>
  <c r="G718" i="132" s="1"/>
  <c r="G719" i="132" s="1"/>
  <c r="G720" i="132" s="1"/>
  <c r="G721" i="132" s="1"/>
  <c r="G722" i="132" s="1"/>
  <c r="G723" i="132" s="1"/>
  <c r="G724" i="132" s="1"/>
  <c r="G725" i="132" s="1"/>
  <c r="G726" i="132" s="1"/>
  <c r="G727" i="132" s="1"/>
  <c r="G728" i="132" s="1"/>
  <c r="G729" i="132" s="1"/>
  <c r="G730" i="132" s="1"/>
  <c r="G731" i="132" s="1"/>
  <c r="G732" i="132" s="1"/>
  <c r="G733" i="132" s="1"/>
  <c r="G734" i="132" s="1"/>
  <c r="G735" i="132" s="1"/>
  <c r="G736" i="132" s="1"/>
  <c r="G737" i="132" s="1"/>
  <c r="G738" i="132" s="1"/>
  <c r="G739" i="132" s="1"/>
  <c r="G740" i="132" s="1"/>
  <c r="G741" i="132" s="1"/>
  <c r="G742" i="132" s="1"/>
  <c r="G743" i="132" s="1"/>
  <c r="G744" i="132" s="1"/>
  <c r="G745" i="132" s="1"/>
  <c r="G746" i="132" s="1"/>
  <c r="G747" i="132" s="1"/>
  <c r="G748" i="132" s="1"/>
  <c r="G749" i="132" s="1"/>
  <c r="G750" i="132" s="1"/>
  <c r="G751" i="132" s="1"/>
  <c r="G752" i="132" s="1"/>
  <c r="G753" i="132" s="1"/>
  <c r="G754" i="132" s="1"/>
  <c r="G755" i="132" s="1"/>
  <c r="G756" i="132" s="1"/>
  <c r="G757" i="132" s="1"/>
  <c r="G758" i="132" s="1"/>
  <c r="G759" i="132" s="1"/>
  <c r="G760" i="132" s="1"/>
  <c r="G761" i="132" s="1"/>
  <c r="G762" i="132" s="1"/>
  <c r="G763" i="132" s="1"/>
  <c r="G764" i="132" s="1"/>
  <c r="G765" i="132" s="1"/>
  <c r="G766" i="132" s="1"/>
  <c r="G767" i="132" s="1"/>
  <c r="G768" i="132" s="1"/>
  <c r="G769" i="132" s="1"/>
  <c r="G770" i="132" s="1"/>
  <c r="G771" i="132" s="1"/>
  <c r="G772" i="132" s="1"/>
  <c r="G773" i="132" s="1"/>
  <c r="G774" i="132" s="1"/>
  <c r="G775" i="132" s="1"/>
  <c r="G776" i="132" s="1"/>
  <c r="G777" i="132" s="1"/>
  <c r="G778" i="132" s="1"/>
  <c r="G779" i="132" s="1"/>
  <c r="G780" i="132" s="1"/>
  <c r="G781" i="132" s="1"/>
  <c r="G782" i="132" s="1"/>
  <c r="G783" i="132" s="1"/>
  <c r="G784" i="132" s="1"/>
  <c r="G785" i="132" s="1"/>
  <c r="G786" i="132" s="1"/>
  <c r="G787" i="132" s="1"/>
  <c r="G788" i="132" s="1"/>
  <c r="G789" i="132" s="1"/>
  <c r="G790" i="132" s="1"/>
  <c r="G791" i="132" s="1"/>
  <c r="G792" i="132" s="1"/>
  <c r="G793" i="132" s="1"/>
  <c r="G794" i="132" s="1"/>
  <c r="G795" i="132" s="1"/>
  <c r="G796" i="132" s="1"/>
  <c r="G797" i="132" s="1"/>
  <c r="G798" i="132" s="1"/>
  <c r="G799" i="132" s="1"/>
  <c r="G800" i="132" s="1"/>
  <c r="G801" i="132" s="1"/>
  <c r="G802" i="132" s="1"/>
  <c r="G803" i="132" s="1"/>
  <c r="G804" i="132" s="1"/>
  <c r="G805" i="132" s="1"/>
  <c r="G806" i="132" s="1"/>
  <c r="G807" i="132" s="1"/>
  <c r="G808" i="132" s="1"/>
  <c r="G809" i="132" s="1"/>
  <c r="G810" i="132" s="1"/>
  <c r="G811" i="132" s="1"/>
  <c r="G812" i="132" s="1"/>
  <c r="G813" i="132" s="1"/>
  <c r="G814" i="132" s="1"/>
  <c r="G815" i="132" s="1"/>
  <c r="G816" i="132" s="1"/>
  <c r="G817" i="132" s="1"/>
  <c r="G818" i="132" s="1"/>
  <c r="G819" i="132" s="1"/>
  <c r="G820" i="132" s="1"/>
  <c r="G821" i="132" s="1"/>
  <c r="G822" i="132" s="1"/>
  <c r="G823" i="132" s="1"/>
  <c r="G824" i="132" s="1"/>
  <c r="G825" i="132" s="1"/>
  <c r="G826" i="132" s="1"/>
  <c r="G827" i="132" s="1"/>
  <c r="G828" i="132" s="1"/>
  <c r="G829" i="132" s="1"/>
  <c r="G830" i="132" s="1"/>
  <c r="G831" i="132" s="1"/>
  <c r="G832" i="132" s="1"/>
  <c r="G833" i="132" s="1"/>
  <c r="G834" i="132" s="1"/>
  <c r="G835" i="132" s="1"/>
  <c r="G836" i="132" s="1"/>
  <c r="G837" i="132" s="1"/>
  <c r="G838" i="132" s="1"/>
  <c r="G839" i="132" s="1"/>
  <c r="G840" i="132" s="1"/>
  <c r="G841" i="132" s="1"/>
  <c r="G842" i="132" s="1"/>
  <c r="G843" i="132" s="1"/>
  <c r="G844" i="132" s="1"/>
  <c r="G845" i="132" s="1"/>
  <c r="G846" i="132" s="1"/>
  <c r="G847" i="132" s="1"/>
  <c r="G848" i="132" s="1"/>
  <c r="G849" i="132" s="1"/>
  <c r="G850" i="132" s="1"/>
  <c r="G851" i="132" s="1"/>
  <c r="G852" i="132" s="1"/>
  <c r="G853" i="132" s="1"/>
  <c r="G854" i="132" s="1"/>
  <c r="G855" i="132" s="1"/>
  <c r="G856" i="132" s="1"/>
  <c r="G857" i="132" s="1"/>
  <c r="G858" i="132" s="1"/>
  <c r="G859" i="132" s="1"/>
  <c r="G860" i="132" s="1"/>
  <c r="G861" i="132" s="1"/>
  <c r="G862" i="132" s="1"/>
  <c r="G863" i="132" s="1"/>
  <c r="G864" i="132" s="1"/>
  <c r="G865" i="132" s="1"/>
  <c r="G866" i="132" s="1"/>
  <c r="G867" i="132" s="1"/>
  <c r="G868" i="132" s="1"/>
  <c r="G869" i="132" s="1"/>
  <c r="G870" i="132" s="1"/>
  <c r="G871" i="132" s="1"/>
  <c r="G872" i="132" s="1"/>
  <c r="G873" i="132" s="1"/>
  <c r="G874" i="132" s="1"/>
  <c r="G875" i="132" s="1"/>
  <c r="G876" i="132" s="1"/>
  <c r="G877" i="132" s="1"/>
  <c r="G878" i="132" s="1"/>
  <c r="G879" i="132" s="1"/>
  <c r="G880" i="132" s="1"/>
  <c r="G881" i="132" s="1"/>
  <c r="G882" i="132" s="1"/>
  <c r="G883" i="132" s="1"/>
  <c r="G884" i="132" s="1"/>
  <c r="G885" i="132" s="1"/>
  <c r="G886" i="132" s="1"/>
  <c r="G887" i="132" s="1"/>
  <c r="G888" i="132" s="1"/>
  <c r="G889" i="132" s="1"/>
  <c r="G890" i="132" s="1"/>
  <c r="G891" i="132" s="1"/>
  <c r="G892" i="132" s="1"/>
  <c r="G893" i="132" s="1"/>
  <c r="G894" i="132" s="1"/>
  <c r="G895" i="132" s="1"/>
  <c r="G896" i="132" s="1"/>
  <c r="G897" i="132" s="1"/>
  <c r="G898" i="132" s="1"/>
  <c r="G899" i="132" s="1"/>
  <c r="G900" i="132" s="1"/>
  <c r="G901" i="132" s="1"/>
  <c r="G902" i="132" s="1"/>
  <c r="G903" i="132" s="1"/>
  <c r="G904" i="132" s="1"/>
  <c r="G905" i="132" s="1"/>
  <c r="G906" i="132" s="1"/>
  <c r="G907" i="132" s="1"/>
  <c r="G908" i="132" s="1"/>
  <c r="G909" i="132" s="1"/>
  <c r="G910" i="132" s="1"/>
  <c r="G911" i="132" s="1"/>
  <c r="G912" i="132" s="1"/>
  <c r="G913" i="132" s="1"/>
  <c r="G914" i="132" s="1"/>
  <c r="G915" i="132" s="1"/>
  <c r="G916" i="132" s="1"/>
  <c r="G917" i="132" s="1"/>
  <c r="G918" i="132" s="1"/>
  <c r="G919" i="132" s="1"/>
  <c r="G920" i="132" s="1"/>
  <c r="G921" i="132" s="1"/>
  <c r="G922" i="132" s="1"/>
  <c r="G923" i="132" s="1"/>
  <c r="G924" i="132" s="1"/>
  <c r="G925" i="132" s="1"/>
  <c r="G926" i="132" s="1"/>
  <c r="G927" i="132" s="1"/>
  <c r="G928" i="132" s="1"/>
  <c r="G929" i="132" s="1"/>
  <c r="G930" i="132" s="1"/>
  <c r="G931" i="132" s="1"/>
  <c r="G932" i="132" s="1"/>
  <c r="G933" i="132" s="1"/>
  <c r="G934" i="132" s="1"/>
  <c r="G935" i="132" s="1"/>
  <c r="G936" i="132" s="1"/>
  <c r="G937" i="132" s="1"/>
  <c r="G938" i="132" s="1"/>
  <c r="G939" i="132" s="1"/>
  <c r="G940" i="132" s="1"/>
  <c r="G941" i="132" s="1"/>
  <c r="G942" i="132" s="1"/>
  <c r="G943" i="132" s="1"/>
  <c r="G944" i="132" s="1"/>
  <c r="G945" i="132" s="1"/>
  <c r="G946" i="132" s="1"/>
  <c r="G947" i="132" s="1"/>
  <c r="G948" i="132" s="1"/>
  <c r="G949" i="132" s="1"/>
  <c r="G950" i="132" s="1"/>
  <c r="G951" i="132" s="1"/>
  <c r="G952" i="132" s="1"/>
  <c r="G953" i="132" s="1"/>
  <c r="G954" i="132" s="1"/>
  <c r="G955" i="132" s="1"/>
  <c r="G956" i="132" s="1"/>
  <c r="G957" i="132" s="1"/>
  <c r="G958" i="132" s="1"/>
  <c r="G959" i="132" s="1"/>
  <c r="G960" i="132" s="1"/>
  <c r="G961" i="132" s="1"/>
  <c r="G962" i="132" s="1"/>
  <c r="G963" i="132" s="1"/>
  <c r="G964" i="132" s="1"/>
  <c r="G965" i="132" s="1"/>
  <c r="G966" i="132" s="1"/>
  <c r="G967" i="132" s="1"/>
  <c r="G968" i="132" s="1"/>
  <c r="G969" i="132" s="1"/>
  <c r="G970" i="132" s="1"/>
  <c r="G971" i="132" s="1"/>
  <c r="G972" i="132" s="1"/>
  <c r="G973" i="132" s="1"/>
  <c r="G974" i="132" s="1"/>
  <c r="G975" i="132" s="1"/>
  <c r="G976" i="132" s="1"/>
  <c r="G977" i="132" s="1"/>
  <c r="G978" i="132" s="1"/>
  <c r="G979" i="132" s="1"/>
  <c r="G980" i="132" s="1"/>
  <c r="G981" i="132" s="1"/>
  <c r="G982" i="132" s="1"/>
  <c r="G983" i="132" s="1"/>
  <c r="G984" i="132" s="1"/>
  <c r="G985" i="132" s="1"/>
  <c r="G986" i="132" s="1"/>
  <c r="G987" i="132" s="1"/>
  <c r="G988" i="132" s="1"/>
  <c r="G989" i="132" s="1"/>
  <c r="G990" i="132" s="1"/>
  <c r="G991" i="132" s="1"/>
  <c r="G992" i="132" s="1"/>
  <c r="G993" i="132" s="1"/>
  <c r="G994" i="132" s="1"/>
  <c r="G995" i="132" s="1"/>
  <c r="G996" i="132" s="1"/>
  <c r="G997" i="132" s="1"/>
  <c r="G998" i="132" s="1"/>
  <c r="G999" i="132" s="1"/>
  <c r="G1000" i="132" s="1"/>
  <c r="G1001" i="132" s="1"/>
  <c r="G1002" i="132" s="1"/>
  <c r="G1003" i="132" s="1"/>
  <c r="G1004" i="132" s="1"/>
  <c r="G1005" i="132" s="1"/>
  <c r="G1006" i="132" s="1"/>
  <c r="G1007" i="132" s="1"/>
  <c r="G1008" i="132" s="1"/>
  <c r="G1009" i="132" s="1"/>
  <c r="G1010" i="132" s="1"/>
  <c r="G1011" i="132" s="1"/>
  <c r="G1012" i="132" s="1"/>
  <c r="G1013" i="132" s="1"/>
  <c r="G1014" i="132" s="1"/>
  <c r="G1015" i="132" s="1"/>
  <c r="G1016" i="132" s="1"/>
  <c r="G1017" i="132" s="1"/>
  <c r="G1018" i="132" s="1"/>
  <c r="G1019" i="132" s="1"/>
  <c r="G1020" i="132" s="1"/>
  <c r="G1021" i="132" s="1"/>
  <c r="G1022" i="132" s="1"/>
  <c r="G1023" i="132" s="1"/>
  <c r="G1024" i="132" s="1"/>
  <c r="G1025" i="132" s="1"/>
  <c r="G1026" i="132" s="1"/>
  <c r="G1027" i="132" s="1"/>
  <c r="G1028" i="132" s="1"/>
  <c r="G1029" i="132" s="1"/>
  <c r="G1030" i="132" s="1"/>
  <c r="G1031" i="132" s="1"/>
  <c r="G1032" i="132" s="1"/>
  <c r="G1033" i="132" s="1"/>
  <c r="G1034" i="132" s="1"/>
  <c r="G1035" i="132" s="1"/>
  <c r="G1036" i="132" s="1"/>
  <c r="G1037" i="132" s="1"/>
  <c r="G1038" i="132" s="1"/>
  <c r="G1039" i="132" s="1"/>
  <c r="G1040" i="132" s="1"/>
  <c r="G1041" i="132" s="1"/>
  <c r="G1042" i="132" s="1"/>
  <c r="G1043" i="132" s="1"/>
  <c r="G1044" i="132" s="1"/>
  <c r="G1045" i="132" s="1"/>
  <c r="G1046" i="132" s="1"/>
  <c r="G1047" i="132" s="1"/>
  <c r="G1048" i="132" s="1"/>
  <c r="G1049" i="132" s="1"/>
  <c r="G1050" i="132" s="1"/>
  <c r="G1051" i="132" s="1"/>
  <c r="G1052" i="132" s="1"/>
  <c r="G1053" i="132" s="1"/>
  <c r="G1054" i="132" s="1"/>
  <c r="G1055" i="132" s="1"/>
  <c r="G1056" i="132" s="1"/>
  <c r="G1057" i="132" s="1"/>
  <c r="G1058" i="132" s="1"/>
  <c r="G1059" i="132" s="1"/>
  <c r="G1060" i="132" s="1"/>
  <c r="G1061" i="132" s="1"/>
  <c r="G1062" i="132" s="1"/>
  <c r="G1063" i="132" s="1"/>
  <c r="G1064" i="132" s="1"/>
  <c r="G1065" i="132" s="1"/>
  <c r="G1066" i="132" s="1"/>
  <c r="G1067" i="132" s="1"/>
  <c r="G1068" i="132" s="1"/>
  <c r="G1069" i="132" s="1"/>
  <c r="G1070" i="132" s="1"/>
  <c r="G1071" i="132" s="1"/>
  <c r="G1072" i="132" s="1"/>
  <c r="G1073" i="132" s="1"/>
  <c r="G1074" i="132" s="1"/>
  <c r="G1075" i="132" s="1"/>
  <c r="G1076" i="132" s="1"/>
  <c r="G1077" i="132" s="1"/>
  <c r="G1078" i="132" s="1"/>
  <c r="G1079" i="132" s="1"/>
  <c r="G1080" i="132" s="1"/>
  <c r="G1081" i="132" s="1"/>
  <c r="G1082" i="132" s="1"/>
  <c r="G1083" i="132" s="1"/>
  <c r="G1084" i="132" s="1"/>
  <c r="G1085" i="132" s="1"/>
  <c r="G1086" i="132" s="1"/>
  <c r="G1087" i="132" s="1"/>
  <c r="G1088" i="132" s="1"/>
  <c r="G1089" i="132" s="1"/>
  <c r="G1090" i="132" s="1"/>
  <c r="G1091" i="132" s="1"/>
  <c r="G1092" i="132" s="1"/>
  <c r="G1093" i="132" s="1"/>
  <c r="G1094" i="132" s="1"/>
  <c r="G1095" i="132" s="1"/>
  <c r="G1096" i="132" s="1"/>
  <c r="G1097" i="132" s="1"/>
  <c r="G1098" i="132" s="1"/>
  <c r="G1099" i="132" s="1"/>
  <c r="G1100" i="132" s="1"/>
  <c r="G1101" i="132" s="1"/>
  <c r="G1102" i="132" s="1"/>
  <c r="G1103" i="132" s="1"/>
  <c r="G1104" i="132" s="1"/>
  <c r="G1105" i="132" s="1"/>
  <c r="G1106" i="132" s="1"/>
  <c r="G1107" i="132" s="1"/>
  <c r="G1108" i="132" s="1"/>
  <c r="G1109" i="132" s="1"/>
  <c r="G1110" i="132" s="1"/>
  <c r="G1111" i="132" s="1"/>
  <c r="G1112" i="132" s="1"/>
  <c r="G1113" i="132" s="1"/>
  <c r="G1114" i="132" s="1"/>
  <c r="G1115" i="132" s="1"/>
  <c r="G1116" i="132" s="1"/>
  <c r="G1117" i="132" s="1"/>
  <c r="G1118" i="132" s="1"/>
  <c r="G1119" i="132" s="1"/>
  <c r="G1120" i="132" s="1"/>
  <c r="G1121" i="132" s="1"/>
  <c r="G1122" i="132" s="1"/>
  <c r="G1123" i="132" s="1"/>
  <c r="G1124" i="132" s="1"/>
  <c r="G1125" i="132" s="1"/>
  <c r="G1126" i="132" s="1"/>
  <c r="G1127" i="132" s="1"/>
  <c r="G1128" i="132" s="1"/>
  <c r="G1129" i="132" s="1"/>
  <c r="G1130" i="132" s="1"/>
  <c r="G1131" i="132" s="1"/>
  <c r="G1132" i="132" s="1"/>
  <c r="G1133" i="132" s="1"/>
  <c r="G1134" i="132" s="1"/>
  <c r="G1135" i="132" s="1"/>
  <c r="G1136" i="132" s="1"/>
  <c r="G1137" i="132" s="1"/>
  <c r="G1138" i="132" s="1"/>
  <c r="G1139" i="132" s="1"/>
  <c r="G1140" i="132" s="1"/>
  <c r="G1141" i="132" s="1"/>
  <c r="G1142" i="132" s="1"/>
  <c r="G1143" i="132" s="1"/>
  <c r="G1144" i="132" s="1"/>
  <c r="G1145" i="132" s="1"/>
  <c r="G1146" i="132" s="1"/>
  <c r="G1147" i="132" s="1"/>
  <c r="G1148" i="132" s="1"/>
  <c r="G1149" i="132" s="1"/>
  <c r="G1150" i="132" s="1"/>
  <c r="G1151" i="132" s="1"/>
  <c r="G1152" i="132" s="1"/>
  <c r="G1153" i="132" s="1"/>
  <c r="G1154" i="132" s="1"/>
  <c r="G1155" i="132" s="1"/>
  <c r="G1156" i="132" s="1"/>
  <c r="G1157" i="132" s="1"/>
  <c r="G1158" i="132" s="1"/>
  <c r="G1159" i="132" s="1"/>
  <c r="G1160" i="132" s="1"/>
  <c r="G1161" i="132" s="1"/>
  <c r="G1162" i="132" s="1"/>
  <c r="G1163" i="132" s="1"/>
  <c r="G1164" i="132" s="1"/>
  <c r="G1165" i="132" s="1"/>
  <c r="G1166" i="132" s="1"/>
  <c r="G1167" i="132" s="1"/>
  <c r="G1168" i="132" s="1"/>
  <c r="G1169" i="132" s="1"/>
  <c r="G1170" i="132" s="1"/>
  <c r="G1171" i="132" s="1"/>
  <c r="G1172" i="132" s="1"/>
  <c r="G1173" i="132" s="1"/>
  <c r="G1174" i="132" s="1"/>
  <c r="G1175" i="132" s="1"/>
  <c r="G1176" i="132" s="1"/>
  <c r="G1177" i="132" s="1"/>
  <c r="G1178" i="132" s="1"/>
  <c r="G1179" i="132" s="1"/>
  <c r="G1180" i="132" s="1"/>
  <c r="G1181" i="132" s="1"/>
  <c r="G1182" i="132" s="1"/>
  <c r="G1183" i="132" s="1"/>
  <c r="G1184" i="132" s="1"/>
  <c r="G1185" i="132" s="1"/>
  <c r="G1186" i="132" s="1"/>
  <c r="G1187" i="132" s="1"/>
  <c r="G1188" i="132" s="1"/>
  <c r="G1189" i="132" s="1"/>
  <c r="G1190" i="132" s="1"/>
  <c r="G1191" i="132" s="1"/>
  <c r="G1192" i="132" s="1"/>
  <c r="G1193" i="132" s="1"/>
  <c r="G1194" i="132" s="1"/>
  <c r="G1195" i="132" s="1"/>
  <c r="G1196" i="132" s="1"/>
  <c r="G1197" i="132" s="1"/>
  <c r="G1198" i="132" s="1"/>
  <c r="G1199" i="132" s="1"/>
  <c r="G1200" i="132" s="1"/>
  <c r="G1201" i="132" s="1"/>
  <c r="G1202" i="132" s="1"/>
  <c r="G1203" i="132" s="1"/>
  <c r="G1204" i="132" s="1"/>
  <c r="G1205" i="132" s="1"/>
  <c r="G1206" i="132" s="1"/>
  <c r="G1207" i="132" s="1"/>
  <c r="G1208" i="132" s="1"/>
  <c r="G1209" i="132" s="1"/>
  <c r="G1210" i="132" s="1"/>
  <c r="G1211" i="132" s="1"/>
  <c r="G1212" i="132" s="1"/>
  <c r="G1213" i="132" s="1"/>
  <c r="G1214" i="132" s="1"/>
  <c r="G1215" i="132" s="1"/>
  <c r="G1216" i="132" s="1"/>
  <c r="G1217" i="132" s="1"/>
  <c r="G1218" i="132" s="1"/>
  <c r="G1219" i="132" s="1"/>
  <c r="G1220" i="132" s="1"/>
  <c r="G1221" i="132" s="1"/>
  <c r="G1222" i="132" s="1"/>
  <c r="G1223" i="132" s="1"/>
  <c r="G1224" i="132" s="1"/>
  <c r="G1225" i="132" s="1"/>
  <c r="G1226" i="132" s="1"/>
  <c r="G1227" i="132" s="1"/>
  <c r="G1228" i="132" s="1"/>
  <c r="G1229" i="132" s="1"/>
  <c r="G1230" i="132" s="1"/>
  <c r="G1231" i="132" s="1"/>
  <c r="G1232" i="132" s="1"/>
  <c r="G1233" i="132" s="1"/>
  <c r="G1234" i="132" s="1"/>
  <c r="G1235" i="132" s="1"/>
  <c r="G1236" i="132" s="1"/>
  <c r="G1237" i="132" s="1"/>
  <c r="G1238" i="132" s="1"/>
  <c r="G1239" i="132" s="1"/>
  <c r="G1240" i="132" s="1"/>
  <c r="G1241" i="132" s="1"/>
  <c r="G1242" i="132" s="1"/>
  <c r="G1243" i="132" s="1"/>
  <c r="G1244" i="132" s="1"/>
  <c r="G1245" i="132" s="1"/>
  <c r="G1246" i="132" s="1"/>
  <c r="G1247" i="132" s="1"/>
  <c r="G1248" i="132" s="1"/>
  <c r="G1249" i="132" s="1"/>
  <c r="G1250" i="132" s="1"/>
  <c r="G1251" i="132" s="1"/>
  <c r="G1252" i="132" s="1"/>
  <c r="G1253" i="132" s="1"/>
  <c r="G1254" i="132" s="1"/>
  <c r="G1255" i="132" s="1"/>
  <c r="G1256" i="132" s="1"/>
  <c r="G1257" i="132" s="1"/>
  <c r="G1258" i="132" s="1"/>
  <c r="G1259" i="132" s="1"/>
  <c r="G1260" i="132" s="1"/>
  <c r="G1261" i="132" s="1"/>
  <c r="G1262" i="132" s="1"/>
  <c r="G1263" i="132" s="1"/>
  <c r="G1264" i="132" s="1"/>
  <c r="G1265" i="132" s="1"/>
  <c r="G1266" i="132" s="1"/>
  <c r="G1267" i="132" s="1"/>
  <c r="G1268" i="132" s="1"/>
  <c r="G1269" i="132" s="1"/>
  <c r="G1270" i="132" s="1"/>
  <c r="G1271" i="132" s="1"/>
  <c r="G1272" i="132" s="1"/>
  <c r="G1273" i="132" s="1"/>
  <c r="G1274" i="132" s="1"/>
  <c r="G1275" i="132" s="1"/>
  <c r="G1276" i="132" s="1"/>
  <c r="G1277" i="132" s="1"/>
  <c r="G1278" i="132" s="1"/>
  <c r="G1279" i="132" s="1"/>
  <c r="G1280" i="132" s="1"/>
  <c r="G1281" i="132" s="1"/>
  <c r="G1282" i="132" s="1"/>
  <c r="G1283" i="132" s="1"/>
  <c r="G1284" i="132" s="1"/>
  <c r="G1285" i="132" s="1"/>
  <c r="G1286" i="132" s="1"/>
  <c r="G1287" i="132" s="1"/>
  <c r="G1288" i="132" s="1"/>
  <c r="G1289" i="132" s="1"/>
  <c r="G1290" i="132" s="1"/>
  <c r="G1291" i="132" s="1"/>
  <c r="G1292" i="132" s="1"/>
  <c r="G1293" i="132" s="1"/>
  <c r="G1294" i="132" s="1"/>
  <c r="G1295" i="132" s="1"/>
  <c r="G1296" i="132" s="1"/>
  <c r="G1297" i="132" s="1"/>
  <c r="G1298" i="132" s="1"/>
  <c r="G1299" i="132" s="1"/>
  <c r="G1300" i="132" s="1"/>
  <c r="G1301" i="132" s="1"/>
  <c r="G1302" i="132" s="1"/>
  <c r="G1303" i="132" s="1"/>
  <c r="G1304" i="132" s="1"/>
  <c r="G1305" i="132" s="1"/>
  <c r="G1306" i="132" s="1"/>
  <c r="G1307" i="132" s="1"/>
  <c r="G1308" i="132" s="1"/>
  <c r="G1309" i="132" s="1"/>
  <c r="G1310" i="132" s="1"/>
  <c r="G1311" i="132" s="1"/>
  <c r="G1312" i="132" s="1"/>
  <c r="G1313" i="132" s="1"/>
  <c r="G1314" i="132" s="1"/>
  <c r="G1315" i="132" s="1"/>
  <c r="G1316" i="132" s="1"/>
  <c r="G1317" i="132" s="1"/>
  <c r="G1318" i="132" s="1"/>
  <c r="G1319" i="132" s="1"/>
  <c r="G1320" i="132" s="1"/>
  <c r="G1321" i="132" s="1"/>
  <c r="G1322" i="132" s="1"/>
  <c r="G1323" i="132" s="1"/>
  <c r="G1324" i="132" s="1"/>
  <c r="G1325" i="132" s="1"/>
  <c r="G1326" i="132" s="1"/>
  <c r="G1327" i="132" s="1"/>
  <c r="G1328" i="132" s="1"/>
  <c r="G1329" i="132" s="1"/>
  <c r="G1330" i="132" s="1"/>
  <c r="G1331" i="132" s="1"/>
  <c r="G1332" i="132" s="1"/>
  <c r="G1333" i="132" s="1"/>
  <c r="G1334" i="132" s="1"/>
  <c r="G1335" i="132" s="1"/>
  <c r="G1336" i="132" s="1"/>
  <c r="G1337" i="132" s="1"/>
  <c r="G1338" i="132" s="1"/>
  <c r="G1339" i="132" s="1"/>
  <c r="G1340" i="132" s="1"/>
  <c r="G1341" i="132" s="1"/>
  <c r="G1342" i="132" s="1"/>
  <c r="G1343" i="132" s="1"/>
  <c r="G1344" i="132" s="1"/>
  <c r="G1345" i="132" s="1"/>
  <c r="G1346" i="132" s="1"/>
  <c r="G1347" i="132" s="1"/>
  <c r="G1348" i="132" s="1"/>
  <c r="G1349" i="132" s="1"/>
  <c r="G1350" i="132" s="1"/>
  <c r="G1351" i="132" s="1"/>
  <c r="G1352" i="132" s="1"/>
  <c r="G1353" i="132" s="1"/>
  <c r="G1354" i="132" s="1"/>
  <c r="G1355" i="132" s="1"/>
  <c r="G1356" i="132" s="1"/>
  <c r="G1357" i="132" s="1"/>
  <c r="G1358" i="132" s="1"/>
  <c r="G1359" i="132" s="1"/>
  <c r="G1360" i="132" s="1"/>
  <c r="G1361" i="132" s="1"/>
  <c r="G1362" i="132" s="1"/>
  <c r="G1363" i="132" s="1"/>
  <c r="G1364" i="132" s="1"/>
  <c r="G1365" i="132" s="1"/>
  <c r="G1366" i="132" s="1"/>
  <c r="G1367" i="132" s="1"/>
  <c r="G1368" i="132" s="1"/>
  <c r="G1369" i="132" s="1"/>
  <c r="G1370" i="132" s="1"/>
  <c r="G1371" i="132" s="1"/>
  <c r="G1372" i="132" s="1"/>
  <c r="G1373" i="132" s="1"/>
  <c r="G1374" i="132" s="1"/>
  <c r="G1375" i="132" s="1"/>
  <c r="G1376" i="132" s="1"/>
  <c r="G1377" i="132" s="1"/>
  <c r="G1378" i="132" s="1"/>
  <c r="G1379" i="132" s="1"/>
  <c r="G1380" i="132" s="1"/>
  <c r="G1381" i="132" s="1"/>
  <c r="G1382" i="132" s="1"/>
  <c r="G1383" i="132" s="1"/>
  <c r="G1384" i="132" s="1"/>
  <c r="G1385" i="132" s="1"/>
  <c r="G1386" i="132" s="1"/>
  <c r="G1387" i="132" s="1"/>
  <c r="G1388" i="132" s="1"/>
  <c r="G1389" i="132" s="1"/>
  <c r="G1390" i="132" s="1"/>
  <c r="G1391" i="132" s="1"/>
  <c r="G1392" i="132" s="1"/>
  <c r="G1393" i="132" s="1"/>
  <c r="G1394" i="132" s="1"/>
  <c r="G1395" i="132" s="1"/>
  <c r="G1396" i="132" s="1"/>
  <c r="G1397" i="132" s="1"/>
  <c r="G1398" i="132" s="1"/>
  <c r="G1399" i="132" s="1"/>
  <c r="G1400" i="132" s="1"/>
  <c r="G1401" i="132" s="1"/>
  <c r="G1402" i="132" s="1"/>
  <c r="G1403" i="132" s="1"/>
  <c r="G1404" i="132" s="1"/>
  <c r="G1405" i="132" s="1"/>
  <c r="G1406" i="132" s="1"/>
  <c r="G1407" i="132" s="1"/>
  <c r="G1408" i="132" s="1"/>
  <c r="G1409" i="132" s="1"/>
  <c r="G1410" i="132" s="1"/>
  <c r="G1411" i="132" s="1"/>
  <c r="G1412" i="132" s="1"/>
  <c r="G1413" i="132" s="1"/>
  <c r="G1414" i="132" s="1"/>
  <c r="G1415" i="132" s="1"/>
  <c r="G1416" i="132" s="1"/>
  <c r="G1417" i="132" s="1"/>
  <c r="G1418" i="132" s="1"/>
  <c r="G1419" i="132" s="1"/>
  <c r="G1420" i="132" s="1"/>
  <c r="G1421" i="132" s="1"/>
  <c r="G1422" i="132" s="1"/>
  <c r="G1423" i="132" s="1"/>
  <c r="G1424" i="132" s="1"/>
  <c r="G1425" i="132" s="1"/>
  <c r="G1426" i="132" s="1"/>
  <c r="G1427" i="132" s="1"/>
  <c r="G1428" i="132" s="1"/>
  <c r="G1429" i="132" s="1"/>
  <c r="G1430" i="132" s="1"/>
  <c r="G1431" i="132" s="1"/>
  <c r="G1432" i="132" s="1"/>
  <c r="G1433" i="132" s="1"/>
  <c r="G1434" i="132" s="1"/>
  <c r="G1435" i="132" s="1"/>
  <c r="G1436" i="132" s="1"/>
  <c r="G1437" i="132" s="1"/>
  <c r="G1438" i="132" s="1"/>
  <c r="G1439" i="132" s="1"/>
  <c r="G1440" i="132" s="1"/>
  <c r="G1441" i="132" s="1"/>
  <c r="G1442" i="132" s="1"/>
  <c r="G1443" i="132" s="1"/>
  <c r="G1444" i="132" s="1"/>
  <c r="G1445" i="132" s="1"/>
  <c r="G1446" i="132" s="1"/>
  <c r="G1447" i="132" s="1"/>
  <c r="G1448" i="132" s="1"/>
  <c r="G1449" i="132" s="1"/>
  <c r="G1450" i="132" s="1"/>
  <c r="G1451" i="132" s="1"/>
  <c r="G1452" i="132" s="1"/>
  <c r="G1453" i="132" s="1"/>
  <c r="G1454" i="132" s="1"/>
  <c r="G1455" i="132" s="1"/>
  <c r="G1456" i="132" s="1"/>
  <c r="G1457" i="132" s="1"/>
  <c r="G1458" i="132" s="1"/>
  <c r="G1459" i="132" s="1"/>
  <c r="G1460" i="132" s="1"/>
  <c r="G1461" i="132" s="1"/>
  <c r="G1462" i="132" s="1"/>
  <c r="G1463" i="132" s="1"/>
  <c r="G1464" i="132" s="1"/>
  <c r="G1465" i="132" s="1"/>
  <c r="G1466" i="132" s="1"/>
  <c r="G1467" i="132" s="1"/>
  <c r="G1468" i="132" s="1"/>
  <c r="G1469" i="132" s="1"/>
  <c r="G1470" i="132" s="1"/>
  <c r="G1471" i="132" s="1"/>
  <c r="G1472" i="132" s="1"/>
  <c r="G1473" i="132" s="1"/>
  <c r="G1474" i="132" s="1"/>
  <c r="G1475" i="132" s="1"/>
  <c r="G1476" i="132" s="1"/>
  <c r="G1477" i="132" s="1"/>
  <c r="G1478" i="132" s="1"/>
  <c r="G1479" i="132" s="1"/>
  <c r="G1480" i="132" s="1"/>
  <c r="G1481" i="132" s="1"/>
  <c r="G1482" i="132" s="1"/>
  <c r="G1483" i="132" s="1"/>
  <c r="G1484" i="132" s="1"/>
  <c r="G1485" i="132" s="1"/>
  <c r="G1486" i="132" s="1"/>
  <c r="G1487" i="132" s="1"/>
  <c r="G1488" i="132" s="1"/>
  <c r="G1489" i="132" s="1"/>
  <c r="G1490" i="132" s="1"/>
  <c r="G1491" i="132" s="1"/>
  <c r="G1492" i="132" s="1"/>
  <c r="G1493" i="132" s="1"/>
  <c r="G1494" i="132" s="1"/>
  <c r="G1495" i="132" s="1"/>
  <c r="G1496" i="132" s="1"/>
  <c r="G1497" i="132" s="1"/>
  <c r="G1498" i="132" s="1"/>
  <c r="G1499" i="132" s="1"/>
  <c r="G1500" i="132" s="1"/>
  <c r="G1501" i="132" s="1"/>
  <c r="G1502" i="132" s="1"/>
  <c r="G1503" i="132" s="1"/>
  <c r="G1504" i="132" s="1"/>
  <c r="G1505" i="132" s="1"/>
  <c r="G1506" i="132" s="1"/>
  <c r="G1507" i="132" s="1"/>
  <c r="G1508" i="132" s="1"/>
  <c r="G1509" i="132" s="1"/>
  <c r="G1510" i="132" s="1"/>
  <c r="G1511" i="132" s="1"/>
  <c r="G1512" i="132" s="1"/>
  <c r="G1513" i="132" s="1"/>
  <c r="G1514" i="132" s="1"/>
  <c r="G1515" i="132" s="1"/>
  <c r="G1516" i="132" s="1"/>
  <c r="G1517" i="132" s="1"/>
  <c r="G1518" i="132" s="1"/>
  <c r="G1519" i="132" s="1"/>
  <c r="G1520" i="132" s="1"/>
  <c r="G1521" i="132" s="1"/>
  <c r="G1522" i="132" s="1"/>
  <c r="G1523" i="132" s="1"/>
  <c r="G1524" i="132" s="1"/>
  <c r="G1525" i="132" s="1"/>
  <c r="G1526" i="132" s="1"/>
  <c r="G1527" i="132" s="1"/>
  <c r="G1528" i="132" s="1"/>
  <c r="G1529" i="132" s="1"/>
  <c r="G1530" i="132" s="1"/>
  <c r="G1531" i="132" s="1"/>
  <c r="G1532" i="132" s="1"/>
  <c r="G1533" i="132" s="1"/>
  <c r="G1534" i="132" s="1"/>
  <c r="G1535" i="132" s="1"/>
  <c r="G1536" i="132" s="1"/>
  <c r="G1537" i="132" s="1"/>
  <c r="G1538" i="132" s="1"/>
  <c r="G1539" i="132" s="1"/>
  <c r="G1540" i="132" s="1"/>
  <c r="G1541" i="132" s="1"/>
  <c r="G1542" i="132" s="1"/>
  <c r="G1543" i="132" s="1"/>
  <c r="G1544" i="132" s="1"/>
  <c r="G1545" i="132" s="1"/>
  <c r="G1546" i="132" s="1"/>
  <c r="G1547" i="132" s="1"/>
  <c r="G1548" i="132" s="1"/>
  <c r="G1549" i="132" s="1"/>
  <c r="G1550" i="132" s="1"/>
  <c r="G1551" i="132" s="1"/>
  <c r="G1552" i="132" s="1"/>
  <c r="G1553" i="132" s="1"/>
  <c r="G1554" i="132" s="1"/>
  <c r="G1555" i="132" s="1"/>
  <c r="G1556" i="132" s="1"/>
  <c r="G1557" i="132" s="1"/>
  <c r="G1558" i="132" s="1"/>
  <c r="G1559" i="132" s="1"/>
  <c r="G1560" i="132" s="1"/>
  <c r="G1561" i="132" s="1"/>
  <c r="G1562" i="132" s="1"/>
  <c r="G1563" i="132" s="1"/>
  <c r="G1564" i="132" s="1"/>
  <c r="G1565" i="132" s="1"/>
  <c r="G1566" i="132" s="1"/>
  <c r="G1567" i="132" s="1"/>
  <c r="G1568" i="132" s="1"/>
  <c r="G1569" i="132" s="1"/>
  <c r="G1570" i="132" s="1"/>
  <c r="G1571" i="132" s="1"/>
  <c r="G1572" i="132" s="1"/>
  <c r="G1573" i="132" s="1"/>
  <c r="G1574" i="132" s="1"/>
  <c r="G1575" i="132" s="1"/>
  <c r="G1576" i="132" s="1"/>
  <c r="G1577" i="132" s="1"/>
  <c r="G1578" i="132" s="1"/>
  <c r="G1579" i="132" s="1"/>
  <c r="G1580" i="132" s="1"/>
  <c r="G1581" i="132" s="1"/>
  <c r="G1582" i="132" s="1"/>
  <c r="G1583" i="132" s="1"/>
  <c r="G1584" i="132" s="1"/>
  <c r="G1585" i="132" s="1"/>
  <c r="G1586" i="132" s="1"/>
  <c r="G1587" i="132" s="1"/>
  <c r="G1588" i="132" s="1"/>
  <c r="G1589" i="132" s="1"/>
  <c r="G1590" i="132" s="1"/>
  <c r="G1591" i="132" s="1"/>
  <c r="G1592" i="132" s="1"/>
  <c r="G1593" i="132" s="1"/>
  <c r="G1594" i="132" s="1"/>
  <c r="G1595" i="132" s="1"/>
  <c r="G1596" i="132" s="1"/>
  <c r="G1597" i="132" s="1"/>
  <c r="G1598" i="132" s="1"/>
  <c r="G1599" i="132" s="1"/>
  <c r="G1600" i="132" s="1"/>
  <c r="G1601" i="132" s="1"/>
  <c r="G1602" i="132" s="1"/>
  <c r="G1603" i="132" s="1"/>
  <c r="G1604" i="132" s="1"/>
  <c r="G1605" i="132" s="1"/>
  <c r="G1606" i="132" s="1"/>
  <c r="G1607" i="132" s="1"/>
  <c r="G1608" i="132" s="1"/>
  <c r="G1609" i="132" s="1"/>
  <c r="G1610" i="132" s="1"/>
  <c r="G1611" i="132" s="1"/>
  <c r="G1612" i="132" s="1"/>
  <c r="G1613" i="132" s="1"/>
  <c r="G1614" i="132" s="1"/>
  <c r="G1615" i="132" s="1"/>
  <c r="G1616" i="132" s="1"/>
  <c r="G1617" i="132" s="1"/>
  <c r="G1618" i="132" s="1"/>
  <c r="G1619" i="132" s="1"/>
  <c r="G1620" i="132" s="1"/>
  <c r="G1621" i="132" s="1"/>
  <c r="G1622" i="132" s="1"/>
  <c r="G1623" i="132" s="1"/>
  <c r="G1624" i="132" s="1"/>
  <c r="G1625" i="132" s="1"/>
  <c r="G1626" i="132" s="1"/>
  <c r="G1627" i="132" s="1"/>
  <c r="G1628" i="132" s="1"/>
  <c r="G1629" i="132" s="1"/>
  <c r="G1630" i="132" s="1"/>
  <c r="G1631" i="132" s="1"/>
  <c r="G1632" i="132" s="1"/>
  <c r="G1633" i="132" s="1"/>
  <c r="G1634" i="132" s="1"/>
  <c r="G1635" i="132" s="1"/>
  <c r="G1636" i="132" s="1"/>
  <c r="G1637" i="132" s="1"/>
  <c r="G1638" i="132" s="1"/>
  <c r="G1639" i="132" s="1"/>
  <c r="G1640" i="132" s="1"/>
  <c r="G1641" i="132" s="1"/>
  <c r="G1642" i="132" s="1"/>
  <c r="G1643" i="132" s="1"/>
  <c r="G1644" i="132" s="1"/>
  <c r="G1645" i="132" s="1"/>
  <c r="G1646" i="132" s="1"/>
  <c r="G1647" i="132" s="1"/>
  <c r="G1648" i="132" s="1"/>
  <c r="G1649" i="132" s="1"/>
  <c r="G1650" i="132" s="1"/>
  <c r="G1651" i="132" s="1"/>
  <c r="G1652" i="132" s="1"/>
  <c r="G1653" i="132" s="1"/>
  <c r="G1654" i="132" s="1"/>
  <c r="G1655" i="132" s="1"/>
  <c r="G1656" i="132" s="1"/>
  <c r="G1657" i="132" s="1"/>
  <c r="G1658" i="132" s="1"/>
  <c r="G1659" i="132" s="1"/>
  <c r="G1660" i="132" s="1"/>
  <c r="G1661" i="132" s="1"/>
  <c r="G1662" i="132" s="1"/>
  <c r="G1663" i="132" s="1"/>
  <c r="G1664" i="132" s="1"/>
  <c r="G1665" i="132" s="1"/>
  <c r="G1666" i="132" s="1"/>
  <c r="G1667" i="132" s="1"/>
  <c r="G1668" i="132" s="1"/>
  <c r="G1669" i="132" s="1"/>
  <c r="G1670" i="132" s="1"/>
  <c r="G1671" i="132" s="1"/>
  <c r="G1672" i="132" s="1"/>
  <c r="G1673" i="132" s="1"/>
  <c r="G1674" i="132" s="1"/>
  <c r="G1675" i="132" s="1"/>
  <c r="G1676" i="132" s="1"/>
  <c r="G1677" i="132" s="1"/>
  <c r="G1678" i="132" s="1"/>
  <c r="G1679" i="132" s="1"/>
  <c r="G1680" i="132" s="1"/>
  <c r="G1681" i="132" s="1"/>
  <c r="G1682" i="132" s="1"/>
  <c r="G1683" i="132" s="1"/>
  <c r="G1684" i="132" s="1"/>
  <c r="G1685" i="132" s="1"/>
  <c r="G1686" i="132" s="1"/>
  <c r="G1687" i="132" s="1"/>
  <c r="G1688" i="132" s="1"/>
  <c r="G1689" i="132" s="1"/>
  <c r="G1690" i="132" s="1"/>
  <c r="G1691" i="132" s="1"/>
  <c r="G1692" i="132" s="1"/>
  <c r="G1693" i="132" s="1"/>
  <c r="G1694" i="132" s="1"/>
  <c r="G1695" i="132" s="1"/>
  <c r="G1696" i="132" s="1"/>
  <c r="G1697" i="132" s="1"/>
  <c r="G1698" i="132" s="1"/>
  <c r="G1699" i="132" s="1"/>
  <c r="G1700" i="132" s="1"/>
  <c r="G1701" i="132" s="1"/>
  <c r="G1702" i="132" s="1"/>
  <c r="G1703" i="132" s="1"/>
  <c r="G1704" i="132" s="1"/>
  <c r="G1705" i="132" s="1"/>
  <c r="G1706" i="132" s="1"/>
  <c r="G1707" i="132" s="1"/>
  <c r="G1708" i="132" s="1"/>
  <c r="G1709" i="132" s="1"/>
  <c r="G1710" i="132" s="1"/>
  <c r="G1711" i="132" s="1"/>
  <c r="G1712" i="132" s="1"/>
  <c r="G1713" i="132" s="1"/>
  <c r="G1714" i="132" s="1"/>
  <c r="G1715" i="132" s="1"/>
  <c r="G1716" i="132" s="1"/>
  <c r="G1717" i="132" s="1"/>
  <c r="G1718" i="132" s="1"/>
  <c r="G1719" i="132" s="1"/>
  <c r="G1720" i="132" s="1"/>
  <c r="G1721" i="132" s="1"/>
  <c r="G1722" i="132" s="1"/>
  <c r="G1723" i="132" s="1"/>
  <c r="G1724" i="132" s="1"/>
  <c r="G1725" i="132" s="1"/>
  <c r="G1726" i="132" s="1"/>
  <c r="G1727" i="132" s="1"/>
  <c r="G1728" i="132" s="1"/>
  <c r="G1729" i="132" s="1"/>
  <c r="G1730" i="132" s="1"/>
  <c r="G1731" i="132" s="1"/>
  <c r="G1732" i="132" s="1"/>
  <c r="G1733" i="132" s="1"/>
  <c r="G1734" i="132" s="1"/>
  <c r="G1735" i="132" s="1"/>
  <c r="G1736" i="132" s="1"/>
  <c r="G1737" i="132" s="1"/>
  <c r="G1738" i="132" s="1"/>
  <c r="G1739" i="132" s="1"/>
  <c r="G1740" i="132" s="1"/>
  <c r="G1741" i="132" s="1"/>
  <c r="G1742" i="132" s="1"/>
  <c r="G1743" i="132" s="1"/>
  <c r="G1744" i="132" s="1"/>
  <c r="G1745" i="132" s="1"/>
  <c r="G1746" i="132" s="1"/>
  <c r="G1747" i="132" s="1"/>
  <c r="G1748" i="132" s="1"/>
  <c r="G1749" i="132" s="1"/>
  <c r="G1750" i="132" s="1"/>
  <c r="G1751" i="132" s="1"/>
  <c r="G1752" i="132" s="1"/>
  <c r="G1753" i="132" s="1"/>
  <c r="G1754" i="132" s="1"/>
  <c r="G1755" i="132" s="1"/>
  <c r="G1756" i="132" s="1"/>
  <c r="G1757" i="132" s="1"/>
  <c r="G1758" i="132" s="1"/>
  <c r="G1759" i="132" s="1"/>
  <c r="G1760" i="132" s="1"/>
  <c r="G1761" i="132" s="1"/>
  <c r="G1762" i="132" s="1"/>
  <c r="G1763" i="132" s="1"/>
  <c r="G1764" i="132" s="1"/>
  <c r="G1765" i="132" s="1"/>
  <c r="G1766" i="132" s="1"/>
  <c r="G1767" i="132" s="1"/>
  <c r="G1768" i="132" s="1"/>
  <c r="G1769" i="132" s="1"/>
  <c r="G1770" i="132" s="1"/>
  <c r="G1771" i="132" s="1"/>
  <c r="G1772" i="132" s="1"/>
  <c r="G1773" i="132" s="1"/>
  <c r="G1774" i="132" s="1"/>
  <c r="G1775" i="132" s="1"/>
  <c r="G1776" i="132" s="1"/>
  <c r="G1777" i="132" s="1"/>
  <c r="G1778" i="132" s="1"/>
  <c r="G1779" i="132" s="1"/>
  <c r="G1780" i="132" s="1"/>
  <c r="G1781" i="132" s="1"/>
  <c r="G1782" i="132" s="1"/>
  <c r="G1783" i="132" s="1"/>
  <c r="G1784" i="132" s="1"/>
  <c r="G1785" i="132" s="1"/>
  <c r="G1786" i="132" s="1"/>
  <c r="G1787" i="132" s="1"/>
  <c r="G1788" i="132" s="1"/>
  <c r="G1789" i="132" s="1"/>
  <c r="G1790" i="132" s="1"/>
  <c r="G1791" i="132" s="1"/>
  <c r="G1792" i="132" s="1"/>
  <c r="G1793" i="132" s="1"/>
  <c r="G1794" i="132" s="1"/>
  <c r="G1795" i="132" s="1"/>
  <c r="G1796" i="132" s="1"/>
  <c r="G1797" i="132" s="1"/>
  <c r="G1798" i="132" s="1"/>
  <c r="G1799" i="132" s="1"/>
  <c r="G1800" i="132" s="1"/>
  <c r="G1801" i="132" s="1"/>
  <c r="G1802" i="132" s="1"/>
  <c r="G1803" i="132" s="1"/>
  <c r="G1804" i="132" s="1"/>
  <c r="G1805" i="132" s="1"/>
  <c r="G1806" i="132" s="1"/>
  <c r="G1807" i="132" s="1"/>
  <c r="G1808" i="132" s="1"/>
  <c r="G1809" i="132" s="1"/>
  <c r="G1810" i="132" s="1"/>
  <c r="G1811" i="132" s="1"/>
  <c r="G1812" i="132" s="1"/>
  <c r="G1813" i="132" s="1"/>
  <c r="G1814" i="132" s="1"/>
  <c r="G1815" i="132" s="1"/>
  <c r="G1816" i="132" s="1"/>
  <c r="G1817" i="132" s="1"/>
  <c r="G1818" i="132" s="1"/>
  <c r="G1819" i="132" s="1"/>
  <c r="G1820" i="132" s="1"/>
  <c r="G1821" i="132" s="1"/>
  <c r="G1822" i="132" s="1"/>
  <c r="G1823" i="132" s="1"/>
  <c r="G1824" i="132" s="1"/>
  <c r="G1825" i="132" s="1"/>
  <c r="G1826" i="132" s="1"/>
  <c r="G1827" i="132" s="1"/>
  <c r="G1828" i="132" s="1"/>
  <c r="G1829" i="132" s="1"/>
  <c r="G1830" i="132" s="1"/>
  <c r="G1831" i="132" s="1"/>
  <c r="G1832" i="132" s="1"/>
  <c r="G1833" i="132" s="1"/>
  <c r="G1834" i="132" s="1"/>
  <c r="G1835" i="132" s="1"/>
  <c r="G1836" i="132" s="1"/>
  <c r="G1837" i="132" s="1"/>
  <c r="G1838" i="132" s="1"/>
  <c r="G1839" i="132" s="1"/>
  <c r="G1840" i="132" s="1"/>
  <c r="G1841" i="132" s="1"/>
  <c r="G1842" i="132" s="1"/>
  <c r="G1843" i="132" s="1"/>
  <c r="G1844" i="132" s="1"/>
  <c r="G1845" i="132" s="1"/>
  <c r="G1846" i="132" s="1"/>
  <c r="G1847" i="132" s="1"/>
  <c r="G1848" i="132" s="1"/>
  <c r="G1849" i="132" s="1"/>
  <c r="G1850" i="132" s="1"/>
  <c r="G1851" i="132" s="1"/>
  <c r="G1852" i="132" s="1"/>
  <c r="G1853" i="132" s="1"/>
  <c r="G1854" i="132" s="1"/>
  <c r="G1855" i="132" s="1"/>
  <c r="G1856" i="132" s="1"/>
  <c r="G1857" i="132" s="1"/>
  <c r="G1858" i="132" s="1"/>
  <c r="G1859" i="132" s="1"/>
  <c r="G1860" i="132" s="1"/>
  <c r="G1861" i="132" s="1"/>
  <c r="G1862" i="132" s="1"/>
  <c r="G1863" i="132" s="1"/>
  <c r="G1864" i="132" s="1"/>
  <c r="G1865" i="132" s="1"/>
  <c r="G1866" i="132" s="1"/>
  <c r="G1867" i="132" s="1"/>
  <c r="G1868" i="132" s="1"/>
  <c r="G1869" i="132" s="1"/>
  <c r="G1870" i="132" s="1"/>
  <c r="G1871" i="132" s="1"/>
  <c r="G1872" i="132" s="1"/>
  <c r="G1873" i="132" s="1"/>
  <c r="G1874" i="132" s="1"/>
  <c r="G1875" i="132" s="1"/>
  <c r="G1876" i="132" s="1"/>
  <c r="G1877" i="132" s="1"/>
  <c r="G1878" i="132" s="1"/>
  <c r="G1879" i="132" s="1"/>
  <c r="G1880" i="132" s="1"/>
  <c r="G1881" i="132" s="1"/>
  <c r="G1882" i="132" s="1"/>
  <c r="G1883" i="132" s="1"/>
  <c r="G1884" i="132" s="1"/>
  <c r="G1885" i="132" s="1"/>
  <c r="G1886" i="132" s="1"/>
  <c r="G1887" i="132" s="1"/>
  <c r="G1888" i="132" s="1"/>
  <c r="G1889" i="132" s="1"/>
  <c r="G1890" i="132" s="1"/>
  <c r="G1891" i="132" s="1"/>
  <c r="G1892" i="132" s="1"/>
  <c r="G1893" i="132" s="1"/>
  <c r="G1894" i="132" s="1"/>
  <c r="G1895" i="132" s="1"/>
  <c r="G1896" i="132" s="1"/>
  <c r="G1897" i="132" s="1"/>
  <c r="G1898" i="132" s="1"/>
  <c r="G1899" i="132" s="1"/>
  <c r="G1900" i="132" s="1"/>
  <c r="G1901" i="132" s="1"/>
  <c r="G1902" i="132" s="1"/>
  <c r="G1903" i="132" s="1"/>
  <c r="G1904" i="132" s="1"/>
  <c r="G1905" i="132" s="1"/>
  <c r="G1906" i="132" s="1"/>
  <c r="G1907" i="132" s="1"/>
  <c r="G1908" i="132" s="1"/>
  <c r="G1909" i="132" s="1"/>
  <c r="G1910" i="132" s="1"/>
  <c r="G1911" i="132" s="1"/>
  <c r="G1912" i="132" s="1"/>
  <c r="G1913" i="132" s="1"/>
  <c r="G1914" i="132" s="1"/>
  <c r="G1915" i="132" s="1"/>
  <c r="G1916" i="132" s="1"/>
  <c r="G1917" i="132" s="1"/>
  <c r="G1918" i="132" s="1"/>
  <c r="G1919" i="132" s="1"/>
  <c r="G1920" i="132" s="1"/>
  <c r="G1921" i="132" s="1"/>
  <c r="G1922" i="132" s="1"/>
  <c r="G1923" i="132" s="1"/>
  <c r="G1924" i="132" s="1"/>
  <c r="G1925" i="132" s="1"/>
  <c r="G1926" i="132" s="1"/>
  <c r="G1927" i="132" s="1"/>
  <c r="G1928" i="132" s="1"/>
  <c r="G1929" i="132" s="1"/>
  <c r="G1930" i="132" s="1"/>
  <c r="G1931" i="132" s="1"/>
  <c r="G1932" i="132" s="1"/>
  <c r="G1933" i="132" s="1"/>
  <c r="G1934" i="132" s="1"/>
  <c r="G1935" i="132" s="1"/>
  <c r="G1936" i="132" s="1"/>
  <c r="G1937" i="132" s="1"/>
  <c r="G1938" i="132" s="1"/>
  <c r="G1939" i="132" s="1"/>
  <c r="G1940" i="132" s="1"/>
  <c r="G1941" i="132" s="1"/>
  <c r="G1942" i="132" s="1"/>
  <c r="G1943" i="132" s="1"/>
  <c r="G1944" i="132" s="1"/>
  <c r="G1945" i="132" s="1"/>
  <c r="G1946" i="132" s="1"/>
  <c r="G1947" i="132" s="1"/>
  <c r="G1948" i="132" s="1"/>
  <c r="G1949" i="132" s="1"/>
  <c r="G1950" i="132" s="1"/>
  <c r="G1951" i="132" s="1"/>
  <c r="G1952" i="132" s="1"/>
  <c r="G1953" i="132" s="1"/>
  <c r="G1954" i="132" s="1"/>
  <c r="G1955" i="132" s="1"/>
  <c r="G1956" i="132" s="1"/>
  <c r="G1957" i="132" s="1"/>
  <c r="G1958" i="132" s="1"/>
  <c r="G1959" i="132" s="1"/>
  <c r="G1960" i="132" s="1"/>
  <c r="G1961" i="132" s="1"/>
  <c r="G1962" i="132" s="1"/>
  <c r="G1963" i="132" s="1"/>
  <c r="G1964" i="132" s="1"/>
  <c r="G1965" i="132" s="1"/>
  <c r="G1966" i="132" s="1"/>
  <c r="G1967" i="132" s="1"/>
  <c r="G1968" i="132" s="1"/>
  <c r="G1969" i="132" s="1"/>
  <c r="G1970" i="132" s="1"/>
  <c r="G1971" i="132" s="1"/>
  <c r="G1972" i="132" s="1"/>
  <c r="G1973" i="132" s="1"/>
  <c r="G1974" i="132" s="1"/>
  <c r="G1975" i="132" s="1"/>
  <c r="G1976" i="132" s="1"/>
  <c r="G1977" i="132" s="1"/>
  <c r="G1978" i="132" s="1"/>
  <c r="G1979" i="132" s="1"/>
  <c r="G1980" i="132" s="1"/>
  <c r="G1981" i="132" s="1"/>
  <c r="G1982" i="132" s="1"/>
  <c r="G1983" i="132" s="1"/>
  <c r="G1984" i="132" s="1"/>
  <c r="G1985" i="132" s="1"/>
  <c r="G1986" i="132" s="1"/>
  <c r="G1987" i="132" s="1"/>
  <c r="G1988" i="132" s="1"/>
  <c r="G1989" i="132" s="1"/>
  <c r="G1990" i="132" s="1"/>
  <c r="G1991" i="132" s="1"/>
  <c r="G1992" i="132" s="1"/>
  <c r="G1993" i="132" s="1"/>
  <c r="G1994" i="132" s="1"/>
  <c r="G1995" i="132" s="1"/>
  <c r="G1996" i="132" s="1"/>
  <c r="G1997" i="132" s="1"/>
  <c r="G1998" i="132" s="1"/>
  <c r="G1999" i="132" s="1"/>
  <c r="G2000" i="132" s="1"/>
  <c r="G2001" i="132" s="1"/>
  <c r="G2002" i="132" s="1"/>
  <c r="G2003" i="132" s="1"/>
  <c r="G2004" i="132" s="1"/>
  <c r="G2005" i="132" s="1"/>
  <c r="G2006" i="132" s="1"/>
  <c r="G2007" i="132" s="1"/>
  <c r="G2008" i="132" s="1"/>
  <c r="G2009" i="132" s="1"/>
  <c r="G2010" i="132" s="1"/>
  <c r="G2011" i="132" s="1"/>
  <c r="G2012" i="132" s="1"/>
  <c r="G2013" i="132" s="1"/>
  <c r="G2014" i="132" s="1"/>
  <c r="G2015" i="132" s="1"/>
  <c r="G2016" i="132" s="1"/>
  <c r="G2017" i="132" s="1"/>
  <c r="G2018" i="132" s="1"/>
  <c r="G2019" i="132" s="1"/>
  <c r="G2020" i="132" s="1"/>
  <c r="G2021" i="132" s="1"/>
  <c r="G2022" i="132" s="1"/>
  <c r="G2023" i="132" s="1"/>
  <c r="G2024" i="132" s="1"/>
  <c r="G2025" i="132" s="1"/>
  <c r="G2026" i="132" s="1"/>
  <c r="G2027" i="132" s="1"/>
  <c r="G2028" i="132" s="1"/>
  <c r="G2029" i="132" s="1"/>
  <c r="G2030" i="132" s="1"/>
  <c r="G2031" i="132" s="1"/>
  <c r="G2032" i="132" s="1"/>
  <c r="G2033" i="132" s="1"/>
  <c r="G2034" i="132" s="1"/>
  <c r="G2035" i="132" s="1"/>
  <c r="G2036" i="132" s="1"/>
  <c r="G2037" i="132" s="1"/>
  <c r="G2038" i="132" s="1"/>
  <c r="G2039" i="132" s="1"/>
  <c r="G2040" i="132" s="1"/>
  <c r="G2041" i="132" s="1"/>
  <c r="G2042" i="132" s="1"/>
  <c r="G2043" i="132" s="1"/>
  <c r="G2044" i="132" s="1"/>
  <c r="G2045" i="132" s="1"/>
  <c r="G2046" i="132" s="1"/>
  <c r="G2047" i="132" s="1"/>
  <c r="G2048" i="132" s="1"/>
  <c r="G2049" i="132" s="1"/>
  <c r="G2050" i="132" s="1"/>
  <c r="G2051" i="132" s="1"/>
  <c r="G2052" i="132" s="1"/>
  <c r="G2053" i="132" s="1"/>
  <c r="G2054" i="132" s="1"/>
  <c r="G2055" i="132" s="1"/>
  <c r="G2056" i="132" s="1"/>
  <c r="G2057" i="132" s="1"/>
  <c r="G2058" i="132" s="1"/>
  <c r="G2059" i="132" s="1"/>
  <c r="G2060" i="132" s="1"/>
  <c r="G2061" i="132" s="1"/>
  <c r="G2062" i="132" s="1"/>
  <c r="G2063" i="132" s="1"/>
  <c r="G2064" i="132" s="1"/>
  <c r="G2065" i="132" s="1"/>
  <c r="G2066" i="132" s="1"/>
  <c r="G2067" i="132" s="1"/>
  <c r="G2068" i="132" s="1"/>
  <c r="G2069" i="132" s="1"/>
  <c r="G2070" i="132" s="1"/>
  <c r="G2071" i="132" s="1"/>
  <c r="G2072" i="132" s="1"/>
  <c r="G2073" i="132" s="1"/>
  <c r="G2074" i="132" s="1"/>
  <c r="G2075" i="132" s="1"/>
  <c r="G2076" i="132" s="1"/>
  <c r="G2077" i="132" s="1"/>
  <c r="G2078" i="132" s="1"/>
  <c r="G2079" i="132" s="1"/>
  <c r="G2080" i="132" s="1"/>
  <c r="G2081" i="132" s="1"/>
  <c r="G2082" i="132" s="1"/>
  <c r="G2083" i="132" s="1"/>
  <c r="G2084" i="132" s="1"/>
  <c r="G2085" i="132" s="1"/>
  <c r="G2086" i="132" s="1"/>
  <c r="G2087" i="132" s="1"/>
  <c r="G2088" i="132" s="1"/>
  <c r="G2089" i="132" s="1"/>
  <c r="G2090" i="132" s="1"/>
  <c r="G2091" i="132" s="1"/>
  <c r="G2092" i="132" s="1"/>
  <c r="G2093" i="132" s="1"/>
  <c r="G2094" i="132" s="1"/>
  <c r="G2095" i="132" s="1"/>
  <c r="G2096" i="132" s="1"/>
  <c r="G2097" i="132" s="1"/>
  <c r="G2098" i="132" s="1"/>
  <c r="G2099" i="132" s="1"/>
  <c r="G2100" i="132" s="1"/>
  <c r="G2101" i="132" s="1"/>
  <c r="G2102" i="132" s="1"/>
  <c r="G2103" i="132" s="1"/>
  <c r="G2104" i="132" s="1"/>
  <c r="G2105" i="132" s="1"/>
  <c r="G2106" i="132" s="1"/>
  <c r="G2107" i="132" s="1"/>
  <c r="G2108" i="132" s="1"/>
  <c r="G2109" i="132" s="1"/>
  <c r="G2110" i="132" s="1"/>
  <c r="G2111" i="132" s="1"/>
  <c r="G2112" i="132" s="1"/>
  <c r="G2113" i="132" s="1"/>
  <c r="G2114" i="132" s="1"/>
  <c r="G2115" i="132" s="1"/>
  <c r="G2116" i="132" s="1"/>
  <c r="G2117" i="132" s="1"/>
  <c r="G2118" i="132" s="1"/>
  <c r="G2119" i="132" s="1"/>
  <c r="G2120" i="132" s="1"/>
  <c r="G2121" i="132" s="1"/>
  <c r="G2122" i="132" s="1"/>
  <c r="G2123" i="132" s="1"/>
  <c r="G2124" i="132" s="1"/>
  <c r="G2125" i="132" s="1"/>
  <c r="G2126" i="132" s="1"/>
  <c r="G2127" i="132" s="1"/>
  <c r="G2128" i="132" s="1"/>
  <c r="G2129" i="132" s="1"/>
  <c r="G2130" i="132" s="1"/>
  <c r="G2131" i="132" s="1"/>
  <c r="G2132" i="132" s="1"/>
  <c r="G2133" i="132" s="1"/>
  <c r="G2134" i="132" s="1"/>
  <c r="G2135" i="132" s="1"/>
  <c r="G2136" i="132" s="1"/>
  <c r="G2137" i="132" s="1"/>
  <c r="G2138" i="132" s="1"/>
  <c r="G2139" i="132" s="1"/>
  <c r="G2140" i="132" s="1"/>
  <c r="G2141" i="132" s="1"/>
  <c r="G2142" i="132" s="1"/>
  <c r="G2143" i="132" s="1"/>
  <c r="G2144" i="132" s="1"/>
  <c r="G2145" i="132" s="1"/>
  <c r="G2146" i="132" s="1"/>
  <c r="G2147" i="132" s="1"/>
  <c r="G2148" i="132" s="1"/>
  <c r="G2149" i="132" s="1"/>
  <c r="G2150" i="132" s="1"/>
  <c r="G2151" i="132" s="1"/>
  <c r="G2152" i="132" s="1"/>
  <c r="G2153" i="132" s="1"/>
  <c r="G2154" i="132" s="1"/>
  <c r="G2155" i="132" s="1"/>
  <c r="G2156" i="132" s="1"/>
  <c r="G2157" i="132" s="1"/>
  <c r="G2158" i="132" s="1"/>
  <c r="G2159" i="132" s="1"/>
  <c r="G2160" i="132" s="1"/>
  <c r="G2161" i="132" s="1"/>
  <c r="G2162" i="132" s="1"/>
  <c r="G2163" i="132" s="1"/>
  <c r="G2164" i="132" s="1"/>
  <c r="G2165" i="132" s="1"/>
  <c r="G2166" i="132" s="1"/>
  <c r="G2167" i="132" s="1"/>
  <c r="G2168" i="132" s="1"/>
  <c r="G2169" i="132" s="1"/>
  <c r="G2170" i="132" s="1"/>
  <c r="G2171" i="132" s="1"/>
  <c r="G2172" i="132" s="1"/>
  <c r="G2173" i="132" s="1"/>
  <c r="G2174" i="132" s="1"/>
  <c r="G2175" i="132" s="1"/>
  <c r="G2176" i="132" s="1"/>
  <c r="G2177" i="132" s="1"/>
  <c r="G2178" i="132" s="1"/>
  <c r="G2179" i="132" s="1"/>
  <c r="G2180" i="132" s="1"/>
  <c r="G2181" i="132" s="1"/>
  <c r="G2182" i="132" s="1"/>
  <c r="G2183" i="132" s="1"/>
  <c r="G2184" i="132" s="1"/>
  <c r="G2185" i="132" s="1"/>
  <c r="G2186" i="132" s="1"/>
  <c r="G2187" i="132" s="1"/>
  <c r="G2188" i="132" s="1"/>
  <c r="G2189" i="132" s="1"/>
  <c r="G2190" i="132" s="1"/>
  <c r="G2191" i="132" s="1"/>
  <c r="G2192" i="132" s="1"/>
  <c r="G2193" i="132" s="1"/>
  <c r="G2194" i="132" s="1"/>
  <c r="G2195" i="132" s="1"/>
  <c r="G2196" i="132" s="1"/>
  <c r="G2197" i="132" s="1"/>
  <c r="G2198" i="132" s="1"/>
  <c r="G2199" i="132" s="1"/>
  <c r="G2200" i="132" s="1"/>
  <c r="G2201" i="132" s="1"/>
  <c r="G2202" i="132" s="1"/>
  <c r="G2203" i="132" s="1"/>
  <c r="G2204" i="132" s="1"/>
  <c r="G2205" i="132" s="1"/>
  <c r="G2206" i="132" s="1"/>
  <c r="G2207" i="132" s="1"/>
  <c r="G2208" i="132" s="1"/>
  <c r="G2209" i="132" s="1"/>
  <c r="G2210" i="132" s="1"/>
  <c r="G2211" i="132" s="1"/>
  <c r="G2212" i="132" s="1"/>
  <c r="G2213" i="132" s="1"/>
  <c r="G2214" i="132" s="1"/>
  <c r="G2215" i="132" s="1"/>
  <c r="G2216" i="132" s="1"/>
  <c r="G2217" i="132" s="1"/>
  <c r="G2218" i="132" s="1"/>
  <c r="G2219" i="132" s="1"/>
  <c r="G2220" i="132" s="1"/>
  <c r="G2221" i="132" s="1"/>
  <c r="G2222" i="132" s="1"/>
  <c r="G2223" i="132" s="1"/>
  <c r="G2224" i="132" s="1"/>
  <c r="G2225" i="132" s="1"/>
  <c r="G2226" i="132" s="1"/>
  <c r="G2227" i="132" s="1"/>
  <c r="G2228" i="132" s="1"/>
  <c r="G2229" i="132" s="1"/>
  <c r="G2230" i="132" s="1"/>
  <c r="G2231" i="132" s="1"/>
  <c r="G2232" i="132" s="1"/>
  <c r="G2233" i="132" s="1"/>
  <c r="G2234" i="132" s="1"/>
  <c r="G2235" i="132" s="1"/>
  <c r="G2236" i="132" s="1"/>
  <c r="G2237" i="132" s="1"/>
  <c r="G2238" i="132" s="1"/>
  <c r="G2239" i="132" s="1"/>
  <c r="G2240" i="132" s="1"/>
  <c r="G2241" i="132" s="1"/>
  <c r="G2242" i="132" s="1"/>
  <c r="G2243" i="132" s="1"/>
  <c r="G2244" i="132" s="1"/>
  <c r="G2245" i="132" s="1"/>
  <c r="G2246" i="132" s="1"/>
  <c r="G2247" i="132" s="1"/>
  <c r="G2248" i="132" s="1"/>
  <c r="G2249" i="132" s="1"/>
  <c r="G2250" i="132" s="1"/>
  <c r="G2251" i="132" s="1"/>
  <c r="G2252" i="132" s="1"/>
  <c r="G2253" i="132" s="1"/>
  <c r="G2254" i="132" s="1"/>
  <c r="G2255" i="132" s="1"/>
  <c r="G2256" i="132" s="1"/>
  <c r="G2257" i="132" s="1"/>
  <c r="G2258" i="132" s="1"/>
  <c r="G2259" i="132" s="1"/>
  <c r="G2260" i="132" s="1"/>
  <c r="G2261" i="132" s="1"/>
  <c r="G2262" i="132" s="1"/>
  <c r="G2263" i="132" s="1"/>
  <c r="G2264" i="132" s="1"/>
  <c r="G2265" i="132" s="1"/>
  <c r="G2266" i="132" s="1"/>
  <c r="G2267" i="132" s="1"/>
  <c r="G2268" i="132" s="1"/>
  <c r="G2269" i="132" s="1"/>
  <c r="G2270" i="132" s="1"/>
  <c r="G2271" i="132" s="1"/>
  <c r="G2272" i="132" s="1"/>
  <c r="G2273" i="132" s="1"/>
  <c r="G2274" i="132" s="1"/>
  <c r="G2275" i="132" s="1"/>
  <c r="G2276" i="132" s="1"/>
  <c r="G2277" i="132" s="1"/>
  <c r="G2278" i="132" s="1"/>
  <c r="G2279" i="132" s="1"/>
  <c r="G2280" i="132" s="1"/>
  <c r="G2281" i="132" s="1"/>
  <c r="G2282" i="132" s="1"/>
  <c r="G2283" i="132" s="1"/>
  <c r="G2284" i="132" s="1"/>
  <c r="G2285" i="132" s="1"/>
  <c r="G2286" i="132" s="1"/>
  <c r="G2287" i="132" s="1"/>
  <c r="G2288" i="132" s="1"/>
  <c r="G2289" i="132" s="1"/>
  <c r="G2290" i="132" s="1"/>
  <c r="G2291" i="132" s="1"/>
  <c r="G2292" i="132" s="1"/>
  <c r="G2293" i="132" s="1"/>
  <c r="G2294" i="132" s="1"/>
  <c r="G2295" i="132" s="1"/>
  <c r="G2296" i="132" s="1"/>
  <c r="G2297" i="132" s="1"/>
  <c r="G2298" i="132" s="1"/>
  <c r="G2299" i="132" s="1"/>
  <c r="G2300" i="132" s="1"/>
  <c r="G2301" i="132" s="1"/>
  <c r="G2302" i="132" s="1"/>
  <c r="G2303" i="132" s="1"/>
  <c r="G2304" i="132" s="1"/>
  <c r="G2305" i="132" s="1"/>
  <c r="G2306" i="132" s="1"/>
  <c r="G2307" i="132" s="1"/>
  <c r="G2308" i="132" s="1"/>
  <c r="G2309" i="132" s="1"/>
  <c r="G2310" i="132" s="1"/>
  <c r="G2311" i="132" s="1"/>
  <c r="G2312" i="132" s="1"/>
  <c r="G2313" i="132" s="1"/>
  <c r="G2314" i="132" s="1"/>
  <c r="G2315" i="132" s="1"/>
  <c r="G2316" i="132" s="1"/>
  <c r="G2317" i="132" s="1"/>
  <c r="G2318" i="132" s="1"/>
  <c r="G2319" i="132" s="1"/>
  <c r="G2320" i="132" s="1"/>
  <c r="G2321" i="132" s="1"/>
  <c r="G2322" i="132" s="1"/>
  <c r="G2323" i="132" s="1"/>
  <c r="G2324" i="132" s="1"/>
  <c r="G2325" i="132" s="1"/>
  <c r="G2326" i="132" s="1"/>
  <c r="G2327" i="132" s="1"/>
  <c r="G2328" i="132" s="1"/>
  <c r="G2329" i="132" s="1"/>
  <c r="G2330" i="132" s="1"/>
  <c r="G2331" i="132" s="1"/>
  <c r="G2332" i="132" s="1"/>
  <c r="G2333" i="132" s="1"/>
  <c r="G2334" i="132" s="1"/>
  <c r="G2335" i="132" s="1"/>
  <c r="G2336" i="132" s="1"/>
  <c r="G2337" i="132" s="1"/>
  <c r="G2338" i="132" s="1"/>
  <c r="G2339" i="132" s="1"/>
  <c r="G2340" i="132" s="1"/>
  <c r="G2341" i="132" s="1"/>
  <c r="G2342" i="132" s="1"/>
  <c r="G2343" i="132" s="1"/>
  <c r="G2344" i="132" s="1"/>
  <c r="G2345" i="132" s="1"/>
  <c r="G2346" i="132" s="1"/>
  <c r="G2347" i="132" s="1"/>
  <c r="G2348" i="132" s="1"/>
  <c r="G2349" i="132" s="1"/>
  <c r="G2350" i="132" s="1"/>
  <c r="G2351" i="132" s="1"/>
  <c r="G2352" i="132" s="1"/>
  <c r="G2353" i="132" s="1"/>
  <c r="G2354" i="132" s="1"/>
  <c r="G2355" i="132" s="1"/>
  <c r="G2356" i="132" s="1"/>
  <c r="G2357" i="132" s="1"/>
  <c r="G2358" i="132" s="1"/>
  <c r="G2359" i="132" s="1"/>
  <c r="G2360" i="132" s="1"/>
  <c r="G2361" i="132" s="1"/>
  <c r="G2362" i="132" s="1"/>
  <c r="G2363" i="132" s="1"/>
  <c r="G2364" i="132" s="1"/>
  <c r="G2365" i="132" s="1"/>
  <c r="G2366" i="132" s="1"/>
  <c r="G2367" i="132" s="1"/>
  <c r="G2368" i="132" s="1"/>
  <c r="G2369" i="132" s="1"/>
  <c r="G2370" i="132" s="1"/>
  <c r="G2371" i="132" s="1"/>
  <c r="G2372" i="132" s="1"/>
  <c r="G2373" i="132" s="1"/>
  <c r="G2374" i="132" s="1"/>
  <c r="G2375" i="132" s="1"/>
  <c r="G2376" i="132" s="1"/>
  <c r="G2377" i="132" s="1"/>
  <c r="G2378" i="132" s="1"/>
  <c r="G2379" i="132" s="1"/>
  <c r="G2380" i="132" s="1"/>
  <c r="G2381" i="132" s="1"/>
  <c r="G2382" i="132" s="1"/>
  <c r="G2383" i="132" s="1"/>
  <c r="G2384" i="132" s="1"/>
  <c r="G2385" i="132" s="1"/>
  <c r="G2386" i="132" s="1"/>
  <c r="G2387" i="132" s="1"/>
  <c r="G2388" i="132" s="1"/>
  <c r="G2389" i="132" s="1"/>
  <c r="G2390" i="132" s="1"/>
  <c r="G2391" i="132" s="1"/>
  <c r="G2392" i="132" s="1"/>
  <c r="G2393" i="132" s="1"/>
  <c r="G2394" i="132" s="1"/>
  <c r="G2395" i="132" s="1"/>
  <c r="G2396" i="132" s="1"/>
  <c r="G2397" i="132" s="1"/>
  <c r="G2398" i="132" s="1"/>
  <c r="G2399" i="132" s="1"/>
  <c r="G2400" i="132" s="1"/>
  <c r="G2401" i="132" s="1"/>
  <c r="G2402" i="132" s="1"/>
  <c r="G2403" i="132" s="1"/>
  <c r="G2404" i="132" s="1"/>
  <c r="G2405" i="132" s="1"/>
  <c r="G2406" i="132" s="1"/>
  <c r="G2407" i="132" s="1"/>
  <c r="G2408" i="132" s="1"/>
  <c r="G2409" i="132" s="1"/>
  <c r="G2410" i="132" s="1"/>
  <c r="G2411" i="132" s="1"/>
  <c r="G2412" i="132" s="1"/>
  <c r="G2413" i="132" s="1"/>
  <c r="G2414" i="132" s="1"/>
  <c r="G2415" i="132" s="1"/>
  <c r="G2416" i="132" s="1"/>
  <c r="G2417" i="132" s="1"/>
  <c r="G2418" i="132" s="1"/>
  <c r="G2419" i="132" s="1"/>
  <c r="G2420" i="132" s="1"/>
  <c r="G2421" i="132" s="1"/>
  <c r="G2422" i="132" s="1"/>
  <c r="G2423" i="132" s="1"/>
  <c r="G2424" i="132" s="1"/>
  <c r="G2425" i="132" s="1"/>
  <c r="G2426" i="132" s="1"/>
  <c r="G2427" i="132" s="1"/>
  <c r="G2428" i="132" s="1"/>
  <c r="G2429" i="132" s="1"/>
  <c r="G2430" i="132" s="1"/>
  <c r="G2431" i="132" s="1"/>
  <c r="G2432" i="132" s="1"/>
  <c r="G2433" i="132" s="1"/>
  <c r="G2434" i="132" s="1"/>
  <c r="G2435" i="132" s="1"/>
  <c r="G2436" i="132" s="1"/>
  <c r="G2437" i="132" s="1"/>
  <c r="G2438" i="132" s="1"/>
  <c r="G2439" i="132" s="1"/>
  <c r="G2440" i="132" s="1"/>
  <c r="G2441" i="132" s="1"/>
  <c r="G2442" i="132" s="1"/>
  <c r="G2443" i="132" s="1"/>
  <c r="G2444" i="132" s="1"/>
  <c r="G2445" i="132" s="1"/>
  <c r="G2446" i="132" s="1"/>
  <c r="G2447" i="132" s="1"/>
  <c r="G2448" i="132" s="1"/>
  <c r="G2449" i="132" s="1"/>
  <c r="G2450" i="132" s="1"/>
  <c r="G2451" i="132" s="1"/>
  <c r="G2452" i="132" s="1"/>
  <c r="G2453" i="132" s="1"/>
  <c r="G2454" i="132" s="1"/>
  <c r="G2455" i="132" s="1"/>
  <c r="G2456" i="132" s="1"/>
  <c r="G2457" i="132" s="1"/>
  <c r="G2458" i="132" s="1"/>
  <c r="G2459" i="132" s="1"/>
  <c r="G2460" i="132" s="1"/>
  <c r="G2461" i="132" s="1"/>
  <c r="G2462" i="132" s="1"/>
  <c r="G2463" i="132" s="1"/>
  <c r="G2464" i="132" s="1"/>
  <c r="G2465" i="132" s="1"/>
  <c r="G2466" i="132" s="1"/>
  <c r="G2467" i="132" s="1"/>
  <c r="G2468" i="132" s="1"/>
  <c r="G2469" i="132" s="1"/>
  <c r="G2470" i="132" s="1"/>
  <c r="G2471" i="132" s="1"/>
  <c r="G2472" i="132" s="1"/>
  <c r="G2473" i="132" s="1"/>
  <c r="G2474" i="132" s="1"/>
  <c r="G2475" i="132" s="1"/>
  <c r="G2476" i="132" s="1"/>
  <c r="G2477" i="132" s="1"/>
  <c r="G2478" i="132" s="1"/>
  <c r="G2479" i="132" s="1"/>
  <c r="G2480" i="132" s="1"/>
  <c r="G2481" i="132" s="1"/>
  <c r="G2482" i="132" s="1"/>
  <c r="G2483" i="132" s="1"/>
  <c r="G2484" i="132" s="1"/>
  <c r="G2485" i="132" s="1"/>
  <c r="G2486" i="132" s="1"/>
  <c r="G2487" i="132" s="1"/>
  <c r="G2488" i="132" s="1"/>
  <c r="G2489" i="132" s="1"/>
  <c r="G2490" i="132" s="1"/>
  <c r="G2491" i="132" s="1"/>
  <c r="G2492" i="132" s="1"/>
  <c r="G2493" i="132" s="1"/>
  <c r="G2494" i="132" s="1"/>
  <c r="G2495" i="132" s="1"/>
  <c r="G2496" i="132" s="1"/>
  <c r="G2497" i="132" s="1"/>
  <c r="G2498" i="132" s="1"/>
  <c r="G2499" i="132" s="1"/>
  <c r="G2500" i="132" s="1"/>
  <c r="G2501" i="132" s="1"/>
  <c r="G2502" i="132" s="1"/>
  <c r="G2503" i="132" s="1"/>
  <c r="G2504" i="132" s="1"/>
  <c r="G2505" i="132" s="1"/>
  <c r="G2506" i="132" s="1"/>
  <c r="G2507" i="132" s="1"/>
  <c r="G2508" i="132" s="1"/>
  <c r="G2509" i="132" s="1"/>
  <c r="G2510" i="132" s="1"/>
  <c r="G2511" i="132" s="1"/>
  <c r="G2512" i="132" s="1"/>
  <c r="G2513" i="132" s="1"/>
  <c r="G2514" i="132" s="1"/>
  <c r="G2515" i="132" s="1"/>
  <c r="G2516" i="132" s="1"/>
  <c r="G2517" i="132" s="1"/>
  <c r="G2518" i="132" s="1"/>
  <c r="G2519" i="132" s="1"/>
  <c r="G2520" i="132" s="1"/>
  <c r="G2521" i="132" s="1"/>
  <c r="G2522" i="132" s="1"/>
  <c r="G2523" i="132" s="1"/>
  <c r="G2524" i="132" s="1"/>
  <c r="G2525" i="132" s="1"/>
  <c r="G2526" i="132" s="1"/>
  <c r="G2527" i="132" s="1"/>
  <c r="G2528" i="132" s="1"/>
  <c r="G2529" i="132" s="1"/>
  <c r="G2530" i="132" s="1"/>
  <c r="G2531" i="132" s="1"/>
  <c r="G2532" i="132" s="1"/>
  <c r="G2533" i="132" s="1"/>
  <c r="G2534" i="132" s="1"/>
  <c r="G2535" i="132" s="1"/>
  <c r="G2536" i="132" s="1"/>
  <c r="G2537" i="132" s="1"/>
  <c r="G2538" i="132" s="1"/>
  <c r="G2539" i="132" s="1"/>
  <c r="G2540" i="132" s="1"/>
  <c r="G2541" i="132" s="1"/>
  <c r="G2542" i="132" s="1"/>
  <c r="G2543" i="132" s="1"/>
  <c r="G2544" i="132" s="1"/>
  <c r="G2545" i="132" s="1"/>
  <c r="G2546" i="132" s="1"/>
  <c r="G2547" i="132" s="1"/>
  <c r="G2548" i="132" s="1"/>
  <c r="G2549" i="132" s="1"/>
  <c r="G2550" i="132" s="1"/>
  <c r="G2551" i="132" s="1"/>
  <c r="G2552" i="132" s="1"/>
  <c r="G2553" i="132" s="1"/>
  <c r="G2554" i="132" s="1"/>
  <c r="G2555" i="132" s="1"/>
  <c r="G2556" i="132" s="1"/>
  <c r="G2557" i="132" s="1"/>
  <c r="G2558" i="132" s="1"/>
  <c r="G2559" i="132" s="1"/>
  <c r="G2560" i="132" s="1"/>
  <c r="G2561" i="132" s="1"/>
  <c r="G2562" i="132" s="1"/>
  <c r="G2563" i="132" s="1"/>
  <c r="G2564" i="132" s="1"/>
  <c r="G2565" i="132" s="1"/>
  <c r="G2566" i="132" s="1"/>
  <c r="G2567" i="132" s="1"/>
  <c r="G2568" i="132" s="1"/>
  <c r="G2569" i="132" s="1"/>
  <c r="G2570" i="132" s="1"/>
  <c r="G2571" i="132" s="1"/>
  <c r="G2572" i="132" s="1"/>
  <c r="G2573" i="132" s="1"/>
  <c r="G2574" i="132" s="1"/>
  <c r="G2575" i="132" s="1"/>
  <c r="G2576" i="132" s="1"/>
  <c r="G2577" i="132" s="1"/>
  <c r="G2578" i="132" s="1"/>
  <c r="G2579" i="132" s="1"/>
  <c r="G2580" i="132" s="1"/>
  <c r="G2581" i="132" s="1"/>
  <c r="G2582" i="132" s="1"/>
  <c r="G2583" i="132" s="1"/>
  <c r="G2584" i="132" s="1"/>
  <c r="G2585" i="132" s="1"/>
  <c r="G2586" i="132" s="1"/>
  <c r="G2587" i="132" s="1"/>
  <c r="G2588" i="132" s="1"/>
  <c r="G2589" i="132" s="1"/>
  <c r="G2590" i="132" s="1"/>
  <c r="G2591" i="132" s="1"/>
  <c r="G2592" i="132" s="1"/>
  <c r="G2593" i="132" s="1"/>
  <c r="G2594" i="132" s="1"/>
  <c r="G2595" i="132" s="1"/>
  <c r="G2596" i="132" s="1"/>
  <c r="G2597" i="132" s="1"/>
  <c r="G2598" i="132" s="1"/>
  <c r="G2599" i="132" s="1"/>
  <c r="G2600" i="132" s="1"/>
  <c r="G2601" i="132" s="1"/>
  <c r="G2602" i="132" s="1"/>
  <c r="G2603" i="132" s="1"/>
  <c r="G2604" i="132" s="1"/>
  <c r="G2605" i="132" s="1"/>
  <c r="G2606" i="132" s="1"/>
  <c r="G2607" i="132" s="1"/>
  <c r="G2608" i="132" s="1"/>
  <c r="G2609" i="132" s="1"/>
  <c r="G2610" i="132" s="1"/>
  <c r="G2611" i="132" s="1"/>
  <c r="G2612" i="132" s="1"/>
  <c r="G2613" i="132" s="1"/>
  <c r="G2614" i="132" s="1"/>
  <c r="G2615" i="132" s="1"/>
  <c r="G2616" i="132" s="1"/>
  <c r="G2617" i="132" s="1"/>
  <c r="G2618" i="132" s="1"/>
  <c r="G2619" i="132" s="1"/>
  <c r="G2620" i="132" s="1"/>
  <c r="G2621" i="132" s="1"/>
  <c r="G2622" i="132" s="1"/>
  <c r="G2623" i="132" s="1"/>
  <c r="G2624" i="132" s="1"/>
  <c r="G2625" i="132" s="1"/>
  <c r="G2626" i="132" s="1"/>
  <c r="G2627" i="132" s="1"/>
  <c r="G2628" i="132" s="1"/>
  <c r="G2629" i="132" s="1"/>
  <c r="G2630" i="132" s="1"/>
  <c r="G2631" i="132" s="1"/>
  <c r="G2632" i="132" s="1"/>
  <c r="G2633" i="132" s="1"/>
  <c r="G2634" i="132" s="1"/>
  <c r="G2635" i="132" s="1"/>
  <c r="G2636" i="132" s="1"/>
  <c r="G2637" i="132" s="1"/>
  <c r="G2638" i="132" s="1"/>
  <c r="G2639" i="132" s="1"/>
  <c r="G2640" i="132" s="1"/>
  <c r="G2641" i="132" s="1"/>
  <c r="G2642" i="132" s="1"/>
  <c r="G2643" i="132" s="1"/>
  <c r="G2644" i="132" s="1"/>
  <c r="G2645" i="132" s="1"/>
  <c r="G2646" i="132" s="1"/>
  <c r="G2647" i="132" s="1"/>
  <c r="G2648" i="132" s="1"/>
  <c r="G2649" i="132" s="1"/>
  <c r="G2650" i="132" s="1"/>
  <c r="G2651" i="132" s="1"/>
  <c r="G2652" i="132" s="1"/>
  <c r="G2653" i="132" s="1"/>
  <c r="G2654" i="132" s="1"/>
  <c r="G2655" i="132" s="1"/>
  <c r="G2656" i="132" s="1"/>
  <c r="G2657" i="132" s="1"/>
  <c r="G2658" i="132" s="1"/>
  <c r="G2659" i="132" s="1"/>
  <c r="G2660" i="132" s="1"/>
  <c r="G2661" i="132" s="1"/>
  <c r="G2662" i="132" s="1"/>
  <c r="G2663" i="132" s="1"/>
  <c r="G2664" i="132" s="1"/>
  <c r="G2665" i="132" s="1"/>
  <c r="G2666" i="132" s="1"/>
  <c r="G2667" i="132" s="1"/>
  <c r="G2668" i="132" s="1"/>
  <c r="G2669" i="132" s="1"/>
  <c r="G2670" i="132" s="1"/>
  <c r="G2671" i="132" s="1"/>
  <c r="G2672" i="132" s="1"/>
  <c r="G2673" i="132" s="1"/>
  <c r="G2674" i="132" s="1"/>
  <c r="G2675" i="132" s="1"/>
  <c r="G2676" i="132" s="1"/>
  <c r="G2677" i="132" s="1"/>
  <c r="G2678" i="132" s="1"/>
  <c r="G2679" i="132" s="1"/>
  <c r="G2680" i="132" s="1"/>
  <c r="G2681" i="132" s="1"/>
  <c r="G2682" i="132" s="1"/>
  <c r="G2683" i="132" s="1"/>
  <c r="G2684" i="132" s="1"/>
  <c r="G2685" i="132" s="1"/>
  <c r="G2686" i="132" s="1"/>
  <c r="G2687" i="132" s="1"/>
  <c r="G2688" i="132" s="1"/>
  <c r="G2689" i="132" s="1"/>
  <c r="G2690" i="132" s="1"/>
  <c r="G2691" i="132" s="1"/>
  <c r="G2692" i="132" s="1"/>
  <c r="G2693" i="132" s="1"/>
  <c r="G2694" i="132" s="1"/>
  <c r="G2695" i="132" s="1"/>
  <c r="G2696" i="132" s="1"/>
  <c r="G2697" i="132" s="1"/>
  <c r="G2698" i="132" s="1"/>
  <c r="G2699" i="132" s="1"/>
  <c r="G2700" i="132" s="1"/>
  <c r="G2701" i="132" s="1"/>
  <c r="G2702" i="132" s="1"/>
  <c r="G2703" i="132" s="1"/>
  <c r="G2704" i="132" s="1"/>
  <c r="G2705" i="132" s="1"/>
  <c r="G2706" i="132" s="1"/>
  <c r="G2707" i="132" s="1"/>
  <c r="G2708" i="132" s="1"/>
  <c r="G2709" i="132" s="1"/>
  <c r="G2710" i="132" s="1"/>
  <c r="G2711" i="132" s="1"/>
  <c r="G2712" i="132" s="1"/>
  <c r="G2713" i="132" s="1"/>
  <c r="G2714" i="132" s="1"/>
  <c r="G2715" i="132" s="1"/>
  <c r="G2716" i="132" s="1"/>
  <c r="G2717" i="132" s="1"/>
  <c r="G2718" i="132" s="1"/>
  <c r="G2719" i="132" s="1"/>
  <c r="G2720" i="132" s="1"/>
  <c r="G2721" i="132" s="1"/>
  <c r="G2722" i="132" s="1"/>
  <c r="G2723" i="132" s="1"/>
  <c r="G2724" i="132" s="1"/>
  <c r="G2725" i="132" s="1"/>
  <c r="G2726" i="132" s="1"/>
  <c r="G2727" i="132" s="1"/>
  <c r="G2728" i="132" s="1"/>
  <c r="G2729" i="132" s="1"/>
  <c r="G2730" i="132" s="1"/>
  <c r="G2731" i="132" s="1"/>
  <c r="G2732" i="132" s="1"/>
  <c r="G2733" i="132" s="1"/>
  <c r="G2734" i="132" s="1"/>
  <c r="G2735" i="132" s="1"/>
  <c r="G2736" i="132" s="1"/>
  <c r="G2737" i="132" s="1"/>
  <c r="G2738" i="132" s="1"/>
  <c r="G2739" i="132" s="1"/>
  <c r="G2740" i="132" s="1"/>
  <c r="G2741" i="132" s="1"/>
  <c r="G2742" i="132" s="1"/>
  <c r="G2743" i="132" s="1"/>
  <c r="G2744" i="132" s="1"/>
  <c r="G2745" i="132" s="1"/>
  <c r="G2746" i="132" s="1"/>
  <c r="G2747" i="132" s="1"/>
  <c r="G2748" i="132" s="1"/>
  <c r="G2749" i="132" s="1"/>
  <c r="G2750" i="132" s="1"/>
  <c r="G2751" i="132" s="1"/>
  <c r="G2752" i="132" s="1"/>
  <c r="G2753" i="132" s="1"/>
  <c r="G2754" i="132" s="1"/>
  <c r="G2755" i="132" s="1"/>
  <c r="G2756" i="132" s="1"/>
  <c r="G2757" i="132" s="1"/>
  <c r="G2758" i="132" s="1"/>
  <c r="G2759" i="132" s="1"/>
  <c r="G2760" i="132" s="1"/>
  <c r="G2761" i="132" s="1"/>
  <c r="G2762" i="132" s="1"/>
  <c r="G2763" i="132" s="1"/>
  <c r="G2764" i="132" s="1"/>
  <c r="G2765" i="132" s="1"/>
  <c r="G2766" i="132" s="1"/>
  <c r="G2767" i="132" s="1"/>
  <c r="G2768" i="132" s="1"/>
  <c r="G2769" i="132" s="1"/>
  <c r="G2770" i="132" s="1"/>
  <c r="G2771" i="132" s="1"/>
  <c r="G2772" i="132" s="1"/>
  <c r="G2773" i="132" s="1"/>
  <c r="G2774" i="132" s="1"/>
  <c r="G2775" i="132" s="1"/>
  <c r="G2776" i="132" s="1"/>
  <c r="G2777" i="132" s="1"/>
  <c r="G2778" i="132" s="1"/>
  <c r="G2779" i="132" s="1"/>
  <c r="G2780" i="132" s="1"/>
  <c r="G2781" i="132" s="1"/>
  <c r="G2782" i="132" s="1"/>
  <c r="G2783" i="132" s="1"/>
  <c r="G2784" i="132" s="1"/>
  <c r="G2785" i="132" s="1"/>
  <c r="G2786" i="132" s="1"/>
  <c r="G2787" i="132" s="1"/>
  <c r="G2788" i="132" s="1"/>
  <c r="G2789" i="132" s="1"/>
  <c r="G2790" i="132" s="1"/>
  <c r="G2791" i="132" s="1"/>
  <c r="G2792" i="132" s="1"/>
  <c r="G2793" i="132" s="1"/>
  <c r="G2794" i="132" s="1"/>
  <c r="G2795" i="132" s="1"/>
  <c r="G2796" i="132" s="1"/>
  <c r="G2797" i="132" s="1"/>
  <c r="G2798" i="132" s="1"/>
  <c r="G2799" i="132" s="1"/>
  <c r="G2800" i="132" s="1"/>
  <c r="G2801" i="132" s="1"/>
  <c r="G2802" i="132" s="1"/>
  <c r="G2803" i="132" s="1"/>
  <c r="G2804" i="132" s="1"/>
  <c r="G2805" i="132" s="1"/>
  <c r="G2806" i="132" s="1"/>
  <c r="G2807" i="132" s="1"/>
  <c r="G2808" i="132" s="1"/>
  <c r="G2809" i="132" s="1"/>
  <c r="G2810" i="132" s="1"/>
  <c r="G2811" i="132" s="1"/>
  <c r="G2812" i="132" s="1"/>
  <c r="G2813" i="132" s="1"/>
  <c r="G2814" i="132" s="1"/>
  <c r="G2815" i="132" s="1"/>
  <c r="G2816" i="132" s="1"/>
  <c r="G2817" i="132" s="1"/>
  <c r="G2818" i="132" s="1"/>
  <c r="G2819" i="132" s="1"/>
  <c r="G2820" i="132" s="1"/>
  <c r="G2821" i="132" s="1"/>
  <c r="G2822" i="132" s="1"/>
  <c r="G2823" i="132" s="1"/>
  <c r="G2824" i="132" s="1"/>
  <c r="G2825" i="132" s="1"/>
  <c r="G2826" i="132" s="1"/>
  <c r="G2827" i="132" s="1"/>
  <c r="G2828" i="132" s="1"/>
  <c r="G2829" i="132" s="1"/>
  <c r="G2830" i="132" s="1"/>
  <c r="G2831" i="132" s="1"/>
  <c r="G2832" i="132" s="1"/>
  <c r="G2833" i="132" s="1"/>
  <c r="G2834" i="132" s="1"/>
  <c r="G2835" i="132" s="1"/>
  <c r="G2836" i="132" s="1"/>
  <c r="G2837" i="132" s="1"/>
  <c r="G2838" i="132" s="1"/>
  <c r="G2839" i="132" s="1"/>
  <c r="G2840" i="132" s="1"/>
  <c r="G2841" i="132" s="1"/>
  <c r="G2842" i="132" s="1"/>
  <c r="G2843" i="132" s="1"/>
  <c r="G2844" i="132" s="1"/>
  <c r="G2845" i="132" s="1"/>
  <c r="G2846" i="132" s="1"/>
  <c r="G2847" i="132" s="1"/>
  <c r="G2848" i="132" s="1"/>
  <c r="G2849" i="132" s="1"/>
  <c r="G2850" i="132" s="1"/>
  <c r="G2851" i="132" s="1"/>
  <c r="G2852" i="132" s="1"/>
  <c r="G2853" i="132" s="1"/>
  <c r="G2854" i="132" s="1"/>
  <c r="G2855" i="132" s="1"/>
  <c r="G2856" i="132" s="1"/>
  <c r="G2857" i="132" s="1"/>
  <c r="G2858" i="132" s="1"/>
  <c r="G2859" i="132" s="1"/>
  <c r="G2860" i="132" s="1"/>
  <c r="G2861" i="132" s="1"/>
  <c r="G2862" i="132" s="1"/>
  <c r="G2863" i="132" s="1"/>
  <c r="G2864" i="132" s="1"/>
  <c r="G2865" i="132" s="1"/>
  <c r="G2866" i="132" s="1"/>
  <c r="G2867" i="132" s="1"/>
  <c r="G2868" i="132" s="1"/>
  <c r="G2869" i="132" s="1"/>
  <c r="G2870" i="132" s="1"/>
  <c r="G2871" i="132" s="1"/>
  <c r="G2872" i="132" s="1"/>
  <c r="G2873" i="132" s="1"/>
  <c r="G2874" i="132" s="1"/>
  <c r="G2875" i="132" s="1"/>
  <c r="G2876" i="132" s="1"/>
  <c r="G2877" i="132" s="1"/>
  <c r="G2878" i="132" s="1"/>
  <c r="G2879" i="132" s="1"/>
  <c r="G2880" i="132" s="1"/>
  <c r="G2881" i="132" s="1"/>
  <c r="G2882" i="132" s="1"/>
  <c r="G2883" i="132" s="1"/>
  <c r="G2884" i="132" s="1"/>
  <c r="G2885" i="132" s="1"/>
  <c r="G2886" i="132" s="1"/>
  <c r="G2887" i="132" s="1"/>
  <c r="G2888" i="132" s="1"/>
  <c r="G2889" i="132" s="1"/>
  <c r="G2890" i="132" s="1"/>
  <c r="G2891" i="132" s="1"/>
  <c r="G2892" i="132" s="1"/>
  <c r="G2893" i="132" s="1"/>
  <c r="G2894" i="132" s="1"/>
  <c r="G2895" i="132" s="1"/>
  <c r="G2896" i="132" s="1"/>
  <c r="G2897" i="132" s="1"/>
  <c r="G2898" i="132" s="1"/>
  <c r="G2899" i="132" s="1"/>
  <c r="G2900" i="132" s="1"/>
  <c r="G2901" i="132" s="1"/>
  <c r="G2902" i="132" s="1"/>
  <c r="G2903" i="132" s="1"/>
  <c r="G2904" i="132" s="1"/>
  <c r="G2905" i="132" s="1"/>
  <c r="G2906" i="132" s="1"/>
  <c r="G2907" i="132" s="1"/>
  <c r="G2908" i="132" s="1"/>
  <c r="G2909" i="132" s="1"/>
  <c r="G2910" i="132" s="1"/>
  <c r="G2911" i="132" s="1"/>
  <c r="G2912" i="132" s="1"/>
  <c r="G2913" i="132" s="1"/>
  <c r="G2914" i="132" s="1"/>
  <c r="G2915" i="132" s="1"/>
  <c r="G2916" i="132" s="1"/>
  <c r="G2917" i="132" s="1"/>
  <c r="G2918" i="132" s="1"/>
  <c r="G2919" i="132" s="1"/>
  <c r="G2920" i="132" s="1"/>
  <c r="G2921" i="132" s="1"/>
  <c r="G2922" i="132" s="1"/>
  <c r="G2923" i="132" s="1"/>
  <c r="G2924" i="132" s="1"/>
  <c r="G2925" i="132" s="1"/>
  <c r="G2926" i="132" s="1"/>
  <c r="G2927" i="132" s="1"/>
  <c r="G2928" i="132" s="1"/>
  <c r="G2929" i="132" s="1"/>
  <c r="G2930" i="132" s="1"/>
  <c r="G2931" i="132" s="1"/>
  <c r="G2932" i="132" s="1"/>
  <c r="G2933" i="132" s="1"/>
  <c r="G2934" i="132" s="1"/>
  <c r="G2935" i="132" s="1"/>
  <c r="G2936" i="132" s="1"/>
  <c r="G2937" i="132" s="1"/>
  <c r="G2938" i="132" s="1"/>
  <c r="G2939" i="132" s="1"/>
  <c r="G2940" i="132" s="1"/>
  <c r="G2941" i="132" s="1"/>
  <c r="G2942" i="132" s="1"/>
  <c r="G2943" i="132" s="1"/>
  <c r="G2944" i="132" s="1"/>
  <c r="G2945" i="132" s="1"/>
  <c r="G2946" i="132" s="1"/>
  <c r="G2947" i="132" s="1"/>
  <c r="G2948" i="132" s="1"/>
  <c r="G2949" i="132" s="1"/>
  <c r="G2950" i="132" s="1"/>
  <c r="G2951" i="132" s="1"/>
  <c r="G2952" i="132" s="1"/>
  <c r="G2953" i="132" s="1"/>
  <c r="G2954" i="132" s="1"/>
  <c r="G2955" i="132" s="1"/>
  <c r="G2956" i="132" s="1"/>
  <c r="G2957" i="132" s="1"/>
  <c r="G2958" i="132" s="1"/>
  <c r="G2959" i="132" s="1"/>
  <c r="G2960" i="132" s="1"/>
  <c r="G2961" i="132" s="1"/>
  <c r="G2962" i="132" s="1"/>
  <c r="G2963" i="132" s="1"/>
  <c r="G2964" i="132" s="1"/>
  <c r="G2965" i="132" s="1"/>
  <c r="G2966" i="132" s="1"/>
  <c r="G2967" i="132" s="1"/>
  <c r="G2968" i="132" s="1"/>
  <c r="G2969" i="132" s="1"/>
  <c r="G2970" i="132" s="1"/>
  <c r="G2971" i="132" s="1"/>
  <c r="G2972" i="132" s="1"/>
  <c r="G2973" i="132" s="1"/>
  <c r="G2974" i="132" s="1"/>
  <c r="G2975" i="132" s="1"/>
  <c r="G2976" i="132" s="1"/>
  <c r="G2977" i="132" s="1"/>
  <c r="G2978" i="132" s="1"/>
  <c r="G2979" i="132" s="1"/>
  <c r="G2980" i="132" s="1"/>
  <c r="G2981" i="132" s="1"/>
  <c r="G2982" i="132" s="1"/>
  <c r="G2983" i="132" s="1"/>
  <c r="G2984" i="132" s="1"/>
  <c r="G2985" i="132" s="1"/>
  <c r="G2986" i="132" s="1"/>
  <c r="G2987" i="132" s="1"/>
  <c r="G2988" i="132" s="1"/>
  <c r="G2989" i="132" s="1"/>
  <c r="G2990" i="132" s="1"/>
  <c r="G2991" i="132" s="1"/>
  <c r="G2992" i="132" s="1"/>
  <c r="G2993" i="132" s="1"/>
  <c r="G2994" i="132" s="1"/>
  <c r="G2995" i="132" s="1"/>
  <c r="G2996" i="132" s="1"/>
  <c r="G2997" i="132" s="1"/>
  <c r="G2998" i="132" s="1"/>
  <c r="G2999" i="132" s="1"/>
  <c r="G3000" i="132" s="1"/>
  <c r="G3001" i="132" s="1"/>
  <c r="G3002" i="132" s="1"/>
  <c r="G3003" i="132" s="1"/>
  <c r="G3004" i="132" s="1"/>
  <c r="G3005" i="132" s="1"/>
  <c r="G3006" i="132" s="1"/>
  <c r="G3007" i="132" s="1"/>
  <c r="G3008" i="132" s="1"/>
  <c r="G3009" i="132" s="1"/>
  <c r="G3010" i="132" s="1"/>
  <c r="G3011" i="132" s="1"/>
  <c r="G3012" i="132" s="1"/>
  <c r="G3013" i="132" s="1"/>
  <c r="G3014" i="132" s="1"/>
  <c r="G3015" i="132" s="1"/>
  <c r="G3016" i="132" s="1"/>
  <c r="G3017" i="132" s="1"/>
  <c r="G3018" i="132" s="1"/>
  <c r="G3019" i="132" s="1"/>
  <c r="G3020" i="132" s="1"/>
  <c r="G3021" i="132" s="1"/>
  <c r="G3022" i="132" s="1"/>
  <c r="G3023" i="132" s="1"/>
  <c r="G3024" i="132" s="1"/>
  <c r="G3025" i="132" s="1"/>
  <c r="G3026" i="132" s="1"/>
  <c r="G3027" i="132" s="1"/>
  <c r="G3028" i="132" s="1"/>
  <c r="G3029" i="132" s="1"/>
  <c r="G3030" i="132" s="1"/>
  <c r="G3031" i="132" s="1"/>
  <c r="G3032" i="132" s="1"/>
  <c r="G3033" i="132" s="1"/>
  <c r="G3034" i="132" s="1"/>
  <c r="G3035" i="132" s="1"/>
  <c r="G3036" i="132" s="1"/>
  <c r="G3037" i="132" s="1"/>
  <c r="G3038" i="132" s="1"/>
  <c r="G3039" i="132" s="1"/>
  <c r="G3040" i="132" s="1"/>
  <c r="G3041" i="132" s="1"/>
  <c r="G3042" i="132" s="1"/>
  <c r="G3043" i="132" s="1"/>
  <c r="G3044" i="132" s="1"/>
  <c r="G3045" i="132" s="1"/>
  <c r="G3046" i="132" s="1"/>
  <c r="G3047" i="132" s="1"/>
  <c r="G3048" i="132" s="1"/>
  <c r="G3049" i="132" s="1"/>
  <c r="G3050" i="132" s="1"/>
  <c r="G3051" i="132" s="1"/>
  <c r="G3052" i="132" s="1"/>
  <c r="G3053" i="132" s="1"/>
  <c r="G3054" i="132" s="1"/>
  <c r="G3055" i="132" s="1"/>
  <c r="G3056" i="132" s="1"/>
  <c r="G3057" i="132" s="1"/>
  <c r="G3058" i="132" s="1"/>
  <c r="G3059" i="132" s="1"/>
  <c r="G3060" i="132" s="1"/>
  <c r="G3061" i="132" s="1"/>
  <c r="G3062" i="132" s="1"/>
  <c r="G3063" i="132" s="1"/>
  <c r="G3064" i="132" s="1"/>
  <c r="G3065" i="132" s="1"/>
  <c r="G3066" i="132" s="1"/>
  <c r="G3067" i="132" s="1"/>
  <c r="G3068" i="132" s="1"/>
  <c r="G3069" i="132" s="1"/>
  <c r="G3070" i="132" s="1"/>
  <c r="G3071" i="132" s="1"/>
  <c r="G3072" i="132" s="1"/>
  <c r="G3073" i="132" s="1"/>
  <c r="G3074" i="132" s="1"/>
  <c r="G3075" i="132" s="1"/>
  <c r="G3076" i="132" s="1"/>
  <c r="G3077" i="132" s="1"/>
  <c r="G3078" i="132" s="1"/>
  <c r="G3079" i="132" s="1"/>
  <c r="G3080" i="132" s="1"/>
  <c r="G3081" i="132" s="1"/>
  <c r="G3082" i="132" s="1"/>
  <c r="G3083" i="132" s="1"/>
  <c r="G3084" i="132" s="1"/>
  <c r="G3085" i="132" s="1"/>
  <c r="G3086" i="132" s="1"/>
  <c r="G3087" i="132" s="1"/>
  <c r="G3088" i="132" s="1"/>
  <c r="G3089" i="132" s="1"/>
  <c r="G3090" i="132" s="1"/>
  <c r="G3091" i="132" s="1"/>
  <c r="G3092" i="132" s="1"/>
  <c r="G3093" i="132" s="1"/>
  <c r="G3094" i="132" s="1"/>
  <c r="G3095" i="132" s="1"/>
  <c r="G3096" i="132" s="1"/>
  <c r="G3097" i="132" s="1"/>
  <c r="G3098" i="132" s="1"/>
  <c r="G3099" i="132" s="1"/>
  <c r="G3100" i="132" s="1"/>
  <c r="G3101" i="132" s="1"/>
  <c r="G3102" i="132" s="1"/>
  <c r="G3103" i="132" s="1"/>
  <c r="G3104" i="132" s="1"/>
  <c r="G3105" i="132" s="1"/>
  <c r="G3106" i="132" s="1"/>
  <c r="G3107" i="132" s="1"/>
  <c r="G3108" i="132" s="1"/>
  <c r="G3109" i="132" s="1"/>
  <c r="G3110" i="132" s="1"/>
  <c r="G3111" i="132" s="1"/>
  <c r="G3112" i="132" s="1"/>
  <c r="G3113" i="132" s="1"/>
  <c r="G3114" i="132" s="1"/>
  <c r="G3115" i="132" s="1"/>
  <c r="G3116" i="132" s="1"/>
  <c r="G3117" i="132" s="1"/>
  <c r="G3118" i="132" s="1"/>
  <c r="G3119" i="132" s="1"/>
  <c r="G3120" i="132" s="1"/>
  <c r="G3121" i="132" s="1"/>
  <c r="G3122" i="132" s="1"/>
  <c r="G3123" i="132" s="1"/>
  <c r="G3124" i="132" s="1"/>
  <c r="G3125" i="132" s="1"/>
  <c r="G3126" i="132" s="1"/>
  <c r="G3127" i="132" s="1"/>
  <c r="G3128" i="132" s="1"/>
  <c r="G3129" i="132" s="1"/>
  <c r="G3130" i="132" s="1"/>
  <c r="G3131" i="132" s="1"/>
  <c r="G3132" i="132" s="1"/>
  <c r="G3133" i="132" s="1"/>
  <c r="G3134" i="132" s="1"/>
  <c r="G3135" i="132" s="1"/>
  <c r="G3136" i="132" s="1"/>
  <c r="G3137" i="132" s="1"/>
  <c r="G3138" i="132" s="1"/>
  <c r="G3139" i="132" s="1"/>
  <c r="G3140" i="132" s="1"/>
  <c r="G3141" i="132" s="1"/>
  <c r="G3142" i="132" s="1"/>
  <c r="G3143" i="132" s="1"/>
  <c r="G3144" i="132" s="1"/>
  <c r="G3145" i="132" s="1"/>
  <c r="G3146" i="132" s="1"/>
  <c r="G3147" i="132" s="1"/>
  <c r="G3148" i="132" s="1"/>
  <c r="G3149" i="132" s="1"/>
  <c r="G3150" i="132" s="1"/>
  <c r="G3151" i="132" s="1"/>
  <c r="G3152" i="132" s="1"/>
  <c r="G3153" i="132" s="1"/>
  <c r="G3154" i="132" s="1"/>
  <c r="G3155" i="132" s="1"/>
  <c r="G3156" i="132" s="1"/>
  <c r="G3157" i="132" s="1"/>
  <c r="G3158" i="132" s="1"/>
  <c r="G3159" i="132" s="1"/>
  <c r="G3160" i="132" s="1"/>
  <c r="G3161" i="132" s="1"/>
  <c r="G3162" i="132" s="1"/>
  <c r="G3163" i="132" s="1"/>
  <c r="G3164" i="132" s="1"/>
  <c r="G3165" i="132" s="1"/>
  <c r="G3166" i="132" s="1"/>
  <c r="G3167" i="132" s="1"/>
  <c r="G3168" i="132" s="1"/>
  <c r="G3169" i="132" s="1"/>
  <c r="G3170" i="132" s="1"/>
  <c r="G3171" i="132" s="1"/>
  <c r="G3172" i="132" s="1"/>
  <c r="G3173" i="132" s="1"/>
  <c r="G3174" i="132" s="1"/>
  <c r="G3175" i="132" s="1"/>
  <c r="G3176" i="132" s="1"/>
  <c r="G3177" i="132" s="1"/>
  <c r="G3178" i="132" s="1"/>
  <c r="G3179" i="132" s="1"/>
  <c r="G3180" i="132" s="1"/>
  <c r="G3181" i="132" s="1"/>
  <c r="G3182" i="132" s="1"/>
  <c r="G3183" i="132" s="1"/>
  <c r="G3184" i="132" s="1"/>
  <c r="G3185" i="132" s="1"/>
  <c r="G3186" i="132" s="1"/>
  <c r="G3187" i="132" s="1"/>
  <c r="G3188" i="132" s="1"/>
  <c r="G3189" i="132" s="1"/>
  <c r="G3190" i="132" s="1"/>
  <c r="G3191" i="132" s="1"/>
  <c r="G3192" i="132" s="1"/>
  <c r="G3193" i="132" s="1"/>
  <c r="G3194" i="132" s="1"/>
  <c r="G3195" i="132" s="1"/>
  <c r="G3196" i="132" s="1"/>
  <c r="G3197" i="132" s="1"/>
  <c r="G3198" i="132" s="1"/>
  <c r="G3199" i="132" s="1"/>
  <c r="G3200" i="132" s="1"/>
  <c r="G3201" i="132" s="1"/>
  <c r="G3202" i="132" s="1"/>
  <c r="G3203" i="132" s="1"/>
  <c r="G3204" i="132" s="1"/>
  <c r="G3205" i="132" s="1"/>
  <c r="G3206" i="132" s="1"/>
  <c r="G3207" i="132" s="1"/>
  <c r="G3208" i="132" s="1"/>
  <c r="G3209" i="132" s="1"/>
  <c r="G3210" i="132" s="1"/>
  <c r="G3211" i="132" s="1"/>
  <c r="G3212" i="132" s="1"/>
  <c r="G3213" i="132" s="1"/>
  <c r="G3214" i="132" s="1"/>
  <c r="G3215" i="132" s="1"/>
  <c r="G3216" i="132" s="1"/>
  <c r="G3217" i="132" s="1"/>
  <c r="G3218" i="132" s="1"/>
  <c r="G3219" i="132" s="1"/>
  <c r="G3220" i="132" s="1"/>
  <c r="G3221" i="132" s="1"/>
  <c r="G3222" i="132" s="1"/>
  <c r="G3223" i="132" s="1"/>
  <c r="G3224" i="132" s="1"/>
  <c r="G3225" i="132" s="1"/>
  <c r="G3226" i="132" s="1"/>
  <c r="G3227" i="132" s="1"/>
  <c r="G3228" i="132" s="1"/>
  <c r="G3229" i="132" s="1"/>
  <c r="G3230" i="132" s="1"/>
  <c r="G3231" i="132" s="1"/>
  <c r="G3232" i="132" s="1"/>
  <c r="G3233" i="132" s="1"/>
  <c r="G3234" i="132" s="1"/>
  <c r="G3235" i="132" s="1"/>
  <c r="G3236" i="132" s="1"/>
  <c r="G3237" i="132" s="1"/>
  <c r="G3238" i="132" s="1"/>
  <c r="G3239" i="132" s="1"/>
  <c r="G3240" i="132" s="1"/>
  <c r="G3241" i="132" s="1"/>
  <c r="G3242" i="132" s="1"/>
  <c r="G3243" i="132" s="1"/>
  <c r="G3244" i="132" s="1"/>
  <c r="G3245" i="132" s="1"/>
  <c r="G3246" i="132" s="1"/>
  <c r="G3247" i="132" s="1"/>
  <c r="G3248" i="132" s="1"/>
  <c r="G3249" i="132" s="1"/>
  <c r="G3250" i="132" s="1"/>
  <c r="G3251" i="132" s="1"/>
  <c r="G3252" i="132" s="1"/>
  <c r="G3253" i="132" s="1"/>
  <c r="G3254" i="132" s="1"/>
  <c r="G3255" i="132" s="1"/>
  <c r="G3256" i="132" s="1"/>
  <c r="G3257" i="132" s="1"/>
  <c r="G3258" i="132" s="1"/>
  <c r="G3259" i="132" s="1"/>
  <c r="G3260" i="132" s="1"/>
  <c r="G3261" i="132" s="1"/>
  <c r="G3262" i="132" s="1"/>
  <c r="G3263" i="132" s="1"/>
  <c r="G3264" i="132" s="1"/>
  <c r="G3265" i="132" s="1"/>
  <c r="G3266" i="132" s="1"/>
  <c r="G3267" i="132" s="1"/>
  <c r="G3268" i="132" s="1"/>
  <c r="G3269" i="132" s="1"/>
  <c r="G3270" i="132" s="1"/>
  <c r="G3271" i="132" s="1"/>
  <c r="G3272" i="132" s="1"/>
  <c r="G3273" i="132" s="1"/>
  <c r="G3274" i="132" s="1"/>
  <c r="G3275" i="132" s="1"/>
  <c r="G3276" i="132" s="1"/>
  <c r="G3277" i="132" s="1"/>
  <c r="G3278" i="132" s="1"/>
  <c r="G3279" i="132" s="1"/>
  <c r="G3280" i="132" s="1"/>
  <c r="G3281" i="132" s="1"/>
  <c r="G3282" i="132" s="1"/>
  <c r="G3283" i="132" s="1"/>
  <c r="G3284" i="132" s="1"/>
  <c r="G3285" i="132" s="1"/>
  <c r="G3286" i="132" s="1"/>
  <c r="G3287" i="132" s="1"/>
  <c r="G3288" i="132" s="1"/>
  <c r="G3289" i="132" s="1"/>
  <c r="G3290" i="132" s="1"/>
  <c r="G3291" i="132" s="1"/>
  <c r="G3292" i="132" s="1"/>
  <c r="G3293" i="132" s="1"/>
  <c r="G3294" i="132" s="1"/>
  <c r="G3295" i="132" s="1"/>
  <c r="G3296" i="132" s="1"/>
  <c r="G3297" i="132" s="1"/>
  <c r="G3298" i="132" s="1"/>
  <c r="G3299" i="132" s="1"/>
  <c r="G3300" i="132" s="1"/>
  <c r="G3301" i="132" s="1"/>
  <c r="G3302" i="132" s="1"/>
  <c r="G3303" i="132" s="1"/>
  <c r="G3304" i="132" s="1"/>
  <c r="G3305" i="132" s="1"/>
  <c r="G3306" i="132" s="1"/>
  <c r="G3307" i="132" s="1"/>
  <c r="G3308" i="132" s="1"/>
  <c r="G3309" i="132" s="1"/>
  <c r="G3310" i="132" s="1"/>
  <c r="G3311" i="132" s="1"/>
  <c r="G3312" i="132" s="1"/>
  <c r="G3313" i="132" s="1"/>
  <c r="G3314" i="132" s="1"/>
  <c r="G3315" i="132" s="1"/>
  <c r="G3316" i="132" s="1"/>
  <c r="G3317" i="132" s="1"/>
  <c r="G3318" i="132" s="1"/>
  <c r="G3319" i="132" s="1"/>
  <c r="G3320" i="132" s="1"/>
  <c r="G3321" i="132" s="1"/>
  <c r="G3322" i="132" s="1"/>
  <c r="G3323" i="132" s="1"/>
  <c r="G3324" i="132" s="1"/>
  <c r="G3325" i="132" s="1"/>
  <c r="G3326" i="132" s="1"/>
  <c r="G3327" i="132" s="1"/>
  <c r="G3328" i="132" s="1"/>
  <c r="G3329" i="132" s="1"/>
  <c r="G3330" i="132" s="1"/>
  <c r="G3331" i="132" s="1"/>
  <c r="G3332" i="132" s="1"/>
  <c r="G3333" i="132" s="1"/>
  <c r="G3334" i="132" s="1"/>
  <c r="G3335" i="132" s="1"/>
  <c r="G3336" i="132" s="1"/>
  <c r="G3337" i="132" s="1"/>
  <c r="G3338" i="132" s="1"/>
  <c r="G3339" i="132" s="1"/>
  <c r="G3340" i="132" s="1"/>
  <c r="G3341" i="132" s="1"/>
  <c r="G3342" i="132" s="1"/>
  <c r="G3343" i="132" s="1"/>
  <c r="G3344" i="132" s="1"/>
  <c r="G3345" i="132" s="1"/>
  <c r="G3346" i="132" s="1"/>
  <c r="G3347" i="132" s="1"/>
  <c r="G3348" i="132" s="1"/>
  <c r="G3349" i="132" s="1"/>
  <c r="G3350" i="132" s="1"/>
  <c r="G3351" i="132" s="1"/>
  <c r="G3352" i="132" s="1"/>
  <c r="G3353" i="132" s="1"/>
  <c r="G3354" i="132" s="1"/>
  <c r="G3355" i="132" s="1"/>
  <c r="G3356" i="132" s="1"/>
  <c r="G3357" i="132" s="1"/>
  <c r="G3358" i="132" s="1"/>
  <c r="G3359" i="132" s="1"/>
  <c r="G3360" i="132" s="1"/>
  <c r="G3361" i="132" s="1"/>
  <c r="G3362" i="132" s="1"/>
  <c r="G3363" i="132" s="1"/>
  <c r="G3364" i="132" s="1"/>
  <c r="G3365" i="132" s="1"/>
  <c r="G3366" i="132" s="1"/>
  <c r="G3367" i="132" s="1"/>
  <c r="G3368" i="132" s="1"/>
  <c r="G3369" i="132" s="1"/>
  <c r="G3370" i="132" s="1"/>
  <c r="G3371" i="132" s="1"/>
  <c r="G3372" i="132" s="1"/>
  <c r="G3373" i="132" s="1"/>
  <c r="G3374" i="132" s="1"/>
  <c r="G3375" i="132" s="1"/>
  <c r="G3376" i="132" s="1"/>
  <c r="G3377" i="132" s="1"/>
  <c r="G3378" i="132" s="1"/>
  <c r="G3379" i="132" s="1"/>
  <c r="G3380" i="132" s="1"/>
  <c r="G3381" i="132" s="1"/>
  <c r="G3382" i="132" s="1"/>
  <c r="G3383" i="132" s="1"/>
  <c r="G3384" i="132" s="1"/>
  <c r="G3385" i="132" s="1"/>
  <c r="G3386" i="132" s="1"/>
  <c r="G3387" i="132" s="1"/>
  <c r="G3388" i="132" s="1"/>
  <c r="G3389" i="132" s="1"/>
  <c r="G3390" i="132" s="1"/>
  <c r="G3391" i="132" s="1"/>
  <c r="G3392" i="132" s="1"/>
  <c r="G3393" i="132" s="1"/>
  <c r="G3394" i="132" s="1"/>
  <c r="G3395" i="132" s="1"/>
  <c r="G3396" i="132" s="1"/>
  <c r="G3397" i="132" s="1"/>
  <c r="G3398" i="132" s="1"/>
  <c r="G3399" i="132" s="1"/>
  <c r="G3400" i="132" s="1"/>
  <c r="G3401" i="132" s="1"/>
  <c r="G3402" i="132" s="1"/>
  <c r="G3403" i="132" s="1"/>
  <c r="G3404" i="132" s="1"/>
  <c r="G3405" i="132" s="1"/>
  <c r="G3406" i="132" s="1"/>
  <c r="G3407" i="132" s="1"/>
  <c r="G3408" i="132" s="1"/>
  <c r="G3409" i="132" s="1"/>
  <c r="G3410" i="132" s="1"/>
  <c r="G3411" i="132" s="1"/>
  <c r="G3412" i="132" s="1"/>
  <c r="G3413" i="132" s="1"/>
  <c r="G3414" i="132" s="1"/>
  <c r="G3415" i="132" s="1"/>
  <c r="G3416" i="132" s="1"/>
  <c r="G3417" i="132" s="1"/>
  <c r="G3418" i="132" s="1"/>
  <c r="G3419" i="132" s="1"/>
  <c r="G3420" i="132" s="1"/>
  <c r="G3421" i="132" s="1"/>
  <c r="G3422" i="132" s="1"/>
  <c r="G3423" i="132" s="1"/>
  <c r="G3424" i="132" s="1"/>
  <c r="G3425" i="132" s="1"/>
  <c r="G3426" i="132" s="1"/>
  <c r="G3427" i="132" s="1"/>
  <c r="G3428" i="132" s="1"/>
  <c r="G3429" i="132" s="1"/>
  <c r="G3430" i="132" s="1"/>
  <c r="G3431" i="132" s="1"/>
  <c r="G3432" i="132" s="1"/>
  <c r="G3433" i="132" s="1"/>
  <c r="G3434" i="132" s="1"/>
  <c r="G3435" i="132" s="1"/>
  <c r="G3436" i="132" s="1"/>
  <c r="G3437" i="132" s="1"/>
  <c r="G3438" i="132" s="1"/>
  <c r="G3439" i="132" s="1"/>
  <c r="G3440" i="132" s="1"/>
  <c r="G3441" i="132" s="1"/>
  <c r="G3442" i="132" s="1"/>
  <c r="G3443" i="132" s="1"/>
  <c r="G3444" i="132" s="1"/>
  <c r="G3445" i="132" s="1"/>
  <c r="G3446" i="132" s="1"/>
  <c r="G3447" i="132" s="1"/>
  <c r="G3448" i="132" s="1"/>
  <c r="G3449" i="132" s="1"/>
  <c r="G3450" i="132" s="1"/>
  <c r="G3451" i="132" s="1"/>
  <c r="G3452" i="132" s="1"/>
  <c r="G3453" i="132" s="1"/>
  <c r="G3454" i="132" s="1"/>
  <c r="G3455" i="132" s="1"/>
  <c r="G3456" i="132" s="1"/>
  <c r="G3457" i="132" s="1"/>
  <c r="G3458" i="132" s="1"/>
  <c r="G3459" i="132" s="1"/>
  <c r="G3460" i="132" s="1"/>
  <c r="G3461" i="132" s="1"/>
  <c r="G3462" i="132" s="1"/>
  <c r="G3463" i="132" s="1"/>
  <c r="G3464" i="132" s="1"/>
  <c r="G3465" i="132" s="1"/>
  <c r="G3466" i="132" s="1"/>
  <c r="G3467" i="132" s="1"/>
  <c r="G3468" i="132" s="1"/>
  <c r="G3469" i="132" s="1"/>
  <c r="G3470" i="132" s="1"/>
  <c r="G3471" i="132" s="1"/>
  <c r="G3472" i="132" s="1"/>
  <c r="G3473" i="132" s="1"/>
  <c r="G3474" i="132" s="1"/>
  <c r="G3475" i="132" s="1"/>
  <c r="G3476" i="132" s="1"/>
  <c r="G3477" i="132" s="1"/>
  <c r="G3478" i="132" s="1"/>
  <c r="G3479" i="132" s="1"/>
  <c r="G3480" i="132" s="1"/>
  <c r="G3481" i="132" s="1"/>
  <c r="G3482" i="132" s="1"/>
  <c r="G3483" i="132" s="1"/>
  <c r="G3484" i="132" s="1"/>
  <c r="G3485" i="132" s="1"/>
  <c r="G3486" i="132" s="1"/>
  <c r="G3487" i="132" s="1"/>
  <c r="G3488" i="132" s="1"/>
  <c r="G3489" i="132" s="1"/>
  <c r="G3490" i="132" s="1"/>
  <c r="G3491" i="132" s="1"/>
  <c r="G3492" i="132" s="1"/>
  <c r="G3493" i="132" s="1"/>
  <c r="G3494" i="132" s="1"/>
  <c r="G3495" i="132" s="1"/>
  <c r="G3496" i="132" s="1"/>
  <c r="G3497" i="132" s="1"/>
  <c r="G3498" i="132" s="1"/>
  <c r="G3499" i="132" s="1"/>
  <c r="G3500" i="132" s="1"/>
  <c r="G3501" i="132" s="1"/>
  <c r="G3502" i="132" s="1"/>
  <c r="G3503" i="132" s="1"/>
  <c r="G3504" i="132" s="1"/>
  <c r="G3505" i="132" s="1"/>
  <c r="G3506" i="132" s="1"/>
  <c r="G3507" i="132" s="1"/>
  <c r="G3508" i="132" s="1"/>
  <c r="G3509" i="132" s="1"/>
  <c r="G3510" i="132" s="1"/>
  <c r="G3511" i="132" s="1"/>
  <c r="G3512" i="132" s="1"/>
  <c r="G3513" i="132" s="1"/>
  <c r="G3514" i="132" s="1"/>
  <c r="G3515" i="132" s="1"/>
  <c r="G3516" i="132" s="1"/>
  <c r="G3517" i="132" s="1"/>
  <c r="G3518" i="132" s="1"/>
  <c r="G3519" i="132" s="1"/>
  <c r="G3520" i="132" s="1"/>
  <c r="G3521" i="132" s="1"/>
  <c r="G3522" i="132" s="1"/>
  <c r="G3523" i="132" s="1"/>
  <c r="G3524" i="132" s="1"/>
  <c r="G3525" i="132" s="1"/>
  <c r="G3526" i="132" s="1"/>
  <c r="G3527" i="132" s="1"/>
  <c r="G3528" i="132" s="1"/>
  <c r="G3529" i="132" s="1"/>
  <c r="G3530" i="132" s="1"/>
  <c r="G3531" i="132" s="1"/>
  <c r="G3532" i="132" s="1"/>
  <c r="G3533" i="132" s="1"/>
  <c r="G3534" i="132" s="1"/>
  <c r="G3535" i="132" s="1"/>
  <c r="G3536" i="132" s="1"/>
  <c r="G3537" i="132" s="1"/>
  <c r="G3538" i="132" s="1"/>
  <c r="G3539" i="132" s="1"/>
  <c r="G3540" i="132" s="1"/>
  <c r="G3541" i="132" s="1"/>
  <c r="G3542" i="132" s="1"/>
  <c r="G3543" i="132" s="1"/>
  <c r="G3544" i="132" s="1"/>
  <c r="G3545" i="132" s="1"/>
  <c r="G3546" i="132" s="1"/>
  <c r="G3547" i="132" s="1"/>
  <c r="G3548" i="132" s="1"/>
  <c r="G3549" i="132" s="1"/>
  <c r="G3550" i="132" s="1"/>
  <c r="G3551" i="132" s="1"/>
  <c r="G3552" i="132" s="1"/>
  <c r="G3553" i="132" s="1"/>
  <c r="G3554" i="132" s="1"/>
  <c r="G3555" i="132" s="1"/>
  <c r="G3556" i="132" s="1"/>
  <c r="G3557" i="132" s="1"/>
  <c r="G3558" i="132" s="1"/>
  <c r="G3559" i="132" s="1"/>
  <c r="G3560" i="132" s="1"/>
  <c r="G3561" i="132" s="1"/>
  <c r="G3562" i="132" s="1"/>
  <c r="G3563" i="132" s="1"/>
  <c r="G3564" i="132" s="1"/>
  <c r="G3565" i="132" s="1"/>
  <c r="G3566" i="132" s="1"/>
  <c r="G3567" i="132" s="1"/>
  <c r="G3568" i="132" s="1"/>
  <c r="G3569" i="132" s="1"/>
  <c r="G3570" i="132" s="1"/>
  <c r="G3571" i="132" s="1"/>
  <c r="G3572" i="132" s="1"/>
  <c r="G3573" i="132" s="1"/>
  <c r="G3574" i="132" s="1"/>
  <c r="G3575" i="132" s="1"/>
  <c r="G3576" i="132" s="1"/>
  <c r="G3577" i="132" s="1"/>
  <c r="G3578" i="132" s="1"/>
  <c r="G3579" i="132" s="1"/>
  <c r="G3580" i="132" s="1"/>
  <c r="G3581" i="132" s="1"/>
  <c r="G3582" i="132" s="1"/>
  <c r="G3583" i="132" s="1"/>
  <c r="G3584" i="132" s="1"/>
  <c r="G3585" i="132" s="1"/>
  <c r="G3586" i="132" s="1"/>
  <c r="G3587" i="132" s="1"/>
  <c r="G3588" i="132" s="1"/>
  <c r="G3589" i="132" s="1"/>
  <c r="G3590" i="132" s="1"/>
  <c r="G3591" i="132" s="1"/>
  <c r="G3592" i="132" s="1"/>
  <c r="G3593" i="132" s="1"/>
  <c r="G3594" i="132" s="1"/>
  <c r="G3595" i="132" s="1"/>
  <c r="G3596" i="132" s="1"/>
  <c r="G3597" i="132" s="1"/>
  <c r="G3598" i="132" s="1"/>
  <c r="G3599" i="132" s="1"/>
  <c r="G3600" i="132" s="1"/>
  <c r="G3601" i="132" s="1"/>
  <c r="G3602" i="132" s="1"/>
  <c r="G3603" i="132" s="1"/>
  <c r="G3604" i="132" s="1"/>
  <c r="G3605" i="132" s="1"/>
  <c r="G3606" i="132" s="1"/>
  <c r="G3607" i="132" s="1"/>
  <c r="G3608" i="132" s="1"/>
  <c r="G3609" i="132" s="1"/>
  <c r="G3610" i="132" s="1"/>
  <c r="G3611" i="132" s="1"/>
  <c r="G3612" i="132" s="1"/>
  <c r="G3613" i="132" s="1"/>
  <c r="G3614" i="132" s="1"/>
  <c r="G3615" i="132" s="1"/>
  <c r="G3616" i="132" s="1"/>
  <c r="G3617" i="132" s="1"/>
  <c r="G3618" i="132" s="1"/>
  <c r="G3619" i="132" s="1"/>
  <c r="G3620" i="132" s="1"/>
  <c r="G3621" i="132" s="1"/>
  <c r="G3622" i="132" s="1"/>
  <c r="G3623" i="132" s="1"/>
  <c r="G3624" i="132" s="1"/>
  <c r="G3625" i="132" s="1"/>
  <c r="G3626" i="132" s="1"/>
  <c r="G3627" i="132" s="1"/>
  <c r="G3628" i="132" s="1"/>
  <c r="G3629" i="132" s="1"/>
  <c r="G3630" i="132" s="1"/>
  <c r="G3631" i="132" s="1"/>
  <c r="G3632" i="132" s="1"/>
  <c r="G3633" i="132" s="1"/>
  <c r="G3634" i="132" s="1"/>
  <c r="G3635" i="132" s="1"/>
  <c r="G3636" i="132" s="1"/>
  <c r="G3637" i="132" s="1"/>
  <c r="G3638" i="132" s="1"/>
  <c r="G3639" i="132" s="1"/>
  <c r="G3640" i="132" s="1"/>
  <c r="G3641" i="132" s="1"/>
  <c r="G3642" i="132" s="1"/>
  <c r="G3643" i="132" s="1"/>
  <c r="G3644" i="132" s="1"/>
  <c r="G3645" i="132" s="1"/>
  <c r="G3646" i="132" s="1"/>
  <c r="G3647" i="132" s="1"/>
  <c r="G3648" i="132" s="1"/>
  <c r="G3649" i="132" s="1"/>
  <c r="G3650" i="132" s="1"/>
  <c r="G3651" i="132" s="1"/>
  <c r="G3652" i="132" s="1"/>
  <c r="G3653" i="132" s="1"/>
  <c r="G3654" i="132" s="1"/>
  <c r="G3655" i="132" s="1"/>
  <c r="G3656" i="132" s="1"/>
  <c r="G3657" i="132" s="1"/>
  <c r="G3658" i="132" s="1"/>
  <c r="G3659" i="132" s="1"/>
  <c r="G3660" i="132" s="1"/>
  <c r="G3661" i="132" s="1"/>
  <c r="G3662" i="132" s="1"/>
  <c r="G3663" i="132" s="1"/>
  <c r="G3664" i="132" s="1"/>
  <c r="G3665" i="132" s="1"/>
  <c r="G3666" i="132" s="1"/>
  <c r="G3667" i="132" s="1"/>
  <c r="G3668" i="132" s="1"/>
  <c r="G3669" i="132" s="1"/>
  <c r="G3670" i="132" s="1"/>
  <c r="G3671" i="132" s="1"/>
  <c r="G3672" i="132" s="1"/>
  <c r="G3673" i="132" s="1"/>
  <c r="G3674" i="132" s="1"/>
  <c r="G3675" i="132" s="1"/>
  <c r="G3676" i="132" s="1"/>
  <c r="G3677" i="132" s="1"/>
  <c r="G3678" i="132" s="1"/>
  <c r="G3679" i="132" s="1"/>
  <c r="G3680" i="132" s="1"/>
  <c r="G3681" i="132" s="1"/>
  <c r="G3682" i="132" s="1"/>
  <c r="G3683" i="132" s="1"/>
  <c r="G3684" i="132" s="1"/>
  <c r="G3685" i="132" s="1"/>
  <c r="G3686" i="132" s="1"/>
  <c r="G3687" i="132" s="1"/>
  <c r="G3688" i="132" s="1"/>
  <c r="G3689" i="132" s="1"/>
  <c r="G3690" i="132" s="1"/>
  <c r="G3691" i="132" s="1"/>
  <c r="G3692" i="132" s="1"/>
  <c r="G3693" i="132" s="1"/>
  <c r="G3694" i="132" s="1"/>
  <c r="G3695" i="132" s="1"/>
  <c r="G3696" i="132" s="1"/>
  <c r="G3697" i="132" s="1"/>
  <c r="G3698" i="132" s="1"/>
  <c r="G3699" i="132" s="1"/>
  <c r="G3700" i="132" s="1"/>
  <c r="G3701" i="132" s="1"/>
  <c r="G3702" i="132" s="1"/>
  <c r="G3703" i="132" s="1"/>
  <c r="G3704" i="132" s="1"/>
  <c r="G3705" i="132" s="1"/>
  <c r="G3706" i="132" s="1"/>
  <c r="G3707" i="132" s="1"/>
  <c r="G3708" i="132" s="1"/>
  <c r="G3709" i="132" s="1"/>
  <c r="G3710" i="132" s="1"/>
  <c r="G3711" i="132" s="1"/>
  <c r="G3712" i="132" s="1"/>
  <c r="G3713" i="132" s="1"/>
  <c r="G3714" i="132" s="1"/>
  <c r="G3715" i="132" s="1"/>
  <c r="G3716" i="132" s="1"/>
  <c r="G3717" i="132" s="1"/>
  <c r="G3718" i="132" s="1"/>
  <c r="G3719" i="132" s="1"/>
  <c r="G3720" i="132" s="1"/>
  <c r="G3721" i="132" s="1"/>
  <c r="G3722" i="132" s="1"/>
  <c r="G3723" i="132" s="1"/>
  <c r="G3724" i="132" s="1"/>
  <c r="G3725" i="132" s="1"/>
  <c r="G3726" i="132" s="1"/>
  <c r="G3727" i="132" s="1"/>
  <c r="G3728" i="132" s="1"/>
  <c r="G3729" i="132" s="1"/>
  <c r="G3730" i="132" s="1"/>
  <c r="G3731" i="132" s="1"/>
  <c r="G3732" i="132" s="1"/>
  <c r="G3733" i="132" s="1"/>
  <c r="G3734" i="132" s="1"/>
  <c r="G3735" i="132" s="1"/>
  <c r="G3736" i="132" s="1"/>
  <c r="G3737" i="132" s="1"/>
  <c r="G3738" i="132" s="1"/>
  <c r="G3739" i="132" s="1"/>
  <c r="G3740" i="132" s="1"/>
  <c r="G3741" i="132" s="1"/>
  <c r="G3742" i="132" s="1"/>
  <c r="G3743" i="132" s="1"/>
  <c r="G3744" i="132" s="1"/>
  <c r="G3745" i="132" s="1"/>
  <c r="G3746" i="132" s="1"/>
  <c r="G3747" i="132" s="1"/>
  <c r="G3748" i="132" s="1"/>
  <c r="G3749" i="132" s="1"/>
  <c r="G3750" i="132" s="1"/>
  <c r="G3751" i="132" s="1"/>
  <c r="G3752" i="132" s="1"/>
  <c r="G3753" i="132" s="1"/>
  <c r="G3754" i="132" s="1"/>
  <c r="G3755" i="132" s="1"/>
  <c r="G3756" i="132" s="1"/>
  <c r="G3757" i="132" s="1"/>
  <c r="G3758" i="132" s="1"/>
  <c r="G3759" i="132" s="1"/>
  <c r="G3760" i="132" s="1"/>
  <c r="G3761" i="132" s="1"/>
  <c r="G3762" i="132" s="1"/>
  <c r="G3763" i="132" s="1"/>
  <c r="G3764" i="132" s="1"/>
  <c r="G3765" i="132" s="1"/>
  <c r="G3766" i="132" s="1"/>
  <c r="G3767" i="132" s="1"/>
  <c r="G3768" i="132" s="1"/>
  <c r="G3769" i="132" s="1"/>
  <c r="G3770" i="132" s="1"/>
  <c r="G3771" i="132" s="1"/>
  <c r="G3772" i="132" s="1"/>
  <c r="G3773" i="132" s="1"/>
  <c r="G3774" i="132" s="1"/>
  <c r="G3775" i="132" s="1"/>
  <c r="G3776" i="132" s="1"/>
  <c r="G3777" i="132" s="1"/>
  <c r="G3778" i="132" s="1"/>
  <c r="G3779" i="132" s="1"/>
  <c r="G3780" i="132" s="1"/>
  <c r="G3781" i="132" s="1"/>
  <c r="G3782" i="132" s="1"/>
  <c r="G3783" i="132" s="1"/>
  <c r="G3784" i="132" s="1"/>
  <c r="G3785" i="132" s="1"/>
  <c r="G3786" i="132" s="1"/>
  <c r="G3787" i="132" s="1"/>
  <c r="G3788" i="132" s="1"/>
  <c r="G3789" i="132" s="1"/>
  <c r="G3790" i="132" s="1"/>
  <c r="G3791" i="132" s="1"/>
  <c r="G3792" i="132" s="1"/>
  <c r="G3793" i="132" s="1"/>
  <c r="G3794" i="132" s="1"/>
  <c r="G3795" i="132" s="1"/>
  <c r="G3796" i="132" s="1"/>
  <c r="G3797" i="132" s="1"/>
  <c r="G3798" i="132" s="1"/>
  <c r="G3799" i="132" s="1"/>
  <c r="G3800" i="132" s="1"/>
  <c r="G3801" i="132" s="1"/>
  <c r="G3802" i="132" s="1"/>
  <c r="G3803" i="132" s="1"/>
  <c r="G3804" i="132" s="1"/>
  <c r="G3805" i="132" s="1"/>
  <c r="G3806" i="132" s="1"/>
  <c r="G3807" i="132" s="1"/>
  <c r="G3808" i="132" s="1"/>
  <c r="G3809" i="132" s="1"/>
  <c r="G3810" i="132" s="1"/>
  <c r="G3811" i="132" s="1"/>
  <c r="G3812" i="132" s="1"/>
  <c r="G3813" i="132" s="1"/>
  <c r="G3814" i="132" s="1"/>
  <c r="G3815" i="132" s="1"/>
  <c r="G3816" i="132" s="1"/>
  <c r="G3817" i="132" s="1"/>
  <c r="G3818" i="132" s="1"/>
  <c r="G3819" i="132" s="1"/>
  <c r="G3820" i="132" s="1"/>
  <c r="G3821" i="132" s="1"/>
  <c r="G3822" i="132" s="1"/>
  <c r="G3823" i="132" s="1"/>
  <c r="G3824" i="132" s="1"/>
  <c r="G3825" i="132" s="1"/>
  <c r="G3826" i="132" s="1"/>
  <c r="G3827" i="132" s="1"/>
  <c r="G3828" i="132" s="1"/>
  <c r="G3829" i="132" s="1"/>
  <c r="G3830" i="132" s="1"/>
  <c r="G3831" i="132" s="1"/>
  <c r="G3832" i="132" s="1"/>
  <c r="G3833" i="132" s="1"/>
  <c r="G3834" i="132" s="1"/>
  <c r="G3835" i="132" s="1"/>
  <c r="G3836" i="132" s="1"/>
  <c r="G3837" i="132" s="1"/>
  <c r="G3838" i="132" s="1"/>
  <c r="G3839" i="132" s="1"/>
  <c r="G3840" i="132" s="1"/>
  <c r="G3841" i="132" s="1"/>
  <c r="G3842" i="132" s="1"/>
  <c r="G3843" i="132" s="1"/>
  <c r="G3844" i="132" s="1"/>
  <c r="G3845" i="132" s="1"/>
  <c r="G3846" i="132" s="1"/>
  <c r="G3847" i="132" s="1"/>
  <c r="G3848" i="132" s="1"/>
  <c r="G3849" i="132" s="1"/>
  <c r="G3850" i="132" s="1"/>
  <c r="G3851" i="132" s="1"/>
  <c r="G3852" i="132" s="1"/>
  <c r="G3853" i="132" s="1"/>
  <c r="G3854" i="132" s="1"/>
  <c r="G3855" i="132" s="1"/>
  <c r="G3856" i="132" s="1"/>
  <c r="G3857" i="132" s="1"/>
  <c r="G3858" i="132" s="1"/>
  <c r="G3859" i="132" s="1"/>
  <c r="G3860" i="132" s="1"/>
  <c r="G3861" i="132" s="1"/>
  <c r="G3862" i="132" s="1"/>
  <c r="G3863" i="132" s="1"/>
  <c r="G3864" i="132" s="1"/>
  <c r="G3865" i="132" s="1"/>
  <c r="G3866" i="132" s="1"/>
  <c r="G3867" i="132" s="1"/>
  <c r="G3868" i="132" s="1"/>
  <c r="G3869" i="132" s="1"/>
  <c r="G3870" i="132" s="1"/>
  <c r="G3871" i="132" s="1"/>
  <c r="G3872" i="132" s="1"/>
  <c r="G3873" i="132" s="1"/>
  <c r="G3874" i="132" s="1"/>
  <c r="G3875" i="132" s="1"/>
  <c r="G3876" i="132" s="1"/>
  <c r="G3877" i="132" s="1"/>
  <c r="G3878" i="132" s="1"/>
  <c r="G3879" i="132" s="1"/>
  <c r="G3880" i="132" s="1"/>
  <c r="G3881" i="132" s="1"/>
  <c r="G3882" i="132" s="1"/>
  <c r="G3883" i="132" s="1"/>
  <c r="G3884" i="132" s="1"/>
  <c r="G3885" i="132" s="1"/>
  <c r="G3886" i="132" s="1"/>
  <c r="G3887" i="132" s="1"/>
  <c r="G3888" i="132" s="1"/>
  <c r="G3889" i="132" s="1"/>
  <c r="G3890" i="132" s="1"/>
  <c r="G3891" i="132" s="1"/>
  <c r="G3892" i="132" s="1"/>
  <c r="G3893" i="132" s="1"/>
  <c r="G3894" i="132" s="1"/>
  <c r="G3895" i="132" s="1"/>
  <c r="G3896" i="132" s="1"/>
  <c r="G3897" i="132" s="1"/>
  <c r="G3898" i="132" s="1"/>
  <c r="G3899" i="132" s="1"/>
  <c r="G3900" i="132" s="1"/>
  <c r="G3901" i="132" s="1"/>
  <c r="G3902" i="132" s="1"/>
  <c r="G3903" i="132" s="1"/>
  <c r="G3904" i="132" s="1"/>
  <c r="G3905" i="132" s="1"/>
  <c r="G3906" i="132" s="1"/>
  <c r="G3907" i="132" s="1"/>
  <c r="G3908" i="132" s="1"/>
  <c r="G3909" i="132" s="1"/>
  <c r="G3910" i="132" s="1"/>
  <c r="G3911" i="132" s="1"/>
  <c r="G3912" i="132" s="1"/>
  <c r="G3913" i="132" s="1"/>
  <c r="G3914" i="132" s="1"/>
  <c r="G3915" i="132" s="1"/>
  <c r="G3916" i="132" s="1"/>
  <c r="G3917" i="132" s="1"/>
  <c r="G3918" i="132" s="1"/>
  <c r="G3919" i="132" s="1"/>
  <c r="G3920" i="132" s="1"/>
  <c r="G3921" i="132" s="1"/>
  <c r="G3922" i="132" s="1"/>
  <c r="G3923" i="132" s="1"/>
  <c r="G3924" i="132" s="1"/>
  <c r="G3925" i="132" s="1"/>
  <c r="G3926" i="132" s="1"/>
  <c r="G3927" i="132" s="1"/>
  <c r="G3928" i="132" s="1"/>
  <c r="G3929" i="132" s="1"/>
  <c r="G3930" i="132" s="1"/>
  <c r="G3931" i="132" s="1"/>
  <c r="G3932" i="132" s="1"/>
  <c r="G3933" i="132" s="1"/>
  <c r="G3934" i="132" s="1"/>
  <c r="G3935" i="132" s="1"/>
  <c r="G3936" i="132" s="1"/>
  <c r="G3937" i="132" s="1"/>
  <c r="G3938" i="132" s="1"/>
  <c r="G3939" i="132" s="1"/>
  <c r="G3940" i="132" s="1"/>
  <c r="G3941" i="132" s="1"/>
  <c r="G3942" i="132" s="1"/>
  <c r="G3943" i="132" s="1"/>
  <c r="G3944" i="132" s="1"/>
  <c r="G3945" i="132" s="1"/>
  <c r="G3946" i="132" s="1"/>
  <c r="G3947" i="132" s="1"/>
  <c r="G3948" i="132" s="1"/>
  <c r="G3949" i="132" s="1"/>
  <c r="G3950" i="132" s="1"/>
  <c r="G3951" i="132" s="1"/>
  <c r="G3952" i="132" s="1"/>
  <c r="G3953" i="132" s="1"/>
  <c r="G3954" i="132" s="1"/>
  <c r="G3955" i="132" s="1"/>
  <c r="G3956" i="132" s="1"/>
  <c r="G3957" i="132" s="1"/>
  <c r="G3958" i="132" s="1"/>
  <c r="G3959" i="132" s="1"/>
  <c r="G3960" i="132" s="1"/>
  <c r="G3961" i="132" s="1"/>
  <c r="G3962" i="132" s="1"/>
  <c r="G3963" i="132" s="1"/>
  <c r="G3964" i="132" s="1"/>
  <c r="G3965" i="132" s="1"/>
  <c r="G3966" i="132" s="1"/>
  <c r="G3967" i="132" s="1"/>
  <c r="G3968" i="132" s="1"/>
  <c r="G3969" i="132" s="1"/>
  <c r="G3970" i="132" s="1"/>
  <c r="G3971" i="132" s="1"/>
  <c r="G3972" i="132" s="1"/>
  <c r="G3973" i="132" s="1"/>
  <c r="G3974" i="132" s="1"/>
  <c r="G3975" i="132" s="1"/>
  <c r="G3976" i="132" s="1"/>
  <c r="G3977" i="132" s="1"/>
  <c r="G3978" i="132" s="1"/>
  <c r="G3979" i="132" s="1"/>
  <c r="G3980" i="132" s="1"/>
  <c r="G3981" i="132" s="1"/>
  <c r="G3982" i="132" s="1"/>
  <c r="G3983" i="132" s="1"/>
  <c r="G3984" i="132" s="1"/>
  <c r="G3985" i="132" s="1"/>
  <c r="G3986" i="132" s="1"/>
  <c r="G3987" i="132" s="1"/>
  <c r="G3988" i="132" s="1"/>
  <c r="G3989" i="132" s="1"/>
  <c r="G3990" i="132" s="1"/>
  <c r="G3991" i="132" s="1"/>
  <c r="G3992" i="132" s="1"/>
  <c r="G3993" i="132" s="1"/>
  <c r="G3994" i="132" s="1"/>
  <c r="G3995" i="132" s="1"/>
  <c r="G3996" i="132" s="1"/>
  <c r="G3997" i="132" s="1"/>
  <c r="G3998" i="132" s="1"/>
  <c r="G3999" i="132" s="1"/>
  <c r="G4000" i="132" s="1"/>
  <c r="G4001" i="132" s="1"/>
  <c r="G4002" i="132" s="1"/>
  <c r="G4003" i="132" s="1"/>
  <c r="G4004" i="132" s="1"/>
  <c r="G4005" i="132" s="1"/>
  <c r="G4006" i="132" s="1"/>
  <c r="G4007" i="132" s="1"/>
  <c r="G4008" i="132" s="1"/>
  <c r="G4009" i="132" s="1"/>
  <c r="G4010" i="132" s="1"/>
  <c r="G4011" i="132" s="1"/>
  <c r="G4012" i="132" s="1"/>
  <c r="G4013" i="132" s="1"/>
  <c r="G4014" i="132" s="1"/>
  <c r="G4015" i="132" s="1"/>
  <c r="G4016" i="132" s="1"/>
  <c r="G4017" i="132" s="1"/>
  <c r="G4018" i="132" s="1"/>
  <c r="G4019" i="132" s="1"/>
  <c r="G4020" i="132" s="1"/>
  <c r="G4021" i="132" s="1"/>
  <c r="G4022" i="132" s="1"/>
  <c r="G4023" i="132" s="1"/>
  <c r="G4024" i="132" s="1"/>
  <c r="G4025" i="132" s="1"/>
  <c r="G4026" i="132" s="1"/>
  <c r="G4027" i="132" s="1"/>
  <c r="G4028" i="132" s="1"/>
  <c r="G4029" i="132" s="1"/>
  <c r="G4030" i="132" s="1"/>
  <c r="G4031" i="132" s="1"/>
  <c r="G4032" i="132" s="1"/>
  <c r="G4033" i="132" s="1"/>
  <c r="G4034" i="132" s="1"/>
  <c r="G4035" i="132" s="1"/>
  <c r="G4036" i="132" s="1"/>
  <c r="G4037" i="132" s="1"/>
  <c r="G4038" i="132" s="1"/>
  <c r="G4039" i="132" s="1"/>
  <c r="G4040" i="132" s="1"/>
  <c r="G4041" i="132" s="1"/>
  <c r="G4042" i="132" s="1"/>
  <c r="G4043" i="132" s="1"/>
  <c r="G4044" i="132" s="1"/>
  <c r="G4045" i="132" s="1"/>
  <c r="G4046" i="132" s="1"/>
  <c r="G4047" i="132" s="1"/>
  <c r="G4048" i="132" s="1"/>
  <c r="G4049" i="132" s="1"/>
  <c r="G4050" i="132" s="1"/>
  <c r="G4051" i="132" s="1"/>
  <c r="G4052" i="132" s="1"/>
  <c r="G4053" i="132" s="1"/>
  <c r="G4054" i="132" s="1"/>
  <c r="G4055" i="132" s="1"/>
  <c r="G4056" i="132" s="1"/>
  <c r="G4057" i="132" s="1"/>
  <c r="G4058" i="132" s="1"/>
  <c r="G4059" i="132" s="1"/>
  <c r="G4060" i="132" s="1"/>
  <c r="G4061" i="132" s="1"/>
  <c r="G4062" i="132" s="1"/>
  <c r="G4063" i="132" s="1"/>
  <c r="G4064" i="132" s="1"/>
  <c r="G4065" i="132" s="1"/>
  <c r="G4066" i="132" s="1"/>
  <c r="G4067" i="132" s="1"/>
  <c r="G4068" i="132" s="1"/>
  <c r="G4069" i="132" s="1"/>
  <c r="G4070" i="132" s="1"/>
  <c r="G4071" i="132" s="1"/>
  <c r="G4072" i="132" s="1"/>
  <c r="G4073" i="132" s="1"/>
  <c r="G4074" i="132" s="1"/>
  <c r="G4075" i="132" s="1"/>
  <c r="G4076" i="132" s="1"/>
  <c r="G4077" i="132" s="1"/>
  <c r="G4078" i="132" s="1"/>
  <c r="G4079" i="132" s="1"/>
  <c r="G4080" i="132" s="1"/>
  <c r="G4081" i="132" s="1"/>
  <c r="G4082" i="132" s="1"/>
  <c r="G4083" i="132" s="1"/>
  <c r="G4084" i="132" s="1"/>
  <c r="G4085" i="132" s="1"/>
  <c r="G4086" i="132" s="1"/>
  <c r="G4087" i="132" s="1"/>
  <c r="G4088" i="132" s="1"/>
  <c r="G4089" i="132" s="1"/>
  <c r="G4090" i="132" s="1"/>
  <c r="G4091" i="132" s="1"/>
  <c r="G4092" i="132" s="1"/>
  <c r="G4093" i="132" s="1"/>
  <c r="G4094" i="132" s="1"/>
  <c r="G4095" i="132" s="1"/>
  <c r="G4096" i="132" s="1"/>
  <c r="G4097" i="132" s="1"/>
  <c r="G4098" i="132" s="1"/>
  <c r="G4099" i="132" s="1"/>
  <c r="G4100" i="132" s="1"/>
  <c r="G4101" i="132" s="1"/>
  <c r="G4102" i="132" s="1"/>
  <c r="G4103" i="132" s="1"/>
  <c r="G4104" i="132" s="1"/>
  <c r="G4105" i="132" s="1"/>
  <c r="G4106" i="132" s="1"/>
  <c r="G4107" i="132" s="1"/>
  <c r="G4108" i="132" s="1"/>
  <c r="G4109" i="132" s="1"/>
  <c r="G4110" i="132" s="1"/>
  <c r="G4111" i="132" s="1"/>
  <c r="G4112" i="132" s="1"/>
  <c r="G4113" i="132" s="1"/>
  <c r="G4114" i="132" s="1"/>
  <c r="G4115" i="132" s="1"/>
  <c r="G4116" i="132" s="1"/>
  <c r="G4117" i="132" s="1"/>
  <c r="G4118" i="132" s="1"/>
  <c r="G4119" i="132" s="1"/>
  <c r="G4120" i="132" s="1"/>
  <c r="G4121" i="132" s="1"/>
  <c r="G4122" i="132" s="1"/>
  <c r="G4123" i="132" s="1"/>
  <c r="G4124" i="132" s="1"/>
  <c r="G4125" i="132" s="1"/>
  <c r="G4126" i="132" s="1"/>
  <c r="G4127" i="132" s="1"/>
  <c r="G4128" i="132" s="1"/>
  <c r="G4129" i="132" s="1"/>
  <c r="G4130" i="132" s="1"/>
  <c r="G4131" i="132" s="1"/>
  <c r="G4132" i="132" s="1"/>
  <c r="G4133" i="132" s="1"/>
  <c r="G4134" i="132" s="1"/>
  <c r="G4135" i="132" s="1"/>
  <c r="G4136" i="132" s="1"/>
  <c r="G4137" i="132" s="1"/>
  <c r="G4138" i="132" s="1"/>
  <c r="G4139" i="132" s="1"/>
  <c r="G4140" i="132" s="1"/>
  <c r="G4141" i="132" s="1"/>
  <c r="G4142" i="132" s="1"/>
  <c r="G4143" i="132" s="1"/>
  <c r="G4144" i="132" s="1"/>
  <c r="G4145" i="132" s="1"/>
  <c r="G4146" i="132" s="1"/>
  <c r="G4147" i="132" s="1"/>
  <c r="G4148" i="132" s="1"/>
  <c r="G4149" i="132" s="1"/>
  <c r="G4150" i="132" s="1"/>
  <c r="G4151" i="132" s="1"/>
  <c r="G4152" i="132" s="1"/>
  <c r="G4153" i="132" s="1"/>
  <c r="G4154" i="132" s="1"/>
  <c r="G4155" i="132" s="1"/>
  <c r="G4156" i="132" s="1"/>
  <c r="G4157" i="132" s="1"/>
  <c r="G4158" i="132" s="1"/>
  <c r="G4159" i="132" s="1"/>
  <c r="G4160" i="132" s="1"/>
  <c r="G4161" i="132" s="1"/>
  <c r="G4162" i="132" s="1"/>
  <c r="G4163" i="132" s="1"/>
  <c r="G4164" i="132" s="1"/>
  <c r="G4165" i="132" s="1"/>
  <c r="G4166" i="132" s="1"/>
  <c r="G4167" i="132" s="1"/>
  <c r="G4168" i="132" s="1"/>
  <c r="G4169" i="132" s="1"/>
  <c r="G4170" i="132" s="1"/>
  <c r="G4171" i="132" s="1"/>
  <c r="G4172" i="132" s="1"/>
  <c r="G4173" i="132" s="1"/>
  <c r="G4174" i="132" s="1"/>
  <c r="G4175" i="132" s="1"/>
  <c r="G4176" i="132" s="1"/>
  <c r="G4177" i="132" s="1"/>
  <c r="G4178" i="132" s="1"/>
  <c r="G4179" i="132" s="1"/>
  <c r="G4180" i="132" s="1"/>
  <c r="G4181" i="132" s="1"/>
  <c r="G4182" i="132" s="1"/>
  <c r="G4183" i="132" s="1"/>
  <c r="G4184" i="132" s="1"/>
  <c r="G4185" i="132" s="1"/>
  <c r="G4186" i="132" s="1"/>
  <c r="G4187" i="132" s="1"/>
  <c r="G4188" i="132" s="1"/>
  <c r="G4189" i="132" s="1"/>
  <c r="G4190" i="132" s="1"/>
  <c r="G4191" i="132" s="1"/>
  <c r="G4192" i="132" s="1"/>
  <c r="G4193" i="132" s="1"/>
  <c r="G4194" i="132" s="1"/>
  <c r="G4195" i="132" s="1"/>
  <c r="G4196" i="132" s="1"/>
  <c r="G4197" i="132" s="1"/>
  <c r="G4198" i="132" s="1"/>
  <c r="G4199" i="132" s="1"/>
  <c r="G4200" i="132" s="1"/>
  <c r="G4201" i="132" s="1"/>
  <c r="G4202" i="132" s="1"/>
  <c r="G4203" i="132" s="1"/>
  <c r="G4204" i="132" s="1"/>
  <c r="G4205" i="132" s="1"/>
  <c r="G4206" i="132" s="1"/>
  <c r="G4207" i="132" s="1"/>
  <c r="G4208" i="132" s="1"/>
  <c r="G4209" i="132" s="1"/>
  <c r="G4210" i="132" s="1"/>
  <c r="G4211" i="132" s="1"/>
  <c r="G4212" i="132" s="1"/>
  <c r="G4213" i="132" s="1"/>
  <c r="G4214" i="132" s="1"/>
  <c r="G4215" i="132" s="1"/>
  <c r="G4216" i="132" s="1"/>
  <c r="G4217" i="132" s="1"/>
  <c r="G4218" i="132" s="1"/>
  <c r="G4219" i="132" s="1"/>
  <c r="G4220" i="132" s="1"/>
  <c r="G4221" i="132" s="1"/>
  <c r="G4222" i="132" s="1"/>
  <c r="G4223" i="132" s="1"/>
  <c r="G4224" i="132" s="1"/>
  <c r="G4225" i="132" s="1"/>
  <c r="G4226" i="132" s="1"/>
  <c r="G4227" i="132" s="1"/>
  <c r="G4228" i="132" s="1"/>
  <c r="G4229" i="132" s="1"/>
  <c r="G4230" i="132" s="1"/>
  <c r="G4231" i="132" s="1"/>
  <c r="G4232" i="132" s="1"/>
  <c r="G4233" i="132" s="1"/>
  <c r="G4234" i="132" s="1"/>
  <c r="G4235" i="132" s="1"/>
  <c r="G4236" i="132" s="1"/>
  <c r="G4237" i="132" s="1"/>
  <c r="G4238" i="132" s="1"/>
  <c r="G4239" i="132" s="1"/>
  <c r="G4240" i="132" s="1"/>
  <c r="G4241" i="132" s="1"/>
  <c r="G4242" i="132" s="1"/>
  <c r="G4243" i="132" s="1"/>
  <c r="G4244" i="132" s="1"/>
  <c r="G4245" i="132" s="1"/>
  <c r="G4246" i="132" s="1"/>
  <c r="G4247" i="132" s="1"/>
  <c r="G4248" i="132" s="1"/>
  <c r="G4249" i="132" s="1"/>
  <c r="G4250" i="132" s="1"/>
  <c r="G4251" i="132" s="1"/>
  <c r="G4252" i="132" s="1"/>
  <c r="G4253" i="132" s="1"/>
  <c r="G4254" i="132" s="1"/>
  <c r="G4255" i="132" s="1"/>
  <c r="G4256" i="132" s="1"/>
  <c r="G4257" i="132" s="1"/>
  <c r="G4258" i="132" s="1"/>
  <c r="G4259" i="132" s="1"/>
  <c r="G4260" i="132" s="1"/>
  <c r="G4261" i="132" s="1"/>
  <c r="G4262" i="132" s="1"/>
  <c r="G4263" i="132" s="1"/>
  <c r="G4264" i="132" s="1"/>
  <c r="G4265" i="132" s="1"/>
  <c r="G4266" i="132" s="1"/>
  <c r="G4267" i="132" s="1"/>
  <c r="G4268" i="132" s="1"/>
  <c r="G4269" i="132" s="1"/>
  <c r="G4270" i="132" s="1"/>
  <c r="G4271" i="132" s="1"/>
  <c r="G4272" i="132" s="1"/>
  <c r="G4273" i="132" s="1"/>
  <c r="G4274" i="132" s="1"/>
  <c r="G4275" i="132" s="1"/>
  <c r="G4276" i="132" s="1"/>
  <c r="G4277" i="132" s="1"/>
  <c r="G4278" i="132" s="1"/>
  <c r="G4279" i="132" s="1"/>
  <c r="G4280" i="132" s="1"/>
  <c r="G4281" i="132" s="1"/>
  <c r="G4282" i="132" s="1"/>
  <c r="G4283" i="132" s="1"/>
  <c r="G4284" i="132" s="1"/>
  <c r="G4285" i="132" s="1"/>
  <c r="G4286" i="132" s="1"/>
  <c r="G4287" i="132" s="1"/>
  <c r="G4288" i="132" s="1"/>
  <c r="G4289" i="132" s="1"/>
  <c r="G4290" i="132" s="1"/>
  <c r="G4291" i="132" s="1"/>
  <c r="G4292" i="132" s="1"/>
  <c r="G4293" i="132" s="1"/>
  <c r="G4294" i="132" s="1"/>
  <c r="G4295" i="132" s="1"/>
  <c r="G4296" i="132" s="1"/>
  <c r="G4297" i="132" s="1"/>
  <c r="G4298" i="132" s="1"/>
  <c r="G4299" i="132" s="1"/>
  <c r="G4300" i="132" s="1"/>
  <c r="G4301" i="132" s="1"/>
  <c r="G4302" i="132" s="1"/>
  <c r="G4303" i="132" s="1"/>
  <c r="G4304" i="132" s="1"/>
  <c r="G4305" i="132" s="1"/>
  <c r="G4306" i="132" s="1"/>
  <c r="G4307" i="132" s="1"/>
  <c r="G4308" i="132" s="1"/>
  <c r="G4309" i="132" s="1"/>
  <c r="G4310" i="132" s="1"/>
  <c r="G4311" i="132" s="1"/>
  <c r="G4312" i="132" s="1"/>
  <c r="G4313" i="132" s="1"/>
  <c r="G4314" i="132" s="1"/>
  <c r="G4315" i="132" s="1"/>
  <c r="G4316" i="132" s="1"/>
  <c r="G4317" i="132" s="1"/>
  <c r="G4318" i="132" s="1"/>
  <c r="G4319" i="132" s="1"/>
  <c r="G4320" i="132" s="1"/>
  <c r="G4321" i="132" s="1"/>
  <c r="G4322" i="132" s="1"/>
  <c r="G4323" i="132" s="1"/>
  <c r="G4324" i="132" s="1"/>
  <c r="G4325" i="132" s="1"/>
  <c r="G4326" i="132" s="1"/>
  <c r="G4327" i="132" s="1"/>
  <c r="G4328" i="132" s="1"/>
  <c r="G4329" i="132" s="1"/>
  <c r="G4330" i="132" s="1"/>
  <c r="G4331" i="132" s="1"/>
  <c r="G4332" i="132" s="1"/>
  <c r="G4333" i="132" s="1"/>
  <c r="G4334" i="132" s="1"/>
  <c r="G4335" i="132" s="1"/>
  <c r="G4336" i="132" s="1"/>
  <c r="G4337" i="132" s="1"/>
  <c r="G4338" i="132" s="1"/>
  <c r="G4339" i="132" s="1"/>
  <c r="G4340" i="132" s="1"/>
  <c r="G4341" i="132" s="1"/>
  <c r="G4342" i="132" s="1"/>
  <c r="G4343" i="132" s="1"/>
  <c r="G4344" i="132" s="1"/>
  <c r="G4345" i="132" s="1"/>
  <c r="G4346" i="132" s="1"/>
  <c r="G4347" i="132" s="1"/>
  <c r="G4348" i="132" s="1"/>
  <c r="G4349" i="132" s="1"/>
  <c r="G4350" i="132" s="1"/>
  <c r="G4351" i="132" s="1"/>
  <c r="G4352" i="132" s="1"/>
  <c r="G4353" i="132" s="1"/>
  <c r="G4354" i="132" s="1"/>
  <c r="G4355" i="132" s="1"/>
  <c r="G4356" i="132" s="1"/>
  <c r="G4357" i="132" s="1"/>
  <c r="G4358" i="132" s="1"/>
  <c r="G4359" i="132" s="1"/>
  <c r="G4360" i="132" s="1"/>
  <c r="G4361" i="132" s="1"/>
  <c r="G4362" i="132" s="1"/>
  <c r="G4363" i="132" s="1"/>
  <c r="G4364" i="132" s="1"/>
  <c r="G4365" i="132" s="1"/>
  <c r="G4366" i="132" s="1"/>
  <c r="G4367" i="132" s="1"/>
  <c r="G4368" i="132" s="1"/>
  <c r="G4369" i="132" s="1"/>
  <c r="G4370" i="132" s="1"/>
  <c r="G4371" i="132" s="1"/>
  <c r="G4372" i="132" s="1"/>
  <c r="G4373" i="132" s="1"/>
  <c r="G4374" i="132" s="1"/>
  <c r="G4375" i="132" s="1"/>
  <c r="G4376" i="132" s="1"/>
  <c r="G4377" i="132" s="1"/>
  <c r="G4378" i="132" s="1"/>
  <c r="G4379" i="132" s="1"/>
  <c r="G4380" i="132" s="1"/>
  <c r="G4381" i="132" s="1"/>
  <c r="G4382" i="132" s="1"/>
  <c r="G4383" i="132" s="1"/>
  <c r="G4384" i="132" s="1"/>
  <c r="G4385" i="132" s="1"/>
  <c r="G4386" i="132" s="1"/>
  <c r="G4387" i="132" s="1"/>
  <c r="G4388" i="132" s="1"/>
  <c r="G4389" i="132" s="1"/>
  <c r="G4390" i="132" s="1"/>
  <c r="G4391" i="132" s="1"/>
  <c r="G4392" i="132" s="1"/>
  <c r="G4393" i="132" s="1"/>
  <c r="G4394" i="132" s="1"/>
  <c r="G4395" i="132" s="1"/>
  <c r="G4396" i="132" s="1"/>
  <c r="G4397" i="132" s="1"/>
  <c r="G4398" i="132" s="1"/>
  <c r="G4399" i="132" s="1"/>
  <c r="G4400" i="132" s="1"/>
  <c r="G4401" i="132" s="1"/>
  <c r="G4402" i="132" s="1"/>
  <c r="G4403" i="132" s="1"/>
  <c r="G4404" i="132" s="1"/>
  <c r="G4405" i="132" s="1"/>
  <c r="G4406" i="132" s="1"/>
  <c r="G4407" i="132" s="1"/>
  <c r="G4408" i="132" s="1"/>
  <c r="G4409" i="132" s="1"/>
  <c r="G4410" i="132" s="1"/>
  <c r="G4411" i="132" s="1"/>
  <c r="G4412" i="132" s="1"/>
  <c r="G4413" i="132" s="1"/>
  <c r="G4414" i="132" s="1"/>
  <c r="G4415" i="132" s="1"/>
  <c r="G4416" i="132" s="1"/>
  <c r="G4417" i="132" s="1"/>
  <c r="G4418" i="132" s="1"/>
  <c r="G4419" i="132" s="1"/>
  <c r="G4420" i="132" s="1"/>
  <c r="G4421" i="132" s="1"/>
  <c r="G4422" i="132" s="1"/>
  <c r="G4423" i="132" s="1"/>
  <c r="G4424" i="132" s="1"/>
  <c r="G4425" i="132" s="1"/>
  <c r="G4426" i="132" s="1"/>
  <c r="G4427" i="132" s="1"/>
  <c r="G4428" i="132" s="1"/>
  <c r="G4429" i="132" s="1"/>
  <c r="G4430" i="132" s="1"/>
  <c r="G4431" i="132" s="1"/>
  <c r="G4432" i="132" s="1"/>
  <c r="G4433" i="132" s="1"/>
  <c r="G4434" i="132" s="1"/>
  <c r="G4435" i="132" s="1"/>
  <c r="G4436" i="132" s="1"/>
  <c r="G4437" i="132" s="1"/>
  <c r="G4438" i="132" s="1"/>
  <c r="G4439" i="132" s="1"/>
  <c r="G4440" i="132" s="1"/>
  <c r="G4441" i="132" s="1"/>
  <c r="G4442" i="132" s="1"/>
  <c r="G4443" i="132" s="1"/>
  <c r="G4444" i="132" s="1"/>
  <c r="G4445" i="132" s="1"/>
  <c r="G4446" i="132" s="1"/>
  <c r="G4447" i="132" s="1"/>
  <c r="G4448" i="132" s="1"/>
  <c r="G4449" i="132" s="1"/>
  <c r="G4450" i="132" s="1"/>
  <c r="G4451" i="132" s="1"/>
  <c r="G4452" i="132" s="1"/>
  <c r="G4453" i="132" s="1"/>
  <c r="G4454" i="132" s="1"/>
  <c r="G4455" i="132" s="1"/>
  <c r="G4456" i="132" s="1"/>
  <c r="G4457" i="132" s="1"/>
  <c r="G4458" i="132" s="1"/>
  <c r="G4459" i="132" s="1"/>
  <c r="G4460" i="132" s="1"/>
  <c r="G4461" i="132" s="1"/>
  <c r="G4462" i="132" s="1"/>
  <c r="G4463" i="132" s="1"/>
  <c r="G4464" i="132" s="1"/>
  <c r="G4465" i="132" s="1"/>
  <c r="G4466" i="132" s="1"/>
  <c r="G4467" i="132" s="1"/>
  <c r="G4468" i="132" s="1"/>
  <c r="G4469" i="132" s="1"/>
  <c r="G4470" i="132" s="1"/>
  <c r="G4471" i="132" s="1"/>
  <c r="G4472" i="132" s="1"/>
  <c r="G4473" i="132" s="1"/>
  <c r="G4474" i="132" s="1"/>
  <c r="G4475" i="132" s="1"/>
  <c r="G4476" i="132" s="1"/>
  <c r="G4477" i="132" s="1"/>
  <c r="G4478" i="132" s="1"/>
  <c r="G4479" i="132" s="1"/>
  <c r="G4480" i="132" s="1"/>
  <c r="G4481" i="132" s="1"/>
  <c r="G4482" i="132" s="1"/>
  <c r="G4483" i="132" s="1"/>
  <c r="G4484" i="132" s="1"/>
  <c r="G4485" i="132" s="1"/>
  <c r="G4486" i="132" s="1"/>
  <c r="G4487" i="132" s="1"/>
  <c r="G4488" i="132" s="1"/>
  <c r="G4489" i="132" s="1"/>
  <c r="G4490" i="132" s="1"/>
  <c r="G4491" i="132" s="1"/>
  <c r="G4492" i="132" s="1"/>
  <c r="G4493" i="132" s="1"/>
  <c r="G4494" i="132" s="1"/>
  <c r="G4495" i="132" s="1"/>
  <c r="G4496" i="132" s="1"/>
  <c r="G4497" i="132" s="1"/>
  <c r="G4498" i="132" s="1"/>
  <c r="G4499" i="132" s="1"/>
  <c r="G4500" i="132" s="1"/>
  <c r="G4501" i="132" s="1"/>
  <c r="G4502" i="132" s="1"/>
  <c r="G4503" i="132" s="1"/>
  <c r="G4504" i="132" s="1"/>
  <c r="G4505" i="132" s="1"/>
  <c r="G4506" i="132" s="1"/>
  <c r="G4507" i="132" s="1"/>
  <c r="G4508" i="132" s="1"/>
  <c r="G4509" i="132" s="1"/>
  <c r="G4510" i="132" s="1"/>
  <c r="G4511" i="132" s="1"/>
  <c r="G4512" i="132" s="1"/>
  <c r="G4513" i="132" s="1"/>
  <c r="G4514" i="132" s="1"/>
  <c r="G4515" i="132" s="1"/>
  <c r="G4516" i="132" s="1"/>
  <c r="G4517" i="132" s="1"/>
  <c r="G4518" i="132" s="1"/>
  <c r="G4519" i="132" s="1"/>
  <c r="G4520" i="132" s="1"/>
  <c r="G4521" i="132" s="1"/>
  <c r="G4522" i="132" s="1"/>
  <c r="G4523" i="132" s="1"/>
  <c r="G4524" i="132" s="1"/>
  <c r="G4525" i="132" s="1"/>
  <c r="G4526" i="132" s="1"/>
  <c r="G4527" i="132" s="1"/>
  <c r="G4528" i="132" s="1"/>
  <c r="G4529" i="132" s="1"/>
  <c r="G4530" i="132" s="1"/>
  <c r="G4531" i="132" s="1"/>
  <c r="G4532" i="132" s="1"/>
  <c r="G4533" i="132" s="1"/>
  <c r="G4534" i="132" s="1"/>
  <c r="G4535" i="132" s="1"/>
  <c r="G4536" i="132" s="1"/>
  <c r="G4537" i="132" s="1"/>
  <c r="G4538" i="132" s="1"/>
  <c r="G4539" i="132" s="1"/>
  <c r="G4540" i="132" s="1"/>
  <c r="G4541" i="132" s="1"/>
  <c r="G4542" i="132" s="1"/>
  <c r="G4543" i="132" s="1"/>
  <c r="G4544" i="132" s="1"/>
  <c r="G4545" i="132" s="1"/>
  <c r="G4546" i="132" s="1"/>
  <c r="G4547" i="132" s="1"/>
  <c r="G4548" i="132" s="1"/>
  <c r="G4549" i="132" s="1"/>
  <c r="G4550" i="132" s="1"/>
  <c r="G4551" i="132" s="1"/>
  <c r="G4552" i="132" s="1"/>
  <c r="G4553" i="132" s="1"/>
  <c r="G4554" i="132" s="1"/>
  <c r="G4555" i="132" s="1"/>
  <c r="G4556" i="132" s="1"/>
  <c r="G4557" i="132" s="1"/>
  <c r="G4558" i="132" s="1"/>
  <c r="G4559" i="132" s="1"/>
  <c r="G4560" i="132" s="1"/>
  <c r="G4561" i="132" s="1"/>
  <c r="G4562" i="132" s="1"/>
  <c r="G4563" i="132" s="1"/>
  <c r="G4564" i="132" s="1"/>
  <c r="G4565" i="132" s="1"/>
  <c r="G4566" i="132" s="1"/>
  <c r="G4567" i="132" s="1"/>
  <c r="G4568" i="132" s="1"/>
  <c r="G4569" i="132" s="1"/>
  <c r="G4570" i="132" s="1"/>
  <c r="G4571" i="132" s="1"/>
  <c r="G4572" i="132" s="1"/>
  <c r="G4573" i="132" s="1"/>
  <c r="G4574" i="132" s="1"/>
  <c r="G4575" i="132" s="1"/>
  <c r="G4576" i="132" s="1"/>
  <c r="G4577" i="132" s="1"/>
  <c r="G4578" i="132" s="1"/>
  <c r="G4579" i="132" s="1"/>
  <c r="G4580" i="132" s="1"/>
  <c r="G4581" i="132" s="1"/>
  <c r="G4582" i="132" s="1"/>
  <c r="G4583" i="132" s="1"/>
  <c r="G4584" i="132" s="1"/>
  <c r="G4585" i="132" s="1"/>
  <c r="G4586" i="132" s="1"/>
  <c r="G4587" i="132" s="1"/>
  <c r="G4588" i="132" s="1"/>
  <c r="G4589" i="132" s="1"/>
  <c r="G4590" i="132" s="1"/>
  <c r="G4591" i="132" s="1"/>
  <c r="G4592" i="132" s="1"/>
  <c r="G4593" i="132" s="1"/>
  <c r="G4594" i="132" s="1"/>
  <c r="G4595" i="132" s="1"/>
  <c r="G4596" i="132" s="1"/>
  <c r="G4597" i="132" s="1"/>
  <c r="G4598" i="132" s="1"/>
  <c r="G4599" i="132" s="1"/>
  <c r="G4600" i="132" s="1"/>
  <c r="G4601" i="132" s="1"/>
  <c r="G4602" i="132" s="1"/>
  <c r="G4603" i="132" s="1"/>
  <c r="G4604" i="132" s="1"/>
  <c r="G4605" i="132" s="1"/>
  <c r="G4606" i="132" s="1"/>
  <c r="G4607" i="132" s="1"/>
  <c r="G4608" i="132" s="1"/>
  <c r="G4609" i="132" s="1"/>
  <c r="G4610" i="132" s="1"/>
  <c r="G4611" i="132" s="1"/>
  <c r="G4612" i="132" s="1"/>
  <c r="G4613" i="132" s="1"/>
  <c r="G4614" i="132" s="1"/>
  <c r="G4615" i="132" s="1"/>
  <c r="G4616" i="132" s="1"/>
  <c r="G4617" i="132" s="1"/>
  <c r="G4618" i="132" s="1"/>
  <c r="G4619" i="132" s="1"/>
  <c r="G4620" i="132" s="1"/>
  <c r="G4621" i="132" s="1"/>
  <c r="G4622" i="132" s="1"/>
  <c r="G4623" i="132" s="1"/>
  <c r="G4624" i="132" s="1"/>
  <c r="G4625" i="132" s="1"/>
  <c r="G4626" i="132" s="1"/>
  <c r="G4627" i="132" s="1"/>
  <c r="G4628" i="132" s="1"/>
  <c r="G4629" i="132" s="1"/>
  <c r="G4630" i="132" s="1"/>
  <c r="G4631" i="132" s="1"/>
  <c r="G4632" i="132" s="1"/>
  <c r="G4633" i="132" s="1"/>
  <c r="G4634" i="132" s="1"/>
  <c r="G4635" i="132" s="1"/>
  <c r="G4636" i="132" s="1"/>
  <c r="G4637" i="132" s="1"/>
  <c r="G4638" i="132" s="1"/>
  <c r="G4639" i="132" s="1"/>
  <c r="G4640" i="132" s="1"/>
  <c r="G4641" i="132" s="1"/>
  <c r="G4642" i="132" s="1"/>
  <c r="G4643" i="132" s="1"/>
  <c r="G4644" i="132" s="1"/>
  <c r="G4645" i="132" s="1"/>
  <c r="G4646" i="132" s="1"/>
  <c r="G4647" i="132" s="1"/>
  <c r="G4648" i="132" s="1"/>
  <c r="G4649" i="132" s="1"/>
  <c r="G4650" i="132" s="1"/>
  <c r="G4651" i="132" s="1"/>
  <c r="G4652" i="132" s="1"/>
  <c r="G4653" i="132" s="1"/>
  <c r="G4654" i="132" s="1"/>
  <c r="G4655" i="132" s="1"/>
  <c r="G4656" i="132" s="1"/>
  <c r="G4657" i="132" s="1"/>
  <c r="G4658" i="132" s="1"/>
  <c r="G4659" i="132" s="1"/>
  <c r="G4660" i="132" s="1"/>
  <c r="G4661" i="132" s="1"/>
  <c r="G4662" i="132" s="1"/>
  <c r="G4663" i="132" s="1"/>
  <c r="G4664" i="132" s="1"/>
  <c r="G4665" i="132" s="1"/>
  <c r="G4666" i="132" s="1"/>
  <c r="G4667" i="132" s="1"/>
  <c r="G4668" i="132" s="1"/>
  <c r="G4669" i="132" s="1"/>
  <c r="G4670" i="132" s="1"/>
  <c r="G4671" i="132" s="1"/>
  <c r="G4672" i="132" s="1"/>
  <c r="G4673" i="132" s="1"/>
  <c r="G4674" i="132" s="1"/>
  <c r="G4675" i="132" s="1"/>
  <c r="G4676" i="132" s="1"/>
  <c r="G4677" i="132" s="1"/>
  <c r="G4678" i="132" s="1"/>
  <c r="G4679" i="132" s="1"/>
  <c r="G4680" i="132" s="1"/>
  <c r="G4681" i="132" s="1"/>
  <c r="G4682" i="132" s="1"/>
  <c r="G4683" i="132" s="1"/>
  <c r="G4684" i="132" s="1"/>
  <c r="G4685" i="132" s="1"/>
  <c r="G4686" i="132" s="1"/>
  <c r="G4687" i="132" s="1"/>
  <c r="G4688" i="132" s="1"/>
  <c r="G4689" i="132" s="1"/>
  <c r="G4690" i="132" s="1"/>
  <c r="G4691" i="132" s="1"/>
  <c r="G4692" i="132" s="1"/>
  <c r="G4693" i="132" s="1"/>
  <c r="G4694" i="132" s="1"/>
  <c r="G4695" i="132" s="1"/>
  <c r="G4696" i="132" s="1"/>
  <c r="G4697" i="132" s="1"/>
  <c r="G4698" i="132" s="1"/>
  <c r="G4699" i="132" s="1"/>
  <c r="G4700" i="132" s="1"/>
  <c r="G4701" i="132" s="1"/>
  <c r="G4702" i="132" s="1"/>
  <c r="G4703" i="132" s="1"/>
  <c r="G4704" i="132" s="1"/>
  <c r="G4705" i="132" s="1"/>
  <c r="G4706" i="132" s="1"/>
  <c r="G4707" i="132" s="1"/>
  <c r="G4708" i="132" s="1"/>
  <c r="G4709" i="132" s="1"/>
  <c r="G4710" i="132" s="1"/>
  <c r="G4711" i="132" s="1"/>
  <c r="G4712" i="132" s="1"/>
  <c r="G4713" i="132" s="1"/>
  <c r="G4714" i="132" s="1"/>
  <c r="G4715" i="132" s="1"/>
  <c r="G4716" i="132" s="1"/>
  <c r="G4717" i="132" s="1"/>
  <c r="G4718" i="132" s="1"/>
  <c r="G4719" i="132" s="1"/>
  <c r="G4720" i="132" s="1"/>
  <c r="G4721" i="132" s="1"/>
  <c r="G4722" i="132" s="1"/>
  <c r="G4723" i="132" s="1"/>
  <c r="G4724" i="132" s="1"/>
  <c r="G4725" i="132" s="1"/>
  <c r="G4726" i="132" s="1"/>
  <c r="G4727" i="132" s="1"/>
  <c r="G4728" i="132" s="1"/>
  <c r="G4729" i="132" s="1"/>
  <c r="G4730" i="132" s="1"/>
  <c r="G4731" i="132" s="1"/>
  <c r="G4732" i="132" s="1"/>
  <c r="G4733" i="132" s="1"/>
  <c r="G4734" i="132" s="1"/>
  <c r="G4735" i="132" s="1"/>
  <c r="G4736" i="132" s="1"/>
  <c r="G4737" i="132" s="1"/>
  <c r="G4738" i="132" s="1"/>
  <c r="G4739" i="132" s="1"/>
  <c r="G4740" i="132" s="1"/>
  <c r="G4741" i="132" s="1"/>
  <c r="G4742" i="132" s="1"/>
  <c r="G4743" i="132" s="1"/>
  <c r="G4744" i="132" s="1"/>
  <c r="G4745" i="132" s="1"/>
  <c r="G4746" i="132" s="1"/>
  <c r="G4747" i="132" s="1"/>
  <c r="G4748" i="132" s="1"/>
  <c r="G4749" i="132" s="1"/>
  <c r="G4750" i="132" s="1"/>
  <c r="G4751" i="132" s="1"/>
  <c r="G4752" i="132" s="1"/>
  <c r="G4753" i="132" s="1"/>
  <c r="G4754" i="132" s="1"/>
  <c r="G4755" i="132" s="1"/>
  <c r="G4756" i="132" s="1"/>
  <c r="G4757" i="132" s="1"/>
  <c r="G4758" i="132" s="1"/>
  <c r="G4759" i="132" s="1"/>
  <c r="G4760" i="132" s="1"/>
  <c r="G4761" i="132" s="1"/>
  <c r="G4762" i="132" s="1"/>
  <c r="G4763" i="132" s="1"/>
  <c r="G4764" i="132" s="1"/>
  <c r="G4765" i="132" s="1"/>
  <c r="G4766" i="132" s="1"/>
  <c r="G4767" i="132" s="1"/>
  <c r="G4768" i="132" s="1"/>
  <c r="G4769" i="132" s="1"/>
  <c r="G4770" i="132" s="1"/>
  <c r="G4771" i="132" s="1"/>
  <c r="G4772" i="132" s="1"/>
  <c r="G4773" i="132" s="1"/>
  <c r="G4774" i="132" s="1"/>
  <c r="G4775" i="132" s="1"/>
  <c r="G4776" i="132" s="1"/>
  <c r="G4777" i="132" s="1"/>
  <c r="G4778" i="132" s="1"/>
  <c r="G4779" i="132" s="1"/>
  <c r="G4780" i="132" s="1"/>
  <c r="G4781" i="132" s="1"/>
  <c r="G4782" i="132" s="1"/>
  <c r="G4783" i="132" s="1"/>
  <c r="G4784" i="132" s="1"/>
  <c r="G4785" i="132" s="1"/>
  <c r="G4786" i="132" s="1"/>
  <c r="G4787" i="132" s="1"/>
  <c r="G4788" i="132" s="1"/>
  <c r="G4789" i="132" s="1"/>
  <c r="G4790" i="132" s="1"/>
  <c r="G4791" i="132" s="1"/>
  <c r="G4792" i="132" s="1"/>
  <c r="G4793" i="132" s="1"/>
  <c r="G4794" i="132" s="1"/>
  <c r="G4795" i="132" s="1"/>
  <c r="G4796" i="132" s="1"/>
  <c r="G4797" i="132" s="1"/>
  <c r="G4798" i="132" s="1"/>
  <c r="G4799" i="132" s="1"/>
  <c r="G4800" i="132" s="1"/>
  <c r="G4801" i="132" s="1"/>
  <c r="G4802" i="132" s="1"/>
  <c r="G4803" i="132" s="1"/>
  <c r="G4804" i="132" s="1"/>
  <c r="G4805" i="132" s="1"/>
  <c r="G4806" i="132" s="1"/>
  <c r="G4807" i="132" s="1"/>
  <c r="G4808" i="132" s="1"/>
  <c r="G4809" i="132" s="1"/>
  <c r="G4810" i="132" s="1"/>
  <c r="G4811" i="132" s="1"/>
  <c r="G4812" i="132" s="1"/>
  <c r="G4813" i="132" s="1"/>
  <c r="G4814" i="132" s="1"/>
  <c r="G4815" i="132" s="1"/>
  <c r="G4816" i="132" s="1"/>
  <c r="G4817" i="132" s="1"/>
  <c r="G4818" i="132" s="1"/>
  <c r="G4819" i="132" s="1"/>
  <c r="G4820" i="132" s="1"/>
  <c r="G4821" i="132" s="1"/>
  <c r="G4822" i="132" s="1"/>
  <c r="G4823" i="132" s="1"/>
  <c r="G4824" i="132" s="1"/>
  <c r="G4825" i="132" s="1"/>
  <c r="G4826" i="132" s="1"/>
  <c r="G4827" i="132" s="1"/>
  <c r="G4828" i="132" s="1"/>
  <c r="G4829" i="132" s="1"/>
  <c r="G4830" i="132" s="1"/>
  <c r="G4831" i="132" s="1"/>
  <c r="G4832" i="132" s="1"/>
  <c r="G4833" i="132" s="1"/>
  <c r="G4834" i="132" s="1"/>
  <c r="G4835" i="132" s="1"/>
  <c r="G4836" i="132" s="1"/>
  <c r="G4837" i="132" s="1"/>
  <c r="G4838" i="132" s="1"/>
  <c r="G4839" i="132" s="1"/>
  <c r="G4840" i="132" s="1"/>
  <c r="G4841" i="132" s="1"/>
  <c r="G4842" i="132" s="1"/>
  <c r="G4843" i="132" s="1"/>
  <c r="G4844" i="132" s="1"/>
  <c r="G4845" i="132" s="1"/>
  <c r="G4846" i="132" s="1"/>
  <c r="G4847" i="132" s="1"/>
  <c r="G4848" i="132" s="1"/>
  <c r="G4849" i="132" s="1"/>
  <c r="G4850" i="132" s="1"/>
  <c r="G4851" i="132" s="1"/>
  <c r="G4852" i="132" s="1"/>
  <c r="G4853" i="132" s="1"/>
  <c r="G4854" i="132" s="1"/>
  <c r="G4855" i="132" s="1"/>
  <c r="G4856" i="132" s="1"/>
  <c r="G4857" i="132" s="1"/>
  <c r="G4858" i="132" s="1"/>
  <c r="G4859" i="132" s="1"/>
  <c r="G4860" i="132" s="1"/>
  <c r="G4861" i="132" s="1"/>
  <c r="G4862" i="132" s="1"/>
  <c r="G4863" i="132" s="1"/>
  <c r="G4864" i="132" s="1"/>
  <c r="G4865" i="132" s="1"/>
  <c r="G4866" i="132" s="1"/>
  <c r="G4867" i="132" s="1"/>
  <c r="G4868" i="132" s="1"/>
  <c r="G4869" i="132" s="1"/>
  <c r="G4870" i="132" s="1"/>
  <c r="G4871" i="132" s="1"/>
  <c r="G4872" i="132" s="1"/>
  <c r="G4873" i="132" s="1"/>
  <c r="G4874" i="132" s="1"/>
  <c r="G4875" i="132" s="1"/>
  <c r="G4876" i="132" s="1"/>
  <c r="G4877" i="132" s="1"/>
  <c r="G4878" i="132" s="1"/>
  <c r="G4879" i="132" s="1"/>
  <c r="G4880" i="132" s="1"/>
  <c r="G4881" i="132" s="1"/>
  <c r="G4882" i="132" s="1"/>
  <c r="G4883" i="132" s="1"/>
  <c r="G4884" i="132" s="1"/>
  <c r="G4885" i="132" s="1"/>
  <c r="G4886" i="132" s="1"/>
  <c r="G4887" i="132" s="1"/>
  <c r="G4888" i="132" s="1"/>
  <c r="G4889" i="132" s="1"/>
  <c r="G4890" i="132" s="1"/>
  <c r="G4891" i="132" s="1"/>
  <c r="G4892" i="132" s="1"/>
  <c r="G4893" i="132" s="1"/>
  <c r="G4894" i="132" s="1"/>
  <c r="G4895" i="132" s="1"/>
  <c r="G4896" i="132" s="1"/>
  <c r="G4897" i="132" s="1"/>
  <c r="G4898" i="132" s="1"/>
  <c r="G4899" i="132" s="1"/>
  <c r="G4900" i="132" s="1"/>
  <c r="G4901" i="132" s="1"/>
  <c r="G4902" i="132" s="1"/>
  <c r="G4903" i="132" s="1"/>
  <c r="G4904" i="132" s="1"/>
  <c r="G4905" i="132" s="1"/>
  <c r="G4906" i="132" s="1"/>
  <c r="G4907" i="132" s="1"/>
  <c r="G4908" i="132" s="1"/>
  <c r="G4909" i="132" s="1"/>
  <c r="G4910" i="132" s="1"/>
  <c r="G4911" i="132" s="1"/>
  <c r="G4912" i="132" s="1"/>
  <c r="G4913" i="132" s="1"/>
  <c r="G4914" i="132" s="1"/>
  <c r="G4915" i="132" s="1"/>
  <c r="G4916" i="132" s="1"/>
  <c r="G4917" i="132" s="1"/>
  <c r="G4918" i="132" s="1"/>
  <c r="G4919" i="132" s="1"/>
  <c r="G4920" i="132" s="1"/>
  <c r="G4921" i="132" s="1"/>
  <c r="G4922" i="132" s="1"/>
  <c r="G4923" i="132" s="1"/>
  <c r="G4924" i="132" s="1"/>
  <c r="G4925" i="132" s="1"/>
  <c r="G4926" i="132" s="1"/>
  <c r="G4927" i="132" s="1"/>
  <c r="G4928" i="132" s="1"/>
  <c r="G4929" i="132" s="1"/>
  <c r="G4930" i="132" s="1"/>
  <c r="G4931" i="132" s="1"/>
  <c r="G4932" i="132" s="1"/>
  <c r="G4933" i="132" s="1"/>
  <c r="G4934" i="132" s="1"/>
  <c r="G4935" i="132" s="1"/>
  <c r="G4936" i="132" s="1"/>
  <c r="G4937" i="132" s="1"/>
  <c r="G4938" i="132" s="1"/>
  <c r="G4939" i="132" s="1"/>
  <c r="G4940" i="132" s="1"/>
  <c r="G4941" i="132" s="1"/>
  <c r="G4942" i="132" s="1"/>
  <c r="G4943" i="132" s="1"/>
  <c r="G4944" i="132" s="1"/>
  <c r="G4945" i="132" s="1"/>
  <c r="G4946" i="132" s="1"/>
  <c r="G4947" i="132" s="1"/>
  <c r="G4948" i="132" s="1"/>
  <c r="G4949" i="132" s="1"/>
  <c r="G4950" i="132" s="1"/>
  <c r="G4951" i="132" s="1"/>
  <c r="G4952" i="132" s="1"/>
  <c r="G4953" i="132" s="1"/>
  <c r="G4954" i="132" s="1"/>
  <c r="G4955" i="132" s="1"/>
  <c r="G4956" i="132" s="1"/>
  <c r="G4957" i="132" s="1"/>
  <c r="G4958" i="132" s="1"/>
  <c r="G4959" i="132" s="1"/>
  <c r="G4960" i="132" s="1"/>
  <c r="G4961" i="132" s="1"/>
  <c r="G4962" i="132" s="1"/>
  <c r="G4963" i="132" s="1"/>
  <c r="G4964" i="132" s="1"/>
  <c r="G4965" i="132" s="1"/>
  <c r="G4966" i="132" s="1"/>
  <c r="G4967" i="132" s="1"/>
  <c r="G4968" i="132" s="1"/>
  <c r="G4969" i="132" s="1"/>
  <c r="G4970" i="132" s="1"/>
  <c r="G4971" i="132" s="1"/>
  <c r="G4972" i="132" s="1"/>
  <c r="G4973" i="132" s="1"/>
  <c r="G4974" i="132" s="1"/>
  <c r="G4975" i="132" s="1"/>
  <c r="G4976" i="132" s="1"/>
  <c r="G4977" i="132" s="1"/>
  <c r="G4978" i="132" s="1"/>
  <c r="G4979" i="132" s="1"/>
  <c r="G4980" i="132" s="1"/>
  <c r="G4981" i="132" s="1"/>
  <c r="G4982" i="132" s="1"/>
  <c r="G4983" i="132" s="1"/>
  <c r="G4984" i="132" s="1"/>
  <c r="G4985" i="132" s="1"/>
  <c r="G4986" i="132" s="1"/>
  <c r="G4987" i="132" s="1"/>
  <c r="G4988" i="132" s="1"/>
  <c r="G4989" i="132" s="1"/>
  <c r="G4990" i="132" s="1"/>
  <c r="G4991" i="132" s="1"/>
  <c r="G4992" i="132" s="1"/>
  <c r="G4993" i="132" s="1"/>
  <c r="G4994" i="132" s="1"/>
  <c r="G4995" i="132" s="1"/>
  <c r="G4996" i="132" s="1"/>
  <c r="G4997" i="132" s="1"/>
  <c r="G4998" i="132" s="1"/>
  <c r="G4999" i="132" s="1"/>
  <c r="G5000" i="132" s="1"/>
  <c r="G5001" i="132" s="1"/>
  <c r="G5002" i="132" s="1"/>
  <c r="G5003" i="132" s="1"/>
  <c r="G5004" i="132" s="1"/>
  <c r="G5005" i="132" s="1"/>
  <c r="G5006" i="132" s="1"/>
  <c r="G5007" i="132" s="1"/>
  <c r="G5008" i="132" s="1"/>
  <c r="G5009" i="132" s="1"/>
  <c r="G5010" i="132" s="1"/>
  <c r="G5011" i="132" s="1"/>
  <c r="G5012" i="132" s="1"/>
  <c r="G5013" i="132" s="1"/>
  <c r="G5014" i="132" s="1"/>
  <c r="G5015" i="132" s="1"/>
  <c r="G5016" i="132" s="1"/>
  <c r="G5017" i="132" s="1"/>
  <c r="G5018" i="132" s="1"/>
  <c r="G5019" i="132" s="1"/>
  <c r="G5020" i="132" s="1"/>
  <c r="G5021" i="132" s="1"/>
  <c r="G5022" i="132" s="1"/>
  <c r="G5023" i="132" s="1"/>
  <c r="G5024" i="132" s="1"/>
  <c r="G5025" i="132" s="1"/>
  <c r="G5026" i="132" s="1"/>
  <c r="G5027" i="132" s="1"/>
  <c r="G5028" i="132" s="1"/>
  <c r="G5029" i="132" s="1"/>
  <c r="G5030" i="132" s="1"/>
  <c r="G5031" i="132" s="1"/>
  <c r="G5032" i="132" s="1"/>
  <c r="G5033" i="132" s="1"/>
  <c r="G5034" i="132" s="1"/>
  <c r="G5035" i="132" s="1"/>
  <c r="G5036" i="132" s="1"/>
  <c r="G5037" i="132" s="1"/>
  <c r="G5038" i="132" s="1"/>
  <c r="G5039" i="132" s="1"/>
  <c r="G5040" i="132" s="1"/>
  <c r="G5041" i="132" s="1"/>
  <c r="G5042" i="132" s="1"/>
  <c r="G5043" i="132" s="1"/>
  <c r="G5044" i="132" s="1"/>
  <c r="G5045" i="132" s="1"/>
  <c r="G5046" i="132" s="1"/>
  <c r="G5047" i="132" s="1"/>
  <c r="G5048" i="132" s="1"/>
  <c r="G5049" i="132" s="1"/>
  <c r="G5050" i="132" s="1"/>
  <c r="G5051" i="132" s="1"/>
  <c r="G5052" i="132" s="1"/>
  <c r="G5053" i="132" s="1"/>
  <c r="G5054" i="132" s="1"/>
  <c r="G5055" i="132" s="1"/>
  <c r="G5056" i="132" s="1"/>
  <c r="G5057" i="132" s="1"/>
  <c r="G5058" i="132" s="1"/>
  <c r="G5059" i="132" s="1"/>
  <c r="G5060" i="132" s="1"/>
  <c r="G5061" i="132" s="1"/>
  <c r="G5062" i="132" s="1"/>
  <c r="G5063" i="132" s="1"/>
  <c r="G5064" i="132" s="1"/>
  <c r="G5065" i="132" s="1"/>
  <c r="G5066" i="132" s="1"/>
  <c r="G5067" i="132" s="1"/>
  <c r="G5068" i="132" s="1"/>
  <c r="G5069" i="132" s="1"/>
  <c r="G5070" i="132" s="1"/>
  <c r="G5071" i="132" s="1"/>
  <c r="G5072" i="132" s="1"/>
  <c r="G5073" i="132" s="1"/>
  <c r="G5074" i="132" s="1"/>
  <c r="G5075" i="132" s="1"/>
  <c r="G5076" i="132" s="1"/>
  <c r="G5077" i="132" s="1"/>
  <c r="G5078" i="132" s="1"/>
  <c r="G5079" i="132" s="1"/>
  <c r="G5080" i="132" s="1"/>
  <c r="G5081" i="132" s="1"/>
  <c r="G5082" i="132" s="1"/>
  <c r="G5083" i="132" s="1"/>
  <c r="G5084" i="132" s="1"/>
  <c r="G5085" i="132" s="1"/>
  <c r="G5086" i="132" s="1"/>
  <c r="G5087" i="132" s="1"/>
  <c r="G5088" i="132" s="1"/>
  <c r="G5089" i="132" s="1"/>
  <c r="G5090" i="132" s="1"/>
  <c r="G5091" i="132" s="1"/>
  <c r="G5092" i="132" s="1"/>
  <c r="G5093" i="132" s="1"/>
  <c r="G5094" i="132" s="1"/>
  <c r="G5095" i="132" s="1"/>
  <c r="G5096" i="132" s="1"/>
  <c r="G5097" i="132" s="1"/>
  <c r="G5098" i="132" s="1"/>
  <c r="G5099" i="132" s="1"/>
  <c r="G5100" i="132" s="1"/>
  <c r="G5101" i="132" s="1"/>
  <c r="G5102" i="132" s="1"/>
  <c r="G5103" i="132" s="1"/>
  <c r="G5104" i="132" s="1"/>
  <c r="G5105" i="132" s="1"/>
  <c r="G5106" i="132" s="1"/>
  <c r="G5107" i="132" s="1"/>
  <c r="G5108" i="132" s="1"/>
  <c r="G5109" i="132" s="1"/>
  <c r="G5110" i="132" s="1"/>
  <c r="G5111" i="132" s="1"/>
  <c r="G5112" i="132" s="1"/>
  <c r="G5113" i="132" s="1"/>
  <c r="G5114" i="132" s="1"/>
  <c r="G5115" i="132" s="1"/>
  <c r="G5116" i="132" s="1"/>
  <c r="G5117" i="132" s="1"/>
  <c r="G5118" i="132" s="1"/>
  <c r="G5119" i="132" s="1"/>
  <c r="G5120" i="132" s="1"/>
  <c r="G5121" i="132" s="1"/>
  <c r="G5122" i="132" s="1"/>
  <c r="G5123" i="132" s="1"/>
  <c r="G5124" i="132" s="1"/>
  <c r="G5125" i="132" s="1"/>
  <c r="G5126" i="132" s="1"/>
  <c r="G5127" i="132" s="1"/>
  <c r="G5128" i="132" s="1"/>
  <c r="G5129" i="132" s="1"/>
  <c r="G5130" i="132" s="1"/>
  <c r="G5131" i="132" s="1"/>
  <c r="G5132" i="132" s="1"/>
  <c r="G5133" i="132" s="1"/>
  <c r="G5134" i="132" s="1"/>
  <c r="G5135" i="132" s="1"/>
  <c r="G5136" i="132" s="1"/>
  <c r="G5137" i="132" s="1"/>
  <c r="G5138" i="132" s="1"/>
  <c r="G5139" i="132" s="1"/>
  <c r="G5140" i="132" s="1"/>
  <c r="G5141" i="132" s="1"/>
  <c r="G5142" i="132" s="1"/>
  <c r="G5143" i="132" s="1"/>
  <c r="G5144" i="132" s="1"/>
  <c r="G5145" i="132" s="1"/>
  <c r="G5146" i="132" s="1"/>
  <c r="G5147" i="132" s="1"/>
  <c r="G5148" i="132" s="1"/>
  <c r="G5149" i="132" s="1"/>
  <c r="G5150" i="132" s="1"/>
  <c r="G5151" i="132" s="1"/>
  <c r="G5152" i="132" s="1"/>
  <c r="G5153" i="132" s="1"/>
  <c r="G5154" i="132" s="1"/>
  <c r="G5155" i="132" s="1"/>
  <c r="G5156" i="132" s="1"/>
  <c r="G5157" i="132" s="1"/>
  <c r="G5158" i="132" s="1"/>
  <c r="G5159" i="132" s="1"/>
  <c r="G5160" i="132" s="1"/>
  <c r="G5161" i="132" s="1"/>
  <c r="G5162" i="132" s="1"/>
  <c r="G5163" i="132" s="1"/>
  <c r="G5164" i="132" s="1"/>
  <c r="G5165" i="132" s="1"/>
  <c r="G5166" i="132" s="1"/>
  <c r="G5167" i="132" s="1"/>
  <c r="G5168" i="132" s="1"/>
  <c r="G5169" i="132" s="1"/>
  <c r="G5170" i="132" s="1"/>
  <c r="G5171" i="132" s="1"/>
  <c r="G5172" i="132" s="1"/>
  <c r="G5173" i="132" s="1"/>
  <c r="G5174" i="132" s="1"/>
  <c r="G5175" i="132" s="1"/>
  <c r="G5176" i="132" s="1"/>
  <c r="G5177" i="132" s="1"/>
  <c r="G5178" i="132" s="1"/>
  <c r="G5179" i="132" s="1"/>
  <c r="G5180" i="132" s="1"/>
  <c r="G5181" i="132" s="1"/>
  <c r="G5182" i="132" s="1"/>
  <c r="G5183" i="132" s="1"/>
  <c r="G5184" i="132" s="1"/>
  <c r="G5185" i="132" s="1"/>
  <c r="G5186" i="132" s="1"/>
  <c r="G5187" i="132" s="1"/>
  <c r="G5188" i="132" s="1"/>
  <c r="G5189" i="132" s="1"/>
  <c r="G5190" i="132" s="1"/>
  <c r="G5191" i="132" s="1"/>
  <c r="G5192" i="132" s="1"/>
  <c r="G5193" i="132" s="1"/>
  <c r="G5194" i="132" s="1"/>
  <c r="G5195" i="132" s="1"/>
  <c r="G5196" i="132" s="1"/>
  <c r="G5197" i="132" s="1"/>
  <c r="G5198" i="132" s="1"/>
  <c r="G5199" i="132" s="1"/>
  <c r="G5200" i="132" s="1"/>
  <c r="G5201" i="132" s="1"/>
  <c r="G5202" i="132" s="1"/>
  <c r="G5203" i="132" s="1"/>
  <c r="G5204" i="132" s="1"/>
  <c r="G5205" i="132" s="1"/>
  <c r="G5206" i="132" s="1"/>
  <c r="G5207" i="132" s="1"/>
  <c r="G5208" i="132" s="1"/>
  <c r="G5209" i="132" s="1"/>
  <c r="G5210" i="132" s="1"/>
  <c r="G5211" i="132" s="1"/>
  <c r="G5212" i="132" s="1"/>
  <c r="G5213" i="132" s="1"/>
  <c r="G5214" i="132" s="1"/>
  <c r="G5215" i="132" s="1"/>
  <c r="G5216" i="132" s="1"/>
  <c r="G5217" i="132" s="1"/>
  <c r="G5218" i="132" s="1"/>
  <c r="G5219" i="132" s="1"/>
  <c r="G5220" i="132" s="1"/>
  <c r="G5221" i="132" s="1"/>
  <c r="G5222" i="132" s="1"/>
  <c r="G5223" i="132" s="1"/>
  <c r="G5224" i="132" s="1"/>
  <c r="G5225" i="132" s="1"/>
  <c r="G5226" i="132" s="1"/>
  <c r="G5227" i="132" s="1"/>
  <c r="G5228" i="132" s="1"/>
  <c r="G5229" i="132" s="1"/>
  <c r="G5230" i="132" s="1"/>
  <c r="G5231" i="132" s="1"/>
  <c r="G5232" i="132" s="1"/>
  <c r="G5233" i="132" s="1"/>
  <c r="G5234" i="132" s="1"/>
  <c r="G5235" i="132" s="1"/>
  <c r="G5236" i="132" s="1"/>
  <c r="G5237" i="132" s="1"/>
  <c r="G5238" i="132" s="1"/>
  <c r="G5239" i="132" s="1"/>
  <c r="G5240" i="132" s="1"/>
  <c r="G5241" i="132" s="1"/>
  <c r="G5242" i="132" s="1"/>
  <c r="G5243" i="132" s="1"/>
  <c r="G5244" i="132" s="1"/>
  <c r="G5245" i="132" s="1"/>
  <c r="G5246" i="132" s="1"/>
  <c r="G5247" i="132" s="1"/>
  <c r="G5248" i="132" s="1"/>
  <c r="G5249" i="132" s="1"/>
  <c r="G5250" i="132" s="1"/>
  <c r="G5251" i="132" s="1"/>
  <c r="G5252" i="132" s="1"/>
  <c r="G5253" i="132" s="1"/>
  <c r="G5254" i="132" s="1"/>
  <c r="G5255" i="132" s="1"/>
  <c r="G5256" i="132" s="1"/>
  <c r="G5257" i="132" s="1"/>
  <c r="G5258" i="132" s="1"/>
  <c r="G5259" i="132" s="1"/>
  <c r="G5260" i="132" s="1"/>
  <c r="G5261" i="132" s="1"/>
  <c r="G5262" i="132" s="1"/>
  <c r="G5263" i="132" s="1"/>
  <c r="G5264" i="132" s="1"/>
  <c r="G5265" i="132" s="1"/>
  <c r="G5266" i="132" s="1"/>
  <c r="G5267" i="132" s="1"/>
  <c r="G5268" i="132" s="1"/>
  <c r="G5269" i="132" s="1"/>
  <c r="G5270" i="132" s="1"/>
  <c r="G5271" i="132" s="1"/>
  <c r="G5272" i="132" s="1"/>
  <c r="G5273" i="132" s="1"/>
  <c r="G5274" i="132" s="1"/>
  <c r="G5275" i="132" s="1"/>
  <c r="G5276" i="132" s="1"/>
  <c r="G5277" i="132" s="1"/>
  <c r="G5278" i="132" s="1"/>
  <c r="G5279" i="132" s="1"/>
  <c r="G5280" i="132" s="1"/>
  <c r="G5281" i="132" s="1"/>
  <c r="G5282" i="132" s="1"/>
  <c r="G5283" i="132" s="1"/>
  <c r="G5284" i="132" s="1"/>
  <c r="G5285" i="132" s="1"/>
  <c r="G5286" i="132" s="1"/>
  <c r="G5287" i="132" s="1"/>
  <c r="G5288" i="132" s="1"/>
  <c r="G5289" i="132" s="1"/>
  <c r="G5290" i="132" s="1"/>
  <c r="G5291" i="132" s="1"/>
  <c r="G5292" i="132" s="1"/>
  <c r="G5293" i="132" s="1"/>
  <c r="G5294" i="132" s="1"/>
  <c r="G5295" i="132" s="1"/>
  <c r="G5296" i="132" s="1"/>
  <c r="G5297" i="132" s="1"/>
  <c r="G5298" i="132" s="1"/>
  <c r="G5299" i="132" s="1"/>
  <c r="G5300" i="132" s="1"/>
  <c r="G5301" i="132" s="1"/>
  <c r="G5302" i="132" s="1"/>
  <c r="G5303" i="132" s="1"/>
  <c r="G5304" i="132" s="1"/>
  <c r="G5305" i="132" s="1"/>
  <c r="G5306" i="132" s="1"/>
  <c r="G5307" i="132" s="1"/>
  <c r="G5308" i="132" s="1"/>
  <c r="G5309" i="132" s="1"/>
  <c r="G5310" i="132" s="1"/>
  <c r="G5311" i="132" s="1"/>
  <c r="G5312" i="132" s="1"/>
  <c r="G5313" i="132" s="1"/>
  <c r="G5314" i="132" s="1"/>
  <c r="G5315" i="132" s="1"/>
  <c r="G5316" i="132" s="1"/>
  <c r="G5317" i="132" s="1"/>
  <c r="G5318" i="132" s="1"/>
  <c r="G5319" i="132" s="1"/>
  <c r="G5320" i="132" s="1"/>
  <c r="G5321" i="132" s="1"/>
  <c r="G5322" i="132" s="1"/>
  <c r="G5323" i="132" s="1"/>
  <c r="G5324" i="132" s="1"/>
  <c r="G5325" i="132" s="1"/>
  <c r="G5326" i="132" s="1"/>
  <c r="G5327" i="132" s="1"/>
  <c r="G5328" i="132" s="1"/>
  <c r="G5329" i="132" s="1"/>
  <c r="G5330" i="132" s="1"/>
  <c r="G5331" i="132" s="1"/>
  <c r="G5332" i="132" s="1"/>
  <c r="G5333" i="132" s="1"/>
  <c r="G5334" i="132" s="1"/>
  <c r="G5335" i="132" s="1"/>
  <c r="G5336" i="132" s="1"/>
  <c r="G5337" i="132" s="1"/>
  <c r="G5338" i="132" s="1"/>
  <c r="G5339" i="132" s="1"/>
  <c r="G5340" i="132" s="1"/>
  <c r="G5341" i="132" s="1"/>
  <c r="G5342" i="132" s="1"/>
  <c r="G5343" i="132" s="1"/>
  <c r="G5344" i="132" s="1"/>
  <c r="G5345" i="132" s="1"/>
  <c r="G5346" i="132" s="1"/>
  <c r="G5347" i="132" s="1"/>
  <c r="G5348" i="132" s="1"/>
  <c r="G5349" i="132" s="1"/>
  <c r="G5350" i="132" s="1"/>
  <c r="G5351" i="132" s="1"/>
  <c r="G5352" i="132" s="1"/>
  <c r="G5353" i="132" s="1"/>
  <c r="G5354" i="132" s="1"/>
  <c r="G5355" i="132" s="1"/>
  <c r="G5356" i="132" s="1"/>
  <c r="G5357" i="132" s="1"/>
  <c r="G5358" i="132" s="1"/>
  <c r="G5359" i="132" s="1"/>
  <c r="G5360" i="132" s="1"/>
  <c r="G5361" i="132" s="1"/>
  <c r="G5362" i="132" s="1"/>
  <c r="G5363" i="132" s="1"/>
  <c r="G5364" i="132" s="1"/>
  <c r="G5365" i="132" s="1"/>
  <c r="G5366" i="132" s="1"/>
  <c r="G5367" i="132" s="1"/>
  <c r="G5368" i="132" s="1"/>
  <c r="G5369" i="132" s="1"/>
  <c r="G5370" i="132" s="1"/>
  <c r="G5371" i="132" s="1"/>
  <c r="G5372" i="132" s="1"/>
  <c r="G5373" i="132" s="1"/>
  <c r="G5374" i="132" s="1"/>
  <c r="G5375" i="132" s="1"/>
  <c r="G5376" i="132" s="1"/>
  <c r="G5377" i="132" s="1"/>
  <c r="G5378" i="132" s="1"/>
  <c r="G5379" i="132" s="1"/>
  <c r="G5380" i="132" s="1"/>
  <c r="G5381" i="132" s="1"/>
  <c r="G5382" i="132" s="1"/>
  <c r="G5383" i="132" s="1"/>
  <c r="G5384" i="132" s="1"/>
  <c r="G5385" i="132" s="1"/>
  <c r="G5386" i="132" s="1"/>
  <c r="G5387" i="132" s="1"/>
  <c r="G5388" i="132" s="1"/>
  <c r="G5389" i="132" s="1"/>
  <c r="G5390" i="132" s="1"/>
  <c r="G5391" i="132" s="1"/>
  <c r="G5392" i="132" s="1"/>
  <c r="G5393" i="132" s="1"/>
  <c r="G5394" i="132" s="1"/>
  <c r="G5395" i="132" s="1"/>
  <c r="G5396" i="132" s="1"/>
  <c r="G5397" i="132" s="1"/>
  <c r="G5398" i="132" s="1"/>
  <c r="G5399" i="132" s="1"/>
  <c r="G5400" i="132" s="1"/>
  <c r="G5401" i="132" s="1"/>
  <c r="G5402" i="132" s="1"/>
  <c r="G5403" i="132" s="1"/>
  <c r="G5404" i="132" s="1"/>
  <c r="G5405" i="132" s="1"/>
  <c r="G5406" i="132" s="1"/>
  <c r="G5407" i="132" s="1"/>
  <c r="G5408" i="132" s="1"/>
  <c r="G5409" i="132" s="1"/>
  <c r="G5410" i="132" s="1"/>
  <c r="G5411" i="132" s="1"/>
  <c r="G5412" i="132" s="1"/>
  <c r="G5413" i="132" s="1"/>
  <c r="G5414" i="132" s="1"/>
  <c r="G5415" i="132" s="1"/>
  <c r="G5416" i="132" s="1"/>
  <c r="G5417" i="132" s="1"/>
  <c r="G5418" i="132" s="1"/>
  <c r="G5419" i="132" s="1"/>
  <c r="G5420" i="132" s="1"/>
  <c r="G5421" i="132" s="1"/>
  <c r="G5422" i="132" s="1"/>
  <c r="G5423" i="132" s="1"/>
  <c r="G5424" i="132" s="1"/>
  <c r="G5425" i="132" s="1"/>
  <c r="G5426" i="132" s="1"/>
  <c r="G5427" i="132" s="1"/>
  <c r="G5428" i="132" s="1"/>
  <c r="G5429" i="132" s="1"/>
  <c r="G5430" i="132" s="1"/>
  <c r="G5431" i="132" s="1"/>
  <c r="G5432" i="132" s="1"/>
  <c r="G5433" i="132" s="1"/>
  <c r="G5434" i="132" s="1"/>
  <c r="G5435" i="132" s="1"/>
  <c r="G5436" i="132" s="1"/>
  <c r="G5437" i="132" s="1"/>
  <c r="G5438" i="132" s="1"/>
  <c r="G5439" i="132" s="1"/>
  <c r="G5440" i="132" s="1"/>
  <c r="G5441" i="132" s="1"/>
  <c r="G5442" i="132" s="1"/>
  <c r="G5443" i="132" s="1"/>
  <c r="G5444" i="132" s="1"/>
  <c r="G5445" i="132" s="1"/>
  <c r="G5446" i="132" s="1"/>
  <c r="G5447" i="132" s="1"/>
  <c r="G5448" i="132" s="1"/>
  <c r="G5449" i="132" s="1"/>
  <c r="G5450" i="132" s="1"/>
  <c r="G5451" i="132" s="1"/>
  <c r="G5452" i="132" s="1"/>
  <c r="G5453" i="132" s="1"/>
  <c r="G5454" i="132" s="1"/>
  <c r="G5455" i="132" s="1"/>
  <c r="G5456" i="132" s="1"/>
  <c r="G5457" i="132" s="1"/>
  <c r="G5458" i="132" s="1"/>
  <c r="G5459" i="132" s="1"/>
  <c r="G5460" i="132" s="1"/>
  <c r="G5461" i="132" s="1"/>
  <c r="G5462" i="132" s="1"/>
  <c r="G5463" i="132" s="1"/>
  <c r="G5464" i="132" s="1"/>
  <c r="G5465" i="132" s="1"/>
  <c r="G5466" i="132" s="1"/>
  <c r="G5467" i="132" s="1"/>
  <c r="G5468" i="132" s="1"/>
  <c r="G5469" i="132" s="1"/>
  <c r="G5470" i="132" s="1"/>
  <c r="G5471" i="132" s="1"/>
  <c r="G5472" i="132" s="1"/>
  <c r="G5473" i="132" s="1"/>
  <c r="G5474" i="132" s="1"/>
  <c r="G5475" i="132" s="1"/>
  <c r="G5476" i="132" s="1"/>
  <c r="G5477" i="132" s="1"/>
  <c r="G5478" i="132" s="1"/>
  <c r="G5479" i="132" s="1"/>
  <c r="G5480" i="132" s="1"/>
  <c r="G5481" i="132" s="1"/>
  <c r="G5482" i="132" s="1"/>
  <c r="G5483" i="132" s="1"/>
  <c r="G5484" i="132" s="1"/>
  <c r="G5485" i="132" s="1"/>
  <c r="G5486" i="132" s="1"/>
  <c r="G5487" i="132" s="1"/>
  <c r="G5488" i="132" s="1"/>
  <c r="G5489" i="132" s="1"/>
  <c r="G5490" i="132" s="1"/>
  <c r="G5491" i="132" s="1"/>
  <c r="G5492" i="132" s="1"/>
  <c r="G5493" i="132" s="1"/>
  <c r="G5494" i="132" s="1"/>
  <c r="G5495" i="132" s="1"/>
  <c r="G5496" i="132" s="1"/>
  <c r="G5497" i="132" s="1"/>
  <c r="G5498" i="132" s="1"/>
  <c r="G5499" i="132" s="1"/>
  <c r="G5500" i="132" s="1"/>
  <c r="G5501" i="132" s="1"/>
  <c r="G5502" i="132" s="1"/>
  <c r="G5503" i="132" s="1"/>
  <c r="G5504" i="132" s="1"/>
  <c r="G5505" i="132" s="1"/>
  <c r="G5506" i="132" s="1"/>
  <c r="G5507" i="132" s="1"/>
  <c r="G5508" i="132" s="1"/>
  <c r="G5509" i="132" s="1"/>
  <c r="G5510" i="132" s="1"/>
  <c r="G5511" i="132" s="1"/>
  <c r="G5512" i="132" s="1"/>
  <c r="G5513" i="132" s="1"/>
  <c r="G5514" i="132" s="1"/>
  <c r="G5515" i="132" s="1"/>
  <c r="G5516" i="132" s="1"/>
  <c r="G5517" i="132" s="1"/>
  <c r="G5518" i="132" s="1"/>
  <c r="G5519" i="132" s="1"/>
  <c r="G5520" i="132" s="1"/>
  <c r="G5521" i="132" s="1"/>
  <c r="G5522" i="132" s="1"/>
  <c r="G5523" i="132" s="1"/>
  <c r="G5524" i="132" s="1"/>
  <c r="G5525" i="132" s="1"/>
  <c r="G5526" i="132" s="1"/>
  <c r="G5527" i="132" s="1"/>
  <c r="G5528" i="132" s="1"/>
  <c r="G5529" i="132" s="1"/>
  <c r="G5530" i="132" s="1"/>
  <c r="G5531" i="132" s="1"/>
  <c r="G5532" i="132" s="1"/>
  <c r="G5533" i="132" s="1"/>
  <c r="G5534" i="132" s="1"/>
  <c r="G5535" i="132" s="1"/>
  <c r="G5536" i="132" s="1"/>
  <c r="G5537" i="132" s="1"/>
  <c r="G5538" i="132" s="1"/>
  <c r="G5539" i="132" s="1"/>
  <c r="G5540" i="132" s="1"/>
  <c r="G5541" i="132" s="1"/>
  <c r="G5542" i="132" s="1"/>
  <c r="G5543" i="132" s="1"/>
  <c r="G5544" i="132" s="1"/>
  <c r="G5545" i="132" s="1"/>
  <c r="G5546" i="132" s="1"/>
  <c r="G5547" i="132" s="1"/>
  <c r="G5548" i="132" s="1"/>
  <c r="G5549" i="132" s="1"/>
  <c r="G5550" i="132" s="1"/>
  <c r="G5551" i="132" s="1"/>
  <c r="G5552" i="132" s="1"/>
  <c r="G5553" i="132" s="1"/>
  <c r="G5554" i="132" s="1"/>
  <c r="G5555" i="132" s="1"/>
  <c r="G5556" i="132" s="1"/>
  <c r="G5557" i="132" s="1"/>
  <c r="G5558" i="132" s="1"/>
  <c r="G5559" i="132" s="1"/>
  <c r="G5560" i="132" s="1"/>
  <c r="G5561" i="132" s="1"/>
  <c r="G5562" i="132" s="1"/>
  <c r="G5563" i="132" s="1"/>
  <c r="G5564" i="132" s="1"/>
  <c r="G5565" i="132" s="1"/>
  <c r="G5566" i="132" s="1"/>
  <c r="G5567" i="132" s="1"/>
  <c r="G5568" i="132" s="1"/>
  <c r="G5569" i="132" s="1"/>
  <c r="G5570" i="132" s="1"/>
  <c r="G5571" i="132" s="1"/>
  <c r="G5572" i="132" s="1"/>
  <c r="G5573" i="132" s="1"/>
  <c r="G5574" i="132" s="1"/>
  <c r="G5575" i="132" s="1"/>
  <c r="G5576" i="132" s="1"/>
  <c r="G5577" i="132" s="1"/>
  <c r="G5578" i="132" s="1"/>
  <c r="G5579" i="132" s="1"/>
  <c r="G5580" i="132" s="1"/>
  <c r="G5581" i="132" s="1"/>
  <c r="G5582" i="132" s="1"/>
  <c r="G5583" i="132" s="1"/>
  <c r="G5584" i="132" s="1"/>
  <c r="G5585" i="132" s="1"/>
  <c r="G5586" i="132" s="1"/>
  <c r="G5587" i="132" s="1"/>
  <c r="G5588" i="132" s="1"/>
  <c r="G5589" i="132" s="1"/>
  <c r="G5590" i="132" s="1"/>
  <c r="G5591" i="132" s="1"/>
  <c r="G5592" i="132" s="1"/>
  <c r="G5593" i="132" s="1"/>
  <c r="G5594" i="132" s="1"/>
  <c r="G5595" i="132" s="1"/>
  <c r="G5596" i="132" s="1"/>
  <c r="G5597" i="132" s="1"/>
  <c r="G5598" i="132" s="1"/>
  <c r="G5599" i="132" s="1"/>
  <c r="G5600" i="132" s="1"/>
  <c r="G5601" i="132" s="1"/>
  <c r="G5602" i="132" s="1"/>
  <c r="G5603" i="132" s="1"/>
  <c r="G5604" i="132" s="1"/>
  <c r="G5605" i="132" s="1"/>
  <c r="G5606" i="132" s="1"/>
  <c r="G5607" i="132" s="1"/>
  <c r="G5608" i="132" s="1"/>
  <c r="G5609" i="132" s="1"/>
  <c r="G5610" i="132" s="1"/>
  <c r="G5611" i="132" s="1"/>
  <c r="G5612" i="132" s="1"/>
  <c r="G5613" i="132" s="1"/>
  <c r="G5614" i="132" s="1"/>
  <c r="G5615" i="132" s="1"/>
  <c r="G5616" i="132" s="1"/>
  <c r="G5617" i="132" s="1"/>
  <c r="G5618" i="132" s="1"/>
  <c r="G5619" i="132" s="1"/>
  <c r="G5620" i="132" s="1"/>
  <c r="G5621" i="132" s="1"/>
  <c r="G5622" i="132" s="1"/>
  <c r="G5623" i="132" s="1"/>
  <c r="G5624" i="132" s="1"/>
  <c r="G5625" i="132" s="1"/>
  <c r="G5626" i="132" s="1"/>
  <c r="G5627" i="132" s="1"/>
  <c r="G5628" i="132" s="1"/>
  <c r="G5629" i="132" s="1"/>
  <c r="G5630" i="132" s="1"/>
  <c r="G5631" i="132" s="1"/>
  <c r="G5632" i="132" s="1"/>
  <c r="G5633" i="132" s="1"/>
  <c r="G5634" i="132" s="1"/>
  <c r="G5635" i="132" s="1"/>
  <c r="G5636" i="132" s="1"/>
  <c r="G5637" i="132" s="1"/>
  <c r="G5638" i="132" s="1"/>
  <c r="G5639" i="132" s="1"/>
  <c r="G5640" i="132" s="1"/>
  <c r="G5641" i="132" s="1"/>
  <c r="G5642" i="132" s="1"/>
  <c r="G5643" i="132" s="1"/>
  <c r="G5644" i="132" s="1"/>
  <c r="G5645" i="132" s="1"/>
  <c r="G5646" i="132" s="1"/>
  <c r="G5647" i="132" s="1"/>
  <c r="G5648" i="132" s="1"/>
  <c r="G5649" i="132" s="1"/>
  <c r="G5650" i="132" s="1"/>
  <c r="G5651" i="132" s="1"/>
  <c r="G5652" i="132" s="1"/>
  <c r="G5653" i="132" s="1"/>
  <c r="G5654" i="132" s="1"/>
  <c r="G5655" i="132" s="1"/>
  <c r="G5656" i="132" s="1"/>
  <c r="G5657" i="132" s="1"/>
  <c r="G5658" i="132" s="1"/>
  <c r="G5659" i="132" s="1"/>
  <c r="G5660" i="132" s="1"/>
  <c r="G5661" i="132" s="1"/>
  <c r="G5662" i="132" s="1"/>
  <c r="G5663" i="132" s="1"/>
  <c r="G5664" i="132" s="1"/>
  <c r="G5665" i="132" s="1"/>
  <c r="G5666" i="132" s="1"/>
  <c r="G5667" i="132" s="1"/>
  <c r="G5668" i="132" s="1"/>
  <c r="G5669" i="132" s="1"/>
  <c r="G5670" i="132" s="1"/>
  <c r="G5671" i="132" s="1"/>
  <c r="G5672" i="132" s="1"/>
  <c r="G5673" i="132" s="1"/>
  <c r="G5674" i="132" s="1"/>
  <c r="G5675" i="132" s="1"/>
  <c r="G5676" i="132" s="1"/>
  <c r="G5677" i="132" s="1"/>
  <c r="G5678" i="132" s="1"/>
  <c r="G5679" i="132" s="1"/>
  <c r="G5680" i="132" s="1"/>
  <c r="G5681" i="132" s="1"/>
  <c r="G5682" i="132" s="1"/>
  <c r="G5683" i="132" s="1"/>
  <c r="G5684" i="132" s="1"/>
  <c r="G5685" i="132" s="1"/>
  <c r="G5686" i="132" s="1"/>
  <c r="G5687" i="132" s="1"/>
  <c r="G5688" i="132" s="1"/>
  <c r="G5689" i="132" s="1"/>
  <c r="G5690" i="132" s="1"/>
  <c r="G5691" i="132" s="1"/>
  <c r="G5692" i="132" s="1"/>
  <c r="G5693" i="132" s="1"/>
  <c r="G5694" i="132" s="1"/>
  <c r="G5695" i="132" s="1"/>
  <c r="G5696" i="132" s="1"/>
  <c r="G5697" i="132" s="1"/>
  <c r="G5698" i="132" s="1"/>
  <c r="G5699" i="132" s="1"/>
  <c r="G5700" i="132" s="1"/>
  <c r="G5701" i="132" s="1"/>
  <c r="G5702" i="132" s="1"/>
  <c r="G5703" i="132" s="1"/>
  <c r="G5704" i="132" s="1"/>
  <c r="G5705" i="132" s="1"/>
  <c r="G5706" i="132" s="1"/>
  <c r="G5707" i="132" s="1"/>
  <c r="G5708" i="132" s="1"/>
  <c r="G5709" i="132" s="1"/>
  <c r="G5710" i="132" s="1"/>
  <c r="G5711" i="132" s="1"/>
  <c r="G5712" i="132" s="1"/>
  <c r="G5713" i="132" s="1"/>
  <c r="G5714" i="132" s="1"/>
  <c r="G5715" i="132" s="1"/>
  <c r="G5716" i="132" s="1"/>
  <c r="G5717" i="132" s="1"/>
  <c r="G5718" i="132" s="1"/>
  <c r="G5719" i="132" s="1"/>
  <c r="G5720" i="132" s="1"/>
  <c r="G5721" i="132" s="1"/>
  <c r="G5722" i="132" s="1"/>
  <c r="G5723" i="132" s="1"/>
  <c r="G5724" i="132" s="1"/>
  <c r="G5725" i="132" s="1"/>
  <c r="G5726" i="132" s="1"/>
  <c r="G5727" i="132" s="1"/>
  <c r="G5728" i="132" s="1"/>
  <c r="G5729" i="132" s="1"/>
  <c r="G5730" i="132" s="1"/>
  <c r="G5731" i="132" s="1"/>
  <c r="G5732" i="132" s="1"/>
  <c r="G5733" i="132" s="1"/>
  <c r="G5734" i="132" s="1"/>
  <c r="G5735" i="132" s="1"/>
  <c r="G5736" i="132" s="1"/>
  <c r="G5737" i="132" s="1"/>
  <c r="G5738" i="132" s="1"/>
  <c r="G5739" i="132" s="1"/>
  <c r="G5740" i="132" s="1"/>
  <c r="G5741" i="132" s="1"/>
  <c r="G5742" i="132" s="1"/>
  <c r="G5743" i="132" s="1"/>
  <c r="G5744" i="132" s="1"/>
  <c r="G5745" i="132" s="1"/>
  <c r="G5746" i="132" s="1"/>
  <c r="G5747" i="132" s="1"/>
  <c r="G5748" i="132" s="1"/>
  <c r="G5749" i="132" s="1"/>
  <c r="G5750" i="132" s="1"/>
  <c r="G5751" i="132" s="1"/>
  <c r="G5752" i="132" s="1"/>
  <c r="G5753" i="132" s="1"/>
  <c r="G5754" i="132" s="1"/>
  <c r="G5755" i="132" s="1"/>
  <c r="G5756" i="132" s="1"/>
  <c r="G5757" i="132" s="1"/>
  <c r="G5758" i="132" s="1"/>
  <c r="G5759" i="132" s="1"/>
  <c r="G5760" i="132" s="1"/>
  <c r="G5761" i="132" s="1"/>
  <c r="G5762" i="132" s="1"/>
  <c r="G5763" i="132" s="1"/>
  <c r="G5764" i="132" s="1"/>
  <c r="G5765" i="132" s="1"/>
  <c r="G5766" i="132" s="1"/>
  <c r="G5767" i="132" s="1"/>
  <c r="G5768" i="132" s="1"/>
  <c r="G5769" i="132" s="1"/>
  <c r="G5770" i="132" s="1"/>
  <c r="G5771" i="132" s="1"/>
  <c r="G5772" i="132" s="1"/>
  <c r="G5773" i="132" s="1"/>
  <c r="G5774" i="132" s="1"/>
  <c r="G5775" i="132" s="1"/>
  <c r="G5776" i="132" s="1"/>
  <c r="G5777" i="132" s="1"/>
  <c r="G5778" i="132" s="1"/>
  <c r="G5779" i="132" s="1"/>
  <c r="G5780" i="132" s="1"/>
  <c r="G5781" i="132" s="1"/>
  <c r="G5782" i="132" s="1"/>
  <c r="G5783" i="132" s="1"/>
  <c r="G5784" i="132" s="1"/>
  <c r="G5785" i="132" s="1"/>
  <c r="G5786" i="132" s="1"/>
  <c r="G5787" i="132" s="1"/>
  <c r="G5788" i="132" s="1"/>
  <c r="G5789" i="132" s="1"/>
  <c r="G5790" i="132" s="1"/>
  <c r="G5791" i="132" s="1"/>
  <c r="G5792" i="132" s="1"/>
  <c r="G5793" i="132" s="1"/>
  <c r="G5794" i="132" s="1"/>
  <c r="G5795" i="132" s="1"/>
  <c r="G5796" i="132" s="1"/>
  <c r="G5797" i="132" s="1"/>
  <c r="G5798" i="132" s="1"/>
  <c r="G5799" i="132" s="1"/>
  <c r="G5800" i="132" s="1"/>
  <c r="G5801" i="132" s="1"/>
  <c r="G5802" i="132" s="1"/>
  <c r="G5803" i="132" s="1"/>
  <c r="G5804" i="132" s="1"/>
  <c r="G5805" i="132" s="1"/>
  <c r="G5806" i="132" s="1"/>
  <c r="G5807" i="132" s="1"/>
  <c r="G5808" i="132" s="1"/>
  <c r="G5809" i="132" s="1"/>
  <c r="G5810" i="132" s="1"/>
  <c r="G5811" i="132" s="1"/>
  <c r="G5812" i="132" s="1"/>
  <c r="G5813" i="132" s="1"/>
  <c r="G5814" i="132" s="1"/>
  <c r="G5815" i="132" s="1"/>
  <c r="G5816" i="132" s="1"/>
  <c r="G5817" i="132" s="1"/>
  <c r="G5818" i="132" s="1"/>
  <c r="G5819" i="132" s="1"/>
  <c r="G5820" i="132" s="1"/>
  <c r="G5821" i="132" s="1"/>
  <c r="G5822" i="132" s="1"/>
  <c r="G5823" i="132" s="1"/>
  <c r="G5824" i="132" s="1"/>
  <c r="G5825" i="132" s="1"/>
  <c r="G5826" i="132" s="1"/>
  <c r="G5827" i="132" s="1"/>
  <c r="G5828" i="132" s="1"/>
  <c r="G5829" i="132" s="1"/>
  <c r="G5830" i="132" s="1"/>
  <c r="G5831" i="132" s="1"/>
  <c r="G5832" i="132" s="1"/>
  <c r="G5833" i="132" s="1"/>
  <c r="G5834" i="132" s="1"/>
  <c r="G5835" i="132" s="1"/>
  <c r="G5836" i="132" s="1"/>
  <c r="G5837" i="132" s="1"/>
  <c r="G5838" i="132" s="1"/>
  <c r="G5839" i="132" s="1"/>
  <c r="G5840" i="132" s="1"/>
  <c r="G5841" i="132" s="1"/>
  <c r="G5842" i="132" s="1"/>
  <c r="G5843" i="132" s="1"/>
  <c r="G5844" i="132" s="1"/>
  <c r="G5845" i="132" s="1"/>
  <c r="G5846" i="132" s="1"/>
  <c r="G5847" i="132" s="1"/>
  <c r="G5848" i="132" s="1"/>
  <c r="G5849" i="132" s="1"/>
  <c r="G5850" i="132" s="1"/>
  <c r="G5851" i="132" s="1"/>
  <c r="G5852" i="132" s="1"/>
  <c r="G5853" i="132" s="1"/>
  <c r="G5854" i="132" s="1"/>
  <c r="G5855" i="132" s="1"/>
  <c r="G5856" i="132" s="1"/>
  <c r="G5857" i="132" s="1"/>
  <c r="G5858" i="132" s="1"/>
  <c r="G5859" i="132" s="1"/>
  <c r="G5860" i="132" s="1"/>
  <c r="G5861" i="132" s="1"/>
  <c r="G5862" i="132" s="1"/>
  <c r="G5863" i="132" s="1"/>
  <c r="G5864" i="132" s="1"/>
  <c r="G5865" i="132" s="1"/>
  <c r="G5866" i="132" s="1"/>
  <c r="G5867" i="132" s="1"/>
  <c r="G5868" i="132" s="1"/>
  <c r="G5869" i="132" s="1"/>
  <c r="G5870" i="132" s="1"/>
  <c r="G5871" i="132" s="1"/>
  <c r="G5872" i="132" s="1"/>
  <c r="G5873" i="132" s="1"/>
  <c r="G5874" i="132" s="1"/>
  <c r="G5875" i="132" s="1"/>
  <c r="G5876" i="132" s="1"/>
  <c r="G5877" i="132" s="1"/>
  <c r="G5878" i="132" s="1"/>
  <c r="G5879" i="132" s="1"/>
  <c r="G5880" i="132" s="1"/>
  <c r="G5881" i="132" s="1"/>
  <c r="G5882" i="132" s="1"/>
  <c r="G5883" i="132" s="1"/>
  <c r="G5884" i="132" s="1"/>
  <c r="G5885" i="132" s="1"/>
  <c r="G5886" i="132" s="1"/>
  <c r="G5887" i="132" s="1"/>
  <c r="G5888" i="132" s="1"/>
  <c r="G5889" i="132" s="1"/>
  <c r="G5890" i="132" s="1"/>
  <c r="G5891" i="132" s="1"/>
  <c r="G5892" i="132" s="1"/>
  <c r="G5893" i="132" s="1"/>
  <c r="G5894" i="132" s="1"/>
  <c r="G5895" i="132" s="1"/>
  <c r="G5896" i="132" s="1"/>
  <c r="G5897" i="132" s="1"/>
  <c r="G5898" i="132" s="1"/>
  <c r="G5899" i="132" s="1"/>
  <c r="G5900" i="132" s="1"/>
  <c r="G5901" i="132" s="1"/>
  <c r="G5902" i="132" s="1"/>
  <c r="G5903" i="132" s="1"/>
  <c r="G5904" i="132" s="1"/>
  <c r="G5905" i="132" s="1"/>
  <c r="G5906" i="132" s="1"/>
  <c r="G5907" i="132" s="1"/>
  <c r="G5908" i="132" s="1"/>
  <c r="G5909" i="132" s="1"/>
  <c r="G5910" i="132" s="1"/>
  <c r="G5911" i="132" s="1"/>
  <c r="G5912" i="132" s="1"/>
  <c r="G5913" i="132" s="1"/>
  <c r="G5914" i="132" s="1"/>
  <c r="G5915" i="132" s="1"/>
  <c r="G5916" i="132" s="1"/>
  <c r="G5917" i="132" s="1"/>
  <c r="G5918" i="132" s="1"/>
  <c r="G5919" i="132" s="1"/>
  <c r="G5920" i="132" s="1"/>
  <c r="G5921" i="132" s="1"/>
  <c r="G5922" i="132" s="1"/>
  <c r="G5923" i="132" s="1"/>
  <c r="G5924" i="132" s="1"/>
  <c r="G5925" i="132" s="1"/>
  <c r="G5926" i="132" s="1"/>
  <c r="G5927" i="132" s="1"/>
  <c r="G5928" i="132" s="1"/>
  <c r="G5929" i="132" s="1"/>
  <c r="G5930" i="132" s="1"/>
  <c r="G5931" i="132" s="1"/>
  <c r="G5932" i="132" s="1"/>
  <c r="G5933" i="132" s="1"/>
  <c r="G5934" i="132" s="1"/>
  <c r="G5935" i="132" s="1"/>
  <c r="G5936" i="132" s="1"/>
  <c r="G5937" i="132" s="1"/>
  <c r="G5938" i="132" s="1"/>
  <c r="G5939" i="132" s="1"/>
  <c r="G5940" i="132" s="1"/>
  <c r="G5941" i="132" s="1"/>
  <c r="G5942" i="132" s="1"/>
  <c r="G5943" i="132" s="1"/>
  <c r="G5944" i="132" s="1"/>
  <c r="G5945" i="132" s="1"/>
  <c r="G5946" i="132" s="1"/>
  <c r="G5947" i="132" s="1"/>
  <c r="G5948" i="132" s="1"/>
  <c r="G5949" i="132" s="1"/>
  <c r="G5950" i="132" s="1"/>
  <c r="G5951" i="132" s="1"/>
  <c r="G5952" i="132" s="1"/>
  <c r="G5953" i="132" s="1"/>
  <c r="G5954" i="132" s="1"/>
  <c r="G5955" i="132" s="1"/>
  <c r="G5956" i="132" s="1"/>
  <c r="G5957" i="132" s="1"/>
  <c r="G5958" i="132" s="1"/>
  <c r="G5959" i="132" s="1"/>
  <c r="G5960" i="132" s="1"/>
  <c r="G5961" i="132" s="1"/>
  <c r="G5962" i="132" s="1"/>
  <c r="G5963" i="132" s="1"/>
  <c r="G5964" i="132" s="1"/>
  <c r="G5965" i="132" s="1"/>
  <c r="G5966" i="132" s="1"/>
  <c r="G5967" i="132" s="1"/>
  <c r="G5968" i="132" s="1"/>
  <c r="G5969" i="132" s="1"/>
  <c r="G5970" i="132" s="1"/>
  <c r="G5971" i="132" s="1"/>
  <c r="G5972" i="132" s="1"/>
  <c r="G5973" i="132" s="1"/>
  <c r="G5974" i="132" s="1"/>
  <c r="G5975" i="132" s="1"/>
  <c r="G5976" i="132" s="1"/>
  <c r="G5977" i="132" s="1"/>
  <c r="G5978" i="132" s="1"/>
  <c r="G5979" i="132" s="1"/>
  <c r="G5980" i="132" s="1"/>
  <c r="G5981" i="132" s="1"/>
  <c r="G5982" i="132" s="1"/>
  <c r="G5983" i="132" s="1"/>
  <c r="G5984" i="132" s="1"/>
  <c r="G5985" i="132" s="1"/>
  <c r="G5986" i="132" s="1"/>
  <c r="G5987" i="132" s="1"/>
  <c r="G5988" i="132" s="1"/>
  <c r="G5989" i="132" s="1"/>
  <c r="G5990" i="132" s="1"/>
  <c r="G5991" i="132" s="1"/>
  <c r="G5992" i="132" s="1"/>
  <c r="G5993" i="132" s="1"/>
  <c r="G5994" i="132" s="1"/>
  <c r="G5995" i="132" s="1"/>
  <c r="G5996" i="132" s="1"/>
  <c r="G5997" i="132" s="1"/>
  <c r="G5998" i="132" s="1"/>
  <c r="G5999" i="132" s="1"/>
  <c r="G6000" i="132" s="1"/>
  <c r="G6001" i="132" s="1"/>
  <c r="G6002" i="132" s="1"/>
  <c r="G6003" i="132" s="1"/>
  <c r="G6004" i="132" s="1"/>
  <c r="G6005" i="132" s="1"/>
  <c r="G6006" i="132" s="1"/>
  <c r="G6007" i="132" s="1"/>
  <c r="G6008" i="132" s="1"/>
  <c r="G6009" i="132" s="1"/>
  <c r="G6010" i="132" s="1"/>
  <c r="G6011" i="132" s="1"/>
  <c r="G6012" i="132" s="1"/>
  <c r="G6013" i="132" s="1"/>
  <c r="G6014" i="132" s="1"/>
  <c r="G6015" i="132" s="1"/>
  <c r="G6016" i="132" s="1"/>
  <c r="G6017" i="132" s="1"/>
  <c r="G6018" i="132" s="1"/>
  <c r="G6019" i="132" s="1"/>
  <c r="G6020" i="132" s="1"/>
  <c r="G6021" i="132" s="1"/>
  <c r="G6022" i="132" s="1"/>
  <c r="G6023" i="132" s="1"/>
  <c r="G6024" i="132" s="1"/>
  <c r="G6025" i="132" s="1"/>
  <c r="G6026" i="132" s="1"/>
  <c r="G6027" i="132" s="1"/>
  <c r="G6028" i="132" s="1"/>
  <c r="G6029" i="132" s="1"/>
  <c r="G6030" i="132" s="1"/>
  <c r="G6031" i="132" s="1"/>
  <c r="G6032" i="132" s="1"/>
  <c r="G6033" i="132" s="1"/>
  <c r="G6034" i="132" s="1"/>
  <c r="G6035" i="132" s="1"/>
  <c r="G6036" i="132" s="1"/>
  <c r="G6037" i="132" s="1"/>
  <c r="G6038" i="132" s="1"/>
  <c r="G6039" i="132" s="1"/>
  <c r="G6040" i="132" s="1"/>
  <c r="G6041" i="132" s="1"/>
  <c r="G6042" i="132" s="1"/>
  <c r="G6043" i="132" s="1"/>
  <c r="G6044" i="132" s="1"/>
  <c r="G6045" i="132" s="1"/>
  <c r="G6046" i="132" s="1"/>
  <c r="G6047" i="132" s="1"/>
  <c r="G6048" i="132" s="1"/>
  <c r="G6049" i="132" s="1"/>
  <c r="G6050" i="132" s="1"/>
  <c r="G6051" i="132" s="1"/>
  <c r="G6052" i="132" s="1"/>
  <c r="G6053" i="132" s="1"/>
  <c r="G6054" i="132" s="1"/>
  <c r="G6055" i="132" s="1"/>
  <c r="G6056" i="132" s="1"/>
  <c r="G6057" i="132" s="1"/>
  <c r="G6058" i="132" s="1"/>
  <c r="G6059" i="132" s="1"/>
  <c r="G6060" i="132" s="1"/>
  <c r="G6061" i="132" s="1"/>
  <c r="G6062" i="132" s="1"/>
  <c r="G6063" i="132" s="1"/>
  <c r="G6064" i="132" s="1"/>
  <c r="G6065" i="132" s="1"/>
  <c r="G6066" i="132" s="1"/>
  <c r="G6067" i="132" s="1"/>
  <c r="G6068" i="132" s="1"/>
  <c r="G6069" i="132" s="1"/>
  <c r="G6070" i="132" s="1"/>
  <c r="G6071" i="132" s="1"/>
  <c r="G6072" i="132" s="1"/>
  <c r="G6073" i="132" s="1"/>
  <c r="G6074" i="132" s="1"/>
  <c r="G6075" i="132" s="1"/>
  <c r="G6076" i="132" s="1"/>
  <c r="G6077" i="132" s="1"/>
  <c r="G6078" i="132" s="1"/>
  <c r="G6079" i="132" s="1"/>
  <c r="G6080" i="132" s="1"/>
  <c r="G6081" i="132" s="1"/>
  <c r="G6082" i="132" s="1"/>
  <c r="G6083" i="132" s="1"/>
  <c r="G6084" i="132" s="1"/>
  <c r="G6085" i="132" s="1"/>
  <c r="G6086" i="132" s="1"/>
  <c r="G6087" i="132" s="1"/>
  <c r="G6088" i="132" s="1"/>
  <c r="G6089" i="132" s="1"/>
  <c r="G6090" i="132" s="1"/>
  <c r="G6091" i="132" s="1"/>
  <c r="G6092" i="132" s="1"/>
  <c r="G6093" i="132" s="1"/>
  <c r="G6094" i="132" s="1"/>
  <c r="G6095" i="132" s="1"/>
  <c r="G6096" i="132" s="1"/>
  <c r="G6097" i="132" s="1"/>
  <c r="G6098" i="132" s="1"/>
  <c r="G6099" i="132" s="1"/>
  <c r="G6100" i="132" s="1"/>
  <c r="G6101" i="132" s="1"/>
  <c r="G6102" i="132" s="1"/>
  <c r="G6103" i="132" s="1"/>
  <c r="G6104" i="132" s="1"/>
  <c r="G6105" i="132" s="1"/>
  <c r="G6106" i="132" s="1"/>
  <c r="G6107" i="132" s="1"/>
  <c r="G6108" i="132" s="1"/>
  <c r="G6109" i="132" s="1"/>
  <c r="G6110" i="132" s="1"/>
  <c r="G6111" i="132" s="1"/>
  <c r="G6112" i="132" s="1"/>
  <c r="G6113" i="132" s="1"/>
  <c r="G6114" i="132" s="1"/>
  <c r="G6115" i="132" s="1"/>
  <c r="G6116" i="132" s="1"/>
  <c r="G6117" i="132" s="1"/>
  <c r="G6118" i="132" s="1"/>
  <c r="G6119" i="132" s="1"/>
  <c r="G6120" i="132" s="1"/>
  <c r="G6121" i="132" s="1"/>
  <c r="G6122" i="132" s="1"/>
  <c r="G6123" i="132" s="1"/>
  <c r="G6124" i="132" s="1"/>
  <c r="G6125" i="132" s="1"/>
  <c r="G6126" i="132" s="1"/>
  <c r="G6127" i="132" s="1"/>
  <c r="G6128" i="132" s="1"/>
  <c r="G6129" i="132" s="1"/>
  <c r="G6130" i="132" s="1"/>
  <c r="G6131" i="132" s="1"/>
  <c r="G6132" i="132" s="1"/>
  <c r="G6133" i="132" s="1"/>
  <c r="G6134" i="132" s="1"/>
  <c r="G6135" i="132" s="1"/>
  <c r="G6136" i="132" s="1"/>
  <c r="G6137" i="132" s="1"/>
  <c r="G6138" i="132" s="1"/>
  <c r="G6139" i="132" s="1"/>
  <c r="G6140" i="132" s="1"/>
  <c r="G6141" i="132" s="1"/>
  <c r="G6142" i="132" s="1"/>
  <c r="G6143" i="132" s="1"/>
  <c r="G6144" i="132" s="1"/>
  <c r="G6145" i="132" s="1"/>
  <c r="G6146" i="132" s="1"/>
  <c r="G6147" i="132" s="1"/>
  <c r="G6148" i="132" s="1"/>
  <c r="G6149" i="132" s="1"/>
  <c r="G6150" i="132" s="1"/>
  <c r="G6151" i="132" s="1"/>
  <c r="G6152" i="132" s="1"/>
  <c r="G6153" i="132" s="1"/>
  <c r="G6154" i="132" s="1"/>
  <c r="G6155" i="132" s="1"/>
  <c r="G6156" i="132" s="1"/>
  <c r="G6157" i="132" s="1"/>
  <c r="G6158" i="132" s="1"/>
  <c r="G6159" i="132" s="1"/>
  <c r="G6160" i="132" s="1"/>
  <c r="G6161" i="132" s="1"/>
  <c r="G6162" i="132" s="1"/>
  <c r="G6163" i="132" s="1"/>
  <c r="G6164" i="132" s="1"/>
  <c r="G6165" i="132" s="1"/>
  <c r="G6166" i="132" s="1"/>
  <c r="G6167" i="132" s="1"/>
  <c r="G6168" i="132" s="1"/>
  <c r="G6169" i="132" s="1"/>
  <c r="G6170" i="132" s="1"/>
  <c r="G6171" i="132" s="1"/>
  <c r="G6172" i="132" s="1"/>
  <c r="G6173" i="132" s="1"/>
  <c r="G6174" i="132" s="1"/>
  <c r="G6175" i="132" s="1"/>
  <c r="G6176" i="132" s="1"/>
  <c r="G6177" i="132" s="1"/>
  <c r="G6178" i="132" s="1"/>
  <c r="G6179" i="132" s="1"/>
  <c r="G6180" i="132" s="1"/>
  <c r="G6181" i="132" s="1"/>
  <c r="G6182" i="132" s="1"/>
  <c r="G6183" i="132" s="1"/>
  <c r="G6184" i="132" s="1"/>
  <c r="G6185" i="132" s="1"/>
  <c r="G6186" i="132" s="1"/>
  <c r="G6187" i="132" s="1"/>
  <c r="G6188" i="132" s="1"/>
  <c r="G6189" i="132" s="1"/>
  <c r="G6190" i="132" s="1"/>
  <c r="G6191" i="132" s="1"/>
  <c r="G6192" i="132" s="1"/>
  <c r="G6193" i="132" s="1"/>
  <c r="G6194" i="132" s="1"/>
  <c r="G6195" i="132" s="1"/>
  <c r="G6196" i="132" s="1"/>
  <c r="G6197" i="132" s="1"/>
  <c r="G6198" i="132" s="1"/>
  <c r="G6199" i="132" s="1"/>
  <c r="G6200" i="132" s="1"/>
  <c r="G6201" i="132" s="1"/>
  <c r="G6202" i="132" s="1"/>
  <c r="G6203" i="132" s="1"/>
  <c r="G6204" i="132" s="1"/>
  <c r="G6205" i="132" s="1"/>
  <c r="G6206" i="132" s="1"/>
  <c r="G6207" i="132" s="1"/>
  <c r="G6208" i="132" s="1"/>
  <c r="G6209" i="132" s="1"/>
  <c r="G6210" i="132" s="1"/>
  <c r="G6211" i="132" s="1"/>
  <c r="G6212" i="132" s="1"/>
  <c r="G6213" i="132" s="1"/>
  <c r="G6214" i="132" s="1"/>
  <c r="G6215" i="132" s="1"/>
  <c r="G6216" i="132" s="1"/>
  <c r="G6217" i="132" s="1"/>
  <c r="G6218" i="132" s="1"/>
  <c r="G6219" i="132" s="1"/>
  <c r="G6220" i="132" s="1"/>
  <c r="G6221" i="132" s="1"/>
  <c r="G6222" i="132" s="1"/>
  <c r="G6223" i="132" s="1"/>
  <c r="G6224" i="132" s="1"/>
  <c r="G6225" i="132" s="1"/>
  <c r="G6226" i="132" s="1"/>
  <c r="G6227" i="132" s="1"/>
  <c r="G6228" i="132" s="1"/>
  <c r="G6229" i="132" s="1"/>
  <c r="G6230" i="132" s="1"/>
  <c r="G6231" i="132" s="1"/>
  <c r="G6232" i="132" s="1"/>
  <c r="G6233" i="132" s="1"/>
  <c r="G6234" i="132" s="1"/>
  <c r="G6235" i="132" s="1"/>
  <c r="G6236" i="132" s="1"/>
  <c r="G6237" i="132" s="1"/>
  <c r="G6238" i="132" s="1"/>
  <c r="G6239" i="132" s="1"/>
  <c r="G6240" i="132" s="1"/>
  <c r="G6241" i="132" s="1"/>
  <c r="G6242" i="132" s="1"/>
  <c r="G6243" i="132" s="1"/>
  <c r="G6244" i="132" s="1"/>
  <c r="G6245" i="132" s="1"/>
  <c r="G6246" i="132" s="1"/>
  <c r="G6247" i="132" s="1"/>
  <c r="G6248" i="132" s="1"/>
  <c r="G6249" i="132" s="1"/>
  <c r="G6250" i="132" s="1"/>
  <c r="G6251" i="132" s="1"/>
  <c r="G6252" i="132" s="1"/>
  <c r="G6253" i="132" s="1"/>
  <c r="G6254" i="132" s="1"/>
  <c r="G6255" i="132" s="1"/>
  <c r="G6256" i="132" s="1"/>
  <c r="G6257" i="132" s="1"/>
  <c r="G6258" i="132" s="1"/>
  <c r="G6259" i="132" s="1"/>
  <c r="G6260" i="132" s="1"/>
  <c r="G6261" i="132" s="1"/>
  <c r="G6262" i="132" s="1"/>
  <c r="G6263" i="132" s="1"/>
  <c r="G6264" i="132" s="1"/>
  <c r="G6265" i="132" s="1"/>
  <c r="G6266" i="132" s="1"/>
  <c r="G6267" i="132" s="1"/>
  <c r="G6268" i="132" s="1"/>
  <c r="G6269" i="132" s="1"/>
  <c r="G6270" i="132" s="1"/>
  <c r="G6271" i="132" s="1"/>
  <c r="G6272" i="132" s="1"/>
  <c r="G6273" i="132" s="1"/>
  <c r="G6274" i="132" s="1"/>
  <c r="G6275" i="132" s="1"/>
  <c r="G6276" i="132" s="1"/>
  <c r="G6277" i="132" s="1"/>
  <c r="G6278" i="132" s="1"/>
  <c r="G6279" i="132" s="1"/>
  <c r="G6280" i="132" s="1"/>
  <c r="G6281" i="132" s="1"/>
  <c r="G6282" i="132" s="1"/>
  <c r="G6283" i="132" s="1"/>
  <c r="G6284" i="132" s="1"/>
  <c r="G6285" i="132" s="1"/>
  <c r="G6286" i="132" s="1"/>
  <c r="G6287" i="132" s="1"/>
  <c r="G6288" i="132" s="1"/>
  <c r="G6289" i="132" s="1"/>
  <c r="G6290" i="132" s="1"/>
  <c r="G6291" i="132" s="1"/>
  <c r="G6292" i="132" s="1"/>
  <c r="G6293" i="132" s="1"/>
  <c r="G6294" i="132" s="1"/>
  <c r="G6295" i="132" s="1"/>
  <c r="G6296" i="132" s="1"/>
  <c r="G6297" i="132" s="1"/>
  <c r="G6298" i="132" s="1"/>
  <c r="G6299" i="132" s="1"/>
  <c r="G6300" i="132" s="1"/>
  <c r="G6301" i="132" s="1"/>
  <c r="G6302" i="132" s="1"/>
  <c r="G6303" i="132" s="1"/>
  <c r="G6304" i="132" s="1"/>
  <c r="G6305" i="132" s="1"/>
  <c r="G6306" i="132" s="1"/>
  <c r="G6307" i="132" s="1"/>
  <c r="G6308" i="132" s="1"/>
  <c r="G6309" i="132" s="1"/>
  <c r="G6310" i="132" s="1"/>
  <c r="G6311" i="132" s="1"/>
  <c r="G6312" i="132" s="1"/>
  <c r="G6313" i="132" s="1"/>
  <c r="G6314" i="132" s="1"/>
  <c r="G6315" i="132" s="1"/>
  <c r="G6316" i="132" s="1"/>
  <c r="G6317" i="132" s="1"/>
  <c r="G6318" i="132" s="1"/>
  <c r="G6319" i="132" s="1"/>
  <c r="G6320" i="132" s="1"/>
  <c r="G6321" i="132" s="1"/>
  <c r="G6322" i="132" s="1"/>
  <c r="G6323" i="132" s="1"/>
  <c r="G6324" i="132" s="1"/>
  <c r="G6325" i="132" s="1"/>
  <c r="G6326" i="132" s="1"/>
  <c r="G6327" i="132" s="1"/>
  <c r="G6328" i="132" s="1"/>
  <c r="G6329" i="132" s="1"/>
  <c r="G6330" i="132" s="1"/>
  <c r="G6331" i="132" s="1"/>
  <c r="G6332" i="132" s="1"/>
  <c r="G6333" i="132" s="1"/>
  <c r="G6334" i="132" s="1"/>
  <c r="G6335" i="132" s="1"/>
  <c r="G6336" i="132" s="1"/>
  <c r="G6337" i="132" s="1"/>
  <c r="G6338" i="132" s="1"/>
  <c r="G6339" i="132" s="1"/>
  <c r="G6340" i="132" s="1"/>
  <c r="G6341" i="132" s="1"/>
  <c r="G6342" i="132" s="1"/>
  <c r="G6343" i="132" s="1"/>
  <c r="G6344" i="132" s="1"/>
  <c r="G6345" i="132" s="1"/>
  <c r="G6346" i="132" s="1"/>
  <c r="G6347" i="132" s="1"/>
  <c r="G6348" i="132" s="1"/>
  <c r="G6349" i="132" s="1"/>
  <c r="G6350" i="132" s="1"/>
  <c r="G6351" i="132" s="1"/>
  <c r="G6352" i="132" s="1"/>
  <c r="G6353" i="132" s="1"/>
  <c r="G6354" i="132" s="1"/>
  <c r="G6355" i="132" s="1"/>
  <c r="G6356" i="132" s="1"/>
  <c r="G6357" i="132" s="1"/>
  <c r="G6358" i="132" s="1"/>
  <c r="G6359" i="132" s="1"/>
  <c r="G6360" i="132" s="1"/>
  <c r="G6361" i="132" s="1"/>
  <c r="G6362" i="132" s="1"/>
  <c r="G6363" i="132" s="1"/>
  <c r="G6364" i="132" s="1"/>
  <c r="G6365" i="132" s="1"/>
  <c r="G6366" i="132" s="1"/>
  <c r="G6367" i="132" s="1"/>
  <c r="G6368" i="132" s="1"/>
  <c r="G6369" i="132" s="1"/>
  <c r="G6370" i="132" s="1"/>
  <c r="G6371" i="132" s="1"/>
  <c r="G6372" i="132" s="1"/>
  <c r="G6373" i="132" s="1"/>
  <c r="G6374" i="132" s="1"/>
  <c r="G6375" i="132" s="1"/>
  <c r="G6376" i="132" s="1"/>
  <c r="G6377" i="132" s="1"/>
  <c r="G6378" i="132" s="1"/>
  <c r="G6379" i="132" s="1"/>
  <c r="G6380" i="132" s="1"/>
  <c r="G6381" i="132" s="1"/>
  <c r="G6382" i="132" s="1"/>
  <c r="G6383" i="132" s="1"/>
  <c r="G6384" i="132" s="1"/>
  <c r="G6385" i="132" s="1"/>
  <c r="G6386" i="132" s="1"/>
  <c r="G6387" i="132" s="1"/>
  <c r="G6388" i="132" s="1"/>
  <c r="G6389" i="132" s="1"/>
  <c r="G6390" i="132" s="1"/>
  <c r="G6391" i="132" s="1"/>
  <c r="G6392" i="132" s="1"/>
  <c r="G6393" i="132" s="1"/>
  <c r="G6394" i="132" s="1"/>
  <c r="G6395" i="132" s="1"/>
  <c r="G6396" i="132" s="1"/>
  <c r="G6397" i="132" s="1"/>
  <c r="G6398" i="132" s="1"/>
  <c r="G6399" i="132" s="1"/>
  <c r="G6400" i="132" s="1"/>
  <c r="G6401" i="132" s="1"/>
  <c r="G6402" i="132" s="1"/>
  <c r="G6403" i="132" s="1"/>
  <c r="G6404" i="132" s="1"/>
  <c r="G6405" i="132" s="1"/>
  <c r="G6406" i="132" s="1"/>
  <c r="G6407" i="132" s="1"/>
  <c r="G6408" i="132" s="1"/>
  <c r="G6409" i="132" s="1"/>
  <c r="G6410" i="132" s="1"/>
  <c r="G6411" i="132" s="1"/>
  <c r="G6412" i="132" s="1"/>
  <c r="G6413" i="132" s="1"/>
  <c r="G6414" i="132" s="1"/>
  <c r="G6415" i="132" s="1"/>
  <c r="G6416" i="132" s="1"/>
  <c r="G6417" i="132" s="1"/>
  <c r="G6418" i="132" s="1"/>
  <c r="G6419" i="132" s="1"/>
  <c r="G6420" i="132" s="1"/>
  <c r="G6421" i="132" s="1"/>
  <c r="G6422" i="132" s="1"/>
  <c r="G6423" i="132" s="1"/>
  <c r="G6424" i="132" s="1"/>
  <c r="G6425" i="132" s="1"/>
  <c r="G6426" i="132" s="1"/>
  <c r="G6427" i="132" s="1"/>
  <c r="G6428" i="132" s="1"/>
  <c r="G6429" i="132" s="1"/>
  <c r="G6430" i="132" s="1"/>
  <c r="G6431" i="132" s="1"/>
  <c r="G6432" i="132" s="1"/>
  <c r="G6433" i="132" s="1"/>
  <c r="G6434" i="132" s="1"/>
  <c r="G6435" i="132" s="1"/>
  <c r="G6436" i="132" s="1"/>
  <c r="G6437" i="132" s="1"/>
  <c r="G6438" i="132" s="1"/>
  <c r="G6439" i="132" s="1"/>
  <c r="G6440" i="132" s="1"/>
  <c r="G6441" i="132" s="1"/>
  <c r="G6442" i="132" s="1"/>
  <c r="G6443" i="132" s="1"/>
  <c r="G6444" i="132" s="1"/>
  <c r="G6445" i="132" s="1"/>
  <c r="G6446" i="132" s="1"/>
  <c r="G6447" i="132" s="1"/>
  <c r="G6448" i="132" s="1"/>
  <c r="G6449" i="132" s="1"/>
  <c r="G6450" i="132" s="1"/>
  <c r="G6451" i="132" s="1"/>
  <c r="G6452" i="132" s="1"/>
  <c r="G6453" i="132" s="1"/>
  <c r="G6454" i="132" s="1"/>
  <c r="G6455" i="132" s="1"/>
  <c r="G6456" i="132" s="1"/>
  <c r="G6457" i="132" s="1"/>
  <c r="G6458" i="132" s="1"/>
  <c r="G6459" i="132" s="1"/>
  <c r="G6460" i="132" s="1"/>
  <c r="G6461" i="132" s="1"/>
  <c r="G6462" i="132" s="1"/>
  <c r="G6463" i="132" s="1"/>
  <c r="G6464" i="132" s="1"/>
  <c r="G6465" i="132" s="1"/>
  <c r="G6466" i="132" s="1"/>
  <c r="G6467" i="132" s="1"/>
  <c r="G6468" i="132" s="1"/>
  <c r="G6469" i="132" s="1"/>
  <c r="G6470" i="132" s="1"/>
  <c r="G6471" i="132" s="1"/>
  <c r="G6472" i="132" s="1"/>
  <c r="G6473" i="132" s="1"/>
  <c r="G6474" i="132" s="1"/>
  <c r="G6475" i="132" s="1"/>
  <c r="G6476" i="132" s="1"/>
  <c r="G6477" i="132" s="1"/>
  <c r="G6478" i="132" s="1"/>
  <c r="G6479" i="132" s="1"/>
  <c r="G6480" i="132" s="1"/>
  <c r="G6481" i="132" s="1"/>
  <c r="G6482" i="132" s="1"/>
  <c r="G6483" i="132" s="1"/>
  <c r="G6484" i="132" s="1"/>
  <c r="G6485" i="132" s="1"/>
  <c r="G6486" i="132" s="1"/>
  <c r="G6487" i="132" s="1"/>
  <c r="G6488" i="132" s="1"/>
  <c r="G6489" i="132" s="1"/>
  <c r="G6490" i="132" s="1"/>
  <c r="G6491" i="132" s="1"/>
  <c r="G6492" i="132" s="1"/>
  <c r="G6493" i="132" s="1"/>
  <c r="G6494" i="132" s="1"/>
  <c r="G6495" i="132" s="1"/>
  <c r="G6496" i="132" s="1"/>
  <c r="G6497" i="132" s="1"/>
  <c r="G6498" i="132" s="1"/>
  <c r="G6499" i="132" s="1"/>
  <c r="G6500" i="132" s="1"/>
  <c r="G6501" i="132" s="1"/>
  <c r="G6502" i="132" s="1"/>
  <c r="G6503" i="132" s="1"/>
  <c r="G6504" i="132" s="1"/>
  <c r="G6505" i="132" s="1"/>
  <c r="G6506" i="132" s="1"/>
  <c r="G6507" i="132" s="1"/>
  <c r="G6508" i="132" s="1"/>
  <c r="G6509" i="132" s="1"/>
  <c r="G6510" i="132" s="1"/>
  <c r="G6511" i="132" s="1"/>
  <c r="G6512" i="132" s="1"/>
  <c r="G6513" i="132" s="1"/>
  <c r="G6514" i="132" s="1"/>
  <c r="G6515" i="132" s="1"/>
  <c r="G6516" i="132" s="1"/>
  <c r="G6517" i="132" s="1"/>
  <c r="G6518" i="132" s="1"/>
  <c r="G6519" i="132" s="1"/>
  <c r="G6520" i="132" s="1"/>
  <c r="G6521" i="132" s="1"/>
  <c r="G6522" i="132" s="1"/>
  <c r="G6523" i="132" s="1"/>
  <c r="G6524" i="132" s="1"/>
  <c r="G6525" i="132" s="1"/>
  <c r="G6526" i="132" s="1"/>
  <c r="G6527" i="132" s="1"/>
  <c r="G6528" i="132" s="1"/>
  <c r="G6529" i="132" s="1"/>
  <c r="G6530" i="132" s="1"/>
  <c r="G6531" i="132" s="1"/>
  <c r="G6532" i="132" s="1"/>
  <c r="G6533" i="132" s="1"/>
  <c r="G6534" i="132" s="1"/>
  <c r="G6535" i="132" s="1"/>
  <c r="G6536" i="132" s="1"/>
  <c r="G6537" i="132" s="1"/>
  <c r="G6538" i="132" s="1"/>
  <c r="G6539" i="132" s="1"/>
  <c r="G6540" i="132" s="1"/>
  <c r="G6541" i="132" s="1"/>
  <c r="G6542" i="132" s="1"/>
  <c r="G6543" i="132" s="1"/>
  <c r="G6544" i="132" s="1"/>
  <c r="G6545" i="132" s="1"/>
  <c r="G6546" i="132" s="1"/>
  <c r="G6547" i="132" s="1"/>
  <c r="G6548" i="132" s="1"/>
  <c r="G6549" i="132" s="1"/>
  <c r="G6550" i="132" s="1"/>
  <c r="G6551" i="132" s="1"/>
  <c r="G6552" i="132" s="1"/>
  <c r="G6553" i="132" s="1"/>
  <c r="G6554" i="132" s="1"/>
  <c r="G6555" i="132" s="1"/>
  <c r="G6556" i="132" s="1"/>
  <c r="G6557" i="132" s="1"/>
  <c r="G6558" i="132" s="1"/>
  <c r="G6559" i="132" s="1"/>
  <c r="G6560" i="132" s="1"/>
  <c r="G6561" i="132" s="1"/>
  <c r="G6562" i="132" s="1"/>
  <c r="G6563" i="132" s="1"/>
  <c r="G6564" i="132" s="1"/>
  <c r="G6565" i="132" s="1"/>
  <c r="G6566" i="132" s="1"/>
  <c r="G6567" i="132" s="1"/>
  <c r="G6568" i="132" s="1"/>
  <c r="G6569" i="132" s="1"/>
  <c r="G6570" i="132" s="1"/>
  <c r="G6571" i="132" s="1"/>
  <c r="G6572" i="132" s="1"/>
  <c r="G6573" i="132" s="1"/>
  <c r="G6574" i="132" s="1"/>
  <c r="G6575" i="132" s="1"/>
  <c r="G6576" i="132" s="1"/>
  <c r="G6577" i="132" s="1"/>
  <c r="G6578" i="132" s="1"/>
  <c r="G6579" i="132" s="1"/>
  <c r="G6580" i="132" s="1"/>
  <c r="G6581" i="132" s="1"/>
  <c r="G6582" i="132" s="1"/>
  <c r="G6583" i="132" s="1"/>
  <c r="G6584" i="132" s="1"/>
  <c r="G6585" i="132" s="1"/>
  <c r="G6586" i="132" s="1"/>
  <c r="G6587" i="132" s="1"/>
  <c r="G6588" i="132" s="1"/>
  <c r="G6589" i="132" s="1"/>
  <c r="G6590" i="132" s="1"/>
  <c r="G6591" i="132" s="1"/>
  <c r="G6592" i="132" s="1"/>
  <c r="G6593" i="132" s="1"/>
  <c r="G6594" i="132" s="1"/>
  <c r="G6595" i="132" s="1"/>
  <c r="G6596" i="132" s="1"/>
  <c r="G6597" i="132" s="1"/>
  <c r="G6598" i="132" s="1"/>
  <c r="G6599" i="132" s="1"/>
  <c r="G6600" i="132" s="1"/>
  <c r="G6601" i="132" s="1"/>
  <c r="G6602" i="132" s="1"/>
  <c r="G6603" i="132" s="1"/>
  <c r="G6604" i="132" s="1"/>
  <c r="G6605" i="132" s="1"/>
  <c r="G6606" i="132" s="1"/>
  <c r="G6607" i="132" s="1"/>
  <c r="G6608" i="132" s="1"/>
  <c r="G6609" i="132" s="1"/>
  <c r="G6610" i="132" s="1"/>
  <c r="G6611" i="132" s="1"/>
  <c r="G6612" i="132" s="1"/>
  <c r="G6613" i="132" s="1"/>
  <c r="G6614" i="132" s="1"/>
  <c r="G6615" i="132" s="1"/>
  <c r="G6616" i="132" s="1"/>
  <c r="G6617" i="132" s="1"/>
  <c r="G6618" i="132" s="1"/>
  <c r="G6619" i="132" s="1"/>
  <c r="G6620" i="132" s="1"/>
  <c r="G6621" i="132" s="1"/>
  <c r="G6622" i="132" s="1"/>
  <c r="G6623" i="132" s="1"/>
  <c r="G6624" i="132" s="1"/>
  <c r="G6625" i="132" s="1"/>
  <c r="G6626" i="132" s="1"/>
  <c r="G6627" i="132" s="1"/>
  <c r="G6628" i="132" s="1"/>
  <c r="G6629" i="132" s="1"/>
  <c r="G6630" i="132" s="1"/>
  <c r="G6631" i="132" s="1"/>
  <c r="G6632" i="132" s="1"/>
  <c r="G6633" i="132" s="1"/>
  <c r="G6634" i="132" s="1"/>
  <c r="G6635" i="132" s="1"/>
  <c r="G6636" i="132" s="1"/>
  <c r="G6637" i="132" s="1"/>
  <c r="G6638" i="132" s="1"/>
  <c r="G6639" i="132" s="1"/>
  <c r="G6640" i="132" s="1"/>
  <c r="G6641" i="132" s="1"/>
  <c r="G6642" i="132" s="1"/>
  <c r="G6643" i="132" s="1"/>
  <c r="G6644" i="132" s="1"/>
  <c r="G6645" i="132" s="1"/>
  <c r="G6646" i="132" s="1"/>
  <c r="G6647" i="132" s="1"/>
  <c r="G6648" i="132" s="1"/>
  <c r="G6649" i="132" s="1"/>
  <c r="G6650" i="132" s="1"/>
  <c r="G6651" i="132" s="1"/>
  <c r="G6652" i="132" s="1"/>
  <c r="G6653" i="132" s="1"/>
  <c r="G6654" i="132" s="1"/>
  <c r="G6655" i="132" s="1"/>
  <c r="G6656" i="132" s="1"/>
  <c r="G6657" i="132" s="1"/>
  <c r="G6658" i="132" s="1"/>
  <c r="G6659" i="132" s="1"/>
  <c r="G6660" i="132" s="1"/>
  <c r="G6661" i="132" s="1"/>
  <c r="G6662" i="132" s="1"/>
  <c r="G6663" i="132" s="1"/>
  <c r="G6664" i="132" s="1"/>
  <c r="G6665" i="132" s="1"/>
  <c r="G6666" i="132" s="1"/>
  <c r="G6667" i="132" s="1"/>
  <c r="G6668" i="132" s="1"/>
  <c r="G6669" i="132" s="1"/>
  <c r="G6670" i="132" s="1"/>
  <c r="G6671" i="132" s="1"/>
  <c r="G6672" i="132" s="1"/>
  <c r="G6673" i="132" s="1"/>
  <c r="G6674" i="132" s="1"/>
  <c r="G6675" i="132" s="1"/>
  <c r="G6676" i="132" s="1"/>
  <c r="G6677" i="132" s="1"/>
  <c r="G6678" i="132" s="1"/>
  <c r="G6679" i="132" s="1"/>
  <c r="G6680" i="132" s="1"/>
  <c r="G6681" i="132" s="1"/>
  <c r="G6682" i="132" s="1"/>
  <c r="G6683" i="132" s="1"/>
  <c r="G6684" i="132" s="1"/>
  <c r="G6685" i="132" s="1"/>
  <c r="G6686" i="132" s="1"/>
  <c r="G6687" i="132" s="1"/>
  <c r="G6688" i="132" s="1"/>
  <c r="G6689" i="132" s="1"/>
  <c r="G6690" i="132" s="1"/>
  <c r="G6691" i="132" s="1"/>
  <c r="G6692" i="132" s="1"/>
  <c r="G6693" i="132" s="1"/>
  <c r="G6694" i="132" s="1"/>
  <c r="G6695" i="132" s="1"/>
  <c r="G6696" i="132" s="1"/>
  <c r="G6697" i="132" s="1"/>
  <c r="G6698" i="132" s="1"/>
  <c r="G6699" i="132" s="1"/>
  <c r="G6700" i="132" s="1"/>
  <c r="G6701" i="132" s="1"/>
  <c r="G6702" i="132" s="1"/>
  <c r="G6703" i="132" s="1"/>
  <c r="G6704" i="132" s="1"/>
  <c r="G6705" i="132" s="1"/>
  <c r="G6706" i="132" s="1"/>
  <c r="G6707" i="132" s="1"/>
  <c r="G6708" i="132" s="1"/>
  <c r="G6709" i="132" s="1"/>
  <c r="G6710" i="132" s="1"/>
  <c r="G6711" i="132" s="1"/>
  <c r="G6712" i="132" s="1"/>
  <c r="G6713" i="132" s="1"/>
  <c r="G6714" i="132" s="1"/>
  <c r="G6715" i="132" s="1"/>
  <c r="G6716" i="132" s="1"/>
  <c r="G6717" i="132" s="1"/>
  <c r="G6718" i="132" s="1"/>
  <c r="G6719" i="132" s="1"/>
  <c r="G6720" i="132" s="1"/>
  <c r="G6721" i="132" s="1"/>
  <c r="G6722" i="132" s="1"/>
  <c r="G6723" i="132" s="1"/>
  <c r="G6724" i="132" s="1"/>
  <c r="G6725" i="132" s="1"/>
  <c r="G6726" i="132" s="1"/>
  <c r="G6727" i="132" s="1"/>
  <c r="G6728" i="132" s="1"/>
  <c r="G6729" i="132" s="1"/>
  <c r="G6730" i="132" s="1"/>
  <c r="G6731" i="132" s="1"/>
  <c r="G6732" i="132" s="1"/>
  <c r="G6733" i="132" s="1"/>
  <c r="G6734" i="132" s="1"/>
  <c r="G6735" i="132" s="1"/>
  <c r="G6736" i="132" s="1"/>
  <c r="G6737" i="132" s="1"/>
  <c r="G6738" i="132" s="1"/>
  <c r="G6739" i="132" s="1"/>
  <c r="G6740" i="132" s="1"/>
  <c r="G6741" i="132" s="1"/>
  <c r="G6742" i="132" s="1"/>
  <c r="G6743" i="132" s="1"/>
  <c r="G6744" i="132" s="1"/>
  <c r="G6745" i="132" s="1"/>
  <c r="G6746" i="132" s="1"/>
  <c r="G6747" i="132" s="1"/>
  <c r="G6748" i="132" s="1"/>
  <c r="G6749" i="132" s="1"/>
  <c r="G6750" i="132" s="1"/>
  <c r="G6751" i="132" s="1"/>
  <c r="G6752" i="132" s="1"/>
  <c r="G6753" i="132" s="1"/>
  <c r="G6754" i="132" s="1"/>
  <c r="G6755" i="132" s="1"/>
  <c r="G6756" i="132" s="1"/>
  <c r="G6757" i="132" s="1"/>
  <c r="G6758" i="132" s="1"/>
  <c r="G6759" i="132" s="1"/>
  <c r="G6760" i="132" s="1"/>
  <c r="G6761" i="132" s="1"/>
  <c r="G6762" i="132" s="1"/>
  <c r="G6763" i="132" s="1"/>
  <c r="G6764" i="132" s="1"/>
  <c r="G6765" i="132" s="1"/>
  <c r="G6766" i="132" s="1"/>
  <c r="G6767" i="132" s="1"/>
  <c r="G6768" i="132" s="1"/>
  <c r="G6769" i="132" s="1"/>
  <c r="G6770" i="132" s="1"/>
  <c r="G6771" i="132" s="1"/>
  <c r="G6772" i="132" s="1"/>
  <c r="G6773" i="132" s="1"/>
  <c r="G6774" i="132" s="1"/>
  <c r="G6775" i="132" s="1"/>
  <c r="G6776" i="132" s="1"/>
  <c r="G6777" i="132" s="1"/>
  <c r="G6778" i="132" s="1"/>
  <c r="G6779" i="132" s="1"/>
  <c r="G6780" i="132" s="1"/>
  <c r="G6781" i="132" s="1"/>
  <c r="G6782" i="132" s="1"/>
  <c r="G6783" i="132" s="1"/>
  <c r="G6784" i="132" s="1"/>
  <c r="G6785" i="132" s="1"/>
  <c r="G6786" i="132" s="1"/>
  <c r="G6787" i="132" s="1"/>
  <c r="G6788" i="132" s="1"/>
  <c r="G6789" i="132" s="1"/>
  <c r="G6790" i="132" s="1"/>
  <c r="G6791" i="132" s="1"/>
  <c r="G6792" i="132" s="1"/>
  <c r="G6793" i="132" s="1"/>
  <c r="G6794" i="132" s="1"/>
  <c r="G6795" i="132" s="1"/>
  <c r="G6796" i="132" s="1"/>
  <c r="G6797" i="132" s="1"/>
  <c r="G6798" i="132" s="1"/>
  <c r="G6799" i="132" s="1"/>
  <c r="G6800" i="132" s="1"/>
  <c r="G6801" i="132" s="1"/>
  <c r="G6802" i="132" s="1"/>
  <c r="G6803" i="132" s="1"/>
  <c r="G6804" i="132" s="1"/>
  <c r="G6805" i="132" s="1"/>
  <c r="G6806" i="132" s="1"/>
  <c r="G6807" i="132" s="1"/>
  <c r="G6808" i="132" s="1"/>
  <c r="G6809" i="132" s="1"/>
  <c r="G6810" i="132" s="1"/>
  <c r="G6811" i="132" s="1"/>
  <c r="G6812" i="132" s="1"/>
  <c r="G6813" i="132" s="1"/>
  <c r="G6814" i="132" s="1"/>
  <c r="G6815" i="132" s="1"/>
  <c r="G6816" i="132" s="1"/>
  <c r="G6817" i="132" s="1"/>
  <c r="G6818" i="132" s="1"/>
  <c r="G6819" i="132" s="1"/>
  <c r="G6820" i="132" s="1"/>
  <c r="G6821" i="132" s="1"/>
  <c r="G6822" i="132" s="1"/>
  <c r="G6823" i="132" s="1"/>
  <c r="G6824" i="132" s="1"/>
  <c r="G6825" i="132" s="1"/>
  <c r="G6826" i="132" s="1"/>
  <c r="G6827" i="132" s="1"/>
  <c r="G6828" i="132" s="1"/>
  <c r="G6829" i="132" s="1"/>
  <c r="G6830" i="132" s="1"/>
  <c r="G6831" i="132" s="1"/>
  <c r="G6832" i="132" s="1"/>
  <c r="G6833" i="132" s="1"/>
  <c r="G6834" i="132" s="1"/>
  <c r="G6835" i="132" s="1"/>
  <c r="G6836" i="132" s="1"/>
  <c r="G6837" i="132" s="1"/>
  <c r="G6838" i="132" s="1"/>
  <c r="G6839" i="132" s="1"/>
  <c r="G6840" i="132" s="1"/>
  <c r="G6841" i="132" s="1"/>
  <c r="G6842" i="132" s="1"/>
  <c r="G6843" i="132" s="1"/>
  <c r="G6844" i="132" s="1"/>
  <c r="G6845" i="132" s="1"/>
  <c r="G6846" i="132" s="1"/>
  <c r="G6847" i="132" s="1"/>
  <c r="G6848" i="132" s="1"/>
  <c r="G6849" i="132" s="1"/>
  <c r="G6850" i="132" s="1"/>
  <c r="G6851" i="132" s="1"/>
  <c r="G6852" i="132" s="1"/>
  <c r="G6853" i="132" s="1"/>
  <c r="G6854" i="132" s="1"/>
  <c r="G6855" i="132" s="1"/>
  <c r="G6856" i="132" s="1"/>
  <c r="G6857" i="132" s="1"/>
  <c r="G6858" i="132" s="1"/>
  <c r="G6859" i="132" s="1"/>
  <c r="G6860" i="132" s="1"/>
  <c r="G6861" i="132" s="1"/>
  <c r="G6862" i="132" s="1"/>
  <c r="G6863" i="132" s="1"/>
  <c r="G6864" i="132" s="1"/>
  <c r="G6865" i="132" s="1"/>
  <c r="G6866" i="132" s="1"/>
  <c r="G6867" i="132" s="1"/>
  <c r="G6868" i="132" s="1"/>
  <c r="G6869" i="132" s="1"/>
  <c r="G6870" i="132" s="1"/>
  <c r="G6871" i="132" s="1"/>
  <c r="G6872" i="132" s="1"/>
  <c r="G6873" i="132" s="1"/>
  <c r="G6874" i="132" s="1"/>
  <c r="G6875" i="132" s="1"/>
  <c r="G6876" i="132" s="1"/>
  <c r="G6877" i="132" s="1"/>
  <c r="G6878" i="132" s="1"/>
  <c r="G6879" i="132" s="1"/>
  <c r="G6880" i="132" s="1"/>
  <c r="G6881" i="132" s="1"/>
  <c r="G6882" i="132" s="1"/>
  <c r="G6883" i="132" s="1"/>
  <c r="G6884" i="132" s="1"/>
  <c r="G6885" i="132" s="1"/>
  <c r="G6886" i="132" s="1"/>
  <c r="G6887" i="132" s="1"/>
  <c r="G6888" i="132" s="1"/>
  <c r="G6889" i="132" s="1"/>
  <c r="G6890" i="132" s="1"/>
  <c r="G6891" i="132" s="1"/>
  <c r="G6892" i="132" s="1"/>
  <c r="G6893" i="132" s="1"/>
  <c r="G6894" i="132" s="1"/>
  <c r="G6895" i="132" s="1"/>
  <c r="G6896" i="132" s="1"/>
  <c r="G6897" i="132" s="1"/>
  <c r="G6898" i="132" s="1"/>
  <c r="G6899" i="132" s="1"/>
  <c r="G6900" i="132" s="1"/>
  <c r="G6901" i="132" s="1"/>
  <c r="G6902" i="132" s="1"/>
  <c r="G6903" i="132" s="1"/>
  <c r="G6904" i="132" s="1"/>
  <c r="G6905" i="132" s="1"/>
  <c r="G6906" i="132" s="1"/>
  <c r="G6907" i="132" s="1"/>
  <c r="G6908" i="132" s="1"/>
  <c r="G6909" i="132" s="1"/>
  <c r="G6910" i="132" s="1"/>
  <c r="G6911" i="132" s="1"/>
  <c r="G6912" i="132" s="1"/>
  <c r="G6913" i="132" s="1"/>
  <c r="G6914" i="132" s="1"/>
  <c r="G6915" i="132" s="1"/>
  <c r="G6916" i="132" s="1"/>
  <c r="G6917" i="132" s="1"/>
  <c r="G6918" i="132" s="1"/>
  <c r="G6919" i="132" s="1"/>
  <c r="G6920" i="132" s="1"/>
  <c r="G6921" i="132" s="1"/>
  <c r="G6922" i="132" s="1"/>
  <c r="G6923" i="132" s="1"/>
  <c r="G6924" i="132" s="1"/>
  <c r="G6925" i="132" s="1"/>
  <c r="G6926" i="132" s="1"/>
  <c r="G6927" i="132" s="1"/>
  <c r="G6928" i="132" s="1"/>
  <c r="G6929" i="132" s="1"/>
  <c r="G6930" i="132" s="1"/>
  <c r="G6931" i="132" s="1"/>
  <c r="G6932" i="132" s="1"/>
  <c r="G6933" i="132" s="1"/>
  <c r="G6934" i="132" s="1"/>
  <c r="G6935" i="132" s="1"/>
  <c r="G6936" i="132" s="1"/>
  <c r="G6937" i="132" s="1"/>
  <c r="G6938" i="132" s="1"/>
  <c r="G6939" i="132" s="1"/>
  <c r="G6940" i="132" s="1"/>
  <c r="G6941" i="132" s="1"/>
  <c r="G6942" i="132" s="1"/>
  <c r="G6943" i="132" s="1"/>
  <c r="G6944" i="132" s="1"/>
  <c r="G6945" i="132" s="1"/>
  <c r="G6946" i="132" s="1"/>
  <c r="G6947" i="132" s="1"/>
  <c r="G6948" i="132" s="1"/>
  <c r="G6949" i="132" s="1"/>
  <c r="G6950" i="132" s="1"/>
  <c r="G6951" i="132" s="1"/>
  <c r="G6952" i="132" s="1"/>
  <c r="G6953" i="132" s="1"/>
  <c r="G6954" i="132" s="1"/>
  <c r="G6955" i="132" s="1"/>
  <c r="G6956" i="132" s="1"/>
  <c r="G6957" i="132" s="1"/>
  <c r="G6958" i="132" s="1"/>
  <c r="G6959" i="132" s="1"/>
  <c r="G6960" i="132" s="1"/>
  <c r="G6961" i="132" s="1"/>
  <c r="G6962" i="132" s="1"/>
  <c r="G6963" i="132" s="1"/>
  <c r="G6964" i="132" s="1"/>
  <c r="G6965" i="132" s="1"/>
  <c r="G6966" i="132" s="1"/>
  <c r="G6967" i="132" s="1"/>
  <c r="G6968" i="132" s="1"/>
  <c r="G6969" i="132" s="1"/>
  <c r="G6970" i="132" s="1"/>
  <c r="G6971" i="132" s="1"/>
  <c r="G6972" i="132" s="1"/>
  <c r="G6973" i="132" s="1"/>
  <c r="G6974" i="132" s="1"/>
  <c r="G6975" i="132" s="1"/>
  <c r="G6976" i="132" s="1"/>
  <c r="G6977" i="132" s="1"/>
  <c r="G6978" i="132" s="1"/>
  <c r="G6979" i="132" s="1"/>
  <c r="G6980" i="132" s="1"/>
  <c r="G6981" i="132" s="1"/>
  <c r="G6982" i="132" s="1"/>
  <c r="G6983" i="132" s="1"/>
  <c r="G6984" i="132" s="1"/>
  <c r="G6985" i="132" s="1"/>
  <c r="G6986" i="132" s="1"/>
  <c r="G6987" i="132" s="1"/>
  <c r="G6988" i="132" s="1"/>
  <c r="G6989" i="132" s="1"/>
  <c r="G6990" i="132" s="1"/>
  <c r="G6991" i="132" s="1"/>
  <c r="G6992" i="132" s="1"/>
  <c r="G6993" i="132" s="1"/>
  <c r="G6994" i="132" s="1"/>
  <c r="G6995" i="132" s="1"/>
  <c r="G6996" i="132" s="1"/>
  <c r="G6997" i="132" s="1"/>
  <c r="G6998" i="132" s="1"/>
  <c r="G6999" i="132" s="1"/>
  <c r="G7000" i="132" s="1"/>
  <c r="G7001" i="132" s="1"/>
  <c r="G7002" i="132" s="1"/>
  <c r="G7003" i="132" s="1"/>
  <c r="G7004" i="132" s="1"/>
  <c r="G7005" i="132" s="1"/>
  <c r="G7006" i="132" s="1"/>
  <c r="G7007" i="132" s="1"/>
  <c r="G7008" i="132" s="1"/>
  <c r="G7009" i="132" s="1"/>
  <c r="G7010" i="132" s="1"/>
  <c r="G7011" i="132" s="1"/>
  <c r="G7012" i="132" s="1"/>
  <c r="G7013" i="132" s="1"/>
  <c r="G7014" i="132" s="1"/>
  <c r="G7015" i="132" s="1"/>
  <c r="G7016" i="132" s="1"/>
  <c r="G7017" i="132" s="1"/>
  <c r="G7018" i="132" s="1"/>
  <c r="G7019" i="132" s="1"/>
  <c r="G7020" i="132" s="1"/>
  <c r="G7021" i="132" s="1"/>
  <c r="G7022" i="132" s="1"/>
  <c r="G7023" i="132" s="1"/>
  <c r="G7024" i="132" s="1"/>
  <c r="G7025" i="132" s="1"/>
  <c r="G7026" i="132" s="1"/>
  <c r="G7027" i="132" s="1"/>
  <c r="G7028" i="132" s="1"/>
  <c r="G7029" i="132" s="1"/>
  <c r="G7030" i="132" s="1"/>
  <c r="G7031" i="132" s="1"/>
  <c r="G7032" i="132" s="1"/>
  <c r="G7033" i="132" s="1"/>
  <c r="G7034" i="132" s="1"/>
  <c r="G7035" i="132" s="1"/>
  <c r="G7036" i="132" s="1"/>
  <c r="G7037" i="132" s="1"/>
  <c r="G7038" i="132" s="1"/>
  <c r="G7039" i="132" s="1"/>
  <c r="G7040" i="132" s="1"/>
  <c r="G7041" i="132" s="1"/>
  <c r="G7042" i="132" s="1"/>
  <c r="G7043" i="132" s="1"/>
  <c r="G7044" i="132" s="1"/>
  <c r="G7045" i="132" s="1"/>
  <c r="G7046" i="132" s="1"/>
  <c r="G7047" i="132" s="1"/>
  <c r="G7048" i="132" s="1"/>
  <c r="G7049" i="132" s="1"/>
  <c r="G7050" i="132" s="1"/>
  <c r="G7051" i="132" s="1"/>
  <c r="G7052" i="132" s="1"/>
  <c r="G7053" i="132" s="1"/>
  <c r="G7054" i="132" s="1"/>
  <c r="G7055" i="132" s="1"/>
  <c r="G7056" i="132" s="1"/>
  <c r="G7057" i="132" s="1"/>
  <c r="G7058" i="132" s="1"/>
  <c r="G7059" i="132" s="1"/>
  <c r="G7060" i="132" s="1"/>
  <c r="G7061" i="132" s="1"/>
  <c r="G7062" i="132" s="1"/>
  <c r="G7063" i="132" s="1"/>
  <c r="G7064" i="132" s="1"/>
  <c r="G7065" i="132" s="1"/>
  <c r="G7066" i="132" s="1"/>
  <c r="G7067" i="132" s="1"/>
  <c r="G7068" i="132" s="1"/>
  <c r="G7069" i="132" s="1"/>
  <c r="G7070" i="132" s="1"/>
  <c r="G7071" i="132" s="1"/>
  <c r="G7072" i="132" s="1"/>
  <c r="G7073" i="132" s="1"/>
  <c r="G7074" i="132" s="1"/>
  <c r="G7075" i="132" s="1"/>
  <c r="G7076" i="132" s="1"/>
  <c r="G7077" i="132" s="1"/>
  <c r="G7078" i="132" s="1"/>
  <c r="G7079" i="132" s="1"/>
  <c r="G7080" i="132" s="1"/>
  <c r="G7081" i="132" s="1"/>
  <c r="G7082" i="132" s="1"/>
  <c r="G7083" i="132" s="1"/>
  <c r="G7084" i="132" s="1"/>
  <c r="G7085" i="132" s="1"/>
  <c r="G7086" i="132" s="1"/>
  <c r="G7087" i="132" s="1"/>
  <c r="G7088" i="132" s="1"/>
  <c r="G7089" i="132" s="1"/>
  <c r="G7090" i="132" s="1"/>
  <c r="G7091" i="132" s="1"/>
  <c r="G7092" i="132" s="1"/>
  <c r="G7093" i="132" s="1"/>
  <c r="G7094" i="132" s="1"/>
  <c r="G7095" i="132" s="1"/>
  <c r="G7096" i="132" s="1"/>
  <c r="G7097" i="132" s="1"/>
  <c r="G7098" i="132" s="1"/>
  <c r="G7099" i="132" s="1"/>
  <c r="G7100" i="132" s="1"/>
  <c r="G7101" i="132" s="1"/>
  <c r="G7102" i="132" s="1"/>
  <c r="G7103" i="132" s="1"/>
  <c r="G7104" i="132" s="1"/>
  <c r="G7105" i="132" s="1"/>
  <c r="G7106" i="132" s="1"/>
  <c r="G7107" i="132" s="1"/>
  <c r="G7108" i="132" s="1"/>
  <c r="G7109" i="132" s="1"/>
  <c r="G7110" i="132" s="1"/>
  <c r="G7111" i="132" s="1"/>
  <c r="G7112" i="132" s="1"/>
  <c r="G7113" i="132" s="1"/>
  <c r="G7114" i="132" s="1"/>
  <c r="G7115" i="132" s="1"/>
  <c r="G7116" i="132" s="1"/>
  <c r="G7117" i="132" s="1"/>
  <c r="G7118" i="132" s="1"/>
  <c r="G7119" i="132" s="1"/>
  <c r="G7120" i="132" s="1"/>
  <c r="G7121" i="132" s="1"/>
  <c r="G7122" i="132" s="1"/>
  <c r="G7123" i="132" s="1"/>
  <c r="G7124" i="132" s="1"/>
  <c r="G7125" i="132" s="1"/>
  <c r="G7126" i="132" s="1"/>
  <c r="G7127" i="132" s="1"/>
  <c r="G7128" i="132" s="1"/>
  <c r="G7129" i="132" s="1"/>
  <c r="G7130" i="132" s="1"/>
  <c r="G7131" i="132" s="1"/>
  <c r="G7132" i="132" s="1"/>
  <c r="G7133" i="132" s="1"/>
  <c r="G7134" i="132" s="1"/>
  <c r="G7135" i="132" s="1"/>
  <c r="G7136" i="132" s="1"/>
  <c r="G7137" i="132" s="1"/>
  <c r="G7138" i="132" s="1"/>
  <c r="G7139" i="132" s="1"/>
  <c r="G7140" i="132" s="1"/>
  <c r="G7141" i="132" s="1"/>
  <c r="G7142" i="132" s="1"/>
  <c r="G7143" i="132" s="1"/>
  <c r="G7144" i="132" s="1"/>
  <c r="G7145" i="132" s="1"/>
  <c r="G7146" i="132" s="1"/>
  <c r="G7147" i="132" s="1"/>
  <c r="G7148" i="132" s="1"/>
  <c r="G7149" i="132" s="1"/>
  <c r="G7150" i="132" s="1"/>
  <c r="G7151" i="132" s="1"/>
  <c r="G7152" i="132" s="1"/>
  <c r="G7153" i="132" s="1"/>
  <c r="G7154" i="132" s="1"/>
  <c r="G7155" i="132" s="1"/>
  <c r="G7156" i="132" s="1"/>
  <c r="G7157" i="132" s="1"/>
  <c r="G7158" i="132" s="1"/>
  <c r="G7159" i="132" s="1"/>
  <c r="G7160" i="132" s="1"/>
  <c r="G7161" i="132" s="1"/>
  <c r="G7162" i="132" s="1"/>
  <c r="G7163" i="132" s="1"/>
  <c r="G7164" i="132" s="1"/>
  <c r="G7165" i="132" s="1"/>
  <c r="G7166" i="132" s="1"/>
  <c r="G7167" i="132" s="1"/>
  <c r="G7168" i="132" s="1"/>
  <c r="G7169" i="132" s="1"/>
  <c r="G7170" i="132" s="1"/>
  <c r="G7171" i="132" s="1"/>
  <c r="G7172" i="132" s="1"/>
  <c r="G7173" i="132" s="1"/>
  <c r="G7174" i="132" s="1"/>
  <c r="G7175" i="132" s="1"/>
  <c r="G7176" i="132" s="1"/>
  <c r="G7177" i="132" s="1"/>
  <c r="G7178" i="132" s="1"/>
  <c r="G7179" i="132" s="1"/>
  <c r="G7180" i="132" s="1"/>
  <c r="G7181" i="132" s="1"/>
  <c r="G7182" i="132" s="1"/>
  <c r="G7183" i="132" s="1"/>
  <c r="G7184" i="132" s="1"/>
  <c r="G7185" i="132" s="1"/>
  <c r="G7186" i="132" s="1"/>
  <c r="G7187" i="132" s="1"/>
  <c r="G7188" i="132" s="1"/>
  <c r="G7189" i="132" s="1"/>
  <c r="G7190" i="132" s="1"/>
  <c r="G7191" i="132" s="1"/>
  <c r="G7192" i="132" s="1"/>
  <c r="G7193" i="132" s="1"/>
  <c r="G7194" i="132" s="1"/>
  <c r="G7195" i="132" s="1"/>
  <c r="G7196" i="132" s="1"/>
  <c r="G7197" i="132" s="1"/>
  <c r="G7198" i="132" s="1"/>
  <c r="G7199" i="132" s="1"/>
  <c r="G7200" i="132" s="1"/>
  <c r="G7201" i="132" s="1"/>
  <c r="G7202" i="132" s="1"/>
  <c r="G7203" i="132" s="1"/>
  <c r="G7204" i="132" s="1"/>
  <c r="G7205" i="132" s="1"/>
  <c r="G7206" i="132" s="1"/>
  <c r="G7207" i="132" s="1"/>
  <c r="G7208" i="132" s="1"/>
  <c r="G7209" i="132" s="1"/>
  <c r="G7210" i="132" s="1"/>
  <c r="G7211" i="132" s="1"/>
  <c r="G7212" i="132" s="1"/>
  <c r="G7213" i="132" s="1"/>
  <c r="G7214" i="132" s="1"/>
  <c r="G7215" i="132" s="1"/>
  <c r="G7216" i="132" s="1"/>
  <c r="G7217" i="132" s="1"/>
  <c r="G7218" i="132" s="1"/>
  <c r="G7219" i="132" s="1"/>
  <c r="G7220" i="132" s="1"/>
  <c r="G7221" i="132" s="1"/>
  <c r="G7222" i="132" s="1"/>
  <c r="G7223" i="132" s="1"/>
  <c r="G7224" i="132" s="1"/>
  <c r="G7225" i="132" s="1"/>
  <c r="G7226" i="132" s="1"/>
  <c r="G7227" i="132" s="1"/>
  <c r="G7228" i="132" s="1"/>
  <c r="G7229" i="132" s="1"/>
  <c r="G7230" i="132" s="1"/>
  <c r="G7231" i="132" s="1"/>
  <c r="G7232" i="132" s="1"/>
  <c r="G7233" i="132" s="1"/>
  <c r="G7234" i="132" s="1"/>
  <c r="G7235" i="132" s="1"/>
  <c r="G7236" i="132" s="1"/>
  <c r="G7237" i="132" s="1"/>
  <c r="G7238" i="132" s="1"/>
  <c r="G7239" i="132" s="1"/>
  <c r="G7240" i="132" s="1"/>
  <c r="G7241" i="132" s="1"/>
  <c r="G7242" i="132" s="1"/>
  <c r="G7243" i="132" s="1"/>
  <c r="G7244" i="132" s="1"/>
  <c r="G7245" i="132" s="1"/>
  <c r="G7246" i="132" s="1"/>
  <c r="G7247" i="132" s="1"/>
  <c r="G7248" i="132" s="1"/>
  <c r="G7249" i="132" s="1"/>
  <c r="G7250" i="132" s="1"/>
  <c r="G7251" i="132" s="1"/>
  <c r="G7252" i="132" s="1"/>
  <c r="G7253" i="132" s="1"/>
  <c r="G7254" i="132" s="1"/>
  <c r="G7255" i="132" s="1"/>
  <c r="G7256" i="132" s="1"/>
  <c r="G7257" i="132" s="1"/>
  <c r="G7258" i="132" s="1"/>
  <c r="G7259" i="132" s="1"/>
  <c r="G7260" i="132" s="1"/>
  <c r="G7261" i="132" s="1"/>
  <c r="G7262" i="132" s="1"/>
  <c r="G7263" i="132" s="1"/>
  <c r="G7264" i="132" s="1"/>
  <c r="G7265" i="132" s="1"/>
  <c r="G7266" i="132" s="1"/>
  <c r="G7267" i="132" s="1"/>
  <c r="G7268" i="132" s="1"/>
  <c r="G7269" i="132" s="1"/>
  <c r="G7270" i="132" s="1"/>
  <c r="G7271" i="132" s="1"/>
  <c r="G7272" i="132" s="1"/>
  <c r="G7273" i="132" s="1"/>
  <c r="G7274" i="132" s="1"/>
  <c r="G7275" i="132" s="1"/>
  <c r="G7276" i="132" s="1"/>
  <c r="G7277" i="132" s="1"/>
  <c r="G7278" i="132" s="1"/>
  <c r="G7279" i="132" s="1"/>
  <c r="G7280" i="132" s="1"/>
  <c r="G7281" i="132" s="1"/>
  <c r="G7282" i="132" s="1"/>
  <c r="G7283" i="132" s="1"/>
  <c r="G7284" i="132" s="1"/>
  <c r="G7285" i="132" s="1"/>
  <c r="G7286" i="132" s="1"/>
  <c r="G7287" i="132" s="1"/>
  <c r="G7288" i="132" s="1"/>
  <c r="G7289" i="132" s="1"/>
  <c r="G7290" i="132" s="1"/>
  <c r="G7291" i="132" s="1"/>
  <c r="G7292" i="132" s="1"/>
  <c r="G7293" i="132" s="1"/>
  <c r="G7294" i="132" s="1"/>
  <c r="G7295" i="132" s="1"/>
  <c r="G7296" i="132" s="1"/>
  <c r="G7297" i="132" s="1"/>
  <c r="G7298" i="132" s="1"/>
  <c r="G7299" i="132" s="1"/>
  <c r="G7300" i="132" s="1"/>
  <c r="G7301" i="132" s="1"/>
  <c r="G7302" i="132" s="1"/>
  <c r="G7303" i="132" s="1"/>
  <c r="G7304" i="132" s="1"/>
  <c r="G7305" i="132" s="1"/>
  <c r="G7306" i="132" s="1"/>
  <c r="G7307" i="132" s="1"/>
  <c r="G7308" i="132" s="1"/>
  <c r="G7309" i="132" s="1"/>
  <c r="G7310" i="132" s="1"/>
  <c r="G7311" i="132" s="1"/>
  <c r="G7312" i="132" s="1"/>
  <c r="G7313" i="132" s="1"/>
  <c r="G7314" i="132" s="1"/>
  <c r="G7315" i="132" s="1"/>
  <c r="G7316" i="132" s="1"/>
  <c r="G7317" i="132" s="1"/>
  <c r="G7318" i="132" s="1"/>
  <c r="G7319" i="132" s="1"/>
  <c r="G7320" i="132" s="1"/>
  <c r="G7321" i="132" s="1"/>
  <c r="G7322" i="132" s="1"/>
  <c r="G7323" i="132" s="1"/>
  <c r="G7324" i="132" s="1"/>
  <c r="G7325" i="132" s="1"/>
  <c r="G7326" i="132" s="1"/>
  <c r="G7327" i="132" s="1"/>
  <c r="G7328" i="132" s="1"/>
  <c r="G7329" i="132" s="1"/>
  <c r="G7330" i="132" s="1"/>
  <c r="G7331" i="132" s="1"/>
  <c r="G7332" i="132" s="1"/>
  <c r="G7333" i="132" s="1"/>
  <c r="G7334" i="132" s="1"/>
  <c r="G7335" i="132" s="1"/>
  <c r="G7336" i="132" s="1"/>
  <c r="G7337" i="132" s="1"/>
  <c r="G7338" i="132" s="1"/>
  <c r="G7339" i="132" s="1"/>
  <c r="G7340" i="132" s="1"/>
  <c r="G7341" i="132" s="1"/>
  <c r="G7342" i="132" s="1"/>
  <c r="G7343" i="132" s="1"/>
  <c r="G7344" i="132" s="1"/>
  <c r="G7345" i="132" s="1"/>
  <c r="G7346" i="132" s="1"/>
  <c r="G7347" i="132" s="1"/>
  <c r="G7348" i="132" s="1"/>
  <c r="G7349" i="132" s="1"/>
  <c r="G7350" i="132" s="1"/>
  <c r="G7351" i="132" s="1"/>
  <c r="G7352" i="132" s="1"/>
  <c r="G7353" i="132" s="1"/>
  <c r="G7354" i="132" s="1"/>
  <c r="G7355" i="132" s="1"/>
  <c r="G7356" i="132" s="1"/>
  <c r="G7357" i="132" s="1"/>
  <c r="G7358" i="132" s="1"/>
  <c r="G7359" i="132" s="1"/>
  <c r="G7360" i="132" s="1"/>
  <c r="G7361" i="132" s="1"/>
  <c r="G7362" i="132" s="1"/>
  <c r="G7363" i="132" s="1"/>
  <c r="G7364" i="132" s="1"/>
  <c r="G7365" i="132" s="1"/>
  <c r="G7366" i="132" s="1"/>
  <c r="G7367" i="132" s="1"/>
  <c r="G7368" i="132" s="1"/>
  <c r="G7369" i="132" s="1"/>
  <c r="G7370" i="132" s="1"/>
  <c r="G7371" i="132" s="1"/>
  <c r="G7372" i="132" s="1"/>
  <c r="G7373" i="132" s="1"/>
  <c r="G7374" i="132" s="1"/>
  <c r="G7375" i="132" s="1"/>
  <c r="G7376" i="132" s="1"/>
  <c r="G7377" i="132" s="1"/>
  <c r="G7378" i="132" s="1"/>
  <c r="G7379" i="132" s="1"/>
  <c r="G7380" i="132" s="1"/>
  <c r="G7381" i="132" s="1"/>
  <c r="G7382" i="132" s="1"/>
  <c r="G7383" i="132" s="1"/>
  <c r="G7384" i="132" s="1"/>
  <c r="G7385" i="132" s="1"/>
  <c r="G7386" i="132" s="1"/>
  <c r="G7387" i="132" s="1"/>
  <c r="G7388" i="132" s="1"/>
  <c r="G7389" i="132" s="1"/>
  <c r="G7390" i="132" s="1"/>
  <c r="G7391" i="132" s="1"/>
  <c r="G7392" i="132" s="1"/>
  <c r="G7393" i="132" s="1"/>
  <c r="G7394" i="132" s="1"/>
  <c r="G7395" i="132" s="1"/>
  <c r="G7396" i="132" s="1"/>
  <c r="G7397" i="132" s="1"/>
  <c r="G7398" i="132" s="1"/>
  <c r="G7399" i="132" s="1"/>
  <c r="G7400" i="132" s="1"/>
  <c r="G7401" i="132" s="1"/>
  <c r="G7402" i="132" s="1"/>
  <c r="G7403" i="132" s="1"/>
  <c r="G7404" i="132" s="1"/>
  <c r="G7405" i="132" s="1"/>
  <c r="G7406" i="132" s="1"/>
  <c r="G7407" i="132" s="1"/>
  <c r="G7408" i="132" s="1"/>
  <c r="G7409" i="132" s="1"/>
  <c r="G7410" i="132" s="1"/>
  <c r="G7411" i="132" s="1"/>
  <c r="G7412" i="132" s="1"/>
  <c r="G7413" i="132" s="1"/>
  <c r="G7414" i="132" s="1"/>
  <c r="G7415" i="132" s="1"/>
  <c r="G7416" i="132" s="1"/>
  <c r="G7417" i="132" s="1"/>
  <c r="G7418" i="132" s="1"/>
  <c r="G7419" i="132" s="1"/>
  <c r="G7420" i="132" s="1"/>
  <c r="G7421" i="132" s="1"/>
  <c r="G7422" i="132" s="1"/>
  <c r="G7423" i="132" s="1"/>
  <c r="G7424" i="132" s="1"/>
  <c r="G7425" i="132" s="1"/>
  <c r="G7426" i="132" s="1"/>
  <c r="G7427" i="132" s="1"/>
  <c r="G7428" i="132" s="1"/>
  <c r="G7429" i="132" s="1"/>
  <c r="G7430" i="132" s="1"/>
  <c r="G7431" i="132" s="1"/>
  <c r="G7432" i="132" s="1"/>
  <c r="G7433" i="132" s="1"/>
  <c r="G7434" i="132" s="1"/>
  <c r="G7435" i="132" s="1"/>
  <c r="G7436" i="132" s="1"/>
  <c r="G7437" i="132" s="1"/>
  <c r="G7438" i="132" s="1"/>
  <c r="G7439" i="132" s="1"/>
  <c r="G7440" i="132" s="1"/>
  <c r="G7441" i="132" s="1"/>
  <c r="G7442" i="132" s="1"/>
  <c r="G7443" i="132" s="1"/>
  <c r="G7444" i="132" s="1"/>
  <c r="G7445" i="132" s="1"/>
  <c r="G7446" i="132" s="1"/>
  <c r="G7447" i="132" s="1"/>
  <c r="G7448" i="132" s="1"/>
  <c r="G7449" i="132" s="1"/>
  <c r="G7450" i="132" s="1"/>
  <c r="G7451" i="132" s="1"/>
  <c r="G7452" i="132" s="1"/>
  <c r="G7453" i="132" s="1"/>
  <c r="G7454" i="132" s="1"/>
  <c r="G7455" i="132" s="1"/>
  <c r="G7456" i="132" s="1"/>
  <c r="G7457" i="132" s="1"/>
  <c r="G7458" i="132" s="1"/>
  <c r="G7459" i="132" s="1"/>
  <c r="G7460" i="132" s="1"/>
  <c r="G7461" i="132" s="1"/>
  <c r="G7462" i="132" s="1"/>
  <c r="G7463" i="132" s="1"/>
  <c r="G7464" i="132" s="1"/>
  <c r="G7465" i="132" s="1"/>
  <c r="G7466" i="132" s="1"/>
  <c r="G7467" i="132" s="1"/>
  <c r="G7468" i="132" s="1"/>
  <c r="G7469" i="132" s="1"/>
  <c r="G7470" i="132" s="1"/>
  <c r="G7471" i="132" s="1"/>
  <c r="G7472" i="132" s="1"/>
  <c r="G7473" i="132" s="1"/>
  <c r="G7474" i="132" s="1"/>
  <c r="G7475" i="132" s="1"/>
  <c r="G7476" i="132" s="1"/>
  <c r="G7477" i="132" s="1"/>
  <c r="G7478" i="132" s="1"/>
  <c r="G7479" i="132" s="1"/>
  <c r="G7480" i="132" s="1"/>
  <c r="G7481" i="132" s="1"/>
  <c r="G7482" i="132" s="1"/>
  <c r="G7483" i="132" s="1"/>
  <c r="G7484" i="132" s="1"/>
  <c r="G7485" i="132" s="1"/>
  <c r="G7486" i="132" s="1"/>
  <c r="G7487" i="132" s="1"/>
  <c r="G7488" i="132" s="1"/>
  <c r="G7489" i="132" s="1"/>
  <c r="G7490" i="132" s="1"/>
  <c r="G7491" i="132" s="1"/>
  <c r="G7492" i="132" s="1"/>
  <c r="G7493" i="132" s="1"/>
  <c r="G7494" i="132" s="1"/>
  <c r="G7495" i="132" s="1"/>
  <c r="G7496" i="132" s="1"/>
  <c r="G7497" i="132" s="1"/>
  <c r="G7498" i="132" s="1"/>
  <c r="G7499" i="132" s="1"/>
  <c r="G7500" i="132" s="1"/>
  <c r="G7501" i="132" s="1"/>
  <c r="G7502" i="132" s="1"/>
  <c r="G7503" i="132" s="1"/>
  <c r="G7504" i="132" s="1"/>
  <c r="G7505" i="132" s="1"/>
  <c r="G7506" i="132" s="1"/>
  <c r="G7507" i="132" s="1"/>
  <c r="G7508" i="132" s="1"/>
  <c r="G7509" i="132" s="1"/>
  <c r="G7510" i="132" s="1"/>
  <c r="G7511" i="132" s="1"/>
  <c r="G7512" i="132" s="1"/>
  <c r="G7513" i="132" s="1"/>
  <c r="G7514" i="132" s="1"/>
  <c r="G7515" i="132" s="1"/>
  <c r="G7516" i="132" s="1"/>
  <c r="G7517" i="132" s="1"/>
  <c r="G7518" i="132" s="1"/>
  <c r="G7519" i="132" s="1"/>
  <c r="G7520" i="132" s="1"/>
  <c r="G7521" i="132" s="1"/>
  <c r="G7522" i="132" s="1"/>
  <c r="G7523" i="132" s="1"/>
  <c r="G7524" i="132" s="1"/>
  <c r="G7525" i="132" s="1"/>
  <c r="G7526" i="132" s="1"/>
  <c r="G7527" i="132" s="1"/>
  <c r="G7528" i="132" s="1"/>
  <c r="G7529" i="132" s="1"/>
  <c r="G7530" i="132" s="1"/>
  <c r="G7531" i="132" s="1"/>
  <c r="G7532" i="132" s="1"/>
  <c r="G7533" i="132" s="1"/>
  <c r="G7534" i="132" s="1"/>
  <c r="G7535" i="132" s="1"/>
  <c r="G7536" i="132" s="1"/>
  <c r="G7537" i="132" s="1"/>
  <c r="G7538" i="132" s="1"/>
  <c r="G7539" i="132" s="1"/>
  <c r="G7540" i="132" s="1"/>
  <c r="G7541" i="132" s="1"/>
  <c r="G7542" i="132" s="1"/>
  <c r="G7543" i="132" s="1"/>
  <c r="G7544" i="132" s="1"/>
  <c r="G7545" i="132" s="1"/>
  <c r="G7546" i="132" s="1"/>
  <c r="G7547" i="132" s="1"/>
  <c r="G7548" i="132" s="1"/>
  <c r="G7549" i="132" s="1"/>
  <c r="G7550" i="132" s="1"/>
  <c r="G7551" i="132" s="1"/>
  <c r="G7552" i="132" s="1"/>
  <c r="G7553" i="132" s="1"/>
  <c r="G7554" i="132" s="1"/>
  <c r="G7555" i="132" s="1"/>
  <c r="G7556" i="132" s="1"/>
  <c r="G7557" i="132" s="1"/>
  <c r="G7558" i="132" s="1"/>
  <c r="G7559" i="132" s="1"/>
  <c r="G7560" i="132" s="1"/>
  <c r="G7561" i="132" s="1"/>
  <c r="G7562" i="132" s="1"/>
  <c r="G7563" i="132" s="1"/>
  <c r="G7564" i="132" s="1"/>
  <c r="G7565" i="132" s="1"/>
  <c r="G7566" i="132" s="1"/>
  <c r="G7567" i="132" s="1"/>
  <c r="G7568" i="132" s="1"/>
  <c r="G7569" i="132" s="1"/>
  <c r="G7570" i="132" s="1"/>
  <c r="G7571" i="132" s="1"/>
  <c r="G7572" i="132" s="1"/>
  <c r="G7573" i="132" s="1"/>
  <c r="G7574" i="132" s="1"/>
  <c r="G7575" i="132" s="1"/>
  <c r="G7576" i="132" s="1"/>
  <c r="G7577" i="132" s="1"/>
  <c r="G7578" i="132" s="1"/>
  <c r="G7579" i="132" s="1"/>
  <c r="G7580" i="132" s="1"/>
  <c r="G7581" i="132" s="1"/>
  <c r="G7582" i="132" s="1"/>
  <c r="G7583" i="132" s="1"/>
  <c r="G7584" i="132" s="1"/>
  <c r="G7585" i="132" s="1"/>
  <c r="G7586" i="132" s="1"/>
  <c r="G7587" i="132" s="1"/>
  <c r="G7588" i="132" s="1"/>
  <c r="G7589" i="132" s="1"/>
  <c r="G7590" i="132" s="1"/>
  <c r="G7591" i="132" s="1"/>
  <c r="G7592" i="132" s="1"/>
  <c r="G7593" i="132" s="1"/>
  <c r="G7594" i="132" s="1"/>
  <c r="G7595" i="132" s="1"/>
  <c r="G7596" i="132" s="1"/>
  <c r="G7597" i="132" s="1"/>
  <c r="G7598" i="132" s="1"/>
  <c r="G7599" i="132" s="1"/>
  <c r="G7600" i="132" s="1"/>
  <c r="G7601" i="132" s="1"/>
  <c r="G7602" i="132" s="1"/>
  <c r="G7603" i="132" s="1"/>
  <c r="G7604" i="132" s="1"/>
  <c r="G7605" i="132" s="1"/>
  <c r="G7606" i="132" s="1"/>
  <c r="G7607" i="132" s="1"/>
  <c r="G7608" i="132" s="1"/>
  <c r="G7609" i="132" s="1"/>
  <c r="G7610" i="132" s="1"/>
  <c r="G7611" i="132" s="1"/>
  <c r="G7612" i="132" s="1"/>
  <c r="G7613" i="132" s="1"/>
  <c r="G7614" i="132" s="1"/>
  <c r="G7615" i="132" s="1"/>
  <c r="G7616" i="132" s="1"/>
  <c r="G7617" i="132" s="1"/>
  <c r="G7618" i="132" s="1"/>
  <c r="G7619" i="132" s="1"/>
  <c r="G7620" i="132" s="1"/>
  <c r="G7621" i="132" s="1"/>
  <c r="G7622" i="132" s="1"/>
  <c r="G7623" i="132" s="1"/>
  <c r="G7624" i="132" s="1"/>
  <c r="G7625" i="132" s="1"/>
  <c r="G7626" i="132" s="1"/>
  <c r="G7627" i="132" s="1"/>
  <c r="G7628" i="132" s="1"/>
  <c r="G7629" i="132" s="1"/>
  <c r="G7630" i="132" s="1"/>
  <c r="G7631" i="132" s="1"/>
  <c r="G7632" i="132" s="1"/>
  <c r="G7633" i="132" s="1"/>
  <c r="G7634" i="132" s="1"/>
  <c r="G7635" i="132" s="1"/>
  <c r="G7636" i="132" s="1"/>
  <c r="G7637" i="132" s="1"/>
  <c r="G7638" i="132" s="1"/>
  <c r="G7639" i="132" s="1"/>
  <c r="G7640" i="132" s="1"/>
  <c r="G7641" i="132" s="1"/>
  <c r="G7642" i="132" s="1"/>
  <c r="G7643" i="132" s="1"/>
  <c r="G7644" i="132" s="1"/>
  <c r="G7645" i="132" s="1"/>
  <c r="G7646" i="132" s="1"/>
  <c r="G7647" i="132" s="1"/>
  <c r="G7648" i="132" s="1"/>
  <c r="G7649" i="132" s="1"/>
  <c r="G7650" i="132" s="1"/>
  <c r="G7651" i="132" s="1"/>
  <c r="G7652" i="132" s="1"/>
  <c r="G7653" i="132" s="1"/>
  <c r="G7654" i="132" s="1"/>
  <c r="G7655" i="132" s="1"/>
  <c r="G7656" i="132" s="1"/>
  <c r="G7657" i="132" s="1"/>
  <c r="G7658" i="132" s="1"/>
  <c r="G7659" i="132" s="1"/>
  <c r="G7660" i="132" s="1"/>
  <c r="G7661" i="132" s="1"/>
  <c r="G7662" i="132" s="1"/>
  <c r="G7663" i="132" s="1"/>
  <c r="G7664" i="132" s="1"/>
  <c r="G7665" i="132" s="1"/>
  <c r="G7666" i="132" s="1"/>
  <c r="G7667" i="132" s="1"/>
  <c r="G7668" i="132" s="1"/>
  <c r="G7669" i="132" s="1"/>
  <c r="G7670" i="132" s="1"/>
  <c r="G7671" i="132" s="1"/>
  <c r="G7672" i="132" s="1"/>
  <c r="G7673" i="132" s="1"/>
  <c r="G7674" i="132" s="1"/>
  <c r="G7675" i="132" s="1"/>
  <c r="G7676" i="132" s="1"/>
  <c r="G7677" i="132" s="1"/>
  <c r="G7678" i="132" s="1"/>
  <c r="G7679" i="132" s="1"/>
  <c r="G7680" i="132" s="1"/>
  <c r="G7681" i="132" s="1"/>
  <c r="G7682" i="132" s="1"/>
  <c r="G7683" i="132" s="1"/>
  <c r="G7684" i="132" s="1"/>
  <c r="G7685" i="132" s="1"/>
  <c r="G7686" i="132" s="1"/>
  <c r="G7687" i="132" s="1"/>
  <c r="G7688" i="132" s="1"/>
  <c r="G7689" i="132" s="1"/>
  <c r="G7690" i="132" s="1"/>
  <c r="G7691" i="132" s="1"/>
  <c r="G7692" i="132" s="1"/>
  <c r="G7693" i="132" s="1"/>
  <c r="G7694" i="132" s="1"/>
  <c r="G7695" i="132" s="1"/>
  <c r="G7696" i="132" s="1"/>
  <c r="G7697" i="132" s="1"/>
  <c r="G7698" i="132" s="1"/>
  <c r="G7699" i="132" s="1"/>
  <c r="G7700" i="132" s="1"/>
  <c r="G7701" i="132" s="1"/>
  <c r="G7702" i="132" s="1"/>
  <c r="G7703" i="132" s="1"/>
  <c r="G7704" i="132" s="1"/>
  <c r="G7705" i="132" s="1"/>
  <c r="G7706" i="132" s="1"/>
  <c r="G7707" i="132" s="1"/>
  <c r="G7708" i="132" s="1"/>
  <c r="G7709" i="132" s="1"/>
  <c r="G7710" i="132" s="1"/>
  <c r="G7711" i="132" s="1"/>
  <c r="G7712" i="132" s="1"/>
  <c r="G7713" i="132" s="1"/>
  <c r="G7714" i="132" s="1"/>
  <c r="G7715" i="132" s="1"/>
  <c r="G7716" i="132" s="1"/>
  <c r="G7717" i="132" s="1"/>
  <c r="G7718" i="132" s="1"/>
  <c r="G7719" i="132" s="1"/>
  <c r="G7720" i="132" s="1"/>
  <c r="G7721" i="132" s="1"/>
  <c r="G7722" i="132" s="1"/>
  <c r="G7723" i="132" s="1"/>
  <c r="G7724" i="132" s="1"/>
  <c r="G7725" i="132" s="1"/>
  <c r="G7726" i="132" s="1"/>
  <c r="G7727" i="132" s="1"/>
  <c r="G7728" i="132" s="1"/>
  <c r="G7729" i="132" s="1"/>
  <c r="G7730" i="132" s="1"/>
  <c r="G7731" i="132" s="1"/>
  <c r="G7732" i="132" s="1"/>
  <c r="G7733" i="132" s="1"/>
  <c r="G7734" i="132" s="1"/>
  <c r="G7735" i="132" s="1"/>
  <c r="G7736" i="132" s="1"/>
  <c r="G7737" i="132" s="1"/>
  <c r="G7738" i="132" s="1"/>
  <c r="G7739" i="132" s="1"/>
  <c r="G7740" i="132" s="1"/>
  <c r="G7741" i="132" s="1"/>
  <c r="G7742" i="132" s="1"/>
  <c r="G7743" i="132" s="1"/>
  <c r="G7744" i="132" s="1"/>
  <c r="G7745" i="132" s="1"/>
  <c r="G7746" i="132" s="1"/>
  <c r="G7747" i="132" s="1"/>
  <c r="G7748" i="132" s="1"/>
  <c r="G7749" i="132" s="1"/>
  <c r="G7750" i="132" s="1"/>
  <c r="G7751" i="132" s="1"/>
  <c r="G7752" i="132" s="1"/>
  <c r="G7753" i="132" s="1"/>
  <c r="G7754" i="132" s="1"/>
  <c r="G7755" i="132" s="1"/>
  <c r="G7756" i="132" s="1"/>
  <c r="G7757" i="132" s="1"/>
  <c r="G7758" i="132" s="1"/>
  <c r="G7759" i="132" s="1"/>
  <c r="G7760" i="132" s="1"/>
  <c r="G7761" i="132" s="1"/>
  <c r="G7762" i="132" s="1"/>
  <c r="G7763" i="132" s="1"/>
  <c r="G7764" i="132" s="1"/>
  <c r="G7765" i="132" s="1"/>
  <c r="G7766" i="132" s="1"/>
  <c r="G7767" i="132" s="1"/>
  <c r="G7768" i="132" s="1"/>
  <c r="G7769" i="132" s="1"/>
  <c r="G7770" i="132" s="1"/>
  <c r="G7771" i="132" s="1"/>
  <c r="G7772" i="132" s="1"/>
  <c r="G7773" i="132" s="1"/>
  <c r="G7774" i="132" s="1"/>
  <c r="G7775" i="132" s="1"/>
  <c r="G7776" i="132" s="1"/>
  <c r="G7777" i="132" s="1"/>
  <c r="G7778" i="132" s="1"/>
  <c r="G7779" i="132" s="1"/>
  <c r="G7780" i="132" s="1"/>
  <c r="G7781" i="132" s="1"/>
  <c r="G7782" i="132" s="1"/>
  <c r="G7783" i="132" s="1"/>
  <c r="G7784" i="132" s="1"/>
  <c r="G7785" i="132" s="1"/>
  <c r="G7786" i="132" s="1"/>
  <c r="G7787" i="132" s="1"/>
  <c r="G7788" i="132" s="1"/>
  <c r="G7789" i="132" s="1"/>
  <c r="G7790" i="132" s="1"/>
  <c r="G7791" i="132" s="1"/>
  <c r="G7792" i="132" s="1"/>
  <c r="G7793" i="132" s="1"/>
  <c r="G7794" i="132" s="1"/>
  <c r="G7795" i="132" s="1"/>
  <c r="G7796" i="132" s="1"/>
  <c r="G7797" i="132" s="1"/>
  <c r="G7798" i="132" s="1"/>
  <c r="G7799" i="132" s="1"/>
  <c r="G7800" i="132" s="1"/>
  <c r="G7801" i="132" s="1"/>
  <c r="G7802" i="132" s="1"/>
  <c r="G7803" i="132" s="1"/>
  <c r="G7804" i="132" s="1"/>
  <c r="G7805" i="132" s="1"/>
  <c r="G7806" i="132" s="1"/>
  <c r="G7807" i="132" s="1"/>
  <c r="G7808" i="132" s="1"/>
  <c r="G7809" i="132" s="1"/>
  <c r="G7810" i="132" s="1"/>
  <c r="G7811" i="132" s="1"/>
  <c r="G7812" i="132" s="1"/>
  <c r="G7813" i="132" s="1"/>
  <c r="G7814" i="132" s="1"/>
  <c r="G7815" i="132" s="1"/>
  <c r="G7816" i="132" s="1"/>
  <c r="G7817" i="132" s="1"/>
  <c r="G7818" i="132" s="1"/>
  <c r="G7819" i="132" s="1"/>
  <c r="G7820" i="132" s="1"/>
  <c r="G7821" i="132" s="1"/>
  <c r="G7822" i="132" s="1"/>
  <c r="G7823" i="132" s="1"/>
  <c r="G7824" i="132" s="1"/>
  <c r="G7825" i="132" s="1"/>
  <c r="G7826" i="132" s="1"/>
  <c r="G7827" i="132" s="1"/>
  <c r="G7828" i="132" s="1"/>
  <c r="G7829" i="132" s="1"/>
  <c r="G7830" i="132" s="1"/>
  <c r="G7831" i="132" s="1"/>
  <c r="G7832" i="132" s="1"/>
  <c r="G7833" i="132" s="1"/>
  <c r="G7834" i="132" s="1"/>
  <c r="G7835" i="132" s="1"/>
  <c r="G7836" i="132" s="1"/>
  <c r="G7837" i="132" s="1"/>
  <c r="G7838" i="132" s="1"/>
  <c r="G7839" i="132" s="1"/>
  <c r="G7840" i="132" s="1"/>
  <c r="G7841" i="132" s="1"/>
  <c r="G7842" i="132" s="1"/>
  <c r="G7843" i="132" s="1"/>
  <c r="G7844" i="132" s="1"/>
  <c r="G7845" i="132" s="1"/>
  <c r="G7846" i="132" s="1"/>
  <c r="G7847" i="132" s="1"/>
  <c r="G7848" i="132" s="1"/>
  <c r="G7849" i="132" s="1"/>
  <c r="G7850" i="132" s="1"/>
  <c r="G7851" i="132" s="1"/>
  <c r="G7852" i="132" s="1"/>
  <c r="G7853" i="132" s="1"/>
  <c r="G7854" i="132" s="1"/>
  <c r="G7855" i="132" s="1"/>
  <c r="G7856" i="132" s="1"/>
  <c r="G7857" i="132" s="1"/>
  <c r="G7858" i="132" s="1"/>
  <c r="G7859" i="132" s="1"/>
  <c r="G7860" i="132" s="1"/>
  <c r="G7861" i="132" s="1"/>
  <c r="G7862" i="132" s="1"/>
  <c r="G7863" i="132" s="1"/>
  <c r="G7864" i="132" s="1"/>
  <c r="G7865" i="132" s="1"/>
  <c r="G7866" i="132" s="1"/>
  <c r="G7867" i="132" s="1"/>
  <c r="G7868" i="132" s="1"/>
  <c r="G7869" i="132" s="1"/>
  <c r="G7870" i="132" s="1"/>
  <c r="G7871" i="132" s="1"/>
  <c r="G7872" i="132" s="1"/>
  <c r="G7873" i="132" s="1"/>
  <c r="G7874" i="132" s="1"/>
  <c r="G7875" i="132" s="1"/>
  <c r="G7876" i="132" s="1"/>
  <c r="G7877" i="132" s="1"/>
  <c r="G7878" i="132" s="1"/>
  <c r="G7879" i="132" s="1"/>
  <c r="G7880" i="132" s="1"/>
  <c r="G7881" i="132" s="1"/>
  <c r="G7882" i="132" s="1"/>
  <c r="G7883" i="132" s="1"/>
  <c r="G7884" i="132" s="1"/>
  <c r="G7885" i="132" s="1"/>
  <c r="G7886" i="132" s="1"/>
  <c r="G7887" i="132" s="1"/>
  <c r="G7888" i="132" s="1"/>
  <c r="G7889" i="132" s="1"/>
  <c r="G7890" i="132" s="1"/>
  <c r="G7891" i="132" s="1"/>
  <c r="G7892" i="132" s="1"/>
  <c r="G7893" i="132" s="1"/>
  <c r="G7894" i="132" s="1"/>
  <c r="G7895" i="132" s="1"/>
  <c r="G7896" i="132" s="1"/>
  <c r="G7897" i="132" s="1"/>
  <c r="G7898" i="132" s="1"/>
  <c r="G7899" i="132" s="1"/>
  <c r="G7900" i="132" s="1"/>
  <c r="G7901" i="132" s="1"/>
  <c r="G7902" i="132" s="1"/>
  <c r="G7903" i="132" s="1"/>
  <c r="G7904" i="132" s="1"/>
  <c r="G7905" i="132" s="1"/>
  <c r="G7906" i="132" s="1"/>
  <c r="G7907" i="132" s="1"/>
  <c r="G7908" i="132" s="1"/>
  <c r="G7909" i="132" s="1"/>
  <c r="G7910" i="132" s="1"/>
  <c r="G7911" i="132" s="1"/>
  <c r="G7912" i="132" s="1"/>
  <c r="G7913" i="132" s="1"/>
  <c r="G7914" i="132" s="1"/>
  <c r="G7915" i="132" s="1"/>
  <c r="G7916" i="132" s="1"/>
  <c r="G7917" i="132" s="1"/>
  <c r="G7918" i="132" s="1"/>
  <c r="G7919" i="132" s="1"/>
  <c r="G7920" i="132" s="1"/>
  <c r="G7921" i="132" s="1"/>
  <c r="G7922" i="132" s="1"/>
  <c r="G7923" i="132" s="1"/>
  <c r="G7924" i="132" s="1"/>
  <c r="G7925" i="132" s="1"/>
  <c r="G7926" i="132" s="1"/>
  <c r="G7927" i="132" s="1"/>
  <c r="G7928" i="132" s="1"/>
  <c r="G7929" i="132" s="1"/>
  <c r="G7930" i="132" s="1"/>
  <c r="G7931" i="132" s="1"/>
  <c r="G7932" i="132" s="1"/>
  <c r="G7933" i="132" s="1"/>
  <c r="G7934" i="132" s="1"/>
  <c r="G7935" i="132" s="1"/>
  <c r="G7936" i="132" s="1"/>
  <c r="G7937" i="132" s="1"/>
  <c r="G7938" i="132" s="1"/>
  <c r="G7939" i="132" s="1"/>
  <c r="G7940" i="132" s="1"/>
  <c r="G7941" i="132" s="1"/>
  <c r="G7942" i="132" s="1"/>
  <c r="G7943" i="132" s="1"/>
  <c r="G7944" i="132" s="1"/>
  <c r="G7945" i="132" s="1"/>
  <c r="G7946" i="132" s="1"/>
  <c r="G7947" i="132" s="1"/>
  <c r="G7948" i="132" s="1"/>
  <c r="G7949" i="132" s="1"/>
  <c r="G7950" i="132" s="1"/>
  <c r="G7951" i="132" s="1"/>
  <c r="G7952" i="132" s="1"/>
  <c r="G7953" i="132" s="1"/>
  <c r="G7954" i="132" s="1"/>
  <c r="G7955" i="132" s="1"/>
  <c r="G7956" i="132" s="1"/>
  <c r="G7957" i="132" s="1"/>
  <c r="G7958" i="132" s="1"/>
  <c r="G7959" i="132" s="1"/>
  <c r="G7960" i="132" s="1"/>
  <c r="G7961" i="132" s="1"/>
  <c r="G7962" i="132" s="1"/>
  <c r="G7963" i="132" s="1"/>
  <c r="G7964" i="132" s="1"/>
  <c r="G7965" i="132" s="1"/>
  <c r="G7966" i="132" s="1"/>
  <c r="G7967" i="132" s="1"/>
  <c r="G7968" i="132" s="1"/>
  <c r="G7969" i="132" s="1"/>
  <c r="G7970" i="132" s="1"/>
  <c r="G7971" i="132" s="1"/>
  <c r="G7972" i="132" s="1"/>
  <c r="G7973" i="132" s="1"/>
  <c r="G7974" i="132" s="1"/>
  <c r="G7975" i="132" s="1"/>
  <c r="G7976" i="132" s="1"/>
  <c r="G7977" i="132" s="1"/>
  <c r="G7978" i="132" s="1"/>
  <c r="G7979" i="132" s="1"/>
  <c r="G7980" i="132" s="1"/>
  <c r="G7981" i="132" s="1"/>
  <c r="G7982" i="132" s="1"/>
  <c r="G7983" i="132" s="1"/>
  <c r="G7984" i="132" s="1"/>
  <c r="G7985" i="132" s="1"/>
  <c r="G7986" i="132" s="1"/>
  <c r="G7987" i="132" s="1"/>
  <c r="G7988" i="132" s="1"/>
  <c r="G7989" i="132" s="1"/>
  <c r="G7990" i="132" s="1"/>
  <c r="G7991" i="132" s="1"/>
  <c r="G7992" i="132" s="1"/>
  <c r="G7993" i="132" s="1"/>
  <c r="G7994" i="132" s="1"/>
  <c r="G7995" i="132" s="1"/>
  <c r="G7996" i="132" s="1"/>
  <c r="G7997" i="132" s="1"/>
  <c r="G7998" i="132" s="1"/>
  <c r="G7999" i="132" s="1"/>
  <c r="G8000" i="132" s="1"/>
  <c r="G8001" i="132" s="1"/>
  <c r="G8002" i="132" s="1"/>
  <c r="G8003" i="132" s="1"/>
  <c r="G8004" i="132" s="1"/>
  <c r="G8005" i="132" s="1"/>
  <c r="G8006" i="132" s="1"/>
  <c r="G8007" i="132" s="1"/>
  <c r="G8008" i="132" s="1"/>
  <c r="G8009" i="132" s="1"/>
  <c r="G8010" i="132" s="1"/>
  <c r="G8011" i="132" s="1"/>
  <c r="G8012" i="132" s="1"/>
  <c r="G8013" i="132" s="1"/>
  <c r="G8014" i="132" s="1"/>
  <c r="G8015" i="132" s="1"/>
  <c r="G8016" i="132" s="1"/>
  <c r="G8017" i="132" s="1"/>
  <c r="G8018" i="132" s="1"/>
  <c r="G8019" i="132" s="1"/>
  <c r="G8020" i="132" s="1"/>
  <c r="G8021" i="132" s="1"/>
  <c r="G8022" i="132" s="1"/>
  <c r="G8023" i="132" s="1"/>
  <c r="G8024" i="132" s="1"/>
  <c r="G8025" i="132" s="1"/>
  <c r="G8026" i="132" s="1"/>
  <c r="G8027" i="132" s="1"/>
  <c r="G8028" i="132" s="1"/>
  <c r="G8029" i="132" s="1"/>
  <c r="G8030" i="132" s="1"/>
  <c r="G8031" i="132" s="1"/>
  <c r="G8032" i="132" s="1"/>
  <c r="G8033" i="132" s="1"/>
  <c r="G8034" i="132" s="1"/>
  <c r="G8035" i="132" s="1"/>
  <c r="G8036" i="132" s="1"/>
  <c r="G8037" i="132" s="1"/>
  <c r="G8038" i="132" s="1"/>
  <c r="G8039" i="132" s="1"/>
  <c r="G8040" i="132" s="1"/>
  <c r="G8041" i="132" s="1"/>
  <c r="G8042" i="132" s="1"/>
  <c r="G8043" i="132" s="1"/>
  <c r="G8044" i="132" s="1"/>
  <c r="G8045" i="132" s="1"/>
  <c r="G8046" i="132" s="1"/>
  <c r="G8047" i="132" s="1"/>
  <c r="G8048" i="132" s="1"/>
  <c r="G8049" i="132" s="1"/>
  <c r="G8050" i="132" s="1"/>
  <c r="G8051" i="132" s="1"/>
  <c r="G8052" i="132" s="1"/>
  <c r="G8053" i="132" s="1"/>
  <c r="G8054" i="132" s="1"/>
  <c r="G8055" i="132" s="1"/>
  <c r="G8056" i="132" s="1"/>
  <c r="G8057" i="132" s="1"/>
  <c r="G8058" i="132" s="1"/>
  <c r="G8059" i="132" s="1"/>
  <c r="G8060" i="132" s="1"/>
  <c r="G8061" i="132" s="1"/>
  <c r="G8062" i="132" s="1"/>
  <c r="G8063" i="132" s="1"/>
  <c r="G8064" i="132" s="1"/>
  <c r="G8065" i="132" s="1"/>
  <c r="G8066" i="132" s="1"/>
  <c r="G8067" i="132" s="1"/>
  <c r="G8068" i="132" s="1"/>
  <c r="G8069" i="132" s="1"/>
  <c r="G8070" i="132" s="1"/>
  <c r="G8071" i="132" s="1"/>
  <c r="G8072" i="132" s="1"/>
  <c r="G8073" i="132" s="1"/>
  <c r="G8074" i="132" s="1"/>
  <c r="G8075" i="132" s="1"/>
  <c r="G8076" i="132" s="1"/>
  <c r="G8077" i="132" s="1"/>
  <c r="G8078" i="132" s="1"/>
  <c r="G8079" i="132" s="1"/>
  <c r="G8080" i="132" s="1"/>
  <c r="G8081" i="132" s="1"/>
  <c r="G8082" i="132" s="1"/>
  <c r="G8083" i="132" s="1"/>
  <c r="G8084" i="132" s="1"/>
  <c r="G8085" i="132" s="1"/>
  <c r="G8086" i="132" s="1"/>
  <c r="G8087" i="132" s="1"/>
  <c r="G8088" i="132" s="1"/>
  <c r="G8089" i="132" s="1"/>
  <c r="G8090" i="132" s="1"/>
  <c r="G8091" i="132" s="1"/>
  <c r="G8092" i="132" s="1"/>
  <c r="G8093" i="132" s="1"/>
  <c r="G8094" i="132" s="1"/>
  <c r="G8095" i="132" s="1"/>
  <c r="G8096" i="132" s="1"/>
  <c r="G8097" i="132" s="1"/>
  <c r="G8098" i="132" s="1"/>
  <c r="G8099" i="132" s="1"/>
  <c r="G8100" i="132" s="1"/>
  <c r="G8101" i="132" s="1"/>
  <c r="G8102" i="132" s="1"/>
  <c r="G8103" i="132" s="1"/>
  <c r="G8104" i="132" s="1"/>
  <c r="G8105" i="132" s="1"/>
  <c r="G8106" i="132" s="1"/>
  <c r="G8107" i="132" s="1"/>
  <c r="G8108" i="132" s="1"/>
  <c r="G8109" i="132" s="1"/>
  <c r="G8110" i="132" s="1"/>
  <c r="G8111" i="132" s="1"/>
  <c r="G8112" i="132" s="1"/>
  <c r="G8113" i="132" s="1"/>
  <c r="G8114" i="132" s="1"/>
  <c r="G8115" i="132" s="1"/>
  <c r="G8116" i="132" s="1"/>
  <c r="G8117" i="132" s="1"/>
  <c r="G8118" i="132" s="1"/>
  <c r="G8119" i="132" s="1"/>
  <c r="G8120" i="132" s="1"/>
  <c r="G8121" i="132" s="1"/>
  <c r="G8122" i="132" s="1"/>
  <c r="G8123" i="132" s="1"/>
  <c r="G8124" i="132" s="1"/>
  <c r="G8125" i="132" s="1"/>
  <c r="G8126" i="132" s="1"/>
  <c r="G8127" i="132" s="1"/>
  <c r="G8128" i="132" s="1"/>
  <c r="G8129" i="132" s="1"/>
  <c r="G8130" i="132" s="1"/>
  <c r="G8131" i="132" s="1"/>
  <c r="G8132" i="132" s="1"/>
  <c r="G8133" i="132" s="1"/>
  <c r="G8134" i="132" s="1"/>
  <c r="G8135" i="132" s="1"/>
  <c r="G8136" i="132" s="1"/>
  <c r="G8137" i="132" s="1"/>
  <c r="G8138" i="132" s="1"/>
  <c r="G8139" i="132" s="1"/>
  <c r="G8140" i="132" s="1"/>
  <c r="G8141" i="132" s="1"/>
  <c r="G8142" i="132" s="1"/>
  <c r="G8143" i="132" s="1"/>
  <c r="G8144" i="132" s="1"/>
  <c r="G8145" i="132" s="1"/>
  <c r="G8146" i="132" s="1"/>
  <c r="G8147" i="132" s="1"/>
  <c r="G8148" i="132" s="1"/>
  <c r="G8149" i="132" s="1"/>
  <c r="G8150" i="132" s="1"/>
  <c r="G8151" i="132" s="1"/>
  <c r="G8152" i="132" s="1"/>
  <c r="G8153" i="132" s="1"/>
  <c r="G8154" i="132" s="1"/>
  <c r="G8155" i="132" s="1"/>
  <c r="G8156" i="132" s="1"/>
  <c r="G8157" i="132" s="1"/>
  <c r="G8158" i="132" s="1"/>
  <c r="G8159" i="132" s="1"/>
  <c r="G8160" i="132" s="1"/>
  <c r="G8161" i="132" s="1"/>
  <c r="G8162" i="132" s="1"/>
  <c r="G8163" i="132" s="1"/>
  <c r="G8164" i="132" s="1"/>
  <c r="G8165" i="132" s="1"/>
  <c r="G8166" i="132" s="1"/>
  <c r="G8167" i="132" s="1"/>
  <c r="G8168" i="132" s="1"/>
  <c r="G8169" i="132" s="1"/>
  <c r="G8170" i="132" s="1"/>
  <c r="G8171" i="132" s="1"/>
  <c r="G8172" i="132" s="1"/>
  <c r="G8173" i="132" s="1"/>
  <c r="G8174" i="132" s="1"/>
  <c r="G8175" i="132" s="1"/>
  <c r="G8176" i="132" s="1"/>
  <c r="G8177" i="132" s="1"/>
  <c r="G8178" i="132" s="1"/>
  <c r="G8179" i="132" s="1"/>
  <c r="G8180" i="132" s="1"/>
  <c r="G8181" i="132" s="1"/>
  <c r="G8182" i="132" s="1"/>
  <c r="G8183" i="132" s="1"/>
  <c r="G8184" i="132" s="1"/>
  <c r="G8185" i="132" s="1"/>
  <c r="G8186" i="132" s="1"/>
  <c r="G8187" i="132" s="1"/>
  <c r="G8188" i="132" s="1"/>
  <c r="G8189" i="132" s="1"/>
  <c r="G8190" i="132" s="1"/>
  <c r="G8191" i="132" s="1"/>
  <c r="G8192" i="132" s="1"/>
  <c r="G8193" i="132" s="1"/>
  <c r="G8194" i="132" s="1"/>
  <c r="G8195" i="132" s="1"/>
  <c r="G8196" i="132" s="1"/>
  <c r="G8197" i="132" s="1"/>
  <c r="G8198" i="132" s="1"/>
  <c r="G8199" i="132" s="1"/>
  <c r="G8200" i="132" s="1"/>
  <c r="G8201" i="132" s="1"/>
  <c r="G8202" i="132" s="1"/>
  <c r="G8203" i="132" s="1"/>
  <c r="G8204" i="132" s="1"/>
  <c r="G8205" i="132" s="1"/>
  <c r="G8206" i="132" s="1"/>
  <c r="G8207" i="132" s="1"/>
  <c r="G8208" i="132" s="1"/>
  <c r="G8209" i="132" s="1"/>
  <c r="G8210" i="132" s="1"/>
  <c r="G8211" i="132" s="1"/>
  <c r="G8212" i="132" s="1"/>
  <c r="G8213" i="132" s="1"/>
  <c r="G8214" i="132" s="1"/>
  <c r="G8215" i="132" s="1"/>
  <c r="G8216" i="132" s="1"/>
  <c r="G8217" i="132" s="1"/>
  <c r="G8218" i="132" s="1"/>
  <c r="G8219" i="132" s="1"/>
  <c r="G8220" i="132" s="1"/>
  <c r="G8221" i="132" s="1"/>
  <c r="G8222" i="132" s="1"/>
  <c r="G8223" i="132" s="1"/>
  <c r="G8224" i="132" s="1"/>
  <c r="G8225" i="132" s="1"/>
  <c r="G8226" i="132" s="1"/>
  <c r="G8227" i="132" s="1"/>
  <c r="G8228" i="132" s="1"/>
  <c r="G8229" i="132" s="1"/>
  <c r="G8230" i="132" s="1"/>
  <c r="G8231" i="132" s="1"/>
  <c r="G8232" i="132" s="1"/>
  <c r="G8233" i="132" s="1"/>
  <c r="G8234" i="132" s="1"/>
  <c r="G8235" i="132" s="1"/>
  <c r="G8236" i="132" s="1"/>
  <c r="G8237" i="132" s="1"/>
  <c r="G8238" i="132" s="1"/>
  <c r="G8239" i="132" s="1"/>
  <c r="G8240" i="132" s="1"/>
  <c r="G8241" i="132" s="1"/>
  <c r="G8242" i="132" s="1"/>
  <c r="G8243" i="132" s="1"/>
  <c r="G8244" i="132" s="1"/>
  <c r="G8245" i="132" s="1"/>
  <c r="G8246" i="132" s="1"/>
  <c r="G8247" i="132" s="1"/>
  <c r="G8248" i="132" s="1"/>
  <c r="G8249" i="132" s="1"/>
  <c r="G8250" i="132" s="1"/>
  <c r="G8251" i="132" s="1"/>
  <c r="G8252" i="132" s="1"/>
  <c r="G8253" i="132" s="1"/>
  <c r="G8254" i="132" s="1"/>
  <c r="G8255" i="132" s="1"/>
  <c r="G8256" i="132" s="1"/>
  <c r="G8257" i="132" s="1"/>
  <c r="G8258" i="132" s="1"/>
  <c r="G8259" i="132" s="1"/>
  <c r="G8260" i="132" s="1"/>
  <c r="G8261" i="132" s="1"/>
  <c r="G8262" i="132" s="1"/>
  <c r="G8263" i="132" s="1"/>
  <c r="G8264" i="132" s="1"/>
  <c r="G8265" i="132" s="1"/>
  <c r="G8266" i="132" s="1"/>
  <c r="G8267" i="132" s="1"/>
  <c r="G8268" i="132" s="1"/>
  <c r="G8269" i="132" s="1"/>
  <c r="G8270" i="132" s="1"/>
  <c r="G8271" i="132" s="1"/>
  <c r="G8272" i="132" s="1"/>
  <c r="G8273" i="132" s="1"/>
  <c r="G8274" i="132" s="1"/>
  <c r="G8275" i="132" s="1"/>
  <c r="G8276" i="132" s="1"/>
  <c r="G8277" i="132" s="1"/>
  <c r="G8278" i="132" s="1"/>
  <c r="G8279" i="132" s="1"/>
  <c r="G8280" i="132" s="1"/>
  <c r="G8281" i="132" s="1"/>
  <c r="G8282" i="132" s="1"/>
  <c r="G8283" i="132" s="1"/>
  <c r="G8284" i="132" s="1"/>
  <c r="G8285" i="132" s="1"/>
  <c r="G8286" i="132" s="1"/>
  <c r="G8287" i="132" s="1"/>
  <c r="G8288" i="132" s="1"/>
  <c r="G8289" i="132" s="1"/>
  <c r="G8290" i="132" s="1"/>
  <c r="G8291" i="132" s="1"/>
  <c r="G8292" i="132" s="1"/>
  <c r="G8293" i="132" s="1"/>
  <c r="G8294" i="132" s="1"/>
  <c r="G8295" i="132" s="1"/>
  <c r="G8296" i="132" s="1"/>
  <c r="G8297" i="132" s="1"/>
  <c r="G8298" i="132" s="1"/>
  <c r="G8299" i="132" s="1"/>
  <c r="G8300" i="132" s="1"/>
  <c r="G8301" i="132" s="1"/>
  <c r="G8302" i="132" s="1"/>
  <c r="G8303" i="132" s="1"/>
  <c r="G8304" i="132" s="1"/>
  <c r="G8305" i="132" s="1"/>
  <c r="G8306" i="132" s="1"/>
  <c r="G8307" i="132" s="1"/>
  <c r="G8308" i="132" s="1"/>
  <c r="G8309" i="132" s="1"/>
  <c r="G8310" i="132" s="1"/>
  <c r="G8311" i="132" s="1"/>
  <c r="G8312" i="132" s="1"/>
  <c r="G8313" i="132" s="1"/>
  <c r="G8314" i="132" s="1"/>
  <c r="G8315" i="132" s="1"/>
  <c r="G8316" i="132" s="1"/>
  <c r="G8317" i="132" s="1"/>
  <c r="G8318" i="132" s="1"/>
  <c r="G8319" i="132" s="1"/>
  <c r="G8320" i="132" s="1"/>
  <c r="G8321" i="132" s="1"/>
  <c r="G8322" i="132" s="1"/>
  <c r="G8323" i="132" s="1"/>
  <c r="G8324" i="132" s="1"/>
  <c r="G8325" i="132" s="1"/>
  <c r="G8326" i="132" s="1"/>
  <c r="G8327" i="132" s="1"/>
  <c r="G8328" i="132" s="1"/>
  <c r="G8329" i="132" s="1"/>
  <c r="G8330" i="132" s="1"/>
  <c r="G8331" i="132" s="1"/>
  <c r="G8332" i="132" s="1"/>
  <c r="G8333" i="132" s="1"/>
  <c r="G8334" i="132" s="1"/>
  <c r="G8335" i="132" s="1"/>
  <c r="G8336" i="132" s="1"/>
  <c r="G8337" i="132" s="1"/>
  <c r="G8338" i="132" s="1"/>
  <c r="G8339" i="132" s="1"/>
  <c r="G8340" i="132" s="1"/>
  <c r="G8341" i="132" s="1"/>
  <c r="G8342" i="132" s="1"/>
  <c r="G8343" i="132" s="1"/>
  <c r="G8344" i="132" s="1"/>
  <c r="G8345" i="132" s="1"/>
  <c r="G8346" i="132" s="1"/>
  <c r="G8347" i="132" s="1"/>
  <c r="G8348" i="132" s="1"/>
  <c r="G8349" i="132" s="1"/>
  <c r="G8350" i="132" s="1"/>
  <c r="G8351" i="132" s="1"/>
  <c r="G8352" i="132" s="1"/>
  <c r="G8353" i="132" s="1"/>
  <c r="G8354" i="132" s="1"/>
  <c r="G8355" i="132" s="1"/>
  <c r="G8356" i="132" s="1"/>
  <c r="G8357" i="132" s="1"/>
  <c r="G8358" i="132" s="1"/>
  <c r="G8359" i="132" s="1"/>
  <c r="G8360" i="132" s="1"/>
  <c r="G8361" i="132" s="1"/>
  <c r="G8362" i="132" s="1"/>
  <c r="G8363" i="132" s="1"/>
  <c r="G8364" i="132" s="1"/>
  <c r="G8365" i="132" s="1"/>
  <c r="G8366" i="132" s="1"/>
  <c r="G8367" i="132" s="1"/>
  <c r="G8368" i="132" s="1"/>
  <c r="G8369" i="132" s="1"/>
  <c r="G8370" i="132" s="1"/>
  <c r="G8371" i="132" s="1"/>
  <c r="G8372" i="132" s="1"/>
  <c r="G8373" i="132" s="1"/>
  <c r="G8374" i="132" s="1"/>
  <c r="G8375" i="132" s="1"/>
  <c r="G8376" i="132" s="1"/>
  <c r="G8377" i="132" s="1"/>
  <c r="G8378" i="132" s="1"/>
  <c r="G8379" i="132" s="1"/>
  <c r="G8380" i="132" s="1"/>
  <c r="G8381" i="132" s="1"/>
  <c r="G8382" i="132" s="1"/>
  <c r="G8383" i="132" s="1"/>
  <c r="G8384" i="132" s="1"/>
  <c r="G8385" i="132" s="1"/>
  <c r="G8386" i="132" s="1"/>
  <c r="G8387" i="132" s="1"/>
  <c r="G8388" i="132" s="1"/>
  <c r="G8389" i="132" s="1"/>
  <c r="G8390" i="132" s="1"/>
  <c r="G8391" i="132" s="1"/>
  <c r="G8392" i="132" s="1"/>
  <c r="G8393" i="132" s="1"/>
  <c r="G8394" i="132" s="1"/>
  <c r="G8395" i="132" s="1"/>
  <c r="G8396" i="132" s="1"/>
  <c r="G8397" i="132" s="1"/>
  <c r="G8398" i="132" s="1"/>
  <c r="G8399" i="132" s="1"/>
  <c r="G8400" i="132" s="1"/>
  <c r="G8401" i="132" s="1"/>
  <c r="G8402" i="132" s="1"/>
  <c r="G8403" i="132" s="1"/>
  <c r="G8404" i="132" s="1"/>
  <c r="G8405" i="132" s="1"/>
  <c r="G8406" i="132" s="1"/>
  <c r="G8407" i="132" s="1"/>
  <c r="G8408" i="132" s="1"/>
  <c r="G8409" i="132" s="1"/>
  <c r="G8410" i="132" s="1"/>
  <c r="G8411" i="132" s="1"/>
  <c r="G8412" i="132" s="1"/>
  <c r="G8413" i="132" s="1"/>
  <c r="G8414" i="132" s="1"/>
  <c r="G8415" i="132" s="1"/>
  <c r="G8416" i="132" s="1"/>
  <c r="G8417" i="132" s="1"/>
  <c r="G8418" i="132" s="1"/>
  <c r="G8419" i="132" s="1"/>
  <c r="G8420" i="132" s="1"/>
  <c r="G8421" i="132" s="1"/>
  <c r="G8422" i="132" s="1"/>
  <c r="G8423" i="132" s="1"/>
  <c r="G8424" i="132" s="1"/>
  <c r="G8425" i="132" s="1"/>
  <c r="G8426" i="132" s="1"/>
  <c r="G8427" i="132" s="1"/>
  <c r="G8428" i="132" s="1"/>
  <c r="G8429" i="132" s="1"/>
  <c r="G8430" i="132" s="1"/>
  <c r="G8431" i="132" s="1"/>
  <c r="G8432" i="132" s="1"/>
  <c r="G8433" i="132" s="1"/>
  <c r="G8434" i="132" s="1"/>
  <c r="G8435" i="132" s="1"/>
  <c r="G8436" i="132" s="1"/>
  <c r="G8437" i="132" s="1"/>
  <c r="G8438" i="132" s="1"/>
  <c r="G8439" i="132" s="1"/>
  <c r="G8440" i="132" s="1"/>
  <c r="G8441" i="132" s="1"/>
  <c r="G8442" i="132" s="1"/>
  <c r="G8443" i="132" s="1"/>
  <c r="G8444" i="132" s="1"/>
  <c r="G8445" i="132" s="1"/>
  <c r="G8446" i="132" s="1"/>
  <c r="G8447" i="132" s="1"/>
  <c r="G8448" i="132" s="1"/>
  <c r="G8449" i="132" s="1"/>
  <c r="G8450" i="132" s="1"/>
  <c r="G8451" i="132" s="1"/>
  <c r="G8452" i="132" s="1"/>
  <c r="G8453" i="132" s="1"/>
  <c r="G8454" i="132" s="1"/>
  <c r="G8455" i="132" s="1"/>
  <c r="G8456" i="132" s="1"/>
  <c r="G8457" i="132" s="1"/>
  <c r="G8458" i="132" s="1"/>
  <c r="G8459" i="132" s="1"/>
  <c r="G8460" i="132" s="1"/>
  <c r="G8461" i="132" s="1"/>
  <c r="G8462" i="132" s="1"/>
  <c r="G8463" i="132" s="1"/>
  <c r="G8464" i="132" s="1"/>
  <c r="G8465" i="132" s="1"/>
  <c r="G8466" i="132" s="1"/>
  <c r="G8467" i="132" s="1"/>
  <c r="G8468" i="132" s="1"/>
  <c r="G8469" i="132" s="1"/>
  <c r="G8470" i="132" s="1"/>
  <c r="G8471" i="132" s="1"/>
  <c r="G8472" i="132" s="1"/>
  <c r="G8473" i="132" s="1"/>
  <c r="G8474" i="132" s="1"/>
  <c r="G8475" i="132" s="1"/>
  <c r="G8476" i="132" s="1"/>
  <c r="G8477" i="132" s="1"/>
  <c r="G8478" i="132" s="1"/>
  <c r="G8479" i="132" s="1"/>
  <c r="G8480" i="132" s="1"/>
  <c r="G8481" i="132" s="1"/>
  <c r="G8482" i="132" s="1"/>
  <c r="G8483" i="132" s="1"/>
  <c r="G8484" i="132" s="1"/>
  <c r="G8485" i="132" s="1"/>
  <c r="G8486" i="132" s="1"/>
  <c r="G8487" i="132" s="1"/>
  <c r="G8488" i="132" s="1"/>
  <c r="G8489" i="132" s="1"/>
  <c r="G8490" i="132" s="1"/>
  <c r="G8491" i="132" s="1"/>
  <c r="G8492" i="132" s="1"/>
  <c r="G8493" i="132" s="1"/>
  <c r="G8494" i="132" s="1"/>
  <c r="G8495" i="132" s="1"/>
  <c r="G8496" i="132" s="1"/>
  <c r="G8497" i="132" s="1"/>
  <c r="G8498" i="132" s="1"/>
  <c r="G8499" i="132" s="1"/>
  <c r="G8500" i="132" s="1"/>
  <c r="G8501" i="132" s="1"/>
  <c r="G8502" i="132" s="1"/>
  <c r="G8503" i="132" s="1"/>
  <c r="G8504" i="132" s="1"/>
  <c r="G8505" i="132" s="1"/>
  <c r="G8506" i="132" s="1"/>
  <c r="G8507" i="132" s="1"/>
  <c r="G8508" i="132" s="1"/>
  <c r="G8509" i="132" s="1"/>
  <c r="G8510" i="132" s="1"/>
  <c r="G8511" i="132" s="1"/>
  <c r="G8512" i="132" s="1"/>
  <c r="G8513" i="132" s="1"/>
  <c r="G8514" i="132" s="1"/>
  <c r="G8515" i="132" s="1"/>
  <c r="G8516" i="132" s="1"/>
  <c r="G8517" i="132" s="1"/>
  <c r="G8518" i="132" s="1"/>
  <c r="G8519" i="132" s="1"/>
  <c r="G8520" i="132" s="1"/>
  <c r="G8521" i="132" s="1"/>
  <c r="G8522" i="132" s="1"/>
  <c r="G8523" i="132" s="1"/>
  <c r="G8524" i="132" s="1"/>
  <c r="G8525" i="132" s="1"/>
  <c r="G8526" i="132" s="1"/>
  <c r="G8527" i="132" s="1"/>
  <c r="G8528" i="132" s="1"/>
  <c r="G8529" i="132" s="1"/>
  <c r="G8530" i="132" s="1"/>
  <c r="G8531" i="132" s="1"/>
  <c r="G8532" i="132" s="1"/>
  <c r="G8533" i="132" s="1"/>
  <c r="G8534" i="132" s="1"/>
  <c r="G8535" i="132" s="1"/>
  <c r="G8536" i="132" s="1"/>
  <c r="G8537" i="132" s="1"/>
  <c r="G8538" i="132" s="1"/>
  <c r="G8539" i="132" s="1"/>
  <c r="G8540" i="132" s="1"/>
  <c r="G8541" i="132" s="1"/>
  <c r="G8542" i="132" s="1"/>
  <c r="G8543" i="132" s="1"/>
  <c r="G8544" i="132" s="1"/>
  <c r="G8545" i="132" s="1"/>
  <c r="G8546" i="132" s="1"/>
  <c r="G8547" i="132" s="1"/>
  <c r="G8548" i="132" s="1"/>
  <c r="G8549" i="132" s="1"/>
  <c r="G8550" i="132" s="1"/>
  <c r="G8551" i="132" s="1"/>
  <c r="G8552" i="132" s="1"/>
  <c r="G8553" i="132" s="1"/>
  <c r="G8554" i="132" s="1"/>
  <c r="G8555" i="132" s="1"/>
  <c r="G8556" i="132" s="1"/>
  <c r="G8557" i="132" s="1"/>
  <c r="G8558" i="132" s="1"/>
  <c r="G8559" i="132" s="1"/>
  <c r="G8560" i="132" s="1"/>
  <c r="G8561" i="132" s="1"/>
  <c r="G8562" i="132" s="1"/>
  <c r="G8563" i="132" s="1"/>
  <c r="G8564" i="132" s="1"/>
  <c r="G8565" i="132" s="1"/>
  <c r="G8566" i="132" s="1"/>
  <c r="G8567" i="132" s="1"/>
  <c r="G8568" i="132" s="1"/>
  <c r="G8569" i="132" s="1"/>
  <c r="G8570" i="132" s="1"/>
  <c r="G8571" i="132" s="1"/>
  <c r="G8572" i="132" s="1"/>
  <c r="G8573" i="132" s="1"/>
  <c r="G8574" i="132" s="1"/>
  <c r="G8575" i="132" s="1"/>
  <c r="G8576" i="132" s="1"/>
  <c r="G8577" i="132" s="1"/>
  <c r="G8578" i="132" s="1"/>
  <c r="G8579" i="132" s="1"/>
  <c r="G8580" i="132" s="1"/>
  <c r="G8581" i="132" s="1"/>
  <c r="G8582" i="132" s="1"/>
  <c r="G8583" i="132" s="1"/>
  <c r="G8584" i="132" s="1"/>
  <c r="G8585" i="132" s="1"/>
  <c r="G8586" i="132" s="1"/>
  <c r="G8587" i="132" s="1"/>
  <c r="G8588" i="132" s="1"/>
  <c r="G8589" i="132" s="1"/>
  <c r="G8590" i="132" s="1"/>
  <c r="G8591" i="132" s="1"/>
  <c r="G8592" i="132" s="1"/>
  <c r="G8593" i="132" s="1"/>
  <c r="G8594" i="132" s="1"/>
  <c r="G8595" i="132" s="1"/>
  <c r="G8596" i="132" s="1"/>
  <c r="G8597" i="132" s="1"/>
  <c r="G8598" i="132" s="1"/>
  <c r="G8599" i="132" s="1"/>
  <c r="G8600" i="132" s="1"/>
  <c r="G8601" i="132" s="1"/>
  <c r="G8602" i="132" s="1"/>
  <c r="G8603" i="132" s="1"/>
  <c r="G8604" i="132" s="1"/>
  <c r="G8605" i="132" s="1"/>
  <c r="G8606" i="132" s="1"/>
  <c r="G8607" i="132" s="1"/>
  <c r="G8608" i="132" s="1"/>
  <c r="G8609" i="132" s="1"/>
  <c r="G8610" i="132" s="1"/>
  <c r="G8611" i="132" s="1"/>
  <c r="G8612" i="132" s="1"/>
  <c r="G8613" i="132" s="1"/>
  <c r="G8614" i="132" s="1"/>
  <c r="G8615" i="132" s="1"/>
  <c r="G8616" i="132" s="1"/>
  <c r="G8617" i="132" s="1"/>
  <c r="G8618" i="132" s="1"/>
  <c r="G8619" i="132" s="1"/>
  <c r="G8620" i="132" s="1"/>
  <c r="G8621" i="132" s="1"/>
  <c r="G8622" i="132" s="1"/>
  <c r="G8623" i="132" s="1"/>
  <c r="G8624" i="132" s="1"/>
  <c r="G8625" i="132" s="1"/>
  <c r="G8626" i="132" s="1"/>
  <c r="G8627" i="132" s="1"/>
  <c r="G8628" i="132" s="1"/>
  <c r="G8629" i="132" s="1"/>
  <c r="G8630" i="132" s="1"/>
  <c r="G8631" i="132" s="1"/>
  <c r="G8632" i="132" s="1"/>
  <c r="G8633" i="132" s="1"/>
  <c r="G8634" i="132" s="1"/>
  <c r="G8635" i="132" s="1"/>
  <c r="G8636" i="132" s="1"/>
  <c r="G8637" i="132" s="1"/>
  <c r="G8638" i="132" s="1"/>
  <c r="G8639" i="132" s="1"/>
  <c r="G8640" i="132" s="1"/>
  <c r="G8641" i="132" s="1"/>
  <c r="G8642" i="132" s="1"/>
  <c r="G8643" i="132" s="1"/>
  <c r="G8644" i="132" s="1"/>
  <c r="G8645" i="132" s="1"/>
  <c r="G8646" i="132" s="1"/>
  <c r="G8647" i="132" s="1"/>
  <c r="G8648" i="132" s="1"/>
  <c r="G8649" i="132" s="1"/>
  <c r="G8650" i="132" s="1"/>
  <c r="G8651" i="132" s="1"/>
  <c r="G8652" i="132" s="1"/>
  <c r="G8653" i="132" s="1"/>
  <c r="G8654" i="132" s="1"/>
  <c r="G8655" i="132" s="1"/>
  <c r="G8656" i="132" s="1"/>
  <c r="G8657" i="132" s="1"/>
  <c r="G8658" i="132" s="1"/>
  <c r="G8659" i="132" s="1"/>
  <c r="G8660" i="132" s="1"/>
  <c r="G8661" i="132" s="1"/>
  <c r="G8662" i="132" s="1"/>
  <c r="G8663" i="132" s="1"/>
  <c r="G8664" i="132" s="1"/>
  <c r="G8665" i="132" s="1"/>
  <c r="G8666" i="132" s="1"/>
  <c r="G8667" i="132" s="1"/>
  <c r="G8668" i="132" s="1"/>
  <c r="G8669" i="132" s="1"/>
  <c r="G8670" i="132" s="1"/>
  <c r="G8671" i="132" s="1"/>
  <c r="G8672" i="132" s="1"/>
  <c r="G8673" i="132" s="1"/>
  <c r="G8674" i="132" s="1"/>
  <c r="G8675" i="132" s="1"/>
  <c r="G8676" i="132" s="1"/>
  <c r="G8677" i="132" s="1"/>
  <c r="G8678" i="132" s="1"/>
  <c r="G8679" i="132" s="1"/>
  <c r="G8680" i="132" s="1"/>
  <c r="G8681" i="132" s="1"/>
  <c r="G8682" i="132" s="1"/>
  <c r="G8683" i="132" s="1"/>
  <c r="G8684" i="132" s="1"/>
  <c r="G8685" i="132" s="1"/>
  <c r="G8686" i="132" s="1"/>
  <c r="G8687" i="132" s="1"/>
  <c r="G8688" i="132" s="1"/>
  <c r="G8689" i="132" s="1"/>
  <c r="G8690" i="132" s="1"/>
  <c r="G8691" i="132" s="1"/>
  <c r="G8692" i="132" s="1"/>
  <c r="G8693" i="132" s="1"/>
  <c r="G8694" i="132" s="1"/>
  <c r="G8695" i="132" s="1"/>
  <c r="G8696" i="132" s="1"/>
  <c r="G8697" i="132" s="1"/>
  <c r="G8698" i="132" s="1"/>
  <c r="G8699" i="132" s="1"/>
  <c r="G8700" i="132" s="1"/>
  <c r="G8701" i="132" s="1"/>
  <c r="G8702" i="132" s="1"/>
  <c r="G8703" i="132" s="1"/>
  <c r="G8704" i="132" s="1"/>
  <c r="G8705" i="132" s="1"/>
  <c r="G8706" i="132" s="1"/>
  <c r="G8707" i="132" s="1"/>
  <c r="G8708" i="132" s="1"/>
  <c r="G8709" i="132" s="1"/>
  <c r="G8710" i="132" s="1"/>
  <c r="G8711" i="132" s="1"/>
  <c r="G8712" i="132" s="1"/>
  <c r="G8713" i="132" s="1"/>
  <c r="G8714" i="132" s="1"/>
  <c r="G8715" i="132" s="1"/>
  <c r="G8716" i="132" s="1"/>
  <c r="G8717" i="132" s="1"/>
  <c r="G8718" i="132" s="1"/>
  <c r="G8719" i="132" s="1"/>
  <c r="G8720" i="132" s="1"/>
  <c r="G8721" i="132" s="1"/>
  <c r="G8722" i="132" s="1"/>
  <c r="G8723" i="132" s="1"/>
  <c r="G8724" i="132" s="1"/>
  <c r="G8725" i="132" s="1"/>
  <c r="G8726" i="132" s="1"/>
  <c r="G8727" i="132" s="1"/>
  <c r="G8728" i="132" s="1"/>
  <c r="G8729" i="132" s="1"/>
  <c r="G8730" i="132" s="1"/>
  <c r="G8731" i="132" s="1"/>
  <c r="G8732" i="132" s="1"/>
  <c r="G8733" i="132" s="1"/>
  <c r="G8734" i="132" s="1"/>
  <c r="G8735" i="132" s="1"/>
  <c r="G8736" i="132" s="1"/>
  <c r="G8737" i="132" s="1"/>
  <c r="G8738" i="132" s="1"/>
  <c r="G8739" i="132" s="1"/>
  <c r="G8740" i="132" s="1"/>
  <c r="G8741" i="132" s="1"/>
  <c r="G8742" i="132" s="1"/>
  <c r="G8743" i="132" s="1"/>
  <c r="G8744" i="132" s="1"/>
  <c r="G8745" i="132" s="1"/>
  <c r="G8746" i="132" s="1"/>
  <c r="G8747" i="132" s="1"/>
  <c r="G8748" i="132" s="1"/>
  <c r="G8749" i="132" s="1"/>
  <c r="G8750" i="132" s="1"/>
  <c r="G8751" i="132" s="1"/>
  <c r="G8752" i="132" s="1"/>
  <c r="G8753" i="132" s="1"/>
  <c r="G8754" i="132" s="1"/>
  <c r="G8755" i="132" s="1"/>
  <c r="G8756" i="132" s="1"/>
  <c r="G8757" i="132" s="1"/>
  <c r="G8758" i="132" s="1"/>
  <c r="G8759" i="132" s="1"/>
  <c r="G8760" i="132" s="1"/>
  <c r="G8761" i="132" s="1"/>
  <c r="G8762" i="132" s="1"/>
  <c r="G8763" i="132" s="1"/>
  <c r="G8764" i="132" s="1"/>
  <c r="G8765" i="132" s="1"/>
  <c r="G8766" i="132" s="1"/>
  <c r="G8767" i="132" s="1"/>
  <c r="G8768" i="132" s="1"/>
  <c r="G8769" i="132" s="1"/>
  <c r="G8770" i="132" s="1"/>
  <c r="G8771" i="132" s="1"/>
  <c r="G8772" i="132" s="1"/>
  <c r="G8773" i="132" s="1"/>
  <c r="G8774" i="132" s="1"/>
  <c r="G8775" i="132" s="1"/>
  <c r="G8776" i="132" s="1"/>
  <c r="G8777" i="132" s="1"/>
  <c r="G8778" i="132" s="1"/>
  <c r="G8779" i="132" s="1"/>
  <c r="G8780" i="132" s="1"/>
  <c r="G8781" i="132" s="1"/>
  <c r="G8782" i="132" s="1"/>
  <c r="G8783" i="132" s="1"/>
  <c r="G8784" i="132" s="1"/>
  <c r="G8785" i="132" s="1"/>
  <c r="G8786" i="132" s="1"/>
  <c r="G8787" i="132" s="1"/>
  <c r="G8788" i="132" s="1"/>
  <c r="G8789" i="132" s="1"/>
  <c r="G8790" i="132" s="1"/>
  <c r="G8791" i="132" s="1"/>
  <c r="G8792" i="132" s="1"/>
  <c r="G8793" i="132" s="1"/>
  <c r="G8794" i="132" s="1"/>
  <c r="G8795" i="132" s="1"/>
  <c r="G8796" i="132" s="1"/>
  <c r="G8797" i="132" s="1"/>
  <c r="G8798" i="132" s="1"/>
  <c r="G8799" i="132" s="1"/>
  <c r="G8800" i="132" s="1"/>
  <c r="G8801" i="132" s="1"/>
  <c r="G8802" i="132" s="1"/>
  <c r="G8803" i="132" s="1"/>
  <c r="G8804" i="132" s="1"/>
  <c r="G8805" i="132" s="1"/>
  <c r="G8806" i="132" s="1"/>
  <c r="G8807" i="132" s="1"/>
  <c r="G8808" i="132" s="1"/>
  <c r="G8809" i="132" s="1"/>
  <c r="G8810" i="132" s="1"/>
  <c r="G8811" i="132" s="1"/>
  <c r="G8812" i="132" s="1"/>
  <c r="G8813" i="132" s="1"/>
  <c r="G8814" i="132" s="1"/>
  <c r="G8815" i="132" s="1"/>
  <c r="G8816" i="132" s="1"/>
  <c r="G8817" i="132" s="1"/>
  <c r="G8818" i="132" s="1"/>
  <c r="G8819" i="132" s="1"/>
  <c r="G8820" i="132" s="1"/>
  <c r="G8821" i="132" s="1"/>
  <c r="G8822" i="132" s="1"/>
  <c r="G8823" i="132" s="1"/>
  <c r="G8824" i="132" s="1"/>
  <c r="G8825" i="132" s="1"/>
  <c r="G8826" i="132" s="1"/>
  <c r="G8827" i="132" s="1"/>
  <c r="G8828" i="132" s="1"/>
  <c r="G8829" i="132" s="1"/>
  <c r="G8830" i="132" s="1"/>
  <c r="G8831" i="132" s="1"/>
  <c r="G8832" i="132" s="1"/>
  <c r="G8833" i="132" s="1"/>
  <c r="G8834" i="132" s="1"/>
  <c r="G8835" i="132" s="1"/>
  <c r="G8836" i="132" s="1"/>
  <c r="G8837" i="132" s="1"/>
  <c r="G8838" i="132" s="1"/>
  <c r="G8839" i="132" s="1"/>
  <c r="G8840" i="132" s="1"/>
  <c r="G8841" i="132" s="1"/>
  <c r="G8842" i="132" s="1"/>
  <c r="G8843" i="132" s="1"/>
  <c r="G8844" i="132" s="1"/>
  <c r="G8845" i="132" s="1"/>
  <c r="G8846" i="132" s="1"/>
  <c r="G8847" i="132" s="1"/>
  <c r="G8848" i="132" s="1"/>
  <c r="G8849" i="132" s="1"/>
  <c r="G8850" i="132" s="1"/>
  <c r="G8851" i="132" s="1"/>
  <c r="G8852" i="132" s="1"/>
  <c r="G8853" i="132" s="1"/>
  <c r="G8854" i="132" s="1"/>
  <c r="G8855" i="132" s="1"/>
  <c r="G8856" i="132" s="1"/>
  <c r="G8857" i="132" s="1"/>
  <c r="G8858" i="132" s="1"/>
  <c r="G8859" i="132" s="1"/>
  <c r="G8860" i="132" s="1"/>
  <c r="G8861" i="132" s="1"/>
  <c r="G8862" i="132" s="1"/>
  <c r="G8863" i="132" s="1"/>
  <c r="G8864" i="132" s="1"/>
  <c r="G8865" i="132" s="1"/>
  <c r="G8866" i="132" s="1"/>
  <c r="G8867" i="132" s="1"/>
  <c r="G8868" i="132" s="1"/>
  <c r="G8869" i="132" s="1"/>
  <c r="G8870" i="132" s="1"/>
  <c r="G8871" i="132" s="1"/>
  <c r="G8872" i="132" s="1"/>
  <c r="G8873" i="132" s="1"/>
  <c r="G8874" i="132" s="1"/>
  <c r="G8875" i="132" s="1"/>
  <c r="G8876" i="132" s="1"/>
  <c r="G8877" i="132" s="1"/>
  <c r="G8878" i="132" s="1"/>
  <c r="G8879" i="132" s="1"/>
  <c r="G8880" i="132" s="1"/>
  <c r="G8881" i="132" s="1"/>
  <c r="G8882" i="132" s="1"/>
  <c r="G8883" i="132" s="1"/>
  <c r="G8884" i="132" s="1"/>
  <c r="G8885" i="132" s="1"/>
  <c r="G8886" i="132" s="1"/>
  <c r="G8887" i="132" s="1"/>
  <c r="G8888" i="132" s="1"/>
  <c r="G8889" i="132" s="1"/>
  <c r="G8890" i="132" s="1"/>
  <c r="G8891" i="132" s="1"/>
  <c r="G8892" i="132" s="1"/>
  <c r="G8893" i="132" s="1"/>
  <c r="G8894" i="132" s="1"/>
  <c r="G8895" i="132" s="1"/>
  <c r="G8896" i="132" s="1"/>
  <c r="G8897" i="132" s="1"/>
  <c r="G8898" i="132" s="1"/>
  <c r="G8899" i="132" s="1"/>
  <c r="G8900" i="132" s="1"/>
  <c r="G8901" i="132" s="1"/>
  <c r="G8902" i="132" s="1"/>
  <c r="G8903" i="132" s="1"/>
  <c r="G8904" i="132" s="1"/>
  <c r="G8905" i="132" s="1"/>
  <c r="G8906" i="132" s="1"/>
  <c r="G8907" i="132" s="1"/>
  <c r="G8908" i="132" s="1"/>
  <c r="G8909" i="132" s="1"/>
  <c r="G8910" i="132" s="1"/>
  <c r="G8911" i="132" s="1"/>
  <c r="G8912" i="132" s="1"/>
  <c r="G8913" i="132" s="1"/>
  <c r="G8914" i="132" s="1"/>
  <c r="G8915" i="132" s="1"/>
  <c r="G8916" i="132" s="1"/>
  <c r="G8917" i="132" s="1"/>
  <c r="G8918" i="132" s="1"/>
  <c r="G8919" i="132" s="1"/>
  <c r="G8920" i="132" s="1"/>
  <c r="G8921" i="132" s="1"/>
  <c r="G8922" i="132" s="1"/>
  <c r="G8923" i="132" s="1"/>
  <c r="G8924" i="132" s="1"/>
  <c r="G8925" i="132" s="1"/>
  <c r="G8926" i="132" s="1"/>
  <c r="G8927" i="132" s="1"/>
  <c r="G8928" i="132" s="1"/>
  <c r="G8929" i="132" s="1"/>
  <c r="G8930" i="132" s="1"/>
  <c r="G8931" i="132" s="1"/>
  <c r="G8932" i="132" s="1"/>
  <c r="G8933" i="132" s="1"/>
  <c r="G8934" i="132" s="1"/>
  <c r="G8935" i="132" s="1"/>
  <c r="G8936" i="132" s="1"/>
  <c r="G8937" i="132" s="1"/>
  <c r="G8938" i="132" s="1"/>
  <c r="G8939" i="132" s="1"/>
  <c r="G8940" i="132" s="1"/>
  <c r="G8941" i="132" s="1"/>
  <c r="G8942" i="132" s="1"/>
  <c r="G8943" i="132" s="1"/>
  <c r="G8944" i="132" s="1"/>
  <c r="G8945" i="132" s="1"/>
  <c r="G8946" i="132" s="1"/>
  <c r="G8947" i="132" s="1"/>
  <c r="G8948" i="132" s="1"/>
  <c r="G8949" i="132" s="1"/>
  <c r="G8950" i="132" s="1"/>
  <c r="G8951" i="132" s="1"/>
  <c r="G8952" i="132" s="1"/>
  <c r="G8953" i="132" s="1"/>
  <c r="G8954" i="132" s="1"/>
  <c r="G8955" i="132" s="1"/>
  <c r="G8956" i="132" s="1"/>
  <c r="G8957" i="132" s="1"/>
  <c r="G8958" i="132" s="1"/>
  <c r="G8959" i="132" s="1"/>
  <c r="G8960" i="132" s="1"/>
  <c r="G8961" i="132" s="1"/>
  <c r="G8962" i="132" s="1"/>
  <c r="G8963" i="132" s="1"/>
  <c r="G8964" i="132" s="1"/>
  <c r="G8965" i="132" s="1"/>
  <c r="G8966" i="132" s="1"/>
  <c r="G8967" i="132" s="1"/>
  <c r="G8968" i="132" s="1"/>
  <c r="G8969" i="132" s="1"/>
  <c r="G8970" i="132" s="1"/>
  <c r="G8971" i="132" s="1"/>
  <c r="G8972" i="132" s="1"/>
  <c r="G8973" i="132" s="1"/>
  <c r="G8974" i="132" s="1"/>
  <c r="G8975" i="132" s="1"/>
  <c r="G8976" i="132" s="1"/>
  <c r="G8977" i="132" s="1"/>
  <c r="G8978" i="132" s="1"/>
  <c r="G8979" i="132" s="1"/>
  <c r="G8980" i="132" s="1"/>
  <c r="G8981" i="132" s="1"/>
  <c r="G8982" i="132" s="1"/>
  <c r="G8983" i="132" s="1"/>
  <c r="G8984" i="132" s="1"/>
  <c r="G8985" i="132" s="1"/>
  <c r="G8986" i="132" s="1"/>
  <c r="G8987" i="132" s="1"/>
  <c r="G8988" i="132" s="1"/>
  <c r="G8989" i="132" s="1"/>
  <c r="G8990" i="132" s="1"/>
  <c r="G8991" i="132" s="1"/>
  <c r="G8992" i="132" s="1"/>
  <c r="G8993" i="132" s="1"/>
  <c r="G8994" i="132" s="1"/>
  <c r="G8995" i="132" s="1"/>
  <c r="G8996" i="132" s="1"/>
  <c r="G8997" i="132" s="1"/>
  <c r="G8998" i="132" s="1"/>
  <c r="G8999" i="132" s="1"/>
  <c r="G9000" i="132" s="1"/>
  <c r="G9001" i="132" s="1"/>
  <c r="G9002" i="132" s="1"/>
  <c r="G9003" i="132" s="1"/>
  <c r="G9004" i="132" s="1"/>
  <c r="G9005" i="132" s="1"/>
  <c r="G9006" i="132" s="1"/>
  <c r="G9007" i="132" s="1"/>
  <c r="G9008" i="132" s="1"/>
  <c r="G9009" i="132" s="1"/>
  <c r="G9010" i="132" s="1"/>
  <c r="G9011" i="132" s="1"/>
  <c r="G9012" i="132" s="1"/>
  <c r="G9013" i="132" s="1"/>
  <c r="G9014" i="132" s="1"/>
  <c r="G9015" i="132" s="1"/>
  <c r="G9016" i="132" s="1"/>
  <c r="G9017" i="132" s="1"/>
  <c r="G9018" i="132" s="1"/>
  <c r="G9019" i="132" s="1"/>
  <c r="G9020" i="132" s="1"/>
  <c r="G9021" i="132" s="1"/>
  <c r="G9022" i="132" s="1"/>
  <c r="G9023" i="132" s="1"/>
  <c r="G9024" i="132" s="1"/>
  <c r="G9025" i="132" s="1"/>
  <c r="G9026" i="132" s="1"/>
  <c r="G9027" i="132" s="1"/>
  <c r="G9028" i="132" s="1"/>
  <c r="G9029" i="132" s="1"/>
  <c r="G9030" i="132" s="1"/>
  <c r="G9031" i="132" s="1"/>
  <c r="G9032" i="132" s="1"/>
  <c r="G9033" i="132" s="1"/>
  <c r="G9034" i="132" s="1"/>
  <c r="G9035" i="132" s="1"/>
  <c r="G9036" i="132" s="1"/>
  <c r="G9037" i="132" s="1"/>
  <c r="G9038" i="132" s="1"/>
  <c r="G9039" i="132" s="1"/>
  <c r="G9040" i="132" s="1"/>
  <c r="G9041" i="132" s="1"/>
  <c r="G9042" i="132" s="1"/>
  <c r="G9043" i="132" s="1"/>
  <c r="G9044" i="132" s="1"/>
  <c r="G9045" i="132" s="1"/>
  <c r="G9046" i="132" s="1"/>
  <c r="G9047" i="132" s="1"/>
  <c r="G9048" i="132" s="1"/>
  <c r="G9049" i="132" s="1"/>
  <c r="G9050" i="132" s="1"/>
  <c r="G9051" i="132" s="1"/>
  <c r="G9052" i="132" s="1"/>
  <c r="G9053" i="132" s="1"/>
  <c r="G9054" i="132" s="1"/>
  <c r="G9055" i="132" s="1"/>
  <c r="G9056" i="132" s="1"/>
  <c r="G9057" i="132" s="1"/>
  <c r="G9058" i="132" s="1"/>
  <c r="G9059" i="132" s="1"/>
  <c r="G9060" i="132" s="1"/>
  <c r="G9061" i="132" s="1"/>
  <c r="G9062" i="132" s="1"/>
  <c r="G9063" i="132" s="1"/>
  <c r="G9064" i="132" s="1"/>
  <c r="G9065" i="132" s="1"/>
  <c r="G9066" i="132" s="1"/>
  <c r="G9067" i="132" s="1"/>
  <c r="G9068" i="132" s="1"/>
  <c r="G9069" i="132" s="1"/>
  <c r="G9070" i="132" s="1"/>
  <c r="G9071" i="132" s="1"/>
  <c r="G9072" i="132" s="1"/>
  <c r="G9073" i="132" s="1"/>
  <c r="G9074" i="132" s="1"/>
  <c r="G9075" i="132" s="1"/>
  <c r="G9076" i="132" s="1"/>
  <c r="G9077" i="132" s="1"/>
  <c r="G9078" i="132" s="1"/>
  <c r="G9079" i="132" s="1"/>
  <c r="G9080" i="132" s="1"/>
  <c r="G9081" i="132" s="1"/>
  <c r="G9082" i="132" s="1"/>
  <c r="G9083" i="132" s="1"/>
  <c r="G9084" i="132" s="1"/>
  <c r="G9085" i="132" s="1"/>
  <c r="G9086" i="132" s="1"/>
  <c r="G9087" i="132" s="1"/>
  <c r="G9088" i="132" s="1"/>
  <c r="G9089" i="132" s="1"/>
  <c r="G9090" i="132" s="1"/>
  <c r="G9091" i="132" s="1"/>
  <c r="G9092" i="132" s="1"/>
  <c r="G9093" i="132" s="1"/>
  <c r="G9094" i="132" s="1"/>
  <c r="G9095" i="132" s="1"/>
  <c r="G9096" i="132" s="1"/>
  <c r="G9097" i="132" s="1"/>
  <c r="G9098" i="132" s="1"/>
  <c r="G9099" i="132" s="1"/>
  <c r="G9100" i="132" s="1"/>
  <c r="G9101" i="132" s="1"/>
  <c r="G9102" i="132" s="1"/>
  <c r="G9103" i="132" s="1"/>
  <c r="G9104" i="132" s="1"/>
  <c r="G9105" i="132" s="1"/>
  <c r="G9106" i="132" s="1"/>
  <c r="G9107" i="132" s="1"/>
  <c r="G9108" i="132" s="1"/>
  <c r="G9109" i="132" s="1"/>
  <c r="G9110" i="132" s="1"/>
  <c r="G9111" i="132" s="1"/>
  <c r="G9112" i="132" s="1"/>
  <c r="G9113" i="132" s="1"/>
  <c r="G9114" i="132" s="1"/>
  <c r="G9115" i="132" s="1"/>
  <c r="G9116" i="132" s="1"/>
  <c r="G9117" i="132" s="1"/>
  <c r="G9118" i="132" s="1"/>
  <c r="G9119" i="132" s="1"/>
  <c r="G9120" i="132" s="1"/>
  <c r="G9121" i="132" s="1"/>
  <c r="G9122" i="132" s="1"/>
  <c r="G9123" i="132" s="1"/>
  <c r="G9124" i="132" s="1"/>
  <c r="G9125" i="132" s="1"/>
  <c r="G9126" i="132" s="1"/>
  <c r="G9127" i="132" s="1"/>
  <c r="G9128" i="132" s="1"/>
  <c r="G9129" i="132" s="1"/>
  <c r="G9130" i="132" s="1"/>
  <c r="G9131" i="132" s="1"/>
  <c r="G9132" i="132" s="1"/>
  <c r="G9133" i="132" s="1"/>
  <c r="G9134" i="132" s="1"/>
  <c r="G9135" i="132" s="1"/>
  <c r="G9136" i="132" s="1"/>
  <c r="G9137" i="132" s="1"/>
  <c r="G9138" i="132" s="1"/>
  <c r="G9139" i="132" s="1"/>
  <c r="G9140" i="132" s="1"/>
  <c r="G9141" i="132" s="1"/>
  <c r="G9142" i="132" s="1"/>
  <c r="G9143" i="132" s="1"/>
  <c r="G9144" i="132" s="1"/>
  <c r="G9145" i="132" s="1"/>
  <c r="G9146" i="132" s="1"/>
  <c r="G9147" i="132" s="1"/>
  <c r="G9148" i="132" s="1"/>
  <c r="G9149" i="132" s="1"/>
  <c r="G9150" i="132" s="1"/>
  <c r="G9151" i="132" s="1"/>
  <c r="G9152" i="132" s="1"/>
  <c r="G9153" i="132" s="1"/>
  <c r="G9154" i="132" s="1"/>
  <c r="G9155" i="132" s="1"/>
  <c r="G9156" i="132" s="1"/>
  <c r="G9157" i="132" s="1"/>
  <c r="G9158" i="132" s="1"/>
  <c r="G9159" i="132" s="1"/>
  <c r="G9160" i="132" s="1"/>
  <c r="G9161" i="132" s="1"/>
  <c r="G9162" i="132" s="1"/>
  <c r="G9163" i="132" s="1"/>
  <c r="G9164" i="132" s="1"/>
  <c r="G9165" i="132" s="1"/>
  <c r="G9166" i="132" s="1"/>
  <c r="G9167" i="132" s="1"/>
  <c r="G9168" i="132" s="1"/>
  <c r="G9169" i="132" s="1"/>
  <c r="G9170" i="132" s="1"/>
  <c r="G9171" i="132" s="1"/>
  <c r="G9172" i="132" s="1"/>
  <c r="G9173" i="132" s="1"/>
  <c r="G9174" i="132" s="1"/>
  <c r="G9175" i="132" s="1"/>
  <c r="G9176" i="132" s="1"/>
  <c r="G9177" i="132" s="1"/>
  <c r="G9178" i="132" s="1"/>
  <c r="G9179" i="132" s="1"/>
  <c r="G9180" i="132" s="1"/>
  <c r="G9181" i="132" s="1"/>
  <c r="G9182" i="132" s="1"/>
  <c r="G9183" i="132" s="1"/>
  <c r="G9184" i="132" s="1"/>
  <c r="G9185" i="132" s="1"/>
  <c r="G9186" i="132" s="1"/>
  <c r="G9187" i="132" s="1"/>
  <c r="G9188" i="132" s="1"/>
  <c r="G9189" i="132" s="1"/>
  <c r="G9190" i="132" s="1"/>
  <c r="G9191" i="132" s="1"/>
  <c r="G9192" i="132" s="1"/>
  <c r="G9193" i="132" s="1"/>
  <c r="G9194" i="132" s="1"/>
  <c r="G9195" i="132" s="1"/>
  <c r="G9196" i="132" s="1"/>
  <c r="G9197" i="132" s="1"/>
  <c r="G9198" i="132" s="1"/>
  <c r="G9199" i="132" s="1"/>
  <c r="G9200" i="132" s="1"/>
  <c r="G9201" i="132" s="1"/>
  <c r="G9202" i="132" s="1"/>
  <c r="G9203" i="132" s="1"/>
  <c r="G9204" i="132" s="1"/>
  <c r="G9205" i="132" s="1"/>
  <c r="G9206" i="132" s="1"/>
  <c r="G9207" i="132" s="1"/>
  <c r="G9208" i="132" s="1"/>
  <c r="G9209" i="132" s="1"/>
  <c r="G9210" i="132" s="1"/>
  <c r="G9211" i="132" s="1"/>
  <c r="G9212" i="132" s="1"/>
  <c r="G9213" i="132" s="1"/>
  <c r="G9214" i="132" s="1"/>
  <c r="G9215" i="132" s="1"/>
  <c r="G9216" i="132" s="1"/>
  <c r="G9217" i="132" s="1"/>
  <c r="G9218" i="132" s="1"/>
  <c r="G9219" i="132" s="1"/>
  <c r="G9220" i="132" s="1"/>
  <c r="G9221" i="132" s="1"/>
  <c r="G9222" i="132" s="1"/>
  <c r="G9223" i="132" s="1"/>
  <c r="G9224" i="132" s="1"/>
  <c r="G9225" i="132" s="1"/>
  <c r="G9226" i="132" s="1"/>
  <c r="G9227" i="132" s="1"/>
  <c r="G9228" i="132" s="1"/>
  <c r="G9229" i="132" s="1"/>
  <c r="G9230" i="132" s="1"/>
  <c r="G9231" i="132" s="1"/>
  <c r="G9232" i="132" s="1"/>
  <c r="G9233" i="132" s="1"/>
  <c r="G9234" i="132" s="1"/>
  <c r="G9235" i="132" s="1"/>
  <c r="G9236" i="132" s="1"/>
  <c r="G9237" i="132" s="1"/>
  <c r="G9238" i="132" s="1"/>
  <c r="G9239" i="132" s="1"/>
  <c r="G9240" i="132" s="1"/>
  <c r="G9241" i="132" s="1"/>
  <c r="G9242" i="132" s="1"/>
  <c r="G9243" i="132" s="1"/>
  <c r="G9244" i="132" s="1"/>
  <c r="G9245" i="132" s="1"/>
  <c r="G9246" i="132" s="1"/>
  <c r="G9247" i="132" s="1"/>
  <c r="G9248" i="132" s="1"/>
  <c r="G9249" i="132" s="1"/>
  <c r="G9250" i="132" s="1"/>
  <c r="G9251" i="132" s="1"/>
  <c r="G9252" i="132" s="1"/>
  <c r="G9253" i="132" s="1"/>
  <c r="G9254" i="132" s="1"/>
  <c r="G9255" i="132" s="1"/>
  <c r="G9256" i="132" s="1"/>
  <c r="G9257" i="132" s="1"/>
  <c r="G9258" i="132" s="1"/>
  <c r="G9259" i="132" s="1"/>
  <c r="G9260" i="132" s="1"/>
  <c r="G9261" i="132" s="1"/>
  <c r="G9262" i="132" s="1"/>
  <c r="G9263" i="132" s="1"/>
  <c r="G9264" i="132" s="1"/>
  <c r="G9265" i="132" s="1"/>
  <c r="G9266" i="132" s="1"/>
  <c r="G9267" i="132" s="1"/>
  <c r="G9268" i="132" s="1"/>
  <c r="G9269" i="132" s="1"/>
  <c r="G9270" i="132" s="1"/>
  <c r="G9271" i="132" s="1"/>
  <c r="G9272" i="132" s="1"/>
  <c r="G9273" i="132" s="1"/>
  <c r="G9274" i="132" s="1"/>
  <c r="G9275" i="132" s="1"/>
  <c r="G9276" i="132" s="1"/>
  <c r="G9277" i="132" s="1"/>
  <c r="G9278" i="132" s="1"/>
  <c r="G9279" i="132" s="1"/>
  <c r="G9280" i="132" s="1"/>
  <c r="G9281" i="132" s="1"/>
  <c r="G9282" i="132" s="1"/>
  <c r="G9283" i="132" s="1"/>
  <c r="G9284" i="132" s="1"/>
  <c r="G9285" i="132" s="1"/>
  <c r="G9286" i="132" s="1"/>
  <c r="G9287" i="132" s="1"/>
  <c r="G9288" i="132" s="1"/>
  <c r="G9289" i="132" s="1"/>
  <c r="G9290" i="132" s="1"/>
  <c r="G9291" i="132" s="1"/>
  <c r="G9292" i="132" s="1"/>
  <c r="G9293" i="132" s="1"/>
  <c r="G9294" i="132" s="1"/>
  <c r="G9295" i="132" s="1"/>
  <c r="G9296" i="132" s="1"/>
  <c r="G9297" i="132" s="1"/>
  <c r="G9298" i="132" s="1"/>
  <c r="G9299" i="132" s="1"/>
  <c r="G9300" i="132" s="1"/>
  <c r="G9301" i="132" s="1"/>
  <c r="G9302" i="132" s="1"/>
  <c r="G9303" i="132" s="1"/>
  <c r="G9304" i="132" s="1"/>
  <c r="G9305" i="132" s="1"/>
  <c r="G9306" i="132" s="1"/>
  <c r="G9307" i="132" s="1"/>
  <c r="G9308" i="132" s="1"/>
  <c r="G9309" i="132" s="1"/>
  <c r="G9310" i="132" s="1"/>
  <c r="G9311" i="132" s="1"/>
  <c r="G9312" i="132" s="1"/>
  <c r="G9313" i="132" s="1"/>
  <c r="G9314" i="132" s="1"/>
  <c r="G9315" i="132" s="1"/>
  <c r="G9316" i="132" s="1"/>
  <c r="G9317" i="132" s="1"/>
  <c r="G9318" i="132" s="1"/>
  <c r="G9319" i="132" s="1"/>
  <c r="G9320" i="132" s="1"/>
  <c r="G9321" i="132" s="1"/>
  <c r="G9322" i="132" s="1"/>
  <c r="G9323" i="132" s="1"/>
  <c r="G9324" i="132" s="1"/>
  <c r="G9325" i="132" s="1"/>
  <c r="G9326" i="132" s="1"/>
  <c r="G9327" i="132" s="1"/>
  <c r="G9328" i="132" s="1"/>
  <c r="G9329" i="132" s="1"/>
  <c r="G9330" i="132" s="1"/>
  <c r="G9331" i="132" s="1"/>
  <c r="G9332" i="132" s="1"/>
  <c r="G9333" i="132" s="1"/>
  <c r="G9334" i="132" s="1"/>
  <c r="G9335" i="132" s="1"/>
  <c r="G9336" i="132" s="1"/>
  <c r="G9337" i="132" s="1"/>
  <c r="G9338" i="132" s="1"/>
  <c r="G9339" i="132" s="1"/>
  <c r="G9340" i="132" s="1"/>
  <c r="G9341" i="132" s="1"/>
  <c r="G9342" i="132" s="1"/>
  <c r="G9343" i="132" s="1"/>
  <c r="G9344" i="132" s="1"/>
  <c r="G9345" i="132" s="1"/>
  <c r="G9346" i="132" s="1"/>
  <c r="G9347" i="132" s="1"/>
  <c r="G9348" i="132" s="1"/>
  <c r="G9349" i="132" s="1"/>
  <c r="G9350" i="132" s="1"/>
  <c r="G9351" i="132" s="1"/>
  <c r="G9352" i="132" s="1"/>
  <c r="G9353" i="132" s="1"/>
  <c r="G9354" i="132" s="1"/>
  <c r="G9355" i="132" s="1"/>
  <c r="G9356" i="132" s="1"/>
  <c r="G9357" i="132" s="1"/>
  <c r="G9358" i="132" s="1"/>
  <c r="G9359" i="132" s="1"/>
  <c r="G9360" i="132" s="1"/>
  <c r="G9361" i="132" s="1"/>
  <c r="G9362" i="132" s="1"/>
  <c r="G9363" i="132" s="1"/>
  <c r="G9364" i="132" s="1"/>
  <c r="G9365" i="132" s="1"/>
  <c r="G9366" i="132" s="1"/>
  <c r="G9367" i="132" s="1"/>
  <c r="G9368" i="132" s="1"/>
  <c r="G9369" i="132" s="1"/>
  <c r="G9370" i="132" s="1"/>
  <c r="G9371" i="132" s="1"/>
  <c r="G9372" i="132" s="1"/>
  <c r="G9373" i="132" s="1"/>
  <c r="G9374" i="132" s="1"/>
  <c r="G9375" i="132" s="1"/>
  <c r="G9376" i="132" s="1"/>
  <c r="G9377" i="132" s="1"/>
  <c r="G9378" i="132" s="1"/>
  <c r="G9379" i="132" s="1"/>
  <c r="G9380" i="132" s="1"/>
  <c r="G9381" i="132" s="1"/>
  <c r="G9382" i="132" s="1"/>
  <c r="G9383" i="132" s="1"/>
  <c r="G9384" i="132" s="1"/>
  <c r="G9385" i="132" s="1"/>
  <c r="G9386" i="132" s="1"/>
  <c r="G9387" i="132" s="1"/>
  <c r="G9388" i="132" s="1"/>
  <c r="G9389" i="132" s="1"/>
  <c r="G9390" i="132" s="1"/>
  <c r="G9391" i="132" s="1"/>
  <c r="G9392" i="132" s="1"/>
  <c r="G9393" i="132" s="1"/>
  <c r="G9394" i="132" s="1"/>
  <c r="G9395" i="132" s="1"/>
  <c r="G9396" i="132" s="1"/>
  <c r="G9397" i="132" s="1"/>
  <c r="G9398" i="132" s="1"/>
  <c r="G9399" i="132" s="1"/>
  <c r="G9400" i="132" s="1"/>
  <c r="G9401" i="132" s="1"/>
  <c r="G9402" i="132" s="1"/>
  <c r="G9403" i="132" s="1"/>
  <c r="G9404" i="132" s="1"/>
  <c r="G9405" i="132" s="1"/>
  <c r="G9406" i="132" s="1"/>
  <c r="G9407" i="132" s="1"/>
  <c r="G9408" i="132" s="1"/>
  <c r="G9409" i="132" s="1"/>
  <c r="G9410" i="132" s="1"/>
  <c r="G9411" i="132" s="1"/>
  <c r="G9412" i="132" s="1"/>
  <c r="G9413" i="132" s="1"/>
  <c r="G9414" i="132" s="1"/>
  <c r="G9415" i="132" s="1"/>
  <c r="G9416" i="132" s="1"/>
  <c r="G9417" i="132" s="1"/>
  <c r="G9418" i="132" s="1"/>
  <c r="G9419" i="132" s="1"/>
  <c r="G9420" i="132" s="1"/>
  <c r="G9421" i="132" s="1"/>
  <c r="G9422" i="132" s="1"/>
  <c r="G9423" i="132" s="1"/>
  <c r="G9424" i="132" s="1"/>
  <c r="G9425" i="132" s="1"/>
  <c r="G9426" i="132" s="1"/>
  <c r="G9427" i="132" s="1"/>
  <c r="G9428" i="132" s="1"/>
  <c r="G9429" i="132" s="1"/>
  <c r="G9430" i="132" s="1"/>
  <c r="G9431" i="132" s="1"/>
  <c r="G9432" i="132" s="1"/>
  <c r="G9433" i="132" s="1"/>
  <c r="G9434" i="132" s="1"/>
  <c r="G9435" i="132" s="1"/>
  <c r="G9436" i="132" s="1"/>
  <c r="G9437" i="132" s="1"/>
  <c r="G9438" i="132" s="1"/>
  <c r="G9439" i="132" s="1"/>
  <c r="G9440" i="132" s="1"/>
  <c r="G9441" i="132" s="1"/>
  <c r="G9442" i="132" s="1"/>
  <c r="G9443" i="132" s="1"/>
  <c r="G9444" i="132" s="1"/>
  <c r="G9445" i="132" s="1"/>
  <c r="G9446" i="132" s="1"/>
  <c r="G9447" i="132" s="1"/>
  <c r="G9448" i="132" s="1"/>
  <c r="G9449" i="132" s="1"/>
  <c r="G9450" i="132" s="1"/>
  <c r="G9451" i="132" s="1"/>
  <c r="G9452" i="132" s="1"/>
  <c r="G9453" i="132" s="1"/>
  <c r="G9454" i="132" s="1"/>
  <c r="G9455" i="132" s="1"/>
  <c r="G9456" i="132" s="1"/>
  <c r="G9457" i="132" s="1"/>
  <c r="G9458" i="132" s="1"/>
  <c r="G9459" i="132" s="1"/>
  <c r="G9460" i="132" s="1"/>
  <c r="G9461" i="132" s="1"/>
  <c r="G9462" i="132" s="1"/>
  <c r="G9463" i="132" s="1"/>
  <c r="G9464" i="132" s="1"/>
  <c r="G9465" i="132" s="1"/>
  <c r="G9466" i="132" s="1"/>
  <c r="G9467" i="132" s="1"/>
  <c r="G9468" i="132" s="1"/>
  <c r="G9469" i="132" s="1"/>
  <c r="G9470" i="132" s="1"/>
  <c r="G9471" i="132" s="1"/>
  <c r="G9472" i="132" s="1"/>
  <c r="G9473" i="132" s="1"/>
  <c r="G9474" i="132" s="1"/>
  <c r="G9475" i="132" s="1"/>
  <c r="G9476" i="132" s="1"/>
  <c r="G9477" i="132" s="1"/>
  <c r="G9478" i="132" s="1"/>
  <c r="G9479" i="132" s="1"/>
  <c r="G9480" i="132" s="1"/>
  <c r="G9481" i="132" s="1"/>
  <c r="G9482" i="132" s="1"/>
  <c r="G9483" i="132" s="1"/>
  <c r="G9484" i="132" s="1"/>
  <c r="G9485" i="132" s="1"/>
  <c r="G9486" i="132" s="1"/>
  <c r="G9487" i="132" s="1"/>
  <c r="G9488" i="132" s="1"/>
  <c r="G9489" i="132" s="1"/>
  <c r="G9490" i="132" s="1"/>
  <c r="G9491" i="132" s="1"/>
  <c r="G9492" i="132" s="1"/>
  <c r="G9493" i="132" s="1"/>
  <c r="G9494" i="132" s="1"/>
  <c r="G9495" i="132" s="1"/>
  <c r="G9496" i="132" s="1"/>
  <c r="G9497" i="132" s="1"/>
  <c r="G9498" i="132" s="1"/>
  <c r="G9499" i="132" s="1"/>
  <c r="G9500" i="132" s="1"/>
  <c r="G9501" i="132" s="1"/>
  <c r="G9502" i="132" s="1"/>
  <c r="G9503" i="132" s="1"/>
  <c r="G9504" i="132" s="1"/>
  <c r="G9505" i="132" s="1"/>
  <c r="G9506" i="132" s="1"/>
  <c r="G9507" i="132" s="1"/>
  <c r="G9508" i="132" s="1"/>
  <c r="G9509" i="132" s="1"/>
  <c r="G9510" i="132" s="1"/>
  <c r="G9511" i="132" s="1"/>
  <c r="G9512" i="132" s="1"/>
  <c r="G9513" i="132" s="1"/>
  <c r="G9514" i="132" s="1"/>
  <c r="G9515" i="132" s="1"/>
  <c r="G9516" i="132" s="1"/>
  <c r="G9517" i="132" s="1"/>
  <c r="G9518" i="132" s="1"/>
  <c r="G9519" i="132" s="1"/>
  <c r="G9520" i="132" s="1"/>
  <c r="G9521" i="132" s="1"/>
  <c r="G9522" i="132" s="1"/>
  <c r="G9523" i="132" s="1"/>
  <c r="G9524" i="132" s="1"/>
  <c r="G9525" i="132" s="1"/>
  <c r="G9526" i="132" s="1"/>
  <c r="G9527" i="132" s="1"/>
  <c r="G9528" i="132" s="1"/>
  <c r="G9529" i="132" s="1"/>
  <c r="G9530" i="132" s="1"/>
  <c r="G9531" i="132" s="1"/>
  <c r="G9532" i="132" s="1"/>
  <c r="G9533" i="132" s="1"/>
  <c r="G9534" i="132" s="1"/>
  <c r="G9535" i="132" s="1"/>
  <c r="G9536" i="132" s="1"/>
  <c r="G9537" i="132" s="1"/>
  <c r="G9538" i="132" s="1"/>
  <c r="G9539" i="132" s="1"/>
  <c r="G9540" i="132" s="1"/>
  <c r="G9541" i="132" s="1"/>
  <c r="G9542" i="132" s="1"/>
  <c r="G9543" i="132" s="1"/>
  <c r="G9544" i="132" s="1"/>
  <c r="G9545" i="132" s="1"/>
  <c r="G9546" i="132" s="1"/>
  <c r="G9547" i="132" s="1"/>
  <c r="G9548" i="132" s="1"/>
  <c r="G9549" i="132" s="1"/>
  <c r="G9550" i="132" s="1"/>
  <c r="G9551" i="132" s="1"/>
  <c r="G9552" i="132" s="1"/>
  <c r="G9553" i="132" s="1"/>
  <c r="G9554" i="132" s="1"/>
  <c r="G9555" i="132" s="1"/>
  <c r="G9556" i="132" s="1"/>
  <c r="G9557" i="132" s="1"/>
  <c r="G9558" i="132" s="1"/>
  <c r="G9559" i="132" s="1"/>
  <c r="G9560" i="132" s="1"/>
  <c r="G9561" i="132" s="1"/>
  <c r="G9562" i="132" s="1"/>
  <c r="G9563" i="132" s="1"/>
  <c r="G9564" i="132" s="1"/>
  <c r="G9565" i="132" s="1"/>
  <c r="G9566" i="132" s="1"/>
  <c r="G9567" i="132" s="1"/>
  <c r="G9568" i="132" s="1"/>
  <c r="G9569" i="132" s="1"/>
  <c r="G9570" i="132" s="1"/>
  <c r="G9571" i="132" s="1"/>
  <c r="G9572" i="132" s="1"/>
  <c r="G9573" i="132" s="1"/>
  <c r="G9574" i="132" s="1"/>
  <c r="G9575" i="132" s="1"/>
  <c r="G9576" i="132" s="1"/>
  <c r="G9577" i="132" s="1"/>
  <c r="G9578" i="132" s="1"/>
  <c r="G9579" i="132" s="1"/>
  <c r="G9580" i="132" s="1"/>
  <c r="G9581" i="132" s="1"/>
  <c r="G9582" i="132" s="1"/>
  <c r="G9583" i="132" s="1"/>
  <c r="G9584" i="132" s="1"/>
  <c r="G9585" i="132" s="1"/>
  <c r="G9586" i="132" s="1"/>
  <c r="G9587" i="132" s="1"/>
  <c r="G9588" i="132" s="1"/>
  <c r="G9589" i="132" s="1"/>
  <c r="G9590" i="132" s="1"/>
  <c r="G9591" i="132" s="1"/>
  <c r="G9592" i="132" s="1"/>
  <c r="G9593" i="132" s="1"/>
  <c r="G9594" i="132" s="1"/>
  <c r="G9595" i="132" s="1"/>
  <c r="G9596" i="132" s="1"/>
  <c r="G9597" i="132" s="1"/>
  <c r="G9598" i="132" s="1"/>
  <c r="G9599" i="132" s="1"/>
  <c r="G9600" i="132" s="1"/>
  <c r="G9601" i="132" s="1"/>
  <c r="G9602" i="132" s="1"/>
  <c r="G9603" i="132" s="1"/>
  <c r="G9604" i="132" s="1"/>
  <c r="G9605" i="132" s="1"/>
  <c r="G9606" i="132" s="1"/>
  <c r="G9607" i="132" s="1"/>
  <c r="G9608" i="132" s="1"/>
  <c r="G9609" i="132" s="1"/>
  <c r="G9610" i="132" s="1"/>
  <c r="G9611" i="132" s="1"/>
  <c r="G9612" i="132" s="1"/>
  <c r="G9613" i="132" s="1"/>
  <c r="G9614" i="132" s="1"/>
  <c r="G9615" i="132" s="1"/>
  <c r="G9616" i="132" s="1"/>
  <c r="G9617" i="132" s="1"/>
  <c r="G9618" i="132" s="1"/>
  <c r="G9619" i="132" s="1"/>
  <c r="G9620" i="132" s="1"/>
  <c r="G9621" i="132" s="1"/>
  <c r="G9622" i="132" s="1"/>
  <c r="G9623" i="132" s="1"/>
  <c r="G9624" i="132" s="1"/>
  <c r="G9625" i="132" s="1"/>
  <c r="G9626" i="132" s="1"/>
  <c r="G9627" i="132" s="1"/>
  <c r="G9628" i="132" s="1"/>
  <c r="G9629" i="132" s="1"/>
  <c r="G9630" i="132" s="1"/>
  <c r="G9631" i="132" s="1"/>
  <c r="G9632" i="132" s="1"/>
  <c r="G9633" i="132" s="1"/>
  <c r="G9634" i="132" s="1"/>
  <c r="G9635" i="132" s="1"/>
  <c r="G9636" i="132" s="1"/>
  <c r="G9637" i="132" s="1"/>
  <c r="G9638" i="132" s="1"/>
  <c r="G9639" i="132" s="1"/>
  <c r="G9640" i="132" s="1"/>
  <c r="G9641" i="132" s="1"/>
  <c r="G9642" i="132" s="1"/>
  <c r="G9643" i="132" s="1"/>
  <c r="G9644" i="132" s="1"/>
  <c r="G9645" i="132" s="1"/>
  <c r="G9646" i="132" s="1"/>
  <c r="G9647" i="132" s="1"/>
  <c r="G9648" i="132" s="1"/>
  <c r="G9649" i="132" s="1"/>
  <c r="G9650" i="132" s="1"/>
  <c r="G9651" i="132" s="1"/>
  <c r="G9652" i="132" s="1"/>
  <c r="G9653" i="132" s="1"/>
  <c r="G9654" i="132" s="1"/>
  <c r="G9655" i="132" s="1"/>
  <c r="G9656" i="132" s="1"/>
  <c r="G9657" i="132" s="1"/>
  <c r="G9658" i="132" s="1"/>
  <c r="G9659" i="132" s="1"/>
  <c r="G9660" i="132" s="1"/>
  <c r="G9661" i="132" s="1"/>
  <c r="G9662" i="132" s="1"/>
  <c r="G9663" i="132" s="1"/>
  <c r="G9664" i="132" s="1"/>
  <c r="G9665" i="132" s="1"/>
  <c r="G9666" i="132" s="1"/>
  <c r="G9667" i="132" s="1"/>
  <c r="G9668" i="132" s="1"/>
  <c r="G9669" i="132" s="1"/>
  <c r="G9670" i="132" s="1"/>
  <c r="G9671" i="132" s="1"/>
  <c r="G9672" i="132" s="1"/>
  <c r="G9673" i="132" s="1"/>
  <c r="G9674" i="132" s="1"/>
  <c r="G9675" i="132" s="1"/>
  <c r="G9676" i="132" s="1"/>
  <c r="G9677" i="132" s="1"/>
  <c r="G9678" i="132" s="1"/>
  <c r="G9679" i="132" s="1"/>
  <c r="G9680" i="132" s="1"/>
  <c r="G9681" i="132" s="1"/>
  <c r="G9682" i="132" s="1"/>
  <c r="G9683" i="132" s="1"/>
  <c r="G9684" i="132" s="1"/>
  <c r="G9685" i="132" s="1"/>
  <c r="G9686" i="132" s="1"/>
  <c r="G9687" i="132" s="1"/>
  <c r="G9688" i="132" s="1"/>
  <c r="G9689" i="132" s="1"/>
  <c r="G9690" i="132" s="1"/>
  <c r="G9691" i="132" s="1"/>
  <c r="G9692" i="132" s="1"/>
  <c r="G9693" i="132" s="1"/>
  <c r="G9694" i="132" s="1"/>
  <c r="G9695" i="132" s="1"/>
  <c r="G9696" i="132" s="1"/>
  <c r="G9697" i="132" s="1"/>
  <c r="G9698" i="132" s="1"/>
  <c r="G9699" i="132" s="1"/>
  <c r="G9700" i="132" s="1"/>
  <c r="G9701" i="132" s="1"/>
  <c r="G9702" i="132" s="1"/>
  <c r="G9703" i="132" s="1"/>
  <c r="G9704" i="132" s="1"/>
  <c r="G9705" i="132" s="1"/>
  <c r="G9706" i="132" s="1"/>
  <c r="G9707" i="132" s="1"/>
  <c r="G9708" i="132" s="1"/>
  <c r="G9709" i="132" s="1"/>
  <c r="G9710" i="132" s="1"/>
  <c r="G9711" i="132" s="1"/>
  <c r="G9712" i="132" s="1"/>
  <c r="G9713" i="132" s="1"/>
  <c r="G9714" i="132" s="1"/>
  <c r="G9715" i="132" s="1"/>
  <c r="G9716" i="132" s="1"/>
  <c r="G9717" i="132" s="1"/>
  <c r="G9718" i="132" s="1"/>
  <c r="G9719" i="132" s="1"/>
  <c r="G9720" i="132" s="1"/>
  <c r="G9721" i="132" s="1"/>
  <c r="G9722" i="132" s="1"/>
  <c r="G9723" i="132" s="1"/>
  <c r="G9724" i="132" s="1"/>
  <c r="G9725" i="132" s="1"/>
  <c r="G9726" i="132" s="1"/>
  <c r="G9727" i="132" s="1"/>
  <c r="G9728" i="132" s="1"/>
  <c r="G9729" i="132" s="1"/>
  <c r="G9730" i="132" s="1"/>
  <c r="G9731" i="132" s="1"/>
  <c r="G9732" i="132" s="1"/>
  <c r="G9733" i="132" s="1"/>
  <c r="G9734" i="132" s="1"/>
  <c r="G9735" i="132" s="1"/>
  <c r="G9736" i="132" s="1"/>
  <c r="G9737" i="132" s="1"/>
  <c r="G9738" i="132" s="1"/>
  <c r="G9739" i="132" s="1"/>
  <c r="G9740" i="132" s="1"/>
  <c r="G9741" i="132" s="1"/>
  <c r="G9742" i="132" s="1"/>
  <c r="G9743" i="132" s="1"/>
  <c r="G9744" i="132" s="1"/>
  <c r="G9745" i="132" s="1"/>
  <c r="G9746" i="132" s="1"/>
  <c r="G9747" i="132" s="1"/>
  <c r="G9748" i="132" s="1"/>
  <c r="G9749" i="132" s="1"/>
  <c r="G9750" i="132" s="1"/>
  <c r="G9751" i="132" s="1"/>
  <c r="G9752" i="132" s="1"/>
  <c r="G9753" i="132" s="1"/>
  <c r="G9754" i="132" s="1"/>
  <c r="G9755" i="132" s="1"/>
  <c r="G9756" i="132" s="1"/>
  <c r="G9757" i="132" s="1"/>
  <c r="G9758" i="132" s="1"/>
  <c r="G9759" i="132" s="1"/>
  <c r="G9760" i="132" s="1"/>
  <c r="G9761" i="132" s="1"/>
  <c r="G9762" i="132" s="1"/>
  <c r="G9763" i="132" s="1"/>
  <c r="G9764" i="132" s="1"/>
  <c r="G9765" i="132" s="1"/>
  <c r="G9766" i="132" s="1"/>
  <c r="G9767" i="132" s="1"/>
  <c r="G9768" i="132" s="1"/>
  <c r="G9769" i="132" s="1"/>
  <c r="G9770" i="132" s="1"/>
  <c r="G9771" i="132" s="1"/>
  <c r="G9772" i="132" s="1"/>
  <c r="G9773" i="132" s="1"/>
  <c r="G9774" i="132" s="1"/>
  <c r="G9775" i="132" s="1"/>
  <c r="G9776" i="132" s="1"/>
  <c r="G9777" i="132" s="1"/>
  <c r="G9778" i="132" s="1"/>
  <c r="G9779" i="132" s="1"/>
  <c r="G9780" i="132" s="1"/>
  <c r="G9781" i="132" s="1"/>
  <c r="G9782" i="132" s="1"/>
  <c r="G9783" i="132" s="1"/>
  <c r="G9784" i="132" s="1"/>
  <c r="G9785" i="132" s="1"/>
  <c r="G9786" i="132" s="1"/>
  <c r="G9787" i="132" s="1"/>
  <c r="G9788" i="132" s="1"/>
  <c r="G9789" i="132" s="1"/>
  <c r="G9790" i="132" s="1"/>
  <c r="G9791" i="132" s="1"/>
  <c r="G9792" i="132" s="1"/>
  <c r="G9793" i="132" s="1"/>
  <c r="G9794" i="132" s="1"/>
  <c r="G9795" i="132" s="1"/>
  <c r="G9796" i="132" s="1"/>
  <c r="G9797" i="132" s="1"/>
  <c r="G9798" i="132" s="1"/>
  <c r="G9799" i="132" s="1"/>
  <c r="G9800" i="132" s="1"/>
  <c r="G9801" i="132" s="1"/>
  <c r="G9802" i="132" s="1"/>
  <c r="G9803" i="132" s="1"/>
  <c r="G9804" i="132" s="1"/>
  <c r="G9805" i="132" s="1"/>
  <c r="G9806" i="132" s="1"/>
  <c r="G9807" i="132" s="1"/>
  <c r="G9808" i="132" s="1"/>
  <c r="G9809" i="132" s="1"/>
  <c r="G9810" i="132" s="1"/>
  <c r="G9811" i="132" s="1"/>
  <c r="G9812" i="132" s="1"/>
  <c r="G9813" i="132" s="1"/>
  <c r="G9814" i="132" s="1"/>
  <c r="G9815" i="132" s="1"/>
  <c r="G9816" i="132" s="1"/>
  <c r="G9817" i="132" s="1"/>
  <c r="G9818" i="132" s="1"/>
  <c r="G9819" i="132" s="1"/>
  <c r="G9820" i="132" s="1"/>
  <c r="G9821" i="132" s="1"/>
  <c r="G9822" i="132" s="1"/>
  <c r="G9823" i="132" s="1"/>
  <c r="G9824" i="132" s="1"/>
  <c r="G9825" i="132" s="1"/>
  <c r="G9826" i="132" s="1"/>
  <c r="G9827" i="132" s="1"/>
  <c r="G9828" i="132" s="1"/>
  <c r="G9829" i="132" s="1"/>
  <c r="G9830" i="132" s="1"/>
  <c r="G9831" i="132" s="1"/>
  <c r="G9832" i="132" s="1"/>
  <c r="G9833" i="132" s="1"/>
  <c r="G9834" i="132" s="1"/>
  <c r="G9835" i="132" s="1"/>
  <c r="G9836" i="132" s="1"/>
  <c r="G9837" i="132" s="1"/>
  <c r="G9838" i="132" s="1"/>
  <c r="G9839" i="132" s="1"/>
  <c r="G9840" i="132" s="1"/>
  <c r="G9841" i="132" s="1"/>
  <c r="G9842" i="132" s="1"/>
  <c r="G9843" i="132" s="1"/>
  <c r="G9844" i="132" s="1"/>
  <c r="G9845" i="132" s="1"/>
  <c r="G9846" i="132" s="1"/>
  <c r="G9847" i="132" s="1"/>
  <c r="G9848" i="132" s="1"/>
  <c r="G9849" i="132" s="1"/>
  <c r="G9850" i="132" s="1"/>
  <c r="G9851" i="132" s="1"/>
  <c r="G9852" i="132" s="1"/>
  <c r="G9853" i="132" s="1"/>
  <c r="G9854" i="132" s="1"/>
  <c r="G9855" i="132" s="1"/>
  <c r="G9856" i="132" s="1"/>
  <c r="G9857" i="132" s="1"/>
  <c r="G9858" i="132" s="1"/>
  <c r="G9859" i="132" s="1"/>
  <c r="G9860" i="132" s="1"/>
  <c r="G9861" i="132" s="1"/>
  <c r="G9862" i="132" s="1"/>
  <c r="G9863" i="132" s="1"/>
  <c r="G9864" i="132" s="1"/>
  <c r="G9865" i="132" s="1"/>
  <c r="G9866" i="132" s="1"/>
  <c r="G9867" i="132" s="1"/>
  <c r="G9868" i="132" s="1"/>
  <c r="G9869" i="132" s="1"/>
  <c r="G9870" i="132" s="1"/>
  <c r="G9871" i="132" s="1"/>
  <c r="G9872" i="132" s="1"/>
  <c r="G9873" i="132" s="1"/>
  <c r="G9874" i="132" s="1"/>
  <c r="G9875" i="132" s="1"/>
  <c r="G9876" i="132" s="1"/>
  <c r="G9877" i="132" s="1"/>
  <c r="G9878" i="132" s="1"/>
  <c r="G9879" i="132" s="1"/>
  <c r="G9880" i="132" s="1"/>
  <c r="G9881" i="132" s="1"/>
  <c r="G9882" i="132" s="1"/>
  <c r="G9883" i="132" s="1"/>
  <c r="G9884" i="132" s="1"/>
  <c r="G9885" i="132" s="1"/>
  <c r="G9886" i="132" s="1"/>
  <c r="G9887" i="132" s="1"/>
  <c r="G9888" i="132" s="1"/>
  <c r="G9889" i="132" s="1"/>
  <c r="G9890" i="132" s="1"/>
  <c r="G9891" i="132" s="1"/>
  <c r="G9892" i="132" s="1"/>
  <c r="G9893" i="132" s="1"/>
  <c r="G9894" i="132" s="1"/>
  <c r="G9895" i="132" s="1"/>
  <c r="G9896" i="132" s="1"/>
  <c r="G9897" i="132" s="1"/>
  <c r="G9898" i="132" s="1"/>
  <c r="G9899" i="132" s="1"/>
  <c r="G9900" i="132" s="1"/>
  <c r="G9901" i="132" s="1"/>
  <c r="G9902" i="132" s="1"/>
  <c r="G9903" i="132" s="1"/>
  <c r="G9904" i="132" s="1"/>
  <c r="G9905" i="132" s="1"/>
  <c r="G9906" i="132" s="1"/>
  <c r="G9907" i="132" s="1"/>
  <c r="G9908" i="132" s="1"/>
  <c r="G9909" i="132" s="1"/>
  <c r="G9910" i="132" s="1"/>
  <c r="G9911" i="132" s="1"/>
  <c r="G9912" i="132" s="1"/>
  <c r="G9913" i="132" s="1"/>
  <c r="G9914" i="132" s="1"/>
  <c r="G9915" i="132" s="1"/>
  <c r="G9916" i="132" s="1"/>
  <c r="G9917" i="132" s="1"/>
  <c r="G9918" i="132" s="1"/>
  <c r="G9919" i="132" s="1"/>
  <c r="G9920" i="132" s="1"/>
  <c r="G9921" i="132" s="1"/>
  <c r="G9922" i="132" s="1"/>
  <c r="G9923" i="132" s="1"/>
  <c r="G9924" i="132" s="1"/>
  <c r="G9925" i="132" s="1"/>
  <c r="G9926" i="132" s="1"/>
  <c r="G9927" i="132" s="1"/>
  <c r="G9928" i="132" s="1"/>
  <c r="G9929" i="132" s="1"/>
  <c r="G9930" i="132" s="1"/>
  <c r="G9931" i="132" s="1"/>
  <c r="G9932" i="132" s="1"/>
  <c r="G9933" i="132" s="1"/>
  <c r="G9934" i="132" s="1"/>
  <c r="G9935" i="132" s="1"/>
  <c r="G9936" i="132" s="1"/>
  <c r="G9937" i="132" s="1"/>
  <c r="G9938" i="132" s="1"/>
  <c r="G9939" i="132" s="1"/>
  <c r="G9940" i="132" s="1"/>
  <c r="G9941" i="132" s="1"/>
  <c r="G9942" i="132" s="1"/>
  <c r="G9943" i="132" s="1"/>
  <c r="G9944" i="132" s="1"/>
  <c r="G9945" i="132" s="1"/>
  <c r="G9946" i="132" s="1"/>
  <c r="G9947" i="132" s="1"/>
  <c r="G9948" i="132" s="1"/>
  <c r="G9949" i="132" s="1"/>
  <c r="G9950" i="132" s="1"/>
  <c r="G9951" i="132" s="1"/>
  <c r="G9952" i="132" s="1"/>
  <c r="G9953" i="132" s="1"/>
  <c r="G9954" i="132" s="1"/>
  <c r="G9955" i="132" s="1"/>
  <c r="G9956" i="132" s="1"/>
  <c r="G9957" i="132" s="1"/>
  <c r="G9958" i="132" s="1"/>
  <c r="G9959" i="132" s="1"/>
  <c r="G9960" i="132" s="1"/>
  <c r="G9961" i="132" s="1"/>
  <c r="G9962" i="132" s="1"/>
  <c r="G9963" i="132" s="1"/>
  <c r="G9964" i="132" s="1"/>
  <c r="G9965" i="132" s="1"/>
  <c r="G9966" i="132" s="1"/>
  <c r="G9967" i="132" s="1"/>
  <c r="G9968" i="132" s="1"/>
  <c r="G9969" i="132" s="1"/>
  <c r="G9970" i="132" s="1"/>
  <c r="G9971" i="132" s="1"/>
  <c r="G9972" i="132" s="1"/>
  <c r="G9973" i="132" s="1"/>
  <c r="G9974" i="132" s="1"/>
  <c r="G9975" i="132" s="1"/>
  <c r="G9976" i="132" s="1"/>
  <c r="G9977" i="132" s="1"/>
  <c r="G9978" i="132" s="1"/>
  <c r="G9979" i="132" s="1"/>
  <c r="G9980" i="132" s="1"/>
  <c r="G9981" i="132" s="1"/>
  <c r="G9982" i="132" s="1"/>
  <c r="G9983" i="132" s="1"/>
  <c r="G9984" i="132" s="1"/>
  <c r="G9985" i="132" s="1"/>
  <c r="G9986" i="132" s="1"/>
  <c r="G9987" i="132" s="1"/>
  <c r="G9988" i="132" s="1"/>
  <c r="G9989" i="132" s="1"/>
  <c r="G9990" i="132" s="1"/>
  <c r="G9991" i="132" s="1"/>
  <c r="G9992" i="132" s="1"/>
  <c r="G9993" i="132" s="1"/>
  <c r="G9994" i="132" s="1"/>
  <c r="G9995" i="132" s="1"/>
  <c r="G9996" i="132" s="1"/>
  <c r="G9997" i="132" s="1"/>
  <c r="G9998" i="132" s="1"/>
  <c r="G9999" i="132" s="1"/>
  <c r="G10000" i="132" s="1"/>
  <c r="G10001" i="132" s="1"/>
  <c r="G10002" i="132" s="1"/>
  <c r="G10003" i="132" s="1"/>
  <c r="G10004" i="132" s="1"/>
  <c r="G10005" i="132" s="1"/>
  <c r="G10006" i="132" s="1"/>
  <c r="G10007" i="132" s="1"/>
  <c r="G10008" i="132" s="1"/>
  <c r="G10009" i="132" s="1"/>
  <c r="G10010" i="132" s="1"/>
  <c r="G10011" i="132" s="1"/>
  <c r="G10012" i="132" s="1"/>
  <c r="G10013" i="132" s="1"/>
  <c r="G10014" i="132" s="1"/>
  <c r="G10015" i="132" s="1"/>
  <c r="G10016" i="132" s="1"/>
  <c r="G10017" i="132" s="1"/>
  <c r="G10018" i="132" s="1"/>
  <c r="G10019" i="132" s="1"/>
  <c r="G10020" i="132" s="1"/>
  <c r="G10021" i="132" s="1"/>
  <c r="G10022" i="132" s="1"/>
  <c r="G10023" i="132" s="1"/>
  <c r="G10024" i="132" s="1"/>
  <c r="G10025" i="132" s="1"/>
  <c r="G10026" i="132" s="1"/>
  <c r="G10027" i="132" s="1"/>
  <c r="G10028" i="132" s="1"/>
  <c r="G10029" i="132" s="1"/>
  <c r="G10030" i="132" s="1"/>
  <c r="G10031" i="132" s="1"/>
  <c r="G10032" i="132" s="1"/>
  <c r="G10033" i="132" s="1"/>
  <c r="G10034" i="132" s="1"/>
  <c r="G10035" i="132" s="1"/>
  <c r="G10036" i="132" s="1"/>
  <c r="G10037" i="132" s="1"/>
  <c r="G10038" i="132" s="1"/>
  <c r="G10039" i="132" s="1"/>
  <c r="G10040" i="132" s="1"/>
  <c r="G10041" i="132" s="1"/>
  <c r="G10042" i="132" s="1"/>
  <c r="G10043" i="132" s="1"/>
  <c r="G10044" i="132" s="1"/>
  <c r="G10045" i="132" s="1"/>
  <c r="G10046" i="132" s="1"/>
  <c r="G10047" i="132" s="1"/>
  <c r="G10048" i="132" s="1"/>
  <c r="G10049" i="132" s="1"/>
  <c r="G10050" i="132" s="1"/>
  <c r="G10051" i="132" s="1"/>
  <c r="G10052" i="132" s="1"/>
  <c r="G10053" i="132" s="1"/>
  <c r="G10054" i="132" s="1"/>
  <c r="G10055" i="132" s="1"/>
  <c r="G10056" i="132" s="1"/>
  <c r="G10057" i="132" s="1"/>
  <c r="G10058" i="132" s="1"/>
  <c r="G10059" i="132" s="1"/>
  <c r="G10060" i="132" s="1"/>
  <c r="G10061" i="132" s="1"/>
  <c r="G10062" i="132" s="1"/>
  <c r="G10063" i="132" s="1"/>
  <c r="G10064" i="132" s="1"/>
  <c r="G10065" i="132" s="1"/>
  <c r="G10066" i="132" s="1"/>
  <c r="G10067" i="132" s="1"/>
  <c r="G10068" i="132" s="1"/>
  <c r="G10069" i="132" s="1"/>
  <c r="G10070" i="132" s="1"/>
  <c r="G10071" i="132" s="1"/>
  <c r="G10072" i="132" s="1"/>
  <c r="G10073" i="132" s="1"/>
  <c r="G10074" i="132" s="1"/>
  <c r="G10075" i="132" s="1"/>
  <c r="G10076" i="132" s="1"/>
  <c r="G10077" i="132" s="1"/>
  <c r="G10078" i="132" s="1"/>
  <c r="G10079" i="132" s="1"/>
  <c r="G10080" i="132" s="1"/>
  <c r="G10081" i="132" s="1"/>
  <c r="G10082" i="132" s="1"/>
  <c r="G10083" i="132" s="1"/>
  <c r="G10084" i="132" s="1"/>
  <c r="G10085" i="132" s="1"/>
  <c r="G10086" i="132" s="1"/>
  <c r="G10087" i="132" s="1"/>
  <c r="G10088" i="132" s="1"/>
  <c r="G10089" i="132" s="1"/>
  <c r="G10090" i="132" s="1"/>
  <c r="G10091" i="132" s="1"/>
  <c r="G10092" i="132" s="1"/>
  <c r="G10093" i="132" s="1"/>
  <c r="G10094" i="132" s="1"/>
  <c r="G10095" i="132" s="1"/>
  <c r="G10096" i="132" s="1"/>
  <c r="G10097" i="132" s="1"/>
  <c r="G10098" i="132" s="1"/>
  <c r="G10099" i="132" s="1"/>
  <c r="G10100" i="132" s="1"/>
  <c r="G10101" i="132" s="1"/>
  <c r="G10102" i="132" s="1"/>
  <c r="G10103" i="132" s="1"/>
  <c r="G10104" i="132" s="1"/>
  <c r="G10105" i="132" s="1"/>
  <c r="G10106" i="132" s="1"/>
  <c r="G10107" i="132" s="1"/>
  <c r="G10108" i="132" s="1"/>
  <c r="G10109" i="132" s="1"/>
  <c r="G10110" i="132" s="1"/>
  <c r="G10111" i="132" s="1"/>
  <c r="G10112" i="132" s="1"/>
  <c r="G10113" i="132" s="1"/>
  <c r="G10114" i="132" s="1"/>
  <c r="G10115" i="132" s="1"/>
  <c r="G10116" i="132" s="1"/>
  <c r="G10117" i="132" s="1"/>
  <c r="G10118" i="132" s="1"/>
  <c r="G10119" i="132" s="1"/>
  <c r="G10120" i="132" s="1"/>
  <c r="G10121" i="132" s="1"/>
  <c r="G10122" i="132" s="1"/>
  <c r="G10123" i="132" s="1"/>
  <c r="G10124" i="132" s="1"/>
  <c r="G10125" i="132" s="1"/>
  <c r="G10126" i="132" s="1"/>
  <c r="G10127" i="132" s="1"/>
  <c r="G10128" i="132" s="1"/>
  <c r="G10129" i="132" s="1"/>
  <c r="G10130" i="132" s="1"/>
  <c r="G10131" i="132" s="1"/>
  <c r="G10132" i="132" s="1"/>
  <c r="G10133" i="132" s="1"/>
  <c r="G10134" i="132" s="1"/>
  <c r="G10135" i="132" s="1"/>
  <c r="G10136" i="132" s="1"/>
  <c r="G10137" i="132" s="1"/>
  <c r="G10138" i="132" s="1"/>
  <c r="G10139" i="132" s="1"/>
  <c r="G10140" i="132" s="1"/>
  <c r="G10141" i="132" s="1"/>
  <c r="G10142" i="132" s="1"/>
  <c r="G10143" i="132" s="1"/>
  <c r="G10144" i="132" s="1"/>
  <c r="G10145" i="132" s="1"/>
  <c r="G10146" i="132" s="1"/>
  <c r="G10147" i="132" s="1"/>
  <c r="G10148" i="132" s="1"/>
  <c r="G10149" i="132" s="1"/>
  <c r="G10150" i="132" s="1"/>
  <c r="G10151" i="132" s="1"/>
  <c r="G10152" i="132" s="1"/>
  <c r="G10153" i="132" s="1"/>
  <c r="G10154" i="132" s="1"/>
  <c r="G10155" i="132" s="1"/>
  <c r="G10156" i="132" s="1"/>
  <c r="G10157" i="132" s="1"/>
  <c r="G10158" i="132" s="1"/>
  <c r="G10159" i="132" s="1"/>
  <c r="G10160" i="132" s="1"/>
  <c r="G10161" i="132" s="1"/>
  <c r="G10162" i="132" s="1"/>
  <c r="G10163" i="132" s="1"/>
  <c r="G10164" i="132" s="1"/>
  <c r="G10165" i="132" s="1"/>
  <c r="G10166" i="132" s="1"/>
  <c r="G10167" i="132" s="1"/>
  <c r="G10168" i="132" s="1"/>
  <c r="G10169" i="132" s="1"/>
  <c r="G10170" i="132" s="1"/>
  <c r="G10171" i="132" s="1"/>
  <c r="G10172" i="132" s="1"/>
  <c r="G10173" i="132" s="1"/>
  <c r="G10174" i="132" s="1"/>
  <c r="G10175" i="132" s="1"/>
  <c r="G10176" i="132" s="1"/>
  <c r="G10177" i="132" s="1"/>
  <c r="G10178" i="132" s="1"/>
  <c r="G10179" i="132" s="1"/>
  <c r="G10180" i="132" s="1"/>
  <c r="G10181" i="132" s="1"/>
  <c r="G10182" i="132" s="1"/>
  <c r="G10183" i="132" s="1"/>
  <c r="G10184" i="132" s="1"/>
  <c r="G10185" i="132" s="1"/>
  <c r="G10186" i="132" s="1"/>
  <c r="G10187" i="132" s="1"/>
  <c r="G10188" i="132" s="1"/>
  <c r="G10189" i="132" s="1"/>
  <c r="G10190" i="132" s="1"/>
  <c r="G10191" i="132" s="1"/>
  <c r="G10192" i="132" s="1"/>
  <c r="G10193" i="132" s="1"/>
  <c r="G10194" i="132" s="1"/>
  <c r="G10195" i="132" s="1"/>
  <c r="G10196" i="132" s="1"/>
  <c r="G10197" i="132" s="1"/>
  <c r="G10198" i="132" s="1"/>
  <c r="G10199" i="132" s="1"/>
  <c r="G10200" i="132" s="1"/>
  <c r="G10201" i="132" s="1"/>
  <c r="G10202" i="132" s="1"/>
  <c r="G10203" i="132" s="1"/>
  <c r="G10204" i="132" s="1"/>
  <c r="G10205" i="132" s="1"/>
  <c r="G10206" i="132" s="1"/>
  <c r="G10207" i="132" s="1"/>
  <c r="G10208" i="132" s="1"/>
  <c r="G10209" i="132" s="1"/>
  <c r="G10210" i="132" s="1"/>
  <c r="G10211" i="132" s="1"/>
  <c r="G10212" i="132" s="1"/>
  <c r="G10213" i="132" s="1"/>
  <c r="G10214" i="132" s="1"/>
  <c r="G10215" i="132" s="1"/>
  <c r="G10216" i="132" s="1"/>
  <c r="G10217" i="132" s="1"/>
  <c r="G10218" i="132" s="1"/>
  <c r="G10219" i="132" s="1"/>
  <c r="G10220" i="132" s="1"/>
  <c r="G10221" i="132" s="1"/>
  <c r="G10222" i="132" s="1"/>
  <c r="G10223" i="132" s="1"/>
  <c r="G10224" i="132" s="1"/>
  <c r="G10225" i="132" s="1"/>
  <c r="G10226" i="132" s="1"/>
  <c r="G10227" i="132" s="1"/>
  <c r="G10228" i="132" s="1"/>
  <c r="G10229" i="132" s="1"/>
  <c r="G10230" i="132" s="1"/>
  <c r="G10231" i="132" s="1"/>
  <c r="G10232" i="132" s="1"/>
  <c r="G10233" i="132" s="1"/>
  <c r="G10234" i="132" s="1"/>
  <c r="G10235" i="132" s="1"/>
  <c r="G10236" i="132" s="1"/>
  <c r="G10237" i="132" s="1"/>
  <c r="G10238" i="132" s="1"/>
  <c r="G10239" i="132" s="1"/>
  <c r="G10240" i="132" s="1"/>
  <c r="G10241" i="132" s="1"/>
  <c r="G10242" i="132" s="1"/>
  <c r="G10243" i="132" s="1"/>
  <c r="G10244" i="132" s="1"/>
  <c r="G10245" i="132" s="1"/>
  <c r="G10246" i="132" s="1"/>
  <c r="G10247" i="132" s="1"/>
  <c r="G10248" i="132" s="1"/>
  <c r="G10249" i="132" s="1"/>
  <c r="G10250" i="132" s="1"/>
  <c r="G10251" i="132" s="1"/>
  <c r="G10252" i="132" s="1"/>
  <c r="G10253" i="132" s="1"/>
  <c r="G10254" i="132" s="1"/>
  <c r="G10255" i="132" s="1"/>
  <c r="G10256" i="132" s="1"/>
  <c r="G10257" i="132" s="1"/>
  <c r="G10258" i="132" s="1"/>
  <c r="G10259" i="132" s="1"/>
  <c r="G10260" i="132" s="1"/>
  <c r="G10261" i="132" s="1"/>
  <c r="G10262" i="132" s="1"/>
  <c r="G10263" i="132" s="1"/>
  <c r="G10264" i="132" s="1"/>
  <c r="G10265" i="132" s="1"/>
  <c r="G10266" i="132" s="1"/>
  <c r="G10267" i="132" s="1"/>
  <c r="G10268" i="132" s="1"/>
  <c r="G10269" i="132" s="1"/>
  <c r="G10270" i="132" s="1"/>
  <c r="G10271" i="132" s="1"/>
  <c r="G10272" i="132" s="1"/>
  <c r="G10273" i="132" s="1"/>
  <c r="G10274" i="132" s="1"/>
  <c r="G10275" i="132" s="1"/>
  <c r="G10276" i="132" s="1"/>
  <c r="G10277" i="132" s="1"/>
  <c r="G10278" i="132" s="1"/>
  <c r="G10279" i="132" s="1"/>
  <c r="G10280" i="132" s="1"/>
  <c r="G10281" i="132" s="1"/>
  <c r="G10282" i="132" s="1"/>
  <c r="G10283" i="132" s="1"/>
  <c r="G10284" i="132" s="1"/>
  <c r="G10285" i="132" s="1"/>
  <c r="G10286" i="132" s="1"/>
  <c r="G10287" i="132" s="1"/>
  <c r="G10288" i="132" s="1"/>
  <c r="G10289" i="132" s="1"/>
  <c r="G10290" i="132" s="1"/>
  <c r="G10291" i="132" s="1"/>
  <c r="G10292" i="132" s="1"/>
  <c r="G10293" i="132" s="1"/>
  <c r="G10294" i="132" s="1"/>
  <c r="G10295" i="132" s="1"/>
  <c r="G10296" i="132" s="1"/>
  <c r="G10297" i="132" s="1"/>
  <c r="G10298" i="132" s="1"/>
  <c r="G10299" i="132" s="1"/>
  <c r="G10300" i="132" s="1"/>
  <c r="G10301" i="132" s="1"/>
  <c r="G10302" i="132" s="1"/>
  <c r="G10303" i="132" s="1"/>
  <c r="G10304" i="132" s="1"/>
  <c r="G10305" i="132" s="1"/>
  <c r="G10306" i="132" s="1"/>
  <c r="G10307" i="132" s="1"/>
  <c r="G10308" i="132" s="1"/>
  <c r="G10309" i="132" s="1"/>
  <c r="G10310" i="132" s="1"/>
  <c r="G10311" i="132" s="1"/>
  <c r="G10312" i="132" s="1"/>
  <c r="G10313" i="132" s="1"/>
  <c r="G10314" i="132" s="1"/>
  <c r="G10315" i="132" s="1"/>
  <c r="G10316" i="132" s="1"/>
  <c r="G10317" i="132" s="1"/>
  <c r="G10318" i="132" s="1"/>
  <c r="G10319" i="132" s="1"/>
  <c r="G10320" i="132" s="1"/>
  <c r="G10321" i="132" s="1"/>
  <c r="G10322" i="132" s="1"/>
  <c r="G10323" i="132" s="1"/>
  <c r="G10324" i="132" s="1"/>
  <c r="G10325" i="132" s="1"/>
  <c r="G10326" i="132" s="1"/>
  <c r="G10327" i="132" s="1"/>
  <c r="G10328" i="132" s="1"/>
  <c r="G10329" i="132" s="1"/>
  <c r="G10330" i="132" s="1"/>
  <c r="G10331" i="132" s="1"/>
  <c r="G10332" i="132" s="1"/>
  <c r="G10333" i="132" s="1"/>
  <c r="G10334" i="132" s="1"/>
  <c r="G10335" i="132" s="1"/>
  <c r="G10336" i="132" s="1"/>
  <c r="G10337" i="132" s="1"/>
  <c r="G10338" i="132" s="1"/>
  <c r="G10339" i="132" s="1"/>
  <c r="G10340" i="132" s="1"/>
  <c r="G10341" i="132" s="1"/>
  <c r="G10342" i="132" s="1"/>
  <c r="G10343" i="132" s="1"/>
  <c r="G10344" i="132" s="1"/>
  <c r="G10345" i="132" s="1"/>
  <c r="G10346" i="132" s="1"/>
  <c r="G10347" i="132" s="1"/>
  <c r="G10348" i="132" s="1"/>
  <c r="G10349" i="132" s="1"/>
  <c r="G10350" i="132" s="1"/>
  <c r="G10351" i="132" s="1"/>
  <c r="G10352" i="132" s="1"/>
  <c r="G10353" i="132" s="1"/>
  <c r="G10354" i="132" s="1"/>
  <c r="G10355" i="132" s="1"/>
  <c r="G10356" i="132" s="1"/>
  <c r="G10357" i="132" s="1"/>
  <c r="G10358" i="132" s="1"/>
  <c r="G10359" i="132" s="1"/>
  <c r="G10360" i="132" s="1"/>
  <c r="G10361" i="132" s="1"/>
  <c r="G10362" i="132" s="1"/>
  <c r="G10363" i="132" s="1"/>
  <c r="G10364" i="132" s="1"/>
  <c r="G10365" i="132" s="1"/>
  <c r="G10366" i="132" s="1"/>
  <c r="G10367" i="132" s="1"/>
  <c r="G10368" i="132" s="1"/>
  <c r="G10369" i="132" s="1"/>
  <c r="G10370" i="132" s="1"/>
  <c r="G10371" i="132" s="1"/>
  <c r="G10372" i="132" s="1"/>
  <c r="G10373" i="132" s="1"/>
  <c r="G10374" i="132" s="1"/>
  <c r="G10375" i="132" s="1"/>
  <c r="G10376" i="132" s="1"/>
  <c r="G10377" i="132" s="1"/>
  <c r="G10378" i="132" s="1"/>
  <c r="G10379" i="132" s="1"/>
  <c r="G10380" i="132" s="1"/>
  <c r="G10381" i="132" s="1"/>
  <c r="G10382" i="132" s="1"/>
  <c r="G10383" i="132" s="1"/>
  <c r="G10384" i="132" s="1"/>
  <c r="G10385" i="132" s="1"/>
  <c r="G10386" i="132" s="1"/>
  <c r="G10387" i="132" s="1"/>
  <c r="G10388" i="132" s="1"/>
  <c r="G10389" i="132" s="1"/>
  <c r="G10390" i="132" s="1"/>
  <c r="G10391" i="132" s="1"/>
  <c r="G10392" i="132" s="1"/>
  <c r="G10393" i="132" s="1"/>
  <c r="G10394" i="132" s="1"/>
  <c r="G10395" i="132" s="1"/>
  <c r="G10396" i="132" s="1"/>
  <c r="G10397" i="132" s="1"/>
  <c r="G10398" i="132" s="1"/>
  <c r="G10399" i="132" s="1"/>
  <c r="G10400" i="132" s="1"/>
  <c r="G10401" i="132" s="1"/>
  <c r="G10402" i="132" s="1"/>
  <c r="G10403" i="132" s="1"/>
  <c r="G10404" i="132" s="1"/>
  <c r="G10405" i="132" s="1"/>
  <c r="G10406" i="132" s="1"/>
  <c r="G10407" i="132" s="1"/>
  <c r="G10408" i="132" s="1"/>
  <c r="G10409" i="132" s="1"/>
  <c r="G10410" i="132" s="1"/>
  <c r="G10411" i="132" s="1"/>
  <c r="G10412" i="132" s="1"/>
  <c r="G10413" i="132" s="1"/>
  <c r="G10414" i="132" s="1"/>
  <c r="G10415" i="132" s="1"/>
  <c r="G10416" i="132" s="1"/>
  <c r="G10417" i="132" s="1"/>
  <c r="G10418" i="132" s="1"/>
  <c r="G10419" i="132" s="1"/>
  <c r="G10420" i="132" s="1"/>
  <c r="G10421" i="132" s="1"/>
  <c r="G10422" i="132" s="1"/>
  <c r="G10423" i="132" s="1"/>
  <c r="G10424" i="132" s="1"/>
  <c r="G10425" i="132" s="1"/>
  <c r="G10426" i="132" s="1"/>
  <c r="G10427" i="132" s="1"/>
  <c r="G10428" i="132" s="1"/>
  <c r="G10429" i="132" s="1"/>
  <c r="G10430" i="132" s="1"/>
  <c r="G10431" i="132" s="1"/>
  <c r="G10432" i="132" s="1"/>
  <c r="G10433" i="132" s="1"/>
  <c r="G10434" i="132" s="1"/>
  <c r="G10435" i="132" s="1"/>
  <c r="G10436" i="132" s="1"/>
  <c r="G10437" i="132" s="1"/>
  <c r="G10438" i="132" s="1"/>
  <c r="G10439" i="132" s="1"/>
  <c r="G10440" i="132" s="1"/>
  <c r="G10441" i="132" s="1"/>
  <c r="G10442" i="132" s="1"/>
  <c r="G10443" i="132" s="1"/>
  <c r="G10444" i="132" s="1"/>
  <c r="G10445" i="132" s="1"/>
  <c r="G10446" i="132" s="1"/>
  <c r="G10447" i="132" s="1"/>
  <c r="G10448" i="132" s="1"/>
  <c r="G10449" i="132" s="1"/>
  <c r="G10450" i="132" s="1"/>
  <c r="G10451" i="132" s="1"/>
  <c r="G10452" i="132" s="1"/>
  <c r="G10453" i="132" s="1"/>
  <c r="G10454" i="132" s="1"/>
  <c r="G10455" i="132" s="1"/>
  <c r="G10456" i="132" s="1"/>
  <c r="G10457" i="132" s="1"/>
  <c r="G10458" i="132" s="1"/>
  <c r="G10459" i="132" s="1"/>
  <c r="G10460" i="132" s="1"/>
  <c r="G10461" i="132" s="1"/>
  <c r="G10462" i="132" s="1"/>
  <c r="G10463" i="132" s="1"/>
  <c r="G10464" i="132" s="1"/>
  <c r="G10465" i="132" s="1"/>
  <c r="G10466" i="132" s="1"/>
  <c r="G10467" i="132" s="1"/>
  <c r="G10468" i="132" s="1"/>
  <c r="G10469" i="132" s="1"/>
  <c r="G10470" i="132" s="1"/>
  <c r="G10471" i="132" s="1"/>
  <c r="G10472" i="132" s="1"/>
  <c r="G10473" i="132" s="1"/>
  <c r="G10474" i="132" s="1"/>
  <c r="G10475" i="132" s="1"/>
  <c r="G10476" i="132" s="1"/>
  <c r="G10477" i="132" s="1"/>
  <c r="G10478" i="132" s="1"/>
  <c r="G10479" i="132" s="1"/>
  <c r="G10480" i="132" s="1"/>
  <c r="G10481" i="132" s="1"/>
  <c r="G10482" i="132" s="1"/>
  <c r="G10483" i="132" s="1"/>
  <c r="G10484" i="132" s="1"/>
  <c r="G10485" i="132" s="1"/>
  <c r="G10486" i="132" s="1"/>
  <c r="G10487" i="132" s="1"/>
  <c r="G10488" i="132" s="1"/>
  <c r="G10489" i="132" s="1"/>
  <c r="G10490" i="132" s="1"/>
  <c r="G10491" i="132" s="1"/>
  <c r="G10492" i="132" s="1"/>
  <c r="G10493" i="132" s="1"/>
  <c r="G10494" i="132" s="1"/>
  <c r="G10495" i="132" s="1"/>
  <c r="G10496" i="132" s="1"/>
  <c r="G10497" i="132" s="1"/>
  <c r="G10498" i="132" s="1"/>
  <c r="G10499" i="132" s="1"/>
  <c r="G10500" i="132" s="1"/>
  <c r="G10501" i="132" s="1"/>
  <c r="G10502" i="132" s="1"/>
  <c r="G10503" i="132" s="1"/>
  <c r="G10504" i="132" s="1"/>
  <c r="G10505" i="132" s="1"/>
  <c r="G10506" i="132" s="1"/>
  <c r="G10507" i="132" s="1"/>
  <c r="G10508" i="132" s="1"/>
  <c r="G10509" i="132" s="1"/>
  <c r="G10510" i="132" s="1"/>
  <c r="G10511" i="132" s="1"/>
  <c r="G10512" i="132" s="1"/>
  <c r="G10513" i="132" s="1"/>
  <c r="G10514" i="132" s="1"/>
  <c r="G10515" i="132" s="1"/>
  <c r="G10516" i="132" s="1"/>
  <c r="G10517" i="132" s="1"/>
  <c r="G10518" i="132" s="1"/>
  <c r="G10519" i="132" s="1"/>
  <c r="G10520" i="132" s="1"/>
  <c r="G10521" i="132" s="1"/>
  <c r="G10522" i="132" s="1"/>
  <c r="G10523" i="132" s="1"/>
  <c r="G10524" i="132" s="1"/>
  <c r="G10525" i="132" s="1"/>
  <c r="G10526" i="132" s="1"/>
  <c r="G10527" i="132" s="1"/>
  <c r="G10528" i="132" s="1"/>
  <c r="G10529" i="132" s="1"/>
  <c r="G10530" i="132" s="1"/>
  <c r="G10531" i="132" s="1"/>
  <c r="G10532" i="132" s="1"/>
  <c r="G10533" i="132" s="1"/>
  <c r="G10534" i="132" s="1"/>
  <c r="G10535" i="132" s="1"/>
  <c r="G10536" i="132" s="1"/>
  <c r="G10537" i="132" s="1"/>
  <c r="G10538" i="132" s="1"/>
  <c r="G10539" i="132" s="1"/>
  <c r="G10540" i="132" s="1"/>
  <c r="G10541" i="132" s="1"/>
  <c r="G10542" i="132" s="1"/>
  <c r="G10543" i="132" s="1"/>
  <c r="G10544" i="132" s="1"/>
  <c r="G10545" i="132" s="1"/>
  <c r="G10546" i="132" s="1"/>
  <c r="G10547" i="132" s="1"/>
  <c r="G10548" i="132" s="1"/>
  <c r="G10549" i="132" s="1"/>
  <c r="G10550" i="132" s="1"/>
  <c r="G10551" i="132" s="1"/>
  <c r="G10552" i="132" s="1"/>
  <c r="G10553" i="132" s="1"/>
  <c r="G10554" i="132" s="1"/>
  <c r="G10555" i="132" s="1"/>
  <c r="G10556" i="132" s="1"/>
  <c r="G10557" i="132" s="1"/>
  <c r="G10558" i="132" s="1"/>
  <c r="G10559" i="132" s="1"/>
  <c r="G10560" i="132" s="1"/>
  <c r="G10561" i="132" s="1"/>
  <c r="G10562" i="132" s="1"/>
  <c r="G10563" i="132" s="1"/>
  <c r="G10564" i="132" s="1"/>
  <c r="G10565" i="132" s="1"/>
  <c r="G10566" i="132" s="1"/>
  <c r="G10567" i="132" s="1"/>
  <c r="G10568" i="132" s="1"/>
  <c r="G10569" i="132" s="1"/>
  <c r="G10570" i="132" s="1"/>
  <c r="G10571" i="132" s="1"/>
  <c r="G10572" i="132" s="1"/>
  <c r="G10573" i="132" s="1"/>
  <c r="G10574" i="132" s="1"/>
  <c r="G10575" i="132" s="1"/>
  <c r="G10576" i="132" s="1"/>
  <c r="G10577" i="132" s="1"/>
  <c r="G10578" i="132" s="1"/>
  <c r="G10579" i="132" s="1"/>
  <c r="G10580" i="132" s="1"/>
  <c r="G10581" i="132" s="1"/>
  <c r="G10582" i="132" s="1"/>
  <c r="G10583" i="132" s="1"/>
  <c r="G10584" i="132" s="1"/>
  <c r="G10585" i="132" s="1"/>
  <c r="G10586" i="132" s="1"/>
  <c r="G10587" i="132" s="1"/>
  <c r="G10588" i="132" s="1"/>
  <c r="G10589" i="132" s="1"/>
  <c r="G10590" i="132" s="1"/>
  <c r="G10591" i="132" s="1"/>
  <c r="G10592" i="132" s="1"/>
  <c r="G10593" i="132" s="1"/>
  <c r="G10594" i="132" s="1"/>
  <c r="G10595" i="132" s="1"/>
  <c r="G10596" i="132" s="1"/>
  <c r="G10597" i="132" s="1"/>
  <c r="G10598" i="132" s="1"/>
  <c r="G10599" i="132" s="1"/>
  <c r="G10600" i="132" s="1"/>
  <c r="G10601" i="132" s="1"/>
  <c r="G10602" i="132" s="1"/>
  <c r="G10603" i="132" s="1"/>
  <c r="G10604" i="132" s="1"/>
  <c r="G10605" i="132" s="1"/>
  <c r="G10606" i="132" s="1"/>
  <c r="G10607" i="132" s="1"/>
  <c r="G10608" i="132" s="1"/>
  <c r="G10609" i="132" s="1"/>
  <c r="G10610" i="132" s="1"/>
  <c r="G10611" i="132" s="1"/>
  <c r="G10612" i="132" s="1"/>
  <c r="G10613" i="132" s="1"/>
  <c r="G10614" i="132" s="1"/>
  <c r="G10615" i="132" s="1"/>
  <c r="G10616" i="132" s="1"/>
  <c r="G10617" i="132" s="1"/>
  <c r="G10618" i="132" s="1"/>
  <c r="G10619" i="132" s="1"/>
  <c r="G10620" i="132" s="1"/>
  <c r="G10621" i="132" s="1"/>
  <c r="G10622" i="132" s="1"/>
  <c r="G10623" i="132" s="1"/>
  <c r="G10624" i="132" s="1"/>
  <c r="G10625" i="132" s="1"/>
  <c r="G10626" i="132" s="1"/>
  <c r="G10627" i="132" s="1"/>
  <c r="G10628" i="132" s="1"/>
  <c r="G10629" i="132" s="1"/>
  <c r="G10630" i="132" s="1"/>
  <c r="G10631" i="132" s="1"/>
  <c r="G10632" i="132" s="1"/>
  <c r="G10633" i="132" s="1"/>
  <c r="G10634" i="132" s="1"/>
  <c r="G10635" i="132" s="1"/>
  <c r="G10636" i="132" s="1"/>
  <c r="G10637" i="132" s="1"/>
  <c r="G10638" i="132" s="1"/>
  <c r="G10639" i="132" s="1"/>
  <c r="G10640" i="132" s="1"/>
  <c r="G10641" i="132" s="1"/>
  <c r="G10642" i="132" s="1"/>
  <c r="G10643" i="132" s="1"/>
  <c r="G10644" i="132" s="1"/>
  <c r="G10645" i="132" s="1"/>
  <c r="G10646" i="132" s="1"/>
  <c r="G10647" i="132" s="1"/>
  <c r="G10648" i="132" s="1"/>
  <c r="G10649" i="132" s="1"/>
  <c r="G10650" i="132" s="1"/>
  <c r="G10651" i="132" s="1"/>
  <c r="G10652" i="132" s="1"/>
  <c r="G10653" i="132" s="1"/>
  <c r="G10654" i="132" s="1"/>
  <c r="G10655" i="132" s="1"/>
  <c r="G10656" i="132" s="1"/>
  <c r="G10657" i="132" s="1"/>
  <c r="G10658" i="132" s="1"/>
  <c r="G10659" i="132" s="1"/>
  <c r="G10660" i="132" s="1"/>
  <c r="G10661" i="132" s="1"/>
  <c r="G10662" i="132" s="1"/>
  <c r="G10663" i="132" s="1"/>
  <c r="G10664" i="132" s="1"/>
  <c r="G10665" i="132" s="1"/>
  <c r="G10666" i="132" s="1"/>
  <c r="G10667" i="132" s="1"/>
  <c r="G10668" i="132" s="1"/>
  <c r="G10669" i="132" s="1"/>
  <c r="G10670" i="132" s="1"/>
  <c r="G10671" i="132" s="1"/>
  <c r="G10672" i="132" s="1"/>
  <c r="G10673" i="132" s="1"/>
  <c r="G10674" i="132" s="1"/>
  <c r="G10675" i="132" s="1"/>
  <c r="G10676" i="132" s="1"/>
  <c r="G10677" i="132" s="1"/>
  <c r="G10678" i="132" s="1"/>
  <c r="G10679" i="132" s="1"/>
  <c r="G10680" i="132" s="1"/>
  <c r="G10681" i="132" s="1"/>
  <c r="G10682" i="132" s="1"/>
  <c r="G10683" i="132" s="1"/>
  <c r="G10684" i="132" s="1"/>
  <c r="G10685" i="132" s="1"/>
  <c r="G10686" i="132" s="1"/>
  <c r="G10687" i="132" s="1"/>
  <c r="G10688" i="132" s="1"/>
  <c r="G10689" i="132" s="1"/>
  <c r="G10690" i="132" s="1"/>
  <c r="G10691" i="132" s="1"/>
  <c r="G10692" i="132" s="1"/>
  <c r="G10693" i="132" s="1"/>
  <c r="G10694" i="132" s="1"/>
  <c r="G10695" i="132" s="1"/>
  <c r="G10696" i="132" s="1"/>
  <c r="G10697" i="132" s="1"/>
  <c r="G10698" i="132" s="1"/>
  <c r="G10699" i="132" s="1"/>
  <c r="G10700" i="132" s="1"/>
  <c r="G10701" i="132" s="1"/>
  <c r="G10702" i="132" s="1"/>
  <c r="G10703" i="132" s="1"/>
  <c r="G10704" i="132" s="1"/>
  <c r="G10705" i="132" s="1"/>
  <c r="G10706" i="132" s="1"/>
  <c r="G10707" i="132" s="1"/>
  <c r="G10708" i="132" s="1"/>
  <c r="G10709" i="132" s="1"/>
  <c r="G10710" i="132" s="1"/>
  <c r="G10711" i="132" s="1"/>
  <c r="G10712" i="132" s="1"/>
  <c r="G10713" i="132" s="1"/>
  <c r="G10714" i="132" s="1"/>
  <c r="G10715" i="132" s="1"/>
  <c r="G10716" i="132" s="1"/>
  <c r="G10717" i="132" s="1"/>
  <c r="G10718" i="132" s="1"/>
  <c r="G10719" i="132" s="1"/>
  <c r="G10720" i="132" s="1"/>
  <c r="G10721" i="132" s="1"/>
  <c r="G10722" i="132" s="1"/>
  <c r="G10723" i="132" s="1"/>
  <c r="G10724" i="132" s="1"/>
  <c r="G10725" i="132" s="1"/>
  <c r="G10726" i="132" s="1"/>
  <c r="G10727" i="132" s="1"/>
  <c r="G10728" i="132" s="1"/>
  <c r="G10729" i="132" s="1"/>
  <c r="G10730" i="132" s="1"/>
  <c r="G10731" i="132" s="1"/>
  <c r="G10732" i="132" s="1"/>
  <c r="G10733" i="132" s="1"/>
  <c r="G10734" i="132" s="1"/>
  <c r="G10735" i="132" s="1"/>
  <c r="G10736" i="132" s="1"/>
  <c r="G10737" i="132" s="1"/>
  <c r="G10738" i="132" s="1"/>
  <c r="G10739" i="132" s="1"/>
  <c r="G10740" i="132" s="1"/>
  <c r="G10741" i="132" s="1"/>
  <c r="G10742" i="132" s="1"/>
  <c r="G10743" i="132" s="1"/>
  <c r="G10744" i="132" s="1"/>
  <c r="G10745" i="132" s="1"/>
  <c r="G10746" i="132" s="1"/>
  <c r="G10747" i="132" s="1"/>
  <c r="G10748" i="132" s="1"/>
  <c r="G10749" i="132" s="1"/>
  <c r="G10750" i="132" s="1"/>
  <c r="G10751" i="132" s="1"/>
  <c r="G10752" i="132" s="1"/>
  <c r="G10753" i="132" s="1"/>
  <c r="G10754" i="132" s="1"/>
  <c r="G10755" i="132" s="1"/>
  <c r="G10756" i="132" s="1"/>
  <c r="G10757" i="132" s="1"/>
  <c r="G10758" i="132" s="1"/>
  <c r="G10759" i="132" s="1"/>
  <c r="G10760" i="132" s="1"/>
  <c r="G10761" i="132" s="1"/>
  <c r="G10762" i="132" s="1"/>
  <c r="G10763" i="132" s="1"/>
  <c r="G10764" i="132" s="1"/>
  <c r="G10765" i="132" s="1"/>
  <c r="G10766" i="132" s="1"/>
  <c r="G10767" i="132" s="1"/>
  <c r="G10768" i="132" s="1"/>
  <c r="G10769" i="132" s="1"/>
  <c r="G10770" i="132" s="1"/>
  <c r="G10771" i="132" s="1"/>
  <c r="G10772" i="132" s="1"/>
  <c r="G10773" i="132" s="1"/>
  <c r="G10774" i="132" s="1"/>
  <c r="G10775" i="132" s="1"/>
  <c r="G10776" i="132" s="1"/>
  <c r="G10777" i="132" s="1"/>
  <c r="G10778" i="132" s="1"/>
  <c r="G10779" i="132" s="1"/>
  <c r="G10780" i="132" s="1"/>
  <c r="G10781" i="132" s="1"/>
  <c r="G10782" i="132" s="1"/>
  <c r="G10783" i="132" s="1"/>
  <c r="G10784" i="132" s="1"/>
  <c r="G10785" i="132" s="1"/>
  <c r="G10786" i="132" s="1"/>
  <c r="G10787" i="132" s="1"/>
  <c r="G10788" i="132" s="1"/>
  <c r="G10789" i="132" s="1"/>
  <c r="G10790" i="132" s="1"/>
  <c r="G10791" i="132" s="1"/>
  <c r="G10792" i="132" s="1"/>
  <c r="G10793" i="132" s="1"/>
  <c r="G10794" i="132" s="1"/>
  <c r="G10795" i="132" s="1"/>
  <c r="G10796" i="132" s="1"/>
  <c r="G10797" i="132" s="1"/>
  <c r="G10798" i="132" s="1"/>
  <c r="G10799" i="132" s="1"/>
  <c r="G10800" i="132" s="1"/>
  <c r="G10801" i="132" s="1"/>
  <c r="G10802" i="132" s="1"/>
  <c r="G10803" i="132" s="1"/>
  <c r="G10804" i="132" s="1"/>
  <c r="G10805" i="132" s="1"/>
  <c r="G10806" i="132" s="1"/>
  <c r="G10807" i="132" s="1"/>
  <c r="G10808" i="132" s="1"/>
  <c r="G10809" i="132" s="1"/>
  <c r="G10810" i="132" s="1"/>
  <c r="G10811" i="132" s="1"/>
  <c r="G10812" i="132" s="1"/>
  <c r="G10813" i="132" s="1"/>
  <c r="G10814" i="132" s="1"/>
  <c r="G10815" i="132" s="1"/>
  <c r="G10816" i="132" s="1"/>
  <c r="G10817" i="132" s="1"/>
  <c r="G10818" i="132" s="1"/>
  <c r="G10819" i="132" s="1"/>
  <c r="G10820" i="132" s="1"/>
  <c r="G10821" i="132" s="1"/>
  <c r="G10822" i="132" s="1"/>
  <c r="G10823" i="132" s="1"/>
  <c r="G10824" i="132" s="1"/>
  <c r="G10825" i="132" s="1"/>
  <c r="G10826" i="132" s="1"/>
  <c r="G10827" i="132" s="1"/>
  <c r="G10828" i="132" s="1"/>
  <c r="G10829" i="132" s="1"/>
  <c r="G10830" i="132" s="1"/>
  <c r="G10831" i="132" s="1"/>
  <c r="G10832" i="132" s="1"/>
  <c r="G10833" i="132" s="1"/>
  <c r="G10834" i="132" s="1"/>
  <c r="G10835" i="132" s="1"/>
  <c r="G10836" i="132" s="1"/>
  <c r="G10837" i="132" s="1"/>
  <c r="G10838" i="132" s="1"/>
  <c r="G10839" i="132" s="1"/>
  <c r="G10840" i="132" s="1"/>
  <c r="G10841" i="132" s="1"/>
  <c r="G10842" i="132" s="1"/>
  <c r="G10843" i="132" s="1"/>
  <c r="G10844" i="132" s="1"/>
  <c r="G10845" i="132" s="1"/>
  <c r="G10846" i="132" s="1"/>
  <c r="G10847" i="132" s="1"/>
  <c r="G10848" i="132" s="1"/>
  <c r="G10849" i="132" s="1"/>
  <c r="G10850" i="132" s="1"/>
  <c r="G10851" i="132" s="1"/>
  <c r="G10852" i="132" s="1"/>
  <c r="G10853" i="132" s="1"/>
  <c r="G10854" i="132" s="1"/>
  <c r="G10855" i="132" s="1"/>
  <c r="G10856" i="132" s="1"/>
  <c r="G10857" i="132" s="1"/>
  <c r="G10858" i="132" s="1"/>
  <c r="G10859" i="132" s="1"/>
  <c r="G10860" i="132" s="1"/>
  <c r="G10861" i="132" s="1"/>
  <c r="G10862" i="132" s="1"/>
  <c r="G10863" i="132" s="1"/>
  <c r="G10864" i="132" s="1"/>
  <c r="G10865" i="132" s="1"/>
  <c r="G10866" i="132" s="1"/>
  <c r="G10867" i="132" s="1"/>
  <c r="G10868" i="132" s="1"/>
  <c r="G10869" i="132" s="1"/>
  <c r="G10870" i="132" s="1"/>
  <c r="G10871" i="132" s="1"/>
  <c r="G10872" i="132" s="1"/>
  <c r="G10873" i="132" s="1"/>
  <c r="G10874" i="132" s="1"/>
  <c r="G10875" i="132" s="1"/>
  <c r="G10876" i="132" s="1"/>
  <c r="G10877" i="132" s="1"/>
  <c r="G10878" i="132" s="1"/>
  <c r="G10879" i="132" s="1"/>
  <c r="G10880" i="132" s="1"/>
  <c r="G10881" i="132" s="1"/>
  <c r="G10882" i="132" s="1"/>
  <c r="G10883" i="132" s="1"/>
  <c r="G10884" i="132" s="1"/>
  <c r="G10885" i="132" s="1"/>
  <c r="G10886" i="132" s="1"/>
  <c r="G10887" i="132" s="1"/>
  <c r="G10888" i="132" s="1"/>
  <c r="G10889" i="132" s="1"/>
  <c r="G10890" i="132" s="1"/>
  <c r="G10891" i="132" s="1"/>
  <c r="G10892" i="132" s="1"/>
  <c r="G10893" i="132" s="1"/>
  <c r="G10894" i="132" s="1"/>
  <c r="G10895" i="132" s="1"/>
  <c r="G10896" i="132" s="1"/>
  <c r="G10897" i="132" s="1"/>
  <c r="G10898" i="132" s="1"/>
  <c r="G10899" i="132" s="1"/>
  <c r="G10900" i="132" s="1"/>
  <c r="G10901" i="132" s="1"/>
  <c r="G10902" i="132" s="1"/>
  <c r="G10903" i="132" s="1"/>
  <c r="G10904" i="132" s="1"/>
  <c r="G10905" i="132" s="1"/>
  <c r="G10906" i="132" s="1"/>
  <c r="G10907" i="132" s="1"/>
  <c r="G10908" i="132" s="1"/>
  <c r="G10909" i="132" s="1"/>
  <c r="G10910" i="132" s="1"/>
  <c r="G10911" i="132" s="1"/>
  <c r="G10912" i="132" s="1"/>
  <c r="G10913" i="132" s="1"/>
  <c r="G10914" i="132" s="1"/>
  <c r="G10915" i="132" s="1"/>
  <c r="G10916" i="132" s="1"/>
  <c r="G10917" i="132" s="1"/>
  <c r="G10918" i="132" s="1"/>
  <c r="G10919" i="132" s="1"/>
  <c r="G10920" i="132" s="1"/>
  <c r="G10921" i="132" s="1"/>
  <c r="G10922" i="132" s="1"/>
  <c r="G10923" i="132" s="1"/>
  <c r="G10924" i="132" s="1"/>
  <c r="G10925" i="132" s="1"/>
  <c r="G10926" i="132" s="1"/>
  <c r="G10927" i="132" s="1"/>
  <c r="G10928" i="132" s="1"/>
  <c r="G10929" i="132" s="1"/>
  <c r="G10930" i="132" s="1"/>
  <c r="G10931" i="132" s="1"/>
  <c r="G10932" i="132" s="1"/>
  <c r="G10933" i="132" s="1"/>
  <c r="G10934" i="132" s="1"/>
  <c r="G10935" i="132" s="1"/>
  <c r="G10936" i="132" s="1"/>
  <c r="G10937" i="132" s="1"/>
  <c r="G10938" i="132" s="1"/>
  <c r="G10939" i="132" s="1"/>
  <c r="G10940" i="132" s="1"/>
  <c r="G10941" i="132" s="1"/>
  <c r="G10942" i="132" s="1"/>
  <c r="G10943" i="132" s="1"/>
  <c r="G10944" i="132" s="1"/>
  <c r="G10945" i="132" s="1"/>
  <c r="G10946" i="132" s="1"/>
  <c r="G10947" i="132" s="1"/>
  <c r="G10948" i="132" s="1"/>
  <c r="G10949" i="132" s="1"/>
  <c r="G10950" i="132" s="1"/>
  <c r="G10951" i="132" s="1"/>
  <c r="G10952" i="132" s="1"/>
  <c r="G10953" i="132" s="1"/>
  <c r="G10954" i="132" s="1"/>
  <c r="G10955" i="132" s="1"/>
  <c r="G10956" i="132" s="1"/>
  <c r="G10957" i="132" s="1"/>
  <c r="G10958" i="132" s="1"/>
  <c r="G10959" i="132" s="1"/>
  <c r="G10960" i="132" s="1"/>
  <c r="G10961" i="132" s="1"/>
  <c r="G10962" i="132" s="1"/>
  <c r="G10963" i="132" s="1"/>
  <c r="G10964" i="132" s="1"/>
  <c r="G10965" i="132" s="1"/>
  <c r="G10966" i="132" s="1"/>
  <c r="G10967" i="132" s="1"/>
  <c r="G10968" i="132" s="1"/>
  <c r="G10969" i="132" s="1"/>
  <c r="G10970" i="132" s="1"/>
  <c r="G10971" i="132" s="1"/>
  <c r="G10972" i="132" s="1"/>
  <c r="G10973" i="132" s="1"/>
  <c r="G10974" i="132" s="1"/>
  <c r="G10975" i="132" s="1"/>
  <c r="G10976" i="132" s="1"/>
  <c r="G10977" i="132" s="1"/>
  <c r="G10978" i="132" s="1"/>
  <c r="G10979" i="132" s="1"/>
  <c r="G10980" i="132" s="1"/>
  <c r="G10981" i="132" s="1"/>
  <c r="G10982" i="132" s="1"/>
  <c r="G10983" i="132" s="1"/>
  <c r="G10984" i="132" s="1"/>
  <c r="G10985" i="132" s="1"/>
  <c r="G10986" i="132" s="1"/>
  <c r="G10987" i="132" s="1"/>
  <c r="G10988" i="132" s="1"/>
  <c r="G10989" i="132" s="1"/>
  <c r="G10990" i="132" s="1"/>
  <c r="G10991" i="132" s="1"/>
  <c r="G10992" i="132" s="1"/>
  <c r="G10993" i="132" s="1"/>
  <c r="G10994" i="132" s="1"/>
  <c r="G10995" i="132" s="1"/>
  <c r="G10996" i="132" s="1"/>
  <c r="G10997" i="132" s="1"/>
  <c r="G10998" i="132" s="1"/>
  <c r="G10999" i="132" s="1"/>
  <c r="G11000" i="132" s="1"/>
  <c r="G11001" i="132" s="1"/>
  <c r="G11002" i="132" s="1"/>
  <c r="G11003" i="132" s="1"/>
  <c r="G11004" i="132" s="1"/>
  <c r="G11005" i="132" s="1"/>
  <c r="G11006" i="132" s="1"/>
  <c r="G11007" i="132" s="1"/>
  <c r="G11008" i="132" s="1"/>
  <c r="G11009" i="132" s="1"/>
  <c r="G11010" i="132" s="1"/>
  <c r="G11011" i="132" s="1"/>
  <c r="G11012" i="132" s="1"/>
  <c r="G11013" i="132" s="1"/>
  <c r="G11014" i="132" s="1"/>
  <c r="G11015" i="132" s="1"/>
  <c r="G11016" i="132" s="1"/>
  <c r="G11017" i="132" s="1"/>
  <c r="G11018" i="132" s="1"/>
  <c r="G11019" i="132" s="1"/>
  <c r="G11020" i="132" s="1"/>
  <c r="G11021" i="132" s="1"/>
  <c r="G11022" i="132" s="1"/>
  <c r="G11023" i="132" s="1"/>
  <c r="G11024" i="132" s="1"/>
  <c r="G11025" i="132" s="1"/>
  <c r="G11026" i="132" s="1"/>
  <c r="G11027" i="132" s="1"/>
  <c r="G11028" i="132" s="1"/>
  <c r="G11029" i="132" s="1"/>
  <c r="G11030" i="132" s="1"/>
  <c r="G11031" i="132" s="1"/>
  <c r="G11032" i="132" s="1"/>
  <c r="G11033" i="132" s="1"/>
  <c r="G11034" i="132" s="1"/>
  <c r="G11035" i="132" s="1"/>
  <c r="G11036" i="132" s="1"/>
  <c r="G11037" i="132" s="1"/>
  <c r="G11038" i="132" s="1"/>
  <c r="G11039" i="132" s="1"/>
  <c r="G11040" i="132" s="1"/>
  <c r="G11041" i="132" s="1"/>
  <c r="G11042" i="132" s="1"/>
  <c r="G11043" i="132" s="1"/>
  <c r="G11044" i="132" s="1"/>
  <c r="G11045" i="132" s="1"/>
  <c r="G11046" i="132" s="1"/>
  <c r="G11047" i="132" s="1"/>
  <c r="G11048" i="132" s="1"/>
  <c r="G11049" i="132" s="1"/>
  <c r="G11050" i="132" s="1"/>
  <c r="G11051" i="132" s="1"/>
  <c r="G11052" i="132" s="1"/>
  <c r="G11053" i="132" s="1"/>
  <c r="G11054" i="132" s="1"/>
  <c r="G11055" i="132" s="1"/>
  <c r="G11056" i="132" s="1"/>
  <c r="G11057" i="132" s="1"/>
  <c r="G11058" i="132" s="1"/>
  <c r="G11059" i="132" s="1"/>
  <c r="G11060" i="132" s="1"/>
  <c r="G11061" i="132" s="1"/>
  <c r="G11062" i="132" s="1"/>
  <c r="G11063" i="132" s="1"/>
  <c r="G11064" i="132" s="1"/>
  <c r="G11065" i="132" s="1"/>
  <c r="G11066" i="132" s="1"/>
  <c r="G11067" i="132" s="1"/>
  <c r="G11068" i="132" s="1"/>
  <c r="G11069" i="132" s="1"/>
  <c r="G11070" i="132" s="1"/>
  <c r="G11071" i="132" s="1"/>
  <c r="G11072" i="132" s="1"/>
  <c r="G11073" i="132" s="1"/>
  <c r="G11074" i="132" s="1"/>
  <c r="G11075" i="132" s="1"/>
  <c r="G11076" i="132" s="1"/>
  <c r="G11077" i="132" s="1"/>
  <c r="G11078" i="132" s="1"/>
  <c r="G11079" i="132" s="1"/>
  <c r="G11080" i="132" s="1"/>
  <c r="G11081" i="132" s="1"/>
  <c r="G11082" i="132" s="1"/>
  <c r="G11083" i="132" s="1"/>
  <c r="G11084" i="132" s="1"/>
  <c r="G11085" i="132" s="1"/>
  <c r="G11086" i="132" s="1"/>
  <c r="G11087" i="132" s="1"/>
  <c r="G11088" i="132" s="1"/>
  <c r="G11089" i="132" s="1"/>
  <c r="G11090" i="132" s="1"/>
  <c r="G11091" i="132" s="1"/>
  <c r="G11092" i="132" s="1"/>
  <c r="G11093" i="132" s="1"/>
  <c r="G11094" i="132" s="1"/>
  <c r="G11095" i="132" s="1"/>
  <c r="G11096" i="132" s="1"/>
  <c r="G11097" i="132" s="1"/>
  <c r="G11098" i="132" s="1"/>
  <c r="G11099" i="132" s="1"/>
  <c r="G11100" i="132" s="1"/>
  <c r="G11101" i="132" s="1"/>
  <c r="G11102" i="132" s="1"/>
  <c r="G11103" i="132" s="1"/>
  <c r="G11104" i="132" s="1"/>
  <c r="G11105" i="132" s="1"/>
  <c r="G11106" i="132" s="1"/>
  <c r="G11107" i="132" s="1"/>
  <c r="G11108" i="132" s="1"/>
  <c r="G11109" i="132" s="1"/>
  <c r="G11110" i="132" s="1"/>
  <c r="G11111" i="132" s="1"/>
  <c r="G11112" i="132" s="1"/>
  <c r="G11113" i="132" s="1"/>
  <c r="G11114" i="132" s="1"/>
  <c r="G11115" i="132" s="1"/>
  <c r="G11116" i="132" s="1"/>
  <c r="G11117" i="132" s="1"/>
  <c r="G11118" i="132" s="1"/>
  <c r="G11119" i="132" s="1"/>
  <c r="G11120" i="132" s="1"/>
  <c r="G11121" i="132" s="1"/>
  <c r="G11122" i="132" s="1"/>
  <c r="G11123" i="132" s="1"/>
  <c r="G11124" i="132" s="1"/>
  <c r="G11125" i="132" s="1"/>
  <c r="G11126" i="132" s="1"/>
  <c r="G11127" i="132" s="1"/>
  <c r="G11128" i="132" s="1"/>
  <c r="G11129" i="132" s="1"/>
  <c r="G11130" i="132" s="1"/>
  <c r="G11131" i="132" s="1"/>
  <c r="G11132" i="132" s="1"/>
  <c r="G11133" i="132" s="1"/>
  <c r="G11134" i="132" s="1"/>
  <c r="G11135" i="132" s="1"/>
  <c r="G11136" i="132" s="1"/>
  <c r="G11137" i="132" s="1"/>
  <c r="G11138" i="132" s="1"/>
  <c r="G11139" i="132" s="1"/>
  <c r="G11140" i="132" s="1"/>
  <c r="G11141" i="132" s="1"/>
  <c r="G11142" i="132" s="1"/>
  <c r="G11143" i="132" s="1"/>
  <c r="G11144" i="132" s="1"/>
  <c r="G11145" i="132" s="1"/>
  <c r="G11146" i="132" s="1"/>
  <c r="G11147" i="132" s="1"/>
  <c r="G11148" i="132" s="1"/>
  <c r="G11149" i="132" s="1"/>
  <c r="G11150" i="132" s="1"/>
  <c r="G11151" i="132" s="1"/>
  <c r="G11152" i="132" s="1"/>
  <c r="G11153" i="132" s="1"/>
  <c r="G11154" i="132" s="1"/>
  <c r="G11155" i="132" s="1"/>
  <c r="G11156" i="132" s="1"/>
  <c r="G11157" i="132" s="1"/>
  <c r="G11158" i="132" s="1"/>
  <c r="G11159" i="132" s="1"/>
  <c r="G11160" i="132" s="1"/>
  <c r="G11161" i="132" s="1"/>
  <c r="G11162" i="132" s="1"/>
  <c r="G11163" i="132" s="1"/>
  <c r="G11164" i="132" s="1"/>
  <c r="G11165" i="132" s="1"/>
  <c r="G11166" i="132" s="1"/>
  <c r="G11167" i="132" s="1"/>
  <c r="G11168" i="132" s="1"/>
  <c r="G11169" i="132" s="1"/>
  <c r="G11170" i="132" s="1"/>
  <c r="G11171" i="132" s="1"/>
  <c r="G11172" i="132" s="1"/>
  <c r="G11173" i="132" s="1"/>
  <c r="G11174" i="132" s="1"/>
  <c r="G11175" i="132" s="1"/>
  <c r="G11176" i="132" s="1"/>
  <c r="G11177" i="132" s="1"/>
  <c r="G11178" i="132" s="1"/>
  <c r="G11179" i="132" s="1"/>
  <c r="G11180" i="132" s="1"/>
  <c r="G11181" i="132" s="1"/>
  <c r="G11182" i="132" s="1"/>
  <c r="G11183" i="132" s="1"/>
  <c r="G11184" i="132" s="1"/>
  <c r="G11185" i="132" s="1"/>
  <c r="G11186" i="132" s="1"/>
  <c r="G11187" i="132" s="1"/>
  <c r="G11188" i="132" s="1"/>
  <c r="G11189" i="132" s="1"/>
  <c r="G11190" i="132" s="1"/>
  <c r="G11191" i="132" s="1"/>
  <c r="G11192" i="132" s="1"/>
  <c r="G11193" i="132" s="1"/>
  <c r="G11194" i="132" s="1"/>
  <c r="G11195" i="132" s="1"/>
  <c r="G11196" i="132" s="1"/>
  <c r="G11197" i="132" s="1"/>
  <c r="G11198" i="132" s="1"/>
  <c r="G11199" i="132" s="1"/>
  <c r="G11200" i="132" s="1"/>
  <c r="G11201" i="132" s="1"/>
  <c r="G11202" i="132" s="1"/>
  <c r="G11203" i="132" s="1"/>
  <c r="G11204" i="132" s="1"/>
  <c r="G11205" i="132" s="1"/>
  <c r="G11206" i="132" s="1"/>
  <c r="G11207" i="132" s="1"/>
  <c r="G11208" i="132" s="1"/>
  <c r="G11209" i="132" s="1"/>
  <c r="G11210" i="132" s="1"/>
  <c r="G11211" i="132" s="1"/>
  <c r="G11212" i="132" s="1"/>
  <c r="G11213" i="132" s="1"/>
  <c r="G11214" i="132" s="1"/>
  <c r="G11215" i="132" s="1"/>
  <c r="G11216" i="132" s="1"/>
  <c r="G11217" i="132" s="1"/>
  <c r="G11218" i="132" s="1"/>
  <c r="G11219" i="132" s="1"/>
  <c r="G11220" i="132" s="1"/>
  <c r="G11221" i="132" s="1"/>
  <c r="G11222" i="132" s="1"/>
  <c r="G11223" i="132" s="1"/>
  <c r="G11224" i="132" s="1"/>
  <c r="G11225" i="132" s="1"/>
  <c r="G11226" i="132" s="1"/>
  <c r="G11227" i="132" s="1"/>
  <c r="G11228" i="132" s="1"/>
  <c r="G11229" i="132" s="1"/>
  <c r="G11230" i="132" s="1"/>
  <c r="G11231" i="132" s="1"/>
  <c r="G11232" i="132" s="1"/>
  <c r="G11233" i="132" s="1"/>
  <c r="G11234" i="132" s="1"/>
  <c r="G11235" i="132" s="1"/>
  <c r="G11236" i="132" s="1"/>
  <c r="G11237" i="132" s="1"/>
  <c r="G11238" i="132" s="1"/>
  <c r="G11239" i="132" s="1"/>
  <c r="G11240" i="132" s="1"/>
  <c r="G11241" i="132" s="1"/>
  <c r="G11242" i="132" s="1"/>
  <c r="G11243" i="132" s="1"/>
  <c r="G11244" i="132" s="1"/>
  <c r="G11245" i="132" s="1"/>
  <c r="G11246" i="132" s="1"/>
  <c r="G11247" i="132" s="1"/>
  <c r="G11248" i="132" s="1"/>
  <c r="G11249" i="132" s="1"/>
  <c r="G11250" i="132" s="1"/>
  <c r="G11251" i="132" s="1"/>
  <c r="G11252" i="132" s="1"/>
  <c r="G11253" i="132" s="1"/>
  <c r="G11254" i="132" s="1"/>
  <c r="G11255" i="132" s="1"/>
  <c r="G11256" i="132" s="1"/>
  <c r="G11257" i="132" s="1"/>
  <c r="G11258" i="132" s="1"/>
  <c r="G11259" i="132" s="1"/>
  <c r="G11260" i="132" s="1"/>
  <c r="G11261" i="132" s="1"/>
  <c r="G11262" i="132" s="1"/>
  <c r="G11263" i="132" s="1"/>
  <c r="G11264" i="132" s="1"/>
  <c r="G11265" i="132" s="1"/>
  <c r="G11266" i="132" s="1"/>
  <c r="G11267" i="132" s="1"/>
  <c r="G11268" i="132" s="1"/>
  <c r="G11269" i="132" s="1"/>
  <c r="G11270" i="132" s="1"/>
  <c r="G11271" i="132" s="1"/>
  <c r="G11272" i="132" s="1"/>
  <c r="G11273" i="132" s="1"/>
  <c r="G11274" i="132" s="1"/>
  <c r="G11275" i="132" s="1"/>
  <c r="G11276" i="132" s="1"/>
  <c r="G11277" i="132" s="1"/>
  <c r="G11278" i="132" s="1"/>
  <c r="G11279" i="132" s="1"/>
  <c r="G11280" i="132" s="1"/>
  <c r="G11281" i="132" s="1"/>
  <c r="G11282" i="132" s="1"/>
  <c r="G11283" i="132" s="1"/>
  <c r="G11284" i="132" s="1"/>
  <c r="G11285" i="132" s="1"/>
  <c r="G11286" i="132" s="1"/>
  <c r="G11287" i="132" s="1"/>
  <c r="G11288" i="132" s="1"/>
  <c r="G11289" i="132" s="1"/>
  <c r="G11290" i="132" s="1"/>
  <c r="G11291" i="132" s="1"/>
  <c r="G11292" i="132" s="1"/>
  <c r="G11293" i="132" s="1"/>
  <c r="G11294" i="132" s="1"/>
  <c r="G11295" i="132" s="1"/>
  <c r="G11296" i="132" s="1"/>
  <c r="G11297" i="132" s="1"/>
  <c r="G11298" i="132" s="1"/>
  <c r="G11299" i="132" s="1"/>
  <c r="G11300" i="132" s="1"/>
  <c r="G11301" i="132" s="1"/>
  <c r="G11302" i="132" s="1"/>
  <c r="G11303" i="132" s="1"/>
  <c r="G11304" i="132" s="1"/>
  <c r="G11305" i="132" s="1"/>
  <c r="G11306" i="132" s="1"/>
  <c r="G11307" i="132" s="1"/>
  <c r="G11308" i="132" s="1"/>
  <c r="G11309" i="132" s="1"/>
  <c r="G11310" i="132" s="1"/>
  <c r="G11311" i="132" s="1"/>
  <c r="G11312" i="132" s="1"/>
  <c r="G11313" i="132" s="1"/>
  <c r="G11314" i="132" s="1"/>
  <c r="G11315" i="132" s="1"/>
  <c r="G11316" i="132" s="1"/>
  <c r="G11317" i="132" s="1"/>
  <c r="G11318" i="132" s="1"/>
  <c r="G11319" i="132" s="1"/>
  <c r="G11320" i="132" s="1"/>
  <c r="G11321" i="132" s="1"/>
  <c r="G11322" i="132" s="1"/>
  <c r="G11323" i="132" s="1"/>
  <c r="G11324" i="132" s="1"/>
  <c r="G11325" i="132" s="1"/>
  <c r="G11326" i="132" s="1"/>
  <c r="G11327" i="132" s="1"/>
  <c r="G11328" i="132" s="1"/>
  <c r="G11329" i="132" s="1"/>
  <c r="G11330" i="132" s="1"/>
  <c r="G11331" i="132" s="1"/>
  <c r="G11332" i="132" s="1"/>
  <c r="G11333" i="132" s="1"/>
  <c r="G11334" i="132" s="1"/>
  <c r="G11335" i="132" s="1"/>
  <c r="G11336" i="132" s="1"/>
  <c r="G11337" i="132" s="1"/>
  <c r="G11338" i="132" s="1"/>
  <c r="G11339" i="132" s="1"/>
  <c r="G11340" i="132" s="1"/>
  <c r="G11341" i="132" s="1"/>
  <c r="G11342" i="132" s="1"/>
  <c r="G11343" i="132" s="1"/>
  <c r="G11344" i="132" s="1"/>
  <c r="G11345" i="132" s="1"/>
  <c r="G11346" i="132" s="1"/>
  <c r="G11347" i="132" s="1"/>
  <c r="G11348" i="132" s="1"/>
  <c r="G11349" i="132" s="1"/>
  <c r="G11350" i="132" s="1"/>
  <c r="G11351" i="132" s="1"/>
  <c r="G11352" i="132" s="1"/>
  <c r="G11353" i="132" s="1"/>
  <c r="G11354" i="132" s="1"/>
  <c r="G11355" i="132" s="1"/>
  <c r="G11356" i="132" s="1"/>
  <c r="G11357" i="132" s="1"/>
  <c r="G11358" i="132" s="1"/>
  <c r="G11359" i="132" s="1"/>
  <c r="G11360" i="132" s="1"/>
  <c r="G11361" i="132" s="1"/>
  <c r="G11362" i="132" s="1"/>
  <c r="G11363" i="132" s="1"/>
  <c r="G11364" i="132" s="1"/>
  <c r="G11365" i="132" s="1"/>
  <c r="G11366" i="132" s="1"/>
  <c r="G11367" i="132" s="1"/>
  <c r="G11368" i="132" s="1"/>
  <c r="G11369" i="132" s="1"/>
  <c r="G11370" i="132" s="1"/>
  <c r="G11371" i="132" s="1"/>
  <c r="G11372" i="132" s="1"/>
  <c r="G11373" i="132" s="1"/>
  <c r="G11374" i="132" s="1"/>
  <c r="G11375" i="132" s="1"/>
  <c r="G11376" i="132" s="1"/>
  <c r="G11377" i="132" s="1"/>
  <c r="G11378" i="132" s="1"/>
  <c r="G11379" i="132" s="1"/>
  <c r="G11380" i="132" s="1"/>
  <c r="G11381" i="132" s="1"/>
  <c r="G11382" i="132" s="1"/>
  <c r="G11383" i="132" s="1"/>
  <c r="G11384" i="132" s="1"/>
  <c r="G11385" i="132" s="1"/>
  <c r="G11386" i="132" s="1"/>
  <c r="G11387" i="132" s="1"/>
  <c r="G11388" i="132" s="1"/>
  <c r="G11389" i="132" s="1"/>
  <c r="G11390" i="132" s="1"/>
  <c r="G11391" i="132" s="1"/>
  <c r="G11392" i="132" s="1"/>
  <c r="G11393" i="132" s="1"/>
  <c r="G11394" i="132" s="1"/>
  <c r="G11395" i="132" s="1"/>
  <c r="G11396" i="132" s="1"/>
  <c r="G11397" i="132" s="1"/>
  <c r="G11398" i="132" s="1"/>
  <c r="G11399" i="132" s="1"/>
  <c r="G11400" i="132" s="1"/>
  <c r="G11401" i="132" s="1"/>
  <c r="G11402" i="132" s="1"/>
  <c r="G11403" i="132" s="1"/>
  <c r="G11404" i="132" s="1"/>
  <c r="G11405" i="132" s="1"/>
  <c r="G11406" i="132" s="1"/>
  <c r="G11407" i="132" s="1"/>
  <c r="G11408" i="132" s="1"/>
  <c r="G11409" i="132" s="1"/>
  <c r="G11410" i="132" s="1"/>
  <c r="G11411" i="132" s="1"/>
  <c r="G11412" i="132" s="1"/>
  <c r="G11413" i="132" s="1"/>
  <c r="G11414" i="132" s="1"/>
  <c r="G11415" i="132" s="1"/>
  <c r="G11416" i="132" s="1"/>
  <c r="G11417" i="132" s="1"/>
  <c r="G11418" i="132" s="1"/>
  <c r="G11419" i="132" s="1"/>
  <c r="G11420" i="132" s="1"/>
  <c r="G11421" i="132" s="1"/>
  <c r="G11422" i="132" s="1"/>
  <c r="G11423" i="132" s="1"/>
  <c r="G11424" i="132" s="1"/>
  <c r="G11425" i="132" s="1"/>
  <c r="G11426" i="132" s="1"/>
  <c r="G11427" i="132" s="1"/>
  <c r="G11428" i="132" s="1"/>
  <c r="G11429" i="132" s="1"/>
  <c r="G11430" i="132" s="1"/>
  <c r="G11431" i="132" s="1"/>
  <c r="G11432" i="132" s="1"/>
  <c r="G11433" i="132" s="1"/>
  <c r="G11434" i="132" s="1"/>
  <c r="G11435" i="132" s="1"/>
  <c r="G11436" i="132" s="1"/>
  <c r="G11437" i="132" s="1"/>
  <c r="G11438" i="132" s="1"/>
  <c r="G11439" i="132" s="1"/>
  <c r="G11440" i="132" s="1"/>
  <c r="G11441" i="132" s="1"/>
  <c r="G11442" i="132" s="1"/>
  <c r="G11443" i="132" s="1"/>
  <c r="G11444" i="132" s="1"/>
  <c r="G11445" i="132" s="1"/>
  <c r="G11446" i="132" s="1"/>
  <c r="G11447" i="132" s="1"/>
  <c r="G11448" i="132" s="1"/>
  <c r="G11449" i="132" s="1"/>
  <c r="G11450" i="132" s="1"/>
  <c r="G11451" i="132" s="1"/>
  <c r="G11452" i="132" s="1"/>
  <c r="G11453" i="132" s="1"/>
  <c r="G11454" i="132" s="1"/>
  <c r="G11455" i="132" s="1"/>
  <c r="G11456" i="132" s="1"/>
  <c r="G11457" i="132" s="1"/>
  <c r="G11458" i="132" s="1"/>
  <c r="G11459" i="132" s="1"/>
  <c r="G11460" i="132" s="1"/>
  <c r="G11461" i="132" s="1"/>
  <c r="G11462" i="132" s="1"/>
  <c r="G11463" i="132" s="1"/>
  <c r="G11464" i="132" s="1"/>
  <c r="G11465" i="132" s="1"/>
  <c r="G11466" i="132" s="1"/>
  <c r="G11467" i="132" s="1"/>
  <c r="G11468" i="132" s="1"/>
  <c r="G11469" i="132" s="1"/>
  <c r="G11470" i="132" s="1"/>
  <c r="G11471" i="132" s="1"/>
  <c r="G11472" i="132" s="1"/>
  <c r="G11473" i="132" s="1"/>
  <c r="G11474" i="132" s="1"/>
  <c r="G11475" i="132" s="1"/>
  <c r="G11476" i="132" s="1"/>
  <c r="G11477" i="132" s="1"/>
  <c r="G11478" i="132" s="1"/>
  <c r="G11479" i="132" s="1"/>
  <c r="G11480" i="132" s="1"/>
  <c r="G11481" i="132" s="1"/>
  <c r="G11482" i="132" s="1"/>
  <c r="G11483" i="132" s="1"/>
  <c r="G11484" i="132" s="1"/>
  <c r="G11485" i="132" s="1"/>
  <c r="G11486" i="132" s="1"/>
  <c r="G11487" i="132" s="1"/>
  <c r="G11488" i="132" s="1"/>
  <c r="G11489" i="132" s="1"/>
  <c r="G11490" i="132" s="1"/>
  <c r="G11491" i="132" s="1"/>
  <c r="G11492" i="132" s="1"/>
  <c r="G11493" i="132" s="1"/>
  <c r="G11494" i="132" s="1"/>
  <c r="G11495" i="132" s="1"/>
  <c r="G11496" i="132" s="1"/>
  <c r="G11497" i="132" s="1"/>
  <c r="G11498" i="132" s="1"/>
  <c r="G11499" i="132" s="1"/>
  <c r="G11500" i="132" s="1"/>
  <c r="G11501" i="132" s="1"/>
  <c r="G11502" i="132" s="1"/>
  <c r="G11503" i="132" s="1"/>
  <c r="G11504" i="132" s="1"/>
  <c r="G11505" i="132" s="1"/>
  <c r="G11506" i="132" s="1"/>
  <c r="G11507" i="132" s="1"/>
  <c r="G11508" i="132" s="1"/>
  <c r="G11509" i="132" s="1"/>
  <c r="G11510" i="132" s="1"/>
  <c r="G11511" i="132" s="1"/>
  <c r="G11512" i="132" s="1"/>
  <c r="G11513" i="132" s="1"/>
  <c r="G11514" i="132" s="1"/>
  <c r="G11515" i="132" s="1"/>
  <c r="G11516" i="132" s="1"/>
  <c r="G11517" i="132" s="1"/>
  <c r="G11518" i="132" s="1"/>
  <c r="G11519" i="132" s="1"/>
  <c r="G11520" i="132" s="1"/>
  <c r="G11521" i="132" s="1"/>
  <c r="G11522" i="132" s="1"/>
  <c r="G11523" i="132" s="1"/>
  <c r="G11524" i="132" s="1"/>
  <c r="G11525" i="132" s="1"/>
  <c r="G11526" i="132" s="1"/>
  <c r="G11527" i="132" s="1"/>
  <c r="G11528" i="132" s="1"/>
  <c r="G11529" i="132" s="1"/>
  <c r="G11530" i="132" s="1"/>
  <c r="G11531" i="132" s="1"/>
  <c r="G11532" i="132" s="1"/>
  <c r="G11533" i="132" s="1"/>
  <c r="G11534" i="132" s="1"/>
  <c r="G11535" i="132" s="1"/>
  <c r="G11536" i="132" s="1"/>
  <c r="G11537" i="132" s="1"/>
  <c r="G11538" i="132" s="1"/>
  <c r="G11539" i="132" s="1"/>
  <c r="G11540" i="132" s="1"/>
  <c r="G11541" i="132" s="1"/>
  <c r="G11542" i="132" s="1"/>
  <c r="G11543" i="132" s="1"/>
  <c r="G11544" i="132" s="1"/>
  <c r="G11545" i="132" s="1"/>
  <c r="G11546" i="132" s="1"/>
  <c r="G11547" i="132" s="1"/>
  <c r="G11548" i="132" s="1"/>
  <c r="G11549" i="132" s="1"/>
  <c r="G11550" i="132" s="1"/>
  <c r="G11551" i="132" s="1"/>
  <c r="G11552" i="132" s="1"/>
  <c r="G11553" i="132" s="1"/>
  <c r="G11554" i="132" s="1"/>
  <c r="G11555" i="132" s="1"/>
  <c r="G11556" i="132" s="1"/>
  <c r="G11557" i="132" s="1"/>
  <c r="G11558" i="132" s="1"/>
  <c r="G11559" i="132" s="1"/>
  <c r="G11560" i="132" s="1"/>
  <c r="G11561" i="132" s="1"/>
  <c r="G11562" i="132" s="1"/>
  <c r="G11563" i="132" s="1"/>
  <c r="G11564" i="132" s="1"/>
  <c r="G11565" i="132" s="1"/>
  <c r="G11566" i="132" s="1"/>
  <c r="G11567" i="132" s="1"/>
  <c r="G11568" i="132" s="1"/>
  <c r="G11569" i="132" s="1"/>
  <c r="G11570" i="132" s="1"/>
  <c r="G11571" i="132" s="1"/>
  <c r="G11572" i="132" s="1"/>
  <c r="G11573" i="132" s="1"/>
  <c r="G11574" i="132" s="1"/>
  <c r="G11575" i="132" s="1"/>
  <c r="G11576" i="132" s="1"/>
  <c r="G11577" i="132" s="1"/>
  <c r="G11578" i="132" s="1"/>
  <c r="G11579" i="132" s="1"/>
  <c r="G11580" i="132" s="1"/>
  <c r="G11581" i="132" s="1"/>
  <c r="G11582" i="132" s="1"/>
  <c r="G11583" i="132" s="1"/>
  <c r="G11584" i="132" s="1"/>
  <c r="G11585" i="132" s="1"/>
  <c r="G11586" i="132" s="1"/>
  <c r="G11587" i="132" s="1"/>
  <c r="G11588" i="132" s="1"/>
  <c r="G11589" i="132" s="1"/>
  <c r="G11590" i="132" s="1"/>
  <c r="G11591" i="132" s="1"/>
  <c r="G11592" i="132" s="1"/>
  <c r="G11593" i="132" s="1"/>
  <c r="G11594" i="132" s="1"/>
  <c r="G11595" i="132" s="1"/>
  <c r="G11596" i="132" s="1"/>
  <c r="G11597" i="132" s="1"/>
  <c r="G11598" i="132" s="1"/>
  <c r="G11599" i="132" s="1"/>
  <c r="G11600" i="132" s="1"/>
  <c r="G11601" i="132" s="1"/>
  <c r="G11602" i="132" s="1"/>
  <c r="G11603" i="132" s="1"/>
  <c r="G11604" i="132" s="1"/>
  <c r="G11605" i="132" s="1"/>
  <c r="G11606" i="132" s="1"/>
  <c r="G11607" i="132" s="1"/>
  <c r="G11608" i="132" s="1"/>
  <c r="G11609" i="132" s="1"/>
  <c r="G11610" i="132" s="1"/>
  <c r="G11611" i="132" s="1"/>
  <c r="G11612" i="132" s="1"/>
  <c r="G11613" i="132" s="1"/>
  <c r="G11614" i="132" s="1"/>
  <c r="G11615" i="132" s="1"/>
  <c r="G11616" i="132" s="1"/>
  <c r="G11617" i="132" s="1"/>
  <c r="G11618" i="132" s="1"/>
  <c r="G11619" i="132" s="1"/>
  <c r="G11620" i="132" s="1"/>
  <c r="G11621" i="132" s="1"/>
  <c r="G11622" i="132" s="1"/>
  <c r="G11623" i="132" s="1"/>
  <c r="G11624" i="132" s="1"/>
  <c r="G11625" i="132" s="1"/>
  <c r="G11626" i="132" s="1"/>
  <c r="G11627" i="132" s="1"/>
  <c r="G11628" i="132" s="1"/>
  <c r="G11629" i="132" s="1"/>
  <c r="G11630" i="132" s="1"/>
  <c r="G11631" i="132" s="1"/>
  <c r="G11632" i="132" s="1"/>
  <c r="G11633" i="132" s="1"/>
  <c r="G11634" i="132" s="1"/>
  <c r="G11635" i="132" s="1"/>
  <c r="G11636" i="132" s="1"/>
  <c r="G11637" i="132" s="1"/>
  <c r="G11638" i="132" s="1"/>
  <c r="G11639" i="132" s="1"/>
  <c r="G11640" i="132" s="1"/>
  <c r="G11641" i="132" s="1"/>
  <c r="G11642" i="132" s="1"/>
  <c r="G11643" i="132" s="1"/>
  <c r="G11644" i="132" s="1"/>
  <c r="G11645" i="132" s="1"/>
  <c r="G11646" i="132" s="1"/>
  <c r="G11647" i="132" s="1"/>
  <c r="G11648" i="132" s="1"/>
  <c r="G11649" i="132" s="1"/>
  <c r="G11650" i="132" s="1"/>
  <c r="G11651" i="132" s="1"/>
  <c r="G11652" i="132" s="1"/>
  <c r="G11653" i="132" s="1"/>
  <c r="G11654" i="132" s="1"/>
  <c r="G11655" i="132" s="1"/>
  <c r="G11656" i="132" s="1"/>
  <c r="G11657" i="132" s="1"/>
  <c r="G11658" i="132" s="1"/>
  <c r="G11659" i="132" s="1"/>
  <c r="G11660" i="132" s="1"/>
  <c r="G11661" i="132" s="1"/>
  <c r="G11662" i="132" s="1"/>
  <c r="G11663" i="132" s="1"/>
  <c r="G11664" i="132" s="1"/>
  <c r="G11665" i="132" s="1"/>
  <c r="G11666" i="132" s="1"/>
  <c r="G11667" i="132" s="1"/>
  <c r="G11668" i="132" s="1"/>
  <c r="G11669" i="132" s="1"/>
  <c r="G11670" i="132" s="1"/>
  <c r="G11671" i="132" s="1"/>
  <c r="G11672" i="132" s="1"/>
  <c r="G11673" i="132" s="1"/>
  <c r="G11674" i="132" s="1"/>
  <c r="G11675" i="132" s="1"/>
  <c r="G11676" i="132" s="1"/>
  <c r="G11677" i="132" s="1"/>
  <c r="G11678" i="132" s="1"/>
  <c r="G11679" i="132" s="1"/>
  <c r="G11680" i="132" s="1"/>
  <c r="G11681" i="132" s="1"/>
  <c r="G11682" i="132" s="1"/>
  <c r="G11683" i="132" s="1"/>
  <c r="G11684" i="132" s="1"/>
  <c r="G11685" i="132" s="1"/>
  <c r="G11686" i="132" s="1"/>
  <c r="G11687" i="132" s="1"/>
  <c r="G11688" i="132" s="1"/>
  <c r="G11689" i="132" s="1"/>
  <c r="G11690" i="132" s="1"/>
  <c r="G11691" i="132" s="1"/>
  <c r="G11692" i="132" s="1"/>
  <c r="G11693" i="132" s="1"/>
  <c r="G11694" i="132" s="1"/>
  <c r="G11695" i="132" s="1"/>
  <c r="G11696" i="132" s="1"/>
  <c r="G11697" i="132" s="1"/>
  <c r="G11698" i="132" s="1"/>
  <c r="G11699" i="132" s="1"/>
  <c r="G11700" i="132" s="1"/>
  <c r="G11701" i="132" s="1"/>
  <c r="G11702" i="132" s="1"/>
  <c r="G11703" i="132" s="1"/>
  <c r="G11704" i="132" s="1"/>
  <c r="G11705" i="132" s="1"/>
  <c r="G11706" i="132" s="1"/>
  <c r="G11707" i="132" s="1"/>
  <c r="G11708" i="132" s="1"/>
  <c r="G11709" i="132" s="1"/>
  <c r="G11710" i="132" s="1"/>
  <c r="G11711" i="132" s="1"/>
  <c r="G11712" i="132" s="1"/>
  <c r="G11713" i="132" s="1"/>
  <c r="G11714" i="132" s="1"/>
  <c r="G11715" i="132" s="1"/>
  <c r="G11716" i="132" s="1"/>
  <c r="G11717" i="132" s="1"/>
  <c r="G11718" i="132" s="1"/>
  <c r="G11719" i="132" s="1"/>
  <c r="G11720" i="132" s="1"/>
  <c r="G11721" i="132" s="1"/>
  <c r="G11722" i="132" s="1"/>
  <c r="G11723" i="132" s="1"/>
  <c r="G11724" i="132" s="1"/>
  <c r="G11725" i="132" s="1"/>
  <c r="G11726" i="132" s="1"/>
  <c r="G11727" i="132" s="1"/>
  <c r="G11728" i="132" s="1"/>
  <c r="G11729" i="132" s="1"/>
  <c r="G11730" i="132" s="1"/>
  <c r="G11731" i="132" s="1"/>
  <c r="G11732" i="132" s="1"/>
  <c r="G11733" i="132" s="1"/>
  <c r="G11734" i="132" s="1"/>
  <c r="G11735" i="132" s="1"/>
  <c r="G11736" i="132" s="1"/>
  <c r="G11737" i="132" s="1"/>
  <c r="G11738" i="132" s="1"/>
  <c r="G11739" i="132" s="1"/>
  <c r="G11740" i="132" s="1"/>
  <c r="G11741" i="132" s="1"/>
  <c r="G11742" i="132" s="1"/>
  <c r="G11743" i="132" s="1"/>
  <c r="G11744" i="132" s="1"/>
  <c r="G11745" i="132" s="1"/>
  <c r="G11746" i="132" s="1"/>
  <c r="G11747" i="132" s="1"/>
  <c r="G11748" i="132" s="1"/>
  <c r="G11749" i="132" s="1"/>
  <c r="G11750" i="132" s="1"/>
  <c r="G11751" i="132" s="1"/>
  <c r="G11752" i="132" s="1"/>
  <c r="G11753" i="132" s="1"/>
  <c r="G11754" i="132" s="1"/>
  <c r="G11755" i="132" s="1"/>
  <c r="G11756" i="132" s="1"/>
  <c r="G11757" i="132" s="1"/>
  <c r="G11758" i="132" s="1"/>
  <c r="G11759" i="132" s="1"/>
  <c r="G11760" i="132" s="1"/>
  <c r="G11761" i="132" s="1"/>
  <c r="G11762" i="132" s="1"/>
  <c r="G11763" i="132" s="1"/>
  <c r="G11764" i="132" s="1"/>
  <c r="G11765" i="132" s="1"/>
  <c r="G11766" i="132" s="1"/>
  <c r="G11767" i="132" s="1"/>
  <c r="G11768" i="132" s="1"/>
  <c r="G11769" i="132" s="1"/>
  <c r="G11770" i="132" s="1"/>
  <c r="G11771" i="132" s="1"/>
  <c r="G11772" i="132" s="1"/>
  <c r="G11773" i="132" s="1"/>
  <c r="G11774" i="132" s="1"/>
  <c r="G11775" i="132" s="1"/>
  <c r="G11776" i="132" s="1"/>
  <c r="G11777" i="132" s="1"/>
  <c r="G11778" i="132" s="1"/>
  <c r="G11779" i="132" s="1"/>
  <c r="G11780" i="132" s="1"/>
  <c r="G11781" i="132" s="1"/>
  <c r="G11782" i="132" s="1"/>
  <c r="G11783" i="132" s="1"/>
  <c r="G11784" i="132" s="1"/>
  <c r="G11785" i="132" s="1"/>
  <c r="G11786" i="132" s="1"/>
  <c r="G11787" i="132" s="1"/>
  <c r="G11788" i="132" s="1"/>
  <c r="G11789" i="132" s="1"/>
  <c r="G11790" i="132" s="1"/>
  <c r="G11791" i="132" s="1"/>
  <c r="G11792" i="132" s="1"/>
  <c r="G11793" i="132" s="1"/>
  <c r="G11794" i="132" s="1"/>
  <c r="G11795" i="132" s="1"/>
  <c r="G11796" i="132" s="1"/>
  <c r="G11797" i="132" s="1"/>
  <c r="G11798" i="132" s="1"/>
  <c r="G11799" i="132" s="1"/>
  <c r="G11800" i="132" s="1"/>
  <c r="G11801" i="132" s="1"/>
  <c r="G11802" i="132" s="1"/>
  <c r="G11803" i="132" s="1"/>
  <c r="G11804" i="132" s="1"/>
  <c r="G11805" i="132" s="1"/>
  <c r="G11806" i="132" s="1"/>
  <c r="G11807" i="132" s="1"/>
  <c r="G11808" i="132" s="1"/>
  <c r="G11809" i="132" s="1"/>
  <c r="G11810" i="132" s="1"/>
  <c r="G11811" i="132" s="1"/>
  <c r="G11812" i="132" s="1"/>
  <c r="G11813" i="132" s="1"/>
  <c r="G11814" i="132" s="1"/>
  <c r="G11815" i="132" s="1"/>
  <c r="G11816" i="132" s="1"/>
  <c r="G11817" i="132" s="1"/>
  <c r="G11818" i="132" s="1"/>
  <c r="G11819" i="132" s="1"/>
  <c r="G11820" i="132" s="1"/>
  <c r="G11821" i="132" s="1"/>
  <c r="G11822" i="132" s="1"/>
  <c r="G11823" i="132" s="1"/>
  <c r="G11824" i="132" s="1"/>
  <c r="G11825" i="132" s="1"/>
  <c r="G11826" i="132" s="1"/>
  <c r="G11827" i="132" s="1"/>
  <c r="G11828" i="132" s="1"/>
  <c r="G11829" i="132" s="1"/>
  <c r="G11830" i="132" s="1"/>
  <c r="G11831" i="132" s="1"/>
  <c r="G11832" i="132" s="1"/>
  <c r="G11833" i="132" s="1"/>
  <c r="G11834" i="132" s="1"/>
  <c r="G11835" i="132" s="1"/>
  <c r="G11836" i="132" s="1"/>
  <c r="G11837" i="132" s="1"/>
  <c r="G11838" i="132" s="1"/>
  <c r="G11839" i="132" s="1"/>
  <c r="G11840" i="132" s="1"/>
  <c r="G11841" i="132" s="1"/>
  <c r="G11842" i="132" s="1"/>
  <c r="G11843" i="132" s="1"/>
  <c r="G11844" i="132" s="1"/>
  <c r="G11845" i="132" s="1"/>
  <c r="G11846" i="132" s="1"/>
  <c r="G11847" i="132" s="1"/>
  <c r="G11848" i="132" s="1"/>
  <c r="G11849" i="132" s="1"/>
  <c r="G11850" i="132" s="1"/>
  <c r="G11851" i="132" s="1"/>
  <c r="G11852" i="132" s="1"/>
  <c r="G11853" i="132" s="1"/>
  <c r="G11854" i="132" s="1"/>
  <c r="G11855" i="132" s="1"/>
  <c r="G11856" i="132" s="1"/>
  <c r="G11857" i="132" s="1"/>
  <c r="G11858" i="132" s="1"/>
  <c r="G11859" i="132" s="1"/>
  <c r="G11860" i="132" s="1"/>
  <c r="G11861" i="132" s="1"/>
  <c r="G11862" i="132" s="1"/>
  <c r="G11863" i="132" s="1"/>
  <c r="G11864" i="132" s="1"/>
  <c r="G11865" i="132" s="1"/>
  <c r="G11866" i="132" s="1"/>
  <c r="G11867" i="132" s="1"/>
  <c r="G11868" i="132" s="1"/>
  <c r="G11869" i="132" s="1"/>
  <c r="G11870" i="132" s="1"/>
  <c r="G11871" i="132" s="1"/>
  <c r="G11872" i="132" s="1"/>
  <c r="G11873" i="132" s="1"/>
  <c r="G11874" i="132" s="1"/>
  <c r="G11875" i="132" s="1"/>
  <c r="G11876" i="132" s="1"/>
  <c r="G11877" i="132" s="1"/>
  <c r="G11878" i="132" s="1"/>
  <c r="G11879" i="132" s="1"/>
  <c r="G11880" i="132" s="1"/>
  <c r="G11881" i="132" s="1"/>
  <c r="G11882" i="132" s="1"/>
  <c r="G11883" i="132" s="1"/>
  <c r="G11884" i="132" s="1"/>
  <c r="G11885" i="132" s="1"/>
  <c r="G11886" i="132" s="1"/>
  <c r="G11887" i="132" s="1"/>
  <c r="G11888" i="132" s="1"/>
  <c r="G11889" i="132" s="1"/>
  <c r="G11890" i="132" s="1"/>
  <c r="G11891" i="132" s="1"/>
  <c r="G11892" i="132" s="1"/>
  <c r="G11893" i="132" s="1"/>
  <c r="G11894" i="132" s="1"/>
  <c r="G11895" i="132" s="1"/>
  <c r="G11896" i="132" s="1"/>
  <c r="G11897" i="132" s="1"/>
  <c r="G11898" i="132" s="1"/>
  <c r="G11899" i="132" s="1"/>
  <c r="G11900" i="132" s="1"/>
  <c r="G11901" i="132" s="1"/>
  <c r="G11902" i="132" s="1"/>
  <c r="G11903" i="132" s="1"/>
  <c r="G11904" i="132" s="1"/>
  <c r="G11905" i="132" s="1"/>
  <c r="G11906" i="132" s="1"/>
  <c r="G11907" i="132" s="1"/>
  <c r="G11908" i="132" s="1"/>
  <c r="G11909" i="132" s="1"/>
  <c r="G11910" i="132" s="1"/>
  <c r="G11911" i="132" s="1"/>
  <c r="G11912" i="132" s="1"/>
  <c r="G11913" i="132" s="1"/>
  <c r="G11914" i="132" s="1"/>
  <c r="G11915" i="132" s="1"/>
  <c r="G11916" i="132" s="1"/>
  <c r="G11917" i="132" s="1"/>
  <c r="G11918" i="132" s="1"/>
  <c r="G11919" i="132" s="1"/>
  <c r="G11920" i="132" s="1"/>
  <c r="G11921" i="132" s="1"/>
  <c r="G11922" i="132" s="1"/>
  <c r="G11923" i="132" s="1"/>
  <c r="G11924" i="132" s="1"/>
  <c r="G11925" i="132" s="1"/>
  <c r="G11926" i="132" s="1"/>
  <c r="G11927" i="132" s="1"/>
  <c r="G11928" i="132" s="1"/>
  <c r="G11929" i="132" s="1"/>
  <c r="G11930" i="132" s="1"/>
  <c r="G11931" i="132" s="1"/>
  <c r="G11932" i="132" s="1"/>
  <c r="G11933" i="132" s="1"/>
  <c r="G11934" i="132" s="1"/>
  <c r="G11935" i="132" s="1"/>
  <c r="G11936" i="132" s="1"/>
  <c r="G11937" i="132" s="1"/>
  <c r="G11938" i="132" s="1"/>
  <c r="G11939" i="132" s="1"/>
  <c r="G11940" i="132" s="1"/>
  <c r="G11941" i="132" s="1"/>
  <c r="G11942" i="132" s="1"/>
  <c r="G11943" i="132" s="1"/>
  <c r="G11944" i="132" s="1"/>
  <c r="G11945" i="132" s="1"/>
  <c r="G11946" i="132" s="1"/>
  <c r="G11947" i="132" s="1"/>
  <c r="G11948" i="132" s="1"/>
  <c r="G11949" i="132" s="1"/>
  <c r="G11950" i="132" s="1"/>
  <c r="G11951" i="132" s="1"/>
  <c r="G11952" i="132" s="1"/>
  <c r="G11953" i="132" s="1"/>
  <c r="G11954" i="132" s="1"/>
  <c r="G11955" i="132" s="1"/>
  <c r="G11956" i="132" s="1"/>
  <c r="G11957" i="132" s="1"/>
  <c r="G11958" i="132" s="1"/>
  <c r="G11959" i="132" s="1"/>
  <c r="G11960" i="132" s="1"/>
  <c r="G11961" i="132" s="1"/>
  <c r="G11962" i="132" s="1"/>
  <c r="G11963" i="132" s="1"/>
  <c r="G11964" i="132" s="1"/>
  <c r="G11965" i="132" s="1"/>
  <c r="G11966" i="132" s="1"/>
  <c r="G11967" i="132" s="1"/>
  <c r="G11968" i="132" s="1"/>
  <c r="G11969" i="132" s="1"/>
  <c r="G11970" i="132" s="1"/>
  <c r="G11971" i="132" s="1"/>
  <c r="G11972" i="132" s="1"/>
  <c r="G11973" i="132" s="1"/>
  <c r="G11974" i="132" s="1"/>
  <c r="G11975" i="132" s="1"/>
  <c r="G11976" i="132" s="1"/>
  <c r="G11977" i="132" s="1"/>
  <c r="G11978" i="132" s="1"/>
  <c r="G11979" i="132" s="1"/>
  <c r="G11980" i="132" s="1"/>
  <c r="G11981" i="132" s="1"/>
  <c r="G11982" i="132" s="1"/>
  <c r="G11983" i="132" s="1"/>
  <c r="G11984" i="132" s="1"/>
  <c r="G11985" i="132" s="1"/>
  <c r="G11986" i="132" s="1"/>
  <c r="G11987" i="132" s="1"/>
  <c r="G11988" i="132" s="1"/>
  <c r="G11989" i="132" s="1"/>
  <c r="G11990" i="132" s="1"/>
  <c r="G11991" i="132" s="1"/>
  <c r="G11992" i="132" s="1"/>
  <c r="G11993" i="132" s="1"/>
  <c r="G11994" i="132" s="1"/>
  <c r="G11995" i="132" s="1"/>
  <c r="G11996" i="132" s="1"/>
  <c r="G11997" i="132" s="1"/>
  <c r="G11998" i="132" s="1"/>
  <c r="G11999" i="132" s="1"/>
  <c r="G12000" i="132" s="1"/>
  <c r="G12001" i="132" s="1"/>
  <c r="G12002" i="132" s="1"/>
  <c r="G12003" i="132" s="1"/>
  <c r="G12004" i="132" s="1"/>
  <c r="G12005" i="132" s="1"/>
  <c r="G12006" i="132" s="1"/>
  <c r="G12007" i="132" s="1"/>
  <c r="G12008" i="132" s="1"/>
  <c r="G12009" i="132" s="1"/>
  <c r="G12010" i="132" s="1"/>
  <c r="G12011" i="132" s="1"/>
  <c r="G12012" i="132" s="1"/>
  <c r="G12013" i="132" s="1"/>
  <c r="G12014" i="132" s="1"/>
  <c r="G12015" i="132" s="1"/>
  <c r="G12016" i="132" s="1"/>
  <c r="G12017" i="132" s="1"/>
  <c r="G12018" i="132" s="1"/>
  <c r="G12019" i="132" s="1"/>
  <c r="G12020" i="132" s="1"/>
  <c r="G12021" i="132" s="1"/>
  <c r="G12022" i="132" s="1"/>
  <c r="G12023" i="132" s="1"/>
  <c r="G12024" i="132" s="1"/>
  <c r="G12025" i="132" s="1"/>
  <c r="G12026" i="132" s="1"/>
  <c r="G12027" i="132" s="1"/>
  <c r="G12028" i="132" s="1"/>
  <c r="G12029" i="132" s="1"/>
  <c r="G12030" i="132" s="1"/>
  <c r="G12031" i="132" s="1"/>
  <c r="G12032" i="132" s="1"/>
  <c r="G12033" i="132" s="1"/>
  <c r="G12034" i="132" s="1"/>
  <c r="G12035" i="132" s="1"/>
  <c r="G12036" i="132" s="1"/>
  <c r="G12037" i="132" s="1"/>
  <c r="G12038" i="132" s="1"/>
  <c r="G12039" i="132" s="1"/>
  <c r="G12040" i="132" s="1"/>
  <c r="G12041" i="132" s="1"/>
  <c r="G12042" i="132" s="1"/>
  <c r="G12043" i="132" s="1"/>
  <c r="G12044" i="132" s="1"/>
  <c r="G12045" i="132" s="1"/>
  <c r="G12046" i="132" s="1"/>
  <c r="G12047" i="132" s="1"/>
  <c r="G12048" i="132" s="1"/>
  <c r="G12049" i="132" s="1"/>
  <c r="G12050" i="132" s="1"/>
  <c r="G12051" i="132" s="1"/>
  <c r="G12052" i="132" s="1"/>
  <c r="G12053" i="132" s="1"/>
  <c r="G12054" i="132" s="1"/>
  <c r="G12055" i="132" s="1"/>
  <c r="G12056" i="132" s="1"/>
  <c r="G12057" i="132" s="1"/>
  <c r="G12058" i="132" s="1"/>
  <c r="G12059" i="132" s="1"/>
  <c r="G12060" i="132" s="1"/>
  <c r="G12061" i="132" s="1"/>
  <c r="G12062" i="132" s="1"/>
  <c r="G12063" i="132" s="1"/>
  <c r="G12064" i="132" s="1"/>
  <c r="G12065" i="132" s="1"/>
  <c r="G12066" i="132" s="1"/>
  <c r="G12067" i="132" s="1"/>
  <c r="G12068" i="132" s="1"/>
  <c r="G12069" i="132" s="1"/>
  <c r="G12070" i="132" s="1"/>
  <c r="G12071" i="132" s="1"/>
  <c r="G12072" i="132" s="1"/>
  <c r="G12073" i="132" s="1"/>
  <c r="G12074" i="132" s="1"/>
  <c r="G12075" i="132" s="1"/>
  <c r="G12076" i="132" s="1"/>
  <c r="G12077" i="132" s="1"/>
  <c r="G12078" i="132" s="1"/>
  <c r="G12079" i="132" s="1"/>
  <c r="G12080" i="132" s="1"/>
  <c r="G12081" i="132" s="1"/>
  <c r="G12082" i="132" s="1"/>
  <c r="G12083" i="132" s="1"/>
  <c r="G12084" i="132" s="1"/>
  <c r="G12085" i="132" s="1"/>
  <c r="G12086" i="132" s="1"/>
  <c r="G12087" i="132" s="1"/>
  <c r="G12088" i="132" s="1"/>
  <c r="G12089" i="132" s="1"/>
  <c r="G12090" i="132" s="1"/>
  <c r="G12091" i="132" s="1"/>
  <c r="G12092" i="132" s="1"/>
  <c r="G12093" i="132" s="1"/>
  <c r="G12094" i="132" s="1"/>
  <c r="G12095" i="132" s="1"/>
  <c r="G12096" i="132" s="1"/>
  <c r="G12097" i="132" s="1"/>
  <c r="G12098" i="132" s="1"/>
  <c r="G12099" i="132" s="1"/>
  <c r="G12100" i="132" s="1"/>
  <c r="G12101" i="132" s="1"/>
  <c r="G12102" i="132" s="1"/>
  <c r="G12103" i="132" s="1"/>
  <c r="G12104" i="132" s="1"/>
  <c r="G12105" i="132" s="1"/>
  <c r="G12106" i="132" s="1"/>
  <c r="G12107" i="132" s="1"/>
  <c r="G12108" i="132" s="1"/>
  <c r="G12109" i="132" s="1"/>
  <c r="G12110" i="132" s="1"/>
  <c r="G12111" i="132" s="1"/>
  <c r="G12112" i="132" s="1"/>
  <c r="G12113" i="132" s="1"/>
  <c r="G12114" i="132" s="1"/>
  <c r="G12115" i="132" s="1"/>
  <c r="G12116" i="132" s="1"/>
  <c r="G12117" i="132" s="1"/>
  <c r="G12118" i="132" s="1"/>
  <c r="G12119" i="132" s="1"/>
  <c r="G12120" i="132" s="1"/>
  <c r="G12121" i="132" s="1"/>
  <c r="G12122" i="132" s="1"/>
  <c r="G12123" i="132" s="1"/>
  <c r="G12124" i="132" s="1"/>
  <c r="G12125" i="132" s="1"/>
  <c r="G12126" i="132" s="1"/>
  <c r="G12127" i="132" s="1"/>
  <c r="G12128" i="132" s="1"/>
  <c r="G12129" i="132" s="1"/>
  <c r="G12130" i="132" s="1"/>
  <c r="G12131" i="132" s="1"/>
  <c r="G12132" i="132" s="1"/>
  <c r="G12133" i="132" s="1"/>
  <c r="G12134" i="132" s="1"/>
  <c r="G12135" i="132" s="1"/>
  <c r="G12136" i="132" s="1"/>
  <c r="G12137" i="132" s="1"/>
  <c r="G12138" i="132" s="1"/>
  <c r="G12139" i="132" s="1"/>
  <c r="G12140" i="132" s="1"/>
  <c r="G12141" i="132" s="1"/>
  <c r="G12142" i="132" s="1"/>
  <c r="G12143" i="132" s="1"/>
  <c r="G12144" i="132" s="1"/>
  <c r="G12145" i="132" s="1"/>
  <c r="G12146" i="132" s="1"/>
  <c r="G12147" i="132" s="1"/>
  <c r="G12148" i="132" s="1"/>
  <c r="G12149" i="132" s="1"/>
  <c r="G12150" i="132" s="1"/>
  <c r="G12151" i="132" s="1"/>
  <c r="G12152" i="132" s="1"/>
  <c r="G12153" i="132" s="1"/>
  <c r="G12154" i="132" s="1"/>
  <c r="G12155" i="132" s="1"/>
  <c r="G12156" i="132" s="1"/>
  <c r="G12157" i="132" s="1"/>
  <c r="G12158" i="132" s="1"/>
  <c r="G12159" i="132" s="1"/>
  <c r="G12160" i="132" s="1"/>
  <c r="G12161" i="132" s="1"/>
  <c r="G12162" i="132" s="1"/>
  <c r="G12163" i="132" s="1"/>
  <c r="G12164" i="132" s="1"/>
  <c r="G12165" i="132" s="1"/>
  <c r="G12166" i="132" s="1"/>
  <c r="G12167" i="132" s="1"/>
  <c r="G12168" i="132" s="1"/>
  <c r="G12169" i="132" s="1"/>
  <c r="G12170" i="132" s="1"/>
  <c r="G12171" i="132" s="1"/>
  <c r="G12172" i="132" s="1"/>
  <c r="G12173" i="132" s="1"/>
  <c r="G12174" i="132" s="1"/>
  <c r="G12175" i="132" s="1"/>
  <c r="G12176" i="132" s="1"/>
  <c r="G12177" i="132" s="1"/>
  <c r="G12178" i="132" s="1"/>
  <c r="G12179" i="132" s="1"/>
  <c r="G12180" i="132" s="1"/>
  <c r="G12181" i="132" s="1"/>
  <c r="G12182" i="132" s="1"/>
  <c r="G12183" i="132" s="1"/>
  <c r="G12184" i="132" s="1"/>
  <c r="G12185" i="132" s="1"/>
  <c r="G12186" i="132" s="1"/>
  <c r="G12187" i="132" s="1"/>
  <c r="G12188" i="132" s="1"/>
  <c r="G12189" i="132" s="1"/>
  <c r="G12190" i="132" s="1"/>
  <c r="G12191" i="132" s="1"/>
  <c r="G12192" i="132" s="1"/>
  <c r="G12193" i="132" s="1"/>
  <c r="G12194" i="132" s="1"/>
  <c r="G12195" i="132" s="1"/>
  <c r="G12196" i="132" s="1"/>
  <c r="G12197" i="132" s="1"/>
  <c r="G12198" i="132" s="1"/>
  <c r="G12199" i="132" s="1"/>
  <c r="G12200" i="132" s="1"/>
  <c r="G12201" i="132" s="1"/>
  <c r="G12202" i="132" s="1"/>
  <c r="G12203" i="132" s="1"/>
  <c r="G12204" i="132" s="1"/>
  <c r="G12205" i="132" s="1"/>
  <c r="G12206" i="132" s="1"/>
  <c r="G12207" i="132" s="1"/>
  <c r="G12208" i="132" s="1"/>
  <c r="G12209" i="132" s="1"/>
  <c r="G12210" i="132" s="1"/>
  <c r="G12211" i="132" s="1"/>
  <c r="G12212" i="132" s="1"/>
  <c r="G12213" i="132" s="1"/>
  <c r="G12214" i="132" s="1"/>
  <c r="G12215" i="132" s="1"/>
  <c r="G12216" i="132" s="1"/>
  <c r="G12217" i="132" s="1"/>
  <c r="G12218" i="132" s="1"/>
  <c r="G12219" i="132" s="1"/>
  <c r="G12220" i="132" s="1"/>
  <c r="G12221" i="132" s="1"/>
  <c r="G12222" i="132" s="1"/>
  <c r="G12223" i="132" s="1"/>
  <c r="G12224" i="132" s="1"/>
  <c r="G12225" i="132" s="1"/>
  <c r="G12226" i="132" s="1"/>
  <c r="G12227" i="132" s="1"/>
  <c r="G12228" i="132" s="1"/>
  <c r="G12229" i="132" s="1"/>
  <c r="G12230" i="132" s="1"/>
  <c r="G12231" i="132" s="1"/>
  <c r="G12232" i="132" s="1"/>
  <c r="G12233" i="132" s="1"/>
  <c r="G12234" i="132" s="1"/>
  <c r="G12235" i="132" s="1"/>
  <c r="G12236" i="132" s="1"/>
  <c r="G12237" i="132" s="1"/>
  <c r="G12238" i="132" s="1"/>
  <c r="G12239" i="132" s="1"/>
  <c r="G12240" i="132" s="1"/>
  <c r="G12241" i="132" s="1"/>
  <c r="G12242" i="132" s="1"/>
  <c r="G12243" i="132" s="1"/>
  <c r="G12244" i="132" s="1"/>
  <c r="G12245" i="132" s="1"/>
  <c r="G12246" i="132" s="1"/>
  <c r="G12247" i="132" s="1"/>
  <c r="G12248" i="132" s="1"/>
  <c r="G12249" i="132" s="1"/>
  <c r="G12250" i="132" s="1"/>
  <c r="G12251" i="132" s="1"/>
  <c r="G12252" i="132" s="1"/>
  <c r="G12253" i="132" s="1"/>
  <c r="G12254" i="132" s="1"/>
  <c r="G12255" i="132" s="1"/>
  <c r="G12256" i="132" s="1"/>
  <c r="G12257" i="132" s="1"/>
  <c r="G12258" i="132" s="1"/>
  <c r="G12259" i="132" s="1"/>
  <c r="G12260" i="132" s="1"/>
  <c r="G12261" i="132" s="1"/>
  <c r="G12262" i="132" s="1"/>
  <c r="G12263" i="132" s="1"/>
  <c r="G12264" i="132" s="1"/>
  <c r="G12265" i="132" s="1"/>
  <c r="G12266" i="132" s="1"/>
  <c r="G12267" i="132" s="1"/>
  <c r="G12268" i="132" s="1"/>
  <c r="G12269" i="132" s="1"/>
  <c r="G12270" i="132" s="1"/>
  <c r="G12271" i="132" s="1"/>
  <c r="G12272" i="132" s="1"/>
  <c r="G12273" i="132" s="1"/>
  <c r="G12274" i="132" s="1"/>
  <c r="G12275" i="132" s="1"/>
  <c r="G12276" i="132" s="1"/>
  <c r="G12277" i="132" s="1"/>
  <c r="G12278" i="132" s="1"/>
  <c r="G12279" i="132" s="1"/>
  <c r="G12280" i="132" s="1"/>
  <c r="G12281" i="132" s="1"/>
  <c r="G12282" i="132" s="1"/>
  <c r="G12283" i="132" s="1"/>
  <c r="G12284" i="132" s="1"/>
  <c r="G12285" i="132" s="1"/>
  <c r="G12286" i="132" s="1"/>
  <c r="G12287" i="132" s="1"/>
  <c r="G12288" i="132" s="1"/>
  <c r="G12289" i="132" s="1"/>
  <c r="G12290" i="132" s="1"/>
  <c r="G12291" i="132" s="1"/>
  <c r="G12292" i="132" s="1"/>
  <c r="G12293" i="132" s="1"/>
  <c r="G12294" i="132" s="1"/>
  <c r="G12295" i="132" s="1"/>
  <c r="G12296" i="132" s="1"/>
  <c r="G12297" i="132" s="1"/>
  <c r="G12298" i="132" s="1"/>
  <c r="G12299" i="132" s="1"/>
  <c r="G12300" i="132" s="1"/>
  <c r="G12301" i="132" s="1"/>
  <c r="G12302" i="132" s="1"/>
  <c r="G12303" i="132" s="1"/>
  <c r="G12304" i="132" s="1"/>
  <c r="G12305" i="132" s="1"/>
  <c r="G12306" i="132" s="1"/>
  <c r="G12307" i="132" s="1"/>
  <c r="G12308" i="132" s="1"/>
  <c r="G12309" i="132" s="1"/>
  <c r="G12310" i="132" s="1"/>
  <c r="G12311" i="132" s="1"/>
  <c r="G12312" i="132" s="1"/>
  <c r="G12313" i="132" s="1"/>
  <c r="G12314" i="132" s="1"/>
  <c r="G12315" i="132" s="1"/>
  <c r="G12316" i="132" s="1"/>
  <c r="G12317" i="132" s="1"/>
  <c r="G12318" i="132" s="1"/>
  <c r="G12319" i="132" s="1"/>
  <c r="G12320" i="132" s="1"/>
  <c r="G12321" i="132" s="1"/>
  <c r="G12322" i="132" s="1"/>
  <c r="G12323" i="132" s="1"/>
  <c r="G12324" i="132" s="1"/>
  <c r="G12325" i="132" s="1"/>
  <c r="G12326" i="132" s="1"/>
  <c r="G12327" i="132" s="1"/>
  <c r="G12328" i="132" s="1"/>
  <c r="G12329" i="132" s="1"/>
  <c r="G12330" i="132" s="1"/>
  <c r="G12331" i="132" s="1"/>
  <c r="G12332" i="132" s="1"/>
  <c r="G12333" i="132" s="1"/>
  <c r="G12334" i="132" s="1"/>
  <c r="G12335" i="132" s="1"/>
  <c r="G12336" i="132" s="1"/>
  <c r="G12337" i="132" s="1"/>
  <c r="G12338" i="132" s="1"/>
  <c r="G12339" i="132" s="1"/>
  <c r="G12340" i="132" s="1"/>
  <c r="G12341" i="132" s="1"/>
  <c r="G12342" i="132" s="1"/>
  <c r="G12343" i="132" s="1"/>
  <c r="G12344" i="132" s="1"/>
  <c r="G12345" i="132" s="1"/>
  <c r="G12346" i="132" s="1"/>
  <c r="G12347" i="132" s="1"/>
  <c r="G12348" i="132" s="1"/>
  <c r="G12349" i="132" s="1"/>
  <c r="G12350" i="132" s="1"/>
  <c r="G12351" i="132" s="1"/>
  <c r="G12352" i="132" s="1"/>
  <c r="G12353" i="132" s="1"/>
  <c r="G12354" i="132" s="1"/>
  <c r="G12355" i="132" s="1"/>
  <c r="G12356" i="132" s="1"/>
  <c r="G12357" i="132" s="1"/>
  <c r="G12358" i="132" s="1"/>
  <c r="G12359" i="132" s="1"/>
  <c r="G12360" i="132" s="1"/>
  <c r="G12361" i="132" s="1"/>
  <c r="G12362" i="132" s="1"/>
  <c r="G12363" i="132" s="1"/>
  <c r="G12364" i="132" s="1"/>
  <c r="G12365" i="132" s="1"/>
  <c r="G12366" i="132" s="1"/>
  <c r="G12367" i="132" s="1"/>
  <c r="G12368" i="132" s="1"/>
  <c r="G12369" i="132" s="1"/>
  <c r="G12370" i="132" s="1"/>
  <c r="G12371" i="132" s="1"/>
  <c r="G12372" i="132" s="1"/>
  <c r="G12373" i="132" s="1"/>
  <c r="G12374" i="132" s="1"/>
  <c r="G12375" i="132" s="1"/>
  <c r="G12376" i="132" s="1"/>
  <c r="G12377" i="132" s="1"/>
  <c r="G12378" i="132" s="1"/>
  <c r="G12379" i="132" s="1"/>
  <c r="G12380" i="132" s="1"/>
  <c r="G12381" i="132" s="1"/>
  <c r="G12382" i="132" s="1"/>
  <c r="G12383" i="132" s="1"/>
  <c r="G12384" i="132" s="1"/>
  <c r="G12385" i="132" s="1"/>
  <c r="G12386" i="132" s="1"/>
  <c r="G12387" i="132" s="1"/>
  <c r="G12388" i="132" s="1"/>
  <c r="G12389" i="132" s="1"/>
  <c r="G12390" i="132" s="1"/>
  <c r="G12391" i="132" s="1"/>
  <c r="G12392" i="132" s="1"/>
  <c r="G12393" i="132" s="1"/>
  <c r="G12394" i="132" s="1"/>
  <c r="G12395" i="132" s="1"/>
  <c r="G12396" i="132" s="1"/>
  <c r="G12397" i="132" s="1"/>
  <c r="G12398" i="132" s="1"/>
  <c r="G12399" i="132" s="1"/>
  <c r="G12400" i="132" s="1"/>
  <c r="G12401" i="132" s="1"/>
  <c r="G12402" i="132" s="1"/>
  <c r="G12403" i="132" s="1"/>
  <c r="G12404" i="132" s="1"/>
  <c r="G12405" i="132" s="1"/>
  <c r="G12406" i="132" s="1"/>
  <c r="G12407" i="132" s="1"/>
  <c r="G12408" i="132" s="1"/>
  <c r="G12409" i="132" s="1"/>
  <c r="G12410" i="132" s="1"/>
  <c r="G12411" i="132" s="1"/>
  <c r="G12412" i="132" s="1"/>
  <c r="G12413" i="132" s="1"/>
  <c r="G12414" i="132" s="1"/>
  <c r="G12415" i="132" s="1"/>
  <c r="G12416" i="132" s="1"/>
  <c r="G12417" i="132" s="1"/>
  <c r="G12418" i="132" s="1"/>
  <c r="G12419" i="132" s="1"/>
  <c r="G12420" i="132" s="1"/>
  <c r="G12421" i="132" s="1"/>
  <c r="G12422" i="132" s="1"/>
  <c r="G12423" i="132" s="1"/>
  <c r="G12424" i="132" s="1"/>
  <c r="G12425" i="132" s="1"/>
  <c r="G12426" i="132" s="1"/>
  <c r="G12427" i="132" s="1"/>
  <c r="G12428" i="132" s="1"/>
  <c r="G12429" i="132" s="1"/>
  <c r="G12430" i="132" s="1"/>
  <c r="G12431" i="132" s="1"/>
  <c r="G12432" i="132" s="1"/>
  <c r="G12433" i="132" s="1"/>
  <c r="G12434" i="132" s="1"/>
  <c r="G12435" i="132" s="1"/>
  <c r="G12436" i="132" s="1"/>
  <c r="G12437" i="132" s="1"/>
  <c r="G12438" i="132" s="1"/>
  <c r="G12439" i="132" s="1"/>
  <c r="G12440" i="132" s="1"/>
  <c r="G12441" i="132" s="1"/>
  <c r="G12442" i="132" s="1"/>
  <c r="G12443" i="132" s="1"/>
  <c r="G12444" i="132" s="1"/>
  <c r="G12445" i="132" s="1"/>
  <c r="G12446" i="132" s="1"/>
  <c r="G12447" i="132" s="1"/>
  <c r="G12448" i="132" s="1"/>
  <c r="G12449" i="132" s="1"/>
  <c r="G12450" i="132" s="1"/>
  <c r="G12451" i="132" s="1"/>
  <c r="G12452" i="132" s="1"/>
  <c r="G12453" i="132" s="1"/>
  <c r="G12454" i="132" s="1"/>
  <c r="G12455" i="132" s="1"/>
  <c r="G12456" i="132" s="1"/>
  <c r="G12457" i="132" s="1"/>
  <c r="G12458" i="132" s="1"/>
  <c r="G12459" i="132" s="1"/>
  <c r="G12460" i="132" s="1"/>
  <c r="G12461" i="132" s="1"/>
  <c r="G12462" i="132" s="1"/>
  <c r="G12463" i="132" s="1"/>
  <c r="G12464" i="132" s="1"/>
  <c r="G12465" i="132" s="1"/>
  <c r="G12466" i="132" s="1"/>
  <c r="G12467" i="132" s="1"/>
  <c r="G12468" i="132" s="1"/>
  <c r="G12469" i="132" s="1"/>
  <c r="G12470" i="132" s="1"/>
  <c r="G12471" i="132" s="1"/>
  <c r="G12472" i="132" s="1"/>
  <c r="G12473" i="132" s="1"/>
  <c r="G12474" i="132" s="1"/>
  <c r="G12475" i="132" s="1"/>
  <c r="G12476" i="132" s="1"/>
  <c r="G12477" i="132" s="1"/>
  <c r="G12478" i="132" s="1"/>
  <c r="G12479" i="132" s="1"/>
  <c r="G12480" i="132" s="1"/>
  <c r="G12481" i="132" s="1"/>
  <c r="G12482" i="132" s="1"/>
  <c r="G12483" i="132" s="1"/>
  <c r="G12484" i="132" s="1"/>
  <c r="G12485" i="132" s="1"/>
  <c r="G12486" i="132" s="1"/>
  <c r="G12487" i="132" s="1"/>
  <c r="G12488" i="132" s="1"/>
  <c r="G12489" i="132" s="1"/>
  <c r="G12490" i="132" s="1"/>
  <c r="G12491" i="132" s="1"/>
  <c r="G12492" i="132" s="1"/>
  <c r="G12493" i="132" s="1"/>
  <c r="G12494" i="132" s="1"/>
  <c r="G12495" i="132" s="1"/>
  <c r="G12496" i="132" s="1"/>
  <c r="G12497" i="132" s="1"/>
  <c r="G12498" i="132" s="1"/>
  <c r="G12499" i="132" s="1"/>
  <c r="G12500" i="132" s="1"/>
  <c r="G12501" i="132" s="1"/>
  <c r="G12502" i="132" s="1"/>
  <c r="G12503" i="132" s="1"/>
  <c r="G12504" i="132" s="1"/>
  <c r="G12505" i="132" s="1"/>
  <c r="G12506" i="132" s="1"/>
  <c r="G12507" i="132" s="1"/>
  <c r="G12508" i="132" s="1"/>
  <c r="G12509" i="132" s="1"/>
  <c r="G12510" i="132" s="1"/>
  <c r="G12511" i="132" s="1"/>
  <c r="G12512" i="132" s="1"/>
  <c r="G12513" i="132" s="1"/>
  <c r="G12514" i="132" s="1"/>
  <c r="G12515" i="132" s="1"/>
  <c r="G12516" i="132" s="1"/>
  <c r="G12517" i="132" s="1"/>
  <c r="G12518" i="132" s="1"/>
  <c r="G12519" i="132" s="1"/>
  <c r="G12520" i="132" s="1"/>
  <c r="G12521" i="132" s="1"/>
  <c r="G12522" i="132" s="1"/>
  <c r="G12523" i="132" s="1"/>
  <c r="G12524" i="132" s="1"/>
  <c r="G12525" i="132" s="1"/>
  <c r="G12526" i="132" s="1"/>
  <c r="G12527" i="132" s="1"/>
  <c r="G12528" i="132" s="1"/>
  <c r="G12529" i="132" s="1"/>
  <c r="G12530" i="132" s="1"/>
  <c r="G12531" i="132" s="1"/>
  <c r="G12532" i="132" s="1"/>
  <c r="G12533" i="132" s="1"/>
  <c r="G12534" i="132" s="1"/>
  <c r="G12535" i="132" s="1"/>
  <c r="G12536" i="132" s="1"/>
  <c r="G12537" i="132" s="1"/>
  <c r="G12538" i="132" s="1"/>
  <c r="G12539" i="132" s="1"/>
  <c r="G12540" i="132" s="1"/>
  <c r="G12541" i="132" s="1"/>
  <c r="G12542" i="132" s="1"/>
  <c r="G12543" i="132" s="1"/>
  <c r="G12544" i="132" s="1"/>
  <c r="G12545" i="132" s="1"/>
  <c r="G12546" i="132" s="1"/>
  <c r="G12547" i="132" s="1"/>
  <c r="G12548" i="132" s="1"/>
  <c r="G12549" i="132" s="1"/>
  <c r="G12550" i="132" s="1"/>
  <c r="G12551" i="132" s="1"/>
  <c r="G12552" i="132" s="1"/>
  <c r="G12553" i="132" s="1"/>
  <c r="G12554" i="132" s="1"/>
  <c r="G12555" i="132" s="1"/>
  <c r="G12556" i="132" s="1"/>
  <c r="G12557" i="132" s="1"/>
  <c r="G12558" i="132" s="1"/>
  <c r="G12559" i="132" s="1"/>
  <c r="G12560" i="132" s="1"/>
  <c r="G12561" i="132" s="1"/>
  <c r="G12562" i="132" s="1"/>
  <c r="G12563" i="132" s="1"/>
  <c r="G12564" i="132" s="1"/>
  <c r="G12565" i="132" s="1"/>
  <c r="G12566" i="132" s="1"/>
  <c r="G12567" i="132" s="1"/>
  <c r="G12568" i="132" s="1"/>
  <c r="G12569" i="132" s="1"/>
  <c r="G12570" i="132" s="1"/>
  <c r="G12571" i="132" s="1"/>
  <c r="G12572" i="132" s="1"/>
  <c r="G12573" i="132" s="1"/>
  <c r="G12574" i="132" s="1"/>
  <c r="G12575" i="132" s="1"/>
  <c r="G12576" i="132" s="1"/>
  <c r="G12577" i="132" s="1"/>
  <c r="G12578" i="132" s="1"/>
  <c r="G12579" i="132" s="1"/>
  <c r="G12580" i="132" s="1"/>
  <c r="G12581" i="132" s="1"/>
  <c r="G12582" i="132" s="1"/>
  <c r="G12583" i="132" s="1"/>
  <c r="G12584" i="132" s="1"/>
  <c r="G12585" i="132" s="1"/>
  <c r="G12586" i="132" s="1"/>
  <c r="G12587" i="132" s="1"/>
  <c r="G12588" i="132" s="1"/>
  <c r="G12589" i="132" s="1"/>
  <c r="G12590" i="132" s="1"/>
  <c r="G12591" i="132" s="1"/>
  <c r="G12592" i="132" s="1"/>
  <c r="G12593" i="132" s="1"/>
  <c r="G12594" i="132" s="1"/>
  <c r="G12595" i="132" s="1"/>
  <c r="G12596" i="132" s="1"/>
  <c r="G12597" i="132" s="1"/>
  <c r="G12598" i="132" s="1"/>
  <c r="G12599" i="132" s="1"/>
  <c r="G12600" i="132" s="1"/>
  <c r="G12601" i="132" s="1"/>
  <c r="G12602" i="132" s="1"/>
  <c r="G12603" i="132" s="1"/>
  <c r="G12604" i="132" s="1"/>
  <c r="G12605" i="132" s="1"/>
  <c r="G12606" i="132" s="1"/>
  <c r="G12607" i="132" s="1"/>
  <c r="G12608" i="132" s="1"/>
  <c r="G12609" i="132" s="1"/>
  <c r="G12610" i="132" s="1"/>
  <c r="G12611" i="132" s="1"/>
  <c r="G12612" i="132" s="1"/>
  <c r="G12613" i="132" s="1"/>
  <c r="G12614" i="132" s="1"/>
  <c r="G12615" i="132" s="1"/>
  <c r="G12616" i="132" s="1"/>
  <c r="G12617" i="132" s="1"/>
  <c r="G12618" i="132" s="1"/>
  <c r="G12619" i="132" s="1"/>
  <c r="G12620" i="132" s="1"/>
  <c r="G12621" i="132" s="1"/>
  <c r="G12622" i="132" s="1"/>
  <c r="G12623" i="132" s="1"/>
  <c r="G12624" i="132" s="1"/>
  <c r="G12625" i="132" s="1"/>
  <c r="G12626" i="132" s="1"/>
  <c r="G12627" i="132" s="1"/>
  <c r="G12628" i="132" s="1"/>
  <c r="G12629" i="132" s="1"/>
  <c r="G12630" i="132" s="1"/>
  <c r="G12631" i="132" s="1"/>
  <c r="G12632" i="132" s="1"/>
  <c r="G12633" i="132" s="1"/>
  <c r="G12634" i="132" s="1"/>
  <c r="G12635" i="132" s="1"/>
  <c r="G12636" i="132" s="1"/>
  <c r="G12637" i="132" s="1"/>
  <c r="G12638" i="132" s="1"/>
  <c r="G12639" i="132" s="1"/>
  <c r="G12640" i="132" s="1"/>
  <c r="G12641" i="132" s="1"/>
  <c r="G12642" i="132" s="1"/>
  <c r="G12643" i="132" s="1"/>
  <c r="G12644" i="132" s="1"/>
  <c r="G12645" i="132" s="1"/>
  <c r="G12646" i="132" s="1"/>
  <c r="G12647" i="132" s="1"/>
  <c r="G12648" i="132" s="1"/>
  <c r="G12649" i="132" s="1"/>
  <c r="G12650" i="132" s="1"/>
  <c r="G12651" i="132" s="1"/>
  <c r="G12652" i="132" s="1"/>
  <c r="G12653" i="132" s="1"/>
  <c r="G12654" i="132" s="1"/>
  <c r="G12655" i="132" s="1"/>
  <c r="G12656" i="132" s="1"/>
  <c r="G12657" i="132" s="1"/>
  <c r="G12658" i="132" s="1"/>
  <c r="G12659" i="132" s="1"/>
  <c r="G12660" i="132" s="1"/>
  <c r="G12661" i="132" s="1"/>
  <c r="G12662" i="132" s="1"/>
  <c r="G12663" i="132" s="1"/>
  <c r="G12664" i="132" s="1"/>
  <c r="G12665" i="132" s="1"/>
  <c r="G12666" i="132" s="1"/>
  <c r="G12667" i="132" s="1"/>
  <c r="G12668" i="132" s="1"/>
  <c r="G12669" i="132" s="1"/>
  <c r="G12670" i="132" s="1"/>
  <c r="G12671" i="132" s="1"/>
  <c r="G12672" i="132" s="1"/>
  <c r="G12673" i="132" s="1"/>
  <c r="G12674" i="132" s="1"/>
  <c r="G12675" i="132" s="1"/>
  <c r="G12676" i="132" s="1"/>
  <c r="G12677" i="132" s="1"/>
  <c r="G12678" i="132" s="1"/>
  <c r="G12679" i="132" s="1"/>
  <c r="G12680" i="132" s="1"/>
  <c r="G12681" i="132" s="1"/>
  <c r="G12682" i="132" s="1"/>
  <c r="G12683" i="132" s="1"/>
  <c r="G12684" i="132" s="1"/>
  <c r="G12685" i="132" s="1"/>
  <c r="G12686" i="132" s="1"/>
  <c r="G12687" i="132" s="1"/>
  <c r="G12688" i="132" s="1"/>
  <c r="G12689" i="132" s="1"/>
  <c r="G12690" i="132" s="1"/>
  <c r="G12691" i="132" s="1"/>
  <c r="G12692" i="132" s="1"/>
  <c r="G12693" i="132" s="1"/>
  <c r="G12694" i="132" s="1"/>
  <c r="G12695" i="132" s="1"/>
  <c r="G12696" i="132" s="1"/>
  <c r="G12697" i="132" s="1"/>
  <c r="G12698" i="132" s="1"/>
  <c r="G12699" i="132" s="1"/>
  <c r="G12700" i="132" s="1"/>
  <c r="G12701" i="132" s="1"/>
  <c r="G12702" i="132" s="1"/>
  <c r="G12703" i="132" s="1"/>
  <c r="G12704" i="132" s="1"/>
  <c r="G12705" i="132" s="1"/>
  <c r="G12706" i="132" s="1"/>
  <c r="G12707" i="132" s="1"/>
  <c r="G12708" i="132" s="1"/>
  <c r="G12709" i="132" s="1"/>
  <c r="G12710" i="132" s="1"/>
  <c r="G12711" i="132" s="1"/>
  <c r="G12712" i="132" s="1"/>
  <c r="G12713" i="132" s="1"/>
  <c r="G12714" i="132" s="1"/>
  <c r="G12715" i="132" s="1"/>
  <c r="G12716" i="132" s="1"/>
  <c r="G12717" i="132" s="1"/>
  <c r="G12718" i="132" s="1"/>
  <c r="G12719" i="132" s="1"/>
  <c r="G12720" i="132" s="1"/>
  <c r="G12721" i="132" s="1"/>
  <c r="G12722" i="132" s="1"/>
  <c r="G12723" i="132" s="1"/>
  <c r="G12724" i="132" s="1"/>
  <c r="G12725" i="132" s="1"/>
  <c r="G12726" i="132" s="1"/>
  <c r="G12727" i="132" s="1"/>
  <c r="G12728" i="132" s="1"/>
  <c r="G12729" i="132" s="1"/>
  <c r="G12730" i="132" s="1"/>
  <c r="G12731" i="132" s="1"/>
  <c r="G12732" i="132" s="1"/>
  <c r="G12733" i="132" s="1"/>
  <c r="G12734" i="132" s="1"/>
  <c r="G12735" i="132" s="1"/>
  <c r="G12736" i="132" s="1"/>
  <c r="G12737" i="132" s="1"/>
  <c r="G12738" i="132" s="1"/>
  <c r="G12739" i="132" s="1"/>
  <c r="G12740" i="132" s="1"/>
  <c r="G12741" i="132" s="1"/>
  <c r="G12742" i="132" s="1"/>
  <c r="G12743" i="132" s="1"/>
  <c r="G12744" i="132" s="1"/>
  <c r="G12745" i="132" s="1"/>
  <c r="G12746" i="132" s="1"/>
  <c r="G12747" i="132" s="1"/>
  <c r="G12748" i="132" s="1"/>
  <c r="G12749" i="132" s="1"/>
  <c r="G12750" i="132" s="1"/>
  <c r="G12751" i="132" s="1"/>
  <c r="G12752" i="132" s="1"/>
  <c r="G12753" i="132" s="1"/>
  <c r="G12754" i="132" s="1"/>
  <c r="G12755" i="132" s="1"/>
  <c r="G12756" i="132" s="1"/>
  <c r="G12757" i="132" s="1"/>
  <c r="G12758" i="132" s="1"/>
  <c r="G12759" i="132" s="1"/>
  <c r="G12760" i="132" s="1"/>
  <c r="G12761" i="132" s="1"/>
  <c r="G12762" i="132" s="1"/>
  <c r="G12763" i="132" s="1"/>
  <c r="G12764" i="132" s="1"/>
  <c r="G12765" i="132" s="1"/>
  <c r="G12766" i="132" s="1"/>
  <c r="G12767" i="132" s="1"/>
  <c r="G12768" i="132" s="1"/>
  <c r="G12769" i="132" s="1"/>
  <c r="G12770" i="132" s="1"/>
  <c r="G12771" i="132" s="1"/>
  <c r="G12772" i="132" s="1"/>
  <c r="G12773" i="132" s="1"/>
  <c r="G12774" i="132" s="1"/>
  <c r="G12775" i="132" s="1"/>
  <c r="G12776" i="132" s="1"/>
  <c r="G12777" i="132" s="1"/>
  <c r="G12778" i="132" s="1"/>
  <c r="G12779" i="132" s="1"/>
  <c r="G12780" i="132" s="1"/>
  <c r="G12781" i="132" s="1"/>
  <c r="G12782" i="132" s="1"/>
  <c r="G12783" i="132" s="1"/>
  <c r="G12784" i="132" s="1"/>
  <c r="G12785" i="132" s="1"/>
  <c r="G12786" i="132" s="1"/>
  <c r="G12787" i="132" s="1"/>
  <c r="G12788" i="132" s="1"/>
  <c r="G12789" i="132" s="1"/>
  <c r="G12790" i="132" s="1"/>
  <c r="G12791" i="132" s="1"/>
  <c r="G12792" i="132" s="1"/>
  <c r="G12793" i="132" s="1"/>
  <c r="G12794" i="132" s="1"/>
  <c r="G12795" i="132" s="1"/>
  <c r="G12796" i="132" s="1"/>
  <c r="G12797" i="132" s="1"/>
  <c r="G12798" i="132" s="1"/>
  <c r="G12799" i="132" s="1"/>
  <c r="G12800" i="132" s="1"/>
  <c r="G12801" i="132" s="1"/>
  <c r="G12802" i="132" s="1"/>
  <c r="G12803" i="132" s="1"/>
  <c r="G12804" i="132" s="1"/>
  <c r="G12805" i="132" s="1"/>
  <c r="G12806" i="132" s="1"/>
  <c r="G12807" i="132" s="1"/>
  <c r="G12808" i="132" s="1"/>
  <c r="G12809" i="132" s="1"/>
  <c r="G12810" i="132" s="1"/>
  <c r="G12811" i="132" s="1"/>
  <c r="G12812" i="132" s="1"/>
  <c r="G12813" i="132" s="1"/>
  <c r="G12814" i="132" s="1"/>
  <c r="G12815" i="132" s="1"/>
  <c r="G12816" i="132" s="1"/>
  <c r="G12817" i="132" s="1"/>
  <c r="G12818" i="132" s="1"/>
  <c r="G12819" i="132" s="1"/>
  <c r="G12820" i="132" s="1"/>
  <c r="G12821" i="132" s="1"/>
  <c r="G12822" i="132" s="1"/>
  <c r="G12823" i="132" s="1"/>
  <c r="G12824" i="132" s="1"/>
  <c r="G12825" i="132" s="1"/>
  <c r="G12826" i="132" s="1"/>
  <c r="G12827" i="132" s="1"/>
  <c r="G12828" i="132" s="1"/>
  <c r="G12829" i="132" s="1"/>
  <c r="G12830" i="132" s="1"/>
  <c r="G12831" i="132" s="1"/>
  <c r="G12832" i="132" s="1"/>
  <c r="G12833" i="132" s="1"/>
  <c r="G12834" i="132" s="1"/>
  <c r="G12835" i="132" s="1"/>
  <c r="G12836" i="132" s="1"/>
  <c r="G12837" i="132" s="1"/>
  <c r="G12838" i="132" s="1"/>
  <c r="G12839" i="132" s="1"/>
  <c r="G12840" i="132" s="1"/>
  <c r="G12841" i="132" s="1"/>
  <c r="G12842" i="132" s="1"/>
  <c r="G12843" i="132" s="1"/>
  <c r="G12844" i="132" s="1"/>
  <c r="G12845" i="132" s="1"/>
  <c r="G12846" i="132" s="1"/>
  <c r="G12847" i="132" s="1"/>
  <c r="G12848" i="132" s="1"/>
  <c r="G12849" i="132" s="1"/>
  <c r="G12850" i="132" s="1"/>
  <c r="G12851" i="132" s="1"/>
  <c r="G12852" i="132" s="1"/>
  <c r="G12853" i="132" s="1"/>
  <c r="G12854" i="132" s="1"/>
  <c r="G12855" i="132" s="1"/>
  <c r="G12856" i="132" s="1"/>
  <c r="G12857" i="132" s="1"/>
  <c r="G12858" i="132" s="1"/>
  <c r="G12859" i="132" s="1"/>
  <c r="G12860" i="132" s="1"/>
  <c r="G12861" i="132" s="1"/>
  <c r="G12862" i="132" s="1"/>
  <c r="G12863" i="132" s="1"/>
  <c r="G12864" i="132" s="1"/>
  <c r="G12865" i="132" s="1"/>
  <c r="G12866" i="132" s="1"/>
  <c r="G12867" i="132" s="1"/>
  <c r="G12868" i="132" s="1"/>
  <c r="G12869" i="132" s="1"/>
  <c r="G12870" i="132" s="1"/>
  <c r="G12871" i="132" s="1"/>
  <c r="G12872" i="132" s="1"/>
  <c r="G12873" i="132" s="1"/>
  <c r="G12874" i="132" s="1"/>
  <c r="G12875" i="132" s="1"/>
  <c r="G12876" i="132" s="1"/>
  <c r="G12877" i="132" s="1"/>
  <c r="G12878" i="132" s="1"/>
  <c r="G12879" i="132" s="1"/>
  <c r="G12880" i="132" s="1"/>
  <c r="G12881" i="132" s="1"/>
  <c r="G12882" i="132" s="1"/>
  <c r="G12883" i="132" s="1"/>
  <c r="G12884" i="132" s="1"/>
  <c r="G12885" i="132" s="1"/>
  <c r="G12886" i="132" s="1"/>
  <c r="G12887" i="132" s="1"/>
  <c r="G12888" i="132" s="1"/>
  <c r="G12889" i="132" s="1"/>
  <c r="G12890" i="132" s="1"/>
  <c r="G12891" i="132" s="1"/>
  <c r="G12892" i="132" s="1"/>
  <c r="G12893" i="132" s="1"/>
  <c r="G12894" i="132" s="1"/>
  <c r="G12895" i="132" s="1"/>
  <c r="G12896" i="132" s="1"/>
  <c r="G12897" i="132" s="1"/>
  <c r="G12898" i="132" s="1"/>
  <c r="G12899" i="132" s="1"/>
  <c r="G12900" i="132" s="1"/>
  <c r="G12901" i="132" s="1"/>
  <c r="G12902" i="132" s="1"/>
  <c r="G12903" i="132" s="1"/>
  <c r="G12904" i="132" s="1"/>
  <c r="G12905" i="132" s="1"/>
  <c r="G12906" i="132" s="1"/>
  <c r="G12907" i="132" s="1"/>
  <c r="G12908" i="132" s="1"/>
  <c r="G12909" i="132" s="1"/>
  <c r="G12910" i="132" s="1"/>
  <c r="G12911" i="132" s="1"/>
  <c r="G12912" i="132" s="1"/>
  <c r="G12913" i="132" s="1"/>
  <c r="G12914" i="132" s="1"/>
  <c r="G12915" i="132" s="1"/>
  <c r="G12916" i="132" s="1"/>
  <c r="G12917" i="132" s="1"/>
  <c r="G12918" i="132" s="1"/>
  <c r="G12919" i="132" s="1"/>
  <c r="G12920" i="132" s="1"/>
  <c r="G12921" i="132" s="1"/>
  <c r="G12922" i="132" s="1"/>
  <c r="G12923" i="132" s="1"/>
  <c r="G12924" i="132" s="1"/>
  <c r="G12925" i="132" s="1"/>
  <c r="G12926" i="132" s="1"/>
  <c r="G12927" i="132" s="1"/>
  <c r="G12928" i="132" s="1"/>
  <c r="G12929" i="132" s="1"/>
  <c r="G12930" i="132" s="1"/>
  <c r="G12931" i="132" s="1"/>
  <c r="G12932" i="132" s="1"/>
  <c r="G12933" i="132" s="1"/>
  <c r="G12934" i="132" s="1"/>
  <c r="G12935" i="132" s="1"/>
  <c r="G12936" i="132" s="1"/>
  <c r="G12937" i="132" s="1"/>
  <c r="G12938" i="132" s="1"/>
  <c r="G12939" i="132" s="1"/>
  <c r="G12940" i="132" s="1"/>
  <c r="G12941" i="132" s="1"/>
  <c r="G12942" i="132" s="1"/>
  <c r="G12943" i="132" s="1"/>
  <c r="G12944" i="132" s="1"/>
  <c r="G12945" i="132" s="1"/>
  <c r="G12946" i="132" s="1"/>
  <c r="G12947" i="132" s="1"/>
  <c r="G12948" i="132" s="1"/>
  <c r="G12949" i="132" s="1"/>
  <c r="G12950" i="132" s="1"/>
  <c r="G12951" i="132" s="1"/>
  <c r="G12952" i="132" s="1"/>
  <c r="G12953" i="132" s="1"/>
  <c r="G12954" i="132" s="1"/>
  <c r="G12955" i="132" s="1"/>
  <c r="G12956" i="132" s="1"/>
  <c r="G12957" i="132" s="1"/>
  <c r="G12958" i="132" s="1"/>
  <c r="G12959" i="132" s="1"/>
  <c r="G12960" i="132" s="1"/>
  <c r="G12961" i="132" s="1"/>
  <c r="G12962" i="132" s="1"/>
  <c r="G12963" i="132" s="1"/>
  <c r="G12964" i="132" s="1"/>
  <c r="G12965" i="132" s="1"/>
  <c r="G12966" i="132" s="1"/>
  <c r="G12967" i="132" s="1"/>
  <c r="G12968" i="132" s="1"/>
  <c r="G12969" i="132" s="1"/>
  <c r="G12970" i="132" s="1"/>
  <c r="G12971" i="132" s="1"/>
  <c r="G12972" i="132" s="1"/>
  <c r="G12973" i="132" s="1"/>
  <c r="G12974" i="132" s="1"/>
  <c r="G12975" i="132" s="1"/>
  <c r="G12976" i="132" s="1"/>
  <c r="G12977" i="132" s="1"/>
  <c r="G12978" i="132" s="1"/>
  <c r="G12979" i="132" s="1"/>
  <c r="G12980" i="132" s="1"/>
  <c r="G12981" i="132" s="1"/>
  <c r="G12982" i="132" s="1"/>
  <c r="G12983" i="132" s="1"/>
  <c r="G12984" i="132" s="1"/>
  <c r="G12985" i="132" s="1"/>
  <c r="G12986" i="132" s="1"/>
  <c r="G12987" i="132" s="1"/>
  <c r="G12988" i="132" s="1"/>
  <c r="G12989" i="132" s="1"/>
  <c r="G12990" i="132" s="1"/>
  <c r="G12991" i="132" s="1"/>
  <c r="G12992" i="132" s="1"/>
  <c r="G12993" i="132" s="1"/>
  <c r="G12994" i="132" s="1"/>
  <c r="G12995" i="132" s="1"/>
  <c r="G12996" i="132" s="1"/>
  <c r="G12997" i="132" s="1"/>
  <c r="G12998" i="132" s="1"/>
  <c r="G12999" i="132" s="1"/>
  <c r="G13000" i="132" s="1"/>
  <c r="G13001" i="132" s="1"/>
  <c r="G13002" i="132" s="1"/>
  <c r="G13003" i="132" s="1"/>
  <c r="G13004" i="132" s="1"/>
  <c r="G13005" i="132" s="1"/>
  <c r="G13006" i="132" s="1"/>
  <c r="G13007" i="132" s="1"/>
  <c r="G13008" i="132" s="1"/>
  <c r="G13009" i="132" s="1"/>
  <c r="G13010" i="132" s="1"/>
  <c r="G13011" i="132" s="1"/>
  <c r="G13012" i="132" s="1"/>
  <c r="G13013" i="132" s="1"/>
  <c r="G13014" i="132" s="1"/>
  <c r="G13015" i="132" s="1"/>
  <c r="G13016" i="132" s="1"/>
  <c r="G13017" i="132" s="1"/>
  <c r="G13018" i="132" s="1"/>
  <c r="G13019" i="132" s="1"/>
  <c r="G13020" i="132" s="1"/>
  <c r="G13021" i="132" s="1"/>
  <c r="G13022" i="132" s="1"/>
  <c r="G13023" i="132" s="1"/>
  <c r="G13024" i="132" s="1"/>
  <c r="G13025" i="132" s="1"/>
  <c r="G13026" i="132" s="1"/>
  <c r="G13027" i="132" s="1"/>
  <c r="G13028" i="132" s="1"/>
  <c r="G13029" i="132" s="1"/>
  <c r="G13030" i="132" s="1"/>
  <c r="G13031" i="132" s="1"/>
  <c r="G13032" i="132" s="1"/>
  <c r="G13033" i="132" s="1"/>
  <c r="G13034" i="132" s="1"/>
  <c r="G13035" i="132" s="1"/>
  <c r="G13036" i="132" s="1"/>
  <c r="G13037" i="132" s="1"/>
  <c r="G13038" i="132" s="1"/>
  <c r="G13039" i="132" s="1"/>
  <c r="G13040" i="132" s="1"/>
  <c r="G13041" i="132" s="1"/>
  <c r="G13042" i="132" s="1"/>
  <c r="G13043" i="132" s="1"/>
  <c r="G13044" i="132" s="1"/>
  <c r="G13045" i="132" s="1"/>
  <c r="G13046" i="132" s="1"/>
  <c r="G13047" i="132" s="1"/>
  <c r="G13048" i="132" s="1"/>
  <c r="G13049" i="132" s="1"/>
  <c r="G13050" i="132" s="1"/>
  <c r="G13051" i="132" s="1"/>
  <c r="G13052" i="132" s="1"/>
  <c r="G13053" i="132" s="1"/>
  <c r="G13054" i="132" s="1"/>
  <c r="G13055" i="132" s="1"/>
  <c r="G13056" i="132" s="1"/>
  <c r="G13057" i="132" s="1"/>
  <c r="G13058" i="132" s="1"/>
  <c r="G13059" i="132" s="1"/>
  <c r="G13060" i="132" s="1"/>
  <c r="G13061" i="132" s="1"/>
  <c r="G13062" i="132" s="1"/>
  <c r="G13063" i="132" s="1"/>
  <c r="G13064" i="132" s="1"/>
  <c r="G13065" i="132" s="1"/>
  <c r="G13066" i="132" s="1"/>
  <c r="G13067" i="132" s="1"/>
  <c r="G13068" i="132" s="1"/>
  <c r="G13069" i="132" s="1"/>
  <c r="G13070" i="132" s="1"/>
  <c r="G13071" i="132" s="1"/>
  <c r="G13072" i="132" s="1"/>
  <c r="G13073" i="132" s="1"/>
  <c r="G13074" i="132" s="1"/>
  <c r="G13075" i="132" s="1"/>
  <c r="G13076" i="132" s="1"/>
  <c r="G13077" i="132" s="1"/>
  <c r="G13078" i="132" s="1"/>
  <c r="G13079" i="132" s="1"/>
  <c r="G13080" i="132" s="1"/>
  <c r="G13081" i="132" s="1"/>
  <c r="G13082" i="132" s="1"/>
  <c r="G13083" i="132" s="1"/>
  <c r="G13084" i="132" s="1"/>
  <c r="G13085" i="132" s="1"/>
  <c r="G13086" i="132" s="1"/>
  <c r="G13087" i="132" s="1"/>
  <c r="G13088" i="132" s="1"/>
  <c r="G13089" i="132" s="1"/>
  <c r="G13090" i="132" s="1"/>
  <c r="G13091" i="132" s="1"/>
  <c r="G13092" i="132" s="1"/>
  <c r="G13093" i="132" s="1"/>
  <c r="G13094" i="132" s="1"/>
  <c r="G13095" i="132" s="1"/>
  <c r="G13096" i="132" s="1"/>
  <c r="G13097" i="132" s="1"/>
  <c r="G13098" i="132" s="1"/>
  <c r="G13099" i="132" s="1"/>
  <c r="G13100" i="132" s="1"/>
  <c r="G13101" i="132" s="1"/>
  <c r="G13102" i="132" s="1"/>
  <c r="G13103" i="132" s="1"/>
  <c r="G13104" i="132" s="1"/>
  <c r="G13105" i="132" s="1"/>
  <c r="G13106" i="132" s="1"/>
  <c r="G13107" i="132" s="1"/>
  <c r="G13108" i="132" s="1"/>
  <c r="G13109" i="132" s="1"/>
  <c r="G13110" i="132" s="1"/>
  <c r="G13111" i="132" s="1"/>
  <c r="G13112" i="132" s="1"/>
  <c r="G13113" i="132" s="1"/>
  <c r="G13114" i="132" s="1"/>
  <c r="G13115" i="132" s="1"/>
  <c r="G13116" i="132" s="1"/>
  <c r="G13117" i="132" s="1"/>
  <c r="G13118" i="132" s="1"/>
  <c r="G13119" i="132" s="1"/>
  <c r="G13120" i="132" s="1"/>
  <c r="G13121" i="132" s="1"/>
  <c r="G13122" i="132" s="1"/>
  <c r="G13123" i="132" s="1"/>
  <c r="G13124" i="132" s="1"/>
  <c r="G13125" i="132" s="1"/>
  <c r="G13126" i="132" s="1"/>
  <c r="G13127" i="132" s="1"/>
  <c r="G13128" i="132" s="1"/>
  <c r="G13129" i="132" s="1"/>
  <c r="G13130" i="132" s="1"/>
  <c r="G13131" i="132" s="1"/>
  <c r="G13132" i="132" s="1"/>
  <c r="G13133" i="132" s="1"/>
  <c r="G13134" i="132" s="1"/>
  <c r="G13135" i="132" s="1"/>
  <c r="G13136" i="132" s="1"/>
  <c r="G13137" i="132" s="1"/>
  <c r="G13138" i="132" s="1"/>
  <c r="G13139" i="132" s="1"/>
  <c r="G13140" i="132" s="1"/>
  <c r="G13141" i="132" s="1"/>
  <c r="G13142" i="132" s="1"/>
  <c r="G13143" i="132" s="1"/>
  <c r="G13144" i="132" s="1"/>
  <c r="G13145" i="132" s="1"/>
  <c r="G13146" i="132" s="1"/>
  <c r="G13147" i="132" s="1"/>
  <c r="G13148" i="132" s="1"/>
  <c r="G13149" i="132" s="1"/>
  <c r="G13150" i="132" s="1"/>
  <c r="G13151" i="132" s="1"/>
  <c r="G13152" i="132" s="1"/>
  <c r="G13153" i="132" s="1"/>
  <c r="G13154" i="132" s="1"/>
  <c r="G13155" i="132" s="1"/>
  <c r="G13156" i="132" s="1"/>
  <c r="G13157" i="132" s="1"/>
  <c r="G13158" i="132" s="1"/>
  <c r="G13159" i="132" s="1"/>
  <c r="G13160" i="132" s="1"/>
  <c r="G13161" i="132" s="1"/>
  <c r="G13162" i="132" s="1"/>
  <c r="G13163" i="132" s="1"/>
  <c r="G13164" i="132" s="1"/>
  <c r="G13165" i="132" s="1"/>
  <c r="G13166" i="132" s="1"/>
  <c r="G13167" i="132" s="1"/>
  <c r="G13168" i="132" s="1"/>
  <c r="G13169" i="132" s="1"/>
  <c r="G13170" i="132" s="1"/>
  <c r="G13171" i="132" s="1"/>
  <c r="G13172" i="132" s="1"/>
  <c r="G13173" i="132" s="1"/>
  <c r="G13174" i="132" s="1"/>
  <c r="G13175" i="132" s="1"/>
  <c r="G13176" i="132" s="1"/>
  <c r="G13177" i="132" s="1"/>
  <c r="G13178" i="132" s="1"/>
  <c r="G13179" i="132" s="1"/>
  <c r="G13180" i="132" s="1"/>
  <c r="G13181" i="132" s="1"/>
  <c r="G13182" i="132" s="1"/>
  <c r="G13183" i="132" s="1"/>
  <c r="G13184" i="132" s="1"/>
  <c r="G13185" i="132" s="1"/>
  <c r="G13186" i="132" s="1"/>
  <c r="G13187" i="132" s="1"/>
  <c r="G13188" i="132" s="1"/>
  <c r="G13189" i="132" s="1"/>
  <c r="G13190" i="132" s="1"/>
  <c r="G13191" i="132" s="1"/>
  <c r="G13192" i="132" s="1"/>
  <c r="G13193" i="132" s="1"/>
  <c r="G13194" i="132" s="1"/>
  <c r="G13195" i="132" s="1"/>
  <c r="G13196" i="132" s="1"/>
  <c r="G13197" i="132" s="1"/>
  <c r="G13198" i="132" s="1"/>
  <c r="G13199" i="132" s="1"/>
  <c r="G13200" i="132" s="1"/>
  <c r="G13201" i="132" s="1"/>
  <c r="G13202" i="132" s="1"/>
  <c r="G13203" i="132" s="1"/>
  <c r="G13204" i="132" s="1"/>
  <c r="G13205" i="132" s="1"/>
  <c r="G13206" i="132" s="1"/>
  <c r="G13207" i="132" s="1"/>
  <c r="G13208" i="132" s="1"/>
  <c r="G13209" i="132" s="1"/>
  <c r="G13210" i="132" s="1"/>
  <c r="G13211" i="132" s="1"/>
  <c r="G13212" i="132" s="1"/>
  <c r="G13213" i="132" s="1"/>
  <c r="G13214" i="132" s="1"/>
  <c r="G13215" i="132" s="1"/>
  <c r="G13216" i="132" s="1"/>
  <c r="G13217" i="132" s="1"/>
  <c r="G13218" i="132" s="1"/>
  <c r="G13219" i="132" s="1"/>
  <c r="G13220" i="132" s="1"/>
  <c r="G13221" i="132" s="1"/>
  <c r="G13222" i="132" s="1"/>
  <c r="G13223" i="132" s="1"/>
  <c r="G13224" i="132" s="1"/>
  <c r="G13225" i="132" s="1"/>
  <c r="G13226" i="132" s="1"/>
  <c r="G13227" i="132" s="1"/>
  <c r="G13228" i="132" s="1"/>
  <c r="G13229" i="132" s="1"/>
  <c r="G13230" i="132" s="1"/>
  <c r="G13231" i="132" s="1"/>
  <c r="G13232" i="132" s="1"/>
  <c r="G13233" i="132" s="1"/>
  <c r="G13234" i="132" s="1"/>
  <c r="G13235" i="132" s="1"/>
  <c r="G13236" i="132" s="1"/>
  <c r="G13237" i="132" s="1"/>
  <c r="G13238" i="132" s="1"/>
  <c r="G13239" i="132" s="1"/>
  <c r="G13240" i="132" s="1"/>
  <c r="G13241" i="132" s="1"/>
  <c r="G13242" i="132" s="1"/>
  <c r="G13243" i="132" s="1"/>
  <c r="G13244" i="132" s="1"/>
  <c r="G13245" i="132" s="1"/>
  <c r="G13246" i="132" s="1"/>
  <c r="G13247" i="132" s="1"/>
  <c r="G13248" i="132" s="1"/>
  <c r="G13249" i="132" s="1"/>
  <c r="G13250" i="132" s="1"/>
  <c r="G13251" i="132" s="1"/>
  <c r="G13252" i="132" s="1"/>
  <c r="G13253" i="132" s="1"/>
  <c r="G13254" i="132" s="1"/>
  <c r="G13255" i="132" s="1"/>
  <c r="G13256" i="132" s="1"/>
  <c r="G13257" i="132" s="1"/>
  <c r="G13258" i="132" s="1"/>
  <c r="G13259" i="132" s="1"/>
  <c r="G13260" i="132" s="1"/>
  <c r="G13261" i="132" s="1"/>
  <c r="G13262" i="132" s="1"/>
  <c r="G13263" i="132" s="1"/>
  <c r="G13264" i="132" s="1"/>
  <c r="G13265" i="132" s="1"/>
  <c r="G13266" i="132" s="1"/>
  <c r="G13267" i="132" s="1"/>
  <c r="G13268" i="132" s="1"/>
  <c r="G13269" i="132" s="1"/>
  <c r="G13270" i="132" s="1"/>
  <c r="G13271" i="132" s="1"/>
  <c r="G13272" i="132" s="1"/>
  <c r="G13273" i="132" s="1"/>
  <c r="G13274" i="132" s="1"/>
  <c r="G13275" i="132" s="1"/>
  <c r="G13276" i="132" s="1"/>
  <c r="G13277" i="132" s="1"/>
  <c r="G13278" i="132" s="1"/>
  <c r="G13279" i="132" s="1"/>
  <c r="G13280" i="132" s="1"/>
  <c r="G13281" i="132" s="1"/>
  <c r="G13282" i="132" s="1"/>
  <c r="G13283" i="132" s="1"/>
  <c r="G13284" i="132" s="1"/>
  <c r="G13285" i="132" s="1"/>
  <c r="G13286" i="132" s="1"/>
  <c r="G13287" i="132" s="1"/>
  <c r="G13288" i="132" s="1"/>
  <c r="G13289" i="132" s="1"/>
  <c r="G13290" i="132" s="1"/>
  <c r="G13291" i="132" s="1"/>
  <c r="G13292" i="132" s="1"/>
  <c r="G13293" i="132" s="1"/>
  <c r="G13294" i="132" s="1"/>
  <c r="G13295" i="132" s="1"/>
  <c r="G13296" i="132" s="1"/>
  <c r="G13297" i="132" s="1"/>
  <c r="G13298" i="132" s="1"/>
  <c r="G13299" i="132" s="1"/>
  <c r="G13300" i="132" s="1"/>
  <c r="G13301" i="132" s="1"/>
  <c r="G13302" i="132" s="1"/>
  <c r="G13303" i="132" s="1"/>
  <c r="G13304" i="132" s="1"/>
  <c r="G13305" i="132" s="1"/>
  <c r="G13306" i="132" s="1"/>
  <c r="G13307" i="132" s="1"/>
  <c r="G13308" i="132" s="1"/>
  <c r="G13309" i="132" s="1"/>
  <c r="G13310" i="132" s="1"/>
  <c r="G13311" i="132" s="1"/>
  <c r="G13312" i="132" s="1"/>
  <c r="G13313" i="132" s="1"/>
  <c r="G13314" i="132" s="1"/>
  <c r="G13315" i="132" s="1"/>
  <c r="G13316" i="132" s="1"/>
  <c r="G13317" i="132" s="1"/>
  <c r="G13318" i="132" s="1"/>
  <c r="G13319" i="132" s="1"/>
  <c r="G13320" i="132" s="1"/>
  <c r="G13321" i="132" s="1"/>
  <c r="G13322" i="132" s="1"/>
  <c r="G13323" i="132" s="1"/>
  <c r="G13324" i="132" s="1"/>
  <c r="G13325" i="132" s="1"/>
  <c r="G13326" i="132" s="1"/>
  <c r="G13327" i="132" s="1"/>
  <c r="G13328" i="132" s="1"/>
  <c r="G13329" i="132" s="1"/>
  <c r="G13330" i="132" s="1"/>
  <c r="G13331" i="132" s="1"/>
  <c r="G13332" i="132" s="1"/>
  <c r="G13333" i="132" s="1"/>
  <c r="G13334" i="132" s="1"/>
  <c r="G13335" i="132" s="1"/>
  <c r="G13336" i="132" s="1"/>
  <c r="G13337" i="132" s="1"/>
  <c r="G13338" i="132" s="1"/>
  <c r="G13339" i="132" s="1"/>
  <c r="G13340" i="132" s="1"/>
  <c r="G13341" i="132" s="1"/>
  <c r="G13342" i="132" s="1"/>
  <c r="G13343" i="132" s="1"/>
  <c r="G13344" i="132" s="1"/>
  <c r="G13345" i="132" s="1"/>
  <c r="G13346" i="132" s="1"/>
  <c r="G13347" i="132" s="1"/>
  <c r="G13348" i="132" s="1"/>
  <c r="G13349" i="132" s="1"/>
  <c r="G13350" i="132" s="1"/>
  <c r="G13351" i="132" s="1"/>
  <c r="G13352" i="132" s="1"/>
  <c r="G13353" i="132" s="1"/>
  <c r="G13354" i="132" s="1"/>
  <c r="G13355" i="132" s="1"/>
  <c r="G13356" i="132" s="1"/>
  <c r="G13357" i="132" s="1"/>
  <c r="G13358" i="132" s="1"/>
  <c r="G13359" i="132" s="1"/>
  <c r="G13360" i="132" s="1"/>
  <c r="G13361" i="132" s="1"/>
  <c r="G13362" i="132" s="1"/>
  <c r="G13363" i="132" s="1"/>
  <c r="G13364" i="132" s="1"/>
  <c r="G13365" i="132" s="1"/>
  <c r="G13366" i="132" s="1"/>
  <c r="G13367" i="132" s="1"/>
  <c r="G13368" i="132" s="1"/>
  <c r="G13369" i="132" s="1"/>
  <c r="G13370" i="132" s="1"/>
  <c r="G13371" i="132" s="1"/>
  <c r="G13372" i="132" s="1"/>
  <c r="G13373" i="132" s="1"/>
  <c r="G13374" i="132" s="1"/>
  <c r="G13375" i="132" s="1"/>
  <c r="G13376" i="132" s="1"/>
  <c r="G13377" i="132" s="1"/>
  <c r="G13378" i="132" s="1"/>
  <c r="G13379" i="132" s="1"/>
  <c r="G13380" i="132" s="1"/>
  <c r="G13381" i="132" s="1"/>
  <c r="G13382" i="132" s="1"/>
  <c r="G13383" i="132" s="1"/>
  <c r="G13384" i="132" s="1"/>
  <c r="G13385" i="132" s="1"/>
  <c r="G13386" i="132" s="1"/>
  <c r="G13387" i="132" s="1"/>
  <c r="G13388" i="132" s="1"/>
  <c r="G13389" i="132" s="1"/>
  <c r="G13390" i="132" s="1"/>
  <c r="G13391" i="132" s="1"/>
  <c r="G13392" i="132" s="1"/>
  <c r="G13393" i="132" s="1"/>
  <c r="G13394" i="132" s="1"/>
  <c r="G13395" i="132" s="1"/>
  <c r="G13396" i="132" s="1"/>
  <c r="G13397" i="132" s="1"/>
  <c r="G13398" i="132" s="1"/>
  <c r="G13399" i="132" s="1"/>
  <c r="G13400" i="132" s="1"/>
  <c r="G13401" i="132" s="1"/>
  <c r="G13402" i="132" s="1"/>
  <c r="G13403" i="132" s="1"/>
  <c r="G13404" i="132" s="1"/>
  <c r="G13405" i="132" s="1"/>
  <c r="G13406" i="132" s="1"/>
  <c r="G13407" i="132" s="1"/>
  <c r="G13408" i="132" s="1"/>
  <c r="G13409" i="132" s="1"/>
  <c r="G13410" i="132" s="1"/>
  <c r="G13411" i="132" s="1"/>
  <c r="G13412" i="132" s="1"/>
  <c r="G13413" i="132" s="1"/>
  <c r="G13414" i="132" s="1"/>
  <c r="G13415" i="132" s="1"/>
  <c r="G13416" i="132" s="1"/>
  <c r="G13417" i="132" s="1"/>
  <c r="G13418" i="132" s="1"/>
  <c r="G13419" i="132" s="1"/>
  <c r="G13420" i="132" s="1"/>
  <c r="G13421" i="132" s="1"/>
  <c r="G13422" i="132" s="1"/>
  <c r="G13423" i="132" s="1"/>
  <c r="G13424" i="132" s="1"/>
  <c r="G13425" i="132" s="1"/>
  <c r="G13426" i="132" s="1"/>
  <c r="G13427" i="132" s="1"/>
  <c r="G13428" i="132" s="1"/>
  <c r="G13429" i="132" s="1"/>
  <c r="G13430" i="132" s="1"/>
  <c r="G13431" i="132" s="1"/>
  <c r="G13432" i="132" s="1"/>
  <c r="G13433" i="132" s="1"/>
  <c r="G13434" i="132" s="1"/>
  <c r="G13435" i="132" s="1"/>
  <c r="G13436" i="132" s="1"/>
  <c r="G13437" i="132" s="1"/>
  <c r="G13438" i="132" s="1"/>
  <c r="G13439" i="132" s="1"/>
  <c r="G13440" i="132" s="1"/>
  <c r="G13441" i="132" s="1"/>
  <c r="G13442" i="132" s="1"/>
  <c r="G13443" i="132" s="1"/>
  <c r="G13444" i="132" s="1"/>
  <c r="G13445" i="132" s="1"/>
  <c r="G13446" i="132" s="1"/>
  <c r="G13447" i="132" s="1"/>
  <c r="G13448" i="132" s="1"/>
  <c r="G13449" i="132" s="1"/>
  <c r="G13450" i="132" s="1"/>
  <c r="G13451" i="132" s="1"/>
  <c r="G13452" i="132" s="1"/>
  <c r="G13453" i="132" s="1"/>
  <c r="G13454" i="132" s="1"/>
  <c r="G13455" i="132" s="1"/>
  <c r="G13456" i="132" s="1"/>
  <c r="G13457" i="132" s="1"/>
  <c r="G13458" i="132" s="1"/>
  <c r="G13459" i="132" s="1"/>
  <c r="G13460" i="132" s="1"/>
  <c r="G13461" i="132" s="1"/>
  <c r="G13462" i="132" s="1"/>
  <c r="G13463" i="132" s="1"/>
  <c r="G13464" i="132" s="1"/>
  <c r="G13465" i="132" s="1"/>
  <c r="G13466" i="132" s="1"/>
  <c r="G13467" i="132" s="1"/>
  <c r="G13468" i="132" s="1"/>
  <c r="G13469" i="132" s="1"/>
  <c r="G13470" i="132" s="1"/>
  <c r="G13471" i="132" s="1"/>
  <c r="G13472" i="132" s="1"/>
  <c r="G13473" i="132" s="1"/>
  <c r="G13474" i="132" s="1"/>
  <c r="G13475" i="132" s="1"/>
  <c r="G13476" i="132" s="1"/>
  <c r="G13477" i="132" s="1"/>
  <c r="G13478" i="132" s="1"/>
  <c r="G13479" i="132" s="1"/>
  <c r="G13480" i="132" s="1"/>
  <c r="G13481" i="132" s="1"/>
  <c r="G13482" i="132" s="1"/>
  <c r="G13483" i="132" s="1"/>
  <c r="G13484" i="132" s="1"/>
  <c r="G13485" i="132" s="1"/>
  <c r="G13486" i="132" s="1"/>
  <c r="G13487" i="132" s="1"/>
  <c r="G13488" i="132" s="1"/>
  <c r="G13489" i="132" s="1"/>
  <c r="G13490" i="132" s="1"/>
  <c r="G13491" i="132" s="1"/>
  <c r="G13492" i="132" s="1"/>
  <c r="G13493" i="132" s="1"/>
  <c r="G13494" i="132" s="1"/>
  <c r="G13495" i="132" s="1"/>
  <c r="G13496" i="132" s="1"/>
  <c r="G13497" i="132" s="1"/>
  <c r="G13498" i="132" s="1"/>
  <c r="G13499" i="132" s="1"/>
  <c r="G13500" i="132" s="1"/>
  <c r="G13501" i="132" s="1"/>
  <c r="G13502" i="132" s="1"/>
  <c r="G13503" i="132" s="1"/>
  <c r="G13504" i="132" s="1"/>
  <c r="G13505" i="132" s="1"/>
  <c r="G13506" i="132" s="1"/>
  <c r="G13507" i="132" s="1"/>
  <c r="G13508" i="132" s="1"/>
  <c r="G13509" i="132" s="1"/>
  <c r="G13510" i="132" s="1"/>
  <c r="G13511" i="132" s="1"/>
  <c r="G13512" i="132" s="1"/>
  <c r="G13513" i="132" s="1"/>
  <c r="G13514" i="132" s="1"/>
  <c r="G13515" i="132" s="1"/>
  <c r="G13516" i="132" s="1"/>
  <c r="G13517" i="132" s="1"/>
  <c r="G13518" i="132" s="1"/>
  <c r="G13519" i="132" s="1"/>
  <c r="G13520" i="132" s="1"/>
  <c r="G13521" i="132" s="1"/>
  <c r="G13522" i="132" s="1"/>
  <c r="G13523" i="132" s="1"/>
  <c r="G13524" i="132" s="1"/>
  <c r="G13525" i="132" s="1"/>
  <c r="G13526" i="132" s="1"/>
  <c r="G13527" i="132" s="1"/>
  <c r="G13528" i="132" s="1"/>
  <c r="G13529" i="132" s="1"/>
  <c r="G13530" i="132" s="1"/>
  <c r="G13531" i="132" s="1"/>
  <c r="G13532" i="132" s="1"/>
  <c r="G13533" i="132" s="1"/>
  <c r="G13534" i="132" s="1"/>
  <c r="G13535" i="132" s="1"/>
  <c r="G13536" i="132" s="1"/>
  <c r="G13537" i="132" s="1"/>
  <c r="G13538" i="132" s="1"/>
  <c r="G13539" i="132" s="1"/>
  <c r="G13540" i="132" s="1"/>
  <c r="G13541" i="132" s="1"/>
  <c r="G13542" i="132" s="1"/>
  <c r="G13543" i="132" s="1"/>
  <c r="G13544" i="132" s="1"/>
  <c r="G13545" i="132" s="1"/>
  <c r="G13546" i="132" s="1"/>
  <c r="G13547" i="132" s="1"/>
  <c r="G13548" i="132" s="1"/>
  <c r="G13549" i="132" s="1"/>
  <c r="G13550" i="132" s="1"/>
  <c r="G13551" i="132" s="1"/>
  <c r="G13552" i="132" s="1"/>
  <c r="G13553" i="132" s="1"/>
  <c r="G13554" i="132" s="1"/>
  <c r="G13555" i="132" s="1"/>
  <c r="G13556" i="132" s="1"/>
  <c r="G13557" i="132" s="1"/>
  <c r="G13558" i="132" s="1"/>
  <c r="G13559" i="132" s="1"/>
  <c r="G13560" i="132" s="1"/>
  <c r="G13561" i="132" s="1"/>
  <c r="G13562" i="132" s="1"/>
  <c r="G13563" i="132" s="1"/>
  <c r="G13564" i="132" s="1"/>
  <c r="G13565" i="132" s="1"/>
  <c r="G13566" i="132" s="1"/>
  <c r="G13567" i="132" s="1"/>
  <c r="G13568" i="132" s="1"/>
  <c r="G13569" i="132" s="1"/>
  <c r="G13570" i="132" s="1"/>
  <c r="G13571" i="132" s="1"/>
  <c r="G13572" i="132" s="1"/>
  <c r="G13573" i="132" s="1"/>
  <c r="G13574" i="132" s="1"/>
  <c r="G13575" i="132" s="1"/>
  <c r="G13576" i="132" s="1"/>
  <c r="G13577" i="132" s="1"/>
  <c r="G13578" i="132" s="1"/>
  <c r="G13579" i="132" s="1"/>
  <c r="G13580" i="132" s="1"/>
  <c r="G13581" i="132" s="1"/>
  <c r="G13582" i="132" s="1"/>
  <c r="G13583" i="132" s="1"/>
  <c r="G13584" i="132" s="1"/>
  <c r="G13585" i="132" s="1"/>
  <c r="G13586" i="132" s="1"/>
  <c r="G13587" i="132" s="1"/>
  <c r="G13588" i="132" s="1"/>
  <c r="G13589" i="132" s="1"/>
  <c r="G13590" i="132" s="1"/>
  <c r="G13591" i="132" s="1"/>
  <c r="G13592" i="132" s="1"/>
  <c r="G13593" i="132" s="1"/>
  <c r="G13594" i="132" s="1"/>
  <c r="G13595" i="132" s="1"/>
  <c r="G13596" i="132" s="1"/>
  <c r="G13597" i="132" s="1"/>
  <c r="G13598" i="132" s="1"/>
  <c r="G13599" i="132" s="1"/>
  <c r="G13600" i="132" s="1"/>
  <c r="G13601" i="132" s="1"/>
  <c r="G13602" i="132" s="1"/>
  <c r="G13603" i="132" s="1"/>
  <c r="G13604" i="132" s="1"/>
  <c r="G13605" i="132" s="1"/>
  <c r="G13606" i="132" s="1"/>
  <c r="G13607" i="132" s="1"/>
  <c r="G13608" i="132" s="1"/>
  <c r="G13609" i="132" s="1"/>
  <c r="G13610" i="132" s="1"/>
  <c r="G13611" i="132" s="1"/>
  <c r="G13612" i="132" s="1"/>
  <c r="G13613" i="132" s="1"/>
  <c r="G13614" i="132" s="1"/>
  <c r="G13615" i="132" s="1"/>
  <c r="G13616" i="132" s="1"/>
  <c r="G13617" i="132" s="1"/>
  <c r="G13618" i="132" s="1"/>
  <c r="G13619" i="132" s="1"/>
  <c r="G13620" i="132" s="1"/>
  <c r="G13621" i="132" s="1"/>
  <c r="G13622" i="132" s="1"/>
  <c r="G13623" i="132" s="1"/>
  <c r="G13624" i="132" s="1"/>
  <c r="G13625" i="132" s="1"/>
  <c r="G13626" i="132" s="1"/>
  <c r="G13627" i="132" s="1"/>
  <c r="G13628" i="132" s="1"/>
  <c r="G13629" i="132" s="1"/>
  <c r="G13630" i="132" s="1"/>
  <c r="G13631" i="132" s="1"/>
  <c r="G13632" i="132" s="1"/>
  <c r="G13633" i="132" s="1"/>
  <c r="G13634" i="132" s="1"/>
  <c r="G13635" i="132" s="1"/>
  <c r="G13636" i="132" s="1"/>
  <c r="G13637" i="132" s="1"/>
  <c r="G13638" i="132" s="1"/>
  <c r="G13639" i="132" s="1"/>
  <c r="G13640" i="132" s="1"/>
  <c r="G13641" i="132" s="1"/>
  <c r="G13642" i="132" s="1"/>
  <c r="G13643" i="132" s="1"/>
  <c r="G13644" i="132" s="1"/>
  <c r="G13645" i="132" s="1"/>
  <c r="G13646" i="132" s="1"/>
  <c r="G13647" i="132" s="1"/>
  <c r="G13648" i="132" s="1"/>
  <c r="G13649" i="132" s="1"/>
  <c r="G13650" i="132" s="1"/>
  <c r="G13651" i="132" s="1"/>
  <c r="G13652" i="132" s="1"/>
  <c r="G13653" i="132" s="1"/>
  <c r="G13654" i="132" s="1"/>
  <c r="G13655" i="132" s="1"/>
  <c r="G13656" i="132" s="1"/>
  <c r="G13657" i="132" s="1"/>
  <c r="G13658" i="132" s="1"/>
  <c r="G13659" i="132" s="1"/>
  <c r="G13660" i="132" s="1"/>
  <c r="G13661" i="132" s="1"/>
  <c r="G13662" i="132" s="1"/>
  <c r="G13663" i="132" s="1"/>
  <c r="G13664" i="132" s="1"/>
  <c r="G13665" i="132" s="1"/>
  <c r="G13666" i="132" s="1"/>
  <c r="G13667" i="132" s="1"/>
  <c r="G13668" i="132" s="1"/>
  <c r="G13669" i="132" s="1"/>
  <c r="G13670" i="132" s="1"/>
  <c r="G13671" i="132" s="1"/>
  <c r="G13672" i="132" s="1"/>
  <c r="G13673" i="132" s="1"/>
  <c r="G13674" i="132" s="1"/>
  <c r="G13675" i="132" s="1"/>
  <c r="G13676" i="132" s="1"/>
  <c r="G13677" i="132" s="1"/>
  <c r="G13678" i="132" s="1"/>
  <c r="G13679" i="132" s="1"/>
  <c r="G13680" i="132" s="1"/>
  <c r="G13681" i="132" s="1"/>
  <c r="G13682" i="132" s="1"/>
  <c r="G13683" i="132" s="1"/>
  <c r="G13684" i="132" s="1"/>
  <c r="G13685" i="132" s="1"/>
  <c r="G13686" i="132" s="1"/>
  <c r="G13687" i="132" s="1"/>
  <c r="G13688" i="132" s="1"/>
  <c r="G13689" i="132" s="1"/>
  <c r="G13690" i="132" s="1"/>
  <c r="G13691" i="132" s="1"/>
  <c r="G13692" i="132" s="1"/>
  <c r="G13693" i="132" s="1"/>
  <c r="G13694" i="132" s="1"/>
  <c r="G13695" i="132" s="1"/>
  <c r="G13696" i="132" s="1"/>
  <c r="G13697" i="132" s="1"/>
  <c r="G13698" i="132" s="1"/>
  <c r="G13699" i="132" s="1"/>
  <c r="G13700" i="132" s="1"/>
  <c r="G13701" i="132" s="1"/>
  <c r="G13702" i="132" s="1"/>
  <c r="G13703" i="132" s="1"/>
  <c r="G13704" i="132" s="1"/>
  <c r="G13705" i="132" s="1"/>
  <c r="G13706" i="132" s="1"/>
  <c r="G13707" i="132" s="1"/>
  <c r="G13708" i="132" s="1"/>
  <c r="G13709" i="132" s="1"/>
  <c r="G13710" i="132" s="1"/>
  <c r="G13711" i="132" s="1"/>
  <c r="G13712" i="132" s="1"/>
  <c r="G13713" i="132" s="1"/>
  <c r="G13714" i="132" s="1"/>
  <c r="G13715" i="132" s="1"/>
  <c r="G13716" i="132" s="1"/>
  <c r="G13717" i="132" s="1"/>
  <c r="G13718" i="132" s="1"/>
  <c r="G13719" i="132" s="1"/>
  <c r="G13720" i="132" s="1"/>
  <c r="G13721" i="132" s="1"/>
  <c r="G13722" i="132" s="1"/>
  <c r="G13723" i="132" s="1"/>
  <c r="G13724" i="132" s="1"/>
  <c r="G13725" i="132" s="1"/>
  <c r="G13726" i="132" s="1"/>
  <c r="G13727" i="132" s="1"/>
  <c r="G13728" i="132" s="1"/>
  <c r="G13729" i="132" s="1"/>
  <c r="G13730" i="132" s="1"/>
  <c r="G13731" i="132" s="1"/>
  <c r="G13732" i="132" s="1"/>
  <c r="G13733" i="132" s="1"/>
  <c r="G13734" i="132" s="1"/>
  <c r="G13735" i="132" s="1"/>
  <c r="G13736" i="132" s="1"/>
  <c r="G13737" i="132" s="1"/>
  <c r="G13738" i="132" s="1"/>
  <c r="G13739" i="132" s="1"/>
  <c r="G13740" i="132" s="1"/>
  <c r="G13741" i="132" s="1"/>
  <c r="G13742" i="132" s="1"/>
  <c r="G13743" i="132" s="1"/>
  <c r="G13744" i="132" s="1"/>
  <c r="G13745" i="132" s="1"/>
  <c r="G13746" i="132" s="1"/>
  <c r="G13747" i="132" s="1"/>
  <c r="G13748" i="132" s="1"/>
  <c r="G13749" i="132" s="1"/>
  <c r="G13750" i="132" s="1"/>
  <c r="G13751" i="132" s="1"/>
  <c r="G13752" i="132" s="1"/>
  <c r="G13753" i="132" s="1"/>
  <c r="G13754" i="132" s="1"/>
  <c r="G13755" i="132" s="1"/>
  <c r="G13756" i="132" s="1"/>
  <c r="G13757" i="132" s="1"/>
  <c r="G13758" i="132" s="1"/>
  <c r="G13759" i="132" s="1"/>
  <c r="G13760" i="132" s="1"/>
  <c r="G13761" i="132" s="1"/>
  <c r="G13762" i="132" s="1"/>
  <c r="G13763" i="132" s="1"/>
  <c r="G13764" i="132" s="1"/>
  <c r="G13765" i="132" s="1"/>
  <c r="G13766" i="132" s="1"/>
  <c r="G13767" i="132" s="1"/>
  <c r="G13768" i="132" s="1"/>
  <c r="G13769" i="132" s="1"/>
  <c r="G13770" i="132" s="1"/>
  <c r="G13771" i="132" s="1"/>
  <c r="G13772" i="132" s="1"/>
  <c r="G13773" i="132" s="1"/>
  <c r="G13774" i="132" s="1"/>
  <c r="G13775" i="132" s="1"/>
  <c r="G13776" i="132" s="1"/>
  <c r="G13777" i="132" s="1"/>
  <c r="G13778" i="132" s="1"/>
  <c r="G13779" i="132" s="1"/>
  <c r="G13780" i="132" s="1"/>
  <c r="G13781" i="132" s="1"/>
  <c r="G13782" i="132" s="1"/>
  <c r="G13783" i="132" s="1"/>
  <c r="G13784" i="132" s="1"/>
  <c r="G13785" i="132" s="1"/>
  <c r="G13786" i="132" s="1"/>
  <c r="G13787" i="132" s="1"/>
  <c r="G13788" i="132" s="1"/>
  <c r="G13789" i="132" s="1"/>
  <c r="G13790" i="132" s="1"/>
  <c r="G13791" i="132" s="1"/>
  <c r="G13792" i="132" s="1"/>
  <c r="G13793" i="132" s="1"/>
  <c r="G13794" i="132" s="1"/>
  <c r="G13795" i="132" s="1"/>
  <c r="G13796" i="132" s="1"/>
  <c r="G13797" i="132" s="1"/>
  <c r="G13798" i="132" s="1"/>
  <c r="G13799" i="132" s="1"/>
  <c r="G13800" i="132" s="1"/>
  <c r="G13801" i="132" s="1"/>
  <c r="G13802" i="132" s="1"/>
  <c r="G13803" i="132" s="1"/>
  <c r="G13804" i="132" s="1"/>
  <c r="G13805" i="132" s="1"/>
  <c r="G13806" i="132" s="1"/>
  <c r="G13807" i="132" s="1"/>
  <c r="G13808" i="132" s="1"/>
  <c r="G13809" i="132" s="1"/>
  <c r="G13810" i="132" s="1"/>
  <c r="G13811" i="132" s="1"/>
  <c r="G13812" i="132" s="1"/>
  <c r="G13813" i="132" s="1"/>
  <c r="G13814" i="132" s="1"/>
  <c r="G13815" i="132" s="1"/>
  <c r="G13816" i="132" s="1"/>
  <c r="G13817" i="132" s="1"/>
  <c r="G13818" i="132" s="1"/>
  <c r="G13819" i="132" s="1"/>
  <c r="G13820" i="132" s="1"/>
  <c r="G13821" i="132" s="1"/>
  <c r="G13822" i="132" s="1"/>
  <c r="G13823" i="132" s="1"/>
  <c r="G13824" i="132" s="1"/>
  <c r="G13825" i="132" s="1"/>
  <c r="G13826" i="132" s="1"/>
  <c r="G13827" i="132" s="1"/>
  <c r="G13828" i="132" s="1"/>
  <c r="G13829" i="132" s="1"/>
  <c r="G13830" i="132" s="1"/>
  <c r="G13831" i="132" s="1"/>
  <c r="G13832" i="132" s="1"/>
  <c r="G13833" i="132" s="1"/>
  <c r="G13834" i="132" s="1"/>
  <c r="G13835" i="132" s="1"/>
  <c r="G13836" i="132" s="1"/>
  <c r="G13837" i="132" s="1"/>
  <c r="G13838" i="132" s="1"/>
  <c r="G13839" i="132" s="1"/>
  <c r="G13840" i="132" s="1"/>
  <c r="G13841" i="132" s="1"/>
  <c r="G13842" i="132" s="1"/>
  <c r="G13843" i="132" s="1"/>
  <c r="G13844" i="132" s="1"/>
  <c r="G13845" i="132" s="1"/>
  <c r="G13846" i="132" s="1"/>
  <c r="G13847" i="132" s="1"/>
  <c r="G13848" i="132" s="1"/>
  <c r="G13849" i="132" s="1"/>
  <c r="G13850" i="132" s="1"/>
  <c r="G13851" i="132" s="1"/>
  <c r="G13852" i="132" s="1"/>
  <c r="G13853" i="132" s="1"/>
  <c r="G13854" i="132" s="1"/>
  <c r="G13855" i="132" s="1"/>
  <c r="G13856" i="132" s="1"/>
  <c r="G13857" i="132" s="1"/>
  <c r="G13858" i="132" s="1"/>
  <c r="G13859" i="132" s="1"/>
  <c r="G13860" i="132" s="1"/>
  <c r="G13861" i="132" s="1"/>
  <c r="G13862" i="132" s="1"/>
  <c r="G13863" i="132" s="1"/>
  <c r="G13864" i="132" s="1"/>
  <c r="G13865" i="132" s="1"/>
  <c r="G13866" i="132" s="1"/>
  <c r="G13867" i="132" s="1"/>
  <c r="G13868" i="132" s="1"/>
  <c r="G13869" i="132" s="1"/>
  <c r="G13870" i="132" s="1"/>
  <c r="G13871" i="132" s="1"/>
  <c r="G13872" i="132" s="1"/>
  <c r="G13873" i="132" s="1"/>
  <c r="G13874" i="132" s="1"/>
  <c r="G13875" i="132" s="1"/>
  <c r="G13876" i="132" s="1"/>
  <c r="G13877" i="132" s="1"/>
  <c r="G13878" i="132" s="1"/>
  <c r="G13879" i="132" s="1"/>
  <c r="G13880" i="132" s="1"/>
  <c r="G13881" i="132" s="1"/>
  <c r="G13882" i="132" s="1"/>
  <c r="G13883" i="132" s="1"/>
  <c r="G13884" i="132" s="1"/>
  <c r="G13885" i="132" s="1"/>
  <c r="G13886" i="132" s="1"/>
  <c r="G13887" i="132" s="1"/>
  <c r="G13888" i="132" s="1"/>
  <c r="G13889" i="132" s="1"/>
  <c r="G13890" i="132" s="1"/>
  <c r="G13891" i="132" s="1"/>
  <c r="G13892" i="132" s="1"/>
  <c r="G13893" i="132" s="1"/>
  <c r="G13894" i="132" s="1"/>
  <c r="G13895" i="132" s="1"/>
  <c r="G13896" i="132" s="1"/>
  <c r="G13897" i="132" s="1"/>
  <c r="G13898" i="132" s="1"/>
  <c r="G13899" i="132" s="1"/>
  <c r="G13900" i="132" s="1"/>
  <c r="G13901" i="132" s="1"/>
  <c r="G13902" i="132" s="1"/>
  <c r="G13903" i="132" s="1"/>
  <c r="G13904" i="132" s="1"/>
  <c r="G13905" i="132" s="1"/>
  <c r="G13906" i="132" s="1"/>
  <c r="G13907" i="132" s="1"/>
  <c r="G13908" i="132" s="1"/>
  <c r="G13909" i="132" s="1"/>
  <c r="G13910" i="132" s="1"/>
  <c r="G13911" i="132" s="1"/>
  <c r="G13912" i="132" s="1"/>
  <c r="G13913" i="132" s="1"/>
  <c r="G13914" i="132" s="1"/>
  <c r="G13915" i="132" s="1"/>
  <c r="G13916" i="132" s="1"/>
  <c r="G13917" i="132" s="1"/>
  <c r="G13918" i="132" s="1"/>
  <c r="G13919" i="132" s="1"/>
  <c r="G13920" i="132" s="1"/>
  <c r="G13921" i="132" s="1"/>
  <c r="G13922" i="132" s="1"/>
  <c r="G13923" i="132" s="1"/>
  <c r="G13924" i="132" s="1"/>
  <c r="G13925" i="132" s="1"/>
  <c r="G13926" i="132" s="1"/>
  <c r="G13927" i="132" s="1"/>
  <c r="G13928" i="132" s="1"/>
  <c r="G13929" i="132" s="1"/>
  <c r="G13930" i="132" s="1"/>
  <c r="G13931" i="132" s="1"/>
  <c r="G13932" i="132" s="1"/>
  <c r="G13933" i="132" s="1"/>
  <c r="G13934" i="132" s="1"/>
  <c r="G13935" i="132" s="1"/>
  <c r="G13936" i="132" s="1"/>
  <c r="G13937" i="132" s="1"/>
  <c r="G13938" i="132" s="1"/>
  <c r="G13939" i="132" s="1"/>
  <c r="G13940" i="132" s="1"/>
  <c r="G13941" i="132" s="1"/>
  <c r="G13942" i="132" s="1"/>
  <c r="G13943" i="132" s="1"/>
  <c r="G13944" i="132" s="1"/>
  <c r="G13945" i="132" s="1"/>
  <c r="G13946" i="132" s="1"/>
  <c r="G13947" i="132" s="1"/>
  <c r="G13948" i="132" s="1"/>
  <c r="G13949" i="132" s="1"/>
  <c r="G13950" i="132" s="1"/>
  <c r="G13951" i="132" s="1"/>
  <c r="G13952" i="132" s="1"/>
  <c r="G13953" i="132" s="1"/>
  <c r="G13954" i="132" s="1"/>
  <c r="G13955" i="132" s="1"/>
  <c r="G13956" i="132" s="1"/>
  <c r="G13957" i="132" s="1"/>
  <c r="G13958" i="132" s="1"/>
  <c r="G13959" i="132" s="1"/>
  <c r="G13960" i="132" s="1"/>
  <c r="G13961" i="132" s="1"/>
  <c r="G13962" i="132" s="1"/>
  <c r="G13963" i="132" s="1"/>
  <c r="G13964" i="132" s="1"/>
  <c r="G13965" i="132" s="1"/>
  <c r="G13966" i="132" s="1"/>
  <c r="G13967" i="132" s="1"/>
  <c r="G13968" i="132" s="1"/>
  <c r="G13969" i="132" s="1"/>
  <c r="G13970" i="132" s="1"/>
  <c r="G13971" i="132" s="1"/>
  <c r="G13972" i="132" s="1"/>
  <c r="G13973" i="132" s="1"/>
  <c r="G13974" i="132" s="1"/>
  <c r="G13975" i="132" s="1"/>
  <c r="G13976" i="132" s="1"/>
  <c r="G13977" i="132" s="1"/>
  <c r="G13978" i="132" s="1"/>
  <c r="G13979" i="132" s="1"/>
  <c r="G13980" i="132" s="1"/>
  <c r="G13981" i="132" s="1"/>
  <c r="G13982" i="132" s="1"/>
  <c r="G13983" i="132" s="1"/>
  <c r="G13984" i="132" s="1"/>
  <c r="G13985" i="132" s="1"/>
  <c r="G13986" i="132" s="1"/>
  <c r="G13987" i="132" s="1"/>
  <c r="G13988" i="132" s="1"/>
  <c r="G13989" i="132" s="1"/>
  <c r="G13990" i="132" s="1"/>
  <c r="G13991" i="132" s="1"/>
  <c r="G13992" i="132" s="1"/>
  <c r="G13993" i="132" s="1"/>
  <c r="G13994" i="132" s="1"/>
  <c r="G13995" i="132" s="1"/>
  <c r="G13996" i="132" s="1"/>
  <c r="G13997" i="132" s="1"/>
  <c r="G13998" i="132" s="1"/>
  <c r="G13999" i="132" s="1"/>
  <c r="G14000" i="132" s="1"/>
  <c r="G14001" i="132" s="1"/>
  <c r="G14002" i="132" s="1"/>
  <c r="G14003" i="132" s="1"/>
  <c r="G14004" i="132" s="1"/>
  <c r="G14005" i="132" s="1"/>
  <c r="G14006" i="132" s="1"/>
  <c r="G14007" i="132" s="1"/>
  <c r="G14008" i="132" s="1"/>
  <c r="G14009" i="132" s="1"/>
  <c r="G14010" i="132" s="1"/>
  <c r="G14011" i="132" s="1"/>
  <c r="G14012" i="132" s="1"/>
  <c r="G14013" i="132" s="1"/>
  <c r="G14014" i="132" s="1"/>
  <c r="G14015" i="132" s="1"/>
  <c r="G14016" i="132" s="1"/>
  <c r="G14017" i="132" s="1"/>
  <c r="G14018" i="132" s="1"/>
  <c r="G14019" i="132" s="1"/>
  <c r="G14020" i="132" s="1"/>
  <c r="G14021" i="132" s="1"/>
  <c r="G14022" i="132" s="1"/>
  <c r="G14023" i="132" s="1"/>
  <c r="G14024" i="132" s="1"/>
  <c r="G14025" i="132" s="1"/>
  <c r="G14026" i="132" s="1"/>
  <c r="G14027" i="132" s="1"/>
  <c r="G14028" i="132" s="1"/>
  <c r="G14029" i="132" s="1"/>
  <c r="G14030" i="132" s="1"/>
  <c r="G14031" i="132" s="1"/>
  <c r="G14032" i="132" s="1"/>
  <c r="G14033" i="132" s="1"/>
  <c r="G14034" i="132" s="1"/>
  <c r="G14035" i="132" s="1"/>
  <c r="G14036" i="132" s="1"/>
  <c r="G14037" i="132" s="1"/>
  <c r="G14038" i="132" s="1"/>
  <c r="G14039" i="132" s="1"/>
  <c r="G14040" i="132" s="1"/>
  <c r="G14041" i="132" s="1"/>
  <c r="G14042" i="132" s="1"/>
  <c r="G14043" i="132" s="1"/>
  <c r="G14044" i="132" s="1"/>
  <c r="G14045" i="132" s="1"/>
  <c r="G14046" i="132" s="1"/>
  <c r="G14047" i="132" s="1"/>
  <c r="G14048" i="132" s="1"/>
  <c r="G14049" i="132" s="1"/>
  <c r="G14050" i="132" s="1"/>
  <c r="G14051" i="132" s="1"/>
  <c r="G14052" i="132" s="1"/>
  <c r="G14053" i="132" s="1"/>
  <c r="G14054" i="132" s="1"/>
  <c r="G14055" i="132" s="1"/>
  <c r="G14056" i="132" s="1"/>
  <c r="G14057" i="132" s="1"/>
  <c r="G14058" i="132" s="1"/>
  <c r="G14059" i="132" s="1"/>
  <c r="G14060" i="132" s="1"/>
  <c r="G14061" i="132" s="1"/>
  <c r="G14062" i="132" s="1"/>
  <c r="G14063" i="132" s="1"/>
  <c r="G14064" i="132" s="1"/>
  <c r="G14065" i="132" s="1"/>
  <c r="G14066" i="132" s="1"/>
  <c r="G14067" i="132" s="1"/>
  <c r="G14068" i="132" s="1"/>
  <c r="G14069" i="132" s="1"/>
  <c r="G14070" i="132" s="1"/>
  <c r="G14071" i="132" s="1"/>
  <c r="G14072" i="132" s="1"/>
  <c r="G14073" i="132" s="1"/>
  <c r="G14074" i="132" s="1"/>
  <c r="G14075" i="132" s="1"/>
  <c r="G14076" i="132" s="1"/>
  <c r="G14077" i="132" s="1"/>
  <c r="G14078" i="132" s="1"/>
  <c r="G14079" i="132" s="1"/>
  <c r="G14080" i="132" s="1"/>
  <c r="G14081" i="132" s="1"/>
  <c r="G14082" i="132" s="1"/>
  <c r="G14083" i="132" s="1"/>
  <c r="G14084" i="132" s="1"/>
  <c r="G14085" i="132" s="1"/>
  <c r="G14086" i="132" s="1"/>
  <c r="G14087" i="132" s="1"/>
  <c r="G14088" i="132" s="1"/>
  <c r="G14089" i="132" s="1"/>
  <c r="G14090" i="132" s="1"/>
  <c r="G14091" i="132" s="1"/>
  <c r="G14092" i="132" s="1"/>
  <c r="G14093" i="132" s="1"/>
  <c r="G14094" i="132" s="1"/>
  <c r="G14095" i="132" s="1"/>
  <c r="G14096" i="132" s="1"/>
  <c r="G14097" i="132" s="1"/>
  <c r="G14098" i="132" s="1"/>
  <c r="G14099" i="132" s="1"/>
  <c r="G14100" i="132" s="1"/>
  <c r="G14101" i="132" s="1"/>
  <c r="G14102" i="132" s="1"/>
  <c r="G14103" i="132" s="1"/>
  <c r="G14104" i="132" s="1"/>
  <c r="G14105" i="132" s="1"/>
  <c r="G14106" i="132" s="1"/>
  <c r="G14107" i="132" s="1"/>
  <c r="G14108" i="132" s="1"/>
  <c r="G14109" i="132" s="1"/>
  <c r="G14110" i="132" s="1"/>
  <c r="G14111" i="132" s="1"/>
  <c r="G14112" i="132" s="1"/>
  <c r="G14113" i="132" s="1"/>
  <c r="G14114" i="132" s="1"/>
  <c r="G14115" i="132" s="1"/>
  <c r="G14116" i="132" s="1"/>
  <c r="G14117" i="132" s="1"/>
  <c r="G14118" i="132" s="1"/>
  <c r="G14119" i="132" s="1"/>
  <c r="G14120" i="132" s="1"/>
  <c r="G14121" i="132" s="1"/>
  <c r="G14122" i="132" s="1"/>
  <c r="G14123" i="132" s="1"/>
  <c r="G14124" i="132" s="1"/>
  <c r="G14125" i="132" s="1"/>
  <c r="G14126" i="132" s="1"/>
  <c r="G14127" i="132" s="1"/>
  <c r="G14128" i="132" s="1"/>
  <c r="G14129" i="132" s="1"/>
  <c r="G14130" i="132" s="1"/>
  <c r="G14131" i="132" s="1"/>
  <c r="G14132" i="132" s="1"/>
  <c r="G14133" i="132" s="1"/>
  <c r="G14134" i="132" s="1"/>
  <c r="G14135" i="132" s="1"/>
  <c r="G14136" i="132" s="1"/>
  <c r="G14137" i="132" s="1"/>
  <c r="G14138" i="132" s="1"/>
  <c r="G14139" i="132" s="1"/>
  <c r="G14140" i="132" s="1"/>
  <c r="G14141" i="132" s="1"/>
  <c r="G14142" i="132" s="1"/>
  <c r="G14143" i="132" s="1"/>
  <c r="G14144" i="132" s="1"/>
  <c r="G14145" i="132" s="1"/>
  <c r="G14146" i="132" s="1"/>
  <c r="G14147" i="132" s="1"/>
  <c r="G14148" i="132" s="1"/>
  <c r="G14149" i="132" s="1"/>
  <c r="G14150" i="132" s="1"/>
  <c r="G14151" i="132" s="1"/>
  <c r="G14152" i="132" s="1"/>
  <c r="G14153" i="132" s="1"/>
  <c r="G14154" i="132" s="1"/>
  <c r="G14155" i="132" s="1"/>
  <c r="G14156" i="132" s="1"/>
  <c r="G14157" i="132" s="1"/>
  <c r="G14158" i="132" s="1"/>
  <c r="G14159" i="132" s="1"/>
  <c r="G14160" i="132" s="1"/>
  <c r="G14161" i="132" s="1"/>
  <c r="G14162" i="132" s="1"/>
  <c r="G14163" i="132" s="1"/>
  <c r="G14164" i="132" s="1"/>
  <c r="G14165" i="132" s="1"/>
  <c r="G14166" i="132" s="1"/>
  <c r="G14167" i="132" s="1"/>
  <c r="G14168" i="132" s="1"/>
  <c r="G14169" i="132" s="1"/>
  <c r="G14170" i="132" s="1"/>
  <c r="G14171" i="132" s="1"/>
  <c r="G14172" i="132" s="1"/>
  <c r="G14173" i="132" s="1"/>
  <c r="G14174" i="132" s="1"/>
  <c r="G14175" i="132" s="1"/>
  <c r="G14176" i="132" s="1"/>
  <c r="G14177" i="132" s="1"/>
  <c r="G14178" i="132" s="1"/>
  <c r="G14179" i="132" s="1"/>
  <c r="G14180" i="132" s="1"/>
  <c r="G14181" i="132" s="1"/>
  <c r="G14182" i="132" s="1"/>
  <c r="G14183" i="132" s="1"/>
  <c r="G14184" i="132" s="1"/>
  <c r="G14185" i="132" s="1"/>
  <c r="G14186" i="132" s="1"/>
  <c r="G14187" i="132" s="1"/>
  <c r="G14188" i="132" s="1"/>
  <c r="G14189" i="132" s="1"/>
  <c r="G14190" i="132" s="1"/>
  <c r="G14191" i="132" s="1"/>
  <c r="G14192" i="132" s="1"/>
  <c r="G14193" i="132" s="1"/>
  <c r="G14194" i="132" s="1"/>
  <c r="G14195" i="132" s="1"/>
  <c r="G14196" i="132" s="1"/>
  <c r="G14197" i="132" s="1"/>
  <c r="G14198" i="132" s="1"/>
  <c r="G14199" i="132" s="1"/>
  <c r="G14200" i="132" s="1"/>
  <c r="G14201" i="132" s="1"/>
  <c r="G14202" i="132" s="1"/>
  <c r="G14203" i="132" s="1"/>
  <c r="G14204" i="132" s="1"/>
  <c r="G14205" i="132" s="1"/>
  <c r="G14206" i="132" s="1"/>
  <c r="G14207" i="132" s="1"/>
  <c r="G14208" i="132" s="1"/>
  <c r="G14209" i="132" s="1"/>
  <c r="G14210" i="132" s="1"/>
  <c r="G14211" i="132" s="1"/>
  <c r="G14212" i="132" s="1"/>
  <c r="G14213" i="132" s="1"/>
  <c r="G14214" i="132" s="1"/>
  <c r="G14215" i="132" s="1"/>
  <c r="G14216" i="132" s="1"/>
  <c r="G14217" i="132" s="1"/>
  <c r="G14218" i="132" s="1"/>
  <c r="G14219" i="132" s="1"/>
  <c r="G14220" i="132" s="1"/>
  <c r="G14221" i="132" s="1"/>
  <c r="G14222" i="132" s="1"/>
  <c r="G14223" i="132" s="1"/>
  <c r="G14224" i="132" s="1"/>
  <c r="G14225" i="132" s="1"/>
  <c r="G14226" i="132" s="1"/>
  <c r="G14227" i="132" s="1"/>
  <c r="G14228" i="132" s="1"/>
  <c r="G14229" i="132" s="1"/>
  <c r="G14230" i="132" s="1"/>
  <c r="G14231" i="132" s="1"/>
  <c r="G14232" i="132" s="1"/>
  <c r="G14233" i="132" s="1"/>
  <c r="G14234" i="132" s="1"/>
  <c r="G14235" i="132" s="1"/>
  <c r="G14236" i="132" s="1"/>
  <c r="G14237" i="132" s="1"/>
  <c r="G14238" i="132" s="1"/>
  <c r="G14239" i="132" s="1"/>
  <c r="G14240" i="132" s="1"/>
  <c r="G14241" i="132" s="1"/>
  <c r="G14242" i="132" s="1"/>
  <c r="G14243" i="132" s="1"/>
  <c r="G14244" i="132" s="1"/>
  <c r="G14245" i="132" s="1"/>
  <c r="G14246" i="132" s="1"/>
  <c r="G14247" i="132" s="1"/>
  <c r="G14248" i="132" s="1"/>
  <c r="G14249" i="132" s="1"/>
  <c r="G14250" i="132" s="1"/>
  <c r="G14251" i="132" s="1"/>
  <c r="G14252" i="132" s="1"/>
  <c r="G14253" i="132" s="1"/>
  <c r="G14254" i="132" s="1"/>
  <c r="G14255" i="132" s="1"/>
  <c r="G14256" i="132" s="1"/>
  <c r="G14257" i="132" s="1"/>
  <c r="G14258" i="132" s="1"/>
  <c r="G14259" i="132" s="1"/>
  <c r="G14260" i="132" s="1"/>
  <c r="G14261" i="132" s="1"/>
  <c r="G14262" i="132" s="1"/>
  <c r="G14263" i="132" s="1"/>
  <c r="G14264" i="132" s="1"/>
  <c r="G14265" i="132" s="1"/>
  <c r="G14266" i="132" s="1"/>
  <c r="G14267" i="132" s="1"/>
  <c r="G14268" i="132" s="1"/>
  <c r="G14269" i="132" s="1"/>
  <c r="G14270" i="132" s="1"/>
  <c r="G14271" i="132" s="1"/>
  <c r="G14272" i="132" s="1"/>
  <c r="G14273" i="132" s="1"/>
  <c r="G14274" i="132" s="1"/>
  <c r="G14275" i="132" s="1"/>
  <c r="G14276" i="132" s="1"/>
  <c r="G14277" i="132" s="1"/>
  <c r="G14278" i="132" s="1"/>
  <c r="G14279" i="132" s="1"/>
  <c r="G14280" i="132" s="1"/>
  <c r="G14281" i="132" s="1"/>
  <c r="G14282" i="132" s="1"/>
  <c r="G14283" i="132" s="1"/>
  <c r="G14284" i="132" s="1"/>
  <c r="G14285" i="132" s="1"/>
  <c r="G14286" i="132" s="1"/>
  <c r="G14287" i="132" s="1"/>
  <c r="G14288" i="132" s="1"/>
  <c r="G14289" i="132" s="1"/>
  <c r="G14290" i="132" s="1"/>
  <c r="G14291" i="132" s="1"/>
  <c r="G14292" i="132" s="1"/>
  <c r="G14293" i="132" s="1"/>
  <c r="G14294" i="132" s="1"/>
  <c r="G14295" i="132" s="1"/>
  <c r="G14296" i="132" s="1"/>
  <c r="G14297" i="132" s="1"/>
  <c r="G14298" i="132" s="1"/>
  <c r="G14299" i="132" s="1"/>
  <c r="G14300" i="132" s="1"/>
  <c r="G14301" i="132" s="1"/>
  <c r="G14302" i="132" s="1"/>
  <c r="G14303" i="132" s="1"/>
  <c r="G14304" i="132" s="1"/>
  <c r="G14305" i="132" s="1"/>
  <c r="G14306" i="132" s="1"/>
  <c r="G14307" i="132" s="1"/>
  <c r="G14308" i="132" s="1"/>
  <c r="G14309" i="132" s="1"/>
  <c r="G14310" i="132" s="1"/>
  <c r="G14311" i="132" s="1"/>
  <c r="G14312" i="132" s="1"/>
  <c r="G14313" i="132" s="1"/>
  <c r="G14314" i="132" s="1"/>
  <c r="G14315" i="132" s="1"/>
  <c r="G14316" i="132" s="1"/>
  <c r="G14317" i="132" s="1"/>
  <c r="G14318" i="132" s="1"/>
  <c r="G14319" i="132" s="1"/>
  <c r="G14320" i="132" s="1"/>
  <c r="G14321" i="132" s="1"/>
  <c r="G14322" i="132" s="1"/>
  <c r="G14323" i="132" s="1"/>
  <c r="G14324" i="132" s="1"/>
  <c r="G14325" i="132" s="1"/>
  <c r="G14326" i="132" s="1"/>
  <c r="G14327" i="132" s="1"/>
  <c r="G14328" i="132" s="1"/>
  <c r="G14329" i="132" s="1"/>
  <c r="G14330" i="132" s="1"/>
  <c r="G14331" i="132" s="1"/>
  <c r="G14332" i="132" s="1"/>
  <c r="G14333" i="132" s="1"/>
  <c r="G14334" i="132" s="1"/>
  <c r="G14335" i="132" s="1"/>
  <c r="G14336" i="132" s="1"/>
  <c r="G14337" i="132" s="1"/>
  <c r="G14338" i="132" s="1"/>
  <c r="G14339" i="132" s="1"/>
  <c r="G14340" i="132" s="1"/>
  <c r="G14341" i="132" s="1"/>
  <c r="G14342" i="132" s="1"/>
  <c r="G14343" i="132" s="1"/>
  <c r="G14344" i="132" s="1"/>
  <c r="G14345" i="132" s="1"/>
  <c r="G14346" i="132" s="1"/>
  <c r="G14347" i="132" s="1"/>
  <c r="G14348" i="132" s="1"/>
  <c r="G14349" i="132" s="1"/>
  <c r="G14350" i="132" s="1"/>
  <c r="G14351" i="132" s="1"/>
  <c r="G14352" i="132" s="1"/>
  <c r="G14353" i="132" s="1"/>
  <c r="G14354" i="132" s="1"/>
  <c r="G14355" i="132" s="1"/>
  <c r="G14356" i="132" s="1"/>
  <c r="G14357" i="132" s="1"/>
  <c r="G14358" i="132" s="1"/>
  <c r="G14359" i="132" s="1"/>
  <c r="G14360" i="132" s="1"/>
  <c r="G14361" i="132" s="1"/>
  <c r="G14362" i="132" s="1"/>
  <c r="G14363" i="132" s="1"/>
  <c r="G14364" i="132" s="1"/>
  <c r="G14365" i="132" s="1"/>
  <c r="G14366" i="132" s="1"/>
  <c r="G14367" i="132" s="1"/>
  <c r="G14368" i="132" s="1"/>
  <c r="G14369" i="132" s="1"/>
  <c r="G14370" i="132" s="1"/>
  <c r="G14371" i="132" s="1"/>
  <c r="G14372" i="132" s="1"/>
  <c r="G14373" i="132" s="1"/>
  <c r="G14374" i="132" s="1"/>
  <c r="G14375" i="132" s="1"/>
  <c r="G14376" i="132" s="1"/>
  <c r="G14377" i="132" s="1"/>
  <c r="G14378" i="132" s="1"/>
  <c r="G14379" i="132" s="1"/>
  <c r="G14380" i="132" s="1"/>
  <c r="G14381" i="132" s="1"/>
  <c r="G14382" i="132" s="1"/>
  <c r="G14383" i="132" s="1"/>
  <c r="G14384" i="132" s="1"/>
  <c r="G14385" i="132" s="1"/>
  <c r="G14386" i="132" s="1"/>
  <c r="G14387" i="132" s="1"/>
  <c r="G14388" i="132" s="1"/>
  <c r="G14389" i="132" s="1"/>
  <c r="G14390" i="132" s="1"/>
  <c r="G14391" i="132" s="1"/>
  <c r="G14392" i="132" s="1"/>
  <c r="G14393" i="132" s="1"/>
  <c r="G14394" i="132" s="1"/>
  <c r="G14395" i="132" s="1"/>
  <c r="G14396" i="132" s="1"/>
  <c r="G14397" i="132" s="1"/>
  <c r="G14398" i="132" s="1"/>
  <c r="G14399" i="132" s="1"/>
  <c r="G14400" i="132" s="1"/>
  <c r="G14401" i="132" s="1"/>
  <c r="G14402" i="132" s="1"/>
  <c r="G14403" i="132" s="1"/>
  <c r="G14404" i="132" s="1"/>
  <c r="G14405" i="132" s="1"/>
  <c r="G14406" i="132" s="1"/>
  <c r="G14407" i="132" s="1"/>
  <c r="G14408" i="132" s="1"/>
  <c r="G14409" i="132" s="1"/>
  <c r="G14410" i="132" s="1"/>
  <c r="G14411" i="132" s="1"/>
  <c r="G14412" i="132" s="1"/>
  <c r="G14413" i="132" s="1"/>
  <c r="G14414" i="132" s="1"/>
  <c r="G14415" i="132" s="1"/>
  <c r="G14416" i="132" s="1"/>
  <c r="G14417" i="132" s="1"/>
  <c r="G14418" i="132" s="1"/>
  <c r="G14419" i="132" s="1"/>
  <c r="G14420" i="132" s="1"/>
  <c r="G14421" i="132" s="1"/>
  <c r="G14422" i="132" s="1"/>
  <c r="G14423" i="132" s="1"/>
  <c r="G14424" i="132" s="1"/>
  <c r="G14425" i="132" s="1"/>
  <c r="G14426" i="132" s="1"/>
  <c r="G14427" i="132" s="1"/>
  <c r="G14428" i="132" s="1"/>
  <c r="G14429" i="132" s="1"/>
  <c r="G14430" i="132" s="1"/>
  <c r="G14431" i="132" s="1"/>
  <c r="G14432" i="132" s="1"/>
  <c r="G14433" i="132" s="1"/>
  <c r="G14434" i="132" s="1"/>
  <c r="G14435" i="132" s="1"/>
  <c r="G14436" i="132" s="1"/>
  <c r="G14437" i="132" s="1"/>
  <c r="G14438" i="132" s="1"/>
  <c r="G14439" i="132" s="1"/>
  <c r="G14440" i="132" s="1"/>
  <c r="G14441" i="132" s="1"/>
  <c r="G14442" i="132" s="1"/>
  <c r="G14443" i="132" s="1"/>
  <c r="G14444" i="132" s="1"/>
  <c r="G14445" i="132" s="1"/>
  <c r="G14446" i="132" s="1"/>
  <c r="G14447" i="132" s="1"/>
  <c r="G14448" i="132" s="1"/>
  <c r="G14449" i="132" s="1"/>
  <c r="G14450" i="132" s="1"/>
  <c r="G14451" i="132" s="1"/>
  <c r="G14452" i="132" s="1"/>
  <c r="G14453" i="132" s="1"/>
  <c r="G14454" i="132" s="1"/>
  <c r="G14455" i="132" s="1"/>
  <c r="G14456" i="132" s="1"/>
  <c r="G14457" i="132" s="1"/>
  <c r="G14458" i="132" s="1"/>
  <c r="G14459" i="132" s="1"/>
  <c r="G14460" i="132" s="1"/>
  <c r="G14461" i="132" s="1"/>
  <c r="G14462" i="132" s="1"/>
  <c r="G14463" i="132" s="1"/>
  <c r="G14464" i="132" s="1"/>
  <c r="G14465" i="132" s="1"/>
  <c r="G14466" i="132" s="1"/>
  <c r="G14467" i="132" s="1"/>
  <c r="G14468" i="132" s="1"/>
  <c r="G14469" i="132" s="1"/>
  <c r="G14470" i="132" s="1"/>
  <c r="G14471" i="132" s="1"/>
  <c r="G14472" i="132" s="1"/>
  <c r="G14473" i="132" s="1"/>
  <c r="G14474" i="132" s="1"/>
  <c r="G14475" i="132" s="1"/>
  <c r="G14476" i="132" s="1"/>
  <c r="G14477" i="132" s="1"/>
  <c r="G14478" i="132" s="1"/>
  <c r="G14479" i="132" s="1"/>
  <c r="G14480" i="132" s="1"/>
  <c r="G14481" i="132" s="1"/>
  <c r="G14482" i="132" s="1"/>
  <c r="G14483" i="132" s="1"/>
  <c r="G14484" i="132" s="1"/>
  <c r="G14485" i="132" s="1"/>
  <c r="G14486" i="132" s="1"/>
  <c r="G14487" i="132" s="1"/>
  <c r="G14488" i="132" s="1"/>
  <c r="G14489" i="132" s="1"/>
  <c r="G14490" i="132" s="1"/>
  <c r="G14491" i="132" s="1"/>
  <c r="G14492" i="132" s="1"/>
  <c r="G14493" i="132" s="1"/>
  <c r="G14494" i="132" s="1"/>
  <c r="G14495" i="132" s="1"/>
  <c r="G14496" i="132" s="1"/>
  <c r="G14497" i="132" s="1"/>
  <c r="G14498" i="132" s="1"/>
  <c r="G14499" i="132" s="1"/>
  <c r="G14500" i="132" s="1"/>
  <c r="G14501" i="132" s="1"/>
  <c r="G14502" i="132" s="1"/>
  <c r="G14503" i="132" s="1"/>
  <c r="G14504" i="132" s="1"/>
  <c r="G14505" i="132" s="1"/>
  <c r="G14506" i="132" s="1"/>
  <c r="G14507" i="132" s="1"/>
  <c r="G14508" i="132" s="1"/>
  <c r="G14509" i="132" s="1"/>
  <c r="G14510" i="132" s="1"/>
  <c r="G14511" i="132" s="1"/>
  <c r="G14512" i="132" s="1"/>
  <c r="G14513" i="132" s="1"/>
  <c r="G14514" i="132" s="1"/>
  <c r="G14515" i="132" s="1"/>
  <c r="G14516" i="132" s="1"/>
  <c r="G14517" i="132" s="1"/>
  <c r="G14518" i="132" s="1"/>
  <c r="G14519" i="132" s="1"/>
  <c r="G14520" i="132" s="1"/>
  <c r="G14521" i="132" s="1"/>
  <c r="G14522" i="132" s="1"/>
  <c r="G14523" i="132" s="1"/>
  <c r="G14524" i="132" s="1"/>
  <c r="G14525" i="132" s="1"/>
  <c r="G14526" i="132" s="1"/>
  <c r="G14527" i="132" s="1"/>
  <c r="G14528" i="132" s="1"/>
  <c r="G14529" i="132" s="1"/>
  <c r="G14530" i="132" s="1"/>
  <c r="G14531" i="132" s="1"/>
  <c r="G14532" i="132" s="1"/>
  <c r="G14533" i="132" s="1"/>
  <c r="G14534" i="132" s="1"/>
  <c r="G14535" i="132" s="1"/>
  <c r="G14536" i="132" s="1"/>
  <c r="G14537" i="132" s="1"/>
  <c r="G14538" i="132" s="1"/>
  <c r="G14539" i="132" s="1"/>
  <c r="G14540" i="132" s="1"/>
  <c r="G14541" i="132" s="1"/>
  <c r="G14542" i="132" s="1"/>
  <c r="G14543" i="132" s="1"/>
  <c r="G14544" i="132" s="1"/>
  <c r="G14545" i="132" s="1"/>
  <c r="G14546" i="132" s="1"/>
  <c r="G14547" i="132" s="1"/>
  <c r="G14548" i="132" s="1"/>
  <c r="G14549" i="132" s="1"/>
  <c r="G14550" i="132" s="1"/>
  <c r="G14551" i="132" s="1"/>
  <c r="G14552" i="132" s="1"/>
  <c r="G14553" i="132" s="1"/>
  <c r="G14554" i="132" s="1"/>
  <c r="G14555" i="132" s="1"/>
  <c r="G14556" i="132" s="1"/>
  <c r="G14557" i="132" s="1"/>
  <c r="G14558" i="132" s="1"/>
  <c r="G14559" i="132" s="1"/>
  <c r="G14560" i="132" s="1"/>
  <c r="G14561" i="132" s="1"/>
  <c r="G14562" i="132" s="1"/>
  <c r="G14563" i="132" s="1"/>
  <c r="G14564" i="132" s="1"/>
  <c r="G14565" i="132" s="1"/>
  <c r="G14566" i="132" s="1"/>
  <c r="G14567" i="132" s="1"/>
  <c r="G14568" i="132" s="1"/>
  <c r="G14569" i="132" s="1"/>
  <c r="G14570" i="132" s="1"/>
  <c r="G14571" i="132" s="1"/>
  <c r="G14572" i="132" s="1"/>
  <c r="G14573" i="132" s="1"/>
  <c r="G14574" i="132" s="1"/>
  <c r="G14575" i="132" s="1"/>
  <c r="G14576" i="132" s="1"/>
  <c r="G14577" i="132" s="1"/>
  <c r="G14578" i="132" s="1"/>
  <c r="G14579" i="132" s="1"/>
  <c r="G14580" i="132" s="1"/>
  <c r="G14581" i="132" s="1"/>
  <c r="G14582" i="132" s="1"/>
  <c r="G14583" i="132" s="1"/>
  <c r="G14584" i="132" s="1"/>
  <c r="G14585" i="132" s="1"/>
  <c r="G14586" i="132" s="1"/>
  <c r="G14587" i="132" s="1"/>
  <c r="G14588" i="132" s="1"/>
  <c r="G14589" i="132" s="1"/>
  <c r="G14590" i="132" s="1"/>
  <c r="G14591" i="132" s="1"/>
  <c r="G14592" i="132" s="1"/>
  <c r="G14593" i="132" s="1"/>
  <c r="G14594" i="132" s="1"/>
  <c r="G14595" i="132" s="1"/>
  <c r="G14596" i="132" s="1"/>
  <c r="G14597" i="132" s="1"/>
  <c r="G14598" i="132" s="1"/>
  <c r="G14599" i="132" s="1"/>
  <c r="G14600" i="132" s="1"/>
  <c r="G14601" i="132" s="1"/>
  <c r="G14602" i="132" s="1"/>
  <c r="G14603" i="132" s="1"/>
  <c r="G14604" i="132" s="1"/>
  <c r="G14605" i="132" s="1"/>
  <c r="G14606" i="132" s="1"/>
  <c r="G14607" i="132" s="1"/>
  <c r="G14608" i="132" s="1"/>
  <c r="G14609" i="132" s="1"/>
  <c r="G14610" i="132" s="1"/>
  <c r="G14611" i="132" s="1"/>
  <c r="G14612" i="132" s="1"/>
  <c r="G14613" i="132" s="1"/>
  <c r="G14614" i="132" s="1"/>
  <c r="G14615" i="132" s="1"/>
  <c r="G14616" i="132" s="1"/>
  <c r="G14617" i="132" s="1"/>
  <c r="G14618" i="132" s="1"/>
  <c r="G14619" i="132" s="1"/>
  <c r="G14620" i="132" s="1"/>
  <c r="G14621" i="132" s="1"/>
  <c r="G14622" i="132" s="1"/>
  <c r="G14623" i="132" s="1"/>
  <c r="G14624" i="132" s="1"/>
  <c r="G14625" i="132" s="1"/>
  <c r="G14626" i="132" s="1"/>
  <c r="G14627" i="132" s="1"/>
  <c r="G14628" i="132" s="1"/>
  <c r="G14629" i="132" s="1"/>
  <c r="G14630" i="132" s="1"/>
  <c r="G14631" i="132" s="1"/>
  <c r="G14632" i="132" s="1"/>
  <c r="G14633" i="132" s="1"/>
  <c r="G14634" i="132" s="1"/>
  <c r="G14635" i="132" s="1"/>
  <c r="G14636" i="132" s="1"/>
  <c r="G14637" i="132" s="1"/>
  <c r="G14638" i="132" s="1"/>
  <c r="G14639" i="132" s="1"/>
  <c r="G14640" i="132" s="1"/>
  <c r="G14641" i="132" s="1"/>
  <c r="G14642" i="132" s="1"/>
  <c r="G14643" i="132" s="1"/>
  <c r="G14644" i="132" s="1"/>
  <c r="G14645" i="132" s="1"/>
  <c r="G14646" i="132" s="1"/>
  <c r="G14647" i="132" s="1"/>
  <c r="G14648" i="132" s="1"/>
  <c r="G14649" i="132" s="1"/>
  <c r="G14650" i="132" s="1"/>
  <c r="G14651" i="132" s="1"/>
  <c r="G14652" i="132" s="1"/>
  <c r="G14653" i="132" s="1"/>
  <c r="G14654" i="132" s="1"/>
  <c r="G14655" i="132" s="1"/>
  <c r="G14656" i="132" s="1"/>
  <c r="G14657" i="132" s="1"/>
  <c r="G14658" i="132" s="1"/>
  <c r="G14659" i="132" s="1"/>
  <c r="G14660" i="132" s="1"/>
  <c r="G14661" i="132" s="1"/>
  <c r="G14662" i="132" s="1"/>
  <c r="G14663" i="132" s="1"/>
  <c r="G14664" i="132" s="1"/>
  <c r="G14665" i="132" s="1"/>
  <c r="G14666" i="132" s="1"/>
  <c r="G14667" i="132" s="1"/>
  <c r="G14668" i="132" s="1"/>
  <c r="G14669" i="132" s="1"/>
  <c r="G14670" i="132" s="1"/>
  <c r="G14671" i="132" s="1"/>
  <c r="G14672" i="132" s="1"/>
  <c r="G14673" i="132" s="1"/>
  <c r="G14674" i="132" s="1"/>
  <c r="G14675" i="132" s="1"/>
  <c r="G14676" i="132" s="1"/>
  <c r="G14677" i="132" s="1"/>
  <c r="G14678" i="132" s="1"/>
  <c r="G14679" i="132" s="1"/>
  <c r="G14680" i="132" s="1"/>
  <c r="G14681" i="132" s="1"/>
  <c r="G14682" i="132" s="1"/>
  <c r="G14683" i="132" s="1"/>
  <c r="G14684" i="132" s="1"/>
  <c r="G14685" i="132" s="1"/>
  <c r="G14686" i="132" s="1"/>
  <c r="G14687" i="132" s="1"/>
  <c r="G14688" i="132" s="1"/>
  <c r="G14689" i="132" s="1"/>
  <c r="G14690" i="132" s="1"/>
  <c r="G14691" i="132" s="1"/>
  <c r="G14692" i="132" s="1"/>
  <c r="G14693" i="132" s="1"/>
  <c r="G14694" i="132" s="1"/>
  <c r="G14695" i="132" s="1"/>
  <c r="G14696" i="132" s="1"/>
  <c r="G14697" i="132" s="1"/>
  <c r="G14698" i="132" s="1"/>
  <c r="G14699" i="132" s="1"/>
  <c r="G14700" i="132" s="1"/>
  <c r="G14701" i="132" s="1"/>
  <c r="G14702" i="132" s="1"/>
  <c r="G14703" i="132" s="1"/>
  <c r="G14704" i="132" s="1"/>
  <c r="G14705" i="132" s="1"/>
  <c r="G14706" i="132" s="1"/>
  <c r="G14707" i="132" s="1"/>
  <c r="G14708" i="132" s="1"/>
  <c r="G14709" i="132" s="1"/>
  <c r="G14710" i="132" s="1"/>
  <c r="G14711" i="132" s="1"/>
  <c r="G14712" i="132" s="1"/>
  <c r="G14713" i="132" s="1"/>
  <c r="G14714" i="132" s="1"/>
  <c r="G14715" i="132" s="1"/>
  <c r="G14716" i="132" s="1"/>
  <c r="G14717" i="132" s="1"/>
  <c r="G14718" i="132" s="1"/>
  <c r="G14719" i="132" s="1"/>
  <c r="G14720" i="132" s="1"/>
  <c r="G14721" i="132" s="1"/>
  <c r="G14722" i="132" s="1"/>
  <c r="G14723" i="132" s="1"/>
  <c r="G14724" i="132" s="1"/>
  <c r="G14725" i="132" s="1"/>
  <c r="G14726" i="132" s="1"/>
  <c r="G14727" i="132" s="1"/>
  <c r="G14728" i="132" s="1"/>
  <c r="G14729" i="132" s="1"/>
  <c r="G14730" i="132" s="1"/>
  <c r="G14731" i="132" s="1"/>
  <c r="G14732" i="132" s="1"/>
  <c r="G14733" i="132" s="1"/>
  <c r="G14734" i="132" s="1"/>
  <c r="G14735" i="132" s="1"/>
  <c r="G14736" i="132" s="1"/>
  <c r="G14737" i="132" s="1"/>
  <c r="G14738" i="132" s="1"/>
  <c r="G14739" i="132" s="1"/>
  <c r="G14740" i="132" s="1"/>
  <c r="G14741" i="132" s="1"/>
  <c r="G14742" i="132" s="1"/>
  <c r="G14743" i="132" s="1"/>
  <c r="G14744" i="132" s="1"/>
  <c r="G14745" i="132" s="1"/>
  <c r="G14746" i="132" s="1"/>
  <c r="G14747" i="132" s="1"/>
  <c r="G14748" i="132" s="1"/>
  <c r="G14749" i="132" s="1"/>
  <c r="G14750" i="132" s="1"/>
  <c r="G14751" i="132" s="1"/>
  <c r="G14752" i="132" s="1"/>
  <c r="G14753" i="132" s="1"/>
  <c r="G14754" i="132" s="1"/>
  <c r="G14755" i="132" s="1"/>
  <c r="G14756" i="132" s="1"/>
  <c r="G14757" i="132" s="1"/>
  <c r="G14758" i="132" s="1"/>
  <c r="G14759" i="132" s="1"/>
  <c r="G14760" i="132" s="1"/>
  <c r="G14761" i="132" s="1"/>
  <c r="G14762" i="132" s="1"/>
  <c r="G14763" i="132" s="1"/>
  <c r="G14764" i="132" s="1"/>
  <c r="G14765" i="132" s="1"/>
  <c r="G14766" i="132" s="1"/>
  <c r="G14767" i="132" s="1"/>
  <c r="G14768" i="132" s="1"/>
  <c r="G14769" i="132" s="1"/>
  <c r="G14770" i="132" s="1"/>
  <c r="G14771" i="132" s="1"/>
  <c r="G14772" i="132" s="1"/>
  <c r="G14773" i="132" s="1"/>
  <c r="G14774" i="132" s="1"/>
  <c r="G14775" i="132" s="1"/>
  <c r="G14776" i="132" s="1"/>
  <c r="G14777" i="132" s="1"/>
  <c r="G14778" i="132" s="1"/>
  <c r="G14779" i="132" s="1"/>
  <c r="G14780" i="132" s="1"/>
  <c r="G14781" i="132" s="1"/>
  <c r="G14782" i="132" s="1"/>
  <c r="G14783" i="132" s="1"/>
  <c r="G14784" i="132" s="1"/>
  <c r="G14785" i="132" s="1"/>
  <c r="G14786" i="132" s="1"/>
  <c r="G14787" i="132" s="1"/>
  <c r="G14788" i="132" s="1"/>
  <c r="G14789" i="132" s="1"/>
  <c r="G14790" i="132" s="1"/>
  <c r="G14791" i="132" s="1"/>
  <c r="G14792" i="132" s="1"/>
  <c r="G14793" i="132" s="1"/>
  <c r="G14794" i="132" s="1"/>
  <c r="G14795" i="132" s="1"/>
  <c r="G14796" i="132" s="1"/>
  <c r="G14797" i="132" s="1"/>
  <c r="G14798" i="132" s="1"/>
  <c r="G14799" i="132" s="1"/>
  <c r="G14800" i="132" s="1"/>
  <c r="G14801" i="132" s="1"/>
  <c r="G14802" i="132" s="1"/>
  <c r="G14803" i="132" s="1"/>
  <c r="G14804" i="132" s="1"/>
  <c r="G14805" i="132" s="1"/>
  <c r="G14806" i="132" s="1"/>
  <c r="G14807" i="132" s="1"/>
  <c r="G14808" i="132" s="1"/>
  <c r="G14809" i="132" s="1"/>
  <c r="G14810" i="132" s="1"/>
  <c r="G14811" i="132" s="1"/>
  <c r="G14812" i="132" s="1"/>
  <c r="G14813" i="132" s="1"/>
  <c r="G14814" i="132" s="1"/>
  <c r="G14815" i="132" s="1"/>
  <c r="G14816" i="132" s="1"/>
  <c r="G14817" i="132" s="1"/>
  <c r="G14818" i="132" s="1"/>
  <c r="G14819" i="132" s="1"/>
  <c r="G14820" i="132" s="1"/>
  <c r="G14821" i="132" s="1"/>
  <c r="G14822" i="132" s="1"/>
  <c r="G14823" i="132" s="1"/>
  <c r="G14824" i="132" s="1"/>
  <c r="G14825" i="132" s="1"/>
  <c r="G14826" i="132" s="1"/>
  <c r="G14827" i="132" s="1"/>
  <c r="G14828" i="132" s="1"/>
  <c r="G14829" i="132" s="1"/>
  <c r="G14830" i="132" s="1"/>
  <c r="G14831" i="132" s="1"/>
  <c r="G14832" i="132" s="1"/>
  <c r="G14833" i="132" s="1"/>
  <c r="G14834" i="132" s="1"/>
  <c r="G14835" i="132" s="1"/>
  <c r="G14836" i="132" s="1"/>
  <c r="G14837" i="132" s="1"/>
  <c r="G14838" i="132" s="1"/>
  <c r="G14839" i="132" s="1"/>
  <c r="G14840" i="132" s="1"/>
  <c r="G14841" i="132" s="1"/>
  <c r="G14842" i="132" s="1"/>
  <c r="G14843" i="132" s="1"/>
  <c r="G14844" i="132" s="1"/>
  <c r="G14845" i="132" s="1"/>
  <c r="G14846" i="132" s="1"/>
  <c r="G14847" i="132" s="1"/>
  <c r="G14848" i="132" s="1"/>
  <c r="G14849" i="132" s="1"/>
  <c r="G14850" i="132" s="1"/>
  <c r="G14851" i="132" s="1"/>
  <c r="G14852" i="132" s="1"/>
  <c r="G14853" i="132" s="1"/>
  <c r="G14854" i="132" s="1"/>
  <c r="G14855" i="132" s="1"/>
  <c r="G14856" i="132" s="1"/>
  <c r="G14857" i="132" s="1"/>
  <c r="G14858" i="132" s="1"/>
  <c r="G14859" i="132" s="1"/>
  <c r="G14860" i="132" s="1"/>
  <c r="G14861" i="132" s="1"/>
  <c r="G14862" i="132" s="1"/>
  <c r="G14863" i="132" s="1"/>
  <c r="G14864" i="132" s="1"/>
  <c r="G14865" i="132" s="1"/>
  <c r="G14866" i="132" s="1"/>
  <c r="G14867" i="132" s="1"/>
  <c r="G14868" i="132" s="1"/>
  <c r="G14869" i="132" s="1"/>
  <c r="G14870" i="132" s="1"/>
  <c r="G14871" i="132" s="1"/>
  <c r="G14872" i="132" s="1"/>
  <c r="G14873" i="132" s="1"/>
  <c r="G14874" i="132" s="1"/>
  <c r="G14875" i="132" s="1"/>
  <c r="G14876" i="132" s="1"/>
  <c r="G14877" i="132" s="1"/>
  <c r="G14878" i="132" s="1"/>
  <c r="G14879" i="132" s="1"/>
  <c r="G14880" i="132" s="1"/>
  <c r="G14881" i="132" s="1"/>
  <c r="G14882" i="132" s="1"/>
  <c r="G14883" i="132" s="1"/>
  <c r="G14884" i="132" s="1"/>
  <c r="G14885" i="132" s="1"/>
  <c r="G14886" i="132" s="1"/>
  <c r="G14887" i="132" s="1"/>
  <c r="G14888" i="132" s="1"/>
  <c r="G14889" i="132" s="1"/>
  <c r="G14890" i="132" s="1"/>
  <c r="G14891" i="132" s="1"/>
  <c r="G14892" i="132" s="1"/>
  <c r="G14893" i="132" s="1"/>
  <c r="G14894" i="132" s="1"/>
  <c r="G14895" i="132" s="1"/>
  <c r="G14896" i="132" s="1"/>
  <c r="G14897" i="132" s="1"/>
  <c r="G14898" i="132" s="1"/>
  <c r="G14899" i="132" s="1"/>
  <c r="G14900" i="132" s="1"/>
  <c r="G14901" i="132" s="1"/>
  <c r="G14902" i="132" s="1"/>
  <c r="G14903" i="132" s="1"/>
  <c r="G14904" i="132" s="1"/>
  <c r="G14905" i="132" s="1"/>
  <c r="G14906" i="132" s="1"/>
  <c r="G14907" i="132" s="1"/>
  <c r="G14908" i="132" s="1"/>
  <c r="G14909" i="132" s="1"/>
  <c r="G14910" i="132" s="1"/>
  <c r="G14911" i="132" s="1"/>
  <c r="G14912" i="132" s="1"/>
  <c r="G14913" i="132" s="1"/>
  <c r="G14914" i="132" s="1"/>
  <c r="G14915" i="132" s="1"/>
  <c r="G14916" i="132" s="1"/>
  <c r="G14917" i="132" s="1"/>
  <c r="G14918" i="132" s="1"/>
  <c r="G14919" i="132" s="1"/>
  <c r="G14920" i="132" s="1"/>
  <c r="G14921" i="132" s="1"/>
  <c r="G14922" i="132" s="1"/>
  <c r="G14923" i="132" s="1"/>
  <c r="G14924" i="132" s="1"/>
  <c r="G14925" i="132" s="1"/>
  <c r="G14926" i="132" s="1"/>
  <c r="G14927" i="132" s="1"/>
  <c r="G14928" i="132" s="1"/>
  <c r="G14929" i="132" s="1"/>
  <c r="G14930" i="132" s="1"/>
  <c r="G14931" i="132" s="1"/>
  <c r="G14932" i="132" s="1"/>
  <c r="G14933" i="132" s="1"/>
  <c r="G14934" i="132" s="1"/>
  <c r="G14935" i="132" s="1"/>
  <c r="G14936" i="132" s="1"/>
  <c r="G14937" i="132" s="1"/>
  <c r="G14938" i="132" s="1"/>
  <c r="G14939" i="132" s="1"/>
  <c r="G14940" i="132" s="1"/>
  <c r="G14941" i="132" s="1"/>
  <c r="G14942" i="132" s="1"/>
  <c r="G14943" i="132" s="1"/>
  <c r="G14944" i="132" s="1"/>
  <c r="G14945" i="132" s="1"/>
  <c r="G14946" i="132" s="1"/>
  <c r="G14947" i="132" s="1"/>
  <c r="G14948" i="132" s="1"/>
  <c r="G14949" i="132" s="1"/>
  <c r="G14950" i="132" s="1"/>
  <c r="G14951" i="132" s="1"/>
  <c r="G14952" i="132" s="1"/>
  <c r="G14953" i="132" s="1"/>
  <c r="G14954" i="132" s="1"/>
  <c r="G14955" i="132" s="1"/>
  <c r="G14956" i="132" s="1"/>
  <c r="G14957" i="132" s="1"/>
  <c r="G14958" i="132" s="1"/>
  <c r="G14959" i="132" s="1"/>
  <c r="G14960" i="132" s="1"/>
  <c r="G14961" i="132" s="1"/>
  <c r="G14962" i="132" s="1"/>
  <c r="G14963" i="132" s="1"/>
  <c r="G14964" i="132" s="1"/>
  <c r="G14965" i="132" s="1"/>
  <c r="G14966" i="132" s="1"/>
  <c r="G14967" i="132" s="1"/>
  <c r="G14968" i="132" s="1"/>
  <c r="G14969" i="132" s="1"/>
  <c r="G14970" i="132" s="1"/>
  <c r="G14971" i="132" s="1"/>
  <c r="G14972" i="132" s="1"/>
  <c r="G14973" i="132" s="1"/>
  <c r="G14974" i="132" s="1"/>
  <c r="G14975" i="132" s="1"/>
  <c r="G14976" i="132" s="1"/>
  <c r="G14977" i="132" s="1"/>
  <c r="G14978" i="132" s="1"/>
  <c r="G14979" i="132" s="1"/>
  <c r="G14980" i="132" s="1"/>
  <c r="G14981" i="132" s="1"/>
  <c r="G14982" i="132" s="1"/>
  <c r="G14983" i="132" s="1"/>
  <c r="G14984" i="132" s="1"/>
  <c r="G14985" i="132" s="1"/>
  <c r="G14986" i="132" s="1"/>
  <c r="G14987" i="132" s="1"/>
  <c r="G14988" i="132" s="1"/>
  <c r="G14989" i="132" s="1"/>
  <c r="G14990" i="132" s="1"/>
  <c r="G14991" i="132" s="1"/>
  <c r="G14992" i="132" s="1"/>
  <c r="G14993" i="132" s="1"/>
  <c r="G14994" i="132" s="1"/>
  <c r="G14995" i="132" s="1"/>
  <c r="G14996" i="132" s="1"/>
  <c r="G14997" i="132" s="1"/>
  <c r="G14998" i="132" s="1"/>
  <c r="G14999" i="132" s="1"/>
  <c r="G15000" i="132" s="1"/>
  <c r="G15001" i="132" s="1"/>
  <c r="G15002" i="132" s="1"/>
  <c r="G15003" i="132" s="1"/>
  <c r="G15004" i="132" s="1"/>
  <c r="G15005" i="132" s="1"/>
  <c r="G15006" i="132" s="1"/>
  <c r="G15007" i="132" s="1"/>
  <c r="G15008" i="132" s="1"/>
  <c r="G15009" i="132" s="1"/>
  <c r="G15010" i="132" s="1"/>
  <c r="G15011" i="132" s="1"/>
  <c r="G15012" i="132" s="1"/>
  <c r="G15013" i="132" s="1"/>
  <c r="G15014" i="132" s="1"/>
  <c r="G15015" i="132" s="1"/>
  <c r="G15016" i="132" s="1"/>
  <c r="G15017" i="132" s="1"/>
  <c r="G15018" i="132" s="1"/>
  <c r="G15019" i="132" s="1"/>
  <c r="G15020" i="132" s="1"/>
  <c r="G15021" i="132" s="1"/>
  <c r="G15022" i="132" s="1"/>
  <c r="G15023" i="132" s="1"/>
  <c r="G15024" i="132" s="1"/>
  <c r="G15025" i="132" s="1"/>
  <c r="G15026" i="132" s="1"/>
  <c r="G15027" i="132" s="1"/>
  <c r="G15028" i="132" s="1"/>
  <c r="G15029" i="132" s="1"/>
  <c r="G15030" i="132" s="1"/>
  <c r="G15031" i="132" s="1"/>
  <c r="G15032" i="132" s="1"/>
  <c r="G15033" i="132" s="1"/>
  <c r="G15034" i="132" s="1"/>
  <c r="G15035" i="132" s="1"/>
  <c r="G15036" i="132" s="1"/>
  <c r="G15037" i="132" s="1"/>
  <c r="G15038" i="132" s="1"/>
  <c r="G15039" i="132" s="1"/>
  <c r="G15040" i="132" s="1"/>
  <c r="G15041" i="132" s="1"/>
  <c r="G15042" i="132" s="1"/>
  <c r="G15043" i="132" s="1"/>
  <c r="G15044" i="132" s="1"/>
  <c r="G15045" i="132" s="1"/>
  <c r="G15046" i="132" s="1"/>
  <c r="G15047" i="132" s="1"/>
  <c r="G15048" i="132" s="1"/>
  <c r="G15049" i="132" s="1"/>
  <c r="G15050" i="132" s="1"/>
  <c r="G15051" i="132" s="1"/>
  <c r="G15052" i="132" s="1"/>
  <c r="G15053" i="132" s="1"/>
  <c r="G15054" i="132" s="1"/>
  <c r="G15055" i="132" s="1"/>
  <c r="G15056" i="132" s="1"/>
  <c r="G15057" i="132" s="1"/>
  <c r="G15058" i="132" s="1"/>
  <c r="G15059" i="132" s="1"/>
  <c r="G15060" i="132" s="1"/>
  <c r="G15061" i="132" s="1"/>
  <c r="G15062" i="132" s="1"/>
  <c r="G15063" i="132" s="1"/>
  <c r="G15064" i="132" s="1"/>
  <c r="G15065" i="132" s="1"/>
  <c r="G15066" i="132" s="1"/>
  <c r="G15067" i="132" s="1"/>
  <c r="G15068" i="132" s="1"/>
  <c r="G15069" i="132" s="1"/>
  <c r="G15070" i="132" s="1"/>
  <c r="G15071" i="132" s="1"/>
  <c r="G15072" i="132" s="1"/>
  <c r="G15073" i="132" s="1"/>
  <c r="G15074" i="132" s="1"/>
  <c r="G15075" i="132" s="1"/>
  <c r="G15076" i="132" s="1"/>
  <c r="G15077" i="132" s="1"/>
  <c r="G15078" i="132" s="1"/>
  <c r="G15079" i="132" s="1"/>
  <c r="G15080" i="132" s="1"/>
  <c r="G15081" i="132" s="1"/>
  <c r="G15082" i="132" s="1"/>
  <c r="G15083" i="132" s="1"/>
  <c r="G15084" i="132" s="1"/>
  <c r="G15085" i="132" s="1"/>
  <c r="G15086" i="132" s="1"/>
  <c r="G15087" i="132" s="1"/>
  <c r="G15088" i="132" s="1"/>
  <c r="G15089" i="132" s="1"/>
  <c r="G15090" i="132" s="1"/>
  <c r="G15091" i="132" s="1"/>
  <c r="G15092" i="132" s="1"/>
  <c r="G15093" i="132" s="1"/>
  <c r="G15094" i="132" s="1"/>
  <c r="G15095" i="132" s="1"/>
  <c r="G15096" i="132" s="1"/>
  <c r="G15097" i="132" s="1"/>
  <c r="G15098" i="132" s="1"/>
  <c r="G15099" i="132" s="1"/>
  <c r="G15100" i="132" s="1"/>
  <c r="G15101" i="132" s="1"/>
  <c r="G15102" i="132" s="1"/>
  <c r="G15103" i="132" s="1"/>
  <c r="G15104" i="132" s="1"/>
  <c r="G15105" i="132" s="1"/>
  <c r="G15106" i="132" s="1"/>
  <c r="G15107" i="132" s="1"/>
  <c r="G15108" i="132" s="1"/>
  <c r="G15109" i="132" s="1"/>
  <c r="G15110" i="132" s="1"/>
  <c r="G15111" i="132" s="1"/>
  <c r="G15112" i="132" s="1"/>
  <c r="G15113" i="132" s="1"/>
  <c r="G15114" i="132" s="1"/>
  <c r="G15115" i="132" s="1"/>
  <c r="G15116" i="132" s="1"/>
  <c r="G15117" i="132" s="1"/>
  <c r="G15118" i="132" s="1"/>
  <c r="G15119" i="132" s="1"/>
  <c r="G15120" i="132" s="1"/>
  <c r="G15121" i="132" s="1"/>
  <c r="G15122" i="132" s="1"/>
  <c r="G15123" i="132" s="1"/>
  <c r="G15124" i="132" s="1"/>
  <c r="G15125" i="132" s="1"/>
  <c r="G15126" i="132" s="1"/>
  <c r="G15127" i="132" s="1"/>
  <c r="G15128" i="132" s="1"/>
  <c r="G15129" i="132" s="1"/>
  <c r="G15130" i="132" s="1"/>
  <c r="G15131" i="132" s="1"/>
  <c r="G15132" i="132" s="1"/>
  <c r="G15133" i="132" s="1"/>
  <c r="G15134" i="132" s="1"/>
  <c r="G15135" i="132" s="1"/>
  <c r="G15136" i="132" s="1"/>
  <c r="G15137" i="132" s="1"/>
  <c r="G15138" i="132" s="1"/>
  <c r="G15139" i="132" s="1"/>
  <c r="G15140" i="132" s="1"/>
  <c r="G15141" i="132" s="1"/>
  <c r="G15142" i="132" s="1"/>
  <c r="G15143" i="132" s="1"/>
  <c r="G15144" i="132" s="1"/>
  <c r="G15145" i="132" s="1"/>
  <c r="G15146" i="132" s="1"/>
  <c r="G15147" i="132" s="1"/>
  <c r="G15148" i="132" s="1"/>
  <c r="G15149" i="132" s="1"/>
  <c r="G15150" i="132" s="1"/>
  <c r="G15151" i="132" s="1"/>
  <c r="G15152" i="132" s="1"/>
  <c r="G15153" i="132" s="1"/>
  <c r="G15154" i="132" s="1"/>
  <c r="G15155" i="132" s="1"/>
  <c r="G15156" i="132" s="1"/>
  <c r="G15157" i="132" s="1"/>
  <c r="G15158" i="132" s="1"/>
  <c r="G15159" i="132" s="1"/>
  <c r="G15160" i="132" s="1"/>
  <c r="G15161" i="132" s="1"/>
  <c r="G15162" i="132" s="1"/>
  <c r="G15163" i="132" s="1"/>
  <c r="G15164" i="132" s="1"/>
  <c r="G15165" i="132" s="1"/>
  <c r="G15166" i="132" s="1"/>
  <c r="G15167" i="132" s="1"/>
  <c r="G15168" i="132" s="1"/>
  <c r="G15169" i="132" s="1"/>
  <c r="G15170" i="132" s="1"/>
  <c r="G15171" i="132" s="1"/>
  <c r="G15172" i="132" s="1"/>
  <c r="G15173" i="132" s="1"/>
  <c r="G15174" i="132" s="1"/>
  <c r="G15175" i="132" s="1"/>
  <c r="G15176" i="132" s="1"/>
  <c r="G15177" i="132" s="1"/>
  <c r="G15178" i="132" s="1"/>
  <c r="G15179" i="132" s="1"/>
  <c r="G15180" i="132" s="1"/>
  <c r="G15181" i="132" s="1"/>
  <c r="G15182" i="132" s="1"/>
  <c r="G15183" i="132" s="1"/>
  <c r="G15184" i="132" s="1"/>
  <c r="G15185" i="132" s="1"/>
  <c r="G15186" i="132" s="1"/>
  <c r="G15187" i="132" s="1"/>
  <c r="G15188" i="132" s="1"/>
  <c r="G15189" i="132" s="1"/>
  <c r="G15190" i="132" s="1"/>
  <c r="G15191" i="132" s="1"/>
  <c r="G15192" i="132" s="1"/>
  <c r="G15193" i="132" s="1"/>
  <c r="G15194" i="132" s="1"/>
  <c r="G15195" i="132" s="1"/>
  <c r="G15196" i="132" s="1"/>
  <c r="G15197" i="132" s="1"/>
  <c r="G15198" i="132" s="1"/>
  <c r="G15199" i="132" s="1"/>
  <c r="G15200" i="132" s="1"/>
  <c r="G15201" i="132" s="1"/>
  <c r="G15202" i="132" s="1"/>
  <c r="G15203" i="132" s="1"/>
  <c r="G15204" i="132" s="1"/>
  <c r="G15205" i="132" s="1"/>
  <c r="G15206" i="132" s="1"/>
  <c r="G15207" i="132" s="1"/>
  <c r="G15208" i="132" s="1"/>
  <c r="G15209" i="132" s="1"/>
  <c r="G15210" i="132" s="1"/>
  <c r="G15211" i="132" s="1"/>
  <c r="G15212" i="132" s="1"/>
  <c r="G15213" i="132" s="1"/>
  <c r="G15214" i="132" s="1"/>
  <c r="G15215" i="132" s="1"/>
  <c r="G15216" i="132" s="1"/>
  <c r="G15217" i="132" s="1"/>
  <c r="G15218" i="132" s="1"/>
  <c r="G15219" i="132" s="1"/>
  <c r="G15220" i="132" s="1"/>
  <c r="G15221" i="132" s="1"/>
  <c r="G15222" i="132" s="1"/>
  <c r="G15223" i="132" s="1"/>
  <c r="G15224" i="132" s="1"/>
  <c r="G15225" i="132" s="1"/>
  <c r="G15226" i="132" s="1"/>
  <c r="G15227" i="132" s="1"/>
  <c r="G15228" i="132" s="1"/>
  <c r="G15229" i="132" s="1"/>
  <c r="G15230" i="132" s="1"/>
  <c r="G15231" i="132" s="1"/>
  <c r="G15232" i="132" s="1"/>
  <c r="G15233" i="132" s="1"/>
  <c r="G15234" i="132" s="1"/>
  <c r="G15235" i="132" s="1"/>
  <c r="G15236" i="132" s="1"/>
  <c r="G15237" i="132" s="1"/>
  <c r="G15238" i="132" s="1"/>
  <c r="G15239" i="132" s="1"/>
  <c r="G15240" i="132" s="1"/>
  <c r="G15241" i="132" s="1"/>
  <c r="G15242" i="132" s="1"/>
  <c r="G15243" i="132" s="1"/>
  <c r="G15244" i="132" s="1"/>
  <c r="G15245" i="132" s="1"/>
  <c r="G15246" i="132" s="1"/>
  <c r="G15247" i="132" s="1"/>
  <c r="G15248" i="132" s="1"/>
  <c r="G15249" i="132" s="1"/>
  <c r="G15250" i="132" s="1"/>
  <c r="G15251" i="132" s="1"/>
  <c r="G15252" i="132" s="1"/>
  <c r="G15253" i="132" s="1"/>
  <c r="G15254" i="132" s="1"/>
  <c r="G15255" i="132" s="1"/>
  <c r="G15256" i="132" s="1"/>
  <c r="G15257" i="132" s="1"/>
  <c r="G15258" i="132" s="1"/>
  <c r="G15259" i="132" s="1"/>
  <c r="G15260" i="132" s="1"/>
  <c r="G15261" i="132" s="1"/>
  <c r="G15262" i="132" s="1"/>
  <c r="G15263" i="132" s="1"/>
  <c r="G15264" i="132" s="1"/>
  <c r="G15265" i="132" s="1"/>
  <c r="G15266" i="132" s="1"/>
  <c r="G15267" i="132" s="1"/>
  <c r="G15268" i="132" s="1"/>
  <c r="G15269" i="132" s="1"/>
  <c r="G15270" i="132" s="1"/>
  <c r="G15271" i="132" s="1"/>
  <c r="G15272" i="132" s="1"/>
  <c r="G15273" i="132" s="1"/>
  <c r="G15274" i="132" s="1"/>
  <c r="G15275" i="132" s="1"/>
  <c r="G15276" i="132" s="1"/>
  <c r="G15277" i="132" s="1"/>
  <c r="G15278" i="132" s="1"/>
  <c r="G15279" i="132" s="1"/>
  <c r="G15280" i="132" s="1"/>
  <c r="G15281" i="132" s="1"/>
  <c r="G15282" i="132" s="1"/>
  <c r="G15283" i="132" s="1"/>
  <c r="G15284" i="132" s="1"/>
  <c r="G15285" i="132" s="1"/>
  <c r="G15286" i="132" s="1"/>
  <c r="G15287" i="132" s="1"/>
  <c r="G15288" i="132" s="1"/>
  <c r="G15289" i="132" s="1"/>
  <c r="G15290" i="132" s="1"/>
  <c r="G15291" i="132" s="1"/>
  <c r="G15292" i="132" s="1"/>
  <c r="G15293" i="132" s="1"/>
  <c r="G15294" i="132" s="1"/>
  <c r="G15295" i="132" s="1"/>
  <c r="G15296" i="132" s="1"/>
  <c r="G15297" i="132" s="1"/>
  <c r="G15298" i="132" s="1"/>
  <c r="G15299" i="132" s="1"/>
  <c r="G15300" i="132" s="1"/>
  <c r="G15301" i="132" s="1"/>
  <c r="G15302" i="132" s="1"/>
  <c r="G15303" i="132" s="1"/>
  <c r="G15304" i="132" s="1"/>
  <c r="G15305" i="132" s="1"/>
  <c r="G15306" i="132" s="1"/>
  <c r="G15307" i="132" s="1"/>
  <c r="G15308" i="132" s="1"/>
  <c r="G15309" i="132" s="1"/>
  <c r="G15310" i="132" s="1"/>
  <c r="G15311" i="132" s="1"/>
  <c r="G15312" i="132" s="1"/>
  <c r="G15313" i="132" s="1"/>
  <c r="G15314" i="132" s="1"/>
  <c r="G15315" i="132" s="1"/>
  <c r="G15316" i="132" s="1"/>
  <c r="G15317" i="132" s="1"/>
  <c r="G15318" i="132" s="1"/>
  <c r="G15319" i="132" s="1"/>
  <c r="G15320" i="132" s="1"/>
  <c r="G15321" i="132" s="1"/>
  <c r="G15322" i="132" s="1"/>
  <c r="G15323" i="132" s="1"/>
  <c r="G15324" i="132" s="1"/>
  <c r="G15325" i="132" s="1"/>
  <c r="G15326" i="132" s="1"/>
  <c r="G15327" i="132" s="1"/>
  <c r="G15328" i="132" s="1"/>
  <c r="G15329" i="132" s="1"/>
  <c r="G15330" i="132" s="1"/>
  <c r="G15331" i="132" s="1"/>
  <c r="G15332" i="132" s="1"/>
  <c r="G15333" i="132" s="1"/>
  <c r="G15334" i="132" s="1"/>
  <c r="G15335" i="132" s="1"/>
  <c r="G15336" i="132" s="1"/>
  <c r="G15337" i="132" s="1"/>
  <c r="G15338" i="132" s="1"/>
  <c r="G15339" i="132" s="1"/>
  <c r="G15340" i="132" s="1"/>
  <c r="G15341" i="132" s="1"/>
  <c r="G15342" i="132" s="1"/>
  <c r="G15343" i="132" s="1"/>
  <c r="G15344" i="132" s="1"/>
  <c r="G15345" i="132" s="1"/>
  <c r="G15346" i="132" s="1"/>
  <c r="G15347" i="132" s="1"/>
  <c r="G15348" i="132" s="1"/>
  <c r="G15349" i="132" s="1"/>
  <c r="G15350" i="132" s="1"/>
  <c r="G15351" i="132" s="1"/>
  <c r="G15352" i="132" s="1"/>
  <c r="G15353" i="132" s="1"/>
  <c r="G15354" i="132" s="1"/>
  <c r="G15355" i="132" s="1"/>
  <c r="G15356" i="132" s="1"/>
  <c r="G15357" i="132" s="1"/>
  <c r="G15358" i="132" s="1"/>
  <c r="G15359" i="132" s="1"/>
  <c r="G15360" i="132" s="1"/>
  <c r="G15361" i="132" s="1"/>
  <c r="G15362" i="132" s="1"/>
  <c r="G15363" i="132" s="1"/>
  <c r="G15364" i="132" s="1"/>
  <c r="G15365" i="132" s="1"/>
  <c r="G15366" i="132" s="1"/>
  <c r="G15367" i="132" s="1"/>
  <c r="G15368" i="132" s="1"/>
  <c r="G15369" i="132" s="1"/>
  <c r="G15370" i="132" s="1"/>
  <c r="G15371" i="132" s="1"/>
  <c r="G15372" i="132" s="1"/>
  <c r="G15373" i="132" s="1"/>
  <c r="G15374" i="132" s="1"/>
  <c r="G15375" i="132" s="1"/>
  <c r="G15376" i="132" s="1"/>
  <c r="G15377" i="132" s="1"/>
  <c r="G15378" i="132" s="1"/>
  <c r="G15379" i="132" s="1"/>
  <c r="G15380" i="132" s="1"/>
  <c r="G15381" i="132" s="1"/>
  <c r="G15382" i="132" s="1"/>
  <c r="G15383" i="132" s="1"/>
  <c r="G15384" i="132" s="1"/>
  <c r="G15385" i="132" s="1"/>
  <c r="G15386" i="132" s="1"/>
  <c r="G15387" i="132" s="1"/>
  <c r="G15388" i="132" s="1"/>
  <c r="G15389" i="132" s="1"/>
  <c r="G15390" i="132" s="1"/>
  <c r="G15391" i="132" s="1"/>
  <c r="G15392" i="132" s="1"/>
  <c r="G15393" i="132" s="1"/>
  <c r="G15394" i="132" s="1"/>
  <c r="G15395" i="132" s="1"/>
  <c r="G15396" i="132" s="1"/>
  <c r="G15397" i="132" s="1"/>
  <c r="G15398" i="132" s="1"/>
  <c r="G15399" i="132" s="1"/>
  <c r="G15400" i="132" s="1"/>
  <c r="G15401" i="132" s="1"/>
  <c r="G15402" i="132" s="1"/>
  <c r="G15403" i="132" s="1"/>
  <c r="G15404" i="132" s="1"/>
  <c r="G15405" i="132" s="1"/>
  <c r="G15406" i="132" s="1"/>
  <c r="G15407" i="132" s="1"/>
  <c r="G15408" i="132" s="1"/>
  <c r="G15409" i="132" s="1"/>
  <c r="G15410" i="132" s="1"/>
  <c r="G15411" i="132" s="1"/>
  <c r="G15412" i="132" s="1"/>
  <c r="G15413" i="132" s="1"/>
  <c r="G15414" i="132" s="1"/>
  <c r="G15415" i="132" s="1"/>
  <c r="G15416" i="132" s="1"/>
  <c r="G15417" i="132" s="1"/>
  <c r="G15418" i="132" s="1"/>
  <c r="G15419" i="132" s="1"/>
  <c r="G15420" i="132" s="1"/>
  <c r="G15421" i="132" s="1"/>
  <c r="G15422" i="132" s="1"/>
  <c r="G15423" i="132" s="1"/>
  <c r="G15424" i="132" s="1"/>
  <c r="G15425" i="132" s="1"/>
  <c r="G15426" i="132" s="1"/>
  <c r="G15427" i="132" s="1"/>
  <c r="G15428" i="132" s="1"/>
  <c r="G15429" i="132" s="1"/>
  <c r="G15430" i="132" s="1"/>
  <c r="G15431" i="132" s="1"/>
  <c r="G15432" i="132" s="1"/>
  <c r="G15433" i="132" s="1"/>
  <c r="G15434" i="132" s="1"/>
  <c r="G15435" i="132" s="1"/>
  <c r="G15436" i="132" s="1"/>
  <c r="G15437" i="132" s="1"/>
  <c r="G15438" i="132" s="1"/>
  <c r="G15439" i="132" s="1"/>
  <c r="G15440" i="132" s="1"/>
  <c r="G15441" i="132" s="1"/>
  <c r="G15442" i="132" s="1"/>
  <c r="G15443" i="132" s="1"/>
  <c r="G15444" i="132" s="1"/>
  <c r="G15445" i="132" s="1"/>
  <c r="G15446" i="132" s="1"/>
  <c r="G15447" i="132" s="1"/>
  <c r="G15448" i="132" s="1"/>
  <c r="G15449" i="132" s="1"/>
  <c r="G15450" i="132" s="1"/>
  <c r="G15451" i="132" s="1"/>
  <c r="G15452" i="132" s="1"/>
  <c r="G15453" i="132" s="1"/>
  <c r="G15454" i="132" s="1"/>
  <c r="G15455" i="132" s="1"/>
  <c r="G15456" i="132" s="1"/>
  <c r="G15457" i="132" s="1"/>
  <c r="G15458" i="132" s="1"/>
  <c r="G15459" i="132" s="1"/>
  <c r="G15460" i="132" s="1"/>
  <c r="G15461" i="132" s="1"/>
  <c r="G15462" i="132" s="1"/>
  <c r="G15463" i="132" s="1"/>
  <c r="G15464" i="132" s="1"/>
  <c r="G15465" i="132" s="1"/>
  <c r="G15466" i="132" s="1"/>
  <c r="G15467" i="132" s="1"/>
  <c r="G15468" i="132" s="1"/>
  <c r="G15469" i="132" s="1"/>
  <c r="G15470" i="132" s="1"/>
  <c r="G15471" i="132" s="1"/>
  <c r="G15472" i="132" s="1"/>
  <c r="G15473" i="132" s="1"/>
  <c r="G15474" i="132" s="1"/>
  <c r="G15475" i="132" s="1"/>
  <c r="G15476" i="132" s="1"/>
  <c r="G15477" i="132" s="1"/>
  <c r="G15478" i="132" s="1"/>
  <c r="G15479" i="132" s="1"/>
  <c r="G15480" i="132" s="1"/>
  <c r="G15481" i="132" s="1"/>
  <c r="G15482" i="132" s="1"/>
  <c r="G15483" i="132" s="1"/>
  <c r="G15484" i="132" s="1"/>
  <c r="G15485" i="132" s="1"/>
  <c r="G15486" i="132" s="1"/>
  <c r="G15487" i="132" s="1"/>
  <c r="G15488" i="132" s="1"/>
  <c r="G15489" i="132" s="1"/>
  <c r="G15490" i="132" s="1"/>
  <c r="G15491" i="132" s="1"/>
  <c r="G15492" i="132" s="1"/>
  <c r="G15493" i="132" s="1"/>
  <c r="G15494" i="132" s="1"/>
  <c r="G15495" i="132" s="1"/>
  <c r="G15496" i="132" s="1"/>
  <c r="G15497" i="132" s="1"/>
  <c r="G15498" i="132" s="1"/>
  <c r="G15499" i="132" s="1"/>
  <c r="G15500" i="132" s="1"/>
  <c r="G15501" i="132" s="1"/>
  <c r="G15502" i="132" s="1"/>
  <c r="G15503" i="132" s="1"/>
  <c r="G15504" i="132" s="1"/>
  <c r="G15505" i="132" s="1"/>
  <c r="G15506" i="132" s="1"/>
  <c r="G15507" i="132" s="1"/>
  <c r="G15508" i="132" s="1"/>
  <c r="G15509" i="132" s="1"/>
  <c r="G15510" i="132" s="1"/>
  <c r="G15511" i="132" s="1"/>
  <c r="G15512" i="132" s="1"/>
  <c r="G15513" i="132" s="1"/>
  <c r="G15514" i="132" s="1"/>
  <c r="G15515" i="132" s="1"/>
  <c r="G15516" i="132" s="1"/>
  <c r="G15517" i="132" s="1"/>
  <c r="G15518" i="132" s="1"/>
  <c r="G15519" i="132" s="1"/>
  <c r="G15520" i="132" s="1"/>
  <c r="G15521" i="132" s="1"/>
  <c r="G15522" i="132" s="1"/>
  <c r="G15523" i="132" s="1"/>
  <c r="G15524" i="132" s="1"/>
  <c r="G15525" i="132" s="1"/>
  <c r="G15526" i="132" s="1"/>
  <c r="G15527" i="132" s="1"/>
  <c r="G15528" i="132" s="1"/>
  <c r="G15529" i="132" s="1"/>
  <c r="G15530" i="132" s="1"/>
  <c r="G15531" i="132" s="1"/>
  <c r="G15532" i="132" s="1"/>
  <c r="G15533" i="132" s="1"/>
  <c r="G15534" i="132" s="1"/>
  <c r="G15535" i="132" s="1"/>
  <c r="G15536" i="132" s="1"/>
  <c r="G15537" i="132" s="1"/>
  <c r="G15538" i="132" s="1"/>
  <c r="G15539" i="132" s="1"/>
  <c r="G15540" i="132" s="1"/>
  <c r="G15541" i="132" s="1"/>
  <c r="G15542" i="132" s="1"/>
  <c r="G15543" i="132" s="1"/>
  <c r="G15544" i="132" s="1"/>
  <c r="G15545" i="132" s="1"/>
  <c r="G15546" i="132" s="1"/>
  <c r="G15547" i="132" s="1"/>
  <c r="G15548" i="132" s="1"/>
  <c r="G15549" i="132" s="1"/>
  <c r="G15550" i="132" s="1"/>
  <c r="G15551" i="132" s="1"/>
  <c r="G15552" i="132" s="1"/>
  <c r="G15553" i="132" s="1"/>
  <c r="G15554" i="132" s="1"/>
  <c r="G15555" i="132" s="1"/>
  <c r="G15556" i="132" s="1"/>
  <c r="G15557" i="132" s="1"/>
  <c r="G15558" i="132" s="1"/>
  <c r="G15559" i="132" s="1"/>
  <c r="G15560" i="132" s="1"/>
  <c r="G15561" i="132" s="1"/>
  <c r="G15562" i="132" s="1"/>
  <c r="G15563" i="132" s="1"/>
  <c r="G15564" i="132" s="1"/>
  <c r="G15565" i="132" s="1"/>
  <c r="G15566" i="132" s="1"/>
  <c r="G15567" i="132" s="1"/>
  <c r="G15568" i="132" s="1"/>
  <c r="G15569" i="132" s="1"/>
  <c r="G15570" i="132" s="1"/>
  <c r="G15571" i="132" s="1"/>
  <c r="G15572" i="132" s="1"/>
  <c r="G15573" i="132" s="1"/>
  <c r="G15574" i="132" s="1"/>
  <c r="G15575" i="132" s="1"/>
  <c r="G15576" i="132" s="1"/>
  <c r="G15577" i="132" s="1"/>
  <c r="G15578" i="132" s="1"/>
  <c r="G15579" i="132" s="1"/>
  <c r="G15580" i="132" s="1"/>
  <c r="G15581" i="132" s="1"/>
  <c r="G15582" i="132" s="1"/>
  <c r="G15583" i="132" s="1"/>
  <c r="G15584" i="132" s="1"/>
  <c r="G15585" i="132" s="1"/>
  <c r="G15586" i="132" s="1"/>
  <c r="G15587" i="132" s="1"/>
  <c r="G15588" i="132" s="1"/>
  <c r="G15589" i="132" s="1"/>
  <c r="G15590" i="132" s="1"/>
  <c r="G15591" i="132" s="1"/>
  <c r="G15592" i="132" s="1"/>
  <c r="G15593" i="132" s="1"/>
  <c r="G15594" i="132" s="1"/>
  <c r="G15595" i="132" s="1"/>
  <c r="G15596" i="132" s="1"/>
  <c r="G15597" i="132" s="1"/>
  <c r="G15598" i="132" s="1"/>
  <c r="G15599" i="132" s="1"/>
  <c r="G15600" i="132" s="1"/>
  <c r="G15601" i="132" s="1"/>
  <c r="G15602" i="132" s="1"/>
  <c r="G15603" i="132" s="1"/>
  <c r="G15604" i="132" s="1"/>
  <c r="G15605" i="132" s="1"/>
  <c r="G15606" i="132" s="1"/>
  <c r="G15607" i="132" s="1"/>
  <c r="G15608" i="132" s="1"/>
  <c r="G15609" i="132" s="1"/>
  <c r="G15610" i="132" s="1"/>
  <c r="G15611" i="132" s="1"/>
  <c r="G15612" i="132" s="1"/>
  <c r="G15613" i="132" s="1"/>
  <c r="G15614" i="132" s="1"/>
  <c r="G15615" i="132" s="1"/>
  <c r="G15616" i="132" s="1"/>
  <c r="G15617" i="132" s="1"/>
  <c r="G15618" i="132" s="1"/>
  <c r="G15619" i="132" s="1"/>
  <c r="G15620" i="132" s="1"/>
  <c r="G15621" i="132" s="1"/>
  <c r="G15622" i="132" s="1"/>
  <c r="G15623" i="132" s="1"/>
  <c r="G15624" i="132" s="1"/>
  <c r="G15625" i="132" s="1"/>
  <c r="G15626" i="132" s="1"/>
  <c r="G15627" i="132" s="1"/>
  <c r="G15628" i="132" s="1"/>
  <c r="G15629" i="132" s="1"/>
  <c r="G15630" i="132" s="1"/>
  <c r="G15631" i="132" s="1"/>
  <c r="G15632" i="132" s="1"/>
  <c r="G15633" i="132" s="1"/>
  <c r="G15634" i="132" s="1"/>
  <c r="G15635" i="132" s="1"/>
  <c r="G15636" i="132" s="1"/>
  <c r="G15637" i="132" s="1"/>
  <c r="G15638" i="132" s="1"/>
  <c r="G15639" i="132" s="1"/>
  <c r="G15640" i="132" s="1"/>
  <c r="G15641" i="132" s="1"/>
  <c r="G15642" i="132" s="1"/>
  <c r="G15643" i="132" s="1"/>
  <c r="G15644" i="132" s="1"/>
  <c r="G15645" i="132" s="1"/>
  <c r="G15646" i="132" s="1"/>
  <c r="G15647" i="132" s="1"/>
  <c r="G15648" i="132" s="1"/>
  <c r="G15649" i="132" s="1"/>
  <c r="G15650" i="132" s="1"/>
  <c r="G15651" i="132" s="1"/>
  <c r="G15652" i="132" s="1"/>
  <c r="G15653" i="132" s="1"/>
  <c r="G15654" i="132" s="1"/>
  <c r="G15655" i="132" s="1"/>
  <c r="G15656" i="132" s="1"/>
  <c r="G15657" i="132" s="1"/>
  <c r="G15658" i="132" s="1"/>
  <c r="G15659" i="132" s="1"/>
  <c r="G15660" i="132" s="1"/>
  <c r="G15661" i="132" s="1"/>
  <c r="G15662" i="132" s="1"/>
  <c r="G15663" i="132" s="1"/>
  <c r="G15664" i="132" s="1"/>
  <c r="G15665" i="132" s="1"/>
  <c r="G15666" i="132" s="1"/>
  <c r="G15667" i="132" s="1"/>
  <c r="G15668" i="132" s="1"/>
  <c r="G15669" i="132" s="1"/>
  <c r="G15670" i="132" s="1"/>
  <c r="G15671" i="132" s="1"/>
  <c r="G15672" i="132" s="1"/>
  <c r="G15673" i="132" s="1"/>
  <c r="G15674" i="132" s="1"/>
  <c r="G15675" i="132" s="1"/>
  <c r="G15676" i="132" s="1"/>
  <c r="G15677" i="132" s="1"/>
  <c r="G15678" i="132" s="1"/>
  <c r="G15679" i="132" s="1"/>
  <c r="G15680" i="132" s="1"/>
  <c r="G15681" i="132" s="1"/>
  <c r="G15682" i="132" s="1"/>
  <c r="G15683" i="132" s="1"/>
  <c r="G15684" i="132" s="1"/>
  <c r="G15685" i="132" s="1"/>
  <c r="G15686" i="132" s="1"/>
  <c r="G15687" i="132" s="1"/>
  <c r="G15688" i="132" s="1"/>
  <c r="G15689" i="132" s="1"/>
  <c r="G15690" i="132" s="1"/>
  <c r="G15691" i="132" s="1"/>
  <c r="G15692" i="132" s="1"/>
  <c r="G15693" i="132" s="1"/>
  <c r="G15694" i="132" s="1"/>
  <c r="G15695" i="132" s="1"/>
  <c r="G15696" i="132" s="1"/>
  <c r="G15697" i="132" s="1"/>
  <c r="G15698" i="132" s="1"/>
  <c r="G15699" i="132" s="1"/>
  <c r="G15700" i="132" s="1"/>
  <c r="G15701" i="132" s="1"/>
  <c r="G15702" i="132" s="1"/>
  <c r="G15703" i="132" s="1"/>
  <c r="G15704" i="132" s="1"/>
  <c r="G15705" i="132" s="1"/>
  <c r="G15706" i="132" s="1"/>
  <c r="G15707" i="132" s="1"/>
  <c r="G15708" i="132" s="1"/>
  <c r="G15709" i="132" s="1"/>
  <c r="G15710" i="132" s="1"/>
  <c r="G15711" i="132" s="1"/>
  <c r="G15712" i="132" s="1"/>
  <c r="G15713" i="132" s="1"/>
  <c r="G15714" i="132" s="1"/>
  <c r="G15715" i="132" s="1"/>
  <c r="G15716" i="132" s="1"/>
  <c r="G15717" i="132" s="1"/>
  <c r="G15718" i="132" s="1"/>
  <c r="G15719" i="132" s="1"/>
  <c r="G15720" i="132" s="1"/>
  <c r="G15721" i="132" s="1"/>
  <c r="G15722" i="132" s="1"/>
  <c r="G15723" i="132" s="1"/>
  <c r="G15724" i="132" s="1"/>
  <c r="G15725" i="132" s="1"/>
  <c r="G15726" i="132" s="1"/>
  <c r="G15727" i="132" s="1"/>
  <c r="G15728" i="132" s="1"/>
  <c r="G15729" i="132" s="1"/>
  <c r="G15730" i="132" s="1"/>
  <c r="G15731" i="132" s="1"/>
  <c r="G15732" i="132" s="1"/>
  <c r="G15733" i="132" s="1"/>
  <c r="G15734" i="132" s="1"/>
  <c r="G15735" i="132" s="1"/>
  <c r="G15736" i="132" s="1"/>
  <c r="G15737" i="132" s="1"/>
  <c r="G15738" i="132" s="1"/>
  <c r="G15739" i="132" s="1"/>
  <c r="G15740" i="132" s="1"/>
  <c r="G15741" i="132" s="1"/>
  <c r="G15742" i="132" s="1"/>
  <c r="G15743" i="132" s="1"/>
  <c r="G15744" i="132" s="1"/>
  <c r="G15745" i="132" s="1"/>
  <c r="G15746" i="132" s="1"/>
  <c r="G15747" i="132" s="1"/>
  <c r="G15748" i="132" s="1"/>
  <c r="G15749" i="132" s="1"/>
  <c r="G15750" i="132" s="1"/>
  <c r="G15751" i="132" s="1"/>
  <c r="G15752" i="132" s="1"/>
  <c r="G15753" i="132" s="1"/>
  <c r="G15754" i="132" s="1"/>
  <c r="G15755" i="132" s="1"/>
  <c r="G15756" i="132" s="1"/>
  <c r="G15757" i="132" s="1"/>
  <c r="G15758" i="132" s="1"/>
  <c r="G15759" i="132" s="1"/>
  <c r="G15760" i="132" s="1"/>
  <c r="G15761" i="132" s="1"/>
  <c r="G15762" i="132" s="1"/>
  <c r="G15763" i="132" s="1"/>
  <c r="G15764" i="132" s="1"/>
  <c r="G15765" i="132" s="1"/>
  <c r="G15766" i="132" s="1"/>
  <c r="G15767" i="132" s="1"/>
  <c r="G15768" i="132" s="1"/>
  <c r="G15769" i="132" s="1"/>
  <c r="G15770" i="132" s="1"/>
  <c r="G15771" i="132" s="1"/>
  <c r="G15772" i="132" s="1"/>
  <c r="G15773" i="132" s="1"/>
  <c r="G15774" i="132" s="1"/>
  <c r="G15775" i="132" s="1"/>
  <c r="G15776" i="132" s="1"/>
  <c r="G15777" i="132" s="1"/>
  <c r="G15778" i="132" s="1"/>
  <c r="G15779" i="132" s="1"/>
  <c r="G15780" i="132" s="1"/>
  <c r="G15781" i="132" s="1"/>
  <c r="G15782" i="132" s="1"/>
  <c r="G15783" i="132" s="1"/>
  <c r="G15784" i="132" s="1"/>
  <c r="G15785" i="132" s="1"/>
  <c r="G15786" i="132" s="1"/>
  <c r="G15787" i="132" s="1"/>
  <c r="G15788" i="132" s="1"/>
  <c r="G15789" i="132" s="1"/>
  <c r="G15790" i="132" s="1"/>
  <c r="G15791" i="132" s="1"/>
  <c r="G15792" i="132" s="1"/>
  <c r="G15793" i="132" s="1"/>
  <c r="G15794" i="132" s="1"/>
  <c r="G15795" i="132" s="1"/>
  <c r="G15796" i="132" s="1"/>
  <c r="G15797" i="132" s="1"/>
  <c r="G15798" i="132" s="1"/>
  <c r="G15799" i="132" s="1"/>
  <c r="G15800" i="132" s="1"/>
  <c r="G15801" i="132" s="1"/>
  <c r="G15802" i="132" s="1"/>
  <c r="G15803" i="132" s="1"/>
  <c r="G15804" i="132" s="1"/>
  <c r="G15805" i="132" s="1"/>
  <c r="G15806" i="132" s="1"/>
  <c r="G15807" i="132" s="1"/>
  <c r="G15808" i="132" s="1"/>
  <c r="G15809" i="132" s="1"/>
  <c r="G15810" i="132" s="1"/>
  <c r="G15811" i="132" s="1"/>
  <c r="G15812" i="132" s="1"/>
  <c r="G15813" i="132" s="1"/>
  <c r="G15814" i="132" s="1"/>
  <c r="G15815" i="132" s="1"/>
  <c r="G15816" i="132" s="1"/>
  <c r="G15817" i="132" s="1"/>
  <c r="G15818" i="132" s="1"/>
  <c r="G15819" i="132" s="1"/>
  <c r="G15820" i="132" s="1"/>
  <c r="G15821" i="132" s="1"/>
  <c r="G15822" i="132" s="1"/>
  <c r="G15823" i="132" s="1"/>
  <c r="G15824" i="132" s="1"/>
  <c r="G15825" i="132" s="1"/>
  <c r="G15826" i="132" s="1"/>
  <c r="G15827" i="132" s="1"/>
  <c r="G15828" i="132" s="1"/>
  <c r="G15829" i="132" s="1"/>
  <c r="G15830" i="132" s="1"/>
  <c r="G15831" i="132" s="1"/>
  <c r="G15832" i="132" s="1"/>
  <c r="G15833" i="132" s="1"/>
  <c r="G15834" i="132" s="1"/>
  <c r="G15835" i="132" s="1"/>
  <c r="G15836" i="132" s="1"/>
  <c r="G15837" i="132" s="1"/>
  <c r="G15838" i="132" s="1"/>
  <c r="G15839" i="132" s="1"/>
  <c r="G15840" i="132" s="1"/>
  <c r="G15841" i="132" s="1"/>
  <c r="G15842" i="132" s="1"/>
  <c r="G15843" i="132" s="1"/>
  <c r="G15844" i="132" s="1"/>
  <c r="G15845" i="132" s="1"/>
  <c r="G15846" i="132" s="1"/>
  <c r="G15847" i="132" s="1"/>
  <c r="G15848" i="132" s="1"/>
  <c r="G15849" i="132" s="1"/>
  <c r="G15850" i="132" s="1"/>
  <c r="G15851" i="132" s="1"/>
  <c r="G15852" i="132" s="1"/>
  <c r="G15853" i="132" s="1"/>
  <c r="G15854" i="132" s="1"/>
  <c r="G15855" i="132" s="1"/>
  <c r="G15856" i="132" s="1"/>
  <c r="G15857" i="132" s="1"/>
  <c r="G15858" i="132" s="1"/>
  <c r="G15859" i="132" s="1"/>
  <c r="G15860" i="132" s="1"/>
  <c r="G15861" i="132" s="1"/>
  <c r="G15862" i="132" s="1"/>
  <c r="G15863" i="132" s="1"/>
  <c r="G15864" i="132" s="1"/>
  <c r="G15865" i="132" s="1"/>
  <c r="G15866" i="132" s="1"/>
  <c r="G15867" i="132" s="1"/>
  <c r="G15868" i="132" s="1"/>
  <c r="G15869" i="132" s="1"/>
  <c r="G15870" i="132" s="1"/>
  <c r="G15871" i="132" s="1"/>
  <c r="G15872" i="132" s="1"/>
  <c r="G15873" i="132" s="1"/>
  <c r="G15874" i="132" s="1"/>
  <c r="G15875" i="132" s="1"/>
  <c r="G15876" i="132" s="1"/>
  <c r="G15877" i="132" s="1"/>
  <c r="G15878" i="132" s="1"/>
  <c r="G15879" i="132" s="1"/>
  <c r="G15880" i="132" s="1"/>
  <c r="G15881" i="132" s="1"/>
  <c r="G15882" i="132" s="1"/>
  <c r="G15883" i="132" s="1"/>
  <c r="G15884" i="132" s="1"/>
  <c r="G15885" i="132" s="1"/>
  <c r="G15886" i="132" s="1"/>
  <c r="G15887" i="132" s="1"/>
  <c r="G15888" i="132" s="1"/>
  <c r="G15889" i="132" s="1"/>
  <c r="G15890" i="132" s="1"/>
  <c r="G15891" i="132" s="1"/>
  <c r="G15892" i="132" s="1"/>
  <c r="G15893" i="132" s="1"/>
  <c r="G15894" i="132" s="1"/>
  <c r="G15895" i="132" s="1"/>
  <c r="G15896" i="132" s="1"/>
  <c r="G15897" i="132" s="1"/>
  <c r="G15898" i="132" s="1"/>
  <c r="G15899" i="132" s="1"/>
  <c r="G15900" i="132" s="1"/>
  <c r="G15901" i="132" s="1"/>
  <c r="G15902" i="132" s="1"/>
  <c r="G15903" i="132" s="1"/>
  <c r="G15904" i="132" s="1"/>
  <c r="G15905" i="132" s="1"/>
  <c r="G15906" i="132" s="1"/>
  <c r="G15907" i="132" s="1"/>
  <c r="G15908" i="132" s="1"/>
  <c r="G15909" i="132" s="1"/>
  <c r="G15910" i="132" s="1"/>
  <c r="G15911" i="132" s="1"/>
  <c r="G15912" i="132" s="1"/>
  <c r="G15913" i="132" s="1"/>
  <c r="G15914" i="132" s="1"/>
  <c r="G15915" i="132" s="1"/>
  <c r="G15916" i="132" s="1"/>
  <c r="G15917" i="132" s="1"/>
  <c r="G15918" i="132" s="1"/>
  <c r="G15919" i="132" s="1"/>
  <c r="G15920" i="132" s="1"/>
  <c r="G15921" i="132" s="1"/>
  <c r="G15922" i="132" s="1"/>
  <c r="G15923" i="132" s="1"/>
  <c r="G15924" i="132" s="1"/>
  <c r="G15925" i="132" s="1"/>
  <c r="G15926" i="132" s="1"/>
  <c r="G15927" i="132" s="1"/>
  <c r="G15928" i="132" s="1"/>
  <c r="G15929" i="132" s="1"/>
  <c r="G15930" i="132" s="1"/>
  <c r="G15931" i="132" s="1"/>
  <c r="G15932" i="132" s="1"/>
  <c r="G15933" i="132" s="1"/>
  <c r="G15934" i="132" s="1"/>
  <c r="G15935" i="132" s="1"/>
  <c r="G15936" i="132" s="1"/>
  <c r="G15937" i="132" s="1"/>
  <c r="G15938" i="132" s="1"/>
  <c r="G15939" i="132" s="1"/>
  <c r="G15940" i="132" s="1"/>
  <c r="G15941" i="132" s="1"/>
  <c r="G15942" i="132" s="1"/>
  <c r="G15943" i="132" s="1"/>
  <c r="G15944" i="132" s="1"/>
  <c r="G15945" i="132" s="1"/>
  <c r="G15946" i="132" s="1"/>
  <c r="G15947" i="132" s="1"/>
  <c r="G15948" i="132" s="1"/>
  <c r="G15949" i="132" s="1"/>
  <c r="G15950" i="132" s="1"/>
  <c r="G15951" i="132" s="1"/>
  <c r="G15952" i="132" s="1"/>
  <c r="G15953" i="132" s="1"/>
  <c r="G15954" i="132" s="1"/>
  <c r="G15955" i="132" s="1"/>
  <c r="G15956" i="132" s="1"/>
  <c r="G15957" i="132" s="1"/>
  <c r="G15958" i="132" s="1"/>
  <c r="G15959" i="132" s="1"/>
  <c r="G15960" i="132" s="1"/>
  <c r="G15961" i="132" s="1"/>
  <c r="G15962" i="132" s="1"/>
  <c r="G15963" i="132" s="1"/>
  <c r="G15964" i="132" s="1"/>
  <c r="G15965" i="132" s="1"/>
  <c r="G15966" i="132" s="1"/>
  <c r="G15967" i="132" s="1"/>
  <c r="G15968" i="132" s="1"/>
  <c r="G15969" i="132" s="1"/>
  <c r="G15970" i="132" s="1"/>
  <c r="G15971" i="132" s="1"/>
  <c r="G15972" i="132" s="1"/>
  <c r="G15973" i="132" s="1"/>
  <c r="G15974" i="132" s="1"/>
  <c r="G15975" i="132" s="1"/>
  <c r="G15976" i="132" s="1"/>
  <c r="G15977" i="132" s="1"/>
  <c r="G15978" i="132" s="1"/>
  <c r="G15979" i="132" s="1"/>
  <c r="G15980" i="132" s="1"/>
  <c r="G15981" i="132" s="1"/>
  <c r="G15982" i="132" s="1"/>
  <c r="G15983" i="132" s="1"/>
  <c r="G15984" i="132" s="1"/>
  <c r="G15985" i="132" s="1"/>
  <c r="G15986" i="132" s="1"/>
  <c r="G15987" i="132" s="1"/>
  <c r="G15988" i="132" s="1"/>
  <c r="G15989" i="132" s="1"/>
  <c r="G15990" i="132" s="1"/>
  <c r="G15991" i="132" s="1"/>
  <c r="G15992" i="132" s="1"/>
  <c r="G15993" i="132" s="1"/>
  <c r="G15994" i="132" s="1"/>
  <c r="G15995" i="132" s="1"/>
  <c r="G15996" i="132" s="1"/>
  <c r="G15997" i="132" s="1"/>
  <c r="G15998" i="132" s="1"/>
  <c r="G15999" i="132" s="1"/>
  <c r="G16000" i="132" s="1"/>
  <c r="G16001" i="132" s="1"/>
  <c r="G16002" i="132" s="1"/>
  <c r="G16003" i="132" s="1"/>
  <c r="G16004" i="132" s="1"/>
  <c r="G16005" i="132" s="1"/>
  <c r="G16006" i="132" s="1"/>
  <c r="G16007" i="132" s="1"/>
  <c r="G16008" i="132" s="1"/>
  <c r="G16009" i="132" s="1"/>
  <c r="G16010" i="132" s="1"/>
  <c r="G16011" i="132" s="1"/>
  <c r="G16012" i="132" s="1"/>
  <c r="G16013" i="132" s="1"/>
  <c r="G16014" i="132" s="1"/>
  <c r="G16015" i="132" s="1"/>
  <c r="G16016" i="132" s="1"/>
  <c r="G16017" i="132" s="1"/>
  <c r="G16018" i="132" s="1"/>
  <c r="G16019" i="132" s="1"/>
  <c r="G16020" i="132" s="1"/>
  <c r="G16021" i="132" s="1"/>
  <c r="G16022" i="132" s="1"/>
  <c r="G16023" i="132" s="1"/>
  <c r="G16024" i="132" s="1"/>
  <c r="G16025" i="132" s="1"/>
  <c r="G16026" i="132" s="1"/>
  <c r="G16027" i="132" s="1"/>
  <c r="G16028" i="132" s="1"/>
  <c r="G16029" i="132" s="1"/>
  <c r="G16030" i="132" s="1"/>
  <c r="G16031" i="132" s="1"/>
  <c r="G16032" i="132" s="1"/>
  <c r="G16033" i="132" s="1"/>
  <c r="G16034" i="132" s="1"/>
  <c r="G16035" i="132" s="1"/>
  <c r="G16036" i="132" s="1"/>
  <c r="G16037" i="132" s="1"/>
  <c r="G16038" i="132" s="1"/>
  <c r="G16039" i="132" s="1"/>
  <c r="G16040" i="132" s="1"/>
  <c r="G16041" i="132" s="1"/>
  <c r="G16042" i="132" s="1"/>
  <c r="G16043" i="132" s="1"/>
  <c r="G16044" i="132" s="1"/>
  <c r="G16045" i="132" s="1"/>
  <c r="G16046" i="132" s="1"/>
  <c r="G16047" i="132" s="1"/>
  <c r="G16048" i="132" s="1"/>
  <c r="G16049" i="132" s="1"/>
  <c r="G16050" i="132" s="1"/>
  <c r="G16051" i="132" s="1"/>
  <c r="G16052" i="132" s="1"/>
  <c r="G16053" i="132" s="1"/>
  <c r="G16054" i="132" s="1"/>
  <c r="G16055" i="132" s="1"/>
  <c r="G16056" i="132" s="1"/>
  <c r="G16057" i="132" s="1"/>
  <c r="G16058" i="132" s="1"/>
  <c r="G16059" i="132" s="1"/>
  <c r="G16060" i="132" s="1"/>
  <c r="G16061" i="132" s="1"/>
  <c r="G16062" i="132" s="1"/>
  <c r="G16063" i="132" s="1"/>
  <c r="G16064" i="132" s="1"/>
  <c r="G16065" i="132" s="1"/>
  <c r="G16066" i="132" s="1"/>
  <c r="G16067" i="132" s="1"/>
  <c r="G16068" i="132" s="1"/>
  <c r="G16069" i="132" s="1"/>
  <c r="G16070" i="132" s="1"/>
  <c r="G16071" i="132" s="1"/>
  <c r="G16072" i="132" s="1"/>
  <c r="G16073" i="132" s="1"/>
  <c r="G16074" i="132" s="1"/>
  <c r="G16075" i="132" s="1"/>
  <c r="G16076" i="132" s="1"/>
  <c r="G16077" i="132" s="1"/>
  <c r="G16078" i="132" s="1"/>
  <c r="G16079" i="132" s="1"/>
  <c r="G16080" i="132" s="1"/>
  <c r="G16081" i="132" s="1"/>
  <c r="G16082" i="132" s="1"/>
  <c r="G16083" i="132" s="1"/>
  <c r="G16084" i="132" s="1"/>
  <c r="G16085" i="132" s="1"/>
  <c r="G16086" i="132" s="1"/>
  <c r="G16087" i="132" s="1"/>
  <c r="G16088" i="132" s="1"/>
  <c r="G16089" i="132" s="1"/>
  <c r="G16090" i="132" s="1"/>
  <c r="G16091" i="132" s="1"/>
  <c r="G16092" i="132" s="1"/>
  <c r="G16093" i="132" s="1"/>
  <c r="G16094" i="132" s="1"/>
  <c r="G16095" i="132" s="1"/>
  <c r="G16096" i="132" s="1"/>
  <c r="G16097" i="132" s="1"/>
  <c r="G16098" i="132" s="1"/>
  <c r="G16099" i="132" s="1"/>
  <c r="G16100" i="132" s="1"/>
  <c r="G16101" i="132" s="1"/>
  <c r="G16102" i="132" s="1"/>
  <c r="G16103" i="132" s="1"/>
  <c r="G16104" i="132" s="1"/>
  <c r="G16105" i="132" s="1"/>
  <c r="G16106" i="132" s="1"/>
  <c r="G16107" i="132" s="1"/>
  <c r="G16108" i="132" s="1"/>
  <c r="G16109" i="132" s="1"/>
  <c r="G16110" i="132" s="1"/>
  <c r="G16111" i="132" s="1"/>
  <c r="G16112" i="132" s="1"/>
  <c r="G16113" i="132" s="1"/>
  <c r="G16114" i="132" s="1"/>
  <c r="G16115" i="132" s="1"/>
  <c r="G16116" i="132" s="1"/>
  <c r="G16117" i="132" s="1"/>
  <c r="G16118" i="132" s="1"/>
  <c r="G16119" i="132" s="1"/>
  <c r="G16120" i="132" s="1"/>
  <c r="G16121" i="132" s="1"/>
  <c r="G16122" i="132" s="1"/>
  <c r="G16123" i="132" s="1"/>
  <c r="G16124" i="132" s="1"/>
  <c r="G16125" i="132" s="1"/>
  <c r="G16126" i="132" s="1"/>
  <c r="G16127" i="132" s="1"/>
  <c r="G16128" i="132" s="1"/>
  <c r="G16129" i="132" s="1"/>
  <c r="G16130" i="132" s="1"/>
  <c r="G16131" i="132" s="1"/>
  <c r="G16132" i="132" s="1"/>
  <c r="G16133" i="132" s="1"/>
  <c r="G16134" i="132" s="1"/>
  <c r="G16135" i="132" s="1"/>
  <c r="G16136" i="132" s="1"/>
  <c r="G16137" i="132" s="1"/>
  <c r="G16138" i="132" s="1"/>
  <c r="G16139" i="132" s="1"/>
  <c r="G16140" i="132" s="1"/>
  <c r="G16141" i="132" s="1"/>
  <c r="G16142" i="132" s="1"/>
  <c r="G16143" i="132" s="1"/>
  <c r="G16144" i="132" s="1"/>
  <c r="G16145" i="132" s="1"/>
  <c r="G16146" i="132" s="1"/>
  <c r="G16147" i="132" s="1"/>
  <c r="G16148" i="132" s="1"/>
  <c r="G16149" i="132" s="1"/>
  <c r="G16150" i="132" s="1"/>
  <c r="G16151" i="132" s="1"/>
  <c r="G16152" i="132" s="1"/>
  <c r="G16153" i="132" s="1"/>
  <c r="G16154" i="132" s="1"/>
  <c r="G16155" i="132" s="1"/>
  <c r="G16156" i="132" s="1"/>
  <c r="G16157" i="132" s="1"/>
  <c r="G16158" i="132" s="1"/>
  <c r="G16159" i="132" s="1"/>
  <c r="G16160" i="132" s="1"/>
  <c r="G16161" i="132" s="1"/>
  <c r="G16162" i="132" s="1"/>
  <c r="G16163" i="132" s="1"/>
  <c r="G16164" i="132" s="1"/>
  <c r="G16165" i="132" s="1"/>
  <c r="G16166" i="132" s="1"/>
  <c r="G16167" i="132" s="1"/>
  <c r="G16168" i="132" s="1"/>
  <c r="G16169" i="132" s="1"/>
  <c r="G16170" i="132" s="1"/>
  <c r="G16171" i="132" s="1"/>
  <c r="G16172" i="132" s="1"/>
  <c r="G16173" i="132" s="1"/>
  <c r="G16174" i="132" s="1"/>
  <c r="G16175" i="132" s="1"/>
  <c r="G16176" i="132" s="1"/>
  <c r="G16177" i="132" s="1"/>
  <c r="G16178" i="132" s="1"/>
  <c r="G16179" i="132" s="1"/>
  <c r="G16180" i="132" s="1"/>
  <c r="G16181" i="132" s="1"/>
  <c r="G16182" i="132" s="1"/>
  <c r="G16183" i="132" s="1"/>
  <c r="G16184" i="132" s="1"/>
  <c r="G16185" i="132" s="1"/>
  <c r="G16186" i="132" s="1"/>
  <c r="G16187" i="132" s="1"/>
  <c r="G16188" i="132" s="1"/>
  <c r="G16189" i="132" s="1"/>
  <c r="G16190" i="132" s="1"/>
  <c r="G16191" i="132" s="1"/>
  <c r="G16192" i="132" s="1"/>
  <c r="G16193" i="132" s="1"/>
  <c r="G16194" i="132" s="1"/>
  <c r="G16195" i="132" s="1"/>
  <c r="G16196" i="132" s="1"/>
  <c r="G16197" i="132" s="1"/>
  <c r="G16198" i="132" s="1"/>
  <c r="G16199" i="132" s="1"/>
  <c r="G16200" i="132" s="1"/>
  <c r="G16201" i="132" s="1"/>
  <c r="G16202" i="132" s="1"/>
  <c r="G16203" i="132" s="1"/>
  <c r="G16204" i="132" s="1"/>
  <c r="G16205" i="132" s="1"/>
  <c r="G16206" i="132" s="1"/>
  <c r="G16207" i="132" s="1"/>
  <c r="G16208" i="132" s="1"/>
  <c r="G16209" i="132" s="1"/>
  <c r="G16210" i="132" s="1"/>
  <c r="G16211" i="132" s="1"/>
  <c r="G16212" i="132" s="1"/>
  <c r="G16213" i="132" s="1"/>
  <c r="G16214" i="132" s="1"/>
  <c r="G16215" i="132" s="1"/>
  <c r="G16216" i="132" s="1"/>
  <c r="G16217" i="132" s="1"/>
  <c r="G16218" i="132" s="1"/>
  <c r="G16219" i="132" s="1"/>
  <c r="G16220" i="132" s="1"/>
  <c r="G16221" i="132" s="1"/>
  <c r="G16222" i="132" s="1"/>
  <c r="G16223" i="132" s="1"/>
  <c r="G16224" i="132" s="1"/>
  <c r="G16225" i="132" s="1"/>
  <c r="G16226" i="132" s="1"/>
  <c r="G16227" i="132" s="1"/>
  <c r="G16228" i="132" s="1"/>
  <c r="G16229" i="132" s="1"/>
  <c r="G16230" i="132" s="1"/>
  <c r="G16231" i="132" s="1"/>
  <c r="G16232" i="132" s="1"/>
  <c r="G16233" i="132" s="1"/>
  <c r="G16234" i="132" s="1"/>
  <c r="G16235" i="132" s="1"/>
  <c r="G16236" i="132" s="1"/>
  <c r="G16237" i="132" s="1"/>
  <c r="G16238" i="132" s="1"/>
  <c r="G16239" i="132" s="1"/>
  <c r="G16240" i="132" s="1"/>
  <c r="G16241" i="132" s="1"/>
  <c r="G16242" i="132" s="1"/>
  <c r="G16243" i="132" s="1"/>
  <c r="G16244" i="132" s="1"/>
  <c r="G16245" i="132" s="1"/>
  <c r="G16246" i="132" s="1"/>
  <c r="G16247" i="132" s="1"/>
  <c r="G16248" i="132" s="1"/>
  <c r="G16249" i="132" s="1"/>
  <c r="G16250" i="132" s="1"/>
  <c r="G16251" i="132" s="1"/>
  <c r="G16252" i="132" s="1"/>
  <c r="G16253" i="132" s="1"/>
  <c r="G16254" i="132" s="1"/>
  <c r="G16255" i="132" s="1"/>
  <c r="G16256" i="132" s="1"/>
  <c r="G16257" i="132" s="1"/>
  <c r="G16258" i="132" s="1"/>
  <c r="G16259" i="132" s="1"/>
  <c r="G16260" i="132" s="1"/>
  <c r="G16261" i="132" s="1"/>
  <c r="G16262" i="132" s="1"/>
  <c r="G16263" i="132" s="1"/>
  <c r="G16264" i="132" s="1"/>
  <c r="G16265" i="132" s="1"/>
  <c r="G16266" i="132" s="1"/>
  <c r="G16267" i="132" s="1"/>
  <c r="G16268" i="132" s="1"/>
  <c r="G16269" i="132" s="1"/>
  <c r="G16270" i="132" s="1"/>
  <c r="G16271" i="132" s="1"/>
  <c r="G16272" i="132" s="1"/>
  <c r="G16273" i="132" s="1"/>
  <c r="G16274" i="132" s="1"/>
  <c r="G16275" i="132" s="1"/>
  <c r="G16276" i="132" s="1"/>
  <c r="G16277" i="132" s="1"/>
  <c r="G16278" i="132" s="1"/>
  <c r="G16279" i="132" s="1"/>
  <c r="G16280" i="132" s="1"/>
  <c r="G16281" i="132" s="1"/>
  <c r="G16282" i="132" s="1"/>
  <c r="G16283" i="132" s="1"/>
  <c r="G16284" i="132" s="1"/>
  <c r="G16285" i="132" s="1"/>
  <c r="G16286" i="132" s="1"/>
  <c r="G16287" i="132" s="1"/>
  <c r="G16288" i="132" s="1"/>
  <c r="G16289" i="132" s="1"/>
  <c r="G16290" i="132" s="1"/>
  <c r="G16291" i="132" s="1"/>
  <c r="G16292" i="132" s="1"/>
  <c r="G16293" i="132" s="1"/>
  <c r="G16294" i="132" s="1"/>
  <c r="G16295" i="132" s="1"/>
  <c r="G16296" i="132" s="1"/>
  <c r="G16297" i="132" s="1"/>
  <c r="G16298" i="132" s="1"/>
  <c r="G16299" i="132" s="1"/>
  <c r="G16300" i="132" s="1"/>
  <c r="G16301" i="132" s="1"/>
  <c r="G16302" i="132" s="1"/>
  <c r="G16303" i="132" s="1"/>
  <c r="G16304" i="132" s="1"/>
  <c r="G16305" i="132" s="1"/>
  <c r="G16306" i="132" s="1"/>
  <c r="G16307" i="132" s="1"/>
  <c r="G16308" i="132" s="1"/>
  <c r="G16309" i="132" s="1"/>
  <c r="G16310" i="132" s="1"/>
  <c r="G16311" i="132" s="1"/>
  <c r="G16312" i="132" s="1"/>
  <c r="G16313" i="132" s="1"/>
  <c r="G16314" i="132" s="1"/>
  <c r="G16315" i="132" s="1"/>
  <c r="G16316" i="132" s="1"/>
  <c r="G16317" i="132" s="1"/>
  <c r="G16318" i="132" s="1"/>
  <c r="G16319" i="132" s="1"/>
  <c r="G16320" i="132" s="1"/>
  <c r="G16321" i="132" s="1"/>
  <c r="G16322" i="132" s="1"/>
  <c r="G16323" i="132" s="1"/>
  <c r="G16324" i="132" s="1"/>
  <c r="G16325" i="132" s="1"/>
  <c r="G16326" i="132" s="1"/>
  <c r="G16327" i="132" s="1"/>
  <c r="G16328" i="132" s="1"/>
  <c r="G16329" i="132" s="1"/>
  <c r="G16330" i="132" s="1"/>
  <c r="G16331" i="132" s="1"/>
  <c r="G16332" i="132" s="1"/>
  <c r="G16333" i="132" s="1"/>
  <c r="G16334" i="132" s="1"/>
  <c r="G16335" i="132" s="1"/>
  <c r="G16336" i="132" s="1"/>
  <c r="G16337" i="132" s="1"/>
  <c r="G16338" i="132" s="1"/>
  <c r="G16339" i="132" s="1"/>
  <c r="G16340" i="132" s="1"/>
  <c r="G16341" i="132" s="1"/>
  <c r="G16342" i="132" s="1"/>
  <c r="G16343" i="132" s="1"/>
  <c r="G16344" i="132" s="1"/>
  <c r="G16345" i="132" s="1"/>
  <c r="G16346" i="132" s="1"/>
  <c r="G16347" i="132" s="1"/>
  <c r="G16348" i="132" s="1"/>
  <c r="G16349" i="132" s="1"/>
  <c r="G16350" i="132" s="1"/>
  <c r="G16351" i="132" s="1"/>
  <c r="G16352" i="132" s="1"/>
  <c r="G16353" i="132" s="1"/>
  <c r="G16354" i="132" s="1"/>
  <c r="G16355" i="132" s="1"/>
  <c r="G16356" i="132" s="1"/>
  <c r="G16357" i="132" s="1"/>
  <c r="G16358" i="132" s="1"/>
  <c r="G16359" i="132" s="1"/>
  <c r="G16360" i="132" s="1"/>
  <c r="G16361" i="132" s="1"/>
  <c r="G16362" i="132" s="1"/>
  <c r="G16363" i="132" s="1"/>
  <c r="G16364" i="132" s="1"/>
  <c r="G16365" i="132" s="1"/>
  <c r="G16366" i="132" s="1"/>
  <c r="G16367" i="132" s="1"/>
  <c r="G16368" i="132" s="1"/>
  <c r="G16369" i="132" s="1"/>
  <c r="G16370" i="132" s="1"/>
  <c r="G16371" i="132" s="1"/>
  <c r="G16372" i="132" s="1"/>
  <c r="G16373" i="132" s="1"/>
  <c r="G16374" i="132" s="1"/>
  <c r="G16375" i="132" s="1"/>
  <c r="G16376" i="132" s="1"/>
  <c r="G16377" i="132" s="1"/>
  <c r="G16378" i="132" s="1"/>
  <c r="G16379" i="132" s="1"/>
  <c r="G16380" i="132" s="1"/>
  <c r="G16381" i="132" s="1"/>
  <c r="G16382" i="132" s="1"/>
  <c r="G16383" i="132" s="1"/>
  <c r="G16384" i="132" s="1"/>
  <c r="G16385" i="132" s="1"/>
  <c r="G16386" i="132" s="1"/>
  <c r="G16387" i="132" s="1"/>
  <c r="G16388" i="132" s="1"/>
  <c r="G16389" i="132" s="1"/>
  <c r="G16390" i="132" s="1"/>
  <c r="G16391" i="132" s="1"/>
  <c r="G16392" i="132" s="1"/>
  <c r="G16393" i="132" s="1"/>
  <c r="G16394" i="132" s="1"/>
  <c r="G16395" i="132" s="1"/>
  <c r="G16396" i="132" s="1"/>
  <c r="G16397" i="132" s="1"/>
  <c r="G16398" i="132" s="1"/>
  <c r="G16399" i="132" s="1"/>
  <c r="G16400" i="132" s="1"/>
  <c r="G16401" i="132" s="1"/>
  <c r="G16402" i="132" s="1"/>
  <c r="G16403" i="132" s="1"/>
  <c r="G16404" i="132" s="1"/>
  <c r="G16405" i="132" s="1"/>
  <c r="G16406" i="132" s="1"/>
  <c r="G16407" i="132" s="1"/>
  <c r="G16408" i="132" s="1"/>
  <c r="G16409" i="132" s="1"/>
  <c r="G16410" i="132" s="1"/>
  <c r="G16411" i="132" s="1"/>
  <c r="G16412" i="132" s="1"/>
  <c r="G16413" i="132" s="1"/>
  <c r="G16414" i="132" s="1"/>
  <c r="G16415" i="132" s="1"/>
  <c r="G16416" i="132" s="1"/>
  <c r="G16417" i="132" s="1"/>
  <c r="G16418" i="132" s="1"/>
  <c r="G16419" i="132" s="1"/>
  <c r="G16420" i="132" s="1"/>
  <c r="G16421" i="132" s="1"/>
  <c r="G16422" i="132" s="1"/>
  <c r="G16423" i="132" s="1"/>
  <c r="G16424" i="132" s="1"/>
  <c r="G16425" i="132" s="1"/>
  <c r="G16426" i="132" s="1"/>
  <c r="G16427" i="132" s="1"/>
  <c r="G16428" i="132" s="1"/>
  <c r="G16429" i="132" s="1"/>
  <c r="G16430" i="132" s="1"/>
  <c r="G16431" i="132" s="1"/>
  <c r="G16432" i="132" s="1"/>
  <c r="G16433" i="132" s="1"/>
  <c r="G16434" i="132" s="1"/>
  <c r="G16435" i="132" s="1"/>
  <c r="G16436" i="132" s="1"/>
  <c r="G16437" i="132" s="1"/>
  <c r="G16438" i="132" s="1"/>
  <c r="G16439" i="132" s="1"/>
  <c r="G16440" i="132" s="1"/>
  <c r="G16441" i="132" s="1"/>
  <c r="G16442" i="132" s="1"/>
  <c r="G16443" i="132" s="1"/>
  <c r="G16444" i="132" s="1"/>
  <c r="G16445" i="132" s="1"/>
  <c r="G16446" i="132" s="1"/>
  <c r="G16447" i="132" s="1"/>
  <c r="G16448" i="132" s="1"/>
  <c r="G16449" i="132" s="1"/>
  <c r="G16450" i="132" s="1"/>
  <c r="G16451" i="132" s="1"/>
  <c r="G16452" i="132" s="1"/>
  <c r="G16453" i="132" s="1"/>
  <c r="G16454" i="132" s="1"/>
  <c r="G16455" i="132" s="1"/>
  <c r="G16456" i="132" s="1"/>
  <c r="G16457" i="132" s="1"/>
  <c r="G16458" i="132" s="1"/>
  <c r="G16459" i="132" s="1"/>
  <c r="G16460" i="132" s="1"/>
  <c r="G16461" i="132" s="1"/>
  <c r="G16462" i="132" s="1"/>
  <c r="G16463" i="132" s="1"/>
  <c r="G16464" i="132" s="1"/>
  <c r="G16465" i="132" s="1"/>
  <c r="G16466" i="132" s="1"/>
  <c r="G16467" i="132" s="1"/>
  <c r="G16468" i="132" s="1"/>
  <c r="G16469" i="132" s="1"/>
  <c r="G16470" i="132" s="1"/>
  <c r="G16471" i="132" s="1"/>
  <c r="G16472" i="132" s="1"/>
  <c r="G16473" i="132" s="1"/>
  <c r="G16474" i="132" s="1"/>
  <c r="G16475" i="132" s="1"/>
  <c r="G16476" i="132" s="1"/>
  <c r="G16477" i="132" s="1"/>
  <c r="G16478" i="132" s="1"/>
  <c r="G16479" i="132" s="1"/>
  <c r="G16480" i="132" s="1"/>
  <c r="G16481" i="132" s="1"/>
  <c r="G16482" i="132" s="1"/>
  <c r="G16483" i="132" s="1"/>
  <c r="G16484" i="132" s="1"/>
  <c r="G16485" i="132" s="1"/>
  <c r="G16486" i="132" s="1"/>
  <c r="G16487" i="132" s="1"/>
  <c r="G16488" i="132" s="1"/>
  <c r="G16489" i="132" s="1"/>
  <c r="G16490" i="132" s="1"/>
  <c r="G16491" i="132" s="1"/>
  <c r="G16492" i="132" s="1"/>
  <c r="G16493" i="132" s="1"/>
  <c r="G16494" i="132" s="1"/>
  <c r="G16495" i="132" s="1"/>
  <c r="G16496" i="132" s="1"/>
  <c r="G16497" i="132" s="1"/>
  <c r="G16498" i="132" s="1"/>
  <c r="G16499" i="132" s="1"/>
  <c r="G16500" i="132" s="1"/>
  <c r="G16501" i="132" s="1"/>
  <c r="G16502" i="132" s="1"/>
  <c r="G16503" i="132" s="1"/>
  <c r="G16504" i="132" s="1"/>
  <c r="G16505" i="132" s="1"/>
  <c r="G16506" i="132" s="1"/>
  <c r="G16507" i="132" s="1"/>
  <c r="G16508" i="132" s="1"/>
  <c r="G16509" i="132" s="1"/>
  <c r="G16510" i="132" s="1"/>
  <c r="G16511" i="132" s="1"/>
  <c r="G16512" i="132" s="1"/>
  <c r="G16513" i="132" s="1"/>
  <c r="G16514" i="132" s="1"/>
  <c r="G16515" i="132" s="1"/>
  <c r="G16516" i="132" s="1"/>
  <c r="G16517" i="132" s="1"/>
  <c r="G16518" i="132" s="1"/>
  <c r="G16519" i="132" s="1"/>
  <c r="G16520" i="132" s="1"/>
  <c r="G16521" i="132" s="1"/>
  <c r="G16522" i="132" s="1"/>
  <c r="G16523" i="132" s="1"/>
  <c r="G16524" i="132" s="1"/>
  <c r="G16525" i="132" s="1"/>
  <c r="G16526" i="132" s="1"/>
  <c r="G16527" i="132" s="1"/>
  <c r="G16528" i="132" s="1"/>
  <c r="G16529" i="132" s="1"/>
  <c r="G16530" i="132" s="1"/>
  <c r="G16531" i="132" s="1"/>
  <c r="G16532" i="132" s="1"/>
  <c r="G16533" i="132" s="1"/>
  <c r="G16534" i="132" s="1"/>
  <c r="G16535" i="132" s="1"/>
  <c r="G16536" i="132" s="1"/>
  <c r="G16537" i="132" s="1"/>
  <c r="G16538" i="132" s="1"/>
  <c r="G16539" i="132" s="1"/>
  <c r="G16540" i="132" s="1"/>
  <c r="G16541" i="132" s="1"/>
  <c r="G16542" i="132" s="1"/>
  <c r="G16543" i="132" s="1"/>
  <c r="G16544" i="132" s="1"/>
  <c r="G16545" i="132" s="1"/>
  <c r="G16546" i="132" s="1"/>
  <c r="G16547" i="132" s="1"/>
  <c r="G16548" i="132" s="1"/>
  <c r="G16549" i="132" s="1"/>
  <c r="G16550" i="132" s="1"/>
  <c r="G16551" i="132" s="1"/>
  <c r="G16552" i="132" s="1"/>
  <c r="G16553" i="132" s="1"/>
  <c r="G16554" i="132" s="1"/>
  <c r="G16555" i="132" s="1"/>
  <c r="G16556" i="132" s="1"/>
  <c r="G16557" i="132" s="1"/>
  <c r="G16558" i="132" s="1"/>
  <c r="G16559" i="132" s="1"/>
  <c r="G16560" i="132" s="1"/>
  <c r="G16561" i="132" s="1"/>
  <c r="G16562" i="132" s="1"/>
  <c r="G16563" i="132" s="1"/>
  <c r="G16564" i="132" s="1"/>
  <c r="G16565" i="132" s="1"/>
  <c r="G16566" i="132" s="1"/>
  <c r="G16567" i="132" s="1"/>
  <c r="G16568" i="132" s="1"/>
  <c r="G16569" i="132" s="1"/>
  <c r="G16570" i="132" s="1"/>
  <c r="G16571" i="132" s="1"/>
  <c r="G16572" i="132" s="1"/>
  <c r="G16573" i="132" s="1"/>
  <c r="G16574" i="132" s="1"/>
  <c r="G16575" i="132" s="1"/>
  <c r="G16576" i="132" s="1"/>
  <c r="G16577" i="132" s="1"/>
  <c r="G16578" i="132" s="1"/>
  <c r="G16579" i="132" s="1"/>
  <c r="G16580" i="132" s="1"/>
  <c r="G16581" i="132" s="1"/>
  <c r="G16582" i="132" s="1"/>
  <c r="G16583" i="132" s="1"/>
  <c r="G16584" i="132" s="1"/>
  <c r="G16585" i="132" s="1"/>
  <c r="G16586" i="132" s="1"/>
  <c r="G16587" i="132" s="1"/>
  <c r="G16588" i="132" s="1"/>
  <c r="G16589" i="132" s="1"/>
  <c r="G16590" i="132" s="1"/>
  <c r="G16591" i="132" s="1"/>
  <c r="G16592" i="132" s="1"/>
  <c r="G16593" i="132" s="1"/>
  <c r="G16594" i="132" s="1"/>
  <c r="G16595" i="132" s="1"/>
  <c r="G16596" i="132" s="1"/>
  <c r="G16597" i="132" s="1"/>
  <c r="G16598" i="132" s="1"/>
  <c r="G16599" i="132" s="1"/>
  <c r="G16600" i="132" s="1"/>
  <c r="G16601" i="132" s="1"/>
  <c r="G16602" i="132" s="1"/>
  <c r="G16603" i="132" s="1"/>
  <c r="G16604" i="132" s="1"/>
  <c r="G16605" i="132" s="1"/>
  <c r="G16606" i="132" s="1"/>
  <c r="G16607" i="132" s="1"/>
  <c r="G16608" i="132" s="1"/>
  <c r="G16609" i="132" s="1"/>
  <c r="G16610" i="132" s="1"/>
  <c r="G16611" i="132" s="1"/>
  <c r="G16612" i="132" s="1"/>
  <c r="G16613" i="132" s="1"/>
  <c r="G16614" i="132" s="1"/>
  <c r="G16615" i="132" s="1"/>
  <c r="G16616" i="132" s="1"/>
  <c r="G16617" i="132" s="1"/>
  <c r="G16618" i="132" s="1"/>
  <c r="G16619" i="132" s="1"/>
  <c r="G16620" i="132" s="1"/>
  <c r="G16621" i="132" s="1"/>
  <c r="G16622" i="132" s="1"/>
  <c r="G16623" i="132" s="1"/>
  <c r="G16624" i="132" s="1"/>
  <c r="G16625" i="132" s="1"/>
  <c r="G16626" i="132" s="1"/>
  <c r="G16627" i="132" s="1"/>
  <c r="G16628" i="132" s="1"/>
  <c r="G16629" i="132" s="1"/>
  <c r="G16630" i="132" s="1"/>
  <c r="G16631" i="132" s="1"/>
  <c r="G16632" i="132" s="1"/>
  <c r="G16633" i="132" s="1"/>
  <c r="G16634" i="132" s="1"/>
  <c r="G16635" i="132" s="1"/>
  <c r="G16636" i="132" s="1"/>
  <c r="G16637" i="132" s="1"/>
  <c r="G16638" i="132" s="1"/>
  <c r="G16639" i="132" s="1"/>
  <c r="G16640" i="132" s="1"/>
  <c r="G16641" i="132" s="1"/>
  <c r="G16642" i="132" s="1"/>
  <c r="G16643" i="132" s="1"/>
  <c r="G16644" i="132" s="1"/>
  <c r="G16645" i="132" s="1"/>
  <c r="G16646" i="132" s="1"/>
  <c r="G16647" i="132" s="1"/>
  <c r="G16648" i="132" s="1"/>
  <c r="G16649" i="132" s="1"/>
  <c r="G16650" i="132" s="1"/>
  <c r="G16651" i="132" s="1"/>
  <c r="G16652" i="132" s="1"/>
  <c r="G16653" i="132" s="1"/>
  <c r="G16654" i="132" s="1"/>
  <c r="G16655" i="132" s="1"/>
  <c r="G16656" i="132" s="1"/>
  <c r="G16657" i="132" s="1"/>
  <c r="G16658" i="132" s="1"/>
  <c r="G16659" i="132" s="1"/>
  <c r="G16660" i="132" s="1"/>
  <c r="G16661" i="132" s="1"/>
  <c r="G16662" i="132" s="1"/>
  <c r="G16663" i="132" s="1"/>
  <c r="G16664" i="132" s="1"/>
  <c r="G16665" i="132" s="1"/>
  <c r="G16666" i="132" s="1"/>
  <c r="G16667" i="132" s="1"/>
  <c r="F3" i="132"/>
  <c r="F4" i="132" s="1"/>
  <c r="F5" i="132" s="1"/>
  <c r="F6" i="132" s="1"/>
  <c r="F7" i="132" s="1"/>
  <c r="F8" i="132" s="1"/>
  <c r="F9" i="132" s="1"/>
  <c r="F10" i="132" s="1"/>
  <c r="F11" i="132" s="1"/>
  <c r="F12" i="132" s="1"/>
  <c r="F13" i="132" s="1"/>
  <c r="F14" i="132" s="1"/>
  <c r="F15" i="132" s="1"/>
  <c r="F16" i="132" s="1"/>
  <c r="F17" i="132" s="1"/>
  <c r="F18" i="132" s="1"/>
  <c r="F19" i="132" s="1"/>
  <c r="F20" i="132" s="1"/>
  <c r="F21" i="132" s="1"/>
  <c r="F22" i="132" s="1"/>
  <c r="F23" i="132" s="1"/>
  <c r="F24" i="132" s="1"/>
  <c r="F25" i="132" s="1"/>
  <c r="F26" i="132" s="1"/>
  <c r="F27" i="132" s="1"/>
  <c r="F28" i="132" s="1"/>
  <c r="F29" i="132" s="1"/>
  <c r="F30" i="132" s="1"/>
  <c r="F31" i="132" s="1"/>
  <c r="F32" i="132" s="1"/>
  <c r="F33" i="132" s="1"/>
  <c r="F34" i="132" s="1"/>
  <c r="F35" i="132" s="1"/>
  <c r="F36" i="132" s="1"/>
  <c r="F37" i="132" s="1"/>
  <c r="F38" i="132" s="1"/>
  <c r="F39" i="132" s="1"/>
  <c r="F40" i="132" s="1"/>
  <c r="F41" i="132" s="1"/>
  <c r="F42" i="132" s="1"/>
  <c r="F43" i="132" s="1"/>
  <c r="F44" i="132" s="1"/>
  <c r="F45" i="132" s="1"/>
  <c r="F46" i="132" s="1"/>
  <c r="F47" i="132" s="1"/>
  <c r="F48" i="132" s="1"/>
  <c r="F49" i="132" s="1"/>
  <c r="F50" i="132" s="1"/>
  <c r="F51" i="132" s="1"/>
  <c r="F52" i="132" s="1"/>
  <c r="F53" i="132" s="1"/>
  <c r="F54" i="132" s="1"/>
  <c r="F55" i="132" s="1"/>
  <c r="F56" i="132" s="1"/>
  <c r="F57" i="132" s="1"/>
  <c r="F58" i="132" s="1"/>
  <c r="F59" i="132" s="1"/>
  <c r="F60" i="132" s="1"/>
  <c r="F61" i="132" s="1"/>
  <c r="F62" i="132" s="1"/>
  <c r="F63" i="132" s="1"/>
  <c r="F64" i="132" s="1"/>
  <c r="F65" i="132" s="1"/>
  <c r="F66" i="132" s="1"/>
  <c r="F67" i="132" s="1"/>
  <c r="F68" i="132" s="1"/>
  <c r="F69" i="132" s="1"/>
  <c r="F70" i="132" s="1"/>
  <c r="F71" i="132" s="1"/>
  <c r="F72" i="132" s="1"/>
  <c r="F73" i="132" s="1"/>
  <c r="F74" i="132" s="1"/>
  <c r="F75" i="132" s="1"/>
  <c r="F76" i="132" s="1"/>
  <c r="F77" i="132" s="1"/>
  <c r="F78" i="132" s="1"/>
  <c r="F79" i="132" s="1"/>
  <c r="F80" i="132" s="1"/>
  <c r="F81" i="132" s="1"/>
  <c r="F82" i="132" s="1"/>
  <c r="F83" i="132" s="1"/>
  <c r="F84" i="132" s="1"/>
  <c r="F85" i="132" s="1"/>
  <c r="F86" i="132" s="1"/>
  <c r="F87" i="132" s="1"/>
  <c r="F88" i="132" s="1"/>
  <c r="F89" i="132" s="1"/>
  <c r="F90" i="132" s="1"/>
  <c r="F91" i="132" s="1"/>
  <c r="F92" i="132" s="1"/>
  <c r="F93" i="132" s="1"/>
  <c r="F94" i="132" s="1"/>
  <c r="F95" i="132" s="1"/>
  <c r="F96" i="132" s="1"/>
  <c r="F97" i="132" s="1"/>
  <c r="F98" i="132" s="1"/>
  <c r="F99" i="132" s="1"/>
  <c r="F100" i="132" s="1"/>
  <c r="F101" i="132" s="1"/>
  <c r="F102" i="132" s="1"/>
  <c r="F103" i="132" s="1"/>
  <c r="F104" i="132" s="1"/>
  <c r="F105" i="132" s="1"/>
  <c r="F106" i="132" s="1"/>
  <c r="F107" i="132" s="1"/>
  <c r="F108" i="132" s="1"/>
  <c r="F109" i="132" s="1"/>
  <c r="F110" i="132" s="1"/>
  <c r="F111" i="132" s="1"/>
  <c r="F112" i="132" s="1"/>
  <c r="F113" i="132" s="1"/>
  <c r="F114" i="132" s="1"/>
  <c r="F115" i="132" s="1"/>
  <c r="F116" i="132" s="1"/>
  <c r="F117" i="132" s="1"/>
  <c r="F118" i="132" s="1"/>
  <c r="F119" i="132" s="1"/>
  <c r="F120" i="132" s="1"/>
  <c r="F121" i="132" s="1"/>
  <c r="F122" i="132" s="1"/>
  <c r="F123" i="132" s="1"/>
  <c r="F124" i="132" s="1"/>
  <c r="F125" i="132" s="1"/>
  <c r="F126" i="132" s="1"/>
  <c r="F127" i="132" s="1"/>
  <c r="F128" i="132" s="1"/>
  <c r="F129" i="132" s="1"/>
  <c r="F130" i="132" s="1"/>
  <c r="F131" i="132" s="1"/>
  <c r="F132" i="132" s="1"/>
  <c r="F133" i="132" s="1"/>
  <c r="F134" i="132" s="1"/>
  <c r="F135" i="132" s="1"/>
  <c r="F136" i="132" s="1"/>
  <c r="F137" i="132" s="1"/>
  <c r="F138" i="132" s="1"/>
  <c r="F139" i="132" s="1"/>
  <c r="F140" i="132" s="1"/>
  <c r="F141" i="132" s="1"/>
  <c r="F142" i="132" s="1"/>
  <c r="F143" i="132" s="1"/>
  <c r="F144" i="132" s="1"/>
  <c r="F145" i="132" s="1"/>
  <c r="F146" i="132" s="1"/>
  <c r="F147" i="132" s="1"/>
  <c r="F148" i="132" s="1"/>
  <c r="F149" i="132" s="1"/>
  <c r="F150" i="132" s="1"/>
  <c r="F151" i="132" s="1"/>
  <c r="F152" i="132" s="1"/>
  <c r="F153" i="132" s="1"/>
  <c r="F154" i="132" s="1"/>
  <c r="F155" i="132" s="1"/>
  <c r="F156" i="132" s="1"/>
  <c r="F157" i="132" s="1"/>
  <c r="F158" i="132" s="1"/>
  <c r="F159" i="132" s="1"/>
  <c r="F160" i="132" s="1"/>
  <c r="F161" i="132" s="1"/>
  <c r="F162" i="132" s="1"/>
  <c r="F163" i="132" s="1"/>
  <c r="F164" i="132" s="1"/>
  <c r="F165" i="132" s="1"/>
  <c r="F166" i="132" s="1"/>
  <c r="F167" i="132" s="1"/>
  <c r="F168" i="132" s="1"/>
  <c r="F169" i="132" s="1"/>
  <c r="F170" i="132" s="1"/>
  <c r="F171" i="132" s="1"/>
  <c r="F172" i="132" s="1"/>
  <c r="F173" i="132" s="1"/>
  <c r="F174" i="132" s="1"/>
  <c r="F175" i="132" s="1"/>
  <c r="F176" i="132" s="1"/>
  <c r="F177" i="132" s="1"/>
  <c r="F178" i="132" s="1"/>
  <c r="F179" i="132" s="1"/>
  <c r="F180" i="132" s="1"/>
  <c r="F181" i="132" s="1"/>
  <c r="F182" i="132" s="1"/>
  <c r="F183" i="132" s="1"/>
  <c r="F184" i="132" s="1"/>
  <c r="F185" i="132" s="1"/>
  <c r="F186" i="132" s="1"/>
  <c r="F187" i="132" s="1"/>
  <c r="F188" i="132" s="1"/>
  <c r="F189" i="132" s="1"/>
  <c r="F190" i="132" s="1"/>
  <c r="F191" i="132" s="1"/>
  <c r="F192" i="132" s="1"/>
  <c r="F193" i="132" s="1"/>
  <c r="F194" i="132" s="1"/>
  <c r="F195" i="132" s="1"/>
  <c r="F196" i="132" s="1"/>
  <c r="F197" i="132" s="1"/>
  <c r="F198" i="132" s="1"/>
  <c r="F199" i="132" s="1"/>
  <c r="F200" i="132" s="1"/>
  <c r="F201" i="132" s="1"/>
  <c r="F202" i="132" s="1"/>
  <c r="F203" i="132" s="1"/>
  <c r="F204" i="132" s="1"/>
  <c r="F205" i="132" s="1"/>
  <c r="F206" i="132" s="1"/>
  <c r="F207" i="132" s="1"/>
  <c r="F208" i="132" s="1"/>
  <c r="F209" i="132" s="1"/>
  <c r="F210" i="132" s="1"/>
  <c r="F211" i="132" s="1"/>
  <c r="F212" i="132" s="1"/>
  <c r="F213" i="132" s="1"/>
  <c r="F214" i="132" s="1"/>
  <c r="F215" i="132" s="1"/>
  <c r="F216" i="132" s="1"/>
  <c r="F217" i="132" s="1"/>
  <c r="F218" i="132" s="1"/>
  <c r="F219" i="132" s="1"/>
  <c r="F220" i="132" s="1"/>
  <c r="F221" i="132" s="1"/>
  <c r="F222" i="132" s="1"/>
  <c r="F223" i="132" s="1"/>
  <c r="F224" i="132" s="1"/>
  <c r="F225" i="132" s="1"/>
  <c r="F226" i="132" s="1"/>
  <c r="F227" i="132" s="1"/>
  <c r="F228" i="132" s="1"/>
  <c r="F229" i="132" s="1"/>
  <c r="F230" i="132" s="1"/>
  <c r="F231" i="132" s="1"/>
  <c r="F232" i="132" s="1"/>
  <c r="F233" i="132" s="1"/>
  <c r="F234" i="132" s="1"/>
  <c r="F235" i="132" s="1"/>
  <c r="F236" i="132" s="1"/>
  <c r="F237" i="132" s="1"/>
  <c r="F238" i="132" s="1"/>
  <c r="F239" i="132" s="1"/>
  <c r="F240" i="132" s="1"/>
  <c r="F241" i="132" s="1"/>
  <c r="F242" i="132" s="1"/>
  <c r="F243" i="132" s="1"/>
  <c r="F244" i="132" s="1"/>
  <c r="F245" i="132" s="1"/>
  <c r="F246" i="132" s="1"/>
  <c r="F247" i="132" s="1"/>
  <c r="F248" i="132" s="1"/>
  <c r="F249" i="132" s="1"/>
  <c r="F250" i="132" s="1"/>
  <c r="F251" i="132" s="1"/>
  <c r="F252" i="132" s="1"/>
  <c r="F253" i="132" s="1"/>
  <c r="F254" i="132" s="1"/>
  <c r="F255" i="132" s="1"/>
  <c r="F256" i="132" s="1"/>
  <c r="F257" i="132" s="1"/>
  <c r="F258" i="132" s="1"/>
  <c r="F259" i="132" s="1"/>
  <c r="F260" i="132" s="1"/>
  <c r="F261" i="132" s="1"/>
  <c r="F262" i="132" s="1"/>
  <c r="F263" i="132" s="1"/>
  <c r="F264" i="132" s="1"/>
  <c r="F265" i="132" s="1"/>
  <c r="F266" i="132" s="1"/>
  <c r="F267" i="132" s="1"/>
  <c r="F268" i="132" s="1"/>
  <c r="F269" i="132" s="1"/>
  <c r="F270" i="132" s="1"/>
  <c r="F271" i="132" s="1"/>
  <c r="F272" i="132" s="1"/>
  <c r="F273" i="132" s="1"/>
  <c r="F274" i="132" s="1"/>
  <c r="F275" i="132" s="1"/>
  <c r="F276" i="132" s="1"/>
  <c r="F277" i="132" s="1"/>
  <c r="F278" i="132" s="1"/>
  <c r="F279" i="132" s="1"/>
  <c r="F280" i="132" s="1"/>
  <c r="F281" i="132" s="1"/>
  <c r="F282" i="132" s="1"/>
  <c r="F283" i="132" s="1"/>
  <c r="F284" i="132" s="1"/>
  <c r="F285" i="132" s="1"/>
  <c r="F286" i="132" s="1"/>
  <c r="F287" i="132" s="1"/>
  <c r="F288" i="132" s="1"/>
  <c r="F289" i="132" s="1"/>
  <c r="F290" i="132" s="1"/>
  <c r="F291" i="132" s="1"/>
  <c r="F292" i="132" s="1"/>
  <c r="F293" i="132" s="1"/>
  <c r="F294" i="132" s="1"/>
  <c r="F295" i="132" s="1"/>
  <c r="F296" i="132" s="1"/>
  <c r="F297" i="132" s="1"/>
  <c r="F298" i="132" s="1"/>
  <c r="F299" i="132" s="1"/>
  <c r="F300" i="132" s="1"/>
  <c r="F301" i="132" s="1"/>
  <c r="F302" i="132" s="1"/>
  <c r="F303" i="132" s="1"/>
  <c r="F304" i="132" s="1"/>
  <c r="F305" i="132" s="1"/>
  <c r="F306" i="132" s="1"/>
  <c r="F307" i="132" s="1"/>
  <c r="F308" i="132" s="1"/>
  <c r="F309" i="132" s="1"/>
  <c r="F310" i="132" s="1"/>
  <c r="F311" i="132" s="1"/>
  <c r="F312" i="132" s="1"/>
  <c r="F313" i="132" s="1"/>
  <c r="F314" i="132" s="1"/>
  <c r="F315" i="132" s="1"/>
  <c r="F316" i="132" s="1"/>
  <c r="F317" i="132" s="1"/>
  <c r="F318" i="132" s="1"/>
  <c r="F319" i="132" s="1"/>
  <c r="F320" i="132" s="1"/>
  <c r="F321" i="132" s="1"/>
  <c r="F322" i="132" s="1"/>
  <c r="F323" i="132" s="1"/>
  <c r="F324" i="132" s="1"/>
  <c r="F325" i="132" s="1"/>
  <c r="F326" i="132" s="1"/>
  <c r="F327" i="132" s="1"/>
  <c r="F328" i="132" s="1"/>
  <c r="F329" i="132" s="1"/>
  <c r="F330" i="132" s="1"/>
  <c r="F331" i="132" s="1"/>
  <c r="F332" i="132" s="1"/>
  <c r="F333" i="132" s="1"/>
  <c r="F334" i="132" s="1"/>
  <c r="F335" i="132" s="1"/>
  <c r="F336" i="132" s="1"/>
  <c r="F337" i="132" s="1"/>
  <c r="F338" i="132" s="1"/>
  <c r="F339" i="132" s="1"/>
  <c r="F340" i="132" s="1"/>
  <c r="F341" i="132" s="1"/>
  <c r="F342" i="132" s="1"/>
  <c r="F343" i="132" s="1"/>
  <c r="F344" i="132" s="1"/>
  <c r="F345" i="132" s="1"/>
  <c r="F346" i="132" s="1"/>
  <c r="F347" i="132" s="1"/>
  <c r="F348" i="132" s="1"/>
  <c r="F349" i="132" s="1"/>
  <c r="F350" i="132" s="1"/>
  <c r="F351" i="132" s="1"/>
  <c r="F352" i="132" s="1"/>
  <c r="F353" i="132" s="1"/>
  <c r="F354" i="132" s="1"/>
  <c r="F355" i="132" s="1"/>
  <c r="F356" i="132" s="1"/>
  <c r="F357" i="132" s="1"/>
  <c r="F358" i="132" s="1"/>
  <c r="F359" i="132" s="1"/>
  <c r="F360" i="132" s="1"/>
  <c r="F361" i="132" s="1"/>
  <c r="F362" i="132" s="1"/>
  <c r="F363" i="132" s="1"/>
  <c r="F364" i="132" s="1"/>
  <c r="F365" i="132" s="1"/>
  <c r="F366" i="132" s="1"/>
  <c r="F367" i="132" s="1"/>
  <c r="F368" i="132" s="1"/>
  <c r="F369" i="132" s="1"/>
  <c r="F370" i="132" s="1"/>
  <c r="F371" i="132" s="1"/>
  <c r="F372" i="132" s="1"/>
  <c r="F373" i="132" s="1"/>
  <c r="F374" i="132" s="1"/>
  <c r="F375" i="132" s="1"/>
  <c r="F376" i="132" s="1"/>
  <c r="F377" i="132" s="1"/>
  <c r="F378" i="132" s="1"/>
  <c r="F379" i="132" s="1"/>
  <c r="F380" i="132" s="1"/>
  <c r="F381" i="132" s="1"/>
  <c r="F382" i="132" s="1"/>
  <c r="F383" i="132" s="1"/>
  <c r="F384" i="132" s="1"/>
  <c r="F385" i="132" s="1"/>
  <c r="F386" i="132" s="1"/>
  <c r="F387" i="132" s="1"/>
  <c r="F388" i="132" s="1"/>
  <c r="F389" i="132" s="1"/>
  <c r="F390" i="132" s="1"/>
  <c r="F391" i="132" s="1"/>
  <c r="F392" i="132" s="1"/>
  <c r="F393" i="132" s="1"/>
  <c r="F394" i="132" s="1"/>
  <c r="F395" i="132" s="1"/>
  <c r="F396" i="132" s="1"/>
  <c r="F397" i="132" s="1"/>
  <c r="F398" i="132" s="1"/>
  <c r="F399" i="132" s="1"/>
  <c r="F400" i="132" s="1"/>
  <c r="F401" i="132" s="1"/>
  <c r="F402" i="132" s="1"/>
  <c r="F403" i="132" s="1"/>
  <c r="F404" i="132" s="1"/>
  <c r="F405" i="132" s="1"/>
  <c r="F406" i="132" s="1"/>
  <c r="F407" i="132" s="1"/>
  <c r="F408" i="132" s="1"/>
  <c r="F409" i="132" s="1"/>
  <c r="F410" i="132" s="1"/>
  <c r="F411" i="132" s="1"/>
  <c r="F412" i="132" s="1"/>
  <c r="F413" i="132" s="1"/>
  <c r="F414" i="132" s="1"/>
  <c r="F415" i="132" s="1"/>
  <c r="F416" i="132" s="1"/>
  <c r="F417" i="132" s="1"/>
  <c r="F418" i="132" s="1"/>
  <c r="F419" i="132" s="1"/>
  <c r="F420" i="132" s="1"/>
  <c r="F421" i="132" s="1"/>
  <c r="F422" i="132" s="1"/>
  <c r="F423" i="132" s="1"/>
  <c r="F424" i="132" s="1"/>
  <c r="F425" i="132" s="1"/>
  <c r="F426" i="132" s="1"/>
  <c r="F427" i="132" s="1"/>
  <c r="F428" i="132" s="1"/>
  <c r="F429" i="132" s="1"/>
  <c r="F430" i="132" s="1"/>
  <c r="F431" i="132" s="1"/>
  <c r="F432" i="132" s="1"/>
  <c r="F433" i="132" s="1"/>
  <c r="F434" i="132" s="1"/>
  <c r="F435" i="132" s="1"/>
  <c r="F436" i="132" s="1"/>
  <c r="F437" i="132" s="1"/>
  <c r="F438" i="132" s="1"/>
  <c r="F439" i="132" s="1"/>
  <c r="F440" i="132" s="1"/>
  <c r="F441" i="132" s="1"/>
  <c r="F442" i="132" s="1"/>
  <c r="F443" i="132" s="1"/>
  <c r="F444" i="132" s="1"/>
  <c r="F445" i="132" s="1"/>
  <c r="F446" i="132" s="1"/>
  <c r="F447" i="132" s="1"/>
  <c r="F448" i="132" s="1"/>
  <c r="F449" i="132" s="1"/>
  <c r="F450" i="132" s="1"/>
  <c r="F451" i="132" s="1"/>
  <c r="F452" i="132" s="1"/>
  <c r="F453" i="132" s="1"/>
  <c r="F454" i="132" s="1"/>
  <c r="F455" i="132" s="1"/>
  <c r="F456" i="132" s="1"/>
  <c r="F457" i="132" s="1"/>
  <c r="F458" i="132" s="1"/>
  <c r="F459" i="132" s="1"/>
  <c r="F460" i="132" s="1"/>
  <c r="F461" i="132" s="1"/>
  <c r="F462" i="132" s="1"/>
  <c r="F463" i="132" s="1"/>
  <c r="F464" i="132" s="1"/>
  <c r="F465" i="132" s="1"/>
  <c r="F466" i="132" s="1"/>
  <c r="F467" i="132" s="1"/>
  <c r="F468" i="132" s="1"/>
  <c r="F469" i="132" s="1"/>
  <c r="F470" i="132" s="1"/>
  <c r="F471" i="132" s="1"/>
  <c r="F472" i="132" s="1"/>
  <c r="F473" i="132" s="1"/>
  <c r="F474" i="132" s="1"/>
  <c r="F475" i="132" s="1"/>
  <c r="F476" i="132" s="1"/>
  <c r="F477" i="132" s="1"/>
  <c r="F478" i="132" s="1"/>
  <c r="F479" i="132" s="1"/>
  <c r="F480" i="132" s="1"/>
  <c r="F481" i="132" s="1"/>
  <c r="F482" i="132" s="1"/>
  <c r="F483" i="132" s="1"/>
  <c r="F484" i="132" s="1"/>
  <c r="F485" i="132" s="1"/>
  <c r="F486" i="132" s="1"/>
  <c r="F487" i="132" s="1"/>
  <c r="F488" i="132" s="1"/>
  <c r="F489" i="132" s="1"/>
  <c r="F490" i="132" s="1"/>
  <c r="F491" i="132" s="1"/>
  <c r="F492" i="132" s="1"/>
  <c r="F493" i="132" s="1"/>
  <c r="F494" i="132" s="1"/>
  <c r="F495" i="132" s="1"/>
  <c r="F496" i="132" s="1"/>
  <c r="F497" i="132" s="1"/>
  <c r="F498" i="132" s="1"/>
  <c r="F499" i="132" s="1"/>
  <c r="F500" i="132" s="1"/>
  <c r="F501" i="132" s="1"/>
  <c r="F502" i="132" s="1"/>
  <c r="F503" i="132" s="1"/>
  <c r="F504" i="132" s="1"/>
  <c r="F505" i="132" s="1"/>
  <c r="F506" i="132" s="1"/>
  <c r="F507" i="132" s="1"/>
  <c r="F508" i="132" s="1"/>
  <c r="F509" i="132" s="1"/>
  <c r="F510" i="132" s="1"/>
  <c r="F511" i="132" s="1"/>
  <c r="F512" i="132" s="1"/>
  <c r="F513" i="132" s="1"/>
  <c r="F514" i="132" s="1"/>
  <c r="F515" i="132" s="1"/>
  <c r="F516" i="132" s="1"/>
  <c r="F517" i="132" s="1"/>
  <c r="F518" i="132" s="1"/>
  <c r="F519" i="132" s="1"/>
  <c r="F520" i="132" s="1"/>
  <c r="F521" i="132" s="1"/>
  <c r="F522" i="132" s="1"/>
  <c r="F523" i="132" s="1"/>
  <c r="F524" i="132" s="1"/>
  <c r="F525" i="132" s="1"/>
  <c r="F526" i="132" s="1"/>
  <c r="F527" i="132" s="1"/>
  <c r="F528" i="132" s="1"/>
  <c r="F529" i="132" s="1"/>
  <c r="F530" i="132" s="1"/>
  <c r="F531" i="132" s="1"/>
  <c r="F532" i="132" s="1"/>
  <c r="F533" i="132" s="1"/>
  <c r="F534" i="132" s="1"/>
  <c r="F535" i="132" s="1"/>
  <c r="F536" i="132" s="1"/>
  <c r="F537" i="132" s="1"/>
  <c r="F538" i="132" s="1"/>
  <c r="F539" i="132" s="1"/>
  <c r="F540" i="132" s="1"/>
  <c r="F541" i="132" s="1"/>
  <c r="F542" i="132" s="1"/>
  <c r="F543" i="132" s="1"/>
  <c r="F544" i="132" s="1"/>
  <c r="F545" i="132" s="1"/>
  <c r="F546" i="132" s="1"/>
  <c r="F547" i="132" s="1"/>
  <c r="F548" i="132" s="1"/>
  <c r="F549" i="132" s="1"/>
  <c r="F550" i="132" s="1"/>
  <c r="F551" i="132" s="1"/>
  <c r="F552" i="132" s="1"/>
  <c r="F553" i="132" s="1"/>
  <c r="F554" i="132" s="1"/>
  <c r="F555" i="132" s="1"/>
  <c r="F556" i="132" s="1"/>
  <c r="F557" i="132" s="1"/>
  <c r="F558" i="132" s="1"/>
  <c r="F559" i="132" s="1"/>
  <c r="F560" i="132" s="1"/>
  <c r="F561" i="132" s="1"/>
  <c r="F562" i="132" s="1"/>
  <c r="F563" i="132" s="1"/>
  <c r="F564" i="132" s="1"/>
  <c r="F565" i="132" s="1"/>
  <c r="F566" i="132" s="1"/>
  <c r="F567" i="132" s="1"/>
  <c r="F568" i="132" s="1"/>
  <c r="F569" i="132" s="1"/>
  <c r="F570" i="132" s="1"/>
  <c r="F571" i="132" s="1"/>
  <c r="F572" i="132" s="1"/>
  <c r="F573" i="132" s="1"/>
  <c r="F574" i="132" s="1"/>
  <c r="F575" i="132" s="1"/>
  <c r="F576" i="132" s="1"/>
  <c r="F577" i="132" s="1"/>
  <c r="F578" i="132" s="1"/>
  <c r="F579" i="132" s="1"/>
  <c r="F580" i="132" s="1"/>
  <c r="F581" i="132" s="1"/>
  <c r="F582" i="132" s="1"/>
  <c r="F583" i="132" s="1"/>
  <c r="F584" i="132" s="1"/>
  <c r="F585" i="132" s="1"/>
  <c r="F586" i="132" s="1"/>
  <c r="F587" i="132" s="1"/>
  <c r="F588" i="132" s="1"/>
  <c r="F589" i="132" s="1"/>
  <c r="F590" i="132" s="1"/>
  <c r="F591" i="132" s="1"/>
  <c r="F592" i="132" s="1"/>
  <c r="F593" i="132" s="1"/>
  <c r="F594" i="132" s="1"/>
  <c r="F595" i="132" s="1"/>
  <c r="F596" i="132" s="1"/>
  <c r="F597" i="132" s="1"/>
  <c r="F598" i="132" s="1"/>
  <c r="F599" i="132" s="1"/>
  <c r="F600" i="132" s="1"/>
  <c r="F601" i="132" s="1"/>
  <c r="F602" i="132" s="1"/>
  <c r="F603" i="132" s="1"/>
  <c r="F604" i="132" s="1"/>
  <c r="F605" i="132" s="1"/>
  <c r="F606" i="132" s="1"/>
  <c r="F607" i="132" s="1"/>
  <c r="F608" i="132" s="1"/>
  <c r="F609" i="132" s="1"/>
  <c r="F610" i="132" s="1"/>
  <c r="F611" i="132" s="1"/>
  <c r="F612" i="132" s="1"/>
  <c r="F613" i="132" s="1"/>
  <c r="F614" i="132" s="1"/>
  <c r="F615" i="132" s="1"/>
  <c r="F616" i="132" s="1"/>
  <c r="F617" i="132" s="1"/>
  <c r="F618" i="132" s="1"/>
  <c r="F619" i="132" s="1"/>
  <c r="F620" i="132" s="1"/>
  <c r="F621" i="132" s="1"/>
  <c r="F622" i="132" s="1"/>
  <c r="F623" i="132" s="1"/>
  <c r="F624" i="132" s="1"/>
  <c r="F625" i="132" s="1"/>
  <c r="F626" i="132" s="1"/>
  <c r="F627" i="132" s="1"/>
  <c r="F628" i="132" s="1"/>
  <c r="F629" i="132" s="1"/>
  <c r="F630" i="132" s="1"/>
  <c r="F631" i="132" s="1"/>
  <c r="F632" i="132" s="1"/>
  <c r="F633" i="132" s="1"/>
  <c r="F634" i="132" s="1"/>
  <c r="F635" i="132" s="1"/>
  <c r="F636" i="132" s="1"/>
  <c r="F637" i="132" s="1"/>
  <c r="F638" i="132" s="1"/>
  <c r="F639" i="132" s="1"/>
  <c r="F640" i="132" s="1"/>
  <c r="F641" i="132" s="1"/>
  <c r="F642" i="132" s="1"/>
  <c r="F643" i="132" s="1"/>
  <c r="F644" i="132" s="1"/>
  <c r="F645" i="132" s="1"/>
  <c r="F646" i="132" s="1"/>
  <c r="F647" i="132" s="1"/>
  <c r="F648" i="132" s="1"/>
  <c r="F649" i="132" s="1"/>
  <c r="F650" i="132" s="1"/>
  <c r="F651" i="132" s="1"/>
  <c r="F652" i="132" s="1"/>
  <c r="F653" i="132" s="1"/>
  <c r="F654" i="132" s="1"/>
  <c r="F655" i="132" s="1"/>
  <c r="F656" i="132" s="1"/>
  <c r="F657" i="132" s="1"/>
  <c r="F658" i="132" s="1"/>
  <c r="F659" i="132" s="1"/>
  <c r="F660" i="132" s="1"/>
  <c r="F661" i="132" s="1"/>
  <c r="F662" i="132" s="1"/>
  <c r="F663" i="132" s="1"/>
  <c r="F664" i="132" s="1"/>
  <c r="F665" i="132" s="1"/>
  <c r="F666" i="132" s="1"/>
  <c r="F667" i="132" s="1"/>
  <c r="F668" i="132" s="1"/>
  <c r="F669" i="132" s="1"/>
  <c r="F670" i="132" s="1"/>
  <c r="F671" i="132" s="1"/>
  <c r="F672" i="132" s="1"/>
  <c r="F673" i="132" s="1"/>
  <c r="F674" i="132" s="1"/>
  <c r="F675" i="132" s="1"/>
  <c r="F676" i="132" s="1"/>
  <c r="F677" i="132" s="1"/>
  <c r="F678" i="132" s="1"/>
  <c r="F679" i="132" s="1"/>
  <c r="F680" i="132" s="1"/>
  <c r="F681" i="132" s="1"/>
  <c r="F682" i="132" s="1"/>
  <c r="F683" i="132" s="1"/>
  <c r="F684" i="132" s="1"/>
  <c r="F685" i="132" s="1"/>
  <c r="F686" i="132" s="1"/>
  <c r="F687" i="132" s="1"/>
  <c r="F688" i="132" s="1"/>
  <c r="F689" i="132" s="1"/>
  <c r="F690" i="132" s="1"/>
  <c r="F691" i="132" s="1"/>
  <c r="F692" i="132" s="1"/>
  <c r="F693" i="132" s="1"/>
  <c r="F694" i="132" s="1"/>
  <c r="F695" i="132" s="1"/>
  <c r="F696" i="132" s="1"/>
  <c r="F697" i="132" s="1"/>
  <c r="F698" i="132" s="1"/>
  <c r="F699" i="132" s="1"/>
  <c r="F700" i="132" s="1"/>
  <c r="F701" i="132" s="1"/>
  <c r="F702" i="132" s="1"/>
  <c r="F703" i="132" s="1"/>
  <c r="F704" i="132" s="1"/>
  <c r="F705" i="132" s="1"/>
  <c r="F706" i="132" s="1"/>
  <c r="F707" i="132" s="1"/>
  <c r="F708" i="132" s="1"/>
  <c r="F709" i="132" s="1"/>
  <c r="F710" i="132" s="1"/>
  <c r="F711" i="132" s="1"/>
  <c r="F712" i="132" s="1"/>
  <c r="F713" i="132" s="1"/>
  <c r="F714" i="132" s="1"/>
  <c r="F715" i="132" s="1"/>
  <c r="F716" i="132" s="1"/>
  <c r="F717" i="132" s="1"/>
  <c r="F718" i="132" s="1"/>
  <c r="F719" i="132" s="1"/>
  <c r="F720" i="132" s="1"/>
  <c r="F721" i="132" s="1"/>
  <c r="F722" i="132" s="1"/>
  <c r="F723" i="132" s="1"/>
  <c r="F724" i="132" s="1"/>
  <c r="F725" i="132" s="1"/>
  <c r="F726" i="132" s="1"/>
  <c r="F727" i="132" s="1"/>
  <c r="F728" i="132" s="1"/>
  <c r="F729" i="132" s="1"/>
  <c r="F730" i="132" s="1"/>
  <c r="F731" i="132" s="1"/>
  <c r="F732" i="132" s="1"/>
  <c r="F733" i="132" s="1"/>
  <c r="F734" i="132" s="1"/>
  <c r="F735" i="132" s="1"/>
  <c r="F736" i="132" s="1"/>
  <c r="F737" i="132" s="1"/>
  <c r="F738" i="132" s="1"/>
  <c r="F739" i="132" s="1"/>
  <c r="F740" i="132" s="1"/>
  <c r="F741" i="132" s="1"/>
  <c r="F742" i="132" s="1"/>
  <c r="F743" i="132" s="1"/>
  <c r="F744" i="132" s="1"/>
  <c r="F745" i="132" s="1"/>
  <c r="F746" i="132" s="1"/>
  <c r="F747" i="132" s="1"/>
  <c r="F748" i="132" s="1"/>
  <c r="F749" i="132" s="1"/>
  <c r="F750" i="132" s="1"/>
  <c r="F751" i="132" s="1"/>
  <c r="F752" i="132" s="1"/>
  <c r="F753" i="132" s="1"/>
  <c r="F754" i="132" s="1"/>
  <c r="F755" i="132" s="1"/>
  <c r="F756" i="132" s="1"/>
  <c r="F757" i="132" s="1"/>
  <c r="F758" i="132" s="1"/>
  <c r="F759" i="132" s="1"/>
  <c r="F760" i="132" s="1"/>
  <c r="F761" i="132" s="1"/>
  <c r="F762" i="132" s="1"/>
  <c r="F763" i="132" s="1"/>
  <c r="F764" i="132" s="1"/>
  <c r="F765" i="132" s="1"/>
  <c r="F766" i="132" s="1"/>
  <c r="F767" i="132" s="1"/>
  <c r="F768" i="132" s="1"/>
  <c r="F769" i="132" s="1"/>
  <c r="F770" i="132" s="1"/>
  <c r="F771" i="132" s="1"/>
  <c r="F772" i="132" s="1"/>
  <c r="F773" i="132" s="1"/>
  <c r="F774" i="132" s="1"/>
  <c r="F775" i="132" s="1"/>
  <c r="F776" i="132" s="1"/>
  <c r="F777" i="132" s="1"/>
  <c r="F778" i="132" s="1"/>
  <c r="F779" i="132" s="1"/>
  <c r="F780" i="132" s="1"/>
  <c r="F781" i="132" s="1"/>
  <c r="F782" i="132" s="1"/>
  <c r="F783" i="132" s="1"/>
  <c r="F784" i="132" s="1"/>
  <c r="F785" i="132" s="1"/>
  <c r="F786" i="132" s="1"/>
  <c r="F787" i="132" s="1"/>
  <c r="F788" i="132" s="1"/>
  <c r="F789" i="132" s="1"/>
  <c r="F790" i="132" s="1"/>
  <c r="F791" i="132" s="1"/>
  <c r="F792" i="132" s="1"/>
  <c r="F793" i="132" s="1"/>
  <c r="F794" i="132" s="1"/>
  <c r="F795" i="132" s="1"/>
  <c r="F796" i="132" s="1"/>
  <c r="F797" i="132" s="1"/>
  <c r="F798" i="132" s="1"/>
  <c r="F799" i="132" s="1"/>
  <c r="F800" i="132" s="1"/>
  <c r="F801" i="132" s="1"/>
  <c r="F802" i="132" s="1"/>
  <c r="F803" i="132" s="1"/>
  <c r="F804" i="132" s="1"/>
  <c r="F805" i="132" s="1"/>
  <c r="F806" i="132" s="1"/>
  <c r="F807" i="132" s="1"/>
  <c r="F808" i="132" s="1"/>
  <c r="F809" i="132" s="1"/>
  <c r="F810" i="132" s="1"/>
  <c r="F811" i="132" s="1"/>
  <c r="F812" i="132" s="1"/>
  <c r="F813" i="132" s="1"/>
  <c r="F814" i="132" s="1"/>
  <c r="F815" i="132" s="1"/>
  <c r="F816" i="132" s="1"/>
  <c r="F817" i="132" s="1"/>
  <c r="F818" i="132" s="1"/>
  <c r="F819" i="132" s="1"/>
  <c r="F820" i="132" s="1"/>
  <c r="F821" i="132" s="1"/>
  <c r="F822" i="132" s="1"/>
  <c r="F823" i="132" s="1"/>
  <c r="F824" i="132" s="1"/>
  <c r="F825" i="132" s="1"/>
  <c r="F826" i="132" s="1"/>
  <c r="F827" i="132" s="1"/>
  <c r="F828" i="132" s="1"/>
  <c r="F829" i="132" s="1"/>
  <c r="F830" i="132" s="1"/>
  <c r="F831" i="132" s="1"/>
  <c r="F832" i="132" s="1"/>
  <c r="F833" i="132" s="1"/>
  <c r="F834" i="132" s="1"/>
  <c r="F835" i="132" s="1"/>
  <c r="F836" i="132" s="1"/>
  <c r="F837" i="132" s="1"/>
  <c r="F838" i="132" s="1"/>
  <c r="F839" i="132" s="1"/>
  <c r="F840" i="132" s="1"/>
  <c r="F841" i="132" s="1"/>
  <c r="F842" i="132" s="1"/>
  <c r="F843" i="132" s="1"/>
  <c r="F844" i="132" s="1"/>
  <c r="F845" i="132" s="1"/>
  <c r="F846" i="132" s="1"/>
  <c r="F847" i="132" s="1"/>
  <c r="F848" i="132" s="1"/>
  <c r="F849" i="132" s="1"/>
  <c r="F850" i="132" s="1"/>
  <c r="F851" i="132" s="1"/>
  <c r="F852" i="132" s="1"/>
  <c r="F853" i="132" s="1"/>
  <c r="F854" i="132" s="1"/>
  <c r="F855" i="132" s="1"/>
  <c r="F856" i="132" s="1"/>
  <c r="F857" i="132" s="1"/>
  <c r="F858" i="132" s="1"/>
  <c r="F859" i="132" s="1"/>
  <c r="F860" i="132" s="1"/>
  <c r="F861" i="132" s="1"/>
  <c r="F862" i="132" s="1"/>
  <c r="F863" i="132" s="1"/>
  <c r="F864" i="132" s="1"/>
  <c r="F865" i="132" s="1"/>
  <c r="F866" i="132" s="1"/>
  <c r="F867" i="132" s="1"/>
  <c r="F868" i="132" s="1"/>
  <c r="F869" i="132" s="1"/>
  <c r="F870" i="132" s="1"/>
  <c r="F871" i="132" s="1"/>
  <c r="F872" i="132" s="1"/>
  <c r="F873" i="132" s="1"/>
  <c r="F874" i="132" s="1"/>
  <c r="F875" i="132" s="1"/>
  <c r="F876" i="132" s="1"/>
  <c r="F877" i="132" s="1"/>
  <c r="F878" i="132" s="1"/>
  <c r="F879" i="132" s="1"/>
  <c r="F880" i="132" s="1"/>
  <c r="F881" i="132" s="1"/>
  <c r="F882" i="132" s="1"/>
  <c r="F883" i="132" s="1"/>
  <c r="F884" i="132" s="1"/>
  <c r="F885" i="132" s="1"/>
  <c r="F886" i="132" s="1"/>
  <c r="F887" i="132" s="1"/>
  <c r="F888" i="132" s="1"/>
  <c r="F889" i="132" s="1"/>
  <c r="F890" i="132" s="1"/>
  <c r="F891" i="132" s="1"/>
  <c r="F892" i="132" s="1"/>
  <c r="F893" i="132" s="1"/>
  <c r="F894" i="132" s="1"/>
  <c r="F895" i="132" s="1"/>
  <c r="F896" i="132" s="1"/>
  <c r="F897" i="132" s="1"/>
  <c r="F898" i="132" s="1"/>
  <c r="F899" i="132" s="1"/>
  <c r="F900" i="132" s="1"/>
  <c r="F901" i="132" s="1"/>
  <c r="F902" i="132" s="1"/>
  <c r="F903" i="132" s="1"/>
  <c r="F904" i="132" s="1"/>
  <c r="F905" i="132" s="1"/>
  <c r="F906" i="132" s="1"/>
  <c r="F907" i="132" s="1"/>
  <c r="F908" i="132" s="1"/>
  <c r="F909" i="132" s="1"/>
  <c r="F910" i="132" s="1"/>
  <c r="F911" i="132" s="1"/>
  <c r="F912" i="132" s="1"/>
  <c r="F913" i="132" s="1"/>
  <c r="F914" i="132" s="1"/>
  <c r="F915" i="132" s="1"/>
  <c r="F916" i="132" s="1"/>
  <c r="F917" i="132" s="1"/>
  <c r="F918" i="132" s="1"/>
  <c r="F919" i="132" s="1"/>
  <c r="F920" i="132" s="1"/>
  <c r="F921" i="132" s="1"/>
  <c r="F922" i="132" s="1"/>
  <c r="F923" i="132" s="1"/>
  <c r="F924" i="132" s="1"/>
  <c r="F925" i="132" s="1"/>
  <c r="F926" i="132" s="1"/>
  <c r="F927" i="132" s="1"/>
  <c r="F928" i="132" s="1"/>
  <c r="F929" i="132" s="1"/>
  <c r="F930" i="132" s="1"/>
  <c r="F931" i="132" s="1"/>
  <c r="F932" i="132" s="1"/>
  <c r="F933" i="132" s="1"/>
  <c r="F934" i="132" s="1"/>
  <c r="F935" i="132" s="1"/>
  <c r="F936" i="132" s="1"/>
  <c r="F937" i="132" s="1"/>
  <c r="F938" i="132" s="1"/>
  <c r="F939" i="132" s="1"/>
  <c r="F940" i="132" s="1"/>
  <c r="F941" i="132" s="1"/>
  <c r="F942" i="132" s="1"/>
  <c r="F943" i="132" s="1"/>
  <c r="F944" i="132" s="1"/>
  <c r="F945" i="132" s="1"/>
  <c r="F946" i="132" s="1"/>
  <c r="F947" i="132" s="1"/>
  <c r="F948" i="132" s="1"/>
  <c r="F949" i="132" s="1"/>
  <c r="F950" i="132" s="1"/>
  <c r="F951" i="132" s="1"/>
  <c r="F952" i="132" s="1"/>
  <c r="F953" i="132" s="1"/>
  <c r="F954" i="132" s="1"/>
  <c r="F955" i="132" s="1"/>
  <c r="F956" i="132" s="1"/>
  <c r="F957" i="132" s="1"/>
  <c r="F958" i="132" s="1"/>
  <c r="F959" i="132" s="1"/>
  <c r="F960" i="132" s="1"/>
  <c r="F961" i="132" s="1"/>
  <c r="F962" i="132" s="1"/>
  <c r="F963" i="132" s="1"/>
  <c r="F964" i="132" s="1"/>
  <c r="F965" i="132" s="1"/>
  <c r="F966" i="132" s="1"/>
  <c r="F967" i="132" s="1"/>
  <c r="F968" i="132" s="1"/>
  <c r="F969" i="132" s="1"/>
  <c r="F970" i="132" s="1"/>
  <c r="F971" i="132" s="1"/>
  <c r="F972" i="132" s="1"/>
  <c r="F973" i="132" s="1"/>
  <c r="F974" i="132" s="1"/>
  <c r="F975" i="132" s="1"/>
  <c r="F976" i="132" s="1"/>
  <c r="F977" i="132" s="1"/>
  <c r="F978" i="132" s="1"/>
  <c r="F979" i="132" s="1"/>
  <c r="F980" i="132" s="1"/>
  <c r="F981" i="132" s="1"/>
  <c r="F982" i="132" s="1"/>
  <c r="F983" i="132" s="1"/>
  <c r="F984" i="132" s="1"/>
  <c r="F985" i="132" s="1"/>
  <c r="F986" i="132" s="1"/>
  <c r="F987" i="132" s="1"/>
  <c r="F988" i="132" s="1"/>
  <c r="F989" i="132" s="1"/>
  <c r="F990" i="132" s="1"/>
  <c r="F991" i="132" s="1"/>
  <c r="F992" i="132" s="1"/>
  <c r="F993" i="132" s="1"/>
  <c r="F994" i="132" s="1"/>
  <c r="F995" i="132" s="1"/>
  <c r="F996" i="132" s="1"/>
  <c r="F997" i="132" s="1"/>
  <c r="F998" i="132" s="1"/>
  <c r="F999" i="132" s="1"/>
  <c r="F1000" i="132" s="1"/>
  <c r="F1001" i="132" s="1"/>
  <c r="F1002" i="132" s="1"/>
  <c r="F1003" i="132" s="1"/>
  <c r="F1004" i="132" s="1"/>
  <c r="F1005" i="132" s="1"/>
  <c r="F1006" i="132" s="1"/>
  <c r="F1007" i="132" s="1"/>
  <c r="F1008" i="132" s="1"/>
  <c r="F1009" i="132" s="1"/>
  <c r="F1010" i="132" s="1"/>
  <c r="F1011" i="132" s="1"/>
  <c r="F1012" i="132" s="1"/>
  <c r="F1013" i="132" s="1"/>
  <c r="F1014" i="132" s="1"/>
  <c r="F1015" i="132" s="1"/>
  <c r="F1016" i="132" s="1"/>
  <c r="F1017" i="132" s="1"/>
  <c r="F1018" i="132" s="1"/>
  <c r="F1019" i="132" s="1"/>
  <c r="F1020" i="132" s="1"/>
  <c r="F1021" i="132" s="1"/>
  <c r="F1022" i="132" s="1"/>
  <c r="F1023" i="132" s="1"/>
  <c r="F1024" i="132" s="1"/>
  <c r="F1025" i="132" s="1"/>
  <c r="F1026" i="132" s="1"/>
  <c r="F1027" i="132" s="1"/>
  <c r="F1028" i="132" s="1"/>
  <c r="F1029" i="132" s="1"/>
  <c r="F1030" i="132" s="1"/>
  <c r="F1031" i="132" s="1"/>
  <c r="F1032" i="132" s="1"/>
  <c r="F1033" i="132" s="1"/>
  <c r="F1034" i="132" s="1"/>
  <c r="F1035" i="132" s="1"/>
  <c r="F1036" i="132" s="1"/>
  <c r="F1037" i="132" s="1"/>
  <c r="F1038" i="132" s="1"/>
  <c r="F1039" i="132" s="1"/>
  <c r="F1040" i="132" s="1"/>
  <c r="F1041" i="132" s="1"/>
  <c r="F1042" i="132" s="1"/>
  <c r="F1043" i="132" s="1"/>
  <c r="F1044" i="132" s="1"/>
  <c r="F1045" i="132" s="1"/>
  <c r="F1046" i="132" s="1"/>
  <c r="F1047" i="132" s="1"/>
  <c r="F1048" i="132" s="1"/>
  <c r="F1049" i="132" s="1"/>
  <c r="F1050" i="132" s="1"/>
  <c r="F1051" i="132" s="1"/>
  <c r="F1052" i="132" s="1"/>
  <c r="F1053" i="132" s="1"/>
  <c r="F1054" i="132" s="1"/>
  <c r="F1055" i="132" s="1"/>
  <c r="F1056" i="132" s="1"/>
  <c r="F1057" i="132" s="1"/>
  <c r="F1058" i="132" s="1"/>
  <c r="F1059" i="132" s="1"/>
  <c r="F1060" i="132" s="1"/>
  <c r="F1061" i="132" s="1"/>
  <c r="F1062" i="132" s="1"/>
  <c r="F1063" i="132" s="1"/>
  <c r="F1064" i="132" s="1"/>
  <c r="F1065" i="132" s="1"/>
  <c r="F1066" i="132" s="1"/>
  <c r="F1067" i="132" s="1"/>
  <c r="F1068" i="132" s="1"/>
  <c r="F1069" i="132" s="1"/>
  <c r="F1070" i="132" s="1"/>
  <c r="F1071" i="132" s="1"/>
  <c r="F1072" i="132" s="1"/>
  <c r="F1073" i="132" s="1"/>
  <c r="F1074" i="132" s="1"/>
  <c r="F1075" i="132" s="1"/>
  <c r="F1076" i="132" s="1"/>
  <c r="F1077" i="132" s="1"/>
  <c r="F1078" i="132" s="1"/>
  <c r="F1079" i="132" s="1"/>
  <c r="F1080" i="132" s="1"/>
  <c r="F1081" i="132" s="1"/>
  <c r="F1082" i="132" s="1"/>
  <c r="F1083" i="132" s="1"/>
  <c r="F1084" i="132" s="1"/>
  <c r="F1085" i="132" s="1"/>
  <c r="F1086" i="132" s="1"/>
  <c r="F1087" i="132" s="1"/>
  <c r="F1088" i="132" s="1"/>
  <c r="F1089" i="132" s="1"/>
  <c r="F1090" i="132" s="1"/>
  <c r="F1091" i="132" s="1"/>
  <c r="F1092" i="132" s="1"/>
  <c r="F1093" i="132" s="1"/>
  <c r="F1094" i="132" s="1"/>
  <c r="F1095" i="132" s="1"/>
  <c r="F1096" i="132" s="1"/>
  <c r="F1097" i="132" s="1"/>
  <c r="F1098" i="132" s="1"/>
  <c r="F1099" i="132" s="1"/>
  <c r="F1100" i="132" s="1"/>
  <c r="F1101" i="132" s="1"/>
  <c r="F1102" i="132" s="1"/>
  <c r="F1103" i="132" s="1"/>
  <c r="F1104" i="132" s="1"/>
  <c r="F1105" i="132" s="1"/>
  <c r="F1106" i="132" s="1"/>
  <c r="F1107" i="132" s="1"/>
  <c r="F1108" i="132" s="1"/>
  <c r="F1109" i="132" s="1"/>
  <c r="F1110" i="132" s="1"/>
  <c r="F1111" i="132" s="1"/>
  <c r="F1112" i="132" s="1"/>
  <c r="F1113" i="132" s="1"/>
  <c r="F1114" i="132" s="1"/>
  <c r="F1115" i="132" s="1"/>
  <c r="F1116" i="132" s="1"/>
  <c r="F1117" i="132" s="1"/>
  <c r="F1118" i="132" s="1"/>
  <c r="F1119" i="132" s="1"/>
  <c r="F1120" i="132" s="1"/>
  <c r="F1121" i="132" s="1"/>
  <c r="F1122" i="132" s="1"/>
  <c r="F1123" i="132" s="1"/>
  <c r="F1124" i="132" s="1"/>
  <c r="F1125" i="132" s="1"/>
  <c r="F1126" i="132" s="1"/>
  <c r="F1127" i="132" s="1"/>
  <c r="F1128" i="132" s="1"/>
  <c r="F1129" i="132" s="1"/>
  <c r="F1130" i="132" s="1"/>
  <c r="F1131" i="132" s="1"/>
  <c r="F1132" i="132" s="1"/>
  <c r="F1133" i="132" s="1"/>
  <c r="F1134" i="132" s="1"/>
  <c r="F1135" i="132" s="1"/>
  <c r="F1136" i="132" s="1"/>
  <c r="F1137" i="132" s="1"/>
  <c r="F1138" i="132" s="1"/>
  <c r="F1139" i="132" s="1"/>
  <c r="F1140" i="132" s="1"/>
  <c r="F1141" i="132" s="1"/>
  <c r="F1142" i="132" s="1"/>
  <c r="F1143" i="132" s="1"/>
  <c r="F1144" i="132" s="1"/>
  <c r="F1145" i="132" s="1"/>
  <c r="F1146" i="132" s="1"/>
  <c r="F1147" i="132" s="1"/>
  <c r="F1148" i="132" s="1"/>
  <c r="F1149" i="132" s="1"/>
  <c r="F1150" i="132" s="1"/>
  <c r="F1151" i="132" s="1"/>
  <c r="F1152" i="132" s="1"/>
  <c r="F1153" i="132" s="1"/>
  <c r="F1154" i="132" s="1"/>
  <c r="F1155" i="132" s="1"/>
  <c r="F1156" i="132" s="1"/>
  <c r="F1157" i="132" s="1"/>
  <c r="F1158" i="132" s="1"/>
  <c r="F1159" i="132" s="1"/>
  <c r="F1160" i="132" s="1"/>
  <c r="F1161" i="132" s="1"/>
  <c r="F1162" i="132" s="1"/>
  <c r="F1163" i="132" s="1"/>
  <c r="F1164" i="132" s="1"/>
  <c r="F1165" i="132" s="1"/>
  <c r="F1166" i="132" s="1"/>
  <c r="F1167" i="132" s="1"/>
  <c r="F1168" i="132" s="1"/>
  <c r="F1169" i="132" s="1"/>
  <c r="F1170" i="132" s="1"/>
  <c r="F1171" i="132" s="1"/>
  <c r="F1172" i="132" s="1"/>
  <c r="F1173" i="132" s="1"/>
  <c r="F1174" i="132" s="1"/>
  <c r="F1175" i="132" s="1"/>
  <c r="F1176" i="132" s="1"/>
  <c r="F1177" i="132" s="1"/>
  <c r="F1178" i="132" s="1"/>
  <c r="F1179" i="132" s="1"/>
  <c r="F1180" i="132" s="1"/>
  <c r="F1181" i="132" s="1"/>
  <c r="F1182" i="132" s="1"/>
  <c r="F1183" i="132" s="1"/>
  <c r="F1184" i="132" s="1"/>
  <c r="F1185" i="132" s="1"/>
  <c r="F1186" i="132" s="1"/>
  <c r="F1187" i="132" s="1"/>
  <c r="F1188" i="132" s="1"/>
  <c r="F1189" i="132" s="1"/>
  <c r="F1190" i="132" s="1"/>
  <c r="F1191" i="132" s="1"/>
  <c r="F1192" i="132" s="1"/>
  <c r="F1193" i="132" s="1"/>
  <c r="F1194" i="132" s="1"/>
  <c r="F1195" i="132" s="1"/>
  <c r="F1196" i="132" s="1"/>
  <c r="F1197" i="132" s="1"/>
  <c r="F1198" i="132" s="1"/>
  <c r="F1199" i="132" s="1"/>
  <c r="F1200" i="132" s="1"/>
  <c r="F1201" i="132" s="1"/>
  <c r="F1202" i="132" s="1"/>
  <c r="F1203" i="132" s="1"/>
  <c r="F1204" i="132" s="1"/>
  <c r="F1205" i="132" s="1"/>
  <c r="F1206" i="132" s="1"/>
  <c r="F1207" i="132" s="1"/>
  <c r="F1208" i="132" s="1"/>
  <c r="F1209" i="132" s="1"/>
  <c r="F1210" i="132" s="1"/>
  <c r="F1211" i="132" s="1"/>
  <c r="F1212" i="132" s="1"/>
  <c r="F1213" i="132" s="1"/>
  <c r="F1214" i="132" s="1"/>
  <c r="F1215" i="132" s="1"/>
  <c r="F1216" i="132" s="1"/>
  <c r="F1217" i="132" s="1"/>
  <c r="F1218" i="132" s="1"/>
  <c r="F1219" i="132" s="1"/>
  <c r="F1220" i="132" s="1"/>
  <c r="F1221" i="132" s="1"/>
  <c r="F1222" i="132" s="1"/>
  <c r="F1223" i="132" s="1"/>
  <c r="F1224" i="132" s="1"/>
  <c r="F1225" i="132" s="1"/>
  <c r="F1226" i="132" s="1"/>
  <c r="F1227" i="132" s="1"/>
  <c r="F1228" i="132" s="1"/>
  <c r="F1229" i="132" s="1"/>
  <c r="F1230" i="132" s="1"/>
  <c r="F1231" i="132" s="1"/>
  <c r="F1232" i="132" s="1"/>
  <c r="F1233" i="132" s="1"/>
  <c r="F1234" i="132" s="1"/>
  <c r="F1235" i="132" s="1"/>
  <c r="F1236" i="132" s="1"/>
  <c r="F1237" i="132" s="1"/>
  <c r="F1238" i="132" s="1"/>
  <c r="F1239" i="132" s="1"/>
  <c r="F1240" i="132" s="1"/>
  <c r="F1241" i="132" s="1"/>
  <c r="F1242" i="132" s="1"/>
  <c r="F1243" i="132" s="1"/>
  <c r="F1244" i="132" s="1"/>
  <c r="F1245" i="132" s="1"/>
  <c r="F1246" i="132" s="1"/>
  <c r="F1247" i="132" s="1"/>
  <c r="F1248" i="132" s="1"/>
  <c r="F1249" i="132" s="1"/>
  <c r="F1250" i="132" s="1"/>
  <c r="F1251" i="132" s="1"/>
  <c r="F1252" i="132" s="1"/>
  <c r="F1253" i="132" s="1"/>
  <c r="F1254" i="132" s="1"/>
  <c r="F1255" i="132" s="1"/>
  <c r="F1256" i="132" s="1"/>
  <c r="F1257" i="132" s="1"/>
  <c r="F1258" i="132" s="1"/>
  <c r="F1259" i="132" s="1"/>
  <c r="F1260" i="132" s="1"/>
  <c r="F1261" i="132" s="1"/>
  <c r="F1262" i="132" s="1"/>
  <c r="F1263" i="132" s="1"/>
  <c r="F1264" i="132" s="1"/>
  <c r="F1265" i="132" s="1"/>
  <c r="F1266" i="132" s="1"/>
  <c r="F1267" i="132" s="1"/>
  <c r="F1268" i="132" s="1"/>
  <c r="F1269" i="132" s="1"/>
  <c r="F1270" i="132" s="1"/>
  <c r="F1271" i="132" s="1"/>
  <c r="F1272" i="132" s="1"/>
  <c r="F1273" i="132" s="1"/>
  <c r="F1274" i="132" s="1"/>
  <c r="F1275" i="132" s="1"/>
  <c r="F1276" i="132" s="1"/>
  <c r="F1277" i="132" s="1"/>
  <c r="F1278" i="132" s="1"/>
  <c r="F1279" i="132" s="1"/>
  <c r="F1280" i="132" s="1"/>
  <c r="F1281" i="132" s="1"/>
  <c r="F1282" i="132" s="1"/>
  <c r="F1283" i="132" s="1"/>
  <c r="F1284" i="132" s="1"/>
  <c r="F1285" i="132" s="1"/>
  <c r="F1286" i="132" s="1"/>
  <c r="F1287" i="132" s="1"/>
  <c r="F1288" i="132" s="1"/>
  <c r="F1289" i="132" s="1"/>
  <c r="F1290" i="132" s="1"/>
  <c r="F1291" i="132" s="1"/>
  <c r="F1292" i="132" s="1"/>
  <c r="F1293" i="132" s="1"/>
  <c r="F1294" i="132" s="1"/>
  <c r="F1295" i="132" s="1"/>
  <c r="F1296" i="132" s="1"/>
  <c r="F1297" i="132" s="1"/>
  <c r="F1298" i="132" s="1"/>
  <c r="F1299" i="132" s="1"/>
  <c r="F1300" i="132" s="1"/>
  <c r="F1301" i="132" s="1"/>
  <c r="F1302" i="132" s="1"/>
  <c r="F1303" i="132" s="1"/>
  <c r="F1304" i="132" s="1"/>
  <c r="F1305" i="132" s="1"/>
  <c r="F1306" i="132" s="1"/>
  <c r="F1307" i="132" s="1"/>
  <c r="F1308" i="132" s="1"/>
  <c r="F1309" i="132" s="1"/>
  <c r="F1310" i="132" s="1"/>
  <c r="F1311" i="132" s="1"/>
  <c r="F1312" i="132" s="1"/>
  <c r="F1313" i="132" s="1"/>
  <c r="F1314" i="132" s="1"/>
  <c r="F1315" i="132" s="1"/>
  <c r="F1316" i="132" s="1"/>
  <c r="F1317" i="132" s="1"/>
  <c r="F1318" i="132" s="1"/>
  <c r="F1319" i="132" s="1"/>
  <c r="F1320" i="132" s="1"/>
  <c r="F1321" i="132" s="1"/>
  <c r="F1322" i="132" s="1"/>
  <c r="F1323" i="132" s="1"/>
  <c r="F1324" i="132" s="1"/>
  <c r="F1325" i="132" s="1"/>
  <c r="F1326" i="132" s="1"/>
  <c r="F1327" i="132" s="1"/>
  <c r="F1328" i="132" s="1"/>
  <c r="F1329" i="132" s="1"/>
  <c r="F1330" i="132" s="1"/>
  <c r="F1331" i="132" s="1"/>
  <c r="F1332" i="132" s="1"/>
  <c r="F1333" i="132" s="1"/>
  <c r="F1334" i="132" s="1"/>
  <c r="F1335" i="132" s="1"/>
  <c r="F1336" i="132" s="1"/>
  <c r="F1337" i="132" s="1"/>
  <c r="F1338" i="132" s="1"/>
  <c r="F1339" i="132" s="1"/>
  <c r="F1340" i="132" s="1"/>
  <c r="F1341" i="132" s="1"/>
  <c r="F1342" i="132" s="1"/>
  <c r="F1343" i="132" s="1"/>
  <c r="F1344" i="132" s="1"/>
  <c r="F1345" i="132" s="1"/>
  <c r="F1346" i="132" s="1"/>
  <c r="F1347" i="132" s="1"/>
  <c r="F1348" i="132" s="1"/>
  <c r="F1349" i="132" s="1"/>
  <c r="F1350" i="132" s="1"/>
  <c r="F1351" i="132" s="1"/>
  <c r="F1352" i="132" s="1"/>
  <c r="F1353" i="132" s="1"/>
  <c r="F1354" i="132" s="1"/>
  <c r="F1355" i="132" s="1"/>
  <c r="F1356" i="132" s="1"/>
  <c r="F1357" i="132" s="1"/>
  <c r="F1358" i="132" s="1"/>
  <c r="F1359" i="132" s="1"/>
  <c r="F1360" i="132" s="1"/>
  <c r="F1361" i="132" s="1"/>
  <c r="F1362" i="132" s="1"/>
  <c r="F1363" i="132" s="1"/>
  <c r="F1364" i="132" s="1"/>
  <c r="F1365" i="132" s="1"/>
  <c r="F1366" i="132" s="1"/>
  <c r="F1367" i="132" s="1"/>
  <c r="F1368" i="132" s="1"/>
  <c r="F1369" i="132" s="1"/>
  <c r="F1370" i="132" s="1"/>
  <c r="F1371" i="132" s="1"/>
  <c r="F1372" i="132" s="1"/>
  <c r="F1373" i="132" s="1"/>
  <c r="F1374" i="132" s="1"/>
  <c r="F1375" i="132" s="1"/>
  <c r="F1376" i="132" s="1"/>
  <c r="F1377" i="132" s="1"/>
  <c r="F1378" i="132" s="1"/>
  <c r="F1379" i="132" s="1"/>
  <c r="F1380" i="132" s="1"/>
  <c r="F1381" i="132" s="1"/>
  <c r="F1382" i="132" s="1"/>
  <c r="F1383" i="132" s="1"/>
  <c r="F1384" i="132" s="1"/>
  <c r="F1385" i="132" s="1"/>
  <c r="F1386" i="132" s="1"/>
  <c r="F1387" i="132" s="1"/>
  <c r="F1388" i="132" s="1"/>
  <c r="F1389" i="132" s="1"/>
  <c r="F1390" i="132" s="1"/>
  <c r="F1391" i="132" s="1"/>
  <c r="F1392" i="132" s="1"/>
  <c r="F1393" i="132" s="1"/>
  <c r="F1394" i="132" s="1"/>
  <c r="F1395" i="132" s="1"/>
  <c r="F1396" i="132" s="1"/>
  <c r="F1397" i="132" s="1"/>
  <c r="F1398" i="132" s="1"/>
  <c r="F1399" i="132" s="1"/>
  <c r="F1400" i="132" s="1"/>
  <c r="F1401" i="132" s="1"/>
  <c r="F1402" i="132" s="1"/>
  <c r="F1403" i="132" s="1"/>
  <c r="F1404" i="132" s="1"/>
  <c r="F1405" i="132" s="1"/>
  <c r="F1406" i="132" s="1"/>
  <c r="F1407" i="132" s="1"/>
  <c r="F1408" i="132" s="1"/>
  <c r="F1409" i="132" s="1"/>
  <c r="F1410" i="132" s="1"/>
  <c r="F1411" i="132" s="1"/>
  <c r="F1412" i="132" s="1"/>
  <c r="F1413" i="132" s="1"/>
  <c r="F1414" i="132" s="1"/>
  <c r="F1415" i="132" s="1"/>
  <c r="F1416" i="132" s="1"/>
  <c r="F1417" i="132" s="1"/>
  <c r="F1418" i="132" s="1"/>
  <c r="F1419" i="132" s="1"/>
  <c r="F1420" i="132" s="1"/>
  <c r="F1421" i="132" s="1"/>
  <c r="F1422" i="132" s="1"/>
  <c r="F1423" i="132" s="1"/>
  <c r="F1424" i="132" s="1"/>
  <c r="F1425" i="132" s="1"/>
  <c r="F1426" i="132" s="1"/>
  <c r="F1427" i="132" s="1"/>
  <c r="F1428" i="132" s="1"/>
  <c r="F1429" i="132" s="1"/>
  <c r="F1430" i="132" s="1"/>
  <c r="F1431" i="132" s="1"/>
  <c r="F1432" i="132" s="1"/>
  <c r="F1433" i="132" s="1"/>
  <c r="F1434" i="132" s="1"/>
  <c r="F1435" i="132" s="1"/>
  <c r="F1436" i="132" s="1"/>
  <c r="F1437" i="132" s="1"/>
  <c r="F1438" i="132" s="1"/>
  <c r="F1439" i="132" s="1"/>
  <c r="F1440" i="132" s="1"/>
  <c r="F1441" i="132" s="1"/>
  <c r="F1442" i="132" s="1"/>
  <c r="F1443" i="132" s="1"/>
  <c r="F1444" i="132" s="1"/>
  <c r="F1445" i="132" s="1"/>
  <c r="F1446" i="132" s="1"/>
  <c r="F1447" i="132" s="1"/>
  <c r="F1448" i="132" s="1"/>
  <c r="F1449" i="132" s="1"/>
  <c r="F1450" i="132" s="1"/>
  <c r="F1451" i="132" s="1"/>
  <c r="F1452" i="132" s="1"/>
  <c r="F1453" i="132" s="1"/>
  <c r="F1454" i="132" s="1"/>
  <c r="F1455" i="132" s="1"/>
  <c r="F1456" i="132" s="1"/>
  <c r="F1457" i="132" s="1"/>
  <c r="F1458" i="132" s="1"/>
  <c r="F1459" i="132" s="1"/>
  <c r="F1460" i="132" s="1"/>
  <c r="F1461" i="132" s="1"/>
  <c r="F1462" i="132" s="1"/>
  <c r="F1463" i="132" s="1"/>
  <c r="F1464" i="132" s="1"/>
  <c r="F1465" i="132" s="1"/>
  <c r="F1466" i="132" s="1"/>
  <c r="F1467" i="132" s="1"/>
  <c r="F1468" i="132" s="1"/>
  <c r="F1469" i="132" s="1"/>
  <c r="F1470" i="132" s="1"/>
  <c r="F1471" i="132" s="1"/>
  <c r="F1472" i="132" s="1"/>
  <c r="F1473" i="132" s="1"/>
  <c r="F1474" i="132" s="1"/>
  <c r="F1475" i="132" s="1"/>
  <c r="F1476" i="132" s="1"/>
  <c r="F1477" i="132" s="1"/>
  <c r="F1478" i="132" s="1"/>
  <c r="F1479" i="132" s="1"/>
  <c r="F1480" i="132" s="1"/>
  <c r="F1481" i="132" s="1"/>
  <c r="F1482" i="132" s="1"/>
  <c r="F1483" i="132" s="1"/>
  <c r="F1484" i="132" s="1"/>
  <c r="F1485" i="132" s="1"/>
  <c r="F1486" i="132" s="1"/>
  <c r="F1487" i="132" s="1"/>
  <c r="F1488" i="132" s="1"/>
  <c r="F1489" i="132" s="1"/>
  <c r="F1490" i="132" s="1"/>
  <c r="F1491" i="132" s="1"/>
  <c r="F1492" i="132" s="1"/>
  <c r="F1493" i="132" s="1"/>
  <c r="F1494" i="132" s="1"/>
  <c r="F1495" i="132" s="1"/>
  <c r="F1496" i="132" s="1"/>
  <c r="F1497" i="132" s="1"/>
  <c r="F1498" i="132" s="1"/>
  <c r="F1499" i="132" s="1"/>
  <c r="F1500" i="132" s="1"/>
  <c r="F1501" i="132" s="1"/>
  <c r="F1502" i="132" s="1"/>
  <c r="F1503" i="132" s="1"/>
  <c r="F1504" i="132" s="1"/>
  <c r="F1505" i="132" s="1"/>
  <c r="F1506" i="132" s="1"/>
  <c r="F1507" i="132" s="1"/>
  <c r="F1508" i="132" s="1"/>
  <c r="F1509" i="132" s="1"/>
  <c r="F1510" i="132" s="1"/>
  <c r="F1511" i="132" s="1"/>
  <c r="F1512" i="132" s="1"/>
  <c r="F1513" i="132" s="1"/>
  <c r="F1514" i="132" s="1"/>
  <c r="F1515" i="132" s="1"/>
  <c r="F1516" i="132" s="1"/>
  <c r="F1517" i="132" s="1"/>
  <c r="F1518" i="132" s="1"/>
  <c r="F1519" i="132" s="1"/>
  <c r="F1520" i="132" s="1"/>
  <c r="F1521" i="132" s="1"/>
  <c r="F1522" i="132" s="1"/>
  <c r="F1523" i="132" s="1"/>
  <c r="F1524" i="132" s="1"/>
  <c r="F1525" i="132" s="1"/>
  <c r="F1526" i="132" s="1"/>
  <c r="F1527" i="132" s="1"/>
  <c r="F1528" i="132" s="1"/>
  <c r="F1529" i="132" s="1"/>
  <c r="F1530" i="132" s="1"/>
  <c r="F1531" i="132" s="1"/>
  <c r="F1532" i="132" s="1"/>
  <c r="F1533" i="132" s="1"/>
  <c r="F1534" i="132" s="1"/>
  <c r="F1535" i="132" s="1"/>
  <c r="F1536" i="132" s="1"/>
  <c r="F1537" i="132" s="1"/>
  <c r="F1538" i="132" s="1"/>
  <c r="F1539" i="132" s="1"/>
  <c r="F1540" i="132" s="1"/>
  <c r="F1541" i="132" s="1"/>
  <c r="F1542" i="132" s="1"/>
  <c r="F1543" i="132" s="1"/>
  <c r="F1544" i="132" s="1"/>
  <c r="F1545" i="132" s="1"/>
  <c r="F1546" i="132" s="1"/>
  <c r="F1547" i="132" s="1"/>
  <c r="F1548" i="132" s="1"/>
  <c r="F1549" i="132" s="1"/>
  <c r="F1550" i="132" s="1"/>
  <c r="F1551" i="132" s="1"/>
  <c r="F1552" i="132" s="1"/>
  <c r="F1553" i="132" s="1"/>
  <c r="F1554" i="132" s="1"/>
  <c r="F1555" i="132" s="1"/>
  <c r="F1556" i="132" s="1"/>
  <c r="F1557" i="132" s="1"/>
  <c r="F1558" i="132" s="1"/>
  <c r="F1559" i="132" s="1"/>
  <c r="F1560" i="132" s="1"/>
  <c r="F1561" i="132" s="1"/>
  <c r="F1562" i="132" s="1"/>
  <c r="F1563" i="132" s="1"/>
  <c r="F1564" i="132" s="1"/>
  <c r="F1565" i="132" s="1"/>
  <c r="F1566" i="132" s="1"/>
  <c r="F1567" i="132" s="1"/>
  <c r="F1568" i="132" s="1"/>
  <c r="F1569" i="132" s="1"/>
  <c r="F1570" i="132" s="1"/>
  <c r="F1571" i="132" s="1"/>
  <c r="F1572" i="132" s="1"/>
  <c r="F1573" i="132" s="1"/>
  <c r="F1574" i="132" s="1"/>
  <c r="F1575" i="132" s="1"/>
  <c r="F1576" i="132" s="1"/>
  <c r="F1577" i="132" s="1"/>
  <c r="F1578" i="132" s="1"/>
  <c r="F1579" i="132" s="1"/>
  <c r="F1580" i="132" s="1"/>
  <c r="F1581" i="132" s="1"/>
  <c r="F1582" i="132" s="1"/>
  <c r="F1583" i="132" s="1"/>
  <c r="F1584" i="132" s="1"/>
  <c r="F1585" i="132" s="1"/>
  <c r="F1586" i="132" s="1"/>
  <c r="F1587" i="132" s="1"/>
  <c r="F1588" i="132" s="1"/>
  <c r="F1589" i="132" s="1"/>
  <c r="F1590" i="132" s="1"/>
  <c r="F1591" i="132" s="1"/>
  <c r="F1592" i="132" s="1"/>
  <c r="F1593" i="132" s="1"/>
  <c r="F1594" i="132" s="1"/>
  <c r="F1595" i="132" s="1"/>
  <c r="F1596" i="132" s="1"/>
  <c r="F1597" i="132" s="1"/>
  <c r="F1598" i="132" s="1"/>
  <c r="F1599" i="132" s="1"/>
  <c r="F1600" i="132" s="1"/>
  <c r="F1601" i="132" s="1"/>
  <c r="F1602" i="132" s="1"/>
  <c r="F1603" i="132" s="1"/>
  <c r="F1604" i="132" s="1"/>
  <c r="F1605" i="132" s="1"/>
  <c r="F1606" i="132" s="1"/>
  <c r="F1607" i="132" s="1"/>
  <c r="F1608" i="132" s="1"/>
  <c r="F1609" i="132" s="1"/>
  <c r="F1610" i="132" s="1"/>
  <c r="F1611" i="132" s="1"/>
  <c r="F1612" i="132" s="1"/>
  <c r="F1613" i="132" s="1"/>
  <c r="F1614" i="132" s="1"/>
  <c r="F1615" i="132" s="1"/>
  <c r="F1616" i="132" s="1"/>
  <c r="F1617" i="132" s="1"/>
  <c r="F1618" i="132" s="1"/>
  <c r="F1619" i="132" s="1"/>
  <c r="F1620" i="132" s="1"/>
  <c r="F1621" i="132" s="1"/>
  <c r="F1622" i="132" s="1"/>
  <c r="F1623" i="132" s="1"/>
  <c r="F1624" i="132" s="1"/>
  <c r="F1625" i="132" s="1"/>
  <c r="F1626" i="132" s="1"/>
  <c r="F1627" i="132" s="1"/>
  <c r="F1628" i="132" s="1"/>
  <c r="F1629" i="132" s="1"/>
  <c r="F1630" i="132" s="1"/>
  <c r="F1631" i="132" s="1"/>
  <c r="F1632" i="132" s="1"/>
  <c r="F1633" i="132" s="1"/>
  <c r="F1634" i="132" s="1"/>
  <c r="F1635" i="132" s="1"/>
  <c r="F1636" i="132" s="1"/>
  <c r="F1637" i="132" s="1"/>
  <c r="F1638" i="132" s="1"/>
  <c r="F1639" i="132" s="1"/>
  <c r="F1640" i="132" s="1"/>
  <c r="F1641" i="132" s="1"/>
  <c r="F1642" i="132" s="1"/>
  <c r="F1643" i="132" s="1"/>
  <c r="F1644" i="132" s="1"/>
  <c r="F1645" i="132" s="1"/>
  <c r="F1646" i="132" s="1"/>
  <c r="F1647" i="132" s="1"/>
  <c r="F1648" i="132" s="1"/>
  <c r="F1649" i="132" s="1"/>
  <c r="F1650" i="132" s="1"/>
  <c r="F1651" i="132" s="1"/>
  <c r="F1652" i="132" s="1"/>
  <c r="F1653" i="132" s="1"/>
  <c r="F1654" i="132" s="1"/>
  <c r="F1655" i="132" s="1"/>
  <c r="F1656" i="132" s="1"/>
  <c r="F1657" i="132" s="1"/>
  <c r="F1658" i="132" s="1"/>
  <c r="F1659" i="132" s="1"/>
  <c r="F1660" i="132" s="1"/>
  <c r="F1661" i="132" s="1"/>
  <c r="F1662" i="132" s="1"/>
  <c r="F1663" i="132" s="1"/>
  <c r="F1664" i="132" s="1"/>
  <c r="F1665" i="132" s="1"/>
  <c r="F1666" i="132" s="1"/>
  <c r="F1667" i="132" s="1"/>
  <c r="E3" i="132"/>
  <c r="E4" i="132" s="1"/>
  <c r="E5" i="132" s="1"/>
  <c r="E6" i="132" s="1"/>
  <c r="E7" i="132" s="1"/>
  <c r="E8" i="132" s="1"/>
  <c r="E9" i="132" s="1"/>
  <c r="E10" i="132" s="1"/>
  <c r="E11" i="132" s="1"/>
  <c r="E12" i="132" s="1"/>
  <c r="E13" i="132" s="1"/>
  <c r="E14" i="132" s="1"/>
  <c r="E15" i="132" s="1"/>
  <c r="E16" i="132" s="1"/>
  <c r="E17" i="132" s="1"/>
  <c r="E18" i="132" s="1"/>
  <c r="E19" i="132" s="1"/>
  <c r="E20" i="132" s="1"/>
  <c r="E21" i="132" s="1"/>
  <c r="E22" i="132" s="1"/>
  <c r="E23" i="132" s="1"/>
  <c r="E24" i="132" s="1"/>
  <c r="E25" i="132" s="1"/>
  <c r="E26" i="132" s="1"/>
  <c r="E27" i="132" s="1"/>
  <c r="E28" i="132" s="1"/>
  <c r="E29" i="132" s="1"/>
  <c r="E30" i="132" s="1"/>
  <c r="E31" i="132" s="1"/>
  <c r="E32" i="132" s="1"/>
  <c r="E33" i="132" s="1"/>
  <c r="E34" i="132" s="1"/>
  <c r="E35" i="132" s="1"/>
  <c r="E36" i="132" s="1"/>
  <c r="E37" i="132" s="1"/>
  <c r="E38" i="132" s="1"/>
  <c r="E39" i="132" s="1"/>
  <c r="E40" i="132" s="1"/>
  <c r="E41" i="132" s="1"/>
  <c r="E42" i="132" s="1"/>
  <c r="E43" i="132" s="1"/>
  <c r="E44" i="132" s="1"/>
  <c r="E45" i="132" s="1"/>
  <c r="E46" i="132" s="1"/>
  <c r="E47" i="132" s="1"/>
  <c r="E48" i="132" s="1"/>
  <c r="E49" i="132" s="1"/>
  <c r="E50" i="132" s="1"/>
  <c r="E51" i="132" s="1"/>
  <c r="E52" i="132" s="1"/>
  <c r="E53" i="132" s="1"/>
  <c r="E54" i="132" s="1"/>
  <c r="E55" i="132" s="1"/>
  <c r="E56" i="132" s="1"/>
  <c r="E57" i="132" s="1"/>
  <c r="E58" i="132" s="1"/>
  <c r="E59" i="132" s="1"/>
  <c r="E60" i="132" s="1"/>
  <c r="E61" i="132" s="1"/>
  <c r="E62" i="132" s="1"/>
  <c r="E63" i="132" s="1"/>
  <c r="E64" i="132" s="1"/>
  <c r="E65" i="132" s="1"/>
  <c r="E66" i="132" s="1"/>
  <c r="E67" i="132" s="1"/>
  <c r="E68" i="132" s="1"/>
  <c r="E69" i="132" s="1"/>
  <c r="E70" i="132" s="1"/>
  <c r="E71" i="132" s="1"/>
  <c r="E72" i="132" s="1"/>
  <c r="E73" i="132" s="1"/>
  <c r="E74" i="132" s="1"/>
  <c r="E75" i="132" s="1"/>
  <c r="E76" i="132" s="1"/>
  <c r="E77" i="132" s="1"/>
  <c r="E78" i="132" s="1"/>
  <c r="E79" i="132" s="1"/>
  <c r="E80" i="132" s="1"/>
  <c r="E81" i="132" s="1"/>
  <c r="E82" i="132" s="1"/>
  <c r="E83" i="132" s="1"/>
  <c r="E84" i="132" s="1"/>
  <c r="E85" i="132" s="1"/>
  <c r="E86" i="132" s="1"/>
  <c r="E87" i="132" s="1"/>
  <c r="E88" i="132" s="1"/>
  <c r="E89" i="132" s="1"/>
  <c r="E90" i="132" s="1"/>
  <c r="E91" i="132" s="1"/>
  <c r="E92" i="132" s="1"/>
  <c r="E93" i="132" s="1"/>
  <c r="E94" i="132" s="1"/>
  <c r="E95" i="132" s="1"/>
  <c r="E96" i="132" s="1"/>
  <c r="E97" i="132" s="1"/>
  <c r="E98" i="132" s="1"/>
  <c r="E99" i="132" s="1"/>
  <c r="E100" i="132" s="1"/>
  <c r="E101" i="132" s="1"/>
  <c r="E102" i="132" s="1"/>
  <c r="E103" i="132" s="1"/>
  <c r="E104" i="132" s="1"/>
  <c r="E105" i="132" s="1"/>
  <c r="E106" i="132" s="1"/>
  <c r="E107" i="132" s="1"/>
  <c r="E108" i="132" s="1"/>
  <c r="E109" i="132" s="1"/>
  <c r="E110" i="132" s="1"/>
  <c r="E111" i="132" s="1"/>
  <c r="E112" i="132" s="1"/>
  <c r="E113" i="132" s="1"/>
  <c r="E114" i="132" s="1"/>
  <c r="E115" i="132" s="1"/>
  <c r="E116" i="132" s="1"/>
  <c r="E117" i="132" s="1"/>
  <c r="E118" i="132" s="1"/>
  <c r="E119" i="132" s="1"/>
  <c r="E120" i="132" s="1"/>
  <c r="E121" i="132" s="1"/>
  <c r="E122" i="132" s="1"/>
  <c r="E123" i="132" s="1"/>
  <c r="E124" i="132" s="1"/>
  <c r="E125" i="132" s="1"/>
  <c r="E126" i="132" s="1"/>
  <c r="E127" i="132" s="1"/>
  <c r="E128" i="132" s="1"/>
  <c r="E129" i="132" s="1"/>
  <c r="E130" i="132" s="1"/>
  <c r="E131" i="132" s="1"/>
  <c r="E132" i="132" s="1"/>
  <c r="E133" i="132" s="1"/>
  <c r="E134" i="132" s="1"/>
  <c r="E135" i="132" s="1"/>
  <c r="E136" i="132" s="1"/>
  <c r="E137" i="132" s="1"/>
  <c r="E138" i="132" s="1"/>
  <c r="E139" i="132" s="1"/>
  <c r="E140" i="132" s="1"/>
  <c r="E141" i="132" s="1"/>
  <c r="E142" i="132" s="1"/>
  <c r="E143" i="132" s="1"/>
  <c r="E144" i="132" s="1"/>
  <c r="E145" i="132" s="1"/>
  <c r="E146" i="132" s="1"/>
  <c r="E147" i="132" s="1"/>
  <c r="E148" i="132" s="1"/>
  <c r="E149" i="132" s="1"/>
  <c r="E150" i="132" s="1"/>
  <c r="E151" i="132" s="1"/>
  <c r="E152" i="132" s="1"/>
  <c r="E153" i="132" s="1"/>
  <c r="E154" i="132" s="1"/>
  <c r="E155" i="132" s="1"/>
  <c r="E156" i="132" s="1"/>
  <c r="E157" i="132" s="1"/>
  <c r="E158" i="132" s="1"/>
  <c r="E159" i="132" s="1"/>
  <c r="E160" i="132" s="1"/>
  <c r="E161" i="132" s="1"/>
  <c r="E162" i="132" s="1"/>
  <c r="E163" i="132" s="1"/>
  <c r="E164" i="132" s="1"/>
  <c r="E165" i="132" s="1"/>
  <c r="E166" i="132" s="1"/>
  <c r="E167" i="132" s="1"/>
  <c r="E168" i="132" s="1"/>
  <c r="E169" i="132" s="1"/>
  <c r="E170" i="132" s="1"/>
  <c r="E171" i="132" s="1"/>
  <c r="E172" i="132" s="1"/>
  <c r="E173" i="132" s="1"/>
  <c r="E174" i="132" s="1"/>
  <c r="E175" i="132" s="1"/>
  <c r="E176" i="132" s="1"/>
  <c r="E177" i="132" s="1"/>
  <c r="E178" i="132" s="1"/>
  <c r="E179" i="132" s="1"/>
  <c r="E180" i="132" s="1"/>
  <c r="E181" i="132" s="1"/>
  <c r="E182" i="132" s="1"/>
  <c r="E183" i="132" s="1"/>
  <c r="E184" i="132" s="1"/>
  <c r="E185" i="132" s="1"/>
  <c r="E186" i="132" s="1"/>
  <c r="E187" i="132" s="1"/>
  <c r="E188" i="132" s="1"/>
  <c r="E189" i="132" s="1"/>
  <c r="E190" i="132" s="1"/>
  <c r="E191" i="132" s="1"/>
  <c r="E192" i="132" s="1"/>
  <c r="E193" i="132" s="1"/>
  <c r="E194" i="132" s="1"/>
  <c r="E195" i="132" s="1"/>
  <c r="E196" i="132" s="1"/>
  <c r="E197" i="132" s="1"/>
  <c r="E198" i="132" s="1"/>
  <c r="E199" i="132" s="1"/>
  <c r="E200" i="132" s="1"/>
  <c r="E201" i="132" s="1"/>
  <c r="E202" i="132" s="1"/>
  <c r="E203" i="132" s="1"/>
  <c r="E204" i="132" s="1"/>
  <c r="E205" i="132" s="1"/>
  <c r="E206" i="132" s="1"/>
  <c r="E207" i="132" s="1"/>
  <c r="E208" i="132" s="1"/>
  <c r="E209" i="132" s="1"/>
  <c r="E210" i="132" s="1"/>
  <c r="E211" i="132" s="1"/>
  <c r="E212" i="132" s="1"/>
  <c r="E213" i="132" s="1"/>
  <c r="E214" i="132" s="1"/>
  <c r="E215" i="132" s="1"/>
  <c r="E216" i="132" s="1"/>
  <c r="E217" i="132" s="1"/>
  <c r="E218" i="132" s="1"/>
  <c r="E219" i="132" s="1"/>
  <c r="E220" i="132" s="1"/>
  <c r="E221" i="132" s="1"/>
  <c r="E222" i="132" s="1"/>
  <c r="E223" i="132" s="1"/>
  <c r="E224" i="132" s="1"/>
  <c r="E225" i="132" s="1"/>
  <c r="E226" i="132" s="1"/>
  <c r="E227" i="132" s="1"/>
  <c r="E228" i="132" s="1"/>
  <c r="E229" i="132" s="1"/>
  <c r="E230" i="132" s="1"/>
  <c r="E231" i="132" s="1"/>
  <c r="E232" i="132" s="1"/>
  <c r="E233" i="132" s="1"/>
  <c r="E234" i="132" s="1"/>
  <c r="E235" i="132" s="1"/>
  <c r="E236" i="132" s="1"/>
  <c r="E237" i="132" s="1"/>
  <c r="E238" i="132" s="1"/>
  <c r="E239" i="132" s="1"/>
  <c r="E240" i="132" s="1"/>
  <c r="E241" i="132" s="1"/>
  <c r="E242" i="132" s="1"/>
  <c r="E243" i="132" s="1"/>
  <c r="E244" i="132" s="1"/>
  <c r="E245" i="132" s="1"/>
  <c r="E246" i="132" s="1"/>
  <c r="E247" i="132" s="1"/>
  <c r="E248" i="132" s="1"/>
  <c r="E249" i="132" s="1"/>
  <c r="E250" i="132" s="1"/>
  <c r="E251" i="132" s="1"/>
  <c r="E252" i="132" s="1"/>
  <c r="E253" i="132" s="1"/>
  <c r="E254" i="132" s="1"/>
  <c r="E255" i="132" s="1"/>
  <c r="E256" i="132" s="1"/>
  <c r="E257" i="132" s="1"/>
  <c r="E258" i="132" s="1"/>
  <c r="E259" i="132" s="1"/>
  <c r="E260" i="132" s="1"/>
  <c r="E261" i="132" s="1"/>
  <c r="E262" i="132" s="1"/>
  <c r="E263" i="132" s="1"/>
  <c r="E264" i="132" s="1"/>
  <c r="E265" i="132" s="1"/>
  <c r="E266" i="132" s="1"/>
  <c r="E267" i="132" s="1"/>
  <c r="E268" i="132" s="1"/>
  <c r="E269" i="132" s="1"/>
  <c r="E270" i="132" s="1"/>
  <c r="E271" i="132" s="1"/>
  <c r="E272" i="132" s="1"/>
  <c r="E273" i="132" s="1"/>
  <c r="E274" i="132" s="1"/>
  <c r="E275" i="132" s="1"/>
  <c r="E276" i="132" s="1"/>
  <c r="E277" i="132" s="1"/>
  <c r="E278" i="132" s="1"/>
  <c r="E279" i="132" s="1"/>
  <c r="E280" i="132" s="1"/>
  <c r="E281" i="132" s="1"/>
  <c r="E282" i="132" s="1"/>
  <c r="E283" i="132" s="1"/>
  <c r="E284" i="132" s="1"/>
  <c r="E285" i="132" s="1"/>
  <c r="E286" i="132" s="1"/>
  <c r="E287" i="132" s="1"/>
  <c r="E288" i="132" s="1"/>
  <c r="E289" i="132" s="1"/>
  <c r="E290" i="132" s="1"/>
  <c r="E291" i="132" s="1"/>
  <c r="E292" i="132" s="1"/>
  <c r="E293" i="132" s="1"/>
  <c r="E294" i="132" s="1"/>
  <c r="E295" i="132" s="1"/>
  <c r="E296" i="132" s="1"/>
  <c r="E297" i="132" s="1"/>
  <c r="E298" i="132" s="1"/>
  <c r="E299" i="132" s="1"/>
  <c r="E300" i="132" s="1"/>
  <c r="E301" i="132" s="1"/>
  <c r="E302" i="132" s="1"/>
  <c r="E303" i="132" s="1"/>
  <c r="E304" i="132" s="1"/>
  <c r="E305" i="132" s="1"/>
  <c r="E306" i="132" s="1"/>
  <c r="E307" i="132" s="1"/>
  <c r="E308" i="132" s="1"/>
  <c r="E309" i="132" s="1"/>
  <c r="E310" i="132" s="1"/>
  <c r="E311" i="132" s="1"/>
  <c r="E312" i="132" s="1"/>
  <c r="E313" i="132" s="1"/>
  <c r="E314" i="132" s="1"/>
  <c r="E315" i="132" s="1"/>
  <c r="E316" i="132" s="1"/>
  <c r="E317" i="132" s="1"/>
  <c r="E318" i="132" s="1"/>
  <c r="E319" i="132" s="1"/>
  <c r="E320" i="132" s="1"/>
  <c r="E321" i="132" s="1"/>
  <c r="E322" i="132" s="1"/>
  <c r="E323" i="132" s="1"/>
  <c r="E324" i="132" s="1"/>
  <c r="E325" i="132" s="1"/>
  <c r="E326" i="132" s="1"/>
  <c r="E327" i="132" s="1"/>
  <c r="E328" i="132" s="1"/>
  <c r="E329" i="132" s="1"/>
  <c r="E330" i="132" s="1"/>
  <c r="E331" i="132" s="1"/>
  <c r="E332" i="132" s="1"/>
  <c r="E333" i="132" s="1"/>
  <c r="E334" i="132" s="1"/>
  <c r="E335" i="132" s="1"/>
  <c r="E336" i="132" s="1"/>
  <c r="E337" i="132" s="1"/>
  <c r="E338" i="132" s="1"/>
  <c r="E339" i="132" s="1"/>
  <c r="E340" i="132" s="1"/>
  <c r="E341" i="132" s="1"/>
  <c r="E342" i="132" s="1"/>
  <c r="E343" i="132" s="1"/>
  <c r="E344" i="132" s="1"/>
  <c r="E345" i="132" s="1"/>
  <c r="E346" i="132" s="1"/>
  <c r="E347" i="132" s="1"/>
  <c r="E348" i="132" s="1"/>
  <c r="E349" i="132" s="1"/>
  <c r="E350" i="132" s="1"/>
  <c r="E351" i="132" s="1"/>
  <c r="E352" i="132" s="1"/>
  <c r="E353" i="132" s="1"/>
  <c r="E354" i="132" s="1"/>
  <c r="E355" i="132" s="1"/>
  <c r="E356" i="132" s="1"/>
  <c r="E357" i="132" s="1"/>
  <c r="E358" i="132" s="1"/>
  <c r="E359" i="132" s="1"/>
  <c r="E360" i="132" s="1"/>
  <c r="E361" i="132" s="1"/>
  <c r="E362" i="132" s="1"/>
  <c r="E363" i="132" s="1"/>
  <c r="E364" i="132" s="1"/>
  <c r="E365" i="132" s="1"/>
  <c r="E366" i="132" s="1"/>
  <c r="E367" i="132" s="1"/>
  <c r="E368" i="132" s="1"/>
  <c r="E369" i="132" s="1"/>
  <c r="E370" i="132" s="1"/>
  <c r="E371" i="132" s="1"/>
  <c r="E372" i="132" s="1"/>
  <c r="E373" i="132" s="1"/>
  <c r="E374" i="132" s="1"/>
  <c r="E375" i="132" s="1"/>
  <c r="E376" i="132" s="1"/>
  <c r="E377" i="132" s="1"/>
  <c r="E378" i="132" s="1"/>
  <c r="E379" i="132" s="1"/>
  <c r="E380" i="132" s="1"/>
  <c r="E381" i="132" s="1"/>
  <c r="E382" i="132" s="1"/>
  <c r="E383" i="132" s="1"/>
  <c r="E384" i="132" s="1"/>
  <c r="E385" i="132" s="1"/>
  <c r="E386" i="132" s="1"/>
  <c r="E387" i="132" s="1"/>
  <c r="E388" i="132" s="1"/>
  <c r="E389" i="132" s="1"/>
  <c r="E390" i="132" s="1"/>
  <c r="E391" i="132" s="1"/>
  <c r="E392" i="132" s="1"/>
  <c r="E393" i="132" s="1"/>
  <c r="E394" i="132" s="1"/>
  <c r="E395" i="132" s="1"/>
  <c r="E396" i="132" s="1"/>
  <c r="E397" i="132" s="1"/>
  <c r="E398" i="132" s="1"/>
  <c r="E399" i="132" s="1"/>
  <c r="E400" i="132" s="1"/>
  <c r="E401" i="132" s="1"/>
  <c r="E402" i="132" s="1"/>
  <c r="E403" i="132" s="1"/>
  <c r="E404" i="132" s="1"/>
  <c r="E405" i="132" s="1"/>
  <c r="E406" i="132" s="1"/>
  <c r="E407" i="132" s="1"/>
  <c r="E408" i="132" s="1"/>
  <c r="E409" i="132" s="1"/>
  <c r="E410" i="132" s="1"/>
  <c r="E411" i="132" s="1"/>
  <c r="E412" i="132" s="1"/>
  <c r="E413" i="132" s="1"/>
  <c r="E414" i="132" s="1"/>
  <c r="E415" i="132" s="1"/>
  <c r="E416" i="132" s="1"/>
  <c r="E417" i="132" s="1"/>
  <c r="E418" i="132" s="1"/>
  <c r="E419" i="132" s="1"/>
  <c r="E420" i="132" s="1"/>
  <c r="E421" i="132" s="1"/>
  <c r="E422" i="132" s="1"/>
  <c r="E423" i="132" s="1"/>
  <c r="E424" i="132" s="1"/>
  <c r="E425" i="132" s="1"/>
  <c r="E426" i="132" s="1"/>
  <c r="E427" i="132" s="1"/>
  <c r="E428" i="132" s="1"/>
  <c r="E429" i="132" s="1"/>
  <c r="E430" i="132" s="1"/>
  <c r="E431" i="132" s="1"/>
  <c r="E432" i="132" s="1"/>
  <c r="E433" i="132" s="1"/>
  <c r="E434" i="132" s="1"/>
  <c r="E435" i="132" s="1"/>
  <c r="E436" i="132" s="1"/>
  <c r="E437" i="132" s="1"/>
  <c r="E438" i="132" s="1"/>
  <c r="E439" i="132" s="1"/>
  <c r="E440" i="132" s="1"/>
  <c r="E441" i="132" s="1"/>
  <c r="E442" i="132" s="1"/>
  <c r="E443" i="132" s="1"/>
  <c r="E444" i="132" s="1"/>
  <c r="E445" i="132" s="1"/>
  <c r="E446" i="132" s="1"/>
  <c r="E447" i="132" s="1"/>
  <c r="E448" i="132" s="1"/>
  <c r="E449" i="132" s="1"/>
  <c r="E450" i="132" s="1"/>
  <c r="E451" i="132" s="1"/>
  <c r="E452" i="132" s="1"/>
  <c r="E453" i="132" s="1"/>
  <c r="E454" i="132" s="1"/>
  <c r="E455" i="132" s="1"/>
  <c r="E456" i="132" s="1"/>
  <c r="E457" i="132" s="1"/>
  <c r="E458" i="132" s="1"/>
  <c r="E459" i="132" s="1"/>
  <c r="E460" i="132" s="1"/>
  <c r="E461" i="132" s="1"/>
  <c r="E462" i="132" s="1"/>
  <c r="E463" i="132" s="1"/>
  <c r="E464" i="132" s="1"/>
  <c r="E465" i="132" s="1"/>
  <c r="E466" i="132" s="1"/>
  <c r="E467" i="132" s="1"/>
  <c r="E468" i="132" s="1"/>
  <c r="E469" i="132" s="1"/>
  <c r="E470" i="132" s="1"/>
  <c r="E471" i="132" s="1"/>
  <c r="E472" i="132" s="1"/>
  <c r="E473" i="132" s="1"/>
  <c r="E474" i="132" s="1"/>
  <c r="E475" i="132" s="1"/>
  <c r="E476" i="132" s="1"/>
  <c r="E477" i="132" s="1"/>
  <c r="E478" i="132" s="1"/>
  <c r="E479" i="132" s="1"/>
  <c r="E480" i="132" s="1"/>
  <c r="E481" i="132" s="1"/>
  <c r="E482" i="132" s="1"/>
  <c r="E483" i="132" s="1"/>
  <c r="E484" i="132" s="1"/>
  <c r="E485" i="132" s="1"/>
  <c r="E486" i="132" s="1"/>
  <c r="E487" i="132" s="1"/>
  <c r="E488" i="132" s="1"/>
  <c r="E489" i="132" s="1"/>
  <c r="E490" i="132" s="1"/>
  <c r="E491" i="132" s="1"/>
  <c r="E492" i="132" s="1"/>
  <c r="E493" i="132" s="1"/>
  <c r="E494" i="132" s="1"/>
  <c r="E495" i="132" s="1"/>
  <c r="E496" i="132" s="1"/>
  <c r="E497" i="132" s="1"/>
  <c r="E498" i="132" s="1"/>
  <c r="E499" i="132" s="1"/>
  <c r="E500" i="132" s="1"/>
  <c r="E501" i="132" s="1"/>
  <c r="E502" i="132" s="1"/>
  <c r="E503" i="132" s="1"/>
  <c r="E504" i="132" s="1"/>
  <c r="E505" i="132" s="1"/>
  <c r="E506" i="132" s="1"/>
  <c r="E507" i="132" s="1"/>
  <c r="E508" i="132" s="1"/>
  <c r="E509" i="132" s="1"/>
  <c r="E510" i="132" s="1"/>
  <c r="E511" i="132" s="1"/>
  <c r="E512" i="132" s="1"/>
  <c r="E513" i="132" s="1"/>
  <c r="E514" i="132" s="1"/>
  <c r="E515" i="132" s="1"/>
  <c r="E516" i="132" s="1"/>
  <c r="E517" i="132" s="1"/>
  <c r="E518" i="132" s="1"/>
  <c r="E519" i="132" s="1"/>
  <c r="E520" i="132" s="1"/>
  <c r="E521" i="132" s="1"/>
  <c r="E522" i="132" s="1"/>
  <c r="E523" i="132" s="1"/>
  <c r="E524" i="132" s="1"/>
  <c r="E525" i="132" s="1"/>
  <c r="E526" i="132" s="1"/>
  <c r="E527" i="132" s="1"/>
  <c r="E528" i="132" s="1"/>
  <c r="E529" i="132" s="1"/>
  <c r="E530" i="132" s="1"/>
  <c r="E531" i="132" s="1"/>
  <c r="E532" i="132" s="1"/>
  <c r="E533" i="132" s="1"/>
  <c r="E534" i="132" s="1"/>
  <c r="E535" i="132" s="1"/>
  <c r="E536" i="132" s="1"/>
  <c r="E537" i="132" s="1"/>
  <c r="E538" i="132" s="1"/>
  <c r="E539" i="132" s="1"/>
  <c r="E540" i="132" s="1"/>
  <c r="E541" i="132" s="1"/>
  <c r="E542" i="132" s="1"/>
  <c r="E543" i="132" s="1"/>
  <c r="E544" i="132" s="1"/>
  <c r="E545" i="132" s="1"/>
  <c r="E546" i="132" s="1"/>
  <c r="E547" i="132" s="1"/>
  <c r="E548" i="132" s="1"/>
  <c r="E549" i="132" s="1"/>
  <c r="E550" i="132" s="1"/>
  <c r="E551" i="132" s="1"/>
  <c r="E552" i="132" s="1"/>
  <c r="E553" i="132" s="1"/>
  <c r="E554" i="132" s="1"/>
  <c r="E555" i="132" s="1"/>
  <c r="E556" i="132" s="1"/>
  <c r="E557" i="132" s="1"/>
  <c r="E558" i="132" s="1"/>
  <c r="E559" i="132" s="1"/>
  <c r="E560" i="132" s="1"/>
  <c r="E561" i="132" s="1"/>
  <c r="E562" i="132" s="1"/>
  <c r="E563" i="132" s="1"/>
  <c r="E564" i="132" s="1"/>
  <c r="E565" i="132" s="1"/>
  <c r="E566" i="132" s="1"/>
  <c r="E567" i="132" s="1"/>
  <c r="E568" i="132" s="1"/>
  <c r="E569" i="132" s="1"/>
  <c r="E570" i="132" s="1"/>
  <c r="E571" i="132" s="1"/>
  <c r="E572" i="132" s="1"/>
  <c r="E573" i="132" s="1"/>
  <c r="E574" i="132" s="1"/>
  <c r="E575" i="132" s="1"/>
  <c r="E576" i="132" s="1"/>
  <c r="E577" i="132" s="1"/>
  <c r="E578" i="132" s="1"/>
  <c r="E579" i="132" s="1"/>
  <c r="E580" i="132" s="1"/>
  <c r="E581" i="132" s="1"/>
  <c r="E582" i="132" s="1"/>
  <c r="E583" i="132" s="1"/>
  <c r="E584" i="132" s="1"/>
  <c r="E585" i="132" s="1"/>
  <c r="E586" i="132" s="1"/>
  <c r="E587" i="132" s="1"/>
  <c r="E588" i="132" s="1"/>
  <c r="E589" i="132" s="1"/>
  <c r="E590" i="132" s="1"/>
  <c r="E591" i="132" s="1"/>
  <c r="E592" i="132" s="1"/>
  <c r="E593" i="132" s="1"/>
  <c r="E594" i="132" s="1"/>
  <c r="E595" i="132" s="1"/>
  <c r="E596" i="132" s="1"/>
  <c r="E597" i="132" s="1"/>
  <c r="E598" i="132" s="1"/>
  <c r="E599" i="132" s="1"/>
  <c r="E600" i="132" s="1"/>
  <c r="E601" i="132" s="1"/>
  <c r="E602" i="132" s="1"/>
  <c r="E603" i="132" s="1"/>
  <c r="E604" i="132" s="1"/>
  <c r="E605" i="132" s="1"/>
  <c r="E606" i="132" s="1"/>
  <c r="E607" i="132" s="1"/>
  <c r="E608" i="132" s="1"/>
  <c r="E609" i="132" s="1"/>
  <c r="E610" i="132" s="1"/>
  <c r="E611" i="132" s="1"/>
  <c r="E612" i="132" s="1"/>
  <c r="E613" i="132" s="1"/>
  <c r="E614" i="132" s="1"/>
  <c r="E615" i="132" s="1"/>
  <c r="E616" i="132" s="1"/>
  <c r="E617" i="132" s="1"/>
  <c r="E618" i="132" s="1"/>
  <c r="E619" i="132" s="1"/>
  <c r="E620" i="132" s="1"/>
  <c r="E621" i="132" s="1"/>
  <c r="E622" i="132" s="1"/>
  <c r="E623" i="132" s="1"/>
  <c r="E624" i="132" s="1"/>
  <c r="E625" i="132" s="1"/>
  <c r="E626" i="132" s="1"/>
  <c r="E627" i="132" s="1"/>
  <c r="E628" i="132" s="1"/>
  <c r="E629" i="132" s="1"/>
  <c r="E630" i="132" s="1"/>
  <c r="E631" i="132" s="1"/>
  <c r="E632" i="132" s="1"/>
  <c r="E633" i="132" s="1"/>
  <c r="E634" i="132" s="1"/>
  <c r="E635" i="132" s="1"/>
  <c r="E636" i="132" s="1"/>
  <c r="E637" i="132" s="1"/>
  <c r="E638" i="132" s="1"/>
  <c r="E639" i="132" s="1"/>
  <c r="E640" i="132" s="1"/>
  <c r="E641" i="132" s="1"/>
  <c r="E642" i="132" s="1"/>
  <c r="E643" i="132" s="1"/>
  <c r="E644" i="132" s="1"/>
  <c r="E645" i="132" s="1"/>
  <c r="E646" i="132" s="1"/>
  <c r="E647" i="132" s="1"/>
  <c r="E648" i="132" s="1"/>
  <c r="E649" i="132" s="1"/>
  <c r="E650" i="132" s="1"/>
  <c r="E651" i="132" s="1"/>
  <c r="E652" i="132" s="1"/>
  <c r="E653" i="132" s="1"/>
  <c r="E654" i="132" s="1"/>
  <c r="E655" i="132" s="1"/>
  <c r="E656" i="132" s="1"/>
  <c r="E657" i="132" s="1"/>
  <c r="E658" i="132" s="1"/>
  <c r="E659" i="132" s="1"/>
  <c r="E660" i="132" s="1"/>
  <c r="E661" i="132" s="1"/>
  <c r="E662" i="132" s="1"/>
  <c r="E663" i="132" s="1"/>
  <c r="E664" i="132" s="1"/>
  <c r="E665" i="132" s="1"/>
  <c r="E666" i="132" s="1"/>
  <c r="E667" i="132" s="1"/>
  <c r="E668" i="132" s="1"/>
  <c r="E669" i="132" s="1"/>
  <c r="E670" i="132" s="1"/>
  <c r="E671" i="132" s="1"/>
  <c r="E672" i="132" s="1"/>
  <c r="E673" i="132" s="1"/>
  <c r="E674" i="132" s="1"/>
  <c r="E675" i="132" s="1"/>
  <c r="E676" i="132" s="1"/>
  <c r="E677" i="132" s="1"/>
  <c r="E678" i="132" s="1"/>
  <c r="E679" i="132" s="1"/>
  <c r="E680" i="132" s="1"/>
  <c r="E681" i="132" s="1"/>
  <c r="E682" i="132" s="1"/>
  <c r="E683" i="132" s="1"/>
  <c r="E684" i="132" s="1"/>
  <c r="E685" i="132" s="1"/>
  <c r="E686" i="132" s="1"/>
  <c r="E687" i="132" s="1"/>
  <c r="E688" i="132" s="1"/>
  <c r="E689" i="132" s="1"/>
  <c r="E690" i="132" s="1"/>
  <c r="E691" i="132" s="1"/>
  <c r="E692" i="132" s="1"/>
  <c r="E693" i="132" s="1"/>
  <c r="E694" i="132" s="1"/>
  <c r="E695" i="132" s="1"/>
  <c r="E696" i="132" s="1"/>
  <c r="E697" i="132" s="1"/>
  <c r="E698" i="132" s="1"/>
  <c r="E699" i="132" s="1"/>
  <c r="E700" i="132" s="1"/>
  <c r="E701" i="132" s="1"/>
  <c r="E702" i="132" s="1"/>
  <c r="E703" i="132" s="1"/>
  <c r="E704" i="132" s="1"/>
  <c r="E705" i="132" s="1"/>
  <c r="E706" i="132" s="1"/>
  <c r="E707" i="132" s="1"/>
  <c r="E708" i="132" s="1"/>
  <c r="E709" i="132" s="1"/>
  <c r="E710" i="132" s="1"/>
  <c r="E711" i="132" s="1"/>
  <c r="E712" i="132" s="1"/>
  <c r="E713" i="132" s="1"/>
  <c r="E714" i="132" s="1"/>
  <c r="E715" i="132" s="1"/>
  <c r="E716" i="132" s="1"/>
  <c r="E717" i="132" s="1"/>
  <c r="E718" i="132" s="1"/>
  <c r="E719" i="132" s="1"/>
  <c r="E720" i="132" s="1"/>
  <c r="E721" i="132" s="1"/>
  <c r="E722" i="132" s="1"/>
  <c r="E723" i="132" s="1"/>
  <c r="E724" i="132" s="1"/>
  <c r="E725" i="132" s="1"/>
  <c r="E726" i="132" s="1"/>
  <c r="E727" i="132" s="1"/>
  <c r="E728" i="132" s="1"/>
  <c r="E729" i="132" s="1"/>
  <c r="E730" i="132" s="1"/>
  <c r="E731" i="132" s="1"/>
  <c r="E732" i="132" s="1"/>
  <c r="E733" i="132" s="1"/>
  <c r="E734" i="132" s="1"/>
  <c r="E735" i="132" s="1"/>
  <c r="E736" i="132" s="1"/>
  <c r="E737" i="132" s="1"/>
  <c r="E738" i="132" s="1"/>
  <c r="E739" i="132" s="1"/>
  <c r="E740" i="132" s="1"/>
  <c r="E741" i="132" s="1"/>
  <c r="E742" i="132" s="1"/>
  <c r="E743" i="132" s="1"/>
  <c r="E744" i="132" s="1"/>
  <c r="E745" i="132" s="1"/>
  <c r="E746" i="132" s="1"/>
  <c r="E747" i="132" s="1"/>
  <c r="E748" i="132" s="1"/>
  <c r="E749" i="132" s="1"/>
  <c r="E750" i="132" s="1"/>
  <c r="E751" i="132" s="1"/>
  <c r="E752" i="132" s="1"/>
  <c r="E753" i="132" s="1"/>
  <c r="E754" i="132" s="1"/>
  <c r="E755" i="132" s="1"/>
  <c r="E756" i="132" s="1"/>
  <c r="E757" i="132" s="1"/>
  <c r="E758" i="132" s="1"/>
  <c r="E759" i="132" s="1"/>
  <c r="E760" i="132" s="1"/>
  <c r="E761" i="132" s="1"/>
  <c r="E762" i="132" s="1"/>
  <c r="E763" i="132" s="1"/>
  <c r="E764" i="132" s="1"/>
  <c r="E765" i="132" s="1"/>
  <c r="E766" i="132" s="1"/>
  <c r="E767" i="132" s="1"/>
  <c r="E768" i="132" s="1"/>
  <c r="E769" i="132" s="1"/>
  <c r="E770" i="132" s="1"/>
  <c r="E771" i="132" s="1"/>
  <c r="E772" i="132" s="1"/>
  <c r="E773" i="132" s="1"/>
  <c r="E774" i="132" s="1"/>
  <c r="E775" i="132" s="1"/>
  <c r="E776" i="132" s="1"/>
  <c r="E777" i="132" s="1"/>
  <c r="E778" i="132" s="1"/>
  <c r="E779" i="132" s="1"/>
  <c r="E780" i="132" s="1"/>
  <c r="E781" i="132" s="1"/>
  <c r="E782" i="132" s="1"/>
  <c r="E783" i="132" s="1"/>
  <c r="E784" i="132" s="1"/>
  <c r="E785" i="132" s="1"/>
  <c r="E786" i="132" s="1"/>
  <c r="E787" i="132" s="1"/>
  <c r="E788" i="132" s="1"/>
  <c r="E789" i="132" s="1"/>
  <c r="E790" i="132" s="1"/>
  <c r="E791" i="132" s="1"/>
  <c r="E792" i="132" s="1"/>
  <c r="E793" i="132" s="1"/>
  <c r="E794" i="132" s="1"/>
  <c r="E795" i="132" s="1"/>
  <c r="E796" i="132" s="1"/>
  <c r="E797" i="132" s="1"/>
  <c r="E798" i="132" s="1"/>
  <c r="E799" i="132" s="1"/>
  <c r="E800" i="132" s="1"/>
  <c r="E801" i="132" s="1"/>
  <c r="E802" i="132" s="1"/>
  <c r="E803" i="132" s="1"/>
  <c r="E804" i="132" s="1"/>
  <c r="E805" i="132" s="1"/>
  <c r="E806" i="132" s="1"/>
  <c r="E807" i="132" s="1"/>
  <c r="E808" i="132" s="1"/>
  <c r="E809" i="132" s="1"/>
  <c r="E810" i="132" s="1"/>
  <c r="E811" i="132" s="1"/>
  <c r="E812" i="132" s="1"/>
  <c r="E813" i="132" s="1"/>
  <c r="E814" i="132" s="1"/>
  <c r="E815" i="132" s="1"/>
  <c r="E816" i="132" s="1"/>
  <c r="E817" i="132" s="1"/>
  <c r="E818" i="132" s="1"/>
  <c r="E819" i="132" s="1"/>
  <c r="E820" i="132" s="1"/>
  <c r="E821" i="132" s="1"/>
  <c r="E822" i="132" s="1"/>
  <c r="E823" i="132" s="1"/>
  <c r="E824" i="132" s="1"/>
  <c r="E825" i="132" s="1"/>
  <c r="E826" i="132" s="1"/>
  <c r="E827" i="132" s="1"/>
  <c r="E828" i="132" s="1"/>
  <c r="E829" i="132" s="1"/>
  <c r="E830" i="132" s="1"/>
  <c r="E831" i="132" s="1"/>
  <c r="E832" i="132" s="1"/>
  <c r="E833" i="132" s="1"/>
  <c r="E834" i="132" s="1"/>
  <c r="E835" i="132" s="1"/>
  <c r="E836" i="132" s="1"/>
  <c r="E837" i="132" s="1"/>
  <c r="E838" i="132" s="1"/>
  <c r="E839" i="132" s="1"/>
  <c r="E840" i="132" s="1"/>
  <c r="E841" i="132" s="1"/>
  <c r="E842" i="132" s="1"/>
  <c r="E843" i="132" s="1"/>
  <c r="E844" i="132" s="1"/>
  <c r="E845" i="132" s="1"/>
  <c r="E846" i="132" s="1"/>
  <c r="E847" i="132" s="1"/>
  <c r="E848" i="132" s="1"/>
  <c r="E849" i="132" s="1"/>
  <c r="E850" i="132" s="1"/>
  <c r="E851" i="132" s="1"/>
  <c r="E852" i="132" s="1"/>
  <c r="E853" i="132" s="1"/>
  <c r="E854" i="132" s="1"/>
  <c r="E855" i="132" s="1"/>
  <c r="E856" i="132" s="1"/>
  <c r="E857" i="132" s="1"/>
  <c r="E858" i="132" s="1"/>
  <c r="E859" i="132" s="1"/>
  <c r="E860" i="132" s="1"/>
  <c r="E861" i="132" s="1"/>
  <c r="E862" i="132" s="1"/>
  <c r="E863" i="132" s="1"/>
  <c r="E864" i="132" s="1"/>
  <c r="E865" i="132" s="1"/>
  <c r="E866" i="132" s="1"/>
  <c r="E867" i="132" s="1"/>
  <c r="E868" i="132" s="1"/>
  <c r="E869" i="132" s="1"/>
  <c r="E870" i="132" s="1"/>
  <c r="E871" i="132" s="1"/>
  <c r="E872" i="132" s="1"/>
  <c r="E873" i="132" s="1"/>
  <c r="E874" i="132" s="1"/>
  <c r="E875" i="132" s="1"/>
  <c r="E876" i="132" s="1"/>
  <c r="E877" i="132" s="1"/>
  <c r="E878" i="132" s="1"/>
  <c r="E879" i="132" s="1"/>
  <c r="E880" i="132" s="1"/>
  <c r="E881" i="132" s="1"/>
  <c r="E882" i="132" s="1"/>
  <c r="E883" i="132" s="1"/>
  <c r="E884" i="132" s="1"/>
  <c r="E885" i="132" s="1"/>
  <c r="E886" i="132" s="1"/>
  <c r="E887" i="132" s="1"/>
  <c r="E888" i="132" s="1"/>
  <c r="E889" i="132" s="1"/>
  <c r="E890" i="132" s="1"/>
  <c r="E891" i="132" s="1"/>
  <c r="E892" i="132" s="1"/>
  <c r="E893" i="132" s="1"/>
  <c r="E894" i="132" s="1"/>
  <c r="E895" i="132" s="1"/>
  <c r="E896" i="132" s="1"/>
  <c r="E897" i="132" s="1"/>
  <c r="E898" i="132" s="1"/>
  <c r="E899" i="132" s="1"/>
  <c r="E900" i="132" s="1"/>
  <c r="E901" i="132" s="1"/>
  <c r="E902" i="132" s="1"/>
  <c r="E903" i="132" s="1"/>
  <c r="E904" i="132" s="1"/>
  <c r="E905" i="132" s="1"/>
  <c r="E906" i="132" s="1"/>
  <c r="E907" i="132" s="1"/>
  <c r="E908" i="132" s="1"/>
  <c r="E909" i="132" s="1"/>
  <c r="E910" i="132" s="1"/>
  <c r="E911" i="132" s="1"/>
  <c r="E912" i="132" s="1"/>
  <c r="E913" i="132" s="1"/>
  <c r="E914" i="132" s="1"/>
  <c r="E915" i="132" s="1"/>
  <c r="E916" i="132" s="1"/>
  <c r="E917" i="132" s="1"/>
  <c r="E918" i="132" s="1"/>
  <c r="E919" i="132" s="1"/>
  <c r="E920" i="132" s="1"/>
  <c r="E921" i="132" s="1"/>
  <c r="E922" i="132" s="1"/>
  <c r="E923" i="132" s="1"/>
  <c r="E924" i="132" s="1"/>
  <c r="E925" i="132" s="1"/>
  <c r="E926" i="132" s="1"/>
  <c r="E927" i="132" s="1"/>
  <c r="E928" i="132" s="1"/>
  <c r="E929" i="132" s="1"/>
  <c r="E930" i="132" s="1"/>
  <c r="E931" i="132" s="1"/>
  <c r="E932" i="132" s="1"/>
  <c r="E933" i="132" s="1"/>
  <c r="E934" i="132" s="1"/>
  <c r="E935" i="132" s="1"/>
  <c r="E936" i="132" s="1"/>
  <c r="E937" i="132" s="1"/>
  <c r="E938" i="132" s="1"/>
  <c r="E939" i="132" s="1"/>
  <c r="E940" i="132" s="1"/>
  <c r="E941" i="132" s="1"/>
  <c r="E942" i="132" s="1"/>
  <c r="E943" i="132" s="1"/>
  <c r="E944" i="132" s="1"/>
  <c r="E945" i="132" s="1"/>
  <c r="E946" i="132" s="1"/>
  <c r="E947" i="132" s="1"/>
  <c r="E948" i="132" s="1"/>
  <c r="E949" i="132" s="1"/>
  <c r="E950" i="132" s="1"/>
  <c r="E951" i="132" s="1"/>
  <c r="E952" i="132" s="1"/>
  <c r="E953" i="132" s="1"/>
  <c r="E954" i="132" s="1"/>
  <c r="E955" i="132" s="1"/>
  <c r="E956" i="132" s="1"/>
  <c r="E957" i="132" s="1"/>
  <c r="E958" i="132" s="1"/>
  <c r="E959" i="132" s="1"/>
  <c r="E960" i="132" s="1"/>
  <c r="E961" i="132" s="1"/>
  <c r="E962" i="132" s="1"/>
  <c r="E963" i="132" s="1"/>
  <c r="E964" i="132" s="1"/>
  <c r="E965" i="132" s="1"/>
  <c r="E966" i="132" s="1"/>
  <c r="E967" i="132" s="1"/>
  <c r="E968" i="132" s="1"/>
  <c r="E969" i="132" s="1"/>
  <c r="E970" i="132" s="1"/>
  <c r="E971" i="132" s="1"/>
  <c r="E972" i="132" s="1"/>
  <c r="E973" i="132" s="1"/>
  <c r="E974" i="132" s="1"/>
  <c r="E975" i="132" s="1"/>
  <c r="E976" i="132" s="1"/>
  <c r="E977" i="132" s="1"/>
  <c r="E978" i="132" s="1"/>
  <c r="E979" i="132" s="1"/>
  <c r="E980" i="132" s="1"/>
  <c r="E981" i="132" s="1"/>
  <c r="E982" i="132" s="1"/>
  <c r="E983" i="132" s="1"/>
  <c r="E984" i="132" s="1"/>
  <c r="E985" i="132" s="1"/>
  <c r="E986" i="132" s="1"/>
  <c r="E987" i="132" s="1"/>
  <c r="E988" i="132" s="1"/>
  <c r="E989" i="132" s="1"/>
  <c r="E990" i="132" s="1"/>
  <c r="E991" i="132" s="1"/>
  <c r="E992" i="132" s="1"/>
  <c r="E993" i="132" s="1"/>
  <c r="E994" i="132" s="1"/>
  <c r="E995" i="132" s="1"/>
  <c r="E996" i="132" s="1"/>
  <c r="E997" i="132" s="1"/>
  <c r="E998" i="132" s="1"/>
  <c r="E999" i="132" s="1"/>
  <c r="E1000" i="132" s="1"/>
  <c r="E1001" i="132" s="1"/>
  <c r="E1002" i="132" s="1"/>
  <c r="E1003" i="132" s="1"/>
  <c r="E1004" i="132" s="1"/>
  <c r="E1005" i="132" s="1"/>
  <c r="E1006" i="132" s="1"/>
  <c r="E1007" i="132" s="1"/>
  <c r="E1008" i="132" s="1"/>
  <c r="E1009" i="132" s="1"/>
  <c r="E1010" i="132" s="1"/>
  <c r="E1011" i="132" s="1"/>
  <c r="E1012" i="132" s="1"/>
  <c r="E1013" i="132" s="1"/>
  <c r="E1014" i="132" s="1"/>
  <c r="E1015" i="132" s="1"/>
  <c r="E1016" i="132" s="1"/>
  <c r="E1017" i="132" s="1"/>
  <c r="E1018" i="132" s="1"/>
  <c r="E1019" i="132" s="1"/>
  <c r="E1020" i="132" s="1"/>
  <c r="E1021" i="132" s="1"/>
  <c r="E1022" i="132" s="1"/>
  <c r="E1023" i="132" s="1"/>
  <c r="E1024" i="132" s="1"/>
  <c r="E1025" i="132" s="1"/>
  <c r="E1026" i="132" s="1"/>
  <c r="E1027" i="132" s="1"/>
  <c r="E1028" i="132" s="1"/>
  <c r="E1029" i="132" s="1"/>
  <c r="E1030" i="132" s="1"/>
  <c r="E1031" i="132" s="1"/>
  <c r="E1032" i="132" s="1"/>
  <c r="E1033" i="132" s="1"/>
  <c r="E1034" i="132" s="1"/>
  <c r="E1035" i="132" s="1"/>
  <c r="E1036" i="132" s="1"/>
  <c r="E1037" i="132" s="1"/>
  <c r="E1038" i="132" s="1"/>
  <c r="E1039" i="132" s="1"/>
  <c r="E1040" i="132" s="1"/>
  <c r="E1041" i="132" s="1"/>
  <c r="E1042" i="132" s="1"/>
  <c r="E1043" i="132" s="1"/>
  <c r="E1044" i="132" s="1"/>
  <c r="E1045" i="132" s="1"/>
  <c r="E1046" i="132" s="1"/>
  <c r="E1047" i="132" s="1"/>
  <c r="E1048" i="132" s="1"/>
  <c r="E1049" i="132" s="1"/>
  <c r="E1050" i="132" s="1"/>
  <c r="E1051" i="132" s="1"/>
  <c r="E1052" i="132" s="1"/>
  <c r="E1053" i="132" s="1"/>
  <c r="E1054" i="132" s="1"/>
  <c r="E1055" i="132" s="1"/>
  <c r="E1056" i="132" s="1"/>
  <c r="E1057" i="132" s="1"/>
  <c r="E1058" i="132" s="1"/>
  <c r="E1059" i="132" s="1"/>
  <c r="E1060" i="132" s="1"/>
  <c r="E1061" i="132" s="1"/>
  <c r="E1062" i="132" s="1"/>
  <c r="E1063" i="132" s="1"/>
  <c r="E1064" i="132" s="1"/>
  <c r="E1065" i="132" s="1"/>
  <c r="E1066" i="132" s="1"/>
  <c r="E1067" i="132" s="1"/>
  <c r="E1068" i="132" s="1"/>
  <c r="E1069" i="132" s="1"/>
  <c r="E1070" i="132" s="1"/>
  <c r="E1071" i="132" s="1"/>
  <c r="E1072" i="132" s="1"/>
  <c r="E1073" i="132" s="1"/>
  <c r="E1074" i="132" s="1"/>
  <c r="E1075" i="132" s="1"/>
  <c r="E1076" i="132" s="1"/>
  <c r="E1077" i="132" s="1"/>
  <c r="E1078" i="132" s="1"/>
  <c r="E1079" i="132" s="1"/>
  <c r="E1080" i="132" s="1"/>
  <c r="E1081" i="132" s="1"/>
  <c r="E1082" i="132" s="1"/>
  <c r="E1083" i="132" s="1"/>
  <c r="E1084" i="132" s="1"/>
  <c r="E1085" i="132" s="1"/>
  <c r="E1086" i="132" s="1"/>
  <c r="E1087" i="132" s="1"/>
  <c r="E1088" i="132" s="1"/>
  <c r="E1089" i="132" s="1"/>
  <c r="E1090" i="132" s="1"/>
  <c r="E1091" i="132" s="1"/>
  <c r="E1092" i="132" s="1"/>
  <c r="E1093" i="132" s="1"/>
  <c r="E1094" i="132" s="1"/>
  <c r="E1095" i="132" s="1"/>
  <c r="E1096" i="132" s="1"/>
  <c r="E1097" i="132" s="1"/>
  <c r="E1098" i="132" s="1"/>
  <c r="E1099" i="132" s="1"/>
  <c r="E1100" i="132" s="1"/>
  <c r="E1101" i="132" s="1"/>
  <c r="E1102" i="132" s="1"/>
  <c r="E1103" i="132" s="1"/>
  <c r="E1104" i="132" s="1"/>
  <c r="E1105" i="132" s="1"/>
  <c r="E1106" i="132" s="1"/>
  <c r="E1107" i="132" s="1"/>
  <c r="E1108" i="132" s="1"/>
  <c r="E1109" i="132" s="1"/>
  <c r="E1110" i="132" s="1"/>
  <c r="E1111" i="132" s="1"/>
  <c r="E1112" i="132" s="1"/>
  <c r="E1113" i="132" s="1"/>
  <c r="E1114" i="132" s="1"/>
  <c r="E1115" i="132" s="1"/>
  <c r="E1116" i="132" s="1"/>
  <c r="E1117" i="132" s="1"/>
  <c r="E1118" i="132" s="1"/>
  <c r="E1119" i="132" s="1"/>
  <c r="E1120" i="132" s="1"/>
  <c r="E1121" i="132" s="1"/>
  <c r="E1122" i="132" s="1"/>
  <c r="E1123" i="132" s="1"/>
  <c r="E1124" i="132" s="1"/>
  <c r="E1125" i="132" s="1"/>
  <c r="E1126" i="132" s="1"/>
  <c r="E1127" i="132" s="1"/>
  <c r="E1128" i="132" s="1"/>
  <c r="E1129" i="132" s="1"/>
  <c r="E1130" i="132" s="1"/>
  <c r="E1131" i="132" s="1"/>
  <c r="E1132" i="132" s="1"/>
  <c r="E1133" i="132" s="1"/>
  <c r="E1134" i="132" s="1"/>
  <c r="E1135" i="132" s="1"/>
  <c r="E1136" i="132" s="1"/>
  <c r="E1137" i="132" s="1"/>
  <c r="E1138" i="132" s="1"/>
  <c r="E1139" i="132" s="1"/>
  <c r="E1140" i="132" s="1"/>
  <c r="E1141" i="132" s="1"/>
  <c r="E1142" i="132" s="1"/>
  <c r="E1143" i="132" s="1"/>
  <c r="E1144" i="132" s="1"/>
  <c r="E1145" i="132" s="1"/>
  <c r="E1146" i="132" s="1"/>
  <c r="E1147" i="132" s="1"/>
  <c r="E1148" i="132" s="1"/>
  <c r="E1149" i="132" s="1"/>
  <c r="E1150" i="132" s="1"/>
  <c r="E1151" i="132" s="1"/>
  <c r="E1152" i="132" s="1"/>
  <c r="E1153" i="132" s="1"/>
  <c r="E1154" i="132" s="1"/>
  <c r="E1155" i="132" s="1"/>
  <c r="E1156" i="132" s="1"/>
  <c r="E1157" i="132" s="1"/>
  <c r="E1158" i="132" s="1"/>
  <c r="E1159" i="132" s="1"/>
  <c r="E1160" i="132" s="1"/>
  <c r="E1161" i="132" s="1"/>
  <c r="E1162" i="132" s="1"/>
  <c r="E1163" i="132" s="1"/>
  <c r="E1164" i="132" s="1"/>
  <c r="E1165" i="132" s="1"/>
  <c r="E1166" i="132" s="1"/>
  <c r="E1167" i="132" s="1"/>
  <c r="E1168" i="132" s="1"/>
  <c r="E1169" i="132" s="1"/>
  <c r="E1170" i="132" s="1"/>
  <c r="E1171" i="132" s="1"/>
  <c r="E1172" i="132" s="1"/>
  <c r="E1173" i="132" s="1"/>
  <c r="E1174" i="132" s="1"/>
  <c r="E1175" i="132" s="1"/>
  <c r="E1176" i="132" s="1"/>
  <c r="E1177" i="132" s="1"/>
  <c r="E1178" i="132" s="1"/>
  <c r="E1179" i="132" s="1"/>
  <c r="E1180" i="132" s="1"/>
  <c r="E1181" i="132" s="1"/>
  <c r="E1182" i="132" s="1"/>
  <c r="E1183" i="132" s="1"/>
  <c r="E1184" i="132" s="1"/>
  <c r="E1185" i="132" s="1"/>
  <c r="E1186" i="132" s="1"/>
  <c r="E1187" i="132" s="1"/>
  <c r="E1188" i="132" s="1"/>
  <c r="E1189" i="132" s="1"/>
  <c r="E1190" i="132" s="1"/>
  <c r="E1191" i="132" s="1"/>
  <c r="E1192" i="132" s="1"/>
  <c r="E1193" i="132" s="1"/>
  <c r="E1194" i="132" s="1"/>
  <c r="E1195" i="132" s="1"/>
  <c r="E1196" i="132" s="1"/>
  <c r="E1197" i="132" s="1"/>
  <c r="E1198" i="132" s="1"/>
  <c r="E1199" i="132" s="1"/>
  <c r="E1200" i="132" s="1"/>
  <c r="E1201" i="132" s="1"/>
  <c r="E1202" i="132" s="1"/>
  <c r="E1203" i="132" s="1"/>
  <c r="E1204" i="132" s="1"/>
  <c r="E1205" i="132" s="1"/>
  <c r="E1206" i="132" s="1"/>
  <c r="E1207" i="132" s="1"/>
  <c r="E1208" i="132" s="1"/>
  <c r="E1209" i="132" s="1"/>
  <c r="E1210" i="132" s="1"/>
  <c r="E1211" i="132" s="1"/>
  <c r="E1212" i="132" s="1"/>
  <c r="E1213" i="132" s="1"/>
  <c r="E1214" i="132" s="1"/>
  <c r="E1215" i="132" s="1"/>
  <c r="E1216" i="132" s="1"/>
  <c r="E1217" i="132" s="1"/>
  <c r="E1218" i="132" s="1"/>
  <c r="E1219" i="132" s="1"/>
  <c r="E1220" i="132" s="1"/>
  <c r="E1221" i="132" s="1"/>
  <c r="E1222" i="132" s="1"/>
  <c r="E1223" i="132" s="1"/>
  <c r="E1224" i="132" s="1"/>
  <c r="E1225" i="132" s="1"/>
  <c r="E1226" i="132" s="1"/>
  <c r="E1227" i="132" s="1"/>
  <c r="E1228" i="132" s="1"/>
  <c r="E1229" i="132" s="1"/>
  <c r="E1230" i="132" s="1"/>
  <c r="E1231" i="132" s="1"/>
  <c r="E1232" i="132" s="1"/>
  <c r="E1233" i="132" s="1"/>
  <c r="E1234" i="132" s="1"/>
  <c r="E1235" i="132" s="1"/>
  <c r="E1236" i="132" s="1"/>
  <c r="E1237" i="132" s="1"/>
  <c r="E1238" i="132" s="1"/>
  <c r="E1239" i="132" s="1"/>
  <c r="E1240" i="132" s="1"/>
  <c r="E1241" i="132" s="1"/>
  <c r="E1242" i="132" s="1"/>
  <c r="E1243" i="132" s="1"/>
  <c r="E1244" i="132" s="1"/>
  <c r="E1245" i="132" s="1"/>
  <c r="E1246" i="132" s="1"/>
  <c r="E1247" i="132" s="1"/>
  <c r="E1248" i="132" s="1"/>
  <c r="E1249" i="132" s="1"/>
  <c r="E1250" i="132" s="1"/>
  <c r="E1251" i="132" s="1"/>
  <c r="E1252" i="132" s="1"/>
  <c r="E1253" i="132" s="1"/>
  <c r="E1254" i="132" s="1"/>
  <c r="E1255" i="132" s="1"/>
  <c r="E1256" i="132" s="1"/>
  <c r="E1257" i="132" s="1"/>
  <c r="E1258" i="132" s="1"/>
  <c r="E1259" i="132" s="1"/>
  <c r="E1260" i="132" s="1"/>
  <c r="E1261" i="132" s="1"/>
  <c r="E1262" i="132" s="1"/>
  <c r="E1263" i="132" s="1"/>
  <c r="E1264" i="132" s="1"/>
  <c r="E1265" i="132" s="1"/>
  <c r="E1266" i="132" s="1"/>
  <c r="E1267" i="132" s="1"/>
  <c r="E1268" i="132" s="1"/>
  <c r="E1269" i="132" s="1"/>
  <c r="E1270" i="132" s="1"/>
  <c r="E1271" i="132" s="1"/>
  <c r="E1272" i="132" s="1"/>
  <c r="E1273" i="132" s="1"/>
  <c r="E1274" i="132" s="1"/>
  <c r="E1275" i="132" s="1"/>
  <c r="E1276" i="132" s="1"/>
  <c r="E1277" i="132" s="1"/>
  <c r="E1278" i="132" s="1"/>
  <c r="E1279" i="132" s="1"/>
  <c r="E1280" i="132" s="1"/>
  <c r="E1281" i="132" s="1"/>
  <c r="E1282" i="132" s="1"/>
  <c r="E1283" i="132" s="1"/>
  <c r="E1284" i="132" s="1"/>
  <c r="E1285" i="132" s="1"/>
  <c r="E1286" i="132" s="1"/>
  <c r="E1287" i="132" s="1"/>
  <c r="E1288" i="132" s="1"/>
  <c r="E1289" i="132" s="1"/>
  <c r="E1290" i="132" s="1"/>
  <c r="E1291" i="132" s="1"/>
  <c r="E1292" i="132" s="1"/>
  <c r="E1293" i="132" s="1"/>
  <c r="E1294" i="132" s="1"/>
  <c r="E1295" i="132" s="1"/>
  <c r="E1296" i="132" s="1"/>
  <c r="E1297" i="132" s="1"/>
  <c r="E1298" i="132" s="1"/>
  <c r="E1299" i="132" s="1"/>
  <c r="E1300" i="132" s="1"/>
  <c r="E1301" i="132" s="1"/>
  <c r="E1302" i="132" s="1"/>
  <c r="E1303" i="132" s="1"/>
  <c r="E1304" i="132" s="1"/>
  <c r="E1305" i="132" s="1"/>
  <c r="E1306" i="132" s="1"/>
  <c r="E1307" i="132" s="1"/>
  <c r="E1308" i="132" s="1"/>
  <c r="E1309" i="132" s="1"/>
  <c r="E1310" i="132" s="1"/>
  <c r="E1311" i="132" s="1"/>
  <c r="E1312" i="132" s="1"/>
  <c r="E1313" i="132" s="1"/>
  <c r="E1314" i="132" s="1"/>
  <c r="E1315" i="132" s="1"/>
  <c r="E1316" i="132" s="1"/>
  <c r="E1317" i="132" s="1"/>
  <c r="E1318" i="132" s="1"/>
  <c r="E1319" i="132" s="1"/>
  <c r="E1320" i="132" s="1"/>
  <c r="E1321" i="132" s="1"/>
  <c r="E1322" i="132" s="1"/>
  <c r="E1323" i="132" s="1"/>
  <c r="E1324" i="132" s="1"/>
  <c r="E1325" i="132" s="1"/>
  <c r="E1326" i="132" s="1"/>
  <c r="E1327" i="132" s="1"/>
  <c r="E1328" i="132" s="1"/>
  <c r="E1329" i="132" s="1"/>
  <c r="E1330" i="132" s="1"/>
  <c r="E1331" i="132" s="1"/>
  <c r="E1332" i="132" s="1"/>
  <c r="E1333" i="132" s="1"/>
  <c r="E1334" i="132" s="1"/>
  <c r="E1335" i="132" s="1"/>
  <c r="E1336" i="132" s="1"/>
  <c r="E1337" i="132" s="1"/>
  <c r="E1338" i="132" s="1"/>
  <c r="E1339" i="132" s="1"/>
  <c r="E1340" i="132" s="1"/>
  <c r="E1341" i="132" s="1"/>
  <c r="E1342" i="132" s="1"/>
  <c r="E1343" i="132" s="1"/>
  <c r="E1344" i="132" s="1"/>
  <c r="E1345" i="132" s="1"/>
  <c r="E1346" i="132" s="1"/>
  <c r="E1347" i="132" s="1"/>
  <c r="E1348" i="132" s="1"/>
  <c r="E1349" i="132" s="1"/>
  <c r="E1350" i="132" s="1"/>
  <c r="E1351" i="132" s="1"/>
  <c r="E1352" i="132" s="1"/>
  <c r="E1353" i="132" s="1"/>
  <c r="E1354" i="132" s="1"/>
  <c r="E1355" i="132" s="1"/>
  <c r="E1356" i="132" s="1"/>
  <c r="E1357" i="132" s="1"/>
  <c r="E1358" i="132" s="1"/>
  <c r="E1359" i="132" s="1"/>
  <c r="E1360" i="132" s="1"/>
  <c r="E1361" i="132" s="1"/>
  <c r="E1362" i="132" s="1"/>
  <c r="E1363" i="132" s="1"/>
  <c r="E1364" i="132" s="1"/>
  <c r="E1365" i="132" s="1"/>
  <c r="E1366" i="132" s="1"/>
  <c r="E1367" i="132" s="1"/>
  <c r="E1368" i="132" s="1"/>
  <c r="E1369" i="132" s="1"/>
  <c r="E1370" i="132" s="1"/>
  <c r="E1371" i="132" s="1"/>
  <c r="E1372" i="132" s="1"/>
  <c r="E1373" i="132" s="1"/>
  <c r="E1374" i="132" s="1"/>
  <c r="E1375" i="132" s="1"/>
  <c r="E1376" i="132" s="1"/>
  <c r="E1377" i="132" s="1"/>
  <c r="E1378" i="132" s="1"/>
  <c r="E1379" i="132" s="1"/>
  <c r="E1380" i="132" s="1"/>
  <c r="E1381" i="132" s="1"/>
  <c r="E1382" i="132" s="1"/>
  <c r="E1383" i="132" s="1"/>
  <c r="E1384" i="132" s="1"/>
  <c r="E1385" i="132" s="1"/>
  <c r="E1386" i="132" s="1"/>
  <c r="E1387" i="132" s="1"/>
  <c r="E1388" i="132" s="1"/>
  <c r="E1389" i="132" s="1"/>
  <c r="E1390" i="132" s="1"/>
  <c r="E1391" i="132" s="1"/>
  <c r="E1392" i="132" s="1"/>
  <c r="E1393" i="132" s="1"/>
  <c r="E1394" i="132" s="1"/>
  <c r="E1395" i="132" s="1"/>
  <c r="E1396" i="132" s="1"/>
  <c r="E1397" i="132" s="1"/>
  <c r="E1398" i="132" s="1"/>
  <c r="E1399" i="132" s="1"/>
  <c r="E1400" i="132" s="1"/>
  <c r="E1401" i="132" s="1"/>
  <c r="E1402" i="132" s="1"/>
  <c r="E1403" i="132" s="1"/>
  <c r="E1404" i="132" s="1"/>
  <c r="E1405" i="132" s="1"/>
  <c r="E1406" i="132" s="1"/>
  <c r="E1407" i="132" s="1"/>
  <c r="E1408" i="132" s="1"/>
  <c r="E1409" i="132" s="1"/>
  <c r="E1410" i="132" s="1"/>
  <c r="E1411" i="132" s="1"/>
  <c r="E1412" i="132" s="1"/>
  <c r="E1413" i="132" s="1"/>
  <c r="E1414" i="132" s="1"/>
  <c r="E1415" i="132" s="1"/>
  <c r="E1416" i="132" s="1"/>
  <c r="E1417" i="132" s="1"/>
  <c r="E1418" i="132" s="1"/>
  <c r="E1419" i="132" s="1"/>
  <c r="E1420" i="132" s="1"/>
  <c r="E1421" i="132" s="1"/>
  <c r="E1422" i="132" s="1"/>
  <c r="E1423" i="132" s="1"/>
  <c r="E1424" i="132" s="1"/>
  <c r="E1425" i="132" s="1"/>
  <c r="E1426" i="132" s="1"/>
  <c r="E1427" i="132" s="1"/>
  <c r="E1428" i="132" s="1"/>
  <c r="E1429" i="132" s="1"/>
  <c r="E1430" i="132" s="1"/>
  <c r="E1431" i="132" s="1"/>
  <c r="E1432" i="132" s="1"/>
  <c r="E1433" i="132" s="1"/>
  <c r="E1434" i="132" s="1"/>
  <c r="E1435" i="132" s="1"/>
  <c r="E1436" i="132" s="1"/>
  <c r="E1437" i="132" s="1"/>
  <c r="E1438" i="132" s="1"/>
  <c r="E1439" i="132" s="1"/>
  <c r="E1440" i="132" s="1"/>
  <c r="E1441" i="132" s="1"/>
  <c r="E1442" i="132" s="1"/>
  <c r="E1443" i="132" s="1"/>
  <c r="E1444" i="132" s="1"/>
  <c r="E1445" i="132" s="1"/>
  <c r="E1446" i="132" s="1"/>
  <c r="E1447" i="132" s="1"/>
  <c r="E1448" i="132" s="1"/>
  <c r="E1449" i="132" s="1"/>
  <c r="E1450" i="132" s="1"/>
  <c r="E1451" i="132" s="1"/>
  <c r="E1452" i="132" s="1"/>
  <c r="E1453" i="132" s="1"/>
  <c r="E1454" i="132" s="1"/>
  <c r="E1455" i="132" s="1"/>
  <c r="E1456" i="132" s="1"/>
  <c r="E1457" i="132" s="1"/>
  <c r="E1458" i="132" s="1"/>
  <c r="E1459" i="132" s="1"/>
  <c r="E1460" i="132" s="1"/>
  <c r="E1461" i="132" s="1"/>
  <c r="E1462" i="132" s="1"/>
  <c r="E1463" i="132" s="1"/>
  <c r="E1464" i="132" s="1"/>
  <c r="E1465" i="132" s="1"/>
  <c r="E1466" i="132" s="1"/>
  <c r="E1467" i="132" s="1"/>
  <c r="E1468" i="132" s="1"/>
  <c r="E1469" i="132" s="1"/>
  <c r="E1470" i="132" s="1"/>
  <c r="E1471" i="132" s="1"/>
  <c r="E1472" i="132" s="1"/>
  <c r="E1473" i="132" s="1"/>
  <c r="E1474" i="132" s="1"/>
  <c r="E1475" i="132" s="1"/>
  <c r="E1476" i="132" s="1"/>
  <c r="E1477" i="132" s="1"/>
  <c r="E1478" i="132" s="1"/>
  <c r="E1479" i="132" s="1"/>
  <c r="E1480" i="132" s="1"/>
  <c r="E1481" i="132" s="1"/>
  <c r="E1482" i="132" s="1"/>
  <c r="E1483" i="132" s="1"/>
  <c r="E1484" i="132" s="1"/>
  <c r="E1485" i="132" s="1"/>
  <c r="E1486" i="132" s="1"/>
  <c r="E1487" i="132" s="1"/>
  <c r="E1488" i="132" s="1"/>
  <c r="E1489" i="132" s="1"/>
  <c r="E1490" i="132" s="1"/>
  <c r="E1491" i="132" s="1"/>
  <c r="E1492" i="132" s="1"/>
  <c r="E1493" i="132" s="1"/>
  <c r="E1494" i="132" s="1"/>
  <c r="E1495" i="132" s="1"/>
  <c r="E1496" i="132" s="1"/>
  <c r="E1497" i="132" s="1"/>
  <c r="E1498" i="132" s="1"/>
  <c r="E1499" i="132" s="1"/>
  <c r="E1500" i="132" s="1"/>
  <c r="E1501" i="132" s="1"/>
  <c r="E1502" i="132" s="1"/>
  <c r="E1503" i="132" s="1"/>
  <c r="E1504" i="132" s="1"/>
  <c r="E1505" i="132" s="1"/>
  <c r="E1506" i="132" s="1"/>
  <c r="E1507" i="132" s="1"/>
  <c r="E1508" i="132" s="1"/>
  <c r="E1509" i="132" s="1"/>
  <c r="E1510" i="132" s="1"/>
  <c r="E1511" i="132" s="1"/>
  <c r="E1512" i="132" s="1"/>
  <c r="E1513" i="132" s="1"/>
  <c r="E1514" i="132" s="1"/>
  <c r="E1515" i="132" s="1"/>
  <c r="E1516" i="132" s="1"/>
  <c r="E1517" i="132" s="1"/>
  <c r="E1518" i="132" s="1"/>
  <c r="E1519" i="132" s="1"/>
  <c r="E1520" i="132" s="1"/>
  <c r="E1521" i="132" s="1"/>
  <c r="E1522" i="132" s="1"/>
  <c r="E1523" i="132" s="1"/>
  <c r="E1524" i="132" s="1"/>
  <c r="E1525" i="132" s="1"/>
  <c r="E1526" i="132" s="1"/>
  <c r="E1527" i="132" s="1"/>
  <c r="E1528" i="132" s="1"/>
  <c r="E1529" i="132" s="1"/>
  <c r="E1530" i="132" s="1"/>
  <c r="E1531" i="132" s="1"/>
  <c r="E1532" i="132" s="1"/>
  <c r="E1533" i="132" s="1"/>
  <c r="E1534" i="132" s="1"/>
  <c r="E1535" i="132" s="1"/>
  <c r="E1536" i="132" s="1"/>
  <c r="E1537" i="132" s="1"/>
  <c r="E1538" i="132" s="1"/>
  <c r="E1539" i="132" s="1"/>
  <c r="E1540" i="132" s="1"/>
  <c r="E1541" i="132" s="1"/>
  <c r="E1542" i="132" s="1"/>
  <c r="E1543" i="132" s="1"/>
  <c r="E1544" i="132" s="1"/>
  <c r="E1545" i="132" s="1"/>
  <c r="E1546" i="132" s="1"/>
  <c r="E1547" i="132" s="1"/>
  <c r="E1548" i="132" s="1"/>
  <c r="E1549" i="132" s="1"/>
  <c r="E1550" i="132" s="1"/>
  <c r="E1551" i="132" s="1"/>
  <c r="E1552" i="132" s="1"/>
  <c r="E1553" i="132" s="1"/>
  <c r="E1554" i="132" s="1"/>
  <c r="E1555" i="132" s="1"/>
  <c r="E1556" i="132" s="1"/>
  <c r="E1557" i="132" s="1"/>
  <c r="E1558" i="132" s="1"/>
  <c r="E1559" i="132" s="1"/>
  <c r="E1560" i="132" s="1"/>
  <c r="E1561" i="132" s="1"/>
  <c r="E1562" i="132" s="1"/>
  <c r="E1563" i="132" s="1"/>
  <c r="E1564" i="132" s="1"/>
  <c r="E1565" i="132" s="1"/>
  <c r="E1566" i="132" s="1"/>
  <c r="E1567" i="132" s="1"/>
  <c r="E1568" i="132" s="1"/>
  <c r="E1569" i="132" s="1"/>
  <c r="E1570" i="132" s="1"/>
  <c r="E1571" i="132" s="1"/>
  <c r="E1572" i="132" s="1"/>
  <c r="E1573" i="132" s="1"/>
  <c r="E1574" i="132" s="1"/>
  <c r="E1575" i="132" s="1"/>
  <c r="E1576" i="132" s="1"/>
  <c r="E1577" i="132" s="1"/>
  <c r="E1578" i="132" s="1"/>
  <c r="E1579" i="132" s="1"/>
  <c r="E1580" i="132" s="1"/>
  <c r="E1581" i="132" s="1"/>
  <c r="E1582" i="132" s="1"/>
  <c r="E1583" i="132" s="1"/>
  <c r="E1584" i="132" s="1"/>
  <c r="E1585" i="132" s="1"/>
  <c r="E1586" i="132" s="1"/>
  <c r="E1587" i="132" s="1"/>
  <c r="E1588" i="132" s="1"/>
  <c r="E1589" i="132" s="1"/>
  <c r="E1590" i="132" s="1"/>
  <c r="E1591" i="132" s="1"/>
  <c r="E1592" i="132" s="1"/>
  <c r="E1593" i="132" s="1"/>
  <c r="E1594" i="132" s="1"/>
  <c r="E1595" i="132" s="1"/>
  <c r="E1596" i="132" s="1"/>
  <c r="E1597" i="132" s="1"/>
  <c r="E1598" i="132" s="1"/>
  <c r="E1599" i="132" s="1"/>
  <c r="E1600" i="132" s="1"/>
  <c r="E1601" i="132" s="1"/>
  <c r="E1602" i="132" s="1"/>
  <c r="E1603" i="132" s="1"/>
  <c r="E1604" i="132" s="1"/>
  <c r="E1605" i="132" s="1"/>
  <c r="E1606" i="132" s="1"/>
  <c r="E1607" i="132" s="1"/>
  <c r="E1608" i="132" s="1"/>
  <c r="E1609" i="132" s="1"/>
  <c r="E1610" i="132" s="1"/>
  <c r="E1611" i="132" s="1"/>
  <c r="E1612" i="132" s="1"/>
  <c r="E1613" i="132" s="1"/>
  <c r="E1614" i="132" s="1"/>
  <c r="E1615" i="132" s="1"/>
  <c r="E1616" i="132" s="1"/>
  <c r="E1617" i="132" s="1"/>
  <c r="E1618" i="132" s="1"/>
  <c r="E1619" i="132" s="1"/>
  <c r="E1620" i="132" s="1"/>
  <c r="E1621" i="132" s="1"/>
  <c r="E1622" i="132" s="1"/>
  <c r="E1623" i="132" s="1"/>
  <c r="E1624" i="132" s="1"/>
  <c r="E1625" i="132" s="1"/>
  <c r="E1626" i="132" s="1"/>
  <c r="E1627" i="132" s="1"/>
  <c r="E1628" i="132" s="1"/>
  <c r="E1629" i="132" s="1"/>
  <c r="E1630" i="132" s="1"/>
  <c r="E1631" i="132" s="1"/>
  <c r="E1632" i="132" s="1"/>
  <c r="E1633" i="132" s="1"/>
  <c r="E1634" i="132" s="1"/>
  <c r="E1635" i="132" s="1"/>
  <c r="E1636" i="132" s="1"/>
  <c r="E1637" i="132" s="1"/>
  <c r="E1638" i="132" s="1"/>
  <c r="E1639" i="132" s="1"/>
  <c r="E1640" i="132" s="1"/>
  <c r="E1641" i="132" s="1"/>
  <c r="E1642" i="132" s="1"/>
  <c r="E1643" i="132" s="1"/>
  <c r="E1644" i="132" s="1"/>
  <c r="E1645" i="132" s="1"/>
  <c r="E1646" i="132" s="1"/>
  <c r="E1647" i="132" s="1"/>
  <c r="E1648" i="132" s="1"/>
  <c r="E1649" i="132" s="1"/>
  <c r="E1650" i="132" s="1"/>
  <c r="E1651" i="132" s="1"/>
  <c r="E1652" i="132" s="1"/>
  <c r="E1653" i="132" s="1"/>
  <c r="E1654" i="132" s="1"/>
  <c r="E1655" i="132" s="1"/>
  <c r="E1656" i="132" s="1"/>
  <c r="E1657" i="132" s="1"/>
  <c r="E1658" i="132" s="1"/>
  <c r="E1659" i="132" s="1"/>
  <c r="E1660" i="132" s="1"/>
  <c r="E1661" i="132" s="1"/>
  <c r="E1662" i="132" s="1"/>
  <c r="E1663" i="132" s="1"/>
  <c r="E1664" i="132" s="1"/>
  <c r="E1665" i="132" s="1"/>
  <c r="E1666" i="132" s="1"/>
  <c r="E1667" i="132" s="1"/>
  <c r="E1668" i="132" s="1"/>
  <c r="E1669" i="132" s="1"/>
  <c r="E1670" i="132" s="1"/>
  <c r="E1671" i="132" s="1"/>
  <c r="E1672" i="132" s="1"/>
  <c r="E1673" i="132" s="1"/>
  <c r="E1674" i="132" s="1"/>
  <c r="E1675" i="132" s="1"/>
  <c r="E1676" i="132" s="1"/>
  <c r="E1677" i="132" s="1"/>
  <c r="E1678" i="132" s="1"/>
  <c r="E1679" i="132" s="1"/>
  <c r="E1680" i="132" s="1"/>
  <c r="E1681" i="132" s="1"/>
  <c r="E1682" i="132" s="1"/>
  <c r="E1683" i="132" s="1"/>
  <c r="E1684" i="132" s="1"/>
  <c r="E1685" i="132" s="1"/>
  <c r="E1686" i="132" s="1"/>
  <c r="E1687" i="132" s="1"/>
  <c r="E1688" i="132" s="1"/>
  <c r="E1689" i="132" s="1"/>
  <c r="E1690" i="132" s="1"/>
  <c r="E1691" i="132" s="1"/>
  <c r="E1692" i="132" s="1"/>
  <c r="E1693" i="132" s="1"/>
  <c r="E1694" i="132" s="1"/>
  <c r="E1695" i="132" s="1"/>
  <c r="E1696" i="132" s="1"/>
  <c r="E1697" i="132" s="1"/>
  <c r="E1698" i="132" s="1"/>
  <c r="E1699" i="132" s="1"/>
  <c r="E1700" i="132" s="1"/>
  <c r="E1701" i="132" s="1"/>
  <c r="E1702" i="132" s="1"/>
  <c r="E1703" i="132" s="1"/>
  <c r="E1704" i="132" s="1"/>
  <c r="E1705" i="132" s="1"/>
  <c r="E1706" i="132" s="1"/>
  <c r="E1707" i="132" s="1"/>
  <c r="E1708" i="132" s="1"/>
  <c r="E1709" i="132" s="1"/>
  <c r="E1710" i="132" s="1"/>
  <c r="E1711" i="132" s="1"/>
  <c r="E1712" i="132" s="1"/>
  <c r="E1713" i="132" s="1"/>
  <c r="E1714" i="132" s="1"/>
  <c r="E1715" i="132" s="1"/>
  <c r="E1716" i="132" s="1"/>
  <c r="E1717" i="132" s="1"/>
  <c r="E1718" i="132" s="1"/>
  <c r="E1719" i="132" s="1"/>
  <c r="E1720" i="132" s="1"/>
  <c r="E1721" i="132" s="1"/>
  <c r="E1722" i="132" s="1"/>
  <c r="E1723" i="132" s="1"/>
  <c r="E1724" i="132" s="1"/>
  <c r="E1725" i="132" s="1"/>
  <c r="E1726" i="132" s="1"/>
  <c r="E1727" i="132" s="1"/>
  <c r="E1728" i="132" s="1"/>
  <c r="E1729" i="132" s="1"/>
  <c r="E1730" i="132" s="1"/>
  <c r="E1731" i="132" s="1"/>
  <c r="E1732" i="132" s="1"/>
  <c r="E1733" i="132" s="1"/>
  <c r="E1734" i="132" s="1"/>
  <c r="E1735" i="132" s="1"/>
  <c r="E1736" i="132" s="1"/>
  <c r="E1737" i="132" s="1"/>
  <c r="E1738" i="132" s="1"/>
  <c r="E1739" i="132" s="1"/>
  <c r="E1740" i="132" s="1"/>
  <c r="E1741" i="132" s="1"/>
  <c r="E1742" i="132" s="1"/>
  <c r="E1743" i="132" s="1"/>
  <c r="E1744" i="132" s="1"/>
  <c r="E1745" i="132" s="1"/>
  <c r="E1746" i="132" s="1"/>
  <c r="E1747" i="132" s="1"/>
  <c r="E1748" i="132" s="1"/>
  <c r="E1749" i="132" s="1"/>
  <c r="E1750" i="132" s="1"/>
  <c r="E1751" i="132" s="1"/>
  <c r="E1752" i="132" s="1"/>
  <c r="E1753" i="132" s="1"/>
  <c r="E1754" i="132" s="1"/>
  <c r="E1755" i="132" s="1"/>
  <c r="E1756" i="132" s="1"/>
  <c r="E1757" i="132" s="1"/>
  <c r="E1758" i="132" s="1"/>
  <c r="E1759" i="132" s="1"/>
  <c r="E1760" i="132" s="1"/>
  <c r="E1761" i="132" s="1"/>
  <c r="E1762" i="132" s="1"/>
  <c r="E1763" i="132" s="1"/>
  <c r="E1764" i="132" s="1"/>
  <c r="E1765" i="132" s="1"/>
  <c r="E1766" i="132" s="1"/>
  <c r="E1767" i="132" s="1"/>
  <c r="E1768" i="132" s="1"/>
  <c r="E1769" i="132" s="1"/>
  <c r="E1770" i="132" s="1"/>
  <c r="E1771" i="132" s="1"/>
  <c r="E1772" i="132" s="1"/>
  <c r="E1773" i="132" s="1"/>
  <c r="E1774" i="132" s="1"/>
  <c r="E1775" i="132" s="1"/>
  <c r="E1776" i="132" s="1"/>
  <c r="E1777" i="132" s="1"/>
  <c r="E1778" i="132" s="1"/>
  <c r="E1779" i="132" s="1"/>
  <c r="E1780" i="132" s="1"/>
  <c r="E1781" i="132" s="1"/>
  <c r="E1782" i="132" s="1"/>
  <c r="E1783" i="132" s="1"/>
  <c r="E1784" i="132" s="1"/>
  <c r="E1785" i="132" s="1"/>
  <c r="E1786" i="132" s="1"/>
  <c r="E1787" i="132" s="1"/>
  <c r="E1788" i="132" s="1"/>
  <c r="E1789" i="132" s="1"/>
  <c r="E1790" i="132" s="1"/>
  <c r="E1791" i="132" s="1"/>
  <c r="E1792" i="132" s="1"/>
  <c r="E1793" i="132" s="1"/>
  <c r="E1794" i="132" s="1"/>
  <c r="E1795" i="132" s="1"/>
  <c r="E1796" i="132" s="1"/>
  <c r="E1797" i="132" s="1"/>
  <c r="E1798" i="132" s="1"/>
  <c r="E1799" i="132" s="1"/>
  <c r="E1800" i="132" s="1"/>
  <c r="E1801" i="132" s="1"/>
  <c r="E1802" i="132" s="1"/>
  <c r="E1803" i="132" s="1"/>
  <c r="E1804" i="132" s="1"/>
  <c r="E1805" i="132" s="1"/>
  <c r="E1806" i="132" s="1"/>
  <c r="E1807" i="132" s="1"/>
  <c r="E1808" i="132" s="1"/>
  <c r="E1809" i="132" s="1"/>
  <c r="E1810" i="132" s="1"/>
  <c r="E1811" i="132" s="1"/>
  <c r="E1812" i="132" s="1"/>
  <c r="E1813" i="132" s="1"/>
  <c r="E1814" i="132" s="1"/>
  <c r="E1815" i="132" s="1"/>
  <c r="E1816" i="132" s="1"/>
  <c r="E1817" i="132" s="1"/>
  <c r="E1818" i="132" s="1"/>
  <c r="E1819" i="132" s="1"/>
  <c r="E1820" i="132" s="1"/>
  <c r="E1821" i="132" s="1"/>
  <c r="E1822" i="132" s="1"/>
  <c r="E1823" i="132" s="1"/>
  <c r="E1824" i="132" s="1"/>
  <c r="E1825" i="132" s="1"/>
  <c r="E1826" i="132" s="1"/>
  <c r="E1827" i="132" s="1"/>
  <c r="E1828" i="132" s="1"/>
  <c r="E1829" i="132" s="1"/>
  <c r="E1830" i="132" s="1"/>
  <c r="E1831" i="132" s="1"/>
  <c r="E1832" i="132" s="1"/>
  <c r="E1833" i="132" s="1"/>
  <c r="E1834" i="132" s="1"/>
  <c r="E1835" i="132" s="1"/>
  <c r="E1836" i="132" s="1"/>
  <c r="E1837" i="132" s="1"/>
  <c r="E1838" i="132" s="1"/>
  <c r="E1839" i="132" s="1"/>
  <c r="E1840" i="132" s="1"/>
  <c r="E1841" i="132" s="1"/>
  <c r="E1842" i="132" s="1"/>
  <c r="E1843" i="132" s="1"/>
  <c r="E1844" i="132" s="1"/>
  <c r="E1845" i="132" s="1"/>
  <c r="E1846" i="132" s="1"/>
  <c r="E1847" i="132" s="1"/>
  <c r="E1848" i="132" s="1"/>
  <c r="E1849" i="132" s="1"/>
  <c r="E1850" i="132" s="1"/>
  <c r="E1851" i="132" s="1"/>
  <c r="E1852" i="132" s="1"/>
  <c r="E1853" i="132" s="1"/>
  <c r="E1854" i="132" s="1"/>
  <c r="E1855" i="132" s="1"/>
  <c r="E1856" i="132" s="1"/>
  <c r="E1857" i="132" s="1"/>
  <c r="E1858" i="132" s="1"/>
  <c r="E1859" i="132" s="1"/>
  <c r="E1860" i="132" s="1"/>
  <c r="E1861" i="132" s="1"/>
  <c r="E1862" i="132" s="1"/>
  <c r="E1863" i="132" s="1"/>
  <c r="E1864" i="132" s="1"/>
  <c r="E1865" i="132" s="1"/>
  <c r="E1866" i="132" s="1"/>
  <c r="E1867" i="132" s="1"/>
  <c r="E1868" i="132" s="1"/>
  <c r="E1869" i="132" s="1"/>
  <c r="E1870" i="132" s="1"/>
  <c r="E1871" i="132" s="1"/>
  <c r="E1872" i="132" s="1"/>
  <c r="E1873" i="132" s="1"/>
  <c r="E1874" i="132" s="1"/>
  <c r="E1875" i="132" s="1"/>
  <c r="E1876" i="132" s="1"/>
  <c r="E1877" i="132" s="1"/>
  <c r="E1878" i="132" s="1"/>
  <c r="E1879" i="132" s="1"/>
  <c r="E1880" i="132" s="1"/>
  <c r="E1881" i="132" s="1"/>
  <c r="E1882" i="132" s="1"/>
  <c r="E1883" i="132" s="1"/>
  <c r="E1884" i="132" s="1"/>
  <c r="E1885" i="132" s="1"/>
  <c r="E1886" i="132" s="1"/>
  <c r="E1887" i="132" s="1"/>
  <c r="E1888" i="132" s="1"/>
  <c r="E1889" i="132" s="1"/>
  <c r="E1890" i="132" s="1"/>
  <c r="E1891" i="132" s="1"/>
  <c r="E1892" i="132" s="1"/>
  <c r="E1893" i="132" s="1"/>
  <c r="E1894" i="132" s="1"/>
  <c r="E1895" i="132" s="1"/>
  <c r="E1896" i="132" s="1"/>
  <c r="E1897" i="132" s="1"/>
  <c r="E1898" i="132" s="1"/>
  <c r="E1899" i="132" s="1"/>
  <c r="E1900" i="132" s="1"/>
  <c r="E1901" i="132" s="1"/>
  <c r="E1902" i="132" s="1"/>
  <c r="E1903" i="132" s="1"/>
  <c r="E1904" i="132" s="1"/>
  <c r="E1905" i="132" s="1"/>
  <c r="E1906" i="132" s="1"/>
  <c r="E1907" i="132" s="1"/>
  <c r="E1908" i="132" s="1"/>
  <c r="E1909" i="132" s="1"/>
  <c r="E1910" i="132" s="1"/>
  <c r="E1911" i="132" s="1"/>
  <c r="E1912" i="132" s="1"/>
  <c r="E1913" i="132" s="1"/>
  <c r="E1914" i="132" s="1"/>
  <c r="E1915" i="132" s="1"/>
  <c r="E1916" i="132" s="1"/>
  <c r="E1917" i="132" s="1"/>
  <c r="E1918" i="132" s="1"/>
  <c r="E1919" i="132" s="1"/>
  <c r="E1920" i="132" s="1"/>
  <c r="E1921" i="132" s="1"/>
  <c r="E1922" i="132" s="1"/>
  <c r="E1923" i="132" s="1"/>
  <c r="E1924" i="132" s="1"/>
  <c r="E1925" i="132" s="1"/>
  <c r="E1926" i="132" s="1"/>
  <c r="E1927" i="132" s="1"/>
  <c r="E1928" i="132" s="1"/>
  <c r="E1929" i="132" s="1"/>
  <c r="E1930" i="132" s="1"/>
  <c r="E1931" i="132" s="1"/>
  <c r="E1932" i="132" s="1"/>
  <c r="E1933" i="132" s="1"/>
  <c r="E1934" i="132" s="1"/>
  <c r="E1935" i="132" s="1"/>
  <c r="E1936" i="132" s="1"/>
  <c r="E1937" i="132" s="1"/>
  <c r="E1938" i="132" s="1"/>
  <c r="E1939" i="132" s="1"/>
  <c r="E1940" i="132" s="1"/>
  <c r="E1941" i="132" s="1"/>
  <c r="E1942" i="132" s="1"/>
  <c r="E1943" i="132" s="1"/>
  <c r="E1944" i="132" s="1"/>
  <c r="E1945" i="132" s="1"/>
  <c r="E1946" i="132" s="1"/>
  <c r="E1947" i="132" s="1"/>
  <c r="E1948" i="132" s="1"/>
  <c r="E1949" i="132" s="1"/>
  <c r="E1950" i="132" s="1"/>
  <c r="E1951" i="132" s="1"/>
  <c r="E1952" i="132" s="1"/>
  <c r="E1953" i="132" s="1"/>
  <c r="E1954" i="132" s="1"/>
  <c r="E1955" i="132" s="1"/>
  <c r="E1956" i="132" s="1"/>
  <c r="E1957" i="132" s="1"/>
  <c r="E1958" i="132" s="1"/>
  <c r="E1959" i="132" s="1"/>
  <c r="E1960" i="132" s="1"/>
  <c r="E1961" i="132" s="1"/>
  <c r="E1962" i="132" s="1"/>
  <c r="E1963" i="132" s="1"/>
  <c r="E1964" i="132" s="1"/>
  <c r="E1965" i="132" s="1"/>
  <c r="E1966" i="132" s="1"/>
  <c r="E1967" i="132" s="1"/>
  <c r="E1968" i="132" s="1"/>
  <c r="E1969" i="132" s="1"/>
  <c r="E1970" i="132" s="1"/>
  <c r="E1971" i="132" s="1"/>
  <c r="E1972" i="132" s="1"/>
  <c r="E1973" i="132" s="1"/>
  <c r="E1974" i="132" s="1"/>
  <c r="E1975" i="132" s="1"/>
  <c r="E1976" i="132" s="1"/>
  <c r="E1977" i="132" s="1"/>
  <c r="E1978" i="132" s="1"/>
  <c r="E1979" i="132" s="1"/>
  <c r="E1980" i="132" s="1"/>
  <c r="E1981" i="132" s="1"/>
  <c r="E1982" i="132" s="1"/>
  <c r="E1983" i="132" s="1"/>
  <c r="E1984" i="132" s="1"/>
  <c r="E1985" i="132" s="1"/>
  <c r="E1986" i="132" s="1"/>
  <c r="E1987" i="132" s="1"/>
  <c r="E1988" i="132" s="1"/>
  <c r="E1989" i="132" s="1"/>
  <c r="E1990" i="132" s="1"/>
  <c r="E1991" i="132" s="1"/>
  <c r="E1992" i="132" s="1"/>
  <c r="E1993" i="132" s="1"/>
  <c r="E1994" i="132" s="1"/>
  <c r="E1995" i="132" s="1"/>
  <c r="E1996" i="132" s="1"/>
  <c r="E1997" i="132" s="1"/>
  <c r="E1998" i="132" s="1"/>
  <c r="E1999" i="132" s="1"/>
  <c r="E2000" i="132" s="1"/>
  <c r="E2001" i="132" s="1"/>
  <c r="B3" i="132"/>
  <c r="B4" i="132" s="1"/>
  <c r="B5" i="132" s="1"/>
  <c r="B6" i="132" s="1"/>
  <c r="B7" i="132" s="1"/>
  <c r="B8" i="132" s="1"/>
  <c r="B9" i="132" s="1"/>
  <c r="B10" i="132" s="1"/>
  <c r="B11" i="132" s="1"/>
  <c r="B12" i="132" s="1"/>
  <c r="B13" i="132" s="1"/>
  <c r="B14" i="132" s="1"/>
  <c r="B15" i="132" s="1"/>
  <c r="B16" i="132" s="1"/>
  <c r="B17" i="132" s="1"/>
  <c r="B18" i="132" s="1"/>
  <c r="B19" i="132" s="1"/>
  <c r="B20" i="132" s="1"/>
  <c r="B21" i="132" s="1"/>
  <c r="B22" i="132" s="1"/>
  <c r="B23" i="132" s="1"/>
  <c r="B24" i="132" s="1"/>
  <c r="B25" i="132" s="1"/>
  <c r="B26" i="132" s="1"/>
  <c r="B27" i="132" s="1"/>
  <c r="B28" i="132" s="1"/>
  <c r="B29" i="132" s="1"/>
  <c r="B30" i="132" s="1"/>
  <c r="B31" i="132" s="1"/>
  <c r="B32" i="132" s="1"/>
  <c r="B33" i="132" s="1"/>
  <c r="B34" i="132" s="1"/>
  <c r="B35" i="132" s="1"/>
  <c r="B36" i="132" s="1"/>
  <c r="B37" i="132" s="1"/>
  <c r="B38" i="132" s="1"/>
  <c r="B39" i="132" s="1"/>
  <c r="B40" i="132" s="1"/>
  <c r="B41" i="132" s="1"/>
  <c r="B42" i="132" s="1"/>
  <c r="B43" i="132" s="1"/>
  <c r="B44" i="132" s="1"/>
  <c r="B45" i="132" s="1"/>
  <c r="B46" i="132" s="1"/>
  <c r="B47" i="132" s="1"/>
  <c r="B48" i="132" s="1"/>
  <c r="B49" i="132" s="1"/>
  <c r="B50" i="132" s="1"/>
  <c r="B51" i="132" s="1"/>
  <c r="B52" i="132" s="1"/>
  <c r="B53" i="132" s="1"/>
  <c r="B54" i="132" s="1"/>
  <c r="B55" i="132" s="1"/>
  <c r="B56" i="132" s="1"/>
  <c r="B57" i="132" s="1"/>
  <c r="B58" i="132" s="1"/>
  <c r="B59" i="132" s="1"/>
  <c r="B60" i="132" s="1"/>
  <c r="B61" i="132" s="1"/>
  <c r="B62" i="132" s="1"/>
  <c r="B63" i="132" s="1"/>
  <c r="B64" i="132" s="1"/>
  <c r="B65" i="132" s="1"/>
  <c r="B66" i="132" s="1"/>
  <c r="B67" i="132" s="1"/>
  <c r="B68" i="132" s="1"/>
  <c r="B69" i="132" s="1"/>
  <c r="B70" i="132" s="1"/>
  <c r="B71" i="132" s="1"/>
  <c r="B72" i="132" s="1"/>
  <c r="B73" i="132" s="1"/>
  <c r="B74" i="132" s="1"/>
  <c r="B75" i="132" s="1"/>
  <c r="B76" i="132" s="1"/>
  <c r="B77" i="132" s="1"/>
  <c r="B78" i="132" s="1"/>
  <c r="B79" i="132" s="1"/>
  <c r="B80" i="132" s="1"/>
  <c r="B81" i="132" s="1"/>
  <c r="B82" i="132" s="1"/>
  <c r="B83" i="132" s="1"/>
  <c r="B84" i="132" s="1"/>
  <c r="B85" i="132" s="1"/>
  <c r="B86" i="132" s="1"/>
  <c r="B87" i="132" s="1"/>
  <c r="B88" i="132" s="1"/>
  <c r="B89" i="132" s="1"/>
  <c r="B90" i="132" s="1"/>
  <c r="B91" i="132" s="1"/>
  <c r="B92" i="132" s="1"/>
  <c r="B93" i="132" s="1"/>
  <c r="B94" i="132" s="1"/>
  <c r="B95" i="132" s="1"/>
  <c r="B96" i="132" s="1"/>
  <c r="B97" i="132" s="1"/>
  <c r="B98" i="132" s="1"/>
  <c r="B99" i="132" s="1"/>
  <c r="B100" i="132" s="1"/>
  <c r="B101" i="132" s="1"/>
  <c r="B102" i="132" s="1"/>
  <c r="B103" i="132" s="1"/>
  <c r="B104" i="132" s="1"/>
  <c r="B105" i="132" s="1"/>
  <c r="B106" i="132" s="1"/>
  <c r="B107" i="132" s="1"/>
  <c r="B108" i="132" s="1"/>
  <c r="B109" i="132" s="1"/>
  <c r="B110" i="132" s="1"/>
  <c r="B111" i="132" s="1"/>
  <c r="B112" i="132" s="1"/>
  <c r="B113" i="132" s="1"/>
  <c r="B114" i="132" s="1"/>
  <c r="B115" i="132" s="1"/>
  <c r="B116" i="132" s="1"/>
  <c r="B117" i="132" s="1"/>
  <c r="B118" i="132" s="1"/>
  <c r="B119" i="132" s="1"/>
  <c r="B120" i="132" s="1"/>
  <c r="B121" i="132" s="1"/>
  <c r="B122" i="132" s="1"/>
  <c r="B123" i="132" s="1"/>
  <c r="B124" i="132" s="1"/>
  <c r="B125" i="132" s="1"/>
  <c r="B126" i="132" s="1"/>
  <c r="B127" i="132" s="1"/>
  <c r="B128" i="132" s="1"/>
  <c r="B129" i="132" s="1"/>
  <c r="B130" i="132" s="1"/>
  <c r="B131" i="132" s="1"/>
  <c r="B132" i="132" s="1"/>
  <c r="B133" i="132" s="1"/>
  <c r="B134" i="132" s="1"/>
  <c r="B135" i="132" s="1"/>
  <c r="B136" i="132" s="1"/>
  <c r="B137" i="132" s="1"/>
  <c r="B138" i="132" s="1"/>
  <c r="B139" i="132" s="1"/>
  <c r="B140" i="132" s="1"/>
  <c r="B141" i="132" s="1"/>
  <c r="B142" i="132" s="1"/>
  <c r="B143" i="132" s="1"/>
  <c r="B144" i="132" s="1"/>
  <c r="B145" i="132" s="1"/>
  <c r="B146" i="132" s="1"/>
  <c r="B147" i="132" s="1"/>
  <c r="B148" i="132" s="1"/>
  <c r="B149" i="132" s="1"/>
  <c r="B150" i="132" s="1"/>
  <c r="B151" i="132" s="1"/>
  <c r="B152" i="132" s="1"/>
  <c r="B153" i="132" s="1"/>
  <c r="B154" i="132" s="1"/>
  <c r="B155" i="132" s="1"/>
  <c r="B156" i="132" s="1"/>
  <c r="B157" i="132" s="1"/>
  <c r="B158" i="132" s="1"/>
  <c r="B159" i="132" s="1"/>
  <c r="B160" i="132" s="1"/>
  <c r="B161" i="132" s="1"/>
  <c r="B162" i="132" s="1"/>
  <c r="B163" i="132" s="1"/>
  <c r="B164" i="132" s="1"/>
  <c r="B165" i="132" s="1"/>
  <c r="B166" i="132" s="1"/>
  <c r="B167" i="132" s="1"/>
  <c r="B168" i="132" s="1"/>
  <c r="B169" i="132" s="1"/>
  <c r="B170" i="132" s="1"/>
  <c r="B171" i="132" s="1"/>
  <c r="B172" i="132" s="1"/>
  <c r="B173" i="132" s="1"/>
  <c r="B174" i="132" s="1"/>
  <c r="B175" i="132" s="1"/>
  <c r="B176" i="132" s="1"/>
  <c r="B177" i="132" s="1"/>
  <c r="B178" i="132" s="1"/>
  <c r="B179" i="132" s="1"/>
  <c r="B180" i="132" s="1"/>
  <c r="B181" i="132" s="1"/>
  <c r="B182" i="132" s="1"/>
  <c r="B183" i="132" s="1"/>
  <c r="B184" i="132" s="1"/>
  <c r="B185" i="132" s="1"/>
  <c r="B186" i="132" s="1"/>
  <c r="B187" i="132" s="1"/>
  <c r="B188" i="132" s="1"/>
  <c r="B189" i="132" s="1"/>
  <c r="B190" i="132" s="1"/>
  <c r="B191" i="132" s="1"/>
  <c r="B192" i="132" s="1"/>
  <c r="B193" i="132" s="1"/>
  <c r="B194" i="132" s="1"/>
  <c r="B195" i="132" s="1"/>
  <c r="B196" i="132" s="1"/>
  <c r="B197" i="132" s="1"/>
  <c r="B198" i="132" s="1"/>
  <c r="B199" i="132" s="1"/>
  <c r="B200" i="132" s="1"/>
  <c r="B201" i="132" s="1"/>
  <c r="B202" i="132" s="1"/>
  <c r="B203" i="132" s="1"/>
  <c r="B204" i="132" s="1"/>
  <c r="B205" i="132" s="1"/>
  <c r="B206" i="132" s="1"/>
  <c r="B207" i="132" s="1"/>
  <c r="B208" i="132" s="1"/>
  <c r="B209" i="132" s="1"/>
  <c r="B210" i="132" s="1"/>
  <c r="B211" i="132" s="1"/>
  <c r="B212" i="132" s="1"/>
  <c r="B213" i="132" s="1"/>
  <c r="B214" i="132" s="1"/>
  <c r="B215" i="132" s="1"/>
  <c r="B216" i="132" s="1"/>
  <c r="B217" i="132" s="1"/>
  <c r="B218" i="132" s="1"/>
  <c r="B219" i="132" s="1"/>
  <c r="B220" i="132" s="1"/>
  <c r="B221" i="132" s="1"/>
  <c r="B222" i="132" s="1"/>
  <c r="B223" i="132" s="1"/>
  <c r="B224" i="132" s="1"/>
  <c r="B225" i="132" s="1"/>
  <c r="B226" i="132" s="1"/>
  <c r="B227" i="132" s="1"/>
  <c r="B228" i="132" s="1"/>
  <c r="B229" i="132" s="1"/>
  <c r="B230" i="132" s="1"/>
  <c r="B231" i="132" s="1"/>
  <c r="B232" i="132" s="1"/>
  <c r="B233" i="132" s="1"/>
  <c r="B234" i="132" s="1"/>
  <c r="B235" i="132" s="1"/>
  <c r="B236" i="132" s="1"/>
  <c r="B237" i="132" s="1"/>
  <c r="B238" i="132" s="1"/>
  <c r="B239" i="132" s="1"/>
  <c r="B240" i="132" s="1"/>
  <c r="B241" i="132" s="1"/>
  <c r="B242" i="132" s="1"/>
  <c r="B243" i="132" s="1"/>
  <c r="B244" i="132" s="1"/>
  <c r="B245" i="132" s="1"/>
  <c r="B246" i="132" s="1"/>
  <c r="B247" i="132" s="1"/>
  <c r="B248" i="132" s="1"/>
  <c r="B249" i="132" s="1"/>
  <c r="B250" i="132" s="1"/>
  <c r="B251" i="132" s="1"/>
  <c r="B252" i="132" s="1"/>
  <c r="B253" i="132" s="1"/>
  <c r="B254" i="132" s="1"/>
  <c r="B255" i="132" s="1"/>
  <c r="B256" i="132" s="1"/>
  <c r="B257" i="132" s="1"/>
  <c r="B258" i="132" s="1"/>
  <c r="B259" i="132" s="1"/>
  <c r="B260" i="132" s="1"/>
  <c r="B261" i="132" s="1"/>
  <c r="B262" i="132" s="1"/>
  <c r="B263" i="132" s="1"/>
  <c r="B264" i="132" s="1"/>
  <c r="B265" i="132" s="1"/>
  <c r="B266" i="132" s="1"/>
  <c r="B267" i="132" s="1"/>
  <c r="B268" i="132" s="1"/>
  <c r="B269" i="132" s="1"/>
  <c r="B270" i="132" s="1"/>
  <c r="B271" i="132" s="1"/>
  <c r="B272" i="132" s="1"/>
  <c r="B273" i="132" s="1"/>
  <c r="B274" i="132" s="1"/>
  <c r="B275" i="132" s="1"/>
  <c r="B276" i="132" s="1"/>
  <c r="B277" i="132" s="1"/>
  <c r="B278" i="132" s="1"/>
  <c r="B279" i="132" s="1"/>
  <c r="B280" i="132" s="1"/>
  <c r="B281" i="132" s="1"/>
  <c r="B282" i="132" s="1"/>
  <c r="B283" i="132" s="1"/>
  <c r="B284" i="132" s="1"/>
  <c r="B285" i="132" s="1"/>
  <c r="B286" i="132" s="1"/>
  <c r="B287" i="132" s="1"/>
  <c r="B288" i="132" s="1"/>
  <c r="B289" i="132" s="1"/>
  <c r="B290" i="132" s="1"/>
  <c r="B291" i="132" s="1"/>
  <c r="B292" i="132" s="1"/>
  <c r="B293" i="132" s="1"/>
  <c r="B294" i="132" s="1"/>
  <c r="B295" i="132" s="1"/>
  <c r="B296" i="132" s="1"/>
  <c r="B297" i="132" s="1"/>
  <c r="B298" i="132" s="1"/>
  <c r="B299" i="132" s="1"/>
  <c r="B300" i="132" s="1"/>
  <c r="B301" i="132" s="1"/>
  <c r="B302" i="132" s="1"/>
  <c r="B303" i="132" s="1"/>
  <c r="B304" i="132" s="1"/>
  <c r="B305" i="132" s="1"/>
  <c r="B306" i="132" s="1"/>
  <c r="B307" i="132" s="1"/>
  <c r="B308" i="132" s="1"/>
  <c r="B309" i="132" s="1"/>
  <c r="B310" i="132" s="1"/>
  <c r="B311" i="132" s="1"/>
  <c r="B312" i="132" s="1"/>
  <c r="B313" i="132" s="1"/>
  <c r="B314" i="132" s="1"/>
  <c r="B315" i="132" s="1"/>
  <c r="B316" i="132" s="1"/>
  <c r="B317" i="132" s="1"/>
  <c r="B318" i="132" s="1"/>
  <c r="B319" i="132" s="1"/>
  <c r="B320" i="132" s="1"/>
  <c r="B321" i="132" s="1"/>
  <c r="B322" i="132" s="1"/>
  <c r="B323" i="132" s="1"/>
  <c r="B324" i="132" s="1"/>
  <c r="B325" i="132" s="1"/>
  <c r="B326" i="132" s="1"/>
  <c r="B327" i="132" s="1"/>
  <c r="B328" i="132" s="1"/>
  <c r="B329" i="132" s="1"/>
  <c r="B330" i="132" s="1"/>
  <c r="B331" i="132" s="1"/>
  <c r="B332" i="132" s="1"/>
  <c r="B333" i="132" s="1"/>
  <c r="B334" i="132" s="1"/>
  <c r="B335" i="132" s="1"/>
  <c r="B336" i="132" s="1"/>
  <c r="B337" i="132" s="1"/>
  <c r="B338" i="132" s="1"/>
  <c r="B339" i="132" s="1"/>
  <c r="B340" i="132" s="1"/>
  <c r="B341" i="132" s="1"/>
  <c r="B342" i="132" s="1"/>
  <c r="B343" i="132" s="1"/>
  <c r="B344" i="132" s="1"/>
  <c r="B345" i="132" s="1"/>
  <c r="B346" i="132" s="1"/>
  <c r="B347" i="132" s="1"/>
  <c r="B348" i="132" s="1"/>
  <c r="B349" i="132" s="1"/>
  <c r="B350" i="132" s="1"/>
  <c r="B351" i="132" s="1"/>
  <c r="B352" i="132" s="1"/>
  <c r="B353" i="132" s="1"/>
  <c r="B354" i="132" s="1"/>
  <c r="B355" i="132" s="1"/>
  <c r="B356" i="132" s="1"/>
  <c r="B357" i="132" s="1"/>
  <c r="B358" i="132" s="1"/>
  <c r="B359" i="132" s="1"/>
  <c r="B360" i="132" s="1"/>
  <c r="B361" i="132" s="1"/>
  <c r="B362" i="132" s="1"/>
  <c r="B363" i="132" s="1"/>
  <c r="B364" i="132" s="1"/>
  <c r="B365" i="132" s="1"/>
  <c r="B366" i="132" s="1"/>
  <c r="B367" i="132" s="1"/>
  <c r="B368" i="132" s="1"/>
  <c r="B369" i="132" s="1"/>
  <c r="B370" i="132" s="1"/>
  <c r="B371" i="132" s="1"/>
  <c r="B372" i="132" s="1"/>
  <c r="B373" i="132" s="1"/>
  <c r="B374" i="132" s="1"/>
  <c r="B375" i="132" s="1"/>
  <c r="B376" i="132" s="1"/>
  <c r="B377" i="132" s="1"/>
  <c r="B378" i="132" s="1"/>
  <c r="B379" i="132" s="1"/>
  <c r="B380" i="132" s="1"/>
  <c r="B381" i="132" s="1"/>
  <c r="B382" i="132" s="1"/>
  <c r="B383" i="132" s="1"/>
  <c r="B384" i="132" s="1"/>
  <c r="B385" i="132" s="1"/>
  <c r="B386" i="132" s="1"/>
  <c r="B387" i="132" s="1"/>
  <c r="B388" i="132" s="1"/>
  <c r="B389" i="132" s="1"/>
  <c r="B390" i="132" s="1"/>
  <c r="B391" i="132" s="1"/>
  <c r="B392" i="132" s="1"/>
  <c r="B393" i="132" s="1"/>
  <c r="B394" i="132" s="1"/>
  <c r="B395" i="132" s="1"/>
  <c r="B396" i="132" s="1"/>
  <c r="B397" i="132" s="1"/>
  <c r="B398" i="132" s="1"/>
  <c r="B399" i="132" s="1"/>
  <c r="B400" i="132" s="1"/>
  <c r="B401" i="132" s="1"/>
  <c r="B402" i="132" s="1"/>
  <c r="B403" i="132" s="1"/>
  <c r="B404" i="132" s="1"/>
  <c r="B405" i="132" s="1"/>
  <c r="B406" i="132" s="1"/>
  <c r="B407" i="132" s="1"/>
  <c r="B408" i="132" s="1"/>
  <c r="B409" i="132" s="1"/>
  <c r="B410" i="132" s="1"/>
  <c r="B411" i="132" s="1"/>
  <c r="B412" i="132" s="1"/>
  <c r="B413" i="132" s="1"/>
  <c r="B414" i="132" s="1"/>
  <c r="B415" i="132" s="1"/>
  <c r="B416" i="132" s="1"/>
  <c r="B417" i="132" s="1"/>
  <c r="B418" i="132" s="1"/>
  <c r="B419" i="132" s="1"/>
  <c r="B420" i="132" s="1"/>
  <c r="B421" i="132" s="1"/>
  <c r="B422" i="132" s="1"/>
  <c r="B423" i="132" s="1"/>
  <c r="B424" i="132" s="1"/>
  <c r="B425" i="132" s="1"/>
  <c r="B426" i="132" s="1"/>
  <c r="B427" i="132" s="1"/>
  <c r="B428" i="132" s="1"/>
  <c r="B429" i="132" s="1"/>
  <c r="B430" i="132" s="1"/>
  <c r="B431" i="132" s="1"/>
  <c r="B432" i="132" s="1"/>
  <c r="B433" i="132" s="1"/>
  <c r="B434" i="132" s="1"/>
  <c r="B435" i="132" s="1"/>
  <c r="B436" i="132" s="1"/>
  <c r="B437" i="132" s="1"/>
  <c r="B438" i="132" s="1"/>
  <c r="B439" i="132" s="1"/>
  <c r="B440" i="132" s="1"/>
  <c r="B441" i="132" s="1"/>
  <c r="B442" i="132" s="1"/>
  <c r="B443" i="132" s="1"/>
  <c r="B444" i="132" s="1"/>
  <c r="B445" i="132" s="1"/>
  <c r="B446" i="132" s="1"/>
  <c r="B447" i="132" s="1"/>
  <c r="B448" i="132" s="1"/>
  <c r="B449" i="132" s="1"/>
  <c r="B450" i="132" s="1"/>
  <c r="B451" i="132" s="1"/>
  <c r="B452" i="132" s="1"/>
  <c r="B453" i="132" s="1"/>
  <c r="B454" i="132" s="1"/>
  <c r="B455" i="132" s="1"/>
  <c r="B456" i="132" s="1"/>
  <c r="B457" i="132" s="1"/>
  <c r="B458" i="132" s="1"/>
  <c r="B459" i="132" s="1"/>
  <c r="B460" i="132" s="1"/>
  <c r="B461" i="132" s="1"/>
  <c r="B462" i="132" s="1"/>
  <c r="B463" i="132" s="1"/>
  <c r="B464" i="132" s="1"/>
  <c r="B465" i="132" s="1"/>
  <c r="B466" i="132" s="1"/>
  <c r="B467" i="132" s="1"/>
  <c r="B468" i="132" s="1"/>
  <c r="B469" i="132" s="1"/>
  <c r="B470" i="132" s="1"/>
  <c r="B471" i="132" s="1"/>
  <c r="B472" i="132" s="1"/>
  <c r="B473" i="132" s="1"/>
  <c r="B474" i="132" s="1"/>
  <c r="B475" i="132" s="1"/>
  <c r="B476" i="132" s="1"/>
  <c r="B477" i="132" s="1"/>
  <c r="B478" i="132" s="1"/>
  <c r="B479" i="132" s="1"/>
  <c r="B480" i="132" s="1"/>
  <c r="B481" i="132" s="1"/>
  <c r="B482" i="132" s="1"/>
  <c r="B483" i="132" s="1"/>
  <c r="B484" i="132" s="1"/>
  <c r="B485" i="132" s="1"/>
  <c r="B486" i="132" s="1"/>
  <c r="B487" i="132" s="1"/>
  <c r="B488" i="132" s="1"/>
  <c r="B489" i="132" s="1"/>
  <c r="B490" i="132" s="1"/>
  <c r="B491" i="132" s="1"/>
  <c r="B492" i="132" s="1"/>
  <c r="B493" i="132" s="1"/>
  <c r="B494" i="132" s="1"/>
  <c r="B495" i="132" s="1"/>
  <c r="B496" i="132" s="1"/>
  <c r="B497" i="132" s="1"/>
  <c r="B498" i="132" s="1"/>
  <c r="B499" i="132" s="1"/>
  <c r="B500" i="132" s="1"/>
  <c r="B501" i="132" s="1"/>
  <c r="B502" i="132" s="1"/>
  <c r="B503" i="132" s="1"/>
  <c r="B504" i="132" s="1"/>
  <c r="B505" i="132" s="1"/>
  <c r="B506" i="132" s="1"/>
  <c r="B507" i="132" s="1"/>
  <c r="B508" i="132" s="1"/>
  <c r="B509" i="132" s="1"/>
  <c r="B510" i="132" s="1"/>
  <c r="B511" i="132" s="1"/>
  <c r="B512" i="132" s="1"/>
  <c r="B513" i="132" s="1"/>
  <c r="B514" i="132" s="1"/>
  <c r="B515" i="132" s="1"/>
  <c r="B516" i="132" s="1"/>
  <c r="B517" i="132" s="1"/>
  <c r="B518" i="132" s="1"/>
  <c r="B519" i="132" s="1"/>
  <c r="B520" i="132" s="1"/>
  <c r="B521" i="132" s="1"/>
  <c r="B522" i="132" s="1"/>
  <c r="B523" i="132" s="1"/>
  <c r="B524" i="132" s="1"/>
  <c r="B525" i="132" s="1"/>
  <c r="B526" i="132" s="1"/>
  <c r="B527" i="132" s="1"/>
  <c r="B528" i="132" s="1"/>
  <c r="B529" i="132" s="1"/>
  <c r="B530" i="132" s="1"/>
  <c r="B531" i="132" s="1"/>
  <c r="B532" i="132" s="1"/>
  <c r="B533" i="132" s="1"/>
  <c r="B534" i="132" s="1"/>
  <c r="B535" i="132" s="1"/>
  <c r="B536" i="132" s="1"/>
  <c r="B537" i="132" s="1"/>
  <c r="B538" i="132" s="1"/>
  <c r="B539" i="132" s="1"/>
  <c r="B540" i="132" s="1"/>
  <c r="B541" i="132" s="1"/>
  <c r="B542" i="132" s="1"/>
  <c r="B543" i="132" s="1"/>
  <c r="B544" i="132" s="1"/>
  <c r="B545" i="132" s="1"/>
  <c r="B546" i="132" s="1"/>
  <c r="B547" i="132" s="1"/>
  <c r="B548" i="132" s="1"/>
  <c r="B549" i="132" s="1"/>
  <c r="B550" i="132" s="1"/>
  <c r="B551" i="132" s="1"/>
  <c r="B552" i="132" s="1"/>
  <c r="B553" i="132" s="1"/>
  <c r="B554" i="132" s="1"/>
  <c r="B555" i="132" s="1"/>
  <c r="B556" i="132" s="1"/>
  <c r="B557" i="132" s="1"/>
  <c r="B558" i="132" s="1"/>
  <c r="B559" i="132" s="1"/>
  <c r="B560" i="132" s="1"/>
  <c r="B561" i="132" s="1"/>
  <c r="B562" i="132" s="1"/>
  <c r="B563" i="132" s="1"/>
  <c r="B564" i="132" s="1"/>
  <c r="B565" i="132" s="1"/>
  <c r="B566" i="132" s="1"/>
  <c r="B567" i="132" s="1"/>
  <c r="B568" i="132" s="1"/>
  <c r="B569" i="132" s="1"/>
  <c r="B570" i="132" s="1"/>
  <c r="B571" i="132" s="1"/>
  <c r="B572" i="132" s="1"/>
  <c r="B573" i="132" s="1"/>
  <c r="B574" i="132" s="1"/>
  <c r="B575" i="132" s="1"/>
  <c r="B576" i="132" s="1"/>
  <c r="B577" i="132" s="1"/>
  <c r="B578" i="132" s="1"/>
  <c r="B579" i="132" s="1"/>
  <c r="B580" i="132" s="1"/>
  <c r="B581" i="132" s="1"/>
  <c r="B582" i="132" s="1"/>
  <c r="B583" i="132" s="1"/>
  <c r="B584" i="132" s="1"/>
  <c r="B585" i="132" s="1"/>
  <c r="B586" i="132" s="1"/>
  <c r="B587" i="132" s="1"/>
  <c r="B588" i="132" s="1"/>
  <c r="B589" i="132" s="1"/>
  <c r="B590" i="132" s="1"/>
  <c r="B591" i="132" s="1"/>
  <c r="B592" i="132" s="1"/>
  <c r="B593" i="132" s="1"/>
  <c r="B594" i="132" s="1"/>
  <c r="B595" i="132" s="1"/>
  <c r="B596" i="132" s="1"/>
  <c r="B597" i="132" s="1"/>
  <c r="B598" i="132" s="1"/>
  <c r="B599" i="132" s="1"/>
  <c r="B600" i="132" s="1"/>
  <c r="B601" i="132" s="1"/>
  <c r="B602" i="132" s="1"/>
  <c r="B603" i="132" s="1"/>
  <c r="B604" i="132" s="1"/>
  <c r="B605" i="132" s="1"/>
  <c r="B606" i="132" s="1"/>
  <c r="B607" i="132" s="1"/>
  <c r="B608" i="132" s="1"/>
  <c r="B609" i="132" s="1"/>
  <c r="B610" i="132" s="1"/>
  <c r="B611" i="132" s="1"/>
  <c r="B612" i="132" s="1"/>
  <c r="B613" i="132" s="1"/>
  <c r="B614" i="132" s="1"/>
  <c r="B615" i="132" s="1"/>
  <c r="B616" i="132" s="1"/>
  <c r="B617" i="132" s="1"/>
  <c r="B618" i="132" s="1"/>
  <c r="B619" i="132" s="1"/>
  <c r="B620" i="132" s="1"/>
  <c r="B621" i="132" s="1"/>
  <c r="B622" i="132" s="1"/>
  <c r="B623" i="132" s="1"/>
  <c r="B624" i="132" s="1"/>
  <c r="B625" i="132" s="1"/>
  <c r="B626" i="132" s="1"/>
  <c r="B627" i="132" s="1"/>
  <c r="B628" i="132" s="1"/>
  <c r="B629" i="132" s="1"/>
  <c r="B630" i="132" s="1"/>
  <c r="B631" i="132" s="1"/>
  <c r="B632" i="132" s="1"/>
  <c r="B633" i="132" s="1"/>
  <c r="B634" i="132" s="1"/>
  <c r="B635" i="132" s="1"/>
  <c r="B636" i="132" s="1"/>
  <c r="B637" i="132" s="1"/>
  <c r="B638" i="132" s="1"/>
  <c r="B639" i="132" s="1"/>
  <c r="B640" i="132" s="1"/>
  <c r="B641" i="132" s="1"/>
  <c r="B642" i="132" s="1"/>
  <c r="B643" i="132" s="1"/>
  <c r="B644" i="132" s="1"/>
  <c r="B645" i="132" s="1"/>
  <c r="B646" i="132" s="1"/>
  <c r="B647" i="132" s="1"/>
  <c r="B648" i="132" s="1"/>
  <c r="B649" i="132" s="1"/>
  <c r="B650" i="132" s="1"/>
  <c r="B651" i="132" s="1"/>
  <c r="B652" i="132" s="1"/>
  <c r="B653" i="132" s="1"/>
  <c r="B654" i="132" s="1"/>
  <c r="B655" i="132" s="1"/>
  <c r="B656" i="132" s="1"/>
  <c r="B657" i="132" s="1"/>
  <c r="B658" i="132" s="1"/>
  <c r="B659" i="132" s="1"/>
  <c r="B660" i="132" s="1"/>
  <c r="B661" i="132" s="1"/>
  <c r="B662" i="132" s="1"/>
  <c r="B663" i="132" s="1"/>
  <c r="B664" i="132" s="1"/>
  <c r="B665" i="132" s="1"/>
  <c r="B666" i="132" s="1"/>
  <c r="B667" i="132" s="1"/>
  <c r="B668" i="132" s="1"/>
  <c r="B669" i="132" s="1"/>
  <c r="B670" i="132" s="1"/>
  <c r="B671" i="132" s="1"/>
  <c r="B672" i="132" s="1"/>
  <c r="B673" i="132" s="1"/>
  <c r="B674" i="132" s="1"/>
  <c r="B675" i="132" s="1"/>
  <c r="B676" i="132" s="1"/>
  <c r="B677" i="132" s="1"/>
  <c r="B678" i="132" s="1"/>
  <c r="B679" i="132" s="1"/>
  <c r="B680" i="132" s="1"/>
  <c r="B681" i="132" s="1"/>
  <c r="B682" i="132" s="1"/>
  <c r="B683" i="132" s="1"/>
  <c r="B684" i="132" s="1"/>
  <c r="B685" i="132" s="1"/>
  <c r="B686" i="132" s="1"/>
  <c r="B687" i="132" s="1"/>
  <c r="B688" i="132" s="1"/>
  <c r="B689" i="132" s="1"/>
  <c r="B690" i="132" s="1"/>
  <c r="B691" i="132" s="1"/>
  <c r="B692" i="132" s="1"/>
  <c r="B693" i="132" s="1"/>
  <c r="B694" i="132" s="1"/>
  <c r="B695" i="132" s="1"/>
  <c r="B696" i="132" s="1"/>
  <c r="B697" i="132" s="1"/>
  <c r="B698" i="132" s="1"/>
  <c r="B699" i="132" s="1"/>
  <c r="B700" i="132" s="1"/>
  <c r="B701" i="132" s="1"/>
  <c r="B702" i="132" s="1"/>
  <c r="B703" i="132" s="1"/>
  <c r="B704" i="132" s="1"/>
  <c r="B705" i="132" s="1"/>
  <c r="B706" i="132" s="1"/>
  <c r="B707" i="132" s="1"/>
  <c r="B708" i="132" s="1"/>
  <c r="B709" i="132" s="1"/>
  <c r="B710" i="132" s="1"/>
  <c r="B711" i="132" s="1"/>
  <c r="B712" i="132" s="1"/>
  <c r="B713" i="132" s="1"/>
  <c r="B714" i="132" s="1"/>
  <c r="B715" i="132" s="1"/>
  <c r="B716" i="132" s="1"/>
  <c r="B717" i="132" s="1"/>
  <c r="B718" i="132" s="1"/>
  <c r="B719" i="132" s="1"/>
  <c r="B720" i="132" s="1"/>
  <c r="B721" i="132" s="1"/>
  <c r="B722" i="132" s="1"/>
  <c r="B723" i="132" s="1"/>
  <c r="B724" i="132" s="1"/>
  <c r="B725" i="132" s="1"/>
  <c r="B726" i="132" s="1"/>
  <c r="B727" i="132" s="1"/>
  <c r="B728" i="132" s="1"/>
  <c r="B729" i="132" s="1"/>
  <c r="B730" i="132" s="1"/>
  <c r="B731" i="132" s="1"/>
  <c r="B732" i="132" s="1"/>
  <c r="B733" i="132" s="1"/>
  <c r="B734" i="132" s="1"/>
  <c r="B735" i="132" s="1"/>
  <c r="B736" i="132" s="1"/>
  <c r="B737" i="132" s="1"/>
  <c r="B738" i="132" s="1"/>
  <c r="B739" i="132" s="1"/>
  <c r="B740" i="132" s="1"/>
  <c r="B741" i="132" s="1"/>
  <c r="B742" i="132" s="1"/>
  <c r="B743" i="132" s="1"/>
  <c r="B744" i="132" s="1"/>
  <c r="B745" i="132" s="1"/>
  <c r="B746" i="132" s="1"/>
  <c r="B747" i="132" s="1"/>
  <c r="B748" i="132" s="1"/>
  <c r="B749" i="132" s="1"/>
  <c r="B750" i="132" s="1"/>
  <c r="B751" i="132" s="1"/>
  <c r="B752" i="132" s="1"/>
  <c r="B753" i="132" s="1"/>
  <c r="B754" i="132" s="1"/>
  <c r="B755" i="132" s="1"/>
  <c r="B756" i="132" s="1"/>
  <c r="B757" i="132" s="1"/>
  <c r="B758" i="132" s="1"/>
  <c r="B759" i="132" s="1"/>
  <c r="B760" i="132" s="1"/>
  <c r="B761" i="132" s="1"/>
  <c r="B762" i="132" s="1"/>
  <c r="B763" i="132" s="1"/>
  <c r="B764" i="132" s="1"/>
  <c r="B765" i="132" s="1"/>
  <c r="B766" i="132" s="1"/>
  <c r="B767" i="132" s="1"/>
  <c r="B768" i="132" s="1"/>
  <c r="B769" i="132" s="1"/>
  <c r="B770" i="132" s="1"/>
  <c r="B771" i="132" s="1"/>
  <c r="B772" i="132" s="1"/>
  <c r="B773" i="132" s="1"/>
  <c r="B774" i="132" s="1"/>
  <c r="B775" i="132" s="1"/>
  <c r="B776" i="132" s="1"/>
  <c r="B777" i="132" s="1"/>
  <c r="B778" i="132" s="1"/>
  <c r="B779" i="132" s="1"/>
  <c r="B780" i="132" s="1"/>
  <c r="B781" i="132" s="1"/>
  <c r="B782" i="132" s="1"/>
  <c r="B783" i="132" s="1"/>
  <c r="B784" i="132" s="1"/>
  <c r="B785" i="132" s="1"/>
  <c r="B786" i="132" s="1"/>
  <c r="B787" i="132" s="1"/>
  <c r="B788" i="132" s="1"/>
  <c r="B789" i="132" s="1"/>
  <c r="B790" i="132" s="1"/>
  <c r="B791" i="132" s="1"/>
  <c r="B792" i="132" s="1"/>
  <c r="B793" i="132" s="1"/>
  <c r="B794" i="132" s="1"/>
  <c r="B795" i="132" s="1"/>
  <c r="B796" i="132" s="1"/>
  <c r="B797" i="132" s="1"/>
  <c r="B798" i="132" s="1"/>
  <c r="B799" i="132" s="1"/>
  <c r="B800" i="132" s="1"/>
  <c r="B801" i="132" s="1"/>
  <c r="B802" i="132" s="1"/>
  <c r="B803" i="132" s="1"/>
  <c r="B804" i="132" s="1"/>
  <c r="B805" i="132" s="1"/>
  <c r="B806" i="132" s="1"/>
  <c r="B807" i="132" s="1"/>
  <c r="B808" i="132" s="1"/>
  <c r="B809" i="132" s="1"/>
  <c r="B810" i="132" s="1"/>
  <c r="B811" i="132" s="1"/>
  <c r="B812" i="132" s="1"/>
  <c r="B813" i="132" s="1"/>
  <c r="B814" i="132" s="1"/>
  <c r="B815" i="132" s="1"/>
  <c r="B816" i="132" s="1"/>
  <c r="B817" i="132" s="1"/>
  <c r="B818" i="132" s="1"/>
  <c r="B819" i="132" s="1"/>
  <c r="B820" i="132" s="1"/>
  <c r="B821" i="132" s="1"/>
  <c r="B822" i="132" s="1"/>
  <c r="B823" i="132" s="1"/>
  <c r="B824" i="132" s="1"/>
  <c r="B825" i="132" s="1"/>
  <c r="B826" i="132" s="1"/>
  <c r="B827" i="132" s="1"/>
  <c r="B828" i="132" s="1"/>
  <c r="B829" i="132" s="1"/>
  <c r="B830" i="132" s="1"/>
  <c r="B831" i="132" s="1"/>
  <c r="B832" i="132" s="1"/>
  <c r="B833" i="132" s="1"/>
  <c r="B834" i="132" s="1"/>
  <c r="B835" i="132" s="1"/>
  <c r="B836" i="132" s="1"/>
  <c r="B837" i="132" s="1"/>
  <c r="B838" i="132" s="1"/>
  <c r="B839" i="132" s="1"/>
  <c r="B840" i="132" s="1"/>
  <c r="B841" i="132" s="1"/>
  <c r="B842" i="132" s="1"/>
  <c r="B843" i="132" s="1"/>
  <c r="B844" i="132" s="1"/>
  <c r="B845" i="132" s="1"/>
  <c r="B846" i="132" s="1"/>
  <c r="B847" i="132" s="1"/>
  <c r="B848" i="132" s="1"/>
  <c r="B849" i="132" s="1"/>
  <c r="B850" i="132" s="1"/>
  <c r="B851" i="132" s="1"/>
  <c r="B852" i="132" s="1"/>
  <c r="B853" i="132" s="1"/>
  <c r="B854" i="132" s="1"/>
  <c r="B855" i="132" s="1"/>
  <c r="B856" i="132" s="1"/>
  <c r="B857" i="132" s="1"/>
  <c r="B858" i="132" s="1"/>
  <c r="B859" i="132" s="1"/>
  <c r="B860" i="132" s="1"/>
  <c r="B861" i="132" s="1"/>
  <c r="B862" i="132" s="1"/>
  <c r="B863" i="132" s="1"/>
  <c r="B864" i="132" s="1"/>
  <c r="B865" i="132" s="1"/>
  <c r="B866" i="132" s="1"/>
  <c r="B867" i="132" s="1"/>
  <c r="B868" i="132" s="1"/>
  <c r="B869" i="132" s="1"/>
  <c r="B870" i="132" s="1"/>
  <c r="B871" i="132" s="1"/>
  <c r="B872" i="132" s="1"/>
  <c r="B873" i="132" s="1"/>
  <c r="B874" i="132" s="1"/>
  <c r="B875" i="132" s="1"/>
  <c r="B876" i="132" s="1"/>
  <c r="B877" i="132" s="1"/>
  <c r="B878" i="132" s="1"/>
  <c r="B879" i="132" s="1"/>
  <c r="B880" i="132" s="1"/>
  <c r="B881" i="132" s="1"/>
  <c r="B882" i="132" s="1"/>
  <c r="B883" i="132" s="1"/>
  <c r="B884" i="132" s="1"/>
  <c r="B885" i="132" s="1"/>
  <c r="B886" i="132" s="1"/>
  <c r="B887" i="132" s="1"/>
  <c r="B888" i="132" s="1"/>
  <c r="B889" i="132" s="1"/>
  <c r="B890" i="132" s="1"/>
  <c r="B891" i="132" s="1"/>
  <c r="B892" i="132" s="1"/>
  <c r="B893" i="132" s="1"/>
  <c r="B894" i="132" s="1"/>
  <c r="B895" i="132" s="1"/>
  <c r="B896" i="132" s="1"/>
  <c r="B897" i="132" s="1"/>
  <c r="B898" i="132" s="1"/>
  <c r="B899" i="132" s="1"/>
  <c r="B900" i="132" s="1"/>
  <c r="B901" i="132" s="1"/>
  <c r="B902" i="132" s="1"/>
  <c r="B903" i="132" s="1"/>
  <c r="B904" i="132" s="1"/>
  <c r="B905" i="132" s="1"/>
  <c r="B906" i="132" s="1"/>
  <c r="B907" i="132" s="1"/>
  <c r="B908" i="132" s="1"/>
  <c r="B909" i="132" s="1"/>
  <c r="B910" i="132" s="1"/>
  <c r="B911" i="132" s="1"/>
  <c r="B912" i="132" s="1"/>
  <c r="B913" i="132" s="1"/>
  <c r="B914" i="132" s="1"/>
  <c r="B915" i="132" s="1"/>
  <c r="B916" i="132" s="1"/>
  <c r="B917" i="132" s="1"/>
  <c r="B918" i="132" s="1"/>
  <c r="B919" i="132" s="1"/>
  <c r="B920" i="132" s="1"/>
  <c r="B921" i="132" s="1"/>
  <c r="B922" i="132" s="1"/>
  <c r="B923" i="132" s="1"/>
  <c r="B924" i="132" s="1"/>
  <c r="B925" i="132" s="1"/>
  <c r="B926" i="132" s="1"/>
  <c r="B927" i="132" s="1"/>
  <c r="B928" i="132" s="1"/>
  <c r="B929" i="132" s="1"/>
  <c r="B930" i="132" s="1"/>
  <c r="B931" i="132" s="1"/>
  <c r="B932" i="132" s="1"/>
  <c r="B933" i="132" s="1"/>
  <c r="B934" i="132" s="1"/>
  <c r="B935" i="132" s="1"/>
  <c r="B936" i="132" s="1"/>
  <c r="B937" i="132" s="1"/>
  <c r="B938" i="132" s="1"/>
  <c r="B939" i="132" s="1"/>
  <c r="B940" i="132" s="1"/>
  <c r="B941" i="132" s="1"/>
  <c r="B942" i="132" s="1"/>
  <c r="B943" i="132" s="1"/>
  <c r="B944" i="132" s="1"/>
  <c r="B945" i="132" s="1"/>
  <c r="B946" i="132" s="1"/>
  <c r="B947" i="132" s="1"/>
  <c r="B948" i="132" s="1"/>
  <c r="B949" i="132" s="1"/>
  <c r="B950" i="132" s="1"/>
  <c r="B951" i="132" s="1"/>
  <c r="B952" i="132" s="1"/>
  <c r="B953" i="132" s="1"/>
  <c r="B954" i="132" s="1"/>
  <c r="B955" i="132" s="1"/>
  <c r="B956" i="132" s="1"/>
  <c r="B957" i="132" s="1"/>
  <c r="B958" i="132" s="1"/>
  <c r="B959" i="132" s="1"/>
  <c r="B960" i="132" s="1"/>
  <c r="B961" i="132" s="1"/>
  <c r="B962" i="132" s="1"/>
  <c r="B963" i="132" s="1"/>
  <c r="B964" i="132" s="1"/>
  <c r="B965" i="132" s="1"/>
  <c r="B966" i="132" s="1"/>
  <c r="B967" i="132" s="1"/>
  <c r="B968" i="132" s="1"/>
  <c r="B969" i="132" s="1"/>
  <c r="B970" i="132" s="1"/>
  <c r="B971" i="132" s="1"/>
  <c r="B972" i="132" s="1"/>
  <c r="B973" i="132" s="1"/>
  <c r="B974" i="132" s="1"/>
  <c r="B975" i="132" s="1"/>
  <c r="B976" i="132" s="1"/>
  <c r="B977" i="132" s="1"/>
  <c r="B978" i="132" s="1"/>
  <c r="B979" i="132" s="1"/>
  <c r="B980" i="132" s="1"/>
  <c r="B981" i="132" s="1"/>
  <c r="B982" i="132" s="1"/>
  <c r="B983" i="132" s="1"/>
  <c r="B984" i="132" s="1"/>
  <c r="B985" i="132" s="1"/>
  <c r="B986" i="132" s="1"/>
  <c r="B987" i="132" s="1"/>
  <c r="B988" i="132" s="1"/>
  <c r="B989" i="132" s="1"/>
  <c r="B990" i="132" s="1"/>
  <c r="B991" i="132" s="1"/>
  <c r="B992" i="132" s="1"/>
  <c r="B993" i="132" s="1"/>
  <c r="B994" i="132" s="1"/>
  <c r="B995" i="132" s="1"/>
  <c r="B996" i="132" s="1"/>
  <c r="B997" i="132" s="1"/>
  <c r="B998" i="132" s="1"/>
  <c r="B999" i="132" s="1"/>
  <c r="B1000" i="132" s="1"/>
  <c r="B1001" i="132" s="1"/>
  <c r="B1002" i="132" s="1"/>
  <c r="B1003" i="132" s="1"/>
  <c r="B1004" i="132" s="1"/>
  <c r="B1005" i="132" s="1"/>
  <c r="B1006" i="132" s="1"/>
  <c r="B1007" i="132" s="1"/>
  <c r="B1008" i="132" s="1"/>
  <c r="B1009" i="132" s="1"/>
  <c r="B1010" i="132" s="1"/>
  <c r="B1011" i="132" s="1"/>
  <c r="B1012" i="132" s="1"/>
  <c r="B1013" i="132" s="1"/>
  <c r="B1014" i="132" s="1"/>
  <c r="B1015" i="132" s="1"/>
  <c r="B1016" i="132" s="1"/>
  <c r="B1017" i="132" s="1"/>
  <c r="B1018" i="132" s="1"/>
  <c r="B1019" i="132" s="1"/>
  <c r="B1020" i="132" s="1"/>
  <c r="B1021" i="132" s="1"/>
  <c r="B1022" i="132" s="1"/>
  <c r="B1023" i="132" s="1"/>
  <c r="B1024" i="132" s="1"/>
  <c r="B1025" i="132" s="1"/>
  <c r="B1026" i="132" s="1"/>
  <c r="B1027" i="132" s="1"/>
  <c r="B1028" i="132" s="1"/>
  <c r="B1029" i="132" s="1"/>
  <c r="B1030" i="132" s="1"/>
  <c r="B1031" i="132" s="1"/>
  <c r="B1032" i="132" s="1"/>
  <c r="B1033" i="132" s="1"/>
  <c r="B1034" i="132" s="1"/>
  <c r="B1035" i="132" s="1"/>
  <c r="B1036" i="132" s="1"/>
  <c r="B1037" i="132" s="1"/>
  <c r="B1038" i="132" s="1"/>
  <c r="B1039" i="132" s="1"/>
  <c r="B1040" i="132" s="1"/>
  <c r="B1041" i="132" s="1"/>
  <c r="B1042" i="132" s="1"/>
  <c r="B1043" i="132" s="1"/>
  <c r="B1044" i="132" s="1"/>
  <c r="B1045" i="132" s="1"/>
  <c r="B1046" i="132" s="1"/>
  <c r="B1047" i="132" s="1"/>
  <c r="B1048" i="132" s="1"/>
  <c r="B1049" i="132" s="1"/>
  <c r="B1050" i="132" s="1"/>
  <c r="B1051" i="132" s="1"/>
  <c r="B1052" i="132" s="1"/>
  <c r="B1053" i="132" s="1"/>
  <c r="B1054" i="132" s="1"/>
  <c r="B1055" i="132" s="1"/>
  <c r="B1056" i="132" s="1"/>
  <c r="B1057" i="132" s="1"/>
  <c r="B1058" i="132" s="1"/>
  <c r="B1059" i="132" s="1"/>
  <c r="B1060" i="132" s="1"/>
  <c r="B1061" i="132" s="1"/>
  <c r="B1062" i="132" s="1"/>
  <c r="B1063" i="132" s="1"/>
  <c r="B1064" i="132" s="1"/>
  <c r="B1065" i="132" s="1"/>
  <c r="B1066" i="132" s="1"/>
  <c r="B1067" i="132" s="1"/>
  <c r="B1068" i="132" s="1"/>
  <c r="B1069" i="132" s="1"/>
  <c r="B1070" i="132" s="1"/>
  <c r="B1071" i="132" s="1"/>
  <c r="B1072" i="132" s="1"/>
  <c r="B1073" i="132" s="1"/>
  <c r="B1074" i="132" s="1"/>
  <c r="B1075" i="132" s="1"/>
  <c r="B1076" i="132" s="1"/>
  <c r="B1077" i="132" s="1"/>
  <c r="B1078" i="132" s="1"/>
  <c r="B1079" i="132" s="1"/>
  <c r="B1080" i="132" s="1"/>
  <c r="B1081" i="132" s="1"/>
  <c r="B1082" i="132" s="1"/>
  <c r="B1083" i="132" s="1"/>
  <c r="B1084" i="132" s="1"/>
  <c r="B1085" i="132" s="1"/>
  <c r="B1086" i="132" s="1"/>
  <c r="B1087" i="132" s="1"/>
  <c r="B1088" i="132" s="1"/>
  <c r="B1089" i="132" s="1"/>
  <c r="B1090" i="132" s="1"/>
  <c r="B1091" i="132" s="1"/>
  <c r="B1092" i="132" s="1"/>
  <c r="B1093" i="132" s="1"/>
  <c r="B1094" i="132" s="1"/>
  <c r="B1095" i="132" s="1"/>
  <c r="B1096" i="132" s="1"/>
  <c r="B1097" i="132" s="1"/>
  <c r="B1098" i="132" s="1"/>
  <c r="B1099" i="132" s="1"/>
  <c r="B1100" i="132" s="1"/>
  <c r="B1101" i="132" s="1"/>
  <c r="B1102" i="132" s="1"/>
  <c r="B1103" i="132" s="1"/>
  <c r="B1104" i="132" s="1"/>
  <c r="B1105" i="132" s="1"/>
  <c r="B1106" i="132" s="1"/>
  <c r="B1107" i="132" s="1"/>
  <c r="B1108" i="132" s="1"/>
  <c r="B1109" i="132" s="1"/>
  <c r="B1110" i="132" s="1"/>
  <c r="B1111" i="132" s="1"/>
  <c r="B1112" i="132" s="1"/>
  <c r="B1113" i="132" s="1"/>
  <c r="B1114" i="132" s="1"/>
  <c r="B1115" i="132" s="1"/>
  <c r="B1116" i="132" s="1"/>
  <c r="B1117" i="132" s="1"/>
  <c r="B1118" i="132" s="1"/>
  <c r="B1119" i="132" s="1"/>
  <c r="B1120" i="132" s="1"/>
  <c r="B1121" i="132" s="1"/>
  <c r="B1122" i="132" s="1"/>
  <c r="B1123" i="132" s="1"/>
  <c r="B1124" i="132" s="1"/>
  <c r="B1125" i="132" s="1"/>
  <c r="B1126" i="132" s="1"/>
  <c r="B1127" i="132" s="1"/>
  <c r="B1128" i="132" s="1"/>
  <c r="B1129" i="132" s="1"/>
  <c r="B1130" i="132" s="1"/>
  <c r="B1131" i="132" s="1"/>
  <c r="B1132" i="132" s="1"/>
  <c r="B1133" i="132" s="1"/>
  <c r="B1134" i="132" s="1"/>
  <c r="B1135" i="132" s="1"/>
  <c r="B1136" i="132" s="1"/>
  <c r="B1137" i="132" s="1"/>
  <c r="B1138" i="132" s="1"/>
  <c r="B1139" i="132" s="1"/>
  <c r="B1140" i="132" s="1"/>
  <c r="B1141" i="132" s="1"/>
  <c r="B1142" i="132" s="1"/>
  <c r="B1143" i="132" s="1"/>
  <c r="B1144" i="132" s="1"/>
  <c r="B1145" i="132" s="1"/>
  <c r="B1146" i="132" s="1"/>
  <c r="B1147" i="132" s="1"/>
  <c r="B1148" i="132" s="1"/>
  <c r="B1149" i="132" s="1"/>
  <c r="B1150" i="132" s="1"/>
  <c r="B1151" i="132" s="1"/>
  <c r="B1152" i="132" s="1"/>
  <c r="B1153" i="132" s="1"/>
  <c r="B1154" i="132" s="1"/>
  <c r="B1155" i="132" s="1"/>
  <c r="B1156" i="132" s="1"/>
  <c r="B1157" i="132" s="1"/>
  <c r="B1158" i="132" s="1"/>
  <c r="B1159" i="132" s="1"/>
  <c r="B1160" i="132" s="1"/>
  <c r="B1161" i="132" s="1"/>
  <c r="B1162" i="132" s="1"/>
  <c r="B1163" i="132" s="1"/>
  <c r="B1164" i="132" s="1"/>
  <c r="B1165" i="132" s="1"/>
  <c r="B1166" i="132" s="1"/>
  <c r="B1167" i="132" s="1"/>
  <c r="B1168" i="132" s="1"/>
  <c r="B1169" i="132" s="1"/>
  <c r="B1170" i="132" s="1"/>
  <c r="B1171" i="132" s="1"/>
  <c r="B1172" i="132" s="1"/>
  <c r="B1173" i="132" s="1"/>
  <c r="B1174" i="132" s="1"/>
  <c r="B1175" i="132" s="1"/>
  <c r="B1176" i="132" s="1"/>
  <c r="B1177" i="132" s="1"/>
  <c r="B1178" i="132" s="1"/>
  <c r="B1179" i="132" s="1"/>
  <c r="B1180" i="132" s="1"/>
  <c r="B1181" i="132" s="1"/>
  <c r="B1182" i="132" s="1"/>
  <c r="B1183" i="132" s="1"/>
  <c r="B1184" i="132" s="1"/>
  <c r="B1185" i="132" s="1"/>
  <c r="B1186" i="132" s="1"/>
  <c r="B1187" i="132" s="1"/>
  <c r="B1188" i="132" s="1"/>
  <c r="B1189" i="132" s="1"/>
  <c r="B1190" i="132" s="1"/>
  <c r="B1191" i="132" s="1"/>
  <c r="B1192" i="132" s="1"/>
  <c r="B1193" i="132" s="1"/>
  <c r="B1194" i="132" s="1"/>
  <c r="B1195" i="132" s="1"/>
  <c r="B1196" i="132" s="1"/>
  <c r="B1197" i="132" s="1"/>
  <c r="B1198" i="132" s="1"/>
  <c r="B1199" i="132" s="1"/>
  <c r="B1200" i="132" s="1"/>
  <c r="B1201" i="132" s="1"/>
  <c r="B1202" i="132" s="1"/>
  <c r="B1203" i="132" s="1"/>
  <c r="B1204" i="132" s="1"/>
  <c r="B1205" i="132" s="1"/>
  <c r="B1206" i="132" s="1"/>
  <c r="B1207" i="132" s="1"/>
  <c r="B1208" i="132" s="1"/>
  <c r="B1209" i="132" s="1"/>
  <c r="B1210" i="132" s="1"/>
  <c r="B1211" i="132" s="1"/>
  <c r="B1212" i="132" s="1"/>
  <c r="B1213" i="132" s="1"/>
  <c r="B1214" i="132" s="1"/>
  <c r="B1215" i="132" s="1"/>
  <c r="B1216" i="132" s="1"/>
  <c r="B1217" i="132" s="1"/>
  <c r="B1218" i="132" s="1"/>
  <c r="B1219" i="132" s="1"/>
  <c r="B1220" i="132" s="1"/>
  <c r="B1221" i="132" s="1"/>
  <c r="B1222" i="132" s="1"/>
  <c r="B1223" i="132" s="1"/>
  <c r="B1224" i="132" s="1"/>
  <c r="B1225" i="132" s="1"/>
  <c r="B1226" i="132" s="1"/>
  <c r="B1227" i="132" s="1"/>
  <c r="B1228" i="132" s="1"/>
  <c r="B1229" i="132" s="1"/>
  <c r="B1230" i="132" s="1"/>
  <c r="B1231" i="132" s="1"/>
  <c r="B1232" i="132" s="1"/>
  <c r="B1233" i="132" s="1"/>
  <c r="B1234" i="132" s="1"/>
  <c r="B1235" i="132" s="1"/>
  <c r="B1236" i="132" s="1"/>
  <c r="B1237" i="132" s="1"/>
  <c r="B1238" i="132" s="1"/>
  <c r="B1239" i="132" s="1"/>
  <c r="B1240" i="132" s="1"/>
  <c r="B1241" i="132" s="1"/>
  <c r="B1242" i="132" s="1"/>
  <c r="B1243" i="132" s="1"/>
  <c r="B1244" i="132" s="1"/>
  <c r="B1245" i="132" s="1"/>
  <c r="B1246" i="132" s="1"/>
  <c r="B1247" i="132" s="1"/>
  <c r="B1248" i="132" s="1"/>
  <c r="B1249" i="132" s="1"/>
  <c r="B1250" i="132" s="1"/>
  <c r="B1251" i="132" s="1"/>
  <c r="B1252" i="132" s="1"/>
  <c r="B1253" i="132" s="1"/>
  <c r="B1254" i="132" s="1"/>
  <c r="B1255" i="132" s="1"/>
  <c r="B1256" i="132" s="1"/>
  <c r="B1257" i="132" s="1"/>
  <c r="B1258" i="132" s="1"/>
  <c r="B1259" i="132" s="1"/>
  <c r="B1260" i="132" s="1"/>
  <c r="B1261" i="132" s="1"/>
  <c r="B1262" i="132" s="1"/>
  <c r="B1263" i="132" s="1"/>
  <c r="B1264" i="132" s="1"/>
  <c r="B1265" i="132" s="1"/>
  <c r="B1266" i="132" s="1"/>
  <c r="B1267" i="132" s="1"/>
  <c r="B1268" i="132" s="1"/>
  <c r="B1269" i="132" s="1"/>
  <c r="B1270" i="132" s="1"/>
  <c r="B1271" i="132" s="1"/>
  <c r="B1272" i="132" s="1"/>
  <c r="B1273" i="132" s="1"/>
  <c r="B1274" i="132" s="1"/>
  <c r="B1275" i="132" s="1"/>
  <c r="B1276" i="132" s="1"/>
  <c r="B1277" i="132" s="1"/>
  <c r="B1278" i="132" s="1"/>
  <c r="B1279" i="132" s="1"/>
  <c r="B1280" i="132" s="1"/>
  <c r="B1281" i="132" s="1"/>
  <c r="B1282" i="132" s="1"/>
  <c r="B1283" i="132" s="1"/>
  <c r="B1284" i="132" s="1"/>
  <c r="B1285" i="132" s="1"/>
  <c r="B1286" i="132" s="1"/>
  <c r="B1287" i="132" s="1"/>
  <c r="B1288" i="132" s="1"/>
  <c r="B1289" i="132" s="1"/>
  <c r="B1290" i="132" s="1"/>
  <c r="B1291" i="132" s="1"/>
  <c r="B1292" i="132" s="1"/>
  <c r="B1293" i="132" s="1"/>
  <c r="B1294" i="132" s="1"/>
  <c r="B1295" i="132" s="1"/>
  <c r="B1296" i="132" s="1"/>
  <c r="B1297" i="132" s="1"/>
  <c r="B1298" i="132" s="1"/>
  <c r="B1299" i="132" s="1"/>
  <c r="B1300" i="132" s="1"/>
  <c r="B1301" i="132" s="1"/>
  <c r="B1302" i="132" s="1"/>
  <c r="B1303" i="132" s="1"/>
  <c r="B1304" i="132" s="1"/>
  <c r="B1305" i="132" s="1"/>
  <c r="B1306" i="132" s="1"/>
  <c r="B1307" i="132" s="1"/>
  <c r="B1308" i="132" s="1"/>
  <c r="B1309" i="132" s="1"/>
  <c r="B1310" i="132" s="1"/>
  <c r="B1311" i="132" s="1"/>
  <c r="B1312" i="132" s="1"/>
  <c r="B1313" i="132" s="1"/>
  <c r="B1314" i="132" s="1"/>
  <c r="B1315" i="132" s="1"/>
  <c r="B1316" i="132" s="1"/>
  <c r="B1317" i="132" s="1"/>
  <c r="B1318" i="132" s="1"/>
  <c r="B1319" i="132" s="1"/>
  <c r="B1320" i="132" s="1"/>
  <c r="B1321" i="132" s="1"/>
  <c r="B1322" i="132" s="1"/>
  <c r="B1323" i="132" s="1"/>
  <c r="B1324" i="132" s="1"/>
  <c r="B1325" i="132" s="1"/>
  <c r="B1326" i="132" s="1"/>
  <c r="B1327" i="132" s="1"/>
  <c r="B1328" i="132" s="1"/>
  <c r="B1329" i="132" s="1"/>
  <c r="B1330" i="132" s="1"/>
  <c r="B1331" i="132" s="1"/>
  <c r="B1332" i="132" s="1"/>
  <c r="B1333" i="132" s="1"/>
  <c r="B1334" i="132" s="1"/>
  <c r="B1335" i="132" s="1"/>
  <c r="B1336" i="132" s="1"/>
  <c r="B1337" i="132" s="1"/>
  <c r="B1338" i="132" s="1"/>
  <c r="B1339" i="132" s="1"/>
  <c r="B1340" i="132" s="1"/>
  <c r="B1341" i="132" s="1"/>
  <c r="B1342" i="132" s="1"/>
  <c r="B1343" i="132" s="1"/>
  <c r="B1344" i="132" s="1"/>
  <c r="B1345" i="132" s="1"/>
  <c r="B1346" i="132" s="1"/>
  <c r="B1347" i="132" s="1"/>
  <c r="B1348" i="132" s="1"/>
  <c r="B1349" i="132" s="1"/>
  <c r="B1350" i="132" s="1"/>
  <c r="B1351" i="132" s="1"/>
  <c r="B1352" i="132" s="1"/>
  <c r="B1353" i="132" s="1"/>
  <c r="B1354" i="132" s="1"/>
  <c r="B1355" i="132" s="1"/>
  <c r="B1356" i="132" s="1"/>
  <c r="B1357" i="132" s="1"/>
  <c r="B1358" i="132" s="1"/>
  <c r="B1359" i="132" s="1"/>
  <c r="B1360" i="132" s="1"/>
  <c r="B1361" i="132" s="1"/>
  <c r="B1362" i="132" s="1"/>
  <c r="B1363" i="132" s="1"/>
  <c r="B1364" i="132" s="1"/>
  <c r="B1365" i="132" s="1"/>
  <c r="B1366" i="132" s="1"/>
  <c r="B1367" i="132" s="1"/>
  <c r="B1368" i="132" s="1"/>
  <c r="B1369" i="132" s="1"/>
  <c r="B1370" i="132" s="1"/>
  <c r="B1371" i="132" s="1"/>
  <c r="B1372" i="132" s="1"/>
  <c r="B1373" i="132" s="1"/>
  <c r="B1374" i="132" s="1"/>
  <c r="B1375" i="132" s="1"/>
  <c r="B1376" i="132" s="1"/>
  <c r="B1377" i="132" s="1"/>
  <c r="B1378" i="132" s="1"/>
  <c r="B1379" i="132" s="1"/>
  <c r="B1380" i="132" s="1"/>
  <c r="B1381" i="132" s="1"/>
  <c r="B1382" i="132" s="1"/>
  <c r="B1383" i="132" s="1"/>
  <c r="B1384" i="132" s="1"/>
  <c r="B1385" i="132" s="1"/>
  <c r="B1386" i="132" s="1"/>
  <c r="B1387" i="132" s="1"/>
  <c r="B1388" i="132" s="1"/>
  <c r="B1389" i="132" s="1"/>
  <c r="B1390" i="132" s="1"/>
  <c r="B1391" i="132" s="1"/>
  <c r="B1392" i="132" s="1"/>
  <c r="B1393" i="132" s="1"/>
  <c r="B1394" i="132" s="1"/>
  <c r="B1395" i="132" s="1"/>
  <c r="B1396" i="132" s="1"/>
  <c r="B1397" i="132" s="1"/>
  <c r="B1398" i="132" s="1"/>
  <c r="B1399" i="132" s="1"/>
  <c r="B1400" i="132" s="1"/>
  <c r="B1401" i="132" s="1"/>
  <c r="B1402" i="132" s="1"/>
  <c r="B1403" i="132" s="1"/>
  <c r="B1404" i="132" s="1"/>
  <c r="B1405" i="132" s="1"/>
  <c r="B1406" i="132" s="1"/>
  <c r="B1407" i="132" s="1"/>
  <c r="B1408" i="132" s="1"/>
  <c r="B1409" i="132" s="1"/>
  <c r="B1410" i="132" s="1"/>
  <c r="B1411" i="132" s="1"/>
  <c r="B1412" i="132" s="1"/>
  <c r="B1413" i="132" s="1"/>
  <c r="B1414" i="132" s="1"/>
  <c r="B1415" i="132" s="1"/>
  <c r="B1416" i="132" s="1"/>
  <c r="B1417" i="132" s="1"/>
  <c r="B1418" i="132" s="1"/>
  <c r="B1419" i="132" s="1"/>
  <c r="B1420" i="132" s="1"/>
  <c r="B1421" i="132" s="1"/>
  <c r="B1422" i="132" s="1"/>
  <c r="B1423" i="132" s="1"/>
  <c r="B1424" i="132" s="1"/>
  <c r="B1425" i="132" s="1"/>
  <c r="B1426" i="132" s="1"/>
  <c r="B1427" i="132" s="1"/>
  <c r="B1428" i="132" s="1"/>
  <c r="B1429" i="132" s="1"/>
  <c r="B1430" i="132" s="1"/>
  <c r="B1431" i="132" s="1"/>
  <c r="B1432" i="132" s="1"/>
  <c r="B1433" i="132" s="1"/>
  <c r="B1434" i="132" s="1"/>
  <c r="B1435" i="132" s="1"/>
  <c r="B1436" i="132" s="1"/>
  <c r="B1437" i="132" s="1"/>
  <c r="B1438" i="132" s="1"/>
  <c r="B1439" i="132" s="1"/>
  <c r="B1440" i="132" s="1"/>
  <c r="B1441" i="132" s="1"/>
  <c r="B1442" i="132" s="1"/>
  <c r="B1443" i="132" s="1"/>
  <c r="B1444" i="132" s="1"/>
  <c r="B1445" i="132" s="1"/>
  <c r="B1446" i="132" s="1"/>
  <c r="B1447" i="132" s="1"/>
  <c r="B1448" i="132" s="1"/>
  <c r="B1449" i="132" s="1"/>
  <c r="B1450" i="132" s="1"/>
  <c r="B1451" i="132" s="1"/>
  <c r="B1452" i="132" s="1"/>
  <c r="B1453" i="132" s="1"/>
  <c r="B1454" i="132" s="1"/>
  <c r="B1455" i="132" s="1"/>
  <c r="B1456" i="132" s="1"/>
  <c r="B1457" i="132" s="1"/>
  <c r="B1458" i="132" s="1"/>
  <c r="B1459" i="132" s="1"/>
  <c r="B1460" i="132" s="1"/>
  <c r="B1461" i="132" s="1"/>
  <c r="B1462" i="132" s="1"/>
  <c r="B1463" i="132" s="1"/>
  <c r="B1464" i="132" s="1"/>
  <c r="B1465" i="132" s="1"/>
  <c r="B1466" i="132" s="1"/>
  <c r="B1467" i="132" s="1"/>
  <c r="B1468" i="132" s="1"/>
  <c r="B1469" i="132" s="1"/>
  <c r="B1470" i="132" s="1"/>
  <c r="B1471" i="132" s="1"/>
  <c r="B1472" i="132" s="1"/>
  <c r="B1473" i="132" s="1"/>
  <c r="B1474" i="132" s="1"/>
  <c r="B1475" i="132" s="1"/>
  <c r="B1476" i="132" s="1"/>
  <c r="B1477" i="132" s="1"/>
  <c r="B1478" i="132" s="1"/>
  <c r="B1479" i="132" s="1"/>
  <c r="B1480" i="132" s="1"/>
  <c r="B1481" i="132" s="1"/>
  <c r="B1482" i="132" s="1"/>
  <c r="B1483" i="132" s="1"/>
  <c r="B1484" i="132" s="1"/>
  <c r="B1485" i="132" s="1"/>
  <c r="B1486" i="132" s="1"/>
  <c r="B1487" i="132" s="1"/>
  <c r="B1488" i="132" s="1"/>
  <c r="B1489" i="132" s="1"/>
  <c r="B1490" i="132" s="1"/>
  <c r="B1491" i="132" s="1"/>
  <c r="B1492" i="132" s="1"/>
  <c r="B1493" i="132" s="1"/>
  <c r="B1494" i="132" s="1"/>
  <c r="B1495" i="132" s="1"/>
  <c r="B1496" i="132" s="1"/>
  <c r="B1497" i="132" s="1"/>
  <c r="B1498" i="132" s="1"/>
  <c r="B1499" i="132" s="1"/>
  <c r="B1500" i="132" s="1"/>
  <c r="B1501" i="132" s="1"/>
  <c r="B1502" i="132" s="1"/>
  <c r="B1503" i="132" s="1"/>
  <c r="B1504" i="132" s="1"/>
  <c r="B1505" i="132" s="1"/>
  <c r="B1506" i="132" s="1"/>
  <c r="B1507" i="132" s="1"/>
  <c r="B1508" i="132" s="1"/>
  <c r="B1509" i="132" s="1"/>
  <c r="B1510" i="132" s="1"/>
  <c r="B1511" i="132" s="1"/>
  <c r="B1512" i="132" s="1"/>
  <c r="B1513" i="132" s="1"/>
  <c r="B1514" i="132" s="1"/>
  <c r="B1515" i="132" s="1"/>
  <c r="B1516" i="132" s="1"/>
  <c r="B1517" i="132" s="1"/>
  <c r="B1518" i="132" s="1"/>
  <c r="B1519" i="132" s="1"/>
  <c r="B1520" i="132" s="1"/>
  <c r="B1521" i="132" s="1"/>
  <c r="B1522" i="132" s="1"/>
  <c r="B1523" i="132" s="1"/>
  <c r="B1524" i="132" s="1"/>
  <c r="B1525" i="132" s="1"/>
  <c r="B1526" i="132" s="1"/>
  <c r="B1527" i="132" s="1"/>
  <c r="B1528" i="132" s="1"/>
  <c r="B1529" i="132" s="1"/>
  <c r="B1530" i="132" s="1"/>
  <c r="B1531" i="132" s="1"/>
  <c r="B1532" i="132" s="1"/>
  <c r="B1533" i="132" s="1"/>
  <c r="B1534" i="132" s="1"/>
  <c r="B1535" i="132" s="1"/>
  <c r="B1536" i="132" s="1"/>
  <c r="B1537" i="132" s="1"/>
  <c r="B1538" i="132" s="1"/>
  <c r="B1539" i="132" s="1"/>
  <c r="B1540" i="132" s="1"/>
  <c r="B1541" i="132" s="1"/>
  <c r="B1542" i="132" s="1"/>
  <c r="B1543" i="132" s="1"/>
  <c r="B1544" i="132" s="1"/>
  <c r="B1545" i="132" s="1"/>
  <c r="B1546" i="132" s="1"/>
  <c r="B1547" i="132" s="1"/>
  <c r="B1548" i="132" s="1"/>
  <c r="B1549" i="132" s="1"/>
  <c r="B1550" i="132" s="1"/>
  <c r="B1551" i="132" s="1"/>
  <c r="B1552" i="132" s="1"/>
  <c r="B1553" i="132" s="1"/>
  <c r="B1554" i="132" s="1"/>
  <c r="B1555" i="132" s="1"/>
  <c r="B1556" i="132" s="1"/>
  <c r="B1557" i="132" s="1"/>
  <c r="B1558" i="132" s="1"/>
  <c r="B1559" i="132" s="1"/>
  <c r="B1560" i="132" s="1"/>
  <c r="B1561" i="132" s="1"/>
  <c r="B1562" i="132" s="1"/>
  <c r="B1563" i="132" s="1"/>
  <c r="B1564" i="132" s="1"/>
  <c r="B1565" i="132" s="1"/>
  <c r="B1566" i="132" s="1"/>
  <c r="B1567" i="132" s="1"/>
  <c r="B1568" i="132" s="1"/>
  <c r="B1569" i="132" s="1"/>
  <c r="B1570" i="132" s="1"/>
  <c r="B1571" i="132" s="1"/>
  <c r="B1572" i="132" s="1"/>
  <c r="B1573" i="132" s="1"/>
  <c r="B1574" i="132" s="1"/>
  <c r="B1575" i="132" s="1"/>
  <c r="B1576" i="132" s="1"/>
  <c r="B1577" i="132" s="1"/>
  <c r="B1578" i="132" s="1"/>
  <c r="B1579" i="132" s="1"/>
  <c r="B1580" i="132" s="1"/>
  <c r="B1581" i="132" s="1"/>
  <c r="B1582" i="132" s="1"/>
  <c r="B1583" i="132" s="1"/>
  <c r="B1584" i="132" s="1"/>
  <c r="B1585" i="132" s="1"/>
  <c r="B1586" i="132" s="1"/>
  <c r="B1587" i="132" s="1"/>
  <c r="B1588" i="132" s="1"/>
  <c r="B1589" i="132" s="1"/>
  <c r="B1590" i="132" s="1"/>
  <c r="B1591" i="132" s="1"/>
  <c r="B1592" i="132" s="1"/>
  <c r="B1593" i="132" s="1"/>
  <c r="B1594" i="132" s="1"/>
  <c r="B1595" i="132" s="1"/>
  <c r="B1596" i="132" s="1"/>
  <c r="B1597" i="132" s="1"/>
  <c r="B1598" i="132" s="1"/>
  <c r="B1599" i="132" s="1"/>
  <c r="B1600" i="132" s="1"/>
  <c r="B1601" i="132" s="1"/>
  <c r="B1602" i="132" s="1"/>
  <c r="B1603" i="132" s="1"/>
  <c r="B1604" i="132" s="1"/>
  <c r="B1605" i="132" s="1"/>
  <c r="B1606" i="132" s="1"/>
  <c r="B1607" i="132" s="1"/>
  <c r="B1608" i="132" s="1"/>
  <c r="B1609" i="132" s="1"/>
  <c r="B1610" i="132" s="1"/>
  <c r="B1611" i="132" s="1"/>
  <c r="B1612" i="132" s="1"/>
  <c r="B1613" i="132" s="1"/>
  <c r="B1614" i="132" s="1"/>
  <c r="B1615" i="132" s="1"/>
  <c r="B1616" i="132" s="1"/>
  <c r="B1617" i="132" s="1"/>
  <c r="B1618" i="132" s="1"/>
  <c r="B1619" i="132" s="1"/>
  <c r="B1620" i="132" s="1"/>
  <c r="B1621" i="132" s="1"/>
  <c r="B1622" i="132" s="1"/>
  <c r="B1623" i="132" s="1"/>
  <c r="B1624" i="132" s="1"/>
  <c r="B1625" i="132" s="1"/>
  <c r="B1626" i="132" s="1"/>
  <c r="B1627" i="132" s="1"/>
  <c r="B1628" i="132" s="1"/>
  <c r="B1629" i="132" s="1"/>
  <c r="B1630" i="132" s="1"/>
  <c r="B1631" i="132" s="1"/>
  <c r="B1632" i="132" s="1"/>
  <c r="B1633" i="132" s="1"/>
  <c r="B1634" i="132" s="1"/>
  <c r="B1635" i="132" s="1"/>
  <c r="B1636" i="132" s="1"/>
  <c r="B1637" i="132" s="1"/>
  <c r="B1638" i="132" s="1"/>
  <c r="B1639" i="132" s="1"/>
  <c r="B1640" i="132" s="1"/>
  <c r="B1641" i="132" s="1"/>
  <c r="B1642" i="132" s="1"/>
  <c r="B1643" i="132" s="1"/>
  <c r="B1644" i="132" s="1"/>
  <c r="B1645" i="132" s="1"/>
  <c r="B1646" i="132" s="1"/>
  <c r="B1647" i="132" s="1"/>
  <c r="B1648" i="132" s="1"/>
  <c r="B1649" i="132" s="1"/>
  <c r="B1650" i="132" s="1"/>
  <c r="B1651" i="132" s="1"/>
  <c r="B1652" i="132" s="1"/>
  <c r="B1653" i="132" s="1"/>
  <c r="B1654" i="132" s="1"/>
  <c r="B1655" i="132" s="1"/>
  <c r="B1656" i="132" s="1"/>
  <c r="B1657" i="132" s="1"/>
  <c r="B1658" i="132" s="1"/>
  <c r="B1659" i="132" s="1"/>
  <c r="B1660" i="132" s="1"/>
  <c r="B1661" i="132" s="1"/>
  <c r="B1662" i="132" s="1"/>
  <c r="B1663" i="132" s="1"/>
  <c r="B1664" i="132" s="1"/>
  <c r="B1665" i="132" s="1"/>
  <c r="B1666" i="132" s="1"/>
  <c r="B1667" i="132" s="1"/>
  <c r="B1668" i="132" s="1"/>
  <c r="B1669" i="132" s="1"/>
  <c r="B1670" i="132" s="1"/>
  <c r="B1671" i="132" s="1"/>
  <c r="B1672" i="132" s="1"/>
  <c r="B1673" i="132" s="1"/>
  <c r="B1674" i="132" s="1"/>
  <c r="B1675" i="132" s="1"/>
  <c r="B1676" i="132" s="1"/>
  <c r="B1677" i="132" s="1"/>
  <c r="B1678" i="132" s="1"/>
  <c r="B1679" i="132" s="1"/>
  <c r="B1680" i="132" s="1"/>
  <c r="B1681" i="132" s="1"/>
  <c r="B1682" i="132" s="1"/>
  <c r="B1683" i="132" s="1"/>
  <c r="B1684" i="132" s="1"/>
  <c r="B1685" i="132" s="1"/>
  <c r="B1686" i="132" s="1"/>
  <c r="B1687" i="132" s="1"/>
  <c r="B1688" i="132" s="1"/>
  <c r="B1689" i="132" s="1"/>
  <c r="B1690" i="132" s="1"/>
  <c r="B1691" i="132" s="1"/>
  <c r="B1692" i="132" s="1"/>
  <c r="B1693" i="132" s="1"/>
  <c r="B1694" i="132" s="1"/>
  <c r="B1695" i="132" s="1"/>
  <c r="B1696" i="132" s="1"/>
  <c r="B1697" i="132" s="1"/>
  <c r="B1698" i="132" s="1"/>
  <c r="B1699" i="132" s="1"/>
  <c r="B1700" i="132" s="1"/>
  <c r="B1701" i="132" s="1"/>
  <c r="B1702" i="132" s="1"/>
  <c r="B1703" i="132" s="1"/>
  <c r="B1704" i="132" s="1"/>
  <c r="B1705" i="132" s="1"/>
  <c r="B1706" i="132" s="1"/>
  <c r="B1707" i="132" s="1"/>
  <c r="B1708" i="132" s="1"/>
  <c r="B1709" i="132" s="1"/>
  <c r="B1710" i="132" s="1"/>
  <c r="B1711" i="132" s="1"/>
  <c r="B1712" i="132" s="1"/>
  <c r="B1713" i="132" s="1"/>
  <c r="B1714" i="132" s="1"/>
  <c r="B1715" i="132" s="1"/>
  <c r="B1716" i="132" s="1"/>
  <c r="B1717" i="132" s="1"/>
  <c r="B1718" i="132" s="1"/>
  <c r="B1719" i="132" s="1"/>
  <c r="B1720" i="132" s="1"/>
  <c r="B1721" i="132" s="1"/>
  <c r="B1722" i="132" s="1"/>
  <c r="B1723" i="132" s="1"/>
  <c r="B1724" i="132" s="1"/>
  <c r="B1725" i="132" s="1"/>
  <c r="B1726" i="132" s="1"/>
  <c r="B1727" i="132" s="1"/>
  <c r="B1728" i="132" s="1"/>
  <c r="B1729" i="132" s="1"/>
  <c r="B1730" i="132" s="1"/>
  <c r="B1731" i="132" s="1"/>
  <c r="B1732" i="132" s="1"/>
  <c r="B1733" i="132" s="1"/>
  <c r="B1734" i="132" s="1"/>
  <c r="B1735" i="132" s="1"/>
  <c r="B1736" i="132" s="1"/>
  <c r="B1737" i="132" s="1"/>
  <c r="B1738" i="132" s="1"/>
  <c r="B1739" i="132" s="1"/>
  <c r="B1740" i="132" s="1"/>
  <c r="B1741" i="132" s="1"/>
  <c r="B1742" i="132" s="1"/>
  <c r="B1743" i="132" s="1"/>
  <c r="B1744" i="132" s="1"/>
  <c r="B1745" i="132" s="1"/>
  <c r="B1746" i="132" s="1"/>
  <c r="B1747" i="132" s="1"/>
  <c r="B1748" i="132" s="1"/>
  <c r="B1749" i="132" s="1"/>
  <c r="B1750" i="132" s="1"/>
  <c r="B1751" i="132" s="1"/>
  <c r="B1752" i="132" s="1"/>
  <c r="B1753" i="132" s="1"/>
  <c r="B1754" i="132" s="1"/>
  <c r="B1755" i="132" s="1"/>
  <c r="B1756" i="132" s="1"/>
  <c r="B1757" i="132" s="1"/>
  <c r="B1758" i="132" s="1"/>
  <c r="B1759" i="132" s="1"/>
  <c r="B1760" i="132" s="1"/>
  <c r="B1761" i="132" s="1"/>
  <c r="B1762" i="132" s="1"/>
  <c r="B1763" i="132" s="1"/>
  <c r="B1764" i="132" s="1"/>
  <c r="B1765" i="132" s="1"/>
  <c r="B1766" i="132" s="1"/>
  <c r="B1767" i="132" s="1"/>
  <c r="B1768" i="132" s="1"/>
  <c r="B1769" i="132" s="1"/>
  <c r="B1770" i="132" s="1"/>
  <c r="B1771" i="132" s="1"/>
  <c r="B1772" i="132" s="1"/>
  <c r="B1773" i="132" s="1"/>
  <c r="B1774" i="132" s="1"/>
  <c r="B1775" i="132" s="1"/>
  <c r="B1776" i="132" s="1"/>
  <c r="B1777" i="132" s="1"/>
  <c r="B1778" i="132" s="1"/>
  <c r="B1779" i="132" s="1"/>
  <c r="B1780" i="132" s="1"/>
  <c r="B1781" i="132" s="1"/>
  <c r="B1782" i="132" s="1"/>
  <c r="B1783" i="132" s="1"/>
  <c r="B1784" i="132" s="1"/>
  <c r="B1785" i="132" s="1"/>
  <c r="B1786" i="132" s="1"/>
  <c r="B1787" i="132" s="1"/>
  <c r="B1788" i="132" s="1"/>
  <c r="B1789" i="132" s="1"/>
  <c r="B1790" i="132" s="1"/>
  <c r="B1791" i="132" s="1"/>
  <c r="B1792" i="132" s="1"/>
  <c r="B1793" i="132" s="1"/>
  <c r="B1794" i="132" s="1"/>
  <c r="B1795" i="132" s="1"/>
  <c r="B1796" i="132" s="1"/>
  <c r="B1797" i="132" s="1"/>
  <c r="B1798" i="132" s="1"/>
  <c r="B1799" i="132" s="1"/>
  <c r="B1800" i="132" s="1"/>
  <c r="B1801" i="132" s="1"/>
  <c r="B1802" i="132" s="1"/>
  <c r="B1803" i="132" s="1"/>
  <c r="B1804" i="132" s="1"/>
  <c r="B1805" i="132" s="1"/>
  <c r="B1806" i="132" s="1"/>
  <c r="B1807" i="132" s="1"/>
  <c r="B1808" i="132" s="1"/>
  <c r="B1809" i="132" s="1"/>
  <c r="B1810" i="132" s="1"/>
  <c r="B1811" i="132" s="1"/>
  <c r="B1812" i="132" s="1"/>
  <c r="B1813" i="132" s="1"/>
  <c r="B1814" i="132" s="1"/>
  <c r="B1815" i="132" s="1"/>
  <c r="B1816" i="132" s="1"/>
  <c r="B1817" i="132" s="1"/>
  <c r="B1818" i="132" s="1"/>
  <c r="B1819" i="132" s="1"/>
  <c r="B1820" i="132" s="1"/>
  <c r="B1821" i="132" s="1"/>
  <c r="B1822" i="132" s="1"/>
  <c r="B1823" i="132" s="1"/>
  <c r="B1824" i="132" s="1"/>
  <c r="B1825" i="132" s="1"/>
  <c r="B1826" i="132" s="1"/>
  <c r="B1827" i="132" s="1"/>
  <c r="B1828" i="132" s="1"/>
  <c r="B1829" i="132" s="1"/>
  <c r="B1830" i="132" s="1"/>
  <c r="B1831" i="132" s="1"/>
  <c r="B1832" i="132" s="1"/>
  <c r="B1833" i="132" s="1"/>
  <c r="B1834" i="132" s="1"/>
  <c r="B1835" i="132" s="1"/>
  <c r="B1836" i="132" s="1"/>
  <c r="B1837" i="132" s="1"/>
  <c r="B1838" i="132" s="1"/>
  <c r="B1839" i="132" s="1"/>
  <c r="B1840" i="132" s="1"/>
  <c r="B1841" i="132" s="1"/>
  <c r="B1842" i="132" s="1"/>
  <c r="B1843" i="132" s="1"/>
  <c r="B1844" i="132" s="1"/>
  <c r="B1845" i="132" s="1"/>
  <c r="B1846" i="132" s="1"/>
  <c r="B1847" i="132" s="1"/>
  <c r="B1848" i="132" s="1"/>
  <c r="B1849" i="132" s="1"/>
  <c r="B1850" i="132" s="1"/>
  <c r="B1851" i="132" s="1"/>
  <c r="B1852" i="132" s="1"/>
  <c r="B1853" i="132" s="1"/>
  <c r="B1854" i="132" s="1"/>
  <c r="B1855" i="132" s="1"/>
  <c r="B1856" i="132" s="1"/>
  <c r="B1857" i="132" s="1"/>
  <c r="B1858" i="132" s="1"/>
  <c r="B1859" i="132" s="1"/>
  <c r="B1860" i="132" s="1"/>
  <c r="B1861" i="132" s="1"/>
  <c r="B1862" i="132" s="1"/>
  <c r="B1863" i="132" s="1"/>
  <c r="B1864" i="132" s="1"/>
  <c r="B1865" i="132" s="1"/>
  <c r="B1866" i="132" s="1"/>
  <c r="B1867" i="132" s="1"/>
  <c r="B1868" i="132" s="1"/>
  <c r="B1869" i="132" s="1"/>
  <c r="B1870" i="132" s="1"/>
  <c r="B1871" i="132" s="1"/>
  <c r="B1872" i="132" s="1"/>
  <c r="B1873" i="132" s="1"/>
  <c r="B1874" i="132" s="1"/>
  <c r="B1875" i="132" s="1"/>
  <c r="B1876" i="132" s="1"/>
  <c r="B1877" i="132" s="1"/>
  <c r="B1878" i="132" s="1"/>
  <c r="B1879" i="132" s="1"/>
  <c r="B1880" i="132" s="1"/>
  <c r="B1881" i="132" s="1"/>
  <c r="B1882" i="132" s="1"/>
  <c r="B1883" i="132" s="1"/>
  <c r="B1884" i="132" s="1"/>
  <c r="B1885" i="132" s="1"/>
  <c r="B1886" i="132" s="1"/>
  <c r="B1887" i="132" s="1"/>
  <c r="B1888" i="132" s="1"/>
  <c r="B1889" i="132" s="1"/>
  <c r="B1890" i="132" s="1"/>
  <c r="B1891" i="132" s="1"/>
  <c r="B1892" i="132" s="1"/>
  <c r="B1893" i="132" s="1"/>
  <c r="B1894" i="132" s="1"/>
  <c r="B1895" i="132" s="1"/>
  <c r="B1896" i="132" s="1"/>
  <c r="B1897" i="132" s="1"/>
  <c r="B1898" i="132" s="1"/>
  <c r="B1899" i="132" s="1"/>
  <c r="B1900" i="132" s="1"/>
  <c r="B1901" i="132" s="1"/>
  <c r="B1902" i="132" s="1"/>
  <c r="B1903" i="132" s="1"/>
  <c r="B1904" i="132" s="1"/>
  <c r="B1905" i="132" s="1"/>
  <c r="B1906" i="132" s="1"/>
  <c r="B1907" i="132" s="1"/>
  <c r="B1908" i="132" s="1"/>
  <c r="B1909" i="132" s="1"/>
  <c r="B1910" i="132" s="1"/>
  <c r="B1911" i="132" s="1"/>
  <c r="B1912" i="132" s="1"/>
  <c r="B1913" i="132" s="1"/>
  <c r="B1914" i="132" s="1"/>
  <c r="B1915" i="132" s="1"/>
  <c r="B1916" i="132" s="1"/>
  <c r="B1917" i="132" s="1"/>
  <c r="B1918" i="132" s="1"/>
  <c r="B1919" i="132" s="1"/>
  <c r="B1920" i="132" s="1"/>
  <c r="B1921" i="132" s="1"/>
  <c r="B1922" i="132" s="1"/>
  <c r="B1923" i="132" s="1"/>
  <c r="B1924" i="132" s="1"/>
  <c r="B1925" i="132" s="1"/>
  <c r="B1926" i="132" s="1"/>
  <c r="B1927" i="132" s="1"/>
  <c r="B1928" i="132" s="1"/>
  <c r="B1929" i="132" s="1"/>
  <c r="B1930" i="132" s="1"/>
  <c r="B1931" i="132" s="1"/>
  <c r="B1932" i="132" s="1"/>
  <c r="B1933" i="132" s="1"/>
  <c r="B1934" i="132" s="1"/>
  <c r="B1935" i="132" s="1"/>
  <c r="B1936" i="132" s="1"/>
  <c r="B1937" i="132" s="1"/>
  <c r="B1938" i="132" s="1"/>
  <c r="B1939" i="132" s="1"/>
  <c r="B1940" i="132" s="1"/>
  <c r="B1941" i="132" s="1"/>
  <c r="B1942" i="132" s="1"/>
  <c r="B1943" i="132" s="1"/>
  <c r="B1944" i="132" s="1"/>
  <c r="B1945" i="132" s="1"/>
  <c r="B1946" i="132" s="1"/>
  <c r="B1947" i="132" s="1"/>
  <c r="B1948" i="132" s="1"/>
  <c r="B1949" i="132" s="1"/>
  <c r="B1950" i="132" s="1"/>
  <c r="B1951" i="132" s="1"/>
  <c r="B1952" i="132" s="1"/>
  <c r="B1953" i="132" s="1"/>
  <c r="B1954" i="132" s="1"/>
  <c r="B1955" i="132" s="1"/>
  <c r="B1956" i="132" s="1"/>
  <c r="B1957" i="132" s="1"/>
  <c r="B1958" i="132" s="1"/>
  <c r="B1959" i="132" s="1"/>
  <c r="B1960" i="132" s="1"/>
  <c r="B1961" i="132" s="1"/>
  <c r="B1962" i="132" s="1"/>
  <c r="B1963" i="132" s="1"/>
  <c r="B1964" i="132" s="1"/>
  <c r="B1965" i="132" s="1"/>
  <c r="B1966" i="132" s="1"/>
  <c r="B1967" i="132" s="1"/>
  <c r="B1968" i="132" s="1"/>
  <c r="B1969" i="132" s="1"/>
  <c r="B1970" i="132" s="1"/>
  <c r="B1971" i="132" s="1"/>
  <c r="B1972" i="132" s="1"/>
  <c r="B1973" i="132" s="1"/>
  <c r="B1974" i="132" s="1"/>
  <c r="B1975" i="132" s="1"/>
  <c r="B1976" i="132" s="1"/>
  <c r="B1977" i="132" s="1"/>
  <c r="B1978" i="132" s="1"/>
  <c r="B1979" i="132" s="1"/>
  <c r="B1980" i="132" s="1"/>
  <c r="B1981" i="132" s="1"/>
  <c r="B1982" i="132" s="1"/>
  <c r="B1983" i="132" s="1"/>
  <c r="B1984" i="132" s="1"/>
  <c r="B1985" i="132" s="1"/>
  <c r="B1986" i="132" s="1"/>
  <c r="B1987" i="132" s="1"/>
  <c r="B1988" i="132" s="1"/>
  <c r="B1989" i="132" s="1"/>
  <c r="B1990" i="132" s="1"/>
  <c r="B1991" i="132" s="1"/>
  <c r="B1992" i="132" s="1"/>
  <c r="B1993" i="132" s="1"/>
  <c r="B1994" i="132" s="1"/>
  <c r="B1995" i="132" s="1"/>
  <c r="B1996" i="132" s="1"/>
  <c r="B1997" i="132" s="1"/>
  <c r="B1998" i="132" s="1"/>
  <c r="B1999" i="132" s="1"/>
  <c r="B2000" i="132" s="1"/>
  <c r="B2001" i="132" s="1"/>
  <c r="B2002" i="132" s="1"/>
  <c r="B2003" i="132" s="1"/>
  <c r="B2004" i="132" s="1"/>
  <c r="B2005" i="132" s="1"/>
  <c r="B2006" i="132" s="1"/>
  <c r="B2007" i="132" s="1"/>
  <c r="B2008" i="132" s="1"/>
  <c r="B2009" i="132" s="1"/>
  <c r="B2010" i="132" s="1"/>
  <c r="B2011" i="132" s="1"/>
  <c r="B2012" i="132" s="1"/>
  <c r="B2013" i="132" s="1"/>
  <c r="B2014" i="132" s="1"/>
  <c r="B2015" i="132" s="1"/>
  <c r="B2016" i="132" s="1"/>
  <c r="B2017" i="132" s="1"/>
  <c r="B2018" i="132" s="1"/>
  <c r="B2019" i="132" s="1"/>
  <c r="B2020" i="132" s="1"/>
  <c r="B2021" i="132" s="1"/>
  <c r="B2022" i="132" s="1"/>
  <c r="B2023" i="132" s="1"/>
  <c r="B2024" i="132" s="1"/>
  <c r="B2025" i="132" s="1"/>
  <c r="B2026" i="132" s="1"/>
  <c r="B2027" i="132" s="1"/>
  <c r="B2028" i="132" s="1"/>
  <c r="B2029" i="132" s="1"/>
  <c r="B2030" i="132" s="1"/>
  <c r="B2031" i="132" s="1"/>
  <c r="B2032" i="132" s="1"/>
  <c r="B2033" i="132" s="1"/>
  <c r="B2034" i="132" s="1"/>
  <c r="B2035" i="132" s="1"/>
  <c r="B2036" i="132" s="1"/>
  <c r="B2037" i="132" s="1"/>
  <c r="B2038" i="132" s="1"/>
  <c r="B2039" i="132" s="1"/>
  <c r="B2040" i="132" s="1"/>
  <c r="B2041" i="132" s="1"/>
  <c r="B2042" i="132" s="1"/>
  <c r="B2043" i="132" s="1"/>
  <c r="B2044" i="132" s="1"/>
  <c r="B2045" i="132" s="1"/>
  <c r="B2046" i="132" s="1"/>
  <c r="B2047" i="132" s="1"/>
  <c r="B2048" i="132" s="1"/>
  <c r="B2049" i="132" s="1"/>
  <c r="B2050" i="132" s="1"/>
  <c r="B2051" i="132" s="1"/>
  <c r="B2052" i="132" s="1"/>
  <c r="B2053" i="132" s="1"/>
  <c r="B2054" i="132" s="1"/>
  <c r="B2055" i="132" s="1"/>
  <c r="B2056" i="132" s="1"/>
  <c r="B2057" i="132" s="1"/>
  <c r="B2058" i="132" s="1"/>
  <c r="B2059" i="132" s="1"/>
  <c r="B2060" i="132" s="1"/>
  <c r="B2061" i="132" s="1"/>
  <c r="B2062" i="132" s="1"/>
  <c r="B2063" i="132" s="1"/>
  <c r="B2064" i="132" s="1"/>
  <c r="B2065" i="132" s="1"/>
  <c r="B2066" i="132" s="1"/>
  <c r="B2067" i="132" s="1"/>
  <c r="B2068" i="132" s="1"/>
  <c r="B2069" i="132" s="1"/>
  <c r="B2070" i="132" s="1"/>
  <c r="B2071" i="132" s="1"/>
  <c r="B2072" i="132" s="1"/>
  <c r="B2073" i="132" s="1"/>
  <c r="B2074" i="132" s="1"/>
  <c r="B2075" i="132" s="1"/>
  <c r="B2076" i="132" s="1"/>
  <c r="B2077" i="132" s="1"/>
  <c r="B2078" i="132" s="1"/>
  <c r="B2079" i="132" s="1"/>
  <c r="B2080" i="132" s="1"/>
  <c r="B2081" i="132" s="1"/>
  <c r="B2082" i="132" s="1"/>
  <c r="B2083" i="132" s="1"/>
  <c r="B2084" i="132" s="1"/>
  <c r="B2085" i="132" s="1"/>
  <c r="B2086" i="132" s="1"/>
  <c r="B2087" i="132" s="1"/>
  <c r="B2088" i="132" s="1"/>
  <c r="B2089" i="132" s="1"/>
  <c r="B2090" i="132" s="1"/>
  <c r="B2091" i="132" s="1"/>
  <c r="B2092" i="132" s="1"/>
  <c r="B2093" i="132" s="1"/>
  <c r="B2094" i="132" s="1"/>
  <c r="B2095" i="132" s="1"/>
  <c r="B2096" i="132" s="1"/>
  <c r="B2097" i="132" s="1"/>
  <c r="B2098" i="132" s="1"/>
  <c r="B2099" i="132" s="1"/>
  <c r="B2100" i="132" s="1"/>
  <c r="B2101" i="132" s="1"/>
  <c r="B2102" i="132" s="1"/>
  <c r="B2103" i="132" s="1"/>
  <c r="B2104" i="132" s="1"/>
  <c r="B2105" i="132" s="1"/>
  <c r="B2106" i="132" s="1"/>
  <c r="B2107" i="132" s="1"/>
  <c r="B2108" i="132" s="1"/>
  <c r="B2109" i="132" s="1"/>
  <c r="B2110" i="132" s="1"/>
  <c r="B2111" i="132" s="1"/>
  <c r="B2112" i="132" s="1"/>
  <c r="B2113" i="132" s="1"/>
  <c r="B2114" i="132" s="1"/>
  <c r="B2115" i="132" s="1"/>
  <c r="B2116" i="132" s="1"/>
  <c r="B2117" i="132" s="1"/>
  <c r="B2118" i="132" s="1"/>
  <c r="B2119" i="132" s="1"/>
  <c r="B2120" i="132" s="1"/>
  <c r="B2121" i="132" s="1"/>
  <c r="B2122" i="132" s="1"/>
  <c r="B2123" i="132" s="1"/>
  <c r="B2124" i="132" s="1"/>
  <c r="B2125" i="132" s="1"/>
  <c r="B2126" i="132" s="1"/>
  <c r="B2127" i="132" s="1"/>
  <c r="B2128" i="132" s="1"/>
  <c r="B2129" i="132" s="1"/>
  <c r="B2130" i="132" s="1"/>
  <c r="B2131" i="132" s="1"/>
  <c r="B2132" i="132" s="1"/>
  <c r="B2133" i="132" s="1"/>
  <c r="B2134" i="132" s="1"/>
  <c r="B2135" i="132" s="1"/>
  <c r="B2136" i="132" s="1"/>
  <c r="B2137" i="132" s="1"/>
  <c r="B2138" i="132" s="1"/>
  <c r="B2139" i="132" s="1"/>
  <c r="B2140" i="132" s="1"/>
  <c r="B2141" i="132" s="1"/>
  <c r="B2142" i="132" s="1"/>
  <c r="B2143" i="132" s="1"/>
  <c r="B2144" i="132" s="1"/>
  <c r="B2145" i="132" s="1"/>
  <c r="B2146" i="132" s="1"/>
  <c r="B2147" i="132" s="1"/>
  <c r="B2148" i="132" s="1"/>
  <c r="B2149" i="132" s="1"/>
  <c r="B2150" i="132" s="1"/>
  <c r="B2151" i="132" s="1"/>
  <c r="B2152" i="132" s="1"/>
  <c r="B2153" i="132" s="1"/>
  <c r="B2154" i="132" s="1"/>
  <c r="B2155" i="132" s="1"/>
  <c r="B2156" i="132" s="1"/>
  <c r="B2157" i="132" s="1"/>
  <c r="B2158" i="132" s="1"/>
  <c r="B2159" i="132" s="1"/>
  <c r="B2160" i="132" s="1"/>
  <c r="B2161" i="132" s="1"/>
  <c r="B2162" i="132" s="1"/>
  <c r="B2163" i="132" s="1"/>
  <c r="B2164" i="132" s="1"/>
  <c r="B2165" i="132" s="1"/>
  <c r="B2166" i="132" s="1"/>
  <c r="B2167" i="132" s="1"/>
  <c r="B2168" i="132" s="1"/>
  <c r="B2169" i="132" s="1"/>
  <c r="B2170" i="132" s="1"/>
  <c r="B2171" i="132" s="1"/>
  <c r="B2172" i="132" s="1"/>
  <c r="B2173" i="132" s="1"/>
  <c r="B2174" i="132" s="1"/>
  <c r="B2175" i="132" s="1"/>
  <c r="B2176" i="132" s="1"/>
  <c r="B2177" i="132" s="1"/>
  <c r="B2178" i="132" s="1"/>
  <c r="B2179" i="132" s="1"/>
  <c r="B2180" i="132" s="1"/>
  <c r="B2181" i="132" s="1"/>
  <c r="B2182" i="132" s="1"/>
  <c r="B2183" i="132" s="1"/>
  <c r="B2184" i="132" s="1"/>
  <c r="B2185" i="132" s="1"/>
  <c r="B2186" i="132" s="1"/>
  <c r="B2187" i="132" s="1"/>
  <c r="B2188" i="132" s="1"/>
  <c r="B2189" i="132" s="1"/>
  <c r="B2190" i="132" s="1"/>
  <c r="B2191" i="132" s="1"/>
  <c r="B2192" i="132" s="1"/>
  <c r="B2193" i="132" s="1"/>
  <c r="B2194" i="132" s="1"/>
  <c r="B2195" i="132" s="1"/>
  <c r="B2196" i="132" s="1"/>
  <c r="B2197" i="132" s="1"/>
  <c r="B2198" i="132" s="1"/>
  <c r="B2199" i="132" s="1"/>
  <c r="B2200" i="132" s="1"/>
  <c r="B2201" i="132" s="1"/>
  <c r="B2202" i="132" s="1"/>
  <c r="B2203" i="132" s="1"/>
  <c r="B2204" i="132" s="1"/>
  <c r="B2205" i="132" s="1"/>
  <c r="B2206" i="132" s="1"/>
  <c r="B2207" i="132" s="1"/>
  <c r="B2208" i="132" s="1"/>
  <c r="B2209" i="132" s="1"/>
  <c r="B2210" i="132" s="1"/>
  <c r="B2211" i="132" s="1"/>
  <c r="B2212" i="132" s="1"/>
  <c r="B2213" i="132" s="1"/>
  <c r="B2214" i="132" s="1"/>
  <c r="B2215" i="132" s="1"/>
  <c r="B2216" i="132" s="1"/>
  <c r="B2217" i="132" s="1"/>
  <c r="B2218" i="132" s="1"/>
  <c r="B2219" i="132" s="1"/>
  <c r="B2220" i="132" s="1"/>
  <c r="B2221" i="132" s="1"/>
  <c r="B2222" i="132" s="1"/>
  <c r="B2223" i="132" s="1"/>
  <c r="B2224" i="132" s="1"/>
  <c r="B2225" i="132" s="1"/>
  <c r="B2226" i="132" s="1"/>
  <c r="B2227" i="132" s="1"/>
  <c r="B2228" i="132" s="1"/>
  <c r="B2229" i="132" s="1"/>
  <c r="B2230" i="132" s="1"/>
  <c r="B2231" i="132" s="1"/>
  <c r="B2232" i="132" s="1"/>
  <c r="B2233" i="132" s="1"/>
  <c r="B2234" i="132" s="1"/>
  <c r="B2235" i="132" s="1"/>
  <c r="B2236" i="132" s="1"/>
  <c r="B2237" i="132" s="1"/>
  <c r="B2238" i="132" s="1"/>
  <c r="B2239" i="132" s="1"/>
  <c r="B2240" i="132" s="1"/>
  <c r="B2241" i="132" s="1"/>
  <c r="B2242" i="132" s="1"/>
  <c r="B2243" i="132" s="1"/>
  <c r="B2244" i="132" s="1"/>
  <c r="B2245" i="132" s="1"/>
  <c r="B2246" i="132" s="1"/>
  <c r="B2247" i="132" s="1"/>
  <c r="B2248" i="132" s="1"/>
  <c r="B2249" i="132" s="1"/>
  <c r="B2250" i="132" s="1"/>
  <c r="B2251" i="132" s="1"/>
  <c r="B2252" i="132" s="1"/>
  <c r="B2253" i="132" s="1"/>
  <c r="B2254" i="132" s="1"/>
  <c r="B2255" i="132" s="1"/>
  <c r="B2256" i="132" s="1"/>
  <c r="B2257" i="132" s="1"/>
  <c r="B2258" i="132" s="1"/>
  <c r="B2259" i="132" s="1"/>
  <c r="B2260" i="132" s="1"/>
  <c r="B2261" i="132" s="1"/>
  <c r="B2262" i="132" s="1"/>
  <c r="B2263" i="132" s="1"/>
  <c r="B2264" i="132" s="1"/>
  <c r="B2265" i="132" s="1"/>
  <c r="B2266" i="132" s="1"/>
  <c r="B2267" i="132" s="1"/>
  <c r="B2268" i="132" s="1"/>
  <c r="B2269" i="132" s="1"/>
  <c r="B2270" i="132" s="1"/>
  <c r="B2271" i="132" s="1"/>
  <c r="B2272" i="132" s="1"/>
  <c r="B2273" i="132" s="1"/>
  <c r="B2274" i="132" s="1"/>
  <c r="B2275" i="132" s="1"/>
  <c r="B2276" i="132" s="1"/>
  <c r="B2277" i="132" s="1"/>
  <c r="B2278" i="132" s="1"/>
  <c r="B2279" i="132" s="1"/>
  <c r="B2280" i="132" s="1"/>
  <c r="B2281" i="132" s="1"/>
  <c r="B2282" i="132" s="1"/>
  <c r="B2283" i="132" s="1"/>
  <c r="B2284" i="132" s="1"/>
  <c r="B2285" i="132" s="1"/>
  <c r="B2286" i="132" s="1"/>
  <c r="B2287" i="132" s="1"/>
  <c r="B2288" i="132" s="1"/>
  <c r="B2289" i="132" s="1"/>
  <c r="B2290" i="132" s="1"/>
  <c r="B2291" i="132" s="1"/>
  <c r="B2292" i="132" s="1"/>
  <c r="B2293" i="132" s="1"/>
  <c r="B2294" i="132" s="1"/>
  <c r="B2295" i="132" s="1"/>
  <c r="B2296" i="132" s="1"/>
  <c r="B2297" i="132" s="1"/>
  <c r="B2298" i="132" s="1"/>
  <c r="B2299" i="132" s="1"/>
  <c r="B2300" i="132" s="1"/>
  <c r="B2301" i="132" s="1"/>
  <c r="B2302" i="132" s="1"/>
  <c r="B2303" i="132" s="1"/>
  <c r="B2304" i="132" s="1"/>
  <c r="B2305" i="132" s="1"/>
  <c r="B2306" i="132" s="1"/>
  <c r="B2307" i="132" s="1"/>
  <c r="B2308" i="132" s="1"/>
  <c r="B2309" i="132" s="1"/>
  <c r="B2310" i="132" s="1"/>
  <c r="B2311" i="132" s="1"/>
  <c r="B2312" i="132" s="1"/>
  <c r="B2313" i="132" s="1"/>
  <c r="B2314" i="132" s="1"/>
  <c r="B2315" i="132" s="1"/>
  <c r="B2316" i="132" s="1"/>
  <c r="B2317" i="132" s="1"/>
  <c r="B2318" i="132" s="1"/>
  <c r="B2319" i="132" s="1"/>
  <c r="B2320" i="132" s="1"/>
  <c r="B2321" i="132" s="1"/>
  <c r="B2322" i="132" s="1"/>
  <c r="B2323" i="132" s="1"/>
  <c r="B2324" i="132" s="1"/>
  <c r="B2325" i="132" s="1"/>
  <c r="B2326" i="132" s="1"/>
  <c r="B2327" i="132" s="1"/>
  <c r="B2328" i="132" s="1"/>
  <c r="B2329" i="132" s="1"/>
  <c r="B2330" i="132" s="1"/>
  <c r="B2331" i="132" s="1"/>
  <c r="B2332" i="132" s="1"/>
  <c r="B2333" i="132" s="1"/>
  <c r="B2334" i="132" s="1"/>
  <c r="B2335" i="132" s="1"/>
  <c r="B2336" i="132" s="1"/>
  <c r="B2337" i="132" s="1"/>
  <c r="B2338" i="132" s="1"/>
  <c r="B2339" i="132" s="1"/>
  <c r="B2340" i="132" s="1"/>
  <c r="B2341" i="132" s="1"/>
  <c r="B2342" i="132" s="1"/>
  <c r="B2343" i="132" s="1"/>
  <c r="B2344" i="132" s="1"/>
  <c r="B2345" i="132" s="1"/>
  <c r="B2346" i="132" s="1"/>
  <c r="B2347" i="132" s="1"/>
  <c r="B2348" i="132" s="1"/>
  <c r="B2349" i="132" s="1"/>
  <c r="B2350" i="132" s="1"/>
  <c r="B2351" i="132" s="1"/>
  <c r="B2352" i="132" s="1"/>
  <c r="B2353" i="132" s="1"/>
  <c r="B2354" i="132" s="1"/>
  <c r="B2355" i="132" s="1"/>
  <c r="B2356" i="132" s="1"/>
  <c r="B2357" i="132" s="1"/>
  <c r="B2358" i="132" s="1"/>
  <c r="B2359" i="132" s="1"/>
  <c r="B2360" i="132" s="1"/>
  <c r="B2361" i="132" s="1"/>
  <c r="B2362" i="132" s="1"/>
  <c r="B2363" i="132" s="1"/>
  <c r="B2364" i="132" s="1"/>
  <c r="B2365" i="132" s="1"/>
  <c r="B2366" i="132" s="1"/>
  <c r="B2367" i="132" s="1"/>
  <c r="B2368" i="132" s="1"/>
  <c r="B2369" i="132" s="1"/>
  <c r="B2370" i="132" s="1"/>
  <c r="B2371" i="132" s="1"/>
  <c r="B2372" i="132" s="1"/>
  <c r="B2373" i="132" s="1"/>
  <c r="B2374" i="132" s="1"/>
  <c r="B2375" i="132" s="1"/>
  <c r="B2376" i="132" s="1"/>
  <c r="B2377" i="132" s="1"/>
  <c r="B2378" i="132" s="1"/>
  <c r="B2379" i="132" s="1"/>
  <c r="B2380" i="132" s="1"/>
  <c r="B2381" i="132" s="1"/>
  <c r="B2382" i="132" s="1"/>
  <c r="B2383" i="132" s="1"/>
  <c r="B2384" i="132" s="1"/>
  <c r="B2385" i="132" s="1"/>
  <c r="B2386" i="132" s="1"/>
  <c r="B2387" i="132" s="1"/>
  <c r="B2388" i="132" s="1"/>
  <c r="B2389" i="132" s="1"/>
  <c r="B2390" i="132" s="1"/>
  <c r="B2391" i="132" s="1"/>
  <c r="B2392" i="132" s="1"/>
  <c r="B2393" i="132" s="1"/>
  <c r="B2394" i="132" s="1"/>
  <c r="B2395" i="132" s="1"/>
  <c r="B2396" i="132" s="1"/>
  <c r="B2397" i="132" s="1"/>
  <c r="B2398" i="132" s="1"/>
  <c r="B2399" i="132" s="1"/>
  <c r="B2400" i="132" s="1"/>
  <c r="B2401" i="132" s="1"/>
  <c r="B2402" i="132" s="1"/>
  <c r="B2403" i="132" s="1"/>
  <c r="B2404" i="132" s="1"/>
  <c r="B2405" i="132" s="1"/>
  <c r="B2406" i="132" s="1"/>
  <c r="B2407" i="132" s="1"/>
  <c r="B2408" i="132" s="1"/>
  <c r="B2409" i="132" s="1"/>
  <c r="B2410" i="132" s="1"/>
  <c r="B2411" i="132" s="1"/>
  <c r="B2412" i="132" s="1"/>
  <c r="B2413" i="132" s="1"/>
  <c r="B2414" i="132" s="1"/>
  <c r="B2415" i="132" s="1"/>
  <c r="B2416" i="132" s="1"/>
  <c r="B2417" i="132" s="1"/>
  <c r="B2418" i="132" s="1"/>
  <c r="B2419" i="132" s="1"/>
  <c r="B2420" i="132" s="1"/>
  <c r="B2421" i="132" s="1"/>
  <c r="B2422" i="132" s="1"/>
  <c r="B2423" i="132" s="1"/>
  <c r="B2424" i="132" s="1"/>
  <c r="B2425" i="132" s="1"/>
  <c r="B2426" i="132" s="1"/>
  <c r="B2427" i="132" s="1"/>
  <c r="B2428" i="132" s="1"/>
  <c r="B2429" i="132" s="1"/>
  <c r="B2430" i="132" s="1"/>
  <c r="B2431" i="132" s="1"/>
  <c r="B2432" i="132" s="1"/>
  <c r="B2433" i="132" s="1"/>
  <c r="B2434" i="132" s="1"/>
  <c r="B2435" i="132" s="1"/>
  <c r="B2436" i="132" s="1"/>
  <c r="B2437" i="132" s="1"/>
  <c r="B2438" i="132" s="1"/>
  <c r="B2439" i="132" s="1"/>
  <c r="B2440" i="132" s="1"/>
  <c r="B2441" i="132" s="1"/>
  <c r="B2442" i="132" s="1"/>
  <c r="B2443" i="132" s="1"/>
  <c r="B2444" i="132" s="1"/>
  <c r="B2445" i="132" s="1"/>
  <c r="B2446" i="132" s="1"/>
  <c r="B2447" i="132" s="1"/>
  <c r="B2448" i="132" s="1"/>
  <c r="B2449" i="132" s="1"/>
  <c r="B2450" i="132" s="1"/>
  <c r="B2451" i="132" s="1"/>
  <c r="B2452" i="132" s="1"/>
  <c r="B2453" i="132" s="1"/>
  <c r="B2454" i="132" s="1"/>
  <c r="B2455" i="132" s="1"/>
  <c r="B2456" i="132" s="1"/>
  <c r="B2457" i="132" s="1"/>
  <c r="B2458" i="132" s="1"/>
  <c r="B2459" i="132" s="1"/>
  <c r="B2460" i="132" s="1"/>
  <c r="B2461" i="132" s="1"/>
  <c r="B2462" i="132" s="1"/>
  <c r="B2463" i="132" s="1"/>
  <c r="B2464" i="132" s="1"/>
  <c r="B2465" i="132" s="1"/>
  <c r="B2466" i="132" s="1"/>
  <c r="B2467" i="132" s="1"/>
  <c r="B2468" i="132" s="1"/>
  <c r="B2469" i="132" s="1"/>
  <c r="B2470" i="132" s="1"/>
  <c r="B2471" i="132" s="1"/>
  <c r="B2472" i="132" s="1"/>
  <c r="B2473" i="132" s="1"/>
  <c r="B2474" i="132" s="1"/>
  <c r="B2475" i="132" s="1"/>
  <c r="B2476" i="132" s="1"/>
  <c r="B2477" i="132" s="1"/>
  <c r="B2478" i="132" s="1"/>
  <c r="B2479" i="132" s="1"/>
  <c r="B2480" i="132" s="1"/>
  <c r="B2481" i="132" s="1"/>
  <c r="B2482" i="132" s="1"/>
  <c r="B2483" i="132" s="1"/>
  <c r="B2484" i="132" s="1"/>
  <c r="B2485" i="132" s="1"/>
  <c r="B2486" i="132" s="1"/>
  <c r="B2487" i="132" s="1"/>
  <c r="B2488" i="132" s="1"/>
  <c r="B2489" i="132" s="1"/>
  <c r="B2490" i="132" s="1"/>
  <c r="B2491" i="132" s="1"/>
  <c r="B2492" i="132" s="1"/>
  <c r="B2493" i="132" s="1"/>
  <c r="B2494" i="132" s="1"/>
  <c r="B2495" i="132" s="1"/>
  <c r="B2496" i="132" s="1"/>
  <c r="B2497" i="132" s="1"/>
  <c r="B2498" i="132" s="1"/>
  <c r="B2499" i="132" s="1"/>
  <c r="B2500" i="132" s="1"/>
  <c r="B2501" i="132" s="1"/>
  <c r="B2502" i="132" s="1"/>
  <c r="B2503" i="132" s="1"/>
  <c r="B2504" i="132" s="1"/>
  <c r="B2505" i="132" s="1"/>
  <c r="B2506" i="132" s="1"/>
  <c r="B2507" i="132" s="1"/>
  <c r="B2508" i="132" s="1"/>
  <c r="B2509" i="132" s="1"/>
  <c r="B2510" i="132" s="1"/>
  <c r="B2511" i="132" s="1"/>
  <c r="B2512" i="132" s="1"/>
  <c r="B2513" i="132" s="1"/>
  <c r="B2514" i="132" s="1"/>
  <c r="B2515" i="132" s="1"/>
  <c r="B2516" i="132" s="1"/>
  <c r="B2517" i="132" s="1"/>
  <c r="B2518" i="132" s="1"/>
  <c r="B2519" i="132" s="1"/>
  <c r="B2520" i="132" s="1"/>
  <c r="B2521" i="132" s="1"/>
  <c r="B2522" i="132" s="1"/>
  <c r="B2523" i="132" s="1"/>
  <c r="B2524" i="132" s="1"/>
  <c r="B2525" i="132" s="1"/>
  <c r="B2526" i="132" s="1"/>
  <c r="B2527" i="132" s="1"/>
  <c r="B2528" i="132" s="1"/>
  <c r="B2529" i="132" s="1"/>
  <c r="B2530" i="132" s="1"/>
  <c r="B2531" i="132" s="1"/>
  <c r="B2532" i="132" s="1"/>
  <c r="B2533" i="132" s="1"/>
  <c r="B2534" i="132" s="1"/>
  <c r="B2535" i="132" s="1"/>
  <c r="B2536" i="132" s="1"/>
  <c r="B2537" i="132" s="1"/>
  <c r="B2538" i="132" s="1"/>
  <c r="B2539" i="132" s="1"/>
  <c r="B2540" i="132" s="1"/>
  <c r="B2541" i="132" s="1"/>
  <c r="B2542" i="132" s="1"/>
  <c r="B2543" i="132" s="1"/>
  <c r="B2544" i="132" s="1"/>
  <c r="B2545" i="132" s="1"/>
  <c r="B2546" i="132" s="1"/>
  <c r="B2547" i="132" s="1"/>
  <c r="B2548" i="132" s="1"/>
  <c r="B2549" i="132" s="1"/>
  <c r="B2550" i="132" s="1"/>
  <c r="B2551" i="132" s="1"/>
  <c r="B2552" i="132" s="1"/>
  <c r="B2553" i="132" s="1"/>
  <c r="B2554" i="132" s="1"/>
  <c r="B2555" i="132" s="1"/>
  <c r="B2556" i="132" s="1"/>
  <c r="B2557" i="132" s="1"/>
  <c r="B2558" i="132" s="1"/>
  <c r="B2559" i="132" s="1"/>
  <c r="B2560" i="132" s="1"/>
  <c r="B2561" i="132" s="1"/>
  <c r="B2562" i="132" s="1"/>
  <c r="B2563" i="132" s="1"/>
  <c r="B2564" i="132" s="1"/>
  <c r="B2565" i="132" s="1"/>
  <c r="B2566" i="132" s="1"/>
  <c r="B2567" i="132" s="1"/>
  <c r="B2568" i="132" s="1"/>
  <c r="B2569" i="132" s="1"/>
  <c r="B2570" i="132" s="1"/>
  <c r="B2571" i="132" s="1"/>
  <c r="B2572" i="132" s="1"/>
  <c r="B2573" i="132" s="1"/>
  <c r="B2574" i="132" s="1"/>
  <c r="B2575" i="132" s="1"/>
  <c r="B2576" i="132" s="1"/>
  <c r="B2577" i="132" s="1"/>
  <c r="B2578" i="132" s="1"/>
  <c r="B2579" i="132" s="1"/>
  <c r="B2580" i="132" s="1"/>
  <c r="B2581" i="132" s="1"/>
  <c r="B2582" i="132" s="1"/>
  <c r="B2583" i="132" s="1"/>
  <c r="B2584" i="132" s="1"/>
  <c r="B2585" i="132" s="1"/>
  <c r="B2586" i="132" s="1"/>
  <c r="B2587" i="132" s="1"/>
  <c r="B2588" i="132" s="1"/>
  <c r="B2589" i="132" s="1"/>
  <c r="B2590" i="132" s="1"/>
  <c r="B2591" i="132" s="1"/>
  <c r="B2592" i="132" s="1"/>
  <c r="B2593" i="132" s="1"/>
  <c r="B2594" i="132" s="1"/>
  <c r="B2595" i="132" s="1"/>
  <c r="B2596" i="132" s="1"/>
  <c r="B2597" i="132" s="1"/>
  <c r="B2598" i="132" s="1"/>
  <c r="B2599" i="132" s="1"/>
  <c r="B2600" i="132" s="1"/>
  <c r="B2601" i="132" s="1"/>
  <c r="B2602" i="132" s="1"/>
  <c r="B2603" i="132" s="1"/>
  <c r="B2604" i="132" s="1"/>
  <c r="B2605" i="132" s="1"/>
  <c r="B2606" i="132" s="1"/>
  <c r="B2607" i="132" s="1"/>
  <c r="B2608" i="132" s="1"/>
  <c r="B2609" i="132" s="1"/>
  <c r="B2610" i="132" s="1"/>
  <c r="B2611" i="132" s="1"/>
  <c r="B2612" i="132" s="1"/>
  <c r="B2613" i="132" s="1"/>
  <c r="B2614" i="132" s="1"/>
  <c r="B2615" i="132" s="1"/>
  <c r="B2616" i="132" s="1"/>
  <c r="B2617" i="132" s="1"/>
  <c r="B2618" i="132" s="1"/>
  <c r="B2619" i="132" s="1"/>
  <c r="B2620" i="132" s="1"/>
  <c r="B2621" i="132" s="1"/>
  <c r="B2622" i="132" s="1"/>
  <c r="B2623" i="132" s="1"/>
  <c r="B2624" i="132" s="1"/>
  <c r="B2625" i="132" s="1"/>
  <c r="B2626" i="132" s="1"/>
  <c r="B2627" i="132" s="1"/>
  <c r="B2628" i="132" s="1"/>
  <c r="B2629" i="132" s="1"/>
  <c r="B2630" i="132" s="1"/>
  <c r="B2631" i="132" s="1"/>
  <c r="B2632" i="132" s="1"/>
  <c r="B2633" i="132" s="1"/>
  <c r="B2634" i="132" s="1"/>
  <c r="B2635" i="132" s="1"/>
  <c r="B2636" i="132" s="1"/>
  <c r="B2637" i="132" s="1"/>
  <c r="B2638" i="132" s="1"/>
  <c r="B2639" i="132" s="1"/>
  <c r="B2640" i="132" s="1"/>
  <c r="B2641" i="132" s="1"/>
  <c r="B2642" i="132" s="1"/>
  <c r="B2643" i="132" s="1"/>
  <c r="B2644" i="132" s="1"/>
  <c r="B2645" i="132" s="1"/>
  <c r="B2646" i="132" s="1"/>
  <c r="B2647" i="132" s="1"/>
  <c r="B2648" i="132" s="1"/>
  <c r="B2649" i="132" s="1"/>
  <c r="B2650" i="132" s="1"/>
  <c r="B2651" i="132" s="1"/>
  <c r="B2652" i="132" s="1"/>
  <c r="B2653" i="132" s="1"/>
  <c r="B2654" i="132" s="1"/>
  <c r="B2655" i="132" s="1"/>
  <c r="B2656" i="132" s="1"/>
  <c r="B2657" i="132" s="1"/>
  <c r="B2658" i="132" s="1"/>
  <c r="B2659" i="132" s="1"/>
  <c r="B2660" i="132" s="1"/>
  <c r="B2661" i="132" s="1"/>
  <c r="B2662" i="132" s="1"/>
  <c r="B2663" i="132" s="1"/>
  <c r="B2664" i="132" s="1"/>
  <c r="B2665" i="132" s="1"/>
  <c r="B2666" i="132" s="1"/>
  <c r="B2667" i="132" s="1"/>
  <c r="B2668" i="132" s="1"/>
  <c r="B2669" i="132" s="1"/>
  <c r="B2670" i="132" s="1"/>
  <c r="B2671" i="132" s="1"/>
  <c r="B2672" i="132" s="1"/>
  <c r="B2673" i="132" s="1"/>
  <c r="B2674" i="132" s="1"/>
  <c r="B2675" i="132" s="1"/>
  <c r="B2676" i="132" s="1"/>
  <c r="B2677" i="132" s="1"/>
  <c r="B2678" i="132" s="1"/>
  <c r="B2679" i="132" s="1"/>
  <c r="B2680" i="132" s="1"/>
  <c r="B2681" i="132" s="1"/>
  <c r="B2682" i="132" s="1"/>
  <c r="B2683" i="132" s="1"/>
  <c r="B2684" i="132" s="1"/>
  <c r="B2685" i="132" s="1"/>
  <c r="B2686" i="132" s="1"/>
  <c r="B2687" i="132" s="1"/>
  <c r="B2688" i="132" s="1"/>
  <c r="B2689" i="132" s="1"/>
  <c r="B2690" i="132" s="1"/>
  <c r="B2691" i="132" s="1"/>
  <c r="B2692" i="132" s="1"/>
  <c r="B2693" i="132" s="1"/>
  <c r="B2694" i="132" s="1"/>
  <c r="B2695" i="132" s="1"/>
  <c r="B2696" i="132" s="1"/>
  <c r="B2697" i="132" s="1"/>
  <c r="B2698" i="132" s="1"/>
  <c r="B2699" i="132" s="1"/>
  <c r="B2700" i="132" s="1"/>
  <c r="B2701" i="132" s="1"/>
  <c r="B2702" i="132" s="1"/>
  <c r="B2703" i="132" s="1"/>
  <c r="B2704" i="132" s="1"/>
  <c r="B2705" i="132" s="1"/>
  <c r="B2706" i="132" s="1"/>
  <c r="B2707" i="132" s="1"/>
  <c r="B2708" i="132" s="1"/>
  <c r="B2709" i="132" s="1"/>
  <c r="B2710" i="132" s="1"/>
  <c r="B2711" i="132" s="1"/>
  <c r="B2712" i="132" s="1"/>
  <c r="B2713" i="132" s="1"/>
  <c r="B2714" i="132" s="1"/>
  <c r="B2715" i="132" s="1"/>
  <c r="B2716" i="132" s="1"/>
  <c r="B2717" i="132" s="1"/>
  <c r="B2718" i="132" s="1"/>
  <c r="B2719" i="132" s="1"/>
  <c r="B2720" i="132" s="1"/>
  <c r="B2721" i="132" s="1"/>
  <c r="B2722" i="132" s="1"/>
  <c r="B2723" i="132" s="1"/>
  <c r="B2724" i="132" s="1"/>
  <c r="B2725" i="132" s="1"/>
  <c r="B2726" i="132" s="1"/>
  <c r="B2727" i="132" s="1"/>
  <c r="B2728" i="132" s="1"/>
  <c r="B2729" i="132" s="1"/>
  <c r="B2730" i="132" s="1"/>
  <c r="B2731" i="132" s="1"/>
  <c r="B2732" i="132" s="1"/>
  <c r="B2733" i="132" s="1"/>
  <c r="B2734" i="132" s="1"/>
  <c r="B2735" i="132" s="1"/>
  <c r="B2736" i="132" s="1"/>
  <c r="B2737" i="132" s="1"/>
  <c r="B2738" i="132" s="1"/>
  <c r="B2739" i="132" s="1"/>
  <c r="B2740" i="132" s="1"/>
  <c r="B2741" i="132" s="1"/>
  <c r="B2742" i="132" s="1"/>
  <c r="B2743" i="132" s="1"/>
  <c r="B2744" i="132" s="1"/>
  <c r="B2745" i="132" s="1"/>
  <c r="B2746" i="132" s="1"/>
  <c r="B2747" i="132" s="1"/>
  <c r="B2748" i="132" s="1"/>
  <c r="B2749" i="132" s="1"/>
  <c r="B2750" i="132" s="1"/>
  <c r="B2751" i="132" s="1"/>
  <c r="B2752" i="132" s="1"/>
  <c r="B2753" i="132" s="1"/>
  <c r="B2754" i="132" s="1"/>
  <c r="B2755" i="132" s="1"/>
  <c r="B2756" i="132" s="1"/>
  <c r="B2757" i="132" s="1"/>
  <c r="B2758" i="132" s="1"/>
  <c r="B2759" i="132" s="1"/>
  <c r="B2760" i="132" s="1"/>
  <c r="B2761" i="132" s="1"/>
  <c r="B2762" i="132" s="1"/>
  <c r="B2763" i="132" s="1"/>
  <c r="B2764" i="132" s="1"/>
  <c r="B2765" i="132" s="1"/>
  <c r="B2766" i="132" s="1"/>
  <c r="B2767" i="132" s="1"/>
  <c r="B2768" i="132" s="1"/>
  <c r="B2769" i="132" s="1"/>
  <c r="B2770" i="132" s="1"/>
  <c r="B2771" i="132" s="1"/>
  <c r="B2772" i="132" s="1"/>
  <c r="B2773" i="132" s="1"/>
  <c r="B2774" i="132" s="1"/>
  <c r="B2775" i="132" s="1"/>
  <c r="B2776" i="132" s="1"/>
  <c r="B2777" i="132" s="1"/>
  <c r="B2778" i="132" s="1"/>
  <c r="B2779" i="132" s="1"/>
  <c r="B2780" i="132" s="1"/>
  <c r="B2781" i="132" s="1"/>
  <c r="B2782" i="132" s="1"/>
  <c r="B2783" i="132" s="1"/>
  <c r="B2784" i="132" s="1"/>
  <c r="B2785" i="132" s="1"/>
  <c r="B2786" i="132" s="1"/>
  <c r="B2787" i="132" s="1"/>
  <c r="B2788" i="132" s="1"/>
  <c r="B2789" i="132" s="1"/>
  <c r="B2790" i="132" s="1"/>
  <c r="B2791" i="132" s="1"/>
  <c r="B2792" i="132" s="1"/>
  <c r="B2793" i="132" s="1"/>
  <c r="B2794" i="132" s="1"/>
  <c r="B2795" i="132" s="1"/>
  <c r="B2796" i="132" s="1"/>
  <c r="B2797" i="132" s="1"/>
  <c r="B2798" i="132" s="1"/>
  <c r="B2799" i="132" s="1"/>
  <c r="B2800" i="132" s="1"/>
  <c r="B2801" i="132" s="1"/>
  <c r="B2802" i="132" s="1"/>
  <c r="B2803" i="132" s="1"/>
  <c r="B2804" i="132" s="1"/>
  <c r="B2805" i="132" s="1"/>
  <c r="B2806" i="132" s="1"/>
  <c r="B2807" i="132" s="1"/>
  <c r="B2808" i="132" s="1"/>
  <c r="B2809" i="132" s="1"/>
  <c r="B2810" i="132" s="1"/>
  <c r="B2811" i="132" s="1"/>
  <c r="B2812" i="132" s="1"/>
  <c r="B2813" i="132" s="1"/>
  <c r="B2814" i="132" s="1"/>
  <c r="B2815" i="132" s="1"/>
  <c r="B2816" i="132" s="1"/>
  <c r="B2817" i="132" s="1"/>
  <c r="B2818" i="132" s="1"/>
  <c r="B2819" i="132" s="1"/>
  <c r="B2820" i="132" s="1"/>
  <c r="B2821" i="132" s="1"/>
  <c r="B2822" i="132" s="1"/>
  <c r="B2823" i="132" s="1"/>
  <c r="B2824" i="132" s="1"/>
  <c r="B2825" i="132" s="1"/>
  <c r="B2826" i="132" s="1"/>
  <c r="B2827" i="132" s="1"/>
  <c r="B2828" i="132" s="1"/>
  <c r="B2829" i="132" s="1"/>
  <c r="B2830" i="132" s="1"/>
  <c r="B2831" i="132" s="1"/>
  <c r="B2832" i="132" s="1"/>
  <c r="B2833" i="132" s="1"/>
  <c r="B2834" i="132" s="1"/>
  <c r="B2835" i="132" s="1"/>
  <c r="B2836" i="132" s="1"/>
  <c r="B2837" i="132" s="1"/>
  <c r="B2838" i="132" s="1"/>
  <c r="B2839" i="132" s="1"/>
  <c r="B2840" i="132" s="1"/>
  <c r="B2841" i="132" s="1"/>
  <c r="B2842" i="132" s="1"/>
  <c r="B2843" i="132" s="1"/>
  <c r="B2844" i="132" s="1"/>
  <c r="B2845" i="132" s="1"/>
  <c r="B2846" i="132" s="1"/>
  <c r="B2847" i="132" s="1"/>
  <c r="B2848" i="132" s="1"/>
  <c r="B2849" i="132" s="1"/>
  <c r="B2850" i="132" s="1"/>
  <c r="B2851" i="132" s="1"/>
  <c r="B2852" i="132" s="1"/>
  <c r="B2853" i="132" s="1"/>
  <c r="B2854" i="132" s="1"/>
  <c r="B2855" i="132" s="1"/>
  <c r="B2856" i="132" s="1"/>
  <c r="B2857" i="132" s="1"/>
  <c r="B2858" i="132" s="1"/>
  <c r="B2859" i="132" s="1"/>
  <c r="B2860" i="132" s="1"/>
  <c r="B2861" i="132" s="1"/>
  <c r="B2862" i="132" s="1"/>
  <c r="B2863" i="132" s="1"/>
  <c r="B2864" i="132" s="1"/>
  <c r="B2865" i="132" s="1"/>
  <c r="B2866" i="132" s="1"/>
  <c r="B2867" i="132" s="1"/>
  <c r="B2868" i="132" s="1"/>
  <c r="B2869" i="132" s="1"/>
  <c r="B2870" i="132" s="1"/>
  <c r="B2871" i="132" s="1"/>
  <c r="B2872" i="132" s="1"/>
  <c r="B2873" i="132" s="1"/>
  <c r="B2874" i="132" s="1"/>
  <c r="B2875" i="132" s="1"/>
  <c r="B2876" i="132" s="1"/>
  <c r="B2877" i="132" s="1"/>
  <c r="B2878" i="132" s="1"/>
  <c r="B2879" i="132" s="1"/>
  <c r="B2880" i="132" s="1"/>
  <c r="B2881" i="132" s="1"/>
  <c r="B2882" i="132" s="1"/>
  <c r="B2883" i="132" s="1"/>
  <c r="B2884" i="132" s="1"/>
  <c r="B2885" i="132" s="1"/>
  <c r="B2886" i="132" s="1"/>
  <c r="B2887" i="132" s="1"/>
  <c r="B2888" i="132" s="1"/>
  <c r="B2889" i="132" s="1"/>
  <c r="B2890" i="132" s="1"/>
  <c r="B2891" i="132" s="1"/>
  <c r="B2892" i="132" s="1"/>
  <c r="B2893" i="132" s="1"/>
  <c r="B2894" i="132" s="1"/>
  <c r="B2895" i="132" s="1"/>
  <c r="B2896" i="132" s="1"/>
  <c r="B2897" i="132" s="1"/>
  <c r="B2898" i="132" s="1"/>
  <c r="B2899" i="132" s="1"/>
  <c r="B2900" i="132" s="1"/>
  <c r="B2901" i="132" s="1"/>
  <c r="B2902" i="132" s="1"/>
  <c r="B2903" i="132" s="1"/>
  <c r="B2904" i="132" s="1"/>
  <c r="B2905" i="132" s="1"/>
  <c r="B2906" i="132" s="1"/>
  <c r="B2907" i="132" s="1"/>
  <c r="B2908" i="132" s="1"/>
  <c r="B2909" i="132" s="1"/>
  <c r="B2910" i="132" s="1"/>
  <c r="B2911" i="132" s="1"/>
  <c r="B2912" i="132" s="1"/>
  <c r="B2913" i="132" s="1"/>
  <c r="B2914" i="132" s="1"/>
  <c r="B2915" i="132" s="1"/>
  <c r="B2916" i="132" s="1"/>
  <c r="B2917" i="132" s="1"/>
  <c r="B2918" i="132" s="1"/>
  <c r="B2919" i="132" s="1"/>
  <c r="B2920" i="132" s="1"/>
  <c r="B2921" i="132" s="1"/>
  <c r="B2922" i="132" s="1"/>
  <c r="B2923" i="132" s="1"/>
  <c r="B2924" i="132" s="1"/>
  <c r="B2925" i="132" s="1"/>
  <c r="B2926" i="132" s="1"/>
  <c r="B2927" i="132" s="1"/>
  <c r="B2928" i="132" s="1"/>
  <c r="B2929" i="132" s="1"/>
  <c r="B2930" i="132" s="1"/>
  <c r="B2931" i="132" s="1"/>
  <c r="B2932" i="132" s="1"/>
  <c r="B2933" i="132" s="1"/>
  <c r="B2934" i="132" s="1"/>
  <c r="B2935" i="132" s="1"/>
  <c r="B2936" i="132" s="1"/>
  <c r="B2937" i="132" s="1"/>
  <c r="B2938" i="132" s="1"/>
  <c r="B2939" i="132" s="1"/>
  <c r="B2940" i="132" s="1"/>
  <c r="B2941" i="132" s="1"/>
  <c r="B2942" i="132" s="1"/>
  <c r="B2943" i="132" s="1"/>
  <c r="B2944" i="132" s="1"/>
  <c r="B2945" i="132" s="1"/>
  <c r="B2946" i="132" s="1"/>
  <c r="B2947" i="132" s="1"/>
  <c r="B2948" i="132" s="1"/>
  <c r="B2949" i="132" s="1"/>
  <c r="B2950" i="132" s="1"/>
  <c r="B2951" i="132" s="1"/>
  <c r="B2952" i="132" s="1"/>
  <c r="B2953" i="132" s="1"/>
  <c r="B2954" i="132" s="1"/>
  <c r="B2955" i="132" s="1"/>
  <c r="B2956" i="132" s="1"/>
  <c r="B2957" i="132" s="1"/>
  <c r="B2958" i="132" s="1"/>
  <c r="B2959" i="132" s="1"/>
  <c r="B2960" i="132" s="1"/>
  <c r="B2961" i="132" s="1"/>
  <c r="B2962" i="132" s="1"/>
  <c r="B2963" i="132" s="1"/>
  <c r="B2964" i="132" s="1"/>
  <c r="B2965" i="132" s="1"/>
  <c r="B2966" i="132" s="1"/>
  <c r="B2967" i="132" s="1"/>
  <c r="B2968" i="132" s="1"/>
  <c r="B2969" i="132" s="1"/>
  <c r="B2970" i="132" s="1"/>
  <c r="B2971" i="132" s="1"/>
  <c r="B2972" i="132" s="1"/>
  <c r="B2973" i="132" s="1"/>
  <c r="B2974" i="132" s="1"/>
  <c r="B2975" i="132" s="1"/>
  <c r="B2976" i="132" s="1"/>
  <c r="B2977" i="132" s="1"/>
  <c r="B2978" i="132" s="1"/>
  <c r="B2979" i="132" s="1"/>
  <c r="B2980" i="132" s="1"/>
  <c r="B2981" i="132" s="1"/>
  <c r="B2982" i="132" s="1"/>
  <c r="B2983" i="132" s="1"/>
  <c r="B2984" i="132" s="1"/>
  <c r="B2985" i="132" s="1"/>
  <c r="B2986" i="132" s="1"/>
  <c r="B2987" i="132" s="1"/>
  <c r="B2988" i="132" s="1"/>
  <c r="B2989" i="132" s="1"/>
  <c r="B2990" i="132" s="1"/>
  <c r="B2991" i="132" s="1"/>
  <c r="B2992" i="132" s="1"/>
  <c r="B2993" i="132" s="1"/>
  <c r="B2994" i="132" s="1"/>
  <c r="B2995" i="132" s="1"/>
  <c r="B2996" i="132" s="1"/>
  <c r="B2997" i="132" s="1"/>
  <c r="B2998" i="132" s="1"/>
  <c r="B2999" i="132" s="1"/>
  <c r="B3000" i="132" s="1"/>
  <c r="B3001" i="132" s="1"/>
  <c r="B3002" i="132" s="1"/>
  <c r="B3003" i="132" s="1"/>
  <c r="B3004" i="132" s="1"/>
  <c r="B3005" i="132" s="1"/>
  <c r="B3006" i="132" s="1"/>
  <c r="B3007" i="132" s="1"/>
  <c r="B3008" i="132" s="1"/>
  <c r="B3009" i="132" s="1"/>
  <c r="B3010" i="132" s="1"/>
  <c r="B3011" i="132" s="1"/>
  <c r="B3012" i="132" s="1"/>
  <c r="B3013" i="132" s="1"/>
  <c r="B3014" i="132" s="1"/>
  <c r="B3015" i="132" s="1"/>
  <c r="B3016" i="132" s="1"/>
  <c r="B3017" i="132" s="1"/>
  <c r="B3018" i="132" s="1"/>
  <c r="B3019" i="132" s="1"/>
  <c r="B3020" i="132" s="1"/>
  <c r="B3021" i="132" s="1"/>
  <c r="B3022" i="132" s="1"/>
  <c r="B3023" i="132" s="1"/>
  <c r="B3024" i="132" s="1"/>
  <c r="B3025" i="132" s="1"/>
  <c r="B3026" i="132" s="1"/>
  <c r="B3027" i="132" s="1"/>
  <c r="B3028" i="132" s="1"/>
  <c r="B3029" i="132" s="1"/>
  <c r="B3030" i="132" s="1"/>
  <c r="B3031" i="132" s="1"/>
  <c r="B3032" i="132" s="1"/>
  <c r="B3033" i="132" s="1"/>
  <c r="B3034" i="132" s="1"/>
  <c r="B3035" i="132" s="1"/>
  <c r="B3036" i="132" s="1"/>
  <c r="B3037" i="132" s="1"/>
  <c r="B3038" i="132" s="1"/>
  <c r="B3039" i="132" s="1"/>
  <c r="B3040" i="132" s="1"/>
  <c r="B3041" i="132" s="1"/>
  <c r="B3042" i="132" s="1"/>
  <c r="B3043" i="132" s="1"/>
  <c r="B3044" i="132" s="1"/>
  <c r="B3045" i="132" s="1"/>
  <c r="B3046" i="132" s="1"/>
  <c r="B3047" i="132" s="1"/>
  <c r="B3048" i="132" s="1"/>
  <c r="B3049" i="132" s="1"/>
  <c r="B3050" i="132" s="1"/>
  <c r="B3051" i="132" s="1"/>
  <c r="B3052" i="132" s="1"/>
  <c r="B3053" i="132" s="1"/>
  <c r="B3054" i="132" s="1"/>
  <c r="B3055" i="132" s="1"/>
  <c r="B3056" i="132" s="1"/>
  <c r="B3057" i="132" s="1"/>
  <c r="B3058" i="132" s="1"/>
  <c r="B3059" i="132" s="1"/>
  <c r="B3060" i="132" s="1"/>
  <c r="B3061" i="132" s="1"/>
  <c r="B3062" i="132" s="1"/>
  <c r="B3063" i="132" s="1"/>
  <c r="B3064" i="132" s="1"/>
  <c r="B3065" i="132" s="1"/>
  <c r="B3066" i="132" s="1"/>
  <c r="B3067" i="132" s="1"/>
  <c r="B3068" i="132" s="1"/>
  <c r="B3069" i="132" s="1"/>
  <c r="B3070" i="132" s="1"/>
  <c r="B3071" i="132" s="1"/>
  <c r="B3072" i="132" s="1"/>
  <c r="B3073" i="132" s="1"/>
  <c r="B3074" i="132" s="1"/>
  <c r="B3075" i="132" s="1"/>
  <c r="B3076" i="132" s="1"/>
  <c r="B3077" i="132" s="1"/>
  <c r="B3078" i="132" s="1"/>
  <c r="B3079" i="132" s="1"/>
  <c r="B3080" i="132" s="1"/>
  <c r="B3081" i="132" s="1"/>
  <c r="B3082" i="132" s="1"/>
  <c r="B3083" i="132" s="1"/>
  <c r="B3084" i="132" s="1"/>
  <c r="B3085" i="132" s="1"/>
  <c r="B3086" i="132" s="1"/>
  <c r="B3087" i="132" s="1"/>
  <c r="B3088" i="132" s="1"/>
  <c r="B3089" i="132" s="1"/>
  <c r="B3090" i="132" s="1"/>
  <c r="B3091" i="132" s="1"/>
  <c r="B3092" i="132" s="1"/>
  <c r="B3093" i="132" s="1"/>
  <c r="B3094" i="132" s="1"/>
  <c r="B3095" i="132" s="1"/>
  <c r="B3096" i="132" s="1"/>
  <c r="B3097" i="132" s="1"/>
  <c r="B3098" i="132" s="1"/>
  <c r="B3099" i="132" s="1"/>
  <c r="B3100" i="132" s="1"/>
  <c r="B3101" i="132" s="1"/>
  <c r="B3102" i="132" s="1"/>
  <c r="B3103" i="132" s="1"/>
  <c r="B3104" i="132" s="1"/>
  <c r="B3105" i="132" s="1"/>
  <c r="B3106" i="132" s="1"/>
  <c r="B3107" i="132" s="1"/>
  <c r="B3108" i="132" s="1"/>
  <c r="B3109" i="132" s="1"/>
  <c r="B3110" i="132" s="1"/>
  <c r="B3111" i="132" s="1"/>
  <c r="B3112" i="132" s="1"/>
  <c r="B3113" i="132" s="1"/>
  <c r="B3114" i="132" s="1"/>
  <c r="B3115" i="132" s="1"/>
  <c r="B3116" i="132" s="1"/>
  <c r="B3117" i="132" s="1"/>
  <c r="B3118" i="132" s="1"/>
  <c r="B3119" i="132" s="1"/>
  <c r="B3120" i="132" s="1"/>
  <c r="B3121" i="132" s="1"/>
  <c r="B3122" i="132" s="1"/>
  <c r="B3123" i="132" s="1"/>
  <c r="B3124" i="132" s="1"/>
  <c r="B3125" i="132" s="1"/>
  <c r="B3126" i="132" s="1"/>
  <c r="B3127" i="132" s="1"/>
  <c r="B3128" i="132" s="1"/>
  <c r="B3129" i="132" s="1"/>
  <c r="B3130" i="132" s="1"/>
  <c r="B3131" i="132" s="1"/>
  <c r="B3132" i="132" s="1"/>
  <c r="B3133" i="132" s="1"/>
  <c r="B3134" i="132" s="1"/>
  <c r="B3135" i="132" s="1"/>
  <c r="B3136" i="132" s="1"/>
  <c r="B3137" i="132" s="1"/>
  <c r="B3138" i="132" s="1"/>
  <c r="B3139" i="132" s="1"/>
  <c r="B3140" i="132" s="1"/>
  <c r="B3141" i="132" s="1"/>
  <c r="B3142" i="132" s="1"/>
  <c r="B3143" i="132" s="1"/>
  <c r="B3144" i="132" s="1"/>
  <c r="B3145" i="132" s="1"/>
  <c r="B3146" i="132" s="1"/>
  <c r="B3147" i="132" s="1"/>
  <c r="B3148" i="132" s="1"/>
  <c r="B3149" i="132" s="1"/>
  <c r="B3150" i="132" s="1"/>
  <c r="B3151" i="132" s="1"/>
  <c r="B3152" i="132" s="1"/>
  <c r="B3153" i="132" s="1"/>
  <c r="B3154" i="132" s="1"/>
  <c r="B3155" i="132" s="1"/>
  <c r="B3156" i="132" s="1"/>
  <c r="B3157" i="132" s="1"/>
  <c r="B3158" i="132" s="1"/>
  <c r="B3159" i="132" s="1"/>
  <c r="B3160" i="132" s="1"/>
  <c r="B3161" i="132" s="1"/>
  <c r="B3162" i="132" s="1"/>
  <c r="B3163" i="132" s="1"/>
  <c r="B3164" i="132" s="1"/>
  <c r="B3165" i="132" s="1"/>
  <c r="B3166" i="132" s="1"/>
  <c r="B3167" i="132" s="1"/>
  <c r="B3168" i="132" s="1"/>
  <c r="B3169" i="132" s="1"/>
  <c r="B3170" i="132" s="1"/>
  <c r="B3171" i="132" s="1"/>
  <c r="B3172" i="132" s="1"/>
  <c r="B3173" i="132" s="1"/>
  <c r="B3174" i="132" s="1"/>
  <c r="B3175" i="132" s="1"/>
  <c r="B3176" i="132" s="1"/>
  <c r="B3177" i="132" s="1"/>
  <c r="B3178" i="132" s="1"/>
  <c r="B3179" i="132" s="1"/>
  <c r="B3180" i="132" s="1"/>
  <c r="B3181" i="132" s="1"/>
  <c r="B3182" i="132" s="1"/>
  <c r="B3183" i="132" s="1"/>
  <c r="B3184" i="132" s="1"/>
  <c r="B3185" i="132" s="1"/>
  <c r="B3186" i="132" s="1"/>
  <c r="B3187" i="132" s="1"/>
  <c r="B3188" i="132" s="1"/>
  <c r="B3189" i="132" s="1"/>
  <c r="B3190" i="132" s="1"/>
  <c r="B3191" i="132" s="1"/>
  <c r="B3192" i="132" s="1"/>
  <c r="B3193" i="132" s="1"/>
  <c r="B3194" i="132" s="1"/>
  <c r="B3195" i="132" s="1"/>
  <c r="B3196" i="132" s="1"/>
  <c r="B3197" i="132" s="1"/>
  <c r="B3198" i="132" s="1"/>
  <c r="B3199" i="132" s="1"/>
  <c r="B3200" i="132" s="1"/>
  <c r="B3201" i="132" s="1"/>
  <c r="B3202" i="132" s="1"/>
  <c r="B3203" i="132" s="1"/>
  <c r="B3204" i="132" s="1"/>
  <c r="B3205" i="132" s="1"/>
  <c r="B3206" i="132" s="1"/>
  <c r="B3207" i="132" s="1"/>
  <c r="B3208" i="132" s="1"/>
  <c r="B3209" i="132" s="1"/>
  <c r="B3210" i="132" s="1"/>
  <c r="B3211" i="132" s="1"/>
  <c r="B3212" i="132" s="1"/>
  <c r="B3213" i="132" s="1"/>
  <c r="B3214" i="132" s="1"/>
  <c r="B3215" i="132" s="1"/>
  <c r="B3216" i="132" s="1"/>
  <c r="B3217" i="132" s="1"/>
  <c r="B3218" i="132" s="1"/>
  <c r="B3219" i="132" s="1"/>
  <c r="B3220" i="132" s="1"/>
  <c r="B3221" i="132" s="1"/>
  <c r="B3222" i="132" s="1"/>
  <c r="B3223" i="132" s="1"/>
  <c r="B3224" i="132" s="1"/>
  <c r="B3225" i="132" s="1"/>
  <c r="B3226" i="132" s="1"/>
  <c r="B3227" i="132" s="1"/>
  <c r="B3228" i="132" s="1"/>
  <c r="B3229" i="132" s="1"/>
  <c r="B3230" i="132" s="1"/>
  <c r="B3231" i="132" s="1"/>
  <c r="B3232" i="132" s="1"/>
  <c r="B3233" i="132" s="1"/>
  <c r="B3234" i="132" s="1"/>
  <c r="B3235" i="132" s="1"/>
  <c r="B3236" i="132" s="1"/>
  <c r="B3237" i="132" s="1"/>
  <c r="B3238" i="132" s="1"/>
  <c r="B3239" i="132" s="1"/>
  <c r="B3240" i="132" s="1"/>
  <c r="B3241" i="132" s="1"/>
  <c r="B3242" i="132" s="1"/>
  <c r="B3243" i="132" s="1"/>
  <c r="B3244" i="132" s="1"/>
  <c r="B3245" i="132" s="1"/>
  <c r="B3246" i="132" s="1"/>
  <c r="B3247" i="132" s="1"/>
  <c r="B3248" i="132" s="1"/>
  <c r="B3249" i="132" s="1"/>
  <c r="B3250" i="132" s="1"/>
  <c r="B3251" i="132" s="1"/>
  <c r="B3252" i="132" s="1"/>
  <c r="B3253" i="132" s="1"/>
  <c r="B3254" i="132" s="1"/>
  <c r="B3255" i="132" s="1"/>
  <c r="B3256" i="132" s="1"/>
  <c r="B3257" i="132" s="1"/>
  <c r="B3258" i="132" s="1"/>
  <c r="B3259" i="132" s="1"/>
  <c r="B3260" i="132" s="1"/>
  <c r="B3261" i="132" s="1"/>
  <c r="B3262" i="132" s="1"/>
  <c r="B3263" i="132" s="1"/>
  <c r="B3264" i="132" s="1"/>
  <c r="B3265" i="132" s="1"/>
  <c r="B3266" i="132" s="1"/>
  <c r="B3267" i="132" s="1"/>
  <c r="B3268" i="132" s="1"/>
  <c r="B3269" i="132" s="1"/>
  <c r="B3270" i="132" s="1"/>
  <c r="B3271" i="132" s="1"/>
  <c r="B3272" i="132" s="1"/>
  <c r="B3273" i="132" s="1"/>
  <c r="B3274" i="132" s="1"/>
  <c r="B3275" i="132" s="1"/>
  <c r="B3276" i="132" s="1"/>
  <c r="B3277" i="132" s="1"/>
  <c r="B3278" i="132" s="1"/>
  <c r="B3279" i="132" s="1"/>
  <c r="B3280" i="132" s="1"/>
  <c r="B3281" i="132" s="1"/>
  <c r="B3282" i="132" s="1"/>
  <c r="B3283" i="132" s="1"/>
  <c r="B3284" i="132" s="1"/>
  <c r="B3285" i="132" s="1"/>
  <c r="B3286" i="132" s="1"/>
  <c r="B3287" i="132" s="1"/>
  <c r="B3288" i="132" s="1"/>
  <c r="B3289" i="132" s="1"/>
  <c r="B3290" i="132" s="1"/>
  <c r="B3291" i="132" s="1"/>
  <c r="B3292" i="132" s="1"/>
  <c r="B3293" i="132" s="1"/>
  <c r="B3294" i="132" s="1"/>
  <c r="B3295" i="132" s="1"/>
  <c r="B3296" i="132" s="1"/>
  <c r="B3297" i="132" s="1"/>
  <c r="B3298" i="132" s="1"/>
  <c r="B3299" i="132" s="1"/>
  <c r="B3300" i="132" s="1"/>
  <c r="B3301" i="132" s="1"/>
  <c r="B3302" i="132" s="1"/>
  <c r="B3303" i="132" s="1"/>
  <c r="B3304" i="132" s="1"/>
  <c r="B3305" i="132" s="1"/>
  <c r="B3306" i="132" s="1"/>
  <c r="B3307" i="132" s="1"/>
  <c r="B3308" i="132" s="1"/>
  <c r="B3309" i="132" s="1"/>
  <c r="B3310" i="132" s="1"/>
  <c r="B3311" i="132" s="1"/>
  <c r="B3312" i="132" s="1"/>
  <c r="B3313" i="132" s="1"/>
  <c r="B3314" i="132" s="1"/>
  <c r="B3315" i="132" s="1"/>
  <c r="B3316" i="132" s="1"/>
  <c r="B3317" i="132" s="1"/>
  <c r="B3318" i="132" s="1"/>
  <c r="B3319" i="132" s="1"/>
  <c r="B3320" i="132" s="1"/>
  <c r="B3321" i="132" s="1"/>
  <c r="B3322" i="132" s="1"/>
  <c r="B3323" i="132" s="1"/>
  <c r="B3324" i="132" s="1"/>
  <c r="B3325" i="132" s="1"/>
  <c r="B3326" i="132" s="1"/>
  <c r="B3327" i="132" s="1"/>
  <c r="B3328" i="132" s="1"/>
  <c r="B3329" i="132" s="1"/>
  <c r="B3330" i="132" s="1"/>
  <c r="B3331" i="132" s="1"/>
  <c r="B3332" i="132" s="1"/>
  <c r="B3333" i="132" s="1"/>
  <c r="B3334" i="132" s="1"/>
  <c r="B3335" i="132" s="1"/>
  <c r="B3336" i="132" s="1"/>
  <c r="B3337" i="132" s="1"/>
  <c r="B3338" i="132" s="1"/>
  <c r="B3339" i="132" s="1"/>
  <c r="B3340" i="132" s="1"/>
  <c r="B3341" i="132" s="1"/>
  <c r="B3342" i="132" s="1"/>
  <c r="B3343" i="132" s="1"/>
  <c r="B3344" i="132" s="1"/>
  <c r="B3345" i="132" s="1"/>
  <c r="B3346" i="132" s="1"/>
  <c r="B3347" i="132" s="1"/>
  <c r="B3348" i="132" s="1"/>
  <c r="B3349" i="132" s="1"/>
  <c r="B3350" i="132" s="1"/>
  <c r="B3351" i="132" s="1"/>
  <c r="B3352" i="132" s="1"/>
  <c r="B3353" i="132" s="1"/>
  <c r="B3354" i="132" s="1"/>
  <c r="B3355" i="132" s="1"/>
  <c r="B3356" i="132" s="1"/>
  <c r="B3357" i="132" s="1"/>
  <c r="B3358" i="132" s="1"/>
  <c r="B3359" i="132" s="1"/>
  <c r="B3360" i="132" s="1"/>
  <c r="B3361" i="132" s="1"/>
  <c r="B3362" i="132" s="1"/>
  <c r="B3363" i="132" s="1"/>
  <c r="B3364" i="132" s="1"/>
  <c r="B3365" i="132" s="1"/>
  <c r="B3366" i="132" s="1"/>
  <c r="B3367" i="132" s="1"/>
  <c r="B3368" i="132" s="1"/>
  <c r="B3369" i="132" s="1"/>
  <c r="B3370" i="132" s="1"/>
  <c r="B3371" i="132" s="1"/>
  <c r="B3372" i="132" s="1"/>
  <c r="B3373" i="132" s="1"/>
  <c r="B3374" i="132" s="1"/>
  <c r="B3375" i="132" s="1"/>
  <c r="B3376" i="132" s="1"/>
  <c r="B3377" i="132" s="1"/>
  <c r="B3378" i="132" s="1"/>
  <c r="B3379" i="132" s="1"/>
  <c r="B3380" i="132" s="1"/>
  <c r="B3381" i="132" s="1"/>
  <c r="B3382" i="132" s="1"/>
  <c r="B3383" i="132" s="1"/>
  <c r="B3384" i="132" s="1"/>
  <c r="B3385" i="132" s="1"/>
  <c r="B3386" i="132" s="1"/>
  <c r="B3387" i="132" s="1"/>
  <c r="B3388" i="132" s="1"/>
  <c r="B3389" i="132" s="1"/>
  <c r="B3390" i="132" s="1"/>
  <c r="B3391" i="132" s="1"/>
  <c r="B3392" i="132" s="1"/>
  <c r="B3393" i="132" s="1"/>
  <c r="B3394" i="132" s="1"/>
  <c r="B3395" i="132" s="1"/>
  <c r="B3396" i="132" s="1"/>
  <c r="B3397" i="132" s="1"/>
  <c r="B3398" i="132" s="1"/>
  <c r="B3399" i="132" s="1"/>
  <c r="B3400" i="132" s="1"/>
  <c r="B3401" i="132" s="1"/>
  <c r="B3402" i="132" s="1"/>
  <c r="B3403" i="132" s="1"/>
  <c r="B3404" i="132" s="1"/>
  <c r="B3405" i="132" s="1"/>
  <c r="B3406" i="132" s="1"/>
  <c r="B3407" i="132" s="1"/>
  <c r="B3408" i="132" s="1"/>
  <c r="B3409" i="132" s="1"/>
  <c r="B3410" i="132" s="1"/>
  <c r="B3411" i="132" s="1"/>
  <c r="B3412" i="132" s="1"/>
  <c r="B3413" i="132" s="1"/>
  <c r="B3414" i="132" s="1"/>
  <c r="B3415" i="132" s="1"/>
  <c r="B3416" i="132" s="1"/>
  <c r="B3417" i="132" s="1"/>
  <c r="B3418" i="132" s="1"/>
  <c r="B3419" i="132" s="1"/>
  <c r="B3420" i="132" s="1"/>
  <c r="B3421" i="132" s="1"/>
  <c r="B3422" i="132" s="1"/>
  <c r="B3423" i="132" s="1"/>
  <c r="B3424" i="132" s="1"/>
  <c r="B3425" i="132" s="1"/>
  <c r="B3426" i="132" s="1"/>
  <c r="B3427" i="132" s="1"/>
  <c r="B3428" i="132" s="1"/>
  <c r="B3429" i="132" s="1"/>
  <c r="B3430" i="132" s="1"/>
  <c r="B3431" i="132" s="1"/>
  <c r="B3432" i="132" s="1"/>
  <c r="B3433" i="132" s="1"/>
  <c r="B3434" i="132" s="1"/>
  <c r="B3435" i="132" s="1"/>
  <c r="B3436" i="132" s="1"/>
  <c r="B3437" i="132" s="1"/>
  <c r="B3438" i="132" s="1"/>
  <c r="B3439" i="132" s="1"/>
  <c r="B3440" i="132" s="1"/>
  <c r="B3441" i="132" s="1"/>
  <c r="B3442" i="132" s="1"/>
  <c r="B3443" i="132" s="1"/>
  <c r="B3444" i="132" s="1"/>
  <c r="B3445" i="132" s="1"/>
  <c r="B3446" i="132" s="1"/>
  <c r="B3447" i="132" s="1"/>
  <c r="B3448" i="132" s="1"/>
  <c r="B3449" i="132" s="1"/>
  <c r="B3450" i="132" s="1"/>
  <c r="B3451" i="132" s="1"/>
  <c r="B3452" i="132" s="1"/>
  <c r="B3453" i="132" s="1"/>
  <c r="B3454" i="132" s="1"/>
  <c r="B3455" i="132" s="1"/>
  <c r="B3456" i="132" s="1"/>
  <c r="B3457" i="132" s="1"/>
  <c r="B3458" i="132" s="1"/>
  <c r="B3459" i="132" s="1"/>
  <c r="B3460" i="132" s="1"/>
  <c r="B3461" i="132" s="1"/>
  <c r="B3462" i="132" s="1"/>
  <c r="B3463" i="132" s="1"/>
  <c r="B3464" i="132" s="1"/>
  <c r="B3465" i="132" s="1"/>
  <c r="B3466" i="132" s="1"/>
  <c r="B3467" i="132" s="1"/>
  <c r="B3468" i="132" s="1"/>
  <c r="B3469" i="132" s="1"/>
  <c r="B3470" i="132" s="1"/>
  <c r="B3471" i="132" s="1"/>
  <c r="B3472" i="132" s="1"/>
  <c r="B3473" i="132" s="1"/>
  <c r="B3474" i="132" s="1"/>
  <c r="B3475" i="132" s="1"/>
  <c r="B3476" i="132" s="1"/>
  <c r="B3477" i="132" s="1"/>
  <c r="B3478" i="132" s="1"/>
  <c r="B3479" i="132" s="1"/>
  <c r="B3480" i="132" s="1"/>
  <c r="B3481" i="132" s="1"/>
  <c r="B3482" i="132" s="1"/>
  <c r="B3483" i="132" s="1"/>
  <c r="B3484" i="132" s="1"/>
  <c r="B3485" i="132" s="1"/>
  <c r="B3486" i="132" s="1"/>
  <c r="B3487" i="132" s="1"/>
  <c r="B3488" i="132" s="1"/>
  <c r="B3489" i="132" s="1"/>
  <c r="B3490" i="132" s="1"/>
  <c r="B3491" i="132" s="1"/>
  <c r="B3492" i="132" s="1"/>
  <c r="B3493" i="132" s="1"/>
  <c r="B3494" i="132" s="1"/>
  <c r="B3495" i="132" s="1"/>
  <c r="B3496" i="132" s="1"/>
  <c r="B3497" i="132" s="1"/>
  <c r="B3498" i="132" s="1"/>
  <c r="B3499" i="132" s="1"/>
  <c r="B3500" i="132" s="1"/>
  <c r="B3501" i="132" s="1"/>
  <c r="B3502" i="132" s="1"/>
  <c r="B3503" i="132" s="1"/>
  <c r="B3504" i="132" s="1"/>
  <c r="B3505" i="132" s="1"/>
  <c r="B3506" i="132" s="1"/>
  <c r="B3507" i="132" s="1"/>
  <c r="B3508" i="132" s="1"/>
  <c r="B3509" i="132" s="1"/>
  <c r="B3510" i="132" s="1"/>
  <c r="B3511" i="132" s="1"/>
  <c r="B3512" i="132" s="1"/>
  <c r="B3513" i="132" s="1"/>
  <c r="B3514" i="132" s="1"/>
  <c r="B3515" i="132" s="1"/>
  <c r="B3516" i="132" s="1"/>
  <c r="B3517" i="132" s="1"/>
  <c r="B3518" i="132" s="1"/>
  <c r="B3519" i="132" s="1"/>
  <c r="B3520" i="132" s="1"/>
  <c r="B3521" i="132" s="1"/>
  <c r="B3522" i="132" s="1"/>
  <c r="B3523" i="132" s="1"/>
  <c r="B3524" i="132" s="1"/>
  <c r="B3525" i="132" s="1"/>
  <c r="B3526" i="132" s="1"/>
  <c r="B3527" i="132" s="1"/>
  <c r="B3528" i="132" s="1"/>
  <c r="B3529" i="132" s="1"/>
  <c r="B3530" i="132" s="1"/>
  <c r="B3531" i="132" s="1"/>
  <c r="B3532" i="132" s="1"/>
  <c r="B3533" i="132" s="1"/>
  <c r="B3534" i="132" s="1"/>
  <c r="B3535" i="132" s="1"/>
  <c r="B3536" i="132" s="1"/>
  <c r="B3537" i="132" s="1"/>
  <c r="B3538" i="132" s="1"/>
  <c r="B3539" i="132" s="1"/>
  <c r="B3540" i="132" s="1"/>
  <c r="B3541" i="132" s="1"/>
  <c r="B3542" i="132" s="1"/>
  <c r="B3543" i="132" s="1"/>
  <c r="B3544" i="132" s="1"/>
  <c r="B3545" i="132" s="1"/>
  <c r="B3546" i="132" s="1"/>
  <c r="B3547" i="132" s="1"/>
  <c r="B3548" i="132" s="1"/>
  <c r="B3549" i="132" s="1"/>
  <c r="B3550" i="132" s="1"/>
  <c r="B3551" i="132" s="1"/>
  <c r="B3552" i="132" s="1"/>
  <c r="B3553" i="132" s="1"/>
  <c r="B3554" i="132" s="1"/>
  <c r="B3555" i="132" s="1"/>
  <c r="B3556" i="132" s="1"/>
  <c r="B3557" i="132" s="1"/>
  <c r="B3558" i="132" s="1"/>
  <c r="B3559" i="132" s="1"/>
  <c r="B3560" i="132" s="1"/>
  <c r="B3561" i="132" s="1"/>
  <c r="B3562" i="132" s="1"/>
  <c r="B3563" i="132" s="1"/>
  <c r="B3564" i="132" s="1"/>
  <c r="B3565" i="132" s="1"/>
  <c r="B3566" i="132" s="1"/>
  <c r="B3567" i="132" s="1"/>
  <c r="B3568" i="132" s="1"/>
  <c r="B3569" i="132" s="1"/>
  <c r="B3570" i="132" s="1"/>
  <c r="B3571" i="132" s="1"/>
  <c r="B3572" i="132" s="1"/>
  <c r="B3573" i="132" s="1"/>
  <c r="B3574" i="132" s="1"/>
  <c r="B3575" i="132" s="1"/>
  <c r="B3576" i="132" s="1"/>
  <c r="B3577" i="132" s="1"/>
  <c r="B3578" i="132" s="1"/>
  <c r="B3579" i="132" s="1"/>
  <c r="B3580" i="132" s="1"/>
  <c r="B3581" i="132" s="1"/>
  <c r="B3582" i="132" s="1"/>
  <c r="B3583" i="132" s="1"/>
  <c r="B3584" i="132" s="1"/>
  <c r="B3585" i="132" s="1"/>
  <c r="B3586" i="132" s="1"/>
  <c r="B3587" i="132" s="1"/>
  <c r="B3588" i="132" s="1"/>
  <c r="B3589" i="132" s="1"/>
  <c r="B3590" i="132" s="1"/>
  <c r="B3591" i="132" s="1"/>
  <c r="B3592" i="132" s="1"/>
  <c r="B3593" i="132" s="1"/>
  <c r="B3594" i="132" s="1"/>
  <c r="B3595" i="132" s="1"/>
  <c r="B3596" i="132" s="1"/>
  <c r="B3597" i="132" s="1"/>
  <c r="B3598" i="132" s="1"/>
  <c r="B3599" i="132" s="1"/>
  <c r="B3600" i="132" s="1"/>
  <c r="B3601" i="132" s="1"/>
  <c r="B3602" i="132" s="1"/>
  <c r="B3603" i="132" s="1"/>
  <c r="B3604" i="132" s="1"/>
  <c r="B3605" i="132" s="1"/>
  <c r="B3606" i="132" s="1"/>
  <c r="B3607" i="132" s="1"/>
  <c r="B3608" i="132" s="1"/>
  <c r="B3609" i="132" s="1"/>
  <c r="B3610" i="132" s="1"/>
  <c r="B3611" i="132" s="1"/>
  <c r="B3612" i="132" s="1"/>
  <c r="B3613" i="132" s="1"/>
  <c r="B3614" i="132" s="1"/>
  <c r="B3615" i="132" s="1"/>
  <c r="B3616" i="132" s="1"/>
  <c r="B3617" i="132" s="1"/>
  <c r="B3618" i="132" s="1"/>
  <c r="B3619" i="132" s="1"/>
  <c r="B3620" i="132" s="1"/>
  <c r="B3621" i="132" s="1"/>
  <c r="B3622" i="132" s="1"/>
  <c r="B3623" i="132" s="1"/>
  <c r="B3624" i="132" s="1"/>
  <c r="B3625" i="132" s="1"/>
  <c r="B3626" i="132" s="1"/>
  <c r="B3627" i="132" s="1"/>
  <c r="B3628" i="132" s="1"/>
  <c r="B3629" i="132" s="1"/>
  <c r="B3630" i="132" s="1"/>
  <c r="B3631" i="132" s="1"/>
  <c r="B3632" i="132" s="1"/>
  <c r="B3633" i="132" s="1"/>
  <c r="B3634" i="132" s="1"/>
  <c r="B3635" i="132" s="1"/>
  <c r="B3636" i="132" s="1"/>
  <c r="B3637" i="132" s="1"/>
  <c r="B3638" i="132" s="1"/>
  <c r="B3639" i="132" s="1"/>
  <c r="B3640" i="132" s="1"/>
  <c r="B3641" i="132" s="1"/>
  <c r="B3642" i="132" s="1"/>
  <c r="B3643" i="132" s="1"/>
  <c r="B3644" i="132" s="1"/>
  <c r="B3645" i="132" s="1"/>
  <c r="B3646" i="132" s="1"/>
  <c r="B3647" i="132" s="1"/>
  <c r="B3648" i="132" s="1"/>
  <c r="B3649" i="132" s="1"/>
  <c r="B3650" i="132" s="1"/>
  <c r="B3651" i="132" s="1"/>
  <c r="B3652" i="132" s="1"/>
  <c r="B3653" i="132" s="1"/>
  <c r="B3654" i="132" s="1"/>
  <c r="B3655" i="132" s="1"/>
  <c r="B3656" i="132" s="1"/>
  <c r="B3657" i="132" s="1"/>
  <c r="B3658" i="132" s="1"/>
  <c r="B3659" i="132" s="1"/>
  <c r="B3660" i="132" s="1"/>
  <c r="B3661" i="132" s="1"/>
  <c r="B3662" i="132" s="1"/>
  <c r="B3663" i="132" s="1"/>
  <c r="B3664" i="132" s="1"/>
  <c r="B3665" i="132" s="1"/>
  <c r="B3666" i="132" s="1"/>
  <c r="B3667" i="132" s="1"/>
  <c r="B3668" i="132" s="1"/>
  <c r="B3669" i="132" s="1"/>
  <c r="B3670" i="132" s="1"/>
  <c r="B3671" i="132" s="1"/>
  <c r="B3672" i="132" s="1"/>
  <c r="B3673" i="132" s="1"/>
  <c r="B3674" i="132" s="1"/>
  <c r="B3675" i="132" s="1"/>
  <c r="B3676" i="132" s="1"/>
  <c r="B3677" i="132" s="1"/>
  <c r="B3678" i="132" s="1"/>
  <c r="B3679" i="132" s="1"/>
  <c r="B3680" i="132" s="1"/>
  <c r="B3681" i="132" s="1"/>
  <c r="B3682" i="132" s="1"/>
  <c r="B3683" i="132" s="1"/>
  <c r="B3684" i="132" s="1"/>
  <c r="B3685" i="132" s="1"/>
  <c r="B3686" i="132" s="1"/>
  <c r="B3687" i="132" s="1"/>
  <c r="B3688" i="132" s="1"/>
  <c r="B3689" i="132" s="1"/>
  <c r="B3690" i="132" s="1"/>
  <c r="B3691" i="132" s="1"/>
  <c r="B3692" i="132" s="1"/>
  <c r="B3693" i="132" s="1"/>
  <c r="B3694" i="132" s="1"/>
  <c r="B3695" i="132" s="1"/>
  <c r="B3696" i="132" s="1"/>
  <c r="B3697" i="132" s="1"/>
  <c r="B3698" i="132" s="1"/>
  <c r="B3699" i="132" s="1"/>
  <c r="B3700" i="132" s="1"/>
  <c r="B3701" i="132" s="1"/>
  <c r="B3702" i="132" s="1"/>
  <c r="B3703" i="132" s="1"/>
  <c r="B3704" i="132" s="1"/>
  <c r="B3705" i="132" s="1"/>
  <c r="B3706" i="132" s="1"/>
  <c r="B3707" i="132" s="1"/>
  <c r="B3708" i="132" s="1"/>
  <c r="B3709" i="132" s="1"/>
  <c r="B3710" i="132" s="1"/>
  <c r="B3711" i="132" s="1"/>
  <c r="B3712" i="132" s="1"/>
  <c r="B3713" i="132" s="1"/>
  <c r="B3714" i="132" s="1"/>
  <c r="B3715" i="132" s="1"/>
  <c r="B3716" i="132" s="1"/>
  <c r="B3717" i="132" s="1"/>
  <c r="B3718" i="132" s="1"/>
  <c r="B3719" i="132" s="1"/>
  <c r="B3720" i="132" s="1"/>
  <c r="B3721" i="132" s="1"/>
  <c r="B3722" i="132" s="1"/>
  <c r="B3723" i="132" s="1"/>
  <c r="B3724" i="132" s="1"/>
  <c r="B3725" i="132" s="1"/>
  <c r="B3726" i="132" s="1"/>
  <c r="B3727" i="132" s="1"/>
  <c r="B3728" i="132" s="1"/>
  <c r="B3729" i="132" s="1"/>
  <c r="B3730" i="132" s="1"/>
  <c r="B3731" i="132" s="1"/>
  <c r="B3732" i="132" s="1"/>
  <c r="B3733" i="132" s="1"/>
  <c r="B3734" i="132" s="1"/>
  <c r="B3735" i="132" s="1"/>
  <c r="B3736" i="132" s="1"/>
  <c r="B3737" i="132" s="1"/>
  <c r="B3738" i="132" s="1"/>
  <c r="B3739" i="132" s="1"/>
  <c r="B3740" i="132" s="1"/>
  <c r="B3741" i="132" s="1"/>
  <c r="B3742" i="132" s="1"/>
  <c r="B3743" i="132" s="1"/>
  <c r="B3744" i="132" s="1"/>
  <c r="B3745" i="132" s="1"/>
  <c r="B3746" i="132" s="1"/>
  <c r="B3747" i="132" s="1"/>
  <c r="B3748" i="132" s="1"/>
  <c r="B3749" i="132" s="1"/>
  <c r="B3750" i="132" s="1"/>
  <c r="B3751" i="132" s="1"/>
  <c r="B3752" i="132" s="1"/>
  <c r="B3753" i="132" s="1"/>
  <c r="B3754" i="132" s="1"/>
  <c r="B3755" i="132" s="1"/>
  <c r="B3756" i="132" s="1"/>
  <c r="B3757" i="132" s="1"/>
  <c r="B3758" i="132" s="1"/>
  <c r="B3759" i="132" s="1"/>
  <c r="B3760" i="132" s="1"/>
  <c r="B3761" i="132" s="1"/>
  <c r="B3762" i="132" s="1"/>
  <c r="B3763" i="132" s="1"/>
  <c r="B3764" i="132" s="1"/>
  <c r="B3765" i="132" s="1"/>
  <c r="B3766" i="132" s="1"/>
  <c r="B3767" i="132" s="1"/>
  <c r="B3768" i="132" s="1"/>
  <c r="B3769" i="132" s="1"/>
  <c r="B3770" i="132" s="1"/>
  <c r="B3771" i="132" s="1"/>
  <c r="B3772" i="132" s="1"/>
  <c r="B3773" i="132" s="1"/>
  <c r="B3774" i="132" s="1"/>
  <c r="B3775" i="132" s="1"/>
  <c r="B3776" i="132" s="1"/>
  <c r="B3777" i="132" s="1"/>
  <c r="B3778" i="132" s="1"/>
  <c r="B3779" i="132" s="1"/>
  <c r="B3780" i="132" s="1"/>
  <c r="B3781" i="132" s="1"/>
  <c r="B3782" i="132" s="1"/>
  <c r="B3783" i="132" s="1"/>
  <c r="B3784" i="132" s="1"/>
  <c r="B3785" i="132" s="1"/>
  <c r="B3786" i="132" s="1"/>
  <c r="B3787" i="132" s="1"/>
  <c r="B3788" i="132" s="1"/>
  <c r="B3789" i="132" s="1"/>
  <c r="B3790" i="132" s="1"/>
  <c r="B3791" i="132" s="1"/>
  <c r="B3792" i="132" s="1"/>
  <c r="B3793" i="132" s="1"/>
  <c r="B3794" i="132" s="1"/>
  <c r="B3795" i="132" s="1"/>
  <c r="B3796" i="132" s="1"/>
  <c r="B3797" i="132" s="1"/>
  <c r="B3798" i="132" s="1"/>
  <c r="B3799" i="132" s="1"/>
  <c r="B3800" i="132" s="1"/>
  <c r="B3801" i="132" s="1"/>
  <c r="B3802" i="132" s="1"/>
  <c r="B3803" i="132" s="1"/>
  <c r="B3804" i="132" s="1"/>
  <c r="B3805" i="132" s="1"/>
  <c r="B3806" i="132" s="1"/>
  <c r="B3807" i="132" s="1"/>
  <c r="B3808" i="132" s="1"/>
  <c r="B3809" i="132" s="1"/>
  <c r="B3810" i="132" s="1"/>
  <c r="B3811" i="132" s="1"/>
  <c r="B3812" i="132" s="1"/>
  <c r="B3813" i="132" s="1"/>
  <c r="B3814" i="132" s="1"/>
  <c r="B3815" i="132" s="1"/>
  <c r="B3816" i="132" s="1"/>
  <c r="B3817" i="132" s="1"/>
  <c r="B3818" i="132" s="1"/>
  <c r="B3819" i="132" s="1"/>
  <c r="B3820" i="132" s="1"/>
  <c r="B3821" i="132" s="1"/>
  <c r="B3822" i="132" s="1"/>
  <c r="B3823" i="132" s="1"/>
  <c r="B3824" i="132" s="1"/>
  <c r="B3825" i="132" s="1"/>
  <c r="B3826" i="132" s="1"/>
  <c r="B3827" i="132" s="1"/>
  <c r="B3828" i="132" s="1"/>
  <c r="B3829" i="132" s="1"/>
  <c r="B3830" i="132" s="1"/>
  <c r="B3831" i="132" s="1"/>
  <c r="B3832" i="132" s="1"/>
  <c r="B3833" i="132" s="1"/>
  <c r="B3834" i="132" s="1"/>
  <c r="B3835" i="132" s="1"/>
  <c r="B3836" i="132" s="1"/>
  <c r="B3837" i="132" s="1"/>
  <c r="B3838" i="132" s="1"/>
  <c r="B3839" i="132" s="1"/>
  <c r="B3840" i="132" s="1"/>
  <c r="B3841" i="132" s="1"/>
  <c r="B3842" i="132" s="1"/>
  <c r="B3843" i="132" s="1"/>
  <c r="B3844" i="132" s="1"/>
  <c r="B3845" i="132" s="1"/>
  <c r="B3846" i="132" s="1"/>
  <c r="B3847" i="132" s="1"/>
  <c r="B3848" i="132" s="1"/>
  <c r="B3849" i="132" s="1"/>
  <c r="B3850" i="132" s="1"/>
  <c r="B3851" i="132" s="1"/>
  <c r="B3852" i="132" s="1"/>
  <c r="B3853" i="132" s="1"/>
  <c r="B3854" i="132" s="1"/>
  <c r="B3855" i="132" s="1"/>
  <c r="B3856" i="132" s="1"/>
  <c r="B3857" i="132" s="1"/>
  <c r="B3858" i="132" s="1"/>
  <c r="B3859" i="132" s="1"/>
  <c r="B3860" i="132" s="1"/>
  <c r="B3861" i="132" s="1"/>
  <c r="B3862" i="132" s="1"/>
  <c r="B3863" i="132" s="1"/>
  <c r="B3864" i="132" s="1"/>
  <c r="B3865" i="132" s="1"/>
  <c r="B3866" i="132" s="1"/>
  <c r="B3867" i="132" s="1"/>
  <c r="B3868" i="132" s="1"/>
  <c r="B3869" i="132" s="1"/>
  <c r="B3870" i="132" s="1"/>
  <c r="B3871" i="132" s="1"/>
  <c r="B3872" i="132" s="1"/>
  <c r="B3873" i="132" s="1"/>
  <c r="B3874" i="132" s="1"/>
  <c r="B3875" i="132" s="1"/>
  <c r="B3876" i="132" s="1"/>
  <c r="B3877" i="132" s="1"/>
  <c r="B3878" i="132" s="1"/>
  <c r="B3879" i="132" s="1"/>
  <c r="B3880" i="132" s="1"/>
  <c r="B3881" i="132" s="1"/>
  <c r="B3882" i="132" s="1"/>
  <c r="B3883" i="132" s="1"/>
  <c r="B3884" i="132" s="1"/>
  <c r="B3885" i="132" s="1"/>
  <c r="B3886" i="132" s="1"/>
  <c r="B3887" i="132" s="1"/>
  <c r="B3888" i="132" s="1"/>
  <c r="B3889" i="132" s="1"/>
  <c r="B3890" i="132" s="1"/>
  <c r="B3891" i="132" s="1"/>
  <c r="B3892" i="132" s="1"/>
  <c r="B3893" i="132" s="1"/>
  <c r="B3894" i="132" s="1"/>
  <c r="B3895" i="132" s="1"/>
  <c r="B3896" i="132" s="1"/>
  <c r="B3897" i="132" s="1"/>
  <c r="B3898" i="132" s="1"/>
  <c r="B3899" i="132" s="1"/>
  <c r="B3900" i="132" s="1"/>
  <c r="B3901" i="132" s="1"/>
  <c r="B3902" i="132" s="1"/>
  <c r="B3903" i="132" s="1"/>
  <c r="B3904" i="132" s="1"/>
  <c r="B3905" i="132" s="1"/>
  <c r="B3906" i="132" s="1"/>
  <c r="B3907" i="132" s="1"/>
  <c r="B3908" i="132" s="1"/>
  <c r="B3909" i="132" s="1"/>
  <c r="B3910" i="132" s="1"/>
  <c r="B3911" i="132" s="1"/>
  <c r="B3912" i="132" s="1"/>
  <c r="B3913" i="132" s="1"/>
  <c r="B3914" i="132" s="1"/>
  <c r="B3915" i="132" s="1"/>
  <c r="B3916" i="132" s="1"/>
  <c r="B3917" i="132" s="1"/>
  <c r="B3918" i="132" s="1"/>
  <c r="B3919" i="132" s="1"/>
  <c r="B3920" i="132" s="1"/>
  <c r="B3921" i="132" s="1"/>
  <c r="B3922" i="132" s="1"/>
  <c r="B3923" i="132" s="1"/>
  <c r="B3924" i="132" s="1"/>
  <c r="B3925" i="132" s="1"/>
  <c r="B3926" i="132" s="1"/>
  <c r="B3927" i="132" s="1"/>
  <c r="B3928" i="132" s="1"/>
  <c r="B3929" i="132" s="1"/>
  <c r="B3930" i="132" s="1"/>
  <c r="B3931" i="132" s="1"/>
  <c r="B3932" i="132" s="1"/>
  <c r="B3933" i="132" s="1"/>
  <c r="B3934" i="132" s="1"/>
  <c r="B3935" i="132" s="1"/>
  <c r="B3936" i="132" s="1"/>
  <c r="B3937" i="132" s="1"/>
  <c r="B3938" i="132" s="1"/>
  <c r="B3939" i="132" s="1"/>
  <c r="B3940" i="132" s="1"/>
  <c r="B3941" i="132" s="1"/>
  <c r="B3942" i="132" s="1"/>
  <c r="B3943" i="132" s="1"/>
  <c r="B3944" i="132" s="1"/>
  <c r="B3945" i="132" s="1"/>
  <c r="B3946" i="132" s="1"/>
  <c r="B3947" i="132" s="1"/>
  <c r="B3948" i="132" s="1"/>
  <c r="B3949" i="132" s="1"/>
  <c r="B3950" i="132" s="1"/>
  <c r="B3951" i="132" s="1"/>
  <c r="B3952" i="132" s="1"/>
  <c r="B3953" i="132" s="1"/>
  <c r="B3954" i="132" s="1"/>
  <c r="B3955" i="132" s="1"/>
  <c r="B3956" i="132" s="1"/>
  <c r="B3957" i="132" s="1"/>
  <c r="B3958" i="132" s="1"/>
  <c r="B3959" i="132" s="1"/>
  <c r="B3960" i="132" s="1"/>
  <c r="B3961" i="132" s="1"/>
  <c r="B3962" i="132" s="1"/>
  <c r="B3963" i="132" s="1"/>
  <c r="B3964" i="132" s="1"/>
  <c r="B3965" i="132" s="1"/>
  <c r="B3966" i="132" s="1"/>
  <c r="B3967" i="132" s="1"/>
  <c r="B3968" i="132" s="1"/>
  <c r="B3969" i="132" s="1"/>
  <c r="B3970" i="132" s="1"/>
  <c r="B3971" i="132" s="1"/>
  <c r="B3972" i="132" s="1"/>
  <c r="B3973" i="132" s="1"/>
  <c r="B3974" i="132" s="1"/>
  <c r="B3975" i="132" s="1"/>
  <c r="B3976" i="132" s="1"/>
  <c r="B3977" i="132" s="1"/>
  <c r="B3978" i="132" s="1"/>
  <c r="B3979" i="132" s="1"/>
  <c r="B3980" i="132" s="1"/>
  <c r="B3981" i="132" s="1"/>
  <c r="B3982" i="132" s="1"/>
  <c r="B3983" i="132" s="1"/>
  <c r="B3984" i="132" s="1"/>
  <c r="B3985" i="132" s="1"/>
  <c r="B3986" i="132" s="1"/>
  <c r="B3987" i="132" s="1"/>
  <c r="B3988" i="132" s="1"/>
  <c r="B3989" i="132" s="1"/>
  <c r="B3990" i="132" s="1"/>
  <c r="B3991" i="132" s="1"/>
  <c r="B3992" i="132" s="1"/>
  <c r="B3993" i="132" s="1"/>
  <c r="B3994" i="132" s="1"/>
  <c r="B3995" i="132" s="1"/>
  <c r="B3996" i="132" s="1"/>
  <c r="B3997" i="132" s="1"/>
  <c r="B3998" i="132" s="1"/>
  <c r="B3999" i="132" s="1"/>
  <c r="B4000" i="132" s="1"/>
  <c r="B4001" i="132" s="1"/>
  <c r="B4002" i="132" s="1"/>
  <c r="B4003" i="132" s="1"/>
  <c r="B4004" i="132" s="1"/>
  <c r="B4005" i="132" s="1"/>
  <c r="B4006" i="132" s="1"/>
  <c r="B4007" i="132" s="1"/>
  <c r="B4008" i="132" s="1"/>
  <c r="B4009" i="132" s="1"/>
  <c r="B4010" i="132" s="1"/>
  <c r="B4011" i="132" s="1"/>
  <c r="B4012" i="132" s="1"/>
  <c r="B4013" i="132" s="1"/>
  <c r="B4014" i="132" s="1"/>
  <c r="B4015" i="132" s="1"/>
  <c r="B4016" i="132" s="1"/>
  <c r="B4017" i="132" s="1"/>
  <c r="B4018" i="132" s="1"/>
  <c r="B4019" i="132" s="1"/>
  <c r="B4020" i="132" s="1"/>
  <c r="B4021" i="132" s="1"/>
  <c r="B4022" i="132" s="1"/>
  <c r="B4023" i="132" s="1"/>
  <c r="B4024" i="132" s="1"/>
  <c r="B4025" i="132" s="1"/>
  <c r="B4026" i="132" s="1"/>
  <c r="B4027" i="132" s="1"/>
  <c r="B4028" i="132" s="1"/>
  <c r="B4029" i="132" s="1"/>
  <c r="B4030" i="132" s="1"/>
  <c r="B4031" i="132" s="1"/>
  <c r="B4032" i="132" s="1"/>
  <c r="B4033" i="132" s="1"/>
  <c r="B4034" i="132" s="1"/>
  <c r="B4035" i="132" s="1"/>
  <c r="B4036" i="132" s="1"/>
  <c r="B4037" i="132" s="1"/>
  <c r="B4038" i="132" s="1"/>
  <c r="B4039" i="132" s="1"/>
  <c r="B4040" i="132" s="1"/>
  <c r="B4041" i="132" s="1"/>
  <c r="B4042" i="132" s="1"/>
  <c r="B4043" i="132" s="1"/>
  <c r="B4044" i="132" s="1"/>
  <c r="B4045" i="132" s="1"/>
  <c r="B4046" i="132" s="1"/>
  <c r="B4047" i="132" s="1"/>
  <c r="B4048" i="132" s="1"/>
  <c r="B4049" i="132" s="1"/>
  <c r="B4050" i="132" s="1"/>
  <c r="B4051" i="132" s="1"/>
  <c r="B4052" i="132" s="1"/>
  <c r="B4053" i="132" s="1"/>
  <c r="B4054" i="132" s="1"/>
  <c r="B4055" i="132" s="1"/>
  <c r="B4056" i="132" s="1"/>
  <c r="B4057" i="132" s="1"/>
  <c r="B4058" i="132" s="1"/>
  <c r="B4059" i="132" s="1"/>
  <c r="B4060" i="132" s="1"/>
  <c r="B4061" i="132" s="1"/>
  <c r="B4062" i="132" s="1"/>
  <c r="B4063" i="132" s="1"/>
  <c r="B4064" i="132" s="1"/>
  <c r="B4065" i="132" s="1"/>
  <c r="B4066" i="132" s="1"/>
  <c r="B4067" i="132" s="1"/>
  <c r="B4068" i="132" s="1"/>
  <c r="B4069" i="132" s="1"/>
  <c r="B4070" i="132" s="1"/>
  <c r="B4071" i="132" s="1"/>
  <c r="B4072" i="132" s="1"/>
  <c r="B4073" i="132" s="1"/>
  <c r="B4074" i="132" s="1"/>
  <c r="B4075" i="132" s="1"/>
  <c r="B4076" i="132" s="1"/>
  <c r="B4077" i="132" s="1"/>
  <c r="B4078" i="132" s="1"/>
  <c r="B4079" i="132" s="1"/>
  <c r="B4080" i="132" s="1"/>
  <c r="B4081" i="132" s="1"/>
  <c r="B4082" i="132" s="1"/>
  <c r="B4083" i="132" s="1"/>
  <c r="B4084" i="132" s="1"/>
  <c r="B4085" i="132" s="1"/>
  <c r="B4086" i="132" s="1"/>
  <c r="B4087" i="132" s="1"/>
  <c r="B4088" i="132" s="1"/>
  <c r="B4089" i="132" s="1"/>
  <c r="B4090" i="132" s="1"/>
  <c r="B4091" i="132" s="1"/>
  <c r="B4092" i="132" s="1"/>
  <c r="B4093" i="132" s="1"/>
  <c r="B4094" i="132" s="1"/>
  <c r="B4095" i="132" s="1"/>
  <c r="B4096" i="132" s="1"/>
  <c r="B4097" i="132" s="1"/>
  <c r="B4098" i="132" s="1"/>
  <c r="B4099" i="132" s="1"/>
  <c r="B4100" i="132" s="1"/>
  <c r="B4101" i="132" s="1"/>
  <c r="B4102" i="132" s="1"/>
  <c r="B4103" i="132" s="1"/>
  <c r="B4104" i="132" s="1"/>
  <c r="B4105" i="132" s="1"/>
  <c r="B4106" i="132" s="1"/>
  <c r="B4107" i="132" s="1"/>
  <c r="B4108" i="132" s="1"/>
  <c r="B4109" i="132" s="1"/>
  <c r="B4110" i="132" s="1"/>
  <c r="B4111" i="132" s="1"/>
  <c r="B4112" i="132" s="1"/>
  <c r="B4113" i="132" s="1"/>
  <c r="B4114" i="132" s="1"/>
  <c r="B4115" i="132" s="1"/>
  <c r="B4116" i="132" s="1"/>
  <c r="B4117" i="132" s="1"/>
  <c r="B4118" i="132" s="1"/>
  <c r="B4119" i="132" s="1"/>
  <c r="B4120" i="132" s="1"/>
  <c r="B4121" i="132" s="1"/>
  <c r="B4122" i="132" s="1"/>
  <c r="B4123" i="132" s="1"/>
  <c r="B4124" i="132" s="1"/>
  <c r="B4125" i="132" s="1"/>
  <c r="B4126" i="132" s="1"/>
  <c r="B4127" i="132" s="1"/>
  <c r="B4128" i="132" s="1"/>
  <c r="B4129" i="132" s="1"/>
  <c r="B4130" i="132" s="1"/>
  <c r="B4131" i="132" s="1"/>
  <c r="B4132" i="132" s="1"/>
  <c r="B4133" i="132" s="1"/>
  <c r="B4134" i="132" s="1"/>
  <c r="B4135" i="132" s="1"/>
  <c r="B4136" i="132" s="1"/>
  <c r="B4137" i="132" s="1"/>
  <c r="B4138" i="132" s="1"/>
  <c r="B4139" i="132" s="1"/>
  <c r="B4140" i="132" s="1"/>
  <c r="B4141" i="132" s="1"/>
  <c r="B4142" i="132" s="1"/>
  <c r="B4143" i="132" s="1"/>
  <c r="B4144" i="132" s="1"/>
  <c r="B4145" i="132" s="1"/>
  <c r="B4146" i="132" s="1"/>
  <c r="B4147" i="132" s="1"/>
  <c r="B4148" i="132" s="1"/>
  <c r="B4149" i="132" s="1"/>
  <c r="B4150" i="132" s="1"/>
  <c r="B4151" i="132" s="1"/>
  <c r="B4152" i="132" s="1"/>
  <c r="B4153" i="132" s="1"/>
  <c r="B4154" i="132" s="1"/>
  <c r="B4155" i="132" s="1"/>
  <c r="B4156" i="132" s="1"/>
  <c r="B4157" i="132" s="1"/>
  <c r="B4158" i="132" s="1"/>
  <c r="B4159" i="132" s="1"/>
  <c r="B4160" i="132" s="1"/>
  <c r="B4161" i="132" s="1"/>
  <c r="B4162" i="132" s="1"/>
  <c r="B4163" i="132" s="1"/>
  <c r="B4164" i="132" s="1"/>
  <c r="B4165" i="132" s="1"/>
  <c r="B4166" i="132" s="1"/>
  <c r="B4167" i="132" s="1"/>
  <c r="B4168" i="132" s="1"/>
  <c r="B4169" i="132" s="1"/>
  <c r="B4170" i="132" s="1"/>
  <c r="B4171" i="132" s="1"/>
  <c r="B4172" i="132" s="1"/>
  <c r="B4173" i="132" s="1"/>
  <c r="B4174" i="132" s="1"/>
  <c r="B4175" i="132" s="1"/>
  <c r="B4176" i="132" s="1"/>
  <c r="B4177" i="132" s="1"/>
  <c r="B4178" i="132" s="1"/>
  <c r="B4179" i="132" s="1"/>
  <c r="B4180" i="132" s="1"/>
  <c r="B4181" i="132" s="1"/>
  <c r="B4182" i="132" s="1"/>
  <c r="B4183" i="132" s="1"/>
  <c r="B4184" i="132" s="1"/>
  <c r="B4185" i="132" s="1"/>
  <c r="B4186" i="132" s="1"/>
  <c r="B4187" i="132" s="1"/>
  <c r="B4188" i="132" s="1"/>
  <c r="B4189" i="132" s="1"/>
  <c r="B4190" i="132" s="1"/>
  <c r="B4191" i="132" s="1"/>
  <c r="B4192" i="132" s="1"/>
  <c r="B4193" i="132" s="1"/>
  <c r="B4194" i="132" s="1"/>
  <c r="B4195" i="132" s="1"/>
  <c r="B4196" i="132" s="1"/>
  <c r="B4197" i="132" s="1"/>
  <c r="B4198" i="132" s="1"/>
  <c r="B4199" i="132" s="1"/>
  <c r="B4200" i="132" s="1"/>
  <c r="B4201" i="132" s="1"/>
  <c r="B4202" i="132" s="1"/>
  <c r="B4203" i="132" s="1"/>
  <c r="B4204" i="132" s="1"/>
  <c r="B4205" i="132" s="1"/>
  <c r="B4206" i="132" s="1"/>
  <c r="B4207" i="132" s="1"/>
  <c r="B4208" i="132" s="1"/>
  <c r="B4209" i="132" s="1"/>
  <c r="B4210" i="132" s="1"/>
  <c r="B4211" i="132" s="1"/>
  <c r="B4212" i="132" s="1"/>
  <c r="B4213" i="132" s="1"/>
  <c r="B4214" i="132" s="1"/>
  <c r="B4215" i="132" s="1"/>
  <c r="B4216" i="132" s="1"/>
  <c r="B4217" i="132" s="1"/>
  <c r="B4218" i="132" s="1"/>
  <c r="B4219" i="132" s="1"/>
  <c r="B4220" i="132" s="1"/>
  <c r="B4221" i="132" s="1"/>
  <c r="B4222" i="132" s="1"/>
  <c r="B4223" i="132" s="1"/>
  <c r="B4224" i="132" s="1"/>
  <c r="B4225" i="132" s="1"/>
  <c r="B4226" i="132" s="1"/>
  <c r="B4227" i="132" s="1"/>
  <c r="B4228" i="132" s="1"/>
  <c r="B4229" i="132" s="1"/>
  <c r="B4230" i="132" s="1"/>
  <c r="B4231" i="132" s="1"/>
  <c r="B4232" i="132" s="1"/>
  <c r="B4233" i="132" s="1"/>
  <c r="B4234" i="132" s="1"/>
  <c r="B4235" i="132" s="1"/>
  <c r="B4236" i="132" s="1"/>
  <c r="B4237" i="132" s="1"/>
  <c r="B4238" i="132" s="1"/>
  <c r="B4239" i="132" s="1"/>
  <c r="B4240" i="132" s="1"/>
  <c r="B4241" i="132" s="1"/>
  <c r="B4242" i="132" s="1"/>
  <c r="B4243" i="132" s="1"/>
  <c r="B4244" i="132" s="1"/>
  <c r="B4245" i="132" s="1"/>
  <c r="B4246" i="132" s="1"/>
  <c r="B4247" i="132" s="1"/>
  <c r="B4248" i="132" s="1"/>
  <c r="B4249" i="132" s="1"/>
  <c r="B4250" i="132" s="1"/>
  <c r="B4251" i="132" s="1"/>
  <c r="B4252" i="132" s="1"/>
  <c r="B4253" i="132" s="1"/>
  <c r="B4254" i="132" s="1"/>
  <c r="B4255" i="132" s="1"/>
  <c r="B4256" i="132" s="1"/>
  <c r="B4257" i="132" s="1"/>
  <c r="B4258" i="132" s="1"/>
  <c r="B4259" i="132" s="1"/>
  <c r="B4260" i="132" s="1"/>
  <c r="B4261" i="132" s="1"/>
  <c r="B4262" i="132" s="1"/>
  <c r="B4263" i="132" s="1"/>
  <c r="B4264" i="132" s="1"/>
  <c r="B4265" i="132" s="1"/>
  <c r="B4266" i="132" s="1"/>
  <c r="B4267" i="132" s="1"/>
  <c r="B4268" i="132" s="1"/>
  <c r="B4269" i="132" s="1"/>
  <c r="B4270" i="132" s="1"/>
  <c r="B4271" i="132" s="1"/>
  <c r="B4272" i="132" s="1"/>
  <c r="B4273" i="132" s="1"/>
  <c r="B4274" i="132" s="1"/>
  <c r="B4275" i="132" s="1"/>
  <c r="B4276" i="132" s="1"/>
  <c r="B4277" i="132" s="1"/>
  <c r="B4278" i="132" s="1"/>
  <c r="B4279" i="132" s="1"/>
  <c r="B4280" i="132" s="1"/>
  <c r="B4281" i="132" s="1"/>
  <c r="B4282" i="132" s="1"/>
  <c r="B4283" i="132" s="1"/>
  <c r="B4284" i="132" s="1"/>
  <c r="B4285" i="132" s="1"/>
  <c r="B4286" i="132" s="1"/>
  <c r="B4287" i="132" s="1"/>
  <c r="B4288" i="132" s="1"/>
  <c r="B4289" i="132" s="1"/>
  <c r="B4290" i="132" s="1"/>
  <c r="B4291" i="132" s="1"/>
  <c r="B4292" i="132" s="1"/>
  <c r="B4293" i="132" s="1"/>
  <c r="B4294" i="132" s="1"/>
  <c r="B4295" i="132" s="1"/>
  <c r="B4296" i="132" s="1"/>
  <c r="B4297" i="132" s="1"/>
  <c r="B4298" i="132" s="1"/>
  <c r="B4299" i="132" s="1"/>
  <c r="B4300" i="132" s="1"/>
  <c r="B4301" i="132" s="1"/>
  <c r="B4302" i="132" s="1"/>
  <c r="B4303" i="132" s="1"/>
  <c r="B4304" i="132" s="1"/>
  <c r="B4305" i="132" s="1"/>
  <c r="B4306" i="132" s="1"/>
  <c r="B4307" i="132" s="1"/>
  <c r="B4308" i="132" s="1"/>
  <c r="B4309" i="132" s="1"/>
  <c r="B4310" i="132" s="1"/>
  <c r="B4311" i="132" s="1"/>
  <c r="B4312" i="132" s="1"/>
  <c r="B4313" i="132" s="1"/>
  <c r="B4314" i="132" s="1"/>
  <c r="B4315" i="132" s="1"/>
  <c r="B4316" i="132" s="1"/>
  <c r="B4317" i="132" s="1"/>
  <c r="B4318" i="132" s="1"/>
  <c r="B4319" i="132" s="1"/>
  <c r="B4320" i="132" s="1"/>
  <c r="B4321" i="132" s="1"/>
  <c r="B4322" i="132" s="1"/>
  <c r="B4323" i="132" s="1"/>
  <c r="B4324" i="132" s="1"/>
  <c r="B4325" i="132" s="1"/>
  <c r="B4326" i="132" s="1"/>
  <c r="B4327" i="132" s="1"/>
  <c r="B4328" i="132" s="1"/>
  <c r="B4329" i="132" s="1"/>
  <c r="B4330" i="132" s="1"/>
  <c r="B4331" i="132" s="1"/>
  <c r="B4332" i="132" s="1"/>
  <c r="B4333" i="132" s="1"/>
  <c r="B4334" i="132" s="1"/>
  <c r="B4335" i="132" s="1"/>
  <c r="B4336" i="132" s="1"/>
  <c r="B4337" i="132" s="1"/>
  <c r="B4338" i="132" s="1"/>
  <c r="B4339" i="132" s="1"/>
  <c r="B4340" i="132" s="1"/>
  <c r="B4341" i="132" s="1"/>
  <c r="B4342" i="132" s="1"/>
  <c r="B4343" i="132" s="1"/>
  <c r="B4344" i="132" s="1"/>
  <c r="B4345" i="132" s="1"/>
  <c r="B4346" i="132" s="1"/>
  <c r="B4347" i="132" s="1"/>
  <c r="B4348" i="132" s="1"/>
  <c r="B4349" i="132" s="1"/>
  <c r="B4350" i="132" s="1"/>
  <c r="B4351" i="132" s="1"/>
  <c r="B4352" i="132" s="1"/>
  <c r="B4353" i="132" s="1"/>
  <c r="B4354" i="132" s="1"/>
  <c r="B4355" i="132" s="1"/>
  <c r="B4356" i="132" s="1"/>
  <c r="B4357" i="132" s="1"/>
  <c r="B4358" i="132" s="1"/>
  <c r="B4359" i="132" s="1"/>
  <c r="B4360" i="132" s="1"/>
  <c r="B4361" i="132" s="1"/>
  <c r="B4362" i="132" s="1"/>
  <c r="B4363" i="132" s="1"/>
  <c r="B4364" i="132" s="1"/>
  <c r="B4365" i="132" s="1"/>
  <c r="B4366" i="132" s="1"/>
  <c r="B4367" i="132" s="1"/>
  <c r="B4368" i="132" s="1"/>
  <c r="B4369" i="132" s="1"/>
  <c r="B4370" i="132" s="1"/>
  <c r="B4371" i="132" s="1"/>
  <c r="B4372" i="132" s="1"/>
  <c r="B4373" i="132" s="1"/>
  <c r="B4374" i="132" s="1"/>
  <c r="B4375" i="132" s="1"/>
  <c r="B4376" i="132" s="1"/>
  <c r="B4377" i="132" s="1"/>
  <c r="B4378" i="132" s="1"/>
  <c r="B4379" i="132" s="1"/>
  <c r="B4380" i="132" s="1"/>
  <c r="B4381" i="132" s="1"/>
  <c r="B4382" i="132" s="1"/>
  <c r="B4383" i="132" s="1"/>
  <c r="B4384" i="132" s="1"/>
  <c r="B4385" i="132" s="1"/>
  <c r="B4386" i="132" s="1"/>
  <c r="B4387" i="132" s="1"/>
  <c r="B4388" i="132" s="1"/>
  <c r="B4389" i="132" s="1"/>
  <c r="B4390" i="132" s="1"/>
  <c r="B4391" i="132" s="1"/>
  <c r="B4392" i="132" s="1"/>
  <c r="B4393" i="132" s="1"/>
  <c r="B4394" i="132" s="1"/>
  <c r="B4395" i="132" s="1"/>
  <c r="B4396" i="132" s="1"/>
  <c r="B4397" i="132" s="1"/>
  <c r="B4398" i="132" s="1"/>
  <c r="B4399" i="132" s="1"/>
  <c r="B4400" i="132" s="1"/>
  <c r="B4401" i="132" s="1"/>
  <c r="B4402" i="132" s="1"/>
  <c r="B4403" i="132" s="1"/>
  <c r="B4404" i="132" s="1"/>
  <c r="B4405" i="132" s="1"/>
  <c r="B4406" i="132" s="1"/>
  <c r="B4407" i="132" s="1"/>
  <c r="B4408" i="132" s="1"/>
  <c r="B4409" i="132" s="1"/>
  <c r="B4410" i="132" s="1"/>
  <c r="B4411" i="132" s="1"/>
  <c r="B4412" i="132" s="1"/>
  <c r="B4413" i="132" s="1"/>
  <c r="B4414" i="132" s="1"/>
  <c r="B4415" i="132" s="1"/>
  <c r="B4416" i="132" s="1"/>
  <c r="B4417" i="132" s="1"/>
  <c r="B4418" i="132" s="1"/>
  <c r="B4419" i="132" s="1"/>
  <c r="B4420" i="132" s="1"/>
  <c r="B4421" i="132" s="1"/>
  <c r="B4422" i="132" s="1"/>
  <c r="B4423" i="132" s="1"/>
  <c r="B4424" i="132" s="1"/>
  <c r="B4425" i="132" s="1"/>
  <c r="B4426" i="132" s="1"/>
  <c r="B4427" i="132" s="1"/>
  <c r="B4428" i="132" s="1"/>
  <c r="B4429" i="132" s="1"/>
  <c r="B4430" i="132" s="1"/>
  <c r="B4431" i="132" s="1"/>
  <c r="B4432" i="132" s="1"/>
  <c r="B4433" i="132" s="1"/>
  <c r="B4434" i="132" s="1"/>
  <c r="B4435" i="132" s="1"/>
  <c r="B4436" i="132" s="1"/>
  <c r="B4437" i="132" s="1"/>
  <c r="B4438" i="132" s="1"/>
  <c r="B4439" i="132" s="1"/>
  <c r="B4440" i="132" s="1"/>
  <c r="B4441" i="132" s="1"/>
  <c r="B4442" i="132" s="1"/>
  <c r="B4443" i="132" s="1"/>
  <c r="B4444" i="132" s="1"/>
  <c r="B4445" i="132" s="1"/>
  <c r="B4446" i="132" s="1"/>
  <c r="B4447" i="132" s="1"/>
  <c r="B4448" i="132" s="1"/>
  <c r="B4449" i="132" s="1"/>
  <c r="B4450" i="132" s="1"/>
  <c r="B4451" i="132" s="1"/>
  <c r="B4452" i="132" s="1"/>
  <c r="B4453" i="132" s="1"/>
  <c r="B4454" i="132" s="1"/>
  <c r="B4455" i="132" s="1"/>
  <c r="B4456" i="132" s="1"/>
  <c r="B4457" i="132" s="1"/>
  <c r="B4458" i="132" s="1"/>
  <c r="B4459" i="132" s="1"/>
  <c r="B4460" i="132" s="1"/>
  <c r="B4461" i="132" s="1"/>
  <c r="B4462" i="132" s="1"/>
  <c r="B4463" i="132" s="1"/>
  <c r="B4464" i="132" s="1"/>
  <c r="B4465" i="132" s="1"/>
  <c r="B4466" i="132" s="1"/>
  <c r="B4467" i="132" s="1"/>
  <c r="B4468" i="132" s="1"/>
  <c r="B4469" i="132" s="1"/>
  <c r="B4470" i="132" s="1"/>
  <c r="B4471" i="132" s="1"/>
  <c r="B4472" i="132" s="1"/>
  <c r="B4473" i="132" s="1"/>
  <c r="B4474" i="132" s="1"/>
  <c r="B4475" i="132" s="1"/>
  <c r="B4476" i="132" s="1"/>
  <c r="B4477" i="132" s="1"/>
  <c r="B4478" i="132" s="1"/>
  <c r="B4479" i="132" s="1"/>
  <c r="B4480" i="132" s="1"/>
  <c r="B4481" i="132" s="1"/>
  <c r="B4482" i="132" s="1"/>
  <c r="B4483" i="132" s="1"/>
  <c r="B4484" i="132" s="1"/>
  <c r="B4485" i="132" s="1"/>
  <c r="B4486" i="132" s="1"/>
  <c r="B4487" i="132" s="1"/>
  <c r="B4488" i="132" s="1"/>
  <c r="B4489" i="132" s="1"/>
  <c r="B4490" i="132" s="1"/>
  <c r="B4491" i="132" s="1"/>
  <c r="B4492" i="132" s="1"/>
  <c r="B4493" i="132" s="1"/>
  <c r="B4494" i="132" s="1"/>
  <c r="B4495" i="132" s="1"/>
  <c r="B4496" i="132" s="1"/>
  <c r="B4497" i="132" s="1"/>
  <c r="B4498" i="132" s="1"/>
  <c r="B4499" i="132" s="1"/>
  <c r="B4500" i="132" s="1"/>
  <c r="B4501" i="132" s="1"/>
  <c r="B4502" i="132" s="1"/>
  <c r="B4503" i="132" s="1"/>
  <c r="B4504" i="132" s="1"/>
  <c r="B4505" i="132" s="1"/>
  <c r="B4506" i="132" s="1"/>
  <c r="B4507" i="132" s="1"/>
  <c r="B4508" i="132" s="1"/>
  <c r="B4509" i="132" s="1"/>
  <c r="B4510" i="132" s="1"/>
  <c r="B4511" i="132" s="1"/>
  <c r="B4512" i="132" s="1"/>
  <c r="B4513" i="132" s="1"/>
  <c r="B4514" i="132" s="1"/>
  <c r="B4515" i="132" s="1"/>
  <c r="B4516" i="132" s="1"/>
  <c r="B4517" i="132" s="1"/>
  <c r="B4518" i="132" s="1"/>
  <c r="B4519" i="132" s="1"/>
  <c r="B4520" i="132" s="1"/>
  <c r="B4521" i="132" s="1"/>
  <c r="B4522" i="132" s="1"/>
  <c r="B4523" i="132" s="1"/>
  <c r="B4524" i="132" s="1"/>
  <c r="B4525" i="132" s="1"/>
  <c r="B4526" i="132" s="1"/>
  <c r="B4527" i="132" s="1"/>
  <c r="B4528" i="132" s="1"/>
  <c r="B4529" i="132" s="1"/>
  <c r="B4530" i="132" s="1"/>
  <c r="B4531" i="132" s="1"/>
  <c r="B4532" i="132" s="1"/>
  <c r="B4533" i="132" s="1"/>
  <c r="B4534" i="132" s="1"/>
  <c r="B4535" i="132" s="1"/>
  <c r="B4536" i="132" s="1"/>
  <c r="B4537" i="132" s="1"/>
  <c r="B4538" i="132" s="1"/>
  <c r="B4539" i="132" s="1"/>
  <c r="B4540" i="132" s="1"/>
  <c r="B4541" i="132" s="1"/>
  <c r="B4542" i="132" s="1"/>
  <c r="B4543" i="132" s="1"/>
  <c r="B4544" i="132" s="1"/>
  <c r="B4545" i="132" s="1"/>
  <c r="B4546" i="132" s="1"/>
  <c r="B4547" i="132" s="1"/>
  <c r="B4548" i="132" s="1"/>
  <c r="B4549" i="132" s="1"/>
  <c r="B4550" i="132" s="1"/>
  <c r="B4551" i="132" s="1"/>
  <c r="B4552" i="132" s="1"/>
  <c r="B4553" i="132" s="1"/>
  <c r="B4554" i="132" s="1"/>
  <c r="B4555" i="132" s="1"/>
  <c r="B4556" i="132" s="1"/>
  <c r="B4557" i="132" s="1"/>
  <c r="B4558" i="132" s="1"/>
  <c r="B4559" i="132" s="1"/>
  <c r="B4560" i="132" s="1"/>
  <c r="B4561" i="132" s="1"/>
  <c r="B4562" i="132" s="1"/>
  <c r="B4563" i="132" s="1"/>
  <c r="B4564" i="132" s="1"/>
  <c r="B4565" i="132" s="1"/>
  <c r="B4566" i="132" s="1"/>
  <c r="B4567" i="132" s="1"/>
  <c r="B4568" i="132" s="1"/>
  <c r="B4569" i="132" s="1"/>
  <c r="B4570" i="132" s="1"/>
  <c r="B4571" i="132" s="1"/>
  <c r="B4572" i="132" s="1"/>
  <c r="B4573" i="132" s="1"/>
  <c r="B4574" i="132" s="1"/>
  <c r="B4575" i="132" s="1"/>
  <c r="B4576" i="132" s="1"/>
  <c r="B4577" i="132" s="1"/>
  <c r="B4578" i="132" s="1"/>
  <c r="B4579" i="132" s="1"/>
  <c r="B4580" i="132" s="1"/>
  <c r="B4581" i="132" s="1"/>
  <c r="B4582" i="132" s="1"/>
  <c r="B4583" i="132" s="1"/>
  <c r="B4584" i="132" s="1"/>
  <c r="B4585" i="132" s="1"/>
  <c r="B4586" i="132" s="1"/>
  <c r="B4587" i="132" s="1"/>
  <c r="B4588" i="132" s="1"/>
  <c r="B4589" i="132" s="1"/>
  <c r="B4590" i="132" s="1"/>
  <c r="B4591" i="132" s="1"/>
  <c r="B4592" i="132" s="1"/>
  <c r="B4593" i="132" s="1"/>
  <c r="B4594" i="132" s="1"/>
  <c r="B4595" i="132" s="1"/>
  <c r="B4596" i="132" s="1"/>
  <c r="B4597" i="132" s="1"/>
  <c r="B4598" i="132" s="1"/>
  <c r="B4599" i="132" s="1"/>
  <c r="B4600" i="132" s="1"/>
  <c r="B4601" i="132" s="1"/>
  <c r="B4602" i="132" s="1"/>
  <c r="B4603" i="132" s="1"/>
  <c r="B4604" i="132" s="1"/>
  <c r="B4605" i="132" s="1"/>
  <c r="B4606" i="132" s="1"/>
  <c r="B4607" i="132" s="1"/>
  <c r="B4608" i="132" s="1"/>
  <c r="B4609" i="132" s="1"/>
  <c r="B4610" i="132" s="1"/>
  <c r="B4611" i="132" s="1"/>
  <c r="B4612" i="132" s="1"/>
  <c r="B4613" i="132" s="1"/>
  <c r="B4614" i="132" s="1"/>
  <c r="B4615" i="132" s="1"/>
  <c r="B4616" i="132" s="1"/>
  <c r="B4617" i="132" s="1"/>
  <c r="B4618" i="132" s="1"/>
  <c r="B4619" i="132" s="1"/>
  <c r="B4620" i="132" s="1"/>
  <c r="B4621" i="132" s="1"/>
  <c r="B4622" i="132" s="1"/>
  <c r="B4623" i="132" s="1"/>
  <c r="B4624" i="132" s="1"/>
  <c r="B4625" i="132" s="1"/>
  <c r="B4626" i="132" s="1"/>
  <c r="B4627" i="132" s="1"/>
  <c r="B4628" i="132" s="1"/>
  <c r="B4629" i="132" s="1"/>
  <c r="B4630" i="132" s="1"/>
  <c r="B4631" i="132" s="1"/>
  <c r="B4632" i="132" s="1"/>
  <c r="B4633" i="132" s="1"/>
  <c r="B4634" i="132" s="1"/>
  <c r="B4635" i="132" s="1"/>
  <c r="B4636" i="132" s="1"/>
  <c r="B4637" i="132" s="1"/>
  <c r="B4638" i="132" s="1"/>
  <c r="B4639" i="132" s="1"/>
  <c r="B4640" i="132" s="1"/>
  <c r="B4641" i="132" s="1"/>
  <c r="B4642" i="132" s="1"/>
  <c r="B4643" i="132" s="1"/>
  <c r="B4644" i="132" s="1"/>
  <c r="B4645" i="132" s="1"/>
  <c r="B4646" i="132" s="1"/>
  <c r="B4647" i="132" s="1"/>
  <c r="B4648" i="132" s="1"/>
  <c r="B4649" i="132" s="1"/>
  <c r="B4650" i="132" s="1"/>
  <c r="B4651" i="132" s="1"/>
  <c r="B4652" i="132" s="1"/>
  <c r="B4653" i="132" s="1"/>
  <c r="B4654" i="132" s="1"/>
  <c r="B4655" i="132" s="1"/>
  <c r="B4656" i="132" s="1"/>
  <c r="B4657" i="132" s="1"/>
  <c r="B4658" i="132" s="1"/>
  <c r="B4659" i="132" s="1"/>
  <c r="B4660" i="132" s="1"/>
  <c r="B4661" i="132" s="1"/>
  <c r="B4662" i="132" s="1"/>
  <c r="B4663" i="132" s="1"/>
  <c r="B4664" i="132" s="1"/>
  <c r="B4665" i="132" s="1"/>
  <c r="B4666" i="132" s="1"/>
  <c r="B4667" i="132" s="1"/>
  <c r="B4668" i="132" s="1"/>
  <c r="B4669" i="132" s="1"/>
  <c r="B4670" i="132" s="1"/>
  <c r="B4671" i="132" s="1"/>
  <c r="B4672" i="132" s="1"/>
  <c r="B4673" i="132" s="1"/>
  <c r="B4674" i="132" s="1"/>
  <c r="B4675" i="132" s="1"/>
  <c r="B4676" i="132" s="1"/>
  <c r="B4677" i="132" s="1"/>
  <c r="B4678" i="132" s="1"/>
  <c r="B4679" i="132" s="1"/>
  <c r="B4680" i="132" s="1"/>
  <c r="B4681" i="132" s="1"/>
  <c r="B4682" i="132" s="1"/>
  <c r="B4683" i="132" s="1"/>
  <c r="B4684" i="132" s="1"/>
  <c r="B4685" i="132" s="1"/>
  <c r="B4686" i="132" s="1"/>
  <c r="B4687" i="132" s="1"/>
  <c r="B4688" i="132" s="1"/>
  <c r="B4689" i="132" s="1"/>
  <c r="B4690" i="132" s="1"/>
  <c r="B4691" i="132" s="1"/>
  <c r="B4692" i="132" s="1"/>
  <c r="B4693" i="132" s="1"/>
  <c r="B4694" i="132" s="1"/>
  <c r="B4695" i="132" s="1"/>
  <c r="B4696" i="132" s="1"/>
  <c r="B4697" i="132" s="1"/>
  <c r="B4698" i="132" s="1"/>
  <c r="B4699" i="132" s="1"/>
  <c r="B4700" i="132" s="1"/>
  <c r="B4701" i="132" s="1"/>
  <c r="B4702" i="132" s="1"/>
  <c r="B4703" i="132" s="1"/>
  <c r="B4704" i="132" s="1"/>
  <c r="B4705" i="132" s="1"/>
  <c r="B4706" i="132" s="1"/>
  <c r="B4707" i="132" s="1"/>
  <c r="B4708" i="132" s="1"/>
  <c r="B4709" i="132" s="1"/>
  <c r="B4710" i="132" s="1"/>
  <c r="B4711" i="132" s="1"/>
  <c r="B4712" i="132" s="1"/>
  <c r="B4713" i="132" s="1"/>
  <c r="B4714" i="132" s="1"/>
  <c r="B4715" i="132" s="1"/>
  <c r="B4716" i="132" s="1"/>
  <c r="B4717" i="132" s="1"/>
  <c r="B4718" i="132" s="1"/>
  <c r="B4719" i="132" s="1"/>
  <c r="B4720" i="132" s="1"/>
  <c r="B4721" i="132" s="1"/>
  <c r="B4722" i="132" s="1"/>
  <c r="B4723" i="132" s="1"/>
  <c r="B4724" i="132" s="1"/>
  <c r="B4725" i="132" s="1"/>
  <c r="B4726" i="132" s="1"/>
  <c r="B4727" i="132" s="1"/>
  <c r="B4728" i="132" s="1"/>
  <c r="B4729" i="132" s="1"/>
  <c r="B4730" i="132" s="1"/>
  <c r="B4731" i="132" s="1"/>
  <c r="B4732" i="132" s="1"/>
  <c r="B4733" i="132" s="1"/>
  <c r="B4734" i="132" s="1"/>
  <c r="B4735" i="132" s="1"/>
  <c r="B4736" i="132" s="1"/>
  <c r="B4737" i="132" s="1"/>
  <c r="B4738" i="132" s="1"/>
  <c r="B4739" i="132" s="1"/>
  <c r="B4740" i="132" s="1"/>
  <c r="B4741" i="132" s="1"/>
  <c r="B4742" i="132" s="1"/>
  <c r="B4743" i="132" s="1"/>
  <c r="B4744" i="132" s="1"/>
  <c r="B4745" i="132" s="1"/>
  <c r="B4746" i="132" s="1"/>
  <c r="B4747" i="132" s="1"/>
  <c r="B4748" i="132" s="1"/>
  <c r="B4749" i="132" s="1"/>
  <c r="B4750" i="132" s="1"/>
  <c r="B4751" i="132" s="1"/>
  <c r="B4752" i="132" s="1"/>
  <c r="B4753" i="132" s="1"/>
  <c r="B4754" i="132" s="1"/>
  <c r="B4755" i="132" s="1"/>
  <c r="B4756" i="132" s="1"/>
  <c r="B4757" i="132" s="1"/>
  <c r="B4758" i="132" s="1"/>
  <c r="B4759" i="132" s="1"/>
  <c r="B4760" i="132" s="1"/>
  <c r="B4761" i="132" s="1"/>
  <c r="B4762" i="132" s="1"/>
  <c r="B4763" i="132" s="1"/>
  <c r="B4764" i="132" s="1"/>
  <c r="B4765" i="132" s="1"/>
  <c r="B4766" i="132" s="1"/>
  <c r="B4767" i="132" s="1"/>
  <c r="B4768" i="132" s="1"/>
  <c r="B4769" i="132" s="1"/>
  <c r="B4770" i="132" s="1"/>
  <c r="B4771" i="132" s="1"/>
  <c r="B4772" i="132" s="1"/>
  <c r="B4773" i="132" s="1"/>
  <c r="B4774" i="132" s="1"/>
  <c r="B4775" i="132" s="1"/>
  <c r="B4776" i="132" s="1"/>
  <c r="B4777" i="132" s="1"/>
  <c r="B4778" i="132" s="1"/>
  <c r="B4779" i="132" s="1"/>
  <c r="B4780" i="132" s="1"/>
  <c r="B4781" i="132" s="1"/>
  <c r="B4782" i="132" s="1"/>
  <c r="B4783" i="132" s="1"/>
  <c r="B4784" i="132" s="1"/>
  <c r="B4785" i="132" s="1"/>
  <c r="B4786" i="132" s="1"/>
  <c r="B4787" i="132" s="1"/>
  <c r="B4788" i="132" s="1"/>
  <c r="B4789" i="132" s="1"/>
  <c r="B4790" i="132" s="1"/>
  <c r="B4791" i="132" s="1"/>
  <c r="B4792" i="132" s="1"/>
  <c r="B4793" i="132" s="1"/>
  <c r="B4794" i="132" s="1"/>
  <c r="B4795" i="132" s="1"/>
  <c r="B4796" i="132" s="1"/>
  <c r="B4797" i="132" s="1"/>
  <c r="B4798" i="132" s="1"/>
  <c r="B4799" i="132" s="1"/>
  <c r="B4800" i="132" s="1"/>
  <c r="B4801" i="132" s="1"/>
  <c r="B4802" i="132" s="1"/>
  <c r="B4803" i="132" s="1"/>
  <c r="B4804" i="132" s="1"/>
  <c r="B4805" i="132" s="1"/>
  <c r="B4806" i="132" s="1"/>
  <c r="B4807" i="132" s="1"/>
  <c r="B4808" i="132" s="1"/>
  <c r="B4809" i="132" s="1"/>
  <c r="B4810" i="132" s="1"/>
  <c r="B4811" i="132" s="1"/>
  <c r="B4812" i="132" s="1"/>
  <c r="B4813" i="132" s="1"/>
  <c r="B4814" i="132" s="1"/>
  <c r="B4815" i="132" s="1"/>
  <c r="B4816" i="132" s="1"/>
  <c r="B4817" i="132" s="1"/>
  <c r="B4818" i="132" s="1"/>
  <c r="B4819" i="132" s="1"/>
  <c r="B4820" i="132" s="1"/>
  <c r="B4821" i="132" s="1"/>
  <c r="B4822" i="132" s="1"/>
  <c r="B4823" i="132" s="1"/>
  <c r="B4824" i="132" s="1"/>
  <c r="B4825" i="132" s="1"/>
  <c r="B4826" i="132" s="1"/>
  <c r="B4827" i="132" s="1"/>
  <c r="B4828" i="132" s="1"/>
  <c r="B4829" i="132" s="1"/>
  <c r="B4830" i="132" s="1"/>
  <c r="B4831" i="132" s="1"/>
  <c r="B4832" i="132" s="1"/>
  <c r="B4833" i="132" s="1"/>
  <c r="B4834" i="132" s="1"/>
  <c r="B4835" i="132" s="1"/>
  <c r="B4836" i="132" s="1"/>
  <c r="B4837" i="132" s="1"/>
  <c r="B4838" i="132" s="1"/>
  <c r="B4839" i="132" s="1"/>
  <c r="B4840" i="132" s="1"/>
  <c r="B4841" i="132" s="1"/>
  <c r="B4842" i="132" s="1"/>
  <c r="B4843" i="132" s="1"/>
  <c r="B4844" i="132" s="1"/>
  <c r="B4845" i="132" s="1"/>
  <c r="B4846" i="132" s="1"/>
  <c r="B4847" i="132" s="1"/>
  <c r="B4848" i="132" s="1"/>
  <c r="B4849" i="132" s="1"/>
  <c r="B4850" i="132" s="1"/>
  <c r="B4851" i="132" s="1"/>
  <c r="B4852" i="132" s="1"/>
  <c r="B4853" i="132" s="1"/>
  <c r="B4854" i="132" s="1"/>
  <c r="B4855" i="132" s="1"/>
  <c r="B4856" i="132" s="1"/>
  <c r="B4857" i="132" s="1"/>
  <c r="B4858" i="132" s="1"/>
  <c r="B4859" i="132" s="1"/>
  <c r="B4860" i="132" s="1"/>
  <c r="B4861" i="132" s="1"/>
  <c r="B4862" i="132" s="1"/>
  <c r="B4863" i="132" s="1"/>
  <c r="B4864" i="132" s="1"/>
  <c r="B4865" i="132" s="1"/>
  <c r="B4866" i="132" s="1"/>
  <c r="B4867" i="132" s="1"/>
  <c r="B4868" i="132" s="1"/>
  <c r="B4869" i="132" s="1"/>
  <c r="B4870" i="132" s="1"/>
  <c r="B4871" i="132" s="1"/>
  <c r="B4872" i="132" s="1"/>
  <c r="B4873" i="132" s="1"/>
  <c r="B4874" i="132" s="1"/>
  <c r="B4875" i="132" s="1"/>
  <c r="B4876" i="132" s="1"/>
  <c r="B4877" i="132" s="1"/>
  <c r="B4878" i="132" s="1"/>
  <c r="B4879" i="132" s="1"/>
  <c r="B4880" i="132" s="1"/>
  <c r="B4881" i="132" s="1"/>
  <c r="B4882" i="132" s="1"/>
  <c r="B4883" i="132" s="1"/>
  <c r="B4884" i="132" s="1"/>
  <c r="B4885" i="132" s="1"/>
  <c r="B4886" i="132" s="1"/>
  <c r="B4887" i="132" s="1"/>
  <c r="B4888" i="132" s="1"/>
  <c r="B4889" i="132" s="1"/>
  <c r="B4890" i="132" s="1"/>
  <c r="B4891" i="132" s="1"/>
  <c r="B4892" i="132" s="1"/>
  <c r="B4893" i="132" s="1"/>
  <c r="B4894" i="132" s="1"/>
  <c r="B4895" i="132" s="1"/>
  <c r="B4896" i="132" s="1"/>
  <c r="B4897" i="132" s="1"/>
  <c r="B4898" i="132" s="1"/>
  <c r="B4899" i="132" s="1"/>
  <c r="B4900" i="132" s="1"/>
  <c r="B4901" i="132" s="1"/>
  <c r="B4902" i="132" s="1"/>
  <c r="B4903" i="132" s="1"/>
  <c r="B4904" i="132" s="1"/>
  <c r="B4905" i="132" s="1"/>
  <c r="B4906" i="132" s="1"/>
  <c r="B4907" i="132" s="1"/>
  <c r="B4908" i="132" s="1"/>
  <c r="B4909" i="132" s="1"/>
  <c r="B4910" i="132" s="1"/>
  <c r="B4911" i="132" s="1"/>
  <c r="B4912" i="132" s="1"/>
  <c r="B4913" i="132" s="1"/>
  <c r="B4914" i="132" s="1"/>
  <c r="B4915" i="132" s="1"/>
  <c r="B4916" i="132" s="1"/>
  <c r="B4917" i="132" s="1"/>
  <c r="B4918" i="132" s="1"/>
  <c r="B4919" i="132" s="1"/>
  <c r="B4920" i="132" s="1"/>
  <c r="B4921" i="132" s="1"/>
  <c r="B4922" i="132" s="1"/>
  <c r="B4923" i="132" s="1"/>
  <c r="B4924" i="132" s="1"/>
  <c r="B4925" i="132" s="1"/>
  <c r="B4926" i="132" s="1"/>
  <c r="B4927" i="132" s="1"/>
  <c r="B4928" i="132" s="1"/>
  <c r="B4929" i="132" s="1"/>
  <c r="B4930" i="132" s="1"/>
  <c r="B4931" i="132" s="1"/>
  <c r="B4932" i="132" s="1"/>
  <c r="B4933" i="132" s="1"/>
  <c r="B4934" i="132" s="1"/>
  <c r="B4935" i="132" s="1"/>
  <c r="B4936" i="132" s="1"/>
  <c r="B4937" i="132" s="1"/>
  <c r="B4938" i="132" s="1"/>
  <c r="B4939" i="132" s="1"/>
  <c r="B4940" i="132" s="1"/>
  <c r="B4941" i="132" s="1"/>
  <c r="B4942" i="132" s="1"/>
  <c r="B4943" i="132" s="1"/>
  <c r="B4944" i="132" s="1"/>
  <c r="B4945" i="132" s="1"/>
  <c r="B4946" i="132" s="1"/>
  <c r="B4947" i="132" s="1"/>
  <c r="B4948" i="132" s="1"/>
  <c r="B4949" i="132" s="1"/>
  <c r="B4950" i="132" s="1"/>
  <c r="B4951" i="132" s="1"/>
  <c r="B4952" i="132" s="1"/>
  <c r="B4953" i="132" s="1"/>
  <c r="B4954" i="132" s="1"/>
  <c r="B4955" i="132" s="1"/>
  <c r="B4956" i="132" s="1"/>
  <c r="B4957" i="132" s="1"/>
  <c r="B4958" i="132" s="1"/>
  <c r="B4959" i="132" s="1"/>
  <c r="B4960" i="132" s="1"/>
  <c r="B4961" i="132" s="1"/>
  <c r="B4962" i="132" s="1"/>
  <c r="B4963" i="132" s="1"/>
  <c r="B4964" i="132" s="1"/>
  <c r="B4965" i="132" s="1"/>
  <c r="B4966" i="132" s="1"/>
  <c r="B4967" i="132" s="1"/>
  <c r="B4968" i="132" s="1"/>
  <c r="B4969" i="132" s="1"/>
  <c r="B4970" i="132" s="1"/>
  <c r="B4971" i="132" s="1"/>
  <c r="B4972" i="132" s="1"/>
  <c r="B4973" i="132" s="1"/>
  <c r="B4974" i="132" s="1"/>
  <c r="B4975" i="132" s="1"/>
  <c r="B4976" i="132" s="1"/>
  <c r="B4977" i="132" s="1"/>
  <c r="B4978" i="132" s="1"/>
  <c r="B4979" i="132" s="1"/>
  <c r="B4980" i="132" s="1"/>
  <c r="B4981" i="132" s="1"/>
  <c r="B4982" i="132" s="1"/>
  <c r="B4983" i="132" s="1"/>
  <c r="B4984" i="132" s="1"/>
  <c r="B4985" i="132" s="1"/>
  <c r="B4986" i="132" s="1"/>
  <c r="B4987" i="132" s="1"/>
  <c r="B4988" i="132" s="1"/>
  <c r="B4989" i="132" s="1"/>
  <c r="B4990" i="132" s="1"/>
  <c r="B4991" i="132" s="1"/>
  <c r="B4992" i="132" s="1"/>
  <c r="B4993" i="132" s="1"/>
  <c r="B4994" i="132" s="1"/>
  <c r="B4995" i="132" s="1"/>
  <c r="B4996" i="132" s="1"/>
  <c r="B4997" i="132" s="1"/>
  <c r="B4998" i="132" s="1"/>
  <c r="B4999" i="132" s="1"/>
  <c r="B5000" i="132" s="1"/>
  <c r="B5001" i="132" s="1"/>
  <c r="B5002" i="132" s="1"/>
  <c r="B5003" i="132" s="1"/>
  <c r="B5004" i="132" s="1"/>
  <c r="B5005" i="132" s="1"/>
  <c r="B5006" i="132" s="1"/>
  <c r="B5007" i="132" s="1"/>
  <c r="B5008" i="132" s="1"/>
  <c r="B5009" i="132" s="1"/>
  <c r="B5010" i="132" s="1"/>
  <c r="B5011" i="132" s="1"/>
  <c r="B5012" i="132" s="1"/>
  <c r="B5013" i="132" s="1"/>
  <c r="B5014" i="132" s="1"/>
  <c r="B5015" i="132" s="1"/>
  <c r="B5016" i="132" s="1"/>
  <c r="B5017" i="132" s="1"/>
  <c r="B5018" i="132" s="1"/>
  <c r="B5019" i="132" s="1"/>
  <c r="B5020" i="132" s="1"/>
  <c r="B5021" i="132" s="1"/>
  <c r="B5022" i="132" s="1"/>
  <c r="B5023" i="132" s="1"/>
  <c r="B5024" i="132" s="1"/>
  <c r="B5025" i="132" s="1"/>
  <c r="B5026" i="132" s="1"/>
  <c r="B5027" i="132" s="1"/>
  <c r="B5028" i="132" s="1"/>
  <c r="B5029" i="132" s="1"/>
  <c r="B5030" i="132" s="1"/>
  <c r="B5031" i="132" s="1"/>
  <c r="B5032" i="132" s="1"/>
  <c r="B5033" i="132" s="1"/>
  <c r="B5034" i="132" s="1"/>
  <c r="B5035" i="132" s="1"/>
  <c r="B5036" i="132" s="1"/>
  <c r="B5037" i="132" s="1"/>
  <c r="B5038" i="132" s="1"/>
  <c r="B5039" i="132" s="1"/>
  <c r="B5040" i="132" s="1"/>
  <c r="B5041" i="132" s="1"/>
  <c r="B5042" i="132" s="1"/>
  <c r="B5043" i="132" s="1"/>
  <c r="B5044" i="132" s="1"/>
  <c r="B5045" i="132" s="1"/>
  <c r="B5046" i="132" s="1"/>
  <c r="B5047" i="132" s="1"/>
  <c r="B5048" i="132" s="1"/>
  <c r="B5049" i="132" s="1"/>
  <c r="B5050" i="132" s="1"/>
  <c r="B5051" i="132" s="1"/>
  <c r="B5052" i="132" s="1"/>
  <c r="B5053" i="132" s="1"/>
  <c r="B5054" i="132" s="1"/>
  <c r="B5055" i="132" s="1"/>
  <c r="B5056" i="132" s="1"/>
  <c r="B5057" i="132" s="1"/>
  <c r="B5058" i="132" s="1"/>
  <c r="B5059" i="132" s="1"/>
  <c r="B5060" i="132" s="1"/>
  <c r="B5061" i="132" s="1"/>
  <c r="B5062" i="132" s="1"/>
  <c r="B5063" i="132" s="1"/>
  <c r="B5064" i="132" s="1"/>
  <c r="B5065" i="132" s="1"/>
  <c r="B5066" i="132" s="1"/>
  <c r="B5067" i="132" s="1"/>
  <c r="B5068" i="132" s="1"/>
  <c r="B5069" i="132" s="1"/>
  <c r="B5070" i="132" s="1"/>
  <c r="B5071" i="132" s="1"/>
  <c r="B5072" i="132" s="1"/>
  <c r="B5073" i="132" s="1"/>
  <c r="B5074" i="132" s="1"/>
  <c r="B5075" i="132" s="1"/>
  <c r="B5076" i="132" s="1"/>
  <c r="B5077" i="132" s="1"/>
  <c r="B5078" i="132" s="1"/>
  <c r="B5079" i="132" s="1"/>
  <c r="B5080" i="132" s="1"/>
  <c r="B5081" i="132" s="1"/>
  <c r="B5082" i="132" s="1"/>
  <c r="B5083" i="132" s="1"/>
  <c r="B5084" i="132" s="1"/>
  <c r="B5085" i="132" s="1"/>
  <c r="B5086" i="132" s="1"/>
  <c r="B5087" i="132" s="1"/>
  <c r="B5088" i="132" s="1"/>
  <c r="B5089" i="132" s="1"/>
  <c r="B5090" i="132" s="1"/>
  <c r="B5091" i="132" s="1"/>
  <c r="B5092" i="132" s="1"/>
  <c r="B5093" i="132" s="1"/>
  <c r="B5094" i="132" s="1"/>
  <c r="B5095" i="132" s="1"/>
  <c r="B5096" i="132" s="1"/>
  <c r="B5097" i="132" s="1"/>
  <c r="B5098" i="132" s="1"/>
  <c r="B5099" i="132" s="1"/>
  <c r="B5100" i="132" s="1"/>
  <c r="B5101" i="132" s="1"/>
  <c r="B5102" i="132" s="1"/>
  <c r="B5103" i="132" s="1"/>
  <c r="B5104" i="132" s="1"/>
  <c r="B5105" i="132" s="1"/>
  <c r="B5106" i="132" s="1"/>
  <c r="B5107" i="132" s="1"/>
  <c r="B5108" i="132" s="1"/>
  <c r="B5109" i="132" s="1"/>
  <c r="B5110" i="132" s="1"/>
  <c r="B5111" i="132" s="1"/>
  <c r="B5112" i="132" s="1"/>
  <c r="B5113" i="132" s="1"/>
  <c r="B5114" i="132" s="1"/>
  <c r="B5115" i="132" s="1"/>
  <c r="B5116" i="132" s="1"/>
  <c r="B5117" i="132" s="1"/>
  <c r="B5118" i="132" s="1"/>
  <c r="B5119" i="132" s="1"/>
  <c r="B5120" i="132" s="1"/>
  <c r="B5121" i="132" s="1"/>
  <c r="B5122" i="132" s="1"/>
  <c r="B5123" i="132" s="1"/>
  <c r="B5124" i="132" s="1"/>
  <c r="B5125" i="132" s="1"/>
  <c r="B5126" i="132" s="1"/>
  <c r="B5127" i="132" s="1"/>
  <c r="B5128" i="132" s="1"/>
  <c r="B5129" i="132" s="1"/>
  <c r="B5130" i="132" s="1"/>
  <c r="B5131" i="132" s="1"/>
  <c r="B5132" i="132" s="1"/>
  <c r="B5133" i="132" s="1"/>
  <c r="B5134" i="132" s="1"/>
  <c r="B5135" i="132" s="1"/>
  <c r="B5136" i="132" s="1"/>
  <c r="B5137" i="132" s="1"/>
  <c r="B5138" i="132" s="1"/>
  <c r="B5139" i="132" s="1"/>
  <c r="B5140" i="132" s="1"/>
  <c r="B5141" i="132" s="1"/>
  <c r="B5142" i="132" s="1"/>
  <c r="B5143" i="132" s="1"/>
  <c r="B5144" i="132" s="1"/>
  <c r="B5145" i="132" s="1"/>
  <c r="B5146" i="132" s="1"/>
  <c r="B5147" i="132" s="1"/>
  <c r="B5148" i="132" s="1"/>
  <c r="B5149" i="132" s="1"/>
  <c r="B5150" i="132" s="1"/>
  <c r="B5151" i="132" s="1"/>
  <c r="B5152" i="132" s="1"/>
  <c r="B5153" i="132" s="1"/>
  <c r="B5154" i="132" s="1"/>
  <c r="B5155" i="132" s="1"/>
  <c r="B5156" i="132" s="1"/>
  <c r="B5157" i="132" s="1"/>
  <c r="B5158" i="132" s="1"/>
  <c r="B5159" i="132" s="1"/>
  <c r="B5160" i="132" s="1"/>
  <c r="B5161" i="132" s="1"/>
  <c r="B5162" i="132" s="1"/>
  <c r="B5163" i="132" s="1"/>
  <c r="B5164" i="132" s="1"/>
  <c r="B5165" i="132" s="1"/>
  <c r="B5166" i="132" s="1"/>
  <c r="B5167" i="132" s="1"/>
  <c r="B5168" i="132" s="1"/>
  <c r="B5169" i="132" s="1"/>
  <c r="B5170" i="132" s="1"/>
  <c r="B5171" i="132" s="1"/>
  <c r="B5172" i="132" s="1"/>
  <c r="B5173" i="132" s="1"/>
  <c r="B5174" i="132" s="1"/>
  <c r="B5175" i="132" s="1"/>
  <c r="B5176" i="132" s="1"/>
  <c r="B5177" i="132" s="1"/>
  <c r="B5178" i="132" s="1"/>
  <c r="B5179" i="132" s="1"/>
  <c r="B5180" i="132" s="1"/>
  <c r="B5181" i="132" s="1"/>
  <c r="B5182" i="132" s="1"/>
  <c r="B5183" i="132" s="1"/>
  <c r="B5184" i="132" s="1"/>
  <c r="B5185" i="132" s="1"/>
  <c r="B5186" i="132" s="1"/>
  <c r="B5187" i="132" s="1"/>
  <c r="B5188" i="132" s="1"/>
  <c r="B5189" i="132" s="1"/>
  <c r="B5190" i="132" s="1"/>
  <c r="B5191" i="132" s="1"/>
  <c r="B5192" i="132" s="1"/>
  <c r="B5193" i="132" s="1"/>
  <c r="B5194" i="132" s="1"/>
  <c r="B5195" i="132" s="1"/>
  <c r="B5196" i="132" s="1"/>
  <c r="B5197" i="132" s="1"/>
  <c r="B5198" i="132" s="1"/>
  <c r="B5199" i="132" s="1"/>
  <c r="B5200" i="132" s="1"/>
  <c r="B5201" i="132" s="1"/>
  <c r="B5202" i="132" s="1"/>
  <c r="B5203" i="132" s="1"/>
  <c r="B5204" i="132" s="1"/>
  <c r="B5205" i="132" s="1"/>
  <c r="B5206" i="132" s="1"/>
  <c r="B5207" i="132" s="1"/>
  <c r="B5208" i="132" s="1"/>
  <c r="B5209" i="132" s="1"/>
  <c r="B5210" i="132" s="1"/>
  <c r="B5211" i="132" s="1"/>
  <c r="B5212" i="132" s="1"/>
  <c r="B5213" i="132" s="1"/>
  <c r="B5214" i="132" s="1"/>
  <c r="B5215" i="132" s="1"/>
  <c r="B5216" i="132" s="1"/>
  <c r="B5217" i="132" s="1"/>
  <c r="B5218" i="132" s="1"/>
  <c r="B5219" i="132" s="1"/>
  <c r="B5220" i="132" s="1"/>
  <c r="B5221" i="132" s="1"/>
  <c r="B5222" i="132" s="1"/>
  <c r="B5223" i="132" s="1"/>
  <c r="B5224" i="132" s="1"/>
  <c r="B5225" i="132" s="1"/>
  <c r="B5226" i="132" s="1"/>
  <c r="B5227" i="132" s="1"/>
  <c r="B5228" i="132" s="1"/>
  <c r="B5229" i="132" s="1"/>
  <c r="B5230" i="132" s="1"/>
  <c r="B5231" i="132" s="1"/>
  <c r="B5232" i="132" s="1"/>
  <c r="B5233" i="132" s="1"/>
  <c r="B5234" i="132" s="1"/>
  <c r="B5235" i="132" s="1"/>
  <c r="B5236" i="132" s="1"/>
  <c r="B5237" i="132" s="1"/>
  <c r="B5238" i="132" s="1"/>
  <c r="B5239" i="132" s="1"/>
  <c r="B5240" i="132" s="1"/>
  <c r="B5241" i="132" s="1"/>
  <c r="B5242" i="132" s="1"/>
  <c r="B5243" i="132" s="1"/>
  <c r="B5244" i="132" s="1"/>
  <c r="B5245" i="132" s="1"/>
  <c r="B5246" i="132" s="1"/>
  <c r="B5247" i="132" s="1"/>
  <c r="B5248" i="132" s="1"/>
  <c r="B5249" i="132" s="1"/>
  <c r="B5250" i="132" s="1"/>
  <c r="B5251" i="132" s="1"/>
  <c r="B5252" i="132" s="1"/>
  <c r="B5253" i="132" s="1"/>
  <c r="B5254" i="132" s="1"/>
  <c r="B5255" i="132" s="1"/>
  <c r="B5256" i="132" s="1"/>
  <c r="B5257" i="132" s="1"/>
  <c r="B5258" i="132" s="1"/>
  <c r="B5259" i="132" s="1"/>
  <c r="B5260" i="132" s="1"/>
  <c r="B5261" i="132" s="1"/>
  <c r="B5262" i="132" s="1"/>
  <c r="B5263" i="132" s="1"/>
  <c r="B5264" i="132" s="1"/>
  <c r="B5265" i="132" s="1"/>
  <c r="B5266" i="132" s="1"/>
  <c r="B5267" i="132" s="1"/>
  <c r="B5268" i="132" s="1"/>
  <c r="B5269" i="132" s="1"/>
  <c r="B5270" i="132" s="1"/>
  <c r="B5271" i="132" s="1"/>
  <c r="B5272" i="132" s="1"/>
  <c r="B5273" i="132" s="1"/>
  <c r="B5274" i="132" s="1"/>
  <c r="B5275" i="132" s="1"/>
  <c r="B5276" i="132" s="1"/>
  <c r="B5277" i="132" s="1"/>
  <c r="B5278" i="132" s="1"/>
  <c r="B5279" i="132" s="1"/>
  <c r="B5280" i="132" s="1"/>
  <c r="B5281" i="132" s="1"/>
  <c r="B5282" i="132" s="1"/>
  <c r="B5283" i="132" s="1"/>
  <c r="B5284" i="132" s="1"/>
  <c r="B5285" i="132" s="1"/>
  <c r="B5286" i="132" s="1"/>
  <c r="B5287" i="132" s="1"/>
  <c r="B5288" i="132" s="1"/>
  <c r="B5289" i="132" s="1"/>
  <c r="B5290" i="132" s="1"/>
  <c r="B5291" i="132" s="1"/>
  <c r="B5292" i="132" s="1"/>
  <c r="B5293" i="132" s="1"/>
  <c r="B5294" i="132" s="1"/>
  <c r="B5295" i="132" s="1"/>
  <c r="B5296" i="132" s="1"/>
  <c r="B5297" i="132" s="1"/>
  <c r="B5298" i="132" s="1"/>
  <c r="B5299" i="132" s="1"/>
  <c r="B5300" i="132" s="1"/>
  <c r="B5301" i="132" s="1"/>
  <c r="B5302" i="132" s="1"/>
  <c r="B5303" i="132" s="1"/>
  <c r="B5304" i="132" s="1"/>
  <c r="B5305" i="132" s="1"/>
  <c r="B5306" i="132" s="1"/>
  <c r="B5307" i="132" s="1"/>
  <c r="B5308" i="132" s="1"/>
  <c r="B5309" i="132" s="1"/>
  <c r="B5310" i="132" s="1"/>
  <c r="B5311" i="132" s="1"/>
  <c r="B5312" i="132" s="1"/>
  <c r="B5313" i="132" s="1"/>
  <c r="B5314" i="132" s="1"/>
  <c r="B5315" i="132" s="1"/>
  <c r="B5316" i="132" s="1"/>
  <c r="B5317" i="132" s="1"/>
  <c r="B5318" i="132" s="1"/>
  <c r="B5319" i="132" s="1"/>
  <c r="B5320" i="132" s="1"/>
  <c r="B5321" i="132" s="1"/>
  <c r="B5322" i="132" s="1"/>
  <c r="B5323" i="132" s="1"/>
  <c r="B5324" i="132" s="1"/>
  <c r="B5325" i="132" s="1"/>
  <c r="B5326" i="132" s="1"/>
  <c r="B5327" i="132" s="1"/>
  <c r="B5328" i="132" s="1"/>
  <c r="B5329" i="132" s="1"/>
  <c r="B5330" i="132" s="1"/>
  <c r="B5331" i="132" s="1"/>
  <c r="B5332" i="132" s="1"/>
  <c r="B5333" i="132" s="1"/>
  <c r="B5334" i="132" s="1"/>
  <c r="B5335" i="132" s="1"/>
  <c r="B5336" i="132" s="1"/>
  <c r="B5337" i="132" s="1"/>
  <c r="B5338" i="132" s="1"/>
  <c r="B5339" i="132" s="1"/>
  <c r="B5340" i="132" s="1"/>
  <c r="B5341" i="132" s="1"/>
  <c r="B5342" i="132" s="1"/>
  <c r="B5343" i="132" s="1"/>
  <c r="B5344" i="132" s="1"/>
  <c r="B5345" i="132" s="1"/>
  <c r="B5346" i="132" s="1"/>
  <c r="B5347" i="132" s="1"/>
  <c r="B5348" i="132" s="1"/>
  <c r="B5349" i="132" s="1"/>
  <c r="B5350" i="132" s="1"/>
  <c r="B5351" i="132" s="1"/>
  <c r="B5352" i="132" s="1"/>
  <c r="B5353" i="132" s="1"/>
  <c r="B5354" i="132" s="1"/>
  <c r="B5355" i="132" s="1"/>
  <c r="B5356" i="132" s="1"/>
  <c r="B5357" i="132" s="1"/>
  <c r="B5358" i="132" s="1"/>
  <c r="B5359" i="132" s="1"/>
  <c r="B5360" i="132" s="1"/>
  <c r="B5361" i="132" s="1"/>
  <c r="B5362" i="132" s="1"/>
  <c r="B5363" i="132" s="1"/>
  <c r="B5364" i="132" s="1"/>
  <c r="B5365" i="132" s="1"/>
  <c r="B5366" i="132" s="1"/>
  <c r="B5367" i="132" s="1"/>
  <c r="B5368" i="132" s="1"/>
  <c r="B5369" i="132" s="1"/>
  <c r="B5370" i="132" s="1"/>
  <c r="B5371" i="132" s="1"/>
  <c r="B5372" i="132" s="1"/>
  <c r="B5373" i="132" s="1"/>
  <c r="B5374" i="132" s="1"/>
  <c r="B5375" i="132" s="1"/>
  <c r="B5376" i="132" s="1"/>
  <c r="B5377" i="132" s="1"/>
  <c r="B5378" i="132" s="1"/>
  <c r="B5379" i="132" s="1"/>
  <c r="B5380" i="132" s="1"/>
  <c r="B5381" i="132" s="1"/>
  <c r="B5382" i="132" s="1"/>
  <c r="B5383" i="132" s="1"/>
  <c r="B5384" i="132" s="1"/>
  <c r="B5385" i="132" s="1"/>
  <c r="B5386" i="132" s="1"/>
  <c r="B5387" i="132" s="1"/>
  <c r="B5388" i="132" s="1"/>
  <c r="B5389" i="132" s="1"/>
  <c r="B5390" i="132" s="1"/>
  <c r="B5391" i="132" s="1"/>
  <c r="B5392" i="132" s="1"/>
  <c r="B5393" i="132" s="1"/>
  <c r="B5394" i="132" s="1"/>
  <c r="B5395" i="132" s="1"/>
  <c r="B5396" i="132" s="1"/>
  <c r="B5397" i="132" s="1"/>
  <c r="B5398" i="132" s="1"/>
  <c r="B5399" i="132" s="1"/>
  <c r="B5400" i="132" s="1"/>
  <c r="B5401" i="132" s="1"/>
  <c r="B5402" i="132" s="1"/>
  <c r="B5403" i="132" s="1"/>
  <c r="B5404" i="132" s="1"/>
  <c r="B5405" i="132" s="1"/>
  <c r="B5406" i="132" s="1"/>
  <c r="B5407" i="132" s="1"/>
  <c r="B5408" i="132" s="1"/>
  <c r="B5409" i="132" s="1"/>
  <c r="B5410" i="132" s="1"/>
  <c r="B5411" i="132" s="1"/>
  <c r="B5412" i="132" s="1"/>
  <c r="B5413" i="132" s="1"/>
  <c r="B5414" i="132" s="1"/>
  <c r="B5415" i="132" s="1"/>
  <c r="B5416" i="132" s="1"/>
  <c r="B5417" i="132" s="1"/>
  <c r="B5418" i="132" s="1"/>
  <c r="B5419" i="132" s="1"/>
  <c r="B5420" i="132" s="1"/>
  <c r="B5421" i="132" s="1"/>
  <c r="B5422" i="132" s="1"/>
  <c r="B5423" i="132" s="1"/>
  <c r="B5424" i="132" s="1"/>
  <c r="B5425" i="132" s="1"/>
  <c r="B5426" i="132" s="1"/>
  <c r="B5427" i="132" s="1"/>
  <c r="B5428" i="132" s="1"/>
  <c r="B5429" i="132" s="1"/>
  <c r="B5430" i="132" s="1"/>
  <c r="B5431" i="132" s="1"/>
  <c r="B5432" i="132" s="1"/>
  <c r="B5433" i="132" s="1"/>
  <c r="B5434" i="132" s="1"/>
  <c r="B5435" i="132" s="1"/>
  <c r="B5436" i="132" s="1"/>
  <c r="B5437" i="132" s="1"/>
  <c r="B5438" i="132" s="1"/>
  <c r="B5439" i="132" s="1"/>
  <c r="B5440" i="132" s="1"/>
  <c r="B5441" i="132" s="1"/>
  <c r="B5442" i="132" s="1"/>
  <c r="B5443" i="132" s="1"/>
  <c r="B5444" i="132" s="1"/>
  <c r="B5445" i="132" s="1"/>
  <c r="B5446" i="132" s="1"/>
  <c r="B5447" i="132" s="1"/>
  <c r="B5448" i="132" s="1"/>
  <c r="B5449" i="132" s="1"/>
  <c r="B5450" i="132" s="1"/>
  <c r="B5451" i="132" s="1"/>
  <c r="B5452" i="132" s="1"/>
  <c r="B5453" i="132" s="1"/>
  <c r="B5454" i="132" s="1"/>
  <c r="B5455" i="132" s="1"/>
  <c r="B5456" i="132" s="1"/>
  <c r="B5457" i="132" s="1"/>
  <c r="B5458" i="132" s="1"/>
  <c r="B5459" i="132" s="1"/>
  <c r="B5460" i="132" s="1"/>
  <c r="B5461" i="132" s="1"/>
  <c r="B5462" i="132" s="1"/>
  <c r="B5463" i="132" s="1"/>
  <c r="B5464" i="132" s="1"/>
  <c r="B5465" i="132" s="1"/>
  <c r="B5466" i="132" s="1"/>
  <c r="B5467" i="132" s="1"/>
  <c r="B5468" i="132" s="1"/>
  <c r="B5469" i="132" s="1"/>
  <c r="B5470" i="132" s="1"/>
  <c r="B5471" i="132" s="1"/>
  <c r="B5472" i="132" s="1"/>
  <c r="B5473" i="132" s="1"/>
  <c r="B5474" i="132" s="1"/>
  <c r="B5475" i="132" s="1"/>
  <c r="B5476" i="132" s="1"/>
  <c r="B5477" i="132" s="1"/>
  <c r="B5478" i="132" s="1"/>
  <c r="B5479" i="132" s="1"/>
  <c r="B5480" i="132" s="1"/>
  <c r="B5481" i="132" s="1"/>
  <c r="B5482" i="132" s="1"/>
  <c r="B5483" i="132" s="1"/>
  <c r="B5484" i="132" s="1"/>
  <c r="B5485" i="132" s="1"/>
  <c r="B5486" i="132" s="1"/>
  <c r="B5487" i="132" s="1"/>
  <c r="B5488" i="132" s="1"/>
  <c r="B5489" i="132" s="1"/>
  <c r="B5490" i="132" s="1"/>
  <c r="B5491" i="132" s="1"/>
  <c r="B5492" i="132" s="1"/>
  <c r="B5493" i="132" s="1"/>
  <c r="B5494" i="132" s="1"/>
  <c r="B5495" i="132" s="1"/>
  <c r="B5496" i="132" s="1"/>
  <c r="B5497" i="132" s="1"/>
  <c r="B5498" i="132" s="1"/>
  <c r="B5499" i="132" s="1"/>
  <c r="B5500" i="132" s="1"/>
  <c r="B5501" i="132" s="1"/>
  <c r="B5502" i="132" s="1"/>
  <c r="B5503" i="132" s="1"/>
  <c r="B5504" i="132" s="1"/>
  <c r="B5505" i="132" s="1"/>
  <c r="B5506" i="132" s="1"/>
  <c r="B5507" i="132" s="1"/>
  <c r="B5508" i="132" s="1"/>
  <c r="B5509" i="132" s="1"/>
  <c r="B5510" i="132" s="1"/>
  <c r="B5511" i="132" s="1"/>
  <c r="B5512" i="132" s="1"/>
  <c r="B5513" i="132" s="1"/>
  <c r="B5514" i="132" s="1"/>
  <c r="B5515" i="132" s="1"/>
  <c r="B5516" i="132" s="1"/>
  <c r="B5517" i="132" s="1"/>
  <c r="B5518" i="132" s="1"/>
  <c r="B5519" i="132" s="1"/>
  <c r="B5520" i="132" s="1"/>
  <c r="B5521" i="132" s="1"/>
  <c r="B5522" i="132" s="1"/>
  <c r="B5523" i="132" s="1"/>
  <c r="B5524" i="132" s="1"/>
  <c r="B5525" i="132" s="1"/>
  <c r="B5526" i="132" s="1"/>
  <c r="B5527" i="132" s="1"/>
  <c r="B5528" i="132" s="1"/>
  <c r="B5529" i="132" s="1"/>
  <c r="B5530" i="132" s="1"/>
  <c r="B5531" i="132" s="1"/>
  <c r="B5532" i="132" s="1"/>
  <c r="B5533" i="132" s="1"/>
  <c r="B5534" i="132" s="1"/>
  <c r="B5535" i="132" s="1"/>
  <c r="B5536" i="132" s="1"/>
  <c r="B5537" i="132" s="1"/>
  <c r="B5538" i="132" s="1"/>
  <c r="B5539" i="132" s="1"/>
  <c r="B5540" i="132" s="1"/>
  <c r="B5541" i="132" s="1"/>
  <c r="B5542" i="132" s="1"/>
  <c r="B5543" i="132" s="1"/>
  <c r="B5544" i="132" s="1"/>
  <c r="B5545" i="132" s="1"/>
  <c r="B5546" i="132" s="1"/>
  <c r="B5547" i="132" s="1"/>
  <c r="B5548" i="132" s="1"/>
  <c r="B5549" i="132" s="1"/>
  <c r="B5550" i="132" s="1"/>
  <c r="B5551" i="132" s="1"/>
  <c r="B5552" i="132" s="1"/>
  <c r="B5553" i="132" s="1"/>
  <c r="B5554" i="132" s="1"/>
  <c r="B5555" i="132" s="1"/>
  <c r="B5556" i="132" s="1"/>
  <c r="B5557" i="132" s="1"/>
  <c r="B5558" i="132" s="1"/>
  <c r="B5559" i="132" s="1"/>
  <c r="B5560" i="132" s="1"/>
  <c r="B5561" i="132" s="1"/>
  <c r="B5562" i="132" s="1"/>
  <c r="B5563" i="132" s="1"/>
  <c r="B5564" i="132" s="1"/>
  <c r="B5565" i="132" s="1"/>
  <c r="B5566" i="132" s="1"/>
  <c r="B5567" i="132" s="1"/>
  <c r="B5568" i="132" s="1"/>
  <c r="B5569" i="132" s="1"/>
  <c r="B5570" i="132" s="1"/>
  <c r="B5571" i="132" s="1"/>
  <c r="B5572" i="132" s="1"/>
  <c r="B5573" i="132" s="1"/>
  <c r="B5574" i="132" s="1"/>
  <c r="B5575" i="132" s="1"/>
  <c r="B5576" i="132" s="1"/>
  <c r="B5577" i="132" s="1"/>
  <c r="B5578" i="132" s="1"/>
  <c r="B5579" i="132" s="1"/>
  <c r="B5580" i="132" s="1"/>
  <c r="B5581" i="132" s="1"/>
  <c r="B5582" i="132" s="1"/>
  <c r="B5583" i="132" s="1"/>
  <c r="B5584" i="132" s="1"/>
  <c r="B5585" i="132" s="1"/>
  <c r="B5586" i="132" s="1"/>
  <c r="B5587" i="132" s="1"/>
  <c r="B5588" i="132" s="1"/>
  <c r="B5589" i="132" s="1"/>
  <c r="B5590" i="132" s="1"/>
  <c r="B5591" i="132" s="1"/>
  <c r="B5592" i="132" s="1"/>
  <c r="B5593" i="132" s="1"/>
  <c r="B5594" i="132" s="1"/>
  <c r="B5595" i="132" s="1"/>
  <c r="B5596" i="132" s="1"/>
  <c r="B5597" i="132" s="1"/>
  <c r="B5598" i="132" s="1"/>
  <c r="B5599" i="132" s="1"/>
  <c r="B5600" i="132" s="1"/>
  <c r="B5601" i="132" s="1"/>
  <c r="B5602" i="132" s="1"/>
  <c r="B5603" i="132" s="1"/>
  <c r="B5604" i="132" s="1"/>
  <c r="B5605" i="132" s="1"/>
  <c r="B5606" i="132" s="1"/>
  <c r="B5607" i="132" s="1"/>
  <c r="B5608" i="132" s="1"/>
  <c r="B5609" i="132" s="1"/>
  <c r="B5610" i="132" s="1"/>
  <c r="B5611" i="132" s="1"/>
  <c r="B5612" i="132" s="1"/>
  <c r="B5613" i="132" s="1"/>
  <c r="B5614" i="132" s="1"/>
  <c r="B5615" i="132" s="1"/>
  <c r="B5616" i="132" s="1"/>
  <c r="B5617" i="132" s="1"/>
  <c r="B5618" i="132" s="1"/>
  <c r="B5619" i="132" s="1"/>
  <c r="B5620" i="132" s="1"/>
  <c r="B5621" i="132" s="1"/>
  <c r="B5622" i="132" s="1"/>
  <c r="B5623" i="132" s="1"/>
  <c r="B5624" i="132" s="1"/>
  <c r="B5625" i="132" s="1"/>
  <c r="B5626" i="132" s="1"/>
  <c r="B5627" i="132" s="1"/>
  <c r="B5628" i="132" s="1"/>
  <c r="B5629" i="132" s="1"/>
  <c r="B5630" i="132" s="1"/>
  <c r="B5631" i="132" s="1"/>
  <c r="B5632" i="132" s="1"/>
  <c r="B5633" i="132" s="1"/>
  <c r="B5634" i="132" s="1"/>
  <c r="B5635" i="132" s="1"/>
  <c r="B5636" i="132" s="1"/>
  <c r="B5637" i="132" s="1"/>
  <c r="B5638" i="132" s="1"/>
  <c r="B5639" i="132" s="1"/>
  <c r="B5640" i="132" s="1"/>
  <c r="B5641" i="132" s="1"/>
  <c r="B5642" i="132" s="1"/>
  <c r="B5643" i="132" s="1"/>
  <c r="B5644" i="132" s="1"/>
  <c r="B5645" i="132" s="1"/>
  <c r="B5646" i="132" s="1"/>
  <c r="B5647" i="132" s="1"/>
  <c r="B5648" i="132" s="1"/>
  <c r="B5649" i="132" s="1"/>
  <c r="B5650" i="132" s="1"/>
  <c r="B5651" i="132" s="1"/>
  <c r="B5652" i="132" s="1"/>
  <c r="B5653" i="132" s="1"/>
  <c r="B5654" i="132" s="1"/>
  <c r="B5655" i="132" s="1"/>
  <c r="B5656" i="132" s="1"/>
  <c r="B5657" i="132" s="1"/>
  <c r="B5658" i="132" s="1"/>
  <c r="B5659" i="132" s="1"/>
  <c r="B5660" i="132" s="1"/>
  <c r="B5661" i="132" s="1"/>
  <c r="B5662" i="132" s="1"/>
  <c r="B5663" i="132" s="1"/>
  <c r="B5664" i="132" s="1"/>
  <c r="B5665" i="132" s="1"/>
  <c r="B5666" i="132" s="1"/>
  <c r="B5667" i="132" s="1"/>
  <c r="B5668" i="132" s="1"/>
  <c r="B5669" i="132" s="1"/>
  <c r="B5670" i="132" s="1"/>
  <c r="B5671" i="132" s="1"/>
  <c r="B5672" i="132" s="1"/>
  <c r="B5673" i="132" s="1"/>
  <c r="B5674" i="132" s="1"/>
  <c r="B5675" i="132" s="1"/>
  <c r="B5676" i="132" s="1"/>
  <c r="B5677" i="132" s="1"/>
  <c r="B5678" i="132" s="1"/>
  <c r="B5679" i="132" s="1"/>
  <c r="B5680" i="132" s="1"/>
  <c r="B5681" i="132" s="1"/>
  <c r="B5682" i="132" s="1"/>
  <c r="B5683" i="132" s="1"/>
  <c r="B5684" i="132" s="1"/>
  <c r="B5685" i="132" s="1"/>
  <c r="B5686" i="132" s="1"/>
  <c r="B5687" i="132" s="1"/>
  <c r="B5688" i="132" s="1"/>
  <c r="B5689" i="132" s="1"/>
  <c r="B5690" i="132" s="1"/>
  <c r="B5691" i="132" s="1"/>
  <c r="B5692" i="132" s="1"/>
  <c r="B5693" i="132" s="1"/>
  <c r="B5694" i="132" s="1"/>
  <c r="B5695" i="132" s="1"/>
  <c r="B5696" i="132" s="1"/>
  <c r="B5697" i="132" s="1"/>
  <c r="B5698" i="132" s="1"/>
  <c r="B5699" i="132" s="1"/>
  <c r="B5700" i="132" s="1"/>
  <c r="B5701" i="132" s="1"/>
  <c r="B5702" i="132" s="1"/>
  <c r="B5703" i="132" s="1"/>
  <c r="B5704" i="132" s="1"/>
  <c r="B5705" i="132" s="1"/>
  <c r="B5706" i="132" s="1"/>
  <c r="B5707" i="132" s="1"/>
  <c r="B5708" i="132" s="1"/>
  <c r="B5709" i="132" s="1"/>
  <c r="B5710" i="132" s="1"/>
  <c r="B5711" i="132" s="1"/>
  <c r="B5712" i="132" s="1"/>
  <c r="B5713" i="132" s="1"/>
  <c r="B5714" i="132" s="1"/>
  <c r="B5715" i="132" s="1"/>
  <c r="B5716" i="132" s="1"/>
  <c r="B5717" i="132" s="1"/>
  <c r="B5718" i="132" s="1"/>
  <c r="B5719" i="132" s="1"/>
  <c r="B5720" i="132" s="1"/>
  <c r="B5721" i="132" s="1"/>
  <c r="B5722" i="132" s="1"/>
  <c r="B5723" i="132" s="1"/>
  <c r="B5724" i="132" s="1"/>
  <c r="B5725" i="132" s="1"/>
  <c r="B5726" i="132" s="1"/>
  <c r="B5727" i="132" s="1"/>
  <c r="B5728" i="132" s="1"/>
  <c r="B5729" i="132" s="1"/>
  <c r="B5730" i="132" s="1"/>
  <c r="B5731" i="132" s="1"/>
  <c r="B5732" i="132" s="1"/>
  <c r="B5733" i="132" s="1"/>
  <c r="B5734" i="132" s="1"/>
  <c r="B5735" i="132" s="1"/>
  <c r="B5736" i="132" s="1"/>
  <c r="B5737" i="132" s="1"/>
  <c r="B5738" i="132" s="1"/>
  <c r="B5739" i="132" s="1"/>
  <c r="B5740" i="132" s="1"/>
  <c r="B5741" i="132" s="1"/>
  <c r="B5742" i="132" s="1"/>
  <c r="B5743" i="132" s="1"/>
  <c r="B5744" i="132" s="1"/>
  <c r="B5745" i="132" s="1"/>
  <c r="B5746" i="132" s="1"/>
  <c r="B5747" i="132" s="1"/>
  <c r="B5748" i="132" s="1"/>
  <c r="B5749" i="132" s="1"/>
  <c r="B5750" i="132" s="1"/>
  <c r="B5751" i="132" s="1"/>
  <c r="B5752" i="132" s="1"/>
  <c r="B5753" i="132" s="1"/>
  <c r="B5754" i="132" s="1"/>
  <c r="B5755" i="132" s="1"/>
  <c r="B5756" i="132" s="1"/>
  <c r="B5757" i="132" s="1"/>
  <c r="B5758" i="132" s="1"/>
  <c r="B5759" i="132" s="1"/>
  <c r="B5760" i="132" s="1"/>
  <c r="B5761" i="132" s="1"/>
  <c r="B5762" i="132" s="1"/>
  <c r="B5763" i="132" s="1"/>
  <c r="B5764" i="132" s="1"/>
  <c r="B5765" i="132" s="1"/>
  <c r="B5766" i="132" s="1"/>
  <c r="B5767" i="132" s="1"/>
  <c r="B5768" i="132" s="1"/>
  <c r="B5769" i="132" s="1"/>
  <c r="B5770" i="132" s="1"/>
  <c r="B5771" i="132" s="1"/>
  <c r="B5772" i="132" s="1"/>
  <c r="B5773" i="132" s="1"/>
  <c r="B5774" i="132" s="1"/>
  <c r="B5775" i="132" s="1"/>
  <c r="B5776" i="132" s="1"/>
  <c r="B5777" i="132" s="1"/>
  <c r="B5778" i="132" s="1"/>
  <c r="B5779" i="132" s="1"/>
  <c r="B5780" i="132" s="1"/>
  <c r="B5781" i="132" s="1"/>
  <c r="B5782" i="132" s="1"/>
  <c r="B5783" i="132" s="1"/>
  <c r="B5784" i="132" s="1"/>
  <c r="B5785" i="132" s="1"/>
  <c r="B5786" i="132" s="1"/>
  <c r="B5787" i="132" s="1"/>
  <c r="B5788" i="132" s="1"/>
  <c r="B5789" i="132" s="1"/>
  <c r="B5790" i="132" s="1"/>
  <c r="B5791" i="132" s="1"/>
  <c r="B5792" i="132" s="1"/>
  <c r="B5793" i="132" s="1"/>
  <c r="B5794" i="132" s="1"/>
  <c r="B5795" i="132" s="1"/>
  <c r="B5796" i="132" s="1"/>
  <c r="B5797" i="132" s="1"/>
  <c r="B5798" i="132" s="1"/>
  <c r="B5799" i="132" s="1"/>
  <c r="B5800" i="132" s="1"/>
  <c r="B5801" i="132" s="1"/>
  <c r="B5802" i="132" s="1"/>
  <c r="B5803" i="132" s="1"/>
  <c r="B5804" i="132" s="1"/>
  <c r="B5805" i="132" s="1"/>
  <c r="B5806" i="132" s="1"/>
  <c r="B5807" i="132" s="1"/>
  <c r="B5808" i="132" s="1"/>
  <c r="B5809" i="132" s="1"/>
  <c r="B5810" i="132" s="1"/>
  <c r="B5811" i="132" s="1"/>
  <c r="B5812" i="132" s="1"/>
  <c r="B5813" i="132" s="1"/>
  <c r="B5814" i="132" s="1"/>
  <c r="B5815" i="132" s="1"/>
  <c r="B5816" i="132" s="1"/>
  <c r="B5817" i="132" s="1"/>
  <c r="B5818" i="132" s="1"/>
  <c r="B5819" i="132" s="1"/>
  <c r="B5820" i="132" s="1"/>
  <c r="B5821" i="132" s="1"/>
  <c r="B5822" i="132" s="1"/>
  <c r="B5823" i="132" s="1"/>
  <c r="B5824" i="132" s="1"/>
  <c r="B5825" i="132" s="1"/>
  <c r="B5826" i="132" s="1"/>
  <c r="B5827" i="132" s="1"/>
  <c r="B5828" i="132" s="1"/>
  <c r="B5829" i="132" s="1"/>
  <c r="B5830" i="132" s="1"/>
  <c r="B5831" i="132" s="1"/>
  <c r="B5832" i="132" s="1"/>
  <c r="B5833" i="132" s="1"/>
  <c r="B5834" i="132" s="1"/>
  <c r="B5835" i="132" s="1"/>
  <c r="B5836" i="132" s="1"/>
  <c r="B5837" i="132" s="1"/>
  <c r="B5838" i="132" s="1"/>
  <c r="B5839" i="132" s="1"/>
  <c r="B5840" i="132" s="1"/>
  <c r="B5841" i="132" s="1"/>
  <c r="B5842" i="132" s="1"/>
  <c r="B5843" i="132" s="1"/>
  <c r="B5844" i="132" s="1"/>
  <c r="B5845" i="132" s="1"/>
  <c r="B5846" i="132" s="1"/>
  <c r="B5847" i="132" s="1"/>
  <c r="B5848" i="132" s="1"/>
  <c r="B5849" i="132" s="1"/>
  <c r="B5850" i="132" s="1"/>
  <c r="B5851" i="132" s="1"/>
  <c r="B5852" i="132" s="1"/>
  <c r="B5853" i="132" s="1"/>
  <c r="B5854" i="132" s="1"/>
  <c r="B5855" i="132" s="1"/>
  <c r="B5856" i="132" s="1"/>
  <c r="B5857" i="132" s="1"/>
  <c r="B5858" i="132" s="1"/>
  <c r="B5859" i="132" s="1"/>
  <c r="B5860" i="132" s="1"/>
  <c r="B5861" i="132" s="1"/>
  <c r="B5862" i="132" s="1"/>
  <c r="B5863" i="132" s="1"/>
  <c r="B5864" i="132" s="1"/>
  <c r="B5865" i="132" s="1"/>
  <c r="B5866" i="132" s="1"/>
  <c r="B5867" i="132" s="1"/>
  <c r="B5868" i="132" s="1"/>
  <c r="B5869" i="132" s="1"/>
  <c r="B5870" i="132" s="1"/>
  <c r="B5871" i="132" s="1"/>
  <c r="B5872" i="132" s="1"/>
  <c r="B5873" i="132" s="1"/>
  <c r="B5874" i="132" s="1"/>
  <c r="B5875" i="132" s="1"/>
  <c r="B5876" i="132" s="1"/>
  <c r="B5877" i="132" s="1"/>
  <c r="B5878" i="132" s="1"/>
  <c r="B5879" i="132" s="1"/>
  <c r="B5880" i="132" s="1"/>
  <c r="B5881" i="132" s="1"/>
  <c r="B5882" i="132" s="1"/>
  <c r="B5883" i="132" s="1"/>
  <c r="B5884" i="132" s="1"/>
  <c r="B5885" i="132" s="1"/>
  <c r="B5886" i="132" s="1"/>
  <c r="B5887" i="132" s="1"/>
  <c r="B5888" i="132" s="1"/>
  <c r="B5889" i="132" s="1"/>
  <c r="B5890" i="132" s="1"/>
  <c r="B5891" i="132" s="1"/>
  <c r="B5892" i="132" s="1"/>
  <c r="B5893" i="132" s="1"/>
  <c r="B5894" i="132" s="1"/>
  <c r="B5895" i="132" s="1"/>
  <c r="B5896" i="132" s="1"/>
  <c r="B5897" i="132" s="1"/>
  <c r="B5898" i="132" s="1"/>
  <c r="B5899" i="132" s="1"/>
  <c r="B5900" i="132" s="1"/>
  <c r="B5901" i="132" s="1"/>
  <c r="B5902" i="132" s="1"/>
  <c r="B5903" i="132" s="1"/>
  <c r="B5904" i="132" s="1"/>
  <c r="B5905" i="132" s="1"/>
  <c r="B5906" i="132" s="1"/>
  <c r="B5907" i="132" s="1"/>
  <c r="B5908" i="132" s="1"/>
  <c r="B5909" i="132" s="1"/>
  <c r="B5910" i="132" s="1"/>
  <c r="B5911" i="132" s="1"/>
  <c r="B5912" i="132" s="1"/>
  <c r="B5913" i="132" s="1"/>
  <c r="B5914" i="132" s="1"/>
  <c r="B5915" i="132" s="1"/>
  <c r="B5916" i="132" s="1"/>
  <c r="B5917" i="132" s="1"/>
  <c r="B5918" i="132" s="1"/>
  <c r="B5919" i="132" s="1"/>
  <c r="B5920" i="132" s="1"/>
  <c r="B5921" i="132" s="1"/>
  <c r="B5922" i="132" s="1"/>
  <c r="B5923" i="132" s="1"/>
  <c r="B5924" i="132" s="1"/>
  <c r="B5925" i="132" s="1"/>
  <c r="B5926" i="132" s="1"/>
  <c r="B5927" i="132" s="1"/>
  <c r="B5928" i="132" s="1"/>
  <c r="B5929" i="132" s="1"/>
  <c r="B5930" i="132" s="1"/>
  <c r="B5931" i="132" s="1"/>
  <c r="B5932" i="132" s="1"/>
  <c r="B5933" i="132" s="1"/>
  <c r="B5934" i="132" s="1"/>
  <c r="B5935" i="132" s="1"/>
  <c r="B5936" i="132" s="1"/>
  <c r="B5937" i="132" s="1"/>
  <c r="B5938" i="132" s="1"/>
  <c r="B5939" i="132" s="1"/>
  <c r="B5940" i="132" s="1"/>
  <c r="B5941" i="132" s="1"/>
  <c r="B5942" i="132" s="1"/>
  <c r="B5943" i="132" s="1"/>
  <c r="B5944" i="132" s="1"/>
  <c r="B5945" i="132" s="1"/>
  <c r="B5946" i="132" s="1"/>
  <c r="B5947" i="132" s="1"/>
  <c r="B5948" i="132" s="1"/>
  <c r="B5949" i="132" s="1"/>
  <c r="B5950" i="132" s="1"/>
  <c r="B5951" i="132" s="1"/>
  <c r="B5952" i="132" s="1"/>
  <c r="B5953" i="132" s="1"/>
  <c r="B5954" i="132" s="1"/>
  <c r="B5955" i="132" s="1"/>
  <c r="B5956" i="132" s="1"/>
  <c r="B5957" i="132" s="1"/>
  <c r="B5958" i="132" s="1"/>
  <c r="B5959" i="132" s="1"/>
  <c r="B5960" i="132" s="1"/>
  <c r="B5961" i="132" s="1"/>
  <c r="B5962" i="132" s="1"/>
  <c r="B5963" i="132" s="1"/>
  <c r="B5964" i="132" s="1"/>
  <c r="B5965" i="132" s="1"/>
  <c r="B5966" i="132" s="1"/>
  <c r="B5967" i="132" s="1"/>
  <c r="B5968" i="132" s="1"/>
  <c r="B5969" i="132" s="1"/>
  <c r="B5970" i="132" s="1"/>
  <c r="B5971" i="132" s="1"/>
  <c r="B5972" i="132" s="1"/>
  <c r="B5973" i="132" s="1"/>
  <c r="B5974" i="132" s="1"/>
  <c r="B5975" i="132" s="1"/>
  <c r="B5976" i="132" s="1"/>
  <c r="B5977" i="132" s="1"/>
  <c r="B5978" i="132" s="1"/>
  <c r="B5979" i="132" s="1"/>
  <c r="B5980" i="132" s="1"/>
  <c r="B5981" i="132" s="1"/>
  <c r="B5982" i="132" s="1"/>
  <c r="B5983" i="132" s="1"/>
  <c r="B5984" i="132" s="1"/>
  <c r="B5985" i="132" s="1"/>
  <c r="B5986" i="132" s="1"/>
  <c r="B5987" i="132" s="1"/>
  <c r="B5988" i="132" s="1"/>
  <c r="B5989" i="132" s="1"/>
  <c r="B5990" i="132" s="1"/>
  <c r="B5991" i="132" s="1"/>
  <c r="B5992" i="132" s="1"/>
  <c r="B5993" i="132" s="1"/>
  <c r="B5994" i="132" s="1"/>
  <c r="B5995" i="132" s="1"/>
  <c r="B5996" i="132" s="1"/>
  <c r="B5997" i="132" s="1"/>
  <c r="B5998" i="132" s="1"/>
  <c r="B5999" i="132" s="1"/>
  <c r="B6000" i="132" s="1"/>
  <c r="B6001" i="132" s="1"/>
  <c r="B6002" i="132" s="1"/>
  <c r="B6003" i="132" s="1"/>
  <c r="B6004" i="132" s="1"/>
  <c r="B6005" i="132" s="1"/>
  <c r="B6006" i="132" s="1"/>
  <c r="B6007" i="132" s="1"/>
  <c r="B6008" i="132" s="1"/>
  <c r="B6009" i="132" s="1"/>
  <c r="B6010" i="132" s="1"/>
  <c r="B6011" i="132" s="1"/>
  <c r="B6012" i="132" s="1"/>
  <c r="B6013" i="132" s="1"/>
  <c r="B6014" i="132" s="1"/>
  <c r="B6015" i="132" s="1"/>
  <c r="B6016" i="132" s="1"/>
  <c r="B6017" i="132" s="1"/>
  <c r="B6018" i="132" s="1"/>
  <c r="B6019" i="132" s="1"/>
  <c r="B6020" i="132" s="1"/>
  <c r="B6021" i="132" s="1"/>
  <c r="B6022" i="132" s="1"/>
  <c r="B6023" i="132" s="1"/>
  <c r="B6024" i="132" s="1"/>
  <c r="B6025" i="132" s="1"/>
  <c r="B6026" i="132" s="1"/>
  <c r="B6027" i="132" s="1"/>
  <c r="B6028" i="132" s="1"/>
  <c r="B6029" i="132" s="1"/>
  <c r="B6030" i="132" s="1"/>
  <c r="B6031" i="132" s="1"/>
  <c r="B6032" i="132" s="1"/>
  <c r="B6033" i="132" s="1"/>
  <c r="B6034" i="132" s="1"/>
  <c r="B6035" i="132" s="1"/>
  <c r="B6036" i="132" s="1"/>
  <c r="B6037" i="132" s="1"/>
  <c r="B6038" i="132" s="1"/>
  <c r="B6039" i="132" s="1"/>
  <c r="B6040" i="132" s="1"/>
  <c r="B6041" i="132" s="1"/>
  <c r="B6042" i="132" s="1"/>
  <c r="B6043" i="132" s="1"/>
  <c r="B6044" i="132" s="1"/>
  <c r="B6045" i="132" s="1"/>
  <c r="B6046" i="132" s="1"/>
  <c r="B6047" i="132" s="1"/>
  <c r="B6048" i="132" s="1"/>
  <c r="B6049" i="132" s="1"/>
  <c r="B6050" i="132" s="1"/>
  <c r="B6051" i="132" s="1"/>
  <c r="B6052" i="132" s="1"/>
  <c r="B6053" i="132" s="1"/>
  <c r="B6054" i="132" s="1"/>
  <c r="B6055" i="132" s="1"/>
  <c r="B6056" i="132" s="1"/>
  <c r="B6057" i="132" s="1"/>
  <c r="B6058" i="132" s="1"/>
  <c r="B6059" i="132" s="1"/>
  <c r="B6060" i="132" s="1"/>
  <c r="B6061" i="132" s="1"/>
  <c r="B6062" i="132" s="1"/>
  <c r="B6063" i="132" s="1"/>
  <c r="B6064" i="132" s="1"/>
  <c r="B6065" i="132" s="1"/>
  <c r="B6066" i="132" s="1"/>
  <c r="B6067" i="132" s="1"/>
  <c r="B6068" i="132" s="1"/>
  <c r="B6069" i="132" s="1"/>
  <c r="B6070" i="132" s="1"/>
  <c r="B6071" i="132" s="1"/>
  <c r="B6072" i="132" s="1"/>
  <c r="B6073" i="132" s="1"/>
  <c r="B6074" i="132" s="1"/>
  <c r="B6075" i="132" s="1"/>
  <c r="B6076" i="132" s="1"/>
  <c r="B6077" i="132" s="1"/>
  <c r="B6078" i="132" s="1"/>
  <c r="B6079" i="132" s="1"/>
  <c r="B6080" i="132" s="1"/>
  <c r="B6081" i="132" s="1"/>
  <c r="B6082" i="132" s="1"/>
  <c r="B6083" i="132" s="1"/>
  <c r="B6084" i="132" s="1"/>
  <c r="B6085" i="132" s="1"/>
  <c r="B6086" i="132" s="1"/>
  <c r="B6087" i="132" s="1"/>
  <c r="B6088" i="132" s="1"/>
  <c r="B6089" i="132" s="1"/>
  <c r="B6090" i="132" s="1"/>
  <c r="B6091" i="132" s="1"/>
  <c r="B6092" i="132" s="1"/>
  <c r="B6093" i="132" s="1"/>
  <c r="B6094" i="132" s="1"/>
  <c r="B6095" i="132" s="1"/>
  <c r="B6096" i="132" s="1"/>
  <c r="B6097" i="132" s="1"/>
  <c r="B6098" i="132" s="1"/>
  <c r="B6099" i="132" s="1"/>
  <c r="B6100" i="132" s="1"/>
  <c r="B6101" i="132" s="1"/>
  <c r="B6102" i="132" s="1"/>
  <c r="B6103" i="132" s="1"/>
  <c r="B6104" i="132" s="1"/>
  <c r="B6105" i="132" s="1"/>
  <c r="B6106" i="132" s="1"/>
  <c r="B6107" i="132" s="1"/>
  <c r="B6108" i="132" s="1"/>
  <c r="B6109" i="132" s="1"/>
  <c r="B6110" i="132" s="1"/>
  <c r="B6111" i="132" s="1"/>
  <c r="B6112" i="132" s="1"/>
  <c r="B6113" i="132" s="1"/>
  <c r="B6114" i="132" s="1"/>
  <c r="B6115" i="132" s="1"/>
  <c r="B6116" i="132" s="1"/>
  <c r="B6117" i="132" s="1"/>
  <c r="B6118" i="132" s="1"/>
  <c r="B6119" i="132" s="1"/>
  <c r="B6120" i="132" s="1"/>
  <c r="B6121" i="132" s="1"/>
  <c r="B6122" i="132" s="1"/>
  <c r="B6123" i="132" s="1"/>
  <c r="B6124" i="132" s="1"/>
  <c r="B6125" i="132" s="1"/>
  <c r="B6126" i="132" s="1"/>
  <c r="B6127" i="132" s="1"/>
  <c r="B6128" i="132" s="1"/>
  <c r="B6129" i="132" s="1"/>
  <c r="B6130" i="132" s="1"/>
  <c r="B6131" i="132" s="1"/>
  <c r="B6132" i="132" s="1"/>
  <c r="B6133" i="132" s="1"/>
  <c r="B6134" i="132" s="1"/>
  <c r="B6135" i="132" s="1"/>
  <c r="B6136" i="132" s="1"/>
  <c r="B6137" i="132" s="1"/>
  <c r="B6138" i="132" s="1"/>
  <c r="B6139" i="132" s="1"/>
  <c r="B6140" i="132" s="1"/>
  <c r="B6141" i="132" s="1"/>
  <c r="B6142" i="132" s="1"/>
  <c r="B6143" i="132" s="1"/>
  <c r="B6144" i="132" s="1"/>
  <c r="B6145" i="132" s="1"/>
  <c r="B6146" i="132" s="1"/>
  <c r="B6147" i="132" s="1"/>
  <c r="B6148" i="132" s="1"/>
  <c r="B6149" i="132" s="1"/>
  <c r="B6150" i="132" s="1"/>
  <c r="B6151" i="132" s="1"/>
  <c r="B6152" i="132" s="1"/>
  <c r="B6153" i="132" s="1"/>
  <c r="B6154" i="132" s="1"/>
  <c r="B6155" i="132" s="1"/>
  <c r="B6156" i="132" s="1"/>
  <c r="B6157" i="132" s="1"/>
  <c r="B6158" i="132" s="1"/>
  <c r="B6159" i="132" s="1"/>
  <c r="B6160" i="132" s="1"/>
  <c r="B6161" i="132" s="1"/>
  <c r="B6162" i="132" s="1"/>
  <c r="B6163" i="132" s="1"/>
  <c r="B6164" i="132" s="1"/>
  <c r="B6165" i="132" s="1"/>
  <c r="B6166" i="132" s="1"/>
  <c r="B6167" i="132" s="1"/>
  <c r="B6168" i="132" s="1"/>
  <c r="B6169" i="132" s="1"/>
  <c r="B6170" i="132" s="1"/>
  <c r="B6171" i="132" s="1"/>
  <c r="B6172" i="132" s="1"/>
  <c r="B6173" i="132" s="1"/>
  <c r="B6174" i="132" s="1"/>
  <c r="B6175" i="132" s="1"/>
  <c r="B6176" i="132" s="1"/>
  <c r="B6177" i="132" s="1"/>
  <c r="B6178" i="132" s="1"/>
  <c r="B6179" i="132" s="1"/>
  <c r="B6180" i="132" s="1"/>
  <c r="B6181" i="132" s="1"/>
  <c r="B6182" i="132" s="1"/>
  <c r="B6183" i="132" s="1"/>
  <c r="B6184" i="132" s="1"/>
  <c r="B6185" i="132" s="1"/>
  <c r="B6186" i="132" s="1"/>
  <c r="B6187" i="132" s="1"/>
  <c r="B6188" i="132" s="1"/>
  <c r="B6189" i="132" s="1"/>
  <c r="B6190" i="132" s="1"/>
  <c r="B6191" i="132" s="1"/>
  <c r="B6192" i="132" s="1"/>
  <c r="B6193" i="132" s="1"/>
  <c r="B6194" i="132" s="1"/>
  <c r="B6195" i="132" s="1"/>
  <c r="B6196" i="132" s="1"/>
  <c r="B6197" i="132" s="1"/>
  <c r="B6198" i="132" s="1"/>
  <c r="B6199" i="132" s="1"/>
  <c r="B6200" i="132" s="1"/>
  <c r="B6201" i="132" s="1"/>
  <c r="B6202" i="132" s="1"/>
  <c r="B6203" i="132" s="1"/>
  <c r="B6204" i="132" s="1"/>
  <c r="B6205" i="132" s="1"/>
  <c r="B6206" i="132" s="1"/>
  <c r="B6207" i="132" s="1"/>
  <c r="B6208" i="132" s="1"/>
  <c r="B6209" i="132" s="1"/>
  <c r="B6210" i="132" s="1"/>
  <c r="B6211" i="132" s="1"/>
  <c r="B6212" i="132" s="1"/>
  <c r="B6213" i="132" s="1"/>
  <c r="B6214" i="132" s="1"/>
  <c r="B6215" i="132" s="1"/>
  <c r="B6216" i="132" s="1"/>
  <c r="B6217" i="132" s="1"/>
  <c r="B6218" i="132" s="1"/>
  <c r="B6219" i="132" s="1"/>
  <c r="B6220" i="132" s="1"/>
  <c r="B6221" i="132" s="1"/>
  <c r="B6222" i="132" s="1"/>
  <c r="B6223" i="132" s="1"/>
  <c r="B6224" i="132" s="1"/>
  <c r="B6225" i="132" s="1"/>
  <c r="B6226" i="132" s="1"/>
  <c r="B6227" i="132" s="1"/>
  <c r="B6228" i="132" s="1"/>
  <c r="B6229" i="132" s="1"/>
  <c r="B6230" i="132" s="1"/>
  <c r="B6231" i="132" s="1"/>
  <c r="B6232" i="132" s="1"/>
  <c r="B6233" i="132" s="1"/>
  <c r="B6234" i="132" s="1"/>
  <c r="B6235" i="132" s="1"/>
  <c r="B6236" i="132" s="1"/>
  <c r="B6237" i="132" s="1"/>
  <c r="B6238" i="132" s="1"/>
  <c r="B6239" i="132" s="1"/>
  <c r="B6240" i="132" s="1"/>
  <c r="B6241" i="132" s="1"/>
  <c r="B6242" i="132" s="1"/>
  <c r="B6243" i="132" s="1"/>
  <c r="B6244" i="132" s="1"/>
  <c r="B6245" i="132" s="1"/>
  <c r="B6246" i="132" s="1"/>
  <c r="B6247" i="132" s="1"/>
  <c r="B6248" i="132" s="1"/>
  <c r="B6249" i="132" s="1"/>
  <c r="B6250" i="132" s="1"/>
  <c r="B6251" i="132" s="1"/>
  <c r="B6252" i="132" s="1"/>
  <c r="B6253" i="132" s="1"/>
  <c r="B6254" i="132" s="1"/>
  <c r="B6255" i="132" s="1"/>
  <c r="B6256" i="132" s="1"/>
  <c r="B6257" i="132" s="1"/>
  <c r="B6258" i="132" s="1"/>
  <c r="B6259" i="132" s="1"/>
  <c r="B6260" i="132" s="1"/>
  <c r="B6261" i="132" s="1"/>
  <c r="B6262" i="132" s="1"/>
  <c r="B6263" i="132" s="1"/>
  <c r="B6264" i="132" s="1"/>
  <c r="B6265" i="132" s="1"/>
  <c r="B6266" i="132" s="1"/>
  <c r="B6267" i="132" s="1"/>
  <c r="B6268" i="132" s="1"/>
  <c r="B6269" i="132" s="1"/>
  <c r="B6270" i="132" s="1"/>
  <c r="B6271" i="132" s="1"/>
  <c r="B6272" i="132" s="1"/>
  <c r="B6273" i="132" s="1"/>
  <c r="B6274" i="132" s="1"/>
  <c r="B6275" i="132" s="1"/>
  <c r="B6276" i="132" s="1"/>
  <c r="B6277" i="132" s="1"/>
  <c r="B6278" i="132" s="1"/>
  <c r="B6279" i="132" s="1"/>
  <c r="B6280" i="132" s="1"/>
  <c r="B6281" i="132" s="1"/>
  <c r="B6282" i="132" s="1"/>
  <c r="B6283" i="132" s="1"/>
  <c r="B6284" i="132" s="1"/>
  <c r="B6285" i="132" s="1"/>
  <c r="B6286" i="132" s="1"/>
  <c r="B6287" i="132" s="1"/>
  <c r="B6288" i="132" s="1"/>
  <c r="B6289" i="132" s="1"/>
  <c r="B6290" i="132" s="1"/>
  <c r="B6291" i="132" s="1"/>
  <c r="B6292" i="132" s="1"/>
  <c r="B6293" i="132" s="1"/>
  <c r="B6294" i="132" s="1"/>
  <c r="B6295" i="132" s="1"/>
  <c r="B6296" i="132" s="1"/>
  <c r="B6297" i="132" s="1"/>
  <c r="B6298" i="132" s="1"/>
  <c r="B6299" i="132" s="1"/>
  <c r="B6300" i="132" s="1"/>
  <c r="B6301" i="132" s="1"/>
  <c r="B6302" i="132" s="1"/>
  <c r="B6303" i="132" s="1"/>
  <c r="B6304" i="132" s="1"/>
  <c r="B6305" i="132" s="1"/>
  <c r="B6306" i="132" s="1"/>
  <c r="B6307" i="132" s="1"/>
  <c r="B6308" i="132" s="1"/>
  <c r="B6309" i="132" s="1"/>
  <c r="B6310" i="132" s="1"/>
  <c r="B6311" i="132" s="1"/>
  <c r="B6312" i="132" s="1"/>
  <c r="B6313" i="132" s="1"/>
  <c r="B6314" i="132" s="1"/>
  <c r="B6315" i="132" s="1"/>
  <c r="B6316" i="132" s="1"/>
  <c r="B6317" i="132" s="1"/>
  <c r="B6318" i="132" s="1"/>
  <c r="B6319" i="132" s="1"/>
  <c r="B6320" i="132" s="1"/>
  <c r="B6321" i="132" s="1"/>
  <c r="B6322" i="132" s="1"/>
  <c r="B6323" i="132" s="1"/>
  <c r="B6324" i="132" s="1"/>
  <c r="B6325" i="132" s="1"/>
  <c r="B6326" i="132" s="1"/>
  <c r="B6327" i="132" s="1"/>
  <c r="B6328" i="132" s="1"/>
  <c r="B6329" i="132" s="1"/>
  <c r="B6330" i="132" s="1"/>
  <c r="B6331" i="132" s="1"/>
  <c r="B6332" i="132" s="1"/>
  <c r="B6333" i="132" s="1"/>
  <c r="B6334" i="132" s="1"/>
  <c r="B6335" i="132" s="1"/>
  <c r="B6336" i="132" s="1"/>
  <c r="B6337" i="132" s="1"/>
  <c r="B6338" i="132" s="1"/>
  <c r="B6339" i="132" s="1"/>
  <c r="B6340" i="132" s="1"/>
  <c r="B6341" i="132" s="1"/>
  <c r="B6342" i="132" s="1"/>
  <c r="B6343" i="132" s="1"/>
  <c r="B6344" i="132" s="1"/>
  <c r="B6345" i="132" s="1"/>
  <c r="B6346" i="132" s="1"/>
  <c r="B6347" i="132" s="1"/>
  <c r="B6348" i="132" s="1"/>
  <c r="B6349" i="132" s="1"/>
  <c r="B6350" i="132" s="1"/>
  <c r="B6351" i="132" s="1"/>
  <c r="B6352" i="132" s="1"/>
  <c r="B6353" i="132" s="1"/>
  <c r="B6354" i="132" s="1"/>
  <c r="B6355" i="132" s="1"/>
  <c r="B6356" i="132" s="1"/>
  <c r="B6357" i="132" s="1"/>
  <c r="B6358" i="132" s="1"/>
  <c r="B6359" i="132" s="1"/>
  <c r="B6360" i="132" s="1"/>
  <c r="B6361" i="132" s="1"/>
  <c r="B6362" i="132" s="1"/>
  <c r="B6363" i="132" s="1"/>
  <c r="B6364" i="132" s="1"/>
  <c r="B6365" i="132" s="1"/>
  <c r="B6366" i="132" s="1"/>
  <c r="B6367" i="132" s="1"/>
  <c r="B6368" i="132" s="1"/>
  <c r="B6369" i="132" s="1"/>
  <c r="B6370" i="132" s="1"/>
  <c r="B6371" i="132" s="1"/>
  <c r="B6372" i="132" s="1"/>
  <c r="B6373" i="132" s="1"/>
  <c r="B6374" i="132" s="1"/>
  <c r="B6375" i="132" s="1"/>
  <c r="B6376" i="132" s="1"/>
  <c r="B6377" i="132" s="1"/>
  <c r="B6378" i="132" s="1"/>
  <c r="B6379" i="132" s="1"/>
  <c r="B6380" i="132" s="1"/>
  <c r="B6381" i="132" s="1"/>
  <c r="B6382" i="132" s="1"/>
  <c r="B6383" i="132" s="1"/>
  <c r="B6384" i="132" s="1"/>
  <c r="B6385" i="132" s="1"/>
  <c r="B6386" i="132" s="1"/>
  <c r="B6387" i="132" s="1"/>
  <c r="B6388" i="132" s="1"/>
  <c r="B6389" i="132" s="1"/>
  <c r="B6390" i="132" s="1"/>
  <c r="B6391" i="132" s="1"/>
  <c r="B6392" i="132" s="1"/>
  <c r="B6393" i="132" s="1"/>
  <c r="B6394" i="132" s="1"/>
  <c r="B6395" i="132" s="1"/>
  <c r="B6396" i="132" s="1"/>
  <c r="B6397" i="132" s="1"/>
  <c r="B6398" i="132" s="1"/>
  <c r="B6399" i="132" s="1"/>
  <c r="B6400" i="132" s="1"/>
  <c r="B6401" i="132" s="1"/>
  <c r="B6402" i="132" s="1"/>
  <c r="B6403" i="132" s="1"/>
  <c r="B6404" i="132" s="1"/>
  <c r="B6405" i="132" s="1"/>
  <c r="B6406" i="132" s="1"/>
  <c r="B6407" i="132" s="1"/>
  <c r="B6408" i="132" s="1"/>
  <c r="B6409" i="132" s="1"/>
  <c r="B6410" i="132" s="1"/>
  <c r="B6411" i="132" s="1"/>
  <c r="B6412" i="132" s="1"/>
  <c r="B6413" i="132" s="1"/>
  <c r="B6414" i="132" s="1"/>
  <c r="B6415" i="132" s="1"/>
  <c r="B6416" i="132" s="1"/>
  <c r="B6417" i="132" s="1"/>
  <c r="B6418" i="132" s="1"/>
  <c r="B6419" i="132" s="1"/>
  <c r="B6420" i="132" s="1"/>
  <c r="B6421" i="132" s="1"/>
  <c r="B6422" i="132" s="1"/>
  <c r="B6423" i="132" s="1"/>
  <c r="B6424" i="132" s="1"/>
  <c r="B6425" i="132" s="1"/>
  <c r="B6426" i="132" s="1"/>
  <c r="B6427" i="132" s="1"/>
  <c r="B6428" i="132" s="1"/>
  <c r="B6429" i="132" s="1"/>
  <c r="B6430" i="132" s="1"/>
  <c r="B6431" i="132" s="1"/>
  <c r="B6432" i="132" s="1"/>
  <c r="B6433" i="132" s="1"/>
  <c r="B6434" i="132" s="1"/>
  <c r="B6435" i="132" s="1"/>
  <c r="B6436" i="132" s="1"/>
  <c r="B6437" i="132" s="1"/>
  <c r="B6438" i="132" s="1"/>
  <c r="B6439" i="132" s="1"/>
  <c r="B6440" i="132" s="1"/>
  <c r="B6441" i="132" s="1"/>
  <c r="B6442" i="132" s="1"/>
  <c r="B6443" i="132" s="1"/>
  <c r="B6444" i="132" s="1"/>
  <c r="B6445" i="132" s="1"/>
  <c r="B6446" i="132" s="1"/>
  <c r="B6447" i="132" s="1"/>
  <c r="B6448" i="132" s="1"/>
  <c r="B6449" i="132" s="1"/>
  <c r="B6450" i="132" s="1"/>
  <c r="B6451" i="132" s="1"/>
  <c r="B6452" i="132" s="1"/>
  <c r="B6453" i="132" s="1"/>
  <c r="B6454" i="132" s="1"/>
  <c r="B6455" i="132" s="1"/>
  <c r="B6456" i="132" s="1"/>
  <c r="B6457" i="132" s="1"/>
  <c r="B6458" i="132" s="1"/>
  <c r="B6459" i="132" s="1"/>
  <c r="B6460" i="132" s="1"/>
  <c r="B6461" i="132" s="1"/>
  <c r="B6462" i="132" s="1"/>
  <c r="B6463" i="132" s="1"/>
  <c r="B6464" i="132" s="1"/>
  <c r="B6465" i="132" s="1"/>
  <c r="B6466" i="132" s="1"/>
  <c r="B6467" i="132" s="1"/>
  <c r="B6468" i="132" s="1"/>
  <c r="B6469" i="132" s="1"/>
  <c r="B6470" i="132" s="1"/>
  <c r="B6471" i="132" s="1"/>
  <c r="B6472" i="132" s="1"/>
  <c r="B6473" i="132" s="1"/>
  <c r="B6474" i="132" s="1"/>
  <c r="B6475" i="132" s="1"/>
  <c r="B6476" i="132" s="1"/>
  <c r="B6477" i="132" s="1"/>
  <c r="B6478" i="132" s="1"/>
  <c r="B6479" i="132" s="1"/>
  <c r="B6480" i="132" s="1"/>
  <c r="B6481" i="132" s="1"/>
  <c r="B6482" i="132" s="1"/>
  <c r="B6483" i="132" s="1"/>
  <c r="B6484" i="132" s="1"/>
  <c r="B6485" i="132" s="1"/>
  <c r="B6486" i="132" s="1"/>
  <c r="B6487" i="132" s="1"/>
  <c r="B6488" i="132" s="1"/>
  <c r="B6489" i="132" s="1"/>
  <c r="B6490" i="132" s="1"/>
  <c r="B6491" i="132" s="1"/>
  <c r="B6492" i="132" s="1"/>
  <c r="B6493" i="132" s="1"/>
  <c r="B6494" i="132" s="1"/>
  <c r="B6495" i="132" s="1"/>
  <c r="B6496" i="132" s="1"/>
  <c r="B6497" i="132" s="1"/>
  <c r="B6498" i="132" s="1"/>
  <c r="B6499" i="132" s="1"/>
  <c r="B6500" i="132" s="1"/>
  <c r="B6501" i="132" s="1"/>
  <c r="B6502" i="132" s="1"/>
  <c r="B6503" i="132" s="1"/>
  <c r="B6504" i="132" s="1"/>
  <c r="B6505" i="132" s="1"/>
  <c r="B6506" i="132" s="1"/>
  <c r="B6507" i="132" s="1"/>
  <c r="B6508" i="132" s="1"/>
  <c r="B6509" i="132" s="1"/>
  <c r="B6510" i="132" s="1"/>
  <c r="B6511" i="132" s="1"/>
  <c r="B6512" i="132" s="1"/>
  <c r="B6513" i="132" s="1"/>
  <c r="B6514" i="132" s="1"/>
  <c r="B6515" i="132" s="1"/>
  <c r="B6516" i="132" s="1"/>
  <c r="B6517" i="132" s="1"/>
  <c r="B6518" i="132" s="1"/>
  <c r="B6519" i="132" s="1"/>
  <c r="B6520" i="132" s="1"/>
  <c r="B6521" i="132" s="1"/>
  <c r="B6522" i="132" s="1"/>
  <c r="B6523" i="132" s="1"/>
  <c r="B6524" i="132" s="1"/>
  <c r="B6525" i="132" s="1"/>
  <c r="B6526" i="132" s="1"/>
  <c r="B6527" i="132" s="1"/>
  <c r="B6528" i="132" s="1"/>
  <c r="B6529" i="132" s="1"/>
  <c r="B6530" i="132" s="1"/>
  <c r="B6531" i="132" s="1"/>
  <c r="B6532" i="132" s="1"/>
  <c r="B6533" i="132" s="1"/>
  <c r="B6534" i="132" s="1"/>
  <c r="B6535" i="132" s="1"/>
  <c r="B6536" i="132" s="1"/>
  <c r="B6537" i="132" s="1"/>
  <c r="B6538" i="132" s="1"/>
  <c r="B6539" i="132" s="1"/>
  <c r="B6540" i="132" s="1"/>
  <c r="B6541" i="132" s="1"/>
  <c r="B6542" i="132" s="1"/>
  <c r="B6543" i="132" s="1"/>
  <c r="B6544" i="132" s="1"/>
  <c r="B6545" i="132" s="1"/>
  <c r="B6546" i="132" s="1"/>
  <c r="B6547" i="132" s="1"/>
  <c r="B6548" i="132" s="1"/>
  <c r="B6549" i="132" s="1"/>
  <c r="B6550" i="132" s="1"/>
  <c r="B6551" i="132" s="1"/>
  <c r="B6552" i="132" s="1"/>
  <c r="B6553" i="132" s="1"/>
  <c r="B6554" i="132" s="1"/>
  <c r="B6555" i="132" s="1"/>
  <c r="B6556" i="132" s="1"/>
  <c r="B6557" i="132" s="1"/>
  <c r="B6558" i="132" s="1"/>
  <c r="B6559" i="132" s="1"/>
  <c r="B6560" i="132" s="1"/>
  <c r="B6561" i="132" s="1"/>
  <c r="B6562" i="132" s="1"/>
  <c r="B6563" i="132" s="1"/>
  <c r="B6564" i="132" s="1"/>
  <c r="B6565" i="132" s="1"/>
  <c r="B6566" i="132" s="1"/>
  <c r="B6567" i="132" s="1"/>
  <c r="B6568" i="132" s="1"/>
  <c r="B6569" i="132" s="1"/>
  <c r="B6570" i="132" s="1"/>
  <c r="B6571" i="132" s="1"/>
  <c r="B6572" i="132" s="1"/>
  <c r="B6573" i="132" s="1"/>
  <c r="B6574" i="132" s="1"/>
  <c r="B6575" i="132" s="1"/>
  <c r="B6576" i="132" s="1"/>
  <c r="B6577" i="132" s="1"/>
  <c r="B6578" i="132" s="1"/>
  <c r="B6579" i="132" s="1"/>
  <c r="B6580" i="132" s="1"/>
  <c r="B6581" i="132" s="1"/>
  <c r="B6582" i="132" s="1"/>
  <c r="B6583" i="132" s="1"/>
  <c r="B6584" i="132" s="1"/>
  <c r="B6585" i="132" s="1"/>
  <c r="B6586" i="132" s="1"/>
  <c r="B6587" i="132" s="1"/>
  <c r="B6588" i="132" s="1"/>
  <c r="B6589" i="132" s="1"/>
  <c r="B6590" i="132" s="1"/>
  <c r="B6591" i="132" s="1"/>
  <c r="B6592" i="132" s="1"/>
  <c r="B6593" i="132" s="1"/>
  <c r="B6594" i="132" s="1"/>
  <c r="B6595" i="132" s="1"/>
  <c r="B6596" i="132" s="1"/>
  <c r="B6597" i="132" s="1"/>
  <c r="B6598" i="132" s="1"/>
  <c r="B6599" i="132" s="1"/>
  <c r="B6600" i="132" s="1"/>
  <c r="B6601" i="132" s="1"/>
  <c r="B6602" i="132" s="1"/>
  <c r="B6603" i="132" s="1"/>
  <c r="B6604" i="132" s="1"/>
  <c r="B6605" i="132" s="1"/>
  <c r="B6606" i="132" s="1"/>
  <c r="B6607" i="132" s="1"/>
  <c r="B6608" i="132" s="1"/>
  <c r="B6609" i="132" s="1"/>
  <c r="B6610" i="132" s="1"/>
  <c r="B6611" i="132" s="1"/>
  <c r="B6612" i="132" s="1"/>
  <c r="B6613" i="132" s="1"/>
  <c r="B6614" i="132" s="1"/>
  <c r="B6615" i="132" s="1"/>
  <c r="B6616" i="132" s="1"/>
  <c r="B6617" i="132" s="1"/>
  <c r="B6618" i="132" s="1"/>
  <c r="B6619" i="132" s="1"/>
  <c r="B6620" i="132" s="1"/>
  <c r="B6621" i="132" s="1"/>
  <c r="B6622" i="132" s="1"/>
  <c r="B6623" i="132" s="1"/>
  <c r="B6624" i="132" s="1"/>
  <c r="B6625" i="132" s="1"/>
  <c r="B6626" i="132" s="1"/>
  <c r="B6627" i="132" s="1"/>
  <c r="B6628" i="132" s="1"/>
  <c r="B6629" i="132" s="1"/>
  <c r="B6630" i="132" s="1"/>
  <c r="B6631" i="132" s="1"/>
  <c r="B6632" i="132" s="1"/>
  <c r="B6633" i="132" s="1"/>
  <c r="B6634" i="132" s="1"/>
  <c r="B6635" i="132" s="1"/>
  <c r="B6636" i="132" s="1"/>
  <c r="B6637" i="132" s="1"/>
  <c r="B6638" i="132" s="1"/>
  <c r="B6639" i="132" s="1"/>
  <c r="B6640" i="132" s="1"/>
  <c r="B6641" i="132" s="1"/>
  <c r="B6642" i="132" s="1"/>
  <c r="B6643" i="132" s="1"/>
  <c r="B6644" i="132" s="1"/>
  <c r="B6645" i="132" s="1"/>
  <c r="B6646" i="132" s="1"/>
  <c r="B6647" i="132" s="1"/>
  <c r="B6648" i="132" s="1"/>
  <c r="B6649" i="132" s="1"/>
  <c r="B6650" i="132" s="1"/>
  <c r="B6651" i="132" s="1"/>
  <c r="B6652" i="132" s="1"/>
  <c r="B6653" i="132" s="1"/>
  <c r="B6654" i="132" s="1"/>
  <c r="B6655" i="132" s="1"/>
  <c r="B6656" i="132" s="1"/>
  <c r="B6657" i="132" s="1"/>
  <c r="B6658" i="132" s="1"/>
  <c r="B6659" i="132" s="1"/>
  <c r="B6660" i="132" s="1"/>
  <c r="B6661" i="132" s="1"/>
  <c r="B6662" i="132" s="1"/>
  <c r="B6663" i="132" s="1"/>
  <c r="B6664" i="132" s="1"/>
  <c r="B6665" i="132" s="1"/>
  <c r="B6666" i="132" s="1"/>
  <c r="B6667" i="132" s="1"/>
  <c r="B6668" i="132" s="1"/>
  <c r="B6669" i="132" s="1"/>
  <c r="B6670" i="132" s="1"/>
  <c r="B6671" i="132" s="1"/>
  <c r="B6672" i="132" s="1"/>
  <c r="B6673" i="132" s="1"/>
  <c r="B6674" i="132" s="1"/>
  <c r="B6675" i="132" s="1"/>
  <c r="B6676" i="132" s="1"/>
  <c r="B6677" i="132" s="1"/>
  <c r="B6678" i="132" s="1"/>
  <c r="B6679" i="132" s="1"/>
  <c r="B6680" i="132" s="1"/>
  <c r="B6681" i="132" s="1"/>
  <c r="B6682" i="132" s="1"/>
  <c r="B6683" i="132" s="1"/>
  <c r="B6684" i="132" s="1"/>
  <c r="B6685" i="132" s="1"/>
  <c r="B6686" i="132" s="1"/>
  <c r="B6687" i="132" s="1"/>
  <c r="B6688" i="132" s="1"/>
  <c r="B6689" i="132" s="1"/>
  <c r="B6690" i="132" s="1"/>
  <c r="B6691" i="132" s="1"/>
  <c r="B6692" i="132" s="1"/>
  <c r="B6693" i="132" s="1"/>
  <c r="B6694" i="132" s="1"/>
  <c r="B6695" i="132" s="1"/>
  <c r="B6696" i="132" s="1"/>
  <c r="B6697" i="132" s="1"/>
  <c r="B6698" i="132" s="1"/>
  <c r="B6699" i="132" s="1"/>
  <c r="B6700" i="132" s="1"/>
  <c r="B6701" i="132" s="1"/>
  <c r="B6702" i="132" s="1"/>
  <c r="B6703" i="132" s="1"/>
  <c r="B6704" i="132" s="1"/>
  <c r="B6705" i="132" s="1"/>
  <c r="B6706" i="132" s="1"/>
  <c r="B6707" i="132" s="1"/>
  <c r="B6708" i="132" s="1"/>
  <c r="B6709" i="132" s="1"/>
  <c r="B6710" i="132" s="1"/>
  <c r="B6711" i="132" s="1"/>
  <c r="B6712" i="132" s="1"/>
  <c r="B6713" i="132" s="1"/>
  <c r="B6714" i="132" s="1"/>
  <c r="B6715" i="132" s="1"/>
  <c r="B6716" i="132" s="1"/>
  <c r="B6717" i="132" s="1"/>
  <c r="B6718" i="132" s="1"/>
  <c r="B6719" i="132" s="1"/>
  <c r="B6720" i="132" s="1"/>
  <c r="B6721" i="132" s="1"/>
  <c r="B6722" i="132" s="1"/>
  <c r="B6723" i="132" s="1"/>
  <c r="B6724" i="132" s="1"/>
  <c r="B6725" i="132" s="1"/>
  <c r="B6726" i="132" s="1"/>
  <c r="B6727" i="132" s="1"/>
  <c r="B6728" i="132" s="1"/>
  <c r="B6729" i="132" s="1"/>
  <c r="B6730" i="132" s="1"/>
  <c r="B6731" i="132" s="1"/>
  <c r="B6732" i="132" s="1"/>
  <c r="B6733" i="132" s="1"/>
  <c r="B6734" i="132" s="1"/>
  <c r="B6735" i="132" s="1"/>
  <c r="B6736" i="132" s="1"/>
  <c r="B6737" i="132" s="1"/>
  <c r="B6738" i="132" s="1"/>
  <c r="B6739" i="132" s="1"/>
  <c r="B6740" i="132" s="1"/>
  <c r="B6741" i="132" s="1"/>
  <c r="B6742" i="132" s="1"/>
  <c r="B6743" i="132" s="1"/>
  <c r="B6744" i="132" s="1"/>
  <c r="B6745" i="132" s="1"/>
  <c r="B6746" i="132" s="1"/>
  <c r="B6747" i="132" s="1"/>
  <c r="B6748" i="132" s="1"/>
  <c r="B6749" i="132" s="1"/>
  <c r="B6750" i="132" s="1"/>
  <c r="B6751" i="132" s="1"/>
  <c r="B6752" i="132" s="1"/>
  <c r="B6753" i="132" s="1"/>
  <c r="B6754" i="132" s="1"/>
  <c r="B6755" i="132" s="1"/>
  <c r="B6756" i="132" s="1"/>
  <c r="B6757" i="132" s="1"/>
  <c r="B6758" i="132" s="1"/>
  <c r="B6759" i="132" s="1"/>
  <c r="B6760" i="132" s="1"/>
  <c r="B6761" i="132" s="1"/>
  <c r="B6762" i="132" s="1"/>
  <c r="B6763" i="132" s="1"/>
  <c r="B6764" i="132" s="1"/>
  <c r="B6765" i="132" s="1"/>
  <c r="B6766" i="132" s="1"/>
  <c r="B6767" i="132" s="1"/>
  <c r="B6768" i="132" s="1"/>
  <c r="B6769" i="132" s="1"/>
  <c r="B6770" i="132" s="1"/>
  <c r="B6771" i="132" s="1"/>
  <c r="B6772" i="132" s="1"/>
  <c r="B6773" i="132" s="1"/>
  <c r="B6774" i="132" s="1"/>
  <c r="B6775" i="132" s="1"/>
  <c r="B6776" i="132" s="1"/>
  <c r="B6777" i="132" s="1"/>
  <c r="B6778" i="132" s="1"/>
  <c r="B6779" i="132" s="1"/>
  <c r="B6780" i="132" s="1"/>
  <c r="B6781" i="132" s="1"/>
  <c r="B6782" i="132" s="1"/>
  <c r="B6783" i="132" s="1"/>
  <c r="B6784" i="132" s="1"/>
  <c r="B6785" i="132" s="1"/>
  <c r="B6786" i="132" s="1"/>
  <c r="B6787" i="132" s="1"/>
  <c r="B6788" i="132" s="1"/>
  <c r="B6789" i="132" s="1"/>
  <c r="B6790" i="132" s="1"/>
  <c r="B6791" i="132" s="1"/>
  <c r="B6792" i="132" s="1"/>
  <c r="B6793" i="132" s="1"/>
  <c r="B6794" i="132" s="1"/>
  <c r="B6795" i="132" s="1"/>
  <c r="B6796" i="132" s="1"/>
  <c r="B6797" i="132" s="1"/>
  <c r="B6798" i="132" s="1"/>
  <c r="B6799" i="132" s="1"/>
  <c r="B6800" i="132" s="1"/>
  <c r="B6801" i="132" s="1"/>
  <c r="B6802" i="132" s="1"/>
  <c r="B6803" i="132" s="1"/>
  <c r="B6804" i="132" s="1"/>
  <c r="B6805" i="132" s="1"/>
  <c r="B6806" i="132" s="1"/>
  <c r="B6807" i="132" s="1"/>
  <c r="B6808" i="132" s="1"/>
  <c r="B6809" i="132" s="1"/>
  <c r="B6810" i="132" s="1"/>
  <c r="B6811" i="132" s="1"/>
  <c r="B6812" i="132" s="1"/>
  <c r="B6813" i="132" s="1"/>
  <c r="B6814" i="132" s="1"/>
  <c r="B6815" i="132" s="1"/>
  <c r="B6816" i="132" s="1"/>
  <c r="B6817" i="132" s="1"/>
  <c r="B6818" i="132" s="1"/>
  <c r="B6819" i="132" s="1"/>
  <c r="B6820" i="132" s="1"/>
  <c r="B6821" i="132" s="1"/>
  <c r="B6822" i="132" s="1"/>
  <c r="B6823" i="132" s="1"/>
  <c r="B6824" i="132" s="1"/>
  <c r="B6825" i="132" s="1"/>
  <c r="B6826" i="132" s="1"/>
  <c r="B6827" i="132" s="1"/>
  <c r="B6828" i="132" s="1"/>
  <c r="B6829" i="132" s="1"/>
  <c r="B6830" i="132" s="1"/>
  <c r="B6831" i="132" s="1"/>
  <c r="B6832" i="132" s="1"/>
  <c r="B6833" i="132" s="1"/>
  <c r="B6834" i="132" s="1"/>
  <c r="B6835" i="132" s="1"/>
  <c r="B6836" i="132" s="1"/>
  <c r="B6837" i="132" s="1"/>
  <c r="B6838" i="132" s="1"/>
  <c r="B6839" i="132" s="1"/>
  <c r="B6840" i="132" s="1"/>
  <c r="B6841" i="132" s="1"/>
  <c r="B6842" i="132" s="1"/>
  <c r="B6843" i="132" s="1"/>
  <c r="B6844" i="132" s="1"/>
  <c r="B6845" i="132" s="1"/>
  <c r="B6846" i="132" s="1"/>
  <c r="B6847" i="132" s="1"/>
  <c r="B6848" i="132" s="1"/>
  <c r="B6849" i="132" s="1"/>
  <c r="B6850" i="132" s="1"/>
  <c r="B6851" i="132" s="1"/>
  <c r="B6852" i="132" s="1"/>
  <c r="B6853" i="132" s="1"/>
  <c r="B6854" i="132" s="1"/>
  <c r="B6855" i="132" s="1"/>
  <c r="B6856" i="132" s="1"/>
  <c r="B6857" i="132" s="1"/>
  <c r="B6858" i="132" s="1"/>
  <c r="B6859" i="132" s="1"/>
  <c r="B6860" i="132" s="1"/>
  <c r="B6861" i="132" s="1"/>
  <c r="B6862" i="132" s="1"/>
  <c r="B6863" i="132" s="1"/>
  <c r="B6864" i="132" s="1"/>
  <c r="B6865" i="132" s="1"/>
  <c r="B6866" i="132" s="1"/>
  <c r="B6867" i="132" s="1"/>
  <c r="B6868" i="132" s="1"/>
  <c r="B6869" i="132" s="1"/>
  <c r="B6870" i="132" s="1"/>
  <c r="B6871" i="132" s="1"/>
  <c r="B6872" i="132" s="1"/>
  <c r="B6873" i="132" s="1"/>
  <c r="B6874" i="132" s="1"/>
  <c r="B6875" i="132" s="1"/>
  <c r="B6876" i="132" s="1"/>
  <c r="B6877" i="132" s="1"/>
  <c r="B6878" i="132" s="1"/>
  <c r="B6879" i="132" s="1"/>
  <c r="B6880" i="132" s="1"/>
  <c r="B6881" i="132" s="1"/>
  <c r="B6882" i="132" s="1"/>
  <c r="B6883" i="132" s="1"/>
  <c r="B6884" i="132" s="1"/>
  <c r="B6885" i="132" s="1"/>
  <c r="B6886" i="132" s="1"/>
  <c r="B6887" i="132" s="1"/>
  <c r="B6888" i="132" s="1"/>
  <c r="B6889" i="132" s="1"/>
  <c r="B6890" i="132" s="1"/>
  <c r="B6891" i="132" s="1"/>
  <c r="B6892" i="132" s="1"/>
  <c r="B6893" i="132" s="1"/>
  <c r="B6894" i="132" s="1"/>
  <c r="B6895" i="132" s="1"/>
  <c r="B6896" i="132" s="1"/>
  <c r="B6897" i="132" s="1"/>
  <c r="B6898" i="132" s="1"/>
  <c r="B6899" i="132" s="1"/>
  <c r="B6900" i="132" s="1"/>
  <c r="B6901" i="132" s="1"/>
  <c r="B6902" i="132" s="1"/>
  <c r="B6903" i="132" s="1"/>
  <c r="B6904" i="132" s="1"/>
  <c r="B6905" i="132" s="1"/>
  <c r="B6906" i="132" s="1"/>
  <c r="B6907" i="132" s="1"/>
  <c r="B6908" i="132" s="1"/>
  <c r="B6909" i="132" s="1"/>
  <c r="B6910" i="132" s="1"/>
  <c r="B6911" i="132" s="1"/>
  <c r="B6912" i="132" s="1"/>
  <c r="B6913" i="132" s="1"/>
  <c r="B6914" i="132" s="1"/>
  <c r="B6915" i="132" s="1"/>
  <c r="B6916" i="132" s="1"/>
  <c r="B6917" i="132" s="1"/>
  <c r="B6918" i="132" s="1"/>
  <c r="B6919" i="132" s="1"/>
  <c r="B6920" i="132" s="1"/>
  <c r="B6921" i="132" s="1"/>
  <c r="B6922" i="132" s="1"/>
  <c r="B6923" i="132" s="1"/>
  <c r="B6924" i="132" s="1"/>
  <c r="B6925" i="132" s="1"/>
  <c r="B6926" i="132" s="1"/>
  <c r="B6927" i="132" s="1"/>
  <c r="B6928" i="132" s="1"/>
  <c r="B6929" i="132" s="1"/>
  <c r="B6930" i="132" s="1"/>
  <c r="B6931" i="132" s="1"/>
  <c r="B6932" i="132" s="1"/>
  <c r="B6933" i="132" s="1"/>
  <c r="B6934" i="132" s="1"/>
  <c r="B6935" i="132" s="1"/>
  <c r="B6936" i="132" s="1"/>
  <c r="B6937" i="132" s="1"/>
  <c r="B6938" i="132" s="1"/>
  <c r="B6939" i="132" s="1"/>
  <c r="B6940" i="132" s="1"/>
  <c r="B6941" i="132" s="1"/>
  <c r="B6942" i="132" s="1"/>
  <c r="B6943" i="132" s="1"/>
  <c r="B6944" i="132" s="1"/>
  <c r="B6945" i="132" s="1"/>
  <c r="B6946" i="132" s="1"/>
  <c r="B6947" i="132" s="1"/>
  <c r="B6948" i="132" s="1"/>
  <c r="B6949" i="132" s="1"/>
  <c r="B6950" i="132" s="1"/>
  <c r="B6951" i="132" s="1"/>
  <c r="B6952" i="132" s="1"/>
  <c r="B6953" i="132" s="1"/>
  <c r="B6954" i="132" s="1"/>
  <c r="B6955" i="132" s="1"/>
  <c r="B6956" i="132" s="1"/>
  <c r="B6957" i="132" s="1"/>
  <c r="B6958" i="132" s="1"/>
  <c r="B6959" i="132" s="1"/>
  <c r="B6960" i="132" s="1"/>
  <c r="B6961" i="132" s="1"/>
  <c r="B6962" i="132" s="1"/>
  <c r="B6963" i="132" s="1"/>
  <c r="B6964" i="132" s="1"/>
  <c r="B6965" i="132" s="1"/>
  <c r="B6966" i="132" s="1"/>
  <c r="B6967" i="132" s="1"/>
  <c r="B6968" i="132" s="1"/>
  <c r="B6969" i="132" s="1"/>
  <c r="B6970" i="132" s="1"/>
  <c r="B6971" i="132" s="1"/>
  <c r="B6972" i="132" s="1"/>
  <c r="B6973" i="132" s="1"/>
  <c r="B6974" i="132" s="1"/>
  <c r="B6975" i="132" s="1"/>
  <c r="B6976" i="132" s="1"/>
  <c r="B6977" i="132" s="1"/>
  <c r="B6978" i="132" s="1"/>
  <c r="B6979" i="132" s="1"/>
  <c r="B6980" i="132" s="1"/>
  <c r="B6981" i="132" s="1"/>
  <c r="B6982" i="132" s="1"/>
  <c r="B6983" i="132" s="1"/>
  <c r="B6984" i="132" s="1"/>
  <c r="B6985" i="132" s="1"/>
  <c r="B6986" i="132" s="1"/>
  <c r="B6987" i="132" s="1"/>
  <c r="B6988" i="132" s="1"/>
  <c r="B6989" i="132" s="1"/>
  <c r="B6990" i="132" s="1"/>
  <c r="B6991" i="132" s="1"/>
  <c r="B6992" i="132" s="1"/>
  <c r="B6993" i="132" s="1"/>
  <c r="B6994" i="132" s="1"/>
  <c r="B6995" i="132" s="1"/>
  <c r="B6996" i="132" s="1"/>
  <c r="B6997" i="132" s="1"/>
  <c r="B6998" i="132" s="1"/>
  <c r="B6999" i="132" s="1"/>
  <c r="B7000" i="132" s="1"/>
  <c r="B7001" i="132" s="1"/>
  <c r="B7002" i="132" s="1"/>
  <c r="B7003" i="132" s="1"/>
  <c r="B7004" i="132" s="1"/>
  <c r="B7005" i="132" s="1"/>
  <c r="B7006" i="132" s="1"/>
  <c r="B7007" i="132" s="1"/>
  <c r="B7008" i="132" s="1"/>
  <c r="B7009" i="132" s="1"/>
  <c r="B7010" i="132" s="1"/>
  <c r="B7011" i="132" s="1"/>
  <c r="B7012" i="132" s="1"/>
  <c r="B7013" i="132" s="1"/>
  <c r="B7014" i="132" s="1"/>
  <c r="B7015" i="132" s="1"/>
  <c r="B7016" i="132" s="1"/>
  <c r="B7017" i="132" s="1"/>
  <c r="B7018" i="132" s="1"/>
  <c r="B7019" i="132" s="1"/>
  <c r="B7020" i="132" s="1"/>
  <c r="B7021" i="132" s="1"/>
  <c r="B7022" i="132" s="1"/>
  <c r="B7023" i="132" s="1"/>
  <c r="B7024" i="132" s="1"/>
  <c r="B7025" i="132" s="1"/>
  <c r="B7026" i="132" s="1"/>
  <c r="B7027" i="132" s="1"/>
  <c r="B7028" i="132" s="1"/>
  <c r="B7029" i="132" s="1"/>
  <c r="B7030" i="132" s="1"/>
  <c r="B7031" i="132" s="1"/>
  <c r="B7032" i="132" s="1"/>
  <c r="B7033" i="132" s="1"/>
  <c r="B7034" i="132" s="1"/>
  <c r="B7035" i="132" s="1"/>
  <c r="B7036" i="132" s="1"/>
  <c r="B7037" i="132" s="1"/>
  <c r="B7038" i="132" s="1"/>
  <c r="B7039" i="132" s="1"/>
  <c r="B7040" i="132" s="1"/>
  <c r="B7041" i="132" s="1"/>
  <c r="B7042" i="132" s="1"/>
  <c r="B7043" i="132" s="1"/>
  <c r="B7044" i="132" s="1"/>
  <c r="B7045" i="132" s="1"/>
  <c r="B7046" i="132" s="1"/>
  <c r="B7047" i="132" s="1"/>
  <c r="B7048" i="132" s="1"/>
  <c r="B7049" i="132" s="1"/>
  <c r="B7050" i="132" s="1"/>
  <c r="B7051" i="132" s="1"/>
  <c r="B7052" i="132" s="1"/>
  <c r="B7053" i="132" s="1"/>
  <c r="B7054" i="132" s="1"/>
  <c r="B7055" i="132" s="1"/>
  <c r="B7056" i="132" s="1"/>
  <c r="B7057" i="132" s="1"/>
  <c r="B7058" i="132" s="1"/>
  <c r="B7059" i="132" s="1"/>
  <c r="B7060" i="132" s="1"/>
  <c r="B7061" i="132" s="1"/>
  <c r="B7062" i="132" s="1"/>
  <c r="B7063" i="132" s="1"/>
  <c r="B7064" i="132" s="1"/>
  <c r="B7065" i="132" s="1"/>
  <c r="B7066" i="132" s="1"/>
  <c r="B7067" i="132" s="1"/>
  <c r="B7068" i="132" s="1"/>
  <c r="B7069" i="132" s="1"/>
  <c r="B7070" i="132" s="1"/>
  <c r="B7071" i="132" s="1"/>
  <c r="B7072" i="132" s="1"/>
  <c r="B7073" i="132" s="1"/>
  <c r="B7074" i="132" s="1"/>
  <c r="B7075" i="132" s="1"/>
  <c r="B7076" i="132" s="1"/>
  <c r="B7077" i="132" s="1"/>
  <c r="B7078" i="132" s="1"/>
  <c r="B7079" i="132" s="1"/>
  <c r="B7080" i="132" s="1"/>
  <c r="B7081" i="132" s="1"/>
  <c r="B7082" i="132" s="1"/>
  <c r="B7083" i="132" s="1"/>
  <c r="B7084" i="132" s="1"/>
  <c r="B7085" i="132" s="1"/>
  <c r="B7086" i="132" s="1"/>
  <c r="B7087" i="132" s="1"/>
  <c r="B7088" i="132" s="1"/>
  <c r="B7089" i="132" s="1"/>
  <c r="B7090" i="132" s="1"/>
  <c r="B7091" i="132" s="1"/>
  <c r="B7092" i="132" s="1"/>
  <c r="B7093" i="132" s="1"/>
  <c r="B7094" i="132" s="1"/>
  <c r="B7095" i="132" s="1"/>
  <c r="B7096" i="132" s="1"/>
  <c r="B7097" i="132" s="1"/>
  <c r="B7098" i="132" s="1"/>
  <c r="B7099" i="132" s="1"/>
  <c r="B7100" i="132" s="1"/>
  <c r="B7101" i="132" s="1"/>
  <c r="B7102" i="132" s="1"/>
  <c r="B7103" i="132" s="1"/>
  <c r="B7104" i="132" s="1"/>
  <c r="B7105" i="132" s="1"/>
  <c r="B7106" i="132" s="1"/>
  <c r="B7107" i="132" s="1"/>
  <c r="B7108" i="132" s="1"/>
  <c r="B7109" i="132" s="1"/>
  <c r="B7110" i="132" s="1"/>
  <c r="B7111" i="132" s="1"/>
  <c r="B7112" i="132" s="1"/>
  <c r="B7113" i="132" s="1"/>
  <c r="B7114" i="132" s="1"/>
  <c r="B7115" i="132" s="1"/>
  <c r="B7116" i="132" s="1"/>
  <c r="B7117" i="132" s="1"/>
  <c r="B7118" i="132" s="1"/>
  <c r="B7119" i="132" s="1"/>
  <c r="B7120" i="132" s="1"/>
  <c r="B7121" i="132" s="1"/>
  <c r="B7122" i="132" s="1"/>
  <c r="B7123" i="132" s="1"/>
  <c r="B7124" i="132" s="1"/>
  <c r="B7125" i="132" s="1"/>
  <c r="B7126" i="132" s="1"/>
  <c r="B7127" i="132" s="1"/>
  <c r="B7128" i="132" s="1"/>
  <c r="B7129" i="132" s="1"/>
  <c r="B7130" i="132" s="1"/>
  <c r="B7131" i="132" s="1"/>
  <c r="B7132" i="132" s="1"/>
  <c r="B7133" i="132" s="1"/>
  <c r="B7134" i="132" s="1"/>
  <c r="B7135" i="132" s="1"/>
  <c r="B7136" i="132" s="1"/>
  <c r="B7137" i="132" s="1"/>
  <c r="B7138" i="132" s="1"/>
  <c r="B7139" i="132" s="1"/>
  <c r="B7140" i="132" s="1"/>
  <c r="B7141" i="132" s="1"/>
  <c r="B7142" i="132" s="1"/>
  <c r="B7143" i="132" s="1"/>
  <c r="B7144" i="132" s="1"/>
  <c r="B7145" i="132" s="1"/>
  <c r="B7146" i="132" s="1"/>
  <c r="B7147" i="132" s="1"/>
  <c r="B7148" i="132" s="1"/>
  <c r="B7149" i="132" s="1"/>
  <c r="B7150" i="132" s="1"/>
  <c r="B7151" i="132" s="1"/>
  <c r="B7152" i="132" s="1"/>
  <c r="B7153" i="132" s="1"/>
  <c r="B7154" i="132" s="1"/>
  <c r="B7155" i="132" s="1"/>
  <c r="B7156" i="132" s="1"/>
  <c r="B7157" i="132" s="1"/>
  <c r="B7158" i="132" s="1"/>
  <c r="B7159" i="132" s="1"/>
  <c r="B7160" i="132" s="1"/>
  <c r="B7161" i="132" s="1"/>
  <c r="B7162" i="132" s="1"/>
  <c r="B7163" i="132" s="1"/>
  <c r="B7164" i="132" s="1"/>
  <c r="B7165" i="132" s="1"/>
  <c r="B7166" i="132" s="1"/>
  <c r="B7167" i="132" s="1"/>
  <c r="B7168" i="132" s="1"/>
  <c r="B7169" i="132" s="1"/>
  <c r="B7170" i="132" s="1"/>
  <c r="B7171" i="132" s="1"/>
  <c r="B7172" i="132" s="1"/>
  <c r="B7173" i="132" s="1"/>
  <c r="B7174" i="132" s="1"/>
  <c r="B7175" i="132" s="1"/>
  <c r="B7176" i="132" s="1"/>
  <c r="B7177" i="132" s="1"/>
  <c r="B7178" i="132" s="1"/>
  <c r="B7179" i="132" s="1"/>
  <c r="B7180" i="132" s="1"/>
  <c r="B7181" i="132" s="1"/>
  <c r="B7182" i="132" s="1"/>
  <c r="B7183" i="132" s="1"/>
  <c r="B7184" i="132" s="1"/>
  <c r="B7185" i="132" s="1"/>
  <c r="B7186" i="132" s="1"/>
  <c r="B7187" i="132" s="1"/>
  <c r="B7188" i="132" s="1"/>
  <c r="B7189" i="132" s="1"/>
  <c r="B7190" i="132" s="1"/>
  <c r="B7191" i="132" s="1"/>
  <c r="B7192" i="132" s="1"/>
  <c r="B7193" i="132" s="1"/>
  <c r="B7194" i="132" s="1"/>
  <c r="B7195" i="132" s="1"/>
  <c r="B7196" i="132" s="1"/>
  <c r="B7197" i="132" s="1"/>
  <c r="B7198" i="132" s="1"/>
  <c r="B7199" i="132" s="1"/>
  <c r="B7200" i="132" s="1"/>
  <c r="B7201" i="132" s="1"/>
  <c r="B7202" i="132" s="1"/>
  <c r="B7203" i="132" s="1"/>
  <c r="B7204" i="132" s="1"/>
  <c r="B7205" i="132" s="1"/>
  <c r="B7206" i="132" s="1"/>
  <c r="B7207" i="132" s="1"/>
  <c r="B7208" i="132" s="1"/>
  <c r="B7209" i="132" s="1"/>
  <c r="B7210" i="132" s="1"/>
  <c r="B7211" i="132" s="1"/>
  <c r="B7212" i="132" s="1"/>
  <c r="B7213" i="132" s="1"/>
  <c r="B7214" i="132" s="1"/>
  <c r="B7215" i="132" s="1"/>
  <c r="B7216" i="132" s="1"/>
  <c r="B7217" i="132" s="1"/>
  <c r="B7218" i="132" s="1"/>
  <c r="B7219" i="132" s="1"/>
  <c r="B7220" i="132" s="1"/>
  <c r="B7221" i="132" s="1"/>
  <c r="B7222" i="132" s="1"/>
  <c r="B7223" i="132" s="1"/>
  <c r="B7224" i="132" s="1"/>
  <c r="B7225" i="132" s="1"/>
  <c r="B7226" i="132" s="1"/>
  <c r="B7227" i="132" s="1"/>
  <c r="B7228" i="132" s="1"/>
  <c r="B7229" i="132" s="1"/>
  <c r="B7230" i="132" s="1"/>
  <c r="B7231" i="132" s="1"/>
  <c r="B7232" i="132" s="1"/>
  <c r="B7233" i="132" s="1"/>
  <c r="B7234" i="132" s="1"/>
  <c r="B7235" i="132" s="1"/>
  <c r="B7236" i="132" s="1"/>
  <c r="B7237" i="132" s="1"/>
  <c r="B7238" i="132" s="1"/>
  <c r="B7239" i="132" s="1"/>
  <c r="B7240" i="132" s="1"/>
  <c r="B7241" i="132" s="1"/>
  <c r="B7242" i="132" s="1"/>
  <c r="B7243" i="132" s="1"/>
  <c r="B7244" i="132" s="1"/>
  <c r="B7245" i="132" s="1"/>
  <c r="B7246" i="132" s="1"/>
  <c r="B7247" i="132" s="1"/>
  <c r="B7248" i="132" s="1"/>
  <c r="B7249" i="132" s="1"/>
  <c r="B7250" i="132" s="1"/>
  <c r="B7251" i="132" s="1"/>
  <c r="B7252" i="132" s="1"/>
  <c r="B7253" i="132" s="1"/>
  <c r="B7254" i="132" s="1"/>
  <c r="B7255" i="132" s="1"/>
  <c r="B7256" i="132" s="1"/>
  <c r="B7257" i="132" s="1"/>
  <c r="B7258" i="132" s="1"/>
  <c r="B7259" i="132" s="1"/>
  <c r="B7260" i="132" s="1"/>
  <c r="B7261" i="132" s="1"/>
  <c r="B7262" i="132" s="1"/>
  <c r="B7263" i="132" s="1"/>
  <c r="B7264" i="132" s="1"/>
  <c r="B7265" i="132" s="1"/>
  <c r="B7266" i="132" s="1"/>
  <c r="B7267" i="132" s="1"/>
  <c r="B7268" i="132" s="1"/>
  <c r="B7269" i="132" s="1"/>
  <c r="B7270" i="132" s="1"/>
  <c r="B7271" i="132" s="1"/>
  <c r="B7272" i="132" s="1"/>
  <c r="B7273" i="132" s="1"/>
  <c r="B7274" i="132" s="1"/>
  <c r="B7275" i="132" s="1"/>
  <c r="B7276" i="132" s="1"/>
  <c r="B7277" i="132" s="1"/>
  <c r="B7278" i="132" s="1"/>
  <c r="B7279" i="132" s="1"/>
  <c r="B7280" i="132" s="1"/>
  <c r="B7281" i="132" s="1"/>
  <c r="B7282" i="132" s="1"/>
  <c r="B7283" i="132" s="1"/>
  <c r="B7284" i="132" s="1"/>
  <c r="B7285" i="132" s="1"/>
  <c r="B7286" i="132" s="1"/>
  <c r="B7287" i="132" s="1"/>
  <c r="B7288" i="132" s="1"/>
  <c r="B7289" i="132" s="1"/>
  <c r="B7290" i="132" s="1"/>
  <c r="B7291" i="132" s="1"/>
  <c r="B7292" i="132" s="1"/>
  <c r="B7293" i="132" s="1"/>
  <c r="B7294" i="132" s="1"/>
  <c r="B7295" i="132" s="1"/>
  <c r="B7296" i="132" s="1"/>
  <c r="B7297" i="132" s="1"/>
  <c r="B7298" i="132" s="1"/>
  <c r="B7299" i="132" s="1"/>
  <c r="B7300" i="132" s="1"/>
  <c r="B7301" i="132" s="1"/>
  <c r="B7302" i="132" s="1"/>
  <c r="B7303" i="132" s="1"/>
  <c r="B7304" i="132" s="1"/>
  <c r="B7305" i="132" s="1"/>
  <c r="B7306" i="132" s="1"/>
  <c r="B7307" i="132" s="1"/>
  <c r="B7308" i="132" s="1"/>
  <c r="B7309" i="132" s="1"/>
  <c r="B7310" i="132" s="1"/>
  <c r="B7311" i="132" s="1"/>
  <c r="B7312" i="132" s="1"/>
  <c r="B7313" i="132" s="1"/>
  <c r="B7314" i="132" s="1"/>
  <c r="B7315" i="132" s="1"/>
  <c r="B7316" i="132" s="1"/>
  <c r="B7317" i="132" s="1"/>
  <c r="B7318" i="132" s="1"/>
  <c r="B7319" i="132" s="1"/>
  <c r="B7320" i="132" s="1"/>
  <c r="B7321" i="132" s="1"/>
  <c r="B7322" i="132" s="1"/>
  <c r="B7323" i="132" s="1"/>
  <c r="B7324" i="132" s="1"/>
  <c r="B7325" i="132" s="1"/>
  <c r="B7326" i="132" s="1"/>
  <c r="B7327" i="132" s="1"/>
  <c r="B7328" i="132" s="1"/>
  <c r="B7329" i="132" s="1"/>
  <c r="B7330" i="132" s="1"/>
  <c r="B7331" i="132" s="1"/>
  <c r="B7332" i="132" s="1"/>
  <c r="B7333" i="132" s="1"/>
  <c r="B7334" i="132" s="1"/>
  <c r="B7335" i="132" s="1"/>
  <c r="B7336" i="132" s="1"/>
  <c r="B7337" i="132" s="1"/>
  <c r="B7338" i="132" s="1"/>
  <c r="B7339" i="132" s="1"/>
  <c r="B7340" i="132" s="1"/>
  <c r="B7341" i="132" s="1"/>
  <c r="B7342" i="132" s="1"/>
  <c r="B7343" i="132" s="1"/>
  <c r="B7344" i="132" s="1"/>
  <c r="B7345" i="132" s="1"/>
  <c r="B7346" i="132" s="1"/>
  <c r="B7347" i="132" s="1"/>
  <c r="B7348" i="132" s="1"/>
  <c r="B7349" i="132" s="1"/>
  <c r="B7350" i="132" s="1"/>
  <c r="B7351" i="132" s="1"/>
  <c r="B7352" i="132" s="1"/>
  <c r="B7353" i="132" s="1"/>
  <c r="B7354" i="132" s="1"/>
  <c r="B7355" i="132" s="1"/>
  <c r="B7356" i="132" s="1"/>
  <c r="B7357" i="132" s="1"/>
  <c r="B7358" i="132" s="1"/>
  <c r="B7359" i="132" s="1"/>
  <c r="B7360" i="132" s="1"/>
  <c r="B7361" i="132" s="1"/>
  <c r="B7362" i="132" s="1"/>
  <c r="B7363" i="132" s="1"/>
  <c r="B7364" i="132" s="1"/>
  <c r="B7365" i="132" s="1"/>
  <c r="B7366" i="132" s="1"/>
  <c r="B7367" i="132" s="1"/>
  <c r="B7368" i="132" s="1"/>
  <c r="B7369" i="132" s="1"/>
  <c r="B7370" i="132" s="1"/>
  <c r="B7371" i="132" s="1"/>
  <c r="B7372" i="132" s="1"/>
  <c r="B7373" i="132" s="1"/>
  <c r="B7374" i="132" s="1"/>
  <c r="B7375" i="132" s="1"/>
  <c r="B7376" i="132" s="1"/>
  <c r="B7377" i="132" s="1"/>
  <c r="B7378" i="132" s="1"/>
  <c r="B7379" i="132" s="1"/>
  <c r="B7380" i="132" s="1"/>
  <c r="B7381" i="132" s="1"/>
  <c r="B7382" i="132" s="1"/>
  <c r="B7383" i="132" s="1"/>
  <c r="B7384" i="132" s="1"/>
  <c r="B7385" i="132" s="1"/>
  <c r="B7386" i="132" s="1"/>
  <c r="B7387" i="132" s="1"/>
  <c r="B7388" i="132" s="1"/>
  <c r="B7389" i="132" s="1"/>
  <c r="B7390" i="132" s="1"/>
  <c r="B7391" i="132" s="1"/>
  <c r="B7392" i="132" s="1"/>
  <c r="B7393" i="132" s="1"/>
  <c r="B7394" i="132" s="1"/>
  <c r="B7395" i="132" s="1"/>
  <c r="B7396" i="132" s="1"/>
  <c r="B7397" i="132" s="1"/>
  <c r="B7398" i="132" s="1"/>
  <c r="B7399" i="132" s="1"/>
  <c r="B7400" i="132" s="1"/>
  <c r="B7401" i="132" s="1"/>
  <c r="B7402" i="132" s="1"/>
  <c r="B7403" i="132" s="1"/>
  <c r="B7404" i="132" s="1"/>
  <c r="B7405" i="132" s="1"/>
  <c r="B7406" i="132" s="1"/>
  <c r="B7407" i="132" s="1"/>
  <c r="B7408" i="132" s="1"/>
  <c r="B7409" i="132" s="1"/>
  <c r="B7410" i="132" s="1"/>
  <c r="B7411" i="132" s="1"/>
  <c r="B7412" i="132" s="1"/>
  <c r="B7413" i="132" s="1"/>
  <c r="B7414" i="132" s="1"/>
  <c r="B7415" i="132" s="1"/>
  <c r="B7416" i="132" s="1"/>
  <c r="B7417" i="132" s="1"/>
  <c r="B7418" i="132" s="1"/>
  <c r="B7419" i="132" s="1"/>
  <c r="B7420" i="132" s="1"/>
  <c r="B7421" i="132" s="1"/>
  <c r="B7422" i="132" s="1"/>
  <c r="B7423" i="132" s="1"/>
  <c r="B7424" i="132" s="1"/>
  <c r="B7425" i="132" s="1"/>
  <c r="B7426" i="132" s="1"/>
  <c r="B7427" i="132" s="1"/>
  <c r="B7428" i="132" s="1"/>
  <c r="B7429" i="132" s="1"/>
  <c r="B7430" i="132" s="1"/>
  <c r="B7431" i="132" s="1"/>
  <c r="B7432" i="132" s="1"/>
  <c r="B7433" i="132" s="1"/>
  <c r="B7434" i="132" s="1"/>
  <c r="B7435" i="132" s="1"/>
  <c r="B7436" i="132" s="1"/>
  <c r="B7437" i="132" s="1"/>
  <c r="B7438" i="132" s="1"/>
  <c r="B7439" i="132" s="1"/>
  <c r="B7440" i="132" s="1"/>
  <c r="B7441" i="132" s="1"/>
  <c r="B7442" i="132" s="1"/>
  <c r="B7443" i="132" s="1"/>
  <c r="B7444" i="132" s="1"/>
  <c r="B7445" i="132" s="1"/>
  <c r="B7446" i="132" s="1"/>
  <c r="B7447" i="132" s="1"/>
  <c r="B7448" i="132" s="1"/>
  <c r="B7449" i="132" s="1"/>
  <c r="B7450" i="132" s="1"/>
  <c r="B7451" i="132" s="1"/>
  <c r="B7452" i="132" s="1"/>
  <c r="B7453" i="132" s="1"/>
  <c r="B7454" i="132" s="1"/>
  <c r="B7455" i="132" s="1"/>
  <c r="B7456" i="132" s="1"/>
  <c r="B7457" i="132" s="1"/>
  <c r="B7458" i="132" s="1"/>
  <c r="B7459" i="132" s="1"/>
  <c r="B7460" i="132" s="1"/>
  <c r="B7461" i="132" s="1"/>
  <c r="B7462" i="132" s="1"/>
  <c r="B7463" i="132" s="1"/>
  <c r="B7464" i="132" s="1"/>
  <c r="B7465" i="132" s="1"/>
  <c r="B7466" i="132" s="1"/>
  <c r="B7467" i="132" s="1"/>
  <c r="B7468" i="132" s="1"/>
  <c r="B7469" i="132" s="1"/>
  <c r="B7470" i="132" s="1"/>
  <c r="B7471" i="132" s="1"/>
  <c r="B7472" i="132" s="1"/>
  <c r="B7473" i="132" s="1"/>
  <c r="B7474" i="132" s="1"/>
  <c r="B7475" i="132" s="1"/>
  <c r="B7476" i="132" s="1"/>
  <c r="B7477" i="132" s="1"/>
  <c r="B7478" i="132" s="1"/>
  <c r="B7479" i="132" s="1"/>
  <c r="B7480" i="132" s="1"/>
  <c r="B7481" i="132" s="1"/>
  <c r="B7482" i="132" s="1"/>
  <c r="B7483" i="132" s="1"/>
  <c r="B7484" i="132" s="1"/>
  <c r="B7485" i="132" s="1"/>
  <c r="B7486" i="132" s="1"/>
  <c r="B7487" i="132" s="1"/>
  <c r="B7488" i="132" s="1"/>
  <c r="B7489" i="132" s="1"/>
  <c r="B7490" i="132" s="1"/>
  <c r="B7491" i="132" s="1"/>
  <c r="B7492" i="132" s="1"/>
  <c r="B7493" i="132" s="1"/>
  <c r="B7494" i="132" s="1"/>
  <c r="B7495" i="132" s="1"/>
  <c r="B7496" i="132" s="1"/>
  <c r="B7497" i="132" s="1"/>
  <c r="B7498" i="132" s="1"/>
  <c r="B7499" i="132" s="1"/>
  <c r="B7500" i="132" s="1"/>
  <c r="B7501" i="132" s="1"/>
  <c r="B7502" i="132" s="1"/>
  <c r="B7503" i="132" s="1"/>
  <c r="B7504" i="132" s="1"/>
  <c r="B7505" i="132" s="1"/>
  <c r="B7506" i="132" s="1"/>
  <c r="B7507" i="132" s="1"/>
  <c r="B7508" i="132" s="1"/>
  <c r="B7509" i="132" s="1"/>
  <c r="B7510" i="132" s="1"/>
  <c r="B7511" i="132" s="1"/>
  <c r="B7512" i="132" s="1"/>
  <c r="B7513" i="132" s="1"/>
  <c r="B7514" i="132" s="1"/>
  <c r="B7515" i="132" s="1"/>
  <c r="B7516" i="132" s="1"/>
  <c r="B7517" i="132" s="1"/>
  <c r="B7518" i="132" s="1"/>
  <c r="B7519" i="132" s="1"/>
  <c r="B7520" i="132" s="1"/>
  <c r="B7521" i="132" s="1"/>
  <c r="B7522" i="132" s="1"/>
  <c r="B7523" i="132" s="1"/>
  <c r="B7524" i="132" s="1"/>
  <c r="B7525" i="132" s="1"/>
  <c r="B7526" i="132" s="1"/>
  <c r="B7527" i="132" s="1"/>
  <c r="B7528" i="132" s="1"/>
  <c r="B7529" i="132" s="1"/>
  <c r="B7530" i="132" s="1"/>
  <c r="B7531" i="132" s="1"/>
  <c r="B7532" i="132" s="1"/>
  <c r="B7533" i="132" s="1"/>
  <c r="B7534" i="132" s="1"/>
  <c r="B7535" i="132" s="1"/>
  <c r="B7536" i="132" s="1"/>
  <c r="B7537" i="132" s="1"/>
  <c r="B7538" i="132" s="1"/>
  <c r="B7539" i="132" s="1"/>
  <c r="B7540" i="132" s="1"/>
  <c r="B7541" i="132" s="1"/>
  <c r="B7542" i="132" s="1"/>
  <c r="B7543" i="132" s="1"/>
  <c r="B7544" i="132" s="1"/>
  <c r="B7545" i="132" s="1"/>
  <c r="B7546" i="132" s="1"/>
  <c r="B7547" i="132" s="1"/>
  <c r="B7548" i="132" s="1"/>
  <c r="B7549" i="132" s="1"/>
  <c r="B7550" i="132" s="1"/>
  <c r="B7551" i="132" s="1"/>
  <c r="B7552" i="132" s="1"/>
  <c r="B7553" i="132" s="1"/>
  <c r="B7554" i="132" s="1"/>
  <c r="B7555" i="132" s="1"/>
  <c r="B7556" i="132" s="1"/>
  <c r="B7557" i="132" s="1"/>
  <c r="B7558" i="132" s="1"/>
  <c r="B7559" i="132" s="1"/>
  <c r="B7560" i="132" s="1"/>
  <c r="B7561" i="132" s="1"/>
  <c r="B7562" i="132" s="1"/>
  <c r="B7563" i="132" s="1"/>
  <c r="B7564" i="132" s="1"/>
  <c r="B7565" i="132" s="1"/>
  <c r="B7566" i="132" s="1"/>
  <c r="B7567" i="132" s="1"/>
  <c r="B7568" i="132" s="1"/>
  <c r="B7569" i="132" s="1"/>
  <c r="B7570" i="132" s="1"/>
  <c r="B7571" i="132" s="1"/>
  <c r="B7572" i="132" s="1"/>
  <c r="B7573" i="132" s="1"/>
  <c r="B7574" i="132" s="1"/>
  <c r="B7575" i="132" s="1"/>
  <c r="B7576" i="132" s="1"/>
  <c r="B7577" i="132" s="1"/>
  <c r="B7578" i="132" s="1"/>
  <c r="B7579" i="132" s="1"/>
  <c r="B7580" i="132" s="1"/>
  <c r="B7581" i="132" s="1"/>
  <c r="B7582" i="132" s="1"/>
  <c r="B7583" i="132" s="1"/>
  <c r="B7584" i="132" s="1"/>
  <c r="B7585" i="132" s="1"/>
  <c r="B7586" i="132" s="1"/>
  <c r="B7587" i="132" s="1"/>
  <c r="B7588" i="132" s="1"/>
  <c r="B7589" i="132" s="1"/>
  <c r="B7590" i="132" s="1"/>
  <c r="B7591" i="132" s="1"/>
  <c r="B7592" i="132" s="1"/>
  <c r="B7593" i="132" s="1"/>
  <c r="B7594" i="132" s="1"/>
  <c r="B7595" i="132" s="1"/>
  <c r="B7596" i="132" s="1"/>
  <c r="B7597" i="132" s="1"/>
  <c r="B7598" i="132" s="1"/>
  <c r="B7599" i="132" s="1"/>
  <c r="B7600" i="132" s="1"/>
  <c r="B7601" i="132" s="1"/>
  <c r="B7602" i="132" s="1"/>
  <c r="B7603" i="132" s="1"/>
  <c r="B7604" i="132" s="1"/>
  <c r="B7605" i="132" s="1"/>
  <c r="B7606" i="132" s="1"/>
  <c r="B7607" i="132" s="1"/>
  <c r="B7608" i="132" s="1"/>
  <c r="B7609" i="132" s="1"/>
  <c r="B7610" i="132" s="1"/>
  <c r="B7611" i="132" s="1"/>
  <c r="B7612" i="132" s="1"/>
  <c r="B7613" i="132" s="1"/>
  <c r="B7614" i="132" s="1"/>
  <c r="B7615" i="132" s="1"/>
  <c r="B7616" i="132" s="1"/>
  <c r="B7617" i="132" s="1"/>
  <c r="B7618" i="132" s="1"/>
  <c r="B7619" i="132" s="1"/>
  <c r="B7620" i="132" s="1"/>
  <c r="B7621" i="132" s="1"/>
  <c r="B7622" i="132" s="1"/>
  <c r="B7623" i="132" s="1"/>
  <c r="B7624" i="132" s="1"/>
  <c r="B7625" i="132" s="1"/>
  <c r="B7626" i="132" s="1"/>
  <c r="B7627" i="132" s="1"/>
  <c r="B7628" i="132" s="1"/>
  <c r="B7629" i="132" s="1"/>
  <c r="B7630" i="132" s="1"/>
  <c r="B7631" i="132" s="1"/>
  <c r="B7632" i="132" s="1"/>
  <c r="B7633" i="132" s="1"/>
  <c r="B7634" i="132" s="1"/>
  <c r="B7635" i="132" s="1"/>
  <c r="B7636" i="132" s="1"/>
  <c r="B7637" i="132" s="1"/>
  <c r="B7638" i="132" s="1"/>
  <c r="B7639" i="132" s="1"/>
  <c r="B7640" i="132" s="1"/>
  <c r="B7641" i="132" s="1"/>
  <c r="B7642" i="132" s="1"/>
  <c r="B7643" i="132" s="1"/>
  <c r="B7644" i="132" s="1"/>
  <c r="B7645" i="132" s="1"/>
  <c r="B7646" i="132" s="1"/>
  <c r="B7647" i="132" s="1"/>
  <c r="B7648" i="132" s="1"/>
  <c r="B7649" i="132" s="1"/>
  <c r="B7650" i="132" s="1"/>
  <c r="B7651" i="132" s="1"/>
  <c r="B7652" i="132" s="1"/>
  <c r="B7653" i="132" s="1"/>
  <c r="B7654" i="132" s="1"/>
  <c r="B7655" i="132" s="1"/>
  <c r="B7656" i="132" s="1"/>
  <c r="B7657" i="132" s="1"/>
  <c r="B7658" i="132" s="1"/>
  <c r="B7659" i="132" s="1"/>
  <c r="B7660" i="132" s="1"/>
  <c r="B7661" i="132" s="1"/>
  <c r="B7662" i="132" s="1"/>
  <c r="B7663" i="132" s="1"/>
  <c r="B7664" i="132" s="1"/>
  <c r="B7665" i="132" s="1"/>
  <c r="B7666" i="132" s="1"/>
  <c r="B7667" i="132" s="1"/>
  <c r="B7668" i="132" s="1"/>
  <c r="B7669" i="132" s="1"/>
  <c r="B7670" i="132" s="1"/>
  <c r="B7671" i="132" s="1"/>
  <c r="B7672" i="132" s="1"/>
  <c r="B7673" i="132" s="1"/>
  <c r="B7674" i="132" s="1"/>
  <c r="B7675" i="132" s="1"/>
  <c r="B7676" i="132" s="1"/>
  <c r="B7677" i="132" s="1"/>
  <c r="B7678" i="132" s="1"/>
  <c r="B7679" i="132" s="1"/>
  <c r="B7680" i="132" s="1"/>
  <c r="B7681" i="132" s="1"/>
  <c r="B7682" i="132" s="1"/>
  <c r="B7683" i="132" s="1"/>
  <c r="B7684" i="132" s="1"/>
  <c r="B7685" i="132" s="1"/>
  <c r="B7686" i="132" s="1"/>
  <c r="B7687" i="132" s="1"/>
  <c r="B7688" i="132" s="1"/>
  <c r="B7689" i="132" s="1"/>
  <c r="B7690" i="132" s="1"/>
  <c r="B7691" i="132" s="1"/>
  <c r="B7692" i="132" s="1"/>
  <c r="B7693" i="132" s="1"/>
  <c r="B7694" i="132" s="1"/>
  <c r="B7695" i="132" s="1"/>
  <c r="B7696" i="132" s="1"/>
  <c r="B7697" i="132" s="1"/>
  <c r="B7698" i="132" s="1"/>
  <c r="B7699" i="132" s="1"/>
  <c r="B7700" i="132" s="1"/>
  <c r="B7701" i="132" s="1"/>
  <c r="B7702" i="132" s="1"/>
  <c r="B7703" i="132" s="1"/>
  <c r="B7704" i="132" s="1"/>
  <c r="B7705" i="132" s="1"/>
  <c r="B7706" i="132" s="1"/>
  <c r="B7707" i="132" s="1"/>
  <c r="B7708" i="132" s="1"/>
  <c r="B7709" i="132" s="1"/>
  <c r="B7710" i="132" s="1"/>
  <c r="B7711" i="132" s="1"/>
  <c r="B7712" i="132" s="1"/>
  <c r="B7713" i="132" s="1"/>
  <c r="B7714" i="132" s="1"/>
  <c r="B7715" i="132" s="1"/>
  <c r="B7716" i="132" s="1"/>
  <c r="B7717" i="132" s="1"/>
  <c r="B7718" i="132" s="1"/>
  <c r="B7719" i="132" s="1"/>
  <c r="B7720" i="132" s="1"/>
  <c r="B7721" i="132" s="1"/>
  <c r="B7722" i="132" s="1"/>
  <c r="B7723" i="132" s="1"/>
  <c r="B7724" i="132" s="1"/>
  <c r="B7725" i="132" s="1"/>
  <c r="B7726" i="132" s="1"/>
  <c r="B7727" i="132" s="1"/>
  <c r="B7728" i="132" s="1"/>
  <c r="B7729" i="132" s="1"/>
  <c r="B7730" i="132" s="1"/>
  <c r="B7731" i="132" s="1"/>
  <c r="B7732" i="132" s="1"/>
  <c r="B7733" i="132" s="1"/>
  <c r="B7734" i="132" s="1"/>
  <c r="B7735" i="132" s="1"/>
  <c r="B7736" i="132" s="1"/>
  <c r="B7737" i="132" s="1"/>
  <c r="B7738" i="132" s="1"/>
  <c r="B7739" i="132" s="1"/>
  <c r="B7740" i="132" s="1"/>
  <c r="B7741" i="132" s="1"/>
  <c r="B7742" i="132" s="1"/>
  <c r="B7743" i="132" s="1"/>
  <c r="B7744" i="132" s="1"/>
  <c r="B7745" i="132" s="1"/>
  <c r="B7746" i="132" s="1"/>
  <c r="B7747" i="132" s="1"/>
  <c r="B7748" i="132" s="1"/>
  <c r="B7749" i="132" s="1"/>
  <c r="B7750" i="132" s="1"/>
  <c r="B7751" i="132" s="1"/>
  <c r="B7752" i="132" s="1"/>
  <c r="B7753" i="132" s="1"/>
  <c r="B7754" i="132" s="1"/>
  <c r="B7755" i="132" s="1"/>
  <c r="B7756" i="132" s="1"/>
  <c r="B7757" i="132" s="1"/>
  <c r="B7758" i="132" s="1"/>
  <c r="B7759" i="132" s="1"/>
  <c r="B7760" i="132" s="1"/>
  <c r="B7761" i="132" s="1"/>
  <c r="B7762" i="132" s="1"/>
  <c r="B7763" i="132" s="1"/>
  <c r="B7764" i="132" s="1"/>
  <c r="B7765" i="132" s="1"/>
  <c r="B7766" i="132" s="1"/>
  <c r="B7767" i="132" s="1"/>
  <c r="B7768" i="132" s="1"/>
  <c r="B7769" i="132" s="1"/>
  <c r="B7770" i="132" s="1"/>
  <c r="B7771" i="132" s="1"/>
  <c r="B7772" i="132" s="1"/>
  <c r="B7773" i="132" s="1"/>
  <c r="B7774" i="132" s="1"/>
  <c r="B7775" i="132" s="1"/>
  <c r="B7776" i="132" s="1"/>
  <c r="B7777" i="132" s="1"/>
  <c r="B7778" i="132" s="1"/>
  <c r="B7779" i="132" s="1"/>
  <c r="B7780" i="132" s="1"/>
  <c r="B7781" i="132" s="1"/>
  <c r="B7782" i="132" s="1"/>
  <c r="B7783" i="132" s="1"/>
  <c r="B7784" i="132" s="1"/>
  <c r="B7785" i="132" s="1"/>
  <c r="B7786" i="132" s="1"/>
  <c r="B7787" i="132" s="1"/>
  <c r="B7788" i="132" s="1"/>
  <c r="B7789" i="132" s="1"/>
  <c r="B7790" i="132" s="1"/>
  <c r="B7791" i="132" s="1"/>
  <c r="B7792" i="132" s="1"/>
  <c r="B7793" i="132" s="1"/>
  <c r="B7794" i="132" s="1"/>
  <c r="B7795" i="132" s="1"/>
  <c r="B7796" i="132" s="1"/>
  <c r="B7797" i="132" s="1"/>
  <c r="B7798" i="132" s="1"/>
  <c r="B7799" i="132" s="1"/>
  <c r="B7800" i="132" s="1"/>
  <c r="B7801" i="132" s="1"/>
  <c r="B7802" i="132" s="1"/>
  <c r="B7803" i="132" s="1"/>
  <c r="B7804" i="132" s="1"/>
  <c r="B7805" i="132" s="1"/>
  <c r="B7806" i="132" s="1"/>
  <c r="B7807" i="132" s="1"/>
  <c r="B7808" i="132" s="1"/>
  <c r="B7809" i="132" s="1"/>
  <c r="B7810" i="132" s="1"/>
  <c r="B7811" i="132" s="1"/>
  <c r="B7812" i="132" s="1"/>
  <c r="B7813" i="132" s="1"/>
  <c r="B7814" i="132" s="1"/>
  <c r="B7815" i="132" s="1"/>
  <c r="B7816" i="132" s="1"/>
  <c r="B7817" i="132" s="1"/>
  <c r="B7818" i="132" s="1"/>
  <c r="B7819" i="132" s="1"/>
  <c r="B7820" i="132" s="1"/>
  <c r="B7821" i="132" s="1"/>
  <c r="B7822" i="132" s="1"/>
  <c r="B7823" i="132" s="1"/>
  <c r="B7824" i="132" s="1"/>
  <c r="B7825" i="132" s="1"/>
  <c r="B7826" i="132" s="1"/>
  <c r="B7827" i="132" s="1"/>
  <c r="B7828" i="132" s="1"/>
  <c r="B7829" i="132" s="1"/>
  <c r="B7830" i="132" s="1"/>
  <c r="B7831" i="132" s="1"/>
  <c r="B7832" i="132" s="1"/>
  <c r="B7833" i="132" s="1"/>
  <c r="B7834" i="132" s="1"/>
  <c r="B7835" i="132" s="1"/>
  <c r="B7836" i="132" s="1"/>
  <c r="B7837" i="132" s="1"/>
  <c r="B7838" i="132" s="1"/>
  <c r="B7839" i="132" s="1"/>
  <c r="B7840" i="132" s="1"/>
  <c r="B7841" i="132" s="1"/>
  <c r="B7842" i="132" s="1"/>
  <c r="B7843" i="132" s="1"/>
  <c r="B7844" i="132" s="1"/>
  <c r="B7845" i="132" s="1"/>
  <c r="B7846" i="132" s="1"/>
  <c r="B7847" i="132" s="1"/>
  <c r="B7848" i="132" s="1"/>
  <c r="B7849" i="132" s="1"/>
  <c r="B7850" i="132" s="1"/>
  <c r="B7851" i="132" s="1"/>
  <c r="B7852" i="132" s="1"/>
  <c r="B7853" i="132" s="1"/>
  <c r="B7854" i="132" s="1"/>
  <c r="B7855" i="132" s="1"/>
  <c r="B7856" i="132" s="1"/>
  <c r="B7857" i="132" s="1"/>
  <c r="B7858" i="132" s="1"/>
  <c r="B7859" i="132" s="1"/>
  <c r="B7860" i="132" s="1"/>
  <c r="B7861" i="132" s="1"/>
  <c r="B7862" i="132" s="1"/>
  <c r="B7863" i="132" s="1"/>
  <c r="B7864" i="132" s="1"/>
  <c r="B7865" i="132" s="1"/>
  <c r="B7866" i="132" s="1"/>
  <c r="B7867" i="132" s="1"/>
  <c r="B7868" i="132" s="1"/>
  <c r="B7869" i="132" s="1"/>
  <c r="B7870" i="132" s="1"/>
  <c r="B7871" i="132" s="1"/>
  <c r="B7872" i="132" s="1"/>
  <c r="B7873" i="132" s="1"/>
  <c r="B7874" i="132" s="1"/>
  <c r="B7875" i="132" s="1"/>
  <c r="B7876" i="132" s="1"/>
  <c r="B7877" i="132" s="1"/>
  <c r="B7878" i="132" s="1"/>
  <c r="B7879" i="132" s="1"/>
  <c r="B7880" i="132" s="1"/>
  <c r="B7881" i="132" s="1"/>
  <c r="B7882" i="132" s="1"/>
  <c r="B7883" i="132" s="1"/>
  <c r="B7884" i="132" s="1"/>
  <c r="B7885" i="132" s="1"/>
  <c r="B7886" i="132" s="1"/>
  <c r="B7887" i="132" s="1"/>
  <c r="B7888" i="132" s="1"/>
  <c r="B7889" i="132" s="1"/>
  <c r="B7890" i="132" s="1"/>
  <c r="B7891" i="132" s="1"/>
  <c r="B7892" i="132" s="1"/>
  <c r="B7893" i="132" s="1"/>
  <c r="B7894" i="132" s="1"/>
  <c r="B7895" i="132" s="1"/>
  <c r="B7896" i="132" s="1"/>
  <c r="B7897" i="132" s="1"/>
  <c r="B7898" i="132" s="1"/>
  <c r="B7899" i="132" s="1"/>
  <c r="B7900" i="132" s="1"/>
  <c r="B7901" i="132" s="1"/>
  <c r="B7902" i="132" s="1"/>
  <c r="B7903" i="132" s="1"/>
  <c r="B7904" i="132" s="1"/>
  <c r="B7905" i="132" s="1"/>
  <c r="B7906" i="132" s="1"/>
  <c r="B7907" i="132" s="1"/>
  <c r="B7908" i="132" s="1"/>
  <c r="B7909" i="132" s="1"/>
  <c r="B7910" i="132" s="1"/>
  <c r="B7911" i="132" s="1"/>
  <c r="B7912" i="132" s="1"/>
  <c r="B7913" i="132" s="1"/>
  <c r="B7914" i="132" s="1"/>
  <c r="B7915" i="132" s="1"/>
  <c r="B7916" i="132" s="1"/>
  <c r="B7917" i="132" s="1"/>
  <c r="B7918" i="132" s="1"/>
  <c r="B7919" i="132" s="1"/>
  <c r="B7920" i="132" s="1"/>
  <c r="B7921" i="132" s="1"/>
  <c r="B7922" i="132" s="1"/>
  <c r="B7923" i="132" s="1"/>
  <c r="B7924" i="132" s="1"/>
  <c r="B7925" i="132" s="1"/>
  <c r="B7926" i="132" s="1"/>
  <c r="B7927" i="132" s="1"/>
  <c r="B7928" i="132" s="1"/>
  <c r="B7929" i="132" s="1"/>
  <c r="B7930" i="132" s="1"/>
  <c r="B7931" i="132" s="1"/>
  <c r="B7932" i="132" s="1"/>
  <c r="B7933" i="132" s="1"/>
  <c r="B7934" i="132" s="1"/>
  <c r="B7935" i="132" s="1"/>
  <c r="B7936" i="132" s="1"/>
  <c r="B7937" i="132" s="1"/>
  <c r="B7938" i="132" s="1"/>
  <c r="B7939" i="132" s="1"/>
  <c r="B7940" i="132" s="1"/>
  <c r="B7941" i="132" s="1"/>
  <c r="B7942" i="132" s="1"/>
  <c r="B7943" i="132" s="1"/>
  <c r="B7944" i="132" s="1"/>
  <c r="B7945" i="132" s="1"/>
  <c r="B7946" i="132" s="1"/>
  <c r="B7947" i="132" s="1"/>
  <c r="B7948" i="132" s="1"/>
  <c r="B7949" i="132" s="1"/>
  <c r="B7950" i="132" s="1"/>
  <c r="B7951" i="132" s="1"/>
  <c r="B7952" i="132" s="1"/>
  <c r="B7953" i="132" s="1"/>
  <c r="B7954" i="132" s="1"/>
  <c r="B7955" i="132" s="1"/>
  <c r="B7956" i="132" s="1"/>
  <c r="B7957" i="132" s="1"/>
  <c r="B7958" i="132" s="1"/>
  <c r="B7959" i="132" s="1"/>
  <c r="B7960" i="132" s="1"/>
  <c r="B7961" i="132" s="1"/>
  <c r="B7962" i="132" s="1"/>
  <c r="B7963" i="132" s="1"/>
  <c r="B7964" i="132" s="1"/>
  <c r="B7965" i="132" s="1"/>
  <c r="B7966" i="132" s="1"/>
  <c r="B7967" i="132" s="1"/>
  <c r="B7968" i="132" s="1"/>
  <c r="B7969" i="132" s="1"/>
  <c r="B7970" i="132" s="1"/>
  <c r="B7971" i="132" s="1"/>
  <c r="B7972" i="132" s="1"/>
  <c r="B7973" i="132" s="1"/>
  <c r="B7974" i="132" s="1"/>
  <c r="B7975" i="132" s="1"/>
  <c r="B7976" i="132" s="1"/>
  <c r="B7977" i="132" s="1"/>
  <c r="B7978" i="132" s="1"/>
  <c r="B7979" i="132" s="1"/>
  <c r="B7980" i="132" s="1"/>
  <c r="B7981" i="132" s="1"/>
  <c r="B7982" i="132" s="1"/>
  <c r="B7983" i="132" s="1"/>
  <c r="B7984" i="132" s="1"/>
  <c r="B7985" i="132" s="1"/>
  <c r="B7986" i="132" s="1"/>
  <c r="B7987" i="132" s="1"/>
  <c r="B7988" i="132" s="1"/>
  <c r="B7989" i="132" s="1"/>
  <c r="B7990" i="132" s="1"/>
  <c r="B7991" i="132" s="1"/>
  <c r="B7992" i="132" s="1"/>
  <c r="B7993" i="132" s="1"/>
  <c r="B7994" i="132" s="1"/>
  <c r="B7995" i="132" s="1"/>
  <c r="B7996" i="132" s="1"/>
  <c r="B7997" i="132" s="1"/>
  <c r="B7998" i="132" s="1"/>
  <c r="B7999" i="132" s="1"/>
  <c r="B8000" i="132" s="1"/>
  <c r="B8001" i="132" s="1"/>
  <c r="B8002" i="132" s="1"/>
  <c r="B8003" i="132" s="1"/>
  <c r="B8004" i="132" s="1"/>
  <c r="B8005" i="132" s="1"/>
  <c r="B8006" i="132" s="1"/>
  <c r="B8007" i="132" s="1"/>
  <c r="B8008" i="132" s="1"/>
  <c r="B8009" i="132" s="1"/>
  <c r="B8010" i="132" s="1"/>
  <c r="B8011" i="132" s="1"/>
  <c r="B8012" i="132" s="1"/>
  <c r="B8013" i="132" s="1"/>
  <c r="B8014" i="132" s="1"/>
  <c r="B8015" i="132" s="1"/>
  <c r="B8016" i="132" s="1"/>
  <c r="B8017" i="132" s="1"/>
  <c r="B8018" i="132" s="1"/>
  <c r="B8019" i="132" s="1"/>
  <c r="B8020" i="132" s="1"/>
  <c r="B8021" i="132" s="1"/>
  <c r="B8022" i="132" s="1"/>
  <c r="B8023" i="132" s="1"/>
  <c r="B8024" i="132" s="1"/>
  <c r="B8025" i="132" s="1"/>
  <c r="B8026" i="132" s="1"/>
  <c r="B8027" i="132" s="1"/>
  <c r="B8028" i="132" s="1"/>
  <c r="B8029" i="132" s="1"/>
  <c r="B8030" i="132" s="1"/>
  <c r="B8031" i="132" s="1"/>
  <c r="B8032" i="132" s="1"/>
  <c r="B8033" i="132" s="1"/>
  <c r="B8034" i="132" s="1"/>
  <c r="B8035" i="132" s="1"/>
  <c r="B8036" i="132" s="1"/>
  <c r="B8037" i="132" s="1"/>
  <c r="B8038" i="132" s="1"/>
  <c r="B8039" i="132" s="1"/>
  <c r="B8040" i="132" s="1"/>
  <c r="B8041" i="132" s="1"/>
  <c r="B8042" i="132" s="1"/>
  <c r="B8043" i="132" s="1"/>
  <c r="B8044" i="132" s="1"/>
  <c r="B8045" i="132" s="1"/>
  <c r="B8046" i="132" s="1"/>
  <c r="B8047" i="132" s="1"/>
  <c r="B8048" i="132" s="1"/>
  <c r="B8049" i="132" s="1"/>
  <c r="B8050" i="132" s="1"/>
  <c r="B8051" i="132" s="1"/>
  <c r="B8052" i="132" s="1"/>
  <c r="B8053" i="132" s="1"/>
  <c r="B8054" i="132" s="1"/>
  <c r="B8055" i="132" s="1"/>
  <c r="B8056" i="132" s="1"/>
  <c r="B8057" i="132" s="1"/>
  <c r="B8058" i="132" s="1"/>
  <c r="B8059" i="132" s="1"/>
  <c r="B8060" i="132" s="1"/>
  <c r="B8061" i="132" s="1"/>
  <c r="B8062" i="132" s="1"/>
  <c r="B8063" i="132" s="1"/>
  <c r="B8064" i="132" s="1"/>
  <c r="B8065" i="132" s="1"/>
  <c r="B8066" i="132" s="1"/>
  <c r="B8067" i="132" s="1"/>
  <c r="B8068" i="132" s="1"/>
  <c r="B8069" i="132" s="1"/>
  <c r="B8070" i="132" s="1"/>
  <c r="B8071" i="132" s="1"/>
  <c r="B8072" i="132" s="1"/>
  <c r="B8073" i="132" s="1"/>
  <c r="B8074" i="132" s="1"/>
  <c r="B8075" i="132" s="1"/>
  <c r="B8076" i="132" s="1"/>
  <c r="B8077" i="132" s="1"/>
  <c r="B8078" i="132" s="1"/>
  <c r="B8079" i="132" s="1"/>
  <c r="B8080" i="132" s="1"/>
  <c r="B8081" i="132" s="1"/>
  <c r="B8082" i="132" s="1"/>
  <c r="B8083" i="132" s="1"/>
  <c r="B8084" i="132" s="1"/>
  <c r="B8085" i="132" s="1"/>
  <c r="B8086" i="132" s="1"/>
  <c r="B8087" i="132" s="1"/>
  <c r="B8088" i="132" s="1"/>
  <c r="B8089" i="132" s="1"/>
  <c r="B8090" i="132" s="1"/>
  <c r="B8091" i="132" s="1"/>
  <c r="B8092" i="132" s="1"/>
  <c r="B8093" i="132" s="1"/>
  <c r="B8094" i="132" s="1"/>
  <c r="B8095" i="132" s="1"/>
  <c r="B8096" i="132" s="1"/>
  <c r="B8097" i="132" s="1"/>
  <c r="B8098" i="132" s="1"/>
  <c r="B8099" i="132" s="1"/>
  <c r="B8100" i="132" s="1"/>
  <c r="B8101" i="132" s="1"/>
  <c r="B8102" i="132" s="1"/>
  <c r="B8103" i="132" s="1"/>
  <c r="B8104" i="132" s="1"/>
  <c r="B8105" i="132" s="1"/>
  <c r="B8106" i="132" s="1"/>
  <c r="B8107" i="132" s="1"/>
  <c r="B8108" i="132" s="1"/>
  <c r="B8109" i="132" s="1"/>
  <c r="B8110" i="132" s="1"/>
  <c r="B8111" i="132" s="1"/>
  <c r="B8112" i="132" s="1"/>
  <c r="B8113" i="132" s="1"/>
  <c r="B8114" i="132" s="1"/>
  <c r="B8115" i="132" s="1"/>
  <c r="B8116" i="132" s="1"/>
  <c r="B8117" i="132" s="1"/>
  <c r="B8118" i="132" s="1"/>
  <c r="B8119" i="132" s="1"/>
  <c r="B8120" i="132" s="1"/>
  <c r="B8121" i="132" s="1"/>
  <c r="B8122" i="132" s="1"/>
  <c r="B8123" i="132" s="1"/>
  <c r="B8124" i="132" s="1"/>
  <c r="B8125" i="132" s="1"/>
  <c r="B8126" i="132" s="1"/>
  <c r="B8127" i="132" s="1"/>
  <c r="B8128" i="132" s="1"/>
  <c r="B8129" i="132" s="1"/>
  <c r="B8130" i="132" s="1"/>
  <c r="B8131" i="132" s="1"/>
  <c r="B8132" i="132" s="1"/>
  <c r="B8133" i="132" s="1"/>
  <c r="B8134" i="132" s="1"/>
  <c r="B8135" i="132" s="1"/>
  <c r="B8136" i="132" s="1"/>
  <c r="B8137" i="132" s="1"/>
  <c r="B8138" i="132" s="1"/>
  <c r="B8139" i="132" s="1"/>
  <c r="B8140" i="132" s="1"/>
  <c r="B8141" i="132" s="1"/>
  <c r="B8142" i="132" s="1"/>
  <c r="B8143" i="132" s="1"/>
  <c r="B8144" i="132" s="1"/>
  <c r="B8145" i="132" s="1"/>
  <c r="B8146" i="132" s="1"/>
  <c r="B8147" i="132" s="1"/>
  <c r="B8148" i="132" s="1"/>
  <c r="B8149" i="132" s="1"/>
  <c r="B8150" i="132" s="1"/>
  <c r="B8151" i="132" s="1"/>
  <c r="B8152" i="132" s="1"/>
  <c r="B8153" i="132" s="1"/>
  <c r="B8154" i="132" s="1"/>
  <c r="B8155" i="132" s="1"/>
  <c r="B8156" i="132" s="1"/>
  <c r="B8157" i="132" s="1"/>
  <c r="B8158" i="132" s="1"/>
  <c r="B8159" i="132" s="1"/>
  <c r="B8160" i="132" s="1"/>
  <c r="B8161" i="132" s="1"/>
  <c r="B8162" i="132" s="1"/>
  <c r="B8163" i="132" s="1"/>
  <c r="B8164" i="132" s="1"/>
  <c r="B8165" i="132" s="1"/>
  <c r="B8166" i="132" s="1"/>
  <c r="B8167" i="132" s="1"/>
  <c r="B8168" i="132" s="1"/>
  <c r="B8169" i="132" s="1"/>
  <c r="B8170" i="132" s="1"/>
  <c r="B8171" i="132" s="1"/>
  <c r="B8172" i="132" s="1"/>
  <c r="B8173" i="132" s="1"/>
  <c r="B8174" i="132" s="1"/>
  <c r="B8175" i="132" s="1"/>
  <c r="B8176" i="132" s="1"/>
  <c r="B8177" i="132" s="1"/>
  <c r="B8178" i="132" s="1"/>
  <c r="B8179" i="132" s="1"/>
  <c r="B8180" i="132" s="1"/>
  <c r="B8181" i="132" s="1"/>
  <c r="B8182" i="132" s="1"/>
  <c r="B8183" i="132" s="1"/>
  <c r="B8184" i="132" s="1"/>
  <c r="B8185" i="132" s="1"/>
  <c r="B8186" i="132" s="1"/>
  <c r="B8187" i="132" s="1"/>
  <c r="B8188" i="132" s="1"/>
  <c r="B8189" i="132" s="1"/>
  <c r="B8190" i="132" s="1"/>
  <c r="B8191" i="132" s="1"/>
  <c r="B8192" i="132" s="1"/>
  <c r="B8193" i="132" s="1"/>
  <c r="B8194" i="132" s="1"/>
  <c r="B8195" i="132" s="1"/>
  <c r="B8196" i="132" s="1"/>
  <c r="B8197" i="132" s="1"/>
  <c r="B8198" i="132" s="1"/>
  <c r="B8199" i="132" s="1"/>
  <c r="B8200" i="132" s="1"/>
  <c r="B8201" i="132" s="1"/>
  <c r="B8202" i="132" s="1"/>
  <c r="B8203" i="132" s="1"/>
  <c r="B8204" i="132" s="1"/>
  <c r="B8205" i="132" s="1"/>
  <c r="B8206" i="132" s="1"/>
  <c r="B8207" i="132" s="1"/>
  <c r="B8208" i="132" s="1"/>
  <c r="B8209" i="132" s="1"/>
  <c r="B8210" i="132" s="1"/>
  <c r="B8211" i="132" s="1"/>
  <c r="B8212" i="132" s="1"/>
  <c r="B8213" i="132" s="1"/>
  <c r="B8214" i="132" s="1"/>
  <c r="B8215" i="132" s="1"/>
  <c r="B8216" i="132" s="1"/>
  <c r="B8217" i="132" s="1"/>
  <c r="B8218" i="132" s="1"/>
  <c r="B8219" i="132" s="1"/>
  <c r="B8220" i="132" s="1"/>
  <c r="B8221" i="132" s="1"/>
  <c r="B8222" i="132" s="1"/>
  <c r="B8223" i="132" s="1"/>
  <c r="B8224" i="132" s="1"/>
  <c r="B8225" i="132" s="1"/>
  <c r="B8226" i="132" s="1"/>
  <c r="B8227" i="132" s="1"/>
  <c r="B8228" i="132" s="1"/>
  <c r="B8229" i="132" s="1"/>
  <c r="B8230" i="132" s="1"/>
  <c r="B8231" i="132" s="1"/>
  <c r="B8232" i="132" s="1"/>
  <c r="B8233" i="132" s="1"/>
  <c r="B8234" i="132" s="1"/>
  <c r="B8235" i="132" s="1"/>
  <c r="B8236" i="132" s="1"/>
  <c r="B8237" i="132" s="1"/>
  <c r="B8238" i="132" s="1"/>
  <c r="B8239" i="132" s="1"/>
  <c r="B8240" i="132" s="1"/>
  <c r="B8241" i="132" s="1"/>
  <c r="B8242" i="132" s="1"/>
  <c r="B8243" i="132" s="1"/>
  <c r="B8244" i="132" s="1"/>
  <c r="B8245" i="132" s="1"/>
  <c r="B8246" i="132" s="1"/>
  <c r="B8247" i="132" s="1"/>
  <c r="B8248" i="132" s="1"/>
  <c r="B8249" i="132" s="1"/>
  <c r="B8250" i="132" s="1"/>
  <c r="B8251" i="132" s="1"/>
  <c r="B8252" i="132" s="1"/>
  <c r="B8253" i="132" s="1"/>
  <c r="B8254" i="132" s="1"/>
  <c r="B8255" i="132" s="1"/>
  <c r="B8256" i="132" s="1"/>
  <c r="B8257" i="132" s="1"/>
  <c r="B8258" i="132" s="1"/>
  <c r="B8259" i="132" s="1"/>
  <c r="B8260" i="132" s="1"/>
  <c r="B8261" i="132" s="1"/>
  <c r="B8262" i="132" s="1"/>
  <c r="B8263" i="132" s="1"/>
  <c r="B8264" i="132" s="1"/>
  <c r="B8265" i="132" s="1"/>
  <c r="B8266" i="132" s="1"/>
  <c r="B8267" i="132" s="1"/>
  <c r="B8268" i="132" s="1"/>
  <c r="B8269" i="132" s="1"/>
  <c r="B8270" i="132" s="1"/>
  <c r="B8271" i="132" s="1"/>
  <c r="B8272" i="132" s="1"/>
  <c r="B8273" i="132" s="1"/>
  <c r="B8274" i="132" s="1"/>
  <c r="B8275" i="132" s="1"/>
  <c r="B8276" i="132" s="1"/>
  <c r="B8277" i="132" s="1"/>
  <c r="B8278" i="132" s="1"/>
  <c r="B8279" i="132" s="1"/>
  <c r="B8280" i="132" s="1"/>
  <c r="B8281" i="132" s="1"/>
  <c r="B8282" i="132" s="1"/>
  <c r="B8283" i="132" s="1"/>
  <c r="B8284" i="132" s="1"/>
  <c r="B8285" i="132" s="1"/>
  <c r="B8286" i="132" s="1"/>
  <c r="B8287" i="132" s="1"/>
  <c r="B8288" i="132" s="1"/>
  <c r="B8289" i="132" s="1"/>
  <c r="B8290" i="132" s="1"/>
  <c r="B8291" i="132" s="1"/>
  <c r="B8292" i="132" s="1"/>
  <c r="B8293" i="132" s="1"/>
  <c r="B8294" i="132" s="1"/>
  <c r="B8295" i="132" s="1"/>
  <c r="B8296" i="132" s="1"/>
  <c r="B8297" i="132" s="1"/>
  <c r="B8298" i="132" s="1"/>
  <c r="B8299" i="132" s="1"/>
  <c r="B8300" i="132" s="1"/>
  <c r="B8301" i="132" s="1"/>
  <c r="B8302" i="132" s="1"/>
  <c r="B8303" i="132" s="1"/>
  <c r="B8304" i="132" s="1"/>
  <c r="B8305" i="132" s="1"/>
  <c r="B8306" i="132" s="1"/>
  <c r="B8307" i="132" s="1"/>
  <c r="B8308" i="132" s="1"/>
  <c r="B8309" i="132" s="1"/>
  <c r="B8310" i="132" s="1"/>
  <c r="B8311" i="132" s="1"/>
  <c r="B8312" i="132" s="1"/>
  <c r="B8313" i="132" s="1"/>
  <c r="B8314" i="132" s="1"/>
  <c r="B8315" i="132" s="1"/>
  <c r="B8316" i="132" s="1"/>
  <c r="B8317" i="132" s="1"/>
  <c r="B8318" i="132" s="1"/>
  <c r="B8319" i="132" s="1"/>
  <c r="B8320" i="132" s="1"/>
  <c r="B8321" i="132" s="1"/>
  <c r="B8322" i="132" s="1"/>
  <c r="B8323" i="132" s="1"/>
  <c r="B8324" i="132" s="1"/>
  <c r="B8325" i="132" s="1"/>
  <c r="B8326" i="132" s="1"/>
  <c r="B8327" i="132" s="1"/>
  <c r="B8328" i="132" s="1"/>
  <c r="B8329" i="132" s="1"/>
  <c r="B8330" i="132" s="1"/>
  <c r="B8331" i="132" s="1"/>
  <c r="B8332" i="132" s="1"/>
  <c r="B8333" i="132" s="1"/>
  <c r="B8334" i="132" s="1"/>
  <c r="B8335" i="132" s="1"/>
  <c r="B8336" i="132" s="1"/>
  <c r="B8337" i="132" s="1"/>
  <c r="B8338" i="132" s="1"/>
  <c r="B8339" i="132" s="1"/>
  <c r="B8340" i="132" s="1"/>
  <c r="B8341" i="132" s="1"/>
  <c r="B8342" i="132" s="1"/>
  <c r="B8343" i="132" s="1"/>
  <c r="B8344" i="132" s="1"/>
  <c r="B8345" i="132" s="1"/>
  <c r="B8346" i="132" s="1"/>
  <c r="B8347" i="132" s="1"/>
  <c r="B8348" i="132" s="1"/>
  <c r="B8349" i="132" s="1"/>
  <c r="B8350" i="132" s="1"/>
  <c r="B8351" i="132" s="1"/>
  <c r="B8352" i="132" s="1"/>
  <c r="B8353" i="132" s="1"/>
  <c r="B8354" i="132" s="1"/>
  <c r="B8355" i="132" s="1"/>
  <c r="B8356" i="132" s="1"/>
  <c r="B8357" i="132" s="1"/>
  <c r="B8358" i="132" s="1"/>
  <c r="B8359" i="132" s="1"/>
  <c r="B8360" i="132" s="1"/>
  <c r="B8361" i="132" s="1"/>
  <c r="B8362" i="132" s="1"/>
  <c r="B8363" i="132" s="1"/>
  <c r="B8364" i="132" s="1"/>
  <c r="B8365" i="132" s="1"/>
  <c r="B8366" i="132" s="1"/>
  <c r="B8367" i="132" s="1"/>
  <c r="B8368" i="132" s="1"/>
  <c r="B8369" i="132" s="1"/>
  <c r="B8370" i="132" s="1"/>
  <c r="B8371" i="132" s="1"/>
  <c r="B8372" i="132" s="1"/>
  <c r="B8373" i="132" s="1"/>
  <c r="B8374" i="132" s="1"/>
  <c r="B8375" i="132" s="1"/>
  <c r="B8376" i="132" s="1"/>
  <c r="B8377" i="132" s="1"/>
  <c r="B8378" i="132" s="1"/>
  <c r="B8379" i="132" s="1"/>
  <c r="B8380" i="132" s="1"/>
  <c r="B8381" i="132" s="1"/>
  <c r="B8382" i="132" s="1"/>
  <c r="B8383" i="132" s="1"/>
  <c r="B8384" i="132" s="1"/>
  <c r="B8385" i="132" s="1"/>
  <c r="B8386" i="132" s="1"/>
  <c r="B8387" i="132" s="1"/>
  <c r="B8388" i="132" s="1"/>
  <c r="B8389" i="132" s="1"/>
  <c r="B8390" i="132" s="1"/>
  <c r="B8391" i="132" s="1"/>
  <c r="B8392" i="132" s="1"/>
  <c r="B8393" i="132" s="1"/>
  <c r="B8394" i="132" s="1"/>
  <c r="B8395" i="132" s="1"/>
  <c r="B8396" i="132" s="1"/>
  <c r="B8397" i="132" s="1"/>
  <c r="B8398" i="132" s="1"/>
  <c r="B8399" i="132" s="1"/>
  <c r="B8400" i="132" s="1"/>
  <c r="B8401" i="132" s="1"/>
  <c r="B8402" i="132" s="1"/>
  <c r="B8403" i="132" s="1"/>
  <c r="B8404" i="132" s="1"/>
  <c r="B8405" i="132" s="1"/>
  <c r="B8406" i="132" s="1"/>
  <c r="B8407" i="132" s="1"/>
  <c r="B8408" i="132" s="1"/>
  <c r="B8409" i="132" s="1"/>
  <c r="B8410" i="132" s="1"/>
  <c r="B8411" i="132" s="1"/>
  <c r="B8412" i="132" s="1"/>
  <c r="B8413" i="132" s="1"/>
  <c r="B8414" i="132" s="1"/>
  <c r="B8415" i="132" s="1"/>
  <c r="B8416" i="132" s="1"/>
  <c r="B8417" i="132" s="1"/>
  <c r="B8418" i="132" s="1"/>
  <c r="B8419" i="132" s="1"/>
  <c r="B8420" i="132" s="1"/>
  <c r="B8421" i="132" s="1"/>
  <c r="B8422" i="132" s="1"/>
  <c r="B8423" i="132" s="1"/>
  <c r="B8424" i="132" s="1"/>
  <c r="B8425" i="132" s="1"/>
  <c r="B8426" i="132" s="1"/>
  <c r="B8427" i="132" s="1"/>
  <c r="B8428" i="132" s="1"/>
  <c r="B8429" i="132" s="1"/>
  <c r="B8430" i="132" s="1"/>
  <c r="B8431" i="132" s="1"/>
  <c r="B8432" i="132" s="1"/>
  <c r="B8433" i="132" s="1"/>
  <c r="B8434" i="132" s="1"/>
  <c r="B8435" i="132" s="1"/>
  <c r="B8436" i="132" s="1"/>
  <c r="B8437" i="132" s="1"/>
  <c r="B8438" i="132" s="1"/>
  <c r="B8439" i="132" s="1"/>
  <c r="B8440" i="132" s="1"/>
  <c r="B8441" i="132" s="1"/>
  <c r="B8442" i="132" s="1"/>
  <c r="B8443" i="132" s="1"/>
  <c r="B8444" i="132" s="1"/>
  <c r="B8445" i="132" s="1"/>
  <c r="B8446" i="132" s="1"/>
  <c r="B8447" i="132" s="1"/>
  <c r="B8448" i="132" s="1"/>
  <c r="B8449" i="132" s="1"/>
  <c r="B8450" i="132" s="1"/>
  <c r="B8451" i="132" s="1"/>
  <c r="B8452" i="132" s="1"/>
  <c r="B8453" i="132" s="1"/>
  <c r="B8454" i="132" s="1"/>
  <c r="B8455" i="132" s="1"/>
  <c r="B8456" i="132" s="1"/>
  <c r="B8457" i="132" s="1"/>
  <c r="B8458" i="132" s="1"/>
  <c r="B8459" i="132" s="1"/>
  <c r="B8460" i="132" s="1"/>
  <c r="B8461" i="132" s="1"/>
  <c r="B8462" i="132" s="1"/>
  <c r="B8463" i="132" s="1"/>
  <c r="B8464" i="132" s="1"/>
  <c r="B8465" i="132" s="1"/>
  <c r="B8466" i="132" s="1"/>
  <c r="B8467" i="132" s="1"/>
  <c r="B8468" i="132" s="1"/>
  <c r="B8469" i="132" s="1"/>
  <c r="B8470" i="132" s="1"/>
  <c r="B8471" i="132" s="1"/>
  <c r="B8472" i="132" s="1"/>
  <c r="B8473" i="132" s="1"/>
  <c r="B8474" i="132" s="1"/>
  <c r="B8475" i="132" s="1"/>
  <c r="B8476" i="132" s="1"/>
  <c r="B8477" i="132" s="1"/>
  <c r="B8478" i="132" s="1"/>
  <c r="B8479" i="132" s="1"/>
  <c r="B8480" i="132" s="1"/>
  <c r="B8481" i="132" s="1"/>
  <c r="B8482" i="132" s="1"/>
  <c r="B8483" i="132" s="1"/>
  <c r="B8484" i="132" s="1"/>
  <c r="B8485" i="132" s="1"/>
  <c r="B8486" i="132" s="1"/>
  <c r="B8487" i="132" s="1"/>
  <c r="B8488" i="132" s="1"/>
  <c r="B8489" i="132" s="1"/>
  <c r="B8490" i="132" s="1"/>
  <c r="B8491" i="132" s="1"/>
  <c r="B8492" i="132" s="1"/>
  <c r="B8493" i="132" s="1"/>
  <c r="B8494" i="132" s="1"/>
  <c r="B8495" i="132" s="1"/>
  <c r="B8496" i="132" s="1"/>
  <c r="B8497" i="132" s="1"/>
  <c r="B8498" i="132" s="1"/>
  <c r="B8499" i="132" s="1"/>
  <c r="B8500" i="132" s="1"/>
  <c r="B8501" i="132" s="1"/>
  <c r="B8502" i="132" s="1"/>
  <c r="B8503" i="132" s="1"/>
  <c r="B8504" i="132" s="1"/>
  <c r="B8505" i="132" s="1"/>
  <c r="B8506" i="132" s="1"/>
  <c r="B8507" i="132" s="1"/>
  <c r="B8508" i="132" s="1"/>
  <c r="B8509" i="132" s="1"/>
  <c r="B8510" i="132" s="1"/>
  <c r="B8511" i="132" s="1"/>
  <c r="B8512" i="132" s="1"/>
  <c r="B8513" i="132" s="1"/>
  <c r="B8514" i="132" s="1"/>
  <c r="B8515" i="132" s="1"/>
  <c r="B8516" i="132" s="1"/>
  <c r="B8517" i="132" s="1"/>
  <c r="B8518" i="132" s="1"/>
  <c r="B8519" i="132" s="1"/>
  <c r="B8520" i="132" s="1"/>
  <c r="B8521" i="132" s="1"/>
  <c r="B8522" i="132" s="1"/>
  <c r="B8523" i="132" s="1"/>
  <c r="B8524" i="132" s="1"/>
  <c r="B8525" i="132" s="1"/>
  <c r="B8526" i="132" s="1"/>
  <c r="B8527" i="132" s="1"/>
  <c r="B8528" i="132" s="1"/>
  <c r="B8529" i="132" s="1"/>
  <c r="B8530" i="132" s="1"/>
  <c r="B8531" i="132" s="1"/>
  <c r="B8532" i="132" s="1"/>
  <c r="B8533" i="132" s="1"/>
  <c r="B8534" i="132" s="1"/>
  <c r="B8535" i="132" s="1"/>
  <c r="B8536" i="132" s="1"/>
  <c r="B8537" i="132" s="1"/>
  <c r="B8538" i="132" s="1"/>
  <c r="B8539" i="132" s="1"/>
  <c r="B8540" i="132" s="1"/>
  <c r="B8541" i="132" s="1"/>
  <c r="B8542" i="132" s="1"/>
  <c r="B8543" i="132" s="1"/>
  <c r="B8544" i="132" s="1"/>
  <c r="B8545" i="132" s="1"/>
  <c r="B8546" i="132" s="1"/>
  <c r="B8547" i="132" s="1"/>
  <c r="B8548" i="132" s="1"/>
  <c r="B8549" i="132" s="1"/>
  <c r="B8550" i="132" s="1"/>
  <c r="B8551" i="132" s="1"/>
  <c r="B8552" i="132" s="1"/>
  <c r="B8553" i="132" s="1"/>
  <c r="B8554" i="132" s="1"/>
  <c r="B8555" i="132" s="1"/>
  <c r="B8556" i="132" s="1"/>
  <c r="B8557" i="132" s="1"/>
  <c r="B8558" i="132" s="1"/>
  <c r="B8559" i="132" s="1"/>
  <c r="B8560" i="132" s="1"/>
  <c r="B8561" i="132" s="1"/>
  <c r="B8562" i="132" s="1"/>
  <c r="B8563" i="132" s="1"/>
  <c r="B8564" i="132" s="1"/>
  <c r="B8565" i="132" s="1"/>
  <c r="B8566" i="132" s="1"/>
  <c r="B8567" i="132" s="1"/>
  <c r="B8568" i="132" s="1"/>
  <c r="B8569" i="132" s="1"/>
  <c r="B8570" i="132" s="1"/>
  <c r="B8571" i="132" s="1"/>
  <c r="B8572" i="132" s="1"/>
  <c r="B8573" i="132" s="1"/>
  <c r="B8574" i="132" s="1"/>
  <c r="B8575" i="132" s="1"/>
  <c r="B8576" i="132" s="1"/>
  <c r="B8577" i="132" s="1"/>
  <c r="B8578" i="132" s="1"/>
  <c r="B8579" i="132" s="1"/>
  <c r="B8580" i="132" s="1"/>
  <c r="B8581" i="132" s="1"/>
  <c r="B8582" i="132" s="1"/>
  <c r="B8583" i="132" s="1"/>
  <c r="B8584" i="132" s="1"/>
  <c r="B8585" i="132" s="1"/>
  <c r="B8586" i="132" s="1"/>
  <c r="B8587" i="132" s="1"/>
  <c r="B8588" i="132" s="1"/>
  <c r="B8589" i="132" s="1"/>
  <c r="B8590" i="132" s="1"/>
  <c r="B8591" i="132" s="1"/>
  <c r="B8592" i="132" s="1"/>
  <c r="B8593" i="132" s="1"/>
  <c r="B8594" i="132" s="1"/>
  <c r="B8595" i="132" s="1"/>
  <c r="B8596" i="132" s="1"/>
  <c r="B8597" i="132" s="1"/>
  <c r="B8598" i="132" s="1"/>
  <c r="B8599" i="132" s="1"/>
  <c r="B8600" i="132" s="1"/>
  <c r="B8601" i="132" s="1"/>
  <c r="B8602" i="132" s="1"/>
  <c r="B8603" i="132" s="1"/>
  <c r="B8604" i="132" s="1"/>
  <c r="B8605" i="132" s="1"/>
  <c r="B8606" i="132" s="1"/>
  <c r="B8607" i="132" s="1"/>
  <c r="B8608" i="132" s="1"/>
  <c r="B8609" i="132" s="1"/>
  <c r="B8610" i="132" s="1"/>
  <c r="B8611" i="132" s="1"/>
  <c r="B8612" i="132" s="1"/>
  <c r="B8613" i="132" s="1"/>
  <c r="B8614" i="132" s="1"/>
  <c r="B8615" i="132" s="1"/>
  <c r="B8616" i="132" s="1"/>
  <c r="B8617" i="132" s="1"/>
  <c r="B8618" i="132" s="1"/>
  <c r="B8619" i="132" s="1"/>
  <c r="B8620" i="132" s="1"/>
  <c r="B8621" i="132" s="1"/>
  <c r="B8622" i="132" s="1"/>
  <c r="B8623" i="132" s="1"/>
  <c r="B8624" i="132" s="1"/>
  <c r="B8625" i="132" s="1"/>
  <c r="B8626" i="132" s="1"/>
  <c r="B8627" i="132" s="1"/>
  <c r="B8628" i="132" s="1"/>
  <c r="B8629" i="132" s="1"/>
  <c r="B8630" i="132" s="1"/>
  <c r="B8631" i="132" s="1"/>
  <c r="B8632" i="132" s="1"/>
  <c r="B8633" i="132" s="1"/>
  <c r="B8634" i="132" s="1"/>
  <c r="B8635" i="132" s="1"/>
  <c r="B8636" i="132" s="1"/>
  <c r="B8637" i="132" s="1"/>
  <c r="B8638" i="132" s="1"/>
  <c r="B8639" i="132" s="1"/>
  <c r="B8640" i="132" s="1"/>
  <c r="B8641" i="132" s="1"/>
  <c r="B8642" i="132" s="1"/>
  <c r="B8643" i="132" s="1"/>
  <c r="B8644" i="132" s="1"/>
  <c r="B8645" i="132" s="1"/>
  <c r="B8646" i="132" s="1"/>
  <c r="B8647" i="132" s="1"/>
  <c r="B8648" i="132" s="1"/>
  <c r="B8649" i="132" s="1"/>
  <c r="B8650" i="132" s="1"/>
  <c r="B8651" i="132" s="1"/>
  <c r="B8652" i="132" s="1"/>
  <c r="B8653" i="132" s="1"/>
  <c r="B8654" i="132" s="1"/>
  <c r="B8655" i="132" s="1"/>
  <c r="B8656" i="132" s="1"/>
  <c r="B8657" i="132" s="1"/>
  <c r="B8658" i="132" s="1"/>
  <c r="B8659" i="132" s="1"/>
  <c r="B8660" i="132" s="1"/>
  <c r="B8661" i="132" s="1"/>
  <c r="B8662" i="132" s="1"/>
  <c r="B8663" i="132" s="1"/>
  <c r="B8664" i="132" s="1"/>
  <c r="B8665" i="132" s="1"/>
  <c r="B8666" i="132" s="1"/>
  <c r="B8667" i="132" s="1"/>
  <c r="B8668" i="132" s="1"/>
  <c r="B8669" i="132" s="1"/>
  <c r="B8670" i="132" s="1"/>
  <c r="B8671" i="132" s="1"/>
  <c r="B8672" i="132" s="1"/>
  <c r="B8673" i="132" s="1"/>
  <c r="B8674" i="132" s="1"/>
  <c r="B8675" i="132" s="1"/>
  <c r="B8676" i="132" s="1"/>
  <c r="B8677" i="132" s="1"/>
  <c r="B8678" i="132" s="1"/>
  <c r="B8679" i="132" s="1"/>
  <c r="B8680" i="132" s="1"/>
  <c r="B8681" i="132" s="1"/>
  <c r="B8682" i="132" s="1"/>
  <c r="B8683" i="132" s="1"/>
  <c r="B8684" i="132" s="1"/>
  <c r="B8685" i="132" s="1"/>
  <c r="B8686" i="132" s="1"/>
  <c r="B8687" i="132" s="1"/>
  <c r="B8688" i="132" s="1"/>
  <c r="B8689" i="132" s="1"/>
  <c r="B8690" i="132" s="1"/>
  <c r="B8691" i="132" s="1"/>
  <c r="B8692" i="132" s="1"/>
  <c r="B8693" i="132" s="1"/>
  <c r="B8694" i="132" s="1"/>
  <c r="B8695" i="132" s="1"/>
  <c r="B8696" i="132" s="1"/>
  <c r="B8697" i="132" s="1"/>
  <c r="B8698" i="132" s="1"/>
  <c r="B8699" i="132" s="1"/>
  <c r="B8700" i="132" s="1"/>
  <c r="B8701" i="132" s="1"/>
  <c r="B8702" i="132" s="1"/>
  <c r="B8703" i="132" s="1"/>
  <c r="B8704" i="132" s="1"/>
  <c r="B8705" i="132" s="1"/>
  <c r="B8706" i="132" s="1"/>
  <c r="B8707" i="132" s="1"/>
  <c r="B8708" i="132" s="1"/>
  <c r="B8709" i="132" s="1"/>
  <c r="B8710" i="132" s="1"/>
  <c r="B8711" i="132" s="1"/>
  <c r="B8712" i="132" s="1"/>
  <c r="B8713" i="132" s="1"/>
  <c r="B8714" i="132" s="1"/>
  <c r="B8715" i="132" s="1"/>
  <c r="B8716" i="132" s="1"/>
  <c r="B8717" i="132" s="1"/>
  <c r="B8718" i="132" s="1"/>
  <c r="B8719" i="132" s="1"/>
  <c r="B8720" i="132" s="1"/>
  <c r="B8721" i="132" s="1"/>
  <c r="B8722" i="132" s="1"/>
  <c r="B8723" i="132" s="1"/>
  <c r="B8724" i="132" s="1"/>
  <c r="B8725" i="132" s="1"/>
  <c r="B8726" i="132" s="1"/>
  <c r="B8727" i="132" s="1"/>
  <c r="B8728" i="132" s="1"/>
  <c r="B8729" i="132" s="1"/>
  <c r="B8730" i="132" s="1"/>
  <c r="B8731" i="132" s="1"/>
  <c r="B8732" i="132" s="1"/>
  <c r="B8733" i="132" s="1"/>
  <c r="B8734" i="132" s="1"/>
  <c r="B8735" i="132" s="1"/>
  <c r="B8736" i="132" s="1"/>
  <c r="B8737" i="132" s="1"/>
  <c r="B8738" i="132" s="1"/>
  <c r="B8739" i="132" s="1"/>
  <c r="B8740" i="132" s="1"/>
  <c r="B8741" i="132" s="1"/>
  <c r="B8742" i="132" s="1"/>
  <c r="B8743" i="132" s="1"/>
  <c r="B8744" i="132" s="1"/>
  <c r="B8745" i="132" s="1"/>
  <c r="B8746" i="132" s="1"/>
  <c r="B8747" i="132" s="1"/>
  <c r="B8748" i="132" s="1"/>
  <c r="B8749" i="132" s="1"/>
  <c r="B8750" i="132" s="1"/>
  <c r="B8751" i="132" s="1"/>
  <c r="B8752" i="132" s="1"/>
  <c r="B8753" i="132" s="1"/>
  <c r="B8754" i="132" s="1"/>
  <c r="B8755" i="132" s="1"/>
  <c r="B8756" i="132" s="1"/>
  <c r="B8757" i="132" s="1"/>
  <c r="B8758" i="132" s="1"/>
  <c r="B8759" i="132" s="1"/>
  <c r="B8760" i="132" s="1"/>
  <c r="B8761" i="132" s="1"/>
  <c r="B8762" i="132" s="1"/>
  <c r="B8763" i="132" s="1"/>
  <c r="B8764" i="132" s="1"/>
  <c r="B8765" i="132" s="1"/>
  <c r="B8766" i="132" s="1"/>
  <c r="B8767" i="132" s="1"/>
  <c r="B8768" i="132" s="1"/>
  <c r="B8769" i="132" s="1"/>
  <c r="B8770" i="132" s="1"/>
  <c r="B8771" i="132" s="1"/>
  <c r="B8772" i="132" s="1"/>
  <c r="B8773" i="132" s="1"/>
  <c r="B8774" i="132" s="1"/>
  <c r="B8775" i="132" s="1"/>
  <c r="B8776" i="132" s="1"/>
  <c r="B8777" i="132" s="1"/>
  <c r="B8778" i="132" s="1"/>
  <c r="B8779" i="132" s="1"/>
  <c r="B8780" i="132" s="1"/>
  <c r="B8781" i="132" s="1"/>
  <c r="B8782" i="132" s="1"/>
  <c r="B8783" i="132" s="1"/>
  <c r="B8784" i="132" s="1"/>
  <c r="B8785" i="132" s="1"/>
  <c r="B8786" i="132" s="1"/>
  <c r="B8787" i="132" s="1"/>
  <c r="B8788" i="132" s="1"/>
  <c r="B8789" i="132" s="1"/>
  <c r="B8790" i="132" s="1"/>
  <c r="B8791" i="132" s="1"/>
  <c r="B8792" i="132" s="1"/>
  <c r="B8793" i="132" s="1"/>
  <c r="B8794" i="132" s="1"/>
  <c r="B8795" i="132" s="1"/>
  <c r="B8796" i="132" s="1"/>
  <c r="B8797" i="132" s="1"/>
  <c r="B8798" i="132" s="1"/>
  <c r="B8799" i="132" s="1"/>
  <c r="B8800" i="132" s="1"/>
  <c r="B8801" i="132" s="1"/>
  <c r="B8802" i="132" s="1"/>
  <c r="B8803" i="132" s="1"/>
  <c r="B8804" i="132" s="1"/>
  <c r="B8805" i="132" s="1"/>
  <c r="B8806" i="132" s="1"/>
  <c r="B8807" i="132" s="1"/>
  <c r="B8808" i="132" s="1"/>
  <c r="B8809" i="132" s="1"/>
  <c r="B8810" i="132" s="1"/>
  <c r="B8811" i="132" s="1"/>
  <c r="B8812" i="132" s="1"/>
  <c r="B8813" i="132" s="1"/>
  <c r="B8814" i="132" s="1"/>
  <c r="B8815" i="132" s="1"/>
  <c r="B8816" i="132" s="1"/>
  <c r="B8817" i="132" s="1"/>
  <c r="B8818" i="132" s="1"/>
  <c r="B8819" i="132" s="1"/>
  <c r="B8820" i="132" s="1"/>
  <c r="B8821" i="132" s="1"/>
  <c r="B8822" i="132" s="1"/>
  <c r="B8823" i="132" s="1"/>
  <c r="B8824" i="132" s="1"/>
  <c r="B8825" i="132" s="1"/>
  <c r="B8826" i="132" s="1"/>
  <c r="B8827" i="132" s="1"/>
  <c r="B8828" i="132" s="1"/>
  <c r="B8829" i="132" s="1"/>
  <c r="B8830" i="132" s="1"/>
  <c r="B8831" i="132" s="1"/>
  <c r="B8832" i="132" s="1"/>
  <c r="B8833" i="132" s="1"/>
  <c r="B8834" i="132" s="1"/>
  <c r="B8835" i="132" s="1"/>
  <c r="B8836" i="132" s="1"/>
  <c r="B8837" i="132" s="1"/>
  <c r="B8838" i="132" s="1"/>
  <c r="B8839" i="132" s="1"/>
  <c r="B8840" i="132" s="1"/>
  <c r="B8841" i="132" s="1"/>
  <c r="B8842" i="132" s="1"/>
  <c r="B8843" i="132" s="1"/>
  <c r="B8844" i="132" s="1"/>
  <c r="B8845" i="132" s="1"/>
  <c r="B8846" i="132" s="1"/>
  <c r="B8847" i="132" s="1"/>
  <c r="B8848" i="132" s="1"/>
  <c r="B8849" i="132" s="1"/>
  <c r="B8850" i="132" s="1"/>
  <c r="B8851" i="132" s="1"/>
  <c r="B8852" i="132" s="1"/>
  <c r="B8853" i="132" s="1"/>
  <c r="B8854" i="132" s="1"/>
  <c r="B8855" i="132" s="1"/>
  <c r="B8856" i="132" s="1"/>
  <c r="B8857" i="132" s="1"/>
  <c r="B8858" i="132" s="1"/>
  <c r="B8859" i="132" s="1"/>
  <c r="B8860" i="132" s="1"/>
  <c r="B8861" i="132" s="1"/>
  <c r="B8862" i="132" s="1"/>
  <c r="B8863" i="132" s="1"/>
  <c r="B8864" i="132" s="1"/>
  <c r="B8865" i="132" s="1"/>
  <c r="B8866" i="132" s="1"/>
  <c r="B8867" i="132" s="1"/>
  <c r="B8868" i="132" s="1"/>
  <c r="B8869" i="132" s="1"/>
  <c r="B8870" i="132" s="1"/>
  <c r="B8871" i="132" s="1"/>
  <c r="B8872" i="132" s="1"/>
  <c r="B8873" i="132" s="1"/>
  <c r="B8874" i="132" s="1"/>
  <c r="B8875" i="132" s="1"/>
  <c r="B8876" i="132" s="1"/>
  <c r="B8877" i="132" s="1"/>
  <c r="B8878" i="132" s="1"/>
  <c r="B8879" i="132" s="1"/>
  <c r="B8880" i="132" s="1"/>
  <c r="B8881" i="132" s="1"/>
  <c r="B8882" i="132" s="1"/>
  <c r="B8883" i="132" s="1"/>
  <c r="B8884" i="132" s="1"/>
  <c r="B8885" i="132" s="1"/>
  <c r="B8886" i="132" s="1"/>
  <c r="B8887" i="132" s="1"/>
  <c r="B8888" i="132" s="1"/>
  <c r="B8889" i="132" s="1"/>
  <c r="B8890" i="132" s="1"/>
  <c r="B8891" i="132" s="1"/>
  <c r="B8892" i="132" s="1"/>
  <c r="B8893" i="132" s="1"/>
  <c r="B8894" i="132" s="1"/>
  <c r="B8895" i="132" s="1"/>
  <c r="B8896" i="132" s="1"/>
  <c r="B8897" i="132" s="1"/>
  <c r="B8898" i="132" s="1"/>
  <c r="B8899" i="132" s="1"/>
  <c r="B8900" i="132" s="1"/>
  <c r="B8901" i="132" s="1"/>
  <c r="B8902" i="132" s="1"/>
  <c r="B8903" i="132" s="1"/>
  <c r="B8904" i="132" s="1"/>
  <c r="B8905" i="132" s="1"/>
  <c r="B8906" i="132" s="1"/>
  <c r="B8907" i="132" s="1"/>
  <c r="B8908" i="132" s="1"/>
  <c r="B8909" i="132" s="1"/>
  <c r="B8910" i="132" s="1"/>
  <c r="B8911" i="132" s="1"/>
  <c r="B8912" i="132" s="1"/>
  <c r="B8913" i="132" s="1"/>
  <c r="B8914" i="132" s="1"/>
  <c r="B8915" i="132" s="1"/>
  <c r="B8916" i="132" s="1"/>
  <c r="B8917" i="132" s="1"/>
  <c r="B8918" i="132" s="1"/>
  <c r="B8919" i="132" s="1"/>
  <c r="B8920" i="132" s="1"/>
  <c r="B8921" i="132" s="1"/>
  <c r="B8922" i="132" s="1"/>
  <c r="B8923" i="132" s="1"/>
  <c r="B8924" i="132" s="1"/>
  <c r="B8925" i="132" s="1"/>
  <c r="B8926" i="132" s="1"/>
  <c r="B8927" i="132" s="1"/>
  <c r="B8928" i="132" s="1"/>
  <c r="B8929" i="132" s="1"/>
  <c r="B8930" i="132" s="1"/>
  <c r="B8931" i="132" s="1"/>
  <c r="B8932" i="132" s="1"/>
  <c r="B8933" i="132" s="1"/>
  <c r="B8934" i="132" s="1"/>
  <c r="B8935" i="132" s="1"/>
  <c r="B8936" i="132" s="1"/>
  <c r="B8937" i="132" s="1"/>
  <c r="B8938" i="132" s="1"/>
  <c r="B8939" i="132" s="1"/>
  <c r="B8940" i="132" s="1"/>
  <c r="B8941" i="132" s="1"/>
  <c r="B8942" i="132" s="1"/>
  <c r="B8943" i="132" s="1"/>
  <c r="B8944" i="132" s="1"/>
  <c r="B8945" i="132" s="1"/>
  <c r="B8946" i="132" s="1"/>
  <c r="B8947" i="132" s="1"/>
  <c r="B8948" i="132" s="1"/>
  <c r="B8949" i="132" s="1"/>
  <c r="B8950" i="132" s="1"/>
  <c r="B8951" i="132" s="1"/>
  <c r="B8952" i="132" s="1"/>
  <c r="B8953" i="132" s="1"/>
  <c r="B8954" i="132" s="1"/>
  <c r="B8955" i="132" s="1"/>
  <c r="B8956" i="132" s="1"/>
  <c r="B8957" i="132" s="1"/>
  <c r="B8958" i="132" s="1"/>
  <c r="B8959" i="132" s="1"/>
  <c r="B8960" i="132" s="1"/>
  <c r="B8961" i="132" s="1"/>
  <c r="B8962" i="132" s="1"/>
  <c r="B8963" i="132" s="1"/>
  <c r="B8964" i="132" s="1"/>
  <c r="B8965" i="132" s="1"/>
  <c r="B8966" i="132" s="1"/>
  <c r="B8967" i="132" s="1"/>
  <c r="B8968" i="132" s="1"/>
  <c r="B8969" i="132" s="1"/>
  <c r="B8970" i="132" s="1"/>
  <c r="B8971" i="132" s="1"/>
  <c r="B8972" i="132" s="1"/>
  <c r="B8973" i="132" s="1"/>
  <c r="B8974" i="132" s="1"/>
  <c r="B8975" i="132" s="1"/>
  <c r="B8976" i="132" s="1"/>
  <c r="B8977" i="132" s="1"/>
  <c r="B8978" i="132" s="1"/>
  <c r="B8979" i="132" s="1"/>
  <c r="B8980" i="132" s="1"/>
  <c r="B8981" i="132" s="1"/>
  <c r="B8982" i="132" s="1"/>
  <c r="B8983" i="132" s="1"/>
  <c r="B8984" i="132" s="1"/>
  <c r="B8985" i="132" s="1"/>
  <c r="B8986" i="132" s="1"/>
  <c r="B8987" i="132" s="1"/>
  <c r="B8988" i="132" s="1"/>
  <c r="B8989" i="132" s="1"/>
  <c r="B8990" i="132" s="1"/>
  <c r="B8991" i="132" s="1"/>
  <c r="B8992" i="132" s="1"/>
  <c r="B8993" i="132" s="1"/>
  <c r="B8994" i="132" s="1"/>
  <c r="B8995" i="132" s="1"/>
  <c r="B8996" i="132" s="1"/>
  <c r="B8997" i="132" s="1"/>
  <c r="B8998" i="132" s="1"/>
  <c r="B8999" i="132" s="1"/>
  <c r="B9000" i="132" s="1"/>
  <c r="B9001" i="132" s="1"/>
  <c r="B9002" i="132" s="1"/>
  <c r="B9003" i="132" s="1"/>
  <c r="B9004" i="132" s="1"/>
  <c r="B9005" i="132" s="1"/>
  <c r="B9006" i="132" s="1"/>
  <c r="B9007" i="132" s="1"/>
  <c r="B9008" i="132" s="1"/>
  <c r="B9009" i="132" s="1"/>
  <c r="B9010" i="132" s="1"/>
  <c r="B9011" i="132" s="1"/>
  <c r="B9012" i="132" s="1"/>
  <c r="B9013" i="132" s="1"/>
  <c r="B9014" i="132" s="1"/>
  <c r="B9015" i="132" s="1"/>
  <c r="B9016" i="132" s="1"/>
  <c r="B9017" i="132" s="1"/>
  <c r="B9018" i="132" s="1"/>
  <c r="B9019" i="132" s="1"/>
  <c r="B9020" i="132" s="1"/>
  <c r="B9021" i="132" s="1"/>
  <c r="B9022" i="132" s="1"/>
  <c r="B9023" i="132" s="1"/>
  <c r="B9024" i="132" s="1"/>
  <c r="B9025" i="132" s="1"/>
  <c r="B9026" i="132" s="1"/>
  <c r="B9027" i="132" s="1"/>
  <c r="B9028" i="132" s="1"/>
  <c r="B9029" i="132" s="1"/>
  <c r="B9030" i="132" s="1"/>
  <c r="B9031" i="132" s="1"/>
  <c r="B9032" i="132" s="1"/>
  <c r="B9033" i="132" s="1"/>
  <c r="B9034" i="132" s="1"/>
  <c r="B9035" i="132" s="1"/>
  <c r="B9036" i="132" s="1"/>
  <c r="B9037" i="132" s="1"/>
  <c r="B9038" i="132" s="1"/>
  <c r="B9039" i="132" s="1"/>
  <c r="B9040" i="132" s="1"/>
  <c r="B9041" i="132" s="1"/>
  <c r="B9042" i="132" s="1"/>
  <c r="B9043" i="132" s="1"/>
  <c r="B9044" i="132" s="1"/>
  <c r="B9045" i="132" s="1"/>
  <c r="B9046" i="132" s="1"/>
  <c r="B9047" i="132" s="1"/>
  <c r="B9048" i="132" s="1"/>
  <c r="B9049" i="132" s="1"/>
  <c r="B9050" i="132" s="1"/>
  <c r="B9051" i="132" s="1"/>
  <c r="B9052" i="132" s="1"/>
  <c r="B9053" i="132" s="1"/>
  <c r="B9054" i="132" s="1"/>
  <c r="B9055" i="132" s="1"/>
  <c r="B9056" i="132" s="1"/>
  <c r="B9057" i="132" s="1"/>
  <c r="B9058" i="132" s="1"/>
  <c r="B9059" i="132" s="1"/>
  <c r="B9060" i="132" s="1"/>
  <c r="B9061" i="132" s="1"/>
  <c r="B9062" i="132" s="1"/>
  <c r="B9063" i="132" s="1"/>
  <c r="B9064" i="132" s="1"/>
  <c r="B9065" i="132" s="1"/>
  <c r="B9066" i="132" s="1"/>
  <c r="B9067" i="132" s="1"/>
  <c r="B9068" i="132" s="1"/>
  <c r="B9069" i="132" s="1"/>
  <c r="B9070" i="132" s="1"/>
  <c r="B9071" i="132" s="1"/>
  <c r="B9072" i="132" s="1"/>
  <c r="B9073" i="132" s="1"/>
  <c r="B9074" i="132" s="1"/>
  <c r="B9075" i="132" s="1"/>
  <c r="B9076" i="132" s="1"/>
  <c r="B9077" i="132" s="1"/>
  <c r="B9078" i="132" s="1"/>
  <c r="B9079" i="132" s="1"/>
  <c r="B9080" i="132" s="1"/>
  <c r="B9081" i="132" s="1"/>
  <c r="B9082" i="132" s="1"/>
  <c r="B9083" i="132" s="1"/>
  <c r="B9084" i="132" s="1"/>
  <c r="B9085" i="132" s="1"/>
  <c r="B9086" i="132" s="1"/>
  <c r="B9087" i="132" s="1"/>
  <c r="B9088" i="132" s="1"/>
  <c r="B9089" i="132" s="1"/>
  <c r="B9090" i="132" s="1"/>
  <c r="B9091" i="132" s="1"/>
  <c r="B9092" i="132" s="1"/>
  <c r="B9093" i="132" s="1"/>
  <c r="B9094" i="132" s="1"/>
  <c r="B9095" i="132" s="1"/>
  <c r="B9096" i="132" s="1"/>
  <c r="B9097" i="132" s="1"/>
  <c r="B9098" i="132" s="1"/>
  <c r="B9099" i="132" s="1"/>
  <c r="B9100" i="132" s="1"/>
  <c r="B9101" i="132" s="1"/>
  <c r="B9102" i="132" s="1"/>
  <c r="B9103" i="132" s="1"/>
  <c r="B9104" i="132" s="1"/>
  <c r="B9105" i="132" s="1"/>
  <c r="B9106" i="132" s="1"/>
  <c r="B9107" i="132" s="1"/>
  <c r="B9108" i="132" s="1"/>
  <c r="B9109" i="132" s="1"/>
  <c r="B9110" i="132" s="1"/>
  <c r="B9111" i="132" s="1"/>
  <c r="B9112" i="132" s="1"/>
  <c r="B9113" i="132" s="1"/>
  <c r="B9114" i="132" s="1"/>
  <c r="B9115" i="132" s="1"/>
  <c r="B9116" i="132" s="1"/>
  <c r="B9117" i="132" s="1"/>
  <c r="B9118" i="132" s="1"/>
  <c r="B9119" i="132" s="1"/>
  <c r="B9120" i="132" s="1"/>
  <c r="B9121" i="132" s="1"/>
  <c r="B9122" i="132" s="1"/>
  <c r="B9123" i="132" s="1"/>
  <c r="B9124" i="132" s="1"/>
  <c r="B9125" i="132" s="1"/>
  <c r="B9126" i="132" s="1"/>
  <c r="B9127" i="132" s="1"/>
  <c r="B9128" i="132" s="1"/>
  <c r="B9129" i="132" s="1"/>
  <c r="B9130" i="132" s="1"/>
  <c r="B9131" i="132" s="1"/>
  <c r="B9132" i="132" s="1"/>
  <c r="B9133" i="132" s="1"/>
  <c r="B9134" i="132" s="1"/>
  <c r="B9135" i="132" s="1"/>
  <c r="B9136" i="132" s="1"/>
  <c r="B9137" i="132" s="1"/>
  <c r="B9138" i="132" s="1"/>
  <c r="B9139" i="132" s="1"/>
  <c r="B9140" i="132" s="1"/>
  <c r="B9141" i="132" s="1"/>
  <c r="B9142" i="132" s="1"/>
  <c r="B9143" i="132" s="1"/>
  <c r="B9144" i="132" s="1"/>
  <c r="B9145" i="132" s="1"/>
  <c r="B9146" i="132" s="1"/>
  <c r="B9147" i="132" s="1"/>
  <c r="B9148" i="132" s="1"/>
  <c r="B9149" i="132" s="1"/>
  <c r="B9150" i="132" s="1"/>
  <c r="B9151" i="132" s="1"/>
  <c r="B9152" i="132" s="1"/>
  <c r="B9153" i="132" s="1"/>
  <c r="B9154" i="132" s="1"/>
  <c r="B9155" i="132" s="1"/>
  <c r="B9156" i="132" s="1"/>
  <c r="B9157" i="132" s="1"/>
  <c r="B9158" i="132" s="1"/>
  <c r="B9159" i="132" s="1"/>
  <c r="B9160" i="132" s="1"/>
  <c r="B9161" i="132" s="1"/>
  <c r="B9162" i="132" s="1"/>
  <c r="B9163" i="132" s="1"/>
  <c r="B9164" i="132" s="1"/>
  <c r="B9165" i="132" s="1"/>
  <c r="B9166" i="132" s="1"/>
  <c r="B9167" i="132" s="1"/>
  <c r="B9168" i="132" s="1"/>
  <c r="B9169" i="132" s="1"/>
  <c r="B9170" i="132" s="1"/>
  <c r="B9171" i="132" s="1"/>
  <c r="B9172" i="132" s="1"/>
  <c r="B9173" i="132" s="1"/>
  <c r="B9174" i="132" s="1"/>
  <c r="B9175" i="132" s="1"/>
  <c r="B9176" i="132" s="1"/>
  <c r="B9177" i="132" s="1"/>
  <c r="B9178" i="132" s="1"/>
  <c r="B9179" i="132" s="1"/>
  <c r="B9180" i="132" s="1"/>
  <c r="B9181" i="132" s="1"/>
  <c r="B9182" i="132" s="1"/>
  <c r="B9183" i="132" s="1"/>
  <c r="B9184" i="132" s="1"/>
  <c r="B9185" i="132" s="1"/>
  <c r="B9186" i="132" s="1"/>
  <c r="B9187" i="132" s="1"/>
  <c r="B9188" i="132" s="1"/>
  <c r="B9189" i="132" s="1"/>
  <c r="B9190" i="132" s="1"/>
  <c r="B9191" i="132" s="1"/>
  <c r="B9192" i="132" s="1"/>
  <c r="B9193" i="132" s="1"/>
  <c r="B9194" i="132" s="1"/>
  <c r="B9195" i="132" s="1"/>
  <c r="B9196" i="132" s="1"/>
  <c r="B9197" i="132" s="1"/>
  <c r="B9198" i="132" s="1"/>
  <c r="B9199" i="132" s="1"/>
  <c r="B9200" i="132" s="1"/>
  <c r="B9201" i="132" s="1"/>
  <c r="B9202" i="132" s="1"/>
  <c r="B9203" i="132" s="1"/>
  <c r="B9204" i="132" s="1"/>
  <c r="B9205" i="132" s="1"/>
  <c r="B9206" i="132" s="1"/>
  <c r="B9207" i="132" s="1"/>
  <c r="B9208" i="132" s="1"/>
  <c r="B9209" i="132" s="1"/>
  <c r="B9210" i="132" s="1"/>
  <c r="B9211" i="132" s="1"/>
  <c r="B9212" i="132" s="1"/>
  <c r="B9213" i="132" s="1"/>
  <c r="B9214" i="132" s="1"/>
  <c r="B9215" i="132" s="1"/>
  <c r="B9216" i="132" s="1"/>
  <c r="B9217" i="132" s="1"/>
  <c r="B9218" i="132" s="1"/>
  <c r="B9219" i="132" s="1"/>
  <c r="B9220" i="132" s="1"/>
  <c r="B9221" i="132" s="1"/>
  <c r="B9222" i="132" s="1"/>
  <c r="B9223" i="132" s="1"/>
  <c r="B9224" i="132" s="1"/>
  <c r="B9225" i="132" s="1"/>
  <c r="B9226" i="132" s="1"/>
  <c r="B9227" i="132" s="1"/>
  <c r="B9228" i="132" s="1"/>
  <c r="B9229" i="132" s="1"/>
  <c r="B9230" i="132" s="1"/>
  <c r="B9231" i="132" s="1"/>
  <c r="B9232" i="132" s="1"/>
  <c r="B9233" i="132" s="1"/>
  <c r="B9234" i="132" s="1"/>
  <c r="B9235" i="132" s="1"/>
  <c r="B9236" i="132" s="1"/>
  <c r="B9237" i="132" s="1"/>
  <c r="B9238" i="132" s="1"/>
  <c r="B9239" i="132" s="1"/>
  <c r="B9240" i="132" s="1"/>
  <c r="B9241" i="132" s="1"/>
  <c r="B9242" i="132" s="1"/>
  <c r="B9243" i="132" s="1"/>
  <c r="B9244" i="132" s="1"/>
  <c r="B9245" i="132" s="1"/>
  <c r="B9246" i="132" s="1"/>
  <c r="B9247" i="132" s="1"/>
  <c r="B9248" i="132" s="1"/>
  <c r="B9249" i="132" s="1"/>
  <c r="B9250" i="132" s="1"/>
  <c r="B9251" i="132" s="1"/>
  <c r="B9252" i="132" s="1"/>
  <c r="B9253" i="132" s="1"/>
  <c r="B9254" i="132" s="1"/>
  <c r="B9255" i="132" s="1"/>
  <c r="B9256" i="132" s="1"/>
  <c r="B9257" i="132" s="1"/>
  <c r="B9258" i="132" s="1"/>
  <c r="B9259" i="132" s="1"/>
  <c r="B9260" i="132" s="1"/>
  <c r="B9261" i="132" s="1"/>
  <c r="B9262" i="132" s="1"/>
  <c r="B9263" i="132" s="1"/>
  <c r="B9264" i="132" s="1"/>
  <c r="B9265" i="132" s="1"/>
  <c r="B9266" i="132" s="1"/>
  <c r="B9267" i="132" s="1"/>
  <c r="B9268" i="132" s="1"/>
  <c r="B9269" i="132" s="1"/>
  <c r="B9270" i="132" s="1"/>
  <c r="B9271" i="132" s="1"/>
  <c r="B9272" i="132" s="1"/>
  <c r="B9273" i="132" s="1"/>
  <c r="B9274" i="132" s="1"/>
  <c r="B9275" i="132" s="1"/>
  <c r="B9276" i="132" s="1"/>
  <c r="B9277" i="132" s="1"/>
  <c r="B9278" i="132" s="1"/>
  <c r="B9279" i="132" s="1"/>
  <c r="B9280" i="132" s="1"/>
  <c r="B9281" i="132" s="1"/>
  <c r="B9282" i="132" s="1"/>
  <c r="B9283" i="132" s="1"/>
  <c r="B9284" i="132" s="1"/>
  <c r="B9285" i="132" s="1"/>
  <c r="B9286" i="132" s="1"/>
  <c r="B9287" i="132" s="1"/>
  <c r="B9288" i="132" s="1"/>
  <c r="B9289" i="132" s="1"/>
  <c r="B9290" i="132" s="1"/>
  <c r="B9291" i="132" s="1"/>
  <c r="B9292" i="132" s="1"/>
  <c r="B9293" i="132" s="1"/>
  <c r="B9294" i="132" s="1"/>
  <c r="B9295" i="132" s="1"/>
  <c r="B9296" i="132" s="1"/>
  <c r="B9297" i="132" s="1"/>
  <c r="B9298" i="132" s="1"/>
  <c r="B9299" i="132" s="1"/>
  <c r="B9300" i="132" s="1"/>
  <c r="B9301" i="132" s="1"/>
  <c r="B9302" i="132" s="1"/>
  <c r="B9303" i="132" s="1"/>
  <c r="B9304" i="132" s="1"/>
  <c r="B9305" i="132" s="1"/>
  <c r="B9306" i="132" s="1"/>
  <c r="B9307" i="132" s="1"/>
  <c r="B9308" i="132" s="1"/>
  <c r="B9309" i="132" s="1"/>
  <c r="B9310" i="132" s="1"/>
  <c r="B9311" i="132" s="1"/>
  <c r="B9312" i="132" s="1"/>
  <c r="B9313" i="132" s="1"/>
  <c r="B9314" i="132" s="1"/>
  <c r="B9315" i="132" s="1"/>
  <c r="B9316" i="132" s="1"/>
  <c r="B9317" i="132" s="1"/>
  <c r="B9318" i="132" s="1"/>
  <c r="B9319" i="132" s="1"/>
  <c r="B9320" i="132" s="1"/>
  <c r="B9321" i="132" s="1"/>
  <c r="B9322" i="132" s="1"/>
  <c r="B9323" i="132" s="1"/>
  <c r="B9324" i="132" s="1"/>
  <c r="B9325" i="132" s="1"/>
  <c r="B9326" i="132" s="1"/>
  <c r="B9327" i="132" s="1"/>
  <c r="B9328" i="132" s="1"/>
  <c r="B9329" i="132" s="1"/>
  <c r="B9330" i="132" s="1"/>
  <c r="B9331" i="132" s="1"/>
  <c r="B9332" i="132" s="1"/>
  <c r="B9333" i="132" s="1"/>
  <c r="B9334" i="132" s="1"/>
  <c r="B9335" i="132" s="1"/>
  <c r="B9336" i="132" s="1"/>
  <c r="B9337" i="132" s="1"/>
  <c r="B9338" i="132" s="1"/>
  <c r="B9339" i="132" s="1"/>
  <c r="B9340" i="132" s="1"/>
  <c r="B9341" i="132" s="1"/>
  <c r="B9342" i="132" s="1"/>
  <c r="B9343" i="132" s="1"/>
  <c r="B9344" i="132" s="1"/>
  <c r="B9345" i="132" s="1"/>
  <c r="B9346" i="132" s="1"/>
  <c r="B9347" i="132" s="1"/>
  <c r="B9348" i="132" s="1"/>
  <c r="B9349" i="132" s="1"/>
  <c r="B9350" i="132" s="1"/>
  <c r="B9351" i="132" s="1"/>
  <c r="B9352" i="132" s="1"/>
  <c r="B9353" i="132" s="1"/>
  <c r="B9354" i="132" s="1"/>
  <c r="B9355" i="132" s="1"/>
  <c r="B9356" i="132" s="1"/>
  <c r="B9357" i="132" s="1"/>
  <c r="B9358" i="132" s="1"/>
  <c r="B9359" i="132" s="1"/>
  <c r="B9360" i="132" s="1"/>
  <c r="B9361" i="132" s="1"/>
  <c r="B9362" i="132" s="1"/>
  <c r="B9363" i="132" s="1"/>
  <c r="B9364" i="132" s="1"/>
  <c r="B9365" i="132" s="1"/>
  <c r="B9366" i="132" s="1"/>
  <c r="B9367" i="132" s="1"/>
  <c r="B9368" i="132" s="1"/>
  <c r="B9369" i="132" s="1"/>
  <c r="B9370" i="132" s="1"/>
  <c r="B9371" i="132" s="1"/>
  <c r="B9372" i="132" s="1"/>
  <c r="B9373" i="132" s="1"/>
  <c r="B9374" i="132" s="1"/>
  <c r="B9375" i="132" s="1"/>
  <c r="B9376" i="132" s="1"/>
  <c r="B9377" i="132" s="1"/>
  <c r="B9378" i="132" s="1"/>
  <c r="B9379" i="132" s="1"/>
  <c r="B9380" i="132" s="1"/>
  <c r="B9381" i="132" s="1"/>
  <c r="B9382" i="132" s="1"/>
  <c r="B9383" i="132" s="1"/>
  <c r="B9384" i="132" s="1"/>
  <c r="B9385" i="132" s="1"/>
  <c r="B9386" i="132" s="1"/>
  <c r="B9387" i="132" s="1"/>
  <c r="B9388" i="132" s="1"/>
  <c r="B9389" i="132" s="1"/>
  <c r="B9390" i="132" s="1"/>
  <c r="B9391" i="132" s="1"/>
  <c r="B9392" i="132" s="1"/>
  <c r="B9393" i="132" s="1"/>
  <c r="B9394" i="132" s="1"/>
  <c r="B9395" i="132" s="1"/>
  <c r="B9396" i="132" s="1"/>
  <c r="B9397" i="132" s="1"/>
  <c r="B9398" i="132" s="1"/>
  <c r="B9399" i="132" s="1"/>
  <c r="B9400" i="132" s="1"/>
  <c r="B9401" i="132" s="1"/>
  <c r="B9402" i="132" s="1"/>
  <c r="B9403" i="132" s="1"/>
  <c r="B9404" i="132" s="1"/>
  <c r="B9405" i="132" s="1"/>
  <c r="B9406" i="132" s="1"/>
  <c r="B9407" i="132" s="1"/>
  <c r="B9408" i="132" s="1"/>
  <c r="B9409" i="132" s="1"/>
  <c r="B9410" i="132" s="1"/>
  <c r="B9411" i="132" s="1"/>
  <c r="B9412" i="132" s="1"/>
  <c r="B9413" i="132" s="1"/>
  <c r="B9414" i="132" s="1"/>
  <c r="B9415" i="132" s="1"/>
  <c r="B9416" i="132" s="1"/>
  <c r="B9417" i="132" s="1"/>
  <c r="B9418" i="132" s="1"/>
  <c r="B9419" i="132" s="1"/>
  <c r="B9420" i="132" s="1"/>
  <c r="B9421" i="132" s="1"/>
  <c r="B9422" i="132" s="1"/>
  <c r="B9423" i="132" s="1"/>
  <c r="B9424" i="132" s="1"/>
  <c r="B9425" i="132" s="1"/>
  <c r="B9426" i="132" s="1"/>
  <c r="B9427" i="132" s="1"/>
  <c r="B9428" i="132" s="1"/>
  <c r="B9429" i="132" s="1"/>
  <c r="B9430" i="132" s="1"/>
  <c r="B9431" i="132" s="1"/>
  <c r="B9432" i="132" s="1"/>
  <c r="B9433" i="132" s="1"/>
  <c r="B9434" i="132" s="1"/>
  <c r="B9435" i="132" s="1"/>
  <c r="B9436" i="132" s="1"/>
  <c r="B9437" i="132" s="1"/>
  <c r="B9438" i="132" s="1"/>
  <c r="B9439" i="132" s="1"/>
  <c r="B9440" i="132" s="1"/>
  <c r="B9441" i="132" s="1"/>
  <c r="B9442" i="132" s="1"/>
  <c r="B9443" i="132" s="1"/>
  <c r="B9444" i="132" s="1"/>
  <c r="B9445" i="132" s="1"/>
  <c r="B9446" i="132" s="1"/>
  <c r="B9447" i="132" s="1"/>
  <c r="B9448" i="132" s="1"/>
  <c r="B9449" i="132" s="1"/>
  <c r="B9450" i="132" s="1"/>
  <c r="B9451" i="132" s="1"/>
  <c r="B9452" i="132" s="1"/>
  <c r="B9453" i="132" s="1"/>
  <c r="B9454" i="132" s="1"/>
  <c r="B9455" i="132" s="1"/>
  <c r="B9456" i="132" s="1"/>
  <c r="B9457" i="132" s="1"/>
  <c r="B9458" i="132" s="1"/>
  <c r="B9459" i="132" s="1"/>
  <c r="B9460" i="132" s="1"/>
  <c r="B9461" i="132" s="1"/>
  <c r="B9462" i="132" s="1"/>
  <c r="B9463" i="132" s="1"/>
  <c r="B9464" i="132" s="1"/>
  <c r="B9465" i="132" s="1"/>
  <c r="B9466" i="132" s="1"/>
  <c r="B9467" i="132" s="1"/>
  <c r="B9468" i="132" s="1"/>
  <c r="B9469" i="132" s="1"/>
  <c r="B9470" i="132" s="1"/>
  <c r="B9471" i="132" s="1"/>
  <c r="B9472" i="132" s="1"/>
  <c r="B9473" i="132" s="1"/>
  <c r="B9474" i="132" s="1"/>
  <c r="B9475" i="132" s="1"/>
  <c r="B9476" i="132" s="1"/>
  <c r="B9477" i="132" s="1"/>
  <c r="B9478" i="132" s="1"/>
  <c r="B9479" i="132" s="1"/>
  <c r="B9480" i="132" s="1"/>
  <c r="B9481" i="132" s="1"/>
  <c r="B9482" i="132" s="1"/>
  <c r="B9483" i="132" s="1"/>
  <c r="B9484" i="132" s="1"/>
  <c r="B9485" i="132" s="1"/>
  <c r="B9486" i="132" s="1"/>
  <c r="B9487" i="132" s="1"/>
  <c r="B9488" i="132" s="1"/>
  <c r="B9489" i="132" s="1"/>
  <c r="B9490" i="132" s="1"/>
  <c r="B9491" i="132" s="1"/>
  <c r="B9492" i="132" s="1"/>
  <c r="B9493" i="132" s="1"/>
  <c r="B9494" i="132" s="1"/>
  <c r="B9495" i="132" s="1"/>
  <c r="B9496" i="132" s="1"/>
  <c r="B9497" i="132" s="1"/>
  <c r="B9498" i="132" s="1"/>
  <c r="B9499" i="132" s="1"/>
  <c r="B9500" i="132" s="1"/>
  <c r="B9501" i="132" s="1"/>
  <c r="B9502" i="132" s="1"/>
  <c r="B9503" i="132" s="1"/>
  <c r="B9504" i="132" s="1"/>
  <c r="B9505" i="132" s="1"/>
  <c r="B9506" i="132" s="1"/>
  <c r="B9507" i="132" s="1"/>
  <c r="B9508" i="132" s="1"/>
  <c r="B9509" i="132" s="1"/>
  <c r="B9510" i="132" s="1"/>
  <c r="B9511" i="132" s="1"/>
  <c r="B9512" i="132" s="1"/>
  <c r="B9513" i="132" s="1"/>
  <c r="B9514" i="132" s="1"/>
  <c r="B9515" i="132" s="1"/>
  <c r="B9516" i="132" s="1"/>
  <c r="B9517" i="132" s="1"/>
  <c r="B9518" i="132" s="1"/>
  <c r="B9519" i="132" s="1"/>
  <c r="B9520" i="132" s="1"/>
  <c r="B9521" i="132" s="1"/>
  <c r="B9522" i="132" s="1"/>
  <c r="B9523" i="132" s="1"/>
  <c r="B9524" i="132" s="1"/>
  <c r="B9525" i="132" s="1"/>
  <c r="B9526" i="132" s="1"/>
  <c r="B9527" i="132" s="1"/>
  <c r="B9528" i="132" s="1"/>
  <c r="B9529" i="132" s="1"/>
  <c r="B9530" i="132" s="1"/>
  <c r="B9531" i="132" s="1"/>
  <c r="B9532" i="132" s="1"/>
  <c r="B9533" i="132" s="1"/>
  <c r="B9534" i="132" s="1"/>
  <c r="B9535" i="132" s="1"/>
  <c r="B9536" i="132" s="1"/>
  <c r="B9537" i="132" s="1"/>
  <c r="B9538" i="132" s="1"/>
  <c r="B9539" i="132" s="1"/>
  <c r="B9540" i="132" s="1"/>
  <c r="B9541" i="132" s="1"/>
  <c r="B9542" i="132" s="1"/>
  <c r="B9543" i="132" s="1"/>
  <c r="B9544" i="132" s="1"/>
  <c r="B9545" i="132" s="1"/>
  <c r="B9546" i="132" s="1"/>
  <c r="B9547" i="132" s="1"/>
  <c r="B9548" i="132" s="1"/>
  <c r="B9549" i="132" s="1"/>
  <c r="B9550" i="132" s="1"/>
  <c r="B9551" i="132" s="1"/>
  <c r="B9552" i="132" s="1"/>
  <c r="B9553" i="132" s="1"/>
  <c r="B9554" i="132" s="1"/>
  <c r="B9555" i="132" s="1"/>
  <c r="B9556" i="132" s="1"/>
  <c r="B9557" i="132" s="1"/>
  <c r="B9558" i="132" s="1"/>
  <c r="B9559" i="132" s="1"/>
  <c r="B9560" i="132" s="1"/>
  <c r="B9561" i="132" s="1"/>
  <c r="B9562" i="132" s="1"/>
  <c r="B9563" i="132" s="1"/>
  <c r="B9564" i="132" s="1"/>
  <c r="B9565" i="132" s="1"/>
  <c r="B9566" i="132" s="1"/>
  <c r="B9567" i="132" s="1"/>
  <c r="B9568" i="132" s="1"/>
  <c r="B9569" i="132" s="1"/>
  <c r="B9570" i="132" s="1"/>
  <c r="B9571" i="132" s="1"/>
  <c r="B9572" i="132" s="1"/>
  <c r="B9573" i="132" s="1"/>
  <c r="B9574" i="132" s="1"/>
  <c r="B9575" i="132" s="1"/>
  <c r="B9576" i="132" s="1"/>
  <c r="B9577" i="132" s="1"/>
  <c r="B9578" i="132" s="1"/>
  <c r="B9579" i="132" s="1"/>
  <c r="B9580" i="132" s="1"/>
  <c r="B9581" i="132" s="1"/>
  <c r="B9582" i="132" s="1"/>
  <c r="B9583" i="132" s="1"/>
  <c r="B9584" i="132" s="1"/>
  <c r="B9585" i="132" s="1"/>
  <c r="B9586" i="132" s="1"/>
  <c r="B9587" i="132" s="1"/>
  <c r="B9588" i="132" s="1"/>
  <c r="B9589" i="132" s="1"/>
  <c r="B9590" i="132" s="1"/>
  <c r="B9591" i="132" s="1"/>
  <c r="B9592" i="132" s="1"/>
  <c r="B9593" i="132" s="1"/>
  <c r="B9594" i="132" s="1"/>
  <c r="B9595" i="132" s="1"/>
  <c r="B9596" i="132" s="1"/>
  <c r="B9597" i="132" s="1"/>
  <c r="B9598" i="132" s="1"/>
  <c r="B9599" i="132" s="1"/>
  <c r="B9600" i="132" s="1"/>
  <c r="B9601" i="132" s="1"/>
  <c r="B9602" i="132" s="1"/>
  <c r="B9603" i="132" s="1"/>
  <c r="B9604" i="132" s="1"/>
  <c r="B9605" i="132" s="1"/>
  <c r="B9606" i="132" s="1"/>
  <c r="B9607" i="132" s="1"/>
  <c r="B9608" i="132" s="1"/>
  <c r="B9609" i="132" s="1"/>
  <c r="B9610" i="132" s="1"/>
  <c r="B9611" i="132" s="1"/>
  <c r="B9612" i="132" s="1"/>
  <c r="B9613" i="132" s="1"/>
  <c r="B9614" i="132" s="1"/>
  <c r="B9615" i="132" s="1"/>
  <c r="B9616" i="132" s="1"/>
  <c r="B9617" i="132" s="1"/>
  <c r="B9618" i="132" s="1"/>
  <c r="B9619" i="132" s="1"/>
  <c r="B9620" i="132" s="1"/>
  <c r="B9621" i="132" s="1"/>
  <c r="B9622" i="132" s="1"/>
  <c r="B9623" i="132" s="1"/>
  <c r="B9624" i="132" s="1"/>
  <c r="B9625" i="132" s="1"/>
  <c r="B9626" i="132" s="1"/>
  <c r="B9627" i="132" s="1"/>
  <c r="B9628" i="132" s="1"/>
  <c r="B9629" i="132" s="1"/>
  <c r="B9630" i="132" s="1"/>
  <c r="B9631" i="132" s="1"/>
  <c r="B9632" i="132" s="1"/>
  <c r="B9633" i="132" s="1"/>
  <c r="B9634" i="132" s="1"/>
  <c r="B9635" i="132" s="1"/>
  <c r="B9636" i="132" s="1"/>
  <c r="B9637" i="132" s="1"/>
  <c r="B9638" i="132" s="1"/>
  <c r="B9639" i="132" s="1"/>
  <c r="B9640" i="132" s="1"/>
  <c r="B9641" i="132" s="1"/>
  <c r="B9642" i="132" s="1"/>
  <c r="B9643" i="132" s="1"/>
  <c r="B9644" i="132" s="1"/>
  <c r="B9645" i="132" s="1"/>
  <c r="B9646" i="132" s="1"/>
  <c r="B9647" i="132" s="1"/>
  <c r="B9648" i="132" s="1"/>
  <c r="B9649" i="132" s="1"/>
  <c r="B9650" i="132" s="1"/>
  <c r="B9651" i="132" s="1"/>
  <c r="B9652" i="132" s="1"/>
  <c r="B9653" i="132" s="1"/>
  <c r="B9654" i="132" s="1"/>
  <c r="B9655" i="132" s="1"/>
  <c r="B9656" i="132" s="1"/>
  <c r="B9657" i="132" s="1"/>
  <c r="B9658" i="132" s="1"/>
  <c r="B9659" i="132" s="1"/>
  <c r="B9660" i="132" s="1"/>
  <c r="B9661" i="132" s="1"/>
  <c r="B9662" i="132" s="1"/>
  <c r="B9663" i="132" s="1"/>
  <c r="B9664" i="132" s="1"/>
  <c r="B9665" i="132" s="1"/>
  <c r="B9666" i="132" s="1"/>
  <c r="B9667" i="132" s="1"/>
  <c r="B9668" i="132" s="1"/>
  <c r="B9669" i="132" s="1"/>
  <c r="B9670" i="132" s="1"/>
  <c r="B9671" i="132" s="1"/>
  <c r="B9672" i="132" s="1"/>
  <c r="B9673" i="132" s="1"/>
  <c r="B9674" i="132" s="1"/>
  <c r="B9675" i="132" s="1"/>
  <c r="B9676" i="132" s="1"/>
  <c r="B9677" i="132" s="1"/>
  <c r="B9678" i="132" s="1"/>
  <c r="B9679" i="132" s="1"/>
  <c r="B9680" i="132" s="1"/>
  <c r="B9681" i="132" s="1"/>
  <c r="B9682" i="132" s="1"/>
  <c r="B9683" i="132" s="1"/>
  <c r="B9684" i="132" s="1"/>
  <c r="B9685" i="132" s="1"/>
  <c r="B9686" i="132" s="1"/>
  <c r="B9687" i="132" s="1"/>
  <c r="B9688" i="132" s="1"/>
  <c r="B9689" i="132" s="1"/>
  <c r="B9690" i="132" s="1"/>
  <c r="B9691" i="132" s="1"/>
  <c r="B9692" i="132" s="1"/>
  <c r="B9693" i="132" s="1"/>
  <c r="B9694" i="132" s="1"/>
  <c r="B9695" i="132" s="1"/>
  <c r="B9696" i="132" s="1"/>
  <c r="B9697" i="132" s="1"/>
  <c r="B9698" i="132" s="1"/>
  <c r="B9699" i="132" s="1"/>
  <c r="B9700" i="132" s="1"/>
  <c r="B9701" i="132" s="1"/>
  <c r="B9702" i="132" s="1"/>
  <c r="B9703" i="132" s="1"/>
  <c r="B9704" i="132" s="1"/>
  <c r="B9705" i="132" s="1"/>
  <c r="B9706" i="132" s="1"/>
  <c r="B9707" i="132" s="1"/>
  <c r="B9708" i="132" s="1"/>
  <c r="B9709" i="132" s="1"/>
  <c r="B9710" i="132" s="1"/>
  <c r="B9711" i="132" s="1"/>
  <c r="B9712" i="132" s="1"/>
  <c r="B9713" i="132" s="1"/>
  <c r="B9714" i="132" s="1"/>
  <c r="B9715" i="132" s="1"/>
  <c r="B9716" i="132" s="1"/>
  <c r="B9717" i="132" s="1"/>
  <c r="B9718" i="132" s="1"/>
  <c r="B9719" i="132" s="1"/>
  <c r="B9720" i="132" s="1"/>
  <c r="B9721" i="132" s="1"/>
  <c r="B9722" i="132" s="1"/>
  <c r="B9723" i="132" s="1"/>
  <c r="B9724" i="132" s="1"/>
  <c r="B9725" i="132" s="1"/>
  <c r="B9726" i="132" s="1"/>
  <c r="B9727" i="132" s="1"/>
  <c r="B9728" i="132" s="1"/>
  <c r="B9729" i="132" s="1"/>
  <c r="B9730" i="132" s="1"/>
  <c r="B9731" i="132" s="1"/>
  <c r="B9732" i="132" s="1"/>
  <c r="B9733" i="132" s="1"/>
  <c r="B9734" i="132" s="1"/>
  <c r="B9735" i="132" s="1"/>
  <c r="B9736" i="132" s="1"/>
  <c r="B9737" i="132" s="1"/>
  <c r="B9738" i="132" s="1"/>
  <c r="B9739" i="132" s="1"/>
  <c r="B9740" i="132" s="1"/>
  <c r="B9741" i="132" s="1"/>
  <c r="B9742" i="132" s="1"/>
  <c r="B9743" i="132" s="1"/>
  <c r="B9744" i="132" s="1"/>
  <c r="B9745" i="132" s="1"/>
  <c r="B9746" i="132" s="1"/>
  <c r="B9747" i="132" s="1"/>
  <c r="B9748" i="132" s="1"/>
  <c r="B9749" i="132" s="1"/>
  <c r="B9750" i="132" s="1"/>
  <c r="B9751" i="132" s="1"/>
  <c r="B9752" i="132" s="1"/>
  <c r="B9753" i="132" s="1"/>
  <c r="B9754" i="132" s="1"/>
  <c r="B9755" i="132" s="1"/>
  <c r="B9756" i="132" s="1"/>
  <c r="B9757" i="132" s="1"/>
  <c r="B9758" i="132" s="1"/>
  <c r="B9759" i="132" s="1"/>
  <c r="B9760" i="132" s="1"/>
  <c r="B9761" i="132" s="1"/>
  <c r="B9762" i="132" s="1"/>
  <c r="B9763" i="132" s="1"/>
  <c r="B9764" i="132" s="1"/>
  <c r="B9765" i="132" s="1"/>
  <c r="B9766" i="132" s="1"/>
  <c r="B9767" i="132" s="1"/>
  <c r="B9768" i="132" s="1"/>
  <c r="B9769" i="132" s="1"/>
  <c r="B9770" i="132" s="1"/>
  <c r="B9771" i="132" s="1"/>
  <c r="B9772" i="132" s="1"/>
  <c r="B9773" i="132" s="1"/>
  <c r="B9774" i="132" s="1"/>
  <c r="B9775" i="132" s="1"/>
  <c r="B9776" i="132" s="1"/>
  <c r="B9777" i="132" s="1"/>
  <c r="B9778" i="132" s="1"/>
  <c r="B9779" i="132" s="1"/>
  <c r="B9780" i="132" s="1"/>
  <c r="B9781" i="132" s="1"/>
  <c r="B9782" i="132" s="1"/>
  <c r="B9783" i="132" s="1"/>
  <c r="B9784" i="132" s="1"/>
  <c r="B9785" i="132" s="1"/>
  <c r="B9786" i="132" s="1"/>
  <c r="B9787" i="132" s="1"/>
  <c r="B9788" i="132" s="1"/>
  <c r="B9789" i="132" s="1"/>
  <c r="B9790" i="132" s="1"/>
  <c r="B9791" i="132" s="1"/>
  <c r="B9792" i="132" s="1"/>
  <c r="B9793" i="132" s="1"/>
  <c r="B9794" i="132" s="1"/>
  <c r="B9795" i="132" s="1"/>
  <c r="B9796" i="132" s="1"/>
  <c r="B9797" i="132" s="1"/>
  <c r="B9798" i="132" s="1"/>
  <c r="B9799" i="132" s="1"/>
  <c r="B9800" i="132" s="1"/>
  <c r="B9801" i="132" s="1"/>
  <c r="B9802" i="132" s="1"/>
  <c r="B9803" i="132" s="1"/>
  <c r="B9804" i="132" s="1"/>
  <c r="B9805" i="132" s="1"/>
  <c r="B9806" i="132" s="1"/>
  <c r="B9807" i="132" s="1"/>
  <c r="B9808" i="132" s="1"/>
  <c r="B9809" i="132" s="1"/>
  <c r="B9810" i="132" s="1"/>
  <c r="B9811" i="132" s="1"/>
  <c r="B9812" i="132" s="1"/>
  <c r="B9813" i="132" s="1"/>
  <c r="B9814" i="132" s="1"/>
  <c r="B9815" i="132" s="1"/>
  <c r="B9816" i="132" s="1"/>
  <c r="B9817" i="132" s="1"/>
  <c r="B9818" i="132" s="1"/>
  <c r="B9819" i="132" s="1"/>
  <c r="B9820" i="132" s="1"/>
  <c r="B9821" i="132" s="1"/>
  <c r="B9822" i="132" s="1"/>
  <c r="B9823" i="132" s="1"/>
  <c r="B9824" i="132" s="1"/>
  <c r="B9825" i="132" s="1"/>
  <c r="B9826" i="132" s="1"/>
  <c r="B9827" i="132" s="1"/>
  <c r="B9828" i="132" s="1"/>
  <c r="B9829" i="132" s="1"/>
  <c r="B9830" i="132" s="1"/>
  <c r="B9831" i="132" s="1"/>
  <c r="B9832" i="132" s="1"/>
  <c r="B9833" i="132" s="1"/>
  <c r="B9834" i="132" s="1"/>
  <c r="B9835" i="132" s="1"/>
  <c r="B9836" i="132" s="1"/>
  <c r="B9837" i="132" s="1"/>
  <c r="B9838" i="132" s="1"/>
  <c r="B9839" i="132" s="1"/>
  <c r="B9840" i="132" s="1"/>
  <c r="B9841" i="132" s="1"/>
  <c r="B9842" i="132" s="1"/>
  <c r="B9843" i="132" s="1"/>
  <c r="B9844" i="132" s="1"/>
  <c r="B9845" i="132" s="1"/>
  <c r="B9846" i="132" s="1"/>
  <c r="B9847" i="132" s="1"/>
  <c r="B9848" i="132" s="1"/>
  <c r="B9849" i="132" s="1"/>
  <c r="B9850" i="132" s="1"/>
  <c r="B9851" i="132" s="1"/>
  <c r="B9852" i="132" s="1"/>
  <c r="B9853" i="132" s="1"/>
  <c r="B9854" i="132" s="1"/>
  <c r="B9855" i="132" s="1"/>
  <c r="B9856" i="132" s="1"/>
  <c r="B9857" i="132" s="1"/>
  <c r="B9858" i="132" s="1"/>
  <c r="B9859" i="132" s="1"/>
  <c r="B9860" i="132" s="1"/>
  <c r="B9861" i="132" s="1"/>
  <c r="B9862" i="132" s="1"/>
  <c r="B9863" i="132" s="1"/>
  <c r="B9864" i="132" s="1"/>
  <c r="B9865" i="132" s="1"/>
  <c r="B9866" i="132" s="1"/>
  <c r="B9867" i="132" s="1"/>
  <c r="B9868" i="132" s="1"/>
  <c r="B9869" i="132" s="1"/>
  <c r="B9870" i="132" s="1"/>
  <c r="B9871" i="132" s="1"/>
  <c r="B9872" i="132" s="1"/>
  <c r="B9873" i="132" s="1"/>
  <c r="B9874" i="132" s="1"/>
  <c r="B9875" i="132" s="1"/>
  <c r="B9876" i="132" s="1"/>
  <c r="B9877" i="132" s="1"/>
  <c r="B9878" i="132" s="1"/>
  <c r="B9879" i="132" s="1"/>
  <c r="B9880" i="132" s="1"/>
  <c r="B9881" i="132" s="1"/>
  <c r="B9882" i="132" s="1"/>
  <c r="B9883" i="132" s="1"/>
  <c r="B9884" i="132" s="1"/>
  <c r="B9885" i="132" s="1"/>
  <c r="B9886" i="132" s="1"/>
  <c r="B9887" i="132" s="1"/>
  <c r="B9888" i="132" s="1"/>
  <c r="B9889" i="132" s="1"/>
  <c r="B9890" i="132" s="1"/>
  <c r="B9891" i="132" s="1"/>
  <c r="B9892" i="132" s="1"/>
  <c r="B9893" i="132" s="1"/>
  <c r="B9894" i="132" s="1"/>
  <c r="B9895" i="132" s="1"/>
  <c r="B9896" i="132" s="1"/>
  <c r="B9897" i="132" s="1"/>
  <c r="B9898" i="132" s="1"/>
  <c r="B9899" i="132" s="1"/>
  <c r="B9900" i="132" s="1"/>
  <c r="B9901" i="132" s="1"/>
  <c r="B9902" i="132" s="1"/>
  <c r="B9903" i="132" s="1"/>
  <c r="B9904" i="132" s="1"/>
  <c r="B9905" i="132" s="1"/>
  <c r="B9906" i="132" s="1"/>
  <c r="B9907" i="132" s="1"/>
  <c r="B9908" i="132" s="1"/>
  <c r="B9909" i="132" s="1"/>
  <c r="B9910" i="132" s="1"/>
  <c r="B9911" i="132" s="1"/>
  <c r="B9912" i="132" s="1"/>
  <c r="B9913" i="132" s="1"/>
  <c r="B9914" i="132" s="1"/>
  <c r="B9915" i="132" s="1"/>
  <c r="B9916" i="132" s="1"/>
  <c r="B9917" i="132" s="1"/>
  <c r="B9918" i="132" s="1"/>
  <c r="B9919" i="132" s="1"/>
  <c r="B9920" i="132" s="1"/>
  <c r="B9921" i="132" s="1"/>
  <c r="B9922" i="132" s="1"/>
  <c r="B9923" i="132" s="1"/>
  <c r="B9924" i="132" s="1"/>
  <c r="B9925" i="132" s="1"/>
  <c r="B9926" i="132" s="1"/>
  <c r="B9927" i="132" s="1"/>
  <c r="B9928" i="132" s="1"/>
  <c r="B9929" i="132" s="1"/>
  <c r="B9930" i="132" s="1"/>
  <c r="B9931" i="132" s="1"/>
  <c r="B9932" i="132" s="1"/>
  <c r="B9933" i="132" s="1"/>
  <c r="B9934" i="132" s="1"/>
  <c r="B9935" i="132" s="1"/>
  <c r="B9936" i="132" s="1"/>
  <c r="B9937" i="132" s="1"/>
  <c r="B9938" i="132" s="1"/>
  <c r="B9939" i="132" s="1"/>
  <c r="B9940" i="132" s="1"/>
  <c r="B9941" i="132" s="1"/>
  <c r="B9942" i="132" s="1"/>
  <c r="B9943" i="132" s="1"/>
  <c r="B9944" i="132" s="1"/>
  <c r="B9945" i="132" s="1"/>
  <c r="B9946" i="132" s="1"/>
  <c r="B9947" i="132" s="1"/>
  <c r="B9948" i="132" s="1"/>
  <c r="B9949" i="132" s="1"/>
  <c r="B9950" i="132" s="1"/>
  <c r="B9951" i="132" s="1"/>
  <c r="B9952" i="132" s="1"/>
  <c r="B9953" i="132" s="1"/>
  <c r="B9954" i="132" s="1"/>
  <c r="B9955" i="132" s="1"/>
  <c r="B9956" i="132" s="1"/>
  <c r="B9957" i="132" s="1"/>
  <c r="B9958" i="132" s="1"/>
  <c r="B9959" i="132" s="1"/>
  <c r="B9960" i="132" s="1"/>
  <c r="B9961" i="132" s="1"/>
  <c r="B9962" i="132" s="1"/>
  <c r="B9963" i="132" s="1"/>
  <c r="B9964" i="132" s="1"/>
  <c r="B9965" i="132" s="1"/>
  <c r="B9966" i="132" s="1"/>
  <c r="B9967" i="132" s="1"/>
  <c r="B9968" i="132" s="1"/>
  <c r="B9969" i="132" s="1"/>
  <c r="B9970" i="132" s="1"/>
  <c r="B9971" i="132" s="1"/>
  <c r="B9972" i="132" s="1"/>
  <c r="B9973" i="132" s="1"/>
  <c r="B9974" i="132" s="1"/>
  <c r="B9975" i="132" s="1"/>
  <c r="B9976" i="132" s="1"/>
  <c r="B9977" i="132" s="1"/>
  <c r="B9978" i="132" s="1"/>
  <c r="B9979" i="132" s="1"/>
  <c r="B9980" i="132" s="1"/>
  <c r="B9981" i="132" s="1"/>
  <c r="B9982" i="132" s="1"/>
  <c r="B9983" i="132" s="1"/>
  <c r="B9984" i="132" s="1"/>
  <c r="B9985" i="132" s="1"/>
  <c r="B9986" i="132" s="1"/>
  <c r="B9987" i="132" s="1"/>
  <c r="B9988" i="132" s="1"/>
  <c r="B9989" i="132" s="1"/>
  <c r="B9990" i="132" s="1"/>
  <c r="B9991" i="132" s="1"/>
  <c r="B9992" i="132" s="1"/>
  <c r="B9993" i="132" s="1"/>
  <c r="B9994" i="132" s="1"/>
  <c r="B9995" i="132" s="1"/>
  <c r="B9996" i="132" s="1"/>
  <c r="B9997" i="132" s="1"/>
  <c r="B9998" i="132" s="1"/>
  <c r="B9999" i="132" s="1"/>
  <c r="B10000" i="132" s="1"/>
  <c r="A3" i="132"/>
  <c r="A4" i="132" s="1"/>
  <c r="A5" i="132" s="1"/>
  <c r="A6" i="132" s="1"/>
  <c r="A7" i="132" s="1"/>
  <c r="A8" i="132" s="1"/>
  <c r="A9" i="132" s="1"/>
  <c r="A10" i="132" s="1"/>
  <c r="A11" i="132" s="1"/>
  <c r="A12" i="132" s="1"/>
  <c r="A13" i="132" s="1"/>
  <c r="A14" i="132" s="1"/>
  <c r="A15" i="132" s="1"/>
  <c r="A16" i="132" s="1"/>
  <c r="A17" i="132" s="1"/>
  <c r="A18" i="132" s="1"/>
  <c r="A19" i="132" s="1"/>
  <c r="A20" i="132" s="1"/>
  <c r="A21" i="132" s="1"/>
  <c r="A22" i="132" s="1"/>
  <c r="A23" i="132" s="1"/>
  <c r="A24" i="132" s="1"/>
  <c r="A25" i="132" s="1"/>
  <c r="A26" i="132" s="1"/>
  <c r="A27" i="132" s="1"/>
  <c r="A28" i="132" s="1"/>
  <c r="A29" i="132" s="1"/>
  <c r="A30" i="132" s="1"/>
  <c r="A31" i="132" s="1"/>
  <c r="A32" i="132" s="1"/>
  <c r="A33" i="132" s="1"/>
  <c r="A34" i="132" s="1"/>
  <c r="A35" i="132" s="1"/>
  <c r="A36" i="132" s="1"/>
  <c r="A37" i="132" s="1"/>
  <c r="A38" i="132" s="1"/>
  <c r="A39" i="132" s="1"/>
  <c r="A40" i="132" s="1"/>
  <c r="A41" i="132" s="1"/>
  <c r="A42" i="132" s="1"/>
  <c r="A43" i="132" s="1"/>
  <c r="A44" i="132" s="1"/>
  <c r="A45" i="132" s="1"/>
  <c r="A46" i="132" s="1"/>
  <c r="A47" i="132" s="1"/>
  <c r="A48" i="132" s="1"/>
  <c r="A49" i="132" s="1"/>
  <c r="A50" i="132" s="1"/>
  <c r="A51" i="132" s="1"/>
  <c r="A52" i="132" s="1"/>
  <c r="A53" i="132" s="1"/>
  <c r="A54" i="132" s="1"/>
  <c r="A55" i="132" s="1"/>
  <c r="A56" i="132" s="1"/>
  <c r="A57" i="132" s="1"/>
  <c r="A58" i="132" s="1"/>
  <c r="A59" i="132" s="1"/>
  <c r="A60" i="132" s="1"/>
  <c r="A61" i="132" s="1"/>
  <c r="A62" i="132" s="1"/>
  <c r="A63" i="132" s="1"/>
  <c r="A64" i="132" s="1"/>
  <c r="A65" i="132" s="1"/>
  <c r="A66" i="132" s="1"/>
  <c r="A67" i="132" s="1"/>
  <c r="A68" i="132" s="1"/>
  <c r="A69" i="132" s="1"/>
  <c r="A70" i="132" s="1"/>
  <c r="A71" i="132" s="1"/>
  <c r="A72" i="132" s="1"/>
  <c r="A73" i="132" s="1"/>
  <c r="A74" i="132" s="1"/>
  <c r="A75" i="132" s="1"/>
  <c r="A76" i="132" s="1"/>
  <c r="A77" i="132" s="1"/>
  <c r="A78" i="132" s="1"/>
  <c r="A79" i="132" s="1"/>
  <c r="A80" i="132" s="1"/>
  <c r="A81" i="132" s="1"/>
  <c r="A82" i="132" s="1"/>
  <c r="A83" i="132" s="1"/>
  <c r="A84" i="132" s="1"/>
  <c r="A85" i="132" s="1"/>
  <c r="A86" i="132" s="1"/>
  <c r="A87" i="132" s="1"/>
  <c r="A88" i="132" s="1"/>
  <c r="A89" i="132" s="1"/>
  <c r="A90" i="132" s="1"/>
  <c r="A91" i="132" s="1"/>
  <c r="A92" i="132" s="1"/>
  <c r="A93" i="132" s="1"/>
  <c r="A94" i="132" s="1"/>
  <c r="A95" i="132" s="1"/>
  <c r="A96" i="132" s="1"/>
  <c r="A97" i="132" s="1"/>
  <c r="A98" i="132" s="1"/>
  <c r="A99" i="132" s="1"/>
  <c r="A100" i="132" s="1"/>
  <c r="A101" i="132" s="1"/>
  <c r="A102" i="132" s="1"/>
  <c r="A103" i="132" s="1"/>
  <c r="A104" i="132" s="1"/>
  <c r="A105" i="132" s="1"/>
  <c r="A106" i="132" s="1"/>
  <c r="A107" i="132" s="1"/>
  <c r="A108" i="132" s="1"/>
  <c r="A109" i="132" s="1"/>
  <c r="A110" i="132" s="1"/>
  <c r="A111" i="132" s="1"/>
  <c r="A112" i="132" s="1"/>
  <c r="A113" i="132" s="1"/>
  <c r="A114" i="132" s="1"/>
  <c r="A115" i="132" s="1"/>
  <c r="A116" i="132" s="1"/>
  <c r="A117" i="132" s="1"/>
  <c r="A118" i="132" s="1"/>
  <c r="A119" i="132" s="1"/>
  <c r="A120" i="132" s="1"/>
  <c r="A121" i="132" s="1"/>
  <c r="A122" i="132" s="1"/>
  <c r="A123" i="132" s="1"/>
  <c r="A124" i="132" s="1"/>
  <c r="A125" i="132" s="1"/>
  <c r="A126" i="132" s="1"/>
  <c r="A127" i="132" s="1"/>
  <c r="A128" i="132" s="1"/>
  <c r="A129" i="132" s="1"/>
  <c r="A130" i="132" s="1"/>
  <c r="A131" i="132" s="1"/>
  <c r="A132" i="132" s="1"/>
  <c r="A133" i="132" s="1"/>
  <c r="A134" i="132" s="1"/>
  <c r="A135" i="132" s="1"/>
  <c r="A136" i="132" s="1"/>
  <c r="A137" i="132" s="1"/>
  <c r="A138" i="132" s="1"/>
  <c r="A139" i="132" s="1"/>
  <c r="A140" i="132" s="1"/>
  <c r="A141" i="132" s="1"/>
  <c r="A142" i="132" s="1"/>
  <c r="A143" i="132" s="1"/>
  <c r="A144" i="132" s="1"/>
  <c r="A145" i="132" s="1"/>
  <c r="A146" i="132" s="1"/>
  <c r="A147" i="132" s="1"/>
  <c r="A148" i="132" s="1"/>
  <c r="A149" i="132" s="1"/>
  <c r="A150" i="132" s="1"/>
  <c r="A151" i="132" s="1"/>
  <c r="A152" i="132" s="1"/>
  <c r="A153" i="132" s="1"/>
  <c r="A154" i="132" s="1"/>
  <c r="A155" i="132" s="1"/>
  <c r="A156" i="132" s="1"/>
  <c r="A157" i="132" s="1"/>
  <c r="A158" i="132" s="1"/>
  <c r="A159" i="132" s="1"/>
  <c r="A160" i="132" s="1"/>
  <c r="A161" i="132" s="1"/>
  <c r="A162" i="132" s="1"/>
  <c r="A163" i="132" s="1"/>
  <c r="A164" i="132" s="1"/>
  <c r="A165" i="132" s="1"/>
  <c r="A166" i="132" s="1"/>
  <c r="A167" i="132" s="1"/>
  <c r="A168" i="132" s="1"/>
  <c r="A169" i="132" s="1"/>
  <c r="A170" i="132" s="1"/>
  <c r="A171" i="132" s="1"/>
  <c r="A172" i="132" s="1"/>
  <c r="A173" i="132" s="1"/>
  <c r="A174" i="132" s="1"/>
  <c r="A175" i="132" s="1"/>
  <c r="A176" i="132" s="1"/>
  <c r="A177" i="132" s="1"/>
  <c r="A178" i="132" s="1"/>
  <c r="A179" i="132" s="1"/>
  <c r="A180" i="132" s="1"/>
  <c r="A181" i="132" s="1"/>
  <c r="A182" i="132" s="1"/>
  <c r="A183" i="132" s="1"/>
  <c r="A184" i="132" s="1"/>
  <c r="A185" i="132" s="1"/>
  <c r="A186" i="132" s="1"/>
  <c r="A187" i="132" s="1"/>
  <c r="A188" i="132" s="1"/>
  <c r="A189" i="132" s="1"/>
  <c r="A190" i="132" s="1"/>
  <c r="A191" i="132" s="1"/>
  <c r="A192" i="132" s="1"/>
  <c r="A193" i="132" s="1"/>
  <c r="A194" i="132" s="1"/>
  <c r="A195" i="132" s="1"/>
  <c r="A196" i="132" s="1"/>
  <c r="A197" i="132" s="1"/>
  <c r="A198" i="132" s="1"/>
  <c r="A199" i="132" s="1"/>
  <c r="A200" i="132" s="1"/>
  <c r="A201" i="132" s="1"/>
  <c r="A202" i="132" s="1"/>
  <c r="A203" i="132" s="1"/>
  <c r="A204" i="132" s="1"/>
  <c r="A205" i="132" s="1"/>
  <c r="A206" i="132" s="1"/>
  <c r="A207" i="132" s="1"/>
  <c r="A208" i="132" s="1"/>
  <c r="A209" i="132" s="1"/>
  <c r="A210" i="132" s="1"/>
  <c r="A211" i="132" s="1"/>
  <c r="A212" i="132" s="1"/>
  <c r="A213" i="132" s="1"/>
  <c r="A214" i="132" s="1"/>
  <c r="A215" i="132" s="1"/>
  <c r="A216" i="132" s="1"/>
  <c r="A217" i="132" s="1"/>
  <c r="A218" i="132" s="1"/>
  <c r="A219" i="132" s="1"/>
  <c r="A220" i="132" s="1"/>
  <c r="A221" i="132" s="1"/>
  <c r="A222" i="132" s="1"/>
  <c r="A223" i="132" s="1"/>
  <c r="A224" i="132" s="1"/>
  <c r="A225" i="132" s="1"/>
  <c r="A226" i="132" s="1"/>
  <c r="A227" i="132" s="1"/>
  <c r="A228" i="132" s="1"/>
  <c r="A229" i="132" s="1"/>
  <c r="A230" i="132" s="1"/>
  <c r="A231" i="132" s="1"/>
  <c r="A232" i="132" s="1"/>
  <c r="A233" i="132" s="1"/>
  <c r="A234" i="132" s="1"/>
  <c r="A235" i="132" s="1"/>
  <c r="A236" i="132" s="1"/>
  <c r="A237" i="132" s="1"/>
  <c r="A238" i="132" s="1"/>
  <c r="A239" i="132" s="1"/>
  <c r="A240" i="132" s="1"/>
  <c r="A241" i="132" s="1"/>
  <c r="A242" i="132" s="1"/>
  <c r="A243" i="132" s="1"/>
  <c r="A244" i="132" s="1"/>
  <c r="A245" i="132" s="1"/>
  <c r="A246" i="132" s="1"/>
  <c r="A247" i="132" s="1"/>
  <c r="A248" i="132" s="1"/>
  <c r="A249" i="132" s="1"/>
  <c r="A250" i="132" s="1"/>
  <c r="A251" i="132" s="1"/>
  <c r="A252" i="132" s="1"/>
  <c r="A253" i="132" s="1"/>
  <c r="A254" i="132" s="1"/>
  <c r="A255" i="132" s="1"/>
  <c r="A256" i="132" s="1"/>
  <c r="A257" i="132" s="1"/>
  <c r="A258" i="132" s="1"/>
  <c r="A259" i="132" s="1"/>
  <c r="A260" i="132" s="1"/>
  <c r="A261" i="132" s="1"/>
  <c r="A262" i="132" s="1"/>
  <c r="A263" i="132" s="1"/>
  <c r="A264" i="132" s="1"/>
  <c r="A265" i="132" s="1"/>
  <c r="A266" i="132" s="1"/>
  <c r="A267" i="132" s="1"/>
  <c r="A268" i="132" s="1"/>
  <c r="A269" i="132" s="1"/>
  <c r="A270" i="132" s="1"/>
  <c r="A271" i="132" s="1"/>
  <c r="A272" i="132" s="1"/>
  <c r="A273" i="132" s="1"/>
  <c r="A274" i="132" s="1"/>
  <c r="A275" i="132" s="1"/>
  <c r="A276" i="132" s="1"/>
  <c r="A277" i="132" s="1"/>
  <c r="A278" i="132" s="1"/>
  <c r="A279" i="132" s="1"/>
  <c r="A280" i="132" s="1"/>
  <c r="A281" i="132" s="1"/>
  <c r="A282" i="132" s="1"/>
  <c r="A283" i="132" s="1"/>
  <c r="A284" i="132" s="1"/>
  <c r="A285" i="132" s="1"/>
  <c r="A286" i="132" s="1"/>
  <c r="A287" i="132" s="1"/>
  <c r="A288" i="132" s="1"/>
  <c r="A289" i="132" s="1"/>
  <c r="A290" i="132" s="1"/>
  <c r="A291" i="132" s="1"/>
  <c r="A292" i="132" s="1"/>
  <c r="A293" i="132" s="1"/>
  <c r="A294" i="132" s="1"/>
  <c r="A295" i="132" s="1"/>
  <c r="A296" i="132" s="1"/>
  <c r="A297" i="132" s="1"/>
  <c r="A298" i="132" s="1"/>
  <c r="A299" i="132" s="1"/>
  <c r="A300" i="132" s="1"/>
  <c r="A301" i="132" s="1"/>
  <c r="A302" i="132" s="1"/>
  <c r="A303" i="132" s="1"/>
  <c r="A304" i="132" s="1"/>
  <c r="A305" i="132" s="1"/>
  <c r="A306" i="132" s="1"/>
  <c r="A307" i="132" s="1"/>
  <c r="A308" i="132" s="1"/>
  <c r="A309" i="132" s="1"/>
  <c r="A310" i="132" s="1"/>
  <c r="A311" i="132" s="1"/>
  <c r="A312" i="132" s="1"/>
  <c r="A313" i="132" s="1"/>
  <c r="A314" i="132" s="1"/>
  <c r="A315" i="132" s="1"/>
  <c r="A316" i="132" s="1"/>
  <c r="A317" i="132" s="1"/>
  <c r="A318" i="132" s="1"/>
  <c r="A319" i="132" s="1"/>
  <c r="A320" i="132" s="1"/>
  <c r="A321" i="132" s="1"/>
  <c r="A322" i="132" s="1"/>
  <c r="A323" i="132" s="1"/>
  <c r="A324" i="132" s="1"/>
  <c r="A325" i="132" s="1"/>
  <c r="A326" i="132" s="1"/>
  <c r="A327" i="132" s="1"/>
  <c r="A328" i="132" s="1"/>
  <c r="A329" i="132" s="1"/>
  <c r="A330" i="132" s="1"/>
  <c r="A331" i="132" s="1"/>
  <c r="A332" i="132" s="1"/>
  <c r="A333" i="132" s="1"/>
  <c r="A334" i="132" s="1"/>
  <c r="A335" i="132" s="1"/>
  <c r="A336" i="132" s="1"/>
  <c r="A337" i="132" s="1"/>
  <c r="A338" i="132" s="1"/>
  <c r="A339" i="132" s="1"/>
  <c r="A340" i="132" s="1"/>
  <c r="A341" i="132" s="1"/>
  <c r="A342" i="132" s="1"/>
  <c r="A343" i="132" s="1"/>
  <c r="A344" i="132" s="1"/>
  <c r="A345" i="132" s="1"/>
  <c r="A346" i="132" s="1"/>
  <c r="A347" i="132" s="1"/>
  <c r="A348" i="132" s="1"/>
  <c r="A349" i="132" s="1"/>
  <c r="A350" i="132" s="1"/>
  <c r="A351" i="132" s="1"/>
  <c r="A352" i="132" s="1"/>
  <c r="A353" i="132" s="1"/>
  <c r="A354" i="132" s="1"/>
  <c r="A355" i="132" s="1"/>
  <c r="A356" i="132" s="1"/>
  <c r="A357" i="132" s="1"/>
  <c r="A358" i="132" s="1"/>
  <c r="A359" i="132" s="1"/>
  <c r="A360" i="132" s="1"/>
  <c r="A361" i="132" s="1"/>
  <c r="A362" i="132" s="1"/>
  <c r="A363" i="132" s="1"/>
  <c r="A364" i="132" s="1"/>
  <c r="A365" i="132" s="1"/>
  <c r="A366" i="132" s="1"/>
  <c r="A367" i="132" s="1"/>
  <c r="A368" i="132" s="1"/>
  <c r="A369" i="132" s="1"/>
  <c r="A370" i="132" s="1"/>
  <c r="A371" i="132" s="1"/>
  <c r="A372" i="132" s="1"/>
  <c r="A373" i="132" s="1"/>
  <c r="A374" i="132" s="1"/>
  <c r="A375" i="132" s="1"/>
  <c r="A376" i="132" s="1"/>
  <c r="A377" i="132" s="1"/>
  <c r="A378" i="132" s="1"/>
  <c r="A379" i="132" s="1"/>
  <c r="A380" i="132" s="1"/>
  <c r="A381" i="132" s="1"/>
  <c r="A382" i="132" s="1"/>
  <c r="A383" i="132" s="1"/>
  <c r="A384" i="132" s="1"/>
  <c r="A385" i="132" s="1"/>
  <c r="A386" i="132" s="1"/>
  <c r="A387" i="132" s="1"/>
  <c r="A388" i="132" s="1"/>
  <c r="A389" i="132" s="1"/>
  <c r="A390" i="132" s="1"/>
  <c r="A391" i="132" s="1"/>
  <c r="A392" i="132" s="1"/>
  <c r="A393" i="132" s="1"/>
  <c r="A394" i="132" s="1"/>
  <c r="A395" i="132" s="1"/>
  <c r="A396" i="132" s="1"/>
  <c r="A397" i="132" s="1"/>
  <c r="A398" i="132" s="1"/>
  <c r="A399" i="132" s="1"/>
  <c r="A400" i="132" s="1"/>
  <c r="A401" i="132" s="1"/>
  <c r="A402" i="132" s="1"/>
  <c r="A403" i="132" s="1"/>
  <c r="A404" i="132" s="1"/>
  <c r="A405" i="132" s="1"/>
  <c r="A406" i="132" s="1"/>
  <c r="A407" i="132" s="1"/>
  <c r="A408" i="132" s="1"/>
  <c r="A409" i="132" s="1"/>
  <c r="A410" i="132" s="1"/>
  <c r="A411" i="132" s="1"/>
  <c r="A412" i="132" s="1"/>
  <c r="A413" i="132" s="1"/>
  <c r="A414" i="132" s="1"/>
  <c r="A415" i="132" s="1"/>
  <c r="A416" i="132" s="1"/>
  <c r="A417" i="132" s="1"/>
  <c r="A418" i="132" s="1"/>
  <c r="A419" i="132" s="1"/>
  <c r="A420" i="132" s="1"/>
  <c r="A421" i="132" s="1"/>
  <c r="A422" i="132" s="1"/>
  <c r="A423" i="132" s="1"/>
  <c r="A424" i="132" s="1"/>
  <c r="A425" i="132" s="1"/>
  <c r="A426" i="132" s="1"/>
  <c r="A427" i="132" s="1"/>
  <c r="A428" i="132" s="1"/>
  <c r="A429" i="132" s="1"/>
  <c r="A430" i="132" s="1"/>
  <c r="A431" i="132" s="1"/>
  <c r="A432" i="132" s="1"/>
  <c r="A433" i="132" s="1"/>
  <c r="A434" i="132" s="1"/>
  <c r="A435" i="132" s="1"/>
  <c r="A436" i="132" s="1"/>
  <c r="A437" i="132" s="1"/>
  <c r="A438" i="132" s="1"/>
  <c r="A439" i="132" s="1"/>
  <c r="A440" i="132" s="1"/>
  <c r="A441" i="132" s="1"/>
  <c r="A442" i="132" s="1"/>
  <c r="A443" i="132" s="1"/>
  <c r="A444" i="132" s="1"/>
  <c r="A445" i="132" s="1"/>
  <c r="A446" i="132" s="1"/>
  <c r="A447" i="132" s="1"/>
  <c r="A448" i="132" s="1"/>
  <c r="A449" i="132" s="1"/>
  <c r="A450" i="132" s="1"/>
  <c r="A451" i="132" s="1"/>
  <c r="A452" i="132" s="1"/>
  <c r="A453" i="132" s="1"/>
  <c r="A454" i="132" s="1"/>
  <c r="A455" i="132" s="1"/>
  <c r="A456" i="132" s="1"/>
  <c r="A457" i="132" s="1"/>
  <c r="A458" i="132" s="1"/>
  <c r="A459" i="132" s="1"/>
  <c r="A460" i="132" s="1"/>
  <c r="A461" i="132" s="1"/>
  <c r="A462" i="132" s="1"/>
  <c r="A463" i="132" s="1"/>
  <c r="A464" i="132" s="1"/>
  <c r="A465" i="132" s="1"/>
  <c r="A466" i="132" s="1"/>
  <c r="A467" i="132" s="1"/>
  <c r="A468" i="132" s="1"/>
  <c r="A469" i="132" s="1"/>
  <c r="A470" i="132" s="1"/>
  <c r="A471" i="132" s="1"/>
  <c r="A472" i="132" s="1"/>
  <c r="A473" i="132" s="1"/>
  <c r="A474" i="132" s="1"/>
  <c r="A475" i="132" s="1"/>
  <c r="A476" i="132" s="1"/>
  <c r="A477" i="132" s="1"/>
  <c r="A478" i="132" s="1"/>
  <c r="A479" i="132" s="1"/>
  <c r="A480" i="132" s="1"/>
  <c r="A481" i="132" s="1"/>
  <c r="A482" i="132" s="1"/>
  <c r="A483" i="132" s="1"/>
  <c r="A484" i="132" s="1"/>
  <c r="A485" i="132" s="1"/>
  <c r="A486" i="132" s="1"/>
  <c r="A487" i="132" s="1"/>
  <c r="A488" i="132" s="1"/>
  <c r="A489" i="132" s="1"/>
  <c r="A490" i="132" s="1"/>
  <c r="A491" i="132" s="1"/>
  <c r="A492" i="132" s="1"/>
  <c r="A493" i="132" s="1"/>
  <c r="A494" i="132" s="1"/>
  <c r="A495" i="132" s="1"/>
  <c r="A496" i="132" s="1"/>
  <c r="A497" i="132" s="1"/>
  <c r="A498" i="132" s="1"/>
  <c r="A499" i="132" s="1"/>
  <c r="A500" i="132" s="1"/>
  <c r="A501" i="132" s="1"/>
  <c r="A502" i="132" s="1"/>
  <c r="A503" i="132" s="1"/>
  <c r="A504" i="132" s="1"/>
  <c r="A505" i="132" s="1"/>
  <c r="A506" i="132" s="1"/>
  <c r="A507" i="132" s="1"/>
  <c r="A508" i="132" s="1"/>
  <c r="A509" i="132" s="1"/>
  <c r="A510" i="132" s="1"/>
  <c r="A511" i="132" s="1"/>
  <c r="A512" i="132" s="1"/>
  <c r="A513" i="132" s="1"/>
  <c r="A514" i="132" s="1"/>
  <c r="A515" i="132" s="1"/>
  <c r="A516" i="132" s="1"/>
  <c r="A517" i="132" s="1"/>
  <c r="A518" i="132" s="1"/>
  <c r="A519" i="132" s="1"/>
  <c r="A520" i="132" s="1"/>
  <c r="A521" i="132" s="1"/>
  <c r="A522" i="132" s="1"/>
  <c r="A523" i="132" s="1"/>
  <c r="A524" i="132" s="1"/>
  <c r="A525" i="132" s="1"/>
  <c r="A526" i="132" s="1"/>
  <c r="A527" i="132" s="1"/>
  <c r="A528" i="132" s="1"/>
  <c r="A529" i="132" s="1"/>
  <c r="A530" i="132" s="1"/>
  <c r="A531" i="132" s="1"/>
  <c r="A532" i="132" s="1"/>
  <c r="A533" i="132" s="1"/>
  <c r="A534" i="132" s="1"/>
  <c r="A535" i="132" s="1"/>
  <c r="A536" i="132" s="1"/>
  <c r="A537" i="132" s="1"/>
  <c r="A538" i="132" s="1"/>
  <c r="A539" i="132" s="1"/>
  <c r="A540" i="132" s="1"/>
  <c r="A541" i="132" s="1"/>
  <c r="A542" i="132" s="1"/>
  <c r="A543" i="132" s="1"/>
  <c r="A544" i="132" s="1"/>
  <c r="A545" i="132" s="1"/>
  <c r="A546" i="132" s="1"/>
  <c r="A547" i="132" s="1"/>
  <c r="A548" i="132" s="1"/>
  <c r="A549" i="132" s="1"/>
  <c r="A550" i="132" s="1"/>
  <c r="A551" i="132" s="1"/>
  <c r="A552" i="132" s="1"/>
  <c r="A553" i="132" s="1"/>
  <c r="A554" i="132" s="1"/>
  <c r="A555" i="132" s="1"/>
  <c r="A556" i="132" s="1"/>
  <c r="A557" i="132" s="1"/>
  <c r="A558" i="132" s="1"/>
  <c r="A559" i="132" s="1"/>
  <c r="A560" i="132" s="1"/>
  <c r="A561" i="132" s="1"/>
  <c r="A562" i="132" s="1"/>
  <c r="A563" i="132" s="1"/>
  <c r="A564" i="132" s="1"/>
  <c r="A565" i="132" s="1"/>
  <c r="A566" i="132" s="1"/>
  <c r="A567" i="132" s="1"/>
  <c r="A568" i="132" s="1"/>
  <c r="A569" i="132" s="1"/>
  <c r="A570" i="132" s="1"/>
  <c r="A571" i="132" s="1"/>
  <c r="A572" i="132" s="1"/>
  <c r="A573" i="132" s="1"/>
  <c r="A574" i="132" s="1"/>
  <c r="A575" i="132" s="1"/>
  <c r="A576" i="132" s="1"/>
  <c r="A577" i="132" s="1"/>
  <c r="A578" i="132" s="1"/>
  <c r="A579" i="132" s="1"/>
  <c r="A580" i="132" s="1"/>
  <c r="A581" i="132" s="1"/>
  <c r="A582" i="132" s="1"/>
  <c r="A583" i="132" s="1"/>
  <c r="A584" i="132" s="1"/>
  <c r="A585" i="132" s="1"/>
  <c r="A586" i="132" s="1"/>
  <c r="A587" i="132" s="1"/>
  <c r="A588" i="132" s="1"/>
  <c r="A589" i="132" s="1"/>
  <c r="A590" i="132" s="1"/>
  <c r="A591" i="132" s="1"/>
  <c r="A592" i="132" s="1"/>
  <c r="A593" i="132" s="1"/>
  <c r="A594" i="132" s="1"/>
  <c r="A595" i="132" s="1"/>
  <c r="A596" i="132" s="1"/>
  <c r="A597" i="132" s="1"/>
  <c r="A598" i="132" s="1"/>
  <c r="A599" i="132" s="1"/>
  <c r="A600" i="132" s="1"/>
  <c r="A601" i="132" s="1"/>
  <c r="A602" i="132" s="1"/>
  <c r="A603" i="132" s="1"/>
  <c r="A604" i="132" s="1"/>
  <c r="A605" i="132" s="1"/>
  <c r="A606" i="132" s="1"/>
  <c r="A607" i="132" s="1"/>
  <c r="A608" i="132" s="1"/>
  <c r="A609" i="132" s="1"/>
  <c r="A610" i="132" s="1"/>
  <c r="A611" i="132" s="1"/>
  <c r="A612" i="132" s="1"/>
  <c r="A613" i="132" s="1"/>
  <c r="A614" i="132" s="1"/>
  <c r="A615" i="132" s="1"/>
  <c r="A616" i="132" s="1"/>
  <c r="A617" i="132" s="1"/>
  <c r="A618" i="132" s="1"/>
  <c r="A619" i="132" s="1"/>
  <c r="A620" i="132" s="1"/>
  <c r="A621" i="132" s="1"/>
  <c r="A622" i="132" s="1"/>
  <c r="A623" i="132" s="1"/>
  <c r="A624" i="132" s="1"/>
  <c r="A625" i="132" s="1"/>
  <c r="A626" i="132" s="1"/>
  <c r="A627" i="132" s="1"/>
  <c r="A628" i="132" s="1"/>
  <c r="A629" i="132" s="1"/>
  <c r="A630" i="132" s="1"/>
  <c r="A631" i="132" s="1"/>
  <c r="A632" i="132" s="1"/>
  <c r="A633" i="132" s="1"/>
  <c r="A634" i="132" s="1"/>
  <c r="A635" i="132" s="1"/>
  <c r="A636" i="132" s="1"/>
  <c r="A637" i="132" s="1"/>
  <c r="A638" i="132" s="1"/>
  <c r="A639" i="132" s="1"/>
  <c r="A640" i="132" s="1"/>
  <c r="A641" i="132" s="1"/>
  <c r="A642" i="132" s="1"/>
  <c r="A643" i="132" s="1"/>
  <c r="A644" i="132" s="1"/>
  <c r="A645" i="132" s="1"/>
  <c r="A646" i="132" s="1"/>
  <c r="A647" i="132" s="1"/>
  <c r="A648" i="132" s="1"/>
  <c r="A649" i="132" s="1"/>
  <c r="A650" i="132" s="1"/>
  <c r="A651" i="132" s="1"/>
  <c r="A652" i="132" s="1"/>
  <c r="A653" i="132" s="1"/>
  <c r="A654" i="132" s="1"/>
  <c r="A655" i="132" s="1"/>
  <c r="A656" i="132" s="1"/>
  <c r="A657" i="132" s="1"/>
  <c r="A658" i="132" s="1"/>
  <c r="A659" i="132" s="1"/>
  <c r="A660" i="132" s="1"/>
  <c r="A661" i="132" s="1"/>
  <c r="A662" i="132" s="1"/>
  <c r="A663" i="132" s="1"/>
  <c r="A664" i="132" s="1"/>
  <c r="A665" i="132" s="1"/>
  <c r="A666" i="132" s="1"/>
  <c r="A667" i="132" s="1"/>
  <c r="A668" i="132" s="1"/>
  <c r="A669" i="132" s="1"/>
  <c r="A670" i="132" s="1"/>
  <c r="A671" i="132" s="1"/>
  <c r="A672" i="132" s="1"/>
  <c r="A673" i="132" s="1"/>
  <c r="A674" i="132" s="1"/>
  <c r="A675" i="132" s="1"/>
  <c r="A676" i="132" s="1"/>
  <c r="A677" i="132" s="1"/>
  <c r="A678" i="132" s="1"/>
  <c r="A679" i="132" s="1"/>
  <c r="A680" i="132" s="1"/>
  <c r="A681" i="132" s="1"/>
  <c r="A682" i="132" s="1"/>
  <c r="A683" i="132" s="1"/>
  <c r="A684" i="132" s="1"/>
  <c r="A685" i="132" s="1"/>
  <c r="A686" i="132" s="1"/>
  <c r="A687" i="132" s="1"/>
  <c r="A688" i="132" s="1"/>
  <c r="A689" i="132" s="1"/>
  <c r="A690" i="132" s="1"/>
  <c r="A691" i="132" s="1"/>
  <c r="A692" i="132" s="1"/>
  <c r="A693" i="132" s="1"/>
  <c r="A694" i="132" s="1"/>
  <c r="A695" i="132" s="1"/>
  <c r="A696" i="132" s="1"/>
  <c r="A697" i="132" s="1"/>
  <c r="A698" i="132" s="1"/>
  <c r="A699" i="132" s="1"/>
  <c r="A700" i="132" s="1"/>
  <c r="A701" i="132" s="1"/>
  <c r="A702" i="132" s="1"/>
  <c r="A703" i="132" s="1"/>
  <c r="A704" i="132" s="1"/>
  <c r="A705" i="132" s="1"/>
  <c r="A706" i="132" s="1"/>
  <c r="A707" i="132" s="1"/>
  <c r="A708" i="132" s="1"/>
  <c r="A709" i="132" s="1"/>
  <c r="A710" i="132" s="1"/>
  <c r="A711" i="132" s="1"/>
  <c r="A712" i="132" s="1"/>
  <c r="A713" i="132" s="1"/>
  <c r="A714" i="132" s="1"/>
  <c r="A715" i="132" s="1"/>
  <c r="A716" i="132" s="1"/>
  <c r="A717" i="132" s="1"/>
  <c r="A718" i="132" s="1"/>
  <c r="A719" i="132" s="1"/>
  <c r="A720" i="132" s="1"/>
  <c r="A721" i="132" s="1"/>
  <c r="A722" i="132" s="1"/>
  <c r="A723" i="132" s="1"/>
  <c r="A724" i="132" s="1"/>
  <c r="A725" i="132" s="1"/>
  <c r="A726" i="132" s="1"/>
  <c r="A727" i="132" s="1"/>
  <c r="A728" i="132" s="1"/>
  <c r="A729" i="132" s="1"/>
  <c r="A730" i="132" s="1"/>
  <c r="A731" i="132" s="1"/>
  <c r="A732" i="132" s="1"/>
  <c r="A733" i="132" s="1"/>
  <c r="A734" i="132" s="1"/>
  <c r="A735" i="132" s="1"/>
  <c r="A736" i="132" s="1"/>
  <c r="A737" i="132" s="1"/>
  <c r="A738" i="132" s="1"/>
  <c r="A739" i="132" s="1"/>
  <c r="A740" i="132" s="1"/>
  <c r="A741" i="132" s="1"/>
  <c r="A742" i="132" s="1"/>
  <c r="A743" i="132" s="1"/>
  <c r="A744" i="132" s="1"/>
  <c r="A745" i="132" s="1"/>
  <c r="A746" i="132" s="1"/>
  <c r="A747" i="132" s="1"/>
  <c r="A748" i="132" s="1"/>
  <c r="A749" i="132" s="1"/>
  <c r="A750" i="132" s="1"/>
  <c r="A751" i="132" s="1"/>
  <c r="A752" i="132" s="1"/>
  <c r="A753" i="132" s="1"/>
  <c r="A754" i="132" s="1"/>
  <c r="A755" i="132" s="1"/>
  <c r="A756" i="132" s="1"/>
  <c r="A757" i="132" s="1"/>
  <c r="A758" i="132" s="1"/>
  <c r="A759" i="132" s="1"/>
  <c r="A760" i="132" s="1"/>
  <c r="A761" i="132" s="1"/>
  <c r="A762" i="132" s="1"/>
  <c r="A763" i="132" s="1"/>
  <c r="A764" i="132" s="1"/>
  <c r="A765" i="132" s="1"/>
  <c r="A766" i="132" s="1"/>
  <c r="A767" i="132" s="1"/>
  <c r="A768" i="132" s="1"/>
  <c r="A769" i="132" s="1"/>
  <c r="A770" i="132" s="1"/>
  <c r="A771" i="132" s="1"/>
  <c r="A772" i="132" s="1"/>
  <c r="A773" i="132" s="1"/>
  <c r="A774" i="132" s="1"/>
  <c r="A775" i="132" s="1"/>
  <c r="A776" i="132" s="1"/>
  <c r="A777" i="132" s="1"/>
  <c r="A778" i="132" s="1"/>
  <c r="A779" i="132" s="1"/>
  <c r="A780" i="132" s="1"/>
  <c r="A781" i="132" s="1"/>
  <c r="A782" i="132" s="1"/>
  <c r="A783" i="132" s="1"/>
  <c r="A784" i="132" s="1"/>
  <c r="A785" i="132" s="1"/>
  <c r="A786" i="132" s="1"/>
  <c r="A787" i="132" s="1"/>
  <c r="A788" i="132" s="1"/>
  <c r="A789" i="132" s="1"/>
  <c r="A790" i="132" s="1"/>
  <c r="A791" i="132" s="1"/>
  <c r="A792" i="132" s="1"/>
  <c r="A793" i="132" s="1"/>
  <c r="A794" i="132" s="1"/>
  <c r="A795" i="132" s="1"/>
  <c r="A796" i="132" s="1"/>
  <c r="A797" i="132" s="1"/>
  <c r="A798" i="132" s="1"/>
  <c r="A799" i="132" s="1"/>
  <c r="A800" i="132" s="1"/>
  <c r="A801" i="132" s="1"/>
  <c r="A802" i="132" s="1"/>
  <c r="A803" i="132" s="1"/>
  <c r="A804" i="132" s="1"/>
  <c r="A805" i="132" s="1"/>
  <c r="A806" i="132" s="1"/>
  <c r="A807" i="132" s="1"/>
  <c r="A808" i="132" s="1"/>
  <c r="A809" i="132" s="1"/>
  <c r="A810" i="132" s="1"/>
  <c r="A811" i="132" s="1"/>
  <c r="A812" i="132" s="1"/>
  <c r="A813" i="132" s="1"/>
  <c r="A814" i="132" s="1"/>
  <c r="A815" i="132" s="1"/>
  <c r="A816" i="132" s="1"/>
  <c r="A817" i="132" s="1"/>
  <c r="A818" i="132" s="1"/>
  <c r="A819" i="132" s="1"/>
  <c r="A820" i="132" s="1"/>
  <c r="A821" i="132" s="1"/>
  <c r="A822" i="132" s="1"/>
  <c r="A823" i="132" s="1"/>
  <c r="A824" i="132" s="1"/>
  <c r="A825" i="132" s="1"/>
  <c r="A826" i="132" s="1"/>
  <c r="A827" i="132" s="1"/>
  <c r="A828" i="132" s="1"/>
  <c r="A829" i="132" s="1"/>
  <c r="A830" i="132" s="1"/>
  <c r="A831" i="132" s="1"/>
  <c r="A832" i="132" s="1"/>
  <c r="A833" i="132" s="1"/>
  <c r="A834" i="132" s="1"/>
  <c r="A835" i="132" s="1"/>
  <c r="A836" i="132" s="1"/>
  <c r="A837" i="132" s="1"/>
  <c r="A838" i="132" s="1"/>
  <c r="A839" i="132" s="1"/>
  <c r="A840" i="132" s="1"/>
  <c r="A841" i="132" s="1"/>
  <c r="A842" i="132" s="1"/>
  <c r="A843" i="132" s="1"/>
  <c r="A844" i="132" s="1"/>
  <c r="A845" i="132" s="1"/>
  <c r="A846" i="132" s="1"/>
  <c r="A847" i="132" s="1"/>
  <c r="A848" i="132" s="1"/>
  <c r="A849" i="132" s="1"/>
  <c r="A850" i="132" s="1"/>
  <c r="A851" i="132" s="1"/>
  <c r="A852" i="132" s="1"/>
  <c r="A853" i="132" s="1"/>
  <c r="A854" i="132" s="1"/>
  <c r="A855" i="132" s="1"/>
  <c r="A856" i="132" s="1"/>
  <c r="A857" i="132" s="1"/>
  <c r="A858" i="132" s="1"/>
  <c r="A859" i="132" s="1"/>
  <c r="A860" i="132" s="1"/>
  <c r="A861" i="132" s="1"/>
  <c r="A862" i="132" s="1"/>
  <c r="A863" i="132" s="1"/>
  <c r="A864" i="132" s="1"/>
  <c r="A865" i="132" s="1"/>
  <c r="A866" i="132" s="1"/>
  <c r="A867" i="132" s="1"/>
  <c r="A868" i="132" s="1"/>
  <c r="A869" i="132" s="1"/>
  <c r="A870" i="132" s="1"/>
  <c r="A871" i="132" s="1"/>
  <c r="A872" i="132" s="1"/>
  <c r="A873" i="132" s="1"/>
  <c r="A874" i="132" s="1"/>
  <c r="A875" i="132" s="1"/>
  <c r="A876" i="132" s="1"/>
  <c r="A877" i="132" s="1"/>
  <c r="A878" i="132" s="1"/>
  <c r="A879" i="132" s="1"/>
  <c r="A880" i="132" s="1"/>
  <c r="A881" i="132" s="1"/>
  <c r="A882" i="132" s="1"/>
  <c r="A883" i="132" s="1"/>
  <c r="A884" i="132" s="1"/>
  <c r="A885" i="132" s="1"/>
  <c r="A886" i="132" s="1"/>
  <c r="A887" i="132" s="1"/>
  <c r="A888" i="132" s="1"/>
  <c r="A889" i="132" s="1"/>
  <c r="A890" i="132" s="1"/>
  <c r="A891" i="132" s="1"/>
  <c r="A892" i="132" s="1"/>
  <c r="A893" i="132" s="1"/>
  <c r="A894" i="132" s="1"/>
  <c r="A895" i="132" s="1"/>
  <c r="A896" i="132" s="1"/>
  <c r="A897" i="132" s="1"/>
  <c r="A898" i="132" s="1"/>
  <c r="A899" i="132" s="1"/>
  <c r="A900" i="132" s="1"/>
  <c r="A901" i="132" s="1"/>
  <c r="A902" i="132" s="1"/>
  <c r="A903" i="132" s="1"/>
  <c r="A904" i="132" s="1"/>
  <c r="A905" i="132" s="1"/>
  <c r="A906" i="132" s="1"/>
  <c r="A907" i="132" s="1"/>
  <c r="A908" i="132" s="1"/>
  <c r="A909" i="132" s="1"/>
  <c r="A910" i="132" s="1"/>
  <c r="A911" i="132" s="1"/>
  <c r="A912" i="132" s="1"/>
  <c r="A913" i="132" s="1"/>
  <c r="A914" i="132" s="1"/>
  <c r="A915" i="132" s="1"/>
  <c r="A916" i="132" s="1"/>
  <c r="A917" i="132" s="1"/>
  <c r="A918" i="132" s="1"/>
  <c r="A919" i="132" s="1"/>
  <c r="A920" i="132" s="1"/>
  <c r="A921" i="132" s="1"/>
  <c r="A922" i="132" s="1"/>
  <c r="A923" i="132" s="1"/>
  <c r="A924" i="132" s="1"/>
  <c r="A925" i="132" s="1"/>
  <c r="A926" i="132" s="1"/>
  <c r="A927" i="132" s="1"/>
  <c r="A928" i="132" s="1"/>
  <c r="A929" i="132" s="1"/>
  <c r="A930" i="132" s="1"/>
  <c r="A931" i="132" s="1"/>
  <c r="A932" i="132" s="1"/>
  <c r="A933" i="132" s="1"/>
  <c r="A934" i="132" s="1"/>
  <c r="A935" i="132" s="1"/>
  <c r="A936" i="132" s="1"/>
  <c r="A937" i="132" s="1"/>
  <c r="A938" i="132" s="1"/>
  <c r="A939" i="132" s="1"/>
  <c r="A940" i="132" s="1"/>
  <c r="A941" i="132" s="1"/>
  <c r="A942" i="132" s="1"/>
  <c r="A943" i="132" s="1"/>
  <c r="A944" i="132" s="1"/>
  <c r="A945" i="132" s="1"/>
  <c r="A946" i="132" s="1"/>
  <c r="A947" i="132" s="1"/>
  <c r="A948" i="132" s="1"/>
  <c r="A949" i="132" s="1"/>
  <c r="A950" i="132" s="1"/>
  <c r="A951" i="132" s="1"/>
  <c r="A952" i="132" s="1"/>
  <c r="A953" i="132" s="1"/>
  <c r="A954" i="132" s="1"/>
  <c r="A955" i="132" s="1"/>
  <c r="A956" i="132" s="1"/>
  <c r="A957" i="132" s="1"/>
  <c r="A958" i="132" s="1"/>
  <c r="A959" i="132" s="1"/>
  <c r="A960" i="132" s="1"/>
  <c r="A961" i="132" s="1"/>
  <c r="A962" i="132" s="1"/>
  <c r="A963" i="132" s="1"/>
  <c r="A964" i="132" s="1"/>
  <c r="A965" i="132" s="1"/>
  <c r="A966" i="132" s="1"/>
  <c r="A967" i="132" s="1"/>
  <c r="A968" i="132" s="1"/>
  <c r="A969" i="132" s="1"/>
  <c r="A970" i="132" s="1"/>
  <c r="A971" i="132" s="1"/>
  <c r="A972" i="132" s="1"/>
  <c r="A973" i="132" s="1"/>
  <c r="A974" i="132" s="1"/>
  <c r="A975" i="132" s="1"/>
  <c r="A976" i="132" s="1"/>
  <c r="A977" i="132" s="1"/>
  <c r="A978" i="132" s="1"/>
  <c r="A979" i="132" s="1"/>
  <c r="A980" i="132" s="1"/>
  <c r="A981" i="132" s="1"/>
  <c r="A982" i="132" s="1"/>
  <c r="A983" i="132" s="1"/>
  <c r="A984" i="132" s="1"/>
  <c r="A985" i="132" s="1"/>
  <c r="A986" i="132" s="1"/>
  <c r="A987" i="132" s="1"/>
  <c r="A988" i="132" s="1"/>
  <c r="A989" i="132" s="1"/>
  <c r="A990" i="132" s="1"/>
  <c r="A991" i="132" s="1"/>
  <c r="A992" i="132" s="1"/>
  <c r="A993" i="132" s="1"/>
  <c r="A994" i="132" s="1"/>
  <c r="A995" i="132" s="1"/>
  <c r="A996" i="132" s="1"/>
  <c r="A997" i="132" s="1"/>
  <c r="A998" i="132" s="1"/>
  <c r="A999" i="132" s="1"/>
  <c r="A1000" i="132" s="1"/>
  <c r="A1001" i="132" s="1"/>
  <c r="A1002" i="132" s="1"/>
  <c r="A1003" i="132" s="1"/>
  <c r="A1004" i="132" s="1"/>
  <c r="A1005" i="132" s="1"/>
  <c r="A1006" i="132" s="1"/>
  <c r="A1007" i="132" s="1"/>
  <c r="A1008" i="132" s="1"/>
  <c r="A1009" i="132" s="1"/>
  <c r="A1010" i="132" s="1"/>
  <c r="A1011" i="132" s="1"/>
  <c r="A1012" i="132" s="1"/>
  <c r="A1013" i="132" s="1"/>
  <c r="A1014" i="132" s="1"/>
  <c r="A1015" i="132" s="1"/>
  <c r="A1016" i="132" s="1"/>
  <c r="A1017" i="132" s="1"/>
  <c r="A1018" i="132" s="1"/>
  <c r="A1019" i="132" s="1"/>
  <c r="A1020" i="132" s="1"/>
  <c r="A1021" i="132" s="1"/>
  <c r="A1022" i="132" s="1"/>
  <c r="A1023" i="132" s="1"/>
  <c r="A1024" i="132" s="1"/>
  <c r="A1025" i="132" s="1"/>
  <c r="A1026" i="132" s="1"/>
  <c r="A1027" i="132" s="1"/>
  <c r="A1028" i="132" s="1"/>
  <c r="A1029" i="132" s="1"/>
  <c r="A1030" i="132" s="1"/>
  <c r="A1031" i="132" s="1"/>
  <c r="A1032" i="132" s="1"/>
  <c r="A1033" i="132" s="1"/>
  <c r="A1034" i="132" s="1"/>
  <c r="A1035" i="132" s="1"/>
  <c r="A1036" i="132" s="1"/>
  <c r="A1037" i="132" s="1"/>
  <c r="A1038" i="132" s="1"/>
  <c r="A1039" i="132" s="1"/>
  <c r="A1040" i="132" s="1"/>
  <c r="A1041" i="132" s="1"/>
  <c r="A1042" i="132" s="1"/>
  <c r="A1043" i="132" s="1"/>
  <c r="A1044" i="132" s="1"/>
  <c r="A1045" i="132" s="1"/>
  <c r="A1046" i="132" s="1"/>
  <c r="A1047" i="132" s="1"/>
  <c r="A1048" i="132" s="1"/>
  <c r="A1049" i="132" s="1"/>
  <c r="A1050" i="132" s="1"/>
  <c r="A1051" i="132" s="1"/>
  <c r="A1052" i="132" s="1"/>
  <c r="A1053" i="132" s="1"/>
  <c r="A1054" i="132" s="1"/>
  <c r="A1055" i="132" s="1"/>
  <c r="A1056" i="132" s="1"/>
  <c r="A1057" i="132" s="1"/>
  <c r="A1058" i="132" s="1"/>
  <c r="A1059" i="132" s="1"/>
  <c r="A1060" i="132" s="1"/>
  <c r="A1061" i="132" s="1"/>
  <c r="A1062" i="132" s="1"/>
  <c r="A1063" i="132" s="1"/>
  <c r="A1064" i="132" s="1"/>
  <c r="A1065" i="132" s="1"/>
  <c r="A1066" i="132" s="1"/>
  <c r="A1067" i="132" s="1"/>
  <c r="A1068" i="132" s="1"/>
  <c r="A1069" i="132" s="1"/>
  <c r="A1070" i="132" s="1"/>
  <c r="A1071" i="132" s="1"/>
  <c r="A1072" i="132" s="1"/>
  <c r="A1073" i="132" s="1"/>
  <c r="A1074" i="132" s="1"/>
  <c r="A1075" i="132" s="1"/>
  <c r="A1076" i="132" s="1"/>
  <c r="A1077" i="132" s="1"/>
  <c r="A1078" i="132" s="1"/>
  <c r="A1079" i="132" s="1"/>
  <c r="A1080" i="132" s="1"/>
  <c r="A1081" i="132" s="1"/>
  <c r="A1082" i="132" s="1"/>
  <c r="A1083" i="132" s="1"/>
  <c r="A1084" i="132" s="1"/>
  <c r="A1085" i="132" s="1"/>
  <c r="A1086" i="132" s="1"/>
  <c r="A1087" i="132" s="1"/>
  <c r="A1088" i="132" s="1"/>
  <c r="A1089" i="132" s="1"/>
  <c r="A1090" i="132" s="1"/>
  <c r="A1091" i="132" s="1"/>
  <c r="A1092" i="132" s="1"/>
  <c r="A1093" i="132" s="1"/>
  <c r="A1094" i="132" s="1"/>
  <c r="A1095" i="132" s="1"/>
  <c r="A1096" i="132" s="1"/>
  <c r="A1097" i="132" s="1"/>
  <c r="A1098" i="132" s="1"/>
  <c r="A1099" i="132" s="1"/>
  <c r="A1100" i="132" s="1"/>
  <c r="A1101" i="132" s="1"/>
  <c r="A1102" i="132" s="1"/>
  <c r="A1103" i="132" s="1"/>
  <c r="A1104" i="132" s="1"/>
  <c r="A1105" i="132" s="1"/>
  <c r="A1106" i="132" s="1"/>
  <c r="A1107" i="132" s="1"/>
  <c r="A1108" i="132" s="1"/>
  <c r="A1109" i="132" s="1"/>
  <c r="A1110" i="132" s="1"/>
  <c r="A1111" i="132" s="1"/>
  <c r="A1112" i="132" s="1"/>
  <c r="A1113" i="132" s="1"/>
  <c r="A1114" i="132" s="1"/>
  <c r="A1115" i="132" s="1"/>
  <c r="A1116" i="132" s="1"/>
  <c r="A1117" i="132" s="1"/>
  <c r="A1118" i="132" s="1"/>
  <c r="A1119" i="132" s="1"/>
  <c r="A1120" i="132" s="1"/>
  <c r="A1121" i="132" s="1"/>
  <c r="A1122" i="132" s="1"/>
  <c r="A1123" i="132" s="1"/>
  <c r="A1124" i="132" s="1"/>
  <c r="A1125" i="132" s="1"/>
  <c r="A1126" i="132" s="1"/>
  <c r="A1127" i="132" s="1"/>
  <c r="A1128" i="132" s="1"/>
  <c r="A1129" i="132" s="1"/>
  <c r="A1130" i="132" s="1"/>
  <c r="A1131" i="132" s="1"/>
  <c r="A1132" i="132" s="1"/>
  <c r="A1133" i="132" s="1"/>
  <c r="A1134" i="132" s="1"/>
  <c r="A1135" i="132" s="1"/>
  <c r="A1136" i="132" s="1"/>
  <c r="A1137" i="132" s="1"/>
  <c r="A1138" i="132" s="1"/>
  <c r="A1139" i="132" s="1"/>
  <c r="A1140" i="132" s="1"/>
  <c r="A1141" i="132" s="1"/>
  <c r="A1142" i="132" s="1"/>
  <c r="A1143" i="132" s="1"/>
  <c r="A1144" i="132" s="1"/>
  <c r="A1145" i="132" s="1"/>
  <c r="A1146" i="132" s="1"/>
  <c r="A1147" i="132" s="1"/>
  <c r="A1148" i="132" s="1"/>
  <c r="A1149" i="132" s="1"/>
  <c r="A1150" i="132" s="1"/>
  <c r="A1151" i="132" s="1"/>
  <c r="A1152" i="132" s="1"/>
  <c r="A1153" i="132" s="1"/>
  <c r="A1154" i="132" s="1"/>
  <c r="A1155" i="132" s="1"/>
  <c r="A1156" i="132" s="1"/>
  <c r="A1157" i="132" s="1"/>
  <c r="A1158" i="132" s="1"/>
  <c r="A1159" i="132" s="1"/>
  <c r="A1160" i="132" s="1"/>
  <c r="A1161" i="132" s="1"/>
  <c r="A1162" i="132" s="1"/>
  <c r="A1163" i="132" s="1"/>
  <c r="A1164" i="132" s="1"/>
  <c r="A1165" i="132" s="1"/>
  <c r="A1166" i="132" s="1"/>
  <c r="A1167" i="132" s="1"/>
  <c r="A1168" i="132" s="1"/>
  <c r="A1169" i="132" s="1"/>
  <c r="A1170" i="132" s="1"/>
  <c r="A1171" i="132" s="1"/>
  <c r="A1172" i="132" s="1"/>
  <c r="A1173" i="132" s="1"/>
  <c r="A1174" i="132" s="1"/>
  <c r="A1175" i="132" s="1"/>
  <c r="A1176" i="132" s="1"/>
  <c r="A1177" i="132" s="1"/>
  <c r="A1178" i="132" s="1"/>
  <c r="A1179" i="132" s="1"/>
  <c r="A1180" i="132" s="1"/>
  <c r="A1181" i="132" s="1"/>
  <c r="A1182" i="132" s="1"/>
  <c r="A1183" i="132" s="1"/>
  <c r="A1184" i="132" s="1"/>
  <c r="A1185" i="132" s="1"/>
  <c r="A1186" i="132" s="1"/>
  <c r="A1187" i="132" s="1"/>
  <c r="A1188" i="132" s="1"/>
  <c r="A1189" i="132" s="1"/>
  <c r="A1190" i="132" s="1"/>
  <c r="A1191" i="132" s="1"/>
  <c r="A1192" i="132" s="1"/>
  <c r="A1193" i="132" s="1"/>
  <c r="A1194" i="132" s="1"/>
  <c r="A1195" i="132" s="1"/>
  <c r="A1196" i="132" s="1"/>
  <c r="A1197" i="132" s="1"/>
  <c r="A1198" i="132" s="1"/>
  <c r="A1199" i="132" s="1"/>
  <c r="A1200" i="132" s="1"/>
  <c r="A1201" i="132" s="1"/>
  <c r="A1202" i="132" s="1"/>
  <c r="A1203" i="132" s="1"/>
  <c r="A1204" i="132" s="1"/>
  <c r="A1205" i="132" s="1"/>
  <c r="A1206" i="132" s="1"/>
  <c r="A1207" i="132" s="1"/>
  <c r="A1208" i="132" s="1"/>
  <c r="A1209" i="132" s="1"/>
  <c r="A1210" i="132" s="1"/>
  <c r="A1211" i="132" s="1"/>
  <c r="A1212" i="132" s="1"/>
  <c r="A1213" i="132" s="1"/>
  <c r="A1214" i="132" s="1"/>
  <c r="A1215" i="132" s="1"/>
  <c r="A1216" i="132" s="1"/>
  <c r="A1217" i="132" s="1"/>
  <c r="A1218" i="132" s="1"/>
  <c r="A1219" i="132" s="1"/>
  <c r="A1220" i="132" s="1"/>
  <c r="A1221" i="132" s="1"/>
  <c r="A1222" i="132" s="1"/>
  <c r="A1223" i="132" s="1"/>
  <c r="A1224" i="132" s="1"/>
  <c r="A1225" i="132" s="1"/>
  <c r="A1226" i="132" s="1"/>
  <c r="A1227" i="132" s="1"/>
  <c r="A1228" i="132" s="1"/>
  <c r="A1229" i="132" s="1"/>
  <c r="A1230" i="132" s="1"/>
  <c r="A1231" i="132" s="1"/>
  <c r="A1232" i="132" s="1"/>
  <c r="A1233" i="132" s="1"/>
  <c r="A1234" i="132" s="1"/>
  <c r="A1235" i="132" s="1"/>
  <c r="A1236" i="132" s="1"/>
  <c r="A1237" i="132" s="1"/>
  <c r="A1238" i="132" s="1"/>
  <c r="A1239" i="132" s="1"/>
  <c r="A1240" i="132" s="1"/>
  <c r="A1241" i="132" s="1"/>
  <c r="A1242" i="132" s="1"/>
  <c r="A1243" i="132" s="1"/>
  <c r="A1244" i="132" s="1"/>
  <c r="A1245" i="132" s="1"/>
  <c r="A1246" i="132" s="1"/>
  <c r="A1247" i="132" s="1"/>
  <c r="A1248" i="132" s="1"/>
  <c r="A1249" i="132" s="1"/>
  <c r="A1250" i="132" s="1"/>
  <c r="A1251" i="132" s="1"/>
  <c r="A1252" i="132" s="1"/>
  <c r="A1253" i="132" s="1"/>
  <c r="A1254" i="132" s="1"/>
  <c r="A1255" i="132" s="1"/>
  <c r="A1256" i="132" s="1"/>
  <c r="A1257" i="132" s="1"/>
  <c r="A1258" i="132" s="1"/>
  <c r="A1259" i="132" s="1"/>
  <c r="A1260" i="132" s="1"/>
  <c r="A1261" i="132" s="1"/>
  <c r="A1262" i="132" s="1"/>
  <c r="A1263" i="132" s="1"/>
  <c r="A1264" i="132" s="1"/>
  <c r="A1265" i="132" s="1"/>
  <c r="A1266" i="132" s="1"/>
  <c r="A1267" i="132" s="1"/>
  <c r="A1268" i="132" s="1"/>
  <c r="A1269" i="132" s="1"/>
  <c r="A1270" i="132" s="1"/>
  <c r="A1271" i="132" s="1"/>
  <c r="A1272" i="132" s="1"/>
  <c r="A1273" i="132" s="1"/>
  <c r="A1274" i="132" s="1"/>
  <c r="A1275" i="132" s="1"/>
  <c r="A1276" i="132" s="1"/>
  <c r="A1277" i="132" s="1"/>
  <c r="A1278" i="132" s="1"/>
  <c r="A1279" i="132" s="1"/>
  <c r="A1280" i="132" s="1"/>
  <c r="A1281" i="132" s="1"/>
  <c r="A1282" i="132" s="1"/>
  <c r="A1283" i="132" s="1"/>
  <c r="A1284" i="132" s="1"/>
  <c r="A1285" i="132" s="1"/>
  <c r="A1286" i="132" s="1"/>
  <c r="A1287" i="132" s="1"/>
  <c r="A1288" i="132" s="1"/>
  <c r="A1289" i="132" s="1"/>
  <c r="A1290" i="132" s="1"/>
  <c r="A1291" i="132" s="1"/>
  <c r="A1292" i="132" s="1"/>
  <c r="A1293" i="132" s="1"/>
  <c r="A1294" i="132" s="1"/>
  <c r="A1295" i="132" s="1"/>
  <c r="A1296" i="132" s="1"/>
  <c r="A1297" i="132" s="1"/>
  <c r="A1298" i="132" s="1"/>
  <c r="A1299" i="132" s="1"/>
  <c r="A1300" i="132" s="1"/>
  <c r="A1301" i="132" s="1"/>
  <c r="A1302" i="132" s="1"/>
  <c r="A1303" i="132" s="1"/>
  <c r="A1304" i="132" s="1"/>
  <c r="A1305" i="132" s="1"/>
  <c r="A1306" i="132" s="1"/>
  <c r="A1307" i="132" s="1"/>
  <c r="A1308" i="132" s="1"/>
  <c r="A1309" i="132" s="1"/>
  <c r="A1310" i="132" s="1"/>
  <c r="A1311" i="132" s="1"/>
  <c r="A1312" i="132" s="1"/>
  <c r="A1313" i="132" s="1"/>
  <c r="A1314" i="132" s="1"/>
  <c r="A1315" i="132" s="1"/>
  <c r="A1316" i="132" s="1"/>
  <c r="A1317" i="132" s="1"/>
  <c r="A1318" i="132" s="1"/>
  <c r="A1319" i="132" s="1"/>
  <c r="A1320" i="132" s="1"/>
  <c r="A1321" i="132" s="1"/>
  <c r="A1322" i="132" s="1"/>
  <c r="A1323" i="132" s="1"/>
  <c r="A1324" i="132" s="1"/>
  <c r="A1325" i="132" s="1"/>
  <c r="A1326" i="132" s="1"/>
  <c r="A1327" i="132" s="1"/>
  <c r="A1328" i="132" s="1"/>
  <c r="A1329" i="132" s="1"/>
  <c r="A1330" i="132" s="1"/>
  <c r="A1331" i="132" s="1"/>
  <c r="A1332" i="132" s="1"/>
  <c r="A1333" i="132" s="1"/>
  <c r="A1334" i="132" s="1"/>
  <c r="A1335" i="132" s="1"/>
  <c r="A1336" i="132" s="1"/>
  <c r="A1337" i="132" s="1"/>
  <c r="A1338" i="132" s="1"/>
  <c r="A1339" i="132" s="1"/>
  <c r="A1340" i="132" s="1"/>
  <c r="A1341" i="132" s="1"/>
  <c r="A1342" i="132" s="1"/>
  <c r="A1343" i="132" s="1"/>
  <c r="A1344" i="132" s="1"/>
  <c r="A1345" i="132" s="1"/>
  <c r="A1346" i="132" s="1"/>
  <c r="A1347" i="132" s="1"/>
  <c r="A1348" i="132" s="1"/>
  <c r="A1349" i="132" s="1"/>
  <c r="A1350" i="132" s="1"/>
  <c r="A1351" i="132" s="1"/>
  <c r="A1352" i="132" s="1"/>
  <c r="A1353" i="132" s="1"/>
  <c r="A1354" i="132" s="1"/>
  <c r="A1355" i="132" s="1"/>
  <c r="A1356" i="132" s="1"/>
  <c r="A1357" i="132" s="1"/>
  <c r="A1358" i="132" s="1"/>
  <c r="A1359" i="132" s="1"/>
  <c r="A1360" i="132" s="1"/>
  <c r="A1361" i="132" s="1"/>
  <c r="A1362" i="132" s="1"/>
  <c r="A1363" i="132" s="1"/>
  <c r="A1364" i="132" s="1"/>
  <c r="A1365" i="132" s="1"/>
  <c r="A1366" i="132" s="1"/>
  <c r="A1367" i="132" s="1"/>
  <c r="A1368" i="132" s="1"/>
  <c r="A1369" i="132" s="1"/>
  <c r="A1370" i="132" s="1"/>
  <c r="A1371" i="132" s="1"/>
  <c r="A1372" i="132" s="1"/>
  <c r="A1373" i="132" s="1"/>
  <c r="A1374" i="132" s="1"/>
  <c r="A1375" i="132" s="1"/>
  <c r="A1376" i="132" s="1"/>
  <c r="A1377" i="132" s="1"/>
  <c r="A1378" i="132" s="1"/>
  <c r="A1379" i="132" s="1"/>
  <c r="A1380" i="132" s="1"/>
  <c r="A1381" i="132" s="1"/>
  <c r="A1382" i="132" s="1"/>
  <c r="A1383" i="132" s="1"/>
  <c r="A1384" i="132" s="1"/>
  <c r="A1385" i="132" s="1"/>
  <c r="A1386" i="132" s="1"/>
  <c r="A1387" i="132" s="1"/>
  <c r="A1388" i="132" s="1"/>
  <c r="A1389" i="132" s="1"/>
  <c r="A1390" i="132" s="1"/>
  <c r="A1391" i="132" s="1"/>
  <c r="A1392" i="132" s="1"/>
  <c r="A1393" i="132" s="1"/>
  <c r="A1394" i="132" s="1"/>
  <c r="A1395" i="132" s="1"/>
  <c r="A1396" i="132" s="1"/>
  <c r="A1397" i="132" s="1"/>
  <c r="A1398" i="132" s="1"/>
  <c r="A1399" i="132" s="1"/>
  <c r="A1400" i="132" s="1"/>
  <c r="A1401" i="132" s="1"/>
  <c r="A1402" i="132" s="1"/>
  <c r="A1403" i="132" s="1"/>
  <c r="A1404" i="132" s="1"/>
  <c r="A1405" i="132" s="1"/>
  <c r="A1406" i="132" s="1"/>
  <c r="A1407" i="132" s="1"/>
  <c r="A1408" i="132" s="1"/>
  <c r="A1409" i="132" s="1"/>
  <c r="A1410" i="132" s="1"/>
  <c r="A1411" i="132" s="1"/>
  <c r="A1412" i="132" s="1"/>
  <c r="A1413" i="132" s="1"/>
  <c r="A1414" i="132" s="1"/>
  <c r="A1415" i="132" s="1"/>
  <c r="A1416" i="132" s="1"/>
  <c r="A1417" i="132" s="1"/>
  <c r="A1418" i="132" s="1"/>
  <c r="A1419" i="132" s="1"/>
  <c r="A1420" i="132" s="1"/>
  <c r="A1421" i="132" s="1"/>
  <c r="A1422" i="132" s="1"/>
  <c r="A1423" i="132" s="1"/>
  <c r="A1424" i="132" s="1"/>
  <c r="A1425" i="132" s="1"/>
  <c r="A1426" i="132" s="1"/>
  <c r="A1427" i="132" s="1"/>
  <c r="A1428" i="132" s="1"/>
  <c r="A1429" i="132" s="1"/>
  <c r="A1430" i="132" s="1"/>
  <c r="A1431" i="132" s="1"/>
  <c r="A1432" i="132" s="1"/>
  <c r="A1433" i="132" s="1"/>
  <c r="A1434" i="132" s="1"/>
  <c r="A1435" i="132" s="1"/>
  <c r="A1436" i="132" s="1"/>
  <c r="A1437" i="132" s="1"/>
  <c r="A1438" i="132" s="1"/>
  <c r="A1439" i="132" s="1"/>
  <c r="A1440" i="132" s="1"/>
  <c r="A1441" i="132" s="1"/>
  <c r="A1442" i="132" s="1"/>
  <c r="A1443" i="132" s="1"/>
  <c r="A1444" i="132" s="1"/>
  <c r="A1445" i="132" s="1"/>
  <c r="A1446" i="132" s="1"/>
  <c r="A1447" i="132" s="1"/>
  <c r="A1448" i="132" s="1"/>
  <c r="A1449" i="132" s="1"/>
  <c r="A1450" i="132" s="1"/>
  <c r="A1451" i="132" s="1"/>
  <c r="A1452" i="132" s="1"/>
  <c r="A1453" i="132" s="1"/>
  <c r="A1454" i="132" s="1"/>
  <c r="A1455" i="132" s="1"/>
  <c r="A1456" i="132" s="1"/>
  <c r="A1457" i="132" s="1"/>
  <c r="A1458" i="132" s="1"/>
  <c r="A1459" i="132" s="1"/>
  <c r="A1460" i="132" s="1"/>
  <c r="A1461" i="132" s="1"/>
  <c r="A1462" i="132" s="1"/>
  <c r="A1463" i="132" s="1"/>
  <c r="A1464" i="132" s="1"/>
  <c r="A1465" i="132" s="1"/>
  <c r="A1466" i="132" s="1"/>
  <c r="A1467" i="132" s="1"/>
  <c r="A1468" i="132" s="1"/>
  <c r="A1469" i="132" s="1"/>
  <c r="A1470" i="132" s="1"/>
  <c r="A1471" i="132" s="1"/>
  <c r="A1472" i="132" s="1"/>
  <c r="A1473" i="132" s="1"/>
  <c r="A1474" i="132" s="1"/>
  <c r="A1475" i="132" s="1"/>
  <c r="A1476" i="132" s="1"/>
  <c r="A1477" i="132" s="1"/>
  <c r="A1478" i="132" s="1"/>
  <c r="A1479" i="132" s="1"/>
  <c r="A1480" i="132" s="1"/>
  <c r="A1481" i="132" s="1"/>
  <c r="A1482" i="132" s="1"/>
  <c r="A1483" i="132" s="1"/>
  <c r="A1484" i="132" s="1"/>
  <c r="A1485" i="132" s="1"/>
  <c r="A1486" i="132" s="1"/>
  <c r="A1487" i="132" s="1"/>
  <c r="A1488" i="132" s="1"/>
  <c r="A1489" i="132" s="1"/>
  <c r="A1490" i="132" s="1"/>
  <c r="A1491" i="132" s="1"/>
  <c r="A1492" i="132" s="1"/>
  <c r="A1493" i="132" s="1"/>
  <c r="A1494" i="132" s="1"/>
  <c r="A1495" i="132" s="1"/>
  <c r="A1496" i="132" s="1"/>
  <c r="A1497" i="132" s="1"/>
  <c r="A1498" i="132" s="1"/>
  <c r="A1499" i="132" s="1"/>
  <c r="A1500" i="132" s="1"/>
  <c r="A1501" i="132" s="1"/>
  <c r="A1502" i="132" s="1"/>
  <c r="A1503" i="132" s="1"/>
  <c r="A1504" i="132" s="1"/>
  <c r="A1505" i="132" s="1"/>
  <c r="A1506" i="132" s="1"/>
  <c r="A1507" i="132" s="1"/>
  <c r="A1508" i="132" s="1"/>
  <c r="A1509" i="132" s="1"/>
  <c r="A1510" i="132" s="1"/>
  <c r="A1511" i="132" s="1"/>
  <c r="A1512" i="132" s="1"/>
  <c r="A1513" i="132" s="1"/>
  <c r="A1514" i="132" s="1"/>
  <c r="A1515" i="132" s="1"/>
  <c r="A1516" i="132" s="1"/>
  <c r="A1517" i="132" s="1"/>
  <c r="A1518" i="132" s="1"/>
  <c r="A1519" i="132" s="1"/>
  <c r="A1520" i="132" s="1"/>
  <c r="A1521" i="132" s="1"/>
  <c r="A1522" i="132" s="1"/>
  <c r="A1523" i="132" s="1"/>
  <c r="A1524" i="132" s="1"/>
  <c r="A1525" i="132" s="1"/>
  <c r="A1526" i="132" s="1"/>
  <c r="A1527" i="132" s="1"/>
  <c r="A1528" i="132" s="1"/>
  <c r="A1529" i="132" s="1"/>
  <c r="A1530" i="132" s="1"/>
  <c r="A1531" i="132" s="1"/>
  <c r="A1532" i="132" s="1"/>
  <c r="A1533" i="132" s="1"/>
  <c r="A1534" i="132" s="1"/>
  <c r="A1535" i="132" s="1"/>
  <c r="A1536" i="132" s="1"/>
  <c r="A1537" i="132" s="1"/>
  <c r="A1538" i="132" s="1"/>
  <c r="A1539" i="132" s="1"/>
  <c r="A1540" i="132" s="1"/>
  <c r="A1541" i="132" s="1"/>
  <c r="A1542" i="132" s="1"/>
  <c r="A1543" i="132" s="1"/>
  <c r="A1544" i="132" s="1"/>
  <c r="A1545" i="132" s="1"/>
  <c r="A1546" i="132" s="1"/>
  <c r="A1547" i="132" s="1"/>
  <c r="A1548" i="132" s="1"/>
  <c r="A1549" i="132" s="1"/>
  <c r="A1550" i="132" s="1"/>
  <c r="A1551" i="132" s="1"/>
  <c r="A1552" i="132" s="1"/>
  <c r="A1553" i="132" s="1"/>
  <c r="A1554" i="132" s="1"/>
  <c r="A1555" i="132" s="1"/>
  <c r="A1556" i="132" s="1"/>
  <c r="A1557" i="132" s="1"/>
  <c r="A1558" i="132" s="1"/>
  <c r="A1559" i="132" s="1"/>
  <c r="A1560" i="132" s="1"/>
  <c r="A1561" i="132" s="1"/>
  <c r="A1562" i="132" s="1"/>
  <c r="A1563" i="132" s="1"/>
  <c r="A1564" i="132" s="1"/>
  <c r="A1565" i="132" s="1"/>
  <c r="A1566" i="132" s="1"/>
  <c r="A1567" i="132" s="1"/>
  <c r="A1568" i="132" s="1"/>
  <c r="A1569" i="132" s="1"/>
  <c r="A1570" i="132" s="1"/>
  <c r="A1571" i="132" s="1"/>
  <c r="A1572" i="132" s="1"/>
  <c r="A1573" i="132" s="1"/>
  <c r="A1574" i="132" s="1"/>
  <c r="A1575" i="132" s="1"/>
  <c r="A1576" i="132" s="1"/>
  <c r="A1577" i="132" s="1"/>
  <c r="A1578" i="132" s="1"/>
  <c r="A1579" i="132" s="1"/>
  <c r="A1580" i="132" s="1"/>
  <c r="A1581" i="132" s="1"/>
  <c r="A1582" i="132" s="1"/>
  <c r="A1583" i="132" s="1"/>
  <c r="A1584" i="132" s="1"/>
  <c r="A1585" i="132" s="1"/>
  <c r="A1586" i="132" s="1"/>
  <c r="A1587" i="132" s="1"/>
  <c r="A1588" i="132" s="1"/>
  <c r="A1589" i="132" s="1"/>
  <c r="A1590" i="132" s="1"/>
  <c r="A1591" i="132" s="1"/>
  <c r="A1592" i="132" s="1"/>
  <c r="A1593" i="132" s="1"/>
  <c r="A1594" i="132" s="1"/>
  <c r="A1595" i="132" s="1"/>
  <c r="A1596" i="132" s="1"/>
  <c r="A1597" i="132" s="1"/>
  <c r="A1598" i="132" s="1"/>
  <c r="A1599" i="132" s="1"/>
  <c r="A1600" i="132" s="1"/>
  <c r="A1601" i="132" s="1"/>
  <c r="A1602" i="132" s="1"/>
  <c r="A1603" i="132" s="1"/>
  <c r="A1604" i="132" s="1"/>
  <c r="A1605" i="132" s="1"/>
  <c r="A1606" i="132" s="1"/>
  <c r="A1607" i="132" s="1"/>
  <c r="A1608" i="132" s="1"/>
  <c r="A1609" i="132" s="1"/>
  <c r="A1610" i="132" s="1"/>
  <c r="A1611" i="132" s="1"/>
  <c r="A1612" i="132" s="1"/>
  <c r="A1613" i="132" s="1"/>
  <c r="A1614" i="132" s="1"/>
  <c r="A1615" i="132" s="1"/>
  <c r="A1616" i="132" s="1"/>
  <c r="A1617" i="132" s="1"/>
  <c r="A1618" i="132" s="1"/>
  <c r="A1619" i="132" s="1"/>
  <c r="A1620" i="132" s="1"/>
  <c r="A1621" i="132" s="1"/>
  <c r="A1622" i="132" s="1"/>
  <c r="A1623" i="132" s="1"/>
  <c r="A1624" i="132" s="1"/>
  <c r="A1625" i="132" s="1"/>
  <c r="A1626" i="132" s="1"/>
  <c r="A1627" i="132" s="1"/>
  <c r="A1628" i="132" s="1"/>
  <c r="A1629" i="132" s="1"/>
  <c r="A1630" i="132" s="1"/>
  <c r="A1631" i="132" s="1"/>
  <c r="A1632" i="132" s="1"/>
  <c r="A1633" i="132" s="1"/>
  <c r="A1634" i="132" s="1"/>
  <c r="A1635" i="132" s="1"/>
  <c r="A1636" i="132" s="1"/>
  <c r="A1637" i="132" s="1"/>
  <c r="A1638" i="132" s="1"/>
  <c r="A1639" i="132" s="1"/>
  <c r="A1640" i="132" s="1"/>
  <c r="A1641" i="132" s="1"/>
  <c r="A1642" i="132" s="1"/>
  <c r="A1643" i="132" s="1"/>
  <c r="A1644" i="132" s="1"/>
  <c r="A1645" i="132" s="1"/>
  <c r="A1646" i="132" s="1"/>
  <c r="A1647" i="132" s="1"/>
  <c r="A1648" i="132" s="1"/>
  <c r="A1649" i="132" s="1"/>
  <c r="A1650" i="132" s="1"/>
  <c r="A1651" i="132" s="1"/>
  <c r="A1652" i="132" s="1"/>
  <c r="A1653" i="132" s="1"/>
  <c r="A1654" i="132" s="1"/>
  <c r="A1655" i="132" s="1"/>
  <c r="A1656" i="132" s="1"/>
  <c r="A1657" i="132" s="1"/>
  <c r="A1658" i="132" s="1"/>
  <c r="A1659" i="132" s="1"/>
  <c r="A1660" i="132" s="1"/>
  <c r="A1661" i="132" s="1"/>
  <c r="A1662" i="132" s="1"/>
  <c r="A1663" i="132" s="1"/>
  <c r="A1664" i="132" s="1"/>
  <c r="A1665" i="132" s="1"/>
  <c r="A1666" i="132" s="1"/>
  <c r="A1667" i="132" s="1"/>
  <c r="A1668" i="132" s="1"/>
  <c r="A1669" i="132" s="1"/>
  <c r="A1670" i="132" s="1"/>
  <c r="A1671" i="132" s="1"/>
  <c r="A1672" i="132" s="1"/>
  <c r="A1673" i="132" s="1"/>
  <c r="A1674" i="132" s="1"/>
  <c r="A1675" i="132" s="1"/>
  <c r="A1676" i="132" s="1"/>
  <c r="A1677" i="132" s="1"/>
  <c r="A1678" i="132" s="1"/>
  <c r="A1679" i="132" s="1"/>
  <c r="A1680" i="132" s="1"/>
  <c r="A1681" i="132" s="1"/>
  <c r="A1682" i="132" s="1"/>
  <c r="A1683" i="132" s="1"/>
  <c r="A1684" i="132" s="1"/>
  <c r="A1685" i="132" s="1"/>
  <c r="A1686" i="132" s="1"/>
  <c r="A1687" i="132" s="1"/>
  <c r="A1688" i="132" s="1"/>
  <c r="A1689" i="132" s="1"/>
  <c r="A1690" i="132" s="1"/>
  <c r="A1691" i="132" s="1"/>
  <c r="A1692" i="132" s="1"/>
  <c r="A1693" i="132" s="1"/>
  <c r="A1694" i="132" s="1"/>
  <c r="A1695" i="132" s="1"/>
  <c r="A1696" i="132" s="1"/>
  <c r="A1697" i="132" s="1"/>
  <c r="A1698" i="132" s="1"/>
  <c r="A1699" i="132" s="1"/>
  <c r="A1700" i="132" s="1"/>
  <c r="A1701" i="132" s="1"/>
  <c r="A1702" i="132" s="1"/>
  <c r="A1703" i="132" s="1"/>
  <c r="A1704" i="132" s="1"/>
  <c r="A1705" i="132" s="1"/>
  <c r="A1706" i="132" s="1"/>
  <c r="A1707" i="132" s="1"/>
  <c r="A1708" i="132" s="1"/>
  <c r="A1709" i="132" s="1"/>
  <c r="A1710" i="132" s="1"/>
  <c r="A1711" i="132" s="1"/>
  <c r="A1712" i="132" s="1"/>
  <c r="A1713" i="132" s="1"/>
  <c r="A1714" i="132" s="1"/>
  <c r="A1715" i="132" s="1"/>
  <c r="A1716" i="132" s="1"/>
  <c r="A1717" i="132" s="1"/>
  <c r="A1718" i="132" s="1"/>
  <c r="A1719" i="132" s="1"/>
  <c r="A1720" i="132" s="1"/>
  <c r="A1721" i="132" s="1"/>
  <c r="A1722" i="132" s="1"/>
  <c r="A1723" i="132" s="1"/>
  <c r="A1724" i="132" s="1"/>
  <c r="A1725" i="132" s="1"/>
  <c r="A1726" i="132" s="1"/>
  <c r="A1727" i="132" s="1"/>
  <c r="A1728" i="132" s="1"/>
  <c r="A1729" i="132" s="1"/>
  <c r="A1730" i="132" s="1"/>
  <c r="A1731" i="132" s="1"/>
  <c r="A1732" i="132" s="1"/>
  <c r="A1733" i="132" s="1"/>
  <c r="A1734" i="132" s="1"/>
  <c r="A1735" i="132" s="1"/>
  <c r="A1736" i="132" s="1"/>
  <c r="A1737" i="132" s="1"/>
  <c r="A1738" i="132" s="1"/>
  <c r="A1739" i="132" s="1"/>
  <c r="A1740" i="132" s="1"/>
  <c r="A1741" i="132" s="1"/>
  <c r="A1742" i="132" s="1"/>
  <c r="A1743" i="132" s="1"/>
  <c r="A1744" i="132" s="1"/>
  <c r="A1745" i="132" s="1"/>
  <c r="A1746" i="132" s="1"/>
  <c r="A1747" i="132" s="1"/>
  <c r="A1748" i="132" s="1"/>
  <c r="A1749" i="132" s="1"/>
  <c r="A1750" i="132" s="1"/>
  <c r="A1751" i="132" s="1"/>
  <c r="A1752" i="132" s="1"/>
  <c r="A1753" i="132" s="1"/>
  <c r="A1754" i="132" s="1"/>
  <c r="A1755" i="132" s="1"/>
  <c r="A1756" i="132" s="1"/>
  <c r="A1757" i="132" s="1"/>
  <c r="A1758" i="132" s="1"/>
  <c r="A1759" i="132" s="1"/>
  <c r="A1760" i="132" s="1"/>
  <c r="A1761" i="132" s="1"/>
  <c r="A1762" i="132" s="1"/>
  <c r="A1763" i="132" s="1"/>
  <c r="A1764" i="132" s="1"/>
  <c r="A1765" i="132" s="1"/>
  <c r="A1766" i="132" s="1"/>
  <c r="A1767" i="132" s="1"/>
  <c r="A1768" i="132" s="1"/>
  <c r="A1769" i="132" s="1"/>
  <c r="A1770" i="132" s="1"/>
  <c r="A1771" i="132" s="1"/>
  <c r="A1772" i="132" s="1"/>
  <c r="A1773" i="132" s="1"/>
  <c r="A1774" i="132" s="1"/>
  <c r="A1775" i="132" s="1"/>
  <c r="A1776" i="132" s="1"/>
  <c r="A1777" i="132" s="1"/>
  <c r="A1778" i="132" s="1"/>
  <c r="A1779" i="132" s="1"/>
  <c r="A1780" i="132" s="1"/>
  <c r="A1781" i="132" s="1"/>
  <c r="A1782" i="132" s="1"/>
  <c r="A1783" i="132" s="1"/>
  <c r="A1784" i="132" s="1"/>
  <c r="A1785" i="132" s="1"/>
  <c r="A1786" i="132" s="1"/>
  <c r="A1787" i="132" s="1"/>
  <c r="A1788" i="132" s="1"/>
  <c r="A1789" i="132" s="1"/>
  <c r="A1790" i="132" s="1"/>
  <c r="A1791" i="132" s="1"/>
  <c r="A1792" i="132" s="1"/>
  <c r="A1793" i="132" s="1"/>
  <c r="A1794" i="132" s="1"/>
  <c r="A1795" i="132" s="1"/>
  <c r="A1796" i="132" s="1"/>
  <c r="A1797" i="132" s="1"/>
  <c r="A1798" i="132" s="1"/>
  <c r="A1799" i="132" s="1"/>
  <c r="A1800" i="132" s="1"/>
  <c r="A1801" i="132" s="1"/>
  <c r="A1802" i="132" s="1"/>
  <c r="A1803" i="132" s="1"/>
  <c r="A1804" i="132" s="1"/>
  <c r="A1805" i="132" s="1"/>
  <c r="A1806" i="132" s="1"/>
  <c r="A1807" i="132" s="1"/>
  <c r="A1808" i="132" s="1"/>
  <c r="A1809" i="132" s="1"/>
  <c r="A1810" i="132" s="1"/>
  <c r="A1811" i="132" s="1"/>
  <c r="A1812" i="132" s="1"/>
  <c r="A1813" i="132" s="1"/>
  <c r="A1814" i="132" s="1"/>
  <c r="A1815" i="132" s="1"/>
  <c r="A1816" i="132" s="1"/>
  <c r="A1817" i="132" s="1"/>
  <c r="A1818" i="132" s="1"/>
  <c r="A1819" i="132" s="1"/>
  <c r="A1820" i="132" s="1"/>
  <c r="A1821" i="132" s="1"/>
  <c r="A1822" i="132" s="1"/>
  <c r="A1823" i="132" s="1"/>
  <c r="A1824" i="132" s="1"/>
  <c r="A1825" i="132" s="1"/>
  <c r="A1826" i="132" s="1"/>
  <c r="A1827" i="132" s="1"/>
  <c r="A1828" i="132" s="1"/>
  <c r="A1829" i="132" s="1"/>
  <c r="A1830" i="132" s="1"/>
  <c r="A1831" i="132" s="1"/>
  <c r="A1832" i="132" s="1"/>
  <c r="A1833" i="132" s="1"/>
  <c r="A1834" i="132" s="1"/>
  <c r="A1835" i="132" s="1"/>
  <c r="A1836" i="132" s="1"/>
  <c r="A1837" i="132" s="1"/>
  <c r="A1838" i="132" s="1"/>
  <c r="A1839" i="132" s="1"/>
  <c r="A1840" i="132" s="1"/>
  <c r="A1841" i="132" s="1"/>
  <c r="A1842" i="132" s="1"/>
  <c r="A1843" i="132" s="1"/>
  <c r="A1844" i="132" s="1"/>
  <c r="A1845" i="132" s="1"/>
  <c r="A1846" i="132" s="1"/>
  <c r="A1847" i="132" s="1"/>
  <c r="A1848" i="132" s="1"/>
  <c r="A1849" i="132" s="1"/>
  <c r="A1850" i="132" s="1"/>
  <c r="A1851" i="132" s="1"/>
  <c r="A1852" i="132" s="1"/>
  <c r="A1853" i="132" s="1"/>
  <c r="A1854" i="132" s="1"/>
  <c r="A1855" i="132" s="1"/>
  <c r="A1856" i="132" s="1"/>
  <c r="A1857" i="132" s="1"/>
  <c r="A1858" i="132" s="1"/>
  <c r="A1859" i="132" s="1"/>
  <c r="A1860" i="132" s="1"/>
  <c r="A1861" i="132" s="1"/>
  <c r="A1862" i="132" s="1"/>
  <c r="A1863" i="132" s="1"/>
  <c r="A1864" i="132" s="1"/>
  <c r="A1865" i="132" s="1"/>
  <c r="A1866" i="132" s="1"/>
  <c r="A1867" i="132" s="1"/>
  <c r="A1868" i="132" s="1"/>
  <c r="A1869" i="132" s="1"/>
  <c r="A1870" i="132" s="1"/>
  <c r="A1871" i="132" s="1"/>
  <c r="A1872" i="132" s="1"/>
  <c r="A1873" i="132" s="1"/>
  <c r="A1874" i="132" s="1"/>
  <c r="A1875" i="132" s="1"/>
  <c r="A1876" i="132" s="1"/>
  <c r="A1877" i="132" s="1"/>
  <c r="A1878" i="132" s="1"/>
  <c r="A1879" i="132" s="1"/>
  <c r="A1880" i="132" s="1"/>
  <c r="A1881" i="132" s="1"/>
  <c r="A1882" i="132" s="1"/>
  <c r="A1883" i="132" s="1"/>
  <c r="A1884" i="132" s="1"/>
  <c r="A1885" i="132" s="1"/>
  <c r="A1886" i="132" s="1"/>
  <c r="A1887" i="132" s="1"/>
  <c r="A1888" i="132" s="1"/>
  <c r="A1889" i="132" s="1"/>
  <c r="A1890" i="132" s="1"/>
  <c r="A1891" i="132" s="1"/>
  <c r="A1892" i="132" s="1"/>
  <c r="A1893" i="132" s="1"/>
  <c r="A1894" i="132" s="1"/>
  <c r="A1895" i="132" s="1"/>
  <c r="A1896" i="132" s="1"/>
  <c r="A1897" i="132" s="1"/>
  <c r="A1898" i="132" s="1"/>
  <c r="A1899" i="132" s="1"/>
  <c r="A1900" i="132" s="1"/>
  <c r="A1901" i="132" s="1"/>
  <c r="A1902" i="132" s="1"/>
  <c r="A1903" i="132" s="1"/>
  <c r="A1904" i="132" s="1"/>
  <c r="A1905" i="132" s="1"/>
  <c r="A1906" i="132" s="1"/>
  <c r="A1907" i="132" s="1"/>
  <c r="A1908" i="132" s="1"/>
  <c r="A1909" i="132" s="1"/>
  <c r="A1910" i="132" s="1"/>
  <c r="A1911" i="132" s="1"/>
  <c r="A1912" i="132" s="1"/>
  <c r="A1913" i="132" s="1"/>
  <c r="A1914" i="132" s="1"/>
  <c r="A1915" i="132" s="1"/>
  <c r="A1916" i="132" s="1"/>
  <c r="A1917" i="132" s="1"/>
  <c r="A1918" i="132" s="1"/>
  <c r="A1919" i="132" s="1"/>
  <c r="A1920" i="132" s="1"/>
  <c r="A1921" i="132" s="1"/>
  <c r="A1922" i="132" s="1"/>
  <c r="A1923" i="132" s="1"/>
  <c r="A1924" i="132" s="1"/>
  <c r="A1925" i="132" s="1"/>
  <c r="A1926" i="132" s="1"/>
  <c r="A1927" i="132" s="1"/>
  <c r="A1928" i="132" s="1"/>
  <c r="A1929" i="132" s="1"/>
  <c r="A1930" i="132" s="1"/>
  <c r="A1931" i="132" s="1"/>
  <c r="A1932" i="132" s="1"/>
  <c r="A1933" i="132" s="1"/>
  <c r="A1934" i="132" s="1"/>
  <c r="A1935" i="132" s="1"/>
  <c r="A1936" i="132" s="1"/>
  <c r="A1937" i="132" s="1"/>
  <c r="A1938" i="132" s="1"/>
  <c r="A1939" i="132" s="1"/>
  <c r="A1940" i="132" s="1"/>
  <c r="A1941" i="132" s="1"/>
  <c r="A1942" i="132" s="1"/>
  <c r="A1943" i="132" s="1"/>
  <c r="A1944" i="132" s="1"/>
  <c r="A1945" i="132" s="1"/>
  <c r="A1946" i="132" s="1"/>
  <c r="A1947" i="132" s="1"/>
  <c r="A1948" i="132" s="1"/>
  <c r="A1949" i="132" s="1"/>
  <c r="A1950" i="132" s="1"/>
  <c r="A1951" i="132" s="1"/>
  <c r="A1952" i="132" s="1"/>
  <c r="A1953" i="132" s="1"/>
  <c r="A1954" i="132" s="1"/>
  <c r="A1955" i="132" s="1"/>
  <c r="A1956" i="132" s="1"/>
  <c r="A1957" i="132" s="1"/>
  <c r="A1958" i="132" s="1"/>
  <c r="A1959" i="132" s="1"/>
  <c r="A1960" i="132" s="1"/>
  <c r="A1961" i="132" s="1"/>
  <c r="A1962" i="132" s="1"/>
  <c r="A1963" i="132" s="1"/>
  <c r="A1964" i="132" s="1"/>
  <c r="A1965" i="132" s="1"/>
  <c r="A1966" i="132" s="1"/>
  <c r="A1967" i="132" s="1"/>
  <c r="A1968" i="132" s="1"/>
  <c r="A1969" i="132" s="1"/>
  <c r="A1970" i="132" s="1"/>
  <c r="A1971" i="132" s="1"/>
  <c r="A1972" i="132" s="1"/>
  <c r="A1973" i="132" s="1"/>
  <c r="A1974" i="132" s="1"/>
  <c r="A1975" i="132" s="1"/>
  <c r="A1976" i="132" s="1"/>
  <c r="A1977" i="132" s="1"/>
  <c r="A1978" i="132" s="1"/>
  <c r="A1979" i="132" s="1"/>
  <c r="A1980" i="132" s="1"/>
  <c r="A1981" i="132" s="1"/>
  <c r="A1982" i="132" s="1"/>
  <c r="A1983" i="132" s="1"/>
  <c r="A1984" i="132" s="1"/>
  <c r="A1985" i="132" s="1"/>
  <c r="A1986" i="132" s="1"/>
  <c r="A1987" i="132" s="1"/>
  <c r="A1988" i="132" s="1"/>
  <c r="A1989" i="132" s="1"/>
  <c r="A1990" i="132" s="1"/>
  <c r="A1991" i="132" s="1"/>
  <c r="A1992" i="132" s="1"/>
  <c r="A1993" i="132" s="1"/>
  <c r="A1994" i="132" s="1"/>
  <c r="A1995" i="132" s="1"/>
  <c r="A1996" i="132" s="1"/>
  <c r="A1997" i="132" s="1"/>
  <c r="A1998" i="132" s="1"/>
  <c r="A1999" i="132" s="1"/>
  <c r="A2000" i="132" s="1"/>
  <c r="A2001" i="132" s="1"/>
  <c r="A2002" i="132" s="1"/>
  <c r="A2003" i="132" s="1"/>
  <c r="A2004" i="132" s="1"/>
  <c r="A2005" i="132" s="1"/>
  <c r="A2006" i="132" s="1"/>
  <c r="A2007" i="132" s="1"/>
  <c r="A2008" i="132" s="1"/>
  <c r="A2009" i="132" s="1"/>
  <c r="A2010" i="132" s="1"/>
  <c r="A2011" i="132" s="1"/>
  <c r="A2012" i="132" s="1"/>
  <c r="A2013" i="132" s="1"/>
  <c r="A2014" i="132" s="1"/>
  <c r="A2015" i="132" s="1"/>
  <c r="A2016" i="132" s="1"/>
  <c r="A2017" i="132" s="1"/>
  <c r="A2018" i="132" s="1"/>
  <c r="A2019" i="132" s="1"/>
  <c r="A2020" i="132" s="1"/>
  <c r="A2021" i="132" s="1"/>
  <c r="A2022" i="132" s="1"/>
  <c r="A2023" i="132" s="1"/>
  <c r="A2024" i="132" s="1"/>
  <c r="A2025" i="132" s="1"/>
  <c r="A2026" i="132" s="1"/>
  <c r="A2027" i="132" s="1"/>
  <c r="A2028" i="132" s="1"/>
  <c r="A2029" i="132" s="1"/>
  <c r="A2030" i="132" s="1"/>
  <c r="A2031" i="132" s="1"/>
  <c r="A2032" i="132" s="1"/>
  <c r="A2033" i="132" s="1"/>
  <c r="A2034" i="132" s="1"/>
  <c r="A2035" i="132" s="1"/>
  <c r="A2036" i="132" s="1"/>
  <c r="A2037" i="132" s="1"/>
  <c r="A2038" i="132" s="1"/>
  <c r="A2039" i="132" s="1"/>
  <c r="A2040" i="132" s="1"/>
  <c r="A2041" i="132" s="1"/>
  <c r="A2042" i="132" s="1"/>
  <c r="A2043" i="132" s="1"/>
  <c r="A2044" i="132" s="1"/>
  <c r="A2045" i="132" s="1"/>
  <c r="A2046" i="132" s="1"/>
  <c r="A2047" i="132" s="1"/>
  <c r="A2048" i="132" s="1"/>
  <c r="A2049" i="132" s="1"/>
  <c r="A2050" i="132" s="1"/>
  <c r="A2051" i="132" s="1"/>
  <c r="A2052" i="132" s="1"/>
  <c r="A2053" i="132" s="1"/>
  <c r="A2054" i="132" s="1"/>
  <c r="A2055" i="132" s="1"/>
  <c r="A2056" i="132" s="1"/>
  <c r="A2057" i="132" s="1"/>
  <c r="A2058" i="132" s="1"/>
  <c r="A2059" i="132" s="1"/>
  <c r="A2060" i="132" s="1"/>
  <c r="A2061" i="132" s="1"/>
  <c r="A2062" i="132" s="1"/>
  <c r="A2063" i="132" s="1"/>
  <c r="A2064" i="132" s="1"/>
  <c r="A2065" i="132" s="1"/>
  <c r="A2066" i="132" s="1"/>
  <c r="A2067" i="132" s="1"/>
  <c r="A2068" i="132" s="1"/>
  <c r="A2069" i="132" s="1"/>
  <c r="A2070" i="132" s="1"/>
  <c r="A2071" i="132" s="1"/>
  <c r="A2072" i="132" s="1"/>
  <c r="A2073" i="132" s="1"/>
  <c r="A2074" i="132" s="1"/>
  <c r="A2075" i="132" s="1"/>
  <c r="A2076" i="132" s="1"/>
  <c r="A2077" i="132" s="1"/>
  <c r="A2078" i="132" s="1"/>
  <c r="A2079" i="132" s="1"/>
  <c r="A2080" i="132" s="1"/>
  <c r="A2081" i="132" s="1"/>
  <c r="A2082" i="132" s="1"/>
  <c r="A2083" i="132" s="1"/>
  <c r="A2084" i="132" s="1"/>
  <c r="A2085" i="132" s="1"/>
  <c r="A2086" i="132" s="1"/>
  <c r="A2087" i="132" s="1"/>
  <c r="A2088" i="132" s="1"/>
  <c r="A2089" i="132" s="1"/>
  <c r="A2090" i="132" s="1"/>
  <c r="A2091" i="132" s="1"/>
  <c r="A2092" i="132" s="1"/>
  <c r="A2093" i="132" s="1"/>
  <c r="A2094" i="132" s="1"/>
  <c r="A2095" i="132" s="1"/>
  <c r="A2096" i="132" s="1"/>
  <c r="A2097" i="132" s="1"/>
  <c r="A2098" i="132" s="1"/>
  <c r="A2099" i="132" s="1"/>
  <c r="A2100" i="132" s="1"/>
  <c r="A2101" i="132" s="1"/>
  <c r="A2102" i="132" s="1"/>
  <c r="A2103" i="132" s="1"/>
  <c r="A2104" i="132" s="1"/>
  <c r="A2105" i="132" s="1"/>
  <c r="A2106" i="132" s="1"/>
  <c r="A2107" i="132" s="1"/>
  <c r="A2108" i="132" s="1"/>
  <c r="A2109" i="132" s="1"/>
  <c r="A2110" i="132" s="1"/>
  <c r="A2111" i="132" s="1"/>
  <c r="A2112" i="132" s="1"/>
  <c r="A2113" i="132" s="1"/>
  <c r="A2114" i="132" s="1"/>
  <c r="A2115" i="132" s="1"/>
  <c r="A2116" i="132" s="1"/>
  <c r="A2117" i="132" s="1"/>
  <c r="A2118" i="132" s="1"/>
  <c r="A2119" i="132" s="1"/>
  <c r="A2120" i="132" s="1"/>
  <c r="A2121" i="132" s="1"/>
  <c r="A2122" i="132" s="1"/>
  <c r="A2123" i="132" s="1"/>
  <c r="A2124" i="132" s="1"/>
  <c r="A2125" i="132" s="1"/>
  <c r="A2126" i="132" s="1"/>
  <c r="A2127" i="132" s="1"/>
  <c r="A2128" i="132" s="1"/>
  <c r="A2129" i="132" s="1"/>
  <c r="A2130" i="132" s="1"/>
  <c r="A2131" i="132" s="1"/>
  <c r="A2132" i="132" s="1"/>
  <c r="A2133" i="132" s="1"/>
  <c r="A2134" i="132" s="1"/>
  <c r="A2135" i="132" s="1"/>
  <c r="A2136" i="132" s="1"/>
  <c r="A2137" i="132" s="1"/>
  <c r="A2138" i="132" s="1"/>
  <c r="A2139" i="132" s="1"/>
  <c r="A2140" i="132" s="1"/>
  <c r="A2141" i="132" s="1"/>
  <c r="A2142" i="132" s="1"/>
  <c r="A2143" i="132" s="1"/>
  <c r="A2144" i="132" s="1"/>
  <c r="A2145" i="132" s="1"/>
  <c r="A2146" i="132" s="1"/>
  <c r="A2147" i="132" s="1"/>
  <c r="A2148" i="132" s="1"/>
  <c r="A2149" i="132" s="1"/>
  <c r="A2150" i="132" s="1"/>
  <c r="A2151" i="132" s="1"/>
  <c r="A2152" i="132" s="1"/>
  <c r="A2153" i="132" s="1"/>
  <c r="A2154" i="132" s="1"/>
  <c r="A2155" i="132" s="1"/>
  <c r="A2156" i="132" s="1"/>
  <c r="A2157" i="132" s="1"/>
  <c r="A2158" i="132" s="1"/>
  <c r="A2159" i="132" s="1"/>
  <c r="A2160" i="132" s="1"/>
  <c r="A2161" i="132" s="1"/>
  <c r="A2162" i="132" s="1"/>
  <c r="A2163" i="132" s="1"/>
  <c r="A2164" i="132" s="1"/>
  <c r="A2165" i="132" s="1"/>
  <c r="A2166" i="132" s="1"/>
  <c r="A2167" i="132" s="1"/>
  <c r="A2168" i="132" s="1"/>
  <c r="A2169" i="132" s="1"/>
  <c r="A2170" i="132" s="1"/>
  <c r="A2171" i="132" s="1"/>
  <c r="A2172" i="132" s="1"/>
  <c r="A2173" i="132" s="1"/>
  <c r="A2174" i="132" s="1"/>
  <c r="A2175" i="132" s="1"/>
  <c r="A2176" i="132" s="1"/>
  <c r="A2177" i="132" s="1"/>
  <c r="A2178" i="132" s="1"/>
  <c r="A2179" i="132" s="1"/>
  <c r="A2180" i="132" s="1"/>
  <c r="A2181" i="132" s="1"/>
  <c r="A2182" i="132" s="1"/>
  <c r="A2183" i="132" s="1"/>
  <c r="A2184" i="132" s="1"/>
  <c r="A2185" i="132" s="1"/>
  <c r="A2186" i="132" s="1"/>
  <c r="A2187" i="132" s="1"/>
  <c r="A2188" i="132" s="1"/>
  <c r="A2189" i="132" s="1"/>
  <c r="A2190" i="132" s="1"/>
  <c r="A2191" i="132" s="1"/>
  <c r="A2192" i="132" s="1"/>
  <c r="A2193" i="132" s="1"/>
  <c r="A2194" i="132" s="1"/>
  <c r="A2195" i="132" s="1"/>
  <c r="A2196" i="132" s="1"/>
  <c r="A2197" i="132" s="1"/>
  <c r="A2198" i="132" s="1"/>
  <c r="A2199" i="132" s="1"/>
  <c r="A2200" i="132" s="1"/>
  <c r="A2201" i="132" s="1"/>
  <c r="A2202" i="132" s="1"/>
  <c r="A2203" i="132" s="1"/>
  <c r="A2204" i="132" s="1"/>
  <c r="A2205" i="132" s="1"/>
  <c r="A2206" i="132" s="1"/>
  <c r="A2207" i="132" s="1"/>
  <c r="A2208" i="132" s="1"/>
  <c r="A2209" i="132" s="1"/>
  <c r="A2210" i="132" s="1"/>
  <c r="A2211" i="132" s="1"/>
  <c r="A2212" i="132" s="1"/>
  <c r="A2213" i="132" s="1"/>
  <c r="A2214" i="132" s="1"/>
  <c r="A2215" i="132" s="1"/>
  <c r="A2216" i="132" s="1"/>
  <c r="A2217" i="132" s="1"/>
  <c r="A2218" i="132" s="1"/>
  <c r="A2219" i="132" s="1"/>
  <c r="A2220" i="132" s="1"/>
  <c r="A2221" i="132" s="1"/>
  <c r="A2222" i="132" s="1"/>
  <c r="A2223" i="132" s="1"/>
  <c r="A2224" i="132" s="1"/>
  <c r="A2225" i="132" s="1"/>
  <c r="A2226" i="132" s="1"/>
  <c r="A2227" i="132" s="1"/>
  <c r="A2228" i="132" s="1"/>
  <c r="A2229" i="132" s="1"/>
  <c r="A2230" i="132" s="1"/>
  <c r="A2231" i="132" s="1"/>
  <c r="A2232" i="132" s="1"/>
  <c r="A2233" i="132" s="1"/>
  <c r="A2234" i="132" s="1"/>
  <c r="A2235" i="132" s="1"/>
  <c r="A2236" i="132" s="1"/>
  <c r="A2237" i="132" s="1"/>
  <c r="A2238" i="132" s="1"/>
  <c r="A2239" i="132" s="1"/>
  <c r="A2240" i="132" s="1"/>
  <c r="A2241" i="132" s="1"/>
  <c r="A2242" i="132" s="1"/>
  <c r="A2243" i="132" s="1"/>
  <c r="A2244" i="132" s="1"/>
  <c r="A2245" i="132" s="1"/>
  <c r="A2246" i="132" s="1"/>
  <c r="A2247" i="132" s="1"/>
  <c r="A2248" i="132" s="1"/>
  <c r="A2249" i="132" s="1"/>
  <c r="A2250" i="132" s="1"/>
  <c r="A2251" i="132" s="1"/>
  <c r="A2252" i="132" s="1"/>
  <c r="A2253" i="132" s="1"/>
  <c r="A2254" i="132" s="1"/>
  <c r="A2255" i="132" s="1"/>
  <c r="A2256" i="132" s="1"/>
  <c r="A2257" i="132" s="1"/>
  <c r="A2258" i="132" s="1"/>
  <c r="A2259" i="132" s="1"/>
  <c r="A2260" i="132" s="1"/>
  <c r="A2261" i="132" s="1"/>
  <c r="A2262" i="132" s="1"/>
  <c r="A2263" i="132" s="1"/>
  <c r="A2264" i="132" s="1"/>
  <c r="A2265" i="132" s="1"/>
  <c r="A2266" i="132" s="1"/>
  <c r="A2267" i="132" s="1"/>
  <c r="A2268" i="132" s="1"/>
  <c r="A2269" i="132" s="1"/>
  <c r="A2270" i="132" s="1"/>
  <c r="A2271" i="132" s="1"/>
  <c r="A2272" i="132" s="1"/>
  <c r="A2273" i="132" s="1"/>
  <c r="A2274" i="132" s="1"/>
  <c r="A2275" i="132" s="1"/>
  <c r="A2276" i="132" s="1"/>
  <c r="A2277" i="132" s="1"/>
  <c r="A2278" i="132" s="1"/>
  <c r="A2279" i="132" s="1"/>
  <c r="A2280" i="132" s="1"/>
  <c r="A2281" i="132" s="1"/>
  <c r="A2282" i="132" s="1"/>
  <c r="A2283" i="132" s="1"/>
  <c r="A2284" i="132" s="1"/>
  <c r="A2285" i="132" s="1"/>
  <c r="A2286" i="132" s="1"/>
  <c r="A2287" i="132" s="1"/>
  <c r="A2288" i="132" s="1"/>
  <c r="A2289" i="132" s="1"/>
  <c r="A2290" i="132" s="1"/>
  <c r="A2291" i="132" s="1"/>
  <c r="A2292" i="132" s="1"/>
  <c r="A2293" i="132" s="1"/>
  <c r="A2294" i="132" s="1"/>
  <c r="A2295" i="132" s="1"/>
  <c r="A2296" i="132" s="1"/>
  <c r="A2297" i="132" s="1"/>
  <c r="A2298" i="132" s="1"/>
  <c r="A2299" i="132" s="1"/>
  <c r="A2300" i="132" s="1"/>
  <c r="A2301" i="132" s="1"/>
  <c r="A2302" i="132" s="1"/>
  <c r="A2303" i="132" s="1"/>
  <c r="A2304" i="132" s="1"/>
  <c r="A2305" i="132" s="1"/>
  <c r="A2306" i="132" s="1"/>
  <c r="A2307" i="132" s="1"/>
  <c r="A2308" i="132" s="1"/>
  <c r="A2309" i="132" s="1"/>
  <c r="A2310" i="132" s="1"/>
  <c r="A2311" i="132" s="1"/>
  <c r="A2312" i="132" s="1"/>
  <c r="A2313" i="132" s="1"/>
  <c r="A2314" i="132" s="1"/>
  <c r="A2315" i="132" s="1"/>
  <c r="A2316" i="132" s="1"/>
  <c r="A2317" i="132" s="1"/>
  <c r="A2318" i="132" s="1"/>
  <c r="A2319" i="132" s="1"/>
  <c r="A2320" i="132" s="1"/>
  <c r="A2321" i="132" s="1"/>
  <c r="A2322" i="132" s="1"/>
  <c r="A2323" i="132" s="1"/>
  <c r="A2324" i="132" s="1"/>
  <c r="A2325" i="132" s="1"/>
  <c r="A2326" i="132" s="1"/>
  <c r="A2327" i="132" s="1"/>
  <c r="A2328" i="132" s="1"/>
  <c r="A2329" i="132" s="1"/>
  <c r="A2330" i="132" s="1"/>
  <c r="A2331" i="132" s="1"/>
  <c r="A2332" i="132" s="1"/>
  <c r="A2333" i="132" s="1"/>
  <c r="A2334" i="132" s="1"/>
  <c r="A2335" i="132" s="1"/>
  <c r="A2336" i="132" s="1"/>
  <c r="A2337" i="132" s="1"/>
  <c r="A2338" i="132" s="1"/>
  <c r="A2339" i="132" s="1"/>
  <c r="A2340" i="132" s="1"/>
  <c r="A2341" i="132" s="1"/>
  <c r="A2342" i="132" s="1"/>
  <c r="A2343" i="132" s="1"/>
  <c r="A2344" i="132" s="1"/>
  <c r="A2345" i="132" s="1"/>
  <c r="A2346" i="132" s="1"/>
  <c r="A2347" i="132" s="1"/>
  <c r="A2348" i="132" s="1"/>
  <c r="A2349" i="132" s="1"/>
  <c r="A2350" i="132" s="1"/>
  <c r="A2351" i="132" s="1"/>
  <c r="A2352" i="132" s="1"/>
  <c r="A2353" i="132" s="1"/>
  <c r="A2354" i="132" s="1"/>
  <c r="A2355" i="132" s="1"/>
  <c r="A2356" i="132" s="1"/>
  <c r="A2357" i="132" s="1"/>
  <c r="A2358" i="132" s="1"/>
  <c r="A2359" i="132" s="1"/>
  <c r="A2360" i="132" s="1"/>
  <c r="A2361" i="132" s="1"/>
  <c r="A2362" i="132" s="1"/>
  <c r="A2363" i="132" s="1"/>
  <c r="A2364" i="132" s="1"/>
  <c r="A2365" i="132" s="1"/>
  <c r="A2366" i="132" s="1"/>
  <c r="A2367" i="132" s="1"/>
  <c r="A2368" i="132" s="1"/>
  <c r="A2369" i="132" s="1"/>
  <c r="A2370" i="132" s="1"/>
  <c r="A2371" i="132" s="1"/>
  <c r="A2372" i="132" s="1"/>
  <c r="A2373" i="132" s="1"/>
  <c r="A2374" i="132" s="1"/>
  <c r="A2375" i="132" s="1"/>
  <c r="A2376" i="132" s="1"/>
  <c r="A2377" i="132" s="1"/>
  <c r="A2378" i="132" s="1"/>
  <c r="A2379" i="132" s="1"/>
  <c r="A2380" i="132" s="1"/>
  <c r="A2381" i="132" s="1"/>
  <c r="A2382" i="132" s="1"/>
  <c r="A2383" i="132" s="1"/>
  <c r="A2384" i="132" s="1"/>
  <c r="A2385" i="132" s="1"/>
  <c r="A2386" i="132" s="1"/>
  <c r="A2387" i="132" s="1"/>
  <c r="A2388" i="132" s="1"/>
  <c r="A2389" i="132" s="1"/>
  <c r="A2390" i="132" s="1"/>
  <c r="A2391" i="132" s="1"/>
  <c r="A2392" i="132" s="1"/>
  <c r="A2393" i="132" s="1"/>
  <c r="A2394" i="132" s="1"/>
  <c r="A2395" i="132" s="1"/>
  <c r="A2396" i="132" s="1"/>
  <c r="A2397" i="132" s="1"/>
  <c r="A2398" i="132" s="1"/>
  <c r="A2399" i="132" s="1"/>
  <c r="A2400" i="132" s="1"/>
  <c r="A2401" i="132" s="1"/>
  <c r="A2402" i="132" s="1"/>
  <c r="A2403" i="132" s="1"/>
  <c r="A2404" i="132" s="1"/>
  <c r="A2405" i="132" s="1"/>
  <c r="A2406" i="132" s="1"/>
  <c r="A2407" i="132" s="1"/>
  <c r="A2408" i="132" s="1"/>
  <c r="A2409" i="132" s="1"/>
  <c r="A2410" i="132" s="1"/>
  <c r="A2411" i="132" s="1"/>
  <c r="A2412" i="132" s="1"/>
  <c r="A2413" i="132" s="1"/>
  <c r="A2414" i="132" s="1"/>
  <c r="A2415" i="132" s="1"/>
  <c r="A2416" i="132" s="1"/>
  <c r="A2417" i="132" s="1"/>
  <c r="A2418" i="132" s="1"/>
  <c r="A2419" i="132" s="1"/>
  <c r="A2420" i="132" s="1"/>
  <c r="A2421" i="132" s="1"/>
  <c r="A2422" i="132" s="1"/>
  <c r="A2423" i="132" s="1"/>
  <c r="A2424" i="132" s="1"/>
  <c r="A2425" i="132" s="1"/>
  <c r="A2426" i="132" s="1"/>
  <c r="A2427" i="132" s="1"/>
  <c r="A2428" i="132" s="1"/>
  <c r="A2429" i="132" s="1"/>
  <c r="A2430" i="132" s="1"/>
  <c r="A2431" i="132" s="1"/>
  <c r="A2432" i="132" s="1"/>
  <c r="A2433" i="132" s="1"/>
  <c r="A2434" i="132" s="1"/>
  <c r="A2435" i="132" s="1"/>
  <c r="A2436" i="132" s="1"/>
  <c r="A2437" i="132" s="1"/>
  <c r="A2438" i="132" s="1"/>
  <c r="A2439" i="132" s="1"/>
  <c r="A2440" i="132" s="1"/>
  <c r="A2441" i="132" s="1"/>
  <c r="A2442" i="132" s="1"/>
  <c r="A2443" i="132" s="1"/>
  <c r="A2444" i="132" s="1"/>
  <c r="A2445" i="132" s="1"/>
  <c r="A2446" i="132" s="1"/>
  <c r="A2447" i="132" s="1"/>
  <c r="A2448" i="132" s="1"/>
  <c r="A2449" i="132" s="1"/>
  <c r="A2450" i="132" s="1"/>
  <c r="A2451" i="132" s="1"/>
  <c r="A2452" i="132" s="1"/>
  <c r="A2453" i="132" s="1"/>
  <c r="A2454" i="132" s="1"/>
  <c r="A2455" i="132" s="1"/>
  <c r="A2456" i="132" s="1"/>
  <c r="A2457" i="132" s="1"/>
  <c r="A2458" i="132" s="1"/>
  <c r="A2459" i="132" s="1"/>
  <c r="A2460" i="132" s="1"/>
  <c r="A2461" i="132" s="1"/>
  <c r="A2462" i="132" s="1"/>
  <c r="A2463" i="132" s="1"/>
  <c r="A2464" i="132" s="1"/>
  <c r="A2465" i="132" s="1"/>
  <c r="A2466" i="132" s="1"/>
  <c r="A2467" i="132" s="1"/>
  <c r="A2468" i="132" s="1"/>
  <c r="A2469" i="132" s="1"/>
  <c r="A2470" i="132" s="1"/>
  <c r="A2471" i="132" s="1"/>
  <c r="A2472" i="132" s="1"/>
  <c r="A2473" i="132" s="1"/>
  <c r="A2474" i="132" s="1"/>
  <c r="A2475" i="132" s="1"/>
  <c r="A2476" i="132" s="1"/>
  <c r="A2477" i="132" s="1"/>
  <c r="A2478" i="132" s="1"/>
  <c r="A2479" i="132" s="1"/>
  <c r="A2480" i="132" s="1"/>
  <c r="A2481" i="132" s="1"/>
  <c r="A2482" i="132" s="1"/>
  <c r="A2483" i="132" s="1"/>
  <c r="A2484" i="132" s="1"/>
  <c r="A2485" i="132" s="1"/>
  <c r="A2486" i="132" s="1"/>
  <c r="A2487" i="132" s="1"/>
  <c r="A2488" i="132" s="1"/>
  <c r="A2489" i="132" s="1"/>
  <c r="A2490" i="132" s="1"/>
  <c r="A2491" i="132" s="1"/>
  <c r="A2492" i="132" s="1"/>
  <c r="A2493" i="132" s="1"/>
  <c r="A2494" i="132" s="1"/>
  <c r="A2495" i="132" s="1"/>
  <c r="A2496" i="132" s="1"/>
  <c r="A2497" i="132" s="1"/>
  <c r="A2498" i="132" s="1"/>
  <c r="A2499" i="132" s="1"/>
  <c r="A2500" i="132" s="1"/>
  <c r="A2501" i="132" s="1"/>
  <c r="A2502" i="132" s="1"/>
  <c r="A2503" i="132" s="1"/>
  <c r="A2504" i="132" s="1"/>
  <c r="A2505" i="132" s="1"/>
  <c r="A2506" i="132" s="1"/>
  <c r="A2507" i="132" s="1"/>
  <c r="A2508" i="132" s="1"/>
  <c r="A2509" i="132" s="1"/>
  <c r="A2510" i="132" s="1"/>
  <c r="A2511" i="132" s="1"/>
  <c r="A2512" i="132" s="1"/>
  <c r="A2513" i="132" s="1"/>
  <c r="A2514" i="132" s="1"/>
  <c r="A2515" i="132" s="1"/>
  <c r="A2516" i="132" s="1"/>
  <c r="A2517" i="132" s="1"/>
  <c r="A2518" i="132" s="1"/>
  <c r="A2519" i="132" s="1"/>
  <c r="A2520" i="132" s="1"/>
  <c r="A2521" i="132" s="1"/>
  <c r="A2522" i="132" s="1"/>
  <c r="A2523" i="132" s="1"/>
  <c r="A2524" i="132" s="1"/>
  <c r="A2525" i="132" s="1"/>
  <c r="A2526" i="132" s="1"/>
  <c r="A2527" i="132" s="1"/>
  <c r="A2528" i="132" s="1"/>
  <c r="A2529" i="132" s="1"/>
  <c r="A2530" i="132" s="1"/>
  <c r="A2531" i="132" s="1"/>
  <c r="A2532" i="132" s="1"/>
  <c r="A2533" i="132" s="1"/>
  <c r="A2534" i="132" s="1"/>
  <c r="A2535" i="132" s="1"/>
  <c r="A2536" i="132" s="1"/>
  <c r="A2537" i="132" s="1"/>
  <c r="A2538" i="132" s="1"/>
  <c r="A2539" i="132" s="1"/>
  <c r="A2540" i="132" s="1"/>
  <c r="A2541" i="132" s="1"/>
  <c r="A2542" i="132" s="1"/>
  <c r="A2543" i="132" s="1"/>
  <c r="A2544" i="132" s="1"/>
  <c r="A2545" i="132" s="1"/>
  <c r="A2546" i="132" s="1"/>
  <c r="A2547" i="132" s="1"/>
  <c r="A2548" i="132" s="1"/>
  <c r="A2549" i="132" s="1"/>
  <c r="A2550" i="132" s="1"/>
  <c r="A2551" i="132" s="1"/>
  <c r="A2552" i="132" s="1"/>
  <c r="A2553" i="132" s="1"/>
  <c r="A2554" i="132" s="1"/>
  <c r="A2555" i="132" s="1"/>
  <c r="A2556" i="132" s="1"/>
  <c r="A2557" i="132" s="1"/>
  <c r="A2558" i="132" s="1"/>
  <c r="A2559" i="132" s="1"/>
  <c r="A2560" i="132" s="1"/>
  <c r="A2561" i="132" s="1"/>
  <c r="A2562" i="132" s="1"/>
  <c r="A2563" i="132" s="1"/>
  <c r="A2564" i="132" s="1"/>
  <c r="A2565" i="132" s="1"/>
  <c r="A2566" i="132" s="1"/>
  <c r="A2567" i="132" s="1"/>
  <c r="A2568" i="132" s="1"/>
  <c r="A2569" i="132" s="1"/>
  <c r="A2570" i="132" s="1"/>
  <c r="A2571" i="132" s="1"/>
  <c r="A2572" i="132" s="1"/>
  <c r="A2573" i="132" s="1"/>
  <c r="A2574" i="132" s="1"/>
  <c r="A2575" i="132" s="1"/>
  <c r="A2576" i="132" s="1"/>
  <c r="A2577" i="132" s="1"/>
  <c r="A2578" i="132" s="1"/>
  <c r="A2579" i="132" s="1"/>
  <c r="A2580" i="132" s="1"/>
  <c r="A2581" i="132" s="1"/>
  <c r="A2582" i="132" s="1"/>
  <c r="A2583" i="132" s="1"/>
  <c r="A2584" i="132" s="1"/>
  <c r="A2585" i="132" s="1"/>
  <c r="A2586" i="132" s="1"/>
  <c r="A2587" i="132" s="1"/>
  <c r="A2588" i="132" s="1"/>
  <c r="A2589" i="132" s="1"/>
  <c r="A2590" i="132" s="1"/>
  <c r="A2591" i="132" s="1"/>
  <c r="A2592" i="132" s="1"/>
  <c r="A2593" i="132" s="1"/>
  <c r="A2594" i="132" s="1"/>
  <c r="A2595" i="132" s="1"/>
  <c r="A2596" i="132" s="1"/>
  <c r="A2597" i="132" s="1"/>
  <c r="A2598" i="132" s="1"/>
  <c r="A2599" i="132" s="1"/>
  <c r="A2600" i="132" s="1"/>
  <c r="A2601" i="132" s="1"/>
  <c r="A2602" i="132" s="1"/>
  <c r="A2603" i="132" s="1"/>
  <c r="A2604" i="132" s="1"/>
  <c r="A2605" i="132" s="1"/>
  <c r="A2606" i="132" s="1"/>
  <c r="A2607" i="132" s="1"/>
  <c r="A2608" i="132" s="1"/>
  <c r="A2609" i="132" s="1"/>
  <c r="A2610" i="132" s="1"/>
  <c r="A2611" i="132" s="1"/>
  <c r="A2612" i="132" s="1"/>
  <c r="A2613" i="132" s="1"/>
  <c r="A2614" i="132" s="1"/>
  <c r="A2615" i="132" s="1"/>
  <c r="A2616" i="132" s="1"/>
  <c r="A2617" i="132" s="1"/>
  <c r="A2618" i="132" s="1"/>
  <c r="A2619" i="132" s="1"/>
  <c r="A2620" i="132" s="1"/>
  <c r="A2621" i="132" s="1"/>
  <c r="A2622" i="132" s="1"/>
  <c r="A2623" i="132" s="1"/>
  <c r="A2624" i="132" s="1"/>
  <c r="A2625" i="132" s="1"/>
  <c r="A2626" i="132" s="1"/>
  <c r="A2627" i="132" s="1"/>
  <c r="A2628" i="132" s="1"/>
  <c r="A2629" i="132" s="1"/>
  <c r="A2630" i="132" s="1"/>
  <c r="A2631" i="132" s="1"/>
  <c r="A2632" i="132" s="1"/>
  <c r="A2633" i="132" s="1"/>
  <c r="A2634" i="132" s="1"/>
  <c r="A2635" i="132" s="1"/>
  <c r="A2636" i="132" s="1"/>
  <c r="A2637" i="132" s="1"/>
  <c r="A2638" i="132" s="1"/>
  <c r="A2639" i="132" s="1"/>
  <c r="A2640" i="132" s="1"/>
  <c r="A2641" i="132" s="1"/>
  <c r="A2642" i="132" s="1"/>
  <c r="A2643" i="132" s="1"/>
  <c r="A2644" i="132" s="1"/>
  <c r="A2645" i="132" s="1"/>
  <c r="A2646" i="132" s="1"/>
  <c r="A2647" i="132" s="1"/>
  <c r="A2648" i="132" s="1"/>
  <c r="A2649" i="132" s="1"/>
  <c r="A2650" i="132" s="1"/>
  <c r="A2651" i="132" s="1"/>
  <c r="A2652" i="132" s="1"/>
  <c r="A2653" i="132" s="1"/>
  <c r="A2654" i="132" s="1"/>
  <c r="A2655" i="132" s="1"/>
  <c r="A2656" i="132" s="1"/>
  <c r="A2657" i="132" s="1"/>
  <c r="A2658" i="132" s="1"/>
  <c r="A2659" i="132" s="1"/>
  <c r="A2660" i="132" s="1"/>
  <c r="A2661" i="132" s="1"/>
  <c r="A2662" i="132" s="1"/>
  <c r="A2663" i="132" s="1"/>
  <c r="A2664" i="132" s="1"/>
  <c r="A2665" i="132" s="1"/>
  <c r="A2666" i="132" s="1"/>
  <c r="A2667" i="132" s="1"/>
  <c r="A2668" i="132" s="1"/>
  <c r="A2669" i="132" s="1"/>
  <c r="A2670" i="132" s="1"/>
  <c r="A2671" i="132" s="1"/>
  <c r="A2672" i="132" s="1"/>
  <c r="A2673" i="132" s="1"/>
  <c r="A2674" i="132" s="1"/>
  <c r="A2675" i="132" s="1"/>
  <c r="A2676" i="132" s="1"/>
  <c r="A2677" i="132" s="1"/>
  <c r="A2678" i="132" s="1"/>
  <c r="A2679" i="132" s="1"/>
  <c r="A2680" i="132" s="1"/>
  <c r="A2681" i="132" s="1"/>
  <c r="A2682" i="132" s="1"/>
  <c r="A2683" i="132" s="1"/>
  <c r="A2684" i="132" s="1"/>
  <c r="A2685" i="132" s="1"/>
  <c r="A2686" i="132" s="1"/>
  <c r="A2687" i="132" s="1"/>
  <c r="A2688" i="132" s="1"/>
  <c r="A2689" i="132" s="1"/>
  <c r="A2690" i="132" s="1"/>
  <c r="A2691" i="132" s="1"/>
  <c r="A2692" i="132" s="1"/>
  <c r="A2693" i="132" s="1"/>
  <c r="A2694" i="132" s="1"/>
  <c r="A2695" i="132" s="1"/>
  <c r="A2696" i="132" s="1"/>
  <c r="A2697" i="132" s="1"/>
  <c r="A2698" i="132" s="1"/>
  <c r="A2699" i="132" s="1"/>
  <c r="A2700" i="132" s="1"/>
  <c r="A2701" i="132" s="1"/>
  <c r="A2702" i="132" s="1"/>
  <c r="A2703" i="132" s="1"/>
  <c r="A2704" i="132" s="1"/>
  <c r="A2705" i="132" s="1"/>
  <c r="A2706" i="132" s="1"/>
  <c r="A2707" i="132" s="1"/>
  <c r="A2708" i="132" s="1"/>
  <c r="A2709" i="132" s="1"/>
  <c r="A2710" i="132" s="1"/>
  <c r="A2711" i="132" s="1"/>
  <c r="A2712" i="132" s="1"/>
  <c r="A2713" i="132" s="1"/>
  <c r="A2714" i="132" s="1"/>
  <c r="A2715" i="132" s="1"/>
  <c r="A2716" i="132" s="1"/>
  <c r="A2717" i="132" s="1"/>
  <c r="A2718" i="132" s="1"/>
  <c r="A2719" i="132" s="1"/>
  <c r="A2720" i="132" s="1"/>
  <c r="A2721" i="132" s="1"/>
  <c r="A2722" i="132" s="1"/>
  <c r="A2723" i="132" s="1"/>
  <c r="A2724" i="132" s="1"/>
  <c r="A2725" i="132" s="1"/>
  <c r="A2726" i="132" s="1"/>
  <c r="A2727" i="132" s="1"/>
  <c r="A2728" i="132" s="1"/>
  <c r="A2729" i="132" s="1"/>
  <c r="A2730" i="132" s="1"/>
  <c r="A2731" i="132" s="1"/>
  <c r="A2732" i="132" s="1"/>
  <c r="A2733" i="132" s="1"/>
  <c r="A2734" i="132" s="1"/>
  <c r="A2735" i="132" s="1"/>
  <c r="A2736" i="132" s="1"/>
  <c r="A2737" i="132" s="1"/>
  <c r="A2738" i="132" s="1"/>
  <c r="A2739" i="132" s="1"/>
  <c r="A2740" i="132" s="1"/>
  <c r="A2741" i="132" s="1"/>
  <c r="A2742" i="132" s="1"/>
  <c r="A2743" i="132" s="1"/>
  <c r="A2744" i="132" s="1"/>
  <c r="A2745" i="132" s="1"/>
  <c r="A2746" i="132" s="1"/>
  <c r="A2747" i="132" s="1"/>
  <c r="A2748" i="132" s="1"/>
  <c r="A2749" i="132" s="1"/>
  <c r="A2750" i="132" s="1"/>
  <c r="A2751" i="132" s="1"/>
  <c r="A2752" i="132" s="1"/>
  <c r="A2753" i="132" s="1"/>
  <c r="A2754" i="132" s="1"/>
  <c r="A2755" i="132" s="1"/>
  <c r="A2756" i="132" s="1"/>
  <c r="A2757" i="132" s="1"/>
  <c r="A2758" i="132" s="1"/>
  <c r="A2759" i="132" s="1"/>
  <c r="A2760" i="132" s="1"/>
  <c r="A2761" i="132" s="1"/>
  <c r="A2762" i="132" s="1"/>
  <c r="A2763" i="132" s="1"/>
  <c r="A2764" i="132" s="1"/>
  <c r="A2765" i="132" s="1"/>
  <c r="A2766" i="132" s="1"/>
  <c r="A2767" i="132" s="1"/>
  <c r="A2768" i="132" s="1"/>
  <c r="A2769" i="132" s="1"/>
  <c r="A2770" i="132" s="1"/>
  <c r="A2771" i="132" s="1"/>
  <c r="A2772" i="132" s="1"/>
  <c r="A2773" i="132" s="1"/>
  <c r="A2774" i="132" s="1"/>
  <c r="A2775" i="132" s="1"/>
  <c r="A2776" i="132" s="1"/>
  <c r="A2777" i="132" s="1"/>
  <c r="A2778" i="132" s="1"/>
  <c r="A2779" i="132" s="1"/>
  <c r="A2780" i="132" s="1"/>
  <c r="A2781" i="132" s="1"/>
  <c r="A2782" i="132" s="1"/>
  <c r="A2783" i="132" s="1"/>
  <c r="A2784" i="132" s="1"/>
  <c r="A2785" i="132" s="1"/>
  <c r="A2786" i="132" s="1"/>
  <c r="A2787" i="132" s="1"/>
  <c r="A2788" i="132" s="1"/>
  <c r="A2789" i="132" s="1"/>
  <c r="A2790" i="132" s="1"/>
  <c r="A2791" i="132" s="1"/>
  <c r="A2792" i="132" s="1"/>
  <c r="A2793" i="132" s="1"/>
  <c r="A2794" i="132" s="1"/>
  <c r="A2795" i="132" s="1"/>
  <c r="A2796" i="132" s="1"/>
  <c r="A2797" i="132" s="1"/>
  <c r="A2798" i="132" s="1"/>
  <c r="A2799" i="132" s="1"/>
  <c r="A2800" i="132" s="1"/>
  <c r="A2801" i="132" s="1"/>
  <c r="A2802" i="132" s="1"/>
  <c r="A2803" i="132" s="1"/>
  <c r="A2804" i="132" s="1"/>
  <c r="A2805" i="132" s="1"/>
  <c r="A2806" i="132" s="1"/>
  <c r="A2807" i="132" s="1"/>
  <c r="A2808" i="132" s="1"/>
  <c r="A2809" i="132" s="1"/>
  <c r="A2810" i="132" s="1"/>
  <c r="A2811" i="132" s="1"/>
  <c r="A2812" i="132" s="1"/>
  <c r="A2813" i="132" s="1"/>
  <c r="A2814" i="132" s="1"/>
  <c r="A2815" i="132" s="1"/>
  <c r="A2816" i="132" s="1"/>
  <c r="A2817" i="132" s="1"/>
  <c r="A2818" i="132" s="1"/>
  <c r="A2819" i="132" s="1"/>
  <c r="A2820" i="132" s="1"/>
  <c r="A2821" i="132" s="1"/>
  <c r="A2822" i="132" s="1"/>
  <c r="A2823" i="132" s="1"/>
  <c r="A2824" i="132" s="1"/>
  <c r="A2825" i="132" s="1"/>
  <c r="A2826" i="132" s="1"/>
  <c r="A2827" i="132" s="1"/>
  <c r="A2828" i="132" s="1"/>
  <c r="A2829" i="132" s="1"/>
  <c r="A2830" i="132" s="1"/>
  <c r="A2831" i="132" s="1"/>
  <c r="A2832" i="132" s="1"/>
  <c r="A2833" i="132" s="1"/>
  <c r="A2834" i="132" s="1"/>
  <c r="A2835" i="132" s="1"/>
  <c r="A2836" i="132" s="1"/>
  <c r="A2837" i="132" s="1"/>
  <c r="A2838" i="132" s="1"/>
  <c r="A2839" i="132" s="1"/>
  <c r="A2840" i="132" s="1"/>
  <c r="A2841" i="132" s="1"/>
  <c r="A2842" i="132" s="1"/>
  <c r="A2843" i="132" s="1"/>
  <c r="A2844" i="132" s="1"/>
  <c r="A2845" i="132" s="1"/>
  <c r="A2846" i="132" s="1"/>
  <c r="A2847" i="132" s="1"/>
  <c r="A2848" i="132" s="1"/>
  <c r="A2849" i="132" s="1"/>
  <c r="A2850" i="132" s="1"/>
  <c r="A2851" i="132" s="1"/>
  <c r="A2852" i="132" s="1"/>
  <c r="A2853" i="132" s="1"/>
  <c r="A2854" i="132" s="1"/>
  <c r="A2855" i="132" s="1"/>
  <c r="A2856" i="132" s="1"/>
  <c r="A2857" i="132" s="1"/>
  <c r="A2858" i="132" s="1"/>
  <c r="A2859" i="132" s="1"/>
  <c r="A2860" i="132" s="1"/>
  <c r="A2861" i="132" s="1"/>
  <c r="A2862" i="132" s="1"/>
  <c r="A2863" i="132" s="1"/>
  <c r="A2864" i="132" s="1"/>
  <c r="A2865" i="132" s="1"/>
  <c r="A2866" i="132" s="1"/>
  <c r="A2867" i="132" s="1"/>
  <c r="A2868" i="132" s="1"/>
  <c r="A2869" i="132" s="1"/>
  <c r="A2870" i="132" s="1"/>
  <c r="A2871" i="132" s="1"/>
  <c r="A2872" i="132" s="1"/>
  <c r="A2873" i="132" s="1"/>
  <c r="A2874" i="132" s="1"/>
  <c r="A2875" i="132" s="1"/>
  <c r="A2876" i="132" s="1"/>
  <c r="A2877" i="132" s="1"/>
  <c r="A2878" i="132" s="1"/>
  <c r="A2879" i="132" s="1"/>
  <c r="A2880" i="132" s="1"/>
  <c r="A2881" i="132" s="1"/>
  <c r="A2882" i="132" s="1"/>
  <c r="A2883" i="132" s="1"/>
  <c r="A2884" i="132" s="1"/>
  <c r="A2885" i="132" s="1"/>
  <c r="A2886" i="132" s="1"/>
  <c r="A2887" i="132" s="1"/>
  <c r="A2888" i="132" s="1"/>
  <c r="A2889" i="132" s="1"/>
  <c r="A2890" i="132" s="1"/>
  <c r="A2891" i="132" s="1"/>
  <c r="A2892" i="132" s="1"/>
  <c r="A2893" i="132" s="1"/>
  <c r="A2894" i="132" s="1"/>
  <c r="A2895" i="132" s="1"/>
  <c r="A2896" i="132" s="1"/>
  <c r="A2897" i="132" s="1"/>
  <c r="A2898" i="132" s="1"/>
  <c r="A2899" i="132" s="1"/>
  <c r="A2900" i="132" s="1"/>
  <c r="A2901" i="132" s="1"/>
  <c r="A2902" i="132" s="1"/>
  <c r="A2903" i="132" s="1"/>
  <c r="A2904" i="132" s="1"/>
  <c r="A2905" i="132" s="1"/>
  <c r="A2906" i="132" s="1"/>
  <c r="A2907" i="132" s="1"/>
  <c r="A2908" i="132" s="1"/>
  <c r="A2909" i="132" s="1"/>
  <c r="A2910" i="132" s="1"/>
  <c r="A2911" i="132" s="1"/>
  <c r="A2912" i="132" s="1"/>
  <c r="A2913" i="132" s="1"/>
  <c r="A2914" i="132" s="1"/>
  <c r="A2915" i="132" s="1"/>
  <c r="A2916" i="132" s="1"/>
  <c r="A2917" i="132" s="1"/>
  <c r="A2918" i="132" s="1"/>
  <c r="A2919" i="132" s="1"/>
  <c r="A2920" i="132" s="1"/>
  <c r="A2921" i="132" s="1"/>
  <c r="A2922" i="132" s="1"/>
  <c r="A2923" i="132" s="1"/>
  <c r="A2924" i="132" s="1"/>
  <c r="A2925" i="132" s="1"/>
  <c r="A2926" i="132" s="1"/>
  <c r="A2927" i="132" s="1"/>
  <c r="A2928" i="132" s="1"/>
  <c r="A2929" i="132" s="1"/>
  <c r="A2930" i="132" s="1"/>
  <c r="A2931" i="132" s="1"/>
  <c r="A2932" i="132" s="1"/>
  <c r="A2933" i="132" s="1"/>
  <c r="A2934" i="132" s="1"/>
  <c r="A2935" i="132" s="1"/>
  <c r="A2936" i="132" s="1"/>
  <c r="A2937" i="132" s="1"/>
  <c r="A2938" i="132" s="1"/>
  <c r="A2939" i="132" s="1"/>
  <c r="A2940" i="132" s="1"/>
  <c r="A2941" i="132" s="1"/>
  <c r="A2942" i="132" s="1"/>
  <c r="A2943" i="132" s="1"/>
  <c r="A2944" i="132" s="1"/>
  <c r="A2945" i="132" s="1"/>
  <c r="A2946" i="132" s="1"/>
  <c r="A2947" i="132" s="1"/>
  <c r="A2948" i="132" s="1"/>
  <c r="A2949" i="132" s="1"/>
  <c r="A2950" i="132" s="1"/>
  <c r="A2951" i="132" s="1"/>
  <c r="A2952" i="132" s="1"/>
  <c r="A2953" i="132" s="1"/>
  <c r="A2954" i="132" s="1"/>
  <c r="A2955" i="132" s="1"/>
  <c r="A2956" i="132" s="1"/>
  <c r="A2957" i="132" s="1"/>
  <c r="A2958" i="132" s="1"/>
  <c r="A2959" i="132" s="1"/>
  <c r="A2960" i="132" s="1"/>
  <c r="A2961" i="132" s="1"/>
  <c r="A2962" i="132" s="1"/>
  <c r="A2963" i="132" s="1"/>
  <c r="A2964" i="132" s="1"/>
  <c r="A2965" i="132" s="1"/>
  <c r="A2966" i="132" s="1"/>
  <c r="A2967" i="132" s="1"/>
  <c r="A2968" i="132" s="1"/>
  <c r="A2969" i="132" s="1"/>
  <c r="A2970" i="132" s="1"/>
  <c r="A2971" i="132" s="1"/>
  <c r="A2972" i="132" s="1"/>
  <c r="A2973" i="132" s="1"/>
  <c r="A2974" i="132" s="1"/>
  <c r="A2975" i="132" s="1"/>
  <c r="A2976" i="132" s="1"/>
  <c r="A2977" i="132" s="1"/>
  <c r="A2978" i="132" s="1"/>
  <c r="A2979" i="132" s="1"/>
  <c r="A2980" i="132" s="1"/>
  <c r="A2981" i="132" s="1"/>
  <c r="A2982" i="132" s="1"/>
  <c r="A2983" i="132" s="1"/>
  <c r="A2984" i="132" s="1"/>
  <c r="A2985" i="132" s="1"/>
  <c r="A2986" i="132" s="1"/>
  <c r="A2987" i="132" s="1"/>
  <c r="A2988" i="132" s="1"/>
  <c r="A2989" i="132" s="1"/>
  <c r="A2990" i="132" s="1"/>
  <c r="A2991" i="132" s="1"/>
  <c r="A2992" i="132" s="1"/>
  <c r="A2993" i="132" s="1"/>
  <c r="A2994" i="132" s="1"/>
  <c r="A2995" i="132" s="1"/>
  <c r="A2996" i="132" s="1"/>
  <c r="A2997" i="132" s="1"/>
  <c r="A2998" i="132" s="1"/>
  <c r="A2999" i="132" s="1"/>
  <c r="A3000" i="132" s="1"/>
  <c r="A3001" i="132" s="1"/>
  <c r="A3002" i="132" s="1"/>
  <c r="A3003" i="132" s="1"/>
  <c r="A3004" i="132" s="1"/>
  <c r="A3005" i="132" s="1"/>
  <c r="A3006" i="132" s="1"/>
  <c r="A3007" i="132" s="1"/>
  <c r="A3008" i="132" s="1"/>
  <c r="A3009" i="132" s="1"/>
  <c r="A3010" i="132" s="1"/>
  <c r="A3011" i="132" s="1"/>
  <c r="A3012" i="132" s="1"/>
  <c r="A3013" i="132" s="1"/>
  <c r="A3014" i="132" s="1"/>
  <c r="A3015" i="132" s="1"/>
  <c r="A3016" i="132" s="1"/>
  <c r="A3017" i="132" s="1"/>
  <c r="A3018" i="132" s="1"/>
  <c r="A3019" i="132" s="1"/>
  <c r="A3020" i="132" s="1"/>
  <c r="A3021" i="132" s="1"/>
  <c r="A3022" i="132" s="1"/>
  <c r="A3023" i="132" s="1"/>
  <c r="A3024" i="132" s="1"/>
  <c r="A3025" i="132" s="1"/>
  <c r="A3026" i="132" s="1"/>
  <c r="A3027" i="132" s="1"/>
  <c r="A3028" i="132" s="1"/>
  <c r="A3029" i="132" s="1"/>
  <c r="A3030" i="132" s="1"/>
  <c r="A3031" i="132" s="1"/>
  <c r="A3032" i="132" s="1"/>
  <c r="A3033" i="132" s="1"/>
  <c r="A3034" i="132" s="1"/>
  <c r="A3035" i="132" s="1"/>
  <c r="A3036" i="132" s="1"/>
  <c r="A3037" i="132" s="1"/>
  <c r="A3038" i="132" s="1"/>
  <c r="A3039" i="132" s="1"/>
  <c r="A3040" i="132" s="1"/>
  <c r="A3041" i="132" s="1"/>
  <c r="A3042" i="132" s="1"/>
  <c r="A3043" i="132" s="1"/>
  <c r="A3044" i="132" s="1"/>
  <c r="A3045" i="132" s="1"/>
  <c r="A3046" i="132" s="1"/>
  <c r="A3047" i="132" s="1"/>
  <c r="A3048" i="132" s="1"/>
  <c r="A3049" i="132" s="1"/>
  <c r="A3050" i="132" s="1"/>
  <c r="A3051" i="132" s="1"/>
  <c r="A3052" i="132" s="1"/>
  <c r="A3053" i="132" s="1"/>
  <c r="A3054" i="132" s="1"/>
  <c r="A3055" i="132" s="1"/>
  <c r="A3056" i="132" s="1"/>
  <c r="A3057" i="132" s="1"/>
  <c r="A3058" i="132" s="1"/>
  <c r="A3059" i="132" s="1"/>
  <c r="A3060" i="132" s="1"/>
  <c r="A3061" i="132" s="1"/>
  <c r="A3062" i="132" s="1"/>
  <c r="A3063" i="132" s="1"/>
  <c r="A3064" i="132" s="1"/>
  <c r="A3065" i="132" s="1"/>
  <c r="A3066" i="132" s="1"/>
  <c r="A3067" i="132" s="1"/>
  <c r="A3068" i="132" s="1"/>
  <c r="A3069" i="132" s="1"/>
  <c r="A3070" i="132" s="1"/>
  <c r="A3071" i="132" s="1"/>
  <c r="A3072" i="132" s="1"/>
  <c r="A3073" i="132" s="1"/>
  <c r="A3074" i="132" s="1"/>
  <c r="A3075" i="132" s="1"/>
  <c r="A3076" i="132" s="1"/>
  <c r="A3077" i="132" s="1"/>
  <c r="A3078" i="132" s="1"/>
  <c r="A3079" i="132" s="1"/>
  <c r="A3080" i="132" s="1"/>
  <c r="A3081" i="132" s="1"/>
  <c r="A3082" i="132" s="1"/>
  <c r="A3083" i="132" s="1"/>
  <c r="A3084" i="132" s="1"/>
  <c r="A3085" i="132" s="1"/>
  <c r="A3086" i="132" s="1"/>
  <c r="A3087" i="132" s="1"/>
  <c r="A3088" i="132" s="1"/>
  <c r="A3089" i="132" s="1"/>
  <c r="A3090" i="132" s="1"/>
  <c r="A3091" i="132" s="1"/>
  <c r="A3092" i="132" s="1"/>
  <c r="A3093" i="132" s="1"/>
  <c r="A3094" i="132" s="1"/>
  <c r="A3095" i="132" s="1"/>
  <c r="A3096" i="132" s="1"/>
  <c r="A3097" i="132" s="1"/>
  <c r="A3098" i="132" s="1"/>
  <c r="A3099" i="132" s="1"/>
  <c r="A3100" i="132" s="1"/>
  <c r="A3101" i="132" s="1"/>
  <c r="A3102" i="132" s="1"/>
  <c r="A3103" i="132" s="1"/>
  <c r="A3104" i="132" s="1"/>
  <c r="A3105" i="132" s="1"/>
  <c r="A3106" i="132" s="1"/>
  <c r="A3107" i="132" s="1"/>
  <c r="A3108" i="132" s="1"/>
  <c r="A3109" i="132" s="1"/>
  <c r="A3110" i="132" s="1"/>
  <c r="A3111" i="132" s="1"/>
  <c r="A3112" i="132" s="1"/>
  <c r="A3113" i="132" s="1"/>
  <c r="A3114" i="132" s="1"/>
  <c r="A3115" i="132" s="1"/>
  <c r="A3116" i="132" s="1"/>
  <c r="A3117" i="132" s="1"/>
  <c r="A3118" i="132" s="1"/>
  <c r="A3119" i="132" s="1"/>
  <c r="A3120" i="132" s="1"/>
  <c r="A3121" i="132" s="1"/>
  <c r="A3122" i="132" s="1"/>
  <c r="A3123" i="132" s="1"/>
  <c r="A3124" i="132" s="1"/>
  <c r="A3125" i="132" s="1"/>
  <c r="A3126" i="132" s="1"/>
  <c r="A3127" i="132" s="1"/>
  <c r="A3128" i="132" s="1"/>
  <c r="A3129" i="132" s="1"/>
  <c r="A3130" i="132" s="1"/>
  <c r="A3131" i="132" s="1"/>
  <c r="A3132" i="132" s="1"/>
  <c r="A3133" i="132" s="1"/>
  <c r="A3134" i="132" s="1"/>
  <c r="A3135" i="132" s="1"/>
  <c r="A3136" i="132" s="1"/>
  <c r="A3137" i="132" s="1"/>
  <c r="A3138" i="132" s="1"/>
  <c r="A3139" i="132" s="1"/>
  <c r="A3140" i="132" s="1"/>
  <c r="A3141" i="132" s="1"/>
  <c r="A3142" i="132" s="1"/>
  <c r="A3143" i="132" s="1"/>
  <c r="A3144" i="132" s="1"/>
  <c r="A3145" i="132" s="1"/>
  <c r="A3146" i="132" s="1"/>
  <c r="A3147" i="132" s="1"/>
  <c r="A3148" i="132" s="1"/>
  <c r="A3149" i="132" s="1"/>
  <c r="A3150" i="132" s="1"/>
  <c r="A3151" i="132" s="1"/>
  <c r="A3152" i="132" s="1"/>
  <c r="A3153" i="132" s="1"/>
  <c r="A3154" i="132" s="1"/>
  <c r="A3155" i="132" s="1"/>
  <c r="A3156" i="132" s="1"/>
  <c r="A3157" i="132" s="1"/>
  <c r="A3158" i="132" s="1"/>
  <c r="A3159" i="132" s="1"/>
  <c r="A3160" i="132" s="1"/>
  <c r="A3161" i="132" s="1"/>
  <c r="A3162" i="132" s="1"/>
  <c r="A3163" i="132" s="1"/>
  <c r="A3164" i="132" s="1"/>
  <c r="A3165" i="132" s="1"/>
  <c r="A3166" i="132" s="1"/>
  <c r="A3167" i="132" s="1"/>
  <c r="A3168" i="132" s="1"/>
  <c r="A3169" i="132" s="1"/>
  <c r="A3170" i="132" s="1"/>
  <c r="A3171" i="132" s="1"/>
  <c r="A3172" i="132" s="1"/>
  <c r="A3173" i="132" s="1"/>
  <c r="A3174" i="132" s="1"/>
  <c r="A3175" i="132" s="1"/>
  <c r="A3176" i="132" s="1"/>
  <c r="A3177" i="132" s="1"/>
  <c r="A3178" i="132" s="1"/>
  <c r="A3179" i="132" s="1"/>
  <c r="A3180" i="132" s="1"/>
  <c r="A3181" i="132" s="1"/>
  <c r="A3182" i="132" s="1"/>
  <c r="A3183" i="132" s="1"/>
  <c r="A3184" i="132" s="1"/>
  <c r="A3185" i="132" s="1"/>
  <c r="A3186" i="132" s="1"/>
  <c r="A3187" i="132" s="1"/>
  <c r="A3188" i="132" s="1"/>
  <c r="A3189" i="132" s="1"/>
  <c r="A3190" i="132" s="1"/>
  <c r="A3191" i="132" s="1"/>
  <c r="A3192" i="132" s="1"/>
  <c r="A3193" i="132" s="1"/>
  <c r="A3194" i="132" s="1"/>
  <c r="A3195" i="132" s="1"/>
  <c r="A3196" i="132" s="1"/>
  <c r="A3197" i="132" s="1"/>
  <c r="A3198" i="132" s="1"/>
  <c r="A3199" i="132" s="1"/>
  <c r="A3200" i="132" s="1"/>
  <c r="A3201" i="132" s="1"/>
  <c r="A3202" i="132" s="1"/>
  <c r="A3203" i="132" s="1"/>
  <c r="A3204" i="132" s="1"/>
  <c r="A3205" i="132" s="1"/>
  <c r="A3206" i="132" s="1"/>
  <c r="A3207" i="132" s="1"/>
  <c r="A3208" i="132" s="1"/>
  <c r="A3209" i="132" s="1"/>
  <c r="A3210" i="132" s="1"/>
  <c r="A3211" i="132" s="1"/>
  <c r="A3212" i="132" s="1"/>
  <c r="A3213" i="132" s="1"/>
  <c r="A3214" i="132" s="1"/>
  <c r="A3215" i="132" s="1"/>
  <c r="A3216" i="132" s="1"/>
  <c r="A3217" i="132" s="1"/>
  <c r="A3218" i="132" s="1"/>
  <c r="A3219" i="132" s="1"/>
  <c r="A3220" i="132" s="1"/>
  <c r="A3221" i="132" s="1"/>
  <c r="A3222" i="132" s="1"/>
  <c r="A3223" i="132" s="1"/>
  <c r="A3224" i="132" s="1"/>
  <c r="A3225" i="132" s="1"/>
  <c r="A3226" i="132" s="1"/>
  <c r="A3227" i="132" s="1"/>
  <c r="A3228" i="132" s="1"/>
  <c r="A3229" i="132" s="1"/>
  <c r="A3230" i="132" s="1"/>
  <c r="A3231" i="132" s="1"/>
  <c r="A3232" i="132" s="1"/>
  <c r="A3233" i="132" s="1"/>
  <c r="A3234" i="132" s="1"/>
  <c r="A3235" i="132" s="1"/>
  <c r="A3236" i="132" s="1"/>
  <c r="A3237" i="132" s="1"/>
  <c r="A3238" i="132" s="1"/>
  <c r="A3239" i="132" s="1"/>
  <c r="A3240" i="132" s="1"/>
  <c r="A3241" i="132" s="1"/>
  <c r="A3242" i="132" s="1"/>
  <c r="A3243" i="132" s="1"/>
  <c r="A3244" i="132" s="1"/>
  <c r="A3245" i="132" s="1"/>
  <c r="A3246" i="132" s="1"/>
  <c r="A3247" i="132" s="1"/>
  <c r="A3248" i="132" s="1"/>
  <c r="A3249" i="132" s="1"/>
  <c r="A3250" i="132" s="1"/>
  <c r="A3251" i="132" s="1"/>
  <c r="A3252" i="132" s="1"/>
  <c r="A3253" i="132" s="1"/>
  <c r="A3254" i="132" s="1"/>
  <c r="A3255" i="132" s="1"/>
  <c r="A3256" i="132" s="1"/>
  <c r="A3257" i="132" s="1"/>
  <c r="A3258" i="132" s="1"/>
  <c r="A3259" i="132" s="1"/>
  <c r="A3260" i="132" s="1"/>
  <c r="A3261" i="132" s="1"/>
  <c r="A3262" i="132" s="1"/>
  <c r="A3263" i="132" s="1"/>
  <c r="A3264" i="132" s="1"/>
  <c r="A3265" i="132" s="1"/>
  <c r="A3266" i="132" s="1"/>
  <c r="A3267" i="132" s="1"/>
  <c r="A3268" i="132" s="1"/>
  <c r="A3269" i="132" s="1"/>
  <c r="A3270" i="132" s="1"/>
  <c r="A3271" i="132" s="1"/>
  <c r="A3272" i="132" s="1"/>
  <c r="A3273" i="132" s="1"/>
  <c r="A3274" i="132" s="1"/>
  <c r="A3275" i="132" s="1"/>
  <c r="A3276" i="132" s="1"/>
  <c r="A3277" i="132" s="1"/>
  <c r="A3278" i="132" s="1"/>
  <c r="A3279" i="132" s="1"/>
  <c r="A3280" i="132" s="1"/>
  <c r="A3281" i="132" s="1"/>
  <c r="A3282" i="132" s="1"/>
  <c r="A3283" i="132" s="1"/>
  <c r="A3284" i="132" s="1"/>
  <c r="A3285" i="132" s="1"/>
  <c r="A3286" i="132" s="1"/>
  <c r="A3287" i="132" s="1"/>
  <c r="A3288" i="132" s="1"/>
  <c r="A3289" i="132" s="1"/>
  <c r="A3290" i="132" s="1"/>
  <c r="A3291" i="132" s="1"/>
  <c r="A3292" i="132" s="1"/>
  <c r="A3293" i="132" s="1"/>
  <c r="A3294" i="132" s="1"/>
  <c r="A3295" i="132" s="1"/>
  <c r="A3296" i="132" s="1"/>
  <c r="A3297" i="132" s="1"/>
  <c r="A3298" i="132" s="1"/>
  <c r="A3299" i="132" s="1"/>
  <c r="A3300" i="132" s="1"/>
  <c r="A3301" i="132" s="1"/>
  <c r="A3302" i="132" s="1"/>
  <c r="A3303" i="132" s="1"/>
  <c r="A3304" i="132" s="1"/>
  <c r="A3305" i="132" s="1"/>
  <c r="A3306" i="132" s="1"/>
  <c r="A3307" i="132" s="1"/>
  <c r="A3308" i="132" s="1"/>
  <c r="A3309" i="132" s="1"/>
  <c r="A3310" i="132" s="1"/>
  <c r="A3311" i="132" s="1"/>
  <c r="A3312" i="132" s="1"/>
  <c r="A3313" i="132" s="1"/>
  <c r="A3314" i="132" s="1"/>
  <c r="A3315" i="132" s="1"/>
  <c r="A3316" i="132" s="1"/>
  <c r="A3317" i="132" s="1"/>
  <c r="A3318" i="132" s="1"/>
  <c r="A3319" i="132" s="1"/>
  <c r="A3320" i="132" s="1"/>
  <c r="A3321" i="132" s="1"/>
  <c r="A3322" i="132" s="1"/>
  <c r="A3323" i="132" s="1"/>
  <c r="A3324" i="132" s="1"/>
  <c r="A3325" i="132" s="1"/>
  <c r="A3326" i="132" s="1"/>
  <c r="A3327" i="132" s="1"/>
  <c r="A3328" i="132" s="1"/>
  <c r="A3329" i="132" s="1"/>
  <c r="A3330" i="132" s="1"/>
  <c r="A3331" i="132" s="1"/>
  <c r="A3332" i="132" s="1"/>
  <c r="A3333" i="132" s="1"/>
  <c r="A3334" i="132" s="1"/>
  <c r="A3335" i="132" s="1"/>
  <c r="A3336" i="132" s="1"/>
  <c r="A3337" i="132" s="1"/>
  <c r="A3338" i="132" s="1"/>
  <c r="A3339" i="132" s="1"/>
  <c r="A3340" i="132" s="1"/>
  <c r="A3341" i="132" s="1"/>
  <c r="A3342" i="132" s="1"/>
  <c r="A3343" i="132" s="1"/>
  <c r="A3344" i="132" s="1"/>
  <c r="A3345" i="132" s="1"/>
  <c r="A3346" i="132" s="1"/>
  <c r="A3347" i="132" s="1"/>
  <c r="A3348" i="132" s="1"/>
  <c r="A3349" i="132" s="1"/>
  <c r="A3350" i="132" s="1"/>
  <c r="A3351" i="132" s="1"/>
  <c r="A3352" i="132" s="1"/>
  <c r="A3353" i="132" s="1"/>
  <c r="A3354" i="132" s="1"/>
  <c r="A3355" i="132" s="1"/>
  <c r="A3356" i="132" s="1"/>
  <c r="A3357" i="132" s="1"/>
  <c r="A3358" i="132" s="1"/>
  <c r="A3359" i="132" s="1"/>
  <c r="A3360" i="132" s="1"/>
  <c r="A3361" i="132" s="1"/>
  <c r="A3362" i="132" s="1"/>
  <c r="A3363" i="132" s="1"/>
  <c r="A3364" i="132" s="1"/>
  <c r="A3365" i="132" s="1"/>
  <c r="A3366" i="132" s="1"/>
  <c r="A3367" i="132" s="1"/>
  <c r="A3368" i="132" s="1"/>
  <c r="A3369" i="132" s="1"/>
  <c r="A3370" i="132" s="1"/>
  <c r="A3371" i="132" s="1"/>
  <c r="A3372" i="132" s="1"/>
  <c r="A3373" i="132" s="1"/>
  <c r="A3374" i="132" s="1"/>
  <c r="A3375" i="132" s="1"/>
  <c r="A3376" i="132" s="1"/>
  <c r="A3377" i="132" s="1"/>
  <c r="A3378" i="132" s="1"/>
  <c r="A3379" i="132" s="1"/>
  <c r="A3380" i="132" s="1"/>
  <c r="A3381" i="132" s="1"/>
  <c r="A3382" i="132" s="1"/>
  <c r="A3383" i="132" s="1"/>
  <c r="A3384" i="132" s="1"/>
  <c r="A3385" i="132" s="1"/>
  <c r="A3386" i="132" s="1"/>
  <c r="A3387" i="132" s="1"/>
  <c r="A3388" i="132" s="1"/>
  <c r="A3389" i="132" s="1"/>
  <c r="A3390" i="132" s="1"/>
  <c r="A3391" i="132" s="1"/>
  <c r="A3392" i="132" s="1"/>
  <c r="A3393" i="132" s="1"/>
  <c r="A3394" i="132" s="1"/>
  <c r="A3395" i="132" s="1"/>
  <c r="A3396" i="132" s="1"/>
  <c r="A3397" i="132" s="1"/>
  <c r="A3398" i="132" s="1"/>
  <c r="A3399" i="132" s="1"/>
  <c r="A3400" i="132" s="1"/>
  <c r="A3401" i="132" s="1"/>
  <c r="A3402" i="132" s="1"/>
  <c r="A3403" i="132" s="1"/>
  <c r="A3404" i="132" s="1"/>
  <c r="A3405" i="132" s="1"/>
  <c r="A3406" i="132" s="1"/>
  <c r="A3407" i="132" s="1"/>
  <c r="A3408" i="132" s="1"/>
  <c r="A3409" i="132" s="1"/>
  <c r="A3410" i="132" s="1"/>
  <c r="A3411" i="132" s="1"/>
  <c r="A3412" i="132" s="1"/>
  <c r="A3413" i="132" s="1"/>
  <c r="A3414" i="132" s="1"/>
  <c r="A3415" i="132" s="1"/>
  <c r="A3416" i="132" s="1"/>
  <c r="A3417" i="132" s="1"/>
  <c r="A3418" i="132" s="1"/>
  <c r="A3419" i="132" s="1"/>
  <c r="A3420" i="132" s="1"/>
  <c r="A3421" i="132" s="1"/>
  <c r="A3422" i="132" s="1"/>
  <c r="A3423" i="132" s="1"/>
  <c r="A3424" i="132" s="1"/>
  <c r="A3425" i="132" s="1"/>
  <c r="A3426" i="132" s="1"/>
  <c r="A3427" i="132" s="1"/>
  <c r="A3428" i="132" s="1"/>
  <c r="A3429" i="132" s="1"/>
  <c r="A3430" i="132" s="1"/>
  <c r="A3431" i="132" s="1"/>
  <c r="A3432" i="132" s="1"/>
  <c r="A3433" i="132" s="1"/>
  <c r="A3434" i="132" s="1"/>
  <c r="A3435" i="132" s="1"/>
  <c r="A3436" i="132" s="1"/>
  <c r="A3437" i="132" s="1"/>
  <c r="A3438" i="132" s="1"/>
  <c r="A3439" i="132" s="1"/>
  <c r="A3440" i="132" s="1"/>
  <c r="A3441" i="132" s="1"/>
  <c r="A3442" i="132" s="1"/>
  <c r="A3443" i="132" s="1"/>
  <c r="A3444" i="132" s="1"/>
  <c r="A3445" i="132" s="1"/>
  <c r="A3446" i="132" s="1"/>
  <c r="A3447" i="132" s="1"/>
  <c r="A3448" i="132" s="1"/>
  <c r="A3449" i="132" s="1"/>
  <c r="A3450" i="132" s="1"/>
  <c r="A3451" i="132" s="1"/>
  <c r="A3452" i="132" s="1"/>
  <c r="A3453" i="132" s="1"/>
  <c r="A3454" i="132" s="1"/>
  <c r="A3455" i="132" s="1"/>
  <c r="A3456" i="132" s="1"/>
  <c r="A3457" i="132" s="1"/>
  <c r="A3458" i="132" s="1"/>
  <c r="A3459" i="132" s="1"/>
  <c r="A3460" i="132" s="1"/>
  <c r="A3461" i="132" s="1"/>
  <c r="A3462" i="132" s="1"/>
  <c r="A3463" i="132" s="1"/>
  <c r="A3464" i="132" s="1"/>
  <c r="A3465" i="132" s="1"/>
  <c r="A3466" i="132" s="1"/>
  <c r="A3467" i="132" s="1"/>
  <c r="A3468" i="132" s="1"/>
  <c r="A3469" i="132" s="1"/>
  <c r="A3470" i="132" s="1"/>
  <c r="A3471" i="132" s="1"/>
  <c r="A3472" i="132" s="1"/>
  <c r="A3473" i="132" s="1"/>
  <c r="A3474" i="132" s="1"/>
  <c r="A3475" i="132" s="1"/>
  <c r="A3476" i="132" s="1"/>
  <c r="A3477" i="132" s="1"/>
  <c r="A3478" i="132" s="1"/>
  <c r="A3479" i="132" s="1"/>
  <c r="A3480" i="132" s="1"/>
  <c r="A3481" i="132" s="1"/>
  <c r="A3482" i="132" s="1"/>
  <c r="A3483" i="132" s="1"/>
  <c r="A3484" i="132" s="1"/>
  <c r="A3485" i="132" s="1"/>
  <c r="A3486" i="132" s="1"/>
  <c r="A3487" i="132" s="1"/>
  <c r="A3488" i="132" s="1"/>
  <c r="A3489" i="132" s="1"/>
  <c r="A3490" i="132" s="1"/>
  <c r="A3491" i="132" s="1"/>
  <c r="A3492" i="132" s="1"/>
  <c r="A3493" i="132" s="1"/>
  <c r="A3494" i="132" s="1"/>
  <c r="A3495" i="132" s="1"/>
  <c r="A3496" i="132" s="1"/>
  <c r="A3497" i="132" s="1"/>
  <c r="A3498" i="132" s="1"/>
  <c r="A3499" i="132" s="1"/>
  <c r="A3500" i="132" s="1"/>
  <c r="A3501" i="132" s="1"/>
  <c r="A3502" i="132" s="1"/>
  <c r="A3503" i="132" s="1"/>
  <c r="A3504" i="132" s="1"/>
  <c r="A3505" i="132" s="1"/>
  <c r="A3506" i="132" s="1"/>
  <c r="A3507" i="132" s="1"/>
  <c r="A3508" i="132" s="1"/>
  <c r="A3509" i="132" s="1"/>
  <c r="A3510" i="132" s="1"/>
  <c r="A3511" i="132" s="1"/>
  <c r="A3512" i="132" s="1"/>
  <c r="A3513" i="132" s="1"/>
  <c r="A3514" i="132" s="1"/>
  <c r="A3515" i="132" s="1"/>
  <c r="A3516" i="132" s="1"/>
  <c r="A3517" i="132" s="1"/>
  <c r="A3518" i="132" s="1"/>
  <c r="A3519" i="132" s="1"/>
  <c r="A3520" i="132" s="1"/>
  <c r="A3521" i="132" s="1"/>
  <c r="A3522" i="132" s="1"/>
  <c r="A3523" i="132" s="1"/>
  <c r="A3524" i="132" s="1"/>
  <c r="A3525" i="132" s="1"/>
  <c r="A3526" i="132" s="1"/>
  <c r="A3527" i="132" s="1"/>
  <c r="A3528" i="132" s="1"/>
  <c r="A3529" i="132" s="1"/>
  <c r="A3530" i="132" s="1"/>
  <c r="A3531" i="132" s="1"/>
  <c r="A3532" i="132" s="1"/>
  <c r="A3533" i="132" s="1"/>
  <c r="A3534" i="132" s="1"/>
  <c r="A3535" i="132" s="1"/>
  <c r="A3536" i="132" s="1"/>
  <c r="A3537" i="132" s="1"/>
  <c r="A3538" i="132" s="1"/>
  <c r="A3539" i="132" s="1"/>
  <c r="A3540" i="132" s="1"/>
  <c r="A3541" i="132" s="1"/>
  <c r="A3542" i="132" s="1"/>
  <c r="A3543" i="132" s="1"/>
  <c r="A3544" i="132" s="1"/>
  <c r="A3545" i="132" s="1"/>
  <c r="A3546" i="132" s="1"/>
  <c r="A3547" i="132" s="1"/>
  <c r="A3548" i="132" s="1"/>
  <c r="A3549" i="132" s="1"/>
  <c r="A3550" i="132" s="1"/>
  <c r="A3551" i="132" s="1"/>
  <c r="A3552" i="132" s="1"/>
  <c r="A3553" i="132" s="1"/>
  <c r="A3554" i="132" s="1"/>
  <c r="A3555" i="132" s="1"/>
  <c r="A3556" i="132" s="1"/>
  <c r="A3557" i="132" s="1"/>
  <c r="A3558" i="132" s="1"/>
  <c r="A3559" i="132" s="1"/>
  <c r="A3560" i="132" s="1"/>
  <c r="A3561" i="132" s="1"/>
  <c r="A3562" i="132" s="1"/>
  <c r="A3563" i="132" s="1"/>
  <c r="A3564" i="132" s="1"/>
  <c r="A3565" i="132" s="1"/>
  <c r="A3566" i="132" s="1"/>
  <c r="A3567" i="132" s="1"/>
  <c r="A3568" i="132" s="1"/>
  <c r="A3569" i="132" s="1"/>
  <c r="A3570" i="132" s="1"/>
  <c r="A3571" i="132" s="1"/>
  <c r="A3572" i="132" s="1"/>
  <c r="A3573" i="132" s="1"/>
  <c r="A3574" i="132" s="1"/>
  <c r="A3575" i="132" s="1"/>
  <c r="A3576" i="132" s="1"/>
  <c r="A3577" i="132" s="1"/>
  <c r="A3578" i="132" s="1"/>
  <c r="A3579" i="132" s="1"/>
  <c r="A3580" i="132" s="1"/>
  <c r="A3581" i="132" s="1"/>
  <c r="A3582" i="132" s="1"/>
  <c r="A3583" i="132" s="1"/>
  <c r="A3584" i="132" s="1"/>
  <c r="A3585" i="132" s="1"/>
  <c r="A3586" i="132" s="1"/>
  <c r="A3587" i="132" s="1"/>
  <c r="A3588" i="132" s="1"/>
  <c r="A3589" i="132" s="1"/>
  <c r="A3590" i="132" s="1"/>
  <c r="A3591" i="132" s="1"/>
  <c r="A3592" i="132" s="1"/>
  <c r="A3593" i="132" s="1"/>
  <c r="A3594" i="132" s="1"/>
  <c r="A3595" i="132" s="1"/>
  <c r="A3596" i="132" s="1"/>
  <c r="A3597" i="132" s="1"/>
  <c r="A3598" i="132" s="1"/>
  <c r="A3599" i="132" s="1"/>
  <c r="A3600" i="132" s="1"/>
  <c r="A3601" i="132" s="1"/>
  <c r="A3602" i="132" s="1"/>
  <c r="A3603" i="132" s="1"/>
  <c r="A3604" i="132" s="1"/>
  <c r="A3605" i="132" s="1"/>
  <c r="A3606" i="132" s="1"/>
  <c r="A3607" i="132" s="1"/>
  <c r="A3608" i="132" s="1"/>
  <c r="A3609" i="132" s="1"/>
  <c r="A3610" i="132" s="1"/>
  <c r="A3611" i="132" s="1"/>
  <c r="A3612" i="132" s="1"/>
  <c r="A3613" i="132" s="1"/>
  <c r="A3614" i="132" s="1"/>
  <c r="A3615" i="132" s="1"/>
  <c r="A3616" i="132" s="1"/>
  <c r="A3617" i="132" s="1"/>
  <c r="A3618" i="132" s="1"/>
  <c r="A3619" i="132" s="1"/>
  <c r="A3620" i="132" s="1"/>
  <c r="A3621" i="132" s="1"/>
  <c r="A3622" i="132" s="1"/>
  <c r="A3623" i="132" s="1"/>
  <c r="A3624" i="132" s="1"/>
  <c r="A3625" i="132" s="1"/>
  <c r="A3626" i="132" s="1"/>
  <c r="A3627" i="132" s="1"/>
  <c r="A3628" i="132" s="1"/>
  <c r="A3629" i="132" s="1"/>
  <c r="A3630" i="132" s="1"/>
  <c r="A3631" i="132" s="1"/>
  <c r="A3632" i="132" s="1"/>
  <c r="A3633" i="132" s="1"/>
  <c r="A3634" i="132" s="1"/>
  <c r="A3635" i="132" s="1"/>
  <c r="A3636" i="132" s="1"/>
  <c r="A3637" i="132" s="1"/>
  <c r="A3638" i="132" s="1"/>
  <c r="A3639" i="132" s="1"/>
  <c r="A3640" i="132" s="1"/>
  <c r="A3641" i="132" s="1"/>
  <c r="A3642" i="132" s="1"/>
  <c r="A3643" i="132" s="1"/>
  <c r="A3644" i="132" s="1"/>
  <c r="A3645" i="132" s="1"/>
  <c r="A3646" i="132" s="1"/>
  <c r="A3647" i="132" s="1"/>
  <c r="A3648" i="132" s="1"/>
  <c r="A3649" i="132" s="1"/>
  <c r="A3650" i="132" s="1"/>
  <c r="A3651" i="132" s="1"/>
  <c r="A3652" i="132" s="1"/>
  <c r="A3653" i="132" s="1"/>
  <c r="A3654" i="132" s="1"/>
  <c r="A3655" i="132" s="1"/>
  <c r="A3656" i="132" s="1"/>
  <c r="A3657" i="132" s="1"/>
  <c r="A3658" i="132" s="1"/>
  <c r="A3659" i="132" s="1"/>
  <c r="A3660" i="132" s="1"/>
  <c r="A3661" i="132" s="1"/>
  <c r="A3662" i="132" s="1"/>
  <c r="A3663" i="132" s="1"/>
  <c r="A3664" i="132" s="1"/>
  <c r="A3665" i="132" s="1"/>
  <c r="A3666" i="132" s="1"/>
  <c r="A3667" i="132" s="1"/>
  <c r="A3668" i="132" s="1"/>
  <c r="A3669" i="132" s="1"/>
  <c r="A3670" i="132" s="1"/>
  <c r="A3671" i="132" s="1"/>
  <c r="A3672" i="132" s="1"/>
  <c r="A3673" i="132" s="1"/>
  <c r="A3674" i="132" s="1"/>
  <c r="A3675" i="132" s="1"/>
  <c r="A3676" i="132" s="1"/>
  <c r="A3677" i="132" s="1"/>
  <c r="A3678" i="132" s="1"/>
  <c r="A3679" i="132" s="1"/>
  <c r="A3680" i="132" s="1"/>
  <c r="A3681" i="132" s="1"/>
  <c r="A3682" i="132" s="1"/>
  <c r="A3683" i="132" s="1"/>
  <c r="A3684" i="132" s="1"/>
  <c r="A3685" i="132" s="1"/>
  <c r="A3686" i="132" s="1"/>
  <c r="A3687" i="132" s="1"/>
  <c r="A3688" i="132" s="1"/>
  <c r="A3689" i="132" s="1"/>
  <c r="A3690" i="132" s="1"/>
  <c r="A3691" i="132" s="1"/>
  <c r="A3692" i="132" s="1"/>
  <c r="A3693" i="132" s="1"/>
  <c r="A3694" i="132" s="1"/>
  <c r="A3695" i="132" s="1"/>
  <c r="A3696" i="132" s="1"/>
  <c r="A3697" i="132" s="1"/>
  <c r="A3698" i="132" s="1"/>
  <c r="A3699" i="132" s="1"/>
  <c r="A3700" i="132" s="1"/>
  <c r="A3701" i="132" s="1"/>
  <c r="A3702" i="132" s="1"/>
  <c r="A3703" i="132" s="1"/>
  <c r="A3704" i="132" s="1"/>
  <c r="A3705" i="132" s="1"/>
  <c r="A3706" i="132" s="1"/>
  <c r="A3707" i="132" s="1"/>
  <c r="A3708" i="132" s="1"/>
  <c r="A3709" i="132" s="1"/>
  <c r="A3710" i="132" s="1"/>
  <c r="A3711" i="132" s="1"/>
  <c r="A3712" i="132" s="1"/>
  <c r="A3713" i="132" s="1"/>
  <c r="A3714" i="132" s="1"/>
  <c r="A3715" i="132" s="1"/>
  <c r="A3716" i="132" s="1"/>
  <c r="A3717" i="132" s="1"/>
  <c r="A3718" i="132" s="1"/>
  <c r="A3719" i="132" s="1"/>
  <c r="A3720" i="132" s="1"/>
  <c r="A3721" i="132" s="1"/>
  <c r="A3722" i="132" s="1"/>
  <c r="A3723" i="132" s="1"/>
  <c r="A3724" i="132" s="1"/>
  <c r="A3725" i="132" s="1"/>
  <c r="A3726" i="132" s="1"/>
  <c r="A3727" i="132" s="1"/>
  <c r="A3728" i="132" s="1"/>
  <c r="A3729" i="132" s="1"/>
  <c r="A3730" i="132" s="1"/>
  <c r="A3731" i="132" s="1"/>
  <c r="A3732" i="132" s="1"/>
  <c r="A3733" i="132" s="1"/>
  <c r="A3734" i="132" s="1"/>
  <c r="A3735" i="132" s="1"/>
  <c r="A3736" i="132" s="1"/>
  <c r="A3737" i="132" s="1"/>
  <c r="A3738" i="132" s="1"/>
  <c r="A3739" i="132" s="1"/>
  <c r="A3740" i="132" s="1"/>
  <c r="A3741" i="132" s="1"/>
  <c r="A3742" i="132" s="1"/>
  <c r="A3743" i="132" s="1"/>
  <c r="A3744" i="132" s="1"/>
  <c r="A3745" i="132" s="1"/>
  <c r="A3746" i="132" s="1"/>
  <c r="A3747" i="132" s="1"/>
  <c r="A3748" i="132" s="1"/>
  <c r="A3749" i="132" s="1"/>
  <c r="A3750" i="132" s="1"/>
  <c r="A3751" i="132" s="1"/>
  <c r="A3752" i="132" s="1"/>
  <c r="A3753" i="132" s="1"/>
  <c r="A3754" i="132" s="1"/>
  <c r="A3755" i="132" s="1"/>
  <c r="A3756" i="132" s="1"/>
  <c r="A3757" i="132" s="1"/>
  <c r="A3758" i="132" s="1"/>
  <c r="A3759" i="132" s="1"/>
  <c r="A3760" i="132" s="1"/>
  <c r="A3761" i="132" s="1"/>
  <c r="A3762" i="132" s="1"/>
  <c r="A3763" i="132" s="1"/>
  <c r="A3764" i="132" s="1"/>
  <c r="A3765" i="132" s="1"/>
  <c r="A3766" i="132" s="1"/>
  <c r="A3767" i="132" s="1"/>
  <c r="A3768" i="132" s="1"/>
  <c r="A3769" i="132" s="1"/>
  <c r="A3770" i="132" s="1"/>
  <c r="A3771" i="132" s="1"/>
  <c r="A3772" i="132" s="1"/>
  <c r="A3773" i="132" s="1"/>
  <c r="A3774" i="132" s="1"/>
  <c r="A3775" i="132" s="1"/>
  <c r="A3776" i="132" s="1"/>
  <c r="A3777" i="132" s="1"/>
  <c r="A3778" i="132" s="1"/>
  <c r="A3779" i="132" s="1"/>
  <c r="A3780" i="132" s="1"/>
  <c r="A3781" i="132" s="1"/>
  <c r="A3782" i="132" s="1"/>
  <c r="A3783" i="132" s="1"/>
  <c r="A3784" i="132" s="1"/>
  <c r="A3785" i="132" s="1"/>
  <c r="A3786" i="132" s="1"/>
  <c r="A3787" i="132" s="1"/>
  <c r="A3788" i="132" s="1"/>
  <c r="A3789" i="132" s="1"/>
  <c r="A3790" i="132" s="1"/>
  <c r="A3791" i="132" s="1"/>
  <c r="A3792" i="132" s="1"/>
  <c r="A3793" i="132" s="1"/>
  <c r="A3794" i="132" s="1"/>
  <c r="A3795" i="132" s="1"/>
  <c r="A3796" i="132" s="1"/>
  <c r="A3797" i="132" s="1"/>
  <c r="A3798" i="132" s="1"/>
  <c r="A3799" i="132" s="1"/>
  <c r="A3800" i="132" s="1"/>
  <c r="A3801" i="132" s="1"/>
  <c r="A3802" i="132" s="1"/>
  <c r="A3803" i="132" s="1"/>
  <c r="A3804" i="132" s="1"/>
  <c r="A3805" i="132" s="1"/>
  <c r="A3806" i="132" s="1"/>
  <c r="A3807" i="132" s="1"/>
  <c r="A3808" i="132" s="1"/>
  <c r="A3809" i="132" s="1"/>
  <c r="A3810" i="132" s="1"/>
  <c r="A3811" i="132" s="1"/>
  <c r="A3812" i="132" s="1"/>
  <c r="A3813" i="132" s="1"/>
  <c r="A3814" i="132" s="1"/>
  <c r="A3815" i="132" s="1"/>
  <c r="A3816" i="132" s="1"/>
  <c r="A3817" i="132" s="1"/>
  <c r="A3818" i="132" s="1"/>
  <c r="A3819" i="132" s="1"/>
  <c r="A3820" i="132" s="1"/>
  <c r="A3821" i="132" s="1"/>
  <c r="A3822" i="132" s="1"/>
  <c r="A3823" i="132" s="1"/>
  <c r="A3824" i="132" s="1"/>
  <c r="A3825" i="132" s="1"/>
  <c r="A3826" i="132" s="1"/>
  <c r="A3827" i="132" s="1"/>
  <c r="A3828" i="132" s="1"/>
  <c r="A3829" i="132" s="1"/>
  <c r="A3830" i="132" s="1"/>
  <c r="A3831" i="132" s="1"/>
  <c r="A3832" i="132" s="1"/>
  <c r="A3833" i="132" s="1"/>
  <c r="A3834" i="132" s="1"/>
  <c r="A3835" i="132" s="1"/>
  <c r="A3836" i="132" s="1"/>
  <c r="A3837" i="132" s="1"/>
  <c r="A3838" i="132" s="1"/>
  <c r="A3839" i="132" s="1"/>
  <c r="A3840" i="132" s="1"/>
  <c r="A3841" i="132" s="1"/>
  <c r="A3842" i="132" s="1"/>
  <c r="A3843" i="132" s="1"/>
  <c r="A3844" i="132" s="1"/>
  <c r="A3845" i="132" s="1"/>
  <c r="A3846" i="132" s="1"/>
  <c r="A3847" i="132" s="1"/>
  <c r="A3848" i="132" s="1"/>
  <c r="A3849" i="132" s="1"/>
  <c r="A3850" i="132" s="1"/>
  <c r="A3851" i="132" s="1"/>
  <c r="A3852" i="132" s="1"/>
  <c r="A3853" i="132" s="1"/>
  <c r="A3854" i="132" s="1"/>
  <c r="A3855" i="132" s="1"/>
  <c r="A3856" i="132" s="1"/>
  <c r="A3857" i="132" s="1"/>
  <c r="A3858" i="132" s="1"/>
  <c r="A3859" i="132" s="1"/>
  <c r="A3860" i="132" s="1"/>
  <c r="A3861" i="132" s="1"/>
  <c r="A3862" i="132" s="1"/>
  <c r="A3863" i="132" s="1"/>
  <c r="A3864" i="132" s="1"/>
  <c r="A3865" i="132" s="1"/>
  <c r="A3866" i="132" s="1"/>
  <c r="A3867" i="132" s="1"/>
  <c r="A3868" i="132" s="1"/>
  <c r="A3869" i="132" s="1"/>
  <c r="A3870" i="132" s="1"/>
  <c r="A3871" i="132" s="1"/>
  <c r="A3872" i="132" s="1"/>
  <c r="A3873" i="132" s="1"/>
  <c r="A3874" i="132" s="1"/>
  <c r="A3875" i="132" s="1"/>
  <c r="A3876" i="132" s="1"/>
  <c r="A3877" i="132" s="1"/>
  <c r="A3878" i="132" s="1"/>
  <c r="A3879" i="132" s="1"/>
  <c r="A3880" i="132" s="1"/>
  <c r="A3881" i="132" s="1"/>
  <c r="A3882" i="132" s="1"/>
  <c r="A3883" i="132" s="1"/>
  <c r="A3884" i="132" s="1"/>
  <c r="A3885" i="132" s="1"/>
  <c r="A3886" i="132" s="1"/>
  <c r="A3887" i="132" s="1"/>
  <c r="A3888" i="132" s="1"/>
  <c r="A3889" i="132" s="1"/>
  <c r="A3890" i="132" s="1"/>
  <c r="A3891" i="132" s="1"/>
  <c r="A3892" i="132" s="1"/>
  <c r="A3893" i="132" s="1"/>
  <c r="A3894" i="132" s="1"/>
  <c r="A3895" i="132" s="1"/>
  <c r="A3896" i="132" s="1"/>
  <c r="A3897" i="132" s="1"/>
  <c r="A3898" i="132" s="1"/>
  <c r="A3899" i="132" s="1"/>
  <c r="A3900" i="132" s="1"/>
  <c r="A3901" i="132" s="1"/>
  <c r="A3902" i="132" s="1"/>
  <c r="A3903" i="132" s="1"/>
  <c r="A3904" i="132" s="1"/>
  <c r="A3905" i="132" s="1"/>
  <c r="A3906" i="132" s="1"/>
  <c r="A3907" i="132" s="1"/>
  <c r="A3908" i="132" s="1"/>
  <c r="A3909" i="132" s="1"/>
  <c r="A3910" i="132" s="1"/>
  <c r="A3911" i="132" s="1"/>
  <c r="A3912" i="132" s="1"/>
  <c r="A3913" i="132" s="1"/>
  <c r="A3914" i="132" s="1"/>
  <c r="A3915" i="132" s="1"/>
  <c r="A3916" i="132" s="1"/>
  <c r="A3917" i="132" s="1"/>
  <c r="A3918" i="132" s="1"/>
  <c r="A3919" i="132" s="1"/>
  <c r="A3920" i="132" s="1"/>
  <c r="A3921" i="132" s="1"/>
  <c r="A3922" i="132" s="1"/>
  <c r="A3923" i="132" s="1"/>
  <c r="A3924" i="132" s="1"/>
  <c r="A3925" i="132" s="1"/>
  <c r="A3926" i="132" s="1"/>
  <c r="A3927" i="132" s="1"/>
  <c r="A3928" i="132" s="1"/>
  <c r="A3929" i="132" s="1"/>
  <c r="A3930" i="132" s="1"/>
  <c r="A3931" i="132" s="1"/>
  <c r="A3932" i="132" s="1"/>
  <c r="A3933" i="132" s="1"/>
  <c r="A3934" i="132" s="1"/>
  <c r="A3935" i="132" s="1"/>
  <c r="A3936" i="132" s="1"/>
  <c r="A3937" i="132" s="1"/>
  <c r="A3938" i="132" s="1"/>
  <c r="A3939" i="132" s="1"/>
  <c r="A3940" i="132" s="1"/>
  <c r="A3941" i="132" s="1"/>
  <c r="A3942" i="132" s="1"/>
  <c r="A3943" i="132" s="1"/>
  <c r="A3944" i="132" s="1"/>
  <c r="A3945" i="132" s="1"/>
  <c r="A3946" i="132" s="1"/>
  <c r="A3947" i="132" s="1"/>
  <c r="A3948" i="132" s="1"/>
  <c r="A3949" i="132" s="1"/>
  <c r="A3950" i="132" s="1"/>
  <c r="A3951" i="132" s="1"/>
  <c r="A3952" i="132" s="1"/>
  <c r="A3953" i="132" s="1"/>
  <c r="A3954" i="132" s="1"/>
  <c r="A3955" i="132" s="1"/>
  <c r="A3956" i="132" s="1"/>
  <c r="A3957" i="132" s="1"/>
  <c r="A3958" i="132" s="1"/>
  <c r="A3959" i="132" s="1"/>
  <c r="A3960" i="132" s="1"/>
  <c r="A3961" i="132" s="1"/>
  <c r="A3962" i="132" s="1"/>
  <c r="A3963" i="132" s="1"/>
  <c r="A3964" i="132" s="1"/>
  <c r="A3965" i="132" s="1"/>
  <c r="A3966" i="132" s="1"/>
  <c r="A3967" i="132" s="1"/>
  <c r="A3968" i="132" s="1"/>
  <c r="A3969" i="132" s="1"/>
  <c r="A3970" i="132" s="1"/>
  <c r="A3971" i="132" s="1"/>
  <c r="A3972" i="132" s="1"/>
  <c r="A3973" i="132" s="1"/>
  <c r="A3974" i="132" s="1"/>
  <c r="A3975" i="132" s="1"/>
  <c r="A3976" i="132" s="1"/>
  <c r="A3977" i="132" s="1"/>
  <c r="A3978" i="132" s="1"/>
  <c r="A3979" i="132" s="1"/>
  <c r="A3980" i="132" s="1"/>
  <c r="A3981" i="132" s="1"/>
  <c r="A3982" i="132" s="1"/>
  <c r="A3983" i="132" s="1"/>
  <c r="A3984" i="132" s="1"/>
  <c r="A3985" i="132" s="1"/>
  <c r="A3986" i="132" s="1"/>
  <c r="A3987" i="132" s="1"/>
  <c r="A3988" i="132" s="1"/>
  <c r="A3989" i="132" s="1"/>
  <c r="A3990" i="132" s="1"/>
  <c r="A3991" i="132" s="1"/>
  <c r="A3992" i="132" s="1"/>
  <c r="A3993" i="132" s="1"/>
  <c r="A3994" i="132" s="1"/>
  <c r="A3995" i="132" s="1"/>
  <c r="A3996" i="132" s="1"/>
  <c r="A3997" i="132" s="1"/>
  <c r="A3998" i="132" s="1"/>
  <c r="A3999" i="132" s="1"/>
  <c r="A4000" i="132" s="1"/>
  <c r="A4001" i="132" s="1"/>
  <c r="A4002" i="132" s="1"/>
  <c r="A4003" i="132" s="1"/>
  <c r="A4004" i="132" s="1"/>
  <c r="A4005" i="132" s="1"/>
  <c r="A4006" i="132" s="1"/>
  <c r="A4007" i="132" s="1"/>
  <c r="A4008" i="132" s="1"/>
  <c r="A4009" i="132" s="1"/>
  <c r="A4010" i="132" s="1"/>
  <c r="A4011" i="132" s="1"/>
  <c r="A4012" i="132" s="1"/>
  <c r="A4013" i="132" s="1"/>
  <c r="A4014" i="132" s="1"/>
  <c r="A4015" i="132" s="1"/>
  <c r="A4016" i="132" s="1"/>
  <c r="A4017" i="132" s="1"/>
  <c r="A4018" i="132" s="1"/>
  <c r="A4019" i="132" s="1"/>
  <c r="A4020" i="132" s="1"/>
  <c r="A4021" i="132" s="1"/>
  <c r="A4022" i="132" s="1"/>
  <c r="A4023" i="132" s="1"/>
  <c r="A4024" i="132" s="1"/>
  <c r="A4025" i="132" s="1"/>
  <c r="A4026" i="132" s="1"/>
  <c r="A4027" i="132" s="1"/>
  <c r="A4028" i="132" s="1"/>
  <c r="A4029" i="132" s="1"/>
  <c r="A4030" i="132" s="1"/>
  <c r="A4031" i="132" s="1"/>
  <c r="A4032" i="132" s="1"/>
  <c r="A4033" i="132" s="1"/>
  <c r="A4034" i="132" s="1"/>
  <c r="A4035" i="132" s="1"/>
  <c r="A4036" i="132" s="1"/>
  <c r="A4037" i="132" s="1"/>
  <c r="A4038" i="132" s="1"/>
  <c r="A4039" i="132" s="1"/>
  <c r="A4040" i="132" s="1"/>
  <c r="A4041" i="132" s="1"/>
  <c r="A4042" i="132" s="1"/>
  <c r="A4043" i="132" s="1"/>
  <c r="A4044" i="132" s="1"/>
  <c r="A4045" i="132" s="1"/>
  <c r="A4046" i="132" s="1"/>
  <c r="A4047" i="132" s="1"/>
  <c r="A4048" i="132" s="1"/>
  <c r="A4049" i="132" s="1"/>
  <c r="A4050" i="132" s="1"/>
  <c r="A4051" i="132" s="1"/>
  <c r="A4052" i="132" s="1"/>
  <c r="A4053" i="132" s="1"/>
  <c r="A4054" i="132" s="1"/>
  <c r="A4055" i="132" s="1"/>
  <c r="A4056" i="132" s="1"/>
  <c r="A4057" i="132" s="1"/>
  <c r="A4058" i="132" s="1"/>
  <c r="A4059" i="132" s="1"/>
  <c r="A4060" i="132" s="1"/>
  <c r="A4061" i="132" s="1"/>
  <c r="A4062" i="132" s="1"/>
  <c r="A4063" i="132" s="1"/>
  <c r="A4064" i="132" s="1"/>
  <c r="A4065" i="132" s="1"/>
  <c r="A4066" i="132" s="1"/>
  <c r="A4067" i="132" s="1"/>
  <c r="A4068" i="132" s="1"/>
  <c r="A4069" i="132" s="1"/>
  <c r="A4070" i="132" s="1"/>
  <c r="A4071" i="132" s="1"/>
  <c r="A4072" i="132" s="1"/>
  <c r="A4073" i="132" s="1"/>
  <c r="A4074" i="132" s="1"/>
  <c r="A4075" i="132" s="1"/>
  <c r="A4076" i="132" s="1"/>
  <c r="A4077" i="132" s="1"/>
  <c r="A4078" i="132" s="1"/>
  <c r="A4079" i="132" s="1"/>
  <c r="A4080" i="132" s="1"/>
  <c r="A4081" i="132" s="1"/>
  <c r="A4082" i="132" s="1"/>
  <c r="A4083" i="132" s="1"/>
  <c r="A4084" i="132" s="1"/>
  <c r="A4085" i="132" s="1"/>
  <c r="A4086" i="132" s="1"/>
  <c r="A4087" i="132" s="1"/>
  <c r="A4088" i="132" s="1"/>
  <c r="A4089" i="132" s="1"/>
  <c r="A4090" i="132" s="1"/>
  <c r="A4091" i="132" s="1"/>
  <c r="A4092" i="132" s="1"/>
  <c r="A4093" i="132" s="1"/>
  <c r="A4094" i="132" s="1"/>
  <c r="A4095" i="132" s="1"/>
  <c r="A4096" i="132" s="1"/>
  <c r="A4097" i="132" s="1"/>
  <c r="A4098" i="132" s="1"/>
  <c r="A4099" i="132" s="1"/>
  <c r="A4100" i="132" s="1"/>
  <c r="A4101" i="132" s="1"/>
  <c r="A4102" i="132" s="1"/>
  <c r="A4103" i="132" s="1"/>
  <c r="A4104" i="132" s="1"/>
  <c r="A4105" i="132" s="1"/>
  <c r="A4106" i="132" s="1"/>
  <c r="A4107" i="132" s="1"/>
  <c r="A4108" i="132" s="1"/>
  <c r="A4109" i="132" s="1"/>
  <c r="A4110" i="132" s="1"/>
  <c r="A4111" i="132" s="1"/>
  <c r="A4112" i="132" s="1"/>
  <c r="A4113" i="132" s="1"/>
  <c r="A4114" i="132" s="1"/>
  <c r="A4115" i="132" s="1"/>
  <c r="A4116" i="132" s="1"/>
  <c r="A4117" i="132" s="1"/>
  <c r="A4118" i="132" s="1"/>
  <c r="A4119" i="132" s="1"/>
  <c r="A4120" i="132" s="1"/>
  <c r="A4121" i="132" s="1"/>
  <c r="A4122" i="132" s="1"/>
  <c r="A4123" i="132" s="1"/>
  <c r="A4124" i="132" s="1"/>
  <c r="A4125" i="132" s="1"/>
  <c r="A4126" i="132" s="1"/>
  <c r="A4127" i="132" s="1"/>
  <c r="A4128" i="132" s="1"/>
  <c r="A4129" i="132" s="1"/>
  <c r="A4130" i="132" s="1"/>
  <c r="A4131" i="132" s="1"/>
  <c r="A4132" i="132" s="1"/>
  <c r="A4133" i="132" s="1"/>
  <c r="A4134" i="132" s="1"/>
  <c r="A4135" i="132" s="1"/>
  <c r="A4136" i="132" s="1"/>
  <c r="A4137" i="132" s="1"/>
  <c r="A4138" i="132" s="1"/>
  <c r="A4139" i="132" s="1"/>
  <c r="A4140" i="132" s="1"/>
  <c r="A4141" i="132" s="1"/>
  <c r="A4142" i="132" s="1"/>
  <c r="A4143" i="132" s="1"/>
  <c r="A4144" i="132" s="1"/>
  <c r="A4145" i="132" s="1"/>
  <c r="A4146" i="132" s="1"/>
  <c r="A4147" i="132" s="1"/>
  <c r="A4148" i="132" s="1"/>
  <c r="A4149" i="132" s="1"/>
  <c r="A4150" i="132" s="1"/>
  <c r="A4151" i="132" s="1"/>
  <c r="A4152" i="132" s="1"/>
  <c r="A4153" i="132" s="1"/>
  <c r="A4154" i="132" s="1"/>
  <c r="A4155" i="132" s="1"/>
  <c r="A4156" i="132" s="1"/>
  <c r="A4157" i="132" s="1"/>
  <c r="A4158" i="132" s="1"/>
  <c r="A4159" i="132" s="1"/>
  <c r="A4160" i="132" s="1"/>
  <c r="A4161" i="132" s="1"/>
  <c r="A4162" i="132" s="1"/>
  <c r="A4163" i="132" s="1"/>
  <c r="A4164" i="132" s="1"/>
  <c r="A4165" i="132" s="1"/>
  <c r="A4166" i="132" s="1"/>
  <c r="A4167" i="132" s="1"/>
  <c r="A4168" i="132" s="1"/>
  <c r="A4169" i="132" s="1"/>
  <c r="A4170" i="132" s="1"/>
  <c r="A4171" i="132" s="1"/>
  <c r="A4172" i="132" s="1"/>
  <c r="A4173" i="132" s="1"/>
  <c r="A4174" i="132" s="1"/>
  <c r="A4175" i="132" s="1"/>
  <c r="A4176" i="132" s="1"/>
  <c r="A4177" i="132" s="1"/>
  <c r="A4178" i="132" s="1"/>
  <c r="A4179" i="132" s="1"/>
  <c r="A4180" i="132" s="1"/>
  <c r="A4181" i="132" s="1"/>
  <c r="A4182" i="132" s="1"/>
  <c r="A4183" i="132" s="1"/>
  <c r="A4184" i="132" s="1"/>
  <c r="A4185" i="132" s="1"/>
  <c r="A4186" i="132" s="1"/>
  <c r="A4187" i="132" s="1"/>
  <c r="A4188" i="132" s="1"/>
  <c r="A4189" i="132" s="1"/>
  <c r="A4190" i="132" s="1"/>
  <c r="A4191" i="132" s="1"/>
  <c r="A4192" i="132" s="1"/>
  <c r="A4193" i="132" s="1"/>
  <c r="A4194" i="132" s="1"/>
  <c r="A4195" i="132" s="1"/>
  <c r="A4196" i="132" s="1"/>
  <c r="A4197" i="132" s="1"/>
  <c r="A4198" i="132" s="1"/>
  <c r="A4199" i="132" s="1"/>
  <c r="A4200" i="132" s="1"/>
  <c r="A4201" i="132" s="1"/>
  <c r="A4202" i="132" s="1"/>
  <c r="A4203" i="132" s="1"/>
  <c r="A4204" i="132" s="1"/>
  <c r="A4205" i="132" s="1"/>
  <c r="A4206" i="132" s="1"/>
  <c r="A4207" i="132" s="1"/>
  <c r="A4208" i="132" s="1"/>
  <c r="A4209" i="132" s="1"/>
  <c r="A4210" i="132" s="1"/>
  <c r="A4211" i="132" s="1"/>
  <c r="A4212" i="132" s="1"/>
  <c r="A4213" i="132" s="1"/>
  <c r="A4214" i="132" s="1"/>
  <c r="A4215" i="132" s="1"/>
  <c r="A4216" i="132" s="1"/>
  <c r="A4217" i="132" s="1"/>
  <c r="A4218" i="132" s="1"/>
  <c r="A4219" i="132" s="1"/>
  <c r="A4220" i="132" s="1"/>
  <c r="A4221" i="132" s="1"/>
  <c r="A4222" i="132" s="1"/>
  <c r="A4223" i="132" s="1"/>
  <c r="A4224" i="132" s="1"/>
  <c r="A4225" i="132" s="1"/>
  <c r="A4226" i="132" s="1"/>
  <c r="A4227" i="132" s="1"/>
  <c r="A4228" i="132" s="1"/>
  <c r="A4229" i="132" s="1"/>
  <c r="A4230" i="132" s="1"/>
  <c r="A4231" i="132" s="1"/>
  <c r="A4232" i="132" s="1"/>
  <c r="A4233" i="132" s="1"/>
  <c r="A4234" i="132" s="1"/>
  <c r="A4235" i="132" s="1"/>
  <c r="A4236" i="132" s="1"/>
  <c r="A4237" i="132" s="1"/>
  <c r="A4238" i="132" s="1"/>
  <c r="A4239" i="132" s="1"/>
  <c r="A4240" i="132" s="1"/>
  <c r="A4241" i="132" s="1"/>
  <c r="A4242" i="132" s="1"/>
  <c r="A4243" i="132" s="1"/>
  <c r="A4244" i="132" s="1"/>
  <c r="A4245" i="132" s="1"/>
  <c r="A4246" i="132" s="1"/>
  <c r="A4247" i="132" s="1"/>
  <c r="A4248" i="132" s="1"/>
  <c r="A4249" i="132" s="1"/>
  <c r="A4250" i="132" s="1"/>
  <c r="A4251" i="132" s="1"/>
  <c r="A4252" i="132" s="1"/>
  <c r="A4253" i="132" s="1"/>
  <c r="A4254" i="132" s="1"/>
  <c r="A4255" i="132" s="1"/>
  <c r="A4256" i="132" s="1"/>
  <c r="A4257" i="132" s="1"/>
  <c r="A4258" i="132" s="1"/>
  <c r="A4259" i="132" s="1"/>
  <c r="A4260" i="132" s="1"/>
  <c r="A4261" i="132" s="1"/>
  <c r="A4262" i="132" s="1"/>
  <c r="A4263" i="132" s="1"/>
  <c r="A4264" i="132" s="1"/>
  <c r="A4265" i="132" s="1"/>
  <c r="A4266" i="132" s="1"/>
  <c r="A4267" i="132" s="1"/>
  <c r="A4268" i="132" s="1"/>
  <c r="A4269" i="132" s="1"/>
  <c r="A4270" i="132" s="1"/>
  <c r="A4271" i="132" s="1"/>
  <c r="A4272" i="132" s="1"/>
  <c r="A4273" i="132" s="1"/>
  <c r="A4274" i="132" s="1"/>
  <c r="A4275" i="132" s="1"/>
  <c r="A4276" i="132" s="1"/>
  <c r="A4277" i="132" s="1"/>
  <c r="A4278" i="132" s="1"/>
  <c r="A4279" i="132" s="1"/>
  <c r="A4280" i="132" s="1"/>
  <c r="A4281" i="132" s="1"/>
  <c r="A4282" i="132" s="1"/>
  <c r="A4283" i="132" s="1"/>
  <c r="A4284" i="132" s="1"/>
  <c r="A4285" i="132" s="1"/>
  <c r="A4286" i="132" s="1"/>
  <c r="A4287" i="132" s="1"/>
  <c r="A4288" i="132" s="1"/>
  <c r="A4289" i="132" s="1"/>
  <c r="A4290" i="132" s="1"/>
  <c r="A4291" i="132" s="1"/>
  <c r="A4292" i="132" s="1"/>
  <c r="A4293" i="132" s="1"/>
  <c r="A4294" i="132" s="1"/>
  <c r="A4295" i="132" s="1"/>
  <c r="A4296" i="132" s="1"/>
  <c r="A4297" i="132" s="1"/>
  <c r="A4298" i="132" s="1"/>
  <c r="A4299" i="132" s="1"/>
  <c r="A4300" i="132" s="1"/>
  <c r="A4301" i="132" s="1"/>
  <c r="A4302" i="132" s="1"/>
  <c r="A4303" i="132" s="1"/>
  <c r="A4304" i="132" s="1"/>
  <c r="A4305" i="132" s="1"/>
  <c r="A4306" i="132" s="1"/>
  <c r="A4307" i="132" s="1"/>
  <c r="A4308" i="132" s="1"/>
  <c r="A4309" i="132" s="1"/>
  <c r="A4310" i="132" s="1"/>
  <c r="A4311" i="132" s="1"/>
  <c r="A4312" i="132" s="1"/>
  <c r="A4313" i="132" s="1"/>
  <c r="A4314" i="132" s="1"/>
  <c r="A4315" i="132" s="1"/>
  <c r="A4316" i="132" s="1"/>
  <c r="A4317" i="132" s="1"/>
  <c r="A4318" i="132" s="1"/>
  <c r="A4319" i="132" s="1"/>
  <c r="A4320" i="132" s="1"/>
  <c r="A4321" i="132" s="1"/>
  <c r="A4322" i="132" s="1"/>
  <c r="A4323" i="132" s="1"/>
  <c r="A4324" i="132" s="1"/>
  <c r="A4325" i="132" s="1"/>
  <c r="A4326" i="132" s="1"/>
  <c r="A4327" i="132" s="1"/>
  <c r="A4328" i="132" s="1"/>
  <c r="A4329" i="132" s="1"/>
  <c r="A4330" i="132" s="1"/>
  <c r="A4331" i="132" s="1"/>
  <c r="A4332" i="132" s="1"/>
  <c r="A4333" i="132" s="1"/>
  <c r="A4334" i="132" s="1"/>
  <c r="A4335" i="132" s="1"/>
  <c r="A4336" i="132" s="1"/>
  <c r="A4337" i="132" s="1"/>
  <c r="A4338" i="132" s="1"/>
  <c r="A4339" i="132" s="1"/>
  <c r="A4340" i="132" s="1"/>
  <c r="A4341" i="132" s="1"/>
  <c r="A4342" i="132" s="1"/>
  <c r="A4343" i="132" s="1"/>
  <c r="A4344" i="132" s="1"/>
  <c r="A4345" i="132" s="1"/>
  <c r="A4346" i="132" s="1"/>
  <c r="A4347" i="132" s="1"/>
  <c r="A4348" i="132" s="1"/>
  <c r="A4349" i="132" s="1"/>
  <c r="A4350" i="132" s="1"/>
  <c r="A4351" i="132" s="1"/>
  <c r="A4352" i="132" s="1"/>
  <c r="A4353" i="132" s="1"/>
  <c r="A4354" i="132" s="1"/>
  <c r="A4355" i="132" s="1"/>
  <c r="A4356" i="132" s="1"/>
  <c r="A4357" i="132" s="1"/>
  <c r="A4358" i="132" s="1"/>
  <c r="A4359" i="132" s="1"/>
  <c r="A4360" i="132" s="1"/>
  <c r="A4361" i="132" s="1"/>
  <c r="A4362" i="132" s="1"/>
  <c r="A4363" i="132" s="1"/>
  <c r="A4364" i="132" s="1"/>
  <c r="A4365" i="132" s="1"/>
  <c r="A4366" i="132" s="1"/>
  <c r="A4367" i="132" s="1"/>
  <c r="A4368" i="132" s="1"/>
  <c r="A4369" i="132" s="1"/>
  <c r="A4370" i="132" s="1"/>
  <c r="A4371" i="132" s="1"/>
  <c r="A4372" i="132" s="1"/>
  <c r="A4373" i="132" s="1"/>
  <c r="A4374" i="132" s="1"/>
  <c r="A4375" i="132" s="1"/>
  <c r="A4376" i="132" s="1"/>
  <c r="A4377" i="132" s="1"/>
  <c r="A4378" i="132" s="1"/>
  <c r="A4379" i="132" s="1"/>
  <c r="A4380" i="132" s="1"/>
  <c r="A4381" i="132" s="1"/>
  <c r="A4382" i="132" s="1"/>
  <c r="A4383" i="132" s="1"/>
  <c r="A4384" i="132" s="1"/>
  <c r="A4385" i="132" s="1"/>
  <c r="A4386" i="132" s="1"/>
  <c r="A4387" i="132" s="1"/>
  <c r="A4388" i="132" s="1"/>
  <c r="A4389" i="132" s="1"/>
  <c r="A4390" i="132" s="1"/>
  <c r="A4391" i="132" s="1"/>
  <c r="A4392" i="132" s="1"/>
  <c r="A4393" i="132" s="1"/>
  <c r="A4394" i="132" s="1"/>
  <c r="A4395" i="132" s="1"/>
  <c r="A4396" i="132" s="1"/>
  <c r="A4397" i="132" s="1"/>
  <c r="A4398" i="132" s="1"/>
  <c r="A4399" i="132" s="1"/>
  <c r="A4400" i="132" s="1"/>
  <c r="A4401" i="132" s="1"/>
  <c r="A4402" i="132" s="1"/>
  <c r="A4403" i="132" s="1"/>
  <c r="A4404" i="132" s="1"/>
  <c r="A4405" i="132" s="1"/>
  <c r="A4406" i="132" s="1"/>
  <c r="A4407" i="132" s="1"/>
  <c r="A4408" i="132" s="1"/>
  <c r="A4409" i="132" s="1"/>
  <c r="A4410" i="132" s="1"/>
  <c r="A4411" i="132" s="1"/>
  <c r="A4412" i="132" s="1"/>
  <c r="A4413" i="132" s="1"/>
  <c r="A4414" i="132" s="1"/>
  <c r="A4415" i="132" s="1"/>
  <c r="A4416" i="132" s="1"/>
  <c r="A4417" i="132" s="1"/>
  <c r="A4418" i="132" s="1"/>
  <c r="A4419" i="132" s="1"/>
  <c r="A4420" i="132" s="1"/>
  <c r="A4421" i="132" s="1"/>
  <c r="A4422" i="132" s="1"/>
  <c r="A4423" i="132" s="1"/>
  <c r="A4424" i="132" s="1"/>
  <c r="A4425" i="132" s="1"/>
  <c r="A4426" i="132" s="1"/>
  <c r="A4427" i="132" s="1"/>
  <c r="A4428" i="132" s="1"/>
  <c r="A4429" i="132" s="1"/>
  <c r="A4430" i="132" s="1"/>
  <c r="A4431" i="132" s="1"/>
  <c r="A4432" i="132" s="1"/>
  <c r="A4433" i="132" s="1"/>
  <c r="A4434" i="132" s="1"/>
  <c r="A4435" i="132" s="1"/>
  <c r="A4436" i="132" s="1"/>
  <c r="A4437" i="132" s="1"/>
  <c r="A4438" i="132" s="1"/>
  <c r="A4439" i="132" s="1"/>
  <c r="A4440" i="132" s="1"/>
  <c r="A4441" i="132" s="1"/>
  <c r="A4442" i="132" s="1"/>
  <c r="A4443" i="132" s="1"/>
  <c r="A4444" i="132" s="1"/>
  <c r="A4445" i="132" s="1"/>
  <c r="A4446" i="132" s="1"/>
  <c r="A4447" i="132" s="1"/>
  <c r="A4448" i="132" s="1"/>
  <c r="A4449" i="132" s="1"/>
  <c r="A4450" i="132" s="1"/>
  <c r="A4451" i="132" s="1"/>
  <c r="A4452" i="132" s="1"/>
  <c r="A4453" i="132" s="1"/>
  <c r="A4454" i="132" s="1"/>
  <c r="A4455" i="132" s="1"/>
  <c r="A4456" i="132" s="1"/>
  <c r="A4457" i="132" s="1"/>
  <c r="A4458" i="132" s="1"/>
  <c r="A4459" i="132" s="1"/>
  <c r="A4460" i="132" s="1"/>
  <c r="A4461" i="132" s="1"/>
  <c r="A4462" i="132" s="1"/>
  <c r="A4463" i="132" s="1"/>
  <c r="A4464" i="132" s="1"/>
  <c r="A4465" i="132" s="1"/>
  <c r="A4466" i="132" s="1"/>
  <c r="A4467" i="132" s="1"/>
  <c r="A4468" i="132" s="1"/>
  <c r="A4469" i="132" s="1"/>
  <c r="A4470" i="132" s="1"/>
  <c r="A4471" i="132" s="1"/>
  <c r="A4472" i="132" s="1"/>
  <c r="A4473" i="132" s="1"/>
  <c r="A4474" i="132" s="1"/>
  <c r="A4475" i="132" s="1"/>
  <c r="A4476" i="132" s="1"/>
  <c r="A4477" i="132" s="1"/>
  <c r="A4478" i="132" s="1"/>
  <c r="A4479" i="132" s="1"/>
  <c r="A4480" i="132" s="1"/>
  <c r="A4481" i="132" s="1"/>
  <c r="A4482" i="132" s="1"/>
  <c r="A4483" i="132" s="1"/>
  <c r="A4484" i="132" s="1"/>
  <c r="A4485" i="132" s="1"/>
  <c r="A4486" i="132" s="1"/>
  <c r="A4487" i="132" s="1"/>
  <c r="A4488" i="132" s="1"/>
  <c r="A4489" i="132" s="1"/>
  <c r="A4490" i="132" s="1"/>
  <c r="A4491" i="132" s="1"/>
  <c r="A4492" i="132" s="1"/>
  <c r="A4493" i="132" s="1"/>
  <c r="A4494" i="132" s="1"/>
  <c r="A4495" i="132" s="1"/>
  <c r="A4496" i="132" s="1"/>
  <c r="A4497" i="132" s="1"/>
  <c r="A4498" i="132" s="1"/>
  <c r="A4499" i="132" s="1"/>
  <c r="A4500" i="132" s="1"/>
  <c r="A4501" i="132" s="1"/>
  <c r="A4502" i="132" s="1"/>
  <c r="A4503" i="132" s="1"/>
  <c r="A4504" i="132" s="1"/>
  <c r="A4505" i="132" s="1"/>
  <c r="A4506" i="132" s="1"/>
  <c r="A4507" i="132" s="1"/>
  <c r="A4508" i="132" s="1"/>
  <c r="A4509" i="132" s="1"/>
  <c r="A4510" i="132" s="1"/>
  <c r="A4511" i="132" s="1"/>
  <c r="A4512" i="132" s="1"/>
  <c r="A4513" i="132" s="1"/>
  <c r="A4514" i="132" s="1"/>
  <c r="A4515" i="132" s="1"/>
  <c r="A4516" i="132" s="1"/>
  <c r="A4517" i="132" s="1"/>
  <c r="A4518" i="132" s="1"/>
  <c r="A4519" i="132" s="1"/>
  <c r="A4520" i="132" s="1"/>
  <c r="A4521" i="132" s="1"/>
  <c r="A4522" i="132" s="1"/>
  <c r="A4523" i="132" s="1"/>
  <c r="A4524" i="132" s="1"/>
  <c r="A4525" i="132" s="1"/>
  <c r="A4526" i="132" s="1"/>
  <c r="A4527" i="132" s="1"/>
  <c r="A4528" i="132" s="1"/>
  <c r="A4529" i="132" s="1"/>
  <c r="A4530" i="132" s="1"/>
  <c r="A4531" i="132" s="1"/>
  <c r="A4532" i="132" s="1"/>
  <c r="A4533" i="132" s="1"/>
  <c r="A4534" i="132" s="1"/>
  <c r="A4535" i="132" s="1"/>
  <c r="A4536" i="132" s="1"/>
  <c r="A4537" i="132" s="1"/>
  <c r="A4538" i="132" s="1"/>
  <c r="A4539" i="132" s="1"/>
  <c r="A4540" i="132" s="1"/>
  <c r="A4541" i="132" s="1"/>
  <c r="A4542" i="132" s="1"/>
  <c r="A4543" i="132" s="1"/>
  <c r="A4544" i="132" s="1"/>
  <c r="A4545" i="132" s="1"/>
  <c r="A4546" i="132" s="1"/>
  <c r="A4547" i="132" s="1"/>
  <c r="A4548" i="132" s="1"/>
  <c r="A4549" i="132" s="1"/>
  <c r="A4550" i="132" s="1"/>
  <c r="A4551" i="132" s="1"/>
  <c r="A4552" i="132" s="1"/>
  <c r="A4553" i="132" s="1"/>
  <c r="A4554" i="132" s="1"/>
  <c r="A4555" i="132" s="1"/>
  <c r="A4556" i="132" s="1"/>
  <c r="A4557" i="132" s="1"/>
  <c r="A4558" i="132" s="1"/>
  <c r="A4559" i="132" s="1"/>
  <c r="A4560" i="132" s="1"/>
  <c r="A4561" i="132" s="1"/>
  <c r="A4562" i="132" s="1"/>
  <c r="A4563" i="132" s="1"/>
  <c r="A4564" i="132" s="1"/>
  <c r="A4565" i="132" s="1"/>
  <c r="A4566" i="132" s="1"/>
  <c r="A4567" i="132" s="1"/>
  <c r="A4568" i="132" s="1"/>
  <c r="A4569" i="132" s="1"/>
  <c r="A4570" i="132" s="1"/>
  <c r="A4571" i="132" s="1"/>
  <c r="A4572" i="132" s="1"/>
  <c r="A4573" i="132" s="1"/>
  <c r="A4574" i="132" s="1"/>
  <c r="A4575" i="132" s="1"/>
  <c r="A4576" i="132" s="1"/>
  <c r="A4577" i="132" s="1"/>
  <c r="A4578" i="132" s="1"/>
  <c r="A4579" i="132" s="1"/>
  <c r="A4580" i="132" s="1"/>
  <c r="A4581" i="132" s="1"/>
  <c r="A4582" i="132" s="1"/>
  <c r="A4583" i="132" s="1"/>
  <c r="A4584" i="132" s="1"/>
  <c r="A4585" i="132" s="1"/>
  <c r="A4586" i="132" s="1"/>
  <c r="A4587" i="132" s="1"/>
  <c r="A4588" i="132" s="1"/>
  <c r="A4589" i="132" s="1"/>
  <c r="A4590" i="132" s="1"/>
  <c r="A4591" i="132" s="1"/>
  <c r="A4592" i="132" s="1"/>
  <c r="A4593" i="132" s="1"/>
  <c r="A4594" i="132" s="1"/>
  <c r="A4595" i="132" s="1"/>
  <c r="A4596" i="132" s="1"/>
  <c r="A4597" i="132" s="1"/>
  <c r="A4598" i="132" s="1"/>
  <c r="A4599" i="132" s="1"/>
  <c r="A4600" i="132" s="1"/>
  <c r="A4601" i="132" s="1"/>
  <c r="A4602" i="132" s="1"/>
  <c r="A4603" i="132" s="1"/>
  <c r="A4604" i="132" s="1"/>
  <c r="A4605" i="132" s="1"/>
  <c r="A4606" i="132" s="1"/>
  <c r="A4607" i="132" s="1"/>
  <c r="A4608" i="132" s="1"/>
  <c r="A4609" i="132" s="1"/>
  <c r="A4610" i="132" s="1"/>
  <c r="A4611" i="132" s="1"/>
  <c r="A4612" i="132" s="1"/>
  <c r="A4613" i="132" s="1"/>
  <c r="A4614" i="132" s="1"/>
  <c r="A4615" i="132" s="1"/>
  <c r="A4616" i="132" s="1"/>
  <c r="A4617" i="132" s="1"/>
  <c r="A4618" i="132" s="1"/>
  <c r="A4619" i="132" s="1"/>
  <c r="A4620" i="132" s="1"/>
  <c r="A4621" i="132" s="1"/>
  <c r="A4622" i="132" s="1"/>
  <c r="A4623" i="132" s="1"/>
  <c r="A4624" i="132" s="1"/>
  <c r="A4625" i="132" s="1"/>
  <c r="A4626" i="132" s="1"/>
  <c r="A4627" i="132" s="1"/>
  <c r="A4628" i="132" s="1"/>
  <c r="A4629" i="132" s="1"/>
  <c r="A4630" i="132" s="1"/>
  <c r="A4631" i="132" s="1"/>
  <c r="A4632" i="132" s="1"/>
  <c r="A4633" i="132" s="1"/>
  <c r="A4634" i="132" s="1"/>
  <c r="A4635" i="132" s="1"/>
  <c r="A4636" i="132" s="1"/>
  <c r="A4637" i="132" s="1"/>
  <c r="A4638" i="132" s="1"/>
  <c r="A4639" i="132" s="1"/>
  <c r="A4640" i="132" s="1"/>
  <c r="A4641" i="132" s="1"/>
  <c r="A4642" i="132" s="1"/>
  <c r="A4643" i="132" s="1"/>
  <c r="A4644" i="132" s="1"/>
  <c r="A4645" i="132" s="1"/>
  <c r="A4646" i="132" s="1"/>
  <c r="A4647" i="132" s="1"/>
  <c r="A4648" i="132" s="1"/>
  <c r="A4649" i="132" s="1"/>
  <c r="A4650" i="132" s="1"/>
  <c r="A4651" i="132" s="1"/>
  <c r="A4652" i="132" s="1"/>
  <c r="A4653" i="132" s="1"/>
  <c r="A4654" i="132" s="1"/>
  <c r="A4655" i="132" s="1"/>
  <c r="A4656" i="132" s="1"/>
  <c r="A4657" i="132" s="1"/>
  <c r="A4658" i="132" s="1"/>
  <c r="A4659" i="132" s="1"/>
  <c r="A4660" i="132" s="1"/>
  <c r="A4661" i="132" s="1"/>
  <c r="A4662" i="132" s="1"/>
  <c r="A4663" i="132" s="1"/>
  <c r="A4664" i="132" s="1"/>
  <c r="A4665" i="132" s="1"/>
  <c r="A4666" i="132" s="1"/>
  <c r="A4667" i="132" s="1"/>
  <c r="A4668" i="132" s="1"/>
  <c r="A4669" i="132" s="1"/>
  <c r="A4670" i="132" s="1"/>
  <c r="A4671" i="132" s="1"/>
  <c r="A4672" i="132" s="1"/>
  <c r="A4673" i="132" s="1"/>
  <c r="A4674" i="132" s="1"/>
  <c r="A4675" i="132" s="1"/>
  <c r="A4676" i="132" s="1"/>
  <c r="A4677" i="132" s="1"/>
  <c r="A4678" i="132" s="1"/>
  <c r="A4679" i="132" s="1"/>
  <c r="A4680" i="132" s="1"/>
  <c r="A4681" i="132" s="1"/>
  <c r="A4682" i="132" s="1"/>
  <c r="A4683" i="132" s="1"/>
  <c r="A4684" i="132" s="1"/>
  <c r="A4685" i="132" s="1"/>
  <c r="A4686" i="132" s="1"/>
  <c r="A4687" i="132" s="1"/>
  <c r="A4688" i="132" s="1"/>
  <c r="A4689" i="132" s="1"/>
  <c r="A4690" i="132" s="1"/>
  <c r="A4691" i="132" s="1"/>
  <c r="A4692" i="132" s="1"/>
  <c r="A4693" i="132" s="1"/>
  <c r="A4694" i="132" s="1"/>
  <c r="A4695" i="132" s="1"/>
  <c r="A4696" i="132" s="1"/>
  <c r="A4697" i="132" s="1"/>
  <c r="A4698" i="132" s="1"/>
  <c r="A4699" i="132" s="1"/>
  <c r="A4700" i="132" s="1"/>
  <c r="A4701" i="132" s="1"/>
  <c r="A4702" i="132" s="1"/>
  <c r="A4703" i="132" s="1"/>
  <c r="A4704" i="132" s="1"/>
  <c r="A4705" i="132" s="1"/>
  <c r="A4706" i="132" s="1"/>
  <c r="A4707" i="132" s="1"/>
  <c r="A4708" i="132" s="1"/>
  <c r="A4709" i="132" s="1"/>
  <c r="A4710" i="132" s="1"/>
  <c r="A4711" i="132" s="1"/>
  <c r="A4712" i="132" s="1"/>
  <c r="A4713" i="132" s="1"/>
  <c r="A4714" i="132" s="1"/>
  <c r="A4715" i="132" s="1"/>
  <c r="A4716" i="132" s="1"/>
  <c r="A4717" i="132" s="1"/>
  <c r="A4718" i="132" s="1"/>
  <c r="A4719" i="132" s="1"/>
  <c r="A4720" i="132" s="1"/>
  <c r="A4721" i="132" s="1"/>
  <c r="A4722" i="132" s="1"/>
  <c r="A4723" i="132" s="1"/>
  <c r="A4724" i="132" s="1"/>
  <c r="A4725" i="132" s="1"/>
  <c r="A4726" i="132" s="1"/>
  <c r="A4727" i="132" s="1"/>
  <c r="A4728" i="132" s="1"/>
  <c r="A4729" i="132" s="1"/>
  <c r="A4730" i="132" s="1"/>
  <c r="A4731" i="132" s="1"/>
  <c r="A4732" i="132" s="1"/>
  <c r="A4733" i="132" s="1"/>
  <c r="A4734" i="132" s="1"/>
  <c r="A4735" i="132" s="1"/>
  <c r="A4736" i="132" s="1"/>
  <c r="A4737" i="132" s="1"/>
  <c r="A4738" i="132" s="1"/>
  <c r="A4739" i="132" s="1"/>
  <c r="A4740" i="132" s="1"/>
  <c r="A4741" i="132" s="1"/>
  <c r="A4742" i="132" s="1"/>
  <c r="A4743" i="132" s="1"/>
  <c r="A4744" i="132" s="1"/>
  <c r="A4745" i="132" s="1"/>
  <c r="A4746" i="132" s="1"/>
  <c r="A4747" i="132" s="1"/>
  <c r="A4748" i="132" s="1"/>
  <c r="A4749" i="132" s="1"/>
  <c r="A4750" i="132" s="1"/>
  <c r="A4751" i="132" s="1"/>
  <c r="A4752" i="132" s="1"/>
  <c r="A4753" i="132" s="1"/>
  <c r="A4754" i="132" s="1"/>
  <c r="A4755" i="132" s="1"/>
  <c r="A4756" i="132" s="1"/>
  <c r="A4757" i="132" s="1"/>
  <c r="A4758" i="132" s="1"/>
  <c r="A4759" i="132" s="1"/>
  <c r="A4760" i="132" s="1"/>
  <c r="A4761" i="132" s="1"/>
  <c r="A4762" i="132" s="1"/>
  <c r="A4763" i="132" s="1"/>
  <c r="A4764" i="132" s="1"/>
  <c r="A4765" i="132" s="1"/>
  <c r="A4766" i="132" s="1"/>
  <c r="A4767" i="132" s="1"/>
  <c r="A4768" i="132" s="1"/>
  <c r="A4769" i="132" s="1"/>
  <c r="A4770" i="132" s="1"/>
  <c r="A4771" i="132" s="1"/>
  <c r="A4772" i="132" s="1"/>
  <c r="A4773" i="132" s="1"/>
  <c r="A4774" i="132" s="1"/>
  <c r="A4775" i="132" s="1"/>
  <c r="A4776" i="132" s="1"/>
  <c r="A4777" i="132" s="1"/>
  <c r="A4778" i="132" s="1"/>
  <c r="A4779" i="132" s="1"/>
  <c r="A4780" i="132" s="1"/>
  <c r="A4781" i="132" s="1"/>
  <c r="A4782" i="132" s="1"/>
  <c r="A4783" i="132" s="1"/>
  <c r="A4784" i="132" s="1"/>
  <c r="A4785" i="132" s="1"/>
  <c r="A4786" i="132" s="1"/>
  <c r="A4787" i="132" s="1"/>
  <c r="A4788" i="132" s="1"/>
  <c r="A4789" i="132" s="1"/>
  <c r="A4790" i="132" s="1"/>
  <c r="A4791" i="132" s="1"/>
  <c r="A4792" i="132" s="1"/>
  <c r="A4793" i="132" s="1"/>
  <c r="A4794" i="132" s="1"/>
  <c r="A4795" i="132" s="1"/>
  <c r="A4796" i="132" s="1"/>
  <c r="A4797" i="132" s="1"/>
  <c r="A4798" i="132" s="1"/>
  <c r="A4799" i="132" s="1"/>
  <c r="A4800" i="132" s="1"/>
  <c r="A4801" i="132" s="1"/>
  <c r="A4802" i="132" s="1"/>
  <c r="A4803" i="132" s="1"/>
  <c r="A4804" i="132" s="1"/>
  <c r="A4805" i="132" s="1"/>
  <c r="A4806" i="132" s="1"/>
  <c r="A4807" i="132" s="1"/>
  <c r="A4808" i="132" s="1"/>
  <c r="A4809" i="132" s="1"/>
  <c r="A4810" i="132" s="1"/>
  <c r="A4811" i="132" s="1"/>
  <c r="A4812" i="132" s="1"/>
  <c r="A4813" i="132" s="1"/>
  <c r="A4814" i="132" s="1"/>
  <c r="A4815" i="132" s="1"/>
  <c r="A4816" i="132" s="1"/>
  <c r="A4817" i="132" s="1"/>
  <c r="A4818" i="132" s="1"/>
  <c r="A4819" i="132" s="1"/>
  <c r="A4820" i="132" s="1"/>
  <c r="A4821" i="132" s="1"/>
  <c r="A4822" i="132" s="1"/>
  <c r="A4823" i="132" s="1"/>
  <c r="A4824" i="132" s="1"/>
  <c r="A4825" i="132" s="1"/>
  <c r="A4826" i="132" s="1"/>
  <c r="A4827" i="132" s="1"/>
  <c r="A4828" i="132" s="1"/>
  <c r="A4829" i="132" s="1"/>
  <c r="A4830" i="132" s="1"/>
  <c r="A4831" i="132" s="1"/>
  <c r="A4832" i="132" s="1"/>
  <c r="A4833" i="132" s="1"/>
  <c r="A4834" i="132" s="1"/>
  <c r="A4835" i="132" s="1"/>
  <c r="A4836" i="132" s="1"/>
  <c r="A4837" i="132" s="1"/>
  <c r="A4838" i="132" s="1"/>
  <c r="A4839" i="132" s="1"/>
  <c r="A4840" i="132" s="1"/>
  <c r="A4841" i="132" s="1"/>
  <c r="A4842" i="132" s="1"/>
  <c r="A4843" i="132" s="1"/>
  <c r="A4844" i="132" s="1"/>
  <c r="A4845" i="132" s="1"/>
  <c r="A4846" i="132" s="1"/>
  <c r="A4847" i="132" s="1"/>
  <c r="A4848" i="132" s="1"/>
  <c r="A4849" i="132" s="1"/>
  <c r="A4850" i="132" s="1"/>
  <c r="A4851" i="132" s="1"/>
  <c r="A4852" i="132" s="1"/>
  <c r="A4853" i="132" s="1"/>
  <c r="A4854" i="132" s="1"/>
  <c r="A4855" i="132" s="1"/>
  <c r="A4856" i="132" s="1"/>
  <c r="A4857" i="132" s="1"/>
  <c r="A4858" i="132" s="1"/>
  <c r="A4859" i="132" s="1"/>
  <c r="A4860" i="132" s="1"/>
  <c r="A4861" i="132" s="1"/>
  <c r="A4862" i="132" s="1"/>
  <c r="A4863" i="132" s="1"/>
  <c r="A4864" i="132" s="1"/>
  <c r="A4865" i="132" s="1"/>
  <c r="A4866" i="132" s="1"/>
  <c r="A4867" i="132" s="1"/>
  <c r="A4868" i="132" s="1"/>
  <c r="A4869" i="132" s="1"/>
  <c r="A4870" i="132" s="1"/>
  <c r="A4871" i="132" s="1"/>
  <c r="A4872" i="132" s="1"/>
  <c r="A4873" i="132" s="1"/>
  <c r="A4874" i="132" s="1"/>
  <c r="A4875" i="132" s="1"/>
  <c r="A4876" i="132" s="1"/>
  <c r="A4877" i="132" s="1"/>
  <c r="A4878" i="132" s="1"/>
  <c r="A4879" i="132" s="1"/>
  <c r="A4880" i="132" s="1"/>
  <c r="A4881" i="132" s="1"/>
  <c r="A4882" i="132" s="1"/>
  <c r="A4883" i="132" s="1"/>
  <c r="A4884" i="132" s="1"/>
  <c r="A4885" i="132" s="1"/>
  <c r="A4886" i="132" s="1"/>
  <c r="A4887" i="132" s="1"/>
  <c r="A4888" i="132" s="1"/>
  <c r="A4889" i="132" s="1"/>
  <c r="A4890" i="132" s="1"/>
  <c r="A4891" i="132" s="1"/>
  <c r="A4892" i="132" s="1"/>
  <c r="A4893" i="132" s="1"/>
  <c r="A4894" i="132" s="1"/>
  <c r="A4895" i="132" s="1"/>
  <c r="A4896" i="132" s="1"/>
  <c r="A4897" i="132" s="1"/>
  <c r="A4898" i="132" s="1"/>
  <c r="A4899" i="132" s="1"/>
  <c r="A4900" i="132" s="1"/>
  <c r="A4901" i="132" s="1"/>
  <c r="A4902" i="132" s="1"/>
  <c r="A4903" i="132" s="1"/>
  <c r="A4904" i="132" s="1"/>
  <c r="A4905" i="132" s="1"/>
  <c r="A4906" i="132" s="1"/>
  <c r="A4907" i="132" s="1"/>
  <c r="A4908" i="132" s="1"/>
  <c r="A4909" i="132" s="1"/>
  <c r="A4910" i="132" s="1"/>
  <c r="A4911" i="132" s="1"/>
  <c r="A4912" i="132" s="1"/>
  <c r="A4913" i="132" s="1"/>
  <c r="A4914" i="132" s="1"/>
  <c r="A4915" i="132" s="1"/>
  <c r="A4916" i="132" s="1"/>
  <c r="A4917" i="132" s="1"/>
  <c r="A4918" i="132" s="1"/>
  <c r="A4919" i="132" s="1"/>
  <c r="A4920" i="132" s="1"/>
  <c r="A4921" i="132" s="1"/>
  <c r="A4922" i="132" s="1"/>
  <c r="A4923" i="132" s="1"/>
  <c r="A4924" i="132" s="1"/>
  <c r="A4925" i="132" s="1"/>
  <c r="A4926" i="132" s="1"/>
  <c r="A4927" i="132" s="1"/>
  <c r="A4928" i="132" s="1"/>
  <c r="A4929" i="132" s="1"/>
  <c r="A4930" i="132" s="1"/>
  <c r="A4931" i="132" s="1"/>
  <c r="A4932" i="132" s="1"/>
  <c r="A4933" i="132" s="1"/>
  <c r="A4934" i="132" s="1"/>
  <c r="A4935" i="132" s="1"/>
  <c r="A4936" i="132" s="1"/>
  <c r="A4937" i="132" s="1"/>
  <c r="A4938" i="132" s="1"/>
  <c r="A4939" i="132" s="1"/>
  <c r="A4940" i="132" s="1"/>
  <c r="A4941" i="132" s="1"/>
  <c r="A4942" i="132" s="1"/>
  <c r="A4943" i="132" s="1"/>
  <c r="A4944" i="132" s="1"/>
  <c r="A4945" i="132" s="1"/>
  <c r="A4946" i="132" s="1"/>
  <c r="A4947" i="132" s="1"/>
  <c r="A4948" i="132" s="1"/>
  <c r="A4949" i="132" s="1"/>
  <c r="A4950" i="132" s="1"/>
  <c r="A4951" i="132" s="1"/>
  <c r="A4952" i="132" s="1"/>
  <c r="A4953" i="132" s="1"/>
  <c r="A4954" i="132" s="1"/>
  <c r="A4955" i="132" s="1"/>
  <c r="A4956" i="132" s="1"/>
  <c r="A4957" i="132" s="1"/>
  <c r="A4958" i="132" s="1"/>
  <c r="A4959" i="132" s="1"/>
  <c r="A4960" i="132" s="1"/>
  <c r="A4961" i="132" s="1"/>
  <c r="A4962" i="132" s="1"/>
  <c r="A4963" i="132" s="1"/>
  <c r="A4964" i="132" s="1"/>
  <c r="A4965" i="132" s="1"/>
  <c r="A4966" i="132" s="1"/>
  <c r="A4967" i="132" s="1"/>
  <c r="A4968" i="132" s="1"/>
  <c r="A4969" i="132" s="1"/>
  <c r="A4970" i="132" s="1"/>
  <c r="A4971" i="132" s="1"/>
  <c r="A4972" i="132" s="1"/>
  <c r="A4973" i="132" s="1"/>
  <c r="A4974" i="132" s="1"/>
  <c r="A4975" i="132" s="1"/>
  <c r="A4976" i="132" s="1"/>
  <c r="A4977" i="132" s="1"/>
  <c r="A4978" i="132" s="1"/>
  <c r="A4979" i="132" s="1"/>
  <c r="A4980" i="132" s="1"/>
  <c r="A4981" i="132" s="1"/>
  <c r="A4982" i="132" s="1"/>
  <c r="A4983" i="132" s="1"/>
  <c r="A4984" i="132" s="1"/>
  <c r="A4985" i="132" s="1"/>
  <c r="A4986" i="132" s="1"/>
  <c r="A4987" i="132" s="1"/>
  <c r="A4988" i="132" s="1"/>
  <c r="A4989" i="132" s="1"/>
  <c r="A4990" i="132" s="1"/>
  <c r="A4991" i="132" s="1"/>
  <c r="A4992" i="132" s="1"/>
  <c r="A4993" i="132" s="1"/>
  <c r="A4994" i="132" s="1"/>
  <c r="A4995" i="132" s="1"/>
  <c r="A4996" i="132" s="1"/>
  <c r="A4997" i="132" s="1"/>
  <c r="A4998" i="132" s="1"/>
  <c r="A4999" i="132" s="1"/>
  <c r="A5000" i="132" s="1"/>
  <c r="A5001" i="132" s="1"/>
  <c r="A5002" i="132" s="1"/>
  <c r="A5003" i="132" s="1"/>
  <c r="A5004" i="132" s="1"/>
  <c r="A5005" i="132" s="1"/>
  <c r="A5006" i="132" s="1"/>
  <c r="A5007" i="132" s="1"/>
  <c r="A5008" i="132" s="1"/>
  <c r="A5009" i="132" s="1"/>
  <c r="A5010" i="132" s="1"/>
  <c r="A5011" i="132" s="1"/>
  <c r="A5012" i="132" s="1"/>
  <c r="A5013" i="132" s="1"/>
  <c r="A5014" i="132" s="1"/>
  <c r="A5015" i="132" s="1"/>
  <c r="A5016" i="132" s="1"/>
  <c r="A5017" i="132" s="1"/>
  <c r="A5018" i="132" s="1"/>
  <c r="A5019" i="132" s="1"/>
  <c r="A5020" i="132" s="1"/>
  <c r="A5021" i="132" s="1"/>
  <c r="A5022" i="132" s="1"/>
  <c r="A5023" i="132" s="1"/>
  <c r="A5024" i="132" s="1"/>
  <c r="A5025" i="132" s="1"/>
  <c r="A5026" i="132" s="1"/>
  <c r="A5027" i="132" s="1"/>
  <c r="A5028" i="132" s="1"/>
  <c r="A5029" i="132" s="1"/>
  <c r="A5030" i="132" s="1"/>
  <c r="A5031" i="132" s="1"/>
  <c r="A5032" i="132" s="1"/>
  <c r="A5033" i="132" s="1"/>
  <c r="A5034" i="132" s="1"/>
  <c r="A5035" i="132" s="1"/>
  <c r="A5036" i="132" s="1"/>
  <c r="A5037" i="132" s="1"/>
  <c r="A5038" i="132" s="1"/>
  <c r="A5039" i="132" s="1"/>
  <c r="A5040" i="132" s="1"/>
  <c r="A5041" i="132" s="1"/>
  <c r="A5042" i="132" s="1"/>
  <c r="A5043" i="132" s="1"/>
  <c r="A5044" i="132" s="1"/>
  <c r="A5045" i="132" s="1"/>
  <c r="A5046" i="132" s="1"/>
  <c r="A5047" i="132" s="1"/>
  <c r="A5048" i="132" s="1"/>
  <c r="A5049" i="132" s="1"/>
  <c r="A5050" i="132" s="1"/>
  <c r="A5051" i="132" s="1"/>
  <c r="A5052" i="132" s="1"/>
  <c r="A5053" i="132" s="1"/>
  <c r="A5054" i="132" s="1"/>
  <c r="A5055" i="132" s="1"/>
  <c r="A5056" i="132" s="1"/>
  <c r="A5057" i="132" s="1"/>
  <c r="A5058" i="132" s="1"/>
  <c r="A5059" i="132" s="1"/>
  <c r="A5060" i="132" s="1"/>
  <c r="A5061" i="132" s="1"/>
  <c r="A5062" i="132" s="1"/>
  <c r="A5063" i="132" s="1"/>
  <c r="A5064" i="132" s="1"/>
  <c r="A5065" i="132" s="1"/>
  <c r="A5066" i="132" s="1"/>
  <c r="A5067" i="132" s="1"/>
  <c r="A5068" i="132" s="1"/>
  <c r="A5069" i="132" s="1"/>
  <c r="A5070" i="132" s="1"/>
  <c r="A5071" i="132" s="1"/>
  <c r="A5072" i="132" s="1"/>
  <c r="A5073" i="132" s="1"/>
  <c r="A5074" i="132" s="1"/>
  <c r="A5075" i="132" s="1"/>
  <c r="A5076" i="132" s="1"/>
  <c r="A5077" i="132" s="1"/>
  <c r="A5078" i="132" s="1"/>
  <c r="A5079" i="132" s="1"/>
  <c r="A5080" i="132" s="1"/>
  <c r="A5081" i="132" s="1"/>
  <c r="A5082" i="132" s="1"/>
  <c r="A5083" i="132" s="1"/>
  <c r="A5084" i="132" s="1"/>
  <c r="A5085" i="132" s="1"/>
  <c r="A5086" i="132" s="1"/>
  <c r="A5087" i="132" s="1"/>
  <c r="A5088" i="132" s="1"/>
  <c r="A5089" i="132" s="1"/>
  <c r="A5090" i="132" s="1"/>
  <c r="A5091" i="132" s="1"/>
  <c r="A5092" i="132" s="1"/>
  <c r="A5093" i="132" s="1"/>
  <c r="A5094" i="132" s="1"/>
  <c r="A5095" i="132" s="1"/>
  <c r="A5096" i="132" s="1"/>
  <c r="A5097" i="132" s="1"/>
  <c r="A5098" i="132" s="1"/>
  <c r="A5099" i="132" s="1"/>
  <c r="A5100" i="132" s="1"/>
  <c r="A5101" i="132" s="1"/>
  <c r="A5102" i="132" s="1"/>
  <c r="A5103" i="132" s="1"/>
  <c r="A5104" i="132" s="1"/>
  <c r="A5105" i="132" s="1"/>
  <c r="A5106" i="132" s="1"/>
  <c r="A5107" i="132" s="1"/>
  <c r="A5108" i="132" s="1"/>
  <c r="A5109" i="132" s="1"/>
  <c r="A5110" i="132" s="1"/>
  <c r="A5111" i="132" s="1"/>
  <c r="A5112" i="132" s="1"/>
  <c r="A5113" i="132" s="1"/>
  <c r="A5114" i="132" s="1"/>
  <c r="A5115" i="132" s="1"/>
  <c r="A5116" i="132" s="1"/>
  <c r="A5117" i="132" s="1"/>
  <c r="A5118" i="132" s="1"/>
  <c r="A5119" i="132" s="1"/>
  <c r="A5120" i="132" s="1"/>
  <c r="A5121" i="132" s="1"/>
  <c r="A5122" i="132" s="1"/>
  <c r="A5123" i="132" s="1"/>
  <c r="A5124" i="132" s="1"/>
  <c r="A5125" i="132" s="1"/>
  <c r="A5126" i="132" s="1"/>
  <c r="A5127" i="132" s="1"/>
  <c r="A5128" i="132" s="1"/>
  <c r="A5129" i="132" s="1"/>
  <c r="A5130" i="132" s="1"/>
  <c r="A5131" i="132" s="1"/>
  <c r="A5132" i="132" s="1"/>
  <c r="A5133" i="132" s="1"/>
  <c r="A5134" i="132" s="1"/>
  <c r="A5135" i="132" s="1"/>
  <c r="A5136" i="132" s="1"/>
  <c r="A5137" i="132" s="1"/>
  <c r="A5138" i="132" s="1"/>
  <c r="A5139" i="132" s="1"/>
  <c r="A5140" i="132" s="1"/>
  <c r="A5141" i="132" s="1"/>
  <c r="A5142" i="132" s="1"/>
  <c r="A5143" i="132" s="1"/>
  <c r="A5144" i="132" s="1"/>
  <c r="A5145" i="132" s="1"/>
  <c r="A5146" i="132" s="1"/>
  <c r="A5147" i="132" s="1"/>
  <c r="A5148" i="132" s="1"/>
  <c r="A5149" i="132" s="1"/>
  <c r="A5150" i="132" s="1"/>
  <c r="A5151" i="132" s="1"/>
  <c r="A5152" i="132" s="1"/>
  <c r="A5153" i="132" s="1"/>
  <c r="A5154" i="132" s="1"/>
  <c r="A5155" i="132" s="1"/>
  <c r="A5156" i="132" s="1"/>
  <c r="A5157" i="132" s="1"/>
  <c r="A5158" i="132" s="1"/>
  <c r="A5159" i="132" s="1"/>
  <c r="A5160" i="132" s="1"/>
  <c r="A5161" i="132" s="1"/>
  <c r="A5162" i="132" s="1"/>
  <c r="A5163" i="132" s="1"/>
  <c r="A5164" i="132" s="1"/>
  <c r="A5165" i="132" s="1"/>
  <c r="A5166" i="132" s="1"/>
  <c r="A5167" i="132" s="1"/>
  <c r="A5168" i="132" s="1"/>
  <c r="A5169" i="132" s="1"/>
  <c r="A5170" i="132" s="1"/>
  <c r="A5171" i="132" s="1"/>
  <c r="A5172" i="132" s="1"/>
  <c r="A5173" i="132" s="1"/>
  <c r="A5174" i="132" s="1"/>
  <c r="A5175" i="132" s="1"/>
  <c r="A5176" i="132" s="1"/>
  <c r="A5177" i="132" s="1"/>
  <c r="A5178" i="132" s="1"/>
  <c r="A5179" i="132" s="1"/>
  <c r="A5180" i="132" s="1"/>
  <c r="A5181" i="132" s="1"/>
  <c r="A5182" i="132" s="1"/>
  <c r="A5183" i="132" s="1"/>
  <c r="A5184" i="132" s="1"/>
  <c r="A5185" i="132" s="1"/>
  <c r="A5186" i="132" s="1"/>
  <c r="A5187" i="132" s="1"/>
  <c r="A5188" i="132" s="1"/>
  <c r="A5189" i="132" s="1"/>
  <c r="A5190" i="132" s="1"/>
  <c r="A5191" i="132" s="1"/>
  <c r="A5192" i="132" s="1"/>
  <c r="A5193" i="132" s="1"/>
  <c r="A5194" i="132" s="1"/>
  <c r="A5195" i="132" s="1"/>
  <c r="A5196" i="132" s="1"/>
  <c r="A5197" i="132" s="1"/>
  <c r="A5198" i="132" s="1"/>
  <c r="A5199" i="132" s="1"/>
  <c r="A5200" i="132" s="1"/>
  <c r="A5201" i="132" s="1"/>
  <c r="A5202" i="132" s="1"/>
  <c r="A5203" i="132" s="1"/>
  <c r="A5204" i="132" s="1"/>
  <c r="A5205" i="132" s="1"/>
  <c r="A5206" i="132" s="1"/>
  <c r="A5207" i="132" s="1"/>
  <c r="A5208" i="132" s="1"/>
  <c r="A5209" i="132" s="1"/>
  <c r="A5210" i="132" s="1"/>
  <c r="A5211" i="132" s="1"/>
  <c r="A5212" i="132" s="1"/>
  <c r="A5213" i="132" s="1"/>
  <c r="A5214" i="132" s="1"/>
  <c r="A5215" i="132" s="1"/>
  <c r="A5216" i="132" s="1"/>
  <c r="A5217" i="132" s="1"/>
  <c r="A5218" i="132" s="1"/>
  <c r="A5219" i="132" s="1"/>
  <c r="A5220" i="132" s="1"/>
  <c r="A5221" i="132" s="1"/>
  <c r="A5222" i="132" s="1"/>
  <c r="A5223" i="132" s="1"/>
  <c r="A5224" i="132" s="1"/>
  <c r="A5225" i="132" s="1"/>
  <c r="A5226" i="132" s="1"/>
  <c r="A5227" i="132" s="1"/>
  <c r="A5228" i="132" s="1"/>
  <c r="A5229" i="132" s="1"/>
  <c r="A5230" i="132" s="1"/>
  <c r="A5231" i="132" s="1"/>
  <c r="A5232" i="132" s="1"/>
  <c r="A5233" i="132" s="1"/>
  <c r="A5234" i="132" s="1"/>
  <c r="A5235" i="132" s="1"/>
  <c r="A5236" i="132" s="1"/>
  <c r="A5237" i="132" s="1"/>
  <c r="A5238" i="132" s="1"/>
  <c r="A5239" i="132" s="1"/>
  <c r="A5240" i="132" s="1"/>
  <c r="A5241" i="132" s="1"/>
  <c r="A5242" i="132" s="1"/>
  <c r="A5243" i="132" s="1"/>
  <c r="A5244" i="132" s="1"/>
  <c r="A5245" i="132" s="1"/>
  <c r="A5246" i="132" s="1"/>
  <c r="A5247" i="132" s="1"/>
  <c r="A5248" i="132" s="1"/>
  <c r="A5249" i="132" s="1"/>
  <c r="A5250" i="132" s="1"/>
  <c r="A5251" i="132" s="1"/>
  <c r="A5252" i="132" s="1"/>
  <c r="A5253" i="132" s="1"/>
  <c r="A5254" i="132" s="1"/>
  <c r="A5255" i="132" s="1"/>
  <c r="A5256" i="132" s="1"/>
  <c r="A5257" i="132" s="1"/>
  <c r="A5258" i="132" s="1"/>
  <c r="A5259" i="132" s="1"/>
  <c r="A5260" i="132" s="1"/>
  <c r="A5261" i="132" s="1"/>
  <c r="A5262" i="132" s="1"/>
  <c r="A5263" i="132" s="1"/>
  <c r="A5264" i="132" s="1"/>
  <c r="A5265" i="132" s="1"/>
  <c r="A5266" i="132" s="1"/>
  <c r="A5267" i="132" s="1"/>
  <c r="A5268" i="132" s="1"/>
  <c r="A5269" i="132" s="1"/>
  <c r="A5270" i="132" s="1"/>
  <c r="A5271" i="132" s="1"/>
  <c r="A5272" i="132" s="1"/>
  <c r="A5273" i="132" s="1"/>
  <c r="A5274" i="132" s="1"/>
  <c r="A5275" i="132" s="1"/>
  <c r="A5276" i="132" s="1"/>
  <c r="A5277" i="132" s="1"/>
  <c r="A5278" i="132" s="1"/>
  <c r="A5279" i="132" s="1"/>
  <c r="A5280" i="132" s="1"/>
  <c r="A5281" i="132" s="1"/>
  <c r="A5282" i="132" s="1"/>
  <c r="A5283" i="132" s="1"/>
  <c r="A5284" i="132" s="1"/>
  <c r="A5285" i="132" s="1"/>
  <c r="A5286" i="132" s="1"/>
  <c r="A5287" i="132" s="1"/>
  <c r="A5288" i="132" s="1"/>
  <c r="A5289" i="132" s="1"/>
  <c r="A5290" i="132" s="1"/>
  <c r="A5291" i="132" s="1"/>
  <c r="A5292" i="132" s="1"/>
  <c r="A5293" i="132" s="1"/>
  <c r="A5294" i="132" s="1"/>
  <c r="A5295" i="132" s="1"/>
  <c r="A5296" i="132" s="1"/>
  <c r="A5297" i="132" s="1"/>
  <c r="A5298" i="132" s="1"/>
  <c r="A5299" i="132" s="1"/>
  <c r="A5300" i="132" s="1"/>
  <c r="A5301" i="132" s="1"/>
  <c r="A5302" i="132" s="1"/>
  <c r="A5303" i="132" s="1"/>
  <c r="A5304" i="132" s="1"/>
  <c r="A5305" i="132" s="1"/>
  <c r="A5306" i="132" s="1"/>
  <c r="A5307" i="132" s="1"/>
  <c r="A5308" i="132" s="1"/>
  <c r="A5309" i="132" s="1"/>
  <c r="A5310" i="132" s="1"/>
  <c r="A5311" i="132" s="1"/>
  <c r="A5312" i="132" s="1"/>
  <c r="A5313" i="132" s="1"/>
  <c r="A5314" i="132" s="1"/>
  <c r="A5315" i="132" s="1"/>
  <c r="A5316" i="132" s="1"/>
  <c r="A5317" i="132" s="1"/>
  <c r="A5318" i="132" s="1"/>
  <c r="A5319" i="132" s="1"/>
  <c r="A5320" i="132" s="1"/>
  <c r="A5321" i="132" s="1"/>
  <c r="A5322" i="132" s="1"/>
  <c r="A5323" i="132" s="1"/>
  <c r="A5324" i="132" s="1"/>
  <c r="A5325" i="132" s="1"/>
  <c r="A5326" i="132" s="1"/>
  <c r="A5327" i="132" s="1"/>
  <c r="A5328" i="132" s="1"/>
  <c r="A5329" i="132" s="1"/>
  <c r="A5330" i="132" s="1"/>
  <c r="A5331" i="132" s="1"/>
  <c r="A5332" i="132" s="1"/>
  <c r="A5333" i="132" s="1"/>
  <c r="A5334" i="132" s="1"/>
  <c r="A5335" i="132" s="1"/>
  <c r="A5336" i="132" s="1"/>
  <c r="A5337" i="132" s="1"/>
  <c r="A5338" i="132" s="1"/>
  <c r="A5339" i="132" s="1"/>
  <c r="A5340" i="132" s="1"/>
  <c r="A5341" i="132" s="1"/>
  <c r="A5342" i="132" s="1"/>
  <c r="A5343" i="132" s="1"/>
  <c r="A5344" i="132" s="1"/>
  <c r="A5345" i="132" s="1"/>
  <c r="A5346" i="132" s="1"/>
  <c r="A5347" i="132" s="1"/>
  <c r="A5348" i="132" s="1"/>
  <c r="A5349" i="132" s="1"/>
  <c r="A5350" i="132" s="1"/>
  <c r="A5351" i="132" s="1"/>
  <c r="A5352" i="132" s="1"/>
  <c r="A5353" i="132" s="1"/>
  <c r="A5354" i="132" s="1"/>
  <c r="A5355" i="132" s="1"/>
  <c r="A5356" i="132" s="1"/>
  <c r="A5357" i="132" s="1"/>
  <c r="A5358" i="132" s="1"/>
  <c r="A5359" i="132" s="1"/>
  <c r="A5360" i="132" s="1"/>
  <c r="A5361" i="132" s="1"/>
  <c r="A5362" i="132" s="1"/>
  <c r="A5363" i="132" s="1"/>
  <c r="A5364" i="132" s="1"/>
  <c r="A5365" i="132" s="1"/>
  <c r="A5366" i="132" s="1"/>
  <c r="A5367" i="132" s="1"/>
  <c r="A5368" i="132" s="1"/>
  <c r="A5369" i="132" s="1"/>
  <c r="A5370" i="132" s="1"/>
  <c r="A5371" i="132" s="1"/>
  <c r="A5372" i="132" s="1"/>
  <c r="A5373" i="132" s="1"/>
  <c r="A5374" i="132" s="1"/>
  <c r="A5375" i="132" s="1"/>
  <c r="A5376" i="132" s="1"/>
  <c r="A5377" i="132" s="1"/>
  <c r="A5378" i="132" s="1"/>
  <c r="A5379" i="132" s="1"/>
  <c r="A5380" i="132" s="1"/>
  <c r="A5381" i="132" s="1"/>
  <c r="A5382" i="132" s="1"/>
  <c r="A5383" i="132" s="1"/>
  <c r="A5384" i="132" s="1"/>
  <c r="A5385" i="132" s="1"/>
  <c r="A5386" i="132" s="1"/>
  <c r="A5387" i="132" s="1"/>
  <c r="A5388" i="132" s="1"/>
  <c r="A5389" i="132" s="1"/>
  <c r="A5390" i="132" s="1"/>
  <c r="A5391" i="132" s="1"/>
  <c r="A5392" i="132" s="1"/>
  <c r="A5393" i="132" s="1"/>
  <c r="A5394" i="132" s="1"/>
  <c r="A5395" i="132" s="1"/>
  <c r="A5396" i="132" s="1"/>
  <c r="A5397" i="132" s="1"/>
  <c r="A5398" i="132" s="1"/>
  <c r="A5399" i="132" s="1"/>
  <c r="A5400" i="132" s="1"/>
  <c r="A5401" i="132" s="1"/>
  <c r="A5402" i="132" s="1"/>
  <c r="A5403" i="132" s="1"/>
  <c r="A5404" i="132" s="1"/>
  <c r="A5405" i="132" s="1"/>
  <c r="A5406" i="132" s="1"/>
  <c r="A5407" i="132" s="1"/>
  <c r="A5408" i="132" s="1"/>
  <c r="A5409" i="132" s="1"/>
  <c r="A5410" i="132" s="1"/>
  <c r="A5411" i="132" s="1"/>
  <c r="A5412" i="132" s="1"/>
  <c r="A5413" i="132" s="1"/>
  <c r="A5414" i="132" s="1"/>
  <c r="A5415" i="132" s="1"/>
  <c r="A5416" i="132" s="1"/>
  <c r="A5417" i="132" s="1"/>
  <c r="A5418" i="132" s="1"/>
  <c r="A5419" i="132" s="1"/>
  <c r="A5420" i="132" s="1"/>
  <c r="A5421" i="132" s="1"/>
  <c r="A5422" i="132" s="1"/>
  <c r="A5423" i="132" s="1"/>
  <c r="A5424" i="132" s="1"/>
  <c r="A5425" i="132" s="1"/>
  <c r="A5426" i="132" s="1"/>
  <c r="A5427" i="132" s="1"/>
  <c r="A5428" i="132" s="1"/>
  <c r="A5429" i="132" s="1"/>
  <c r="A5430" i="132" s="1"/>
  <c r="A5431" i="132" s="1"/>
  <c r="A5432" i="132" s="1"/>
  <c r="A5433" i="132" s="1"/>
  <c r="A5434" i="132" s="1"/>
  <c r="A5435" i="132" s="1"/>
  <c r="A5436" i="132" s="1"/>
  <c r="A5437" i="132" s="1"/>
  <c r="A5438" i="132" s="1"/>
  <c r="A5439" i="132" s="1"/>
  <c r="A5440" i="132" s="1"/>
  <c r="A5441" i="132" s="1"/>
  <c r="A5442" i="132" s="1"/>
  <c r="A5443" i="132" s="1"/>
  <c r="A5444" i="132" s="1"/>
  <c r="A5445" i="132" s="1"/>
  <c r="A5446" i="132" s="1"/>
  <c r="A5447" i="132" s="1"/>
  <c r="A5448" i="132" s="1"/>
  <c r="A5449" i="132" s="1"/>
  <c r="A5450" i="132" s="1"/>
  <c r="A5451" i="132" s="1"/>
  <c r="A5452" i="132" s="1"/>
  <c r="A5453" i="132" s="1"/>
  <c r="A5454" i="132" s="1"/>
  <c r="A5455" i="132" s="1"/>
  <c r="A5456" i="132" s="1"/>
  <c r="A5457" i="132" s="1"/>
  <c r="A5458" i="132" s="1"/>
  <c r="A5459" i="132" s="1"/>
  <c r="A5460" i="132" s="1"/>
  <c r="A5461" i="132" s="1"/>
  <c r="A5462" i="132" s="1"/>
  <c r="A5463" i="132" s="1"/>
  <c r="A5464" i="132" s="1"/>
  <c r="A5465" i="132" s="1"/>
  <c r="A5466" i="132" s="1"/>
  <c r="A5467" i="132" s="1"/>
  <c r="A5468" i="132" s="1"/>
  <c r="A5469" i="132" s="1"/>
  <c r="A5470" i="132" s="1"/>
  <c r="A5471" i="132" s="1"/>
  <c r="A5472" i="132" s="1"/>
  <c r="A5473" i="132" s="1"/>
  <c r="A5474" i="132" s="1"/>
  <c r="A5475" i="132" s="1"/>
  <c r="A5476" i="132" s="1"/>
  <c r="A5477" i="132" s="1"/>
  <c r="A5478" i="132" s="1"/>
  <c r="A5479" i="132" s="1"/>
  <c r="A5480" i="132" s="1"/>
  <c r="A5481" i="132" s="1"/>
  <c r="A5482" i="132" s="1"/>
  <c r="A5483" i="132" s="1"/>
  <c r="A5484" i="132" s="1"/>
  <c r="A5485" i="132" s="1"/>
  <c r="A5486" i="132" s="1"/>
  <c r="A5487" i="132" s="1"/>
  <c r="A5488" i="132" s="1"/>
  <c r="A5489" i="132" s="1"/>
  <c r="A5490" i="132" s="1"/>
  <c r="A5491" i="132" s="1"/>
  <c r="A5492" i="132" s="1"/>
  <c r="A5493" i="132" s="1"/>
  <c r="A5494" i="132" s="1"/>
  <c r="A5495" i="132" s="1"/>
  <c r="A5496" i="132" s="1"/>
  <c r="A5497" i="132" s="1"/>
  <c r="A5498" i="132" s="1"/>
  <c r="A5499" i="132" s="1"/>
  <c r="A5500" i="132" s="1"/>
  <c r="A5501" i="132" s="1"/>
  <c r="A5502" i="132" s="1"/>
  <c r="A5503" i="132" s="1"/>
  <c r="A5504" i="132" s="1"/>
  <c r="A5505" i="132" s="1"/>
  <c r="A5506" i="132" s="1"/>
  <c r="A5507" i="132" s="1"/>
  <c r="A5508" i="132" s="1"/>
  <c r="A5509" i="132" s="1"/>
  <c r="A5510" i="132" s="1"/>
  <c r="A5511" i="132" s="1"/>
  <c r="A5512" i="132" s="1"/>
  <c r="A5513" i="132" s="1"/>
  <c r="A5514" i="132" s="1"/>
  <c r="A5515" i="132" s="1"/>
  <c r="A5516" i="132" s="1"/>
  <c r="A5517" i="132" s="1"/>
  <c r="A5518" i="132" s="1"/>
  <c r="A5519" i="132" s="1"/>
  <c r="A5520" i="132" s="1"/>
  <c r="A5521" i="132" s="1"/>
  <c r="A5522" i="132" s="1"/>
  <c r="A5523" i="132" s="1"/>
  <c r="A5524" i="132" s="1"/>
  <c r="A5525" i="132" s="1"/>
  <c r="A5526" i="132" s="1"/>
  <c r="A5527" i="132" s="1"/>
  <c r="A5528" i="132" s="1"/>
  <c r="A5529" i="132" s="1"/>
  <c r="A5530" i="132" s="1"/>
  <c r="A5531" i="132" s="1"/>
  <c r="A5532" i="132" s="1"/>
  <c r="A5533" i="132" s="1"/>
  <c r="A5534" i="132" s="1"/>
  <c r="A5535" i="132" s="1"/>
  <c r="A5536" i="132" s="1"/>
  <c r="A5537" i="132" s="1"/>
  <c r="A5538" i="132" s="1"/>
  <c r="A5539" i="132" s="1"/>
  <c r="A5540" i="132" s="1"/>
  <c r="A5541" i="132" s="1"/>
  <c r="A5542" i="132" s="1"/>
  <c r="A5543" i="132" s="1"/>
  <c r="A5544" i="132" s="1"/>
  <c r="A5545" i="132" s="1"/>
  <c r="A5546" i="132" s="1"/>
  <c r="A5547" i="132" s="1"/>
  <c r="A5548" i="132" s="1"/>
  <c r="A5549" i="132" s="1"/>
  <c r="A5550" i="132" s="1"/>
  <c r="A5551" i="132" s="1"/>
  <c r="A5552" i="132" s="1"/>
  <c r="A5553" i="132" s="1"/>
  <c r="A5554" i="132" s="1"/>
  <c r="A5555" i="132" s="1"/>
  <c r="A5556" i="132" s="1"/>
  <c r="A5557" i="132" s="1"/>
  <c r="A5558" i="132" s="1"/>
  <c r="A5559" i="132" s="1"/>
  <c r="A5560" i="132" s="1"/>
  <c r="A5561" i="132" s="1"/>
  <c r="A5562" i="132" s="1"/>
  <c r="A5563" i="132" s="1"/>
  <c r="A5564" i="132" s="1"/>
  <c r="A5565" i="132" s="1"/>
  <c r="A5566" i="132" s="1"/>
  <c r="A5567" i="132" s="1"/>
  <c r="A5568" i="132" s="1"/>
  <c r="A5569" i="132" s="1"/>
  <c r="A5570" i="132" s="1"/>
  <c r="A5571" i="132" s="1"/>
  <c r="A5572" i="132" s="1"/>
  <c r="A5573" i="132" s="1"/>
  <c r="A5574" i="132" s="1"/>
  <c r="A5575" i="132" s="1"/>
  <c r="A5576" i="132" s="1"/>
  <c r="A5577" i="132" s="1"/>
  <c r="A5578" i="132" s="1"/>
  <c r="A5579" i="132" s="1"/>
  <c r="A5580" i="132" s="1"/>
  <c r="A5581" i="132" s="1"/>
  <c r="A5582" i="132" s="1"/>
  <c r="A5583" i="132" s="1"/>
  <c r="A5584" i="132" s="1"/>
  <c r="A5585" i="132" s="1"/>
  <c r="A5586" i="132" s="1"/>
  <c r="A5587" i="132" s="1"/>
  <c r="A5588" i="132" s="1"/>
  <c r="A5589" i="132" s="1"/>
  <c r="A5590" i="132" s="1"/>
  <c r="A5591" i="132" s="1"/>
  <c r="A5592" i="132" s="1"/>
  <c r="A5593" i="132" s="1"/>
  <c r="A5594" i="132" s="1"/>
  <c r="A5595" i="132" s="1"/>
  <c r="A5596" i="132" s="1"/>
  <c r="A5597" i="132" s="1"/>
  <c r="A5598" i="132" s="1"/>
  <c r="A5599" i="132" s="1"/>
  <c r="A5600" i="132" s="1"/>
  <c r="A5601" i="132" s="1"/>
  <c r="A5602" i="132" s="1"/>
  <c r="A5603" i="132" s="1"/>
  <c r="A5604" i="132" s="1"/>
  <c r="A5605" i="132" s="1"/>
  <c r="A5606" i="132" s="1"/>
  <c r="A5607" i="132" s="1"/>
  <c r="A5608" i="132" s="1"/>
  <c r="A5609" i="132" s="1"/>
  <c r="A5610" i="132" s="1"/>
  <c r="A5611" i="132" s="1"/>
  <c r="A5612" i="132" s="1"/>
  <c r="A5613" i="132" s="1"/>
  <c r="A5614" i="132" s="1"/>
  <c r="A5615" i="132" s="1"/>
  <c r="A5616" i="132" s="1"/>
  <c r="A5617" i="132" s="1"/>
  <c r="A5618" i="132" s="1"/>
  <c r="A5619" i="132" s="1"/>
  <c r="A5620" i="132" s="1"/>
  <c r="A5621" i="132" s="1"/>
  <c r="A5622" i="132" s="1"/>
  <c r="A5623" i="132" s="1"/>
  <c r="A5624" i="132" s="1"/>
  <c r="A5625" i="132" s="1"/>
  <c r="A5626" i="132" s="1"/>
  <c r="A5627" i="132" s="1"/>
  <c r="A5628" i="132" s="1"/>
  <c r="A5629" i="132" s="1"/>
  <c r="A5630" i="132" s="1"/>
  <c r="A5631" i="132" s="1"/>
  <c r="A5632" i="132" s="1"/>
  <c r="A5633" i="132" s="1"/>
  <c r="A5634" i="132" s="1"/>
  <c r="A5635" i="132" s="1"/>
  <c r="A5636" i="132" s="1"/>
  <c r="A5637" i="132" s="1"/>
  <c r="A5638" i="132" s="1"/>
  <c r="A5639" i="132" s="1"/>
  <c r="A5640" i="132" s="1"/>
  <c r="A5641" i="132" s="1"/>
  <c r="A5642" i="132" s="1"/>
  <c r="A5643" i="132" s="1"/>
  <c r="A5644" i="132" s="1"/>
  <c r="A5645" i="132" s="1"/>
  <c r="A5646" i="132" s="1"/>
  <c r="A5647" i="132" s="1"/>
  <c r="A5648" i="132" s="1"/>
  <c r="A5649" i="132" s="1"/>
  <c r="A5650" i="132" s="1"/>
  <c r="A5651" i="132" s="1"/>
  <c r="A5652" i="132" s="1"/>
  <c r="A5653" i="132" s="1"/>
  <c r="A5654" i="132" s="1"/>
  <c r="A5655" i="132" s="1"/>
  <c r="A5656" i="132" s="1"/>
  <c r="A5657" i="132" s="1"/>
  <c r="A5658" i="132" s="1"/>
  <c r="A5659" i="132" s="1"/>
  <c r="A5660" i="132" s="1"/>
  <c r="A5661" i="132" s="1"/>
  <c r="A5662" i="132" s="1"/>
  <c r="A5663" i="132" s="1"/>
  <c r="A5664" i="132" s="1"/>
  <c r="A5665" i="132" s="1"/>
  <c r="A5666" i="132" s="1"/>
  <c r="A5667" i="132" s="1"/>
  <c r="A5668" i="132" s="1"/>
  <c r="A5669" i="132" s="1"/>
  <c r="A5670" i="132" s="1"/>
  <c r="A5671" i="132" s="1"/>
  <c r="A5672" i="132" s="1"/>
  <c r="A5673" i="132" s="1"/>
  <c r="A5674" i="132" s="1"/>
  <c r="A5675" i="132" s="1"/>
  <c r="A5676" i="132" s="1"/>
  <c r="A5677" i="132" s="1"/>
  <c r="A5678" i="132" s="1"/>
  <c r="A5679" i="132" s="1"/>
  <c r="A5680" i="132" s="1"/>
  <c r="A5681" i="132" s="1"/>
  <c r="A5682" i="132" s="1"/>
  <c r="A5683" i="132" s="1"/>
  <c r="A5684" i="132" s="1"/>
  <c r="A5685" i="132" s="1"/>
  <c r="A5686" i="132" s="1"/>
  <c r="A5687" i="132" s="1"/>
  <c r="A5688" i="132" s="1"/>
  <c r="A5689" i="132" s="1"/>
  <c r="A5690" i="132" s="1"/>
  <c r="A5691" i="132" s="1"/>
  <c r="A5692" i="132" s="1"/>
  <c r="A5693" i="132" s="1"/>
  <c r="A5694" i="132" s="1"/>
  <c r="A5695" i="132" s="1"/>
  <c r="A5696" i="132" s="1"/>
  <c r="A5697" i="132" s="1"/>
  <c r="A5698" i="132" s="1"/>
  <c r="A5699" i="132" s="1"/>
  <c r="A5700" i="132" s="1"/>
  <c r="A5701" i="132" s="1"/>
  <c r="A5702" i="132" s="1"/>
  <c r="A5703" i="132" s="1"/>
  <c r="A5704" i="132" s="1"/>
  <c r="A5705" i="132" s="1"/>
  <c r="A5706" i="132" s="1"/>
  <c r="A5707" i="132" s="1"/>
  <c r="A5708" i="132" s="1"/>
  <c r="A5709" i="132" s="1"/>
  <c r="A5710" i="132" s="1"/>
  <c r="A5711" i="132" s="1"/>
  <c r="A5712" i="132" s="1"/>
  <c r="A5713" i="132" s="1"/>
  <c r="A5714" i="132" s="1"/>
  <c r="A5715" i="132" s="1"/>
  <c r="A5716" i="132" s="1"/>
  <c r="A5717" i="132" s="1"/>
  <c r="A5718" i="132" s="1"/>
  <c r="A5719" i="132" s="1"/>
  <c r="A5720" i="132" s="1"/>
  <c r="A5721" i="132" s="1"/>
  <c r="A5722" i="132" s="1"/>
  <c r="A5723" i="132" s="1"/>
  <c r="A5724" i="132" s="1"/>
  <c r="A5725" i="132" s="1"/>
  <c r="A5726" i="132" s="1"/>
  <c r="A5727" i="132" s="1"/>
  <c r="A5728" i="132" s="1"/>
  <c r="A5729" i="132" s="1"/>
  <c r="A5730" i="132" s="1"/>
  <c r="A5731" i="132" s="1"/>
  <c r="A5732" i="132" s="1"/>
  <c r="A5733" i="132" s="1"/>
  <c r="A5734" i="132" s="1"/>
  <c r="A5735" i="132" s="1"/>
  <c r="A5736" i="132" s="1"/>
  <c r="A5737" i="132" s="1"/>
  <c r="A5738" i="132" s="1"/>
  <c r="A5739" i="132" s="1"/>
  <c r="A5740" i="132" s="1"/>
  <c r="A5741" i="132" s="1"/>
  <c r="A5742" i="132" s="1"/>
  <c r="A5743" i="132" s="1"/>
  <c r="A5744" i="132" s="1"/>
  <c r="A5745" i="132" s="1"/>
  <c r="A5746" i="132" s="1"/>
  <c r="A5747" i="132" s="1"/>
  <c r="A5748" i="132" s="1"/>
  <c r="A5749" i="132" s="1"/>
  <c r="A5750" i="132" s="1"/>
  <c r="A5751" i="132" s="1"/>
  <c r="A5752" i="132" s="1"/>
  <c r="A5753" i="132" s="1"/>
  <c r="A5754" i="132" s="1"/>
  <c r="A5755" i="132" s="1"/>
  <c r="A5756" i="132" s="1"/>
  <c r="A5757" i="132" s="1"/>
  <c r="A5758" i="132" s="1"/>
  <c r="A5759" i="132" s="1"/>
  <c r="A5760" i="132" s="1"/>
  <c r="A5761" i="132" s="1"/>
  <c r="A5762" i="132" s="1"/>
  <c r="A5763" i="132" s="1"/>
  <c r="A5764" i="132" s="1"/>
  <c r="A5765" i="132" s="1"/>
  <c r="A5766" i="132" s="1"/>
  <c r="A5767" i="132" s="1"/>
  <c r="A5768" i="132" s="1"/>
  <c r="A5769" i="132" s="1"/>
  <c r="A5770" i="132" s="1"/>
  <c r="A5771" i="132" s="1"/>
  <c r="A5772" i="132" s="1"/>
  <c r="A5773" i="132" s="1"/>
  <c r="A5774" i="132" s="1"/>
  <c r="A5775" i="132" s="1"/>
  <c r="A5776" i="132" s="1"/>
  <c r="A5777" i="132" s="1"/>
  <c r="A5778" i="132" s="1"/>
  <c r="A5779" i="132" s="1"/>
  <c r="A5780" i="132" s="1"/>
  <c r="A5781" i="132" s="1"/>
  <c r="A5782" i="132" s="1"/>
  <c r="A5783" i="132" s="1"/>
  <c r="A5784" i="132" s="1"/>
  <c r="A5785" i="132" s="1"/>
  <c r="A5786" i="132" s="1"/>
  <c r="A5787" i="132" s="1"/>
  <c r="A5788" i="132" s="1"/>
  <c r="A5789" i="132" s="1"/>
  <c r="A5790" i="132" s="1"/>
  <c r="A5791" i="132" s="1"/>
  <c r="A5792" i="132" s="1"/>
  <c r="A5793" i="132" s="1"/>
  <c r="A5794" i="132" s="1"/>
  <c r="A5795" i="132" s="1"/>
  <c r="A5796" i="132" s="1"/>
  <c r="A5797" i="132" s="1"/>
  <c r="A5798" i="132" s="1"/>
  <c r="A5799" i="132" s="1"/>
  <c r="A5800" i="132" s="1"/>
  <c r="A5801" i="132" s="1"/>
  <c r="A5802" i="132" s="1"/>
  <c r="A5803" i="132" s="1"/>
  <c r="A5804" i="132" s="1"/>
  <c r="A5805" i="132" s="1"/>
  <c r="A5806" i="132" s="1"/>
  <c r="A5807" i="132" s="1"/>
  <c r="A5808" i="132" s="1"/>
  <c r="A5809" i="132" s="1"/>
  <c r="A5810" i="132" s="1"/>
  <c r="A5811" i="132" s="1"/>
  <c r="A5812" i="132" s="1"/>
  <c r="A5813" i="132" s="1"/>
  <c r="A5814" i="132" s="1"/>
  <c r="A5815" i="132" s="1"/>
  <c r="A5816" i="132" s="1"/>
  <c r="A5817" i="132" s="1"/>
  <c r="A5818" i="132" s="1"/>
  <c r="A5819" i="132" s="1"/>
  <c r="A5820" i="132" s="1"/>
  <c r="A5821" i="132" s="1"/>
  <c r="A5822" i="132" s="1"/>
  <c r="A5823" i="132" s="1"/>
  <c r="A5824" i="132" s="1"/>
  <c r="A5825" i="132" s="1"/>
  <c r="A5826" i="132" s="1"/>
  <c r="A5827" i="132" s="1"/>
  <c r="A5828" i="132" s="1"/>
  <c r="A5829" i="132" s="1"/>
  <c r="A5830" i="132" s="1"/>
  <c r="A5831" i="132" s="1"/>
  <c r="A5832" i="132" s="1"/>
  <c r="A5833" i="132" s="1"/>
  <c r="A5834" i="132" s="1"/>
  <c r="A5835" i="132" s="1"/>
  <c r="A5836" i="132" s="1"/>
  <c r="A5837" i="132" s="1"/>
  <c r="A5838" i="132" s="1"/>
  <c r="A5839" i="132" s="1"/>
  <c r="A5840" i="132" s="1"/>
  <c r="A5841" i="132" s="1"/>
  <c r="A5842" i="132" s="1"/>
  <c r="A5843" i="132" s="1"/>
  <c r="A5844" i="132" s="1"/>
  <c r="A5845" i="132" s="1"/>
  <c r="A5846" i="132" s="1"/>
  <c r="A5847" i="132" s="1"/>
  <c r="A5848" i="132" s="1"/>
  <c r="A5849" i="132" s="1"/>
  <c r="A5850" i="132" s="1"/>
  <c r="A5851" i="132" s="1"/>
  <c r="A5852" i="132" s="1"/>
  <c r="A5853" i="132" s="1"/>
  <c r="A5854" i="132" s="1"/>
  <c r="A5855" i="132" s="1"/>
  <c r="A5856" i="132" s="1"/>
  <c r="A5857" i="132" s="1"/>
  <c r="A5858" i="132" s="1"/>
  <c r="A5859" i="132" s="1"/>
  <c r="A5860" i="132" s="1"/>
  <c r="A5861" i="132" s="1"/>
  <c r="A5862" i="132" s="1"/>
  <c r="A5863" i="132" s="1"/>
  <c r="A5864" i="132" s="1"/>
  <c r="A5865" i="132" s="1"/>
  <c r="A5866" i="132" s="1"/>
  <c r="A5867" i="132" s="1"/>
  <c r="A5868" i="132" s="1"/>
  <c r="A5869" i="132" s="1"/>
  <c r="A5870" i="132" s="1"/>
  <c r="A5871" i="132" s="1"/>
  <c r="A5872" i="132" s="1"/>
  <c r="A5873" i="132" s="1"/>
  <c r="A5874" i="132" s="1"/>
  <c r="A5875" i="132" s="1"/>
  <c r="A5876" i="132" s="1"/>
  <c r="A5877" i="132" s="1"/>
  <c r="A5878" i="132" s="1"/>
  <c r="A5879" i="132" s="1"/>
  <c r="A5880" i="132" s="1"/>
  <c r="A5881" i="132" s="1"/>
  <c r="A5882" i="132" s="1"/>
  <c r="A5883" i="132" s="1"/>
  <c r="A5884" i="132" s="1"/>
  <c r="A5885" i="132" s="1"/>
  <c r="A5886" i="132" s="1"/>
  <c r="A5887" i="132" s="1"/>
  <c r="A5888" i="132" s="1"/>
  <c r="A5889" i="132" s="1"/>
  <c r="A5890" i="132" s="1"/>
  <c r="A5891" i="132" s="1"/>
  <c r="A5892" i="132" s="1"/>
  <c r="A5893" i="132" s="1"/>
  <c r="A5894" i="132" s="1"/>
  <c r="A5895" i="132" s="1"/>
  <c r="A5896" i="132" s="1"/>
  <c r="A5897" i="132" s="1"/>
  <c r="A5898" i="132" s="1"/>
  <c r="A5899" i="132" s="1"/>
  <c r="A5900" i="132" s="1"/>
  <c r="A5901" i="132" s="1"/>
  <c r="A5902" i="132" s="1"/>
  <c r="A5903" i="132" s="1"/>
  <c r="A5904" i="132" s="1"/>
  <c r="A5905" i="132" s="1"/>
  <c r="A5906" i="132" s="1"/>
  <c r="A5907" i="132" s="1"/>
  <c r="A5908" i="132" s="1"/>
  <c r="A5909" i="132" s="1"/>
  <c r="A5910" i="132" s="1"/>
  <c r="A5911" i="132" s="1"/>
  <c r="A5912" i="132" s="1"/>
  <c r="A5913" i="132" s="1"/>
  <c r="A5914" i="132" s="1"/>
  <c r="A5915" i="132" s="1"/>
  <c r="A5916" i="132" s="1"/>
  <c r="A5917" i="132" s="1"/>
  <c r="A5918" i="132" s="1"/>
  <c r="A5919" i="132" s="1"/>
  <c r="A5920" i="132" s="1"/>
  <c r="A5921" i="132" s="1"/>
  <c r="A5922" i="132" s="1"/>
  <c r="A5923" i="132" s="1"/>
  <c r="A5924" i="132" s="1"/>
  <c r="A5925" i="132" s="1"/>
  <c r="A5926" i="132" s="1"/>
  <c r="A5927" i="132" s="1"/>
  <c r="A5928" i="132" s="1"/>
  <c r="A5929" i="132" s="1"/>
  <c r="A5930" i="132" s="1"/>
  <c r="A5931" i="132" s="1"/>
  <c r="A5932" i="132" s="1"/>
  <c r="A5933" i="132" s="1"/>
  <c r="A5934" i="132" s="1"/>
  <c r="A5935" i="132" s="1"/>
  <c r="A5936" i="132" s="1"/>
  <c r="A5937" i="132" s="1"/>
  <c r="A5938" i="132" s="1"/>
  <c r="A5939" i="132" s="1"/>
  <c r="A5940" i="132" s="1"/>
  <c r="A5941" i="132" s="1"/>
  <c r="A5942" i="132" s="1"/>
  <c r="A5943" i="132" s="1"/>
  <c r="A5944" i="132" s="1"/>
  <c r="A5945" i="132" s="1"/>
  <c r="A5946" i="132" s="1"/>
  <c r="A5947" i="132" s="1"/>
  <c r="A5948" i="132" s="1"/>
  <c r="A5949" i="132" s="1"/>
  <c r="A5950" i="132" s="1"/>
  <c r="A5951" i="132" s="1"/>
  <c r="A5952" i="132" s="1"/>
  <c r="A5953" i="132" s="1"/>
  <c r="A5954" i="132" s="1"/>
  <c r="A5955" i="132" s="1"/>
  <c r="A5956" i="132" s="1"/>
  <c r="A5957" i="132" s="1"/>
  <c r="A5958" i="132" s="1"/>
  <c r="A5959" i="132" s="1"/>
  <c r="A5960" i="132" s="1"/>
  <c r="A5961" i="132" s="1"/>
  <c r="A5962" i="132" s="1"/>
  <c r="A5963" i="132" s="1"/>
  <c r="A5964" i="132" s="1"/>
  <c r="A5965" i="132" s="1"/>
  <c r="A5966" i="132" s="1"/>
  <c r="A5967" i="132" s="1"/>
  <c r="A5968" i="132" s="1"/>
  <c r="A5969" i="132" s="1"/>
  <c r="A5970" i="132" s="1"/>
  <c r="A5971" i="132" s="1"/>
  <c r="A5972" i="132" s="1"/>
  <c r="A5973" i="132" s="1"/>
  <c r="A5974" i="132" s="1"/>
  <c r="A5975" i="132" s="1"/>
  <c r="A5976" i="132" s="1"/>
  <c r="A5977" i="132" s="1"/>
  <c r="A5978" i="132" s="1"/>
  <c r="A5979" i="132" s="1"/>
  <c r="A5980" i="132" s="1"/>
  <c r="A5981" i="132" s="1"/>
  <c r="A5982" i="132" s="1"/>
  <c r="A5983" i="132" s="1"/>
  <c r="A5984" i="132" s="1"/>
  <c r="A5985" i="132" s="1"/>
  <c r="A5986" i="132" s="1"/>
  <c r="A5987" i="132" s="1"/>
  <c r="A5988" i="132" s="1"/>
  <c r="A5989" i="132" s="1"/>
  <c r="A5990" i="132" s="1"/>
  <c r="A5991" i="132" s="1"/>
  <c r="A5992" i="132" s="1"/>
  <c r="A5993" i="132" s="1"/>
  <c r="A5994" i="132" s="1"/>
  <c r="A5995" i="132" s="1"/>
  <c r="A5996" i="132" s="1"/>
  <c r="A5997" i="132" s="1"/>
  <c r="A5998" i="132" s="1"/>
  <c r="A5999" i="132" s="1"/>
  <c r="A6000" i="132" s="1"/>
  <c r="A6001" i="132" s="1"/>
  <c r="A6002" i="132" s="1"/>
  <c r="A6003" i="132" s="1"/>
  <c r="A6004" i="132" s="1"/>
  <c r="A6005" i="132" s="1"/>
  <c r="A6006" i="132" s="1"/>
  <c r="A6007" i="132" s="1"/>
  <c r="A6008" i="132" s="1"/>
  <c r="A6009" i="132" s="1"/>
  <c r="A6010" i="132" s="1"/>
  <c r="A6011" i="132" s="1"/>
  <c r="A6012" i="132" s="1"/>
  <c r="A6013" i="132" s="1"/>
  <c r="A6014" i="132" s="1"/>
  <c r="A6015" i="132" s="1"/>
  <c r="A6016" i="132" s="1"/>
  <c r="A6017" i="132" s="1"/>
  <c r="A6018" i="132" s="1"/>
  <c r="A6019" i="132" s="1"/>
  <c r="A6020" i="132" s="1"/>
  <c r="A6021" i="132" s="1"/>
  <c r="A6022" i="132" s="1"/>
  <c r="A6023" i="132" s="1"/>
  <c r="A6024" i="132" s="1"/>
  <c r="A6025" i="132" s="1"/>
  <c r="A6026" i="132" s="1"/>
  <c r="A6027" i="132" s="1"/>
  <c r="A6028" i="132" s="1"/>
  <c r="A6029" i="132" s="1"/>
  <c r="A6030" i="132" s="1"/>
  <c r="A6031" i="132" s="1"/>
  <c r="A6032" i="132" s="1"/>
  <c r="A6033" i="132" s="1"/>
  <c r="A6034" i="132" s="1"/>
  <c r="A6035" i="132" s="1"/>
  <c r="A6036" i="132" s="1"/>
  <c r="A6037" i="132" s="1"/>
  <c r="A6038" i="132" s="1"/>
  <c r="A6039" i="132" s="1"/>
  <c r="A6040" i="132" s="1"/>
  <c r="A6041" i="132" s="1"/>
  <c r="A6042" i="132" s="1"/>
  <c r="A6043" i="132" s="1"/>
  <c r="A6044" i="132" s="1"/>
  <c r="A6045" i="132" s="1"/>
  <c r="A6046" i="132" s="1"/>
  <c r="A6047" i="132" s="1"/>
  <c r="A6048" i="132" s="1"/>
  <c r="A6049" i="132" s="1"/>
  <c r="A6050" i="132" s="1"/>
  <c r="A6051" i="132" s="1"/>
  <c r="A6052" i="132" s="1"/>
  <c r="A6053" i="132" s="1"/>
  <c r="A6054" i="132" s="1"/>
  <c r="A6055" i="132" s="1"/>
  <c r="A6056" i="132" s="1"/>
  <c r="A6057" i="132" s="1"/>
  <c r="A6058" i="132" s="1"/>
  <c r="A6059" i="132" s="1"/>
  <c r="A6060" i="132" s="1"/>
  <c r="A6061" i="132" s="1"/>
  <c r="A6062" i="132" s="1"/>
  <c r="A6063" i="132" s="1"/>
  <c r="A6064" i="132" s="1"/>
  <c r="A6065" i="132" s="1"/>
  <c r="A6066" i="132" s="1"/>
  <c r="A6067" i="132" s="1"/>
  <c r="A6068" i="132" s="1"/>
  <c r="A6069" i="132" s="1"/>
  <c r="A6070" i="132" s="1"/>
  <c r="A6071" i="132" s="1"/>
  <c r="A6072" i="132" s="1"/>
  <c r="A6073" i="132" s="1"/>
  <c r="A6074" i="132" s="1"/>
  <c r="A6075" i="132" s="1"/>
  <c r="A6076" i="132" s="1"/>
  <c r="A6077" i="132" s="1"/>
  <c r="A6078" i="132" s="1"/>
  <c r="A6079" i="132" s="1"/>
  <c r="A6080" i="132" s="1"/>
  <c r="A6081" i="132" s="1"/>
  <c r="A6082" i="132" s="1"/>
  <c r="A6083" i="132" s="1"/>
  <c r="A6084" i="132" s="1"/>
  <c r="A6085" i="132" s="1"/>
  <c r="A6086" i="132" s="1"/>
  <c r="A6087" i="132" s="1"/>
  <c r="A6088" i="132" s="1"/>
  <c r="A6089" i="132" s="1"/>
  <c r="A6090" i="132" s="1"/>
  <c r="A6091" i="132" s="1"/>
  <c r="A6092" i="132" s="1"/>
  <c r="A6093" i="132" s="1"/>
  <c r="A6094" i="132" s="1"/>
  <c r="A6095" i="132" s="1"/>
  <c r="A6096" i="132" s="1"/>
  <c r="A6097" i="132" s="1"/>
  <c r="A6098" i="132" s="1"/>
  <c r="A6099" i="132" s="1"/>
  <c r="A6100" i="132" s="1"/>
  <c r="A6101" i="132" s="1"/>
  <c r="A6102" i="132" s="1"/>
  <c r="A6103" i="132" s="1"/>
  <c r="A6104" i="132" s="1"/>
  <c r="A6105" i="132" s="1"/>
  <c r="A6106" i="132" s="1"/>
  <c r="A6107" i="132" s="1"/>
  <c r="A6108" i="132" s="1"/>
  <c r="A6109" i="132" s="1"/>
  <c r="A6110" i="132" s="1"/>
  <c r="A6111" i="132" s="1"/>
  <c r="A6112" i="132" s="1"/>
  <c r="A6113" i="132" s="1"/>
  <c r="A6114" i="132" s="1"/>
  <c r="A6115" i="132" s="1"/>
  <c r="A6116" i="132" s="1"/>
  <c r="A6117" i="132" s="1"/>
  <c r="A6118" i="132" s="1"/>
  <c r="A6119" i="132" s="1"/>
  <c r="A6120" i="132" s="1"/>
  <c r="A6121" i="132" s="1"/>
  <c r="A6122" i="132" s="1"/>
  <c r="A6123" i="132" s="1"/>
  <c r="A6124" i="132" s="1"/>
  <c r="A6125" i="132" s="1"/>
  <c r="A6126" i="132" s="1"/>
  <c r="A6127" i="132" s="1"/>
  <c r="A6128" i="132" s="1"/>
  <c r="A6129" i="132" s="1"/>
  <c r="A6130" i="132" s="1"/>
  <c r="A6131" i="132" s="1"/>
  <c r="A6132" i="132" s="1"/>
  <c r="A6133" i="132" s="1"/>
  <c r="A6134" i="132" s="1"/>
  <c r="A6135" i="132" s="1"/>
  <c r="A6136" i="132" s="1"/>
  <c r="A6137" i="132" s="1"/>
  <c r="A6138" i="132" s="1"/>
  <c r="A6139" i="132" s="1"/>
  <c r="A6140" i="132" s="1"/>
  <c r="A6141" i="132" s="1"/>
  <c r="A6142" i="132" s="1"/>
  <c r="A6143" i="132" s="1"/>
  <c r="A6144" i="132" s="1"/>
  <c r="A6145" i="132" s="1"/>
  <c r="A6146" i="132" s="1"/>
  <c r="A6147" i="132" s="1"/>
  <c r="A6148" i="132" s="1"/>
  <c r="A6149" i="132" s="1"/>
  <c r="A6150" i="132" s="1"/>
  <c r="A6151" i="132" s="1"/>
  <c r="A6152" i="132" s="1"/>
  <c r="A6153" i="132" s="1"/>
  <c r="A6154" i="132" s="1"/>
  <c r="A6155" i="132" s="1"/>
  <c r="A6156" i="132" s="1"/>
  <c r="A6157" i="132" s="1"/>
  <c r="A6158" i="132" s="1"/>
  <c r="A6159" i="132" s="1"/>
  <c r="A6160" i="132" s="1"/>
  <c r="A6161" i="132" s="1"/>
  <c r="A6162" i="132" s="1"/>
  <c r="A6163" i="132" s="1"/>
  <c r="A6164" i="132" s="1"/>
  <c r="A6165" i="132" s="1"/>
  <c r="A6166" i="132" s="1"/>
  <c r="A6167" i="132" s="1"/>
  <c r="A6168" i="132" s="1"/>
  <c r="A6169" i="132" s="1"/>
  <c r="A6170" i="132" s="1"/>
  <c r="A6171" i="132" s="1"/>
  <c r="A6172" i="132" s="1"/>
  <c r="A6173" i="132" s="1"/>
  <c r="A6174" i="132" s="1"/>
  <c r="A6175" i="132" s="1"/>
  <c r="A6176" i="132" s="1"/>
  <c r="A6177" i="132" s="1"/>
  <c r="A6178" i="132" s="1"/>
  <c r="A6179" i="132" s="1"/>
  <c r="A6180" i="132" s="1"/>
  <c r="A6181" i="132" s="1"/>
  <c r="A6182" i="132" s="1"/>
  <c r="A6183" i="132" s="1"/>
  <c r="A6184" i="132" s="1"/>
  <c r="A6185" i="132" s="1"/>
  <c r="A6186" i="132" s="1"/>
  <c r="A6187" i="132" s="1"/>
  <c r="A6188" i="132" s="1"/>
  <c r="A6189" i="132" s="1"/>
  <c r="A6190" i="132" s="1"/>
  <c r="A6191" i="132" s="1"/>
  <c r="A6192" i="132" s="1"/>
  <c r="A6193" i="132" s="1"/>
  <c r="A6194" i="132" s="1"/>
  <c r="A6195" i="132" s="1"/>
  <c r="A6196" i="132" s="1"/>
  <c r="A6197" i="132" s="1"/>
  <c r="A6198" i="132" s="1"/>
  <c r="A6199" i="132" s="1"/>
  <c r="A6200" i="132" s="1"/>
  <c r="A6201" i="132" s="1"/>
  <c r="A6202" i="132" s="1"/>
  <c r="A6203" i="132" s="1"/>
  <c r="A6204" i="132" s="1"/>
  <c r="A6205" i="132" s="1"/>
  <c r="A6206" i="132" s="1"/>
  <c r="A6207" i="132" s="1"/>
  <c r="A6208" i="132" s="1"/>
  <c r="A6209" i="132" s="1"/>
  <c r="A6210" i="132" s="1"/>
  <c r="A6211" i="132" s="1"/>
  <c r="A6212" i="132" s="1"/>
  <c r="A6213" i="132" s="1"/>
  <c r="A6214" i="132" s="1"/>
  <c r="A6215" i="132" s="1"/>
  <c r="A6216" i="132" s="1"/>
  <c r="A6217" i="132" s="1"/>
  <c r="A6218" i="132" s="1"/>
  <c r="A6219" i="132" s="1"/>
  <c r="A6220" i="132" s="1"/>
  <c r="A6221" i="132" s="1"/>
  <c r="A6222" i="132" s="1"/>
  <c r="A6223" i="132" s="1"/>
  <c r="A6224" i="132" s="1"/>
  <c r="A6225" i="132" s="1"/>
  <c r="A6226" i="132" s="1"/>
  <c r="A6227" i="132" s="1"/>
  <c r="A6228" i="132" s="1"/>
  <c r="A6229" i="132" s="1"/>
  <c r="A6230" i="132" s="1"/>
  <c r="A6231" i="132" s="1"/>
  <c r="A6232" i="132" s="1"/>
  <c r="A6233" i="132" s="1"/>
  <c r="A6234" i="132" s="1"/>
  <c r="A6235" i="132" s="1"/>
  <c r="A6236" i="132" s="1"/>
  <c r="A6237" i="132" s="1"/>
  <c r="A6238" i="132" s="1"/>
  <c r="A6239" i="132" s="1"/>
  <c r="A6240" i="132" s="1"/>
  <c r="A6241" i="132" s="1"/>
  <c r="A6242" i="132" s="1"/>
  <c r="A6243" i="132" s="1"/>
  <c r="A6244" i="132" s="1"/>
  <c r="A6245" i="132" s="1"/>
  <c r="A6246" i="132" s="1"/>
  <c r="A6247" i="132" s="1"/>
  <c r="A6248" i="132" s="1"/>
  <c r="A6249" i="132" s="1"/>
  <c r="A6250" i="132" s="1"/>
  <c r="A6251" i="132" s="1"/>
  <c r="A6252" i="132" s="1"/>
  <c r="A6253" i="132" s="1"/>
  <c r="A6254" i="132" s="1"/>
  <c r="A6255" i="132" s="1"/>
  <c r="A6256" i="132" s="1"/>
  <c r="A6257" i="132" s="1"/>
  <c r="A6258" i="132" s="1"/>
  <c r="A6259" i="132" s="1"/>
  <c r="A6260" i="132" s="1"/>
  <c r="A6261" i="132" s="1"/>
  <c r="A6262" i="132" s="1"/>
  <c r="A6263" i="132" s="1"/>
  <c r="A6264" i="132" s="1"/>
  <c r="A6265" i="132" s="1"/>
  <c r="A6266" i="132" s="1"/>
  <c r="A6267" i="132" s="1"/>
  <c r="A6268" i="132" s="1"/>
  <c r="A6269" i="132" s="1"/>
  <c r="A6270" i="132" s="1"/>
  <c r="A6271" i="132" s="1"/>
  <c r="A6272" i="132" s="1"/>
  <c r="A6273" i="132" s="1"/>
  <c r="A6274" i="132" s="1"/>
  <c r="A6275" i="132" s="1"/>
  <c r="A6276" i="132" s="1"/>
  <c r="A6277" i="132" s="1"/>
  <c r="A6278" i="132" s="1"/>
  <c r="A6279" i="132" s="1"/>
  <c r="A6280" i="132" s="1"/>
  <c r="A6281" i="132" s="1"/>
  <c r="A6282" i="132" s="1"/>
  <c r="A6283" i="132" s="1"/>
  <c r="A6284" i="132" s="1"/>
  <c r="A6285" i="132" s="1"/>
  <c r="A6286" i="132" s="1"/>
  <c r="A6287" i="132" s="1"/>
  <c r="A6288" i="132" s="1"/>
  <c r="A6289" i="132" s="1"/>
  <c r="A6290" i="132" s="1"/>
  <c r="A6291" i="132" s="1"/>
  <c r="A6292" i="132" s="1"/>
  <c r="A6293" i="132" s="1"/>
  <c r="A6294" i="132" s="1"/>
  <c r="A6295" i="132" s="1"/>
  <c r="A6296" i="132" s="1"/>
  <c r="A6297" i="132" s="1"/>
  <c r="A6298" i="132" s="1"/>
  <c r="A6299" i="132" s="1"/>
  <c r="A6300" i="132" s="1"/>
  <c r="A6301" i="132" s="1"/>
  <c r="A6302" i="132" s="1"/>
  <c r="A6303" i="132" s="1"/>
  <c r="A6304" i="132" s="1"/>
  <c r="A6305" i="132" s="1"/>
  <c r="A6306" i="132" s="1"/>
  <c r="A6307" i="132" s="1"/>
  <c r="A6308" i="132" s="1"/>
  <c r="A6309" i="132" s="1"/>
  <c r="A6310" i="132" s="1"/>
  <c r="A6311" i="132" s="1"/>
  <c r="A6312" i="132" s="1"/>
  <c r="A6313" i="132" s="1"/>
  <c r="A6314" i="132" s="1"/>
  <c r="A6315" i="132" s="1"/>
  <c r="A6316" i="132" s="1"/>
  <c r="A6317" i="132" s="1"/>
  <c r="A6318" i="132" s="1"/>
  <c r="A6319" i="132" s="1"/>
  <c r="A6320" i="132" s="1"/>
  <c r="A6321" i="132" s="1"/>
  <c r="A6322" i="132" s="1"/>
  <c r="A6323" i="132" s="1"/>
  <c r="A6324" i="132" s="1"/>
  <c r="A6325" i="132" s="1"/>
  <c r="A6326" i="132" s="1"/>
  <c r="A6327" i="132" s="1"/>
  <c r="A6328" i="132" s="1"/>
  <c r="A6329" i="132" s="1"/>
  <c r="A6330" i="132" s="1"/>
  <c r="A6331" i="132" s="1"/>
  <c r="A6332" i="132" s="1"/>
  <c r="A6333" i="132" s="1"/>
  <c r="A6334" i="132" s="1"/>
  <c r="A6335" i="132" s="1"/>
  <c r="A6336" i="132" s="1"/>
  <c r="A6337" i="132" s="1"/>
  <c r="A6338" i="132" s="1"/>
  <c r="A6339" i="132" s="1"/>
  <c r="A6340" i="132" s="1"/>
  <c r="A6341" i="132" s="1"/>
  <c r="A6342" i="132" s="1"/>
  <c r="A6343" i="132" s="1"/>
  <c r="A6344" i="132" s="1"/>
  <c r="A6345" i="132" s="1"/>
  <c r="A6346" i="132" s="1"/>
  <c r="A6347" i="132" s="1"/>
  <c r="A6348" i="132" s="1"/>
  <c r="A6349" i="132" s="1"/>
  <c r="A6350" i="132" s="1"/>
  <c r="A6351" i="132" s="1"/>
  <c r="A6352" i="132" s="1"/>
  <c r="A6353" i="132" s="1"/>
  <c r="A6354" i="132" s="1"/>
  <c r="A6355" i="132" s="1"/>
  <c r="A6356" i="132" s="1"/>
  <c r="A6357" i="132" s="1"/>
  <c r="A6358" i="132" s="1"/>
  <c r="A6359" i="132" s="1"/>
  <c r="A6360" i="132" s="1"/>
  <c r="A6361" i="132" s="1"/>
  <c r="A6362" i="132" s="1"/>
  <c r="A6363" i="132" s="1"/>
  <c r="A6364" i="132" s="1"/>
  <c r="A6365" i="132" s="1"/>
  <c r="A6366" i="132" s="1"/>
  <c r="A6367" i="132" s="1"/>
  <c r="A6368" i="132" s="1"/>
  <c r="A6369" i="132" s="1"/>
  <c r="A6370" i="132" s="1"/>
  <c r="A6371" i="132" s="1"/>
  <c r="A6372" i="132" s="1"/>
  <c r="A6373" i="132" s="1"/>
  <c r="A6374" i="132" s="1"/>
  <c r="A6375" i="132" s="1"/>
  <c r="A6376" i="132" s="1"/>
  <c r="A6377" i="132" s="1"/>
  <c r="A6378" i="132" s="1"/>
  <c r="A6379" i="132" s="1"/>
  <c r="A6380" i="132" s="1"/>
  <c r="A6381" i="132" s="1"/>
  <c r="A6382" i="132" s="1"/>
  <c r="A6383" i="132" s="1"/>
  <c r="A6384" i="132" s="1"/>
  <c r="A6385" i="132" s="1"/>
  <c r="A6386" i="132" s="1"/>
  <c r="A6387" i="132" s="1"/>
  <c r="A6388" i="132" s="1"/>
  <c r="A6389" i="132" s="1"/>
  <c r="A6390" i="132" s="1"/>
  <c r="A6391" i="132" s="1"/>
  <c r="A6392" i="132" s="1"/>
  <c r="A6393" i="132" s="1"/>
  <c r="A6394" i="132" s="1"/>
  <c r="A6395" i="132" s="1"/>
  <c r="A6396" i="132" s="1"/>
  <c r="A6397" i="132" s="1"/>
  <c r="A6398" i="132" s="1"/>
  <c r="A6399" i="132" s="1"/>
  <c r="A6400" i="132" s="1"/>
  <c r="A6401" i="132" s="1"/>
  <c r="A6402" i="132" s="1"/>
  <c r="A6403" i="132" s="1"/>
  <c r="A6404" i="132" s="1"/>
  <c r="A6405" i="132" s="1"/>
  <c r="A6406" i="132" s="1"/>
  <c r="A6407" i="132" s="1"/>
  <c r="A6408" i="132" s="1"/>
  <c r="A6409" i="132" s="1"/>
  <c r="A6410" i="132" s="1"/>
  <c r="A6411" i="132" s="1"/>
  <c r="A6412" i="132" s="1"/>
  <c r="A6413" i="132" s="1"/>
  <c r="A6414" i="132" s="1"/>
  <c r="A6415" i="132" s="1"/>
  <c r="A6416" i="132" s="1"/>
  <c r="A6417" i="132" s="1"/>
  <c r="A6418" i="132" s="1"/>
  <c r="A6419" i="132" s="1"/>
  <c r="A6420" i="132" s="1"/>
  <c r="A6421" i="132" s="1"/>
  <c r="A6422" i="132" s="1"/>
  <c r="A6423" i="132" s="1"/>
  <c r="A6424" i="132" s="1"/>
  <c r="A6425" i="132" s="1"/>
  <c r="A6426" i="132" s="1"/>
  <c r="A6427" i="132" s="1"/>
  <c r="A6428" i="132" s="1"/>
  <c r="A6429" i="132" s="1"/>
  <c r="A6430" i="132" s="1"/>
  <c r="A6431" i="132" s="1"/>
  <c r="A6432" i="132" s="1"/>
  <c r="A6433" i="132" s="1"/>
  <c r="A6434" i="132" s="1"/>
  <c r="A6435" i="132" s="1"/>
  <c r="A6436" i="132" s="1"/>
  <c r="A6437" i="132" s="1"/>
  <c r="A6438" i="132" s="1"/>
  <c r="A6439" i="132" s="1"/>
  <c r="A6440" i="132" s="1"/>
  <c r="A6441" i="132" s="1"/>
  <c r="A6442" i="132" s="1"/>
  <c r="A6443" i="132" s="1"/>
  <c r="A6444" i="132" s="1"/>
  <c r="A6445" i="132" s="1"/>
  <c r="A6446" i="132" s="1"/>
  <c r="A6447" i="132" s="1"/>
  <c r="A6448" i="132" s="1"/>
  <c r="A6449" i="132" s="1"/>
  <c r="A6450" i="132" s="1"/>
  <c r="A6451" i="132" s="1"/>
  <c r="A6452" i="132" s="1"/>
  <c r="A6453" i="132" s="1"/>
  <c r="A6454" i="132" s="1"/>
  <c r="A6455" i="132" s="1"/>
  <c r="A6456" i="132" s="1"/>
  <c r="A6457" i="132" s="1"/>
  <c r="A6458" i="132" s="1"/>
  <c r="A6459" i="132" s="1"/>
  <c r="A6460" i="132" s="1"/>
  <c r="A6461" i="132" s="1"/>
  <c r="A6462" i="132" s="1"/>
  <c r="A6463" i="132" s="1"/>
  <c r="A6464" i="132" s="1"/>
  <c r="A6465" i="132" s="1"/>
  <c r="A6466" i="132" s="1"/>
  <c r="A6467" i="132" s="1"/>
  <c r="A6468" i="132" s="1"/>
  <c r="A6469" i="132" s="1"/>
  <c r="A6470" i="132" s="1"/>
  <c r="A6471" i="132" s="1"/>
  <c r="A6472" i="132" s="1"/>
  <c r="A6473" i="132" s="1"/>
  <c r="A6474" i="132" s="1"/>
  <c r="A6475" i="132" s="1"/>
  <c r="A6476" i="132" s="1"/>
  <c r="A6477" i="132" s="1"/>
  <c r="A6478" i="132" s="1"/>
  <c r="A6479" i="132" s="1"/>
  <c r="A6480" i="132" s="1"/>
  <c r="A6481" i="132" s="1"/>
  <c r="A6482" i="132" s="1"/>
  <c r="A6483" i="132" s="1"/>
  <c r="A6484" i="132" s="1"/>
  <c r="A6485" i="132" s="1"/>
  <c r="A6486" i="132" s="1"/>
  <c r="A6487" i="132" s="1"/>
  <c r="A6488" i="132" s="1"/>
  <c r="A6489" i="132" s="1"/>
  <c r="A6490" i="132" s="1"/>
  <c r="A6491" i="132" s="1"/>
  <c r="A6492" i="132" s="1"/>
  <c r="A6493" i="132" s="1"/>
  <c r="A6494" i="132" s="1"/>
  <c r="A6495" i="132" s="1"/>
  <c r="A6496" i="132" s="1"/>
  <c r="A6497" i="132" s="1"/>
  <c r="A6498" i="132" s="1"/>
  <c r="A6499" i="132" s="1"/>
  <c r="A6500" i="132" s="1"/>
  <c r="A6501" i="132" s="1"/>
  <c r="A6502" i="132" s="1"/>
  <c r="A6503" i="132" s="1"/>
  <c r="A6504" i="132" s="1"/>
  <c r="A6505" i="132" s="1"/>
  <c r="A6506" i="132" s="1"/>
  <c r="A6507" i="132" s="1"/>
  <c r="A6508" i="132" s="1"/>
  <c r="A6509" i="132" s="1"/>
  <c r="A6510" i="132" s="1"/>
  <c r="A6511" i="132" s="1"/>
  <c r="A6512" i="132" s="1"/>
  <c r="A6513" i="132" s="1"/>
  <c r="A6514" i="132" s="1"/>
  <c r="A6515" i="132" s="1"/>
  <c r="A6516" i="132" s="1"/>
  <c r="A6517" i="132" s="1"/>
  <c r="A6518" i="132" s="1"/>
  <c r="A6519" i="132" s="1"/>
  <c r="A6520" i="132" s="1"/>
  <c r="A6521" i="132" s="1"/>
  <c r="A6522" i="132" s="1"/>
  <c r="A6523" i="132" s="1"/>
  <c r="A6524" i="132" s="1"/>
  <c r="A6525" i="132" s="1"/>
  <c r="A6526" i="132" s="1"/>
  <c r="A6527" i="132" s="1"/>
  <c r="A6528" i="132" s="1"/>
  <c r="A6529" i="132" s="1"/>
  <c r="A6530" i="132" s="1"/>
  <c r="A6531" i="132" s="1"/>
  <c r="A6532" i="132" s="1"/>
  <c r="A6533" i="132" s="1"/>
  <c r="A6534" i="132" s="1"/>
  <c r="A6535" i="132" s="1"/>
  <c r="A6536" i="132" s="1"/>
  <c r="A6537" i="132" s="1"/>
  <c r="A6538" i="132" s="1"/>
  <c r="A6539" i="132" s="1"/>
  <c r="A6540" i="132" s="1"/>
  <c r="A6541" i="132" s="1"/>
  <c r="A6542" i="132" s="1"/>
  <c r="A6543" i="132" s="1"/>
  <c r="A6544" i="132" s="1"/>
  <c r="A6545" i="132" s="1"/>
  <c r="A6546" i="132" s="1"/>
  <c r="A6547" i="132" s="1"/>
  <c r="A6548" i="132" s="1"/>
  <c r="A6549" i="132" s="1"/>
  <c r="A6550" i="132" s="1"/>
  <c r="A6551" i="132" s="1"/>
  <c r="A6552" i="132" s="1"/>
  <c r="A6553" i="132" s="1"/>
  <c r="A6554" i="132" s="1"/>
  <c r="A6555" i="132" s="1"/>
  <c r="A6556" i="132" s="1"/>
  <c r="A6557" i="132" s="1"/>
  <c r="A6558" i="132" s="1"/>
  <c r="A6559" i="132" s="1"/>
  <c r="A6560" i="132" s="1"/>
  <c r="A6561" i="132" s="1"/>
  <c r="A6562" i="132" s="1"/>
  <c r="A6563" i="132" s="1"/>
  <c r="A6564" i="132" s="1"/>
  <c r="A6565" i="132" s="1"/>
  <c r="A6566" i="132" s="1"/>
  <c r="A6567" i="132" s="1"/>
  <c r="A6568" i="132" s="1"/>
  <c r="A6569" i="132" s="1"/>
  <c r="A6570" i="132" s="1"/>
  <c r="A6571" i="132" s="1"/>
  <c r="A6572" i="132" s="1"/>
  <c r="A6573" i="132" s="1"/>
  <c r="A6574" i="132" s="1"/>
  <c r="A6575" i="132" s="1"/>
  <c r="A6576" i="132" s="1"/>
  <c r="A6577" i="132" s="1"/>
  <c r="A6578" i="132" s="1"/>
  <c r="A6579" i="132" s="1"/>
  <c r="A6580" i="132" s="1"/>
  <c r="A6581" i="132" s="1"/>
  <c r="A6582" i="132" s="1"/>
  <c r="A6583" i="132" s="1"/>
  <c r="A6584" i="132" s="1"/>
  <c r="A6585" i="132" s="1"/>
  <c r="A6586" i="132" s="1"/>
  <c r="A6587" i="132" s="1"/>
  <c r="A6588" i="132" s="1"/>
  <c r="A6589" i="132" s="1"/>
  <c r="A6590" i="132" s="1"/>
  <c r="A6591" i="132" s="1"/>
  <c r="A6592" i="132" s="1"/>
  <c r="A6593" i="132" s="1"/>
  <c r="A6594" i="132" s="1"/>
  <c r="A6595" i="132" s="1"/>
  <c r="A6596" i="132" s="1"/>
  <c r="A6597" i="132" s="1"/>
  <c r="A6598" i="132" s="1"/>
  <c r="A6599" i="132" s="1"/>
  <c r="A6600" i="132" s="1"/>
  <c r="A6601" i="132" s="1"/>
  <c r="A6602" i="132" s="1"/>
  <c r="A6603" i="132" s="1"/>
  <c r="A6604" i="132" s="1"/>
  <c r="A6605" i="132" s="1"/>
  <c r="A6606" i="132" s="1"/>
  <c r="A6607" i="132" s="1"/>
  <c r="A6608" i="132" s="1"/>
  <c r="A6609" i="132" s="1"/>
  <c r="A6610" i="132" s="1"/>
  <c r="A6611" i="132" s="1"/>
  <c r="A6612" i="132" s="1"/>
  <c r="A6613" i="132" s="1"/>
  <c r="A6614" i="132" s="1"/>
  <c r="A6615" i="132" s="1"/>
  <c r="A6616" i="132" s="1"/>
  <c r="A6617" i="132" s="1"/>
  <c r="A6618" i="132" s="1"/>
  <c r="A6619" i="132" s="1"/>
  <c r="A6620" i="132" s="1"/>
  <c r="A6621" i="132" s="1"/>
  <c r="A6622" i="132" s="1"/>
  <c r="A6623" i="132" s="1"/>
  <c r="A6624" i="132" s="1"/>
  <c r="A6625" i="132" s="1"/>
  <c r="A6626" i="132" s="1"/>
  <c r="A6627" i="132" s="1"/>
  <c r="A6628" i="132" s="1"/>
  <c r="A6629" i="132" s="1"/>
  <c r="A6630" i="132" s="1"/>
  <c r="A6631" i="132" s="1"/>
  <c r="A6632" i="132" s="1"/>
  <c r="A6633" i="132" s="1"/>
  <c r="A6634" i="132" s="1"/>
  <c r="A6635" i="132" s="1"/>
  <c r="A6636" i="132" s="1"/>
  <c r="A6637" i="132" s="1"/>
  <c r="A6638" i="132" s="1"/>
  <c r="A6639" i="132" s="1"/>
  <c r="A6640" i="132" s="1"/>
  <c r="A6641" i="132" s="1"/>
  <c r="A6642" i="132" s="1"/>
  <c r="A6643" i="132" s="1"/>
  <c r="A6644" i="132" s="1"/>
  <c r="A6645" i="132" s="1"/>
  <c r="A6646" i="132" s="1"/>
  <c r="A6647" i="132" s="1"/>
  <c r="A6648" i="132" s="1"/>
  <c r="A6649" i="132" s="1"/>
  <c r="A6650" i="132" s="1"/>
  <c r="A6651" i="132" s="1"/>
  <c r="A6652" i="132" s="1"/>
  <c r="A6653" i="132" s="1"/>
  <c r="A6654" i="132" s="1"/>
  <c r="A6655" i="132" s="1"/>
  <c r="A6656" i="132" s="1"/>
  <c r="A6657" i="132" s="1"/>
  <c r="A6658" i="132" s="1"/>
  <c r="A6659" i="132" s="1"/>
  <c r="A6660" i="132" s="1"/>
  <c r="A6661" i="132" s="1"/>
  <c r="A6662" i="132" s="1"/>
  <c r="A6663" i="132" s="1"/>
  <c r="A6664" i="132" s="1"/>
  <c r="A6665" i="132" s="1"/>
  <c r="A6666" i="132" s="1"/>
  <c r="A6667" i="132" s="1"/>
  <c r="A6668" i="132" s="1"/>
  <c r="A6669" i="132" s="1"/>
  <c r="A6670" i="132" s="1"/>
  <c r="A6671" i="132" s="1"/>
  <c r="A6672" i="132" s="1"/>
  <c r="A6673" i="132" s="1"/>
  <c r="A6674" i="132" s="1"/>
  <c r="A6675" i="132" s="1"/>
  <c r="A6676" i="132" s="1"/>
  <c r="A6677" i="132" s="1"/>
  <c r="A6678" i="132" s="1"/>
  <c r="A6679" i="132" s="1"/>
  <c r="A6680" i="132" s="1"/>
  <c r="A6681" i="132" s="1"/>
  <c r="A6682" i="132" s="1"/>
  <c r="A6683" i="132" s="1"/>
  <c r="A6684" i="132" s="1"/>
  <c r="A6685" i="132" s="1"/>
  <c r="A6686" i="132" s="1"/>
  <c r="A6687" i="132" s="1"/>
  <c r="A6688" i="132" s="1"/>
  <c r="A6689" i="132" s="1"/>
  <c r="A6690" i="132" s="1"/>
  <c r="A6691" i="132" s="1"/>
  <c r="A6692" i="132" s="1"/>
  <c r="A6693" i="132" s="1"/>
  <c r="A6694" i="132" s="1"/>
  <c r="A6695" i="132" s="1"/>
  <c r="A6696" i="132" s="1"/>
  <c r="A6697" i="132" s="1"/>
  <c r="A6698" i="132" s="1"/>
  <c r="A6699" i="132" s="1"/>
  <c r="A6700" i="132" s="1"/>
  <c r="A6701" i="132" s="1"/>
  <c r="A6702" i="132" s="1"/>
  <c r="A6703" i="132" s="1"/>
  <c r="A6704" i="132" s="1"/>
  <c r="A6705" i="132" s="1"/>
  <c r="A6706" i="132" s="1"/>
  <c r="A6707" i="132" s="1"/>
  <c r="A6708" i="132" s="1"/>
  <c r="A6709" i="132" s="1"/>
  <c r="A6710" i="132" s="1"/>
  <c r="A6711" i="132" s="1"/>
  <c r="A6712" i="132" s="1"/>
  <c r="A6713" i="132" s="1"/>
  <c r="A6714" i="132" s="1"/>
  <c r="A6715" i="132" s="1"/>
  <c r="A6716" i="132" s="1"/>
  <c r="A6717" i="132" s="1"/>
  <c r="A6718" i="132" s="1"/>
  <c r="A6719" i="132" s="1"/>
  <c r="A6720" i="132" s="1"/>
  <c r="A6721" i="132" s="1"/>
  <c r="A6722" i="132" s="1"/>
  <c r="A6723" i="132" s="1"/>
  <c r="A6724" i="132" s="1"/>
  <c r="A6725" i="132" s="1"/>
  <c r="A6726" i="132" s="1"/>
  <c r="A6727" i="132" s="1"/>
  <c r="A6728" i="132" s="1"/>
  <c r="A6729" i="132" s="1"/>
  <c r="A6730" i="132" s="1"/>
  <c r="A6731" i="132" s="1"/>
  <c r="A6732" i="132" s="1"/>
  <c r="A6733" i="132" s="1"/>
  <c r="A6734" i="132" s="1"/>
  <c r="A6735" i="132" s="1"/>
  <c r="A6736" i="132" s="1"/>
  <c r="A6737" i="132" s="1"/>
  <c r="A6738" i="132" s="1"/>
  <c r="A6739" i="132" s="1"/>
  <c r="A6740" i="132" s="1"/>
  <c r="A6741" i="132" s="1"/>
  <c r="A6742" i="132" s="1"/>
  <c r="A6743" i="132" s="1"/>
  <c r="A6744" i="132" s="1"/>
  <c r="A6745" i="132" s="1"/>
  <c r="A6746" i="132" s="1"/>
  <c r="A6747" i="132" s="1"/>
  <c r="A6748" i="132" s="1"/>
  <c r="A6749" i="132" s="1"/>
  <c r="A6750" i="132" s="1"/>
  <c r="A6751" i="132" s="1"/>
  <c r="A6752" i="132" s="1"/>
  <c r="A6753" i="132" s="1"/>
  <c r="A6754" i="132" s="1"/>
  <c r="A6755" i="132" s="1"/>
  <c r="A6756" i="132" s="1"/>
  <c r="A6757" i="132" s="1"/>
  <c r="A6758" i="132" s="1"/>
  <c r="A6759" i="132" s="1"/>
  <c r="A6760" i="132" s="1"/>
  <c r="A6761" i="132" s="1"/>
  <c r="A6762" i="132" s="1"/>
  <c r="A6763" i="132" s="1"/>
  <c r="A6764" i="132" s="1"/>
  <c r="A6765" i="132" s="1"/>
  <c r="A6766" i="132" s="1"/>
  <c r="A6767" i="132" s="1"/>
  <c r="A6768" i="132" s="1"/>
  <c r="A6769" i="132" s="1"/>
  <c r="A6770" i="132" s="1"/>
  <c r="A6771" i="132" s="1"/>
  <c r="A6772" i="132" s="1"/>
  <c r="A6773" i="132" s="1"/>
  <c r="A6774" i="132" s="1"/>
  <c r="A6775" i="132" s="1"/>
  <c r="A6776" i="132" s="1"/>
  <c r="A6777" i="132" s="1"/>
  <c r="A6778" i="132" s="1"/>
  <c r="A6779" i="132" s="1"/>
  <c r="A6780" i="132" s="1"/>
  <c r="A6781" i="132" s="1"/>
  <c r="A6782" i="132" s="1"/>
  <c r="A6783" i="132" s="1"/>
  <c r="A6784" i="132" s="1"/>
  <c r="A6785" i="132" s="1"/>
  <c r="A6786" i="132" s="1"/>
  <c r="A6787" i="132" s="1"/>
  <c r="A6788" i="132" s="1"/>
  <c r="A6789" i="132" s="1"/>
  <c r="A6790" i="132" s="1"/>
  <c r="A6791" i="132" s="1"/>
  <c r="A6792" i="132" s="1"/>
  <c r="A6793" i="132" s="1"/>
  <c r="A6794" i="132" s="1"/>
  <c r="A6795" i="132" s="1"/>
  <c r="A6796" i="132" s="1"/>
  <c r="A6797" i="132" s="1"/>
  <c r="A6798" i="132" s="1"/>
  <c r="A6799" i="132" s="1"/>
  <c r="A6800" i="132" s="1"/>
  <c r="A6801" i="132" s="1"/>
  <c r="A6802" i="132" s="1"/>
  <c r="A6803" i="132" s="1"/>
  <c r="A6804" i="132" s="1"/>
  <c r="A6805" i="132" s="1"/>
  <c r="A6806" i="132" s="1"/>
  <c r="A6807" i="132" s="1"/>
  <c r="A6808" i="132" s="1"/>
  <c r="A6809" i="132" s="1"/>
  <c r="A6810" i="132" s="1"/>
  <c r="A6811" i="132" s="1"/>
  <c r="A6812" i="132" s="1"/>
  <c r="A6813" i="132" s="1"/>
  <c r="A6814" i="132" s="1"/>
  <c r="A6815" i="132" s="1"/>
  <c r="A6816" i="132" s="1"/>
  <c r="A6817" i="132" s="1"/>
  <c r="A6818" i="132" s="1"/>
  <c r="A6819" i="132" s="1"/>
  <c r="A6820" i="132" s="1"/>
  <c r="A6821" i="132" s="1"/>
  <c r="A6822" i="132" s="1"/>
  <c r="A6823" i="132" s="1"/>
  <c r="A6824" i="132" s="1"/>
  <c r="A6825" i="132" s="1"/>
  <c r="A6826" i="132" s="1"/>
  <c r="A6827" i="132" s="1"/>
  <c r="A6828" i="132" s="1"/>
  <c r="A6829" i="132" s="1"/>
  <c r="A6830" i="132" s="1"/>
  <c r="A6831" i="132" s="1"/>
  <c r="A6832" i="132" s="1"/>
  <c r="A6833" i="132" s="1"/>
  <c r="A6834" i="132" s="1"/>
  <c r="A6835" i="132" s="1"/>
  <c r="A6836" i="132" s="1"/>
  <c r="A6837" i="132" s="1"/>
  <c r="A6838" i="132" s="1"/>
  <c r="A6839" i="132" s="1"/>
  <c r="A6840" i="132" s="1"/>
  <c r="A6841" i="132" s="1"/>
  <c r="A6842" i="132" s="1"/>
  <c r="A6843" i="132" s="1"/>
  <c r="A6844" i="132" s="1"/>
  <c r="A6845" i="132" s="1"/>
  <c r="A6846" i="132" s="1"/>
  <c r="A6847" i="132" s="1"/>
  <c r="A6848" i="132" s="1"/>
  <c r="A6849" i="132" s="1"/>
  <c r="A6850" i="132" s="1"/>
  <c r="A6851" i="132" s="1"/>
  <c r="A6852" i="132" s="1"/>
  <c r="A6853" i="132" s="1"/>
  <c r="A6854" i="132" s="1"/>
  <c r="A6855" i="132" s="1"/>
  <c r="A6856" i="132" s="1"/>
  <c r="A6857" i="132" s="1"/>
  <c r="A6858" i="132" s="1"/>
  <c r="A6859" i="132" s="1"/>
  <c r="A6860" i="132" s="1"/>
  <c r="A6861" i="132" s="1"/>
  <c r="A6862" i="132" s="1"/>
  <c r="A6863" i="132" s="1"/>
  <c r="A6864" i="132" s="1"/>
  <c r="A6865" i="132" s="1"/>
  <c r="A6866" i="132" s="1"/>
  <c r="A6867" i="132" s="1"/>
  <c r="A6868" i="132" s="1"/>
  <c r="A6869" i="132" s="1"/>
  <c r="A6870" i="132" s="1"/>
  <c r="A6871" i="132" s="1"/>
  <c r="A6872" i="132" s="1"/>
  <c r="A6873" i="132" s="1"/>
  <c r="A6874" i="132" s="1"/>
  <c r="A6875" i="132" s="1"/>
  <c r="A6876" i="132" s="1"/>
  <c r="A6877" i="132" s="1"/>
  <c r="A6878" i="132" s="1"/>
  <c r="A6879" i="132" s="1"/>
  <c r="A6880" i="132" s="1"/>
  <c r="A6881" i="132" s="1"/>
  <c r="A6882" i="132" s="1"/>
  <c r="A6883" i="132" s="1"/>
  <c r="A6884" i="132" s="1"/>
  <c r="A6885" i="132" s="1"/>
  <c r="A6886" i="132" s="1"/>
  <c r="A6887" i="132" s="1"/>
  <c r="A6888" i="132" s="1"/>
  <c r="A6889" i="132" s="1"/>
  <c r="A6890" i="132" s="1"/>
  <c r="A6891" i="132" s="1"/>
  <c r="A6892" i="132" s="1"/>
  <c r="A6893" i="132" s="1"/>
  <c r="A6894" i="132" s="1"/>
  <c r="A6895" i="132" s="1"/>
  <c r="A6896" i="132" s="1"/>
  <c r="A6897" i="132" s="1"/>
  <c r="A6898" i="132" s="1"/>
  <c r="A6899" i="132" s="1"/>
  <c r="A6900" i="132" s="1"/>
  <c r="A6901" i="132" s="1"/>
  <c r="A6902" i="132" s="1"/>
  <c r="A6903" i="132" s="1"/>
  <c r="A6904" i="132" s="1"/>
  <c r="A6905" i="132" s="1"/>
  <c r="A6906" i="132" s="1"/>
  <c r="A6907" i="132" s="1"/>
  <c r="A6908" i="132" s="1"/>
  <c r="A6909" i="132" s="1"/>
  <c r="A6910" i="132" s="1"/>
  <c r="A6911" i="132" s="1"/>
  <c r="A6912" i="132" s="1"/>
  <c r="A6913" i="132" s="1"/>
  <c r="A6914" i="132" s="1"/>
  <c r="A6915" i="132" s="1"/>
  <c r="A6916" i="132" s="1"/>
  <c r="A6917" i="132" s="1"/>
  <c r="A6918" i="132" s="1"/>
  <c r="A6919" i="132" s="1"/>
  <c r="A6920" i="132" s="1"/>
  <c r="A6921" i="132" s="1"/>
  <c r="A6922" i="132" s="1"/>
  <c r="A6923" i="132" s="1"/>
  <c r="A6924" i="132" s="1"/>
  <c r="A6925" i="132" s="1"/>
  <c r="A6926" i="132" s="1"/>
  <c r="A6927" i="132" s="1"/>
  <c r="A6928" i="132" s="1"/>
  <c r="A6929" i="132" s="1"/>
  <c r="A6930" i="132" s="1"/>
  <c r="A6931" i="132" s="1"/>
  <c r="A6932" i="132" s="1"/>
  <c r="A6933" i="132" s="1"/>
  <c r="A6934" i="132" s="1"/>
  <c r="A6935" i="132" s="1"/>
  <c r="A6936" i="132" s="1"/>
  <c r="A6937" i="132" s="1"/>
  <c r="A6938" i="132" s="1"/>
  <c r="A6939" i="132" s="1"/>
  <c r="A6940" i="132" s="1"/>
  <c r="A6941" i="132" s="1"/>
  <c r="A6942" i="132" s="1"/>
  <c r="A6943" i="132" s="1"/>
  <c r="A6944" i="132" s="1"/>
  <c r="A6945" i="132" s="1"/>
  <c r="A6946" i="132" s="1"/>
  <c r="A6947" i="132" s="1"/>
  <c r="A6948" i="132" s="1"/>
  <c r="A6949" i="132" s="1"/>
  <c r="A6950" i="132" s="1"/>
  <c r="A6951" i="132" s="1"/>
  <c r="A6952" i="132" s="1"/>
  <c r="A6953" i="132" s="1"/>
  <c r="A6954" i="132" s="1"/>
  <c r="A6955" i="132" s="1"/>
  <c r="A6956" i="132" s="1"/>
  <c r="A6957" i="132" s="1"/>
  <c r="A6958" i="132" s="1"/>
  <c r="A6959" i="132" s="1"/>
  <c r="A6960" i="132" s="1"/>
  <c r="A6961" i="132" s="1"/>
  <c r="A6962" i="132" s="1"/>
  <c r="A6963" i="132" s="1"/>
  <c r="A6964" i="132" s="1"/>
  <c r="A6965" i="132" s="1"/>
  <c r="A6966" i="132" s="1"/>
  <c r="A6967" i="132" s="1"/>
  <c r="A6968" i="132" s="1"/>
  <c r="A6969" i="132" s="1"/>
  <c r="A6970" i="132" s="1"/>
  <c r="A6971" i="132" s="1"/>
  <c r="A6972" i="132" s="1"/>
  <c r="A6973" i="132" s="1"/>
  <c r="A6974" i="132" s="1"/>
  <c r="A6975" i="132" s="1"/>
  <c r="A6976" i="132" s="1"/>
  <c r="A6977" i="132" s="1"/>
  <c r="A6978" i="132" s="1"/>
  <c r="A6979" i="132" s="1"/>
  <c r="A6980" i="132" s="1"/>
  <c r="A6981" i="132" s="1"/>
  <c r="A6982" i="132" s="1"/>
  <c r="A6983" i="132" s="1"/>
  <c r="A6984" i="132" s="1"/>
  <c r="A6985" i="132" s="1"/>
  <c r="A6986" i="132" s="1"/>
  <c r="A6987" i="132" s="1"/>
  <c r="A6988" i="132" s="1"/>
  <c r="A6989" i="132" s="1"/>
  <c r="A6990" i="132" s="1"/>
  <c r="A6991" i="132" s="1"/>
  <c r="A6992" i="132" s="1"/>
  <c r="A6993" i="132" s="1"/>
  <c r="A6994" i="132" s="1"/>
  <c r="A6995" i="132" s="1"/>
  <c r="A6996" i="132" s="1"/>
  <c r="A6997" i="132" s="1"/>
  <c r="A6998" i="132" s="1"/>
  <c r="A6999" i="132" s="1"/>
  <c r="A7000" i="132" s="1"/>
  <c r="A7001" i="132" s="1"/>
  <c r="A7002" i="132" s="1"/>
  <c r="A7003" i="132" s="1"/>
  <c r="A7004" i="132" s="1"/>
  <c r="A7005" i="132" s="1"/>
  <c r="A7006" i="132" s="1"/>
  <c r="A7007" i="132" s="1"/>
  <c r="A7008" i="132" s="1"/>
  <c r="A7009" i="132" s="1"/>
  <c r="A7010" i="132" s="1"/>
  <c r="A7011" i="132" s="1"/>
  <c r="A7012" i="132" s="1"/>
  <c r="A7013" i="132" s="1"/>
  <c r="A7014" i="132" s="1"/>
  <c r="A7015" i="132" s="1"/>
  <c r="A7016" i="132" s="1"/>
  <c r="A7017" i="132" s="1"/>
  <c r="A7018" i="132" s="1"/>
  <c r="A7019" i="132" s="1"/>
  <c r="A7020" i="132" s="1"/>
  <c r="A7021" i="132" s="1"/>
  <c r="A7022" i="132" s="1"/>
  <c r="A7023" i="132" s="1"/>
  <c r="A7024" i="132" s="1"/>
  <c r="A7025" i="132" s="1"/>
  <c r="A7026" i="132" s="1"/>
  <c r="A7027" i="132" s="1"/>
  <c r="A7028" i="132" s="1"/>
  <c r="A7029" i="132" s="1"/>
  <c r="A7030" i="132" s="1"/>
  <c r="A7031" i="132" s="1"/>
  <c r="A7032" i="132" s="1"/>
  <c r="A7033" i="132" s="1"/>
  <c r="A7034" i="132" s="1"/>
  <c r="A7035" i="132" s="1"/>
  <c r="A7036" i="132" s="1"/>
  <c r="A7037" i="132" s="1"/>
  <c r="A7038" i="132" s="1"/>
  <c r="A7039" i="132" s="1"/>
  <c r="A7040" i="132" s="1"/>
  <c r="A7041" i="132" s="1"/>
  <c r="A7042" i="132" s="1"/>
  <c r="A7043" i="132" s="1"/>
  <c r="A7044" i="132" s="1"/>
  <c r="A7045" i="132" s="1"/>
  <c r="A7046" i="132" s="1"/>
  <c r="A7047" i="132" s="1"/>
  <c r="A7048" i="132" s="1"/>
  <c r="A7049" i="132" s="1"/>
  <c r="A7050" i="132" s="1"/>
  <c r="A7051" i="132" s="1"/>
  <c r="A7052" i="132" s="1"/>
  <c r="A7053" i="132" s="1"/>
  <c r="A7054" i="132" s="1"/>
  <c r="A7055" i="132" s="1"/>
  <c r="A7056" i="132" s="1"/>
  <c r="A7057" i="132" s="1"/>
  <c r="A7058" i="132" s="1"/>
  <c r="A7059" i="132" s="1"/>
  <c r="A7060" i="132" s="1"/>
  <c r="A7061" i="132" s="1"/>
  <c r="A7062" i="132" s="1"/>
  <c r="A7063" i="132" s="1"/>
  <c r="A7064" i="132" s="1"/>
  <c r="A7065" i="132" s="1"/>
  <c r="A7066" i="132" s="1"/>
  <c r="A7067" i="132" s="1"/>
  <c r="A7068" i="132" s="1"/>
  <c r="A7069" i="132" s="1"/>
  <c r="A7070" i="132" s="1"/>
  <c r="A7071" i="132" s="1"/>
  <c r="A7072" i="132" s="1"/>
  <c r="A7073" i="132" s="1"/>
  <c r="A7074" i="132" s="1"/>
  <c r="A7075" i="132" s="1"/>
  <c r="A7076" i="132" s="1"/>
  <c r="A7077" i="132" s="1"/>
  <c r="A7078" i="132" s="1"/>
  <c r="A7079" i="132" s="1"/>
  <c r="A7080" i="132" s="1"/>
  <c r="A7081" i="132" s="1"/>
  <c r="A7082" i="132" s="1"/>
  <c r="A7083" i="132" s="1"/>
  <c r="A7084" i="132" s="1"/>
  <c r="A7085" i="132" s="1"/>
  <c r="A7086" i="132" s="1"/>
  <c r="A7087" i="132" s="1"/>
  <c r="A7088" i="132" s="1"/>
  <c r="A7089" i="132" s="1"/>
  <c r="A7090" i="132" s="1"/>
  <c r="A7091" i="132" s="1"/>
  <c r="A7092" i="132" s="1"/>
  <c r="A7093" i="132" s="1"/>
  <c r="A7094" i="132" s="1"/>
  <c r="A7095" i="132" s="1"/>
  <c r="A7096" i="132" s="1"/>
  <c r="A7097" i="132" s="1"/>
  <c r="A7098" i="132" s="1"/>
  <c r="A7099" i="132" s="1"/>
  <c r="A7100" i="132" s="1"/>
  <c r="A7101" i="132" s="1"/>
  <c r="A7102" i="132" s="1"/>
  <c r="A7103" i="132" s="1"/>
  <c r="A7104" i="132" s="1"/>
  <c r="A7105" i="132" s="1"/>
  <c r="A7106" i="132" s="1"/>
  <c r="A7107" i="132" s="1"/>
  <c r="A7108" i="132" s="1"/>
  <c r="A7109" i="132" s="1"/>
  <c r="A7110" i="132" s="1"/>
  <c r="A7111" i="132" s="1"/>
  <c r="A7112" i="132" s="1"/>
  <c r="A7113" i="132" s="1"/>
  <c r="A7114" i="132" s="1"/>
  <c r="A7115" i="132" s="1"/>
  <c r="A7116" i="132" s="1"/>
  <c r="A7117" i="132" s="1"/>
  <c r="A7118" i="132" s="1"/>
  <c r="A7119" i="132" s="1"/>
  <c r="A7120" i="132" s="1"/>
  <c r="A7121" i="132" s="1"/>
  <c r="A7122" i="132" s="1"/>
  <c r="A7123" i="132" s="1"/>
  <c r="A7124" i="132" s="1"/>
  <c r="A7125" i="132" s="1"/>
  <c r="A7126" i="132" s="1"/>
  <c r="A7127" i="132" s="1"/>
  <c r="A7128" i="132" s="1"/>
  <c r="A7129" i="132" s="1"/>
  <c r="A7130" i="132" s="1"/>
  <c r="A7131" i="132" s="1"/>
  <c r="A7132" i="132" s="1"/>
  <c r="A7133" i="132" s="1"/>
  <c r="A7134" i="132" s="1"/>
  <c r="A7135" i="132" s="1"/>
  <c r="A7136" i="132" s="1"/>
  <c r="A7137" i="132" s="1"/>
  <c r="A7138" i="132" s="1"/>
  <c r="A7139" i="132" s="1"/>
  <c r="A7140" i="132" s="1"/>
  <c r="A7141" i="132" s="1"/>
  <c r="A7142" i="132" s="1"/>
  <c r="A7143" i="132" s="1"/>
  <c r="A7144" i="132" s="1"/>
  <c r="A7145" i="132" s="1"/>
  <c r="A7146" i="132" s="1"/>
  <c r="A7147" i="132" s="1"/>
  <c r="A7148" i="132" s="1"/>
  <c r="A7149" i="132" s="1"/>
  <c r="A7150" i="132" s="1"/>
  <c r="A7151" i="132" s="1"/>
  <c r="A7152" i="132" s="1"/>
  <c r="A7153" i="132" s="1"/>
  <c r="A7154" i="132" s="1"/>
  <c r="A7155" i="132" s="1"/>
  <c r="A7156" i="132" s="1"/>
  <c r="A7157" i="132" s="1"/>
  <c r="A7158" i="132" s="1"/>
  <c r="A7159" i="132" s="1"/>
  <c r="A7160" i="132" s="1"/>
  <c r="A7161" i="132" s="1"/>
  <c r="A7162" i="132" s="1"/>
  <c r="A7163" i="132" s="1"/>
  <c r="A7164" i="132" s="1"/>
  <c r="A7165" i="132" s="1"/>
  <c r="A7166" i="132" s="1"/>
  <c r="A7167" i="132" s="1"/>
  <c r="A7168" i="132" s="1"/>
  <c r="A7169" i="132" s="1"/>
  <c r="A7170" i="132" s="1"/>
  <c r="A7171" i="132" s="1"/>
  <c r="A7172" i="132" s="1"/>
  <c r="A7173" i="132" s="1"/>
  <c r="A7174" i="132" s="1"/>
  <c r="A7175" i="132" s="1"/>
  <c r="A7176" i="132" s="1"/>
  <c r="A7177" i="132" s="1"/>
  <c r="A7178" i="132" s="1"/>
  <c r="A7179" i="132" s="1"/>
  <c r="A7180" i="132" s="1"/>
  <c r="A7181" i="132" s="1"/>
  <c r="A7182" i="132" s="1"/>
  <c r="A7183" i="132" s="1"/>
  <c r="A7184" i="132" s="1"/>
  <c r="A7185" i="132" s="1"/>
  <c r="A7186" i="132" s="1"/>
  <c r="A7187" i="132" s="1"/>
  <c r="A7188" i="132" s="1"/>
  <c r="A7189" i="132" s="1"/>
  <c r="A7190" i="132" s="1"/>
  <c r="A7191" i="132" s="1"/>
  <c r="A7192" i="132" s="1"/>
  <c r="A7193" i="132" s="1"/>
  <c r="A7194" i="132" s="1"/>
  <c r="A7195" i="132" s="1"/>
  <c r="A7196" i="132" s="1"/>
  <c r="A7197" i="132" s="1"/>
  <c r="A7198" i="132" s="1"/>
  <c r="A7199" i="132" s="1"/>
  <c r="A7200" i="132" s="1"/>
  <c r="A7201" i="132" s="1"/>
  <c r="A7202" i="132" s="1"/>
  <c r="A7203" i="132" s="1"/>
  <c r="A7204" i="132" s="1"/>
  <c r="A7205" i="132" s="1"/>
  <c r="A7206" i="132" s="1"/>
  <c r="A7207" i="132" s="1"/>
  <c r="A7208" i="132" s="1"/>
  <c r="A7209" i="132" s="1"/>
  <c r="A7210" i="132" s="1"/>
  <c r="A7211" i="132" s="1"/>
  <c r="A7212" i="132" s="1"/>
  <c r="A7213" i="132" s="1"/>
  <c r="A7214" i="132" s="1"/>
  <c r="A7215" i="132" s="1"/>
  <c r="A7216" i="132" s="1"/>
  <c r="A7217" i="132" s="1"/>
  <c r="A7218" i="132" s="1"/>
  <c r="A7219" i="132" s="1"/>
  <c r="A7220" i="132" s="1"/>
  <c r="A7221" i="132" s="1"/>
  <c r="A7222" i="132" s="1"/>
  <c r="A7223" i="132" s="1"/>
  <c r="A7224" i="132" s="1"/>
  <c r="A7225" i="132" s="1"/>
  <c r="A7226" i="132" s="1"/>
  <c r="A7227" i="132" s="1"/>
  <c r="A7228" i="132" s="1"/>
  <c r="A7229" i="132" s="1"/>
  <c r="A7230" i="132" s="1"/>
  <c r="A7231" i="132" s="1"/>
  <c r="A7232" i="132" s="1"/>
  <c r="A7233" i="132" s="1"/>
  <c r="A7234" i="132" s="1"/>
  <c r="A7235" i="132" s="1"/>
  <c r="A7236" i="132" s="1"/>
  <c r="A7237" i="132" s="1"/>
  <c r="A7238" i="132" s="1"/>
  <c r="A7239" i="132" s="1"/>
  <c r="A7240" i="132" s="1"/>
  <c r="A7241" i="132" s="1"/>
  <c r="A7242" i="132" s="1"/>
  <c r="A7243" i="132" s="1"/>
  <c r="A7244" i="132" s="1"/>
  <c r="A7245" i="132" s="1"/>
  <c r="A7246" i="132" s="1"/>
  <c r="A7247" i="132" s="1"/>
  <c r="A7248" i="132" s="1"/>
  <c r="A7249" i="132" s="1"/>
  <c r="A7250" i="132" s="1"/>
  <c r="A7251" i="132" s="1"/>
  <c r="A7252" i="132" s="1"/>
  <c r="A7253" i="132" s="1"/>
  <c r="A7254" i="132" s="1"/>
  <c r="A7255" i="132" s="1"/>
  <c r="A7256" i="132" s="1"/>
  <c r="A7257" i="132" s="1"/>
  <c r="A7258" i="132" s="1"/>
  <c r="A7259" i="132" s="1"/>
  <c r="A7260" i="132" s="1"/>
  <c r="A7261" i="132" s="1"/>
  <c r="A7262" i="132" s="1"/>
  <c r="A7263" i="132" s="1"/>
  <c r="A7264" i="132" s="1"/>
  <c r="A7265" i="132" s="1"/>
  <c r="A7266" i="132" s="1"/>
  <c r="A7267" i="132" s="1"/>
  <c r="A7268" i="132" s="1"/>
  <c r="A7269" i="132" s="1"/>
  <c r="A7270" i="132" s="1"/>
  <c r="A7271" i="132" s="1"/>
  <c r="A7272" i="132" s="1"/>
  <c r="A7273" i="132" s="1"/>
  <c r="A7274" i="132" s="1"/>
  <c r="A7275" i="132" s="1"/>
  <c r="A7276" i="132" s="1"/>
  <c r="A7277" i="132" s="1"/>
  <c r="A7278" i="132" s="1"/>
  <c r="A7279" i="132" s="1"/>
  <c r="A7280" i="132" s="1"/>
  <c r="A7281" i="132" s="1"/>
  <c r="A7282" i="132" s="1"/>
  <c r="A7283" i="132" s="1"/>
  <c r="A7284" i="132" s="1"/>
  <c r="A7285" i="132" s="1"/>
  <c r="A7286" i="132" s="1"/>
  <c r="A7287" i="132" s="1"/>
  <c r="A7288" i="132" s="1"/>
  <c r="A7289" i="132" s="1"/>
  <c r="A7290" i="132" s="1"/>
  <c r="A7291" i="132" s="1"/>
  <c r="A7292" i="132" s="1"/>
  <c r="A7293" i="132" s="1"/>
  <c r="A7294" i="132" s="1"/>
  <c r="A7295" i="132" s="1"/>
  <c r="A7296" i="132" s="1"/>
  <c r="A7297" i="132" s="1"/>
  <c r="A7298" i="132" s="1"/>
  <c r="A7299" i="132" s="1"/>
  <c r="A7300" i="132" s="1"/>
  <c r="A7301" i="132" s="1"/>
  <c r="A7302" i="132" s="1"/>
  <c r="A7303" i="132" s="1"/>
  <c r="A7304" i="132" s="1"/>
  <c r="A7305" i="132" s="1"/>
  <c r="A7306" i="132" s="1"/>
  <c r="A7307" i="132" s="1"/>
  <c r="A7308" i="132" s="1"/>
  <c r="A7309" i="132" s="1"/>
  <c r="A7310" i="132" s="1"/>
  <c r="A7311" i="132" s="1"/>
  <c r="A7312" i="132" s="1"/>
  <c r="A7313" i="132" s="1"/>
  <c r="A7314" i="132" s="1"/>
  <c r="A7315" i="132" s="1"/>
  <c r="A7316" i="132" s="1"/>
  <c r="A7317" i="132" s="1"/>
  <c r="A7318" i="132" s="1"/>
  <c r="A7319" i="132" s="1"/>
  <c r="A7320" i="132" s="1"/>
  <c r="A7321" i="132" s="1"/>
  <c r="A7322" i="132" s="1"/>
  <c r="A7323" i="132" s="1"/>
  <c r="A7324" i="132" s="1"/>
  <c r="A7325" i="132" s="1"/>
  <c r="A7326" i="132" s="1"/>
  <c r="A7327" i="132" s="1"/>
  <c r="A7328" i="132" s="1"/>
  <c r="A7329" i="132" s="1"/>
  <c r="A7330" i="132" s="1"/>
  <c r="A7331" i="132" s="1"/>
  <c r="A7332" i="132" s="1"/>
  <c r="A7333" i="132" s="1"/>
  <c r="A7334" i="132" s="1"/>
  <c r="A7335" i="132" s="1"/>
  <c r="A7336" i="132" s="1"/>
  <c r="A7337" i="132" s="1"/>
  <c r="A7338" i="132" s="1"/>
  <c r="A7339" i="132" s="1"/>
  <c r="A7340" i="132" s="1"/>
  <c r="A7341" i="132" s="1"/>
  <c r="A7342" i="132" s="1"/>
  <c r="A7343" i="132" s="1"/>
  <c r="A7344" i="132" s="1"/>
  <c r="A7345" i="132" s="1"/>
  <c r="A7346" i="132" s="1"/>
  <c r="A7347" i="132" s="1"/>
  <c r="A7348" i="132" s="1"/>
  <c r="A7349" i="132" s="1"/>
  <c r="A7350" i="132" s="1"/>
  <c r="A7351" i="132" s="1"/>
  <c r="A7352" i="132" s="1"/>
  <c r="A7353" i="132" s="1"/>
  <c r="A7354" i="132" s="1"/>
  <c r="A7355" i="132" s="1"/>
  <c r="A7356" i="132" s="1"/>
  <c r="A7357" i="132" s="1"/>
  <c r="A7358" i="132" s="1"/>
  <c r="A7359" i="132" s="1"/>
  <c r="A7360" i="132" s="1"/>
  <c r="A7361" i="132" s="1"/>
  <c r="A7362" i="132" s="1"/>
  <c r="A7363" i="132" s="1"/>
  <c r="A7364" i="132" s="1"/>
  <c r="A7365" i="132" s="1"/>
  <c r="A7366" i="132" s="1"/>
  <c r="A7367" i="132" s="1"/>
  <c r="A7368" i="132" s="1"/>
  <c r="A7369" i="132" s="1"/>
  <c r="A7370" i="132" s="1"/>
  <c r="A7371" i="132" s="1"/>
  <c r="A7372" i="132" s="1"/>
  <c r="A7373" i="132" s="1"/>
  <c r="A7374" i="132" s="1"/>
  <c r="A7375" i="132" s="1"/>
  <c r="A7376" i="132" s="1"/>
  <c r="A7377" i="132" s="1"/>
  <c r="A7378" i="132" s="1"/>
  <c r="A7379" i="132" s="1"/>
  <c r="A7380" i="132" s="1"/>
  <c r="A7381" i="132" s="1"/>
  <c r="A7382" i="132" s="1"/>
  <c r="A7383" i="132" s="1"/>
  <c r="A7384" i="132" s="1"/>
  <c r="A7385" i="132" s="1"/>
  <c r="A7386" i="132" s="1"/>
  <c r="A7387" i="132" s="1"/>
  <c r="A7388" i="132" s="1"/>
  <c r="A7389" i="132" s="1"/>
  <c r="A7390" i="132" s="1"/>
  <c r="A7391" i="132" s="1"/>
  <c r="A7392" i="132" s="1"/>
  <c r="A7393" i="132" s="1"/>
  <c r="A7394" i="132" s="1"/>
  <c r="A7395" i="132" s="1"/>
  <c r="A7396" i="132" s="1"/>
  <c r="A7397" i="132" s="1"/>
  <c r="A7398" i="132" s="1"/>
  <c r="A7399" i="132" s="1"/>
  <c r="A7400" i="132" s="1"/>
  <c r="A7401" i="132" s="1"/>
  <c r="A7402" i="132" s="1"/>
  <c r="A7403" i="132" s="1"/>
  <c r="A7404" i="132" s="1"/>
  <c r="A7405" i="132" s="1"/>
  <c r="A7406" i="132" s="1"/>
  <c r="A7407" i="132" s="1"/>
  <c r="A7408" i="132" s="1"/>
  <c r="A7409" i="132" s="1"/>
  <c r="A7410" i="132" s="1"/>
  <c r="A7411" i="132" s="1"/>
  <c r="A7412" i="132" s="1"/>
  <c r="A7413" i="132" s="1"/>
  <c r="A7414" i="132" s="1"/>
  <c r="A7415" i="132" s="1"/>
  <c r="A7416" i="132" s="1"/>
  <c r="A7417" i="132" s="1"/>
  <c r="A7418" i="132" s="1"/>
  <c r="A7419" i="132" s="1"/>
  <c r="A7420" i="132" s="1"/>
  <c r="A7421" i="132" s="1"/>
  <c r="A7422" i="132" s="1"/>
  <c r="A7423" i="132" s="1"/>
  <c r="A7424" i="132" s="1"/>
  <c r="A7425" i="132" s="1"/>
  <c r="A7426" i="132" s="1"/>
  <c r="A7427" i="132" s="1"/>
  <c r="A7428" i="132" s="1"/>
  <c r="A7429" i="132" s="1"/>
  <c r="A7430" i="132" s="1"/>
  <c r="A7431" i="132" s="1"/>
  <c r="A7432" i="132" s="1"/>
  <c r="A7433" i="132" s="1"/>
  <c r="A7434" i="132" s="1"/>
  <c r="A7435" i="132" s="1"/>
  <c r="A7436" i="132" s="1"/>
  <c r="A7437" i="132" s="1"/>
  <c r="A7438" i="132" s="1"/>
  <c r="A7439" i="132" s="1"/>
  <c r="A7440" i="132" s="1"/>
  <c r="A7441" i="132" s="1"/>
  <c r="A7442" i="132" s="1"/>
  <c r="A7443" i="132" s="1"/>
  <c r="A7444" i="132" s="1"/>
  <c r="A7445" i="132" s="1"/>
  <c r="A7446" i="132" s="1"/>
  <c r="A7447" i="132" s="1"/>
  <c r="A7448" i="132" s="1"/>
  <c r="A7449" i="132" s="1"/>
  <c r="A7450" i="132" s="1"/>
  <c r="A7451" i="132" s="1"/>
  <c r="A7452" i="132" s="1"/>
  <c r="A7453" i="132" s="1"/>
  <c r="A7454" i="132" s="1"/>
  <c r="A7455" i="132" s="1"/>
  <c r="A7456" i="132" s="1"/>
  <c r="A7457" i="132" s="1"/>
  <c r="A7458" i="132" s="1"/>
  <c r="A7459" i="132" s="1"/>
  <c r="A7460" i="132" s="1"/>
  <c r="A7461" i="132" s="1"/>
  <c r="A7462" i="132" s="1"/>
  <c r="A7463" i="132" s="1"/>
  <c r="A7464" i="132" s="1"/>
  <c r="A7465" i="132" s="1"/>
  <c r="A7466" i="132" s="1"/>
  <c r="A7467" i="132" s="1"/>
  <c r="A7468" i="132" s="1"/>
  <c r="A7469" i="132" s="1"/>
  <c r="A7470" i="132" s="1"/>
  <c r="A7471" i="132" s="1"/>
  <c r="A7472" i="132" s="1"/>
  <c r="A7473" i="132" s="1"/>
  <c r="A7474" i="132" s="1"/>
  <c r="A7475" i="132" s="1"/>
  <c r="A7476" i="132" s="1"/>
  <c r="A7477" i="132" s="1"/>
  <c r="A7478" i="132" s="1"/>
  <c r="A7479" i="132" s="1"/>
  <c r="A7480" i="132" s="1"/>
  <c r="A7481" i="132" s="1"/>
  <c r="A7482" i="132" s="1"/>
  <c r="A7483" i="132" s="1"/>
  <c r="A7484" i="132" s="1"/>
  <c r="A7485" i="132" s="1"/>
  <c r="A7486" i="132" s="1"/>
  <c r="A7487" i="132" s="1"/>
  <c r="A7488" i="132" s="1"/>
  <c r="A7489" i="132" s="1"/>
  <c r="A7490" i="132" s="1"/>
  <c r="A7491" i="132" s="1"/>
  <c r="A7492" i="132" s="1"/>
  <c r="A7493" i="132" s="1"/>
  <c r="A7494" i="132" s="1"/>
  <c r="A7495" i="132" s="1"/>
  <c r="A7496" i="132" s="1"/>
  <c r="A7497" i="132" s="1"/>
  <c r="A7498" i="132" s="1"/>
  <c r="A7499" i="132" s="1"/>
  <c r="A7500" i="132" s="1"/>
  <c r="A7501" i="132" s="1"/>
  <c r="A7502" i="132" s="1"/>
  <c r="A7503" i="132" s="1"/>
  <c r="A7504" i="132" s="1"/>
  <c r="A7505" i="132" s="1"/>
  <c r="A7506" i="132" s="1"/>
  <c r="A7507" i="132" s="1"/>
  <c r="A7508" i="132" s="1"/>
  <c r="A7509" i="132" s="1"/>
  <c r="A7510" i="132" s="1"/>
  <c r="A7511" i="132" s="1"/>
  <c r="A7512" i="132" s="1"/>
  <c r="A7513" i="132" s="1"/>
  <c r="A7514" i="132" s="1"/>
  <c r="A7515" i="132" s="1"/>
  <c r="A7516" i="132" s="1"/>
  <c r="A7517" i="132" s="1"/>
  <c r="A7518" i="132" s="1"/>
  <c r="A7519" i="132" s="1"/>
  <c r="A7520" i="132" s="1"/>
  <c r="A7521" i="132" s="1"/>
  <c r="A7522" i="132" s="1"/>
  <c r="A7523" i="132" s="1"/>
  <c r="A7524" i="132" s="1"/>
  <c r="A7525" i="132" s="1"/>
  <c r="A7526" i="132" s="1"/>
  <c r="A7527" i="132" s="1"/>
  <c r="A7528" i="132" s="1"/>
  <c r="A7529" i="132" s="1"/>
  <c r="A7530" i="132" s="1"/>
  <c r="A7531" i="132" s="1"/>
  <c r="A7532" i="132" s="1"/>
  <c r="A7533" i="132" s="1"/>
  <c r="A7534" i="132" s="1"/>
  <c r="A7535" i="132" s="1"/>
  <c r="A7536" i="132" s="1"/>
  <c r="A7537" i="132" s="1"/>
  <c r="A7538" i="132" s="1"/>
  <c r="A7539" i="132" s="1"/>
  <c r="A7540" i="132" s="1"/>
  <c r="A7541" i="132" s="1"/>
  <c r="A7542" i="132" s="1"/>
  <c r="A7543" i="132" s="1"/>
  <c r="A7544" i="132" s="1"/>
  <c r="A7545" i="132" s="1"/>
  <c r="A7546" i="132" s="1"/>
  <c r="A7547" i="132" s="1"/>
  <c r="A7548" i="132" s="1"/>
  <c r="A7549" i="132" s="1"/>
  <c r="A7550" i="132" s="1"/>
  <c r="A7551" i="132" s="1"/>
  <c r="A7552" i="132" s="1"/>
  <c r="A7553" i="132" s="1"/>
  <c r="A7554" i="132" s="1"/>
  <c r="A7555" i="132" s="1"/>
  <c r="A7556" i="132" s="1"/>
  <c r="A7557" i="132" s="1"/>
  <c r="A7558" i="132" s="1"/>
  <c r="A7559" i="132" s="1"/>
  <c r="A7560" i="132" s="1"/>
  <c r="A7561" i="132" s="1"/>
  <c r="A7562" i="132" s="1"/>
  <c r="A7563" i="132" s="1"/>
  <c r="A7564" i="132" s="1"/>
  <c r="A7565" i="132" s="1"/>
  <c r="A7566" i="132" s="1"/>
  <c r="A7567" i="132" s="1"/>
  <c r="A7568" i="132" s="1"/>
  <c r="A7569" i="132" s="1"/>
  <c r="A7570" i="132" s="1"/>
  <c r="A7571" i="132" s="1"/>
  <c r="A7572" i="132" s="1"/>
  <c r="A7573" i="132" s="1"/>
  <c r="A7574" i="132" s="1"/>
  <c r="A7575" i="132" s="1"/>
  <c r="A7576" i="132" s="1"/>
  <c r="A7577" i="132" s="1"/>
  <c r="A7578" i="132" s="1"/>
  <c r="A7579" i="132" s="1"/>
  <c r="A7580" i="132" s="1"/>
  <c r="A7581" i="132" s="1"/>
  <c r="A7582" i="132" s="1"/>
  <c r="A7583" i="132" s="1"/>
  <c r="A7584" i="132" s="1"/>
  <c r="A7585" i="132" s="1"/>
  <c r="A7586" i="132" s="1"/>
  <c r="A7587" i="132" s="1"/>
  <c r="A7588" i="132" s="1"/>
  <c r="A7589" i="132" s="1"/>
  <c r="A7590" i="132" s="1"/>
  <c r="A7591" i="132" s="1"/>
  <c r="A7592" i="132" s="1"/>
  <c r="A7593" i="132" s="1"/>
  <c r="A7594" i="132" s="1"/>
  <c r="A7595" i="132" s="1"/>
  <c r="A7596" i="132" s="1"/>
  <c r="A7597" i="132" s="1"/>
  <c r="A7598" i="132" s="1"/>
  <c r="A7599" i="132" s="1"/>
  <c r="A7600" i="132" s="1"/>
  <c r="A7601" i="132" s="1"/>
  <c r="A7602" i="132" s="1"/>
  <c r="A7603" i="132" s="1"/>
  <c r="A7604" i="132" s="1"/>
  <c r="A7605" i="132" s="1"/>
  <c r="A7606" i="132" s="1"/>
  <c r="A7607" i="132" s="1"/>
  <c r="A7608" i="132" s="1"/>
  <c r="A7609" i="132" s="1"/>
  <c r="A7610" i="132" s="1"/>
  <c r="A7611" i="132" s="1"/>
  <c r="A7612" i="132" s="1"/>
  <c r="A7613" i="132" s="1"/>
  <c r="A7614" i="132" s="1"/>
  <c r="A7615" i="132" s="1"/>
  <c r="A7616" i="132" s="1"/>
  <c r="A7617" i="132" s="1"/>
  <c r="A7618" i="132" s="1"/>
  <c r="A7619" i="132" s="1"/>
  <c r="A7620" i="132" s="1"/>
  <c r="A7621" i="132" s="1"/>
  <c r="A7622" i="132" s="1"/>
  <c r="A7623" i="132" s="1"/>
  <c r="A7624" i="132" s="1"/>
  <c r="A7625" i="132" s="1"/>
  <c r="A7626" i="132" s="1"/>
  <c r="A7627" i="132" s="1"/>
  <c r="A7628" i="132" s="1"/>
  <c r="A7629" i="132" s="1"/>
  <c r="A7630" i="132" s="1"/>
  <c r="A7631" i="132" s="1"/>
  <c r="A7632" i="132" s="1"/>
  <c r="A7633" i="132" s="1"/>
  <c r="A7634" i="132" s="1"/>
  <c r="A7635" i="132" s="1"/>
  <c r="A7636" i="132" s="1"/>
  <c r="A7637" i="132" s="1"/>
  <c r="A7638" i="132" s="1"/>
  <c r="A7639" i="132" s="1"/>
  <c r="A7640" i="132" s="1"/>
  <c r="A7641" i="132" s="1"/>
  <c r="A7642" i="132" s="1"/>
  <c r="A7643" i="132" s="1"/>
  <c r="A7644" i="132" s="1"/>
  <c r="A7645" i="132" s="1"/>
  <c r="A7646" i="132" s="1"/>
  <c r="A7647" i="132" s="1"/>
  <c r="A7648" i="132" s="1"/>
  <c r="A7649" i="132" s="1"/>
  <c r="A7650" i="132" s="1"/>
  <c r="A7651" i="132" s="1"/>
  <c r="A7652" i="132" s="1"/>
  <c r="A7653" i="132" s="1"/>
  <c r="A7654" i="132" s="1"/>
  <c r="A7655" i="132" s="1"/>
  <c r="A7656" i="132" s="1"/>
  <c r="A7657" i="132" s="1"/>
  <c r="A7658" i="132" s="1"/>
  <c r="A7659" i="132" s="1"/>
  <c r="A7660" i="132" s="1"/>
  <c r="A7661" i="132" s="1"/>
  <c r="A7662" i="132" s="1"/>
  <c r="A7663" i="132" s="1"/>
  <c r="A7664" i="132" s="1"/>
  <c r="A7665" i="132" s="1"/>
  <c r="A7666" i="132" s="1"/>
  <c r="A7667" i="132" s="1"/>
  <c r="A7668" i="132" s="1"/>
  <c r="A7669" i="132" s="1"/>
  <c r="A7670" i="132" s="1"/>
  <c r="A7671" i="132" s="1"/>
  <c r="A7672" i="132" s="1"/>
  <c r="A7673" i="132" s="1"/>
  <c r="A7674" i="132" s="1"/>
  <c r="A7675" i="132" s="1"/>
  <c r="A7676" i="132" s="1"/>
  <c r="A7677" i="132" s="1"/>
  <c r="A7678" i="132" s="1"/>
  <c r="A7679" i="132" s="1"/>
  <c r="A7680" i="132" s="1"/>
  <c r="A7681" i="132" s="1"/>
  <c r="A7682" i="132" s="1"/>
  <c r="A7683" i="132" s="1"/>
  <c r="A7684" i="132" s="1"/>
  <c r="A7685" i="132" s="1"/>
  <c r="A7686" i="132" s="1"/>
  <c r="A7687" i="132" s="1"/>
  <c r="A7688" i="132" s="1"/>
  <c r="A7689" i="132" s="1"/>
  <c r="A7690" i="132" s="1"/>
  <c r="A7691" i="132" s="1"/>
  <c r="A7692" i="132" s="1"/>
  <c r="A7693" i="132" s="1"/>
  <c r="A7694" i="132" s="1"/>
  <c r="A7695" i="132" s="1"/>
  <c r="A7696" i="132" s="1"/>
  <c r="A7697" i="132" s="1"/>
  <c r="A7698" i="132" s="1"/>
  <c r="A7699" i="132" s="1"/>
  <c r="A7700" i="132" s="1"/>
  <c r="A7701" i="132" s="1"/>
  <c r="A7702" i="132" s="1"/>
  <c r="A7703" i="132" s="1"/>
  <c r="A7704" i="132" s="1"/>
  <c r="A7705" i="132" s="1"/>
  <c r="A7706" i="132" s="1"/>
  <c r="A7707" i="132" s="1"/>
  <c r="A7708" i="132" s="1"/>
  <c r="A7709" i="132" s="1"/>
  <c r="A7710" i="132" s="1"/>
  <c r="A7711" i="132" s="1"/>
  <c r="A7712" i="132" s="1"/>
  <c r="A7713" i="132" s="1"/>
  <c r="A7714" i="132" s="1"/>
  <c r="A7715" i="132" s="1"/>
  <c r="A7716" i="132" s="1"/>
  <c r="A7717" i="132" s="1"/>
  <c r="A7718" i="132" s="1"/>
  <c r="A7719" i="132" s="1"/>
  <c r="A7720" i="132" s="1"/>
  <c r="A7721" i="132" s="1"/>
  <c r="A7722" i="132" s="1"/>
  <c r="A7723" i="132" s="1"/>
  <c r="A7724" i="132" s="1"/>
  <c r="A7725" i="132" s="1"/>
  <c r="A7726" i="132" s="1"/>
  <c r="A7727" i="132" s="1"/>
  <c r="A7728" i="132" s="1"/>
  <c r="A7729" i="132" s="1"/>
  <c r="A7730" i="132" s="1"/>
  <c r="A7731" i="132" s="1"/>
  <c r="A7732" i="132" s="1"/>
  <c r="A7733" i="132" s="1"/>
  <c r="A7734" i="132" s="1"/>
  <c r="A7735" i="132" s="1"/>
  <c r="A7736" i="132" s="1"/>
  <c r="A7737" i="132" s="1"/>
  <c r="A7738" i="132" s="1"/>
  <c r="A7739" i="132" s="1"/>
  <c r="A7740" i="132" s="1"/>
  <c r="A7741" i="132" s="1"/>
  <c r="A7742" i="132" s="1"/>
  <c r="A7743" i="132" s="1"/>
  <c r="A7744" i="132" s="1"/>
  <c r="A7745" i="132" s="1"/>
  <c r="A7746" i="132" s="1"/>
  <c r="A7747" i="132" s="1"/>
  <c r="A7748" i="132" s="1"/>
  <c r="A7749" i="132" s="1"/>
  <c r="A7750" i="132" s="1"/>
  <c r="A7751" i="132" s="1"/>
  <c r="A7752" i="132" s="1"/>
  <c r="A7753" i="132" s="1"/>
  <c r="A7754" i="132" s="1"/>
  <c r="A7755" i="132" s="1"/>
  <c r="A7756" i="132" s="1"/>
  <c r="A7757" i="132" s="1"/>
  <c r="A7758" i="132" s="1"/>
  <c r="A7759" i="132" s="1"/>
  <c r="A7760" i="132" s="1"/>
  <c r="A7761" i="132" s="1"/>
  <c r="A7762" i="132" s="1"/>
  <c r="A7763" i="132" s="1"/>
  <c r="A7764" i="132" s="1"/>
  <c r="A7765" i="132" s="1"/>
  <c r="A7766" i="132" s="1"/>
  <c r="A7767" i="132" s="1"/>
  <c r="A7768" i="132" s="1"/>
  <c r="A7769" i="132" s="1"/>
  <c r="A7770" i="132" s="1"/>
  <c r="A7771" i="132" s="1"/>
  <c r="A7772" i="132" s="1"/>
  <c r="A7773" i="132" s="1"/>
  <c r="A7774" i="132" s="1"/>
  <c r="A7775" i="132" s="1"/>
  <c r="A7776" i="132" s="1"/>
  <c r="A7777" i="132" s="1"/>
  <c r="A7778" i="132" s="1"/>
  <c r="A7779" i="132" s="1"/>
  <c r="A7780" i="132" s="1"/>
  <c r="A7781" i="132" s="1"/>
  <c r="A7782" i="132" s="1"/>
  <c r="A7783" i="132" s="1"/>
  <c r="A7784" i="132" s="1"/>
  <c r="A7785" i="132" s="1"/>
  <c r="A7786" i="132" s="1"/>
  <c r="A7787" i="132" s="1"/>
  <c r="A7788" i="132" s="1"/>
  <c r="A7789" i="132" s="1"/>
  <c r="A7790" i="132" s="1"/>
  <c r="A7791" i="132" s="1"/>
  <c r="A7792" i="132" s="1"/>
  <c r="A7793" i="132" s="1"/>
  <c r="A7794" i="132" s="1"/>
  <c r="A7795" i="132" s="1"/>
  <c r="A7796" i="132" s="1"/>
  <c r="A7797" i="132" s="1"/>
  <c r="A7798" i="132" s="1"/>
  <c r="A7799" i="132" s="1"/>
  <c r="A7800" i="132" s="1"/>
  <c r="A7801" i="132" s="1"/>
  <c r="A7802" i="132" s="1"/>
  <c r="A7803" i="132" s="1"/>
  <c r="A7804" i="132" s="1"/>
  <c r="A7805" i="132" s="1"/>
  <c r="A7806" i="132" s="1"/>
  <c r="A7807" i="132" s="1"/>
  <c r="A7808" i="132" s="1"/>
  <c r="A7809" i="132" s="1"/>
  <c r="A7810" i="132" s="1"/>
  <c r="A7811" i="132" s="1"/>
  <c r="A7812" i="132" s="1"/>
  <c r="A7813" i="132" s="1"/>
  <c r="A7814" i="132" s="1"/>
  <c r="A7815" i="132" s="1"/>
  <c r="A7816" i="132" s="1"/>
  <c r="A7817" i="132" s="1"/>
  <c r="A7818" i="132" s="1"/>
  <c r="A7819" i="132" s="1"/>
  <c r="A7820" i="132" s="1"/>
  <c r="A7821" i="132" s="1"/>
  <c r="A7822" i="132" s="1"/>
  <c r="A7823" i="132" s="1"/>
  <c r="A7824" i="132" s="1"/>
  <c r="A7825" i="132" s="1"/>
  <c r="A7826" i="132" s="1"/>
  <c r="A7827" i="132" s="1"/>
  <c r="A7828" i="132" s="1"/>
  <c r="A7829" i="132" s="1"/>
  <c r="A7830" i="132" s="1"/>
  <c r="A7831" i="132" s="1"/>
  <c r="A7832" i="132" s="1"/>
  <c r="A7833" i="132" s="1"/>
  <c r="A7834" i="132" s="1"/>
  <c r="A7835" i="132" s="1"/>
  <c r="A7836" i="132" s="1"/>
  <c r="A7837" i="132" s="1"/>
  <c r="A7838" i="132" s="1"/>
  <c r="A7839" i="132" s="1"/>
  <c r="A7840" i="132" s="1"/>
  <c r="A7841" i="132" s="1"/>
  <c r="A7842" i="132" s="1"/>
  <c r="A7843" i="132" s="1"/>
  <c r="A7844" i="132" s="1"/>
  <c r="A7845" i="132" s="1"/>
  <c r="A7846" i="132" s="1"/>
  <c r="A7847" i="132" s="1"/>
  <c r="A7848" i="132" s="1"/>
  <c r="A7849" i="132" s="1"/>
  <c r="A7850" i="132" s="1"/>
  <c r="A7851" i="132" s="1"/>
  <c r="A7852" i="132" s="1"/>
  <c r="A7853" i="132" s="1"/>
  <c r="A7854" i="132" s="1"/>
  <c r="A7855" i="132" s="1"/>
  <c r="A7856" i="132" s="1"/>
  <c r="A7857" i="132" s="1"/>
  <c r="A7858" i="132" s="1"/>
  <c r="A7859" i="132" s="1"/>
  <c r="A7860" i="132" s="1"/>
  <c r="A7861" i="132" s="1"/>
  <c r="A7862" i="132" s="1"/>
  <c r="A7863" i="132" s="1"/>
  <c r="A7864" i="132" s="1"/>
  <c r="A7865" i="132" s="1"/>
  <c r="A7866" i="132" s="1"/>
  <c r="A7867" i="132" s="1"/>
  <c r="A7868" i="132" s="1"/>
  <c r="A7869" i="132" s="1"/>
  <c r="A7870" i="132" s="1"/>
  <c r="A7871" i="132" s="1"/>
  <c r="A7872" i="132" s="1"/>
  <c r="A7873" i="132" s="1"/>
  <c r="A7874" i="132" s="1"/>
  <c r="A7875" i="132" s="1"/>
  <c r="A7876" i="132" s="1"/>
  <c r="A7877" i="132" s="1"/>
  <c r="A7878" i="132" s="1"/>
  <c r="A7879" i="132" s="1"/>
  <c r="A7880" i="132" s="1"/>
  <c r="A7881" i="132" s="1"/>
  <c r="A7882" i="132" s="1"/>
  <c r="A7883" i="132" s="1"/>
  <c r="A7884" i="132" s="1"/>
  <c r="A7885" i="132" s="1"/>
  <c r="A7886" i="132" s="1"/>
  <c r="A7887" i="132" s="1"/>
  <c r="A7888" i="132" s="1"/>
  <c r="A7889" i="132" s="1"/>
  <c r="A7890" i="132" s="1"/>
  <c r="A7891" i="132" s="1"/>
  <c r="A7892" i="132" s="1"/>
  <c r="A7893" i="132" s="1"/>
  <c r="A7894" i="132" s="1"/>
  <c r="A7895" i="132" s="1"/>
  <c r="A7896" i="132" s="1"/>
  <c r="A7897" i="132" s="1"/>
  <c r="A7898" i="132" s="1"/>
  <c r="A7899" i="132" s="1"/>
  <c r="A7900" i="132" s="1"/>
  <c r="A7901" i="132" s="1"/>
  <c r="A7902" i="132" s="1"/>
  <c r="A7903" i="132" s="1"/>
  <c r="A7904" i="132" s="1"/>
  <c r="A7905" i="132" s="1"/>
  <c r="A7906" i="132" s="1"/>
  <c r="A7907" i="132" s="1"/>
  <c r="A7908" i="132" s="1"/>
  <c r="A7909" i="132" s="1"/>
  <c r="A7910" i="132" s="1"/>
  <c r="A7911" i="132" s="1"/>
  <c r="A7912" i="132" s="1"/>
  <c r="A7913" i="132" s="1"/>
  <c r="A7914" i="132" s="1"/>
  <c r="A7915" i="132" s="1"/>
  <c r="A7916" i="132" s="1"/>
  <c r="A7917" i="132" s="1"/>
  <c r="A7918" i="132" s="1"/>
  <c r="A7919" i="132" s="1"/>
  <c r="A7920" i="132" s="1"/>
  <c r="A7921" i="132" s="1"/>
  <c r="A7922" i="132" s="1"/>
  <c r="A7923" i="132" s="1"/>
  <c r="A7924" i="132" s="1"/>
  <c r="A7925" i="132" s="1"/>
  <c r="A7926" i="132" s="1"/>
  <c r="A7927" i="132" s="1"/>
  <c r="A7928" i="132" s="1"/>
  <c r="A7929" i="132" s="1"/>
  <c r="A7930" i="132" s="1"/>
  <c r="A7931" i="132" s="1"/>
  <c r="A7932" i="132" s="1"/>
  <c r="A7933" i="132" s="1"/>
  <c r="A7934" i="132" s="1"/>
  <c r="A7935" i="132" s="1"/>
  <c r="A7936" i="132" s="1"/>
  <c r="A7937" i="132" s="1"/>
  <c r="A7938" i="132" s="1"/>
  <c r="A7939" i="132" s="1"/>
  <c r="A7940" i="132" s="1"/>
  <c r="A7941" i="132" s="1"/>
  <c r="A7942" i="132" s="1"/>
  <c r="A7943" i="132" s="1"/>
  <c r="A7944" i="132" s="1"/>
  <c r="A7945" i="132" s="1"/>
  <c r="A7946" i="132" s="1"/>
  <c r="A7947" i="132" s="1"/>
  <c r="A7948" i="132" s="1"/>
  <c r="A7949" i="132" s="1"/>
  <c r="A7950" i="132" s="1"/>
  <c r="A7951" i="132" s="1"/>
  <c r="A7952" i="132" s="1"/>
  <c r="A7953" i="132" s="1"/>
  <c r="A7954" i="132" s="1"/>
  <c r="A7955" i="132" s="1"/>
  <c r="A7956" i="132" s="1"/>
  <c r="A7957" i="132" s="1"/>
  <c r="A7958" i="132" s="1"/>
  <c r="A7959" i="132" s="1"/>
  <c r="A7960" i="132" s="1"/>
  <c r="A7961" i="132" s="1"/>
  <c r="A7962" i="132" s="1"/>
  <c r="A7963" i="132" s="1"/>
  <c r="A7964" i="132" s="1"/>
  <c r="A7965" i="132" s="1"/>
  <c r="A7966" i="132" s="1"/>
  <c r="A7967" i="132" s="1"/>
  <c r="A7968" i="132" s="1"/>
  <c r="A7969" i="132" s="1"/>
  <c r="A7970" i="132" s="1"/>
  <c r="A7971" i="132" s="1"/>
  <c r="A7972" i="132" s="1"/>
  <c r="A7973" i="132" s="1"/>
  <c r="A7974" i="132" s="1"/>
  <c r="A7975" i="132" s="1"/>
  <c r="A7976" i="132" s="1"/>
  <c r="A7977" i="132" s="1"/>
  <c r="A7978" i="132" s="1"/>
  <c r="A7979" i="132" s="1"/>
  <c r="A7980" i="132" s="1"/>
  <c r="A7981" i="132" s="1"/>
  <c r="A7982" i="132" s="1"/>
  <c r="A7983" i="132" s="1"/>
  <c r="A7984" i="132" s="1"/>
  <c r="A7985" i="132" s="1"/>
  <c r="A7986" i="132" s="1"/>
  <c r="A7987" i="132" s="1"/>
  <c r="A7988" i="132" s="1"/>
  <c r="A7989" i="132" s="1"/>
  <c r="A7990" i="132" s="1"/>
  <c r="A7991" i="132" s="1"/>
  <c r="A7992" i="132" s="1"/>
  <c r="A7993" i="132" s="1"/>
  <c r="A7994" i="132" s="1"/>
  <c r="A7995" i="132" s="1"/>
  <c r="A7996" i="132" s="1"/>
  <c r="A7997" i="132" s="1"/>
  <c r="A7998" i="132" s="1"/>
  <c r="A7999" i="132" s="1"/>
  <c r="A8000" i="132" s="1"/>
  <c r="A8001" i="132" s="1"/>
  <c r="A8002" i="132" s="1"/>
  <c r="A8003" i="132" s="1"/>
  <c r="A8004" i="132" s="1"/>
  <c r="A8005" i="132" s="1"/>
  <c r="A8006" i="132" s="1"/>
  <c r="A8007" i="132" s="1"/>
  <c r="A8008" i="132" s="1"/>
  <c r="A8009" i="132" s="1"/>
  <c r="A8010" i="132" s="1"/>
  <c r="A8011" i="132" s="1"/>
  <c r="A8012" i="132" s="1"/>
  <c r="A8013" i="132" s="1"/>
  <c r="A8014" i="132" s="1"/>
  <c r="A8015" i="132" s="1"/>
  <c r="A8016" i="132" s="1"/>
  <c r="A8017" i="132" s="1"/>
  <c r="A8018" i="132" s="1"/>
  <c r="A8019" i="132" s="1"/>
  <c r="A8020" i="132" s="1"/>
  <c r="A8021" i="132" s="1"/>
  <c r="A8022" i="132" s="1"/>
  <c r="A8023" i="132" s="1"/>
  <c r="A8024" i="132" s="1"/>
  <c r="A8025" i="132" s="1"/>
  <c r="A8026" i="132" s="1"/>
  <c r="A8027" i="132" s="1"/>
  <c r="A8028" i="132" s="1"/>
  <c r="A8029" i="132" s="1"/>
  <c r="A8030" i="132" s="1"/>
  <c r="A8031" i="132" s="1"/>
  <c r="A8032" i="132" s="1"/>
  <c r="A8033" i="132" s="1"/>
  <c r="A8034" i="132" s="1"/>
  <c r="A8035" i="132" s="1"/>
  <c r="A8036" i="132" s="1"/>
  <c r="A8037" i="132" s="1"/>
  <c r="A8038" i="132" s="1"/>
  <c r="A8039" i="132" s="1"/>
  <c r="A8040" i="132" s="1"/>
  <c r="A8041" i="132" s="1"/>
  <c r="A8042" i="132" s="1"/>
  <c r="A8043" i="132" s="1"/>
  <c r="A8044" i="132" s="1"/>
  <c r="A8045" i="132" s="1"/>
  <c r="A8046" i="132" s="1"/>
  <c r="A8047" i="132" s="1"/>
  <c r="A8048" i="132" s="1"/>
  <c r="A8049" i="132" s="1"/>
  <c r="A8050" i="132" s="1"/>
  <c r="A8051" i="132" s="1"/>
  <c r="A8052" i="132" s="1"/>
  <c r="A8053" i="132" s="1"/>
  <c r="A8054" i="132" s="1"/>
  <c r="A8055" i="132" s="1"/>
  <c r="A8056" i="132" s="1"/>
  <c r="A8057" i="132" s="1"/>
  <c r="A8058" i="132" s="1"/>
  <c r="A8059" i="132" s="1"/>
  <c r="A8060" i="132" s="1"/>
  <c r="A8061" i="132" s="1"/>
  <c r="A8062" i="132" s="1"/>
  <c r="A8063" i="132" s="1"/>
  <c r="A8064" i="132" s="1"/>
  <c r="A8065" i="132" s="1"/>
  <c r="A8066" i="132" s="1"/>
  <c r="A8067" i="132" s="1"/>
  <c r="A8068" i="132" s="1"/>
  <c r="A8069" i="132" s="1"/>
  <c r="A8070" i="132" s="1"/>
  <c r="A8071" i="132" s="1"/>
  <c r="A8072" i="132" s="1"/>
  <c r="A8073" i="132" s="1"/>
  <c r="A8074" i="132" s="1"/>
  <c r="A8075" i="132" s="1"/>
  <c r="A8076" i="132" s="1"/>
  <c r="A8077" i="132" s="1"/>
  <c r="A8078" i="132" s="1"/>
  <c r="A8079" i="132" s="1"/>
  <c r="A8080" i="132" s="1"/>
  <c r="A8081" i="132" s="1"/>
  <c r="A8082" i="132" s="1"/>
  <c r="A8083" i="132" s="1"/>
  <c r="A8084" i="132" s="1"/>
  <c r="A8085" i="132" s="1"/>
  <c r="A8086" i="132" s="1"/>
  <c r="A8087" i="132" s="1"/>
  <c r="A8088" i="132" s="1"/>
  <c r="A8089" i="132" s="1"/>
  <c r="A8090" i="132" s="1"/>
  <c r="A8091" i="132" s="1"/>
  <c r="A8092" i="132" s="1"/>
  <c r="A8093" i="132" s="1"/>
  <c r="A8094" i="132" s="1"/>
  <c r="A8095" i="132" s="1"/>
  <c r="A8096" i="132" s="1"/>
  <c r="A8097" i="132" s="1"/>
  <c r="A8098" i="132" s="1"/>
  <c r="A8099" i="132" s="1"/>
  <c r="A8100" i="132" s="1"/>
  <c r="A8101" i="132" s="1"/>
  <c r="A8102" i="132" s="1"/>
  <c r="A8103" i="132" s="1"/>
  <c r="A8104" i="132" s="1"/>
  <c r="A8105" i="132" s="1"/>
  <c r="A8106" i="132" s="1"/>
  <c r="A8107" i="132" s="1"/>
  <c r="A8108" i="132" s="1"/>
  <c r="A8109" i="132" s="1"/>
  <c r="A8110" i="132" s="1"/>
  <c r="A8111" i="132" s="1"/>
  <c r="A8112" i="132" s="1"/>
  <c r="A8113" i="132" s="1"/>
  <c r="A8114" i="132" s="1"/>
  <c r="A8115" i="132" s="1"/>
  <c r="A8116" i="132" s="1"/>
  <c r="A8117" i="132" s="1"/>
  <c r="A8118" i="132" s="1"/>
  <c r="A8119" i="132" s="1"/>
  <c r="A8120" i="132" s="1"/>
  <c r="A8121" i="132" s="1"/>
  <c r="A8122" i="132" s="1"/>
  <c r="A8123" i="132" s="1"/>
  <c r="A8124" i="132" s="1"/>
  <c r="A8125" i="132" s="1"/>
  <c r="A8126" i="132" s="1"/>
  <c r="A8127" i="132" s="1"/>
  <c r="A8128" i="132" s="1"/>
  <c r="A8129" i="132" s="1"/>
  <c r="A8130" i="132" s="1"/>
  <c r="A8131" i="132" s="1"/>
  <c r="A8132" i="132" s="1"/>
  <c r="A8133" i="132" s="1"/>
  <c r="A8134" i="132" s="1"/>
  <c r="A8135" i="132" s="1"/>
  <c r="A8136" i="132" s="1"/>
  <c r="A8137" i="132" s="1"/>
  <c r="A8138" i="132" s="1"/>
  <c r="A8139" i="132" s="1"/>
  <c r="A8140" i="132" s="1"/>
  <c r="A8141" i="132" s="1"/>
  <c r="A8142" i="132" s="1"/>
  <c r="A8143" i="132" s="1"/>
  <c r="A8144" i="132" s="1"/>
  <c r="A8145" i="132" s="1"/>
  <c r="A8146" i="132" s="1"/>
  <c r="A8147" i="132" s="1"/>
  <c r="A8148" i="132" s="1"/>
  <c r="A8149" i="132" s="1"/>
  <c r="A8150" i="132" s="1"/>
  <c r="A8151" i="132" s="1"/>
  <c r="A8152" i="132" s="1"/>
  <c r="A8153" i="132" s="1"/>
  <c r="A8154" i="132" s="1"/>
  <c r="A8155" i="132" s="1"/>
  <c r="A8156" i="132" s="1"/>
  <c r="A8157" i="132" s="1"/>
  <c r="A8158" i="132" s="1"/>
  <c r="A8159" i="132" s="1"/>
  <c r="A8160" i="132" s="1"/>
  <c r="A8161" i="132" s="1"/>
  <c r="A8162" i="132" s="1"/>
  <c r="A8163" i="132" s="1"/>
  <c r="A8164" i="132" s="1"/>
  <c r="A8165" i="132" s="1"/>
  <c r="A8166" i="132" s="1"/>
  <c r="A8167" i="132" s="1"/>
  <c r="A8168" i="132" s="1"/>
  <c r="A8169" i="132" s="1"/>
  <c r="A8170" i="132" s="1"/>
  <c r="A8171" i="132" s="1"/>
  <c r="A8172" i="132" s="1"/>
  <c r="A8173" i="132" s="1"/>
  <c r="A8174" i="132" s="1"/>
  <c r="A8175" i="132" s="1"/>
  <c r="A8176" i="132" s="1"/>
  <c r="A8177" i="132" s="1"/>
  <c r="A8178" i="132" s="1"/>
  <c r="A8179" i="132" s="1"/>
  <c r="A8180" i="132" s="1"/>
  <c r="A8181" i="132" s="1"/>
  <c r="A8182" i="132" s="1"/>
  <c r="A8183" i="132" s="1"/>
  <c r="A8184" i="132" s="1"/>
  <c r="A8185" i="132" s="1"/>
  <c r="A8186" i="132" s="1"/>
  <c r="A8187" i="132" s="1"/>
  <c r="A8188" i="132" s="1"/>
  <c r="A8189" i="132" s="1"/>
  <c r="A8190" i="132" s="1"/>
  <c r="A8191" i="132" s="1"/>
  <c r="A8192" i="132" s="1"/>
  <c r="A8193" i="132" s="1"/>
  <c r="A8194" i="132" s="1"/>
  <c r="A8195" i="132" s="1"/>
  <c r="A8196" i="132" s="1"/>
  <c r="A8197" i="132" s="1"/>
  <c r="A8198" i="132" s="1"/>
  <c r="A8199" i="132" s="1"/>
  <c r="A8200" i="132" s="1"/>
  <c r="A8201" i="132" s="1"/>
  <c r="A8202" i="132" s="1"/>
  <c r="A8203" i="132" s="1"/>
  <c r="A8204" i="132" s="1"/>
  <c r="A8205" i="132" s="1"/>
  <c r="A8206" i="132" s="1"/>
  <c r="A8207" i="132" s="1"/>
  <c r="A8208" i="132" s="1"/>
  <c r="A8209" i="132" s="1"/>
  <c r="A8210" i="132" s="1"/>
  <c r="A8211" i="132" s="1"/>
  <c r="A8212" i="132" s="1"/>
  <c r="A8213" i="132" s="1"/>
  <c r="A8214" i="132" s="1"/>
  <c r="A8215" i="132" s="1"/>
  <c r="A8216" i="132" s="1"/>
  <c r="A8217" i="132" s="1"/>
  <c r="A8218" i="132" s="1"/>
  <c r="A8219" i="132" s="1"/>
  <c r="A8220" i="132" s="1"/>
  <c r="A8221" i="132" s="1"/>
  <c r="A8222" i="132" s="1"/>
  <c r="A8223" i="132" s="1"/>
  <c r="A8224" i="132" s="1"/>
  <c r="A8225" i="132" s="1"/>
  <c r="A8226" i="132" s="1"/>
  <c r="A8227" i="132" s="1"/>
  <c r="A8228" i="132" s="1"/>
  <c r="A8229" i="132" s="1"/>
  <c r="A8230" i="132" s="1"/>
  <c r="A8231" i="132" s="1"/>
  <c r="A8232" i="132" s="1"/>
  <c r="A8233" i="132" s="1"/>
  <c r="A8234" i="132" s="1"/>
  <c r="A8235" i="132" s="1"/>
  <c r="A8236" i="132" s="1"/>
  <c r="A8237" i="132" s="1"/>
  <c r="A8238" i="132" s="1"/>
  <c r="A8239" i="132" s="1"/>
  <c r="A8240" i="132" s="1"/>
  <c r="A8241" i="132" s="1"/>
  <c r="A8242" i="132" s="1"/>
  <c r="A8243" i="132" s="1"/>
  <c r="A8244" i="132" s="1"/>
  <c r="A8245" i="132" s="1"/>
  <c r="A8246" i="132" s="1"/>
  <c r="A8247" i="132" s="1"/>
  <c r="A8248" i="132" s="1"/>
  <c r="A8249" i="132" s="1"/>
  <c r="A8250" i="132" s="1"/>
  <c r="A8251" i="132" s="1"/>
  <c r="A8252" i="132" s="1"/>
  <c r="A8253" i="132" s="1"/>
  <c r="A8254" i="132" s="1"/>
  <c r="A8255" i="132" s="1"/>
  <c r="A8256" i="132" s="1"/>
  <c r="A8257" i="132" s="1"/>
  <c r="A8258" i="132" s="1"/>
  <c r="A8259" i="132" s="1"/>
  <c r="A8260" i="132" s="1"/>
  <c r="A8261" i="132" s="1"/>
  <c r="A8262" i="132" s="1"/>
  <c r="A8263" i="132" s="1"/>
  <c r="A8264" i="132" s="1"/>
  <c r="A8265" i="132" s="1"/>
  <c r="A8266" i="132" s="1"/>
  <c r="A8267" i="132" s="1"/>
  <c r="A8268" i="132" s="1"/>
  <c r="A8269" i="132" s="1"/>
  <c r="A8270" i="132" s="1"/>
  <c r="A8271" i="132" s="1"/>
  <c r="A8272" i="132" s="1"/>
  <c r="A8273" i="132" s="1"/>
  <c r="A8274" i="132" s="1"/>
  <c r="A8275" i="132" s="1"/>
  <c r="A8276" i="132" s="1"/>
  <c r="A8277" i="132" s="1"/>
  <c r="A8278" i="132" s="1"/>
  <c r="A8279" i="132" s="1"/>
  <c r="A8280" i="132" s="1"/>
  <c r="A8281" i="132" s="1"/>
  <c r="A8282" i="132" s="1"/>
  <c r="A8283" i="132" s="1"/>
  <c r="A8284" i="132" s="1"/>
  <c r="A8285" i="132" s="1"/>
  <c r="A8286" i="132" s="1"/>
  <c r="A8287" i="132" s="1"/>
  <c r="A8288" i="132" s="1"/>
  <c r="A8289" i="132" s="1"/>
  <c r="A8290" i="132" s="1"/>
  <c r="A8291" i="132" s="1"/>
  <c r="A8292" i="132" s="1"/>
  <c r="A8293" i="132" s="1"/>
  <c r="A8294" i="132" s="1"/>
  <c r="A8295" i="132" s="1"/>
  <c r="A8296" i="132" s="1"/>
  <c r="A8297" i="132" s="1"/>
  <c r="A8298" i="132" s="1"/>
  <c r="A8299" i="132" s="1"/>
  <c r="A8300" i="132" s="1"/>
  <c r="A8301" i="132" s="1"/>
  <c r="A8302" i="132" s="1"/>
  <c r="A8303" i="132" s="1"/>
  <c r="A8304" i="132" s="1"/>
  <c r="A8305" i="132" s="1"/>
  <c r="A8306" i="132" s="1"/>
  <c r="A8307" i="132" s="1"/>
  <c r="A8308" i="132" s="1"/>
  <c r="A8309" i="132" s="1"/>
  <c r="A8310" i="132" s="1"/>
  <c r="A8311" i="132" s="1"/>
  <c r="A8312" i="132" s="1"/>
  <c r="A8313" i="132" s="1"/>
  <c r="A8314" i="132" s="1"/>
  <c r="A8315" i="132" s="1"/>
  <c r="A8316" i="132" s="1"/>
  <c r="A8317" i="132" s="1"/>
  <c r="A8318" i="132" s="1"/>
  <c r="A8319" i="132" s="1"/>
  <c r="A8320" i="132" s="1"/>
  <c r="A8321" i="132" s="1"/>
  <c r="A8322" i="132" s="1"/>
  <c r="A8323" i="132" s="1"/>
  <c r="A8324" i="132" s="1"/>
  <c r="A8325" i="132" s="1"/>
  <c r="A8326" i="132" s="1"/>
  <c r="A8327" i="132" s="1"/>
  <c r="A8328" i="132" s="1"/>
  <c r="A8329" i="132" s="1"/>
  <c r="A8330" i="132" s="1"/>
  <c r="A8331" i="132" s="1"/>
  <c r="A8332" i="132" s="1"/>
  <c r="A8333" i="132" s="1"/>
  <c r="A8334" i="132" s="1"/>
  <c r="A8335" i="132" s="1"/>
  <c r="A8336" i="132" s="1"/>
  <c r="A8337" i="132" s="1"/>
  <c r="A8338" i="132" s="1"/>
  <c r="A8339" i="132" s="1"/>
  <c r="A8340" i="132" s="1"/>
  <c r="A8341" i="132" s="1"/>
  <c r="A8342" i="132" s="1"/>
  <c r="A8343" i="132" s="1"/>
  <c r="A8344" i="132" s="1"/>
  <c r="A8345" i="132" s="1"/>
  <c r="A8346" i="132" s="1"/>
  <c r="A8347" i="132" s="1"/>
  <c r="A8348" i="132" s="1"/>
  <c r="A8349" i="132" s="1"/>
  <c r="A8350" i="132" s="1"/>
  <c r="A8351" i="132" s="1"/>
  <c r="A8352" i="132" s="1"/>
  <c r="A8353" i="132" s="1"/>
  <c r="A8354" i="132" s="1"/>
  <c r="A8355" i="132" s="1"/>
  <c r="A8356" i="132" s="1"/>
  <c r="A8357" i="132" s="1"/>
  <c r="A8358" i="132" s="1"/>
  <c r="A8359" i="132" s="1"/>
  <c r="A8360" i="132" s="1"/>
  <c r="A8361" i="132" s="1"/>
  <c r="A8362" i="132" s="1"/>
  <c r="A8363" i="132" s="1"/>
  <c r="A8364" i="132" s="1"/>
  <c r="A8365" i="132" s="1"/>
  <c r="A8366" i="132" s="1"/>
  <c r="A8367" i="132" s="1"/>
  <c r="A8368" i="132" s="1"/>
  <c r="A8369" i="132" s="1"/>
  <c r="A8370" i="132" s="1"/>
  <c r="A8371" i="132" s="1"/>
  <c r="A8372" i="132" s="1"/>
  <c r="A8373" i="132" s="1"/>
  <c r="A8374" i="132" s="1"/>
  <c r="A8375" i="132" s="1"/>
  <c r="A8376" i="132" s="1"/>
  <c r="A8377" i="132" s="1"/>
  <c r="A8378" i="132" s="1"/>
  <c r="A8379" i="132" s="1"/>
  <c r="A8380" i="132" s="1"/>
  <c r="A8381" i="132" s="1"/>
  <c r="A8382" i="132" s="1"/>
  <c r="A8383" i="132" s="1"/>
  <c r="A8384" i="132" s="1"/>
  <c r="A8385" i="132" s="1"/>
  <c r="A8386" i="132" s="1"/>
  <c r="A8387" i="132" s="1"/>
  <c r="A8388" i="132" s="1"/>
  <c r="A8389" i="132" s="1"/>
  <c r="A8390" i="132" s="1"/>
  <c r="A8391" i="132" s="1"/>
  <c r="A8392" i="132" s="1"/>
  <c r="A8393" i="132" s="1"/>
  <c r="A8394" i="132" s="1"/>
  <c r="A8395" i="132" s="1"/>
  <c r="A8396" i="132" s="1"/>
  <c r="A8397" i="132" s="1"/>
  <c r="A8398" i="132" s="1"/>
  <c r="A8399" i="132" s="1"/>
  <c r="A8400" i="132" s="1"/>
  <c r="A8401" i="132" s="1"/>
  <c r="A8402" i="132" s="1"/>
  <c r="A8403" i="132" s="1"/>
  <c r="A8404" i="132" s="1"/>
  <c r="A8405" i="132" s="1"/>
  <c r="A8406" i="132" s="1"/>
  <c r="A8407" i="132" s="1"/>
  <c r="A8408" i="132" s="1"/>
  <c r="A8409" i="132" s="1"/>
  <c r="A8410" i="132" s="1"/>
  <c r="A8411" i="132" s="1"/>
  <c r="A8412" i="132" s="1"/>
  <c r="A8413" i="132" s="1"/>
  <c r="A8414" i="132" s="1"/>
  <c r="A8415" i="132" s="1"/>
  <c r="A8416" i="132" s="1"/>
  <c r="A8417" i="132" s="1"/>
  <c r="A8418" i="132" s="1"/>
  <c r="A8419" i="132" s="1"/>
  <c r="A8420" i="132" s="1"/>
  <c r="A8421" i="132" s="1"/>
  <c r="A8422" i="132" s="1"/>
  <c r="A8423" i="132" s="1"/>
  <c r="A8424" i="132" s="1"/>
  <c r="A8425" i="132" s="1"/>
  <c r="A8426" i="132" s="1"/>
  <c r="A8427" i="132" s="1"/>
  <c r="A8428" i="132" s="1"/>
  <c r="A8429" i="132" s="1"/>
  <c r="A8430" i="132" s="1"/>
  <c r="A8431" i="132" s="1"/>
  <c r="A8432" i="132" s="1"/>
  <c r="A8433" i="132" s="1"/>
  <c r="A8434" i="132" s="1"/>
  <c r="A8435" i="132" s="1"/>
  <c r="A8436" i="132" s="1"/>
  <c r="A8437" i="132" s="1"/>
  <c r="A8438" i="132" s="1"/>
  <c r="A8439" i="132" s="1"/>
  <c r="A8440" i="132" s="1"/>
  <c r="A8441" i="132" s="1"/>
  <c r="A8442" i="132" s="1"/>
  <c r="A8443" i="132" s="1"/>
  <c r="A8444" i="132" s="1"/>
  <c r="A8445" i="132" s="1"/>
  <c r="A8446" i="132" s="1"/>
  <c r="A8447" i="132" s="1"/>
  <c r="A8448" i="132" s="1"/>
  <c r="A8449" i="132" s="1"/>
  <c r="A8450" i="132" s="1"/>
  <c r="A8451" i="132" s="1"/>
  <c r="A8452" i="132" s="1"/>
  <c r="A8453" i="132" s="1"/>
  <c r="A8454" i="132" s="1"/>
  <c r="A8455" i="132" s="1"/>
  <c r="A8456" i="132" s="1"/>
  <c r="A8457" i="132" s="1"/>
  <c r="A8458" i="132" s="1"/>
  <c r="A8459" i="132" s="1"/>
  <c r="A8460" i="132" s="1"/>
  <c r="A8461" i="132" s="1"/>
  <c r="A8462" i="132" s="1"/>
  <c r="A8463" i="132" s="1"/>
  <c r="A8464" i="132" s="1"/>
  <c r="A8465" i="132" s="1"/>
  <c r="A8466" i="132" s="1"/>
  <c r="A8467" i="132" s="1"/>
  <c r="A8468" i="132" s="1"/>
  <c r="A8469" i="132" s="1"/>
  <c r="A8470" i="132" s="1"/>
  <c r="A8471" i="132" s="1"/>
  <c r="A8472" i="132" s="1"/>
  <c r="A8473" i="132" s="1"/>
  <c r="A8474" i="132" s="1"/>
  <c r="A8475" i="132" s="1"/>
  <c r="A8476" i="132" s="1"/>
  <c r="A8477" i="132" s="1"/>
  <c r="A8478" i="132" s="1"/>
  <c r="A8479" i="132" s="1"/>
  <c r="A8480" i="132" s="1"/>
  <c r="A8481" i="132" s="1"/>
  <c r="A8482" i="132" s="1"/>
  <c r="A8483" i="132" s="1"/>
  <c r="A8484" i="132" s="1"/>
  <c r="A8485" i="132" s="1"/>
  <c r="A8486" i="132" s="1"/>
  <c r="A8487" i="132" s="1"/>
  <c r="A8488" i="132" s="1"/>
  <c r="A8489" i="132" s="1"/>
  <c r="A8490" i="132" s="1"/>
  <c r="A8491" i="132" s="1"/>
  <c r="A8492" i="132" s="1"/>
  <c r="A8493" i="132" s="1"/>
  <c r="A8494" i="132" s="1"/>
  <c r="A8495" i="132" s="1"/>
  <c r="A8496" i="132" s="1"/>
  <c r="A8497" i="132" s="1"/>
  <c r="A8498" i="132" s="1"/>
  <c r="A8499" i="132" s="1"/>
  <c r="A8500" i="132" s="1"/>
  <c r="A8501" i="132" s="1"/>
  <c r="A8502" i="132" s="1"/>
  <c r="A8503" i="132" s="1"/>
  <c r="A8504" i="132" s="1"/>
  <c r="A8505" i="132" s="1"/>
  <c r="A8506" i="132" s="1"/>
  <c r="A8507" i="132" s="1"/>
  <c r="A8508" i="132" s="1"/>
  <c r="A8509" i="132" s="1"/>
  <c r="A8510" i="132" s="1"/>
  <c r="A8511" i="132" s="1"/>
  <c r="A8512" i="132" s="1"/>
  <c r="A8513" i="132" s="1"/>
  <c r="A8514" i="132" s="1"/>
  <c r="A8515" i="132" s="1"/>
  <c r="A8516" i="132" s="1"/>
  <c r="A8517" i="132" s="1"/>
  <c r="A8518" i="132" s="1"/>
  <c r="A8519" i="132" s="1"/>
  <c r="A8520" i="132" s="1"/>
  <c r="A8521" i="132" s="1"/>
  <c r="A8522" i="132" s="1"/>
  <c r="A8523" i="132" s="1"/>
  <c r="A8524" i="132" s="1"/>
  <c r="A8525" i="132" s="1"/>
  <c r="A8526" i="132" s="1"/>
  <c r="A8527" i="132" s="1"/>
  <c r="A8528" i="132" s="1"/>
  <c r="A8529" i="132" s="1"/>
  <c r="A8530" i="132" s="1"/>
  <c r="A8531" i="132" s="1"/>
  <c r="A8532" i="132" s="1"/>
  <c r="A8533" i="132" s="1"/>
  <c r="A8534" i="132" s="1"/>
  <c r="A8535" i="132" s="1"/>
  <c r="A8536" i="132" s="1"/>
  <c r="A8537" i="132" s="1"/>
  <c r="A8538" i="132" s="1"/>
  <c r="A8539" i="132" s="1"/>
  <c r="A8540" i="132" s="1"/>
  <c r="A8541" i="132" s="1"/>
  <c r="A8542" i="132" s="1"/>
  <c r="A8543" i="132" s="1"/>
  <c r="A8544" i="132" s="1"/>
  <c r="A8545" i="132" s="1"/>
  <c r="A8546" i="132" s="1"/>
  <c r="A8547" i="132" s="1"/>
  <c r="A8548" i="132" s="1"/>
  <c r="A8549" i="132" s="1"/>
  <c r="A8550" i="132" s="1"/>
  <c r="A8551" i="132" s="1"/>
  <c r="A8552" i="132" s="1"/>
  <c r="A8553" i="132" s="1"/>
  <c r="A8554" i="132" s="1"/>
  <c r="A8555" i="132" s="1"/>
  <c r="A8556" i="132" s="1"/>
  <c r="A8557" i="132" s="1"/>
  <c r="A8558" i="132" s="1"/>
  <c r="A8559" i="132" s="1"/>
  <c r="A8560" i="132" s="1"/>
  <c r="A8561" i="132" s="1"/>
  <c r="A8562" i="132" s="1"/>
  <c r="A8563" i="132" s="1"/>
  <c r="A8564" i="132" s="1"/>
  <c r="A8565" i="132" s="1"/>
  <c r="A8566" i="132" s="1"/>
  <c r="A8567" i="132" s="1"/>
  <c r="A8568" i="132" s="1"/>
  <c r="A8569" i="132" s="1"/>
  <c r="A8570" i="132" s="1"/>
  <c r="A8571" i="132" s="1"/>
  <c r="A8572" i="132" s="1"/>
  <c r="A8573" i="132" s="1"/>
  <c r="A8574" i="132" s="1"/>
  <c r="A8575" i="132" s="1"/>
  <c r="A8576" i="132" s="1"/>
  <c r="A8577" i="132" s="1"/>
  <c r="A8578" i="132" s="1"/>
  <c r="A8579" i="132" s="1"/>
  <c r="A8580" i="132" s="1"/>
  <c r="A8581" i="132" s="1"/>
  <c r="A8582" i="132" s="1"/>
  <c r="A8583" i="132" s="1"/>
  <c r="A8584" i="132" s="1"/>
  <c r="A8585" i="132" s="1"/>
  <c r="A8586" i="132" s="1"/>
  <c r="A8587" i="132" s="1"/>
  <c r="A8588" i="132" s="1"/>
  <c r="A8589" i="132" s="1"/>
  <c r="A8590" i="132" s="1"/>
  <c r="A8591" i="132" s="1"/>
  <c r="A8592" i="132" s="1"/>
  <c r="A8593" i="132" s="1"/>
  <c r="A8594" i="132" s="1"/>
  <c r="A8595" i="132" s="1"/>
  <c r="A8596" i="132" s="1"/>
  <c r="A8597" i="132" s="1"/>
  <c r="A8598" i="132" s="1"/>
  <c r="A8599" i="132" s="1"/>
  <c r="A8600" i="132" s="1"/>
  <c r="A8601" i="132" s="1"/>
  <c r="A8602" i="132" s="1"/>
  <c r="A8603" i="132" s="1"/>
  <c r="A8604" i="132" s="1"/>
  <c r="A8605" i="132" s="1"/>
  <c r="A8606" i="132" s="1"/>
  <c r="A8607" i="132" s="1"/>
  <c r="A8608" i="132" s="1"/>
  <c r="A8609" i="132" s="1"/>
  <c r="A8610" i="132" s="1"/>
  <c r="A8611" i="132" s="1"/>
  <c r="A8612" i="132" s="1"/>
  <c r="A8613" i="132" s="1"/>
  <c r="A8614" i="132" s="1"/>
  <c r="A8615" i="132" s="1"/>
  <c r="A8616" i="132" s="1"/>
  <c r="A8617" i="132" s="1"/>
  <c r="A8618" i="132" s="1"/>
  <c r="A8619" i="132" s="1"/>
  <c r="A8620" i="132" s="1"/>
  <c r="A8621" i="132" s="1"/>
  <c r="A8622" i="132" s="1"/>
  <c r="A8623" i="132" s="1"/>
  <c r="A8624" i="132" s="1"/>
  <c r="A8625" i="132" s="1"/>
  <c r="A8626" i="132" s="1"/>
  <c r="A8627" i="132" s="1"/>
  <c r="A8628" i="132" s="1"/>
  <c r="A8629" i="132" s="1"/>
  <c r="A8630" i="132" s="1"/>
  <c r="A8631" i="132" s="1"/>
  <c r="A8632" i="132" s="1"/>
  <c r="A8633" i="132" s="1"/>
  <c r="A8634" i="132" s="1"/>
  <c r="A8635" i="132" s="1"/>
  <c r="A8636" i="132" s="1"/>
  <c r="A8637" i="132" s="1"/>
  <c r="A8638" i="132" s="1"/>
  <c r="A8639" i="132" s="1"/>
  <c r="A8640" i="132" s="1"/>
  <c r="A8641" i="132" s="1"/>
  <c r="A8642" i="132" s="1"/>
  <c r="A8643" i="132" s="1"/>
  <c r="A8644" i="132" s="1"/>
  <c r="A8645" i="132" s="1"/>
  <c r="A8646" i="132" s="1"/>
  <c r="A8647" i="132" s="1"/>
  <c r="A8648" i="132" s="1"/>
  <c r="A8649" i="132" s="1"/>
  <c r="A8650" i="132" s="1"/>
  <c r="A8651" i="132" s="1"/>
  <c r="A8652" i="132" s="1"/>
  <c r="A8653" i="132" s="1"/>
  <c r="A8654" i="132" s="1"/>
  <c r="A8655" i="132" s="1"/>
  <c r="A8656" i="132" s="1"/>
  <c r="A8657" i="132" s="1"/>
  <c r="A8658" i="132" s="1"/>
  <c r="A8659" i="132" s="1"/>
  <c r="A8660" i="132" s="1"/>
  <c r="A8661" i="132" s="1"/>
  <c r="A8662" i="132" s="1"/>
  <c r="A8663" i="132" s="1"/>
  <c r="A8664" i="132" s="1"/>
  <c r="A8665" i="132" s="1"/>
  <c r="A8666" i="132" s="1"/>
  <c r="A8667" i="132" s="1"/>
  <c r="A8668" i="132" s="1"/>
  <c r="A8669" i="132" s="1"/>
  <c r="A8670" i="132" s="1"/>
  <c r="A8671" i="132" s="1"/>
  <c r="A8672" i="132" s="1"/>
  <c r="A8673" i="132" s="1"/>
  <c r="A8674" i="132" s="1"/>
  <c r="A8675" i="132" s="1"/>
  <c r="A8676" i="132" s="1"/>
  <c r="A8677" i="132" s="1"/>
  <c r="A8678" i="132" s="1"/>
  <c r="A8679" i="132" s="1"/>
  <c r="A8680" i="132" s="1"/>
  <c r="A8681" i="132" s="1"/>
  <c r="A8682" i="132" s="1"/>
  <c r="A8683" i="132" s="1"/>
  <c r="A8684" i="132" s="1"/>
  <c r="A8685" i="132" s="1"/>
  <c r="A8686" i="132" s="1"/>
  <c r="A8687" i="132" s="1"/>
  <c r="A8688" i="132" s="1"/>
  <c r="A8689" i="132" s="1"/>
  <c r="A8690" i="132" s="1"/>
  <c r="A8691" i="132" s="1"/>
  <c r="A8692" i="132" s="1"/>
  <c r="A8693" i="132" s="1"/>
  <c r="A8694" i="132" s="1"/>
  <c r="A8695" i="132" s="1"/>
  <c r="A8696" i="132" s="1"/>
  <c r="A8697" i="132" s="1"/>
  <c r="A8698" i="132" s="1"/>
  <c r="A8699" i="132" s="1"/>
  <c r="A8700" i="132" s="1"/>
  <c r="A8701" i="132" s="1"/>
  <c r="A8702" i="132" s="1"/>
  <c r="A8703" i="132" s="1"/>
  <c r="A8704" i="132" s="1"/>
  <c r="A8705" i="132" s="1"/>
  <c r="A8706" i="132" s="1"/>
  <c r="A8707" i="132" s="1"/>
  <c r="A8708" i="132" s="1"/>
  <c r="A8709" i="132" s="1"/>
  <c r="A8710" i="132" s="1"/>
  <c r="A8711" i="132" s="1"/>
  <c r="A8712" i="132" s="1"/>
  <c r="A8713" i="132" s="1"/>
  <c r="A8714" i="132" s="1"/>
  <c r="A8715" i="132" s="1"/>
  <c r="A8716" i="132" s="1"/>
  <c r="A8717" i="132" s="1"/>
  <c r="A8718" i="132" s="1"/>
  <c r="A8719" i="132" s="1"/>
  <c r="A8720" i="132" s="1"/>
  <c r="A8721" i="132" s="1"/>
  <c r="A8722" i="132" s="1"/>
  <c r="A8723" i="132" s="1"/>
  <c r="A8724" i="132" s="1"/>
  <c r="A8725" i="132" s="1"/>
  <c r="A8726" i="132" s="1"/>
  <c r="A8727" i="132" s="1"/>
  <c r="A8728" i="132" s="1"/>
  <c r="A8729" i="132" s="1"/>
  <c r="A8730" i="132" s="1"/>
  <c r="A8731" i="132" s="1"/>
  <c r="A8732" i="132" s="1"/>
  <c r="A8733" i="132" s="1"/>
  <c r="A8734" i="132" s="1"/>
  <c r="A8735" i="132" s="1"/>
  <c r="A8736" i="132" s="1"/>
  <c r="A8737" i="132" s="1"/>
  <c r="A8738" i="132" s="1"/>
  <c r="A8739" i="132" s="1"/>
  <c r="A8740" i="132" s="1"/>
  <c r="A8741" i="132" s="1"/>
  <c r="A8742" i="132" s="1"/>
  <c r="A8743" i="132" s="1"/>
  <c r="A8744" i="132" s="1"/>
  <c r="A8745" i="132" s="1"/>
  <c r="A8746" i="132" s="1"/>
  <c r="A8747" i="132" s="1"/>
  <c r="A8748" i="132" s="1"/>
  <c r="A8749" i="132" s="1"/>
  <c r="A8750" i="132" s="1"/>
  <c r="A8751" i="132" s="1"/>
  <c r="A8752" i="132" s="1"/>
  <c r="A8753" i="132" s="1"/>
  <c r="A8754" i="132" s="1"/>
  <c r="A8755" i="132" s="1"/>
  <c r="A8756" i="132" s="1"/>
  <c r="A8757" i="132" s="1"/>
  <c r="A8758" i="132" s="1"/>
  <c r="A8759" i="132" s="1"/>
  <c r="A8760" i="132" s="1"/>
  <c r="A8761" i="132" s="1"/>
  <c r="A8762" i="132" s="1"/>
  <c r="A8763" i="132" s="1"/>
  <c r="A8764" i="132" s="1"/>
  <c r="A8765" i="132" s="1"/>
  <c r="A8766" i="132" s="1"/>
  <c r="A8767" i="132" s="1"/>
  <c r="A8768" i="132" s="1"/>
  <c r="A8769" i="132" s="1"/>
  <c r="A8770" i="132" s="1"/>
  <c r="A8771" i="132" s="1"/>
  <c r="A8772" i="132" s="1"/>
  <c r="A8773" i="132" s="1"/>
  <c r="A8774" i="132" s="1"/>
  <c r="A8775" i="132" s="1"/>
  <c r="A8776" i="132" s="1"/>
  <c r="A8777" i="132" s="1"/>
  <c r="A8778" i="132" s="1"/>
  <c r="A8779" i="132" s="1"/>
  <c r="A8780" i="132" s="1"/>
  <c r="A8781" i="132" s="1"/>
  <c r="A8782" i="132" s="1"/>
  <c r="A8783" i="132" s="1"/>
  <c r="A8784" i="132" s="1"/>
  <c r="A8785" i="132" s="1"/>
  <c r="A8786" i="132" s="1"/>
  <c r="A8787" i="132" s="1"/>
  <c r="A8788" i="132" s="1"/>
  <c r="A8789" i="132" s="1"/>
  <c r="A8790" i="132" s="1"/>
  <c r="A8791" i="132" s="1"/>
  <c r="A8792" i="132" s="1"/>
  <c r="A8793" i="132" s="1"/>
  <c r="A8794" i="132" s="1"/>
  <c r="A8795" i="132" s="1"/>
  <c r="A8796" i="132" s="1"/>
  <c r="A8797" i="132" s="1"/>
  <c r="A8798" i="132" s="1"/>
  <c r="A8799" i="132" s="1"/>
  <c r="A8800" i="132" s="1"/>
  <c r="A8801" i="132" s="1"/>
  <c r="A8802" i="132" s="1"/>
  <c r="A8803" i="132" s="1"/>
  <c r="A8804" i="132" s="1"/>
  <c r="A8805" i="132" s="1"/>
  <c r="A8806" i="132" s="1"/>
  <c r="A8807" i="132" s="1"/>
  <c r="A8808" i="132" s="1"/>
  <c r="A8809" i="132" s="1"/>
  <c r="A8810" i="132" s="1"/>
  <c r="A8811" i="132" s="1"/>
  <c r="A8812" i="132" s="1"/>
  <c r="A8813" i="132" s="1"/>
  <c r="A8814" i="132" s="1"/>
  <c r="A8815" i="132" s="1"/>
  <c r="A8816" i="132" s="1"/>
  <c r="A8817" i="132" s="1"/>
  <c r="A8818" i="132" s="1"/>
  <c r="A8819" i="132" s="1"/>
  <c r="A8820" i="132" s="1"/>
  <c r="A8821" i="132" s="1"/>
  <c r="A8822" i="132" s="1"/>
  <c r="A8823" i="132" s="1"/>
  <c r="A8824" i="132" s="1"/>
  <c r="A8825" i="132" s="1"/>
  <c r="A8826" i="132" s="1"/>
  <c r="A8827" i="132" s="1"/>
  <c r="A8828" i="132" s="1"/>
  <c r="A8829" i="132" s="1"/>
  <c r="A8830" i="132" s="1"/>
  <c r="A8831" i="132" s="1"/>
  <c r="A8832" i="132" s="1"/>
  <c r="A8833" i="132" s="1"/>
  <c r="A8834" i="132" s="1"/>
  <c r="A8835" i="132" s="1"/>
  <c r="A8836" i="132" s="1"/>
  <c r="A8837" i="132" s="1"/>
  <c r="A8838" i="132" s="1"/>
  <c r="A8839" i="132" s="1"/>
  <c r="A8840" i="132" s="1"/>
  <c r="A8841" i="132" s="1"/>
  <c r="A8842" i="132" s="1"/>
  <c r="A8843" i="132" s="1"/>
  <c r="A8844" i="132" s="1"/>
  <c r="A8845" i="132" s="1"/>
  <c r="A8846" i="132" s="1"/>
  <c r="A8847" i="132" s="1"/>
  <c r="A8848" i="132" s="1"/>
  <c r="A8849" i="132" s="1"/>
  <c r="A8850" i="132" s="1"/>
  <c r="A8851" i="132" s="1"/>
  <c r="A8852" i="132" s="1"/>
  <c r="A8853" i="132" s="1"/>
  <c r="A8854" i="132" s="1"/>
  <c r="A8855" i="132" s="1"/>
  <c r="A8856" i="132" s="1"/>
  <c r="A8857" i="132" s="1"/>
  <c r="A8858" i="132" s="1"/>
  <c r="A8859" i="132" s="1"/>
  <c r="A8860" i="132" s="1"/>
  <c r="A8861" i="132" s="1"/>
  <c r="A8862" i="132" s="1"/>
  <c r="A8863" i="132" s="1"/>
  <c r="A8864" i="132" s="1"/>
  <c r="A8865" i="132" s="1"/>
  <c r="A8866" i="132" s="1"/>
  <c r="A8867" i="132" s="1"/>
  <c r="A8868" i="132" s="1"/>
  <c r="A8869" i="132" s="1"/>
  <c r="A8870" i="132" s="1"/>
  <c r="A8871" i="132" s="1"/>
  <c r="A8872" i="132" s="1"/>
  <c r="A8873" i="132" s="1"/>
  <c r="A8874" i="132" s="1"/>
  <c r="A8875" i="132" s="1"/>
  <c r="A8876" i="132" s="1"/>
  <c r="A8877" i="132" s="1"/>
  <c r="A8878" i="132" s="1"/>
  <c r="A8879" i="132" s="1"/>
  <c r="A8880" i="132" s="1"/>
  <c r="A8881" i="132" s="1"/>
  <c r="A8882" i="132" s="1"/>
  <c r="A8883" i="132" s="1"/>
  <c r="A8884" i="132" s="1"/>
  <c r="A8885" i="132" s="1"/>
  <c r="A8886" i="132" s="1"/>
  <c r="A8887" i="132" s="1"/>
  <c r="A8888" i="132" s="1"/>
  <c r="A8889" i="132" s="1"/>
  <c r="A8890" i="132" s="1"/>
  <c r="A8891" i="132" s="1"/>
  <c r="A8892" i="132" s="1"/>
  <c r="A8893" i="132" s="1"/>
  <c r="A8894" i="132" s="1"/>
  <c r="A8895" i="132" s="1"/>
  <c r="A8896" i="132" s="1"/>
  <c r="A8897" i="132" s="1"/>
  <c r="A8898" i="132" s="1"/>
  <c r="A8899" i="132" s="1"/>
  <c r="A8900" i="132" s="1"/>
  <c r="A8901" i="132" s="1"/>
  <c r="A8902" i="132" s="1"/>
  <c r="A8903" i="132" s="1"/>
  <c r="A8904" i="132" s="1"/>
  <c r="A8905" i="132" s="1"/>
  <c r="A8906" i="132" s="1"/>
  <c r="A8907" i="132" s="1"/>
  <c r="A8908" i="132" s="1"/>
  <c r="A8909" i="132" s="1"/>
  <c r="A8910" i="132" s="1"/>
  <c r="A8911" i="132" s="1"/>
  <c r="A8912" i="132" s="1"/>
  <c r="A8913" i="132" s="1"/>
  <c r="A8914" i="132" s="1"/>
  <c r="A8915" i="132" s="1"/>
  <c r="A8916" i="132" s="1"/>
  <c r="A8917" i="132" s="1"/>
  <c r="A8918" i="132" s="1"/>
  <c r="A8919" i="132" s="1"/>
  <c r="A8920" i="132" s="1"/>
  <c r="A8921" i="132" s="1"/>
  <c r="A8922" i="132" s="1"/>
  <c r="A8923" i="132" s="1"/>
  <c r="A8924" i="132" s="1"/>
  <c r="A8925" i="132" s="1"/>
  <c r="A8926" i="132" s="1"/>
  <c r="A8927" i="132" s="1"/>
  <c r="A8928" i="132" s="1"/>
  <c r="A8929" i="132" s="1"/>
  <c r="A8930" i="132" s="1"/>
  <c r="A8931" i="132" s="1"/>
  <c r="A8932" i="132" s="1"/>
  <c r="A8933" i="132" s="1"/>
  <c r="A8934" i="132" s="1"/>
  <c r="A8935" i="132" s="1"/>
  <c r="A8936" i="132" s="1"/>
  <c r="A8937" i="132" s="1"/>
  <c r="A8938" i="132" s="1"/>
  <c r="A8939" i="132" s="1"/>
  <c r="A8940" i="132" s="1"/>
  <c r="A8941" i="132" s="1"/>
  <c r="A8942" i="132" s="1"/>
  <c r="A8943" i="132" s="1"/>
  <c r="A8944" i="132" s="1"/>
  <c r="A8945" i="132" s="1"/>
  <c r="A8946" i="132" s="1"/>
  <c r="A8947" i="132" s="1"/>
  <c r="A8948" i="132" s="1"/>
  <c r="A8949" i="132" s="1"/>
  <c r="A8950" i="132" s="1"/>
  <c r="A8951" i="132" s="1"/>
  <c r="A8952" i="132" s="1"/>
  <c r="A8953" i="132" s="1"/>
  <c r="A8954" i="132" s="1"/>
  <c r="A8955" i="132" s="1"/>
  <c r="A8956" i="132" s="1"/>
  <c r="A8957" i="132" s="1"/>
  <c r="A8958" i="132" s="1"/>
  <c r="A8959" i="132" s="1"/>
  <c r="A8960" i="132" s="1"/>
  <c r="A8961" i="132" s="1"/>
  <c r="A8962" i="132" s="1"/>
  <c r="A8963" i="132" s="1"/>
  <c r="A8964" i="132" s="1"/>
  <c r="A8965" i="132" s="1"/>
  <c r="A8966" i="132" s="1"/>
  <c r="A8967" i="132" s="1"/>
  <c r="A8968" i="132" s="1"/>
  <c r="A8969" i="132" s="1"/>
  <c r="A8970" i="132" s="1"/>
  <c r="A8971" i="132" s="1"/>
  <c r="A8972" i="132" s="1"/>
  <c r="A8973" i="132" s="1"/>
  <c r="A8974" i="132" s="1"/>
  <c r="A8975" i="132" s="1"/>
  <c r="A8976" i="132" s="1"/>
  <c r="A8977" i="132" s="1"/>
  <c r="A8978" i="132" s="1"/>
  <c r="A8979" i="132" s="1"/>
  <c r="A8980" i="132" s="1"/>
  <c r="A8981" i="132" s="1"/>
  <c r="A8982" i="132" s="1"/>
  <c r="A8983" i="132" s="1"/>
  <c r="A8984" i="132" s="1"/>
  <c r="A8985" i="132" s="1"/>
  <c r="A8986" i="132" s="1"/>
  <c r="A8987" i="132" s="1"/>
  <c r="A8988" i="132" s="1"/>
  <c r="A8989" i="132" s="1"/>
  <c r="A8990" i="132" s="1"/>
  <c r="A8991" i="132" s="1"/>
  <c r="A8992" i="132" s="1"/>
  <c r="A8993" i="132" s="1"/>
  <c r="A8994" i="132" s="1"/>
  <c r="A8995" i="132" s="1"/>
  <c r="A8996" i="132" s="1"/>
  <c r="A8997" i="132" s="1"/>
  <c r="A8998" i="132" s="1"/>
  <c r="A8999" i="132" s="1"/>
  <c r="A9000" i="132" s="1"/>
  <c r="A9001" i="132" s="1"/>
  <c r="A9002" i="132" s="1"/>
  <c r="A9003" i="132" s="1"/>
  <c r="A9004" i="132" s="1"/>
  <c r="A9005" i="132" s="1"/>
  <c r="A9006" i="132" s="1"/>
  <c r="A9007" i="132" s="1"/>
  <c r="A9008" i="132" s="1"/>
  <c r="A9009" i="132" s="1"/>
  <c r="A9010" i="132" s="1"/>
  <c r="A9011" i="132" s="1"/>
  <c r="A9012" i="132" s="1"/>
  <c r="A9013" i="132" s="1"/>
  <c r="A9014" i="132" s="1"/>
  <c r="A9015" i="132" s="1"/>
  <c r="A9016" i="132" s="1"/>
  <c r="A9017" i="132" s="1"/>
  <c r="A9018" i="132" s="1"/>
  <c r="A9019" i="132" s="1"/>
  <c r="A9020" i="132" s="1"/>
  <c r="A9021" i="132" s="1"/>
  <c r="A9022" i="132" s="1"/>
  <c r="A9023" i="132" s="1"/>
  <c r="A9024" i="132" s="1"/>
  <c r="A9025" i="132" s="1"/>
  <c r="A9026" i="132" s="1"/>
  <c r="A9027" i="132" s="1"/>
  <c r="A9028" i="132" s="1"/>
  <c r="A9029" i="132" s="1"/>
  <c r="A9030" i="132" s="1"/>
  <c r="A9031" i="132" s="1"/>
  <c r="A9032" i="132" s="1"/>
  <c r="A9033" i="132" s="1"/>
  <c r="A9034" i="132" s="1"/>
  <c r="A9035" i="132" s="1"/>
  <c r="A9036" i="132" s="1"/>
  <c r="A9037" i="132" s="1"/>
  <c r="A9038" i="132" s="1"/>
  <c r="A9039" i="132" s="1"/>
  <c r="A9040" i="132" s="1"/>
  <c r="A9041" i="132" s="1"/>
  <c r="A9042" i="132" s="1"/>
  <c r="A9043" i="132" s="1"/>
  <c r="A9044" i="132" s="1"/>
  <c r="A9045" i="132" s="1"/>
  <c r="A9046" i="132" s="1"/>
  <c r="A9047" i="132" s="1"/>
  <c r="A9048" i="132" s="1"/>
  <c r="A9049" i="132" s="1"/>
  <c r="A9050" i="132" s="1"/>
  <c r="A9051" i="132" s="1"/>
  <c r="A9052" i="132" s="1"/>
  <c r="A9053" i="132" s="1"/>
  <c r="A9054" i="132" s="1"/>
  <c r="A9055" i="132" s="1"/>
  <c r="A9056" i="132" s="1"/>
  <c r="A9057" i="132" s="1"/>
  <c r="A9058" i="132" s="1"/>
  <c r="A9059" i="132" s="1"/>
  <c r="A9060" i="132" s="1"/>
  <c r="A9061" i="132" s="1"/>
  <c r="A9062" i="132" s="1"/>
  <c r="A9063" i="132" s="1"/>
  <c r="A9064" i="132" s="1"/>
  <c r="A9065" i="132" s="1"/>
  <c r="A9066" i="132" s="1"/>
  <c r="A9067" i="132" s="1"/>
  <c r="A9068" i="132" s="1"/>
  <c r="A9069" i="132" s="1"/>
  <c r="A9070" i="132" s="1"/>
  <c r="A9071" i="132" s="1"/>
  <c r="A9072" i="132" s="1"/>
  <c r="A9073" i="132" s="1"/>
  <c r="A9074" i="132" s="1"/>
  <c r="A9075" i="132" s="1"/>
  <c r="A9076" i="132" s="1"/>
  <c r="A9077" i="132" s="1"/>
  <c r="A9078" i="132" s="1"/>
  <c r="A9079" i="132" s="1"/>
  <c r="A9080" i="132" s="1"/>
  <c r="A9081" i="132" s="1"/>
  <c r="A9082" i="132" s="1"/>
  <c r="A9083" i="132" s="1"/>
  <c r="A9084" i="132" s="1"/>
  <c r="A9085" i="132" s="1"/>
  <c r="A9086" i="132" s="1"/>
  <c r="A9087" i="132" s="1"/>
  <c r="A9088" i="132" s="1"/>
  <c r="A9089" i="132" s="1"/>
  <c r="A9090" i="132" s="1"/>
  <c r="A9091" i="132" s="1"/>
  <c r="A9092" i="132" s="1"/>
  <c r="A9093" i="132" s="1"/>
  <c r="A9094" i="132" s="1"/>
  <c r="A9095" i="132" s="1"/>
  <c r="A9096" i="132" s="1"/>
  <c r="A9097" i="132" s="1"/>
  <c r="A9098" i="132" s="1"/>
  <c r="A9099" i="132" s="1"/>
  <c r="A9100" i="132" s="1"/>
  <c r="A9101" i="132" s="1"/>
  <c r="A9102" i="132" s="1"/>
  <c r="A9103" i="132" s="1"/>
  <c r="A9104" i="132" s="1"/>
  <c r="A9105" i="132" s="1"/>
  <c r="A9106" i="132" s="1"/>
  <c r="A9107" i="132" s="1"/>
  <c r="A9108" i="132" s="1"/>
  <c r="A9109" i="132" s="1"/>
  <c r="A9110" i="132" s="1"/>
  <c r="A9111" i="132" s="1"/>
  <c r="A9112" i="132" s="1"/>
  <c r="A9113" i="132" s="1"/>
  <c r="A9114" i="132" s="1"/>
  <c r="A9115" i="132" s="1"/>
  <c r="A9116" i="132" s="1"/>
  <c r="A9117" i="132" s="1"/>
  <c r="A9118" i="132" s="1"/>
  <c r="A9119" i="132" s="1"/>
  <c r="A9120" i="132" s="1"/>
  <c r="A9121" i="132" s="1"/>
  <c r="A9122" i="132" s="1"/>
  <c r="A9123" i="132" s="1"/>
  <c r="A9124" i="132" s="1"/>
  <c r="A9125" i="132" s="1"/>
  <c r="A9126" i="132" s="1"/>
  <c r="A9127" i="132" s="1"/>
  <c r="A9128" i="132" s="1"/>
  <c r="A9129" i="132" s="1"/>
  <c r="A9130" i="132" s="1"/>
  <c r="A9131" i="132" s="1"/>
  <c r="A9132" i="132" s="1"/>
  <c r="A9133" i="132" s="1"/>
  <c r="A9134" i="132" s="1"/>
  <c r="A9135" i="132" s="1"/>
  <c r="A9136" i="132" s="1"/>
  <c r="A9137" i="132" s="1"/>
  <c r="A9138" i="132" s="1"/>
  <c r="A9139" i="132" s="1"/>
  <c r="A9140" i="132" s="1"/>
  <c r="A9141" i="132" s="1"/>
  <c r="A9142" i="132" s="1"/>
  <c r="A9143" i="132" s="1"/>
  <c r="A9144" i="132" s="1"/>
  <c r="A9145" i="132" s="1"/>
  <c r="A9146" i="132" s="1"/>
  <c r="A9147" i="132" s="1"/>
  <c r="A9148" i="132" s="1"/>
  <c r="A9149" i="132" s="1"/>
  <c r="A9150" i="132" s="1"/>
  <c r="A9151" i="132" s="1"/>
  <c r="A9152" i="132" s="1"/>
  <c r="A9153" i="132" s="1"/>
  <c r="A9154" i="132" s="1"/>
  <c r="A9155" i="132" s="1"/>
  <c r="A9156" i="132" s="1"/>
  <c r="A9157" i="132" s="1"/>
  <c r="A9158" i="132" s="1"/>
  <c r="A9159" i="132" s="1"/>
  <c r="A9160" i="132" s="1"/>
  <c r="A9161" i="132" s="1"/>
  <c r="A9162" i="132" s="1"/>
  <c r="A9163" i="132" s="1"/>
  <c r="A9164" i="132" s="1"/>
  <c r="A9165" i="132" s="1"/>
  <c r="A9166" i="132" s="1"/>
  <c r="A9167" i="132" s="1"/>
  <c r="A9168" i="132" s="1"/>
  <c r="A9169" i="132" s="1"/>
  <c r="A9170" i="132" s="1"/>
  <c r="A9171" i="132" s="1"/>
  <c r="A9172" i="132" s="1"/>
  <c r="A9173" i="132" s="1"/>
  <c r="A9174" i="132" s="1"/>
  <c r="A9175" i="132" s="1"/>
  <c r="A9176" i="132" s="1"/>
  <c r="A9177" i="132" s="1"/>
  <c r="A9178" i="132" s="1"/>
  <c r="A9179" i="132" s="1"/>
  <c r="A9180" i="132" s="1"/>
  <c r="A9181" i="132" s="1"/>
  <c r="A9182" i="132" s="1"/>
  <c r="A9183" i="132" s="1"/>
  <c r="A9184" i="132" s="1"/>
  <c r="A9185" i="132" s="1"/>
  <c r="A9186" i="132" s="1"/>
  <c r="A9187" i="132" s="1"/>
  <c r="A9188" i="132" s="1"/>
  <c r="A9189" i="132" s="1"/>
  <c r="A9190" i="132" s="1"/>
  <c r="A9191" i="132" s="1"/>
  <c r="A9192" i="132" s="1"/>
  <c r="A9193" i="132" s="1"/>
  <c r="A9194" i="132" s="1"/>
  <c r="A9195" i="132" s="1"/>
  <c r="A9196" i="132" s="1"/>
  <c r="A9197" i="132" s="1"/>
  <c r="A9198" i="132" s="1"/>
  <c r="A9199" i="132" s="1"/>
  <c r="A9200" i="132" s="1"/>
  <c r="A9201" i="132" s="1"/>
  <c r="A9202" i="132" s="1"/>
  <c r="A9203" i="132" s="1"/>
  <c r="A9204" i="132" s="1"/>
  <c r="A9205" i="132" s="1"/>
  <c r="A9206" i="132" s="1"/>
  <c r="A9207" i="132" s="1"/>
  <c r="A9208" i="132" s="1"/>
  <c r="A9209" i="132" s="1"/>
  <c r="A9210" i="132" s="1"/>
  <c r="A9211" i="132" s="1"/>
  <c r="A9212" i="132" s="1"/>
  <c r="A9213" i="132" s="1"/>
  <c r="A9214" i="132" s="1"/>
  <c r="A9215" i="132" s="1"/>
  <c r="A9216" i="132" s="1"/>
  <c r="A9217" i="132" s="1"/>
  <c r="A9218" i="132" s="1"/>
  <c r="A9219" i="132" s="1"/>
  <c r="A9220" i="132" s="1"/>
  <c r="A9221" i="132" s="1"/>
  <c r="A9222" i="132" s="1"/>
  <c r="A9223" i="132" s="1"/>
  <c r="A9224" i="132" s="1"/>
  <c r="A9225" i="132" s="1"/>
  <c r="A9226" i="132" s="1"/>
  <c r="A9227" i="132" s="1"/>
  <c r="A9228" i="132" s="1"/>
  <c r="A9229" i="132" s="1"/>
  <c r="A9230" i="132" s="1"/>
  <c r="A9231" i="132" s="1"/>
  <c r="A9232" i="132" s="1"/>
  <c r="A9233" i="132" s="1"/>
  <c r="A9234" i="132" s="1"/>
  <c r="A9235" i="132" s="1"/>
  <c r="A9236" i="132" s="1"/>
  <c r="A9237" i="132" s="1"/>
  <c r="A9238" i="132" s="1"/>
  <c r="A9239" i="132" s="1"/>
  <c r="A9240" i="132" s="1"/>
  <c r="A9241" i="132" s="1"/>
  <c r="A9242" i="132" s="1"/>
  <c r="A9243" i="132" s="1"/>
  <c r="A9244" i="132" s="1"/>
  <c r="A9245" i="132" s="1"/>
  <c r="A9246" i="132" s="1"/>
  <c r="A9247" i="132" s="1"/>
  <c r="A9248" i="132" s="1"/>
  <c r="A9249" i="132" s="1"/>
  <c r="A9250" i="132" s="1"/>
  <c r="A9251" i="132" s="1"/>
  <c r="A9252" i="132" s="1"/>
  <c r="A9253" i="132" s="1"/>
  <c r="A9254" i="132" s="1"/>
  <c r="A9255" i="132" s="1"/>
  <c r="A9256" i="132" s="1"/>
  <c r="A9257" i="132" s="1"/>
  <c r="A9258" i="132" s="1"/>
  <c r="A9259" i="132" s="1"/>
  <c r="A9260" i="132" s="1"/>
  <c r="A9261" i="132" s="1"/>
  <c r="A9262" i="132" s="1"/>
  <c r="A9263" i="132" s="1"/>
  <c r="A9264" i="132" s="1"/>
  <c r="A9265" i="132" s="1"/>
  <c r="A9266" i="132" s="1"/>
  <c r="A9267" i="132" s="1"/>
  <c r="A9268" i="132" s="1"/>
  <c r="A9269" i="132" s="1"/>
  <c r="A9270" i="132" s="1"/>
  <c r="A9271" i="132" s="1"/>
  <c r="A9272" i="132" s="1"/>
  <c r="A9273" i="132" s="1"/>
  <c r="A9274" i="132" s="1"/>
  <c r="A9275" i="132" s="1"/>
  <c r="A9276" i="132" s="1"/>
  <c r="A9277" i="132" s="1"/>
  <c r="A9278" i="132" s="1"/>
  <c r="A9279" i="132" s="1"/>
  <c r="A9280" i="132" s="1"/>
  <c r="A9281" i="132" s="1"/>
  <c r="A9282" i="132" s="1"/>
  <c r="A9283" i="132" s="1"/>
  <c r="A9284" i="132" s="1"/>
  <c r="A9285" i="132" s="1"/>
  <c r="A9286" i="132" s="1"/>
  <c r="A9287" i="132" s="1"/>
  <c r="A9288" i="132" s="1"/>
  <c r="A9289" i="132" s="1"/>
  <c r="A9290" i="132" s="1"/>
  <c r="A9291" i="132" s="1"/>
  <c r="A9292" i="132" s="1"/>
  <c r="A9293" i="132" s="1"/>
  <c r="A9294" i="132" s="1"/>
  <c r="A9295" i="132" s="1"/>
  <c r="A9296" i="132" s="1"/>
  <c r="A9297" i="132" s="1"/>
  <c r="A9298" i="132" s="1"/>
  <c r="A9299" i="132" s="1"/>
  <c r="A9300" i="132" s="1"/>
  <c r="A9301" i="132" s="1"/>
  <c r="A9302" i="132" s="1"/>
  <c r="A9303" i="132" s="1"/>
  <c r="A9304" i="132" s="1"/>
  <c r="A9305" i="132" s="1"/>
  <c r="A9306" i="132" s="1"/>
  <c r="A9307" i="132" s="1"/>
  <c r="A9308" i="132" s="1"/>
  <c r="A9309" i="132" s="1"/>
  <c r="A9310" i="132" s="1"/>
  <c r="A9311" i="132" s="1"/>
  <c r="A9312" i="132" s="1"/>
  <c r="A9313" i="132" s="1"/>
  <c r="A9314" i="132" s="1"/>
  <c r="A9315" i="132" s="1"/>
  <c r="A9316" i="132" s="1"/>
  <c r="A9317" i="132" s="1"/>
  <c r="A9318" i="132" s="1"/>
  <c r="A9319" i="132" s="1"/>
  <c r="A9320" i="132" s="1"/>
  <c r="A9321" i="132" s="1"/>
  <c r="A9322" i="132" s="1"/>
  <c r="A9323" i="132" s="1"/>
  <c r="A9324" i="132" s="1"/>
  <c r="A9325" i="132" s="1"/>
  <c r="A9326" i="132" s="1"/>
  <c r="A9327" i="132" s="1"/>
  <c r="A9328" i="132" s="1"/>
  <c r="A9329" i="132" s="1"/>
  <c r="A9330" i="132" s="1"/>
  <c r="A9331" i="132" s="1"/>
  <c r="A9332" i="132" s="1"/>
  <c r="A9333" i="132" s="1"/>
  <c r="A9334" i="132" s="1"/>
  <c r="A9335" i="132" s="1"/>
  <c r="A9336" i="132" s="1"/>
  <c r="A9337" i="132" s="1"/>
  <c r="A9338" i="132" s="1"/>
  <c r="A9339" i="132" s="1"/>
  <c r="A9340" i="132" s="1"/>
  <c r="A9341" i="132" s="1"/>
  <c r="A9342" i="132" s="1"/>
  <c r="A9343" i="132" s="1"/>
  <c r="A9344" i="132" s="1"/>
  <c r="A9345" i="132" s="1"/>
  <c r="A9346" i="132" s="1"/>
  <c r="A9347" i="132" s="1"/>
  <c r="A9348" i="132" s="1"/>
  <c r="A9349" i="132" s="1"/>
  <c r="A9350" i="132" s="1"/>
  <c r="A9351" i="132" s="1"/>
  <c r="A9352" i="132" s="1"/>
  <c r="A9353" i="132" s="1"/>
  <c r="A9354" i="132" s="1"/>
  <c r="A9355" i="132" s="1"/>
  <c r="A9356" i="132" s="1"/>
  <c r="A9357" i="132" s="1"/>
  <c r="A9358" i="132" s="1"/>
  <c r="A9359" i="132" s="1"/>
  <c r="A9360" i="132" s="1"/>
  <c r="A9361" i="132" s="1"/>
  <c r="A9362" i="132" s="1"/>
  <c r="A9363" i="132" s="1"/>
  <c r="A9364" i="132" s="1"/>
  <c r="A9365" i="132" s="1"/>
  <c r="A9366" i="132" s="1"/>
  <c r="A9367" i="132" s="1"/>
  <c r="A9368" i="132" s="1"/>
  <c r="A9369" i="132" s="1"/>
  <c r="A9370" i="132" s="1"/>
  <c r="A9371" i="132" s="1"/>
  <c r="A9372" i="132" s="1"/>
  <c r="A9373" i="132" s="1"/>
  <c r="A9374" i="132" s="1"/>
  <c r="A9375" i="132" s="1"/>
  <c r="A9376" i="132" s="1"/>
  <c r="A9377" i="132" s="1"/>
  <c r="A9378" i="132" s="1"/>
  <c r="A9379" i="132" s="1"/>
  <c r="A9380" i="132" s="1"/>
  <c r="A9381" i="132" s="1"/>
  <c r="A9382" i="132" s="1"/>
  <c r="A9383" i="132" s="1"/>
  <c r="A9384" i="132" s="1"/>
  <c r="A9385" i="132" s="1"/>
  <c r="A9386" i="132" s="1"/>
  <c r="A9387" i="132" s="1"/>
  <c r="A9388" i="132" s="1"/>
  <c r="A9389" i="132" s="1"/>
  <c r="A9390" i="132" s="1"/>
  <c r="A9391" i="132" s="1"/>
  <c r="A9392" i="132" s="1"/>
  <c r="A9393" i="132" s="1"/>
  <c r="A9394" i="132" s="1"/>
  <c r="A9395" i="132" s="1"/>
  <c r="A9396" i="132" s="1"/>
  <c r="A9397" i="132" s="1"/>
  <c r="A9398" i="132" s="1"/>
  <c r="A9399" i="132" s="1"/>
  <c r="A9400" i="132" s="1"/>
  <c r="A9401" i="132" s="1"/>
  <c r="A9402" i="132" s="1"/>
  <c r="A9403" i="132" s="1"/>
  <c r="A9404" i="132" s="1"/>
  <c r="A9405" i="132" s="1"/>
  <c r="A9406" i="132" s="1"/>
  <c r="A9407" i="132" s="1"/>
  <c r="A9408" i="132" s="1"/>
  <c r="A9409" i="132" s="1"/>
  <c r="A9410" i="132" s="1"/>
  <c r="A9411" i="132" s="1"/>
  <c r="A9412" i="132" s="1"/>
  <c r="A9413" i="132" s="1"/>
  <c r="A9414" i="132" s="1"/>
  <c r="A9415" i="132" s="1"/>
  <c r="A9416" i="132" s="1"/>
  <c r="A9417" i="132" s="1"/>
  <c r="A9418" i="132" s="1"/>
  <c r="A9419" i="132" s="1"/>
  <c r="A9420" i="132" s="1"/>
  <c r="A9421" i="132" s="1"/>
  <c r="A9422" i="132" s="1"/>
  <c r="A9423" i="132" s="1"/>
  <c r="A9424" i="132" s="1"/>
  <c r="A9425" i="132" s="1"/>
  <c r="A9426" i="132" s="1"/>
  <c r="A9427" i="132" s="1"/>
  <c r="A9428" i="132" s="1"/>
  <c r="A9429" i="132" s="1"/>
  <c r="A9430" i="132" s="1"/>
  <c r="A9431" i="132" s="1"/>
  <c r="A9432" i="132" s="1"/>
  <c r="A9433" i="132" s="1"/>
  <c r="A9434" i="132" s="1"/>
  <c r="A9435" i="132" s="1"/>
  <c r="A9436" i="132" s="1"/>
  <c r="A9437" i="132" s="1"/>
  <c r="A9438" i="132" s="1"/>
  <c r="A9439" i="132" s="1"/>
  <c r="A9440" i="132" s="1"/>
  <c r="A9441" i="132" s="1"/>
  <c r="A9442" i="132" s="1"/>
  <c r="A9443" i="132" s="1"/>
  <c r="A9444" i="132" s="1"/>
  <c r="A9445" i="132" s="1"/>
  <c r="A9446" i="132" s="1"/>
  <c r="A9447" i="132" s="1"/>
  <c r="A9448" i="132" s="1"/>
  <c r="A9449" i="132" s="1"/>
  <c r="A9450" i="132" s="1"/>
  <c r="A9451" i="132" s="1"/>
  <c r="A9452" i="132" s="1"/>
  <c r="A9453" i="132" s="1"/>
  <c r="A9454" i="132" s="1"/>
  <c r="A9455" i="132" s="1"/>
  <c r="A9456" i="132" s="1"/>
  <c r="A9457" i="132" s="1"/>
  <c r="A9458" i="132" s="1"/>
  <c r="A9459" i="132" s="1"/>
  <c r="A9460" i="132" s="1"/>
  <c r="A9461" i="132" s="1"/>
  <c r="A9462" i="132" s="1"/>
  <c r="A9463" i="132" s="1"/>
  <c r="A9464" i="132" s="1"/>
  <c r="A9465" i="132" s="1"/>
  <c r="A9466" i="132" s="1"/>
  <c r="A9467" i="132" s="1"/>
  <c r="A9468" i="132" s="1"/>
  <c r="A9469" i="132" s="1"/>
  <c r="A9470" i="132" s="1"/>
  <c r="A9471" i="132" s="1"/>
  <c r="A9472" i="132" s="1"/>
  <c r="A9473" i="132" s="1"/>
  <c r="A9474" i="132" s="1"/>
  <c r="A9475" i="132" s="1"/>
  <c r="A9476" i="132" s="1"/>
  <c r="A9477" i="132" s="1"/>
  <c r="A9478" i="132" s="1"/>
  <c r="A9479" i="132" s="1"/>
  <c r="A9480" i="132" s="1"/>
  <c r="A9481" i="132" s="1"/>
  <c r="A9482" i="132" s="1"/>
  <c r="A9483" i="132" s="1"/>
  <c r="A9484" i="132" s="1"/>
  <c r="A9485" i="132" s="1"/>
  <c r="A9486" i="132" s="1"/>
  <c r="A9487" i="132" s="1"/>
  <c r="A9488" i="132" s="1"/>
  <c r="A9489" i="132" s="1"/>
  <c r="A9490" i="132" s="1"/>
  <c r="A9491" i="132" s="1"/>
  <c r="A9492" i="132" s="1"/>
  <c r="A9493" i="132" s="1"/>
  <c r="A9494" i="132" s="1"/>
  <c r="A9495" i="132" s="1"/>
  <c r="A9496" i="132" s="1"/>
  <c r="A9497" i="132" s="1"/>
  <c r="A9498" i="132" s="1"/>
  <c r="A9499" i="132" s="1"/>
  <c r="A9500" i="132" s="1"/>
  <c r="A9501" i="132" s="1"/>
  <c r="A9502" i="132" s="1"/>
  <c r="A9503" i="132" s="1"/>
  <c r="A9504" i="132" s="1"/>
  <c r="A9505" i="132" s="1"/>
  <c r="A9506" i="132" s="1"/>
  <c r="A9507" i="132" s="1"/>
  <c r="A9508" i="132" s="1"/>
  <c r="A9509" i="132" s="1"/>
  <c r="A9510" i="132" s="1"/>
  <c r="A9511" i="132" s="1"/>
  <c r="A9512" i="132" s="1"/>
  <c r="A9513" i="132" s="1"/>
  <c r="A9514" i="132" s="1"/>
  <c r="A9515" i="132" s="1"/>
  <c r="A9516" i="132" s="1"/>
  <c r="A9517" i="132" s="1"/>
  <c r="A9518" i="132" s="1"/>
  <c r="A9519" i="132" s="1"/>
  <c r="A9520" i="132" s="1"/>
  <c r="A9521" i="132" s="1"/>
  <c r="A9522" i="132" s="1"/>
  <c r="A9523" i="132" s="1"/>
  <c r="A9524" i="132" s="1"/>
  <c r="A9525" i="132" s="1"/>
  <c r="A9526" i="132" s="1"/>
  <c r="A9527" i="132" s="1"/>
  <c r="A9528" i="132" s="1"/>
  <c r="A9529" i="132" s="1"/>
  <c r="A9530" i="132" s="1"/>
  <c r="A9531" i="132" s="1"/>
  <c r="A9532" i="132" s="1"/>
  <c r="A9533" i="132" s="1"/>
  <c r="A9534" i="132" s="1"/>
  <c r="A9535" i="132" s="1"/>
  <c r="A9536" i="132" s="1"/>
  <c r="A9537" i="132" s="1"/>
  <c r="A9538" i="132" s="1"/>
  <c r="A9539" i="132" s="1"/>
  <c r="A9540" i="132" s="1"/>
  <c r="A9541" i="132" s="1"/>
  <c r="A9542" i="132" s="1"/>
  <c r="A9543" i="132" s="1"/>
  <c r="A9544" i="132" s="1"/>
  <c r="A9545" i="132" s="1"/>
  <c r="A9546" i="132" s="1"/>
  <c r="A9547" i="132" s="1"/>
  <c r="A9548" i="132" s="1"/>
  <c r="A9549" i="132" s="1"/>
  <c r="A9550" i="132" s="1"/>
  <c r="A9551" i="132" s="1"/>
  <c r="A9552" i="132" s="1"/>
  <c r="A9553" i="132" s="1"/>
  <c r="A9554" i="132" s="1"/>
  <c r="A9555" i="132" s="1"/>
  <c r="A9556" i="132" s="1"/>
  <c r="A9557" i="132" s="1"/>
  <c r="A9558" i="132" s="1"/>
  <c r="A9559" i="132" s="1"/>
  <c r="A9560" i="132" s="1"/>
  <c r="A9561" i="132" s="1"/>
  <c r="A9562" i="132" s="1"/>
  <c r="A9563" i="132" s="1"/>
  <c r="A9564" i="132" s="1"/>
  <c r="A9565" i="132" s="1"/>
  <c r="A9566" i="132" s="1"/>
  <c r="A9567" i="132" s="1"/>
  <c r="A9568" i="132" s="1"/>
  <c r="A9569" i="132" s="1"/>
  <c r="A9570" i="132" s="1"/>
  <c r="A9571" i="132" s="1"/>
  <c r="A9572" i="132" s="1"/>
  <c r="A9573" i="132" s="1"/>
  <c r="A9574" i="132" s="1"/>
  <c r="A9575" i="132" s="1"/>
  <c r="A9576" i="132" s="1"/>
  <c r="A9577" i="132" s="1"/>
  <c r="A9578" i="132" s="1"/>
  <c r="A9579" i="132" s="1"/>
  <c r="A9580" i="132" s="1"/>
  <c r="A9581" i="132" s="1"/>
  <c r="A9582" i="132" s="1"/>
  <c r="A9583" i="132" s="1"/>
  <c r="A9584" i="132" s="1"/>
  <c r="A9585" i="132" s="1"/>
  <c r="A9586" i="132" s="1"/>
  <c r="A9587" i="132" s="1"/>
  <c r="A9588" i="132" s="1"/>
  <c r="A9589" i="132" s="1"/>
  <c r="A9590" i="132" s="1"/>
  <c r="A9591" i="132" s="1"/>
  <c r="A9592" i="132" s="1"/>
  <c r="A9593" i="132" s="1"/>
  <c r="A9594" i="132" s="1"/>
  <c r="A9595" i="132" s="1"/>
  <c r="A9596" i="132" s="1"/>
  <c r="A9597" i="132" s="1"/>
  <c r="A9598" i="132" s="1"/>
  <c r="A9599" i="132" s="1"/>
  <c r="A9600" i="132" s="1"/>
  <c r="A9601" i="132" s="1"/>
  <c r="A9602" i="132" s="1"/>
  <c r="A9603" i="132" s="1"/>
  <c r="A9604" i="132" s="1"/>
  <c r="A9605" i="132" s="1"/>
  <c r="A9606" i="132" s="1"/>
  <c r="A9607" i="132" s="1"/>
  <c r="A9608" i="132" s="1"/>
  <c r="A9609" i="132" s="1"/>
  <c r="A9610" i="132" s="1"/>
  <c r="A9611" i="132" s="1"/>
  <c r="A9612" i="132" s="1"/>
  <c r="A9613" i="132" s="1"/>
  <c r="A9614" i="132" s="1"/>
  <c r="A9615" i="132" s="1"/>
  <c r="A9616" i="132" s="1"/>
  <c r="A9617" i="132" s="1"/>
  <c r="A9618" i="132" s="1"/>
  <c r="A9619" i="132" s="1"/>
  <c r="A9620" i="132" s="1"/>
  <c r="A9621" i="132" s="1"/>
  <c r="A9622" i="132" s="1"/>
  <c r="A9623" i="132" s="1"/>
  <c r="A9624" i="132" s="1"/>
  <c r="A9625" i="132" s="1"/>
  <c r="A9626" i="132" s="1"/>
  <c r="A9627" i="132" s="1"/>
  <c r="A9628" i="132" s="1"/>
  <c r="A9629" i="132" s="1"/>
  <c r="A9630" i="132" s="1"/>
  <c r="A9631" i="132" s="1"/>
  <c r="A9632" i="132" s="1"/>
  <c r="A9633" i="132" s="1"/>
  <c r="A9634" i="132" s="1"/>
  <c r="A9635" i="132" s="1"/>
  <c r="A9636" i="132" s="1"/>
  <c r="A9637" i="132" s="1"/>
  <c r="A9638" i="132" s="1"/>
  <c r="A9639" i="132" s="1"/>
  <c r="A9640" i="132" s="1"/>
  <c r="A9641" i="132" s="1"/>
  <c r="A9642" i="132" s="1"/>
  <c r="A9643" i="132" s="1"/>
  <c r="A9644" i="132" s="1"/>
  <c r="A9645" i="132" s="1"/>
  <c r="A9646" i="132" s="1"/>
  <c r="A9647" i="132" s="1"/>
  <c r="A9648" i="132" s="1"/>
  <c r="A9649" i="132" s="1"/>
  <c r="A9650" i="132" s="1"/>
  <c r="A9651" i="132" s="1"/>
  <c r="A9652" i="132" s="1"/>
  <c r="A9653" i="132" s="1"/>
  <c r="A9654" i="132" s="1"/>
  <c r="A9655" i="132" s="1"/>
  <c r="A9656" i="132" s="1"/>
  <c r="A9657" i="132" s="1"/>
  <c r="A9658" i="132" s="1"/>
  <c r="A9659" i="132" s="1"/>
  <c r="A9660" i="132" s="1"/>
  <c r="A9661" i="132" s="1"/>
  <c r="A9662" i="132" s="1"/>
  <c r="A9663" i="132" s="1"/>
  <c r="A9664" i="132" s="1"/>
  <c r="A9665" i="132" s="1"/>
  <c r="A9666" i="132" s="1"/>
  <c r="A9667" i="132" s="1"/>
  <c r="A9668" i="132" s="1"/>
  <c r="A9669" i="132" s="1"/>
  <c r="A9670" i="132" s="1"/>
  <c r="A9671" i="132" s="1"/>
  <c r="A9672" i="132" s="1"/>
  <c r="A9673" i="132" s="1"/>
  <c r="A9674" i="132" s="1"/>
  <c r="A9675" i="132" s="1"/>
  <c r="A9676" i="132" s="1"/>
  <c r="A9677" i="132" s="1"/>
  <c r="A9678" i="132" s="1"/>
  <c r="A9679" i="132" s="1"/>
  <c r="A9680" i="132" s="1"/>
  <c r="A9681" i="132" s="1"/>
  <c r="A9682" i="132" s="1"/>
  <c r="A9683" i="132" s="1"/>
  <c r="A9684" i="132" s="1"/>
  <c r="A9685" i="132" s="1"/>
  <c r="A9686" i="132" s="1"/>
  <c r="A9687" i="132" s="1"/>
  <c r="A9688" i="132" s="1"/>
  <c r="A9689" i="132" s="1"/>
  <c r="A9690" i="132" s="1"/>
  <c r="A9691" i="132" s="1"/>
  <c r="A9692" i="132" s="1"/>
  <c r="A9693" i="132" s="1"/>
  <c r="A9694" i="132" s="1"/>
  <c r="A9695" i="132" s="1"/>
  <c r="A9696" i="132" s="1"/>
  <c r="A9697" i="132" s="1"/>
  <c r="A9698" i="132" s="1"/>
  <c r="A9699" i="132" s="1"/>
  <c r="A9700" i="132" s="1"/>
  <c r="A9701" i="132" s="1"/>
  <c r="A9702" i="132" s="1"/>
  <c r="A9703" i="132" s="1"/>
  <c r="A9704" i="132" s="1"/>
  <c r="A9705" i="132" s="1"/>
  <c r="A9706" i="132" s="1"/>
  <c r="A9707" i="132" s="1"/>
  <c r="A9708" i="132" s="1"/>
  <c r="A9709" i="132" s="1"/>
  <c r="A9710" i="132" s="1"/>
  <c r="A9711" i="132" s="1"/>
  <c r="A9712" i="132" s="1"/>
  <c r="A9713" i="132" s="1"/>
  <c r="A9714" i="132" s="1"/>
  <c r="A9715" i="132" s="1"/>
  <c r="A9716" i="132" s="1"/>
  <c r="A9717" i="132" s="1"/>
  <c r="A9718" i="132" s="1"/>
  <c r="A9719" i="132" s="1"/>
  <c r="A9720" i="132" s="1"/>
  <c r="A9721" i="132" s="1"/>
  <c r="A9722" i="132" s="1"/>
  <c r="A9723" i="132" s="1"/>
  <c r="A9724" i="132" s="1"/>
  <c r="A9725" i="132" s="1"/>
  <c r="A9726" i="132" s="1"/>
  <c r="A9727" i="132" s="1"/>
  <c r="A9728" i="132" s="1"/>
  <c r="A9729" i="132" s="1"/>
  <c r="A9730" i="132" s="1"/>
  <c r="A9731" i="132" s="1"/>
  <c r="A9732" i="132" s="1"/>
  <c r="A9733" i="132" s="1"/>
  <c r="A9734" i="132" s="1"/>
  <c r="A9735" i="132" s="1"/>
  <c r="A9736" i="132" s="1"/>
  <c r="A9737" i="132" s="1"/>
  <c r="A9738" i="132" s="1"/>
  <c r="A9739" i="132" s="1"/>
  <c r="A9740" i="132" s="1"/>
  <c r="A9741" i="132" s="1"/>
  <c r="A9742" i="132" s="1"/>
  <c r="A9743" i="132" s="1"/>
  <c r="A9744" i="132" s="1"/>
  <c r="A9745" i="132" s="1"/>
  <c r="A9746" i="132" s="1"/>
  <c r="A9747" i="132" s="1"/>
  <c r="A9748" i="132" s="1"/>
  <c r="A9749" i="132" s="1"/>
  <c r="A9750" i="132" s="1"/>
  <c r="A9751" i="132" s="1"/>
  <c r="A9752" i="132" s="1"/>
  <c r="A9753" i="132" s="1"/>
  <c r="A9754" i="132" s="1"/>
  <c r="A9755" i="132" s="1"/>
  <c r="A9756" i="132" s="1"/>
  <c r="A9757" i="132" s="1"/>
  <c r="A9758" i="132" s="1"/>
  <c r="A9759" i="132" s="1"/>
  <c r="A9760" i="132" s="1"/>
  <c r="A9761" i="132" s="1"/>
  <c r="A9762" i="132" s="1"/>
  <c r="A9763" i="132" s="1"/>
  <c r="A9764" i="132" s="1"/>
  <c r="A9765" i="132" s="1"/>
  <c r="A9766" i="132" s="1"/>
  <c r="A9767" i="132" s="1"/>
  <c r="A9768" i="132" s="1"/>
  <c r="A9769" i="132" s="1"/>
  <c r="A9770" i="132" s="1"/>
  <c r="A9771" i="132" s="1"/>
  <c r="A9772" i="132" s="1"/>
  <c r="A9773" i="132" s="1"/>
  <c r="A9774" i="132" s="1"/>
  <c r="A9775" i="132" s="1"/>
  <c r="A9776" i="132" s="1"/>
  <c r="A9777" i="132" s="1"/>
  <c r="A9778" i="132" s="1"/>
  <c r="A9779" i="132" s="1"/>
  <c r="A9780" i="132" s="1"/>
  <c r="A9781" i="132" s="1"/>
  <c r="A9782" i="132" s="1"/>
  <c r="A9783" i="132" s="1"/>
  <c r="A9784" i="132" s="1"/>
  <c r="A9785" i="132" s="1"/>
  <c r="A9786" i="132" s="1"/>
  <c r="A9787" i="132" s="1"/>
  <c r="A9788" i="132" s="1"/>
  <c r="A9789" i="132" s="1"/>
  <c r="A9790" i="132" s="1"/>
  <c r="A9791" i="132" s="1"/>
  <c r="A9792" i="132" s="1"/>
  <c r="A9793" i="132" s="1"/>
  <c r="A9794" i="132" s="1"/>
  <c r="A9795" i="132" s="1"/>
  <c r="A9796" i="132" s="1"/>
  <c r="A9797" i="132" s="1"/>
  <c r="A9798" i="132" s="1"/>
  <c r="A9799" i="132" s="1"/>
  <c r="A9800" i="132" s="1"/>
  <c r="A9801" i="132" s="1"/>
  <c r="A9802" i="132" s="1"/>
  <c r="A9803" i="132" s="1"/>
  <c r="A9804" i="132" s="1"/>
  <c r="A9805" i="132" s="1"/>
  <c r="A9806" i="132" s="1"/>
  <c r="A9807" i="132" s="1"/>
  <c r="A9808" i="132" s="1"/>
  <c r="A9809" i="132" s="1"/>
  <c r="A9810" i="132" s="1"/>
  <c r="A9811" i="132" s="1"/>
  <c r="A9812" i="132" s="1"/>
  <c r="A9813" i="132" s="1"/>
  <c r="A9814" i="132" s="1"/>
  <c r="A9815" i="132" s="1"/>
  <c r="A9816" i="132" s="1"/>
  <c r="A9817" i="132" s="1"/>
  <c r="A9818" i="132" s="1"/>
  <c r="A9819" i="132" s="1"/>
  <c r="A9820" i="132" s="1"/>
  <c r="A9821" i="132" s="1"/>
  <c r="A9822" i="132" s="1"/>
  <c r="A9823" i="132" s="1"/>
  <c r="A9824" i="132" s="1"/>
  <c r="A9825" i="132" s="1"/>
  <c r="A9826" i="132" s="1"/>
  <c r="A9827" i="132" s="1"/>
  <c r="A9828" i="132" s="1"/>
  <c r="A9829" i="132" s="1"/>
  <c r="A9830" i="132" s="1"/>
  <c r="A9831" i="132" s="1"/>
  <c r="A9832" i="132" s="1"/>
  <c r="A9833" i="132" s="1"/>
  <c r="A9834" i="132" s="1"/>
  <c r="A9835" i="132" s="1"/>
  <c r="A9836" i="132" s="1"/>
  <c r="A9837" i="132" s="1"/>
  <c r="A9838" i="132" s="1"/>
  <c r="A9839" i="132" s="1"/>
  <c r="A9840" i="132" s="1"/>
  <c r="A9841" i="132" s="1"/>
  <c r="A9842" i="132" s="1"/>
  <c r="A9843" i="132" s="1"/>
  <c r="A9844" i="132" s="1"/>
  <c r="A9845" i="132" s="1"/>
  <c r="A9846" i="132" s="1"/>
  <c r="A9847" i="132" s="1"/>
  <c r="A9848" i="132" s="1"/>
  <c r="A9849" i="132" s="1"/>
  <c r="A9850" i="132" s="1"/>
  <c r="A9851" i="132" s="1"/>
  <c r="A9852" i="132" s="1"/>
  <c r="A9853" i="132" s="1"/>
  <c r="A9854" i="132" s="1"/>
  <c r="A9855" i="132" s="1"/>
  <c r="A9856" i="132" s="1"/>
  <c r="A9857" i="132" s="1"/>
  <c r="A9858" i="132" s="1"/>
  <c r="A9859" i="132" s="1"/>
  <c r="A9860" i="132" s="1"/>
  <c r="A9861" i="132" s="1"/>
  <c r="A9862" i="132" s="1"/>
  <c r="A9863" i="132" s="1"/>
  <c r="A9864" i="132" s="1"/>
  <c r="A9865" i="132" s="1"/>
  <c r="A9866" i="132" s="1"/>
  <c r="A9867" i="132" s="1"/>
  <c r="A9868" i="132" s="1"/>
  <c r="A9869" i="132" s="1"/>
  <c r="A9870" i="132" s="1"/>
  <c r="A9871" i="132" s="1"/>
  <c r="A9872" i="132" s="1"/>
  <c r="A9873" i="132" s="1"/>
  <c r="A9874" i="132" s="1"/>
  <c r="A9875" i="132" s="1"/>
  <c r="A9876" i="132" s="1"/>
  <c r="A9877" i="132" s="1"/>
  <c r="A9878" i="132" s="1"/>
  <c r="A9879" i="132" s="1"/>
  <c r="A9880" i="132" s="1"/>
  <c r="A9881" i="132" s="1"/>
  <c r="A9882" i="132" s="1"/>
  <c r="A9883" i="132" s="1"/>
  <c r="A9884" i="132" s="1"/>
  <c r="A9885" i="132" s="1"/>
  <c r="A9886" i="132" s="1"/>
  <c r="A9887" i="132" s="1"/>
  <c r="A9888" i="132" s="1"/>
  <c r="A9889" i="132" s="1"/>
  <c r="A9890" i="132" s="1"/>
  <c r="A9891" i="132" s="1"/>
  <c r="A9892" i="132" s="1"/>
  <c r="A9893" i="132" s="1"/>
  <c r="A9894" i="132" s="1"/>
  <c r="A9895" i="132" s="1"/>
  <c r="A9896" i="132" s="1"/>
  <c r="A9897" i="132" s="1"/>
  <c r="A9898" i="132" s="1"/>
  <c r="A9899" i="132" s="1"/>
  <c r="A9900" i="132" s="1"/>
  <c r="A9901" i="132" s="1"/>
  <c r="A9902" i="132" s="1"/>
  <c r="A9903" i="132" s="1"/>
  <c r="A9904" i="132" s="1"/>
  <c r="A9905" i="132" s="1"/>
  <c r="A9906" i="132" s="1"/>
  <c r="A9907" i="132" s="1"/>
  <c r="A9908" i="132" s="1"/>
  <c r="A9909" i="132" s="1"/>
  <c r="A9910" i="132" s="1"/>
  <c r="A9911" i="132" s="1"/>
  <c r="A9912" i="132" s="1"/>
  <c r="A9913" i="132" s="1"/>
  <c r="A9914" i="132" s="1"/>
  <c r="A9915" i="132" s="1"/>
  <c r="A9916" i="132" s="1"/>
  <c r="A9917" i="132" s="1"/>
  <c r="A9918" i="132" s="1"/>
  <c r="A9919" i="132" s="1"/>
  <c r="A9920" i="132" s="1"/>
  <c r="A9921" i="132" s="1"/>
  <c r="A9922" i="132" s="1"/>
  <c r="A9923" i="132" s="1"/>
  <c r="A9924" i="132" s="1"/>
  <c r="A9925" i="132" s="1"/>
  <c r="A9926" i="132" s="1"/>
  <c r="A9927" i="132" s="1"/>
  <c r="A9928" i="132" s="1"/>
  <c r="A9929" i="132" s="1"/>
  <c r="A9930" i="132" s="1"/>
  <c r="A9931" i="132" s="1"/>
  <c r="A9932" i="132" s="1"/>
  <c r="A9933" i="132" s="1"/>
  <c r="A9934" i="132" s="1"/>
  <c r="A9935" i="132" s="1"/>
  <c r="A9936" i="132" s="1"/>
  <c r="A9937" i="132" s="1"/>
  <c r="A9938" i="132" s="1"/>
  <c r="A9939" i="132" s="1"/>
  <c r="A9940" i="132" s="1"/>
  <c r="A9941" i="132" s="1"/>
  <c r="A9942" i="132" s="1"/>
  <c r="A9943" i="132" s="1"/>
  <c r="A9944" i="132" s="1"/>
  <c r="A9945" i="132" s="1"/>
  <c r="A9946" i="132" s="1"/>
  <c r="A9947" i="132" s="1"/>
  <c r="A9948" i="132" s="1"/>
  <c r="A9949" i="132" s="1"/>
  <c r="A9950" i="132" s="1"/>
  <c r="A9951" i="132" s="1"/>
  <c r="A9952" i="132" s="1"/>
  <c r="A9953" i="132" s="1"/>
  <c r="A9954" i="132" s="1"/>
  <c r="A9955" i="132" s="1"/>
  <c r="A9956" i="132" s="1"/>
  <c r="A9957" i="132" s="1"/>
  <c r="A9958" i="132" s="1"/>
  <c r="A9959" i="132" s="1"/>
  <c r="A9960" i="132" s="1"/>
  <c r="A9961" i="132" s="1"/>
  <c r="A9962" i="132" s="1"/>
  <c r="A9963" i="132" s="1"/>
  <c r="A9964" i="132" s="1"/>
  <c r="A9965" i="132" s="1"/>
  <c r="A9966" i="132" s="1"/>
  <c r="A9967" i="132" s="1"/>
  <c r="A9968" i="132" s="1"/>
  <c r="A9969" i="132" s="1"/>
  <c r="A9970" i="132" s="1"/>
  <c r="A9971" i="132" s="1"/>
  <c r="A9972" i="132" s="1"/>
  <c r="A9973" i="132" s="1"/>
  <c r="A9974" i="132" s="1"/>
  <c r="A9975" i="132" s="1"/>
  <c r="A9976" i="132" s="1"/>
  <c r="A9977" i="132" s="1"/>
  <c r="A9978" i="132" s="1"/>
  <c r="A9979" i="132" s="1"/>
  <c r="A9980" i="132" s="1"/>
  <c r="A9981" i="132" s="1"/>
  <c r="A9982" i="132" s="1"/>
  <c r="A9983" i="132" s="1"/>
  <c r="A9984" i="132" s="1"/>
  <c r="A9985" i="132" s="1"/>
  <c r="A9986" i="132" s="1"/>
  <c r="A9987" i="132" s="1"/>
  <c r="A9988" i="132" s="1"/>
  <c r="A9989" i="132" s="1"/>
  <c r="A9990" i="132" s="1"/>
  <c r="A9991" i="132" s="1"/>
  <c r="A9992" i="132" s="1"/>
  <c r="A9993" i="132" s="1"/>
  <c r="A9994" i="132" s="1"/>
  <c r="A9995" i="132" s="1"/>
  <c r="A9996" i="132" s="1"/>
  <c r="A9997" i="132" s="1"/>
  <c r="A9998" i="132" s="1"/>
  <c r="A9999" i="132" s="1"/>
  <c r="A10000" i="132" s="1"/>
  <c r="A10001" i="132" s="1"/>
  <c r="A10002" i="132" s="1"/>
  <c r="A10003" i="132" s="1"/>
  <c r="A10004" i="132" s="1"/>
  <c r="A10005" i="132" s="1"/>
  <c r="A10006" i="132" s="1"/>
  <c r="A10007" i="132" s="1"/>
  <c r="A10008" i="132" s="1"/>
  <c r="A10009" i="132" s="1"/>
  <c r="A10010" i="132" s="1"/>
  <c r="A10011" i="132" s="1"/>
  <c r="A10012" i="132" s="1"/>
  <c r="A10013" i="132" s="1"/>
  <c r="A10014" i="132" s="1"/>
  <c r="A10015" i="132" s="1"/>
  <c r="A10016" i="132" s="1"/>
  <c r="A10017" i="132" s="1"/>
  <c r="A10018" i="132" s="1"/>
  <c r="A10019" i="132" s="1"/>
  <c r="A10020" i="132" s="1"/>
  <c r="A10021" i="132" s="1"/>
  <c r="A10022" i="132" s="1"/>
  <c r="A10023" i="132" s="1"/>
  <c r="A10024" i="132" s="1"/>
  <c r="A10025" i="132" s="1"/>
  <c r="A10026" i="132" s="1"/>
  <c r="A10027" i="132" s="1"/>
  <c r="A10028" i="132" s="1"/>
  <c r="A10029" i="132" s="1"/>
  <c r="A10030" i="132" s="1"/>
  <c r="A10031" i="132" s="1"/>
  <c r="A10032" i="132" s="1"/>
  <c r="A10033" i="132" s="1"/>
  <c r="A10034" i="132" s="1"/>
  <c r="A10035" i="132" s="1"/>
  <c r="A10036" i="132" s="1"/>
  <c r="A10037" i="132" s="1"/>
  <c r="A10038" i="132" s="1"/>
  <c r="A10039" i="132" s="1"/>
  <c r="A10040" i="132" s="1"/>
  <c r="A10041" i="132" s="1"/>
  <c r="A10042" i="132" s="1"/>
  <c r="A10043" i="132" s="1"/>
  <c r="A10044" i="132" s="1"/>
  <c r="A10045" i="132" s="1"/>
  <c r="A10046" i="132" s="1"/>
  <c r="A10047" i="132" s="1"/>
  <c r="A10048" i="132" s="1"/>
  <c r="A10049" i="132" s="1"/>
  <c r="A10050" i="132" s="1"/>
  <c r="A10051" i="132" s="1"/>
  <c r="A10052" i="132" s="1"/>
  <c r="A10053" i="132" s="1"/>
  <c r="A10054" i="132" s="1"/>
  <c r="A10055" i="132" s="1"/>
  <c r="A10056" i="132" s="1"/>
  <c r="A10057" i="132" s="1"/>
  <c r="A10058" i="132" s="1"/>
  <c r="A10059" i="132" s="1"/>
  <c r="A10060" i="132" s="1"/>
  <c r="A10061" i="132" s="1"/>
  <c r="A10062" i="132" s="1"/>
  <c r="A10063" i="132" s="1"/>
  <c r="A10064" i="132" s="1"/>
  <c r="A10065" i="132" s="1"/>
  <c r="A10066" i="132" s="1"/>
  <c r="A10067" i="132" s="1"/>
  <c r="A10068" i="132" s="1"/>
  <c r="A10069" i="132" s="1"/>
  <c r="A10070" i="132" s="1"/>
  <c r="A10071" i="132" s="1"/>
  <c r="A10072" i="132" s="1"/>
  <c r="A10073" i="132" s="1"/>
  <c r="A10074" i="132" s="1"/>
  <c r="A10075" i="132" s="1"/>
  <c r="A10076" i="132" s="1"/>
  <c r="A10077" i="132" s="1"/>
  <c r="A10078" i="132" s="1"/>
  <c r="A10079" i="132" s="1"/>
  <c r="A10080" i="132" s="1"/>
  <c r="A10081" i="132" s="1"/>
  <c r="A10082" i="132" s="1"/>
  <c r="A10083" i="132" s="1"/>
  <c r="A10084" i="132" s="1"/>
  <c r="A10085" i="132" s="1"/>
  <c r="A10086" i="132" s="1"/>
  <c r="A10087" i="132" s="1"/>
  <c r="A10088" i="132" s="1"/>
  <c r="A10089" i="132" s="1"/>
  <c r="A10090" i="132" s="1"/>
  <c r="A10091" i="132" s="1"/>
  <c r="A10092" i="132" s="1"/>
  <c r="A10093" i="132" s="1"/>
  <c r="A10094" i="132" s="1"/>
  <c r="A10095" i="132" s="1"/>
  <c r="A10096" i="132" s="1"/>
  <c r="A10097" i="132" s="1"/>
  <c r="A10098" i="132" s="1"/>
  <c r="A10099" i="132" s="1"/>
  <c r="A10100" i="132" s="1"/>
  <c r="A10101" i="132" s="1"/>
  <c r="A10102" i="132" s="1"/>
  <c r="A10103" i="132" s="1"/>
  <c r="A10104" i="132" s="1"/>
  <c r="A10105" i="132" s="1"/>
  <c r="A10106" i="132" s="1"/>
  <c r="A10107" i="132" s="1"/>
  <c r="A10108" i="132" s="1"/>
  <c r="A10109" i="132" s="1"/>
  <c r="A10110" i="132" s="1"/>
  <c r="A10111" i="132" s="1"/>
  <c r="A10112" i="132" s="1"/>
  <c r="A10113" i="132" s="1"/>
  <c r="A10114" i="132" s="1"/>
  <c r="A10115" i="132" s="1"/>
  <c r="A10116" i="132" s="1"/>
  <c r="A10117" i="132" s="1"/>
  <c r="A10118" i="132" s="1"/>
  <c r="A10119" i="132" s="1"/>
  <c r="A10120" i="132" s="1"/>
  <c r="A10121" i="132" s="1"/>
  <c r="A10122" i="132" s="1"/>
  <c r="A10123" i="132" s="1"/>
  <c r="A10124" i="132" s="1"/>
  <c r="A10125" i="132" s="1"/>
  <c r="A10126" i="132" s="1"/>
  <c r="A10127" i="132" s="1"/>
  <c r="A10128" i="132" s="1"/>
  <c r="A10129" i="132" s="1"/>
  <c r="A10130" i="132" s="1"/>
  <c r="A10131" i="132" s="1"/>
  <c r="A10132" i="132" s="1"/>
  <c r="A10133" i="132" s="1"/>
  <c r="A10134" i="132" s="1"/>
  <c r="A10135" i="132" s="1"/>
  <c r="A10136" i="132" s="1"/>
  <c r="A10137" i="132" s="1"/>
  <c r="A10138" i="132" s="1"/>
  <c r="A10139" i="132" s="1"/>
  <c r="A10140" i="132" s="1"/>
  <c r="A10141" i="132" s="1"/>
  <c r="A10142" i="132" s="1"/>
  <c r="A10143" i="132" s="1"/>
  <c r="A10144" i="132" s="1"/>
  <c r="A10145" i="132" s="1"/>
  <c r="A10146" i="132" s="1"/>
  <c r="A10147" i="132" s="1"/>
  <c r="A10148" i="132" s="1"/>
  <c r="A10149" i="132" s="1"/>
  <c r="A10150" i="132" s="1"/>
  <c r="A10151" i="132" s="1"/>
  <c r="A10152" i="132" s="1"/>
  <c r="A10153" i="132" s="1"/>
  <c r="A10154" i="132" s="1"/>
  <c r="A10155" i="132" s="1"/>
  <c r="A10156" i="132" s="1"/>
  <c r="A10157" i="132" s="1"/>
  <c r="A10158" i="132" s="1"/>
  <c r="A10159" i="132" s="1"/>
  <c r="A10160" i="132" s="1"/>
  <c r="A10161" i="132" s="1"/>
  <c r="A10162" i="132" s="1"/>
  <c r="A10163" i="132" s="1"/>
  <c r="A10164" i="132" s="1"/>
  <c r="A10165" i="132" s="1"/>
  <c r="A10166" i="132" s="1"/>
  <c r="A10167" i="132" s="1"/>
  <c r="A10168" i="132" s="1"/>
  <c r="A10169" i="132" s="1"/>
  <c r="A10170" i="132" s="1"/>
  <c r="A10171" i="132" s="1"/>
  <c r="A10172" i="132" s="1"/>
  <c r="A10173" i="132" s="1"/>
  <c r="A10174" i="132" s="1"/>
  <c r="A10175" i="132" s="1"/>
  <c r="A10176" i="132" s="1"/>
  <c r="A10177" i="132" s="1"/>
  <c r="A10178" i="132" s="1"/>
  <c r="A10179" i="132" s="1"/>
  <c r="A10180" i="132" s="1"/>
  <c r="A10181" i="132" s="1"/>
  <c r="A10182" i="132" s="1"/>
  <c r="A10183" i="132" s="1"/>
  <c r="A10184" i="132" s="1"/>
  <c r="A10185" i="132" s="1"/>
  <c r="A10186" i="132" s="1"/>
  <c r="A10187" i="132" s="1"/>
  <c r="A10188" i="132" s="1"/>
  <c r="A10189" i="132" s="1"/>
  <c r="A10190" i="132" s="1"/>
  <c r="A10191" i="132" s="1"/>
  <c r="A10192" i="132" s="1"/>
  <c r="A10193" i="132" s="1"/>
  <c r="A10194" i="132" s="1"/>
  <c r="A10195" i="132" s="1"/>
  <c r="A10196" i="132" s="1"/>
  <c r="A10197" i="132" s="1"/>
  <c r="A10198" i="132" s="1"/>
  <c r="A10199" i="132" s="1"/>
  <c r="A10200" i="132" s="1"/>
  <c r="A10201" i="132" s="1"/>
  <c r="A10202" i="132" s="1"/>
  <c r="A10203" i="132" s="1"/>
  <c r="A10204" i="132" s="1"/>
  <c r="A10205" i="132" s="1"/>
  <c r="A10206" i="132" s="1"/>
  <c r="A10207" i="132" s="1"/>
  <c r="A10208" i="132" s="1"/>
  <c r="A10209" i="132" s="1"/>
  <c r="A10210" i="132" s="1"/>
  <c r="A10211" i="132" s="1"/>
  <c r="A10212" i="132" s="1"/>
  <c r="A10213" i="132" s="1"/>
  <c r="A10214" i="132" s="1"/>
  <c r="A10215" i="132" s="1"/>
  <c r="A10216" i="132" s="1"/>
  <c r="A10217" i="132" s="1"/>
  <c r="A10218" i="132" s="1"/>
  <c r="A10219" i="132" s="1"/>
  <c r="A10220" i="132" s="1"/>
  <c r="A10221" i="132" s="1"/>
  <c r="A10222" i="132" s="1"/>
  <c r="A10223" i="132" s="1"/>
  <c r="A10224" i="132" s="1"/>
  <c r="A10225" i="132" s="1"/>
  <c r="A10226" i="132" s="1"/>
  <c r="A10227" i="132" s="1"/>
  <c r="A10228" i="132" s="1"/>
  <c r="A10229" i="132" s="1"/>
  <c r="A10230" i="132" s="1"/>
  <c r="A10231" i="132" s="1"/>
  <c r="A10232" i="132" s="1"/>
  <c r="A10233" i="132" s="1"/>
  <c r="A10234" i="132" s="1"/>
  <c r="A10235" i="132" s="1"/>
  <c r="A10236" i="132" s="1"/>
  <c r="A10237" i="132" s="1"/>
  <c r="A10238" i="132" s="1"/>
  <c r="A10239" i="132" s="1"/>
  <c r="A10240" i="132" s="1"/>
  <c r="A10241" i="132" s="1"/>
  <c r="A10242" i="132" s="1"/>
  <c r="A10243" i="132" s="1"/>
  <c r="A10244" i="132" s="1"/>
  <c r="A10245" i="132" s="1"/>
  <c r="A10246" i="132" s="1"/>
  <c r="A10247" i="132" s="1"/>
  <c r="A10248" i="132" s="1"/>
  <c r="A10249" i="132" s="1"/>
  <c r="A10250" i="132" s="1"/>
  <c r="A10251" i="132" s="1"/>
  <c r="A10252" i="132" s="1"/>
  <c r="A10253" i="132" s="1"/>
  <c r="A10254" i="132" s="1"/>
  <c r="A10255" i="132" s="1"/>
  <c r="A10256" i="132" s="1"/>
  <c r="A10257" i="132" s="1"/>
  <c r="A10258" i="132" s="1"/>
  <c r="A10259" i="132" s="1"/>
  <c r="A10260" i="132" s="1"/>
  <c r="A10261" i="132" s="1"/>
  <c r="A10262" i="132" s="1"/>
  <c r="A10263" i="132" s="1"/>
  <c r="A10264" i="132" s="1"/>
  <c r="A10265" i="132" s="1"/>
  <c r="A10266" i="132" s="1"/>
  <c r="A10267" i="132" s="1"/>
  <c r="A10268" i="132" s="1"/>
  <c r="A10269" i="132" s="1"/>
  <c r="A10270" i="132" s="1"/>
  <c r="A10271" i="132" s="1"/>
  <c r="A10272" i="132" s="1"/>
  <c r="A10273" i="132" s="1"/>
  <c r="A10274" i="132" s="1"/>
  <c r="A10275" i="132" s="1"/>
  <c r="A10276" i="132" s="1"/>
  <c r="A10277" i="132" s="1"/>
  <c r="A10278" i="132" s="1"/>
  <c r="A10279" i="132" s="1"/>
  <c r="A10280" i="132" s="1"/>
  <c r="A10281" i="132" s="1"/>
  <c r="A10282" i="132" s="1"/>
  <c r="A10283" i="132" s="1"/>
  <c r="A10284" i="132" s="1"/>
  <c r="A10285" i="132" s="1"/>
  <c r="A10286" i="132" s="1"/>
  <c r="A10287" i="132" s="1"/>
  <c r="A10288" i="132" s="1"/>
  <c r="A10289" i="132" s="1"/>
  <c r="A10290" i="132" s="1"/>
  <c r="A10291" i="132" s="1"/>
  <c r="A10292" i="132" s="1"/>
  <c r="A10293" i="132" s="1"/>
  <c r="A10294" i="132" s="1"/>
  <c r="A10295" i="132" s="1"/>
  <c r="A10296" i="132" s="1"/>
  <c r="A10297" i="132" s="1"/>
  <c r="A10298" i="132" s="1"/>
  <c r="A10299" i="132" s="1"/>
  <c r="A10300" i="132" s="1"/>
  <c r="A10301" i="132" s="1"/>
  <c r="A10302" i="132" s="1"/>
  <c r="A10303" i="132" s="1"/>
  <c r="A10304" i="132" s="1"/>
  <c r="A10305" i="132" s="1"/>
  <c r="A10306" i="132" s="1"/>
  <c r="A10307" i="132" s="1"/>
  <c r="A10308" i="132" s="1"/>
  <c r="A10309" i="132" s="1"/>
  <c r="A10310" i="132" s="1"/>
  <c r="A10311" i="132" s="1"/>
  <c r="A10312" i="132" s="1"/>
  <c r="A10313" i="132" s="1"/>
  <c r="A10314" i="132" s="1"/>
  <c r="A10315" i="132" s="1"/>
  <c r="A10316" i="132" s="1"/>
  <c r="A10317" i="132" s="1"/>
  <c r="A10318" i="132" s="1"/>
  <c r="A10319" i="132" s="1"/>
  <c r="A10320" i="132" s="1"/>
  <c r="A10321" i="132" s="1"/>
  <c r="A10322" i="132" s="1"/>
  <c r="A10323" i="132" s="1"/>
  <c r="A10324" i="132" s="1"/>
  <c r="A10325" i="132" s="1"/>
  <c r="A10326" i="132" s="1"/>
  <c r="A10327" i="132" s="1"/>
  <c r="A10328" i="132" s="1"/>
  <c r="A10329" i="132" s="1"/>
  <c r="A10330" i="132" s="1"/>
  <c r="A10331" i="132" s="1"/>
  <c r="A10332" i="132" s="1"/>
  <c r="A10333" i="132" s="1"/>
  <c r="A10334" i="132" s="1"/>
  <c r="A10335" i="132" s="1"/>
  <c r="A10336" i="132" s="1"/>
  <c r="A10337" i="132" s="1"/>
  <c r="A10338" i="132" s="1"/>
  <c r="A10339" i="132" s="1"/>
  <c r="A10340" i="132" s="1"/>
  <c r="A10341" i="132" s="1"/>
  <c r="A10342" i="132" s="1"/>
  <c r="A10343" i="132" s="1"/>
  <c r="A10344" i="132" s="1"/>
  <c r="A10345" i="132" s="1"/>
  <c r="A10346" i="132" s="1"/>
  <c r="A10347" i="132" s="1"/>
  <c r="A10348" i="132" s="1"/>
  <c r="A10349" i="132" s="1"/>
  <c r="A10350" i="132" s="1"/>
  <c r="A10351" i="132" s="1"/>
  <c r="A10352" i="132" s="1"/>
  <c r="A10353" i="132" s="1"/>
  <c r="A10354" i="132" s="1"/>
  <c r="A10355" i="132" s="1"/>
  <c r="A10356" i="132" s="1"/>
  <c r="A10357" i="132" s="1"/>
  <c r="A10358" i="132" s="1"/>
  <c r="A10359" i="132" s="1"/>
  <c r="A10360" i="132" s="1"/>
  <c r="A10361" i="132" s="1"/>
  <c r="A10362" i="132" s="1"/>
  <c r="A10363" i="132" s="1"/>
  <c r="A10364" i="132" s="1"/>
  <c r="A10365" i="132" s="1"/>
  <c r="A10366" i="132" s="1"/>
  <c r="A10367" i="132" s="1"/>
  <c r="A10368" i="132" s="1"/>
  <c r="A10369" i="132" s="1"/>
  <c r="A10370" i="132" s="1"/>
  <c r="A10371" i="132" s="1"/>
  <c r="A10372" i="132" s="1"/>
  <c r="A10373" i="132" s="1"/>
  <c r="A10374" i="132" s="1"/>
  <c r="A10375" i="132" s="1"/>
  <c r="A10376" i="132" s="1"/>
  <c r="A10377" i="132" s="1"/>
  <c r="A10378" i="132" s="1"/>
  <c r="A10379" i="132" s="1"/>
  <c r="A10380" i="132" s="1"/>
  <c r="A10381" i="132" s="1"/>
  <c r="A10382" i="132" s="1"/>
  <c r="A10383" i="132" s="1"/>
  <c r="A10384" i="132" s="1"/>
  <c r="A10385" i="132" s="1"/>
  <c r="A10386" i="132" s="1"/>
  <c r="A10387" i="132" s="1"/>
  <c r="A10388" i="132" s="1"/>
  <c r="A10389" i="132" s="1"/>
  <c r="A10390" i="132" s="1"/>
  <c r="A10391" i="132" s="1"/>
  <c r="A10392" i="132" s="1"/>
  <c r="A10393" i="132" s="1"/>
  <c r="A10394" i="132" s="1"/>
  <c r="A10395" i="132" s="1"/>
  <c r="A10396" i="132" s="1"/>
  <c r="A10397" i="132" s="1"/>
  <c r="A10398" i="132" s="1"/>
  <c r="A10399" i="132" s="1"/>
  <c r="A10400" i="132" s="1"/>
  <c r="A10401" i="132" s="1"/>
  <c r="A10402" i="132" s="1"/>
  <c r="A10403" i="132" s="1"/>
  <c r="A10404" i="132" s="1"/>
  <c r="A10405" i="132" s="1"/>
  <c r="A10406" i="132" s="1"/>
  <c r="A10407" i="132" s="1"/>
  <c r="A10408" i="132" s="1"/>
  <c r="A10409" i="132" s="1"/>
  <c r="A10410" i="132" s="1"/>
  <c r="A10411" i="132" s="1"/>
  <c r="A10412" i="132" s="1"/>
  <c r="A10413" i="132" s="1"/>
  <c r="A10414" i="132" s="1"/>
  <c r="A10415" i="132" s="1"/>
  <c r="A10416" i="132" s="1"/>
  <c r="A10417" i="132" s="1"/>
  <c r="A10418" i="132" s="1"/>
  <c r="A10419" i="132" s="1"/>
  <c r="A10420" i="132" s="1"/>
  <c r="A10421" i="132" s="1"/>
  <c r="A10422" i="132" s="1"/>
  <c r="A10423" i="132" s="1"/>
  <c r="A10424" i="132" s="1"/>
  <c r="A10425" i="132" s="1"/>
  <c r="A10426" i="132" s="1"/>
  <c r="A10427" i="132" s="1"/>
  <c r="A10428" i="132" s="1"/>
  <c r="A10429" i="132" s="1"/>
  <c r="A10430" i="132" s="1"/>
  <c r="A10431" i="132" s="1"/>
  <c r="A10432" i="132" s="1"/>
  <c r="A10433" i="132" s="1"/>
  <c r="A10434" i="132" s="1"/>
  <c r="A10435" i="132" s="1"/>
  <c r="A10436" i="132" s="1"/>
  <c r="A10437" i="132" s="1"/>
  <c r="A10438" i="132" s="1"/>
  <c r="A10439" i="132" s="1"/>
  <c r="A10440" i="132" s="1"/>
  <c r="A10441" i="132" s="1"/>
  <c r="A10442" i="132" s="1"/>
  <c r="A10443" i="132" s="1"/>
  <c r="A10444" i="132" s="1"/>
  <c r="A10445" i="132" s="1"/>
  <c r="A10446" i="132" s="1"/>
  <c r="A10447" i="132" s="1"/>
  <c r="A10448" i="132" s="1"/>
  <c r="A10449" i="132" s="1"/>
  <c r="A10450" i="132" s="1"/>
  <c r="A10451" i="132" s="1"/>
  <c r="A10452" i="132" s="1"/>
  <c r="A10453" i="132" s="1"/>
  <c r="A10454" i="132" s="1"/>
  <c r="A10455" i="132" s="1"/>
  <c r="A10456" i="132" s="1"/>
  <c r="A10457" i="132" s="1"/>
  <c r="A10458" i="132" s="1"/>
  <c r="A10459" i="132" s="1"/>
  <c r="A10460" i="132" s="1"/>
  <c r="A10461" i="132" s="1"/>
  <c r="A10462" i="132" s="1"/>
  <c r="A10463" i="132" s="1"/>
  <c r="A10464" i="132" s="1"/>
  <c r="A10465" i="132" s="1"/>
  <c r="A10466" i="132" s="1"/>
  <c r="A10467" i="132" s="1"/>
  <c r="A10468" i="132" s="1"/>
  <c r="A10469" i="132" s="1"/>
  <c r="A10470" i="132" s="1"/>
  <c r="A10471" i="132" s="1"/>
  <c r="A10472" i="132" s="1"/>
  <c r="A10473" i="132" s="1"/>
  <c r="A10474" i="132" s="1"/>
  <c r="A10475" i="132" s="1"/>
  <c r="A10476" i="132" s="1"/>
  <c r="A10477" i="132" s="1"/>
  <c r="A10478" i="132" s="1"/>
  <c r="A10479" i="132" s="1"/>
  <c r="A10480" i="132" s="1"/>
  <c r="A10481" i="132" s="1"/>
  <c r="A10482" i="132" s="1"/>
  <c r="A10483" i="132" s="1"/>
  <c r="A10484" i="132" s="1"/>
  <c r="A10485" i="132" s="1"/>
  <c r="A10486" i="132" s="1"/>
  <c r="A10487" i="132" s="1"/>
  <c r="A10488" i="132" s="1"/>
  <c r="A10489" i="132" s="1"/>
  <c r="A10490" i="132" s="1"/>
  <c r="A10491" i="132" s="1"/>
  <c r="A10492" i="132" s="1"/>
  <c r="A10493" i="132" s="1"/>
  <c r="A10494" i="132" s="1"/>
  <c r="A10495" i="132" s="1"/>
  <c r="A10496" i="132" s="1"/>
  <c r="A10497" i="132" s="1"/>
  <c r="A10498" i="132" s="1"/>
  <c r="A10499" i="132" s="1"/>
  <c r="A10500" i="132" s="1"/>
  <c r="A10501" i="132" s="1"/>
  <c r="A10502" i="132" s="1"/>
  <c r="A10503" i="132" s="1"/>
  <c r="A10504" i="132" s="1"/>
  <c r="A10505" i="132" s="1"/>
  <c r="A10506" i="132" s="1"/>
  <c r="A10507" i="132" s="1"/>
  <c r="A10508" i="132" s="1"/>
  <c r="A10509" i="132" s="1"/>
  <c r="A10510" i="132" s="1"/>
  <c r="A10511" i="132" s="1"/>
  <c r="A10512" i="132" s="1"/>
  <c r="A10513" i="132" s="1"/>
  <c r="A10514" i="132" s="1"/>
  <c r="A10515" i="132" s="1"/>
  <c r="A10516" i="132" s="1"/>
  <c r="A10517" i="132" s="1"/>
  <c r="A10518" i="132" s="1"/>
  <c r="A10519" i="132" s="1"/>
  <c r="A10520" i="132" s="1"/>
  <c r="A10521" i="132" s="1"/>
  <c r="A10522" i="132" s="1"/>
  <c r="A10523" i="132" s="1"/>
  <c r="A10524" i="132" s="1"/>
  <c r="A10525" i="132" s="1"/>
  <c r="A10526" i="132" s="1"/>
  <c r="A10527" i="132" s="1"/>
  <c r="A10528" i="132" s="1"/>
  <c r="A10529" i="132" s="1"/>
  <c r="A10530" i="132" s="1"/>
  <c r="A10531" i="132" s="1"/>
  <c r="A10532" i="132" s="1"/>
  <c r="A10533" i="132" s="1"/>
  <c r="A10534" i="132" s="1"/>
  <c r="A10535" i="132" s="1"/>
  <c r="A10536" i="132" s="1"/>
  <c r="A10537" i="132" s="1"/>
  <c r="A10538" i="132" s="1"/>
  <c r="A10539" i="132" s="1"/>
  <c r="A10540" i="132" s="1"/>
  <c r="A10541" i="132" s="1"/>
  <c r="A10542" i="132" s="1"/>
  <c r="A10543" i="132" s="1"/>
  <c r="A10544" i="132" s="1"/>
  <c r="A10545" i="132" s="1"/>
  <c r="A10546" i="132" s="1"/>
  <c r="A10547" i="132" s="1"/>
  <c r="A10548" i="132" s="1"/>
  <c r="A10549" i="132" s="1"/>
  <c r="A10550" i="132" s="1"/>
  <c r="A10551" i="132" s="1"/>
  <c r="A10552" i="132" s="1"/>
  <c r="A10553" i="132" s="1"/>
  <c r="A10554" i="132" s="1"/>
  <c r="A10555" i="132" s="1"/>
  <c r="A10556" i="132" s="1"/>
  <c r="A10557" i="132" s="1"/>
  <c r="A10558" i="132" s="1"/>
  <c r="A10559" i="132" s="1"/>
  <c r="A10560" i="132" s="1"/>
  <c r="A10561" i="132" s="1"/>
  <c r="A10562" i="132" s="1"/>
  <c r="A10563" i="132" s="1"/>
  <c r="A10564" i="132" s="1"/>
  <c r="A10565" i="132" s="1"/>
  <c r="A10566" i="132" s="1"/>
  <c r="A10567" i="132" s="1"/>
  <c r="A10568" i="132" s="1"/>
  <c r="A10569" i="132" s="1"/>
  <c r="A10570" i="132" s="1"/>
  <c r="A10571" i="132" s="1"/>
  <c r="A10572" i="132" s="1"/>
  <c r="A10573" i="132" s="1"/>
  <c r="A10574" i="132" s="1"/>
  <c r="A10575" i="132" s="1"/>
  <c r="A10576" i="132" s="1"/>
  <c r="A10577" i="132" s="1"/>
  <c r="A10578" i="132" s="1"/>
  <c r="A10579" i="132" s="1"/>
  <c r="A10580" i="132" s="1"/>
  <c r="A10581" i="132" s="1"/>
  <c r="A10582" i="132" s="1"/>
  <c r="A10583" i="132" s="1"/>
  <c r="A10584" i="132" s="1"/>
  <c r="A10585" i="132" s="1"/>
  <c r="A10586" i="132" s="1"/>
  <c r="A10587" i="132" s="1"/>
  <c r="A10588" i="132" s="1"/>
  <c r="A10589" i="132" s="1"/>
  <c r="A10590" i="132" s="1"/>
  <c r="A10591" i="132" s="1"/>
  <c r="A10592" i="132" s="1"/>
  <c r="A10593" i="132" s="1"/>
  <c r="A10594" i="132" s="1"/>
  <c r="A10595" i="132" s="1"/>
  <c r="A10596" i="132" s="1"/>
  <c r="A10597" i="132" s="1"/>
  <c r="A10598" i="132" s="1"/>
  <c r="A10599" i="132" s="1"/>
  <c r="A10600" i="132" s="1"/>
  <c r="A10601" i="132" s="1"/>
  <c r="A10602" i="132" s="1"/>
  <c r="A10603" i="132" s="1"/>
  <c r="A10604" i="132" s="1"/>
  <c r="A10605" i="132" s="1"/>
  <c r="A10606" i="132" s="1"/>
  <c r="A10607" i="132" s="1"/>
  <c r="A10608" i="132" s="1"/>
  <c r="A10609" i="132" s="1"/>
  <c r="A10610" i="132" s="1"/>
  <c r="A10611" i="132" s="1"/>
  <c r="A10612" i="132" s="1"/>
  <c r="A10613" i="132" s="1"/>
  <c r="A10614" i="132" s="1"/>
  <c r="A10615" i="132" s="1"/>
  <c r="A10616" i="132" s="1"/>
  <c r="A10617" i="132" s="1"/>
  <c r="A10618" i="132" s="1"/>
  <c r="A10619" i="132" s="1"/>
  <c r="A10620" i="132" s="1"/>
  <c r="A10621" i="132" s="1"/>
  <c r="A10622" i="132" s="1"/>
  <c r="A10623" i="132" s="1"/>
  <c r="A10624" i="132" s="1"/>
  <c r="A10625" i="132" s="1"/>
  <c r="A10626" i="132" s="1"/>
  <c r="A10627" i="132" s="1"/>
  <c r="A10628" i="132" s="1"/>
  <c r="A10629" i="132" s="1"/>
  <c r="A10630" i="132" s="1"/>
  <c r="A10631" i="132" s="1"/>
  <c r="A10632" i="132" s="1"/>
  <c r="A10633" i="132" s="1"/>
  <c r="A10634" i="132" s="1"/>
  <c r="A10635" i="132" s="1"/>
  <c r="A10636" i="132" s="1"/>
  <c r="A10637" i="132" s="1"/>
  <c r="A10638" i="132" s="1"/>
  <c r="A10639" i="132" s="1"/>
  <c r="A10640" i="132" s="1"/>
  <c r="A10641" i="132" s="1"/>
  <c r="A10642" i="132" s="1"/>
  <c r="A10643" i="132" s="1"/>
  <c r="A10644" i="132" s="1"/>
  <c r="A10645" i="132" s="1"/>
  <c r="A10646" i="132" s="1"/>
  <c r="A10647" i="132" s="1"/>
  <c r="A10648" i="132" s="1"/>
  <c r="A10649" i="132" s="1"/>
  <c r="A10650" i="132" s="1"/>
  <c r="A10651" i="132" s="1"/>
  <c r="A10652" i="132" s="1"/>
  <c r="A10653" i="132" s="1"/>
  <c r="A10654" i="132" s="1"/>
  <c r="A10655" i="132" s="1"/>
  <c r="A10656" i="132" s="1"/>
  <c r="A10657" i="132" s="1"/>
  <c r="A10658" i="132" s="1"/>
  <c r="A10659" i="132" s="1"/>
  <c r="A10660" i="132" s="1"/>
  <c r="A10661" i="132" s="1"/>
  <c r="A10662" i="132" s="1"/>
  <c r="A10663" i="132" s="1"/>
  <c r="A10664" i="132" s="1"/>
  <c r="A10665" i="132" s="1"/>
  <c r="A10666" i="132" s="1"/>
  <c r="A10667" i="132" s="1"/>
  <c r="A10668" i="132" s="1"/>
  <c r="A10669" i="132" s="1"/>
  <c r="A10670" i="132" s="1"/>
  <c r="A10671" i="132" s="1"/>
  <c r="A10672" i="132" s="1"/>
  <c r="A10673" i="132" s="1"/>
  <c r="A10674" i="132" s="1"/>
  <c r="A10675" i="132" s="1"/>
  <c r="A10676" i="132" s="1"/>
  <c r="A10677" i="132" s="1"/>
  <c r="A10678" i="132" s="1"/>
  <c r="A10679" i="132" s="1"/>
  <c r="A10680" i="132" s="1"/>
  <c r="A10681" i="132" s="1"/>
  <c r="A10682" i="132" s="1"/>
  <c r="A10683" i="132" s="1"/>
  <c r="A10684" i="132" s="1"/>
  <c r="A10685" i="132" s="1"/>
  <c r="A10686" i="132" s="1"/>
  <c r="A10687" i="132" s="1"/>
  <c r="A10688" i="132" s="1"/>
  <c r="A10689" i="132" s="1"/>
  <c r="A10690" i="132" s="1"/>
  <c r="A10691" i="132" s="1"/>
  <c r="A10692" i="132" s="1"/>
  <c r="A10693" i="132" s="1"/>
  <c r="A10694" i="132" s="1"/>
  <c r="A10695" i="132" s="1"/>
  <c r="A10696" i="132" s="1"/>
  <c r="A10697" i="132" s="1"/>
  <c r="A10698" i="132" s="1"/>
  <c r="A10699" i="132" s="1"/>
  <c r="A10700" i="132" s="1"/>
  <c r="A10701" i="132" s="1"/>
  <c r="A10702" i="132" s="1"/>
  <c r="A10703" i="132" s="1"/>
  <c r="A10704" i="132" s="1"/>
  <c r="A10705" i="132" s="1"/>
  <c r="A10706" i="132" s="1"/>
  <c r="A10707" i="132" s="1"/>
  <c r="A10708" i="132" s="1"/>
  <c r="A10709" i="132" s="1"/>
  <c r="A10710" i="132" s="1"/>
  <c r="A10711" i="132" s="1"/>
  <c r="A10712" i="132" s="1"/>
  <c r="A10713" i="132" s="1"/>
  <c r="A10714" i="132" s="1"/>
  <c r="A10715" i="132" s="1"/>
  <c r="A10716" i="132" s="1"/>
  <c r="A10717" i="132" s="1"/>
  <c r="A10718" i="132" s="1"/>
  <c r="A10719" i="132" s="1"/>
  <c r="A10720" i="132" s="1"/>
  <c r="A10721" i="132" s="1"/>
  <c r="A10722" i="132" s="1"/>
  <c r="A10723" i="132" s="1"/>
  <c r="A10724" i="132" s="1"/>
  <c r="A10725" i="132" s="1"/>
  <c r="A10726" i="132" s="1"/>
  <c r="A10727" i="132" s="1"/>
  <c r="A10728" i="132" s="1"/>
  <c r="A10729" i="132" s="1"/>
  <c r="A10730" i="132" s="1"/>
  <c r="A10731" i="132" s="1"/>
  <c r="A10732" i="132" s="1"/>
  <c r="A10733" i="132" s="1"/>
  <c r="A10734" i="132" s="1"/>
  <c r="A10735" i="132" s="1"/>
  <c r="A10736" i="132" s="1"/>
  <c r="A10737" i="132" s="1"/>
  <c r="A10738" i="132" s="1"/>
  <c r="A10739" i="132" s="1"/>
  <c r="A10740" i="132" s="1"/>
  <c r="A10741" i="132" s="1"/>
  <c r="A10742" i="132" s="1"/>
  <c r="A10743" i="132" s="1"/>
  <c r="A10744" i="132" s="1"/>
  <c r="A10745" i="132" s="1"/>
  <c r="A10746" i="132" s="1"/>
  <c r="A10747" i="132" s="1"/>
  <c r="A10748" i="132" s="1"/>
  <c r="A10749" i="132" s="1"/>
  <c r="A10750" i="132" s="1"/>
  <c r="A10751" i="132" s="1"/>
  <c r="A10752" i="132" s="1"/>
  <c r="A10753" i="132" s="1"/>
  <c r="A10754" i="132" s="1"/>
  <c r="A10755" i="132" s="1"/>
  <c r="A10756" i="132" s="1"/>
  <c r="A10757" i="132" s="1"/>
  <c r="A10758" i="132" s="1"/>
  <c r="A10759" i="132" s="1"/>
  <c r="A10760" i="132" s="1"/>
  <c r="A10761" i="132" s="1"/>
  <c r="A10762" i="132" s="1"/>
  <c r="A10763" i="132" s="1"/>
  <c r="A10764" i="132" s="1"/>
  <c r="A10765" i="132" s="1"/>
  <c r="A10766" i="132" s="1"/>
  <c r="A10767" i="132" s="1"/>
  <c r="A10768" i="132" s="1"/>
  <c r="A10769" i="132" s="1"/>
  <c r="A10770" i="132" s="1"/>
  <c r="A10771" i="132" s="1"/>
  <c r="A10772" i="132" s="1"/>
  <c r="A10773" i="132" s="1"/>
  <c r="A10774" i="132" s="1"/>
  <c r="A10775" i="132" s="1"/>
  <c r="A10776" i="132" s="1"/>
  <c r="A10777" i="132" s="1"/>
  <c r="A10778" i="132" s="1"/>
  <c r="A10779" i="132" s="1"/>
  <c r="A10780" i="132" s="1"/>
  <c r="A10781" i="132" s="1"/>
  <c r="A10782" i="132" s="1"/>
  <c r="A10783" i="132" s="1"/>
  <c r="A10784" i="132" s="1"/>
  <c r="A10785" i="132" s="1"/>
  <c r="A10786" i="132" s="1"/>
  <c r="A10787" i="132" s="1"/>
  <c r="A10788" i="132" s="1"/>
  <c r="A10789" i="132" s="1"/>
  <c r="A10790" i="132" s="1"/>
  <c r="A10791" i="132" s="1"/>
  <c r="A10792" i="132" s="1"/>
  <c r="A10793" i="132" s="1"/>
  <c r="A10794" i="132" s="1"/>
  <c r="A10795" i="132" s="1"/>
  <c r="A10796" i="132" s="1"/>
  <c r="A10797" i="132" s="1"/>
  <c r="A10798" i="132" s="1"/>
  <c r="A10799" i="132" s="1"/>
  <c r="A10800" i="132" s="1"/>
  <c r="A10801" i="132" s="1"/>
  <c r="A10802" i="132" s="1"/>
  <c r="A10803" i="132" s="1"/>
  <c r="A10804" i="132" s="1"/>
  <c r="A10805" i="132" s="1"/>
  <c r="A10806" i="132" s="1"/>
  <c r="A10807" i="132" s="1"/>
  <c r="A10808" i="132" s="1"/>
  <c r="A10809" i="132" s="1"/>
  <c r="A10810" i="132" s="1"/>
  <c r="A10811" i="132" s="1"/>
  <c r="A10812" i="132" s="1"/>
  <c r="A10813" i="132" s="1"/>
  <c r="A10814" i="132" s="1"/>
  <c r="A10815" i="132" s="1"/>
  <c r="A10816" i="132" s="1"/>
  <c r="A10817" i="132" s="1"/>
  <c r="A10818" i="132" s="1"/>
  <c r="A10819" i="132" s="1"/>
  <c r="A10820" i="132" s="1"/>
  <c r="A10821" i="132" s="1"/>
  <c r="A10822" i="132" s="1"/>
  <c r="A10823" i="132" s="1"/>
  <c r="A10824" i="132" s="1"/>
  <c r="A10825" i="132" s="1"/>
  <c r="A10826" i="132" s="1"/>
  <c r="A10827" i="132" s="1"/>
  <c r="A10828" i="132" s="1"/>
  <c r="A10829" i="132" s="1"/>
  <c r="A10830" i="132" s="1"/>
  <c r="A10831" i="132" s="1"/>
  <c r="A10832" i="132" s="1"/>
  <c r="A10833" i="132" s="1"/>
  <c r="A10834" i="132" s="1"/>
  <c r="A10835" i="132" s="1"/>
  <c r="A10836" i="132" s="1"/>
  <c r="A10837" i="132" s="1"/>
  <c r="A10838" i="132" s="1"/>
  <c r="A10839" i="132" s="1"/>
  <c r="A10840" i="132" s="1"/>
  <c r="A10841" i="132" s="1"/>
  <c r="A10842" i="132" s="1"/>
  <c r="A10843" i="132" s="1"/>
  <c r="A10844" i="132" s="1"/>
  <c r="A10845" i="132" s="1"/>
  <c r="A10846" i="132" s="1"/>
  <c r="A10847" i="132" s="1"/>
  <c r="A10848" i="132" s="1"/>
  <c r="A10849" i="132" s="1"/>
  <c r="A10850" i="132" s="1"/>
  <c r="A10851" i="132" s="1"/>
  <c r="A10852" i="132" s="1"/>
  <c r="A10853" i="132" s="1"/>
  <c r="A10854" i="132" s="1"/>
  <c r="A10855" i="132" s="1"/>
  <c r="A10856" i="132" s="1"/>
  <c r="A10857" i="132" s="1"/>
  <c r="A10858" i="132" s="1"/>
  <c r="A10859" i="132" s="1"/>
  <c r="A10860" i="132" s="1"/>
  <c r="A10861" i="132" s="1"/>
  <c r="A10862" i="132" s="1"/>
  <c r="A10863" i="132" s="1"/>
  <c r="A10864" i="132" s="1"/>
  <c r="A10865" i="132" s="1"/>
  <c r="A10866" i="132" s="1"/>
  <c r="A10867" i="132" s="1"/>
  <c r="A10868" i="132" s="1"/>
  <c r="A10869" i="132" s="1"/>
  <c r="A10870" i="132" s="1"/>
  <c r="A10871" i="132" s="1"/>
  <c r="A10872" i="132" s="1"/>
  <c r="A10873" i="132" s="1"/>
  <c r="A10874" i="132" s="1"/>
  <c r="A10875" i="132" s="1"/>
  <c r="A10876" i="132" s="1"/>
  <c r="A10877" i="132" s="1"/>
  <c r="A10878" i="132" s="1"/>
  <c r="A10879" i="132" s="1"/>
  <c r="A10880" i="132" s="1"/>
  <c r="A10881" i="132" s="1"/>
  <c r="A10882" i="132" s="1"/>
  <c r="A10883" i="132" s="1"/>
  <c r="A10884" i="132" s="1"/>
  <c r="A10885" i="132" s="1"/>
  <c r="A10886" i="132" s="1"/>
  <c r="A10887" i="132" s="1"/>
  <c r="A10888" i="132" s="1"/>
  <c r="A10889" i="132" s="1"/>
  <c r="A10890" i="132" s="1"/>
  <c r="A10891" i="132" s="1"/>
  <c r="A10892" i="132" s="1"/>
  <c r="A10893" i="132" s="1"/>
  <c r="A10894" i="132" s="1"/>
  <c r="A10895" i="132" s="1"/>
  <c r="A10896" i="132" s="1"/>
  <c r="A10897" i="132" s="1"/>
  <c r="A10898" i="132" s="1"/>
  <c r="A10899" i="132" s="1"/>
  <c r="A10900" i="132" s="1"/>
  <c r="A10901" i="132" s="1"/>
  <c r="A10902" i="132" s="1"/>
  <c r="A10903" i="132" s="1"/>
  <c r="A10904" i="132" s="1"/>
  <c r="A10905" i="132" s="1"/>
  <c r="A10906" i="132" s="1"/>
  <c r="A10907" i="132" s="1"/>
  <c r="A10908" i="132" s="1"/>
  <c r="A10909" i="132" s="1"/>
  <c r="A10910" i="132" s="1"/>
  <c r="A10911" i="132" s="1"/>
  <c r="A10912" i="132" s="1"/>
  <c r="A10913" i="132" s="1"/>
  <c r="A10914" i="132" s="1"/>
  <c r="A10915" i="132" s="1"/>
  <c r="A10916" i="132" s="1"/>
  <c r="A10917" i="132" s="1"/>
  <c r="A10918" i="132" s="1"/>
  <c r="A10919" i="132" s="1"/>
  <c r="A10920" i="132" s="1"/>
  <c r="A10921" i="132" s="1"/>
  <c r="A10922" i="132" s="1"/>
  <c r="A10923" i="132" s="1"/>
  <c r="A10924" i="132" s="1"/>
  <c r="A10925" i="132" s="1"/>
  <c r="A10926" i="132" s="1"/>
  <c r="A10927" i="132" s="1"/>
  <c r="A10928" i="132" s="1"/>
  <c r="A10929" i="132" s="1"/>
  <c r="A10930" i="132" s="1"/>
  <c r="A10931" i="132" s="1"/>
  <c r="A10932" i="132" s="1"/>
  <c r="A10933" i="132" s="1"/>
  <c r="A10934" i="132" s="1"/>
  <c r="A10935" i="132" s="1"/>
  <c r="A10936" i="132" s="1"/>
  <c r="A10937" i="132" s="1"/>
  <c r="A10938" i="132" s="1"/>
  <c r="A10939" i="132" s="1"/>
  <c r="A10940" i="132" s="1"/>
  <c r="A10941" i="132" s="1"/>
  <c r="A10942" i="132" s="1"/>
  <c r="A10943" i="132" s="1"/>
  <c r="A10944" i="132" s="1"/>
  <c r="A10945" i="132" s="1"/>
  <c r="A10946" i="132" s="1"/>
  <c r="A10947" i="132" s="1"/>
  <c r="A10948" i="132" s="1"/>
  <c r="A10949" i="132" s="1"/>
  <c r="A10950" i="132" s="1"/>
  <c r="A10951" i="132" s="1"/>
  <c r="A10952" i="132" s="1"/>
  <c r="A10953" i="132" s="1"/>
  <c r="A10954" i="132" s="1"/>
  <c r="A10955" i="132" s="1"/>
  <c r="A10956" i="132" s="1"/>
  <c r="A10957" i="132" s="1"/>
  <c r="A10958" i="132" s="1"/>
  <c r="A10959" i="132" s="1"/>
  <c r="A10960" i="132" s="1"/>
  <c r="A10961" i="132" s="1"/>
  <c r="A10962" i="132" s="1"/>
  <c r="A10963" i="132" s="1"/>
  <c r="A10964" i="132" s="1"/>
  <c r="A10965" i="132" s="1"/>
  <c r="A10966" i="132" s="1"/>
  <c r="A10967" i="132" s="1"/>
  <c r="A10968" i="132" s="1"/>
  <c r="A10969" i="132" s="1"/>
  <c r="A10970" i="132" s="1"/>
  <c r="A10971" i="132" s="1"/>
  <c r="A10972" i="132" s="1"/>
  <c r="A10973" i="132" s="1"/>
  <c r="A10974" i="132" s="1"/>
  <c r="A10975" i="132" s="1"/>
  <c r="A10976" i="132" s="1"/>
  <c r="A10977" i="132" s="1"/>
  <c r="A10978" i="132" s="1"/>
  <c r="A10979" i="132" s="1"/>
  <c r="A10980" i="132" s="1"/>
  <c r="A10981" i="132" s="1"/>
  <c r="A10982" i="132" s="1"/>
  <c r="A10983" i="132" s="1"/>
  <c r="A10984" i="132" s="1"/>
  <c r="A10985" i="132" s="1"/>
  <c r="A10986" i="132" s="1"/>
  <c r="A10987" i="132" s="1"/>
  <c r="A10988" i="132" s="1"/>
  <c r="A10989" i="132" s="1"/>
  <c r="A10990" i="132" s="1"/>
  <c r="A10991" i="132" s="1"/>
  <c r="A10992" i="132" s="1"/>
  <c r="A10993" i="132" s="1"/>
  <c r="A10994" i="132" s="1"/>
  <c r="A10995" i="132" s="1"/>
  <c r="A10996" i="132" s="1"/>
  <c r="A10997" i="132" s="1"/>
  <c r="A10998" i="132" s="1"/>
  <c r="A10999" i="132" s="1"/>
  <c r="A11000" i="132" s="1"/>
  <c r="A11001" i="132" s="1"/>
  <c r="A11002" i="132" s="1"/>
  <c r="A11003" i="132" s="1"/>
  <c r="A11004" i="132" s="1"/>
  <c r="A11005" i="132" s="1"/>
  <c r="A11006" i="132" s="1"/>
  <c r="A11007" i="132" s="1"/>
  <c r="A11008" i="132" s="1"/>
  <c r="A11009" i="132" s="1"/>
  <c r="A11010" i="132" s="1"/>
  <c r="A11011" i="132" s="1"/>
  <c r="A11012" i="132" s="1"/>
  <c r="A11013" i="132" s="1"/>
  <c r="A11014" i="132" s="1"/>
  <c r="A11015" i="132" s="1"/>
  <c r="A11016" i="132" s="1"/>
  <c r="A11017" i="132" s="1"/>
  <c r="A11018" i="132" s="1"/>
  <c r="A11019" i="132" s="1"/>
  <c r="A11020" i="132" s="1"/>
  <c r="A11021" i="132" s="1"/>
  <c r="A11022" i="132" s="1"/>
  <c r="A11023" i="132" s="1"/>
  <c r="A11024" i="132" s="1"/>
  <c r="A11025" i="132" s="1"/>
  <c r="A11026" i="132" s="1"/>
  <c r="A11027" i="132" s="1"/>
  <c r="A11028" i="132" s="1"/>
  <c r="A11029" i="132" s="1"/>
  <c r="A11030" i="132" s="1"/>
  <c r="A11031" i="132" s="1"/>
  <c r="A11032" i="132" s="1"/>
  <c r="A11033" i="132" s="1"/>
  <c r="A11034" i="132" s="1"/>
  <c r="A11035" i="132" s="1"/>
  <c r="A11036" i="132" s="1"/>
  <c r="A11037" i="132" s="1"/>
  <c r="A11038" i="132" s="1"/>
  <c r="A11039" i="132" s="1"/>
  <c r="A11040" i="132" s="1"/>
  <c r="A11041" i="132" s="1"/>
  <c r="A11042" i="132" s="1"/>
  <c r="A11043" i="132" s="1"/>
  <c r="A11044" i="132" s="1"/>
  <c r="A11045" i="132" s="1"/>
  <c r="A11046" i="132" s="1"/>
  <c r="A11047" i="132" s="1"/>
  <c r="A11048" i="132" s="1"/>
  <c r="A11049" i="132" s="1"/>
  <c r="A11050" i="132" s="1"/>
  <c r="A11051" i="132" s="1"/>
  <c r="A11052" i="132" s="1"/>
  <c r="A11053" i="132" s="1"/>
  <c r="A11054" i="132" s="1"/>
  <c r="A11055" i="132" s="1"/>
  <c r="A11056" i="132" s="1"/>
  <c r="A11057" i="132" s="1"/>
  <c r="A11058" i="132" s="1"/>
  <c r="A11059" i="132" s="1"/>
  <c r="A11060" i="132" s="1"/>
  <c r="A11061" i="132" s="1"/>
  <c r="A11062" i="132" s="1"/>
  <c r="A11063" i="132" s="1"/>
  <c r="A11064" i="132" s="1"/>
  <c r="A11065" i="132" s="1"/>
  <c r="A11066" i="132" s="1"/>
  <c r="A11067" i="132" s="1"/>
  <c r="A11068" i="132" s="1"/>
  <c r="A11069" i="132" s="1"/>
  <c r="A11070" i="132" s="1"/>
  <c r="A11071" i="132" s="1"/>
  <c r="A11072" i="132" s="1"/>
  <c r="A11073" i="132" s="1"/>
  <c r="A11074" i="132" s="1"/>
  <c r="A11075" i="132" s="1"/>
  <c r="A11076" i="132" s="1"/>
  <c r="A11077" i="132" s="1"/>
  <c r="A11078" i="132" s="1"/>
  <c r="A11079" i="132" s="1"/>
  <c r="A11080" i="132" s="1"/>
  <c r="A11081" i="132" s="1"/>
  <c r="A11082" i="132" s="1"/>
  <c r="A11083" i="132" s="1"/>
  <c r="A11084" i="132" s="1"/>
  <c r="A11085" i="132" s="1"/>
  <c r="A11086" i="132" s="1"/>
  <c r="A11087" i="132" s="1"/>
  <c r="A11088" i="132" s="1"/>
  <c r="A11089" i="132" s="1"/>
  <c r="A11090" i="132" s="1"/>
  <c r="A11091" i="132" s="1"/>
  <c r="A11092" i="132" s="1"/>
  <c r="A11093" i="132" s="1"/>
  <c r="A11094" i="132" s="1"/>
  <c r="A11095" i="132" s="1"/>
  <c r="A11096" i="132" s="1"/>
  <c r="A11097" i="132" s="1"/>
  <c r="A11098" i="132" s="1"/>
  <c r="A11099" i="132" s="1"/>
  <c r="A11100" i="132" s="1"/>
  <c r="A11101" i="132" s="1"/>
  <c r="A11102" i="132" s="1"/>
  <c r="A11103" i="132" s="1"/>
  <c r="A11104" i="132" s="1"/>
  <c r="A11105" i="132" s="1"/>
  <c r="A11106" i="132" s="1"/>
  <c r="A11107" i="132" s="1"/>
  <c r="A11108" i="132" s="1"/>
  <c r="A11109" i="132" s="1"/>
  <c r="A11110" i="132" s="1"/>
  <c r="A11111" i="132" s="1"/>
  <c r="A11112" i="132" s="1"/>
  <c r="A11113" i="132" s="1"/>
  <c r="A11114" i="132" s="1"/>
  <c r="A11115" i="132" s="1"/>
  <c r="A11116" i="132" s="1"/>
  <c r="A11117" i="132" s="1"/>
  <c r="A11118" i="132" s="1"/>
  <c r="A11119" i="132" s="1"/>
  <c r="A11120" i="132" s="1"/>
  <c r="A11121" i="132" s="1"/>
  <c r="A11122" i="132" s="1"/>
  <c r="A11123" i="132" s="1"/>
  <c r="A11124" i="132" s="1"/>
  <c r="A11125" i="132" s="1"/>
  <c r="A11126" i="132" s="1"/>
  <c r="A11127" i="132" s="1"/>
  <c r="A11128" i="132" s="1"/>
  <c r="A11129" i="132" s="1"/>
  <c r="A11130" i="132" s="1"/>
  <c r="A11131" i="132" s="1"/>
  <c r="A11132" i="132" s="1"/>
  <c r="A11133" i="132" s="1"/>
  <c r="A11134" i="132" s="1"/>
  <c r="A11135" i="132" s="1"/>
  <c r="A11136" i="132" s="1"/>
  <c r="A11137" i="132" s="1"/>
  <c r="A11138" i="132" s="1"/>
  <c r="A11139" i="132" s="1"/>
  <c r="A11140" i="132" s="1"/>
  <c r="A11141" i="132" s="1"/>
  <c r="A11142" i="132" s="1"/>
  <c r="A11143" i="132" s="1"/>
  <c r="A11144" i="132" s="1"/>
  <c r="A11145" i="132" s="1"/>
  <c r="A11146" i="132" s="1"/>
  <c r="A11147" i="132" s="1"/>
  <c r="A11148" i="132" s="1"/>
  <c r="A11149" i="132" s="1"/>
  <c r="A11150" i="132" s="1"/>
  <c r="A11151" i="132" s="1"/>
  <c r="A11152" i="132" s="1"/>
  <c r="A11153" i="132" s="1"/>
  <c r="A11154" i="132" s="1"/>
  <c r="A11155" i="132" s="1"/>
  <c r="A11156" i="132" s="1"/>
  <c r="A11157" i="132" s="1"/>
  <c r="A11158" i="132" s="1"/>
  <c r="A11159" i="132" s="1"/>
  <c r="A11160" i="132" s="1"/>
  <c r="A11161" i="132" s="1"/>
  <c r="A11162" i="132" s="1"/>
  <c r="A11163" i="132" s="1"/>
  <c r="A11164" i="132" s="1"/>
  <c r="A11165" i="132" s="1"/>
  <c r="A11166" i="132" s="1"/>
  <c r="A11167" i="132" s="1"/>
  <c r="A11168" i="132" s="1"/>
  <c r="A11169" i="132" s="1"/>
  <c r="A11170" i="132" s="1"/>
  <c r="A11171" i="132" s="1"/>
  <c r="A11172" i="132" s="1"/>
  <c r="A11173" i="132" s="1"/>
  <c r="A11174" i="132" s="1"/>
  <c r="A11175" i="132" s="1"/>
  <c r="A11176" i="132" s="1"/>
  <c r="A11177" i="132" s="1"/>
  <c r="A11178" i="132" s="1"/>
  <c r="A11179" i="132" s="1"/>
  <c r="A11180" i="132" s="1"/>
  <c r="A11181" i="132" s="1"/>
  <c r="A11182" i="132" s="1"/>
  <c r="A11183" i="132" s="1"/>
  <c r="A11184" i="132" s="1"/>
  <c r="A11185" i="132" s="1"/>
  <c r="A11186" i="132" s="1"/>
  <c r="A11187" i="132" s="1"/>
  <c r="A11188" i="132" s="1"/>
  <c r="A11189" i="132" s="1"/>
  <c r="A11190" i="132" s="1"/>
  <c r="A11191" i="132" s="1"/>
  <c r="A11192" i="132" s="1"/>
  <c r="A11193" i="132" s="1"/>
  <c r="A11194" i="132" s="1"/>
  <c r="A11195" i="132" s="1"/>
  <c r="A11196" i="132" s="1"/>
  <c r="A11197" i="132" s="1"/>
  <c r="A11198" i="132" s="1"/>
  <c r="A11199" i="132" s="1"/>
  <c r="A11200" i="132" s="1"/>
  <c r="A11201" i="132" s="1"/>
  <c r="A11202" i="132" s="1"/>
  <c r="A11203" i="132" s="1"/>
  <c r="A11204" i="132" s="1"/>
  <c r="A11205" i="132" s="1"/>
  <c r="A11206" i="132" s="1"/>
  <c r="A11207" i="132" s="1"/>
  <c r="A11208" i="132" s="1"/>
  <c r="A11209" i="132" s="1"/>
  <c r="A11210" i="132" s="1"/>
  <c r="A11211" i="132" s="1"/>
  <c r="A11212" i="132" s="1"/>
  <c r="A11213" i="132" s="1"/>
  <c r="A11214" i="132" s="1"/>
  <c r="A11215" i="132" s="1"/>
  <c r="A11216" i="132" s="1"/>
  <c r="A11217" i="132" s="1"/>
  <c r="A11218" i="132" s="1"/>
  <c r="A11219" i="132" s="1"/>
  <c r="A11220" i="132" s="1"/>
  <c r="A11221" i="132" s="1"/>
  <c r="A11222" i="132" s="1"/>
  <c r="A11223" i="132" s="1"/>
  <c r="A11224" i="132" s="1"/>
  <c r="A11225" i="132" s="1"/>
  <c r="A11226" i="132" s="1"/>
  <c r="A11227" i="132" s="1"/>
  <c r="A11228" i="132" s="1"/>
  <c r="A11229" i="132" s="1"/>
  <c r="A11230" i="132" s="1"/>
  <c r="A11231" i="132" s="1"/>
  <c r="A11232" i="132" s="1"/>
  <c r="A11233" i="132" s="1"/>
  <c r="A11234" i="132" s="1"/>
  <c r="A11235" i="132" s="1"/>
  <c r="A11236" i="132" s="1"/>
  <c r="A11237" i="132" s="1"/>
  <c r="A11238" i="132" s="1"/>
  <c r="A11239" i="132" s="1"/>
  <c r="A11240" i="132" s="1"/>
  <c r="A11241" i="132" s="1"/>
  <c r="A11242" i="132" s="1"/>
  <c r="A11243" i="132" s="1"/>
  <c r="A11244" i="132" s="1"/>
  <c r="A11245" i="132" s="1"/>
  <c r="A11246" i="132" s="1"/>
  <c r="A11247" i="132" s="1"/>
  <c r="A11248" i="132" s="1"/>
  <c r="A11249" i="132" s="1"/>
  <c r="A11250" i="132" s="1"/>
  <c r="A11251" i="132" s="1"/>
  <c r="A11252" i="132" s="1"/>
  <c r="A11253" i="132" s="1"/>
  <c r="A11254" i="132" s="1"/>
  <c r="A11255" i="132" s="1"/>
  <c r="A11256" i="132" s="1"/>
  <c r="A11257" i="132" s="1"/>
  <c r="A11258" i="132" s="1"/>
  <c r="A11259" i="132" s="1"/>
  <c r="A11260" i="132" s="1"/>
  <c r="A11261" i="132" s="1"/>
  <c r="A11262" i="132" s="1"/>
  <c r="A11263" i="132" s="1"/>
  <c r="A11264" i="132" s="1"/>
  <c r="A11265" i="132" s="1"/>
  <c r="A11266" i="132" s="1"/>
  <c r="A11267" i="132" s="1"/>
  <c r="A11268" i="132" s="1"/>
  <c r="A11269" i="132" s="1"/>
  <c r="A11270" i="132" s="1"/>
  <c r="A11271" i="132" s="1"/>
  <c r="A11272" i="132" s="1"/>
  <c r="A11273" i="132" s="1"/>
  <c r="A11274" i="132" s="1"/>
  <c r="A11275" i="132" s="1"/>
  <c r="A11276" i="132" s="1"/>
  <c r="A11277" i="132" s="1"/>
  <c r="A11278" i="132" s="1"/>
  <c r="A11279" i="132" s="1"/>
  <c r="A11280" i="132" s="1"/>
  <c r="A11281" i="132" s="1"/>
  <c r="A11282" i="132" s="1"/>
  <c r="A11283" i="132" s="1"/>
  <c r="A11284" i="132" s="1"/>
  <c r="A11285" i="132" s="1"/>
  <c r="A11286" i="132" s="1"/>
  <c r="A11287" i="132" s="1"/>
  <c r="A11288" i="132" s="1"/>
  <c r="A11289" i="132" s="1"/>
  <c r="A11290" i="132" s="1"/>
  <c r="A11291" i="132" s="1"/>
  <c r="A11292" i="132" s="1"/>
  <c r="A11293" i="132" s="1"/>
  <c r="A11294" i="132" s="1"/>
  <c r="A11295" i="132" s="1"/>
  <c r="A11296" i="132" s="1"/>
  <c r="A11297" i="132" s="1"/>
  <c r="A11298" i="132" s="1"/>
  <c r="A11299" i="132" s="1"/>
  <c r="A11300" i="132" s="1"/>
  <c r="A11301" i="132" s="1"/>
  <c r="A11302" i="132" s="1"/>
  <c r="A11303" i="132" s="1"/>
  <c r="A11304" i="132" s="1"/>
  <c r="A11305" i="132" s="1"/>
  <c r="A11306" i="132" s="1"/>
  <c r="A11307" i="132" s="1"/>
  <c r="A11308" i="132" s="1"/>
  <c r="A11309" i="132" s="1"/>
  <c r="A11310" i="132" s="1"/>
  <c r="A11311" i="132" s="1"/>
  <c r="A11312" i="132" s="1"/>
  <c r="A11313" i="132" s="1"/>
  <c r="A11314" i="132" s="1"/>
  <c r="A11315" i="132" s="1"/>
  <c r="A11316" i="132" s="1"/>
  <c r="A11317" i="132" s="1"/>
  <c r="A11318" i="132" s="1"/>
  <c r="A11319" i="132" s="1"/>
  <c r="A11320" i="132" s="1"/>
  <c r="A11321" i="132" s="1"/>
  <c r="A11322" i="132" s="1"/>
  <c r="A11323" i="132" s="1"/>
  <c r="A11324" i="132" s="1"/>
  <c r="A11325" i="132" s="1"/>
  <c r="A11326" i="132" s="1"/>
  <c r="A11327" i="132" s="1"/>
  <c r="A11328" i="132" s="1"/>
  <c r="A11329" i="132" s="1"/>
  <c r="A11330" i="132" s="1"/>
  <c r="A11331" i="132" s="1"/>
  <c r="A11332" i="132" s="1"/>
  <c r="A11333" i="132" s="1"/>
  <c r="A11334" i="132" s="1"/>
  <c r="A11335" i="132" s="1"/>
  <c r="A11336" i="132" s="1"/>
  <c r="A11337" i="132" s="1"/>
  <c r="A11338" i="132" s="1"/>
  <c r="A11339" i="132" s="1"/>
  <c r="A11340" i="132" s="1"/>
  <c r="A11341" i="132" s="1"/>
  <c r="A11342" i="132" s="1"/>
  <c r="A11343" i="132" s="1"/>
  <c r="A11344" i="132" s="1"/>
  <c r="A11345" i="132" s="1"/>
  <c r="A11346" i="132" s="1"/>
  <c r="A11347" i="132" s="1"/>
  <c r="A11348" i="132" s="1"/>
  <c r="A11349" i="132" s="1"/>
  <c r="A11350" i="132" s="1"/>
  <c r="A11351" i="132" s="1"/>
  <c r="A11352" i="132" s="1"/>
  <c r="A11353" i="132" s="1"/>
  <c r="A11354" i="132" s="1"/>
  <c r="A11355" i="132" s="1"/>
  <c r="A11356" i="132" s="1"/>
  <c r="A11357" i="132" s="1"/>
  <c r="A11358" i="132" s="1"/>
  <c r="A11359" i="132" s="1"/>
  <c r="A11360" i="132" s="1"/>
  <c r="A11361" i="132" s="1"/>
  <c r="A11362" i="132" s="1"/>
  <c r="A11363" i="132" s="1"/>
  <c r="A11364" i="132" s="1"/>
  <c r="A11365" i="132" s="1"/>
  <c r="A11366" i="132" s="1"/>
  <c r="A11367" i="132" s="1"/>
  <c r="A11368" i="132" s="1"/>
  <c r="A11369" i="132" s="1"/>
  <c r="A11370" i="132" s="1"/>
  <c r="A11371" i="132" s="1"/>
  <c r="A11372" i="132" s="1"/>
  <c r="A11373" i="132" s="1"/>
  <c r="A11374" i="132" s="1"/>
  <c r="A11375" i="132" s="1"/>
  <c r="A11376" i="132" s="1"/>
  <c r="A11377" i="132" s="1"/>
  <c r="A11378" i="132" s="1"/>
  <c r="A11379" i="132" s="1"/>
  <c r="A11380" i="132" s="1"/>
  <c r="A11381" i="132" s="1"/>
  <c r="A11382" i="132" s="1"/>
  <c r="A11383" i="132" s="1"/>
  <c r="A11384" i="132" s="1"/>
  <c r="A11385" i="132" s="1"/>
  <c r="A11386" i="132" s="1"/>
  <c r="A11387" i="132" s="1"/>
  <c r="A11388" i="132" s="1"/>
  <c r="A11389" i="132" s="1"/>
  <c r="A11390" i="132" s="1"/>
  <c r="A11391" i="132" s="1"/>
  <c r="A11392" i="132" s="1"/>
  <c r="A11393" i="132" s="1"/>
  <c r="A11394" i="132" s="1"/>
  <c r="A11395" i="132" s="1"/>
  <c r="A11396" i="132" s="1"/>
  <c r="A11397" i="132" s="1"/>
  <c r="A11398" i="132" s="1"/>
  <c r="A11399" i="132" s="1"/>
  <c r="A11400" i="132" s="1"/>
  <c r="A11401" i="132" s="1"/>
  <c r="A11402" i="132" s="1"/>
  <c r="A11403" i="132" s="1"/>
  <c r="A11404" i="132" s="1"/>
  <c r="A11405" i="132" s="1"/>
  <c r="A11406" i="132" s="1"/>
  <c r="A11407" i="132" s="1"/>
  <c r="A11408" i="132" s="1"/>
  <c r="A11409" i="132" s="1"/>
  <c r="A11410" i="132" s="1"/>
  <c r="A11411" i="132" s="1"/>
  <c r="A11412" i="132" s="1"/>
  <c r="A11413" i="132" s="1"/>
  <c r="A11414" i="132" s="1"/>
  <c r="A11415" i="132" s="1"/>
  <c r="A11416" i="132" s="1"/>
  <c r="A11417" i="132" s="1"/>
  <c r="A11418" i="132" s="1"/>
  <c r="A11419" i="132" s="1"/>
  <c r="A11420" i="132" s="1"/>
  <c r="A11421" i="132" s="1"/>
  <c r="A11422" i="132" s="1"/>
  <c r="A11423" i="132" s="1"/>
  <c r="A11424" i="132" s="1"/>
  <c r="A11425" i="132" s="1"/>
  <c r="A11426" i="132" s="1"/>
  <c r="A11427" i="132" s="1"/>
  <c r="A11428" i="132" s="1"/>
  <c r="A11429" i="132" s="1"/>
  <c r="A11430" i="132" s="1"/>
  <c r="A11431" i="132" s="1"/>
  <c r="A11432" i="132" s="1"/>
  <c r="A11433" i="132" s="1"/>
  <c r="A11434" i="132" s="1"/>
  <c r="A11435" i="132" s="1"/>
  <c r="A11436" i="132" s="1"/>
  <c r="A11437" i="132" s="1"/>
  <c r="A11438" i="132" s="1"/>
  <c r="A11439" i="132" s="1"/>
  <c r="A11440" i="132" s="1"/>
  <c r="A11441" i="132" s="1"/>
  <c r="A11442" i="132" s="1"/>
  <c r="A11443" i="132" s="1"/>
  <c r="A11444" i="132" s="1"/>
  <c r="A11445" i="132" s="1"/>
  <c r="A11446" i="132" s="1"/>
  <c r="A11447" i="132" s="1"/>
  <c r="A11448" i="132" s="1"/>
  <c r="A11449" i="132" s="1"/>
  <c r="A11450" i="132" s="1"/>
  <c r="A11451" i="132" s="1"/>
  <c r="A11452" i="132" s="1"/>
  <c r="A11453" i="132" s="1"/>
  <c r="A11454" i="132" s="1"/>
  <c r="A11455" i="132" s="1"/>
  <c r="A11456" i="132" s="1"/>
  <c r="A11457" i="132" s="1"/>
  <c r="A11458" i="132" s="1"/>
  <c r="A11459" i="132" s="1"/>
  <c r="A11460" i="132" s="1"/>
  <c r="A11461" i="132" s="1"/>
  <c r="A11462" i="132" s="1"/>
  <c r="A11463" i="132" s="1"/>
  <c r="A11464" i="132" s="1"/>
  <c r="A11465" i="132" s="1"/>
  <c r="A11466" i="132" s="1"/>
  <c r="A11467" i="132" s="1"/>
  <c r="A11468" i="132" s="1"/>
  <c r="A11469" i="132" s="1"/>
  <c r="A11470" i="132" s="1"/>
  <c r="A11471" i="132" s="1"/>
  <c r="A11472" i="132" s="1"/>
  <c r="A11473" i="132" s="1"/>
  <c r="A11474" i="132" s="1"/>
  <c r="A11475" i="132" s="1"/>
  <c r="A11476" i="132" s="1"/>
  <c r="A11477" i="132" s="1"/>
  <c r="A11478" i="132" s="1"/>
  <c r="A11479" i="132" s="1"/>
  <c r="A11480" i="132" s="1"/>
  <c r="A11481" i="132" s="1"/>
  <c r="A11482" i="132" s="1"/>
  <c r="A11483" i="132" s="1"/>
  <c r="A11484" i="132" s="1"/>
  <c r="A11485" i="132" s="1"/>
  <c r="A11486" i="132" s="1"/>
  <c r="A11487" i="132" s="1"/>
  <c r="A11488" i="132" s="1"/>
  <c r="A11489" i="132" s="1"/>
  <c r="A11490" i="132" s="1"/>
  <c r="A11491" i="132" s="1"/>
  <c r="A11492" i="132" s="1"/>
  <c r="A11493" i="132" s="1"/>
  <c r="A11494" i="132" s="1"/>
  <c r="A11495" i="132" s="1"/>
  <c r="A11496" i="132" s="1"/>
  <c r="A11497" i="132" s="1"/>
  <c r="A11498" i="132" s="1"/>
  <c r="A11499" i="132" s="1"/>
  <c r="A11500" i="132" s="1"/>
  <c r="A11501" i="132" s="1"/>
  <c r="A11502" i="132" s="1"/>
  <c r="A11503" i="132" s="1"/>
  <c r="A11504" i="132" s="1"/>
  <c r="A11505" i="132" s="1"/>
  <c r="A11506" i="132" s="1"/>
  <c r="A11507" i="132" s="1"/>
  <c r="A11508" i="132" s="1"/>
  <c r="A11509" i="132" s="1"/>
  <c r="A11510" i="132" s="1"/>
  <c r="A11511" i="132" s="1"/>
  <c r="A11512" i="132" s="1"/>
  <c r="A11513" i="132" s="1"/>
  <c r="A11514" i="132" s="1"/>
  <c r="A11515" i="132" s="1"/>
  <c r="A11516" i="132" s="1"/>
  <c r="A11517" i="132" s="1"/>
  <c r="A11518" i="132" s="1"/>
  <c r="A11519" i="132" s="1"/>
  <c r="A11520" i="132" s="1"/>
  <c r="A11521" i="132" s="1"/>
  <c r="A11522" i="132" s="1"/>
  <c r="A11523" i="132" s="1"/>
  <c r="A11524" i="132" s="1"/>
  <c r="A11525" i="132" s="1"/>
  <c r="A11526" i="132" s="1"/>
  <c r="A11527" i="132" s="1"/>
  <c r="A11528" i="132" s="1"/>
  <c r="A11529" i="132" s="1"/>
  <c r="A11530" i="132" s="1"/>
  <c r="A11531" i="132" s="1"/>
  <c r="A11532" i="132" s="1"/>
  <c r="A11533" i="132" s="1"/>
  <c r="A11534" i="132" s="1"/>
  <c r="A11535" i="132" s="1"/>
  <c r="A11536" i="132" s="1"/>
  <c r="A11537" i="132" s="1"/>
  <c r="A11538" i="132" s="1"/>
  <c r="A11539" i="132" s="1"/>
  <c r="A11540" i="132" s="1"/>
  <c r="A11541" i="132" s="1"/>
  <c r="A11542" i="132" s="1"/>
  <c r="A11543" i="132" s="1"/>
  <c r="A11544" i="132" s="1"/>
  <c r="A11545" i="132" s="1"/>
  <c r="A11546" i="132" s="1"/>
  <c r="A11547" i="132" s="1"/>
  <c r="A11548" i="132" s="1"/>
  <c r="A11549" i="132" s="1"/>
  <c r="A11550" i="132" s="1"/>
  <c r="A11551" i="132" s="1"/>
  <c r="A11552" i="132" s="1"/>
  <c r="A11553" i="132" s="1"/>
  <c r="A11554" i="132" s="1"/>
  <c r="A11555" i="132" s="1"/>
  <c r="A11556" i="132" s="1"/>
  <c r="A11557" i="132" s="1"/>
  <c r="A11558" i="132" s="1"/>
  <c r="A11559" i="132" s="1"/>
  <c r="A11560" i="132" s="1"/>
  <c r="A11561" i="132" s="1"/>
  <c r="A11562" i="132" s="1"/>
  <c r="A11563" i="132" s="1"/>
  <c r="A11564" i="132" s="1"/>
  <c r="A11565" i="132" s="1"/>
  <c r="A11566" i="132" s="1"/>
  <c r="A11567" i="132" s="1"/>
  <c r="A11568" i="132" s="1"/>
  <c r="A11569" i="132" s="1"/>
  <c r="A11570" i="132" s="1"/>
  <c r="A11571" i="132" s="1"/>
  <c r="A11572" i="132" s="1"/>
  <c r="A11573" i="132" s="1"/>
  <c r="A11574" i="132" s="1"/>
  <c r="A11575" i="132" s="1"/>
  <c r="A11576" i="132" s="1"/>
  <c r="A11577" i="132" s="1"/>
  <c r="A11578" i="132" s="1"/>
  <c r="A11579" i="132" s="1"/>
  <c r="A11580" i="132" s="1"/>
  <c r="A11581" i="132" s="1"/>
  <c r="A11582" i="132" s="1"/>
  <c r="A11583" i="132" s="1"/>
  <c r="A11584" i="132" s="1"/>
  <c r="A11585" i="132" s="1"/>
  <c r="A11586" i="132" s="1"/>
  <c r="A11587" i="132" s="1"/>
  <c r="A11588" i="132" s="1"/>
  <c r="A11589" i="132" s="1"/>
  <c r="A11590" i="132" s="1"/>
  <c r="A11591" i="132" s="1"/>
  <c r="A11592" i="132" s="1"/>
  <c r="A11593" i="132" s="1"/>
  <c r="A11594" i="132" s="1"/>
  <c r="A11595" i="132" s="1"/>
  <c r="A11596" i="132" s="1"/>
  <c r="A11597" i="132" s="1"/>
  <c r="A11598" i="132" s="1"/>
  <c r="A11599" i="132" s="1"/>
  <c r="A11600" i="132" s="1"/>
  <c r="A11601" i="132" s="1"/>
  <c r="A11602" i="132" s="1"/>
  <c r="A11603" i="132" s="1"/>
  <c r="A11604" i="132" s="1"/>
  <c r="A11605" i="132" s="1"/>
  <c r="A11606" i="132" s="1"/>
  <c r="A11607" i="132" s="1"/>
  <c r="A11608" i="132" s="1"/>
  <c r="A11609" i="132" s="1"/>
  <c r="A11610" i="132" s="1"/>
  <c r="A11611" i="132" s="1"/>
  <c r="A11612" i="132" s="1"/>
  <c r="A11613" i="132" s="1"/>
  <c r="A11614" i="132" s="1"/>
  <c r="A11615" i="132" s="1"/>
  <c r="A11616" i="132" s="1"/>
  <c r="A11617" i="132" s="1"/>
  <c r="A11618" i="132" s="1"/>
  <c r="A11619" i="132" s="1"/>
  <c r="A11620" i="132" s="1"/>
  <c r="A11621" i="132" s="1"/>
  <c r="A11622" i="132" s="1"/>
  <c r="A11623" i="132" s="1"/>
  <c r="A11624" i="132" s="1"/>
  <c r="A11625" i="132" s="1"/>
  <c r="A11626" i="132" s="1"/>
  <c r="A11627" i="132" s="1"/>
  <c r="A11628" i="132" s="1"/>
  <c r="A11629" i="132" s="1"/>
  <c r="A11630" i="132" s="1"/>
  <c r="A11631" i="132" s="1"/>
  <c r="A11632" i="132" s="1"/>
  <c r="A11633" i="132" s="1"/>
  <c r="A11634" i="132" s="1"/>
  <c r="A11635" i="132" s="1"/>
  <c r="A11636" i="132" s="1"/>
  <c r="A11637" i="132" s="1"/>
  <c r="A11638" i="132" s="1"/>
  <c r="A11639" i="132" s="1"/>
  <c r="A11640" i="132" s="1"/>
  <c r="A11641" i="132" s="1"/>
  <c r="A11642" i="132" s="1"/>
  <c r="A11643" i="132" s="1"/>
  <c r="A11644" i="132" s="1"/>
  <c r="A11645" i="132" s="1"/>
  <c r="A11646" i="132" s="1"/>
  <c r="A11647" i="132" s="1"/>
  <c r="A11648" i="132" s="1"/>
  <c r="A11649" i="132" s="1"/>
  <c r="A11650" i="132" s="1"/>
  <c r="A11651" i="132" s="1"/>
  <c r="A11652" i="132" s="1"/>
  <c r="A11653" i="132" s="1"/>
  <c r="A11654" i="132" s="1"/>
  <c r="A11655" i="132" s="1"/>
  <c r="A11656" i="132" s="1"/>
  <c r="A11657" i="132" s="1"/>
  <c r="A11658" i="132" s="1"/>
  <c r="A11659" i="132" s="1"/>
  <c r="A11660" i="132" s="1"/>
  <c r="A11661" i="132" s="1"/>
  <c r="A11662" i="132" s="1"/>
  <c r="A11663" i="132" s="1"/>
  <c r="A11664" i="132" s="1"/>
  <c r="A11665" i="132" s="1"/>
  <c r="A11666" i="132" s="1"/>
  <c r="A11667" i="132" s="1"/>
  <c r="A11668" i="132" s="1"/>
  <c r="A11669" i="132" s="1"/>
  <c r="A11670" i="132" s="1"/>
  <c r="A11671" i="132" s="1"/>
  <c r="A11672" i="132" s="1"/>
  <c r="A11673" i="132" s="1"/>
  <c r="A11674" i="132" s="1"/>
  <c r="A11675" i="132" s="1"/>
  <c r="A11676" i="132" s="1"/>
  <c r="A11677" i="132" s="1"/>
  <c r="A11678" i="132" s="1"/>
  <c r="A11679" i="132" s="1"/>
  <c r="A11680" i="132" s="1"/>
  <c r="A11681" i="132" s="1"/>
  <c r="A11682" i="132" s="1"/>
  <c r="A11683" i="132" s="1"/>
  <c r="A11684" i="132" s="1"/>
  <c r="A11685" i="132" s="1"/>
  <c r="A11686" i="132" s="1"/>
  <c r="A11687" i="132" s="1"/>
  <c r="A11688" i="132" s="1"/>
  <c r="A11689" i="132" s="1"/>
  <c r="A11690" i="132" s="1"/>
  <c r="A11691" i="132" s="1"/>
  <c r="A11692" i="132" s="1"/>
  <c r="A11693" i="132" s="1"/>
  <c r="A11694" i="132" s="1"/>
  <c r="A11695" i="132" s="1"/>
  <c r="A11696" i="132" s="1"/>
  <c r="A11697" i="132" s="1"/>
  <c r="A11698" i="132" s="1"/>
  <c r="A11699" i="132" s="1"/>
  <c r="A11700" i="132" s="1"/>
  <c r="A11701" i="132" s="1"/>
  <c r="A11702" i="132" s="1"/>
  <c r="A11703" i="132" s="1"/>
  <c r="A11704" i="132" s="1"/>
  <c r="A11705" i="132" s="1"/>
  <c r="A11706" i="132" s="1"/>
  <c r="A11707" i="132" s="1"/>
  <c r="A11708" i="132" s="1"/>
  <c r="A11709" i="132" s="1"/>
  <c r="A11710" i="132" s="1"/>
  <c r="A11711" i="132" s="1"/>
  <c r="A11712" i="132" s="1"/>
  <c r="A11713" i="132" s="1"/>
  <c r="A11714" i="132" s="1"/>
  <c r="A11715" i="132" s="1"/>
  <c r="A11716" i="132" s="1"/>
  <c r="A11717" i="132" s="1"/>
  <c r="A11718" i="132" s="1"/>
  <c r="A11719" i="132" s="1"/>
  <c r="A11720" i="132" s="1"/>
  <c r="A11721" i="132" s="1"/>
  <c r="A11722" i="132" s="1"/>
  <c r="A11723" i="132" s="1"/>
  <c r="A11724" i="132" s="1"/>
  <c r="A11725" i="132" s="1"/>
  <c r="A11726" i="132" s="1"/>
  <c r="A11727" i="132" s="1"/>
  <c r="A11728" i="132" s="1"/>
  <c r="A11729" i="132" s="1"/>
  <c r="A11730" i="132" s="1"/>
  <c r="A11731" i="132" s="1"/>
  <c r="A11732" i="132" s="1"/>
  <c r="A11733" i="132" s="1"/>
  <c r="A11734" i="132" s="1"/>
  <c r="A11735" i="132" s="1"/>
  <c r="A11736" i="132" s="1"/>
  <c r="A11737" i="132" s="1"/>
  <c r="A11738" i="132" s="1"/>
  <c r="A11739" i="132" s="1"/>
  <c r="A11740" i="132" s="1"/>
  <c r="A11741" i="132" s="1"/>
  <c r="A11742" i="132" s="1"/>
  <c r="A11743" i="132" s="1"/>
  <c r="A11744" i="132" s="1"/>
  <c r="A11745" i="132" s="1"/>
  <c r="A11746" i="132" s="1"/>
  <c r="A11747" i="132" s="1"/>
  <c r="A11748" i="132" s="1"/>
  <c r="A11749" i="132" s="1"/>
  <c r="A11750" i="132" s="1"/>
  <c r="A11751" i="132" s="1"/>
  <c r="A11752" i="132" s="1"/>
  <c r="A11753" i="132" s="1"/>
  <c r="A11754" i="132" s="1"/>
  <c r="A11755" i="132" s="1"/>
  <c r="A11756" i="132" s="1"/>
  <c r="A11757" i="132" s="1"/>
  <c r="A11758" i="132" s="1"/>
  <c r="A11759" i="132" s="1"/>
  <c r="A11760" i="132" s="1"/>
  <c r="A11761" i="132" s="1"/>
  <c r="A11762" i="132" s="1"/>
  <c r="A11763" i="132" s="1"/>
  <c r="A11764" i="132" s="1"/>
  <c r="A11765" i="132" s="1"/>
  <c r="A11766" i="132" s="1"/>
  <c r="A11767" i="132" s="1"/>
  <c r="A11768" i="132" s="1"/>
  <c r="A11769" i="132" s="1"/>
  <c r="A11770" i="132" s="1"/>
  <c r="A11771" i="132" s="1"/>
  <c r="A11772" i="132" s="1"/>
  <c r="A11773" i="132" s="1"/>
  <c r="A11774" i="132" s="1"/>
  <c r="A11775" i="132" s="1"/>
  <c r="A11776" i="132" s="1"/>
  <c r="A11777" i="132" s="1"/>
  <c r="A11778" i="132" s="1"/>
  <c r="A11779" i="132" s="1"/>
  <c r="A11780" i="132" s="1"/>
  <c r="A11781" i="132" s="1"/>
  <c r="A11782" i="132" s="1"/>
  <c r="A11783" i="132" s="1"/>
  <c r="A11784" i="132" s="1"/>
  <c r="A11785" i="132" s="1"/>
  <c r="A11786" i="132" s="1"/>
  <c r="A11787" i="132" s="1"/>
  <c r="A11788" i="132" s="1"/>
  <c r="A11789" i="132" s="1"/>
  <c r="A11790" i="132" s="1"/>
  <c r="A11791" i="132" s="1"/>
  <c r="A11792" i="132" s="1"/>
  <c r="A11793" i="132" s="1"/>
  <c r="A11794" i="132" s="1"/>
  <c r="A11795" i="132" s="1"/>
  <c r="A11796" i="132" s="1"/>
  <c r="A11797" i="132" s="1"/>
  <c r="A11798" i="132" s="1"/>
  <c r="A11799" i="132" s="1"/>
  <c r="A11800" i="132" s="1"/>
  <c r="A11801" i="132" s="1"/>
  <c r="A11802" i="132" s="1"/>
  <c r="A11803" i="132" s="1"/>
  <c r="A11804" i="132" s="1"/>
  <c r="A11805" i="132" s="1"/>
  <c r="A11806" i="132" s="1"/>
  <c r="A11807" i="132" s="1"/>
  <c r="A11808" i="132" s="1"/>
  <c r="A11809" i="132" s="1"/>
  <c r="A11810" i="132" s="1"/>
  <c r="A11811" i="132" s="1"/>
  <c r="A11812" i="132" s="1"/>
  <c r="A11813" i="132" s="1"/>
  <c r="A11814" i="132" s="1"/>
  <c r="A11815" i="132" s="1"/>
  <c r="A11816" i="132" s="1"/>
  <c r="A11817" i="132" s="1"/>
  <c r="A11818" i="132" s="1"/>
  <c r="A11819" i="132" s="1"/>
  <c r="A11820" i="132" s="1"/>
  <c r="A11821" i="132" s="1"/>
  <c r="A11822" i="132" s="1"/>
  <c r="A11823" i="132" s="1"/>
  <c r="A11824" i="132" s="1"/>
  <c r="A11825" i="132" s="1"/>
  <c r="A11826" i="132" s="1"/>
  <c r="A11827" i="132" s="1"/>
  <c r="A11828" i="132" s="1"/>
  <c r="A11829" i="132" s="1"/>
  <c r="A11830" i="132" s="1"/>
  <c r="A11831" i="132" s="1"/>
  <c r="A11832" i="132" s="1"/>
  <c r="A11833" i="132" s="1"/>
  <c r="A11834" i="132" s="1"/>
  <c r="A11835" i="132" s="1"/>
  <c r="A11836" i="132" s="1"/>
  <c r="A11837" i="132" s="1"/>
  <c r="A11838" i="132" s="1"/>
  <c r="A11839" i="132" s="1"/>
  <c r="A11840" i="132" s="1"/>
  <c r="A11841" i="132" s="1"/>
  <c r="A11842" i="132" s="1"/>
  <c r="A11843" i="132" s="1"/>
  <c r="A11844" i="132" s="1"/>
  <c r="A11845" i="132" s="1"/>
  <c r="A11846" i="132" s="1"/>
  <c r="A11847" i="132" s="1"/>
  <c r="A11848" i="132" s="1"/>
  <c r="A11849" i="132" s="1"/>
  <c r="A11850" i="132" s="1"/>
  <c r="A11851" i="132" s="1"/>
  <c r="A11852" i="132" s="1"/>
  <c r="A11853" i="132" s="1"/>
  <c r="A11854" i="132" s="1"/>
  <c r="A11855" i="132" s="1"/>
  <c r="A11856" i="132" s="1"/>
  <c r="A11857" i="132" s="1"/>
  <c r="A11858" i="132" s="1"/>
  <c r="A11859" i="132" s="1"/>
  <c r="A11860" i="132" s="1"/>
  <c r="A11861" i="132" s="1"/>
  <c r="A11862" i="132" s="1"/>
  <c r="A11863" i="132" s="1"/>
  <c r="A11864" i="132" s="1"/>
  <c r="A11865" i="132" s="1"/>
  <c r="A11866" i="132" s="1"/>
  <c r="A11867" i="132" s="1"/>
  <c r="A11868" i="132" s="1"/>
  <c r="A11869" i="132" s="1"/>
  <c r="A11870" i="132" s="1"/>
  <c r="A11871" i="132" s="1"/>
  <c r="A11872" i="132" s="1"/>
  <c r="A11873" i="132" s="1"/>
  <c r="A11874" i="132" s="1"/>
  <c r="A11875" i="132" s="1"/>
  <c r="A11876" i="132" s="1"/>
  <c r="A11877" i="132" s="1"/>
  <c r="A11878" i="132" s="1"/>
  <c r="A11879" i="132" s="1"/>
  <c r="A11880" i="132" s="1"/>
  <c r="A11881" i="132" s="1"/>
  <c r="A11882" i="132" s="1"/>
  <c r="A11883" i="132" s="1"/>
  <c r="A11884" i="132" s="1"/>
  <c r="A11885" i="132" s="1"/>
  <c r="A11886" i="132" s="1"/>
  <c r="A11887" i="132" s="1"/>
  <c r="A11888" i="132" s="1"/>
  <c r="A11889" i="132" s="1"/>
  <c r="A11890" i="132" s="1"/>
  <c r="A11891" i="132" s="1"/>
  <c r="A11892" i="132" s="1"/>
  <c r="A11893" i="132" s="1"/>
  <c r="A11894" i="132" s="1"/>
  <c r="A11895" i="132" s="1"/>
  <c r="A11896" i="132" s="1"/>
  <c r="A11897" i="132" s="1"/>
  <c r="A11898" i="132" s="1"/>
  <c r="A11899" i="132" s="1"/>
  <c r="A11900" i="132" s="1"/>
  <c r="A11901" i="132" s="1"/>
  <c r="A11902" i="132" s="1"/>
  <c r="A11903" i="132" s="1"/>
  <c r="A11904" i="132" s="1"/>
  <c r="A11905" i="132" s="1"/>
  <c r="A11906" i="132" s="1"/>
  <c r="A11907" i="132" s="1"/>
  <c r="A11908" i="132" s="1"/>
  <c r="A11909" i="132" s="1"/>
  <c r="A11910" i="132" s="1"/>
  <c r="A11911" i="132" s="1"/>
  <c r="A11912" i="132" s="1"/>
  <c r="A11913" i="132" s="1"/>
  <c r="A11914" i="132" s="1"/>
  <c r="A11915" i="132" s="1"/>
  <c r="A11916" i="132" s="1"/>
  <c r="A11917" i="132" s="1"/>
  <c r="A11918" i="132" s="1"/>
  <c r="A11919" i="132" s="1"/>
  <c r="A11920" i="132" s="1"/>
  <c r="A11921" i="132" s="1"/>
  <c r="A11922" i="132" s="1"/>
  <c r="A11923" i="132" s="1"/>
  <c r="A11924" i="132" s="1"/>
  <c r="A11925" i="132" s="1"/>
  <c r="A11926" i="132" s="1"/>
  <c r="A11927" i="132" s="1"/>
  <c r="A11928" i="132" s="1"/>
  <c r="A11929" i="132" s="1"/>
  <c r="A11930" i="132" s="1"/>
  <c r="A11931" i="132" s="1"/>
  <c r="A11932" i="132" s="1"/>
  <c r="A11933" i="132" s="1"/>
  <c r="A11934" i="132" s="1"/>
  <c r="A11935" i="132" s="1"/>
  <c r="A11936" i="132" s="1"/>
  <c r="A11937" i="132" s="1"/>
  <c r="A11938" i="132" s="1"/>
  <c r="A11939" i="132" s="1"/>
  <c r="A11940" i="132" s="1"/>
  <c r="A11941" i="132" s="1"/>
  <c r="A11942" i="132" s="1"/>
  <c r="A11943" i="132" s="1"/>
  <c r="A11944" i="132" s="1"/>
  <c r="A11945" i="132" s="1"/>
  <c r="A11946" i="132" s="1"/>
  <c r="A11947" i="132" s="1"/>
  <c r="A11948" i="132" s="1"/>
  <c r="A11949" i="132" s="1"/>
  <c r="A11950" i="132" s="1"/>
  <c r="A11951" i="132" s="1"/>
  <c r="A11952" i="132" s="1"/>
  <c r="A11953" i="132" s="1"/>
  <c r="A11954" i="132" s="1"/>
  <c r="A11955" i="132" s="1"/>
  <c r="A11956" i="132" s="1"/>
  <c r="A11957" i="132" s="1"/>
  <c r="A11958" i="132" s="1"/>
  <c r="A11959" i="132" s="1"/>
  <c r="A11960" i="132" s="1"/>
  <c r="A11961" i="132" s="1"/>
  <c r="A11962" i="132" s="1"/>
  <c r="A11963" i="132" s="1"/>
  <c r="A11964" i="132" s="1"/>
  <c r="A11965" i="132" s="1"/>
  <c r="A11966" i="132" s="1"/>
  <c r="A11967" i="132" s="1"/>
  <c r="A11968" i="132" s="1"/>
  <c r="A11969" i="132" s="1"/>
  <c r="A11970" i="132" s="1"/>
  <c r="A11971" i="132" s="1"/>
  <c r="A11972" i="132" s="1"/>
  <c r="A11973" i="132" s="1"/>
  <c r="A11974" i="132" s="1"/>
  <c r="A11975" i="132" s="1"/>
  <c r="A11976" i="132" s="1"/>
  <c r="A11977" i="132" s="1"/>
  <c r="A11978" i="132" s="1"/>
  <c r="A11979" i="132" s="1"/>
  <c r="A11980" i="132" s="1"/>
  <c r="A11981" i="132" s="1"/>
  <c r="A11982" i="132" s="1"/>
  <c r="A11983" i="132" s="1"/>
  <c r="A11984" i="132" s="1"/>
  <c r="A11985" i="132" s="1"/>
  <c r="A11986" i="132" s="1"/>
  <c r="A11987" i="132" s="1"/>
  <c r="A11988" i="132" s="1"/>
  <c r="A11989" i="132" s="1"/>
  <c r="A11990" i="132" s="1"/>
  <c r="A11991" i="132" s="1"/>
  <c r="A11992" i="132" s="1"/>
  <c r="A11993" i="132" s="1"/>
  <c r="A11994" i="132" s="1"/>
  <c r="A11995" i="132" s="1"/>
  <c r="A11996" i="132" s="1"/>
  <c r="A11997" i="132" s="1"/>
  <c r="A11998" i="132" s="1"/>
  <c r="A11999" i="132" s="1"/>
  <c r="A12000" i="132" s="1"/>
  <c r="A12001" i="132" s="1"/>
  <c r="A12002" i="132" s="1"/>
  <c r="A12003" i="132" s="1"/>
  <c r="A12004" i="132" s="1"/>
  <c r="A12005" i="132" s="1"/>
  <c r="A12006" i="132" s="1"/>
  <c r="A12007" i="132" s="1"/>
  <c r="A12008" i="132" s="1"/>
  <c r="A12009" i="132" s="1"/>
  <c r="A12010" i="132" s="1"/>
  <c r="A12011" i="132" s="1"/>
  <c r="A12012" i="132" s="1"/>
  <c r="A12013" i="132" s="1"/>
  <c r="A12014" i="132" s="1"/>
  <c r="A12015" i="132" s="1"/>
  <c r="A12016" i="132" s="1"/>
  <c r="A12017" i="132" s="1"/>
  <c r="A12018" i="132" s="1"/>
  <c r="A12019" i="132" s="1"/>
  <c r="A12020" i="132" s="1"/>
  <c r="A12021" i="132" s="1"/>
  <c r="A12022" i="132" s="1"/>
  <c r="A12023" i="132" s="1"/>
  <c r="A12024" i="132" s="1"/>
  <c r="A12025" i="132" s="1"/>
  <c r="A12026" i="132" s="1"/>
  <c r="A12027" i="132" s="1"/>
  <c r="A12028" i="132" s="1"/>
  <c r="A12029" i="132" s="1"/>
  <c r="A12030" i="132" s="1"/>
  <c r="A12031" i="132" s="1"/>
  <c r="A12032" i="132" s="1"/>
  <c r="A12033" i="132" s="1"/>
  <c r="A12034" i="132" s="1"/>
  <c r="A12035" i="132" s="1"/>
  <c r="A12036" i="132" s="1"/>
  <c r="A12037" i="132" s="1"/>
  <c r="A12038" i="132" s="1"/>
  <c r="A12039" i="132" s="1"/>
  <c r="A12040" i="132" s="1"/>
  <c r="A12041" i="132" s="1"/>
  <c r="A12042" i="132" s="1"/>
  <c r="A12043" i="132" s="1"/>
  <c r="A12044" i="132" s="1"/>
  <c r="A12045" i="132" s="1"/>
  <c r="A12046" i="132" s="1"/>
  <c r="A12047" i="132" s="1"/>
  <c r="A12048" i="132" s="1"/>
  <c r="A12049" i="132" s="1"/>
  <c r="A12050" i="132" s="1"/>
  <c r="A12051" i="132" s="1"/>
  <c r="A12052" i="132" s="1"/>
  <c r="A12053" i="132" s="1"/>
  <c r="A12054" i="132" s="1"/>
  <c r="A12055" i="132" s="1"/>
  <c r="A12056" i="132" s="1"/>
  <c r="A12057" i="132" s="1"/>
  <c r="A12058" i="132" s="1"/>
  <c r="A12059" i="132" s="1"/>
  <c r="A12060" i="132" s="1"/>
  <c r="A12061" i="132" s="1"/>
  <c r="A12062" i="132" s="1"/>
  <c r="A12063" i="132" s="1"/>
  <c r="A12064" i="132" s="1"/>
  <c r="A12065" i="132" s="1"/>
  <c r="A12066" i="132" s="1"/>
  <c r="A12067" i="132" s="1"/>
  <c r="A12068" i="132" s="1"/>
  <c r="A12069" i="132" s="1"/>
  <c r="A12070" i="132" s="1"/>
  <c r="A12071" i="132" s="1"/>
  <c r="A12072" i="132" s="1"/>
  <c r="A12073" i="132" s="1"/>
  <c r="A12074" i="132" s="1"/>
  <c r="A12075" i="132" s="1"/>
  <c r="A12076" i="132" s="1"/>
  <c r="A12077" i="132" s="1"/>
  <c r="A12078" i="132" s="1"/>
  <c r="A12079" i="132" s="1"/>
  <c r="A12080" i="132" s="1"/>
  <c r="A12081" i="132" s="1"/>
  <c r="A12082" i="132" s="1"/>
  <c r="A12083" i="132" s="1"/>
  <c r="A12084" i="132" s="1"/>
  <c r="A12085" i="132" s="1"/>
  <c r="A12086" i="132" s="1"/>
  <c r="A12087" i="132" s="1"/>
  <c r="A12088" i="132" s="1"/>
  <c r="A12089" i="132" s="1"/>
  <c r="A12090" i="132" s="1"/>
  <c r="A12091" i="132" s="1"/>
  <c r="A12092" i="132" s="1"/>
  <c r="A12093" i="132" s="1"/>
  <c r="A12094" i="132" s="1"/>
  <c r="A12095" i="132" s="1"/>
  <c r="A12096" i="132" s="1"/>
  <c r="A12097" i="132" s="1"/>
  <c r="A12098" i="132" s="1"/>
  <c r="A12099" i="132" s="1"/>
  <c r="A12100" i="132" s="1"/>
  <c r="A12101" i="132" s="1"/>
  <c r="A12102" i="132" s="1"/>
  <c r="A12103" i="132" s="1"/>
  <c r="A12104" i="132" s="1"/>
  <c r="A12105" i="132" s="1"/>
  <c r="A12106" i="132" s="1"/>
  <c r="A12107" i="132" s="1"/>
  <c r="A12108" i="132" s="1"/>
  <c r="A12109" i="132" s="1"/>
  <c r="A12110" i="132" s="1"/>
  <c r="A12111" i="132" s="1"/>
  <c r="A12112" i="132" s="1"/>
  <c r="A12113" i="132" s="1"/>
  <c r="A12114" i="132" s="1"/>
  <c r="A12115" i="132" s="1"/>
  <c r="A12116" i="132" s="1"/>
  <c r="A12117" i="132" s="1"/>
  <c r="A12118" i="132" s="1"/>
  <c r="A12119" i="132" s="1"/>
  <c r="A12120" i="132" s="1"/>
  <c r="A12121" i="132" s="1"/>
  <c r="A12122" i="132" s="1"/>
  <c r="A12123" i="132" s="1"/>
  <c r="A12124" i="132" s="1"/>
  <c r="A12125" i="132" s="1"/>
  <c r="A12126" i="132" s="1"/>
  <c r="A12127" i="132" s="1"/>
  <c r="A12128" i="132" s="1"/>
  <c r="A12129" i="132" s="1"/>
  <c r="A12130" i="132" s="1"/>
  <c r="A12131" i="132" s="1"/>
  <c r="A12132" i="132" s="1"/>
  <c r="A12133" i="132" s="1"/>
  <c r="A12134" i="132" s="1"/>
  <c r="A12135" i="132" s="1"/>
  <c r="A12136" i="132" s="1"/>
  <c r="A12137" i="132" s="1"/>
  <c r="A12138" i="132" s="1"/>
  <c r="A12139" i="132" s="1"/>
  <c r="A12140" i="132" s="1"/>
  <c r="A12141" i="132" s="1"/>
  <c r="A12142" i="132" s="1"/>
  <c r="A12143" i="132" s="1"/>
  <c r="A12144" i="132" s="1"/>
  <c r="A12145" i="132" s="1"/>
  <c r="A12146" i="132" s="1"/>
  <c r="A12147" i="132" s="1"/>
  <c r="A12148" i="132" s="1"/>
  <c r="A12149" i="132" s="1"/>
  <c r="A12150" i="132" s="1"/>
  <c r="A12151" i="132" s="1"/>
  <c r="A12152" i="132" s="1"/>
  <c r="A12153" i="132" s="1"/>
  <c r="A12154" i="132" s="1"/>
  <c r="A12155" i="132" s="1"/>
  <c r="A12156" i="132" s="1"/>
  <c r="A12157" i="132" s="1"/>
  <c r="A12158" i="132" s="1"/>
  <c r="A12159" i="132" s="1"/>
  <c r="A12160" i="132" s="1"/>
  <c r="A12161" i="132" s="1"/>
  <c r="A12162" i="132" s="1"/>
  <c r="A12163" i="132" s="1"/>
  <c r="A12164" i="132" s="1"/>
  <c r="A12165" i="132" s="1"/>
  <c r="A12166" i="132" s="1"/>
  <c r="A12167" i="132" s="1"/>
  <c r="A12168" i="132" s="1"/>
  <c r="A12169" i="132" s="1"/>
  <c r="A12170" i="132" s="1"/>
  <c r="A12171" i="132" s="1"/>
  <c r="A12172" i="132" s="1"/>
  <c r="A12173" i="132" s="1"/>
  <c r="A12174" i="132" s="1"/>
  <c r="A12175" i="132" s="1"/>
  <c r="A12176" i="132" s="1"/>
  <c r="A12177" i="132" s="1"/>
  <c r="A12178" i="132" s="1"/>
  <c r="A12179" i="132" s="1"/>
  <c r="A12180" i="132" s="1"/>
  <c r="A12181" i="132" s="1"/>
  <c r="A12182" i="132" s="1"/>
  <c r="A12183" i="132" s="1"/>
  <c r="A12184" i="132" s="1"/>
  <c r="A12185" i="132" s="1"/>
  <c r="A12186" i="132" s="1"/>
  <c r="A12187" i="132" s="1"/>
  <c r="A12188" i="132" s="1"/>
  <c r="A12189" i="132" s="1"/>
  <c r="A12190" i="132" s="1"/>
  <c r="A12191" i="132" s="1"/>
  <c r="A12192" i="132" s="1"/>
  <c r="A12193" i="132" s="1"/>
  <c r="A12194" i="132" s="1"/>
  <c r="A12195" i="132" s="1"/>
  <c r="A12196" i="132" s="1"/>
  <c r="A12197" i="132" s="1"/>
  <c r="A12198" i="132" s="1"/>
  <c r="A12199" i="132" s="1"/>
  <c r="A12200" i="132" s="1"/>
  <c r="A12201" i="132" s="1"/>
  <c r="A12202" i="132" s="1"/>
  <c r="A12203" i="132" s="1"/>
  <c r="A12204" i="132" s="1"/>
  <c r="A12205" i="132" s="1"/>
  <c r="A12206" i="132" s="1"/>
  <c r="A12207" i="132" s="1"/>
  <c r="A12208" i="132" s="1"/>
  <c r="A12209" i="132" s="1"/>
  <c r="A12210" i="132" s="1"/>
  <c r="A12211" i="132" s="1"/>
  <c r="A12212" i="132" s="1"/>
  <c r="A12213" i="132" s="1"/>
  <c r="A12214" i="132" s="1"/>
  <c r="A12215" i="132" s="1"/>
  <c r="A12216" i="132" s="1"/>
  <c r="A12217" i="132" s="1"/>
  <c r="A12218" i="132" s="1"/>
  <c r="A12219" i="132" s="1"/>
  <c r="A12220" i="132" s="1"/>
  <c r="A12221" i="132" s="1"/>
  <c r="A12222" i="132" s="1"/>
  <c r="A12223" i="132" s="1"/>
  <c r="A12224" i="132" s="1"/>
  <c r="A12225" i="132" s="1"/>
  <c r="A12226" i="132" s="1"/>
  <c r="A12227" i="132" s="1"/>
  <c r="A12228" i="132" s="1"/>
  <c r="A12229" i="132" s="1"/>
  <c r="A12230" i="132" s="1"/>
  <c r="A12231" i="132" s="1"/>
  <c r="A12232" i="132" s="1"/>
  <c r="A12233" i="132" s="1"/>
  <c r="A12234" i="132" s="1"/>
  <c r="A12235" i="132" s="1"/>
  <c r="A12236" i="132" s="1"/>
  <c r="A12237" i="132" s="1"/>
  <c r="A12238" i="132" s="1"/>
  <c r="A12239" i="132" s="1"/>
  <c r="A12240" i="132" s="1"/>
  <c r="A12241" i="132" s="1"/>
  <c r="A12242" i="132" s="1"/>
  <c r="A12243" i="132" s="1"/>
  <c r="A12244" i="132" s="1"/>
  <c r="A12245" i="132" s="1"/>
  <c r="A12246" i="132" s="1"/>
  <c r="A12247" i="132" s="1"/>
  <c r="A12248" i="132" s="1"/>
  <c r="A12249" i="132" s="1"/>
  <c r="A12250" i="132" s="1"/>
  <c r="A12251" i="132" s="1"/>
  <c r="A12252" i="132" s="1"/>
  <c r="A12253" i="132" s="1"/>
  <c r="A12254" i="132" s="1"/>
  <c r="A12255" i="132" s="1"/>
  <c r="A12256" i="132" s="1"/>
  <c r="A12257" i="132" s="1"/>
  <c r="A12258" i="132" s="1"/>
  <c r="A12259" i="132" s="1"/>
  <c r="A12260" i="132" s="1"/>
  <c r="A12261" i="132" s="1"/>
  <c r="A12262" i="132" s="1"/>
  <c r="A12263" i="132" s="1"/>
  <c r="A12264" i="132" s="1"/>
  <c r="A12265" i="132" s="1"/>
  <c r="A12266" i="132" s="1"/>
  <c r="A12267" i="132" s="1"/>
  <c r="A12268" i="132" s="1"/>
  <c r="A12269" i="132" s="1"/>
  <c r="A12270" i="132" s="1"/>
  <c r="A12271" i="132" s="1"/>
  <c r="A12272" i="132" s="1"/>
  <c r="A12273" i="132" s="1"/>
  <c r="A12274" i="132" s="1"/>
  <c r="A12275" i="132" s="1"/>
  <c r="A12276" i="132" s="1"/>
  <c r="A12277" i="132" s="1"/>
  <c r="A12278" i="132" s="1"/>
  <c r="A12279" i="132" s="1"/>
  <c r="A12280" i="132" s="1"/>
  <c r="A12281" i="132" s="1"/>
  <c r="A12282" i="132" s="1"/>
  <c r="A12283" i="132" s="1"/>
  <c r="A12284" i="132" s="1"/>
  <c r="A12285" i="132" s="1"/>
  <c r="A12286" i="132" s="1"/>
  <c r="A12287" i="132" s="1"/>
  <c r="A12288" i="132" s="1"/>
  <c r="A12289" i="132" s="1"/>
  <c r="A12290" i="132" s="1"/>
  <c r="A12291" i="132" s="1"/>
  <c r="A12292" i="132" s="1"/>
  <c r="A12293" i="132" s="1"/>
  <c r="A12294" i="132" s="1"/>
  <c r="A12295" i="132" s="1"/>
  <c r="A12296" i="132" s="1"/>
  <c r="A12297" i="132" s="1"/>
  <c r="A12298" i="132" s="1"/>
  <c r="A12299" i="132" s="1"/>
  <c r="A12300" i="132" s="1"/>
  <c r="A12301" i="132" s="1"/>
  <c r="A12302" i="132" s="1"/>
  <c r="A12303" i="132" s="1"/>
  <c r="A12304" i="132" s="1"/>
  <c r="A12305" i="132" s="1"/>
  <c r="A12306" i="132" s="1"/>
  <c r="A12307" i="132" s="1"/>
  <c r="A12308" i="132" s="1"/>
  <c r="A12309" i="132" s="1"/>
  <c r="A12310" i="132" s="1"/>
  <c r="A12311" i="132" s="1"/>
  <c r="A12312" i="132" s="1"/>
  <c r="A12313" i="132" s="1"/>
  <c r="A12314" i="132" s="1"/>
  <c r="A12315" i="132" s="1"/>
  <c r="A12316" i="132" s="1"/>
  <c r="A12317" i="132" s="1"/>
  <c r="A12318" i="132" s="1"/>
  <c r="A12319" i="132" s="1"/>
  <c r="A12320" i="132" s="1"/>
  <c r="A12321" i="132" s="1"/>
  <c r="A12322" i="132" s="1"/>
  <c r="A12323" i="132" s="1"/>
  <c r="A12324" i="132" s="1"/>
  <c r="A12325" i="132" s="1"/>
  <c r="A12326" i="132" s="1"/>
  <c r="A12327" i="132" s="1"/>
  <c r="A12328" i="132" s="1"/>
  <c r="A12329" i="132" s="1"/>
  <c r="A12330" i="132" s="1"/>
  <c r="A12331" i="132" s="1"/>
  <c r="A12332" i="132" s="1"/>
  <c r="A12333" i="132" s="1"/>
  <c r="A12334" i="132" s="1"/>
  <c r="A12335" i="132" s="1"/>
  <c r="A12336" i="132" s="1"/>
  <c r="A12337" i="132" s="1"/>
  <c r="A12338" i="132" s="1"/>
  <c r="A12339" i="132" s="1"/>
  <c r="A12340" i="132" s="1"/>
  <c r="A12341" i="132" s="1"/>
  <c r="A12342" i="132" s="1"/>
  <c r="A12343" i="132" s="1"/>
  <c r="A12344" i="132" s="1"/>
  <c r="A12345" i="132" s="1"/>
  <c r="A12346" i="132" s="1"/>
  <c r="A12347" i="132" s="1"/>
  <c r="A12348" i="132" s="1"/>
  <c r="A12349" i="132" s="1"/>
  <c r="A12350" i="132" s="1"/>
  <c r="A12351" i="132" s="1"/>
  <c r="A12352" i="132" s="1"/>
  <c r="A12353" i="132" s="1"/>
  <c r="A12354" i="132" s="1"/>
  <c r="A12355" i="132" s="1"/>
  <c r="A12356" i="132" s="1"/>
  <c r="A12357" i="132" s="1"/>
  <c r="A12358" i="132" s="1"/>
  <c r="A12359" i="132" s="1"/>
  <c r="A12360" i="132" s="1"/>
  <c r="A12361" i="132" s="1"/>
  <c r="A12362" i="132" s="1"/>
  <c r="A12363" i="132" s="1"/>
  <c r="A12364" i="132" s="1"/>
  <c r="A12365" i="132" s="1"/>
  <c r="A12366" i="132" s="1"/>
  <c r="A12367" i="132" s="1"/>
  <c r="A12368" i="132" s="1"/>
  <c r="A12369" i="132" s="1"/>
  <c r="A12370" i="132" s="1"/>
  <c r="A12371" i="132" s="1"/>
  <c r="A12372" i="132" s="1"/>
  <c r="A12373" i="132" s="1"/>
  <c r="A12374" i="132" s="1"/>
  <c r="A12375" i="132" s="1"/>
  <c r="A12376" i="132" s="1"/>
  <c r="A12377" i="132" s="1"/>
  <c r="A12378" i="132" s="1"/>
  <c r="A12379" i="132" s="1"/>
  <c r="A12380" i="132" s="1"/>
  <c r="A12381" i="132" s="1"/>
  <c r="A12382" i="132" s="1"/>
  <c r="A12383" i="132" s="1"/>
  <c r="A12384" i="132" s="1"/>
  <c r="A12385" i="132" s="1"/>
  <c r="A12386" i="132" s="1"/>
  <c r="A12387" i="132" s="1"/>
  <c r="A12388" i="132" s="1"/>
  <c r="A12389" i="132" s="1"/>
  <c r="A12390" i="132" s="1"/>
  <c r="A12391" i="132" s="1"/>
  <c r="A12392" i="132" s="1"/>
  <c r="A12393" i="132" s="1"/>
  <c r="A12394" i="132" s="1"/>
  <c r="A12395" i="132" s="1"/>
  <c r="A12396" i="132" s="1"/>
  <c r="A12397" i="132" s="1"/>
  <c r="A12398" i="132" s="1"/>
  <c r="A12399" i="132" s="1"/>
  <c r="A12400" i="132" s="1"/>
  <c r="A12401" i="132" s="1"/>
  <c r="A12402" i="132" s="1"/>
  <c r="A12403" i="132" s="1"/>
  <c r="A12404" i="132" s="1"/>
  <c r="A12405" i="132" s="1"/>
  <c r="A12406" i="132" s="1"/>
  <c r="A12407" i="132" s="1"/>
  <c r="A12408" i="132" s="1"/>
  <c r="A12409" i="132" s="1"/>
  <c r="A12410" i="132" s="1"/>
  <c r="A12411" i="132" s="1"/>
  <c r="A12412" i="132" s="1"/>
  <c r="A12413" i="132" s="1"/>
  <c r="A12414" i="132" s="1"/>
  <c r="A12415" i="132" s="1"/>
  <c r="A12416" i="132" s="1"/>
  <c r="A12417" i="132" s="1"/>
  <c r="A12418" i="132" s="1"/>
  <c r="A12419" i="132" s="1"/>
  <c r="A12420" i="132" s="1"/>
  <c r="A12421" i="132" s="1"/>
  <c r="A12422" i="132" s="1"/>
  <c r="A12423" i="132" s="1"/>
  <c r="A12424" i="132" s="1"/>
  <c r="A12425" i="132" s="1"/>
  <c r="A12426" i="132" s="1"/>
  <c r="A12427" i="132" s="1"/>
  <c r="A12428" i="132" s="1"/>
  <c r="A12429" i="132" s="1"/>
  <c r="A12430" i="132" s="1"/>
  <c r="A12431" i="132" s="1"/>
  <c r="A12432" i="132" s="1"/>
  <c r="A12433" i="132" s="1"/>
  <c r="A12434" i="132" s="1"/>
  <c r="A12435" i="132" s="1"/>
  <c r="A12436" i="132" s="1"/>
  <c r="A12437" i="132" s="1"/>
  <c r="A12438" i="132" s="1"/>
  <c r="A12439" i="132" s="1"/>
  <c r="A12440" i="132" s="1"/>
  <c r="A12441" i="132" s="1"/>
  <c r="A12442" i="132" s="1"/>
  <c r="A12443" i="132" s="1"/>
  <c r="A12444" i="132" s="1"/>
  <c r="A12445" i="132" s="1"/>
  <c r="A12446" i="132" s="1"/>
  <c r="A12447" i="132" s="1"/>
  <c r="A12448" i="132" s="1"/>
  <c r="A12449" i="132" s="1"/>
  <c r="A12450" i="132" s="1"/>
  <c r="A12451" i="132" s="1"/>
  <c r="A12452" i="132" s="1"/>
  <c r="A12453" i="132" s="1"/>
  <c r="A12454" i="132" s="1"/>
  <c r="A12455" i="132" s="1"/>
  <c r="A12456" i="132" s="1"/>
  <c r="A12457" i="132" s="1"/>
  <c r="A12458" i="132" s="1"/>
  <c r="A12459" i="132" s="1"/>
  <c r="A12460" i="132" s="1"/>
  <c r="A12461" i="132" s="1"/>
  <c r="A12462" i="132" s="1"/>
  <c r="A12463" i="132" s="1"/>
  <c r="A12464" i="132" s="1"/>
  <c r="A12465" i="132" s="1"/>
  <c r="A12466" i="132" s="1"/>
  <c r="A12467" i="132" s="1"/>
  <c r="A12468" i="132" s="1"/>
  <c r="A12469" i="132" s="1"/>
  <c r="A12470" i="132" s="1"/>
  <c r="A12471" i="132" s="1"/>
  <c r="A12472" i="132" s="1"/>
  <c r="A12473" i="132" s="1"/>
  <c r="A12474" i="132" s="1"/>
  <c r="A12475" i="132" s="1"/>
  <c r="A12476" i="132" s="1"/>
  <c r="A12477" i="132" s="1"/>
  <c r="A12478" i="132" s="1"/>
  <c r="A12479" i="132" s="1"/>
  <c r="A12480" i="132" s="1"/>
  <c r="A12481" i="132" s="1"/>
  <c r="A12482" i="132" s="1"/>
  <c r="A12483" i="132" s="1"/>
  <c r="A12484" i="132" s="1"/>
  <c r="A12485" i="132" s="1"/>
  <c r="A12486" i="132" s="1"/>
  <c r="A12487" i="132" s="1"/>
  <c r="A12488" i="132" s="1"/>
  <c r="A12489" i="132" s="1"/>
  <c r="A12490" i="132" s="1"/>
  <c r="A12491" i="132" s="1"/>
  <c r="A12492" i="132" s="1"/>
  <c r="A12493" i="132" s="1"/>
  <c r="A12494" i="132" s="1"/>
  <c r="A12495" i="132" s="1"/>
  <c r="A12496" i="132" s="1"/>
  <c r="A12497" i="132" s="1"/>
  <c r="A12498" i="132" s="1"/>
  <c r="A12499" i="132" s="1"/>
  <c r="A12500" i="132" s="1"/>
  <c r="A12501" i="132" s="1"/>
  <c r="A12502" i="132" s="1"/>
  <c r="A12503" i="132" s="1"/>
  <c r="A12504" i="132" s="1"/>
  <c r="A12505" i="132" s="1"/>
  <c r="A12506" i="132" s="1"/>
  <c r="A12507" i="132" s="1"/>
  <c r="A12508" i="132" s="1"/>
  <c r="A12509" i="132" s="1"/>
  <c r="A12510" i="132" s="1"/>
  <c r="A12511" i="132" s="1"/>
  <c r="A12512" i="132" s="1"/>
  <c r="A12513" i="132" s="1"/>
  <c r="A12514" i="132" s="1"/>
  <c r="A12515" i="132" s="1"/>
  <c r="A12516" i="132" s="1"/>
  <c r="A12517" i="132" s="1"/>
  <c r="A12518" i="132" s="1"/>
  <c r="A12519" i="132" s="1"/>
  <c r="A12520" i="132" s="1"/>
  <c r="A12521" i="132" s="1"/>
  <c r="A12522" i="132" s="1"/>
  <c r="A12523" i="132" s="1"/>
  <c r="A12524" i="132" s="1"/>
  <c r="A12525" i="132" s="1"/>
  <c r="A12526" i="132" s="1"/>
  <c r="A12527" i="132" s="1"/>
  <c r="A12528" i="132" s="1"/>
  <c r="A12529" i="132" s="1"/>
  <c r="A12530" i="132" s="1"/>
  <c r="A12531" i="132" s="1"/>
  <c r="A12532" i="132" s="1"/>
  <c r="A12533" i="132" s="1"/>
  <c r="A12534" i="132" s="1"/>
  <c r="A12535" i="132" s="1"/>
  <c r="A12536" i="132" s="1"/>
  <c r="A12537" i="132" s="1"/>
  <c r="A12538" i="132" s="1"/>
  <c r="A12539" i="132" s="1"/>
  <c r="A12540" i="132" s="1"/>
  <c r="A12541" i="132" s="1"/>
  <c r="A12542" i="132" s="1"/>
  <c r="A12543" i="132" s="1"/>
  <c r="A12544" i="132" s="1"/>
  <c r="A12545" i="132" s="1"/>
  <c r="A12546" i="132" s="1"/>
  <c r="A12547" i="132" s="1"/>
  <c r="A12548" i="132" s="1"/>
  <c r="A12549" i="132" s="1"/>
  <c r="A12550" i="132" s="1"/>
  <c r="A12551" i="132" s="1"/>
  <c r="A12552" i="132" s="1"/>
  <c r="A12553" i="132" s="1"/>
  <c r="A12554" i="132" s="1"/>
  <c r="A12555" i="132" s="1"/>
  <c r="A12556" i="132" s="1"/>
  <c r="A12557" i="132" s="1"/>
  <c r="A12558" i="132" s="1"/>
  <c r="A12559" i="132" s="1"/>
  <c r="A12560" i="132" s="1"/>
  <c r="A12561" i="132" s="1"/>
  <c r="A12562" i="132" s="1"/>
  <c r="A12563" i="132" s="1"/>
  <c r="A12564" i="132" s="1"/>
  <c r="A12565" i="132" s="1"/>
  <c r="A12566" i="132" s="1"/>
  <c r="A12567" i="132" s="1"/>
  <c r="A12568" i="132" s="1"/>
  <c r="A12569" i="132" s="1"/>
  <c r="A12570" i="132" s="1"/>
  <c r="A12571" i="132" s="1"/>
  <c r="A12572" i="132" s="1"/>
  <c r="A12573" i="132" s="1"/>
  <c r="A12574" i="132" s="1"/>
  <c r="A12575" i="132" s="1"/>
  <c r="A12576" i="132" s="1"/>
  <c r="A12577" i="132" s="1"/>
  <c r="A12578" i="132" s="1"/>
  <c r="A12579" i="132" s="1"/>
  <c r="A12580" i="132" s="1"/>
  <c r="A12581" i="132" s="1"/>
  <c r="A12582" i="132" s="1"/>
  <c r="A12583" i="132" s="1"/>
  <c r="A12584" i="132" s="1"/>
  <c r="A12585" i="132" s="1"/>
  <c r="A12586" i="132" s="1"/>
  <c r="A12587" i="132" s="1"/>
  <c r="A12588" i="132" s="1"/>
  <c r="A12589" i="132" s="1"/>
  <c r="A12590" i="132" s="1"/>
  <c r="A12591" i="132" s="1"/>
  <c r="A12592" i="132" s="1"/>
  <c r="A12593" i="132" s="1"/>
  <c r="A12594" i="132" s="1"/>
  <c r="A12595" i="132" s="1"/>
  <c r="A12596" i="132" s="1"/>
  <c r="A12597" i="132" s="1"/>
  <c r="A12598" i="132" s="1"/>
  <c r="A12599" i="132" s="1"/>
  <c r="A12600" i="132" s="1"/>
  <c r="A12601" i="132" s="1"/>
  <c r="A12602" i="132" s="1"/>
  <c r="A12603" i="132" s="1"/>
  <c r="A12604" i="132" s="1"/>
  <c r="A12605" i="132" s="1"/>
  <c r="A12606" i="132" s="1"/>
  <c r="A12607" i="132" s="1"/>
  <c r="A12608" i="132" s="1"/>
  <c r="A12609" i="132" s="1"/>
  <c r="A12610" i="132" s="1"/>
  <c r="A12611" i="132" s="1"/>
  <c r="A12612" i="132" s="1"/>
  <c r="A12613" i="132" s="1"/>
  <c r="A12614" i="132" s="1"/>
  <c r="A12615" i="132" s="1"/>
  <c r="A12616" i="132" s="1"/>
  <c r="A12617" i="132" s="1"/>
  <c r="A12618" i="132" s="1"/>
  <c r="A12619" i="132" s="1"/>
  <c r="A12620" i="132" s="1"/>
  <c r="A12621" i="132" s="1"/>
  <c r="A12622" i="132" s="1"/>
  <c r="A12623" i="132" s="1"/>
  <c r="A12624" i="132" s="1"/>
  <c r="A12625" i="132" s="1"/>
  <c r="A12626" i="132" s="1"/>
  <c r="A12627" i="132" s="1"/>
  <c r="A12628" i="132" s="1"/>
  <c r="A12629" i="132" s="1"/>
  <c r="A12630" i="132" s="1"/>
  <c r="A12631" i="132" s="1"/>
  <c r="A12632" i="132" s="1"/>
  <c r="A12633" i="132" s="1"/>
  <c r="A12634" i="132" s="1"/>
  <c r="A12635" i="132" s="1"/>
  <c r="A12636" i="132" s="1"/>
  <c r="A12637" i="132" s="1"/>
  <c r="A12638" i="132" s="1"/>
  <c r="A12639" i="132" s="1"/>
  <c r="A12640" i="132" s="1"/>
  <c r="A12641" i="132" s="1"/>
  <c r="A12642" i="132" s="1"/>
  <c r="A12643" i="132" s="1"/>
  <c r="A12644" i="132" s="1"/>
  <c r="A12645" i="132" s="1"/>
  <c r="A12646" i="132" s="1"/>
  <c r="A12647" i="132" s="1"/>
  <c r="A12648" i="132" s="1"/>
  <c r="A12649" i="132" s="1"/>
  <c r="A12650" i="132" s="1"/>
  <c r="A12651" i="132" s="1"/>
  <c r="A12652" i="132" s="1"/>
  <c r="A12653" i="132" s="1"/>
  <c r="A12654" i="132" s="1"/>
  <c r="A12655" i="132" s="1"/>
  <c r="A12656" i="132" s="1"/>
  <c r="A12657" i="132" s="1"/>
  <c r="A12658" i="132" s="1"/>
  <c r="A12659" i="132" s="1"/>
  <c r="A12660" i="132" s="1"/>
  <c r="A12661" i="132" s="1"/>
  <c r="A12662" i="132" s="1"/>
  <c r="A12663" i="132" s="1"/>
  <c r="A12664" i="132" s="1"/>
  <c r="A12665" i="132" s="1"/>
  <c r="A12666" i="132" s="1"/>
  <c r="A12667" i="132" s="1"/>
  <c r="A12668" i="132" s="1"/>
  <c r="A12669" i="132" s="1"/>
  <c r="A12670" i="132" s="1"/>
  <c r="A12671" i="132" s="1"/>
  <c r="A12672" i="132" s="1"/>
  <c r="A12673" i="132" s="1"/>
  <c r="A12674" i="132" s="1"/>
  <c r="A12675" i="132" s="1"/>
  <c r="A12676" i="132" s="1"/>
  <c r="A12677" i="132" s="1"/>
  <c r="A12678" i="132" s="1"/>
  <c r="A12679" i="132" s="1"/>
  <c r="A12680" i="132" s="1"/>
  <c r="A12681" i="132" s="1"/>
  <c r="A12682" i="132" s="1"/>
  <c r="A12683" i="132" s="1"/>
  <c r="A12684" i="132" s="1"/>
  <c r="A12685" i="132" s="1"/>
  <c r="A12686" i="132" s="1"/>
  <c r="A12687" i="132" s="1"/>
  <c r="A12688" i="132" s="1"/>
  <c r="A12689" i="132" s="1"/>
  <c r="A12690" i="132" s="1"/>
  <c r="A12691" i="132" s="1"/>
  <c r="A12692" i="132" s="1"/>
  <c r="A12693" i="132" s="1"/>
  <c r="A12694" i="132" s="1"/>
  <c r="A12695" i="132" s="1"/>
  <c r="A12696" i="132" s="1"/>
  <c r="A12697" i="132" s="1"/>
  <c r="A12698" i="132" s="1"/>
  <c r="A12699" i="132" s="1"/>
  <c r="A12700" i="132" s="1"/>
  <c r="A12701" i="132" s="1"/>
  <c r="A12702" i="132" s="1"/>
  <c r="A12703" i="132" s="1"/>
  <c r="A12704" i="132" s="1"/>
  <c r="A12705" i="132" s="1"/>
  <c r="A12706" i="132" s="1"/>
  <c r="A12707" i="132" s="1"/>
  <c r="A12708" i="132" s="1"/>
  <c r="A12709" i="132" s="1"/>
  <c r="A12710" i="132" s="1"/>
  <c r="A12711" i="132" s="1"/>
  <c r="A12712" i="132" s="1"/>
  <c r="A12713" i="132" s="1"/>
  <c r="A12714" i="132" s="1"/>
  <c r="A12715" i="132" s="1"/>
  <c r="A12716" i="132" s="1"/>
  <c r="A12717" i="132" s="1"/>
  <c r="A12718" i="132" s="1"/>
  <c r="A12719" i="132" s="1"/>
  <c r="A12720" i="132" s="1"/>
  <c r="A12721" i="132" s="1"/>
  <c r="A12722" i="132" s="1"/>
  <c r="A12723" i="132" s="1"/>
  <c r="A12724" i="132" s="1"/>
  <c r="A12725" i="132" s="1"/>
  <c r="A12726" i="132" s="1"/>
  <c r="A12727" i="132" s="1"/>
  <c r="A12728" i="132" s="1"/>
  <c r="A12729" i="132" s="1"/>
  <c r="A12730" i="132" s="1"/>
  <c r="A12731" i="132" s="1"/>
  <c r="A12732" i="132" s="1"/>
  <c r="A12733" i="132" s="1"/>
  <c r="A12734" i="132" s="1"/>
  <c r="A12735" i="132" s="1"/>
  <c r="A12736" i="132" s="1"/>
  <c r="A12737" i="132" s="1"/>
  <c r="A12738" i="132" s="1"/>
  <c r="A12739" i="132" s="1"/>
  <c r="A12740" i="132" s="1"/>
  <c r="A12741" i="132" s="1"/>
  <c r="A12742" i="132" s="1"/>
  <c r="A12743" i="132" s="1"/>
  <c r="A12744" i="132" s="1"/>
  <c r="A12745" i="132" s="1"/>
  <c r="A12746" i="132" s="1"/>
  <c r="A12747" i="132" s="1"/>
  <c r="A12748" i="132" s="1"/>
  <c r="A12749" i="132" s="1"/>
  <c r="A12750" i="132" s="1"/>
  <c r="A12751" i="132" s="1"/>
  <c r="A12752" i="132" s="1"/>
  <c r="A12753" i="132" s="1"/>
  <c r="A12754" i="132" s="1"/>
  <c r="A12755" i="132" s="1"/>
  <c r="A12756" i="132" s="1"/>
  <c r="A12757" i="132" s="1"/>
  <c r="A12758" i="132" s="1"/>
  <c r="A12759" i="132" s="1"/>
  <c r="A12760" i="132" s="1"/>
  <c r="A12761" i="132" s="1"/>
  <c r="A12762" i="132" s="1"/>
  <c r="A12763" i="132" s="1"/>
  <c r="A12764" i="132" s="1"/>
  <c r="A12765" i="132" s="1"/>
  <c r="A12766" i="132" s="1"/>
  <c r="A12767" i="132" s="1"/>
  <c r="A12768" i="132" s="1"/>
  <c r="A12769" i="132" s="1"/>
  <c r="A12770" i="132" s="1"/>
  <c r="A12771" i="132" s="1"/>
  <c r="A12772" i="132" s="1"/>
  <c r="A12773" i="132" s="1"/>
  <c r="A12774" i="132" s="1"/>
  <c r="A12775" i="132" s="1"/>
  <c r="A12776" i="132" s="1"/>
  <c r="A12777" i="132" s="1"/>
  <c r="A12778" i="132" s="1"/>
  <c r="A12779" i="132" s="1"/>
  <c r="A12780" i="132" s="1"/>
  <c r="A12781" i="132" s="1"/>
  <c r="A12782" i="132" s="1"/>
  <c r="A12783" i="132" s="1"/>
  <c r="A12784" i="132" s="1"/>
  <c r="A12785" i="132" s="1"/>
  <c r="A12786" i="132" s="1"/>
  <c r="A12787" i="132" s="1"/>
  <c r="A12788" i="132" s="1"/>
  <c r="A12789" i="132" s="1"/>
  <c r="A12790" i="132" s="1"/>
  <c r="A12791" i="132" s="1"/>
  <c r="A12792" i="132" s="1"/>
  <c r="A12793" i="132" s="1"/>
  <c r="A12794" i="132" s="1"/>
  <c r="A12795" i="132" s="1"/>
  <c r="A12796" i="132" s="1"/>
  <c r="A12797" i="132" s="1"/>
  <c r="A12798" i="132" s="1"/>
  <c r="A12799" i="132" s="1"/>
  <c r="A12800" i="132" s="1"/>
  <c r="A12801" i="132" s="1"/>
  <c r="A12802" i="132" s="1"/>
  <c r="A12803" i="132" s="1"/>
  <c r="A12804" i="132" s="1"/>
  <c r="A12805" i="132" s="1"/>
  <c r="A12806" i="132" s="1"/>
  <c r="A12807" i="132" s="1"/>
  <c r="A12808" i="132" s="1"/>
  <c r="A12809" i="132" s="1"/>
  <c r="A12810" i="132" s="1"/>
  <c r="A12811" i="132" s="1"/>
  <c r="A12812" i="132" s="1"/>
  <c r="A12813" i="132" s="1"/>
  <c r="A12814" i="132" s="1"/>
  <c r="A12815" i="132" s="1"/>
  <c r="A12816" i="132" s="1"/>
  <c r="A12817" i="132" s="1"/>
  <c r="A12818" i="132" s="1"/>
  <c r="A12819" i="132" s="1"/>
  <c r="A12820" i="132" s="1"/>
  <c r="A12821" i="132" s="1"/>
  <c r="A12822" i="132" s="1"/>
  <c r="A12823" i="132" s="1"/>
  <c r="A12824" i="132" s="1"/>
  <c r="A12825" i="132" s="1"/>
  <c r="A12826" i="132" s="1"/>
  <c r="A12827" i="132" s="1"/>
  <c r="A12828" i="132" s="1"/>
  <c r="A12829" i="132" s="1"/>
  <c r="A12830" i="132" s="1"/>
  <c r="A12831" i="132" s="1"/>
  <c r="A12832" i="132" s="1"/>
  <c r="A12833" i="132" s="1"/>
  <c r="A12834" i="132" s="1"/>
  <c r="A12835" i="132" s="1"/>
  <c r="A12836" i="132" s="1"/>
  <c r="A12837" i="132" s="1"/>
  <c r="A12838" i="132" s="1"/>
  <c r="A12839" i="132" s="1"/>
  <c r="A12840" i="132" s="1"/>
  <c r="A12841" i="132" s="1"/>
  <c r="A12842" i="132" s="1"/>
  <c r="A12843" i="132" s="1"/>
  <c r="A12844" i="132" s="1"/>
  <c r="A12845" i="132" s="1"/>
  <c r="A12846" i="132" s="1"/>
  <c r="A12847" i="132" s="1"/>
  <c r="A12848" i="132" s="1"/>
  <c r="A12849" i="132" s="1"/>
  <c r="A12850" i="132" s="1"/>
  <c r="A12851" i="132" s="1"/>
  <c r="A12852" i="132" s="1"/>
  <c r="A12853" i="132" s="1"/>
  <c r="A12854" i="132" s="1"/>
  <c r="A12855" i="132" s="1"/>
  <c r="A12856" i="132" s="1"/>
  <c r="A12857" i="132" s="1"/>
  <c r="A12858" i="132" s="1"/>
  <c r="A12859" i="132" s="1"/>
  <c r="A12860" i="132" s="1"/>
  <c r="A12861" i="132" s="1"/>
  <c r="A12862" i="132" s="1"/>
  <c r="A12863" i="132" s="1"/>
  <c r="A12864" i="132" s="1"/>
  <c r="A12865" i="132" s="1"/>
  <c r="A12866" i="132" s="1"/>
  <c r="A12867" i="132" s="1"/>
  <c r="A12868" i="132" s="1"/>
  <c r="A12869" i="132" s="1"/>
  <c r="A12870" i="132" s="1"/>
  <c r="A12871" i="132" s="1"/>
  <c r="A12872" i="132" s="1"/>
  <c r="A12873" i="132" s="1"/>
  <c r="A12874" i="132" s="1"/>
  <c r="A12875" i="132" s="1"/>
  <c r="A12876" i="132" s="1"/>
  <c r="A12877" i="132" s="1"/>
  <c r="A12878" i="132" s="1"/>
  <c r="A12879" i="132" s="1"/>
  <c r="A12880" i="132" s="1"/>
  <c r="A12881" i="132" s="1"/>
  <c r="A12882" i="132" s="1"/>
  <c r="A12883" i="132" s="1"/>
  <c r="A12884" i="132" s="1"/>
  <c r="A12885" i="132" s="1"/>
  <c r="A12886" i="132" s="1"/>
  <c r="A12887" i="132" s="1"/>
  <c r="A12888" i="132" s="1"/>
  <c r="A12889" i="132" s="1"/>
  <c r="A12890" i="132" s="1"/>
  <c r="A12891" i="132" s="1"/>
  <c r="A12892" i="132" s="1"/>
  <c r="A12893" i="132" s="1"/>
  <c r="A12894" i="132" s="1"/>
  <c r="A12895" i="132" s="1"/>
  <c r="A12896" i="132" s="1"/>
  <c r="A12897" i="132" s="1"/>
  <c r="A12898" i="132" s="1"/>
  <c r="A12899" i="132" s="1"/>
  <c r="A12900" i="132" s="1"/>
  <c r="A12901" i="132" s="1"/>
  <c r="A12902" i="132" s="1"/>
  <c r="A12903" i="132" s="1"/>
  <c r="A12904" i="132" s="1"/>
  <c r="A12905" i="132" s="1"/>
  <c r="A12906" i="132" s="1"/>
  <c r="A12907" i="132" s="1"/>
  <c r="A12908" i="132" s="1"/>
  <c r="A12909" i="132" s="1"/>
  <c r="A12910" i="132" s="1"/>
  <c r="A12911" i="132" s="1"/>
  <c r="A12912" i="132" s="1"/>
  <c r="A12913" i="132" s="1"/>
  <c r="A12914" i="132" s="1"/>
  <c r="A12915" i="132" s="1"/>
  <c r="A12916" i="132" s="1"/>
  <c r="A12917" i="132" s="1"/>
  <c r="A12918" i="132" s="1"/>
  <c r="A12919" i="132" s="1"/>
  <c r="A12920" i="132" s="1"/>
  <c r="A12921" i="132" s="1"/>
  <c r="A12922" i="132" s="1"/>
  <c r="A12923" i="132" s="1"/>
  <c r="A12924" i="132" s="1"/>
  <c r="A12925" i="132" s="1"/>
  <c r="A12926" i="132" s="1"/>
  <c r="A12927" i="132" s="1"/>
  <c r="A12928" i="132" s="1"/>
  <c r="A12929" i="132" s="1"/>
  <c r="A12930" i="132" s="1"/>
  <c r="A12931" i="132" s="1"/>
  <c r="A12932" i="132" s="1"/>
  <c r="A12933" i="132" s="1"/>
  <c r="A12934" i="132" s="1"/>
  <c r="A12935" i="132" s="1"/>
  <c r="A12936" i="132" s="1"/>
  <c r="A12937" i="132" s="1"/>
  <c r="A12938" i="132" s="1"/>
  <c r="A12939" i="132" s="1"/>
  <c r="A12940" i="132" s="1"/>
  <c r="A12941" i="132" s="1"/>
  <c r="A12942" i="132" s="1"/>
  <c r="A12943" i="132" s="1"/>
  <c r="A12944" i="132" s="1"/>
  <c r="A12945" i="132" s="1"/>
  <c r="A12946" i="132" s="1"/>
  <c r="A12947" i="132" s="1"/>
  <c r="A12948" i="132" s="1"/>
  <c r="A12949" i="132" s="1"/>
  <c r="A12950" i="132" s="1"/>
  <c r="A12951" i="132" s="1"/>
  <c r="A12952" i="132" s="1"/>
  <c r="A12953" i="132" s="1"/>
  <c r="A12954" i="132" s="1"/>
  <c r="A12955" i="132" s="1"/>
  <c r="A12956" i="132" s="1"/>
  <c r="A12957" i="132" s="1"/>
  <c r="A12958" i="132" s="1"/>
  <c r="A12959" i="132" s="1"/>
  <c r="A12960" i="132" s="1"/>
  <c r="A12961" i="132" s="1"/>
  <c r="A12962" i="132" s="1"/>
  <c r="A12963" i="132" s="1"/>
  <c r="A12964" i="132" s="1"/>
  <c r="A12965" i="132" s="1"/>
  <c r="A12966" i="132" s="1"/>
  <c r="A12967" i="132" s="1"/>
  <c r="A12968" i="132" s="1"/>
  <c r="A12969" i="132" s="1"/>
  <c r="A12970" i="132" s="1"/>
  <c r="A12971" i="132" s="1"/>
  <c r="A12972" i="132" s="1"/>
  <c r="A12973" i="132" s="1"/>
  <c r="A12974" i="132" s="1"/>
  <c r="A12975" i="132" s="1"/>
  <c r="A12976" i="132" s="1"/>
  <c r="A12977" i="132" s="1"/>
  <c r="A12978" i="132" s="1"/>
  <c r="A12979" i="132" s="1"/>
  <c r="A12980" i="132" s="1"/>
  <c r="A12981" i="132" s="1"/>
  <c r="A12982" i="132" s="1"/>
  <c r="A12983" i="132" s="1"/>
  <c r="A12984" i="132" s="1"/>
  <c r="A12985" i="132" s="1"/>
  <c r="A12986" i="132" s="1"/>
  <c r="A12987" i="132" s="1"/>
  <c r="A12988" i="132" s="1"/>
  <c r="A12989" i="132" s="1"/>
  <c r="A12990" i="132" s="1"/>
  <c r="A12991" i="132" s="1"/>
  <c r="A12992" i="132" s="1"/>
  <c r="A12993" i="132" s="1"/>
  <c r="A12994" i="132" s="1"/>
  <c r="A12995" i="132" s="1"/>
  <c r="A12996" i="132" s="1"/>
  <c r="A12997" i="132" s="1"/>
  <c r="A12998" i="132" s="1"/>
  <c r="A12999" i="132" s="1"/>
  <c r="A13000" i="132" s="1"/>
  <c r="A13001" i="132" s="1"/>
  <c r="A13002" i="132" s="1"/>
  <c r="A13003" i="132" s="1"/>
  <c r="A13004" i="132" s="1"/>
  <c r="A13005" i="132" s="1"/>
  <c r="A13006" i="132" s="1"/>
  <c r="A13007" i="132" s="1"/>
  <c r="A13008" i="132" s="1"/>
  <c r="A13009" i="132" s="1"/>
  <c r="A13010" i="132" s="1"/>
  <c r="A13011" i="132" s="1"/>
  <c r="A13012" i="132" s="1"/>
  <c r="A13013" i="132" s="1"/>
  <c r="A13014" i="132" s="1"/>
  <c r="A13015" i="132" s="1"/>
  <c r="A13016" i="132" s="1"/>
  <c r="A13017" i="132" s="1"/>
  <c r="A13018" i="132" s="1"/>
  <c r="A13019" i="132" s="1"/>
  <c r="A13020" i="132" s="1"/>
  <c r="A13021" i="132" s="1"/>
  <c r="A13022" i="132" s="1"/>
  <c r="A13023" i="132" s="1"/>
  <c r="A13024" i="132" s="1"/>
  <c r="A13025" i="132" s="1"/>
  <c r="A13026" i="132" s="1"/>
  <c r="A13027" i="132" s="1"/>
  <c r="A13028" i="132" s="1"/>
  <c r="A13029" i="132" s="1"/>
  <c r="A13030" i="132" s="1"/>
  <c r="A13031" i="132" s="1"/>
  <c r="A13032" i="132" s="1"/>
  <c r="A13033" i="132" s="1"/>
  <c r="A13034" i="132" s="1"/>
  <c r="A13035" i="132" s="1"/>
  <c r="A13036" i="132" s="1"/>
  <c r="A13037" i="132" s="1"/>
  <c r="A13038" i="132" s="1"/>
  <c r="A13039" i="132" s="1"/>
  <c r="A13040" i="132" s="1"/>
  <c r="A13041" i="132" s="1"/>
  <c r="A13042" i="132" s="1"/>
  <c r="A13043" i="132" s="1"/>
  <c r="A13044" i="132" s="1"/>
  <c r="A13045" i="132" s="1"/>
  <c r="A13046" i="132" s="1"/>
  <c r="A13047" i="132" s="1"/>
  <c r="A13048" i="132" s="1"/>
  <c r="A13049" i="132" s="1"/>
  <c r="A13050" i="132" s="1"/>
  <c r="A13051" i="132" s="1"/>
  <c r="A13052" i="132" s="1"/>
  <c r="A13053" i="132" s="1"/>
  <c r="A13054" i="132" s="1"/>
  <c r="A13055" i="132" s="1"/>
  <c r="A13056" i="132" s="1"/>
  <c r="A13057" i="132" s="1"/>
  <c r="A13058" i="132" s="1"/>
  <c r="A13059" i="132" s="1"/>
  <c r="A13060" i="132" s="1"/>
  <c r="A13061" i="132" s="1"/>
  <c r="A13062" i="132" s="1"/>
  <c r="A13063" i="132" s="1"/>
  <c r="A13064" i="132" s="1"/>
  <c r="A13065" i="132" s="1"/>
  <c r="A13066" i="132" s="1"/>
  <c r="A13067" i="132" s="1"/>
  <c r="A13068" i="132" s="1"/>
  <c r="A13069" i="132" s="1"/>
  <c r="A13070" i="132" s="1"/>
  <c r="A13071" i="132" s="1"/>
  <c r="A13072" i="132" s="1"/>
  <c r="A13073" i="132" s="1"/>
  <c r="A13074" i="132" s="1"/>
  <c r="A13075" i="132" s="1"/>
  <c r="A13076" i="132" s="1"/>
  <c r="A13077" i="132" s="1"/>
  <c r="A13078" i="132" s="1"/>
  <c r="A13079" i="132" s="1"/>
  <c r="A13080" i="132" s="1"/>
  <c r="A13081" i="132" s="1"/>
  <c r="A13082" i="132" s="1"/>
  <c r="A13083" i="132" s="1"/>
  <c r="A13084" i="132" s="1"/>
  <c r="A13085" i="132" s="1"/>
  <c r="A13086" i="132" s="1"/>
  <c r="A13087" i="132" s="1"/>
  <c r="A13088" i="132" s="1"/>
  <c r="A13089" i="132" s="1"/>
  <c r="A13090" i="132" s="1"/>
  <c r="A13091" i="132" s="1"/>
  <c r="A13092" i="132" s="1"/>
  <c r="A13093" i="132" s="1"/>
  <c r="A13094" i="132" s="1"/>
  <c r="A13095" i="132" s="1"/>
  <c r="A13096" i="132" s="1"/>
  <c r="A13097" i="132" s="1"/>
  <c r="A13098" i="132" s="1"/>
  <c r="A13099" i="132" s="1"/>
  <c r="A13100" i="132" s="1"/>
  <c r="A13101" i="132" s="1"/>
  <c r="A13102" i="132" s="1"/>
  <c r="A13103" i="132" s="1"/>
  <c r="A13104" i="132" s="1"/>
  <c r="A13105" i="132" s="1"/>
  <c r="A13106" i="132" s="1"/>
  <c r="A13107" i="132" s="1"/>
  <c r="A13108" i="132" s="1"/>
  <c r="A13109" i="132" s="1"/>
  <c r="A13110" i="132" s="1"/>
  <c r="A13111" i="132" s="1"/>
  <c r="A13112" i="132" s="1"/>
  <c r="A13113" i="132" s="1"/>
  <c r="A13114" i="132" s="1"/>
  <c r="A13115" i="132" s="1"/>
  <c r="A13116" i="132" s="1"/>
  <c r="A13117" i="132" s="1"/>
  <c r="A13118" i="132" s="1"/>
  <c r="A13119" i="132" s="1"/>
  <c r="A13120" i="132" s="1"/>
  <c r="A13121" i="132" s="1"/>
  <c r="A13122" i="132" s="1"/>
  <c r="A13123" i="132" s="1"/>
  <c r="A13124" i="132" s="1"/>
  <c r="A13125" i="132" s="1"/>
  <c r="A13126" i="132" s="1"/>
  <c r="A13127" i="132" s="1"/>
  <c r="A13128" i="132" s="1"/>
  <c r="A13129" i="132" s="1"/>
  <c r="A13130" i="132" s="1"/>
  <c r="A13131" i="132" s="1"/>
  <c r="A13132" i="132" s="1"/>
  <c r="A13133" i="132" s="1"/>
  <c r="A13134" i="132" s="1"/>
  <c r="A13135" i="132" s="1"/>
  <c r="A13136" i="132" s="1"/>
  <c r="A13137" i="132" s="1"/>
  <c r="A13138" i="132" s="1"/>
  <c r="A13139" i="132" s="1"/>
  <c r="A13140" i="132" s="1"/>
  <c r="A13141" i="132" s="1"/>
  <c r="A13142" i="132" s="1"/>
  <c r="A13143" i="132" s="1"/>
  <c r="A13144" i="132" s="1"/>
  <c r="A13145" i="132" s="1"/>
  <c r="A13146" i="132" s="1"/>
  <c r="A13147" i="132" s="1"/>
  <c r="A13148" i="132" s="1"/>
  <c r="A13149" i="132" s="1"/>
  <c r="A13150" i="132" s="1"/>
  <c r="A13151" i="132" s="1"/>
  <c r="A13152" i="132" s="1"/>
  <c r="A13153" i="132" s="1"/>
  <c r="A13154" i="132" s="1"/>
  <c r="A13155" i="132" s="1"/>
  <c r="A13156" i="132" s="1"/>
  <c r="A13157" i="132" s="1"/>
  <c r="A13158" i="132" s="1"/>
  <c r="A13159" i="132" s="1"/>
  <c r="A13160" i="132" s="1"/>
  <c r="A13161" i="132" s="1"/>
  <c r="A13162" i="132" s="1"/>
  <c r="A13163" i="132" s="1"/>
  <c r="A13164" i="132" s="1"/>
  <c r="A13165" i="132" s="1"/>
  <c r="A13166" i="132" s="1"/>
  <c r="A13167" i="132" s="1"/>
  <c r="A13168" i="132" s="1"/>
  <c r="A13169" i="132" s="1"/>
  <c r="A13170" i="132" s="1"/>
  <c r="A13171" i="132" s="1"/>
  <c r="A13172" i="132" s="1"/>
  <c r="A13173" i="132" s="1"/>
  <c r="A13174" i="132" s="1"/>
  <c r="A13175" i="132" s="1"/>
  <c r="A13176" i="132" s="1"/>
  <c r="A13177" i="132" s="1"/>
  <c r="A13178" i="132" s="1"/>
  <c r="A13179" i="132" s="1"/>
  <c r="A13180" i="132" s="1"/>
  <c r="A13181" i="132" s="1"/>
  <c r="A13182" i="132" s="1"/>
  <c r="A13183" i="132" s="1"/>
  <c r="A13184" i="132" s="1"/>
  <c r="A13185" i="132" s="1"/>
  <c r="A13186" i="132" s="1"/>
  <c r="A13187" i="132" s="1"/>
  <c r="A13188" i="132" s="1"/>
  <c r="A13189" i="132" s="1"/>
  <c r="A13190" i="132" s="1"/>
  <c r="A13191" i="132" s="1"/>
  <c r="A13192" i="132" s="1"/>
  <c r="A13193" i="132" s="1"/>
  <c r="A13194" i="132" s="1"/>
  <c r="A13195" i="132" s="1"/>
  <c r="A13196" i="132" s="1"/>
  <c r="A13197" i="132" s="1"/>
  <c r="A13198" i="132" s="1"/>
  <c r="A13199" i="132" s="1"/>
  <c r="A13200" i="132" s="1"/>
  <c r="A13201" i="132" s="1"/>
  <c r="A13202" i="132" s="1"/>
  <c r="A13203" i="132" s="1"/>
  <c r="A13204" i="132" s="1"/>
  <c r="A13205" i="132" s="1"/>
  <c r="A13206" i="132" s="1"/>
  <c r="A13207" i="132" s="1"/>
  <c r="A13208" i="132" s="1"/>
  <c r="A13209" i="132" s="1"/>
  <c r="A13210" i="132" s="1"/>
  <c r="A13211" i="132" s="1"/>
  <c r="A13212" i="132" s="1"/>
  <c r="A13213" i="132" s="1"/>
  <c r="A13214" i="132" s="1"/>
  <c r="A13215" i="132" s="1"/>
  <c r="A13216" i="132" s="1"/>
  <c r="A13217" i="132" s="1"/>
  <c r="A13218" i="132" s="1"/>
  <c r="A13219" i="132" s="1"/>
  <c r="A13220" i="132" s="1"/>
  <c r="A13221" i="132" s="1"/>
  <c r="A13222" i="132" s="1"/>
  <c r="A13223" i="132" s="1"/>
  <c r="A13224" i="132" s="1"/>
  <c r="A13225" i="132" s="1"/>
  <c r="A13226" i="132" s="1"/>
  <c r="A13227" i="132" s="1"/>
  <c r="A13228" i="132" s="1"/>
  <c r="A13229" i="132" s="1"/>
  <c r="A13230" i="132" s="1"/>
  <c r="A13231" i="132" s="1"/>
  <c r="A13232" i="132" s="1"/>
  <c r="A13233" i="132" s="1"/>
  <c r="A13234" i="132" s="1"/>
  <c r="A13235" i="132" s="1"/>
  <c r="A13236" i="132" s="1"/>
  <c r="A13237" i="132" s="1"/>
  <c r="A13238" i="132" s="1"/>
  <c r="A13239" i="132" s="1"/>
  <c r="A13240" i="132" s="1"/>
  <c r="A13241" i="132" s="1"/>
  <c r="A13242" i="132" s="1"/>
  <c r="A13243" i="132" s="1"/>
  <c r="A13244" i="132" s="1"/>
  <c r="A13245" i="132" s="1"/>
  <c r="A13246" i="132" s="1"/>
  <c r="A13247" i="132" s="1"/>
  <c r="A13248" i="132" s="1"/>
  <c r="A13249" i="132" s="1"/>
  <c r="A13250" i="132" s="1"/>
  <c r="A13251" i="132" s="1"/>
  <c r="A13252" i="132" s="1"/>
  <c r="A13253" i="132" s="1"/>
  <c r="A13254" i="132" s="1"/>
  <c r="A13255" i="132" s="1"/>
  <c r="A13256" i="132" s="1"/>
  <c r="A13257" i="132" s="1"/>
  <c r="A13258" i="132" s="1"/>
  <c r="A13259" i="132" s="1"/>
  <c r="A13260" i="132" s="1"/>
  <c r="A13261" i="132" s="1"/>
  <c r="A13262" i="132" s="1"/>
  <c r="A13263" i="132" s="1"/>
  <c r="A13264" i="132" s="1"/>
  <c r="A13265" i="132" s="1"/>
  <c r="A13266" i="132" s="1"/>
  <c r="A13267" i="132" s="1"/>
  <c r="A13268" i="132" s="1"/>
  <c r="A13269" i="132" s="1"/>
  <c r="A13270" i="132" s="1"/>
  <c r="A13271" i="132" s="1"/>
  <c r="A13272" i="132" s="1"/>
  <c r="A13273" i="132" s="1"/>
  <c r="A13274" i="132" s="1"/>
  <c r="A13275" i="132" s="1"/>
  <c r="A13276" i="132" s="1"/>
  <c r="A13277" i="132" s="1"/>
  <c r="A13278" i="132" s="1"/>
  <c r="A13279" i="132" s="1"/>
  <c r="A13280" i="132" s="1"/>
  <c r="A13281" i="132" s="1"/>
  <c r="A13282" i="132" s="1"/>
  <c r="A13283" i="132" s="1"/>
  <c r="A13284" i="132" s="1"/>
  <c r="A13285" i="132" s="1"/>
  <c r="A13286" i="132" s="1"/>
  <c r="A13287" i="132" s="1"/>
  <c r="A13288" i="132" s="1"/>
  <c r="A13289" i="132" s="1"/>
  <c r="A13290" i="132" s="1"/>
  <c r="A13291" i="132" s="1"/>
  <c r="A13292" i="132" s="1"/>
  <c r="A13293" i="132" s="1"/>
  <c r="A13294" i="132" s="1"/>
  <c r="A13295" i="132" s="1"/>
  <c r="A13296" i="132" s="1"/>
  <c r="A13297" i="132" s="1"/>
  <c r="A13298" i="132" s="1"/>
  <c r="A13299" i="132" s="1"/>
  <c r="A13300" i="132" s="1"/>
  <c r="A13301" i="132" s="1"/>
  <c r="A13302" i="132" s="1"/>
  <c r="A13303" i="132" s="1"/>
  <c r="A13304" i="132" s="1"/>
  <c r="A13305" i="132" s="1"/>
  <c r="A13306" i="132" s="1"/>
  <c r="A13307" i="132" s="1"/>
  <c r="A13308" i="132" s="1"/>
  <c r="A13309" i="132" s="1"/>
  <c r="A13310" i="132" s="1"/>
  <c r="A13311" i="132" s="1"/>
  <c r="A13312" i="132" s="1"/>
  <c r="A13313" i="132" s="1"/>
  <c r="A13314" i="132" s="1"/>
  <c r="A13315" i="132" s="1"/>
  <c r="A13316" i="132" s="1"/>
  <c r="A13317" i="132" s="1"/>
  <c r="A13318" i="132" s="1"/>
  <c r="A13319" i="132" s="1"/>
  <c r="A13320" i="132" s="1"/>
  <c r="A13321" i="132" s="1"/>
  <c r="A13322" i="132" s="1"/>
  <c r="A13323" i="132" s="1"/>
  <c r="A13324" i="132" s="1"/>
  <c r="A13325" i="132" s="1"/>
  <c r="A13326" i="132" s="1"/>
  <c r="A13327" i="132" s="1"/>
  <c r="A13328" i="132" s="1"/>
  <c r="A13329" i="132" s="1"/>
  <c r="A13330" i="132" s="1"/>
  <c r="A13331" i="132" s="1"/>
  <c r="A13332" i="132" s="1"/>
  <c r="A13333" i="132" s="1"/>
  <c r="A13334" i="132" s="1"/>
  <c r="A13335" i="132" s="1"/>
  <c r="A13336" i="132" s="1"/>
  <c r="A13337" i="132" s="1"/>
  <c r="A13338" i="132" s="1"/>
  <c r="A13339" i="132" s="1"/>
  <c r="A13340" i="132" s="1"/>
  <c r="A13341" i="132" s="1"/>
  <c r="A13342" i="132" s="1"/>
  <c r="A13343" i="132" s="1"/>
  <c r="A13344" i="132" s="1"/>
  <c r="A13345" i="132" s="1"/>
  <c r="A13346" i="132" s="1"/>
  <c r="A13347" i="132" s="1"/>
  <c r="A13348" i="132" s="1"/>
  <c r="A13349" i="132" s="1"/>
  <c r="A13350" i="132" s="1"/>
  <c r="A13351" i="132" s="1"/>
  <c r="A13352" i="132" s="1"/>
  <c r="A13353" i="132" s="1"/>
  <c r="A13354" i="132" s="1"/>
  <c r="A13355" i="132" s="1"/>
  <c r="A13356" i="132" s="1"/>
  <c r="A13357" i="132" s="1"/>
  <c r="A13358" i="132" s="1"/>
  <c r="A13359" i="132" s="1"/>
  <c r="A13360" i="132" s="1"/>
  <c r="A13361" i="132" s="1"/>
  <c r="A13362" i="132" s="1"/>
  <c r="A13363" i="132" s="1"/>
  <c r="A13364" i="132" s="1"/>
  <c r="A13365" i="132" s="1"/>
  <c r="A13366" i="132" s="1"/>
  <c r="A13367" i="132" s="1"/>
  <c r="A13368" i="132" s="1"/>
  <c r="A13369" i="132" s="1"/>
  <c r="A13370" i="132" s="1"/>
  <c r="A13371" i="132" s="1"/>
  <c r="A13372" i="132" s="1"/>
  <c r="A13373" i="132" s="1"/>
  <c r="A13374" i="132" s="1"/>
  <c r="A13375" i="132" s="1"/>
  <c r="A13376" i="132" s="1"/>
  <c r="A13377" i="132" s="1"/>
  <c r="A13378" i="132" s="1"/>
  <c r="A13379" i="132" s="1"/>
  <c r="A13380" i="132" s="1"/>
  <c r="A13381" i="132" s="1"/>
  <c r="A13382" i="132" s="1"/>
  <c r="A13383" i="132" s="1"/>
  <c r="A13384" i="132" s="1"/>
  <c r="A13385" i="132" s="1"/>
  <c r="A13386" i="132" s="1"/>
  <c r="A13387" i="132" s="1"/>
  <c r="A13388" i="132" s="1"/>
  <c r="A13389" i="132" s="1"/>
  <c r="A13390" i="132" s="1"/>
  <c r="A13391" i="132" s="1"/>
  <c r="A13392" i="132" s="1"/>
  <c r="A13393" i="132" s="1"/>
  <c r="A13394" i="132" s="1"/>
  <c r="A13395" i="132" s="1"/>
  <c r="A13396" i="132" s="1"/>
  <c r="A13397" i="132" s="1"/>
  <c r="A13398" i="132" s="1"/>
  <c r="A13399" i="132" s="1"/>
  <c r="A13400" i="132" s="1"/>
  <c r="A13401" i="132" s="1"/>
  <c r="A13402" i="132" s="1"/>
  <c r="A13403" i="132" s="1"/>
  <c r="A13404" i="132" s="1"/>
  <c r="A13405" i="132" s="1"/>
  <c r="A13406" i="132" s="1"/>
  <c r="A13407" i="132" s="1"/>
  <c r="A13408" i="132" s="1"/>
  <c r="A13409" i="132" s="1"/>
  <c r="A13410" i="132" s="1"/>
  <c r="A13411" i="132" s="1"/>
  <c r="A13412" i="132" s="1"/>
  <c r="A13413" i="132" s="1"/>
  <c r="A13414" i="132" s="1"/>
  <c r="A13415" i="132" s="1"/>
  <c r="A13416" i="132" s="1"/>
  <c r="A13417" i="132" s="1"/>
  <c r="A13418" i="132" s="1"/>
  <c r="A13419" i="132" s="1"/>
  <c r="A13420" i="132" s="1"/>
  <c r="A13421" i="132" s="1"/>
  <c r="A13422" i="132" s="1"/>
  <c r="A13423" i="132" s="1"/>
  <c r="A13424" i="132" s="1"/>
  <c r="A13425" i="132" s="1"/>
  <c r="A13426" i="132" s="1"/>
  <c r="A13427" i="132" s="1"/>
  <c r="A13428" i="132" s="1"/>
  <c r="A13429" i="132" s="1"/>
  <c r="A13430" i="132" s="1"/>
  <c r="A13431" i="132" s="1"/>
  <c r="A13432" i="132" s="1"/>
  <c r="A13433" i="132" s="1"/>
  <c r="A13434" i="132" s="1"/>
  <c r="A13435" i="132" s="1"/>
  <c r="A13436" i="132" s="1"/>
  <c r="A13437" i="132" s="1"/>
  <c r="A13438" i="132" s="1"/>
  <c r="A13439" i="132" s="1"/>
  <c r="A13440" i="132" s="1"/>
  <c r="A13441" i="132" s="1"/>
  <c r="A13442" i="132" s="1"/>
  <c r="A13443" i="132" s="1"/>
  <c r="A13444" i="132" s="1"/>
  <c r="A13445" i="132" s="1"/>
  <c r="A13446" i="132" s="1"/>
  <c r="A13447" i="132" s="1"/>
  <c r="A13448" i="132" s="1"/>
  <c r="A13449" i="132" s="1"/>
  <c r="A13450" i="132" s="1"/>
  <c r="A13451" i="132" s="1"/>
  <c r="A13452" i="132" s="1"/>
  <c r="A13453" i="132" s="1"/>
  <c r="A13454" i="132" s="1"/>
  <c r="A13455" i="132" s="1"/>
  <c r="A13456" i="132" s="1"/>
  <c r="A13457" i="132" s="1"/>
  <c r="A13458" i="132" s="1"/>
  <c r="A13459" i="132" s="1"/>
  <c r="A13460" i="132" s="1"/>
  <c r="A13461" i="132" s="1"/>
  <c r="A13462" i="132" s="1"/>
  <c r="A13463" i="132" s="1"/>
  <c r="A13464" i="132" s="1"/>
  <c r="A13465" i="132" s="1"/>
  <c r="A13466" i="132" s="1"/>
  <c r="A13467" i="132" s="1"/>
  <c r="A13468" i="132" s="1"/>
  <c r="A13469" i="132" s="1"/>
  <c r="A13470" i="132" s="1"/>
  <c r="A13471" i="132" s="1"/>
  <c r="A13472" i="132" s="1"/>
  <c r="A13473" i="132" s="1"/>
  <c r="A13474" i="132" s="1"/>
  <c r="A13475" i="132" s="1"/>
  <c r="A13476" i="132" s="1"/>
  <c r="A13477" i="132" s="1"/>
  <c r="A13478" i="132" s="1"/>
  <c r="A13479" i="132" s="1"/>
  <c r="A13480" i="132" s="1"/>
  <c r="A13481" i="132" s="1"/>
  <c r="A13482" i="132" s="1"/>
  <c r="A13483" i="132" s="1"/>
  <c r="A13484" i="132" s="1"/>
  <c r="A13485" i="132" s="1"/>
  <c r="A13486" i="132" s="1"/>
  <c r="A13487" i="132" s="1"/>
  <c r="A13488" i="132" s="1"/>
  <c r="A13489" i="132" s="1"/>
  <c r="A13490" i="132" s="1"/>
  <c r="A13491" i="132" s="1"/>
  <c r="A13492" i="132" s="1"/>
  <c r="A13493" i="132" s="1"/>
  <c r="A13494" i="132" s="1"/>
  <c r="A13495" i="132" s="1"/>
  <c r="A13496" i="132" s="1"/>
  <c r="A13497" i="132" s="1"/>
  <c r="A13498" i="132" s="1"/>
  <c r="A13499" i="132" s="1"/>
  <c r="A13500" i="132" s="1"/>
  <c r="A13501" i="132" s="1"/>
  <c r="A13502" i="132" s="1"/>
  <c r="A13503" i="132" s="1"/>
  <c r="A13504" i="132" s="1"/>
  <c r="A13505" i="132" s="1"/>
  <c r="A13506" i="132" s="1"/>
  <c r="A13507" i="132" s="1"/>
  <c r="A13508" i="132" s="1"/>
  <c r="A13509" i="132" s="1"/>
  <c r="A13510" i="132" s="1"/>
  <c r="A13511" i="132" s="1"/>
  <c r="A13512" i="132" s="1"/>
  <c r="A13513" i="132" s="1"/>
  <c r="A13514" i="132" s="1"/>
  <c r="A13515" i="132" s="1"/>
  <c r="A13516" i="132" s="1"/>
  <c r="A13517" i="132" s="1"/>
  <c r="A13518" i="132" s="1"/>
  <c r="A13519" i="132" s="1"/>
  <c r="A13520" i="132" s="1"/>
  <c r="A13521" i="132" s="1"/>
  <c r="A13522" i="132" s="1"/>
  <c r="A13523" i="132" s="1"/>
  <c r="A13524" i="132" s="1"/>
  <c r="A13525" i="132" s="1"/>
  <c r="A13526" i="132" s="1"/>
  <c r="A13527" i="132" s="1"/>
  <c r="A13528" i="132" s="1"/>
  <c r="A13529" i="132" s="1"/>
  <c r="A13530" i="132" s="1"/>
  <c r="A13531" i="132" s="1"/>
  <c r="A13532" i="132" s="1"/>
  <c r="A13533" i="132" s="1"/>
  <c r="A13534" i="132" s="1"/>
  <c r="A13535" i="132" s="1"/>
  <c r="A13536" i="132" s="1"/>
  <c r="A13537" i="132" s="1"/>
  <c r="A13538" i="132" s="1"/>
  <c r="A13539" i="132" s="1"/>
  <c r="A13540" i="132" s="1"/>
  <c r="A13541" i="132" s="1"/>
  <c r="A13542" i="132" s="1"/>
  <c r="A13543" i="132" s="1"/>
  <c r="A13544" i="132" s="1"/>
  <c r="A13545" i="132" s="1"/>
  <c r="A13546" i="132" s="1"/>
  <c r="A13547" i="132" s="1"/>
  <c r="A13548" i="132" s="1"/>
  <c r="A13549" i="132" s="1"/>
  <c r="A13550" i="132" s="1"/>
  <c r="A13551" i="132" s="1"/>
  <c r="A13552" i="132" s="1"/>
  <c r="A13553" i="132" s="1"/>
  <c r="A13554" i="132" s="1"/>
  <c r="A13555" i="132" s="1"/>
  <c r="A13556" i="132" s="1"/>
  <c r="A13557" i="132" s="1"/>
  <c r="A13558" i="132" s="1"/>
  <c r="A13559" i="132" s="1"/>
  <c r="A13560" i="132" s="1"/>
  <c r="A13561" i="132" s="1"/>
  <c r="A13562" i="132" s="1"/>
  <c r="A13563" i="132" s="1"/>
  <c r="A13564" i="132" s="1"/>
  <c r="A13565" i="132" s="1"/>
  <c r="A13566" i="132" s="1"/>
  <c r="A13567" i="132" s="1"/>
  <c r="A13568" i="132" s="1"/>
  <c r="A13569" i="132" s="1"/>
  <c r="A13570" i="132" s="1"/>
  <c r="A13571" i="132" s="1"/>
  <c r="A13572" i="132" s="1"/>
  <c r="A13573" i="132" s="1"/>
  <c r="A13574" i="132" s="1"/>
  <c r="A13575" i="132" s="1"/>
  <c r="A13576" i="132" s="1"/>
  <c r="A13577" i="132" s="1"/>
  <c r="A13578" i="132" s="1"/>
  <c r="A13579" i="132" s="1"/>
  <c r="A13580" i="132" s="1"/>
  <c r="A13581" i="132" s="1"/>
  <c r="A13582" i="132" s="1"/>
  <c r="A13583" i="132" s="1"/>
  <c r="A13584" i="132" s="1"/>
  <c r="A13585" i="132" s="1"/>
  <c r="A13586" i="132" s="1"/>
  <c r="A13587" i="132" s="1"/>
  <c r="A13588" i="132" s="1"/>
  <c r="A13589" i="132" s="1"/>
  <c r="A13590" i="132" s="1"/>
  <c r="A13591" i="132" s="1"/>
  <c r="A13592" i="132" s="1"/>
  <c r="A13593" i="132" s="1"/>
  <c r="A13594" i="132" s="1"/>
  <c r="A13595" i="132" s="1"/>
  <c r="A13596" i="132" s="1"/>
  <c r="A13597" i="132" s="1"/>
  <c r="A13598" i="132" s="1"/>
  <c r="A13599" i="132" s="1"/>
  <c r="A13600" i="132" s="1"/>
  <c r="A13601" i="132" s="1"/>
  <c r="A13602" i="132" s="1"/>
  <c r="A13603" i="132" s="1"/>
  <c r="A13604" i="132" s="1"/>
  <c r="A13605" i="132" s="1"/>
  <c r="A13606" i="132" s="1"/>
  <c r="A13607" i="132" s="1"/>
  <c r="A13608" i="132" s="1"/>
  <c r="A13609" i="132" s="1"/>
  <c r="A13610" i="132" s="1"/>
  <c r="A13611" i="132" s="1"/>
  <c r="A13612" i="132" s="1"/>
  <c r="A13613" i="132" s="1"/>
  <c r="A13614" i="132" s="1"/>
  <c r="A13615" i="132" s="1"/>
  <c r="A13616" i="132" s="1"/>
  <c r="A13617" i="132" s="1"/>
  <c r="A13618" i="132" s="1"/>
  <c r="A13619" i="132" s="1"/>
  <c r="A13620" i="132" s="1"/>
  <c r="A13621" i="132" s="1"/>
  <c r="A13622" i="132" s="1"/>
  <c r="A13623" i="132" s="1"/>
  <c r="A13624" i="132" s="1"/>
  <c r="A13625" i="132" s="1"/>
  <c r="A13626" i="132" s="1"/>
  <c r="A13627" i="132" s="1"/>
  <c r="A13628" i="132" s="1"/>
  <c r="A13629" i="132" s="1"/>
  <c r="A13630" i="132" s="1"/>
  <c r="A13631" i="132" s="1"/>
  <c r="A13632" i="132" s="1"/>
  <c r="A13633" i="132" s="1"/>
  <c r="A13634" i="132" s="1"/>
  <c r="A13635" i="132" s="1"/>
  <c r="A13636" i="132" s="1"/>
  <c r="A13637" i="132" s="1"/>
  <c r="A13638" i="132" s="1"/>
  <c r="A13639" i="132" s="1"/>
  <c r="A13640" i="132" s="1"/>
  <c r="A13641" i="132" s="1"/>
  <c r="A13642" i="132" s="1"/>
  <c r="A13643" i="132" s="1"/>
  <c r="A13644" i="132" s="1"/>
  <c r="A13645" i="132" s="1"/>
  <c r="A13646" i="132" s="1"/>
  <c r="A13647" i="132" s="1"/>
  <c r="A13648" i="132" s="1"/>
  <c r="A13649" i="132" s="1"/>
  <c r="A13650" i="132" s="1"/>
  <c r="A13651" i="132" s="1"/>
  <c r="A13652" i="132" s="1"/>
  <c r="A13653" i="132" s="1"/>
  <c r="A13654" i="132" s="1"/>
  <c r="A13655" i="132" s="1"/>
  <c r="A13656" i="132" s="1"/>
  <c r="A13657" i="132" s="1"/>
  <c r="A13658" i="132" s="1"/>
  <c r="A13659" i="132" s="1"/>
  <c r="A13660" i="132" s="1"/>
  <c r="A13661" i="132" s="1"/>
  <c r="A13662" i="132" s="1"/>
  <c r="A13663" i="132" s="1"/>
  <c r="A13664" i="132" s="1"/>
  <c r="A13665" i="132" s="1"/>
  <c r="A13666" i="132" s="1"/>
  <c r="A13667" i="132" s="1"/>
  <c r="A13668" i="132" s="1"/>
  <c r="A13669" i="132" s="1"/>
  <c r="A13670" i="132" s="1"/>
  <c r="A13671" i="132" s="1"/>
  <c r="A13672" i="132" s="1"/>
  <c r="A13673" i="132" s="1"/>
  <c r="A13674" i="132" s="1"/>
  <c r="A13675" i="132" s="1"/>
  <c r="A13676" i="132" s="1"/>
  <c r="A13677" i="132" s="1"/>
  <c r="A13678" i="132" s="1"/>
  <c r="A13679" i="132" s="1"/>
  <c r="A13680" i="132" s="1"/>
  <c r="A13681" i="132" s="1"/>
  <c r="A13682" i="132" s="1"/>
  <c r="A13683" i="132" s="1"/>
  <c r="A13684" i="132" s="1"/>
  <c r="A13685" i="132" s="1"/>
  <c r="A13686" i="132" s="1"/>
  <c r="A13687" i="132" s="1"/>
  <c r="A13688" i="132" s="1"/>
  <c r="A13689" i="132" s="1"/>
  <c r="A13690" i="132" s="1"/>
  <c r="A13691" i="132" s="1"/>
  <c r="A13692" i="132" s="1"/>
  <c r="A13693" i="132" s="1"/>
  <c r="A13694" i="132" s="1"/>
  <c r="A13695" i="132" s="1"/>
  <c r="A13696" i="132" s="1"/>
  <c r="A13697" i="132" s="1"/>
  <c r="A13698" i="132" s="1"/>
  <c r="A13699" i="132" s="1"/>
  <c r="A13700" i="132" s="1"/>
  <c r="A13701" i="132" s="1"/>
  <c r="A13702" i="132" s="1"/>
  <c r="A13703" i="132" s="1"/>
  <c r="A13704" i="132" s="1"/>
  <c r="A13705" i="132" s="1"/>
  <c r="A13706" i="132" s="1"/>
  <c r="A13707" i="132" s="1"/>
  <c r="A13708" i="132" s="1"/>
  <c r="A13709" i="132" s="1"/>
  <c r="A13710" i="132" s="1"/>
  <c r="A13711" i="132" s="1"/>
  <c r="A13712" i="132" s="1"/>
  <c r="A13713" i="132" s="1"/>
  <c r="A13714" i="132" s="1"/>
  <c r="A13715" i="132" s="1"/>
  <c r="A13716" i="132" s="1"/>
  <c r="A13717" i="132" s="1"/>
  <c r="A13718" i="132" s="1"/>
  <c r="A13719" i="132" s="1"/>
  <c r="A13720" i="132" s="1"/>
  <c r="A13721" i="132" s="1"/>
  <c r="A13722" i="132" s="1"/>
  <c r="A13723" i="132" s="1"/>
  <c r="A13724" i="132" s="1"/>
  <c r="A13725" i="132" s="1"/>
  <c r="A13726" i="132" s="1"/>
  <c r="A13727" i="132" s="1"/>
  <c r="A13728" i="132" s="1"/>
  <c r="A13729" i="132" s="1"/>
  <c r="A13730" i="132" s="1"/>
  <c r="A13731" i="132" s="1"/>
  <c r="A13732" i="132" s="1"/>
  <c r="A13733" i="132" s="1"/>
  <c r="A13734" i="132" s="1"/>
  <c r="A13735" i="132" s="1"/>
  <c r="A13736" i="132" s="1"/>
  <c r="A13737" i="132" s="1"/>
  <c r="A13738" i="132" s="1"/>
  <c r="A13739" i="132" s="1"/>
  <c r="A13740" i="132" s="1"/>
  <c r="A13741" i="132" s="1"/>
  <c r="A13742" i="132" s="1"/>
  <c r="A13743" i="132" s="1"/>
  <c r="A13744" i="132" s="1"/>
  <c r="A13745" i="132" s="1"/>
  <c r="A13746" i="132" s="1"/>
  <c r="A13747" i="132" s="1"/>
  <c r="A13748" i="132" s="1"/>
  <c r="A13749" i="132" s="1"/>
  <c r="A13750" i="132" s="1"/>
  <c r="A13751" i="132" s="1"/>
  <c r="A13752" i="132" s="1"/>
  <c r="A13753" i="132" s="1"/>
  <c r="A13754" i="132" s="1"/>
  <c r="A13755" i="132" s="1"/>
  <c r="A13756" i="132" s="1"/>
  <c r="A13757" i="132" s="1"/>
  <c r="A13758" i="132" s="1"/>
  <c r="A13759" i="132" s="1"/>
  <c r="A13760" i="132" s="1"/>
  <c r="A13761" i="132" s="1"/>
  <c r="A13762" i="132" s="1"/>
  <c r="A13763" i="132" s="1"/>
  <c r="A13764" i="132" s="1"/>
  <c r="A13765" i="132" s="1"/>
  <c r="A13766" i="132" s="1"/>
  <c r="A13767" i="132" s="1"/>
  <c r="A13768" i="132" s="1"/>
  <c r="A13769" i="132" s="1"/>
  <c r="A13770" i="132" s="1"/>
  <c r="A13771" i="132" s="1"/>
  <c r="A13772" i="132" s="1"/>
  <c r="A13773" i="132" s="1"/>
  <c r="A13774" i="132" s="1"/>
  <c r="A13775" i="132" s="1"/>
  <c r="A13776" i="132" s="1"/>
  <c r="A13777" i="132" s="1"/>
  <c r="A13778" i="132" s="1"/>
  <c r="A13779" i="132" s="1"/>
  <c r="A13780" i="132" s="1"/>
  <c r="A13781" i="132" s="1"/>
  <c r="A13782" i="132" s="1"/>
  <c r="A13783" i="132" s="1"/>
  <c r="A13784" i="132" s="1"/>
  <c r="A13785" i="132" s="1"/>
  <c r="A13786" i="132" s="1"/>
  <c r="A13787" i="132" s="1"/>
  <c r="A13788" i="132" s="1"/>
  <c r="A13789" i="132" s="1"/>
  <c r="A13790" i="132" s="1"/>
  <c r="A13791" i="132" s="1"/>
  <c r="A13792" i="132" s="1"/>
  <c r="A13793" i="132" s="1"/>
  <c r="A13794" i="132" s="1"/>
  <c r="A13795" i="132" s="1"/>
  <c r="A13796" i="132" s="1"/>
  <c r="A13797" i="132" s="1"/>
  <c r="A13798" i="132" s="1"/>
  <c r="A13799" i="132" s="1"/>
  <c r="A13800" i="132" s="1"/>
  <c r="A13801" i="132" s="1"/>
  <c r="A13802" i="132" s="1"/>
  <c r="A13803" i="132" s="1"/>
  <c r="A13804" i="132" s="1"/>
  <c r="A13805" i="132" s="1"/>
  <c r="A13806" i="132" s="1"/>
  <c r="A13807" i="132" s="1"/>
  <c r="A13808" i="132" s="1"/>
  <c r="A13809" i="132" s="1"/>
  <c r="A13810" i="132" s="1"/>
  <c r="A13811" i="132" s="1"/>
  <c r="A13812" i="132" s="1"/>
  <c r="A13813" i="132" s="1"/>
  <c r="A13814" i="132" s="1"/>
  <c r="A13815" i="132" s="1"/>
  <c r="A13816" i="132" s="1"/>
  <c r="A13817" i="132" s="1"/>
  <c r="A13818" i="132" s="1"/>
  <c r="A13819" i="132" s="1"/>
  <c r="A13820" i="132" s="1"/>
  <c r="A13821" i="132" s="1"/>
  <c r="A13822" i="132" s="1"/>
  <c r="A13823" i="132" s="1"/>
  <c r="A13824" i="132" s="1"/>
  <c r="A13825" i="132" s="1"/>
  <c r="A13826" i="132" s="1"/>
  <c r="A13827" i="132" s="1"/>
  <c r="A13828" i="132" s="1"/>
  <c r="A13829" i="132" s="1"/>
  <c r="A13830" i="132" s="1"/>
  <c r="A13831" i="132" s="1"/>
  <c r="A13832" i="132" s="1"/>
  <c r="A13833" i="132" s="1"/>
  <c r="A13834" i="132" s="1"/>
  <c r="A13835" i="132" s="1"/>
  <c r="A13836" i="132" s="1"/>
  <c r="A13837" i="132" s="1"/>
  <c r="A13838" i="132" s="1"/>
  <c r="A13839" i="132" s="1"/>
  <c r="A13840" i="132" s="1"/>
  <c r="A13841" i="132" s="1"/>
  <c r="A13842" i="132" s="1"/>
  <c r="A13843" i="132" s="1"/>
  <c r="A13844" i="132" s="1"/>
  <c r="A13845" i="132" s="1"/>
  <c r="A13846" i="132" s="1"/>
  <c r="A13847" i="132" s="1"/>
  <c r="A13848" i="132" s="1"/>
  <c r="A13849" i="132" s="1"/>
  <c r="A13850" i="132" s="1"/>
  <c r="A13851" i="132" s="1"/>
  <c r="A13852" i="132" s="1"/>
  <c r="A13853" i="132" s="1"/>
  <c r="A13854" i="132" s="1"/>
  <c r="A13855" i="132" s="1"/>
  <c r="A13856" i="132" s="1"/>
  <c r="A13857" i="132" s="1"/>
  <c r="A13858" i="132" s="1"/>
  <c r="A13859" i="132" s="1"/>
  <c r="A13860" i="132" s="1"/>
  <c r="A13861" i="132" s="1"/>
  <c r="A13862" i="132" s="1"/>
  <c r="A13863" i="132" s="1"/>
  <c r="A13864" i="132" s="1"/>
  <c r="A13865" i="132" s="1"/>
  <c r="A13866" i="132" s="1"/>
  <c r="A13867" i="132" s="1"/>
  <c r="A13868" i="132" s="1"/>
  <c r="A13869" i="132" s="1"/>
  <c r="A13870" i="132" s="1"/>
  <c r="A13871" i="132" s="1"/>
  <c r="A13872" i="132" s="1"/>
  <c r="A13873" i="132" s="1"/>
  <c r="A13874" i="132" s="1"/>
  <c r="A13875" i="132" s="1"/>
  <c r="A13876" i="132" s="1"/>
  <c r="A13877" i="132" s="1"/>
  <c r="A13878" i="132" s="1"/>
  <c r="A13879" i="132" s="1"/>
  <c r="A13880" i="132" s="1"/>
  <c r="A13881" i="132" s="1"/>
  <c r="A13882" i="132" s="1"/>
  <c r="A13883" i="132" s="1"/>
  <c r="A13884" i="132" s="1"/>
  <c r="A13885" i="132" s="1"/>
  <c r="A13886" i="132" s="1"/>
  <c r="A13887" i="132" s="1"/>
  <c r="A13888" i="132" s="1"/>
  <c r="A13889" i="132" s="1"/>
  <c r="A13890" i="132" s="1"/>
  <c r="A13891" i="132" s="1"/>
  <c r="A13892" i="132" s="1"/>
  <c r="A13893" i="132" s="1"/>
  <c r="A13894" i="132" s="1"/>
  <c r="A13895" i="132" s="1"/>
  <c r="A13896" i="132" s="1"/>
  <c r="A13897" i="132" s="1"/>
  <c r="A13898" i="132" s="1"/>
  <c r="A13899" i="132" s="1"/>
  <c r="A13900" i="132" s="1"/>
  <c r="A13901" i="132" s="1"/>
  <c r="A13902" i="132" s="1"/>
  <c r="A13903" i="132" s="1"/>
  <c r="A13904" i="132" s="1"/>
  <c r="A13905" i="132" s="1"/>
  <c r="A13906" i="132" s="1"/>
  <c r="A13907" i="132" s="1"/>
  <c r="A13908" i="132" s="1"/>
  <c r="A13909" i="132" s="1"/>
  <c r="A13910" i="132" s="1"/>
  <c r="A13911" i="132" s="1"/>
  <c r="A13912" i="132" s="1"/>
  <c r="A13913" i="132" s="1"/>
  <c r="A13914" i="132" s="1"/>
  <c r="A13915" i="132" s="1"/>
  <c r="A13916" i="132" s="1"/>
  <c r="A13917" i="132" s="1"/>
  <c r="A13918" i="132" s="1"/>
  <c r="A13919" i="132" s="1"/>
  <c r="A13920" i="132" s="1"/>
  <c r="A13921" i="132" s="1"/>
  <c r="A13922" i="132" s="1"/>
  <c r="A13923" i="132" s="1"/>
  <c r="A13924" i="132" s="1"/>
  <c r="A13925" i="132" s="1"/>
  <c r="A13926" i="132" s="1"/>
  <c r="A13927" i="132" s="1"/>
  <c r="A13928" i="132" s="1"/>
  <c r="A13929" i="132" s="1"/>
  <c r="A13930" i="132" s="1"/>
  <c r="A13931" i="132" s="1"/>
  <c r="A13932" i="132" s="1"/>
  <c r="A13933" i="132" s="1"/>
  <c r="A13934" i="132" s="1"/>
  <c r="A13935" i="132" s="1"/>
  <c r="A13936" i="132" s="1"/>
  <c r="A13937" i="132" s="1"/>
  <c r="A13938" i="132" s="1"/>
  <c r="A13939" i="132" s="1"/>
  <c r="A13940" i="132" s="1"/>
  <c r="A13941" i="132" s="1"/>
  <c r="A13942" i="132" s="1"/>
  <c r="A13943" i="132" s="1"/>
  <c r="A13944" i="132" s="1"/>
  <c r="A13945" i="132" s="1"/>
  <c r="A13946" i="132" s="1"/>
  <c r="A13947" i="132" s="1"/>
  <c r="A13948" i="132" s="1"/>
  <c r="A13949" i="132" s="1"/>
  <c r="A13950" i="132" s="1"/>
  <c r="A13951" i="132" s="1"/>
  <c r="A13952" i="132" s="1"/>
  <c r="A13953" i="132" s="1"/>
  <c r="A13954" i="132" s="1"/>
  <c r="A13955" i="132" s="1"/>
  <c r="A13956" i="132" s="1"/>
  <c r="A13957" i="132" s="1"/>
  <c r="A13958" i="132" s="1"/>
  <c r="A13959" i="132" s="1"/>
  <c r="A13960" i="132" s="1"/>
  <c r="A13961" i="132" s="1"/>
  <c r="A13962" i="132" s="1"/>
  <c r="A13963" i="132" s="1"/>
  <c r="A13964" i="132" s="1"/>
  <c r="A13965" i="132" s="1"/>
  <c r="A13966" i="132" s="1"/>
  <c r="A13967" i="132" s="1"/>
  <c r="A13968" i="132" s="1"/>
  <c r="A13969" i="132" s="1"/>
  <c r="A13970" i="132" s="1"/>
  <c r="A13971" i="132" s="1"/>
  <c r="A13972" i="132" s="1"/>
  <c r="A13973" i="132" s="1"/>
  <c r="A13974" i="132" s="1"/>
  <c r="A13975" i="132" s="1"/>
  <c r="A13976" i="132" s="1"/>
  <c r="A13977" i="132" s="1"/>
  <c r="A13978" i="132" s="1"/>
  <c r="A13979" i="132" s="1"/>
  <c r="A13980" i="132" s="1"/>
  <c r="A13981" i="132" s="1"/>
  <c r="A13982" i="132" s="1"/>
  <c r="A13983" i="132" s="1"/>
  <c r="A13984" i="132" s="1"/>
  <c r="A13985" i="132" s="1"/>
  <c r="A13986" i="132" s="1"/>
  <c r="A13987" i="132" s="1"/>
  <c r="A13988" i="132" s="1"/>
  <c r="A13989" i="132" s="1"/>
  <c r="A13990" i="132" s="1"/>
  <c r="A13991" i="132" s="1"/>
  <c r="A13992" i="132" s="1"/>
  <c r="A13993" i="132" s="1"/>
  <c r="A13994" i="132" s="1"/>
  <c r="A13995" i="132" s="1"/>
  <c r="A13996" i="132" s="1"/>
  <c r="A13997" i="132" s="1"/>
  <c r="A13998" i="132" s="1"/>
  <c r="A13999" i="132" s="1"/>
  <c r="A14000" i="132" s="1"/>
  <c r="A14001" i="132" s="1"/>
  <c r="A14002" i="132" s="1"/>
  <c r="A14003" i="132" s="1"/>
  <c r="A14004" i="132" s="1"/>
  <c r="A14005" i="132" s="1"/>
  <c r="A14006" i="132" s="1"/>
  <c r="A14007" i="132" s="1"/>
  <c r="A14008" i="132" s="1"/>
  <c r="A14009" i="132" s="1"/>
  <c r="A14010" i="132" s="1"/>
  <c r="A14011" i="132" s="1"/>
  <c r="A14012" i="132" s="1"/>
  <c r="A14013" i="132" s="1"/>
  <c r="A14014" i="132" s="1"/>
  <c r="A14015" i="132" s="1"/>
  <c r="A14016" i="132" s="1"/>
  <c r="A14017" i="132" s="1"/>
  <c r="A14018" i="132" s="1"/>
  <c r="A14019" i="132" s="1"/>
  <c r="A14020" i="132" s="1"/>
  <c r="A14021" i="132" s="1"/>
  <c r="A14022" i="132" s="1"/>
  <c r="A14023" i="132" s="1"/>
  <c r="A14024" i="132" s="1"/>
  <c r="A14025" i="132" s="1"/>
  <c r="A14026" i="132" s="1"/>
  <c r="A14027" i="132" s="1"/>
  <c r="A14028" i="132" s="1"/>
  <c r="A14029" i="132" s="1"/>
  <c r="A14030" i="132" s="1"/>
  <c r="A14031" i="132" s="1"/>
  <c r="A14032" i="132" s="1"/>
  <c r="A14033" i="132" s="1"/>
  <c r="A14034" i="132" s="1"/>
  <c r="A14035" i="132" s="1"/>
  <c r="A14036" i="132" s="1"/>
  <c r="A14037" i="132" s="1"/>
  <c r="A14038" i="132" s="1"/>
  <c r="A14039" i="132" s="1"/>
  <c r="A14040" i="132" s="1"/>
  <c r="A14041" i="132" s="1"/>
  <c r="A14042" i="132" s="1"/>
  <c r="A14043" i="132" s="1"/>
  <c r="A14044" i="132" s="1"/>
  <c r="A14045" i="132" s="1"/>
  <c r="A14046" i="132" s="1"/>
  <c r="A14047" i="132" s="1"/>
  <c r="A14048" i="132" s="1"/>
  <c r="A14049" i="132" s="1"/>
  <c r="A14050" i="132" s="1"/>
  <c r="A14051" i="132" s="1"/>
  <c r="A14052" i="132" s="1"/>
  <c r="A14053" i="132" s="1"/>
  <c r="A14054" i="132" s="1"/>
  <c r="A14055" i="132" s="1"/>
  <c r="A14056" i="132" s="1"/>
  <c r="A14057" i="132" s="1"/>
  <c r="A14058" i="132" s="1"/>
  <c r="A14059" i="132" s="1"/>
  <c r="A14060" i="132" s="1"/>
  <c r="A14061" i="132" s="1"/>
  <c r="A14062" i="132" s="1"/>
  <c r="A14063" i="132" s="1"/>
  <c r="A14064" i="132" s="1"/>
  <c r="A14065" i="132" s="1"/>
  <c r="A14066" i="132" s="1"/>
  <c r="A14067" i="132" s="1"/>
  <c r="A14068" i="132" s="1"/>
  <c r="A14069" i="132" s="1"/>
  <c r="A14070" i="132" s="1"/>
  <c r="A14071" i="132" s="1"/>
  <c r="A14072" i="132" s="1"/>
  <c r="A14073" i="132" s="1"/>
  <c r="A14074" i="132" s="1"/>
  <c r="A14075" i="132" s="1"/>
  <c r="A14076" i="132" s="1"/>
  <c r="A14077" i="132" s="1"/>
  <c r="A14078" i="132" s="1"/>
  <c r="A14079" i="132" s="1"/>
  <c r="A14080" i="132" s="1"/>
  <c r="A14081" i="132" s="1"/>
  <c r="A14082" i="132" s="1"/>
  <c r="A14083" i="132" s="1"/>
  <c r="A14084" i="132" s="1"/>
  <c r="A14085" i="132" s="1"/>
  <c r="A14086" i="132" s="1"/>
  <c r="A14087" i="132" s="1"/>
  <c r="A14088" i="132" s="1"/>
  <c r="A14089" i="132" s="1"/>
  <c r="A14090" i="132" s="1"/>
  <c r="A14091" i="132" s="1"/>
  <c r="A14092" i="132" s="1"/>
  <c r="A14093" i="132" s="1"/>
  <c r="A14094" i="132" s="1"/>
  <c r="A14095" i="132" s="1"/>
  <c r="A14096" i="132" s="1"/>
  <c r="A14097" i="132" s="1"/>
  <c r="A14098" i="132" s="1"/>
  <c r="A14099" i="132" s="1"/>
  <c r="A14100" i="132" s="1"/>
  <c r="A14101" i="132" s="1"/>
  <c r="A14102" i="132" s="1"/>
  <c r="A14103" i="132" s="1"/>
  <c r="A14104" i="132" s="1"/>
  <c r="A14105" i="132" s="1"/>
  <c r="A14106" i="132" s="1"/>
  <c r="A14107" i="132" s="1"/>
  <c r="A14108" i="132" s="1"/>
  <c r="A14109" i="132" s="1"/>
  <c r="A14110" i="132" s="1"/>
  <c r="A14111" i="132" s="1"/>
  <c r="A14112" i="132" s="1"/>
  <c r="A14113" i="132" s="1"/>
  <c r="A14114" i="132" s="1"/>
  <c r="A14115" i="132" s="1"/>
  <c r="A14116" i="132" s="1"/>
  <c r="A14117" i="132" s="1"/>
  <c r="A14118" i="132" s="1"/>
  <c r="A14119" i="132" s="1"/>
  <c r="A14120" i="132" s="1"/>
  <c r="A14121" i="132" s="1"/>
  <c r="A14122" i="132" s="1"/>
  <c r="A14123" i="132" s="1"/>
  <c r="A14124" i="132" s="1"/>
  <c r="A14125" i="132" s="1"/>
  <c r="A14126" i="132" s="1"/>
  <c r="A14127" i="132" s="1"/>
  <c r="A14128" i="132" s="1"/>
  <c r="A14129" i="132" s="1"/>
  <c r="A14130" i="132" s="1"/>
  <c r="A14131" i="132" s="1"/>
  <c r="A14132" i="132" s="1"/>
  <c r="A14133" i="132" s="1"/>
  <c r="A14134" i="132" s="1"/>
  <c r="A14135" i="132" s="1"/>
  <c r="A14136" i="132" s="1"/>
  <c r="A14137" i="132" s="1"/>
  <c r="A14138" i="132" s="1"/>
  <c r="A14139" i="132" s="1"/>
  <c r="A14140" i="132" s="1"/>
  <c r="A14141" i="132" s="1"/>
  <c r="A14142" i="132" s="1"/>
  <c r="A14143" i="132" s="1"/>
  <c r="A14144" i="132" s="1"/>
  <c r="A14145" i="132" s="1"/>
  <c r="A14146" i="132" s="1"/>
  <c r="A14147" i="132" s="1"/>
  <c r="A14148" i="132" s="1"/>
  <c r="A14149" i="132" s="1"/>
  <c r="A14150" i="132" s="1"/>
  <c r="A14151" i="132" s="1"/>
  <c r="A14152" i="132" s="1"/>
  <c r="A14153" i="132" s="1"/>
  <c r="A14154" i="132" s="1"/>
  <c r="A14155" i="132" s="1"/>
  <c r="A14156" i="132" s="1"/>
  <c r="A14157" i="132" s="1"/>
  <c r="A14158" i="132" s="1"/>
  <c r="A14159" i="132" s="1"/>
  <c r="A14160" i="132" s="1"/>
  <c r="A14161" i="132" s="1"/>
  <c r="A14162" i="132" s="1"/>
  <c r="A14163" i="132" s="1"/>
  <c r="A14164" i="132" s="1"/>
  <c r="A14165" i="132" s="1"/>
  <c r="A14166" i="132" s="1"/>
  <c r="A14167" i="132" s="1"/>
  <c r="A14168" i="132" s="1"/>
  <c r="A14169" i="132" s="1"/>
  <c r="A14170" i="132" s="1"/>
  <c r="A14171" i="132" s="1"/>
  <c r="A14172" i="132" s="1"/>
  <c r="A14173" i="132" s="1"/>
  <c r="A14174" i="132" s="1"/>
  <c r="A14175" i="132" s="1"/>
  <c r="A14176" i="132" s="1"/>
  <c r="A14177" i="132" s="1"/>
  <c r="A14178" i="132" s="1"/>
  <c r="A14179" i="132" s="1"/>
  <c r="A14180" i="132" s="1"/>
  <c r="A14181" i="132" s="1"/>
  <c r="A14182" i="132" s="1"/>
  <c r="A14183" i="132" s="1"/>
  <c r="A14184" i="132" s="1"/>
  <c r="A14185" i="132" s="1"/>
  <c r="A14186" i="132" s="1"/>
  <c r="A14187" i="132" s="1"/>
  <c r="A14188" i="132" s="1"/>
  <c r="A14189" i="132" s="1"/>
  <c r="A14190" i="132" s="1"/>
  <c r="A14191" i="132" s="1"/>
  <c r="A14192" i="132" s="1"/>
  <c r="A14193" i="132" s="1"/>
  <c r="A14194" i="132" s="1"/>
  <c r="A14195" i="132" s="1"/>
  <c r="A14196" i="132" s="1"/>
  <c r="A14197" i="132" s="1"/>
  <c r="A14198" i="132" s="1"/>
  <c r="A14199" i="132" s="1"/>
  <c r="A14200" i="132" s="1"/>
  <c r="A14201" i="132" s="1"/>
  <c r="A14202" i="132" s="1"/>
  <c r="A14203" i="132" s="1"/>
  <c r="A14204" i="132" s="1"/>
  <c r="A14205" i="132" s="1"/>
  <c r="A14206" i="132" s="1"/>
  <c r="A14207" i="132" s="1"/>
  <c r="A14208" i="132" s="1"/>
  <c r="A14209" i="132" s="1"/>
  <c r="A14210" i="132" s="1"/>
  <c r="A14211" i="132" s="1"/>
  <c r="A14212" i="132" s="1"/>
  <c r="A14213" i="132" s="1"/>
  <c r="A14214" i="132" s="1"/>
  <c r="A14215" i="132" s="1"/>
  <c r="A14216" i="132" s="1"/>
  <c r="A14217" i="132" s="1"/>
  <c r="A14218" i="132" s="1"/>
  <c r="A14219" i="132" s="1"/>
  <c r="A14220" i="132" s="1"/>
  <c r="A14221" i="132" s="1"/>
  <c r="A14222" i="132" s="1"/>
  <c r="A14223" i="132" s="1"/>
  <c r="A14224" i="132" s="1"/>
  <c r="A14225" i="132" s="1"/>
  <c r="A14226" i="132" s="1"/>
  <c r="A14227" i="132" s="1"/>
  <c r="A14228" i="132" s="1"/>
  <c r="A14229" i="132" s="1"/>
  <c r="A14230" i="132" s="1"/>
  <c r="A14231" i="132" s="1"/>
  <c r="A14232" i="132" s="1"/>
  <c r="A14233" i="132" s="1"/>
  <c r="A14234" i="132" s="1"/>
  <c r="A14235" i="132" s="1"/>
  <c r="A14236" i="132" s="1"/>
  <c r="A14237" i="132" s="1"/>
  <c r="A14238" i="132" s="1"/>
  <c r="A14239" i="132" s="1"/>
  <c r="A14240" i="132" s="1"/>
  <c r="A14241" i="132" s="1"/>
  <c r="A14242" i="132" s="1"/>
  <c r="A14243" i="132" s="1"/>
  <c r="A14244" i="132" s="1"/>
  <c r="A14245" i="132" s="1"/>
  <c r="A14246" i="132" s="1"/>
  <c r="A14247" i="132" s="1"/>
  <c r="A14248" i="132" s="1"/>
  <c r="A14249" i="132" s="1"/>
  <c r="A14250" i="132" s="1"/>
  <c r="A14251" i="132" s="1"/>
  <c r="A14252" i="132" s="1"/>
  <c r="A14253" i="132" s="1"/>
  <c r="A14254" i="132" s="1"/>
  <c r="A14255" i="132" s="1"/>
  <c r="A14256" i="132" s="1"/>
  <c r="A14257" i="132" s="1"/>
  <c r="A14258" i="132" s="1"/>
  <c r="A14259" i="132" s="1"/>
  <c r="A14260" i="132" s="1"/>
  <c r="A14261" i="132" s="1"/>
  <c r="A14262" i="132" s="1"/>
  <c r="A14263" i="132" s="1"/>
  <c r="A14264" i="132" s="1"/>
  <c r="A14265" i="132" s="1"/>
  <c r="A14266" i="132" s="1"/>
  <c r="A14267" i="132" s="1"/>
  <c r="A14268" i="132" s="1"/>
  <c r="A14269" i="132" s="1"/>
  <c r="A14270" i="132" s="1"/>
  <c r="A14271" i="132" s="1"/>
  <c r="A14272" i="132" s="1"/>
  <c r="A14273" i="132" s="1"/>
  <c r="A14274" i="132" s="1"/>
  <c r="A14275" i="132" s="1"/>
  <c r="A14276" i="132" s="1"/>
  <c r="A14277" i="132" s="1"/>
  <c r="A14278" i="132" s="1"/>
  <c r="A14279" i="132" s="1"/>
  <c r="A14280" i="132" s="1"/>
  <c r="A14281" i="132" s="1"/>
  <c r="A14282" i="132" s="1"/>
  <c r="A14283" i="132" s="1"/>
  <c r="A14284" i="132" s="1"/>
  <c r="A14285" i="132" s="1"/>
  <c r="A14286" i="132" s="1"/>
  <c r="A14287" i="132" s="1"/>
  <c r="A14288" i="132" s="1"/>
  <c r="A14289" i="132" s="1"/>
  <c r="A14290" i="132" s="1"/>
  <c r="A14291" i="132" s="1"/>
  <c r="A14292" i="132" s="1"/>
  <c r="A14293" i="132" s="1"/>
  <c r="A14294" i="132" s="1"/>
  <c r="A14295" i="132" s="1"/>
  <c r="A14296" i="132" s="1"/>
  <c r="A14297" i="132" s="1"/>
  <c r="A14298" i="132" s="1"/>
  <c r="A14299" i="132" s="1"/>
  <c r="A14300" i="132" s="1"/>
  <c r="A14301" i="132" s="1"/>
  <c r="A14302" i="132" s="1"/>
  <c r="A14303" i="132" s="1"/>
  <c r="A14304" i="132" s="1"/>
  <c r="A14305" i="132" s="1"/>
  <c r="A14306" i="132" s="1"/>
  <c r="A14307" i="132" s="1"/>
  <c r="A14308" i="132" s="1"/>
  <c r="A14309" i="132" s="1"/>
  <c r="A14310" i="132" s="1"/>
  <c r="A14311" i="132" s="1"/>
  <c r="A14312" i="132" s="1"/>
  <c r="A14313" i="132" s="1"/>
  <c r="A14314" i="132" s="1"/>
  <c r="A14315" i="132" s="1"/>
  <c r="A14316" i="132" s="1"/>
  <c r="A14317" i="132" s="1"/>
  <c r="A14318" i="132" s="1"/>
  <c r="A14319" i="132" s="1"/>
  <c r="A14320" i="132" s="1"/>
  <c r="A14321" i="132" s="1"/>
  <c r="A14322" i="132" s="1"/>
  <c r="A14323" i="132" s="1"/>
  <c r="A14324" i="132" s="1"/>
  <c r="A14325" i="132" s="1"/>
  <c r="A14326" i="132" s="1"/>
  <c r="A14327" i="132" s="1"/>
  <c r="A14328" i="132" s="1"/>
  <c r="A14329" i="132" s="1"/>
  <c r="A14330" i="132" s="1"/>
  <c r="A14331" i="132" s="1"/>
  <c r="A14332" i="132" s="1"/>
  <c r="A14333" i="132" s="1"/>
  <c r="A14334" i="132" s="1"/>
  <c r="A14335" i="132" s="1"/>
  <c r="A14336" i="132" s="1"/>
  <c r="A14337" i="132" s="1"/>
  <c r="A14338" i="132" s="1"/>
  <c r="A14339" i="132" s="1"/>
  <c r="A14340" i="132" s="1"/>
  <c r="A14341" i="132" s="1"/>
  <c r="A14342" i="132" s="1"/>
  <c r="A14343" i="132" s="1"/>
  <c r="A14344" i="132" s="1"/>
  <c r="A14345" i="132" s="1"/>
  <c r="A14346" i="132" s="1"/>
  <c r="A14347" i="132" s="1"/>
  <c r="A14348" i="132" s="1"/>
  <c r="A14349" i="132" s="1"/>
  <c r="A14350" i="132" s="1"/>
  <c r="A14351" i="132" s="1"/>
  <c r="A14352" i="132" s="1"/>
  <c r="A14353" i="132" s="1"/>
  <c r="A14354" i="132" s="1"/>
  <c r="A14355" i="132" s="1"/>
  <c r="A14356" i="132" s="1"/>
  <c r="A14357" i="132" s="1"/>
  <c r="A14358" i="132" s="1"/>
  <c r="A14359" i="132" s="1"/>
  <c r="A14360" i="132" s="1"/>
  <c r="A14361" i="132" s="1"/>
  <c r="A14362" i="132" s="1"/>
  <c r="A14363" i="132" s="1"/>
  <c r="A14364" i="132" s="1"/>
  <c r="A14365" i="132" s="1"/>
  <c r="A14366" i="132" s="1"/>
  <c r="A14367" i="132" s="1"/>
  <c r="A14368" i="132" s="1"/>
  <c r="A14369" i="132" s="1"/>
  <c r="A14370" i="132" s="1"/>
  <c r="A14371" i="132" s="1"/>
  <c r="A14372" i="132" s="1"/>
  <c r="A14373" i="132" s="1"/>
  <c r="A14374" i="132" s="1"/>
  <c r="A14375" i="132" s="1"/>
  <c r="A14376" i="132" s="1"/>
  <c r="A14377" i="132" s="1"/>
  <c r="A14378" i="132" s="1"/>
  <c r="A14379" i="132" s="1"/>
  <c r="A14380" i="132" s="1"/>
  <c r="A14381" i="132" s="1"/>
  <c r="A14382" i="132" s="1"/>
  <c r="A14383" i="132" s="1"/>
  <c r="A14384" i="132" s="1"/>
  <c r="A14385" i="132" s="1"/>
  <c r="A14386" i="132" s="1"/>
  <c r="A14387" i="132" s="1"/>
  <c r="A14388" i="132" s="1"/>
  <c r="A14389" i="132" s="1"/>
  <c r="A14390" i="132" s="1"/>
  <c r="A14391" i="132" s="1"/>
  <c r="A14392" i="132" s="1"/>
  <c r="A14393" i="132" s="1"/>
  <c r="A14394" i="132" s="1"/>
  <c r="A14395" i="132" s="1"/>
  <c r="A14396" i="132" s="1"/>
  <c r="A14397" i="132" s="1"/>
  <c r="A14398" i="132" s="1"/>
  <c r="A14399" i="132" s="1"/>
  <c r="A14400" i="132" s="1"/>
  <c r="A14401" i="132" s="1"/>
  <c r="A14402" i="132" s="1"/>
  <c r="A14403" i="132" s="1"/>
  <c r="A14404" i="132" s="1"/>
  <c r="A14405" i="132" s="1"/>
  <c r="A14406" i="132" s="1"/>
  <c r="A14407" i="132" s="1"/>
  <c r="A14408" i="132" s="1"/>
  <c r="A14409" i="132" s="1"/>
  <c r="A14410" i="132" s="1"/>
  <c r="A14411" i="132" s="1"/>
  <c r="A14412" i="132" s="1"/>
  <c r="A14413" i="132" s="1"/>
  <c r="A14414" i="132" s="1"/>
  <c r="A14415" i="132" s="1"/>
  <c r="A14416" i="132" s="1"/>
  <c r="A14417" i="132" s="1"/>
  <c r="A14418" i="132" s="1"/>
  <c r="A14419" i="132" s="1"/>
  <c r="A14420" i="132" s="1"/>
  <c r="A14421" i="132" s="1"/>
  <c r="A14422" i="132" s="1"/>
  <c r="A14423" i="132" s="1"/>
  <c r="A14424" i="132" s="1"/>
  <c r="A14425" i="132" s="1"/>
  <c r="A14426" i="132" s="1"/>
  <c r="A14427" i="132" s="1"/>
  <c r="A14428" i="132" s="1"/>
  <c r="A14429" i="132" s="1"/>
  <c r="A14430" i="132" s="1"/>
  <c r="A14431" i="132" s="1"/>
  <c r="A14432" i="132" s="1"/>
  <c r="A14433" i="132" s="1"/>
  <c r="A14434" i="132" s="1"/>
  <c r="A14435" i="132" s="1"/>
  <c r="A14436" i="132" s="1"/>
  <c r="A14437" i="132" s="1"/>
  <c r="A14438" i="132" s="1"/>
  <c r="A14439" i="132" s="1"/>
  <c r="A14440" i="132" s="1"/>
  <c r="A14441" i="132" s="1"/>
  <c r="A14442" i="132" s="1"/>
  <c r="A14443" i="132" s="1"/>
  <c r="A14444" i="132" s="1"/>
  <c r="A14445" i="132" s="1"/>
  <c r="A14446" i="132" s="1"/>
  <c r="A14447" i="132" s="1"/>
  <c r="A14448" i="132" s="1"/>
  <c r="A14449" i="132" s="1"/>
  <c r="A14450" i="132" s="1"/>
  <c r="A14451" i="132" s="1"/>
  <c r="A14452" i="132" s="1"/>
  <c r="A14453" i="132" s="1"/>
  <c r="A14454" i="132" s="1"/>
  <c r="A14455" i="132" s="1"/>
  <c r="A14456" i="132" s="1"/>
  <c r="A14457" i="132" s="1"/>
  <c r="A14458" i="132" s="1"/>
  <c r="A14459" i="132" s="1"/>
  <c r="A14460" i="132" s="1"/>
  <c r="A14461" i="132" s="1"/>
  <c r="A14462" i="132" s="1"/>
  <c r="A14463" i="132" s="1"/>
  <c r="A14464" i="132" s="1"/>
  <c r="A14465" i="132" s="1"/>
  <c r="A14466" i="132" s="1"/>
  <c r="A14467" i="132" s="1"/>
  <c r="A14468" i="132" s="1"/>
  <c r="A14469" i="132" s="1"/>
  <c r="A14470" i="132" s="1"/>
  <c r="A14471" i="132" s="1"/>
  <c r="A14472" i="132" s="1"/>
  <c r="A14473" i="132" s="1"/>
  <c r="A14474" i="132" s="1"/>
  <c r="A14475" i="132" s="1"/>
  <c r="A14476" i="132" s="1"/>
  <c r="A14477" i="132" s="1"/>
  <c r="A14478" i="132" s="1"/>
  <c r="A14479" i="132" s="1"/>
  <c r="A14480" i="132" s="1"/>
  <c r="A14481" i="132" s="1"/>
  <c r="A14482" i="132" s="1"/>
  <c r="A14483" i="132" s="1"/>
  <c r="A14484" i="132" s="1"/>
  <c r="A14485" i="132" s="1"/>
  <c r="A14486" i="132" s="1"/>
  <c r="A14487" i="132" s="1"/>
  <c r="A14488" i="132" s="1"/>
  <c r="A14489" i="132" s="1"/>
  <c r="A14490" i="132" s="1"/>
  <c r="A14491" i="132" s="1"/>
  <c r="A14492" i="132" s="1"/>
  <c r="A14493" i="132" s="1"/>
  <c r="A14494" i="132" s="1"/>
  <c r="A14495" i="132" s="1"/>
  <c r="A14496" i="132" s="1"/>
  <c r="A14497" i="132" s="1"/>
  <c r="A14498" i="132" s="1"/>
  <c r="A14499" i="132" s="1"/>
  <c r="A14500" i="132" s="1"/>
  <c r="A14501" i="132" s="1"/>
  <c r="A14502" i="132" s="1"/>
  <c r="A14503" i="132" s="1"/>
  <c r="A14504" i="132" s="1"/>
  <c r="A14505" i="132" s="1"/>
  <c r="A14506" i="132" s="1"/>
  <c r="A14507" i="132" s="1"/>
  <c r="A14508" i="132" s="1"/>
  <c r="A14509" i="132" s="1"/>
  <c r="A14510" i="132" s="1"/>
  <c r="A14511" i="132" s="1"/>
  <c r="A14512" i="132" s="1"/>
  <c r="A14513" i="132" s="1"/>
  <c r="A14514" i="132" s="1"/>
  <c r="A14515" i="132" s="1"/>
  <c r="A14516" i="132" s="1"/>
  <c r="A14517" i="132" s="1"/>
  <c r="A14518" i="132" s="1"/>
  <c r="A14519" i="132" s="1"/>
  <c r="A14520" i="132" s="1"/>
  <c r="A14521" i="132" s="1"/>
  <c r="A14522" i="132" s="1"/>
  <c r="A14523" i="132" s="1"/>
  <c r="A14524" i="132" s="1"/>
  <c r="A14525" i="132" s="1"/>
  <c r="A14526" i="132" s="1"/>
  <c r="A14527" i="132" s="1"/>
  <c r="A14528" i="132" s="1"/>
  <c r="A14529" i="132" s="1"/>
  <c r="A14530" i="132" s="1"/>
  <c r="A14531" i="132" s="1"/>
  <c r="A14532" i="132" s="1"/>
  <c r="A14533" i="132" s="1"/>
  <c r="A14534" i="132" s="1"/>
  <c r="A14535" i="132" s="1"/>
  <c r="A14536" i="132" s="1"/>
  <c r="A14537" i="132" s="1"/>
  <c r="A14538" i="132" s="1"/>
  <c r="A14539" i="132" s="1"/>
  <c r="A14540" i="132" s="1"/>
  <c r="A14541" i="132" s="1"/>
  <c r="A14542" i="132" s="1"/>
  <c r="A14543" i="132" s="1"/>
  <c r="A14544" i="132" s="1"/>
  <c r="A14545" i="132" s="1"/>
  <c r="A14546" i="132" s="1"/>
  <c r="A14547" i="132" s="1"/>
  <c r="A14548" i="132" s="1"/>
  <c r="A14549" i="132" s="1"/>
  <c r="A14550" i="132" s="1"/>
  <c r="A14551" i="132" s="1"/>
  <c r="A14552" i="132" s="1"/>
  <c r="A14553" i="132" s="1"/>
  <c r="A14554" i="132" s="1"/>
  <c r="A14555" i="132" s="1"/>
  <c r="A14556" i="132" s="1"/>
  <c r="A14557" i="132" s="1"/>
  <c r="A14558" i="132" s="1"/>
  <c r="A14559" i="132" s="1"/>
  <c r="A14560" i="132" s="1"/>
  <c r="A14561" i="132" s="1"/>
  <c r="A14562" i="132" s="1"/>
  <c r="A14563" i="132" s="1"/>
  <c r="A14564" i="132" s="1"/>
  <c r="A14565" i="132" s="1"/>
  <c r="A14566" i="132" s="1"/>
  <c r="A14567" i="132" s="1"/>
  <c r="A14568" i="132" s="1"/>
  <c r="A14569" i="132" s="1"/>
  <c r="A14570" i="132" s="1"/>
  <c r="A14571" i="132" s="1"/>
  <c r="A14572" i="132" s="1"/>
  <c r="A14573" i="132" s="1"/>
  <c r="A14574" i="132" s="1"/>
  <c r="A14575" i="132" s="1"/>
  <c r="A14576" i="132" s="1"/>
  <c r="A14577" i="132" s="1"/>
  <c r="A14578" i="132" s="1"/>
  <c r="A14579" i="132" s="1"/>
  <c r="A14580" i="132" s="1"/>
  <c r="A14581" i="132" s="1"/>
  <c r="A14582" i="132" s="1"/>
  <c r="A14583" i="132" s="1"/>
  <c r="A14584" i="132" s="1"/>
  <c r="A14585" i="132" s="1"/>
  <c r="A14586" i="132" s="1"/>
  <c r="A14587" i="132" s="1"/>
  <c r="A14588" i="132" s="1"/>
  <c r="A14589" i="132" s="1"/>
  <c r="A14590" i="132" s="1"/>
  <c r="A14591" i="132" s="1"/>
  <c r="A14592" i="132" s="1"/>
  <c r="A14593" i="132" s="1"/>
  <c r="A14594" i="132" s="1"/>
  <c r="A14595" i="132" s="1"/>
  <c r="A14596" i="132" s="1"/>
  <c r="A14597" i="132" s="1"/>
  <c r="A14598" i="132" s="1"/>
  <c r="A14599" i="132" s="1"/>
  <c r="A14600" i="132" s="1"/>
  <c r="A14601" i="132" s="1"/>
  <c r="A14602" i="132" s="1"/>
  <c r="A14603" i="132" s="1"/>
  <c r="A14604" i="132" s="1"/>
  <c r="A14605" i="132" s="1"/>
  <c r="A14606" i="132" s="1"/>
  <c r="A14607" i="132" s="1"/>
  <c r="A14608" i="132" s="1"/>
  <c r="A14609" i="132" s="1"/>
  <c r="A14610" i="132" s="1"/>
  <c r="A14611" i="132" s="1"/>
  <c r="A14612" i="132" s="1"/>
  <c r="A14613" i="132" s="1"/>
  <c r="A14614" i="132" s="1"/>
  <c r="A14615" i="132" s="1"/>
  <c r="A14616" i="132" s="1"/>
  <c r="A14617" i="132" s="1"/>
  <c r="A14618" i="132" s="1"/>
  <c r="A14619" i="132" s="1"/>
  <c r="A14620" i="132" s="1"/>
  <c r="A14621" i="132" s="1"/>
  <c r="A14622" i="132" s="1"/>
  <c r="A14623" i="132" s="1"/>
  <c r="A14624" i="132" s="1"/>
  <c r="A14625" i="132" s="1"/>
  <c r="A14626" i="132" s="1"/>
  <c r="A14627" i="132" s="1"/>
  <c r="A14628" i="132" s="1"/>
  <c r="A14629" i="132" s="1"/>
  <c r="A14630" i="132" s="1"/>
  <c r="A14631" i="132" s="1"/>
  <c r="A14632" i="132" s="1"/>
  <c r="A14633" i="132" s="1"/>
  <c r="A14634" i="132" s="1"/>
  <c r="A14635" i="132" s="1"/>
  <c r="A14636" i="132" s="1"/>
  <c r="A14637" i="132" s="1"/>
  <c r="A14638" i="132" s="1"/>
  <c r="A14639" i="132" s="1"/>
  <c r="A14640" i="132" s="1"/>
  <c r="A14641" i="132" s="1"/>
  <c r="A14642" i="132" s="1"/>
  <c r="A14643" i="132" s="1"/>
  <c r="A14644" i="132" s="1"/>
  <c r="A14645" i="132" s="1"/>
  <c r="A14646" i="132" s="1"/>
  <c r="A14647" i="132" s="1"/>
  <c r="A14648" i="132" s="1"/>
  <c r="A14649" i="132" s="1"/>
  <c r="A14650" i="132" s="1"/>
  <c r="A14651" i="132" s="1"/>
  <c r="A14652" i="132" s="1"/>
  <c r="A14653" i="132" s="1"/>
  <c r="A14654" i="132" s="1"/>
  <c r="A14655" i="132" s="1"/>
  <c r="A14656" i="132" s="1"/>
  <c r="A14657" i="132" s="1"/>
  <c r="A14658" i="132" s="1"/>
  <c r="A14659" i="132" s="1"/>
  <c r="A14660" i="132" s="1"/>
  <c r="A14661" i="132" s="1"/>
  <c r="A14662" i="132" s="1"/>
  <c r="A14663" i="132" s="1"/>
  <c r="A14664" i="132" s="1"/>
  <c r="A14665" i="132" s="1"/>
  <c r="A14666" i="132" s="1"/>
  <c r="A14667" i="132" s="1"/>
  <c r="A14668" i="132" s="1"/>
  <c r="A14669" i="132" s="1"/>
  <c r="A14670" i="132" s="1"/>
  <c r="A14671" i="132" s="1"/>
  <c r="A14672" i="132" s="1"/>
  <c r="A14673" i="132" s="1"/>
  <c r="A14674" i="132" s="1"/>
  <c r="A14675" i="132" s="1"/>
  <c r="A14676" i="132" s="1"/>
  <c r="A14677" i="132" s="1"/>
  <c r="A14678" i="132" s="1"/>
  <c r="A14679" i="132" s="1"/>
  <c r="A14680" i="132" s="1"/>
  <c r="A14681" i="132" s="1"/>
  <c r="A14682" i="132" s="1"/>
  <c r="A14683" i="132" s="1"/>
  <c r="A14684" i="132" s="1"/>
  <c r="A14685" i="132" s="1"/>
  <c r="A14686" i="132" s="1"/>
  <c r="A14687" i="132" s="1"/>
  <c r="A14688" i="132" s="1"/>
  <c r="A14689" i="132" s="1"/>
  <c r="A14690" i="132" s="1"/>
  <c r="A14691" i="132" s="1"/>
  <c r="A14692" i="132" s="1"/>
  <c r="A14693" i="132" s="1"/>
  <c r="A14694" i="132" s="1"/>
  <c r="A14695" i="132" s="1"/>
  <c r="A14696" i="132" s="1"/>
  <c r="A14697" i="132" s="1"/>
  <c r="A14698" i="132" s="1"/>
  <c r="A14699" i="132" s="1"/>
  <c r="A14700" i="132" s="1"/>
  <c r="A14701" i="132" s="1"/>
  <c r="A14702" i="132" s="1"/>
  <c r="A14703" i="132" s="1"/>
  <c r="A14704" i="132" s="1"/>
  <c r="A14705" i="132" s="1"/>
  <c r="A14706" i="132" s="1"/>
  <c r="A14707" i="132" s="1"/>
  <c r="A14708" i="132" s="1"/>
  <c r="A14709" i="132" s="1"/>
  <c r="A14710" i="132" s="1"/>
  <c r="A14711" i="132" s="1"/>
  <c r="A14712" i="132" s="1"/>
  <c r="A14713" i="132" s="1"/>
  <c r="A14714" i="132" s="1"/>
  <c r="A14715" i="132" s="1"/>
  <c r="A14716" i="132" s="1"/>
  <c r="A14717" i="132" s="1"/>
  <c r="A14718" i="132" s="1"/>
  <c r="A14719" i="132" s="1"/>
  <c r="A14720" i="132" s="1"/>
  <c r="A14721" i="132" s="1"/>
  <c r="A14722" i="132" s="1"/>
  <c r="A14723" i="132" s="1"/>
  <c r="A14724" i="132" s="1"/>
  <c r="A14725" i="132" s="1"/>
  <c r="A14726" i="132" s="1"/>
  <c r="A14727" i="132" s="1"/>
  <c r="A14728" i="132" s="1"/>
  <c r="A14729" i="132" s="1"/>
  <c r="A14730" i="132" s="1"/>
  <c r="A14731" i="132" s="1"/>
  <c r="A14732" i="132" s="1"/>
  <c r="A14733" i="132" s="1"/>
  <c r="A14734" i="132" s="1"/>
  <c r="A14735" i="132" s="1"/>
  <c r="A14736" i="132" s="1"/>
  <c r="A14737" i="132" s="1"/>
  <c r="A14738" i="132" s="1"/>
  <c r="A14739" i="132" s="1"/>
  <c r="A14740" i="132" s="1"/>
  <c r="A14741" i="132" s="1"/>
  <c r="A14742" i="132" s="1"/>
  <c r="A14743" i="132" s="1"/>
  <c r="A14744" i="132" s="1"/>
  <c r="A14745" i="132" s="1"/>
  <c r="A14746" i="132" s="1"/>
  <c r="A14747" i="132" s="1"/>
  <c r="A14748" i="132" s="1"/>
  <c r="A14749" i="132" s="1"/>
  <c r="A14750" i="132" s="1"/>
  <c r="A14751" i="132" s="1"/>
  <c r="A14752" i="132" s="1"/>
  <c r="A14753" i="132" s="1"/>
  <c r="A14754" i="132" s="1"/>
  <c r="A14755" i="132" s="1"/>
  <c r="A14756" i="132" s="1"/>
  <c r="A14757" i="132" s="1"/>
  <c r="A14758" i="132" s="1"/>
  <c r="A14759" i="132" s="1"/>
  <c r="A14760" i="132" s="1"/>
  <c r="A14761" i="132" s="1"/>
  <c r="A14762" i="132" s="1"/>
  <c r="A14763" i="132" s="1"/>
  <c r="A14764" i="132" s="1"/>
  <c r="A14765" i="132" s="1"/>
  <c r="A14766" i="132" s="1"/>
  <c r="A14767" i="132" s="1"/>
  <c r="A14768" i="132" s="1"/>
  <c r="A14769" i="132" s="1"/>
  <c r="A14770" i="132" s="1"/>
  <c r="A14771" i="132" s="1"/>
  <c r="A14772" i="132" s="1"/>
  <c r="A14773" i="132" s="1"/>
  <c r="A14774" i="132" s="1"/>
  <c r="A14775" i="132" s="1"/>
  <c r="A14776" i="132" s="1"/>
  <c r="A14777" i="132" s="1"/>
  <c r="A14778" i="132" s="1"/>
  <c r="A14779" i="132" s="1"/>
  <c r="A14780" i="132" s="1"/>
  <c r="A14781" i="132" s="1"/>
  <c r="A14782" i="132" s="1"/>
  <c r="A14783" i="132" s="1"/>
  <c r="A14784" i="132" s="1"/>
  <c r="A14785" i="132" s="1"/>
  <c r="A14786" i="132" s="1"/>
  <c r="A14787" i="132" s="1"/>
  <c r="A14788" i="132" s="1"/>
  <c r="A14789" i="132" s="1"/>
  <c r="A14790" i="132" s="1"/>
  <c r="A14791" i="132" s="1"/>
  <c r="A14792" i="132" s="1"/>
  <c r="A14793" i="132" s="1"/>
  <c r="A14794" i="132" s="1"/>
  <c r="A14795" i="132" s="1"/>
  <c r="A14796" i="132" s="1"/>
  <c r="A14797" i="132" s="1"/>
  <c r="A14798" i="132" s="1"/>
  <c r="A14799" i="132" s="1"/>
  <c r="A14800" i="132" s="1"/>
  <c r="A14801" i="132" s="1"/>
  <c r="A14802" i="132" s="1"/>
  <c r="A14803" i="132" s="1"/>
  <c r="A14804" i="132" s="1"/>
  <c r="A14805" i="132" s="1"/>
  <c r="A14806" i="132" s="1"/>
  <c r="A14807" i="132" s="1"/>
  <c r="A14808" i="132" s="1"/>
  <c r="A14809" i="132" s="1"/>
  <c r="A14810" i="132" s="1"/>
  <c r="A14811" i="132" s="1"/>
  <c r="A14812" i="132" s="1"/>
  <c r="A14813" i="132" s="1"/>
  <c r="A14814" i="132" s="1"/>
  <c r="A14815" i="132" s="1"/>
  <c r="A14816" i="132" s="1"/>
  <c r="A14817" i="132" s="1"/>
  <c r="A14818" i="132" s="1"/>
  <c r="A14819" i="132" s="1"/>
  <c r="A14820" i="132" s="1"/>
  <c r="A14821" i="132" s="1"/>
  <c r="A14822" i="132" s="1"/>
  <c r="A14823" i="132" s="1"/>
  <c r="A14824" i="132" s="1"/>
  <c r="A14825" i="132" s="1"/>
  <c r="A14826" i="132" s="1"/>
  <c r="A14827" i="132" s="1"/>
  <c r="A14828" i="132" s="1"/>
  <c r="A14829" i="132" s="1"/>
  <c r="A14830" i="132" s="1"/>
  <c r="A14831" i="132" s="1"/>
  <c r="A14832" i="132" s="1"/>
  <c r="A14833" i="132" s="1"/>
  <c r="A14834" i="132" s="1"/>
  <c r="A14835" i="132" s="1"/>
  <c r="A14836" i="132" s="1"/>
  <c r="A14837" i="132" s="1"/>
  <c r="A14838" i="132" s="1"/>
  <c r="A14839" i="132" s="1"/>
  <c r="A14840" i="132" s="1"/>
  <c r="A14841" i="132" s="1"/>
  <c r="A14842" i="132" s="1"/>
  <c r="A14843" i="132" s="1"/>
  <c r="A14844" i="132" s="1"/>
  <c r="A14845" i="132" s="1"/>
  <c r="A14846" i="132" s="1"/>
  <c r="A14847" i="132" s="1"/>
  <c r="A14848" i="132" s="1"/>
  <c r="A14849" i="132" s="1"/>
  <c r="A14850" i="132" s="1"/>
  <c r="A14851" i="132" s="1"/>
  <c r="A14852" i="132" s="1"/>
  <c r="A14853" i="132" s="1"/>
  <c r="A14854" i="132" s="1"/>
  <c r="A14855" i="132" s="1"/>
  <c r="A14856" i="132" s="1"/>
  <c r="A14857" i="132" s="1"/>
  <c r="A14858" i="132" s="1"/>
  <c r="A14859" i="132" s="1"/>
  <c r="A14860" i="132" s="1"/>
  <c r="A14861" i="132" s="1"/>
  <c r="A14862" i="132" s="1"/>
  <c r="A14863" i="132" s="1"/>
  <c r="A14864" i="132" s="1"/>
  <c r="A14865" i="132" s="1"/>
  <c r="A14866" i="132" s="1"/>
  <c r="A14867" i="132" s="1"/>
  <c r="A14868" i="132" s="1"/>
  <c r="A14869" i="132" s="1"/>
  <c r="A14870" i="132" s="1"/>
  <c r="A14871" i="132" s="1"/>
  <c r="A14872" i="132" s="1"/>
  <c r="A14873" i="132" s="1"/>
  <c r="A14874" i="132" s="1"/>
  <c r="A14875" i="132" s="1"/>
  <c r="A14876" i="132" s="1"/>
  <c r="A14877" i="132" s="1"/>
  <c r="A14878" i="132" s="1"/>
  <c r="A14879" i="132" s="1"/>
  <c r="A14880" i="132" s="1"/>
  <c r="A14881" i="132" s="1"/>
  <c r="A14882" i="132" s="1"/>
  <c r="A14883" i="132" s="1"/>
  <c r="A14884" i="132" s="1"/>
  <c r="A14885" i="132" s="1"/>
  <c r="A14886" i="132" s="1"/>
  <c r="A14887" i="132" s="1"/>
  <c r="A14888" i="132" s="1"/>
  <c r="A14889" i="132" s="1"/>
  <c r="A14890" i="132" s="1"/>
  <c r="A14891" i="132" s="1"/>
  <c r="A14892" i="132" s="1"/>
  <c r="A14893" i="132" s="1"/>
  <c r="A14894" i="132" s="1"/>
  <c r="A14895" i="132" s="1"/>
  <c r="A14896" i="132" s="1"/>
  <c r="A14897" i="132" s="1"/>
  <c r="A14898" i="132" s="1"/>
  <c r="A14899" i="132" s="1"/>
  <c r="A14900" i="132" s="1"/>
  <c r="A14901" i="132" s="1"/>
  <c r="A14902" i="132" s="1"/>
  <c r="A14903" i="132" s="1"/>
  <c r="A14904" i="132" s="1"/>
  <c r="A14905" i="132" s="1"/>
  <c r="A14906" i="132" s="1"/>
  <c r="A14907" i="132" s="1"/>
  <c r="A14908" i="132" s="1"/>
  <c r="A14909" i="132" s="1"/>
  <c r="A14910" i="132" s="1"/>
  <c r="A14911" i="132" s="1"/>
  <c r="A14912" i="132" s="1"/>
  <c r="A14913" i="132" s="1"/>
  <c r="A14914" i="132" s="1"/>
  <c r="A14915" i="132" s="1"/>
  <c r="A14916" i="132" s="1"/>
  <c r="A14917" i="132" s="1"/>
  <c r="A14918" i="132" s="1"/>
  <c r="A14919" i="132" s="1"/>
  <c r="A14920" i="132" s="1"/>
  <c r="A14921" i="132" s="1"/>
  <c r="A14922" i="132" s="1"/>
  <c r="A14923" i="132" s="1"/>
  <c r="A14924" i="132" s="1"/>
  <c r="A14925" i="132" s="1"/>
  <c r="A14926" i="132" s="1"/>
  <c r="A14927" i="132" s="1"/>
  <c r="A14928" i="132" s="1"/>
  <c r="A14929" i="132" s="1"/>
  <c r="A14930" i="132" s="1"/>
  <c r="A14931" i="132" s="1"/>
  <c r="A14932" i="132" s="1"/>
  <c r="A14933" i="132" s="1"/>
  <c r="A14934" i="132" s="1"/>
  <c r="A14935" i="132" s="1"/>
  <c r="A14936" i="132" s="1"/>
  <c r="A14937" i="132" s="1"/>
  <c r="A14938" i="132" s="1"/>
  <c r="A14939" i="132" s="1"/>
  <c r="A14940" i="132" s="1"/>
  <c r="A14941" i="132" s="1"/>
  <c r="A14942" i="132" s="1"/>
  <c r="A14943" i="132" s="1"/>
  <c r="A14944" i="132" s="1"/>
  <c r="A14945" i="132" s="1"/>
  <c r="A14946" i="132" s="1"/>
  <c r="A14947" i="132" s="1"/>
  <c r="A14948" i="132" s="1"/>
  <c r="A14949" i="132" s="1"/>
  <c r="A14950" i="132" s="1"/>
  <c r="A14951" i="132" s="1"/>
  <c r="A14952" i="132" s="1"/>
  <c r="A14953" i="132" s="1"/>
  <c r="A14954" i="132" s="1"/>
  <c r="A14955" i="132" s="1"/>
  <c r="A14956" i="132" s="1"/>
  <c r="A14957" i="132" s="1"/>
  <c r="A14958" i="132" s="1"/>
  <c r="A14959" i="132" s="1"/>
  <c r="A14960" i="132" s="1"/>
  <c r="A14961" i="132" s="1"/>
  <c r="A14962" i="132" s="1"/>
  <c r="A14963" i="132" s="1"/>
  <c r="A14964" i="132" s="1"/>
  <c r="A14965" i="132" s="1"/>
  <c r="A14966" i="132" s="1"/>
  <c r="A14967" i="132" s="1"/>
  <c r="A14968" i="132" s="1"/>
  <c r="A14969" i="132" s="1"/>
  <c r="A14970" i="132" s="1"/>
  <c r="A14971" i="132" s="1"/>
  <c r="A14972" i="132" s="1"/>
  <c r="A14973" i="132" s="1"/>
  <c r="A14974" i="132" s="1"/>
  <c r="A14975" i="132" s="1"/>
  <c r="A14976" i="132" s="1"/>
  <c r="A14977" i="132" s="1"/>
  <c r="A14978" i="132" s="1"/>
  <c r="A14979" i="132" s="1"/>
  <c r="A14980" i="132" s="1"/>
  <c r="A14981" i="132" s="1"/>
  <c r="A14982" i="132" s="1"/>
  <c r="A14983" i="132" s="1"/>
  <c r="A14984" i="132" s="1"/>
  <c r="A14985" i="132" s="1"/>
  <c r="A14986" i="132" s="1"/>
  <c r="A14987" i="132" s="1"/>
  <c r="A14988" i="132" s="1"/>
  <c r="A14989" i="132" s="1"/>
  <c r="A14990" i="132" s="1"/>
  <c r="A14991" i="132" s="1"/>
  <c r="A14992" i="132" s="1"/>
  <c r="A14993" i="132" s="1"/>
  <c r="A14994" i="132" s="1"/>
  <c r="A14995" i="132" s="1"/>
  <c r="A14996" i="132" s="1"/>
  <c r="A14997" i="132" s="1"/>
  <c r="A14998" i="132" s="1"/>
  <c r="A14999" i="132" s="1"/>
  <c r="A15000" i="132" s="1"/>
  <c r="A15001" i="132" s="1"/>
  <c r="A15002" i="132" s="1"/>
  <c r="A15003" i="132" s="1"/>
  <c r="A15004" i="132" s="1"/>
  <c r="A15005" i="132" s="1"/>
  <c r="A15006" i="132" s="1"/>
  <c r="A15007" i="132" s="1"/>
  <c r="A15008" i="132" s="1"/>
  <c r="A15009" i="132" s="1"/>
  <c r="A15010" i="132" s="1"/>
  <c r="A15011" i="132" s="1"/>
  <c r="A15012" i="132" s="1"/>
  <c r="A15013" i="132" s="1"/>
  <c r="A15014" i="132" s="1"/>
  <c r="A15015" i="132" s="1"/>
  <c r="A15016" i="132" s="1"/>
  <c r="A15017" i="132" s="1"/>
  <c r="A15018" i="132" s="1"/>
  <c r="A15019" i="132" s="1"/>
  <c r="A15020" i="132" s="1"/>
  <c r="A15021" i="132" s="1"/>
  <c r="A15022" i="132" s="1"/>
  <c r="A15023" i="132" s="1"/>
  <c r="A15024" i="132" s="1"/>
  <c r="A15025" i="132" s="1"/>
  <c r="A15026" i="132" s="1"/>
  <c r="A15027" i="132" s="1"/>
  <c r="A15028" i="132" s="1"/>
  <c r="A15029" i="132" s="1"/>
  <c r="A15030" i="132" s="1"/>
  <c r="A15031" i="132" s="1"/>
  <c r="A15032" i="132" s="1"/>
  <c r="A15033" i="132" s="1"/>
  <c r="A15034" i="132" s="1"/>
  <c r="A15035" i="132" s="1"/>
  <c r="A15036" i="132" s="1"/>
  <c r="A15037" i="132" s="1"/>
  <c r="A15038" i="132" s="1"/>
  <c r="A15039" i="132" s="1"/>
  <c r="A15040" i="132" s="1"/>
  <c r="A15041" i="132" s="1"/>
  <c r="A15042" i="132" s="1"/>
  <c r="A15043" i="132" s="1"/>
  <c r="A15044" i="132" s="1"/>
  <c r="A15045" i="132" s="1"/>
  <c r="A15046" i="132" s="1"/>
  <c r="A15047" i="132" s="1"/>
  <c r="A15048" i="132" s="1"/>
  <c r="A15049" i="132" s="1"/>
  <c r="A15050" i="132" s="1"/>
  <c r="A15051" i="132" s="1"/>
  <c r="A15052" i="132" s="1"/>
  <c r="A15053" i="132" s="1"/>
  <c r="A15054" i="132" s="1"/>
  <c r="A15055" i="132" s="1"/>
  <c r="A15056" i="132" s="1"/>
  <c r="A15057" i="132" s="1"/>
  <c r="A15058" i="132" s="1"/>
  <c r="A15059" i="132" s="1"/>
  <c r="A15060" i="132" s="1"/>
  <c r="A15061" i="132" s="1"/>
  <c r="A15062" i="132" s="1"/>
  <c r="A15063" i="132" s="1"/>
  <c r="A15064" i="132" s="1"/>
  <c r="A15065" i="132" s="1"/>
  <c r="A15066" i="132" s="1"/>
  <c r="A15067" i="132" s="1"/>
  <c r="A15068" i="132" s="1"/>
  <c r="A15069" i="132" s="1"/>
  <c r="A15070" i="132" s="1"/>
  <c r="A15071" i="132" s="1"/>
  <c r="A15072" i="132" s="1"/>
  <c r="A15073" i="132" s="1"/>
  <c r="A15074" i="132" s="1"/>
  <c r="A15075" i="132" s="1"/>
  <c r="A15076" i="132" s="1"/>
  <c r="A15077" i="132" s="1"/>
  <c r="A15078" i="132" s="1"/>
  <c r="A15079" i="132" s="1"/>
  <c r="A15080" i="132" s="1"/>
  <c r="A15081" i="132" s="1"/>
  <c r="A15082" i="132" s="1"/>
  <c r="A15083" i="132" s="1"/>
  <c r="A15084" i="132" s="1"/>
  <c r="A15085" i="132" s="1"/>
  <c r="A15086" i="132" s="1"/>
  <c r="A15087" i="132" s="1"/>
  <c r="A15088" i="132" s="1"/>
  <c r="A15089" i="132" s="1"/>
  <c r="A15090" i="132" s="1"/>
  <c r="A15091" i="132" s="1"/>
  <c r="A15092" i="132" s="1"/>
  <c r="A15093" i="132" s="1"/>
  <c r="A15094" i="132" s="1"/>
  <c r="A15095" i="132" s="1"/>
  <c r="A15096" i="132" s="1"/>
  <c r="A15097" i="132" s="1"/>
  <c r="A15098" i="132" s="1"/>
  <c r="A15099" i="132" s="1"/>
  <c r="A15100" i="132" s="1"/>
  <c r="A15101" i="132" s="1"/>
  <c r="A15102" i="132" s="1"/>
  <c r="A15103" i="132" s="1"/>
  <c r="A15104" i="132" s="1"/>
  <c r="A15105" i="132" s="1"/>
  <c r="A15106" i="132" s="1"/>
  <c r="A15107" i="132" s="1"/>
  <c r="A15108" i="132" s="1"/>
  <c r="A15109" i="132" s="1"/>
  <c r="A15110" i="132" s="1"/>
  <c r="A15111" i="132" s="1"/>
  <c r="A15112" i="132" s="1"/>
  <c r="A15113" i="132" s="1"/>
  <c r="A15114" i="132" s="1"/>
  <c r="A15115" i="132" s="1"/>
  <c r="A15116" i="132" s="1"/>
  <c r="A15117" i="132" s="1"/>
  <c r="A15118" i="132" s="1"/>
  <c r="A15119" i="132" s="1"/>
  <c r="A15120" i="132" s="1"/>
  <c r="A15121" i="132" s="1"/>
  <c r="A15122" i="132" s="1"/>
  <c r="A15123" i="132" s="1"/>
  <c r="A15124" i="132" s="1"/>
  <c r="A15125" i="132" s="1"/>
  <c r="A15126" i="132" s="1"/>
  <c r="A15127" i="132" s="1"/>
  <c r="A15128" i="132" s="1"/>
  <c r="A15129" i="132" s="1"/>
  <c r="A15130" i="132" s="1"/>
  <c r="A15131" i="132" s="1"/>
  <c r="A15132" i="132" s="1"/>
  <c r="A15133" i="132" s="1"/>
  <c r="A15134" i="132" s="1"/>
  <c r="A15135" i="132" s="1"/>
  <c r="A15136" i="132" s="1"/>
  <c r="A15137" i="132" s="1"/>
  <c r="A15138" i="132" s="1"/>
  <c r="A15139" i="132" s="1"/>
  <c r="A15140" i="132" s="1"/>
  <c r="A15141" i="132" s="1"/>
  <c r="A15142" i="132" s="1"/>
  <c r="A15143" i="132" s="1"/>
  <c r="A15144" i="132" s="1"/>
  <c r="A15145" i="132" s="1"/>
  <c r="A15146" i="132" s="1"/>
  <c r="A15147" i="132" s="1"/>
  <c r="A15148" i="132" s="1"/>
  <c r="A15149" i="132" s="1"/>
  <c r="A15150" i="132" s="1"/>
  <c r="A15151" i="132" s="1"/>
  <c r="A15152" i="132" s="1"/>
  <c r="A15153" i="132" s="1"/>
  <c r="A15154" i="132" s="1"/>
  <c r="A15155" i="132" s="1"/>
  <c r="A15156" i="132" s="1"/>
  <c r="A15157" i="132" s="1"/>
  <c r="A15158" i="132" s="1"/>
  <c r="A15159" i="132" s="1"/>
  <c r="A15160" i="132" s="1"/>
  <c r="A15161" i="132" s="1"/>
  <c r="A15162" i="132" s="1"/>
  <c r="A15163" i="132" s="1"/>
  <c r="A15164" i="132" s="1"/>
  <c r="A15165" i="132" s="1"/>
  <c r="A15166" i="132" s="1"/>
  <c r="A15167" i="132" s="1"/>
  <c r="A15168" i="132" s="1"/>
  <c r="A15169" i="132" s="1"/>
  <c r="A15170" i="132" s="1"/>
  <c r="A15171" i="132" s="1"/>
  <c r="A15172" i="132" s="1"/>
  <c r="A15173" i="132" s="1"/>
  <c r="A15174" i="132" s="1"/>
  <c r="A15175" i="132" s="1"/>
  <c r="A15176" i="132" s="1"/>
  <c r="A15177" i="132" s="1"/>
  <c r="A15178" i="132" s="1"/>
  <c r="A15179" i="132" s="1"/>
  <c r="A15180" i="132" s="1"/>
  <c r="A15181" i="132" s="1"/>
  <c r="A15182" i="132" s="1"/>
  <c r="A15183" i="132" s="1"/>
  <c r="A15184" i="132" s="1"/>
  <c r="A15185" i="132" s="1"/>
  <c r="A15186" i="132" s="1"/>
  <c r="A15187" i="132" s="1"/>
  <c r="A15188" i="132" s="1"/>
  <c r="A15189" i="132" s="1"/>
  <c r="A15190" i="132" s="1"/>
  <c r="A15191" i="132" s="1"/>
  <c r="A15192" i="132" s="1"/>
  <c r="A15193" i="132" s="1"/>
  <c r="A15194" i="132" s="1"/>
  <c r="A15195" i="132" s="1"/>
  <c r="A15196" i="132" s="1"/>
  <c r="A15197" i="132" s="1"/>
  <c r="A15198" i="132" s="1"/>
  <c r="A15199" i="132" s="1"/>
  <c r="A15200" i="132" s="1"/>
  <c r="A15201" i="132" s="1"/>
  <c r="A15202" i="132" s="1"/>
  <c r="A15203" i="132" s="1"/>
  <c r="A15204" i="132" s="1"/>
  <c r="A15205" i="132" s="1"/>
  <c r="A15206" i="132" s="1"/>
  <c r="A15207" i="132" s="1"/>
  <c r="A15208" i="132" s="1"/>
  <c r="A15209" i="132" s="1"/>
  <c r="A15210" i="132" s="1"/>
  <c r="A15211" i="132" s="1"/>
  <c r="A15212" i="132" s="1"/>
  <c r="A15213" i="132" s="1"/>
  <c r="A15214" i="132" s="1"/>
  <c r="A15215" i="132" s="1"/>
  <c r="A15216" i="132" s="1"/>
  <c r="A15217" i="132" s="1"/>
  <c r="A15218" i="132" s="1"/>
  <c r="A15219" i="132" s="1"/>
  <c r="A15220" i="132" s="1"/>
  <c r="A15221" i="132" s="1"/>
  <c r="A15222" i="132" s="1"/>
  <c r="A15223" i="132" s="1"/>
  <c r="A15224" i="132" s="1"/>
  <c r="A15225" i="132" s="1"/>
  <c r="A15226" i="132" s="1"/>
  <c r="A15227" i="132" s="1"/>
  <c r="A15228" i="132" s="1"/>
  <c r="A15229" i="132" s="1"/>
  <c r="A15230" i="132" s="1"/>
  <c r="A15231" i="132" s="1"/>
  <c r="A15232" i="132" s="1"/>
  <c r="A15233" i="132" s="1"/>
  <c r="A15234" i="132" s="1"/>
  <c r="A15235" i="132" s="1"/>
  <c r="A15236" i="132" s="1"/>
  <c r="A15237" i="132" s="1"/>
  <c r="A15238" i="132" s="1"/>
  <c r="A15239" i="132" s="1"/>
  <c r="A15240" i="132" s="1"/>
  <c r="A15241" i="132" s="1"/>
  <c r="A15242" i="132" s="1"/>
  <c r="A15243" i="132" s="1"/>
  <c r="A15244" i="132" s="1"/>
  <c r="A15245" i="132" s="1"/>
  <c r="A15246" i="132" s="1"/>
  <c r="A15247" i="132" s="1"/>
  <c r="A15248" i="132" s="1"/>
  <c r="A15249" i="132" s="1"/>
  <c r="A15250" i="132" s="1"/>
  <c r="A15251" i="132" s="1"/>
  <c r="A15252" i="132" s="1"/>
  <c r="A15253" i="132" s="1"/>
  <c r="A15254" i="132" s="1"/>
  <c r="A15255" i="132" s="1"/>
  <c r="A15256" i="132" s="1"/>
  <c r="A15257" i="132" s="1"/>
  <c r="A15258" i="132" s="1"/>
  <c r="A15259" i="132" s="1"/>
  <c r="A15260" i="132" s="1"/>
  <c r="A15261" i="132" s="1"/>
  <c r="A15262" i="132" s="1"/>
  <c r="A15263" i="132" s="1"/>
  <c r="A15264" i="132" s="1"/>
  <c r="A15265" i="132" s="1"/>
  <c r="A15266" i="132" s="1"/>
  <c r="A15267" i="132" s="1"/>
  <c r="A15268" i="132" s="1"/>
  <c r="A15269" i="132" s="1"/>
  <c r="A15270" i="132" s="1"/>
  <c r="A15271" i="132" s="1"/>
  <c r="A15272" i="132" s="1"/>
  <c r="A15273" i="132" s="1"/>
  <c r="A15274" i="132" s="1"/>
  <c r="A15275" i="132" s="1"/>
  <c r="A15276" i="132" s="1"/>
  <c r="A15277" i="132" s="1"/>
  <c r="A15278" i="132" s="1"/>
  <c r="A15279" i="132" s="1"/>
  <c r="A15280" i="132" s="1"/>
  <c r="A15281" i="132" s="1"/>
  <c r="A15282" i="132" s="1"/>
  <c r="A15283" i="132" s="1"/>
  <c r="A15284" i="132" s="1"/>
  <c r="A15285" i="132" s="1"/>
  <c r="A15286" i="132" s="1"/>
  <c r="A15287" i="132" s="1"/>
  <c r="A15288" i="132" s="1"/>
  <c r="A15289" i="132" s="1"/>
  <c r="A15290" i="132" s="1"/>
  <c r="A15291" i="132" s="1"/>
  <c r="A15292" i="132" s="1"/>
  <c r="A15293" i="132" s="1"/>
  <c r="A15294" i="132" s="1"/>
  <c r="A15295" i="132" s="1"/>
  <c r="A15296" i="132" s="1"/>
  <c r="A15297" i="132" s="1"/>
  <c r="A15298" i="132" s="1"/>
  <c r="A15299" i="132" s="1"/>
  <c r="A15300" i="132" s="1"/>
  <c r="A15301" i="132" s="1"/>
  <c r="A15302" i="132" s="1"/>
  <c r="A15303" i="132" s="1"/>
  <c r="A15304" i="132" s="1"/>
  <c r="A15305" i="132" s="1"/>
  <c r="A15306" i="132" s="1"/>
  <c r="A15307" i="132" s="1"/>
  <c r="A15308" i="132" s="1"/>
  <c r="A15309" i="132" s="1"/>
  <c r="A15310" i="132" s="1"/>
  <c r="A15311" i="132" s="1"/>
  <c r="A15312" i="132" s="1"/>
  <c r="A15313" i="132" s="1"/>
  <c r="A15314" i="132" s="1"/>
  <c r="A15315" i="132" s="1"/>
  <c r="A15316" i="132" s="1"/>
  <c r="A15317" i="132" s="1"/>
  <c r="A15318" i="132" s="1"/>
  <c r="A15319" i="132" s="1"/>
  <c r="A15320" i="132" s="1"/>
  <c r="A15321" i="132" s="1"/>
  <c r="A15322" i="132" s="1"/>
  <c r="A15323" i="132" s="1"/>
  <c r="A15324" i="132" s="1"/>
  <c r="A15325" i="132" s="1"/>
  <c r="A15326" i="132" s="1"/>
  <c r="A15327" i="132" s="1"/>
  <c r="A15328" i="132" s="1"/>
  <c r="A15329" i="132" s="1"/>
  <c r="A15330" i="132" s="1"/>
  <c r="A15331" i="132" s="1"/>
  <c r="A15332" i="132" s="1"/>
  <c r="A15333" i="132" s="1"/>
  <c r="A15334" i="132" s="1"/>
  <c r="A15335" i="132" s="1"/>
  <c r="A15336" i="132" s="1"/>
  <c r="A15337" i="132" s="1"/>
  <c r="A15338" i="132" s="1"/>
  <c r="A15339" i="132" s="1"/>
  <c r="A15340" i="132" s="1"/>
  <c r="A15341" i="132" s="1"/>
  <c r="A15342" i="132" s="1"/>
  <c r="A15343" i="132" s="1"/>
  <c r="A15344" i="132" s="1"/>
  <c r="A15345" i="132" s="1"/>
  <c r="A15346" i="132" s="1"/>
  <c r="A15347" i="132" s="1"/>
  <c r="A15348" i="132" s="1"/>
  <c r="A15349" i="132" s="1"/>
  <c r="A15350" i="132" s="1"/>
  <c r="A15351" i="132" s="1"/>
  <c r="A15352" i="132" s="1"/>
  <c r="A15353" i="132" s="1"/>
  <c r="A15354" i="132" s="1"/>
  <c r="A15355" i="132" s="1"/>
  <c r="A15356" i="132" s="1"/>
  <c r="A15357" i="132" s="1"/>
  <c r="A15358" i="132" s="1"/>
  <c r="A15359" i="132" s="1"/>
  <c r="A15360" i="132" s="1"/>
  <c r="A15361" i="132" s="1"/>
  <c r="A15362" i="132" s="1"/>
  <c r="A15363" i="132" s="1"/>
  <c r="A15364" i="132" s="1"/>
  <c r="A15365" i="132" s="1"/>
  <c r="A15366" i="132" s="1"/>
  <c r="A15367" i="132" s="1"/>
  <c r="A15368" i="132" s="1"/>
  <c r="A15369" i="132" s="1"/>
  <c r="A15370" i="132" s="1"/>
  <c r="A15371" i="132" s="1"/>
  <c r="A15372" i="132" s="1"/>
  <c r="A15373" i="132" s="1"/>
  <c r="A15374" i="132" s="1"/>
  <c r="A15375" i="132" s="1"/>
  <c r="A15376" i="132" s="1"/>
  <c r="A15377" i="132" s="1"/>
  <c r="A15378" i="132" s="1"/>
  <c r="A15379" i="132" s="1"/>
  <c r="A15380" i="132" s="1"/>
  <c r="A15381" i="132" s="1"/>
  <c r="A15382" i="132" s="1"/>
  <c r="A15383" i="132" s="1"/>
  <c r="A15384" i="132" s="1"/>
  <c r="A15385" i="132" s="1"/>
  <c r="A15386" i="132" s="1"/>
  <c r="A15387" i="132" s="1"/>
  <c r="A15388" i="132" s="1"/>
  <c r="A15389" i="132" s="1"/>
  <c r="A15390" i="132" s="1"/>
  <c r="A15391" i="132" s="1"/>
  <c r="A15392" i="132" s="1"/>
  <c r="A15393" i="132" s="1"/>
  <c r="A15394" i="132" s="1"/>
  <c r="A15395" i="132" s="1"/>
  <c r="A15396" i="132" s="1"/>
  <c r="A15397" i="132" s="1"/>
  <c r="A15398" i="132" s="1"/>
  <c r="A15399" i="132" s="1"/>
  <c r="A15400" i="132" s="1"/>
  <c r="A15401" i="132" s="1"/>
  <c r="A15402" i="132" s="1"/>
  <c r="A15403" i="132" s="1"/>
  <c r="A15404" i="132" s="1"/>
  <c r="A15405" i="132" s="1"/>
  <c r="A15406" i="132" s="1"/>
  <c r="A15407" i="132" s="1"/>
  <c r="A15408" i="132" s="1"/>
  <c r="A15409" i="132" s="1"/>
  <c r="A15410" i="132" s="1"/>
  <c r="A15411" i="132" s="1"/>
  <c r="A15412" i="132" s="1"/>
  <c r="A15413" i="132" s="1"/>
  <c r="A15414" i="132" s="1"/>
  <c r="A15415" i="132" s="1"/>
  <c r="A15416" i="132" s="1"/>
  <c r="A15417" i="132" s="1"/>
  <c r="A15418" i="132" s="1"/>
  <c r="A15419" i="132" s="1"/>
  <c r="A15420" i="132" s="1"/>
  <c r="A15421" i="132" s="1"/>
  <c r="A15422" i="132" s="1"/>
  <c r="A15423" i="132" s="1"/>
  <c r="A15424" i="132" s="1"/>
  <c r="A15425" i="132" s="1"/>
  <c r="A15426" i="132" s="1"/>
  <c r="A15427" i="132" s="1"/>
  <c r="A15428" i="132" s="1"/>
  <c r="A15429" i="132" s="1"/>
  <c r="A15430" i="132" s="1"/>
  <c r="A15431" i="132" s="1"/>
  <c r="A15432" i="132" s="1"/>
  <c r="A15433" i="132" s="1"/>
  <c r="A15434" i="132" s="1"/>
  <c r="A15435" i="132" s="1"/>
  <c r="A15436" i="132" s="1"/>
  <c r="A15437" i="132" s="1"/>
  <c r="A15438" i="132" s="1"/>
  <c r="A15439" i="132" s="1"/>
  <c r="A15440" i="132" s="1"/>
  <c r="A15441" i="132" s="1"/>
  <c r="A15442" i="132" s="1"/>
  <c r="A15443" i="132" s="1"/>
  <c r="A15444" i="132" s="1"/>
  <c r="A15445" i="132" s="1"/>
  <c r="A15446" i="132" s="1"/>
  <c r="A15447" i="132" s="1"/>
  <c r="A15448" i="132" s="1"/>
  <c r="A15449" i="132" s="1"/>
  <c r="A15450" i="132" s="1"/>
  <c r="A15451" i="132" s="1"/>
  <c r="A15452" i="132" s="1"/>
  <c r="A15453" i="132" s="1"/>
  <c r="A15454" i="132" s="1"/>
  <c r="A15455" i="132" s="1"/>
  <c r="A15456" i="132" s="1"/>
  <c r="A15457" i="132" s="1"/>
  <c r="A15458" i="132" s="1"/>
  <c r="A15459" i="132" s="1"/>
  <c r="A15460" i="132" s="1"/>
  <c r="A15461" i="132" s="1"/>
  <c r="A15462" i="132" s="1"/>
  <c r="A15463" i="132" s="1"/>
  <c r="A15464" i="132" s="1"/>
  <c r="A15465" i="132" s="1"/>
  <c r="A15466" i="132" s="1"/>
  <c r="A15467" i="132" s="1"/>
  <c r="A15468" i="132" s="1"/>
  <c r="A15469" i="132" s="1"/>
  <c r="A15470" i="132" s="1"/>
  <c r="A15471" i="132" s="1"/>
  <c r="A15472" i="132" s="1"/>
  <c r="A15473" i="132" s="1"/>
  <c r="A15474" i="132" s="1"/>
  <c r="A15475" i="132" s="1"/>
  <c r="A15476" i="132" s="1"/>
  <c r="A15477" i="132" s="1"/>
  <c r="A15478" i="132" s="1"/>
  <c r="A15479" i="132" s="1"/>
  <c r="A15480" i="132" s="1"/>
  <c r="A15481" i="132" s="1"/>
  <c r="A15482" i="132" s="1"/>
  <c r="A15483" i="132" s="1"/>
  <c r="A15484" i="132" s="1"/>
  <c r="A15485" i="132" s="1"/>
  <c r="A15486" i="132" s="1"/>
  <c r="A15487" i="132" s="1"/>
  <c r="A15488" i="132" s="1"/>
  <c r="A15489" i="132" s="1"/>
  <c r="A15490" i="132" s="1"/>
  <c r="A15491" i="132" s="1"/>
  <c r="A15492" i="132" s="1"/>
  <c r="A15493" i="132" s="1"/>
  <c r="A15494" i="132" s="1"/>
  <c r="A15495" i="132" s="1"/>
  <c r="A15496" i="132" s="1"/>
  <c r="A15497" i="132" s="1"/>
  <c r="A15498" i="132" s="1"/>
  <c r="A15499" i="132" s="1"/>
  <c r="A15500" i="132" s="1"/>
  <c r="A15501" i="132" s="1"/>
  <c r="A15502" i="132" s="1"/>
  <c r="A15503" i="132" s="1"/>
  <c r="A15504" i="132" s="1"/>
  <c r="A15505" i="132" s="1"/>
  <c r="A15506" i="132" s="1"/>
  <c r="A15507" i="132" s="1"/>
  <c r="A15508" i="132" s="1"/>
  <c r="A15509" i="132" s="1"/>
  <c r="A15510" i="132" s="1"/>
  <c r="A15511" i="132" s="1"/>
  <c r="A15512" i="132" s="1"/>
  <c r="A15513" i="132" s="1"/>
  <c r="A15514" i="132" s="1"/>
  <c r="A15515" i="132" s="1"/>
  <c r="A15516" i="132" s="1"/>
  <c r="A15517" i="132" s="1"/>
  <c r="A15518" i="132" s="1"/>
  <c r="A15519" i="132" s="1"/>
  <c r="A15520" i="132" s="1"/>
  <c r="A15521" i="132" s="1"/>
  <c r="A15522" i="132" s="1"/>
  <c r="A15523" i="132" s="1"/>
  <c r="A15524" i="132" s="1"/>
  <c r="A15525" i="132" s="1"/>
  <c r="A15526" i="132" s="1"/>
  <c r="A15527" i="132" s="1"/>
  <c r="A15528" i="132" s="1"/>
  <c r="A15529" i="132" s="1"/>
  <c r="A15530" i="132" s="1"/>
  <c r="A15531" i="132" s="1"/>
  <c r="A15532" i="132" s="1"/>
  <c r="A15533" i="132" s="1"/>
  <c r="A15534" i="132" s="1"/>
  <c r="A15535" i="132" s="1"/>
  <c r="A15536" i="132" s="1"/>
  <c r="A15537" i="132" s="1"/>
  <c r="A15538" i="132" s="1"/>
  <c r="A15539" i="132" s="1"/>
  <c r="A15540" i="132" s="1"/>
  <c r="A15541" i="132" s="1"/>
  <c r="A15542" i="132" s="1"/>
  <c r="A15543" i="132" s="1"/>
  <c r="A15544" i="132" s="1"/>
  <c r="A15545" i="132" s="1"/>
  <c r="A15546" i="132" s="1"/>
  <c r="A15547" i="132" s="1"/>
  <c r="A15548" i="132" s="1"/>
  <c r="A15549" i="132" s="1"/>
  <c r="A15550" i="132" s="1"/>
  <c r="A15551" i="132" s="1"/>
  <c r="A15552" i="132" s="1"/>
  <c r="A15553" i="132" s="1"/>
  <c r="A15554" i="132" s="1"/>
  <c r="A15555" i="132" s="1"/>
  <c r="A15556" i="132" s="1"/>
  <c r="A15557" i="132" s="1"/>
  <c r="A15558" i="132" s="1"/>
  <c r="A15559" i="132" s="1"/>
  <c r="A15560" i="132" s="1"/>
  <c r="A15561" i="132" s="1"/>
  <c r="A15562" i="132" s="1"/>
  <c r="A15563" i="132" s="1"/>
  <c r="A15564" i="132" s="1"/>
  <c r="A15565" i="132" s="1"/>
  <c r="A15566" i="132" s="1"/>
  <c r="A15567" i="132" s="1"/>
  <c r="A15568" i="132" s="1"/>
  <c r="A15569" i="132" s="1"/>
  <c r="A15570" i="132" s="1"/>
  <c r="A15571" i="132" s="1"/>
  <c r="A15572" i="132" s="1"/>
  <c r="A15573" i="132" s="1"/>
  <c r="A15574" i="132" s="1"/>
  <c r="A15575" i="132" s="1"/>
  <c r="A15576" i="132" s="1"/>
  <c r="A15577" i="132" s="1"/>
  <c r="A15578" i="132" s="1"/>
  <c r="A15579" i="132" s="1"/>
  <c r="A15580" i="132" s="1"/>
  <c r="A15581" i="132" s="1"/>
  <c r="A15582" i="132" s="1"/>
  <c r="A15583" i="132" s="1"/>
  <c r="A15584" i="132" s="1"/>
  <c r="A15585" i="132" s="1"/>
  <c r="A15586" i="132" s="1"/>
  <c r="A15587" i="132" s="1"/>
  <c r="A15588" i="132" s="1"/>
  <c r="A15589" i="132" s="1"/>
  <c r="A15590" i="132" s="1"/>
  <c r="A15591" i="132" s="1"/>
  <c r="A15592" i="132" s="1"/>
  <c r="A15593" i="132" s="1"/>
  <c r="A15594" i="132" s="1"/>
  <c r="A15595" i="132" s="1"/>
  <c r="A15596" i="132" s="1"/>
  <c r="A15597" i="132" s="1"/>
  <c r="A15598" i="132" s="1"/>
  <c r="A15599" i="132" s="1"/>
  <c r="A15600" i="132" s="1"/>
  <c r="A15601" i="132" s="1"/>
  <c r="A15602" i="132" s="1"/>
  <c r="A15603" i="132" s="1"/>
  <c r="A15604" i="132" s="1"/>
  <c r="A15605" i="132" s="1"/>
  <c r="A15606" i="132" s="1"/>
  <c r="A15607" i="132" s="1"/>
  <c r="A15608" i="132" s="1"/>
  <c r="A15609" i="132" s="1"/>
  <c r="A15610" i="132" s="1"/>
  <c r="A15611" i="132" s="1"/>
  <c r="A15612" i="132" s="1"/>
  <c r="A15613" i="132" s="1"/>
  <c r="A15614" i="132" s="1"/>
  <c r="A15615" i="132" s="1"/>
  <c r="A15616" i="132" s="1"/>
  <c r="A15617" i="132" s="1"/>
  <c r="A15618" i="132" s="1"/>
  <c r="A15619" i="132" s="1"/>
  <c r="A15620" i="132" s="1"/>
  <c r="A15621" i="132" s="1"/>
  <c r="A15622" i="132" s="1"/>
  <c r="A15623" i="132" s="1"/>
  <c r="A15624" i="132" s="1"/>
  <c r="A15625" i="132" s="1"/>
  <c r="A15626" i="132" s="1"/>
  <c r="A15627" i="132" s="1"/>
  <c r="A15628" i="132" s="1"/>
  <c r="A15629" i="132" s="1"/>
  <c r="A15630" i="132" s="1"/>
  <c r="A15631" i="132" s="1"/>
  <c r="A15632" i="132" s="1"/>
  <c r="A15633" i="132" s="1"/>
  <c r="A15634" i="132" s="1"/>
  <c r="A15635" i="132" s="1"/>
  <c r="A15636" i="132" s="1"/>
  <c r="A15637" i="132" s="1"/>
  <c r="A15638" i="132" s="1"/>
  <c r="A15639" i="132" s="1"/>
  <c r="A15640" i="132" s="1"/>
  <c r="A15641" i="132" s="1"/>
  <c r="A15642" i="132" s="1"/>
  <c r="A15643" i="132" s="1"/>
  <c r="A15644" i="132" s="1"/>
  <c r="A15645" i="132" s="1"/>
  <c r="A15646" i="132" s="1"/>
  <c r="A15647" i="132" s="1"/>
  <c r="A15648" i="132" s="1"/>
  <c r="A15649" i="132" s="1"/>
  <c r="A15650" i="132" s="1"/>
  <c r="A15651" i="132" s="1"/>
  <c r="A15652" i="132" s="1"/>
  <c r="A15653" i="132" s="1"/>
  <c r="A15654" i="132" s="1"/>
  <c r="A15655" i="132" s="1"/>
  <c r="A15656" i="132" s="1"/>
  <c r="A15657" i="132" s="1"/>
  <c r="A15658" i="132" s="1"/>
  <c r="A15659" i="132" s="1"/>
  <c r="A15660" i="132" s="1"/>
  <c r="A15661" i="132" s="1"/>
  <c r="A15662" i="132" s="1"/>
  <c r="A15663" i="132" s="1"/>
  <c r="A15664" i="132" s="1"/>
  <c r="A15665" i="132" s="1"/>
  <c r="A15666" i="132" s="1"/>
  <c r="A15667" i="132" s="1"/>
  <c r="A15668" i="132" s="1"/>
  <c r="A15669" i="132" s="1"/>
  <c r="A15670" i="132" s="1"/>
  <c r="A15671" i="132" s="1"/>
  <c r="A15672" i="132" s="1"/>
  <c r="A15673" i="132" s="1"/>
  <c r="A15674" i="132" s="1"/>
  <c r="A15675" i="132" s="1"/>
  <c r="A15676" i="132" s="1"/>
  <c r="A15677" i="132" s="1"/>
  <c r="A15678" i="132" s="1"/>
  <c r="A15679" i="132" s="1"/>
  <c r="A15680" i="132" s="1"/>
  <c r="A15681" i="132" s="1"/>
  <c r="A15682" i="132" s="1"/>
  <c r="A15683" i="132" s="1"/>
  <c r="A15684" i="132" s="1"/>
  <c r="A15685" i="132" s="1"/>
  <c r="A15686" i="132" s="1"/>
  <c r="A15687" i="132" s="1"/>
  <c r="A15688" i="132" s="1"/>
  <c r="A15689" i="132" s="1"/>
  <c r="A15690" i="132" s="1"/>
  <c r="A15691" i="132" s="1"/>
  <c r="A15692" i="132" s="1"/>
  <c r="A15693" i="132" s="1"/>
  <c r="A15694" i="132" s="1"/>
  <c r="A15695" i="132" s="1"/>
  <c r="A15696" i="132" s="1"/>
  <c r="A15697" i="132" s="1"/>
  <c r="A15698" i="132" s="1"/>
  <c r="A15699" i="132" s="1"/>
  <c r="A15700" i="132" s="1"/>
  <c r="A15701" i="132" s="1"/>
  <c r="A15702" i="132" s="1"/>
  <c r="A15703" i="132" s="1"/>
  <c r="A15704" i="132" s="1"/>
  <c r="A15705" i="132" s="1"/>
  <c r="A15706" i="132" s="1"/>
  <c r="A15707" i="132" s="1"/>
  <c r="A15708" i="132" s="1"/>
  <c r="A15709" i="132" s="1"/>
  <c r="A15710" i="132" s="1"/>
  <c r="A15711" i="132" s="1"/>
  <c r="A15712" i="132" s="1"/>
  <c r="A15713" i="132" s="1"/>
  <c r="A15714" i="132" s="1"/>
  <c r="A15715" i="132" s="1"/>
  <c r="A15716" i="132" s="1"/>
  <c r="A15717" i="132" s="1"/>
  <c r="A15718" i="132" s="1"/>
  <c r="A15719" i="132" s="1"/>
  <c r="A15720" i="132" s="1"/>
  <c r="A15721" i="132" s="1"/>
  <c r="A15722" i="132" s="1"/>
  <c r="A15723" i="132" s="1"/>
  <c r="A15724" i="132" s="1"/>
  <c r="A15725" i="132" s="1"/>
  <c r="A15726" i="132" s="1"/>
  <c r="A15727" i="132" s="1"/>
  <c r="A15728" i="132" s="1"/>
  <c r="A15729" i="132" s="1"/>
  <c r="A15730" i="132" s="1"/>
  <c r="A15731" i="132" s="1"/>
  <c r="A15732" i="132" s="1"/>
  <c r="A15733" i="132" s="1"/>
  <c r="A15734" i="132" s="1"/>
  <c r="A15735" i="132" s="1"/>
  <c r="A15736" i="132" s="1"/>
  <c r="A15737" i="132" s="1"/>
  <c r="A15738" i="132" s="1"/>
  <c r="A15739" i="132" s="1"/>
  <c r="A15740" i="132" s="1"/>
  <c r="A15741" i="132" s="1"/>
  <c r="A15742" i="132" s="1"/>
  <c r="A15743" i="132" s="1"/>
  <c r="A15744" i="132" s="1"/>
  <c r="A15745" i="132" s="1"/>
  <c r="A15746" i="132" s="1"/>
  <c r="A15747" i="132" s="1"/>
  <c r="A15748" i="132" s="1"/>
  <c r="A15749" i="132" s="1"/>
  <c r="A15750" i="132" s="1"/>
  <c r="A15751" i="132" s="1"/>
  <c r="A15752" i="132" s="1"/>
  <c r="A15753" i="132" s="1"/>
  <c r="A15754" i="132" s="1"/>
  <c r="A15755" i="132" s="1"/>
  <c r="A15756" i="132" s="1"/>
  <c r="A15757" i="132" s="1"/>
  <c r="A15758" i="132" s="1"/>
  <c r="A15759" i="132" s="1"/>
  <c r="A15760" i="132" s="1"/>
  <c r="A15761" i="132" s="1"/>
  <c r="A15762" i="132" s="1"/>
  <c r="A15763" i="132" s="1"/>
  <c r="A15764" i="132" s="1"/>
  <c r="A15765" i="132" s="1"/>
  <c r="A15766" i="132" s="1"/>
  <c r="A15767" i="132" s="1"/>
  <c r="A15768" i="132" s="1"/>
  <c r="A15769" i="132" s="1"/>
  <c r="A15770" i="132" s="1"/>
  <c r="A15771" i="132" s="1"/>
  <c r="A15772" i="132" s="1"/>
  <c r="A15773" i="132" s="1"/>
  <c r="A15774" i="132" s="1"/>
  <c r="A15775" i="132" s="1"/>
  <c r="A15776" i="132" s="1"/>
  <c r="A15777" i="132" s="1"/>
  <c r="A15778" i="132" s="1"/>
  <c r="A15779" i="132" s="1"/>
  <c r="A15780" i="132" s="1"/>
  <c r="A15781" i="132" s="1"/>
  <c r="A15782" i="132" s="1"/>
  <c r="A15783" i="132" s="1"/>
  <c r="A15784" i="132" s="1"/>
  <c r="A15785" i="132" s="1"/>
  <c r="A15786" i="132" s="1"/>
  <c r="A15787" i="132" s="1"/>
  <c r="A15788" i="132" s="1"/>
  <c r="A15789" i="132" s="1"/>
  <c r="A15790" i="132" s="1"/>
  <c r="A15791" i="132" s="1"/>
  <c r="A15792" i="132" s="1"/>
  <c r="A15793" i="132" s="1"/>
  <c r="A15794" i="132" s="1"/>
  <c r="A15795" i="132" s="1"/>
  <c r="A15796" i="132" s="1"/>
  <c r="A15797" i="132" s="1"/>
  <c r="A15798" i="132" s="1"/>
  <c r="A15799" i="132" s="1"/>
  <c r="A15800" i="132" s="1"/>
  <c r="A15801" i="132" s="1"/>
  <c r="A15802" i="132" s="1"/>
  <c r="A15803" i="132" s="1"/>
  <c r="A15804" i="132" s="1"/>
  <c r="A15805" i="132" s="1"/>
  <c r="A15806" i="132" s="1"/>
  <c r="A15807" i="132" s="1"/>
  <c r="A15808" i="132" s="1"/>
  <c r="A15809" i="132" s="1"/>
  <c r="A15810" i="132" s="1"/>
  <c r="A15811" i="132" s="1"/>
  <c r="A15812" i="132" s="1"/>
  <c r="A15813" i="132" s="1"/>
  <c r="A15814" i="132" s="1"/>
  <c r="A15815" i="132" s="1"/>
  <c r="A15816" i="132" s="1"/>
  <c r="A15817" i="132" s="1"/>
  <c r="A15818" i="132" s="1"/>
  <c r="A15819" i="132" s="1"/>
  <c r="A15820" i="132" s="1"/>
  <c r="A15821" i="132" s="1"/>
  <c r="A15822" i="132" s="1"/>
  <c r="A15823" i="132" s="1"/>
  <c r="A15824" i="132" s="1"/>
  <c r="A15825" i="132" s="1"/>
  <c r="A15826" i="132" s="1"/>
  <c r="A15827" i="132" s="1"/>
  <c r="A15828" i="132" s="1"/>
  <c r="A15829" i="132" s="1"/>
  <c r="A15830" i="132" s="1"/>
  <c r="A15831" i="132" s="1"/>
  <c r="A15832" i="132" s="1"/>
  <c r="A15833" i="132" s="1"/>
  <c r="A15834" i="132" s="1"/>
  <c r="A15835" i="132" s="1"/>
  <c r="A15836" i="132" s="1"/>
  <c r="A15837" i="132" s="1"/>
  <c r="A15838" i="132" s="1"/>
  <c r="A15839" i="132" s="1"/>
  <c r="A15840" i="132" s="1"/>
  <c r="A15841" i="132" s="1"/>
  <c r="A15842" i="132" s="1"/>
  <c r="A15843" i="132" s="1"/>
  <c r="A15844" i="132" s="1"/>
  <c r="A15845" i="132" s="1"/>
  <c r="A15846" i="132" s="1"/>
  <c r="A15847" i="132" s="1"/>
  <c r="A15848" i="132" s="1"/>
  <c r="A15849" i="132" s="1"/>
  <c r="A15850" i="132" s="1"/>
  <c r="A15851" i="132" s="1"/>
  <c r="A15852" i="132" s="1"/>
  <c r="A15853" i="132" s="1"/>
  <c r="A15854" i="132" s="1"/>
  <c r="A15855" i="132" s="1"/>
  <c r="A15856" i="132" s="1"/>
  <c r="A15857" i="132" s="1"/>
  <c r="A15858" i="132" s="1"/>
  <c r="A15859" i="132" s="1"/>
  <c r="A15860" i="132" s="1"/>
  <c r="A15861" i="132" s="1"/>
  <c r="A15862" i="132" s="1"/>
  <c r="A15863" i="132" s="1"/>
  <c r="A15864" i="132" s="1"/>
  <c r="A15865" i="132" s="1"/>
  <c r="A15866" i="132" s="1"/>
  <c r="A15867" i="132" s="1"/>
  <c r="A15868" i="132" s="1"/>
  <c r="A15869" i="132" s="1"/>
  <c r="A15870" i="132" s="1"/>
  <c r="A15871" i="132" s="1"/>
  <c r="A15872" i="132" s="1"/>
  <c r="A15873" i="132" s="1"/>
  <c r="A15874" i="132" s="1"/>
  <c r="A15875" i="132" s="1"/>
  <c r="A15876" i="132" s="1"/>
  <c r="A15877" i="132" s="1"/>
  <c r="A15878" i="132" s="1"/>
  <c r="A15879" i="132" s="1"/>
  <c r="A15880" i="132" s="1"/>
  <c r="A15881" i="132" s="1"/>
  <c r="A15882" i="132" s="1"/>
  <c r="A15883" i="132" s="1"/>
  <c r="A15884" i="132" s="1"/>
  <c r="A15885" i="132" s="1"/>
  <c r="A15886" i="132" s="1"/>
  <c r="A15887" i="132" s="1"/>
  <c r="A15888" i="132" s="1"/>
  <c r="A15889" i="132" s="1"/>
  <c r="A15890" i="132" s="1"/>
  <c r="A15891" i="132" s="1"/>
  <c r="A15892" i="132" s="1"/>
  <c r="A15893" i="132" s="1"/>
  <c r="A15894" i="132" s="1"/>
  <c r="A15895" i="132" s="1"/>
  <c r="A15896" i="132" s="1"/>
  <c r="A15897" i="132" s="1"/>
  <c r="A15898" i="132" s="1"/>
  <c r="A15899" i="132" s="1"/>
  <c r="A15900" i="132" s="1"/>
  <c r="A15901" i="132" s="1"/>
  <c r="A15902" i="132" s="1"/>
  <c r="A15903" i="132" s="1"/>
  <c r="A15904" i="132" s="1"/>
  <c r="A15905" i="132" s="1"/>
  <c r="A15906" i="132" s="1"/>
  <c r="A15907" i="132" s="1"/>
  <c r="A15908" i="132" s="1"/>
  <c r="A15909" i="132" s="1"/>
  <c r="A15910" i="132" s="1"/>
  <c r="A15911" i="132" s="1"/>
  <c r="A15912" i="132" s="1"/>
  <c r="A15913" i="132" s="1"/>
  <c r="A15914" i="132" s="1"/>
  <c r="A15915" i="132" s="1"/>
  <c r="A15916" i="132" s="1"/>
  <c r="A15917" i="132" s="1"/>
  <c r="A15918" i="132" s="1"/>
  <c r="A15919" i="132" s="1"/>
  <c r="A15920" i="132" s="1"/>
  <c r="A15921" i="132" s="1"/>
  <c r="A15922" i="132" s="1"/>
  <c r="A15923" i="132" s="1"/>
  <c r="A15924" i="132" s="1"/>
  <c r="A15925" i="132" s="1"/>
  <c r="A15926" i="132" s="1"/>
  <c r="A15927" i="132" s="1"/>
  <c r="A15928" i="132" s="1"/>
  <c r="A15929" i="132" s="1"/>
  <c r="A15930" i="132" s="1"/>
  <c r="A15931" i="132" s="1"/>
  <c r="A15932" i="132" s="1"/>
  <c r="A15933" i="132" s="1"/>
  <c r="A15934" i="132" s="1"/>
  <c r="A15935" i="132" s="1"/>
  <c r="A15936" i="132" s="1"/>
  <c r="A15937" i="132" s="1"/>
  <c r="A15938" i="132" s="1"/>
  <c r="A15939" i="132" s="1"/>
  <c r="A15940" i="132" s="1"/>
  <c r="A15941" i="132" s="1"/>
  <c r="A15942" i="132" s="1"/>
  <c r="A15943" i="132" s="1"/>
  <c r="A15944" i="132" s="1"/>
  <c r="A15945" i="132" s="1"/>
  <c r="A15946" i="132" s="1"/>
  <c r="A15947" i="132" s="1"/>
  <c r="A15948" i="132" s="1"/>
  <c r="A15949" i="132" s="1"/>
  <c r="A15950" i="132" s="1"/>
  <c r="A15951" i="132" s="1"/>
  <c r="A15952" i="132" s="1"/>
  <c r="A15953" i="132" s="1"/>
  <c r="A15954" i="132" s="1"/>
  <c r="A15955" i="132" s="1"/>
  <c r="A15956" i="132" s="1"/>
  <c r="A15957" i="132" s="1"/>
  <c r="A15958" i="132" s="1"/>
  <c r="A15959" i="132" s="1"/>
  <c r="A15960" i="132" s="1"/>
  <c r="A15961" i="132" s="1"/>
  <c r="A15962" i="132" s="1"/>
  <c r="A15963" i="132" s="1"/>
  <c r="A15964" i="132" s="1"/>
  <c r="A15965" i="132" s="1"/>
  <c r="A15966" i="132" s="1"/>
  <c r="A15967" i="132" s="1"/>
  <c r="A15968" i="132" s="1"/>
  <c r="A15969" i="132" s="1"/>
  <c r="A15970" i="132" s="1"/>
  <c r="A15971" i="132" s="1"/>
  <c r="A15972" i="132" s="1"/>
  <c r="A15973" i="132" s="1"/>
  <c r="A15974" i="132" s="1"/>
  <c r="A15975" i="132" s="1"/>
  <c r="A15976" i="132" s="1"/>
  <c r="A15977" i="132" s="1"/>
  <c r="A15978" i="132" s="1"/>
  <c r="A15979" i="132" s="1"/>
  <c r="A15980" i="132" s="1"/>
  <c r="A15981" i="132" s="1"/>
  <c r="A15982" i="132" s="1"/>
  <c r="A15983" i="132" s="1"/>
  <c r="A15984" i="132" s="1"/>
  <c r="A15985" i="132" s="1"/>
  <c r="A15986" i="132" s="1"/>
  <c r="A15987" i="132" s="1"/>
  <c r="A15988" i="132" s="1"/>
  <c r="A15989" i="132" s="1"/>
  <c r="A15990" i="132" s="1"/>
  <c r="A15991" i="132" s="1"/>
  <c r="A15992" i="132" s="1"/>
  <c r="A15993" i="132" s="1"/>
  <c r="A15994" i="132" s="1"/>
  <c r="A15995" i="132" s="1"/>
  <c r="A15996" i="132" s="1"/>
  <c r="A15997" i="132" s="1"/>
  <c r="A15998" i="132" s="1"/>
  <c r="A15999" i="132" s="1"/>
  <c r="A16000" i="132" s="1"/>
  <c r="A16001" i="132" s="1"/>
  <c r="A16002" i="132" s="1"/>
  <c r="A16003" i="132" s="1"/>
  <c r="A16004" i="132" s="1"/>
  <c r="A16005" i="132" s="1"/>
  <c r="A16006" i="132" s="1"/>
  <c r="A16007" i="132" s="1"/>
  <c r="A16008" i="132" s="1"/>
  <c r="A16009" i="132" s="1"/>
  <c r="A16010" i="132" s="1"/>
  <c r="A16011" i="132" s="1"/>
  <c r="A16012" i="132" s="1"/>
  <c r="A16013" i="132" s="1"/>
  <c r="A16014" i="132" s="1"/>
  <c r="A16015" i="132" s="1"/>
  <c r="A16016" i="132" s="1"/>
  <c r="A16017" i="132" s="1"/>
  <c r="A16018" i="132" s="1"/>
  <c r="A16019" i="132" s="1"/>
  <c r="A16020" i="132" s="1"/>
  <c r="A16021" i="132" s="1"/>
  <c r="A16022" i="132" s="1"/>
  <c r="A16023" i="132" s="1"/>
  <c r="A16024" i="132" s="1"/>
  <c r="A16025" i="132" s="1"/>
  <c r="A16026" i="132" s="1"/>
  <c r="A16027" i="132" s="1"/>
  <c r="A16028" i="132" s="1"/>
  <c r="A16029" i="132" s="1"/>
  <c r="A16030" i="132" s="1"/>
  <c r="A16031" i="132" s="1"/>
  <c r="A16032" i="132" s="1"/>
  <c r="A16033" i="132" s="1"/>
  <c r="A16034" i="132" s="1"/>
  <c r="A16035" i="132" s="1"/>
  <c r="A16036" i="132" s="1"/>
  <c r="A16037" i="132" s="1"/>
  <c r="A16038" i="132" s="1"/>
  <c r="A16039" i="132" s="1"/>
  <c r="A16040" i="132" s="1"/>
  <c r="A16041" i="132" s="1"/>
  <c r="A16042" i="132" s="1"/>
  <c r="A16043" i="132" s="1"/>
  <c r="A16044" i="132" s="1"/>
  <c r="A16045" i="132" s="1"/>
  <c r="A16046" i="132" s="1"/>
  <c r="A16047" i="132" s="1"/>
  <c r="A16048" i="132" s="1"/>
  <c r="A16049" i="132" s="1"/>
  <c r="A16050" i="132" s="1"/>
  <c r="A16051" i="132" s="1"/>
  <c r="A16052" i="132" s="1"/>
  <c r="A16053" i="132" s="1"/>
  <c r="A16054" i="132" s="1"/>
  <c r="A16055" i="132" s="1"/>
  <c r="A16056" i="132" s="1"/>
  <c r="A16057" i="132" s="1"/>
  <c r="A16058" i="132" s="1"/>
  <c r="A16059" i="132" s="1"/>
  <c r="A16060" i="132" s="1"/>
  <c r="A16061" i="132" s="1"/>
  <c r="A16062" i="132" s="1"/>
  <c r="A16063" i="132" s="1"/>
  <c r="A16064" i="132" s="1"/>
  <c r="A16065" i="132" s="1"/>
  <c r="A16066" i="132" s="1"/>
  <c r="A16067" i="132" s="1"/>
  <c r="A16068" i="132" s="1"/>
  <c r="A16069" i="132" s="1"/>
  <c r="A16070" i="132" s="1"/>
  <c r="A16071" i="132" s="1"/>
  <c r="A16072" i="132" s="1"/>
  <c r="A16073" i="132" s="1"/>
  <c r="A16074" i="132" s="1"/>
  <c r="A16075" i="132" s="1"/>
  <c r="A16076" i="132" s="1"/>
  <c r="A16077" i="132" s="1"/>
  <c r="A16078" i="132" s="1"/>
  <c r="A16079" i="132" s="1"/>
  <c r="A16080" i="132" s="1"/>
  <c r="A16081" i="132" s="1"/>
  <c r="A16082" i="132" s="1"/>
  <c r="A16083" i="132" s="1"/>
  <c r="A16084" i="132" s="1"/>
  <c r="A16085" i="132" s="1"/>
  <c r="A16086" i="132" s="1"/>
  <c r="A16087" i="132" s="1"/>
  <c r="A16088" i="132" s="1"/>
  <c r="A16089" i="132" s="1"/>
  <c r="A16090" i="132" s="1"/>
  <c r="A16091" i="132" s="1"/>
  <c r="A16092" i="132" s="1"/>
  <c r="A16093" i="132" s="1"/>
  <c r="A16094" i="132" s="1"/>
  <c r="A16095" i="132" s="1"/>
  <c r="A16096" i="132" s="1"/>
  <c r="A16097" i="132" s="1"/>
  <c r="A16098" i="132" s="1"/>
  <c r="A16099" i="132" s="1"/>
  <c r="A16100" i="132" s="1"/>
  <c r="A16101" i="132" s="1"/>
  <c r="A16102" i="132" s="1"/>
  <c r="A16103" i="132" s="1"/>
  <c r="A16104" i="132" s="1"/>
  <c r="A16105" i="132" s="1"/>
  <c r="A16106" i="132" s="1"/>
  <c r="A16107" i="132" s="1"/>
  <c r="A16108" i="132" s="1"/>
  <c r="A16109" i="132" s="1"/>
  <c r="A16110" i="132" s="1"/>
  <c r="A16111" i="132" s="1"/>
  <c r="A16112" i="132" s="1"/>
  <c r="A16113" i="132" s="1"/>
  <c r="A16114" i="132" s="1"/>
  <c r="A16115" i="132" s="1"/>
  <c r="A16116" i="132" s="1"/>
  <c r="A16117" i="132" s="1"/>
  <c r="A16118" i="132" s="1"/>
  <c r="A16119" i="132" s="1"/>
  <c r="A16120" i="132" s="1"/>
  <c r="A16121" i="132" s="1"/>
  <c r="A16122" i="132" s="1"/>
  <c r="A16123" i="132" s="1"/>
  <c r="A16124" i="132" s="1"/>
  <c r="A16125" i="132" s="1"/>
  <c r="A16126" i="132" s="1"/>
  <c r="A16127" i="132" s="1"/>
  <c r="A16128" i="132" s="1"/>
  <c r="A16129" i="132" s="1"/>
  <c r="A16130" i="132" s="1"/>
  <c r="A16131" i="132" s="1"/>
  <c r="A16132" i="132" s="1"/>
  <c r="A16133" i="132" s="1"/>
  <c r="A16134" i="132" s="1"/>
  <c r="A16135" i="132" s="1"/>
  <c r="A16136" i="132" s="1"/>
  <c r="A16137" i="132" s="1"/>
  <c r="A16138" i="132" s="1"/>
  <c r="A16139" i="132" s="1"/>
  <c r="A16140" i="132" s="1"/>
  <c r="A16141" i="132" s="1"/>
  <c r="A16142" i="132" s="1"/>
  <c r="A16143" i="132" s="1"/>
  <c r="A16144" i="132" s="1"/>
  <c r="A16145" i="132" s="1"/>
  <c r="A16146" i="132" s="1"/>
  <c r="A16147" i="132" s="1"/>
  <c r="A16148" i="132" s="1"/>
  <c r="A16149" i="132" s="1"/>
  <c r="A16150" i="132" s="1"/>
  <c r="A16151" i="132" s="1"/>
  <c r="A16152" i="132" s="1"/>
  <c r="A16153" i="132" s="1"/>
  <c r="A16154" i="132" s="1"/>
  <c r="A16155" i="132" s="1"/>
  <c r="A16156" i="132" s="1"/>
  <c r="A16157" i="132" s="1"/>
  <c r="A16158" i="132" s="1"/>
  <c r="A16159" i="132" s="1"/>
  <c r="A16160" i="132" s="1"/>
  <c r="A16161" i="132" s="1"/>
  <c r="A16162" i="132" s="1"/>
  <c r="A16163" i="132" s="1"/>
  <c r="A16164" i="132" s="1"/>
  <c r="A16165" i="132" s="1"/>
  <c r="A16166" i="132" s="1"/>
  <c r="A16167" i="132" s="1"/>
  <c r="A16168" i="132" s="1"/>
  <c r="A16169" i="132" s="1"/>
  <c r="A16170" i="132" s="1"/>
  <c r="A16171" i="132" s="1"/>
  <c r="A16172" i="132" s="1"/>
  <c r="A16173" i="132" s="1"/>
  <c r="A16174" i="132" s="1"/>
  <c r="A16175" i="132" s="1"/>
  <c r="A16176" i="132" s="1"/>
  <c r="A16177" i="132" s="1"/>
  <c r="A16178" i="132" s="1"/>
  <c r="A16179" i="132" s="1"/>
  <c r="A16180" i="132" s="1"/>
  <c r="A16181" i="132" s="1"/>
  <c r="A16182" i="132" s="1"/>
  <c r="A16183" i="132" s="1"/>
  <c r="A16184" i="132" s="1"/>
  <c r="A16185" i="132" s="1"/>
  <c r="A16186" i="132" s="1"/>
  <c r="A16187" i="132" s="1"/>
  <c r="A16188" i="132" s="1"/>
  <c r="A16189" i="132" s="1"/>
  <c r="A16190" i="132" s="1"/>
  <c r="A16191" i="132" s="1"/>
  <c r="A16192" i="132" s="1"/>
  <c r="A16193" i="132" s="1"/>
  <c r="A16194" i="132" s="1"/>
  <c r="A16195" i="132" s="1"/>
  <c r="A16196" i="132" s="1"/>
  <c r="A16197" i="132" s="1"/>
  <c r="A16198" i="132" s="1"/>
  <c r="A16199" i="132" s="1"/>
  <c r="A16200" i="132" s="1"/>
  <c r="A16201" i="132" s="1"/>
  <c r="A16202" i="132" s="1"/>
  <c r="A16203" i="132" s="1"/>
  <c r="A16204" i="132" s="1"/>
  <c r="A16205" i="132" s="1"/>
  <c r="A16206" i="132" s="1"/>
  <c r="A16207" i="132" s="1"/>
  <c r="A16208" i="132" s="1"/>
  <c r="A16209" i="132" s="1"/>
  <c r="A16210" i="132" s="1"/>
  <c r="A16211" i="132" s="1"/>
  <c r="A16212" i="132" s="1"/>
  <c r="A16213" i="132" s="1"/>
  <c r="A16214" i="132" s="1"/>
  <c r="A16215" i="132" s="1"/>
  <c r="A16216" i="132" s="1"/>
  <c r="A16217" i="132" s="1"/>
  <c r="A16218" i="132" s="1"/>
  <c r="A16219" i="132" s="1"/>
  <c r="A16220" i="132" s="1"/>
  <c r="A16221" i="132" s="1"/>
  <c r="A16222" i="132" s="1"/>
  <c r="A16223" i="132" s="1"/>
  <c r="A16224" i="132" s="1"/>
  <c r="A16225" i="132" s="1"/>
  <c r="A16226" i="132" s="1"/>
  <c r="A16227" i="132" s="1"/>
  <c r="A16228" i="132" s="1"/>
  <c r="A16229" i="132" s="1"/>
  <c r="A16230" i="132" s="1"/>
  <c r="A16231" i="132" s="1"/>
  <c r="A16232" i="132" s="1"/>
  <c r="A16233" i="132" s="1"/>
  <c r="A16234" i="132" s="1"/>
  <c r="A16235" i="132" s="1"/>
  <c r="A16236" i="132" s="1"/>
  <c r="A16237" i="132" s="1"/>
  <c r="A16238" i="132" s="1"/>
  <c r="A16239" i="132" s="1"/>
  <c r="A16240" i="132" s="1"/>
  <c r="A16241" i="132" s="1"/>
  <c r="A16242" i="132" s="1"/>
  <c r="A16243" i="132" s="1"/>
  <c r="A16244" i="132" s="1"/>
  <c r="A16245" i="132" s="1"/>
  <c r="A16246" i="132" s="1"/>
  <c r="A16247" i="132" s="1"/>
  <c r="A16248" i="132" s="1"/>
  <c r="A16249" i="132" s="1"/>
  <c r="A16250" i="132" s="1"/>
  <c r="A16251" i="132" s="1"/>
  <c r="A16252" i="132" s="1"/>
  <c r="A16253" i="132" s="1"/>
  <c r="A16254" i="132" s="1"/>
  <c r="A16255" i="132" s="1"/>
  <c r="A16256" i="132" s="1"/>
  <c r="A16257" i="132" s="1"/>
  <c r="A16258" i="132" s="1"/>
  <c r="A16259" i="132" s="1"/>
  <c r="A16260" i="132" s="1"/>
  <c r="A16261" i="132" s="1"/>
  <c r="A16262" i="132" s="1"/>
  <c r="A16263" i="132" s="1"/>
  <c r="A16264" i="132" s="1"/>
  <c r="A16265" i="132" s="1"/>
  <c r="A16266" i="132" s="1"/>
  <c r="A16267" i="132" s="1"/>
  <c r="A16268" i="132" s="1"/>
  <c r="A16269" i="132" s="1"/>
  <c r="A16270" i="132" s="1"/>
  <c r="A16271" i="132" s="1"/>
  <c r="A16272" i="132" s="1"/>
  <c r="A16273" i="132" s="1"/>
  <c r="A16274" i="132" s="1"/>
  <c r="A16275" i="132" s="1"/>
  <c r="A16276" i="132" s="1"/>
  <c r="A16277" i="132" s="1"/>
  <c r="A16278" i="132" s="1"/>
  <c r="A16279" i="132" s="1"/>
  <c r="A16280" i="132" s="1"/>
  <c r="A16281" i="132" s="1"/>
  <c r="A16282" i="132" s="1"/>
  <c r="A16283" i="132" s="1"/>
  <c r="A16284" i="132" s="1"/>
  <c r="A16285" i="132" s="1"/>
  <c r="A16286" i="132" s="1"/>
  <c r="A16287" i="132" s="1"/>
  <c r="A16288" i="132" s="1"/>
  <c r="A16289" i="132" s="1"/>
  <c r="A16290" i="132" s="1"/>
  <c r="A16291" i="132" s="1"/>
  <c r="A16292" i="132" s="1"/>
  <c r="A16293" i="132" s="1"/>
  <c r="A16294" i="132" s="1"/>
  <c r="A16295" i="132" s="1"/>
  <c r="A16296" i="132" s="1"/>
  <c r="A16297" i="132" s="1"/>
  <c r="A16298" i="132" s="1"/>
  <c r="A16299" i="132" s="1"/>
  <c r="A16300" i="132" s="1"/>
  <c r="A16301" i="132" s="1"/>
  <c r="A16302" i="132" s="1"/>
  <c r="A16303" i="132" s="1"/>
  <c r="A16304" i="132" s="1"/>
  <c r="A16305" i="132" s="1"/>
  <c r="A16306" i="132" s="1"/>
  <c r="A16307" i="132" s="1"/>
  <c r="A16308" i="132" s="1"/>
  <c r="A16309" i="132" s="1"/>
  <c r="A16310" i="132" s="1"/>
  <c r="A16311" i="132" s="1"/>
  <c r="A16312" i="132" s="1"/>
  <c r="A16313" i="132" s="1"/>
  <c r="A16314" i="132" s="1"/>
  <c r="A16315" i="132" s="1"/>
  <c r="A16316" i="132" s="1"/>
  <c r="A16317" i="132" s="1"/>
  <c r="A16318" i="132" s="1"/>
  <c r="A16319" i="132" s="1"/>
  <c r="A16320" i="132" s="1"/>
  <c r="A16321" i="132" s="1"/>
  <c r="A16322" i="132" s="1"/>
  <c r="A16323" i="132" s="1"/>
  <c r="A16324" i="132" s="1"/>
  <c r="A16325" i="132" s="1"/>
  <c r="A16326" i="132" s="1"/>
  <c r="A16327" i="132" s="1"/>
  <c r="A16328" i="132" s="1"/>
  <c r="A16329" i="132" s="1"/>
  <c r="A16330" i="132" s="1"/>
  <c r="A16331" i="132" s="1"/>
  <c r="A16332" i="132" s="1"/>
  <c r="A16333" i="132" s="1"/>
  <c r="A16334" i="132" s="1"/>
  <c r="A16335" i="132" s="1"/>
  <c r="A16336" i="132" s="1"/>
  <c r="A16337" i="132" s="1"/>
  <c r="A16338" i="132" s="1"/>
  <c r="A16339" i="132" s="1"/>
  <c r="A16340" i="132" s="1"/>
  <c r="A16341" i="132" s="1"/>
  <c r="A16342" i="132" s="1"/>
  <c r="A16343" i="132" s="1"/>
  <c r="A16344" i="132" s="1"/>
  <c r="A16345" i="132" s="1"/>
  <c r="A16346" i="132" s="1"/>
  <c r="A16347" i="132" s="1"/>
  <c r="A16348" i="132" s="1"/>
  <c r="A16349" i="132" s="1"/>
  <c r="A16350" i="132" s="1"/>
  <c r="A16351" i="132" s="1"/>
  <c r="A16352" i="132" s="1"/>
  <c r="A16353" i="132" s="1"/>
  <c r="A16354" i="132" s="1"/>
  <c r="A16355" i="132" s="1"/>
  <c r="A16356" i="132" s="1"/>
  <c r="A16357" i="132" s="1"/>
  <c r="A16358" i="132" s="1"/>
  <c r="A16359" i="132" s="1"/>
  <c r="A16360" i="132" s="1"/>
  <c r="A16361" i="132" s="1"/>
  <c r="A16362" i="132" s="1"/>
  <c r="A16363" i="132" s="1"/>
  <c r="A16364" i="132" s="1"/>
  <c r="A16365" i="132" s="1"/>
  <c r="A16366" i="132" s="1"/>
  <c r="A16367" i="132" s="1"/>
  <c r="A16368" i="132" s="1"/>
  <c r="A16369" i="132" s="1"/>
  <c r="A16370" i="132" s="1"/>
  <c r="A16371" i="132" s="1"/>
  <c r="A16372" i="132" s="1"/>
  <c r="A16373" i="132" s="1"/>
  <c r="A16374" i="132" s="1"/>
  <c r="A16375" i="132" s="1"/>
  <c r="A16376" i="132" s="1"/>
  <c r="A16377" i="132" s="1"/>
  <c r="A16378" i="132" s="1"/>
  <c r="A16379" i="132" s="1"/>
  <c r="A16380" i="132" s="1"/>
  <c r="A16381" i="132" s="1"/>
  <c r="A16382" i="132" s="1"/>
  <c r="A16383" i="132" s="1"/>
  <c r="A16384" i="132" s="1"/>
  <c r="A16385" i="132" s="1"/>
  <c r="A16386" i="132" s="1"/>
  <c r="A16387" i="132" s="1"/>
  <c r="A16388" i="132" s="1"/>
  <c r="A16389" i="132" s="1"/>
  <c r="A16390" i="132" s="1"/>
  <c r="A16391" i="132" s="1"/>
  <c r="A16392" i="132" s="1"/>
  <c r="A16393" i="132" s="1"/>
  <c r="A16394" i="132" s="1"/>
  <c r="A16395" i="132" s="1"/>
  <c r="A16396" i="132" s="1"/>
  <c r="A16397" i="132" s="1"/>
  <c r="A16398" i="132" s="1"/>
  <c r="A16399" i="132" s="1"/>
  <c r="A16400" i="132" s="1"/>
  <c r="A16401" i="132" s="1"/>
  <c r="A16402" i="132" s="1"/>
  <c r="A16403" i="132" s="1"/>
  <c r="A16404" i="132" s="1"/>
  <c r="A16405" i="132" s="1"/>
  <c r="A16406" i="132" s="1"/>
  <c r="A16407" i="132" s="1"/>
  <c r="A16408" i="132" s="1"/>
  <c r="A16409" i="132" s="1"/>
  <c r="A16410" i="132" s="1"/>
  <c r="A16411" i="132" s="1"/>
  <c r="A16412" i="132" s="1"/>
  <c r="A16413" i="132" s="1"/>
  <c r="A16414" i="132" s="1"/>
  <c r="A16415" i="132" s="1"/>
  <c r="A16416" i="132" s="1"/>
  <c r="A16417" i="132" s="1"/>
  <c r="A16418" i="132" s="1"/>
  <c r="A16419" i="132" s="1"/>
  <c r="A16420" i="132" s="1"/>
  <c r="A16421" i="132" s="1"/>
  <c r="A16422" i="132" s="1"/>
  <c r="A16423" i="132" s="1"/>
  <c r="A16424" i="132" s="1"/>
  <c r="A16425" i="132" s="1"/>
  <c r="A16426" i="132" s="1"/>
  <c r="A16427" i="132" s="1"/>
  <c r="A16428" i="132" s="1"/>
  <c r="A16429" i="132" s="1"/>
  <c r="A16430" i="132" s="1"/>
  <c r="A16431" i="132" s="1"/>
  <c r="A16432" i="132" s="1"/>
  <c r="A16433" i="132" s="1"/>
  <c r="A16434" i="132" s="1"/>
  <c r="A16435" i="132" s="1"/>
  <c r="A16436" i="132" s="1"/>
  <c r="A16437" i="132" s="1"/>
  <c r="A16438" i="132" s="1"/>
  <c r="A16439" i="132" s="1"/>
  <c r="A16440" i="132" s="1"/>
  <c r="A16441" i="132" s="1"/>
  <c r="A16442" i="132" s="1"/>
  <c r="A16443" i="132" s="1"/>
  <c r="A16444" i="132" s="1"/>
  <c r="A16445" i="132" s="1"/>
  <c r="A16446" i="132" s="1"/>
  <c r="A16447" i="132" s="1"/>
  <c r="A16448" i="132" s="1"/>
  <c r="A16449" i="132" s="1"/>
  <c r="A16450" i="132" s="1"/>
  <c r="A16451" i="132" s="1"/>
  <c r="A16452" i="132" s="1"/>
  <c r="A16453" i="132" s="1"/>
  <c r="A16454" i="132" s="1"/>
  <c r="A16455" i="132" s="1"/>
  <c r="A16456" i="132" s="1"/>
  <c r="A16457" i="132" s="1"/>
  <c r="A16458" i="132" s="1"/>
  <c r="A16459" i="132" s="1"/>
  <c r="A16460" i="132" s="1"/>
  <c r="A16461" i="132" s="1"/>
  <c r="A16462" i="132" s="1"/>
  <c r="A16463" i="132" s="1"/>
  <c r="A16464" i="132" s="1"/>
  <c r="A16465" i="132" s="1"/>
  <c r="A16466" i="132" s="1"/>
  <c r="A16467" i="132" s="1"/>
  <c r="A16468" i="132" s="1"/>
  <c r="A16469" i="132" s="1"/>
  <c r="A16470" i="132" s="1"/>
  <c r="A16471" i="132" s="1"/>
  <c r="A16472" i="132" s="1"/>
  <c r="A16473" i="132" s="1"/>
  <c r="A16474" i="132" s="1"/>
  <c r="A16475" i="132" s="1"/>
  <c r="A16476" i="132" s="1"/>
  <c r="A16477" i="132" s="1"/>
  <c r="A16478" i="132" s="1"/>
  <c r="A16479" i="132" s="1"/>
  <c r="A16480" i="132" s="1"/>
  <c r="A16481" i="132" s="1"/>
  <c r="A16482" i="132" s="1"/>
  <c r="A16483" i="132" s="1"/>
  <c r="A16484" i="132" s="1"/>
  <c r="A16485" i="132" s="1"/>
  <c r="A16486" i="132" s="1"/>
  <c r="A16487" i="132" s="1"/>
  <c r="A16488" i="132" s="1"/>
  <c r="A16489" i="132" s="1"/>
  <c r="A16490" i="132" s="1"/>
  <c r="A16491" i="132" s="1"/>
  <c r="A16492" i="132" s="1"/>
  <c r="A16493" i="132" s="1"/>
  <c r="A16494" i="132" s="1"/>
  <c r="A16495" i="132" s="1"/>
  <c r="A16496" i="132" s="1"/>
  <c r="A16497" i="132" s="1"/>
  <c r="A16498" i="132" s="1"/>
  <c r="A16499" i="132" s="1"/>
  <c r="A16500" i="132" s="1"/>
  <c r="A16501" i="132" s="1"/>
  <c r="A16502" i="132" s="1"/>
  <c r="A16503" i="132" s="1"/>
  <c r="A16504" i="132" s="1"/>
  <c r="A16505" i="132" s="1"/>
  <c r="A16506" i="132" s="1"/>
  <c r="A16507" i="132" s="1"/>
  <c r="A16508" i="132" s="1"/>
  <c r="A16509" i="132" s="1"/>
  <c r="A16510" i="132" s="1"/>
  <c r="A16511" i="132" s="1"/>
  <c r="A16512" i="132" s="1"/>
  <c r="A16513" i="132" s="1"/>
  <c r="A16514" i="132" s="1"/>
  <c r="A16515" i="132" s="1"/>
  <c r="A16516" i="132" s="1"/>
  <c r="A16517" i="132" s="1"/>
  <c r="A16518" i="132" s="1"/>
  <c r="A16519" i="132" s="1"/>
  <c r="A16520" i="132" s="1"/>
  <c r="A16521" i="132" s="1"/>
  <c r="A16522" i="132" s="1"/>
  <c r="A16523" i="132" s="1"/>
  <c r="A16524" i="132" s="1"/>
  <c r="A16525" i="132" s="1"/>
  <c r="A16526" i="132" s="1"/>
  <c r="A16527" i="132" s="1"/>
  <c r="A16528" i="132" s="1"/>
  <c r="A16529" i="132" s="1"/>
  <c r="A16530" i="132" s="1"/>
  <c r="A16531" i="132" s="1"/>
  <c r="A16532" i="132" s="1"/>
  <c r="A16533" i="132" s="1"/>
  <c r="A16534" i="132" s="1"/>
  <c r="A16535" i="132" s="1"/>
  <c r="A16536" i="132" s="1"/>
  <c r="A16537" i="132" s="1"/>
  <c r="A16538" i="132" s="1"/>
  <c r="A16539" i="132" s="1"/>
  <c r="A16540" i="132" s="1"/>
  <c r="A16541" i="132" s="1"/>
  <c r="A16542" i="132" s="1"/>
  <c r="A16543" i="132" s="1"/>
  <c r="A16544" i="132" s="1"/>
  <c r="A16545" i="132" s="1"/>
  <c r="A16546" i="132" s="1"/>
  <c r="A16547" i="132" s="1"/>
  <c r="A16548" i="132" s="1"/>
  <c r="A16549" i="132" s="1"/>
  <c r="A16550" i="132" s="1"/>
  <c r="A16551" i="132" s="1"/>
  <c r="A16552" i="132" s="1"/>
  <c r="A16553" i="132" s="1"/>
  <c r="A16554" i="132" s="1"/>
  <c r="A16555" i="132" s="1"/>
  <c r="A16556" i="132" s="1"/>
  <c r="A16557" i="132" s="1"/>
  <c r="A16558" i="132" s="1"/>
  <c r="A16559" i="132" s="1"/>
  <c r="A16560" i="132" s="1"/>
  <c r="A16561" i="132" s="1"/>
  <c r="A16562" i="132" s="1"/>
  <c r="A16563" i="132" s="1"/>
  <c r="A16564" i="132" s="1"/>
  <c r="A16565" i="132" s="1"/>
  <c r="A16566" i="132" s="1"/>
  <c r="A16567" i="132" s="1"/>
  <c r="A16568" i="132" s="1"/>
  <c r="A16569" i="132" s="1"/>
  <c r="A16570" i="132" s="1"/>
  <c r="A16571" i="132" s="1"/>
  <c r="A16572" i="132" s="1"/>
  <c r="A16573" i="132" s="1"/>
  <c r="A16574" i="132" s="1"/>
  <c r="A16575" i="132" s="1"/>
  <c r="A16576" i="132" s="1"/>
  <c r="A16577" i="132" s="1"/>
  <c r="A16578" i="132" s="1"/>
  <c r="A16579" i="132" s="1"/>
  <c r="A16580" i="132" s="1"/>
  <c r="A16581" i="132" s="1"/>
  <c r="A16582" i="132" s="1"/>
  <c r="A16583" i="132" s="1"/>
  <c r="A16584" i="132" s="1"/>
  <c r="A16585" i="132" s="1"/>
  <c r="A16586" i="132" s="1"/>
  <c r="A16587" i="132" s="1"/>
  <c r="A16588" i="132" s="1"/>
  <c r="A16589" i="132" s="1"/>
  <c r="A16590" i="132" s="1"/>
  <c r="A16591" i="132" s="1"/>
  <c r="A16592" i="132" s="1"/>
  <c r="A16593" i="132" s="1"/>
  <c r="A16594" i="132" s="1"/>
  <c r="A16595" i="132" s="1"/>
  <c r="A16596" i="132" s="1"/>
  <c r="A16597" i="132" s="1"/>
  <c r="A16598" i="132" s="1"/>
  <c r="A16599" i="132" s="1"/>
  <c r="A16600" i="132" s="1"/>
  <c r="A16601" i="132" s="1"/>
  <c r="A16602" i="132" s="1"/>
  <c r="A16603" i="132" s="1"/>
  <c r="A16604" i="132" s="1"/>
  <c r="A16605" i="132" s="1"/>
  <c r="A16606" i="132" s="1"/>
  <c r="A16607" i="132" s="1"/>
  <c r="A16608" i="132" s="1"/>
  <c r="A16609" i="132" s="1"/>
  <c r="A16610" i="132" s="1"/>
  <c r="A16611" i="132" s="1"/>
  <c r="A16612" i="132" s="1"/>
  <c r="A16613" i="132" s="1"/>
  <c r="A16614" i="132" s="1"/>
  <c r="A16615" i="132" s="1"/>
  <c r="A16616" i="132" s="1"/>
  <c r="A16617" i="132" s="1"/>
  <c r="A16618" i="132" s="1"/>
  <c r="A16619" i="132" s="1"/>
  <c r="A16620" i="132" s="1"/>
  <c r="A16621" i="132" s="1"/>
  <c r="A16622" i="132" s="1"/>
  <c r="A16623" i="132" s="1"/>
  <c r="A16624" i="132" s="1"/>
  <c r="A16625" i="132" s="1"/>
  <c r="A16626" i="132" s="1"/>
  <c r="A16627" i="132" s="1"/>
  <c r="A16628" i="132" s="1"/>
  <c r="A16629" i="132" s="1"/>
  <c r="A16630" i="132" s="1"/>
  <c r="A16631" i="132" s="1"/>
  <c r="A16632" i="132" s="1"/>
  <c r="A16633" i="132" s="1"/>
  <c r="A16634" i="132" s="1"/>
  <c r="A16635" i="132" s="1"/>
  <c r="A16636" i="132" s="1"/>
  <c r="A16637" i="132" s="1"/>
  <c r="A16638" i="132" s="1"/>
  <c r="A16639" i="132" s="1"/>
  <c r="A16640" i="132" s="1"/>
  <c r="A16641" i="132" s="1"/>
  <c r="A16642" i="132" s="1"/>
  <c r="A16643" i="132" s="1"/>
  <c r="A16644" i="132" s="1"/>
  <c r="A16645" i="132" s="1"/>
  <c r="A16646" i="132" s="1"/>
  <c r="A16647" i="132" s="1"/>
  <c r="A16648" i="132" s="1"/>
  <c r="A16649" i="132" s="1"/>
  <c r="A16650" i="132" s="1"/>
  <c r="A16651" i="132" s="1"/>
  <c r="A16652" i="132" s="1"/>
  <c r="A16653" i="132" s="1"/>
  <c r="A16654" i="132" s="1"/>
  <c r="A16655" i="132" s="1"/>
  <c r="A16656" i="132" s="1"/>
  <c r="A16657" i="132" s="1"/>
  <c r="A16658" i="132" s="1"/>
  <c r="A16659" i="132" s="1"/>
  <c r="A16660" i="132" s="1"/>
  <c r="A16661" i="132" s="1"/>
  <c r="A16662" i="132" s="1"/>
  <c r="A16663" i="132" s="1"/>
  <c r="A16664" i="132" s="1"/>
  <c r="A16665" i="132" s="1"/>
  <c r="A16666" i="132" s="1"/>
  <c r="A16667" i="132" s="1"/>
  <c r="A16668" i="132" s="1"/>
  <c r="A16669" i="132" s="1"/>
  <c r="A16670" i="132" s="1"/>
  <c r="A16671" i="132" s="1"/>
  <c r="A16672" i="132" s="1"/>
  <c r="A16673" i="132" s="1"/>
  <c r="A16674" i="132" s="1"/>
  <c r="A16675" i="132" s="1"/>
  <c r="A16676" i="132" s="1"/>
  <c r="A16677" i="132" s="1"/>
  <c r="A16678" i="132" s="1"/>
  <c r="A16679" i="132" s="1"/>
  <c r="A16680" i="132" s="1"/>
  <c r="A16681" i="132" s="1"/>
  <c r="A16682" i="132" s="1"/>
  <c r="A16683" i="132" s="1"/>
  <c r="A16684" i="132" s="1"/>
  <c r="A16685" i="132" s="1"/>
  <c r="A16686" i="132" s="1"/>
  <c r="A16687" i="132" s="1"/>
  <c r="A16688" i="132" s="1"/>
  <c r="A16689" i="132" s="1"/>
  <c r="A16690" i="132" s="1"/>
  <c r="A16691" i="132" s="1"/>
  <c r="A16692" i="132" s="1"/>
  <c r="A16693" i="132" s="1"/>
  <c r="A16694" i="132" s="1"/>
  <c r="A16695" i="132" s="1"/>
  <c r="A16696" i="132" s="1"/>
  <c r="A16697" i="132" s="1"/>
  <c r="A16698" i="132" s="1"/>
  <c r="A16699" i="132" s="1"/>
  <c r="A16700" i="132" s="1"/>
  <c r="A16701" i="132" s="1"/>
  <c r="A16702" i="132" s="1"/>
  <c r="A16703" i="132" s="1"/>
  <c r="A16704" i="132" s="1"/>
  <c r="A16705" i="132" s="1"/>
  <c r="A16706" i="132" s="1"/>
  <c r="A16707" i="132" s="1"/>
  <c r="A16708" i="132" s="1"/>
  <c r="A16709" i="132" s="1"/>
  <c r="A16710" i="132" s="1"/>
  <c r="A16711" i="132" s="1"/>
  <c r="A16712" i="132" s="1"/>
  <c r="A16713" i="132" s="1"/>
  <c r="A16714" i="132" s="1"/>
  <c r="A16715" i="132" s="1"/>
  <c r="A16716" i="132" s="1"/>
  <c r="A16717" i="132" s="1"/>
  <c r="A16718" i="132" s="1"/>
  <c r="A16719" i="132" s="1"/>
  <c r="A16720" i="132" s="1"/>
  <c r="A16721" i="132" s="1"/>
  <c r="A16722" i="132" s="1"/>
  <c r="A16723" i="132" s="1"/>
  <c r="A16724" i="132" s="1"/>
  <c r="A16725" i="132" s="1"/>
  <c r="A16726" i="132" s="1"/>
  <c r="A16727" i="132" s="1"/>
  <c r="A16728" i="132" s="1"/>
  <c r="A16729" i="132" s="1"/>
  <c r="A16730" i="132" s="1"/>
  <c r="A16731" i="132" s="1"/>
  <c r="A16732" i="132" s="1"/>
  <c r="A16733" i="132" s="1"/>
  <c r="A16734" i="132" s="1"/>
  <c r="A16735" i="132" s="1"/>
  <c r="A16736" i="132" s="1"/>
  <c r="A16737" i="132" s="1"/>
  <c r="A16738" i="132" s="1"/>
  <c r="A16739" i="132" s="1"/>
  <c r="A16740" i="132" s="1"/>
  <c r="A16741" i="132" s="1"/>
  <c r="A16742" i="132" s="1"/>
  <c r="A16743" i="132" s="1"/>
  <c r="A16744" i="132" s="1"/>
  <c r="A16745" i="132" s="1"/>
  <c r="A16746" i="132" s="1"/>
  <c r="A16747" i="132" s="1"/>
  <c r="A16748" i="132" s="1"/>
  <c r="A16749" i="132" s="1"/>
  <c r="A16750" i="132" s="1"/>
  <c r="A16751" i="132" s="1"/>
  <c r="A16752" i="132" s="1"/>
  <c r="A16753" i="132" s="1"/>
  <c r="A16754" i="132" s="1"/>
  <c r="A16755" i="132" s="1"/>
  <c r="A16756" i="132" s="1"/>
  <c r="A16757" i="132" s="1"/>
  <c r="A16758" i="132" s="1"/>
  <c r="A16759" i="132" s="1"/>
  <c r="A16760" i="132" s="1"/>
  <c r="A16761" i="132" s="1"/>
  <c r="A16762" i="132" s="1"/>
  <c r="A16763" i="132" s="1"/>
  <c r="A16764" i="132" s="1"/>
  <c r="A16765" i="132" s="1"/>
  <c r="A16766" i="132" s="1"/>
  <c r="A16767" i="132" s="1"/>
  <c r="A16768" i="132" s="1"/>
  <c r="A16769" i="132" s="1"/>
  <c r="A16770" i="132" s="1"/>
  <c r="A16771" i="132" s="1"/>
  <c r="A16772" i="132" s="1"/>
  <c r="A16773" i="132" s="1"/>
  <c r="A16774" i="132" s="1"/>
  <c r="A16775" i="132" s="1"/>
  <c r="A16776" i="132" s="1"/>
  <c r="A16777" i="132" s="1"/>
  <c r="A16778" i="132" s="1"/>
  <c r="A16779" i="132" s="1"/>
  <c r="A16780" i="132" s="1"/>
  <c r="A16781" i="132" s="1"/>
  <c r="A16782" i="132" s="1"/>
  <c r="A16783" i="132" s="1"/>
  <c r="A16784" i="132" s="1"/>
  <c r="A16785" i="132" s="1"/>
  <c r="A16786" i="132" s="1"/>
  <c r="A16787" i="132" s="1"/>
  <c r="A16788" i="132" s="1"/>
  <c r="A16789" i="132" s="1"/>
  <c r="A16790" i="132" s="1"/>
  <c r="A16791" i="132" s="1"/>
  <c r="A16792" i="132" s="1"/>
  <c r="A16793" i="132" s="1"/>
  <c r="A16794" i="132" s="1"/>
  <c r="A16795" i="132" s="1"/>
  <c r="A16796" i="132" s="1"/>
  <c r="A16797" i="132" s="1"/>
  <c r="A16798" i="132" s="1"/>
  <c r="A16799" i="132" s="1"/>
  <c r="A16800" i="132" s="1"/>
  <c r="A16801" i="132" s="1"/>
  <c r="A16802" i="132" s="1"/>
  <c r="A16803" i="132" s="1"/>
  <c r="A16804" i="132" s="1"/>
  <c r="A16805" i="132" s="1"/>
  <c r="A16806" i="132" s="1"/>
  <c r="A16807" i="132" s="1"/>
  <c r="A16808" i="132" s="1"/>
  <c r="A16809" i="132" s="1"/>
  <c r="A16810" i="132" s="1"/>
  <c r="A16811" i="132" s="1"/>
  <c r="A16812" i="132" s="1"/>
  <c r="A16813" i="132" s="1"/>
  <c r="A16814" i="132" s="1"/>
  <c r="A16815" i="132" s="1"/>
  <c r="A16816" i="132" s="1"/>
  <c r="A16817" i="132" s="1"/>
  <c r="A16818" i="132" s="1"/>
  <c r="A16819" i="132" s="1"/>
  <c r="A16820" i="132" s="1"/>
  <c r="A16821" i="132" s="1"/>
  <c r="A16822" i="132" s="1"/>
  <c r="A16823" i="132" s="1"/>
  <c r="A16824" i="132" s="1"/>
  <c r="A16825" i="132" s="1"/>
  <c r="A16826" i="132" s="1"/>
  <c r="A16827" i="132" s="1"/>
  <c r="A16828" i="132" s="1"/>
  <c r="A16829" i="132" s="1"/>
  <c r="A16830" i="132" s="1"/>
  <c r="A16831" i="132" s="1"/>
  <c r="A16832" i="132" s="1"/>
  <c r="A16833" i="132" s="1"/>
  <c r="A16834" i="132" s="1"/>
  <c r="A16835" i="132" s="1"/>
  <c r="A16836" i="132" s="1"/>
  <c r="A16837" i="132" s="1"/>
  <c r="A16838" i="132" s="1"/>
  <c r="A16839" i="132" s="1"/>
  <c r="A16840" i="132" s="1"/>
  <c r="A16841" i="132" s="1"/>
  <c r="A16842" i="132" s="1"/>
  <c r="A16843" i="132" s="1"/>
  <c r="A16844" i="132" s="1"/>
  <c r="A16845" i="132" s="1"/>
  <c r="A16846" i="132" s="1"/>
  <c r="A16847" i="132" s="1"/>
  <c r="A16848" i="132" s="1"/>
  <c r="A16849" i="132" s="1"/>
  <c r="A16850" i="132" s="1"/>
  <c r="A16851" i="132" s="1"/>
  <c r="A16852" i="132" s="1"/>
  <c r="A16853" i="132" s="1"/>
  <c r="A16854" i="132" s="1"/>
  <c r="A16855" i="132" s="1"/>
  <c r="A16856" i="132" s="1"/>
  <c r="A16857" i="132" s="1"/>
  <c r="A16858" i="132" s="1"/>
  <c r="A16859" i="132" s="1"/>
  <c r="A16860" i="132" s="1"/>
  <c r="A16861" i="132" s="1"/>
  <c r="A16862" i="132" s="1"/>
  <c r="A16863" i="132" s="1"/>
  <c r="A16864" i="132" s="1"/>
  <c r="A16865" i="132" s="1"/>
  <c r="A16866" i="132" s="1"/>
  <c r="A16867" i="132" s="1"/>
  <c r="A16868" i="132" s="1"/>
  <c r="A16869" i="132" s="1"/>
  <c r="A16870" i="132" s="1"/>
  <c r="A16871" i="132" s="1"/>
  <c r="A16872" i="132" s="1"/>
  <c r="A16873" i="132" s="1"/>
  <c r="A16874" i="132" s="1"/>
  <c r="A16875" i="132" s="1"/>
  <c r="A16876" i="132" s="1"/>
  <c r="A16877" i="132" s="1"/>
  <c r="A16878" i="132" s="1"/>
  <c r="A16879" i="132" s="1"/>
  <c r="A16880" i="132" s="1"/>
  <c r="A16881" i="132" s="1"/>
  <c r="A16882" i="132" s="1"/>
  <c r="A16883" i="132" s="1"/>
  <c r="A16884" i="132" s="1"/>
  <c r="A16885" i="132" s="1"/>
  <c r="A16886" i="132" s="1"/>
  <c r="A16887" i="132" s="1"/>
  <c r="A16888" i="132" s="1"/>
  <c r="A16889" i="132" s="1"/>
  <c r="A16890" i="132" s="1"/>
  <c r="A16891" i="132" s="1"/>
  <c r="A16892" i="132" s="1"/>
  <c r="A16893" i="132" s="1"/>
  <c r="A16894" i="132" s="1"/>
  <c r="A16895" i="132" s="1"/>
  <c r="A16896" i="132" s="1"/>
  <c r="A16897" i="132" s="1"/>
  <c r="A16898" i="132" s="1"/>
  <c r="A16899" i="132" s="1"/>
  <c r="A16900" i="132" s="1"/>
  <c r="A16901" i="132" s="1"/>
  <c r="A16902" i="132" s="1"/>
  <c r="A16903" i="132" s="1"/>
  <c r="A16904" i="132" s="1"/>
  <c r="A16905" i="132" s="1"/>
  <c r="A16906" i="132" s="1"/>
  <c r="A16907" i="132" s="1"/>
  <c r="A16908" i="132" s="1"/>
  <c r="A16909" i="132" s="1"/>
  <c r="A16910" i="132" s="1"/>
  <c r="A16911" i="132" s="1"/>
  <c r="A16912" i="132" s="1"/>
  <c r="A16913" i="132" s="1"/>
  <c r="A16914" i="132" s="1"/>
  <c r="A16915" i="132" s="1"/>
  <c r="A16916" i="132" s="1"/>
  <c r="A16917" i="132" s="1"/>
  <c r="A16918" i="132" s="1"/>
  <c r="A16919" i="132" s="1"/>
  <c r="A16920" i="132" s="1"/>
  <c r="A16921" i="132" s="1"/>
  <c r="A16922" i="132" s="1"/>
  <c r="A16923" i="132" s="1"/>
  <c r="A16924" i="132" s="1"/>
  <c r="A16925" i="132" s="1"/>
  <c r="A16926" i="132" s="1"/>
  <c r="A16927" i="132" s="1"/>
  <c r="A16928" i="132" s="1"/>
  <c r="A16929" i="132" s="1"/>
  <c r="A16930" i="132" s="1"/>
  <c r="A16931" i="132" s="1"/>
  <c r="A16932" i="132" s="1"/>
  <c r="A16933" i="132" s="1"/>
  <c r="A16934" i="132" s="1"/>
  <c r="A16935" i="132" s="1"/>
  <c r="A16936" i="132" s="1"/>
  <c r="A16937" i="132" s="1"/>
  <c r="A16938" i="132" s="1"/>
  <c r="A16939" i="132" s="1"/>
  <c r="A16940" i="132" s="1"/>
  <c r="A16941" i="132" s="1"/>
  <c r="A16942" i="132" s="1"/>
  <c r="A16943" i="132" s="1"/>
  <c r="A16944" i="132" s="1"/>
  <c r="A16945" i="132" s="1"/>
  <c r="A16946" i="132" s="1"/>
  <c r="A16947" i="132" s="1"/>
  <c r="A16948" i="132" s="1"/>
  <c r="A16949" i="132" s="1"/>
  <c r="A16950" i="132" s="1"/>
  <c r="A16951" i="132" s="1"/>
  <c r="A16952" i="132" s="1"/>
  <c r="A16953" i="132" s="1"/>
  <c r="A16954" i="132" s="1"/>
  <c r="A16955" i="132" s="1"/>
  <c r="A16956" i="132" s="1"/>
  <c r="A16957" i="132" s="1"/>
  <c r="A16958" i="132" s="1"/>
  <c r="A16959" i="132" s="1"/>
  <c r="A16960" i="132" s="1"/>
  <c r="A16961" i="132" s="1"/>
  <c r="A16962" i="132" s="1"/>
  <c r="A16963" i="132" s="1"/>
  <c r="A16964" i="132" s="1"/>
  <c r="A16965" i="132" s="1"/>
  <c r="A16966" i="132" s="1"/>
  <c r="A16967" i="132" s="1"/>
  <c r="A16968" i="132" s="1"/>
  <c r="A16969" i="132" s="1"/>
  <c r="A16970" i="132" s="1"/>
  <c r="A16971" i="132" s="1"/>
  <c r="A16972" i="132" s="1"/>
  <c r="A16973" i="132" s="1"/>
  <c r="A16974" i="132" s="1"/>
  <c r="A16975" i="132" s="1"/>
  <c r="A16976" i="132" s="1"/>
  <c r="A16977" i="132" s="1"/>
  <c r="A16978" i="132" s="1"/>
  <c r="A16979" i="132" s="1"/>
  <c r="A16980" i="132" s="1"/>
  <c r="A16981" i="132" s="1"/>
  <c r="A16982" i="132" s="1"/>
  <c r="A16983" i="132" s="1"/>
  <c r="A16984" i="132" s="1"/>
  <c r="A16985" i="132" s="1"/>
  <c r="A16986" i="132" s="1"/>
  <c r="A16987" i="132" s="1"/>
  <c r="A16988" i="132" s="1"/>
  <c r="A16989" i="132" s="1"/>
  <c r="A16990" i="132" s="1"/>
  <c r="A16991" i="132" s="1"/>
  <c r="A16992" i="132" s="1"/>
  <c r="A16993" i="132" s="1"/>
  <c r="A16994" i="132" s="1"/>
  <c r="A16995" i="132" s="1"/>
  <c r="A16996" i="132" s="1"/>
  <c r="A16997" i="132" s="1"/>
  <c r="A16998" i="132" s="1"/>
  <c r="A16999" i="132" s="1"/>
  <c r="A17000" i="132" s="1"/>
  <c r="A17001" i="132" s="1"/>
  <c r="A17002" i="132" s="1"/>
  <c r="A17003" i="132" s="1"/>
  <c r="A17004" i="132" s="1"/>
  <c r="A17005" i="132" s="1"/>
  <c r="A17006" i="132" s="1"/>
  <c r="A17007" i="132" s="1"/>
  <c r="A17008" i="132" s="1"/>
  <c r="A17009" i="132" s="1"/>
  <c r="A17010" i="132" s="1"/>
  <c r="A17011" i="132" s="1"/>
  <c r="A17012" i="132" s="1"/>
  <c r="A17013" i="132" s="1"/>
  <c r="A17014" i="132" s="1"/>
  <c r="A17015" i="132" s="1"/>
  <c r="A17016" i="132" s="1"/>
  <c r="A17017" i="132" s="1"/>
  <c r="A17018" i="132" s="1"/>
  <c r="A17019" i="132" s="1"/>
  <c r="A17020" i="132" s="1"/>
  <c r="A17021" i="132" s="1"/>
  <c r="A17022" i="132" s="1"/>
  <c r="A17023" i="132" s="1"/>
  <c r="A17024" i="132" s="1"/>
  <c r="A17025" i="132" s="1"/>
  <c r="A17026" i="132" s="1"/>
  <c r="A17027" i="132" s="1"/>
  <c r="A17028" i="132" s="1"/>
  <c r="A17029" i="132" s="1"/>
  <c r="A17030" i="132" s="1"/>
  <c r="A17031" i="132" s="1"/>
  <c r="A17032" i="132" s="1"/>
  <c r="A17033" i="132" s="1"/>
  <c r="A17034" i="132" s="1"/>
  <c r="A17035" i="132" s="1"/>
  <c r="A17036" i="132" s="1"/>
  <c r="A17037" i="132" s="1"/>
  <c r="A17038" i="132" s="1"/>
  <c r="A17039" i="132" s="1"/>
  <c r="A17040" i="132" s="1"/>
  <c r="A17041" i="132" s="1"/>
  <c r="A17042" i="132" s="1"/>
  <c r="A17043" i="132" s="1"/>
  <c r="A17044" i="132" s="1"/>
  <c r="A17045" i="132" s="1"/>
  <c r="A17046" i="132" s="1"/>
  <c r="A17047" i="132" s="1"/>
  <c r="A17048" i="132" s="1"/>
  <c r="A17049" i="132" s="1"/>
  <c r="A17050" i="132" s="1"/>
  <c r="A17051" i="132" s="1"/>
  <c r="A17052" i="132" s="1"/>
  <c r="A17053" i="132" s="1"/>
  <c r="A17054" i="132" s="1"/>
  <c r="A17055" i="132" s="1"/>
  <c r="A17056" i="132" s="1"/>
  <c r="A17057" i="132" s="1"/>
  <c r="A17058" i="132" s="1"/>
  <c r="A17059" i="132" s="1"/>
  <c r="A17060" i="132" s="1"/>
  <c r="A17061" i="132" s="1"/>
  <c r="A17062" i="132" s="1"/>
  <c r="A17063" i="132" s="1"/>
  <c r="A17064" i="132" s="1"/>
  <c r="A17065" i="132" s="1"/>
  <c r="A17066" i="132" s="1"/>
  <c r="A17067" i="132" s="1"/>
  <c r="A17068" i="132" s="1"/>
  <c r="A17069" i="132" s="1"/>
  <c r="A17070" i="132" s="1"/>
  <c r="A17071" i="132" s="1"/>
  <c r="A17072" i="132" s="1"/>
  <c r="A17073" i="132" s="1"/>
  <c r="A17074" i="132" s="1"/>
  <c r="A17075" i="132" s="1"/>
  <c r="A17076" i="132" s="1"/>
  <c r="A17077" i="132" s="1"/>
  <c r="A17078" i="132" s="1"/>
  <c r="A17079" i="132" s="1"/>
  <c r="A17080" i="132" s="1"/>
  <c r="A17081" i="132" s="1"/>
  <c r="A17082" i="132" s="1"/>
  <c r="A17083" i="132" s="1"/>
  <c r="A17084" i="132" s="1"/>
  <c r="A17085" i="132" s="1"/>
  <c r="A17086" i="132" s="1"/>
  <c r="A17087" i="132" s="1"/>
  <c r="A17088" i="132" s="1"/>
  <c r="A17089" i="132" s="1"/>
  <c r="A17090" i="132" s="1"/>
  <c r="A17091" i="132" s="1"/>
  <c r="A17092" i="132" s="1"/>
  <c r="A17093" i="132" s="1"/>
  <c r="A17094" i="132" s="1"/>
  <c r="A17095" i="132" s="1"/>
  <c r="A17096" i="132" s="1"/>
  <c r="A17097" i="132" s="1"/>
  <c r="A17098" i="132" s="1"/>
  <c r="A17099" i="132" s="1"/>
  <c r="A17100" i="132" s="1"/>
  <c r="A17101" i="132" s="1"/>
  <c r="A17102" i="132" s="1"/>
  <c r="A17103" i="132" s="1"/>
  <c r="A17104" i="132" s="1"/>
  <c r="A17105" i="132" s="1"/>
  <c r="A17106" i="132" s="1"/>
  <c r="A17107" i="132" s="1"/>
  <c r="A17108" i="132" s="1"/>
  <c r="A17109" i="132" s="1"/>
  <c r="A17110" i="132" s="1"/>
  <c r="A17111" i="132" s="1"/>
  <c r="A17112" i="132" s="1"/>
  <c r="A17113" i="132" s="1"/>
  <c r="A17114" i="132" s="1"/>
  <c r="A17115" i="132" s="1"/>
  <c r="A17116" i="132" s="1"/>
  <c r="A17117" i="132" s="1"/>
  <c r="A17118" i="132" s="1"/>
  <c r="A17119" i="132" s="1"/>
  <c r="A17120" i="132" s="1"/>
  <c r="A17121" i="132" s="1"/>
  <c r="A17122" i="132" s="1"/>
  <c r="A17123" i="132" s="1"/>
  <c r="A17124" i="132" s="1"/>
  <c r="A17125" i="132" s="1"/>
  <c r="A17126" i="132" s="1"/>
  <c r="A17127" i="132" s="1"/>
  <c r="A17128" i="132" s="1"/>
  <c r="A17129" i="132" s="1"/>
  <c r="A17130" i="132" s="1"/>
  <c r="A17131" i="132" s="1"/>
  <c r="A17132" i="132" s="1"/>
  <c r="A17133" i="132" s="1"/>
  <c r="A17134" i="132" s="1"/>
  <c r="A17135" i="132" s="1"/>
  <c r="A17136" i="132" s="1"/>
  <c r="A17137" i="132" s="1"/>
  <c r="A17138" i="132" s="1"/>
  <c r="A17139" i="132" s="1"/>
  <c r="A17140" i="132" s="1"/>
  <c r="A17141" i="132" s="1"/>
  <c r="A17142" i="132" s="1"/>
  <c r="A17143" i="132" s="1"/>
  <c r="A17144" i="132" s="1"/>
  <c r="A17145" i="132" s="1"/>
  <c r="A17146" i="132" s="1"/>
  <c r="A17147" i="132" s="1"/>
  <c r="A17148" i="132" s="1"/>
  <c r="A17149" i="132" s="1"/>
  <c r="A17150" i="132" s="1"/>
  <c r="A17151" i="132" s="1"/>
  <c r="A17152" i="132" s="1"/>
  <c r="A17153" i="132" s="1"/>
  <c r="A17154" i="132" s="1"/>
  <c r="A17155" i="132" s="1"/>
  <c r="A17156" i="132" s="1"/>
  <c r="A17157" i="132" s="1"/>
  <c r="A17158" i="132" s="1"/>
  <c r="A17159" i="132" s="1"/>
  <c r="A17160" i="132" s="1"/>
  <c r="A17161" i="132" s="1"/>
  <c r="A17162" i="132" s="1"/>
  <c r="A17163" i="132" s="1"/>
  <c r="A17164" i="132" s="1"/>
  <c r="A17165" i="132" s="1"/>
  <c r="A17166" i="132" s="1"/>
  <c r="A17167" i="132" s="1"/>
  <c r="A17168" i="132" s="1"/>
  <c r="A17169" i="132" s="1"/>
  <c r="A17170" i="132" s="1"/>
  <c r="A17171" i="132" s="1"/>
  <c r="A17172" i="132" s="1"/>
  <c r="A17173" i="132" s="1"/>
  <c r="A17174" i="132" s="1"/>
  <c r="A17175" i="132" s="1"/>
  <c r="A17176" i="132" s="1"/>
  <c r="A17177" i="132" s="1"/>
  <c r="A17178" i="132" s="1"/>
  <c r="A17179" i="132" s="1"/>
  <c r="A17180" i="132" s="1"/>
  <c r="A17181" i="132" s="1"/>
  <c r="A17182" i="132" s="1"/>
  <c r="A17183" i="132" s="1"/>
  <c r="A17184" i="132" s="1"/>
  <c r="A17185" i="132" s="1"/>
  <c r="A17186" i="132" s="1"/>
  <c r="A17187" i="132" s="1"/>
  <c r="A17188" i="132" s="1"/>
  <c r="A17189" i="132" s="1"/>
  <c r="A17190" i="132" s="1"/>
  <c r="A17191" i="132" s="1"/>
  <c r="A17192" i="132" s="1"/>
  <c r="A17193" i="132" s="1"/>
  <c r="A17194" i="132" s="1"/>
  <c r="A17195" i="132" s="1"/>
  <c r="A17196" i="132" s="1"/>
  <c r="A17197" i="132" s="1"/>
  <c r="A17198" i="132" s="1"/>
  <c r="A17199" i="132" s="1"/>
  <c r="A17200" i="132" s="1"/>
  <c r="A17201" i="132" s="1"/>
  <c r="A17202" i="132" s="1"/>
  <c r="A17203" i="132" s="1"/>
  <c r="A17204" i="132" s="1"/>
  <c r="A17205" i="132" s="1"/>
  <c r="A17206" i="132" s="1"/>
  <c r="A17207" i="132" s="1"/>
  <c r="A17208" i="132" s="1"/>
  <c r="A17209" i="132" s="1"/>
  <c r="A17210" i="132" s="1"/>
  <c r="A17211" i="132" s="1"/>
  <c r="A17212" i="132" s="1"/>
  <c r="A17213" i="132" s="1"/>
  <c r="A17214" i="132" s="1"/>
  <c r="A17215" i="132" s="1"/>
  <c r="A17216" i="132" s="1"/>
  <c r="A17217" i="132" s="1"/>
  <c r="A17218" i="132" s="1"/>
  <c r="A17219" i="132" s="1"/>
  <c r="A17220" i="132" s="1"/>
  <c r="A17221" i="132" s="1"/>
  <c r="A17222" i="132" s="1"/>
  <c r="A17223" i="132" s="1"/>
  <c r="A17224" i="132" s="1"/>
  <c r="A17225" i="132" s="1"/>
  <c r="A17226" i="132" s="1"/>
  <c r="A17227" i="132" s="1"/>
  <c r="A17228" i="132" s="1"/>
  <c r="A17229" i="132" s="1"/>
  <c r="A17230" i="132" s="1"/>
  <c r="A17231" i="132" s="1"/>
  <c r="A17232" i="132" s="1"/>
  <c r="A17233" i="132" s="1"/>
  <c r="A17234" i="132" s="1"/>
  <c r="A17235" i="132" s="1"/>
  <c r="A17236" i="132" s="1"/>
  <c r="A17237" i="132" s="1"/>
  <c r="A17238" i="132" s="1"/>
  <c r="A17239" i="132" s="1"/>
  <c r="A17240" i="132" s="1"/>
  <c r="A17241" i="132" s="1"/>
  <c r="A17242" i="132" s="1"/>
  <c r="A17243" i="132" s="1"/>
  <c r="A17244" i="132" s="1"/>
  <c r="A17245" i="132" s="1"/>
  <c r="A17246" i="132" s="1"/>
  <c r="A17247" i="132" s="1"/>
  <c r="A17248" i="132" s="1"/>
  <c r="A17249" i="132" s="1"/>
  <c r="A17250" i="132" s="1"/>
  <c r="A17251" i="132" s="1"/>
  <c r="A17252" i="132" s="1"/>
  <c r="A17253" i="132" s="1"/>
  <c r="A17254" i="132" s="1"/>
  <c r="A17255" i="132" s="1"/>
  <c r="A17256" i="132" s="1"/>
  <c r="A17257" i="132" s="1"/>
  <c r="A17258" i="132" s="1"/>
  <c r="A17259" i="132" s="1"/>
  <c r="A17260" i="132" s="1"/>
  <c r="A17261" i="132" s="1"/>
  <c r="A17262" i="132" s="1"/>
  <c r="A17263" i="132" s="1"/>
  <c r="A17264" i="132" s="1"/>
  <c r="A17265" i="132" s="1"/>
  <c r="A17266" i="132" s="1"/>
  <c r="A17267" i="132" s="1"/>
  <c r="A17268" i="132" s="1"/>
  <c r="A17269" i="132" s="1"/>
  <c r="A17270" i="132" s="1"/>
  <c r="A17271" i="132" s="1"/>
  <c r="A17272" i="132" s="1"/>
  <c r="A17273" i="132" s="1"/>
  <c r="A17274" i="132" s="1"/>
  <c r="A17275" i="132" s="1"/>
  <c r="A17276" i="132" s="1"/>
  <c r="A17277" i="132" s="1"/>
  <c r="A17278" i="132" s="1"/>
  <c r="A17279" i="132" s="1"/>
  <c r="A17280" i="132" s="1"/>
  <c r="A17281" i="132" s="1"/>
  <c r="A17282" i="132" s="1"/>
  <c r="A17283" i="132" s="1"/>
  <c r="A17284" i="132" s="1"/>
  <c r="A17285" i="132" s="1"/>
  <c r="A17286" i="132" s="1"/>
  <c r="A17287" i="132" s="1"/>
  <c r="A17288" i="132" s="1"/>
  <c r="A17289" i="132" s="1"/>
  <c r="A17290" i="132" s="1"/>
  <c r="A17291" i="132" s="1"/>
  <c r="A17292" i="132" s="1"/>
  <c r="A17293" i="132" s="1"/>
  <c r="A17294" i="132" s="1"/>
  <c r="A17295" i="132" s="1"/>
  <c r="A17296" i="132" s="1"/>
  <c r="A17297" i="132" s="1"/>
  <c r="A17298" i="132" s="1"/>
  <c r="A17299" i="132" s="1"/>
  <c r="A17300" i="132" s="1"/>
  <c r="A17301" i="132" s="1"/>
  <c r="A17302" i="132" s="1"/>
  <c r="A17303" i="132" s="1"/>
  <c r="A17304" i="132" s="1"/>
  <c r="A17305" i="132" s="1"/>
  <c r="A17306" i="132" s="1"/>
  <c r="A17307" i="132" s="1"/>
  <c r="A17308" i="132" s="1"/>
  <c r="A17309" i="132" s="1"/>
  <c r="A17310" i="132" s="1"/>
  <c r="A17311" i="132" s="1"/>
  <c r="A17312" i="132" s="1"/>
  <c r="A17313" i="132" s="1"/>
  <c r="A17314" i="132" s="1"/>
  <c r="A17315" i="132" s="1"/>
  <c r="A17316" i="132" s="1"/>
  <c r="A17317" i="132" s="1"/>
  <c r="A17318" i="132" s="1"/>
  <c r="A17319" i="132" s="1"/>
  <c r="A17320" i="132" s="1"/>
  <c r="A17321" i="132" s="1"/>
  <c r="A17322" i="132" s="1"/>
  <c r="A17323" i="132" s="1"/>
  <c r="A17324" i="132" s="1"/>
  <c r="A17325" i="132" s="1"/>
  <c r="A17326" i="132" s="1"/>
  <c r="A17327" i="132" s="1"/>
  <c r="A17328" i="132" s="1"/>
  <c r="A17329" i="132" s="1"/>
  <c r="A17330" i="132" s="1"/>
  <c r="A17331" i="132" s="1"/>
  <c r="A17332" i="132" s="1"/>
  <c r="A17333" i="132" s="1"/>
  <c r="A17334" i="132" s="1"/>
  <c r="A17335" i="132" s="1"/>
  <c r="A17336" i="132" s="1"/>
  <c r="A17337" i="132" s="1"/>
  <c r="A17338" i="132" s="1"/>
  <c r="A17339" i="132" s="1"/>
  <c r="A17340" i="132" s="1"/>
  <c r="A17341" i="132" s="1"/>
  <c r="A17342" i="132" s="1"/>
  <c r="A17343" i="132" s="1"/>
  <c r="A17344" i="132" s="1"/>
  <c r="A17345" i="132" s="1"/>
  <c r="A17346" i="132" s="1"/>
  <c r="A17347" i="132" s="1"/>
  <c r="A17348" i="132" s="1"/>
  <c r="A17349" i="132" s="1"/>
  <c r="A17350" i="132" s="1"/>
  <c r="A17351" i="132" s="1"/>
  <c r="A17352" i="132" s="1"/>
  <c r="A17353" i="132" s="1"/>
  <c r="A17354" i="132" s="1"/>
  <c r="A17355" i="132" s="1"/>
  <c r="A17356" i="132" s="1"/>
  <c r="A17357" i="132" s="1"/>
  <c r="A17358" i="132" s="1"/>
  <c r="A17359" i="132" s="1"/>
  <c r="A17360" i="132" s="1"/>
  <c r="A17361" i="132" s="1"/>
  <c r="A17362" i="132" s="1"/>
  <c r="A17363" i="132" s="1"/>
  <c r="A17364" i="132" s="1"/>
  <c r="A17365" i="132" s="1"/>
  <c r="A17366" i="132" s="1"/>
  <c r="A17367" i="132" s="1"/>
  <c r="A17368" i="132" s="1"/>
  <c r="A17369" i="132" s="1"/>
  <c r="A17370" i="132" s="1"/>
  <c r="A17371" i="132" s="1"/>
  <c r="A17372" i="132" s="1"/>
  <c r="A17373" i="132" s="1"/>
  <c r="A17374" i="132" s="1"/>
  <c r="A17375" i="132" s="1"/>
  <c r="A17376" i="132" s="1"/>
  <c r="A17377" i="132" s="1"/>
  <c r="A17378" i="132" s="1"/>
  <c r="A17379" i="132" s="1"/>
  <c r="A17380" i="132" s="1"/>
  <c r="A17381" i="132" s="1"/>
  <c r="A17382" i="132" s="1"/>
  <c r="A17383" i="132" s="1"/>
  <c r="A17384" i="132" s="1"/>
  <c r="A17385" i="132" s="1"/>
  <c r="A17386" i="132" s="1"/>
  <c r="A17387" i="132" s="1"/>
  <c r="A17388" i="132" s="1"/>
  <c r="A17389" i="132" s="1"/>
  <c r="A17390" i="132" s="1"/>
  <c r="A17391" i="132" s="1"/>
  <c r="A17392" i="132" s="1"/>
  <c r="A17393" i="132" s="1"/>
  <c r="A17394" i="132" s="1"/>
  <c r="A17395" i="132" s="1"/>
  <c r="A17396" i="132" s="1"/>
  <c r="A17397" i="132" s="1"/>
  <c r="A17398" i="132" s="1"/>
  <c r="A17399" i="132" s="1"/>
  <c r="A17400" i="132" s="1"/>
  <c r="A17401" i="132" s="1"/>
  <c r="A17402" i="132" s="1"/>
  <c r="A17403" i="132" s="1"/>
  <c r="A17404" i="132" s="1"/>
  <c r="A17405" i="132" s="1"/>
  <c r="A17406" i="132" s="1"/>
  <c r="A17407" i="132" s="1"/>
  <c r="A17408" i="132" s="1"/>
  <c r="A17409" i="132" s="1"/>
  <c r="A17410" i="132" s="1"/>
  <c r="A17411" i="132" s="1"/>
  <c r="A17412" i="132" s="1"/>
  <c r="A17413" i="132" s="1"/>
  <c r="A17414" i="132" s="1"/>
  <c r="A17415" i="132" s="1"/>
  <c r="A17416" i="132" s="1"/>
  <c r="A17417" i="132" s="1"/>
  <c r="A17418" i="132" s="1"/>
  <c r="A17419" i="132" s="1"/>
  <c r="A17420" i="132" s="1"/>
  <c r="A17421" i="132" s="1"/>
  <c r="A17422" i="132" s="1"/>
  <c r="A17423" i="132" s="1"/>
  <c r="A17424" i="132" s="1"/>
  <c r="A17425" i="132" s="1"/>
  <c r="A17426" i="132" s="1"/>
  <c r="A17427" i="132" s="1"/>
  <c r="A17428" i="132" s="1"/>
  <c r="A17429" i="132" s="1"/>
  <c r="A17430" i="132" s="1"/>
  <c r="A17431" i="132" s="1"/>
  <c r="A17432" i="132" s="1"/>
  <c r="A17433" i="132" s="1"/>
  <c r="A17434" i="132" s="1"/>
  <c r="A17435" i="132" s="1"/>
  <c r="A17436" i="132" s="1"/>
  <c r="A17437" i="132" s="1"/>
  <c r="A17438" i="132" s="1"/>
  <c r="A17439" i="132" s="1"/>
  <c r="A17440" i="132" s="1"/>
  <c r="A17441" i="132" s="1"/>
  <c r="A17442" i="132" s="1"/>
  <c r="A17443" i="132" s="1"/>
  <c r="A17444" i="132" s="1"/>
  <c r="A17445" i="132" s="1"/>
  <c r="A17446" i="132" s="1"/>
  <c r="A17447" i="132" s="1"/>
  <c r="A17448" i="132" s="1"/>
  <c r="A17449" i="132" s="1"/>
  <c r="A17450" i="132" s="1"/>
  <c r="A17451" i="132" s="1"/>
  <c r="A17452" i="132" s="1"/>
  <c r="A17453" i="132" s="1"/>
  <c r="A17454" i="132" s="1"/>
  <c r="A17455" i="132" s="1"/>
  <c r="A17456" i="132" s="1"/>
  <c r="A17457" i="132" s="1"/>
  <c r="A17458" i="132" s="1"/>
  <c r="A17459" i="132" s="1"/>
  <c r="A17460" i="132" s="1"/>
  <c r="A17461" i="132" s="1"/>
  <c r="A17462" i="132" s="1"/>
  <c r="A17463" i="132" s="1"/>
  <c r="A17464" i="132" s="1"/>
  <c r="A17465" i="132" s="1"/>
  <c r="A17466" i="132" s="1"/>
  <c r="A17467" i="132" s="1"/>
  <c r="A17468" i="132" s="1"/>
  <c r="A17469" i="132" s="1"/>
  <c r="A17470" i="132" s="1"/>
  <c r="A17471" i="132" s="1"/>
  <c r="A17472" i="132" s="1"/>
  <c r="A17473" i="132" s="1"/>
  <c r="A17474" i="132" s="1"/>
  <c r="A17475" i="132" s="1"/>
  <c r="A17476" i="132" s="1"/>
  <c r="A17477" i="132" s="1"/>
  <c r="A17478" i="132" s="1"/>
  <c r="A17479" i="132" s="1"/>
  <c r="A17480" i="132" s="1"/>
  <c r="A17481" i="132" s="1"/>
  <c r="A17482" i="132" s="1"/>
  <c r="A17483" i="132" s="1"/>
  <c r="A17484" i="132" s="1"/>
  <c r="A17485" i="132" s="1"/>
  <c r="A17486" i="132" s="1"/>
  <c r="A17487" i="132" s="1"/>
  <c r="A17488" i="132" s="1"/>
  <c r="A17489" i="132" s="1"/>
  <c r="A17490" i="132" s="1"/>
  <c r="A17491" i="132" s="1"/>
  <c r="A17492" i="132" s="1"/>
  <c r="A17493" i="132" s="1"/>
  <c r="A17494" i="132" s="1"/>
  <c r="A17495" i="132" s="1"/>
  <c r="A17496" i="132" s="1"/>
  <c r="A17497" i="132" s="1"/>
  <c r="A17498" i="132" s="1"/>
  <c r="A17499" i="132" s="1"/>
  <c r="A17500" i="132" s="1"/>
  <c r="A17501" i="132" s="1"/>
  <c r="A17502" i="132" s="1"/>
  <c r="A17503" i="132" s="1"/>
  <c r="A17504" i="132" s="1"/>
  <c r="A17505" i="132" s="1"/>
  <c r="A17506" i="132" s="1"/>
  <c r="A17507" i="132" s="1"/>
  <c r="A17508" i="132" s="1"/>
  <c r="A17509" i="132" s="1"/>
  <c r="A17510" i="132" s="1"/>
  <c r="A17511" i="132" s="1"/>
  <c r="A17512" i="132" s="1"/>
  <c r="A17513" i="132" s="1"/>
  <c r="A17514" i="132" s="1"/>
  <c r="A17515" i="132" s="1"/>
  <c r="A17516" i="132" s="1"/>
  <c r="A17517" i="132" s="1"/>
  <c r="A17518" i="132" s="1"/>
  <c r="A17519" i="132" s="1"/>
  <c r="A17520" i="132" s="1"/>
  <c r="A17521" i="132" s="1"/>
  <c r="A17522" i="132" s="1"/>
  <c r="A17523" i="132" s="1"/>
  <c r="A17524" i="132" s="1"/>
  <c r="A17525" i="132" s="1"/>
  <c r="A17526" i="132" s="1"/>
  <c r="A17527" i="132" s="1"/>
  <c r="A17528" i="132" s="1"/>
  <c r="A17529" i="132" s="1"/>
  <c r="A17530" i="132" s="1"/>
  <c r="A17531" i="132" s="1"/>
  <c r="A17532" i="132" s="1"/>
  <c r="A17533" i="132" s="1"/>
  <c r="A17534" i="132" s="1"/>
  <c r="A17535" i="132" s="1"/>
  <c r="A17536" i="132" s="1"/>
  <c r="A17537" i="132" s="1"/>
  <c r="A17538" i="132" s="1"/>
  <c r="A17539" i="132" s="1"/>
  <c r="A17540" i="132" s="1"/>
  <c r="A17541" i="132" s="1"/>
  <c r="A17542" i="132" s="1"/>
  <c r="A17543" i="132" s="1"/>
  <c r="A17544" i="132" s="1"/>
  <c r="A17545" i="132" s="1"/>
  <c r="A17546" i="132" s="1"/>
  <c r="A17547" i="132" s="1"/>
  <c r="A17548" i="132" s="1"/>
  <c r="A17549" i="132" s="1"/>
  <c r="A17550" i="132" s="1"/>
  <c r="A17551" i="132" s="1"/>
  <c r="A17552" i="132" s="1"/>
  <c r="A17553" i="132" s="1"/>
  <c r="A17554" i="132" s="1"/>
  <c r="A17555" i="132" s="1"/>
  <c r="A17556" i="132" s="1"/>
  <c r="A17557" i="132" s="1"/>
  <c r="A17558" i="132" s="1"/>
  <c r="A17559" i="132" s="1"/>
  <c r="A17560" i="132" s="1"/>
  <c r="A17561" i="132" s="1"/>
  <c r="A17562" i="132" s="1"/>
  <c r="A17563" i="132" s="1"/>
  <c r="A17564" i="132" s="1"/>
  <c r="A17565" i="132" s="1"/>
  <c r="A17566" i="132" s="1"/>
  <c r="A17567" i="132" s="1"/>
  <c r="A17568" i="132" s="1"/>
  <c r="A17569" i="132" s="1"/>
  <c r="A17570" i="132" s="1"/>
  <c r="A17571" i="132" s="1"/>
  <c r="A17572" i="132" s="1"/>
  <c r="A17573" i="132" s="1"/>
  <c r="A17574" i="132" s="1"/>
  <c r="A17575" i="132" s="1"/>
  <c r="A17576" i="132" s="1"/>
  <c r="A17577" i="132" s="1"/>
  <c r="A17578" i="132" s="1"/>
  <c r="A17579" i="132" s="1"/>
  <c r="A17580" i="132" s="1"/>
  <c r="A17581" i="132" s="1"/>
  <c r="A17582" i="132" s="1"/>
  <c r="A17583" i="132" s="1"/>
  <c r="A17584" i="132" s="1"/>
  <c r="A17585" i="132" s="1"/>
  <c r="A17586" i="132" s="1"/>
  <c r="A17587" i="132" s="1"/>
  <c r="A17588" i="132" s="1"/>
  <c r="A17589" i="132" s="1"/>
  <c r="A17590" i="132" s="1"/>
  <c r="A17591" i="132" s="1"/>
  <c r="A17592" i="132" s="1"/>
  <c r="A17593" i="132" s="1"/>
  <c r="A17594" i="132" s="1"/>
  <c r="A17595" i="132" s="1"/>
  <c r="A17596" i="132" s="1"/>
  <c r="A17597" i="132" s="1"/>
  <c r="A17598" i="132" s="1"/>
  <c r="A17599" i="132" s="1"/>
  <c r="A17600" i="132" s="1"/>
  <c r="A17601" i="132" s="1"/>
  <c r="A17602" i="132" s="1"/>
  <c r="A17603" i="132" s="1"/>
  <c r="A17604" i="132" s="1"/>
  <c r="A17605" i="132" s="1"/>
  <c r="A17606" i="132" s="1"/>
  <c r="A17607" i="132" s="1"/>
  <c r="A17608" i="132" s="1"/>
  <c r="A17609" i="132" s="1"/>
  <c r="A17610" i="132" s="1"/>
  <c r="A17611" i="132" s="1"/>
  <c r="A17612" i="132" s="1"/>
  <c r="A17613" i="132" s="1"/>
  <c r="A17614" i="132" s="1"/>
  <c r="A17615" i="132" s="1"/>
  <c r="A17616" i="132" s="1"/>
  <c r="A17617" i="132" s="1"/>
  <c r="A17618" i="132" s="1"/>
  <c r="A17619" i="132" s="1"/>
  <c r="A17620" i="132" s="1"/>
  <c r="A17621" i="132" s="1"/>
  <c r="A17622" i="132" s="1"/>
  <c r="A17623" i="132" s="1"/>
  <c r="A17624" i="132" s="1"/>
  <c r="A17625" i="132" s="1"/>
  <c r="A17626" i="132" s="1"/>
  <c r="A17627" i="132" s="1"/>
  <c r="A17628" i="132" s="1"/>
  <c r="A17629" i="132" s="1"/>
  <c r="A17630" i="132" s="1"/>
  <c r="A17631" i="132" s="1"/>
  <c r="A17632" i="132" s="1"/>
  <c r="A17633" i="132" s="1"/>
  <c r="A17634" i="132" s="1"/>
  <c r="A17635" i="132" s="1"/>
  <c r="A17636" i="132" s="1"/>
  <c r="A17637" i="132" s="1"/>
  <c r="A17638" i="132" s="1"/>
  <c r="A17639" i="132" s="1"/>
  <c r="A17640" i="132" s="1"/>
  <c r="A17641" i="132" s="1"/>
  <c r="A17642" i="132" s="1"/>
  <c r="A17643" i="132" s="1"/>
  <c r="A17644" i="132" s="1"/>
  <c r="A17645" i="132" s="1"/>
  <c r="A17646" i="132" s="1"/>
  <c r="A17647" i="132" s="1"/>
  <c r="A17648" i="132" s="1"/>
  <c r="A17649" i="132" s="1"/>
  <c r="A17650" i="132" s="1"/>
  <c r="A17651" i="132" s="1"/>
  <c r="A17652" i="132" s="1"/>
  <c r="A17653" i="132" s="1"/>
  <c r="A17654" i="132" s="1"/>
  <c r="A17655" i="132" s="1"/>
  <c r="A17656" i="132" s="1"/>
  <c r="A17657" i="132" s="1"/>
  <c r="A17658" i="132" s="1"/>
  <c r="A17659" i="132" s="1"/>
  <c r="A17660" i="132" s="1"/>
  <c r="A17661" i="132" s="1"/>
  <c r="A17662" i="132" s="1"/>
  <c r="A17663" i="132" s="1"/>
  <c r="A17664" i="132" s="1"/>
  <c r="A17665" i="132" s="1"/>
  <c r="A17666" i="132" s="1"/>
  <c r="A17667" i="132" s="1"/>
  <c r="A17668" i="132" s="1"/>
  <c r="A17669" i="132" s="1"/>
  <c r="A17670" i="132" s="1"/>
  <c r="A17671" i="132" s="1"/>
  <c r="A17672" i="132" s="1"/>
  <c r="A17673" i="132" s="1"/>
  <c r="A17674" i="132" s="1"/>
  <c r="A17675" i="132" s="1"/>
  <c r="A17676" i="132" s="1"/>
  <c r="A17677" i="132" s="1"/>
  <c r="A17678" i="132" s="1"/>
  <c r="A17679" i="132" s="1"/>
  <c r="A17680" i="132" s="1"/>
  <c r="A17681" i="132" s="1"/>
  <c r="A17682" i="132" s="1"/>
  <c r="A17683" i="132" s="1"/>
  <c r="A17684" i="132" s="1"/>
  <c r="A17685" i="132" s="1"/>
  <c r="A17686" i="132" s="1"/>
  <c r="A17687" i="132" s="1"/>
  <c r="A17688" i="132" s="1"/>
  <c r="A17689" i="132" s="1"/>
  <c r="A17690" i="132" s="1"/>
  <c r="A17691" i="132" s="1"/>
  <c r="A17692" i="132" s="1"/>
  <c r="A17693" i="132" s="1"/>
  <c r="A17694" i="132" s="1"/>
  <c r="A17695" i="132" s="1"/>
  <c r="A17696" i="132" s="1"/>
  <c r="A17697" i="132" s="1"/>
  <c r="A17698" i="132" s="1"/>
  <c r="A17699" i="132" s="1"/>
  <c r="A17700" i="132" s="1"/>
  <c r="A17701" i="132" s="1"/>
  <c r="A17702" i="132" s="1"/>
  <c r="A17703" i="132" s="1"/>
  <c r="A17704" i="132" s="1"/>
  <c r="A17705" i="132" s="1"/>
  <c r="A17706" i="132" s="1"/>
  <c r="A17707" i="132" s="1"/>
  <c r="A17708" i="132" s="1"/>
  <c r="A17709" i="132" s="1"/>
  <c r="A17710" i="132" s="1"/>
  <c r="A17711" i="132" s="1"/>
  <c r="A17712" i="132" s="1"/>
  <c r="A17713" i="132" s="1"/>
  <c r="A17714" i="132" s="1"/>
  <c r="A17715" i="132" s="1"/>
  <c r="A17716" i="132" s="1"/>
  <c r="A17717" i="132" s="1"/>
  <c r="A17718" i="132" s="1"/>
  <c r="A17719" i="132" s="1"/>
  <c r="A17720" i="132" s="1"/>
  <c r="A17721" i="132" s="1"/>
  <c r="A17722" i="132" s="1"/>
  <c r="A17723" i="132" s="1"/>
  <c r="A17724" i="132" s="1"/>
  <c r="A17725" i="132" s="1"/>
  <c r="A17726" i="132" s="1"/>
  <c r="A17727" i="132" s="1"/>
  <c r="A17728" i="132" s="1"/>
  <c r="A17729" i="132" s="1"/>
  <c r="A17730" i="132" s="1"/>
  <c r="A17731" i="132" s="1"/>
  <c r="A17732" i="132" s="1"/>
  <c r="A17733" i="132" s="1"/>
  <c r="A17734" i="132" s="1"/>
  <c r="A17735" i="132" s="1"/>
  <c r="A17736" i="132" s="1"/>
  <c r="A17737" i="132" s="1"/>
  <c r="A17738" i="132" s="1"/>
  <c r="A17739" i="132" s="1"/>
  <c r="A17740" i="132" s="1"/>
  <c r="A17741" i="132" s="1"/>
  <c r="A17742" i="132" s="1"/>
  <c r="A17743" i="132" s="1"/>
  <c r="A17744" i="132" s="1"/>
  <c r="A17745" i="132" s="1"/>
  <c r="A17746" i="132" s="1"/>
  <c r="A17747" i="132" s="1"/>
  <c r="A17748" i="132" s="1"/>
  <c r="A17749" i="132" s="1"/>
  <c r="A17750" i="132" s="1"/>
  <c r="A17751" i="132" s="1"/>
  <c r="A17752" i="132" s="1"/>
  <c r="A17753" i="132" s="1"/>
  <c r="A17754" i="132" s="1"/>
  <c r="A17755" i="132" s="1"/>
  <c r="A17756" i="132" s="1"/>
  <c r="A17757" i="132" s="1"/>
  <c r="A17758" i="132" s="1"/>
  <c r="A17759" i="132" s="1"/>
  <c r="A17760" i="132" s="1"/>
  <c r="A17761" i="132" s="1"/>
  <c r="A17762" i="132" s="1"/>
  <c r="A17763" i="132" s="1"/>
  <c r="A17764" i="132" s="1"/>
  <c r="A17765" i="132" s="1"/>
  <c r="A17766" i="132" s="1"/>
  <c r="A17767" i="132" s="1"/>
  <c r="A17768" i="132" s="1"/>
  <c r="A17769" i="132" s="1"/>
  <c r="A17770" i="132" s="1"/>
  <c r="A17771" i="132" s="1"/>
  <c r="A17772" i="132" s="1"/>
  <c r="A17773" i="132" s="1"/>
  <c r="A17774" i="132" s="1"/>
  <c r="A17775" i="132" s="1"/>
  <c r="A17776" i="132" s="1"/>
  <c r="A17777" i="132" s="1"/>
  <c r="A17778" i="132" s="1"/>
  <c r="A17779" i="132" s="1"/>
  <c r="A17780" i="132" s="1"/>
  <c r="A17781" i="132" s="1"/>
  <c r="A17782" i="132" s="1"/>
  <c r="A17783" i="132" s="1"/>
  <c r="A17784" i="132" s="1"/>
  <c r="A17785" i="132" s="1"/>
  <c r="A17786" i="132" s="1"/>
  <c r="A17787" i="132" s="1"/>
  <c r="A17788" i="132" s="1"/>
  <c r="A17789" i="132" s="1"/>
  <c r="A17790" i="132" s="1"/>
  <c r="A17791" i="132" s="1"/>
  <c r="A17792" i="132" s="1"/>
  <c r="A17793" i="132" s="1"/>
  <c r="A17794" i="132" s="1"/>
  <c r="A17795" i="132" s="1"/>
  <c r="A17796" i="132" s="1"/>
  <c r="A17797" i="132" s="1"/>
  <c r="A17798" i="132" s="1"/>
  <c r="A17799" i="132" s="1"/>
  <c r="A17800" i="132" s="1"/>
  <c r="A17801" i="132" s="1"/>
  <c r="A17802" i="132" s="1"/>
  <c r="A17803" i="132" s="1"/>
  <c r="A17804" i="132" s="1"/>
  <c r="A17805" i="132" s="1"/>
  <c r="A17806" i="132" s="1"/>
  <c r="A17807" i="132" s="1"/>
  <c r="A17808" i="132" s="1"/>
  <c r="A17809" i="132" s="1"/>
  <c r="A17810" i="132" s="1"/>
  <c r="A17811" i="132" s="1"/>
  <c r="A17812" i="132" s="1"/>
  <c r="A17813" i="132" s="1"/>
  <c r="A17814" i="132" s="1"/>
  <c r="A17815" i="132" s="1"/>
  <c r="A17816" i="132" s="1"/>
  <c r="A17817" i="132" s="1"/>
  <c r="A17818" i="132" s="1"/>
  <c r="A17819" i="132" s="1"/>
  <c r="A17820" i="132" s="1"/>
  <c r="A17821" i="132" s="1"/>
  <c r="A17822" i="132" s="1"/>
  <c r="A17823" i="132" s="1"/>
  <c r="A17824" i="132" s="1"/>
  <c r="A17825" i="132" s="1"/>
  <c r="A17826" i="132" s="1"/>
  <c r="A17827" i="132" s="1"/>
  <c r="A17828" i="132" s="1"/>
  <c r="A17829" i="132" s="1"/>
  <c r="A17830" i="132" s="1"/>
  <c r="A17831" i="132" s="1"/>
  <c r="A17832" i="132" s="1"/>
  <c r="A17833" i="132" s="1"/>
  <c r="A17834" i="132" s="1"/>
  <c r="A17835" i="132" s="1"/>
  <c r="A17836" i="132" s="1"/>
  <c r="A17837" i="132" s="1"/>
  <c r="A17838" i="132" s="1"/>
  <c r="A17839" i="132" s="1"/>
  <c r="A17840" i="132" s="1"/>
  <c r="A17841" i="132" s="1"/>
  <c r="A17842" i="132" s="1"/>
  <c r="A17843" i="132" s="1"/>
  <c r="A17844" i="132" s="1"/>
  <c r="A17845" i="132" s="1"/>
  <c r="A17846" i="132" s="1"/>
  <c r="A17847" i="132" s="1"/>
  <c r="A17848" i="132" s="1"/>
  <c r="A17849" i="132" s="1"/>
  <c r="A17850" i="132" s="1"/>
  <c r="A17851" i="132" s="1"/>
  <c r="A17852" i="132" s="1"/>
  <c r="A17853" i="132" s="1"/>
  <c r="A17854" i="132" s="1"/>
  <c r="A17855" i="132" s="1"/>
  <c r="A17856" i="132" s="1"/>
  <c r="A17857" i="132" s="1"/>
  <c r="A17858" i="132" s="1"/>
  <c r="A17859" i="132" s="1"/>
  <c r="A17860" i="132" s="1"/>
  <c r="A17861" i="132" s="1"/>
  <c r="A17862" i="132" s="1"/>
  <c r="A17863" i="132" s="1"/>
  <c r="A17864" i="132" s="1"/>
  <c r="A17865" i="132" s="1"/>
  <c r="A17866" i="132" s="1"/>
  <c r="A17867" i="132" s="1"/>
  <c r="A17868" i="132" s="1"/>
  <c r="A17869" i="132" s="1"/>
  <c r="A17870" i="132" s="1"/>
  <c r="A17871" i="132" s="1"/>
  <c r="A17872" i="132" s="1"/>
  <c r="A17873" i="132" s="1"/>
  <c r="A17874" i="132" s="1"/>
  <c r="A17875" i="132" s="1"/>
  <c r="A17876" i="132" s="1"/>
  <c r="A17877" i="132" s="1"/>
  <c r="A17878" i="132" s="1"/>
  <c r="A17879" i="132" s="1"/>
  <c r="A17880" i="132" s="1"/>
  <c r="A17881" i="132" s="1"/>
  <c r="A17882" i="132" s="1"/>
  <c r="A17883" i="132" s="1"/>
  <c r="A17884" i="132" s="1"/>
  <c r="A17885" i="132" s="1"/>
  <c r="A17886" i="132" s="1"/>
  <c r="A17887" i="132" s="1"/>
  <c r="A17888" i="132" s="1"/>
  <c r="A17889" i="132" s="1"/>
  <c r="A17890" i="132" s="1"/>
  <c r="A17891" i="132" s="1"/>
  <c r="A17892" i="132" s="1"/>
  <c r="A17893" i="132" s="1"/>
  <c r="A17894" i="132" s="1"/>
  <c r="A17895" i="132" s="1"/>
  <c r="A17896" i="132" s="1"/>
  <c r="A17897" i="132" s="1"/>
  <c r="A17898" i="132" s="1"/>
  <c r="A17899" i="132" s="1"/>
  <c r="A17900" i="132" s="1"/>
  <c r="A17901" i="132" s="1"/>
  <c r="A17902" i="132" s="1"/>
  <c r="A17903" i="132" s="1"/>
  <c r="A17904" i="132" s="1"/>
  <c r="A17905" i="132" s="1"/>
  <c r="A17906" i="132" s="1"/>
  <c r="A17907" i="132" s="1"/>
  <c r="A17908" i="132" s="1"/>
  <c r="A17909" i="132" s="1"/>
  <c r="A17910" i="132" s="1"/>
  <c r="A17911" i="132" s="1"/>
  <c r="A17912" i="132" s="1"/>
  <c r="A17913" i="132" s="1"/>
  <c r="A17914" i="132" s="1"/>
  <c r="A17915" i="132" s="1"/>
  <c r="A17916" i="132" s="1"/>
  <c r="A17917" i="132" s="1"/>
  <c r="A17918" i="132" s="1"/>
  <c r="A17919" i="132" s="1"/>
  <c r="A17920" i="132" s="1"/>
  <c r="A17921" i="132" s="1"/>
  <c r="A17922" i="132" s="1"/>
  <c r="A17923" i="132" s="1"/>
  <c r="A17924" i="132" s="1"/>
  <c r="A17925" i="132" s="1"/>
  <c r="A17926" i="132" s="1"/>
  <c r="A17927" i="132" s="1"/>
  <c r="A17928" i="132" s="1"/>
  <c r="A17929" i="132" s="1"/>
  <c r="A17930" i="132" s="1"/>
  <c r="A17931" i="132" s="1"/>
  <c r="A17932" i="132" s="1"/>
  <c r="A17933" i="132" s="1"/>
  <c r="A17934" i="132" s="1"/>
  <c r="A17935" i="132" s="1"/>
  <c r="A17936" i="132" s="1"/>
  <c r="A17937" i="132" s="1"/>
  <c r="A17938" i="132" s="1"/>
  <c r="A17939" i="132" s="1"/>
  <c r="A17940" i="132" s="1"/>
  <c r="A17941" i="132" s="1"/>
  <c r="A17942" i="132" s="1"/>
  <c r="A17943" i="132" s="1"/>
  <c r="A17944" i="132" s="1"/>
  <c r="A17945" i="132" s="1"/>
  <c r="A17946" i="132" s="1"/>
  <c r="A17947" i="132" s="1"/>
  <c r="A17948" i="132" s="1"/>
  <c r="A17949" i="132" s="1"/>
  <c r="A17950" i="132" s="1"/>
  <c r="A17951" i="132" s="1"/>
  <c r="A17952" i="132" s="1"/>
  <c r="A17953" i="132" s="1"/>
  <c r="A17954" i="132" s="1"/>
  <c r="A17955" i="132" s="1"/>
  <c r="A17956" i="132" s="1"/>
  <c r="A17957" i="132" s="1"/>
  <c r="A17958" i="132" s="1"/>
  <c r="A17959" i="132" s="1"/>
  <c r="A17960" i="132" s="1"/>
  <c r="A17961" i="132" s="1"/>
  <c r="A17962" i="132" s="1"/>
  <c r="A17963" i="132" s="1"/>
  <c r="A17964" i="132" s="1"/>
  <c r="A17965" i="132" s="1"/>
  <c r="A17966" i="132" s="1"/>
  <c r="A17967" i="132" s="1"/>
  <c r="A17968" i="132" s="1"/>
  <c r="A17969" i="132" s="1"/>
  <c r="A17970" i="132" s="1"/>
  <c r="A17971" i="132" s="1"/>
  <c r="A17972" i="132" s="1"/>
  <c r="A17973" i="132" s="1"/>
  <c r="A17974" i="132" s="1"/>
  <c r="A17975" i="132" s="1"/>
  <c r="A17976" i="132" s="1"/>
  <c r="A17977" i="132" s="1"/>
  <c r="A17978" i="132" s="1"/>
  <c r="A17979" i="132" s="1"/>
  <c r="A17980" i="132" s="1"/>
  <c r="A17981" i="132" s="1"/>
  <c r="A17982" i="132" s="1"/>
  <c r="A17983" i="132" s="1"/>
  <c r="A17984" i="132" s="1"/>
  <c r="A17985" i="132" s="1"/>
  <c r="A17986" i="132" s="1"/>
  <c r="A17987" i="132" s="1"/>
  <c r="A17988" i="132" s="1"/>
  <c r="A17989" i="132" s="1"/>
  <c r="A17990" i="132" s="1"/>
  <c r="A17991" i="132" s="1"/>
  <c r="A17992" i="132" s="1"/>
  <c r="A17993" i="132" s="1"/>
  <c r="A17994" i="132" s="1"/>
  <c r="A17995" i="132" s="1"/>
  <c r="A17996" i="132" s="1"/>
  <c r="A17997" i="132" s="1"/>
  <c r="A17998" i="132" s="1"/>
  <c r="A17999" i="132" s="1"/>
  <c r="A18000" i="132" s="1"/>
  <c r="A18001" i="132" s="1"/>
  <c r="A18002" i="132" s="1"/>
  <c r="A18003" i="132" s="1"/>
  <c r="A18004" i="132" s="1"/>
  <c r="A18005" i="132" s="1"/>
  <c r="A18006" i="132" s="1"/>
  <c r="A18007" i="132" s="1"/>
  <c r="A18008" i="132" s="1"/>
  <c r="A18009" i="132" s="1"/>
  <c r="A18010" i="132" s="1"/>
  <c r="A18011" i="132" s="1"/>
  <c r="A18012" i="132" s="1"/>
  <c r="A18013" i="132" s="1"/>
  <c r="A18014" i="132" s="1"/>
  <c r="A18015" i="132" s="1"/>
  <c r="A18016" i="132" s="1"/>
  <c r="A18017" i="132" s="1"/>
  <c r="A18018" i="132" s="1"/>
  <c r="A18019" i="132" s="1"/>
  <c r="A18020" i="132" s="1"/>
  <c r="A18021" i="132" s="1"/>
  <c r="A18022" i="132" s="1"/>
  <c r="A18023" i="132" s="1"/>
  <c r="A18024" i="132" s="1"/>
  <c r="A18025" i="132" s="1"/>
  <c r="A18026" i="132" s="1"/>
  <c r="A18027" i="132" s="1"/>
  <c r="A18028" i="132" s="1"/>
  <c r="A18029" i="132" s="1"/>
  <c r="A18030" i="132" s="1"/>
  <c r="A18031" i="132" s="1"/>
  <c r="A18032" i="132" s="1"/>
  <c r="A18033" i="132" s="1"/>
  <c r="A18034" i="132" s="1"/>
  <c r="A18035" i="132" s="1"/>
  <c r="A18036" i="132" s="1"/>
  <c r="A18037" i="132" s="1"/>
  <c r="A18038" i="132" s="1"/>
  <c r="A18039" i="132" s="1"/>
  <c r="A18040" i="132" s="1"/>
  <c r="A18041" i="132" s="1"/>
  <c r="A18042" i="132" s="1"/>
  <c r="A18043" i="132" s="1"/>
  <c r="A18044" i="132" s="1"/>
  <c r="A18045" i="132" s="1"/>
  <c r="A18046" i="132" s="1"/>
  <c r="A18047" i="132" s="1"/>
  <c r="A18048" i="132" s="1"/>
  <c r="A18049" i="132" s="1"/>
  <c r="A18050" i="132" s="1"/>
  <c r="A18051" i="132" s="1"/>
  <c r="A18052" i="132" s="1"/>
  <c r="A18053" i="132" s="1"/>
  <c r="A18054" i="132" s="1"/>
  <c r="A18055" i="132" s="1"/>
  <c r="A18056" i="132" s="1"/>
  <c r="A18057" i="132" s="1"/>
  <c r="A18058" i="132" s="1"/>
  <c r="A18059" i="132" s="1"/>
  <c r="A18060" i="132" s="1"/>
  <c r="A18061" i="132" s="1"/>
  <c r="A18062" i="132" s="1"/>
  <c r="A18063" i="132" s="1"/>
  <c r="A18064" i="132" s="1"/>
  <c r="A18065" i="132" s="1"/>
  <c r="A18066" i="132" s="1"/>
  <c r="A18067" i="132" s="1"/>
  <c r="A18068" i="132" s="1"/>
  <c r="A18069" i="132" s="1"/>
  <c r="A18070" i="132" s="1"/>
  <c r="A18071" i="132" s="1"/>
  <c r="A18072" i="132" s="1"/>
  <c r="A18073" i="132" s="1"/>
  <c r="A18074" i="132" s="1"/>
  <c r="A18075" i="132" s="1"/>
  <c r="A18076" i="132" s="1"/>
  <c r="A18077" i="132" s="1"/>
  <c r="A18078" i="132" s="1"/>
  <c r="A18079" i="132" s="1"/>
  <c r="A18080" i="132" s="1"/>
  <c r="A18081" i="132" s="1"/>
  <c r="A18082" i="132" s="1"/>
  <c r="A18083" i="132" s="1"/>
  <c r="A18084" i="132" s="1"/>
  <c r="A18085" i="132" s="1"/>
  <c r="A18086" i="132" s="1"/>
  <c r="A18087" i="132" s="1"/>
  <c r="A18088" i="132" s="1"/>
  <c r="A18089" i="132" s="1"/>
  <c r="A18090" i="132" s="1"/>
  <c r="A18091" i="132" s="1"/>
  <c r="A18092" i="132" s="1"/>
  <c r="A18093" i="132" s="1"/>
  <c r="A18094" i="132" s="1"/>
  <c r="A18095" i="132" s="1"/>
  <c r="A18096" i="132" s="1"/>
  <c r="A18097" i="132" s="1"/>
  <c r="A18098" i="132" s="1"/>
  <c r="A18099" i="132" s="1"/>
  <c r="A18100" i="132" s="1"/>
  <c r="A18101" i="132" s="1"/>
  <c r="A18102" i="132" s="1"/>
  <c r="A18103" i="132" s="1"/>
  <c r="A18104" i="132" s="1"/>
  <c r="A18105" i="132" s="1"/>
  <c r="A18106" i="132" s="1"/>
  <c r="A18107" i="132" s="1"/>
  <c r="A18108" i="132" s="1"/>
  <c r="A18109" i="132" s="1"/>
  <c r="A18110" i="132" s="1"/>
  <c r="A18111" i="132" s="1"/>
  <c r="A18112" i="132" s="1"/>
  <c r="A18113" i="132" s="1"/>
  <c r="A18114" i="132" s="1"/>
  <c r="A18115" i="132" s="1"/>
  <c r="A18116" i="132" s="1"/>
  <c r="A18117" i="132" s="1"/>
  <c r="A18118" i="132" s="1"/>
  <c r="A18119" i="132" s="1"/>
  <c r="A18120" i="132" s="1"/>
  <c r="A18121" i="132" s="1"/>
  <c r="A18122" i="132" s="1"/>
  <c r="A18123" i="132" s="1"/>
  <c r="A18124" i="132" s="1"/>
  <c r="A18125" i="132" s="1"/>
  <c r="A18126" i="132" s="1"/>
  <c r="A18127" i="132" s="1"/>
  <c r="A18128" i="132" s="1"/>
  <c r="A18129" i="132" s="1"/>
  <c r="A18130" i="132" s="1"/>
  <c r="A18131" i="132" s="1"/>
  <c r="A18132" i="132" s="1"/>
  <c r="A18133" i="132" s="1"/>
  <c r="A18134" i="132" s="1"/>
  <c r="A18135" i="132" s="1"/>
  <c r="A18136" i="132" s="1"/>
  <c r="A18137" i="132" s="1"/>
  <c r="A18138" i="132" s="1"/>
  <c r="A18139" i="132" s="1"/>
  <c r="A18140" i="132" s="1"/>
  <c r="A18141" i="132" s="1"/>
  <c r="A18142" i="132" s="1"/>
  <c r="A18143" i="132" s="1"/>
  <c r="A18144" i="132" s="1"/>
  <c r="A18145" i="132" s="1"/>
  <c r="A18146" i="132" s="1"/>
  <c r="A18147" i="132" s="1"/>
  <c r="A18148" i="132" s="1"/>
  <c r="A18149" i="132" s="1"/>
  <c r="A18150" i="132" s="1"/>
  <c r="A18151" i="132" s="1"/>
  <c r="A18152" i="132" s="1"/>
  <c r="A18153" i="132" s="1"/>
  <c r="A18154" i="132" s="1"/>
  <c r="A18155" i="132" s="1"/>
  <c r="A18156" i="132" s="1"/>
  <c r="A18157" i="132" s="1"/>
  <c r="A18158" i="132" s="1"/>
  <c r="A18159" i="132" s="1"/>
  <c r="A18160" i="132" s="1"/>
  <c r="A18161" i="132" s="1"/>
  <c r="A18162" i="132" s="1"/>
  <c r="A18163" i="132" s="1"/>
  <c r="A18164" i="132" s="1"/>
  <c r="A18165" i="132" s="1"/>
  <c r="A18166" i="132" s="1"/>
  <c r="A18167" i="132" s="1"/>
  <c r="A18168" i="132" s="1"/>
  <c r="A18169" i="132" s="1"/>
  <c r="A18170" i="132" s="1"/>
  <c r="A18171" i="132" s="1"/>
  <c r="A18172" i="132" s="1"/>
  <c r="A18173" i="132" s="1"/>
  <c r="A18174" i="132" s="1"/>
  <c r="A18175" i="132" s="1"/>
  <c r="A18176" i="132" s="1"/>
  <c r="A18177" i="132" s="1"/>
  <c r="A18178" i="132" s="1"/>
  <c r="A18179" i="132" s="1"/>
  <c r="A18180" i="132" s="1"/>
  <c r="A18181" i="132" s="1"/>
  <c r="A18182" i="132" s="1"/>
  <c r="A18183" i="132" s="1"/>
  <c r="A18184" i="132" s="1"/>
  <c r="A18185" i="132" s="1"/>
  <c r="A18186" i="132" s="1"/>
  <c r="A18187" i="132" s="1"/>
  <c r="A18188" i="132" s="1"/>
  <c r="A18189" i="132" s="1"/>
  <c r="A18190" i="132" s="1"/>
  <c r="A18191" i="132" s="1"/>
  <c r="A18192" i="132" s="1"/>
  <c r="A18193" i="132" s="1"/>
  <c r="A18194" i="132" s="1"/>
  <c r="A18195" i="132" s="1"/>
  <c r="A18196" i="132" s="1"/>
  <c r="A18197" i="132" s="1"/>
  <c r="A18198" i="132" s="1"/>
  <c r="A18199" i="132" s="1"/>
  <c r="A18200" i="132" s="1"/>
  <c r="A18201" i="132" s="1"/>
  <c r="A18202" i="132" s="1"/>
  <c r="A18203" i="132" s="1"/>
  <c r="A18204" i="132" s="1"/>
  <c r="A18205" i="132" s="1"/>
  <c r="A18206" i="132" s="1"/>
  <c r="A18207" i="132" s="1"/>
  <c r="A18208" i="132" s="1"/>
  <c r="A18209" i="132" s="1"/>
  <c r="A18210" i="132" s="1"/>
  <c r="A18211" i="132" s="1"/>
  <c r="A18212" i="132" s="1"/>
  <c r="A18213" i="132" s="1"/>
  <c r="A18214" i="132" s="1"/>
  <c r="A18215" i="132" s="1"/>
  <c r="A18216" i="132" s="1"/>
  <c r="A18217" i="132" s="1"/>
  <c r="A18218" i="132" s="1"/>
  <c r="A18219" i="132" s="1"/>
  <c r="A18220" i="132" s="1"/>
  <c r="A18221" i="132" s="1"/>
  <c r="A18222" i="132" s="1"/>
  <c r="A18223" i="132" s="1"/>
  <c r="A18224" i="132" s="1"/>
  <c r="A18225" i="132" s="1"/>
  <c r="A18226" i="132" s="1"/>
  <c r="A18227" i="132" s="1"/>
  <c r="A18228" i="132" s="1"/>
  <c r="A18229" i="132" s="1"/>
  <c r="A18230" i="132" s="1"/>
  <c r="A18231" i="132" s="1"/>
  <c r="A18232" i="132" s="1"/>
  <c r="A18233" i="132" s="1"/>
  <c r="A18234" i="132" s="1"/>
  <c r="A18235" i="132" s="1"/>
  <c r="A18236" i="132" s="1"/>
  <c r="A18237" i="132" s="1"/>
  <c r="A18238" i="132" s="1"/>
  <c r="A18239" i="132" s="1"/>
  <c r="A18240" i="132" s="1"/>
  <c r="A18241" i="132" s="1"/>
  <c r="A18242" i="132" s="1"/>
  <c r="A18243" i="132" s="1"/>
  <c r="A18244" i="132" s="1"/>
  <c r="A18245" i="132" s="1"/>
  <c r="A18246" i="132" s="1"/>
  <c r="A18247" i="132" s="1"/>
  <c r="A18248" i="132" s="1"/>
  <c r="A18249" i="132" s="1"/>
  <c r="A18250" i="132" s="1"/>
  <c r="A18251" i="132" s="1"/>
  <c r="A18252" i="132" s="1"/>
  <c r="A18253" i="132" s="1"/>
  <c r="A18254" i="132" s="1"/>
  <c r="A18255" i="132" s="1"/>
  <c r="A18256" i="132" s="1"/>
  <c r="A18257" i="132" s="1"/>
  <c r="A18258" i="132" s="1"/>
  <c r="A18259" i="132" s="1"/>
  <c r="A18260" i="132" s="1"/>
  <c r="A18261" i="132" s="1"/>
  <c r="A18262" i="132" s="1"/>
  <c r="A18263" i="132" s="1"/>
  <c r="A18264" i="132" s="1"/>
  <c r="A18265" i="132" s="1"/>
  <c r="A18266" i="132" s="1"/>
  <c r="A18267" i="132" s="1"/>
  <c r="A18268" i="132" s="1"/>
  <c r="A18269" i="132" s="1"/>
  <c r="A18270" i="132" s="1"/>
  <c r="A18271" i="132" s="1"/>
  <c r="A18272" i="132" s="1"/>
  <c r="A18273" i="132" s="1"/>
  <c r="A18274" i="132" s="1"/>
  <c r="A18275" i="132" s="1"/>
  <c r="A18276" i="132" s="1"/>
  <c r="A18277" i="132" s="1"/>
  <c r="A18278" i="132" s="1"/>
  <c r="A18279" i="132" s="1"/>
  <c r="A18280" i="132" s="1"/>
  <c r="A18281" i="132" s="1"/>
  <c r="A18282" i="132" s="1"/>
  <c r="A18283" i="132" s="1"/>
  <c r="A18284" i="132" s="1"/>
  <c r="A18285" i="132" s="1"/>
  <c r="A18286" i="132" s="1"/>
  <c r="A18287" i="132" s="1"/>
  <c r="A18288" i="132" s="1"/>
  <c r="A18289" i="132" s="1"/>
  <c r="A18290" i="132" s="1"/>
  <c r="A18291" i="132" s="1"/>
  <c r="A18292" i="132" s="1"/>
  <c r="A18293" i="132" s="1"/>
  <c r="A18294" i="132" s="1"/>
  <c r="A18295" i="132" s="1"/>
  <c r="A18296" i="132" s="1"/>
  <c r="A18297" i="132" s="1"/>
  <c r="A18298" i="132" s="1"/>
  <c r="A18299" i="132" s="1"/>
  <c r="A18300" i="132" s="1"/>
  <c r="A18301" i="132" s="1"/>
  <c r="A18302" i="132" s="1"/>
  <c r="A18303" i="132" s="1"/>
  <c r="A18304" i="132" s="1"/>
  <c r="A18305" i="132" s="1"/>
  <c r="A18306" i="132" s="1"/>
  <c r="A18307" i="132" s="1"/>
  <c r="A18308" i="132" s="1"/>
  <c r="A18309" i="132" s="1"/>
  <c r="A18310" i="132" s="1"/>
  <c r="A18311" i="132" s="1"/>
  <c r="A18312" i="132" s="1"/>
  <c r="A18313" i="132" s="1"/>
  <c r="A18314" i="132" s="1"/>
  <c r="A18315" i="132" s="1"/>
  <c r="A18316" i="132" s="1"/>
  <c r="A18317" i="132" s="1"/>
  <c r="A18318" i="132" s="1"/>
  <c r="A18319" i="132" s="1"/>
  <c r="A18320" i="132" s="1"/>
  <c r="A18321" i="132" s="1"/>
  <c r="A18322" i="132" s="1"/>
  <c r="A18323" i="132" s="1"/>
  <c r="A18324" i="132" s="1"/>
  <c r="A18325" i="132" s="1"/>
  <c r="A18326" i="132" s="1"/>
  <c r="A18327" i="132" s="1"/>
  <c r="A18328" i="132" s="1"/>
  <c r="A18329" i="132" s="1"/>
  <c r="A18330" i="132" s="1"/>
  <c r="A18331" i="132" s="1"/>
  <c r="A18332" i="132" s="1"/>
  <c r="A18333" i="132" s="1"/>
  <c r="A18334" i="132" s="1"/>
  <c r="A18335" i="132" s="1"/>
  <c r="A18336" i="132" s="1"/>
  <c r="A18337" i="132" s="1"/>
  <c r="A18338" i="132" s="1"/>
  <c r="A18339" i="132" s="1"/>
  <c r="A18340" i="132" s="1"/>
  <c r="A18341" i="132" s="1"/>
  <c r="A18342" i="132" s="1"/>
  <c r="A18343" i="132" s="1"/>
  <c r="A18344" i="132" s="1"/>
  <c r="A18345" i="132" s="1"/>
  <c r="A18346" i="132" s="1"/>
  <c r="A18347" i="132" s="1"/>
  <c r="A18348" i="132" s="1"/>
  <c r="A18349" i="132" s="1"/>
  <c r="A18350" i="132" s="1"/>
  <c r="A18351" i="132" s="1"/>
  <c r="A18352" i="132" s="1"/>
  <c r="A18353" i="132" s="1"/>
  <c r="A18354" i="132" s="1"/>
  <c r="A18355" i="132" s="1"/>
  <c r="A18356" i="132" s="1"/>
  <c r="A18357" i="132" s="1"/>
  <c r="A18358" i="132" s="1"/>
  <c r="A18359" i="132" s="1"/>
  <c r="A18360" i="132" s="1"/>
  <c r="A18361" i="132" s="1"/>
  <c r="A18362" i="132" s="1"/>
  <c r="A18363" i="132" s="1"/>
  <c r="A18364" i="132" s="1"/>
  <c r="A18365" i="132" s="1"/>
  <c r="A18366" i="132" s="1"/>
  <c r="A18367" i="132" s="1"/>
  <c r="A18368" i="132" s="1"/>
  <c r="A18369" i="132" s="1"/>
  <c r="A18370" i="132" s="1"/>
  <c r="A18371" i="132" s="1"/>
  <c r="A18372" i="132" s="1"/>
  <c r="A18373" i="132" s="1"/>
  <c r="A18374" i="132" s="1"/>
  <c r="A18375" i="132" s="1"/>
  <c r="A18376" i="132" s="1"/>
  <c r="A18377" i="132" s="1"/>
  <c r="A18378" i="132" s="1"/>
  <c r="A18379" i="132" s="1"/>
  <c r="A18380" i="132" s="1"/>
  <c r="A18381" i="132" s="1"/>
  <c r="A18382" i="132" s="1"/>
  <c r="A18383" i="132" s="1"/>
  <c r="A18384" i="132" s="1"/>
  <c r="A18385" i="132" s="1"/>
  <c r="A18386" i="132" s="1"/>
  <c r="A18387" i="132" s="1"/>
  <c r="A18388" i="132" s="1"/>
  <c r="A18389" i="132" s="1"/>
  <c r="A18390" i="132" s="1"/>
  <c r="A18391" i="132" s="1"/>
  <c r="A18392" i="132" s="1"/>
  <c r="A18393" i="132" s="1"/>
  <c r="A18394" i="132" s="1"/>
  <c r="A18395" i="132" s="1"/>
  <c r="A18396" i="132" s="1"/>
  <c r="A18397" i="132" s="1"/>
  <c r="A18398" i="132" s="1"/>
  <c r="A18399" i="132" s="1"/>
  <c r="A18400" i="132" s="1"/>
  <c r="A18401" i="132" s="1"/>
  <c r="A18402" i="132" s="1"/>
  <c r="A18403" i="132" s="1"/>
  <c r="A18404" i="132" s="1"/>
  <c r="A18405" i="132" s="1"/>
  <c r="A18406" i="132" s="1"/>
  <c r="A18407" i="132" s="1"/>
  <c r="A18408" i="132" s="1"/>
  <c r="A18409" i="132" s="1"/>
  <c r="A18410" i="132" s="1"/>
  <c r="A18411" i="132" s="1"/>
  <c r="A18412" i="132" s="1"/>
  <c r="A18413" i="132" s="1"/>
  <c r="A18414" i="132" s="1"/>
  <c r="A18415" i="132" s="1"/>
  <c r="A18416" i="132" s="1"/>
  <c r="A18417" i="132" s="1"/>
  <c r="A18418" i="132" s="1"/>
  <c r="A18419" i="132" s="1"/>
  <c r="A18420" i="132" s="1"/>
  <c r="A18421" i="132" s="1"/>
  <c r="A18422" i="132" s="1"/>
  <c r="A18423" i="132" s="1"/>
  <c r="A18424" i="132" s="1"/>
  <c r="A18425" i="132" s="1"/>
  <c r="A18426" i="132" s="1"/>
  <c r="A18427" i="132" s="1"/>
  <c r="A18428" i="132" s="1"/>
  <c r="A18429" i="132" s="1"/>
  <c r="A18430" i="132" s="1"/>
  <c r="A18431" i="132" s="1"/>
  <c r="A18432" i="132" s="1"/>
  <c r="A18433" i="132" s="1"/>
  <c r="A18434" i="132" s="1"/>
  <c r="A18435" i="132" s="1"/>
  <c r="A18436" i="132" s="1"/>
  <c r="A18437" i="132" s="1"/>
  <c r="A18438" i="132" s="1"/>
  <c r="A18439" i="132" s="1"/>
  <c r="A18440" i="132" s="1"/>
  <c r="A18441" i="132" s="1"/>
  <c r="A18442" i="132" s="1"/>
  <c r="A18443" i="132" s="1"/>
  <c r="A18444" i="132" s="1"/>
  <c r="A18445" i="132" s="1"/>
  <c r="A18446" i="132" s="1"/>
  <c r="A18447" i="132" s="1"/>
  <c r="A18448" i="132" s="1"/>
  <c r="A18449" i="132" s="1"/>
  <c r="A18450" i="132" s="1"/>
  <c r="A18451" i="132" s="1"/>
  <c r="A18452" i="132" s="1"/>
  <c r="A18453" i="132" s="1"/>
  <c r="A18454" i="132" s="1"/>
  <c r="A18455" i="132" s="1"/>
  <c r="A18456" i="132" s="1"/>
  <c r="A18457" i="132" s="1"/>
  <c r="A18458" i="132" s="1"/>
  <c r="A18459" i="132" s="1"/>
  <c r="A18460" i="132" s="1"/>
  <c r="A18461" i="132" s="1"/>
  <c r="A18462" i="132" s="1"/>
  <c r="A18463" i="132" s="1"/>
  <c r="A18464" i="132" s="1"/>
  <c r="A18465" i="132" s="1"/>
  <c r="A18466" i="132" s="1"/>
  <c r="A18467" i="132" s="1"/>
  <c r="A18468" i="132" s="1"/>
  <c r="A18469" i="132" s="1"/>
  <c r="A18470" i="132" s="1"/>
  <c r="A18471" i="132" s="1"/>
  <c r="A18472" i="132" s="1"/>
  <c r="A18473" i="132" s="1"/>
  <c r="A18474" i="132" s="1"/>
  <c r="A18475" i="132" s="1"/>
  <c r="A18476" i="132" s="1"/>
  <c r="A18477" i="132" s="1"/>
  <c r="A18478" i="132" s="1"/>
  <c r="A18479" i="132" s="1"/>
  <c r="A18480" i="132" s="1"/>
  <c r="A18481" i="132" s="1"/>
  <c r="A18482" i="132" s="1"/>
  <c r="A18483" i="132" s="1"/>
  <c r="A18484" i="132" s="1"/>
  <c r="A18485" i="132" s="1"/>
  <c r="A18486" i="132" s="1"/>
  <c r="A18487" i="132" s="1"/>
  <c r="A18488" i="132" s="1"/>
  <c r="A18489" i="132" s="1"/>
  <c r="A18490" i="132" s="1"/>
  <c r="A18491" i="132" s="1"/>
  <c r="A18492" i="132" s="1"/>
  <c r="A18493" i="132" s="1"/>
  <c r="A18494" i="132" s="1"/>
  <c r="A18495" i="132" s="1"/>
  <c r="A18496" i="132" s="1"/>
  <c r="A18497" i="132" s="1"/>
  <c r="A18498" i="132" s="1"/>
  <c r="A18499" i="132" s="1"/>
  <c r="A18500" i="132" s="1"/>
  <c r="A18501" i="132" s="1"/>
  <c r="A18502" i="132" s="1"/>
  <c r="A18503" i="132" s="1"/>
  <c r="A18504" i="132" s="1"/>
  <c r="A18505" i="132" s="1"/>
  <c r="A18506" i="132" s="1"/>
  <c r="A18507" i="132" s="1"/>
  <c r="A18508" i="132" s="1"/>
  <c r="A18509" i="132" s="1"/>
  <c r="A18510" i="132" s="1"/>
  <c r="A18511" i="132" s="1"/>
  <c r="A18512" i="132" s="1"/>
  <c r="A18513" i="132" s="1"/>
  <c r="A18514" i="132" s="1"/>
  <c r="A18515" i="132" s="1"/>
  <c r="A18516" i="132" s="1"/>
  <c r="A18517" i="132" s="1"/>
  <c r="A18518" i="132" s="1"/>
  <c r="A18519" i="132" s="1"/>
  <c r="A18520" i="132" s="1"/>
  <c r="A18521" i="132" s="1"/>
  <c r="A18522" i="132" s="1"/>
  <c r="A18523" i="132" s="1"/>
  <c r="A18524" i="132" s="1"/>
  <c r="A18525" i="132" s="1"/>
  <c r="A18526" i="132" s="1"/>
  <c r="A18527" i="132" s="1"/>
  <c r="A18528" i="132" s="1"/>
  <c r="A18529" i="132" s="1"/>
  <c r="A18530" i="132" s="1"/>
  <c r="A18531" i="132" s="1"/>
  <c r="A18532" i="132" s="1"/>
  <c r="A18533" i="132" s="1"/>
  <c r="A18534" i="132" s="1"/>
  <c r="A18535" i="132" s="1"/>
  <c r="A18536" i="132" s="1"/>
  <c r="A18537" i="132" s="1"/>
  <c r="A18538" i="132" s="1"/>
  <c r="A18539" i="132" s="1"/>
  <c r="A18540" i="132" s="1"/>
  <c r="A18541" i="132" s="1"/>
  <c r="A18542" i="132" s="1"/>
  <c r="A18543" i="132" s="1"/>
  <c r="A18544" i="132" s="1"/>
  <c r="A18545" i="132" s="1"/>
  <c r="A18546" i="132" s="1"/>
  <c r="A18547" i="132" s="1"/>
  <c r="A18548" i="132" s="1"/>
  <c r="A18549" i="132" s="1"/>
  <c r="A18550" i="132" s="1"/>
  <c r="A18551" i="132" s="1"/>
  <c r="A18552" i="132" s="1"/>
  <c r="A18553" i="132" s="1"/>
  <c r="A18554" i="132" s="1"/>
  <c r="A18555" i="132" s="1"/>
  <c r="A18556" i="132" s="1"/>
  <c r="A18557" i="132" s="1"/>
  <c r="A18558" i="132" s="1"/>
  <c r="A18559" i="132" s="1"/>
  <c r="A18560" i="132" s="1"/>
  <c r="A18561" i="132" s="1"/>
  <c r="A18562" i="132" s="1"/>
  <c r="A18563" i="132" s="1"/>
  <c r="A18564" i="132" s="1"/>
  <c r="A18565" i="132" s="1"/>
  <c r="A18566" i="132" s="1"/>
  <c r="A18567" i="132" s="1"/>
  <c r="A18568" i="132" s="1"/>
  <c r="A18569" i="132" s="1"/>
  <c r="A18570" i="132" s="1"/>
  <c r="A18571" i="132" s="1"/>
  <c r="A18572" i="132" s="1"/>
  <c r="A18573" i="132" s="1"/>
  <c r="A18574" i="132" s="1"/>
  <c r="A18575" i="132" s="1"/>
  <c r="A18576" i="132" s="1"/>
  <c r="A18577" i="132" s="1"/>
  <c r="A18578" i="132" s="1"/>
  <c r="A18579" i="132" s="1"/>
  <c r="A18580" i="132" s="1"/>
  <c r="A18581" i="132" s="1"/>
  <c r="A18582" i="132" s="1"/>
  <c r="A18583" i="132" s="1"/>
  <c r="A18584" i="132" s="1"/>
  <c r="A18585" i="132" s="1"/>
  <c r="A18586" i="132" s="1"/>
  <c r="A18587" i="132" s="1"/>
  <c r="A18588" i="132" s="1"/>
  <c r="A18589" i="132" s="1"/>
  <c r="A18590" i="132" s="1"/>
  <c r="A18591" i="132" s="1"/>
  <c r="A18592" i="132" s="1"/>
  <c r="A18593" i="132" s="1"/>
  <c r="A18594" i="132" s="1"/>
  <c r="A18595" i="132" s="1"/>
  <c r="A18596" i="132" s="1"/>
  <c r="A18597" i="132" s="1"/>
  <c r="A18598" i="132" s="1"/>
  <c r="A18599" i="132" s="1"/>
  <c r="A18600" i="132" s="1"/>
  <c r="A18601" i="132" s="1"/>
  <c r="A18602" i="132" s="1"/>
  <c r="A18603" i="132" s="1"/>
  <c r="A18604" i="132" s="1"/>
  <c r="A18605" i="132" s="1"/>
  <c r="A18606" i="132" s="1"/>
  <c r="A18607" i="132" s="1"/>
  <c r="A18608" i="132" s="1"/>
  <c r="A18609" i="132" s="1"/>
  <c r="A18610" i="132" s="1"/>
  <c r="A18611" i="132" s="1"/>
  <c r="A18612" i="132" s="1"/>
  <c r="A18613" i="132" s="1"/>
  <c r="A18614" i="132" s="1"/>
  <c r="A18615" i="132" s="1"/>
  <c r="A18616" i="132" s="1"/>
  <c r="A18617" i="132" s="1"/>
  <c r="A18618" i="132" s="1"/>
  <c r="A18619" i="132" s="1"/>
  <c r="A18620" i="132" s="1"/>
  <c r="A18621" i="132" s="1"/>
  <c r="A18622" i="132" s="1"/>
  <c r="A18623" i="132" s="1"/>
  <c r="A18624" i="132" s="1"/>
  <c r="A18625" i="132" s="1"/>
  <c r="A18626" i="132" s="1"/>
  <c r="A18627" i="132" s="1"/>
  <c r="A18628" i="132" s="1"/>
  <c r="A18629" i="132" s="1"/>
  <c r="A18630" i="132" s="1"/>
  <c r="A18631" i="132" s="1"/>
  <c r="A18632" i="132" s="1"/>
  <c r="A18633" i="132" s="1"/>
  <c r="A18634" i="132" s="1"/>
  <c r="A18635" i="132" s="1"/>
  <c r="A18636" i="132" s="1"/>
  <c r="A18637" i="132" s="1"/>
  <c r="A18638" i="132" s="1"/>
  <c r="A18639" i="132" s="1"/>
  <c r="A18640" i="132" s="1"/>
  <c r="A18641" i="132" s="1"/>
  <c r="A18642" i="132" s="1"/>
  <c r="A18643" i="132" s="1"/>
  <c r="A18644" i="132" s="1"/>
  <c r="A18645" i="132" s="1"/>
  <c r="A18646" i="132" s="1"/>
  <c r="A18647" i="132" s="1"/>
  <c r="A18648" i="132" s="1"/>
  <c r="A18649" i="132" s="1"/>
  <c r="A18650" i="132" s="1"/>
  <c r="A18651" i="132" s="1"/>
  <c r="A18652" i="132" s="1"/>
  <c r="A18653" i="132" s="1"/>
  <c r="A18654" i="132" s="1"/>
  <c r="A18655" i="132" s="1"/>
  <c r="A18656" i="132" s="1"/>
  <c r="A18657" i="132" s="1"/>
  <c r="A18658" i="132" s="1"/>
  <c r="A18659" i="132" s="1"/>
  <c r="A18660" i="132" s="1"/>
  <c r="A18661" i="132" s="1"/>
  <c r="A18662" i="132" s="1"/>
  <c r="A18663" i="132" s="1"/>
  <c r="A18664" i="132" s="1"/>
  <c r="A18665" i="132" s="1"/>
  <c r="A18666" i="132" s="1"/>
  <c r="A18667" i="132" s="1"/>
  <c r="A18668" i="132" s="1"/>
  <c r="A18669" i="132" s="1"/>
  <c r="A18670" i="132" s="1"/>
  <c r="A18671" i="132" s="1"/>
  <c r="A18672" i="132" s="1"/>
  <c r="A18673" i="132" s="1"/>
  <c r="A18674" i="132" s="1"/>
  <c r="A18675" i="132" s="1"/>
  <c r="A18676" i="132" s="1"/>
  <c r="A18677" i="132" s="1"/>
  <c r="A18678" i="132" s="1"/>
  <c r="A18679" i="132" s="1"/>
  <c r="A18680" i="132" s="1"/>
  <c r="A18681" i="132" s="1"/>
  <c r="A18682" i="132" s="1"/>
  <c r="A18683" i="132" s="1"/>
  <c r="A18684" i="132" s="1"/>
  <c r="A18685" i="132" s="1"/>
  <c r="A18686" i="132" s="1"/>
  <c r="A18687" i="132" s="1"/>
  <c r="A18688" i="132" s="1"/>
  <c r="A18689" i="132" s="1"/>
  <c r="A18690" i="132" s="1"/>
  <c r="A18691" i="132" s="1"/>
  <c r="A18692" i="132" s="1"/>
  <c r="A18693" i="132" s="1"/>
  <c r="A18694" i="132" s="1"/>
  <c r="A18695" i="132" s="1"/>
  <c r="A18696" i="132" s="1"/>
  <c r="A18697" i="132" s="1"/>
  <c r="A18698" i="132" s="1"/>
  <c r="A18699" i="132" s="1"/>
  <c r="A18700" i="132" s="1"/>
  <c r="A18701" i="132" s="1"/>
  <c r="A18702" i="132" s="1"/>
  <c r="A18703" i="132" s="1"/>
  <c r="A18704" i="132" s="1"/>
  <c r="A18705" i="132" s="1"/>
  <c r="A18706" i="132" s="1"/>
  <c r="A18707" i="132" s="1"/>
  <c r="A18708" i="132" s="1"/>
  <c r="A18709" i="132" s="1"/>
  <c r="A18710" i="132" s="1"/>
  <c r="A18711" i="132" s="1"/>
  <c r="A18712" i="132" s="1"/>
  <c r="A18713" i="132" s="1"/>
  <c r="A18714" i="132" s="1"/>
  <c r="A18715" i="132" s="1"/>
  <c r="A18716" i="132" s="1"/>
  <c r="A18717" i="132" s="1"/>
  <c r="A18718" i="132" s="1"/>
  <c r="A18719" i="132" s="1"/>
  <c r="A18720" i="132" s="1"/>
  <c r="A18721" i="132" s="1"/>
  <c r="A18722" i="132" s="1"/>
  <c r="A18723" i="132" s="1"/>
  <c r="A18724" i="132" s="1"/>
  <c r="A18725" i="132" s="1"/>
  <c r="A18726" i="132" s="1"/>
  <c r="A18727" i="132" s="1"/>
  <c r="A18728" i="132" s="1"/>
  <c r="A18729" i="132" s="1"/>
  <c r="A18730" i="132" s="1"/>
  <c r="A18731" i="132" s="1"/>
  <c r="A18732" i="132" s="1"/>
  <c r="A18733" i="132" s="1"/>
  <c r="A18734" i="132" s="1"/>
  <c r="A18735" i="132" s="1"/>
  <c r="A18736" i="132" s="1"/>
  <c r="A18737" i="132" s="1"/>
  <c r="A18738" i="132" s="1"/>
  <c r="A18739" i="132" s="1"/>
  <c r="A18740" i="132" s="1"/>
  <c r="A18741" i="132" s="1"/>
  <c r="A18742" i="132" s="1"/>
  <c r="A18743" i="132" s="1"/>
  <c r="A18744" i="132" s="1"/>
  <c r="A18745" i="132" s="1"/>
  <c r="A18746" i="132" s="1"/>
  <c r="A18747" i="132" s="1"/>
  <c r="A18748" i="132" s="1"/>
  <c r="A18749" i="132" s="1"/>
  <c r="A18750" i="132" s="1"/>
  <c r="A18751" i="132" s="1"/>
  <c r="A18752" i="132" s="1"/>
  <c r="A18753" i="132" s="1"/>
  <c r="A18754" i="132" s="1"/>
  <c r="A18755" i="132" s="1"/>
  <c r="A18756" i="132" s="1"/>
  <c r="A18757" i="132" s="1"/>
  <c r="A18758" i="132" s="1"/>
  <c r="A18759" i="132" s="1"/>
  <c r="A18760" i="132" s="1"/>
  <c r="A18761" i="132" s="1"/>
  <c r="A18762" i="132" s="1"/>
  <c r="A18763" i="132" s="1"/>
  <c r="A18764" i="132" s="1"/>
  <c r="A18765" i="132" s="1"/>
  <c r="A18766" i="132" s="1"/>
  <c r="A18767" i="132" s="1"/>
  <c r="A18768" i="132" s="1"/>
  <c r="A18769" i="132" s="1"/>
  <c r="A18770" i="132" s="1"/>
  <c r="A18771" i="132" s="1"/>
  <c r="A18772" i="132" s="1"/>
  <c r="A18773" i="132" s="1"/>
  <c r="A18774" i="132" s="1"/>
  <c r="A18775" i="132" s="1"/>
  <c r="A18776" i="132" s="1"/>
  <c r="A18777" i="132" s="1"/>
  <c r="A18778" i="132" s="1"/>
  <c r="A18779" i="132" s="1"/>
  <c r="A18780" i="132" s="1"/>
  <c r="A18781" i="132" s="1"/>
  <c r="A18782" i="132" s="1"/>
  <c r="A18783" i="132" s="1"/>
  <c r="A18784" i="132" s="1"/>
  <c r="A18785" i="132" s="1"/>
  <c r="A18786" i="132" s="1"/>
  <c r="A18787" i="132" s="1"/>
  <c r="A18788" i="132" s="1"/>
  <c r="A18789" i="132" s="1"/>
  <c r="A18790" i="132" s="1"/>
  <c r="A18791" i="132" s="1"/>
  <c r="A18792" i="132" s="1"/>
  <c r="A18793" i="132" s="1"/>
  <c r="A18794" i="132" s="1"/>
  <c r="A18795" i="132" s="1"/>
  <c r="A18796" i="132" s="1"/>
  <c r="A18797" i="132" s="1"/>
  <c r="A18798" i="132" s="1"/>
  <c r="A18799" i="132" s="1"/>
  <c r="A18800" i="132" s="1"/>
  <c r="A18801" i="132" s="1"/>
  <c r="A18802" i="132" s="1"/>
  <c r="A18803" i="132" s="1"/>
  <c r="A18804" i="132" s="1"/>
  <c r="A18805" i="132" s="1"/>
  <c r="A18806" i="132" s="1"/>
  <c r="A18807" i="132" s="1"/>
  <c r="A18808" i="132" s="1"/>
  <c r="A18809" i="132" s="1"/>
  <c r="A18810" i="132" s="1"/>
  <c r="A18811" i="132" s="1"/>
  <c r="A18812" i="132" s="1"/>
  <c r="A18813" i="132" s="1"/>
  <c r="A18814" i="132" s="1"/>
  <c r="A18815" i="132" s="1"/>
  <c r="A18816" i="132" s="1"/>
  <c r="A18817" i="132" s="1"/>
  <c r="A18818" i="132" s="1"/>
  <c r="A18819" i="132" s="1"/>
  <c r="A18820" i="132" s="1"/>
  <c r="A18821" i="132" s="1"/>
  <c r="A18822" i="132" s="1"/>
  <c r="A18823" i="132" s="1"/>
  <c r="A18824" i="132" s="1"/>
  <c r="A18825" i="132" s="1"/>
  <c r="A18826" i="132" s="1"/>
  <c r="A18827" i="132" s="1"/>
  <c r="A18828" i="132" s="1"/>
  <c r="A18829" i="132" s="1"/>
  <c r="A18830" i="132" s="1"/>
  <c r="A18831" i="132" s="1"/>
  <c r="A18832" i="132" s="1"/>
  <c r="A18833" i="132" s="1"/>
  <c r="A18834" i="132" s="1"/>
  <c r="A18835" i="132" s="1"/>
  <c r="A18836" i="132" s="1"/>
  <c r="A18837" i="132" s="1"/>
  <c r="A18838" i="132" s="1"/>
  <c r="A18839" i="132" s="1"/>
  <c r="A18840" i="132" s="1"/>
  <c r="A18841" i="132" s="1"/>
  <c r="A18842" i="132" s="1"/>
  <c r="A18843" i="132" s="1"/>
  <c r="A18844" i="132" s="1"/>
  <c r="A18845" i="132" s="1"/>
  <c r="A18846" i="132" s="1"/>
  <c r="A18847" i="132" s="1"/>
  <c r="A18848" i="132" s="1"/>
  <c r="A18849" i="132" s="1"/>
  <c r="A18850" i="132" s="1"/>
  <c r="A18851" i="132" s="1"/>
  <c r="A18852" i="132" s="1"/>
  <c r="A18853" i="132" s="1"/>
  <c r="A18854" i="132" s="1"/>
  <c r="A18855" i="132" s="1"/>
  <c r="A18856" i="132" s="1"/>
  <c r="A18857" i="132" s="1"/>
  <c r="A18858" i="132" s="1"/>
  <c r="A18859" i="132" s="1"/>
  <c r="A18860" i="132" s="1"/>
  <c r="A18861" i="132" s="1"/>
  <c r="A18862" i="132" s="1"/>
  <c r="A18863" i="132" s="1"/>
  <c r="A18864" i="132" s="1"/>
  <c r="A18865" i="132" s="1"/>
  <c r="A18866" i="132" s="1"/>
  <c r="A18867" i="132" s="1"/>
  <c r="A18868" i="132" s="1"/>
  <c r="A18869" i="132" s="1"/>
  <c r="A18870" i="132" s="1"/>
  <c r="A18871" i="132" s="1"/>
  <c r="A18872" i="132" s="1"/>
  <c r="A18873" i="132" s="1"/>
  <c r="A18874" i="132" s="1"/>
  <c r="A18875" i="132" s="1"/>
  <c r="A18876" i="132" s="1"/>
  <c r="A18877" i="132" s="1"/>
  <c r="A18878" i="132" s="1"/>
  <c r="A18879" i="132" s="1"/>
  <c r="A18880" i="132" s="1"/>
  <c r="A18881" i="132" s="1"/>
  <c r="A18882" i="132" s="1"/>
  <c r="A18883" i="132" s="1"/>
  <c r="A18884" i="132" s="1"/>
  <c r="A18885" i="132" s="1"/>
  <c r="A18886" i="132" s="1"/>
  <c r="A18887" i="132" s="1"/>
  <c r="A18888" i="132" s="1"/>
  <c r="A18889" i="132" s="1"/>
  <c r="A18890" i="132" s="1"/>
  <c r="A18891" i="132" s="1"/>
  <c r="A18892" i="132" s="1"/>
  <c r="A18893" i="132" s="1"/>
  <c r="A18894" i="132" s="1"/>
  <c r="A18895" i="132" s="1"/>
  <c r="A18896" i="132" s="1"/>
  <c r="A18897" i="132" s="1"/>
  <c r="A18898" i="132" s="1"/>
  <c r="A18899" i="132" s="1"/>
  <c r="A18900" i="132" s="1"/>
  <c r="A18901" i="132" s="1"/>
  <c r="A18902" i="132" s="1"/>
  <c r="A18903" i="132" s="1"/>
  <c r="A18904" i="132" s="1"/>
  <c r="A18905" i="132" s="1"/>
  <c r="A18906" i="132" s="1"/>
  <c r="A18907" i="132" s="1"/>
  <c r="A18908" i="132" s="1"/>
  <c r="A18909" i="132" s="1"/>
  <c r="A18910" i="132" s="1"/>
  <c r="A18911" i="132" s="1"/>
  <c r="A18912" i="132" s="1"/>
  <c r="A18913" i="132" s="1"/>
  <c r="A18914" i="132" s="1"/>
  <c r="A18915" i="132" s="1"/>
  <c r="A18916" i="132" s="1"/>
  <c r="A18917" i="132" s="1"/>
  <c r="A18918" i="132" s="1"/>
  <c r="A18919" i="132" s="1"/>
  <c r="A18920" i="132" s="1"/>
  <c r="A18921" i="132" s="1"/>
  <c r="A18922" i="132" s="1"/>
  <c r="A18923" i="132" s="1"/>
  <c r="A18924" i="132" s="1"/>
  <c r="A18925" i="132" s="1"/>
  <c r="A18926" i="132" s="1"/>
  <c r="A18927" i="132" s="1"/>
  <c r="A18928" i="132" s="1"/>
  <c r="A18929" i="132" s="1"/>
  <c r="A18930" i="132" s="1"/>
  <c r="A18931" i="132" s="1"/>
  <c r="A18932" i="132" s="1"/>
  <c r="A18933" i="132" s="1"/>
  <c r="A18934" i="132" s="1"/>
  <c r="A18935" i="132" s="1"/>
  <c r="A18936" i="132" s="1"/>
  <c r="A18937" i="132" s="1"/>
  <c r="A18938" i="132" s="1"/>
  <c r="A18939" i="132" s="1"/>
  <c r="A18940" i="132" s="1"/>
  <c r="A18941" i="132" s="1"/>
  <c r="A18942" i="132" s="1"/>
  <c r="A18943" i="132" s="1"/>
  <c r="A18944" i="132" s="1"/>
  <c r="A18945" i="132" s="1"/>
  <c r="A18946" i="132" s="1"/>
  <c r="A18947" i="132" s="1"/>
  <c r="A18948" i="132" s="1"/>
  <c r="A18949" i="132" s="1"/>
  <c r="A18950" i="132" s="1"/>
  <c r="A18951" i="132" s="1"/>
  <c r="A18952" i="132" s="1"/>
  <c r="A18953" i="132" s="1"/>
  <c r="A18954" i="132" s="1"/>
  <c r="A18955" i="132" s="1"/>
  <c r="A18956" i="132" s="1"/>
  <c r="A18957" i="132" s="1"/>
  <c r="A18958" i="132" s="1"/>
  <c r="A18959" i="132" s="1"/>
  <c r="A18960" i="132" s="1"/>
  <c r="A18961" i="132" s="1"/>
  <c r="A18962" i="132" s="1"/>
  <c r="A18963" i="132" s="1"/>
  <c r="A18964" i="132" s="1"/>
  <c r="A18965" i="132" s="1"/>
  <c r="A18966" i="132" s="1"/>
  <c r="A18967" i="132" s="1"/>
  <c r="A18968" i="132" s="1"/>
  <c r="A18969" i="132" s="1"/>
  <c r="A18970" i="132" s="1"/>
  <c r="A18971" i="132" s="1"/>
  <c r="A18972" i="132" s="1"/>
  <c r="A18973" i="132" s="1"/>
  <c r="A18974" i="132" s="1"/>
  <c r="A18975" i="132" s="1"/>
  <c r="A18976" i="132" s="1"/>
  <c r="A18977" i="132" s="1"/>
  <c r="A18978" i="132" s="1"/>
  <c r="A18979" i="132" s="1"/>
  <c r="A18980" i="132" s="1"/>
  <c r="A18981" i="132" s="1"/>
  <c r="A18982" i="132" s="1"/>
  <c r="A18983" i="132" s="1"/>
  <c r="A18984" i="132" s="1"/>
  <c r="A18985" i="132" s="1"/>
  <c r="A18986" i="132" s="1"/>
  <c r="A18987" i="132" s="1"/>
  <c r="A18988" i="132" s="1"/>
  <c r="A18989" i="132" s="1"/>
  <c r="A18990" i="132" s="1"/>
  <c r="A18991" i="132" s="1"/>
  <c r="A18992" i="132" s="1"/>
  <c r="A18993" i="132" s="1"/>
  <c r="A18994" i="132" s="1"/>
  <c r="A18995" i="132" s="1"/>
  <c r="A18996" i="132" s="1"/>
  <c r="A18997" i="132" s="1"/>
  <c r="A18998" i="132" s="1"/>
  <c r="A18999" i="132" s="1"/>
  <c r="A19000" i="132" s="1"/>
  <c r="A19001" i="132" s="1"/>
  <c r="A19002" i="132" s="1"/>
  <c r="A19003" i="132" s="1"/>
  <c r="A19004" i="132" s="1"/>
  <c r="A19005" i="132" s="1"/>
  <c r="A19006" i="132" s="1"/>
  <c r="A19007" i="132" s="1"/>
  <c r="A19008" i="132" s="1"/>
  <c r="A19009" i="132" s="1"/>
  <c r="A19010" i="132" s="1"/>
  <c r="A19011" i="132" s="1"/>
  <c r="A19012" i="132" s="1"/>
  <c r="A19013" i="132" s="1"/>
  <c r="A19014" i="132" s="1"/>
  <c r="A19015" i="132" s="1"/>
  <c r="A19016" i="132" s="1"/>
  <c r="A19017" i="132" s="1"/>
  <c r="A19018" i="132" s="1"/>
  <c r="A19019" i="132" s="1"/>
  <c r="A19020" i="132" s="1"/>
  <c r="A19021" i="132" s="1"/>
  <c r="A19022" i="132" s="1"/>
  <c r="A19023" i="132" s="1"/>
  <c r="A19024" i="132" s="1"/>
  <c r="A19025" i="132" s="1"/>
  <c r="A19026" i="132" s="1"/>
  <c r="A19027" i="132" s="1"/>
  <c r="A19028" i="132" s="1"/>
  <c r="A19029" i="132" s="1"/>
  <c r="A19030" i="132" s="1"/>
  <c r="A19031" i="132" s="1"/>
  <c r="A19032" i="132" s="1"/>
  <c r="A19033" i="132" s="1"/>
  <c r="A19034" i="132" s="1"/>
  <c r="A19035" i="132" s="1"/>
  <c r="A19036" i="132" s="1"/>
  <c r="A19037" i="132" s="1"/>
  <c r="A19038" i="132" s="1"/>
  <c r="A19039" i="132" s="1"/>
  <c r="A19040" i="132" s="1"/>
  <c r="A19041" i="132" s="1"/>
  <c r="A19042" i="132" s="1"/>
  <c r="A19043" i="132" s="1"/>
  <c r="A19044" i="132" s="1"/>
  <c r="A19045" i="132" s="1"/>
  <c r="A19046" i="132" s="1"/>
  <c r="A19047" i="132" s="1"/>
  <c r="A19048" i="132" s="1"/>
  <c r="A19049" i="132" s="1"/>
  <c r="A19050" i="132" s="1"/>
  <c r="A19051" i="132" s="1"/>
  <c r="A19052" i="132" s="1"/>
  <c r="A19053" i="132" s="1"/>
  <c r="A19054" i="132" s="1"/>
  <c r="A19055" i="132" s="1"/>
  <c r="A19056" i="132" s="1"/>
  <c r="A19057" i="132" s="1"/>
  <c r="A19058" i="132" s="1"/>
  <c r="A19059" i="132" s="1"/>
  <c r="A19060" i="132" s="1"/>
  <c r="A19061" i="132" s="1"/>
  <c r="A19062" i="132" s="1"/>
  <c r="A19063" i="132" s="1"/>
  <c r="A19064" i="132" s="1"/>
  <c r="A19065" i="132" s="1"/>
  <c r="A19066" i="132" s="1"/>
  <c r="A19067" i="132" s="1"/>
  <c r="A19068" i="132" s="1"/>
  <c r="A19069" i="132" s="1"/>
  <c r="A19070" i="132" s="1"/>
  <c r="A19071" i="132" s="1"/>
  <c r="A19072" i="132" s="1"/>
  <c r="A19073" i="132" s="1"/>
  <c r="A19074" i="132" s="1"/>
  <c r="A19075" i="132" s="1"/>
  <c r="A19076" i="132" s="1"/>
  <c r="A19077" i="132" s="1"/>
  <c r="A19078" i="132" s="1"/>
  <c r="A19079" i="132" s="1"/>
  <c r="A19080" i="132" s="1"/>
  <c r="A19081" i="132" s="1"/>
  <c r="A19082" i="132" s="1"/>
  <c r="A19083" i="132" s="1"/>
  <c r="A19084" i="132" s="1"/>
  <c r="A19085" i="132" s="1"/>
  <c r="A19086" i="132" s="1"/>
  <c r="A19087" i="132" s="1"/>
  <c r="A19088" i="132" s="1"/>
  <c r="A19089" i="132" s="1"/>
  <c r="A19090" i="132" s="1"/>
  <c r="A19091" i="132" s="1"/>
  <c r="A19092" i="132" s="1"/>
  <c r="A19093" i="132" s="1"/>
  <c r="A19094" i="132" s="1"/>
  <c r="A19095" i="132" s="1"/>
  <c r="A19096" i="132" s="1"/>
  <c r="A19097" i="132" s="1"/>
  <c r="A19098" i="132" s="1"/>
  <c r="A19099" i="132" s="1"/>
  <c r="A19100" i="132" s="1"/>
  <c r="A19101" i="132" s="1"/>
  <c r="A19102" i="132" s="1"/>
  <c r="A19103" i="132" s="1"/>
  <c r="A19104" i="132" s="1"/>
  <c r="A19105" i="132" s="1"/>
  <c r="A19106" i="132" s="1"/>
  <c r="A19107" i="132" s="1"/>
  <c r="A19108" i="132" s="1"/>
  <c r="A19109" i="132" s="1"/>
  <c r="A19110" i="132" s="1"/>
  <c r="A19111" i="132" s="1"/>
  <c r="A19112" i="132" s="1"/>
  <c r="A19113" i="132" s="1"/>
  <c r="A19114" i="132" s="1"/>
  <c r="A19115" i="132" s="1"/>
  <c r="A19116" i="132" s="1"/>
  <c r="A19117" i="132" s="1"/>
  <c r="A19118" i="132" s="1"/>
  <c r="A19119" i="132" s="1"/>
  <c r="A19120" i="132" s="1"/>
  <c r="A19121" i="132" s="1"/>
  <c r="A19122" i="132" s="1"/>
  <c r="A19123" i="132" s="1"/>
  <c r="A19124" i="132" s="1"/>
  <c r="A19125" i="132" s="1"/>
  <c r="A19126" i="132" s="1"/>
  <c r="A19127" i="132" s="1"/>
  <c r="A19128" i="132" s="1"/>
  <c r="A19129" i="132" s="1"/>
  <c r="A19130" i="132" s="1"/>
  <c r="A19131" i="132" s="1"/>
  <c r="A19132" i="132" s="1"/>
  <c r="A19133" i="132" s="1"/>
  <c r="A19134" i="132" s="1"/>
  <c r="A19135" i="132" s="1"/>
  <c r="A19136" i="132" s="1"/>
  <c r="A19137" i="132" s="1"/>
  <c r="A19138" i="132" s="1"/>
  <c r="A19139" i="132" s="1"/>
  <c r="A19140" i="132" s="1"/>
  <c r="A19141" i="132" s="1"/>
  <c r="A19142" i="132" s="1"/>
  <c r="A19143" i="132" s="1"/>
  <c r="A19144" i="132" s="1"/>
  <c r="A19145" i="132" s="1"/>
  <c r="A19146" i="132" s="1"/>
  <c r="A19147" i="132" s="1"/>
  <c r="A19148" i="132" s="1"/>
  <c r="A19149" i="132" s="1"/>
  <c r="A19150" i="132" s="1"/>
  <c r="A19151" i="132" s="1"/>
  <c r="A19152" i="132" s="1"/>
  <c r="A19153" i="132" s="1"/>
  <c r="A19154" i="132" s="1"/>
  <c r="A19155" i="132" s="1"/>
  <c r="A19156" i="132" s="1"/>
  <c r="A19157" i="132" s="1"/>
  <c r="A19158" i="132" s="1"/>
  <c r="A19159" i="132" s="1"/>
  <c r="A19160" i="132" s="1"/>
  <c r="A19161" i="132" s="1"/>
  <c r="A19162" i="132" s="1"/>
  <c r="A19163" i="132" s="1"/>
  <c r="A19164" i="132" s="1"/>
  <c r="A19165" i="132" s="1"/>
  <c r="A19166" i="132" s="1"/>
  <c r="A19167" i="132" s="1"/>
  <c r="A19168" i="132" s="1"/>
  <c r="A19169" i="132" s="1"/>
  <c r="A19170" i="132" s="1"/>
  <c r="A19171" i="132" s="1"/>
  <c r="A19172" i="132" s="1"/>
  <c r="A19173" i="132" s="1"/>
  <c r="A19174" i="132" s="1"/>
  <c r="A19175" i="132" s="1"/>
  <c r="A19176" i="132" s="1"/>
  <c r="A19177" i="132" s="1"/>
  <c r="A19178" i="132" s="1"/>
  <c r="A19179" i="132" s="1"/>
  <c r="A19180" i="132" s="1"/>
  <c r="A19181" i="132" s="1"/>
  <c r="A19182" i="132" s="1"/>
  <c r="A19183" i="132" s="1"/>
  <c r="A19184" i="132" s="1"/>
  <c r="A19185" i="132" s="1"/>
  <c r="A19186" i="132" s="1"/>
  <c r="A19187" i="132" s="1"/>
  <c r="A19188" i="132" s="1"/>
  <c r="A19189" i="132" s="1"/>
  <c r="A19190" i="132" s="1"/>
  <c r="A19191" i="132" s="1"/>
  <c r="A19192" i="132" s="1"/>
  <c r="A19193" i="132" s="1"/>
  <c r="A19194" i="132" s="1"/>
  <c r="A19195" i="132" s="1"/>
  <c r="A19196" i="132" s="1"/>
  <c r="A19197" i="132" s="1"/>
  <c r="A19198" i="132" s="1"/>
  <c r="A19199" i="132" s="1"/>
  <c r="A19200" i="132" s="1"/>
  <c r="A19201" i="132" s="1"/>
  <c r="A19202" i="132" s="1"/>
  <c r="A19203" i="132" s="1"/>
  <c r="A19204" i="132" s="1"/>
  <c r="A19205" i="132" s="1"/>
  <c r="A19206" i="132" s="1"/>
  <c r="A19207" i="132" s="1"/>
  <c r="A19208" i="132" s="1"/>
  <c r="A19209" i="132" s="1"/>
  <c r="A19210" i="132" s="1"/>
  <c r="A19211" i="132" s="1"/>
  <c r="A19212" i="132" s="1"/>
  <c r="A19213" i="132" s="1"/>
  <c r="A19214" i="132" s="1"/>
  <c r="A19215" i="132" s="1"/>
  <c r="A19216" i="132" s="1"/>
  <c r="A19217" i="132" s="1"/>
  <c r="A19218" i="132" s="1"/>
  <c r="A19219" i="132" s="1"/>
  <c r="A19220" i="132" s="1"/>
  <c r="A19221" i="132" s="1"/>
  <c r="A19222" i="132" s="1"/>
  <c r="A19223" i="132" s="1"/>
  <c r="A19224" i="132" s="1"/>
  <c r="A19225" i="132" s="1"/>
  <c r="A19226" i="132" s="1"/>
  <c r="A19227" i="132" s="1"/>
  <c r="A19228" i="132" s="1"/>
  <c r="A19229" i="132" s="1"/>
  <c r="A19230" i="132" s="1"/>
  <c r="A19231" i="132" s="1"/>
  <c r="A19232" i="132" s="1"/>
  <c r="A19233" i="132" s="1"/>
  <c r="A19234" i="132" s="1"/>
  <c r="A19235" i="132" s="1"/>
  <c r="A19236" i="132" s="1"/>
  <c r="A19237" i="132" s="1"/>
  <c r="A19238" i="132" s="1"/>
  <c r="A19239" i="132" s="1"/>
  <c r="A19240" i="132" s="1"/>
  <c r="A19241" i="132" s="1"/>
  <c r="A19242" i="132" s="1"/>
  <c r="A19243" i="132" s="1"/>
  <c r="A19244" i="132" s="1"/>
  <c r="A19245" i="132" s="1"/>
  <c r="A19246" i="132" s="1"/>
  <c r="A19247" i="132" s="1"/>
  <c r="A19248" i="132" s="1"/>
  <c r="A19249" i="132" s="1"/>
  <c r="A19250" i="132" s="1"/>
  <c r="A19251" i="132" s="1"/>
  <c r="A19252" i="132" s="1"/>
  <c r="A19253" i="132" s="1"/>
  <c r="A19254" i="132" s="1"/>
  <c r="A19255" i="132" s="1"/>
  <c r="A19256" i="132" s="1"/>
  <c r="A19257" i="132" s="1"/>
  <c r="A19258" i="132" s="1"/>
  <c r="A19259" i="132" s="1"/>
  <c r="A19260" i="132" s="1"/>
  <c r="A19261" i="132" s="1"/>
  <c r="A19262" i="132" s="1"/>
  <c r="A19263" i="132" s="1"/>
  <c r="A19264" i="132" s="1"/>
  <c r="A19265" i="132" s="1"/>
  <c r="A19266" i="132" s="1"/>
  <c r="A19267" i="132" s="1"/>
  <c r="A19268" i="132" s="1"/>
  <c r="A19269" i="132" s="1"/>
  <c r="A19270" i="132" s="1"/>
  <c r="A19271" i="132" s="1"/>
  <c r="A19272" i="132" s="1"/>
  <c r="A19273" i="132" s="1"/>
  <c r="A19274" i="132" s="1"/>
  <c r="A19275" i="132" s="1"/>
  <c r="A19276" i="132" s="1"/>
  <c r="A19277" i="132" s="1"/>
  <c r="A19278" i="132" s="1"/>
  <c r="A19279" i="132" s="1"/>
  <c r="A19280" i="132" s="1"/>
  <c r="A19281" i="132" s="1"/>
  <c r="A19282" i="132" s="1"/>
  <c r="A19283" i="132" s="1"/>
  <c r="A19284" i="132" s="1"/>
  <c r="A19285" i="132" s="1"/>
  <c r="A19286" i="132" s="1"/>
  <c r="A19287" i="132" s="1"/>
  <c r="A19288" i="132" s="1"/>
  <c r="A19289" i="132" s="1"/>
  <c r="A19290" i="132" s="1"/>
  <c r="A19291" i="132" s="1"/>
  <c r="A19292" i="132" s="1"/>
  <c r="A19293" i="132" s="1"/>
  <c r="A19294" i="132" s="1"/>
  <c r="A19295" i="132" s="1"/>
  <c r="A19296" i="132" s="1"/>
  <c r="A19297" i="132" s="1"/>
  <c r="A19298" i="132" s="1"/>
  <c r="A19299" i="132" s="1"/>
  <c r="A19300" i="132" s="1"/>
  <c r="A19301" i="132" s="1"/>
  <c r="A19302" i="132" s="1"/>
  <c r="A19303" i="132" s="1"/>
  <c r="A19304" i="132" s="1"/>
  <c r="A19305" i="132" s="1"/>
  <c r="A19306" i="132" s="1"/>
  <c r="A19307" i="132" s="1"/>
  <c r="A19308" i="132" s="1"/>
  <c r="A19309" i="132" s="1"/>
  <c r="A19310" i="132" s="1"/>
  <c r="A19311" i="132" s="1"/>
  <c r="A19312" i="132" s="1"/>
  <c r="A19313" i="132" s="1"/>
  <c r="A19314" i="132" s="1"/>
  <c r="A19315" i="132" s="1"/>
  <c r="A19316" i="132" s="1"/>
  <c r="A19317" i="132" s="1"/>
  <c r="A19318" i="132" s="1"/>
  <c r="A19319" i="132" s="1"/>
  <c r="A19320" i="132" s="1"/>
  <c r="A19321" i="132" s="1"/>
  <c r="A19322" i="132" s="1"/>
  <c r="A19323" i="132" s="1"/>
  <c r="A19324" i="132" s="1"/>
  <c r="A19325" i="132" s="1"/>
  <c r="A19326" i="132" s="1"/>
  <c r="A19327" i="132" s="1"/>
  <c r="A19328" i="132" s="1"/>
  <c r="A19329" i="132" s="1"/>
  <c r="A19330" i="132" s="1"/>
  <c r="A19331" i="132" s="1"/>
  <c r="A19332" i="132" s="1"/>
  <c r="A19333" i="132" s="1"/>
  <c r="A19334" i="132" s="1"/>
  <c r="A19335" i="132" s="1"/>
  <c r="A19336" i="132" s="1"/>
  <c r="A19337" i="132" s="1"/>
  <c r="A19338" i="132" s="1"/>
  <c r="A19339" i="132" s="1"/>
  <c r="A19340" i="132" s="1"/>
  <c r="A19341" i="132" s="1"/>
  <c r="A19342" i="132" s="1"/>
  <c r="A19343" i="132" s="1"/>
  <c r="A19344" i="132" s="1"/>
  <c r="A19345" i="132" s="1"/>
  <c r="A19346" i="132" s="1"/>
  <c r="A19347" i="132" s="1"/>
  <c r="A19348" i="132" s="1"/>
  <c r="A19349" i="132" s="1"/>
  <c r="A19350" i="132" s="1"/>
  <c r="A19351" i="132" s="1"/>
  <c r="A19352" i="132" s="1"/>
  <c r="A19353" i="132" s="1"/>
  <c r="A19354" i="132" s="1"/>
  <c r="A19355" i="132" s="1"/>
  <c r="A19356" i="132" s="1"/>
  <c r="A19357" i="132" s="1"/>
  <c r="A19358" i="132" s="1"/>
  <c r="A19359" i="132" s="1"/>
  <c r="A19360" i="132" s="1"/>
  <c r="A19361" i="132" s="1"/>
  <c r="A19362" i="132" s="1"/>
  <c r="A19363" i="132" s="1"/>
  <c r="A19364" i="132" s="1"/>
  <c r="A19365" i="132" s="1"/>
  <c r="A19366" i="132" s="1"/>
  <c r="A19367" i="132" s="1"/>
  <c r="A19368" i="132" s="1"/>
  <c r="A19369" i="132" s="1"/>
  <c r="A19370" i="132" s="1"/>
  <c r="A19371" i="132" s="1"/>
  <c r="A19372" i="132" s="1"/>
  <c r="A19373" i="132" s="1"/>
  <c r="A19374" i="132" s="1"/>
  <c r="A19375" i="132" s="1"/>
  <c r="A19376" i="132" s="1"/>
  <c r="A19377" i="132" s="1"/>
  <c r="A19378" i="132" s="1"/>
  <c r="A19379" i="132" s="1"/>
  <c r="A19380" i="132" s="1"/>
  <c r="A19381" i="132" s="1"/>
  <c r="A19382" i="132" s="1"/>
  <c r="A19383" i="132" s="1"/>
  <c r="A19384" i="132" s="1"/>
  <c r="A19385" i="132" s="1"/>
  <c r="A19386" i="132" s="1"/>
  <c r="A19387" i="132" s="1"/>
  <c r="A19388" i="132" s="1"/>
  <c r="A19389" i="132" s="1"/>
  <c r="A19390" i="132" s="1"/>
  <c r="A19391" i="132" s="1"/>
  <c r="A19392" i="132" s="1"/>
  <c r="A19393" i="132" s="1"/>
  <c r="A19394" i="132" s="1"/>
  <c r="A19395" i="132" s="1"/>
  <c r="A19396" i="132" s="1"/>
  <c r="A19397" i="132" s="1"/>
  <c r="A19398" i="132" s="1"/>
  <c r="A19399" i="132" s="1"/>
  <c r="A19400" i="132" s="1"/>
  <c r="A19401" i="132" s="1"/>
  <c r="A19402" i="132" s="1"/>
  <c r="A19403" i="132" s="1"/>
  <c r="A19404" i="132" s="1"/>
  <c r="A19405" i="132" s="1"/>
  <c r="A19406" i="132" s="1"/>
  <c r="A19407" i="132" s="1"/>
  <c r="A19408" i="132" s="1"/>
  <c r="A19409" i="132" s="1"/>
  <c r="A19410" i="132" s="1"/>
  <c r="A19411" i="132" s="1"/>
  <c r="A19412" i="132" s="1"/>
  <c r="A19413" i="132" s="1"/>
  <c r="A19414" i="132" s="1"/>
  <c r="A19415" i="132" s="1"/>
  <c r="A19416" i="132" s="1"/>
  <c r="A19417" i="132" s="1"/>
  <c r="A19418" i="132" s="1"/>
  <c r="A19419" i="132" s="1"/>
  <c r="A19420" i="132" s="1"/>
  <c r="A19421" i="132" s="1"/>
  <c r="A19422" i="132" s="1"/>
  <c r="A19423" i="132" s="1"/>
  <c r="A19424" i="132" s="1"/>
  <c r="A19425" i="132" s="1"/>
  <c r="A19426" i="132" s="1"/>
  <c r="A19427" i="132" s="1"/>
  <c r="A19428" i="132" s="1"/>
  <c r="A19429" i="132" s="1"/>
  <c r="A19430" i="132" s="1"/>
  <c r="A19431" i="132" s="1"/>
  <c r="A19432" i="132" s="1"/>
  <c r="A19433" i="132" s="1"/>
  <c r="A19434" i="132" s="1"/>
  <c r="A19435" i="132" s="1"/>
  <c r="A19436" i="132" s="1"/>
  <c r="A19437" i="132" s="1"/>
  <c r="A19438" i="132" s="1"/>
  <c r="A19439" i="132" s="1"/>
  <c r="A19440" i="132" s="1"/>
  <c r="A19441" i="132" s="1"/>
  <c r="A19442" i="132" s="1"/>
  <c r="A19443" i="132" s="1"/>
  <c r="A19444" i="132" s="1"/>
  <c r="A19445" i="132" s="1"/>
  <c r="A19446" i="132" s="1"/>
  <c r="A19447" i="132" s="1"/>
  <c r="A19448" i="132" s="1"/>
  <c r="A19449" i="132" s="1"/>
  <c r="A19450" i="132" s="1"/>
  <c r="A19451" i="132" s="1"/>
  <c r="A19452" i="132" s="1"/>
  <c r="A19453" i="132" s="1"/>
  <c r="A19454" i="132" s="1"/>
  <c r="A19455" i="132" s="1"/>
  <c r="A19456" i="132" s="1"/>
  <c r="A19457" i="132" s="1"/>
  <c r="A19458" i="132" s="1"/>
  <c r="A19459" i="132" s="1"/>
  <c r="A19460" i="132" s="1"/>
  <c r="A19461" i="132" s="1"/>
  <c r="A19462" i="132" s="1"/>
  <c r="A19463" i="132" s="1"/>
  <c r="A19464" i="132" s="1"/>
  <c r="A19465" i="132" s="1"/>
  <c r="A19466" i="132" s="1"/>
  <c r="A19467" i="132" s="1"/>
  <c r="A19468" i="132" s="1"/>
  <c r="A19469" i="132" s="1"/>
  <c r="A19470" i="132" s="1"/>
  <c r="A19471" i="132" s="1"/>
  <c r="A19472" i="132" s="1"/>
  <c r="A19473" i="132" s="1"/>
  <c r="A19474" i="132" s="1"/>
  <c r="A19475" i="132" s="1"/>
  <c r="A19476" i="132" s="1"/>
  <c r="A19477" i="132" s="1"/>
  <c r="A19478" i="132" s="1"/>
  <c r="A19479" i="132" s="1"/>
  <c r="A19480" i="132" s="1"/>
  <c r="A19481" i="132" s="1"/>
  <c r="A19482" i="132" s="1"/>
  <c r="A19483" i="132" s="1"/>
  <c r="A19484" i="132" s="1"/>
  <c r="A19485" i="132" s="1"/>
  <c r="A19486" i="132" s="1"/>
  <c r="A19487" i="132" s="1"/>
  <c r="A19488" i="132" s="1"/>
  <c r="A19489" i="132" s="1"/>
  <c r="A19490" i="132" s="1"/>
  <c r="A19491" i="132" s="1"/>
  <c r="A19492" i="132" s="1"/>
  <c r="A19493" i="132" s="1"/>
  <c r="A19494" i="132" s="1"/>
  <c r="A19495" i="132" s="1"/>
  <c r="A19496" i="132" s="1"/>
  <c r="A19497" i="132" s="1"/>
  <c r="A19498" i="132" s="1"/>
  <c r="A19499" i="132" s="1"/>
  <c r="A19500" i="132" s="1"/>
  <c r="A19501" i="132" s="1"/>
  <c r="A19502" i="132" s="1"/>
  <c r="A19503" i="132" s="1"/>
  <c r="A19504" i="132" s="1"/>
  <c r="A19505" i="132" s="1"/>
  <c r="A19506" i="132" s="1"/>
  <c r="A19507" i="132" s="1"/>
  <c r="A19508" i="132" s="1"/>
  <c r="A19509" i="132" s="1"/>
  <c r="A19510" i="132" s="1"/>
  <c r="A19511" i="132" s="1"/>
  <c r="A19512" i="132" s="1"/>
  <c r="A19513" i="132" s="1"/>
  <c r="A19514" i="132" s="1"/>
  <c r="A19515" i="132" s="1"/>
  <c r="A19516" i="132" s="1"/>
  <c r="A19517" i="132" s="1"/>
  <c r="A19518" i="132" s="1"/>
  <c r="A19519" i="132" s="1"/>
  <c r="A19520" i="132" s="1"/>
  <c r="A19521" i="132" s="1"/>
  <c r="A19522" i="132" s="1"/>
  <c r="A19523" i="132" s="1"/>
  <c r="A19524" i="132" s="1"/>
  <c r="A19525" i="132" s="1"/>
  <c r="A19526" i="132" s="1"/>
  <c r="A19527" i="132" s="1"/>
  <c r="A19528" i="132" s="1"/>
  <c r="A19529" i="132" s="1"/>
  <c r="A19530" i="132" s="1"/>
  <c r="A19531" i="132" s="1"/>
  <c r="A19532" i="132" s="1"/>
  <c r="A19533" i="132" s="1"/>
  <c r="A19534" i="132" s="1"/>
  <c r="A19535" i="132" s="1"/>
  <c r="A19536" i="132" s="1"/>
  <c r="A19537" i="132" s="1"/>
  <c r="A19538" i="132" s="1"/>
  <c r="A19539" i="132" s="1"/>
  <c r="A19540" i="132" s="1"/>
  <c r="A19541" i="132" s="1"/>
  <c r="A19542" i="132" s="1"/>
  <c r="A19543" i="132" s="1"/>
  <c r="A19544" i="132" s="1"/>
  <c r="A19545" i="132" s="1"/>
  <c r="A19546" i="132" s="1"/>
  <c r="A19547" i="132" s="1"/>
  <c r="A19548" i="132" s="1"/>
  <c r="A19549" i="132" s="1"/>
  <c r="A19550" i="132" s="1"/>
  <c r="A19551" i="132" s="1"/>
  <c r="A19552" i="132" s="1"/>
  <c r="A19553" i="132" s="1"/>
  <c r="A19554" i="132" s="1"/>
  <c r="A19555" i="132" s="1"/>
  <c r="A19556" i="132" s="1"/>
  <c r="A19557" i="132" s="1"/>
  <c r="A19558" i="132" s="1"/>
  <c r="A19559" i="132" s="1"/>
  <c r="A19560" i="132" s="1"/>
  <c r="A19561" i="132" s="1"/>
  <c r="A19562" i="132" s="1"/>
  <c r="A19563" i="132" s="1"/>
  <c r="A19564" i="132" s="1"/>
  <c r="A19565" i="132" s="1"/>
  <c r="A19566" i="132" s="1"/>
  <c r="A19567" i="132" s="1"/>
  <c r="A19568" i="132" s="1"/>
  <c r="A19569" i="132" s="1"/>
  <c r="A19570" i="132" s="1"/>
  <c r="A19571" i="132" s="1"/>
  <c r="A19572" i="132" s="1"/>
  <c r="A19573" i="132" s="1"/>
  <c r="A19574" i="132" s="1"/>
  <c r="A19575" i="132" s="1"/>
  <c r="A19576" i="132" s="1"/>
  <c r="A19577" i="132" s="1"/>
  <c r="A19578" i="132" s="1"/>
  <c r="A19579" i="132" s="1"/>
  <c r="A19580" i="132" s="1"/>
  <c r="A19581" i="132" s="1"/>
  <c r="A19582" i="132" s="1"/>
  <c r="A19583" i="132" s="1"/>
  <c r="A19584" i="132" s="1"/>
  <c r="A19585" i="132" s="1"/>
  <c r="A19586" i="132" s="1"/>
  <c r="A19587" i="132" s="1"/>
  <c r="A19588" i="132" s="1"/>
  <c r="A19589" i="132" s="1"/>
  <c r="A19590" i="132" s="1"/>
  <c r="A19591" i="132" s="1"/>
  <c r="A19592" i="132" s="1"/>
  <c r="A19593" i="132" s="1"/>
  <c r="A19594" i="132" s="1"/>
  <c r="A19595" i="132" s="1"/>
  <c r="A19596" i="132" s="1"/>
  <c r="A19597" i="132" s="1"/>
  <c r="A19598" i="132" s="1"/>
  <c r="A19599" i="132" s="1"/>
  <c r="A19600" i="132" s="1"/>
  <c r="A19601" i="132" s="1"/>
  <c r="A19602" i="132" s="1"/>
  <c r="A19603" i="132" s="1"/>
  <c r="A19604" i="132" s="1"/>
  <c r="A19605" i="132" s="1"/>
  <c r="A19606" i="132" s="1"/>
  <c r="A19607" i="132" s="1"/>
  <c r="A19608" i="132" s="1"/>
  <c r="A19609" i="132" s="1"/>
  <c r="A19610" i="132" s="1"/>
  <c r="A19611" i="132" s="1"/>
  <c r="A19612" i="132" s="1"/>
  <c r="A19613" i="132" s="1"/>
  <c r="A19614" i="132" s="1"/>
  <c r="A19615" i="132" s="1"/>
  <c r="A19616" i="132" s="1"/>
  <c r="A19617" i="132" s="1"/>
  <c r="A19618" i="132" s="1"/>
  <c r="A19619" i="132" s="1"/>
  <c r="A19620" i="132" s="1"/>
  <c r="A19621" i="132" s="1"/>
  <c r="A19622" i="132" s="1"/>
  <c r="A19623" i="132" s="1"/>
  <c r="A19624" i="132" s="1"/>
  <c r="A19625" i="132" s="1"/>
  <c r="A19626" i="132" s="1"/>
  <c r="A19627" i="132" s="1"/>
  <c r="A19628" i="132" s="1"/>
  <c r="A19629" i="132" s="1"/>
  <c r="A19630" i="132" s="1"/>
  <c r="A19631" i="132" s="1"/>
  <c r="A19632" i="132" s="1"/>
  <c r="A19633" i="132" s="1"/>
  <c r="A19634" i="132" s="1"/>
  <c r="A19635" i="132" s="1"/>
  <c r="A19636" i="132" s="1"/>
  <c r="A19637" i="132" s="1"/>
  <c r="A19638" i="132" s="1"/>
  <c r="A19639" i="132" s="1"/>
  <c r="A19640" i="132" s="1"/>
  <c r="A19641" i="132" s="1"/>
  <c r="A19642" i="132" s="1"/>
  <c r="A19643" i="132" s="1"/>
  <c r="A19644" i="132" s="1"/>
  <c r="A19645" i="132" s="1"/>
  <c r="A19646" i="132" s="1"/>
  <c r="A19647" i="132" s="1"/>
  <c r="A19648" i="132" s="1"/>
  <c r="A19649" i="132" s="1"/>
  <c r="A19650" i="132" s="1"/>
  <c r="A19651" i="132" s="1"/>
  <c r="A19652" i="132" s="1"/>
  <c r="A19653" i="132" s="1"/>
  <c r="A19654" i="132" s="1"/>
  <c r="A19655" i="132" s="1"/>
  <c r="A19656" i="132" s="1"/>
  <c r="A19657" i="132" s="1"/>
  <c r="A19658" i="132" s="1"/>
  <c r="A19659" i="132" s="1"/>
  <c r="A19660" i="132" s="1"/>
  <c r="A19661" i="132" s="1"/>
  <c r="A19662" i="132" s="1"/>
  <c r="A19663" i="132" s="1"/>
  <c r="A19664" i="132" s="1"/>
  <c r="A19665" i="132" s="1"/>
  <c r="A19666" i="132" s="1"/>
  <c r="A19667" i="132" s="1"/>
  <c r="A19668" i="132" s="1"/>
  <c r="A19669" i="132" s="1"/>
  <c r="A19670" i="132" s="1"/>
  <c r="A19671" i="132" s="1"/>
  <c r="A19672" i="132" s="1"/>
  <c r="A19673" i="132" s="1"/>
  <c r="A19674" i="132" s="1"/>
  <c r="A19675" i="132" s="1"/>
  <c r="A19676" i="132" s="1"/>
  <c r="A19677" i="132" s="1"/>
  <c r="A19678" i="132" s="1"/>
  <c r="A19679" i="132" s="1"/>
  <c r="A19680" i="132" s="1"/>
  <c r="A19681" i="132" s="1"/>
  <c r="A19682" i="132" s="1"/>
  <c r="A19683" i="132" s="1"/>
  <c r="A19684" i="132" s="1"/>
  <c r="A19685" i="132" s="1"/>
  <c r="A19686" i="132" s="1"/>
  <c r="A19687" i="132" s="1"/>
  <c r="A19688" i="132" s="1"/>
  <c r="A19689" i="132" s="1"/>
  <c r="A19690" i="132" s="1"/>
  <c r="A19691" i="132" s="1"/>
  <c r="A19692" i="132" s="1"/>
  <c r="A19693" i="132" s="1"/>
  <c r="A19694" i="132" s="1"/>
  <c r="A19695" i="132" s="1"/>
  <c r="A19696" i="132" s="1"/>
  <c r="A19697" i="132" s="1"/>
  <c r="A19698" i="132" s="1"/>
  <c r="A19699" i="132" s="1"/>
  <c r="A19700" i="132" s="1"/>
  <c r="A19701" i="132" s="1"/>
  <c r="A19702" i="132" s="1"/>
  <c r="A19703" i="132" s="1"/>
  <c r="A19704" i="132" s="1"/>
  <c r="A19705" i="132" s="1"/>
  <c r="A19706" i="132" s="1"/>
  <c r="A19707" i="132" s="1"/>
  <c r="A19708" i="132" s="1"/>
  <c r="A19709" i="132" s="1"/>
  <c r="A19710" i="132" s="1"/>
  <c r="A19711" i="132" s="1"/>
  <c r="A19712" i="132" s="1"/>
  <c r="A19713" i="132" s="1"/>
  <c r="A19714" i="132" s="1"/>
  <c r="A19715" i="132" s="1"/>
  <c r="A19716" i="132" s="1"/>
  <c r="A19717" i="132" s="1"/>
  <c r="A19718" i="132" s="1"/>
  <c r="A19719" i="132" s="1"/>
  <c r="A19720" i="132" s="1"/>
  <c r="A19721" i="132" s="1"/>
  <c r="A19722" i="132" s="1"/>
  <c r="A19723" i="132" s="1"/>
  <c r="A19724" i="132" s="1"/>
  <c r="A19725" i="132" s="1"/>
  <c r="A19726" i="132" s="1"/>
  <c r="A19727" i="132" s="1"/>
  <c r="A19728" i="132" s="1"/>
  <c r="A19729" i="132" s="1"/>
  <c r="A19730" i="132" s="1"/>
  <c r="A19731" i="132" s="1"/>
  <c r="A19732" i="132" s="1"/>
  <c r="A19733" i="132" s="1"/>
  <c r="A19734" i="132" s="1"/>
  <c r="A19735" i="132" s="1"/>
  <c r="A19736" i="132" s="1"/>
  <c r="A19737" i="132" s="1"/>
  <c r="A19738" i="132" s="1"/>
  <c r="A19739" i="132" s="1"/>
  <c r="A19740" i="132" s="1"/>
  <c r="A19741" i="132" s="1"/>
  <c r="A19742" i="132" s="1"/>
  <c r="A19743" i="132" s="1"/>
  <c r="A19744" i="132" s="1"/>
  <c r="A19745" i="132" s="1"/>
  <c r="A19746" i="132" s="1"/>
  <c r="A19747" i="132" s="1"/>
  <c r="A19748" i="132" s="1"/>
  <c r="A19749" i="132" s="1"/>
  <c r="A19750" i="132" s="1"/>
  <c r="A19751" i="132" s="1"/>
  <c r="A19752" i="132" s="1"/>
  <c r="A19753" i="132" s="1"/>
  <c r="A19754" i="132" s="1"/>
  <c r="A19755" i="132" s="1"/>
  <c r="A19756" i="132" s="1"/>
  <c r="A19757" i="132" s="1"/>
  <c r="A19758" i="132" s="1"/>
  <c r="A19759" i="132" s="1"/>
  <c r="A19760" i="132" s="1"/>
  <c r="A19761" i="132" s="1"/>
  <c r="A19762" i="132" s="1"/>
  <c r="A19763" i="132" s="1"/>
  <c r="A19764" i="132" s="1"/>
  <c r="A19765" i="132" s="1"/>
  <c r="A19766" i="132" s="1"/>
  <c r="A19767" i="132" s="1"/>
  <c r="A19768" i="132" s="1"/>
  <c r="A19769" i="132" s="1"/>
  <c r="A19770" i="132" s="1"/>
  <c r="A19771" i="132" s="1"/>
  <c r="A19772" i="132" s="1"/>
  <c r="A19773" i="132" s="1"/>
  <c r="A19774" i="132" s="1"/>
  <c r="A19775" i="132" s="1"/>
  <c r="A19776" i="132" s="1"/>
  <c r="A19777" i="132" s="1"/>
  <c r="A19778" i="132" s="1"/>
  <c r="A19779" i="132" s="1"/>
  <c r="A19780" i="132" s="1"/>
  <c r="A19781" i="132" s="1"/>
  <c r="A19782" i="132" s="1"/>
  <c r="A19783" i="132" s="1"/>
  <c r="A19784" i="132" s="1"/>
  <c r="A19785" i="132" s="1"/>
  <c r="A19786" i="132" s="1"/>
  <c r="A19787" i="132" s="1"/>
  <c r="A19788" i="132" s="1"/>
  <c r="A19789" i="132" s="1"/>
  <c r="A19790" i="132" s="1"/>
  <c r="A19791" i="132" s="1"/>
  <c r="A19792" i="132" s="1"/>
  <c r="A19793" i="132" s="1"/>
  <c r="A19794" i="132" s="1"/>
  <c r="A19795" i="132" s="1"/>
  <c r="A19796" i="132" s="1"/>
  <c r="A19797" i="132" s="1"/>
  <c r="A19798" i="132" s="1"/>
  <c r="A19799" i="132" s="1"/>
  <c r="A19800" i="132" s="1"/>
  <c r="A19801" i="132" s="1"/>
  <c r="A19802" i="132" s="1"/>
  <c r="A19803" i="132" s="1"/>
  <c r="A19804" i="132" s="1"/>
  <c r="A19805" i="132" s="1"/>
  <c r="A19806" i="132" s="1"/>
  <c r="A19807" i="132" s="1"/>
  <c r="A19808" i="132" s="1"/>
  <c r="A19809" i="132" s="1"/>
  <c r="A19810" i="132" s="1"/>
  <c r="A19811" i="132" s="1"/>
  <c r="A19812" i="132" s="1"/>
  <c r="A19813" i="132" s="1"/>
  <c r="A19814" i="132" s="1"/>
  <c r="A19815" i="132" s="1"/>
  <c r="A19816" i="132" s="1"/>
  <c r="A19817" i="132" s="1"/>
  <c r="A19818" i="132" s="1"/>
  <c r="A19819" i="132" s="1"/>
  <c r="A19820" i="132" s="1"/>
  <c r="A19821" i="132" s="1"/>
  <c r="A19822" i="132" s="1"/>
  <c r="A19823" i="132" s="1"/>
  <c r="A19824" i="132" s="1"/>
  <c r="A19825" i="132" s="1"/>
  <c r="A19826" i="132" s="1"/>
  <c r="A19827" i="132" s="1"/>
  <c r="A19828" i="132" s="1"/>
  <c r="A19829" i="132" s="1"/>
  <c r="A19830" i="132" s="1"/>
  <c r="A19831" i="132" s="1"/>
  <c r="A19832" i="132" s="1"/>
  <c r="A19833" i="132" s="1"/>
  <c r="A19834" i="132" s="1"/>
  <c r="A19835" i="132" s="1"/>
  <c r="A19836" i="132" s="1"/>
  <c r="A19837" i="132" s="1"/>
  <c r="A19838" i="132" s="1"/>
  <c r="A19839" i="132" s="1"/>
  <c r="A19840" i="132" s="1"/>
  <c r="A19841" i="132" s="1"/>
  <c r="A19842" i="132" s="1"/>
  <c r="A19843" i="132" s="1"/>
  <c r="A19844" i="132" s="1"/>
  <c r="A19845" i="132" s="1"/>
  <c r="A19846" i="132" s="1"/>
  <c r="A19847" i="132" s="1"/>
  <c r="A19848" i="132" s="1"/>
  <c r="A19849" i="132" s="1"/>
  <c r="A19850" i="132" s="1"/>
  <c r="A19851" i="132" s="1"/>
  <c r="A19852" i="132" s="1"/>
  <c r="A19853" i="132" s="1"/>
  <c r="A19854" i="132" s="1"/>
  <c r="A19855" i="132" s="1"/>
  <c r="A19856" i="132" s="1"/>
  <c r="A19857" i="132" s="1"/>
  <c r="A19858" i="132" s="1"/>
  <c r="A19859" i="132" s="1"/>
  <c r="A19860" i="132" s="1"/>
  <c r="A19861" i="132" s="1"/>
  <c r="A19862" i="132" s="1"/>
  <c r="A19863" i="132" s="1"/>
  <c r="A19864" i="132" s="1"/>
  <c r="A19865" i="132" s="1"/>
  <c r="A19866" i="132" s="1"/>
  <c r="A19867" i="132" s="1"/>
  <c r="A19868" i="132" s="1"/>
  <c r="A19869" i="132" s="1"/>
  <c r="A19870" i="132" s="1"/>
  <c r="A19871" i="132" s="1"/>
  <c r="A19872" i="132" s="1"/>
  <c r="A19873" i="132" s="1"/>
  <c r="A19874" i="132" s="1"/>
  <c r="A19875" i="132" s="1"/>
  <c r="A19876" i="132" s="1"/>
  <c r="A19877" i="132" s="1"/>
  <c r="A19878" i="132" s="1"/>
  <c r="A19879" i="132" s="1"/>
  <c r="A19880" i="132" s="1"/>
  <c r="A19881" i="132" s="1"/>
  <c r="A19882" i="132" s="1"/>
  <c r="A19883" i="132" s="1"/>
  <c r="A19884" i="132" s="1"/>
  <c r="A19885" i="132" s="1"/>
  <c r="A19886" i="132" s="1"/>
  <c r="A19887" i="132" s="1"/>
  <c r="A19888" i="132" s="1"/>
  <c r="A19889" i="132" s="1"/>
  <c r="A19890" i="132" s="1"/>
  <c r="A19891" i="132" s="1"/>
  <c r="A19892" i="132" s="1"/>
  <c r="A19893" i="132" s="1"/>
  <c r="A19894" i="132" s="1"/>
  <c r="A19895" i="132" s="1"/>
  <c r="A19896" i="132" s="1"/>
  <c r="A19897" i="132" s="1"/>
  <c r="A19898" i="132" s="1"/>
  <c r="A19899" i="132" s="1"/>
  <c r="A19900" i="132" s="1"/>
  <c r="A19901" i="132" s="1"/>
  <c r="A19902" i="132" s="1"/>
  <c r="A19903" i="132" s="1"/>
  <c r="A19904" i="132" s="1"/>
  <c r="A19905" i="132" s="1"/>
  <c r="A19906" i="132" s="1"/>
  <c r="A19907" i="132" s="1"/>
  <c r="A19908" i="132" s="1"/>
  <c r="A19909" i="132" s="1"/>
  <c r="A19910" i="132" s="1"/>
  <c r="A19911" i="132" s="1"/>
  <c r="A19912" i="132" s="1"/>
  <c r="A19913" i="132" s="1"/>
  <c r="A19914" i="132" s="1"/>
  <c r="A19915" i="132" s="1"/>
  <c r="A19916" i="132" s="1"/>
  <c r="A19917" i="132" s="1"/>
  <c r="A19918" i="132" s="1"/>
  <c r="A19919" i="132" s="1"/>
  <c r="A19920" i="132" s="1"/>
  <c r="A19921" i="132" s="1"/>
  <c r="A19922" i="132" s="1"/>
  <c r="A19923" i="132" s="1"/>
  <c r="A19924" i="132" s="1"/>
  <c r="A19925" i="132" s="1"/>
  <c r="A19926" i="132" s="1"/>
  <c r="A19927" i="132" s="1"/>
  <c r="A19928" i="132" s="1"/>
  <c r="A19929" i="132" s="1"/>
  <c r="A19930" i="132" s="1"/>
  <c r="A19931" i="132" s="1"/>
  <c r="A19932" i="132" s="1"/>
  <c r="A19933" i="132" s="1"/>
  <c r="A19934" i="132" s="1"/>
  <c r="A19935" i="132" s="1"/>
  <c r="A19936" i="132" s="1"/>
  <c r="A19937" i="132" s="1"/>
  <c r="A19938" i="132" s="1"/>
  <c r="A19939" i="132" s="1"/>
  <c r="A19940" i="132" s="1"/>
  <c r="A19941" i="132" s="1"/>
  <c r="A19942" i="132" s="1"/>
  <c r="A19943" i="132" s="1"/>
  <c r="A19944" i="132" s="1"/>
  <c r="A19945" i="132" s="1"/>
  <c r="A19946" i="132" s="1"/>
  <c r="A19947" i="132" s="1"/>
  <c r="A19948" i="132" s="1"/>
  <c r="A19949" i="132" s="1"/>
  <c r="A19950" i="132" s="1"/>
  <c r="A19951" i="132" s="1"/>
  <c r="A19952" i="132" s="1"/>
  <c r="A19953" i="132" s="1"/>
  <c r="A19954" i="132" s="1"/>
  <c r="A19955" i="132" s="1"/>
  <c r="A19956" i="132" s="1"/>
  <c r="A19957" i="132" s="1"/>
  <c r="A19958" i="132" s="1"/>
  <c r="A19959" i="132" s="1"/>
  <c r="A19960" i="132" s="1"/>
  <c r="A19961" i="132" s="1"/>
  <c r="A19962" i="132" s="1"/>
  <c r="A19963" i="132" s="1"/>
  <c r="A19964" i="132" s="1"/>
  <c r="A19965" i="132" s="1"/>
  <c r="A19966" i="132" s="1"/>
  <c r="A19967" i="132" s="1"/>
  <c r="A19968" i="132" s="1"/>
  <c r="A19969" i="132" s="1"/>
  <c r="A19970" i="132" s="1"/>
  <c r="A19971" i="132" s="1"/>
  <c r="A19972" i="132" s="1"/>
  <c r="A19973" i="132" s="1"/>
  <c r="A19974" i="132" s="1"/>
  <c r="A19975" i="132" s="1"/>
  <c r="A19976" i="132" s="1"/>
  <c r="A19977" i="132" s="1"/>
  <c r="A19978" i="132" s="1"/>
  <c r="A19979" i="132" s="1"/>
  <c r="A19980" i="132" s="1"/>
  <c r="A19981" i="132" s="1"/>
  <c r="A19982" i="132" s="1"/>
  <c r="A19983" i="132" s="1"/>
  <c r="A19984" i="132" s="1"/>
  <c r="A19985" i="132" s="1"/>
  <c r="A19986" i="132" s="1"/>
  <c r="A19987" i="132" s="1"/>
  <c r="A19988" i="132" s="1"/>
  <c r="A19989" i="132" s="1"/>
  <c r="A19990" i="132" s="1"/>
  <c r="A19991" i="132" s="1"/>
  <c r="A19992" i="132" s="1"/>
  <c r="A19993" i="132" s="1"/>
  <c r="A19994" i="132" s="1"/>
  <c r="A19995" i="132" s="1"/>
  <c r="A19996" i="132" s="1"/>
  <c r="A19997" i="132" s="1"/>
  <c r="A19998" i="132" s="1"/>
  <c r="A19999" i="132" s="1"/>
  <c r="A20000" i="132" s="1"/>
  <c r="F2" i="132"/>
  <c r="E2" i="132"/>
  <c r="D2" i="132"/>
  <c r="D3" i="132" s="1"/>
  <c r="D4" i="132" s="1"/>
  <c r="D5" i="132" s="1"/>
  <c r="D6" i="132" s="1"/>
  <c r="D7" i="132" s="1"/>
  <c r="D8" i="132" s="1"/>
  <c r="D9" i="132" s="1"/>
  <c r="D10" i="132" s="1"/>
  <c r="D11" i="132" s="1"/>
  <c r="D12" i="132" s="1"/>
  <c r="D13" i="132" s="1"/>
  <c r="D14" i="132" s="1"/>
  <c r="D15" i="132" s="1"/>
  <c r="D16" i="132" s="1"/>
  <c r="D17" i="132" s="1"/>
  <c r="D18" i="132" s="1"/>
  <c r="D19" i="132" s="1"/>
  <c r="D20" i="132" s="1"/>
  <c r="D21" i="132" s="1"/>
  <c r="D22" i="132" s="1"/>
  <c r="D23" i="132" s="1"/>
  <c r="D24" i="132" s="1"/>
  <c r="D25" i="132" s="1"/>
  <c r="D26" i="132" s="1"/>
  <c r="D27" i="132" s="1"/>
  <c r="D28" i="132" s="1"/>
  <c r="D29" i="132" s="1"/>
  <c r="D30" i="132" s="1"/>
  <c r="D31" i="132" s="1"/>
  <c r="D32" i="132" s="1"/>
  <c r="D33" i="132" s="1"/>
  <c r="D34" i="132" s="1"/>
  <c r="D35" i="132" s="1"/>
  <c r="D36" i="132" s="1"/>
  <c r="D37" i="132" s="1"/>
  <c r="D38" i="132" s="1"/>
  <c r="D39" i="132" s="1"/>
  <c r="D40" i="132" s="1"/>
  <c r="D41" i="132" s="1"/>
  <c r="D42" i="132" s="1"/>
  <c r="D43" i="132" s="1"/>
  <c r="D44" i="132" s="1"/>
  <c r="D45" i="132" s="1"/>
  <c r="D46" i="132" s="1"/>
  <c r="D47" i="132" s="1"/>
  <c r="D48" i="132" s="1"/>
  <c r="D49" i="132" s="1"/>
  <c r="D50" i="132" s="1"/>
  <c r="D51" i="132" s="1"/>
  <c r="D52" i="132" s="1"/>
  <c r="D53" i="132" s="1"/>
  <c r="D54" i="132" s="1"/>
  <c r="D55" i="132" s="1"/>
  <c r="D56" i="132" s="1"/>
  <c r="D57" i="132" s="1"/>
  <c r="D58" i="132" s="1"/>
  <c r="D59" i="132" s="1"/>
  <c r="D60" i="132" s="1"/>
  <c r="D61" i="132" s="1"/>
  <c r="D62" i="132" s="1"/>
  <c r="D63" i="132" s="1"/>
  <c r="D64" i="132" s="1"/>
  <c r="D65" i="132" s="1"/>
  <c r="D66" i="132" s="1"/>
  <c r="D67" i="132" s="1"/>
  <c r="D68" i="132" s="1"/>
  <c r="D69" i="132" s="1"/>
  <c r="D70" i="132" s="1"/>
  <c r="D71" i="132" s="1"/>
  <c r="D72" i="132" s="1"/>
  <c r="D73" i="132" s="1"/>
  <c r="D74" i="132" s="1"/>
  <c r="D75" i="132" s="1"/>
  <c r="D76" i="132" s="1"/>
  <c r="D77" i="132" s="1"/>
  <c r="D78" i="132" s="1"/>
  <c r="D79" i="132" s="1"/>
  <c r="D80" i="132" s="1"/>
  <c r="D81" i="132" s="1"/>
  <c r="D82" i="132" s="1"/>
  <c r="D83" i="132" s="1"/>
  <c r="D84" i="132" s="1"/>
  <c r="D85" i="132" s="1"/>
  <c r="D86" i="132" s="1"/>
  <c r="D87" i="132" s="1"/>
  <c r="D88" i="132" s="1"/>
  <c r="D89" i="132" s="1"/>
  <c r="D90" i="132" s="1"/>
  <c r="D91" i="132" s="1"/>
  <c r="D92" i="132" s="1"/>
  <c r="D93" i="132" s="1"/>
  <c r="D94" i="132" s="1"/>
  <c r="D95" i="132" s="1"/>
  <c r="D96" i="132" s="1"/>
  <c r="D97" i="132" s="1"/>
  <c r="D98" i="132" s="1"/>
  <c r="D99" i="132" s="1"/>
  <c r="D100" i="132" s="1"/>
  <c r="D101" i="132" s="1"/>
  <c r="D102" i="132" s="1"/>
  <c r="D103" i="132" s="1"/>
  <c r="D104" i="132" s="1"/>
  <c r="D105" i="132" s="1"/>
  <c r="D106" i="132" s="1"/>
  <c r="D107" i="132" s="1"/>
  <c r="D108" i="132" s="1"/>
  <c r="D109" i="132" s="1"/>
  <c r="D110" i="132" s="1"/>
  <c r="D111" i="132" s="1"/>
  <c r="D112" i="132" s="1"/>
  <c r="D113" i="132" s="1"/>
  <c r="D114" i="132" s="1"/>
  <c r="D115" i="132" s="1"/>
  <c r="D116" i="132" s="1"/>
  <c r="D117" i="132" s="1"/>
  <c r="D118" i="132" s="1"/>
  <c r="D119" i="132" s="1"/>
  <c r="D120" i="132" s="1"/>
  <c r="D121" i="132" s="1"/>
  <c r="D122" i="132" s="1"/>
  <c r="D123" i="132" s="1"/>
  <c r="D124" i="132" s="1"/>
  <c r="D125" i="132" s="1"/>
  <c r="D126" i="132" s="1"/>
  <c r="D127" i="132" s="1"/>
  <c r="D128" i="132" s="1"/>
  <c r="D129" i="132" s="1"/>
  <c r="D130" i="132" s="1"/>
  <c r="D131" i="132" s="1"/>
  <c r="D132" i="132" s="1"/>
  <c r="D133" i="132" s="1"/>
  <c r="D134" i="132" s="1"/>
  <c r="D135" i="132" s="1"/>
  <c r="D136" i="132" s="1"/>
  <c r="D137" i="132" s="1"/>
  <c r="D138" i="132" s="1"/>
  <c r="D139" i="132" s="1"/>
  <c r="D140" i="132" s="1"/>
  <c r="D141" i="132" s="1"/>
  <c r="D142" i="132" s="1"/>
  <c r="D143" i="132" s="1"/>
  <c r="D144" i="132" s="1"/>
  <c r="D145" i="132" s="1"/>
  <c r="D146" i="132" s="1"/>
  <c r="D147" i="132" s="1"/>
  <c r="D148" i="132" s="1"/>
  <c r="D149" i="132" s="1"/>
  <c r="D150" i="132" s="1"/>
  <c r="D151" i="132" s="1"/>
  <c r="D152" i="132" s="1"/>
  <c r="D153" i="132" s="1"/>
  <c r="D154" i="132" s="1"/>
  <c r="D155" i="132" s="1"/>
  <c r="D156" i="132" s="1"/>
  <c r="D157" i="132" s="1"/>
  <c r="D158" i="132" s="1"/>
  <c r="D159" i="132" s="1"/>
  <c r="D160" i="132" s="1"/>
  <c r="D161" i="132" s="1"/>
  <c r="D162" i="132" s="1"/>
  <c r="D163" i="132" s="1"/>
  <c r="D164" i="132" s="1"/>
  <c r="D165" i="132" s="1"/>
  <c r="D166" i="132" s="1"/>
  <c r="D167" i="132" s="1"/>
  <c r="D168" i="132" s="1"/>
  <c r="D169" i="132" s="1"/>
  <c r="D170" i="132" s="1"/>
  <c r="D171" i="132" s="1"/>
  <c r="D172" i="132" s="1"/>
  <c r="D173" i="132" s="1"/>
  <c r="D174" i="132" s="1"/>
  <c r="D175" i="132" s="1"/>
  <c r="D176" i="132" s="1"/>
  <c r="D177" i="132" s="1"/>
  <c r="D178" i="132" s="1"/>
  <c r="D179" i="132" s="1"/>
  <c r="D180" i="132" s="1"/>
  <c r="D181" i="132" s="1"/>
  <c r="D182" i="132" s="1"/>
  <c r="D183" i="132" s="1"/>
  <c r="D184" i="132" s="1"/>
  <c r="D185" i="132" s="1"/>
  <c r="D186" i="132" s="1"/>
  <c r="D187" i="132" s="1"/>
  <c r="D188" i="132" s="1"/>
  <c r="D189" i="132" s="1"/>
  <c r="D190" i="132" s="1"/>
  <c r="D191" i="132" s="1"/>
  <c r="D192" i="132" s="1"/>
  <c r="D193" i="132" s="1"/>
  <c r="D194" i="132" s="1"/>
  <c r="D195" i="132" s="1"/>
  <c r="D196" i="132" s="1"/>
  <c r="D197" i="132" s="1"/>
  <c r="D198" i="132" s="1"/>
  <c r="D199" i="132" s="1"/>
  <c r="D200" i="132" s="1"/>
  <c r="D201" i="132" s="1"/>
  <c r="D202" i="132" s="1"/>
  <c r="D203" i="132" s="1"/>
  <c r="D204" i="132" s="1"/>
  <c r="D205" i="132" s="1"/>
  <c r="D206" i="132" s="1"/>
  <c r="D207" i="132" s="1"/>
  <c r="D208" i="132" s="1"/>
  <c r="D209" i="132" s="1"/>
  <c r="D210" i="132" s="1"/>
  <c r="D211" i="132" s="1"/>
  <c r="D212" i="132" s="1"/>
  <c r="D213" i="132" s="1"/>
  <c r="D214" i="132" s="1"/>
  <c r="D215" i="132" s="1"/>
  <c r="D216" i="132" s="1"/>
  <c r="D217" i="132" s="1"/>
  <c r="D218" i="132" s="1"/>
  <c r="D219" i="132" s="1"/>
  <c r="D220" i="132" s="1"/>
  <c r="D221" i="132" s="1"/>
  <c r="D222" i="132" s="1"/>
  <c r="D223" i="132" s="1"/>
  <c r="D224" i="132" s="1"/>
  <c r="D225" i="132" s="1"/>
  <c r="D226" i="132" s="1"/>
  <c r="D227" i="132" s="1"/>
  <c r="D228" i="132" s="1"/>
  <c r="D229" i="132" s="1"/>
  <c r="D230" i="132" s="1"/>
  <c r="D231" i="132" s="1"/>
  <c r="D232" i="132" s="1"/>
  <c r="D233" i="132" s="1"/>
  <c r="D234" i="132" s="1"/>
  <c r="D235" i="132" s="1"/>
  <c r="D236" i="132" s="1"/>
  <c r="D237" i="132" s="1"/>
  <c r="D238" i="132" s="1"/>
  <c r="D239" i="132" s="1"/>
  <c r="D240" i="132" s="1"/>
  <c r="D241" i="132" s="1"/>
  <c r="D242" i="132" s="1"/>
  <c r="D243" i="132" s="1"/>
  <c r="D244" i="132" s="1"/>
  <c r="D245" i="132" s="1"/>
  <c r="D246" i="132" s="1"/>
  <c r="D247" i="132" s="1"/>
  <c r="D248" i="132" s="1"/>
  <c r="D249" i="132" s="1"/>
  <c r="D250" i="132" s="1"/>
  <c r="D251" i="132" s="1"/>
  <c r="D252" i="132" s="1"/>
  <c r="D253" i="132" s="1"/>
  <c r="D254" i="132" s="1"/>
  <c r="D255" i="132" s="1"/>
  <c r="D256" i="132" s="1"/>
  <c r="D257" i="132" s="1"/>
  <c r="D258" i="132" s="1"/>
  <c r="D259" i="132" s="1"/>
  <c r="D260" i="132" s="1"/>
  <c r="D261" i="132" s="1"/>
  <c r="D262" i="132" s="1"/>
  <c r="D263" i="132" s="1"/>
  <c r="D264" i="132" s="1"/>
  <c r="D265" i="132" s="1"/>
  <c r="D266" i="132" s="1"/>
  <c r="D267" i="132" s="1"/>
  <c r="D268" i="132" s="1"/>
  <c r="D269" i="132" s="1"/>
  <c r="D270" i="132" s="1"/>
  <c r="D271" i="132" s="1"/>
  <c r="D272" i="132" s="1"/>
  <c r="D273" i="132" s="1"/>
  <c r="D274" i="132" s="1"/>
  <c r="D275" i="132" s="1"/>
  <c r="D276" i="132" s="1"/>
  <c r="D277" i="132" s="1"/>
  <c r="D278" i="132" s="1"/>
  <c r="D279" i="132" s="1"/>
  <c r="D280" i="132" s="1"/>
  <c r="D281" i="132" s="1"/>
  <c r="D282" i="132" s="1"/>
  <c r="D283" i="132" s="1"/>
  <c r="D284" i="132" s="1"/>
  <c r="D285" i="132" s="1"/>
  <c r="D286" i="132" s="1"/>
  <c r="D287" i="132" s="1"/>
  <c r="D288" i="132" s="1"/>
  <c r="D289" i="132" s="1"/>
  <c r="D290" i="132" s="1"/>
  <c r="D291" i="132" s="1"/>
  <c r="D292" i="132" s="1"/>
  <c r="D293" i="132" s="1"/>
  <c r="D294" i="132" s="1"/>
  <c r="D295" i="132" s="1"/>
  <c r="D296" i="132" s="1"/>
  <c r="D297" i="132" s="1"/>
  <c r="D298" i="132" s="1"/>
  <c r="D299" i="132" s="1"/>
  <c r="D300" i="132" s="1"/>
  <c r="D301" i="132" s="1"/>
  <c r="D302" i="132" s="1"/>
  <c r="D303" i="132" s="1"/>
  <c r="D304" i="132" s="1"/>
  <c r="D305" i="132" s="1"/>
  <c r="D306" i="132" s="1"/>
  <c r="D307" i="132" s="1"/>
  <c r="D308" i="132" s="1"/>
  <c r="D309" i="132" s="1"/>
  <c r="D310" i="132" s="1"/>
  <c r="D311" i="132" s="1"/>
  <c r="D312" i="132" s="1"/>
  <c r="D313" i="132" s="1"/>
  <c r="D314" i="132" s="1"/>
  <c r="D315" i="132" s="1"/>
  <c r="D316" i="132" s="1"/>
  <c r="D317" i="132" s="1"/>
  <c r="D318" i="132" s="1"/>
  <c r="D319" i="132" s="1"/>
  <c r="D320" i="132" s="1"/>
  <c r="D321" i="132" s="1"/>
  <c r="D322" i="132" s="1"/>
  <c r="D323" i="132" s="1"/>
  <c r="D324" i="132" s="1"/>
  <c r="D325" i="132" s="1"/>
  <c r="D326" i="132" s="1"/>
  <c r="D327" i="132" s="1"/>
  <c r="D328" i="132" s="1"/>
  <c r="D329" i="132" s="1"/>
  <c r="D330" i="132" s="1"/>
  <c r="D331" i="132" s="1"/>
  <c r="D332" i="132" s="1"/>
  <c r="D333" i="132" s="1"/>
  <c r="D334" i="132" s="1"/>
  <c r="D335" i="132" s="1"/>
  <c r="D336" i="132" s="1"/>
  <c r="D337" i="132" s="1"/>
  <c r="D338" i="132" s="1"/>
  <c r="D339" i="132" s="1"/>
  <c r="D340" i="132" s="1"/>
  <c r="D341" i="132" s="1"/>
  <c r="D342" i="132" s="1"/>
  <c r="D343" i="132" s="1"/>
  <c r="D344" i="132" s="1"/>
  <c r="D345" i="132" s="1"/>
  <c r="D346" i="132" s="1"/>
  <c r="D347" i="132" s="1"/>
  <c r="D348" i="132" s="1"/>
  <c r="D349" i="132" s="1"/>
  <c r="D350" i="132" s="1"/>
  <c r="D351" i="132" s="1"/>
  <c r="D352" i="132" s="1"/>
  <c r="D353" i="132" s="1"/>
  <c r="D354" i="132" s="1"/>
  <c r="D355" i="132" s="1"/>
  <c r="D356" i="132" s="1"/>
  <c r="D357" i="132" s="1"/>
  <c r="D358" i="132" s="1"/>
  <c r="D359" i="132" s="1"/>
  <c r="D360" i="132" s="1"/>
  <c r="D361" i="132" s="1"/>
  <c r="D362" i="132" s="1"/>
  <c r="D363" i="132" s="1"/>
  <c r="D364" i="132" s="1"/>
  <c r="D365" i="132" s="1"/>
  <c r="D366" i="132" s="1"/>
  <c r="D367" i="132" s="1"/>
  <c r="D368" i="132" s="1"/>
  <c r="D369" i="132" s="1"/>
  <c r="D370" i="132" s="1"/>
  <c r="D371" i="132" s="1"/>
  <c r="D372" i="132" s="1"/>
  <c r="D373" i="132" s="1"/>
  <c r="D374" i="132" s="1"/>
  <c r="D375" i="132" s="1"/>
  <c r="D376" i="132" s="1"/>
  <c r="D377" i="132" s="1"/>
  <c r="D378" i="132" s="1"/>
  <c r="D379" i="132" s="1"/>
  <c r="D380" i="132" s="1"/>
  <c r="D381" i="132" s="1"/>
  <c r="D382" i="132" s="1"/>
  <c r="D383" i="132" s="1"/>
  <c r="D384" i="132" s="1"/>
  <c r="D385" i="132" s="1"/>
  <c r="D386" i="132" s="1"/>
  <c r="D387" i="132" s="1"/>
  <c r="D388" i="132" s="1"/>
  <c r="D389" i="132" s="1"/>
  <c r="D390" i="132" s="1"/>
  <c r="D391" i="132" s="1"/>
  <c r="D392" i="132" s="1"/>
  <c r="D393" i="132" s="1"/>
  <c r="D394" i="132" s="1"/>
  <c r="D395" i="132" s="1"/>
  <c r="D396" i="132" s="1"/>
  <c r="D397" i="132" s="1"/>
  <c r="D398" i="132" s="1"/>
  <c r="D399" i="132" s="1"/>
  <c r="D400" i="132" s="1"/>
  <c r="D401" i="132" s="1"/>
  <c r="D402" i="132" s="1"/>
  <c r="D403" i="132" s="1"/>
  <c r="D404" i="132" s="1"/>
  <c r="D405" i="132" s="1"/>
  <c r="D406" i="132" s="1"/>
  <c r="D407" i="132" s="1"/>
  <c r="D408" i="132" s="1"/>
  <c r="D409" i="132" s="1"/>
  <c r="D410" i="132" s="1"/>
  <c r="D411" i="132" s="1"/>
  <c r="D412" i="132" s="1"/>
  <c r="D413" i="132" s="1"/>
  <c r="D414" i="132" s="1"/>
  <c r="D415" i="132" s="1"/>
  <c r="D416" i="132" s="1"/>
  <c r="D417" i="132" s="1"/>
  <c r="D418" i="132" s="1"/>
  <c r="D419" i="132" s="1"/>
  <c r="D420" i="132" s="1"/>
  <c r="D421" i="132" s="1"/>
  <c r="D422" i="132" s="1"/>
  <c r="D423" i="132" s="1"/>
  <c r="D424" i="132" s="1"/>
  <c r="D425" i="132" s="1"/>
  <c r="D426" i="132" s="1"/>
  <c r="D427" i="132" s="1"/>
  <c r="D428" i="132" s="1"/>
  <c r="D429" i="132" s="1"/>
  <c r="D430" i="132" s="1"/>
  <c r="D431" i="132" s="1"/>
  <c r="D432" i="132" s="1"/>
  <c r="D433" i="132" s="1"/>
  <c r="D434" i="132" s="1"/>
  <c r="D435" i="132" s="1"/>
  <c r="D436" i="132" s="1"/>
  <c r="D437" i="132" s="1"/>
  <c r="D438" i="132" s="1"/>
  <c r="D439" i="132" s="1"/>
  <c r="D440" i="132" s="1"/>
  <c r="D441" i="132" s="1"/>
  <c r="D442" i="132" s="1"/>
  <c r="D443" i="132" s="1"/>
  <c r="D444" i="132" s="1"/>
  <c r="D445" i="132" s="1"/>
  <c r="D446" i="132" s="1"/>
  <c r="D447" i="132" s="1"/>
  <c r="D448" i="132" s="1"/>
  <c r="D449" i="132" s="1"/>
  <c r="D450" i="132" s="1"/>
  <c r="D451" i="132" s="1"/>
  <c r="D452" i="132" s="1"/>
  <c r="D453" i="132" s="1"/>
  <c r="D454" i="132" s="1"/>
  <c r="D455" i="132" s="1"/>
  <c r="D456" i="132" s="1"/>
  <c r="D457" i="132" s="1"/>
  <c r="D458" i="132" s="1"/>
  <c r="D459" i="132" s="1"/>
  <c r="D460" i="132" s="1"/>
  <c r="D461" i="132" s="1"/>
  <c r="D462" i="132" s="1"/>
  <c r="D463" i="132" s="1"/>
  <c r="D464" i="132" s="1"/>
  <c r="D465" i="132" s="1"/>
  <c r="D466" i="132" s="1"/>
  <c r="D467" i="132" s="1"/>
  <c r="D468" i="132" s="1"/>
  <c r="D469" i="132" s="1"/>
  <c r="D470" i="132" s="1"/>
  <c r="D471" i="132" s="1"/>
  <c r="D472" i="132" s="1"/>
  <c r="D473" i="132" s="1"/>
  <c r="D474" i="132" s="1"/>
  <c r="D475" i="132" s="1"/>
  <c r="D476" i="132" s="1"/>
  <c r="D477" i="132" s="1"/>
  <c r="D478" i="132" s="1"/>
  <c r="D479" i="132" s="1"/>
  <c r="D480" i="132" s="1"/>
  <c r="D481" i="132" s="1"/>
  <c r="D482" i="132" s="1"/>
  <c r="D483" i="132" s="1"/>
  <c r="D484" i="132" s="1"/>
  <c r="D485" i="132" s="1"/>
  <c r="D486" i="132" s="1"/>
  <c r="D487" i="132" s="1"/>
  <c r="D488" i="132" s="1"/>
  <c r="D489" i="132" s="1"/>
  <c r="D490" i="132" s="1"/>
  <c r="D491" i="132" s="1"/>
  <c r="D492" i="132" s="1"/>
  <c r="D493" i="132" s="1"/>
  <c r="D494" i="132" s="1"/>
  <c r="D495" i="132" s="1"/>
  <c r="D496" i="132" s="1"/>
  <c r="D497" i="132" s="1"/>
  <c r="D498" i="132" s="1"/>
  <c r="D499" i="132" s="1"/>
  <c r="D500" i="132" s="1"/>
  <c r="D501" i="132" s="1"/>
  <c r="D502" i="132" s="1"/>
  <c r="D503" i="132" s="1"/>
  <c r="D504" i="132" s="1"/>
  <c r="D505" i="132" s="1"/>
  <c r="D506" i="132" s="1"/>
  <c r="D507" i="132" s="1"/>
  <c r="D508" i="132" s="1"/>
  <c r="D509" i="132" s="1"/>
  <c r="D510" i="132" s="1"/>
  <c r="D511" i="132" s="1"/>
  <c r="D512" i="132" s="1"/>
  <c r="D513" i="132" s="1"/>
  <c r="D514" i="132" s="1"/>
  <c r="D515" i="132" s="1"/>
  <c r="D516" i="132" s="1"/>
  <c r="D517" i="132" s="1"/>
  <c r="D518" i="132" s="1"/>
  <c r="D519" i="132" s="1"/>
  <c r="D520" i="132" s="1"/>
  <c r="D521" i="132" s="1"/>
  <c r="D522" i="132" s="1"/>
  <c r="D523" i="132" s="1"/>
  <c r="D524" i="132" s="1"/>
  <c r="D525" i="132" s="1"/>
  <c r="D526" i="132" s="1"/>
  <c r="D527" i="132" s="1"/>
  <c r="D528" i="132" s="1"/>
  <c r="D529" i="132" s="1"/>
  <c r="D530" i="132" s="1"/>
  <c r="D531" i="132" s="1"/>
  <c r="D532" i="132" s="1"/>
  <c r="D533" i="132" s="1"/>
  <c r="D534" i="132" s="1"/>
  <c r="D535" i="132" s="1"/>
  <c r="D536" i="132" s="1"/>
  <c r="D537" i="132" s="1"/>
  <c r="D538" i="132" s="1"/>
  <c r="D539" i="132" s="1"/>
  <c r="D540" i="132" s="1"/>
  <c r="D541" i="132" s="1"/>
  <c r="D542" i="132" s="1"/>
  <c r="D543" i="132" s="1"/>
  <c r="D544" i="132" s="1"/>
  <c r="D545" i="132" s="1"/>
  <c r="D546" i="132" s="1"/>
  <c r="D547" i="132" s="1"/>
  <c r="D548" i="132" s="1"/>
  <c r="D549" i="132" s="1"/>
  <c r="D550" i="132" s="1"/>
  <c r="D551" i="132" s="1"/>
  <c r="D552" i="132" s="1"/>
  <c r="D553" i="132" s="1"/>
  <c r="D554" i="132" s="1"/>
  <c r="D555" i="132" s="1"/>
  <c r="D556" i="132" s="1"/>
  <c r="D557" i="132" s="1"/>
  <c r="D558" i="132" s="1"/>
  <c r="D559" i="132" s="1"/>
  <c r="D560" i="132" s="1"/>
  <c r="D561" i="132" s="1"/>
  <c r="D562" i="132" s="1"/>
  <c r="D563" i="132" s="1"/>
  <c r="D564" i="132" s="1"/>
  <c r="D565" i="132" s="1"/>
  <c r="D566" i="132" s="1"/>
  <c r="D567" i="132" s="1"/>
  <c r="D568" i="132" s="1"/>
  <c r="D569" i="132" s="1"/>
  <c r="D570" i="132" s="1"/>
  <c r="D571" i="132" s="1"/>
  <c r="D572" i="132" s="1"/>
  <c r="D573" i="132" s="1"/>
  <c r="D574" i="132" s="1"/>
  <c r="D575" i="132" s="1"/>
  <c r="D576" i="132" s="1"/>
  <c r="D577" i="132" s="1"/>
  <c r="D578" i="132" s="1"/>
  <c r="D579" i="132" s="1"/>
  <c r="D580" i="132" s="1"/>
  <c r="D581" i="132" s="1"/>
  <c r="D582" i="132" s="1"/>
  <c r="D583" i="132" s="1"/>
  <c r="D584" i="132" s="1"/>
  <c r="D585" i="132" s="1"/>
  <c r="D586" i="132" s="1"/>
  <c r="D587" i="132" s="1"/>
  <c r="D588" i="132" s="1"/>
  <c r="D589" i="132" s="1"/>
  <c r="D590" i="132" s="1"/>
  <c r="D591" i="132" s="1"/>
  <c r="D592" i="132" s="1"/>
  <c r="D593" i="132" s="1"/>
  <c r="D594" i="132" s="1"/>
  <c r="D595" i="132" s="1"/>
  <c r="D596" i="132" s="1"/>
  <c r="D597" i="132" s="1"/>
  <c r="D598" i="132" s="1"/>
  <c r="D599" i="132" s="1"/>
  <c r="D600" i="132" s="1"/>
  <c r="D601" i="132" s="1"/>
  <c r="D602" i="132" s="1"/>
  <c r="D603" i="132" s="1"/>
  <c r="D604" i="132" s="1"/>
  <c r="D605" i="132" s="1"/>
  <c r="D606" i="132" s="1"/>
  <c r="D607" i="132" s="1"/>
  <c r="D608" i="132" s="1"/>
  <c r="D609" i="132" s="1"/>
  <c r="D610" i="132" s="1"/>
  <c r="D611" i="132" s="1"/>
  <c r="D612" i="132" s="1"/>
  <c r="D613" i="132" s="1"/>
  <c r="D614" i="132" s="1"/>
  <c r="D615" i="132" s="1"/>
  <c r="D616" i="132" s="1"/>
  <c r="D617" i="132" s="1"/>
  <c r="D618" i="132" s="1"/>
  <c r="D619" i="132" s="1"/>
  <c r="D620" i="132" s="1"/>
  <c r="D621" i="132" s="1"/>
  <c r="D622" i="132" s="1"/>
  <c r="D623" i="132" s="1"/>
  <c r="D624" i="132" s="1"/>
  <c r="D625" i="132" s="1"/>
  <c r="D626" i="132" s="1"/>
  <c r="D627" i="132" s="1"/>
  <c r="D628" i="132" s="1"/>
  <c r="D629" i="132" s="1"/>
  <c r="D630" i="132" s="1"/>
  <c r="D631" i="132" s="1"/>
  <c r="D632" i="132" s="1"/>
  <c r="D633" i="132" s="1"/>
  <c r="D634" i="132" s="1"/>
  <c r="D635" i="132" s="1"/>
  <c r="D636" i="132" s="1"/>
  <c r="D637" i="132" s="1"/>
  <c r="D638" i="132" s="1"/>
  <c r="D639" i="132" s="1"/>
  <c r="D640" i="132" s="1"/>
  <c r="D641" i="132" s="1"/>
  <c r="D642" i="132" s="1"/>
  <c r="D643" i="132" s="1"/>
  <c r="D644" i="132" s="1"/>
  <c r="D645" i="132" s="1"/>
  <c r="D646" i="132" s="1"/>
  <c r="D647" i="132" s="1"/>
  <c r="D648" i="132" s="1"/>
  <c r="D649" i="132" s="1"/>
  <c r="D650" i="132" s="1"/>
  <c r="D651" i="132" s="1"/>
  <c r="D652" i="132" s="1"/>
  <c r="D653" i="132" s="1"/>
  <c r="D654" i="132" s="1"/>
  <c r="D655" i="132" s="1"/>
  <c r="D656" i="132" s="1"/>
  <c r="D657" i="132" s="1"/>
  <c r="D658" i="132" s="1"/>
  <c r="D659" i="132" s="1"/>
  <c r="D660" i="132" s="1"/>
  <c r="D661" i="132" s="1"/>
  <c r="D662" i="132" s="1"/>
  <c r="D663" i="132" s="1"/>
  <c r="D664" i="132" s="1"/>
  <c r="D665" i="132" s="1"/>
  <c r="D666" i="132" s="1"/>
  <c r="D667" i="132" s="1"/>
  <c r="D668" i="132" s="1"/>
  <c r="D669" i="132" s="1"/>
  <c r="D670" i="132" s="1"/>
  <c r="D671" i="132" s="1"/>
  <c r="D672" i="132" s="1"/>
  <c r="D673" i="132" s="1"/>
  <c r="D674" i="132" s="1"/>
  <c r="D675" i="132" s="1"/>
  <c r="D676" i="132" s="1"/>
  <c r="D677" i="132" s="1"/>
  <c r="D678" i="132" s="1"/>
  <c r="D679" i="132" s="1"/>
  <c r="D680" i="132" s="1"/>
  <c r="D681" i="132" s="1"/>
  <c r="D682" i="132" s="1"/>
  <c r="D683" i="132" s="1"/>
  <c r="D684" i="132" s="1"/>
  <c r="D685" i="132" s="1"/>
  <c r="D686" i="132" s="1"/>
  <c r="D687" i="132" s="1"/>
  <c r="D688" i="132" s="1"/>
  <c r="D689" i="132" s="1"/>
  <c r="D690" i="132" s="1"/>
  <c r="D691" i="132" s="1"/>
  <c r="D692" i="132" s="1"/>
  <c r="D693" i="132" s="1"/>
  <c r="D694" i="132" s="1"/>
  <c r="D695" i="132" s="1"/>
  <c r="D696" i="132" s="1"/>
  <c r="D697" i="132" s="1"/>
  <c r="D698" i="132" s="1"/>
  <c r="D699" i="132" s="1"/>
  <c r="D700" i="132" s="1"/>
  <c r="D701" i="132" s="1"/>
  <c r="D702" i="132" s="1"/>
  <c r="D703" i="132" s="1"/>
  <c r="D704" i="132" s="1"/>
  <c r="D705" i="132" s="1"/>
  <c r="D706" i="132" s="1"/>
  <c r="D707" i="132" s="1"/>
  <c r="D708" i="132" s="1"/>
  <c r="D709" i="132" s="1"/>
  <c r="D710" i="132" s="1"/>
  <c r="D711" i="132" s="1"/>
  <c r="D712" i="132" s="1"/>
  <c r="D713" i="132" s="1"/>
  <c r="D714" i="132" s="1"/>
  <c r="D715" i="132" s="1"/>
  <c r="D716" i="132" s="1"/>
  <c r="D717" i="132" s="1"/>
  <c r="D718" i="132" s="1"/>
  <c r="D719" i="132" s="1"/>
  <c r="D720" i="132" s="1"/>
  <c r="D721" i="132" s="1"/>
  <c r="D722" i="132" s="1"/>
  <c r="D723" i="132" s="1"/>
  <c r="D724" i="132" s="1"/>
  <c r="D725" i="132" s="1"/>
  <c r="D726" i="132" s="1"/>
  <c r="D727" i="132" s="1"/>
  <c r="D728" i="132" s="1"/>
  <c r="D729" i="132" s="1"/>
  <c r="D730" i="132" s="1"/>
  <c r="D731" i="132" s="1"/>
  <c r="D732" i="132" s="1"/>
  <c r="D733" i="132" s="1"/>
  <c r="D734" i="132" s="1"/>
  <c r="D735" i="132" s="1"/>
  <c r="D736" i="132" s="1"/>
  <c r="D737" i="132" s="1"/>
  <c r="D738" i="132" s="1"/>
  <c r="D739" i="132" s="1"/>
  <c r="D740" i="132" s="1"/>
  <c r="D741" i="132" s="1"/>
  <c r="D742" i="132" s="1"/>
  <c r="D743" i="132" s="1"/>
  <c r="D744" i="132" s="1"/>
  <c r="D745" i="132" s="1"/>
  <c r="D746" i="132" s="1"/>
  <c r="D747" i="132" s="1"/>
  <c r="D748" i="132" s="1"/>
  <c r="D749" i="132" s="1"/>
  <c r="D750" i="132" s="1"/>
  <c r="D751" i="132" s="1"/>
  <c r="D752" i="132" s="1"/>
  <c r="D753" i="132" s="1"/>
  <c r="D754" i="132" s="1"/>
  <c r="D755" i="132" s="1"/>
  <c r="D756" i="132" s="1"/>
  <c r="D757" i="132" s="1"/>
  <c r="D758" i="132" s="1"/>
  <c r="D759" i="132" s="1"/>
  <c r="D760" i="132" s="1"/>
  <c r="D761" i="132" s="1"/>
  <c r="D762" i="132" s="1"/>
  <c r="D763" i="132" s="1"/>
  <c r="D764" i="132" s="1"/>
  <c r="D765" i="132" s="1"/>
  <c r="D766" i="132" s="1"/>
  <c r="D767" i="132" s="1"/>
  <c r="D768" i="132" s="1"/>
  <c r="D769" i="132" s="1"/>
  <c r="D770" i="132" s="1"/>
  <c r="D771" i="132" s="1"/>
  <c r="D772" i="132" s="1"/>
  <c r="D773" i="132" s="1"/>
  <c r="D774" i="132" s="1"/>
  <c r="D775" i="132" s="1"/>
  <c r="D776" i="132" s="1"/>
  <c r="D777" i="132" s="1"/>
  <c r="D778" i="132" s="1"/>
  <c r="D779" i="132" s="1"/>
  <c r="D780" i="132" s="1"/>
  <c r="D781" i="132" s="1"/>
  <c r="D782" i="132" s="1"/>
  <c r="D783" i="132" s="1"/>
  <c r="D784" i="132" s="1"/>
  <c r="D785" i="132" s="1"/>
  <c r="D786" i="132" s="1"/>
  <c r="D787" i="132" s="1"/>
  <c r="D788" i="132" s="1"/>
  <c r="D789" i="132" s="1"/>
  <c r="D790" i="132" s="1"/>
  <c r="D791" i="132" s="1"/>
  <c r="D792" i="132" s="1"/>
  <c r="D793" i="132" s="1"/>
  <c r="D794" i="132" s="1"/>
  <c r="D795" i="132" s="1"/>
  <c r="D796" i="132" s="1"/>
  <c r="D797" i="132" s="1"/>
  <c r="D798" i="132" s="1"/>
  <c r="D799" i="132" s="1"/>
  <c r="D800" i="132" s="1"/>
  <c r="D801" i="132" s="1"/>
  <c r="D802" i="132" s="1"/>
  <c r="D803" i="132" s="1"/>
  <c r="D804" i="132" s="1"/>
  <c r="D805" i="132" s="1"/>
  <c r="D806" i="132" s="1"/>
  <c r="D807" i="132" s="1"/>
  <c r="D808" i="132" s="1"/>
  <c r="D809" i="132" s="1"/>
  <c r="D810" i="132" s="1"/>
  <c r="D811" i="132" s="1"/>
  <c r="D812" i="132" s="1"/>
  <c r="D813" i="132" s="1"/>
  <c r="D814" i="132" s="1"/>
  <c r="D815" i="132" s="1"/>
  <c r="D816" i="132" s="1"/>
  <c r="D817" i="132" s="1"/>
  <c r="D818" i="132" s="1"/>
  <c r="D819" i="132" s="1"/>
  <c r="D820" i="132" s="1"/>
  <c r="D821" i="132" s="1"/>
  <c r="D822" i="132" s="1"/>
  <c r="D823" i="132" s="1"/>
  <c r="D824" i="132" s="1"/>
  <c r="D825" i="132" s="1"/>
  <c r="D826" i="132" s="1"/>
  <c r="D827" i="132" s="1"/>
  <c r="D828" i="132" s="1"/>
  <c r="D829" i="132" s="1"/>
  <c r="D830" i="132" s="1"/>
  <c r="D831" i="132" s="1"/>
  <c r="D832" i="132" s="1"/>
  <c r="D833" i="132" s="1"/>
  <c r="D834" i="132" s="1"/>
  <c r="D835" i="132" s="1"/>
  <c r="D836" i="132" s="1"/>
  <c r="D837" i="132" s="1"/>
  <c r="D838" i="132" s="1"/>
  <c r="D839" i="132" s="1"/>
  <c r="D840" i="132" s="1"/>
  <c r="D841" i="132" s="1"/>
  <c r="D842" i="132" s="1"/>
  <c r="D843" i="132" s="1"/>
  <c r="D844" i="132" s="1"/>
  <c r="D845" i="132" s="1"/>
  <c r="D846" i="132" s="1"/>
  <c r="D847" i="132" s="1"/>
  <c r="D848" i="132" s="1"/>
  <c r="D849" i="132" s="1"/>
  <c r="D850" i="132" s="1"/>
  <c r="D851" i="132" s="1"/>
  <c r="D852" i="132" s="1"/>
  <c r="D853" i="132" s="1"/>
  <c r="D854" i="132" s="1"/>
  <c r="D855" i="132" s="1"/>
  <c r="D856" i="132" s="1"/>
  <c r="D857" i="132" s="1"/>
  <c r="D858" i="132" s="1"/>
  <c r="D859" i="132" s="1"/>
  <c r="D860" i="132" s="1"/>
  <c r="D861" i="132" s="1"/>
  <c r="D862" i="132" s="1"/>
  <c r="D863" i="132" s="1"/>
  <c r="D864" i="132" s="1"/>
  <c r="D865" i="132" s="1"/>
  <c r="D866" i="132" s="1"/>
  <c r="D867" i="132" s="1"/>
  <c r="D868" i="132" s="1"/>
  <c r="D869" i="132" s="1"/>
  <c r="D870" i="132" s="1"/>
  <c r="D871" i="132" s="1"/>
  <c r="D872" i="132" s="1"/>
  <c r="D873" i="132" s="1"/>
  <c r="D874" i="132" s="1"/>
  <c r="D875" i="132" s="1"/>
  <c r="D876" i="132" s="1"/>
  <c r="D877" i="132" s="1"/>
  <c r="D878" i="132" s="1"/>
  <c r="D879" i="132" s="1"/>
  <c r="D880" i="132" s="1"/>
  <c r="D881" i="132" s="1"/>
  <c r="D882" i="132" s="1"/>
  <c r="D883" i="132" s="1"/>
  <c r="D884" i="132" s="1"/>
  <c r="D885" i="132" s="1"/>
  <c r="D886" i="132" s="1"/>
  <c r="D887" i="132" s="1"/>
  <c r="D888" i="132" s="1"/>
  <c r="D889" i="132" s="1"/>
  <c r="D890" i="132" s="1"/>
  <c r="D891" i="132" s="1"/>
  <c r="D892" i="132" s="1"/>
  <c r="D893" i="132" s="1"/>
  <c r="D894" i="132" s="1"/>
  <c r="D895" i="132" s="1"/>
  <c r="D896" i="132" s="1"/>
  <c r="D897" i="132" s="1"/>
  <c r="D898" i="132" s="1"/>
  <c r="D899" i="132" s="1"/>
  <c r="D900" i="132" s="1"/>
  <c r="D901" i="132" s="1"/>
  <c r="D902" i="132" s="1"/>
  <c r="D903" i="132" s="1"/>
  <c r="D904" i="132" s="1"/>
  <c r="D905" i="132" s="1"/>
  <c r="D906" i="132" s="1"/>
  <c r="D907" i="132" s="1"/>
  <c r="D908" i="132" s="1"/>
  <c r="D909" i="132" s="1"/>
  <c r="D910" i="132" s="1"/>
  <c r="D911" i="132" s="1"/>
  <c r="D912" i="132" s="1"/>
  <c r="D913" i="132" s="1"/>
  <c r="D914" i="132" s="1"/>
  <c r="D915" i="132" s="1"/>
  <c r="D916" i="132" s="1"/>
  <c r="D917" i="132" s="1"/>
  <c r="D918" i="132" s="1"/>
  <c r="D919" i="132" s="1"/>
  <c r="D920" i="132" s="1"/>
  <c r="D921" i="132" s="1"/>
  <c r="D922" i="132" s="1"/>
  <c r="D923" i="132" s="1"/>
  <c r="D924" i="132" s="1"/>
  <c r="D925" i="132" s="1"/>
  <c r="D926" i="132" s="1"/>
  <c r="D927" i="132" s="1"/>
  <c r="D928" i="132" s="1"/>
  <c r="D929" i="132" s="1"/>
  <c r="D930" i="132" s="1"/>
  <c r="D931" i="132" s="1"/>
  <c r="D932" i="132" s="1"/>
  <c r="D933" i="132" s="1"/>
  <c r="D934" i="132" s="1"/>
  <c r="D935" i="132" s="1"/>
  <c r="D936" i="132" s="1"/>
  <c r="D937" i="132" s="1"/>
  <c r="D938" i="132" s="1"/>
  <c r="D939" i="132" s="1"/>
  <c r="D940" i="132" s="1"/>
  <c r="D941" i="132" s="1"/>
  <c r="D942" i="132" s="1"/>
  <c r="D943" i="132" s="1"/>
  <c r="D944" i="132" s="1"/>
  <c r="D945" i="132" s="1"/>
  <c r="D946" i="132" s="1"/>
  <c r="D947" i="132" s="1"/>
  <c r="D948" i="132" s="1"/>
  <c r="D949" i="132" s="1"/>
  <c r="D950" i="132" s="1"/>
  <c r="D951" i="132" s="1"/>
  <c r="D952" i="132" s="1"/>
  <c r="D953" i="132" s="1"/>
  <c r="D954" i="132" s="1"/>
  <c r="D955" i="132" s="1"/>
  <c r="D956" i="132" s="1"/>
  <c r="D957" i="132" s="1"/>
  <c r="D958" i="132" s="1"/>
  <c r="D959" i="132" s="1"/>
  <c r="D960" i="132" s="1"/>
  <c r="D961" i="132" s="1"/>
  <c r="D962" i="132" s="1"/>
  <c r="D963" i="132" s="1"/>
  <c r="D964" i="132" s="1"/>
  <c r="D965" i="132" s="1"/>
  <c r="D966" i="132" s="1"/>
  <c r="D967" i="132" s="1"/>
  <c r="D968" i="132" s="1"/>
  <c r="D969" i="132" s="1"/>
  <c r="D970" i="132" s="1"/>
  <c r="D971" i="132" s="1"/>
  <c r="D972" i="132" s="1"/>
  <c r="D973" i="132" s="1"/>
  <c r="D974" i="132" s="1"/>
  <c r="D975" i="132" s="1"/>
  <c r="D976" i="132" s="1"/>
  <c r="D977" i="132" s="1"/>
  <c r="D978" i="132" s="1"/>
  <c r="D979" i="132" s="1"/>
  <c r="D980" i="132" s="1"/>
  <c r="D981" i="132" s="1"/>
  <c r="D982" i="132" s="1"/>
  <c r="D983" i="132" s="1"/>
  <c r="D984" i="132" s="1"/>
  <c r="D985" i="132" s="1"/>
  <c r="D986" i="132" s="1"/>
  <c r="D987" i="132" s="1"/>
  <c r="D988" i="132" s="1"/>
  <c r="D989" i="132" s="1"/>
  <c r="D990" i="132" s="1"/>
  <c r="D991" i="132" s="1"/>
  <c r="D992" i="132" s="1"/>
  <c r="D993" i="132" s="1"/>
  <c r="D994" i="132" s="1"/>
  <c r="D995" i="132" s="1"/>
  <c r="D996" i="132" s="1"/>
  <c r="D997" i="132" s="1"/>
  <c r="D998" i="132" s="1"/>
  <c r="D999" i="132" s="1"/>
  <c r="D1000" i="132" s="1"/>
  <c r="D1001" i="132" s="1"/>
  <c r="D1002" i="132" s="1"/>
  <c r="D1003" i="132" s="1"/>
  <c r="D1004" i="132" s="1"/>
  <c r="D1005" i="132" s="1"/>
  <c r="D1006" i="132" s="1"/>
  <c r="D1007" i="132" s="1"/>
  <c r="D1008" i="132" s="1"/>
  <c r="D1009" i="132" s="1"/>
  <c r="D1010" i="132" s="1"/>
  <c r="D1011" i="132" s="1"/>
  <c r="D1012" i="132" s="1"/>
  <c r="D1013" i="132" s="1"/>
  <c r="D1014" i="132" s="1"/>
  <c r="D1015" i="132" s="1"/>
  <c r="D1016" i="132" s="1"/>
  <c r="D1017" i="132" s="1"/>
  <c r="D1018" i="132" s="1"/>
  <c r="D1019" i="132" s="1"/>
  <c r="D1020" i="132" s="1"/>
  <c r="D1021" i="132" s="1"/>
  <c r="D1022" i="132" s="1"/>
  <c r="D1023" i="132" s="1"/>
  <c r="D1024" i="132" s="1"/>
  <c r="D1025" i="132" s="1"/>
  <c r="D1026" i="132" s="1"/>
  <c r="D1027" i="132" s="1"/>
  <c r="D1028" i="132" s="1"/>
  <c r="D1029" i="132" s="1"/>
  <c r="D1030" i="132" s="1"/>
  <c r="D1031" i="132" s="1"/>
  <c r="D1032" i="132" s="1"/>
  <c r="D1033" i="132" s="1"/>
  <c r="D1034" i="132" s="1"/>
  <c r="D1035" i="132" s="1"/>
  <c r="D1036" i="132" s="1"/>
  <c r="D1037" i="132" s="1"/>
  <c r="D1038" i="132" s="1"/>
  <c r="D1039" i="132" s="1"/>
  <c r="D1040" i="132" s="1"/>
  <c r="D1041" i="132" s="1"/>
  <c r="D1042" i="132" s="1"/>
  <c r="D1043" i="132" s="1"/>
  <c r="D1044" i="132" s="1"/>
  <c r="D1045" i="132" s="1"/>
  <c r="D1046" i="132" s="1"/>
  <c r="D1047" i="132" s="1"/>
  <c r="D1048" i="132" s="1"/>
  <c r="D1049" i="132" s="1"/>
  <c r="D1050" i="132" s="1"/>
  <c r="D1051" i="132" s="1"/>
  <c r="D1052" i="132" s="1"/>
  <c r="D1053" i="132" s="1"/>
  <c r="D1054" i="132" s="1"/>
  <c r="D1055" i="132" s="1"/>
  <c r="D1056" i="132" s="1"/>
  <c r="D1057" i="132" s="1"/>
  <c r="D1058" i="132" s="1"/>
  <c r="D1059" i="132" s="1"/>
  <c r="D1060" i="132" s="1"/>
  <c r="D1061" i="132" s="1"/>
  <c r="D1062" i="132" s="1"/>
  <c r="D1063" i="132" s="1"/>
  <c r="D1064" i="132" s="1"/>
  <c r="D1065" i="132" s="1"/>
  <c r="D1066" i="132" s="1"/>
  <c r="D1067" i="132" s="1"/>
  <c r="D1068" i="132" s="1"/>
  <c r="D1069" i="132" s="1"/>
  <c r="D1070" i="132" s="1"/>
  <c r="D1071" i="132" s="1"/>
  <c r="D1072" i="132" s="1"/>
  <c r="D1073" i="132" s="1"/>
  <c r="D1074" i="132" s="1"/>
  <c r="D1075" i="132" s="1"/>
  <c r="D1076" i="132" s="1"/>
  <c r="D1077" i="132" s="1"/>
  <c r="D1078" i="132" s="1"/>
  <c r="D1079" i="132" s="1"/>
  <c r="D1080" i="132" s="1"/>
  <c r="D1081" i="132" s="1"/>
  <c r="D1082" i="132" s="1"/>
  <c r="D1083" i="132" s="1"/>
  <c r="D1084" i="132" s="1"/>
  <c r="D1085" i="132" s="1"/>
  <c r="D1086" i="132" s="1"/>
  <c r="D1087" i="132" s="1"/>
  <c r="D1088" i="132" s="1"/>
  <c r="D1089" i="132" s="1"/>
  <c r="D1090" i="132" s="1"/>
  <c r="D1091" i="132" s="1"/>
  <c r="D1092" i="132" s="1"/>
  <c r="D1093" i="132" s="1"/>
  <c r="D1094" i="132" s="1"/>
  <c r="D1095" i="132" s="1"/>
  <c r="D1096" i="132" s="1"/>
  <c r="D1097" i="132" s="1"/>
  <c r="D1098" i="132" s="1"/>
  <c r="D1099" i="132" s="1"/>
  <c r="D1100" i="132" s="1"/>
  <c r="D1101" i="132" s="1"/>
  <c r="D1102" i="132" s="1"/>
  <c r="D1103" i="132" s="1"/>
  <c r="D1104" i="132" s="1"/>
  <c r="D1105" i="132" s="1"/>
  <c r="D1106" i="132" s="1"/>
  <c r="D1107" i="132" s="1"/>
  <c r="D1108" i="132" s="1"/>
  <c r="D1109" i="132" s="1"/>
  <c r="D1110" i="132" s="1"/>
  <c r="D1111" i="132" s="1"/>
  <c r="D1112" i="132" s="1"/>
  <c r="D1113" i="132" s="1"/>
  <c r="D1114" i="132" s="1"/>
  <c r="D1115" i="132" s="1"/>
  <c r="D1116" i="132" s="1"/>
  <c r="D1117" i="132" s="1"/>
  <c r="D1118" i="132" s="1"/>
  <c r="D1119" i="132" s="1"/>
  <c r="D1120" i="132" s="1"/>
  <c r="D1121" i="132" s="1"/>
  <c r="D1122" i="132" s="1"/>
  <c r="D1123" i="132" s="1"/>
  <c r="D1124" i="132" s="1"/>
  <c r="D1125" i="132" s="1"/>
  <c r="D1126" i="132" s="1"/>
  <c r="D1127" i="132" s="1"/>
  <c r="D1128" i="132" s="1"/>
  <c r="D1129" i="132" s="1"/>
  <c r="D1130" i="132" s="1"/>
  <c r="D1131" i="132" s="1"/>
  <c r="D1132" i="132" s="1"/>
  <c r="D1133" i="132" s="1"/>
  <c r="D1134" i="132" s="1"/>
  <c r="D1135" i="132" s="1"/>
  <c r="D1136" i="132" s="1"/>
  <c r="D1137" i="132" s="1"/>
  <c r="D1138" i="132" s="1"/>
  <c r="D1139" i="132" s="1"/>
  <c r="D1140" i="132" s="1"/>
  <c r="D1141" i="132" s="1"/>
  <c r="D1142" i="132" s="1"/>
  <c r="D1143" i="132" s="1"/>
  <c r="D1144" i="132" s="1"/>
  <c r="D1145" i="132" s="1"/>
  <c r="D1146" i="132" s="1"/>
  <c r="D1147" i="132" s="1"/>
  <c r="D1148" i="132" s="1"/>
  <c r="D1149" i="132" s="1"/>
  <c r="D1150" i="132" s="1"/>
  <c r="D1151" i="132" s="1"/>
  <c r="D1152" i="132" s="1"/>
  <c r="D1153" i="132" s="1"/>
  <c r="D1154" i="132" s="1"/>
  <c r="D1155" i="132" s="1"/>
  <c r="D1156" i="132" s="1"/>
  <c r="D1157" i="132" s="1"/>
  <c r="D1158" i="132" s="1"/>
  <c r="D1159" i="132" s="1"/>
  <c r="D1160" i="132" s="1"/>
  <c r="D1161" i="132" s="1"/>
  <c r="D1162" i="132" s="1"/>
  <c r="D1163" i="132" s="1"/>
  <c r="D1164" i="132" s="1"/>
  <c r="D1165" i="132" s="1"/>
  <c r="D1166" i="132" s="1"/>
  <c r="D1167" i="132" s="1"/>
  <c r="D1168" i="132" s="1"/>
  <c r="D1169" i="132" s="1"/>
  <c r="D1170" i="132" s="1"/>
  <c r="D1171" i="132" s="1"/>
  <c r="D1172" i="132" s="1"/>
  <c r="D1173" i="132" s="1"/>
  <c r="D1174" i="132" s="1"/>
  <c r="D1175" i="132" s="1"/>
  <c r="D1176" i="132" s="1"/>
  <c r="D1177" i="132" s="1"/>
  <c r="D1178" i="132" s="1"/>
  <c r="D1179" i="132" s="1"/>
  <c r="D1180" i="132" s="1"/>
  <c r="D1181" i="132" s="1"/>
  <c r="D1182" i="132" s="1"/>
  <c r="D1183" i="132" s="1"/>
  <c r="D1184" i="132" s="1"/>
  <c r="D1185" i="132" s="1"/>
  <c r="D1186" i="132" s="1"/>
  <c r="D1187" i="132" s="1"/>
  <c r="D1188" i="132" s="1"/>
  <c r="D1189" i="132" s="1"/>
  <c r="D1190" i="132" s="1"/>
  <c r="D1191" i="132" s="1"/>
  <c r="D1192" i="132" s="1"/>
  <c r="D1193" i="132" s="1"/>
  <c r="D1194" i="132" s="1"/>
  <c r="D1195" i="132" s="1"/>
  <c r="D1196" i="132" s="1"/>
  <c r="D1197" i="132" s="1"/>
  <c r="D1198" i="132" s="1"/>
  <c r="D1199" i="132" s="1"/>
  <c r="D1200" i="132" s="1"/>
  <c r="D1201" i="132" s="1"/>
  <c r="D1202" i="132" s="1"/>
  <c r="D1203" i="132" s="1"/>
  <c r="D1204" i="132" s="1"/>
  <c r="D1205" i="132" s="1"/>
  <c r="D1206" i="132" s="1"/>
  <c r="D1207" i="132" s="1"/>
  <c r="D1208" i="132" s="1"/>
  <c r="D1209" i="132" s="1"/>
  <c r="D1210" i="132" s="1"/>
  <c r="D1211" i="132" s="1"/>
  <c r="D1212" i="132" s="1"/>
  <c r="D1213" i="132" s="1"/>
  <c r="D1214" i="132" s="1"/>
  <c r="D1215" i="132" s="1"/>
  <c r="D1216" i="132" s="1"/>
  <c r="D1217" i="132" s="1"/>
  <c r="D1218" i="132" s="1"/>
  <c r="D1219" i="132" s="1"/>
  <c r="D1220" i="132" s="1"/>
  <c r="D1221" i="132" s="1"/>
  <c r="D1222" i="132" s="1"/>
  <c r="D1223" i="132" s="1"/>
  <c r="D1224" i="132" s="1"/>
  <c r="D1225" i="132" s="1"/>
  <c r="D1226" i="132" s="1"/>
  <c r="D1227" i="132" s="1"/>
  <c r="D1228" i="132" s="1"/>
  <c r="D1229" i="132" s="1"/>
  <c r="D1230" i="132" s="1"/>
  <c r="D1231" i="132" s="1"/>
  <c r="D1232" i="132" s="1"/>
  <c r="D1233" i="132" s="1"/>
  <c r="D1234" i="132" s="1"/>
  <c r="D1235" i="132" s="1"/>
  <c r="D1236" i="132" s="1"/>
  <c r="D1237" i="132" s="1"/>
  <c r="D1238" i="132" s="1"/>
  <c r="D1239" i="132" s="1"/>
  <c r="D1240" i="132" s="1"/>
  <c r="D1241" i="132" s="1"/>
  <c r="D1242" i="132" s="1"/>
  <c r="D1243" i="132" s="1"/>
  <c r="D1244" i="132" s="1"/>
  <c r="D1245" i="132" s="1"/>
  <c r="D1246" i="132" s="1"/>
  <c r="D1247" i="132" s="1"/>
  <c r="D1248" i="132" s="1"/>
  <c r="D1249" i="132" s="1"/>
  <c r="D1250" i="132" s="1"/>
  <c r="D1251" i="132" s="1"/>
  <c r="D1252" i="132" s="1"/>
  <c r="D1253" i="132" s="1"/>
  <c r="D1254" i="132" s="1"/>
  <c r="D1255" i="132" s="1"/>
  <c r="D1256" i="132" s="1"/>
  <c r="D1257" i="132" s="1"/>
  <c r="D1258" i="132" s="1"/>
  <c r="D1259" i="132" s="1"/>
  <c r="D1260" i="132" s="1"/>
  <c r="D1261" i="132" s="1"/>
  <c r="D1262" i="132" s="1"/>
  <c r="D1263" i="132" s="1"/>
  <c r="D1264" i="132" s="1"/>
  <c r="D1265" i="132" s="1"/>
  <c r="D1266" i="132" s="1"/>
  <c r="D1267" i="132" s="1"/>
  <c r="D1268" i="132" s="1"/>
  <c r="D1269" i="132" s="1"/>
  <c r="D1270" i="132" s="1"/>
  <c r="D1271" i="132" s="1"/>
  <c r="D1272" i="132" s="1"/>
  <c r="D1273" i="132" s="1"/>
  <c r="D1274" i="132" s="1"/>
  <c r="D1275" i="132" s="1"/>
  <c r="D1276" i="132" s="1"/>
  <c r="D1277" i="132" s="1"/>
  <c r="D1278" i="132" s="1"/>
  <c r="D1279" i="132" s="1"/>
  <c r="D1280" i="132" s="1"/>
  <c r="D1281" i="132" s="1"/>
  <c r="D1282" i="132" s="1"/>
  <c r="D1283" i="132" s="1"/>
  <c r="D1284" i="132" s="1"/>
  <c r="D1285" i="132" s="1"/>
  <c r="D1286" i="132" s="1"/>
  <c r="D1287" i="132" s="1"/>
  <c r="D1288" i="132" s="1"/>
  <c r="D1289" i="132" s="1"/>
  <c r="D1290" i="132" s="1"/>
  <c r="D1291" i="132" s="1"/>
  <c r="D1292" i="132" s="1"/>
  <c r="D1293" i="132" s="1"/>
  <c r="D1294" i="132" s="1"/>
  <c r="D1295" i="132" s="1"/>
  <c r="D1296" i="132" s="1"/>
  <c r="D1297" i="132" s="1"/>
  <c r="D1298" i="132" s="1"/>
  <c r="D1299" i="132" s="1"/>
  <c r="D1300" i="132" s="1"/>
  <c r="D1301" i="132" s="1"/>
  <c r="D1302" i="132" s="1"/>
  <c r="D1303" i="132" s="1"/>
  <c r="D1304" i="132" s="1"/>
  <c r="D1305" i="132" s="1"/>
  <c r="D1306" i="132" s="1"/>
  <c r="D1307" i="132" s="1"/>
  <c r="D1308" i="132" s="1"/>
  <c r="D1309" i="132" s="1"/>
  <c r="D1310" i="132" s="1"/>
  <c r="D1311" i="132" s="1"/>
  <c r="D1312" i="132" s="1"/>
  <c r="D1313" i="132" s="1"/>
  <c r="D1314" i="132" s="1"/>
  <c r="D1315" i="132" s="1"/>
  <c r="D1316" i="132" s="1"/>
  <c r="D1317" i="132" s="1"/>
  <c r="D1318" i="132" s="1"/>
  <c r="D1319" i="132" s="1"/>
  <c r="D1320" i="132" s="1"/>
  <c r="D1321" i="132" s="1"/>
  <c r="D1322" i="132" s="1"/>
  <c r="D1323" i="132" s="1"/>
  <c r="D1324" i="132" s="1"/>
  <c r="D1325" i="132" s="1"/>
  <c r="D1326" i="132" s="1"/>
  <c r="D1327" i="132" s="1"/>
  <c r="D1328" i="132" s="1"/>
  <c r="D1329" i="132" s="1"/>
  <c r="D1330" i="132" s="1"/>
  <c r="D1331" i="132" s="1"/>
  <c r="D1332" i="132" s="1"/>
  <c r="D1333" i="132" s="1"/>
  <c r="D1334" i="132" s="1"/>
  <c r="D1335" i="132" s="1"/>
  <c r="D1336" i="132" s="1"/>
  <c r="D1337" i="132" s="1"/>
  <c r="D1338" i="132" s="1"/>
  <c r="D1339" i="132" s="1"/>
  <c r="D1340" i="132" s="1"/>
  <c r="D1341" i="132" s="1"/>
  <c r="D1342" i="132" s="1"/>
  <c r="D1343" i="132" s="1"/>
  <c r="D1344" i="132" s="1"/>
  <c r="D1345" i="132" s="1"/>
  <c r="D1346" i="132" s="1"/>
  <c r="D1347" i="132" s="1"/>
  <c r="D1348" i="132" s="1"/>
  <c r="D1349" i="132" s="1"/>
  <c r="D1350" i="132" s="1"/>
  <c r="D1351" i="132" s="1"/>
  <c r="D1352" i="132" s="1"/>
  <c r="D1353" i="132" s="1"/>
  <c r="D1354" i="132" s="1"/>
  <c r="D1355" i="132" s="1"/>
  <c r="D1356" i="132" s="1"/>
  <c r="D1357" i="132" s="1"/>
  <c r="D1358" i="132" s="1"/>
  <c r="D1359" i="132" s="1"/>
  <c r="D1360" i="132" s="1"/>
  <c r="D1361" i="132" s="1"/>
  <c r="D1362" i="132" s="1"/>
  <c r="D1363" i="132" s="1"/>
  <c r="D1364" i="132" s="1"/>
  <c r="D1365" i="132" s="1"/>
  <c r="D1366" i="132" s="1"/>
  <c r="D1367" i="132" s="1"/>
  <c r="D1368" i="132" s="1"/>
  <c r="D1369" i="132" s="1"/>
  <c r="D1370" i="132" s="1"/>
  <c r="D1371" i="132" s="1"/>
  <c r="D1372" i="132" s="1"/>
  <c r="D1373" i="132" s="1"/>
  <c r="D1374" i="132" s="1"/>
  <c r="D1375" i="132" s="1"/>
  <c r="D1376" i="132" s="1"/>
  <c r="D1377" i="132" s="1"/>
  <c r="D1378" i="132" s="1"/>
  <c r="D1379" i="132" s="1"/>
  <c r="D1380" i="132" s="1"/>
  <c r="D1381" i="132" s="1"/>
  <c r="D1382" i="132" s="1"/>
  <c r="D1383" i="132" s="1"/>
  <c r="D1384" i="132" s="1"/>
  <c r="D1385" i="132" s="1"/>
  <c r="D1386" i="132" s="1"/>
  <c r="D1387" i="132" s="1"/>
  <c r="D1388" i="132" s="1"/>
  <c r="D1389" i="132" s="1"/>
  <c r="D1390" i="132" s="1"/>
  <c r="D1391" i="132" s="1"/>
  <c r="D1392" i="132" s="1"/>
  <c r="D1393" i="132" s="1"/>
  <c r="D1394" i="132" s="1"/>
  <c r="D1395" i="132" s="1"/>
  <c r="D1396" i="132" s="1"/>
  <c r="D1397" i="132" s="1"/>
  <c r="D1398" i="132" s="1"/>
  <c r="D1399" i="132" s="1"/>
  <c r="D1400" i="132" s="1"/>
  <c r="D1401" i="132" s="1"/>
  <c r="D1402" i="132" s="1"/>
  <c r="D1403" i="132" s="1"/>
  <c r="D1404" i="132" s="1"/>
  <c r="D1405" i="132" s="1"/>
  <c r="D1406" i="132" s="1"/>
  <c r="D1407" i="132" s="1"/>
  <c r="D1408" i="132" s="1"/>
  <c r="D1409" i="132" s="1"/>
  <c r="D1410" i="132" s="1"/>
  <c r="D1411" i="132" s="1"/>
  <c r="D1412" i="132" s="1"/>
  <c r="D1413" i="132" s="1"/>
  <c r="D1414" i="132" s="1"/>
  <c r="D1415" i="132" s="1"/>
  <c r="D1416" i="132" s="1"/>
  <c r="D1417" i="132" s="1"/>
  <c r="D1418" i="132" s="1"/>
  <c r="D1419" i="132" s="1"/>
  <c r="D1420" i="132" s="1"/>
  <c r="D1421" i="132" s="1"/>
  <c r="D1422" i="132" s="1"/>
  <c r="D1423" i="132" s="1"/>
  <c r="D1424" i="132" s="1"/>
  <c r="D1425" i="132" s="1"/>
  <c r="D1426" i="132" s="1"/>
  <c r="D1427" i="132" s="1"/>
  <c r="D1428" i="132" s="1"/>
  <c r="D1429" i="132" s="1"/>
  <c r="D1430" i="132" s="1"/>
  <c r="D1431" i="132" s="1"/>
  <c r="D1432" i="132" s="1"/>
  <c r="D1433" i="132" s="1"/>
  <c r="D1434" i="132" s="1"/>
  <c r="D1435" i="132" s="1"/>
  <c r="D1436" i="132" s="1"/>
  <c r="D1437" i="132" s="1"/>
  <c r="D1438" i="132" s="1"/>
  <c r="D1439" i="132" s="1"/>
  <c r="D1440" i="132" s="1"/>
  <c r="D1441" i="132" s="1"/>
  <c r="D1442" i="132" s="1"/>
  <c r="D1443" i="132" s="1"/>
  <c r="D1444" i="132" s="1"/>
  <c r="D1445" i="132" s="1"/>
  <c r="D1446" i="132" s="1"/>
  <c r="D1447" i="132" s="1"/>
  <c r="D1448" i="132" s="1"/>
  <c r="D1449" i="132" s="1"/>
  <c r="D1450" i="132" s="1"/>
  <c r="D1451" i="132" s="1"/>
  <c r="D1452" i="132" s="1"/>
  <c r="D1453" i="132" s="1"/>
  <c r="D1454" i="132" s="1"/>
  <c r="D1455" i="132" s="1"/>
  <c r="D1456" i="132" s="1"/>
  <c r="D1457" i="132" s="1"/>
  <c r="D1458" i="132" s="1"/>
  <c r="D1459" i="132" s="1"/>
  <c r="D1460" i="132" s="1"/>
  <c r="D1461" i="132" s="1"/>
  <c r="D1462" i="132" s="1"/>
  <c r="D1463" i="132" s="1"/>
  <c r="D1464" i="132" s="1"/>
  <c r="D1465" i="132" s="1"/>
  <c r="D1466" i="132" s="1"/>
  <c r="D1467" i="132" s="1"/>
  <c r="D1468" i="132" s="1"/>
  <c r="D1469" i="132" s="1"/>
  <c r="D1470" i="132" s="1"/>
  <c r="D1471" i="132" s="1"/>
  <c r="D1472" i="132" s="1"/>
  <c r="D1473" i="132" s="1"/>
  <c r="D1474" i="132" s="1"/>
  <c r="D1475" i="132" s="1"/>
  <c r="D1476" i="132" s="1"/>
  <c r="D1477" i="132" s="1"/>
  <c r="D1478" i="132" s="1"/>
  <c r="D1479" i="132" s="1"/>
  <c r="D1480" i="132" s="1"/>
  <c r="D1481" i="132" s="1"/>
  <c r="D1482" i="132" s="1"/>
  <c r="D1483" i="132" s="1"/>
  <c r="D1484" i="132" s="1"/>
  <c r="D1485" i="132" s="1"/>
  <c r="D1486" i="132" s="1"/>
  <c r="D1487" i="132" s="1"/>
  <c r="D1488" i="132" s="1"/>
  <c r="D1489" i="132" s="1"/>
  <c r="D1490" i="132" s="1"/>
  <c r="D1491" i="132" s="1"/>
  <c r="D1492" i="132" s="1"/>
  <c r="D1493" i="132" s="1"/>
  <c r="D1494" i="132" s="1"/>
  <c r="D1495" i="132" s="1"/>
  <c r="D1496" i="132" s="1"/>
  <c r="D1497" i="132" s="1"/>
  <c r="D1498" i="132" s="1"/>
  <c r="D1499" i="132" s="1"/>
  <c r="D1500" i="132" s="1"/>
  <c r="D1501" i="132" s="1"/>
  <c r="D1502" i="132" s="1"/>
  <c r="D1503" i="132" s="1"/>
  <c r="D1504" i="132" s="1"/>
  <c r="D1505" i="132" s="1"/>
  <c r="D1506" i="132" s="1"/>
  <c r="D1507" i="132" s="1"/>
  <c r="D1508" i="132" s="1"/>
  <c r="D1509" i="132" s="1"/>
  <c r="D1510" i="132" s="1"/>
  <c r="D1511" i="132" s="1"/>
  <c r="D1512" i="132" s="1"/>
  <c r="D1513" i="132" s="1"/>
  <c r="D1514" i="132" s="1"/>
  <c r="D1515" i="132" s="1"/>
  <c r="D1516" i="132" s="1"/>
  <c r="D1517" i="132" s="1"/>
  <c r="D1518" i="132" s="1"/>
  <c r="D1519" i="132" s="1"/>
  <c r="D1520" i="132" s="1"/>
  <c r="D1521" i="132" s="1"/>
  <c r="D1522" i="132" s="1"/>
  <c r="D1523" i="132" s="1"/>
  <c r="D1524" i="132" s="1"/>
  <c r="D1525" i="132" s="1"/>
  <c r="D1526" i="132" s="1"/>
  <c r="D1527" i="132" s="1"/>
  <c r="D1528" i="132" s="1"/>
  <c r="D1529" i="132" s="1"/>
  <c r="D1530" i="132" s="1"/>
  <c r="D1531" i="132" s="1"/>
  <c r="D1532" i="132" s="1"/>
  <c r="D1533" i="132" s="1"/>
  <c r="D1534" i="132" s="1"/>
  <c r="D1535" i="132" s="1"/>
  <c r="D1536" i="132" s="1"/>
  <c r="D1537" i="132" s="1"/>
  <c r="D1538" i="132" s="1"/>
  <c r="D1539" i="132" s="1"/>
  <c r="D1540" i="132" s="1"/>
  <c r="D1541" i="132" s="1"/>
  <c r="D1542" i="132" s="1"/>
  <c r="D1543" i="132" s="1"/>
  <c r="D1544" i="132" s="1"/>
  <c r="D1545" i="132" s="1"/>
  <c r="D1546" i="132" s="1"/>
  <c r="D1547" i="132" s="1"/>
  <c r="D1548" i="132" s="1"/>
  <c r="D1549" i="132" s="1"/>
  <c r="D1550" i="132" s="1"/>
  <c r="D1551" i="132" s="1"/>
  <c r="D1552" i="132" s="1"/>
  <c r="D1553" i="132" s="1"/>
  <c r="D1554" i="132" s="1"/>
  <c r="D1555" i="132" s="1"/>
  <c r="D1556" i="132" s="1"/>
  <c r="D1557" i="132" s="1"/>
  <c r="D1558" i="132" s="1"/>
  <c r="D1559" i="132" s="1"/>
  <c r="D1560" i="132" s="1"/>
  <c r="D1561" i="132" s="1"/>
  <c r="D1562" i="132" s="1"/>
  <c r="D1563" i="132" s="1"/>
  <c r="D1564" i="132" s="1"/>
  <c r="D1565" i="132" s="1"/>
  <c r="D1566" i="132" s="1"/>
  <c r="D1567" i="132" s="1"/>
  <c r="D1568" i="132" s="1"/>
  <c r="D1569" i="132" s="1"/>
  <c r="D1570" i="132" s="1"/>
  <c r="D1571" i="132" s="1"/>
  <c r="D1572" i="132" s="1"/>
  <c r="D1573" i="132" s="1"/>
  <c r="D1574" i="132" s="1"/>
  <c r="D1575" i="132" s="1"/>
  <c r="D1576" i="132" s="1"/>
  <c r="D1577" i="132" s="1"/>
  <c r="D1578" i="132" s="1"/>
  <c r="D1579" i="132" s="1"/>
  <c r="D1580" i="132" s="1"/>
  <c r="D1581" i="132" s="1"/>
  <c r="D1582" i="132" s="1"/>
  <c r="D1583" i="132" s="1"/>
  <c r="D1584" i="132" s="1"/>
  <c r="D1585" i="132" s="1"/>
  <c r="D1586" i="132" s="1"/>
  <c r="D1587" i="132" s="1"/>
  <c r="D1588" i="132" s="1"/>
  <c r="D1589" i="132" s="1"/>
  <c r="D1590" i="132" s="1"/>
  <c r="D1591" i="132" s="1"/>
  <c r="D1592" i="132" s="1"/>
  <c r="D1593" i="132" s="1"/>
  <c r="D1594" i="132" s="1"/>
  <c r="D1595" i="132" s="1"/>
  <c r="D1596" i="132" s="1"/>
  <c r="D1597" i="132" s="1"/>
  <c r="D1598" i="132" s="1"/>
  <c r="D1599" i="132" s="1"/>
  <c r="D1600" i="132" s="1"/>
  <c r="D1601" i="132" s="1"/>
  <c r="D1602" i="132" s="1"/>
  <c r="D1603" i="132" s="1"/>
  <c r="D1604" i="132" s="1"/>
  <c r="D1605" i="132" s="1"/>
  <c r="D1606" i="132" s="1"/>
  <c r="D1607" i="132" s="1"/>
  <c r="D1608" i="132" s="1"/>
  <c r="D1609" i="132" s="1"/>
  <c r="D1610" i="132" s="1"/>
  <c r="D1611" i="132" s="1"/>
  <c r="D1612" i="132" s="1"/>
  <c r="D1613" i="132" s="1"/>
  <c r="D1614" i="132" s="1"/>
  <c r="D1615" i="132" s="1"/>
  <c r="D1616" i="132" s="1"/>
  <c r="D1617" i="132" s="1"/>
  <c r="D1618" i="132" s="1"/>
  <c r="D1619" i="132" s="1"/>
  <c r="D1620" i="132" s="1"/>
  <c r="D1621" i="132" s="1"/>
  <c r="D1622" i="132" s="1"/>
  <c r="D1623" i="132" s="1"/>
  <c r="D1624" i="132" s="1"/>
  <c r="D1625" i="132" s="1"/>
  <c r="D1626" i="132" s="1"/>
  <c r="D1627" i="132" s="1"/>
  <c r="D1628" i="132" s="1"/>
  <c r="D1629" i="132" s="1"/>
  <c r="D1630" i="132" s="1"/>
  <c r="D1631" i="132" s="1"/>
  <c r="D1632" i="132" s="1"/>
  <c r="D1633" i="132" s="1"/>
  <c r="D1634" i="132" s="1"/>
  <c r="D1635" i="132" s="1"/>
  <c r="D1636" i="132" s="1"/>
  <c r="D1637" i="132" s="1"/>
  <c r="D1638" i="132" s="1"/>
  <c r="D1639" i="132" s="1"/>
  <c r="D1640" i="132" s="1"/>
  <c r="D1641" i="132" s="1"/>
  <c r="D1642" i="132" s="1"/>
  <c r="D1643" i="132" s="1"/>
  <c r="D1644" i="132" s="1"/>
  <c r="D1645" i="132" s="1"/>
  <c r="D1646" i="132" s="1"/>
  <c r="D1647" i="132" s="1"/>
  <c r="D1648" i="132" s="1"/>
  <c r="D1649" i="132" s="1"/>
  <c r="D1650" i="132" s="1"/>
  <c r="D1651" i="132" s="1"/>
  <c r="D1652" i="132" s="1"/>
  <c r="D1653" i="132" s="1"/>
  <c r="D1654" i="132" s="1"/>
  <c r="D1655" i="132" s="1"/>
  <c r="D1656" i="132" s="1"/>
  <c r="D1657" i="132" s="1"/>
  <c r="D1658" i="132" s="1"/>
  <c r="D1659" i="132" s="1"/>
  <c r="D1660" i="132" s="1"/>
  <c r="D1661" i="132" s="1"/>
  <c r="D1662" i="132" s="1"/>
  <c r="D1663" i="132" s="1"/>
  <c r="D1664" i="132" s="1"/>
  <c r="D1665" i="132" s="1"/>
  <c r="D1666" i="132" s="1"/>
  <c r="D1667" i="132" s="1"/>
  <c r="D1668" i="132" s="1"/>
  <c r="D1669" i="132" s="1"/>
  <c r="D1670" i="132" s="1"/>
  <c r="D1671" i="132" s="1"/>
  <c r="D1672" i="132" s="1"/>
  <c r="D1673" i="132" s="1"/>
  <c r="D1674" i="132" s="1"/>
  <c r="D1675" i="132" s="1"/>
  <c r="D1676" i="132" s="1"/>
  <c r="D1677" i="132" s="1"/>
  <c r="D1678" i="132" s="1"/>
  <c r="D1679" i="132" s="1"/>
  <c r="D1680" i="132" s="1"/>
  <c r="D1681" i="132" s="1"/>
  <c r="D1682" i="132" s="1"/>
  <c r="D1683" i="132" s="1"/>
  <c r="D1684" i="132" s="1"/>
  <c r="D1685" i="132" s="1"/>
  <c r="D1686" i="132" s="1"/>
  <c r="D1687" i="132" s="1"/>
  <c r="D1688" i="132" s="1"/>
  <c r="D1689" i="132" s="1"/>
  <c r="D1690" i="132" s="1"/>
  <c r="D1691" i="132" s="1"/>
  <c r="D1692" i="132" s="1"/>
  <c r="D1693" i="132" s="1"/>
  <c r="D1694" i="132" s="1"/>
  <c r="D1695" i="132" s="1"/>
  <c r="D1696" i="132" s="1"/>
  <c r="D1697" i="132" s="1"/>
  <c r="D1698" i="132" s="1"/>
  <c r="D1699" i="132" s="1"/>
  <c r="D1700" i="132" s="1"/>
  <c r="D1701" i="132" s="1"/>
  <c r="D1702" i="132" s="1"/>
  <c r="D1703" i="132" s="1"/>
  <c r="D1704" i="132" s="1"/>
  <c r="D1705" i="132" s="1"/>
  <c r="D1706" i="132" s="1"/>
  <c r="D1707" i="132" s="1"/>
  <c r="D1708" i="132" s="1"/>
  <c r="D1709" i="132" s="1"/>
  <c r="D1710" i="132" s="1"/>
  <c r="D1711" i="132" s="1"/>
  <c r="D1712" i="132" s="1"/>
  <c r="D1713" i="132" s="1"/>
  <c r="D1714" i="132" s="1"/>
  <c r="D1715" i="132" s="1"/>
  <c r="D1716" i="132" s="1"/>
  <c r="D1717" i="132" s="1"/>
  <c r="D1718" i="132" s="1"/>
  <c r="D1719" i="132" s="1"/>
  <c r="D1720" i="132" s="1"/>
  <c r="D1721" i="132" s="1"/>
  <c r="D1722" i="132" s="1"/>
  <c r="D1723" i="132" s="1"/>
  <c r="D1724" i="132" s="1"/>
  <c r="D1725" i="132" s="1"/>
  <c r="D1726" i="132" s="1"/>
  <c r="D1727" i="132" s="1"/>
  <c r="D1728" i="132" s="1"/>
  <c r="D1729" i="132" s="1"/>
  <c r="D1730" i="132" s="1"/>
  <c r="D1731" i="132" s="1"/>
  <c r="D1732" i="132" s="1"/>
  <c r="D1733" i="132" s="1"/>
  <c r="D1734" i="132" s="1"/>
  <c r="D1735" i="132" s="1"/>
  <c r="D1736" i="132" s="1"/>
  <c r="D1737" i="132" s="1"/>
  <c r="D1738" i="132" s="1"/>
  <c r="D1739" i="132" s="1"/>
  <c r="D1740" i="132" s="1"/>
  <c r="D1741" i="132" s="1"/>
  <c r="D1742" i="132" s="1"/>
  <c r="D1743" i="132" s="1"/>
  <c r="D1744" i="132" s="1"/>
  <c r="D1745" i="132" s="1"/>
  <c r="D1746" i="132" s="1"/>
  <c r="D1747" i="132" s="1"/>
  <c r="D1748" i="132" s="1"/>
  <c r="D1749" i="132" s="1"/>
  <c r="D1750" i="132" s="1"/>
  <c r="D1751" i="132" s="1"/>
  <c r="D1752" i="132" s="1"/>
  <c r="D1753" i="132" s="1"/>
  <c r="D1754" i="132" s="1"/>
  <c r="D1755" i="132" s="1"/>
  <c r="D1756" i="132" s="1"/>
  <c r="D1757" i="132" s="1"/>
  <c r="D1758" i="132" s="1"/>
  <c r="D1759" i="132" s="1"/>
  <c r="D1760" i="132" s="1"/>
  <c r="D1761" i="132" s="1"/>
  <c r="D1762" i="132" s="1"/>
  <c r="D1763" i="132" s="1"/>
  <c r="D1764" i="132" s="1"/>
  <c r="D1765" i="132" s="1"/>
  <c r="D1766" i="132" s="1"/>
  <c r="D1767" i="132" s="1"/>
  <c r="D1768" i="132" s="1"/>
  <c r="D1769" i="132" s="1"/>
  <c r="D1770" i="132" s="1"/>
  <c r="D1771" i="132" s="1"/>
  <c r="D1772" i="132" s="1"/>
  <c r="D1773" i="132" s="1"/>
  <c r="D1774" i="132" s="1"/>
  <c r="D1775" i="132" s="1"/>
  <c r="D1776" i="132" s="1"/>
  <c r="D1777" i="132" s="1"/>
  <c r="D1778" i="132" s="1"/>
  <c r="D1779" i="132" s="1"/>
  <c r="D1780" i="132" s="1"/>
  <c r="D1781" i="132" s="1"/>
  <c r="D1782" i="132" s="1"/>
  <c r="D1783" i="132" s="1"/>
  <c r="D1784" i="132" s="1"/>
  <c r="D1785" i="132" s="1"/>
  <c r="D1786" i="132" s="1"/>
  <c r="D1787" i="132" s="1"/>
  <c r="D1788" i="132" s="1"/>
  <c r="D1789" i="132" s="1"/>
  <c r="D1790" i="132" s="1"/>
  <c r="D1791" i="132" s="1"/>
  <c r="D1792" i="132" s="1"/>
  <c r="D1793" i="132" s="1"/>
  <c r="D1794" i="132" s="1"/>
  <c r="D1795" i="132" s="1"/>
  <c r="D1796" i="132" s="1"/>
  <c r="D1797" i="132" s="1"/>
  <c r="D1798" i="132" s="1"/>
  <c r="D1799" i="132" s="1"/>
  <c r="D1800" i="132" s="1"/>
  <c r="D1801" i="132" s="1"/>
  <c r="D1802" i="132" s="1"/>
  <c r="D1803" i="132" s="1"/>
  <c r="D1804" i="132" s="1"/>
  <c r="D1805" i="132" s="1"/>
  <c r="D1806" i="132" s="1"/>
  <c r="D1807" i="132" s="1"/>
  <c r="D1808" i="132" s="1"/>
  <c r="D1809" i="132" s="1"/>
  <c r="D1810" i="132" s="1"/>
  <c r="D1811" i="132" s="1"/>
  <c r="D1812" i="132" s="1"/>
  <c r="D1813" i="132" s="1"/>
  <c r="D1814" i="132" s="1"/>
  <c r="D1815" i="132" s="1"/>
  <c r="D1816" i="132" s="1"/>
  <c r="D1817" i="132" s="1"/>
  <c r="D1818" i="132" s="1"/>
  <c r="D1819" i="132" s="1"/>
  <c r="D1820" i="132" s="1"/>
  <c r="D1821" i="132" s="1"/>
  <c r="D1822" i="132" s="1"/>
  <c r="D1823" i="132" s="1"/>
  <c r="D1824" i="132" s="1"/>
  <c r="D1825" i="132" s="1"/>
  <c r="D1826" i="132" s="1"/>
  <c r="D1827" i="132" s="1"/>
  <c r="D1828" i="132" s="1"/>
  <c r="D1829" i="132" s="1"/>
  <c r="D1830" i="132" s="1"/>
  <c r="D1831" i="132" s="1"/>
  <c r="D1832" i="132" s="1"/>
  <c r="D1833" i="132" s="1"/>
  <c r="D1834" i="132" s="1"/>
  <c r="D1835" i="132" s="1"/>
  <c r="D1836" i="132" s="1"/>
  <c r="D1837" i="132" s="1"/>
  <c r="D1838" i="132" s="1"/>
  <c r="D1839" i="132" s="1"/>
  <c r="D1840" i="132" s="1"/>
  <c r="D1841" i="132" s="1"/>
  <c r="D1842" i="132" s="1"/>
  <c r="D1843" i="132" s="1"/>
  <c r="D1844" i="132" s="1"/>
  <c r="D1845" i="132" s="1"/>
  <c r="D1846" i="132" s="1"/>
  <c r="D1847" i="132" s="1"/>
  <c r="D1848" i="132" s="1"/>
  <c r="D1849" i="132" s="1"/>
  <c r="D1850" i="132" s="1"/>
  <c r="D1851" i="132" s="1"/>
  <c r="D1852" i="132" s="1"/>
  <c r="D1853" i="132" s="1"/>
  <c r="D1854" i="132" s="1"/>
  <c r="D1855" i="132" s="1"/>
  <c r="D1856" i="132" s="1"/>
  <c r="D1857" i="132" s="1"/>
  <c r="D1858" i="132" s="1"/>
  <c r="D1859" i="132" s="1"/>
  <c r="D1860" i="132" s="1"/>
  <c r="D1861" i="132" s="1"/>
  <c r="D1862" i="132" s="1"/>
  <c r="D1863" i="132" s="1"/>
  <c r="D1864" i="132" s="1"/>
  <c r="D1865" i="132" s="1"/>
  <c r="D1866" i="132" s="1"/>
  <c r="D1867" i="132" s="1"/>
  <c r="D1868" i="132" s="1"/>
  <c r="D1869" i="132" s="1"/>
  <c r="D1870" i="132" s="1"/>
  <c r="D1871" i="132" s="1"/>
  <c r="D1872" i="132" s="1"/>
  <c r="D1873" i="132" s="1"/>
  <c r="D1874" i="132" s="1"/>
  <c r="D1875" i="132" s="1"/>
  <c r="D1876" i="132" s="1"/>
  <c r="D1877" i="132" s="1"/>
  <c r="D1878" i="132" s="1"/>
  <c r="D1879" i="132" s="1"/>
  <c r="D1880" i="132" s="1"/>
  <c r="D1881" i="132" s="1"/>
  <c r="D1882" i="132" s="1"/>
  <c r="D1883" i="132" s="1"/>
  <c r="D1884" i="132" s="1"/>
  <c r="D1885" i="132" s="1"/>
  <c r="D1886" i="132" s="1"/>
  <c r="D1887" i="132" s="1"/>
  <c r="D1888" i="132" s="1"/>
  <c r="D1889" i="132" s="1"/>
  <c r="D1890" i="132" s="1"/>
  <c r="D1891" i="132" s="1"/>
  <c r="D1892" i="132" s="1"/>
  <c r="D1893" i="132" s="1"/>
  <c r="D1894" i="132" s="1"/>
  <c r="D1895" i="132" s="1"/>
  <c r="D1896" i="132" s="1"/>
  <c r="D1897" i="132" s="1"/>
  <c r="D1898" i="132" s="1"/>
  <c r="D1899" i="132" s="1"/>
  <c r="D1900" i="132" s="1"/>
  <c r="D1901" i="132" s="1"/>
  <c r="D1902" i="132" s="1"/>
  <c r="D1903" i="132" s="1"/>
  <c r="D1904" i="132" s="1"/>
  <c r="D1905" i="132" s="1"/>
  <c r="D1906" i="132" s="1"/>
  <c r="D1907" i="132" s="1"/>
  <c r="D1908" i="132" s="1"/>
  <c r="D1909" i="132" s="1"/>
  <c r="D1910" i="132" s="1"/>
  <c r="D1911" i="132" s="1"/>
  <c r="D1912" i="132" s="1"/>
  <c r="D1913" i="132" s="1"/>
  <c r="D1914" i="132" s="1"/>
  <c r="D1915" i="132" s="1"/>
  <c r="D1916" i="132" s="1"/>
  <c r="D1917" i="132" s="1"/>
  <c r="D1918" i="132" s="1"/>
  <c r="D1919" i="132" s="1"/>
  <c r="D1920" i="132" s="1"/>
  <c r="D1921" i="132" s="1"/>
  <c r="D1922" i="132" s="1"/>
  <c r="D1923" i="132" s="1"/>
  <c r="D1924" i="132" s="1"/>
  <c r="D1925" i="132" s="1"/>
  <c r="D1926" i="132" s="1"/>
  <c r="D1927" i="132" s="1"/>
  <c r="D1928" i="132" s="1"/>
  <c r="D1929" i="132" s="1"/>
  <c r="D1930" i="132" s="1"/>
  <c r="D1931" i="132" s="1"/>
  <c r="D1932" i="132" s="1"/>
  <c r="D1933" i="132" s="1"/>
  <c r="D1934" i="132" s="1"/>
  <c r="D1935" i="132" s="1"/>
  <c r="D1936" i="132" s="1"/>
  <c r="D1937" i="132" s="1"/>
  <c r="D1938" i="132" s="1"/>
  <c r="D1939" i="132" s="1"/>
  <c r="D1940" i="132" s="1"/>
  <c r="D1941" i="132" s="1"/>
  <c r="D1942" i="132" s="1"/>
  <c r="D1943" i="132" s="1"/>
  <c r="D1944" i="132" s="1"/>
  <c r="D1945" i="132" s="1"/>
  <c r="D1946" i="132" s="1"/>
  <c r="D1947" i="132" s="1"/>
  <c r="D1948" i="132" s="1"/>
  <c r="D1949" i="132" s="1"/>
  <c r="D1950" i="132" s="1"/>
  <c r="D1951" i="132" s="1"/>
  <c r="D1952" i="132" s="1"/>
  <c r="D1953" i="132" s="1"/>
  <c r="D1954" i="132" s="1"/>
  <c r="D1955" i="132" s="1"/>
  <c r="D1956" i="132" s="1"/>
  <c r="D1957" i="132" s="1"/>
  <c r="D1958" i="132" s="1"/>
  <c r="D1959" i="132" s="1"/>
  <c r="D1960" i="132" s="1"/>
  <c r="D1961" i="132" s="1"/>
  <c r="D1962" i="132" s="1"/>
  <c r="D1963" i="132" s="1"/>
  <c r="D1964" i="132" s="1"/>
  <c r="D1965" i="132" s="1"/>
  <c r="D1966" i="132" s="1"/>
  <c r="D1967" i="132" s="1"/>
  <c r="D1968" i="132" s="1"/>
  <c r="D1969" i="132" s="1"/>
  <c r="D1970" i="132" s="1"/>
  <c r="D1971" i="132" s="1"/>
  <c r="D1972" i="132" s="1"/>
  <c r="D1973" i="132" s="1"/>
  <c r="D1974" i="132" s="1"/>
  <c r="D1975" i="132" s="1"/>
  <c r="D1976" i="132" s="1"/>
  <c r="D1977" i="132" s="1"/>
  <c r="D1978" i="132" s="1"/>
  <c r="D1979" i="132" s="1"/>
  <c r="D1980" i="132" s="1"/>
  <c r="D1981" i="132" s="1"/>
  <c r="D1982" i="132" s="1"/>
  <c r="D1983" i="132" s="1"/>
  <c r="D1984" i="132" s="1"/>
  <c r="D1985" i="132" s="1"/>
  <c r="D1986" i="132" s="1"/>
  <c r="D1987" i="132" s="1"/>
  <c r="D1988" i="132" s="1"/>
  <c r="D1989" i="132" s="1"/>
  <c r="D1990" i="132" s="1"/>
  <c r="D1991" i="132" s="1"/>
  <c r="D1992" i="132" s="1"/>
  <c r="D1993" i="132" s="1"/>
  <c r="D1994" i="132" s="1"/>
  <c r="D1995" i="132" s="1"/>
  <c r="D1996" i="132" s="1"/>
  <c r="D1997" i="132" s="1"/>
  <c r="D1998" i="132" s="1"/>
  <c r="D1999" i="132" s="1"/>
  <c r="D2000" i="132" s="1"/>
  <c r="D2001" i="132" s="1"/>
  <c r="D2002" i="132" s="1"/>
  <c r="D2003" i="132" s="1"/>
  <c r="D2004" i="132" s="1"/>
  <c r="D2005" i="132" s="1"/>
  <c r="D2006" i="132" s="1"/>
  <c r="D2007" i="132" s="1"/>
  <c r="D2008" i="132" s="1"/>
  <c r="D2009" i="132" s="1"/>
  <c r="D2010" i="132" s="1"/>
  <c r="D2011" i="132" s="1"/>
  <c r="D2012" i="132" s="1"/>
  <c r="D2013" i="132" s="1"/>
  <c r="D2014" i="132" s="1"/>
  <c r="D2015" i="132" s="1"/>
  <c r="D2016" i="132" s="1"/>
  <c r="D2017" i="132" s="1"/>
  <c r="D2018" i="132" s="1"/>
  <c r="D2019" i="132" s="1"/>
  <c r="D2020" i="132" s="1"/>
  <c r="D2021" i="132" s="1"/>
  <c r="D2022" i="132" s="1"/>
  <c r="D2023" i="132" s="1"/>
  <c r="D2024" i="132" s="1"/>
  <c r="D2025" i="132" s="1"/>
  <c r="D2026" i="132" s="1"/>
  <c r="D2027" i="132" s="1"/>
  <c r="D2028" i="132" s="1"/>
  <c r="D2029" i="132" s="1"/>
  <c r="D2030" i="132" s="1"/>
  <c r="D2031" i="132" s="1"/>
  <c r="D2032" i="132" s="1"/>
  <c r="D2033" i="132" s="1"/>
  <c r="D2034" i="132" s="1"/>
  <c r="D2035" i="132" s="1"/>
  <c r="D2036" i="132" s="1"/>
  <c r="D2037" i="132" s="1"/>
  <c r="D2038" i="132" s="1"/>
  <c r="D2039" i="132" s="1"/>
  <c r="D2040" i="132" s="1"/>
  <c r="D2041" i="132" s="1"/>
  <c r="D2042" i="132" s="1"/>
  <c r="D2043" i="132" s="1"/>
  <c r="D2044" i="132" s="1"/>
  <c r="D2045" i="132" s="1"/>
  <c r="D2046" i="132" s="1"/>
  <c r="D2047" i="132" s="1"/>
  <c r="D2048" i="132" s="1"/>
  <c r="D2049" i="132" s="1"/>
  <c r="D2050" i="132" s="1"/>
  <c r="D2051" i="132" s="1"/>
  <c r="D2052" i="132" s="1"/>
  <c r="D2053" i="132" s="1"/>
  <c r="D2054" i="132" s="1"/>
  <c r="D2055" i="132" s="1"/>
  <c r="D2056" i="132" s="1"/>
  <c r="D2057" i="132" s="1"/>
  <c r="D2058" i="132" s="1"/>
  <c r="D2059" i="132" s="1"/>
  <c r="D2060" i="132" s="1"/>
  <c r="D2061" i="132" s="1"/>
  <c r="D2062" i="132" s="1"/>
  <c r="D2063" i="132" s="1"/>
  <c r="D2064" i="132" s="1"/>
  <c r="D2065" i="132" s="1"/>
  <c r="D2066" i="132" s="1"/>
  <c r="D2067" i="132" s="1"/>
  <c r="D2068" i="132" s="1"/>
  <c r="D2069" i="132" s="1"/>
  <c r="D2070" i="132" s="1"/>
  <c r="D2071" i="132" s="1"/>
  <c r="D2072" i="132" s="1"/>
  <c r="D2073" i="132" s="1"/>
  <c r="D2074" i="132" s="1"/>
  <c r="D2075" i="132" s="1"/>
  <c r="D2076" i="132" s="1"/>
  <c r="D2077" i="132" s="1"/>
  <c r="D2078" i="132" s="1"/>
  <c r="D2079" i="132" s="1"/>
  <c r="D2080" i="132" s="1"/>
  <c r="D2081" i="132" s="1"/>
  <c r="D2082" i="132" s="1"/>
  <c r="D2083" i="132" s="1"/>
  <c r="D2084" i="132" s="1"/>
  <c r="D2085" i="132" s="1"/>
  <c r="D2086" i="132" s="1"/>
  <c r="D2087" i="132" s="1"/>
  <c r="D2088" i="132" s="1"/>
  <c r="D2089" i="132" s="1"/>
  <c r="D2090" i="132" s="1"/>
  <c r="D2091" i="132" s="1"/>
  <c r="D2092" i="132" s="1"/>
  <c r="D2093" i="132" s="1"/>
  <c r="D2094" i="132" s="1"/>
  <c r="D2095" i="132" s="1"/>
  <c r="D2096" i="132" s="1"/>
  <c r="D2097" i="132" s="1"/>
  <c r="D2098" i="132" s="1"/>
  <c r="D2099" i="132" s="1"/>
  <c r="D2100" i="132" s="1"/>
  <c r="D2101" i="132" s="1"/>
  <c r="D2102" i="132" s="1"/>
  <c r="D2103" i="132" s="1"/>
  <c r="D2104" i="132" s="1"/>
  <c r="D2105" i="132" s="1"/>
  <c r="D2106" i="132" s="1"/>
  <c r="D2107" i="132" s="1"/>
  <c r="D2108" i="132" s="1"/>
  <c r="D2109" i="132" s="1"/>
  <c r="D2110" i="132" s="1"/>
  <c r="D2111" i="132" s="1"/>
  <c r="D2112" i="132" s="1"/>
  <c r="D2113" i="132" s="1"/>
  <c r="D2114" i="132" s="1"/>
  <c r="D2115" i="132" s="1"/>
  <c r="D2116" i="132" s="1"/>
  <c r="D2117" i="132" s="1"/>
  <c r="D2118" i="132" s="1"/>
  <c r="D2119" i="132" s="1"/>
  <c r="D2120" i="132" s="1"/>
  <c r="D2121" i="132" s="1"/>
  <c r="D2122" i="132" s="1"/>
  <c r="D2123" i="132" s="1"/>
  <c r="D2124" i="132" s="1"/>
  <c r="D2125" i="132" s="1"/>
  <c r="D2126" i="132" s="1"/>
  <c r="D2127" i="132" s="1"/>
  <c r="D2128" i="132" s="1"/>
  <c r="D2129" i="132" s="1"/>
  <c r="D2130" i="132" s="1"/>
  <c r="D2131" i="132" s="1"/>
  <c r="D2132" i="132" s="1"/>
  <c r="D2133" i="132" s="1"/>
  <c r="D2134" i="132" s="1"/>
  <c r="D2135" i="132" s="1"/>
  <c r="D2136" i="132" s="1"/>
  <c r="D2137" i="132" s="1"/>
  <c r="D2138" i="132" s="1"/>
  <c r="D2139" i="132" s="1"/>
  <c r="D2140" i="132" s="1"/>
  <c r="D2141" i="132" s="1"/>
  <c r="D2142" i="132" s="1"/>
  <c r="D2143" i="132" s="1"/>
  <c r="D2144" i="132" s="1"/>
  <c r="D2145" i="132" s="1"/>
  <c r="D2146" i="132" s="1"/>
  <c r="D2147" i="132" s="1"/>
  <c r="D2148" i="132" s="1"/>
  <c r="D2149" i="132" s="1"/>
  <c r="D2150" i="132" s="1"/>
  <c r="D2151" i="132" s="1"/>
  <c r="D2152" i="132" s="1"/>
  <c r="D2153" i="132" s="1"/>
  <c r="D2154" i="132" s="1"/>
  <c r="D2155" i="132" s="1"/>
  <c r="D2156" i="132" s="1"/>
  <c r="D2157" i="132" s="1"/>
  <c r="D2158" i="132" s="1"/>
  <c r="D2159" i="132" s="1"/>
  <c r="D2160" i="132" s="1"/>
  <c r="D2161" i="132" s="1"/>
  <c r="D2162" i="132" s="1"/>
  <c r="D2163" i="132" s="1"/>
  <c r="D2164" i="132" s="1"/>
  <c r="D2165" i="132" s="1"/>
  <c r="D2166" i="132" s="1"/>
  <c r="D2167" i="132" s="1"/>
  <c r="D2168" i="132" s="1"/>
  <c r="D2169" i="132" s="1"/>
  <c r="D2170" i="132" s="1"/>
  <c r="D2171" i="132" s="1"/>
  <c r="D2172" i="132" s="1"/>
  <c r="D2173" i="132" s="1"/>
  <c r="D2174" i="132" s="1"/>
  <c r="D2175" i="132" s="1"/>
  <c r="D2176" i="132" s="1"/>
  <c r="D2177" i="132" s="1"/>
  <c r="D2178" i="132" s="1"/>
  <c r="D2179" i="132" s="1"/>
  <c r="D2180" i="132" s="1"/>
  <c r="D2181" i="132" s="1"/>
  <c r="D2182" i="132" s="1"/>
  <c r="D2183" i="132" s="1"/>
  <c r="D2184" i="132" s="1"/>
  <c r="D2185" i="132" s="1"/>
  <c r="D2186" i="132" s="1"/>
  <c r="D2187" i="132" s="1"/>
  <c r="D2188" i="132" s="1"/>
  <c r="D2189" i="132" s="1"/>
  <c r="D2190" i="132" s="1"/>
  <c r="D2191" i="132" s="1"/>
  <c r="D2192" i="132" s="1"/>
  <c r="D2193" i="132" s="1"/>
  <c r="D2194" i="132" s="1"/>
  <c r="D2195" i="132" s="1"/>
  <c r="D2196" i="132" s="1"/>
  <c r="D2197" i="132" s="1"/>
  <c r="D2198" i="132" s="1"/>
  <c r="D2199" i="132" s="1"/>
  <c r="D2200" i="132" s="1"/>
  <c r="D2201" i="132" s="1"/>
  <c r="D2202" i="132" s="1"/>
  <c r="D2203" i="132" s="1"/>
  <c r="D2204" i="132" s="1"/>
  <c r="D2205" i="132" s="1"/>
  <c r="D2206" i="132" s="1"/>
  <c r="D2207" i="132" s="1"/>
  <c r="D2208" i="132" s="1"/>
  <c r="D2209" i="132" s="1"/>
  <c r="D2210" i="132" s="1"/>
  <c r="D2211" i="132" s="1"/>
  <c r="D2212" i="132" s="1"/>
  <c r="D2213" i="132" s="1"/>
  <c r="D2214" i="132" s="1"/>
  <c r="D2215" i="132" s="1"/>
  <c r="D2216" i="132" s="1"/>
  <c r="D2217" i="132" s="1"/>
  <c r="D2218" i="132" s="1"/>
  <c r="D2219" i="132" s="1"/>
  <c r="D2220" i="132" s="1"/>
  <c r="D2221" i="132" s="1"/>
  <c r="D2222" i="132" s="1"/>
  <c r="D2223" i="132" s="1"/>
  <c r="D2224" i="132" s="1"/>
  <c r="D2225" i="132" s="1"/>
  <c r="D2226" i="132" s="1"/>
  <c r="D2227" i="132" s="1"/>
  <c r="D2228" i="132" s="1"/>
  <c r="D2229" i="132" s="1"/>
  <c r="D2230" i="132" s="1"/>
  <c r="D2231" i="132" s="1"/>
  <c r="D2232" i="132" s="1"/>
  <c r="D2233" i="132" s="1"/>
  <c r="D2234" i="132" s="1"/>
  <c r="D2235" i="132" s="1"/>
  <c r="D2236" i="132" s="1"/>
  <c r="D2237" i="132" s="1"/>
  <c r="D2238" i="132" s="1"/>
  <c r="D2239" i="132" s="1"/>
  <c r="D2240" i="132" s="1"/>
  <c r="D2241" i="132" s="1"/>
  <c r="D2242" i="132" s="1"/>
  <c r="D2243" i="132" s="1"/>
  <c r="D2244" i="132" s="1"/>
  <c r="D2245" i="132" s="1"/>
  <c r="D2246" i="132" s="1"/>
  <c r="D2247" i="132" s="1"/>
  <c r="D2248" i="132" s="1"/>
  <c r="D2249" i="132" s="1"/>
  <c r="D2250" i="132" s="1"/>
  <c r="D2251" i="132" s="1"/>
  <c r="D2252" i="132" s="1"/>
  <c r="D2253" i="132" s="1"/>
  <c r="D2254" i="132" s="1"/>
  <c r="D2255" i="132" s="1"/>
  <c r="D2256" i="132" s="1"/>
  <c r="D2257" i="132" s="1"/>
  <c r="D2258" i="132" s="1"/>
  <c r="D2259" i="132" s="1"/>
  <c r="D2260" i="132" s="1"/>
  <c r="D2261" i="132" s="1"/>
  <c r="D2262" i="132" s="1"/>
  <c r="D2263" i="132" s="1"/>
  <c r="D2264" i="132" s="1"/>
  <c r="D2265" i="132" s="1"/>
  <c r="D2266" i="132" s="1"/>
  <c r="D2267" i="132" s="1"/>
  <c r="D2268" i="132" s="1"/>
  <c r="D2269" i="132" s="1"/>
  <c r="D2270" i="132" s="1"/>
  <c r="D2271" i="132" s="1"/>
  <c r="D2272" i="132" s="1"/>
  <c r="D2273" i="132" s="1"/>
  <c r="D2274" i="132" s="1"/>
  <c r="D2275" i="132" s="1"/>
  <c r="D2276" i="132" s="1"/>
  <c r="D2277" i="132" s="1"/>
  <c r="D2278" i="132" s="1"/>
  <c r="D2279" i="132" s="1"/>
  <c r="D2280" i="132" s="1"/>
  <c r="D2281" i="132" s="1"/>
  <c r="D2282" i="132" s="1"/>
  <c r="D2283" i="132" s="1"/>
  <c r="D2284" i="132" s="1"/>
  <c r="D2285" i="132" s="1"/>
  <c r="D2286" i="132" s="1"/>
  <c r="D2287" i="132" s="1"/>
  <c r="D2288" i="132" s="1"/>
  <c r="D2289" i="132" s="1"/>
  <c r="D2290" i="132" s="1"/>
  <c r="D2291" i="132" s="1"/>
  <c r="D2292" i="132" s="1"/>
  <c r="D2293" i="132" s="1"/>
  <c r="D2294" i="132" s="1"/>
  <c r="D2295" i="132" s="1"/>
  <c r="D2296" i="132" s="1"/>
  <c r="D2297" i="132" s="1"/>
  <c r="D2298" i="132" s="1"/>
  <c r="D2299" i="132" s="1"/>
  <c r="D2300" i="132" s="1"/>
  <c r="D2301" i="132" s="1"/>
  <c r="D2302" i="132" s="1"/>
  <c r="D2303" i="132" s="1"/>
  <c r="D2304" i="132" s="1"/>
  <c r="D2305" i="132" s="1"/>
  <c r="D2306" i="132" s="1"/>
  <c r="D2307" i="132" s="1"/>
  <c r="D2308" i="132" s="1"/>
  <c r="D2309" i="132" s="1"/>
  <c r="D2310" i="132" s="1"/>
  <c r="D2311" i="132" s="1"/>
  <c r="D2312" i="132" s="1"/>
  <c r="D2313" i="132" s="1"/>
  <c r="D2314" i="132" s="1"/>
  <c r="D2315" i="132" s="1"/>
  <c r="D2316" i="132" s="1"/>
  <c r="D2317" i="132" s="1"/>
  <c r="D2318" i="132" s="1"/>
  <c r="D2319" i="132" s="1"/>
  <c r="D2320" i="132" s="1"/>
  <c r="D2321" i="132" s="1"/>
  <c r="D2322" i="132" s="1"/>
  <c r="D2323" i="132" s="1"/>
  <c r="D2324" i="132" s="1"/>
  <c r="D2325" i="132" s="1"/>
  <c r="D2326" i="132" s="1"/>
  <c r="D2327" i="132" s="1"/>
  <c r="D2328" i="132" s="1"/>
  <c r="D2329" i="132" s="1"/>
  <c r="D2330" i="132" s="1"/>
  <c r="D2331" i="132" s="1"/>
  <c r="D2332" i="132" s="1"/>
  <c r="D2333" i="132" s="1"/>
  <c r="D2334" i="132" s="1"/>
  <c r="D2335" i="132" s="1"/>
  <c r="D2336" i="132" s="1"/>
  <c r="D2337" i="132" s="1"/>
  <c r="D2338" i="132" s="1"/>
  <c r="D2339" i="132" s="1"/>
  <c r="D2340" i="132" s="1"/>
  <c r="D2341" i="132" s="1"/>
  <c r="D2342" i="132" s="1"/>
  <c r="D2343" i="132" s="1"/>
  <c r="D2344" i="132" s="1"/>
  <c r="D2345" i="132" s="1"/>
  <c r="D2346" i="132" s="1"/>
  <c r="D2347" i="132" s="1"/>
  <c r="D2348" i="132" s="1"/>
  <c r="D2349" i="132" s="1"/>
  <c r="D2350" i="132" s="1"/>
  <c r="D2351" i="132" s="1"/>
  <c r="D2352" i="132" s="1"/>
  <c r="D2353" i="132" s="1"/>
  <c r="D2354" i="132" s="1"/>
  <c r="D2355" i="132" s="1"/>
  <c r="D2356" i="132" s="1"/>
  <c r="D2357" i="132" s="1"/>
  <c r="D2358" i="132" s="1"/>
  <c r="D2359" i="132" s="1"/>
  <c r="D2360" i="132" s="1"/>
  <c r="D2361" i="132" s="1"/>
  <c r="D2362" i="132" s="1"/>
  <c r="D2363" i="132" s="1"/>
  <c r="D2364" i="132" s="1"/>
  <c r="D2365" i="132" s="1"/>
  <c r="D2366" i="132" s="1"/>
  <c r="D2367" i="132" s="1"/>
  <c r="D2368" i="132" s="1"/>
  <c r="D2369" i="132" s="1"/>
  <c r="D2370" i="132" s="1"/>
  <c r="D2371" i="132" s="1"/>
  <c r="D2372" i="132" s="1"/>
  <c r="D2373" i="132" s="1"/>
  <c r="D2374" i="132" s="1"/>
  <c r="D2375" i="132" s="1"/>
  <c r="D2376" i="132" s="1"/>
  <c r="D2377" i="132" s="1"/>
  <c r="D2378" i="132" s="1"/>
  <c r="D2379" i="132" s="1"/>
  <c r="D2380" i="132" s="1"/>
  <c r="D2381" i="132" s="1"/>
  <c r="D2382" i="132" s="1"/>
  <c r="D2383" i="132" s="1"/>
  <c r="D2384" i="132" s="1"/>
  <c r="D2385" i="132" s="1"/>
  <c r="D2386" i="132" s="1"/>
  <c r="D2387" i="132" s="1"/>
  <c r="D2388" i="132" s="1"/>
  <c r="D2389" i="132" s="1"/>
  <c r="D2390" i="132" s="1"/>
  <c r="D2391" i="132" s="1"/>
  <c r="D2392" i="132" s="1"/>
  <c r="D2393" i="132" s="1"/>
  <c r="D2394" i="132" s="1"/>
  <c r="D2395" i="132" s="1"/>
  <c r="D2396" i="132" s="1"/>
  <c r="D2397" i="132" s="1"/>
  <c r="D2398" i="132" s="1"/>
  <c r="D2399" i="132" s="1"/>
  <c r="D2400" i="132" s="1"/>
  <c r="D2401" i="132" s="1"/>
  <c r="D2402" i="132" s="1"/>
  <c r="D2403" i="132" s="1"/>
  <c r="D2404" i="132" s="1"/>
  <c r="D2405" i="132" s="1"/>
  <c r="D2406" i="132" s="1"/>
  <c r="D2407" i="132" s="1"/>
  <c r="D2408" i="132" s="1"/>
  <c r="D2409" i="132" s="1"/>
  <c r="D2410" i="132" s="1"/>
  <c r="D2411" i="132" s="1"/>
  <c r="D2412" i="132" s="1"/>
  <c r="D2413" i="132" s="1"/>
  <c r="D2414" i="132" s="1"/>
  <c r="D2415" i="132" s="1"/>
  <c r="D2416" i="132" s="1"/>
  <c r="D2417" i="132" s="1"/>
  <c r="D2418" i="132" s="1"/>
  <c r="D2419" i="132" s="1"/>
  <c r="D2420" i="132" s="1"/>
  <c r="D2421" i="132" s="1"/>
  <c r="D2422" i="132" s="1"/>
  <c r="D2423" i="132" s="1"/>
  <c r="D2424" i="132" s="1"/>
  <c r="D2425" i="132" s="1"/>
  <c r="D2426" i="132" s="1"/>
  <c r="D2427" i="132" s="1"/>
  <c r="D2428" i="132" s="1"/>
  <c r="D2429" i="132" s="1"/>
  <c r="D2430" i="132" s="1"/>
  <c r="D2431" i="132" s="1"/>
  <c r="D2432" i="132" s="1"/>
  <c r="D2433" i="132" s="1"/>
  <c r="D2434" i="132" s="1"/>
  <c r="D2435" i="132" s="1"/>
  <c r="D2436" i="132" s="1"/>
  <c r="D2437" i="132" s="1"/>
  <c r="D2438" i="132" s="1"/>
  <c r="D2439" i="132" s="1"/>
  <c r="D2440" i="132" s="1"/>
  <c r="D2441" i="132" s="1"/>
  <c r="D2442" i="132" s="1"/>
  <c r="D2443" i="132" s="1"/>
  <c r="D2444" i="132" s="1"/>
  <c r="D2445" i="132" s="1"/>
  <c r="D2446" i="132" s="1"/>
  <c r="D2447" i="132" s="1"/>
  <c r="D2448" i="132" s="1"/>
  <c r="D2449" i="132" s="1"/>
  <c r="D2450" i="132" s="1"/>
  <c r="D2451" i="132" s="1"/>
  <c r="D2452" i="132" s="1"/>
  <c r="D2453" i="132" s="1"/>
  <c r="D2454" i="132" s="1"/>
  <c r="D2455" i="132" s="1"/>
  <c r="D2456" i="132" s="1"/>
  <c r="D2457" i="132" s="1"/>
  <c r="D2458" i="132" s="1"/>
  <c r="D2459" i="132" s="1"/>
  <c r="D2460" i="132" s="1"/>
  <c r="D2461" i="132" s="1"/>
  <c r="D2462" i="132" s="1"/>
  <c r="D2463" i="132" s="1"/>
  <c r="D2464" i="132" s="1"/>
  <c r="D2465" i="132" s="1"/>
  <c r="D2466" i="132" s="1"/>
  <c r="D2467" i="132" s="1"/>
  <c r="D2468" i="132" s="1"/>
  <c r="D2469" i="132" s="1"/>
  <c r="D2470" i="132" s="1"/>
  <c r="D2471" i="132" s="1"/>
  <c r="D2472" i="132" s="1"/>
  <c r="D2473" i="132" s="1"/>
  <c r="D2474" i="132" s="1"/>
  <c r="D2475" i="132" s="1"/>
  <c r="D2476" i="132" s="1"/>
  <c r="D2477" i="132" s="1"/>
  <c r="D2478" i="132" s="1"/>
  <c r="D2479" i="132" s="1"/>
  <c r="D2480" i="132" s="1"/>
  <c r="D2481" i="132" s="1"/>
  <c r="D2482" i="132" s="1"/>
  <c r="D2483" i="132" s="1"/>
  <c r="D2484" i="132" s="1"/>
  <c r="D2485" i="132" s="1"/>
  <c r="D2486" i="132" s="1"/>
  <c r="D2487" i="132" s="1"/>
  <c r="D2488" i="132" s="1"/>
  <c r="D2489" i="132" s="1"/>
  <c r="D2490" i="132" s="1"/>
  <c r="D2491" i="132" s="1"/>
  <c r="D2492" i="132" s="1"/>
  <c r="D2493" i="132" s="1"/>
  <c r="D2494" i="132" s="1"/>
  <c r="D2495" i="132" s="1"/>
  <c r="D2496" i="132" s="1"/>
  <c r="D2497" i="132" s="1"/>
  <c r="D2498" i="132" s="1"/>
  <c r="D2499" i="132" s="1"/>
  <c r="D2500" i="132" s="1"/>
  <c r="D2501" i="132" s="1"/>
  <c r="D2502" i="132" s="1"/>
  <c r="D2503" i="132" s="1"/>
  <c r="D2504" i="132" s="1"/>
  <c r="D2505" i="132" s="1"/>
  <c r="D2506" i="132" s="1"/>
  <c r="D2507" i="132" s="1"/>
  <c r="D2508" i="132" s="1"/>
  <c r="D2509" i="132" s="1"/>
  <c r="D2510" i="132" s="1"/>
  <c r="D2511" i="132" s="1"/>
  <c r="D2512" i="132" s="1"/>
  <c r="D2513" i="132" s="1"/>
  <c r="D2514" i="132" s="1"/>
  <c r="D2515" i="132" s="1"/>
  <c r="D2516" i="132" s="1"/>
  <c r="D2517" i="132" s="1"/>
  <c r="D2518" i="132" s="1"/>
  <c r="D2519" i="132" s="1"/>
  <c r="D2520" i="132" s="1"/>
  <c r="D2521" i="132" s="1"/>
  <c r="D2522" i="132" s="1"/>
  <c r="D2523" i="132" s="1"/>
  <c r="D2524" i="132" s="1"/>
  <c r="D2525" i="132" s="1"/>
  <c r="D2526" i="132" s="1"/>
  <c r="D2527" i="132" s="1"/>
  <c r="D2528" i="132" s="1"/>
  <c r="D2529" i="132" s="1"/>
  <c r="D2530" i="132" s="1"/>
  <c r="D2531" i="132" s="1"/>
  <c r="D2532" i="132" s="1"/>
  <c r="D2533" i="132" s="1"/>
  <c r="D2534" i="132" s="1"/>
  <c r="D2535" i="132" s="1"/>
  <c r="D2536" i="132" s="1"/>
  <c r="D2537" i="132" s="1"/>
  <c r="D2538" i="132" s="1"/>
  <c r="D2539" i="132" s="1"/>
  <c r="D2540" i="132" s="1"/>
  <c r="D2541" i="132" s="1"/>
  <c r="D2542" i="132" s="1"/>
  <c r="D2543" i="132" s="1"/>
  <c r="D2544" i="132" s="1"/>
  <c r="D2545" i="132" s="1"/>
  <c r="D2546" i="132" s="1"/>
  <c r="D2547" i="132" s="1"/>
  <c r="D2548" i="132" s="1"/>
  <c r="D2549" i="132" s="1"/>
  <c r="D2550" i="132" s="1"/>
  <c r="D2551" i="132" s="1"/>
  <c r="D2552" i="132" s="1"/>
  <c r="D2553" i="132" s="1"/>
  <c r="D2554" i="132" s="1"/>
  <c r="D2555" i="132" s="1"/>
  <c r="D2556" i="132" s="1"/>
  <c r="D2557" i="132" s="1"/>
  <c r="D2558" i="132" s="1"/>
  <c r="D2559" i="132" s="1"/>
  <c r="D2560" i="132" s="1"/>
  <c r="D2561" i="132" s="1"/>
  <c r="D2562" i="132" s="1"/>
  <c r="D2563" i="132" s="1"/>
  <c r="D2564" i="132" s="1"/>
  <c r="D2565" i="132" s="1"/>
  <c r="D2566" i="132" s="1"/>
  <c r="D2567" i="132" s="1"/>
  <c r="D2568" i="132" s="1"/>
  <c r="D2569" i="132" s="1"/>
  <c r="D2570" i="132" s="1"/>
  <c r="D2571" i="132" s="1"/>
  <c r="D2572" i="132" s="1"/>
  <c r="D2573" i="132" s="1"/>
  <c r="D2574" i="132" s="1"/>
  <c r="D2575" i="132" s="1"/>
  <c r="D2576" i="132" s="1"/>
  <c r="D2577" i="132" s="1"/>
  <c r="D2578" i="132" s="1"/>
  <c r="D2579" i="132" s="1"/>
  <c r="D2580" i="132" s="1"/>
  <c r="D2581" i="132" s="1"/>
  <c r="D2582" i="132" s="1"/>
  <c r="D2583" i="132" s="1"/>
  <c r="D2584" i="132" s="1"/>
  <c r="D2585" i="132" s="1"/>
  <c r="D2586" i="132" s="1"/>
  <c r="D2587" i="132" s="1"/>
  <c r="D2588" i="132" s="1"/>
  <c r="D2589" i="132" s="1"/>
  <c r="D2590" i="132" s="1"/>
  <c r="D2591" i="132" s="1"/>
  <c r="D2592" i="132" s="1"/>
  <c r="D2593" i="132" s="1"/>
  <c r="D2594" i="132" s="1"/>
  <c r="D2595" i="132" s="1"/>
  <c r="D2596" i="132" s="1"/>
  <c r="D2597" i="132" s="1"/>
  <c r="D2598" i="132" s="1"/>
  <c r="D2599" i="132" s="1"/>
  <c r="D2600" i="132" s="1"/>
  <c r="D2601" i="132" s="1"/>
  <c r="D2602" i="132" s="1"/>
  <c r="D2603" i="132" s="1"/>
  <c r="D2604" i="132" s="1"/>
  <c r="D2605" i="132" s="1"/>
  <c r="D2606" i="132" s="1"/>
  <c r="D2607" i="132" s="1"/>
  <c r="D2608" i="132" s="1"/>
  <c r="D2609" i="132" s="1"/>
  <c r="D2610" i="132" s="1"/>
  <c r="D2611" i="132" s="1"/>
  <c r="D2612" i="132" s="1"/>
  <c r="D2613" i="132" s="1"/>
  <c r="D2614" i="132" s="1"/>
  <c r="D2615" i="132" s="1"/>
  <c r="D2616" i="132" s="1"/>
  <c r="D2617" i="132" s="1"/>
  <c r="D2618" i="132" s="1"/>
  <c r="D2619" i="132" s="1"/>
  <c r="D2620" i="132" s="1"/>
  <c r="D2621" i="132" s="1"/>
  <c r="D2622" i="132" s="1"/>
  <c r="D2623" i="132" s="1"/>
  <c r="D2624" i="132" s="1"/>
  <c r="D2625" i="132" s="1"/>
  <c r="D2626" i="132" s="1"/>
  <c r="D2627" i="132" s="1"/>
  <c r="D2628" i="132" s="1"/>
  <c r="D2629" i="132" s="1"/>
  <c r="D2630" i="132" s="1"/>
  <c r="D2631" i="132" s="1"/>
  <c r="D2632" i="132" s="1"/>
  <c r="D2633" i="132" s="1"/>
  <c r="D2634" i="132" s="1"/>
  <c r="D2635" i="132" s="1"/>
  <c r="D2636" i="132" s="1"/>
  <c r="D2637" i="132" s="1"/>
  <c r="D2638" i="132" s="1"/>
  <c r="D2639" i="132" s="1"/>
  <c r="D2640" i="132" s="1"/>
  <c r="D2641" i="132" s="1"/>
  <c r="D2642" i="132" s="1"/>
  <c r="D2643" i="132" s="1"/>
  <c r="D2644" i="132" s="1"/>
  <c r="D2645" i="132" s="1"/>
  <c r="D2646" i="132" s="1"/>
  <c r="D2647" i="132" s="1"/>
  <c r="D2648" i="132" s="1"/>
  <c r="D2649" i="132" s="1"/>
  <c r="D2650" i="132" s="1"/>
  <c r="D2651" i="132" s="1"/>
  <c r="D2652" i="132" s="1"/>
  <c r="D2653" i="132" s="1"/>
  <c r="D2654" i="132" s="1"/>
  <c r="D2655" i="132" s="1"/>
  <c r="D2656" i="132" s="1"/>
  <c r="D2657" i="132" s="1"/>
  <c r="D2658" i="132" s="1"/>
  <c r="D2659" i="132" s="1"/>
  <c r="D2660" i="132" s="1"/>
  <c r="D2661" i="132" s="1"/>
  <c r="D2662" i="132" s="1"/>
  <c r="D2663" i="132" s="1"/>
  <c r="D2664" i="132" s="1"/>
  <c r="D2665" i="132" s="1"/>
  <c r="D2666" i="132" s="1"/>
  <c r="D2667" i="132" s="1"/>
  <c r="D2668" i="132" s="1"/>
  <c r="D2669" i="132" s="1"/>
  <c r="D2670" i="132" s="1"/>
  <c r="D2671" i="132" s="1"/>
  <c r="D2672" i="132" s="1"/>
  <c r="D2673" i="132" s="1"/>
  <c r="D2674" i="132" s="1"/>
  <c r="D2675" i="132" s="1"/>
  <c r="D2676" i="132" s="1"/>
  <c r="D2677" i="132" s="1"/>
  <c r="D2678" i="132" s="1"/>
  <c r="D2679" i="132" s="1"/>
  <c r="D2680" i="132" s="1"/>
  <c r="D2681" i="132" s="1"/>
  <c r="D2682" i="132" s="1"/>
  <c r="D2683" i="132" s="1"/>
  <c r="D2684" i="132" s="1"/>
  <c r="D2685" i="132" s="1"/>
  <c r="D2686" i="132" s="1"/>
  <c r="D2687" i="132" s="1"/>
  <c r="D2688" i="132" s="1"/>
  <c r="D2689" i="132" s="1"/>
  <c r="D2690" i="132" s="1"/>
  <c r="D2691" i="132" s="1"/>
  <c r="D2692" i="132" s="1"/>
  <c r="D2693" i="132" s="1"/>
  <c r="D2694" i="132" s="1"/>
  <c r="D2695" i="132" s="1"/>
  <c r="D2696" i="132" s="1"/>
  <c r="D2697" i="132" s="1"/>
  <c r="D2698" i="132" s="1"/>
  <c r="D2699" i="132" s="1"/>
  <c r="D2700" i="132" s="1"/>
  <c r="D2701" i="132" s="1"/>
  <c r="D2702" i="132" s="1"/>
  <c r="D2703" i="132" s="1"/>
  <c r="D2704" i="132" s="1"/>
  <c r="D2705" i="132" s="1"/>
  <c r="D2706" i="132" s="1"/>
  <c r="D2707" i="132" s="1"/>
  <c r="D2708" i="132" s="1"/>
  <c r="D2709" i="132" s="1"/>
  <c r="D2710" i="132" s="1"/>
  <c r="D2711" i="132" s="1"/>
  <c r="D2712" i="132" s="1"/>
  <c r="D2713" i="132" s="1"/>
  <c r="D2714" i="132" s="1"/>
  <c r="D2715" i="132" s="1"/>
  <c r="D2716" i="132" s="1"/>
  <c r="D2717" i="132" s="1"/>
  <c r="D2718" i="132" s="1"/>
  <c r="D2719" i="132" s="1"/>
  <c r="D2720" i="132" s="1"/>
  <c r="D2721" i="132" s="1"/>
  <c r="D2722" i="132" s="1"/>
  <c r="D2723" i="132" s="1"/>
  <c r="D2724" i="132" s="1"/>
  <c r="D2725" i="132" s="1"/>
  <c r="D2726" i="132" s="1"/>
  <c r="D2727" i="132" s="1"/>
  <c r="D2728" i="132" s="1"/>
  <c r="D2729" i="132" s="1"/>
  <c r="D2730" i="132" s="1"/>
  <c r="D2731" i="132" s="1"/>
  <c r="D2732" i="132" s="1"/>
  <c r="D2733" i="132" s="1"/>
  <c r="D2734" i="132" s="1"/>
  <c r="D2735" i="132" s="1"/>
  <c r="D2736" i="132" s="1"/>
  <c r="D2737" i="132" s="1"/>
  <c r="D2738" i="132" s="1"/>
  <c r="D2739" i="132" s="1"/>
  <c r="D2740" i="132" s="1"/>
  <c r="D2741" i="132" s="1"/>
  <c r="D2742" i="132" s="1"/>
  <c r="D2743" i="132" s="1"/>
  <c r="D2744" i="132" s="1"/>
  <c r="D2745" i="132" s="1"/>
  <c r="D2746" i="132" s="1"/>
  <c r="D2747" i="132" s="1"/>
  <c r="D2748" i="132" s="1"/>
  <c r="D2749" i="132" s="1"/>
  <c r="D2750" i="132" s="1"/>
  <c r="D2751" i="132" s="1"/>
  <c r="D2752" i="132" s="1"/>
  <c r="D2753" i="132" s="1"/>
  <c r="D2754" i="132" s="1"/>
  <c r="D2755" i="132" s="1"/>
  <c r="D2756" i="132" s="1"/>
  <c r="D2757" i="132" s="1"/>
  <c r="D2758" i="132" s="1"/>
  <c r="D2759" i="132" s="1"/>
  <c r="D2760" i="132" s="1"/>
  <c r="D2761" i="132" s="1"/>
  <c r="D2762" i="132" s="1"/>
  <c r="D2763" i="132" s="1"/>
  <c r="D2764" i="132" s="1"/>
  <c r="D2765" i="132" s="1"/>
  <c r="D2766" i="132" s="1"/>
  <c r="D2767" i="132" s="1"/>
  <c r="D2768" i="132" s="1"/>
  <c r="D2769" i="132" s="1"/>
  <c r="D2770" i="132" s="1"/>
  <c r="D2771" i="132" s="1"/>
  <c r="D2772" i="132" s="1"/>
  <c r="D2773" i="132" s="1"/>
  <c r="D2774" i="132" s="1"/>
  <c r="D2775" i="132" s="1"/>
  <c r="D2776" i="132" s="1"/>
  <c r="D2777" i="132" s="1"/>
  <c r="D2778" i="132" s="1"/>
  <c r="D2779" i="132" s="1"/>
  <c r="D2780" i="132" s="1"/>
  <c r="D2781" i="132" s="1"/>
  <c r="D2782" i="132" s="1"/>
  <c r="D2783" i="132" s="1"/>
  <c r="D2784" i="132" s="1"/>
  <c r="D2785" i="132" s="1"/>
  <c r="D2786" i="132" s="1"/>
  <c r="D2787" i="132" s="1"/>
  <c r="D2788" i="132" s="1"/>
  <c r="D2789" i="132" s="1"/>
  <c r="D2790" i="132" s="1"/>
  <c r="D2791" i="132" s="1"/>
  <c r="D2792" i="132" s="1"/>
  <c r="D2793" i="132" s="1"/>
  <c r="D2794" i="132" s="1"/>
  <c r="D2795" i="132" s="1"/>
  <c r="D2796" i="132" s="1"/>
  <c r="D2797" i="132" s="1"/>
  <c r="D2798" i="132" s="1"/>
  <c r="D2799" i="132" s="1"/>
  <c r="D2800" i="132" s="1"/>
  <c r="D2801" i="132" s="1"/>
  <c r="D2802" i="132" s="1"/>
  <c r="D2803" i="132" s="1"/>
  <c r="D2804" i="132" s="1"/>
  <c r="D2805" i="132" s="1"/>
  <c r="D2806" i="132" s="1"/>
  <c r="D2807" i="132" s="1"/>
  <c r="D2808" i="132" s="1"/>
  <c r="D2809" i="132" s="1"/>
  <c r="D2810" i="132" s="1"/>
  <c r="D2811" i="132" s="1"/>
  <c r="D2812" i="132" s="1"/>
  <c r="D2813" i="132" s="1"/>
  <c r="D2814" i="132" s="1"/>
  <c r="D2815" i="132" s="1"/>
  <c r="D2816" i="132" s="1"/>
  <c r="D2817" i="132" s="1"/>
  <c r="D2818" i="132" s="1"/>
  <c r="D2819" i="132" s="1"/>
  <c r="D2820" i="132" s="1"/>
  <c r="D2821" i="132" s="1"/>
  <c r="D2822" i="132" s="1"/>
  <c r="D2823" i="132" s="1"/>
  <c r="D2824" i="132" s="1"/>
  <c r="D2825" i="132" s="1"/>
  <c r="D2826" i="132" s="1"/>
  <c r="D2827" i="132" s="1"/>
  <c r="D2828" i="132" s="1"/>
  <c r="D2829" i="132" s="1"/>
  <c r="D2830" i="132" s="1"/>
  <c r="D2831" i="132" s="1"/>
  <c r="D2832" i="132" s="1"/>
  <c r="D2833" i="132" s="1"/>
  <c r="D2834" i="132" s="1"/>
  <c r="D2835" i="132" s="1"/>
  <c r="D2836" i="132" s="1"/>
  <c r="D2837" i="132" s="1"/>
  <c r="D2838" i="132" s="1"/>
  <c r="D2839" i="132" s="1"/>
  <c r="D2840" i="132" s="1"/>
  <c r="D2841" i="132" s="1"/>
  <c r="D2842" i="132" s="1"/>
  <c r="D2843" i="132" s="1"/>
  <c r="D2844" i="132" s="1"/>
  <c r="D2845" i="132" s="1"/>
  <c r="D2846" i="132" s="1"/>
  <c r="D2847" i="132" s="1"/>
  <c r="D2848" i="132" s="1"/>
  <c r="D2849" i="132" s="1"/>
  <c r="D2850" i="132" s="1"/>
  <c r="D2851" i="132" s="1"/>
  <c r="D2852" i="132" s="1"/>
  <c r="D2853" i="132" s="1"/>
  <c r="D2854" i="132" s="1"/>
  <c r="D2855" i="132" s="1"/>
  <c r="D2856" i="132" s="1"/>
  <c r="D2857" i="132" s="1"/>
  <c r="D2858" i="132" s="1"/>
  <c r="D2859" i="132" s="1"/>
  <c r="D2860" i="132" s="1"/>
  <c r="D2861" i="132" s="1"/>
  <c r="D2862" i="132" s="1"/>
  <c r="D2863" i="132" s="1"/>
  <c r="D2864" i="132" s="1"/>
  <c r="D2865" i="132" s="1"/>
  <c r="D2866" i="132" s="1"/>
  <c r="D2867" i="132" s="1"/>
  <c r="D2868" i="132" s="1"/>
  <c r="D2869" i="132" s="1"/>
  <c r="D2870" i="132" s="1"/>
  <c r="D2871" i="132" s="1"/>
  <c r="D2872" i="132" s="1"/>
  <c r="D2873" i="132" s="1"/>
  <c r="D2874" i="132" s="1"/>
  <c r="D2875" i="132" s="1"/>
  <c r="D2876" i="132" s="1"/>
  <c r="D2877" i="132" s="1"/>
  <c r="D2878" i="132" s="1"/>
  <c r="D2879" i="132" s="1"/>
  <c r="D2880" i="132" s="1"/>
  <c r="D2881" i="132" s="1"/>
  <c r="D2882" i="132" s="1"/>
  <c r="D2883" i="132" s="1"/>
  <c r="D2884" i="132" s="1"/>
  <c r="D2885" i="132" s="1"/>
  <c r="D2886" i="132" s="1"/>
  <c r="D2887" i="132" s="1"/>
  <c r="D2888" i="132" s="1"/>
  <c r="D2889" i="132" s="1"/>
  <c r="D2890" i="132" s="1"/>
  <c r="D2891" i="132" s="1"/>
  <c r="D2892" i="132" s="1"/>
  <c r="D2893" i="132" s="1"/>
  <c r="D2894" i="132" s="1"/>
  <c r="D2895" i="132" s="1"/>
  <c r="D2896" i="132" s="1"/>
  <c r="D2897" i="132" s="1"/>
  <c r="D2898" i="132" s="1"/>
  <c r="D2899" i="132" s="1"/>
  <c r="D2900" i="132" s="1"/>
  <c r="D2901" i="132" s="1"/>
  <c r="D2902" i="132" s="1"/>
  <c r="D2903" i="132" s="1"/>
  <c r="D2904" i="132" s="1"/>
  <c r="D2905" i="132" s="1"/>
  <c r="D2906" i="132" s="1"/>
  <c r="D2907" i="132" s="1"/>
  <c r="D2908" i="132" s="1"/>
  <c r="D2909" i="132" s="1"/>
  <c r="D2910" i="132" s="1"/>
  <c r="D2911" i="132" s="1"/>
  <c r="D2912" i="132" s="1"/>
  <c r="D2913" i="132" s="1"/>
  <c r="D2914" i="132" s="1"/>
  <c r="D2915" i="132" s="1"/>
  <c r="D2916" i="132" s="1"/>
  <c r="D2917" i="132" s="1"/>
  <c r="D2918" i="132" s="1"/>
  <c r="D2919" i="132" s="1"/>
  <c r="D2920" i="132" s="1"/>
  <c r="D2921" i="132" s="1"/>
  <c r="D2922" i="132" s="1"/>
  <c r="D2923" i="132" s="1"/>
  <c r="D2924" i="132" s="1"/>
  <c r="D2925" i="132" s="1"/>
  <c r="D2926" i="132" s="1"/>
  <c r="D2927" i="132" s="1"/>
  <c r="D2928" i="132" s="1"/>
  <c r="D2929" i="132" s="1"/>
  <c r="D2930" i="132" s="1"/>
  <c r="D2931" i="132" s="1"/>
  <c r="D2932" i="132" s="1"/>
  <c r="D2933" i="132" s="1"/>
  <c r="D2934" i="132" s="1"/>
  <c r="D2935" i="132" s="1"/>
  <c r="D2936" i="132" s="1"/>
  <c r="D2937" i="132" s="1"/>
  <c r="D2938" i="132" s="1"/>
  <c r="D2939" i="132" s="1"/>
  <c r="D2940" i="132" s="1"/>
  <c r="D2941" i="132" s="1"/>
  <c r="D2942" i="132" s="1"/>
  <c r="D2943" i="132" s="1"/>
  <c r="D2944" i="132" s="1"/>
  <c r="D2945" i="132" s="1"/>
  <c r="D2946" i="132" s="1"/>
  <c r="D2947" i="132" s="1"/>
  <c r="D2948" i="132" s="1"/>
  <c r="D2949" i="132" s="1"/>
  <c r="D2950" i="132" s="1"/>
  <c r="D2951" i="132" s="1"/>
  <c r="D2952" i="132" s="1"/>
  <c r="D2953" i="132" s="1"/>
  <c r="D2954" i="132" s="1"/>
  <c r="D2955" i="132" s="1"/>
  <c r="D2956" i="132" s="1"/>
  <c r="D2957" i="132" s="1"/>
  <c r="D2958" i="132" s="1"/>
  <c r="D2959" i="132" s="1"/>
  <c r="D2960" i="132" s="1"/>
  <c r="D2961" i="132" s="1"/>
  <c r="D2962" i="132" s="1"/>
  <c r="D2963" i="132" s="1"/>
  <c r="D2964" i="132" s="1"/>
  <c r="D2965" i="132" s="1"/>
  <c r="D2966" i="132" s="1"/>
  <c r="D2967" i="132" s="1"/>
  <c r="D2968" i="132" s="1"/>
  <c r="D2969" i="132" s="1"/>
  <c r="D2970" i="132" s="1"/>
  <c r="D2971" i="132" s="1"/>
  <c r="D2972" i="132" s="1"/>
  <c r="D2973" i="132" s="1"/>
  <c r="D2974" i="132" s="1"/>
  <c r="D2975" i="132" s="1"/>
  <c r="D2976" i="132" s="1"/>
  <c r="D2977" i="132" s="1"/>
  <c r="D2978" i="132" s="1"/>
  <c r="D2979" i="132" s="1"/>
  <c r="D2980" i="132" s="1"/>
  <c r="D2981" i="132" s="1"/>
  <c r="D2982" i="132" s="1"/>
  <c r="D2983" i="132" s="1"/>
  <c r="D2984" i="132" s="1"/>
  <c r="D2985" i="132" s="1"/>
  <c r="D2986" i="132" s="1"/>
  <c r="D2987" i="132" s="1"/>
  <c r="D2988" i="132" s="1"/>
  <c r="D2989" i="132" s="1"/>
  <c r="D2990" i="132" s="1"/>
  <c r="D2991" i="132" s="1"/>
  <c r="D2992" i="132" s="1"/>
  <c r="D2993" i="132" s="1"/>
  <c r="D2994" i="132" s="1"/>
  <c r="D2995" i="132" s="1"/>
  <c r="D2996" i="132" s="1"/>
  <c r="D2997" i="132" s="1"/>
  <c r="D2998" i="132" s="1"/>
  <c r="D2999" i="132" s="1"/>
  <c r="D3000" i="132" s="1"/>
  <c r="D3001" i="132" s="1"/>
  <c r="D3002" i="132" s="1"/>
  <c r="D3003" i="132" s="1"/>
  <c r="D3004" i="132" s="1"/>
  <c r="D3005" i="132" s="1"/>
  <c r="D3006" i="132" s="1"/>
  <c r="D3007" i="132" s="1"/>
  <c r="D3008" i="132" s="1"/>
  <c r="D3009" i="132" s="1"/>
  <c r="D3010" i="132" s="1"/>
  <c r="D3011" i="132" s="1"/>
  <c r="D3012" i="132" s="1"/>
  <c r="D3013" i="132" s="1"/>
  <c r="D3014" i="132" s="1"/>
  <c r="D3015" i="132" s="1"/>
  <c r="D3016" i="132" s="1"/>
  <c r="D3017" i="132" s="1"/>
  <c r="D3018" i="132" s="1"/>
  <c r="D3019" i="132" s="1"/>
  <c r="D3020" i="132" s="1"/>
  <c r="D3021" i="132" s="1"/>
  <c r="D3022" i="132" s="1"/>
  <c r="D3023" i="132" s="1"/>
  <c r="D3024" i="132" s="1"/>
  <c r="D3025" i="132" s="1"/>
  <c r="D3026" i="132" s="1"/>
  <c r="D3027" i="132" s="1"/>
  <c r="D3028" i="132" s="1"/>
  <c r="D3029" i="132" s="1"/>
  <c r="D3030" i="132" s="1"/>
  <c r="D3031" i="132" s="1"/>
  <c r="D3032" i="132" s="1"/>
  <c r="D3033" i="132" s="1"/>
  <c r="D3034" i="132" s="1"/>
  <c r="D3035" i="132" s="1"/>
  <c r="D3036" i="132" s="1"/>
  <c r="D3037" i="132" s="1"/>
  <c r="D3038" i="132" s="1"/>
  <c r="D3039" i="132" s="1"/>
  <c r="D3040" i="132" s="1"/>
  <c r="D3041" i="132" s="1"/>
  <c r="D3042" i="132" s="1"/>
  <c r="D3043" i="132" s="1"/>
  <c r="D3044" i="132" s="1"/>
  <c r="D3045" i="132" s="1"/>
  <c r="D3046" i="132" s="1"/>
  <c r="D3047" i="132" s="1"/>
  <c r="D3048" i="132" s="1"/>
  <c r="D3049" i="132" s="1"/>
  <c r="D3050" i="132" s="1"/>
  <c r="D3051" i="132" s="1"/>
  <c r="D3052" i="132" s="1"/>
  <c r="D3053" i="132" s="1"/>
  <c r="D3054" i="132" s="1"/>
  <c r="D3055" i="132" s="1"/>
  <c r="D3056" i="132" s="1"/>
  <c r="D3057" i="132" s="1"/>
  <c r="D3058" i="132" s="1"/>
  <c r="D3059" i="132" s="1"/>
  <c r="D3060" i="132" s="1"/>
  <c r="D3061" i="132" s="1"/>
  <c r="D3062" i="132" s="1"/>
  <c r="D3063" i="132" s="1"/>
  <c r="D3064" i="132" s="1"/>
  <c r="D3065" i="132" s="1"/>
  <c r="D3066" i="132" s="1"/>
  <c r="D3067" i="132" s="1"/>
  <c r="D3068" i="132" s="1"/>
  <c r="D3069" i="132" s="1"/>
  <c r="D3070" i="132" s="1"/>
  <c r="D3071" i="132" s="1"/>
  <c r="D3072" i="132" s="1"/>
  <c r="D3073" i="132" s="1"/>
  <c r="D3074" i="132" s="1"/>
  <c r="D3075" i="132" s="1"/>
  <c r="D3076" i="132" s="1"/>
  <c r="D3077" i="132" s="1"/>
  <c r="D3078" i="132" s="1"/>
  <c r="D3079" i="132" s="1"/>
  <c r="D3080" i="132" s="1"/>
  <c r="D3081" i="132" s="1"/>
  <c r="D3082" i="132" s="1"/>
  <c r="D3083" i="132" s="1"/>
  <c r="D3084" i="132" s="1"/>
  <c r="D3085" i="132" s="1"/>
  <c r="D3086" i="132" s="1"/>
  <c r="D3087" i="132" s="1"/>
  <c r="D3088" i="132" s="1"/>
  <c r="D3089" i="132" s="1"/>
  <c r="D3090" i="132" s="1"/>
  <c r="D3091" i="132" s="1"/>
  <c r="D3092" i="132" s="1"/>
  <c r="D3093" i="132" s="1"/>
  <c r="D3094" i="132" s="1"/>
  <c r="D3095" i="132" s="1"/>
  <c r="D3096" i="132" s="1"/>
  <c r="D3097" i="132" s="1"/>
  <c r="D3098" i="132" s="1"/>
  <c r="D3099" i="132" s="1"/>
  <c r="D3100" i="132" s="1"/>
  <c r="D3101" i="132" s="1"/>
  <c r="D3102" i="132" s="1"/>
  <c r="D3103" i="132" s="1"/>
  <c r="D3104" i="132" s="1"/>
  <c r="D3105" i="132" s="1"/>
  <c r="D3106" i="132" s="1"/>
  <c r="D3107" i="132" s="1"/>
  <c r="D3108" i="132" s="1"/>
  <c r="D3109" i="132" s="1"/>
  <c r="D3110" i="132" s="1"/>
  <c r="D3111" i="132" s="1"/>
  <c r="D3112" i="132" s="1"/>
  <c r="D3113" i="132" s="1"/>
  <c r="D3114" i="132" s="1"/>
  <c r="D3115" i="132" s="1"/>
  <c r="D3116" i="132" s="1"/>
  <c r="D3117" i="132" s="1"/>
  <c r="D3118" i="132" s="1"/>
  <c r="D3119" i="132" s="1"/>
  <c r="D3120" i="132" s="1"/>
  <c r="D3121" i="132" s="1"/>
  <c r="D3122" i="132" s="1"/>
  <c r="D3123" i="132" s="1"/>
  <c r="D3124" i="132" s="1"/>
  <c r="D3125" i="132" s="1"/>
  <c r="D3126" i="132" s="1"/>
  <c r="D3127" i="132" s="1"/>
  <c r="D3128" i="132" s="1"/>
  <c r="D3129" i="132" s="1"/>
  <c r="D3130" i="132" s="1"/>
  <c r="D3131" i="132" s="1"/>
  <c r="D3132" i="132" s="1"/>
  <c r="D3133" i="132" s="1"/>
  <c r="D3134" i="132" s="1"/>
  <c r="D3135" i="132" s="1"/>
  <c r="D3136" i="132" s="1"/>
  <c r="D3137" i="132" s="1"/>
  <c r="D3138" i="132" s="1"/>
  <c r="D3139" i="132" s="1"/>
  <c r="D3140" i="132" s="1"/>
  <c r="D3141" i="132" s="1"/>
  <c r="D3142" i="132" s="1"/>
  <c r="D3143" i="132" s="1"/>
  <c r="D3144" i="132" s="1"/>
  <c r="D3145" i="132" s="1"/>
  <c r="D3146" i="132" s="1"/>
  <c r="D3147" i="132" s="1"/>
  <c r="D3148" i="132" s="1"/>
  <c r="D3149" i="132" s="1"/>
  <c r="D3150" i="132" s="1"/>
  <c r="D3151" i="132" s="1"/>
  <c r="D3152" i="132" s="1"/>
  <c r="D3153" i="132" s="1"/>
  <c r="D3154" i="132" s="1"/>
  <c r="D3155" i="132" s="1"/>
  <c r="D3156" i="132" s="1"/>
  <c r="D3157" i="132" s="1"/>
  <c r="D3158" i="132" s="1"/>
  <c r="D3159" i="132" s="1"/>
  <c r="D3160" i="132" s="1"/>
  <c r="D3161" i="132" s="1"/>
  <c r="D3162" i="132" s="1"/>
  <c r="D3163" i="132" s="1"/>
  <c r="D3164" i="132" s="1"/>
  <c r="D3165" i="132" s="1"/>
  <c r="D3166" i="132" s="1"/>
  <c r="D3167" i="132" s="1"/>
  <c r="D3168" i="132" s="1"/>
  <c r="D3169" i="132" s="1"/>
  <c r="D3170" i="132" s="1"/>
  <c r="D3171" i="132" s="1"/>
  <c r="D3172" i="132" s="1"/>
  <c r="D3173" i="132" s="1"/>
  <c r="D3174" i="132" s="1"/>
  <c r="D3175" i="132" s="1"/>
  <c r="D3176" i="132" s="1"/>
  <c r="D3177" i="132" s="1"/>
  <c r="D3178" i="132" s="1"/>
  <c r="D3179" i="132" s="1"/>
  <c r="D3180" i="132" s="1"/>
  <c r="D3181" i="132" s="1"/>
  <c r="D3182" i="132" s="1"/>
  <c r="D3183" i="132" s="1"/>
  <c r="D3184" i="132" s="1"/>
  <c r="D3185" i="132" s="1"/>
  <c r="D3186" i="132" s="1"/>
  <c r="D3187" i="132" s="1"/>
  <c r="D3188" i="132" s="1"/>
  <c r="D3189" i="132" s="1"/>
  <c r="D3190" i="132" s="1"/>
  <c r="D3191" i="132" s="1"/>
  <c r="D3192" i="132" s="1"/>
  <c r="D3193" i="132" s="1"/>
  <c r="D3194" i="132" s="1"/>
  <c r="D3195" i="132" s="1"/>
  <c r="D3196" i="132" s="1"/>
  <c r="D3197" i="132" s="1"/>
  <c r="D3198" i="132" s="1"/>
  <c r="D3199" i="132" s="1"/>
  <c r="D3200" i="132" s="1"/>
  <c r="D3201" i="132" s="1"/>
  <c r="D3202" i="132" s="1"/>
  <c r="D3203" i="132" s="1"/>
  <c r="D3204" i="132" s="1"/>
  <c r="D3205" i="132" s="1"/>
  <c r="D3206" i="132" s="1"/>
  <c r="D3207" i="132" s="1"/>
  <c r="D3208" i="132" s="1"/>
  <c r="D3209" i="132" s="1"/>
  <c r="D3210" i="132" s="1"/>
  <c r="D3211" i="132" s="1"/>
  <c r="D3212" i="132" s="1"/>
  <c r="D3213" i="132" s="1"/>
  <c r="D3214" i="132" s="1"/>
  <c r="D3215" i="132" s="1"/>
  <c r="D3216" i="132" s="1"/>
  <c r="D3217" i="132" s="1"/>
  <c r="D3218" i="132" s="1"/>
  <c r="D3219" i="132" s="1"/>
  <c r="D3220" i="132" s="1"/>
  <c r="D3221" i="132" s="1"/>
  <c r="D3222" i="132" s="1"/>
  <c r="D3223" i="132" s="1"/>
  <c r="D3224" i="132" s="1"/>
  <c r="D3225" i="132" s="1"/>
  <c r="D3226" i="132" s="1"/>
  <c r="D3227" i="132" s="1"/>
  <c r="D3228" i="132" s="1"/>
  <c r="D3229" i="132" s="1"/>
  <c r="D3230" i="132" s="1"/>
  <c r="D3231" i="132" s="1"/>
  <c r="D3232" i="132" s="1"/>
  <c r="D3233" i="132" s="1"/>
  <c r="D3234" i="132" s="1"/>
  <c r="D3235" i="132" s="1"/>
  <c r="D3236" i="132" s="1"/>
  <c r="D3237" i="132" s="1"/>
  <c r="D3238" i="132" s="1"/>
  <c r="D3239" i="132" s="1"/>
  <c r="D3240" i="132" s="1"/>
  <c r="D3241" i="132" s="1"/>
  <c r="D3242" i="132" s="1"/>
  <c r="D3243" i="132" s="1"/>
  <c r="D3244" i="132" s="1"/>
  <c r="D3245" i="132" s="1"/>
  <c r="D3246" i="132" s="1"/>
  <c r="D3247" i="132" s="1"/>
  <c r="D3248" i="132" s="1"/>
  <c r="D3249" i="132" s="1"/>
  <c r="D3250" i="132" s="1"/>
  <c r="D3251" i="132" s="1"/>
  <c r="D3252" i="132" s="1"/>
  <c r="D3253" i="132" s="1"/>
  <c r="D3254" i="132" s="1"/>
  <c r="D3255" i="132" s="1"/>
  <c r="D3256" i="132" s="1"/>
  <c r="D3257" i="132" s="1"/>
  <c r="D3258" i="132" s="1"/>
  <c r="D3259" i="132" s="1"/>
  <c r="D3260" i="132" s="1"/>
  <c r="D3261" i="132" s="1"/>
  <c r="D3262" i="132" s="1"/>
  <c r="D3263" i="132" s="1"/>
  <c r="D3264" i="132" s="1"/>
  <c r="D3265" i="132" s="1"/>
  <c r="D3266" i="132" s="1"/>
  <c r="D3267" i="132" s="1"/>
  <c r="D3268" i="132" s="1"/>
  <c r="D3269" i="132" s="1"/>
  <c r="D3270" i="132" s="1"/>
  <c r="D3271" i="132" s="1"/>
  <c r="D3272" i="132" s="1"/>
  <c r="D3273" i="132" s="1"/>
  <c r="D3274" i="132" s="1"/>
  <c r="D3275" i="132" s="1"/>
  <c r="D3276" i="132" s="1"/>
  <c r="D3277" i="132" s="1"/>
  <c r="D3278" i="132" s="1"/>
  <c r="D3279" i="132" s="1"/>
  <c r="D3280" i="132" s="1"/>
  <c r="D3281" i="132" s="1"/>
  <c r="D3282" i="132" s="1"/>
  <c r="D3283" i="132" s="1"/>
  <c r="D3284" i="132" s="1"/>
  <c r="D3285" i="132" s="1"/>
  <c r="D3286" i="132" s="1"/>
  <c r="D3287" i="132" s="1"/>
  <c r="D3288" i="132" s="1"/>
  <c r="D3289" i="132" s="1"/>
  <c r="D3290" i="132" s="1"/>
  <c r="D3291" i="132" s="1"/>
  <c r="D3292" i="132" s="1"/>
  <c r="D3293" i="132" s="1"/>
  <c r="D3294" i="132" s="1"/>
  <c r="D3295" i="132" s="1"/>
  <c r="D3296" i="132" s="1"/>
  <c r="D3297" i="132" s="1"/>
  <c r="D3298" i="132" s="1"/>
  <c r="D3299" i="132" s="1"/>
  <c r="D3300" i="132" s="1"/>
  <c r="D3301" i="132" s="1"/>
  <c r="D3302" i="132" s="1"/>
  <c r="D3303" i="132" s="1"/>
  <c r="D3304" i="132" s="1"/>
  <c r="D3305" i="132" s="1"/>
  <c r="D3306" i="132" s="1"/>
  <c r="D3307" i="132" s="1"/>
  <c r="D3308" i="132" s="1"/>
  <c r="D3309" i="132" s="1"/>
  <c r="D3310" i="132" s="1"/>
  <c r="D3311" i="132" s="1"/>
  <c r="D3312" i="132" s="1"/>
  <c r="D3313" i="132" s="1"/>
  <c r="D3314" i="132" s="1"/>
  <c r="D3315" i="132" s="1"/>
  <c r="D3316" i="132" s="1"/>
  <c r="D3317" i="132" s="1"/>
  <c r="D3318" i="132" s="1"/>
  <c r="D3319" i="132" s="1"/>
  <c r="D3320" i="132" s="1"/>
  <c r="D3321" i="132" s="1"/>
  <c r="D3322" i="132" s="1"/>
  <c r="D3323" i="132" s="1"/>
  <c r="D3324" i="132" s="1"/>
  <c r="D3325" i="132" s="1"/>
  <c r="D3326" i="132" s="1"/>
  <c r="D3327" i="132" s="1"/>
  <c r="D3328" i="132" s="1"/>
  <c r="D3329" i="132" s="1"/>
  <c r="D3330" i="132" s="1"/>
  <c r="D3331" i="132" s="1"/>
  <c r="D3332" i="132" s="1"/>
  <c r="D3333" i="132" s="1"/>
  <c r="D3334" i="132" s="1"/>
  <c r="C2" i="132"/>
  <c r="C3" i="132" s="1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  <c r="C17" i="132" s="1"/>
  <c r="C18" i="132" s="1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56" i="132" s="1"/>
  <c r="C57" i="132" s="1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87" i="132" s="1"/>
  <c r="C88" i="132" s="1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106" i="132" s="1"/>
  <c r="C107" i="132" s="1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117" i="132" s="1"/>
  <c r="C118" i="132" s="1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30" i="132" s="1"/>
  <c r="C131" i="132" s="1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45" i="132" s="1"/>
  <c r="C146" i="132" s="1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57" i="132" s="1"/>
  <c r="C158" i="132" s="1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72" i="132" s="1"/>
  <c r="C173" i="132" s="1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87" i="132" s="1"/>
  <c r="C188" i="132" s="1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99" i="132" s="1"/>
  <c r="C200" i="132" s="1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216" i="132" s="1"/>
  <c r="C217" i="132" s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34" i="132" s="1"/>
  <c r="C235" i="132" s="1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48" i="132" s="1"/>
  <c r="C249" i="132" s="1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64" i="132" s="1"/>
  <c r="C265" i="132" s="1"/>
  <c r="C266" i="132" s="1"/>
  <c r="C267" i="132" s="1"/>
  <c r="C268" i="132" s="1"/>
  <c r="C269" i="132" s="1"/>
  <c r="C270" i="132" s="1"/>
  <c r="C271" i="132" s="1"/>
  <c r="C272" i="132" s="1"/>
  <c r="C273" i="132" s="1"/>
  <c r="C274" i="132" s="1"/>
  <c r="C275" i="132" s="1"/>
  <c r="C276" i="132" s="1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89" i="132" s="1"/>
  <c r="C290" i="132" s="1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305" i="132" s="1"/>
  <c r="C306" i="132" s="1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321" i="132" s="1"/>
  <c r="C322" i="132" s="1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40" i="132" s="1"/>
  <c r="C341" i="132" s="1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51" i="132" s="1"/>
  <c r="C352" i="132" s="1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66" i="132" s="1"/>
  <c r="C367" i="132" s="1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80" i="132" s="1"/>
  <c r="C381" i="132" s="1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92" i="132" s="1"/>
  <c r="C393" i="132" s="1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405" i="132" s="1"/>
  <c r="C406" i="132" s="1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420" i="132" s="1"/>
  <c r="C421" i="132" s="1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32" i="132" s="1"/>
  <c r="C433" i="132" s="1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46" i="132" s="1"/>
  <c r="C447" i="132" s="1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60" i="132" s="1"/>
  <c r="C461" i="132" s="1"/>
  <c r="C462" i="132" s="1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77" i="132" s="1"/>
  <c r="C478" i="132" s="1"/>
  <c r="C479" i="132" s="1"/>
  <c r="C480" i="132" s="1"/>
  <c r="C481" i="132" s="1"/>
  <c r="C482" i="132" s="1"/>
  <c r="C483" i="132" s="1"/>
  <c r="C484" i="132" s="1"/>
  <c r="C485" i="132" s="1"/>
  <c r="C486" i="132" s="1"/>
  <c r="C487" i="132" s="1"/>
  <c r="C488" i="132" s="1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504" i="132" s="1"/>
  <c r="C505" i="132" s="1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518" i="132" s="1"/>
  <c r="C519" i="132" s="1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31" i="132" s="1"/>
  <c r="C532" i="132" s="1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45" i="132" s="1"/>
  <c r="C546" i="132" s="1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59" i="132" s="1"/>
  <c r="C560" i="132" s="1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72" i="132" s="1"/>
  <c r="C573" i="132" s="1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87" i="132" s="1"/>
  <c r="C588" i="132" s="1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603" i="132" s="1"/>
  <c r="C604" i="132" s="1"/>
  <c r="C605" i="132" s="1"/>
  <c r="C606" i="132" s="1"/>
  <c r="C607" i="132" s="1"/>
  <c r="C608" i="132" s="1"/>
  <c r="C609" i="132" s="1"/>
  <c r="C610" i="132" s="1"/>
  <c r="C611" i="132" s="1"/>
  <c r="C612" i="132" s="1"/>
  <c r="C613" i="132" s="1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24" i="132" s="1"/>
  <c r="C625" i="132" s="1"/>
  <c r="C626" i="132" s="1"/>
  <c r="C627" i="132" s="1"/>
  <c r="C628" i="132" s="1"/>
  <c r="C629" i="132" s="1"/>
  <c r="C630" i="132" s="1"/>
  <c r="C631" i="132" s="1"/>
  <c r="C632" i="132" s="1"/>
  <c r="C633" i="132" s="1"/>
  <c r="C634" i="132" s="1"/>
  <c r="C635" i="132" s="1"/>
  <c r="C636" i="132" s="1"/>
  <c r="C637" i="132" s="1"/>
  <c r="C638" i="132" s="1"/>
  <c r="C639" i="132" s="1"/>
  <c r="C640" i="132" s="1"/>
  <c r="C641" i="132" s="1"/>
  <c r="C642" i="132" s="1"/>
  <c r="C643" i="132" s="1"/>
  <c r="C644" i="132" s="1"/>
  <c r="C645" i="132" s="1"/>
  <c r="C646" i="132" s="1"/>
  <c r="C647" i="132" s="1"/>
  <c r="C648" i="132" s="1"/>
  <c r="C649" i="132" s="1"/>
  <c r="C650" i="132" s="1"/>
  <c r="C651" i="132" s="1"/>
  <c r="C652" i="132" s="1"/>
  <c r="C653" i="132" s="1"/>
  <c r="C654" i="132" s="1"/>
  <c r="C655" i="132" s="1"/>
  <c r="C656" i="132" s="1"/>
  <c r="C657" i="132" s="1"/>
  <c r="C658" i="132" s="1"/>
  <c r="C659" i="132" s="1"/>
  <c r="C660" i="132" s="1"/>
  <c r="C661" i="132" s="1"/>
  <c r="C662" i="132" s="1"/>
  <c r="C663" i="132" s="1"/>
  <c r="C664" i="132" s="1"/>
  <c r="C665" i="132" s="1"/>
  <c r="C666" i="132" s="1"/>
  <c r="C667" i="132" s="1"/>
  <c r="C668" i="132" s="1"/>
  <c r="C669" i="132" s="1"/>
  <c r="C670" i="132" s="1"/>
  <c r="C671" i="132" s="1"/>
  <c r="C672" i="132" s="1"/>
  <c r="C673" i="132" s="1"/>
  <c r="C674" i="132" s="1"/>
  <c r="C675" i="132" s="1"/>
  <c r="C676" i="132" s="1"/>
  <c r="C677" i="132" s="1"/>
  <c r="C678" i="132" s="1"/>
  <c r="C679" i="132" s="1"/>
  <c r="C680" i="132" s="1"/>
  <c r="C681" i="132" s="1"/>
  <c r="C682" i="132" s="1"/>
  <c r="C683" i="132" s="1"/>
  <c r="C684" i="132" s="1"/>
  <c r="C685" i="132" s="1"/>
  <c r="C686" i="132" s="1"/>
  <c r="C687" i="132" s="1"/>
  <c r="C688" i="132" s="1"/>
  <c r="C689" i="132" s="1"/>
  <c r="C690" i="132" s="1"/>
  <c r="C691" i="132" s="1"/>
  <c r="C692" i="132" s="1"/>
  <c r="C693" i="132" s="1"/>
  <c r="C694" i="132" s="1"/>
  <c r="C695" i="132" s="1"/>
  <c r="C696" i="132" s="1"/>
  <c r="C697" i="132" s="1"/>
  <c r="C698" i="132" s="1"/>
  <c r="C699" i="132" s="1"/>
  <c r="C700" i="132" s="1"/>
  <c r="C701" i="132" s="1"/>
  <c r="C702" i="132" s="1"/>
  <c r="C703" i="132" s="1"/>
  <c r="C704" i="132" s="1"/>
  <c r="C705" i="132" s="1"/>
  <c r="C706" i="132" s="1"/>
  <c r="C707" i="132" s="1"/>
  <c r="C708" i="132" s="1"/>
  <c r="C709" i="132" s="1"/>
  <c r="C710" i="132" s="1"/>
  <c r="C711" i="132" s="1"/>
  <c r="C712" i="132" s="1"/>
  <c r="C713" i="132" s="1"/>
  <c r="C714" i="132" s="1"/>
  <c r="C715" i="132" s="1"/>
  <c r="C716" i="132" s="1"/>
  <c r="C717" i="132" s="1"/>
  <c r="C718" i="132" s="1"/>
  <c r="C719" i="132" s="1"/>
  <c r="C720" i="132" s="1"/>
  <c r="C721" i="132" s="1"/>
  <c r="C722" i="132" s="1"/>
  <c r="C723" i="132" s="1"/>
  <c r="C724" i="132" s="1"/>
  <c r="C725" i="132" s="1"/>
  <c r="C726" i="132" s="1"/>
  <c r="C727" i="132" s="1"/>
  <c r="C728" i="132" s="1"/>
  <c r="C729" i="132" s="1"/>
  <c r="C730" i="132" s="1"/>
  <c r="C731" i="132" s="1"/>
  <c r="C732" i="132" s="1"/>
  <c r="C733" i="132" s="1"/>
  <c r="C734" i="132" s="1"/>
  <c r="C735" i="132" s="1"/>
  <c r="C736" i="132" s="1"/>
  <c r="C737" i="132" s="1"/>
  <c r="C738" i="132" s="1"/>
  <c r="C739" i="132" s="1"/>
  <c r="C740" i="132" s="1"/>
  <c r="C741" i="132" s="1"/>
  <c r="C742" i="132" s="1"/>
  <c r="C743" i="132" s="1"/>
  <c r="C744" i="132" s="1"/>
  <c r="C745" i="132" s="1"/>
  <c r="C746" i="132" s="1"/>
  <c r="C747" i="132" s="1"/>
  <c r="C748" i="132" s="1"/>
  <c r="C749" i="132" s="1"/>
  <c r="C750" i="132" s="1"/>
  <c r="C751" i="132" s="1"/>
  <c r="C752" i="132" s="1"/>
  <c r="C753" i="132" s="1"/>
  <c r="C754" i="132" s="1"/>
  <c r="C755" i="132" s="1"/>
  <c r="C756" i="132" s="1"/>
  <c r="C757" i="132" s="1"/>
  <c r="C758" i="132" s="1"/>
  <c r="C759" i="132" s="1"/>
  <c r="C760" i="132" s="1"/>
  <c r="C761" i="132" s="1"/>
  <c r="C762" i="132" s="1"/>
  <c r="C763" i="132" s="1"/>
  <c r="C764" i="132" s="1"/>
  <c r="C765" i="132" s="1"/>
  <c r="C766" i="132" s="1"/>
  <c r="C767" i="132" s="1"/>
  <c r="C768" i="132" s="1"/>
  <c r="C769" i="132" s="1"/>
  <c r="C770" i="132" s="1"/>
  <c r="C771" i="132" s="1"/>
  <c r="C772" i="132" s="1"/>
  <c r="C773" i="132" s="1"/>
  <c r="C774" i="132" s="1"/>
  <c r="C775" i="132" s="1"/>
  <c r="C776" i="132" s="1"/>
  <c r="C777" i="132" s="1"/>
  <c r="C778" i="132" s="1"/>
  <c r="C779" i="132" s="1"/>
  <c r="C780" i="132" s="1"/>
  <c r="C781" i="132" s="1"/>
  <c r="C782" i="132" s="1"/>
  <c r="C783" i="132" s="1"/>
  <c r="C784" i="132" s="1"/>
  <c r="C785" i="132" s="1"/>
  <c r="C786" i="132" s="1"/>
  <c r="C787" i="132" s="1"/>
  <c r="C788" i="132" s="1"/>
  <c r="C789" i="132" s="1"/>
  <c r="C790" i="132" s="1"/>
  <c r="C791" i="132" s="1"/>
  <c r="C792" i="132" s="1"/>
  <c r="C793" i="132" s="1"/>
  <c r="C794" i="132" s="1"/>
  <c r="C795" i="132" s="1"/>
  <c r="C796" i="132" s="1"/>
  <c r="C797" i="132" s="1"/>
  <c r="C798" i="132" s="1"/>
  <c r="C799" i="132" s="1"/>
  <c r="C800" i="132" s="1"/>
  <c r="C801" i="132" s="1"/>
  <c r="C802" i="132" s="1"/>
  <c r="C803" i="132" s="1"/>
  <c r="C804" i="132" s="1"/>
  <c r="C805" i="132" s="1"/>
  <c r="C806" i="132" s="1"/>
  <c r="C807" i="132" s="1"/>
  <c r="C808" i="132" s="1"/>
  <c r="C809" i="132" s="1"/>
  <c r="C810" i="132" s="1"/>
  <c r="C811" i="132" s="1"/>
  <c r="C812" i="132" s="1"/>
  <c r="C813" i="132" s="1"/>
  <c r="C814" i="132" s="1"/>
  <c r="C815" i="132" s="1"/>
  <c r="C816" i="132" s="1"/>
  <c r="C817" i="132" s="1"/>
  <c r="C818" i="132" s="1"/>
  <c r="C819" i="132" s="1"/>
  <c r="C820" i="132" s="1"/>
  <c r="C821" i="132" s="1"/>
  <c r="C822" i="132" s="1"/>
  <c r="C823" i="132" s="1"/>
  <c r="C824" i="132" s="1"/>
  <c r="C825" i="132" s="1"/>
  <c r="C826" i="132" s="1"/>
  <c r="C827" i="132" s="1"/>
  <c r="C828" i="132" s="1"/>
  <c r="C829" i="132" s="1"/>
  <c r="C830" i="132" s="1"/>
  <c r="C831" i="132" s="1"/>
  <c r="C832" i="132" s="1"/>
  <c r="C833" i="132" s="1"/>
  <c r="C834" i="132" s="1"/>
  <c r="C835" i="132" s="1"/>
  <c r="C836" i="132" s="1"/>
  <c r="C837" i="132" s="1"/>
  <c r="C838" i="132" s="1"/>
  <c r="C839" i="132" s="1"/>
  <c r="C840" i="132" s="1"/>
  <c r="C841" i="132" s="1"/>
  <c r="C842" i="132" s="1"/>
  <c r="C843" i="132" s="1"/>
  <c r="C844" i="132" s="1"/>
  <c r="C845" i="132" s="1"/>
  <c r="C846" i="132" s="1"/>
  <c r="C847" i="132" s="1"/>
  <c r="C848" i="132" s="1"/>
  <c r="C849" i="132" s="1"/>
  <c r="C850" i="132" s="1"/>
  <c r="C851" i="132" s="1"/>
  <c r="C852" i="132" s="1"/>
  <c r="C853" i="132" s="1"/>
  <c r="C854" i="132" s="1"/>
  <c r="C855" i="132" s="1"/>
  <c r="C856" i="132" s="1"/>
  <c r="C857" i="132" s="1"/>
  <c r="C858" i="132" s="1"/>
  <c r="C859" i="132" s="1"/>
  <c r="C860" i="132" s="1"/>
  <c r="C861" i="132" s="1"/>
  <c r="C862" i="132" s="1"/>
  <c r="C863" i="132" s="1"/>
  <c r="C864" i="132" s="1"/>
  <c r="C865" i="132" s="1"/>
  <c r="C866" i="132" s="1"/>
  <c r="C867" i="132" s="1"/>
  <c r="C868" i="132" s="1"/>
  <c r="C869" i="132" s="1"/>
  <c r="C870" i="132" s="1"/>
  <c r="C871" i="132" s="1"/>
  <c r="C872" i="132" s="1"/>
  <c r="C873" i="132" s="1"/>
  <c r="C874" i="132" s="1"/>
  <c r="C875" i="132" s="1"/>
  <c r="C876" i="132" s="1"/>
  <c r="C877" i="132" s="1"/>
  <c r="C878" i="132" s="1"/>
  <c r="C879" i="132" s="1"/>
  <c r="C880" i="132" s="1"/>
  <c r="C881" i="132" s="1"/>
  <c r="C882" i="132" s="1"/>
  <c r="C883" i="132" s="1"/>
  <c r="C884" i="132" s="1"/>
  <c r="C885" i="132" s="1"/>
  <c r="C886" i="132" s="1"/>
  <c r="C887" i="132" s="1"/>
  <c r="C888" i="132" s="1"/>
  <c r="C889" i="132" s="1"/>
  <c r="C890" i="132" s="1"/>
  <c r="C891" i="132" s="1"/>
  <c r="C892" i="132" s="1"/>
  <c r="C893" i="132" s="1"/>
  <c r="C894" i="132" s="1"/>
  <c r="C895" i="132" s="1"/>
  <c r="C896" i="132" s="1"/>
  <c r="C897" i="132" s="1"/>
  <c r="C898" i="132" s="1"/>
  <c r="C899" i="132" s="1"/>
  <c r="C900" i="132" s="1"/>
  <c r="C901" i="132" s="1"/>
  <c r="C902" i="132" s="1"/>
  <c r="C903" i="132" s="1"/>
  <c r="C904" i="132" s="1"/>
  <c r="C905" i="132" s="1"/>
  <c r="C906" i="132" s="1"/>
  <c r="C907" i="132" s="1"/>
  <c r="C908" i="132" s="1"/>
  <c r="C909" i="132" s="1"/>
  <c r="C910" i="132" s="1"/>
  <c r="C911" i="132" s="1"/>
  <c r="C912" i="132" s="1"/>
  <c r="C913" i="132" s="1"/>
  <c r="C914" i="132" s="1"/>
  <c r="C915" i="132" s="1"/>
  <c r="C916" i="132" s="1"/>
  <c r="C917" i="132" s="1"/>
  <c r="C918" i="132" s="1"/>
  <c r="C919" i="132" s="1"/>
  <c r="C920" i="132" s="1"/>
  <c r="C921" i="132" s="1"/>
  <c r="C922" i="132" s="1"/>
  <c r="C923" i="132" s="1"/>
  <c r="C924" i="132" s="1"/>
  <c r="C925" i="132" s="1"/>
  <c r="C926" i="132" s="1"/>
  <c r="C927" i="132" s="1"/>
  <c r="C928" i="132" s="1"/>
  <c r="C929" i="132" s="1"/>
  <c r="C930" i="132" s="1"/>
  <c r="C931" i="132" s="1"/>
  <c r="C932" i="132" s="1"/>
  <c r="C933" i="132" s="1"/>
  <c r="C934" i="132" s="1"/>
  <c r="C935" i="132" s="1"/>
  <c r="C936" i="132" s="1"/>
  <c r="C937" i="132" s="1"/>
  <c r="C938" i="132" s="1"/>
  <c r="C939" i="132" s="1"/>
  <c r="C940" i="132" s="1"/>
  <c r="C941" i="132" s="1"/>
  <c r="C942" i="132" s="1"/>
  <c r="C943" i="132" s="1"/>
  <c r="C944" i="132" s="1"/>
  <c r="C945" i="132" s="1"/>
  <c r="C946" i="132" s="1"/>
  <c r="C947" i="132" s="1"/>
  <c r="C948" i="132" s="1"/>
  <c r="C949" i="132" s="1"/>
  <c r="C950" i="132" s="1"/>
  <c r="C951" i="132" s="1"/>
  <c r="C952" i="132" s="1"/>
  <c r="C953" i="132" s="1"/>
  <c r="C954" i="132" s="1"/>
  <c r="C955" i="132" s="1"/>
  <c r="C956" i="132" s="1"/>
  <c r="C957" i="132" s="1"/>
  <c r="C958" i="132" s="1"/>
  <c r="C959" i="132" s="1"/>
  <c r="C960" i="132" s="1"/>
  <c r="C961" i="132" s="1"/>
  <c r="C962" i="132" s="1"/>
  <c r="C963" i="132" s="1"/>
  <c r="C964" i="132" s="1"/>
  <c r="C965" i="132" s="1"/>
  <c r="C966" i="132" s="1"/>
  <c r="C967" i="132" s="1"/>
  <c r="C968" i="132" s="1"/>
  <c r="C969" i="132" s="1"/>
  <c r="C970" i="132" s="1"/>
  <c r="C971" i="132" s="1"/>
  <c r="C972" i="132" s="1"/>
  <c r="C973" i="132" s="1"/>
  <c r="C974" i="132" s="1"/>
  <c r="C975" i="132" s="1"/>
  <c r="C976" i="132" s="1"/>
  <c r="C977" i="132" s="1"/>
  <c r="C978" i="132" s="1"/>
  <c r="C979" i="132" s="1"/>
  <c r="C980" i="132" s="1"/>
  <c r="C981" i="132" s="1"/>
  <c r="C982" i="132" s="1"/>
  <c r="C983" i="132" s="1"/>
  <c r="C984" i="132" s="1"/>
  <c r="C985" i="132" s="1"/>
  <c r="C986" i="132" s="1"/>
  <c r="C987" i="132" s="1"/>
  <c r="C988" i="132" s="1"/>
  <c r="C989" i="132" s="1"/>
  <c r="C990" i="132" s="1"/>
  <c r="C991" i="132" s="1"/>
  <c r="C992" i="132" s="1"/>
  <c r="C993" i="132" s="1"/>
  <c r="C994" i="132" s="1"/>
  <c r="C995" i="132" s="1"/>
  <c r="C996" i="132" s="1"/>
  <c r="C997" i="132" s="1"/>
  <c r="C998" i="132" s="1"/>
  <c r="C999" i="132" s="1"/>
  <c r="C1000" i="132" s="1"/>
  <c r="C1001" i="132" s="1"/>
  <c r="C1002" i="132" s="1"/>
  <c r="C1003" i="132" s="1"/>
  <c r="C1004" i="132" s="1"/>
  <c r="C1005" i="132" s="1"/>
  <c r="C1006" i="132" s="1"/>
  <c r="C1007" i="132" s="1"/>
  <c r="C1008" i="132" s="1"/>
  <c r="C1009" i="132" s="1"/>
  <c r="C1010" i="132" s="1"/>
  <c r="C1011" i="132" s="1"/>
  <c r="C1012" i="132" s="1"/>
  <c r="C1013" i="132" s="1"/>
  <c r="C1014" i="132" s="1"/>
  <c r="C1015" i="132" s="1"/>
  <c r="C1016" i="132" s="1"/>
  <c r="C1017" i="132" s="1"/>
  <c r="C1018" i="132" s="1"/>
  <c r="C1019" i="132" s="1"/>
  <c r="C1020" i="132" s="1"/>
  <c r="C1021" i="132" s="1"/>
  <c r="C1022" i="132" s="1"/>
  <c r="C1023" i="132" s="1"/>
  <c r="C1024" i="132" s="1"/>
  <c r="C1025" i="132" s="1"/>
  <c r="C1026" i="132" s="1"/>
  <c r="C1027" i="132" s="1"/>
  <c r="C1028" i="132" s="1"/>
  <c r="C1029" i="132" s="1"/>
  <c r="C1030" i="132" s="1"/>
  <c r="C1031" i="132" s="1"/>
  <c r="C1032" i="132" s="1"/>
  <c r="C1033" i="132" s="1"/>
  <c r="C1034" i="132" s="1"/>
  <c r="C1035" i="132" s="1"/>
  <c r="C1036" i="132" s="1"/>
  <c r="C1037" i="132" s="1"/>
  <c r="C1038" i="132" s="1"/>
  <c r="C1039" i="132" s="1"/>
  <c r="C1040" i="132" s="1"/>
  <c r="C1041" i="132" s="1"/>
  <c r="C1042" i="132" s="1"/>
  <c r="C1043" i="132" s="1"/>
  <c r="C1044" i="132" s="1"/>
  <c r="C1045" i="132" s="1"/>
  <c r="C1046" i="132" s="1"/>
  <c r="C1047" i="132" s="1"/>
  <c r="C1048" i="132" s="1"/>
  <c r="C1049" i="132" s="1"/>
  <c r="C1050" i="132" s="1"/>
  <c r="C1051" i="132" s="1"/>
  <c r="C1052" i="132" s="1"/>
  <c r="C1053" i="132" s="1"/>
  <c r="C1054" i="132" s="1"/>
  <c r="C1055" i="132" s="1"/>
  <c r="C1056" i="132" s="1"/>
  <c r="C1057" i="132" s="1"/>
  <c r="C1058" i="132" s="1"/>
  <c r="C1059" i="132" s="1"/>
  <c r="C1060" i="132" s="1"/>
  <c r="C1061" i="132" s="1"/>
  <c r="C1062" i="132" s="1"/>
  <c r="C1063" i="132" s="1"/>
  <c r="C1064" i="132" s="1"/>
  <c r="C1065" i="132" s="1"/>
  <c r="C1066" i="132" s="1"/>
  <c r="C1067" i="132" s="1"/>
  <c r="C1068" i="132" s="1"/>
  <c r="C1069" i="132" s="1"/>
  <c r="C1070" i="132" s="1"/>
  <c r="C1071" i="132" s="1"/>
  <c r="C1072" i="132" s="1"/>
  <c r="C1073" i="132" s="1"/>
  <c r="C1074" i="132" s="1"/>
  <c r="C1075" i="132" s="1"/>
  <c r="C1076" i="132" s="1"/>
  <c r="C1077" i="132" s="1"/>
  <c r="C1078" i="132" s="1"/>
  <c r="C1079" i="132" s="1"/>
  <c r="C1080" i="132" s="1"/>
  <c r="C1081" i="132" s="1"/>
  <c r="C1082" i="132" s="1"/>
  <c r="C1083" i="132" s="1"/>
  <c r="C1084" i="132" s="1"/>
  <c r="C1085" i="132" s="1"/>
  <c r="C1086" i="132" s="1"/>
  <c r="C1087" i="132" s="1"/>
  <c r="C1088" i="132" s="1"/>
  <c r="C1089" i="132" s="1"/>
  <c r="C1090" i="132" s="1"/>
  <c r="C1091" i="132" s="1"/>
  <c r="C1092" i="132" s="1"/>
  <c r="C1093" i="132" s="1"/>
  <c r="C1094" i="132" s="1"/>
  <c r="C1095" i="132" s="1"/>
  <c r="C1096" i="132" s="1"/>
  <c r="C1097" i="132" s="1"/>
  <c r="C1098" i="132" s="1"/>
  <c r="C1099" i="132" s="1"/>
  <c r="C1100" i="132" s="1"/>
  <c r="C1101" i="132" s="1"/>
  <c r="C1102" i="132" s="1"/>
  <c r="C1103" i="132" s="1"/>
  <c r="C1104" i="132" s="1"/>
  <c r="C1105" i="132" s="1"/>
  <c r="C1106" i="132" s="1"/>
  <c r="C1107" i="132" s="1"/>
  <c r="C1108" i="132" s="1"/>
  <c r="C1109" i="132" s="1"/>
  <c r="C1110" i="132" s="1"/>
  <c r="C1111" i="132" s="1"/>
  <c r="C1112" i="132" s="1"/>
  <c r="C1113" i="132" s="1"/>
  <c r="C1114" i="132" s="1"/>
  <c r="C1115" i="132" s="1"/>
  <c r="C1116" i="132" s="1"/>
  <c r="C1117" i="132" s="1"/>
  <c r="C1118" i="132" s="1"/>
  <c r="C1119" i="132" s="1"/>
  <c r="C1120" i="132" s="1"/>
  <c r="C1121" i="132" s="1"/>
  <c r="C1122" i="132" s="1"/>
  <c r="C1123" i="132" s="1"/>
  <c r="C1124" i="132" s="1"/>
  <c r="C1125" i="132" s="1"/>
  <c r="C1126" i="132" s="1"/>
  <c r="C1127" i="132" s="1"/>
  <c r="C1128" i="132" s="1"/>
  <c r="C1129" i="132" s="1"/>
  <c r="C1130" i="132" s="1"/>
  <c r="C1131" i="132" s="1"/>
  <c r="C1132" i="132" s="1"/>
  <c r="C1133" i="132" s="1"/>
  <c r="C1134" i="132" s="1"/>
  <c r="C1135" i="132" s="1"/>
  <c r="C1136" i="132" s="1"/>
  <c r="C1137" i="132" s="1"/>
  <c r="C1138" i="132" s="1"/>
  <c r="C1139" i="132" s="1"/>
  <c r="C1140" i="132" s="1"/>
  <c r="C1141" i="132" s="1"/>
  <c r="C1142" i="132" s="1"/>
  <c r="C1143" i="132" s="1"/>
  <c r="C1144" i="132" s="1"/>
  <c r="C1145" i="132" s="1"/>
  <c r="C1146" i="132" s="1"/>
  <c r="C1147" i="132" s="1"/>
  <c r="C1148" i="132" s="1"/>
  <c r="C1149" i="132" s="1"/>
  <c r="C1150" i="132" s="1"/>
  <c r="C1151" i="132" s="1"/>
  <c r="C1152" i="132" s="1"/>
  <c r="C1153" i="132" s="1"/>
  <c r="C1154" i="132" s="1"/>
  <c r="C1155" i="132" s="1"/>
  <c r="C1156" i="132" s="1"/>
  <c r="C1157" i="132" s="1"/>
  <c r="C1158" i="132" s="1"/>
  <c r="C1159" i="132" s="1"/>
  <c r="C1160" i="132" s="1"/>
  <c r="C1161" i="132" s="1"/>
  <c r="C1162" i="132" s="1"/>
  <c r="C1163" i="132" s="1"/>
  <c r="C1164" i="132" s="1"/>
  <c r="C1165" i="132" s="1"/>
  <c r="C1166" i="132" s="1"/>
  <c r="C1167" i="132" s="1"/>
  <c r="C1168" i="132" s="1"/>
  <c r="C1169" i="132" s="1"/>
  <c r="C1170" i="132" s="1"/>
  <c r="C1171" i="132" s="1"/>
  <c r="C1172" i="132" s="1"/>
  <c r="C1173" i="132" s="1"/>
  <c r="C1174" i="132" s="1"/>
  <c r="C1175" i="132" s="1"/>
  <c r="C1176" i="132" s="1"/>
  <c r="C1177" i="132" s="1"/>
  <c r="C1178" i="132" s="1"/>
  <c r="C1179" i="132" s="1"/>
  <c r="C1180" i="132" s="1"/>
  <c r="C1181" i="132" s="1"/>
  <c r="C1182" i="132" s="1"/>
  <c r="C1183" i="132" s="1"/>
  <c r="C1184" i="132" s="1"/>
  <c r="C1185" i="132" s="1"/>
  <c r="C1186" i="132" s="1"/>
  <c r="C1187" i="132" s="1"/>
  <c r="C1188" i="132" s="1"/>
  <c r="C1189" i="132" s="1"/>
  <c r="C1190" i="132" s="1"/>
  <c r="C1191" i="132" s="1"/>
  <c r="C1192" i="132" s="1"/>
  <c r="C1193" i="132" s="1"/>
  <c r="C1194" i="132" s="1"/>
  <c r="C1195" i="132" s="1"/>
  <c r="C1196" i="132" s="1"/>
  <c r="C1197" i="132" s="1"/>
  <c r="C1198" i="132" s="1"/>
  <c r="C1199" i="132" s="1"/>
  <c r="C1200" i="132" s="1"/>
  <c r="C1201" i="132" s="1"/>
  <c r="C1202" i="132" s="1"/>
  <c r="C1203" i="132" s="1"/>
  <c r="C1204" i="132" s="1"/>
  <c r="C1205" i="132" s="1"/>
  <c r="C1206" i="132" s="1"/>
  <c r="C1207" i="132" s="1"/>
  <c r="C1208" i="132" s="1"/>
  <c r="C1209" i="132" s="1"/>
  <c r="C1210" i="132" s="1"/>
  <c r="C1211" i="132" s="1"/>
  <c r="C1212" i="132" s="1"/>
  <c r="C1213" i="132" s="1"/>
  <c r="C1214" i="132" s="1"/>
  <c r="C1215" i="132" s="1"/>
  <c r="C1216" i="132" s="1"/>
  <c r="C1217" i="132" s="1"/>
  <c r="C1218" i="132" s="1"/>
  <c r="C1219" i="132" s="1"/>
  <c r="C1220" i="132" s="1"/>
  <c r="C1221" i="132" s="1"/>
  <c r="C1222" i="132" s="1"/>
  <c r="C1223" i="132" s="1"/>
  <c r="C1224" i="132" s="1"/>
  <c r="C1225" i="132" s="1"/>
  <c r="C1226" i="132" s="1"/>
  <c r="C1227" i="132" s="1"/>
  <c r="C1228" i="132" s="1"/>
  <c r="C1229" i="132" s="1"/>
  <c r="C1230" i="132" s="1"/>
  <c r="C1231" i="132" s="1"/>
  <c r="C1232" i="132" s="1"/>
  <c r="C1233" i="132" s="1"/>
  <c r="C1234" i="132" s="1"/>
  <c r="C1235" i="132" s="1"/>
  <c r="C1236" i="132" s="1"/>
  <c r="C1237" i="132" s="1"/>
  <c r="C1238" i="132" s="1"/>
  <c r="C1239" i="132" s="1"/>
  <c r="C1240" i="132" s="1"/>
  <c r="C1241" i="132" s="1"/>
  <c r="C1242" i="132" s="1"/>
  <c r="C1243" i="132" s="1"/>
  <c r="C1244" i="132" s="1"/>
  <c r="C1245" i="132" s="1"/>
  <c r="C1246" i="132" s="1"/>
  <c r="C1247" i="132" s="1"/>
  <c r="C1248" i="132" s="1"/>
  <c r="C1249" i="132" s="1"/>
  <c r="C1250" i="132" s="1"/>
  <c r="C1251" i="132" s="1"/>
  <c r="C1252" i="132" s="1"/>
  <c r="C1253" i="132" s="1"/>
  <c r="C1254" i="132" s="1"/>
  <c r="C1255" i="132" s="1"/>
  <c r="C1256" i="132" s="1"/>
  <c r="C1257" i="132" s="1"/>
  <c r="C1258" i="132" s="1"/>
  <c r="C1259" i="132" s="1"/>
  <c r="C1260" i="132" s="1"/>
  <c r="C1261" i="132" s="1"/>
  <c r="C1262" i="132" s="1"/>
  <c r="C1263" i="132" s="1"/>
  <c r="C1264" i="132" s="1"/>
  <c r="C1265" i="132" s="1"/>
  <c r="C1266" i="132" s="1"/>
  <c r="C1267" i="132" s="1"/>
  <c r="C1268" i="132" s="1"/>
  <c r="C1269" i="132" s="1"/>
  <c r="C1270" i="132" s="1"/>
  <c r="C1271" i="132" s="1"/>
  <c r="C1272" i="132" s="1"/>
  <c r="C1273" i="132" s="1"/>
  <c r="C1274" i="132" s="1"/>
  <c r="C1275" i="132" s="1"/>
  <c r="C1276" i="132" s="1"/>
  <c r="C1277" i="132" s="1"/>
  <c r="C1278" i="132" s="1"/>
  <c r="C1279" i="132" s="1"/>
  <c r="C1280" i="132" s="1"/>
  <c r="C1281" i="132" s="1"/>
  <c r="C1282" i="132" s="1"/>
  <c r="C1283" i="132" s="1"/>
  <c r="C1284" i="132" s="1"/>
  <c r="C1285" i="132" s="1"/>
  <c r="C1286" i="132" s="1"/>
  <c r="C1287" i="132" s="1"/>
  <c r="C1288" i="132" s="1"/>
  <c r="C1289" i="132" s="1"/>
  <c r="C1290" i="132" s="1"/>
  <c r="C1291" i="132" s="1"/>
  <c r="C1292" i="132" s="1"/>
  <c r="C1293" i="132" s="1"/>
  <c r="C1294" i="132" s="1"/>
  <c r="C1295" i="132" s="1"/>
  <c r="C1296" i="132" s="1"/>
  <c r="C1297" i="132" s="1"/>
  <c r="C1298" i="132" s="1"/>
  <c r="C1299" i="132" s="1"/>
  <c r="C1300" i="132" s="1"/>
  <c r="C1301" i="132" s="1"/>
  <c r="C1302" i="132" s="1"/>
  <c r="C1303" i="132" s="1"/>
  <c r="C1304" i="132" s="1"/>
  <c r="C1305" i="132" s="1"/>
  <c r="C1306" i="132" s="1"/>
  <c r="C1307" i="132" s="1"/>
  <c r="C1308" i="132" s="1"/>
  <c r="C1309" i="132" s="1"/>
  <c r="C1310" i="132" s="1"/>
  <c r="C1311" i="132" s="1"/>
  <c r="C1312" i="132" s="1"/>
  <c r="C1313" i="132" s="1"/>
  <c r="C1314" i="132" s="1"/>
  <c r="C1315" i="132" s="1"/>
  <c r="C1316" i="132" s="1"/>
  <c r="C1317" i="132" s="1"/>
  <c r="C1318" i="132" s="1"/>
  <c r="C1319" i="132" s="1"/>
  <c r="C1320" i="132" s="1"/>
  <c r="C1321" i="132" s="1"/>
  <c r="C1322" i="132" s="1"/>
  <c r="C1323" i="132" s="1"/>
  <c r="C1324" i="132" s="1"/>
  <c r="C1325" i="132" s="1"/>
  <c r="C1326" i="132" s="1"/>
  <c r="C1327" i="132" s="1"/>
  <c r="C1328" i="132" s="1"/>
  <c r="C1329" i="132" s="1"/>
  <c r="C1330" i="132" s="1"/>
  <c r="C1331" i="132" s="1"/>
  <c r="C1332" i="132" s="1"/>
  <c r="C1333" i="132" s="1"/>
  <c r="C1334" i="132" s="1"/>
  <c r="C1335" i="132" s="1"/>
  <c r="C1336" i="132" s="1"/>
  <c r="C1337" i="132" s="1"/>
  <c r="C1338" i="132" s="1"/>
  <c r="C1339" i="132" s="1"/>
  <c r="C1340" i="132" s="1"/>
  <c r="C1341" i="132" s="1"/>
  <c r="C1342" i="132" s="1"/>
  <c r="C1343" i="132" s="1"/>
  <c r="C1344" i="132" s="1"/>
  <c r="C1345" i="132" s="1"/>
  <c r="C1346" i="132" s="1"/>
  <c r="C1347" i="132" s="1"/>
  <c r="C1348" i="132" s="1"/>
  <c r="C1349" i="132" s="1"/>
  <c r="C1350" i="132" s="1"/>
  <c r="C1351" i="132" s="1"/>
  <c r="C1352" i="132" s="1"/>
  <c r="C1353" i="132" s="1"/>
  <c r="C1354" i="132" s="1"/>
  <c r="C1355" i="132" s="1"/>
  <c r="C1356" i="132" s="1"/>
  <c r="C1357" i="132" s="1"/>
  <c r="C1358" i="132" s="1"/>
  <c r="C1359" i="132" s="1"/>
  <c r="C1360" i="132" s="1"/>
  <c r="C1361" i="132" s="1"/>
  <c r="C1362" i="132" s="1"/>
  <c r="C1363" i="132" s="1"/>
  <c r="C1364" i="132" s="1"/>
  <c r="C1365" i="132" s="1"/>
  <c r="C1366" i="132" s="1"/>
  <c r="C1367" i="132" s="1"/>
  <c r="C1368" i="132" s="1"/>
  <c r="C1369" i="132" s="1"/>
  <c r="C1370" i="132" s="1"/>
  <c r="C1371" i="132" s="1"/>
  <c r="C1372" i="132" s="1"/>
  <c r="C1373" i="132" s="1"/>
  <c r="C1374" i="132" s="1"/>
  <c r="C1375" i="132" s="1"/>
  <c r="C1376" i="132" s="1"/>
  <c r="C1377" i="132" s="1"/>
  <c r="C1378" i="132" s="1"/>
  <c r="C1379" i="132" s="1"/>
  <c r="C1380" i="132" s="1"/>
  <c r="C1381" i="132" s="1"/>
  <c r="C1382" i="132" s="1"/>
  <c r="C1383" i="132" s="1"/>
  <c r="C1384" i="132" s="1"/>
  <c r="C1385" i="132" s="1"/>
  <c r="C1386" i="132" s="1"/>
  <c r="C1387" i="132" s="1"/>
  <c r="C1388" i="132" s="1"/>
  <c r="C1389" i="132" s="1"/>
  <c r="C1390" i="132" s="1"/>
  <c r="C1391" i="132" s="1"/>
  <c r="C1392" i="132" s="1"/>
  <c r="C1393" i="132" s="1"/>
  <c r="C1394" i="132" s="1"/>
  <c r="C1395" i="132" s="1"/>
  <c r="C1396" i="132" s="1"/>
  <c r="C1397" i="132" s="1"/>
  <c r="C1398" i="132" s="1"/>
  <c r="C1399" i="132" s="1"/>
  <c r="C1400" i="132" s="1"/>
  <c r="C1401" i="132" s="1"/>
  <c r="C1402" i="132" s="1"/>
  <c r="C1403" i="132" s="1"/>
  <c r="C1404" i="132" s="1"/>
  <c r="C1405" i="132" s="1"/>
  <c r="C1406" i="132" s="1"/>
  <c r="C1407" i="132" s="1"/>
  <c r="C1408" i="132" s="1"/>
  <c r="C1409" i="132" s="1"/>
  <c r="C1410" i="132" s="1"/>
  <c r="C1411" i="132" s="1"/>
  <c r="C1412" i="132" s="1"/>
  <c r="C1413" i="132" s="1"/>
  <c r="C1414" i="132" s="1"/>
  <c r="C1415" i="132" s="1"/>
  <c r="C1416" i="132" s="1"/>
  <c r="C1417" i="132" s="1"/>
  <c r="C1418" i="132" s="1"/>
  <c r="C1419" i="132" s="1"/>
  <c r="C1420" i="132" s="1"/>
  <c r="C1421" i="132" s="1"/>
  <c r="C1422" i="132" s="1"/>
  <c r="C1423" i="132" s="1"/>
  <c r="C1424" i="132" s="1"/>
  <c r="C1425" i="132" s="1"/>
  <c r="C1426" i="132" s="1"/>
  <c r="C1427" i="132" s="1"/>
  <c r="C1428" i="132" s="1"/>
  <c r="C1429" i="132" s="1"/>
  <c r="C1430" i="132" s="1"/>
  <c r="C1431" i="132" s="1"/>
  <c r="C1432" i="132" s="1"/>
  <c r="C1433" i="132" s="1"/>
  <c r="C1434" i="132" s="1"/>
  <c r="C1435" i="132" s="1"/>
  <c r="C1436" i="132" s="1"/>
  <c r="C1437" i="132" s="1"/>
  <c r="C1438" i="132" s="1"/>
  <c r="C1439" i="132" s="1"/>
  <c r="C1440" i="132" s="1"/>
  <c r="C1441" i="132" s="1"/>
  <c r="C1442" i="132" s="1"/>
  <c r="C1443" i="132" s="1"/>
  <c r="C1444" i="132" s="1"/>
  <c r="C1445" i="132" s="1"/>
  <c r="C1446" i="132" s="1"/>
  <c r="C1447" i="132" s="1"/>
  <c r="C1448" i="132" s="1"/>
  <c r="C1449" i="132" s="1"/>
  <c r="C1450" i="132" s="1"/>
  <c r="C1451" i="132" s="1"/>
  <c r="C1452" i="132" s="1"/>
  <c r="C1453" i="132" s="1"/>
  <c r="C1454" i="132" s="1"/>
  <c r="C1455" i="132" s="1"/>
  <c r="C1456" i="132" s="1"/>
  <c r="C1457" i="132" s="1"/>
  <c r="C1458" i="132" s="1"/>
  <c r="C1459" i="132" s="1"/>
  <c r="C1460" i="132" s="1"/>
  <c r="C1461" i="132" s="1"/>
  <c r="C1462" i="132" s="1"/>
  <c r="C1463" i="132" s="1"/>
  <c r="C1464" i="132" s="1"/>
  <c r="C1465" i="132" s="1"/>
  <c r="C1466" i="132" s="1"/>
  <c r="C1467" i="132" s="1"/>
  <c r="C1468" i="132" s="1"/>
  <c r="C1469" i="132" s="1"/>
  <c r="C1470" i="132" s="1"/>
  <c r="C1471" i="132" s="1"/>
  <c r="C1472" i="132" s="1"/>
  <c r="C1473" i="132" s="1"/>
  <c r="C1474" i="132" s="1"/>
  <c r="C1475" i="132" s="1"/>
  <c r="C1476" i="132" s="1"/>
  <c r="C1477" i="132" s="1"/>
  <c r="C1478" i="132" s="1"/>
  <c r="C1479" i="132" s="1"/>
  <c r="C1480" i="132" s="1"/>
  <c r="C1481" i="132" s="1"/>
  <c r="C1482" i="132" s="1"/>
  <c r="C1483" i="132" s="1"/>
  <c r="C1484" i="132" s="1"/>
  <c r="C1485" i="132" s="1"/>
  <c r="C1486" i="132" s="1"/>
  <c r="C1487" i="132" s="1"/>
  <c r="C1488" i="132" s="1"/>
  <c r="C1489" i="132" s="1"/>
  <c r="C1490" i="132" s="1"/>
  <c r="C1491" i="132" s="1"/>
  <c r="C1492" i="132" s="1"/>
  <c r="C1493" i="132" s="1"/>
  <c r="C1494" i="132" s="1"/>
  <c r="C1495" i="132" s="1"/>
  <c r="C1496" i="132" s="1"/>
  <c r="C1497" i="132" s="1"/>
  <c r="C1498" i="132" s="1"/>
  <c r="C1499" i="132" s="1"/>
  <c r="C1500" i="132" s="1"/>
  <c r="C1501" i="132" s="1"/>
  <c r="C1502" i="132" s="1"/>
  <c r="C1503" i="132" s="1"/>
  <c r="C1504" i="132" s="1"/>
  <c r="C1505" i="132" s="1"/>
  <c r="C1506" i="132" s="1"/>
  <c r="C1507" i="132" s="1"/>
  <c r="C1508" i="132" s="1"/>
  <c r="C1509" i="132" s="1"/>
  <c r="C1510" i="132" s="1"/>
  <c r="C1511" i="132" s="1"/>
  <c r="C1512" i="132" s="1"/>
  <c r="C1513" i="132" s="1"/>
  <c r="C1514" i="132" s="1"/>
  <c r="C1515" i="132" s="1"/>
  <c r="C1516" i="132" s="1"/>
  <c r="C1517" i="132" s="1"/>
  <c r="C1518" i="132" s="1"/>
  <c r="C1519" i="132" s="1"/>
  <c r="C1520" i="132" s="1"/>
  <c r="C1521" i="132" s="1"/>
  <c r="C1522" i="132" s="1"/>
  <c r="C1523" i="132" s="1"/>
  <c r="C1524" i="132" s="1"/>
  <c r="C1525" i="132" s="1"/>
  <c r="C1526" i="132" s="1"/>
  <c r="C1527" i="132" s="1"/>
  <c r="C1528" i="132" s="1"/>
  <c r="C1529" i="132" s="1"/>
  <c r="C1530" i="132" s="1"/>
  <c r="C1531" i="132" s="1"/>
  <c r="C1532" i="132" s="1"/>
  <c r="C1533" i="132" s="1"/>
  <c r="C1534" i="132" s="1"/>
  <c r="C1535" i="132" s="1"/>
  <c r="C1536" i="132" s="1"/>
  <c r="C1537" i="132" s="1"/>
  <c r="C1538" i="132" s="1"/>
  <c r="C1539" i="132" s="1"/>
  <c r="C1540" i="132" s="1"/>
  <c r="C1541" i="132" s="1"/>
  <c r="C1542" i="132" s="1"/>
  <c r="C1543" i="132" s="1"/>
  <c r="C1544" i="132" s="1"/>
  <c r="C1545" i="132" s="1"/>
  <c r="C1546" i="132" s="1"/>
  <c r="C1547" i="132" s="1"/>
  <c r="C1548" i="132" s="1"/>
  <c r="C1549" i="132" s="1"/>
  <c r="C1550" i="132" s="1"/>
  <c r="C1551" i="132" s="1"/>
  <c r="C1552" i="132" s="1"/>
  <c r="C1553" i="132" s="1"/>
  <c r="C1554" i="132" s="1"/>
  <c r="C1555" i="132" s="1"/>
  <c r="C1556" i="132" s="1"/>
  <c r="C1557" i="132" s="1"/>
  <c r="C1558" i="132" s="1"/>
  <c r="C1559" i="132" s="1"/>
  <c r="C1560" i="132" s="1"/>
  <c r="C1561" i="132" s="1"/>
  <c r="C1562" i="132" s="1"/>
  <c r="C1563" i="132" s="1"/>
  <c r="C1564" i="132" s="1"/>
  <c r="C1565" i="132" s="1"/>
  <c r="C1566" i="132" s="1"/>
  <c r="C1567" i="132" s="1"/>
  <c r="C1568" i="132" s="1"/>
  <c r="C1569" i="132" s="1"/>
  <c r="C1570" i="132" s="1"/>
  <c r="C1571" i="132" s="1"/>
  <c r="C1572" i="132" s="1"/>
  <c r="C1573" i="132" s="1"/>
  <c r="C1574" i="132" s="1"/>
  <c r="C1575" i="132" s="1"/>
  <c r="C1576" i="132" s="1"/>
  <c r="C1577" i="132" s="1"/>
  <c r="C1578" i="132" s="1"/>
  <c r="C1579" i="132" s="1"/>
  <c r="C1580" i="132" s="1"/>
  <c r="C1581" i="132" s="1"/>
  <c r="C1582" i="132" s="1"/>
  <c r="C1583" i="132" s="1"/>
  <c r="C1584" i="132" s="1"/>
  <c r="C1585" i="132" s="1"/>
  <c r="C1586" i="132" s="1"/>
  <c r="C1587" i="132" s="1"/>
  <c r="C1588" i="132" s="1"/>
  <c r="C1589" i="132" s="1"/>
  <c r="C1590" i="132" s="1"/>
  <c r="C1591" i="132" s="1"/>
  <c r="C1592" i="132" s="1"/>
  <c r="C1593" i="132" s="1"/>
  <c r="C1594" i="132" s="1"/>
  <c r="C1595" i="132" s="1"/>
  <c r="C1596" i="132" s="1"/>
  <c r="C1597" i="132" s="1"/>
  <c r="C1598" i="132" s="1"/>
  <c r="C1599" i="132" s="1"/>
  <c r="C1600" i="132" s="1"/>
  <c r="C1601" i="132" s="1"/>
  <c r="C1602" i="132" s="1"/>
  <c r="C1603" i="132" s="1"/>
  <c r="C1604" i="132" s="1"/>
  <c r="C1605" i="132" s="1"/>
  <c r="C1606" i="132" s="1"/>
  <c r="C1607" i="132" s="1"/>
  <c r="C1608" i="132" s="1"/>
  <c r="C1609" i="132" s="1"/>
  <c r="C1610" i="132" s="1"/>
  <c r="C1611" i="132" s="1"/>
  <c r="C1612" i="132" s="1"/>
  <c r="C1613" i="132" s="1"/>
  <c r="C1614" i="132" s="1"/>
  <c r="C1615" i="132" s="1"/>
  <c r="C1616" i="132" s="1"/>
  <c r="C1617" i="132" s="1"/>
  <c r="C1618" i="132" s="1"/>
  <c r="C1619" i="132" s="1"/>
  <c r="C1620" i="132" s="1"/>
  <c r="C1621" i="132" s="1"/>
  <c r="C1622" i="132" s="1"/>
  <c r="C1623" i="132" s="1"/>
  <c r="C1624" i="132" s="1"/>
  <c r="C1625" i="132" s="1"/>
  <c r="C1626" i="132" s="1"/>
  <c r="C1627" i="132" s="1"/>
  <c r="C1628" i="132" s="1"/>
  <c r="C1629" i="132" s="1"/>
  <c r="C1630" i="132" s="1"/>
  <c r="C1631" i="132" s="1"/>
  <c r="C1632" i="132" s="1"/>
  <c r="C1633" i="132" s="1"/>
  <c r="C1634" i="132" s="1"/>
  <c r="C1635" i="132" s="1"/>
  <c r="C1636" i="132" s="1"/>
  <c r="C1637" i="132" s="1"/>
  <c r="C1638" i="132" s="1"/>
  <c r="C1639" i="132" s="1"/>
  <c r="C1640" i="132" s="1"/>
  <c r="C1641" i="132" s="1"/>
  <c r="C1642" i="132" s="1"/>
  <c r="C1643" i="132" s="1"/>
  <c r="C1644" i="132" s="1"/>
  <c r="C1645" i="132" s="1"/>
  <c r="C1646" i="132" s="1"/>
  <c r="C1647" i="132" s="1"/>
  <c r="C1648" i="132" s="1"/>
  <c r="C1649" i="132" s="1"/>
  <c r="C1650" i="132" s="1"/>
  <c r="C1651" i="132" s="1"/>
  <c r="C1652" i="132" s="1"/>
  <c r="C1653" i="132" s="1"/>
  <c r="C1654" i="132" s="1"/>
  <c r="C1655" i="132" s="1"/>
  <c r="C1656" i="132" s="1"/>
  <c r="C1657" i="132" s="1"/>
  <c r="C1658" i="132" s="1"/>
  <c r="C1659" i="132" s="1"/>
  <c r="C1660" i="132" s="1"/>
  <c r="C1661" i="132" s="1"/>
  <c r="C1662" i="132" s="1"/>
  <c r="C1663" i="132" s="1"/>
  <c r="C1664" i="132" s="1"/>
  <c r="C1665" i="132" s="1"/>
  <c r="C1666" i="132" s="1"/>
  <c r="C1667" i="132" s="1"/>
  <c r="C1668" i="132" s="1"/>
  <c r="C1669" i="132" s="1"/>
  <c r="C1670" i="132" s="1"/>
  <c r="C1671" i="132" s="1"/>
  <c r="C1672" i="132" s="1"/>
  <c r="C1673" i="132" s="1"/>
  <c r="C1674" i="132" s="1"/>
  <c r="C1675" i="132" s="1"/>
  <c r="C1676" i="132" s="1"/>
  <c r="C1677" i="132" s="1"/>
  <c r="C1678" i="132" s="1"/>
  <c r="C1679" i="132" s="1"/>
  <c r="C1680" i="132" s="1"/>
  <c r="C1681" i="132" s="1"/>
  <c r="C1682" i="132" s="1"/>
  <c r="C1683" i="132" s="1"/>
  <c r="C1684" i="132" s="1"/>
  <c r="C1685" i="132" s="1"/>
  <c r="C1686" i="132" s="1"/>
  <c r="C1687" i="132" s="1"/>
  <c r="C1688" i="132" s="1"/>
  <c r="C1689" i="132" s="1"/>
  <c r="C1690" i="132" s="1"/>
  <c r="C1691" i="132" s="1"/>
  <c r="C1692" i="132" s="1"/>
  <c r="C1693" i="132" s="1"/>
  <c r="C1694" i="132" s="1"/>
  <c r="C1695" i="132" s="1"/>
  <c r="C1696" i="132" s="1"/>
  <c r="C1697" i="132" s="1"/>
  <c r="C1698" i="132" s="1"/>
  <c r="C1699" i="132" s="1"/>
  <c r="C1700" i="132" s="1"/>
  <c r="C1701" i="132" s="1"/>
  <c r="C1702" i="132" s="1"/>
  <c r="C1703" i="132" s="1"/>
  <c r="C1704" i="132" s="1"/>
  <c r="C1705" i="132" s="1"/>
  <c r="C1706" i="132" s="1"/>
  <c r="C1707" i="132" s="1"/>
  <c r="C1708" i="132" s="1"/>
  <c r="C1709" i="132" s="1"/>
  <c r="C1710" i="132" s="1"/>
  <c r="C1711" i="132" s="1"/>
  <c r="C1712" i="132" s="1"/>
  <c r="C1713" i="132" s="1"/>
  <c r="C1714" i="132" s="1"/>
  <c r="C1715" i="132" s="1"/>
  <c r="C1716" i="132" s="1"/>
  <c r="C1717" i="132" s="1"/>
  <c r="C1718" i="132" s="1"/>
  <c r="C1719" i="132" s="1"/>
  <c r="C1720" i="132" s="1"/>
  <c r="C1721" i="132" s="1"/>
  <c r="C1722" i="132" s="1"/>
  <c r="C1723" i="132" s="1"/>
  <c r="C1724" i="132" s="1"/>
  <c r="C1725" i="132" s="1"/>
  <c r="C1726" i="132" s="1"/>
  <c r="C1727" i="132" s="1"/>
  <c r="C1728" i="132" s="1"/>
  <c r="C1729" i="132" s="1"/>
  <c r="C1730" i="132" s="1"/>
  <c r="C1731" i="132" s="1"/>
  <c r="C1732" i="132" s="1"/>
  <c r="C1733" i="132" s="1"/>
  <c r="C1734" i="132" s="1"/>
  <c r="C1735" i="132" s="1"/>
  <c r="C1736" i="132" s="1"/>
  <c r="C1737" i="132" s="1"/>
  <c r="C1738" i="132" s="1"/>
  <c r="C1739" i="132" s="1"/>
  <c r="C1740" i="132" s="1"/>
  <c r="C1741" i="132" s="1"/>
  <c r="C1742" i="132" s="1"/>
  <c r="C1743" i="132" s="1"/>
  <c r="C1744" i="132" s="1"/>
  <c r="C1745" i="132" s="1"/>
  <c r="C1746" i="132" s="1"/>
  <c r="C1747" i="132" s="1"/>
  <c r="C1748" i="132" s="1"/>
  <c r="C1749" i="132" s="1"/>
  <c r="C1750" i="132" s="1"/>
  <c r="C1751" i="132" s="1"/>
  <c r="C1752" i="132" s="1"/>
  <c r="C1753" i="132" s="1"/>
  <c r="C1754" i="132" s="1"/>
  <c r="C1755" i="132" s="1"/>
  <c r="C1756" i="132" s="1"/>
  <c r="C1757" i="132" s="1"/>
  <c r="C1758" i="132" s="1"/>
  <c r="C1759" i="132" s="1"/>
  <c r="C1760" i="132" s="1"/>
  <c r="C1761" i="132" s="1"/>
  <c r="C1762" i="132" s="1"/>
  <c r="C1763" i="132" s="1"/>
  <c r="C1764" i="132" s="1"/>
  <c r="C1765" i="132" s="1"/>
  <c r="C1766" i="132" s="1"/>
  <c r="C1767" i="132" s="1"/>
  <c r="C1768" i="132" s="1"/>
  <c r="C1769" i="132" s="1"/>
  <c r="C1770" i="132" s="1"/>
  <c r="C1771" i="132" s="1"/>
  <c r="C1772" i="132" s="1"/>
  <c r="C1773" i="132" s="1"/>
  <c r="C1774" i="132" s="1"/>
  <c r="C1775" i="132" s="1"/>
  <c r="C1776" i="132" s="1"/>
  <c r="C1777" i="132" s="1"/>
  <c r="C1778" i="132" s="1"/>
  <c r="C1779" i="132" s="1"/>
  <c r="C1780" i="132" s="1"/>
  <c r="C1781" i="132" s="1"/>
  <c r="C1782" i="132" s="1"/>
  <c r="C1783" i="132" s="1"/>
  <c r="C1784" i="132" s="1"/>
  <c r="C1785" i="132" s="1"/>
  <c r="C1786" i="132" s="1"/>
  <c r="C1787" i="132" s="1"/>
  <c r="C1788" i="132" s="1"/>
  <c r="C1789" i="132" s="1"/>
  <c r="C1790" i="132" s="1"/>
  <c r="C1791" i="132" s="1"/>
  <c r="C1792" i="132" s="1"/>
  <c r="C1793" i="132" s="1"/>
  <c r="C1794" i="132" s="1"/>
  <c r="C1795" i="132" s="1"/>
  <c r="C1796" i="132" s="1"/>
  <c r="C1797" i="132" s="1"/>
  <c r="C1798" i="132" s="1"/>
  <c r="C1799" i="132" s="1"/>
  <c r="C1800" i="132" s="1"/>
  <c r="C1801" i="132" s="1"/>
  <c r="C1802" i="132" s="1"/>
  <c r="C1803" i="132" s="1"/>
  <c r="C1804" i="132" s="1"/>
  <c r="C1805" i="132" s="1"/>
  <c r="C1806" i="132" s="1"/>
  <c r="C1807" i="132" s="1"/>
  <c r="C1808" i="132" s="1"/>
  <c r="C1809" i="132" s="1"/>
  <c r="C1810" i="132" s="1"/>
  <c r="C1811" i="132" s="1"/>
  <c r="C1812" i="132" s="1"/>
  <c r="C1813" i="132" s="1"/>
  <c r="C1814" i="132" s="1"/>
  <c r="C1815" i="132" s="1"/>
  <c r="C1816" i="132" s="1"/>
  <c r="C1817" i="132" s="1"/>
  <c r="C1818" i="132" s="1"/>
  <c r="C1819" i="132" s="1"/>
  <c r="C1820" i="132" s="1"/>
  <c r="C1821" i="132" s="1"/>
  <c r="C1822" i="132" s="1"/>
  <c r="C1823" i="132" s="1"/>
  <c r="C1824" i="132" s="1"/>
  <c r="C1825" i="132" s="1"/>
  <c r="C1826" i="132" s="1"/>
  <c r="C1827" i="132" s="1"/>
  <c r="C1828" i="132" s="1"/>
  <c r="C1829" i="132" s="1"/>
  <c r="C1830" i="132" s="1"/>
  <c r="C1831" i="132" s="1"/>
  <c r="C1832" i="132" s="1"/>
  <c r="C1833" i="132" s="1"/>
  <c r="C1834" i="132" s="1"/>
  <c r="C1835" i="132" s="1"/>
  <c r="C1836" i="132" s="1"/>
  <c r="C1837" i="132" s="1"/>
  <c r="C1838" i="132" s="1"/>
  <c r="C1839" i="132" s="1"/>
  <c r="C1840" i="132" s="1"/>
  <c r="C1841" i="132" s="1"/>
  <c r="C1842" i="132" s="1"/>
  <c r="C1843" i="132" s="1"/>
  <c r="C1844" i="132" s="1"/>
  <c r="C1845" i="132" s="1"/>
  <c r="C1846" i="132" s="1"/>
  <c r="C1847" i="132" s="1"/>
  <c r="C1848" i="132" s="1"/>
  <c r="C1849" i="132" s="1"/>
  <c r="C1850" i="132" s="1"/>
  <c r="C1851" i="132" s="1"/>
  <c r="C1852" i="132" s="1"/>
  <c r="C1853" i="132" s="1"/>
  <c r="C1854" i="132" s="1"/>
  <c r="C1855" i="132" s="1"/>
  <c r="C1856" i="132" s="1"/>
  <c r="C1857" i="132" s="1"/>
  <c r="C1858" i="132" s="1"/>
  <c r="C1859" i="132" s="1"/>
  <c r="C1860" i="132" s="1"/>
  <c r="C1861" i="132" s="1"/>
  <c r="C1862" i="132" s="1"/>
  <c r="C1863" i="132" s="1"/>
  <c r="C1864" i="132" s="1"/>
  <c r="C1865" i="132" s="1"/>
  <c r="C1866" i="132" s="1"/>
  <c r="C1867" i="132" s="1"/>
  <c r="C1868" i="132" s="1"/>
  <c r="C1869" i="132" s="1"/>
  <c r="C1870" i="132" s="1"/>
  <c r="C1871" i="132" s="1"/>
  <c r="C1872" i="132" s="1"/>
  <c r="C1873" i="132" s="1"/>
  <c r="C1874" i="132" s="1"/>
  <c r="C1875" i="132" s="1"/>
  <c r="C1876" i="132" s="1"/>
  <c r="C1877" i="132" s="1"/>
  <c r="C1878" i="132" s="1"/>
  <c r="C1879" i="132" s="1"/>
  <c r="C1880" i="132" s="1"/>
  <c r="C1881" i="132" s="1"/>
  <c r="C1882" i="132" s="1"/>
  <c r="C1883" i="132" s="1"/>
  <c r="C1884" i="132" s="1"/>
  <c r="C1885" i="132" s="1"/>
  <c r="C1886" i="132" s="1"/>
  <c r="C1887" i="132" s="1"/>
  <c r="C1888" i="132" s="1"/>
  <c r="C1889" i="132" s="1"/>
  <c r="C1890" i="132" s="1"/>
  <c r="C1891" i="132" s="1"/>
  <c r="C1892" i="132" s="1"/>
  <c r="C1893" i="132" s="1"/>
  <c r="C1894" i="132" s="1"/>
  <c r="C1895" i="132" s="1"/>
  <c r="C1896" i="132" s="1"/>
  <c r="C1897" i="132" s="1"/>
  <c r="C1898" i="132" s="1"/>
  <c r="C1899" i="132" s="1"/>
  <c r="C1900" i="132" s="1"/>
  <c r="C1901" i="132" s="1"/>
  <c r="C1902" i="132" s="1"/>
  <c r="C1903" i="132" s="1"/>
  <c r="C1904" i="132" s="1"/>
  <c r="C1905" i="132" s="1"/>
  <c r="C1906" i="132" s="1"/>
  <c r="C1907" i="132" s="1"/>
  <c r="C1908" i="132" s="1"/>
  <c r="C1909" i="132" s="1"/>
  <c r="C1910" i="132" s="1"/>
  <c r="C1911" i="132" s="1"/>
  <c r="C1912" i="132" s="1"/>
  <c r="C1913" i="132" s="1"/>
  <c r="C1914" i="132" s="1"/>
  <c r="C1915" i="132" s="1"/>
  <c r="C1916" i="132" s="1"/>
  <c r="C1917" i="132" s="1"/>
  <c r="C1918" i="132" s="1"/>
  <c r="C1919" i="132" s="1"/>
  <c r="C1920" i="132" s="1"/>
  <c r="C1921" i="132" s="1"/>
  <c r="C1922" i="132" s="1"/>
  <c r="C1923" i="132" s="1"/>
  <c r="C1924" i="132" s="1"/>
  <c r="C1925" i="132" s="1"/>
  <c r="C1926" i="132" s="1"/>
  <c r="C1927" i="132" s="1"/>
  <c r="C1928" i="132" s="1"/>
  <c r="C1929" i="132" s="1"/>
  <c r="C1930" i="132" s="1"/>
  <c r="C1931" i="132" s="1"/>
  <c r="C1932" i="132" s="1"/>
  <c r="C1933" i="132" s="1"/>
  <c r="C1934" i="132" s="1"/>
  <c r="C1935" i="132" s="1"/>
  <c r="C1936" i="132" s="1"/>
  <c r="C1937" i="132" s="1"/>
  <c r="C1938" i="132" s="1"/>
  <c r="C1939" i="132" s="1"/>
  <c r="C1940" i="132" s="1"/>
  <c r="C1941" i="132" s="1"/>
  <c r="C1942" i="132" s="1"/>
  <c r="C1943" i="132" s="1"/>
  <c r="C1944" i="132" s="1"/>
  <c r="C1945" i="132" s="1"/>
  <c r="C1946" i="132" s="1"/>
  <c r="C1947" i="132" s="1"/>
  <c r="C1948" i="132" s="1"/>
  <c r="C1949" i="132" s="1"/>
  <c r="C1950" i="132" s="1"/>
  <c r="C1951" i="132" s="1"/>
  <c r="C1952" i="132" s="1"/>
  <c r="C1953" i="132" s="1"/>
  <c r="C1954" i="132" s="1"/>
  <c r="C1955" i="132" s="1"/>
  <c r="C1956" i="132" s="1"/>
  <c r="C1957" i="132" s="1"/>
  <c r="C1958" i="132" s="1"/>
  <c r="C1959" i="132" s="1"/>
  <c r="C1960" i="132" s="1"/>
  <c r="C1961" i="132" s="1"/>
  <c r="C1962" i="132" s="1"/>
  <c r="C1963" i="132" s="1"/>
  <c r="C1964" i="132" s="1"/>
  <c r="C1965" i="132" s="1"/>
  <c r="C1966" i="132" s="1"/>
  <c r="C1967" i="132" s="1"/>
  <c r="C1968" i="132" s="1"/>
  <c r="C1969" i="132" s="1"/>
  <c r="C1970" i="132" s="1"/>
  <c r="C1971" i="132" s="1"/>
  <c r="C1972" i="132" s="1"/>
  <c r="C1973" i="132" s="1"/>
  <c r="C1974" i="132" s="1"/>
  <c r="C1975" i="132" s="1"/>
  <c r="C1976" i="132" s="1"/>
  <c r="C1977" i="132" s="1"/>
  <c r="C1978" i="132" s="1"/>
  <c r="C1979" i="132" s="1"/>
  <c r="C1980" i="132" s="1"/>
  <c r="C1981" i="132" s="1"/>
  <c r="C1982" i="132" s="1"/>
  <c r="C1983" i="132" s="1"/>
  <c r="C1984" i="132" s="1"/>
  <c r="C1985" i="132" s="1"/>
  <c r="C1986" i="132" s="1"/>
  <c r="C1987" i="132" s="1"/>
  <c r="C1988" i="132" s="1"/>
  <c r="C1989" i="132" s="1"/>
  <c r="C1990" i="132" s="1"/>
  <c r="C1991" i="132" s="1"/>
  <c r="C1992" i="132" s="1"/>
  <c r="C1993" i="132" s="1"/>
  <c r="C1994" i="132" s="1"/>
  <c r="C1995" i="132" s="1"/>
  <c r="C1996" i="132" s="1"/>
  <c r="C1997" i="132" s="1"/>
  <c r="C1998" i="132" s="1"/>
  <c r="C1999" i="132" s="1"/>
  <c r="C2000" i="132" s="1"/>
  <c r="C2001" i="132" s="1"/>
  <c r="C2002" i="132" s="1"/>
  <c r="C2003" i="132" s="1"/>
  <c r="C2004" i="132" s="1"/>
  <c r="C2005" i="132" s="1"/>
  <c r="C2006" i="132" s="1"/>
  <c r="C2007" i="132" s="1"/>
  <c r="C2008" i="132" s="1"/>
  <c r="C2009" i="132" s="1"/>
  <c r="C2010" i="132" s="1"/>
  <c r="C2011" i="132" s="1"/>
  <c r="C2012" i="132" s="1"/>
  <c r="C2013" i="132" s="1"/>
  <c r="C2014" i="132" s="1"/>
  <c r="C2015" i="132" s="1"/>
  <c r="C2016" i="132" s="1"/>
  <c r="C2017" i="132" s="1"/>
  <c r="C2018" i="132" s="1"/>
  <c r="C2019" i="132" s="1"/>
  <c r="C2020" i="132" s="1"/>
  <c r="C2021" i="132" s="1"/>
  <c r="C2022" i="132" s="1"/>
  <c r="C2023" i="132" s="1"/>
  <c r="C2024" i="132" s="1"/>
  <c r="C2025" i="132" s="1"/>
  <c r="C2026" i="132" s="1"/>
  <c r="C2027" i="132" s="1"/>
  <c r="C2028" i="132" s="1"/>
  <c r="C2029" i="132" s="1"/>
  <c r="C2030" i="132" s="1"/>
  <c r="C2031" i="132" s="1"/>
  <c r="C2032" i="132" s="1"/>
  <c r="C2033" i="132" s="1"/>
  <c r="C2034" i="132" s="1"/>
  <c r="C2035" i="132" s="1"/>
  <c r="C2036" i="132" s="1"/>
  <c r="C2037" i="132" s="1"/>
  <c r="C2038" i="132" s="1"/>
  <c r="C2039" i="132" s="1"/>
  <c r="C2040" i="132" s="1"/>
  <c r="C2041" i="132" s="1"/>
  <c r="C2042" i="132" s="1"/>
  <c r="C2043" i="132" s="1"/>
  <c r="C2044" i="132" s="1"/>
  <c r="C2045" i="132" s="1"/>
  <c r="C2046" i="132" s="1"/>
  <c r="C2047" i="132" s="1"/>
  <c r="C2048" i="132" s="1"/>
  <c r="C2049" i="132" s="1"/>
  <c r="C2050" i="132" s="1"/>
  <c r="C2051" i="132" s="1"/>
  <c r="C2052" i="132" s="1"/>
  <c r="C2053" i="132" s="1"/>
  <c r="C2054" i="132" s="1"/>
  <c r="C2055" i="132" s="1"/>
  <c r="C2056" i="132" s="1"/>
  <c r="C2057" i="132" s="1"/>
  <c r="C2058" i="132" s="1"/>
  <c r="C2059" i="132" s="1"/>
  <c r="C2060" i="132" s="1"/>
  <c r="C2061" i="132" s="1"/>
  <c r="C2062" i="132" s="1"/>
  <c r="C2063" i="132" s="1"/>
  <c r="C2064" i="132" s="1"/>
  <c r="C2065" i="132" s="1"/>
  <c r="C2066" i="132" s="1"/>
  <c r="C2067" i="132" s="1"/>
  <c r="C2068" i="132" s="1"/>
  <c r="C2069" i="132" s="1"/>
  <c r="C2070" i="132" s="1"/>
  <c r="C2071" i="132" s="1"/>
  <c r="C2072" i="132" s="1"/>
  <c r="C2073" i="132" s="1"/>
  <c r="C2074" i="132" s="1"/>
  <c r="C2075" i="132" s="1"/>
  <c r="C2076" i="132" s="1"/>
  <c r="C2077" i="132" s="1"/>
  <c r="C2078" i="132" s="1"/>
  <c r="C2079" i="132" s="1"/>
  <c r="C2080" i="132" s="1"/>
  <c r="C2081" i="132" s="1"/>
  <c r="C2082" i="132" s="1"/>
  <c r="C2083" i="132" s="1"/>
  <c r="C2084" i="132" s="1"/>
  <c r="C2085" i="132" s="1"/>
  <c r="C2086" i="132" s="1"/>
  <c r="C2087" i="132" s="1"/>
  <c r="C2088" i="132" s="1"/>
  <c r="C2089" i="132" s="1"/>
  <c r="C2090" i="132" s="1"/>
  <c r="C2091" i="132" s="1"/>
  <c r="C2092" i="132" s="1"/>
  <c r="C2093" i="132" s="1"/>
  <c r="C2094" i="132" s="1"/>
  <c r="C2095" i="132" s="1"/>
  <c r="C2096" i="132" s="1"/>
  <c r="C2097" i="132" s="1"/>
  <c r="C2098" i="132" s="1"/>
  <c r="C2099" i="132" s="1"/>
  <c r="C2100" i="132" s="1"/>
  <c r="C2101" i="132" s="1"/>
  <c r="C2102" i="132" s="1"/>
  <c r="C2103" i="132" s="1"/>
  <c r="C2104" i="132" s="1"/>
  <c r="C2105" i="132" s="1"/>
  <c r="C2106" i="132" s="1"/>
  <c r="C2107" i="132" s="1"/>
  <c r="C2108" i="132" s="1"/>
  <c r="C2109" i="132" s="1"/>
  <c r="C2110" i="132" s="1"/>
  <c r="C2111" i="132" s="1"/>
  <c r="C2112" i="132" s="1"/>
  <c r="C2113" i="132" s="1"/>
  <c r="C2114" i="132" s="1"/>
  <c r="C2115" i="132" s="1"/>
  <c r="C2116" i="132" s="1"/>
  <c r="C2117" i="132" s="1"/>
  <c r="C2118" i="132" s="1"/>
  <c r="C2119" i="132" s="1"/>
  <c r="C2120" i="132" s="1"/>
  <c r="C2121" i="132" s="1"/>
  <c r="C2122" i="132" s="1"/>
  <c r="C2123" i="132" s="1"/>
  <c r="C2124" i="132" s="1"/>
  <c r="C2125" i="132" s="1"/>
  <c r="C2126" i="132" s="1"/>
  <c r="C2127" i="132" s="1"/>
  <c r="C2128" i="132" s="1"/>
  <c r="C2129" i="132" s="1"/>
  <c r="C2130" i="132" s="1"/>
  <c r="C2131" i="132" s="1"/>
  <c r="C2132" i="132" s="1"/>
  <c r="C2133" i="132" s="1"/>
  <c r="C2134" i="132" s="1"/>
  <c r="C2135" i="132" s="1"/>
  <c r="C2136" i="132" s="1"/>
  <c r="C2137" i="132" s="1"/>
  <c r="C2138" i="132" s="1"/>
  <c r="C2139" i="132" s="1"/>
  <c r="C2140" i="132" s="1"/>
  <c r="C2141" i="132" s="1"/>
  <c r="C2142" i="132" s="1"/>
  <c r="C2143" i="132" s="1"/>
  <c r="C2144" i="132" s="1"/>
  <c r="C2145" i="132" s="1"/>
  <c r="C2146" i="132" s="1"/>
  <c r="C2147" i="132" s="1"/>
  <c r="C2148" i="132" s="1"/>
  <c r="C2149" i="132" s="1"/>
  <c r="C2150" i="132" s="1"/>
  <c r="C2151" i="132" s="1"/>
  <c r="C2152" i="132" s="1"/>
  <c r="C2153" i="132" s="1"/>
  <c r="C2154" i="132" s="1"/>
  <c r="C2155" i="132" s="1"/>
  <c r="C2156" i="132" s="1"/>
  <c r="C2157" i="132" s="1"/>
  <c r="C2158" i="132" s="1"/>
  <c r="C2159" i="132" s="1"/>
  <c r="C2160" i="132" s="1"/>
  <c r="C2161" i="132" s="1"/>
  <c r="C2162" i="132" s="1"/>
  <c r="C2163" i="132" s="1"/>
  <c r="C2164" i="132" s="1"/>
  <c r="C2165" i="132" s="1"/>
  <c r="C2166" i="132" s="1"/>
  <c r="C2167" i="132" s="1"/>
  <c r="C2168" i="132" s="1"/>
  <c r="C2169" i="132" s="1"/>
  <c r="C2170" i="132" s="1"/>
  <c r="C2171" i="132" s="1"/>
  <c r="C2172" i="132" s="1"/>
  <c r="C2173" i="132" s="1"/>
  <c r="C2174" i="132" s="1"/>
  <c r="C2175" i="132" s="1"/>
  <c r="C2176" i="132" s="1"/>
  <c r="C2177" i="132" s="1"/>
  <c r="C2178" i="132" s="1"/>
  <c r="C2179" i="132" s="1"/>
  <c r="C2180" i="132" s="1"/>
  <c r="C2181" i="132" s="1"/>
  <c r="C2182" i="132" s="1"/>
  <c r="C2183" i="132" s="1"/>
  <c r="C2184" i="132" s="1"/>
  <c r="C2185" i="132" s="1"/>
  <c r="C2186" i="132" s="1"/>
  <c r="C2187" i="132" s="1"/>
  <c r="C2188" i="132" s="1"/>
  <c r="C2189" i="132" s="1"/>
  <c r="C2190" i="132" s="1"/>
  <c r="C2191" i="132" s="1"/>
  <c r="C2192" i="132" s="1"/>
  <c r="C2193" i="132" s="1"/>
  <c r="C2194" i="132" s="1"/>
  <c r="C2195" i="132" s="1"/>
  <c r="C2196" i="132" s="1"/>
  <c r="C2197" i="132" s="1"/>
  <c r="C2198" i="132" s="1"/>
  <c r="C2199" i="132" s="1"/>
  <c r="C2200" i="132" s="1"/>
  <c r="C2201" i="132" s="1"/>
  <c r="C2202" i="132" s="1"/>
  <c r="C2203" i="132" s="1"/>
  <c r="C2204" i="132" s="1"/>
  <c r="C2205" i="132" s="1"/>
  <c r="C2206" i="132" s="1"/>
  <c r="C2207" i="132" s="1"/>
  <c r="C2208" i="132" s="1"/>
  <c r="C2209" i="132" s="1"/>
  <c r="C2210" i="132" s="1"/>
  <c r="C2211" i="132" s="1"/>
  <c r="C2212" i="132" s="1"/>
  <c r="C2213" i="132" s="1"/>
  <c r="C2214" i="132" s="1"/>
  <c r="C2215" i="132" s="1"/>
  <c r="C2216" i="132" s="1"/>
  <c r="C2217" i="132" s="1"/>
  <c r="C2218" i="132" s="1"/>
  <c r="C2219" i="132" s="1"/>
  <c r="C2220" i="132" s="1"/>
  <c r="C2221" i="132" s="1"/>
  <c r="C2222" i="132" s="1"/>
  <c r="C2223" i="132" s="1"/>
  <c r="C2224" i="132" s="1"/>
  <c r="C2225" i="132" s="1"/>
  <c r="C2226" i="132" s="1"/>
  <c r="C2227" i="132" s="1"/>
  <c r="C2228" i="132" s="1"/>
  <c r="C2229" i="132" s="1"/>
  <c r="C2230" i="132" s="1"/>
  <c r="C2231" i="132" s="1"/>
  <c r="C2232" i="132" s="1"/>
  <c r="C2233" i="132" s="1"/>
  <c r="C2234" i="132" s="1"/>
  <c r="C2235" i="132" s="1"/>
  <c r="C2236" i="132" s="1"/>
  <c r="C2237" i="132" s="1"/>
  <c r="C2238" i="132" s="1"/>
  <c r="C2239" i="132" s="1"/>
  <c r="C2240" i="132" s="1"/>
  <c r="C2241" i="132" s="1"/>
  <c r="C2242" i="132" s="1"/>
  <c r="C2243" i="132" s="1"/>
  <c r="C2244" i="132" s="1"/>
  <c r="C2245" i="132" s="1"/>
  <c r="C2246" i="132" s="1"/>
  <c r="C2247" i="132" s="1"/>
  <c r="C2248" i="132" s="1"/>
  <c r="C2249" i="132" s="1"/>
  <c r="C2250" i="132" s="1"/>
  <c r="C2251" i="132" s="1"/>
  <c r="C2252" i="132" s="1"/>
  <c r="C2253" i="132" s="1"/>
  <c r="C2254" i="132" s="1"/>
  <c r="C2255" i="132" s="1"/>
  <c r="C2256" i="132" s="1"/>
  <c r="C2257" i="132" s="1"/>
  <c r="C2258" i="132" s="1"/>
  <c r="C2259" i="132" s="1"/>
  <c r="C2260" i="132" s="1"/>
  <c r="C2261" i="132" s="1"/>
  <c r="C2262" i="132" s="1"/>
  <c r="C2263" i="132" s="1"/>
  <c r="C2264" i="132" s="1"/>
  <c r="C2265" i="132" s="1"/>
  <c r="C2266" i="132" s="1"/>
  <c r="C2267" i="132" s="1"/>
  <c r="C2268" i="132" s="1"/>
  <c r="C2269" i="132" s="1"/>
  <c r="C2270" i="132" s="1"/>
  <c r="C2271" i="132" s="1"/>
  <c r="C2272" i="132" s="1"/>
  <c r="C2273" i="132" s="1"/>
  <c r="C2274" i="132" s="1"/>
  <c r="C2275" i="132" s="1"/>
  <c r="C2276" i="132" s="1"/>
  <c r="C2277" i="132" s="1"/>
  <c r="C2278" i="132" s="1"/>
  <c r="C2279" i="132" s="1"/>
  <c r="C2280" i="132" s="1"/>
  <c r="C2281" i="132" s="1"/>
  <c r="C2282" i="132" s="1"/>
  <c r="C2283" i="132" s="1"/>
  <c r="C2284" i="132" s="1"/>
  <c r="C2285" i="132" s="1"/>
  <c r="C2286" i="132" s="1"/>
  <c r="C2287" i="132" s="1"/>
  <c r="C2288" i="132" s="1"/>
  <c r="C2289" i="132" s="1"/>
  <c r="C2290" i="132" s="1"/>
  <c r="C2291" i="132" s="1"/>
  <c r="C2292" i="132" s="1"/>
  <c r="C2293" i="132" s="1"/>
  <c r="C2294" i="132" s="1"/>
  <c r="C2295" i="132" s="1"/>
  <c r="C2296" i="132" s="1"/>
  <c r="C2297" i="132" s="1"/>
  <c r="C2298" i="132" s="1"/>
  <c r="C2299" i="132" s="1"/>
  <c r="C2300" i="132" s="1"/>
  <c r="C2301" i="132" s="1"/>
  <c r="C2302" i="132" s="1"/>
  <c r="C2303" i="132" s="1"/>
  <c r="C2304" i="132" s="1"/>
  <c r="C2305" i="132" s="1"/>
  <c r="C2306" i="132" s="1"/>
  <c r="C2307" i="132" s="1"/>
  <c r="C2308" i="132" s="1"/>
  <c r="C2309" i="132" s="1"/>
  <c r="C2310" i="132" s="1"/>
  <c r="C2311" i="132" s="1"/>
  <c r="C2312" i="132" s="1"/>
  <c r="C2313" i="132" s="1"/>
  <c r="C2314" i="132" s="1"/>
  <c r="C2315" i="132" s="1"/>
  <c r="C2316" i="132" s="1"/>
  <c r="C2317" i="132" s="1"/>
  <c r="C2318" i="132" s="1"/>
  <c r="C2319" i="132" s="1"/>
  <c r="C2320" i="132" s="1"/>
  <c r="C2321" i="132" s="1"/>
  <c r="C2322" i="132" s="1"/>
  <c r="C2323" i="132" s="1"/>
  <c r="C2324" i="132" s="1"/>
  <c r="C2325" i="132" s="1"/>
  <c r="C2326" i="132" s="1"/>
  <c r="C2327" i="132" s="1"/>
  <c r="C2328" i="132" s="1"/>
  <c r="C2329" i="132" s="1"/>
  <c r="C2330" i="132" s="1"/>
  <c r="C2331" i="132" s="1"/>
  <c r="C2332" i="132" s="1"/>
  <c r="C2333" i="132" s="1"/>
  <c r="C2334" i="132" s="1"/>
  <c r="C2335" i="132" s="1"/>
  <c r="C2336" i="132" s="1"/>
  <c r="C2337" i="132" s="1"/>
  <c r="C2338" i="132" s="1"/>
  <c r="C2339" i="132" s="1"/>
  <c r="C2340" i="132" s="1"/>
  <c r="C2341" i="132" s="1"/>
  <c r="C2342" i="132" s="1"/>
  <c r="C2343" i="132" s="1"/>
  <c r="C2344" i="132" s="1"/>
  <c r="C2345" i="132" s="1"/>
  <c r="C2346" i="132" s="1"/>
  <c r="C2347" i="132" s="1"/>
  <c r="C2348" i="132" s="1"/>
  <c r="C2349" i="132" s="1"/>
  <c r="C2350" i="132" s="1"/>
  <c r="C2351" i="132" s="1"/>
  <c r="C2352" i="132" s="1"/>
  <c r="C2353" i="132" s="1"/>
  <c r="C2354" i="132" s="1"/>
  <c r="C2355" i="132" s="1"/>
  <c r="C2356" i="132" s="1"/>
  <c r="C2357" i="132" s="1"/>
  <c r="C2358" i="132" s="1"/>
  <c r="C2359" i="132" s="1"/>
  <c r="C2360" i="132" s="1"/>
  <c r="C2361" i="132" s="1"/>
  <c r="C2362" i="132" s="1"/>
  <c r="C2363" i="132" s="1"/>
  <c r="C2364" i="132" s="1"/>
  <c r="C2365" i="132" s="1"/>
  <c r="C2366" i="132" s="1"/>
  <c r="C2367" i="132" s="1"/>
  <c r="C2368" i="132" s="1"/>
  <c r="C2369" i="132" s="1"/>
  <c r="C2370" i="132" s="1"/>
  <c r="C2371" i="132" s="1"/>
  <c r="C2372" i="132" s="1"/>
  <c r="C2373" i="132" s="1"/>
  <c r="C2374" i="132" s="1"/>
  <c r="C2375" i="132" s="1"/>
  <c r="C2376" i="132" s="1"/>
  <c r="C2377" i="132" s="1"/>
  <c r="C2378" i="132" s="1"/>
  <c r="C2379" i="132" s="1"/>
  <c r="C2380" i="132" s="1"/>
  <c r="C2381" i="132" s="1"/>
  <c r="C2382" i="132" s="1"/>
  <c r="C2383" i="132" s="1"/>
  <c r="C2384" i="132" s="1"/>
  <c r="C2385" i="132" s="1"/>
  <c r="C2386" i="132" s="1"/>
  <c r="C2387" i="132" s="1"/>
  <c r="C2388" i="132" s="1"/>
  <c r="C2389" i="132" s="1"/>
  <c r="C2390" i="132" s="1"/>
  <c r="C2391" i="132" s="1"/>
  <c r="C2392" i="132" s="1"/>
  <c r="C2393" i="132" s="1"/>
  <c r="C2394" i="132" s="1"/>
  <c r="C2395" i="132" s="1"/>
  <c r="C2396" i="132" s="1"/>
  <c r="C2397" i="132" s="1"/>
  <c r="C2398" i="132" s="1"/>
  <c r="C2399" i="132" s="1"/>
  <c r="C2400" i="132" s="1"/>
  <c r="C2401" i="132" s="1"/>
  <c r="C2402" i="132" s="1"/>
  <c r="C2403" i="132" s="1"/>
  <c r="C2404" i="132" s="1"/>
  <c r="C2405" i="132" s="1"/>
  <c r="C2406" i="132" s="1"/>
  <c r="C2407" i="132" s="1"/>
  <c r="C2408" i="132" s="1"/>
  <c r="C2409" i="132" s="1"/>
  <c r="C2410" i="132" s="1"/>
  <c r="C2411" i="132" s="1"/>
  <c r="C2412" i="132" s="1"/>
  <c r="C2413" i="132" s="1"/>
  <c r="C2414" i="132" s="1"/>
  <c r="C2415" i="132" s="1"/>
  <c r="C2416" i="132" s="1"/>
  <c r="C2417" i="132" s="1"/>
  <c r="C2418" i="132" s="1"/>
  <c r="C2419" i="132" s="1"/>
  <c r="C2420" i="132" s="1"/>
  <c r="C2421" i="132" s="1"/>
  <c r="C2422" i="132" s="1"/>
  <c r="C2423" i="132" s="1"/>
  <c r="C2424" i="132" s="1"/>
  <c r="C2425" i="132" s="1"/>
  <c r="C2426" i="132" s="1"/>
  <c r="C2427" i="132" s="1"/>
  <c r="C2428" i="132" s="1"/>
  <c r="C2429" i="132" s="1"/>
  <c r="C2430" i="132" s="1"/>
  <c r="C2431" i="132" s="1"/>
  <c r="C2432" i="132" s="1"/>
  <c r="C2433" i="132" s="1"/>
  <c r="C2434" i="132" s="1"/>
  <c r="C2435" i="132" s="1"/>
  <c r="C2436" i="132" s="1"/>
  <c r="C2437" i="132" s="1"/>
  <c r="C2438" i="132" s="1"/>
  <c r="C2439" i="132" s="1"/>
  <c r="C2440" i="132" s="1"/>
  <c r="C2441" i="132" s="1"/>
  <c r="C2442" i="132" s="1"/>
  <c r="C2443" i="132" s="1"/>
  <c r="C2444" i="132" s="1"/>
  <c r="C2445" i="132" s="1"/>
  <c r="C2446" i="132" s="1"/>
  <c r="C2447" i="132" s="1"/>
  <c r="C2448" i="132" s="1"/>
  <c r="C2449" i="132" s="1"/>
  <c r="C2450" i="132" s="1"/>
  <c r="C2451" i="132" s="1"/>
  <c r="C2452" i="132" s="1"/>
  <c r="C2453" i="132" s="1"/>
  <c r="C2454" i="132" s="1"/>
  <c r="C2455" i="132" s="1"/>
  <c r="C2456" i="132" s="1"/>
  <c r="C2457" i="132" s="1"/>
  <c r="C2458" i="132" s="1"/>
  <c r="C2459" i="132" s="1"/>
  <c r="C2460" i="132" s="1"/>
  <c r="C2461" i="132" s="1"/>
  <c r="C2462" i="132" s="1"/>
  <c r="C2463" i="132" s="1"/>
  <c r="C2464" i="132" s="1"/>
  <c r="C2465" i="132" s="1"/>
  <c r="C2466" i="132" s="1"/>
  <c r="C2467" i="132" s="1"/>
  <c r="C2468" i="132" s="1"/>
  <c r="C2469" i="132" s="1"/>
  <c r="C2470" i="132" s="1"/>
  <c r="C2471" i="132" s="1"/>
  <c r="C2472" i="132" s="1"/>
  <c r="C2473" i="132" s="1"/>
  <c r="C2474" i="132" s="1"/>
  <c r="C2475" i="132" s="1"/>
  <c r="C2476" i="132" s="1"/>
  <c r="C2477" i="132" s="1"/>
  <c r="C2478" i="132" s="1"/>
  <c r="C2479" i="132" s="1"/>
  <c r="C2480" i="132" s="1"/>
  <c r="C2481" i="132" s="1"/>
  <c r="C2482" i="132" s="1"/>
  <c r="C2483" i="132" s="1"/>
  <c r="C2484" i="132" s="1"/>
  <c r="C2485" i="132" s="1"/>
  <c r="C2486" i="132" s="1"/>
  <c r="C2487" i="132" s="1"/>
  <c r="C2488" i="132" s="1"/>
  <c r="C2489" i="132" s="1"/>
  <c r="C2490" i="132" s="1"/>
  <c r="C2491" i="132" s="1"/>
  <c r="C2492" i="132" s="1"/>
  <c r="C2493" i="132" s="1"/>
  <c r="C2494" i="132" s="1"/>
  <c r="C2495" i="132" s="1"/>
  <c r="C2496" i="132" s="1"/>
  <c r="C2497" i="132" s="1"/>
  <c r="C2498" i="132" s="1"/>
  <c r="C2499" i="132" s="1"/>
  <c r="C2500" i="132" s="1"/>
  <c r="C2501" i="132" s="1"/>
  <c r="C2502" i="132" s="1"/>
  <c r="C2503" i="132" s="1"/>
  <c r="C2504" i="132" s="1"/>
  <c r="C2505" i="132" s="1"/>
  <c r="C2506" i="132" s="1"/>
  <c r="C2507" i="132" s="1"/>
  <c r="C2508" i="132" s="1"/>
  <c r="C2509" i="132" s="1"/>
  <c r="C2510" i="132" s="1"/>
  <c r="C2511" i="132" s="1"/>
  <c r="C2512" i="132" s="1"/>
  <c r="C2513" i="132" s="1"/>
  <c r="C2514" i="132" s="1"/>
  <c r="C2515" i="132" s="1"/>
  <c r="C2516" i="132" s="1"/>
  <c r="C2517" i="132" s="1"/>
  <c r="C2518" i="132" s="1"/>
  <c r="C2519" i="132" s="1"/>
  <c r="C2520" i="132" s="1"/>
  <c r="C2521" i="132" s="1"/>
  <c r="C2522" i="132" s="1"/>
  <c r="C2523" i="132" s="1"/>
  <c r="C2524" i="132" s="1"/>
  <c r="C2525" i="132" s="1"/>
  <c r="C2526" i="132" s="1"/>
  <c r="C2527" i="132" s="1"/>
  <c r="C2528" i="132" s="1"/>
  <c r="C2529" i="132" s="1"/>
  <c r="C2530" i="132" s="1"/>
  <c r="C2531" i="132" s="1"/>
  <c r="C2532" i="132" s="1"/>
  <c r="C2533" i="132" s="1"/>
  <c r="C2534" i="132" s="1"/>
  <c r="C2535" i="132" s="1"/>
  <c r="C2536" i="132" s="1"/>
  <c r="C2537" i="132" s="1"/>
  <c r="C2538" i="132" s="1"/>
  <c r="C2539" i="132" s="1"/>
  <c r="C2540" i="132" s="1"/>
  <c r="C2541" i="132" s="1"/>
  <c r="C2542" i="132" s="1"/>
  <c r="C2543" i="132" s="1"/>
  <c r="C2544" i="132" s="1"/>
  <c r="C2545" i="132" s="1"/>
  <c r="C2546" i="132" s="1"/>
  <c r="C2547" i="132" s="1"/>
  <c r="C2548" i="132" s="1"/>
  <c r="C2549" i="132" s="1"/>
  <c r="C2550" i="132" s="1"/>
  <c r="C2551" i="132" s="1"/>
  <c r="C2552" i="132" s="1"/>
  <c r="C2553" i="132" s="1"/>
  <c r="C2554" i="132" s="1"/>
  <c r="C2555" i="132" s="1"/>
  <c r="C2556" i="132" s="1"/>
  <c r="C2557" i="132" s="1"/>
  <c r="C2558" i="132" s="1"/>
  <c r="C2559" i="132" s="1"/>
  <c r="C2560" i="132" s="1"/>
  <c r="C2561" i="132" s="1"/>
  <c r="C2562" i="132" s="1"/>
  <c r="C2563" i="132" s="1"/>
  <c r="C2564" i="132" s="1"/>
  <c r="C2565" i="132" s="1"/>
  <c r="C2566" i="132" s="1"/>
  <c r="C2567" i="132" s="1"/>
  <c r="C2568" i="132" s="1"/>
  <c r="C2569" i="132" s="1"/>
  <c r="C2570" i="132" s="1"/>
  <c r="C2571" i="132" s="1"/>
  <c r="C2572" i="132" s="1"/>
  <c r="C2573" i="132" s="1"/>
  <c r="C2574" i="132" s="1"/>
  <c r="C2575" i="132" s="1"/>
  <c r="C2576" i="132" s="1"/>
  <c r="C2577" i="132" s="1"/>
  <c r="C2578" i="132" s="1"/>
  <c r="C2579" i="132" s="1"/>
  <c r="C2580" i="132" s="1"/>
  <c r="C2581" i="132" s="1"/>
  <c r="C2582" i="132" s="1"/>
  <c r="C2583" i="132" s="1"/>
  <c r="C2584" i="132" s="1"/>
  <c r="C2585" i="132" s="1"/>
  <c r="C2586" i="132" s="1"/>
  <c r="C2587" i="132" s="1"/>
  <c r="C2588" i="132" s="1"/>
  <c r="C2589" i="132" s="1"/>
  <c r="C2590" i="132" s="1"/>
  <c r="C2591" i="132" s="1"/>
  <c r="C2592" i="132" s="1"/>
  <c r="C2593" i="132" s="1"/>
  <c r="C2594" i="132" s="1"/>
  <c r="C2595" i="132" s="1"/>
  <c r="C2596" i="132" s="1"/>
  <c r="C2597" i="132" s="1"/>
  <c r="C2598" i="132" s="1"/>
  <c r="C2599" i="132" s="1"/>
  <c r="C2600" i="132" s="1"/>
  <c r="C2601" i="132" s="1"/>
  <c r="C2602" i="132" s="1"/>
  <c r="C2603" i="132" s="1"/>
  <c r="C2604" i="132" s="1"/>
  <c r="C2605" i="132" s="1"/>
  <c r="C2606" i="132" s="1"/>
  <c r="C2607" i="132" s="1"/>
  <c r="C2608" i="132" s="1"/>
  <c r="C2609" i="132" s="1"/>
  <c r="C2610" i="132" s="1"/>
  <c r="C2611" i="132" s="1"/>
  <c r="C2612" i="132" s="1"/>
  <c r="C2613" i="132" s="1"/>
  <c r="C2614" i="132" s="1"/>
  <c r="C2615" i="132" s="1"/>
  <c r="C2616" i="132" s="1"/>
  <c r="C2617" i="132" s="1"/>
  <c r="C2618" i="132" s="1"/>
  <c r="C2619" i="132" s="1"/>
  <c r="C2620" i="132" s="1"/>
  <c r="C2621" i="132" s="1"/>
  <c r="C2622" i="132" s="1"/>
  <c r="C2623" i="132" s="1"/>
  <c r="C2624" i="132" s="1"/>
  <c r="C2625" i="132" s="1"/>
  <c r="C2626" i="132" s="1"/>
  <c r="C2627" i="132" s="1"/>
  <c r="C2628" i="132" s="1"/>
  <c r="C2629" i="132" s="1"/>
  <c r="C2630" i="132" s="1"/>
  <c r="C2631" i="132" s="1"/>
  <c r="C2632" i="132" s="1"/>
  <c r="C2633" i="132" s="1"/>
  <c r="C2634" i="132" s="1"/>
  <c r="C2635" i="132" s="1"/>
  <c r="C2636" i="132" s="1"/>
  <c r="C2637" i="132" s="1"/>
  <c r="C2638" i="132" s="1"/>
  <c r="C2639" i="132" s="1"/>
  <c r="C2640" i="132" s="1"/>
  <c r="C2641" i="132" s="1"/>
  <c r="C2642" i="132" s="1"/>
  <c r="C2643" i="132" s="1"/>
  <c r="C2644" i="132" s="1"/>
  <c r="C2645" i="132" s="1"/>
  <c r="C2646" i="132" s="1"/>
  <c r="C2647" i="132" s="1"/>
  <c r="C2648" i="132" s="1"/>
  <c r="C2649" i="132" s="1"/>
  <c r="C2650" i="132" s="1"/>
  <c r="C2651" i="132" s="1"/>
  <c r="C2652" i="132" s="1"/>
  <c r="C2653" i="132" s="1"/>
  <c r="C2654" i="132" s="1"/>
  <c r="C2655" i="132" s="1"/>
  <c r="C2656" i="132" s="1"/>
  <c r="C2657" i="132" s="1"/>
  <c r="C2658" i="132" s="1"/>
  <c r="C2659" i="132" s="1"/>
  <c r="C2660" i="132" s="1"/>
  <c r="C2661" i="132" s="1"/>
  <c r="C2662" i="132" s="1"/>
  <c r="C2663" i="132" s="1"/>
  <c r="C2664" i="132" s="1"/>
  <c r="C2665" i="132" s="1"/>
  <c r="C2666" i="132" s="1"/>
  <c r="C2667" i="132" s="1"/>
  <c r="C2668" i="132" s="1"/>
  <c r="C2669" i="132" s="1"/>
  <c r="C2670" i="132" s="1"/>
  <c r="C2671" i="132" s="1"/>
  <c r="C2672" i="132" s="1"/>
  <c r="C2673" i="132" s="1"/>
  <c r="C2674" i="132" s="1"/>
  <c r="C2675" i="132" s="1"/>
  <c r="C2676" i="132" s="1"/>
  <c r="C2677" i="132" s="1"/>
  <c r="C2678" i="132" s="1"/>
  <c r="C2679" i="132" s="1"/>
  <c r="C2680" i="132" s="1"/>
  <c r="C2681" i="132" s="1"/>
  <c r="C2682" i="132" s="1"/>
  <c r="C2683" i="132" s="1"/>
  <c r="C2684" i="132" s="1"/>
  <c r="C2685" i="132" s="1"/>
  <c r="C2686" i="132" s="1"/>
  <c r="C2687" i="132" s="1"/>
  <c r="C2688" i="132" s="1"/>
  <c r="C2689" i="132" s="1"/>
  <c r="C2690" i="132" s="1"/>
  <c r="C2691" i="132" s="1"/>
  <c r="C2692" i="132" s="1"/>
  <c r="C2693" i="132" s="1"/>
  <c r="C2694" i="132" s="1"/>
  <c r="C2695" i="132" s="1"/>
  <c r="C2696" i="132" s="1"/>
  <c r="C2697" i="132" s="1"/>
  <c r="C2698" i="132" s="1"/>
  <c r="C2699" i="132" s="1"/>
  <c r="C2700" i="132" s="1"/>
  <c r="C2701" i="132" s="1"/>
  <c r="C2702" i="132" s="1"/>
  <c r="C2703" i="132" s="1"/>
  <c r="C2704" i="132" s="1"/>
  <c r="C2705" i="132" s="1"/>
  <c r="C2706" i="132" s="1"/>
  <c r="C2707" i="132" s="1"/>
  <c r="C2708" i="132" s="1"/>
  <c r="C2709" i="132" s="1"/>
  <c r="C2710" i="132" s="1"/>
  <c r="C2711" i="132" s="1"/>
  <c r="C2712" i="132" s="1"/>
  <c r="C2713" i="132" s="1"/>
  <c r="C2714" i="132" s="1"/>
  <c r="C2715" i="132" s="1"/>
  <c r="C2716" i="132" s="1"/>
  <c r="C2717" i="132" s="1"/>
  <c r="C2718" i="132" s="1"/>
  <c r="C2719" i="132" s="1"/>
  <c r="C2720" i="132" s="1"/>
  <c r="C2721" i="132" s="1"/>
  <c r="C2722" i="132" s="1"/>
  <c r="C2723" i="132" s="1"/>
  <c r="C2724" i="132" s="1"/>
  <c r="C2725" i="132" s="1"/>
  <c r="C2726" i="132" s="1"/>
  <c r="C2727" i="132" s="1"/>
  <c r="C2728" i="132" s="1"/>
  <c r="C2729" i="132" s="1"/>
  <c r="C2730" i="132" s="1"/>
  <c r="C2731" i="132" s="1"/>
  <c r="C2732" i="132" s="1"/>
  <c r="C2733" i="132" s="1"/>
  <c r="C2734" i="132" s="1"/>
  <c r="C2735" i="132" s="1"/>
  <c r="C2736" i="132" s="1"/>
  <c r="C2737" i="132" s="1"/>
  <c r="C2738" i="132" s="1"/>
  <c r="C2739" i="132" s="1"/>
  <c r="C2740" i="132" s="1"/>
  <c r="C2741" i="132" s="1"/>
  <c r="C2742" i="132" s="1"/>
  <c r="C2743" i="132" s="1"/>
  <c r="C2744" i="132" s="1"/>
  <c r="C2745" i="132" s="1"/>
  <c r="C2746" i="132" s="1"/>
  <c r="C2747" i="132" s="1"/>
  <c r="C2748" i="132" s="1"/>
  <c r="C2749" i="132" s="1"/>
  <c r="C2750" i="132" s="1"/>
  <c r="C2751" i="132" s="1"/>
  <c r="C2752" i="132" s="1"/>
  <c r="C2753" i="132" s="1"/>
  <c r="C2754" i="132" s="1"/>
  <c r="C2755" i="132" s="1"/>
  <c r="C2756" i="132" s="1"/>
  <c r="C2757" i="132" s="1"/>
  <c r="C2758" i="132" s="1"/>
  <c r="C2759" i="132" s="1"/>
  <c r="C2760" i="132" s="1"/>
  <c r="C2761" i="132" s="1"/>
  <c r="C2762" i="132" s="1"/>
  <c r="C2763" i="132" s="1"/>
  <c r="C2764" i="132" s="1"/>
  <c r="C2765" i="132" s="1"/>
  <c r="C2766" i="132" s="1"/>
  <c r="C2767" i="132" s="1"/>
  <c r="C2768" i="132" s="1"/>
  <c r="C2769" i="132" s="1"/>
  <c r="C2770" i="132" s="1"/>
  <c r="C2771" i="132" s="1"/>
  <c r="C2772" i="132" s="1"/>
  <c r="C2773" i="132" s="1"/>
  <c r="C2774" i="132" s="1"/>
  <c r="C2775" i="132" s="1"/>
  <c r="C2776" i="132" s="1"/>
  <c r="C2777" i="132" s="1"/>
  <c r="C2778" i="132" s="1"/>
  <c r="C2779" i="132" s="1"/>
  <c r="C2780" i="132" s="1"/>
  <c r="C2781" i="132" s="1"/>
  <c r="C2782" i="132" s="1"/>
  <c r="C2783" i="132" s="1"/>
  <c r="C2784" i="132" s="1"/>
  <c r="C2785" i="132" s="1"/>
  <c r="C2786" i="132" s="1"/>
  <c r="C2787" i="132" s="1"/>
  <c r="C2788" i="132" s="1"/>
  <c r="C2789" i="132" s="1"/>
  <c r="C2790" i="132" s="1"/>
  <c r="C2791" i="132" s="1"/>
  <c r="C2792" i="132" s="1"/>
  <c r="C2793" i="132" s="1"/>
  <c r="C2794" i="132" s="1"/>
  <c r="C2795" i="132" s="1"/>
  <c r="C2796" i="132" s="1"/>
  <c r="C2797" i="132" s="1"/>
  <c r="C2798" i="132" s="1"/>
  <c r="C2799" i="132" s="1"/>
  <c r="C2800" i="132" s="1"/>
  <c r="C2801" i="132" s="1"/>
  <c r="C2802" i="132" s="1"/>
  <c r="C2803" i="132" s="1"/>
  <c r="C2804" i="132" s="1"/>
  <c r="C2805" i="132" s="1"/>
  <c r="C2806" i="132" s="1"/>
  <c r="C2807" i="132" s="1"/>
  <c r="C2808" i="132" s="1"/>
  <c r="C2809" i="132" s="1"/>
  <c r="C2810" i="132" s="1"/>
  <c r="C2811" i="132" s="1"/>
  <c r="C2812" i="132" s="1"/>
  <c r="C2813" i="132" s="1"/>
  <c r="C2814" i="132" s="1"/>
  <c r="C2815" i="132" s="1"/>
  <c r="C2816" i="132" s="1"/>
  <c r="C2817" i="132" s="1"/>
  <c r="C2818" i="132" s="1"/>
  <c r="C2819" i="132" s="1"/>
  <c r="C2820" i="132" s="1"/>
  <c r="C2821" i="132" s="1"/>
  <c r="C2822" i="132" s="1"/>
  <c r="C2823" i="132" s="1"/>
  <c r="C2824" i="132" s="1"/>
  <c r="C2825" i="132" s="1"/>
  <c r="C2826" i="132" s="1"/>
  <c r="C2827" i="132" s="1"/>
  <c r="C2828" i="132" s="1"/>
  <c r="C2829" i="132" s="1"/>
  <c r="C2830" i="132" s="1"/>
  <c r="C2831" i="132" s="1"/>
  <c r="C2832" i="132" s="1"/>
  <c r="C2833" i="132" s="1"/>
  <c r="C2834" i="132" s="1"/>
  <c r="C2835" i="132" s="1"/>
  <c r="C2836" i="132" s="1"/>
  <c r="C2837" i="132" s="1"/>
  <c r="C2838" i="132" s="1"/>
  <c r="C2839" i="132" s="1"/>
  <c r="C2840" i="132" s="1"/>
  <c r="C2841" i="132" s="1"/>
  <c r="C2842" i="132" s="1"/>
  <c r="C2843" i="132" s="1"/>
  <c r="C2844" i="132" s="1"/>
  <c r="C2845" i="132" s="1"/>
  <c r="C2846" i="132" s="1"/>
  <c r="C2847" i="132" s="1"/>
  <c r="C2848" i="132" s="1"/>
  <c r="C2849" i="132" s="1"/>
  <c r="C2850" i="132" s="1"/>
  <c r="C2851" i="132" s="1"/>
  <c r="C2852" i="132" s="1"/>
  <c r="C2853" i="132" s="1"/>
  <c r="C2854" i="132" s="1"/>
  <c r="C2855" i="132" s="1"/>
  <c r="C2856" i="132" s="1"/>
  <c r="C2857" i="132" s="1"/>
  <c r="C2858" i="132" s="1"/>
  <c r="C2859" i="132" s="1"/>
  <c r="C2860" i="132" s="1"/>
  <c r="C2861" i="132" s="1"/>
  <c r="C2862" i="132" s="1"/>
  <c r="C2863" i="132" s="1"/>
  <c r="C2864" i="132" s="1"/>
  <c r="C2865" i="132" s="1"/>
  <c r="C2866" i="132" s="1"/>
  <c r="C2867" i="132" s="1"/>
  <c r="C2868" i="132" s="1"/>
  <c r="C2869" i="132" s="1"/>
  <c r="C2870" i="132" s="1"/>
  <c r="C2871" i="132" s="1"/>
  <c r="C2872" i="132" s="1"/>
  <c r="C2873" i="132" s="1"/>
  <c r="C2874" i="132" s="1"/>
  <c r="C2875" i="132" s="1"/>
  <c r="C2876" i="132" s="1"/>
  <c r="C2877" i="132" s="1"/>
  <c r="C2878" i="132" s="1"/>
  <c r="C2879" i="132" s="1"/>
  <c r="C2880" i="132" s="1"/>
  <c r="C2881" i="132" s="1"/>
  <c r="C2882" i="132" s="1"/>
  <c r="C2883" i="132" s="1"/>
  <c r="C2884" i="132" s="1"/>
  <c r="C2885" i="132" s="1"/>
  <c r="C2886" i="132" s="1"/>
  <c r="C2887" i="132" s="1"/>
  <c r="C2888" i="132" s="1"/>
  <c r="C2889" i="132" s="1"/>
  <c r="C2890" i="132" s="1"/>
  <c r="C2891" i="132" s="1"/>
  <c r="C2892" i="132" s="1"/>
  <c r="C2893" i="132" s="1"/>
  <c r="C2894" i="132" s="1"/>
  <c r="C2895" i="132" s="1"/>
  <c r="C2896" i="132" s="1"/>
  <c r="C2897" i="132" s="1"/>
  <c r="C2898" i="132" s="1"/>
  <c r="C2899" i="132" s="1"/>
  <c r="C2900" i="132" s="1"/>
  <c r="C2901" i="132" s="1"/>
  <c r="C2902" i="132" s="1"/>
  <c r="C2903" i="132" s="1"/>
  <c r="C2904" i="132" s="1"/>
  <c r="C2905" i="132" s="1"/>
  <c r="C2906" i="132" s="1"/>
  <c r="C2907" i="132" s="1"/>
  <c r="C2908" i="132" s="1"/>
  <c r="C2909" i="132" s="1"/>
  <c r="C2910" i="132" s="1"/>
  <c r="C2911" i="132" s="1"/>
  <c r="C2912" i="132" s="1"/>
  <c r="C2913" i="132" s="1"/>
  <c r="C2914" i="132" s="1"/>
  <c r="C2915" i="132" s="1"/>
  <c r="C2916" i="132" s="1"/>
  <c r="C2917" i="132" s="1"/>
  <c r="C2918" i="132" s="1"/>
  <c r="C2919" i="132" s="1"/>
  <c r="C2920" i="132" s="1"/>
  <c r="C2921" i="132" s="1"/>
  <c r="C2922" i="132" s="1"/>
  <c r="C2923" i="132" s="1"/>
  <c r="C2924" i="132" s="1"/>
  <c r="C2925" i="132" s="1"/>
  <c r="C2926" i="132" s="1"/>
  <c r="C2927" i="132" s="1"/>
  <c r="C2928" i="132" s="1"/>
  <c r="C2929" i="132" s="1"/>
  <c r="C2930" i="132" s="1"/>
  <c r="C2931" i="132" s="1"/>
  <c r="C2932" i="132" s="1"/>
  <c r="C2933" i="132" s="1"/>
  <c r="C2934" i="132" s="1"/>
  <c r="C2935" i="132" s="1"/>
  <c r="C2936" i="132" s="1"/>
  <c r="C2937" i="132" s="1"/>
  <c r="C2938" i="132" s="1"/>
  <c r="C2939" i="132" s="1"/>
  <c r="C2940" i="132" s="1"/>
  <c r="C2941" i="132" s="1"/>
  <c r="C2942" i="132" s="1"/>
  <c r="C2943" i="132" s="1"/>
  <c r="C2944" i="132" s="1"/>
  <c r="C2945" i="132" s="1"/>
  <c r="C2946" i="132" s="1"/>
  <c r="C2947" i="132" s="1"/>
  <c r="C2948" i="132" s="1"/>
  <c r="C2949" i="132" s="1"/>
  <c r="C2950" i="132" s="1"/>
  <c r="C2951" i="132" s="1"/>
  <c r="C2952" i="132" s="1"/>
  <c r="C2953" i="132" s="1"/>
  <c r="C2954" i="132" s="1"/>
  <c r="C2955" i="132" s="1"/>
  <c r="C2956" i="132" s="1"/>
  <c r="C2957" i="132" s="1"/>
  <c r="C2958" i="132" s="1"/>
  <c r="C2959" i="132" s="1"/>
  <c r="C2960" i="132" s="1"/>
  <c r="C2961" i="132" s="1"/>
  <c r="C2962" i="132" s="1"/>
  <c r="C2963" i="132" s="1"/>
  <c r="C2964" i="132" s="1"/>
  <c r="C2965" i="132" s="1"/>
  <c r="C2966" i="132" s="1"/>
  <c r="C2967" i="132" s="1"/>
  <c r="C2968" i="132" s="1"/>
  <c r="C2969" i="132" s="1"/>
  <c r="C2970" i="132" s="1"/>
  <c r="C2971" i="132" s="1"/>
  <c r="C2972" i="132" s="1"/>
  <c r="C2973" i="132" s="1"/>
  <c r="C2974" i="132" s="1"/>
  <c r="C2975" i="132" s="1"/>
  <c r="C2976" i="132" s="1"/>
  <c r="C2977" i="132" s="1"/>
  <c r="C2978" i="132" s="1"/>
  <c r="C2979" i="132" s="1"/>
  <c r="C2980" i="132" s="1"/>
  <c r="C2981" i="132" s="1"/>
  <c r="C2982" i="132" s="1"/>
  <c r="C2983" i="132" s="1"/>
  <c r="C2984" i="132" s="1"/>
  <c r="C2985" i="132" s="1"/>
  <c r="C2986" i="132" s="1"/>
  <c r="C2987" i="132" s="1"/>
  <c r="C2988" i="132" s="1"/>
  <c r="C2989" i="132" s="1"/>
  <c r="C2990" i="132" s="1"/>
  <c r="C2991" i="132" s="1"/>
  <c r="C2992" i="132" s="1"/>
  <c r="C2993" i="132" s="1"/>
  <c r="C2994" i="132" s="1"/>
  <c r="C2995" i="132" s="1"/>
  <c r="C2996" i="132" s="1"/>
  <c r="C2997" i="132" s="1"/>
  <c r="C2998" i="132" s="1"/>
  <c r="C2999" i="132" s="1"/>
  <c r="C3000" i="132" s="1"/>
  <c r="C3001" i="132" s="1"/>
  <c r="C3002" i="132" s="1"/>
  <c r="C3003" i="132" s="1"/>
  <c r="C3004" i="132" s="1"/>
  <c r="C3005" i="132" s="1"/>
  <c r="C3006" i="132" s="1"/>
  <c r="C3007" i="132" s="1"/>
  <c r="C3008" i="132" s="1"/>
  <c r="C3009" i="132" s="1"/>
  <c r="C3010" i="132" s="1"/>
  <c r="C3011" i="132" s="1"/>
  <c r="C3012" i="132" s="1"/>
  <c r="C3013" i="132" s="1"/>
  <c r="C3014" i="132" s="1"/>
  <c r="C3015" i="132" s="1"/>
  <c r="C3016" i="132" s="1"/>
  <c r="C3017" i="132" s="1"/>
  <c r="C3018" i="132" s="1"/>
  <c r="C3019" i="132" s="1"/>
  <c r="C3020" i="132" s="1"/>
  <c r="C3021" i="132" s="1"/>
  <c r="C3022" i="132" s="1"/>
  <c r="C3023" i="132" s="1"/>
  <c r="C3024" i="132" s="1"/>
  <c r="C3025" i="132" s="1"/>
  <c r="C3026" i="132" s="1"/>
  <c r="C3027" i="132" s="1"/>
  <c r="C3028" i="132" s="1"/>
  <c r="C3029" i="132" s="1"/>
  <c r="C3030" i="132" s="1"/>
  <c r="C3031" i="132" s="1"/>
  <c r="C3032" i="132" s="1"/>
  <c r="C3033" i="132" s="1"/>
  <c r="C3034" i="132" s="1"/>
  <c r="C3035" i="132" s="1"/>
  <c r="C3036" i="132" s="1"/>
  <c r="C3037" i="132" s="1"/>
  <c r="C3038" i="132" s="1"/>
  <c r="C3039" i="132" s="1"/>
  <c r="C3040" i="132" s="1"/>
  <c r="C3041" i="132" s="1"/>
  <c r="C3042" i="132" s="1"/>
  <c r="C3043" i="132" s="1"/>
  <c r="C3044" i="132" s="1"/>
  <c r="C3045" i="132" s="1"/>
  <c r="C3046" i="132" s="1"/>
  <c r="C3047" i="132" s="1"/>
  <c r="C3048" i="132" s="1"/>
  <c r="C3049" i="132" s="1"/>
  <c r="C3050" i="132" s="1"/>
  <c r="C3051" i="132" s="1"/>
  <c r="C3052" i="132" s="1"/>
  <c r="C3053" i="132" s="1"/>
  <c r="C3054" i="132" s="1"/>
  <c r="C3055" i="132" s="1"/>
  <c r="C3056" i="132" s="1"/>
  <c r="C3057" i="132" s="1"/>
  <c r="C3058" i="132" s="1"/>
  <c r="C3059" i="132" s="1"/>
  <c r="C3060" i="132" s="1"/>
  <c r="C3061" i="132" s="1"/>
  <c r="C3062" i="132" s="1"/>
  <c r="C3063" i="132" s="1"/>
  <c r="C3064" i="132" s="1"/>
  <c r="C3065" i="132" s="1"/>
  <c r="C3066" i="132" s="1"/>
  <c r="C3067" i="132" s="1"/>
  <c r="C3068" i="132" s="1"/>
  <c r="C3069" i="132" s="1"/>
  <c r="C3070" i="132" s="1"/>
  <c r="C3071" i="132" s="1"/>
  <c r="C3072" i="132" s="1"/>
  <c r="C3073" i="132" s="1"/>
  <c r="C3074" i="132" s="1"/>
  <c r="C3075" i="132" s="1"/>
  <c r="C3076" i="132" s="1"/>
  <c r="C3077" i="132" s="1"/>
  <c r="C3078" i="132" s="1"/>
  <c r="C3079" i="132" s="1"/>
  <c r="C3080" i="132" s="1"/>
  <c r="C3081" i="132" s="1"/>
  <c r="C3082" i="132" s="1"/>
  <c r="C3083" i="132" s="1"/>
  <c r="C3084" i="132" s="1"/>
  <c r="C3085" i="132" s="1"/>
  <c r="C3086" i="132" s="1"/>
  <c r="C3087" i="132" s="1"/>
  <c r="C3088" i="132" s="1"/>
  <c r="C3089" i="132" s="1"/>
  <c r="C3090" i="132" s="1"/>
  <c r="C3091" i="132" s="1"/>
  <c r="C3092" i="132" s="1"/>
  <c r="C3093" i="132" s="1"/>
  <c r="C3094" i="132" s="1"/>
  <c r="C3095" i="132" s="1"/>
  <c r="C3096" i="132" s="1"/>
  <c r="C3097" i="132" s="1"/>
  <c r="C3098" i="132" s="1"/>
  <c r="C3099" i="132" s="1"/>
  <c r="C3100" i="132" s="1"/>
  <c r="C3101" i="132" s="1"/>
  <c r="C3102" i="132" s="1"/>
  <c r="C3103" i="132" s="1"/>
  <c r="C3104" i="132" s="1"/>
  <c r="C3105" i="132" s="1"/>
  <c r="C3106" i="132" s="1"/>
  <c r="C3107" i="132" s="1"/>
  <c r="C3108" i="132" s="1"/>
  <c r="C3109" i="132" s="1"/>
  <c r="C3110" i="132" s="1"/>
  <c r="C3111" i="132" s="1"/>
  <c r="C3112" i="132" s="1"/>
  <c r="C3113" i="132" s="1"/>
  <c r="C3114" i="132" s="1"/>
  <c r="C3115" i="132" s="1"/>
  <c r="C3116" i="132" s="1"/>
  <c r="C3117" i="132" s="1"/>
  <c r="C3118" i="132" s="1"/>
  <c r="C3119" i="132" s="1"/>
  <c r="C3120" i="132" s="1"/>
  <c r="C3121" i="132" s="1"/>
  <c r="C3122" i="132" s="1"/>
  <c r="C3123" i="132" s="1"/>
  <c r="C3124" i="132" s="1"/>
  <c r="C3125" i="132" s="1"/>
  <c r="C3126" i="132" s="1"/>
  <c r="C3127" i="132" s="1"/>
  <c r="C3128" i="132" s="1"/>
  <c r="C3129" i="132" s="1"/>
  <c r="C3130" i="132" s="1"/>
  <c r="C3131" i="132" s="1"/>
  <c r="C3132" i="132" s="1"/>
  <c r="C3133" i="132" s="1"/>
  <c r="C3134" i="132" s="1"/>
  <c r="C3135" i="132" s="1"/>
  <c r="C3136" i="132" s="1"/>
  <c r="C3137" i="132" s="1"/>
  <c r="C3138" i="132" s="1"/>
  <c r="C3139" i="132" s="1"/>
  <c r="C3140" i="132" s="1"/>
  <c r="C3141" i="132" s="1"/>
  <c r="C3142" i="132" s="1"/>
  <c r="C3143" i="132" s="1"/>
  <c r="C3144" i="132" s="1"/>
  <c r="C3145" i="132" s="1"/>
  <c r="C3146" i="132" s="1"/>
  <c r="C3147" i="132" s="1"/>
  <c r="C3148" i="132" s="1"/>
  <c r="C3149" i="132" s="1"/>
  <c r="C3150" i="132" s="1"/>
  <c r="C3151" i="132" s="1"/>
  <c r="C3152" i="132" s="1"/>
  <c r="C3153" i="132" s="1"/>
  <c r="C3154" i="132" s="1"/>
  <c r="C3155" i="132" s="1"/>
  <c r="C3156" i="132" s="1"/>
  <c r="C3157" i="132" s="1"/>
  <c r="C3158" i="132" s="1"/>
  <c r="C3159" i="132" s="1"/>
  <c r="C3160" i="132" s="1"/>
  <c r="C3161" i="132" s="1"/>
  <c r="C3162" i="132" s="1"/>
  <c r="C3163" i="132" s="1"/>
  <c r="C3164" i="132" s="1"/>
  <c r="C3165" i="132" s="1"/>
  <c r="C3166" i="132" s="1"/>
  <c r="C3167" i="132" s="1"/>
  <c r="C3168" i="132" s="1"/>
  <c r="C3169" i="132" s="1"/>
  <c r="C3170" i="132" s="1"/>
  <c r="C3171" i="132" s="1"/>
  <c r="C3172" i="132" s="1"/>
  <c r="C3173" i="132" s="1"/>
  <c r="C3174" i="132" s="1"/>
  <c r="C3175" i="132" s="1"/>
  <c r="C3176" i="132" s="1"/>
  <c r="C3177" i="132" s="1"/>
  <c r="C3178" i="132" s="1"/>
  <c r="C3179" i="132" s="1"/>
  <c r="C3180" i="132" s="1"/>
  <c r="C3181" i="132" s="1"/>
  <c r="C3182" i="132" s="1"/>
  <c r="C3183" i="132" s="1"/>
  <c r="C3184" i="132" s="1"/>
  <c r="C3185" i="132" s="1"/>
  <c r="C3186" i="132" s="1"/>
  <c r="C3187" i="132" s="1"/>
  <c r="C3188" i="132" s="1"/>
  <c r="C3189" i="132" s="1"/>
  <c r="C3190" i="132" s="1"/>
  <c r="C3191" i="132" s="1"/>
  <c r="C3192" i="132" s="1"/>
  <c r="C3193" i="132" s="1"/>
  <c r="C3194" i="132" s="1"/>
  <c r="C3195" i="132" s="1"/>
  <c r="C3196" i="132" s="1"/>
  <c r="C3197" i="132" s="1"/>
  <c r="C3198" i="132" s="1"/>
  <c r="C3199" i="132" s="1"/>
  <c r="C3200" i="132" s="1"/>
  <c r="C3201" i="132" s="1"/>
  <c r="C3202" i="132" s="1"/>
  <c r="C3203" i="132" s="1"/>
  <c r="C3204" i="132" s="1"/>
  <c r="C3205" i="132" s="1"/>
  <c r="C3206" i="132" s="1"/>
  <c r="C3207" i="132" s="1"/>
  <c r="C3208" i="132" s="1"/>
  <c r="C3209" i="132" s="1"/>
  <c r="C3210" i="132" s="1"/>
  <c r="C3211" i="132" s="1"/>
  <c r="C3212" i="132" s="1"/>
  <c r="C3213" i="132" s="1"/>
  <c r="C3214" i="132" s="1"/>
  <c r="C3215" i="132" s="1"/>
  <c r="C3216" i="132" s="1"/>
  <c r="C3217" i="132" s="1"/>
  <c r="C3218" i="132" s="1"/>
  <c r="C3219" i="132" s="1"/>
  <c r="C3220" i="132" s="1"/>
  <c r="C3221" i="132" s="1"/>
  <c r="C3222" i="132" s="1"/>
  <c r="C3223" i="132" s="1"/>
  <c r="C3224" i="132" s="1"/>
  <c r="C3225" i="132" s="1"/>
  <c r="C3226" i="132" s="1"/>
  <c r="C3227" i="132" s="1"/>
  <c r="C3228" i="132" s="1"/>
  <c r="C3229" i="132" s="1"/>
  <c r="C3230" i="132" s="1"/>
  <c r="C3231" i="132" s="1"/>
  <c r="C3232" i="132" s="1"/>
  <c r="C3233" i="132" s="1"/>
  <c r="C3234" i="132" s="1"/>
  <c r="C3235" i="132" s="1"/>
  <c r="C3236" i="132" s="1"/>
  <c r="C3237" i="132" s="1"/>
  <c r="C3238" i="132" s="1"/>
  <c r="C3239" i="132" s="1"/>
  <c r="C3240" i="132" s="1"/>
  <c r="C3241" i="132" s="1"/>
  <c r="C3242" i="132" s="1"/>
  <c r="C3243" i="132" s="1"/>
  <c r="C3244" i="132" s="1"/>
  <c r="C3245" i="132" s="1"/>
  <c r="C3246" i="132" s="1"/>
  <c r="C3247" i="132" s="1"/>
  <c r="C3248" i="132" s="1"/>
  <c r="C3249" i="132" s="1"/>
  <c r="C3250" i="132" s="1"/>
  <c r="C3251" i="132" s="1"/>
  <c r="C3252" i="132" s="1"/>
  <c r="C3253" i="132" s="1"/>
  <c r="C3254" i="132" s="1"/>
  <c r="C3255" i="132" s="1"/>
  <c r="C3256" i="132" s="1"/>
  <c r="C3257" i="132" s="1"/>
  <c r="C3258" i="132" s="1"/>
  <c r="C3259" i="132" s="1"/>
  <c r="C3260" i="132" s="1"/>
  <c r="C3261" i="132" s="1"/>
  <c r="C3262" i="132" s="1"/>
  <c r="C3263" i="132" s="1"/>
  <c r="C3264" i="132" s="1"/>
  <c r="C3265" i="132" s="1"/>
  <c r="C3266" i="132" s="1"/>
  <c r="C3267" i="132" s="1"/>
  <c r="C3268" i="132" s="1"/>
  <c r="C3269" i="132" s="1"/>
  <c r="C3270" i="132" s="1"/>
  <c r="C3271" i="132" s="1"/>
  <c r="C3272" i="132" s="1"/>
  <c r="C3273" i="132" s="1"/>
  <c r="C3274" i="132" s="1"/>
  <c r="C3275" i="132" s="1"/>
  <c r="C3276" i="132" s="1"/>
  <c r="C3277" i="132" s="1"/>
  <c r="C3278" i="132" s="1"/>
  <c r="C3279" i="132" s="1"/>
  <c r="C3280" i="132" s="1"/>
  <c r="C3281" i="132" s="1"/>
  <c r="C3282" i="132" s="1"/>
  <c r="C3283" i="132" s="1"/>
  <c r="C3284" i="132" s="1"/>
  <c r="C3285" i="132" s="1"/>
  <c r="C3286" i="132" s="1"/>
  <c r="C3287" i="132" s="1"/>
  <c r="C3288" i="132" s="1"/>
  <c r="C3289" i="132" s="1"/>
  <c r="C3290" i="132" s="1"/>
  <c r="C3291" i="132" s="1"/>
  <c r="C3292" i="132" s="1"/>
  <c r="C3293" i="132" s="1"/>
  <c r="C3294" i="132" s="1"/>
  <c r="C3295" i="132" s="1"/>
  <c r="C3296" i="132" s="1"/>
  <c r="C3297" i="132" s="1"/>
  <c r="C3298" i="132" s="1"/>
  <c r="C3299" i="132" s="1"/>
  <c r="C3300" i="132" s="1"/>
  <c r="C3301" i="132" s="1"/>
  <c r="C3302" i="132" s="1"/>
  <c r="C3303" i="132" s="1"/>
  <c r="C3304" i="132" s="1"/>
  <c r="C3305" i="132" s="1"/>
  <c r="C3306" i="132" s="1"/>
  <c r="C3307" i="132" s="1"/>
  <c r="C3308" i="132" s="1"/>
  <c r="C3309" i="132" s="1"/>
  <c r="C3310" i="132" s="1"/>
  <c r="C3311" i="132" s="1"/>
  <c r="C3312" i="132" s="1"/>
  <c r="C3313" i="132" s="1"/>
  <c r="C3314" i="132" s="1"/>
  <c r="C3315" i="132" s="1"/>
  <c r="C3316" i="132" s="1"/>
  <c r="C3317" i="132" s="1"/>
  <c r="C3318" i="132" s="1"/>
  <c r="C3319" i="132" s="1"/>
  <c r="C3320" i="132" s="1"/>
  <c r="C3321" i="132" s="1"/>
  <c r="C3322" i="132" s="1"/>
  <c r="C3323" i="132" s="1"/>
  <c r="C3324" i="132" s="1"/>
  <c r="C3325" i="132" s="1"/>
  <c r="C3326" i="132" s="1"/>
  <c r="C3327" i="132" s="1"/>
  <c r="C3328" i="132" s="1"/>
  <c r="C3329" i="132" s="1"/>
  <c r="C3330" i="132" s="1"/>
  <c r="C3331" i="132" s="1"/>
  <c r="C3332" i="132" s="1"/>
  <c r="C3333" i="132" s="1"/>
  <c r="C3334" i="132" s="1"/>
  <c r="C3335" i="132" s="1"/>
  <c r="C3336" i="132" s="1"/>
  <c r="C3337" i="132" s="1"/>
  <c r="C3338" i="132" s="1"/>
  <c r="C3339" i="132" s="1"/>
  <c r="C3340" i="132" s="1"/>
  <c r="C3341" i="132" s="1"/>
  <c r="C3342" i="132" s="1"/>
  <c r="C3343" i="132" s="1"/>
  <c r="C3344" i="132" s="1"/>
  <c r="C3345" i="132" s="1"/>
  <c r="C3346" i="132" s="1"/>
  <c r="C3347" i="132" s="1"/>
  <c r="C3348" i="132" s="1"/>
  <c r="C3349" i="132" s="1"/>
  <c r="C3350" i="132" s="1"/>
  <c r="C3351" i="132" s="1"/>
  <c r="C3352" i="132" s="1"/>
  <c r="C3353" i="132" s="1"/>
  <c r="C3354" i="132" s="1"/>
  <c r="C3355" i="132" s="1"/>
  <c r="C3356" i="132" s="1"/>
  <c r="C3357" i="132" s="1"/>
  <c r="C3358" i="132" s="1"/>
  <c r="C3359" i="132" s="1"/>
  <c r="C3360" i="132" s="1"/>
  <c r="C3361" i="132" s="1"/>
  <c r="C3362" i="132" s="1"/>
  <c r="C3363" i="132" s="1"/>
  <c r="C3364" i="132" s="1"/>
  <c r="C3365" i="132" s="1"/>
  <c r="C3366" i="132" s="1"/>
  <c r="C3367" i="132" s="1"/>
  <c r="C3368" i="132" s="1"/>
  <c r="C3369" i="132" s="1"/>
  <c r="C3370" i="132" s="1"/>
  <c r="C3371" i="132" s="1"/>
  <c r="C3372" i="132" s="1"/>
  <c r="C3373" i="132" s="1"/>
  <c r="C3374" i="132" s="1"/>
  <c r="C3375" i="132" s="1"/>
  <c r="C3376" i="132" s="1"/>
  <c r="C3377" i="132" s="1"/>
  <c r="C3378" i="132" s="1"/>
  <c r="C3379" i="132" s="1"/>
  <c r="C3380" i="132" s="1"/>
  <c r="C3381" i="132" s="1"/>
  <c r="C3382" i="132" s="1"/>
  <c r="C3383" i="132" s="1"/>
  <c r="C3384" i="132" s="1"/>
  <c r="C3385" i="132" s="1"/>
  <c r="C3386" i="132" s="1"/>
  <c r="C3387" i="132" s="1"/>
  <c r="C3388" i="132" s="1"/>
  <c r="C3389" i="132" s="1"/>
  <c r="C3390" i="132" s="1"/>
  <c r="C3391" i="132" s="1"/>
  <c r="C3392" i="132" s="1"/>
  <c r="C3393" i="132" s="1"/>
  <c r="C3394" i="132" s="1"/>
  <c r="C3395" i="132" s="1"/>
  <c r="C3396" i="132" s="1"/>
  <c r="C3397" i="132" s="1"/>
  <c r="C3398" i="132" s="1"/>
  <c r="C3399" i="132" s="1"/>
  <c r="C3400" i="132" s="1"/>
  <c r="C3401" i="132" s="1"/>
  <c r="C3402" i="132" s="1"/>
  <c r="C3403" i="132" s="1"/>
  <c r="C3404" i="132" s="1"/>
  <c r="C3405" i="132" s="1"/>
  <c r="C3406" i="132" s="1"/>
  <c r="C3407" i="132" s="1"/>
  <c r="C3408" i="132" s="1"/>
  <c r="C3409" i="132" s="1"/>
  <c r="C3410" i="132" s="1"/>
  <c r="C3411" i="132" s="1"/>
  <c r="C3412" i="132" s="1"/>
  <c r="C3413" i="132" s="1"/>
  <c r="C3414" i="132" s="1"/>
  <c r="C3415" i="132" s="1"/>
  <c r="C3416" i="132" s="1"/>
  <c r="C3417" i="132" s="1"/>
  <c r="C3418" i="132" s="1"/>
  <c r="C3419" i="132" s="1"/>
  <c r="C3420" i="132" s="1"/>
  <c r="C3421" i="132" s="1"/>
  <c r="C3422" i="132" s="1"/>
  <c r="C3423" i="132" s="1"/>
  <c r="C3424" i="132" s="1"/>
  <c r="C3425" i="132" s="1"/>
  <c r="C3426" i="132" s="1"/>
  <c r="C3427" i="132" s="1"/>
  <c r="C3428" i="132" s="1"/>
  <c r="C3429" i="132" s="1"/>
  <c r="C3430" i="132" s="1"/>
  <c r="C3431" i="132" s="1"/>
  <c r="C3432" i="132" s="1"/>
  <c r="C3433" i="132" s="1"/>
  <c r="C3434" i="132" s="1"/>
  <c r="C3435" i="132" s="1"/>
  <c r="C3436" i="132" s="1"/>
  <c r="C3437" i="132" s="1"/>
  <c r="C3438" i="132" s="1"/>
  <c r="C3439" i="132" s="1"/>
  <c r="C3440" i="132" s="1"/>
  <c r="C3441" i="132" s="1"/>
  <c r="C3442" i="132" s="1"/>
  <c r="C3443" i="132" s="1"/>
  <c r="C3444" i="132" s="1"/>
  <c r="C3445" i="132" s="1"/>
  <c r="C3446" i="132" s="1"/>
  <c r="C3447" i="132" s="1"/>
  <c r="C3448" i="132" s="1"/>
  <c r="C3449" i="132" s="1"/>
  <c r="C3450" i="132" s="1"/>
  <c r="C3451" i="132" s="1"/>
  <c r="C3452" i="132" s="1"/>
  <c r="C3453" i="132" s="1"/>
  <c r="C3454" i="132" s="1"/>
  <c r="C3455" i="132" s="1"/>
  <c r="C3456" i="132" s="1"/>
  <c r="C3457" i="132" s="1"/>
  <c r="C3458" i="132" s="1"/>
  <c r="C3459" i="132" s="1"/>
  <c r="C3460" i="132" s="1"/>
  <c r="C3461" i="132" s="1"/>
  <c r="C3462" i="132" s="1"/>
  <c r="C3463" i="132" s="1"/>
  <c r="C3464" i="132" s="1"/>
  <c r="C3465" i="132" s="1"/>
  <c r="C3466" i="132" s="1"/>
  <c r="C3467" i="132" s="1"/>
  <c r="C3468" i="132" s="1"/>
  <c r="C3469" i="132" s="1"/>
  <c r="C3470" i="132" s="1"/>
  <c r="C3471" i="132" s="1"/>
  <c r="C3472" i="132" s="1"/>
  <c r="C3473" i="132" s="1"/>
  <c r="C3474" i="132" s="1"/>
  <c r="C3475" i="132" s="1"/>
  <c r="C3476" i="132" s="1"/>
  <c r="C3477" i="132" s="1"/>
  <c r="C3478" i="132" s="1"/>
  <c r="C3479" i="132" s="1"/>
  <c r="C3480" i="132" s="1"/>
  <c r="C3481" i="132" s="1"/>
  <c r="C3482" i="132" s="1"/>
  <c r="C3483" i="132" s="1"/>
  <c r="C3484" i="132" s="1"/>
  <c r="C3485" i="132" s="1"/>
  <c r="C3486" i="132" s="1"/>
  <c r="C3487" i="132" s="1"/>
  <c r="C3488" i="132" s="1"/>
  <c r="C3489" i="132" s="1"/>
  <c r="C3490" i="132" s="1"/>
  <c r="C3491" i="132" s="1"/>
  <c r="C3492" i="132" s="1"/>
  <c r="C3493" i="132" s="1"/>
  <c r="C3494" i="132" s="1"/>
  <c r="C3495" i="132" s="1"/>
  <c r="C3496" i="132" s="1"/>
  <c r="C3497" i="132" s="1"/>
  <c r="C3498" i="132" s="1"/>
  <c r="C3499" i="132" s="1"/>
  <c r="C3500" i="132" s="1"/>
  <c r="C3501" i="132" s="1"/>
  <c r="C3502" i="132" s="1"/>
  <c r="C3503" i="132" s="1"/>
  <c r="C3504" i="132" s="1"/>
  <c r="C3505" i="132" s="1"/>
  <c r="C3506" i="132" s="1"/>
  <c r="C3507" i="132" s="1"/>
  <c r="C3508" i="132" s="1"/>
  <c r="C3509" i="132" s="1"/>
  <c r="C3510" i="132" s="1"/>
  <c r="C3511" i="132" s="1"/>
  <c r="C3512" i="132" s="1"/>
  <c r="C3513" i="132" s="1"/>
  <c r="C3514" i="132" s="1"/>
  <c r="C3515" i="132" s="1"/>
  <c r="C3516" i="132" s="1"/>
  <c r="C3517" i="132" s="1"/>
  <c r="C3518" i="132" s="1"/>
  <c r="C3519" i="132" s="1"/>
  <c r="C3520" i="132" s="1"/>
  <c r="C3521" i="132" s="1"/>
  <c r="C3522" i="132" s="1"/>
  <c r="C3523" i="132" s="1"/>
  <c r="C3524" i="132" s="1"/>
  <c r="C3525" i="132" s="1"/>
  <c r="C3526" i="132" s="1"/>
  <c r="C3527" i="132" s="1"/>
  <c r="C3528" i="132" s="1"/>
  <c r="C3529" i="132" s="1"/>
  <c r="C3530" i="132" s="1"/>
  <c r="C3531" i="132" s="1"/>
  <c r="C3532" i="132" s="1"/>
  <c r="C3533" i="132" s="1"/>
  <c r="C3534" i="132" s="1"/>
  <c r="C3535" i="132" s="1"/>
  <c r="C3536" i="132" s="1"/>
  <c r="C3537" i="132" s="1"/>
  <c r="C3538" i="132" s="1"/>
  <c r="C3539" i="132" s="1"/>
  <c r="C3540" i="132" s="1"/>
  <c r="C3541" i="132" s="1"/>
  <c r="C3542" i="132" s="1"/>
  <c r="C3543" i="132" s="1"/>
  <c r="C3544" i="132" s="1"/>
  <c r="C3545" i="132" s="1"/>
  <c r="C3546" i="132" s="1"/>
  <c r="C3547" i="132" s="1"/>
  <c r="C3548" i="132" s="1"/>
  <c r="C3549" i="132" s="1"/>
  <c r="C3550" i="132" s="1"/>
  <c r="C3551" i="132" s="1"/>
  <c r="C3552" i="132" s="1"/>
  <c r="C3553" i="132" s="1"/>
  <c r="C3554" i="132" s="1"/>
  <c r="C3555" i="132" s="1"/>
  <c r="C3556" i="132" s="1"/>
  <c r="C3557" i="132" s="1"/>
  <c r="C3558" i="132" s="1"/>
  <c r="C3559" i="132" s="1"/>
  <c r="C3560" i="132" s="1"/>
  <c r="C3561" i="132" s="1"/>
  <c r="C3562" i="132" s="1"/>
  <c r="C3563" i="132" s="1"/>
  <c r="C3564" i="132" s="1"/>
  <c r="C3565" i="132" s="1"/>
  <c r="C3566" i="132" s="1"/>
  <c r="C3567" i="132" s="1"/>
  <c r="C3568" i="132" s="1"/>
  <c r="C3569" i="132" s="1"/>
  <c r="C3570" i="132" s="1"/>
  <c r="C3571" i="132" s="1"/>
  <c r="C3572" i="132" s="1"/>
  <c r="C3573" i="132" s="1"/>
  <c r="C3574" i="132" s="1"/>
  <c r="C3575" i="132" s="1"/>
  <c r="C3576" i="132" s="1"/>
  <c r="C3577" i="132" s="1"/>
  <c r="C3578" i="132" s="1"/>
  <c r="C3579" i="132" s="1"/>
  <c r="C3580" i="132" s="1"/>
  <c r="C3581" i="132" s="1"/>
  <c r="C3582" i="132" s="1"/>
  <c r="C3583" i="132" s="1"/>
  <c r="C3584" i="132" s="1"/>
  <c r="C3585" i="132" s="1"/>
  <c r="C3586" i="132" s="1"/>
  <c r="C3587" i="132" s="1"/>
  <c r="C3588" i="132" s="1"/>
  <c r="C3589" i="132" s="1"/>
  <c r="C3590" i="132" s="1"/>
  <c r="C3591" i="132" s="1"/>
  <c r="C3592" i="132" s="1"/>
  <c r="C3593" i="132" s="1"/>
  <c r="C3594" i="132" s="1"/>
  <c r="C3595" i="132" s="1"/>
  <c r="C3596" i="132" s="1"/>
  <c r="C3597" i="132" s="1"/>
  <c r="C3598" i="132" s="1"/>
  <c r="C3599" i="132" s="1"/>
  <c r="C3600" i="132" s="1"/>
  <c r="C3601" i="132" s="1"/>
  <c r="C3602" i="132" s="1"/>
  <c r="C3603" i="132" s="1"/>
  <c r="C3604" i="132" s="1"/>
  <c r="C3605" i="132" s="1"/>
  <c r="C3606" i="132" s="1"/>
  <c r="C3607" i="132" s="1"/>
  <c r="C3608" i="132" s="1"/>
  <c r="C3609" i="132" s="1"/>
  <c r="C3610" i="132" s="1"/>
  <c r="C3611" i="132" s="1"/>
  <c r="C3612" i="132" s="1"/>
  <c r="C3613" i="132" s="1"/>
  <c r="C3614" i="132" s="1"/>
  <c r="C3615" i="132" s="1"/>
  <c r="C3616" i="132" s="1"/>
  <c r="C3617" i="132" s="1"/>
  <c r="C3618" i="132" s="1"/>
  <c r="C3619" i="132" s="1"/>
  <c r="C3620" i="132" s="1"/>
  <c r="C3621" i="132" s="1"/>
  <c r="C3622" i="132" s="1"/>
  <c r="C3623" i="132" s="1"/>
  <c r="C3624" i="132" s="1"/>
  <c r="C3625" i="132" s="1"/>
  <c r="C3626" i="132" s="1"/>
  <c r="C3627" i="132" s="1"/>
  <c r="C3628" i="132" s="1"/>
  <c r="C3629" i="132" s="1"/>
  <c r="C3630" i="132" s="1"/>
  <c r="C3631" i="132" s="1"/>
  <c r="C3632" i="132" s="1"/>
  <c r="C3633" i="132" s="1"/>
  <c r="C3634" i="132" s="1"/>
  <c r="C3635" i="132" s="1"/>
  <c r="C3636" i="132" s="1"/>
  <c r="C3637" i="132" s="1"/>
  <c r="C3638" i="132" s="1"/>
  <c r="C3639" i="132" s="1"/>
  <c r="C3640" i="132" s="1"/>
  <c r="C3641" i="132" s="1"/>
  <c r="C3642" i="132" s="1"/>
  <c r="C3643" i="132" s="1"/>
  <c r="C3644" i="132" s="1"/>
  <c r="C3645" i="132" s="1"/>
  <c r="C3646" i="132" s="1"/>
  <c r="C3647" i="132" s="1"/>
  <c r="C3648" i="132" s="1"/>
  <c r="C3649" i="132" s="1"/>
  <c r="C3650" i="132" s="1"/>
  <c r="C3651" i="132" s="1"/>
  <c r="C3652" i="132" s="1"/>
  <c r="C3653" i="132" s="1"/>
  <c r="C3654" i="132" s="1"/>
  <c r="C3655" i="132" s="1"/>
  <c r="C3656" i="132" s="1"/>
  <c r="C3657" i="132" s="1"/>
  <c r="C3658" i="132" s="1"/>
  <c r="C3659" i="132" s="1"/>
  <c r="C3660" i="132" s="1"/>
  <c r="C3661" i="132" s="1"/>
  <c r="C3662" i="132" s="1"/>
  <c r="C3663" i="132" s="1"/>
  <c r="C3664" i="132" s="1"/>
  <c r="C3665" i="132" s="1"/>
  <c r="C3666" i="132" s="1"/>
  <c r="C3667" i="132" s="1"/>
  <c r="C3668" i="132" s="1"/>
  <c r="C3669" i="132" s="1"/>
  <c r="C3670" i="132" s="1"/>
  <c r="C3671" i="132" s="1"/>
  <c r="C3672" i="132" s="1"/>
  <c r="C3673" i="132" s="1"/>
  <c r="C3674" i="132" s="1"/>
  <c r="C3675" i="132" s="1"/>
  <c r="C3676" i="132" s="1"/>
  <c r="C3677" i="132" s="1"/>
  <c r="C3678" i="132" s="1"/>
  <c r="C3679" i="132" s="1"/>
  <c r="C3680" i="132" s="1"/>
  <c r="C3681" i="132" s="1"/>
  <c r="C3682" i="132" s="1"/>
  <c r="C3683" i="132" s="1"/>
  <c r="C3684" i="132" s="1"/>
  <c r="C3685" i="132" s="1"/>
  <c r="C3686" i="132" s="1"/>
  <c r="C3687" i="132" s="1"/>
  <c r="C3688" i="132" s="1"/>
  <c r="C3689" i="132" s="1"/>
  <c r="C3690" i="132" s="1"/>
  <c r="C3691" i="132" s="1"/>
  <c r="C3692" i="132" s="1"/>
  <c r="C3693" i="132" s="1"/>
  <c r="C3694" i="132" s="1"/>
  <c r="C3695" i="132" s="1"/>
  <c r="C3696" i="132" s="1"/>
  <c r="C3697" i="132" s="1"/>
  <c r="C3698" i="132" s="1"/>
  <c r="C3699" i="132" s="1"/>
  <c r="C3700" i="132" s="1"/>
  <c r="C3701" i="132" s="1"/>
  <c r="C3702" i="132" s="1"/>
  <c r="C3703" i="132" s="1"/>
  <c r="C3704" i="132" s="1"/>
  <c r="C3705" i="132" s="1"/>
  <c r="C3706" i="132" s="1"/>
  <c r="C3707" i="132" s="1"/>
  <c r="C3708" i="132" s="1"/>
  <c r="C3709" i="132" s="1"/>
  <c r="C3710" i="132" s="1"/>
  <c r="C3711" i="132" s="1"/>
  <c r="C3712" i="132" s="1"/>
  <c r="C3713" i="132" s="1"/>
  <c r="C3714" i="132" s="1"/>
  <c r="C3715" i="132" s="1"/>
  <c r="C3716" i="132" s="1"/>
  <c r="C3717" i="132" s="1"/>
  <c r="C3718" i="132" s="1"/>
  <c r="C3719" i="132" s="1"/>
  <c r="C3720" i="132" s="1"/>
  <c r="C3721" i="132" s="1"/>
  <c r="C3722" i="132" s="1"/>
  <c r="C3723" i="132" s="1"/>
  <c r="C3724" i="132" s="1"/>
  <c r="C3725" i="132" s="1"/>
  <c r="C3726" i="132" s="1"/>
  <c r="C3727" i="132" s="1"/>
  <c r="C3728" i="132" s="1"/>
  <c r="C3729" i="132" s="1"/>
  <c r="C3730" i="132" s="1"/>
  <c r="C3731" i="132" s="1"/>
  <c r="C3732" i="132" s="1"/>
  <c r="C3733" i="132" s="1"/>
  <c r="C3734" i="132" s="1"/>
  <c r="C3735" i="132" s="1"/>
  <c r="C3736" i="132" s="1"/>
  <c r="C3737" i="132" s="1"/>
  <c r="C3738" i="132" s="1"/>
  <c r="C3739" i="132" s="1"/>
  <c r="C3740" i="132" s="1"/>
  <c r="C3741" i="132" s="1"/>
  <c r="C3742" i="132" s="1"/>
  <c r="C3743" i="132" s="1"/>
  <c r="C3744" i="132" s="1"/>
  <c r="C3745" i="132" s="1"/>
  <c r="C3746" i="132" s="1"/>
  <c r="C3747" i="132" s="1"/>
  <c r="C3748" i="132" s="1"/>
  <c r="C3749" i="132" s="1"/>
  <c r="C3750" i="132" s="1"/>
  <c r="C3751" i="132" s="1"/>
  <c r="C3752" i="132" s="1"/>
  <c r="C3753" i="132" s="1"/>
  <c r="C3754" i="132" s="1"/>
  <c r="C3755" i="132" s="1"/>
  <c r="C3756" i="132" s="1"/>
  <c r="C3757" i="132" s="1"/>
  <c r="C3758" i="132" s="1"/>
  <c r="C3759" i="132" s="1"/>
  <c r="C3760" i="132" s="1"/>
  <c r="C3761" i="132" s="1"/>
  <c r="C3762" i="132" s="1"/>
  <c r="C3763" i="132" s="1"/>
  <c r="C3764" i="132" s="1"/>
  <c r="C3765" i="132" s="1"/>
  <c r="C3766" i="132" s="1"/>
  <c r="C3767" i="132" s="1"/>
  <c r="C3768" i="132" s="1"/>
  <c r="C3769" i="132" s="1"/>
  <c r="C3770" i="132" s="1"/>
  <c r="C3771" i="132" s="1"/>
  <c r="C3772" i="132" s="1"/>
  <c r="C3773" i="132" s="1"/>
  <c r="C3774" i="132" s="1"/>
  <c r="C3775" i="132" s="1"/>
  <c r="C3776" i="132" s="1"/>
  <c r="C3777" i="132" s="1"/>
  <c r="C3778" i="132" s="1"/>
  <c r="C3779" i="132" s="1"/>
  <c r="C3780" i="132" s="1"/>
  <c r="C3781" i="132" s="1"/>
  <c r="C3782" i="132" s="1"/>
  <c r="C3783" i="132" s="1"/>
  <c r="C3784" i="132" s="1"/>
  <c r="C3785" i="132" s="1"/>
  <c r="C3786" i="132" s="1"/>
  <c r="C3787" i="132" s="1"/>
  <c r="C3788" i="132" s="1"/>
  <c r="C3789" i="132" s="1"/>
  <c r="C3790" i="132" s="1"/>
  <c r="C3791" i="132" s="1"/>
  <c r="C3792" i="132" s="1"/>
  <c r="C3793" i="132" s="1"/>
  <c r="C3794" i="132" s="1"/>
  <c r="C3795" i="132" s="1"/>
  <c r="C3796" i="132" s="1"/>
  <c r="C3797" i="132" s="1"/>
  <c r="C3798" i="132" s="1"/>
  <c r="C3799" i="132" s="1"/>
  <c r="C3800" i="132" s="1"/>
  <c r="C3801" i="132" s="1"/>
  <c r="C3802" i="132" s="1"/>
  <c r="C3803" i="132" s="1"/>
  <c r="C3804" i="132" s="1"/>
  <c r="C3805" i="132" s="1"/>
  <c r="C3806" i="132" s="1"/>
  <c r="C3807" i="132" s="1"/>
  <c r="C3808" i="132" s="1"/>
  <c r="C3809" i="132" s="1"/>
  <c r="C3810" i="132" s="1"/>
  <c r="C3811" i="132" s="1"/>
  <c r="C3812" i="132" s="1"/>
  <c r="C3813" i="132" s="1"/>
  <c r="C3814" i="132" s="1"/>
  <c r="C3815" i="132" s="1"/>
  <c r="C3816" i="132" s="1"/>
  <c r="C3817" i="132" s="1"/>
  <c r="C3818" i="132" s="1"/>
  <c r="C3819" i="132" s="1"/>
  <c r="C3820" i="132" s="1"/>
  <c r="C3821" i="132" s="1"/>
  <c r="C3822" i="132" s="1"/>
  <c r="C3823" i="132" s="1"/>
  <c r="C3824" i="132" s="1"/>
  <c r="C3825" i="132" s="1"/>
  <c r="C3826" i="132" s="1"/>
  <c r="C3827" i="132" s="1"/>
  <c r="C3828" i="132" s="1"/>
  <c r="C3829" i="132" s="1"/>
  <c r="C3830" i="132" s="1"/>
  <c r="C3831" i="132" s="1"/>
  <c r="C3832" i="132" s="1"/>
  <c r="C3833" i="132" s="1"/>
  <c r="C3834" i="132" s="1"/>
  <c r="C3835" i="132" s="1"/>
  <c r="C3836" i="132" s="1"/>
  <c r="C3837" i="132" s="1"/>
  <c r="C3838" i="132" s="1"/>
  <c r="C3839" i="132" s="1"/>
  <c r="C3840" i="132" s="1"/>
  <c r="C3841" i="132" s="1"/>
  <c r="C3842" i="132" s="1"/>
  <c r="C3843" i="132" s="1"/>
  <c r="C3844" i="132" s="1"/>
  <c r="C3845" i="132" s="1"/>
  <c r="C3846" i="132" s="1"/>
  <c r="C3847" i="132" s="1"/>
  <c r="C3848" i="132" s="1"/>
  <c r="C3849" i="132" s="1"/>
  <c r="C3850" i="132" s="1"/>
  <c r="C3851" i="132" s="1"/>
  <c r="C3852" i="132" s="1"/>
  <c r="C3853" i="132" s="1"/>
  <c r="C3854" i="132" s="1"/>
  <c r="C3855" i="132" s="1"/>
  <c r="C3856" i="132" s="1"/>
  <c r="C3857" i="132" s="1"/>
  <c r="C3858" i="132" s="1"/>
  <c r="C3859" i="132" s="1"/>
  <c r="C3860" i="132" s="1"/>
  <c r="C3861" i="132" s="1"/>
  <c r="C3862" i="132" s="1"/>
  <c r="C3863" i="132" s="1"/>
  <c r="C3864" i="132" s="1"/>
  <c r="C3865" i="132" s="1"/>
  <c r="C3866" i="132" s="1"/>
  <c r="C3867" i="132" s="1"/>
  <c r="C3868" i="132" s="1"/>
  <c r="C3869" i="132" s="1"/>
  <c r="C3870" i="132" s="1"/>
  <c r="C3871" i="132" s="1"/>
  <c r="C3872" i="132" s="1"/>
  <c r="C3873" i="132" s="1"/>
  <c r="C3874" i="132" s="1"/>
  <c r="C3875" i="132" s="1"/>
  <c r="C3876" i="132" s="1"/>
  <c r="C3877" i="132" s="1"/>
  <c r="C3878" i="132" s="1"/>
  <c r="C3879" i="132" s="1"/>
  <c r="C3880" i="132" s="1"/>
  <c r="C3881" i="132" s="1"/>
  <c r="C3882" i="132" s="1"/>
  <c r="C3883" i="132" s="1"/>
  <c r="C3884" i="132" s="1"/>
  <c r="C3885" i="132" s="1"/>
  <c r="C3886" i="132" s="1"/>
  <c r="C3887" i="132" s="1"/>
  <c r="C3888" i="132" s="1"/>
  <c r="C3889" i="132" s="1"/>
  <c r="C3890" i="132" s="1"/>
  <c r="C3891" i="132" s="1"/>
  <c r="C3892" i="132" s="1"/>
  <c r="C3893" i="132" s="1"/>
  <c r="C3894" i="132" s="1"/>
  <c r="C3895" i="132" s="1"/>
  <c r="C3896" i="132" s="1"/>
  <c r="C3897" i="132" s="1"/>
  <c r="C3898" i="132" s="1"/>
  <c r="C3899" i="132" s="1"/>
  <c r="C3900" i="132" s="1"/>
  <c r="C3901" i="132" s="1"/>
  <c r="C3902" i="132" s="1"/>
  <c r="C3903" i="132" s="1"/>
  <c r="C3904" i="132" s="1"/>
  <c r="C3905" i="132" s="1"/>
  <c r="C3906" i="132" s="1"/>
  <c r="C3907" i="132" s="1"/>
  <c r="C3908" i="132" s="1"/>
  <c r="C3909" i="132" s="1"/>
  <c r="C3910" i="132" s="1"/>
  <c r="C3911" i="132" s="1"/>
  <c r="C3912" i="132" s="1"/>
  <c r="C3913" i="132" s="1"/>
  <c r="C3914" i="132" s="1"/>
  <c r="C3915" i="132" s="1"/>
  <c r="C3916" i="132" s="1"/>
  <c r="C3917" i="132" s="1"/>
  <c r="C3918" i="132" s="1"/>
  <c r="C3919" i="132" s="1"/>
  <c r="C3920" i="132" s="1"/>
  <c r="C3921" i="132" s="1"/>
  <c r="C3922" i="132" s="1"/>
  <c r="C3923" i="132" s="1"/>
  <c r="C3924" i="132" s="1"/>
  <c r="C3925" i="132" s="1"/>
  <c r="C3926" i="132" s="1"/>
  <c r="C3927" i="132" s="1"/>
  <c r="C3928" i="132" s="1"/>
  <c r="C3929" i="132" s="1"/>
  <c r="C3930" i="132" s="1"/>
  <c r="C3931" i="132" s="1"/>
  <c r="C3932" i="132" s="1"/>
  <c r="C3933" i="132" s="1"/>
  <c r="C3934" i="132" s="1"/>
  <c r="C3935" i="132" s="1"/>
  <c r="C3936" i="132" s="1"/>
  <c r="C3937" i="132" s="1"/>
  <c r="C3938" i="132" s="1"/>
  <c r="C3939" i="132" s="1"/>
  <c r="C3940" i="132" s="1"/>
  <c r="C3941" i="132" s="1"/>
  <c r="C3942" i="132" s="1"/>
  <c r="C3943" i="132" s="1"/>
  <c r="C3944" i="132" s="1"/>
  <c r="C3945" i="132" s="1"/>
  <c r="C3946" i="132" s="1"/>
  <c r="C3947" i="132" s="1"/>
  <c r="C3948" i="132" s="1"/>
  <c r="C3949" i="132" s="1"/>
  <c r="C3950" i="132" s="1"/>
  <c r="C3951" i="132" s="1"/>
  <c r="C3952" i="132" s="1"/>
  <c r="C3953" i="132" s="1"/>
  <c r="C3954" i="132" s="1"/>
  <c r="C3955" i="132" s="1"/>
  <c r="C3956" i="132" s="1"/>
  <c r="C3957" i="132" s="1"/>
  <c r="C3958" i="132" s="1"/>
  <c r="C3959" i="132" s="1"/>
  <c r="C3960" i="132" s="1"/>
  <c r="C3961" i="132" s="1"/>
  <c r="C3962" i="132" s="1"/>
  <c r="C3963" i="132" s="1"/>
  <c r="C3964" i="132" s="1"/>
  <c r="C3965" i="132" s="1"/>
  <c r="C3966" i="132" s="1"/>
  <c r="C3967" i="132" s="1"/>
  <c r="C3968" i="132" s="1"/>
  <c r="C3969" i="132" s="1"/>
  <c r="C3970" i="132" s="1"/>
  <c r="C3971" i="132" s="1"/>
  <c r="C3972" i="132" s="1"/>
  <c r="C3973" i="132" s="1"/>
  <c r="C3974" i="132" s="1"/>
  <c r="C3975" i="132" s="1"/>
  <c r="C3976" i="132" s="1"/>
  <c r="C3977" i="132" s="1"/>
  <c r="C3978" i="132" s="1"/>
  <c r="C3979" i="132" s="1"/>
  <c r="C3980" i="132" s="1"/>
  <c r="C3981" i="132" s="1"/>
  <c r="C3982" i="132" s="1"/>
  <c r="C3983" i="132" s="1"/>
  <c r="C3984" i="132" s="1"/>
  <c r="C3985" i="132" s="1"/>
  <c r="C3986" i="132" s="1"/>
  <c r="C3987" i="132" s="1"/>
  <c r="C3988" i="132" s="1"/>
  <c r="C3989" i="132" s="1"/>
  <c r="C3990" i="132" s="1"/>
  <c r="C3991" i="132" s="1"/>
  <c r="C3992" i="132" s="1"/>
  <c r="C3993" i="132" s="1"/>
  <c r="C3994" i="132" s="1"/>
  <c r="C3995" i="132" s="1"/>
  <c r="C3996" i="132" s="1"/>
  <c r="C3997" i="132" s="1"/>
  <c r="C3998" i="132" s="1"/>
  <c r="C3999" i="132" s="1"/>
  <c r="C4000" i="132" s="1"/>
  <c r="C4001" i="132" s="1"/>
  <c r="C4002" i="132" s="1"/>
  <c r="C4003" i="132" s="1"/>
  <c r="C4004" i="132" s="1"/>
  <c r="C4005" i="132" s="1"/>
  <c r="C4006" i="132" s="1"/>
  <c r="C4007" i="132" s="1"/>
  <c r="C4008" i="132" s="1"/>
  <c r="C4009" i="132" s="1"/>
  <c r="C4010" i="132" s="1"/>
  <c r="C4011" i="132" s="1"/>
  <c r="C4012" i="132" s="1"/>
  <c r="C4013" i="132" s="1"/>
  <c r="C4014" i="132" s="1"/>
  <c r="C4015" i="132" s="1"/>
  <c r="C4016" i="132" s="1"/>
  <c r="C4017" i="132" s="1"/>
  <c r="C4018" i="132" s="1"/>
  <c r="C4019" i="132" s="1"/>
  <c r="C4020" i="132" s="1"/>
  <c r="C4021" i="132" s="1"/>
  <c r="C4022" i="132" s="1"/>
  <c r="C4023" i="132" s="1"/>
  <c r="C4024" i="132" s="1"/>
  <c r="C4025" i="132" s="1"/>
  <c r="C4026" i="132" s="1"/>
  <c r="C4027" i="132" s="1"/>
  <c r="C4028" i="132" s="1"/>
  <c r="C4029" i="132" s="1"/>
  <c r="C4030" i="132" s="1"/>
  <c r="C4031" i="132" s="1"/>
  <c r="C4032" i="132" s="1"/>
  <c r="C4033" i="132" s="1"/>
  <c r="C4034" i="132" s="1"/>
  <c r="C4035" i="132" s="1"/>
  <c r="C4036" i="132" s="1"/>
  <c r="C4037" i="132" s="1"/>
  <c r="C4038" i="132" s="1"/>
  <c r="C4039" i="132" s="1"/>
  <c r="C4040" i="132" s="1"/>
  <c r="C4041" i="132" s="1"/>
  <c r="C4042" i="132" s="1"/>
  <c r="C4043" i="132" s="1"/>
  <c r="C4044" i="132" s="1"/>
  <c r="C4045" i="132" s="1"/>
  <c r="C4046" i="132" s="1"/>
  <c r="C4047" i="132" s="1"/>
  <c r="C4048" i="132" s="1"/>
  <c r="C4049" i="132" s="1"/>
  <c r="C4050" i="132" s="1"/>
  <c r="C4051" i="132" s="1"/>
  <c r="C4052" i="132" s="1"/>
  <c r="C4053" i="132" s="1"/>
  <c r="C4054" i="132" s="1"/>
  <c r="C4055" i="132" s="1"/>
  <c r="C4056" i="132" s="1"/>
  <c r="C4057" i="132" s="1"/>
  <c r="C4058" i="132" s="1"/>
  <c r="C4059" i="132" s="1"/>
  <c r="C4060" i="132" s="1"/>
  <c r="C4061" i="132" s="1"/>
  <c r="C4062" i="132" s="1"/>
  <c r="C4063" i="132" s="1"/>
  <c r="C4064" i="132" s="1"/>
  <c r="C4065" i="132" s="1"/>
  <c r="C4066" i="132" s="1"/>
  <c r="C4067" i="132" s="1"/>
  <c r="C4068" i="132" s="1"/>
  <c r="C4069" i="132" s="1"/>
  <c r="C4070" i="132" s="1"/>
  <c r="C4071" i="132" s="1"/>
  <c r="C4072" i="132" s="1"/>
  <c r="C4073" i="132" s="1"/>
  <c r="C4074" i="132" s="1"/>
  <c r="C4075" i="132" s="1"/>
  <c r="C4076" i="132" s="1"/>
  <c r="C4077" i="132" s="1"/>
  <c r="C4078" i="132" s="1"/>
  <c r="C4079" i="132" s="1"/>
  <c r="C4080" i="132" s="1"/>
  <c r="C4081" i="132" s="1"/>
  <c r="C4082" i="132" s="1"/>
  <c r="C4083" i="132" s="1"/>
  <c r="C4084" i="132" s="1"/>
  <c r="C4085" i="132" s="1"/>
  <c r="C4086" i="132" s="1"/>
  <c r="C4087" i="132" s="1"/>
  <c r="C4088" i="132" s="1"/>
  <c r="C4089" i="132" s="1"/>
  <c r="C4090" i="132" s="1"/>
  <c r="C4091" i="132" s="1"/>
  <c r="C4092" i="132" s="1"/>
  <c r="C4093" i="132" s="1"/>
  <c r="C4094" i="132" s="1"/>
  <c r="C4095" i="132" s="1"/>
  <c r="C4096" i="132" s="1"/>
  <c r="C4097" i="132" s="1"/>
  <c r="C4098" i="132" s="1"/>
  <c r="C4099" i="132" s="1"/>
  <c r="C4100" i="132" s="1"/>
  <c r="C4101" i="132" s="1"/>
  <c r="C4102" i="132" s="1"/>
  <c r="C4103" i="132" s="1"/>
  <c r="C4104" i="132" s="1"/>
  <c r="C4105" i="132" s="1"/>
  <c r="C4106" i="132" s="1"/>
  <c r="C4107" i="132" s="1"/>
  <c r="C4108" i="132" s="1"/>
  <c r="C4109" i="132" s="1"/>
  <c r="C4110" i="132" s="1"/>
  <c r="C4111" i="132" s="1"/>
  <c r="C4112" i="132" s="1"/>
  <c r="C4113" i="132" s="1"/>
  <c r="C4114" i="132" s="1"/>
  <c r="C4115" i="132" s="1"/>
  <c r="C4116" i="132" s="1"/>
  <c r="C4117" i="132" s="1"/>
  <c r="C4118" i="132" s="1"/>
  <c r="C4119" i="132" s="1"/>
  <c r="C4120" i="132" s="1"/>
  <c r="C4121" i="132" s="1"/>
  <c r="C4122" i="132" s="1"/>
  <c r="C4123" i="132" s="1"/>
  <c r="C4124" i="132" s="1"/>
  <c r="C4125" i="132" s="1"/>
  <c r="C4126" i="132" s="1"/>
  <c r="C4127" i="132" s="1"/>
  <c r="C4128" i="132" s="1"/>
  <c r="C4129" i="132" s="1"/>
  <c r="C4130" i="132" s="1"/>
  <c r="C4131" i="132" s="1"/>
  <c r="C4132" i="132" s="1"/>
  <c r="C4133" i="132" s="1"/>
  <c r="C4134" i="132" s="1"/>
  <c r="C4135" i="132" s="1"/>
  <c r="C4136" i="132" s="1"/>
  <c r="C4137" i="132" s="1"/>
  <c r="C4138" i="132" s="1"/>
  <c r="C4139" i="132" s="1"/>
  <c r="C4140" i="132" s="1"/>
  <c r="C4141" i="132" s="1"/>
  <c r="C4142" i="132" s="1"/>
  <c r="C4143" i="132" s="1"/>
  <c r="C4144" i="132" s="1"/>
  <c r="C4145" i="132" s="1"/>
  <c r="C4146" i="132" s="1"/>
  <c r="C4147" i="132" s="1"/>
  <c r="C4148" i="132" s="1"/>
  <c r="C4149" i="132" s="1"/>
  <c r="C4150" i="132" s="1"/>
  <c r="C4151" i="132" s="1"/>
  <c r="C4152" i="132" s="1"/>
  <c r="C4153" i="132" s="1"/>
  <c r="C4154" i="132" s="1"/>
  <c r="C4155" i="132" s="1"/>
  <c r="C4156" i="132" s="1"/>
  <c r="C4157" i="132" s="1"/>
  <c r="C4158" i="132" s="1"/>
  <c r="C4159" i="132" s="1"/>
  <c r="C4160" i="132" s="1"/>
  <c r="C4161" i="132" s="1"/>
  <c r="C4162" i="132" s="1"/>
  <c r="C4163" i="132" s="1"/>
  <c r="C4164" i="132" s="1"/>
  <c r="C4165" i="132" s="1"/>
  <c r="C4166" i="132" s="1"/>
  <c r="C4167" i="132" s="1"/>
  <c r="C4168" i="132" s="1"/>
  <c r="C4169" i="132" s="1"/>
  <c r="C4170" i="132" s="1"/>
  <c r="C4171" i="132" s="1"/>
  <c r="C4172" i="132" s="1"/>
  <c r="C4173" i="132" s="1"/>
  <c r="C4174" i="132" s="1"/>
  <c r="C4175" i="132" s="1"/>
  <c r="C4176" i="132" s="1"/>
  <c r="C4177" i="132" s="1"/>
  <c r="C4178" i="132" s="1"/>
  <c r="C4179" i="132" s="1"/>
  <c r="C4180" i="132" s="1"/>
  <c r="C4181" i="132" s="1"/>
  <c r="C4182" i="132" s="1"/>
  <c r="C4183" i="132" s="1"/>
  <c r="C4184" i="132" s="1"/>
  <c r="C4185" i="132" s="1"/>
  <c r="C4186" i="132" s="1"/>
  <c r="C4187" i="132" s="1"/>
  <c r="C4188" i="132" s="1"/>
  <c r="C4189" i="132" s="1"/>
  <c r="C4190" i="132" s="1"/>
  <c r="C4191" i="132" s="1"/>
  <c r="C4192" i="132" s="1"/>
  <c r="C4193" i="132" s="1"/>
  <c r="C4194" i="132" s="1"/>
  <c r="C4195" i="132" s="1"/>
  <c r="C4196" i="132" s="1"/>
  <c r="C4197" i="132" s="1"/>
  <c r="C4198" i="132" s="1"/>
  <c r="C4199" i="132" s="1"/>
  <c r="C4200" i="132" s="1"/>
  <c r="C4201" i="132" s="1"/>
  <c r="C4202" i="132" s="1"/>
  <c r="C4203" i="132" s="1"/>
  <c r="C4204" i="132" s="1"/>
  <c r="C4205" i="132" s="1"/>
  <c r="C4206" i="132" s="1"/>
  <c r="C4207" i="132" s="1"/>
  <c r="C4208" i="132" s="1"/>
  <c r="C4209" i="132" s="1"/>
  <c r="C4210" i="132" s="1"/>
  <c r="C4211" i="132" s="1"/>
  <c r="C4212" i="132" s="1"/>
  <c r="C4213" i="132" s="1"/>
  <c r="C4214" i="132" s="1"/>
  <c r="C4215" i="132" s="1"/>
  <c r="C4216" i="132" s="1"/>
  <c r="C4217" i="132" s="1"/>
  <c r="C4218" i="132" s="1"/>
  <c r="C4219" i="132" s="1"/>
  <c r="C4220" i="132" s="1"/>
  <c r="C4221" i="132" s="1"/>
  <c r="C4222" i="132" s="1"/>
  <c r="C4223" i="132" s="1"/>
  <c r="C4224" i="132" s="1"/>
  <c r="C4225" i="132" s="1"/>
  <c r="C4226" i="132" s="1"/>
  <c r="C4227" i="132" s="1"/>
  <c r="C4228" i="132" s="1"/>
  <c r="C4229" i="132" s="1"/>
  <c r="C4230" i="132" s="1"/>
  <c r="C4231" i="132" s="1"/>
  <c r="C4232" i="132" s="1"/>
  <c r="C4233" i="132" s="1"/>
  <c r="C4234" i="132" s="1"/>
  <c r="C4235" i="132" s="1"/>
  <c r="C4236" i="132" s="1"/>
  <c r="C4237" i="132" s="1"/>
  <c r="C4238" i="132" s="1"/>
  <c r="C4239" i="132" s="1"/>
  <c r="C4240" i="132" s="1"/>
  <c r="C4241" i="132" s="1"/>
  <c r="C4242" i="132" s="1"/>
  <c r="C4243" i="132" s="1"/>
  <c r="C4244" i="132" s="1"/>
  <c r="C4245" i="132" s="1"/>
  <c r="C4246" i="132" s="1"/>
  <c r="C4247" i="132" s="1"/>
  <c r="C4248" i="132" s="1"/>
  <c r="C4249" i="132" s="1"/>
  <c r="C4250" i="132" s="1"/>
  <c r="C4251" i="132" s="1"/>
  <c r="C4252" i="132" s="1"/>
  <c r="C4253" i="132" s="1"/>
  <c r="C4254" i="132" s="1"/>
  <c r="C4255" i="132" s="1"/>
  <c r="C4256" i="132" s="1"/>
  <c r="C4257" i="132" s="1"/>
  <c r="C4258" i="132" s="1"/>
  <c r="C4259" i="132" s="1"/>
  <c r="C4260" i="132" s="1"/>
  <c r="C4261" i="132" s="1"/>
  <c r="C4262" i="132" s="1"/>
  <c r="C4263" i="132" s="1"/>
  <c r="C4264" i="132" s="1"/>
  <c r="C4265" i="132" s="1"/>
  <c r="C4266" i="132" s="1"/>
  <c r="C4267" i="132" s="1"/>
  <c r="C4268" i="132" s="1"/>
  <c r="C4269" i="132" s="1"/>
  <c r="C4270" i="132" s="1"/>
  <c r="C4271" i="132" s="1"/>
  <c r="C4272" i="132" s="1"/>
  <c r="C4273" i="132" s="1"/>
  <c r="C4274" i="132" s="1"/>
  <c r="C4275" i="132" s="1"/>
  <c r="C4276" i="132" s="1"/>
  <c r="C4277" i="132" s="1"/>
  <c r="C4278" i="132" s="1"/>
  <c r="C4279" i="132" s="1"/>
  <c r="C4280" i="132" s="1"/>
  <c r="C4281" i="132" s="1"/>
  <c r="C4282" i="132" s="1"/>
  <c r="C4283" i="132" s="1"/>
  <c r="C4284" i="132" s="1"/>
  <c r="C4285" i="132" s="1"/>
  <c r="C4286" i="132" s="1"/>
  <c r="C4287" i="132" s="1"/>
  <c r="C4288" i="132" s="1"/>
  <c r="C4289" i="132" s="1"/>
  <c r="C4290" i="132" s="1"/>
  <c r="C4291" i="132" s="1"/>
  <c r="C4292" i="132" s="1"/>
  <c r="C4293" i="132" s="1"/>
  <c r="C4294" i="132" s="1"/>
  <c r="C4295" i="132" s="1"/>
  <c r="C4296" i="132" s="1"/>
  <c r="C4297" i="132" s="1"/>
  <c r="C4298" i="132" s="1"/>
  <c r="C4299" i="132" s="1"/>
  <c r="C4300" i="132" s="1"/>
  <c r="C4301" i="132" s="1"/>
  <c r="C4302" i="132" s="1"/>
  <c r="C4303" i="132" s="1"/>
  <c r="C4304" i="132" s="1"/>
  <c r="C4305" i="132" s="1"/>
  <c r="C4306" i="132" s="1"/>
  <c r="C4307" i="132" s="1"/>
  <c r="C4308" i="132" s="1"/>
  <c r="C4309" i="132" s="1"/>
  <c r="C4310" i="132" s="1"/>
  <c r="C4311" i="132" s="1"/>
  <c r="C4312" i="132" s="1"/>
  <c r="C4313" i="132" s="1"/>
  <c r="C4314" i="132" s="1"/>
  <c r="C4315" i="132" s="1"/>
  <c r="C4316" i="132" s="1"/>
  <c r="C4317" i="132" s="1"/>
  <c r="C4318" i="132" s="1"/>
  <c r="C4319" i="132" s="1"/>
  <c r="C4320" i="132" s="1"/>
  <c r="C4321" i="132" s="1"/>
  <c r="C4322" i="132" s="1"/>
  <c r="C4323" i="132" s="1"/>
  <c r="C4324" i="132" s="1"/>
  <c r="C4325" i="132" s="1"/>
  <c r="C4326" i="132" s="1"/>
  <c r="C4327" i="132" s="1"/>
  <c r="C4328" i="132" s="1"/>
  <c r="C4329" i="132" s="1"/>
  <c r="C4330" i="132" s="1"/>
  <c r="C4331" i="132" s="1"/>
  <c r="C4332" i="132" s="1"/>
  <c r="C4333" i="132" s="1"/>
  <c r="C4334" i="132" s="1"/>
  <c r="C4335" i="132" s="1"/>
  <c r="C4336" i="132" s="1"/>
  <c r="C4337" i="132" s="1"/>
  <c r="C4338" i="132" s="1"/>
  <c r="C4339" i="132" s="1"/>
  <c r="C4340" i="132" s="1"/>
  <c r="C4341" i="132" s="1"/>
  <c r="C4342" i="132" s="1"/>
  <c r="C4343" i="132" s="1"/>
  <c r="C4344" i="132" s="1"/>
  <c r="C4345" i="132" s="1"/>
  <c r="C4346" i="132" s="1"/>
  <c r="C4347" i="132" s="1"/>
  <c r="C4348" i="132" s="1"/>
  <c r="C4349" i="132" s="1"/>
  <c r="C4350" i="132" s="1"/>
  <c r="C4351" i="132" s="1"/>
  <c r="C4352" i="132" s="1"/>
  <c r="C4353" i="132" s="1"/>
  <c r="C4354" i="132" s="1"/>
  <c r="C4355" i="132" s="1"/>
  <c r="C4356" i="132" s="1"/>
  <c r="C4357" i="132" s="1"/>
  <c r="C4358" i="132" s="1"/>
  <c r="C4359" i="132" s="1"/>
  <c r="C4360" i="132" s="1"/>
  <c r="C4361" i="132" s="1"/>
  <c r="C4362" i="132" s="1"/>
  <c r="C4363" i="132" s="1"/>
  <c r="C4364" i="132" s="1"/>
  <c r="C4365" i="132" s="1"/>
  <c r="C4366" i="132" s="1"/>
  <c r="C4367" i="132" s="1"/>
  <c r="C4368" i="132" s="1"/>
  <c r="C4369" i="132" s="1"/>
  <c r="C4370" i="132" s="1"/>
  <c r="C4371" i="132" s="1"/>
  <c r="C4372" i="132" s="1"/>
  <c r="C4373" i="132" s="1"/>
  <c r="C4374" i="132" s="1"/>
  <c r="C4375" i="132" s="1"/>
  <c r="C4376" i="132" s="1"/>
  <c r="C4377" i="132" s="1"/>
  <c r="C4378" i="132" s="1"/>
  <c r="C4379" i="132" s="1"/>
  <c r="C4380" i="132" s="1"/>
  <c r="C4381" i="132" s="1"/>
  <c r="C4382" i="132" s="1"/>
  <c r="C4383" i="132" s="1"/>
  <c r="C4384" i="132" s="1"/>
  <c r="C4385" i="132" s="1"/>
  <c r="C4386" i="132" s="1"/>
  <c r="C4387" i="132" s="1"/>
  <c r="C4388" i="132" s="1"/>
  <c r="C4389" i="132" s="1"/>
  <c r="C4390" i="132" s="1"/>
  <c r="C4391" i="132" s="1"/>
  <c r="C4392" i="132" s="1"/>
  <c r="C4393" i="132" s="1"/>
  <c r="C4394" i="132" s="1"/>
  <c r="C4395" i="132" s="1"/>
  <c r="C4396" i="132" s="1"/>
  <c r="C4397" i="132" s="1"/>
  <c r="C4398" i="132" s="1"/>
  <c r="C4399" i="132" s="1"/>
  <c r="C4400" i="132" s="1"/>
  <c r="C4401" i="132" s="1"/>
  <c r="C4402" i="132" s="1"/>
  <c r="C4403" i="132" s="1"/>
  <c r="C4404" i="132" s="1"/>
  <c r="C4405" i="132" s="1"/>
  <c r="C4406" i="132" s="1"/>
  <c r="C4407" i="132" s="1"/>
  <c r="C4408" i="132" s="1"/>
  <c r="C4409" i="132" s="1"/>
  <c r="C4410" i="132" s="1"/>
  <c r="C4411" i="132" s="1"/>
  <c r="C4412" i="132" s="1"/>
  <c r="C4413" i="132" s="1"/>
  <c r="C4414" i="132" s="1"/>
  <c r="C4415" i="132" s="1"/>
  <c r="C4416" i="132" s="1"/>
  <c r="C4417" i="132" s="1"/>
  <c r="C4418" i="132" s="1"/>
  <c r="C4419" i="132" s="1"/>
  <c r="C4420" i="132" s="1"/>
  <c r="C4421" i="132" s="1"/>
  <c r="C4422" i="132" s="1"/>
  <c r="C4423" i="132" s="1"/>
  <c r="C4424" i="132" s="1"/>
  <c r="C4425" i="132" s="1"/>
  <c r="C4426" i="132" s="1"/>
  <c r="C4427" i="132" s="1"/>
  <c r="C4428" i="132" s="1"/>
  <c r="C4429" i="132" s="1"/>
  <c r="C4430" i="132" s="1"/>
  <c r="C4431" i="132" s="1"/>
  <c r="C4432" i="132" s="1"/>
  <c r="C4433" i="132" s="1"/>
  <c r="C4434" i="132" s="1"/>
  <c r="C4435" i="132" s="1"/>
  <c r="C4436" i="132" s="1"/>
  <c r="C4437" i="132" s="1"/>
  <c r="C4438" i="132" s="1"/>
  <c r="C4439" i="132" s="1"/>
  <c r="C4440" i="132" s="1"/>
  <c r="C4441" i="132" s="1"/>
  <c r="C4442" i="132" s="1"/>
  <c r="C4443" i="132" s="1"/>
  <c r="C4444" i="132" s="1"/>
  <c r="C4445" i="132" s="1"/>
  <c r="C4446" i="132" s="1"/>
  <c r="C4447" i="132" s="1"/>
  <c r="C4448" i="132" s="1"/>
  <c r="C4449" i="132" s="1"/>
  <c r="C4450" i="132" s="1"/>
  <c r="C4451" i="132" s="1"/>
  <c r="C4452" i="132" s="1"/>
  <c r="C4453" i="132" s="1"/>
  <c r="C4454" i="132" s="1"/>
  <c r="C4455" i="132" s="1"/>
  <c r="C4456" i="132" s="1"/>
  <c r="C4457" i="132" s="1"/>
  <c r="C4458" i="132" s="1"/>
  <c r="C4459" i="132" s="1"/>
  <c r="C4460" i="132" s="1"/>
  <c r="C4461" i="132" s="1"/>
  <c r="C4462" i="132" s="1"/>
  <c r="C4463" i="132" s="1"/>
  <c r="C4464" i="132" s="1"/>
  <c r="C4465" i="132" s="1"/>
  <c r="C4466" i="132" s="1"/>
  <c r="C4467" i="132" s="1"/>
  <c r="C4468" i="132" s="1"/>
  <c r="C4469" i="132" s="1"/>
  <c r="C4470" i="132" s="1"/>
  <c r="C4471" i="132" s="1"/>
  <c r="C4472" i="132" s="1"/>
  <c r="C4473" i="132" s="1"/>
  <c r="C4474" i="132" s="1"/>
  <c r="C4475" i="132" s="1"/>
  <c r="C4476" i="132" s="1"/>
  <c r="C4477" i="132" s="1"/>
  <c r="C4478" i="132" s="1"/>
  <c r="C4479" i="132" s="1"/>
  <c r="C4480" i="132" s="1"/>
  <c r="C4481" i="132" s="1"/>
  <c r="C4482" i="132" s="1"/>
  <c r="C4483" i="132" s="1"/>
  <c r="C4484" i="132" s="1"/>
  <c r="C4485" i="132" s="1"/>
  <c r="C4486" i="132" s="1"/>
  <c r="C4487" i="132" s="1"/>
  <c r="C4488" i="132" s="1"/>
  <c r="C4489" i="132" s="1"/>
  <c r="C4490" i="132" s="1"/>
  <c r="C4491" i="132" s="1"/>
  <c r="C4492" i="132" s="1"/>
  <c r="C4493" i="132" s="1"/>
  <c r="C4494" i="132" s="1"/>
  <c r="C4495" i="132" s="1"/>
  <c r="C4496" i="132" s="1"/>
  <c r="C4497" i="132" s="1"/>
  <c r="C4498" i="132" s="1"/>
  <c r="C4499" i="132" s="1"/>
  <c r="C4500" i="132" s="1"/>
  <c r="C4501" i="132" s="1"/>
  <c r="C4502" i="132" s="1"/>
  <c r="C4503" i="132" s="1"/>
  <c r="C4504" i="132" s="1"/>
  <c r="C4505" i="132" s="1"/>
  <c r="C4506" i="132" s="1"/>
  <c r="C4507" i="132" s="1"/>
  <c r="C4508" i="132" s="1"/>
  <c r="C4509" i="132" s="1"/>
  <c r="C4510" i="132" s="1"/>
  <c r="C4511" i="132" s="1"/>
  <c r="C4512" i="132" s="1"/>
  <c r="C4513" i="132" s="1"/>
  <c r="C4514" i="132" s="1"/>
  <c r="C4515" i="132" s="1"/>
  <c r="C4516" i="132" s="1"/>
  <c r="C4517" i="132" s="1"/>
  <c r="C4518" i="132" s="1"/>
  <c r="C4519" i="132" s="1"/>
  <c r="C4520" i="132" s="1"/>
  <c r="C4521" i="132" s="1"/>
  <c r="C4522" i="132" s="1"/>
  <c r="C4523" i="132" s="1"/>
  <c r="C4524" i="132" s="1"/>
  <c r="C4525" i="132" s="1"/>
  <c r="C4526" i="132" s="1"/>
  <c r="C4527" i="132" s="1"/>
  <c r="C4528" i="132" s="1"/>
  <c r="C4529" i="132" s="1"/>
  <c r="C4530" i="132" s="1"/>
  <c r="C4531" i="132" s="1"/>
  <c r="C4532" i="132" s="1"/>
  <c r="C4533" i="132" s="1"/>
  <c r="C4534" i="132" s="1"/>
  <c r="C4535" i="132" s="1"/>
  <c r="C4536" i="132" s="1"/>
  <c r="C4537" i="132" s="1"/>
  <c r="C4538" i="132" s="1"/>
  <c r="C4539" i="132" s="1"/>
  <c r="C4540" i="132" s="1"/>
  <c r="C4541" i="132" s="1"/>
  <c r="C4542" i="132" s="1"/>
  <c r="C4543" i="132" s="1"/>
  <c r="C4544" i="132" s="1"/>
  <c r="C4545" i="132" s="1"/>
  <c r="C4546" i="132" s="1"/>
  <c r="C4547" i="132" s="1"/>
  <c r="C4548" i="132" s="1"/>
  <c r="C4549" i="132" s="1"/>
  <c r="C4550" i="132" s="1"/>
  <c r="C4551" i="132" s="1"/>
  <c r="C4552" i="132" s="1"/>
  <c r="C4553" i="132" s="1"/>
  <c r="C4554" i="132" s="1"/>
  <c r="C4555" i="132" s="1"/>
  <c r="C4556" i="132" s="1"/>
  <c r="C4557" i="132" s="1"/>
  <c r="C4558" i="132" s="1"/>
  <c r="C4559" i="132" s="1"/>
  <c r="C4560" i="132" s="1"/>
  <c r="C4561" i="132" s="1"/>
  <c r="C4562" i="132" s="1"/>
  <c r="C4563" i="132" s="1"/>
  <c r="C4564" i="132" s="1"/>
  <c r="C4565" i="132" s="1"/>
  <c r="C4566" i="132" s="1"/>
  <c r="C4567" i="132" s="1"/>
  <c r="C4568" i="132" s="1"/>
  <c r="C4569" i="132" s="1"/>
  <c r="C4570" i="132" s="1"/>
  <c r="C4571" i="132" s="1"/>
  <c r="C4572" i="132" s="1"/>
  <c r="C4573" i="132" s="1"/>
  <c r="C4574" i="132" s="1"/>
  <c r="C4575" i="132" s="1"/>
  <c r="C4576" i="132" s="1"/>
  <c r="C4577" i="132" s="1"/>
  <c r="C4578" i="132" s="1"/>
  <c r="C4579" i="132" s="1"/>
  <c r="C4580" i="132" s="1"/>
  <c r="C4581" i="132" s="1"/>
  <c r="C4582" i="132" s="1"/>
  <c r="C4583" i="132" s="1"/>
  <c r="C4584" i="132" s="1"/>
  <c r="C4585" i="132" s="1"/>
  <c r="C4586" i="132" s="1"/>
  <c r="C4587" i="132" s="1"/>
  <c r="C4588" i="132" s="1"/>
  <c r="C4589" i="132" s="1"/>
  <c r="C4590" i="132" s="1"/>
  <c r="C4591" i="132" s="1"/>
  <c r="C4592" i="132" s="1"/>
  <c r="C4593" i="132" s="1"/>
  <c r="C4594" i="132" s="1"/>
  <c r="C4595" i="132" s="1"/>
  <c r="C4596" i="132" s="1"/>
  <c r="C4597" i="132" s="1"/>
  <c r="C4598" i="132" s="1"/>
  <c r="C4599" i="132" s="1"/>
  <c r="C4600" i="132" s="1"/>
  <c r="C4601" i="132" s="1"/>
  <c r="C4602" i="132" s="1"/>
  <c r="C4603" i="132" s="1"/>
  <c r="C4604" i="132" s="1"/>
  <c r="C4605" i="132" s="1"/>
  <c r="C4606" i="132" s="1"/>
  <c r="C4607" i="132" s="1"/>
  <c r="C4608" i="132" s="1"/>
  <c r="C4609" i="132" s="1"/>
  <c r="C4610" i="132" s="1"/>
  <c r="C4611" i="132" s="1"/>
  <c r="C4612" i="132" s="1"/>
  <c r="C4613" i="132" s="1"/>
  <c r="C4614" i="132" s="1"/>
  <c r="C4615" i="132" s="1"/>
  <c r="C4616" i="132" s="1"/>
  <c r="C4617" i="132" s="1"/>
  <c r="C4618" i="132" s="1"/>
  <c r="C4619" i="132" s="1"/>
  <c r="C4620" i="132" s="1"/>
  <c r="C4621" i="132" s="1"/>
  <c r="C4622" i="132" s="1"/>
  <c r="C4623" i="132" s="1"/>
  <c r="C4624" i="132" s="1"/>
  <c r="C4625" i="132" s="1"/>
  <c r="C4626" i="132" s="1"/>
  <c r="C4627" i="132" s="1"/>
  <c r="C4628" i="132" s="1"/>
  <c r="C4629" i="132" s="1"/>
  <c r="C4630" i="132" s="1"/>
  <c r="C4631" i="132" s="1"/>
  <c r="C4632" i="132" s="1"/>
  <c r="C4633" i="132" s="1"/>
  <c r="C4634" i="132" s="1"/>
  <c r="C4635" i="132" s="1"/>
  <c r="C4636" i="132" s="1"/>
  <c r="C4637" i="132" s="1"/>
  <c r="C4638" i="132" s="1"/>
  <c r="C4639" i="132" s="1"/>
  <c r="C4640" i="132" s="1"/>
  <c r="C4641" i="132" s="1"/>
  <c r="C4642" i="132" s="1"/>
  <c r="C4643" i="132" s="1"/>
  <c r="C4644" i="132" s="1"/>
  <c r="C4645" i="132" s="1"/>
  <c r="C4646" i="132" s="1"/>
  <c r="C4647" i="132" s="1"/>
  <c r="C4648" i="132" s="1"/>
  <c r="C4649" i="132" s="1"/>
  <c r="C4650" i="132" s="1"/>
  <c r="C4651" i="132" s="1"/>
  <c r="C4652" i="132" s="1"/>
  <c r="C4653" i="132" s="1"/>
  <c r="C4654" i="132" s="1"/>
  <c r="C4655" i="132" s="1"/>
  <c r="C4656" i="132" s="1"/>
  <c r="C4657" i="132" s="1"/>
  <c r="C4658" i="132" s="1"/>
  <c r="C4659" i="132" s="1"/>
  <c r="C4660" i="132" s="1"/>
  <c r="C4661" i="132" s="1"/>
  <c r="C4662" i="132" s="1"/>
  <c r="C4663" i="132" s="1"/>
  <c r="C4664" i="132" s="1"/>
  <c r="C4665" i="132" s="1"/>
  <c r="C4666" i="132" s="1"/>
  <c r="C4667" i="132" s="1"/>
  <c r="C4668" i="132" s="1"/>
  <c r="C4669" i="132" s="1"/>
  <c r="C4670" i="132" s="1"/>
  <c r="C4671" i="132" s="1"/>
  <c r="C4672" i="132" s="1"/>
  <c r="C4673" i="132" s="1"/>
  <c r="C4674" i="132" s="1"/>
  <c r="C4675" i="132" s="1"/>
  <c r="C4676" i="132" s="1"/>
  <c r="C4677" i="132" s="1"/>
  <c r="C4678" i="132" s="1"/>
  <c r="C4679" i="132" s="1"/>
  <c r="C4680" i="132" s="1"/>
  <c r="C4681" i="132" s="1"/>
  <c r="C4682" i="132" s="1"/>
  <c r="C4683" i="132" s="1"/>
  <c r="C4684" i="132" s="1"/>
  <c r="C4685" i="132" s="1"/>
  <c r="C4686" i="132" s="1"/>
  <c r="C4687" i="132" s="1"/>
  <c r="C4688" i="132" s="1"/>
  <c r="C4689" i="132" s="1"/>
  <c r="C4690" i="132" s="1"/>
  <c r="C4691" i="132" s="1"/>
  <c r="C4692" i="132" s="1"/>
  <c r="C4693" i="132" s="1"/>
  <c r="C4694" i="132" s="1"/>
  <c r="C4695" i="132" s="1"/>
  <c r="C4696" i="132" s="1"/>
  <c r="C4697" i="132" s="1"/>
  <c r="C4698" i="132" s="1"/>
  <c r="C4699" i="132" s="1"/>
  <c r="C4700" i="132" s="1"/>
  <c r="C4701" i="132" s="1"/>
  <c r="C4702" i="132" s="1"/>
  <c r="C4703" i="132" s="1"/>
  <c r="C4704" i="132" s="1"/>
  <c r="C4705" i="132" s="1"/>
  <c r="C4706" i="132" s="1"/>
  <c r="C4707" i="132" s="1"/>
  <c r="C4708" i="132" s="1"/>
  <c r="C4709" i="132" s="1"/>
  <c r="C4710" i="132" s="1"/>
  <c r="C4711" i="132" s="1"/>
  <c r="C4712" i="132" s="1"/>
  <c r="C4713" i="132" s="1"/>
  <c r="C4714" i="132" s="1"/>
  <c r="C4715" i="132" s="1"/>
  <c r="C4716" i="132" s="1"/>
  <c r="C4717" i="132" s="1"/>
  <c r="C4718" i="132" s="1"/>
  <c r="C4719" i="132" s="1"/>
  <c r="C4720" i="132" s="1"/>
  <c r="C4721" i="132" s="1"/>
  <c r="C4722" i="132" s="1"/>
  <c r="C4723" i="132" s="1"/>
  <c r="C4724" i="132" s="1"/>
  <c r="C4725" i="132" s="1"/>
  <c r="C4726" i="132" s="1"/>
  <c r="C4727" i="132" s="1"/>
  <c r="C4728" i="132" s="1"/>
  <c r="C4729" i="132" s="1"/>
  <c r="C4730" i="132" s="1"/>
  <c r="C4731" i="132" s="1"/>
  <c r="C4732" i="132" s="1"/>
  <c r="C4733" i="132" s="1"/>
  <c r="C4734" i="132" s="1"/>
  <c r="C4735" i="132" s="1"/>
  <c r="C4736" i="132" s="1"/>
  <c r="C4737" i="132" s="1"/>
  <c r="C4738" i="132" s="1"/>
  <c r="C4739" i="132" s="1"/>
  <c r="C4740" i="132" s="1"/>
  <c r="C4741" i="132" s="1"/>
  <c r="C4742" i="132" s="1"/>
  <c r="C4743" i="132" s="1"/>
  <c r="C4744" i="132" s="1"/>
  <c r="C4745" i="132" s="1"/>
  <c r="C4746" i="132" s="1"/>
  <c r="C4747" i="132" s="1"/>
  <c r="C4748" i="132" s="1"/>
  <c r="C4749" i="132" s="1"/>
  <c r="C4750" i="132" s="1"/>
  <c r="C4751" i="132" s="1"/>
  <c r="C4752" i="132" s="1"/>
  <c r="C4753" i="132" s="1"/>
  <c r="C4754" i="132" s="1"/>
  <c r="C4755" i="132" s="1"/>
  <c r="C4756" i="132" s="1"/>
  <c r="C4757" i="132" s="1"/>
  <c r="C4758" i="132" s="1"/>
  <c r="C4759" i="132" s="1"/>
  <c r="C4760" i="132" s="1"/>
  <c r="C4761" i="132" s="1"/>
  <c r="C4762" i="132" s="1"/>
  <c r="C4763" i="132" s="1"/>
  <c r="C4764" i="132" s="1"/>
  <c r="C4765" i="132" s="1"/>
  <c r="C4766" i="132" s="1"/>
  <c r="C4767" i="132" s="1"/>
  <c r="C4768" i="132" s="1"/>
  <c r="C4769" i="132" s="1"/>
  <c r="C4770" i="132" s="1"/>
  <c r="C4771" i="132" s="1"/>
  <c r="C4772" i="132" s="1"/>
  <c r="C4773" i="132" s="1"/>
  <c r="C4774" i="132" s="1"/>
  <c r="C4775" i="132" s="1"/>
  <c r="C4776" i="132" s="1"/>
  <c r="C4777" i="132" s="1"/>
  <c r="C4778" i="132" s="1"/>
  <c r="C4779" i="132" s="1"/>
  <c r="C4780" i="132" s="1"/>
  <c r="C4781" i="132" s="1"/>
  <c r="C4782" i="132" s="1"/>
  <c r="C4783" i="132" s="1"/>
  <c r="C4784" i="132" s="1"/>
  <c r="C4785" i="132" s="1"/>
  <c r="C4786" i="132" s="1"/>
  <c r="C4787" i="132" s="1"/>
  <c r="C4788" i="132" s="1"/>
  <c r="C4789" i="132" s="1"/>
  <c r="C4790" i="132" s="1"/>
  <c r="C4791" i="132" s="1"/>
  <c r="C4792" i="132" s="1"/>
  <c r="C4793" i="132" s="1"/>
  <c r="C4794" i="132" s="1"/>
  <c r="C4795" i="132" s="1"/>
  <c r="C4796" i="132" s="1"/>
  <c r="C4797" i="132" s="1"/>
  <c r="C4798" i="132" s="1"/>
  <c r="C4799" i="132" s="1"/>
  <c r="C4800" i="132" s="1"/>
  <c r="C4801" i="132" s="1"/>
  <c r="C4802" i="132" s="1"/>
  <c r="C4803" i="132" s="1"/>
  <c r="C4804" i="132" s="1"/>
  <c r="C4805" i="132" s="1"/>
  <c r="C4806" i="132" s="1"/>
  <c r="C4807" i="132" s="1"/>
  <c r="C4808" i="132" s="1"/>
  <c r="C4809" i="132" s="1"/>
  <c r="C4810" i="132" s="1"/>
  <c r="C4811" i="132" s="1"/>
  <c r="C4812" i="132" s="1"/>
  <c r="C4813" i="132" s="1"/>
  <c r="C4814" i="132" s="1"/>
  <c r="C4815" i="132" s="1"/>
  <c r="C4816" i="132" s="1"/>
  <c r="C4817" i="132" s="1"/>
  <c r="C4818" i="132" s="1"/>
  <c r="C4819" i="132" s="1"/>
  <c r="C4820" i="132" s="1"/>
  <c r="C4821" i="132" s="1"/>
  <c r="C4822" i="132" s="1"/>
  <c r="C4823" i="132" s="1"/>
  <c r="C4824" i="132" s="1"/>
  <c r="C4825" i="132" s="1"/>
  <c r="C4826" i="132" s="1"/>
  <c r="C4827" i="132" s="1"/>
  <c r="C4828" i="132" s="1"/>
  <c r="C4829" i="132" s="1"/>
  <c r="C4830" i="132" s="1"/>
  <c r="C4831" i="132" s="1"/>
  <c r="C4832" i="132" s="1"/>
  <c r="C4833" i="132" s="1"/>
  <c r="C4834" i="132" s="1"/>
  <c r="C4835" i="132" s="1"/>
  <c r="C4836" i="132" s="1"/>
  <c r="C4837" i="132" s="1"/>
  <c r="C4838" i="132" s="1"/>
  <c r="C4839" i="132" s="1"/>
  <c r="C4840" i="132" s="1"/>
  <c r="C4841" i="132" s="1"/>
  <c r="C4842" i="132" s="1"/>
  <c r="C4843" i="132" s="1"/>
  <c r="C4844" i="132" s="1"/>
  <c r="C4845" i="132" s="1"/>
  <c r="C4846" i="132" s="1"/>
  <c r="C4847" i="132" s="1"/>
  <c r="C4848" i="132" s="1"/>
  <c r="C4849" i="132" s="1"/>
  <c r="C4850" i="132" s="1"/>
  <c r="C4851" i="132" s="1"/>
  <c r="C4852" i="132" s="1"/>
  <c r="C4853" i="132" s="1"/>
  <c r="C4854" i="132" s="1"/>
  <c r="C4855" i="132" s="1"/>
  <c r="C4856" i="132" s="1"/>
  <c r="C4857" i="132" s="1"/>
  <c r="C4858" i="132" s="1"/>
  <c r="C4859" i="132" s="1"/>
  <c r="C4860" i="132" s="1"/>
  <c r="C4861" i="132" s="1"/>
  <c r="C4862" i="132" s="1"/>
  <c r="C4863" i="132" s="1"/>
  <c r="C4864" i="132" s="1"/>
  <c r="C4865" i="132" s="1"/>
  <c r="C4866" i="132" s="1"/>
  <c r="C4867" i="132" s="1"/>
  <c r="C4868" i="132" s="1"/>
  <c r="C4869" i="132" s="1"/>
  <c r="C4870" i="132" s="1"/>
  <c r="C4871" i="132" s="1"/>
  <c r="C4872" i="132" s="1"/>
  <c r="C4873" i="132" s="1"/>
  <c r="C4874" i="132" s="1"/>
  <c r="C4875" i="132" s="1"/>
  <c r="C4876" i="132" s="1"/>
  <c r="C4877" i="132" s="1"/>
  <c r="C4878" i="132" s="1"/>
  <c r="C4879" i="132" s="1"/>
  <c r="C4880" i="132" s="1"/>
  <c r="C4881" i="132" s="1"/>
  <c r="C4882" i="132" s="1"/>
  <c r="C4883" i="132" s="1"/>
  <c r="C4884" i="132" s="1"/>
  <c r="C4885" i="132" s="1"/>
  <c r="C4886" i="132" s="1"/>
  <c r="C4887" i="132" s="1"/>
  <c r="C4888" i="132" s="1"/>
  <c r="C4889" i="132" s="1"/>
  <c r="C4890" i="132" s="1"/>
  <c r="C4891" i="132" s="1"/>
  <c r="C4892" i="132" s="1"/>
  <c r="C4893" i="132" s="1"/>
  <c r="C4894" i="132" s="1"/>
  <c r="C4895" i="132" s="1"/>
  <c r="C4896" i="132" s="1"/>
  <c r="C4897" i="132" s="1"/>
  <c r="C4898" i="132" s="1"/>
  <c r="C4899" i="132" s="1"/>
  <c r="C4900" i="132" s="1"/>
  <c r="C4901" i="132" s="1"/>
  <c r="C4902" i="132" s="1"/>
  <c r="C4903" i="132" s="1"/>
  <c r="C4904" i="132" s="1"/>
  <c r="C4905" i="132" s="1"/>
  <c r="C4906" i="132" s="1"/>
  <c r="C4907" i="132" s="1"/>
  <c r="C4908" i="132" s="1"/>
  <c r="C4909" i="132" s="1"/>
  <c r="C4910" i="132" s="1"/>
  <c r="C4911" i="132" s="1"/>
  <c r="C4912" i="132" s="1"/>
  <c r="C4913" i="132" s="1"/>
  <c r="C4914" i="132" s="1"/>
  <c r="C4915" i="132" s="1"/>
  <c r="C4916" i="132" s="1"/>
  <c r="C4917" i="132" s="1"/>
  <c r="C4918" i="132" s="1"/>
  <c r="C4919" i="132" s="1"/>
  <c r="C4920" i="132" s="1"/>
  <c r="C4921" i="132" s="1"/>
  <c r="C4922" i="132" s="1"/>
  <c r="C4923" i="132" s="1"/>
  <c r="C4924" i="132" s="1"/>
  <c r="C4925" i="132" s="1"/>
  <c r="C4926" i="132" s="1"/>
  <c r="C4927" i="132" s="1"/>
  <c r="C4928" i="132" s="1"/>
  <c r="C4929" i="132" s="1"/>
  <c r="C4930" i="132" s="1"/>
  <c r="C4931" i="132" s="1"/>
  <c r="C4932" i="132" s="1"/>
  <c r="C4933" i="132" s="1"/>
  <c r="C4934" i="132" s="1"/>
  <c r="C4935" i="132" s="1"/>
  <c r="C4936" i="132" s="1"/>
  <c r="C4937" i="132" s="1"/>
  <c r="C4938" i="132" s="1"/>
  <c r="C4939" i="132" s="1"/>
  <c r="C4940" i="132" s="1"/>
  <c r="C4941" i="132" s="1"/>
  <c r="C4942" i="132" s="1"/>
  <c r="C4943" i="132" s="1"/>
  <c r="C4944" i="132" s="1"/>
  <c r="C4945" i="132" s="1"/>
  <c r="C4946" i="132" s="1"/>
  <c r="C4947" i="132" s="1"/>
  <c r="C4948" i="132" s="1"/>
  <c r="C4949" i="132" s="1"/>
  <c r="C4950" i="132" s="1"/>
  <c r="C4951" i="132" s="1"/>
  <c r="C4952" i="132" s="1"/>
  <c r="C4953" i="132" s="1"/>
  <c r="C4954" i="132" s="1"/>
  <c r="C4955" i="132" s="1"/>
  <c r="C4956" i="132" s="1"/>
  <c r="C4957" i="132" s="1"/>
  <c r="C4958" i="132" s="1"/>
  <c r="C4959" i="132" s="1"/>
  <c r="C4960" i="132" s="1"/>
  <c r="C4961" i="132" s="1"/>
  <c r="C4962" i="132" s="1"/>
  <c r="C4963" i="132" s="1"/>
  <c r="C4964" i="132" s="1"/>
  <c r="C4965" i="132" s="1"/>
  <c r="C4966" i="132" s="1"/>
  <c r="C4967" i="132" s="1"/>
  <c r="C4968" i="132" s="1"/>
  <c r="C4969" i="132" s="1"/>
  <c r="C4970" i="132" s="1"/>
  <c r="C4971" i="132" s="1"/>
  <c r="C4972" i="132" s="1"/>
  <c r="C4973" i="132" s="1"/>
  <c r="C4974" i="132" s="1"/>
  <c r="C4975" i="132" s="1"/>
  <c r="C4976" i="132" s="1"/>
  <c r="C4977" i="132" s="1"/>
  <c r="C4978" i="132" s="1"/>
  <c r="C4979" i="132" s="1"/>
  <c r="C4980" i="132" s="1"/>
  <c r="C4981" i="132" s="1"/>
  <c r="C4982" i="132" s="1"/>
  <c r="C4983" i="132" s="1"/>
  <c r="C4984" i="132" s="1"/>
  <c r="C4985" i="132" s="1"/>
  <c r="C4986" i="132" s="1"/>
  <c r="C4987" i="132" s="1"/>
  <c r="C4988" i="132" s="1"/>
  <c r="C4989" i="132" s="1"/>
  <c r="C4990" i="132" s="1"/>
  <c r="C4991" i="132" s="1"/>
  <c r="C4992" i="132" s="1"/>
  <c r="C4993" i="132" s="1"/>
  <c r="C4994" i="132" s="1"/>
  <c r="C4995" i="132" s="1"/>
  <c r="C4996" i="132" s="1"/>
  <c r="C4997" i="132" s="1"/>
  <c r="C4998" i="132" s="1"/>
  <c r="C4999" i="132" s="1"/>
  <c r="C5000" i="132" s="1"/>
  <c r="C5001" i="132" s="1"/>
  <c r="C5002" i="132" s="1"/>
  <c r="C5003" i="132" s="1"/>
  <c r="C5004" i="132" s="1"/>
  <c r="C5005" i="132" s="1"/>
  <c r="C5006" i="132" s="1"/>
  <c r="C5007" i="132" s="1"/>
  <c r="C5008" i="132" s="1"/>
  <c r="C5009" i="132" s="1"/>
  <c r="C5010" i="132" s="1"/>
  <c r="C5011" i="132" s="1"/>
  <c r="C5012" i="132" s="1"/>
  <c r="C5013" i="132" s="1"/>
  <c r="C5014" i="132" s="1"/>
  <c r="C5015" i="132" s="1"/>
  <c r="C5016" i="132" s="1"/>
  <c r="C5017" i="132" s="1"/>
  <c r="C5018" i="132" s="1"/>
  <c r="C5019" i="132" s="1"/>
  <c r="C5020" i="132" s="1"/>
  <c r="C5021" i="132" s="1"/>
  <c r="C5022" i="132" s="1"/>
  <c r="C5023" i="132" s="1"/>
  <c r="C5024" i="132" s="1"/>
  <c r="C5025" i="132" s="1"/>
  <c r="C5026" i="132" s="1"/>
  <c r="C5027" i="132" s="1"/>
  <c r="C5028" i="132" s="1"/>
  <c r="C5029" i="132" s="1"/>
  <c r="C5030" i="132" s="1"/>
  <c r="C5031" i="132" s="1"/>
  <c r="C5032" i="132" s="1"/>
  <c r="C5033" i="132" s="1"/>
  <c r="C5034" i="132" s="1"/>
  <c r="C5035" i="132" s="1"/>
  <c r="C5036" i="132" s="1"/>
  <c r="C5037" i="132" s="1"/>
  <c r="C5038" i="132" s="1"/>
  <c r="C5039" i="132" s="1"/>
  <c r="C5040" i="132" s="1"/>
  <c r="C5041" i="132" s="1"/>
  <c r="C5042" i="132" s="1"/>
  <c r="C5043" i="132" s="1"/>
  <c r="C5044" i="132" s="1"/>
  <c r="C5045" i="132" s="1"/>
  <c r="C5046" i="132" s="1"/>
  <c r="C5047" i="132" s="1"/>
  <c r="C5048" i="132" s="1"/>
  <c r="C5049" i="132" s="1"/>
  <c r="C5050" i="132" s="1"/>
  <c r="C5051" i="132" s="1"/>
  <c r="C5052" i="132" s="1"/>
  <c r="C5053" i="132" s="1"/>
  <c r="C5054" i="132" s="1"/>
  <c r="C5055" i="132" s="1"/>
  <c r="C5056" i="132" s="1"/>
  <c r="C5057" i="132" s="1"/>
  <c r="C5058" i="132" s="1"/>
  <c r="C5059" i="132" s="1"/>
  <c r="C5060" i="132" s="1"/>
  <c r="C5061" i="132" s="1"/>
  <c r="C5062" i="132" s="1"/>
  <c r="C5063" i="132" s="1"/>
  <c r="C5064" i="132" s="1"/>
  <c r="C5065" i="132" s="1"/>
  <c r="C5066" i="132" s="1"/>
  <c r="C5067" i="132" s="1"/>
  <c r="C5068" i="132" s="1"/>
  <c r="C5069" i="132" s="1"/>
  <c r="C5070" i="132" s="1"/>
  <c r="C5071" i="132" s="1"/>
  <c r="C5072" i="132" s="1"/>
  <c r="C5073" i="132" s="1"/>
  <c r="C5074" i="132" s="1"/>
  <c r="C5075" i="132" s="1"/>
  <c r="C5076" i="132" s="1"/>
  <c r="C5077" i="132" s="1"/>
  <c r="C5078" i="132" s="1"/>
  <c r="C5079" i="132" s="1"/>
  <c r="C5080" i="132" s="1"/>
  <c r="C5081" i="132" s="1"/>
  <c r="C5082" i="132" s="1"/>
  <c r="C5083" i="132" s="1"/>
  <c r="C5084" i="132" s="1"/>
  <c r="C5085" i="132" s="1"/>
  <c r="C5086" i="132" s="1"/>
  <c r="C5087" i="132" s="1"/>
  <c r="C5088" i="132" s="1"/>
  <c r="C5089" i="132" s="1"/>
  <c r="C5090" i="132" s="1"/>
  <c r="C5091" i="132" s="1"/>
  <c r="C5092" i="132" s="1"/>
  <c r="C5093" i="132" s="1"/>
  <c r="C5094" i="132" s="1"/>
  <c r="C5095" i="132" s="1"/>
  <c r="C5096" i="132" s="1"/>
  <c r="C5097" i="132" s="1"/>
  <c r="C5098" i="132" s="1"/>
  <c r="C5099" i="132" s="1"/>
  <c r="C5100" i="132" s="1"/>
  <c r="C5101" i="132" s="1"/>
  <c r="C5102" i="132" s="1"/>
  <c r="C5103" i="132" s="1"/>
  <c r="C5104" i="132" s="1"/>
  <c r="C5105" i="132" s="1"/>
  <c r="C5106" i="132" s="1"/>
  <c r="C5107" i="132" s="1"/>
  <c r="C5108" i="132" s="1"/>
  <c r="C5109" i="132" s="1"/>
  <c r="C5110" i="132" s="1"/>
  <c r="C5111" i="132" s="1"/>
  <c r="C5112" i="132" s="1"/>
  <c r="C5113" i="132" s="1"/>
  <c r="C5114" i="132" s="1"/>
  <c r="C5115" i="132" s="1"/>
  <c r="C5116" i="132" s="1"/>
  <c r="C5117" i="132" s="1"/>
  <c r="C5118" i="132" s="1"/>
  <c r="C5119" i="132" s="1"/>
  <c r="C5120" i="132" s="1"/>
  <c r="C5121" i="132" s="1"/>
  <c r="C5122" i="132" s="1"/>
  <c r="C5123" i="132" s="1"/>
  <c r="C5124" i="132" s="1"/>
  <c r="C5125" i="132" s="1"/>
  <c r="C5126" i="132" s="1"/>
  <c r="C5127" i="132" s="1"/>
  <c r="C5128" i="132" s="1"/>
  <c r="C5129" i="132" s="1"/>
  <c r="C5130" i="132" s="1"/>
  <c r="C5131" i="132" s="1"/>
  <c r="C5132" i="132" s="1"/>
  <c r="C5133" i="132" s="1"/>
  <c r="C5134" i="132" s="1"/>
  <c r="C5135" i="132" s="1"/>
  <c r="C5136" i="132" s="1"/>
  <c r="C5137" i="132" s="1"/>
  <c r="C5138" i="132" s="1"/>
  <c r="C5139" i="132" s="1"/>
  <c r="C5140" i="132" s="1"/>
  <c r="C5141" i="132" s="1"/>
  <c r="C5142" i="132" s="1"/>
  <c r="C5143" i="132" s="1"/>
  <c r="C5144" i="132" s="1"/>
  <c r="C5145" i="132" s="1"/>
  <c r="C5146" i="132" s="1"/>
  <c r="C5147" i="132" s="1"/>
  <c r="C5148" i="132" s="1"/>
  <c r="C5149" i="132" s="1"/>
  <c r="C5150" i="132" s="1"/>
  <c r="C5151" i="132" s="1"/>
  <c r="C5152" i="132" s="1"/>
  <c r="C5153" i="132" s="1"/>
  <c r="C5154" i="132" s="1"/>
  <c r="C5155" i="132" s="1"/>
  <c r="C5156" i="132" s="1"/>
  <c r="C5157" i="132" s="1"/>
  <c r="C5158" i="132" s="1"/>
  <c r="C5159" i="132" s="1"/>
  <c r="C5160" i="132" s="1"/>
  <c r="C5161" i="132" s="1"/>
  <c r="C5162" i="132" s="1"/>
  <c r="C5163" i="132" s="1"/>
  <c r="C5164" i="132" s="1"/>
  <c r="C5165" i="132" s="1"/>
  <c r="C5166" i="132" s="1"/>
  <c r="C5167" i="132" s="1"/>
  <c r="C5168" i="132" s="1"/>
  <c r="C5169" i="132" s="1"/>
  <c r="C5170" i="132" s="1"/>
  <c r="C5171" i="132" s="1"/>
  <c r="C5172" i="132" s="1"/>
  <c r="C5173" i="132" s="1"/>
  <c r="C5174" i="132" s="1"/>
  <c r="C5175" i="132" s="1"/>
  <c r="C5176" i="132" s="1"/>
  <c r="C5177" i="132" s="1"/>
  <c r="C5178" i="132" s="1"/>
  <c r="C5179" i="132" s="1"/>
  <c r="C5180" i="132" s="1"/>
  <c r="C5181" i="132" s="1"/>
  <c r="C5182" i="132" s="1"/>
  <c r="C5183" i="132" s="1"/>
  <c r="C5184" i="132" s="1"/>
  <c r="C5185" i="132" s="1"/>
  <c r="C5186" i="132" s="1"/>
  <c r="C5187" i="132" s="1"/>
  <c r="C5188" i="132" s="1"/>
  <c r="C5189" i="132" s="1"/>
  <c r="C5190" i="132" s="1"/>
  <c r="C5191" i="132" s="1"/>
  <c r="C5192" i="132" s="1"/>
  <c r="C5193" i="132" s="1"/>
  <c r="C5194" i="132" s="1"/>
  <c r="C5195" i="132" s="1"/>
  <c r="C5196" i="132" s="1"/>
  <c r="C5197" i="132" s="1"/>
  <c r="C5198" i="132" s="1"/>
  <c r="C5199" i="132" s="1"/>
  <c r="C5200" i="132" s="1"/>
  <c r="C5201" i="132" s="1"/>
  <c r="C5202" i="132" s="1"/>
  <c r="C5203" i="132" s="1"/>
  <c r="C5204" i="132" s="1"/>
  <c r="C5205" i="132" s="1"/>
  <c r="C5206" i="132" s="1"/>
  <c r="C5207" i="132" s="1"/>
  <c r="C5208" i="132" s="1"/>
  <c r="C5209" i="132" s="1"/>
  <c r="C5210" i="132" s="1"/>
  <c r="C5211" i="132" s="1"/>
  <c r="C5212" i="132" s="1"/>
  <c r="C5213" i="132" s="1"/>
  <c r="C5214" i="132" s="1"/>
  <c r="C5215" i="132" s="1"/>
  <c r="C5216" i="132" s="1"/>
  <c r="C5217" i="132" s="1"/>
  <c r="C5218" i="132" s="1"/>
  <c r="C5219" i="132" s="1"/>
  <c r="C5220" i="132" s="1"/>
  <c r="C5221" i="132" s="1"/>
  <c r="C5222" i="132" s="1"/>
  <c r="C5223" i="132" s="1"/>
  <c r="C5224" i="132" s="1"/>
  <c r="C5225" i="132" s="1"/>
  <c r="C5226" i="132" s="1"/>
  <c r="C5227" i="132" s="1"/>
  <c r="C5228" i="132" s="1"/>
  <c r="C5229" i="132" s="1"/>
  <c r="C5230" i="132" s="1"/>
  <c r="C5231" i="132" s="1"/>
  <c r="C5232" i="132" s="1"/>
  <c r="C5233" i="132" s="1"/>
  <c r="C5234" i="132" s="1"/>
  <c r="C5235" i="132" s="1"/>
  <c r="C5236" i="132" s="1"/>
  <c r="C5237" i="132" s="1"/>
  <c r="C5238" i="132" s="1"/>
  <c r="C5239" i="132" s="1"/>
  <c r="C5240" i="132" s="1"/>
  <c r="C5241" i="132" s="1"/>
  <c r="C5242" i="132" s="1"/>
  <c r="C5243" i="132" s="1"/>
  <c r="C5244" i="132" s="1"/>
  <c r="C5245" i="132" s="1"/>
  <c r="C5246" i="132" s="1"/>
  <c r="C5247" i="132" s="1"/>
  <c r="C5248" i="132" s="1"/>
  <c r="C5249" i="132" s="1"/>
  <c r="C5250" i="132" s="1"/>
  <c r="C5251" i="132" s="1"/>
  <c r="C5252" i="132" s="1"/>
  <c r="C5253" i="132" s="1"/>
  <c r="C5254" i="132" s="1"/>
  <c r="C5255" i="132" s="1"/>
  <c r="C5256" i="132" s="1"/>
  <c r="C5257" i="132" s="1"/>
  <c r="C5258" i="132" s="1"/>
  <c r="C5259" i="132" s="1"/>
  <c r="C5260" i="132" s="1"/>
  <c r="C5261" i="132" s="1"/>
  <c r="C5262" i="132" s="1"/>
  <c r="C5263" i="132" s="1"/>
  <c r="C5264" i="132" s="1"/>
  <c r="C5265" i="132" s="1"/>
  <c r="C5266" i="132" s="1"/>
  <c r="C5267" i="132" s="1"/>
  <c r="C5268" i="132" s="1"/>
  <c r="C5269" i="132" s="1"/>
  <c r="C5270" i="132" s="1"/>
  <c r="C5271" i="132" s="1"/>
  <c r="C5272" i="132" s="1"/>
  <c r="C5273" i="132" s="1"/>
  <c r="C5274" i="132" s="1"/>
  <c r="C5275" i="132" s="1"/>
  <c r="C5276" i="132" s="1"/>
  <c r="C5277" i="132" s="1"/>
  <c r="C5278" i="132" s="1"/>
  <c r="C5279" i="132" s="1"/>
  <c r="C5280" i="132" s="1"/>
  <c r="C5281" i="132" s="1"/>
  <c r="C5282" i="132" s="1"/>
  <c r="C5283" i="132" s="1"/>
  <c r="C5284" i="132" s="1"/>
  <c r="C5285" i="132" s="1"/>
  <c r="C5286" i="132" s="1"/>
  <c r="C5287" i="132" s="1"/>
  <c r="C5288" i="132" s="1"/>
  <c r="C5289" i="132" s="1"/>
  <c r="C5290" i="132" s="1"/>
  <c r="C5291" i="132" s="1"/>
  <c r="C5292" i="132" s="1"/>
  <c r="C5293" i="132" s="1"/>
  <c r="C5294" i="132" s="1"/>
  <c r="C5295" i="132" s="1"/>
  <c r="C5296" i="132" s="1"/>
  <c r="C5297" i="132" s="1"/>
  <c r="C5298" i="132" s="1"/>
  <c r="C5299" i="132" s="1"/>
  <c r="C5300" i="132" s="1"/>
  <c r="C5301" i="132" s="1"/>
  <c r="C5302" i="132" s="1"/>
  <c r="C5303" i="132" s="1"/>
  <c r="C5304" i="132" s="1"/>
  <c r="C5305" i="132" s="1"/>
  <c r="C5306" i="132" s="1"/>
  <c r="C5307" i="132" s="1"/>
  <c r="C5308" i="132" s="1"/>
  <c r="C5309" i="132" s="1"/>
  <c r="C5310" i="132" s="1"/>
  <c r="C5311" i="132" s="1"/>
  <c r="C5312" i="132" s="1"/>
  <c r="C5313" i="132" s="1"/>
  <c r="C5314" i="132" s="1"/>
  <c r="C5315" i="132" s="1"/>
  <c r="C5316" i="132" s="1"/>
  <c r="C5317" i="132" s="1"/>
  <c r="C5318" i="132" s="1"/>
  <c r="C5319" i="132" s="1"/>
  <c r="C5320" i="132" s="1"/>
  <c r="C5321" i="132" s="1"/>
  <c r="C5322" i="132" s="1"/>
  <c r="C5323" i="132" s="1"/>
  <c r="C5324" i="132" s="1"/>
  <c r="C5325" i="132" s="1"/>
  <c r="C5326" i="132" s="1"/>
  <c r="C5327" i="132" s="1"/>
  <c r="C5328" i="132" s="1"/>
  <c r="C5329" i="132" s="1"/>
  <c r="C5330" i="132" s="1"/>
  <c r="C5331" i="132" s="1"/>
  <c r="C5332" i="132" s="1"/>
  <c r="C5333" i="132" s="1"/>
  <c r="C5334" i="132" s="1"/>
  <c r="C5335" i="132" s="1"/>
  <c r="C5336" i="132" s="1"/>
  <c r="C5337" i="132" s="1"/>
  <c r="C5338" i="132" s="1"/>
  <c r="C5339" i="132" s="1"/>
  <c r="C5340" i="132" s="1"/>
  <c r="C5341" i="132" s="1"/>
  <c r="C5342" i="132" s="1"/>
  <c r="C5343" i="132" s="1"/>
  <c r="C5344" i="132" s="1"/>
  <c r="C5345" i="132" s="1"/>
  <c r="C5346" i="132" s="1"/>
  <c r="C5347" i="132" s="1"/>
  <c r="C5348" i="132" s="1"/>
  <c r="C5349" i="132" s="1"/>
  <c r="C5350" i="132" s="1"/>
  <c r="C5351" i="132" s="1"/>
  <c r="C5352" i="132" s="1"/>
  <c r="C5353" i="132" s="1"/>
  <c r="C5354" i="132" s="1"/>
  <c r="C5355" i="132" s="1"/>
  <c r="C5356" i="132" s="1"/>
  <c r="C5357" i="132" s="1"/>
  <c r="C5358" i="132" s="1"/>
  <c r="C5359" i="132" s="1"/>
  <c r="C5360" i="132" s="1"/>
  <c r="C5361" i="132" s="1"/>
  <c r="C5362" i="132" s="1"/>
  <c r="C5363" i="132" s="1"/>
  <c r="C5364" i="132" s="1"/>
  <c r="C5365" i="132" s="1"/>
  <c r="C5366" i="132" s="1"/>
  <c r="C5367" i="132" s="1"/>
  <c r="C5368" i="132" s="1"/>
  <c r="C5369" i="132" s="1"/>
  <c r="C5370" i="132" s="1"/>
  <c r="C5371" i="132" s="1"/>
  <c r="C5372" i="132" s="1"/>
  <c r="C5373" i="132" s="1"/>
  <c r="C5374" i="132" s="1"/>
  <c r="C5375" i="132" s="1"/>
  <c r="C5376" i="132" s="1"/>
  <c r="C5377" i="132" s="1"/>
  <c r="C5378" i="132" s="1"/>
  <c r="C5379" i="132" s="1"/>
  <c r="C5380" i="132" s="1"/>
  <c r="C5381" i="132" s="1"/>
  <c r="C5382" i="132" s="1"/>
  <c r="C5383" i="132" s="1"/>
  <c r="C5384" i="132" s="1"/>
  <c r="C5385" i="132" s="1"/>
  <c r="C5386" i="132" s="1"/>
  <c r="C5387" i="132" s="1"/>
  <c r="C5388" i="132" s="1"/>
  <c r="C5389" i="132" s="1"/>
  <c r="C5390" i="132" s="1"/>
  <c r="C5391" i="132" s="1"/>
  <c r="C5392" i="132" s="1"/>
  <c r="C5393" i="132" s="1"/>
  <c r="C5394" i="132" s="1"/>
  <c r="C5395" i="132" s="1"/>
  <c r="C5396" i="132" s="1"/>
  <c r="C5397" i="132" s="1"/>
  <c r="C5398" i="132" s="1"/>
  <c r="C5399" i="132" s="1"/>
  <c r="C5400" i="132" s="1"/>
  <c r="C5401" i="132" s="1"/>
  <c r="C5402" i="132" s="1"/>
  <c r="C5403" i="132" s="1"/>
  <c r="C5404" i="132" s="1"/>
  <c r="C5405" i="132" s="1"/>
  <c r="C5406" i="132" s="1"/>
  <c r="C5407" i="132" s="1"/>
  <c r="C5408" i="132" s="1"/>
  <c r="C5409" i="132" s="1"/>
  <c r="C5410" i="132" s="1"/>
  <c r="C5411" i="132" s="1"/>
  <c r="C5412" i="132" s="1"/>
  <c r="C5413" i="132" s="1"/>
  <c r="C5414" i="132" s="1"/>
  <c r="C5415" i="132" s="1"/>
  <c r="C5416" i="132" s="1"/>
  <c r="C5417" i="132" s="1"/>
  <c r="C5418" i="132" s="1"/>
  <c r="C5419" i="132" s="1"/>
  <c r="C5420" i="132" s="1"/>
  <c r="C5421" i="132" s="1"/>
  <c r="C5422" i="132" s="1"/>
  <c r="C5423" i="132" s="1"/>
  <c r="C5424" i="132" s="1"/>
  <c r="C5425" i="132" s="1"/>
  <c r="C5426" i="132" s="1"/>
  <c r="C5427" i="132" s="1"/>
  <c r="C5428" i="132" s="1"/>
  <c r="C5429" i="132" s="1"/>
  <c r="C5430" i="132" s="1"/>
  <c r="C5431" i="132" s="1"/>
  <c r="C5432" i="132" s="1"/>
  <c r="C5433" i="132" s="1"/>
  <c r="C5434" i="132" s="1"/>
  <c r="C5435" i="132" s="1"/>
  <c r="C5436" i="132" s="1"/>
  <c r="C5437" i="132" s="1"/>
  <c r="C5438" i="132" s="1"/>
  <c r="C5439" i="132" s="1"/>
  <c r="C5440" i="132" s="1"/>
  <c r="C5441" i="132" s="1"/>
  <c r="C5442" i="132" s="1"/>
  <c r="C5443" i="132" s="1"/>
  <c r="C5444" i="132" s="1"/>
  <c r="C5445" i="132" s="1"/>
  <c r="C5446" i="132" s="1"/>
  <c r="C5447" i="132" s="1"/>
  <c r="C5448" i="132" s="1"/>
  <c r="C5449" i="132" s="1"/>
  <c r="C5450" i="132" s="1"/>
  <c r="C5451" i="132" s="1"/>
  <c r="C5452" i="132" s="1"/>
  <c r="C5453" i="132" s="1"/>
  <c r="C5454" i="132" s="1"/>
  <c r="C5455" i="132" s="1"/>
  <c r="C5456" i="132" s="1"/>
  <c r="C5457" i="132" s="1"/>
  <c r="C5458" i="132" s="1"/>
  <c r="C5459" i="132" s="1"/>
  <c r="C5460" i="132" s="1"/>
  <c r="C5461" i="132" s="1"/>
  <c r="C5462" i="132" s="1"/>
  <c r="C5463" i="132" s="1"/>
  <c r="C5464" i="132" s="1"/>
  <c r="C5465" i="132" s="1"/>
  <c r="C5466" i="132" s="1"/>
  <c r="C5467" i="132" s="1"/>
  <c r="C5468" i="132" s="1"/>
  <c r="C5469" i="132" s="1"/>
  <c r="C5470" i="132" s="1"/>
  <c r="C5471" i="132" s="1"/>
  <c r="C5472" i="132" s="1"/>
  <c r="C5473" i="132" s="1"/>
  <c r="C5474" i="132" s="1"/>
  <c r="C5475" i="132" s="1"/>
  <c r="C5476" i="132" s="1"/>
  <c r="C5477" i="132" s="1"/>
  <c r="C5478" i="132" s="1"/>
  <c r="C5479" i="132" s="1"/>
  <c r="C5480" i="132" s="1"/>
  <c r="C5481" i="132" s="1"/>
  <c r="C5482" i="132" s="1"/>
  <c r="C5483" i="132" s="1"/>
  <c r="C5484" i="132" s="1"/>
  <c r="C5485" i="132" s="1"/>
  <c r="C5486" i="132" s="1"/>
  <c r="C5487" i="132" s="1"/>
  <c r="C5488" i="132" s="1"/>
  <c r="C5489" i="132" s="1"/>
  <c r="C5490" i="132" s="1"/>
  <c r="C5491" i="132" s="1"/>
  <c r="C5492" i="132" s="1"/>
  <c r="C5493" i="132" s="1"/>
  <c r="C5494" i="132" s="1"/>
  <c r="C5495" i="132" s="1"/>
  <c r="C5496" i="132" s="1"/>
  <c r="C5497" i="132" s="1"/>
  <c r="C5498" i="132" s="1"/>
  <c r="C5499" i="132" s="1"/>
  <c r="C5500" i="132" s="1"/>
  <c r="C5501" i="132" s="1"/>
  <c r="C5502" i="132" s="1"/>
  <c r="C5503" i="132" s="1"/>
  <c r="C5504" i="132" s="1"/>
  <c r="C5505" i="132" s="1"/>
  <c r="C5506" i="132" s="1"/>
  <c r="C5507" i="132" s="1"/>
  <c r="C5508" i="132" s="1"/>
  <c r="C5509" i="132" s="1"/>
  <c r="C5510" i="132" s="1"/>
  <c r="C5511" i="132" s="1"/>
  <c r="C5512" i="132" s="1"/>
  <c r="C5513" i="132" s="1"/>
  <c r="C5514" i="132" s="1"/>
  <c r="C5515" i="132" s="1"/>
  <c r="C5516" i="132" s="1"/>
  <c r="C5517" i="132" s="1"/>
  <c r="C5518" i="132" s="1"/>
  <c r="C5519" i="132" s="1"/>
  <c r="C5520" i="132" s="1"/>
  <c r="C5521" i="132" s="1"/>
  <c r="C5522" i="132" s="1"/>
  <c r="C5523" i="132" s="1"/>
  <c r="C5524" i="132" s="1"/>
  <c r="C5525" i="132" s="1"/>
  <c r="C5526" i="132" s="1"/>
  <c r="C5527" i="132" s="1"/>
  <c r="C5528" i="132" s="1"/>
  <c r="C5529" i="132" s="1"/>
  <c r="C5530" i="132" s="1"/>
  <c r="C5531" i="132" s="1"/>
  <c r="C5532" i="132" s="1"/>
  <c r="C5533" i="132" s="1"/>
  <c r="C5534" i="132" s="1"/>
  <c r="C5535" i="132" s="1"/>
  <c r="C5536" i="132" s="1"/>
  <c r="C5537" i="132" s="1"/>
  <c r="C5538" i="132" s="1"/>
  <c r="C5539" i="132" s="1"/>
  <c r="C5540" i="132" s="1"/>
  <c r="C5541" i="132" s="1"/>
  <c r="C5542" i="132" s="1"/>
  <c r="C5543" i="132" s="1"/>
  <c r="C5544" i="132" s="1"/>
  <c r="C5545" i="132" s="1"/>
  <c r="C5546" i="132" s="1"/>
  <c r="C5547" i="132" s="1"/>
  <c r="C5548" i="132" s="1"/>
  <c r="C5549" i="132" s="1"/>
  <c r="C5550" i="132" s="1"/>
  <c r="C5551" i="132" s="1"/>
  <c r="C5552" i="132" s="1"/>
  <c r="C5553" i="132" s="1"/>
  <c r="C5554" i="132" s="1"/>
  <c r="C5555" i="132" s="1"/>
  <c r="C5556" i="132" s="1"/>
  <c r="C5557" i="132" s="1"/>
  <c r="C5558" i="132" s="1"/>
  <c r="C5559" i="132" s="1"/>
  <c r="C5560" i="132" s="1"/>
  <c r="C5561" i="132" s="1"/>
  <c r="C5562" i="132" s="1"/>
  <c r="C5563" i="132" s="1"/>
  <c r="C5564" i="132" s="1"/>
  <c r="C5565" i="132" s="1"/>
  <c r="C5566" i="132" s="1"/>
  <c r="C5567" i="132" s="1"/>
  <c r="C5568" i="132" s="1"/>
  <c r="C5569" i="132" s="1"/>
  <c r="C5570" i="132" s="1"/>
  <c r="C5571" i="132" s="1"/>
  <c r="C5572" i="132" s="1"/>
  <c r="C5573" i="132" s="1"/>
  <c r="C5574" i="132" s="1"/>
  <c r="C5575" i="132" s="1"/>
  <c r="C5576" i="132" s="1"/>
  <c r="C5577" i="132" s="1"/>
  <c r="C5578" i="132" s="1"/>
  <c r="C5579" i="132" s="1"/>
  <c r="C5580" i="132" s="1"/>
  <c r="C5581" i="132" s="1"/>
  <c r="C5582" i="132" s="1"/>
  <c r="C5583" i="132" s="1"/>
  <c r="C5584" i="132" s="1"/>
  <c r="C5585" i="132" s="1"/>
  <c r="C5586" i="132" s="1"/>
  <c r="C5587" i="132" s="1"/>
  <c r="C5588" i="132" s="1"/>
  <c r="C5589" i="132" s="1"/>
  <c r="C5590" i="132" s="1"/>
  <c r="C5591" i="132" s="1"/>
  <c r="C5592" i="132" s="1"/>
  <c r="C5593" i="132" s="1"/>
  <c r="C5594" i="132" s="1"/>
  <c r="C5595" i="132" s="1"/>
  <c r="C5596" i="132" s="1"/>
  <c r="C5597" i="132" s="1"/>
  <c r="C5598" i="132" s="1"/>
  <c r="C5599" i="132" s="1"/>
  <c r="C5600" i="132" s="1"/>
  <c r="C5601" i="132" s="1"/>
  <c r="C5602" i="132" s="1"/>
  <c r="C5603" i="132" s="1"/>
  <c r="C5604" i="132" s="1"/>
  <c r="C5605" i="132" s="1"/>
  <c r="C5606" i="132" s="1"/>
  <c r="C5607" i="132" s="1"/>
  <c r="C5608" i="132" s="1"/>
  <c r="C5609" i="132" s="1"/>
  <c r="C5610" i="132" s="1"/>
  <c r="C5611" i="132" s="1"/>
  <c r="C5612" i="132" s="1"/>
  <c r="C5613" i="132" s="1"/>
  <c r="C5614" i="132" s="1"/>
  <c r="C5615" i="132" s="1"/>
  <c r="C5616" i="132" s="1"/>
  <c r="C5617" i="132" s="1"/>
  <c r="C5618" i="132" s="1"/>
  <c r="C5619" i="132" s="1"/>
  <c r="C5620" i="132" s="1"/>
  <c r="C5621" i="132" s="1"/>
  <c r="C5622" i="132" s="1"/>
  <c r="C5623" i="132" s="1"/>
  <c r="C5624" i="132" s="1"/>
  <c r="C5625" i="132" s="1"/>
  <c r="C5626" i="132" s="1"/>
  <c r="C5627" i="132" s="1"/>
  <c r="C5628" i="132" s="1"/>
  <c r="C5629" i="132" s="1"/>
  <c r="C5630" i="132" s="1"/>
  <c r="C5631" i="132" s="1"/>
  <c r="C5632" i="132" s="1"/>
  <c r="C5633" i="132" s="1"/>
  <c r="C5634" i="132" s="1"/>
  <c r="C5635" i="132" s="1"/>
  <c r="C5636" i="132" s="1"/>
  <c r="C5637" i="132" s="1"/>
  <c r="C5638" i="132" s="1"/>
  <c r="C5639" i="132" s="1"/>
  <c r="C5640" i="132" s="1"/>
  <c r="C5641" i="132" s="1"/>
  <c r="C5642" i="132" s="1"/>
  <c r="C5643" i="132" s="1"/>
  <c r="C5644" i="132" s="1"/>
  <c r="C5645" i="132" s="1"/>
  <c r="C5646" i="132" s="1"/>
  <c r="C5647" i="132" s="1"/>
  <c r="C5648" i="132" s="1"/>
  <c r="C5649" i="132" s="1"/>
  <c r="C5650" i="132" s="1"/>
  <c r="C5651" i="132" s="1"/>
  <c r="C5652" i="132" s="1"/>
  <c r="C5653" i="132" s="1"/>
  <c r="C5654" i="132" s="1"/>
  <c r="C5655" i="132" s="1"/>
  <c r="C5656" i="132" s="1"/>
  <c r="C5657" i="132" s="1"/>
  <c r="C5658" i="132" s="1"/>
  <c r="C5659" i="132" s="1"/>
  <c r="C5660" i="132" s="1"/>
  <c r="C5661" i="132" s="1"/>
  <c r="C5662" i="132" s="1"/>
  <c r="C5663" i="132" s="1"/>
  <c r="C5664" i="132" s="1"/>
  <c r="C5665" i="132" s="1"/>
  <c r="C5666" i="132" s="1"/>
  <c r="C5667" i="132" s="1"/>
  <c r="C5668" i="132" s="1"/>
  <c r="C5669" i="132" s="1"/>
  <c r="C5670" i="132" s="1"/>
  <c r="C5671" i="132" s="1"/>
  <c r="C5672" i="132" s="1"/>
  <c r="C5673" i="132" s="1"/>
  <c r="C5674" i="132" s="1"/>
  <c r="C5675" i="132" s="1"/>
  <c r="C5676" i="132" s="1"/>
  <c r="C5677" i="132" s="1"/>
  <c r="C5678" i="132" s="1"/>
  <c r="C5679" i="132" s="1"/>
  <c r="C5680" i="132" s="1"/>
  <c r="C5681" i="132" s="1"/>
  <c r="C5682" i="132" s="1"/>
  <c r="C5683" i="132" s="1"/>
  <c r="C5684" i="132" s="1"/>
  <c r="C5685" i="132" s="1"/>
  <c r="C5686" i="132" s="1"/>
  <c r="C5687" i="132" s="1"/>
  <c r="C5688" i="132" s="1"/>
  <c r="C5689" i="132" s="1"/>
  <c r="C5690" i="132" s="1"/>
  <c r="C5691" i="132" s="1"/>
  <c r="C5692" i="132" s="1"/>
  <c r="C5693" i="132" s="1"/>
  <c r="C5694" i="132" s="1"/>
  <c r="C5695" i="132" s="1"/>
  <c r="C5696" i="132" s="1"/>
  <c r="C5697" i="132" s="1"/>
  <c r="C5698" i="132" s="1"/>
  <c r="C5699" i="132" s="1"/>
  <c r="C5700" i="132" s="1"/>
  <c r="C5701" i="132" s="1"/>
  <c r="C5702" i="132" s="1"/>
  <c r="C5703" i="132" s="1"/>
  <c r="C5704" i="132" s="1"/>
  <c r="C5705" i="132" s="1"/>
  <c r="C5706" i="132" s="1"/>
  <c r="C5707" i="132" s="1"/>
  <c r="C5708" i="132" s="1"/>
  <c r="C5709" i="132" s="1"/>
  <c r="C5710" i="132" s="1"/>
  <c r="C5711" i="132" s="1"/>
  <c r="C5712" i="132" s="1"/>
  <c r="C5713" i="132" s="1"/>
  <c r="C5714" i="132" s="1"/>
  <c r="C5715" i="132" s="1"/>
  <c r="C5716" i="132" s="1"/>
  <c r="C5717" i="132" s="1"/>
  <c r="C5718" i="132" s="1"/>
  <c r="C5719" i="132" s="1"/>
  <c r="C5720" i="132" s="1"/>
  <c r="C5721" i="132" s="1"/>
  <c r="C5722" i="132" s="1"/>
  <c r="C5723" i="132" s="1"/>
  <c r="C5724" i="132" s="1"/>
  <c r="C5725" i="132" s="1"/>
  <c r="C5726" i="132" s="1"/>
  <c r="C5727" i="132" s="1"/>
  <c r="C5728" i="132" s="1"/>
  <c r="C5729" i="132" s="1"/>
  <c r="C5730" i="132" s="1"/>
  <c r="C5731" i="132" s="1"/>
  <c r="C5732" i="132" s="1"/>
  <c r="C5733" i="132" s="1"/>
  <c r="C5734" i="132" s="1"/>
  <c r="C5735" i="132" s="1"/>
  <c r="C5736" i="132" s="1"/>
  <c r="C5737" i="132" s="1"/>
  <c r="C5738" i="132" s="1"/>
  <c r="C5739" i="132" s="1"/>
  <c r="C5740" i="132" s="1"/>
  <c r="C5741" i="132" s="1"/>
  <c r="C5742" i="132" s="1"/>
  <c r="C5743" i="132" s="1"/>
  <c r="C5744" i="132" s="1"/>
  <c r="C5745" i="132" s="1"/>
  <c r="C5746" i="132" s="1"/>
  <c r="C5747" i="132" s="1"/>
  <c r="C5748" i="132" s="1"/>
  <c r="C5749" i="132" s="1"/>
  <c r="C5750" i="132" s="1"/>
  <c r="C5751" i="132" s="1"/>
  <c r="C5752" i="132" s="1"/>
  <c r="C5753" i="132" s="1"/>
  <c r="C5754" i="132" s="1"/>
  <c r="C5755" i="132" s="1"/>
  <c r="C5756" i="132" s="1"/>
  <c r="C5757" i="132" s="1"/>
  <c r="C5758" i="132" s="1"/>
  <c r="C5759" i="132" s="1"/>
  <c r="C5760" i="132" s="1"/>
  <c r="C5761" i="132" s="1"/>
  <c r="C5762" i="132" s="1"/>
  <c r="C5763" i="132" s="1"/>
  <c r="C5764" i="132" s="1"/>
  <c r="C5765" i="132" s="1"/>
  <c r="C5766" i="132" s="1"/>
  <c r="C5767" i="132" s="1"/>
  <c r="C5768" i="132" s="1"/>
  <c r="C5769" i="132" s="1"/>
  <c r="C5770" i="132" s="1"/>
  <c r="C5771" i="132" s="1"/>
  <c r="C5772" i="132" s="1"/>
  <c r="C5773" i="132" s="1"/>
  <c r="C5774" i="132" s="1"/>
  <c r="C5775" i="132" s="1"/>
  <c r="C5776" i="132" s="1"/>
  <c r="C5777" i="132" s="1"/>
  <c r="C5778" i="132" s="1"/>
  <c r="C5779" i="132" s="1"/>
  <c r="C5780" i="132" s="1"/>
  <c r="C5781" i="132" s="1"/>
  <c r="C5782" i="132" s="1"/>
  <c r="C5783" i="132" s="1"/>
  <c r="C5784" i="132" s="1"/>
  <c r="C5785" i="132" s="1"/>
  <c r="C5786" i="132" s="1"/>
  <c r="C5787" i="132" s="1"/>
  <c r="C5788" i="132" s="1"/>
  <c r="C5789" i="132" s="1"/>
  <c r="C5790" i="132" s="1"/>
  <c r="C5791" i="132" s="1"/>
  <c r="C5792" i="132" s="1"/>
  <c r="C5793" i="132" s="1"/>
  <c r="C5794" i="132" s="1"/>
  <c r="C5795" i="132" s="1"/>
  <c r="C5796" i="132" s="1"/>
  <c r="C5797" i="132" s="1"/>
  <c r="C5798" i="132" s="1"/>
  <c r="C5799" i="132" s="1"/>
  <c r="C5800" i="132" s="1"/>
  <c r="C5801" i="132" s="1"/>
  <c r="C5802" i="132" s="1"/>
  <c r="C5803" i="132" s="1"/>
  <c r="C5804" i="132" s="1"/>
  <c r="C5805" i="132" s="1"/>
  <c r="C5806" i="132" s="1"/>
  <c r="C5807" i="132" s="1"/>
  <c r="C5808" i="132" s="1"/>
  <c r="C5809" i="132" s="1"/>
  <c r="C5810" i="132" s="1"/>
  <c r="C5811" i="132" s="1"/>
  <c r="C5812" i="132" s="1"/>
  <c r="C5813" i="132" s="1"/>
  <c r="C5814" i="132" s="1"/>
  <c r="C5815" i="132" s="1"/>
  <c r="C5816" i="132" s="1"/>
  <c r="C5817" i="132" s="1"/>
  <c r="C5818" i="132" s="1"/>
  <c r="C5819" i="132" s="1"/>
  <c r="C5820" i="132" s="1"/>
  <c r="C5821" i="132" s="1"/>
  <c r="C5822" i="132" s="1"/>
  <c r="C5823" i="132" s="1"/>
  <c r="C5824" i="132" s="1"/>
  <c r="C5825" i="132" s="1"/>
  <c r="C5826" i="132" s="1"/>
  <c r="C5827" i="132" s="1"/>
  <c r="C5828" i="132" s="1"/>
  <c r="C5829" i="132" s="1"/>
  <c r="C5830" i="132" s="1"/>
  <c r="C5831" i="132" s="1"/>
  <c r="C5832" i="132" s="1"/>
  <c r="C5833" i="132" s="1"/>
  <c r="C5834" i="132" s="1"/>
  <c r="C5835" i="132" s="1"/>
  <c r="C5836" i="132" s="1"/>
  <c r="C5837" i="132" s="1"/>
  <c r="C5838" i="132" s="1"/>
  <c r="C5839" i="132" s="1"/>
  <c r="C5840" i="132" s="1"/>
  <c r="C5841" i="132" s="1"/>
  <c r="C5842" i="132" s="1"/>
  <c r="C5843" i="132" s="1"/>
  <c r="C5844" i="132" s="1"/>
  <c r="C5845" i="132" s="1"/>
  <c r="C5846" i="132" s="1"/>
  <c r="C5847" i="132" s="1"/>
  <c r="C5848" i="132" s="1"/>
  <c r="C5849" i="132" s="1"/>
  <c r="C5850" i="132" s="1"/>
  <c r="C5851" i="132" s="1"/>
  <c r="C5852" i="132" s="1"/>
  <c r="C5853" i="132" s="1"/>
  <c r="C5854" i="132" s="1"/>
  <c r="C5855" i="132" s="1"/>
  <c r="C5856" i="132" s="1"/>
  <c r="C5857" i="132" s="1"/>
  <c r="C5858" i="132" s="1"/>
  <c r="C5859" i="132" s="1"/>
  <c r="C5860" i="132" s="1"/>
  <c r="C5861" i="132" s="1"/>
  <c r="C5862" i="132" s="1"/>
  <c r="C5863" i="132" s="1"/>
  <c r="C5864" i="132" s="1"/>
  <c r="C5865" i="132" s="1"/>
  <c r="C5866" i="132" s="1"/>
  <c r="C5867" i="132" s="1"/>
  <c r="C5868" i="132" s="1"/>
  <c r="C5869" i="132" s="1"/>
  <c r="C5870" i="132" s="1"/>
  <c r="C5871" i="132" s="1"/>
  <c r="C5872" i="132" s="1"/>
  <c r="C5873" i="132" s="1"/>
  <c r="C5874" i="132" s="1"/>
  <c r="C5875" i="132" s="1"/>
  <c r="C5876" i="132" s="1"/>
  <c r="C5877" i="132" s="1"/>
  <c r="C5878" i="132" s="1"/>
  <c r="C5879" i="132" s="1"/>
  <c r="C5880" i="132" s="1"/>
  <c r="C5881" i="132" s="1"/>
  <c r="C5882" i="132" s="1"/>
  <c r="C5883" i="132" s="1"/>
  <c r="C5884" i="132" s="1"/>
  <c r="C5885" i="132" s="1"/>
  <c r="C5886" i="132" s="1"/>
  <c r="C5887" i="132" s="1"/>
  <c r="C5888" i="132" s="1"/>
  <c r="C5889" i="132" s="1"/>
  <c r="C5890" i="132" s="1"/>
  <c r="C5891" i="132" s="1"/>
  <c r="C5892" i="132" s="1"/>
  <c r="C5893" i="132" s="1"/>
  <c r="C5894" i="132" s="1"/>
  <c r="C5895" i="132" s="1"/>
  <c r="C5896" i="132" s="1"/>
  <c r="C5897" i="132" s="1"/>
  <c r="C5898" i="132" s="1"/>
  <c r="C5899" i="132" s="1"/>
  <c r="C5900" i="132" s="1"/>
  <c r="C5901" i="132" s="1"/>
  <c r="C5902" i="132" s="1"/>
  <c r="C5903" i="132" s="1"/>
  <c r="C5904" i="132" s="1"/>
  <c r="C5905" i="132" s="1"/>
  <c r="C5906" i="132" s="1"/>
  <c r="C5907" i="132" s="1"/>
  <c r="C5908" i="132" s="1"/>
  <c r="C5909" i="132" s="1"/>
  <c r="C5910" i="132" s="1"/>
  <c r="C5911" i="132" s="1"/>
  <c r="C5912" i="132" s="1"/>
  <c r="C5913" i="132" s="1"/>
  <c r="C5914" i="132" s="1"/>
  <c r="C5915" i="132" s="1"/>
  <c r="C5916" i="132" s="1"/>
  <c r="C5917" i="132" s="1"/>
  <c r="C5918" i="132" s="1"/>
  <c r="C5919" i="132" s="1"/>
  <c r="C5920" i="132" s="1"/>
  <c r="C5921" i="132" s="1"/>
  <c r="C5922" i="132" s="1"/>
  <c r="C5923" i="132" s="1"/>
  <c r="C5924" i="132" s="1"/>
  <c r="C5925" i="132" s="1"/>
  <c r="C5926" i="132" s="1"/>
  <c r="C5927" i="132" s="1"/>
  <c r="C5928" i="132" s="1"/>
  <c r="C5929" i="132" s="1"/>
  <c r="C5930" i="132" s="1"/>
  <c r="C5931" i="132" s="1"/>
  <c r="C5932" i="132" s="1"/>
  <c r="C5933" i="132" s="1"/>
  <c r="C5934" i="132" s="1"/>
  <c r="C5935" i="132" s="1"/>
  <c r="C5936" i="132" s="1"/>
  <c r="C5937" i="132" s="1"/>
  <c r="C5938" i="132" s="1"/>
  <c r="C5939" i="132" s="1"/>
  <c r="C5940" i="132" s="1"/>
  <c r="C5941" i="132" s="1"/>
  <c r="C5942" i="132" s="1"/>
  <c r="C5943" i="132" s="1"/>
  <c r="C5944" i="132" s="1"/>
  <c r="C5945" i="132" s="1"/>
  <c r="C5946" i="132" s="1"/>
  <c r="C5947" i="132" s="1"/>
  <c r="C5948" i="132" s="1"/>
  <c r="C5949" i="132" s="1"/>
  <c r="C5950" i="132" s="1"/>
  <c r="C5951" i="132" s="1"/>
  <c r="C5952" i="132" s="1"/>
  <c r="C5953" i="132" s="1"/>
  <c r="C5954" i="132" s="1"/>
  <c r="C5955" i="132" s="1"/>
  <c r="C5956" i="132" s="1"/>
  <c r="C5957" i="132" s="1"/>
  <c r="C5958" i="132" s="1"/>
  <c r="C5959" i="132" s="1"/>
  <c r="C5960" i="132" s="1"/>
  <c r="C5961" i="132" s="1"/>
  <c r="C5962" i="132" s="1"/>
  <c r="C5963" i="132" s="1"/>
  <c r="C5964" i="132" s="1"/>
  <c r="C5965" i="132" s="1"/>
  <c r="C5966" i="132" s="1"/>
  <c r="C5967" i="132" s="1"/>
  <c r="C5968" i="132" s="1"/>
  <c r="C5969" i="132" s="1"/>
  <c r="C5970" i="132" s="1"/>
  <c r="C5971" i="132" s="1"/>
  <c r="C5972" i="132" s="1"/>
  <c r="C5973" i="132" s="1"/>
  <c r="C5974" i="132" s="1"/>
  <c r="C5975" i="132" s="1"/>
  <c r="C5976" i="132" s="1"/>
  <c r="C5977" i="132" s="1"/>
  <c r="C5978" i="132" s="1"/>
  <c r="C5979" i="132" s="1"/>
  <c r="C5980" i="132" s="1"/>
  <c r="C5981" i="132" s="1"/>
  <c r="C5982" i="132" s="1"/>
  <c r="C5983" i="132" s="1"/>
  <c r="C5984" i="132" s="1"/>
  <c r="C5985" i="132" s="1"/>
  <c r="C5986" i="132" s="1"/>
  <c r="C5987" i="132" s="1"/>
  <c r="C5988" i="132" s="1"/>
  <c r="C5989" i="132" s="1"/>
  <c r="C5990" i="132" s="1"/>
  <c r="C5991" i="132" s="1"/>
  <c r="C5992" i="132" s="1"/>
  <c r="C5993" i="132" s="1"/>
  <c r="C5994" i="132" s="1"/>
  <c r="C5995" i="132" s="1"/>
  <c r="C5996" i="132" s="1"/>
  <c r="C5997" i="132" s="1"/>
  <c r="C5998" i="132" s="1"/>
  <c r="C5999" i="132" s="1"/>
  <c r="C6000" i="132" s="1"/>
  <c r="C6001" i="132" s="1"/>
  <c r="C6002" i="132" s="1"/>
  <c r="C6003" i="132" s="1"/>
  <c r="C6004" i="132" s="1"/>
  <c r="C6005" i="132" s="1"/>
  <c r="C6006" i="132" s="1"/>
  <c r="C6007" i="132" s="1"/>
  <c r="C6008" i="132" s="1"/>
  <c r="C6009" i="132" s="1"/>
  <c r="C6010" i="132" s="1"/>
  <c r="C6011" i="132" s="1"/>
  <c r="C6012" i="132" s="1"/>
  <c r="C6013" i="132" s="1"/>
  <c r="C6014" i="132" s="1"/>
  <c r="C6015" i="132" s="1"/>
  <c r="C6016" i="132" s="1"/>
  <c r="C6017" i="132" s="1"/>
  <c r="C6018" i="132" s="1"/>
  <c r="C6019" i="132" s="1"/>
  <c r="C6020" i="132" s="1"/>
  <c r="C6021" i="132" s="1"/>
  <c r="C6022" i="132" s="1"/>
  <c r="C6023" i="132" s="1"/>
  <c r="C6024" i="132" s="1"/>
  <c r="C6025" i="132" s="1"/>
  <c r="C6026" i="132" s="1"/>
  <c r="C6027" i="132" s="1"/>
  <c r="C6028" i="132" s="1"/>
  <c r="C6029" i="132" s="1"/>
  <c r="C6030" i="132" s="1"/>
  <c r="C6031" i="132" s="1"/>
  <c r="C6032" i="132" s="1"/>
  <c r="C6033" i="132" s="1"/>
  <c r="C6034" i="132" s="1"/>
  <c r="C6035" i="132" s="1"/>
  <c r="C6036" i="132" s="1"/>
  <c r="C6037" i="132" s="1"/>
  <c r="C6038" i="132" s="1"/>
  <c r="C6039" i="132" s="1"/>
  <c r="C6040" i="132" s="1"/>
  <c r="C6041" i="132" s="1"/>
  <c r="C6042" i="132" s="1"/>
  <c r="C6043" i="132" s="1"/>
  <c r="C6044" i="132" s="1"/>
  <c r="C6045" i="132" s="1"/>
  <c r="C6046" i="132" s="1"/>
  <c r="C6047" i="132" s="1"/>
  <c r="C6048" i="132" s="1"/>
  <c r="C6049" i="132" s="1"/>
  <c r="C6050" i="132" s="1"/>
  <c r="C6051" i="132" s="1"/>
  <c r="C6052" i="132" s="1"/>
  <c r="C6053" i="132" s="1"/>
  <c r="C6054" i="132" s="1"/>
  <c r="C6055" i="132" s="1"/>
  <c r="C6056" i="132" s="1"/>
  <c r="C6057" i="132" s="1"/>
  <c r="C6058" i="132" s="1"/>
  <c r="C6059" i="132" s="1"/>
  <c r="C6060" i="132" s="1"/>
  <c r="C6061" i="132" s="1"/>
  <c r="C6062" i="132" s="1"/>
  <c r="C6063" i="132" s="1"/>
  <c r="C6064" i="132" s="1"/>
  <c r="C6065" i="132" s="1"/>
  <c r="C6066" i="132" s="1"/>
  <c r="C6067" i="132" s="1"/>
  <c r="C6068" i="132" s="1"/>
  <c r="C6069" i="132" s="1"/>
  <c r="C6070" i="132" s="1"/>
  <c r="C6071" i="132" s="1"/>
  <c r="C6072" i="132" s="1"/>
  <c r="C6073" i="132" s="1"/>
  <c r="C6074" i="132" s="1"/>
  <c r="C6075" i="132" s="1"/>
  <c r="C6076" i="132" s="1"/>
  <c r="C6077" i="132" s="1"/>
  <c r="C6078" i="132" s="1"/>
  <c r="C6079" i="132" s="1"/>
  <c r="C6080" i="132" s="1"/>
  <c r="C6081" i="132" s="1"/>
  <c r="C6082" i="132" s="1"/>
  <c r="C6083" i="132" s="1"/>
  <c r="C6084" i="132" s="1"/>
  <c r="C6085" i="132" s="1"/>
  <c r="C6086" i="132" s="1"/>
  <c r="C6087" i="132" s="1"/>
  <c r="C6088" i="132" s="1"/>
  <c r="C6089" i="132" s="1"/>
  <c r="C6090" i="132" s="1"/>
  <c r="C6091" i="132" s="1"/>
  <c r="C6092" i="132" s="1"/>
  <c r="C6093" i="132" s="1"/>
  <c r="C6094" i="132" s="1"/>
  <c r="C6095" i="132" s="1"/>
  <c r="C6096" i="132" s="1"/>
  <c r="C6097" i="132" s="1"/>
  <c r="C6098" i="132" s="1"/>
  <c r="C6099" i="132" s="1"/>
  <c r="C6100" i="132" s="1"/>
  <c r="C6101" i="132" s="1"/>
  <c r="C6102" i="132" s="1"/>
  <c r="C6103" i="132" s="1"/>
  <c r="C6104" i="132" s="1"/>
  <c r="C6105" i="132" s="1"/>
  <c r="C6106" i="132" s="1"/>
  <c r="C6107" i="132" s="1"/>
  <c r="C6108" i="132" s="1"/>
  <c r="C6109" i="132" s="1"/>
  <c r="C6110" i="132" s="1"/>
  <c r="C6111" i="132" s="1"/>
  <c r="C6112" i="132" s="1"/>
  <c r="C6113" i="132" s="1"/>
  <c r="C6114" i="132" s="1"/>
  <c r="C6115" i="132" s="1"/>
  <c r="C6116" i="132" s="1"/>
  <c r="C6117" i="132" s="1"/>
  <c r="C6118" i="132" s="1"/>
  <c r="C6119" i="132" s="1"/>
  <c r="C6120" i="132" s="1"/>
  <c r="C6121" i="132" s="1"/>
  <c r="C6122" i="132" s="1"/>
  <c r="C6123" i="132" s="1"/>
  <c r="C6124" i="132" s="1"/>
  <c r="C6125" i="132" s="1"/>
  <c r="C6126" i="132" s="1"/>
  <c r="C6127" i="132" s="1"/>
  <c r="C6128" i="132" s="1"/>
  <c r="C6129" i="132" s="1"/>
  <c r="C6130" i="132" s="1"/>
  <c r="C6131" i="132" s="1"/>
  <c r="C6132" i="132" s="1"/>
  <c r="C6133" i="132" s="1"/>
  <c r="C6134" i="132" s="1"/>
  <c r="C6135" i="132" s="1"/>
  <c r="C6136" i="132" s="1"/>
  <c r="C6137" i="132" s="1"/>
  <c r="C6138" i="132" s="1"/>
  <c r="C6139" i="132" s="1"/>
  <c r="C6140" i="132" s="1"/>
  <c r="C6141" i="132" s="1"/>
  <c r="C6142" i="132" s="1"/>
  <c r="C6143" i="132" s="1"/>
  <c r="C6144" i="132" s="1"/>
  <c r="C6145" i="132" s="1"/>
  <c r="C6146" i="132" s="1"/>
  <c r="C6147" i="132" s="1"/>
  <c r="C6148" i="132" s="1"/>
  <c r="C6149" i="132" s="1"/>
  <c r="C6150" i="132" s="1"/>
  <c r="C6151" i="132" s="1"/>
  <c r="C6152" i="132" s="1"/>
  <c r="C6153" i="132" s="1"/>
  <c r="C6154" i="132" s="1"/>
  <c r="C6155" i="132" s="1"/>
  <c r="C6156" i="132" s="1"/>
  <c r="C6157" i="132" s="1"/>
  <c r="C6158" i="132" s="1"/>
  <c r="C6159" i="132" s="1"/>
  <c r="C6160" i="132" s="1"/>
  <c r="C6161" i="132" s="1"/>
  <c r="C6162" i="132" s="1"/>
  <c r="C6163" i="132" s="1"/>
  <c r="C6164" i="132" s="1"/>
  <c r="C6165" i="132" s="1"/>
  <c r="C6166" i="132" s="1"/>
  <c r="C6167" i="132" s="1"/>
  <c r="C6168" i="132" s="1"/>
  <c r="C6169" i="132" s="1"/>
  <c r="C6170" i="132" s="1"/>
  <c r="C6171" i="132" s="1"/>
  <c r="C6172" i="132" s="1"/>
  <c r="C6173" i="132" s="1"/>
  <c r="C6174" i="132" s="1"/>
  <c r="C6175" i="132" s="1"/>
  <c r="C6176" i="132" s="1"/>
  <c r="C6177" i="132" s="1"/>
  <c r="C6178" i="132" s="1"/>
  <c r="C6179" i="132" s="1"/>
  <c r="C6180" i="132" s="1"/>
  <c r="C6181" i="132" s="1"/>
  <c r="C6182" i="132" s="1"/>
  <c r="C6183" i="132" s="1"/>
  <c r="C6184" i="132" s="1"/>
  <c r="C6185" i="132" s="1"/>
  <c r="C6186" i="132" s="1"/>
  <c r="C6187" i="132" s="1"/>
  <c r="C6188" i="132" s="1"/>
  <c r="C6189" i="132" s="1"/>
  <c r="C6190" i="132" s="1"/>
  <c r="C6191" i="132" s="1"/>
  <c r="C6192" i="132" s="1"/>
  <c r="C6193" i="132" s="1"/>
  <c r="C6194" i="132" s="1"/>
  <c r="C6195" i="132" s="1"/>
  <c r="C6196" i="132" s="1"/>
  <c r="C6197" i="132" s="1"/>
  <c r="C6198" i="132" s="1"/>
  <c r="C6199" i="132" s="1"/>
  <c r="C6200" i="132" s="1"/>
  <c r="C6201" i="132" s="1"/>
  <c r="C6202" i="132" s="1"/>
  <c r="C6203" i="132" s="1"/>
  <c r="C6204" i="132" s="1"/>
  <c r="C6205" i="132" s="1"/>
  <c r="C6206" i="132" s="1"/>
  <c r="C6207" i="132" s="1"/>
  <c r="C6208" i="132" s="1"/>
  <c r="C6209" i="132" s="1"/>
  <c r="C6210" i="132" s="1"/>
  <c r="C6211" i="132" s="1"/>
  <c r="C6212" i="132" s="1"/>
  <c r="C6213" i="132" s="1"/>
  <c r="C6214" i="132" s="1"/>
  <c r="C6215" i="132" s="1"/>
  <c r="C6216" i="132" s="1"/>
  <c r="C6217" i="132" s="1"/>
  <c r="C6218" i="132" s="1"/>
  <c r="C6219" i="132" s="1"/>
  <c r="C6220" i="132" s="1"/>
  <c r="C6221" i="132" s="1"/>
  <c r="C6222" i="132" s="1"/>
  <c r="C6223" i="132" s="1"/>
  <c r="C6224" i="132" s="1"/>
  <c r="C6225" i="132" s="1"/>
  <c r="C6226" i="132" s="1"/>
  <c r="C6227" i="132" s="1"/>
  <c r="C6228" i="132" s="1"/>
  <c r="C6229" i="132" s="1"/>
  <c r="C6230" i="132" s="1"/>
  <c r="C6231" i="132" s="1"/>
  <c r="C6232" i="132" s="1"/>
  <c r="C6233" i="132" s="1"/>
  <c r="C6234" i="132" s="1"/>
  <c r="C6235" i="132" s="1"/>
  <c r="C6236" i="132" s="1"/>
  <c r="C6237" i="132" s="1"/>
  <c r="C6238" i="132" s="1"/>
  <c r="C6239" i="132" s="1"/>
  <c r="C6240" i="132" s="1"/>
  <c r="C6241" i="132" s="1"/>
  <c r="C6242" i="132" s="1"/>
  <c r="C6243" i="132" s="1"/>
  <c r="C6244" i="132" s="1"/>
  <c r="C6245" i="132" s="1"/>
  <c r="C6246" i="132" s="1"/>
  <c r="C6247" i="132" s="1"/>
  <c r="C6248" i="132" s="1"/>
  <c r="C6249" i="132" s="1"/>
  <c r="C6250" i="132" s="1"/>
  <c r="C6251" i="132" s="1"/>
  <c r="C6252" i="132" s="1"/>
  <c r="C6253" i="132" s="1"/>
  <c r="C6254" i="132" s="1"/>
  <c r="C6255" i="132" s="1"/>
  <c r="C6256" i="132" s="1"/>
  <c r="C6257" i="132" s="1"/>
  <c r="C6258" i="132" s="1"/>
  <c r="C6259" i="132" s="1"/>
  <c r="C6260" i="132" s="1"/>
  <c r="C6261" i="132" s="1"/>
  <c r="C6262" i="132" s="1"/>
  <c r="C6263" i="132" s="1"/>
  <c r="C6264" i="132" s="1"/>
  <c r="C6265" i="132" s="1"/>
  <c r="C6266" i="132" s="1"/>
  <c r="C6267" i="132" s="1"/>
  <c r="C6268" i="132" s="1"/>
  <c r="C6269" i="132" s="1"/>
  <c r="C6270" i="132" s="1"/>
  <c r="C6271" i="132" s="1"/>
  <c r="C6272" i="132" s="1"/>
  <c r="C6273" i="132" s="1"/>
  <c r="C6274" i="132" s="1"/>
  <c r="C6275" i="132" s="1"/>
  <c r="C6276" i="132" s="1"/>
  <c r="C6277" i="132" s="1"/>
  <c r="C6278" i="132" s="1"/>
  <c r="C6279" i="132" s="1"/>
  <c r="C6280" i="132" s="1"/>
  <c r="C6281" i="132" s="1"/>
  <c r="C6282" i="132" s="1"/>
  <c r="C6283" i="132" s="1"/>
  <c r="C6284" i="132" s="1"/>
  <c r="C6285" i="132" s="1"/>
  <c r="C6286" i="132" s="1"/>
  <c r="C6287" i="132" s="1"/>
  <c r="C6288" i="132" s="1"/>
  <c r="C6289" i="132" s="1"/>
  <c r="C6290" i="132" s="1"/>
  <c r="C6291" i="132" s="1"/>
  <c r="C6292" i="132" s="1"/>
  <c r="C6293" i="132" s="1"/>
  <c r="C6294" i="132" s="1"/>
  <c r="C6295" i="132" s="1"/>
  <c r="C6296" i="132" s="1"/>
  <c r="C6297" i="132" s="1"/>
  <c r="C6298" i="132" s="1"/>
  <c r="C6299" i="132" s="1"/>
  <c r="C6300" i="132" s="1"/>
  <c r="C6301" i="132" s="1"/>
  <c r="C6302" i="132" s="1"/>
  <c r="C6303" i="132" s="1"/>
  <c r="C6304" i="132" s="1"/>
  <c r="C6305" i="132" s="1"/>
  <c r="C6306" i="132" s="1"/>
  <c r="C6307" i="132" s="1"/>
  <c r="C6308" i="132" s="1"/>
  <c r="C6309" i="132" s="1"/>
  <c r="C6310" i="132" s="1"/>
  <c r="C6311" i="132" s="1"/>
  <c r="C6312" i="132" s="1"/>
  <c r="C6313" i="132" s="1"/>
  <c r="C6314" i="132" s="1"/>
  <c r="C6315" i="132" s="1"/>
  <c r="C6316" i="132" s="1"/>
  <c r="C6317" i="132" s="1"/>
  <c r="C6318" i="132" s="1"/>
  <c r="C6319" i="132" s="1"/>
  <c r="C6320" i="132" s="1"/>
  <c r="C6321" i="132" s="1"/>
  <c r="C6322" i="132" s="1"/>
  <c r="C6323" i="132" s="1"/>
  <c r="C6324" i="132" s="1"/>
  <c r="C6325" i="132" s="1"/>
  <c r="C6326" i="132" s="1"/>
  <c r="C6327" i="132" s="1"/>
  <c r="C6328" i="132" s="1"/>
  <c r="C6329" i="132" s="1"/>
  <c r="C6330" i="132" s="1"/>
  <c r="C6331" i="132" s="1"/>
  <c r="C6332" i="132" s="1"/>
  <c r="C6333" i="132" s="1"/>
  <c r="C6334" i="132" s="1"/>
  <c r="C6335" i="132" s="1"/>
  <c r="C6336" i="132" s="1"/>
  <c r="C6337" i="132" s="1"/>
  <c r="C6338" i="132" s="1"/>
  <c r="C6339" i="132" s="1"/>
  <c r="C6340" i="132" s="1"/>
  <c r="C6341" i="132" s="1"/>
  <c r="C6342" i="132" s="1"/>
  <c r="C6343" i="132" s="1"/>
  <c r="C6344" i="132" s="1"/>
  <c r="C6345" i="132" s="1"/>
  <c r="C6346" i="132" s="1"/>
  <c r="C6347" i="132" s="1"/>
  <c r="C6348" i="132" s="1"/>
  <c r="C6349" i="132" s="1"/>
  <c r="C6350" i="132" s="1"/>
  <c r="C6351" i="132" s="1"/>
  <c r="C6352" i="132" s="1"/>
  <c r="C6353" i="132" s="1"/>
  <c r="C6354" i="132" s="1"/>
  <c r="C6355" i="132" s="1"/>
  <c r="C6356" i="132" s="1"/>
  <c r="C6357" i="132" s="1"/>
  <c r="C6358" i="132" s="1"/>
  <c r="C6359" i="132" s="1"/>
  <c r="C6360" i="132" s="1"/>
  <c r="C6361" i="132" s="1"/>
  <c r="C6362" i="132" s="1"/>
  <c r="C6363" i="132" s="1"/>
  <c r="C6364" i="132" s="1"/>
  <c r="C6365" i="132" s="1"/>
  <c r="C6366" i="132" s="1"/>
  <c r="C6367" i="132" s="1"/>
  <c r="C6368" i="132" s="1"/>
  <c r="C6369" i="132" s="1"/>
  <c r="C6370" i="132" s="1"/>
  <c r="C6371" i="132" s="1"/>
  <c r="C6372" i="132" s="1"/>
  <c r="C6373" i="132" s="1"/>
  <c r="C6374" i="132" s="1"/>
  <c r="C6375" i="132" s="1"/>
  <c r="C6376" i="132" s="1"/>
  <c r="C6377" i="132" s="1"/>
  <c r="C6378" i="132" s="1"/>
  <c r="C6379" i="132" s="1"/>
  <c r="C6380" i="132" s="1"/>
  <c r="C6381" i="132" s="1"/>
  <c r="C6382" i="132" s="1"/>
  <c r="C6383" i="132" s="1"/>
  <c r="C6384" i="132" s="1"/>
  <c r="C6385" i="132" s="1"/>
  <c r="C6386" i="132" s="1"/>
  <c r="C6387" i="132" s="1"/>
  <c r="C6388" i="132" s="1"/>
  <c r="C6389" i="132" s="1"/>
  <c r="C6390" i="132" s="1"/>
  <c r="C6391" i="132" s="1"/>
  <c r="C6392" i="132" s="1"/>
  <c r="C6393" i="132" s="1"/>
  <c r="C6394" i="132" s="1"/>
  <c r="C6395" i="132" s="1"/>
  <c r="C6396" i="132" s="1"/>
  <c r="C6397" i="132" s="1"/>
  <c r="C6398" i="132" s="1"/>
  <c r="C6399" i="132" s="1"/>
  <c r="C6400" i="132" s="1"/>
  <c r="C6401" i="132" s="1"/>
  <c r="C6402" i="132" s="1"/>
  <c r="C6403" i="132" s="1"/>
  <c r="C6404" i="132" s="1"/>
  <c r="C6405" i="132" s="1"/>
  <c r="C6406" i="132" s="1"/>
  <c r="C6407" i="132" s="1"/>
  <c r="C6408" i="132" s="1"/>
  <c r="C6409" i="132" s="1"/>
  <c r="C6410" i="132" s="1"/>
  <c r="C6411" i="132" s="1"/>
  <c r="C6412" i="132" s="1"/>
  <c r="C6413" i="132" s="1"/>
  <c r="C6414" i="132" s="1"/>
  <c r="C6415" i="132" s="1"/>
  <c r="C6416" i="132" s="1"/>
  <c r="C6417" i="132" s="1"/>
  <c r="C6418" i="132" s="1"/>
  <c r="C6419" i="132" s="1"/>
  <c r="C6420" i="132" s="1"/>
  <c r="C6421" i="132" s="1"/>
  <c r="C6422" i="132" s="1"/>
  <c r="C6423" i="132" s="1"/>
  <c r="C6424" i="132" s="1"/>
  <c r="C6425" i="132" s="1"/>
  <c r="C6426" i="132" s="1"/>
  <c r="C6427" i="132" s="1"/>
  <c r="C6428" i="132" s="1"/>
  <c r="C6429" i="132" s="1"/>
  <c r="C6430" i="132" s="1"/>
  <c r="C6431" i="132" s="1"/>
  <c r="C6432" i="132" s="1"/>
  <c r="C6433" i="132" s="1"/>
  <c r="C6434" i="132" s="1"/>
  <c r="C6435" i="132" s="1"/>
  <c r="C6436" i="132" s="1"/>
  <c r="C6437" i="132" s="1"/>
  <c r="C6438" i="132" s="1"/>
  <c r="C6439" i="132" s="1"/>
  <c r="C6440" i="132" s="1"/>
  <c r="C6441" i="132" s="1"/>
  <c r="C6442" i="132" s="1"/>
  <c r="C6443" i="132" s="1"/>
  <c r="C6444" i="132" s="1"/>
  <c r="C6445" i="132" s="1"/>
  <c r="C6446" i="132" s="1"/>
  <c r="C6447" i="132" s="1"/>
  <c r="C6448" i="132" s="1"/>
  <c r="C6449" i="132" s="1"/>
  <c r="C6450" i="132" s="1"/>
  <c r="C6451" i="132" s="1"/>
  <c r="C6452" i="132" s="1"/>
  <c r="C6453" i="132" s="1"/>
  <c r="C6454" i="132" s="1"/>
  <c r="C6455" i="132" s="1"/>
  <c r="C6456" i="132" s="1"/>
  <c r="C6457" i="132" s="1"/>
  <c r="C6458" i="132" s="1"/>
  <c r="C6459" i="132" s="1"/>
  <c r="C6460" i="132" s="1"/>
  <c r="C6461" i="132" s="1"/>
  <c r="C6462" i="132" s="1"/>
  <c r="C6463" i="132" s="1"/>
  <c r="C6464" i="132" s="1"/>
  <c r="C6465" i="132" s="1"/>
  <c r="C6466" i="132" s="1"/>
  <c r="C6467" i="132" s="1"/>
  <c r="C6468" i="132" s="1"/>
  <c r="C6469" i="132" s="1"/>
  <c r="C6470" i="132" s="1"/>
  <c r="C6471" i="132" s="1"/>
  <c r="C6472" i="132" s="1"/>
  <c r="C6473" i="132" s="1"/>
  <c r="C6474" i="132" s="1"/>
  <c r="C6475" i="132" s="1"/>
  <c r="C6476" i="132" s="1"/>
  <c r="C6477" i="132" s="1"/>
  <c r="C6478" i="132" s="1"/>
  <c r="C6479" i="132" s="1"/>
  <c r="C6480" i="132" s="1"/>
  <c r="C6481" i="132" s="1"/>
  <c r="C6482" i="132" s="1"/>
  <c r="C6483" i="132" s="1"/>
  <c r="C6484" i="132" s="1"/>
  <c r="C6485" i="132" s="1"/>
  <c r="C6486" i="132" s="1"/>
  <c r="C6487" i="132" s="1"/>
  <c r="C6488" i="132" s="1"/>
  <c r="C6489" i="132" s="1"/>
  <c r="C6490" i="132" s="1"/>
  <c r="C6491" i="132" s="1"/>
  <c r="C6492" i="132" s="1"/>
  <c r="C6493" i="132" s="1"/>
  <c r="C6494" i="132" s="1"/>
  <c r="C6495" i="132" s="1"/>
  <c r="C6496" i="132" s="1"/>
  <c r="C6497" i="132" s="1"/>
  <c r="C6498" i="132" s="1"/>
  <c r="C6499" i="132" s="1"/>
  <c r="C6500" i="132" s="1"/>
  <c r="C6501" i="132" s="1"/>
  <c r="C6502" i="132" s="1"/>
  <c r="C6503" i="132" s="1"/>
  <c r="C6504" i="132" s="1"/>
  <c r="C6505" i="132" s="1"/>
  <c r="C6506" i="132" s="1"/>
  <c r="C6507" i="132" s="1"/>
  <c r="C6508" i="132" s="1"/>
  <c r="C6509" i="132" s="1"/>
  <c r="C6510" i="132" s="1"/>
  <c r="C6511" i="132" s="1"/>
  <c r="C6512" i="132" s="1"/>
  <c r="C6513" i="132" s="1"/>
  <c r="C6514" i="132" s="1"/>
  <c r="C6515" i="132" s="1"/>
  <c r="C6516" i="132" s="1"/>
  <c r="C6517" i="132" s="1"/>
  <c r="C6518" i="132" s="1"/>
  <c r="C6519" i="132" s="1"/>
  <c r="C6520" i="132" s="1"/>
  <c r="C6521" i="132" s="1"/>
  <c r="C6522" i="132" s="1"/>
  <c r="C6523" i="132" s="1"/>
  <c r="C6524" i="132" s="1"/>
  <c r="C6525" i="132" s="1"/>
  <c r="C6526" i="132" s="1"/>
  <c r="C6527" i="132" s="1"/>
  <c r="C6528" i="132" s="1"/>
  <c r="C6529" i="132" s="1"/>
  <c r="C6530" i="132" s="1"/>
  <c r="C6531" i="132" s="1"/>
  <c r="C6532" i="132" s="1"/>
  <c r="C6533" i="132" s="1"/>
  <c r="C6534" i="132" s="1"/>
  <c r="C6535" i="132" s="1"/>
  <c r="C6536" i="132" s="1"/>
  <c r="C6537" i="132" s="1"/>
  <c r="C6538" i="132" s="1"/>
  <c r="C6539" i="132" s="1"/>
  <c r="C6540" i="132" s="1"/>
  <c r="C6541" i="132" s="1"/>
  <c r="C6542" i="132" s="1"/>
  <c r="C6543" i="132" s="1"/>
  <c r="C6544" i="132" s="1"/>
  <c r="C6545" i="132" s="1"/>
  <c r="C6546" i="132" s="1"/>
  <c r="C6547" i="132" s="1"/>
  <c r="C6548" i="132" s="1"/>
  <c r="C6549" i="132" s="1"/>
  <c r="C6550" i="132" s="1"/>
  <c r="C6551" i="132" s="1"/>
  <c r="C6552" i="132" s="1"/>
  <c r="C6553" i="132" s="1"/>
  <c r="C6554" i="132" s="1"/>
  <c r="C6555" i="132" s="1"/>
  <c r="C6556" i="132" s="1"/>
  <c r="C6557" i="132" s="1"/>
  <c r="C6558" i="132" s="1"/>
  <c r="C6559" i="132" s="1"/>
  <c r="C6560" i="132" s="1"/>
  <c r="C6561" i="132" s="1"/>
  <c r="C6562" i="132" s="1"/>
  <c r="C6563" i="132" s="1"/>
  <c r="C6564" i="132" s="1"/>
  <c r="C6565" i="132" s="1"/>
  <c r="C6566" i="132" s="1"/>
  <c r="C6567" i="132" s="1"/>
  <c r="C6568" i="132" s="1"/>
  <c r="C6569" i="132" s="1"/>
  <c r="C6570" i="132" s="1"/>
  <c r="C6571" i="132" s="1"/>
  <c r="C6572" i="132" s="1"/>
  <c r="C6573" i="132" s="1"/>
  <c r="C6574" i="132" s="1"/>
  <c r="C6575" i="132" s="1"/>
  <c r="C6576" i="132" s="1"/>
  <c r="C6577" i="132" s="1"/>
  <c r="C6578" i="132" s="1"/>
  <c r="C6579" i="132" s="1"/>
  <c r="C6580" i="132" s="1"/>
  <c r="C6581" i="132" s="1"/>
  <c r="C6582" i="132" s="1"/>
  <c r="C6583" i="132" s="1"/>
  <c r="C6584" i="132" s="1"/>
  <c r="C6585" i="132" s="1"/>
  <c r="C6586" i="132" s="1"/>
  <c r="C6587" i="132" s="1"/>
  <c r="C6588" i="132" s="1"/>
  <c r="C6589" i="132" s="1"/>
  <c r="C6590" i="132" s="1"/>
  <c r="C6591" i="132" s="1"/>
  <c r="C6592" i="132" s="1"/>
  <c r="C6593" i="132" s="1"/>
  <c r="C6594" i="132" s="1"/>
  <c r="C6595" i="132" s="1"/>
  <c r="C6596" i="132" s="1"/>
  <c r="C6597" i="132" s="1"/>
  <c r="C6598" i="132" s="1"/>
  <c r="C6599" i="132" s="1"/>
  <c r="C6600" i="132" s="1"/>
  <c r="C6601" i="132" s="1"/>
  <c r="C6602" i="132" s="1"/>
  <c r="C6603" i="132" s="1"/>
  <c r="C6604" i="132" s="1"/>
  <c r="C6605" i="132" s="1"/>
  <c r="C6606" i="132" s="1"/>
  <c r="C6607" i="132" s="1"/>
  <c r="C6608" i="132" s="1"/>
  <c r="C6609" i="132" s="1"/>
  <c r="C6610" i="132" s="1"/>
  <c r="C6611" i="132" s="1"/>
  <c r="C6612" i="132" s="1"/>
  <c r="C6613" i="132" s="1"/>
  <c r="C6614" i="132" s="1"/>
  <c r="C6615" i="132" s="1"/>
  <c r="C6616" i="132" s="1"/>
  <c r="C6617" i="132" s="1"/>
  <c r="C6618" i="132" s="1"/>
  <c r="C6619" i="132" s="1"/>
  <c r="C6620" i="132" s="1"/>
  <c r="C6621" i="132" s="1"/>
  <c r="C6622" i="132" s="1"/>
  <c r="C6623" i="132" s="1"/>
  <c r="C6624" i="132" s="1"/>
  <c r="C6625" i="132" s="1"/>
  <c r="C6626" i="132" s="1"/>
  <c r="C6627" i="132" s="1"/>
  <c r="C6628" i="132" s="1"/>
  <c r="C6629" i="132" s="1"/>
  <c r="C6630" i="132" s="1"/>
  <c r="C6631" i="132" s="1"/>
  <c r="C6632" i="132" s="1"/>
  <c r="C6633" i="132" s="1"/>
  <c r="C6634" i="132" s="1"/>
  <c r="C6635" i="132" s="1"/>
  <c r="C6636" i="132" s="1"/>
  <c r="C6637" i="132" s="1"/>
  <c r="C6638" i="132" s="1"/>
  <c r="C6639" i="132" s="1"/>
  <c r="C6640" i="132" s="1"/>
  <c r="C6641" i="132" s="1"/>
  <c r="C6642" i="132" s="1"/>
  <c r="C6643" i="132" s="1"/>
  <c r="C6644" i="132" s="1"/>
  <c r="C6645" i="132" s="1"/>
  <c r="C6646" i="132" s="1"/>
  <c r="C6647" i="132" s="1"/>
  <c r="C6648" i="132" s="1"/>
  <c r="C6649" i="132" s="1"/>
  <c r="C6650" i="132" s="1"/>
  <c r="C6651" i="132" s="1"/>
  <c r="C6652" i="132" s="1"/>
  <c r="C6653" i="132" s="1"/>
  <c r="C6654" i="132" s="1"/>
  <c r="C6655" i="132" s="1"/>
  <c r="C6656" i="132" s="1"/>
  <c r="C6657" i="132" s="1"/>
  <c r="C6658" i="132" s="1"/>
  <c r="C6659" i="132" s="1"/>
  <c r="C6660" i="132" s="1"/>
  <c r="C6661" i="132" s="1"/>
  <c r="C6662" i="132" s="1"/>
  <c r="C6663" i="132" s="1"/>
  <c r="C6664" i="132" s="1"/>
  <c r="C6665" i="132" s="1"/>
  <c r="C6666" i="132" s="1"/>
  <c r="C6667" i="132" s="1"/>
  <c r="C6668" i="132" s="1"/>
  <c r="C6669" i="132" s="1"/>
  <c r="C6670" i="132" s="1"/>
  <c r="C6671" i="132" s="1"/>
  <c r="C6672" i="132" s="1"/>
  <c r="C6673" i="132" s="1"/>
  <c r="C6674" i="132" s="1"/>
  <c r="C6675" i="132" s="1"/>
  <c r="C6676" i="132" s="1"/>
  <c r="C6677" i="132" s="1"/>
  <c r="C6678" i="132" s="1"/>
  <c r="C6679" i="132" s="1"/>
  <c r="C6680" i="132" s="1"/>
  <c r="C6681" i="132" s="1"/>
  <c r="C6682" i="132" s="1"/>
  <c r="C6683" i="132" s="1"/>
  <c r="C6684" i="132" s="1"/>
  <c r="C6685" i="132" s="1"/>
  <c r="C6686" i="132" s="1"/>
  <c r="C6687" i="132" s="1"/>
  <c r="C6688" i="132" s="1"/>
  <c r="C6689" i="132" s="1"/>
  <c r="C6690" i="132" s="1"/>
  <c r="C6691" i="132" s="1"/>
  <c r="C6692" i="132" s="1"/>
  <c r="C6693" i="132" s="1"/>
  <c r="C6694" i="132" s="1"/>
  <c r="C6695" i="132" s="1"/>
  <c r="C6696" i="132" s="1"/>
  <c r="C6697" i="132" s="1"/>
  <c r="C6698" i="132" s="1"/>
  <c r="C6699" i="132" s="1"/>
  <c r="C6700" i="132" s="1"/>
  <c r="C6701" i="132" s="1"/>
  <c r="C6702" i="132" s="1"/>
  <c r="C6703" i="132" s="1"/>
  <c r="C6704" i="132" s="1"/>
  <c r="C6705" i="132" s="1"/>
  <c r="C6706" i="132" s="1"/>
  <c r="C6707" i="132" s="1"/>
  <c r="C6708" i="132" s="1"/>
  <c r="C6709" i="132" s="1"/>
  <c r="C6710" i="132" s="1"/>
  <c r="C6711" i="132" s="1"/>
  <c r="C6712" i="132" s="1"/>
  <c r="C6713" i="132" s="1"/>
  <c r="C6714" i="132" s="1"/>
  <c r="C6715" i="132" s="1"/>
  <c r="C6716" i="132" s="1"/>
  <c r="C6717" i="132" s="1"/>
  <c r="C6718" i="132" s="1"/>
  <c r="C6719" i="132" s="1"/>
  <c r="C6720" i="132" s="1"/>
  <c r="C6721" i="132" s="1"/>
  <c r="C6722" i="132" s="1"/>
  <c r="C6723" i="132" s="1"/>
  <c r="C6724" i="132" s="1"/>
  <c r="C6725" i="132" s="1"/>
  <c r="C6726" i="132" s="1"/>
  <c r="C6727" i="132" s="1"/>
  <c r="C6728" i="132" s="1"/>
  <c r="C6729" i="132" s="1"/>
  <c r="C6730" i="132" s="1"/>
  <c r="C6731" i="132" s="1"/>
  <c r="C6732" i="132" s="1"/>
  <c r="C6733" i="132" s="1"/>
  <c r="C6734" i="132" s="1"/>
  <c r="C6735" i="132" s="1"/>
  <c r="C6736" i="132" s="1"/>
  <c r="C6737" i="132" s="1"/>
  <c r="C6738" i="132" s="1"/>
  <c r="C6739" i="132" s="1"/>
  <c r="C6740" i="132" s="1"/>
  <c r="C6741" i="132" s="1"/>
  <c r="C6742" i="132" s="1"/>
  <c r="C6743" i="132" s="1"/>
  <c r="C6744" i="132" s="1"/>
  <c r="C6745" i="132" s="1"/>
  <c r="C6746" i="132" s="1"/>
  <c r="C6747" i="132" s="1"/>
  <c r="C6748" i="132" s="1"/>
  <c r="C6749" i="132" s="1"/>
  <c r="C6750" i="132" s="1"/>
  <c r="C6751" i="132" s="1"/>
  <c r="C6752" i="132" s="1"/>
  <c r="C6753" i="132" s="1"/>
  <c r="C6754" i="132" s="1"/>
  <c r="C6755" i="132" s="1"/>
  <c r="C6756" i="132" s="1"/>
  <c r="C6757" i="132" s="1"/>
  <c r="C6758" i="132" s="1"/>
  <c r="C6759" i="132" s="1"/>
  <c r="C6760" i="132" s="1"/>
  <c r="C6761" i="132" s="1"/>
  <c r="C6762" i="132" s="1"/>
  <c r="C6763" i="132" s="1"/>
  <c r="C6764" i="132" s="1"/>
  <c r="C6765" i="132" s="1"/>
  <c r="C6766" i="132" s="1"/>
  <c r="C6767" i="132" s="1"/>
  <c r="C6768" i="132" s="1"/>
  <c r="C6769" i="132" s="1"/>
  <c r="C6770" i="132" s="1"/>
  <c r="C6771" i="132" s="1"/>
  <c r="C6772" i="132" s="1"/>
  <c r="C6773" i="132" s="1"/>
  <c r="C6774" i="132" s="1"/>
  <c r="C6775" i="132" s="1"/>
  <c r="C6776" i="132" s="1"/>
  <c r="C6777" i="132" s="1"/>
  <c r="C6778" i="132" s="1"/>
  <c r="C6779" i="132" s="1"/>
  <c r="C6780" i="132" s="1"/>
  <c r="C6781" i="132" s="1"/>
  <c r="C6782" i="132" s="1"/>
  <c r="C6783" i="132" s="1"/>
  <c r="C6784" i="132" s="1"/>
  <c r="C6785" i="132" s="1"/>
  <c r="C6786" i="132" s="1"/>
  <c r="C6787" i="132" s="1"/>
  <c r="C6788" i="132" s="1"/>
  <c r="C6789" i="132" s="1"/>
  <c r="C6790" i="132" s="1"/>
  <c r="C6791" i="132" s="1"/>
  <c r="C6792" i="132" s="1"/>
  <c r="C6793" i="132" s="1"/>
  <c r="C6794" i="132" s="1"/>
  <c r="C6795" i="132" s="1"/>
  <c r="C6796" i="132" s="1"/>
  <c r="C6797" i="132" s="1"/>
  <c r="C6798" i="132" s="1"/>
  <c r="C6799" i="132" s="1"/>
  <c r="C6800" i="132" s="1"/>
  <c r="C6801" i="132" s="1"/>
  <c r="C6802" i="132" s="1"/>
  <c r="C6803" i="132" s="1"/>
  <c r="C6804" i="132" s="1"/>
  <c r="C6805" i="132" s="1"/>
  <c r="C6806" i="132" s="1"/>
  <c r="C6807" i="132" s="1"/>
  <c r="C6808" i="132" s="1"/>
  <c r="C6809" i="132" s="1"/>
  <c r="C6810" i="132" s="1"/>
  <c r="C6811" i="132" s="1"/>
  <c r="C6812" i="132" s="1"/>
  <c r="C6813" i="132" s="1"/>
  <c r="C6814" i="132" s="1"/>
  <c r="C6815" i="132" s="1"/>
  <c r="C6816" i="132" s="1"/>
  <c r="C6817" i="132" s="1"/>
  <c r="C6818" i="132" s="1"/>
  <c r="C6819" i="132" s="1"/>
  <c r="C6820" i="132" s="1"/>
  <c r="C6821" i="132" s="1"/>
  <c r="C6822" i="132" s="1"/>
  <c r="C6823" i="132" s="1"/>
  <c r="C6824" i="132" s="1"/>
  <c r="C6825" i="132" s="1"/>
  <c r="C6826" i="132" s="1"/>
  <c r="C6827" i="132" s="1"/>
  <c r="C6828" i="132" s="1"/>
  <c r="C6829" i="132" s="1"/>
  <c r="C6830" i="132" s="1"/>
  <c r="C6831" i="132" s="1"/>
  <c r="C6832" i="132" s="1"/>
  <c r="C6833" i="132" s="1"/>
  <c r="C6834" i="132" s="1"/>
  <c r="C6835" i="132" s="1"/>
  <c r="C6836" i="132" s="1"/>
  <c r="C6837" i="132" s="1"/>
  <c r="C6838" i="132" s="1"/>
  <c r="C6839" i="132" s="1"/>
  <c r="C6840" i="132" s="1"/>
  <c r="C6841" i="132" s="1"/>
  <c r="C6842" i="132" s="1"/>
  <c r="C6843" i="132" s="1"/>
  <c r="C6844" i="132" s="1"/>
  <c r="C6845" i="132" s="1"/>
  <c r="C6846" i="132" s="1"/>
  <c r="C6847" i="132" s="1"/>
  <c r="C6848" i="132" s="1"/>
  <c r="C6849" i="132" s="1"/>
  <c r="C6850" i="132" s="1"/>
  <c r="C6851" i="132" s="1"/>
  <c r="C6852" i="132" s="1"/>
  <c r="C6853" i="132" s="1"/>
  <c r="C6854" i="132" s="1"/>
  <c r="C6855" i="132" s="1"/>
  <c r="C6856" i="132" s="1"/>
  <c r="C6857" i="132" s="1"/>
  <c r="C6858" i="132" s="1"/>
  <c r="C6859" i="132" s="1"/>
  <c r="C6860" i="132" s="1"/>
  <c r="C6861" i="132" s="1"/>
  <c r="C6862" i="132" s="1"/>
  <c r="C6863" i="132" s="1"/>
  <c r="C6864" i="132" s="1"/>
  <c r="C6865" i="132" s="1"/>
  <c r="C6866" i="132" s="1"/>
  <c r="C6867" i="132" s="1"/>
  <c r="C6868" i="132" s="1"/>
  <c r="C6869" i="132" s="1"/>
  <c r="C6870" i="132" s="1"/>
  <c r="C6871" i="132" s="1"/>
  <c r="C6872" i="132" s="1"/>
  <c r="C6873" i="132" s="1"/>
  <c r="C6874" i="132" s="1"/>
  <c r="C6875" i="132" s="1"/>
  <c r="C6876" i="132" s="1"/>
  <c r="C6877" i="132" s="1"/>
  <c r="C6878" i="132" s="1"/>
  <c r="C6879" i="132" s="1"/>
  <c r="C6880" i="132" s="1"/>
  <c r="C6881" i="132" s="1"/>
  <c r="C6882" i="132" s="1"/>
  <c r="C6883" i="132" s="1"/>
  <c r="C6884" i="132" s="1"/>
  <c r="C6885" i="132" s="1"/>
  <c r="C6886" i="132" s="1"/>
  <c r="C6887" i="132" s="1"/>
  <c r="C6888" i="132" s="1"/>
  <c r="C6889" i="132" s="1"/>
  <c r="C6890" i="132" s="1"/>
  <c r="C6891" i="132" s="1"/>
  <c r="C6892" i="132" s="1"/>
  <c r="C6893" i="132" s="1"/>
  <c r="C6894" i="132" s="1"/>
  <c r="C6895" i="132" s="1"/>
  <c r="C6896" i="132" s="1"/>
  <c r="C6897" i="132" s="1"/>
  <c r="C6898" i="132" s="1"/>
  <c r="C6899" i="132" s="1"/>
  <c r="C6900" i="132" s="1"/>
  <c r="C6901" i="132" s="1"/>
  <c r="C6902" i="132" s="1"/>
  <c r="C6903" i="132" s="1"/>
  <c r="C6904" i="132" s="1"/>
  <c r="C6905" i="132" s="1"/>
  <c r="C6906" i="132" s="1"/>
  <c r="C6907" i="132" s="1"/>
  <c r="C6908" i="132" s="1"/>
  <c r="C6909" i="132" s="1"/>
  <c r="C6910" i="132" s="1"/>
  <c r="C6911" i="132" s="1"/>
  <c r="C6912" i="132" s="1"/>
  <c r="C6913" i="132" s="1"/>
  <c r="C6914" i="132" s="1"/>
  <c r="C6915" i="132" s="1"/>
  <c r="C6916" i="132" s="1"/>
  <c r="C6917" i="132" s="1"/>
  <c r="C6918" i="132" s="1"/>
  <c r="C6919" i="132" s="1"/>
  <c r="C6920" i="132" s="1"/>
  <c r="C6921" i="132" s="1"/>
  <c r="C6922" i="132" s="1"/>
  <c r="C6923" i="132" s="1"/>
  <c r="C6924" i="132" s="1"/>
  <c r="C6925" i="132" s="1"/>
  <c r="C6926" i="132" s="1"/>
  <c r="C6927" i="132" s="1"/>
  <c r="C6928" i="132" s="1"/>
  <c r="C6929" i="132" s="1"/>
  <c r="C6930" i="132" s="1"/>
  <c r="C6931" i="132" s="1"/>
  <c r="C6932" i="132" s="1"/>
  <c r="C6933" i="132" s="1"/>
  <c r="C6934" i="132" s="1"/>
  <c r="C6935" i="132" s="1"/>
  <c r="C6936" i="132" s="1"/>
  <c r="C6937" i="132" s="1"/>
  <c r="C6938" i="132" s="1"/>
  <c r="C6939" i="132" s="1"/>
  <c r="C6940" i="132" s="1"/>
  <c r="C6941" i="132" s="1"/>
  <c r="C6942" i="132" s="1"/>
  <c r="C6943" i="132" s="1"/>
  <c r="C6944" i="132" s="1"/>
  <c r="C6945" i="132" s="1"/>
  <c r="C6946" i="132" s="1"/>
  <c r="C6947" i="132" s="1"/>
  <c r="C6948" i="132" s="1"/>
  <c r="C6949" i="132" s="1"/>
  <c r="C6950" i="132" s="1"/>
  <c r="C6951" i="132" s="1"/>
  <c r="C6952" i="132" s="1"/>
  <c r="C6953" i="132" s="1"/>
  <c r="C6954" i="132" s="1"/>
  <c r="C6955" i="132" s="1"/>
  <c r="C6956" i="132" s="1"/>
  <c r="C6957" i="132" s="1"/>
  <c r="C6958" i="132" s="1"/>
  <c r="C6959" i="132" s="1"/>
  <c r="C6960" i="132" s="1"/>
  <c r="C6961" i="132" s="1"/>
  <c r="C6962" i="132" s="1"/>
  <c r="C6963" i="132" s="1"/>
  <c r="C6964" i="132" s="1"/>
  <c r="C6965" i="132" s="1"/>
  <c r="C6966" i="132" s="1"/>
  <c r="C6967" i="132" s="1"/>
  <c r="C6968" i="132" s="1"/>
  <c r="C6969" i="132" s="1"/>
  <c r="C6970" i="132" s="1"/>
  <c r="C6971" i="132" s="1"/>
  <c r="C6972" i="132" s="1"/>
  <c r="C6973" i="132" s="1"/>
  <c r="C6974" i="132" s="1"/>
  <c r="C6975" i="132" s="1"/>
  <c r="C6976" i="132" s="1"/>
  <c r="C6977" i="132" s="1"/>
  <c r="C6978" i="132" s="1"/>
  <c r="C6979" i="132" s="1"/>
  <c r="C6980" i="132" s="1"/>
  <c r="C6981" i="132" s="1"/>
  <c r="C6982" i="132" s="1"/>
  <c r="C6983" i="132" s="1"/>
  <c r="C6984" i="132" s="1"/>
  <c r="C6985" i="132" s="1"/>
  <c r="C6986" i="132" s="1"/>
  <c r="C6987" i="132" s="1"/>
  <c r="C6988" i="132" s="1"/>
  <c r="C6989" i="132" s="1"/>
  <c r="C6990" i="132" s="1"/>
  <c r="C6991" i="132" s="1"/>
  <c r="C6992" i="132" s="1"/>
  <c r="C6993" i="132" s="1"/>
  <c r="C6994" i="132" s="1"/>
  <c r="C6995" i="132" s="1"/>
  <c r="C6996" i="132" s="1"/>
  <c r="C6997" i="132" s="1"/>
  <c r="C6998" i="132" s="1"/>
  <c r="C6999" i="132" s="1"/>
  <c r="C7000" i="132" s="1"/>
  <c r="C7001" i="132" s="1"/>
  <c r="C7002" i="132" s="1"/>
  <c r="C7003" i="132" s="1"/>
  <c r="C7004" i="132" s="1"/>
  <c r="C7005" i="132" s="1"/>
  <c r="C7006" i="132" s="1"/>
  <c r="C7007" i="132" s="1"/>
  <c r="C7008" i="132" s="1"/>
  <c r="C7009" i="132" s="1"/>
  <c r="C7010" i="132" s="1"/>
  <c r="C7011" i="132" s="1"/>
  <c r="C7012" i="132" s="1"/>
  <c r="C7013" i="132" s="1"/>
  <c r="C7014" i="132" s="1"/>
  <c r="C7015" i="132" s="1"/>
  <c r="C7016" i="132" s="1"/>
  <c r="C7017" i="132" s="1"/>
  <c r="C7018" i="132" s="1"/>
  <c r="C7019" i="132" s="1"/>
  <c r="C7020" i="132" s="1"/>
  <c r="C7021" i="132" s="1"/>
  <c r="C7022" i="132" s="1"/>
  <c r="C7023" i="132" s="1"/>
  <c r="C7024" i="132" s="1"/>
  <c r="C7025" i="132" s="1"/>
  <c r="C7026" i="132" s="1"/>
  <c r="C7027" i="132" s="1"/>
  <c r="C7028" i="132" s="1"/>
  <c r="C7029" i="132" s="1"/>
  <c r="C7030" i="132" s="1"/>
  <c r="C7031" i="132" s="1"/>
  <c r="C7032" i="132" s="1"/>
  <c r="C7033" i="132" s="1"/>
  <c r="C7034" i="132" s="1"/>
  <c r="C7035" i="132" s="1"/>
  <c r="C7036" i="132" s="1"/>
  <c r="C7037" i="132" s="1"/>
  <c r="C7038" i="132" s="1"/>
  <c r="C7039" i="132" s="1"/>
  <c r="C7040" i="132" s="1"/>
  <c r="C7041" i="132" s="1"/>
  <c r="C7042" i="132" s="1"/>
  <c r="C7043" i="132" s="1"/>
  <c r="C7044" i="132" s="1"/>
  <c r="C7045" i="132" s="1"/>
  <c r="C7046" i="132" s="1"/>
  <c r="C7047" i="132" s="1"/>
  <c r="C7048" i="132" s="1"/>
  <c r="C7049" i="132" s="1"/>
  <c r="C7050" i="132" s="1"/>
  <c r="C7051" i="132" s="1"/>
  <c r="C7052" i="132" s="1"/>
  <c r="C7053" i="132" s="1"/>
  <c r="C7054" i="132" s="1"/>
  <c r="C7055" i="132" s="1"/>
  <c r="C7056" i="132" s="1"/>
  <c r="C7057" i="132" s="1"/>
  <c r="C7058" i="132" s="1"/>
  <c r="C7059" i="132" s="1"/>
  <c r="C7060" i="132" s="1"/>
  <c r="C7061" i="132" s="1"/>
  <c r="C7062" i="132" s="1"/>
  <c r="C7063" i="132" s="1"/>
  <c r="C7064" i="132" s="1"/>
  <c r="C7065" i="132" s="1"/>
  <c r="C7066" i="132" s="1"/>
  <c r="C7067" i="132" s="1"/>
  <c r="C7068" i="132" s="1"/>
  <c r="C7069" i="132" s="1"/>
  <c r="C7070" i="132" s="1"/>
  <c r="C7071" i="132" s="1"/>
  <c r="C7072" i="132" s="1"/>
  <c r="C7073" i="132" s="1"/>
  <c r="C7074" i="132" s="1"/>
  <c r="C7075" i="132" s="1"/>
  <c r="C7076" i="132" s="1"/>
  <c r="C7077" i="132" s="1"/>
  <c r="C7078" i="132" s="1"/>
  <c r="C7079" i="132" s="1"/>
  <c r="C7080" i="132" s="1"/>
  <c r="C7081" i="132" s="1"/>
  <c r="C7082" i="132" s="1"/>
  <c r="C7083" i="132" s="1"/>
  <c r="C7084" i="132" s="1"/>
  <c r="C7085" i="132" s="1"/>
  <c r="C7086" i="132" s="1"/>
  <c r="C7087" i="132" s="1"/>
  <c r="C7088" i="132" s="1"/>
  <c r="C7089" i="132" s="1"/>
  <c r="C7090" i="132" s="1"/>
  <c r="C7091" i="132" s="1"/>
  <c r="C7092" i="132" s="1"/>
  <c r="C7093" i="132" s="1"/>
  <c r="C7094" i="132" s="1"/>
  <c r="C7095" i="132" s="1"/>
  <c r="C7096" i="132" s="1"/>
  <c r="C7097" i="132" s="1"/>
  <c r="C7098" i="132" s="1"/>
  <c r="C7099" i="132" s="1"/>
  <c r="C7100" i="132" s="1"/>
  <c r="C7101" i="132" s="1"/>
  <c r="C7102" i="132" s="1"/>
  <c r="C7103" i="132" s="1"/>
  <c r="C7104" i="132" s="1"/>
  <c r="C7105" i="132" s="1"/>
  <c r="C7106" i="132" s="1"/>
  <c r="C7107" i="132" s="1"/>
  <c r="C7108" i="132" s="1"/>
  <c r="C7109" i="132" s="1"/>
  <c r="C7110" i="132" s="1"/>
  <c r="C7111" i="132" s="1"/>
  <c r="C7112" i="132" s="1"/>
  <c r="C7113" i="132" s="1"/>
  <c r="C7114" i="132" s="1"/>
  <c r="C7115" i="132" s="1"/>
  <c r="C7116" i="132" s="1"/>
  <c r="C7117" i="132" s="1"/>
  <c r="C7118" i="132" s="1"/>
  <c r="C7119" i="132" s="1"/>
  <c r="C7120" i="132" s="1"/>
  <c r="C7121" i="132" s="1"/>
  <c r="C7122" i="132" s="1"/>
  <c r="C7123" i="132" s="1"/>
  <c r="C7124" i="132" s="1"/>
  <c r="C7125" i="132" s="1"/>
  <c r="C7126" i="132" s="1"/>
  <c r="C7127" i="132" s="1"/>
  <c r="C7128" i="132" s="1"/>
  <c r="C7129" i="132" s="1"/>
  <c r="C7130" i="132" s="1"/>
  <c r="C7131" i="132" s="1"/>
  <c r="C7132" i="132" s="1"/>
  <c r="C7133" i="132" s="1"/>
  <c r="C7134" i="132" s="1"/>
  <c r="C7135" i="132" s="1"/>
  <c r="C7136" i="132" s="1"/>
  <c r="C7137" i="132" s="1"/>
  <c r="C7138" i="132" s="1"/>
  <c r="C7139" i="132" s="1"/>
  <c r="C7140" i="132" s="1"/>
  <c r="C7141" i="132" s="1"/>
  <c r="C7142" i="132" s="1"/>
  <c r="C7143" i="132" s="1"/>
  <c r="C7144" i="132" s="1"/>
  <c r="C7145" i="132" s="1"/>
  <c r="C7146" i="132" s="1"/>
  <c r="C7147" i="132" s="1"/>
  <c r="C7148" i="132" s="1"/>
  <c r="C7149" i="132" s="1"/>
  <c r="C7150" i="132" s="1"/>
  <c r="C7151" i="132" s="1"/>
  <c r="C7152" i="132" s="1"/>
  <c r="C7153" i="132" s="1"/>
  <c r="C7154" i="132" s="1"/>
  <c r="C7155" i="132" s="1"/>
  <c r="C7156" i="132" s="1"/>
  <c r="C7157" i="132" s="1"/>
  <c r="C7158" i="132" s="1"/>
  <c r="C7159" i="132" s="1"/>
  <c r="C7160" i="132" s="1"/>
  <c r="C7161" i="132" s="1"/>
  <c r="C7162" i="132" s="1"/>
  <c r="C7163" i="132" s="1"/>
  <c r="C7164" i="132" s="1"/>
  <c r="C7165" i="132" s="1"/>
  <c r="C7166" i="132" s="1"/>
  <c r="C7167" i="132" s="1"/>
  <c r="C7168" i="132" s="1"/>
  <c r="C7169" i="132" s="1"/>
  <c r="C7170" i="132" s="1"/>
  <c r="C7171" i="132" s="1"/>
  <c r="C7172" i="132" s="1"/>
  <c r="C7173" i="132" s="1"/>
  <c r="C7174" i="132" s="1"/>
  <c r="C7175" i="132" s="1"/>
  <c r="C7176" i="132" s="1"/>
  <c r="C7177" i="132" s="1"/>
  <c r="C7178" i="132" s="1"/>
  <c r="C7179" i="132" s="1"/>
  <c r="C7180" i="132" s="1"/>
  <c r="C7181" i="132" s="1"/>
  <c r="C7182" i="132" s="1"/>
  <c r="C7183" i="132" s="1"/>
  <c r="C7184" i="132" s="1"/>
  <c r="C7185" i="132" s="1"/>
  <c r="C7186" i="132" s="1"/>
  <c r="C7187" i="132" s="1"/>
  <c r="C7188" i="132" s="1"/>
  <c r="C7189" i="132" s="1"/>
  <c r="C7190" i="132" s="1"/>
  <c r="C7191" i="132" s="1"/>
  <c r="C7192" i="132" s="1"/>
  <c r="C7193" i="132" s="1"/>
  <c r="C7194" i="132" s="1"/>
  <c r="C7195" i="132" s="1"/>
  <c r="C7196" i="132" s="1"/>
  <c r="C7197" i="132" s="1"/>
  <c r="C7198" i="132" s="1"/>
  <c r="C7199" i="132" s="1"/>
  <c r="C7200" i="132" s="1"/>
  <c r="C7201" i="132" s="1"/>
  <c r="C7202" i="132" s="1"/>
  <c r="C7203" i="132" s="1"/>
  <c r="C7204" i="132" s="1"/>
  <c r="C7205" i="132" s="1"/>
  <c r="C7206" i="132" s="1"/>
  <c r="C7207" i="132" s="1"/>
  <c r="C7208" i="132" s="1"/>
  <c r="C7209" i="132" s="1"/>
  <c r="C7210" i="132" s="1"/>
  <c r="C7211" i="132" s="1"/>
  <c r="C7212" i="132" s="1"/>
  <c r="C7213" i="132" s="1"/>
  <c r="C7214" i="132" s="1"/>
  <c r="C7215" i="132" s="1"/>
  <c r="C7216" i="132" s="1"/>
  <c r="C7217" i="132" s="1"/>
  <c r="C7218" i="132" s="1"/>
  <c r="C7219" i="132" s="1"/>
  <c r="C7220" i="132" s="1"/>
  <c r="C7221" i="132" s="1"/>
  <c r="C7222" i="132" s="1"/>
  <c r="C7223" i="132" s="1"/>
  <c r="C7224" i="132" s="1"/>
  <c r="C7225" i="132" s="1"/>
  <c r="C7226" i="132" s="1"/>
  <c r="C7227" i="132" s="1"/>
  <c r="C7228" i="132" s="1"/>
  <c r="C7229" i="132" s="1"/>
  <c r="C7230" i="132" s="1"/>
  <c r="C7231" i="132" s="1"/>
  <c r="C7232" i="132" s="1"/>
  <c r="C7233" i="132" s="1"/>
  <c r="C7234" i="132" s="1"/>
  <c r="C7235" i="132" s="1"/>
  <c r="C7236" i="132" s="1"/>
  <c r="C7237" i="132" s="1"/>
  <c r="C7238" i="132" s="1"/>
  <c r="C7239" i="132" s="1"/>
  <c r="C7240" i="132" s="1"/>
  <c r="C7241" i="132" s="1"/>
  <c r="C7242" i="132" s="1"/>
  <c r="C7243" i="132" s="1"/>
  <c r="C7244" i="132" s="1"/>
  <c r="C7245" i="132" s="1"/>
  <c r="C7246" i="132" s="1"/>
  <c r="C7247" i="132" s="1"/>
  <c r="C7248" i="132" s="1"/>
  <c r="C7249" i="132" s="1"/>
  <c r="C7250" i="132" s="1"/>
  <c r="C7251" i="132" s="1"/>
  <c r="C7252" i="132" s="1"/>
  <c r="C7253" i="132" s="1"/>
  <c r="C7254" i="132" s="1"/>
  <c r="C7255" i="132" s="1"/>
  <c r="C7256" i="132" s="1"/>
  <c r="C7257" i="132" s="1"/>
  <c r="C7258" i="132" s="1"/>
  <c r="C7259" i="132" s="1"/>
  <c r="C7260" i="132" s="1"/>
  <c r="C7261" i="132" s="1"/>
  <c r="C7262" i="132" s="1"/>
  <c r="C7263" i="132" s="1"/>
  <c r="C7264" i="132" s="1"/>
  <c r="C7265" i="132" s="1"/>
  <c r="C7266" i="132" s="1"/>
  <c r="C7267" i="132" s="1"/>
  <c r="C7268" i="132" s="1"/>
  <c r="C7269" i="132" s="1"/>
  <c r="C7270" i="132" s="1"/>
  <c r="C7271" i="132" s="1"/>
  <c r="C7272" i="132" s="1"/>
  <c r="C7273" i="132" s="1"/>
  <c r="C7274" i="132" s="1"/>
  <c r="C7275" i="132" s="1"/>
  <c r="C7276" i="132" s="1"/>
  <c r="C7277" i="132" s="1"/>
  <c r="C7278" i="132" s="1"/>
  <c r="C7279" i="132" s="1"/>
  <c r="C7280" i="132" s="1"/>
  <c r="C7281" i="132" s="1"/>
  <c r="C7282" i="132" s="1"/>
  <c r="C7283" i="132" s="1"/>
  <c r="C7284" i="132" s="1"/>
  <c r="C7285" i="132" s="1"/>
  <c r="C7286" i="132" s="1"/>
  <c r="C7287" i="132" s="1"/>
  <c r="C7288" i="132" s="1"/>
  <c r="C7289" i="132" s="1"/>
  <c r="C7290" i="132" s="1"/>
  <c r="C7291" i="132" s="1"/>
  <c r="C7292" i="132" s="1"/>
  <c r="C7293" i="132" s="1"/>
  <c r="C7294" i="132" s="1"/>
  <c r="C7295" i="132" s="1"/>
  <c r="C7296" i="132" s="1"/>
  <c r="C7297" i="132" s="1"/>
  <c r="C7298" i="132" s="1"/>
  <c r="C7299" i="132" s="1"/>
  <c r="C7300" i="132" s="1"/>
  <c r="C7301" i="132" s="1"/>
  <c r="C7302" i="132" s="1"/>
  <c r="C7303" i="132" s="1"/>
  <c r="C7304" i="132" s="1"/>
  <c r="C7305" i="132" s="1"/>
  <c r="C7306" i="132" s="1"/>
  <c r="C7307" i="132" s="1"/>
  <c r="C7308" i="132" s="1"/>
  <c r="C7309" i="132" s="1"/>
  <c r="C7310" i="132" s="1"/>
  <c r="C7311" i="132" s="1"/>
  <c r="C7312" i="132" s="1"/>
  <c r="C7313" i="132" s="1"/>
  <c r="C7314" i="132" s="1"/>
  <c r="C7315" i="132" s="1"/>
  <c r="C7316" i="132" s="1"/>
  <c r="C7317" i="132" s="1"/>
  <c r="C7318" i="132" s="1"/>
  <c r="C7319" i="132" s="1"/>
  <c r="C7320" i="132" s="1"/>
  <c r="C7321" i="132" s="1"/>
  <c r="C7322" i="132" s="1"/>
  <c r="C7323" i="132" s="1"/>
  <c r="C7324" i="132" s="1"/>
  <c r="C7325" i="132" s="1"/>
  <c r="C7326" i="132" s="1"/>
  <c r="C7327" i="132" s="1"/>
  <c r="C7328" i="132" s="1"/>
  <c r="C7329" i="132" s="1"/>
  <c r="C7330" i="132" s="1"/>
  <c r="C7331" i="132" s="1"/>
  <c r="C7332" i="132" s="1"/>
  <c r="C7333" i="132" s="1"/>
  <c r="C7334" i="132" s="1"/>
  <c r="C7335" i="132" s="1"/>
  <c r="C7336" i="132" s="1"/>
  <c r="C7337" i="132" s="1"/>
  <c r="C7338" i="132" s="1"/>
  <c r="C7339" i="132" s="1"/>
  <c r="C7340" i="132" s="1"/>
  <c r="C7341" i="132" s="1"/>
  <c r="C7342" i="132" s="1"/>
  <c r="C7343" i="132" s="1"/>
  <c r="C7344" i="132" s="1"/>
  <c r="C7345" i="132" s="1"/>
  <c r="C7346" i="132" s="1"/>
  <c r="C7347" i="132" s="1"/>
  <c r="C7348" i="132" s="1"/>
  <c r="C7349" i="132" s="1"/>
  <c r="C7350" i="132" s="1"/>
  <c r="C7351" i="132" s="1"/>
  <c r="C7352" i="132" s="1"/>
  <c r="C7353" i="132" s="1"/>
  <c r="C7354" i="132" s="1"/>
  <c r="C7355" i="132" s="1"/>
  <c r="C7356" i="132" s="1"/>
  <c r="C7357" i="132" s="1"/>
  <c r="C7358" i="132" s="1"/>
  <c r="C7359" i="132" s="1"/>
  <c r="C7360" i="132" s="1"/>
  <c r="C7361" i="132" s="1"/>
  <c r="C7362" i="132" s="1"/>
  <c r="C7363" i="132" s="1"/>
  <c r="C7364" i="132" s="1"/>
  <c r="C7365" i="132" s="1"/>
  <c r="C7366" i="132" s="1"/>
  <c r="C7367" i="132" s="1"/>
  <c r="C7368" i="132" s="1"/>
  <c r="C7369" i="132" s="1"/>
  <c r="C7370" i="132" s="1"/>
  <c r="C7371" i="132" s="1"/>
  <c r="C7372" i="132" s="1"/>
  <c r="C7373" i="132" s="1"/>
  <c r="C7374" i="132" s="1"/>
  <c r="C7375" i="132" s="1"/>
  <c r="C7376" i="132" s="1"/>
  <c r="C7377" i="132" s="1"/>
  <c r="C7378" i="132" s="1"/>
  <c r="C7379" i="132" s="1"/>
  <c r="C7380" i="132" s="1"/>
  <c r="C7381" i="132" s="1"/>
  <c r="C7382" i="132" s="1"/>
  <c r="C7383" i="132" s="1"/>
  <c r="C7384" i="132" s="1"/>
  <c r="C7385" i="132" s="1"/>
  <c r="C7386" i="132" s="1"/>
  <c r="C7387" i="132" s="1"/>
  <c r="C7388" i="132" s="1"/>
  <c r="C7389" i="132" s="1"/>
  <c r="C7390" i="132" s="1"/>
  <c r="C7391" i="132" s="1"/>
  <c r="C7392" i="132" s="1"/>
  <c r="C7393" i="132" s="1"/>
  <c r="C7394" i="132" s="1"/>
  <c r="C7395" i="132" s="1"/>
  <c r="C7396" i="132" s="1"/>
  <c r="C7397" i="132" s="1"/>
  <c r="C7398" i="132" s="1"/>
  <c r="C7399" i="132" s="1"/>
  <c r="C7400" i="132" s="1"/>
  <c r="C7401" i="132" s="1"/>
  <c r="C7402" i="132" s="1"/>
  <c r="C7403" i="132" s="1"/>
  <c r="C7404" i="132" s="1"/>
  <c r="C7405" i="132" s="1"/>
  <c r="C7406" i="132" s="1"/>
  <c r="C7407" i="132" s="1"/>
  <c r="C7408" i="132" s="1"/>
  <c r="C7409" i="132" s="1"/>
  <c r="C7410" i="132" s="1"/>
  <c r="C7411" i="132" s="1"/>
  <c r="C7412" i="132" s="1"/>
  <c r="C7413" i="132" s="1"/>
  <c r="C7414" i="132" s="1"/>
  <c r="C7415" i="132" s="1"/>
  <c r="C7416" i="132" s="1"/>
  <c r="C7417" i="132" s="1"/>
  <c r="C7418" i="132" s="1"/>
  <c r="C7419" i="132" s="1"/>
  <c r="C7420" i="132" s="1"/>
  <c r="C7421" i="132" s="1"/>
  <c r="C7422" i="132" s="1"/>
  <c r="C7423" i="132" s="1"/>
  <c r="C7424" i="132" s="1"/>
  <c r="C7425" i="132" s="1"/>
  <c r="C7426" i="132" s="1"/>
  <c r="C7427" i="132" s="1"/>
  <c r="C7428" i="132" s="1"/>
  <c r="C7429" i="132" s="1"/>
  <c r="C7430" i="132" s="1"/>
  <c r="C7431" i="132" s="1"/>
  <c r="C7432" i="132" s="1"/>
  <c r="C7433" i="132" s="1"/>
  <c r="C7434" i="132" s="1"/>
  <c r="C7435" i="132" s="1"/>
  <c r="C7436" i="132" s="1"/>
  <c r="C7437" i="132" s="1"/>
  <c r="C7438" i="132" s="1"/>
  <c r="C7439" i="132" s="1"/>
  <c r="C7440" i="132" s="1"/>
  <c r="C7441" i="132" s="1"/>
  <c r="C7442" i="132" s="1"/>
  <c r="C7443" i="132" s="1"/>
  <c r="C7444" i="132" s="1"/>
  <c r="C7445" i="132" s="1"/>
  <c r="C7446" i="132" s="1"/>
  <c r="C7447" i="132" s="1"/>
  <c r="C7448" i="132" s="1"/>
  <c r="C7449" i="132" s="1"/>
  <c r="C7450" i="132" s="1"/>
  <c r="C7451" i="132" s="1"/>
  <c r="C7452" i="132" s="1"/>
  <c r="C7453" i="132" s="1"/>
  <c r="C7454" i="132" s="1"/>
  <c r="C7455" i="132" s="1"/>
  <c r="C7456" i="132" s="1"/>
  <c r="C7457" i="132" s="1"/>
  <c r="C7458" i="132" s="1"/>
  <c r="C7459" i="132" s="1"/>
  <c r="C7460" i="132" s="1"/>
  <c r="C7461" i="132" s="1"/>
  <c r="C7462" i="132" s="1"/>
  <c r="C7463" i="132" s="1"/>
  <c r="C7464" i="132" s="1"/>
  <c r="C7465" i="132" s="1"/>
  <c r="C7466" i="132" s="1"/>
  <c r="C7467" i="132" s="1"/>
  <c r="C7468" i="132" s="1"/>
  <c r="C7469" i="132" s="1"/>
  <c r="C7470" i="132" s="1"/>
  <c r="C7471" i="132" s="1"/>
  <c r="C7472" i="132" s="1"/>
  <c r="C7473" i="132" s="1"/>
  <c r="C7474" i="132" s="1"/>
  <c r="C7475" i="132" s="1"/>
  <c r="C7476" i="132" s="1"/>
  <c r="C7477" i="132" s="1"/>
  <c r="C7478" i="132" s="1"/>
  <c r="C7479" i="132" s="1"/>
  <c r="C7480" i="132" s="1"/>
  <c r="C7481" i="132" s="1"/>
  <c r="C7482" i="132" s="1"/>
  <c r="C7483" i="132" s="1"/>
  <c r="C7484" i="132" s="1"/>
  <c r="C7485" i="132" s="1"/>
  <c r="C7486" i="132" s="1"/>
  <c r="C7487" i="132" s="1"/>
  <c r="C7488" i="132" s="1"/>
  <c r="C7489" i="132" s="1"/>
  <c r="C7490" i="132" s="1"/>
  <c r="C7491" i="132" s="1"/>
  <c r="C7492" i="132" s="1"/>
  <c r="C7493" i="132" s="1"/>
  <c r="C7494" i="132" s="1"/>
  <c r="C7495" i="132" s="1"/>
  <c r="C7496" i="132" s="1"/>
  <c r="C7497" i="132" s="1"/>
  <c r="C7498" i="132" s="1"/>
  <c r="C7499" i="132" s="1"/>
  <c r="C7500" i="132" s="1"/>
  <c r="C7501" i="132" s="1"/>
  <c r="C7502" i="132" s="1"/>
  <c r="C7503" i="132" s="1"/>
  <c r="C7504" i="132" s="1"/>
  <c r="C7505" i="132" s="1"/>
  <c r="C7506" i="132" s="1"/>
  <c r="C7507" i="132" s="1"/>
  <c r="C7508" i="132" s="1"/>
  <c r="C7509" i="132" s="1"/>
  <c r="C7510" i="132" s="1"/>
  <c r="C7511" i="132" s="1"/>
  <c r="C7512" i="132" s="1"/>
  <c r="C7513" i="132" s="1"/>
  <c r="C7514" i="132" s="1"/>
  <c r="C7515" i="132" s="1"/>
  <c r="C7516" i="132" s="1"/>
  <c r="C7517" i="132" s="1"/>
  <c r="C7518" i="132" s="1"/>
  <c r="C7519" i="132" s="1"/>
  <c r="C7520" i="132" s="1"/>
  <c r="C7521" i="132" s="1"/>
  <c r="C7522" i="132" s="1"/>
  <c r="C7523" i="132" s="1"/>
  <c r="C7524" i="132" s="1"/>
  <c r="C7525" i="132" s="1"/>
  <c r="C7526" i="132" s="1"/>
  <c r="C7527" i="132" s="1"/>
  <c r="C7528" i="132" s="1"/>
  <c r="C7529" i="132" s="1"/>
  <c r="C7530" i="132" s="1"/>
  <c r="C7531" i="132" s="1"/>
  <c r="C7532" i="132" s="1"/>
  <c r="C7533" i="132" s="1"/>
  <c r="C7534" i="132" s="1"/>
  <c r="C7535" i="132" s="1"/>
  <c r="C7536" i="132" s="1"/>
  <c r="C7537" i="132" s="1"/>
  <c r="C7538" i="132" s="1"/>
  <c r="C7539" i="132" s="1"/>
  <c r="C7540" i="132" s="1"/>
  <c r="C7541" i="132" s="1"/>
  <c r="C7542" i="132" s="1"/>
  <c r="C7543" i="132" s="1"/>
  <c r="C7544" i="132" s="1"/>
  <c r="C7545" i="132" s="1"/>
  <c r="C7546" i="132" s="1"/>
  <c r="C7547" i="132" s="1"/>
  <c r="C7548" i="132" s="1"/>
  <c r="C7549" i="132" s="1"/>
  <c r="C7550" i="132" s="1"/>
  <c r="C7551" i="132" s="1"/>
  <c r="C7552" i="132" s="1"/>
  <c r="C7553" i="132" s="1"/>
  <c r="C7554" i="132" s="1"/>
  <c r="C7555" i="132" s="1"/>
  <c r="C7556" i="132" s="1"/>
  <c r="C7557" i="132" s="1"/>
  <c r="C7558" i="132" s="1"/>
  <c r="C7559" i="132" s="1"/>
  <c r="C7560" i="132" s="1"/>
  <c r="C7561" i="132" s="1"/>
  <c r="C7562" i="132" s="1"/>
  <c r="C7563" i="132" s="1"/>
  <c r="C7564" i="132" s="1"/>
  <c r="C7565" i="132" s="1"/>
  <c r="C7566" i="132" s="1"/>
  <c r="C7567" i="132" s="1"/>
  <c r="C7568" i="132" s="1"/>
  <c r="C7569" i="132" s="1"/>
  <c r="C7570" i="132" s="1"/>
  <c r="C7571" i="132" s="1"/>
  <c r="C7572" i="132" s="1"/>
  <c r="C7573" i="132" s="1"/>
  <c r="C7574" i="132" s="1"/>
  <c r="C7575" i="132" s="1"/>
  <c r="C7576" i="132" s="1"/>
  <c r="C7577" i="132" s="1"/>
  <c r="C7578" i="132" s="1"/>
  <c r="C7579" i="132" s="1"/>
  <c r="C7580" i="132" s="1"/>
  <c r="C7581" i="132" s="1"/>
  <c r="C7582" i="132" s="1"/>
  <c r="C7583" i="132" s="1"/>
  <c r="C7584" i="132" s="1"/>
  <c r="C7585" i="132" s="1"/>
  <c r="C7586" i="132" s="1"/>
  <c r="C7587" i="132" s="1"/>
  <c r="C7588" i="132" s="1"/>
  <c r="C7589" i="132" s="1"/>
  <c r="C7590" i="132" s="1"/>
  <c r="C7591" i="132" s="1"/>
  <c r="C7592" i="132" s="1"/>
  <c r="C7593" i="132" s="1"/>
  <c r="C7594" i="132" s="1"/>
  <c r="C7595" i="132" s="1"/>
  <c r="C7596" i="132" s="1"/>
  <c r="C7597" i="132" s="1"/>
  <c r="C7598" i="132" s="1"/>
  <c r="C7599" i="132" s="1"/>
  <c r="C7600" i="132" s="1"/>
  <c r="C7601" i="132" s="1"/>
  <c r="C7602" i="132" s="1"/>
  <c r="C7603" i="132" s="1"/>
  <c r="C7604" i="132" s="1"/>
  <c r="C7605" i="132" s="1"/>
  <c r="C7606" i="132" s="1"/>
  <c r="C7607" i="132" s="1"/>
  <c r="C7608" i="132" s="1"/>
  <c r="C7609" i="132" s="1"/>
  <c r="C7610" i="132" s="1"/>
  <c r="C7611" i="132" s="1"/>
  <c r="C7612" i="132" s="1"/>
  <c r="C7613" i="132" s="1"/>
  <c r="C7614" i="132" s="1"/>
  <c r="C7615" i="132" s="1"/>
  <c r="C7616" i="132" s="1"/>
  <c r="C7617" i="132" s="1"/>
  <c r="C7618" i="132" s="1"/>
  <c r="C7619" i="132" s="1"/>
  <c r="C7620" i="132" s="1"/>
  <c r="C7621" i="132" s="1"/>
  <c r="C7622" i="132" s="1"/>
  <c r="C7623" i="132" s="1"/>
  <c r="C7624" i="132" s="1"/>
  <c r="C7625" i="132" s="1"/>
  <c r="C7626" i="132" s="1"/>
  <c r="C7627" i="132" s="1"/>
  <c r="C7628" i="132" s="1"/>
  <c r="C7629" i="132" s="1"/>
  <c r="C7630" i="132" s="1"/>
  <c r="C7631" i="132" s="1"/>
  <c r="C7632" i="132" s="1"/>
  <c r="C7633" i="132" s="1"/>
  <c r="C7634" i="132" s="1"/>
  <c r="C7635" i="132" s="1"/>
  <c r="C7636" i="132" s="1"/>
  <c r="C7637" i="132" s="1"/>
  <c r="C7638" i="132" s="1"/>
  <c r="C7639" i="132" s="1"/>
  <c r="C7640" i="132" s="1"/>
  <c r="C7641" i="132" s="1"/>
  <c r="C7642" i="132" s="1"/>
  <c r="C7643" i="132" s="1"/>
  <c r="C7644" i="132" s="1"/>
  <c r="C7645" i="132" s="1"/>
  <c r="C7646" i="132" s="1"/>
  <c r="C7647" i="132" s="1"/>
  <c r="C7648" i="132" s="1"/>
  <c r="C7649" i="132" s="1"/>
  <c r="C7650" i="132" s="1"/>
  <c r="C7651" i="132" s="1"/>
  <c r="C7652" i="132" s="1"/>
  <c r="C7653" i="132" s="1"/>
  <c r="C7654" i="132" s="1"/>
  <c r="C7655" i="132" s="1"/>
  <c r="C7656" i="132" s="1"/>
  <c r="C7657" i="132" s="1"/>
  <c r="C7658" i="132" s="1"/>
  <c r="C7659" i="132" s="1"/>
  <c r="C7660" i="132" s="1"/>
  <c r="C7661" i="132" s="1"/>
  <c r="C7662" i="132" s="1"/>
  <c r="C7663" i="132" s="1"/>
  <c r="C7664" i="132" s="1"/>
  <c r="C7665" i="132" s="1"/>
  <c r="C7666" i="132" s="1"/>
  <c r="C7667" i="132" s="1"/>
  <c r="C7668" i="132" s="1"/>
  <c r="C7669" i="132" s="1"/>
  <c r="C7670" i="132" s="1"/>
  <c r="C7671" i="132" s="1"/>
  <c r="C7672" i="132" s="1"/>
  <c r="C7673" i="132" s="1"/>
  <c r="C7674" i="132" s="1"/>
  <c r="C7675" i="132" s="1"/>
  <c r="C7676" i="132" s="1"/>
  <c r="C7677" i="132" s="1"/>
  <c r="C7678" i="132" s="1"/>
  <c r="C7679" i="132" s="1"/>
  <c r="C7680" i="132" s="1"/>
  <c r="C7681" i="132" s="1"/>
  <c r="C7682" i="132" s="1"/>
  <c r="C7683" i="132" s="1"/>
  <c r="C7684" i="132" s="1"/>
  <c r="C7685" i="132" s="1"/>
  <c r="C7686" i="132" s="1"/>
  <c r="C7687" i="132" s="1"/>
  <c r="C7688" i="132" s="1"/>
  <c r="C7689" i="132" s="1"/>
  <c r="C7690" i="132" s="1"/>
  <c r="C7691" i="132" s="1"/>
  <c r="C7692" i="132" s="1"/>
  <c r="C7693" i="132" s="1"/>
  <c r="C7694" i="132" s="1"/>
  <c r="C7695" i="132" s="1"/>
  <c r="C7696" i="132" s="1"/>
  <c r="C7697" i="132" s="1"/>
  <c r="C7698" i="132" s="1"/>
  <c r="C7699" i="132" s="1"/>
  <c r="C7700" i="132" s="1"/>
  <c r="C7701" i="132" s="1"/>
  <c r="C7702" i="132" s="1"/>
  <c r="C7703" i="132" s="1"/>
  <c r="C7704" i="132" s="1"/>
  <c r="C7705" i="132" s="1"/>
  <c r="C7706" i="132" s="1"/>
  <c r="C7707" i="132" s="1"/>
  <c r="C7708" i="132" s="1"/>
  <c r="C7709" i="132" s="1"/>
  <c r="C7710" i="132" s="1"/>
  <c r="C7711" i="132" s="1"/>
  <c r="C7712" i="132" s="1"/>
  <c r="C7713" i="132" s="1"/>
  <c r="C7714" i="132" s="1"/>
  <c r="C7715" i="132" s="1"/>
  <c r="C7716" i="132" s="1"/>
  <c r="C7717" i="132" s="1"/>
  <c r="C7718" i="132" s="1"/>
  <c r="C7719" i="132" s="1"/>
  <c r="C7720" i="132" s="1"/>
  <c r="C7721" i="132" s="1"/>
  <c r="C7722" i="132" s="1"/>
  <c r="C7723" i="132" s="1"/>
  <c r="C7724" i="132" s="1"/>
  <c r="C7725" i="132" s="1"/>
  <c r="C7726" i="132" s="1"/>
  <c r="C7727" i="132" s="1"/>
  <c r="C7728" i="132" s="1"/>
  <c r="C7729" i="132" s="1"/>
  <c r="C7730" i="132" s="1"/>
  <c r="C7731" i="132" s="1"/>
  <c r="C7732" i="132" s="1"/>
  <c r="C7733" i="132" s="1"/>
  <c r="C7734" i="132" s="1"/>
  <c r="C7735" i="132" s="1"/>
  <c r="C7736" i="132" s="1"/>
  <c r="C7737" i="132" s="1"/>
  <c r="C7738" i="132" s="1"/>
  <c r="C7739" i="132" s="1"/>
  <c r="C7740" i="132" s="1"/>
  <c r="C7741" i="132" s="1"/>
  <c r="C7742" i="132" s="1"/>
  <c r="C7743" i="132" s="1"/>
  <c r="C7744" i="132" s="1"/>
  <c r="C7745" i="132" s="1"/>
  <c r="C7746" i="132" s="1"/>
  <c r="C7747" i="132" s="1"/>
  <c r="C7748" i="132" s="1"/>
  <c r="C7749" i="132" s="1"/>
  <c r="C7750" i="132" s="1"/>
  <c r="C7751" i="132" s="1"/>
  <c r="C7752" i="132" s="1"/>
  <c r="C7753" i="132" s="1"/>
  <c r="C7754" i="132" s="1"/>
  <c r="C7755" i="132" s="1"/>
  <c r="C7756" i="132" s="1"/>
  <c r="C7757" i="132" s="1"/>
  <c r="C7758" i="132" s="1"/>
  <c r="C7759" i="132" s="1"/>
  <c r="C7760" i="132" s="1"/>
  <c r="C7761" i="132" s="1"/>
  <c r="C7762" i="132" s="1"/>
  <c r="C7763" i="132" s="1"/>
  <c r="C7764" i="132" s="1"/>
  <c r="C7765" i="132" s="1"/>
  <c r="C7766" i="132" s="1"/>
  <c r="C7767" i="132" s="1"/>
  <c r="C7768" i="132" s="1"/>
  <c r="C7769" i="132" s="1"/>
  <c r="C7770" i="132" s="1"/>
  <c r="C7771" i="132" s="1"/>
  <c r="C7772" i="132" s="1"/>
  <c r="C7773" i="132" s="1"/>
  <c r="C7774" i="132" s="1"/>
  <c r="C7775" i="132" s="1"/>
  <c r="C7776" i="132" s="1"/>
  <c r="C7777" i="132" s="1"/>
  <c r="C7778" i="132" s="1"/>
  <c r="C7779" i="132" s="1"/>
  <c r="C7780" i="132" s="1"/>
  <c r="C7781" i="132" s="1"/>
  <c r="C7782" i="132" s="1"/>
  <c r="C7783" i="132" s="1"/>
  <c r="C7784" i="132" s="1"/>
  <c r="C7785" i="132" s="1"/>
  <c r="C7786" i="132" s="1"/>
  <c r="C7787" i="132" s="1"/>
  <c r="C7788" i="132" s="1"/>
  <c r="C7789" i="132" s="1"/>
  <c r="C7790" i="132" s="1"/>
  <c r="C7791" i="132" s="1"/>
  <c r="C7792" i="132" s="1"/>
  <c r="C7793" i="132" s="1"/>
  <c r="C7794" i="132" s="1"/>
  <c r="C7795" i="132" s="1"/>
  <c r="C7796" i="132" s="1"/>
  <c r="C7797" i="132" s="1"/>
  <c r="C7798" i="132" s="1"/>
  <c r="C7799" i="132" s="1"/>
  <c r="C7800" i="132" s="1"/>
  <c r="C7801" i="132" s="1"/>
  <c r="C7802" i="132" s="1"/>
  <c r="C7803" i="132" s="1"/>
  <c r="C7804" i="132" s="1"/>
  <c r="C7805" i="132" s="1"/>
  <c r="C7806" i="132" s="1"/>
  <c r="C7807" i="132" s="1"/>
  <c r="C7808" i="132" s="1"/>
  <c r="C7809" i="132" s="1"/>
  <c r="C7810" i="132" s="1"/>
  <c r="C7811" i="132" s="1"/>
  <c r="C7812" i="132" s="1"/>
  <c r="C7813" i="132" s="1"/>
  <c r="C7814" i="132" s="1"/>
  <c r="C7815" i="132" s="1"/>
  <c r="C7816" i="132" s="1"/>
  <c r="C7817" i="132" s="1"/>
  <c r="C7818" i="132" s="1"/>
  <c r="C7819" i="132" s="1"/>
  <c r="C7820" i="132" s="1"/>
  <c r="C7821" i="132" s="1"/>
  <c r="C7822" i="132" s="1"/>
  <c r="C7823" i="132" s="1"/>
  <c r="C7824" i="132" s="1"/>
  <c r="C7825" i="132" s="1"/>
  <c r="C7826" i="132" s="1"/>
  <c r="C7827" i="132" s="1"/>
  <c r="C7828" i="132" s="1"/>
  <c r="C7829" i="132" s="1"/>
  <c r="C7830" i="132" s="1"/>
  <c r="C7831" i="132" s="1"/>
  <c r="C7832" i="132" s="1"/>
  <c r="C7833" i="132" s="1"/>
  <c r="C7834" i="132" s="1"/>
  <c r="C7835" i="132" s="1"/>
  <c r="C7836" i="132" s="1"/>
  <c r="C7837" i="132" s="1"/>
  <c r="C7838" i="132" s="1"/>
  <c r="C7839" i="132" s="1"/>
  <c r="C7840" i="132" s="1"/>
  <c r="C7841" i="132" s="1"/>
  <c r="C7842" i="132" s="1"/>
  <c r="C7843" i="132" s="1"/>
  <c r="C7844" i="132" s="1"/>
  <c r="C7845" i="132" s="1"/>
  <c r="C7846" i="132" s="1"/>
  <c r="C7847" i="132" s="1"/>
  <c r="C7848" i="132" s="1"/>
  <c r="C7849" i="132" s="1"/>
  <c r="C7850" i="132" s="1"/>
  <c r="C7851" i="132" s="1"/>
  <c r="C7852" i="132" s="1"/>
  <c r="C7853" i="132" s="1"/>
  <c r="C7854" i="132" s="1"/>
  <c r="C7855" i="132" s="1"/>
  <c r="C7856" i="132" s="1"/>
  <c r="C7857" i="132" s="1"/>
  <c r="C7858" i="132" s="1"/>
  <c r="C7859" i="132" s="1"/>
  <c r="C7860" i="132" s="1"/>
  <c r="C7861" i="132" s="1"/>
  <c r="C7862" i="132" s="1"/>
  <c r="C7863" i="132" s="1"/>
  <c r="C7864" i="132" s="1"/>
  <c r="C7865" i="132" s="1"/>
  <c r="C7866" i="132" s="1"/>
  <c r="C7867" i="132" s="1"/>
  <c r="C7868" i="132" s="1"/>
  <c r="C7869" i="132" s="1"/>
  <c r="C7870" i="132" s="1"/>
  <c r="C7871" i="132" s="1"/>
  <c r="C7872" i="132" s="1"/>
  <c r="C7873" i="132" s="1"/>
  <c r="C7874" i="132" s="1"/>
  <c r="C7875" i="132" s="1"/>
  <c r="C7876" i="132" s="1"/>
  <c r="C7877" i="132" s="1"/>
  <c r="C7878" i="132" s="1"/>
  <c r="C7879" i="132" s="1"/>
  <c r="C7880" i="132" s="1"/>
  <c r="C7881" i="132" s="1"/>
  <c r="C7882" i="132" s="1"/>
  <c r="C7883" i="132" s="1"/>
  <c r="C7884" i="132" s="1"/>
  <c r="C7885" i="132" s="1"/>
  <c r="C7886" i="132" s="1"/>
  <c r="C7887" i="132" s="1"/>
  <c r="C7888" i="132" s="1"/>
  <c r="C7889" i="132" s="1"/>
  <c r="C7890" i="132" s="1"/>
  <c r="C7891" i="132" s="1"/>
  <c r="C7892" i="132" s="1"/>
  <c r="C7893" i="132" s="1"/>
  <c r="C7894" i="132" s="1"/>
  <c r="C7895" i="132" s="1"/>
  <c r="C7896" i="132" s="1"/>
  <c r="C7897" i="132" s="1"/>
  <c r="C7898" i="132" s="1"/>
  <c r="C7899" i="132" s="1"/>
  <c r="C7900" i="132" s="1"/>
  <c r="C7901" i="132" s="1"/>
  <c r="C7902" i="132" s="1"/>
  <c r="C7903" i="132" s="1"/>
  <c r="C7904" i="132" s="1"/>
  <c r="C7905" i="132" s="1"/>
  <c r="C7906" i="132" s="1"/>
  <c r="C7907" i="132" s="1"/>
  <c r="C7908" i="132" s="1"/>
  <c r="C7909" i="132" s="1"/>
  <c r="C7910" i="132" s="1"/>
  <c r="C7911" i="132" s="1"/>
  <c r="C7912" i="132" s="1"/>
  <c r="C7913" i="132" s="1"/>
  <c r="C7914" i="132" s="1"/>
  <c r="C7915" i="132" s="1"/>
  <c r="C7916" i="132" s="1"/>
  <c r="C7917" i="132" s="1"/>
  <c r="C7918" i="132" s="1"/>
  <c r="C7919" i="132" s="1"/>
  <c r="C7920" i="132" s="1"/>
  <c r="C7921" i="132" s="1"/>
  <c r="C7922" i="132" s="1"/>
  <c r="C7923" i="132" s="1"/>
  <c r="C7924" i="132" s="1"/>
  <c r="C7925" i="132" s="1"/>
  <c r="C7926" i="132" s="1"/>
  <c r="C7927" i="132" s="1"/>
  <c r="C7928" i="132" s="1"/>
  <c r="C7929" i="132" s="1"/>
  <c r="C7930" i="132" s="1"/>
  <c r="C7931" i="132" s="1"/>
  <c r="C7932" i="132" s="1"/>
  <c r="C7933" i="132" s="1"/>
  <c r="C7934" i="132" s="1"/>
  <c r="C7935" i="132" s="1"/>
  <c r="C7936" i="132" s="1"/>
  <c r="C7937" i="132" s="1"/>
  <c r="C7938" i="132" s="1"/>
  <c r="C7939" i="132" s="1"/>
  <c r="C7940" i="132" s="1"/>
  <c r="C7941" i="132" s="1"/>
  <c r="C7942" i="132" s="1"/>
  <c r="C7943" i="132" s="1"/>
  <c r="C7944" i="132" s="1"/>
  <c r="C7945" i="132" s="1"/>
  <c r="C7946" i="132" s="1"/>
  <c r="C7947" i="132" s="1"/>
  <c r="C7948" i="132" s="1"/>
  <c r="C7949" i="132" s="1"/>
  <c r="C7950" i="132" s="1"/>
  <c r="C7951" i="132" s="1"/>
  <c r="C7952" i="132" s="1"/>
  <c r="C7953" i="132" s="1"/>
  <c r="C7954" i="132" s="1"/>
  <c r="C7955" i="132" s="1"/>
  <c r="C7956" i="132" s="1"/>
  <c r="C7957" i="132" s="1"/>
  <c r="C7958" i="132" s="1"/>
  <c r="C7959" i="132" s="1"/>
  <c r="C7960" i="132" s="1"/>
  <c r="C7961" i="132" s="1"/>
  <c r="C7962" i="132" s="1"/>
  <c r="C7963" i="132" s="1"/>
  <c r="C7964" i="132" s="1"/>
  <c r="C7965" i="132" s="1"/>
  <c r="C7966" i="132" s="1"/>
  <c r="C7967" i="132" s="1"/>
  <c r="C7968" i="132" s="1"/>
  <c r="C7969" i="132" s="1"/>
  <c r="C7970" i="132" s="1"/>
  <c r="C7971" i="132" s="1"/>
  <c r="C7972" i="132" s="1"/>
  <c r="C7973" i="132" s="1"/>
  <c r="C7974" i="132" s="1"/>
  <c r="C7975" i="132" s="1"/>
  <c r="C7976" i="132" s="1"/>
  <c r="C7977" i="132" s="1"/>
  <c r="C7978" i="132" s="1"/>
  <c r="C7979" i="132" s="1"/>
  <c r="C7980" i="132" s="1"/>
  <c r="C7981" i="132" s="1"/>
  <c r="C7982" i="132" s="1"/>
  <c r="C7983" i="132" s="1"/>
  <c r="C7984" i="132" s="1"/>
  <c r="C7985" i="132" s="1"/>
  <c r="C7986" i="132" s="1"/>
  <c r="C7987" i="132" s="1"/>
  <c r="C7988" i="132" s="1"/>
  <c r="C7989" i="132" s="1"/>
  <c r="C7990" i="132" s="1"/>
  <c r="C7991" i="132" s="1"/>
  <c r="C7992" i="132" s="1"/>
  <c r="C7993" i="132" s="1"/>
  <c r="C7994" i="132" s="1"/>
  <c r="C7995" i="132" s="1"/>
  <c r="C7996" i="132" s="1"/>
  <c r="C7997" i="132" s="1"/>
  <c r="C7998" i="132" s="1"/>
  <c r="C7999" i="132" s="1"/>
  <c r="C8000" i="132" s="1"/>
  <c r="C8001" i="132" s="1"/>
  <c r="C8002" i="132" s="1"/>
  <c r="C8003" i="132" s="1"/>
  <c r="C8004" i="132" s="1"/>
  <c r="C8005" i="132" s="1"/>
  <c r="C8006" i="132" s="1"/>
  <c r="C8007" i="132" s="1"/>
  <c r="C8008" i="132" s="1"/>
  <c r="C8009" i="132" s="1"/>
  <c r="C8010" i="132" s="1"/>
  <c r="C8011" i="132" s="1"/>
  <c r="C8012" i="132" s="1"/>
  <c r="C8013" i="132" s="1"/>
  <c r="C8014" i="132" s="1"/>
  <c r="C8015" i="132" s="1"/>
  <c r="C8016" i="132" s="1"/>
  <c r="C8017" i="132" s="1"/>
  <c r="C8018" i="132" s="1"/>
  <c r="C8019" i="132" s="1"/>
  <c r="C8020" i="132" s="1"/>
  <c r="C8021" i="132" s="1"/>
  <c r="C8022" i="132" s="1"/>
  <c r="C8023" i="132" s="1"/>
  <c r="C8024" i="132" s="1"/>
  <c r="C8025" i="132" s="1"/>
  <c r="C8026" i="132" s="1"/>
  <c r="C8027" i="132" s="1"/>
  <c r="C8028" i="132" s="1"/>
  <c r="C8029" i="132" s="1"/>
  <c r="C8030" i="132" s="1"/>
  <c r="C8031" i="132" s="1"/>
  <c r="C8032" i="132" s="1"/>
  <c r="C8033" i="132" s="1"/>
  <c r="C8034" i="132" s="1"/>
  <c r="C8035" i="132" s="1"/>
  <c r="C8036" i="132" s="1"/>
  <c r="C8037" i="132" s="1"/>
  <c r="C8038" i="132" s="1"/>
  <c r="C8039" i="132" s="1"/>
  <c r="C8040" i="132" s="1"/>
  <c r="C8041" i="132" s="1"/>
  <c r="C8042" i="132" s="1"/>
  <c r="C8043" i="132" s="1"/>
  <c r="C8044" i="132" s="1"/>
  <c r="C8045" i="132" s="1"/>
  <c r="C8046" i="132" s="1"/>
  <c r="C8047" i="132" s="1"/>
  <c r="C8048" i="132" s="1"/>
  <c r="C8049" i="132" s="1"/>
  <c r="C8050" i="132" s="1"/>
  <c r="C8051" i="132" s="1"/>
  <c r="C8052" i="132" s="1"/>
  <c r="C8053" i="132" s="1"/>
  <c r="C8054" i="132" s="1"/>
  <c r="C8055" i="132" s="1"/>
  <c r="C8056" i="132" s="1"/>
  <c r="C8057" i="132" s="1"/>
  <c r="C8058" i="132" s="1"/>
  <c r="C8059" i="132" s="1"/>
  <c r="C8060" i="132" s="1"/>
  <c r="C8061" i="132" s="1"/>
  <c r="C8062" i="132" s="1"/>
  <c r="C8063" i="132" s="1"/>
  <c r="C8064" i="132" s="1"/>
  <c r="C8065" i="132" s="1"/>
  <c r="C8066" i="132" s="1"/>
  <c r="C8067" i="132" s="1"/>
  <c r="C8068" i="132" s="1"/>
  <c r="C8069" i="132" s="1"/>
  <c r="C8070" i="132" s="1"/>
  <c r="C8071" i="132" s="1"/>
  <c r="C8072" i="132" s="1"/>
  <c r="C8073" i="132" s="1"/>
  <c r="C8074" i="132" s="1"/>
  <c r="C8075" i="132" s="1"/>
  <c r="C8076" i="132" s="1"/>
  <c r="C8077" i="132" s="1"/>
  <c r="C8078" i="132" s="1"/>
  <c r="C8079" i="132" s="1"/>
  <c r="C8080" i="132" s="1"/>
  <c r="C8081" i="132" s="1"/>
  <c r="C8082" i="132" s="1"/>
  <c r="C8083" i="132" s="1"/>
  <c r="C8084" i="132" s="1"/>
  <c r="C8085" i="132" s="1"/>
  <c r="C8086" i="132" s="1"/>
  <c r="C8087" i="132" s="1"/>
  <c r="C8088" i="132" s="1"/>
  <c r="C8089" i="132" s="1"/>
  <c r="C8090" i="132" s="1"/>
  <c r="C8091" i="132" s="1"/>
  <c r="C8092" i="132" s="1"/>
  <c r="C8093" i="132" s="1"/>
  <c r="C8094" i="132" s="1"/>
  <c r="C8095" i="132" s="1"/>
  <c r="C8096" i="132" s="1"/>
  <c r="C8097" i="132" s="1"/>
  <c r="C8098" i="132" s="1"/>
  <c r="C8099" i="132" s="1"/>
  <c r="C8100" i="132" s="1"/>
  <c r="C8101" i="132" s="1"/>
  <c r="C8102" i="132" s="1"/>
  <c r="C8103" i="132" s="1"/>
  <c r="C8104" i="132" s="1"/>
  <c r="C8105" i="132" s="1"/>
  <c r="C8106" i="132" s="1"/>
  <c r="C8107" i="132" s="1"/>
  <c r="C8108" i="132" s="1"/>
  <c r="C8109" i="132" s="1"/>
  <c r="C8110" i="132" s="1"/>
  <c r="C8111" i="132" s="1"/>
  <c r="C8112" i="132" s="1"/>
  <c r="C8113" i="132" s="1"/>
  <c r="C8114" i="132" s="1"/>
  <c r="C8115" i="132" s="1"/>
  <c r="C8116" i="132" s="1"/>
  <c r="C8117" i="132" s="1"/>
  <c r="C8118" i="132" s="1"/>
  <c r="C8119" i="132" s="1"/>
  <c r="C8120" i="132" s="1"/>
  <c r="C8121" i="132" s="1"/>
  <c r="C8122" i="132" s="1"/>
  <c r="C8123" i="132" s="1"/>
  <c r="C8124" i="132" s="1"/>
  <c r="C8125" i="132" s="1"/>
  <c r="C8126" i="132" s="1"/>
  <c r="C8127" i="132" s="1"/>
  <c r="C8128" i="132" s="1"/>
  <c r="C8129" i="132" s="1"/>
  <c r="C8130" i="132" s="1"/>
  <c r="C8131" i="132" s="1"/>
  <c r="C8132" i="132" s="1"/>
  <c r="C8133" i="132" s="1"/>
  <c r="C8134" i="132" s="1"/>
  <c r="C8135" i="132" s="1"/>
  <c r="C8136" i="132" s="1"/>
  <c r="C8137" i="132" s="1"/>
  <c r="C8138" i="132" s="1"/>
  <c r="C8139" i="132" s="1"/>
  <c r="C8140" i="132" s="1"/>
  <c r="C8141" i="132" s="1"/>
  <c r="C8142" i="132" s="1"/>
  <c r="C8143" i="132" s="1"/>
  <c r="C8144" i="132" s="1"/>
  <c r="C8145" i="132" s="1"/>
  <c r="C8146" i="132" s="1"/>
  <c r="C8147" i="132" s="1"/>
  <c r="C8148" i="132" s="1"/>
  <c r="C8149" i="132" s="1"/>
  <c r="C8150" i="132" s="1"/>
  <c r="C8151" i="132" s="1"/>
  <c r="C8152" i="132" s="1"/>
  <c r="C8153" i="132" s="1"/>
  <c r="C8154" i="132" s="1"/>
  <c r="C8155" i="132" s="1"/>
  <c r="C8156" i="132" s="1"/>
  <c r="C8157" i="132" s="1"/>
  <c r="C8158" i="132" s="1"/>
  <c r="C8159" i="132" s="1"/>
  <c r="C8160" i="132" s="1"/>
  <c r="C8161" i="132" s="1"/>
  <c r="C8162" i="132" s="1"/>
  <c r="C8163" i="132" s="1"/>
  <c r="C8164" i="132" s="1"/>
  <c r="C8165" i="132" s="1"/>
  <c r="C8166" i="132" s="1"/>
  <c r="C8167" i="132" s="1"/>
  <c r="C8168" i="132" s="1"/>
  <c r="C8169" i="132" s="1"/>
  <c r="C8170" i="132" s="1"/>
  <c r="C8171" i="132" s="1"/>
  <c r="C8172" i="132" s="1"/>
  <c r="C8173" i="132" s="1"/>
  <c r="C8174" i="132" s="1"/>
  <c r="C8175" i="132" s="1"/>
  <c r="C8176" i="132" s="1"/>
  <c r="C8177" i="132" s="1"/>
  <c r="C8178" i="132" s="1"/>
  <c r="C8179" i="132" s="1"/>
  <c r="C8180" i="132" s="1"/>
  <c r="C8181" i="132" s="1"/>
  <c r="C8182" i="132" s="1"/>
  <c r="C8183" i="132" s="1"/>
  <c r="C8184" i="132" s="1"/>
  <c r="C8185" i="132" s="1"/>
  <c r="C8186" i="132" s="1"/>
  <c r="C8187" i="132" s="1"/>
  <c r="C8188" i="132" s="1"/>
  <c r="C8189" i="132" s="1"/>
  <c r="C8190" i="132" s="1"/>
  <c r="C8191" i="132" s="1"/>
  <c r="C8192" i="132" s="1"/>
  <c r="C8193" i="132" s="1"/>
  <c r="C8194" i="132" s="1"/>
  <c r="C8195" i="132" s="1"/>
  <c r="C8196" i="132" s="1"/>
  <c r="C8197" i="132" s="1"/>
  <c r="C8198" i="132" s="1"/>
  <c r="C8199" i="132" s="1"/>
  <c r="C8200" i="132" s="1"/>
  <c r="C8201" i="132" s="1"/>
  <c r="C8202" i="132" s="1"/>
  <c r="C8203" i="132" s="1"/>
  <c r="C8204" i="132" s="1"/>
  <c r="C8205" i="132" s="1"/>
  <c r="C8206" i="132" s="1"/>
  <c r="C8207" i="132" s="1"/>
  <c r="C8208" i="132" s="1"/>
  <c r="C8209" i="132" s="1"/>
  <c r="C8210" i="132" s="1"/>
  <c r="C8211" i="132" s="1"/>
  <c r="C8212" i="132" s="1"/>
  <c r="C8213" i="132" s="1"/>
  <c r="C8214" i="132" s="1"/>
  <c r="C8215" i="132" s="1"/>
  <c r="C8216" i="132" s="1"/>
  <c r="C8217" i="132" s="1"/>
  <c r="C8218" i="132" s="1"/>
  <c r="C8219" i="132" s="1"/>
  <c r="C8220" i="132" s="1"/>
  <c r="C8221" i="132" s="1"/>
  <c r="C8222" i="132" s="1"/>
  <c r="C8223" i="132" s="1"/>
  <c r="C8224" i="132" s="1"/>
  <c r="C8225" i="132" s="1"/>
  <c r="C8226" i="132" s="1"/>
  <c r="C8227" i="132" s="1"/>
  <c r="C8228" i="132" s="1"/>
  <c r="C8229" i="132" s="1"/>
  <c r="C8230" i="132" s="1"/>
  <c r="C8231" i="132" s="1"/>
  <c r="C8232" i="132" s="1"/>
  <c r="C8233" i="132" s="1"/>
  <c r="C8234" i="132" s="1"/>
  <c r="C8235" i="132" s="1"/>
  <c r="C8236" i="132" s="1"/>
  <c r="C8237" i="132" s="1"/>
  <c r="C8238" i="132" s="1"/>
  <c r="C8239" i="132" s="1"/>
  <c r="C8240" i="132" s="1"/>
  <c r="C8241" i="132" s="1"/>
  <c r="C8242" i="132" s="1"/>
  <c r="C8243" i="132" s="1"/>
  <c r="C8244" i="132" s="1"/>
  <c r="C8245" i="132" s="1"/>
  <c r="C8246" i="132" s="1"/>
  <c r="C8247" i="132" s="1"/>
  <c r="C8248" i="132" s="1"/>
  <c r="C8249" i="132" s="1"/>
  <c r="C8250" i="132" s="1"/>
  <c r="C8251" i="132" s="1"/>
  <c r="C8252" i="132" s="1"/>
  <c r="C8253" i="132" s="1"/>
  <c r="C8254" i="132" s="1"/>
  <c r="C8255" i="132" s="1"/>
  <c r="C8256" i="132" s="1"/>
  <c r="C8257" i="132" s="1"/>
  <c r="C8258" i="132" s="1"/>
  <c r="C8259" i="132" s="1"/>
  <c r="C8260" i="132" s="1"/>
  <c r="C8261" i="132" s="1"/>
  <c r="C8262" i="132" s="1"/>
  <c r="C8263" i="132" s="1"/>
  <c r="C8264" i="132" s="1"/>
  <c r="C8265" i="132" s="1"/>
  <c r="C8266" i="132" s="1"/>
  <c r="C8267" i="132" s="1"/>
  <c r="C8268" i="132" s="1"/>
  <c r="C8269" i="132" s="1"/>
  <c r="C8270" i="132" s="1"/>
  <c r="C8271" i="132" s="1"/>
  <c r="C8272" i="132" s="1"/>
  <c r="C8273" i="132" s="1"/>
  <c r="C8274" i="132" s="1"/>
  <c r="C8275" i="132" s="1"/>
  <c r="C8276" i="132" s="1"/>
  <c r="C8277" i="132" s="1"/>
  <c r="C8278" i="132" s="1"/>
  <c r="C8279" i="132" s="1"/>
  <c r="C8280" i="132" s="1"/>
  <c r="C8281" i="132" s="1"/>
  <c r="C8282" i="132" s="1"/>
  <c r="C8283" i="132" s="1"/>
  <c r="C8284" i="132" s="1"/>
  <c r="C8285" i="132" s="1"/>
  <c r="C8286" i="132" s="1"/>
  <c r="C8287" i="132" s="1"/>
  <c r="C8288" i="132" s="1"/>
  <c r="C8289" i="132" s="1"/>
  <c r="C8290" i="132" s="1"/>
  <c r="C8291" i="132" s="1"/>
  <c r="C8292" i="132" s="1"/>
  <c r="C8293" i="132" s="1"/>
  <c r="C8294" i="132" s="1"/>
  <c r="C8295" i="132" s="1"/>
  <c r="C8296" i="132" s="1"/>
  <c r="C8297" i="132" s="1"/>
  <c r="C8298" i="132" s="1"/>
  <c r="C8299" i="132" s="1"/>
  <c r="C8300" i="132" s="1"/>
  <c r="C8301" i="132" s="1"/>
  <c r="C8302" i="132" s="1"/>
  <c r="C8303" i="132" s="1"/>
  <c r="C8304" i="132" s="1"/>
  <c r="C8305" i="132" s="1"/>
  <c r="C8306" i="132" s="1"/>
  <c r="C8307" i="132" s="1"/>
  <c r="C8308" i="132" s="1"/>
  <c r="C8309" i="132" s="1"/>
  <c r="C8310" i="132" s="1"/>
  <c r="C8311" i="132" s="1"/>
  <c r="C8312" i="132" s="1"/>
  <c r="C8313" i="132" s="1"/>
  <c r="C8314" i="132" s="1"/>
  <c r="C8315" i="132" s="1"/>
  <c r="C8316" i="132" s="1"/>
  <c r="C8317" i="132" s="1"/>
  <c r="C8318" i="132" s="1"/>
  <c r="C8319" i="132" s="1"/>
  <c r="C8320" i="132" s="1"/>
  <c r="C8321" i="132" s="1"/>
  <c r="C8322" i="132" s="1"/>
  <c r="C8323" i="132" s="1"/>
  <c r="C8324" i="132" s="1"/>
  <c r="C8325" i="132" s="1"/>
  <c r="C8326" i="132" s="1"/>
  <c r="C8327" i="132" s="1"/>
  <c r="C8328" i="132" s="1"/>
  <c r="C8329" i="132" s="1"/>
  <c r="C8330" i="132" s="1"/>
  <c r="C8331" i="132" s="1"/>
  <c r="C8332" i="132" s="1"/>
  <c r="C8333" i="132" s="1"/>
  <c r="C8334" i="132" s="1"/>
  <c r="B2" i="132"/>
  <c r="A2" i="132"/>
  <c r="G7" i="60" l="1"/>
  <c r="BR100" i="60" l="1"/>
  <c r="BQ100" i="60"/>
  <c r="BP100" i="60"/>
  <c r="BO100" i="60"/>
  <c r="AV100" i="60"/>
  <c r="AJ100" i="60"/>
  <c r="K18" i="125"/>
  <c r="K83" i="125"/>
  <c r="K59" i="125"/>
  <c r="K61" i="125"/>
  <c r="K47" i="125"/>
  <c r="K45" i="125"/>
  <c r="K71" i="125"/>
  <c r="K70" i="125"/>
  <c r="K75" i="125"/>
  <c r="K74" i="125"/>
  <c r="K78" i="125"/>
  <c r="S87" i="125"/>
  <c r="R87" i="125"/>
  <c r="K38" i="125" l="1"/>
  <c r="K35" i="125"/>
  <c r="R83" i="125" l="1"/>
  <c r="R78" i="125"/>
  <c r="R75" i="125"/>
  <c r="R74" i="125"/>
  <c r="R72" i="125"/>
  <c r="R71" i="125"/>
  <c r="R70" i="125"/>
  <c r="R63" i="125"/>
  <c r="R61" i="125"/>
  <c r="R59" i="125"/>
  <c r="R58" i="125"/>
  <c r="R55" i="125"/>
  <c r="R47" i="125"/>
  <c r="R45" i="125"/>
  <c r="R39" i="125"/>
  <c r="R38" i="125"/>
  <c r="R36" i="125"/>
  <c r="R35" i="125"/>
  <c r="R33" i="125"/>
  <c r="R31" i="125"/>
  <c r="R28" i="125"/>
  <c r="R24" i="125"/>
  <c r="R23" i="125"/>
  <c r="R18" i="125"/>
  <c r="R14" i="125"/>
  <c r="R8" i="125"/>
  <c r="S57" i="125" l="1"/>
  <c r="S58" i="125"/>
  <c r="S59" i="125"/>
  <c r="S60" i="125"/>
  <c r="S61" i="125"/>
  <c r="S62" i="125"/>
  <c r="S63" i="125"/>
  <c r="S64" i="125"/>
  <c r="S65" i="125"/>
  <c r="S66" i="125"/>
  <c r="S67" i="125"/>
  <c r="S68" i="125"/>
  <c r="S69" i="125"/>
  <c r="S70" i="125"/>
  <c r="S71" i="125"/>
  <c r="S72" i="125"/>
  <c r="S73" i="125"/>
  <c r="S74" i="125"/>
  <c r="S75" i="125"/>
  <c r="S76" i="125"/>
  <c r="S77" i="125"/>
  <c r="S78" i="125"/>
  <c r="S79" i="125"/>
  <c r="S80" i="125"/>
  <c r="S81" i="125"/>
  <c r="S82" i="125"/>
  <c r="S83" i="125"/>
  <c r="S84" i="125"/>
  <c r="S85" i="125"/>
  <c r="S86" i="125"/>
  <c r="S88" i="125"/>
  <c r="S89" i="125"/>
  <c r="S90" i="125"/>
  <c r="S56" i="125"/>
  <c r="S4" i="125"/>
  <c r="S5" i="125"/>
  <c r="S6" i="125"/>
  <c r="S7" i="125"/>
  <c r="S8" i="125"/>
  <c r="S11" i="125"/>
  <c r="S12" i="125"/>
  <c r="S13" i="125"/>
  <c r="S14" i="125"/>
  <c r="S15" i="125"/>
  <c r="S16" i="125"/>
  <c r="S17" i="125"/>
  <c r="S18" i="125"/>
  <c r="S19" i="125"/>
  <c r="S20" i="125"/>
  <c r="S21" i="125"/>
  <c r="S22" i="125"/>
  <c r="S23" i="125"/>
  <c r="S24" i="125"/>
  <c r="S25" i="125"/>
  <c r="S26" i="125"/>
  <c r="S27" i="125"/>
  <c r="S28" i="125"/>
  <c r="S30" i="125"/>
  <c r="S31" i="125"/>
  <c r="S32" i="125"/>
  <c r="S33" i="125"/>
  <c r="S34" i="125"/>
  <c r="S35" i="125"/>
  <c r="S36" i="125"/>
  <c r="S37" i="125"/>
  <c r="S38" i="125"/>
  <c r="S39" i="125"/>
  <c r="S40" i="125"/>
  <c r="S41" i="125"/>
  <c r="S42" i="125"/>
  <c r="S43" i="125"/>
  <c r="S44" i="125"/>
  <c r="S45" i="125"/>
  <c r="S46" i="125"/>
  <c r="S47" i="125"/>
  <c r="S48" i="125"/>
  <c r="S49" i="125"/>
  <c r="S50" i="125"/>
  <c r="S51" i="125"/>
  <c r="S52" i="125"/>
  <c r="S53" i="125"/>
  <c r="S54" i="125"/>
  <c r="S55" i="125"/>
  <c r="S3" i="125"/>
  <c r="R4" i="125"/>
  <c r="R5" i="125"/>
  <c r="R6" i="125"/>
  <c r="R7" i="125"/>
  <c r="R11" i="125"/>
  <c r="R12" i="125"/>
  <c r="R13" i="125"/>
  <c r="R15" i="125"/>
  <c r="R16" i="125"/>
  <c r="R17" i="125"/>
  <c r="R19" i="125"/>
  <c r="R20" i="125"/>
  <c r="R21" i="125"/>
  <c r="R22" i="125"/>
  <c r="R25" i="125"/>
  <c r="R26" i="125"/>
  <c r="R27" i="125"/>
  <c r="R30" i="125"/>
  <c r="R32" i="125"/>
  <c r="R34" i="125"/>
  <c r="R37" i="125"/>
  <c r="R40" i="125"/>
  <c r="R41" i="125"/>
  <c r="R42" i="125"/>
  <c r="R43" i="125"/>
  <c r="R44" i="125"/>
  <c r="R46" i="125"/>
  <c r="R48" i="125"/>
  <c r="R49" i="125"/>
  <c r="R50" i="125"/>
  <c r="R51" i="125"/>
  <c r="R52" i="125"/>
  <c r="R53" i="125"/>
  <c r="R54" i="125"/>
  <c r="R56" i="125"/>
  <c r="R57" i="125"/>
  <c r="R60" i="125"/>
  <c r="R62" i="125"/>
  <c r="R64" i="125"/>
  <c r="R65" i="125"/>
  <c r="R66" i="125"/>
  <c r="R67" i="125"/>
  <c r="R68" i="125"/>
  <c r="R69" i="125"/>
  <c r="R73" i="125"/>
  <c r="R76" i="125"/>
  <c r="R77" i="125"/>
  <c r="R79" i="125"/>
  <c r="R80" i="125"/>
  <c r="R81" i="125"/>
  <c r="R82" i="125"/>
  <c r="R84" i="125"/>
  <c r="R85" i="125"/>
  <c r="R86" i="125"/>
  <c r="R88" i="125"/>
  <c r="R89" i="125"/>
  <c r="R90" i="125"/>
  <c r="R3" i="125"/>
  <c r="CF100" i="60" l="1"/>
  <c r="AJ17" i="60" l="1"/>
  <c r="AJ18" i="60"/>
  <c r="AJ19" i="60"/>
  <c r="AJ20" i="60"/>
  <c r="AJ21" i="60"/>
  <c r="AJ22" i="60"/>
  <c r="AJ24" i="60"/>
  <c r="AJ26" i="60"/>
  <c r="AJ27" i="60"/>
  <c r="AJ28" i="60"/>
  <c r="AJ29" i="60"/>
  <c r="AJ30" i="60"/>
  <c r="AJ31" i="60"/>
  <c r="AJ32" i="60"/>
  <c r="AJ33" i="60"/>
  <c r="AJ34" i="60"/>
  <c r="AJ35" i="60"/>
  <c r="AJ36" i="60"/>
  <c r="AJ37" i="60"/>
  <c r="AJ38" i="60"/>
  <c r="AJ39" i="60"/>
  <c r="AJ40" i="60"/>
  <c r="AJ41" i="60"/>
  <c r="AJ43" i="60"/>
  <c r="AJ44" i="60"/>
  <c r="AJ45" i="60"/>
  <c r="AJ46" i="60"/>
  <c r="AJ47" i="60"/>
  <c r="AJ48" i="60"/>
  <c r="AJ49" i="60"/>
  <c r="AJ50" i="60"/>
  <c r="AJ51" i="60"/>
  <c r="AJ52" i="60"/>
  <c r="AJ53" i="60"/>
  <c r="AJ54" i="60"/>
  <c r="AJ55" i="60"/>
  <c r="AJ56" i="60"/>
  <c r="AJ57" i="60"/>
  <c r="AJ58" i="60"/>
  <c r="AJ59" i="60"/>
  <c r="AJ60" i="60"/>
  <c r="AJ61" i="60"/>
  <c r="AJ62" i="60"/>
  <c r="AJ63" i="60"/>
  <c r="AJ64" i="60"/>
  <c r="AJ65" i="60"/>
  <c r="AJ66" i="60"/>
  <c r="AJ67" i="60"/>
  <c r="AJ68" i="60"/>
  <c r="AJ69" i="60"/>
  <c r="AJ70" i="60"/>
  <c r="AJ71" i="60"/>
  <c r="AJ72" i="60"/>
  <c r="AJ73" i="60"/>
  <c r="AJ74" i="60"/>
  <c r="AJ75" i="60"/>
  <c r="AJ76" i="60"/>
  <c r="AJ77" i="60"/>
  <c r="AJ78" i="60"/>
  <c r="AJ79" i="60"/>
  <c r="AJ80" i="60"/>
  <c r="AJ81" i="60"/>
  <c r="AJ82" i="60"/>
  <c r="AJ83" i="60"/>
  <c r="AJ84" i="60"/>
  <c r="AJ85" i="60"/>
  <c r="AJ86" i="60"/>
  <c r="AJ87" i="60"/>
  <c r="AJ88" i="60"/>
  <c r="AJ89" i="60"/>
  <c r="AJ90" i="60"/>
  <c r="AJ91" i="60"/>
  <c r="AJ92" i="60"/>
  <c r="AJ93" i="60"/>
  <c r="AJ94" i="60"/>
  <c r="AJ95" i="60"/>
  <c r="AJ96" i="60"/>
  <c r="AJ97" i="60"/>
  <c r="AJ98" i="60"/>
  <c r="AJ99" i="60"/>
  <c r="AJ101" i="60"/>
  <c r="AJ102" i="60"/>
  <c r="AJ103" i="60"/>
  <c r="AJ16" i="60"/>
  <c r="AY11" i="60"/>
  <c r="AX11" i="60"/>
  <c r="AV69" i="60" l="1"/>
  <c r="K3" i="60"/>
  <c r="C54" i="125" l="1"/>
  <c r="C4" i="125"/>
  <c r="C5" i="125"/>
  <c r="C6" i="125"/>
  <c r="C7" i="125"/>
  <c r="C8" i="125"/>
  <c r="C11" i="125"/>
  <c r="C12" i="125"/>
  <c r="C13" i="125"/>
  <c r="C14" i="125"/>
  <c r="C15" i="125"/>
  <c r="C16" i="125"/>
  <c r="C17" i="125"/>
  <c r="C18" i="125"/>
  <c r="C19" i="125"/>
  <c r="C20" i="125"/>
  <c r="C21" i="125"/>
  <c r="C22" i="125"/>
  <c r="C23" i="125"/>
  <c r="C24" i="125"/>
  <c r="C25" i="125"/>
  <c r="C26" i="125"/>
  <c r="C27" i="125"/>
  <c r="C28" i="125"/>
  <c r="C30" i="125"/>
  <c r="C31" i="125"/>
  <c r="C32" i="125"/>
  <c r="C33" i="125"/>
  <c r="C34" i="125"/>
  <c r="C35" i="125"/>
  <c r="C36" i="125"/>
  <c r="C37" i="125"/>
  <c r="C38" i="125"/>
  <c r="C39" i="125"/>
  <c r="C40" i="125"/>
  <c r="C41" i="125"/>
  <c r="C42" i="125"/>
  <c r="C43" i="125"/>
  <c r="C44" i="125"/>
  <c r="C45" i="125"/>
  <c r="C46" i="125"/>
  <c r="C47" i="125"/>
  <c r="C48" i="125"/>
  <c r="C49" i="125"/>
  <c r="C50" i="125"/>
  <c r="C51" i="125"/>
  <c r="C52" i="125"/>
  <c r="C53" i="125"/>
  <c r="C57" i="125"/>
  <c r="C58" i="125"/>
  <c r="C59" i="125"/>
  <c r="C60" i="125"/>
  <c r="C61" i="125"/>
  <c r="C62" i="125"/>
  <c r="C63" i="125"/>
  <c r="C64" i="125"/>
  <c r="C65" i="125"/>
  <c r="C66" i="125"/>
  <c r="C67" i="125"/>
  <c r="C68" i="125"/>
  <c r="C69" i="125"/>
  <c r="C70" i="125"/>
  <c r="C71" i="125"/>
  <c r="C72" i="125"/>
  <c r="C73" i="125"/>
  <c r="C74" i="125"/>
  <c r="C75" i="125"/>
  <c r="C76" i="125"/>
  <c r="C77" i="125"/>
  <c r="C78" i="125"/>
  <c r="C79" i="125"/>
  <c r="C80" i="125"/>
  <c r="C81" i="125"/>
  <c r="C82" i="125"/>
  <c r="C83" i="125"/>
  <c r="C84" i="125"/>
  <c r="C85" i="125"/>
  <c r="C86" i="125"/>
  <c r="C88" i="125"/>
  <c r="C89" i="125"/>
  <c r="C90" i="125"/>
  <c r="C3" i="125"/>
  <c r="BM13" i="60" l="1"/>
  <c r="EB13" i="60" l="1"/>
  <c r="EB17" i="60"/>
  <c r="EB19" i="60"/>
  <c r="EB21" i="60"/>
  <c r="EB23" i="60"/>
  <c r="EB25" i="60"/>
  <c r="EB27" i="60"/>
  <c r="EB29" i="60"/>
  <c r="EB31" i="60"/>
  <c r="EB33" i="60"/>
  <c r="EB35" i="60"/>
  <c r="EB37" i="60"/>
  <c r="EB39" i="60"/>
  <c r="EB41" i="60"/>
  <c r="EB18" i="60"/>
  <c r="EB26" i="60"/>
  <c r="EB22" i="60"/>
  <c r="EB30" i="60"/>
  <c r="EB46" i="60"/>
  <c r="EB50" i="60"/>
  <c r="EB53" i="60"/>
  <c r="EB54" i="60"/>
  <c r="EB55" i="60"/>
  <c r="EB56" i="60"/>
  <c r="EB57" i="60"/>
  <c r="EB58" i="60"/>
  <c r="EB59" i="60"/>
  <c r="EB60" i="60"/>
  <c r="EB61" i="60"/>
  <c r="EB24" i="60"/>
  <c r="EB36" i="60"/>
  <c r="EB38" i="60"/>
  <c r="EB42" i="60"/>
  <c r="EB49" i="60"/>
  <c r="EB62" i="60"/>
  <c r="EB63" i="60"/>
  <c r="EB64" i="60"/>
  <c r="EB65" i="60"/>
  <c r="EB66" i="60"/>
  <c r="EB67" i="60"/>
  <c r="EB68" i="60"/>
  <c r="EB70" i="60"/>
  <c r="EB71" i="60"/>
  <c r="EB72" i="60"/>
  <c r="EB73" i="60"/>
  <c r="EB74" i="60"/>
  <c r="EB75" i="60"/>
  <c r="EB76" i="60"/>
  <c r="EB77" i="60"/>
  <c r="EB78" i="60"/>
  <c r="EB79" i="60"/>
  <c r="EB80" i="60"/>
  <c r="EB81" i="60"/>
  <c r="EB82" i="60"/>
  <c r="EB83" i="60"/>
  <c r="EB84" i="60"/>
  <c r="EB85" i="60"/>
  <c r="EB86" i="60"/>
  <c r="EB87" i="60"/>
  <c r="EB88" i="60"/>
  <c r="EB89" i="60"/>
  <c r="EB90" i="60"/>
  <c r="EB91" i="60"/>
  <c r="EB16" i="60"/>
  <c r="EB32" i="60"/>
  <c r="EB40" i="60"/>
  <c r="EB45" i="60"/>
  <c r="EB20" i="60"/>
  <c r="EB43" i="60"/>
  <c r="EB47" i="60"/>
  <c r="EB51" i="60"/>
  <c r="EB92" i="60"/>
  <c r="EB93" i="60"/>
  <c r="EB94" i="60"/>
  <c r="EB95" i="60"/>
  <c r="EB96" i="60"/>
  <c r="EB97" i="60"/>
  <c r="EB98" i="60"/>
  <c r="EB99" i="60"/>
  <c r="EB100" i="60"/>
  <c r="EB101" i="60"/>
  <c r="EB102" i="60"/>
  <c r="EB103" i="60"/>
  <c r="EB28" i="60"/>
  <c r="EB34" i="60"/>
  <c r="EB44" i="60"/>
  <c r="EB48" i="60"/>
  <c r="EB52" i="60"/>
  <c r="BM23" i="60"/>
  <c r="BM25" i="60"/>
  <c r="BM42" i="60"/>
  <c r="H42" i="60" s="1"/>
  <c r="BX42" i="60" s="1"/>
  <c r="BM100" i="60"/>
  <c r="BM69" i="60"/>
  <c r="G6" i="60" l="1"/>
  <c r="AK13" i="60" s="1"/>
  <c r="G5" i="60"/>
  <c r="AL13" i="60" l="1"/>
  <c r="G8" i="60"/>
  <c r="DA13" i="60" l="1"/>
  <c r="DA16" i="60"/>
  <c r="DA17" i="60"/>
  <c r="DA18" i="60"/>
  <c r="DA19" i="60"/>
  <c r="DA20" i="60"/>
  <c r="DA21" i="60"/>
  <c r="DA22" i="60"/>
  <c r="DA23" i="60"/>
  <c r="DA24" i="60"/>
  <c r="DA25" i="60"/>
  <c r="DA26" i="60"/>
  <c r="DA27" i="60"/>
  <c r="DA28" i="60"/>
  <c r="DA29" i="60"/>
  <c r="DA30" i="60"/>
  <c r="DA31" i="60"/>
  <c r="DA32" i="60"/>
  <c r="DA33" i="60"/>
  <c r="DA34" i="60"/>
  <c r="DA35" i="60"/>
  <c r="DA36" i="60"/>
  <c r="DA37" i="60"/>
  <c r="DA38" i="60"/>
  <c r="DA39" i="60"/>
  <c r="DA40" i="60"/>
  <c r="DA41" i="60"/>
  <c r="DA42" i="60"/>
  <c r="DA43" i="60"/>
  <c r="DB16" i="60"/>
  <c r="DB17" i="60"/>
  <c r="DB18" i="60"/>
  <c r="DB19" i="60"/>
  <c r="DB20" i="60"/>
  <c r="DB21" i="60"/>
  <c r="DB22" i="60"/>
  <c r="DB23" i="60"/>
  <c r="DB24" i="60"/>
  <c r="DB25" i="60"/>
  <c r="DB26" i="60"/>
  <c r="DB27" i="60"/>
  <c r="DB28" i="60"/>
  <c r="DB29" i="60"/>
  <c r="DB30" i="60"/>
  <c r="DB31" i="60"/>
  <c r="DB32" i="60"/>
  <c r="DB33" i="60"/>
  <c r="DB34" i="60"/>
  <c r="DB35" i="60"/>
  <c r="DB36" i="60"/>
  <c r="DB37" i="60"/>
  <c r="DB38" i="60"/>
  <c r="DB39" i="60"/>
  <c r="DB40" i="60"/>
  <c r="DB41" i="60"/>
  <c r="DB42" i="60"/>
  <c r="CZ16" i="60"/>
  <c r="CZ18" i="60"/>
  <c r="CZ20" i="60"/>
  <c r="CZ22" i="60"/>
  <c r="CZ24" i="60"/>
  <c r="CZ26" i="60"/>
  <c r="CZ28" i="60"/>
  <c r="CZ30" i="60"/>
  <c r="CZ32" i="60"/>
  <c r="CZ34" i="60"/>
  <c r="CZ36" i="60"/>
  <c r="CZ38" i="60"/>
  <c r="CZ40" i="60"/>
  <c r="CZ42" i="60"/>
  <c r="DB43" i="60"/>
  <c r="DB44" i="60"/>
  <c r="DB45" i="60"/>
  <c r="DB46" i="60"/>
  <c r="DB47" i="60"/>
  <c r="DB48" i="60"/>
  <c r="DB49" i="60"/>
  <c r="DB50" i="60"/>
  <c r="DB51" i="60"/>
  <c r="DB52" i="60"/>
  <c r="CZ23" i="60"/>
  <c r="CZ31" i="60"/>
  <c r="CZ35" i="60"/>
  <c r="CZ37" i="60"/>
  <c r="CZ19" i="60"/>
  <c r="CZ27" i="60"/>
  <c r="DA44" i="60"/>
  <c r="CZ45" i="60"/>
  <c r="DA48" i="60"/>
  <c r="CZ49" i="60"/>
  <c r="DA52" i="60"/>
  <c r="CZ53" i="60"/>
  <c r="CZ54" i="60"/>
  <c r="CZ55" i="60"/>
  <c r="CZ56" i="60"/>
  <c r="CZ57" i="60"/>
  <c r="CZ58" i="60"/>
  <c r="CZ59" i="60"/>
  <c r="CZ60" i="60"/>
  <c r="CZ61" i="60"/>
  <c r="CZ25" i="60"/>
  <c r="CZ41" i="60"/>
  <c r="DA45" i="60"/>
  <c r="CZ47" i="60"/>
  <c r="CZ50" i="60"/>
  <c r="DA53" i="60"/>
  <c r="DA54" i="60"/>
  <c r="DA55" i="60"/>
  <c r="DA56" i="60"/>
  <c r="DA57" i="60"/>
  <c r="DA58" i="60"/>
  <c r="DA59" i="60"/>
  <c r="DA60" i="60"/>
  <c r="DA61" i="60"/>
  <c r="CZ62" i="60"/>
  <c r="CZ63" i="60"/>
  <c r="CZ64" i="60"/>
  <c r="CZ65" i="60"/>
  <c r="CZ66" i="60"/>
  <c r="CZ67" i="60"/>
  <c r="CZ68" i="60"/>
  <c r="CZ70" i="60"/>
  <c r="CZ71" i="60"/>
  <c r="CZ72" i="60"/>
  <c r="CZ73" i="60"/>
  <c r="CZ74" i="60"/>
  <c r="CZ75" i="60"/>
  <c r="CZ76" i="60"/>
  <c r="CZ77" i="60"/>
  <c r="CZ78" i="60"/>
  <c r="CZ79" i="60"/>
  <c r="CZ80" i="60"/>
  <c r="CZ81" i="60"/>
  <c r="CZ82" i="60"/>
  <c r="CZ83" i="60"/>
  <c r="CZ84" i="60"/>
  <c r="CZ85" i="60"/>
  <c r="CZ86" i="60"/>
  <c r="CZ87" i="60"/>
  <c r="CZ88" i="60"/>
  <c r="CZ89" i="60"/>
  <c r="CZ90" i="60"/>
  <c r="CZ91" i="60"/>
  <c r="CZ17" i="60"/>
  <c r="CZ33" i="60"/>
  <c r="CZ39" i="60"/>
  <c r="CZ46" i="60"/>
  <c r="DA49" i="60"/>
  <c r="CZ51" i="60"/>
  <c r="DB62" i="60"/>
  <c r="DB63" i="60"/>
  <c r="DB64" i="60"/>
  <c r="DB65" i="60"/>
  <c r="DB66" i="60"/>
  <c r="DB67" i="60"/>
  <c r="DB68" i="60"/>
  <c r="DB70" i="60"/>
  <c r="DB71" i="60"/>
  <c r="DB72" i="60"/>
  <c r="DB73" i="60"/>
  <c r="DB74" i="60"/>
  <c r="DB75" i="60"/>
  <c r="DB76" i="60"/>
  <c r="DB77" i="60"/>
  <c r="DB78" i="60"/>
  <c r="DB79" i="60"/>
  <c r="DB80" i="60"/>
  <c r="DB81" i="60"/>
  <c r="DB82" i="60"/>
  <c r="DB83" i="60"/>
  <c r="DB84" i="60"/>
  <c r="DB85" i="60"/>
  <c r="DB86" i="60"/>
  <c r="DB87" i="60"/>
  <c r="DB88" i="60"/>
  <c r="DB89" i="60"/>
  <c r="DB90" i="60"/>
  <c r="DB91" i="60"/>
  <c r="DA65" i="60"/>
  <c r="DA70" i="60"/>
  <c r="DA74" i="60"/>
  <c r="DA78" i="60"/>
  <c r="DA82" i="60"/>
  <c r="DA86" i="60"/>
  <c r="DA90" i="60"/>
  <c r="DB92" i="60"/>
  <c r="DB93" i="60"/>
  <c r="DB94" i="60"/>
  <c r="DB95" i="60"/>
  <c r="DB96" i="60"/>
  <c r="DB97" i="60"/>
  <c r="DB98" i="60"/>
  <c r="CZ29" i="60"/>
  <c r="CZ43" i="60"/>
  <c r="DA47" i="60"/>
  <c r="DA51" i="60"/>
  <c r="DA63" i="60"/>
  <c r="DA67" i="60"/>
  <c r="DA72" i="60"/>
  <c r="DA76" i="60"/>
  <c r="DA80" i="60"/>
  <c r="DA84" i="60"/>
  <c r="DA88" i="60"/>
  <c r="CZ92" i="60"/>
  <c r="CZ93" i="60"/>
  <c r="CZ94" i="60"/>
  <c r="CZ95" i="60"/>
  <c r="CZ96" i="60"/>
  <c r="CZ97" i="60"/>
  <c r="CZ98" i="60"/>
  <c r="CZ99" i="60"/>
  <c r="CZ100" i="60"/>
  <c r="CZ101" i="60"/>
  <c r="CZ102" i="60"/>
  <c r="CZ103" i="60"/>
  <c r="CZ21" i="60"/>
  <c r="DA46" i="60"/>
  <c r="DA50" i="60"/>
  <c r="DA64" i="60"/>
  <c r="DA68" i="60"/>
  <c r="DA73" i="60"/>
  <c r="CZ48" i="60"/>
  <c r="DB54" i="60"/>
  <c r="DB58" i="60"/>
  <c r="DA62" i="60"/>
  <c r="DA71" i="60"/>
  <c r="DA75" i="60"/>
  <c r="DA77" i="60"/>
  <c r="DA79" i="60"/>
  <c r="DA81" i="60"/>
  <c r="DA83" i="60"/>
  <c r="DA85" i="60"/>
  <c r="DA87" i="60"/>
  <c r="DA89" i="60"/>
  <c r="DA91" i="60"/>
  <c r="DA95" i="60"/>
  <c r="DA98" i="60"/>
  <c r="DB101" i="60"/>
  <c r="DB102" i="60"/>
  <c r="CZ44" i="60"/>
  <c r="DB55" i="60"/>
  <c r="DB59" i="60"/>
  <c r="DA92" i="60"/>
  <c r="DA96" i="60"/>
  <c r="DB56" i="60"/>
  <c r="DB60" i="60"/>
  <c r="DA66" i="60"/>
  <c r="DA93" i="60"/>
  <c r="DA97" i="60"/>
  <c r="DA99" i="60"/>
  <c r="DA100" i="60"/>
  <c r="DA101" i="60"/>
  <c r="DA102" i="60"/>
  <c r="DA103" i="60"/>
  <c r="CZ52" i="60"/>
  <c r="DB53" i="60"/>
  <c r="DB57" i="60"/>
  <c r="DB61" i="60"/>
  <c r="DA94" i="60"/>
  <c r="DB99" i="60"/>
  <c r="DB100" i="60"/>
  <c r="DB103" i="60"/>
  <c r="AM103" i="60"/>
  <c r="AM100" i="60"/>
  <c r="AM98" i="60"/>
  <c r="AM96" i="60"/>
  <c r="AM90" i="60"/>
  <c r="AM88" i="60"/>
  <c r="AM86" i="60"/>
  <c r="AM84" i="60"/>
  <c r="AM82" i="60"/>
  <c r="AM80" i="60"/>
  <c r="AM78" i="60"/>
  <c r="AM76" i="60"/>
  <c r="AM74" i="60"/>
  <c r="AM72" i="60"/>
  <c r="AM70" i="60"/>
  <c r="AM68" i="60"/>
  <c r="AM66" i="60"/>
  <c r="AM64" i="60"/>
  <c r="AM62" i="60"/>
  <c r="AM60" i="60"/>
  <c r="AM58" i="60"/>
  <c r="AM56" i="60"/>
  <c r="AM54" i="60"/>
  <c r="AM52" i="60"/>
  <c r="AM50" i="60"/>
  <c r="AM48" i="60"/>
  <c r="AM46" i="60"/>
  <c r="AM44" i="60"/>
  <c r="AM42" i="60"/>
  <c r="AM40" i="60"/>
  <c r="AM38" i="60"/>
  <c r="AM36" i="60"/>
  <c r="AM34" i="60"/>
  <c r="AM32" i="60"/>
  <c r="AM30" i="60"/>
  <c r="AM28" i="60"/>
  <c r="AM26" i="60"/>
  <c r="AM24" i="60"/>
  <c r="AM22" i="60"/>
  <c r="AM20" i="60"/>
  <c r="AM18" i="60"/>
  <c r="AM16" i="60"/>
  <c r="AK103" i="60"/>
  <c r="AK98" i="60"/>
  <c r="AK90" i="60"/>
  <c r="AK86" i="60"/>
  <c r="AK82" i="60"/>
  <c r="AK78" i="60"/>
  <c r="AK74" i="60"/>
  <c r="AK70" i="60"/>
  <c r="AK66" i="60"/>
  <c r="AK62" i="60"/>
  <c r="AK58" i="60"/>
  <c r="AK54" i="60"/>
  <c r="AK50" i="60"/>
  <c r="AK46" i="60"/>
  <c r="AK42" i="60"/>
  <c r="AK38" i="60"/>
  <c r="AK34" i="60"/>
  <c r="AK30" i="60"/>
  <c r="AK26" i="60"/>
  <c r="AK22" i="60"/>
  <c r="AK18" i="60"/>
  <c r="AL103" i="60"/>
  <c r="AL100" i="60"/>
  <c r="AL98" i="60"/>
  <c r="AL96" i="60"/>
  <c r="AL90" i="60"/>
  <c r="AL88" i="60"/>
  <c r="AL86" i="60"/>
  <c r="AL84" i="60"/>
  <c r="AL82" i="60"/>
  <c r="AL80" i="60"/>
  <c r="AL78" i="60"/>
  <c r="AL76" i="60"/>
  <c r="AL74" i="60"/>
  <c r="AL72" i="60"/>
  <c r="AL70" i="60"/>
  <c r="AL68" i="60"/>
  <c r="AL66" i="60"/>
  <c r="AL64" i="60"/>
  <c r="AL62" i="60"/>
  <c r="AL60" i="60"/>
  <c r="AL58" i="60"/>
  <c r="AL56" i="60"/>
  <c r="AL54" i="60"/>
  <c r="AL52" i="60"/>
  <c r="AL50" i="60"/>
  <c r="AL48" i="60"/>
  <c r="AL46" i="60"/>
  <c r="AL44" i="60"/>
  <c r="AL42" i="60"/>
  <c r="AL40" i="60"/>
  <c r="AL38" i="60"/>
  <c r="AL36" i="60"/>
  <c r="AL34" i="60"/>
  <c r="AL32" i="60"/>
  <c r="AL30" i="60"/>
  <c r="AL28" i="60"/>
  <c r="AL26" i="60"/>
  <c r="AL24" i="60"/>
  <c r="AL22" i="60"/>
  <c r="AL20" i="60"/>
  <c r="AL18" i="60"/>
  <c r="AL16" i="60"/>
  <c r="AK97" i="60"/>
  <c r="AK93" i="60"/>
  <c r="AK89" i="60"/>
  <c r="AK85" i="60"/>
  <c r="AK81" i="60"/>
  <c r="AK77" i="60"/>
  <c r="AK73" i="60"/>
  <c r="AK69" i="60"/>
  <c r="AK65" i="60"/>
  <c r="AK61" i="60"/>
  <c r="AK57" i="60"/>
  <c r="AK53" i="60"/>
  <c r="AK49" i="60"/>
  <c r="AK45" i="60"/>
  <c r="AK41" i="60"/>
  <c r="AK37" i="60"/>
  <c r="AK33" i="60"/>
  <c r="AK29" i="60"/>
  <c r="AK25" i="60"/>
  <c r="AK21" i="60"/>
  <c r="AK17" i="60"/>
  <c r="AM99" i="60"/>
  <c r="AM97" i="60"/>
  <c r="AM95" i="60"/>
  <c r="AM93" i="60"/>
  <c r="AM91" i="60"/>
  <c r="AM89" i="60"/>
  <c r="AM87" i="60"/>
  <c r="AM85" i="60"/>
  <c r="AM83" i="60"/>
  <c r="AM81" i="60"/>
  <c r="AM79" i="60"/>
  <c r="AM77" i="60"/>
  <c r="AM75" i="60"/>
  <c r="AM73" i="60"/>
  <c r="AM71" i="60"/>
  <c r="AM69" i="60"/>
  <c r="AM67" i="60"/>
  <c r="AM65" i="60"/>
  <c r="AM63" i="60"/>
  <c r="AM61" i="60"/>
  <c r="AM59" i="60"/>
  <c r="AM57" i="60"/>
  <c r="AM55" i="60"/>
  <c r="AM53" i="60"/>
  <c r="AM51" i="60"/>
  <c r="AM49" i="60"/>
  <c r="AM47" i="60"/>
  <c r="AM45" i="60"/>
  <c r="AM43" i="60"/>
  <c r="AM41" i="60"/>
  <c r="AM39" i="60"/>
  <c r="AM37" i="60"/>
  <c r="AM35" i="60"/>
  <c r="AM33" i="60"/>
  <c r="AM31" i="60"/>
  <c r="AM29" i="60"/>
  <c r="AM27" i="60"/>
  <c r="AM25" i="60"/>
  <c r="AM23" i="60"/>
  <c r="AM21" i="60"/>
  <c r="AM19" i="60"/>
  <c r="AM17" i="60"/>
  <c r="AM101" i="60"/>
  <c r="AK100" i="60"/>
  <c r="AK96" i="60"/>
  <c r="AK88" i="60"/>
  <c r="AK84" i="60"/>
  <c r="AK80" i="60"/>
  <c r="AK76" i="60"/>
  <c r="AK72" i="60"/>
  <c r="AK68" i="60"/>
  <c r="AK64" i="60"/>
  <c r="AK60" i="60"/>
  <c r="AK56" i="60"/>
  <c r="AK52" i="60"/>
  <c r="AK48" i="60"/>
  <c r="AK44" i="60"/>
  <c r="AK40" i="60"/>
  <c r="AK36" i="60"/>
  <c r="AK32" i="60"/>
  <c r="AK28" i="60"/>
  <c r="AK24" i="60"/>
  <c r="AK20" i="60"/>
  <c r="AK16" i="60"/>
  <c r="AL99" i="60"/>
  <c r="AL97" i="60"/>
  <c r="AL95" i="60"/>
  <c r="AL93" i="60"/>
  <c r="AL91" i="60"/>
  <c r="AL89" i="60"/>
  <c r="AL87" i="60"/>
  <c r="AL85" i="60"/>
  <c r="AL83" i="60"/>
  <c r="AL81" i="60"/>
  <c r="AL79" i="60"/>
  <c r="AL77" i="60"/>
  <c r="AL75" i="60"/>
  <c r="AL73" i="60"/>
  <c r="AL71" i="60"/>
  <c r="AL69" i="60"/>
  <c r="AL67" i="60"/>
  <c r="AL65" i="60"/>
  <c r="AL63" i="60"/>
  <c r="AL61" i="60"/>
  <c r="AL59" i="60"/>
  <c r="AL57" i="60"/>
  <c r="AL55" i="60"/>
  <c r="AL53" i="60"/>
  <c r="AL51" i="60"/>
  <c r="AL49" i="60"/>
  <c r="AL47" i="60"/>
  <c r="AL45" i="60"/>
  <c r="AL43" i="60"/>
  <c r="AL41" i="60"/>
  <c r="AL39" i="60"/>
  <c r="AL37" i="60"/>
  <c r="AL35" i="60"/>
  <c r="AL33" i="60"/>
  <c r="AL31" i="60"/>
  <c r="AL29" i="60"/>
  <c r="AL27" i="60"/>
  <c r="AL25" i="60"/>
  <c r="AL23" i="60"/>
  <c r="AL21" i="60"/>
  <c r="AL19" i="60"/>
  <c r="AL17" i="60"/>
  <c r="AL101" i="60"/>
  <c r="AK99" i="60"/>
  <c r="AK95" i="60"/>
  <c r="AK91" i="60"/>
  <c r="AK87" i="60"/>
  <c r="AK83" i="60"/>
  <c r="AK79" i="60"/>
  <c r="AK75" i="60"/>
  <c r="AK71" i="60"/>
  <c r="AK67" i="60"/>
  <c r="AK63" i="60"/>
  <c r="AK59" i="60"/>
  <c r="AK55" i="60"/>
  <c r="AK51" i="60"/>
  <c r="AK47" i="60"/>
  <c r="AK43" i="60"/>
  <c r="AK39" i="60"/>
  <c r="AK35" i="60"/>
  <c r="AK31" i="60"/>
  <c r="AK27" i="60"/>
  <c r="AK23" i="60"/>
  <c r="AK19" i="60"/>
  <c r="AK101" i="60"/>
  <c r="V101" i="60" s="1"/>
  <c r="CF50" i="60" l="1"/>
  <c r="CF58" i="60"/>
  <c r="CF102" i="60"/>
  <c r="BQ17" i="60"/>
  <c r="BQ18" i="60"/>
  <c r="BQ19" i="60"/>
  <c r="BQ20" i="60"/>
  <c r="BQ21" i="60"/>
  <c r="BQ22" i="60"/>
  <c r="BQ24" i="60"/>
  <c r="BQ26" i="60"/>
  <c r="BQ27" i="60"/>
  <c r="BQ28" i="60"/>
  <c r="BQ29" i="60"/>
  <c r="BQ30" i="60"/>
  <c r="BQ31" i="60"/>
  <c r="BQ32" i="60"/>
  <c r="BQ33" i="60"/>
  <c r="BQ34" i="60"/>
  <c r="BQ35" i="60"/>
  <c r="BQ36" i="60"/>
  <c r="BQ37" i="60"/>
  <c r="BQ38" i="60"/>
  <c r="BQ39" i="60"/>
  <c r="BQ40" i="60"/>
  <c r="BQ41" i="60"/>
  <c r="BQ43" i="60"/>
  <c r="BQ44" i="60"/>
  <c r="BQ45" i="60"/>
  <c r="BQ46" i="60"/>
  <c r="BQ47" i="60"/>
  <c r="BQ48" i="60"/>
  <c r="BQ49" i="60"/>
  <c r="BQ50" i="60"/>
  <c r="BQ51" i="60"/>
  <c r="BQ52" i="60"/>
  <c r="BQ53" i="60"/>
  <c r="BQ54" i="60"/>
  <c r="BQ55" i="60"/>
  <c r="BQ56" i="60"/>
  <c r="BQ57" i="60"/>
  <c r="BQ58" i="60"/>
  <c r="BQ59" i="60"/>
  <c r="BQ60" i="60"/>
  <c r="BQ61" i="60"/>
  <c r="BQ62" i="60"/>
  <c r="BQ63" i="60"/>
  <c r="BQ64" i="60"/>
  <c r="BQ65" i="60"/>
  <c r="BQ66" i="60"/>
  <c r="BQ70" i="60"/>
  <c r="BQ71" i="60"/>
  <c r="BQ72" i="60"/>
  <c r="BQ73" i="60"/>
  <c r="BQ74" i="60"/>
  <c r="BQ75" i="60"/>
  <c r="BQ76" i="60"/>
  <c r="BQ77" i="60"/>
  <c r="BQ78" i="60"/>
  <c r="BQ79" i="60"/>
  <c r="BQ80" i="60"/>
  <c r="BQ81" i="60"/>
  <c r="BQ82" i="60"/>
  <c r="BQ83" i="60"/>
  <c r="BQ84" i="60"/>
  <c r="BQ85" i="60"/>
  <c r="BQ86" i="60"/>
  <c r="BQ87" i="60"/>
  <c r="BQ88" i="60"/>
  <c r="BQ89" i="60"/>
  <c r="BQ90" i="60"/>
  <c r="BQ91" i="60"/>
  <c r="BQ92" i="60"/>
  <c r="BQ93" i="60"/>
  <c r="BQ94" i="60"/>
  <c r="BQ95" i="60"/>
  <c r="BQ96" i="60"/>
  <c r="BQ97" i="60"/>
  <c r="BQ98" i="60"/>
  <c r="BQ99" i="60"/>
  <c r="BQ101" i="60"/>
  <c r="BQ102" i="60"/>
  <c r="BQ103" i="60"/>
  <c r="BQ16" i="60"/>
  <c r="CG13" i="60"/>
  <c r="CF13" i="60"/>
  <c r="CE13" i="60"/>
  <c r="CD13" i="60"/>
  <c r="AV17" i="60"/>
  <c r="AV18" i="60"/>
  <c r="AV19" i="60"/>
  <c r="AV20" i="60"/>
  <c r="AV21" i="60"/>
  <c r="AV22" i="60"/>
  <c r="AV24" i="60"/>
  <c r="AV26" i="60"/>
  <c r="AV27" i="60"/>
  <c r="AV28" i="60"/>
  <c r="AV29" i="60"/>
  <c r="AV30" i="60"/>
  <c r="AV31" i="60"/>
  <c r="AV32" i="60"/>
  <c r="AV33" i="60"/>
  <c r="AV34" i="60"/>
  <c r="AV35" i="60"/>
  <c r="AV36" i="60"/>
  <c r="AV37" i="60"/>
  <c r="AV38" i="60"/>
  <c r="AV39" i="60"/>
  <c r="AV40" i="60"/>
  <c r="AV41" i="60"/>
  <c r="AV43" i="60"/>
  <c r="AV44" i="60"/>
  <c r="AV45" i="60"/>
  <c r="AV46" i="60"/>
  <c r="AV47" i="60"/>
  <c r="AV48" i="60"/>
  <c r="AV49" i="60"/>
  <c r="AV50" i="60"/>
  <c r="AV51" i="60"/>
  <c r="AV52" i="60"/>
  <c r="AV53" i="60"/>
  <c r="AV54" i="60"/>
  <c r="AV55" i="60"/>
  <c r="AV56" i="60"/>
  <c r="AV57" i="60"/>
  <c r="AV58" i="60"/>
  <c r="AV59" i="60"/>
  <c r="AV60" i="60"/>
  <c r="AV61" i="60"/>
  <c r="AV62" i="60"/>
  <c r="AV63" i="60"/>
  <c r="AV64" i="60"/>
  <c r="AV65" i="60"/>
  <c r="AV66" i="60"/>
  <c r="AV67" i="60"/>
  <c r="AV68" i="60"/>
  <c r="AV70" i="60"/>
  <c r="AV71" i="60"/>
  <c r="AV72" i="60"/>
  <c r="AV73" i="60"/>
  <c r="AV74" i="60"/>
  <c r="AV75" i="60"/>
  <c r="AV76" i="60"/>
  <c r="AV77" i="60"/>
  <c r="AV78" i="60"/>
  <c r="AV79" i="60"/>
  <c r="AV80" i="60"/>
  <c r="AV81" i="60"/>
  <c r="AV82" i="60"/>
  <c r="AV83" i="60"/>
  <c r="AV84" i="60"/>
  <c r="AV85" i="60"/>
  <c r="AV86" i="60"/>
  <c r="AV87" i="60"/>
  <c r="AV88" i="60"/>
  <c r="AV89" i="60"/>
  <c r="AV90" i="60"/>
  <c r="AV91" i="60"/>
  <c r="AV92" i="60"/>
  <c r="AV93" i="60"/>
  <c r="AV94" i="60"/>
  <c r="AV95" i="60"/>
  <c r="AV96" i="60"/>
  <c r="AV97" i="60"/>
  <c r="AV98" i="60"/>
  <c r="AV99" i="60"/>
  <c r="AV101" i="60"/>
  <c r="AV102" i="60"/>
  <c r="AV103" i="60"/>
  <c r="AV16" i="60"/>
  <c r="BR17" i="60"/>
  <c r="BR18" i="60"/>
  <c r="BR19" i="60"/>
  <c r="BR20" i="60"/>
  <c r="BR21" i="60"/>
  <c r="BR22" i="60"/>
  <c r="BR24" i="60"/>
  <c r="BR26" i="60"/>
  <c r="BR27" i="60"/>
  <c r="BR28" i="60"/>
  <c r="BR29" i="60"/>
  <c r="BR30" i="60"/>
  <c r="BR31" i="60"/>
  <c r="BR32" i="60"/>
  <c r="BR33" i="60"/>
  <c r="BR34" i="60"/>
  <c r="BR35" i="60"/>
  <c r="BR36" i="60"/>
  <c r="BR37" i="60"/>
  <c r="BR38" i="60"/>
  <c r="BR39" i="60"/>
  <c r="BR40" i="60"/>
  <c r="BR41" i="60"/>
  <c r="BR43" i="60"/>
  <c r="BR44" i="60"/>
  <c r="BR45" i="60"/>
  <c r="BR46" i="60"/>
  <c r="BR47" i="60"/>
  <c r="BR48" i="60"/>
  <c r="BR49" i="60"/>
  <c r="BR50" i="60"/>
  <c r="BR51" i="60"/>
  <c r="BR52" i="60"/>
  <c r="BR53" i="60"/>
  <c r="BR54" i="60"/>
  <c r="BR55" i="60"/>
  <c r="BR56" i="60"/>
  <c r="BR57" i="60"/>
  <c r="BR58" i="60"/>
  <c r="BR59" i="60"/>
  <c r="BR60" i="60"/>
  <c r="BR61" i="60"/>
  <c r="BR62" i="60"/>
  <c r="BR63" i="60"/>
  <c r="BR64" i="60"/>
  <c r="BR65" i="60"/>
  <c r="BR66" i="60"/>
  <c r="BR70" i="60"/>
  <c r="BR71" i="60"/>
  <c r="BR72" i="60"/>
  <c r="BR73" i="60"/>
  <c r="BR74" i="60"/>
  <c r="BR75" i="60"/>
  <c r="BR76" i="60"/>
  <c r="BR77" i="60"/>
  <c r="BR78" i="60"/>
  <c r="BR79" i="60"/>
  <c r="BR80" i="60"/>
  <c r="BR81" i="60"/>
  <c r="BR82" i="60"/>
  <c r="BR83" i="60"/>
  <c r="BR84" i="60"/>
  <c r="BR85" i="60"/>
  <c r="BR86" i="60"/>
  <c r="BR87" i="60"/>
  <c r="BR88" i="60"/>
  <c r="BR89" i="60"/>
  <c r="BR90" i="60"/>
  <c r="BR91" i="60"/>
  <c r="BR92" i="60"/>
  <c r="BR93" i="60"/>
  <c r="BR94" i="60"/>
  <c r="BR95" i="60"/>
  <c r="BR96" i="60"/>
  <c r="BR97" i="60"/>
  <c r="BR98" i="60"/>
  <c r="BR99" i="60"/>
  <c r="BR101" i="60"/>
  <c r="BR102" i="60"/>
  <c r="BR103" i="60"/>
  <c r="BP17" i="60"/>
  <c r="BP18" i="60"/>
  <c r="BP19" i="60"/>
  <c r="BP20" i="60"/>
  <c r="BP21" i="60"/>
  <c r="BP22" i="60"/>
  <c r="BP24" i="60"/>
  <c r="BP26" i="60"/>
  <c r="BP27" i="60"/>
  <c r="BP28" i="60"/>
  <c r="BP29" i="60"/>
  <c r="BP30" i="60"/>
  <c r="BP31" i="60"/>
  <c r="BP32" i="60"/>
  <c r="BP33" i="60"/>
  <c r="BP34" i="60"/>
  <c r="BP35" i="60"/>
  <c r="BP36" i="60"/>
  <c r="BP37" i="60"/>
  <c r="BP38" i="60"/>
  <c r="BP39" i="60"/>
  <c r="BP40" i="60"/>
  <c r="BP41" i="60"/>
  <c r="BP43" i="60"/>
  <c r="BP44" i="60"/>
  <c r="BP45" i="60"/>
  <c r="BP46" i="60"/>
  <c r="BP47" i="60"/>
  <c r="BP48" i="60"/>
  <c r="BP49" i="60"/>
  <c r="BP50" i="60"/>
  <c r="BP51" i="60"/>
  <c r="BP52" i="60"/>
  <c r="BP53" i="60"/>
  <c r="BP54" i="60"/>
  <c r="BP55" i="60"/>
  <c r="BP56" i="60"/>
  <c r="BP57" i="60"/>
  <c r="BP58" i="60"/>
  <c r="BP59" i="60"/>
  <c r="BP60" i="60"/>
  <c r="BP61" i="60"/>
  <c r="BP62" i="60"/>
  <c r="BP63" i="60"/>
  <c r="BP64" i="60"/>
  <c r="BP65" i="60"/>
  <c r="BP66" i="60"/>
  <c r="BP70" i="60"/>
  <c r="BP71" i="60"/>
  <c r="BP72" i="60"/>
  <c r="BP73" i="60"/>
  <c r="BP74" i="60"/>
  <c r="BP75" i="60"/>
  <c r="BP76" i="60"/>
  <c r="BP77" i="60"/>
  <c r="BP78" i="60"/>
  <c r="BP79" i="60"/>
  <c r="BP80" i="60"/>
  <c r="BP81" i="60"/>
  <c r="BP82" i="60"/>
  <c r="BP83" i="60"/>
  <c r="BP84" i="60"/>
  <c r="BP85" i="60"/>
  <c r="BP86" i="60"/>
  <c r="BP87" i="60"/>
  <c r="BP88" i="60"/>
  <c r="BP89" i="60"/>
  <c r="BP90" i="60"/>
  <c r="BP91" i="60"/>
  <c r="BP92" i="60"/>
  <c r="BP93" i="60"/>
  <c r="BP94" i="60"/>
  <c r="BP95" i="60"/>
  <c r="BP96" i="60"/>
  <c r="BP97" i="60"/>
  <c r="BP98" i="60"/>
  <c r="BP99" i="60"/>
  <c r="BP101" i="60"/>
  <c r="BP102" i="60"/>
  <c r="BP103" i="60"/>
  <c r="BP16" i="60"/>
  <c r="BR16" i="60"/>
  <c r="BO20" i="60"/>
  <c r="BO33" i="60"/>
  <c r="BO43" i="60"/>
  <c r="BO55" i="60"/>
  <c r="BO66" i="60"/>
  <c r="BO78" i="60"/>
  <c r="BO90" i="60"/>
  <c r="BO102" i="60"/>
  <c r="BO95" i="60"/>
  <c r="BO96" i="60"/>
  <c r="BO103" i="60"/>
  <c r="BO101" i="60"/>
  <c r="BO99" i="60"/>
  <c r="BO98" i="60"/>
  <c r="BO97" i="60"/>
  <c r="BO94" i="60"/>
  <c r="BO93" i="60"/>
  <c r="BO92" i="60"/>
  <c r="BO91" i="60"/>
  <c r="BO89" i="60"/>
  <c r="BO88" i="60"/>
  <c r="BO87" i="60"/>
  <c r="BO86" i="60"/>
  <c r="BO85" i="60"/>
  <c r="BO84" i="60"/>
  <c r="BO83" i="60"/>
  <c r="BO82" i="60"/>
  <c r="BO81" i="60"/>
  <c r="BO80" i="60"/>
  <c r="BO79" i="60"/>
  <c r="BO77" i="60"/>
  <c r="BO76" i="60"/>
  <c r="BO75" i="60"/>
  <c r="BO74" i="60"/>
  <c r="BO73" i="60"/>
  <c r="BO72" i="60"/>
  <c r="BO71" i="60"/>
  <c r="BO70" i="60"/>
  <c r="BO65" i="60"/>
  <c r="BO64" i="60"/>
  <c r="BO63" i="60"/>
  <c r="BO62" i="60"/>
  <c r="BO61" i="60"/>
  <c r="BO60" i="60"/>
  <c r="BO59" i="60"/>
  <c r="BO58" i="60"/>
  <c r="BO57" i="60"/>
  <c r="BO56" i="60"/>
  <c r="BO54" i="60"/>
  <c r="BO53" i="60"/>
  <c r="BO52" i="60"/>
  <c r="BO51" i="60"/>
  <c r="BO50" i="60"/>
  <c r="BO49" i="60"/>
  <c r="BO48" i="60"/>
  <c r="BO47" i="60"/>
  <c r="BO46" i="60"/>
  <c r="BO45" i="60"/>
  <c r="BO44" i="60"/>
  <c r="BO41" i="60"/>
  <c r="BO40" i="60"/>
  <c r="BO39" i="60"/>
  <c r="BO38" i="60"/>
  <c r="BO37" i="60"/>
  <c r="BO36" i="60"/>
  <c r="BO35" i="60"/>
  <c r="BO34" i="60"/>
  <c r="BO32" i="60"/>
  <c r="BO31" i="60"/>
  <c r="BO30" i="60"/>
  <c r="BO29" i="60"/>
  <c r="BO28" i="60"/>
  <c r="BO27" i="60"/>
  <c r="BO26" i="60"/>
  <c r="BO24" i="60"/>
  <c r="BO22" i="60"/>
  <c r="BO21" i="60"/>
  <c r="BO18" i="60"/>
  <c r="BO19" i="60"/>
  <c r="BO17" i="60"/>
  <c r="BO16" i="60"/>
  <c r="Q13" i="60"/>
  <c r="O13" i="60"/>
  <c r="N13" i="60"/>
  <c r="BK3" i="60"/>
  <c r="BJ3" i="60"/>
  <c r="BG3" i="60"/>
  <c r="BF3" i="60"/>
  <c r="BC3" i="60"/>
  <c r="BB3" i="60"/>
  <c r="AY3" i="60"/>
  <c r="BK11" i="60"/>
  <c r="BJ11" i="60"/>
  <c r="BG11" i="60"/>
  <c r="BF11" i="60"/>
  <c r="BC11" i="60"/>
  <c r="BB11" i="60"/>
  <c r="BM87" i="60" l="1"/>
  <c r="BM62" i="60"/>
  <c r="BM90" i="60"/>
  <c r="BM85" i="60"/>
  <c r="BM61" i="60"/>
  <c r="BM58" i="60"/>
  <c r="BM52" i="60"/>
  <c r="BM17" i="60"/>
  <c r="BM84" i="60"/>
  <c r="H84" i="60" s="1"/>
  <c r="BM24" i="60"/>
  <c r="BM89" i="60"/>
  <c r="H89" i="60" s="1"/>
  <c r="BM80" i="60"/>
  <c r="BM68" i="60"/>
  <c r="BM40" i="60"/>
  <c r="BM34" i="60"/>
  <c r="H34" i="60" s="1"/>
  <c r="BM22" i="60"/>
  <c r="BM96" i="60"/>
  <c r="BM88" i="60"/>
  <c r="H88" i="60" s="1"/>
  <c r="BM82" i="60"/>
  <c r="BM64" i="60"/>
  <c r="H64" i="60" s="1"/>
  <c r="BM46" i="60"/>
  <c r="BM33" i="60"/>
  <c r="H33" i="60" s="1"/>
  <c r="BM98" i="60"/>
  <c r="H98" i="60" s="1"/>
  <c r="BM71" i="60"/>
  <c r="H71" i="60" s="1"/>
  <c r="BM67" i="60"/>
  <c r="H67" i="60" s="1"/>
  <c r="BM43" i="60"/>
  <c r="H43" i="60" s="1"/>
  <c r="BM16" i="60"/>
  <c r="H16" i="60" s="1"/>
  <c r="BM95" i="60"/>
  <c r="BM92" i="60"/>
  <c r="BM63" i="60"/>
  <c r="BM57" i="60"/>
  <c r="H57" i="60" s="1"/>
  <c r="BM54" i="60"/>
  <c r="BM48" i="60"/>
  <c r="BM45" i="60"/>
  <c r="BM37" i="60"/>
  <c r="BM28" i="60"/>
  <c r="BM19" i="60"/>
  <c r="H19" i="60" s="1"/>
  <c r="BM97" i="60"/>
  <c r="H97" i="60" s="1"/>
  <c r="BM18" i="60"/>
  <c r="H18" i="60" s="1"/>
  <c r="BM30" i="60"/>
  <c r="H30" i="60" s="1"/>
  <c r="BM47" i="60"/>
  <c r="BM38" i="60"/>
  <c r="BM51" i="60"/>
  <c r="BM101" i="60"/>
  <c r="H101" i="60" s="1"/>
  <c r="BM20" i="60"/>
  <c r="H20" i="60" s="1"/>
  <c r="BM55" i="60"/>
  <c r="H55" i="60" s="1"/>
  <c r="BM72" i="60"/>
  <c r="H72" i="60" s="1"/>
  <c r="BM26" i="60"/>
  <c r="BM59" i="60"/>
  <c r="BM76" i="60"/>
  <c r="H76" i="60" s="1"/>
  <c r="BM103" i="60"/>
  <c r="H103" i="60" s="1"/>
  <c r="BM94" i="60"/>
  <c r="BM86" i="60"/>
  <c r="BM78" i="60"/>
  <c r="H78" i="60" s="1"/>
  <c r="BM70" i="60"/>
  <c r="BM53" i="60"/>
  <c r="BM36" i="60"/>
  <c r="H36" i="60" s="1"/>
  <c r="BM29" i="60"/>
  <c r="H29" i="60" s="1"/>
  <c r="BM41" i="60"/>
  <c r="BM50" i="60"/>
  <c r="BM66" i="60"/>
  <c r="H66" i="60" s="1"/>
  <c r="BM75" i="60"/>
  <c r="H75" i="60" s="1"/>
  <c r="BM79" i="60"/>
  <c r="BM83" i="60"/>
  <c r="BM91" i="60"/>
  <c r="H91" i="60" s="1"/>
  <c r="BM99" i="60"/>
  <c r="H99" i="60" s="1"/>
  <c r="BM21" i="60"/>
  <c r="BM27" i="60"/>
  <c r="H27" i="60" s="1"/>
  <c r="BM31" i="60"/>
  <c r="H31" i="60" s="1"/>
  <c r="BM35" i="60"/>
  <c r="H35" i="60" s="1"/>
  <c r="BM39" i="60"/>
  <c r="BM44" i="60"/>
  <c r="BM56" i="60"/>
  <c r="H56" i="60" s="1"/>
  <c r="BM60" i="60"/>
  <c r="H60" i="60" s="1"/>
  <c r="BM73" i="60"/>
  <c r="BM77" i="60"/>
  <c r="H77" i="60" s="1"/>
  <c r="BM81" i="60"/>
  <c r="H81" i="60" s="1"/>
  <c r="BM93" i="60"/>
  <c r="H93" i="60" s="1"/>
  <c r="BM102" i="60"/>
  <c r="BM74" i="60"/>
  <c r="H74" i="60" s="1"/>
  <c r="BM65" i="60"/>
  <c r="H65" i="60" s="1"/>
  <c r="BM49" i="60"/>
  <c r="BM32" i="60"/>
  <c r="H32" i="60" s="1"/>
  <c r="H95" i="60" l="1"/>
  <c r="H86" i="60"/>
  <c r="H69" i="60"/>
  <c r="H44" i="60"/>
  <c r="BX30" i="60" s="1"/>
  <c r="H83" i="60"/>
  <c r="H50" i="60"/>
  <c r="H53" i="60"/>
  <c r="BX78" i="60" s="1"/>
  <c r="H94" i="60"/>
  <c r="BX56" i="60" s="1"/>
  <c r="H59" i="60"/>
  <c r="H100" i="60"/>
  <c r="H51" i="60"/>
  <c r="BX77" i="60" s="1"/>
  <c r="H38" i="60"/>
  <c r="BX71" i="60" s="1"/>
  <c r="H28" i="60"/>
  <c r="BX66" i="60" s="1"/>
  <c r="H45" i="60"/>
  <c r="BX45" i="60" s="1"/>
  <c r="H63" i="60"/>
  <c r="BX63" i="60" s="1"/>
  <c r="H92" i="60"/>
  <c r="BX55" i="60" s="1"/>
  <c r="H40" i="60"/>
  <c r="BX72" i="60" s="1"/>
  <c r="H68" i="60"/>
  <c r="BX43" i="60" s="1"/>
  <c r="H87" i="60"/>
  <c r="BX87" i="60" s="1"/>
  <c r="H90" i="60"/>
  <c r="BX90" i="60" s="1"/>
  <c r="H49" i="60"/>
  <c r="BX76" i="60" s="1"/>
  <c r="H102" i="60"/>
  <c r="BX60" i="60" s="1"/>
  <c r="H73" i="60"/>
  <c r="BX88" i="60" s="1"/>
  <c r="H39" i="60"/>
  <c r="BX39" i="60" s="1"/>
  <c r="H21" i="60"/>
  <c r="BX18" i="60" s="1"/>
  <c r="H79" i="60"/>
  <c r="BX91" i="60" s="1"/>
  <c r="H41" i="60"/>
  <c r="BX29" i="60" s="1"/>
  <c r="H70" i="60"/>
  <c r="H26" i="60"/>
  <c r="BX65" i="60" s="1"/>
  <c r="H47" i="60"/>
  <c r="BX75" i="60" s="1"/>
  <c r="H37" i="60"/>
  <c r="H48" i="60"/>
  <c r="BX48" i="60" s="1"/>
  <c r="H46" i="60"/>
  <c r="BX31" i="60" s="1"/>
  <c r="H96" i="60"/>
  <c r="BX57" i="60" s="1"/>
  <c r="H62" i="60"/>
  <c r="BX62" i="60" s="1"/>
  <c r="H17" i="60"/>
  <c r="BX17" i="60" s="1"/>
  <c r="H52" i="60"/>
  <c r="BX34" i="60" s="1"/>
  <c r="H61" i="60"/>
  <c r="H54" i="60"/>
  <c r="BX35" i="60" s="1"/>
  <c r="H82" i="60"/>
  <c r="H22" i="60"/>
  <c r="BX64" i="60" s="1"/>
  <c r="H80" i="60"/>
  <c r="BX80" i="60" s="1"/>
  <c r="H24" i="60"/>
  <c r="BX19" i="60" s="1"/>
  <c r="H58" i="60"/>
  <c r="BX58" i="60" s="1"/>
  <c r="H85" i="60"/>
  <c r="BX85" i="60" s="1"/>
  <c r="BX20" i="60"/>
  <c r="BX67" i="60"/>
  <c r="BX101" i="60"/>
  <c r="BX84" i="60"/>
  <c r="BX74" i="60"/>
  <c r="BX97" i="60"/>
  <c r="BX81" i="60"/>
  <c r="BX16" i="60"/>
  <c r="BX36" i="60"/>
  <c r="BX103" i="60"/>
  <c r="BX89" i="60"/>
  <c r="BX32" i="60"/>
  <c r="BX98" i="60"/>
  <c r="BX93" i="60"/>
  <c r="BX27" i="60"/>
  <c r="BX99" i="60"/>
  <c r="BX33" i="60"/>
  <c r="BX94" i="60" l="1"/>
  <c r="BX38" i="60"/>
  <c r="BX28" i="60"/>
  <c r="BX22" i="60"/>
  <c r="BX46" i="60"/>
  <c r="BX53" i="60"/>
  <c r="BX51" i="60"/>
  <c r="BX40" i="60"/>
  <c r="BX82" i="60"/>
  <c r="BX54" i="60"/>
  <c r="BX61" i="60"/>
  <c r="BX79" i="60"/>
  <c r="BX41" i="60"/>
  <c r="BX73" i="60"/>
  <c r="BX96" i="60"/>
  <c r="BX102" i="60"/>
  <c r="BX59" i="60"/>
  <c r="BX52" i="60"/>
  <c r="BX68" i="60"/>
  <c r="BX47" i="60"/>
  <c r="BX44" i="60"/>
  <c r="BX24" i="60"/>
  <c r="BX70" i="60"/>
  <c r="BX95" i="60"/>
  <c r="BX83" i="60"/>
  <c r="BX100" i="60"/>
  <c r="BX49" i="60"/>
  <c r="BX26" i="60"/>
  <c r="BX92" i="60"/>
  <c r="BX21" i="60"/>
  <c r="BX37" i="60"/>
  <c r="BX50" i="60"/>
  <c r="BX86" i="60"/>
  <c r="BX69" i="60"/>
  <c r="AX3" i="60" l="1"/>
  <c r="CF69" i="60" l="1"/>
  <c r="CF94" i="60" l="1"/>
  <c r="CF67" i="60"/>
  <c r="CF68" i="60"/>
  <c r="CF92" i="60"/>
  <c r="CF96" i="60" l="1"/>
  <c r="CF76" i="60"/>
  <c r="CF45" i="60"/>
  <c r="CF37" i="60"/>
  <c r="CF61" i="60"/>
  <c r="CF46" i="60"/>
  <c r="CF44" i="60"/>
  <c r="CF63" i="60"/>
  <c r="CF51" i="60"/>
  <c r="CF72" i="60"/>
  <c r="CF60" i="60"/>
  <c r="CF85" i="60"/>
  <c r="CF28" i="60"/>
  <c r="CF17" i="60"/>
  <c r="CF52" i="60"/>
  <c r="CF86" i="60"/>
  <c r="CF78" i="60"/>
  <c r="CF70" i="60"/>
  <c r="CF75" i="60"/>
  <c r="CF89" i="60"/>
  <c r="CF66" i="60"/>
  <c r="CF56" i="60"/>
  <c r="CF20" i="60"/>
  <c r="CF84" i="60"/>
  <c r="CF48" i="60"/>
  <c r="CF88" i="60"/>
  <c r="CF22" i="60"/>
  <c r="CF26" i="60"/>
  <c r="CF77" i="60"/>
  <c r="CF74" i="60"/>
  <c r="CF41" i="60"/>
  <c r="CF33" i="60"/>
  <c r="CF95" i="60"/>
  <c r="CF91" i="60"/>
  <c r="CF38" i="60"/>
  <c r="CF80" i="60"/>
  <c r="CF43" i="60"/>
  <c r="CF54" i="60"/>
  <c r="CF49" i="60"/>
  <c r="CF71" i="60"/>
  <c r="CF29" i="60"/>
  <c r="CF73" i="60"/>
  <c r="CF18" i="60"/>
  <c r="CF82" i="60"/>
  <c r="CF97" i="60"/>
  <c r="CF39" i="60"/>
  <c r="CF90" i="60"/>
  <c r="CF101" i="60"/>
  <c r="CF83" i="60"/>
  <c r="CF53" i="60"/>
  <c r="CF93" i="60"/>
  <c r="CF47" i="60"/>
  <c r="CF31" i="60"/>
  <c r="CF64" i="60"/>
  <c r="CF99" i="60"/>
  <c r="CF103" i="60"/>
  <c r="CF65" i="60"/>
  <c r="CF30" i="60"/>
  <c r="CF79" i="60"/>
  <c r="CF81" i="60"/>
  <c r="CF98" i="60"/>
  <c r="CF40" i="60"/>
  <c r="CF27" i="60"/>
  <c r="CF32" i="60"/>
  <c r="CF34" i="60"/>
  <c r="CF62" i="60"/>
  <c r="CF87" i="60"/>
  <c r="CF19" i="60"/>
  <c r="CF57" i="60"/>
  <c r="CF21" i="60"/>
  <c r="CF59" i="60"/>
  <c r="CF55" i="60"/>
  <c r="CF35" i="60"/>
  <c r="CF24" i="60"/>
  <c r="CF36" i="60"/>
  <c r="AK10" i="60" l="1"/>
  <c r="AL10" i="60" l="1"/>
  <c r="AL11" i="60" s="1"/>
  <c r="AM10" i="60" l="1"/>
  <c r="AM11" i="60" s="1"/>
  <c r="V25" i="60" l="1"/>
  <c r="U25" i="60" s="1"/>
  <c r="L25" i="60" s="1"/>
  <c r="M25" i="60" s="1"/>
  <c r="N25" i="60" s="1"/>
  <c r="O25" i="60" s="1"/>
  <c r="Q25" i="60" s="1"/>
  <c r="R25" i="60" s="1"/>
  <c r="CJ57" i="60"/>
  <c r="CJ74" i="60"/>
  <c r="V94" i="60"/>
  <c r="CJ55" i="60"/>
  <c r="V46" i="60"/>
  <c r="U46" i="60" s="1"/>
  <c r="CJ70" i="60"/>
  <c r="V90" i="60"/>
  <c r="U90" i="60" s="1"/>
  <c r="V85" i="60"/>
  <c r="CJ24" i="60"/>
  <c r="CJ84" i="60"/>
  <c r="V31" i="60"/>
  <c r="V62" i="60"/>
  <c r="U62" i="60" s="1"/>
  <c r="V68" i="60"/>
  <c r="U68" i="60" s="1"/>
  <c r="CK68" i="60" s="1"/>
  <c r="V102" i="60"/>
  <c r="CJ102" i="60"/>
  <c r="U102" i="60"/>
  <c r="CJ92" i="60"/>
  <c r="V92" i="60"/>
  <c r="U92" i="60"/>
  <c r="V26" i="60"/>
  <c r="U26" i="60" s="1"/>
  <c r="CJ26" i="60"/>
  <c r="CJ80" i="60"/>
  <c r="V80" i="60"/>
  <c r="U80" i="60" s="1"/>
  <c r="CJ25" i="60"/>
  <c r="V38" i="60"/>
  <c r="CJ38" i="60"/>
  <c r="U38" i="60"/>
  <c r="V79" i="60"/>
  <c r="U79" i="60" s="1"/>
  <c r="CJ79" i="60"/>
  <c r="U75" i="60"/>
  <c r="CJ75" i="60"/>
  <c r="V75" i="60"/>
  <c r="CJ53" i="60"/>
  <c r="V53" i="60"/>
  <c r="U53" i="60" s="1"/>
  <c r="CJ46" i="60"/>
  <c r="V47" i="60"/>
  <c r="U47" i="60" s="1"/>
  <c r="CK47" i="60" s="1"/>
  <c r="CJ47" i="60"/>
  <c r="V86" i="60"/>
  <c r="U86" i="60" s="1"/>
  <c r="CK86" i="60" s="1"/>
  <c r="CJ86" i="60"/>
  <c r="CJ34" i="60"/>
  <c r="V34" i="60"/>
  <c r="U34" i="60" s="1"/>
  <c r="CJ89" i="60"/>
  <c r="V89" i="60"/>
  <c r="U89" i="60" s="1"/>
  <c r="V64" i="60"/>
  <c r="U64" i="60" s="1"/>
  <c r="CK64" i="60" s="1"/>
  <c r="CJ64" i="60"/>
  <c r="V22" i="60"/>
  <c r="U22" i="60" s="1"/>
  <c r="CK22" i="60" s="1"/>
  <c r="CJ22" i="60"/>
  <c r="V28" i="60"/>
  <c r="U28" i="60" s="1"/>
  <c r="CJ28" i="60"/>
  <c r="CJ88" i="60"/>
  <c r="V88" i="60"/>
  <c r="U88" i="60" s="1"/>
  <c r="CJ37" i="60"/>
  <c r="V37" i="60"/>
  <c r="U37" i="60" s="1"/>
  <c r="V87" i="60"/>
  <c r="U87" i="60" s="1"/>
  <c r="CK87" i="60" s="1"/>
  <c r="CJ87" i="60"/>
  <c r="V83" i="60"/>
  <c r="U83" i="60" s="1"/>
  <c r="CJ83" i="60"/>
  <c r="CJ69" i="60"/>
  <c r="V69" i="60"/>
  <c r="U69" i="60" s="1"/>
  <c r="V74" i="60"/>
  <c r="U74" i="60"/>
  <c r="V99" i="60"/>
  <c r="U99" i="60" s="1"/>
  <c r="CJ99" i="60"/>
  <c r="CJ91" i="60"/>
  <c r="V91" i="60"/>
  <c r="U91" i="60" s="1"/>
  <c r="CJ56" i="60"/>
  <c r="V56" i="60"/>
  <c r="U56" i="60" s="1"/>
  <c r="V58" i="60"/>
  <c r="U58" i="60" s="1"/>
  <c r="CK58" i="60" s="1"/>
  <c r="CJ58" i="60"/>
  <c r="CJ36" i="60"/>
  <c r="V36" i="60"/>
  <c r="U36" i="60" s="1"/>
  <c r="V95" i="60"/>
  <c r="U95" i="60" s="1"/>
  <c r="CJ95" i="60"/>
  <c r="U73" i="60"/>
  <c r="CK73" i="60" s="1"/>
  <c r="CJ73" i="60"/>
  <c r="V73" i="60"/>
  <c r="U60" i="60"/>
  <c r="V60" i="60"/>
  <c r="CJ60" i="60"/>
  <c r="V59" i="60"/>
  <c r="U59" i="60" s="1"/>
  <c r="CK59" i="60" s="1"/>
  <c r="CJ59" i="60"/>
  <c r="V16" i="60"/>
  <c r="U16" i="60" s="1"/>
  <c r="CJ16" i="60"/>
  <c r="V52" i="60"/>
  <c r="U52" i="60" s="1"/>
  <c r="CK52" i="60" s="1"/>
  <c r="CJ52" i="60"/>
  <c r="CJ45" i="60"/>
  <c r="V45" i="60"/>
  <c r="U45" i="60" s="1"/>
  <c r="V70" i="60"/>
  <c r="U70" i="60" s="1"/>
  <c r="CK70" i="60" s="1"/>
  <c r="CJ90" i="60"/>
  <c r="U101" i="60"/>
  <c r="CJ101" i="60"/>
  <c r="V27" i="60"/>
  <c r="U27" i="60" s="1"/>
  <c r="CJ27" i="60"/>
  <c r="CJ81" i="60"/>
  <c r="V81" i="60"/>
  <c r="U81" i="60" s="1"/>
  <c r="V32" i="60"/>
  <c r="U32" i="60" s="1"/>
  <c r="CJ32" i="60"/>
  <c r="V41" i="60"/>
  <c r="U41" i="60" s="1"/>
  <c r="CJ41" i="60"/>
  <c r="CJ62" i="60"/>
  <c r="V66" i="60"/>
  <c r="U66" i="60" s="1"/>
  <c r="CK66" i="60" s="1"/>
  <c r="CJ66" i="60"/>
  <c r="CJ67" i="60"/>
  <c r="V67" i="60"/>
  <c r="U67" i="60" s="1"/>
  <c r="V21" i="60"/>
  <c r="U21" i="60" s="1"/>
  <c r="CJ21" i="60"/>
  <c r="U57" i="60"/>
  <c r="CK57" i="60" s="1"/>
  <c r="V48" i="60"/>
  <c r="U48" i="60" s="1"/>
  <c r="CK48" i="60" s="1"/>
  <c r="CJ48" i="60"/>
  <c r="CJ49" i="60"/>
  <c r="V49" i="60"/>
  <c r="U49" i="60" s="1"/>
  <c r="CK49" i="60" s="1"/>
  <c r="V19" i="60"/>
  <c r="CJ19" i="60"/>
  <c r="U19" i="60"/>
  <c r="CK19" i="60" s="1"/>
  <c r="V96" i="60"/>
  <c r="U96" i="60" s="1"/>
  <c r="CJ96" i="60"/>
  <c r="V63" i="60"/>
  <c r="U63" i="60" s="1"/>
  <c r="CJ63" i="60"/>
  <c r="CJ54" i="60"/>
  <c r="V54" i="60"/>
  <c r="U54" i="60" s="1"/>
  <c r="CK54" i="60" s="1"/>
  <c r="CJ23" i="60"/>
  <c r="V23" i="60"/>
  <c r="U23" i="60" s="1"/>
  <c r="L23" i="60" s="1"/>
  <c r="M23" i="60" s="1"/>
  <c r="N23" i="60" s="1"/>
  <c r="O23" i="60" s="1"/>
  <c r="Q23" i="60" s="1"/>
  <c r="R23" i="60" s="1"/>
  <c r="V44" i="60"/>
  <c r="U44" i="60" s="1"/>
  <c r="CJ44" i="60"/>
  <c r="CJ18" i="60"/>
  <c r="V18" i="60"/>
  <c r="U18" i="60" s="1"/>
  <c r="CJ17" i="60"/>
  <c r="V17" i="60"/>
  <c r="U17" i="60" s="1"/>
  <c r="CJ78" i="60"/>
  <c r="V78" i="60"/>
  <c r="U78" i="60" s="1"/>
  <c r="CJ94" i="60"/>
  <c r="U94" i="60"/>
  <c r="CK94" i="60" s="1"/>
  <c r="V43" i="60"/>
  <c r="U43" i="60" s="1"/>
  <c r="CK43" i="60" s="1"/>
  <c r="CJ43" i="60"/>
  <c r="V55" i="60"/>
  <c r="U55" i="60" s="1"/>
  <c r="V103" i="60"/>
  <c r="U103" i="60" s="1"/>
  <c r="CJ103" i="60"/>
  <c r="V82" i="60"/>
  <c r="U82" i="60" s="1"/>
  <c r="CJ82" i="60"/>
  <c r="CJ35" i="60"/>
  <c r="V35" i="60"/>
  <c r="U35" i="60" s="1"/>
  <c r="CK35" i="60" s="1"/>
  <c r="CJ85" i="60"/>
  <c r="CJ72" i="60"/>
  <c r="V72" i="60"/>
  <c r="U72" i="60" s="1"/>
  <c r="CK72" i="60" s="1"/>
  <c r="CJ65" i="60"/>
  <c r="V65" i="60"/>
  <c r="U65" i="60" s="1"/>
  <c r="CK65" i="60" s="1"/>
  <c r="V100" i="60"/>
  <c r="U100" i="60" s="1"/>
  <c r="CK100" i="60" s="1"/>
  <c r="CJ100" i="60"/>
  <c r="CJ20" i="60"/>
  <c r="V20" i="60"/>
  <c r="U20" i="60" s="1"/>
  <c r="CJ68" i="60"/>
  <c r="CR94" i="60" l="1"/>
  <c r="CR68" i="60"/>
  <c r="CR72" i="60"/>
  <c r="CR54" i="60"/>
  <c r="CR73" i="60"/>
  <c r="CR87" i="60"/>
  <c r="CR22" i="60"/>
  <c r="CR86" i="60"/>
  <c r="CR43" i="60"/>
  <c r="CR66" i="60"/>
  <c r="CR70" i="60"/>
  <c r="S25" i="60"/>
  <c r="CH25" i="60" s="1"/>
  <c r="BT25" i="60" s="1"/>
  <c r="D25" i="60"/>
  <c r="S23" i="60"/>
  <c r="CH23" i="60" s="1"/>
  <c r="BT23" i="60" s="1"/>
  <c r="D23" i="60"/>
  <c r="BY100" i="60"/>
  <c r="CP100" i="60"/>
  <c r="BY57" i="60"/>
  <c r="CP57" i="60"/>
  <c r="BY65" i="60"/>
  <c r="CP65" i="60"/>
  <c r="CR49" i="60"/>
  <c r="BY22" i="60"/>
  <c r="CP22" i="60"/>
  <c r="BY86" i="60"/>
  <c r="CP86" i="60"/>
  <c r="CR65" i="60"/>
  <c r="BY35" i="60"/>
  <c r="CP35" i="60"/>
  <c r="BY43" i="60"/>
  <c r="CP43" i="60"/>
  <c r="CR19" i="60"/>
  <c r="CR48" i="60"/>
  <c r="BY66" i="60"/>
  <c r="CP66" i="60"/>
  <c r="CR52" i="60"/>
  <c r="CR59" i="60"/>
  <c r="CR58" i="60"/>
  <c r="CR64" i="60"/>
  <c r="CR47" i="60"/>
  <c r="BY68" i="60"/>
  <c r="CP68" i="60"/>
  <c r="CR57" i="60"/>
  <c r="BY49" i="60"/>
  <c r="CP49" i="60"/>
  <c r="BY19" i="60"/>
  <c r="CP19" i="60"/>
  <c r="BY73" i="60"/>
  <c r="CP73" i="60"/>
  <c r="BY87" i="60"/>
  <c r="CP87" i="60"/>
  <c r="CR100" i="60"/>
  <c r="BY72" i="60"/>
  <c r="CP72" i="60"/>
  <c r="CR35" i="60"/>
  <c r="CP94" i="60"/>
  <c r="BY54" i="60"/>
  <c r="CP54" i="60"/>
  <c r="BY48" i="60"/>
  <c r="CP48" i="60"/>
  <c r="BY70" i="60"/>
  <c r="CP70" i="60"/>
  <c r="BY52" i="60"/>
  <c r="CP52" i="60"/>
  <c r="BY59" i="60"/>
  <c r="CP59" i="60"/>
  <c r="BY58" i="60"/>
  <c r="CP58" i="60"/>
  <c r="BY64" i="60"/>
  <c r="CP64" i="60"/>
  <c r="BY47" i="60"/>
  <c r="CP47" i="60"/>
  <c r="L55" i="60"/>
  <c r="M55" i="60" s="1"/>
  <c r="N55" i="60" s="1"/>
  <c r="O55" i="60" s="1"/>
  <c r="Q55" i="60" s="1"/>
  <c r="R55" i="60" s="1"/>
  <c r="S55" i="60" s="1"/>
  <c r="CH55" i="60" s="1"/>
  <c r="BT55" i="60" s="1"/>
  <c r="CK55" i="60"/>
  <c r="CR55" i="60" s="1"/>
  <c r="AC44" i="60"/>
  <c r="CK44" i="60"/>
  <c r="L96" i="60"/>
  <c r="M96" i="60" s="1"/>
  <c r="N96" i="60" s="1"/>
  <c r="O96" i="60" s="1"/>
  <c r="Q96" i="60" s="1"/>
  <c r="R96" i="60" s="1"/>
  <c r="D96" i="60" s="1"/>
  <c r="CK96" i="60"/>
  <c r="CB96" i="60" s="1"/>
  <c r="CC96" i="60" s="1"/>
  <c r="CD96" i="60" s="1"/>
  <c r="CE96" i="60" s="1"/>
  <c r="CG96" i="60" s="1"/>
  <c r="CI96" i="60" s="1"/>
  <c r="AC81" i="60"/>
  <c r="CK81" i="60"/>
  <c r="L45" i="60"/>
  <c r="M45" i="60" s="1"/>
  <c r="N45" i="60" s="1"/>
  <c r="O45" i="60" s="1"/>
  <c r="Q45" i="60" s="1"/>
  <c r="R45" i="60" s="1"/>
  <c r="S45" i="60" s="1"/>
  <c r="CH45" i="60" s="1"/>
  <c r="BT45" i="60" s="1"/>
  <c r="CK45" i="60"/>
  <c r="AC36" i="60"/>
  <c r="CK36" i="60"/>
  <c r="L56" i="60"/>
  <c r="M56" i="60" s="1"/>
  <c r="N56" i="60" s="1"/>
  <c r="O56" i="60" s="1"/>
  <c r="Q56" i="60" s="1"/>
  <c r="R56" i="60" s="1"/>
  <c r="D56" i="60" s="1"/>
  <c r="CK56" i="60"/>
  <c r="CR56" i="60" s="1"/>
  <c r="L69" i="60"/>
  <c r="M69" i="60" s="1"/>
  <c r="N69" i="60" s="1"/>
  <c r="O69" i="60" s="1"/>
  <c r="Q69" i="60" s="1"/>
  <c r="R69" i="60" s="1"/>
  <c r="S69" i="60" s="1"/>
  <c r="CH69" i="60" s="1"/>
  <c r="BT69" i="60" s="1"/>
  <c r="CK69" i="60"/>
  <c r="L88" i="60"/>
  <c r="M88" i="60" s="1"/>
  <c r="N88" i="60" s="1"/>
  <c r="O88" i="60" s="1"/>
  <c r="Q88" i="60" s="1"/>
  <c r="R88" i="60" s="1"/>
  <c r="S88" i="60" s="1"/>
  <c r="CH88" i="60" s="1"/>
  <c r="BT88" i="60" s="1"/>
  <c r="CK88" i="60"/>
  <c r="CB88" i="60" s="1"/>
  <c r="CC88" i="60" s="1"/>
  <c r="CD88" i="60" s="1"/>
  <c r="CE88" i="60" s="1"/>
  <c r="CG88" i="60" s="1"/>
  <c r="CI88" i="60" s="1"/>
  <c r="L89" i="60"/>
  <c r="M89" i="60" s="1"/>
  <c r="N89" i="60" s="1"/>
  <c r="O89" i="60" s="1"/>
  <c r="Q89" i="60" s="1"/>
  <c r="R89" i="60" s="1"/>
  <c r="D89" i="60" s="1"/>
  <c r="CK89" i="60"/>
  <c r="AC38" i="60"/>
  <c r="CK38" i="60"/>
  <c r="CR38" i="60" s="1"/>
  <c r="L80" i="60"/>
  <c r="M80" i="60" s="1"/>
  <c r="N80" i="60" s="1"/>
  <c r="O80" i="60" s="1"/>
  <c r="Q80" i="60" s="1"/>
  <c r="R80" i="60" s="1"/>
  <c r="D80" i="60" s="1"/>
  <c r="CK80" i="60"/>
  <c r="L90" i="60"/>
  <c r="M90" i="60" s="1"/>
  <c r="N90" i="60" s="1"/>
  <c r="O90" i="60" s="1"/>
  <c r="Q90" i="60" s="1"/>
  <c r="R90" i="60" s="1"/>
  <c r="D90" i="60" s="1"/>
  <c r="CK90" i="60"/>
  <c r="CB90" i="60" s="1"/>
  <c r="CC90" i="60" s="1"/>
  <c r="CD90" i="60" s="1"/>
  <c r="CE90" i="60" s="1"/>
  <c r="CG90" i="60" s="1"/>
  <c r="CI90" i="60" s="1"/>
  <c r="L20" i="60"/>
  <c r="M20" i="60" s="1"/>
  <c r="N20" i="60" s="1"/>
  <c r="O20" i="60" s="1"/>
  <c r="Q20" i="60" s="1"/>
  <c r="R20" i="60" s="1"/>
  <c r="S20" i="60" s="1"/>
  <c r="CH20" i="60" s="1"/>
  <c r="BT20" i="60" s="1"/>
  <c r="CK20" i="60"/>
  <c r="AC82" i="60"/>
  <c r="CK82" i="60"/>
  <c r="CR82" i="60" s="1"/>
  <c r="AC78" i="60"/>
  <c r="CK78" i="60"/>
  <c r="AC18" i="60"/>
  <c r="CK18" i="60"/>
  <c r="CR18" i="60" s="1"/>
  <c r="AC23" i="60"/>
  <c r="CK23" i="60"/>
  <c r="CB23" i="60" s="1"/>
  <c r="CC23" i="60" s="1"/>
  <c r="CD23" i="60" s="1"/>
  <c r="CE23" i="60" s="1"/>
  <c r="CG23" i="60" s="1"/>
  <c r="CI23" i="60" s="1"/>
  <c r="L41" i="60"/>
  <c r="M41" i="60" s="1"/>
  <c r="N41" i="60" s="1"/>
  <c r="O41" i="60" s="1"/>
  <c r="Q41" i="60" s="1"/>
  <c r="R41" i="60" s="1"/>
  <c r="S41" i="60" s="1"/>
  <c r="CH41" i="60" s="1"/>
  <c r="BT41" i="60" s="1"/>
  <c r="CK41" i="60"/>
  <c r="CB41" i="60" s="1"/>
  <c r="CC41" i="60" s="1"/>
  <c r="CD41" i="60" s="1"/>
  <c r="CE41" i="60" s="1"/>
  <c r="CG41" i="60" s="1"/>
  <c r="CI41" i="60" s="1"/>
  <c r="AC101" i="60"/>
  <c r="CK101" i="60"/>
  <c r="AC99" i="60"/>
  <c r="CK99" i="60"/>
  <c r="L53" i="60"/>
  <c r="M53" i="60" s="1"/>
  <c r="N53" i="60" s="1"/>
  <c r="O53" i="60" s="1"/>
  <c r="Q53" i="60" s="1"/>
  <c r="R53" i="60" s="1"/>
  <c r="S53" i="60" s="1"/>
  <c r="CH53" i="60" s="1"/>
  <c r="BT53" i="60" s="1"/>
  <c r="CK53" i="60"/>
  <c r="L75" i="60"/>
  <c r="M75" i="60" s="1"/>
  <c r="N75" i="60" s="1"/>
  <c r="O75" i="60" s="1"/>
  <c r="Q75" i="60" s="1"/>
  <c r="R75" i="60" s="1"/>
  <c r="S75" i="60" s="1"/>
  <c r="CH75" i="60" s="1"/>
  <c r="BT75" i="60" s="1"/>
  <c r="CK75" i="60"/>
  <c r="CB75" i="60" s="1"/>
  <c r="CC75" i="60" s="1"/>
  <c r="CD75" i="60" s="1"/>
  <c r="CE75" i="60" s="1"/>
  <c r="CG75" i="60" s="1"/>
  <c r="CI75" i="60" s="1"/>
  <c r="AC63" i="60"/>
  <c r="CK63" i="60"/>
  <c r="AC21" i="60"/>
  <c r="CK21" i="60"/>
  <c r="CB21" i="60" s="1"/>
  <c r="CC21" i="60" s="1"/>
  <c r="CD21" i="60" s="1"/>
  <c r="CE21" i="60" s="1"/>
  <c r="CG21" i="60" s="1"/>
  <c r="CI21" i="60" s="1"/>
  <c r="L60" i="60"/>
  <c r="M60" i="60" s="1"/>
  <c r="N60" i="60" s="1"/>
  <c r="O60" i="60" s="1"/>
  <c r="Q60" i="60" s="1"/>
  <c r="R60" i="60" s="1"/>
  <c r="S60" i="60" s="1"/>
  <c r="CH60" i="60" s="1"/>
  <c r="BT60" i="60" s="1"/>
  <c r="CK60" i="60"/>
  <c r="L74" i="60"/>
  <c r="M74" i="60" s="1"/>
  <c r="N74" i="60" s="1"/>
  <c r="O74" i="60" s="1"/>
  <c r="Q74" i="60" s="1"/>
  <c r="R74" i="60" s="1"/>
  <c r="S74" i="60" s="1"/>
  <c r="CH74" i="60" s="1"/>
  <c r="BT74" i="60" s="1"/>
  <c r="CK74" i="60"/>
  <c r="CB74" i="60" s="1"/>
  <c r="CC74" i="60" s="1"/>
  <c r="CD74" i="60" s="1"/>
  <c r="CE74" i="60" s="1"/>
  <c r="CG74" i="60" s="1"/>
  <c r="CI74" i="60" s="1"/>
  <c r="L37" i="60"/>
  <c r="M37" i="60" s="1"/>
  <c r="N37" i="60" s="1"/>
  <c r="O37" i="60" s="1"/>
  <c r="Q37" i="60" s="1"/>
  <c r="R37" i="60" s="1"/>
  <c r="D37" i="60" s="1"/>
  <c r="CK37" i="60"/>
  <c r="L34" i="60"/>
  <c r="M34" i="60" s="1"/>
  <c r="N34" i="60" s="1"/>
  <c r="O34" i="60" s="1"/>
  <c r="Q34" i="60" s="1"/>
  <c r="R34" i="60" s="1"/>
  <c r="S34" i="60" s="1"/>
  <c r="CH34" i="60" s="1"/>
  <c r="BT34" i="60" s="1"/>
  <c r="CK34" i="60"/>
  <c r="CR34" i="60" s="1"/>
  <c r="AC46" i="60"/>
  <c r="CK46" i="60"/>
  <c r="L103" i="60"/>
  <c r="M103" i="60" s="1"/>
  <c r="N103" i="60" s="1"/>
  <c r="O103" i="60" s="1"/>
  <c r="Q103" i="60" s="1"/>
  <c r="R103" i="60" s="1"/>
  <c r="S103" i="60" s="1"/>
  <c r="CH103" i="60" s="1"/>
  <c r="BT103" i="60" s="1"/>
  <c r="CK103" i="60"/>
  <c r="CR103" i="60" s="1"/>
  <c r="L17" i="60"/>
  <c r="M17" i="60" s="1"/>
  <c r="N17" i="60" s="1"/>
  <c r="O17" i="60" s="1"/>
  <c r="Q17" i="60" s="1"/>
  <c r="R17" i="60" s="1"/>
  <c r="D17" i="60" s="1"/>
  <c r="CK17" i="60"/>
  <c r="AC67" i="60"/>
  <c r="CK67" i="60"/>
  <c r="CB67" i="60" s="1"/>
  <c r="CC67" i="60" s="1"/>
  <c r="CD67" i="60" s="1"/>
  <c r="CE67" i="60" s="1"/>
  <c r="CG67" i="60" s="1"/>
  <c r="CI67" i="60" s="1"/>
  <c r="L32" i="60"/>
  <c r="M32" i="60" s="1"/>
  <c r="N32" i="60" s="1"/>
  <c r="O32" i="60" s="1"/>
  <c r="Q32" i="60" s="1"/>
  <c r="R32" i="60" s="1"/>
  <c r="D32" i="60" s="1"/>
  <c r="CK32" i="60"/>
  <c r="L27" i="60"/>
  <c r="M27" i="60" s="1"/>
  <c r="N27" i="60" s="1"/>
  <c r="O27" i="60" s="1"/>
  <c r="Q27" i="60" s="1"/>
  <c r="R27" i="60" s="1"/>
  <c r="S27" i="60" s="1"/>
  <c r="CH27" i="60" s="1"/>
  <c r="BT27" i="60" s="1"/>
  <c r="CK27" i="60"/>
  <c r="CR27" i="60" s="1"/>
  <c r="L95" i="60"/>
  <c r="M95" i="60" s="1"/>
  <c r="N95" i="60" s="1"/>
  <c r="O95" i="60" s="1"/>
  <c r="Q95" i="60" s="1"/>
  <c r="R95" i="60" s="1"/>
  <c r="D95" i="60" s="1"/>
  <c r="CK95" i="60"/>
  <c r="L83" i="60"/>
  <c r="M83" i="60" s="1"/>
  <c r="N83" i="60" s="1"/>
  <c r="O83" i="60" s="1"/>
  <c r="Q83" i="60" s="1"/>
  <c r="R83" i="60" s="1"/>
  <c r="D83" i="60" s="1"/>
  <c r="CK83" i="60"/>
  <c r="L28" i="60"/>
  <c r="M28" i="60" s="1"/>
  <c r="N28" i="60" s="1"/>
  <c r="O28" i="60" s="1"/>
  <c r="Q28" i="60" s="1"/>
  <c r="R28" i="60" s="1"/>
  <c r="D28" i="60" s="1"/>
  <c r="CK28" i="60"/>
  <c r="L79" i="60"/>
  <c r="M79" i="60" s="1"/>
  <c r="N79" i="60" s="1"/>
  <c r="O79" i="60" s="1"/>
  <c r="Q79" i="60" s="1"/>
  <c r="R79" i="60" s="1"/>
  <c r="S79" i="60" s="1"/>
  <c r="CH79" i="60" s="1"/>
  <c r="BT79" i="60" s="1"/>
  <c r="CK79" i="60"/>
  <c r="CR79" i="60" s="1"/>
  <c r="AC26" i="60"/>
  <c r="CK26" i="60"/>
  <c r="L62" i="60"/>
  <c r="M62" i="60" s="1"/>
  <c r="N62" i="60" s="1"/>
  <c r="O62" i="60" s="1"/>
  <c r="Q62" i="60" s="1"/>
  <c r="R62" i="60" s="1"/>
  <c r="D62" i="60" s="1"/>
  <c r="CK62" i="60"/>
  <c r="CB62" i="60" s="1"/>
  <c r="CC62" i="60" s="1"/>
  <c r="CD62" i="60" s="1"/>
  <c r="CE62" i="60" s="1"/>
  <c r="CG62" i="60" s="1"/>
  <c r="CI62" i="60" s="1"/>
  <c r="AC25" i="60"/>
  <c r="CK25" i="60"/>
  <c r="AC102" i="60"/>
  <c r="CK102" i="60"/>
  <c r="CR102" i="60" s="1"/>
  <c r="BY94" i="60"/>
  <c r="AC92" i="60"/>
  <c r="CK92" i="60"/>
  <c r="AC91" i="60"/>
  <c r="CK91" i="60"/>
  <c r="CR91" i="60" s="1"/>
  <c r="AC16" i="60"/>
  <c r="CK16" i="60"/>
  <c r="CR16" i="60" s="1"/>
  <c r="U85" i="60"/>
  <c r="CK85" i="60" s="1"/>
  <c r="CR85" i="60" s="1"/>
  <c r="V84" i="60"/>
  <c r="U84" i="60" s="1"/>
  <c r="Y84" i="60" s="1"/>
  <c r="V57" i="60"/>
  <c r="Y57" i="60" s="1"/>
  <c r="V24" i="60"/>
  <c r="U24" i="60" s="1"/>
  <c r="CJ31" i="60"/>
  <c r="CL31" i="60" s="1"/>
  <c r="U31" i="60"/>
  <c r="Y31" i="60" s="1"/>
  <c r="L38" i="60"/>
  <c r="M38" i="60" s="1"/>
  <c r="N38" i="60" s="1"/>
  <c r="O38" i="60" s="1"/>
  <c r="Q38" i="60" s="1"/>
  <c r="R38" i="60" s="1"/>
  <c r="S38" i="60" s="1"/>
  <c r="CH38" i="60" s="1"/>
  <c r="BT38" i="60" s="1"/>
  <c r="L63" i="60"/>
  <c r="M63" i="60" s="1"/>
  <c r="N63" i="60" s="1"/>
  <c r="O63" i="60" s="1"/>
  <c r="Q63" i="60" s="1"/>
  <c r="R63" i="60" s="1"/>
  <c r="D63" i="60" s="1"/>
  <c r="AC79" i="60"/>
  <c r="L18" i="60"/>
  <c r="M18" i="60" s="1"/>
  <c r="N18" i="60" s="1"/>
  <c r="O18" i="60" s="1"/>
  <c r="Q18" i="60" s="1"/>
  <c r="R18" i="60" s="1"/>
  <c r="S18" i="60" s="1"/>
  <c r="CH18" i="60" s="1"/>
  <c r="BT18" i="60" s="1"/>
  <c r="AC41" i="60"/>
  <c r="AC32" i="60"/>
  <c r="AC69" i="60"/>
  <c r="CJ39" i="60"/>
  <c r="V39" i="60"/>
  <c r="U39" i="60" s="1"/>
  <c r="CL18" i="60"/>
  <c r="L54" i="60"/>
  <c r="M54" i="60" s="1"/>
  <c r="N54" i="60" s="1"/>
  <c r="O54" i="60" s="1"/>
  <c r="Q54" i="60" s="1"/>
  <c r="R54" i="60" s="1"/>
  <c r="Y54" i="60"/>
  <c r="I54" i="60"/>
  <c r="AA54" i="60"/>
  <c r="AC19" i="60"/>
  <c r="Y19" i="60"/>
  <c r="AA19" i="60"/>
  <c r="I19" i="60"/>
  <c r="L49" i="60"/>
  <c r="M49" i="60" s="1"/>
  <c r="N49" i="60" s="1"/>
  <c r="O49" i="60" s="1"/>
  <c r="Q49" i="60" s="1"/>
  <c r="R49" i="60" s="1"/>
  <c r="AA49" i="60"/>
  <c r="Y49" i="60"/>
  <c r="I49" i="60"/>
  <c r="AC48" i="60"/>
  <c r="I48" i="60"/>
  <c r="Y48" i="60"/>
  <c r="AA48" i="60"/>
  <c r="I57" i="60"/>
  <c r="AA57" i="60"/>
  <c r="CL21" i="60"/>
  <c r="CL67" i="60"/>
  <c r="Y66" i="60"/>
  <c r="AA66" i="60"/>
  <c r="I66" i="60"/>
  <c r="CL24" i="60"/>
  <c r="CL101" i="60"/>
  <c r="CB70" i="60"/>
  <c r="CC70" i="60" s="1"/>
  <c r="CD70" i="60" s="1"/>
  <c r="CE70" i="60" s="1"/>
  <c r="CG70" i="60" s="1"/>
  <c r="CI70" i="60" s="1"/>
  <c r="CL70" i="60"/>
  <c r="CN70" i="60" s="1"/>
  <c r="CL45" i="60"/>
  <c r="Y52" i="60"/>
  <c r="AA52" i="60"/>
  <c r="I52" i="60"/>
  <c r="CL16" i="60"/>
  <c r="CL59" i="60"/>
  <c r="CN59" i="60" s="1"/>
  <c r="CB59" i="60"/>
  <c r="CC59" i="60" s="1"/>
  <c r="CD59" i="60" s="1"/>
  <c r="CE59" i="60" s="1"/>
  <c r="CG59" i="60" s="1"/>
  <c r="CI59" i="60" s="1"/>
  <c r="CL60" i="60"/>
  <c r="CJ50" i="60"/>
  <c r="U50" i="60"/>
  <c r="V50" i="60"/>
  <c r="CL87" i="60"/>
  <c r="CN87" i="60" s="1"/>
  <c r="CB87" i="60"/>
  <c r="CC87" i="60" s="1"/>
  <c r="CD87" i="60" s="1"/>
  <c r="CE87" i="60" s="1"/>
  <c r="CG87" i="60" s="1"/>
  <c r="CI87" i="60" s="1"/>
  <c r="CL37" i="60"/>
  <c r="CJ42" i="60"/>
  <c r="V42" i="60"/>
  <c r="U42" i="60" s="1"/>
  <c r="L42" i="60" s="1"/>
  <c r="M42" i="60" s="1"/>
  <c r="N42" i="60" s="1"/>
  <c r="O42" i="60" s="1"/>
  <c r="Q42" i="60" s="1"/>
  <c r="R42" i="60" s="1"/>
  <c r="S42" i="60" s="1"/>
  <c r="CH42" i="60" s="1"/>
  <c r="BT42" i="60" s="1"/>
  <c r="Y28" i="60"/>
  <c r="AA28" i="60"/>
  <c r="I28" i="60"/>
  <c r="CB22" i="60"/>
  <c r="CC22" i="60" s="1"/>
  <c r="CD22" i="60" s="1"/>
  <c r="CE22" i="60" s="1"/>
  <c r="CG22" i="60" s="1"/>
  <c r="CI22" i="60" s="1"/>
  <c r="CL22" i="60"/>
  <c r="CN22" i="60" s="1"/>
  <c r="L64" i="60"/>
  <c r="M64" i="60" s="1"/>
  <c r="N64" i="60" s="1"/>
  <c r="O64" i="60" s="1"/>
  <c r="Q64" i="60" s="1"/>
  <c r="R64" i="60" s="1"/>
  <c r="AA64" i="60"/>
  <c r="I64" i="60"/>
  <c r="Y64" i="60"/>
  <c r="CL86" i="60"/>
  <c r="CN86" i="60" s="1"/>
  <c r="CB86" i="60"/>
  <c r="CC86" i="60" s="1"/>
  <c r="CD86" i="60" s="1"/>
  <c r="CE86" i="60" s="1"/>
  <c r="CG86" i="60" s="1"/>
  <c r="CI86" i="60" s="1"/>
  <c r="AC47" i="60"/>
  <c r="Y47" i="60"/>
  <c r="AA47" i="60"/>
  <c r="I47" i="60"/>
  <c r="CL46" i="60"/>
  <c r="CJ93" i="60"/>
  <c r="U93" i="60"/>
  <c r="V93" i="60"/>
  <c r="L26" i="60"/>
  <c r="M26" i="60" s="1"/>
  <c r="N26" i="60" s="1"/>
  <c r="O26" i="60" s="1"/>
  <c r="Q26" i="60" s="1"/>
  <c r="R26" i="60" s="1"/>
  <c r="L68" i="60"/>
  <c r="M68" i="60" s="1"/>
  <c r="N68" i="60" s="1"/>
  <c r="O68" i="60" s="1"/>
  <c r="Q68" i="60" s="1"/>
  <c r="R68" i="60" s="1"/>
  <c r="I68" i="60"/>
  <c r="Y68" i="60"/>
  <c r="AA68" i="60"/>
  <c r="CL20" i="60"/>
  <c r="CL100" i="60"/>
  <c r="CN100" i="60" s="1"/>
  <c r="CB100" i="60"/>
  <c r="CC100" i="60" s="1"/>
  <c r="CD100" i="60" s="1"/>
  <c r="CE100" i="60" s="1"/>
  <c r="CG100" i="60" s="1"/>
  <c r="CI100" i="60" s="1"/>
  <c r="AC65" i="60"/>
  <c r="Y65" i="60"/>
  <c r="AA65" i="60"/>
  <c r="I65" i="60"/>
  <c r="I72" i="60"/>
  <c r="Y72" i="60"/>
  <c r="AA72" i="60"/>
  <c r="L35" i="60"/>
  <c r="M35" i="60" s="1"/>
  <c r="N35" i="60" s="1"/>
  <c r="O35" i="60" s="1"/>
  <c r="Q35" i="60" s="1"/>
  <c r="R35" i="60" s="1"/>
  <c r="AA35" i="60"/>
  <c r="Y35" i="60"/>
  <c r="I35" i="60"/>
  <c r="CL82" i="60"/>
  <c r="CL103" i="60"/>
  <c r="CL43" i="60"/>
  <c r="CN43" i="60" s="1"/>
  <c r="CB43" i="60"/>
  <c r="CC43" i="60" s="1"/>
  <c r="CD43" i="60" s="1"/>
  <c r="CE43" i="60" s="1"/>
  <c r="CG43" i="60" s="1"/>
  <c r="CI43" i="60" s="1"/>
  <c r="L94" i="60"/>
  <c r="M94" i="60" s="1"/>
  <c r="N94" i="60" s="1"/>
  <c r="O94" i="60" s="1"/>
  <c r="Q94" i="60" s="1"/>
  <c r="R94" i="60" s="1"/>
  <c r="Y94" i="60"/>
  <c r="AA94" i="60"/>
  <c r="CL78" i="60"/>
  <c r="V40" i="60"/>
  <c r="U40" i="60" s="1"/>
  <c r="CJ40" i="60"/>
  <c r="L73" i="60"/>
  <c r="M73" i="60" s="1"/>
  <c r="N73" i="60" s="1"/>
  <c r="O73" i="60" s="1"/>
  <c r="Q73" i="60" s="1"/>
  <c r="R73" i="60" s="1"/>
  <c r="AA73" i="60"/>
  <c r="I73" i="60"/>
  <c r="Y73" i="60"/>
  <c r="CL58" i="60"/>
  <c r="CN58" i="60" s="1"/>
  <c r="CB58" i="60"/>
  <c r="CC58" i="60" s="1"/>
  <c r="CD58" i="60" s="1"/>
  <c r="CE58" i="60" s="1"/>
  <c r="CG58" i="60" s="1"/>
  <c r="CI58" i="60" s="1"/>
  <c r="CL56" i="60"/>
  <c r="AC68" i="60"/>
  <c r="AC20" i="60"/>
  <c r="Y20" i="60"/>
  <c r="I20" i="60"/>
  <c r="AA20" i="60"/>
  <c r="AC100" i="60"/>
  <c r="I100" i="60"/>
  <c r="AA100" i="60"/>
  <c r="Y100" i="60"/>
  <c r="CL65" i="60"/>
  <c r="CN65" i="60" s="1"/>
  <c r="CB65" i="60"/>
  <c r="CC65" i="60" s="1"/>
  <c r="CD65" i="60" s="1"/>
  <c r="CE65" i="60" s="1"/>
  <c r="CG65" i="60" s="1"/>
  <c r="CI65" i="60" s="1"/>
  <c r="CL72" i="60"/>
  <c r="CN72" i="60" s="1"/>
  <c r="CB72" i="60"/>
  <c r="CC72" i="60" s="1"/>
  <c r="CD72" i="60" s="1"/>
  <c r="CE72" i="60" s="1"/>
  <c r="CG72" i="60" s="1"/>
  <c r="CI72" i="60" s="1"/>
  <c r="CL85" i="60"/>
  <c r="CB35" i="60"/>
  <c r="CC35" i="60" s="1"/>
  <c r="CD35" i="60" s="1"/>
  <c r="CE35" i="60" s="1"/>
  <c r="CG35" i="60" s="1"/>
  <c r="CI35" i="60" s="1"/>
  <c r="CL35" i="60"/>
  <c r="CN35" i="60" s="1"/>
  <c r="Y82" i="60"/>
  <c r="AA82" i="60"/>
  <c r="I82" i="60"/>
  <c r="AA103" i="60"/>
  <c r="Y103" i="60"/>
  <c r="I103" i="60"/>
  <c r="CL55" i="60"/>
  <c r="AC43" i="60"/>
  <c r="I43" i="60"/>
  <c r="Y43" i="60"/>
  <c r="AA43" i="60"/>
  <c r="CL94" i="60"/>
  <c r="CN94" i="60" s="1"/>
  <c r="CB94" i="60"/>
  <c r="CC94" i="60" s="1"/>
  <c r="CD94" i="60" s="1"/>
  <c r="CE94" i="60" s="1"/>
  <c r="CG94" i="60" s="1"/>
  <c r="CI94" i="60" s="1"/>
  <c r="I23" i="60"/>
  <c r="AA23" i="60"/>
  <c r="Y23" i="60"/>
  <c r="CL54" i="60"/>
  <c r="CN54" i="60" s="1"/>
  <c r="CB54" i="60"/>
  <c r="CC54" i="60" s="1"/>
  <c r="CD54" i="60" s="1"/>
  <c r="CE54" i="60" s="1"/>
  <c r="CG54" i="60" s="1"/>
  <c r="CI54" i="60" s="1"/>
  <c r="CJ29" i="60"/>
  <c r="V29" i="60"/>
  <c r="U29" i="60" s="1"/>
  <c r="CL96" i="60"/>
  <c r="CL19" i="60"/>
  <c r="CN19" i="60" s="1"/>
  <c r="CB19" i="60"/>
  <c r="CC19" i="60" s="1"/>
  <c r="CD19" i="60" s="1"/>
  <c r="CE19" i="60" s="1"/>
  <c r="CG19" i="60" s="1"/>
  <c r="CI19" i="60" s="1"/>
  <c r="CL49" i="60"/>
  <c r="CN49" i="60" s="1"/>
  <c r="CB49" i="60"/>
  <c r="CC49" i="60" s="1"/>
  <c r="CD49" i="60" s="1"/>
  <c r="CE49" i="60" s="1"/>
  <c r="CG49" i="60" s="1"/>
  <c r="CI49" i="60" s="1"/>
  <c r="AC57" i="60"/>
  <c r="Y21" i="60"/>
  <c r="AA21" i="60"/>
  <c r="I21" i="60"/>
  <c r="AC66" i="60"/>
  <c r="L81" i="60"/>
  <c r="M81" i="60" s="1"/>
  <c r="N81" i="60" s="1"/>
  <c r="O81" i="60" s="1"/>
  <c r="Q81" i="60" s="1"/>
  <c r="R81" i="60" s="1"/>
  <c r="I81" i="60"/>
  <c r="AA81" i="60"/>
  <c r="Y81" i="60"/>
  <c r="CL27" i="60"/>
  <c r="I101" i="60"/>
  <c r="Y101" i="60"/>
  <c r="AA101" i="60"/>
  <c r="CL90" i="60"/>
  <c r="L70" i="60"/>
  <c r="M70" i="60" s="1"/>
  <c r="N70" i="60" s="1"/>
  <c r="O70" i="60" s="1"/>
  <c r="Q70" i="60" s="1"/>
  <c r="R70" i="60" s="1"/>
  <c r="I70" i="60"/>
  <c r="AA70" i="60"/>
  <c r="Y70" i="60"/>
  <c r="L52" i="60"/>
  <c r="M52" i="60" s="1"/>
  <c r="N52" i="60" s="1"/>
  <c r="O52" i="60" s="1"/>
  <c r="Q52" i="60" s="1"/>
  <c r="R52" i="60" s="1"/>
  <c r="T11" i="60"/>
  <c r="AC59" i="60"/>
  <c r="AA59" i="60"/>
  <c r="I59" i="60"/>
  <c r="Y59" i="60"/>
  <c r="AC73" i="60"/>
  <c r="L36" i="60"/>
  <c r="M36" i="60" s="1"/>
  <c r="N36" i="60" s="1"/>
  <c r="O36" i="60" s="1"/>
  <c r="Q36" i="60" s="1"/>
  <c r="R36" i="60" s="1"/>
  <c r="AA36" i="60"/>
  <c r="Y36" i="60"/>
  <c r="I36" i="60"/>
  <c r="AC58" i="60"/>
  <c r="AA58" i="60"/>
  <c r="Y58" i="60"/>
  <c r="I58" i="60"/>
  <c r="CL74" i="60"/>
  <c r="CL83" i="60"/>
  <c r="AC87" i="60"/>
  <c r="AA87" i="60"/>
  <c r="I87" i="60"/>
  <c r="Y87" i="60"/>
  <c r="AC28" i="60"/>
  <c r="AC22" i="60"/>
  <c r="I22" i="60"/>
  <c r="Y22" i="60"/>
  <c r="AA22" i="60"/>
  <c r="AC34" i="60"/>
  <c r="I34" i="60"/>
  <c r="Y34" i="60"/>
  <c r="AA34" i="60"/>
  <c r="AC86" i="60"/>
  <c r="AA86" i="60"/>
  <c r="I86" i="60"/>
  <c r="Y86" i="60"/>
  <c r="CJ71" i="60"/>
  <c r="V71" i="60"/>
  <c r="U71" i="60" s="1"/>
  <c r="L92" i="60"/>
  <c r="M92" i="60" s="1"/>
  <c r="N92" i="60" s="1"/>
  <c r="O92" i="60" s="1"/>
  <c r="Q92" i="60" s="1"/>
  <c r="R92" i="60" s="1"/>
  <c r="Y92" i="60"/>
  <c r="AA92" i="60"/>
  <c r="L102" i="60"/>
  <c r="M102" i="60" s="1"/>
  <c r="N102" i="60" s="1"/>
  <c r="O102" i="60" s="1"/>
  <c r="Q102" i="60" s="1"/>
  <c r="R102" i="60" s="1"/>
  <c r="Y102" i="60"/>
  <c r="AA102" i="60"/>
  <c r="V97" i="60"/>
  <c r="CJ97" i="60"/>
  <c r="U97" i="60"/>
  <c r="V30" i="60"/>
  <c r="U30" i="60" s="1"/>
  <c r="CK30" i="60" s="1"/>
  <c r="CJ30" i="60"/>
  <c r="CL63" i="60"/>
  <c r="AC96" i="60"/>
  <c r="AA96" i="60"/>
  <c r="I96" i="60"/>
  <c r="Y96" i="60"/>
  <c r="L48" i="60"/>
  <c r="M48" i="60" s="1"/>
  <c r="N48" i="60" s="1"/>
  <c r="O48" i="60" s="1"/>
  <c r="Q48" i="60" s="1"/>
  <c r="R48" i="60" s="1"/>
  <c r="L57" i="60"/>
  <c r="M57" i="60" s="1"/>
  <c r="N57" i="60" s="1"/>
  <c r="O57" i="60" s="1"/>
  <c r="Q57" i="60" s="1"/>
  <c r="R57" i="60" s="1"/>
  <c r="L66" i="60"/>
  <c r="M66" i="60" s="1"/>
  <c r="N66" i="60" s="1"/>
  <c r="O66" i="60" s="1"/>
  <c r="Q66" i="60" s="1"/>
  <c r="R66" i="60" s="1"/>
  <c r="AC62" i="60"/>
  <c r="AA62" i="60"/>
  <c r="Y62" i="60"/>
  <c r="I62" i="60"/>
  <c r="CL41" i="60"/>
  <c r="CL32" i="60"/>
  <c r="CL81" i="60"/>
  <c r="Y27" i="60"/>
  <c r="AA27" i="60"/>
  <c r="I27" i="60"/>
  <c r="CJ61" i="60"/>
  <c r="V61" i="60"/>
  <c r="U61" i="60" s="1"/>
  <c r="I90" i="60"/>
  <c r="AA90" i="60"/>
  <c r="Y90" i="60"/>
  <c r="AC52" i="60"/>
  <c r="L16" i="60"/>
  <c r="M16" i="60" s="1"/>
  <c r="N16" i="60" s="1"/>
  <c r="O16" i="60" s="1"/>
  <c r="Q16" i="60" s="1"/>
  <c r="R16" i="60" s="1"/>
  <c r="Y16" i="60"/>
  <c r="AA16" i="60"/>
  <c r="I16" i="60"/>
  <c r="Y60" i="60"/>
  <c r="AA60" i="60"/>
  <c r="I60" i="60"/>
  <c r="CL95" i="60"/>
  <c r="CL36" i="60"/>
  <c r="L91" i="60"/>
  <c r="M91" i="60" s="1"/>
  <c r="N91" i="60" s="1"/>
  <c r="O91" i="60" s="1"/>
  <c r="Q91" i="60" s="1"/>
  <c r="R91" i="60" s="1"/>
  <c r="I91" i="60"/>
  <c r="Y91" i="60"/>
  <c r="AA91" i="60"/>
  <c r="CL99" i="60"/>
  <c r="AC74" i="60"/>
  <c r="AA74" i="60"/>
  <c r="Y74" i="60"/>
  <c r="I74" i="60"/>
  <c r="AA69" i="60"/>
  <c r="Y69" i="60"/>
  <c r="I69" i="60"/>
  <c r="AC83" i="60"/>
  <c r="I83" i="60"/>
  <c r="AA83" i="60"/>
  <c r="Y83" i="60"/>
  <c r="AC88" i="60"/>
  <c r="Y88" i="60"/>
  <c r="AA88" i="60"/>
  <c r="I88" i="60"/>
  <c r="CJ98" i="60"/>
  <c r="V98" i="60"/>
  <c r="U98" i="60"/>
  <c r="AC64" i="60"/>
  <c r="AC89" i="60"/>
  <c r="I89" i="60"/>
  <c r="Y89" i="60"/>
  <c r="AA89" i="60"/>
  <c r="CL34" i="60"/>
  <c r="L47" i="60"/>
  <c r="M47" i="60" s="1"/>
  <c r="N47" i="60" s="1"/>
  <c r="O47" i="60" s="1"/>
  <c r="Q47" i="60" s="1"/>
  <c r="R47" i="60" s="1"/>
  <c r="AC53" i="60"/>
  <c r="Y53" i="60"/>
  <c r="AA53" i="60"/>
  <c r="I53" i="60"/>
  <c r="CL75" i="60"/>
  <c r="CL79" i="60"/>
  <c r="I38" i="60"/>
  <c r="AA38" i="60"/>
  <c r="Y38" i="60"/>
  <c r="I25" i="60"/>
  <c r="Y25" i="60"/>
  <c r="AA25" i="60"/>
  <c r="AC80" i="60"/>
  <c r="I80" i="60"/>
  <c r="AA80" i="60"/>
  <c r="Y80" i="60"/>
  <c r="CL26" i="60"/>
  <c r="CL102" i="60"/>
  <c r="V77" i="60"/>
  <c r="U77" i="60" s="1"/>
  <c r="CJ77" i="60"/>
  <c r="AC72" i="60"/>
  <c r="CJ51" i="60"/>
  <c r="V51" i="60"/>
  <c r="U51" i="60" s="1"/>
  <c r="Y55" i="60"/>
  <c r="AA55" i="60"/>
  <c r="I55" i="60"/>
  <c r="AC94" i="60"/>
  <c r="AC17" i="60"/>
  <c r="AA17" i="60"/>
  <c r="Y17" i="60"/>
  <c r="I17" i="60"/>
  <c r="CL44" i="60"/>
  <c r="CL23" i="60"/>
  <c r="CL68" i="60"/>
  <c r="CN68" i="60" s="1"/>
  <c r="CB68" i="60"/>
  <c r="CC68" i="60" s="1"/>
  <c r="CD68" i="60" s="1"/>
  <c r="CE68" i="60" s="1"/>
  <c r="CG68" i="60" s="1"/>
  <c r="CI68" i="60" s="1"/>
  <c r="L100" i="60"/>
  <c r="M100" i="60" s="1"/>
  <c r="N100" i="60" s="1"/>
  <c r="O100" i="60" s="1"/>
  <c r="Q100" i="60" s="1"/>
  <c r="R100" i="60" s="1"/>
  <c r="L65" i="60"/>
  <c r="M65" i="60" s="1"/>
  <c r="N65" i="60" s="1"/>
  <c r="O65" i="60" s="1"/>
  <c r="Q65" i="60" s="1"/>
  <c r="R65" i="60" s="1"/>
  <c r="L72" i="60"/>
  <c r="M72" i="60" s="1"/>
  <c r="N72" i="60" s="1"/>
  <c r="O72" i="60" s="1"/>
  <c r="Q72" i="60" s="1"/>
  <c r="R72" i="60" s="1"/>
  <c r="AC35" i="60"/>
  <c r="L82" i="60"/>
  <c r="M82" i="60" s="1"/>
  <c r="N82" i="60" s="1"/>
  <c r="O82" i="60" s="1"/>
  <c r="Q82" i="60" s="1"/>
  <c r="R82" i="60" s="1"/>
  <c r="AC103" i="60"/>
  <c r="AC55" i="60"/>
  <c r="L43" i="60"/>
  <c r="M43" i="60" s="1"/>
  <c r="N43" i="60" s="1"/>
  <c r="O43" i="60" s="1"/>
  <c r="Q43" i="60" s="1"/>
  <c r="R43" i="60" s="1"/>
  <c r="L78" i="60"/>
  <c r="M78" i="60" s="1"/>
  <c r="N78" i="60" s="1"/>
  <c r="O78" i="60" s="1"/>
  <c r="Q78" i="60" s="1"/>
  <c r="R78" i="60" s="1"/>
  <c r="I78" i="60"/>
  <c r="AA78" i="60"/>
  <c r="Y78" i="60"/>
  <c r="CL17" i="60"/>
  <c r="Y18" i="60"/>
  <c r="AA18" i="60"/>
  <c r="I18" i="60"/>
  <c r="L44" i="60"/>
  <c r="M44" i="60" s="1"/>
  <c r="N44" i="60" s="1"/>
  <c r="O44" i="60" s="1"/>
  <c r="Q44" i="60" s="1"/>
  <c r="R44" i="60" s="1"/>
  <c r="I44" i="60"/>
  <c r="Y44" i="60"/>
  <c r="AA44" i="60"/>
  <c r="AC54" i="60"/>
  <c r="CL84" i="60"/>
  <c r="V76" i="60"/>
  <c r="U76" i="60"/>
  <c r="CJ76" i="60"/>
  <c r="I63" i="60"/>
  <c r="AA63" i="60"/>
  <c r="Y63" i="60"/>
  <c r="L19" i="60"/>
  <c r="M19" i="60" s="1"/>
  <c r="N19" i="60" s="1"/>
  <c r="O19" i="60" s="1"/>
  <c r="Q19" i="60" s="1"/>
  <c r="R19" i="60" s="1"/>
  <c r="AC49" i="60"/>
  <c r="CB48" i="60"/>
  <c r="CC48" i="60" s="1"/>
  <c r="CD48" i="60" s="1"/>
  <c r="CE48" i="60" s="1"/>
  <c r="CG48" i="60" s="1"/>
  <c r="CI48" i="60" s="1"/>
  <c r="CL48" i="60"/>
  <c r="CN48" i="60" s="1"/>
  <c r="CB57" i="60"/>
  <c r="CC57" i="60" s="1"/>
  <c r="CD57" i="60" s="1"/>
  <c r="CE57" i="60" s="1"/>
  <c r="CG57" i="60" s="1"/>
  <c r="CI57" i="60" s="1"/>
  <c r="CL57" i="60"/>
  <c r="CN57" i="60" s="1"/>
  <c r="L21" i="60"/>
  <c r="M21" i="60" s="1"/>
  <c r="N21" i="60" s="1"/>
  <c r="O21" i="60" s="1"/>
  <c r="Q21" i="60" s="1"/>
  <c r="R21" i="60" s="1"/>
  <c r="L67" i="60"/>
  <c r="M67" i="60" s="1"/>
  <c r="N67" i="60" s="1"/>
  <c r="O67" i="60" s="1"/>
  <c r="Q67" i="60" s="1"/>
  <c r="R67" i="60" s="1"/>
  <c r="AA67" i="60"/>
  <c r="Y67" i="60"/>
  <c r="I67" i="60"/>
  <c r="CB66" i="60"/>
  <c r="CC66" i="60" s="1"/>
  <c r="CD66" i="60" s="1"/>
  <c r="CE66" i="60" s="1"/>
  <c r="CG66" i="60" s="1"/>
  <c r="CI66" i="60" s="1"/>
  <c r="CL66" i="60"/>
  <c r="CN66" i="60" s="1"/>
  <c r="CL62" i="60"/>
  <c r="Y41" i="60"/>
  <c r="I41" i="60"/>
  <c r="AA41" i="60"/>
  <c r="AA32" i="60"/>
  <c r="Y32" i="60"/>
  <c r="I32" i="60"/>
  <c r="AC27" i="60"/>
  <c r="L101" i="60"/>
  <c r="M101" i="60" s="1"/>
  <c r="N101" i="60" s="1"/>
  <c r="O101" i="60" s="1"/>
  <c r="Q101" i="60" s="1"/>
  <c r="R101" i="60" s="1"/>
  <c r="AC90" i="60"/>
  <c r="AC70" i="60"/>
  <c r="AC45" i="60"/>
  <c r="AA45" i="60"/>
  <c r="Y45" i="60"/>
  <c r="I45" i="60"/>
  <c r="CB52" i="60"/>
  <c r="CC52" i="60" s="1"/>
  <c r="CD52" i="60" s="1"/>
  <c r="CE52" i="60" s="1"/>
  <c r="CG52" i="60" s="1"/>
  <c r="CI52" i="60" s="1"/>
  <c r="CL52" i="60"/>
  <c r="CN52" i="60" s="1"/>
  <c r="T105" i="60"/>
  <c r="L59" i="60"/>
  <c r="M59" i="60" s="1"/>
  <c r="N59" i="60" s="1"/>
  <c r="O59" i="60" s="1"/>
  <c r="Q59" i="60" s="1"/>
  <c r="R59" i="60" s="1"/>
  <c r="AC60" i="60"/>
  <c r="CJ33" i="60"/>
  <c r="V33" i="60"/>
  <c r="U33" i="60" s="1"/>
  <c r="CL73" i="60"/>
  <c r="CN73" i="60" s="1"/>
  <c r="CB73" i="60"/>
  <c r="CC73" i="60" s="1"/>
  <c r="CD73" i="60" s="1"/>
  <c r="CE73" i="60" s="1"/>
  <c r="CG73" i="60" s="1"/>
  <c r="CI73" i="60" s="1"/>
  <c r="AC95" i="60"/>
  <c r="Y95" i="60"/>
  <c r="I95" i="60"/>
  <c r="AA95" i="60"/>
  <c r="L58" i="60"/>
  <c r="M58" i="60" s="1"/>
  <c r="N58" i="60" s="1"/>
  <c r="O58" i="60" s="1"/>
  <c r="Q58" i="60" s="1"/>
  <c r="R58" i="60" s="1"/>
  <c r="AC56" i="60"/>
  <c r="Y56" i="60"/>
  <c r="AA56" i="60"/>
  <c r="I56" i="60"/>
  <c r="CL91" i="60"/>
  <c r="L99" i="60"/>
  <c r="M99" i="60" s="1"/>
  <c r="N99" i="60" s="1"/>
  <c r="O99" i="60" s="1"/>
  <c r="Q99" i="60" s="1"/>
  <c r="R99" i="60" s="1"/>
  <c r="I99" i="60"/>
  <c r="AA99" i="60"/>
  <c r="Y99" i="60"/>
  <c r="L87" i="60"/>
  <c r="M87" i="60" s="1"/>
  <c r="N87" i="60" s="1"/>
  <c r="O87" i="60" s="1"/>
  <c r="Q87" i="60" s="1"/>
  <c r="R87" i="60" s="1"/>
  <c r="AC37" i="60"/>
  <c r="AA37" i="60"/>
  <c r="I37" i="60"/>
  <c r="Y37" i="60"/>
  <c r="CL88" i="60"/>
  <c r="CL28" i="60"/>
  <c r="L22" i="60"/>
  <c r="M22" i="60" s="1"/>
  <c r="N22" i="60" s="1"/>
  <c r="O22" i="60" s="1"/>
  <c r="Q22" i="60" s="1"/>
  <c r="R22" i="60" s="1"/>
  <c r="CL64" i="60"/>
  <c r="CN64" i="60" s="1"/>
  <c r="CB64" i="60"/>
  <c r="CC64" i="60" s="1"/>
  <c r="CD64" i="60" s="1"/>
  <c r="CE64" i="60" s="1"/>
  <c r="CG64" i="60" s="1"/>
  <c r="CI64" i="60" s="1"/>
  <c r="CL89" i="60"/>
  <c r="L86" i="60"/>
  <c r="M86" i="60" s="1"/>
  <c r="N86" i="60" s="1"/>
  <c r="O86" i="60" s="1"/>
  <c r="Q86" i="60" s="1"/>
  <c r="R86" i="60" s="1"/>
  <c r="CL47" i="60"/>
  <c r="CN47" i="60" s="1"/>
  <c r="CB47" i="60"/>
  <c r="CC47" i="60" s="1"/>
  <c r="CD47" i="60" s="1"/>
  <c r="CE47" i="60" s="1"/>
  <c r="CG47" i="60" s="1"/>
  <c r="CI47" i="60" s="1"/>
  <c r="L46" i="60"/>
  <c r="M46" i="60" s="1"/>
  <c r="N46" i="60" s="1"/>
  <c r="O46" i="60" s="1"/>
  <c r="Q46" i="60" s="1"/>
  <c r="R46" i="60" s="1"/>
  <c r="I46" i="60"/>
  <c r="Y46" i="60"/>
  <c r="AA46" i="60"/>
  <c r="CL53" i="60"/>
  <c r="AC75" i="60"/>
  <c r="AA75" i="60"/>
  <c r="Y75" i="60"/>
  <c r="I75" i="60"/>
  <c r="I79" i="60"/>
  <c r="Y79" i="60"/>
  <c r="AA79" i="60"/>
  <c r="CL38" i="60"/>
  <c r="CL25" i="60"/>
  <c r="CL80" i="60"/>
  <c r="Y26" i="60"/>
  <c r="AA26" i="60"/>
  <c r="I26" i="60"/>
  <c r="CL92" i="60"/>
  <c r="CU22" i="60" l="1"/>
  <c r="CX22" i="60" s="1"/>
  <c r="CU72" i="60"/>
  <c r="CX72" i="60" s="1"/>
  <c r="CU86" i="60"/>
  <c r="CX86" i="60" s="1"/>
  <c r="CB103" i="60"/>
  <c r="CC103" i="60" s="1"/>
  <c r="CD103" i="60" s="1"/>
  <c r="CE103" i="60" s="1"/>
  <c r="CG103" i="60" s="1"/>
  <c r="CI103" i="60" s="1"/>
  <c r="L85" i="60"/>
  <c r="M85" i="60" s="1"/>
  <c r="N85" i="60" s="1"/>
  <c r="O85" i="60" s="1"/>
  <c r="Q85" i="60" s="1"/>
  <c r="R85" i="60" s="1"/>
  <c r="D85" i="60" s="1"/>
  <c r="CB85" i="60"/>
  <c r="CC85" i="60" s="1"/>
  <c r="CD85" i="60" s="1"/>
  <c r="CE85" i="60" s="1"/>
  <c r="CG85" i="60" s="1"/>
  <c r="CI85" i="60" s="1"/>
  <c r="CN45" i="60"/>
  <c r="CN26" i="60"/>
  <c r="Y85" i="60"/>
  <c r="CU48" i="60"/>
  <c r="CX48" i="60" s="1"/>
  <c r="CU73" i="60"/>
  <c r="CX73" i="60" s="1"/>
  <c r="S37" i="60"/>
  <c r="CH37" i="60" s="1"/>
  <c r="BT37" i="60" s="1"/>
  <c r="D60" i="60"/>
  <c r="CU58" i="60"/>
  <c r="CX58" i="60" s="1"/>
  <c r="CU52" i="60"/>
  <c r="CX52" i="60" s="1"/>
  <c r="AF54" i="60"/>
  <c r="CN101" i="60"/>
  <c r="S83" i="60"/>
  <c r="CH83" i="60" s="1"/>
  <c r="BT83" i="60" s="1"/>
  <c r="AA31" i="60"/>
  <c r="AD31" i="60" s="1"/>
  <c r="AF70" i="60"/>
  <c r="S95" i="60"/>
  <c r="CH95" i="60" s="1"/>
  <c r="BT95" i="60" s="1"/>
  <c r="AF81" i="60"/>
  <c r="S96" i="60"/>
  <c r="CH96" i="60" s="1"/>
  <c r="BT96" i="60" s="1"/>
  <c r="CB91" i="60"/>
  <c r="CC91" i="60" s="1"/>
  <c r="CD91" i="60" s="1"/>
  <c r="CE91" i="60" s="1"/>
  <c r="CG91" i="60" s="1"/>
  <c r="CI91" i="60" s="1"/>
  <c r="D103" i="60"/>
  <c r="D18" i="60"/>
  <c r="AF82" i="60"/>
  <c r="D20" i="60"/>
  <c r="D41" i="60"/>
  <c r="D75" i="60"/>
  <c r="D34" i="60"/>
  <c r="D74" i="60"/>
  <c r="I85" i="60"/>
  <c r="CN38" i="60"/>
  <c r="S56" i="60"/>
  <c r="CH56" i="60" s="1"/>
  <c r="BT56" i="60" s="1"/>
  <c r="D45" i="60"/>
  <c r="CB82" i="60"/>
  <c r="CC82" i="60" s="1"/>
  <c r="CD82" i="60" s="1"/>
  <c r="CE82" i="60" s="1"/>
  <c r="CG82" i="60" s="1"/>
  <c r="CI82" i="60" s="1"/>
  <c r="D27" i="60"/>
  <c r="CB18" i="60"/>
  <c r="CC18" i="60" s="1"/>
  <c r="CD18" i="60" s="1"/>
  <c r="CE18" i="60" s="1"/>
  <c r="CG18" i="60" s="1"/>
  <c r="CI18" i="60" s="1"/>
  <c r="D79" i="60"/>
  <c r="CN62" i="60"/>
  <c r="CN99" i="60"/>
  <c r="CN41" i="60"/>
  <c r="AF79" i="60"/>
  <c r="AI79" i="60" s="1"/>
  <c r="CB79" i="60"/>
  <c r="CC79" i="60" s="1"/>
  <c r="CD79" i="60" s="1"/>
  <c r="CE79" i="60" s="1"/>
  <c r="CG79" i="60" s="1"/>
  <c r="CI79" i="60" s="1"/>
  <c r="CB34" i="60"/>
  <c r="CC34" i="60" s="1"/>
  <c r="CD34" i="60" s="1"/>
  <c r="CE34" i="60" s="1"/>
  <c r="CG34" i="60" s="1"/>
  <c r="CI34" i="60" s="1"/>
  <c r="CN83" i="60"/>
  <c r="CB27" i="60"/>
  <c r="CC27" i="60" s="1"/>
  <c r="CD27" i="60" s="1"/>
  <c r="CE27" i="60" s="1"/>
  <c r="CG27" i="60" s="1"/>
  <c r="CI27" i="60" s="1"/>
  <c r="CN55" i="60"/>
  <c r="CN56" i="60"/>
  <c r="D55" i="60"/>
  <c r="S90" i="60"/>
  <c r="CH90" i="60" s="1"/>
  <c r="BT90" i="60" s="1"/>
  <c r="D88" i="60"/>
  <c r="AF46" i="60"/>
  <c r="AF67" i="60"/>
  <c r="CR30" i="60"/>
  <c r="S32" i="60"/>
  <c r="CH32" i="60" s="1"/>
  <c r="BT32" i="60" s="1"/>
  <c r="S62" i="60"/>
  <c r="CH62" i="60" s="1"/>
  <c r="BT62" i="60" s="1"/>
  <c r="AF99" i="60"/>
  <c r="AF18" i="60"/>
  <c r="AI18" i="60" s="1"/>
  <c r="AF78" i="60"/>
  <c r="AF38" i="60"/>
  <c r="AI38" i="60" s="1"/>
  <c r="AF25" i="60"/>
  <c r="AI25" i="60" s="1"/>
  <c r="BY25" i="60"/>
  <c r="CP25" i="60"/>
  <c r="BY26" i="60"/>
  <c r="CP26" i="60"/>
  <c r="BY28" i="60"/>
  <c r="CP28" i="60"/>
  <c r="BY95" i="60"/>
  <c r="CP95" i="60"/>
  <c r="BY32" i="60"/>
  <c r="CP32" i="60"/>
  <c r="BY17" i="60"/>
  <c r="CP17" i="60"/>
  <c r="BY46" i="60"/>
  <c r="CP46" i="60"/>
  <c r="BY37" i="60"/>
  <c r="CP37" i="60"/>
  <c r="BY60" i="60"/>
  <c r="CP60" i="60"/>
  <c r="BY63" i="60"/>
  <c r="CP63" i="60"/>
  <c r="BY53" i="60"/>
  <c r="CP53" i="60"/>
  <c r="BY101" i="60"/>
  <c r="CP101" i="60"/>
  <c r="BY23" i="60"/>
  <c r="CP23" i="60"/>
  <c r="BY78" i="60"/>
  <c r="CP78" i="60"/>
  <c r="BY20" i="60"/>
  <c r="CP20" i="60"/>
  <c r="BY80" i="60"/>
  <c r="CP80" i="60"/>
  <c r="BY89" i="60"/>
  <c r="CP89" i="60"/>
  <c r="BY69" i="60"/>
  <c r="CP69" i="60"/>
  <c r="BY36" i="60"/>
  <c r="CP36" i="60"/>
  <c r="BY81" i="60"/>
  <c r="CP81" i="60"/>
  <c r="BY44" i="60"/>
  <c r="CP44" i="60"/>
  <c r="CQ70" i="60"/>
  <c r="CS70" i="60"/>
  <c r="CT70" i="60" s="1"/>
  <c r="CV70" i="60" s="1"/>
  <c r="CQ54" i="60"/>
  <c r="CS54" i="60"/>
  <c r="CT54" i="60" s="1"/>
  <c r="CV54" i="60" s="1"/>
  <c r="CS94" i="60"/>
  <c r="CT94" i="60" s="1"/>
  <c r="CQ94" i="60"/>
  <c r="CR80" i="60"/>
  <c r="CQ87" i="60"/>
  <c r="CS87" i="60"/>
  <c r="CT87" i="60" s="1"/>
  <c r="CV87" i="60" s="1"/>
  <c r="CS19" i="60"/>
  <c r="CT19" i="60" s="1"/>
  <c r="CV19" i="60" s="1"/>
  <c r="CQ19" i="60"/>
  <c r="CS49" i="60"/>
  <c r="CT49" i="60" s="1"/>
  <c r="CV49" i="60" s="1"/>
  <c r="CQ49" i="60"/>
  <c r="CQ68" i="60"/>
  <c r="CS68" i="60"/>
  <c r="CT68" i="60" s="1"/>
  <c r="CV68" i="60" s="1"/>
  <c r="CR26" i="60"/>
  <c r="CR95" i="60"/>
  <c r="CQ57" i="60"/>
  <c r="CS57" i="60"/>
  <c r="CT57" i="60" s="1"/>
  <c r="CV57" i="60" s="1"/>
  <c r="CN25" i="60"/>
  <c r="CN28" i="60"/>
  <c r="CB69" i="60"/>
  <c r="CC69" i="60" s="1"/>
  <c r="CD69" i="60" s="1"/>
  <c r="CE69" i="60" s="1"/>
  <c r="CG69" i="60" s="1"/>
  <c r="CI69" i="60" s="1"/>
  <c r="AF41" i="60"/>
  <c r="AI41" i="60" s="1"/>
  <c r="AF103" i="60"/>
  <c r="AI103" i="60" s="1"/>
  <c r="CN75" i="60"/>
  <c r="CN34" i="60"/>
  <c r="CB95" i="60"/>
  <c r="CC95" i="60" s="1"/>
  <c r="CD95" i="60" s="1"/>
  <c r="CE95" i="60" s="1"/>
  <c r="CG95" i="60" s="1"/>
  <c r="CI95" i="60" s="1"/>
  <c r="BY30" i="60"/>
  <c r="CP30" i="60"/>
  <c r="CN74" i="60"/>
  <c r="CN27" i="60"/>
  <c r="CN85" i="60"/>
  <c r="CN82" i="60"/>
  <c r="AC85" i="60"/>
  <c r="CB37" i="60"/>
  <c r="CC37" i="60" s="1"/>
  <c r="CD37" i="60" s="1"/>
  <c r="CE37" i="60" s="1"/>
  <c r="CG37" i="60" s="1"/>
  <c r="CI37" i="60" s="1"/>
  <c r="CN21" i="60"/>
  <c r="CN18" i="60"/>
  <c r="CP91" i="60"/>
  <c r="AF101" i="60"/>
  <c r="CR25" i="60"/>
  <c r="CR37" i="60"/>
  <c r="CU70" i="60"/>
  <c r="CX70" i="60" s="1"/>
  <c r="CS48" i="60"/>
  <c r="CT48" i="60" s="1"/>
  <c r="CV48" i="60" s="1"/>
  <c r="CQ48" i="60"/>
  <c r="CU54" i="60"/>
  <c r="CX54" i="60" s="1"/>
  <c r="CU87" i="60"/>
  <c r="CX87" i="60" s="1"/>
  <c r="CU19" i="60"/>
  <c r="CX19" i="60" s="1"/>
  <c r="CR101" i="60"/>
  <c r="CU68" i="60"/>
  <c r="CX68" i="60" s="1"/>
  <c r="CR28" i="60"/>
  <c r="CR32" i="60"/>
  <c r="CR78" i="60"/>
  <c r="CQ86" i="60"/>
  <c r="CS86" i="60"/>
  <c r="CT86" i="60" s="1"/>
  <c r="CV86" i="60" s="1"/>
  <c r="CS22" i="60"/>
  <c r="CT22" i="60" s="1"/>
  <c r="CV22" i="60" s="1"/>
  <c r="CQ22" i="60"/>
  <c r="CR36" i="60"/>
  <c r="CR63" i="60"/>
  <c r="CR46" i="60"/>
  <c r="CU57" i="60"/>
  <c r="CX57" i="60" s="1"/>
  <c r="CQ100" i="60"/>
  <c r="CS100" i="60"/>
  <c r="CT100" i="60" s="1"/>
  <c r="CV100" i="60" s="1"/>
  <c r="BY85" i="60"/>
  <c r="CP85" i="60"/>
  <c r="CU85" i="60" s="1"/>
  <c r="CP102" i="60"/>
  <c r="BY62" i="60"/>
  <c r="CP62" i="60"/>
  <c r="BY79" i="60"/>
  <c r="CP79" i="60"/>
  <c r="CU79" i="60" s="1"/>
  <c r="BY83" i="60"/>
  <c r="CP83" i="60"/>
  <c r="BY27" i="60"/>
  <c r="CP27" i="60"/>
  <c r="BY67" i="60"/>
  <c r="CP67" i="60"/>
  <c r="BY103" i="60"/>
  <c r="CP103" i="60"/>
  <c r="CU103" i="60" s="1"/>
  <c r="BY34" i="60"/>
  <c r="CP34" i="60"/>
  <c r="CU34" i="60" s="1"/>
  <c r="BY74" i="60"/>
  <c r="CP74" i="60"/>
  <c r="BY21" i="60"/>
  <c r="CP21" i="60"/>
  <c r="BY75" i="60"/>
  <c r="CP75" i="60"/>
  <c r="BY99" i="60"/>
  <c r="CP99" i="60"/>
  <c r="BY41" i="60"/>
  <c r="CP41" i="60"/>
  <c r="BY18" i="60"/>
  <c r="CP18" i="60"/>
  <c r="CU18" i="60" s="1"/>
  <c r="BY82" i="60"/>
  <c r="CP82" i="60"/>
  <c r="CU82" i="60" s="1"/>
  <c r="BY90" i="60"/>
  <c r="CP90" i="60"/>
  <c r="BY38" i="60"/>
  <c r="CP38" i="60"/>
  <c r="CU38" i="60" s="1"/>
  <c r="BY88" i="60"/>
  <c r="CP88" i="60"/>
  <c r="BY56" i="60"/>
  <c r="CP56" i="60"/>
  <c r="CU56" i="60" s="1"/>
  <c r="BY45" i="60"/>
  <c r="CP45" i="60"/>
  <c r="BY96" i="60"/>
  <c r="CP96" i="60"/>
  <c r="BY55" i="60"/>
  <c r="CP55" i="60"/>
  <c r="CS47" i="60"/>
  <c r="CT47" i="60" s="1"/>
  <c r="CV47" i="60" s="1"/>
  <c r="CQ47" i="60"/>
  <c r="CQ64" i="60"/>
  <c r="CS64" i="60"/>
  <c r="CT64" i="60" s="1"/>
  <c r="CV64" i="60" s="1"/>
  <c r="CQ59" i="60"/>
  <c r="CS59" i="60"/>
  <c r="CT59" i="60" s="1"/>
  <c r="CV59" i="60" s="1"/>
  <c r="CS52" i="60"/>
  <c r="CT52" i="60" s="1"/>
  <c r="CV52" i="60" s="1"/>
  <c r="CQ52" i="60"/>
  <c r="CR89" i="60"/>
  <c r="CR45" i="60"/>
  <c r="CR75" i="60"/>
  <c r="CR99" i="60"/>
  <c r="CR67" i="60"/>
  <c r="CR53" i="60"/>
  <c r="CR83" i="60"/>
  <c r="CQ66" i="60"/>
  <c r="CS66" i="60"/>
  <c r="CT66" i="60" s="1"/>
  <c r="CV66" i="60" s="1"/>
  <c r="CS43" i="60"/>
  <c r="CT43" i="60" s="1"/>
  <c r="CV43" i="60" s="1"/>
  <c r="CQ43" i="60"/>
  <c r="CS35" i="60"/>
  <c r="CT35" i="60" s="1"/>
  <c r="CV35" i="60" s="1"/>
  <c r="CQ35" i="60"/>
  <c r="CR20" i="60"/>
  <c r="CR81" i="60"/>
  <c r="CQ65" i="60"/>
  <c r="CS65" i="60"/>
  <c r="CT65" i="60" s="1"/>
  <c r="CV65" i="60" s="1"/>
  <c r="CU100" i="60"/>
  <c r="CX100" i="60" s="1"/>
  <c r="CB38" i="60"/>
  <c r="CC38" i="60" s="1"/>
  <c r="CD38" i="60" s="1"/>
  <c r="CE38" i="60" s="1"/>
  <c r="CG38" i="60" s="1"/>
  <c r="CI38" i="60" s="1"/>
  <c r="CN89" i="60"/>
  <c r="CN88" i="60"/>
  <c r="CB102" i="60"/>
  <c r="CC102" i="60" s="1"/>
  <c r="CD102" i="60" s="1"/>
  <c r="CE102" i="60" s="1"/>
  <c r="CG102" i="60" s="1"/>
  <c r="CI102" i="60" s="1"/>
  <c r="CN79" i="60"/>
  <c r="CB99" i="60"/>
  <c r="CC99" i="60" s="1"/>
  <c r="CD99" i="60" s="1"/>
  <c r="CE99" i="60" s="1"/>
  <c r="CG99" i="60" s="1"/>
  <c r="CI99" i="60" s="1"/>
  <c r="CB32" i="60"/>
  <c r="CC32" i="60" s="1"/>
  <c r="CD32" i="60" s="1"/>
  <c r="CE32" i="60" s="1"/>
  <c r="CG32" i="60" s="1"/>
  <c r="CI32" i="60" s="1"/>
  <c r="CB63" i="60"/>
  <c r="CC63" i="60" s="1"/>
  <c r="CD63" i="60" s="1"/>
  <c r="CE63" i="60" s="1"/>
  <c r="CG63" i="60" s="1"/>
  <c r="CI63" i="60" s="1"/>
  <c r="CB83" i="60"/>
  <c r="CC83" i="60" s="1"/>
  <c r="CD83" i="60" s="1"/>
  <c r="CE83" i="60" s="1"/>
  <c r="CG83" i="60" s="1"/>
  <c r="CI83" i="60" s="1"/>
  <c r="CN90" i="60"/>
  <c r="CN96" i="60"/>
  <c r="CB55" i="60"/>
  <c r="CC55" i="60" s="1"/>
  <c r="CD55" i="60" s="1"/>
  <c r="CE55" i="60" s="1"/>
  <c r="CG55" i="60" s="1"/>
  <c r="CI55" i="60" s="1"/>
  <c r="CB56" i="60"/>
  <c r="CC56" i="60" s="1"/>
  <c r="CD56" i="60" s="1"/>
  <c r="CE56" i="60" s="1"/>
  <c r="CG56" i="60" s="1"/>
  <c r="CI56" i="60" s="1"/>
  <c r="CN103" i="60"/>
  <c r="AA85" i="60"/>
  <c r="AB85" i="60" s="1"/>
  <c r="CB45" i="60"/>
  <c r="CC45" i="60" s="1"/>
  <c r="CD45" i="60" s="1"/>
  <c r="CE45" i="60" s="1"/>
  <c r="CG45" i="60" s="1"/>
  <c r="CI45" i="60" s="1"/>
  <c r="CN67" i="60"/>
  <c r="CP16" i="60"/>
  <c r="CP92" i="60"/>
  <c r="CU47" i="60"/>
  <c r="CX47" i="60" s="1"/>
  <c r="CU64" i="60"/>
  <c r="CX64" i="60" s="1"/>
  <c r="CQ58" i="60"/>
  <c r="CS58" i="60"/>
  <c r="CT58" i="60" s="1"/>
  <c r="CV58" i="60" s="1"/>
  <c r="CU59" i="60"/>
  <c r="CX59" i="60" s="1"/>
  <c r="CR62" i="60"/>
  <c r="CR96" i="60"/>
  <c r="CR44" i="60"/>
  <c r="CQ72" i="60"/>
  <c r="CS72" i="60"/>
  <c r="CT72" i="60" s="1"/>
  <c r="CV72" i="60" s="1"/>
  <c r="CR88" i="60"/>
  <c r="CQ73" i="60"/>
  <c r="CS73" i="60"/>
  <c r="CT73" i="60" s="1"/>
  <c r="CV73" i="60" s="1"/>
  <c r="CR21" i="60"/>
  <c r="CR60" i="60"/>
  <c r="CU49" i="60"/>
  <c r="CX49" i="60" s="1"/>
  <c r="CR17" i="60"/>
  <c r="CR92" i="60"/>
  <c r="CR90" i="60"/>
  <c r="CU66" i="60"/>
  <c r="CX66" i="60" s="1"/>
  <c r="CR23" i="60"/>
  <c r="CU43" i="60"/>
  <c r="CX43" i="60" s="1"/>
  <c r="CU35" i="60"/>
  <c r="CX35" i="60" s="1"/>
  <c r="CR74" i="60"/>
  <c r="CR69" i="60"/>
  <c r="CU65" i="60"/>
  <c r="CX65" i="60" s="1"/>
  <c r="CR41" i="60"/>
  <c r="AC77" i="60"/>
  <c r="CK77" i="60"/>
  <c r="CB77" i="60" s="1"/>
  <c r="CC77" i="60" s="1"/>
  <c r="CD77" i="60" s="1"/>
  <c r="CE77" i="60" s="1"/>
  <c r="CG77" i="60" s="1"/>
  <c r="CI77" i="60" s="1"/>
  <c r="L40" i="60"/>
  <c r="M40" i="60" s="1"/>
  <c r="N40" i="60" s="1"/>
  <c r="O40" i="60" s="1"/>
  <c r="Q40" i="60" s="1"/>
  <c r="R40" i="60" s="1"/>
  <c r="D40" i="60" s="1"/>
  <c r="CK40" i="60"/>
  <c r="CB40" i="60" s="1"/>
  <c r="CC40" i="60" s="1"/>
  <c r="CD40" i="60" s="1"/>
  <c r="CE40" i="60" s="1"/>
  <c r="CG40" i="60" s="1"/>
  <c r="CI40" i="60" s="1"/>
  <c r="AC50" i="60"/>
  <c r="CK50" i="60"/>
  <c r="CR50" i="60" s="1"/>
  <c r="CB80" i="60"/>
  <c r="CC80" i="60" s="1"/>
  <c r="CD80" i="60" s="1"/>
  <c r="CE80" i="60" s="1"/>
  <c r="CG80" i="60" s="1"/>
  <c r="CI80" i="60" s="1"/>
  <c r="CB101" i="60"/>
  <c r="CC101" i="60" s="1"/>
  <c r="CD101" i="60" s="1"/>
  <c r="CE101" i="60" s="1"/>
  <c r="CG101" i="60" s="1"/>
  <c r="CI101" i="60" s="1"/>
  <c r="AC31" i="60"/>
  <c r="CK31" i="60"/>
  <c r="CR31" i="60" s="1"/>
  <c r="I84" i="60"/>
  <c r="CK84" i="60"/>
  <c r="CN80" i="60"/>
  <c r="CB53" i="60"/>
  <c r="CC53" i="60" s="1"/>
  <c r="CD53" i="60" s="1"/>
  <c r="CE53" i="60" s="1"/>
  <c r="CG53" i="60" s="1"/>
  <c r="CI53" i="60" s="1"/>
  <c r="I31" i="60"/>
  <c r="CN91" i="60"/>
  <c r="L33" i="60"/>
  <c r="M33" i="60" s="1"/>
  <c r="N33" i="60" s="1"/>
  <c r="O33" i="60" s="1"/>
  <c r="Q33" i="60" s="1"/>
  <c r="R33" i="60" s="1"/>
  <c r="S33" i="60" s="1"/>
  <c r="CH33" i="60" s="1"/>
  <c r="BT33" i="60" s="1"/>
  <c r="CK33" i="60"/>
  <c r="CR33" i="60" s="1"/>
  <c r="AC76" i="60"/>
  <c r="CK76" i="60"/>
  <c r="CB76" i="60" s="1"/>
  <c r="CC76" i="60" s="1"/>
  <c r="CD76" i="60" s="1"/>
  <c r="CE76" i="60" s="1"/>
  <c r="CG76" i="60" s="1"/>
  <c r="CI76" i="60" s="1"/>
  <c r="CN17" i="60"/>
  <c r="CB44" i="60"/>
  <c r="CC44" i="60" s="1"/>
  <c r="CD44" i="60" s="1"/>
  <c r="CE44" i="60" s="1"/>
  <c r="CG44" i="60" s="1"/>
  <c r="CI44" i="60" s="1"/>
  <c r="S28" i="60"/>
  <c r="CH28" i="60" s="1"/>
  <c r="BT28" i="60" s="1"/>
  <c r="CB36" i="60"/>
  <c r="CC36" i="60" s="1"/>
  <c r="CD36" i="60" s="1"/>
  <c r="CE36" i="60" s="1"/>
  <c r="CG36" i="60" s="1"/>
  <c r="CI36" i="60" s="1"/>
  <c r="AF52" i="60"/>
  <c r="CB81" i="60"/>
  <c r="CC81" i="60" s="1"/>
  <c r="CD81" i="60" s="1"/>
  <c r="CE81" i="60" s="1"/>
  <c r="CG81" i="60" s="1"/>
  <c r="CI81" i="60" s="1"/>
  <c r="S89" i="60"/>
  <c r="CH89" i="60" s="1"/>
  <c r="BT89" i="60" s="1"/>
  <c r="L29" i="60"/>
  <c r="M29" i="60" s="1"/>
  <c r="N29" i="60" s="1"/>
  <c r="O29" i="60" s="1"/>
  <c r="Q29" i="60" s="1"/>
  <c r="R29" i="60" s="1"/>
  <c r="D29" i="60" s="1"/>
  <c r="CK29" i="60"/>
  <c r="S17" i="60"/>
  <c r="CH17" i="60" s="1"/>
  <c r="BT17" i="60" s="1"/>
  <c r="CB78" i="60"/>
  <c r="CC78" i="60" s="1"/>
  <c r="CD78" i="60" s="1"/>
  <c r="CE78" i="60" s="1"/>
  <c r="CG78" i="60" s="1"/>
  <c r="CI78" i="60" s="1"/>
  <c r="CB20" i="60"/>
  <c r="CC20" i="60" s="1"/>
  <c r="CD20" i="60" s="1"/>
  <c r="CE20" i="60" s="1"/>
  <c r="CG20" i="60" s="1"/>
  <c r="CI20" i="60" s="1"/>
  <c r="AC93" i="60"/>
  <c r="CK93" i="60"/>
  <c r="CR93" i="60" s="1"/>
  <c r="CB46" i="60"/>
  <c r="CC46" i="60" s="1"/>
  <c r="CD46" i="60" s="1"/>
  <c r="CE46" i="60" s="1"/>
  <c r="CG46" i="60" s="1"/>
  <c r="CI46" i="60" s="1"/>
  <c r="CN60" i="60"/>
  <c r="D69" i="60"/>
  <c r="S80" i="60"/>
  <c r="CH80" i="60" s="1"/>
  <c r="BT80" i="60" s="1"/>
  <c r="D53" i="60"/>
  <c r="L51" i="60"/>
  <c r="M51" i="60" s="1"/>
  <c r="N51" i="60" s="1"/>
  <c r="O51" i="60" s="1"/>
  <c r="Q51" i="60" s="1"/>
  <c r="R51" i="60" s="1"/>
  <c r="S51" i="60" s="1"/>
  <c r="CH51" i="60" s="1"/>
  <c r="BT51" i="60" s="1"/>
  <c r="CK51" i="60"/>
  <c r="CB51" i="60" s="1"/>
  <c r="CC51" i="60" s="1"/>
  <c r="CD51" i="60" s="1"/>
  <c r="CE51" i="60" s="1"/>
  <c r="CG51" i="60" s="1"/>
  <c r="CI51" i="60" s="1"/>
  <c r="AC61" i="60"/>
  <c r="CK61" i="60"/>
  <c r="CB61" i="60" s="1"/>
  <c r="CC61" i="60" s="1"/>
  <c r="CD61" i="60" s="1"/>
  <c r="CE61" i="60" s="1"/>
  <c r="CG61" i="60" s="1"/>
  <c r="CI61" i="60" s="1"/>
  <c r="L71" i="60"/>
  <c r="M71" i="60" s="1"/>
  <c r="N71" i="60" s="1"/>
  <c r="O71" i="60" s="1"/>
  <c r="Q71" i="60" s="1"/>
  <c r="R71" i="60" s="1"/>
  <c r="S71" i="60" s="1"/>
  <c r="CH71" i="60" s="1"/>
  <c r="BT71" i="60" s="1"/>
  <c r="CK71" i="60"/>
  <c r="CR71" i="60" s="1"/>
  <c r="L39" i="60"/>
  <c r="M39" i="60" s="1"/>
  <c r="N39" i="60" s="1"/>
  <c r="O39" i="60" s="1"/>
  <c r="Q39" i="60" s="1"/>
  <c r="R39" i="60" s="1"/>
  <c r="D39" i="60" s="1"/>
  <c r="CK39" i="60"/>
  <c r="CB39" i="60" s="1"/>
  <c r="CC39" i="60" s="1"/>
  <c r="CD39" i="60" s="1"/>
  <c r="CE39" i="60" s="1"/>
  <c r="CG39" i="60" s="1"/>
  <c r="CI39" i="60" s="1"/>
  <c r="CN23" i="60"/>
  <c r="CN36" i="60"/>
  <c r="CN32" i="60"/>
  <c r="AC97" i="60"/>
  <c r="CK97" i="60"/>
  <c r="CR97" i="60" s="1"/>
  <c r="CN78" i="60"/>
  <c r="AF26" i="60"/>
  <c r="CB25" i="60"/>
  <c r="CC25" i="60" s="1"/>
  <c r="CD25" i="60" s="1"/>
  <c r="CE25" i="60" s="1"/>
  <c r="CG25" i="60" s="1"/>
  <c r="CI25" i="60" s="1"/>
  <c r="CN53" i="60"/>
  <c r="CB89" i="60"/>
  <c r="CC89" i="60" s="1"/>
  <c r="CD89" i="60" s="1"/>
  <c r="CE89" i="60" s="1"/>
  <c r="CG89" i="60" s="1"/>
  <c r="CI89" i="60" s="1"/>
  <c r="CB28" i="60"/>
  <c r="CC28" i="60" s="1"/>
  <c r="CD28" i="60" s="1"/>
  <c r="CE28" i="60" s="1"/>
  <c r="CG28" i="60" s="1"/>
  <c r="CI28" i="60" s="1"/>
  <c r="AF63" i="60"/>
  <c r="AF44" i="60"/>
  <c r="CB17" i="60"/>
  <c r="CC17" i="60" s="1"/>
  <c r="CD17" i="60" s="1"/>
  <c r="CE17" i="60" s="1"/>
  <c r="CG17" i="60" s="1"/>
  <c r="CI17" i="60" s="1"/>
  <c r="AC84" i="60"/>
  <c r="CN44" i="60"/>
  <c r="CB26" i="60"/>
  <c r="CC26" i="60" s="1"/>
  <c r="CD26" i="60" s="1"/>
  <c r="CE26" i="60" s="1"/>
  <c r="CG26" i="60" s="1"/>
  <c r="CI26" i="60" s="1"/>
  <c r="AC98" i="60"/>
  <c r="CK98" i="60"/>
  <c r="CB98" i="60" s="1"/>
  <c r="CC98" i="60" s="1"/>
  <c r="CD98" i="60" s="1"/>
  <c r="CE98" i="60" s="1"/>
  <c r="CG98" i="60" s="1"/>
  <c r="CI98" i="60" s="1"/>
  <c r="CN95" i="60"/>
  <c r="CN81" i="60"/>
  <c r="CN63" i="60"/>
  <c r="AF23" i="60"/>
  <c r="AI23" i="60" s="1"/>
  <c r="CN20" i="60"/>
  <c r="CN46" i="60"/>
  <c r="CN37" i="60"/>
  <c r="CB60" i="60"/>
  <c r="CC60" i="60" s="1"/>
  <c r="CD60" i="60" s="1"/>
  <c r="CE60" i="60" s="1"/>
  <c r="CG60" i="60" s="1"/>
  <c r="CI60" i="60" s="1"/>
  <c r="Y24" i="60"/>
  <c r="CK24" i="60"/>
  <c r="CN24" i="60" s="1"/>
  <c r="AC42" i="60"/>
  <c r="CK42" i="60"/>
  <c r="CN102" i="60"/>
  <c r="BY102" i="60"/>
  <c r="CN92" i="60"/>
  <c r="BY92" i="60"/>
  <c r="CB92" i="60"/>
  <c r="CC92" i="60" s="1"/>
  <c r="CD92" i="60" s="1"/>
  <c r="CE92" i="60" s="1"/>
  <c r="CG92" i="60" s="1"/>
  <c r="CI92" i="60" s="1"/>
  <c r="AF91" i="60"/>
  <c r="BY91" i="60"/>
  <c r="AF16" i="60"/>
  <c r="I24" i="60"/>
  <c r="L84" i="60"/>
  <c r="M84" i="60" s="1"/>
  <c r="N84" i="60" s="1"/>
  <c r="O84" i="60" s="1"/>
  <c r="Q84" i="60" s="1"/>
  <c r="R84" i="60" s="1"/>
  <c r="D84" i="60" s="1"/>
  <c r="AF28" i="60"/>
  <c r="AA84" i="60"/>
  <c r="AF84" i="60" s="1"/>
  <c r="AF35" i="60"/>
  <c r="AA24" i="60"/>
  <c r="AB24" i="60" s="1"/>
  <c r="AC24" i="60"/>
  <c r="L24" i="60"/>
  <c r="M24" i="60" s="1"/>
  <c r="N24" i="60" s="1"/>
  <c r="O24" i="60" s="1"/>
  <c r="Q24" i="60" s="1"/>
  <c r="R24" i="60" s="1"/>
  <c r="D24" i="60" s="1"/>
  <c r="AF60" i="60"/>
  <c r="AI60" i="60" s="1"/>
  <c r="AF90" i="60"/>
  <c r="AF32" i="60"/>
  <c r="AF57" i="60"/>
  <c r="AF72" i="60"/>
  <c r="S63" i="60"/>
  <c r="CH63" i="60" s="1"/>
  <c r="BT63" i="60" s="1"/>
  <c r="AF100" i="60"/>
  <c r="AF65" i="60"/>
  <c r="L31" i="60"/>
  <c r="M31" i="60" s="1"/>
  <c r="N31" i="60" s="1"/>
  <c r="O31" i="60" s="1"/>
  <c r="Q31" i="60" s="1"/>
  <c r="R31" i="60" s="1"/>
  <c r="AF88" i="60"/>
  <c r="AI88" i="60" s="1"/>
  <c r="D38" i="60"/>
  <c r="AF17" i="60"/>
  <c r="AF55" i="60"/>
  <c r="AI55" i="60" s="1"/>
  <c r="AF87" i="60"/>
  <c r="AF53" i="60"/>
  <c r="AI53" i="60" s="1"/>
  <c r="AF83" i="60"/>
  <c r="AF45" i="60"/>
  <c r="AI45" i="60" s="1"/>
  <c r="AF74" i="60"/>
  <c r="AI74" i="60" s="1"/>
  <c r="AF34" i="60"/>
  <c r="AI34" i="60" s="1"/>
  <c r="AF56" i="60"/>
  <c r="AC51" i="60"/>
  <c r="L76" i="60"/>
  <c r="M76" i="60" s="1"/>
  <c r="N76" i="60" s="1"/>
  <c r="O76" i="60" s="1"/>
  <c r="Q76" i="60" s="1"/>
  <c r="R76" i="60" s="1"/>
  <c r="D76" i="60" s="1"/>
  <c r="AF20" i="60"/>
  <c r="AI20" i="60" s="1"/>
  <c r="AF68" i="60"/>
  <c r="AF64" i="60"/>
  <c r="AF95" i="60"/>
  <c r="AF73" i="60"/>
  <c r="AD26" i="60"/>
  <c r="AE26" i="60" s="1"/>
  <c r="AB26" i="60"/>
  <c r="AD46" i="60"/>
  <c r="AE46" i="60" s="1"/>
  <c r="AB46" i="60"/>
  <c r="S86" i="60"/>
  <c r="CH86" i="60" s="1"/>
  <c r="BT86" i="60" s="1"/>
  <c r="D86" i="60"/>
  <c r="AC33" i="60"/>
  <c r="I33" i="60"/>
  <c r="AA33" i="60"/>
  <c r="Y33" i="60"/>
  <c r="AD45" i="60"/>
  <c r="AE45" i="60" s="1"/>
  <c r="AG45" i="60" s="1"/>
  <c r="AB45" i="60"/>
  <c r="S101" i="60"/>
  <c r="CH101" i="60" s="1"/>
  <c r="BT101" i="60" s="1"/>
  <c r="D101" i="60"/>
  <c r="AB41" i="60"/>
  <c r="AD41" i="60"/>
  <c r="AE41" i="60" s="1"/>
  <c r="AG41" i="60" s="1"/>
  <c r="S21" i="60"/>
  <c r="CH21" i="60" s="1"/>
  <c r="BT21" i="60" s="1"/>
  <c r="D21" i="60"/>
  <c r="AD18" i="60"/>
  <c r="AE18" i="60" s="1"/>
  <c r="AG18" i="60" s="1"/>
  <c r="AB18" i="60"/>
  <c r="AD78" i="60"/>
  <c r="AE78" i="60" s="1"/>
  <c r="AB78" i="60"/>
  <c r="AB17" i="60"/>
  <c r="AD17" i="60"/>
  <c r="AE17" i="60" s="1"/>
  <c r="AF80" i="60"/>
  <c r="AB80" i="60"/>
  <c r="AD80" i="60"/>
  <c r="AE80" i="60" s="1"/>
  <c r="S47" i="60"/>
  <c r="CH47" i="60" s="1"/>
  <c r="BT47" i="60" s="1"/>
  <c r="D47" i="60"/>
  <c r="AB88" i="60"/>
  <c r="AD88" i="60"/>
  <c r="AE88" i="60" s="1"/>
  <c r="AG88" i="60" s="1"/>
  <c r="AB69" i="60"/>
  <c r="AD69" i="60"/>
  <c r="AE69" i="60" s="1"/>
  <c r="AG69" i="60" s="1"/>
  <c r="AD74" i="60"/>
  <c r="AE74" i="60" s="1"/>
  <c r="AG74" i="60" s="1"/>
  <c r="AB74" i="60"/>
  <c r="S66" i="60"/>
  <c r="CH66" i="60" s="1"/>
  <c r="BT66" i="60" s="1"/>
  <c r="D66" i="60"/>
  <c r="CL30" i="60"/>
  <c r="CN30" i="60" s="1"/>
  <c r="CB30" i="60"/>
  <c r="CC30" i="60" s="1"/>
  <c r="CD30" i="60" s="1"/>
  <c r="CE30" i="60" s="1"/>
  <c r="CG30" i="60" s="1"/>
  <c r="CI30" i="60" s="1"/>
  <c r="D102" i="60"/>
  <c r="S102" i="60"/>
  <c r="CH102" i="60" s="1"/>
  <c r="BT102" i="60" s="1"/>
  <c r="CL71" i="60"/>
  <c r="AF22" i="60"/>
  <c r="AB22" i="60"/>
  <c r="AD22" i="60"/>
  <c r="AE22" i="60" s="1"/>
  <c r="AD87" i="60"/>
  <c r="AE87" i="60" s="1"/>
  <c r="AB87" i="60"/>
  <c r="AF58" i="60"/>
  <c r="AD58" i="60"/>
  <c r="AE58" i="60" s="1"/>
  <c r="AB58" i="60"/>
  <c r="S52" i="60"/>
  <c r="CH52" i="60" s="1"/>
  <c r="BT52" i="60" s="1"/>
  <c r="D52" i="60"/>
  <c r="CL29" i="60"/>
  <c r="AB103" i="60"/>
  <c r="AD103" i="60"/>
  <c r="AE103" i="60" s="1"/>
  <c r="AG103" i="60" s="1"/>
  <c r="S73" i="60"/>
  <c r="CH73" i="60" s="1"/>
  <c r="BT73" i="60" s="1"/>
  <c r="D73" i="60"/>
  <c r="S94" i="60"/>
  <c r="CH94" i="60" s="1"/>
  <c r="BT94" i="60" s="1"/>
  <c r="D94" i="60"/>
  <c r="S68" i="60"/>
  <c r="CH68" i="60" s="1"/>
  <c r="BT68" i="60" s="1"/>
  <c r="D68" i="60"/>
  <c r="L93" i="60"/>
  <c r="M93" i="60" s="1"/>
  <c r="N93" i="60" s="1"/>
  <c r="O93" i="60" s="1"/>
  <c r="Q93" i="60" s="1"/>
  <c r="R93" i="60" s="1"/>
  <c r="I93" i="60"/>
  <c r="Y93" i="60"/>
  <c r="AA93" i="60"/>
  <c r="S64" i="60"/>
  <c r="CH64" i="60" s="1"/>
  <c r="BT64" i="60" s="1"/>
  <c r="D64" i="60"/>
  <c r="CL50" i="60"/>
  <c r="AD57" i="60"/>
  <c r="AE57" i="60" s="1"/>
  <c r="AB57" i="60"/>
  <c r="AD54" i="60"/>
  <c r="AE54" i="60" s="1"/>
  <c r="AB54" i="60"/>
  <c r="AC39" i="60"/>
  <c r="AB75" i="60"/>
  <c r="AD75" i="60"/>
  <c r="AE75" i="60" s="1"/>
  <c r="AG75" i="60" s="1"/>
  <c r="D22" i="60"/>
  <c r="S22" i="60"/>
  <c r="CH22" i="60" s="1"/>
  <c r="BT22" i="60" s="1"/>
  <c r="AB37" i="60"/>
  <c r="AD37" i="60"/>
  <c r="AE37" i="60" s="1"/>
  <c r="AB99" i="60"/>
  <c r="AD99" i="60"/>
  <c r="AE99" i="60" s="1"/>
  <c r="S58" i="60"/>
  <c r="CH58" i="60" s="1"/>
  <c r="BT58" i="60" s="1"/>
  <c r="D58" i="60"/>
  <c r="CL33" i="60"/>
  <c r="AD63" i="60"/>
  <c r="AE63" i="60" s="1"/>
  <c r="AB63" i="60"/>
  <c r="CL76" i="60"/>
  <c r="D44" i="60"/>
  <c r="S44" i="60"/>
  <c r="CH44" i="60" s="1"/>
  <c r="BT44" i="60" s="1"/>
  <c r="D72" i="60"/>
  <c r="S72" i="60"/>
  <c r="CH72" i="60" s="1"/>
  <c r="BT72" i="60" s="1"/>
  <c r="AB55" i="60"/>
  <c r="AD55" i="60"/>
  <c r="AE55" i="60" s="1"/>
  <c r="AG55" i="60" s="1"/>
  <c r="AA51" i="60"/>
  <c r="I51" i="60"/>
  <c r="Y51" i="60"/>
  <c r="CL77" i="60"/>
  <c r="AD38" i="60"/>
  <c r="AE38" i="60" s="1"/>
  <c r="AG38" i="60" s="1"/>
  <c r="AB38" i="60"/>
  <c r="AB53" i="60"/>
  <c r="AD53" i="60"/>
  <c r="AE53" i="60" s="1"/>
  <c r="AG53" i="60" s="1"/>
  <c r="AF89" i="60"/>
  <c r="AD89" i="60"/>
  <c r="AE89" i="60" s="1"/>
  <c r="AB89" i="60"/>
  <c r="CL98" i="60"/>
  <c r="AD16" i="60"/>
  <c r="AB16" i="60"/>
  <c r="L61" i="60"/>
  <c r="M61" i="60" s="1"/>
  <c r="N61" i="60" s="1"/>
  <c r="O61" i="60" s="1"/>
  <c r="Q61" i="60" s="1"/>
  <c r="R61" i="60" s="1"/>
  <c r="AA61" i="60"/>
  <c r="I61" i="60"/>
  <c r="Y61" i="60"/>
  <c r="D57" i="60"/>
  <c r="S57" i="60"/>
  <c r="CH57" i="60" s="1"/>
  <c r="BT57" i="60" s="1"/>
  <c r="AF96" i="60"/>
  <c r="AD96" i="60"/>
  <c r="AE96" i="60" s="1"/>
  <c r="AB96" i="60"/>
  <c r="AC30" i="60"/>
  <c r="I30" i="60"/>
  <c r="Y30" i="60"/>
  <c r="AA30" i="60"/>
  <c r="L97" i="60"/>
  <c r="M97" i="60" s="1"/>
  <c r="N97" i="60" s="1"/>
  <c r="O97" i="60" s="1"/>
  <c r="Q97" i="60" s="1"/>
  <c r="R97" i="60" s="1"/>
  <c r="AA97" i="60"/>
  <c r="Y97" i="60"/>
  <c r="I97" i="60"/>
  <c r="AD102" i="60"/>
  <c r="AE102" i="60" s="1"/>
  <c r="AF102" i="60" s="1"/>
  <c r="AB102" i="60"/>
  <c r="D92" i="60"/>
  <c r="S92" i="60"/>
  <c r="CH92" i="60" s="1"/>
  <c r="BT92" i="60" s="1"/>
  <c r="AD36" i="60"/>
  <c r="AE36" i="60" s="1"/>
  <c r="AB36" i="60"/>
  <c r="AD59" i="60"/>
  <c r="AE59" i="60" s="1"/>
  <c r="AB59" i="60"/>
  <c r="S70" i="60"/>
  <c r="CH70" i="60" s="1"/>
  <c r="BT70" i="60" s="1"/>
  <c r="D70" i="60"/>
  <c r="S81" i="60"/>
  <c r="CH81" i="60" s="1"/>
  <c r="BT81" i="60" s="1"/>
  <c r="D81" i="60"/>
  <c r="AD21" i="60"/>
  <c r="AE21" i="60" s="1"/>
  <c r="AB21" i="60"/>
  <c r="AF43" i="60"/>
  <c r="AD43" i="60"/>
  <c r="AE43" i="60" s="1"/>
  <c r="AB43" i="60"/>
  <c r="AD94" i="60"/>
  <c r="AE94" i="60" s="1"/>
  <c r="AF94" i="60" s="1"/>
  <c r="AB94" i="60"/>
  <c r="AD68" i="60"/>
  <c r="AE68" i="60" s="1"/>
  <c r="AB68" i="60"/>
  <c r="S26" i="60"/>
  <c r="CH26" i="60" s="1"/>
  <c r="BT26" i="60" s="1"/>
  <c r="D26" i="60"/>
  <c r="CL93" i="60"/>
  <c r="AB52" i="60"/>
  <c r="AD52" i="60"/>
  <c r="AE52" i="60" s="1"/>
  <c r="AB66" i="60"/>
  <c r="AD66" i="60"/>
  <c r="AE66" i="60" s="1"/>
  <c r="AF19" i="60"/>
  <c r="AB19" i="60"/>
  <c r="AD19" i="60"/>
  <c r="AE19" i="60" s="1"/>
  <c r="AF75" i="60"/>
  <c r="AI75" i="60" s="1"/>
  <c r="AF37" i="60"/>
  <c r="AB56" i="60"/>
  <c r="AD56" i="60"/>
  <c r="AE56" i="60" s="1"/>
  <c r="AD32" i="60"/>
  <c r="AE32" i="60" s="1"/>
  <c r="AB32" i="60"/>
  <c r="AB67" i="60"/>
  <c r="AD67" i="60"/>
  <c r="AE67" i="60" s="1"/>
  <c r="S19" i="60"/>
  <c r="CH19" i="60" s="1"/>
  <c r="BT19" i="60" s="1"/>
  <c r="D19" i="60"/>
  <c r="AA76" i="60"/>
  <c r="Y76" i="60"/>
  <c r="I76" i="60"/>
  <c r="AB44" i="60"/>
  <c r="AD44" i="60"/>
  <c r="AE44" i="60" s="1"/>
  <c r="D78" i="60"/>
  <c r="S78" i="60"/>
  <c r="CH78" i="60" s="1"/>
  <c r="BT78" i="60" s="1"/>
  <c r="S82" i="60"/>
  <c r="CH82" i="60" s="1"/>
  <c r="BT82" i="60" s="1"/>
  <c r="D82" i="60"/>
  <c r="D65" i="60"/>
  <c r="S65" i="60"/>
  <c r="CH65" i="60" s="1"/>
  <c r="BT65" i="60" s="1"/>
  <c r="CL51" i="60"/>
  <c r="L77" i="60"/>
  <c r="M77" i="60" s="1"/>
  <c r="N77" i="60" s="1"/>
  <c r="O77" i="60" s="1"/>
  <c r="Q77" i="60" s="1"/>
  <c r="R77" i="60" s="1"/>
  <c r="I77" i="60"/>
  <c r="Y77" i="60"/>
  <c r="AA77" i="60"/>
  <c r="S91" i="60"/>
  <c r="CH91" i="60" s="1"/>
  <c r="BT91" i="60" s="1"/>
  <c r="D91" i="60"/>
  <c r="AB90" i="60"/>
  <c r="AD90" i="60"/>
  <c r="AE90" i="60" s="1"/>
  <c r="CL61" i="60"/>
  <c r="AD27" i="60"/>
  <c r="AE27" i="60" s="1"/>
  <c r="AG27" i="60" s="1"/>
  <c r="AB27" i="60"/>
  <c r="AF62" i="60"/>
  <c r="AD62" i="60"/>
  <c r="AE62" i="60" s="1"/>
  <c r="AB62" i="60"/>
  <c r="D48" i="60"/>
  <c r="S48" i="60"/>
  <c r="CH48" i="60" s="1"/>
  <c r="BT48" i="60" s="1"/>
  <c r="CL97" i="60"/>
  <c r="AD92" i="60"/>
  <c r="AE92" i="60" s="1"/>
  <c r="AF92" i="60" s="1"/>
  <c r="AB92" i="60"/>
  <c r="AB34" i="60"/>
  <c r="AD34" i="60"/>
  <c r="AE34" i="60" s="1"/>
  <c r="AG34" i="60" s="1"/>
  <c r="AF36" i="60"/>
  <c r="S36" i="60"/>
  <c r="CH36" i="60" s="1"/>
  <c r="BT36" i="60" s="1"/>
  <c r="D36" i="60"/>
  <c r="AF59" i="60"/>
  <c r="AB101" i="60"/>
  <c r="AD101" i="60"/>
  <c r="AE101" i="60" s="1"/>
  <c r="AB23" i="60"/>
  <c r="AD23" i="60"/>
  <c r="AE23" i="60" s="1"/>
  <c r="AG23" i="60" s="1"/>
  <c r="CL40" i="60"/>
  <c r="AD35" i="60"/>
  <c r="AE35" i="60" s="1"/>
  <c r="AB35" i="60"/>
  <c r="AD72" i="60"/>
  <c r="AE72" i="60" s="1"/>
  <c r="AB72" i="60"/>
  <c r="AA42" i="60"/>
  <c r="Y42" i="60"/>
  <c r="I42" i="60"/>
  <c r="AF69" i="60"/>
  <c r="AI69" i="60" s="1"/>
  <c r="CJ105" i="60"/>
  <c r="AB49" i="60"/>
  <c r="AD49" i="60"/>
  <c r="AE49" i="60" s="1"/>
  <c r="AA39" i="60"/>
  <c r="I39" i="60"/>
  <c r="Y39" i="60"/>
  <c r="AD79" i="60"/>
  <c r="AE79" i="60" s="1"/>
  <c r="AG79" i="60" s="1"/>
  <c r="AB79" i="60"/>
  <c r="D46" i="60"/>
  <c r="S46" i="60"/>
  <c r="CH46" i="60" s="1"/>
  <c r="BT46" i="60" s="1"/>
  <c r="S87" i="60"/>
  <c r="CH87" i="60" s="1"/>
  <c r="BT87" i="60" s="1"/>
  <c r="D87" i="60"/>
  <c r="D99" i="60"/>
  <c r="S99" i="60"/>
  <c r="CH99" i="60" s="1"/>
  <c r="BT99" i="60" s="1"/>
  <c r="AD95" i="60"/>
  <c r="AE95" i="60" s="1"/>
  <c r="AB95" i="60"/>
  <c r="S59" i="60"/>
  <c r="CH59" i="60" s="1"/>
  <c r="BT59" i="60" s="1"/>
  <c r="D59" i="60"/>
  <c r="D67" i="60"/>
  <c r="S67" i="60"/>
  <c r="CH67" i="60" s="1"/>
  <c r="BT67" i="60" s="1"/>
  <c r="D43" i="60"/>
  <c r="S43" i="60"/>
  <c r="CH43" i="60" s="1"/>
  <c r="BT43" i="60" s="1"/>
  <c r="S100" i="60"/>
  <c r="CH100" i="60" s="1"/>
  <c r="BT100" i="60" s="1"/>
  <c r="D100" i="60"/>
  <c r="AB25" i="60"/>
  <c r="AD25" i="60"/>
  <c r="AE25" i="60" s="1"/>
  <c r="AG25" i="60" s="1"/>
  <c r="L98" i="60"/>
  <c r="M98" i="60" s="1"/>
  <c r="N98" i="60" s="1"/>
  <c r="O98" i="60" s="1"/>
  <c r="Q98" i="60" s="1"/>
  <c r="R98" i="60" s="1"/>
  <c r="Y98" i="60"/>
  <c r="AA98" i="60"/>
  <c r="I98" i="60"/>
  <c r="AB83" i="60"/>
  <c r="AD83" i="60"/>
  <c r="AE83" i="60" s="1"/>
  <c r="AB91" i="60"/>
  <c r="AD91" i="60"/>
  <c r="AE91" i="60" s="1"/>
  <c r="AD60" i="60"/>
  <c r="AE60" i="60" s="1"/>
  <c r="AG60" i="60" s="1"/>
  <c r="AB60" i="60"/>
  <c r="S16" i="60"/>
  <c r="CH16" i="60" s="1"/>
  <c r="BT16" i="60" s="1"/>
  <c r="D16" i="60"/>
  <c r="L30" i="60"/>
  <c r="M30" i="60" s="1"/>
  <c r="N30" i="60" s="1"/>
  <c r="O30" i="60" s="1"/>
  <c r="Q30" i="60" s="1"/>
  <c r="R30" i="60" s="1"/>
  <c r="AC71" i="60"/>
  <c r="I71" i="60"/>
  <c r="AA71" i="60"/>
  <c r="Y71" i="60"/>
  <c r="AF86" i="60"/>
  <c r="AB86" i="60"/>
  <c r="AD86" i="60"/>
  <c r="AE86" i="60" s="1"/>
  <c r="AB70" i="60"/>
  <c r="AD70" i="60"/>
  <c r="AE70" i="60" s="1"/>
  <c r="AD81" i="60"/>
  <c r="AE81" i="60" s="1"/>
  <c r="AB81" i="60"/>
  <c r="AF21" i="60"/>
  <c r="AC29" i="60"/>
  <c r="Y29" i="60"/>
  <c r="AA29" i="60"/>
  <c r="I29" i="60"/>
  <c r="AD82" i="60"/>
  <c r="AE82" i="60" s="1"/>
  <c r="AB82" i="60"/>
  <c r="AB100" i="60"/>
  <c r="AD100" i="60"/>
  <c r="AE100" i="60" s="1"/>
  <c r="AD20" i="60"/>
  <c r="AE20" i="60" s="1"/>
  <c r="AG20" i="60" s="1"/>
  <c r="AB20" i="60"/>
  <c r="AD73" i="60"/>
  <c r="AE73" i="60" s="1"/>
  <c r="AB73" i="60"/>
  <c r="AC40" i="60"/>
  <c r="Y40" i="60"/>
  <c r="I40" i="60"/>
  <c r="AA40" i="60"/>
  <c r="D35" i="60"/>
  <c r="S35" i="60"/>
  <c r="CH35" i="60" s="1"/>
  <c r="BT35" i="60" s="1"/>
  <c r="AB65" i="60"/>
  <c r="AD65" i="60"/>
  <c r="AE65" i="60" s="1"/>
  <c r="AF47" i="60"/>
  <c r="AD47" i="60"/>
  <c r="AE47" i="60" s="1"/>
  <c r="AB47" i="60"/>
  <c r="AB64" i="60"/>
  <c r="AD64" i="60"/>
  <c r="AE64" i="60" s="1"/>
  <c r="AD28" i="60"/>
  <c r="AE28" i="60" s="1"/>
  <c r="AB28" i="60"/>
  <c r="CL42" i="60"/>
  <c r="L50" i="60"/>
  <c r="M50" i="60" s="1"/>
  <c r="N50" i="60" s="1"/>
  <c r="O50" i="60" s="1"/>
  <c r="Q50" i="60" s="1"/>
  <c r="R50" i="60" s="1"/>
  <c r="Y50" i="60"/>
  <c r="AA50" i="60"/>
  <c r="I50" i="60"/>
  <c r="AF66" i="60"/>
  <c r="AF48" i="60"/>
  <c r="AD48" i="60"/>
  <c r="AE48" i="60" s="1"/>
  <c r="AB48" i="60"/>
  <c r="AF49" i="60"/>
  <c r="S49" i="60"/>
  <c r="CH49" i="60" s="1"/>
  <c r="BT49" i="60" s="1"/>
  <c r="D49" i="60"/>
  <c r="S54" i="60"/>
  <c r="CH54" i="60" s="1"/>
  <c r="BT54" i="60" s="1"/>
  <c r="D54" i="60"/>
  <c r="CL39" i="60"/>
  <c r="S85" i="60" l="1"/>
  <c r="CH85" i="60" s="1"/>
  <c r="BT85" i="60" s="1"/>
  <c r="AI37" i="60"/>
  <c r="CX103" i="60"/>
  <c r="AF31" i="60"/>
  <c r="AG96" i="60"/>
  <c r="AG62" i="60"/>
  <c r="CX85" i="60"/>
  <c r="CX82" i="60"/>
  <c r="CX79" i="60"/>
  <c r="CN33" i="60"/>
  <c r="CB50" i="60"/>
  <c r="CC50" i="60" s="1"/>
  <c r="CD50" i="60" s="1"/>
  <c r="CE50" i="60" s="1"/>
  <c r="CG50" i="60" s="1"/>
  <c r="CI50" i="60" s="1"/>
  <c r="AI32" i="60"/>
  <c r="CU74" i="60"/>
  <c r="CX74" i="60" s="1"/>
  <c r="AG37" i="60"/>
  <c r="AI90" i="60"/>
  <c r="AB31" i="60"/>
  <c r="CW87" i="60"/>
  <c r="AG83" i="60"/>
  <c r="AI83" i="60"/>
  <c r="AG95" i="60"/>
  <c r="S40" i="60"/>
  <c r="CH40" i="60" s="1"/>
  <c r="BT40" i="60" s="1"/>
  <c r="AI96" i="60"/>
  <c r="AG89" i="60"/>
  <c r="AI95" i="60"/>
  <c r="CU53" i="60"/>
  <c r="CX53" i="60" s="1"/>
  <c r="CU37" i="60"/>
  <c r="CX37" i="60" s="1"/>
  <c r="AD85" i="60"/>
  <c r="AE85" i="60" s="1"/>
  <c r="AG56" i="60"/>
  <c r="AF51" i="60"/>
  <c r="AI51" i="60" s="1"/>
  <c r="AD84" i="60"/>
  <c r="AE84" i="60" s="1"/>
  <c r="AI62" i="60"/>
  <c r="CN77" i="60"/>
  <c r="CU45" i="60"/>
  <c r="CX45" i="60" s="1"/>
  <c r="CU30" i="60"/>
  <c r="CX30" i="60" s="1"/>
  <c r="CU63" i="60"/>
  <c r="CX63" i="60" s="1"/>
  <c r="CU95" i="60"/>
  <c r="CX95" i="60" s="1"/>
  <c r="CW86" i="60"/>
  <c r="AI56" i="60"/>
  <c r="CX18" i="60"/>
  <c r="CU80" i="60"/>
  <c r="CX80" i="60" s="1"/>
  <c r="CX34" i="60"/>
  <c r="AF42" i="60"/>
  <c r="AI42" i="60" s="1"/>
  <c r="AF98" i="60"/>
  <c r="CN40" i="60"/>
  <c r="CN76" i="60"/>
  <c r="AF85" i="60"/>
  <c r="AG90" i="60"/>
  <c r="CU41" i="60"/>
  <c r="CX41" i="60" s="1"/>
  <c r="CR76" i="60"/>
  <c r="CN71" i="60"/>
  <c r="S39" i="60"/>
  <c r="CH39" i="60" s="1"/>
  <c r="BT39" i="60" s="1"/>
  <c r="CW49" i="60"/>
  <c r="CU44" i="60"/>
  <c r="CX44" i="60" s="1"/>
  <c r="AD24" i="60"/>
  <c r="AE24" i="60" s="1"/>
  <c r="D71" i="60"/>
  <c r="CU36" i="60"/>
  <c r="CW58" i="60"/>
  <c r="AF77" i="60"/>
  <c r="AF76" i="60"/>
  <c r="D51" i="60"/>
  <c r="CU17" i="60"/>
  <c r="CX17" i="60" s="1"/>
  <c r="CW73" i="60"/>
  <c r="CW72" i="60"/>
  <c r="AG28" i="60"/>
  <c r="CN97" i="60"/>
  <c r="AG32" i="60"/>
  <c r="AF61" i="60"/>
  <c r="CN29" i="60"/>
  <c r="CW54" i="60"/>
  <c r="AH25" i="60"/>
  <c r="AH23" i="60"/>
  <c r="S76" i="60"/>
  <c r="CH76" i="60" s="1"/>
  <c r="BT76" i="60" s="1"/>
  <c r="S84" i="60"/>
  <c r="CH84" i="60" s="1"/>
  <c r="BT84" i="60" s="1"/>
  <c r="S29" i="60"/>
  <c r="CH29" i="60" s="1"/>
  <c r="BT29" i="60" s="1"/>
  <c r="CW52" i="60"/>
  <c r="CX36" i="60"/>
  <c r="CW70" i="60"/>
  <c r="CB42" i="60"/>
  <c r="CC42" i="60" s="1"/>
  <c r="CD42" i="60" s="1"/>
  <c r="CE42" i="60" s="1"/>
  <c r="CG42" i="60" s="1"/>
  <c r="CI42" i="60" s="1"/>
  <c r="CP42" i="60"/>
  <c r="BY98" i="60"/>
  <c r="CP98" i="60"/>
  <c r="BY39" i="60"/>
  <c r="CP39" i="60"/>
  <c r="BY61" i="60"/>
  <c r="CP61" i="60"/>
  <c r="BY29" i="60"/>
  <c r="CP29" i="60"/>
  <c r="CQ55" i="60"/>
  <c r="CS55" i="60"/>
  <c r="CT55" i="60" s="1"/>
  <c r="CV55" i="60" s="1"/>
  <c r="CU96" i="60"/>
  <c r="CX96" i="60" s="1"/>
  <c r="CQ88" i="60"/>
  <c r="CS88" i="60"/>
  <c r="CT88" i="60" s="1"/>
  <c r="CV88" i="60" s="1"/>
  <c r="CX38" i="60"/>
  <c r="CS21" i="60"/>
  <c r="CT21" i="60" s="1"/>
  <c r="CV21" i="60" s="1"/>
  <c r="CQ21" i="60"/>
  <c r="CQ67" i="60"/>
  <c r="CS67" i="60"/>
  <c r="CT67" i="60" s="1"/>
  <c r="CV67" i="60" s="1"/>
  <c r="CQ62" i="60"/>
  <c r="CS62" i="60"/>
  <c r="CT62" i="60" s="1"/>
  <c r="CV62" i="60" s="1"/>
  <c r="CQ91" i="60"/>
  <c r="CS91" i="60"/>
  <c r="CT91" i="60" s="1"/>
  <c r="CV91" i="60" s="1"/>
  <c r="CW22" i="60"/>
  <c r="CU69" i="60"/>
  <c r="CX69" i="60" s="1"/>
  <c r="CU20" i="60"/>
  <c r="CX20" i="60" s="1"/>
  <c r="CU78" i="60"/>
  <c r="CX78" i="60" s="1"/>
  <c r="CS46" i="60"/>
  <c r="CT46" i="60" s="1"/>
  <c r="CV46" i="60" s="1"/>
  <c r="CQ46" i="60"/>
  <c r="CU28" i="60"/>
  <c r="CX28" i="60" s="1"/>
  <c r="CS26" i="60"/>
  <c r="CT26" i="60" s="1"/>
  <c r="CV26" i="60" s="1"/>
  <c r="CQ26" i="60"/>
  <c r="CN39" i="60"/>
  <c r="AF50" i="60"/>
  <c r="AF24" i="60"/>
  <c r="AI89" i="60"/>
  <c r="AF93" i="60"/>
  <c r="CB29" i="60"/>
  <c r="CC29" i="60" s="1"/>
  <c r="CD29" i="60" s="1"/>
  <c r="CE29" i="60" s="1"/>
  <c r="CG29" i="60" s="1"/>
  <c r="CI29" i="60" s="1"/>
  <c r="CB71" i="60"/>
  <c r="CC71" i="60" s="1"/>
  <c r="CD71" i="60" s="1"/>
  <c r="CE71" i="60" s="1"/>
  <c r="CG71" i="60" s="1"/>
  <c r="CI71" i="60" s="1"/>
  <c r="AG80" i="60"/>
  <c r="BY76" i="60"/>
  <c r="CP76" i="60"/>
  <c r="CP84" i="60"/>
  <c r="CR84" i="60"/>
  <c r="BY40" i="60"/>
  <c r="CP40" i="60"/>
  <c r="CN84" i="60"/>
  <c r="CW66" i="60"/>
  <c r="CW64" i="60"/>
  <c r="CR40" i="60"/>
  <c r="CU55" i="60"/>
  <c r="CX55" i="60" s="1"/>
  <c r="CQ56" i="60"/>
  <c r="CS56" i="60"/>
  <c r="CT56" i="60" s="1"/>
  <c r="CV56" i="60" s="1"/>
  <c r="CU88" i="60"/>
  <c r="CX88" i="60" s="1"/>
  <c r="CQ82" i="60"/>
  <c r="CS82" i="60"/>
  <c r="CT82" i="60" s="1"/>
  <c r="CV82" i="60" s="1"/>
  <c r="CS18" i="60"/>
  <c r="CT18" i="60" s="1"/>
  <c r="CV18" i="60" s="1"/>
  <c r="CW18" i="60" s="1"/>
  <c r="CQ18" i="60"/>
  <c r="CQ75" i="60"/>
  <c r="CS75" i="60"/>
  <c r="CT75" i="60" s="1"/>
  <c r="CV75" i="60" s="1"/>
  <c r="CU21" i="60"/>
  <c r="CX21" i="60" s="1"/>
  <c r="CQ103" i="60"/>
  <c r="CS103" i="60"/>
  <c r="CT103" i="60" s="1"/>
  <c r="CV103" i="60" s="1"/>
  <c r="CU67" i="60"/>
  <c r="CX67" i="60" s="1"/>
  <c r="CQ79" i="60"/>
  <c r="CS79" i="60"/>
  <c r="CT79" i="60" s="1"/>
  <c r="CV79" i="60" s="1"/>
  <c r="CU62" i="60"/>
  <c r="CX62" i="60" s="1"/>
  <c r="CQ85" i="60"/>
  <c r="CS85" i="60"/>
  <c r="CT85" i="60" s="1"/>
  <c r="CV85" i="60" s="1"/>
  <c r="CW85" i="60" s="1"/>
  <c r="CW68" i="60"/>
  <c r="CU91" i="60"/>
  <c r="CX91" i="60" s="1"/>
  <c r="CR29" i="60"/>
  <c r="CR98" i="60"/>
  <c r="CW48" i="60"/>
  <c r="CQ81" i="60"/>
  <c r="CS81" i="60"/>
  <c r="CT81" i="60" s="1"/>
  <c r="CV81" i="60" s="1"/>
  <c r="CS36" i="60"/>
  <c r="CT36" i="60" s="1"/>
  <c r="CV36" i="60" s="1"/>
  <c r="CQ36" i="60"/>
  <c r="CQ80" i="60"/>
  <c r="CS80" i="60"/>
  <c r="CT80" i="60" s="1"/>
  <c r="CV80" i="60" s="1"/>
  <c r="CS20" i="60"/>
  <c r="CT20" i="60" s="1"/>
  <c r="CV20" i="60" s="1"/>
  <c r="CQ20" i="60"/>
  <c r="CQ101" i="60"/>
  <c r="CS101" i="60"/>
  <c r="CT101" i="60" s="1"/>
  <c r="CV101" i="60" s="1"/>
  <c r="CS53" i="60"/>
  <c r="CT53" i="60" s="1"/>
  <c r="CV53" i="60" s="1"/>
  <c r="CQ53" i="60"/>
  <c r="CS37" i="60"/>
  <c r="CT37" i="60" s="1"/>
  <c r="CV37" i="60" s="1"/>
  <c r="CQ37" i="60"/>
  <c r="CU46" i="60"/>
  <c r="CX46" i="60" s="1"/>
  <c r="CS95" i="60"/>
  <c r="CT95" i="60" s="1"/>
  <c r="CV95" i="60" s="1"/>
  <c r="CQ95" i="60"/>
  <c r="CS28" i="60"/>
  <c r="CT28" i="60" s="1"/>
  <c r="CV28" i="60" s="1"/>
  <c r="CQ28" i="60"/>
  <c r="CP24" i="60"/>
  <c r="CR24" i="60"/>
  <c r="BY71" i="60"/>
  <c r="CP71" i="60"/>
  <c r="BY51" i="60"/>
  <c r="CP51" i="60"/>
  <c r="CW35" i="60"/>
  <c r="CW59" i="60"/>
  <c r="CW47" i="60"/>
  <c r="CS16" i="60"/>
  <c r="CQ16" i="60"/>
  <c r="CR42" i="60"/>
  <c r="CX56" i="60"/>
  <c r="CQ90" i="60"/>
  <c r="CS90" i="60"/>
  <c r="CT90" i="60" s="1"/>
  <c r="CV90" i="60" s="1"/>
  <c r="CQ99" i="60"/>
  <c r="CS99" i="60"/>
  <c r="CT99" i="60" s="1"/>
  <c r="CV99" i="60" s="1"/>
  <c r="CU75" i="60"/>
  <c r="CX75" i="60" s="1"/>
  <c r="CQ83" i="60"/>
  <c r="CS83" i="60"/>
  <c r="CT83" i="60" s="1"/>
  <c r="CV83" i="60" s="1"/>
  <c r="CR61" i="60"/>
  <c r="CS30" i="60"/>
  <c r="CT30" i="60" s="1"/>
  <c r="CV30" i="60" s="1"/>
  <c r="CQ30" i="60"/>
  <c r="CV94" i="60"/>
  <c r="CU94" i="60"/>
  <c r="CX94" i="60" s="1"/>
  <c r="CU81" i="60"/>
  <c r="CX81" i="60" s="1"/>
  <c r="CQ89" i="60"/>
  <c r="CS89" i="60"/>
  <c r="CT89" i="60" s="1"/>
  <c r="CV89" i="60" s="1"/>
  <c r="CS23" i="60"/>
  <c r="CT23" i="60" s="1"/>
  <c r="CV23" i="60" s="1"/>
  <c r="CQ23" i="60"/>
  <c r="CU101" i="60"/>
  <c r="CX101" i="60" s="1"/>
  <c r="CQ60" i="60"/>
  <c r="CS60" i="60"/>
  <c r="CT60" i="60" s="1"/>
  <c r="CV60" i="60" s="1"/>
  <c r="CU32" i="60"/>
  <c r="CX32" i="60" s="1"/>
  <c r="CS25" i="60"/>
  <c r="CT25" i="60" s="1"/>
  <c r="CV25" i="60" s="1"/>
  <c r="CQ25" i="60"/>
  <c r="D33" i="60"/>
  <c r="CN51" i="60"/>
  <c r="AI80" i="60"/>
  <c r="BY97" i="60"/>
  <c r="CP97" i="60"/>
  <c r="BY93" i="60"/>
  <c r="CP93" i="60"/>
  <c r="CU93" i="60" s="1"/>
  <c r="BY33" i="60"/>
  <c r="CP33" i="60"/>
  <c r="CP31" i="60"/>
  <c r="BY50" i="60"/>
  <c r="CP50" i="60"/>
  <c r="CU50" i="60" s="1"/>
  <c r="BY77" i="60"/>
  <c r="CP77" i="60"/>
  <c r="CW65" i="60"/>
  <c r="CW43" i="60"/>
  <c r="CS92" i="60"/>
  <c r="CT92" i="60" s="1"/>
  <c r="CQ92" i="60"/>
  <c r="CR39" i="60"/>
  <c r="CW100" i="60"/>
  <c r="CS96" i="60"/>
  <c r="CT96" i="60" s="1"/>
  <c r="CV96" i="60" s="1"/>
  <c r="CQ96" i="60"/>
  <c r="CS45" i="60"/>
  <c r="CT45" i="60" s="1"/>
  <c r="CV45" i="60" s="1"/>
  <c r="CQ45" i="60"/>
  <c r="CS38" i="60"/>
  <c r="CT38" i="60" s="1"/>
  <c r="CV38" i="60" s="1"/>
  <c r="CQ38" i="60"/>
  <c r="CU90" i="60"/>
  <c r="CX90" i="60" s="1"/>
  <c r="CS41" i="60"/>
  <c r="CT41" i="60" s="1"/>
  <c r="CV41" i="60" s="1"/>
  <c r="CQ41" i="60"/>
  <c r="CU99" i="60"/>
  <c r="CX99" i="60" s="1"/>
  <c r="CQ74" i="60"/>
  <c r="CS74" i="60"/>
  <c r="CT74" i="60" s="1"/>
  <c r="CV74" i="60" s="1"/>
  <c r="CS34" i="60"/>
  <c r="CT34" i="60" s="1"/>
  <c r="CV34" i="60" s="1"/>
  <c r="CQ34" i="60"/>
  <c r="CS27" i="60"/>
  <c r="CT27" i="60" s="1"/>
  <c r="CQ27" i="60"/>
  <c r="CU83" i="60"/>
  <c r="CX83" i="60" s="1"/>
  <c r="CQ102" i="60"/>
  <c r="CS102" i="60"/>
  <c r="CT102" i="60" s="1"/>
  <c r="CR51" i="60"/>
  <c r="CW57" i="60"/>
  <c r="CW19" i="60"/>
  <c r="CS44" i="60"/>
  <c r="CT44" i="60" s="1"/>
  <c r="CV44" i="60" s="1"/>
  <c r="CQ44" i="60"/>
  <c r="CQ69" i="60"/>
  <c r="CS69" i="60"/>
  <c r="CT69" i="60" s="1"/>
  <c r="CV69" i="60" s="1"/>
  <c r="CU89" i="60"/>
  <c r="CX89" i="60" s="1"/>
  <c r="CQ78" i="60"/>
  <c r="CS78" i="60"/>
  <c r="CT78" i="60" s="1"/>
  <c r="CV78" i="60" s="1"/>
  <c r="CU23" i="60"/>
  <c r="CX23" i="60" s="1"/>
  <c r="CQ63" i="60"/>
  <c r="CS63" i="60"/>
  <c r="CT63" i="60" s="1"/>
  <c r="CV63" i="60" s="1"/>
  <c r="CU60" i="60"/>
  <c r="CX60" i="60" s="1"/>
  <c r="CS17" i="60"/>
  <c r="CT17" i="60" s="1"/>
  <c r="CV17" i="60" s="1"/>
  <c r="CQ17" i="60"/>
  <c r="CS32" i="60"/>
  <c r="CT32" i="60" s="1"/>
  <c r="CV32" i="60" s="1"/>
  <c r="CQ32" i="60"/>
  <c r="CU26" i="60"/>
  <c r="CX26" i="60" s="1"/>
  <c r="CU25" i="60"/>
  <c r="CX25" i="60" s="1"/>
  <c r="CR77" i="60"/>
  <c r="CB97" i="60"/>
  <c r="CC97" i="60" s="1"/>
  <c r="CD97" i="60" s="1"/>
  <c r="CE97" i="60" s="1"/>
  <c r="CG97" i="60" s="1"/>
  <c r="CI97" i="60" s="1"/>
  <c r="CB93" i="60"/>
  <c r="CC93" i="60" s="1"/>
  <c r="CD93" i="60" s="1"/>
  <c r="CE93" i="60" s="1"/>
  <c r="CG93" i="60" s="1"/>
  <c r="CI93" i="60" s="1"/>
  <c r="AI17" i="60"/>
  <c r="AE31" i="60"/>
  <c r="CN61" i="60"/>
  <c r="CN93" i="60"/>
  <c r="AI28" i="60"/>
  <c r="BY84" i="60"/>
  <c r="CB84" i="60"/>
  <c r="CC84" i="60" s="1"/>
  <c r="CD84" i="60" s="1"/>
  <c r="CE84" i="60" s="1"/>
  <c r="CG84" i="60" s="1"/>
  <c r="CI84" i="60" s="1"/>
  <c r="BY31" i="60"/>
  <c r="CB31" i="60"/>
  <c r="CC31" i="60" s="1"/>
  <c r="CD31" i="60" s="1"/>
  <c r="CE31" i="60" s="1"/>
  <c r="CG31" i="60" s="1"/>
  <c r="CI31" i="60" s="1"/>
  <c r="CN31" i="60"/>
  <c r="CN50" i="60"/>
  <c r="AH79" i="60"/>
  <c r="CN98" i="60"/>
  <c r="CB33" i="60"/>
  <c r="CC33" i="60" s="1"/>
  <c r="CD33" i="60" s="1"/>
  <c r="CE33" i="60" s="1"/>
  <c r="CG33" i="60" s="1"/>
  <c r="CI33" i="60" s="1"/>
  <c r="AG17" i="60"/>
  <c r="BY24" i="60"/>
  <c r="CB24" i="60"/>
  <c r="CC24" i="60" s="1"/>
  <c r="CD24" i="60" s="1"/>
  <c r="CE24" i="60" s="1"/>
  <c r="CG24" i="60" s="1"/>
  <c r="CI24" i="60" s="1"/>
  <c r="AH41" i="60"/>
  <c r="AH34" i="60"/>
  <c r="BY42" i="60"/>
  <c r="CN42" i="60"/>
  <c r="AH55" i="60"/>
  <c r="AG63" i="60"/>
  <c r="AB84" i="60"/>
  <c r="S24" i="60"/>
  <c r="CH24" i="60" s="1"/>
  <c r="BT24" i="60" s="1"/>
  <c r="AH69" i="60"/>
  <c r="AI101" i="60"/>
  <c r="AG101" i="60"/>
  <c r="AG64" i="60"/>
  <c r="AI66" i="60"/>
  <c r="AH103" i="60"/>
  <c r="AG73" i="60"/>
  <c r="AF27" i="60"/>
  <c r="AI27" i="60" s="1"/>
  <c r="AH27" i="60" s="1"/>
  <c r="AH60" i="60"/>
  <c r="AI63" i="60"/>
  <c r="AG47" i="60"/>
  <c r="AH53" i="60"/>
  <c r="AG48" i="60"/>
  <c r="AH18" i="60"/>
  <c r="AG44" i="60"/>
  <c r="AI47" i="60"/>
  <c r="AH20" i="60"/>
  <c r="AH38" i="60"/>
  <c r="AG86" i="60"/>
  <c r="AG52" i="60"/>
  <c r="AG81" i="60"/>
  <c r="AG70" i="60"/>
  <c r="AG66" i="60"/>
  <c r="AH45" i="60"/>
  <c r="AI21" i="60"/>
  <c r="AI86" i="60"/>
  <c r="AG92" i="60"/>
  <c r="AG102" i="60"/>
  <c r="AH88" i="60"/>
  <c r="Y105" i="60"/>
  <c r="AC105" i="60"/>
  <c r="U105" i="60" s="1"/>
  <c r="CL5" i="60" s="1"/>
  <c r="D31" i="60"/>
  <c r="S31" i="60"/>
  <c r="AI48" i="60"/>
  <c r="AG68" i="60"/>
  <c r="AG94" i="60"/>
  <c r="AH74" i="60"/>
  <c r="AH75" i="60"/>
  <c r="AG21" i="60"/>
  <c r="AI49" i="60"/>
  <c r="AG65" i="60"/>
  <c r="AG82" i="60"/>
  <c r="AI16" i="60"/>
  <c r="AG72" i="60"/>
  <c r="AF30" i="60"/>
  <c r="AI26" i="60"/>
  <c r="AI36" i="60"/>
  <c r="AI44" i="60"/>
  <c r="AF29" i="60"/>
  <c r="AG91" i="60"/>
  <c r="AI67" i="60"/>
  <c r="AI78" i="60"/>
  <c r="AD50" i="60"/>
  <c r="AE50" i="60" s="1"/>
  <c r="AB50" i="60"/>
  <c r="AF40" i="60"/>
  <c r="AB40" i="60"/>
  <c r="AD40" i="60"/>
  <c r="AE40" i="60" s="1"/>
  <c r="AG100" i="60"/>
  <c r="AB98" i="60"/>
  <c r="AD98" i="60"/>
  <c r="AE98" i="60" s="1"/>
  <c r="AI46" i="60"/>
  <c r="AI59" i="60"/>
  <c r="D77" i="60"/>
  <c r="S77" i="60"/>
  <c r="CH77" i="60" s="1"/>
  <c r="BT77" i="60" s="1"/>
  <c r="AI19" i="60"/>
  <c r="AG43" i="60"/>
  <c r="AG59" i="60"/>
  <c r="D97" i="60"/>
  <c r="S97" i="60"/>
  <c r="CH97" i="60" s="1"/>
  <c r="BT97" i="60" s="1"/>
  <c r="AB61" i="60"/>
  <c r="AD61" i="60"/>
  <c r="AE61" i="60" s="1"/>
  <c r="AG22" i="60"/>
  <c r="AI68" i="60"/>
  <c r="AI52" i="60"/>
  <c r="AI73" i="60"/>
  <c r="AI102" i="60"/>
  <c r="AI54" i="60"/>
  <c r="AI99" i="60"/>
  <c r="AD77" i="60"/>
  <c r="AE77" i="60" s="1"/>
  <c r="AB77" i="60"/>
  <c r="AI100" i="60"/>
  <c r="AI43" i="60"/>
  <c r="AI87" i="60"/>
  <c r="AI92" i="60"/>
  <c r="D61" i="60"/>
  <c r="S61" i="60"/>
  <c r="CH61" i="60" s="1"/>
  <c r="BT61" i="60" s="1"/>
  <c r="AF39" i="60"/>
  <c r="AG54" i="60"/>
  <c r="D93" i="60"/>
  <c r="S93" i="60"/>
  <c r="CH93" i="60" s="1"/>
  <c r="BT93" i="60" s="1"/>
  <c r="AG78" i="60"/>
  <c r="AD33" i="60"/>
  <c r="AE33" i="60" s="1"/>
  <c r="AG33" i="60" s="1"/>
  <c r="AB33" i="60"/>
  <c r="AI35" i="60"/>
  <c r="AI94" i="60"/>
  <c r="AI91" i="60"/>
  <c r="AI57" i="60"/>
  <c r="D50" i="60"/>
  <c r="S50" i="60"/>
  <c r="CH50" i="60" s="1"/>
  <c r="BT50" i="60" s="1"/>
  <c r="AD29" i="60"/>
  <c r="AE29" i="60" s="1"/>
  <c r="AB29" i="60"/>
  <c r="S30" i="60"/>
  <c r="CH30" i="60" s="1"/>
  <c r="BT30" i="60" s="1"/>
  <c r="D30" i="60"/>
  <c r="S98" i="60"/>
  <c r="CH98" i="60" s="1"/>
  <c r="BT98" i="60" s="1"/>
  <c r="D98" i="60"/>
  <c r="AG49" i="60"/>
  <c r="AB42" i="60"/>
  <c r="AD42" i="60"/>
  <c r="AE42" i="60" s="1"/>
  <c r="AG42" i="60" s="1"/>
  <c r="AG35" i="60"/>
  <c r="AD76" i="60"/>
  <c r="AE76" i="60" s="1"/>
  <c r="AB76" i="60"/>
  <c r="AG19" i="60"/>
  <c r="AI65" i="60"/>
  <c r="AI82" i="60"/>
  <c r="AI81" i="60"/>
  <c r="AG36" i="60"/>
  <c r="AB30" i="60"/>
  <c r="AD30" i="60"/>
  <c r="AE30" i="60" s="1"/>
  <c r="AB93" i="60"/>
  <c r="AD93" i="60"/>
  <c r="AE93" i="60" s="1"/>
  <c r="AG58" i="60"/>
  <c r="AI22" i="60"/>
  <c r="AG26" i="60"/>
  <c r="AI72" i="60"/>
  <c r="AF71" i="60"/>
  <c r="AI71" i="60" s="1"/>
  <c r="AB71" i="60"/>
  <c r="AD71" i="60"/>
  <c r="AE71" i="60" s="1"/>
  <c r="AG71" i="60" s="1"/>
  <c r="AB39" i="60"/>
  <c r="AD39" i="60"/>
  <c r="AE39" i="60" s="1"/>
  <c r="AG67" i="60"/>
  <c r="AD97" i="60"/>
  <c r="AE97" i="60" s="1"/>
  <c r="AF97" i="60" s="1"/>
  <c r="AB97" i="60"/>
  <c r="AE16" i="60"/>
  <c r="AB51" i="60"/>
  <c r="AD51" i="60"/>
  <c r="AE51" i="60" s="1"/>
  <c r="AG51" i="60" s="1"/>
  <c r="AG99" i="60"/>
  <c r="AG57" i="60"/>
  <c r="AI58" i="60"/>
  <c r="AG87" i="60"/>
  <c r="AF33" i="60"/>
  <c r="AI33" i="60" s="1"/>
  <c r="AG46" i="60"/>
  <c r="AI64" i="60"/>
  <c r="AI70" i="60"/>
  <c r="AH90" i="60" l="1"/>
  <c r="AH37" i="60"/>
  <c r="AI85" i="60"/>
  <c r="AG85" i="60"/>
  <c r="AH95" i="60"/>
  <c r="CW103" i="60"/>
  <c r="CW82" i="60"/>
  <c r="AH32" i="60"/>
  <c r="AH56" i="60"/>
  <c r="AH96" i="60"/>
  <c r="AH62" i="60"/>
  <c r="AH83" i="60"/>
  <c r="CW79" i="60"/>
  <c r="AG40" i="60"/>
  <c r="CW74" i="60"/>
  <c r="CX50" i="60"/>
  <c r="AH89" i="60"/>
  <c r="AI40" i="60"/>
  <c r="AH42" i="60"/>
  <c r="AI39" i="60"/>
  <c r="AG39" i="60"/>
  <c r="CW34" i="60"/>
  <c r="CU42" i="60"/>
  <c r="CX42" i="60" s="1"/>
  <c r="CW17" i="60"/>
  <c r="CW41" i="60"/>
  <c r="AI76" i="60"/>
  <c r="AG76" i="60"/>
  <c r="CW101" i="60"/>
  <c r="CU29" i="60"/>
  <c r="CX29" i="60" s="1"/>
  <c r="AH28" i="60"/>
  <c r="CW44" i="60"/>
  <c r="AH80" i="60"/>
  <c r="CW96" i="60"/>
  <c r="CW67" i="60"/>
  <c r="CW23" i="60"/>
  <c r="AG29" i="60"/>
  <c r="AI29" i="60"/>
  <c r="AG84" i="60"/>
  <c r="CW56" i="60"/>
  <c r="CW36" i="60"/>
  <c r="CW55" i="60"/>
  <c r="AI84" i="60"/>
  <c r="CW94" i="60"/>
  <c r="CW63" i="60"/>
  <c r="CW30" i="60"/>
  <c r="CW45" i="60"/>
  <c r="CW21" i="60"/>
  <c r="CW28" i="60"/>
  <c r="CW26" i="60"/>
  <c r="CW38" i="60"/>
  <c r="CW53" i="60"/>
  <c r="CV92" i="60"/>
  <c r="CU92" i="60"/>
  <c r="CX92" i="60" s="1"/>
  <c r="CQ77" i="60"/>
  <c r="CS77" i="60"/>
  <c r="CT77" i="60" s="1"/>
  <c r="CV77" i="60" s="1"/>
  <c r="CS33" i="60"/>
  <c r="CT33" i="60" s="1"/>
  <c r="CV33" i="60" s="1"/>
  <c r="CQ33" i="60"/>
  <c r="CX93" i="60"/>
  <c r="CW32" i="60"/>
  <c r="CT16" i="60"/>
  <c r="CU16" i="60" s="1"/>
  <c r="CU51" i="60"/>
  <c r="CX51" i="60" s="1"/>
  <c r="CW46" i="60"/>
  <c r="CS40" i="60"/>
  <c r="CT40" i="60" s="1"/>
  <c r="CV40" i="60" s="1"/>
  <c r="CQ40" i="60"/>
  <c r="CQ84" i="60"/>
  <c r="CS84" i="60"/>
  <c r="CW78" i="60"/>
  <c r="CS98" i="60"/>
  <c r="CT98" i="60" s="1"/>
  <c r="CV98" i="60" s="1"/>
  <c r="CQ98" i="60"/>
  <c r="CW60" i="60"/>
  <c r="CV102" i="60"/>
  <c r="CU102" i="60"/>
  <c r="CX102" i="60" s="1"/>
  <c r="CV27" i="60"/>
  <c r="CU27" i="60"/>
  <c r="CX27" i="60" s="1"/>
  <c r="CW90" i="60"/>
  <c r="CU77" i="60"/>
  <c r="CX77" i="60" s="1"/>
  <c r="CU33" i="60"/>
  <c r="CX33" i="60" s="1"/>
  <c r="CW37" i="60"/>
  <c r="CW62" i="60"/>
  <c r="CU40" i="60"/>
  <c r="CX40" i="60" s="1"/>
  <c r="CU84" i="60"/>
  <c r="CX84" i="60" s="1"/>
  <c r="CW20" i="60"/>
  <c r="CS39" i="60"/>
  <c r="CT39" i="60" s="1"/>
  <c r="CV39" i="60" s="1"/>
  <c r="CQ39" i="60"/>
  <c r="CU98" i="60"/>
  <c r="CX98" i="60" s="1"/>
  <c r="CW99" i="60"/>
  <c r="CS31" i="60"/>
  <c r="CT31" i="60" s="1"/>
  <c r="CV31" i="60" s="1"/>
  <c r="CQ31" i="60"/>
  <c r="CS97" i="60"/>
  <c r="CT97" i="60" s="1"/>
  <c r="CV97" i="60" s="1"/>
  <c r="CQ97" i="60"/>
  <c r="CW81" i="60"/>
  <c r="CQ71" i="60"/>
  <c r="CS71" i="60"/>
  <c r="CT71" i="60" s="1"/>
  <c r="CV71" i="60" s="1"/>
  <c r="CU24" i="60"/>
  <c r="CX24" i="60" s="1"/>
  <c r="CW88" i="60"/>
  <c r="CQ76" i="60"/>
  <c r="CS76" i="60"/>
  <c r="CT76" i="60" s="1"/>
  <c r="CV76" i="60" s="1"/>
  <c r="CW69" i="60"/>
  <c r="CQ61" i="60"/>
  <c r="CS61" i="60"/>
  <c r="CT61" i="60" s="1"/>
  <c r="CV61" i="60" s="1"/>
  <c r="CU39" i="60"/>
  <c r="CX39" i="60" s="1"/>
  <c r="AH17" i="60"/>
  <c r="CW25" i="60"/>
  <c r="CW89" i="60"/>
  <c r="CW83" i="60"/>
  <c r="CS50" i="60"/>
  <c r="CT50" i="60" s="1"/>
  <c r="CV50" i="60" s="1"/>
  <c r="CQ50" i="60"/>
  <c r="CU31" i="60"/>
  <c r="CX31" i="60" s="1"/>
  <c r="CS93" i="60"/>
  <c r="CT93" i="60" s="1"/>
  <c r="CV93" i="60" s="1"/>
  <c r="CQ93" i="60"/>
  <c r="CU97" i="60"/>
  <c r="CX97" i="60" s="1"/>
  <c r="CW95" i="60"/>
  <c r="CW80" i="60"/>
  <c r="CW75" i="60"/>
  <c r="CS51" i="60"/>
  <c r="CT51" i="60" s="1"/>
  <c r="CV51" i="60" s="1"/>
  <c r="CQ51" i="60"/>
  <c r="CU71" i="60"/>
  <c r="CX71" i="60" s="1"/>
  <c r="CS24" i="60"/>
  <c r="CT24" i="60" s="1"/>
  <c r="CV24" i="60" s="1"/>
  <c r="CQ24" i="60"/>
  <c r="CW91" i="60"/>
  <c r="CU76" i="60"/>
  <c r="CX76" i="60" s="1"/>
  <c r="CR105" i="60"/>
  <c r="CS29" i="60"/>
  <c r="CT29" i="60" s="1"/>
  <c r="CV29" i="60" s="1"/>
  <c r="CQ29" i="60"/>
  <c r="CU61" i="60"/>
  <c r="CX61" i="60" s="1"/>
  <c r="CS42" i="60"/>
  <c r="CT42" i="60" s="1"/>
  <c r="CV42" i="60" s="1"/>
  <c r="CQ42" i="60"/>
  <c r="AI24" i="60"/>
  <c r="AG31" i="60"/>
  <c r="AH64" i="60"/>
  <c r="AH73" i="60"/>
  <c r="AH63" i="60"/>
  <c r="AG24" i="60"/>
  <c r="AH101" i="60"/>
  <c r="AH66" i="60"/>
  <c r="AH70" i="60"/>
  <c r="AH47" i="60"/>
  <c r="AH86" i="60"/>
  <c r="AH36" i="60"/>
  <c r="AH44" i="60"/>
  <c r="AH26" i="60"/>
  <c r="AH49" i="60"/>
  <c r="AH72" i="60"/>
  <c r="AH92" i="60"/>
  <c r="AH102" i="60"/>
  <c r="AH51" i="60"/>
  <c r="AH48" i="60"/>
  <c r="AH81" i="60"/>
  <c r="AH52" i="60"/>
  <c r="AH94" i="60"/>
  <c r="AH65" i="60"/>
  <c r="AH21" i="60"/>
  <c r="AF105" i="60"/>
  <c r="AD105" i="60"/>
  <c r="AH67" i="60"/>
  <c r="CH31" i="60"/>
  <c r="BT31" i="60" s="1"/>
  <c r="AI31" i="60"/>
  <c r="AH68" i="60"/>
  <c r="AH78" i="60"/>
  <c r="AG97" i="60"/>
  <c r="AH91" i="60"/>
  <c r="AH43" i="60"/>
  <c r="AH22" i="60"/>
  <c r="AH100" i="60"/>
  <c r="AH33" i="60"/>
  <c r="AG30" i="60"/>
  <c r="AH82" i="60"/>
  <c r="AG93" i="60"/>
  <c r="AI98" i="60"/>
  <c r="AH58" i="60"/>
  <c r="AG77" i="60"/>
  <c r="AI93" i="60"/>
  <c r="AH87" i="60"/>
  <c r="AG61" i="60"/>
  <c r="AH59" i="60"/>
  <c r="AG98" i="60"/>
  <c r="AI97" i="60"/>
  <c r="AG16" i="60"/>
  <c r="AE105" i="60"/>
  <c r="AI50" i="60"/>
  <c r="AI61" i="60"/>
  <c r="AH99" i="60"/>
  <c r="AH19" i="60"/>
  <c r="AG50" i="60"/>
  <c r="AH71" i="60"/>
  <c r="AH35" i="60"/>
  <c r="AI30" i="60"/>
  <c r="AH46" i="60"/>
  <c r="AH57" i="60"/>
  <c r="AH54" i="60"/>
  <c r="AI77" i="60"/>
  <c r="AH84" i="60" l="1"/>
  <c r="AH40" i="60"/>
  <c r="AH85" i="60"/>
  <c r="CW50" i="60"/>
  <c r="AH39" i="60"/>
  <c r="AH29" i="60"/>
  <c r="AH76" i="60"/>
  <c r="CW42" i="60"/>
  <c r="CW31" i="60"/>
  <c r="CS105" i="60"/>
  <c r="CT84" i="60"/>
  <c r="CV84" i="60" s="1"/>
  <c r="CW84" i="60" s="1"/>
  <c r="CU105" i="60"/>
  <c r="AH31" i="60"/>
  <c r="CW29" i="60"/>
  <c r="AH24" i="60"/>
  <c r="CW71" i="60"/>
  <c r="CW24" i="60"/>
  <c r="CW102" i="60"/>
  <c r="CW77" i="60"/>
  <c r="CW97" i="60"/>
  <c r="CW40" i="60"/>
  <c r="CW27" i="60"/>
  <c r="CW51" i="60"/>
  <c r="CW92" i="60"/>
  <c r="CW39" i="60"/>
  <c r="CW98" i="60"/>
  <c r="CW61" i="60"/>
  <c r="CW76" i="60"/>
  <c r="CW33" i="60"/>
  <c r="CW93" i="60"/>
  <c r="AH93" i="60"/>
  <c r="AI105" i="60"/>
  <c r="AH61" i="60"/>
  <c r="AH97" i="60"/>
  <c r="AH30" i="60"/>
  <c r="AH77" i="60"/>
  <c r="AH98" i="60"/>
  <c r="AH50" i="60"/>
  <c r="AG105" i="60"/>
  <c r="AH16" i="60"/>
  <c r="CN16" i="60"/>
  <c r="CN105" i="60" s="1"/>
  <c r="CT105" i="60" l="1"/>
  <c r="AH105" i="60"/>
  <c r="CJ5" i="60" s="1"/>
  <c r="CH5" i="60" s="1"/>
  <c r="BY16" i="60"/>
  <c r="CB16" i="60"/>
  <c r="CC16" i="60" l="1"/>
  <c r="CD16" i="60" s="1"/>
  <c r="CE16" i="60" s="1"/>
  <c r="CG16" i="60" s="1"/>
  <c r="CI16" i="60" s="1"/>
  <c r="CK105" i="60"/>
  <c r="CL7" i="60" s="1"/>
  <c r="CX16" i="60" l="1"/>
  <c r="CV16" i="60"/>
  <c r="CV105" i="60" s="1"/>
  <c r="CW16" i="60" l="1"/>
  <c r="CW105" i="60" s="1"/>
  <c r="CJ7" i="60" s="1"/>
  <c r="CH7" i="60" s="1"/>
  <c r="CX105" i="60"/>
</calcChain>
</file>

<file path=xl/comments1.xml><?xml version="1.0" encoding="utf-8"?>
<comments xmlns="http://schemas.openxmlformats.org/spreadsheetml/2006/main">
  <authors>
    <author>Ranny Chrystian Galli</author>
    <author>User</author>
  </authors>
  <commentList>
    <comment ref="G10" authorId="0">
      <text>
        <r>
          <rPr>
            <b/>
            <sz val="9"/>
            <color indexed="81"/>
            <rFont val="Tahoma"/>
            <family val="2"/>
          </rPr>
          <t>Inserir prazo de pagamento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Se tiver alguma observação. Ex.: "Enviar NF para pagamento de GNRE" e etc...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1" authorId="1">
      <text>
        <r>
          <rPr>
            <b/>
            <sz val="9"/>
            <color indexed="81"/>
            <rFont val="Tahoma"/>
            <family val="2"/>
          </rPr>
          <t xml:space="preserve">Marque um "X" caso queira </t>
        </r>
        <r>
          <rPr>
            <b/>
            <sz val="9"/>
            <color indexed="10"/>
            <rFont val="Tahoma"/>
            <family val="2"/>
          </rPr>
          <t>FATURAR</t>
        </r>
        <r>
          <rPr>
            <b/>
            <sz val="9"/>
            <color indexed="81"/>
            <rFont val="Tahoma"/>
            <family val="2"/>
          </rPr>
          <t xml:space="preserve"> as pendências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1">
      <text>
        <r>
          <rPr>
            <b/>
            <sz val="9"/>
            <color indexed="81"/>
            <rFont val="Tahoma"/>
            <family val="2"/>
          </rPr>
          <t xml:space="preserve">Marque um "X" caso queira </t>
        </r>
        <r>
          <rPr>
            <b/>
            <sz val="9"/>
            <color indexed="10"/>
            <rFont val="Tahoma"/>
            <family val="2"/>
          </rPr>
          <t>CANCELAR</t>
        </r>
        <r>
          <rPr>
            <b/>
            <sz val="9"/>
            <color indexed="81"/>
            <rFont val="Tahoma"/>
            <family val="2"/>
          </rPr>
          <t xml:space="preserve"> as pendências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Preencher com a Autorização de Fornecimento ou Número do Pedido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User</author>
    <author>Ranny Chrystian Galli</author>
  </authors>
  <commentList>
    <comment ref="L7" authorId="0">
      <text>
        <r>
          <rPr>
            <b/>
            <sz val="9"/>
            <color indexed="81"/>
            <rFont val="Tahoma"/>
            <family val="2"/>
          </rPr>
          <t xml:space="preserve">Marque um "X" caso queira </t>
        </r>
        <r>
          <rPr>
            <b/>
            <sz val="9"/>
            <color indexed="10"/>
            <rFont val="Tahoma"/>
            <family val="2"/>
          </rPr>
          <t>FATURAR</t>
        </r>
        <r>
          <rPr>
            <b/>
            <sz val="9"/>
            <color indexed="81"/>
            <rFont val="Tahoma"/>
            <family val="2"/>
          </rPr>
          <t xml:space="preserve"> as pendências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 xml:space="preserve">Marque um "X" caso queira </t>
        </r>
        <r>
          <rPr>
            <b/>
            <sz val="9"/>
            <color indexed="10"/>
            <rFont val="Tahoma"/>
            <family val="2"/>
          </rPr>
          <t>CANCELAR</t>
        </r>
        <r>
          <rPr>
            <b/>
            <sz val="9"/>
            <color indexed="81"/>
            <rFont val="Tahoma"/>
            <family val="2"/>
          </rPr>
          <t xml:space="preserve"> as pendências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7" authorId="1">
      <text>
        <r>
          <rPr>
            <b/>
            <sz val="9"/>
            <color indexed="81"/>
            <rFont val="Tahoma"/>
            <family val="2"/>
          </rPr>
          <t>Selecione o nome do Representante na Lista Abaixo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Preencher com a Autorização de Fornecimento ou Número do Pedido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" authorId="1">
      <text>
        <r>
          <rPr>
            <b/>
            <sz val="9"/>
            <color indexed="81"/>
            <rFont val="Tahoma"/>
            <family val="2"/>
          </rPr>
          <t>Inserir prazo de pagamento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0" authorId="1">
      <text>
        <r>
          <rPr>
            <b/>
            <sz val="9"/>
            <color indexed="81"/>
            <rFont val="Tahoma"/>
            <family val="2"/>
          </rPr>
          <t>Inserir prazo de pagamento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1">
      <text>
        <r>
          <rPr>
            <b/>
            <sz val="9"/>
            <color indexed="81"/>
            <rFont val="Tahoma"/>
            <family val="2"/>
          </rPr>
          <t>Se tiver alguma observação. Ex.: "Enviar NF para pagamento de GNRE" e etc...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1" authorId="1">
      <text>
        <r>
          <rPr>
            <b/>
            <sz val="9"/>
            <color indexed="81"/>
            <rFont val="Tahoma"/>
            <family val="2"/>
          </rPr>
          <t>Se tiver alguma observação. Ex.: "Enviar NF para pagamento de GNRE" e etc...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Cristiano de Araújo Lopes</author>
  </authors>
  <commentList>
    <comment ref="B15" authorId="0">
      <text>
        <r>
          <rPr>
            <b/>
            <sz val="9"/>
            <color indexed="81"/>
            <rFont val="Tahoma"/>
            <family val="2"/>
          </rPr>
          <t>Suspenso temporariamente</t>
        </r>
      </text>
    </comment>
  </commentList>
</comments>
</file>

<file path=xl/sharedStrings.xml><?xml version="1.0" encoding="utf-8"?>
<sst xmlns="http://schemas.openxmlformats.org/spreadsheetml/2006/main" count="15715" uniqueCount="5586">
  <si>
    <t>Produtos</t>
  </si>
  <si>
    <t>ML TOTAL</t>
  </si>
  <si>
    <t>TOTAL:</t>
  </si>
  <si>
    <t>ML %</t>
  </si>
  <si>
    <t>MIOCARDIL 30MG COM REV C/ 3X10</t>
  </si>
  <si>
    <t>CLORDILON 50MG COM C/ 2X14</t>
  </si>
  <si>
    <t>CLORDILON 25MG COM C/ 3X14</t>
  </si>
  <si>
    <t>NIMELIT 50MG/ML GTS 15ML</t>
  </si>
  <si>
    <t>NIMELIT 100MG COM C/ 1X12</t>
  </si>
  <si>
    <t>GELLAT POM DERM 20G</t>
  </si>
  <si>
    <t>DORALEX 500MG COM C/ 200</t>
  </si>
  <si>
    <t>BUTACID 200MG DRG C/ 20X10</t>
  </si>
  <si>
    <t>QUADRINEO POM 15G</t>
  </si>
  <si>
    <t>BERITIN BC 4MG/5ML XPE 240ML</t>
  </si>
  <si>
    <t>KATRIZAN POM 10G</t>
  </si>
  <si>
    <t>DEXAMEX 0,1% CREM 10G</t>
  </si>
  <si>
    <t>ENERGRIP C 500MG COM C/ 5X4</t>
  </si>
  <si>
    <t>FUNGITRIN CREM VAG 45G</t>
  </si>
  <si>
    <t>VITAGLOS POM 45G</t>
  </si>
  <si>
    <t>ATENOCLOR 100+25MG COM C/ 2X14</t>
  </si>
  <si>
    <t>GINECOL CREM VAG 40G</t>
  </si>
  <si>
    <t>ENERGRIP C 200MG/ML GTS 20ML</t>
  </si>
  <si>
    <t>QUADRINEO CREM 15G</t>
  </si>
  <si>
    <t>AMPRAX 40MG CX C/ 30 CP</t>
  </si>
  <si>
    <t>ACECLOFENACO 100 mg cx c/ 12 CP</t>
  </si>
  <si>
    <t>ALGY-FLANDERIL GTS FRS C/ 30ML</t>
  </si>
  <si>
    <t>ALGY-FLANDERIL 300MG COM C/ 2X10</t>
  </si>
  <si>
    <t>ALGY-FLANDERIL 600MG COM C/ 2X10</t>
  </si>
  <si>
    <t>AMINOFILINA 100mg cx c/ 20cp</t>
  </si>
  <si>
    <t>AMINOFILINA 200mg cx c/ 20cp</t>
  </si>
  <si>
    <t>AMLODIL 10MG CX C/ 20 CP</t>
  </si>
  <si>
    <t>AMLODIL 5MG CX C/ 20 CP</t>
  </si>
  <si>
    <t>AMPRAX 80MG CX C/ 30 CP</t>
  </si>
  <si>
    <t>ANCLORIC CX C/ 30 CP</t>
  </si>
  <si>
    <t>ATENOCLOR 050+12,5MG COM C/ 2X14</t>
  </si>
  <si>
    <t>ATENOLOL 25MG CX C/ 30</t>
  </si>
  <si>
    <t>ATENOLOL 50MG CX C/ 30</t>
  </si>
  <si>
    <t>ATENOLOL 100MG CX C/ 30</t>
  </si>
  <si>
    <t>BUTACID 200MG DRG C/ 20 CP</t>
  </si>
  <si>
    <t>CAPTOPRIL 25MG CX C/30</t>
  </si>
  <si>
    <t>CECOFLAN 100MG COM C/ 1X12</t>
  </si>
  <si>
    <t>CLOTRIMAZOL 10MG/G CREM 50G</t>
  </si>
  <si>
    <t>DERMITRAT CREME BG C/ 30G</t>
  </si>
  <si>
    <t>DERMITRAT SHAMPOO FRS C/ 100ML</t>
  </si>
  <si>
    <t>DIGOXINA 0,25MG  CX C/ 24 CP</t>
  </si>
  <si>
    <t>DIMENIDRIN 25MG+5MG GTS 20ML</t>
  </si>
  <si>
    <t>DORFENOL GTS CX FRS C/ 15ML</t>
  </si>
  <si>
    <t>DORFENOL 750MG CX C/ 200 CP</t>
  </si>
  <si>
    <t>FLAMATRAT GTS 2OML</t>
  </si>
  <si>
    <t>FLUCONID 150MG CX C/ 1</t>
  </si>
  <si>
    <t>FLUCONID 150MG CX C/ 2</t>
  </si>
  <si>
    <t>GLICOMET 500MG CX C/ 30</t>
  </si>
  <si>
    <t>GLICOMET 850MG CX C/ 30</t>
  </si>
  <si>
    <t>HEMODASE bg c/ 25g</t>
  </si>
  <si>
    <t>IVERMECTINA 6MG CX C/ 2</t>
  </si>
  <si>
    <t>IVERMECTINA 6MG CX C/ 4</t>
  </si>
  <si>
    <t>LORASLIV 10MG  CX C/ 12</t>
  </si>
  <si>
    <t>LOSACORON 50MG COM REV C/ 30</t>
  </si>
  <si>
    <t>MUCOVIT ADULTO FRS 120ML</t>
  </si>
  <si>
    <t>MUCOVIT INFANTIL FRS 120ML</t>
  </si>
  <si>
    <t>NIMESULIDA 100 mg c/ 1x12</t>
  </si>
  <si>
    <t xml:space="preserve">NIMESULIDA 50MG/ML GTS 15ML GEN             </t>
  </si>
  <si>
    <t>PEPTOVIT 40MG CX C/ 14 COMP</t>
  </si>
  <si>
    <t xml:space="preserve">PEPTOVIT 40MG COM REV 2X14                                  </t>
  </si>
  <si>
    <t>PREDCORT 05MG  COM C/ 20</t>
  </si>
  <si>
    <t>PREDCORT 20MG COM C/ 20</t>
  </si>
  <si>
    <t xml:space="preserve">PREDNISONA 5MG COM C/ 1X20 GEN                 </t>
  </si>
  <si>
    <t xml:space="preserve">PREDNISONA 20MG COM C/ 2X10 GEN            </t>
  </si>
  <si>
    <t>RENAPRIL 10MG COM REV C/ 3X10</t>
  </si>
  <si>
    <t>RENAPRIL 20MG COM REV C/ 3X10</t>
  </si>
  <si>
    <t>RESFRIOL DRG C/ 2X10</t>
  </si>
  <si>
    <t>RESFRIOL DRG C/ 100</t>
  </si>
  <si>
    <t>REUMOTEC COMP CX C/ 10 CP</t>
  </si>
  <si>
    <t>SECDAZOL 1000MG COM REV C/ 1X2</t>
  </si>
  <si>
    <t>SEDALIVE 100MG COM INFANTIL C/ 20X10</t>
  </si>
  <si>
    <t>SEDALIVE 500MG COM ADULTO C/ 10X10</t>
  </si>
  <si>
    <t>SUAVEBABY BG C/ 45 G</t>
  </si>
  <si>
    <t>SULFATO DE SALBUTAMOL XPE 100 ml</t>
  </si>
  <si>
    <t>SULFA+TRI 400+80MG CX C/ 20 CP</t>
  </si>
  <si>
    <t>SULFA+TRI 400+80MG SUSP 100ML</t>
  </si>
  <si>
    <t>VERTIZAN 10mg c/ 50 comp</t>
  </si>
  <si>
    <t>VITAL COLÍRIO</t>
  </si>
  <si>
    <t>ZICLOVIR</t>
  </si>
  <si>
    <t>Cod</t>
  </si>
  <si>
    <t>Grupo</t>
  </si>
  <si>
    <t>PA</t>
  </si>
  <si>
    <t>MLR %</t>
  </si>
  <si>
    <t>Deflator:</t>
  </si>
  <si>
    <t>Dif Preço</t>
  </si>
  <si>
    <t>Tabela Preço</t>
  </si>
  <si>
    <t>SUL</t>
  </si>
  <si>
    <t>Faixa 1</t>
  </si>
  <si>
    <t>Faixa 2</t>
  </si>
  <si>
    <t>Faixa 3</t>
  </si>
  <si>
    <t>Total 2</t>
  </si>
  <si>
    <t>Total 1</t>
  </si>
  <si>
    <t>Total Final</t>
  </si>
  <si>
    <t>ML Parcial</t>
  </si>
  <si>
    <t>Diferença</t>
  </si>
  <si>
    <t>Cx Pd.</t>
  </si>
  <si>
    <t>TENOLON 25MG COM C/ 2X15</t>
  </si>
  <si>
    <t>TENOLON 50MG COM C/ 2X15</t>
  </si>
  <si>
    <t>MG</t>
  </si>
  <si>
    <t>MA</t>
  </si>
  <si>
    <t>RS</t>
  </si>
  <si>
    <t>PE</t>
  </si>
  <si>
    <t>SC</t>
  </si>
  <si>
    <t>PR</t>
  </si>
  <si>
    <t>SP</t>
  </si>
  <si>
    <t>BA</t>
  </si>
  <si>
    <t>PI</t>
  </si>
  <si>
    <t>GO</t>
  </si>
  <si>
    <t>AM</t>
  </si>
  <si>
    <t>ES</t>
  </si>
  <si>
    <t>TO</t>
  </si>
  <si>
    <t>FARMACIA DUPOVO ITUMBIARA NORTE LTDA -ME</t>
  </si>
  <si>
    <t>MT</t>
  </si>
  <si>
    <t>RN</t>
  </si>
  <si>
    <t>PB</t>
  </si>
  <si>
    <t>AVANTE DISTRIBUIDORA DE MEDICAMENTOS LTD</t>
  </si>
  <si>
    <t>PROMED DISTRIBUIDORA DE MEDICAMENTOS E P</t>
  </si>
  <si>
    <t>AP</t>
  </si>
  <si>
    <t>USAFARMA DISTRIBUIDORA DE PRODUTOS FARMA</t>
  </si>
  <si>
    <t>DF</t>
  </si>
  <si>
    <t>UTILDROGAS DISTR. DE PRODUTOS FARM. LTDA</t>
  </si>
  <si>
    <t>PADRAO DIST PROD EQUIP HOSP PE CALLOU LT</t>
  </si>
  <si>
    <t>CAMPOS DISTRIBUIDORA DE MEDICAMENTOS LTD</t>
  </si>
  <si>
    <t>AL</t>
  </si>
  <si>
    <t>RJ</t>
  </si>
  <si>
    <t>J. LAERCIO SOUZA DE VASCONCELOS E CIA LT</t>
  </si>
  <si>
    <t>CE</t>
  </si>
  <si>
    <t>RIO NEGRO DIST. DE PROD. FARM. E HOSP. L</t>
  </si>
  <si>
    <t>UTILDROGAS DIST. PROD. FARMACEUTICOS LTD</t>
  </si>
  <si>
    <t>MS</t>
  </si>
  <si>
    <t>GLOBALMIX DIST. DE MED. E CORRELATOS LTD</t>
  </si>
  <si>
    <t>FARMAGROUP SPE DISTRIBUIDORA FARMACEUTIC</t>
  </si>
  <si>
    <t>COMPRE BEM COMERCIO DE PRODUTOS FARM. LT</t>
  </si>
  <si>
    <t>SE</t>
  </si>
  <si>
    <t>PARAENSE DISTRIBUIDORA DE MEDICAMENTOS L</t>
  </si>
  <si>
    <t>A.T COMERCIO DE MEDICAMENTOS -EIRELE -ME</t>
  </si>
  <si>
    <t>AC</t>
  </si>
  <si>
    <t>OLIVEIRA COM. ATAC. DE MEDICAMENTOS LTDA</t>
  </si>
  <si>
    <t>SANTA FARMA COM.DE MED.E HOSPITALAR LTDA</t>
  </si>
  <si>
    <t>CIRURGICA SANTA CRUZ COM DE PRODS HOSP L</t>
  </si>
  <si>
    <t>VITAL COMERCIO DE MEDICAMENTOS PROD HOSP</t>
  </si>
  <si>
    <t>M.C.M. COMERCIO DE MEDICAMENTOS - EIRELI</t>
  </si>
  <si>
    <t>GIL FARMA COML FARMACEUTICOS LTDA  - EPP</t>
  </si>
  <si>
    <t>RO</t>
  </si>
  <si>
    <t>FARMA 1 COMERCIAL FARMACEUTICA  EIRELI -</t>
  </si>
  <si>
    <t>DIVINOPOLIS COMERCIO DE MEDICAMENTOS LTD</t>
  </si>
  <si>
    <t>MINAS DIST DE PRODS FARM E PERF LTDA EPP</t>
  </si>
  <si>
    <t>AGUIA FARMA DISTRIBUIDORA DE MEDICAMENTO</t>
  </si>
  <si>
    <t>ASAMED DISTR. DE PROD. MEDICO-FARMAC. LT</t>
  </si>
  <si>
    <t>MEGAMED 1600 DIST.DE MED.PERF E CORRE.LT</t>
  </si>
  <si>
    <t>PRO-REMEDIOS DIST DE PROD FAR E COS LTDA</t>
  </si>
  <si>
    <t>DIST.BRASIL COML PROD. MED. HOSP.LTDA-ME</t>
  </si>
  <si>
    <t>LUIZ FERNANDO MARANGON PRODUTOS FARMACEU</t>
  </si>
  <si>
    <t>PRESTOMEDI DIST DE PROD PARA SAUDE LTDA.</t>
  </si>
  <si>
    <t>COMEGE- COM. DE MEDICAMENTOS GENTIL LTDA</t>
  </si>
  <si>
    <t>MACEIO MED DIST. DE PROD. HOSP. LTDA EPP</t>
  </si>
  <si>
    <t>HEXAMED DISTRIBUIDORA DE MEDICAMENTOS PE</t>
  </si>
  <si>
    <t>MINAS DISTR. DE PROD. FARM. E PERF. LTDA</t>
  </si>
  <si>
    <t>NNMED DISTRIBUICAO IMPORTACAO E EXPORTAC</t>
  </si>
  <si>
    <t>SOLUMED DIST DE MED E PROD PARA SAUDE LT</t>
  </si>
  <si>
    <t>Loja:</t>
  </si>
  <si>
    <t>Nome do Cliente:</t>
  </si>
  <si>
    <t>CNPJ:</t>
  </si>
  <si>
    <t>Representante:</t>
  </si>
  <si>
    <t>Estado:</t>
  </si>
  <si>
    <t>A1_NOME</t>
  </si>
  <si>
    <t>A1_END</t>
  </si>
  <si>
    <t>A1_MUN</t>
  </si>
  <si>
    <t>A1_EST</t>
  </si>
  <si>
    <t>A1_CGC</t>
  </si>
  <si>
    <t>R OL 1A, 75 GALP C5 LTS 1,2,3 QD A ROT 1</t>
  </si>
  <si>
    <t>M.C.M DO NASCIMENTO COM. DE MEDICAMENTOS</t>
  </si>
  <si>
    <t>RUA SANTA RITA DE CASSIA,  61  QD 5 LT 6</t>
  </si>
  <si>
    <t>AV. GOIANAZES, SN Q.25 L.11/26 QD26LT01E</t>
  </si>
  <si>
    <t>DIPROMEDH DISTR. MED. E PROD. HOSP. LTDA</t>
  </si>
  <si>
    <t>R. MARCILIO DE POLY, SN GALPAO 1/2 PQ EX</t>
  </si>
  <si>
    <t>DIVAMED DISTR. IRMAOS VALOTO DE MED. LTD</t>
  </si>
  <si>
    <t>MACFARMA DISTRIBUIDORA FARMACEUTICA LTDA</t>
  </si>
  <si>
    <t>RUA CIRCULAR Nº 4, S/N QD 09 LT STA MONI</t>
  </si>
  <si>
    <t>ALTERMED MATERIAL MEDICO HOSPITALAR LTDA</t>
  </si>
  <si>
    <t>DIMENSAO COM. DE ARTIGOS MED. HOSP. LTDA</t>
  </si>
  <si>
    <t>RUA JOAQUIM PER DE ALMEIDA, 140 ANEX 154</t>
  </si>
  <si>
    <t>SUCESSO FARMACEUTICO DE MEDICAMENTOS LTD</t>
  </si>
  <si>
    <t>SAO RAIMUNDO DAS MANGABEI</t>
  </si>
  <si>
    <t>Q ASR SE 115 QI N LT 06,07 ALAM. 01 SL02</t>
  </si>
  <si>
    <t>P.H. DISTRIBUIDORA DE PRODUTOS HOS. LTDA</t>
  </si>
  <si>
    <t>QUALITY MEDICAL COM E DIST DE MED LTDA -</t>
  </si>
  <si>
    <t>R.S.MIGUEL C/MONT.LOB S/N QD 52 LT 7 A 9</t>
  </si>
  <si>
    <t>Q 112 SUL RUA SR 09 CJ 14 LT 15, 41 SL01</t>
  </si>
  <si>
    <t>CRISTALFARMA COM. REP. IMPOR. EXPO. LTDA</t>
  </si>
  <si>
    <t>TECSAU TEC.S.COM. DIS. PROD. EQUIP. LTDA</t>
  </si>
  <si>
    <t>TOTALMED DISTRIBUIDORA FARMACEUTICA LTDA</t>
  </si>
  <si>
    <t>R. PROF. LEONIDAS FERREIRA DA COSTA, 847</t>
  </si>
  <si>
    <t>RUA ORLANDO SPARTA DE SOUZA,Nº178,SALA 1</t>
  </si>
  <si>
    <t>MEDFARM DISTRIBUIDORA DE MEDICAMENTOS LT</t>
  </si>
  <si>
    <t>AV JOAO ELUSTONDO FILHO,532 AN 536 P.5-6</t>
  </si>
  <si>
    <t>ATACAMED COM. DE PROD. FARM. E HOSP. LTD</t>
  </si>
  <si>
    <t>RUA TIMBIRAS C/ RUA AIMORES, Q.26 LT 01E</t>
  </si>
  <si>
    <t>BOM PRECO DIST. DE MEDICAMENTOS LTDA  ME</t>
  </si>
  <si>
    <t>R TIMBIRAS C/ R AIMORES, S/N QD 26 LT001</t>
  </si>
  <si>
    <t>AV. CORONEL MACARIO, 1975 RET. DO MURIAE</t>
  </si>
  <si>
    <t>M.S. FARMA COMERCIO DE MEDICAMENTOS LTDA</t>
  </si>
  <si>
    <t>JS GUIMARAES COMERCIAL FARMACEUTICA LTDA</t>
  </si>
  <si>
    <t>CASMED COM DE ART MED HOSP E MED LTDA ME</t>
  </si>
  <si>
    <t>JKR DISTRIBUIDORA DE MEDICAMENTOS LTDAME</t>
  </si>
  <si>
    <t>FOCUS- COMERCIO DE MEDICAMENTOS LTDA EPP</t>
  </si>
  <si>
    <t>LOTUS COM DE MED E PROD MED HOSP LTDA EP</t>
  </si>
  <si>
    <t>SERGIO MURILO TAVARES SOARES DE PINHO ME</t>
  </si>
  <si>
    <t>R PROF ZIRLENE APARECIDA DE CARVALHO, 60</t>
  </si>
  <si>
    <t>SOLUCOES FARMA C DE DIST DE MED LTDA EPP</t>
  </si>
  <si>
    <t>RUA CEL FERNANDO MACHADO , 1351  QLXXIVI</t>
  </si>
  <si>
    <t>MEDILAR IMPORT E DISTRB DE PRODS MED HOS</t>
  </si>
  <si>
    <t>AD FARMA COM. E REP. DE PROD. FARM. LTDA</t>
  </si>
  <si>
    <t>COMPRE MAIS COM DE MED E PERFUMARIA LTDA</t>
  </si>
  <si>
    <t>RUA FERNANDO DE MORAES, 400 LOTE 11 QD J</t>
  </si>
  <si>
    <t>RUA OSVALDO DA SILVA CORREA, 1249   SL C</t>
  </si>
  <si>
    <t>NEOSUL DIST. E REPRES. DE MED. E PERF. L</t>
  </si>
  <si>
    <t>MEDICALNET DIST. DE MED. MAT. HOSP. LTDA</t>
  </si>
  <si>
    <t>MICFARMA COM. DE MED. E PROD. HOSP. LTDA</t>
  </si>
  <si>
    <t>RUA MP 06, 304 LT 01 QD 16-A DIS.IND.MON</t>
  </si>
  <si>
    <t>AV EM PROJETO, 307C LOT TERRA DE ANTARES</t>
  </si>
  <si>
    <t>OKEY MED-DIST. DE MED. HOSP. E ODONT LTD</t>
  </si>
  <si>
    <t>R. PROF. ALICIO DE QUEIROZ Nº106- TERREO</t>
  </si>
  <si>
    <t>CONQUISTA DIST DE MED E PROD HOSP LTDA E</t>
  </si>
  <si>
    <t>SANTA MONICA DISTRIBUIDORA DE PRODUTOS F</t>
  </si>
  <si>
    <t>RR</t>
  </si>
  <si>
    <t>RENOVAR RECICLAGEM DE MATERIAIS LTDA EPP</t>
  </si>
  <si>
    <t>SPEED SEC XXI DIST DE PRODS MED HOSP LTD</t>
  </si>
  <si>
    <t>R JORNALISTA GERALDO ROCHA, S/N LT 35 QD</t>
  </si>
  <si>
    <t>RODRIMED - DIST DE MED E EQUIP HOSP LTDA</t>
  </si>
  <si>
    <t>W.G.M COMERCIAL PROD. FARMACEUTICOS LTDA</t>
  </si>
  <si>
    <t>AV MINAS GERAIS,4400 BRCAO01 COND EMP PE</t>
  </si>
  <si>
    <t>IMPERATRIZ ATACADAO DOS REMEDIOS LTDA  E</t>
  </si>
  <si>
    <t>L M DIST DE MED E PROD HOSPITALAR LTDAME</t>
  </si>
  <si>
    <t>AV AUXILIAR 1,Nº1800;CONJ FERNANDO COLLO</t>
  </si>
  <si>
    <t>AV GOVER MIGUEL ARRAES DE ALENCAR,  1380</t>
  </si>
  <si>
    <t>BRASILHOSP-BRASIL PRODS MEDICOS E HOSPIT</t>
  </si>
  <si>
    <t>EMMARKA-PE DISTRIBUIDORA DE MEDICAMENTOS</t>
  </si>
  <si>
    <t>DISFARMOC DIST DE PROD FARMACEUT LTDA ME</t>
  </si>
  <si>
    <t>CIRURGICA REAL - COM HOSP E FARM LTDA ME</t>
  </si>
  <si>
    <t>FUTURA DISTRIBUIDORA DE MEDICAMENTOS LTD</t>
  </si>
  <si>
    <t>GOLDENPLUS - COMERCIO DE MED. PROD. HOSP</t>
  </si>
  <si>
    <t>DISTRIBUIDORA DE MEDICAMENTOS J. HOSPITA</t>
  </si>
  <si>
    <t>DISTRIBUIDORA NSA SRA DO PERPETUO SOCORR</t>
  </si>
  <si>
    <t>LUVERMED DISTRIBUIDORA DE MEDICAMENTOS L</t>
  </si>
  <si>
    <t>MED EXPRESSO COMERCIO DE MEDICAMENTOS EI</t>
  </si>
  <si>
    <t>FORTVALE COMERCIO DE PRODUTOS  AGROPECUA</t>
  </si>
  <si>
    <t>DIST DE MEDIC E DROGAS MOURA JESUINO LTD</t>
  </si>
  <si>
    <t>MEDICINALI PRODUTOS PARA SAUDE EIRELLI M</t>
  </si>
  <si>
    <t>HASSEN RAAD DISTRIBUIDORA DE MEDICAMENTO</t>
  </si>
  <si>
    <t>SUPERMEDICA DISTRIBUIDORA HOSPITALAR EIR</t>
  </si>
  <si>
    <t>COMERCIO ATACADISTA DE MED MAY E PACHECO</t>
  </si>
  <si>
    <t>J.S DISTRIBUIDORA DE MEDICAMENTOS LTDA E</t>
  </si>
  <si>
    <t>DDG 2003 COMERCIO DE MATERIAL HOSPITALAR</t>
  </si>
  <si>
    <t>LIFE CENTER COMERCIO E DISTRIB DE MED. L</t>
  </si>
  <si>
    <t>VALEPHARMA DIST DE PRODS FARMACEUTICOS L</t>
  </si>
  <si>
    <t>INNOVA DISTRIBUIDORA DE MEDICAMENTOS LTD</t>
  </si>
  <si>
    <t>MARCELO GUEDES</t>
  </si>
  <si>
    <t>PAULO SANTIAGO</t>
  </si>
  <si>
    <t>Valor TT do Pedido:</t>
  </si>
  <si>
    <t>Código:</t>
  </si>
  <si>
    <t>Ger. Comercial:</t>
  </si>
  <si>
    <t>Prazo :</t>
  </si>
  <si>
    <t>28-35-42</t>
  </si>
  <si>
    <t>Observações:</t>
  </si>
  <si>
    <t>Pendências:</t>
  </si>
  <si>
    <t>Faturar</t>
  </si>
  <si>
    <t>Cancelar</t>
  </si>
  <si>
    <t>Ordem de Compra:</t>
  </si>
  <si>
    <t>BRASFARMA COMERCIO DE MEDICAMENTOS LTDA</t>
  </si>
  <si>
    <t>UDIMED COMERCIAL HOSPITALAR LTDA - EPP</t>
  </si>
  <si>
    <t>QTDE</t>
  </si>
  <si>
    <t>Margem 1</t>
  </si>
  <si>
    <t>Margem 2</t>
  </si>
  <si>
    <t>Margem 3</t>
  </si>
  <si>
    <t>FABIO ROSA</t>
  </si>
  <si>
    <t>CO SE NE</t>
  </si>
  <si>
    <t>NO</t>
  </si>
  <si>
    <t>FLAVIO - MG</t>
  </si>
  <si>
    <t>JAIME - RS</t>
  </si>
  <si>
    <t>ROBERTO - SC</t>
  </si>
  <si>
    <t>WALTER - ES</t>
  </si>
  <si>
    <t>JULIANO - TO</t>
  </si>
  <si>
    <t>NILSON - MS</t>
  </si>
  <si>
    <t>EDWALDO - RJ</t>
  </si>
  <si>
    <t>ALINE - DF</t>
  </si>
  <si>
    <t>RIVALDO - SE AL</t>
  </si>
  <si>
    <t>ANTARES - RO AC</t>
  </si>
  <si>
    <t>JACOB - MA</t>
  </si>
  <si>
    <t>EDUARDO - MT</t>
  </si>
  <si>
    <t>JAIME BENJO - PA</t>
  </si>
  <si>
    <t>JOSEILSON - PB</t>
  </si>
  <si>
    <t>JOSEILSON - RN</t>
  </si>
  <si>
    <t>Tabela</t>
  </si>
  <si>
    <t>ANTONIO FARIA - CE</t>
  </si>
  <si>
    <t>Representante</t>
  </si>
  <si>
    <t>Codigo</t>
  </si>
  <si>
    <t>R$ Especial</t>
  </si>
  <si>
    <t>FAIMED  COM DE MEDICAMENTOS EIREL - EPP</t>
  </si>
  <si>
    <t>AV. NS03, Q103 NORTE RUA N.II, Nº 41</t>
  </si>
  <si>
    <t>PALMAS</t>
  </si>
  <si>
    <t>ALVORADA</t>
  </si>
  <si>
    <t>MEDVILLE FARMACEUTICA LTDA</t>
  </si>
  <si>
    <t>R. TORIBIO SOARES PEREIRA, 855</t>
  </si>
  <si>
    <t>JOINVILLE</t>
  </si>
  <si>
    <t>INAFARMA REPRES. LTDA</t>
  </si>
  <si>
    <t>R. 23 DE MAIO, 103</t>
  </si>
  <si>
    <t>VILA VELHA</t>
  </si>
  <si>
    <t>LUCIO, GALETE E FERRACINI LTDA ME</t>
  </si>
  <si>
    <t>AV BRASILUSA, 1204 STR 1</t>
  </si>
  <si>
    <t>SAO JOSE DO RIO PRETO</t>
  </si>
  <si>
    <t>CENTRAL NORTE REPR IMPORT E EXPORT LTDA</t>
  </si>
  <si>
    <t>AV. BRASIL, 1862 TERREO</t>
  </si>
  <si>
    <t>JI-PARANA</t>
  </si>
  <si>
    <t>BR 316, SN KM6 AL. LEOPOLDO TEIXEIRA 8</t>
  </si>
  <si>
    <t>ANANINDEUA</t>
  </si>
  <si>
    <t>REALMED FARMACEUTICA LTDA</t>
  </si>
  <si>
    <t>R. DRUMOND, 113</t>
  </si>
  <si>
    <t>RIO DE JANEIRO</t>
  </si>
  <si>
    <t>REPRESMED REPRESENTACOES LTDA</t>
  </si>
  <si>
    <t>R. RIBEIRAO PIRES, 279</t>
  </si>
  <si>
    <t>CAMPO GRANDE</t>
  </si>
  <si>
    <t>VIVA FARMA E PRODUTOS HOSP. LTDA - ME</t>
  </si>
  <si>
    <t>AV JOAQUIM DA COSTA LIMA, 203 SL 203</t>
  </si>
  <si>
    <t>BELFORD ROXO</t>
  </si>
  <si>
    <t>LOGIFARMA COM. E REPRES. LTDA</t>
  </si>
  <si>
    <t>AV. FERNANDES LIMA, 4862</t>
  </si>
  <si>
    <t>MACEIO</t>
  </si>
  <si>
    <t>PORTAL LTDA</t>
  </si>
  <si>
    <t>R. DOMINGOS SIMOES, 22</t>
  </si>
  <si>
    <t>SAO PAULO</t>
  </si>
  <si>
    <t>AV. BRASIL SUL, 2480 QUADRA B LT1-E SL 1</t>
  </si>
  <si>
    <t>ANAPOLIS</t>
  </si>
  <si>
    <t>OLDE PEREIRA PINTO</t>
  </si>
  <si>
    <t>R. JERUSALEM , 170B</t>
  </si>
  <si>
    <t>STO. ANDRE</t>
  </si>
  <si>
    <t>DIST. DE MED. ALCIDA M. MADALOZZO LTDA M</t>
  </si>
  <si>
    <t>AV. JOSE LOUREIRO DE MELLO, 380</t>
  </si>
  <si>
    <t>GRAMADO DOS LOUREIROS</t>
  </si>
  <si>
    <t>MAUES LOBATO COM E REPRES. LTDA</t>
  </si>
  <si>
    <t>R. BARAO DE AMARAGI, 743</t>
  </si>
  <si>
    <t>JABOATAO DOS GUARARAPES</t>
  </si>
  <si>
    <t>JARAGUA DO SUL</t>
  </si>
  <si>
    <t>MACDROGAS COM. FARM. LTDA</t>
  </si>
  <si>
    <t>AV.CENOBELINO DE BARROS SERRA , 2810</t>
  </si>
  <si>
    <t>GERAFARMA-CE COM. E REP. LTDA ME</t>
  </si>
  <si>
    <t>RUA MONSENHOR OTAVIO CASTRO, 177 A</t>
  </si>
  <si>
    <t>FORTALEZA</t>
  </si>
  <si>
    <t>CLEBER FORTES - ME</t>
  </si>
  <si>
    <t>R.GAL. GLICERIO, 433 - SL. 03</t>
  </si>
  <si>
    <t>ITAPETININGA</t>
  </si>
  <si>
    <t>MASTER REPRESENTACOES</t>
  </si>
  <si>
    <t>R. SANTOS DUMONT, 51</t>
  </si>
  <si>
    <t>DUQUE DE CAXIAS</t>
  </si>
  <si>
    <t>AGMED DIST. DE MED. LTDA</t>
  </si>
  <si>
    <t>SANTO ANGELO</t>
  </si>
  <si>
    <t>D.C.S VASCONCELOS</t>
  </si>
  <si>
    <t>TV LUIZ BARBOSA, 1672</t>
  </si>
  <si>
    <t>SANTAREM</t>
  </si>
  <si>
    <t>MELO &amp; AGUIAR LTDA ME</t>
  </si>
  <si>
    <t>R. ISAAC GONDIN, 02 Q.AF.</t>
  </si>
  <si>
    <t>NORD FARMA COMERCIAL LTDA</t>
  </si>
  <si>
    <t>R. LARANJEIRAS, 1283</t>
  </si>
  <si>
    <t>ARACAJU</t>
  </si>
  <si>
    <t>LOOK FARMA DISTR. DE MED. LTDA</t>
  </si>
  <si>
    <t>R. 115, QD. F 41 LT. 00</t>
  </si>
  <si>
    <t>GOIANIA</t>
  </si>
  <si>
    <t>SUZA HOSPITALAR LTDA</t>
  </si>
  <si>
    <t>R. CELINA ALVARENGA, 15 SL 101</t>
  </si>
  <si>
    <t>VITORIA</t>
  </si>
  <si>
    <t>JOAO ALFREDO SOARES JUNIOR</t>
  </si>
  <si>
    <t>R. PROJETADA-A, 03 QD.03 LT.03</t>
  </si>
  <si>
    <t>KLIMA COMERCIO DE MEDICAMENTOS LTDA</t>
  </si>
  <si>
    <t>RUA 21 DE ABRIL, 270</t>
  </si>
  <si>
    <t>BARAO DE COTEGIPE</t>
  </si>
  <si>
    <t>LINK FARMA DISTR. DE MED. LTDA</t>
  </si>
  <si>
    <t>ACNE II, LT.38 CJ. 01</t>
  </si>
  <si>
    <t>HOUSE MED PROD FARM HOSP LTDA</t>
  </si>
  <si>
    <t>RUA PADRE ROMA, 133</t>
  </si>
  <si>
    <t>RB2 DISTRIBUIDORA DE MEDICAMENTOS LTDA</t>
  </si>
  <si>
    <t>R. GUILERME FROTA,177</t>
  </si>
  <si>
    <t>TAM LINHAS AEREAS S/A</t>
  </si>
  <si>
    <t>AV JURANDIR, 856 LOTE:4 1 ANDAR</t>
  </si>
  <si>
    <t>ISMED FARMACEUTICA LTDA - EPP</t>
  </si>
  <si>
    <t>AV AVELINO TALINI,256 S01</t>
  </si>
  <si>
    <t>LAJEADO</t>
  </si>
  <si>
    <t>EXTRA FARMA COM DE MED MAT HOSP LTDA EPP</t>
  </si>
  <si>
    <t>Q 806 SUL VICINAL AV LO 19, LOTE 11 S/N</t>
  </si>
  <si>
    <t>JUBA DIST. DE MEDICAMENTOS LTDA</t>
  </si>
  <si>
    <t>R. PAULO FERNANDES, 118</t>
  </si>
  <si>
    <t>PASSO FUNDO</t>
  </si>
  <si>
    <t>4M BR COMERCIO E REP DE MAT E MEDIC HOSP</t>
  </si>
  <si>
    <t>RUA FARMACEUTICO JOSE ALVES, 115</t>
  </si>
  <si>
    <t>FEIRA DE SANTANA</t>
  </si>
  <si>
    <t>NUNESFARMA DIST. DE PROD. FARM. LTDA</t>
  </si>
  <si>
    <t>R. ALMIRANTE GONCALVES, 2247</t>
  </si>
  <si>
    <t>CURITIBA</t>
  </si>
  <si>
    <t>PORTO ALEGRE</t>
  </si>
  <si>
    <t>FLORIANOPOLIS</t>
  </si>
  <si>
    <t>MIFARMA COM. E REPRESENTACAO LTDA</t>
  </si>
  <si>
    <t>RUA ARAGUAIA, 223</t>
  </si>
  <si>
    <t>MEDICAL FARMA COM. LTDA</t>
  </si>
  <si>
    <t>RUA ANDARAI, 1105 A</t>
  </si>
  <si>
    <t>REDE DE DROGARIAS BRASIL LTDA EPP</t>
  </si>
  <si>
    <t>RUA JACY PARANA,Nº3586</t>
  </si>
  <si>
    <t>PORTO VELHO</t>
  </si>
  <si>
    <t>PERNAMBUCO MED. LTDA</t>
  </si>
  <si>
    <t>R. CORACAO DE MARIA, 53</t>
  </si>
  <si>
    <t>RECIFE</t>
  </si>
  <si>
    <t>D.R. DIST DE MEDICAMENTOS LTDA ME</t>
  </si>
  <si>
    <t>AV CALDAS JUNIOR, 1.750 SALA 206</t>
  </si>
  <si>
    <t>TRAMANDAI</t>
  </si>
  <si>
    <t>DIST. DIVIMED LTDA</t>
  </si>
  <si>
    <t>R. GERALDO CARDOSO, 190</t>
  </si>
  <si>
    <t>DIVINOPOLIS</t>
  </si>
  <si>
    <t>KB DIST PROD FARM MEDIC E COSM LTDA</t>
  </si>
  <si>
    <t>AV. CASTELO BRANCO,  518</t>
  </si>
  <si>
    <t>SAO MATEUS DO SUL</t>
  </si>
  <si>
    <t>CHAPECO</t>
  </si>
  <si>
    <t>DISTRIFAR DIST FARMACEUTICA LTDA EPP</t>
  </si>
  <si>
    <t>AV JUCA SAMPAIO, 204 A</t>
  </si>
  <si>
    <t>COMERCIAL BRASILEIRA DE MED. CBM LTDA</t>
  </si>
  <si>
    <t>R. DANTE ANGELOTE, 531</t>
  </si>
  <si>
    <t>BYTAMED MEDICAMENTOS LTDA</t>
  </si>
  <si>
    <t>R. LAGUNA, 486</t>
  </si>
  <si>
    <t>RIBEIRAO PRETO</t>
  </si>
  <si>
    <t>DIMEJA DIST. MED. JABOATAO LTDA</t>
  </si>
  <si>
    <t>R. MURILO BRAGA, 27</t>
  </si>
  <si>
    <t>V.L. COUTINHO</t>
  </si>
  <si>
    <t>R. BOQUEIRAO, 15</t>
  </si>
  <si>
    <t>BELO HORIZONTE</t>
  </si>
  <si>
    <t>CONCORDIA</t>
  </si>
  <si>
    <t>DALBEX COM DE MEDICAMENTOS EIRELI - ME</t>
  </si>
  <si>
    <t>MEGAFARMA DIST. DE MEDICAMENTOS LTDA-ME</t>
  </si>
  <si>
    <t>ADEILTON PEDRO DO NASCIMENTO</t>
  </si>
  <si>
    <t>TV. CORONEL BEZERRA, 11A</t>
  </si>
  <si>
    <t>NATAL</t>
  </si>
  <si>
    <t>NASA VEICULOS LTDA</t>
  </si>
  <si>
    <t>AV BRASIL, 384</t>
  </si>
  <si>
    <t>RAFFA COM. DE TAMB. E SUCATAS LTDA</t>
  </si>
  <si>
    <t>AV. BRASIL SUL, 4015</t>
  </si>
  <si>
    <t>R. PROF. ZANOTTE BEZERRA, 255 CENTRO</t>
  </si>
  <si>
    <t>PORTEIRINHA</t>
  </si>
  <si>
    <t>M.S. DISTR. DE MED. E PERF. LTDA</t>
  </si>
  <si>
    <t>R. CEL. PONCIANO, 510</t>
  </si>
  <si>
    <t>DOURADOS</t>
  </si>
  <si>
    <t>MERISIO ANDRETTA &amp; CIA LTDA</t>
  </si>
  <si>
    <t>RUA VEREADOR ROMEU LAURO WERLANG 1652</t>
  </si>
  <si>
    <t>FRANCISCO BELTRAO</t>
  </si>
  <si>
    <t>M M DE CARVALHO - ME</t>
  </si>
  <si>
    <t>RUA 24 DE OUTUBRO, 2141</t>
  </si>
  <si>
    <t>COMERCIAL SCHIAVINI LTDA</t>
  </si>
  <si>
    <t>R. MARECHAL DEODORO, 633</t>
  </si>
  <si>
    <t>SAPUCAIA DO SUL</t>
  </si>
  <si>
    <t>DUPATRI HOSP. COM. IMP E EXP LTDA</t>
  </si>
  <si>
    <t>AV. JOSE SEVERINO,Nº 3530</t>
  </si>
  <si>
    <t>CATALAO</t>
  </si>
  <si>
    <t>DUPATRI HOSPITALAR COM. IMP. E EXP. LTD</t>
  </si>
  <si>
    <t>R. SAO PAULO, 31</t>
  </si>
  <si>
    <t>SANTOS</t>
  </si>
  <si>
    <t>R E R COMERCIAL DE SUCATAS REC. LTDA</t>
  </si>
  <si>
    <t>RUA FRUTUOSO MAIA DE OLIVEIRA Q.05 LT11</t>
  </si>
  <si>
    <t>RM HOSP. LTDA</t>
  </si>
  <si>
    <t>AV. SONNEMBERG, 544 QD 147 LT 17</t>
  </si>
  <si>
    <t>NUVEX COM. DE PROD. MEDICOS LTDA - ME</t>
  </si>
  <si>
    <t>ROD BR 116, 2985</t>
  </si>
  <si>
    <t>NEO MED.DIST. DE MEDICAMENTOS LTDA-EPP</t>
  </si>
  <si>
    <t>AV. SEVERO DULLIUS, 195 MOD 105B</t>
  </si>
  <si>
    <t>DIST.DE PROD.HOSP.FARM.VET. PRICOLI LTDA</t>
  </si>
  <si>
    <t>R. VISCONDE DO RIO BRANCO, 522 SL. 2/3/4</t>
  </si>
  <si>
    <t>MOCOCA</t>
  </si>
  <si>
    <t>SERAFINI &amp; FILHOS LTDA</t>
  </si>
  <si>
    <t>R. BRILHANTE, 3067  B.BANDEIRANTES</t>
  </si>
  <si>
    <t>VITORIA FARMA LTDA - ME</t>
  </si>
  <si>
    <t>RUA ANGELO BORGO,Nº72</t>
  </si>
  <si>
    <t>MECALOR IND. E COM. DE REF. LTDA</t>
  </si>
  <si>
    <t>R. DA BANDUIRA, 219</t>
  </si>
  <si>
    <t>ADAMANTINA</t>
  </si>
  <si>
    <t>CONCORD DIST. DE MED. LTDA</t>
  </si>
  <si>
    <t>R. ANNE FRANK, 2900</t>
  </si>
  <si>
    <t>SILVA E PIMENTEL PROD FARM. LTDA ME</t>
  </si>
  <si>
    <t>R. DURVAL BEZERRA DE LIMA, 76</t>
  </si>
  <si>
    <t>CARUARU</t>
  </si>
  <si>
    <t>LABNORTE CIRURGICA E DIAGNOSTICA LTDA</t>
  </si>
  <si>
    <t>R. TRAVESSA DA GRANJA, 36 ALTOS</t>
  </si>
  <si>
    <t>RIO BRANCO</t>
  </si>
  <si>
    <t>R. O. PASQUINI E PASQUINI LTDA</t>
  </si>
  <si>
    <t>AV SANTOS DUMONT, 1.837</t>
  </si>
  <si>
    <t>NOVA ESPERANCA</t>
  </si>
  <si>
    <t>DIPROFAR DIS. DE PROD. FARM. E HOSP.LTDA</t>
  </si>
  <si>
    <t>AV. IPIRANGA, 949 ED JANETE AND TER</t>
  </si>
  <si>
    <t>CUIABA</t>
  </si>
  <si>
    <t>AJEFARMA DISTR DE MEDIC LTDA EPP</t>
  </si>
  <si>
    <t>RUA DO MILHO, 88</t>
  </si>
  <si>
    <t>MAEVE PRODUTOS HOSPITALARES LTDA</t>
  </si>
  <si>
    <t>AV VER GERMINO ALVES,734 QD 31 LT12 C.4</t>
  </si>
  <si>
    <t>EXTRA DISTR. DE MED. E PROD. HOSP. LTDA</t>
  </si>
  <si>
    <t>R. RUI BARBOSA, 69</t>
  </si>
  <si>
    <t>ARARANGUA</t>
  </si>
  <si>
    <t>CENTRAL MED DIST. DE MED. LTDA</t>
  </si>
  <si>
    <t>BRASILIA</t>
  </si>
  <si>
    <t>CHARLES STORCH KUSTER MICROEMPRESA</t>
  </si>
  <si>
    <t>AV JOAO COELHO, 941</t>
  </si>
  <si>
    <t>ALTAMIRA</t>
  </si>
  <si>
    <t>FARMAMED PRODUTOS HOSP. LTDA</t>
  </si>
  <si>
    <t>AV.  RIO GRANDE DO SUL, 480</t>
  </si>
  <si>
    <t>SANTA ROSA</t>
  </si>
  <si>
    <t>ARAGUAIA MEDICA PROD. HOSPITALARES LTDA</t>
  </si>
  <si>
    <t>AC C-18 N. 421  QD. 178 LT 11</t>
  </si>
  <si>
    <t>DIVIAL DIST. E COMER. MED. LTDA ME</t>
  </si>
  <si>
    <t>AV. CEARA, 666  TERREO</t>
  </si>
  <si>
    <t>BELEM</t>
  </si>
  <si>
    <t>FACILMED COM.  E REPRES. LTDA</t>
  </si>
  <si>
    <t>PRACA DO TANQUE GRANDE , 36</t>
  </si>
  <si>
    <t>LAGARTO</t>
  </si>
  <si>
    <t>SEBRAME COML. LTDA - ME</t>
  </si>
  <si>
    <t>R. ESPIRITO SANTO , 1434/GALPAO 1440</t>
  </si>
  <si>
    <t>A P VIEIRA JUNIOR EIRELI ME</t>
  </si>
  <si>
    <t>RUA BARAO DO RIO BRANCO, 1.249</t>
  </si>
  <si>
    <t>CASTANHAL</t>
  </si>
  <si>
    <t>DISMED DIST. DE MED. LTDA</t>
  </si>
  <si>
    <t>ESTRADA DA LUZIA, 185</t>
  </si>
  <si>
    <t>COML. TOALDO DE MED. LTDA</t>
  </si>
  <si>
    <t>R. DUQUE DE CAXIAS, 992  SALA B</t>
  </si>
  <si>
    <t>SANTA MARIA</t>
  </si>
  <si>
    <t>DROGARIA NOVA EMBARE DE SANTOS LTDA ME</t>
  </si>
  <si>
    <t>AV. BARTOLOMEU DE GUSMAO, 30</t>
  </si>
  <si>
    <t>HOSPFARPI MATERIAIS HOSP. E FARM. LTDA</t>
  </si>
  <si>
    <t>AV. MIGUEL ROSA, 6276</t>
  </si>
  <si>
    <t>TERESINA</t>
  </si>
  <si>
    <t>I.Z. DOS PASSOS ME</t>
  </si>
  <si>
    <t>AV LUIZ BACARO, 983</t>
  </si>
  <si>
    <t>FERNANDOPOLIS</t>
  </si>
  <si>
    <t>MEDICOL COM. E REPRES. LTDA</t>
  </si>
  <si>
    <t>R. PRES. BANDEIRA, 326</t>
  </si>
  <si>
    <t>SEREJO E PONTES LTDA -ME</t>
  </si>
  <si>
    <t>RUA PRINCESA MARGARIDA,01</t>
  </si>
  <si>
    <t>SAO JOSE DE RIBAMAR</t>
  </si>
  <si>
    <t>PONTUAL MEDICAMENTOS LTDA EPP</t>
  </si>
  <si>
    <t>R. ALBERTINO SOBRADO, 580</t>
  </si>
  <si>
    <t>PRESIDENTE PRUDENTE</t>
  </si>
  <si>
    <t>SANTA BRANCA EMPREEND. FARM. LTDA</t>
  </si>
  <si>
    <t>AV. UNIVERSIDADE, 3089</t>
  </si>
  <si>
    <t>EMMARKA - MA DIST DE MED LTDA</t>
  </si>
  <si>
    <t>R DM 04 QD I</t>
  </si>
  <si>
    <t>SAO LUIS</t>
  </si>
  <si>
    <t>DISTR. VIANA GOMES LTDA</t>
  </si>
  <si>
    <t>R. UBAJARA, 101</t>
  </si>
  <si>
    <t>DISTRIBUIDORA VIANA GOMES LTDA</t>
  </si>
  <si>
    <t>QI 07. LOTE 29/30 LJ. 01 - TAGUATINGA</t>
  </si>
  <si>
    <t>ZILFARMA PROD. FARM. LTDA</t>
  </si>
  <si>
    <t>R. SAO PANTALEAO, 1291A</t>
  </si>
  <si>
    <t>MIRASSOL MED COM DE MEDICAMENTOS - EIREL</t>
  </si>
  <si>
    <t>RUA SAO BENTO, 2327</t>
  </si>
  <si>
    <t>MIRASSOL</t>
  </si>
  <si>
    <t>CENTRAL DISTR. LTDA</t>
  </si>
  <si>
    <t>R. SIQUEIRA CAMPOS, 203A</t>
  </si>
  <si>
    <t>GLOBAL HOSPITALAR IMP. E COM. LTDA-ME</t>
  </si>
  <si>
    <t>RUA PETUNIA, 138</t>
  </si>
  <si>
    <t>CONTAGEM</t>
  </si>
  <si>
    <t>L. RIBEIRO COML. LTDA</t>
  </si>
  <si>
    <t>AV. BR. DO RIO BRANCO, 611</t>
  </si>
  <si>
    <t>GUANAMBI</t>
  </si>
  <si>
    <t>S.S. SOUZA REPRES. LTDA</t>
  </si>
  <si>
    <t>R.31 MARCO COND.SAT. MONICA BL.06 AP 203</t>
  </si>
  <si>
    <t>FRANKLIN ALVES DA SILVA</t>
  </si>
  <si>
    <t>AV. DUQUE DE CAXIAS, 250</t>
  </si>
  <si>
    <t>CRATO</t>
  </si>
  <si>
    <t>COMERCIO E REPRESENTACOES PRADO LTDA</t>
  </si>
  <si>
    <t>TRAVESSA CASTELO BRANCO, N. 2028</t>
  </si>
  <si>
    <t>SANTA CLARA MEDICAMENTOS DE MINAS LTDA</t>
  </si>
  <si>
    <t>R. STA CATARINA, 580</t>
  </si>
  <si>
    <t>UBERLANDIA</t>
  </si>
  <si>
    <t>REPRESENTACOES NASCIMENTO LTDA</t>
  </si>
  <si>
    <t>TRAV. CEL. JOSE BEZERRA, 11A</t>
  </si>
  <si>
    <t>PERFIL FARMACEUTICA LTDA</t>
  </si>
  <si>
    <t>RUA DR.SOCRATES RAMOS,76</t>
  </si>
  <si>
    <t>TEIXEIRA DE FREITAS</t>
  </si>
  <si>
    <t>DELTA MED PRODUTOS FARMACEUTICOS LTDA</t>
  </si>
  <si>
    <t>R. CEL MANOEL R BARBOSA, 292</t>
  </si>
  <si>
    <t>PRESIDENTE BERNARDES</t>
  </si>
  <si>
    <t>MERCANTIL ARAGUAIA LTDA</t>
  </si>
  <si>
    <t>PRACA C-113 QD 344 LT 04 ,53</t>
  </si>
  <si>
    <t>DISMEDICA COM REPRES PREST. SERVICOS LTD</t>
  </si>
  <si>
    <t>TRAV. NOSSA SENHORA DOS OPERARIOS,85</t>
  </si>
  <si>
    <t>APARECIDA DE GOIANIA</t>
  </si>
  <si>
    <t>RESUTO E RESUTO LTDA</t>
  </si>
  <si>
    <t>ROD ANHANGUERA KM 319</t>
  </si>
  <si>
    <t>SCONHETZKI DISTR. FARM. LTDA</t>
  </si>
  <si>
    <t>R. MAL. RONDON, 1818</t>
  </si>
  <si>
    <t>ABATIA</t>
  </si>
  <si>
    <t>DROGANORTE COM. ATAC. DE PROD. FAM. LTDA</t>
  </si>
  <si>
    <t>RODOVIA BR 153 KM 403 LT 24 Z 3</t>
  </si>
  <si>
    <t>MIRANORTE</t>
  </si>
  <si>
    <t>BONIFIK DISTR. DE PRODS. FARM. LTDA</t>
  </si>
  <si>
    <t>R. SILVA JARDIM, 34</t>
  </si>
  <si>
    <t>BRIGE &amp; SILVA LTDA</t>
  </si>
  <si>
    <t>AV. GETULIO VARGAS, 617</t>
  </si>
  <si>
    <t>IMPERATRIZ</t>
  </si>
  <si>
    <t>UNICOM PROD. HOSP. LTDA</t>
  </si>
  <si>
    <t>RUA 277, Nº 95/105</t>
  </si>
  <si>
    <t>F WILTON CAVALCANTE MONTEIRO ME</t>
  </si>
  <si>
    <t>R EDMAR FRANCISCO PEREIRA, 508</t>
  </si>
  <si>
    <t>MOSSORO</t>
  </si>
  <si>
    <t>SILVERIO DIST. DE MED. LTDA ME</t>
  </si>
  <si>
    <t>R. PLINIO LINHARES, 015</t>
  </si>
  <si>
    <t>IBOTIRAMA COM. E PROD. FARM. LTDA</t>
  </si>
  <si>
    <t>R. PEDRO CARNEIRO, 05  CASA</t>
  </si>
  <si>
    <t>IBOTIRAMA</t>
  </si>
  <si>
    <t>DISTR.DE MED.FARM.CENTROPHARMA LTDA</t>
  </si>
  <si>
    <t>R. RUI BARBOSA, 311</t>
  </si>
  <si>
    <t>SORRISO</t>
  </si>
  <si>
    <t>AV. PERIMETRAL, N. 1681</t>
  </si>
  <si>
    <t>POMPEIA</t>
  </si>
  <si>
    <t>MEDFREE COMERCIO LTDA</t>
  </si>
  <si>
    <t>RUA GERVASIO NERY, 36</t>
  </si>
  <si>
    <t>SAO GONCALO</t>
  </si>
  <si>
    <t>B SILVA - EIRELI - EPP</t>
  </si>
  <si>
    <t>TV. JOSE CARLOS XAVIER, 150</t>
  </si>
  <si>
    <t>SANTA MARIA DO PARA</t>
  </si>
  <si>
    <t>OYKAM COMERCIAL LTDA ME</t>
  </si>
  <si>
    <t>AV. PROFESSOR JOAO BRASIL, 882</t>
  </si>
  <si>
    <t>NITEROI</t>
  </si>
  <si>
    <t>G 10 DISTRIBUICAO LTDA - EPP</t>
  </si>
  <si>
    <t>ST SA A QUADRA 03, 715</t>
  </si>
  <si>
    <t>LEAL REPRESENTACOES LTDA-ME</t>
  </si>
  <si>
    <t>RUA ALEIXO NETTO, 322 SALA 604</t>
  </si>
  <si>
    <t>LOUZINETE PORTO DA SILVA - ME</t>
  </si>
  <si>
    <t>R. DAS PRIMAVERAS, 5482A</t>
  </si>
  <si>
    <t>SINOP</t>
  </si>
  <si>
    <t>JK MEDICAMENTOS LTDA.</t>
  </si>
  <si>
    <t>RUA ANTONIO MOISES SAAD NR 385</t>
  </si>
  <si>
    <t>GILDO AZI DE LIMA</t>
  </si>
  <si>
    <t>AV.SAO FRANCISCO N.241</t>
  </si>
  <si>
    <t>POUSO ALEGRE</t>
  </si>
  <si>
    <t>EDVARD FONTINELLE DE ALBURQUERQUE - ME</t>
  </si>
  <si>
    <t>R. SAO PAULO, 1410</t>
  </si>
  <si>
    <t>CIRUFARMA MED. LTDA</t>
  </si>
  <si>
    <t>R. N. SRA. DO ROSARIO, 111</t>
  </si>
  <si>
    <t>SAO JOSE</t>
  </si>
  <si>
    <t>SERGIO O. DE CARVALHO REP</t>
  </si>
  <si>
    <t>RUA DA ALEGRIA, 14 SOBRADO</t>
  </si>
  <si>
    <t>CABO FRIO</t>
  </si>
  <si>
    <t>GURURU GURURAU PROD. FARM. LTDA</t>
  </si>
  <si>
    <t>AV. QUEIRA DEUS, 895 GALP 13A-16A</t>
  </si>
  <si>
    <t>LAURO DE FREITAS</t>
  </si>
  <si>
    <t>GENERICOS E SIMILARES UNIAO LTDA</t>
  </si>
  <si>
    <t>RUA CRUZEIRO DO SUL, N. 1050</t>
  </si>
  <si>
    <t>M. PELESKCIS &amp; CIA LTDA</t>
  </si>
  <si>
    <t>AV. GAL. CARLOS CAVALCANTI, 3346</t>
  </si>
  <si>
    <t>PONTA GROSSA</t>
  </si>
  <si>
    <t>REZENDE DISTR. DE PROD. FARM LTDA - EPP</t>
  </si>
  <si>
    <t>AV. MARANHAO, 840</t>
  </si>
  <si>
    <t>VITORIA DA CONQUISTA</t>
  </si>
  <si>
    <t>F.B.M. INDUSTRIA FARMACEUTICA</t>
  </si>
  <si>
    <t>R VP - 3D QD 08B - MOD 09/21</t>
  </si>
  <si>
    <t>MACRO ATACADO KROLOW LTDA</t>
  </si>
  <si>
    <t>AV. ENG IDELFONSO SIMOES LOPES, 41</t>
  </si>
  <si>
    <t>PELOTAS</t>
  </si>
  <si>
    <t>FERREIRA E SOARES LTDA ME</t>
  </si>
  <si>
    <t>R. SAO PEDRO,730 SUL</t>
  </si>
  <si>
    <t>WARTUR COM. E REPRES. LTDA</t>
  </si>
  <si>
    <t>TV. AUGUSTO NASCIMENTO E SILVA, 91</t>
  </si>
  <si>
    <t>STO. ANGELO</t>
  </si>
  <si>
    <t>HAMARI COMERCIAL HOSP. LTDA EPP</t>
  </si>
  <si>
    <t>RUA IMIL ESPER, 53</t>
  </si>
  <si>
    <t>REPRESENTACOES COMERCIAIS LEHMEN LTDA</t>
  </si>
  <si>
    <t>R. BARAO TRIUNFO, 1.041</t>
  </si>
  <si>
    <t>VENANCIO AIRES</t>
  </si>
  <si>
    <t>AV. BOA VONTADE, 3450 B  PRED. COML</t>
  </si>
  <si>
    <t>G.B. FARMA DISTR. FARM  LTDA</t>
  </si>
  <si>
    <t>AV.TIRADENTES , 26</t>
  </si>
  <si>
    <t>MED-NORTE LTDA</t>
  </si>
  <si>
    <t>AV. LOURENCO VIEIRA DA SILVA, 300</t>
  </si>
  <si>
    <t>F A DISTRIBUIDORA DE MEDICAMENTOS LTDA</t>
  </si>
  <si>
    <t>R. RIO PURUS, 21 Q/3 ALTOS CJ VIEIRALV</t>
  </si>
  <si>
    <t>MANAUS</t>
  </si>
  <si>
    <t>RUA C-159, QD297 LT 20 , 674</t>
  </si>
  <si>
    <t>FARMA SERVICE IND. FARM. LTDA</t>
  </si>
  <si>
    <t>R. DORNAS FILHO , 165</t>
  </si>
  <si>
    <t>QCHIK DIST DE PROD FARM LTDA-ME</t>
  </si>
  <si>
    <t>RUA EDUARDO IBANHES, 533</t>
  </si>
  <si>
    <t>BIRIGUI</t>
  </si>
  <si>
    <t>G. RIBEIRO FERNANDES</t>
  </si>
  <si>
    <t>AV. TERESINA, 219</t>
  </si>
  <si>
    <t>TIMON</t>
  </si>
  <si>
    <t>M &amp; M MED PROD FARM LTDA EPP</t>
  </si>
  <si>
    <t>R. CHIQUINHA RODRIGUES, 320</t>
  </si>
  <si>
    <t>TATUI</t>
  </si>
  <si>
    <t>DISTRIBUIDORA CORTE REAL FARMAC. LTDA</t>
  </si>
  <si>
    <t>ITAPERUNA</t>
  </si>
  <si>
    <t>CAMPINAS</t>
  </si>
  <si>
    <t>ROMILDO LIMA BARBOSA</t>
  </si>
  <si>
    <t>RUA ALPES N. 809</t>
  </si>
  <si>
    <t>REALMEDIC DIST. DE MAT. E MED. LTDA</t>
  </si>
  <si>
    <t>R. AIMORE, 690</t>
  </si>
  <si>
    <t>PATO BRANCO</t>
  </si>
  <si>
    <t>UNIVERSAL PHARMA DISTR. DE MED. LTDA</t>
  </si>
  <si>
    <t>R. 240, 30</t>
  </si>
  <si>
    <t>DIFARMA DIST DE MED LTDA ME</t>
  </si>
  <si>
    <t>RUA RODRIGUES JUNIOR, Nº 1049</t>
  </si>
  <si>
    <t>RUA SINVAL CORREA, 104 GALPAO 102</t>
  </si>
  <si>
    <t>JUIZ DE FORA</t>
  </si>
  <si>
    <t>MARCELO LEAO FERNANDES - ME</t>
  </si>
  <si>
    <t>R. PADRE MORORO, 2390</t>
  </si>
  <si>
    <t>LICIMED DISTR DE MED E MAT MED HOSP LTDA</t>
  </si>
  <si>
    <t>R SAO PAULO, 977 SALA: B</t>
  </si>
  <si>
    <t>D.P.G. DISTRIBUIDORA PERNAMBUCANA DE</t>
  </si>
  <si>
    <t>AV BARAO DE BONITO N588       ANDAR 1</t>
  </si>
  <si>
    <t>DISCONFARMA DISTRIBUIDORA DE MEDICAMENTO</t>
  </si>
  <si>
    <t>AV. MINISTRO JOSE AMERICO DE ALMEIDA, 61</t>
  </si>
  <si>
    <t>JOAO PESSOA</t>
  </si>
  <si>
    <t>ROSSI PRODUTOS HOSP. LTDA</t>
  </si>
  <si>
    <t>R. JOAO LEONARDELI, 155</t>
  </si>
  <si>
    <t>CAXIAS DO SUL</t>
  </si>
  <si>
    <t>ELITE DISTRIBUIDORA FARMACEUTICA LTDA</t>
  </si>
  <si>
    <t>R. AMARAL GURGEL , 55</t>
  </si>
  <si>
    <t>MED LUMA DIST. DE MED. LTDA-ME</t>
  </si>
  <si>
    <t>R. ROGERIO DAL SANTO,77 D SL. 02 E 03</t>
  </si>
  <si>
    <t>Q 112 SUL RUA SR 03 CONJ 06 LT 09, SN</t>
  </si>
  <si>
    <t>UTILDROGAS DISTR. DE PROD. FARM. LTDA</t>
  </si>
  <si>
    <t>R. TIMBIRAS C/AIMORES QD 26 LT 01E G.03</t>
  </si>
  <si>
    <t>RUA TREZE DE MAIO, Nº1348</t>
  </si>
  <si>
    <t>Q QS 07 RUA 800 LOTE 11 LOJAS 2 E 3</t>
  </si>
  <si>
    <t>JB FARMA DIST. DE MEDICAMENTOS LTDA</t>
  </si>
  <si>
    <t>RUA TABATINGA, 808 LETRA A</t>
  </si>
  <si>
    <t>MEDEIROS MENEZES REPRESENTACAO LTDA</t>
  </si>
  <si>
    <t>AV.EXPEDICIONARIOS, 5405 APT.301 BLC.07</t>
  </si>
  <si>
    <t>UNIVERSO PROD. FARM. E HOSP. LTDA</t>
  </si>
  <si>
    <t>R. JOSE AGUINALDO BARROS, 02</t>
  </si>
  <si>
    <t>UNIAO COML. CIRURGICA LTDA</t>
  </si>
  <si>
    <t>R. INACIO PARREIRA NEVES, 443</t>
  </si>
  <si>
    <t>FARMACO LTDA</t>
  </si>
  <si>
    <t>AV SANTOS DUMONT,300 ESQ R.2 L.2 Q .Z3</t>
  </si>
  <si>
    <t>ARAGUAINA</t>
  </si>
  <si>
    <t>ACB REPRESENTACOES COMERCIAIS LTDA</t>
  </si>
  <si>
    <t>R. CLEVELANDIA, 445 D APT. 202</t>
  </si>
  <si>
    <t>GAMAPHARMA COMERCIO LTDA</t>
  </si>
  <si>
    <t>RUA RAFAEL SALES, 739</t>
  </si>
  <si>
    <t>RECLAUMED COM. E REP. LTDA</t>
  </si>
  <si>
    <t>RUA 08 QD. 01 CS. 14 - RES. CENTAURUS</t>
  </si>
  <si>
    <t>SANDFARMA DISTR. PROD. FARM. LTDA</t>
  </si>
  <si>
    <t>R. DO COMERCIO, 871A CENTRO</t>
  </si>
  <si>
    <t>STA. INES</t>
  </si>
  <si>
    <t>NEOTROPICA TECNOLOGIA AMBIENTAL LTDA</t>
  </si>
  <si>
    <t>R. ALAMEDA RICARDO PARANHOS, 955 C.1</t>
  </si>
  <si>
    <t>ATUAL FARMA DIST. FARMACEUTICA LTDA</t>
  </si>
  <si>
    <t>AV. PRESIDENTE DELFIM MOREIRA, 1021</t>
  </si>
  <si>
    <t>CABEDELO</t>
  </si>
  <si>
    <t>BNS COM. E SERV. LTDA</t>
  </si>
  <si>
    <t>R. MIGUEL VALFREDO,73 - GALPAO 02 - CAJI</t>
  </si>
  <si>
    <t>PASELO REPRESENTACAO COMERCIAL LTDA</t>
  </si>
  <si>
    <t>R. DOS BARBOSA 880 CS. 01</t>
  </si>
  <si>
    <t>AV WILSON TAVARES RIBEIRO, 1.651 LUC 06</t>
  </si>
  <si>
    <t>FABIANO PEREIRA DA SILVA</t>
  </si>
  <si>
    <t>RUA MARANHAO, 07B ESQ. URBANO SANTOS</t>
  </si>
  <si>
    <t>BARRIER COM E SERVICOS LTDA</t>
  </si>
  <si>
    <t>AV.  PASTOR MARTIN LUTHER KING JR, 126</t>
  </si>
  <si>
    <t>DIMEBRAS COMERCIAL HOSPITALAR LTDA</t>
  </si>
  <si>
    <t>RUA PAULO DE FRONTIM, 25</t>
  </si>
  <si>
    <t>J BOSCO DA SILVA JR. ATAC. EPP</t>
  </si>
  <si>
    <t>TRAVESSA SAO PEDRO, 49</t>
  </si>
  <si>
    <t>TUCURUI</t>
  </si>
  <si>
    <t>DENTARIA E DIST. HOSP. PORTO ALEG. LTDA</t>
  </si>
  <si>
    <t>R. GENERAL VITORINO, 298 LOJA A</t>
  </si>
  <si>
    <t>STOCK DISTR. MED. LTDA-ME</t>
  </si>
  <si>
    <t>R. RIO GRANDE NDO NORTE, 1369</t>
  </si>
  <si>
    <t>ALTO PARANA</t>
  </si>
  <si>
    <t>IMEX CENTER FARMA LTDA</t>
  </si>
  <si>
    <t>R. ITAPETINGA, 106</t>
  </si>
  <si>
    <t>PLUSFARMA COMERCIAL DO PIAUI LTDA</t>
  </si>
  <si>
    <t>AV ZEQUINHA FREIRE, 1365</t>
  </si>
  <si>
    <t>SUL RIO GRANDENSE DISTRIBUIDORA DE MEDIC</t>
  </si>
  <si>
    <t>AV GUSTAVO NORDUM,120</t>
  </si>
  <si>
    <t>ELDORADO DO SUL</t>
  </si>
  <si>
    <t>DROGARIA MELLIN LTDA-EPP</t>
  </si>
  <si>
    <t>AV CARMINDO DE CAMPOS, Nº1.558</t>
  </si>
  <si>
    <t>ESPECIFARMA COM. DE MED. E PROD. HOSP. L</t>
  </si>
  <si>
    <t>ESTRADA DA PEDRA, 5100</t>
  </si>
  <si>
    <t>ESPECIFARMA COM DE MED E PROD HOSP LTDA</t>
  </si>
  <si>
    <t>RUA ANGELO BORGO, 620 TERREO</t>
  </si>
  <si>
    <t>ROTAL HOSPITALAR LTDA</t>
  </si>
  <si>
    <t>R. GOIAS, SN QD 29 LT  7 8 9</t>
  </si>
  <si>
    <t>BRASMED BRASILIA MED. LTDA</t>
  </si>
  <si>
    <t>ADE CONJ.17 LOTE 09</t>
  </si>
  <si>
    <t>M4X COMERCIO E SERVICOS EIRELI-ME</t>
  </si>
  <si>
    <t>R. CAPITAO FELIX,110 PVMTO TER LJ21G6 BF</t>
  </si>
  <si>
    <t>LABORATORIO GENOMA IND. COM. EXP. IMP. L</t>
  </si>
  <si>
    <t>R. VPR 03 DD 2D</t>
  </si>
  <si>
    <t>ORTOMED PRODUTOS E SERVICOS HOSP. LTDA</t>
  </si>
  <si>
    <t>AV. CASTELO BRANCO, 18981</t>
  </si>
  <si>
    <t>CACOAL</t>
  </si>
  <si>
    <t>FLORENTINO COMERCIAL LTDA</t>
  </si>
  <si>
    <t>RUA DOS FERREIROS,89</t>
  </si>
  <si>
    <t>THORN DISTR. DE MED. LTDA</t>
  </si>
  <si>
    <t>R. FERNANDO DE NORONHA, 638 SOBRELOJA</t>
  </si>
  <si>
    <t>MEDICAL PAIAGUAS COM. PROD. HOSP. LTDA</t>
  </si>
  <si>
    <t>AV. MIGUEL SUTIL, 2241</t>
  </si>
  <si>
    <t>CIRURGICA ALIANCA PRODS HOSPITALARES LT</t>
  </si>
  <si>
    <t>AV ALOIZIO DE OLIVEIRA, 57</t>
  </si>
  <si>
    <t>UBERABA</t>
  </si>
  <si>
    <t>PROLAB VITAN COM R REP LTD</t>
  </si>
  <si>
    <t>RUA TREZE DE MAIO, 1.348</t>
  </si>
  <si>
    <t>MANAUS MEDICA REP. E COM. LTDA</t>
  </si>
  <si>
    <t>R. FRANCO DE SA, 310 ED. ATRIO LJ. 09</t>
  </si>
  <si>
    <t>L M COMERCIO DE MEDICAMENTOS LTDA - ME</t>
  </si>
  <si>
    <t>AV SAUDADE, 900</t>
  </si>
  <si>
    <t>FI DISTR. DE MED. LTDA - EPP</t>
  </si>
  <si>
    <t>R. JORNL.EDSON REGIS, 157</t>
  </si>
  <si>
    <t>JOAO ALVES DE ANDRADE NETO ME</t>
  </si>
  <si>
    <t>RUA DO PRADO N.545</t>
  </si>
  <si>
    <t>PATOS</t>
  </si>
  <si>
    <t>GLOBO DISTRIBUIDORA LTDA-EPP</t>
  </si>
  <si>
    <t>AV. XINGU, 02</t>
  </si>
  <si>
    <t>MACAPA</t>
  </si>
  <si>
    <t>CARLOMED COM. E REPR. DE MED. LTDA</t>
  </si>
  <si>
    <t>R. DORIVAL CANDIDO LUZ DE OLIVEIRA, 6002</t>
  </si>
  <si>
    <t>GRAVATAI</t>
  </si>
  <si>
    <t>REYMED DISTR. LTDA</t>
  </si>
  <si>
    <t>RUA CONEGO BERNARDINO, 35 TERREO</t>
  </si>
  <si>
    <t>UIRAUNA</t>
  </si>
  <si>
    <t>ARTMED HOSPITALAR LTDA</t>
  </si>
  <si>
    <t>RUA CAIAPO,962</t>
  </si>
  <si>
    <t>PLANALTO DISTR. DE PROD. FARM. LTDA</t>
  </si>
  <si>
    <t>QS 07 R. 800, SN LT 22</t>
  </si>
  <si>
    <t>C.J.F. REPRES. COMERCIAL LTDA</t>
  </si>
  <si>
    <t>RUA PERU, 22 - CONJ. EL DORADO</t>
  </si>
  <si>
    <t>ALL MEDICA DIST. DE MAT. HOSP. LTDA</t>
  </si>
  <si>
    <t>AV. CRISTO REI, Nº568 QD.115  LT.01/02</t>
  </si>
  <si>
    <t>ROYAL COM. DIST. LTDA ME</t>
  </si>
  <si>
    <t>RUA 8, 15</t>
  </si>
  <si>
    <t>DIST. PARANAIBA LTDA</t>
  </si>
  <si>
    <t>RUA JURUAS , 200</t>
  </si>
  <si>
    <t>PATOS DE MINAS</t>
  </si>
  <si>
    <t>AQUARIUM DISTR. E REPRES. LTDA</t>
  </si>
  <si>
    <t>R. PEDRO DE OLIVEIRA, 512</t>
  </si>
  <si>
    <t>CARANGOLA</t>
  </si>
  <si>
    <t>NELFARMA COM. DE PROD. QUIM. LTDA</t>
  </si>
  <si>
    <t>R. MARQUES DO HERVAL, 36 1 ANDAR</t>
  </si>
  <si>
    <t>CAMPINA GRANDE</t>
  </si>
  <si>
    <t>CIRURGICA JM LTDA-EPP</t>
  </si>
  <si>
    <t>AV. DR HORACIO SABINO, 87</t>
  </si>
  <si>
    <t>JULIO MESQUITA</t>
  </si>
  <si>
    <t>BIO-MED FARMA HOSPITALAR LTDA</t>
  </si>
  <si>
    <t>RUA MEINHA MENDES, 535</t>
  </si>
  <si>
    <t>CERES</t>
  </si>
  <si>
    <t>DISMEC COM. E REPRES. LTDA</t>
  </si>
  <si>
    <t>R. ARLINDO NOGUEIRA, 745 SUL</t>
  </si>
  <si>
    <t>J. A. B. MAGNO EPP</t>
  </si>
  <si>
    <t>R. DONA AGDA, 455</t>
  </si>
  <si>
    <t>FARMOZIL REPRES. LTDA</t>
  </si>
  <si>
    <t>R. SAO PANTALEAO, 1291</t>
  </si>
  <si>
    <t>RENATA PAMPONET BRANDAO DE SOUSA</t>
  </si>
  <si>
    <t>R. ALBERTO FIUZA, 367  EDF. BARRA 301</t>
  </si>
  <si>
    <t>SALVADOR</t>
  </si>
  <si>
    <t>R. C. DE ASSUNCAO - ME</t>
  </si>
  <si>
    <t>RUA BOLANDEIRA, 142 TERREO</t>
  </si>
  <si>
    <t>BARREIRAS</t>
  </si>
  <si>
    <t>LAHMANNO RIO COMERCIAL CIRURGICO LTDA.</t>
  </si>
  <si>
    <t>R. JAPORE, 941</t>
  </si>
  <si>
    <t>NOVA VITORIA COM. DE PROD. HOSP. LTDA ME</t>
  </si>
  <si>
    <t>LARGO S  FRANCISCO DE PAULA, 42 10 ANDAR</t>
  </si>
  <si>
    <t>PABLOS &amp; LOPES COM. ART.M.O. MIRASSOL LT</t>
  </si>
  <si>
    <t>AV JOSE EMIDIO DE FARIA, 2039</t>
  </si>
  <si>
    <t>IRMAOS MATTAR &amp; CIA LTDA</t>
  </si>
  <si>
    <t>RUA ABID CADAR, 443</t>
  </si>
  <si>
    <t>TEOFILO OTONI</t>
  </si>
  <si>
    <t>CAMBORIU</t>
  </si>
  <si>
    <t>MASTER DISTRIBUIDORA  MEDICAMENTOS LTDA</t>
  </si>
  <si>
    <t>R. HERMANO DE BARROS E SILVA, 5572</t>
  </si>
  <si>
    <t>TIMBO</t>
  </si>
  <si>
    <t>IMPERIALMED COM. DE PROD. HOSP. LTDA</t>
  </si>
  <si>
    <t>AV AYRTON SENNA, 4701 SL 208/209</t>
  </si>
  <si>
    <t>VIAFARMA COMERCIO  REPR. LTDA</t>
  </si>
  <si>
    <t>R. MAGNETITA, 32</t>
  </si>
  <si>
    <t>CASTRO COMERCIO E REP. LTDA</t>
  </si>
  <si>
    <t>R. SANTANINHA, 113</t>
  </si>
  <si>
    <t>CIRURGICA IMIGRANTES LTDA-ME</t>
  </si>
  <si>
    <t>AV. ADVOGADO ZEFERINO VASCONCELOS, 252</t>
  </si>
  <si>
    <t>BRAGANCA PAULISTA</t>
  </si>
  <si>
    <t>ENDOMED COM. E REP. DE MED. LTDA</t>
  </si>
  <si>
    <t>R. TEIXEIRA DE FREITAS, 552</t>
  </si>
  <si>
    <t>L.G.R COM ATAC DE PROD FARMAC LTDA -EPP</t>
  </si>
  <si>
    <t>SOCIFAR-SOCIEDADE COM. MARANHENSE LTDA</t>
  </si>
  <si>
    <t>AV. S. LUIS REI DE FRANCA, 41 LTS. 41/42</t>
  </si>
  <si>
    <t>SEGMEDICA COM. DE MEDICAMENTOS LTDA-EPP</t>
  </si>
  <si>
    <t>AV PERIMETRAL SUL, N. 729</t>
  </si>
  <si>
    <t>PARAISO DO TOCANTINS</t>
  </si>
  <si>
    <t>MEDSOUZA PRODUTOS HOSPITALARES LTDA</t>
  </si>
  <si>
    <t>R. DONA ANTONINA B.CORBETA, 300 SL. 01</t>
  </si>
  <si>
    <t>TUBARAO</t>
  </si>
  <si>
    <t>J.M. YAMASHITA &amp; CIA LTDA</t>
  </si>
  <si>
    <t>R. RAMON CHRUN, 273 SL.01</t>
  </si>
  <si>
    <t>SAO JOSE DOS PINHAIS</t>
  </si>
  <si>
    <t>QUATRO BARRAS</t>
  </si>
  <si>
    <t>COLOMBO</t>
  </si>
  <si>
    <t>ALMIRANTE TAMANDARE</t>
  </si>
  <si>
    <t>DIST. SANTOS DE MEDICAMENTOS LTD</t>
  </si>
  <si>
    <t>AV. MARIA ANTONIETA BURLAMAQUI, 4992</t>
  </si>
  <si>
    <t>CIRURGICA THOME DIST PROD MED HOSP LTDA</t>
  </si>
  <si>
    <t>RUA FELIPE JACOBUS FILHO, 713</t>
  </si>
  <si>
    <t>SANTA CRUZ DO SUL</t>
  </si>
  <si>
    <t>DISTRIBUIDORA BARATELA LTDA</t>
  </si>
  <si>
    <t>AV. PRIMEIRA AVENIDA, 1605 FUNDOS</t>
  </si>
  <si>
    <t>RACIONAL EMBALAGENS LTDA</t>
  </si>
  <si>
    <t>R.15 QD.18 LT.1 POLO EMPRESARIAL GOIAS</t>
  </si>
  <si>
    <t>DIST. E REP. SULVALE LTDA</t>
  </si>
  <si>
    <t>R.JOAO PESSOA , 630640</t>
  </si>
  <si>
    <t>BLUMENAU</t>
  </si>
  <si>
    <t>R. A DE ANDRADE</t>
  </si>
  <si>
    <t>AV. LESTE OESTE Q-12 LOJA 2-C</t>
  </si>
  <si>
    <t>TANDAR COMERCIO DE PROD. FARM. LTDA</t>
  </si>
  <si>
    <t>R.BENJAMIN CONSTANT, 1277</t>
  </si>
  <si>
    <t>VALEMAC LTDA</t>
  </si>
  <si>
    <t>R. AFONSO PENA,  3541/3537</t>
  </si>
  <si>
    <t>GOVERNADOR VALADARES</t>
  </si>
  <si>
    <t>FOCO FARMA DIST DE MED LTDA</t>
  </si>
  <si>
    <t>RUA PEDRO PEDROSA, 108</t>
  </si>
  <si>
    <t>ANTONIO G. F. MELO &amp; CIA LTDA</t>
  </si>
  <si>
    <t>R. TEREZA CRISTINA, 3312</t>
  </si>
  <si>
    <t>C.M.N. DISTRIB. MEDICO FARMACEUTICA LTDA</t>
  </si>
  <si>
    <t>RUA PIUNA, 4210</t>
  </si>
  <si>
    <t>UMUARAMA</t>
  </si>
  <si>
    <t>M.M. LOBATO COM. E REPRES. LTDA</t>
  </si>
  <si>
    <t>ROD. AUGUSTO MONTENEGRO, KM 23, N 1331</t>
  </si>
  <si>
    <t>ESSENCIAL REPRESENTACOES LTDA.</t>
  </si>
  <si>
    <t>RUA DOM ESPEDITO LOPES, N 2595 APT1502</t>
  </si>
  <si>
    <t>POLIPHARMA REPRESENTACAO DE MED. LTDA</t>
  </si>
  <si>
    <t>AV. DUQUE DE CAXIAS, 1305 SL 205-B</t>
  </si>
  <si>
    <t>XAVIER DE LUCENA REPRESENTACOES LTDA</t>
  </si>
  <si>
    <t>R. JOAQUIM PALHARES, 508 AP 1402 - PARTE</t>
  </si>
  <si>
    <t>D. GEORGES SAAD COMERCIO</t>
  </si>
  <si>
    <t>AV.CONS  HILTON RODRIGUES, 5 IPEM CALHAU</t>
  </si>
  <si>
    <t>RUA GENERAL OSORIO, 152</t>
  </si>
  <si>
    <t>GEMED COM. DE PROD. FARM. LTDA</t>
  </si>
  <si>
    <t>R. CARLOS LUIZ DA SILVA , 49</t>
  </si>
  <si>
    <t>ANTONIO FERNANDO DE MORAES</t>
  </si>
  <si>
    <t>R. JOSE AUGUSTO DA SILVA BRAGA, 420</t>
  </si>
  <si>
    <t>OLINDA</t>
  </si>
  <si>
    <t>EMMARKA PB DIST DE MED LTDA</t>
  </si>
  <si>
    <t>AV LIBERDADE, 1.789</t>
  </si>
  <si>
    <t>BAYEUX</t>
  </si>
  <si>
    <t>MED MAXIMO LTDA</t>
  </si>
  <si>
    <t>R. ANGELA, 210</t>
  </si>
  <si>
    <t>DIMEB DIST DE MED BECKER LTDA ME</t>
  </si>
  <si>
    <t>AV SERRARIA, 2001 LJ 02</t>
  </si>
  <si>
    <t>FDF DIST.MED.E PROD.HOSPITALARES</t>
  </si>
  <si>
    <t>RUA MIRIM QD 43 LT 05</t>
  </si>
  <si>
    <t>MAXI DIST DE PROD HOSPITALARES LTDA</t>
  </si>
  <si>
    <t>AV ADAO WELKER, 104</t>
  </si>
  <si>
    <t>JOIA COMERCIO E REPRESENTACOES LTDA-EPP</t>
  </si>
  <si>
    <t>R. DO SUCRE, 614</t>
  </si>
  <si>
    <t>RUA ALBERTO RAMOS, 274</t>
  </si>
  <si>
    <t>DIAS E CORDEIRO COM DE MAT HOSP. LTDA ME</t>
  </si>
  <si>
    <t>RUA BENJAMIN CONSTANT, 680</t>
  </si>
  <si>
    <t>NILOPOLIS</t>
  </si>
  <si>
    <t>M L SANTANA OLIVEIRA - ME</t>
  </si>
  <si>
    <t>RUA PERIMETRAL SUL,  729</t>
  </si>
  <si>
    <t>GARCIA E GONC. COM. DE SUC. FERRO LTDA</t>
  </si>
  <si>
    <t>RUA 4 S/N QD 06 LT 01/02</t>
  </si>
  <si>
    <t>FARMIX DISTRIB. DE MED.EIRELI</t>
  </si>
  <si>
    <t>AV DOUTOR WALTER MENDES NOGUEIRA,   933</t>
  </si>
  <si>
    <t>ITAUNA</t>
  </si>
  <si>
    <t>D G FARMA PRODUTO HOSPITALAR LTDA</t>
  </si>
  <si>
    <t>RUA ZOROASTRO DA CUNHA, 597</t>
  </si>
  <si>
    <t>GPRESS MEDICAL LTDA - EPP</t>
  </si>
  <si>
    <t>RUA MAJOR REBELLO, 266  LJ 03</t>
  </si>
  <si>
    <t>IGUAPE</t>
  </si>
  <si>
    <t>NUCLEO FARMA COM. DE PROD. FARM. LTDA</t>
  </si>
  <si>
    <t>AV. MURCHID HOMSI, 2500</t>
  </si>
  <si>
    <t>FORMED COM. DE MEDICAMENTOS LTDA</t>
  </si>
  <si>
    <t>RUA AMELIA XAVIER SAMPAIO, 19 QD 62 L 15</t>
  </si>
  <si>
    <t>R ITUA, 411</t>
  </si>
  <si>
    <t>PAULU"S COMERCIAL CIRURGICA LTDA</t>
  </si>
  <si>
    <t>AV. NADIMA DAMHA N. 2015</t>
  </si>
  <si>
    <t>ELOSUL MED. E MAT. HOSP. LTDA</t>
  </si>
  <si>
    <t>RUA GENERAL BENTO GONCALVES Nº 613</t>
  </si>
  <si>
    <t>DIMERIOS COMERCIO DE MAT. CIR. LTDA EPP</t>
  </si>
  <si>
    <t>RUA CATHARINA DALLAGNOL, 425</t>
  </si>
  <si>
    <t>ENTRE RIOS DO SUL</t>
  </si>
  <si>
    <t>DIST. DE MED. SAO MARCOS LTDA-EPP</t>
  </si>
  <si>
    <t>AV IRMAOS PEREIRA, 391</t>
  </si>
  <si>
    <t>CAMPO MOURAO</t>
  </si>
  <si>
    <t>SOMER COML DE MATERIAL HOSPITALAR LTDA</t>
  </si>
  <si>
    <t>RUA DNA MARIA DE SOUZA, 620</t>
  </si>
  <si>
    <t>MARCA PONTO DIST. DE MED. LTDA-ME</t>
  </si>
  <si>
    <t>AV MOACIR DE MATOS, 607</t>
  </si>
  <si>
    <t>CARATINGA</t>
  </si>
  <si>
    <t>ARIMED DIST DE PRO FARM E HOSP LTDA ME</t>
  </si>
  <si>
    <t>RUA CASTRO ALVES,600</t>
  </si>
  <si>
    <t>ITABUNA</t>
  </si>
  <si>
    <t>EMEFARMA RIO REPRESENTACOES LTDA</t>
  </si>
  <si>
    <t>RODOVIA PRESIDENTE DUTRA, 16683</t>
  </si>
  <si>
    <t>NOVA IGUACU</t>
  </si>
  <si>
    <t>WESTEMED DIST. DE MED LTDA - ME</t>
  </si>
  <si>
    <t>R.SAO PEDRO, 316 D</t>
  </si>
  <si>
    <t>WERLANG &amp; BRANDALIZZE MED. LTDA</t>
  </si>
  <si>
    <t>ROD PERIMETRAL NORTE, 571 CX.POSTAL,261</t>
  </si>
  <si>
    <t>MAX FARMA DIST. LTDA</t>
  </si>
  <si>
    <t>R. FIRMINO ALVES, 100 - CASA</t>
  </si>
  <si>
    <t>CRISTINAPOLIS</t>
  </si>
  <si>
    <t>CRISTAL COM REPR DE PROD FARM E PER LTDA</t>
  </si>
  <si>
    <t>TRAVESSA ESCOBAR, 218 LJ. 04</t>
  </si>
  <si>
    <t>RYNUS NOROESTE DIST. DE MED. LTDA</t>
  </si>
  <si>
    <t>R. MARIA DA CONCEICAO ALMEIDA, S/N</t>
  </si>
  <si>
    <t>SANTO ANTONIO DE PADUA</t>
  </si>
  <si>
    <t>MULTIFARMA COM. PROD. MED. HOSP. LTDA</t>
  </si>
  <si>
    <t>AV.ENG. FRANCISCO RODOLFO SIMCH,117/127</t>
  </si>
  <si>
    <t>RUA PARAISO, 35 SALA C/1</t>
  </si>
  <si>
    <t>GUIMED DIST. DE PROD. FARM. LTDA</t>
  </si>
  <si>
    <t>AV. MARINGA, 5.446               SALA 01</t>
  </si>
  <si>
    <t>DISAP LTDA</t>
  </si>
  <si>
    <t>RUA CANDIDO MENDES,1.033</t>
  </si>
  <si>
    <t>WALFARMA CENTRAL DIST. DE MED. PERF.</t>
  </si>
  <si>
    <t>AV.AUTOMOVEL CLUBE , 1450 - GALPAO</t>
  </si>
  <si>
    <t>SAO JOAO DE MERITI</t>
  </si>
  <si>
    <t>ATACADO DOS COMPRIMIDOS LTDA</t>
  </si>
  <si>
    <t>R. DOS PESCADORES, 88</t>
  </si>
  <si>
    <t>CALLMED DIST. DE PROD. FARM. LTDA</t>
  </si>
  <si>
    <t>R 233,  QD 41 A LT 01 E</t>
  </si>
  <si>
    <t>H. A. BRITO COM. S.A.</t>
  </si>
  <si>
    <t>R. HORTENCIA HELENA DE AMORIM BRITO, S/N</t>
  </si>
  <si>
    <t>ISOMED MED. E EQUIPAMENTOS HOSP. LTDA</t>
  </si>
  <si>
    <t>AV. DO CINQUENTENARIO,1593</t>
  </si>
  <si>
    <t>J. DO M. ROMERO COMERCIO</t>
  </si>
  <si>
    <t>R. AFONSO PENA, 579</t>
  </si>
  <si>
    <t>CODO</t>
  </si>
  <si>
    <t>OMEGA DISTRIBUIDORA LTDA</t>
  </si>
  <si>
    <t>RUA DOS PARDAIS, 16</t>
  </si>
  <si>
    <t>DISTRIBUIDORA ESPLANADA LTDA ME</t>
  </si>
  <si>
    <t>RUA AFONSO PENA, 2147 LETRA A</t>
  </si>
  <si>
    <t>BAURU</t>
  </si>
  <si>
    <t>BRASDROGAS COM. E REPRES. LTDA</t>
  </si>
  <si>
    <t>QS 07 R. 800, LT. 30</t>
  </si>
  <si>
    <t>CIRURGICA GUIMARAES PROD. HOSP. LTDA</t>
  </si>
  <si>
    <t>RUA MANCEL MOTA, 1026</t>
  </si>
  <si>
    <t>PRO OESTE MED PROD MED. HOSP LTDA</t>
  </si>
  <si>
    <t>R. ARTUR RIOS, 1061</t>
  </si>
  <si>
    <t>MARQUES E MARQUES MEDICAMENTOS LTDA</t>
  </si>
  <si>
    <t>RUA JOSE DE ALENCAR, 47</t>
  </si>
  <si>
    <t>GYNMED DIST IMP EXP MED LTDA-ME</t>
  </si>
  <si>
    <t>AV DONA HILDA M FIGUEREDO S/N QD01 LT 01</t>
  </si>
  <si>
    <t>SIMONE WYCHOCKI</t>
  </si>
  <si>
    <t>R. VALDEMAR BONN, 498 FUNDOS</t>
  </si>
  <si>
    <t>CASCAVEL</t>
  </si>
  <si>
    <t>REMEVIDA MEDIC. E ARTIGOS HOSP. LTDA</t>
  </si>
  <si>
    <t>AV. PERIMETRAL PRUDENTE DE MORAIS,74</t>
  </si>
  <si>
    <t>FRONTAL IND E COM MOVEIS HOSP LTDA</t>
  </si>
  <si>
    <t>RUA 01 QD 01 LT.02</t>
  </si>
  <si>
    <t>DIAMANTECH DISTRIBUIDORA LTDA-ME</t>
  </si>
  <si>
    <t>AV BARAO DO RIO BRANCO, 1249 ALTOS SL A</t>
  </si>
  <si>
    <t>CIRURGICA OLIMPIO LTDA</t>
  </si>
  <si>
    <t>R. JOAO ANTONIO SICOLI,  560</t>
  </si>
  <si>
    <t>DROGASUL DIST DE MEDICAMENTOS LTDA</t>
  </si>
  <si>
    <t>R. FLORIANOPOLIS, 140E</t>
  </si>
  <si>
    <t>CIRURGICA ALBUQUERQUE LTDA</t>
  </si>
  <si>
    <t>R. JOAO PEDRO SILVA, 112</t>
  </si>
  <si>
    <t>FRANCISCO AUGUSTO DOS SANTOS - ME</t>
  </si>
  <si>
    <t>R. 13 DE MAIO, 37</t>
  </si>
  <si>
    <t>MAXIMA COMERCIO DE MED. LTDA</t>
  </si>
  <si>
    <t>RUA PREFEITO FARIA LIMA, 790</t>
  </si>
  <si>
    <t>LONDRINA</t>
  </si>
  <si>
    <t>EQUIPO MEDICA COM. LTDA</t>
  </si>
  <si>
    <t>R. ANTONIO DE PAULA NUNES, 1064</t>
  </si>
  <si>
    <t>FARMA E PLUS DIST DE MEDIC LTDA</t>
  </si>
  <si>
    <t>AV DR LAMARTINE PINTO DE AVELAR, 790</t>
  </si>
  <si>
    <t>DENTAL PORTO VELHO LTDA - EPP</t>
  </si>
  <si>
    <t>RUA ABUNA,Nº2913</t>
  </si>
  <si>
    <t>JB FARMA DIST. E CIA LTDA</t>
  </si>
  <si>
    <t>AV. JOAQUIM NELSON, 3319</t>
  </si>
  <si>
    <t>RIO DROGS DIST.PROD.QUIM.FARM. PERF.LTDA</t>
  </si>
  <si>
    <t>R. LICINIO CARDOSO, 488</t>
  </si>
  <si>
    <t>TOPMARCAS MEDICAMENTOS LTDA - ME</t>
  </si>
  <si>
    <t>AV. JOAQUIM PEREIRA DE QUEIROZ,Nº 990</t>
  </si>
  <si>
    <t>BENEVIDES</t>
  </si>
  <si>
    <t>C.A.B. CARVALHO E CIA LTDA - EPP</t>
  </si>
  <si>
    <t>AV. CASTELO BRANCO, 3417</t>
  </si>
  <si>
    <t>MARCOS GONGORA TAVARES DE OLIVEIRA ME</t>
  </si>
  <si>
    <t>R.FLORIANO PEIXOTO, 22B</t>
  </si>
  <si>
    <t>MARINGA</t>
  </si>
  <si>
    <t>ALTO MIUDEZAS COMERCIAL LTDA</t>
  </si>
  <si>
    <t>ROD. BR 010 KM 122, S/N</t>
  </si>
  <si>
    <t>LA DALLA PORTA JUNIOR</t>
  </si>
  <si>
    <t>R. PASCOAL GOMES LIBRELOTTO, 20</t>
  </si>
  <si>
    <t>RUA MANOEL CORNELIO,Nº150</t>
  </si>
  <si>
    <t>NORDESTAO COM. DE MEDICAMENTOS LTDA</t>
  </si>
  <si>
    <t>R. QUENIA, S/N LT 19, LJ 01 SUB-LOJA</t>
  </si>
  <si>
    <t>V R COM. DE PROD. MEDICO-HOSPITALARES LT</t>
  </si>
  <si>
    <t>R. LUIZ DE MATOS, 1033 QD. 191 LT. 10</t>
  </si>
  <si>
    <t>AV PERIMETRAL SUL, 12,LJ 01</t>
  </si>
  <si>
    <t>ALAISON ROCHA BARROS - ME</t>
  </si>
  <si>
    <t>AV. PERIMETRAL SUL, S/N</t>
  </si>
  <si>
    <t>URUARA</t>
  </si>
  <si>
    <t>LABORATORIOS BALDACCI S A</t>
  </si>
  <si>
    <t>RUA PEDRO DE TOLEDO, 520</t>
  </si>
  <si>
    <t>JC COMERCIO DE PROD. MED. E HOSP. LTDA</t>
  </si>
  <si>
    <t>AV. PERIMETRAL OESTE,217 QD05 LT32</t>
  </si>
  <si>
    <t>MAKDROGAS SUDESTE LTDA-EPP</t>
  </si>
  <si>
    <t>R. NELSON PELICER, 187</t>
  </si>
  <si>
    <t>MIXFARMA COMERCIAL FARMACEUTICA EIRELI M</t>
  </si>
  <si>
    <t>AV PRESIDENTE TANCREDO NEVES, 4955 LA</t>
  </si>
  <si>
    <t>IDEALFARMA COM. E REPRS. DE PROD. FARM.</t>
  </si>
  <si>
    <t>R. CAMARA CASCUDO, 261</t>
  </si>
  <si>
    <t>PARNAMIRIM</t>
  </si>
  <si>
    <t>COMERCIO E INDUSTRIA FARMOS LTDA</t>
  </si>
  <si>
    <t>RUA SOUTO CARVALHO, N 52, S/N</t>
  </si>
  <si>
    <t>GSX ASSES E GESTAO DE SERVICOS DE SAUDE</t>
  </si>
  <si>
    <t>AV AFFONSO JOSE AIELLO,  6.120</t>
  </si>
  <si>
    <t>IDEALFARMA IND.COM.PROD. FARM. LTDA-EPP</t>
  </si>
  <si>
    <t>R R -09, S/N QD. 13-C MOD. 7 E 8</t>
  </si>
  <si>
    <t>DISTR. DE PROD. FARM. SOLFARMA LTDA</t>
  </si>
  <si>
    <t>AV. JOAO GOULART, 622A</t>
  </si>
  <si>
    <t>JEQUIE</t>
  </si>
  <si>
    <t>HERTZ SUDESTE DIST. DE MED. LTDA</t>
  </si>
  <si>
    <t>R. SANTA MONICA, 1701 TERREO</t>
  </si>
  <si>
    <t>COTIA</t>
  </si>
  <si>
    <t>JOSE AGUINALDO ALCARDE - EPP</t>
  </si>
  <si>
    <t>R. AUGUSTO SIQUEIRO ,107</t>
  </si>
  <si>
    <t>AGUDOS</t>
  </si>
  <si>
    <t>J.C.H. REPRESENTACOES LTDA</t>
  </si>
  <si>
    <t>R. VICENTE ITA, 275 PRAIA POCO APT. 201</t>
  </si>
  <si>
    <t>AMAZONMED COM E MED LTDA EPP</t>
  </si>
  <si>
    <t>R L CONJ MENDARA I, 87 QD K</t>
  </si>
  <si>
    <t>UNIVERSAL QUIMICA LTDA</t>
  </si>
  <si>
    <t>R. PINHEIRO CHAGAS, 361 QD.209 A LT.13</t>
  </si>
  <si>
    <t>METROMED COM DE MAT MED HOSP LTDA</t>
  </si>
  <si>
    <t>AV. BARAO DO RIO BRANCO, 220</t>
  </si>
  <si>
    <t>RIO DO SUL</t>
  </si>
  <si>
    <t>SANFARMA DISTRIBUIDORA LTDA</t>
  </si>
  <si>
    <t>GILDROGAS LTDA</t>
  </si>
  <si>
    <t>AV PASCOAL DE SOUZA LIMA, 442</t>
  </si>
  <si>
    <t>NATCOFARMA DO BRASIL LTDA - ME</t>
  </si>
  <si>
    <t>RUA PEDRO ZANGRANDE, 1040</t>
  </si>
  <si>
    <t>SERRA</t>
  </si>
  <si>
    <t>MARITIMA COMERCIAL LTDA</t>
  </si>
  <si>
    <t>R. SANTA LEOPOLDINA, 317 F</t>
  </si>
  <si>
    <t>A.C.N  REP. LTDA</t>
  </si>
  <si>
    <t>RUA PADRE CHIQUINHO,1311</t>
  </si>
  <si>
    <t>CENTRAL 3 COM. E REPRER. LTDA ME</t>
  </si>
  <si>
    <t>AV. JOSE SARNEY, 12 -1 ANDAR, SALA 1</t>
  </si>
  <si>
    <t>BALSAS</t>
  </si>
  <si>
    <t>M. AROUCHA BARROS - ME</t>
  </si>
  <si>
    <t>AV JOAO PESSOA,271 A</t>
  </si>
  <si>
    <t>LABORATORIO TEUTO BRASILEIRO S/A</t>
  </si>
  <si>
    <t>R. VPR 7D MODULO 11 QD.13</t>
  </si>
  <si>
    <t>RUA SAO PAULO, 39</t>
  </si>
  <si>
    <t>RIO VERDE</t>
  </si>
  <si>
    <t>FARMACONN LTDA</t>
  </si>
  <si>
    <t>RUA PORTUGAL E CASTRO, 590</t>
  </si>
  <si>
    <t>FARMAGUEDES COM.PROD.FARM.MED.HOSP.LTDA</t>
  </si>
  <si>
    <t>RUA MANOEL ALVES DE OLIVEIRA, 110</t>
  </si>
  <si>
    <t>NOGUEIRA DISTR. PROD. HOSP. LTDA</t>
  </si>
  <si>
    <t>R. PAIM FILHO, 500</t>
  </si>
  <si>
    <t>LAGOA VERMELHA</t>
  </si>
  <si>
    <t>FABRIFARMA DISTRIBUIDORA DE MEDICAMENTOS</t>
  </si>
  <si>
    <t>R. OLEGARIO MACIEL, 1021 LJ 02</t>
  </si>
  <si>
    <t>AM FARMA COMERCIAL LTDA</t>
  </si>
  <si>
    <t>R. ARAGUAIA, 210</t>
  </si>
  <si>
    <t>ORGANICAS LTDA ME</t>
  </si>
  <si>
    <t>RUA SIRIRI, 243</t>
  </si>
  <si>
    <t>MEDICNORTE PROD. MED. HOSP. LTDA</t>
  </si>
  <si>
    <t>AV OVIDIO DE ABREU, 299</t>
  </si>
  <si>
    <t>MONTES CLAROS</t>
  </si>
  <si>
    <t>GOMES &amp; XAVIER LTDA</t>
  </si>
  <si>
    <t>R. TRES IRMAOS, 243</t>
  </si>
  <si>
    <t>VIAMED COM. DE MEDICAMENTOS LTDA</t>
  </si>
  <si>
    <t>AV PROTASIO ALVES, 6581 LJ 102</t>
  </si>
  <si>
    <t>LIDERMED COMERCIO LTDA ME</t>
  </si>
  <si>
    <t>R. CANDIDA, 65 C QD 4 LT 01</t>
  </si>
  <si>
    <t>NORTEFARMA COM. LTDA</t>
  </si>
  <si>
    <t>AV. DA CHEGANCA, 3060 A CJ. NOVA NATAL</t>
  </si>
  <si>
    <t>K.M. SAMPAIO E CIA LTDA - EPP</t>
  </si>
  <si>
    <t>ARE FOLHA CSII 30 QD 04 LT,  NR 17</t>
  </si>
  <si>
    <t>MARABA</t>
  </si>
  <si>
    <t>K.M. SAMPAIO E CIA LTDA EPP</t>
  </si>
  <si>
    <t>TRAV. QUINTINO BOCAIUVA, 1854</t>
  </si>
  <si>
    <t>EQUILIBRIO COMERCIO E REPRES. LTDA ME</t>
  </si>
  <si>
    <t>RUA FORTALEZA, 4633</t>
  </si>
  <si>
    <t>ROLIM DE MOURA</t>
  </si>
  <si>
    <t>ARP COM. MAT. MEDICO HOSP. LTDA</t>
  </si>
  <si>
    <t>PRACA BARAO DE DRUMOND, 03</t>
  </si>
  <si>
    <t>NATTMED DIST DE MAT CIRURG E MED LTDA</t>
  </si>
  <si>
    <t>AV ROCHA POMBO, 1294</t>
  </si>
  <si>
    <t>BABY FARMA DISTR. LTDA</t>
  </si>
  <si>
    <t>R. SANTA ROSA,250 2 ANDAR</t>
  </si>
  <si>
    <t>DISTR. NACIONAL DE MED. MAT. HOSP. LTDA</t>
  </si>
  <si>
    <t>RUA PORTO NACIONAL, N. 107</t>
  </si>
  <si>
    <t>URUACU</t>
  </si>
  <si>
    <t>AVANCO FARMACEUTICA LTDA</t>
  </si>
  <si>
    <t>R. DA MOEDA, 71</t>
  </si>
  <si>
    <t>REIFASA COMERCIAL LTDA</t>
  </si>
  <si>
    <t>AV. CIRCULAR, 755 QD. 117 LT. 10</t>
  </si>
  <si>
    <t>MARVIL COML. LTDA</t>
  </si>
  <si>
    <t>R. TAMANDARE, 400</t>
  </si>
  <si>
    <t>DOMUS - DIST. DE PROD. FARM. LTDA</t>
  </si>
  <si>
    <t>R. 6 DE JANEIRO, 6</t>
  </si>
  <si>
    <t>GLORIA FARMA DIST. FARM. LTDA EPP</t>
  </si>
  <si>
    <t>RUA 01 S/N QDA. 03 LT. 07</t>
  </si>
  <si>
    <t>VISION PR DIST DE PROD E MED S/A</t>
  </si>
  <si>
    <t>APUCARANA</t>
  </si>
  <si>
    <t>NUTRIEX IMP EXP PROD NUT E FARM LTDA</t>
  </si>
  <si>
    <t>AV PERIMETRAL, 2212 QD 9 LT 124 LJ 01</t>
  </si>
  <si>
    <t>KENAI III COM. E DISTRIB. LTDA</t>
  </si>
  <si>
    <t>AV. AYRTON SENNA, 3000 BL.1 SL 125</t>
  </si>
  <si>
    <t>LUC MED BM DISTR. DE MED. LTDA-EPP</t>
  </si>
  <si>
    <t>AV PRESIDENTE KENNEDY,  3061</t>
  </si>
  <si>
    <t>BARRA MANSA</t>
  </si>
  <si>
    <t>TRES LEOES MATERIAL HOSPITALAR LTDA</t>
  </si>
  <si>
    <t>R. BOM JESUS DOS NAVEGANTES, 234</t>
  </si>
  <si>
    <t>MACROFARMA COM. E REPRES. LTDA</t>
  </si>
  <si>
    <t>R. PARA, 450</t>
  </si>
  <si>
    <t>BIOCAL COMERCIO E REPRES. LTDA</t>
  </si>
  <si>
    <t>AV. CAPITAO CASTRO, 3854</t>
  </si>
  <si>
    <t>VILHENA</t>
  </si>
  <si>
    <t>ABINORTE DISTR. LTDA</t>
  </si>
  <si>
    <t>R. PRES. BANDEIRA, 1260 SL. 104</t>
  </si>
  <si>
    <t>VAREJAO DOS COMPRIMIDOS LTDA</t>
  </si>
  <si>
    <t>R. POCINHOS, 187</t>
  </si>
  <si>
    <t>AUDIFARMA COM. DE MED. LTDA EPP</t>
  </si>
  <si>
    <t>AV. SANTA CATARINA, 1450 SL 01/02</t>
  </si>
  <si>
    <t>SAKAMED COM. E REPRES. DE MED. LTDA</t>
  </si>
  <si>
    <t>R. ARACATUBA, 203</t>
  </si>
  <si>
    <t>PRAIA GRANDE</t>
  </si>
  <si>
    <t>SALUTE DIST. DE MED. LTDA EPP</t>
  </si>
  <si>
    <t>R. PROF JOSE DA SILVEIRA CAMERINO, 971</t>
  </si>
  <si>
    <t>ALVES MEDICAMENTOS LTDA</t>
  </si>
  <si>
    <t>AV. GETULIO VARGAS, 1594</t>
  </si>
  <si>
    <t>LANDSEAIR BRASIL LTDA</t>
  </si>
  <si>
    <t>AV. BRASIL SUL, 5030</t>
  </si>
  <si>
    <t>GUARAPUAVA</t>
  </si>
  <si>
    <t>JOSE VALENTIN DE SA</t>
  </si>
  <si>
    <t>AV VEREADOR JOSE GOMES DUDA, 1818</t>
  </si>
  <si>
    <t>PACAEMBU</t>
  </si>
  <si>
    <t>G. EDUARDO LUZ VIANA</t>
  </si>
  <si>
    <t>R. ANTONIO LOBO, 310</t>
  </si>
  <si>
    <t>BACABAL</t>
  </si>
  <si>
    <t>VALEMED COM. DE MED. LTDA</t>
  </si>
  <si>
    <t>R. JESUS CRISTO DE NAZARE, 42</t>
  </si>
  <si>
    <t>JUAZEIRO</t>
  </si>
  <si>
    <t>AV BRASIL LJ A, 39980</t>
  </si>
  <si>
    <t>DISFARMA DISTR. DE PROD. FARM. LTDA-ME</t>
  </si>
  <si>
    <t>R. DR. OTACIO LEMOS DE VASCONCELOS, 76</t>
  </si>
  <si>
    <t>LIMOEIRO</t>
  </si>
  <si>
    <t>VIAFARMA LTDA</t>
  </si>
  <si>
    <t>RUA DO NORTE,  146</t>
  </si>
  <si>
    <t>CENTRALMED DIST. DE MED. LTDA</t>
  </si>
  <si>
    <t>R. OMILIO MONTEIRO SOARES, 545</t>
  </si>
  <si>
    <t>SEFARMA DISTR. LTDA</t>
  </si>
  <si>
    <t>AV. HUMBERTO MONTE, 2535</t>
  </si>
  <si>
    <t>ATIVA MEDICO CIRURGICA LTDA</t>
  </si>
  <si>
    <t>AV VEREADOR RAYMUNDO HARGREAVES, 98</t>
  </si>
  <si>
    <t>I.J.M COM. E REPRESENTACOES LTDA</t>
  </si>
  <si>
    <t>R IGNACIO ZAGO VILLA, 201</t>
  </si>
  <si>
    <t>LEME</t>
  </si>
  <si>
    <t>OLIVEIRA E FRANCINO LTDA- EPP</t>
  </si>
  <si>
    <t>AV. PROF. VALTER ALENCAR, Nº630</t>
  </si>
  <si>
    <t>DSI DROGARIA LTDA</t>
  </si>
  <si>
    <t>RUA PORTO NOVO, 252</t>
  </si>
  <si>
    <t>SAO JOSE DOS CAMPOS</t>
  </si>
  <si>
    <t>COMERCIAL CIRURGICA MEDIANEIRA LTDA</t>
  </si>
  <si>
    <t>R. BARAO DO TRIUNFO, 2405</t>
  </si>
  <si>
    <t>DIST. DE MED. MEDI-JUNIOR LTDA</t>
  </si>
  <si>
    <t>AV. CASTELO BRANCO, 823-SALA 01</t>
  </si>
  <si>
    <t>SAO VALENTIM</t>
  </si>
  <si>
    <t>DISTRIBUIDORA OMEGA LTDA</t>
  </si>
  <si>
    <t>RUA SANTOS DUMONT, 131</t>
  </si>
  <si>
    <t>AUGUSTINOPOLIS</t>
  </si>
  <si>
    <t>MASTER MEDICO HOSPITALAR LTDA ME</t>
  </si>
  <si>
    <t>RUA WALDOMIRO DE MIRANDA, 170</t>
  </si>
  <si>
    <t>FORMOSA</t>
  </si>
  <si>
    <t>DISTRIBUIDORA BEZERRA LTDA ME</t>
  </si>
  <si>
    <t>R DESEMBARGADOR JOSE PEREGRINO, 60</t>
  </si>
  <si>
    <t>SELENA SULAMERICANA I. C. DE P. QUIMICOS</t>
  </si>
  <si>
    <t>AV BRASIL SUL, QD 22 LT 33 S/N</t>
  </si>
  <si>
    <t>MAXIMA DIST. DE MEDICAMENTOS LTDA - EPP</t>
  </si>
  <si>
    <t>RUA JASSYENDY,QUADRA 09 LOTE 17</t>
  </si>
  <si>
    <t>DIST. DE PROD. NATURAIS LTDA</t>
  </si>
  <si>
    <t>AV. BEIRA RIO, 1004</t>
  </si>
  <si>
    <t>TS FARMA DISTRIBUIDORA EIRELLI - EPP</t>
  </si>
  <si>
    <t>RUA LUIZ ROCHA, 725</t>
  </si>
  <si>
    <t>DIST. PARNAIBA DE MED. LTDA</t>
  </si>
  <si>
    <t>AV. INDUSTRIAL GIL MARTINS, 1973</t>
  </si>
  <si>
    <t>AMPLOFAR PROD FARM LTDA</t>
  </si>
  <si>
    <t>RUA DOM BOSCO,251</t>
  </si>
  <si>
    <t>RIO GRANDE</t>
  </si>
  <si>
    <t>CRISMED COM. HOSP. LTDA EPP</t>
  </si>
  <si>
    <t>R. MARTIM FRANCISCO, 332</t>
  </si>
  <si>
    <t>ADILVAN COM. E DIST. LTDA EPP</t>
  </si>
  <si>
    <t>RUA DO PIQUI, Nº71</t>
  </si>
  <si>
    <t>JOAO REIS MONTIJO &amp; CIA LTDA</t>
  </si>
  <si>
    <t>R. FRANCISCO NEVES MASSOTE,333</t>
  </si>
  <si>
    <t>CAMPO BELO</t>
  </si>
  <si>
    <t>L D T PROD. FARM. E HOSP. LTDA</t>
  </si>
  <si>
    <t>R. CONDE DE PORTO ALEGRE, 180</t>
  </si>
  <si>
    <t>DENTISFAR COM. PROD. FARM. LTDA</t>
  </si>
  <si>
    <t>R. MERCEDES M  DA LUZ, 200</t>
  </si>
  <si>
    <t>CARAZINHO</t>
  </si>
  <si>
    <t>JET MED LTDA</t>
  </si>
  <si>
    <t>AV 85, 1185</t>
  </si>
  <si>
    <t>JET MED LTDA EPP</t>
  </si>
  <si>
    <t>AV. 85, 1185</t>
  </si>
  <si>
    <t>ROSA DOS SANTOS EIRELI  - ME</t>
  </si>
  <si>
    <t>AV JUCA BATISTA, 1404</t>
  </si>
  <si>
    <t>ALFALAGOS LTDA</t>
  </si>
  <si>
    <t>AV ALBERTO VIEIRA ROMAO, 1700</t>
  </si>
  <si>
    <t>ALFENAS</t>
  </si>
  <si>
    <t>MAXIMED LTDA</t>
  </si>
  <si>
    <t>R. ESPIRITO SANTO, 200</t>
  </si>
  <si>
    <t>VARZEA GRANDE</t>
  </si>
  <si>
    <t>GALINDO REPRES. LTDA</t>
  </si>
  <si>
    <t>AV. OLIVEIRA PAIVA, 710 TERREO</t>
  </si>
  <si>
    <t>AV PREFEITO ANTONIO PEREIRA, 600</t>
  </si>
  <si>
    <t>W.M. DE CASTRO NETO PROD. FARM.- EPP</t>
  </si>
  <si>
    <t>AV SANTOS DUMONT, 186</t>
  </si>
  <si>
    <t>BEBEDOURO</t>
  </si>
  <si>
    <t>AFRAN MED REP. E COM LTDA</t>
  </si>
  <si>
    <t>R. FASCINACAO, 33 CONJ JOSE BONIFACIO</t>
  </si>
  <si>
    <t>VITAL DISTRIB MED E PROD HOSP LTDA-ME</t>
  </si>
  <si>
    <t>103 NORTE, AV. LO - 02. LT. 81 SALA 03</t>
  </si>
  <si>
    <t>GIGAFARMA DISTR. FARM. LTDA EPP</t>
  </si>
  <si>
    <t>R.  BRANCA, 303</t>
  </si>
  <si>
    <t>CLINISUL COM. E REPRES.  LTDA</t>
  </si>
  <si>
    <t>R CORONEL NIEDERAUER N. 540 CENTRO</t>
  </si>
  <si>
    <t>JM REPRESENTACOES DE MEDICAMENTOS E MATE</t>
  </si>
  <si>
    <t>RUA BENEDITO CURVO LT 06 QD  41 SN</t>
  </si>
  <si>
    <t>PROVINCE COM. DE PROD. MEDICOS LTDA-ME</t>
  </si>
  <si>
    <t>RUA GENERAL DESCHAMPS CAVALCANTI, 53</t>
  </si>
  <si>
    <t>MAXIMILIANA ASSUNCAO DA SILVA - ME</t>
  </si>
  <si>
    <t>RUA JOAO PITOMBEIRA,13</t>
  </si>
  <si>
    <t>SENADOR POMPEU</t>
  </si>
  <si>
    <t>SJ COMERCIO E REPRESENTACÄO LTDA</t>
  </si>
  <si>
    <t>R. JOÄO FRANCISCO SOARES, 267 OLHO DAGUA</t>
  </si>
  <si>
    <t>OLHO D AGUA DO CASADO</t>
  </si>
  <si>
    <t>C.F.S ARANTES &amp; CIA LTDA - ME</t>
  </si>
  <si>
    <t>R. RIO GRANDE DO NORTE , 94</t>
  </si>
  <si>
    <t>MONTEIRO &amp; PAULA PROMOCOES LTDA</t>
  </si>
  <si>
    <t>AV. SANDALO, 578</t>
  </si>
  <si>
    <t>MACROMED DISTR. DE MED. LTDA</t>
  </si>
  <si>
    <t>ROD. SEBASTIAO TOLEDO DOS SANTOS, 1441</t>
  </si>
  <si>
    <t>CRICIUMA</t>
  </si>
  <si>
    <t>FARMACIA BANCARIOS LTDA</t>
  </si>
  <si>
    <t>R. JOAO RODRUIGUES ALVES, 360</t>
  </si>
  <si>
    <t>DALMED DIST. DE MED. LTDA ME</t>
  </si>
  <si>
    <t>R. AMPARO, 113 E  SL.10 ED.LONGHI</t>
  </si>
  <si>
    <t>L.C. DO R. SILVA COM. E SERVICOS - ME</t>
  </si>
  <si>
    <t>PSG 19 DE JUNHO, S/N</t>
  </si>
  <si>
    <t>CAPANEMA</t>
  </si>
  <si>
    <t>EXCLUSIVA DIST. DE MED. LTDA</t>
  </si>
  <si>
    <t>AV MUNIZ FALCAO, 1.030</t>
  </si>
  <si>
    <t>TOPMED DIST. PROD. FARM. LTDA  EPP</t>
  </si>
  <si>
    <t>R. FLAVIO GUERRA, 81 GALPAO 000</t>
  </si>
  <si>
    <t>NACIONALCOMERCIAL HOSPITALAR LTDA</t>
  </si>
  <si>
    <t>RUA FERNANDO MERTITTIER PIERRE, 570</t>
  </si>
  <si>
    <t>NACIONAL COMERCIAL HOSPITALAR LTDA</t>
  </si>
  <si>
    <t>AV. DO CAFE, 1836 1846/1886/1896</t>
  </si>
  <si>
    <t>SIDD COML. DISTR. MED. LTDA</t>
  </si>
  <si>
    <t>R. JOAO PEDRO DE ALCANTARA, 135 TERREO</t>
  </si>
  <si>
    <t>CACHOEIRINHA</t>
  </si>
  <si>
    <t>ANGLO FARMACEUTICA LTDA</t>
  </si>
  <si>
    <t>AV ENGENHEIRO CARLOS REIS, 28</t>
  </si>
  <si>
    <t>FREI PAULO</t>
  </si>
  <si>
    <t>SKS REPRES. DE PROD. FARM. LTDA</t>
  </si>
  <si>
    <t>R. CRICIUMA, 376</t>
  </si>
  <si>
    <t>TOLEDO</t>
  </si>
  <si>
    <t>SUPERMED COM E IMP PROD MED HOS LTDA</t>
  </si>
  <si>
    <t>SUPERMED COM.IMP.PROD MED E HOSP LTDA</t>
  </si>
  <si>
    <t>AV. RHODES Nº 50</t>
  </si>
  <si>
    <t>CAMBUI</t>
  </si>
  <si>
    <t>D. P. R COM. DE MED. E PERF. LTDA</t>
  </si>
  <si>
    <t>R. SANTO ANTONIO, 144 LJ 01</t>
  </si>
  <si>
    <t>MURIAE</t>
  </si>
  <si>
    <t>PANPHARMA DISTRIBUIDORA DE MEDICAMENTOS</t>
  </si>
  <si>
    <t>ROD BR153 KM 07 AREA 01 FAZ BOTA FOGO</t>
  </si>
  <si>
    <t>RUA BERNARDO SAYAO, 191</t>
  </si>
  <si>
    <t>CARIRI MED. LTDA</t>
  </si>
  <si>
    <t>R. GERALDA FEITOSA, 46</t>
  </si>
  <si>
    <t>JUAZEIRO DO NORTE</t>
  </si>
  <si>
    <t>EIC DO BRASIL IND E COM DE ALIMENTOS LTD</t>
  </si>
  <si>
    <t>R VPR 01, ALA A QD 2-B, MODS 03 E 04</t>
  </si>
  <si>
    <t>MULTIMEDIC COMERCIAL LTDA</t>
  </si>
  <si>
    <t>R. DO COMERCIO, 95 SL. 10</t>
  </si>
  <si>
    <t>SANTA LUZIA</t>
  </si>
  <si>
    <t>DISTR. E COM. FRANLUCE LTDA</t>
  </si>
  <si>
    <t>AV. PLACIDO DE CATRO, 319</t>
  </si>
  <si>
    <t>ROMARIA COM. DE MED. LTDA EPP</t>
  </si>
  <si>
    <t>AV ARAGUAIA 2403</t>
  </si>
  <si>
    <t>REDENCAO</t>
  </si>
  <si>
    <t>ANDERSON DA SILVA GAMA</t>
  </si>
  <si>
    <t>R. CAETANO DA SILVA, 157 APTO 101</t>
  </si>
  <si>
    <t>ACECYFARMA COM FARMACEUTICO LT</t>
  </si>
  <si>
    <t>RUA OSWALDO ARANHA, 496</t>
  </si>
  <si>
    <t>FLEX FARMA DIST. FARM. LTDA</t>
  </si>
  <si>
    <t>AV. TEFE,  463</t>
  </si>
  <si>
    <t>DISPALMAS LTDA - ME</t>
  </si>
  <si>
    <t>QD. 112 SUL SN R. SR 03 LT. 33</t>
  </si>
  <si>
    <t>COMED COML.DE MEDICAMENTOS LTDA</t>
  </si>
  <si>
    <t>TV. WE 31 N: 612-COQUEIRO</t>
  </si>
  <si>
    <t>GUILHERME HOLANDA QUEIROZ E CIA LTDA</t>
  </si>
  <si>
    <t>RUA CASTRO E SILVA,442</t>
  </si>
  <si>
    <t>G R B NUNES - EPP</t>
  </si>
  <si>
    <t>AV DUQUE DE CAXIAS, 01</t>
  </si>
  <si>
    <t>SANTA HELENA</t>
  </si>
  <si>
    <t>NORMEIDE MOREIRA RODRIGUES</t>
  </si>
  <si>
    <t>R. JACOB GUANASES, 442 CASA</t>
  </si>
  <si>
    <t>SEABRA</t>
  </si>
  <si>
    <t>RUA ARACA LETRA A, 291</t>
  </si>
  <si>
    <t>TURMALINA</t>
  </si>
  <si>
    <t>ATUAL MED DIST PROD FARM HOSP PERF LTDA</t>
  </si>
  <si>
    <t>R. RIO GRANDE DO SUL, 33</t>
  </si>
  <si>
    <t>SAO SEBASTIAO DA GRAMA</t>
  </si>
  <si>
    <t>DYSTAK DIST. DE MED. E PERF. LTDA ME</t>
  </si>
  <si>
    <t>RUA JOAO NEGRAO, 4314</t>
  </si>
  <si>
    <t>COM. DE MED. BRAIR LTDA  FILIAL</t>
  </si>
  <si>
    <t>RUA OLAVO BILAC,390</t>
  </si>
  <si>
    <t>COMERCIO DE MEDICAMENTOS BRAIR LTDA.</t>
  </si>
  <si>
    <t>RUA AFONSO PENA , 184</t>
  </si>
  <si>
    <t>COM. DE MED. BRAIR LTDA</t>
  </si>
  <si>
    <t>AV. BRASIL LESTE, 1190 SALA A</t>
  </si>
  <si>
    <t>COMERCIO DE MEDICAMENTOS BRAIR LTDA</t>
  </si>
  <si>
    <t>AV. BRASIL LESTE, 1190</t>
  </si>
  <si>
    <t>HELCORP COM E REPRES. HELDER LTDA</t>
  </si>
  <si>
    <t>TRAV. UBAJARA, 72</t>
  </si>
  <si>
    <t>MED SUL PROD FARM. LTDA</t>
  </si>
  <si>
    <t>R. 36 PEDRO LEAL,  19 QD  55</t>
  </si>
  <si>
    <t>SAO LUIZ</t>
  </si>
  <si>
    <t>MEDFARM COM DE PROD FARM LTDA ME</t>
  </si>
  <si>
    <t>CODEFAR COM. DE MED. LTDA</t>
  </si>
  <si>
    <t>R. ADRIANO DE FREITAS CARDOSO, 40</t>
  </si>
  <si>
    <t>ALBERFARMA DIST. DE MED. LTDA</t>
  </si>
  <si>
    <t>R. VERGINIO SABINO DA SILVA, 1350</t>
  </si>
  <si>
    <t>BOM JESUS</t>
  </si>
  <si>
    <t>DIST. BRANEVES LTDA</t>
  </si>
  <si>
    <t>R. ZEFERINO MACEDO, 32 SL</t>
  </si>
  <si>
    <t>BOTUPORA</t>
  </si>
  <si>
    <t>INSTRUMENTAL TECNICO LTDA</t>
  </si>
  <si>
    <t>AV AYRAO, 690</t>
  </si>
  <si>
    <t>HFARMA COMERCIAL FARMACEUTICA LTDA</t>
  </si>
  <si>
    <t>R. CASTELO DE LISBOA,  589  LOJA 1 E 2</t>
  </si>
  <si>
    <t>MILLENIUM FARMA DIST. FARM. LTDA</t>
  </si>
  <si>
    <t>R. PARAGUASUL, 40</t>
  </si>
  <si>
    <t>FORLAB CHITEC S/A COM. INTERN.</t>
  </si>
  <si>
    <t>R. MONSENHOR MANOEL GOMES, 98/100</t>
  </si>
  <si>
    <t>USA COM. DE PROD. CIENT. E LAB. LTDA</t>
  </si>
  <si>
    <t>PRACA INOCENCIO GALVAO, 08</t>
  </si>
  <si>
    <t>ARARAS</t>
  </si>
  <si>
    <t>SUPRIMEDICA COM. DE MED. LTDA</t>
  </si>
  <si>
    <t>R. DA RESSURREICAO, 196</t>
  </si>
  <si>
    <t>DROGARIA LUZITHANIA LTDA</t>
  </si>
  <si>
    <t>AV. NS. DE FATIMA, 851</t>
  </si>
  <si>
    <t>AMERICA PROD HOSP LTDA</t>
  </si>
  <si>
    <t>R. C-204 QD. 479 LT. 05, 51</t>
  </si>
  <si>
    <t>DISK-MED PADUA DISTR. MED. LTDA</t>
  </si>
  <si>
    <t>ROD.  PIRAPETINGA PADUA, SN KM  01</t>
  </si>
  <si>
    <t>PRONUTRI NUTRICAO E FARMACEUTICA LTDA</t>
  </si>
  <si>
    <t>R. FREI GASPAR D MADRE JESUS, 830 B03/04</t>
  </si>
  <si>
    <t>FLAVIO VIEIRA DA SILVA</t>
  </si>
  <si>
    <t>R. GOVERNADOR VALADARES, 585</t>
  </si>
  <si>
    <t>EXTREMA</t>
  </si>
  <si>
    <t>BONTEMPO DISTRIBUIDORA DE MEDICAMENTOS L</t>
  </si>
  <si>
    <t>AV. DA SAUDADE, 93</t>
  </si>
  <si>
    <t>ATIBAIA</t>
  </si>
  <si>
    <t>RUA MAJOR BELMIRO,200</t>
  </si>
  <si>
    <t>R. E. O. FEITOSA COMERCIO ME</t>
  </si>
  <si>
    <t>RUA WASHINGTON BASTOS, 1.119 B</t>
  </si>
  <si>
    <t>CENTRAL DIST. DE MED. E MAT. MEDICO LTDA</t>
  </si>
  <si>
    <t>AV. DA ESTACAO, 2786</t>
  </si>
  <si>
    <t>MAXLABOR COM. HOSP. FARM. LTDA</t>
  </si>
  <si>
    <t>R. MACHADO DE ASSIS, 25 GALPAO</t>
  </si>
  <si>
    <t>VIDAFARMA DISTRIBUIDORA DE MED. LTDA -EP</t>
  </si>
  <si>
    <t>R. 237, 798 Q13 L.28E</t>
  </si>
  <si>
    <t>GOIÄNIA</t>
  </si>
  <si>
    <t>MONTREALFARMA DIST DE MED LTDA</t>
  </si>
  <si>
    <t>R. SERGIO J DIETERICH, 820 DEP 21/19</t>
  </si>
  <si>
    <t>M V PEREIRA DA SILVA</t>
  </si>
  <si>
    <t>AV. CASTELO BRANCO, 2588 BR316 KM480</t>
  </si>
  <si>
    <t>SANTA INES</t>
  </si>
  <si>
    <t>FUNDACAO DE APOIO DA COMPUT CIENT-FACC</t>
  </si>
  <si>
    <t>RUA IRMAOS DANGELO N48 COB. 03</t>
  </si>
  <si>
    <t>PETROPOLIS</t>
  </si>
  <si>
    <t>GUARULHOS</t>
  </si>
  <si>
    <t>BRASIL MEDICAMENTOS EIRELI EPP</t>
  </si>
  <si>
    <t>AV STHEFHAN HOUAT, 180</t>
  </si>
  <si>
    <t>COREMEDIC COMERCIO LTDA</t>
  </si>
  <si>
    <t>AV TAMANDARE, 2166</t>
  </si>
  <si>
    <t>JORGE BATISTA E CIA LTDA</t>
  </si>
  <si>
    <t>R. BURITI DOS LOPES, 399</t>
  </si>
  <si>
    <t>FABRIMA MAQ AUTOMATICAS LTDA</t>
  </si>
  <si>
    <t>AV NARAIN SINGH, 547</t>
  </si>
  <si>
    <t>SUPRAFARMA COM. E REP. DE MED. LTDA</t>
  </si>
  <si>
    <t>R. CINTRA , 453</t>
  </si>
  <si>
    <t>R. VPR-01, SN QD.2A MOD.01</t>
  </si>
  <si>
    <t>DEPOSITO GERAL DE SUPR. HOSP. LTDA</t>
  </si>
  <si>
    <t>ROD BR 408 KM 76 S/N</t>
  </si>
  <si>
    <t>CARPINA</t>
  </si>
  <si>
    <t>M S HOSPITALAR LTDA ME</t>
  </si>
  <si>
    <t>AV BELA VISTA, S/N QD 33 LT 26/27</t>
  </si>
  <si>
    <t>PEROLA MENDES DOS SANTOS</t>
  </si>
  <si>
    <t>RUA SERGIPE, 1209</t>
  </si>
  <si>
    <t>NAZARIA DIST. DE PROD. FARMAC. LTDA</t>
  </si>
  <si>
    <t>AV. PEDRO FREITAS, 2989</t>
  </si>
  <si>
    <t>NAZARIA DIST. DE PROD. FARM. LTDA</t>
  </si>
  <si>
    <t>AV. PIAUI, 850</t>
  </si>
  <si>
    <t>EPM DISTRIBUIDORA LTDA</t>
  </si>
  <si>
    <t>R. DUQUE DE CAXIAS, 1514 SL 07</t>
  </si>
  <si>
    <t>SOQUIMICA LABORATORIOS LTDA</t>
  </si>
  <si>
    <t>AV. DR. JANIO QUADROS, 150</t>
  </si>
  <si>
    <t>SAO JOSE DA BELA VISTA</t>
  </si>
  <si>
    <t>SOQUIMICA LABORATORIOS LTDA - MATRIZ</t>
  </si>
  <si>
    <t>AV.  DR  JANIO QUADROS, 150</t>
  </si>
  <si>
    <t>S.J.DO RIO PRETO</t>
  </si>
  <si>
    <t>A G KIENEN &amp; CIA LTDA</t>
  </si>
  <si>
    <t>AV. BRASIL, 98 TERREO</t>
  </si>
  <si>
    <t>AV CALDAS JUNIOR, 271  SL01</t>
  </si>
  <si>
    <t>ERECHIM</t>
  </si>
  <si>
    <t>REIS REPRESENTACOES LTDA</t>
  </si>
  <si>
    <t>RUA JOAQUIM NABUCO, CASA 15 QD.12 N:15</t>
  </si>
  <si>
    <t>ULTRAMEDH-DIST. DE MED. HOSPITALAR LTDA</t>
  </si>
  <si>
    <t>RUA SAO JORGE S/N QD 10 LT 17</t>
  </si>
  <si>
    <t>AMAZONIA REPR. COM. LTDA</t>
  </si>
  <si>
    <t>R. GUARUJA, 4598</t>
  </si>
  <si>
    <t>MACAPAFHARMA LTDA ME</t>
  </si>
  <si>
    <t>AV. ANHANGUERA, 1981</t>
  </si>
  <si>
    <t>LUMAR COM. DE PROD. FARM. LTDA</t>
  </si>
  <si>
    <t>AV. WILSON BEGA, Nº 745</t>
  </si>
  <si>
    <t>FRANCA</t>
  </si>
  <si>
    <t>BARENBOIM E CIA LTDA</t>
  </si>
  <si>
    <t>R. TEIXEIRA SOARES, 127</t>
  </si>
  <si>
    <t>AV. ACESSO ROD.S/N QD06 LT M1 GALP A.S01</t>
  </si>
  <si>
    <t>EUNAFARMA DISTR. LTDA</t>
  </si>
  <si>
    <t>AV. ARQUIMEDES MARTINS,669</t>
  </si>
  <si>
    <t>EUNAPOLIS</t>
  </si>
  <si>
    <t>SOSUCESSO DE MED. LTDA</t>
  </si>
  <si>
    <t>R. CORACAO DE MARIA, 119</t>
  </si>
  <si>
    <t>BAHIA MED DIST DE MED LTDA ME</t>
  </si>
  <si>
    <t>RUA JOAO PESSOA, 49</t>
  </si>
  <si>
    <t>FARMATA LTDA</t>
  </si>
  <si>
    <t>RUA JOSE EUTROPIO, 29</t>
  </si>
  <si>
    <t>PREMED COML DE MED. E PROD. HOSP. LTDA</t>
  </si>
  <si>
    <t>RUA 16, 198 QD. 40 LT 10</t>
  </si>
  <si>
    <t>FUTURA COM. DE PROD. MED. HOSP. LTDA</t>
  </si>
  <si>
    <t>RUA DOUTOR GUALTER NUNES, 100</t>
  </si>
  <si>
    <t>GLOBOFARMA DISTR. FARM. LTDA</t>
  </si>
  <si>
    <t>R. SUDAO, 162</t>
  </si>
  <si>
    <t>I.T.L. DISTRIBUIDORA LTDA</t>
  </si>
  <si>
    <t>ALINE SANDRA DE OLIVEIRA</t>
  </si>
  <si>
    <t>R. DOM AQUINO, 1786</t>
  </si>
  <si>
    <t>CORUMBA</t>
  </si>
  <si>
    <t>SANTA CLARA COM. PROD. FARM. LTDA</t>
  </si>
  <si>
    <t>R. JULIO TELINI, 1361</t>
  </si>
  <si>
    <t>MEDICAL CENTER DIST. DE MEDIC. LTDA ME</t>
  </si>
  <si>
    <t>AV. SAO PAULO, 2142</t>
  </si>
  <si>
    <t>L BORGES ARAUJO DE AGUIAR</t>
  </si>
  <si>
    <t>R. ECA DE QUEIROZ LAGES D MESQUITA, 953</t>
  </si>
  <si>
    <t>ITAITUBA</t>
  </si>
  <si>
    <t>CENTROSUL COM. IMP. EXP. LTDA</t>
  </si>
  <si>
    <t>R. PASQUAL GOMES LIBRELOTTO, 20</t>
  </si>
  <si>
    <t>DISTR. TRIANGULO DE MED. LTDA</t>
  </si>
  <si>
    <t>AV.ORLANDO RODRIGUES DA CUNHA,155 LJ. S</t>
  </si>
  <si>
    <t>MOCA COM. DE MED. LTDA ME</t>
  </si>
  <si>
    <t>RUA PRESIDENTE COSTA E SILVA, 231</t>
  </si>
  <si>
    <t>ASSIS CHATEAUBRIAND</t>
  </si>
  <si>
    <t>DISTRIBEN DIST DE PROD FARM HOSP LTDA</t>
  </si>
  <si>
    <t>AV. RODOLFO CHERMONT, 40 PASSAGEM S JOSE</t>
  </si>
  <si>
    <t>ATIVA PROD. FARM. LTDA</t>
  </si>
  <si>
    <t>R. GONCALVES LEDO, 1424</t>
  </si>
  <si>
    <t>DEBERSON SANTOS FERREIRA</t>
  </si>
  <si>
    <t>RUA CEILAO, 31</t>
  </si>
  <si>
    <t>DISTRIBUIDORA HOSP. CONSUMED MINAS LTDA</t>
  </si>
  <si>
    <t>AV DEP.LUIZ FERNANDO LINHARES GALPAO C</t>
  </si>
  <si>
    <t>MIRACEMA</t>
  </si>
  <si>
    <t>AV EURICO MIGUEL DE PAULA,S/N</t>
  </si>
  <si>
    <t>PALMA</t>
  </si>
  <si>
    <t>CIRURGICA RECIFE COMERCIO LTDA - EPP</t>
  </si>
  <si>
    <t>AV DJALMA DUTRA, 931</t>
  </si>
  <si>
    <t>GARANHUNS</t>
  </si>
  <si>
    <t>TACOREL TAVARES E COM. REPRES. LTDA</t>
  </si>
  <si>
    <t>R. ARGEMON MAGALHAES, 815</t>
  </si>
  <si>
    <t>SALGUEIRO</t>
  </si>
  <si>
    <t>MEDLIFE IND. COM. DE PROD.HOSP.LTDA EPP</t>
  </si>
  <si>
    <t>RUA ACRE, 1152</t>
  </si>
  <si>
    <t>R.P. GENERIC COMERCIAL LTDA</t>
  </si>
  <si>
    <t>R. OLAVO BILAC, 93</t>
  </si>
  <si>
    <t>SOROCABA</t>
  </si>
  <si>
    <t>CIRURGICA PINHEIRO LTDA</t>
  </si>
  <si>
    <t>AV BELO HORIZONTE, 553</t>
  </si>
  <si>
    <t>DIST. FARM. PARAIBA LTDA</t>
  </si>
  <si>
    <t>RUA CASTRO ALVES,106 QD D LT 25</t>
  </si>
  <si>
    <t>NORDESTE POTIGUAR FARMACEUTICA LTDA</t>
  </si>
  <si>
    <t>RUA JOAO CELSO FILHO,1022</t>
  </si>
  <si>
    <t>F. DE ASSIS BATISTA - MED.</t>
  </si>
  <si>
    <t>R. VIGARIO JOAQUIM PINTO, 377</t>
  </si>
  <si>
    <t>ESTILOMED DISTRIBUIDORA DE MEDICAMENTOS</t>
  </si>
  <si>
    <t>ROD BR 101, KM 132,1  S/N</t>
  </si>
  <si>
    <t>UNICA DIST. FARM. LTDA</t>
  </si>
  <si>
    <t>R. ANTONIO CARLOS MAGALHAES, 585</t>
  </si>
  <si>
    <t>MED BRASIL DIST. DE MED. LTDA</t>
  </si>
  <si>
    <t>AV. CASTELO BRANCO, 5652 QD. 67 LT 03</t>
  </si>
  <si>
    <t>VALTER LUPERCIO FERREIRA E CIA LTDA</t>
  </si>
  <si>
    <t>R. MARANHAO, 714</t>
  </si>
  <si>
    <t>R A CASTRO LTDA</t>
  </si>
  <si>
    <t>R. PEDRO II, 1011</t>
  </si>
  <si>
    <t>PARNAIBA</t>
  </si>
  <si>
    <t>ANDORINHA COM. E DISTRIBUICAO LTDA</t>
  </si>
  <si>
    <t>ALAMEDA MARIA TEREZA,S/N</t>
  </si>
  <si>
    <t>VALINHOS</t>
  </si>
  <si>
    <t>DOSUL DISTRIBUIDORA LTDA</t>
  </si>
  <si>
    <t>R. PURPURA, 95</t>
  </si>
  <si>
    <t>FARMACRE COM. E REPRES. LTDA</t>
  </si>
  <si>
    <t>ALM. ANTONIO DE OLIVEIRA, 90</t>
  </si>
  <si>
    <t>M.C.R DISTR. DE PRODS. FARMAC. LTDA - ME</t>
  </si>
  <si>
    <t>R.CORIOLANO DURAND,511</t>
  </si>
  <si>
    <t>LUCI MED DIST DE MED LTDA EPP</t>
  </si>
  <si>
    <t>R. EDGARDE CARDOSO GUIMARAES COTIA, 177</t>
  </si>
  <si>
    <t>ACX - MEDICAMENTOS LTDA</t>
  </si>
  <si>
    <t>R EUCLIDES DA CUNHA RIBAS, 541</t>
  </si>
  <si>
    <t>PINHAIS</t>
  </si>
  <si>
    <t>ALFAMED DISTR. DE MEDICAMENTOS LTDA</t>
  </si>
  <si>
    <t>R. ALEXANDRE FLEMING, 112</t>
  </si>
  <si>
    <t>M.M. DISTR. DE PROD. FARM. LTDA</t>
  </si>
  <si>
    <t>R. CURRAL DEL REY, 325</t>
  </si>
  <si>
    <t>BARUERI</t>
  </si>
  <si>
    <t>PRODMASTER COM. DE PROD. HOSPIT. LTDA</t>
  </si>
  <si>
    <t>R. ANDRE L R DA FONTE, SN Q9 L24</t>
  </si>
  <si>
    <t>DIAS E  PANTOJA LTDA</t>
  </si>
  <si>
    <t>AV FRANCISCO VINAGRE,  27 QD 231</t>
  </si>
  <si>
    <t>BARCARENA</t>
  </si>
  <si>
    <t>MEDPAMPA DISTB DE PRODS MEDICOS LTDA-ME</t>
  </si>
  <si>
    <t>AV THEODOMIRO LUCIANO DE SOUZA, 243 TERR</t>
  </si>
  <si>
    <t>CATUIPE</t>
  </si>
  <si>
    <t>L.R. MED. DESCARTAVEIS LTDA</t>
  </si>
  <si>
    <t>AV. JORNL. EDSON REGIS, 153</t>
  </si>
  <si>
    <t>SANTOS E MENEZES COM. E REPR. LTDA -EPP</t>
  </si>
  <si>
    <t>R. MONTE ALEGRE, 135 SALAO</t>
  </si>
  <si>
    <t>NOSSA SENHORA DA GLORIA</t>
  </si>
  <si>
    <t>EREMEDI - COM DE PROD HOSP LTDA- ME</t>
  </si>
  <si>
    <t>AV JOSE OSCAR SALAZAR  Nº188</t>
  </si>
  <si>
    <t>CIEMED LTDA</t>
  </si>
  <si>
    <t>R. CICERO VIRGINIO DE TORRES,  235</t>
  </si>
  <si>
    <t>SUFRAMED COM. DE MAT. MED. HOSP. LTDA</t>
  </si>
  <si>
    <t>AV. ALMEIDA BARRETO, 245</t>
  </si>
  <si>
    <t>MACROMED COM. DE MAT. MED. HOSP. LTDA</t>
  </si>
  <si>
    <t>AV. SETE DE SETEMBRO, 1270</t>
  </si>
  <si>
    <t>DIADEMA</t>
  </si>
  <si>
    <t>MACROMED COM. DE MAT. MED. E HOSP. LTDA</t>
  </si>
  <si>
    <t>AV 1, S/N QD 16 MOD 07/19 GALPAO 02</t>
  </si>
  <si>
    <t>NEOFARMA TOC. DISTR. MED. LTDA</t>
  </si>
  <si>
    <t>R. 13 FEVEREIRO, 58</t>
  </si>
  <si>
    <t>PROSAUDE DIST. DE MED. LTDA EPP</t>
  </si>
  <si>
    <t>RUA URUGUAI, 1.538E</t>
  </si>
  <si>
    <t>CAMPOS DOS GOYTACAZES</t>
  </si>
  <si>
    <t>JURANDIR F MARINHO ME</t>
  </si>
  <si>
    <t>R. LEONEL LEITE, 1489</t>
  </si>
  <si>
    <t>PRODUFARMA MINEIRA LTDA</t>
  </si>
  <si>
    <t>RUA AURORA TRISTAO,10</t>
  </si>
  <si>
    <t>HOME CARE MEDICAL LTDA</t>
  </si>
  <si>
    <t>R. PANAMBI, 615</t>
  </si>
  <si>
    <t>REDE FACIL DIST. DE PROD. FARM. LTDA ME</t>
  </si>
  <si>
    <t>AV. SENADOR VITORINO FREIRE, 481E</t>
  </si>
  <si>
    <t>EDIVALDO RENE DE OLIVEIRA EPP</t>
  </si>
  <si>
    <t>R. SANTA CRUZ, 95</t>
  </si>
  <si>
    <t>F. ANTONIO DE OLIVEIRA</t>
  </si>
  <si>
    <t>R. LEONEL LEITE, 1467A</t>
  </si>
  <si>
    <t>CAFARMA MED. LTDA</t>
  </si>
  <si>
    <t>R. DAS ACACIAS, 40 1.ANDAR LJ.11</t>
  </si>
  <si>
    <t>CAMARAGIBE</t>
  </si>
  <si>
    <t>GENERICOS FARMA LTDA</t>
  </si>
  <si>
    <t>R. DOS PAIANAZES, 1508</t>
  </si>
  <si>
    <t>FAMIL DISTRIBUIDORA LTDA</t>
  </si>
  <si>
    <t>PRACA POMPILIO LEITE,186 LJ. 10</t>
  </si>
  <si>
    <t>BRUMADO</t>
  </si>
  <si>
    <t>RONDOMED DIST. E COM. DE MED. LTDA</t>
  </si>
  <si>
    <t>AV. LEOPOLDO DE MATOS, 189</t>
  </si>
  <si>
    <t>R. QUINTINO BOCAIUVA, 2299</t>
  </si>
  <si>
    <t>PRECITECH IND. E COM. LTDA</t>
  </si>
  <si>
    <t>R. JANUARIA, 821</t>
  </si>
  <si>
    <t>DIMACI MAT. CIRURGICO LTDA</t>
  </si>
  <si>
    <t>R. JOAO GUIMARAES, 182</t>
  </si>
  <si>
    <t>TRANSTAVAR TRANSPORTE DE CARGAS LTDA</t>
  </si>
  <si>
    <t>RUA CECILIA ROIZEN, 913</t>
  </si>
  <si>
    <t>ARTUR AMORIM ALBUQUERQUE DE MOURA</t>
  </si>
  <si>
    <t>RUA DOS EXPEDICIONARIOS,850</t>
  </si>
  <si>
    <t>RENATO P. SENA - ME</t>
  </si>
  <si>
    <t>AV JOSE PEDRO VASCONCELOS LETRAB,1781</t>
  </si>
  <si>
    <t>BOM JARDIM</t>
  </si>
  <si>
    <t>COLMED-DIST. DE MEDICAMENTOS LTDA</t>
  </si>
  <si>
    <t>RUA NOVA BETEL, 15 QD 121</t>
  </si>
  <si>
    <t>RUA TAMBUQUI QD186 LT15, 415</t>
  </si>
  <si>
    <t>CASAGRANDE &amp; MORELI LTDA</t>
  </si>
  <si>
    <t>R. ALEXANDRE GUIMARAES, 1013</t>
  </si>
  <si>
    <t>DIMMAH - DISTR. MED. HOSP. LTDA</t>
  </si>
  <si>
    <t>AV. SANTOS DUMONT, 1346</t>
  </si>
  <si>
    <t>EPITACIOLANDIA</t>
  </si>
  <si>
    <t>BERTOLD COM. DE PROD. FARM. LTDA</t>
  </si>
  <si>
    <t>AV. DUQUE DE CAXIAS, 2875</t>
  </si>
  <si>
    <t>CODIFARMA COML. DISTR. P.FAR. HOSP. LTDA</t>
  </si>
  <si>
    <t>R. HENRIQUE DE HOLANDA, 1923</t>
  </si>
  <si>
    <t>VITORIA DE STO. ANTAO</t>
  </si>
  <si>
    <t>CIAMEDY DIST.DE MED.E MAT.MEDIC.HOSP.LTD</t>
  </si>
  <si>
    <t>AV. NORTE, 4284 SALA 104</t>
  </si>
  <si>
    <t>PRATA DIST DE PRODS HOSP LTDA</t>
  </si>
  <si>
    <t>AV CHAFIK FRAYHA, 20</t>
  </si>
  <si>
    <t>POCOS DE CALDAS</t>
  </si>
  <si>
    <t>ASTER BAHIA COM. MAT. HOSP. E MED. LTDA</t>
  </si>
  <si>
    <t>AV. FORTALEZA, 202 LJ. A</t>
  </si>
  <si>
    <t>ANTONIO MOURA PEREIRA-ME</t>
  </si>
  <si>
    <t>AV. GETULIO VARGAS, 484</t>
  </si>
  <si>
    <t>PICOS</t>
  </si>
  <si>
    <t>MAXIMA MED DIST DE PROD FARM E HOSP LTDA</t>
  </si>
  <si>
    <t>R. DOS PAINAZES, 1473</t>
  </si>
  <si>
    <t>INTEGRALMED COM. E PROD. LTDA ME</t>
  </si>
  <si>
    <t>RUA SAO JOAO, 119 SALAS 201 E 202</t>
  </si>
  <si>
    <t>TOPMED PRODUTOS HOSPITALARES LTDA.</t>
  </si>
  <si>
    <t>RUA MOSSORO QD 48 LT 12</t>
  </si>
  <si>
    <t>A. M. FARMA MEDICAMENTOS LTDA - EPP</t>
  </si>
  <si>
    <t>RUA FELIX PACHECO LJ 02, 750</t>
  </si>
  <si>
    <t>SAO JORGE DIST. HOSP. LTDA</t>
  </si>
  <si>
    <t>AV DEP. LUIS ED. MAGALHAEAS QD03 LT01</t>
  </si>
  <si>
    <t>MEGA COMERCIO DE MEDICAMENTOS LTDA</t>
  </si>
  <si>
    <t>R. C159, 674</t>
  </si>
  <si>
    <t>ANTELMA PEREIRA DOS SANTOS ARAUJO ME</t>
  </si>
  <si>
    <t>RUA 19, 415</t>
  </si>
  <si>
    <t>AV JOAQUIM TORRES, 107</t>
  </si>
  <si>
    <t>ANBIOTON IMPORTADORA LTDA</t>
  </si>
  <si>
    <t>RUA DOZE DE MAIO, 547</t>
  </si>
  <si>
    <t>MEIRELLES FARMA LTDA</t>
  </si>
  <si>
    <t>AV PRESIDENTE BANDEIRA, 921</t>
  </si>
  <si>
    <t>POINTER COM IMPORTACAO E EXPORTACAO LTDA</t>
  </si>
  <si>
    <t>R. DJALMA DUTRA, 111</t>
  </si>
  <si>
    <t>DROGMED DIST. DE MED. LTDA ME</t>
  </si>
  <si>
    <t>RUA JOAO SASSO, 549 , FUNDOS</t>
  </si>
  <si>
    <t>CACHOEIRO DE ITAPEMIRIM</t>
  </si>
  <si>
    <t>AV BANDEIRANTES, 419</t>
  </si>
  <si>
    <t>BETIM</t>
  </si>
  <si>
    <t>M.D. COMERCIAL LTDA</t>
  </si>
  <si>
    <t>R 49,  34</t>
  </si>
  <si>
    <t>NOSSA SENHORA DO SOCORRO</t>
  </si>
  <si>
    <t>DROGARIA CATEDRAL DE GUAXUPE LTDA.</t>
  </si>
  <si>
    <t>RUA NORBERTO RIBEIRO DO VALLLE,10</t>
  </si>
  <si>
    <t>GUAXUPE</t>
  </si>
  <si>
    <t>HOSPITALAR COMERCIAL LTDA</t>
  </si>
  <si>
    <t>AV. GENERALISSIMO DEODORO N. 2033</t>
  </si>
  <si>
    <t>IRAILDES COSTA ALEIXO - ME</t>
  </si>
  <si>
    <t>AV. BARAO DO RIO BRANCO, 2436</t>
  </si>
  <si>
    <t>EMPR. BRAS. DE GOIAS LTDA</t>
  </si>
  <si>
    <t>AV. BELA VISTA,1.251- BAIRRO STO ANTONIO</t>
  </si>
  <si>
    <t>GRANDE LAGO COM MED LTDA  EPP</t>
  </si>
  <si>
    <t>R. RECIFE, 360</t>
  </si>
  <si>
    <t>CISMISSOES - CONS. INTERM. DE SAUDE DA R</t>
  </si>
  <si>
    <t>R. BRAULIO M RIBAS, 793</t>
  </si>
  <si>
    <t>ENTRE-IJUIS</t>
  </si>
  <si>
    <t>LABORS COM. E REPRES. LTDA</t>
  </si>
  <si>
    <t>AV. JOAO LEITE, 645 QD 77 LT 73</t>
  </si>
  <si>
    <t>MARANHAO-FARMA DIST DE MED LTDA ME</t>
  </si>
  <si>
    <t>PERITORO</t>
  </si>
  <si>
    <t>UNIAO FARMA DIST. FARMACEUTICA LTDA</t>
  </si>
  <si>
    <t>AV. TARQUINIO PONTES,13</t>
  </si>
  <si>
    <t>DISMATER DIST. DE MAT. HOSP. LTDA</t>
  </si>
  <si>
    <t>R. MINERVA, 121</t>
  </si>
  <si>
    <t>ADVANCE-BAHIA DIST PROD FARM LTDA</t>
  </si>
  <si>
    <t>R PEDRO SUZART, 800</t>
  </si>
  <si>
    <t>V.L.R. LIMA COMERCIO.</t>
  </si>
  <si>
    <t>RUA EPSILON, 64</t>
  </si>
  <si>
    <t>A R PEREIRA - DISTRIBUIDORA DE MED. LTDA</t>
  </si>
  <si>
    <t>RUA DO COMERCIO, 867</t>
  </si>
  <si>
    <t>SILVA E PONTES LTDA EPP</t>
  </si>
  <si>
    <t>R.CEL. JOSE  PORFIRIO, 1004</t>
  </si>
  <si>
    <t>SILVA E PONTES LTDA</t>
  </si>
  <si>
    <t>AV. RUI BARBOSA, 1.321</t>
  </si>
  <si>
    <t>ULTRAMED DISTR. MED. E PERF. LTDA</t>
  </si>
  <si>
    <t>R. GONCALVES DIAS, 100</t>
  </si>
  <si>
    <t>SERQUIP TRATAMENTO DE RESIDUOS MG LTDA</t>
  </si>
  <si>
    <t>R. AGENERIO ARAUJO, 300</t>
  </si>
  <si>
    <t>COSFARMA PROD. COSM. E FARM. LTDA</t>
  </si>
  <si>
    <t>R. BELO HORIZONTE, 986</t>
  </si>
  <si>
    <t>JAMED COML. LTDA  - INATIVA</t>
  </si>
  <si>
    <t>R. EDITE BRAGA, 187</t>
  </si>
  <si>
    <t>PROCIH DISTR. PROD. HOSP. E FARM. LTDA</t>
  </si>
  <si>
    <t>R. DES. FREITAS, 1864</t>
  </si>
  <si>
    <t>MEDICALL FARMA DIST. DE MED. LTDA-ME</t>
  </si>
  <si>
    <t>RUA PREF. JOSE MAURO LACAVA, 341</t>
  </si>
  <si>
    <t>MAUA</t>
  </si>
  <si>
    <t>PROLIFARMA FARMACEUTICA LTDA</t>
  </si>
  <si>
    <t>R. PARACATU, 1592</t>
  </si>
  <si>
    <t>AGUAS CLARAS COM. DE MED. LTDA</t>
  </si>
  <si>
    <t>R. JOAQUIM NABUCO, 14 QD.12 RESID.PARATI</t>
  </si>
  <si>
    <t>PRIFARMA DIST. DE MED. LTDA-EPP</t>
  </si>
  <si>
    <t>RUA PADRE TIMOTEO CORREA DE TOLEDO, 435</t>
  </si>
  <si>
    <t>TAUBATE</t>
  </si>
  <si>
    <t>DIST. MED. SANTA CLARA LTDA</t>
  </si>
  <si>
    <t>R. MACHADO DE ASSIS, 290  VL GOTUZZO</t>
  </si>
  <si>
    <t>RINALDI E COGO LTDA</t>
  </si>
  <si>
    <t>R. ALMIRANTE BARROSO, 2337 SL02</t>
  </si>
  <si>
    <t>ATUAL MEDICAMENTOS LTDA EPP</t>
  </si>
  <si>
    <t>AV. SANTO ANTONIO, 1225-A</t>
  </si>
  <si>
    <t>MARILIA</t>
  </si>
  <si>
    <t>CAPMED COMERCIO ATAC. DE MED. LTDA EPP</t>
  </si>
  <si>
    <t>R. TANCREDO NEVES, 35</t>
  </si>
  <si>
    <t>CAAPORA</t>
  </si>
  <si>
    <t>MULT-MED COM. DE MED. E PROD. HOSP. LTDA</t>
  </si>
  <si>
    <t>R. IRINEU JOFILI, 201</t>
  </si>
  <si>
    <t>EBG REPRESENTACAO LTDA</t>
  </si>
  <si>
    <t>R. ENG. ALFREDO PESSOA, LT. 09, QD. F</t>
  </si>
  <si>
    <t>COML. CANDIMEDICA MED. HUMANOS LTDA</t>
  </si>
  <si>
    <t>FRAGNARI DISTRIBUIDORA DE MEDICAMENTOS L</t>
  </si>
  <si>
    <t>RUA CURUZU NR 844</t>
  </si>
  <si>
    <t>BOTUCATU</t>
  </si>
  <si>
    <t>VINHEDO - SP DIST DE MEDICAMENTOS LTDA</t>
  </si>
  <si>
    <t>RUA CORONEL FRANCO, 2225</t>
  </si>
  <si>
    <t>PIRASSUNUNGA</t>
  </si>
  <si>
    <t>SUDESTE SAUDE DISTRIBUIDORA FARMACEUTICA</t>
  </si>
  <si>
    <t>ROD BR 101/262,KM 10,5 GP 04 S/N</t>
  </si>
  <si>
    <t>VIANA</t>
  </si>
  <si>
    <t>LINO BRIOTE REP. COMERCIAIS LTDA</t>
  </si>
  <si>
    <t>R. DIAS DA CRUZ, 203 LJ. GALERIA 27</t>
  </si>
  <si>
    <t>CIRURGICA PRIME COMERCIAL LTDA.</t>
  </si>
  <si>
    <t>AV ELIAS GUERSONI , 30/40</t>
  </si>
  <si>
    <t>EDMILSON A. DOS SANTOS REP. COMERCIAIS</t>
  </si>
  <si>
    <t>RUA CICERO V. TORRES, 70</t>
  </si>
  <si>
    <t>ATIVA COMERCIAL HOSPITALAR LTDA</t>
  </si>
  <si>
    <t>R. JOSE MATHIAS DA SILVEIRA, 175</t>
  </si>
  <si>
    <t>R.  HUMAITA,  290</t>
  </si>
  <si>
    <t>JOSE ADILSON DIAS BARBOSA</t>
  </si>
  <si>
    <t>AV. ASSIS CHATEAUBRIAND, 2069</t>
  </si>
  <si>
    <t>ALFAMED COML. LTDA</t>
  </si>
  <si>
    <t>AV. MARQUES DE HERVAL, 2106</t>
  </si>
  <si>
    <t>AV. JERONIMO DE ALBURQUERQUE, 09</t>
  </si>
  <si>
    <t>P H HOSPITALAR LTDA ME</t>
  </si>
  <si>
    <t>R SUCUPIRA, 4.358</t>
  </si>
  <si>
    <t>AGAFARMA COMERCIO LTDA</t>
  </si>
  <si>
    <t>RUA HUMBERTO BATISTA DE LIMA, 189-E</t>
  </si>
  <si>
    <t>AV. CORIPHEU DE AZEVEDO MARQUES, 247</t>
  </si>
  <si>
    <t>TABOAO DA SERRA</t>
  </si>
  <si>
    <t>REDENTOR COM E REPRESENTACOES LTDA</t>
  </si>
  <si>
    <t>R. GONCALVES FERREIRA, 66</t>
  </si>
  <si>
    <t>COML. PLANALTO VERA CRUZ LTDA</t>
  </si>
  <si>
    <t>R. PROCOPIO FERREIRA, 27 A</t>
  </si>
  <si>
    <t>DEENEA DISTRIBUIDORA LTDA</t>
  </si>
  <si>
    <t>R. ALMIRANTE BALTAZAR, 79</t>
  </si>
  <si>
    <t>JOTA TAVEIRA REPRESENTACOES LTDA</t>
  </si>
  <si>
    <t>R. DA COLINA, 88</t>
  </si>
  <si>
    <t>R. INDEPENDENCIA, 1163 SALA01</t>
  </si>
  <si>
    <t>TRANSMED DIST. DE MED. HOSP. LTDA</t>
  </si>
  <si>
    <t>R. JOAQUIM MURTINHO,  4136</t>
  </si>
  <si>
    <t>R B A NASCIMENTO</t>
  </si>
  <si>
    <t>AV. JOAQUIM RIBEIRO,1.310</t>
  </si>
  <si>
    <t>BUARQUE &amp; BUARQUE LTDA</t>
  </si>
  <si>
    <t>CJ. SAO PEDRO I, 21 QD.03</t>
  </si>
  <si>
    <t>HOSPEMEDIC COMERICO DE MEDICAMENTOS E PR</t>
  </si>
  <si>
    <t>RUA MARIA DO CARMO LIMA LEITE ,124</t>
  </si>
  <si>
    <t>CUSTODIA</t>
  </si>
  <si>
    <t>PRODOFARMA DIST. DE MED. EIRELI - ME</t>
  </si>
  <si>
    <t>RUA BOLIVIA, 123</t>
  </si>
  <si>
    <t>ARACATUBA</t>
  </si>
  <si>
    <t>HOS D FAR PRODUTOS FARM. E HOSP. LTDA</t>
  </si>
  <si>
    <t>R. SAO PEDRO, 25</t>
  </si>
  <si>
    <t>UBA</t>
  </si>
  <si>
    <t>PRO DENTHO DISTR. DE MED. LTDA</t>
  </si>
  <si>
    <t>R. SRA. SANTANA, 40</t>
  </si>
  <si>
    <t>IDEALMED DIST DE MED LTDA</t>
  </si>
  <si>
    <t>RUA GUARANI, 1.110</t>
  </si>
  <si>
    <t>ITORN INST. DE TRAUM. E ORT. DO RN LTDA</t>
  </si>
  <si>
    <t>R. JOAQUIM MANOEL, 720</t>
  </si>
  <si>
    <t>VENANCIO PRODUTOS FARM. LTDA</t>
  </si>
  <si>
    <t>R. RIBEIRO GUIMARAES, 454</t>
  </si>
  <si>
    <t>DISTRIBUIDORA RIOFARMA LTDA</t>
  </si>
  <si>
    <t>RUA DONA ANA, 79 - QD. 01 LT. 11</t>
  </si>
  <si>
    <t>CARMO DO RIO VERDE</t>
  </si>
  <si>
    <t>REMED RECIFE MED. LTDA</t>
  </si>
  <si>
    <t>R. SEN SALGADO FILHO, 157</t>
  </si>
  <si>
    <t>MG MEDICAMENTOS ATACADISTA LTDA</t>
  </si>
  <si>
    <t>R. DR. AGUINALDO MONTEIRO, 105</t>
  </si>
  <si>
    <t>DISTRIFARMA COELHO LTDA</t>
  </si>
  <si>
    <t>AV MARECHAL DEODORO, 396</t>
  </si>
  <si>
    <t>PAULISTANA</t>
  </si>
  <si>
    <t>JAMARI COMERCIO E EMPREEND. LTDA-EPP</t>
  </si>
  <si>
    <t>AV JAMARI, 2349</t>
  </si>
  <si>
    <t>ARIQUEMES</t>
  </si>
  <si>
    <t>VELOX DIST. DE MAT. HOSP. LTDA</t>
  </si>
  <si>
    <t>AV. JERONIMO DE ALBURQUERQUE, 1855 LJ. 1</t>
  </si>
  <si>
    <t>ROLANDIA</t>
  </si>
  <si>
    <t>G. GONCALVES DE LIMA - ME</t>
  </si>
  <si>
    <t>TRAVESSA BUFALO, 126</t>
  </si>
  <si>
    <t>M.A.R COM. ATAC.DE PROD. FARMACEUTICOS</t>
  </si>
  <si>
    <t>AVENIDA PARA,Nº906</t>
  </si>
  <si>
    <t>STAR FARMA CENTRAL DISTR. MED. PERF.LTDA</t>
  </si>
  <si>
    <t>R.ENES FILHO , 62</t>
  </si>
  <si>
    <t>PRESIDENTE VENCESLAU</t>
  </si>
  <si>
    <t>HEALTH LOGISTIC SYST. LOG. HOSP.LTDA-EPP</t>
  </si>
  <si>
    <t>R. PADRE JOSE SUNDRUP, 821</t>
  </si>
  <si>
    <t>RESENDE</t>
  </si>
  <si>
    <t>ORGAFARMA ORG. FARM. LTDA</t>
  </si>
  <si>
    <t>R. JACUI, 8090</t>
  </si>
  <si>
    <t>UNIFARMA REDE UNIF. DE FARMACIAS LTDA</t>
  </si>
  <si>
    <t>RUA RAIMUNDO B CAVALCANTI, 410 D,E,F</t>
  </si>
  <si>
    <t>DIVACONTROL COM. DE MED. LTDA EPP</t>
  </si>
  <si>
    <t>RUA CYRO VENTURA BARBOSA, 235</t>
  </si>
  <si>
    <t>TORRENTES MATERIAL HOSPITALAR LTDA</t>
  </si>
  <si>
    <t>R. MARIA CALMON, 34</t>
  </si>
  <si>
    <t>MACAE</t>
  </si>
  <si>
    <t>RUA EDMUNDO SALES, 1696</t>
  </si>
  <si>
    <t>BOA VISTA</t>
  </si>
  <si>
    <t>AV TANCREDO NEVES , 570</t>
  </si>
  <si>
    <t>CENTRAL MED COM. DE MED. LTDA</t>
  </si>
  <si>
    <t>R. VERONICA ABBOUD, 60</t>
  </si>
  <si>
    <t>DIPHILIPI COM. REPRESENTACOES LTDA-EPP</t>
  </si>
  <si>
    <t>RUA CARIJOS,372, SALA 2</t>
  </si>
  <si>
    <t>TUPA</t>
  </si>
  <si>
    <t>T J FEITOSA DIST DE MEDIC LTDA - ME</t>
  </si>
  <si>
    <t>R. AUGUSTO VIEIRA, 110</t>
  </si>
  <si>
    <t>MOMBACA</t>
  </si>
  <si>
    <t>ATACADAO DOS MED. LTDA</t>
  </si>
  <si>
    <t>R. CEARA, 1250</t>
  </si>
  <si>
    <t>A. GARCIA DA SILVA COM.</t>
  </si>
  <si>
    <t>AV. JOAQUIM P.QUEIROZ,675</t>
  </si>
  <si>
    <t>SULFARMA LTDA</t>
  </si>
  <si>
    <t>TRAV. PE CORNELIO, 33</t>
  </si>
  <si>
    <t>RUA VEREADOR LINCOLN CORTES CAMPOS,38</t>
  </si>
  <si>
    <t>PATROCINIO DO MURIAE</t>
  </si>
  <si>
    <t>COMED PRODUTOS MEDICOS HOSPITALAR LTDA</t>
  </si>
  <si>
    <t>RUA PAULINA MARIA MENDONCA, 801</t>
  </si>
  <si>
    <t>PIROQUIMICA COMERCIAL LTDA</t>
  </si>
  <si>
    <t>AV. PROF ALCEU MAYNARD ARAUJO, 121</t>
  </si>
  <si>
    <t>PRO-SAUDE DSITRIBUIDORA DE MEDICAMENTOS</t>
  </si>
  <si>
    <t>A ADE CONJUNTO 13 LT 14, 14</t>
  </si>
  <si>
    <t>M. DOS S. BARROS DISTR. DE MED.</t>
  </si>
  <si>
    <t>AV. S. SEBASTIAO, 589 EDIF. MELANDA</t>
  </si>
  <si>
    <t>SULMED COM ATAC IMP E EXP DE MED LTDA</t>
  </si>
  <si>
    <t>R. TAQUARI, 355</t>
  </si>
  <si>
    <t>P. H. DIONISIO COMERCIO E DISTRIB. DE PR</t>
  </si>
  <si>
    <t>AV DA JUSTICA, 504</t>
  </si>
  <si>
    <t>LUPER INDUSTRIA FARMACEUTICA LTDA</t>
  </si>
  <si>
    <t>AV. FRANCISCO SAMUEL LUCCHESI FILHO,1039</t>
  </si>
  <si>
    <t>R. DR. CLEMENTINO, 608</t>
  </si>
  <si>
    <t>TELMA MARY GOMES DOS SANTOS</t>
  </si>
  <si>
    <t>R.PROF.PINTO AGUIAR-CURRALINHO,2245 SL14</t>
  </si>
  <si>
    <t>BARIANI COMERCIO DE MEDICAMENTOS LTDA</t>
  </si>
  <si>
    <t>R. QUINTINO BOCAIUVA, 386</t>
  </si>
  <si>
    <t>DIST. DE  PROD. FARM. MEDFARMA</t>
  </si>
  <si>
    <t>R. FAUSTINO JOSE MACHADO, 621</t>
  </si>
  <si>
    <t>ITABAIANA</t>
  </si>
  <si>
    <t>RJ HOSPITALAR LTDA</t>
  </si>
  <si>
    <t>R. DAS ANGELICAS, 196 Q.09 LT 31/32</t>
  </si>
  <si>
    <t>DIST. DE MEDICAMENTOS BRASIL LTDA</t>
  </si>
  <si>
    <t>AV PARQUE, 240 GALPAO 102</t>
  </si>
  <si>
    <t>DIST. DE MED. CIDADE CANCAO LTDA EPP</t>
  </si>
  <si>
    <t>AV. LUIZ TEIXEIRA MENDES, 596</t>
  </si>
  <si>
    <t>FARMEDIC DISTR. PRODS. FARM.LTDA</t>
  </si>
  <si>
    <t>R.BOA MORTE , 1638</t>
  </si>
  <si>
    <t>PIRACICABA</t>
  </si>
  <si>
    <t>GTC DISTR.  DE MEDICAMENTOS LTDA- ME</t>
  </si>
  <si>
    <t>AV TOLEDO, N 625 - TERREO</t>
  </si>
  <si>
    <t>AGUDOS DO SUL</t>
  </si>
  <si>
    <t>MARMED DISTR. LTDA</t>
  </si>
  <si>
    <t>R. CLORINDO BURNIER, 147 GALPAO 103</t>
  </si>
  <si>
    <t>AMAZONFARMA LTDA</t>
  </si>
  <si>
    <t>R. JOSE BONIFACIO N. 1295</t>
  </si>
  <si>
    <t>LARA FARMA PRODUTOS FARMACEUTICOS LTDA -</t>
  </si>
  <si>
    <t>RUA IPIRANGA ,628</t>
  </si>
  <si>
    <t>SILVIO FINOTTI</t>
  </si>
  <si>
    <t>R.37 QD.22 LT.01 AP.202B RES.VALENCAI JD</t>
  </si>
  <si>
    <t>RDF - DIST DE PROD PARA SAUDE LTDA</t>
  </si>
  <si>
    <t>AV INTERVENTOR MARIO CAMARA, 2300</t>
  </si>
  <si>
    <t>RED FARMA DISTRIBUIDORA LTDA</t>
  </si>
  <si>
    <t>R. GAMA LOBO, 2.149</t>
  </si>
  <si>
    <t>DISTR. IGUACUVALE DE PROD. FARM. LTDA</t>
  </si>
  <si>
    <t>R. MARECIL RODRIGUES DE SOUZA, 550</t>
  </si>
  <si>
    <t>JEHECE COM. DE MED. LTDA</t>
  </si>
  <si>
    <t>R. CRAVINAS, S/N GAL. 02 CH. STA. RITA</t>
  </si>
  <si>
    <t>MEDCENTRO DISTR. DE PROD. FARM. LTDA</t>
  </si>
  <si>
    <t>CIRURGICA SAO JOSE LTDA</t>
  </si>
  <si>
    <t>R. AVIAO PAULISTINHA, 188 -198</t>
  </si>
  <si>
    <t>FLORESTAL PARQUE VERDE LTDA - ME</t>
  </si>
  <si>
    <t>AV SAO PAULO  -  400</t>
  </si>
  <si>
    <t>FAZENDA RIO GRANDE</t>
  </si>
  <si>
    <t>GENERICOS DISTR. DE MED. LTDA - EPP</t>
  </si>
  <si>
    <t>AV. MIGUEL SUTIL, 10627</t>
  </si>
  <si>
    <t>GETFARMA DISTRIBUIDORA DE MEDIC. LTDA</t>
  </si>
  <si>
    <t>AV. JOAQUIM NAEGELE LJ LAGOA SECA, 398</t>
  </si>
  <si>
    <t>NOVA FRIBURGO</t>
  </si>
  <si>
    <t>REZENDE E MIRANDA COM. ATAC.MED. LTDA ME</t>
  </si>
  <si>
    <t>AV BOA ESPERANCA, 113-A</t>
  </si>
  <si>
    <t>DALTIO VASCONCELOS DISTR. LTDA</t>
  </si>
  <si>
    <t>R. TERCIO DO ROSARIO, 7</t>
  </si>
  <si>
    <t>CACHOEIRO ITAPEMIRIM</t>
  </si>
  <si>
    <t>COML. CARNEIRO PROD. HOSP. LTDA</t>
  </si>
  <si>
    <t>R. C-162, 201 QD. 264 LT. 05</t>
  </si>
  <si>
    <t>NBFARMA DIST. PROD. FARMAC. LTDA</t>
  </si>
  <si>
    <t>RUA MANOEL VITORINO,Nº 162</t>
  </si>
  <si>
    <t>J.D. DIST. DE MEDICAMENTOS LTDA</t>
  </si>
  <si>
    <t>M L G SANTOS COMERCIO</t>
  </si>
  <si>
    <t>CJ CIDADE NOVA IV, WE 49, 72</t>
  </si>
  <si>
    <t>RET FARMA DISTRIBUIDORA DE MEDICAMENTOS</t>
  </si>
  <si>
    <t>AV ANTONIO FIDELIS Nº 1158 QD 156 LT 08</t>
  </si>
  <si>
    <t>REALHOSPITALAR COM E REP LTDA</t>
  </si>
  <si>
    <t>RUA BARBARA DE ALENCAR, 442</t>
  </si>
  <si>
    <t>EMPREENDIMENTO FARM. SANTA FE LTDA</t>
  </si>
  <si>
    <t>AV. BRIGADEIRO EVERALDO BREVES, 327A</t>
  </si>
  <si>
    <t>RUYMED DIST. FARM. LTDA</t>
  </si>
  <si>
    <t>R. DOS COMETAS, 63  TERREO</t>
  </si>
  <si>
    <t>ILHEUS</t>
  </si>
  <si>
    <t>DIST. NOGUEIRA DE MEDICAMENTOS LTDA</t>
  </si>
  <si>
    <t>AV. SENADOR HELVIDIO NUNES, 401  TERREO</t>
  </si>
  <si>
    <t>DIST. DE MED. E COSM. LTDA</t>
  </si>
  <si>
    <t>R. MANOEL AVELINO DE PAIVA, 81</t>
  </si>
  <si>
    <t>MARI</t>
  </si>
  <si>
    <t>NEXT FARMA COM. REPRES. LTDA</t>
  </si>
  <si>
    <t>AV. GUILHERME GIORGI, 541</t>
  </si>
  <si>
    <t>DN DISTRIBUIDORA DO NORTE LTDA</t>
  </si>
  <si>
    <t>AV. VISCONDE DE UTINGA QD. 06 SALA 1</t>
  </si>
  <si>
    <t>ONCONORTE COMERCIAL LTDA - ME</t>
  </si>
  <si>
    <t>RUA CAMPO GRANDE, N: 11</t>
  </si>
  <si>
    <t>NEROPOLIS</t>
  </si>
  <si>
    <t>KAIZEN REPRES.  DE MEDICAMENTOS LTDA</t>
  </si>
  <si>
    <t>RUA NOSSA SENHORA APARECIDA, 110</t>
  </si>
  <si>
    <t>DIFARMIL COM. ATAC. LTDA</t>
  </si>
  <si>
    <t>AV. JOAO CAETANO DO NASCIMENTO, 797</t>
  </si>
  <si>
    <t>SETFARMA PRODUTOS FARMACEUTICOS LTDA</t>
  </si>
  <si>
    <t>R. GIL LINO N. 299</t>
  </si>
  <si>
    <t>DELMED DIST DE PRODS E MEDIC HOSP LTDA</t>
  </si>
  <si>
    <t>AV JOAO DURVAL CARNEIRO, 19 LJ 06 LT</t>
  </si>
  <si>
    <t>AV DOS PINHEIROS, 845</t>
  </si>
  <si>
    <t>VINHEDO</t>
  </si>
  <si>
    <t>CARRARA &amp; COSTA LTDA</t>
  </si>
  <si>
    <t>ARSE 51 QI K LOTE 39</t>
  </si>
  <si>
    <t>ALPERMED DIST. LTDA</t>
  </si>
  <si>
    <t>R. ENG.ISAAC GONDIM, 26 LOT. J. PETRO. I</t>
  </si>
  <si>
    <t>PBMED DISTRIBUIDORA LTDA</t>
  </si>
  <si>
    <t>AV PRESIDENTE CAFE FILHO NR 1046 A</t>
  </si>
  <si>
    <t>SEER INFORMATION SYSTEMS</t>
  </si>
  <si>
    <t>R. 05, 118 QD R-9 LT 17, S/N</t>
  </si>
  <si>
    <t>IMPORT HOSPITALAR LTDA - EPP</t>
  </si>
  <si>
    <t>RUA SANTOS DUMONT, 120</t>
  </si>
  <si>
    <t>R. DR  AMERICO FIGUEREDO,  344</t>
  </si>
  <si>
    <t>COSTA CAMARGO COM DE PROD HOSP LTDA  EPP</t>
  </si>
  <si>
    <t>R DULCE MARIA, 365</t>
  </si>
  <si>
    <t>COSTA CAMARGO COM. DE PROD. HOSP. LTDA</t>
  </si>
  <si>
    <t>R.JUIZ ALEX. MARTINS DE CASTRO FILHO, 8</t>
  </si>
  <si>
    <t>STETOS MED DISTRIB. E REPRES. LTDA</t>
  </si>
  <si>
    <t>RUA TEREZINA. 870</t>
  </si>
  <si>
    <t>CAMPO VERDE</t>
  </si>
  <si>
    <t>CLASSMED PROD. HOSP. LTDA ME</t>
  </si>
  <si>
    <t>R. PICA PAU, 1211</t>
  </si>
  <si>
    <t>ARAPONGAS</t>
  </si>
  <si>
    <t>SATELITE DIST. MED. LTDA</t>
  </si>
  <si>
    <t>T N HERNANDES - DIST. DE MED. -ME</t>
  </si>
  <si>
    <t>R. JOSE SALMEN, 558</t>
  </si>
  <si>
    <t>RONDONOPOLIS</t>
  </si>
  <si>
    <t>EQUINOCIO HOSPITALAR LTDA</t>
  </si>
  <si>
    <t>R. SAO JOSE, 1710 ALTOS</t>
  </si>
  <si>
    <t>WANDERLEY CORNELIO DA SILVA ME</t>
  </si>
  <si>
    <t>RUA BRASIL 1318</t>
  </si>
  <si>
    <t>FHARMEDY DIST. PROD. FARM. HOSP. ODONT.</t>
  </si>
  <si>
    <t>AV. B, 4 RES. ANTONIO ANSELMO</t>
  </si>
  <si>
    <t>ITAFARMA COM. E REP. LTDA</t>
  </si>
  <si>
    <t>AV. BABACULANDIA, 882</t>
  </si>
  <si>
    <t>NORTEFARMA DIST. FARM. LTDA</t>
  </si>
  <si>
    <t>CAMPOS SOUZA DISTR PROD FARM E HOSP LTDA</t>
  </si>
  <si>
    <t>AV. BOA VONTADE, 2242</t>
  </si>
  <si>
    <t>MONTORO &amp; CIA LTDA</t>
  </si>
  <si>
    <t>R. PRES ARTHUR BERNARDES, 61</t>
  </si>
  <si>
    <t>JRC JORGE COM.SERV.PROD.EQ.MED.LTDA EPP</t>
  </si>
  <si>
    <t>RUA RICARDO BORGES, 52</t>
  </si>
  <si>
    <t>K.G.B COM. DE MAT. HOSPITALAR  LTDA</t>
  </si>
  <si>
    <t>R.IRENEU DE BRITO,100/110</t>
  </si>
  <si>
    <t>RUA PASSAGEM TEXTIL, 302 A</t>
  </si>
  <si>
    <t>CRUZMEDICA PROD. MEDICOS LTDA-ME</t>
  </si>
  <si>
    <t>R. BARAO DE CERRO AZUL, 417</t>
  </si>
  <si>
    <t>M.E.S. SOUSA COM. E REPRES.</t>
  </si>
  <si>
    <t>R. SAO PAULO, 1543</t>
  </si>
  <si>
    <t>RONDACRE COMERCIO DISTR.E REPRES.LTDA</t>
  </si>
  <si>
    <t>RUA CAPITAO PEDRO ASCONCELOS,1840</t>
  </si>
  <si>
    <t>RONDACRE COMERCIO DIST. IMP.E EXP. LTDA</t>
  </si>
  <si>
    <t>ESTRADA DIAS MARTINS, 720</t>
  </si>
  <si>
    <t>DISTRIPHARMA DISTR. DE MED. LTDA</t>
  </si>
  <si>
    <t>RUA PROFESSOR EUSEBIO BASTIANI, Nº 181</t>
  </si>
  <si>
    <t>RUA MARIA XAVIER DE MELO, 102</t>
  </si>
  <si>
    <t>ARAPIRACA</t>
  </si>
  <si>
    <t>TECNOFARMA TECNOLOGIA FARMACEUTICA LTDA</t>
  </si>
  <si>
    <t>R JUSCELINO KUBISTSCKEK, 13</t>
  </si>
  <si>
    <t>ACAILANDIA</t>
  </si>
  <si>
    <t>DIMESBLA DISTR. MED. PROD. HOSP. LTDA</t>
  </si>
  <si>
    <t>AV. GUARAPORE, 1796</t>
  </si>
  <si>
    <t>GURUPI</t>
  </si>
  <si>
    <t>HYPOCAMP COM DE PROD FARMC.HOSP LTDA-EPP</t>
  </si>
  <si>
    <t>AV. MARECHAL JUAREZ TAVORA N.508</t>
  </si>
  <si>
    <t>SUPERFARMA DIST. FARMACEUTICA LTDA</t>
  </si>
  <si>
    <t>R. SENADOR QUINTINO, 141</t>
  </si>
  <si>
    <t>NORDESTINA COM. E REPRES. LTDA</t>
  </si>
  <si>
    <t>TRAV. CEZAR PINHEIRO, 400</t>
  </si>
  <si>
    <t>DISPROFARMA COM. REP. IMP. E EXP. LTDA.</t>
  </si>
  <si>
    <t>TRAVESSA 7 DE SETEMBRO, 20</t>
  </si>
  <si>
    <t>BRASILEIA</t>
  </si>
  <si>
    <t>DISPROFARMA COM. REP. IMP. E EXP. LTDA</t>
  </si>
  <si>
    <t>R.  ANTONIO DA ROCHA VIANA, 1727</t>
  </si>
  <si>
    <t>VALE COMERCIAL LTDA</t>
  </si>
  <si>
    <t>R. PEDRO CALDAS REBELLO, 205</t>
  </si>
  <si>
    <t>LAC MED MEDICAL E FARM LTDA</t>
  </si>
  <si>
    <t>AV. CEL. ESTEVAN, 2037 B</t>
  </si>
  <si>
    <t>DARMA DIST. DE MEDICAMENTOS LTDA</t>
  </si>
  <si>
    <t>AV. MIGUEL SUTIL, 660</t>
  </si>
  <si>
    <t>HG PRODUTOS FARMACEUTICOS LTDA</t>
  </si>
  <si>
    <t>AV. CAP JOAQUIM RABELLO DE ANDRADE, 869</t>
  </si>
  <si>
    <t>DIGEMAN DIST.GERAL DE MED.ANANINDEUA LTD</t>
  </si>
  <si>
    <t>R. TAPAJOS, 125</t>
  </si>
  <si>
    <t>DIST. MAFARMA LTDA</t>
  </si>
  <si>
    <t>TRAV. DR. ENEAS PINHEIRO, 1739</t>
  </si>
  <si>
    <t>HOSPTALAB COM. DE MAT. HOSP. LTDA ME</t>
  </si>
  <si>
    <t>AV. CARLOS GOMES, 434</t>
  </si>
  <si>
    <t>IND. FARM. MELCON DO BRASIL LTDA</t>
  </si>
  <si>
    <t>VP2 QD. 05 MODULO 07</t>
  </si>
  <si>
    <t>MEDGOIAS DIST DE MED E PROD HOSP LTDA</t>
  </si>
  <si>
    <t>RUA 220, 301 QD 67, LT 27 SL 01</t>
  </si>
  <si>
    <t>RICEL DISTR. LTDA</t>
  </si>
  <si>
    <t>AV. CAMPOS SALES, 1324  CX POSTAL 293</t>
  </si>
  <si>
    <t>STOCK FARMA COM. E REPR. LTDA-EPP</t>
  </si>
  <si>
    <t>AV. MARQUES DE HERVAL, 276</t>
  </si>
  <si>
    <t>AMPLAMED MED. E AMPOLAGEM LTDA-ME</t>
  </si>
  <si>
    <t>R. ANA NERI, 1282</t>
  </si>
  <si>
    <t>MEDPHARMA DISTR. MED. LTDA</t>
  </si>
  <si>
    <t>RUA PROF.OSCAR PEREIRA,2365</t>
  </si>
  <si>
    <t>MEDICAL FARMA PROD. FARMACEUTICOS LTDA</t>
  </si>
  <si>
    <t>RUA CORINTO LUIS FURTADO, 13 SL 211/212</t>
  </si>
  <si>
    <t>LAB. IND. FARM. DE ALAGOAS S/A</t>
  </si>
  <si>
    <t>DISTRITO IND. GOV. LUIZ CAVALCANTE</t>
  </si>
  <si>
    <t>DUARTE DIST DE MEDICAMENTOS LTDA</t>
  </si>
  <si>
    <t>R MANOEL MANOIN, 181</t>
  </si>
  <si>
    <t>S.T.I COM. DE PROD. FARM. LTDA</t>
  </si>
  <si>
    <t>R.FREI PAULO DE SOROCABA, 153</t>
  </si>
  <si>
    <t>BRASIL DIST DE PROD PARA SAUDE LTDA</t>
  </si>
  <si>
    <t>AV MATO GROSSO, 380</t>
  </si>
  <si>
    <t>V. FARMA COM. E REPRESENTACOES LTDA</t>
  </si>
  <si>
    <t>R. MANOEL LEAL, 181</t>
  </si>
  <si>
    <t>PRO SAUDE COM. DE PROD. HOSP. LTDA</t>
  </si>
  <si>
    <t>AV. CARLOS GOMES, 259</t>
  </si>
  <si>
    <t>EUROMED  DISTR. LTDA</t>
  </si>
  <si>
    <t>AV.CUSSY DE ALMEIDA , 3.276</t>
  </si>
  <si>
    <t>NEW MED LTDA</t>
  </si>
  <si>
    <t>R. RIO GRANDE DO SUL, 730</t>
  </si>
  <si>
    <t>IVAIPORA</t>
  </si>
  <si>
    <t>CICAVEL CIRURGICA CASCAVEL LTDA</t>
  </si>
  <si>
    <t>RUA LAPA, 2674</t>
  </si>
  <si>
    <t>ARTFIO COMERCIO E REPRESENTACOES LTDA</t>
  </si>
  <si>
    <t>R. ROSO DANIN, 563</t>
  </si>
  <si>
    <t>SERRAFARMA DIST. DE MED. LTDA</t>
  </si>
  <si>
    <t>AV HENRY WALL DE CARVALHO,5059</t>
  </si>
  <si>
    <t>SERRAFARMA DIST DE MEDICAMENTOS LTDA</t>
  </si>
  <si>
    <t>AV DR CLAUDIO JOSE GUEIROS LEITE, 9.703</t>
  </si>
  <si>
    <t>PAULISTA</t>
  </si>
  <si>
    <t>TOCANTINS MEDICAMENTOS LTDA.</t>
  </si>
  <si>
    <t>RUA SAO MARCOS,650</t>
  </si>
  <si>
    <t>HEVITDAN DISTRIBUIDORA DE MED LTDA ME</t>
  </si>
  <si>
    <t>RUA IRMAOS TREVISOL, 1339  SALA 02</t>
  </si>
  <si>
    <t>JACINTO MACHADO</t>
  </si>
  <si>
    <t>AMERICAN FARMA LTDA</t>
  </si>
  <si>
    <t>AV SENADOR LEMOS, 3993</t>
  </si>
  <si>
    <t>POTIACRE IMP. E EXP. LTDA</t>
  </si>
  <si>
    <t>R. SERTANEJA, 207</t>
  </si>
  <si>
    <t>DROGA ROCHA DISTR. DE MED. LTDA</t>
  </si>
  <si>
    <t>AV. NACOES UNIDAS, 1056</t>
  </si>
  <si>
    <t>MEGA DIST. HOSPITALAR LTDA</t>
  </si>
  <si>
    <t>AV. BARAO DE BONITO, 224</t>
  </si>
  <si>
    <t>HOSP RIO - MATERIAL HOSPITALAR LTDA</t>
  </si>
  <si>
    <t>R. JOAO DE MORAES CARDOSO, 1361</t>
  </si>
  <si>
    <t>FORTUCCI E GRAVINA LTDA</t>
  </si>
  <si>
    <t>R. AUGUSTO LUIZ BARBOSA, 383-389</t>
  </si>
  <si>
    <t>NEO MED COM. LTDA</t>
  </si>
  <si>
    <t>R. ALVES DE ALMEIDA, 150</t>
  </si>
  <si>
    <t>DISMAL DIST. DE MEDIC. DO AMAPA LTDA</t>
  </si>
  <si>
    <t>AV. PROCOPIO ROLA, 595A</t>
  </si>
  <si>
    <t>MM FARMA COMERCIAL LTDA</t>
  </si>
  <si>
    <t>AV. DESEMBARGADOR MAYNARD, 297</t>
  </si>
  <si>
    <t>DISMAHC COM REP DE MAT HOSP E CIRU LTDA</t>
  </si>
  <si>
    <t>R. BARROSO, 1069</t>
  </si>
  <si>
    <t>MERCADAO DO MED. LTDA</t>
  </si>
  <si>
    <t>R. JOAO DIOGO, 148</t>
  </si>
  <si>
    <t>NEWS DISTRILAB COMERCIAL CIR. LTDA ME</t>
  </si>
  <si>
    <t>RUA ALDA, 24</t>
  </si>
  <si>
    <t>AV DAS ITAUBAS, 5031</t>
  </si>
  <si>
    <t>MERCO COM. E REPRES. LTDA</t>
  </si>
  <si>
    <t>R. G, 550</t>
  </si>
  <si>
    <t>CENTRO FARMA DIST. MED. LTDA EPP</t>
  </si>
  <si>
    <t>RUA PEDRO FERNANDES, 90</t>
  </si>
  <si>
    <t>DIFACOR- DISTR. PROD FARM.  E CORR. LTDA</t>
  </si>
  <si>
    <t>RUA BARAO DO RIO BRANCO, 1783</t>
  </si>
  <si>
    <t>ALEGRETE</t>
  </si>
  <si>
    <t>VISION DISTRIBUIDORA S/A</t>
  </si>
  <si>
    <t>R. JOSE ALVES DE PAULA FILHO, 53</t>
  </si>
  <si>
    <t>S.M. COMERCIO DE PROD. FARM. LTDA</t>
  </si>
  <si>
    <t>R. 72, 22 Q.182 CJ. CN ET 2 NC 004</t>
  </si>
  <si>
    <t>J A OLIVEIRA COMERCIO EPP</t>
  </si>
  <si>
    <t>CJ PQ PIAUI, C-10 SUL, Q-52 SALA 03</t>
  </si>
  <si>
    <t>A.B.S.PRODUTOS HOSPITALARES - LTDA</t>
  </si>
  <si>
    <t>AV. JOAO GOMES DE LUCENA, 3270</t>
  </si>
  <si>
    <t>SERRA TALHADA</t>
  </si>
  <si>
    <t>AV MIGUEL ROSA, 6667</t>
  </si>
  <si>
    <t>PORTALMED DIST. DE MED. LTDA</t>
  </si>
  <si>
    <t>RUA LEOPOLDO SULZBACH,Nº235</t>
  </si>
  <si>
    <t>CASSIMED COMERCIAL LTDA</t>
  </si>
  <si>
    <t>R. OTAVIO MERLO, 557</t>
  </si>
  <si>
    <t>LEONARDO RODRIGUES DE ARAUJO-EPP</t>
  </si>
  <si>
    <t>R. MAJOR VENTURA, 03</t>
  </si>
  <si>
    <t>MONSENHOR TABOSA</t>
  </si>
  <si>
    <t>ARAGAO &amp; SOARES MED. LTDA-ME</t>
  </si>
  <si>
    <t>AV. LIVIO TEOBALDO, 84</t>
  </si>
  <si>
    <t>LUFARMA DISTR. FARM. LTDA</t>
  </si>
  <si>
    <t>RUA U (M PASSAROS III)  1175</t>
  </si>
  <si>
    <t>BLANVER FARMOQUIMICA LTDA</t>
  </si>
  <si>
    <t>RUA DOUTOR MARIO AUGUSTO PEREIRA, 91</t>
  </si>
  <si>
    <t>DARLU DIST. DE MED. LTDA</t>
  </si>
  <si>
    <t>R. JOSE BONIFACIO, 617</t>
  </si>
  <si>
    <t>ARTMED COMERCIAL LTDA</t>
  </si>
  <si>
    <t>RUA DR LUIZ DUTRA, 340</t>
  </si>
  <si>
    <t>ITAMED DIST. DE MAT. CIRURG. E MED. LTDA</t>
  </si>
  <si>
    <t>R. MATO GROSSO, 559 SALA 02</t>
  </si>
  <si>
    <t>D E A FARMA LTDA ME</t>
  </si>
  <si>
    <t>RUA JOSE HERMES DAMASCENO,Nº 25</t>
  </si>
  <si>
    <t>SM DIST DE MED E PROD HOSP LTDA</t>
  </si>
  <si>
    <t>AV SANTOS LOPES, 53 TERREO</t>
  </si>
  <si>
    <t>IRECE</t>
  </si>
  <si>
    <t>DIPROLMEDI - MEDICAMENTOS LTDA</t>
  </si>
  <si>
    <t>R. HENRIQUE SCHWERING, 366</t>
  </si>
  <si>
    <t>NAVIC REPRESENTACOES LTDA</t>
  </si>
  <si>
    <t>RUA DE SAO PANTALEAO, 770</t>
  </si>
  <si>
    <t>MASTER FARMA DISTRIBUIDORA LTDA</t>
  </si>
  <si>
    <t>R. JERONIMO RIBEIRO, 328</t>
  </si>
  <si>
    <t>R.M.M.C. FERREIRA</t>
  </si>
  <si>
    <t>AV. BARAO DE CAPANEMA, 976</t>
  </si>
  <si>
    <t>DIST. GUARCONI LTDA</t>
  </si>
  <si>
    <t>R. FLORIANO VAREJAO, 2 - LOJA</t>
  </si>
  <si>
    <t>CARIACICA</t>
  </si>
  <si>
    <t>BRASCAMPO MEDICAMENTOS E FERRAGENS LTDA</t>
  </si>
  <si>
    <t>R. JACOB GREMMELMAIER, 1810</t>
  </si>
  <si>
    <t>GETULIO VARGAS</t>
  </si>
  <si>
    <t>MAXIMA COM. DE PROD. HOSP. LTDA</t>
  </si>
  <si>
    <t>QD.103 SUL SO 5 LT 18,  SN ACS01 CONJ04</t>
  </si>
  <si>
    <t>DIST. DE MEDICAMENTOS FERNANDES LTDA</t>
  </si>
  <si>
    <t>AV TRANSCONTINENTAL, 2410</t>
  </si>
  <si>
    <t>DIST. DE MED. FERNANDES LTDA</t>
  </si>
  <si>
    <t>AV. PRESIDENTE DUTRA, 172</t>
  </si>
  <si>
    <t>F A B DE ASSIS</t>
  </si>
  <si>
    <t>RUA LAURO MEDEIROS, 04</t>
  </si>
  <si>
    <t>METTA DIST. DE MED. E PERF. LTDA</t>
  </si>
  <si>
    <t>FARMED HOSP.SUPRIMENTOS E MEDIC.LTDA-EPP</t>
  </si>
  <si>
    <t>AV. DEPUTADO OTAVIO CABRAL, 47-B</t>
  </si>
  <si>
    <t>ITAGUAI</t>
  </si>
  <si>
    <t>IN-FARMA ASSESSORIA EM SAUDE LTDA</t>
  </si>
  <si>
    <t>AV. GENERAL MELLO, 555 TERREO</t>
  </si>
  <si>
    <t>BALSIFAR COM. DE MEDICAMENTOS LTDA</t>
  </si>
  <si>
    <t>R. ANTONIO KRAINISKI, 294</t>
  </si>
  <si>
    <t>PLANETA IND.DE RECICLAVEIS LTDA - ME</t>
  </si>
  <si>
    <t>AV PROGRESSO, 325 QD 34 LTS 09 A 11</t>
  </si>
  <si>
    <t>RIOMED- COM DE MED E MAT HOSP LTDA</t>
  </si>
  <si>
    <t>R. MARCILIO DIAS, 648</t>
  </si>
  <si>
    <t>M A DE SOUZA VALERIO</t>
  </si>
  <si>
    <t>RUA PARANA, 22 , TERREO</t>
  </si>
  <si>
    <t>TRINTIN REPRESENTACOES COMERCIAIS LTDA</t>
  </si>
  <si>
    <t>R.SUICA, 20</t>
  </si>
  <si>
    <t>CAMBE</t>
  </si>
  <si>
    <t>DAMEDI-DAMBROS MAT. EQUIP. HOSP. LTDA</t>
  </si>
  <si>
    <t>R. PARANA, 299</t>
  </si>
  <si>
    <t>MERLO E SARDI PROD. FARM. LTDA</t>
  </si>
  <si>
    <t>RUA LEONELMOSELE, 564</t>
  </si>
  <si>
    <t>HERBAFARMA DO BRASIL LTDA</t>
  </si>
  <si>
    <t>R. RIACHUELO, 393</t>
  </si>
  <si>
    <t>PLUSFARMA PRODUTOS FARMACEUTICOS LTDA</t>
  </si>
  <si>
    <t>RUA BARAO DO RIO BRANCO, 2.841</t>
  </si>
  <si>
    <t>LUAN MED PROD. HOSP. LTDA</t>
  </si>
  <si>
    <t>RUA AMAPA, 205</t>
  </si>
  <si>
    <t>FRANCILENIA V. CARDOS DIAS ME</t>
  </si>
  <si>
    <t>AV. ASSIS CHATEUABRIAND, 300 SIQUEIRA L1</t>
  </si>
  <si>
    <t>R. L. FROTA MACHADO &amp; CIA LTDA</t>
  </si>
  <si>
    <t>R. RATISBONA, 282/92</t>
  </si>
  <si>
    <t>R. AMAQUIO DINIZ,13 QD18 CJ ARUANA</t>
  </si>
  <si>
    <t>MED VALLE COM. DE PRO. FARM. EIRELLI</t>
  </si>
  <si>
    <t>AV. DOUTOR NELSON DA VEIGA , 800</t>
  </si>
  <si>
    <t>WERBRAN DISTR. DE MED. LTDA</t>
  </si>
  <si>
    <t>ROD. PERIMETRAL 591, SN CX.POSTAL 251</t>
  </si>
  <si>
    <t>L. E J. COM DE MED E REPRES LTDA ME</t>
  </si>
  <si>
    <t>TV ROMAO AMOEDO, 1.515</t>
  </si>
  <si>
    <t>CAPITAO POCO</t>
  </si>
  <si>
    <t>DISMESUL DIST. DE MED. DO SUL LTDA</t>
  </si>
  <si>
    <t>RUA OLIVEIRA LIMA,350</t>
  </si>
  <si>
    <t>NONOAI</t>
  </si>
  <si>
    <t>UNIAO DISTR. DE PROD. FARM. LTDA</t>
  </si>
  <si>
    <t>R. SENHOR DOS PASSOS, 205</t>
  </si>
  <si>
    <t>HOSPINORTE IMP. EXP. LTDA</t>
  </si>
  <si>
    <t>R. GUIOMAR SANTOS, 106</t>
  </si>
  <si>
    <t>O. A. MEDICAMENTOS LTDA - ME</t>
  </si>
  <si>
    <t>RUA DOUTOR JOAO COIMBRA, 258</t>
  </si>
  <si>
    <t>GENIX - INDUSTRIA FARMACEUTICA LTDA</t>
  </si>
  <si>
    <t>VP 1E QD 03 MOD 01 E 02 S/N</t>
  </si>
  <si>
    <t>GOIASMED DISTR. LTDA</t>
  </si>
  <si>
    <t>AV. T-9, 4484 QD. 22 LT. 6/7</t>
  </si>
  <si>
    <t>DENTAL ALENCAR IMP.EXP.COM. E REPR. LTDA</t>
  </si>
  <si>
    <t>RUA ROCHA LEAL, Nº182A</t>
  </si>
  <si>
    <t>AV ANA JANSEN, 1040</t>
  </si>
  <si>
    <t>CELIMED SUL IMP EXP DIST DE MED LTDA ME</t>
  </si>
  <si>
    <t>AV CEL APARICIO BORGES, 969 LJ 101</t>
  </si>
  <si>
    <t>JUVEVE DISTR. DE MED. LTDA</t>
  </si>
  <si>
    <t>AV. N. SRA. DA LUZ, 467</t>
  </si>
  <si>
    <t>DINAMICA COML. LTDA</t>
  </si>
  <si>
    <t>R. HONORIO G. SANTOS, 44 -CJ. LEITE NETO</t>
  </si>
  <si>
    <t>WJBF REPRESENTACAO COMERCIAL LTDA</t>
  </si>
  <si>
    <t>RUA ALEXANDRE FAVERO, 1-25</t>
  </si>
  <si>
    <t>J R G DISTRIBUIDORA DE MED HOSP LTDA</t>
  </si>
  <si>
    <t>RUA PEDRO ZANGRANDE, 12</t>
  </si>
  <si>
    <t>DIST. DE MED. CASAROTTO LTDA-ME</t>
  </si>
  <si>
    <t>R. PERNAMBUCO, 1443</t>
  </si>
  <si>
    <t>DIST.  DE MED. SANTA CATARINA</t>
  </si>
  <si>
    <t>R. CELIO VEIGA, 1376</t>
  </si>
  <si>
    <t>J.I.S. RODRIGUES E CIA LTDA</t>
  </si>
  <si>
    <t>TRAV. AGRARIO CAVALCANTE, 688</t>
  </si>
  <si>
    <t>MED ROMA DIST. DE MED. LTDA -ME</t>
  </si>
  <si>
    <t>AV BRASIL, 845</t>
  </si>
  <si>
    <t>MAURO ROBERTO RODRIGUES DE MOURA</t>
  </si>
  <si>
    <t>R. PROJETADA 01, NR8,LOT BIBIU I</t>
  </si>
  <si>
    <t>MEDICOR PROD. MED. HOSP. LTDA</t>
  </si>
  <si>
    <t>SHCN-CL QD. 316, BLOCO F</t>
  </si>
  <si>
    <t>DISNOL PROD.  FARM. LTDA - ME</t>
  </si>
  <si>
    <t>R.FLORIANO PEIXOTO , 834</t>
  </si>
  <si>
    <t>SAO JOAO DA BOA VISTA</t>
  </si>
  <si>
    <t>ALPAMED ALTO PARNAIBA MED. E REPR. LTDA</t>
  </si>
  <si>
    <t>PCA. ANTONIO DIAS, 75</t>
  </si>
  <si>
    <t>RUA DOUTOR MOACIR REZENDE,256</t>
  </si>
  <si>
    <t>TRES CORACOES</t>
  </si>
  <si>
    <t>DIMEVA DISTR E IMPORTADORA  LTDA  - EPP</t>
  </si>
  <si>
    <t>RUA ARGENTINA, 645</t>
  </si>
  <si>
    <t>LAUFARMA MED. HOSP. LTDA</t>
  </si>
  <si>
    <t>AV. BRASIL, 6823 GALPAO 06</t>
  </si>
  <si>
    <t>SASCKIA REPRESENTACOES LTDA</t>
  </si>
  <si>
    <t>RUA DAS CARMELITAS, 737 CASA 02</t>
  </si>
  <si>
    <t>DUOMED PROD. MEDICOS HOSP. LTDA</t>
  </si>
  <si>
    <t>R. VASCO DA GAMA, 198A</t>
  </si>
  <si>
    <t>DROGAGEN LTDA</t>
  </si>
  <si>
    <t>R. PROJETADA, 49 BR.230 KM.14</t>
  </si>
  <si>
    <t>J. A. DE SOUSA FARM.</t>
  </si>
  <si>
    <t>R. STO. ANTONIO, 514</t>
  </si>
  <si>
    <t>R. SANTOS DUMONT, 78A</t>
  </si>
  <si>
    <t>PRADO PHARMA LTDA - ME</t>
  </si>
  <si>
    <t>F J SILVA &amp; SILVA LTDA</t>
  </si>
  <si>
    <t>AV. RONDONIA, 4138</t>
  </si>
  <si>
    <t>ALTA FLORESTA D¿OESTE</t>
  </si>
  <si>
    <t>E BUCHINGER COMERCIO ME</t>
  </si>
  <si>
    <t>AV CASTELO BRANCO, 850</t>
  </si>
  <si>
    <t>BRASIL NOVO</t>
  </si>
  <si>
    <t>AV MATO GROSSO,108</t>
  </si>
  <si>
    <t>JUINA</t>
  </si>
  <si>
    <t>M. GAMA VARELA ME</t>
  </si>
  <si>
    <t>AV D. PEDRO II, 628</t>
  </si>
  <si>
    <t>VALADARES DISTRIBUIDORA DE MEDICAMENTOS</t>
  </si>
  <si>
    <t>PRACA JACKSON DE FIGUEIREDO, 165</t>
  </si>
  <si>
    <t>UTIL FARMA DIST. DE MED. E HOSP. LTDA</t>
  </si>
  <si>
    <t>AV MARCELO DINIZ XAVIER, 629</t>
  </si>
  <si>
    <t>N.J.A.  SOUZA &amp; CIA LTDA</t>
  </si>
  <si>
    <t>RUA MILTON LEITE RODRIGUES DE MELLO, 393</t>
  </si>
  <si>
    <t>PAULO CESAR COSTA PORTELA</t>
  </si>
  <si>
    <t>AV. PIAUI, 327</t>
  </si>
  <si>
    <t>LEANDRO DE MELO FREITAS NARCISO-EPP</t>
  </si>
  <si>
    <t>AV ZEZE VALADAO.248</t>
  </si>
  <si>
    <t>APARECIDA</t>
  </si>
  <si>
    <t>COMERCIAL COSTA GOMES LTDA</t>
  </si>
  <si>
    <t>R. PARA, 09 TERREO</t>
  </si>
  <si>
    <t>DROG.  MORUMBI DE PRES PRUDENTE LTDA</t>
  </si>
  <si>
    <t>R.PDRE JOAO GOETZ , 714</t>
  </si>
  <si>
    <t>DROGAMASTER MED. E PERF. LTDA</t>
  </si>
  <si>
    <t>R.ANTONIO HAFNER , 48 - 2 ANDAR</t>
  </si>
  <si>
    <t>MARINGA HOSP. DIST. DE MED. E COR. LTDA</t>
  </si>
  <si>
    <t>AV. GUAIRA, 554</t>
  </si>
  <si>
    <t>R.W.B. SOUSA</t>
  </si>
  <si>
    <t>R. RUI BARBOSA, 631 (ARMAZEM)</t>
  </si>
  <si>
    <t>MAE DO RIO</t>
  </si>
  <si>
    <t>H L DOS S SILVA MEDICAMENTOS ME</t>
  </si>
  <si>
    <t>RUA BENGUI, 137 CASA 01</t>
  </si>
  <si>
    <t>D D D DIST DE PROD FARM LTDA ME</t>
  </si>
  <si>
    <t>RUA ESPIRITO SANTO, 615</t>
  </si>
  <si>
    <t>FABMED DISTRIBUIDORA HOSPITALAR LTDA</t>
  </si>
  <si>
    <t>COMERCIAL 3 ALBE LTDA</t>
  </si>
  <si>
    <t>AV. JACOBUS BALDI, 745</t>
  </si>
  <si>
    <t>NOVA DIST. DE MEDICAMENTOS LTDA</t>
  </si>
  <si>
    <t>AV TEODORICO TELES, 463</t>
  </si>
  <si>
    <t>NOVA DISTRIBUIDORA DE MEDICAMENTOS LTDA</t>
  </si>
  <si>
    <t>R. GOVERNADOR SAMPAIO, 318</t>
  </si>
  <si>
    <t>NOVA DIST DE MEDICAMENTOS LTDA</t>
  </si>
  <si>
    <t>CS MED PRODUTOS ODONT E HOSP LTDA ME</t>
  </si>
  <si>
    <t>RUA OSWALDO HUGO SACRAMENTO Nº 113</t>
  </si>
  <si>
    <t>W.M. COM. MED. LTDA</t>
  </si>
  <si>
    <t>R. 1 DE MAIO, 829</t>
  </si>
  <si>
    <t>PALOTINA</t>
  </si>
  <si>
    <t>DROGUISTAS POTIGUARES REUNIDOS LTDA</t>
  </si>
  <si>
    <t>R. DOS CAICOS, 1614</t>
  </si>
  <si>
    <t>MAIS PRODUTOS MEDICO HOSPITALARES LTDA-M</t>
  </si>
  <si>
    <t>RUA HIDELBERTO DE FREITAS, 344 SALA 02</t>
  </si>
  <si>
    <t>F S CASTRO  E CIA LTDA</t>
  </si>
  <si>
    <t>AV.  MARECHAL RONDON, 4453</t>
  </si>
  <si>
    <t>CHRISPIM NEDI CARRILHO</t>
  </si>
  <si>
    <t>RUA CHACARA, 100</t>
  </si>
  <si>
    <t>SUCESSO DISTR. DE MED. LTDA</t>
  </si>
  <si>
    <t>R. CORACAO DE MARIA, 59</t>
  </si>
  <si>
    <t>VELOX PROD. SAUDE E GESTAO HOSP. LTDA</t>
  </si>
  <si>
    <t>R. TURMALINAS, 146</t>
  </si>
  <si>
    <t>LARAMED DISTR. DE PROD. FARM. LTDA</t>
  </si>
  <si>
    <t>AV. DOM JOAO VI, 55</t>
  </si>
  <si>
    <t>MERCOMED COM. REPRES.IMP.EXP.MED.LTDA</t>
  </si>
  <si>
    <t>R.RIO GRANDE DO NORTE , 94</t>
  </si>
  <si>
    <t>GRAMED DISTRIBUIDORA DE PROD. HOSP.</t>
  </si>
  <si>
    <t>AV. ARACAJU, 4470</t>
  </si>
  <si>
    <t>H F VIANA FILHO E CIA LTDA EPP</t>
  </si>
  <si>
    <t>R. PEDRO MARINHO, 2615</t>
  </si>
  <si>
    <t>MULTI CLEAN PROD. DE HIG. LIMPEZA LTDA</t>
  </si>
  <si>
    <t>R. N, 11 QD. 09 LT. 11</t>
  </si>
  <si>
    <t>DIST. DE PROD. FARM. FOSSATI LTDA</t>
  </si>
  <si>
    <t>AV FLORES DA CUNHA 580 LS2 FD ACES LAT</t>
  </si>
  <si>
    <t>MARIA TEIXEIRA CORELLO CIA LTDA</t>
  </si>
  <si>
    <t>AV. BRIGADEIRO EDUARDO GOMES, 503-A</t>
  </si>
  <si>
    <t>R. L. SANTANA</t>
  </si>
  <si>
    <t>RUA D. PEDRO I, 31</t>
  </si>
  <si>
    <t>MEDFAR COM. DE PROD. MEDICOS-HOSP. LTDA</t>
  </si>
  <si>
    <t>R. L , 144 QD. 14 LT.14</t>
  </si>
  <si>
    <t>ITAFARMA COM. FARM. LTDA</t>
  </si>
  <si>
    <t>AV. PRES. GETULIO VARGAS, 41</t>
  </si>
  <si>
    <t>MEDTECH DIST. MED. E PROD HOSP. LTDA-ME</t>
  </si>
  <si>
    <t>RUA  CEL LEVINO RIBEIRO, 728 SL 4 AND 3</t>
  </si>
  <si>
    <t>ITAPEVA</t>
  </si>
  <si>
    <t>AV EQUADOR , 306</t>
  </si>
  <si>
    <t>ITUMBIARA</t>
  </si>
  <si>
    <t>MAIS SAUDE MATERIAL HOSPITALAR LTDA - ME</t>
  </si>
  <si>
    <t>AV ADOLFO MOITINHO, 224 TERREO</t>
  </si>
  <si>
    <t>TOTAMED COM. DE PROD. FARM. E HOSP. LTDA</t>
  </si>
  <si>
    <t>R. IBIAPORA, 67</t>
  </si>
  <si>
    <t>DISSIM DIST DE MED LTDA</t>
  </si>
  <si>
    <t>RUA VALTER JOSE ALVES, N.625</t>
  </si>
  <si>
    <t>DISSIM DISTRIBUIDORA DE MEDICAMENTO LTDA</t>
  </si>
  <si>
    <t>AV DR ROBERTO DE ALMEIDA VINHAS, 7659</t>
  </si>
  <si>
    <t>SULMED - ARTIGOS HOSPITALARES LTDA</t>
  </si>
  <si>
    <t>R.  MINISTRO OLIVEIRA SALAZAR,  5565</t>
  </si>
  <si>
    <t>BIGFAMA MEDICO HOSP. LTDA</t>
  </si>
  <si>
    <t>AV. PRES BANDEIRA, 657</t>
  </si>
  <si>
    <t>GREENPHARMA QUIMICA E FARM. LTDA</t>
  </si>
  <si>
    <t>QD. 2A MODULO 32 A 35</t>
  </si>
  <si>
    <t>BULIAN &amp; CIA LTDA</t>
  </si>
  <si>
    <t>AV. GETULIO VARGAS, 310 1 ANDAR LJ.04</t>
  </si>
  <si>
    <t>JOAO RAPHAEL TEIXEIRA T.A. LOPES RAMOS</t>
  </si>
  <si>
    <t>R. JOAO LOPES DO CARMO, 109</t>
  </si>
  <si>
    <t>SOBRAL DISTR. DE MED. LTDA</t>
  </si>
  <si>
    <t>R. DOMINGOS OLIMPIO, 178</t>
  </si>
  <si>
    <t>SOBRAL</t>
  </si>
  <si>
    <t>MARKA LOGISTICA E COMERCIO LTDA ME</t>
  </si>
  <si>
    <t>AV BRASILIA, QD 66 LT 08</t>
  </si>
  <si>
    <t>MONTAL MEDICA DIST HOSPITALAR LTDA ME</t>
  </si>
  <si>
    <t>AV CARRINHO CUNHA, 960 QD 21 LT 18</t>
  </si>
  <si>
    <t>N C DO REGO EIRELI</t>
  </si>
  <si>
    <t>RUA DAS ESTRELAS,974</t>
  </si>
  <si>
    <t>FAXINAL HOSPITALAR EIRELI ME</t>
  </si>
  <si>
    <t>RUA BENEDITO CIRILO, 552</t>
  </si>
  <si>
    <t>FAXINAL</t>
  </si>
  <si>
    <t>GENERICA COML. LTDA ME</t>
  </si>
  <si>
    <t>R. SUDAO, 177 B</t>
  </si>
  <si>
    <t>MK PRODUTOS MEDICO HOSPITALARES LTDA.</t>
  </si>
  <si>
    <t>RUA PORTUGUESA, 455</t>
  </si>
  <si>
    <t>HOSPMED COMERCIO LTDA EPP</t>
  </si>
  <si>
    <t>TV WE 20,452 CONJ.C CID NOVA IV/V CASA A</t>
  </si>
  <si>
    <t>GREEN FARMACEUTICA LTDA - ME</t>
  </si>
  <si>
    <t>AV. ESTADOS UNIDOS,Nº406</t>
  </si>
  <si>
    <t>HINAIARA COMERCIO LTDA</t>
  </si>
  <si>
    <t>R. TERANCIO SAMPAIO, 66 CS.</t>
  </si>
  <si>
    <t>R F CARVALHO</t>
  </si>
  <si>
    <t>R. COELHO DE RESENDE, 576 SUL</t>
  </si>
  <si>
    <t>GRANGDFARMA DIST. DE PROD. FARM. LTDA</t>
  </si>
  <si>
    <t>R. ELPIDIO BATISTA NERI, 455</t>
  </si>
  <si>
    <t>SAO CRISTOVAO</t>
  </si>
  <si>
    <t>NEO MEDICA PRODUTOS HOSPITALARES LTDA</t>
  </si>
  <si>
    <t>RUA CARLOS DRUMMOND DE ANDRADE, 17</t>
  </si>
  <si>
    <t>DISTRIBUIDORA DE MEDICAMENTOS CAMPEA LTD</t>
  </si>
  <si>
    <t>RUA SETE DE SETEMBRO, 95  TERREO</t>
  </si>
  <si>
    <t>ITATIM</t>
  </si>
  <si>
    <t>MEDICINALIS DISTRIBUICAO LTDA</t>
  </si>
  <si>
    <t>AV JOSE MARCELINO, 1792</t>
  </si>
  <si>
    <t>RUA FRANCISCO AUGUSTO NUNES, 263</t>
  </si>
  <si>
    <t>COOPROFAR - COOP DE PROD FARMAC LTDA</t>
  </si>
  <si>
    <t>AV PLINIO KROEFF, 980</t>
  </si>
  <si>
    <t>COMERCIAL LASA  EIRELI - EPP</t>
  </si>
  <si>
    <t>RUA ARTHUR FRANCISCO PREUSSLER, 241</t>
  </si>
  <si>
    <t>ESTRELA</t>
  </si>
  <si>
    <t>UNNO FARMACEUTICA LTDA</t>
  </si>
  <si>
    <t>R.PAULO FREIRE ARAUJO, 50 SALA 04</t>
  </si>
  <si>
    <t>J. MEDICA DIST. DE MAT. HOSP. LTDA</t>
  </si>
  <si>
    <t>R. X, 285 QD 812 LT 10</t>
  </si>
  <si>
    <t>LACERDA ATACADISTA LTDA</t>
  </si>
  <si>
    <t>AV. PRESIDENTE TANCREDO NEVES, 1108</t>
  </si>
  <si>
    <t>DISTR. PHARMA MEDY DE MURIAE LTDA</t>
  </si>
  <si>
    <t>R. PRINC. ISABEL, 220</t>
  </si>
  <si>
    <t>DISTR. DE MED. E PROD. NATURAIS ARAO LTD</t>
  </si>
  <si>
    <t>AV. TEN. CEL. DUARTE, 1970 A</t>
  </si>
  <si>
    <t>RUA PEDRA VERMELHA, 112</t>
  </si>
  <si>
    <t>OUROMED DISTR. DE PROD. FARM. LTDA</t>
  </si>
  <si>
    <t>AV. TUIUTI, 1574</t>
  </si>
  <si>
    <t>POLIFARMA DIST. DE MEDICAMENTOS LTDA</t>
  </si>
  <si>
    <t>R. DOS PAIANAZES, 1483</t>
  </si>
  <si>
    <t>PHARMA DISTR. LTDA</t>
  </si>
  <si>
    <t>R. BOZORIO GALEGARI, 06</t>
  </si>
  <si>
    <t>PHARMA DISTRIBUIDORA LTDA</t>
  </si>
  <si>
    <t>ROD MARIO COVAS, 899A, QD 40 LT 373</t>
  </si>
  <si>
    <t>MGF DIST. DE MEDICAMENTOS LTDA</t>
  </si>
  <si>
    <t>RUA MARIA NOAL, 89</t>
  </si>
  <si>
    <t>DISTR. DE PROD. FARM. ANA PAULA LTDA-ME</t>
  </si>
  <si>
    <t>R. AUGUSTO PESTANA, 1550 LJ.01</t>
  </si>
  <si>
    <t>LINHARES</t>
  </si>
  <si>
    <t>REGIFARMA COM E DIST DE MED LTDA ME</t>
  </si>
  <si>
    <t>R. KELLY, 57</t>
  </si>
  <si>
    <t>R.W.R. COML. DISTR. LTDA</t>
  </si>
  <si>
    <t>R. TANCREDO NEVES, 1053</t>
  </si>
  <si>
    <t>COM. DE MED. E COS. BELEM LTDA</t>
  </si>
  <si>
    <t>R. DR. MALCHER, 153</t>
  </si>
  <si>
    <t>MIXFARMA COMERCIAL LTDA</t>
  </si>
  <si>
    <t>RUA JOAO JOSE PEREIRA FILHO 1796</t>
  </si>
  <si>
    <t>EMBRAFARMA PROD. QUIM.  E FARM. LTDA</t>
  </si>
  <si>
    <t>R. CARLO CARRA, 66</t>
  </si>
  <si>
    <t>AGEPLUS COM. DISTR. PROD. FARM. LTDA</t>
  </si>
  <si>
    <t>AV. CRUZEIRO, 390</t>
  </si>
  <si>
    <t>T F PIMENTA</t>
  </si>
  <si>
    <t>AV. GETULIO VARGAS, N. 736</t>
  </si>
  <si>
    <t>MANICORE</t>
  </si>
  <si>
    <t>VERAMED DIST. DE MEDICAMENTOS LTDA</t>
  </si>
  <si>
    <t>R. ENG. FERNANDO DE ABREU, 530</t>
  </si>
  <si>
    <t>LIDER COM DE MED E MAT HOSP LTDA ME</t>
  </si>
  <si>
    <t>RUA SETE DE SETEMBRO, 95</t>
  </si>
  <si>
    <t>BENTES SOUSA E CIA LTDA</t>
  </si>
  <si>
    <t>R. PAULO FRONTIN, 217</t>
  </si>
  <si>
    <t>ALEXANDRE LOPES DO NASCIMENTO</t>
  </si>
  <si>
    <t>R. OSORIO DE AQUINO</t>
  </si>
  <si>
    <t>GUARABIRA</t>
  </si>
  <si>
    <t>REDENFARMA LTDA</t>
  </si>
  <si>
    <t>R. WALTERLLO PRUDENTE, 255</t>
  </si>
  <si>
    <t>DOCANTO DISTR. COM. PROD. FARM. LTDA</t>
  </si>
  <si>
    <t>R. DORALICE RAMOS PINHO, 702</t>
  </si>
  <si>
    <t>COMPRAMED COM DE PROD HOSP LTDA EPP</t>
  </si>
  <si>
    <t>RUA GUILHERME RAUEN, 29</t>
  </si>
  <si>
    <t>SANTA CECILIA</t>
  </si>
  <si>
    <t>IONE MARIA CLAZER MAYER</t>
  </si>
  <si>
    <t>R. AGENOR NASCIMENTO, 836</t>
  </si>
  <si>
    <t>SB COMERCIO LTDA  - PA</t>
  </si>
  <si>
    <t>AV. PEDRO MIRANDA, 766</t>
  </si>
  <si>
    <t>SB COMERCIO LTDA   - RO</t>
  </si>
  <si>
    <t>AV. PRES. DUTRA, 61</t>
  </si>
  <si>
    <t>GUAJARA-MIRIM</t>
  </si>
  <si>
    <t>SB COMERCIO LTDA  - AP</t>
  </si>
  <si>
    <t>AV. PRES. VARGAS, 1947</t>
  </si>
  <si>
    <t>SB COMERCIO LTDA  - AC</t>
  </si>
  <si>
    <t>AV.PREF.ROLANDO MOREIRA,171</t>
  </si>
  <si>
    <t>SB COMERCIO LTDA  - AM</t>
  </si>
  <si>
    <t>AV. DJALMA JOSE DE OLIVEIRA, 4300</t>
  </si>
  <si>
    <t>ADURRA COML. LTDA</t>
  </si>
  <si>
    <t>R. SAO BERNARDO, 115</t>
  </si>
  <si>
    <t>DUOMED DISTRIBUIDORA DE MEDICAMENTOS LTD</t>
  </si>
  <si>
    <t>R. MARINGA, 157</t>
  </si>
  <si>
    <t>MULTFAR - DIST. DE MED. LTDA</t>
  </si>
  <si>
    <t>104 SUL, R SE 11 00022 SN LJ 02</t>
  </si>
  <si>
    <t>MULTFAR DIST. DE MED. LTDA</t>
  </si>
  <si>
    <t>CSG, 09 LT 22</t>
  </si>
  <si>
    <t>CSG 09 LT. 22 S/N</t>
  </si>
  <si>
    <t>L.M. MARTINS &amp; CIA LTDA</t>
  </si>
  <si>
    <t>R. GARIBALDI, 490</t>
  </si>
  <si>
    <t>OSORIO</t>
  </si>
  <si>
    <t>L. &amp; L. DISTRIB. DE PROD. FARM. LTDA</t>
  </si>
  <si>
    <t>R. MAROTO REZENDE, 173</t>
  </si>
  <si>
    <t>DISTR. MEDIC. ANANINDEUA LTDA</t>
  </si>
  <si>
    <t>RODOV. DO COQUEIRO,2325</t>
  </si>
  <si>
    <t>F. R. LOIOLA &amp; CIA LTDA</t>
  </si>
  <si>
    <t>R. SANTO ANTONIO, 310 A</t>
  </si>
  <si>
    <t>TRIZIDELA DO VALE</t>
  </si>
  <si>
    <t>VIAMED DISTRIBUIDORA FARMACEUTIA LTDA</t>
  </si>
  <si>
    <t>R. MONSENHOR OTAVIO DE CASTRO, 177</t>
  </si>
  <si>
    <t>ELLIPSIS PHARMA DISTRIBUIDORA DE MEDICAM</t>
  </si>
  <si>
    <t>RUA DOZE DE MAIO, 433</t>
  </si>
  <si>
    <t>RUA IRINEU BRITO,110 FRENTE</t>
  </si>
  <si>
    <t>REVIVER COML. LTDA</t>
  </si>
  <si>
    <t>R. SAO JOAO, 1314-LAGOA SECA</t>
  </si>
  <si>
    <t>G. M. SOUZA &amp; CIA LTDA</t>
  </si>
  <si>
    <t>R. BENTO LEAO, 178</t>
  </si>
  <si>
    <t>FLORIANO</t>
  </si>
  <si>
    <t>G. M. SOUZA &amp; CIA. LTDA / INATIVO</t>
  </si>
  <si>
    <t>R. FIRMINO PIRES, 1380</t>
  </si>
  <si>
    <t>G4 DIST. DE MED. LTDA</t>
  </si>
  <si>
    <t>R.  LUIS GUISONI, 44</t>
  </si>
  <si>
    <t>MTR COMERCIAL DE DROGAS LTDA</t>
  </si>
  <si>
    <t>R. RUBIAO JUNIOR, 3493 FUNDOS</t>
  </si>
  <si>
    <t>S. JOSE RIO PRETO</t>
  </si>
  <si>
    <t>GABRIEL PEREIRA ROSENDO EPP</t>
  </si>
  <si>
    <t>R. INDEPENDENCIA, 1151</t>
  </si>
  <si>
    <t>DIST. DE MED. SAO GABRIEL LTDA</t>
  </si>
  <si>
    <t>R. BARAO DE SANTA CLARA, 791</t>
  </si>
  <si>
    <t>PIVA E KANOMATA COM DE MEDICAMENTOS LTDA</t>
  </si>
  <si>
    <t>AV SALZANO DA CUNHA, 799, ANDAR 1, SL 02</t>
  </si>
  <si>
    <t>SANANDUVA</t>
  </si>
  <si>
    <t>DUARD E TADEU LTDA</t>
  </si>
  <si>
    <t>R. 1 DE MAIO, 330</t>
  </si>
  <si>
    <t>R.AMARILIO T. DOS SANTOS,1566 GALPAO 12</t>
  </si>
  <si>
    <t>E. LIMA MASCARENHAS</t>
  </si>
  <si>
    <t>R. PARAGUAI, 89</t>
  </si>
  <si>
    <t>GLORIA FARMA DISTRIBUIDORA LTDA</t>
  </si>
  <si>
    <t>GERAFARMA DIST. E REP. LTDA</t>
  </si>
  <si>
    <t>AV INDUSTRIAL GIL MARTINS, 1155</t>
  </si>
  <si>
    <t>DIST. CENTRO OESTE DE MEDICAMENTOS LTDA</t>
  </si>
  <si>
    <t>ROD MG 050, KM 241, Nº2022</t>
  </si>
  <si>
    <t>PIMENTA</t>
  </si>
  <si>
    <t>BR SUL DISTRIBUIDORA DE MEDICAMENTOS EIR</t>
  </si>
  <si>
    <t>R SEVERINO AUGUSTO PRETTO S.102, 574</t>
  </si>
  <si>
    <t>ENCANTADO</t>
  </si>
  <si>
    <t>KASA MED DIST DE MED E MAT HOSP LTDA ME</t>
  </si>
  <si>
    <t>RUA CIRILO, 486</t>
  </si>
  <si>
    <t>MESQUITA</t>
  </si>
  <si>
    <t>MARIA ADELAIDE CAVALCANTE DE CASTRO</t>
  </si>
  <si>
    <t>AV MONSENHOR ANTONIO SAMPAIO, 2720</t>
  </si>
  <si>
    <t>SIQUEIRA SANTOS &amp; SIQUEIRA LTDA - ME</t>
  </si>
  <si>
    <t>R. MARIA SEBASTIANA DE CAMPOS, 83</t>
  </si>
  <si>
    <t>EREFARMA PRODUTOS PARA SAUDE EIRELI</t>
  </si>
  <si>
    <t>RUA HENRIQUE SCHWERING, 258</t>
  </si>
  <si>
    <t>GOUVEIA S DIST. HOSPITALAR LTDA</t>
  </si>
  <si>
    <t>RUA HUMBERTO DE CAMPOS, 297</t>
  </si>
  <si>
    <t>MEDPLAST COM LTDA</t>
  </si>
  <si>
    <t>R. ROSO DANIN CONJ RORAIMA, 964A</t>
  </si>
  <si>
    <t>HOSPIDROGAS LTDA</t>
  </si>
  <si>
    <t>R. SAO JOAO BATISTA DO GLORIA, 167</t>
  </si>
  <si>
    <t>RUA PTE LEAO VELOSO, 603 1º ANDAR</t>
  </si>
  <si>
    <t>S. D. VASCONCELOS - ME</t>
  </si>
  <si>
    <t>R. EDUVALDO DELLA BELA, 01 LJ 01</t>
  </si>
  <si>
    <t>R. FLORIANO PEIXOTO, 308</t>
  </si>
  <si>
    <t>CLARIDES DIST DE MEDICAMENTOS LTDA - ME</t>
  </si>
  <si>
    <t>AV BERTINO  WARMLING, 962</t>
  </si>
  <si>
    <t>SALTO DO LONTRA</t>
  </si>
  <si>
    <t>WN COM. IMP. E REP. LTDA</t>
  </si>
  <si>
    <t>AV MAUES,  565</t>
  </si>
  <si>
    <t>CENTERMEDICA PRODUTOS HOSP. LTDA</t>
  </si>
  <si>
    <t>AV. SEGUNDA RADIAL, 363</t>
  </si>
  <si>
    <t>MARIA EDISEUDA MUNIZ SILVEIRA</t>
  </si>
  <si>
    <t>MAQUINAS SIGMA-COMERCIAL LTDA ME</t>
  </si>
  <si>
    <t>AV. JULIO BUONO, 40</t>
  </si>
  <si>
    <t>EVIDENCIA REPRESENTACOES LTDA</t>
  </si>
  <si>
    <t>RUA HELI CASTELO BRANCO, 1.662</t>
  </si>
  <si>
    <t>UNICO MULT EQUIPAMENTOS E ACESS. LTDA</t>
  </si>
  <si>
    <t>RUA PADRE JOSE MARIA DE MAN, 247 LJ</t>
  </si>
  <si>
    <t>MARCELO BELMONTE RODRIGUES ME</t>
  </si>
  <si>
    <t>R. SAO SEBASTIAO, 47 TERREO</t>
  </si>
  <si>
    <t>VIAMED LTDA - ME</t>
  </si>
  <si>
    <t>RUA ROTARY,Nº1155</t>
  </si>
  <si>
    <t>CAJAZEIRAS</t>
  </si>
  <si>
    <t>RUA ANTONIO LUIZ SOARES, 217 GALPAO 02</t>
  </si>
  <si>
    <t>LOGIMED DISTRIBUIDORA SOC EMP LIMITADA</t>
  </si>
  <si>
    <t>AV. JAGUARE, 818 GALPAO-23</t>
  </si>
  <si>
    <t>DAHER DIST. DE MEDICAMENTOS LTDA ME</t>
  </si>
  <si>
    <t>RUA 13 DE MAIO 2126</t>
  </si>
  <si>
    <t>VIVA - COMERCIO ATACADISTA DE MEDICAMENT</t>
  </si>
  <si>
    <t>AV DOM PEDRO II, NR 3973 SALA 702</t>
  </si>
  <si>
    <t>MACER DROGUISTAS LTDA</t>
  </si>
  <si>
    <t>AV. CORL NOGUEIRA PADILHA,591 TERR 1 E 2</t>
  </si>
  <si>
    <t>JUCILENE B DOS SANTOS - ME</t>
  </si>
  <si>
    <t>AV BORGES LEAL  , 3949</t>
  </si>
  <si>
    <t>JOAO VICENTE DE OLIVEIRA</t>
  </si>
  <si>
    <t>R. PROFESSOR ALARICO, 441</t>
  </si>
  <si>
    <t>TEREZOPOLIS DE GOIAS</t>
  </si>
  <si>
    <t>INSUMED COM MED E EQUIP HOSP LTDA</t>
  </si>
  <si>
    <t>AV BELFORD ROXO, 50 LJ 01</t>
  </si>
  <si>
    <t>T. J COMERCIO E REPRESENTACOES LTDA EPP</t>
  </si>
  <si>
    <t>AV COLETORA 'A',Nº1130 MARCOS FREIRE II</t>
  </si>
  <si>
    <t>PHOSPODONT LTDA</t>
  </si>
  <si>
    <t>AV AYRTON SENNA, 4150</t>
  </si>
  <si>
    <t>AV AYRTON SENNA, 4148</t>
  </si>
  <si>
    <t>LUNA E GADELHA LTDA - ME</t>
  </si>
  <si>
    <t>R. BARAO DE ARATANHA,1088</t>
  </si>
  <si>
    <t>MULTIMED DIST MEDICAMENTOS LTDA</t>
  </si>
  <si>
    <t>RUA JOHANN SACHSE, 3152</t>
  </si>
  <si>
    <t>ORTHONEWS CIRURGICOS E ORTOPEDICOS LTDA</t>
  </si>
  <si>
    <t>RUA EUGENIA NERY,710</t>
  </si>
  <si>
    <t>MEDSHOPPING PROD. MED. LTDA</t>
  </si>
  <si>
    <t>R. 14 DE MARCO, 312</t>
  </si>
  <si>
    <t>DECIO FACINCANI - ME</t>
  </si>
  <si>
    <t>R. MONTEIRO LOBATO, 383</t>
  </si>
  <si>
    <t>NORDESTE COML. DE PROD. FARM. LTDA</t>
  </si>
  <si>
    <t>R. HAROLDO TORRES,1305</t>
  </si>
  <si>
    <t>K. S. DIST. DE MED. LTDA</t>
  </si>
  <si>
    <t>RODBR135 AV. ENG EMIL MACIEIRA 100KM04</t>
  </si>
  <si>
    <t>C ALVES DIST. DE PROD. FARM. LTDA</t>
  </si>
  <si>
    <t>AV CASTELO BRANCO, 2298</t>
  </si>
  <si>
    <t>L3 DIST. DE MED. LTDA ME</t>
  </si>
  <si>
    <t>RUA JOAO PLANINCHECK, 333 SALA 03</t>
  </si>
  <si>
    <t>DIST. REUNIDAS LTDA</t>
  </si>
  <si>
    <t>TRAVESSA SANTA INES, 174</t>
  </si>
  <si>
    <t>LUCELENE TEIXEIRA FREIRE ME</t>
  </si>
  <si>
    <t>R. GENTIL DELLAVECHIA, 202</t>
  </si>
  <si>
    <t>DIST. FARMACEUTICA CADIS LTDA ME</t>
  </si>
  <si>
    <t>R. ITAPUA, 1739 ESQ. C/ OSWALDO ARANHA</t>
  </si>
  <si>
    <t>AV TRANSCONTINENTAL, 5.135</t>
  </si>
  <si>
    <t>ESTRADA DIAS MARTINS, Nº 456</t>
  </si>
  <si>
    <t>MINAS DIST. DE PROD. FARMACEUTICOS LTDA</t>
  </si>
  <si>
    <t>AV.  LEOPOLDO DE MATOS, 250</t>
  </si>
  <si>
    <t>CASA DOS COMPRIMIDOS COM. LTDA- ME</t>
  </si>
  <si>
    <t>R.  PEDRO BORGES, 204</t>
  </si>
  <si>
    <t>ANADON COM. DE PROD. FARM. LTDA</t>
  </si>
  <si>
    <t>AV CHAFIK FRAYHA, 102</t>
  </si>
  <si>
    <t>R. MOACYR GOMES NABO, 208</t>
  </si>
  <si>
    <t>MSR FARMA COMERCIAL LTDA</t>
  </si>
  <si>
    <t>R. TUTOIA, 286</t>
  </si>
  <si>
    <t>DRAL DISTR. E REPRES. ALVES LTDA</t>
  </si>
  <si>
    <t>RUA PIMENTA BUENO N. 421</t>
  </si>
  <si>
    <t>NORTH DISTRIBUIDORA LTDA ME</t>
  </si>
  <si>
    <t>R PADRE CHIQUINHO N.1328</t>
  </si>
  <si>
    <t>DISTRIBUIDORA VIDA LTDA</t>
  </si>
  <si>
    <t>RUA JOAQUIM NABUCO,Nº15 QUADRA 12</t>
  </si>
  <si>
    <t>COML. FARM. ALEXANDRE MATTAR LTDA</t>
  </si>
  <si>
    <t>R. EPAMINONDAS OTONI, 510</t>
  </si>
  <si>
    <t>HELP FARMA PROD. FARM. LTDA</t>
  </si>
  <si>
    <t>R. SANTA LUZIA, 153 SOBRE LOJA</t>
  </si>
  <si>
    <t>EL SCHITICOSKI &amp; CIA LTDA</t>
  </si>
  <si>
    <t>R. FRANCISCO BARTINIK, 1561 TERREO</t>
  </si>
  <si>
    <t>M. DIAS COM. DE PROD. HOSPITALAR LTDA</t>
  </si>
  <si>
    <t>RUA VEREADOR JOSE LINO KRETZER,Nº 555</t>
  </si>
  <si>
    <t>ALTO OESTE MEDICAMENTOS LTDA</t>
  </si>
  <si>
    <t>RUA NISIA FLORESTA, 939</t>
  </si>
  <si>
    <t>WHITE COMERCIO E DISTRIBUICAO LTDA - ME</t>
  </si>
  <si>
    <t>RUA S3, 938 QD5A LT14 S 03</t>
  </si>
  <si>
    <t>RUA RAMIRO VELOSO, 67</t>
  </si>
  <si>
    <t>DISTR.NORTE MATOGROSSENSE DE MED.LTDA</t>
  </si>
  <si>
    <t>R. SAO BENEDITO, 522</t>
  </si>
  <si>
    <t>INTERFARMA COMERCIAL LTDA</t>
  </si>
  <si>
    <t>RUA JOSE PEQUENO, 455 QD A</t>
  </si>
  <si>
    <t>PONTUAL COMERCIO E DIST. LTDA</t>
  </si>
  <si>
    <t>AV CORA DE CARVALHO, 2945</t>
  </si>
  <si>
    <t>EMIS MINAS DIST. DE PROD. FARM. LTDA</t>
  </si>
  <si>
    <t>RUA CONTINENTAL, Nº176</t>
  </si>
  <si>
    <t>MC HIGIENE E LIMPEZA LTDA</t>
  </si>
  <si>
    <t>R. ARINESTO DE OLIVEIRA PINTO, 245 SL 1</t>
  </si>
  <si>
    <t>GOIANIA MED. PROD. HOSP. LTDA</t>
  </si>
  <si>
    <t>AV. SEGUNDA RADIAL, 308 QD 119 LT  2</t>
  </si>
  <si>
    <t>FARMACEUTICA DISTRIBUIDORA LTDA ME</t>
  </si>
  <si>
    <t>TV 9 DE JANEIRO, 42</t>
  </si>
  <si>
    <t>DEMOCRATA COM DE MED.PROD HOSP E REPRES</t>
  </si>
  <si>
    <t>AV BORGES DE MEDEIROS,308 CONJ 66</t>
  </si>
  <si>
    <t>FENIX HOSPITALAR LTDA - EPP</t>
  </si>
  <si>
    <t>PC POLICARPO FERREIRA DOS ANJOS ,01</t>
  </si>
  <si>
    <t>RIBEIRAO DO LARGO</t>
  </si>
  <si>
    <t>PORTAL DO BRASIL DIST FARM LTDA ME</t>
  </si>
  <si>
    <t>RUA DA ANGELICAS, 428, QD 06 LT 30</t>
  </si>
  <si>
    <t>LUNAKAP OM. E REP. LTDA</t>
  </si>
  <si>
    <t>R. RAUL SOARES, 10</t>
  </si>
  <si>
    <t>MEDIGRAM DIST. DE MED. LTDA</t>
  </si>
  <si>
    <t>R. SERGIPE, 23 SALA</t>
  </si>
  <si>
    <t>COSFARMA PROD. COSM. E FARM. BELEM LTDA</t>
  </si>
  <si>
    <t>TRAV. LOMAS VALENTINAS, 843</t>
  </si>
  <si>
    <t>SUELY TEIXEIRA NETO</t>
  </si>
  <si>
    <t>R. JOAQUIM ROSA, 300 LOJA</t>
  </si>
  <si>
    <t>DROGARIA VAMOS LA LTDA</t>
  </si>
  <si>
    <t>R. SAO JOSE DO RIBAMAR, 214.216</t>
  </si>
  <si>
    <t>RUA DIRCEU JOSE FILIPETTO,Nº29</t>
  </si>
  <si>
    <t>DIMEBRAS DIST. DE MED. BRASIL LTDA ME</t>
  </si>
  <si>
    <t>AV. FERNANDO CORREIA DA COSTA, 4463</t>
  </si>
  <si>
    <t>DIMEBRAS DISTR. DE MED. BRASIL LTDA</t>
  </si>
  <si>
    <t>RUA CARLOS DE LAET, 3936</t>
  </si>
  <si>
    <t>AV BRASIL, 12285</t>
  </si>
  <si>
    <t>MAYKO MED MATERIAIS MED. HOSP. LTDA</t>
  </si>
  <si>
    <t>AV. RIO GRANDE DO SUL, 1895</t>
  </si>
  <si>
    <t>DIST. DE PROD. HOSP. BRASIL CENTRAL LTDA</t>
  </si>
  <si>
    <t>AV. GOIAS, 3601-PARTE CHACARA 81</t>
  </si>
  <si>
    <t>SOLIMOES DIST. COM. E REPRESENTACOES LTD</t>
  </si>
  <si>
    <t>AV. CONSTITUICAO, 91</t>
  </si>
  <si>
    <t>RUA BRASILIA,2512</t>
  </si>
  <si>
    <t>GARDEN FARMA PROD. FARM. LTDA EPP</t>
  </si>
  <si>
    <t>AV. SALVADOR MILEGO, 320</t>
  </si>
  <si>
    <t>J. ALMEIDA COMERCIAL LTDA.</t>
  </si>
  <si>
    <t>JORNALISTA NICOLAU NETO, 11 LJ 02</t>
  </si>
  <si>
    <t>BUTERI COMERCIO E REPRESENTACOES LTDA</t>
  </si>
  <si>
    <t>AV. NOSSA SENHORA DA PENHA, 1495 LOJA 01</t>
  </si>
  <si>
    <t>BUTERI COMERCIO E REPR. LTDA</t>
  </si>
  <si>
    <t>AV. NOSSA SENH DA PENHA, 1495 SL 301 302</t>
  </si>
  <si>
    <t>M.P.A PROD. HOSP. LTDA</t>
  </si>
  <si>
    <t>R. JOAO PESSOA N. 81</t>
  </si>
  <si>
    <t>M. DO SOCORRO P. DA SILVA</t>
  </si>
  <si>
    <t>R. SANTO ANTONIO, 984</t>
  </si>
  <si>
    <t>COVAN COM. VAREJ. E ATAC. DO NORTE LTDA</t>
  </si>
  <si>
    <t>AV. DOM PEDRO I, 2678</t>
  </si>
  <si>
    <t>JARU</t>
  </si>
  <si>
    <t>SW COMERCIO DE MEDICAMENTOS LTDA</t>
  </si>
  <si>
    <t>ROD. PERIMETRAL NORTE, 581</t>
  </si>
  <si>
    <t>NATURALMED DIST. DE MED. LTDA</t>
  </si>
  <si>
    <t>R. 1 DE MARCO, 1364</t>
  </si>
  <si>
    <t>SAO LEOPOLDO</t>
  </si>
  <si>
    <t>HOSPITALIA PRODUTOS PRA SAUDE LTDA</t>
  </si>
  <si>
    <t>ACNE I CONJ. 02 LOTE 02 S/N SL. 03</t>
  </si>
  <si>
    <t>LOUFARMA DISTR. FARM. LTDA</t>
  </si>
  <si>
    <t>AV. GOV CHAGAS RODRIGUES, 120</t>
  </si>
  <si>
    <t>JAICOS</t>
  </si>
  <si>
    <t>RUA JURACY MAGALHAES, 1124-B</t>
  </si>
  <si>
    <t>ECO FARMAS COM. DE MED. LTDA</t>
  </si>
  <si>
    <t>R. SANTA CATARINA,  850</t>
  </si>
  <si>
    <t>JOSE NERGINO SOBREIRA</t>
  </si>
  <si>
    <t>COML E DISTRIBUIDORA FASA LTDA</t>
  </si>
  <si>
    <t>R. GABRIEL GONCALVES, 42</t>
  </si>
  <si>
    <t>DSM-DIST. SORRISO DE MED. LTDA-ME</t>
  </si>
  <si>
    <t>RUA GUALBERTO FILHO, 65  TERREO</t>
  </si>
  <si>
    <t>SOUSA</t>
  </si>
  <si>
    <t>J J R VIANA - ME</t>
  </si>
  <si>
    <t>AV BRASIL,  09 QD. 01 LT 09</t>
  </si>
  <si>
    <t>SILVA VIEIRA DISTRIBUIDORA LTDA.</t>
  </si>
  <si>
    <t>AV. OZIEL CARNEIRO, 76</t>
  </si>
  <si>
    <t>ELDORADO DOS CARAJAS</t>
  </si>
  <si>
    <t>VEIGAMED MAT MED E HOSP LTDA ME</t>
  </si>
  <si>
    <t>RUA E 9, 288</t>
  </si>
  <si>
    <t>SUCEFARMA DO BRASIL LTDA</t>
  </si>
  <si>
    <t>R. CASTELO BRANCO, 301</t>
  </si>
  <si>
    <t>SAO SEBASTIAO</t>
  </si>
  <si>
    <t>NORTE SUL MEDICAMENTOS LTDA</t>
  </si>
  <si>
    <t>R DOM PEDRO I S/N ANEXO ESQ/C A R CASTRO</t>
  </si>
  <si>
    <t>ROD. DOS IMIGRANTES S/N BARRACAO A</t>
  </si>
  <si>
    <t>RUA MAR DA SIBERIA, 472 SL 101 A 104</t>
  </si>
  <si>
    <t>RUA 44, S/N QD 41 LT 04 SALA 01</t>
  </si>
  <si>
    <t>COMERCIAL LABORSIL LTDA</t>
  </si>
  <si>
    <t>R HORTENCIA, 395   LT 06 QD 14</t>
  </si>
  <si>
    <t>UNI HOSPITALAR LTDA</t>
  </si>
  <si>
    <t>RUA ALAGOAS, 253</t>
  </si>
  <si>
    <t>LUCIANA YOKO NAKANO PONTES</t>
  </si>
  <si>
    <t>R. 139, N 170  4 ETAPA</t>
  </si>
  <si>
    <t>R.P.P PROD. HOSP. LTDA-ME</t>
  </si>
  <si>
    <t>AV.RUI BARBOSA , 247-B</t>
  </si>
  <si>
    <t>GEOLAB IND. FARM. LTDA</t>
  </si>
  <si>
    <t>VPR 01B QD. 8B MOD. 1-8</t>
  </si>
  <si>
    <t>PROHOSPITAL COMERCIO HOLANDA LTDA.</t>
  </si>
  <si>
    <t>AV CAPITAO HUGO BEZERRA,181</t>
  </si>
  <si>
    <t>AV JULIO MARQUES LUZ, 772</t>
  </si>
  <si>
    <t>FOX FARMA SOCIEDADE FARMACEUTICA LTDA</t>
  </si>
  <si>
    <t>RUA PROFESSORA ESTER DE MELO, 110</t>
  </si>
  <si>
    <t>REDEPHARMA LTDA</t>
  </si>
  <si>
    <t>RUA MARQUES DO HERVAL, 98 2 E 3ANDAR</t>
  </si>
  <si>
    <t>DISK MED DISTR. DE MED. LTDA</t>
  </si>
  <si>
    <t>R. JOAO BATISTA DE SOUZA, 61</t>
  </si>
  <si>
    <t>PIRAPETINGA</t>
  </si>
  <si>
    <t>LINK MED DISTRIBUIDORA DE MEDICAMENTOS L</t>
  </si>
  <si>
    <t>ST SCIA QD 14 S/N CONJ 03 LT 07</t>
  </si>
  <si>
    <t>CRISTALMED COM. DE MED. LTDA</t>
  </si>
  <si>
    <t>AV. DR. LUIZ TEIXEIRA MENDES, 1.395</t>
  </si>
  <si>
    <t>ALTO PIQUIRI</t>
  </si>
  <si>
    <t>MAPEMI BRASIL MAT. MED. E ODONT. LTDA</t>
  </si>
  <si>
    <t>AV PEDRO TEIXEIRA, 2204</t>
  </si>
  <si>
    <t>PB FARMA DIST. DE MED. LTDA</t>
  </si>
  <si>
    <t>AV. COLETORA,A,1040 QD03 LTS2,3,4,5,6</t>
  </si>
  <si>
    <t>MERCANTIL PHOENIX IMP. E EXP. LTDA</t>
  </si>
  <si>
    <t>SCRN 716, BL.C LJ. 42</t>
  </si>
  <si>
    <t>DOSE PROD. E MED. HOSP. LTDA -ME</t>
  </si>
  <si>
    <t>RUA 269 N. 34 QD 44 LT 04</t>
  </si>
  <si>
    <t>PROSPER COMERCIO E DISTRIBUICAO EIRELLI</t>
  </si>
  <si>
    <t>RUA 26 QD H13 LT 18 LJB, 195 FUNDOS</t>
  </si>
  <si>
    <t>ROCHA  - DISTRIBUIDORA DE MEDICAMENTOS L</t>
  </si>
  <si>
    <t>RUA VALPARAISO, 64</t>
  </si>
  <si>
    <t>RFARMA DISTRIBUIDORA DE MEDICAMENTOS EIR</t>
  </si>
  <si>
    <t>AV MARIO RIMOLI,341</t>
  </si>
  <si>
    <t>ALFAMED DIST DE MED, PROD HOSP E ODONT</t>
  </si>
  <si>
    <t>RUA GOVERNADOR VALADARES,Nº1019</t>
  </si>
  <si>
    <t>CARMO DO PARANAIBA</t>
  </si>
  <si>
    <t>FRANCISCO DE FREITAS SOBRINHO E  CIA LTD</t>
  </si>
  <si>
    <t>AV. FRATERNIDADE, 681</t>
  </si>
  <si>
    <t>RD PHARMA LTDA</t>
  </si>
  <si>
    <t>RUA MARECHAL FLORIANO, 2.032</t>
  </si>
  <si>
    <t>SAUDE HOSPITALAR DISTRIBUIDORA FARMACEUT</t>
  </si>
  <si>
    <t>RUA SANTO COLSERA,43</t>
  </si>
  <si>
    <t>NORTE FARMA DISTR.LTDA - ME</t>
  </si>
  <si>
    <t>Q FOLHA 07 QDRA 02 LT 25A</t>
  </si>
  <si>
    <t>GMM DISTRIBUIDORA FARMACEUTICA RX LTDA</t>
  </si>
  <si>
    <t>RUA ARAUA, 52 1 ANDAR</t>
  </si>
  <si>
    <t>HALLEY COM. PROD. HOSP. LTDA</t>
  </si>
  <si>
    <t>R. BELO HORIZONTE, 330-B</t>
  </si>
  <si>
    <t>ASSOCIACAO GOIANA DE TENIS - AGT</t>
  </si>
  <si>
    <t>RUA C-125  QD 220  LT 07</t>
  </si>
  <si>
    <t>M. M. DE SOUZA ARAUJO &amp; CIA LTDA ME</t>
  </si>
  <si>
    <t>R. LANDULFO ALVES, 386</t>
  </si>
  <si>
    <t>ORGANIZACAO FARMACEUTICA JK LTDA</t>
  </si>
  <si>
    <t>AV. PRACA GOIAS, 180 QD.17 LT.04/05</t>
  </si>
  <si>
    <t>DIST. DE PROD. FARM. SUL  LTDA</t>
  </si>
  <si>
    <t>R. PAULINO PEDRO HERMES, 456</t>
  </si>
  <si>
    <t>GOIAS COM DE PROD FARMACEUTICOS LTDA ME</t>
  </si>
  <si>
    <t>RUA SAO PEDRO, 45</t>
  </si>
  <si>
    <t>REVIDA COML. DE MED. LTDA</t>
  </si>
  <si>
    <t>AV. SANTA HELENA, 378B</t>
  </si>
  <si>
    <t>COMERCIAL LUIZäO LTDA</t>
  </si>
  <si>
    <t>AVENIDA SOL NASCENTE, 10 REC SOL E MAR</t>
  </si>
  <si>
    <t>SäO JOSE DE RIBAMAR</t>
  </si>
  <si>
    <t>COMATHOMED COM. DE MAT. HOSP. LTDA</t>
  </si>
  <si>
    <t>R. STA  ROSA, 67 LOJA 107</t>
  </si>
  <si>
    <t>DALMEDSUL MED. LTDA</t>
  </si>
  <si>
    <t>RUA SAO PAULO, 480</t>
  </si>
  <si>
    <t>PEDROFARMA LTDA</t>
  </si>
  <si>
    <t>R. PROFESSOR QUEIROZ FILHO, 691/1</t>
  </si>
  <si>
    <t>M. DO P.S.L. MARTINS SOARES-ME</t>
  </si>
  <si>
    <t>PRACA FRANCISCO CARDOSO, S/N</t>
  </si>
  <si>
    <t>CASTELO DO PIAUI</t>
  </si>
  <si>
    <t>JOAO EUDES GONDIM</t>
  </si>
  <si>
    <t>RUA CP 06 QD.05 LT.07</t>
  </si>
  <si>
    <t>JC MEDICA COMERCIO DE PRODUTOS MEDICOS H</t>
  </si>
  <si>
    <t>R VOLUNTAIROS DA PATRIA, 1078B Q.27 LT01</t>
  </si>
  <si>
    <t>ERNANE &amp; FREITAS LTDA</t>
  </si>
  <si>
    <t>CSG 18 LT 03/04 LJ. 102</t>
  </si>
  <si>
    <t>MEDICOM RIO FARMA LTDA</t>
  </si>
  <si>
    <t>AV. CONS JULIUS ARP, 414 FUNDOS GALP 2</t>
  </si>
  <si>
    <t>DISMAIS MG DISTRIBUIDORA E COM ATAC LTDA</t>
  </si>
  <si>
    <t>R BEATO CEFERINO KIMENEZ MALLA,Nº90</t>
  </si>
  <si>
    <t>DISTRIBUIDORA SAO JOSE DE RIBAMAR LTDA</t>
  </si>
  <si>
    <t>R. SAO PEDRO, 833</t>
  </si>
  <si>
    <t>FARMEC PROD. FARM. E CIRURGICOS LTDA</t>
  </si>
  <si>
    <t>AV D. PEDRO I   425-A</t>
  </si>
  <si>
    <t>GIRAO &amp; SAMPAIO LTDA</t>
  </si>
  <si>
    <t>AV. MIGUEL ROSA, 3755</t>
  </si>
  <si>
    <t>AGUIA COMERCIO DE MAT. REC. LTDA</t>
  </si>
  <si>
    <t>AV NERO MACEDO, 583 QD 228 LT 15</t>
  </si>
  <si>
    <t>DIST. FORTALEZA DE PRODUTOS FARM. LTDA</t>
  </si>
  <si>
    <t>RUA LEONEL CHAVES, 286 - GALPAO</t>
  </si>
  <si>
    <t>DAVIFAR COM. DE MED. LTDA</t>
  </si>
  <si>
    <t>R. FERNANDO DE NORONHA, 933</t>
  </si>
  <si>
    <t>DISNOL - DIST. DO NORTE LTDA</t>
  </si>
  <si>
    <t>R. JOSE BONIFACIO, 1295</t>
  </si>
  <si>
    <t>BUARQUE GENERICOS LTDA</t>
  </si>
  <si>
    <t>RUA DO PRADO, 243</t>
  </si>
  <si>
    <t>VL DIST DE MED E PROD HOSPITALARES LTDA</t>
  </si>
  <si>
    <t>RUA 218, 18 LOJA QDA 82 LT 21</t>
  </si>
  <si>
    <t>BIONORTE DISTRIBUIDORA LTDA - ME</t>
  </si>
  <si>
    <t>RA 13 NR 07 QD 05 LT 03</t>
  </si>
  <si>
    <t>PORANGATU</t>
  </si>
  <si>
    <t>NORTEFARMA IMP. E EXP. LTDA</t>
  </si>
  <si>
    <t>R. JONATHAS PEDROSA, 2440</t>
  </si>
  <si>
    <t>R. R.  LTDA</t>
  </si>
  <si>
    <t>R CORONEL JOSE PORFIRIO 1004 B</t>
  </si>
  <si>
    <t>R.R.LTDA</t>
  </si>
  <si>
    <t>AV ANTONIO VILHENA, 538</t>
  </si>
  <si>
    <t>R. R. LTDA</t>
  </si>
  <si>
    <t>AV TUPINAMBAS, 414</t>
  </si>
  <si>
    <t>BENEDITO NETO DE SOUSA FEITOSA - EPP</t>
  </si>
  <si>
    <t>RUA ANTONINO FREIRE, 980</t>
  </si>
  <si>
    <t>JONATAS M. SANTOS ME</t>
  </si>
  <si>
    <t>AV. ALTAMIRA, 1345 A</t>
  </si>
  <si>
    <t>DISTRIBUIDORA NAVA RIO DE MED. LTDA</t>
  </si>
  <si>
    <t>V ALMIRANTE ADALBERTO NUNES, 4.130</t>
  </si>
  <si>
    <t>VOLTA REDONDA</t>
  </si>
  <si>
    <t>RODRIGUES E TRINDADE LTDA - ME</t>
  </si>
  <si>
    <t>R. DOS PAIANAZES, 1489</t>
  </si>
  <si>
    <t>DEMAF MATERIAL HOSPITALAR LTDA</t>
  </si>
  <si>
    <t>R. OSWALDO H SACRAMENTO,113 LT CD J.ELDO</t>
  </si>
  <si>
    <t>UNION PHARM DISTR. FARM. LTDA</t>
  </si>
  <si>
    <t>R. DR CARLOS BARBOSA, 510 ED SANTA FE</t>
  </si>
  <si>
    <t>CARLOS BARBOSA</t>
  </si>
  <si>
    <t>DISTRIBUIDORA ARAUJO LTDA - ME</t>
  </si>
  <si>
    <t>RUA VEREADOR JULIO PEREIRA,Nº 849</t>
  </si>
  <si>
    <t>RUA ISMAEL PINTO SIQUEIRA , 875</t>
  </si>
  <si>
    <t>J.D. SOUZA NASCIMENTO</t>
  </si>
  <si>
    <t>TRAVESSA ENEAS PINHEIRO,  869</t>
  </si>
  <si>
    <t>AV PEDRO CRISANTO DE SOUSA,232</t>
  </si>
  <si>
    <t>PATOS DO PIAUI</t>
  </si>
  <si>
    <t>DROGA LEME PAULA FERREIRA EIRELI-ME</t>
  </si>
  <si>
    <t>AV PAULA FERREIRA, 1658</t>
  </si>
  <si>
    <t>MEDMIX REPRESENTACAO COMERCIAL LTDA</t>
  </si>
  <si>
    <t>RUA CAMBARA, 617</t>
  </si>
  <si>
    <t>FISTAROL &amp; FISTAROL LTDA</t>
  </si>
  <si>
    <t>AV. DAS ACACIAS, 683</t>
  </si>
  <si>
    <t>A FOLHA 21 QD 10 LT 06</t>
  </si>
  <si>
    <t>FARMACIA FARMANOVE DE MARILIA LTDA</t>
  </si>
  <si>
    <t>R. 9 DE JULHO, 587</t>
  </si>
  <si>
    <t>REZENDE PRODUTOS FARMACEUTICOS LTDA</t>
  </si>
  <si>
    <t>R. CHRISTINA MARIA DE ASSIS, 175</t>
  </si>
  <si>
    <t>MEDICAL COM. DE PROD. MED. HOSP. LTDA</t>
  </si>
  <si>
    <t>AV. BR. DO RIO BRANCO, 680</t>
  </si>
  <si>
    <t>RUA LUIZ FAGUNDES, 1486</t>
  </si>
  <si>
    <t>CIRUR. SANTA CRUZ COM DE PROD HOSP LTDA</t>
  </si>
  <si>
    <t>R. CORONEL OSCAR RAFAEL JOST, 1955</t>
  </si>
  <si>
    <t>DISTRIMED COM. E REPRESENTACOES LTDA</t>
  </si>
  <si>
    <t>AV. ODILON ARAUJO, 645</t>
  </si>
  <si>
    <t>RUA JERONIMO EVANGELISTA CARVALHO</t>
  </si>
  <si>
    <t>PARIPIRANGA</t>
  </si>
  <si>
    <t>HOSPNEW MERITI DIST DE MED HOSP LTDA</t>
  </si>
  <si>
    <t>RUA JULIA ALVES DOS SANTOS, 02</t>
  </si>
  <si>
    <t>CIRURGICA PARANHOS LTDA - ME</t>
  </si>
  <si>
    <t>R C 55,QD 73 LT 15, 188</t>
  </si>
  <si>
    <t>FARMACIA NOSSA LTDA EPP</t>
  </si>
  <si>
    <t>R.  FRANCISCO NARDI, 290</t>
  </si>
  <si>
    <t>TANGARA</t>
  </si>
  <si>
    <t>R ADELINO HERMENEGILDO COSTA, 61</t>
  </si>
  <si>
    <t>GUACUI</t>
  </si>
  <si>
    <t>J R CAMPOS &amp; CIA LTDA</t>
  </si>
  <si>
    <t>R. 10 N. 194</t>
  </si>
  <si>
    <t>SILVANIA</t>
  </si>
  <si>
    <t>MEDIBASE COM. E DIST. DE MED. LTDA</t>
  </si>
  <si>
    <t>R. ST ANTONIO, 89</t>
  </si>
  <si>
    <t>MEIRELLES DIST DE MEDICAMENTOS LTDA</t>
  </si>
  <si>
    <t>RUA PEDRO SILVA, 100 B</t>
  </si>
  <si>
    <t>DIMASTER COM. PROD. HOSP. LTDA</t>
  </si>
  <si>
    <t>ROD BR 480, 180</t>
  </si>
  <si>
    <t>INVICTA - PRODUTOS FARMACEUTICOS LTDA</t>
  </si>
  <si>
    <t>AV CEL. FONSECA, 238</t>
  </si>
  <si>
    <t>TAPAJOS COMERCIO DE MEDICAMENTOS LTDA</t>
  </si>
  <si>
    <t>AV IVAILANDIA, 423</t>
  </si>
  <si>
    <t>TAPAJOS DIST. DE PROD. FARM. LTDA</t>
  </si>
  <si>
    <t>AV MARECHAL DEODORA, 1000 ANEXO C</t>
  </si>
  <si>
    <t>LAB. KINDER LTDA</t>
  </si>
  <si>
    <t>R. VPR 01, QD. 02/A MODULO 05 DAIA</t>
  </si>
  <si>
    <t>WELLPHARMA DISTRIDUIDORA LTDA</t>
  </si>
  <si>
    <t>R. GERINO SOUZA FILHO, 1695 LT. 21 QD. 1</t>
  </si>
  <si>
    <t>MILANI DISTR. DE PROD. FARM. LTDA</t>
  </si>
  <si>
    <t>R.STO. AMARO , 517</t>
  </si>
  <si>
    <t>DROGAFARMA DIST DE MED LTDA</t>
  </si>
  <si>
    <t>RUA NESTOR BARBOSA, 465</t>
  </si>
  <si>
    <t>MEDMASTER COMERCIAL LTDA EPP</t>
  </si>
  <si>
    <t>R. LUIZ GAMA, 7-55</t>
  </si>
  <si>
    <t>SANTO ANDRE</t>
  </si>
  <si>
    <t>BATISTA E MEDEIROS LTDA</t>
  </si>
  <si>
    <t>RUA MANOEL RODRIGUES, 107</t>
  </si>
  <si>
    <t>ESPERANCA</t>
  </si>
  <si>
    <t>CAIEIRAS</t>
  </si>
  <si>
    <t>SAO BERNARDO DO CAMPO</t>
  </si>
  <si>
    <t>DIMEPE DISTR. MED. DE PERNAMBUCO LTDA</t>
  </si>
  <si>
    <t>R. PE. MUNIZ, 320 A/B</t>
  </si>
  <si>
    <t>EMPREENDIMENTOS ECONOMIZE LTDA - ME</t>
  </si>
  <si>
    <t>AV. MARECHAL RONDON,Nº1280</t>
  </si>
  <si>
    <t>RHAMIS DIST. FARMACEUTICA LTDA</t>
  </si>
  <si>
    <t>AV JOSE CANDIDO DA SILVEIRA, 497</t>
  </si>
  <si>
    <t>S RODRIGUES PEREIRA COMERCIO</t>
  </si>
  <si>
    <t>R. DO COMERCIO, 878</t>
  </si>
  <si>
    <t>UNIVERSAL DISTR. FARM. LTDA</t>
  </si>
  <si>
    <t>R. NOGUEIRA ACIOLY, 1385 A</t>
  </si>
  <si>
    <t>COSMED COM. E REPRES. LTDA</t>
  </si>
  <si>
    <t>R. DA PATRIA, 705</t>
  </si>
  <si>
    <t>DIST. BRINGEL LTDA</t>
  </si>
  <si>
    <t>AV. COSME FERREIRA, 1 877</t>
  </si>
  <si>
    <t>M.P.G DIST DE MED E PERFUMARIA LTDA</t>
  </si>
  <si>
    <t>R JOAO PINHEIRO, 1245 FUNDOS F</t>
  </si>
  <si>
    <t>DZ9 COMERCIO DE PROD. HOSP. LTDA -ME</t>
  </si>
  <si>
    <t>RUA CASSIANO JORGE FERNANDES, 2058 SL3</t>
  </si>
  <si>
    <t>URBANO LEAL NETO</t>
  </si>
  <si>
    <t>R. MARCOS PARENTE, 309</t>
  </si>
  <si>
    <t>HIPERDROGAS LTDA</t>
  </si>
  <si>
    <t>R. PRES. JOSE BENTO, 718</t>
  </si>
  <si>
    <t>CIRURGICA SANTA BARBARA LTDA</t>
  </si>
  <si>
    <t>RUA IVETE OLIVEIRA CARD0S0, 118</t>
  </si>
  <si>
    <t>MARCOS ROBERTO CUNHA</t>
  </si>
  <si>
    <t>AV. MILAO QD. 9 APT. 1003 ED. TOPAZIO II</t>
  </si>
  <si>
    <t>DTMH DIST. TOCANTINA DE MAT. HOSP. LTDA</t>
  </si>
  <si>
    <t>R. CEARA, 1051</t>
  </si>
  <si>
    <t>AV PRESIDENTE TANCREDO NEVES,4955</t>
  </si>
  <si>
    <t>VOLPI DITR. DE DROGAS LTDA</t>
  </si>
  <si>
    <t>R.DA TRINDADE , 520</t>
  </si>
  <si>
    <t>J.A. DISTRIBUIDORA LTDA ME - ME</t>
  </si>
  <si>
    <t>AV BARTOLOMEU BUENO SILVA</t>
  </si>
  <si>
    <t>ARAGUATINS</t>
  </si>
  <si>
    <t>R JACY PARANA, 3.586</t>
  </si>
  <si>
    <t>POPFARMA COM. E REPRES. LTDA</t>
  </si>
  <si>
    <t>R. ANTONIO MAGALHAES, 595B</t>
  </si>
  <si>
    <t>FARMACIAS FERREIRA DE MEDICAMENTOS LTDA</t>
  </si>
  <si>
    <t>AV. SAO JORGE, 662</t>
  </si>
  <si>
    <t>MARIA ELIZABETH P. M. PARENTE - ME</t>
  </si>
  <si>
    <t>R. BELARMINA RODRIGUES, 351 ALTOS</t>
  </si>
  <si>
    <t>CARIRE</t>
  </si>
  <si>
    <t>MIGUEL FROTA VINAS</t>
  </si>
  <si>
    <t>AV. JOHN SANFORD,1661</t>
  </si>
  <si>
    <t>SULMEDI- COM. DE PROD. HOSPITALARES LTDA</t>
  </si>
  <si>
    <t>R. GOTARDO MAZZAROLO, 330</t>
  </si>
  <si>
    <t>COMPANHIA HOSPITALAR LTDA - EPP</t>
  </si>
  <si>
    <t>AVENIDA METECOS,44</t>
  </si>
  <si>
    <t>GLOBOMAX DIST. DE MEDICAMENTOS LTDA</t>
  </si>
  <si>
    <t>AV. JOAO XXIII,Nº455  DEPOSITO 01</t>
  </si>
  <si>
    <t>XAVIER &amp; ARAUJO COM. E REP. DE PROD. FAR</t>
  </si>
  <si>
    <t>R. SARGENTO S. DE MACEDO, 511</t>
  </si>
  <si>
    <t>A HOSPITALAR PROD. PARA SAUDE LTDA</t>
  </si>
  <si>
    <t>RUA 72, 94 QD 111 LT 12</t>
  </si>
  <si>
    <t>DISTR. DE MED. PRODUFARMA CAPIXABA LTDA</t>
  </si>
  <si>
    <t>R. ALIPIO EMILIO DA COSTA, 14</t>
  </si>
  <si>
    <t>DROGATA LTDA</t>
  </si>
  <si>
    <t>R. MARCOS IOQUETAO, 340</t>
  </si>
  <si>
    <t>RENOVA COMERCIO DE PRODS HOSP LTDA - ME</t>
  </si>
  <si>
    <t>AV D, S/N QD 48 LT 04</t>
  </si>
  <si>
    <t>COFARMINAS COM DE PROD FARMA. LTDA</t>
  </si>
  <si>
    <t>R. TUPINAMBAS, 651</t>
  </si>
  <si>
    <t>GOV. VALADARES</t>
  </si>
  <si>
    <t>SIGMAMED DISTRIBUIDORA LTDA EPP</t>
  </si>
  <si>
    <t>R. BONSUCESSO, S/N, QD. 02, LT. 09</t>
  </si>
  <si>
    <t>R W C GURGEL ME</t>
  </si>
  <si>
    <t>RUA FELIPE CAMARAO, 1662</t>
  </si>
  <si>
    <t>LABORATORIO DUCTO IND. FARM. LTDA</t>
  </si>
  <si>
    <t>VPR 03 QD. 2A - MODULO 20-21</t>
  </si>
  <si>
    <t>INDUSTRIA QUIMICA DE GOIAS S/A</t>
  </si>
  <si>
    <t>AV. ANHANGUERA, 9827</t>
  </si>
  <si>
    <t>LVR MATERIAIS HOSPITALARES LTDA</t>
  </si>
  <si>
    <t>RUA JAIME GOMES, 112</t>
  </si>
  <si>
    <t>CERVOSUL DISTRIBUIDORA DE MED. LTDA</t>
  </si>
  <si>
    <t>ROD. BR 101 S/N KM 208</t>
  </si>
  <si>
    <t>CERVOSUL DISTR. DE MED. LTDA</t>
  </si>
  <si>
    <t>AV. INDUSTRIAL BELGRAF, 250</t>
  </si>
  <si>
    <t>ETICA DISTRIBUIDORA LTDA</t>
  </si>
  <si>
    <t>RUA E,67  CONJ HENRIQUE EQUELMAN</t>
  </si>
  <si>
    <t>BRASILMED DIST. DE MED LTDA - RO</t>
  </si>
  <si>
    <t>BRASILMED DIST.E COM.DE MED. LTDA-FILIAL</t>
  </si>
  <si>
    <t>AV.LEOPOLDO DE MATOS, 320</t>
  </si>
  <si>
    <t>BRASILMED DIST. E COM. DE MED. LTDA-RO</t>
  </si>
  <si>
    <t>ULTRAFARMA SAUDE LTDA</t>
  </si>
  <si>
    <t>EST MUN DEP EST FRANCISCO FRANCO, 1363</t>
  </si>
  <si>
    <t>SANTA ISABEL</t>
  </si>
  <si>
    <t>MAGNO SOUZA COM. DE MED. LTDA</t>
  </si>
  <si>
    <t>AV TRANSBRASILIANA, 1009 QD 200 LTM 31</t>
  </si>
  <si>
    <t>DIMEBEL COMERCIO DE MEDICAMENTOS LTDA</t>
  </si>
  <si>
    <t>R. DA CANDELARIA, 84</t>
  </si>
  <si>
    <t>VIBEM DISTR. DE MED. LTDA</t>
  </si>
  <si>
    <t>AV. RIACHUELO, 790</t>
  </si>
  <si>
    <t>FLORIVALDO MARTINS</t>
  </si>
  <si>
    <t>R. ARGENTINA, 543</t>
  </si>
  <si>
    <t>MONTE CARMELO</t>
  </si>
  <si>
    <t>PROFARM COM. DE MED. E MAT. HOSP. LTDA</t>
  </si>
  <si>
    <t>Q 404 SUL, AVENIDA LO 11 S/N  LT 05</t>
  </si>
  <si>
    <t>OLIVEIRA IND. E COM.DE MAQUINAS-EIRELI</t>
  </si>
  <si>
    <t>AVENIDA JK,Nº3556</t>
  </si>
  <si>
    <t>BRASIFARMA LTDA</t>
  </si>
  <si>
    <t>AV. PRES GETULIO VARGAS, 767</t>
  </si>
  <si>
    <t>REDE BRASILEIRA DE ATACADO LTDA FILIAL</t>
  </si>
  <si>
    <t>CSG, 09 LT 09 SN LJ 01</t>
  </si>
  <si>
    <t>REDE BRAS. DE ATAC. LTDA</t>
  </si>
  <si>
    <t>R. VIRGINIA, 51</t>
  </si>
  <si>
    <t>EMESFORT COM. E REPRES. DE MED. LTDA</t>
  </si>
  <si>
    <t>R. CARVALHO MOTA, 125</t>
  </si>
  <si>
    <t>LISANDRA FIRIGOLLO - EPP</t>
  </si>
  <si>
    <t>AV BORGES DE MEDEIROS,568</t>
  </si>
  <si>
    <t>JULIO DE CASTILHOS</t>
  </si>
  <si>
    <t>JULIO CESAR DE ANDRADE EQU MED HOSP LTDA</t>
  </si>
  <si>
    <t>AV BRASIL, 4935</t>
  </si>
  <si>
    <t>VOTUPORANGA</t>
  </si>
  <si>
    <t>NEROSUL ALIMENTOS LTDA</t>
  </si>
  <si>
    <t>RUA GETULIO VARGAS,1203 Q.53 L.11</t>
  </si>
  <si>
    <t>JOMARGIL DISTRIBUIDORA LTDA</t>
  </si>
  <si>
    <t>J. D. BATISTA TAVARES-ME</t>
  </si>
  <si>
    <t>AV. RIO DE JANEIRO, 2984 1. ANDAR</t>
  </si>
  <si>
    <t>DISFARMA DISTR. FARM. LTDA</t>
  </si>
  <si>
    <t>R. AFONSO MABILDE, 63/65</t>
  </si>
  <si>
    <t>RUBIMED COMERCIO DE MEDICAMENTOS LTDA</t>
  </si>
  <si>
    <t>AV DA PROCLAMACAO,  434</t>
  </si>
  <si>
    <t>INOVIX IMP. E EXPORTACOES LTDA</t>
  </si>
  <si>
    <t>R.JOAO BATISTA QUEIROZ JUNIOR, 367</t>
  </si>
  <si>
    <t>MILENIO DIST.DE PROD.FARM.E HOSP.LTDA-DF</t>
  </si>
  <si>
    <t>SHC SW CCSW 06, SN LT 01 LJ  18 20 E22</t>
  </si>
  <si>
    <t>MILENIO DIST.DE PROD.FARM.E HOSP.LTDA-GO</t>
  </si>
  <si>
    <t>AV. CASTELO BRANCO, 1090 QD13 LT28E</t>
  </si>
  <si>
    <t>NORDESTE FARMA DIST. LTDA</t>
  </si>
  <si>
    <t>R. PROJETADA, SN LT 05 06</t>
  </si>
  <si>
    <t>BRASFARMA COMERCIAL LTDA</t>
  </si>
  <si>
    <t>R D, 100</t>
  </si>
  <si>
    <t>PONTUAL DISTRIBUIDORA DE MEDIC. LTDA</t>
  </si>
  <si>
    <t>RUA Y2, 355</t>
  </si>
  <si>
    <t>FORTMED COM. DE MED. LTDA EPP</t>
  </si>
  <si>
    <t>AV CABANOS, 3134</t>
  </si>
  <si>
    <t>HOSPROFAR DIST. PROD. FARM. E HOSP. LTDA</t>
  </si>
  <si>
    <t>RUA ALMIRANTE ALEXANDRINO,Nº2550 BRCAO 5</t>
  </si>
  <si>
    <t>BALSAMO DISTRIBUIDORA DE MED. LTDA</t>
  </si>
  <si>
    <t>AV GENERAL OSORIO, 164</t>
  </si>
  <si>
    <t>DROGARIA NOVA MURIQUI LTDA EPP</t>
  </si>
  <si>
    <t>RUA RIO DE JANEIRO, 116 LJ 05/06</t>
  </si>
  <si>
    <t>MANGARATIBA</t>
  </si>
  <si>
    <t>LUIS SOUTO RODRIGUES</t>
  </si>
  <si>
    <t>R GOVERNADOR SAMPAIO, 292</t>
  </si>
  <si>
    <t>LUIZ SOUTO RODRIGUES</t>
  </si>
  <si>
    <t>R. GOVERNADOR SAMPAIO, 292</t>
  </si>
  <si>
    <t>DISPROFARMA COM E REPRES. LTDA</t>
  </si>
  <si>
    <t>R. DAS ANDORINHAS, 172</t>
  </si>
  <si>
    <t>CRC DIST. DE PROD. FARMACEUTICOS LTDA</t>
  </si>
  <si>
    <t>R. MARTINS DE OLIVEIRA, SN Q H L 5 GP 4</t>
  </si>
  <si>
    <t>CONFIANCA COM. DE MED. LTDA</t>
  </si>
  <si>
    <t>RUA ALCANTARA, 20</t>
  </si>
  <si>
    <t>REALPHARMA DIST. HOSPITALARES LTDA</t>
  </si>
  <si>
    <t>R. ARISTIDES FRANCISCO PINTO,  800</t>
  </si>
  <si>
    <t>CONSELHEIRO LAFAIETE</t>
  </si>
  <si>
    <t>A. R. RODRIGUEZ E  CIA LTDA</t>
  </si>
  <si>
    <t>AV JOAQUIM NABUCO, 2235</t>
  </si>
  <si>
    <t>BIOMED LTDA</t>
  </si>
  <si>
    <t>R. 14,112-A</t>
  </si>
  <si>
    <t>CIRURGICA LEAL LTDA</t>
  </si>
  <si>
    <t>R. CARLOS PEPE, 01</t>
  </si>
  <si>
    <t>DIST. DE MEDICAMENTOS MAXIMUS EIRELLI</t>
  </si>
  <si>
    <t>RUA POLAR, 53 QUADA 17</t>
  </si>
  <si>
    <t>DISTRIB.  DE MED.  DIMELIFE LTDA</t>
  </si>
  <si>
    <t>RUA RUI BARBOSA, 445</t>
  </si>
  <si>
    <t>S A S REPRESENTACOES S/C LTDA</t>
  </si>
  <si>
    <t>AV. SENADOR LEMOS, 1762</t>
  </si>
  <si>
    <t>JOMAF COM E REPRESENTACOES LTDA</t>
  </si>
  <si>
    <t>LARGO DO SANTIAGO, 57</t>
  </si>
  <si>
    <t>ARLENE BUZAHR NOBREGA</t>
  </si>
  <si>
    <t>RUA PATOS DE MINAS  N 100 (QD 34/LT 21)</t>
  </si>
  <si>
    <t>ADHEMAR MOREIRA NETO</t>
  </si>
  <si>
    <t>R. UBERLANDIA, 818</t>
  </si>
  <si>
    <t>ALTONIA</t>
  </si>
  <si>
    <t>DIFE DIST. DE MEDICAMENTOS LTDA</t>
  </si>
  <si>
    <t>AV BRASIL, 747</t>
  </si>
  <si>
    <t>CRISTAL MED COMERCIAL DE MEDICAMENTOS E</t>
  </si>
  <si>
    <t>AV MUTIRAO, 2199 QD26 LT 11</t>
  </si>
  <si>
    <t>SUZANA FERREIRA LUNA BATISTA</t>
  </si>
  <si>
    <t>AV. JOSE CANDIDO DA SILVEIRA, 389 LJ 09</t>
  </si>
  <si>
    <t>ANDROMEDA DIST. DE MED. LTDA</t>
  </si>
  <si>
    <t>AV NEREU RAMOS, 1675D SL 01/02 BLOCO A</t>
  </si>
  <si>
    <t>BIG MED COM DE MAT MED HOSP LTDA</t>
  </si>
  <si>
    <t>R. MANOEL GONCALVES, 49</t>
  </si>
  <si>
    <t>RECOPREL REPRESENTACOES E COMERCIO LTDA</t>
  </si>
  <si>
    <t>AV RUI BARBOSA,  147</t>
  </si>
  <si>
    <t>SBD DISTRIBUIDORA EIRELI</t>
  </si>
  <si>
    <t>RUA PE VANTE JOSE TONIETTI, 2725</t>
  </si>
  <si>
    <t>ESTIVA GERBI</t>
  </si>
  <si>
    <t>OLIVEIRA E SANTOS LTDA</t>
  </si>
  <si>
    <t>AV SANTOS LOPES, 438 TERREO</t>
  </si>
  <si>
    <t>J. C. GONCALVES E CIA LTDA</t>
  </si>
  <si>
    <t>RUA PRESIDENTE DUTRA, 604</t>
  </si>
  <si>
    <t>DISMABEL DISTRIBUIDORA DE SOROS LTDA</t>
  </si>
  <si>
    <t>BR 135 KM 51, 13 B</t>
  </si>
  <si>
    <t>BACABEIRA</t>
  </si>
  <si>
    <t>FARMATEC DO BRASIL LTDA</t>
  </si>
  <si>
    <t>R. ANTONIO FREDERICO OZANAN, 555, DEP 05</t>
  </si>
  <si>
    <t>CANOAS</t>
  </si>
  <si>
    <t>HERLAU ATAC. DE PROD. HOSP. LTDA</t>
  </si>
  <si>
    <t>R. AMACENA, 30 AV  ITAOCA 655 E681</t>
  </si>
  <si>
    <t>MULTI DROGAS LOGISTICA E COM DE MED LTDA</t>
  </si>
  <si>
    <t>R. DEP ANDRE DE ALMEIDA, 624</t>
  </si>
  <si>
    <t>ELLO FARMACEUTICO LTDA</t>
  </si>
  <si>
    <t>R. JOAO CABRAL, 335</t>
  </si>
  <si>
    <t>SUPPORTE COMERCIAL HOSPITALAR LTDA ME</t>
  </si>
  <si>
    <t>R06 QT L6E COMP QT LT6/19 G2</t>
  </si>
  <si>
    <t>WILMA FERNANDES TROLLE</t>
  </si>
  <si>
    <t>R. OTAVIO ROCHA, 2800</t>
  </si>
  <si>
    <t>BUARQUE COM. E REPRES. LTDA</t>
  </si>
  <si>
    <t>R. CAP. HUGO BEZERRA, 181</t>
  </si>
  <si>
    <t>REPRESENTACOES VINHAES LTDA</t>
  </si>
  <si>
    <t>R. FREIRE DE ANDRADE, 218</t>
  </si>
  <si>
    <t>VISION SC DIST. DE PROD. E MED. LTDA</t>
  </si>
  <si>
    <t>R. FERNANDES CARDOSO DA SILVA, 340</t>
  </si>
  <si>
    <t>R O CARVALHO DO NASCIMENTO</t>
  </si>
  <si>
    <t>R. MAGALHAES FILHO, 720 - NORTE</t>
  </si>
  <si>
    <t>MEDCHAP DISTR. MEDS. CHAPECO LTDA</t>
  </si>
  <si>
    <t>R. OSLO, 64 D</t>
  </si>
  <si>
    <t>BTI BRASIL TRANSP. INTERMODAL LTDA</t>
  </si>
  <si>
    <t>R. FRITZ SPERNAU, 500</t>
  </si>
  <si>
    <t>BRASIL TRANSPORTES INTERMODAL LTDA</t>
  </si>
  <si>
    <t>AV. DOMINGOS FALAVINA, 1.450</t>
  </si>
  <si>
    <t>LELOMED DISTRIBUIDORA DE MEDICAMENTOS LT</t>
  </si>
  <si>
    <t>R JOAO PLANINCHECK, 333 SL 01</t>
  </si>
  <si>
    <t>HERMOM HOSPITALAR LTDA</t>
  </si>
  <si>
    <t>AV. T63, 4453</t>
  </si>
  <si>
    <t>FARMANUTRI COMERCIO DE PRODUTOS FARMACEU</t>
  </si>
  <si>
    <t>AV DAS AMERICAS, 170</t>
  </si>
  <si>
    <t>PCA JONES DE OLIVEIRA PENA, 522</t>
  </si>
  <si>
    <t>DISTRIFARMA DIST. DE MED. LTDA</t>
  </si>
  <si>
    <t>R. MACAUBAS, 182 PREDIO</t>
  </si>
  <si>
    <t>BOQUIRA</t>
  </si>
  <si>
    <t>DROGANET DIST. DE MED. LTDA</t>
  </si>
  <si>
    <t>R. DOUTOR ALVARO CAMARGO, 623</t>
  </si>
  <si>
    <t>BASE MEDICAL DIST MED E PROD H. E O. LTD</t>
  </si>
  <si>
    <t>J. ALVES NASCIMENTO</t>
  </si>
  <si>
    <t>R. COELHO DE RESENDE, 310</t>
  </si>
  <si>
    <t>ALTAMED DISTRIBUIDORA DE MEDICAMENTOS LT</t>
  </si>
  <si>
    <t>RUA FERNANDO GUILHON,171</t>
  </si>
  <si>
    <t>PARAGOMINAS</t>
  </si>
  <si>
    <t>DISTR. EXECUTIVA DE PROD. FARM. LTDA</t>
  </si>
  <si>
    <t>QD. 112 SUL RUA SR 03 LT 16</t>
  </si>
  <si>
    <t>MEDOLE RAIOS X LTDA</t>
  </si>
  <si>
    <t>R.  RIO JAVARI, 28</t>
  </si>
  <si>
    <t>COSEBOL COMERCIAL LTDA EPP</t>
  </si>
  <si>
    <t>R. CARLOS GOMES,103  ED.C.ALVES S.809/11</t>
  </si>
  <si>
    <t>VISION RS DIST. DE PROD. E MED. LTDA</t>
  </si>
  <si>
    <t>POLIANA FERREIRA BARBOSA</t>
  </si>
  <si>
    <t>RUA IPAMERI QD 150 LT 05</t>
  </si>
  <si>
    <t>TRIFARMA COMERCIO DE PROD.MED.HOSP.LTDA</t>
  </si>
  <si>
    <t>RUA DR.VASCONCELOS,72</t>
  </si>
  <si>
    <t>MEDMAIS DIST. DE MEDICAMENTOS LTDA</t>
  </si>
  <si>
    <t>AV. PATRICIO CALD.DE ANDRADE, 1281 SL 01</t>
  </si>
  <si>
    <t>CORPHO COM DE PROD HOSPITALARES LTDA</t>
  </si>
  <si>
    <t>AV MIN EDGARD ROMERO, 878FDS SL 101A301</t>
  </si>
  <si>
    <t>G J P LIMA NOBRE ME</t>
  </si>
  <si>
    <t>R. DE SANTANINHA, 380</t>
  </si>
  <si>
    <t>MAXWELLFARMA DIST. MED. LTDA</t>
  </si>
  <si>
    <t>R ALUSKA SANTOS ANDRADE, 104 A</t>
  </si>
  <si>
    <t>CIRURGICA IMPERATRIZ LTDA</t>
  </si>
  <si>
    <t>RUA SIMPLICIO MOREIRA,17</t>
  </si>
  <si>
    <t>PATRIFARMA COM. DE PROD. MEDICOS LTDA ME</t>
  </si>
  <si>
    <t>AV. LUCAS EVANGELISTA DE OLIVEIRA, 45A</t>
  </si>
  <si>
    <t>MARCOFARMA LTDA</t>
  </si>
  <si>
    <t>R. MANOEL ANTONIO XAVIER, 397</t>
  </si>
  <si>
    <t>G. DOS S. COSTA - ME</t>
  </si>
  <si>
    <t>RUA PROFESSORA CHIQUITA FERNANDES, 1001</t>
  </si>
  <si>
    <t>ESPONTANEA MAT. HOSP. LTDA</t>
  </si>
  <si>
    <t>R. JACINTO MAIA, 300</t>
  </si>
  <si>
    <t>DICAFARMA COM. LTDA</t>
  </si>
  <si>
    <t>R. A-8, 245 CJ. B. BENTES I</t>
  </si>
  <si>
    <t>JARDIM MEDICA LTDA-ME</t>
  </si>
  <si>
    <t>AV TIRADENTES, 764</t>
  </si>
  <si>
    <t>MARUMBI</t>
  </si>
  <si>
    <t>ALIANCA COM. DE MED. LTDA</t>
  </si>
  <si>
    <t>AV. BEIRA RIO, 1197</t>
  </si>
  <si>
    <t>DIST. SUED OFFSHORE LTDA</t>
  </si>
  <si>
    <t>RUA CARINE MUSSI, 51</t>
  </si>
  <si>
    <t>BONINI ALIMENTOS LTDA</t>
  </si>
  <si>
    <t>RUA PEDRO JULIO,495</t>
  </si>
  <si>
    <t>ANTONIO WILLIAN COSTA</t>
  </si>
  <si>
    <t>RUA JAGUARARI, 2512</t>
  </si>
  <si>
    <t>RUA DOS PAIANAZES, 1489</t>
  </si>
  <si>
    <t>DENOVA COMERCIAL LTDA</t>
  </si>
  <si>
    <t>R. VISCONDE DE INHAUMA, 203 211</t>
  </si>
  <si>
    <t>JOFARMA COM. DE MED LTDA</t>
  </si>
  <si>
    <t>R. LUIZ DE QUEIROZ, 165</t>
  </si>
  <si>
    <t>G.E. DISTRIBUIDORA LTDA</t>
  </si>
  <si>
    <t>R. CROKATT DE SA, 133</t>
  </si>
  <si>
    <t>A E R DIST DE PROD FARM E HOSP LTDA ME</t>
  </si>
  <si>
    <t>RUA PORTO DA FOLHA, 705</t>
  </si>
  <si>
    <t>DENTAL MEDICA COM. E REP. LTDA (MATRIZ)</t>
  </si>
  <si>
    <t>R. MARECHAL DE ODORO, 2496</t>
  </si>
  <si>
    <t>DENTAL MEDICA COM. E REP. LTDA (N02)</t>
  </si>
  <si>
    <t>RUA ISAURA PARENTE 238</t>
  </si>
  <si>
    <t>DENTAL MEDICA COM. E REP. LTDA (N01)</t>
  </si>
  <si>
    <t>R.DR.POTY NOBREGA,ESQ.SALGADO FILHO 1945</t>
  </si>
  <si>
    <t>HMED DIST. DE PROD. HOSP. LTDA</t>
  </si>
  <si>
    <t>R. DR. NOGUEIRA MARTINS, 209</t>
  </si>
  <si>
    <t>FRANCA E ARAUJO LTDA - ME</t>
  </si>
  <si>
    <t>R RAIMUNDO OLIVEIRA, 4074 LT 18 QD 1A</t>
  </si>
  <si>
    <t>DANESE MEDICAMENTOS LTDA</t>
  </si>
  <si>
    <t>AV PRESIDENTE JOAO GOULART, 409</t>
  </si>
  <si>
    <t>PORTAL DA AMAZONIA MED. LTDA</t>
  </si>
  <si>
    <t>AV TIUBA, 1222 SALAS A/B/C</t>
  </si>
  <si>
    <t>MMK COM. DE MAT. HOSP. LTDA</t>
  </si>
  <si>
    <t>R. BORJA REIS, 64</t>
  </si>
  <si>
    <t>J. REIS E CIA LTDA</t>
  </si>
  <si>
    <t>AV. PRES  BANDEIRA, 636</t>
  </si>
  <si>
    <t>MELHORFARMA LTDA - ME</t>
  </si>
  <si>
    <t>RUA JOSE ALVES CALDAS, 137</t>
  </si>
  <si>
    <t>COLONIA LEOPOLDINA</t>
  </si>
  <si>
    <t>MELHORFARMA LTDA - ME MATRIZ</t>
  </si>
  <si>
    <t>RUA VENTUROSA,38</t>
  </si>
  <si>
    <t>MARKA COMERCIO LTDA</t>
  </si>
  <si>
    <t>BR 317, SN KM 01</t>
  </si>
  <si>
    <t>MARKA COM. LTDA</t>
  </si>
  <si>
    <t>R. ABRAHIM S FARHAT, N 57 CONJ SOLAR</t>
  </si>
  <si>
    <t>DUMED REPRESENTACOES LTDA</t>
  </si>
  <si>
    <t>R. CONCEICAO DO MATO DENTRO, 453-B</t>
  </si>
  <si>
    <t>LUIZ GONCALVES LIMA - ME</t>
  </si>
  <si>
    <t>R.AUGUSTO CESAR LEITE , 144-A - SALAO</t>
  </si>
  <si>
    <t>PORTO DA FOLHA</t>
  </si>
  <si>
    <t>J.R. LACERDA MAT. MEDICO HOSP. LTDA</t>
  </si>
  <si>
    <t>AV. LAURICIO PEDRO RASMUSSEM, 549-V</t>
  </si>
  <si>
    <t>GLOBO FARMA LTDA ME</t>
  </si>
  <si>
    <t>AV.  PADRE JULIO MARIA LAMBAERD, 2832 G</t>
  </si>
  <si>
    <t>MEDICAF MED,COM CIRUR E DESC LTDA</t>
  </si>
  <si>
    <t>AV GETULIO VARGAS,734</t>
  </si>
  <si>
    <t>ARRAIAL DO CABO</t>
  </si>
  <si>
    <t>VALEPHARMA DISTRIBUIDORA HOSPITALAR LTDA</t>
  </si>
  <si>
    <t>AV PINHEIRO, 570</t>
  </si>
  <si>
    <t>TIMOTEO</t>
  </si>
  <si>
    <t>NORMANDO &amp; CIA LTDA</t>
  </si>
  <si>
    <t>R. ALM. BARROSO, 105</t>
  </si>
  <si>
    <t>MILENA FABIANA DE S. SANTANA-INDIAPORA</t>
  </si>
  <si>
    <t>R. OROZIMBO LUIZ ARANTES,1238</t>
  </si>
  <si>
    <t>INDIAPORA</t>
  </si>
  <si>
    <t>DF GENERICA - COM. DE PROD. FARM. LTDA</t>
  </si>
  <si>
    <t>TR SIA TRECHO 17, RUA 10 LT 325, S/N</t>
  </si>
  <si>
    <t>RICARDO FERRAZ ALVAREZ DE ANDRADE-ME</t>
  </si>
  <si>
    <t>R. 03, 109</t>
  </si>
  <si>
    <t>RECOL DIST. E COM. LTDA</t>
  </si>
  <si>
    <t>AV JOSE BONIFACIO, 652</t>
  </si>
  <si>
    <t>RECOL REPRES. E COM. LTDA</t>
  </si>
  <si>
    <t>BR. 317, SN AGRINALDO C MESQUITA L.9/10</t>
  </si>
  <si>
    <t>RECOL DISTRIBUICAO E COMERCIO LTDA</t>
  </si>
  <si>
    <t>V CHICO MENDES, 1256 KM ZERO</t>
  </si>
  <si>
    <t>PREF. MUN. DE SOBRAL</t>
  </si>
  <si>
    <t>R. VIRIATO DE MEDEIROS, 1250</t>
  </si>
  <si>
    <t>DMF DIST. DE MED. LTDA</t>
  </si>
  <si>
    <t>R. HAROLDO PAIVA, 30 A</t>
  </si>
  <si>
    <t>P E M DISTRIBUIDORA FARMACEUTICA LTDA -</t>
  </si>
  <si>
    <t>R. OTO NUNES COELHO, 215</t>
  </si>
  <si>
    <t>VIAPHARMA REPRESENTACOES LTDA</t>
  </si>
  <si>
    <t>R. ALCEBIADES AZEREDO DOS SANTOS, 650 CA</t>
  </si>
  <si>
    <t>VIAMAO</t>
  </si>
  <si>
    <t>COMERCIAL VALFARMA LTDA EPP</t>
  </si>
  <si>
    <t>R. CAPITAO MELO, 4112</t>
  </si>
  <si>
    <t>TRIMARAN MED. LTDA</t>
  </si>
  <si>
    <t>R. GOIAS, 80</t>
  </si>
  <si>
    <t>ULTRAPHARMARIO COMERCIAL LTDA ME</t>
  </si>
  <si>
    <t>AV. COMENDADOR TELES, 2814</t>
  </si>
  <si>
    <t>ALPHA HOSPITALAR LTDA</t>
  </si>
  <si>
    <t>R. C 159, 321 QD 267 LT  07</t>
  </si>
  <si>
    <t>M A SILVA - EQUIPAMENTOS HOSPITALARES</t>
  </si>
  <si>
    <t>R. 10, 17 QD 108  CJ  PENALVA</t>
  </si>
  <si>
    <t>A.G. OLIVEIRA MEDICAMENTOS ME</t>
  </si>
  <si>
    <t>R. MARCIO NOGUEIRA, 63</t>
  </si>
  <si>
    <t>IGUATU</t>
  </si>
  <si>
    <t>DIST. DE PROD. FARM. SANTANA LTDA-ME</t>
  </si>
  <si>
    <t>R. MANOEL LEAL, 401B</t>
  </si>
  <si>
    <t>PCA. LUCILA MACEDO DEDA, 544 CASA</t>
  </si>
  <si>
    <t>SIMAO DIAS</t>
  </si>
  <si>
    <t>R. RIO DE CONTAS, 13</t>
  </si>
  <si>
    <t>FORTES DISTRIBUIDORA LTDA.</t>
  </si>
  <si>
    <t>R. DONA MENDINHA, 673</t>
  </si>
  <si>
    <t>FLEX HOSPITALAR LTDA</t>
  </si>
  <si>
    <t>R. GARARU, 1326</t>
  </si>
  <si>
    <t>SALUTE DISTRIBUIDORA DE MEDICAMENTOS E P</t>
  </si>
  <si>
    <t>AV INDEPENDENCIA LTO 28 DE AGOSTO, 45</t>
  </si>
  <si>
    <t>MERCO PHARMA LTDA</t>
  </si>
  <si>
    <t>AV. DOUTOR PAULO JAPIASSU COELHO, 737</t>
  </si>
  <si>
    <t>MARVAL COM. DE MED. LTDA EPP</t>
  </si>
  <si>
    <t>R. VINTE E QUATRO DE OUTUBRO, 2195</t>
  </si>
  <si>
    <t>ANGEOMED COM. PROD. MED. HOSP. LTDA</t>
  </si>
  <si>
    <t>R.  OCTAVIANO TEIXEIRA DOS SANTOS, 1132</t>
  </si>
  <si>
    <t>MAMED COMERCIAL LTDA - EPP</t>
  </si>
  <si>
    <t>RUA ANTARTICA,163</t>
  </si>
  <si>
    <t>FARMACIA E DROGARIA GG LTDA</t>
  </si>
  <si>
    <t>RUA GENERAL SAMPAIO, 493</t>
  </si>
  <si>
    <t>ALPHARMA COM. E REP. DE PROD. FARM. LTDA</t>
  </si>
  <si>
    <t>R. DR WILSON DANTAS, 253</t>
  </si>
  <si>
    <t>WW DIST. DE MED. LTDA</t>
  </si>
  <si>
    <t>SPLM. CONJ 04, SN LT 09-E, N. 11</t>
  </si>
  <si>
    <t>AMPLA MED. PROD. E EQUIP. MED. HOSP. LTD</t>
  </si>
  <si>
    <t>AV. CARLOS BULAMARQUE, 514</t>
  </si>
  <si>
    <t>DIST. FARMACEUTICA CAROLMED LTDA ME</t>
  </si>
  <si>
    <t>PRACA DA MATRIZ, 98</t>
  </si>
  <si>
    <t>ERICO CARDOSO</t>
  </si>
  <si>
    <t>MEDILOG DIST. FARM. LTDA</t>
  </si>
  <si>
    <t>RUA ESPIRITO SANTO, 615 GALPAO 02</t>
  </si>
  <si>
    <t>VITAL HOSPITALAR COM. LTDA</t>
  </si>
  <si>
    <t>RUA ANHANGUERA, 876</t>
  </si>
  <si>
    <t>OSASCO</t>
  </si>
  <si>
    <t>BISFARMA IND. DE EMB. LTDA</t>
  </si>
  <si>
    <t>AV. TIRADENTES, 382</t>
  </si>
  <si>
    <t>PEDREIRA</t>
  </si>
  <si>
    <t>CENTROVALE SOLUCOES PARA SAUDE LTDA</t>
  </si>
  <si>
    <t>R. PE BENTO C DE TOLEDO, 51</t>
  </si>
  <si>
    <t>COSTA PORTO COM. E REPRES. LTDA</t>
  </si>
  <si>
    <t>CAMINHO 17 CASA 14 - URBIS III</t>
  </si>
  <si>
    <t>E.LEITE E CIA LTDA ME</t>
  </si>
  <si>
    <t>AV ELZA VIEIRA LOPES, 5204</t>
  </si>
  <si>
    <t>NOVO HORIZONTE DO OESTE</t>
  </si>
  <si>
    <t>RIBEIRO ERRE - COM. E REPRES. LTDA</t>
  </si>
  <si>
    <t>R. ARMANDO VIEIRA DA SILVA, 10</t>
  </si>
  <si>
    <t>PHORTPHARMA DIST. FARM. LTDA</t>
  </si>
  <si>
    <t>R. VENUS, 605</t>
  </si>
  <si>
    <t>OKABAYASHI E PASQUINI LTDA</t>
  </si>
  <si>
    <t>AV. SANTOS DUMONT, 1837</t>
  </si>
  <si>
    <t>SOCIBRA DISTRIBUIDORA LTDA</t>
  </si>
  <si>
    <t>AV. LEOPOLDO MATOS, 132</t>
  </si>
  <si>
    <t>AV RAFAEL VAZ E SILVA, 3091</t>
  </si>
  <si>
    <t>VIVEX DISTRIBUIDORA LTDA - ME</t>
  </si>
  <si>
    <t>AV NEREU RAMOS, 2.101 D FUNDOS</t>
  </si>
  <si>
    <t>DAKFILM COMERCIAL LTDA</t>
  </si>
  <si>
    <t>RUA OURO GROSSO, 1343</t>
  </si>
  <si>
    <t>MARTINS COM. DE MED. LTDA</t>
  </si>
  <si>
    <t>AV. MUTIRAO, 2630 QD 78 LT 16</t>
  </si>
  <si>
    <t>PRAXEDE CAMPELO DA SILVA NETO ME</t>
  </si>
  <si>
    <t>RUA INACIO XAVIER DE CARVALHO, 648</t>
  </si>
  <si>
    <t>SODROGAS DIST. MED. MAT. HOSP. LTDA</t>
  </si>
  <si>
    <t>R 11,  20 QD 34 LT 01 A 14</t>
  </si>
  <si>
    <t>CASA DO HOSPITAL LTDA</t>
  </si>
  <si>
    <t>R. JOSEMAR BATISTA DA SILVA, 120</t>
  </si>
  <si>
    <t>PETROLINA</t>
  </si>
  <si>
    <t>ZENOBIO DE MELO &amp; CIA LTDA</t>
  </si>
  <si>
    <t>PRACA DR PAULO PARANHOS N.1055 CENTRO</t>
  </si>
  <si>
    <t>PALMARES</t>
  </si>
  <si>
    <t>HOSPILAB MEDICAL DISTRIBUIDORA LTDA EPP</t>
  </si>
  <si>
    <t>RUA DOMICILIANO THEOBALDO BRESOLIN, 220</t>
  </si>
  <si>
    <t>BIOMEDICA DIST. DE MAT. HOSP. LTDA</t>
  </si>
  <si>
    <t>R. 25, 276-A</t>
  </si>
  <si>
    <t>JC DIST. FARMACEUTICA LTDA</t>
  </si>
  <si>
    <t>R PORTUGAL, 99</t>
  </si>
  <si>
    <t>MEDICAMENTAL DISTRIBUIDORA LTDA.</t>
  </si>
  <si>
    <t>RUA SANTA ROSA Nº 77 SALA 04</t>
  </si>
  <si>
    <t>EXFARMA LTDA EPP</t>
  </si>
  <si>
    <t>AV. LOURIVAL NUNES, 602</t>
  </si>
  <si>
    <t>SAWAN COM. PORTO VELHO LTDA</t>
  </si>
  <si>
    <t>AV. BRASILIA, 2748</t>
  </si>
  <si>
    <t>CIRURGICA SIMOES LTDA</t>
  </si>
  <si>
    <t>RUA LUIZ SOBRAL, 484</t>
  </si>
  <si>
    <t>RUA C159, 321   QD 267 LT 07</t>
  </si>
  <si>
    <t>SAPUCAI DIST. DE MED. LTDA EPP</t>
  </si>
  <si>
    <t>RUA ADRIANO DE FREITAS CARDOSO, 80</t>
  </si>
  <si>
    <t>AL DISTRIBUIDORA DE MED. LTDA</t>
  </si>
  <si>
    <t>R. ONOFRE GONCALVES FERRAO, 17 TERREO</t>
  </si>
  <si>
    <t>FRIZA COM. E REP. DE PROD. HOSP. LTDA</t>
  </si>
  <si>
    <t>RUA TUPI, 62</t>
  </si>
  <si>
    <t>VIAN COMERCIO DE PROD FARM LTDA</t>
  </si>
  <si>
    <t>RUA 31 DE MARCO 29</t>
  </si>
  <si>
    <t>LINEA RJ COMERCIAL EIRELLI</t>
  </si>
  <si>
    <t>RUA SANTO ANTONIO, 49</t>
  </si>
  <si>
    <t>CACHOEIRAS DE MACACU</t>
  </si>
  <si>
    <t>EXPOENTE REPR. LTDA ME</t>
  </si>
  <si>
    <t>R. SANTO ANTONIO, 432 SL 612 6 ANDAR</t>
  </si>
  <si>
    <t>CEARENSE PROD. FARMACEUTICOS LTDA</t>
  </si>
  <si>
    <t>R. 15 DE NOVEMBRO, 845 A B C D E</t>
  </si>
  <si>
    <t>DIPROMAM DISTR. PROD. MED. AMAZONIA LTDA</t>
  </si>
  <si>
    <t>AV. PRES. VARGAS, 4078</t>
  </si>
  <si>
    <t>ELSA FERREIRA SILVA COELHO DE LEMOS-ME</t>
  </si>
  <si>
    <t>R. IRIA MARIA DA LUZ, 04</t>
  </si>
  <si>
    <t>TIMBAUBA</t>
  </si>
  <si>
    <t>PENINHA REPRESENTACOES LTDA</t>
  </si>
  <si>
    <t>AV COPACABANA, 556 CS 2, COND. VILA VERD</t>
  </si>
  <si>
    <t>DIST DE MED NUNES E GOMES LTDA</t>
  </si>
  <si>
    <t>RUA SEVERINO FERREIRA DE BARROS, 15</t>
  </si>
  <si>
    <t>VARGINHA</t>
  </si>
  <si>
    <t>R N GOMES RODRIGUES E CIA LTDA</t>
  </si>
  <si>
    <t>AV. XV DE DEZEMBRO,  1099</t>
  </si>
  <si>
    <t>JOAO LISBOA</t>
  </si>
  <si>
    <t>GOES GOES DISTRIBUIDORA LTDA</t>
  </si>
  <si>
    <t>TRAVESSA VILETA, 1184 TERREO</t>
  </si>
  <si>
    <t>HIPERDROGAS DIST DE MED LTDA EPP</t>
  </si>
  <si>
    <t>RUA BOLIVIA, NUMERO 123</t>
  </si>
  <si>
    <t>RUA TIRADENTES, 245</t>
  </si>
  <si>
    <t>DROGACENTER LTDA</t>
  </si>
  <si>
    <t>PRACA RIO BRANCO,362</t>
  </si>
  <si>
    <t>NOVA FARM. IND. FARM. LTDA</t>
  </si>
  <si>
    <t>AV. BRASIL NORTE, 1255</t>
  </si>
  <si>
    <t>UNIAO COM. IMP. EXP. LTDA</t>
  </si>
  <si>
    <t>ROD. NEUZA REZENDE KM 3 S/N</t>
  </si>
  <si>
    <t>IDEAL HOSPITALAR LTDA ME</t>
  </si>
  <si>
    <t>RUA CAPITAO BRENO, 196 QD 89 LT 12</t>
  </si>
  <si>
    <t>VALE MIX COM. E DISTRIBUICAO LTDA</t>
  </si>
  <si>
    <t>R. DEPUTADO TEOPHILO SANTOS, 150</t>
  </si>
  <si>
    <t>VALENCA</t>
  </si>
  <si>
    <t>DROGUISTA CEARENSE EIRELI</t>
  </si>
  <si>
    <t>RUA GOVERNADOR SAMPAIO,Nº330</t>
  </si>
  <si>
    <t>SALVADOR DISTRIBUIDORA DE MEDICAMENTOS L</t>
  </si>
  <si>
    <t>RUA DA BOLIVIA ,223 QD P G 1</t>
  </si>
  <si>
    <t>SS SERVICOS DE REPRESENTACOES LTDA</t>
  </si>
  <si>
    <t>R. SILVINO FRANCO DE OLIVEIRA, 57</t>
  </si>
  <si>
    <t>MILLENIUM COMERCIAL LTDA EPP</t>
  </si>
  <si>
    <t>AV. GONCALVES DIAS, SN CHACARA 92B E 92C</t>
  </si>
  <si>
    <t>DIVINOPOLIS MED. LTDA</t>
  </si>
  <si>
    <t>AV. PARANA, 1960</t>
  </si>
  <si>
    <t>PEDROLO E PEDROLO LTDA - EPP</t>
  </si>
  <si>
    <t>RUA JOSE DE ROSA, 440</t>
  </si>
  <si>
    <t>HRX PRODUTOS HOSPITALARES LTDA - EPP</t>
  </si>
  <si>
    <t>RUA JOAO DE MORAES CARDOSO</t>
  </si>
  <si>
    <t>TERMOTECNICA LTDA</t>
  </si>
  <si>
    <t>AV GABRIEL HENRIQUE DE ARAUJO, 250</t>
  </si>
  <si>
    <t>MULTIVIDA DIST DE MEDICAMENTOS LTDA</t>
  </si>
  <si>
    <t>PC 7 DE SETEMBRO, 209 B</t>
  </si>
  <si>
    <t>DIPROMEDICA DISTRIB. DE MED. LTDA EPP</t>
  </si>
  <si>
    <t>QS. 518,  SN CONJ  1 LT 1 LOJA  2</t>
  </si>
  <si>
    <t>SPADA E MENDONCA LTDA ME</t>
  </si>
  <si>
    <t>RUA DAS ANDIROBAS, 73</t>
  </si>
  <si>
    <t>KARIMED COMERCIO DE MEDICAMENTOS LTDA</t>
  </si>
  <si>
    <t>RUA SALGADO FILHO, 3252</t>
  </si>
  <si>
    <t>JCLOG DISTRIB. E LOGISTICA LTDA</t>
  </si>
  <si>
    <t>RUA ATTILIO TALAMINI, 641</t>
  </si>
  <si>
    <t>SENADOR CANEDO</t>
  </si>
  <si>
    <t>RUA CAETANO LUMMERTZ S.05, 456</t>
  </si>
  <si>
    <t>RICCI E SCHIAVO LTDA-EPP</t>
  </si>
  <si>
    <t>RUA HELIO CASTRO MAIA ,838</t>
  </si>
  <si>
    <t>ASSECAM DIST. HOSP. LTDA</t>
  </si>
  <si>
    <t>AV. JOAO CARLOS DA SILVA BORGES, 1051</t>
  </si>
  <si>
    <t>IM PRODUTOS MEDICOS HOSPITALARES LTDA</t>
  </si>
  <si>
    <t>R BALBINO DAMACENO,  QD:1A LT:7G CASA 7</t>
  </si>
  <si>
    <t>HB DISTRIBUIDORA DE MED. LTDA ME</t>
  </si>
  <si>
    <t>R. 83F, 14 QD  F20 LT  89 LJ  02</t>
  </si>
  <si>
    <t>GOLFARMA DIST. FARM. LTDA</t>
  </si>
  <si>
    <t>TV RIO DE CONTAS, 34</t>
  </si>
  <si>
    <t>ROGERIO DINIZ</t>
  </si>
  <si>
    <t>R. A, QD. 920, LT. 1, BLOCO A APT. 403</t>
  </si>
  <si>
    <t>COML. GLOBO LTDA</t>
  </si>
  <si>
    <t>R. DOS PAIANAZES, 1.627</t>
  </si>
  <si>
    <t>DIST. DE MED. SAUDE E VIDA LTDA</t>
  </si>
  <si>
    <t>AV NACOES UNIDAS, N. 834</t>
  </si>
  <si>
    <t>C. J. A. PARENTE</t>
  </si>
  <si>
    <t>AV. PIRAJA, 578</t>
  </si>
  <si>
    <t>OTTOFARMA LTDA</t>
  </si>
  <si>
    <t>R. PRUDENTE DE MORAIS, 331</t>
  </si>
  <si>
    <t>REALMED PROD FARM. LTDA</t>
  </si>
  <si>
    <t>AV. SALGADO FILHO, 750</t>
  </si>
  <si>
    <t>L M  EQUIPAMENTOS HOSPITALARES LTDA</t>
  </si>
  <si>
    <t>ALAMEDA  P-02 , N 855</t>
  </si>
  <si>
    <t>FREITAS E CRUZ LTDA ME</t>
  </si>
  <si>
    <t>R. EMILIO CASTELAR, 188</t>
  </si>
  <si>
    <t>FRAN MED COM. DE PRODS. FARM. LTDA</t>
  </si>
  <si>
    <t>R.SAO PAULO ,1330</t>
  </si>
  <si>
    <t>DIST. DE MED. DO SUL LTDA</t>
  </si>
  <si>
    <t>R. MENINO JULIO CESAR, 115</t>
  </si>
  <si>
    <t>CASARIN COMERCIO DE MED. LTDA</t>
  </si>
  <si>
    <t>R. PREFEITO FARIA LIMA, 790 TERREO</t>
  </si>
  <si>
    <t>D R C COMERCIO LTDA EPP</t>
  </si>
  <si>
    <t>AV. ODILON ARAUJO, 940</t>
  </si>
  <si>
    <t>DROGACENTRO CRUZEIRO LTDA - ME</t>
  </si>
  <si>
    <t>RUA PIRATININGA,Nº624</t>
  </si>
  <si>
    <t>CRUZEIRO</t>
  </si>
  <si>
    <t>CENTERMEDI COM DE PRODS HOSPITALES LTDA</t>
  </si>
  <si>
    <t>ROD BR 480, 795</t>
  </si>
  <si>
    <t>INTERFARMA COML. FARM. LTDA</t>
  </si>
  <si>
    <t>R. LAURINDO RABELO, 50</t>
  </si>
  <si>
    <t>TONE DE OLIVEIRA DA SILVA ME</t>
  </si>
  <si>
    <t>R. ST. GENOVEVA, QD. 08 BL. A6 APT 204</t>
  </si>
  <si>
    <t>GRAN MEDH-DIST MED E PROD MED HOSP LTDA</t>
  </si>
  <si>
    <t>RUA PROJETADA, 20 QD 06 LT 06</t>
  </si>
  <si>
    <t>BRAS-MEDH HOSP. LTDA</t>
  </si>
  <si>
    <t>R. 255, 359</t>
  </si>
  <si>
    <t>ATIVA - COMERCIO REP. E SERVICOSLTDA</t>
  </si>
  <si>
    <t>AV. BORGES LEAL, 888 C</t>
  </si>
  <si>
    <t>RUA DR WILSON DANTAS, 253</t>
  </si>
  <si>
    <t>NAUIND COMERCIO LTDA-ME</t>
  </si>
  <si>
    <t>AV.DALVA,716</t>
  </si>
  <si>
    <t>RUA VIANA DO CASTELO, 998</t>
  </si>
  <si>
    <t>RCA COM REP MED, PROD HOSP E PERF LTDA</t>
  </si>
  <si>
    <t>RUA CARMO DA CACHOEIRA, 217 LJ 01</t>
  </si>
  <si>
    <t>DIMACI PR MATERIAL CIRURGICO LTDA</t>
  </si>
  <si>
    <t>R. ANITA RIBAS, 410</t>
  </si>
  <si>
    <t>CIRURGICA MS LTDA ME</t>
  </si>
  <si>
    <t>R DOLORES, 154</t>
  </si>
  <si>
    <t>BORBA &amp; PIMENTA LTDA ME</t>
  </si>
  <si>
    <t>RUA SETE DE SETEMBRO N. 48</t>
  </si>
  <si>
    <t>SAO GERALDO DO ARAGUAIA</t>
  </si>
  <si>
    <t>N DO NASCIMENTO - EIRELLI - EPP</t>
  </si>
  <si>
    <t>AV. BARAO DO RIO BRANCO, 1206</t>
  </si>
  <si>
    <t>NOVA BAHIA COM. E REPR. LTDA</t>
  </si>
  <si>
    <t>TV VINTE SEIS DEZEMBRO, 09 1 ANDAR</t>
  </si>
  <si>
    <t>DMH EQUIP. MED. HOSP. E LAB. LTDA</t>
  </si>
  <si>
    <t>R. 72, 96</t>
  </si>
  <si>
    <t>ROD BR 324 KM605,G1,23131</t>
  </si>
  <si>
    <t>SIMOES FILHO</t>
  </si>
  <si>
    <t>MED FAST DISTR. DE MEDICAMENTOS LTDA</t>
  </si>
  <si>
    <t>AV.PAULO DE FRONTIM,N.706</t>
  </si>
  <si>
    <t>F.M ANTUNES &amp; DUTRA LTDA</t>
  </si>
  <si>
    <t>R. XINGU, 75 SL. 04</t>
  </si>
  <si>
    <t>SUPRIMED COM. DE MED. HOSP. LAB. LTDA</t>
  </si>
  <si>
    <t>R. PEPE SIMIOLI, 47</t>
  </si>
  <si>
    <t>S 3 MED DISTRIBUIDORA DE MEDICAM LTDA</t>
  </si>
  <si>
    <t>R.BERNARDO MASCARENHAS, 1.062 G103 A 105</t>
  </si>
  <si>
    <t>DROGAVALE COM. REPRES. LTDA</t>
  </si>
  <si>
    <t>R. PETROPOLIS, 411</t>
  </si>
  <si>
    <t>AIKON COMERCIO DE MEDICAMENTOS LTDA</t>
  </si>
  <si>
    <t>RUA MANOEL D ACOSTA LIMA. 783</t>
  </si>
  <si>
    <t>J.C.PHARMA E HEALTH COM, EXP IMP LTDA ME</t>
  </si>
  <si>
    <t>R MAURO, 147</t>
  </si>
  <si>
    <t>G. WECKWERTH E WECKWERT LTDA - ME</t>
  </si>
  <si>
    <t>R. VALDEMAR BONN, 522</t>
  </si>
  <si>
    <t>PROMEC LTDA</t>
  </si>
  <si>
    <t>AV. AGAMENON MAGALHAES, 1143</t>
  </si>
  <si>
    <t>DONATO COSTA DIST. DE MED. LTDA</t>
  </si>
  <si>
    <t>PRACA IVES DE OLIVEIRA, 48</t>
  </si>
  <si>
    <t>MED CLAN DIST. DE MED. LTDA</t>
  </si>
  <si>
    <t>AV. CONSELHEIROP JOAO GAYA, 864</t>
  </si>
  <si>
    <t>NAVEGANTES</t>
  </si>
  <si>
    <t>RC COUTO MATERIAL HOSPITALAR LTDA-ME</t>
  </si>
  <si>
    <t>R DESEMBARGADOR JULIO DE BRITO, 06 1ANDA</t>
  </si>
  <si>
    <t>LISANDRO HENRIQUES HERMES</t>
  </si>
  <si>
    <t>R:FRANCISCO HERMENEGILDO DA SILVA N:1607</t>
  </si>
  <si>
    <t>SAO GABRIEL</t>
  </si>
  <si>
    <t>LEONARDO HENR. G. A. MELO E CIA LTDA -ME</t>
  </si>
  <si>
    <t>RUA GERALDO RIOS,Nº282</t>
  </si>
  <si>
    <t>JOAO PINHEIRO</t>
  </si>
  <si>
    <t>HAJ DIST. DE MEDICAMENTOS LTDA EPP</t>
  </si>
  <si>
    <t>R. BRASIL, 1723</t>
  </si>
  <si>
    <t>CATANDUVA</t>
  </si>
  <si>
    <t>DIST. MODERNA LTDA</t>
  </si>
  <si>
    <t>AV. EPAMINONDAS, 748 CENTRO</t>
  </si>
  <si>
    <t>PHENIX REAL DISTR. PROD. FARM. LTDA</t>
  </si>
  <si>
    <t>R. FRANCISCO REAL, 1476 CASA 201</t>
  </si>
  <si>
    <t>V E P COM REP PROD MED HOSP LTDA</t>
  </si>
  <si>
    <t>AV BERNARDO SAYAO, 564 LT 01 QD 01</t>
  </si>
  <si>
    <t>SOUZA PAMPONET COMERCIO REP. LTDA</t>
  </si>
  <si>
    <t>R. ALBERTO FIUZA, 367ED. BARRA AP. 301</t>
  </si>
  <si>
    <t>TRIANGULO DE BARRA MANSA COM. LTDA</t>
  </si>
  <si>
    <t>R. SAO JOAO , 135</t>
  </si>
  <si>
    <t>COMERCIAL V. C. SANTOS SILVA LTDA</t>
  </si>
  <si>
    <t>R. SENA MADUREIRA, 415</t>
  </si>
  <si>
    <t>JOSE JOBSON FERREIRA - ME</t>
  </si>
  <si>
    <t>R. PEDRO LEITE, 167</t>
  </si>
  <si>
    <t>FAXFARMA COM. LTDA</t>
  </si>
  <si>
    <t>R. CLARIMUNDO DE MELO, 166/111</t>
  </si>
  <si>
    <t>GRANFARMA DIST PROD FARM LTDA.</t>
  </si>
  <si>
    <t>RUA A, 03 LOT CALCUTA</t>
  </si>
  <si>
    <t>LC COMERCIO LTDA</t>
  </si>
  <si>
    <t>R P 15, 205 QD P79 LT 15</t>
  </si>
  <si>
    <t>SOUZA &amp; ARANDA LTDA</t>
  </si>
  <si>
    <t>AV. SAO JOAO, 192</t>
  </si>
  <si>
    <t>PARAIBUNA MAT. MED. HOSP. LTDA</t>
  </si>
  <si>
    <t>R. AMERICO LUZ, 99 LOJAS 97 E 103</t>
  </si>
  <si>
    <t>SIGMA DIST DE MEDICAMENTOS LTDA  - ME</t>
  </si>
  <si>
    <t>RUA JOSE ROSA MACHADO, 213 PAVMTO 03</t>
  </si>
  <si>
    <t>DISPROMED COM. DE PROD. HOSP. LTDA</t>
  </si>
  <si>
    <t>R. JOSE BONIFACIO, 265</t>
  </si>
  <si>
    <t>TRIANGULO COM. DE MED. LTDA</t>
  </si>
  <si>
    <t>AV CASTELO BRANCO,2160</t>
  </si>
  <si>
    <t>TRIANGULO COMERCIO DE MEDICAMENTOS LTDA</t>
  </si>
  <si>
    <t>AV TRANSCONTINENTAL,  1.448</t>
  </si>
  <si>
    <t>DISTR. SILVEIRA DE MURIAE LTDA</t>
  </si>
  <si>
    <t>R. CUSTODIO DORNELAS SODRE, 177</t>
  </si>
  <si>
    <t>ARCOMED COM DE PROD MED E HOSP LTDA</t>
  </si>
  <si>
    <t>RUA LUIS GIRAO, 1.450</t>
  </si>
  <si>
    <t>CIRURGICA MONTEBELLO LTDA-EPP</t>
  </si>
  <si>
    <t>RUA COSMORAMA, 710</t>
  </si>
  <si>
    <t>H.D.I. DISTRIBUIDORA LTDA-ME</t>
  </si>
  <si>
    <t>R. TRAVESSA ANTONIO VIEIRA 160 PAV. 03</t>
  </si>
  <si>
    <t>DIMERCIL DISTR. DE MED. CARIRI LTDA</t>
  </si>
  <si>
    <t>R. GETULIO VARGAS, 10 CENTRO</t>
  </si>
  <si>
    <t>POCINHOS</t>
  </si>
  <si>
    <t>CIRURGICA LONDRINA PROD. HOSP. LTDA</t>
  </si>
  <si>
    <t>RUA ASTORGA, 359 TERREO</t>
  </si>
  <si>
    <t>MEDICAMENTOS DE AZ EIRELI EPP</t>
  </si>
  <si>
    <t>R. OCTAVIANO T. SANTOS, 1132 AND 1 SL102</t>
  </si>
  <si>
    <t>RUA PEDRO MARINHO, 2615A</t>
  </si>
  <si>
    <t>DISTR DE MEDICAMENTOS PRO SAUDE LTDA ME</t>
  </si>
  <si>
    <t>AVENIDA JOAO PESSOA, 944</t>
  </si>
  <si>
    <t>HORTOPLUS PRODUTOS ODONTOLOGICOS E HOSPI</t>
  </si>
  <si>
    <t>RUA FRANCISCO PIRES DA ROCHA, 309, S.02</t>
  </si>
  <si>
    <t>PALMED PALMAS MEDICAMENTOS LTDA</t>
  </si>
  <si>
    <t>AV BARAO DE GURGUEIA, 3095</t>
  </si>
  <si>
    <t>PALMED PALMAS MED. LTDA</t>
  </si>
  <si>
    <t>ACSO I. AV JK CONJ 01, LT 05 103 SUL</t>
  </si>
  <si>
    <t>COIMED COM E IMP DE MAT MED HOSP LTDA-EP</t>
  </si>
  <si>
    <t>AV JOAQUIM NABUCO,2.285 LJ.02</t>
  </si>
  <si>
    <t>CRESPIM E ALMEIDA LTDA</t>
  </si>
  <si>
    <t>RUA JOAO MARTINI,1384</t>
  </si>
  <si>
    <t>INDAIATUBA</t>
  </si>
  <si>
    <t>DIMEOESTE COMERCIO DE PRODUTOS FARMACEUT</t>
  </si>
  <si>
    <t>R. ALMIRANTE TAMANDARE,1043</t>
  </si>
  <si>
    <t>SAO MIGUEL DO OESTE</t>
  </si>
  <si>
    <t>DIMEOESTE DISTR. DE MED. LTDA</t>
  </si>
  <si>
    <t>R. COLUMBIA, 1380</t>
  </si>
  <si>
    <t>S.MIGUEL D.OESTE</t>
  </si>
  <si>
    <t>AV. DAS INDUSTRIAS, 275 PAVLH 103</t>
  </si>
  <si>
    <t>GYN MEDICA LTDA-ME</t>
  </si>
  <si>
    <t>AV PARANAIBA, QD 20A LT 2,11 SL 01 E 02</t>
  </si>
  <si>
    <t>T C A FARMA COM. LTDA</t>
  </si>
  <si>
    <t>AV. DOS MANANCIAIS, 1280</t>
  </si>
  <si>
    <t>JANETE DELFINO DUARTE MARANHA</t>
  </si>
  <si>
    <t>R.LORENA ANDER,QD.5 LT.13-RESID.ANDER</t>
  </si>
  <si>
    <t>LUTIFARMA E QUIM. COM. LTDA</t>
  </si>
  <si>
    <t>ALAMEDA DOS EUCALIPTOS, 305</t>
  </si>
  <si>
    <t>PANTANAL MED. LTDA-EPP</t>
  </si>
  <si>
    <t>RUA DIRCE GOMES,40-JD.PIONEIRO</t>
  </si>
  <si>
    <t>ORIENTE FARM. COM. IMP. E EXP. LTDA</t>
  </si>
  <si>
    <t>R. RIO GRANDE DO SUL, 568</t>
  </si>
  <si>
    <t>ORIENTE DISTR. DE PROD. FARM. LTDA</t>
  </si>
  <si>
    <t>AV. JOSE JULIO DA COSTA, 1300</t>
  </si>
  <si>
    <t>IPATINGA</t>
  </si>
  <si>
    <t>DISMENE DIST DE MED DO NORDESTE LTDA ME</t>
  </si>
  <si>
    <t>AV MARIA EMILIA REGIS CAVALCANTI, 90</t>
  </si>
  <si>
    <t>RUA CEARA, 2 GALPAO 01</t>
  </si>
  <si>
    <t>ACAOFARMA DISTR. DE PROD. FARM. LTDA</t>
  </si>
  <si>
    <t>R. LEONOR SOARES PESSOA, 235 - GALPAO</t>
  </si>
  <si>
    <t>CARMO DISTRIBUIDORA HOSPITALAR EIRELI -</t>
  </si>
  <si>
    <t>AV GRACA ARANHA QD 22 LT 19 SN</t>
  </si>
  <si>
    <t>MEDIPLAN COM. DE PROD. FARM. LTDA EPP</t>
  </si>
  <si>
    <t>QSE AREA ESPECIAL 15, SN LOTE 06 LOJA 02</t>
  </si>
  <si>
    <t>COMPETEC MAQUINAS IND. E COMERCIO LTDA</t>
  </si>
  <si>
    <t>AV. BRASILIA, 2470</t>
  </si>
  <si>
    <t>CLARINDO E CIA LTDA</t>
  </si>
  <si>
    <t>RUA JACINTO MAIA, 292</t>
  </si>
  <si>
    <t>GRANMED INDUSTRIA E COMERCIO LTDA</t>
  </si>
  <si>
    <t>RUA MARCOS ARRUDA, 493</t>
  </si>
  <si>
    <t>DIFREMEL DISTR. DE MED. LTDA</t>
  </si>
  <si>
    <t>R. MAURICIO CARDOSO, 1491</t>
  </si>
  <si>
    <t>FREDERICO WESTPHALEN</t>
  </si>
  <si>
    <t>TELEMEDIC DIST DE MEDIC. LTDA</t>
  </si>
  <si>
    <t>R. CONDE DE PORTO ALEGRE, 43</t>
  </si>
  <si>
    <t>BRASILIAMED PROD. MEDICO HOSPITALAR LTDA</t>
  </si>
  <si>
    <t>AV. INGA, SN Q 44A LT 04</t>
  </si>
  <si>
    <t>ERYMED COMERCIAL LTDA</t>
  </si>
  <si>
    <t>AV. DR. MARIO NEGOCIO, 1500</t>
  </si>
  <si>
    <t>IDEAL FARM. RIO PROD. HOSP. FARM. LTDA</t>
  </si>
  <si>
    <t>R. FRANCISCO MANUEL , 65</t>
  </si>
  <si>
    <t>J N S SOUZA EPP</t>
  </si>
  <si>
    <t>OTR PASSAGEM OLINTO MEIRA, 119</t>
  </si>
  <si>
    <t>METAPHARMA DIST. FARM. LTDA</t>
  </si>
  <si>
    <t>R. JURACY MAGALHAES, 1137</t>
  </si>
  <si>
    <t>DISMEDIL DIST. DE MEDICAMENTOS LTDA ME</t>
  </si>
  <si>
    <t>R JOAO PEDRO MOREIRA DE CARVALHO, 895</t>
  </si>
  <si>
    <t>JOIA FARMA COMERCIAL LTDA</t>
  </si>
  <si>
    <t>RUA GUATEMALA,  N. 70</t>
  </si>
  <si>
    <t>NEUZA CHAGA LIMA</t>
  </si>
  <si>
    <t>AV ANTONIO VILHENA, 214</t>
  </si>
  <si>
    <t>RUA DR JOSE BURNETT, 102</t>
  </si>
  <si>
    <t>CARSTEN MEDICAMENTOS LTDA</t>
  </si>
  <si>
    <t>R. JOAO ROGERIO FLORIANI , 40</t>
  </si>
  <si>
    <t>LAGES</t>
  </si>
  <si>
    <t>E DE SOUZA VIEIRA &amp; CIA LTDA ME</t>
  </si>
  <si>
    <t>AV. MUNICIPAL, 626</t>
  </si>
  <si>
    <t>PONTES LACERDA</t>
  </si>
  <si>
    <t>FARMAFORMULA LTDA</t>
  </si>
  <si>
    <t>AV. HERMES DA FONSECA, 562</t>
  </si>
  <si>
    <t>JADO PRODUTOS FARMACEUTICOS HOSP.LTDA</t>
  </si>
  <si>
    <t>AV.MIGUEL CASTRO,706    BL A</t>
  </si>
  <si>
    <t>SOCIEDADE BRINGEL IMP.  E EXP. LTDA</t>
  </si>
  <si>
    <t>AV. MAJ WILLIAMS , 1775 SL B</t>
  </si>
  <si>
    <t>TRIAFARMA PROD. FARM. LTDA</t>
  </si>
  <si>
    <t>AV. ENGENHEIRO DINIZ, 1049</t>
  </si>
  <si>
    <t>RECMED COM. DE MAT. HOSP. LTDA</t>
  </si>
  <si>
    <t>RUA GALILEU, 220 QD 26 LT 01/18</t>
  </si>
  <si>
    <t>P. C. PEREIRA DA SILVA ME</t>
  </si>
  <si>
    <t>RUA BENGUI, 137 CASA 04</t>
  </si>
  <si>
    <t>SAPUCAIA DIST. DE MEDICAMENTOS LTDA</t>
  </si>
  <si>
    <t>RUA BARAO DE CASTELO BRANCO, Nº818A</t>
  </si>
  <si>
    <t>ROSANGELA LEMOS VAZ DE SOUSA - ME</t>
  </si>
  <si>
    <t>AV SEVERINO SICCHIERI 142</t>
  </si>
  <si>
    <t>SEVERINIA</t>
  </si>
  <si>
    <t>DISMED DISTR. MED. OLIMPIA LTDA</t>
  </si>
  <si>
    <t>AV. MENINA MOCA, 559</t>
  </si>
  <si>
    <t>OLIMPIA</t>
  </si>
  <si>
    <t>J &amp; M ASSES. E REPR. LTDA</t>
  </si>
  <si>
    <t>R.VIGARIO VIRGINIO,417 ED CELMARTE S 105</t>
  </si>
  <si>
    <t>AMP HOSPITALAR LTDA -ME</t>
  </si>
  <si>
    <t>RUA GB18 QD37 LT 02 , 12</t>
  </si>
  <si>
    <t>CIRURGICA VITORIA COMERCIO DE MEDICAMENT</t>
  </si>
  <si>
    <t>RUA BRASIL, 249</t>
  </si>
  <si>
    <t>UCHOA</t>
  </si>
  <si>
    <t>RUA RECIFE QD1 LT 82A</t>
  </si>
  <si>
    <t>DISTRIBUIDORA DE MED. DINAMICA LTDA</t>
  </si>
  <si>
    <t>RUA PROFESSORA CACILDA PEDROSO, 859</t>
  </si>
  <si>
    <t>WALTER SCHICK E COMPANHIA LTDA.</t>
  </si>
  <si>
    <t>AV. BRASIL, 1302</t>
  </si>
  <si>
    <t>GBI FARMA COM. DE MED. E PROD.HOSP. LTDA</t>
  </si>
  <si>
    <t>AV. GUANABARA, 337</t>
  </si>
  <si>
    <t>AV BERNARDO SAYAO , 1465</t>
  </si>
  <si>
    <t>NAUMED COM. LTDA</t>
  </si>
  <si>
    <t>AV. ALM BARROSO, 4795</t>
  </si>
  <si>
    <t>SAUDE MEDICA COMERCIO LTDA</t>
  </si>
  <si>
    <t>R. PROF.SEVERINA, 100</t>
  </si>
  <si>
    <t>ESTEVES &amp; ANJO LTDA</t>
  </si>
  <si>
    <t>RUA FERREIRA BORGES QD 14 LT 22</t>
  </si>
  <si>
    <t>POMBAL MED DISTR.DE MED. E PROD. HOSP. L</t>
  </si>
  <si>
    <t>RUA SILVIA BRITO,880 SALA</t>
  </si>
  <si>
    <t>RIBEIRA DO POMBAL</t>
  </si>
  <si>
    <t>PIRAMIDE MED. LTDA</t>
  </si>
  <si>
    <t>ESTR. DOS ROMEIROS , KM 38,5 , 146</t>
  </si>
  <si>
    <t>SANTANA DE PARNAIBA</t>
  </si>
  <si>
    <t>DISTR. NOTRIA LTDA-ME</t>
  </si>
  <si>
    <t>R. PIO XII, 17</t>
  </si>
  <si>
    <t>PROMEFARMA REPRES. COMERCIAIS LTDA</t>
  </si>
  <si>
    <t>W.C.B REPRESENTACOES LTDA</t>
  </si>
  <si>
    <t>AV. DOM LUIZ, 300 - 9 ANDAR SLS 903/904</t>
  </si>
  <si>
    <t>COM PROD FARM E HOSP FILHOTE LTDA</t>
  </si>
  <si>
    <t>AV.  PIO XII, 513</t>
  </si>
  <si>
    <t>JAGUAQUARA</t>
  </si>
  <si>
    <t>A. VIVAS COM DE EQ DE ELET E MED LTDA ME</t>
  </si>
  <si>
    <t>RUA CASTRO NEVES, 6</t>
  </si>
  <si>
    <t>J. E. S. FONSECA COMERCIO</t>
  </si>
  <si>
    <t>R. NOVE, 59 CONJ. JULIA SEFFER</t>
  </si>
  <si>
    <t>JR COMERCIO DE MED. E PERFUMARIA LTDA ME</t>
  </si>
  <si>
    <t>R. PRESIDENTE WILSON, 840</t>
  </si>
  <si>
    <t>DECARES COM. LTDA EPP</t>
  </si>
  <si>
    <t>AV. PROF NILTON LINS, 769</t>
  </si>
  <si>
    <t>VITALU COMERCIO MAT. EQUIPAMENTOS LTDA</t>
  </si>
  <si>
    <t>R. ANTONIO FELIX, 679</t>
  </si>
  <si>
    <t>DENTAL NORTE COMERCIO E SERVICOS LTDA</t>
  </si>
  <si>
    <t>RUA QUINTINO JUSTO DE ALMEIDA,439</t>
  </si>
  <si>
    <t>DANIEL BUZAHR NOBREGA</t>
  </si>
  <si>
    <t>R. PATOS DE MINAS, 100</t>
  </si>
  <si>
    <t>R. SAO JOAO DA BOA VISTA, 135</t>
  </si>
  <si>
    <t>COSMED RN DIST DE MED E COSMETICOS LTDA</t>
  </si>
  <si>
    <t>AV TENENTE MEDEIROS, 315 A</t>
  </si>
  <si>
    <t>LABIOMED COM E REP. LTDA ME</t>
  </si>
  <si>
    <t>R. D. PEDRO II, 1800</t>
  </si>
  <si>
    <t>RAIMUNDO FLORIANDO DE CASTRO-(INATIVO)</t>
  </si>
  <si>
    <t>ESTRADA PARNAIBA, 2720</t>
  </si>
  <si>
    <t>RAIMUNDO FLORINDO DE CASTRO</t>
  </si>
  <si>
    <t>ROD.PI 07 EST.PARNAIBA CHAVAL, 2720</t>
  </si>
  <si>
    <t>HIDRAMED COM. DE PROD. MED. HOSP. LTDA</t>
  </si>
  <si>
    <t>AV. PRESIDENTE CASTELO BRANCO, 5143</t>
  </si>
  <si>
    <t>DIST. DE MED. BEVILACQUA LTDA</t>
  </si>
  <si>
    <t>R. SALGADO FILHO, 3252</t>
  </si>
  <si>
    <t>AMAURY FILHO MACHADO DE SOUZA ME</t>
  </si>
  <si>
    <t>R.  ANGELO BITTENCOURT,  254</t>
  </si>
  <si>
    <t>J. I . VIEIRA ANDRADE REPRES.</t>
  </si>
  <si>
    <t>AV. BABACULANDIA, 880</t>
  </si>
  <si>
    <t>TRIUNFARMA COMERCIAL DE MEDICAMENTOS LTD</t>
  </si>
  <si>
    <t>AVENIDA C-12, 324 QD. 85 LT. 11</t>
  </si>
  <si>
    <t>LUCIA HELENA SOARES FALCAO</t>
  </si>
  <si>
    <t>R. 02, QD.04, CASA 08</t>
  </si>
  <si>
    <t>VILLI FARM MERCANTIL LTDA -EPP</t>
  </si>
  <si>
    <t>RUA 147  NUMERO 329 QD 65 LT 09</t>
  </si>
  <si>
    <t>NORTESUL DIST. HOSPITALAR LTDA</t>
  </si>
  <si>
    <t>AV. MARECHAL MASCARENHAS DE MORAIS, 1190</t>
  </si>
  <si>
    <t>ROSEANE DANTAS QUEIROZ - ME</t>
  </si>
  <si>
    <t>R. PRESIDENTE LEAO VELOSO, 603A</t>
  </si>
  <si>
    <t>SUEPHE REPRES. COML. LTDA</t>
  </si>
  <si>
    <t>R. PADRE CHAGAS, 429</t>
  </si>
  <si>
    <t>DISTR. DE MED. CAMPOS LTDA</t>
  </si>
  <si>
    <t>R. RUI BARBOSA, 195</t>
  </si>
  <si>
    <t>INTERVIDA COMERCIAL HOSP. LTDA EPP</t>
  </si>
  <si>
    <t>RUA AUGUSTO BIANCHI, 415</t>
  </si>
  <si>
    <t>AM TERRA REPRESENTACAO COMERCIAL LTDA</t>
  </si>
  <si>
    <t>R. BOTUCATU, 515 APTO 102</t>
  </si>
  <si>
    <t>DIST. CAPIXABA DE MEDICAMENTOS LTDA</t>
  </si>
  <si>
    <t>AV. LANDULFO CARIBE, 486</t>
  </si>
  <si>
    <t>RUA 09 QD 68 LT 09,Nº09</t>
  </si>
  <si>
    <t>CGRANDE DIST DE MED E COSM LTDA</t>
  </si>
  <si>
    <t>R ARICA, 125</t>
  </si>
  <si>
    <t>FEMTO INDUSTRIA DE INSTRUMENTOS LTDA</t>
  </si>
  <si>
    <t>AV. JAGUARI, 12</t>
  </si>
  <si>
    <t>R. N. DISTR. LTDA</t>
  </si>
  <si>
    <t>AV. LEOPOLDO PERES, 179 A</t>
  </si>
  <si>
    <t>SANA COMERCIAL DE MED. LTDA</t>
  </si>
  <si>
    <t>RUA SAO FRANCISCO, 150</t>
  </si>
  <si>
    <t>PANORAMA COM.DE PROD.MED.E FARMAC.LTDA</t>
  </si>
  <si>
    <t>R. SANTA QUITERIA, 176 180 E ALTOS</t>
  </si>
  <si>
    <t>MKPG COMERCIO E REPRESENTACOES LTDA ME</t>
  </si>
  <si>
    <t>RUA ENGENHEIRO LOURIVAL MACIEL, 408</t>
  </si>
  <si>
    <t>REMAFARMA COM. DE PROD. FARM. LTDA</t>
  </si>
  <si>
    <t>AV BRASIL SUL, 1731</t>
  </si>
  <si>
    <t>HELDER SILVA SANTOS</t>
  </si>
  <si>
    <t>RUA DUQUE DE CAXIAS, 236 SALA 2</t>
  </si>
  <si>
    <t>FRANCISCO MORATO</t>
  </si>
  <si>
    <t>WAM-MED DIST. DE MED. LTDA</t>
  </si>
  <si>
    <t>R. IRMAO FELIX ROBERTO, 181 DEP. 01</t>
  </si>
  <si>
    <t>EQUIPAR MEDICO E HOSP. LTDA</t>
  </si>
  <si>
    <t>RUA PARACATU, 1280</t>
  </si>
  <si>
    <t>TRIANGULOMED LTDA  - EPP</t>
  </si>
  <si>
    <t>TV ADEMAR LESSA DA SILVA, 137</t>
  </si>
  <si>
    <t>COMED-COM.DE MEDIC.E MAT.HOSP.LTDA</t>
  </si>
  <si>
    <t>AV. C-104, 802 QD.281 LT.02</t>
  </si>
  <si>
    <t>REYFARMA DISTR. DE MED. LTDA</t>
  </si>
  <si>
    <t>R.PRUDENTE DE MORAES , 1.632</t>
  </si>
  <si>
    <t>ITARARE</t>
  </si>
  <si>
    <t>GM DIST. DE MEDICAMENTOS LTDA</t>
  </si>
  <si>
    <t>AV SAO RAIMUNDO, 757</t>
  </si>
  <si>
    <t>JOSVALDO GONCALVES LIMA-ME</t>
  </si>
  <si>
    <t>AV. SAO PAULO, 914</t>
  </si>
  <si>
    <t>PUBLIMED COM. REP DIST PROD HOSP LTDA</t>
  </si>
  <si>
    <t>M DAS GRACAS RIBEIRO ALENCAR,239 AP 202</t>
  </si>
  <si>
    <t>COMERCIAL CIRURGICA RIOCLARENSE LTDA</t>
  </si>
  <si>
    <t>RUA PAULO COSTA, 320 GALPAO 09, 10, 11</t>
  </si>
  <si>
    <t>AV.  62A, 419</t>
  </si>
  <si>
    <t>RIO CLARO</t>
  </si>
  <si>
    <t>R. DA SAUDADE, 45 LETRA A</t>
  </si>
  <si>
    <t>MEGA COMERCIO DE PROD HOSP LTDA EPP</t>
  </si>
  <si>
    <t>RUA BUENOS AIRES, 288</t>
  </si>
  <si>
    <t>DJP FARMA DIST. HOSPITALAR LTDA - EPP</t>
  </si>
  <si>
    <t>AV. FAGUNDES FILHO,946</t>
  </si>
  <si>
    <t>DIST. DE MEDICAMENTOS VITAL LTDA ME</t>
  </si>
  <si>
    <t>TR DOM AMADO, 1395</t>
  </si>
  <si>
    <t>STOCKFARMA LTDA</t>
  </si>
  <si>
    <t>AV. MONSENHOR ALDERIGI, 34</t>
  </si>
  <si>
    <t>CARVALHO E LIBERAL LTDA ME</t>
  </si>
  <si>
    <t>TV. LUIS BARBOSA, 1525</t>
  </si>
  <si>
    <t>CIRURGICA CONFIANCA LTDA</t>
  </si>
  <si>
    <t>AV. FERNANDO FERRARI, 1631</t>
  </si>
  <si>
    <t>C.A. MOREIRA</t>
  </si>
  <si>
    <t>TRAV. WE 09/A, 121</t>
  </si>
  <si>
    <t>ANANIDEUA</t>
  </si>
  <si>
    <t>JADIR DOMINGO TREVISOL E  CIA LTDA - ME</t>
  </si>
  <si>
    <t>RUA EMILIO ABICHEQUER,Nº124</t>
  </si>
  <si>
    <t>E L MACHADO E L D MATOS LTDA - ME</t>
  </si>
  <si>
    <t>RUA CARLOS DE BIAZZI, 49</t>
  </si>
  <si>
    <t>MOGI MIRIM</t>
  </si>
  <si>
    <t>CRISFARMA COM. REP. E SERVICOSLTDA</t>
  </si>
  <si>
    <t>R. TEIXEIRA DE FREITAS, 178</t>
  </si>
  <si>
    <t>CINCOMED DISTR. DE MAT. CIRUR. E MED.</t>
  </si>
  <si>
    <t>AV. BRASIL, 2779</t>
  </si>
  <si>
    <t>GAUCHAFARMA MED. LTDA</t>
  </si>
  <si>
    <t>AV FRANCISCO SILVEIRA BITENCOURT, 1785</t>
  </si>
  <si>
    <t>MED-SURGERY HOSPITALAR LTDA</t>
  </si>
  <si>
    <t>ALAMEDA PRIMAVERA, 06</t>
  </si>
  <si>
    <t>RUA ILDONETE GUIMARAES DA SILVA, 257</t>
  </si>
  <si>
    <t>MEDWAY LOG COM E SERV LTDA</t>
  </si>
  <si>
    <t>RUA PROF FRANCISCO DIONISIO, 130</t>
  </si>
  <si>
    <t>XANCAL COM. FARM. LTDA</t>
  </si>
  <si>
    <t>ESTR. OTOVIANO , 356</t>
  </si>
  <si>
    <t>SNA COMERCIO E DISTRIBUICAO EIRELI</t>
  </si>
  <si>
    <t>R. PROFESSOR HELENO CLAUDIO FRAGOSO,727</t>
  </si>
  <si>
    <t>NATAL MEDICA DIST. DE MED. LTDA-ME</t>
  </si>
  <si>
    <t>R. CLEMENTINO FARIA, 2124</t>
  </si>
  <si>
    <t>RODRIGUES &amp; BIFFI COML. LTDA</t>
  </si>
  <si>
    <t>R. HENRIQUE C. DE MIRANDA, 580</t>
  </si>
  <si>
    <t>VEMER ATACADISTA LTDA</t>
  </si>
  <si>
    <t>AV. PIRAIBA, 270</t>
  </si>
  <si>
    <t>COMERCIAL MODERNA LTDA</t>
  </si>
  <si>
    <t>RUA SAO BENTO AL 03 LT 03</t>
  </si>
  <si>
    <t>ART MED COMERCIAL LTDA EPP</t>
  </si>
  <si>
    <t>AV PRES JUSCELINO KUBITSCHEK, 4.897</t>
  </si>
  <si>
    <t>PRECISION COM. REPRES. IMP. EXP. LTDA</t>
  </si>
  <si>
    <t>TRAV. VILETA, 1184</t>
  </si>
  <si>
    <t>MEDICAL BUSINESS LTDA</t>
  </si>
  <si>
    <t>R. ARARIPE, 100   B. FATIMA</t>
  </si>
  <si>
    <t>SIMFARMA DISTR. LTDA</t>
  </si>
  <si>
    <t>JOFARMA DIST. DE PROD. FARM. LTDA</t>
  </si>
  <si>
    <t>AV URUCARA, 372</t>
  </si>
  <si>
    <t>CIRURGICA PARANA DIST. DE EQUIP. LTDA</t>
  </si>
  <si>
    <t>AV.CELSO GARCIA CID ,3698</t>
  </si>
  <si>
    <t>ADAILTON VICENTE LOPES DISTR. - ME</t>
  </si>
  <si>
    <t>R. GENTIL DALLA VCHIA, 202</t>
  </si>
  <si>
    <t>FRANCISCA ERIDAN MENDES DA SILVA</t>
  </si>
  <si>
    <t>AV. AURELIO BRITO, 72</t>
  </si>
  <si>
    <t>PIRACURUCA</t>
  </si>
  <si>
    <t>CENTROMEDI COM.DE PROD. HOSP. LTDA</t>
  </si>
  <si>
    <t>RUA PERNAMBUCO, 1371, SL01</t>
  </si>
  <si>
    <t>ELLO DISTRIBUIDORA DE MEDICAMENTOS LTDA</t>
  </si>
  <si>
    <t>AV BARAO DE GURGUEIA, 2230 LB</t>
  </si>
  <si>
    <t>GERAMED DISTRIBUIDORA DEMEDICAMENTOS LTD</t>
  </si>
  <si>
    <t>AV GIL MARTINS, 1129</t>
  </si>
  <si>
    <t>CBS DISTRIBUIDORA DE PRODUTOS FARMACEUTI</t>
  </si>
  <si>
    <t>R AYRES SENHORAS, 240</t>
  </si>
  <si>
    <t>A. D. DAMINELLI - ME</t>
  </si>
  <si>
    <t>AV HEITOR ALENCAR FURTADO, 6.940 TERREO</t>
  </si>
  <si>
    <t>PARANAVAI</t>
  </si>
  <si>
    <t>RUA PERNAMBUCO, 1647</t>
  </si>
  <si>
    <t>FARMACIA CLINICA LTDA</t>
  </si>
  <si>
    <t>RUA LAFAYETE PIRES FERREIRA, 01</t>
  </si>
  <si>
    <t>RUA NORBERTO OTTO WILD, 420</t>
  </si>
  <si>
    <t>VERA CRUZ</t>
  </si>
  <si>
    <t>REINAILDES S. FARIAS</t>
  </si>
  <si>
    <t>FOLHA 30, QD.05 LT.A2</t>
  </si>
  <si>
    <t>FARMARUN BRASIL LTDA</t>
  </si>
  <si>
    <t>R PEDRO TREVISAN, 156</t>
  </si>
  <si>
    <t>AMBIENT HOSPITALAR COMERCIO LTDA-EPP</t>
  </si>
  <si>
    <t>RUA INACIO PARREIRA NEVES, 361</t>
  </si>
  <si>
    <t>JAMED COMERCIO LTDA-ME</t>
  </si>
  <si>
    <t>R. EMETERIO MACIEL, 220</t>
  </si>
  <si>
    <t>JOAQUINA RODRIGUES DE MOURA</t>
  </si>
  <si>
    <t>PRACA FELIZ PACHECO, 637</t>
  </si>
  <si>
    <t>S E D MATERIAIS MED E HOSP LTDA</t>
  </si>
  <si>
    <t>AV. DOMINGOS FALAVINA,1541</t>
  </si>
  <si>
    <t>ABADIANIA</t>
  </si>
  <si>
    <t>LEANDRO VIEIRA DA SILVA ME</t>
  </si>
  <si>
    <t>RUA VASCO DA GAMA, 40 Q.000 LT23</t>
  </si>
  <si>
    <t>C R F CLARINDO MEDICAMENTOS LTDA - EPP</t>
  </si>
  <si>
    <t>RODOVIA BR 010 N. 1.385</t>
  </si>
  <si>
    <t>COM. DE MED. FEIJO LTDA</t>
  </si>
  <si>
    <t>R. BRANCA, 303</t>
  </si>
  <si>
    <t>DISTRIMED PARAIBA MEDICAMENTOS LTDA EPP</t>
  </si>
  <si>
    <t>R. JOVINO NEPOMUCEMO, 165</t>
  </si>
  <si>
    <t>FOCOFARMA DISTRIBUIDORA DE MEDICAMENTOS</t>
  </si>
  <si>
    <t>AV PRES. VARGAS, 1610</t>
  </si>
  <si>
    <t>CORONEL BICACO</t>
  </si>
  <si>
    <t>SUPER FARMA LTDA - ME</t>
  </si>
  <si>
    <t>AV. MARECHAL RONDON,1150</t>
  </si>
  <si>
    <t>RONDON DO PARA</t>
  </si>
  <si>
    <t>FERNAMED LTDA</t>
  </si>
  <si>
    <t>R. CASSIANO JORGE FERNANDES, 2058</t>
  </si>
  <si>
    <t>DISPROGEN DISTR.PROD.GENER.COM.SER. LTDA</t>
  </si>
  <si>
    <t>AV. PRES. MEDICI, 14 QD. 55</t>
  </si>
  <si>
    <t>ROSA NOEMIA THOMAZ GUTLER ME</t>
  </si>
  <si>
    <t>RUA BUARQUE DE MACEDO, 2.248 AP 201</t>
  </si>
  <si>
    <t>TRIFAR DIST. DE PROD. FARM. LTDA</t>
  </si>
  <si>
    <t>R. FREDERICO EGGERS, 58</t>
  </si>
  <si>
    <t>ALFEMA DOIS MERCANTIL CIRURG. LTDA - MS</t>
  </si>
  <si>
    <t>AV. MATO GROSSO, 3862</t>
  </si>
  <si>
    <t>DIST. A C L COMERCIO LTDA</t>
  </si>
  <si>
    <t>AV. ANTONIO TORRES GALVAO, 254</t>
  </si>
  <si>
    <t>MEDLIFE FARMACEUTICA LTDA ME</t>
  </si>
  <si>
    <t>RUA BRASILIA S/N QD 66 LT 15</t>
  </si>
  <si>
    <t>A DA S E SILVA OLIVEIRA ME</t>
  </si>
  <si>
    <t>AV AUGUSTO TEIXEIRA, 2.016</t>
  </si>
  <si>
    <t>RIOMED DISTRIBUICAO LTDA</t>
  </si>
  <si>
    <t>RODOVIA BR 470, SN KM 142</t>
  </si>
  <si>
    <t>LONDRIFARMA COMERCIO FARMACEUTICO LTDA</t>
  </si>
  <si>
    <t>AV. DO CAFE, 15</t>
  </si>
  <si>
    <t>BIG FARMA COM. DE PROD. FARMAC. LTDA EPP</t>
  </si>
  <si>
    <t>AV. JOAO PESSOA, 349</t>
  </si>
  <si>
    <t>RUA ACRE Nº 97</t>
  </si>
  <si>
    <t>CONFLAMED COM. PROD. MED. E FARM. LTDA</t>
  </si>
  <si>
    <t>R. 21 DE ABRIL, 455 LJ. 03</t>
  </si>
  <si>
    <t>BR FARMA REPRES, COM E DIST. LTDA</t>
  </si>
  <si>
    <t>RUA DOS COLIBRIS, 79 - SL 201  ED. EMP.</t>
  </si>
  <si>
    <t>J. O. DE AZEVEDO JUNIOR</t>
  </si>
  <si>
    <t>R. PROFESSOR LUIZ SOARES, 513 TERREO</t>
  </si>
  <si>
    <t>ECO FARMA DIST. DE MED. LTDA ME</t>
  </si>
  <si>
    <t>RUA BERNARDO MASCARENHAS, 829 DEP. 6</t>
  </si>
  <si>
    <t>FARMAMILLA DIST. DE PROD. MEDICO HOSPIT.</t>
  </si>
  <si>
    <t>AV. SANCHA TAVARES</t>
  </si>
  <si>
    <t>APARECIDA DO RIO NEGRO</t>
  </si>
  <si>
    <t>MUNDIFARMA DIST DE PROD FARM E HOSP LTDA</t>
  </si>
  <si>
    <t>RUA NOSSA SENHORA DE LOURDES, 658</t>
  </si>
  <si>
    <t>MARDIMEL - MACOLE DISTR. DE MED. LTDA</t>
  </si>
  <si>
    <t>R. BERNADO DE VASCONCELOS,113A</t>
  </si>
  <si>
    <t>TAE SUNG KIM</t>
  </si>
  <si>
    <t>AV. REPUBLICA DO LIBANO, 2526 APT. 1.202</t>
  </si>
  <si>
    <t>S.G. PEREIRA</t>
  </si>
  <si>
    <t>R. CEL. JOSE NARCISIO, 715</t>
  </si>
  <si>
    <t>SULYNA DIST. DE MIUDEZAS PERF. LTDA</t>
  </si>
  <si>
    <t>RUA LAVA PES, 242</t>
  </si>
  <si>
    <t>PODEROSA DISTR. DE MED. LTDA</t>
  </si>
  <si>
    <t>R. TUPA, 547</t>
  </si>
  <si>
    <t>HENED DISTR. DE PROD. FARM.LTDA</t>
  </si>
  <si>
    <t>R.FRANCISCO MEDIROS , 63</t>
  </si>
  <si>
    <t>R MANOEL LEAL - LADO PAR, 181</t>
  </si>
  <si>
    <t>BASSANI E BELMONTE LTDA</t>
  </si>
  <si>
    <t>AV. VENANCIO AIRES, 4167</t>
  </si>
  <si>
    <t>LUMED DISTRIDUIDORA DE MED. LTDA-ME</t>
  </si>
  <si>
    <t>R. FREDERICO BAHLS, 309 ED. SANTA CLARA</t>
  </si>
  <si>
    <t>STOCK FARMA LTDA - EPP</t>
  </si>
  <si>
    <t>AV. ATAIDE TEIVE, 1017</t>
  </si>
  <si>
    <t>NATAN COMERCIO LTDA</t>
  </si>
  <si>
    <t>R. DA PICARREIRA, 1915</t>
  </si>
  <si>
    <t>MARITUBA</t>
  </si>
  <si>
    <t>V E V COMERCIO DE MEDICAMENTOS EIRELI</t>
  </si>
  <si>
    <t>AV ROCHA POMBO MOD VI/A,2561</t>
  </si>
  <si>
    <t>GENEX DISTR. LTDA</t>
  </si>
  <si>
    <t>AV. DOS DEMOCRATICOS , 2068</t>
  </si>
  <si>
    <t>CEMED COM. IMP. EXP. E DIST. LTDA</t>
  </si>
  <si>
    <t>R. DR. OCTAVIANO PEREIRA MENDES, 667</t>
  </si>
  <si>
    <t>ITU</t>
  </si>
  <si>
    <t>MALUREL DIST. DE MED. E REPRES. LTDA</t>
  </si>
  <si>
    <t>RUA  JULIO DA SILVEIRA, 535</t>
  </si>
  <si>
    <t>PRO MED COM DE PROD HOSP LTDA</t>
  </si>
  <si>
    <t>R. JOAO AVILA NETO, 105 COMPL 104</t>
  </si>
  <si>
    <t>SABRINA S. EL SAFADI &amp; CIA LTDA</t>
  </si>
  <si>
    <t>AV. ARCHIMEDES DUTRA, 411</t>
  </si>
  <si>
    <t>M.G.S. COM. E REPRES. DE PROD. FARM. LTD</t>
  </si>
  <si>
    <t>R. RIO ITAPIMIRIM N. 238</t>
  </si>
  <si>
    <t>HOSPDROGAS COMERCIAL LTDA</t>
  </si>
  <si>
    <t>R. V 7, 328</t>
  </si>
  <si>
    <t>DIST. DE MED. E PERF.  DIGOMEP LTDA</t>
  </si>
  <si>
    <t>R.JORNALISTA DURVAL MATOS , 629 - FUNDOS</t>
  </si>
  <si>
    <t>VITORIA DIST MED E MAT HOSPITALAR LTDA</t>
  </si>
  <si>
    <t>RUA JANIO QUADROS, Nº400</t>
  </si>
  <si>
    <t>SANTA VITORIA</t>
  </si>
  <si>
    <t>HIPER FARMA LTDA ME</t>
  </si>
  <si>
    <t>R DR JOVINIANO DE CARVALHO, 250</t>
  </si>
  <si>
    <t>CEMA PRODUTOS PARA SAUDE LTDA ME</t>
  </si>
  <si>
    <t>RUA SIMAO KAPPEL Nº 203</t>
  </si>
  <si>
    <t>DROGAFONTE LTDA</t>
  </si>
  <si>
    <t>AV. BARAO DE BONITO, 408</t>
  </si>
  <si>
    <t>TROPEIROS DIST. DE MEDICAMENTOS LTDA</t>
  </si>
  <si>
    <t>PCA BENJAMIM GOMES MARANHAO, 36</t>
  </si>
  <si>
    <t>ITATUBA</t>
  </si>
  <si>
    <t>E M M MOTA</t>
  </si>
  <si>
    <t>AV PRESIDENTE KENNEDY, 4470 LESTE</t>
  </si>
  <si>
    <t>AGLAIRSE COML. FARM. LTDA</t>
  </si>
  <si>
    <t>AV. SALVADOR MILEGO,320</t>
  </si>
  <si>
    <t>CIRURGICA TACIBA COM. DE MED. LTDA</t>
  </si>
  <si>
    <t>R. FCO TEODORO DE SOUZA, 174</t>
  </si>
  <si>
    <t>TACIBA</t>
  </si>
  <si>
    <t>ANTONIO CARLOS FERREIRA LEITE BANANAL-ME</t>
  </si>
  <si>
    <t>AV.JOAOO BARBOSA DE CAMARGO,1057</t>
  </si>
  <si>
    <t>BANANAL</t>
  </si>
  <si>
    <t>D M FARMA LTDA</t>
  </si>
  <si>
    <t>R. ANTONIO VIEIRA DE SA, 114 SALA C</t>
  </si>
  <si>
    <t>SODIMED COM. E REPRES. LTDA</t>
  </si>
  <si>
    <t>R. ARY PARREIRAS, 1399</t>
  </si>
  <si>
    <t>TOP VIDA - DIST. HOSPITALAR LTDA-ME</t>
  </si>
  <si>
    <t>R. PROF. FERNANDO ROCHA, 336 - GALPAO</t>
  </si>
  <si>
    <t>RECOMATH COMERCIO DE MAT. HOSP. E MED. L</t>
  </si>
  <si>
    <t>RUA T-42, 147</t>
  </si>
  <si>
    <t>FUNDACAO OSWALDO CRUZ</t>
  </si>
  <si>
    <t>AV. BRASIL, 4365 QUININO, SL 303</t>
  </si>
  <si>
    <t>AV COMANDANTE GUARANYS, 447</t>
  </si>
  <si>
    <t>LUZIFARMA MED. LTDA</t>
  </si>
  <si>
    <t>R. JOAO RAMALHO, 22 A</t>
  </si>
  <si>
    <t>MARAMED DIST. DE PROD. FARM. LTDA</t>
  </si>
  <si>
    <t>AV. DOS HOLAND. CONS HILTON RODRIGUES 33</t>
  </si>
  <si>
    <t>DELTA COM. DE MED. LTDA ME</t>
  </si>
  <si>
    <t>R. QUATORZE DE JULHO, 1233</t>
  </si>
  <si>
    <t>DIST. DE PROD.FARM.DEUS E GRANDE LTDA</t>
  </si>
  <si>
    <t>R. JOSE DE BRITO, 158</t>
  </si>
  <si>
    <t>JOAO BOSCO SANTOS HERMINIO FILHO</t>
  </si>
  <si>
    <t>AV. PARA, 1015</t>
  </si>
  <si>
    <t>CIAMED - DISTR. DE MEDICAMENTOS LTDA.</t>
  </si>
  <si>
    <t>R. SEVERINO AUGUSTO PRETTO, 560</t>
  </si>
  <si>
    <t>DIST. NOGAMI LTDA</t>
  </si>
  <si>
    <t>AV. PRESIDENTE TANCREDO NEVES, 2658</t>
  </si>
  <si>
    <t>I C RODRIGUES - HOSPITALAR EIRELLI - ME</t>
  </si>
  <si>
    <t>TRAVESSA UBAJARA, 72</t>
  </si>
  <si>
    <t>GALLIA FAMACEUTICA  LTDA</t>
  </si>
  <si>
    <t>RUA MARIO DE ANDRADE, 550</t>
  </si>
  <si>
    <t>REI DA SAUDE COM. E DISTR. DE MED. LTDA</t>
  </si>
  <si>
    <t>R. SALDANHA MARINHO, 1835</t>
  </si>
  <si>
    <t>C. J. F. CLARINDO</t>
  </si>
  <si>
    <t>R. JACINTO MAIA, 271/A</t>
  </si>
  <si>
    <t>LABORATORIO NEO QUIMICA COM. E IND. LTDA</t>
  </si>
  <si>
    <t>R. VPR 01 QD. 2A MODULO 04</t>
  </si>
  <si>
    <t>GABRIELA BALARIN DE OLIVEIRA MED. LTDA</t>
  </si>
  <si>
    <t>AV. SEVERINO SICCHIERI, 591</t>
  </si>
  <si>
    <t>SEVERINA</t>
  </si>
  <si>
    <t>CARVALHO &amp; BITTENCOURT LTDA</t>
  </si>
  <si>
    <t>AV. BRASIL,Nº12  QD A-1</t>
  </si>
  <si>
    <t>CIRUFARMA COML. LTDA</t>
  </si>
  <si>
    <t>R. PRES QUARESMA, 1105</t>
  </si>
  <si>
    <t>HORAFARMA DISTR.PROD.HOSP.RAD.FARM. LTDA</t>
  </si>
  <si>
    <t>R. ALMEIDA BARRETO, 236</t>
  </si>
  <si>
    <t>MAIS DIST DE PROD FARMACEUTICOS LTDA</t>
  </si>
  <si>
    <t>CABO DE SANTO AGOSTINHO</t>
  </si>
  <si>
    <t>R TRAVESSA BELA VISTA, 33</t>
  </si>
  <si>
    <t>BRASIL PHARMA LTDA</t>
  </si>
  <si>
    <t>AV. JERONIMO DE ALBUQUERQUE, 93</t>
  </si>
  <si>
    <t>NKFARMA DISTRIBUIDORA DE MEDICAMENTOS E</t>
  </si>
  <si>
    <t>AV ABC, 100 LJ101</t>
  </si>
  <si>
    <t>NOVA CANDELARIA</t>
  </si>
  <si>
    <t>CUORE DIST. DE MEDICAMENTOS LTDA ME</t>
  </si>
  <si>
    <t>RUA ALBERTO SCHIRATO, 1041</t>
  </si>
  <si>
    <t>CIRURGICA FERNAO DIAS LTDA</t>
  </si>
  <si>
    <t>RUA CAP. ZEFERINO DE BRITO LAMBERT, 40</t>
  </si>
  <si>
    <t>DISTR. DE PROD. FAR. E HOSP. MOURA LTDA</t>
  </si>
  <si>
    <t>AV.OSWALDO HORTA AGUIRRE,51 RD.NORTE SUL</t>
  </si>
  <si>
    <t>R. RADIALISTA OSMAR LEITE, 06</t>
  </si>
  <si>
    <t>DIHOL DISTR. HOSP. LTDA</t>
  </si>
  <si>
    <t>AV OITO DE ABRIL, 1610 LOT. JRD IND.</t>
  </si>
  <si>
    <t>LAREAL COM. E REPRES. DE MAT. HOSP. FARM</t>
  </si>
  <si>
    <t>AV. 34 , 640</t>
  </si>
  <si>
    <t>MECFARMA DIST. DE MED. LTDA</t>
  </si>
  <si>
    <t>LADEIRA DO IPIRANGA, 19</t>
  </si>
  <si>
    <t>DIFARMED COMERCIO DE MEDICAMENTOS LTDA</t>
  </si>
  <si>
    <t>RUA DA RESSURREICAO N196</t>
  </si>
  <si>
    <t>OPHTALMED DISTRIBUIDORA LTDA</t>
  </si>
  <si>
    <t>TRAVESSA ABRAMO EBERLE,  93  SALA -201</t>
  </si>
  <si>
    <t>BLUMED DIST DE MEDICAMENTOS LTDA</t>
  </si>
  <si>
    <t>R JOHANN SACHSE,  3020</t>
  </si>
  <si>
    <t>ALEANDRO GONCALVES PASSARINHO</t>
  </si>
  <si>
    <t>R. URBANO SANTOS, 50</t>
  </si>
  <si>
    <t>RUA DOS MIOSOTIS QD 10 LT 32</t>
  </si>
  <si>
    <t>CARDAN IMP EXP COM SERV E REP LTDA</t>
  </si>
  <si>
    <t>AV. MAJOR WIILIAMS, 1663</t>
  </si>
  <si>
    <t>GOMES E SANTANA REPRES. DE PROD. FARM. L</t>
  </si>
  <si>
    <t>R. VOLTA REDONDA, 2321</t>
  </si>
  <si>
    <t>FLORA DISTR. DE MED. LTDA - EPP</t>
  </si>
  <si>
    <t>AV. PRES. MARQUES, 1658</t>
  </si>
  <si>
    <t>DISMESE DISTR. DE MEDICAMENTOS LTDA</t>
  </si>
  <si>
    <t>AV. CORONEL MARTINIANO, 1232</t>
  </si>
  <si>
    <t>CAICO</t>
  </si>
  <si>
    <t>UNIFARMA GESTAO DE MED. E MAT. LTDA</t>
  </si>
  <si>
    <t>R. MIGUEL ROMANO, 01</t>
  </si>
  <si>
    <t>J.E. SOUSA-ME</t>
  </si>
  <si>
    <t>AV. N.SRA. DE FATIMA, 1333</t>
  </si>
  <si>
    <t>FHARMEDY DIST. DE PROD. FARM. LTDA</t>
  </si>
  <si>
    <t>AV. CARLOS DO VALLE FERRO,Nº52</t>
  </si>
  <si>
    <t>REIS ALVES DIST. DE MED. LTDA</t>
  </si>
  <si>
    <t>R. BARAO DO RIO BRANCO,13 SOBRADO</t>
  </si>
  <si>
    <t>BH FARMA COMERCIO LTDA</t>
  </si>
  <si>
    <t>R. SIMAO TANN,  257</t>
  </si>
  <si>
    <t>BIOPSIA LAPLAGNE COM. DE PROD. HOSP. LTD</t>
  </si>
  <si>
    <t>R. PROF. ESTER DE MELO, 110</t>
  </si>
  <si>
    <t>PRIMOS FARMA COM. DE PROD. HOSP. LTDA ME</t>
  </si>
  <si>
    <t>RUA GONCALVES GATO, 49 LOJA</t>
  </si>
  <si>
    <t>RUA MARAVALHO BELO, 77</t>
  </si>
  <si>
    <t>CIRUR. BEZERRA DISTR. LTDA</t>
  </si>
  <si>
    <t>R. SAO JOSE, 1523</t>
  </si>
  <si>
    <t>ADEVAIR GROTO</t>
  </si>
  <si>
    <t>COINTER MAT. MED. HOSP. LTDA EPP</t>
  </si>
  <si>
    <t>R. BRACO DO NORTE, 650</t>
  </si>
  <si>
    <t>HOSPIFARMA COM DE PROD HOSP E FARM LTDA</t>
  </si>
  <si>
    <t>RUA OLAVO BILAC, 155 TERREO SL 01</t>
  </si>
  <si>
    <t>ESTRADA BOA ESPERANCA, 2320</t>
  </si>
  <si>
    <t>J. S. NUNES</t>
  </si>
  <si>
    <t>RUA JOAQUIM MACEDO, 81</t>
  </si>
  <si>
    <t>DIMEDICA DISTR. DE MED. LTDA</t>
  </si>
  <si>
    <t>AV. DES. HUGO SIMAS, 1231 LJ. 01</t>
  </si>
  <si>
    <t>RECICLAGEM ALIANCA LTDA</t>
  </si>
  <si>
    <t>AV. PROGRESSO 305 QD.34 LT09E</t>
  </si>
  <si>
    <t>AMAZONIA DISTRIBUIDORA LTDA ME</t>
  </si>
  <si>
    <t>R ALUIZIO DE AZEVEDO, 308 CJ ESPERANCA I</t>
  </si>
  <si>
    <t>CORELI COM. E REPRES. LTDA</t>
  </si>
  <si>
    <t>AV. MARANHAO, 269</t>
  </si>
  <si>
    <t>DIST DE PROD FARMACEUTICOS VALLE MED LTD</t>
  </si>
  <si>
    <t>RUA JOAQUIM FERREIRA JUNIOR , 530</t>
  </si>
  <si>
    <t>CACHOEIRA PAULISTA</t>
  </si>
  <si>
    <t>TOP FARMA DIST MED LTDA</t>
  </si>
  <si>
    <t>AV MINISTRO JOAO ARINOS,5065</t>
  </si>
  <si>
    <t>MEDFARMACY HOSPITALAR LTDA</t>
  </si>
  <si>
    <t>RUA JOVINO DO O SOBRINHO, 40</t>
  </si>
  <si>
    <t>CIA MED DISTR.  DE MEDICAMENTOS LTDA</t>
  </si>
  <si>
    <t>AV BELA VISTA, 1251</t>
  </si>
  <si>
    <t>MIXFARMA COMERCIAL SERGIPE LTDA</t>
  </si>
  <si>
    <t>RUA PAULO HENRIQUE MACHADO PIMENTEL 191</t>
  </si>
  <si>
    <t>PAMED PATOS PROD. MEDICOS E HOSP. LTDA</t>
  </si>
  <si>
    <t>R. PROJETADA, 49 TERREO LT 09 QD 02</t>
  </si>
  <si>
    <t>FOCO DIST. DE MEDICAMENTOS LTDA</t>
  </si>
  <si>
    <t>RUA JOSE HAUER, 1462</t>
  </si>
  <si>
    <t>AUDIFAR ONCOMED COM  PROD HOSP E ONCOL L</t>
  </si>
  <si>
    <t>RUA GENERAL SOCRATES,390/394</t>
  </si>
  <si>
    <t>PRONTOMEDICA PROD. HOSP. LTDA</t>
  </si>
  <si>
    <t>R. MILITAO CHAVES, 2049</t>
  </si>
  <si>
    <t>DIPROHL COMERCIAL IMP. EXP. LTDA</t>
  </si>
  <si>
    <t>R. MORON, 2854 TERREO</t>
  </si>
  <si>
    <t>GOLDFAR COM. DE MED. E PERF. LTDA</t>
  </si>
  <si>
    <t>AV. EDUARDO ELIAS ZAHRAN, 2569</t>
  </si>
  <si>
    <t>EMMED DISTRIBUIDORA DE MEDICAMENTOS LTDA</t>
  </si>
  <si>
    <t>AVENIDA ANTONIO FINCO, 300</t>
  </si>
  <si>
    <t>SAO JOSE DO OURO</t>
  </si>
  <si>
    <t>UNICA DISTR. DE MEDICAMENTOS LTDA EPP</t>
  </si>
  <si>
    <t>AV. HENRIQUE DE HOLANDA, 1923 CXP 201</t>
  </si>
  <si>
    <t>VITORIA DE SANTO ANTAO</t>
  </si>
  <si>
    <t>MENEGAZZO COMERCIO DE PRODUTOS PARA LABO</t>
  </si>
  <si>
    <t>RUA SERGIO DJALMA DE HOLANDA,2399</t>
  </si>
  <si>
    <t>ROLDAO APRIGIO DE SOUZA JUNIOR</t>
  </si>
  <si>
    <t>R. HUGO DE CARVALHO RAMOS, 250 ED. SANTO</t>
  </si>
  <si>
    <t>VITANIL DISTRIBUIDORA DE MED. LTDA</t>
  </si>
  <si>
    <t>ESTRADA BENJAMIM CONSTANT,  670 GALPÄO</t>
  </si>
  <si>
    <t>GLOBAL FARMA DIST DE MEDICAMENTOS LTDA</t>
  </si>
  <si>
    <t>AV JOVE SOARES, 1342</t>
  </si>
  <si>
    <t>DISQUE REMEDIO LTDA</t>
  </si>
  <si>
    <t>RUA S-5 QD S 26 LT 23, 445</t>
  </si>
  <si>
    <t>J. F. GALLO PROD. FARM. LTDA</t>
  </si>
  <si>
    <t>R. CASTRO ALVES, 170 TERREO SOBRE/LOJA</t>
  </si>
  <si>
    <t>VITALIFE PROD. FARM. HOSP. LTDA</t>
  </si>
  <si>
    <t>AV FERNANDO FERRARI, 545</t>
  </si>
  <si>
    <t>T FARMA COM. DE PROD. FARM. LTDA</t>
  </si>
  <si>
    <t>AV MENINA MOCA, 597</t>
  </si>
  <si>
    <t>TRIUNFAL MARILIA COMERCIAL LTDA - EPP</t>
  </si>
  <si>
    <t>RUA ASSAD HADDAD N . 671</t>
  </si>
  <si>
    <t>NOBRE DOS NOBRES COM.IMPORT E EXPOR LTDA</t>
  </si>
  <si>
    <t>RUA TIRADENTES,Nº 304</t>
  </si>
  <si>
    <t>PONTAMED FARMACEUTICA LTDA</t>
  </si>
  <si>
    <t>R. FRANCO GRILO,  374   FUNDOS</t>
  </si>
  <si>
    <t>SUPER DIME PRODUTOS MEDICOS LTDA</t>
  </si>
  <si>
    <t>R. COMENDADOR FRANCISCO BARONI, 160</t>
  </si>
  <si>
    <t>PHARMAPLUS LTDA-EPP</t>
  </si>
  <si>
    <t>AV HELVECIO LIMA, 256</t>
  </si>
  <si>
    <t>AFOGADOS DA INGAZEIRA</t>
  </si>
  <si>
    <t>E.R.P. COSTA &amp; CIA LTDA</t>
  </si>
  <si>
    <t>AV. PRESIDENTE JUSCELINO KUBITSCHECK,125</t>
  </si>
  <si>
    <t>AGLON COM. REPRESENTACOES LTDA</t>
  </si>
  <si>
    <t>AV. VISCONDE NOVA GRANADA, 1105</t>
  </si>
  <si>
    <t>VITORIA PARENTE COM. LTDA-EPP</t>
  </si>
  <si>
    <t>AV. PARAMIRIM, 3014  LETRA C</t>
  </si>
  <si>
    <t>TEUFAR MEDICAMENTOS LTDA</t>
  </si>
  <si>
    <t>R. BAHIA, 5115</t>
  </si>
  <si>
    <t>AFT BIOSISTEMA TECNOL ELETRON DIST. MED.</t>
  </si>
  <si>
    <t>R.  TERESA, 1515 Lj  205</t>
  </si>
  <si>
    <t>TECNOBOMBAS BOMBAS MOT.  E SERVICOS LTDA</t>
  </si>
  <si>
    <t>AV ANHANGUERA N 3857/3861 QD55 LT02</t>
  </si>
  <si>
    <t>PONTES &amp; PONTES</t>
  </si>
  <si>
    <t>AV. RUI BARBOSA , 1331</t>
  </si>
  <si>
    <t>D`LUCA FARMACEUTICA LTDA</t>
  </si>
  <si>
    <t>R. DULCE MARIA, 365</t>
  </si>
  <si>
    <t>LAGEAN COMERCIO E REPRES LTDA</t>
  </si>
  <si>
    <t>R. ARQUITETO LUIZ NUNES, 1637</t>
  </si>
  <si>
    <t>RENATO BATISTA DUTRA</t>
  </si>
  <si>
    <t>R ELIAS GOMES, Q.3H, L.06, APT.302, BL.3</t>
  </si>
  <si>
    <t>ALFARMA DUQUE LTDA</t>
  </si>
  <si>
    <t>R SEBASTIAO DE CARVALHO,171</t>
  </si>
  <si>
    <t>ULTRAFARMA COM. E REPRESENTACOES LTDA</t>
  </si>
  <si>
    <t>AV SANTOS DUMONT, 574</t>
  </si>
  <si>
    <t>BECCHI E SANDRI LTDA</t>
  </si>
  <si>
    <t>R VALDEMAR BONN, 522  TERREO</t>
  </si>
  <si>
    <t>PONTES HOSPITALAR LTDA</t>
  </si>
  <si>
    <t>TR DE BREVES, 842</t>
  </si>
  <si>
    <t>PORTOFARMA DISTR. DE PROD. FARM. LTDA</t>
  </si>
  <si>
    <t>R.AUGUSTO CESAR LEITE , 120</t>
  </si>
  <si>
    <t>JC DISTRIBUIDORA DE MED. LTDA</t>
  </si>
  <si>
    <t>AV. T 02, 2544 QD. 05 LT. 6E</t>
  </si>
  <si>
    <t>ADRIANO APRIGIO DE SOUZA</t>
  </si>
  <si>
    <t>R. RODRIGUES, SN Q48 L12 AP1602 R.FIRENZ</t>
  </si>
  <si>
    <t>MEDISIL COMERCIAL FARM. E HOSP. LTDA</t>
  </si>
  <si>
    <t>R. DA BOLIVIA, 223</t>
  </si>
  <si>
    <t>TOTAL LOGISTICA FARMACEUTICA LTDA - EPP</t>
  </si>
  <si>
    <t>A ADE, S/N CONJ 25 LT 02 AGUAS CLARAS</t>
  </si>
  <si>
    <t>RUA 15 ESQ. COM RUA 19Nº55 GPL 04</t>
  </si>
  <si>
    <t>RONALD REMONDY JUNIOR - (INATIVO)</t>
  </si>
  <si>
    <t>AV. MENINA MOCA , 559</t>
  </si>
  <si>
    <t>MEDLIFE DUQUE LTDA ME</t>
  </si>
  <si>
    <t>R SEBASTIAO DE CARVALHO,200 APT.201/202</t>
  </si>
  <si>
    <t>DIST. JARAGUA DE MEDICAMENTOS LTDA</t>
  </si>
  <si>
    <t>AV. NOVE DE JULHO, 848</t>
  </si>
  <si>
    <t>LEMES E LEMES - COM., IMP. E EXP. LTDA</t>
  </si>
  <si>
    <t>RUA BARTOLOMEU LOURENCO DE GUSMAO, 4.307</t>
  </si>
  <si>
    <t>AV SANTOS DUMONT, 176</t>
  </si>
  <si>
    <t>DIMEC-DIST DE MEDICAMENTOS LTDA ME</t>
  </si>
  <si>
    <t>AV SANTA MARIA, 990</t>
  </si>
  <si>
    <t>C &amp; C  HOSPITALAR LTDA</t>
  </si>
  <si>
    <t>RUA T 28, 07</t>
  </si>
  <si>
    <t>DROGA APARECIDA BOTUCATU LTDA</t>
  </si>
  <si>
    <t>R. MAJOR MATHEUS, 388</t>
  </si>
  <si>
    <t>DP4 NEGOCIOS E DISTRIBUICAO LTDA</t>
  </si>
  <si>
    <t>ROD BR CENTO E DEZESSEIS, 19069</t>
  </si>
  <si>
    <t>LARMED DIST.MED. MAT. MEDICO HOSP. LTDA</t>
  </si>
  <si>
    <t>AV ASSIS CHATEAUBRIAND, 2425</t>
  </si>
  <si>
    <t>DIPA DISTR. FARM. PACHECO LTDA</t>
  </si>
  <si>
    <t>CORDEIRO COM. DE PROD. FARM. LTDA</t>
  </si>
  <si>
    <t>R. JURACY MAGALHAES, 1146</t>
  </si>
  <si>
    <t>BRAGANTINA DISTRIBUIDORA DE MED LTDA ME</t>
  </si>
  <si>
    <t>RUA DOM ELISEU, SN</t>
  </si>
  <si>
    <t>BRAGANCA</t>
  </si>
  <si>
    <t>ROTILLI E MACHADO LTDA</t>
  </si>
  <si>
    <t>AV LONDRINA, LT 21 QD 10 S/N</t>
  </si>
  <si>
    <t>FERNANDO REBUCI DOS REIS ALVES</t>
  </si>
  <si>
    <t>AV. DOM PEDRO II, 418</t>
  </si>
  <si>
    <t>N. S. CUNHA</t>
  </si>
  <si>
    <t>AV. SAO SEBASTIAO, 1639</t>
  </si>
  <si>
    <t>DIMESER DITR. MED. SERRANA LTDA-ME</t>
  </si>
  <si>
    <t>R.DR. LIPPOLD, 186</t>
  </si>
  <si>
    <t>DISTRIBUIDORA RLPHARMA LTDA.</t>
  </si>
  <si>
    <t>PASS SAO FRANCISCO,206A</t>
  </si>
  <si>
    <t>DELTA MED COM DE PROD HOSP LTDA EPP</t>
  </si>
  <si>
    <t>R.YANOMAMIS C/ BANDEIRAS Q2L12/13,351</t>
  </si>
  <si>
    <t>MAIS DIST. DE PROD. FARM. LTDA EPP</t>
  </si>
  <si>
    <t>RUA CARLOS BURLAMAQUI, 280</t>
  </si>
  <si>
    <t>CARIOCA MED E MATERIAL MEDICO LTDA</t>
  </si>
  <si>
    <t>DEMAC PRODUTOS FARM. LTDA</t>
  </si>
  <si>
    <t>AV PRESIDENTE KENNEDY, 01</t>
  </si>
  <si>
    <t>ATACADAO DO CENTRO OESTE LTDA</t>
  </si>
  <si>
    <t>AVENIDA OITO DE ABRIL, 1650</t>
  </si>
  <si>
    <t>FARMAC PROD. HOSP. E LABORATORIAIS LTDA</t>
  </si>
  <si>
    <t>TRAV. ATALAIA, 58</t>
  </si>
  <si>
    <t>BILLA IRMAO &amp; CIA LTDA</t>
  </si>
  <si>
    <t>AV.CEL. MANOEL INOCENCIO , 180</t>
  </si>
  <si>
    <t>CACAPAVA</t>
  </si>
  <si>
    <t>V.C. MACHADO DISTR. DE MED.</t>
  </si>
  <si>
    <t>AV. LEOPOLDO DE MATOS, 320</t>
  </si>
  <si>
    <t>V.C. MACHADO DISTR. DE MED. - ME</t>
  </si>
  <si>
    <t>R. RAIMUNDO CANTUARIA,4162</t>
  </si>
  <si>
    <t>INTERMED DISTR. LTDA</t>
  </si>
  <si>
    <t>AV. NENE SABINO, 539</t>
  </si>
  <si>
    <t>ARCAN DIST. LTDA ME</t>
  </si>
  <si>
    <t>R. JOAQUIM DE ARAUJO LIMA, 1925</t>
  </si>
  <si>
    <t>GEPETECNICA-COMERCIAL TECN. E REP. LTDA</t>
  </si>
  <si>
    <t>RUA DA SAUDE, 256</t>
  </si>
  <si>
    <t>YAMASHITA NODA COM FARM LTDA</t>
  </si>
  <si>
    <t>R. ALEXANDRE TAMBURY, 264</t>
  </si>
  <si>
    <t>C M DIST. E REPR. DE MED. LTDA</t>
  </si>
  <si>
    <t>R. TANCREDO NEVES, 1124 PONTO COMERCIAL</t>
  </si>
  <si>
    <t>EDIFARMA DIST E REPRES DE MED LTDA</t>
  </si>
  <si>
    <t>AV DR AQUILES WALL FERRAZ 4.598, SL 04</t>
  </si>
  <si>
    <t>MAC MATERIAL CIRURGICO LTDA</t>
  </si>
  <si>
    <t>R. MARIANO PROCOPIO, 746</t>
  </si>
  <si>
    <t>ANTONIO FRANCISCO ROCHA DE ABREU-ME</t>
  </si>
  <si>
    <t>CJ. DIRCEU ARCOVERDE I, QD30 CASA11 SL.2</t>
  </si>
  <si>
    <t>SANEWS DISTRIBUIDORA DE PRODUTOS P LABOR</t>
  </si>
  <si>
    <t>RUA SEBASTIAO LOPES DA SILVA, 152</t>
  </si>
  <si>
    <t>PRADO HOSPITALAR LTDA</t>
  </si>
  <si>
    <t>R. MARCIANO ARMOND, 1036</t>
  </si>
  <si>
    <t>TAMBORES UNIVERSO LTDA ME</t>
  </si>
  <si>
    <t>AV VERA CRUZ, 2.018</t>
  </si>
  <si>
    <t>M.G. FARMA DISTR. FARM. LTDA</t>
  </si>
  <si>
    <t>R.RAFAEL DE AGUIAR , 1033/SALAO</t>
  </si>
  <si>
    <t>MULTINEGOCIOS LTDA</t>
  </si>
  <si>
    <t>AV. ALEXANDRINO DE ALENCAR, 526 C</t>
  </si>
  <si>
    <t>FORMED FORNEC. MEDICAMENTOS LTDA.</t>
  </si>
  <si>
    <t>R. TEODORICO BARROSO, 563 L/B</t>
  </si>
  <si>
    <t>COMPRATES COML  FARM E HOSP LTDA ME</t>
  </si>
  <si>
    <t>RUA OPALA, 300</t>
  </si>
  <si>
    <t>RAYANE NAJARA DOS SANTOS ARAUJO - ME</t>
  </si>
  <si>
    <t>RUA 7, QD 24 LT 06 A 09</t>
  </si>
  <si>
    <t>MI MI COM. LTDA</t>
  </si>
  <si>
    <t>R. SANTA ROSA DE LIMA , 310</t>
  </si>
  <si>
    <t>LAFARMA DISTRIBUIDORA DE MED. LTDA</t>
  </si>
  <si>
    <t>R. ERMINO MENEGOTTI, 1080 SALA 01</t>
  </si>
  <si>
    <t>IBIAPINA E  LOYOLA COM.E REPRES. LTDA</t>
  </si>
  <si>
    <t>R DESEMBARGADOR PIRES DE CASTRO, 830 NOR</t>
  </si>
  <si>
    <t>DIMACI/SP - MATERIAL CIRURGICO LTDA</t>
  </si>
  <si>
    <t>R. SENADOR FLAQUER, 869</t>
  </si>
  <si>
    <t>CIENTIFICA MEDICA HOSPITALAR LTDA ME</t>
  </si>
  <si>
    <t>AV B QD 25 LT 04,293</t>
  </si>
  <si>
    <t>POLYMEDH. EIRELI - EPP</t>
  </si>
  <si>
    <t>AV. PRESIDENTE VARGAS, 2980  1ºA S1</t>
  </si>
  <si>
    <t>LICIFARMA COM. DE PROD. MED. LTDA</t>
  </si>
  <si>
    <t>R. ENG. FRANCISCO RODOLFO SIMCH, 117</t>
  </si>
  <si>
    <t>DIPROMED COMERCIAL FARMACEUTICO LTDA</t>
  </si>
  <si>
    <t>R. LORENA, 747</t>
  </si>
  <si>
    <t>MD DISTRIBUIDORA LTDA - ME</t>
  </si>
  <si>
    <t>AV BARAO DO RIO BRANCO Q43 L 09 ,1292 S3</t>
  </si>
  <si>
    <t>DENIVALDO MATEUS DE LIMA PROD. HOSPIT.LT</t>
  </si>
  <si>
    <t>RUA 802 ESQ. COM RUA A QD801 LT15 SALA04</t>
  </si>
  <si>
    <t>BRASIL E LINO HOSPITALAR LTDA</t>
  </si>
  <si>
    <t>AV NONA AVENIDA, 175 QD 04 LT 04</t>
  </si>
  <si>
    <t>WT COM. DE MAT. CIRURGICOS E HOSP. LTDA</t>
  </si>
  <si>
    <t>AV. PAULO FILADELFO, 745</t>
  </si>
  <si>
    <t>DIST. FARM. ANHANGUERA LTDA</t>
  </si>
  <si>
    <t>R. RIO GRANDE DO SUL , 237</t>
  </si>
  <si>
    <t>DMS LOGISTICA  ATAC. FARMACEUTICO LTDA</t>
  </si>
  <si>
    <t>AV. DINAMARCA,Nº549, BLOCO B</t>
  </si>
  <si>
    <t>DMS LOGISTICA  ATAC. FARMAC. LTDA - ME</t>
  </si>
  <si>
    <t>RUA RIO IPOJUCA,Nº140</t>
  </si>
  <si>
    <t>J.P. REPRESENTACOES COM. GOIANAS LTDA</t>
  </si>
  <si>
    <t>R. RUI BARBOSA, 1.701 A</t>
  </si>
  <si>
    <t>NEOBRAS DIST. DE MED. LTDA</t>
  </si>
  <si>
    <t>RUA CARLOS DE LAET N.3936</t>
  </si>
  <si>
    <t>DIMEBRAS NEOBRAS DISTR. DE MED. LTDA</t>
  </si>
  <si>
    <t>AV. DAS INDUSTRIAS, 275 MODULO 111</t>
  </si>
  <si>
    <t>NEOBRAS DIST. DE MEDICAMENTOS EIRELI</t>
  </si>
  <si>
    <t>RUA DOS CISNES Nº 557</t>
  </si>
  <si>
    <t>PALHOCA</t>
  </si>
  <si>
    <t>PHENIX HOSPITALAR LTDA-ME</t>
  </si>
  <si>
    <t>PSG ALVARO ADOLFO, 108 TERREO</t>
  </si>
  <si>
    <t>LAGO ASSESSORIA LTDA -  ME</t>
  </si>
  <si>
    <t>R. DRACENA, QD. 01 LT. 24</t>
  </si>
  <si>
    <t>ABADIA DE GOIAS</t>
  </si>
  <si>
    <t>TRATTO COM IMP PROD HOSP LTDA</t>
  </si>
  <si>
    <t>AV SAO CAMILO,  186 A PREDIO 2</t>
  </si>
  <si>
    <t>DISTR. DE MED. VITORIA LTDA</t>
  </si>
  <si>
    <t>R. DA MISSAO,12</t>
  </si>
  <si>
    <t>JACOBINA</t>
  </si>
  <si>
    <t>AV. EDUARDO FROES DA MOTA,4178</t>
  </si>
  <si>
    <t>CIRUMED COMERCIO LTDA</t>
  </si>
  <si>
    <t>RUA JOAQUIM MURTINHO, 3.445</t>
  </si>
  <si>
    <t>JURACI PEREIRA &amp; CIA LTDA</t>
  </si>
  <si>
    <t>AV.RIO DE JANEIRO,192</t>
  </si>
  <si>
    <t>DELTA DIST. DE MED. LTDA</t>
  </si>
  <si>
    <t>CONJUNTO SAO PEDRO I, 21 Q 03</t>
  </si>
  <si>
    <t>DISTR. SAO MIGUEL LTDA</t>
  </si>
  <si>
    <t>AV. RAUL SOARES, 197 FUNDOS</t>
  </si>
  <si>
    <t>PESFER COM. LTDA EPP</t>
  </si>
  <si>
    <t>R. SAO JOSE, 894</t>
  </si>
  <si>
    <t>DISTRIBUIDORA VRIL COMERCIO ODONTO MEDIC</t>
  </si>
  <si>
    <t>AV NAZARE FILGUEIRAS, 2864B</t>
  </si>
  <si>
    <t>PRATI DONADUZZI &amp; CIA</t>
  </si>
  <si>
    <t>RUA MITSUGORO TANAKA 145</t>
  </si>
  <si>
    <t>VALINPHARMA COMERCIO E REPRESENTACOES LT</t>
  </si>
  <si>
    <t>AV JOAO ANTUNES DOS SANTOS, 1137/1139</t>
  </si>
  <si>
    <t>J.R.HOSPITALAR DO BRASIL LTDA</t>
  </si>
  <si>
    <t>RODOVIA MARIO COVAS, 50 LT 02</t>
  </si>
  <si>
    <t>SIGMAMED REPR. COM. LTDA</t>
  </si>
  <si>
    <t>R. SALVADOR ASISCLO DA SILVEIRA, 42</t>
  </si>
  <si>
    <t>SOGAMAX DISTRIBUIDORA DE PERFUMARIA LTD</t>
  </si>
  <si>
    <t>RUA JOSE PERES XIMENES,78</t>
  </si>
  <si>
    <t>CARDOSO MOREIRA</t>
  </si>
  <si>
    <t>JOAO FORMOSO NETO</t>
  </si>
  <si>
    <t>R. MAIORUNA, 12 QD 75</t>
  </si>
  <si>
    <t>FDA DISTRIBUIDORA DE MEDICAMENTOS LTDA-M</t>
  </si>
  <si>
    <t>DOMINGUES &amp; CIA LTDA</t>
  </si>
  <si>
    <t>AV. 02 DE JULHO, 2140</t>
  </si>
  <si>
    <t>DIRECTA COMERCIAL HOSPITALAR LTDA - EPP</t>
  </si>
  <si>
    <t>RUA CAMPOS SALLES, 1.860</t>
  </si>
  <si>
    <t>ADJARDES GOMES DOS SANTOS - ME</t>
  </si>
  <si>
    <t>FOLHA 28, SN QD LT 05</t>
  </si>
  <si>
    <t>LUCIANO L. DA SILVA</t>
  </si>
  <si>
    <t>R. MAJOR ZEZINHO, 333</t>
  </si>
  <si>
    <t>BOMED COML. E REP. FARM. E HOSP. LTDA ME</t>
  </si>
  <si>
    <t>R. LUIZ A. NOGUEIRA, QD. 13 S/N LOTE 10</t>
  </si>
  <si>
    <t>M. DOS SANTOS BRITO COM. - ME</t>
  </si>
  <si>
    <t>CJ.GUAJARA I , 1522 - WE 69</t>
  </si>
  <si>
    <t>PARAFARMA MEDICAMENTOS E HOSPITALAR LTDA</t>
  </si>
  <si>
    <t>V FOLHA 30, QD 01 LT B-17</t>
  </si>
  <si>
    <t>PARAFARMA MED E HOSPITALAR LTDA EPP</t>
  </si>
  <si>
    <t>AV JUSCELINO KUBITSCHEK, 47</t>
  </si>
  <si>
    <t>R NIXON MONTEIRO DOS SANTOS</t>
  </si>
  <si>
    <t>AV. MAESTRO JOAO NUNES, 1039</t>
  </si>
  <si>
    <t>REMAC ODONT. HOSPITALAR LTDA</t>
  </si>
  <si>
    <t>VILLA MED COMERCIAL HOSPITALAR LTDA ME</t>
  </si>
  <si>
    <t>RUA IMIL ESPER,Nº53</t>
  </si>
  <si>
    <t>ALFEMA DOIS MERCANTIL CIR. LTDA</t>
  </si>
  <si>
    <t>R. PEDRO PAULO DE FARIA JUNIOR,1628</t>
  </si>
  <si>
    <t>MEDMIX DISTRIBUIDORA EIRELI</t>
  </si>
  <si>
    <t>RUA MARIA AGUIAR WILSON, 01</t>
  </si>
  <si>
    <t>ITAOCARA</t>
  </si>
  <si>
    <t>R. VALDEMAR STANZANI, 05</t>
  </si>
  <si>
    <t>L &amp; S DISTRIBUIDORA LTDA - EPP</t>
  </si>
  <si>
    <t>RUA INSPETOR MARCELINO,Nº60</t>
  </si>
  <si>
    <t>D.M.A. MACIEL - EPP</t>
  </si>
  <si>
    <t>ROD JUSCELINO KUBTSCHECK, 300</t>
  </si>
  <si>
    <t>EMF LOGISTICA E TRANSPORTES LTDA EPP</t>
  </si>
  <si>
    <t>R DR LEOPOLDOBULHOES QD 70 LTS 8,13, 14</t>
  </si>
  <si>
    <t>GOIAS LOGISTICA DE MEDICAMENTOS LTDA</t>
  </si>
  <si>
    <t>RUA 13 QD 11 LT 49 E</t>
  </si>
  <si>
    <t>SUPERFARMA DIST. DE MED. E MAT. HOSP. LT</t>
  </si>
  <si>
    <t>R. ZULEIDE DE ANDRADE, 01 - SAL.39</t>
  </si>
  <si>
    <t>FERREIRA, GRACIOTIN &amp; CIA LTDA</t>
  </si>
  <si>
    <t>AV ALZIRO ZARUR, 1367</t>
  </si>
  <si>
    <t>MED MAR DISTR. DE MED. LTDA</t>
  </si>
  <si>
    <t>RDV. PR 317 KM 02  Q.000 DATA 336 S/N</t>
  </si>
  <si>
    <t>QUIMPETROL QUIMICA COML. E INDUSTRIAL LT</t>
  </si>
  <si>
    <t>R. ARTUR DE AZEVEDO, 299</t>
  </si>
  <si>
    <t>CELIO MAURICIO CARNEIRO TAPETI</t>
  </si>
  <si>
    <t>R. QUINTINO BOCAIUVA,15 B</t>
  </si>
  <si>
    <t>OEIRAS</t>
  </si>
  <si>
    <t>CINTRAFARMA DIST. FARMAC. LTDA</t>
  </si>
  <si>
    <t>R. C LOTEAMENTO GRAVATA</t>
  </si>
  <si>
    <t>AMARGOSA</t>
  </si>
  <si>
    <t>DON MANUEL MEDICAMENTOS LTDA</t>
  </si>
  <si>
    <t>ROD BR 343. KM28,5 GALPAO B</t>
  </si>
  <si>
    <t>ALTOS</t>
  </si>
  <si>
    <t>FARMAKUS MED. LTDA</t>
  </si>
  <si>
    <t>R.ANDRADE PINTO,350</t>
  </si>
  <si>
    <t>FARMA ANGELO DIST. DE PROD. FARM. LTDA</t>
  </si>
  <si>
    <t>R. ZELIA CAMPOS, 08</t>
  </si>
  <si>
    <t>IRMAOS MACHADO LTDA</t>
  </si>
  <si>
    <t>RUA HAMILTON SILVA, 2624</t>
  </si>
  <si>
    <t>EDUARDO S. DELGADO - EPP</t>
  </si>
  <si>
    <t>AV. ANDROMEDA, 1719</t>
  </si>
  <si>
    <t>C.R.S-COM. DE PROD. MD. HOSP. LTDA</t>
  </si>
  <si>
    <t>RUA RIO ICA, 12 QD 22 COND VIEIRALVES</t>
  </si>
  <si>
    <t>NEVES COM. E REPRES. DE PROD. FARM. LTDA</t>
  </si>
  <si>
    <t>R. BENEDITO JAQUEIRA, 06</t>
  </si>
  <si>
    <t>I F S NASCIMENTO E CIA LTDA EPP</t>
  </si>
  <si>
    <t>TR DR ENEAS PINHEIRO, 875</t>
  </si>
  <si>
    <t>DIST. DE DROGAS LTDA</t>
  </si>
  <si>
    <t>AV. LEONIDAS MELO, 188 CENTRO SUL</t>
  </si>
  <si>
    <t>GENETICORP DO BRASIL-COM PROD HOSP LTDA</t>
  </si>
  <si>
    <t>AV ANGELO CALEFFI, 72</t>
  </si>
  <si>
    <t>SAMALINS MED. GENERICOS E SIMILARES LTDA</t>
  </si>
  <si>
    <t>R. DIABASE, 140</t>
  </si>
  <si>
    <t>LINS</t>
  </si>
  <si>
    <t>GENESIO A MENDES &amp; CIA LTDA</t>
  </si>
  <si>
    <t>R. SAO LUIS, 127 GALPAO K</t>
  </si>
  <si>
    <t>HD COM. DE PROD. PARA SAUDE LTDA</t>
  </si>
  <si>
    <t>R. URUCARA, 882</t>
  </si>
  <si>
    <t>DISCOM COM. DE MAT. E MED. LTDA</t>
  </si>
  <si>
    <t>RUA L, N. 490</t>
  </si>
  <si>
    <t>MED CENTER COMERCIAL LTDA</t>
  </si>
  <si>
    <t>ROD JUSCELINO KUBIT DE OLIV BR 459 S/N</t>
  </si>
  <si>
    <t>E B DISTRIBUIDORA DE MED. LTDA</t>
  </si>
  <si>
    <t>AV. CASTELO BRANCO, 576 QD. R25 LT 07</t>
  </si>
  <si>
    <t>LAMPORT COMERCIO HOSP. LTDA ME</t>
  </si>
  <si>
    <t>R.SAO JUDAS TADEU,189 QD A GP3,5,7 LT03</t>
  </si>
  <si>
    <t>MATFLEX INDUSTRIA E COMERCIO S/A</t>
  </si>
  <si>
    <t>EST COMENDADOR ERM MATARAZZO-POL CELOSUL</t>
  </si>
  <si>
    <t>GIROFARMA MEDICAMENTOS LTDA</t>
  </si>
  <si>
    <t>R. RAFAEL ZACARIAS, 502</t>
  </si>
  <si>
    <t>DIST. DE MED. MAIOLI TOSTES LTDA</t>
  </si>
  <si>
    <t>R. MARECHAL FLORIANO, 296, TERREO/1 AND.</t>
  </si>
  <si>
    <t>DISLAB COMERCIAL FARMACEUTICA LTDA.</t>
  </si>
  <si>
    <t>R GEN AUGUSTO SOARES DOS SANTOS 221</t>
  </si>
  <si>
    <t>D TUDO COMERCIAL DE PRODUTOS HOSPITALARE</t>
  </si>
  <si>
    <t>RUA HERMINIO PEDROSO QD37 LT 10 S/N</t>
  </si>
  <si>
    <t>R. CAIS DE SANTA RITA, 382</t>
  </si>
  <si>
    <t>UNIQUE IND. E COM. DE PROD. ELETR. LTDA</t>
  </si>
  <si>
    <t>R. TURQUESA, 215</t>
  </si>
  <si>
    <t>RUA SAO PAULO, 130</t>
  </si>
  <si>
    <t>LUNARDELLI</t>
  </si>
  <si>
    <t>L  E C PHARMA DIST. DE PROD. FARM. LTDA</t>
  </si>
  <si>
    <t>RUA JOSE GUIMARAES, 420</t>
  </si>
  <si>
    <t>BIOMED PROD MED E HOSPITALARES LTDA</t>
  </si>
  <si>
    <t>AV PEDRO FREITAS, 1228</t>
  </si>
  <si>
    <t>MED ALD PRODUTOS MEDICOS HOSPITALARES EI</t>
  </si>
  <si>
    <t>Q 203 NORTE AL.CENTRAL CJB LT09 ED.SOFI</t>
  </si>
  <si>
    <t>P E FILHO E CIA LTDA</t>
  </si>
  <si>
    <t>R. DA CACHOEIRA, 54</t>
  </si>
  <si>
    <t>CICLO SAUDE LTDA-EPP</t>
  </si>
  <si>
    <t>AV SAO JOSE DO RIO PARDO, 625</t>
  </si>
  <si>
    <t>MINOL REPRESENTACOES COMERCIAIS LTDA ME</t>
  </si>
  <si>
    <t>RUA MANOEL MARTINS PORTELINHA, 187</t>
  </si>
  <si>
    <t>EXOMED REPRES. DE MED. LTDA</t>
  </si>
  <si>
    <t>R. DAS MOCAS, 402</t>
  </si>
  <si>
    <t>DIPROMED-DIST. DE MEDICAMENTOS EIRELI-ME</t>
  </si>
  <si>
    <t>RUA PEDRO FERNANDES,Nº90 A</t>
  </si>
  <si>
    <t>NORHAL HOSPITALAR COMERCIAL LTDA - EPP</t>
  </si>
  <si>
    <t>RUA SANTA LUZIA QD 132 LT 01, 17</t>
  </si>
  <si>
    <t>BIOFAR DIAG COM E REPRESENTACOES LTDA</t>
  </si>
  <si>
    <t>AV ANTARES, 580</t>
  </si>
  <si>
    <t>CENTRO FARMA - COM. IMPORT. E EXP. LTDA</t>
  </si>
  <si>
    <t>AV. RIO MADEIRA, 5124</t>
  </si>
  <si>
    <t>DINAMAX DIST. DE MED. E ACES. P/ FARM.</t>
  </si>
  <si>
    <t>R. TAYLOR, 36 - SOB</t>
  </si>
  <si>
    <t>AMERICAN FARMA DISTRIBUIDORA LTDA</t>
  </si>
  <si>
    <t>AV. DR. GENTIL DE MOURA,380</t>
  </si>
  <si>
    <t>UTIL.DROGAS LOG. FARMACEUTICA LTDA-ME</t>
  </si>
  <si>
    <t>AV. T 63, 4348 QD 03 LT 59</t>
  </si>
  <si>
    <t>MATTOS OLIVEIRA COM. DE MED. LTDA</t>
  </si>
  <si>
    <t>R. GUILHERMINO NOVAIS, 9</t>
  </si>
  <si>
    <t>BODY CARE PRODUCT DO BRASIL LTDA</t>
  </si>
  <si>
    <t>RUA SAO FRANCISCO XAVIER, 862</t>
  </si>
  <si>
    <t>MS FARMA COMERCIAL LTDA</t>
  </si>
  <si>
    <t>SAO JUDAS DIST PROD FARM HOSP E PEF LTDA</t>
  </si>
  <si>
    <t>R. VEREADOR JOSE VASC DOS REIS, 59</t>
  </si>
  <si>
    <t>DIST. STARDIONY LTDA</t>
  </si>
  <si>
    <t>RUA MAGALHAES PINTO, 847</t>
  </si>
  <si>
    <t>CEL. FABRICIANO</t>
  </si>
  <si>
    <t>ANGELFARMA COM. DE MED. LTDA</t>
  </si>
  <si>
    <t>R. PAULO DALL OGLIO, 558 SALA N/R 01</t>
  </si>
  <si>
    <t>SARANDI</t>
  </si>
  <si>
    <t>PRODIET FARMACEUTICA S.A</t>
  </si>
  <si>
    <t>R STA MONICA,575 LT1 QD AL COND.SAN JOSE</t>
  </si>
  <si>
    <t>R. GAL POTIGUARA,  1428 LT19/20</t>
  </si>
  <si>
    <t>R JOAO BETTEGA, 6011, BARRACAO C, D</t>
  </si>
  <si>
    <t>PRO-DIET FARMACEUTICA LTDA - DF</t>
  </si>
  <si>
    <t>QD ST. ARMAZ. E ABASTECIMENTO Q.01 N.55</t>
  </si>
  <si>
    <t>MACRISMED DIST. DE MED. E PROD HOSP LTDA</t>
  </si>
  <si>
    <t>R. PROJETADA  "A" 140  LOT. SAN FERNANDO</t>
  </si>
  <si>
    <t>MANOEL CRISTIANO FERNANDES RAMOS-ME</t>
  </si>
  <si>
    <t>R. CEL. JOSE PROCOPIO, 406</t>
  </si>
  <si>
    <t>ALEXANDRE DARCIO JACOME DANTAS  ME</t>
  </si>
  <si>
    <t>R. DELFIM MOREIRA  1000</t>
  </si>
  <si>
    <t>DISACRE COM E REP IMP E EXP LTDA</t>
  </si>
  <si>
    <t>RUA MANAUS, 437</t>
  </si>
  <si>
    <t>INOVAMED COMERCIO DE MEDICAMENTOS LTDA</t>
  </si>
  <si>
    <t>RUA SIDNEY GUERRA, 283  LT NOVA ITALIA</t>
  </si>
  <si>
    <t>S E R DISTRIBUIDORA LTDA ME</t>
  </si>
  <si>
    <t>R. REGENTE DIOGO A  FEIJO,  451 D</t>
  </si>
  <si>
    <t>MEDIBRAS MED. BRASILIA LTDA</t>
  </si>
  <si>
    <t>ADE AGUAS CLARAS, SN CONJ 17 LT 09</t>
  </si>
  <si>
    <t>SOUSA E CARVALHO LTDA - ME</t>
  </si>
  <si>
    <t>AV. VISCONDE DO RIO BRANCO, 3385</t>
  </si>
  <si>
    <t>BRIUTE COM. E REPRES. LTDA</t>
  </si>
  <si>
    <t>TRAV. DR. MORAES, 730 -VL.AMAZONIA N 55</t>
  </si>
  <si>
    <t>DIST. PIAUIENSE DE MEDICAMENTOS</t>
  </si>
  <si>
    <t>AV. IND GIL MARTINS, 2011</t>
  </si>
  <si>
    <t>VIANA FARMA COMERCIO E REP LTDA</t>
  </si>
  <si>
    <t>AV.MIN GERALDO BARRETO SOBRAL 2131SL1303</t>
  </si>
  <si>
    <t>IDEAL DISTR. DE MED. LTDA</t>
  </si>
  <si>
    <t>R.CECILIA DAROS CASAGRANDE , 200</t>
  </si>
  <si>
    <t>FRIFARMA PROD. FARM. LTDA</t>
  </si>
  <si>
    <t>R. CONCORDIA, 108</t>
  </si>
  <si>
    <t>APAMED HOSPITALAR LTDA - EPP</t>
  </si>
  <si>
    <t>R DOS CAJUEIROS QD 47 LT 07 GP1</t>
  </si>
  <si>
    <t>VITAFARMA LTDA</t>
  </si>
  <si>
    <t>RUA PADRE MUNIZ, 342</t>
  </si>
  <si>
    <t>MEGA MED DIST. DE MED. LTDA</t>
  </si>
  <si>
    <t>ADE AGUAS CLARAS, SN CONJ 17 L 09</t>
  </si>
  <si>
    <t>GDM DISTRIBUIDORA MEDICAMENTOS LTDA</t>
  </si>
  <si>
    <t>RUA FRANCISCO DA VEIGA, 444</t>
  </si>
  <si>
    <t>HOSP. COM. DO NORDESTE LTDA</t>
  </si>
  <si>
    <t>R. 35, 19 QD. 19</t>
  </si>
  <si>
    <t>MAURO MARCIANO COM. DE MED. LTDA</t>
  </si>
  <si>
    <t>R. SAMUEL KRUCHIM,  200 VILA NOAL</t>
  </si>
  <si>
    <t>DIST DE MED BEVILAQUA LTDA</t>
  </si>
  <si>
    <t>AV. ARIOSTO DA RIVA, 2281 SALA A</t>
  </si>
  <si>
    <t>ALTA FLORESTA</t>
  </si>
  <si>
    <t>SAO MARCOS DIST MED,E. E M. H. E O.LTDA</t>
  </si>
  <si>
    <t>R AVELINO FREITAS, 498</t>
  </si>
  <si>
    <t>SAO RAIMUNDO NONATO</t>
  </si>
  <si>
    <t>SANFARMA COM DE MED LTDA</t>
  </si>
  <si>
    <t>R. RAD. WOLNEY SILVA, 390 CJ MEDICE II</t>
  </si>
  <si>
    <t>CASA DO MEDICO LTDA</t>
  </si>
  <si>
    <t>R. ROBERTO SIMONSEN, 412</t>
  </si>
  <si>
    <t>REALMED COM DE PROD MED E HOSP LTDA ME</t>
  </si>
  <si>
    <t>RUA PAULO DE FRONTIN, 159</t>
  </si>
  <si>
    <t>DISMEGA DISTR. LTDA</t>
  </si>
  <si>
    <t>R. PRINCESA ELIZABETH, 75 A</t>
  </si>
  <si>
    <t>PC GETULIO VARGAS,43 C</t>
  </si>
  <si>
    <t>MERRIAM FARMA COM. DE PROD. FARM. EIRELI</t>
  </si>
  <si>
    <t>R. MINAS GERAIS,  829</t>
  </si>
  <si>
    <t>ALLO-FARMA LTDA</t>
  </si>
  <si>
    <t>R. SOLIMOES, 226</t>
  </si>
  <si>
    <t>IMIFARMA PRD. FARM. E COSM. LTDA</t>
  </si>
  <si>
    <t>TRAV. QUINTINO BOCAIUVA, 381</t>
  </si>
  <si>
    <t>IMIFARMA PROD. FARM E COM S.A.</t>
  </si>
  <si>
    <t>BR 135 KM 2,5, S/N</t>
  </si>
  <si>
    <t>JM FARMA COMERCIAL LTDA-ME</t>
  </si>
  <si>
    <t>R. LOT JD BELO HORIZONTE, SN Q 09 L 24</t>
  </si>
  <si>
    <t>CIRUR.ELDORADO DIST DE PROD MED HOS LTDA</t>
  </si>
  <si>
    <t>AV. FELICIANO SALES CUNHA, 1000</t>
  </si>
  <si>
    <t>DENTAL CENTRO OESTE - FILIAL</t>
  </si>
  <si>
    <t>AV. TENENTE CORONEL DUARTE, 1282</t>
  </si>
  <si>
    <t>DENTAL CENTRO OESTE LTDA</t>
  </si>
  <si>
    <t>R. PROFESSOR JOAO FELIX, 635</t>
  </si>
  <si>
    <t>RIOSFARMA COM. DE MED. LTDA</t>
  </si>
  <si>
    <t>RUA ZEROMAO DE ARAUJO, 120</t>
  </si>
  <si>
    <t>DINALMED LTDA</t>
  </si>
  <si>
    <t>R.  PRADOS, 155</t>
  </si>
  <si>
    <t>A  E S MEDICAL DISTRIBUIDORA DE MED. LTD</t>
  </si>
  <si>
    <t>R DR. FORTUNATO SIMPLICIO COSTA,474</t>
  </si>
  <si>
    <t>O G PHARMA LOGISTICA E DISTRIBUICAO EIRE</t>
  </si>
  <si>
    <t>AV VILLE,1780 QD29 LT15</t>
  </si>
  <si>
    <t>ANGELA K. DE S. SOARES</t>
  </si>
  <si>
    <t>R. PARAGUAI, 419 SALA 01</t>
  </si>
  <si>
    <t>NOGUEIRA E MIRANDA LTDA</t>
  </si>
  <si>
    <t>MINASFAR DIST. DE MEDICAMENTOS LTDA</t>
  </si>
  <si>
    <t>RUA IMBIACA, 955</t>
  </si>
  <si>
    <t>EXCLUSIVA DSITRIBUIDORA DE MEDICAMENTOS</t>
  </si>
  <si>
    <t>RUA FRANCISCO FERDINANDO LONZINA, 162</t>
  </si>
  <si>
    <t>HEALTHECNICA PROD. HOSP. LTDA</t>
  </si>
  <si>
    <t>R. DR. MIRANDA DE AZEVEDO, 1421</t>
  </si>
  <si>
    <t>DINIZ E MARQUES LTDA</t>
  </si>
  <si>
    <t>RUA SENADOR SOCRATES DINIZ,N.08 LOJA 04</t>
  </si>
  <si>
    <t>ICONE COMERCIAL EIRELI - EPP</t>
  </si>
  <si>
    <t>AV.SAO BORJA ;1700, PAV5B S.5B</t>
  </si>
  <si>
    <t>DISK-DRAGO COMERCIO LTDA</t>
  </si>
  <si>
    <t>RUA POLONI, 455</t>
  </si>
  <si>
    <t>STAR FARMA DIST. DE MED. E PERF. LTDA-ES</t>
  </si>
  <si>
    <t>R. ANGELO BORGO, 620</t>
  </si>
  <si>
    <t>D.MED COM. E REPRES. LTDA</t>
  </si>
  <si>
    <t>R. RIBEIRO ROMA, 215</t>
  </si>
  <si>
    <t>F1 FARMA DIST DE PROD FARMACEUTICOS LTDA</t>
  </si>
  <si>
    <t>RUA GULLO E TOLLER, 140</t>
  </si>
  <si>
    <t>RUA OURO FINO,14</t>
  </si>
  <si>
    <t>ONCOLINE COM. DE MEDICAMENTOS LTDA</t>
  </si>
  <si>
    <t>RUA FREI GASPAR DA MADRE DE DEUS, 830</t>
  </si>
  <si>
    <t>M.S. FARMA COML. LTDA</t>
  </si>
  <si>
    <t>R. ARI BARROSO,760</t>
  </si>
  <si>
    <t>ANTONIO JOSE &amp; CIA LTDA</t>
  </si>
  <si>
    <t>R. SANTO ANTONIO, 117</t>
  </si>
  <si>
    <t>DIST. REGIONAL DE MED. LTDA</t>
  </si>
  <si>
    <t>AV. SAO FRANCISCO, 436</t>
  </si>
  <si>
    <t>INTERMEIOS-INTERM.DE PROD.MED.E HOSP.LTD</t>
  </si>
  <si>
    <t>AV.JOSE PIRES DE ARAUJO,81</t>
  </si>
  <si>
    <t>PEDRO LEOPOLDO</t>
  </si>
  <si>
    <t>G. PELLEGRINI REP. COM. LTDA</t>
  </si>
  <si>
    <t>R. XV DE NOVEMBRO, 150  APTO 609 BLOCO B</t>
  </si>
  <si>
    <t>AV BRASIL SUL, 4.570</t>
  </si>
  <si>
    <t>ECHAPORA DISTR. PROD. FARM. LTDA</t>
  </si>
  <si>
    <t>R. LUAR DO SERTAO, 337</t>
  </si>
  <si>
    <t>TRM COM DE MED LTDA EPP</t>
  </si>
  <si>
    <t>RUA CORONEL ERNESTO DE OLIVEIRA,440</t>
  </si>
  <si>
    <t>DDMA DIST. DE MED. ANAPOLIS LTDA</t>
  </si>
  <si>
    <t>AV. SEN. JOSE LOURENCO DIAS, 179 LJ. 01</t>
  </si>
  <si>
    <t>TRIADE FARMACEUTICA LTDA ME</t>
  </si>
  <si>
    <t>RUA ARNALDO VOSGERAU, 523B</t>
  </si>
  <si>
    <t>MANTIQUEIRA DISTR DE PROD HOSP LTDA EPP</t>
  </si>
  <si>
    <t>R. SAO PAULO, 69</t>
  </si>
  <si>
    <t>AGUAS DA PRATA</t>
  </si>
  <si>
    <t>RODONAVES - TRANSPORTE E ENCOMENDAS LTDA</t>
  </si>
  <si>
    <t>R.GEN.AUGUSTO SOARES DOS  SANTOS  N683</t>
  </si>
  <si>
    <t>SINAFAR SISTEMA NACIONAL FARM. LTDA</t>
  </si>
  <si>
    <t>RUA BALDOMERO CORT. DE ALMEIDA,40</t>
  </si>
  <si>
    <t>RENASCER DISTRIBUIDORA LTDA</t>
  </si>
  <si>
    <t>AV. ALTAMIRA, 653</t>
  </si>
  <si>
    <t>MEDIC CENTER DIST. PROD. HOSP. LTDA</t>
  </si>
  <si>
    <t>AV. DR. MAURO LINDEMBERG MONT. 185 GP17</t>
  </si>
  <si>
    <t>CENTRALMED DISTR. DE MED. EIRELLE ME</t>
  </si>
  <si>
    <t>AV BORGES DE MEDEIROS,568 SL 01</t>
  </si>
  <si>
    <t>RUA HENRIQUE SCHWERING,368</t>
  </si>
  <si>
    <t>R JOAQUIM DA SILVA CARNEIRO, 25</t>
  </si>
  <si>
    <t>VITAFARMA DIST. DE MED. LTDA</t>
  </si>
  <si>
    <t>R. CEARA, 1241</t>
  </si>
  <si>
    <t>VITAFARMA DIST. DE MEDS. LTDA</t>
  </si>
  <si>
    <t>RUA 31 DE DEZEMBRO, N. 03</t>
  </si>
  <si>
    <t>ACTA - COMERCIO E SERVICOS LTDA ME</t>
  </si>
  <si>
    <t>AV MARIO HOMEM DE MELO, 191</t>
  </si>
  <si>
    <t>DOCE CREMOLAT LTDA</t>
  </si>
  <si>
    <t>R. IRON INACIO DE BRITO QD. 25 LT. 15A</t>
  </si>
  <si>
    <t>DISTRILIFE DIST DE MEDICAMENTOS LTDA-ME</t>
  </si>
  <si>
    <t>RUA RIO DE JANEIRO, 620  LETRA D</t>
  </si>
  <si>
    <t>DENTAL RIO BRANCO - AC</t>
  </si>
  <si>
    <t>AV. INTERNACIONAL, 0472</t>
  </si>
  <si>
    <t>DENTAL RIO BRANCO LTDA</t>
  </si>
  <si>
    <t>R.  RIO DE JANEIRO, 127</t>
  </si>
  <si>
    <t>RUA JOSE GABRIEL MEDEF  NR  , 81</t>
  </si>
  <si>
    <t>MIX COMERCIO LTDA - ME</t>
  </si>
  <si>
    <t>AV BELA VISTA QD 67 LT 02 S01</t>
  </si>
  <si>
    <t>HOSPFAR IND E COM  PROD FARM LTDA FILIAL</t>
  </si>
  <si>
    <t>SIA/SUL TRECHO 03 LT 985 BL D  LJ 48/72</t>
  </si>
  <si>
    <t>HOSPFAR IND E COM DE PROD HOSP LTDA</t>
  </si>
  <si>
    <t>R.  03, 975 QD 0 LT  5, 7 E 8</t>
  </si>
  <si>
    <t>R. GOVERNADOR NEY BRAGA, 4339</t>
  </si>
  <si>
    <t>AGOSFARMA COM. REP. FARM. LTDA</t>
  </si>
  <si>
    <t>R. MONTE ALTO , 293</t>
  </si>
  <si>
    <t>GENESYS COMERCIAL LTDA</t>
  </si>
  <si>
    <t>RUA BARREIROS, 956</t>
  </si>
  <si>
    <t>MULTI-DROGAS COML. LTDA</t>
  </si>
  <si>
    <t>R. PROF. LAZARO COSTA, 1010</t>
  </si>
  <si>
    <t>STOCK COM. REP. E IMP. DE PROD. FARM. LT</t>
  </si>
  <si>
    <t>R. CAPITAO SILVERIO, 234 Q02 L01 LJ03</t>
  </si>
  <si>
    <t>SUTUMED COM. DE PROD. MED. HOSP. LTDA</t>
  </si>
  <si>
    <t>R. NELSON VIANA , 394</t>
  </si>
  <si>
    <t>TRES RIOS</t>
  </si>
  <si>
    <t>DRIDO COM. DE PROD. QUIM. E FARM. LTDA</t>
  </si>
  <si>
    <t>R. ALAMEDA IMPER, 55 LT FELINTO M CERQUE</t>
  </si>
  <si>
    <t>BIOPHARM COM. IND. PROD. NAT. FARM. LTDA</t>
  </si>
  <si>
    <t>BR. 230 KM. 106, S/N</t>
  </si>
  <si>
    <t>PANTAMED DISTRIBUIDORA DE MED LTDA EPP</t>
  </si>
  <si>
    <t>AV TRANSCONTINENTAL, 2.055</t>
  </si>
  <si>
    <t>GOYAS SERVICE COMERCIO E LOG. LTDA-ME</t>
  </si>
  <si>
    <t>RUA P16, 165</t>
  </si>
  <si>
    <t>GOYAS SERVICE COMERCIO E LOGISTICA LTDA</t>
  </si>
  <si>
    <t>AVEDUARDO MORAIS BUFAICAL Q18LT1A4,33,34</t>
  </si>
  <si>
    <t>GOIANIRA</t>
  </si>
  <si>
    <t>PREMIUM MED DISTRIBUIDORA LTDA</t>
  </si>
  <si>
    <t>R. PROJETADA, S/N QD06 LT 05/06 GP B</t>
  </si>
  <si>
    <t>BIOGEN DIST. DE MEDICAMENTOS LTDA</t>
  </si>
  <si>
    <t>R. S. MIG. ESQ. C/ MONT. LOB Q52 LT7/8/9</t>
  </si>
  <si>
    <t>BIOGEN DIST DE MEDICAMENTOS EIRELI  EPP</t>
  </si>
  <si>
    <t>FAZZA FARMA COMERCIO LTDA</t>
  </si>
  <si>
    <t>R. DUQUE DE CAXIAS, 140 A</t>
  </si>
  <si>
    <t>GOIASFARMA COM. DE MED. LTDA - ME</t>
  </si>
  <si>
    <t>Q 405 SUL AVENIDA LO-11 LOTE 03</t>
  </si>
  <si>
    <t>VIP HOSP. LTDA - EPP</t>
  </si>
  <si>
    <t>AV. NACOES UNIDAS, 906</t>
  </si>
  <si>
    <t>DIST. BRASIL DE MEDICAMENTOS LTDA</t>
  </si>
  <si>
    <t>AV. SUPLICY, 728</t>
  </si>
  <si>
    <t>R C ZAGALLO MARQUES  E CIA LTDA EPP</t>
  </si>
  <si>
    <t>TRAV. 14, 182 CONJ. CATALINA</t>
  </si>
  <si>
    <t>DNA PHARMA DISTRIBUIDORA LTDA</t>
  </si>
  <si>
    <t>RUA ANITA GARIBALDI, 217</t>
  </si>
  <si>
    <t>SAO CAETANO DO SUL</t>
  </si>
  <si>
    <t>VEDAT TAMPAS HERMETICAS LTDA</t>
  </si>
  <si>
    <t>RUA DA CONGREGACAO KM 280 , 56</t>
  </si>
  <si>
    <t>MAXIMA DIST. DE MEDICAMENTOS LTDA ME</t>
  </si>
  <si>
    <t>RUA GENTIL DALLA VECHIA,Nº202</t>
  </si>
  <si>
    <t>PRESTOFARMA COML. IMPORT. E EXPORT.LTDA</t>
  </si>
  <si>
    <t>R.CARLITO ,90</t>
  </si>
  <si>
    <t>HYPERMARCAS S/A</t>
  </si>
  <si>
    <t>V PR - 1 S/N QUADRA 2-A MODULO 4</t>
  </si>
  <si>
    <t>GLOBOMED PROD. FARM. LTDA</t>
  </si>
  <si>
    <t>R. JOSE GONCALVES,45 SL.101 ED.CHURCHILL</t>
  </si>
  <si>
    <t>ELMED DIST. DE MED. LTDA</t>
  </si>
  <si>
    <t>AV. MARIO RIBEIRO, 549</t>
  </si>
  <si>
    <t>PROHOSPITALAR COMERCIO LTDA</t>
  </si>
  <si>
    <t>R. PRESIDENTE JOSE BENTO, 718</t>
  </si>
  <si>
    <t>GEMIL DISTR. DE PROD FARMACEUTICOS LTDA</t>
  </si>
  <si>
    <t>RUA CONDE DE PORTO ALEGRE, 197</t>
  </si>
  <si>
    <t>GEMIL DISTR. PROD. FARM. LTDA</t>
  </si>
  <si>
    <t>R. ANTUNES RIBAS, 2689</t>
  </si>
  <si>
    <t>HOLIFARMA DISTR. DE PROD. FARM. LTDA</t>
  </si>
  <si>
    <t>R. 50 55,  41 CONJUNTO MARCOS FREIRE II</t>
  </si>
  <si>
    <t>NOSSA SRA SOCORRO</t>
  </si>
  <si>
    <t>MARCOFARMA DIST. DE PROD. FARM. LTDA</t>
  </si>
  <si>
    <t>R. PEDRO TONIOLLO II,1141</t>
  </si>
  <si>
    <t>MEDFASP SERVICOS  E COMERCIO LTDA</t>
  </si>
  <si>
    <t>R CARLOS ALBERTO DOS SANTOS NR 327</t>
  </si>
  <si>
    <t>TV. MAJOR FRANCISCO ALVES, 550</t>
  </si>
  <si>
    <t>BONORO DISTRIBUIDORA LTDA</t>
  </si>
  <si>
    <t>R. FLAVIO GUERRA, 187</t>
  </si>
  <si>
    <t>EB PROD. FARMACEUTICOS LTDA</t>
  </si>
  <si>
    <t>AV C-17, 324 QD 167 LT 19</t>
  </si>
  <si>
    <t>ON LINE FARMA HOSP. LTDA</t>
  </si>
  <si>
    <t>R. VIRGINOPOLIS, 120</t>
  </si>
  <si>
    <t>CBE-COMPANIA BRASILEIRA DE ESTERILIZACAO</t>
  </si>
  <si>
    <t>ROD. DOM PEDRO I, KM 89,5</t>
  </si>
  <si>
    <t>JARINU</t>
  </si>
  <si>
    <t>SULMEDIC COM.DE MEDICAMENTOS LTDA-EPP</t>
  </si>
  <si>
    <t>AV SANTOS DUMONT 1335</t>
  </si>
  <si>
    <t>ACACIA COM DE MEDICAMENTOS LTDA</t>
  </si>
  <si>
    <t>RUA JOAQUIM PARAGUAI, 114</t>
  </si>
  <si>
    <t>DIMESUL DISTR. DE MED. SUL LTDA</t>
  </si>
  <si>
    <t>R. PAULINO PEDRO HERMES , 454</t>
  </si>
  <si>
    <t>AMOSTRA MEDICAMENTOS HOSPITALARES LTDA</t>
  </si>
  <si>
    <t>AV. ERNESTO NEUGEBAUER, 690  DEP 07</t>
  </si>
  <si>
    <t>ULTRAFARMA PROD. MED. LTDA</t>
  </si>
  <si>
    <t>R. ENGENHO NOVO, 78</t>
  </si>
  <si>
    <t>DIST. DE MED. BRASIL MIRACEMA LTDA</t>
  </si>
  <si>
    <t>F.M DIST. DE MED. LTDA - EPP</t>
  </si>
  <si>
    <t>R. ANTUNES RIBAS, 2719</t>
  </si>
  <si>
    <t>IC RODRIGUES REPRESENTACOES LTDA</t>
  </si>
  <si>
    <t>R. MARTINHO RODRIGUES, 1201 APTO 604-B B</t>
  </si>
  <si>
    <t>E. F. MENDONCA - ME</t>
  </si>
  <si>
    <t>R. SGT  ALDO DE ALMEIDA, 91</t>
  </si>
  <si>
    <t>DISTR. FARM. VECENTIM LTDA</t>
  </si>
  <si>
    <t>AV. GERMANIA, 332</t>
  </si>
  <si>
    <t>REPRESS DISTRIBUIDORA LTDA</t>
  </si>
  <si>
    <t>AV JURUA, 159 QUADRA 04 LOTE 46</t>
  </si>
  <si>
    <t>YOKOFARMA COM. E REPRS. LTDA</t>
  </si>
  <si>
    <t>R.SENADOR NABUCO ,23 FUNDOS</t>
  </si>
  <si>
    <t>NARKA DISTR. DE MED. LTDA ME</t>
  </si>
  <si>
    <t>R. PRESIDENTE GETULIO VARGAS, 1961</t>
  </si>
  <si>
    <t>GUIMARAES E OLIVEIRA REP COMERCIAL LTDA</t>
  </si>
  <si>
    <t>RUA SAO HIGINO, 553</t>
  </si>
  <si>
    <t>F. CARDOSO E CIA LTDA</t>
  </si>
  <si>
    <t>AV. ALMIRANTE BARROSO, 750</t>
  </si>
  <si>
    <t>CPM COM. E REP.DE PROD. MED.- HOSP. LTDA</t>
  </si>
  <si>
    <t>R. PROJETADA A, LOTE 5A</t>
  </si>
  <si>
    <t>QUALITY FARMA DISTRIBUIDORA DE PRODUTOS</t>
  </si>
  <si>
    <t>RUA ODORICO TOCANTINS N181</t>
  </si>
  <si>
    <t>IDEAL FARMA MEDICAMENTOS LTDA</t>
  </si>
  <si>
    <t>AV BARAO DE BONITO, 847</t>
  </si>
  <si>
    <t>UNIAO COMERCIAL LTDA</t>
  </si>
  <si>
    <t>AV. PRES TANCREDO NEVES, 1576</t>
  </si>
  <si>
    <t>ICF - INST. CIENC. FARM.  EST. PESQ. S/S</t>
  </si>
  <si>
    <t>ALAMEDA EUGENIO JARDIM, 53</t>
  </si>
  <si>
    <t>FUTURAMED DIST MED PROD SAUDE LTDA</t>
  </si>
  <si>
    <t>RUA ESTRADA NOVA, 38</t>
  </si>
  <si>
    <t>MARKA DIST DE MED LTDA EPP</t>
  </si>
  <si>
    <t>RUA RUI BARBOSA, 1.320</t>
  </si>
  <si>
    <t>CASA DO GENERICO LTDA - ME</t>
  </si>
  <si>
    <t>AV SANTOS DUMONT ,01</t>
  </si>
  <si>
    <t>VALENCA DO PIAUI</t>
  </si>
  <si>
    <t>VELTOFARMA REPRES. COM. LTDA</t>
  </si>
  <si>
    <t>R.CORONEL ISAIAS NATEL PAULA, 355 CJ 109</t>
  </si>
  <si>
    <t>NEVES NEVES COM. LTDA ME</t>
  </si>
  <si>
    <t>CAMINHO 17 CASA 14</t>
  </si>
  <si>
    <t>V. F. GOMES &amp; CIA LTDA</t>
  </si>
  <si>
    <t>R. 24 DE OUTUBRO, 931</t>
  </si>
  <si>
    <t>D R REPRESENTACOES LTDA ME</t>
  </si>
  <si>
    <t>R DA FAZENDA, 400</t>
  </si>
  <si>
    <t>ASTHAMED-COM. DE PROD. E EQUIP. HOSP. LT</t>
  </si>
  <si>
    <t>AV. C 267, 315 QD. 613 LT. 15</t>
  </si>
  <si>
    <t>DIMENSAO DIST. DE MED. LTDA ME</t>
  </si>
  <si>
    <t>AV INDUSTRIAL GIL MARTINS, 1.181</t>
  </si>
  <si>
    <t>SULMEDICAMENTOS  DIST DE PROD FARM LTDA</t>
  </si>
  <si>
    <t>ROD LEONARDO BIALECK, 995</t>
  </si>
  <si>
    <t>DROGAVISTA COM. LTDA</t>
  </si>
  <si>
    <t>RAIMUNDO ROCHA DE ARAUJO</t>
  </si>
  <si>
    <t>R. TEN. IZIDORO, 13 TERREO</t>
  </si>
  <si>
    <t>SAO JOSE DA LAGOA TAPADA</t>
  </si>
  <si>
    <t>R  E M DISTRIBUIDORA LTDA</t>
  </si>
  <si>
    <t>AV. FELICIANO COELHO, 1194</t>
  </si>
  <si>
    <t>DIST NAVARRO DE MEDICAMENTOS S/A</t>
  </si>
  <si>
    <t>AV. NELSON PALMA TRAVASSOS, 275</t>
  </si>
  <si>
    <t>R.P.M. COM. DE PRD. FARM. E HOSP. LTDA</t>
  </si>
  <si>
    <t>AV. MAROQUINHA RAMOS, 524</t>
  </si>
  <si>
    <t>ODONTOFARMA LTDA EPP - EPP</t>
  </si>
  <si>
    <t>AV NAZARE FILGUEIRA, 2881</t>
  </si>
  <si>
    <t>RUA P LOT GUANABARA COMPL A, 300</t>
  </si>
  <si>
    <t>ECOBLENDING AMBIENTAL LTDA EPP</t>
  </si>
  <si>
    <t>AV ALAMEDA "E", CHACARA 250</t>
  </si>
  <si>
    <t>DROGARIA DROGAVISTA LTDA</t>
  </si>
  <si>
    <t>EFICACIA COMERCIO E REPREASENTACOES LTDA</t>
  </si>
  <si>
    <t>RUA ANTONINA DO NORTE N.354</t>
  </si>
  <si>
    <t>BAETA &amp; FALCAO REP. LTDA</t>
  </si>
  <si>
    <t>R. CORONEL SODRE , 482</t>
  </si>
  <si>
    <t>DALIA DISTRIBUIDORA HOSPITALAR LDTA ME</t>
  </si>
  <si>
    <t>AL ALBERTO NEPOMUCENO, 315 QD CH LT 21</t>
  </si>
  <si>
    <t>C.S. ARAUJO COM.</t>
  </si>
  <si>
    <t>RUA PARA,450</t>
  </si>
  <si>
    <t>GONZAGA FREITAS REPRESENTACOES LTDA</t>
  </si>
  <si>
    <t>R. DOM ANTONIO MACEDO, 151 APTO 301</t>
  </si>
  <si>
    <t>ANTONIO CAETANO SIMAO JUNIOR</t>
  </si>
  <si>
    <t>RUA MANAUS, 07</t>
  </si>
  <si>
    <t>ASS. EVANGELICA DE VIUVAS DO BRASIL</t>
  </si>
  <si>
    <t>R. 14 DE JULHO, 409</t>
  </si>
  <si>
    <t>CIRURGICA STA MARIA COM DE ARTIGOS MEDIC</t>
  </si>
  <si>
    <t>AV. JOAO LUIZ POZZOBON, 1728  KM 03</t>
  </si>
  <si>
    <t>GEPHARMA MED. E PROD.  HOSP. LTDA</t>
  </si>
  <si>
    <t>AV. C-208, N.226</t>
  </si>
  <si>
    <t>F. SILVA &amp; CIA LTDA</t>
  </si>
  <si>
    <t>AV. JOSE DOS SANTOS E SILVA, 1756 SUL</t>
  </si>
  <si>
    <t>LIDERMEDICA COM. ATAC. DE PROD. MED LTDA</t>
  </si>
  <si>
    <t>R. LUIZ CARLOS ZANI, 3.413</t>
  </si>
  <si>
    <t>UBIRATAN DE OLIVEIRA SANTOS</t>
  </si>
  <si>
    <t>PC FRANCISCO MARQUES DOURADO, 18-A TER</t>
  </si>
  <si>
    <t>ELAINE MARIA GOMES XAVIER VASCONCELOS EI</t>
  </si>
  <si>
    <t>R ROBERTO SIMONSEN,412 LETRAA</t>
  </si>
  <si>
    <t>PELOTAS DIST DE MED LTDA ME</t>
  </si>
  <si>
    <t>AV JUSCELINO K DE OLIVEIRA, 2.658</t>
  </si>
  <si>
    <t>R.A.P. APARECIDA - COM. DE MED. LTDA ME</t>
  </si>
  <si>
    <t>R. RODRIGUES CEZAR, 174</t>
  </si>
  <si>
    <t>J.B. DE OLIVEIRA JUNIOR DISTRIBUIDORA</t>
  </si>
  <si>
    <t>RUA PROFESSOR TEONILO GAMA, 130</t>
  </si>
  <si>
    <t>MASIF ARTIGOS MEDICOS E HOSPITALARES LTD</t>
  </si>
  <si>
    <t>BR CENTO E DEZESSEIS, 17651</t>
  </si>
  <si>
    <t>ADRIANOPOLIS</t>
  </si>
  <si>
    <t>DALMAR DE DUAS BARRAS MEDICAMENTOS LTDA</t>
  </si>
  <si>
    <t>ESTRADA RJ-116,  SN KM 102 LJ 01</t>
  </si>
  <si>
    <t>GAMACORP HOSPITALAR COMERCIO DE MEDICA</t>
  </si>
  <si>
    <t>R. DR EMILIO HENKING N533</t>
  </si>
  <si>
    <t>PAZ-MED MEDICAMENTOS LTDA EPP</t>
  </si>
  <si>
    <t>DMC DISTRIBUIDORA COM D MEDICAMENTOS LTD</t>
  </si>
  <si>
    <t>AV CALDAS JUNIOR, 27 SALA 02</t>
  </si>
  <si>
    <t>ALTHIS COMERCIO DE MEDICAMENTOS E MATERI</t>
  </si>
  <si>
    <t>ROD BR 470 KM 140 GAL.12,5350</t>
  </si>
  <si>
    <t>CIRURGICA PRODENFAR LTDA EPP</t>
  </si>
  <si>
    <t>AV.  IRMAOS PEREIRA, 411 C</t>
  </si>
  <si>
    <t>BRAZMIX  COMERCIO VAREJISTA E ATACADISTA</t>
  </si>
  <si>
    <t>ROD DA UVA, 4709</t>
  </si>
  <si>
    <t>3A DISTRIBUIDORA DE MEDICAMENTOS LTDA</t>
  </si>
  <si>
    <t>RUA NOSSA SENHORA DE LOURDES, 1.238</t>
  </si>
  <si>
    <t>OMEGA MED PRODUTOS MED HOSP LTDA EPP</t>
  </si>
  <si>
    <t>AV BANDEIRANTES, 2690</t>
  </si>
  <si>
    <t>J NERVAL DE SOUSA ME</t>
  </si>
  <si>
    <t>R. JAICOS, 4440</t>
  </si>
  <si>
    <t>E. A SILVERIO DO NASCIMENTO ME</t>
  </si>
  <si>
    <t>AV PREFEITO JOAO DE SOUSA LIMA, N.296</t>
  </si>
  <si>
    <t>NOROESTE MEDICAMENTOS LTDA EPP</t>
  </si>
  <si>
    <t>R. ANTONIO FACHIN, 2210</t>
  </si>
  <si>
    <t>A. C. DA GAMA ME</t>
  </si>
  <si>
    <t>TV LIBERATO DE CASTRO, 631</t>
  </si>
  <si>
    <t>BETO DIST. DE PROD. FARM. LTDA</t>
  </si>
  <si>
    <t>FOLHA 28, S/N QD. 34 LT. 10/11/12</t>
  </si>
  <si>
    <t>MS - VINHEDO DISTRIBUIDORA DE MED. LTDA</t>
  </si>
  <si>
    <t>RUA GUARANIS, 180</t>
  </si>
  <si>
    <t>M.M. DE MIRANDA CASTRO</t>
  </si>
  <si>
    <t>R. ATON MORORO MILHOMEM, 423</t>
  </si>
  <si>
    <t>BARRA DO CORDA</t>
  </si>
  <si>
    <t>A. COSTA COM. ATAC. DE PROD. FARM. LTDA</t>
  </si>
  <si>
    <t>R. JOAO QUIRINO, 548F</t>
  </si>
  <si>
    <t>MEDPHAR COM. DE PROD. FARM. LTDA</t>
  </si>
  <si>
    <t>R. MINIST ANTONIO CARLOS MAGALHAES, 152</t>
  </si>
  <si>
    <t>W M COMERCIO E SERVICO LTDA EPP</t>
  </si>
  <si>
    <t>AV GAL ATAIDE TEIVE, 3.941</t>
  </si>
  <si>
    <t>GOLD FARMA COM. DE PROD. FARM. LTDA</t>
  </si>
  <si>
    <t>RUA SIMON BOLIVAR, 2904</t>
  </si>
  <si>
    <t>MALTHON PHARMA DO BRASIL IND. E DIST. DE</t>
  </si>
  <si>
    <t>AV. ANTONIO MARQUES DOS SANTOS,1360</t>
  </si>
  <si>
    <t>PROMED DO TTRIANGULO LTDA</t>
  </si>
  <si>
    <t>AV. AMAZONAS, 947</t>
  </si>
  <si>
    <t>R6 COMERCIO DE MAT HOSPITALARES LTDA - M</t>
  </si>
  <si>
    <t>RUA BAHIA, 08</t>
  </si>
  <si>
    <t>RJ ULTRAMED DIST. DE MED. E PERF. LTDA</t>
  </si>
  <si>
    <t>AV. COMENDADOR TELES, 2814 E 2818</t>
  </si>
  <si>
    <t>IAFA PROD. PARA SAUDE LTDA ME</t>
  </si>
  <si>
    <t>AV. MATO GROSSO, 92 W</t>
  </si>
  <si>
    <t>TANGARA DA SERRA</t>
  </si>
  <si>
    <t>FHAMED DIST. DE MED. LTDA</t>
  </si>
  <si>
    <t>AV. SAO JOAO  126-A</t>
  </si>
  <si>
    <t>VAL MED PRODUTOS E EQUIPAMENTOS MEDICOS</t>
  </si>
  <si>
    <t>R. DOM JONAS BATINGA, 414</t>
  </si>
  <si>
    <t>SIFARMA LTDA</t>
  </si>
  <si>
    <t>AV. JERONIMO DE ALBUQUERQUE,93A</t>
  </si>
  <si>
    <t>BIOSIM COMERCIO HOSPITALAR LTDA - ME</t>
  </si>
  <si>
    <t>AV PERIMETRAL,995 QD3 LT115 SALA302</t>
  </si>
  <si>
    <t>VINHEDO DIST. INS. PROD. FARM. LTDA</t>
  </si>
  <si>
    <t>RUA HERMES DA FONSECA, 103 D SL 02</t>
  </si>
  <si>
    <t>VINHEDO DIST DE INS PROD FARM LTDA</t>
  </si>
  <si>
    <t>AV MINISTRO CIRNE LIMA,  2158</t>
  </si>
  <si>
    <t>MG ONCOLOGIA MED. ESPECIAIS LTDA</t>
  </si>
  <si>
    <t>RUA PIAUI, 646</t>
  </si>
  <si>
    <t>UNIGARRA DISTR. MED. PERFUMARIA  LTDA ME</t>
  </si>
  <si>
    <t>ROD.  WASHINGTON LUIS,5602 LT20/21 QD178</t>
  </si>
  <si>
    <t>MED-WAY COMERCIO E REPRESENTACOES LTDA</t>
  </si>
  <si>
    <t>R CONSELHEIRO JOSE FERNANDES, 01 1. AND.</t>
  </si>
  <si>
    <t>UNIFARMA MEDICAMENTOS LTDA ME</t>
  </si>
  <si>
    <t>RUA HERCULANDIA, 01</t>
  </si>
  <si>
    <t>ECOACRE COMERCIO LTDA</t>
  </si>
  <si>
    <t>RUA BOLEVARD AUGUSTO MONTEIRO, 1230</t>
  </si>
  <si>
    <t>DEC REPRESENTACOES E COMERCIO LTDA</t>
  </si>
  <si>
    <t>AV. RIO MAR, 63 CASA A</t>
  </si>
  <si>
    <t>BRASIL CENTRAL - COMERCIO DE REPRESENTAC</t>
  </si>
  <si>
    <t>QN 05 CONJ 15 CASA 28</t>
  </si>
  <si>
    <t>TOTAL COM. E REPRES. LTDA</t>
  </si>
  <si>
    <t>AV DO VAQUEIRO, 620 A</t>
  </si>
  <si>
    <t>MEDITEM COM. E REPRESENTACOES LTDA</t>
  </si>
  <si>
    <t>R. PADRE ANTONIO DE OLIVEIRA, 176</t>
  </si>
  <si>
    <t>RB DIST COM CONS MED E MERC GERAL LTDA</t>
  </si>
  <si>
    <t>EST BR 317, 865</t>
  </si>
  <si>
    <t>DESCOFARMA LTDA</t>
  </si>
  <si>
    <t>TRAV. BARAO DO TRIUNFO, 1510</t>
  </si>
  <si>
    <t>BIOLAR COMERCIAL LTDA</t>
  </si>
  <si>
    <t>R. CORONEL ALEXANDRINO, 454</t>
  </si>
  <si>
    <t>H. O DIST. DE MED. LTDA</t>
  </si>
  <si>
    <t>AV. MARINGA, 603</t>
  </si>
  <si>
    <t>C. A. ANDRADE LIMA LTDA</t>
  </si>
  <si>
    <t>R. 430 CASA 34</t>
  </si>
  <si>
    <t>STA PHARMA DIST. DE PROD. FARM. LTDA-EPP</t>
  </si>
  <si>
    <t>RUA FARRAPOS, 654 LOJA 04</t>
  </si>
  <si>
    <t>AV ADOLFO VIANA,SN PASS. CENTER 26/27</t>
  </si>
  <si>
    <t>SOCIEDADE MERCANTIL CENTRO NORTE LTDA</t>
  </si>
  <si>
    <t>R. C 218, 77</t>
  </si>
  <si>
    <t>BAHIAFARMA E HOSP COM E REP DE MED E HOS</t>
  </si>
  <si>
    <t>AV. ERNESTO GEISEL, 112 SALA</t>
  </si>
  <si>
    <t>SAO FELIX DO CORIBE</t>
  </si>
  <si>
    <t>ESSENCIAL MEDICAMENTOS LTDA</t>
  </si>
  <si>
    <t>AV. BR DO RIO BRANCO,  733</t>
  </si>
  <si>
    <t>A.R.DE MORAIS DISTRIBUIDORA-ME</t>
  </si>
  <si>
    <t>R. PRES GONCALVES, 903</t>
  </si>
  <si>
    <t>EXPORTADORA E IMPORTADORA  A.V. DE LIMA</t>
  </si>
  <si>
    <t>RUA DOM AQUINO N.2544-A</t>
  </si>
  <si>
    <t>PSS REPRESENTACAO LTDA</t>
  </si>
  <si>
    <t>R. ANDESITA, 231</t>
  </si>
  <si>
    <t>VIDANEO DIST. DE MEDICAMENTOS LTDA</t>
  </si>
  <si>
    <t>R. ERNESTO DEGRAF, 157</t>
  </si>
  <si>
    <t>1000MEDIC DISTR. IMP. EXP DE MEDIC. LTDA</t>
  </si>
  <si>
    <t>R. PEDRO RAMIRES DE MELLO, 474</t>
  </si>
  <si>
    <t>GONCALVES &amp; MELO REP. LTDA</t>
  </si>
  <si>
    <t>R. GUAPORE, 669 SIQ. CAMPOS</t>
  </si>
  <si>
    <t>BRAPAK COMERCIAL LTDA.</t>
  </si>
  <si>
    <t>R JOSE DOMINGUES, 211  LJ ,APTO 201</t>
  </si>
  <si>
    <t>STOCK COMERCIAL HOSPITALAR LTDA</t>
  </si>
  <si>
    <t>IMPEXFARM UBERLANDIA LTDA</t>
  </si>
  <si>
    <t>R. STA. CATARINA, 580</t>
  </si>
  <si>
    <t>VITAFARMA REPRESENTACOES LTDA</t>
  </si>
  <si>
    <t>R. CORONEL SODRE, 482</t>
  </si>
  <si>
    <t>HOSPIDROGAS COM. DE PROD. HOSP. LTDA</t>
  </si>
  <si>
    <t>R.  ALCINDO GUANABARA, 417</t>
  </si>
  <si>
    <t>J.S. DISTR. DE PROD. FARM. LTDA</t>
  </si>
  <si>
    <t>R. SEN. QUINTINO, 2299</t>
  </si>
  <si>
    <t>AV. AUTOMOVEL CLUB, 1600</t>
  </si>
  <si>
    <t>ARCANJO REPR.COM. DE MAT. CIRURGICO LTDA</t>
  </si>
  <si>
    <t>QNA 30 LT 06 LOJA 01 S/N</t>
  </si>
  <si>
    <t>QUIMICLORO DIST. DE MED. LTDA - ME</t>
  </si>
  <si>
    <t>R. AMAZONAS, 324</t>
  </si>
  <si>
    <t>PF</t>
  </si>
  <si>
    <t>Positiva</t>
  </si>
  <si>
    <t>Negativa</t>
  </si>
  <si>
    <t>Fat. B.</t>
  </si>
  <si>
    <t>Lista</t>
  </si>
  <si>
    <t>ICMS</t>
  </si>
  <si>
    <t>Desc.</t>
  </si>
  <si>
    <t>ICMS 1</t>
  </si>
  <si>
    <t>Rec. Liq.</t>
  </si>
  <si>
    <t>Rec. Liq. UNT</t>
  </si>
  <si>
    <t>Custo UNT</t>
  </si>
  <si>
    <t>MRG UNT</t>
  </si>
  <si>
    <t>COD+LOJA</t>
  </si>
  <si>
    <t>COD</t>
  </si>
  <si>
    <t>NATALIA - SP</t>
  </si>
  <si>
    <t>FRANCIS - PR</t>
  </si>
  <si>
    <t>DANY - AM RR</t>
  </si>
  <si>
    <t>ALEXANDRE - BA</t>
  </si>
  <si>
    <t>HILEVI - MS</t>
  </si>
  <si>
    <t>EDILSON - SP</t>
  </si>
  <si>
    <t>Gerente</t>
  </si>
  <si>
    <t>BOTELHO - GO</t>
  </si>
  <si>
    <t>AC-AL-CE-DF-ES-GO-MT-MS-PA-PI-RO-RR-SC</t>
  </si>
  <si>
    <t>AP-AM-BA-MA-MG-PB-PR-PE-RN-RS-SE-TO</t>
  </si>
  <si>
    <t>SIM/GEN</t>
  </si>
  <si>
    <t xml:space="preserve">Generico         </t>
  </si>
  <si>
    <t>MG/SP</t>
  </si>
  <si>
    <t>DANY - AM</t>
  </si>
  <si>
    <t>DANY - RR</t>
  </si>
  <si>
    <t>JAIME BENJO - AP</t>
  </si>
  <si>
    <t>2 - 1 - 065 - FLAVIO - MG</t>
  </si>
  <si>
    <t>3 - 3 - 077 - JAIME - RS</t>
  </si>
  <si>
    <t>1 - 2 - 102 - BOTELHO - GO</t>
  </si>
  <si>
    <t>3 - 2 - 109 - ROBERTO - SC</t>
  </si>
  <si>
    <t>2 - 2 - 121 - WALTER - ES</t>
  </si>
  <si>
    <t>4 - 3 - 126 - JULIANO - TO</t>
  </si>
  <si>
    <t>2 - 1 - 153 - NATALIA - SP</t>
  </si>
  <si>
    <t>2 - 2 - 139 - NILSON - MS</t>
  </si>
  <si>
    <t>2 - 4 - 140 - EDWALDO - RJ</t>
  </si>
  <si>
    <t>2 - 2 - 147 - ALINE - DF</t>
  </si>
  <si>
    <t>3 - 3 - 175 - FRANCIS - PR</t>
  </si>
  <si>
    <t>2 - 2 - 068 - RIVALDO - SE AL</t>
  </si>
  <si>
    <t>4 - 2 - 069 - ANTARES - RO AC</t>
  </si>
  <si>
    <t>2 - 3 - 080 - JACOB - MA</t>
  </si>
  <si>
    <t>2 - 2 - 082 - EDUARDO - MT</t>
  </si>
  <si>
    <t>2 - 2 - 087 - ANTONIO FARIA - CE</t>
  </si>
  <si>
    <t>4 - 2 - 091 - JAIME BENJO - PA</t>
  </si>
  <si>
    <t>4 - 2 - 154 - DANY - AM RR</t>
  </si>
  <si>
    <t>2 - 2 - 176 - ALEXANDRE - BA</t>
  </si>
  <si>
    <t>2 - 2 - 133 - JOSEILSON - PB</t>
  </si>
  <si>
    <t>2 - 3 - 134 - JOSEILSON - RN</t>
  </si>
  <si>
    <t>2 - 3 - 173 - HILEVI - MS</t>
  </si>
  <si>
    <t>2 - 2 - 177 - EDILSON - SP</t>
  </si>
  <si>
    <t>LOSARTANA POTÁSSICA 50MG COM REV 2X15</t>
  </si>
  <si>
    <t>MALEATO DE ENALAPRIL 10MG COM REV C/ 3X10</t>
  </si>
  <si>
    <t>R$ UNT PROPOSTO</t>
  </si>
  <si>
    <t>B</t>
  </si>
  <si>
    <t>A</t>
  </si>
  <si>
    <t>C</t>
  </si>
  <si>
    <t>SIMULADO</t>
  </si>
  <si>
    <t>Unid.</t>
  </si>
  <si>
    <t>ICMS/PIS/COFINS</t>
  </si>
  <si>
    <t>custo unit.</t>
  </si>
  <si>
    <t>CUSTO</t>
  </si>
  <si>
    <t>TOTAL S/ Impos</t>
  </si>
  <si>
    <t>17% ALC</t>
  </si>
  <si>
    <t>17,5% ALC</t>
  </si>
  <si>
    <t xml:space="preserve"> 18% ALC</t>
  </si>
  <si>
    <t>17%ALC</t>
  </si>
  <si>
    <t>17,5%ALC</t>
  </si>
  <si>
    <t>TAB Nº</t>
  </si>
  <si>
    <t>EXCLUSIVO P/</t>
  </si>
  <si>
    <t>MG &amp; SP</t>
  </si>
  <si>
    <t>12% E 18%</t>
  </si>
  <si>
    <t>AC;AL;CE;DF</t>
  </si>
  <si>
    <t>ES;GO;MT;MS</t>
  </si>
  <si>
    <t>PA;PI;RR;SC</t>
  </si>
  <si>
    <t>Brasileia</t>
  </si>
  <si>
    <t>Epitaciolandia</t>
  </si>
  <si>
    <t>Cruzeiro do sul</t>
  </si>
  <si>
    <t>Boa Vista</t>
  </si>
  <si>
    <t>Bomfim</t>
  </si>
  <si>
    <t>Guajara-Mirim</t>
  </si>
  <si>
    <t>AM;AP;BA;MA</t>
  </si>
  <si>
    <t>MG;PB;PE;PR</t>
  </si>
  <si>
    <t>RN;RS;SE;SP;TO</t>
  </si>
  <si>
    <t>Manaus</t>
  </si>
  <si>
    <t>Tabatinga</t>
  </si>
  <si>
    <t>Macapa</t>
  </si>
  <si>
    <t>Santana</t>
  </si>
  <si>
    <t>18%ALC</t>
  </si>
  <si>
    <t>AV ALIOMAR BALEEIRO,105</t>
  </si>
  <si>
    <t>OLIVEIRA PRODUTOS FARMACEUTICOS LTDA-ME</t>
  </si>
  <si>
    <t>AV PREFEITO JASON CORREIA , 2089</t>
  </si>
  <si>
    <t>DADOS PARA SIMULADOR DIR.</t>
  </si>
  <si>
    <t>TRANSPORTAR TABELAS ATUALIZADAS PARA ESTE INTERVALO</t>
  </si>
  <si>
    <t>Atualizado em:</t>
  </si>
  <si>
    <t>SIMULADOR NUTRA</t>
  </si>
  <si>
    <t>TOTAL PEDIDO</t>
  </si>
  <si>
    <t>CISTALFARMA  COM REP IMPORT E EXP LTDA</t>
  </si>
  <si>
    <t>AV JUSCELINO KUBITSCHEKQD 19 LT 16E,704</t>
  </si>
  <si>
    <t>RUA OLAVO BILAC, 86 A</t>
  </si>
  <si>
    <t>SANT ANA DISTR IFARMACEUTICA LTDA - EPP</t>
  </si>
  <si>
    <t>QS7 R800 LTS20E22</t>
  </si>
  <si>
    <t>SANTA BRANCA DISTRIBUIDORA DE MED. LTDA</t>
  </si>
  <si>
    <t>AV DA UNIVERSIDADE, ALTOS, 3089</t>
  </si>
  <si>
    <t>ST SAA QUADRA 03, 715PARTE A</t>
  </si>
  <si>
    <t>D E A DISTRIBUIDORA FARMACEUTICA E LOGIS</t>
  </si>
  <si>
    <t>R. MARTINS DE OLIVEIRA,49 QDHLT02LJ1</t>
  </si>
  <si>
    <t>RUA PROJETADA S/Nº</t>
  </si>
  <si>
    <t>VITAMEDIC INDUSTRIA FARMACEUTICA LTDA</t>
  </si>
  <si>
    <t>SOROMED MARILIA LTDA - ME</t>
  </si>
  <si>
    <t>AV MANOEL MULLER,126</t>
  </si>
  <si>
    <t>AV. ORESTE COSTA , 1433</t>
  </si>
  <si>
    <t>ABAIRA</t>
  </si>
  <si>
    <t>PRACA DA AMIZADE, 05</t>
  </si>
  <si>
    <t>KDM COMERCIAL LTDA - ME</t>
  </si>
  <si>
    <t>RUA JOAO PESSOA, 1582 S. 206</t>
  </si>
  <si>
    <t>R. JACINTO GODOY, 771</t>
  </si>
  <si>
    <t>BIOQUALY COMERCIO DE PROD. HOSP. LTDA</t>
  </si>
  <si>
    <t>RUA SILVA RAMOS , 856</t>
  </si>
  <si>
    <t>RDF - DISTRIBUIDORA DE PRODUTOS PARA SAU</t>
  </si>
  <si>
    <t>AV 24 DE JUNHO GPB L H QD 11, 422</t>
  </si>
  <si>
    <t>R. 15 Nº 55</t>
  </si>
  <si>
    <t>RUA GUILHERME POERNER,263 CXP 173</t>
  </si>
  <si>
    <t>CDR BRASIL COMERCIAL LTDA - ME</t>
  </si>
  <si>
    <t>R ANTONIO GOBBI,37</t>
  </si>
  <si>
    <t>EGP MEDICAMENTOS EIRELI EPP</t>
  </si>
  <si>
    <t>R. CORONEL DARIO FERRAZ DE SA, 4873</t>
  </si>
  <si>
    <t>TV LUIS BARBOSA,1690</t>
  </si>
  <si>
    <t>RUA CONDE DO ARCO , 200</t>
  </si>
  <si>
    <t>S MASTER COMERCIAL LTDA</t>
  </si>
  <si>
    <t>R.TEODOMIRO DE CASTRO,4585 GL</t>
  </si>
  <si>
    <t>AV PADRE CICERO, 3051 C A</t>
  </si>
  <si>
    <t>MEDLOG DISTRIBUIDORA DE MEDIC. EIRELI EP</t>
  </si>
  <si>
    <t>AV JOAQUIM F. PARANHOS, 675</t>
  </si>
  <si>
    <t>DISTRIBUIDORA PIO GUIMARAES LTDA - ME</t>
  </si>
  <si>
    <t>RUA PAPA JOAO XXIII,15</t>
  </si>
  <si>
    <t>VICOSA</t>
  </si>
  <si>
    <t>PRINCIPAL DISTRIBUIDORA DE MEDICAMENTOS</t>
  </si>
  <si>
    <t>AV MARINGA, 1102</t>
  </si>
  <si>
    <t>RE DT IND QD F LT15, 440</t>
  </si>
  <si>
    <t>MEDMINAS DISTRIBUIDORA DE MEDICAMENTOS</t>
  </si>
  <si>
    <t>JFB DISTRIBUIDORA DE PRODUTOS FARMAC. E</t>
  </si>
  <si>
    <t>INARA BRASIL DA SILVA E CIA LTDA - ME</t>
  </si>
  <si>
    <t>RUA CAETANO BRUNO, 120</t>
  </si>
  <si>
    <t>POTIRENDABA</t>
  </si>
  <si>
    <t>VIX COMERCIO DE PRODUTOS FARMACEUTICOS E</t>
  </si>
  <si>
    <t>RUA SERRA NEGRA, 78</t>
  </si>
  <si>
    <t>GUARAPARI</t>
  </si>
  <si>
    <t>REALMED HOSPITALAR EIRELI ME</t>
  </si>
  <si>
    <t>RUA JASSITATA QD 07 LT31 CASA5</t>
  </si>
  <si>
    <t>Q112 SUL SR03 LT 14 PISO INF S. IND.</t>
  </si>
  <si>
    <t>R. BARROSO, 988 C NORTE</t>
  </si>
  <si>
    <t>DISMEPE DISTRIBUIDORA DE PRODUTOS FARMAC</t>
  </si>
  <si>
    <t>AV ENGENHEIRO ALVES DE SOUZA, 356 G 003</t>
  </si>
  <si>
    <t>MAISFARMA DISTRIBUIDORA DE MEDICAMENTOS</t>
  </si>
  <si>
    <t>RUA ESPIRITO SANTO LT14 QD62,1272</t>
  </si>
  <si>
    <t>MERCO SOLUCOES EM SAUDE  LTDA</t>
  </si>
  <si>
    <t>RUA  BRESCHIA,184 BRCAO02</t>
  </si>
  <si>
    <t>AZFARMA DISTR DE PROD FARM LTDA EPP</t>
  </si>
  <si>
    <t>INNOVA MED PRODUTOS FARMAC E HOSP LTDA M</t>
  </si>
  <si>
    <t>RUA UM, 24 CONJ JOAO ALVES</t>
  </si>
  <si>
    <t>R. VIGARIO CALIXTO, 1.700 GALPAO 1</t>
  </si>
  <si>
    <t>CÓD. REPR.</t>
  </si>
  <si>
    <t>REPRES.</t>
  </si>
  <si>
    <t>Código e Loja:</t>
  </si>
  <si>
    <t>-</t>
  </si>
  <si>
    <t>A1_             LOJA</t>
  </si>
  <si>
    <t>A1_               COD</t>
  </si>
  <si>
    <t>Municipio_UF:</t>
  </si>
  <si>
    <t>MUNIC/UF</t>
  </si>
  <si>
    <t>TABELA:</t>
  </si>
  <si>
    <t>RICARDO - RJ</t>
  </si>
  <si>
    <t>2 - 4 - 131 - RICARDO - RJ</t>
  </si>
  <si>
    <t>GERENTE REG.</t>
  </si>
  <si>
    <t>CONCATENAR</t>
  </si>
  <si>
    <t>Gerente Reg.</t>
  </si>
  <si>
    <t>FONTE DE DADOS = TABELA SA1 PROTHEUS</t>
  </si>
  <si>
    <t>TAB.</t>
  </si>
  <si>
    <t>categoria</t>
  </si>
  <si>
    <t xml:space="preserve">Farma        </t>
  </si>
  <si>
    <t xml:space="preserve">Hospitalar   </t>
  </si>
  <si>
    <t xml:space="preserve">Inativo      </t>
  </si>
  <si>
    <t xml:space="preserve">Outros       </t>
  </si>
  <si>
    <t>DESCRIÇÃO</t>
  </si>
  <si>
    <t>FAIXAS</t>
  </si>
  <si>
    <t>QUANTIDADES</t>
  </si>
  <si>
    <t>Atualizado em :</t>
  </si>
  <si>
    <t>R$ UNT          SUGERIDO</t>
  </si>
  <si>
    <t>R$ UNT             SUGERIDO</t>
  </si>
  <si>
    <t>R$ UNT         PROPOSTO</t>
  </si>
  <si>
    <t>CUSTO FEV/16</t>
  </si>
  <si>
    <t>CUSTO MAR/16</t>
  </si>
  <si>
    <t>CUSTO ABR/16</t>
  </si>
  <si>
    <t>MALEATO DE ENALAPRIL 10MG COMP C/ 3X10</t>
  </si>
  <si>
    <t>SM DISTRIBUIDORA DE DROGAS LTDA</t>
  </si>
  <si>
    <t>ANEL VIARIO QD 01 MOD 04</t>
  </si>
  <si>
    <t>INSTRUMENTAL SAO JORGE EIRELLI - EPP</t>
  </si>
  <si>
    <t>AV MANOEL CHAVES, 2376</t>
  </si>
  <si>
    <t>FORMASUPRY COMERCIO ATACADSITA LTDA - ME</t>
  </si>
  <si>
    <t>RUA NILO PECANHA, 989</t>
  </si>
  <si>
    <t>DISTRIBUIDORA CANABARRO LTDA - ME</t>
  </si>
  <si>
    <t>AV AMPHILOPHIO DE OLIVEIRA LJ A, 28</t>
  </si>
  <si>
    <t>FARMALIFE POPULAR LAVAPES LTDA ME</t>
  </si>
  <si>
    <t>RUA DONA CAROLINA, 202</t>
  </si>
  <si>
    <t>L.P COMERCIO E PRESTACAO DE SERVICO LTDA</t>
  </si>
  <si>
    <t>RUA FENELON MULLER,173</t>
  </si>
  <si>
    <t>IUNA</t>
  </si>
  <si>
    <t>MALEATO DE ENALAPRIL 20MG COM REV C/ 3X10</t>
  </si>
  <si>
    <t>CUSTO MAI/16</t>
  </si>
  <si>
    <t>MALEATO DE ENALAPRIL 20MG COMP C/ 3X10</t>
  </si>
  <si>
    <t>ABS</t>
  </si>
  <si>
    <t>CUSTO JUNHO</t>
  </si>
  <si>
    <t>JOAES</t>
  </si>
  <si>
    <t>RENATA - PE</t>
  </si>
  <si>
    <t>RENATA -PE</t>
  </si>
  <si>
    <t>BEATRIZ - PI</t>
  </si>
  <si>
    <t>2 - 3 - 183 - BEATRIZ - PI</t>
  </si>
  <si>
    <t>2 - 3 - 180 - RENATA - PE</t>
  </si>
  <si>
    <t>LIMA E PORTO COMERCIO DE PROD. FARMACEUT</t>
  </si>
  <si>
    <t>DISTRIBUIDORA DE MEDICAMENTOS MARAFON LT</t>
  </si>
  <si>
    <t>RIBEIRO E SANTOS LTDA - EPP</t>
  </si>
  <si>
    <t>DISTRIBUIDORA FARMACEUTICA AGUIAR E SANT</t>
  </si>
  <si>
    <t>PROSSERV COMERCIO E SERVICOS LTDA</t>
  </si>
  <si>
    <t>NOVASUL COMERCIO DE PRODUTOS HOSPITALARE</t>
  </si>
  <si>
    <t>AMBROSIO E CORREA COMERCIO DE PRODUTOS F</t>
  </si>
  <si>
    <t>FUNDO MUNICIPAL DE SAUDE</t>
  </si>
  <si>
    <t>A L COMERCIO E SERVICOS LTDA</t>
  </si>
  <si>
    <t>R. FLORIANO FRANCISCO OLIVEIRA, 120</t>
  </si>
  <si>
    <t>RUA MATO GROSSO Nº 800</t>
  </si>
  <si>
    <t>RUA AMARO SALVADOR,437</t>
  </si>
  <si>
    <t>AV JOSE SILVEIRA LOPES ,139</t>
  </si>
  <si>
    <t>AV MAJOR WILLIANS, 1027</t>
  </si>
  <si>
    <t>RUA GOTARDO MAZZAROLLO,33</t>
  </si>
  <si>
    <t>RUA NEWTON PRADO, 233</t>
  </si>
  <si>
    <t>AV PRUDENTE DE MORAES, 885</t>
  </si>
  <si>
    <t>RUA MARIO COSTA, 189</t>
  </si>
  <si>
    <t>MONTE AZUL PAULISTA</t>
  </si>
  <si>
    <t>CASIMIRO DE ABREU</t>
  </si>
  <si>
    <t>VMC REPRESENTACOES E PARTICIPACOES EIREL</t>
  </si>
  <si>
    <t>AV LUIZ EDUARDO TOLEDO PRADO,2500 C06</t>
  </si>
  <si>
    <t>CUSTO JULHO</t>
  </si>
  <si>
    <t>CUSTO AGOSTO</t>
  </si>
  <si>
    <t>CUSTO SETEMBRO</t>
  </si>
  <si>
    <t>DISPAR DISTRIBUIDORA DE MEDICAMENTOS LTD</t>
  </si>
  <si>
    <t>TC ATUAL COMERCIO DE MEDICAMENTOS LTDA -</t>
  </si>
  <si>
    <t>CML BRASIL DE MEDICAMENTOS EIRELI-ME</t>
  </si>
  <si>
    <t>AR FARMA MEDICAMENTOS HOSPITALARES E FAR</t>
  </si>
  <si>
    <t>MEDLAB DISTRIBUIDORA DE MEDICAMENTOS</t>
  </si>
  <si>
    <t>J.L OMEGA DISTRIBUIDORA LTDA - ME</t>
  </si>
  <si>
    <t>RUA VALDEMIRO VALASKI, 2432</t>
  </si>
  <si>
    <t>R. FRANCISCO REAL,1085 SALA 202</t>
  </si>
  <si>
    <t>AV BRASIL,QD20 LT 01 SL08</t>
  </si>
  <si>
    <t>RUA 07, 120</t>
  </si>
  <si>
    <t>R CORONEL MARIANO DE MELO,1295</t>
  </si>
  <si>
    <t>AV DEZENOVE DE OUTUBRO, 20</t>
  </si>
  <si>
    <t>UBAPORANGA</t>
  </si>
  <si>
    <t>OP COM CUSTO ACIMA DA MÉDIA EM 2015</t>
  </si>
  <si>
    <t>GGF REVISADO E ESTÁ MAIOR QUE ANTES.</t>
  </si>
  <si>
    <t>OPS COM GGF VARIANDO DE 0,9 A 10,8</t>
  </si>
  <si>
    <t>OPS COM GGF VARIANDO DE 2,31 A 22,86</t>
  </si>
  <si>
    <t>OP COM GGF ACIMA DA MÉDIA</t>
  </si>
  <si>
    <t>VIT PANTENOL POMADA 30G</t>
  </si>
  <si>
    <t xml:space="preserve"> </t>
  </si>
  <si>
    <t xml:space="preserve">Similar          </t>
  </si>
  <si>
    <t>CUNHA E SAVAZI DISTRIBUIDORA DE MEDICAME</t>
  </si>
  <si>
    <t>AV TREZE, SL J SOBRADO, 445</t>
  </si>
  <si>
    <t>ITAPAGIPE</t>
  </si>
  <si>
    <t>NUTRIPHAR COMERCIO E LOGISTICA LTDA ME</t>
  </si>
  <si>
    <t>RUA QUILOMBO LT 13 QD 05 SN</t>
  </si>
  <si>
    <t>INHUMAS</t>
  </si>
  <si>
    <t>MULTMED-EQUIPAMENTOS MEDICAMENTOS E PROD</t>
  </si>
  <si>
    <t>R ALPIDES BATISTA NERES, 511A</t>
  </si>
  <si>
    <t>PHARMAKON REPRESENTACOES LTDA - EPP</t>
  </si>
  <si>
    <t>R. JANDIATUBA,12 APTO 1001A</t>
  </si>
  <si>
    <t>LEONARDO - MG</t>
  </si>
  <si>
    <t>2 - 1 - 189 - LEONARDO - MG</t>
  </si>
  <si>
    <t>VD FABIO</t>
  </si>
  <si>
    <t>Qtde itens</t>
  </si>
  <si>
    <t>CENTROFARMA DIST FARMACEUTICA LTDA-ME</t>
  </si>
  <si>
    <t>Q 1.112 SUL AL 01 LTS 06 E 07    TERREO</t>
  </si>
  <si>
    <t>HELIO</t>
  </si>
  <si>
    <t>DISMEX DI8TRIBUIDORA DE MEDICAMENTOS LTD</t>
  </si>
  <si>
    <t>TV DO CHACO,52 A</t>
  </si>
  <si>
    <t>COMERCIAL DE MEDICAMENTO DO RECONC. EIRE</t>
  </si>
  <si>
    <t>ROD ANTONIO MARTINS DE MENEZES, 285</t>
  </si>
  <si>
    <t>POSSATTO E POSSATO LTDA - ME</t>
  </si>
  <si>
    <t>RUA PARA,490 SALA490</t>
  </si>
  <si>
    <t>G1 DISTRIBUIDORA DE PRODUTOS FARMACEUTIC</t>
  </si>
  <si>
    <t>R. RIACHO DAS ALMAS ,770 LT. ENG. GUARAR</t>
  </si>
  <si>
    <t>CHIAMENTTI E BECKER LTDA - ME</t>
  </si>
  <si>
    <t>ROD RS 330 KM 1,5 S/N  SALA 1</t>
  </si>
  <si>
    <t>CHAPADA</t>
  </si>
  <si>
    <t>RUA DA FRENTE, 115 B</t>
  </si>
  <si>
    <t>F R M O EMPREENDIMENTOS E REPRESENTACOES</t>
  </si>
  <si>
    <t>DF COMERCIO DE PROD. FARMACEUTICOS EIREL</t>
  </si>
  <si>
    <t>R RENATO ALVES DE SA, 135</t>
  </si>
  <si>
    <t>PLENA DISTRIBUIDORA  DE MEDICAMENTOS LTD</t>
  </si>
  <si>
    <t>RUA PADRE MUNIZ , 342</t>
  </si>
  <si>
    <t>RECIFE FARMA LTDA ME</t>
  </si>
  <si>
    <t>RUA JAMAICA, 72/60</t>
  </si>
  <si>
    <t>M. L. DA ROCHA NEVES - ME</t>
  </si>
  <si>
    <t>RUA VISCONDE DE INHAUMA, 761</t>
  </si>
  <si>
    <t>2 - 2 - 178 - ALEXANDRE - BA</t>
  </si>
  <si>
    <t>HELOISA-SP</t>
  </si>
  <si>
    <t>2 - 2 - 185 - HELOISA - SP</t>
  </si>
  <si>
    <t>IGOR - PE</t>
  </si>
  <si>
    <t>IGOR-PE</t>
  </si>
  <si>
    <t>2 - 3 - 196 - IGOR - PE</t>
  </si>
  <si>
    <t>PRODUTO</t>
  </si>
  <si>
    <t>BASE: GOIÂNIA</t>
  </si>
  <si>
    <t>ACRE</t>
  </si>
  <si>
    <t>ALAGOAS</t>
  </si>
  <si>
    <t>AMAZONAS</t>
  </si>
  <si>
    <t>AMAPÁ</t>
  </si>
  <si>
    <t>BAHIA</t>
  </si>
  <si>
    <t>CEARÁ</t>
  </si>
  <si>
    <t>ESPÍRITO SANTO</t>
  </si>
  <si>
    <t>MARANHÃO</t>
  </si>
  <si>
    <t>MINAS GERAIS</t>
  </si>
  <si>
    <t>GOIÁS</t>
  </si>
  <si>
    <t>MATO GROSSO SUL</t>
  </si>
  <si>
    <t>MATO GROSSO</t>
  </si>
  <si>
    <t>PARÁ</t>
  </si>
  <si>
    <t>PARAÍBA</t>
  </si>
  <si>
    <t>PERNAMBUCO</t>
  </si>
  <si>
    <t>PIAUÍ</t>
  </si>
  <si>
    <t>PARANÁ</t>
  </si>
  <si>
    <t>RIO GRANDE DO NORTE</t>
  </si>
  <si>
    <t>RORAIMA</t>
  </si>
  <si>
    <t>RONDÔNIA</t>
  </si>
  <si>
    <t>RIO GRANDE DO SUL</t>
  </si>
  <si>
    <t>SANTA CATARINA</t>
  </si>
  <si>
    <t>SERGIPE</t>
  </si>
  <si>
    <t>SÃO PAULO</t>
  </si>
  <si>
    <t>TOCANTINS</t>
  </si>
  <si>
    <t>Cod. Tabela======&gt;</t>
  </si>
  <si>
    <t>Estado</t>
  </si>
  <si>
    <t>CUSTO OUTUBRO</t>
  </si>
  <si>
    <t>CUSTO NOVEMBRO</t>
  </si>
  <si>
    <t>CUSTO DEZEMBRO</t>
  </si>
  <si>
    <t>CUSTO JANEIRO/17</t>
  </si>
  <si>
    <t>CUSTO FEVEREIRO/17</t>
  </si>
  <si>
    <t>Busca Custo</t>
  </si>
  <si>
    <t>FARMA</t>
  </si>
  <si>
    <t>PRO OSSO D3 500MG C/ 60 SOFTGEL</t>
  </si>
  <si>
    <t>COLAGENO VITAMEDIC 500MG C/ 60 SOFTGEL</t>
  </si>
  <si>
    <t>COMPLEXO B VITAMEDIC 250MG C/ 120 SOFTGEL</t>
  </si>
  <si>
    <t>ACIDO FOLICO VITAMEDIC 250MG C/ 60 SOFTGEL</t>
  </si>
  <si>
    <t>IMUNO FORT MULHER 500MG C/ 60 SOFTGEL</t>
  </si>
  <si>
    <t>IMUNO FORT AZ 1000MG C/ 60 SOFTGEL</t>
  </si>
  <si>
    <t>MEGAVITA HAIR MULHER 750MG C/ 60 SOFTGEL</t>
  </si>
  <si>
    <t>MEGAVITA HAIR HOMEM 750MG C/ 60 SOFTGEL</t>
  </si>
  <si>
    <t>OLEO DE ALHO VITAMEDIC 500MG X 60 SOFTGEL</t>
  </si>
  <si>
    <t>OMEGA 3 VITAMEDIC 1000MG X 120 SOFTGEL</t>
  </si>
  <si>
    <t>MATTER FORT 250MG C/ 60 SOFTGEL</t>
  </si>
  <si>
    <t>OMEGA CARDIO 1000MG C/ 60 SOFTGEL</t>
  </si>
  <si>
    <t>HEPATOVIT ABACAXI 10ML C/ 60 FLACONETES</t>
  </si>
  <si>
    <t>HEPATOVIT BOLDO 10ML C/ 60 FLACONETES</t>
  </si>
  <si>
    <t>RESSAQUE PO PARA BEBIDA 3G C/ 30 SACHES - LARANJA</t>
  </si>
  <si>
    <t>CUSTO PADRÃO 60M</t>
  </si>
  <si>
    <t/>
  </si>
  <si>
    <t>CLOTRIMAZOL 10MG/G CREM 20G GENERICO</t>
  </si>
  <si>
    <t>AMLODIL 10MG CX C/ 30 CP</t>
  </si>
  <si>
    <t>AMLODIL 5MG CX C/ 30 CP</t>
  </si>
  <si>
    <t>BUSCA TABELA NA PLANILHA DE TABELAS</t>
  </si>
  <si>
    <t>ATAULIZADO EM ABRIL 17</t>
  </si>
  <si>
    <t>CLOTRIMAZOL 10MG/G CREM 20G</t>
  </si>
  <si>
    <t>2 - 2 - 152 - VD FABIO - DF</t>
  </si>
  <si>
    <t>2 - 3 - 201 - MARCOS - PI</t>
  </si>
  <si>
    <t>MARCOS-PI</t>
  </si>
  <si>
    <t>2 - 2 - 198 - ROMULO - CE</t>
  </si>
  <si>
    <t>ROMULO - CE</t>
  </si>
  <si>
    <t>2 - 3 - 204 - MARIO JR - MS</t>
  </si>
  <si>
    <t>MARIO JR - MS</t>
  </si>
  <si>
    <t>2 - 2 - 207 - MAIKON - SP</t>
  </si>
  <si>
    <t>MAIKON - SP</t>
  </si>
  <si>
    <t>2 - 2 - 208 - JOÃO - SP</t>
  </si>
  <si>
    <t>JOÃO - SP</t>
  </si>
  <si>
    <t>2 - 2 - 209 - MARINO - SP</t>
  </si>
  <si>
    <t>MARINO - SP</t>
  </si>
  <si>
    <t>MARCOS - PI</t>
  </si>
  <si>
    <t>SANI MEDICAMENTOS EIRELI - EPP</t>
  </si>
  <si>
    <t>ROD ERS 130,3689 CD CJ COM MONTANHA S10</t>
  </si>
  <si>
    <t>FARMACIA E DROGARIA NISSEI S.A</t>
  </si>
  <si>
    <t>ROD DO CONTORNO NORTE, 305</t>
  </si>
  <si>
    <t>MEDICOM EIRELI - ME</t>
  </si>
  <si>
    <t>RUA GUANABARA,165</t>
  </si>
  <si>
    <t>MED FAR COMERCIO ATAC. DE PROD. FARMAC.</t>
  </si>
  <si>
    <t>RUA6 S/N QD 05 LT 06</t>
  </si>
  <si>
    <t>GS FARMA COMERCIO E DISTRIBUICAO LTDA ME</t>
  </si>
  <si>
    <t>R. MINISTRO MARIO ANDREAZZA, 255 GP 00</t>
  </si>
  <si>
    <t>SAMMED DISTRIBUIDORA LTDA ME</t>
  </si>
  <si>
    <t>R NOSSA SENHORA DA GLORIA,429</t>
  </si>
  <si>
    <t>GRACHO CARDOSO</t>
  </si>
  <si>
    <t>ERALDO OLIVEIRA E CIA LTDA ME</t>
  </si>
  <si>
    <t>RUA SAO FRANCISCO,1406</t>
  </si>
  <si>
    <t>LUIS EDUARDO MAGALHAES</t>
  </si>
  <si>
    <t>INJEFARMA CAVALCANTI E SILVA DISTRIBUIDO</t>
  </si>
  <si>
    <t>RUA ROCHA POMBO,578</t>
  </si>
  <si>
    <t>GOIAS BEM COMERCIO E SERVICOS DE PRODUTO</t>
  </si>
  <si>
    <t>R OSMAN GARAVELO  QD 37 LT10 SL 01</t>
  </si>
  <si>
    <t>UTILDROGAS DISTR. DE PRODUTOS FARMAC. LT</t>
  </si>
  <si>
    <t>AV PROFESSOR VALTER ALENCAR, 2630A G1/2</t>
  </si>
  <si>
    <t>DISMEDH DISTRIBUIDORA MEDICO HOSPITALAR</t>
  </si>
  <si>
    <t>RUA C149, 1435 QD 361 LT05</t>
  </si>
  <si>
    <t>SANTANA SL ANDRADE - EPP</t>
  </si>
  <si>
    <t>TV JOSE GABRIEL GUERREIRO, 560A</t>
  </si>
  <si>
    <t>ORIXIMINA</t>
  </si>
  <si>
    <t>DEDAFRALDAS LTDA - EPP</t>
  </si>
  <si>
    <t>EST DE ALDEIA,2876</t>
  </si>
  <si>
    <t>FARMACO MEDICA COMERCIO DE PROD. HOSPIT</t>
  </si>
  <si>
    <t>RUA ISA LOSTRACCO QD 16 LT03 , 337</t>
  </si>
  <si>
    <t>CTA COMERCIO DE PRODUTOS FARMACEUTICOS L</t>
  </si>
  <si>
    <t>P.T. SOUZA DA SILVA - ME</t>
  </si>
  <si>
    <t>TV RAIMUNDO MAIA, 07</t>
  </si>
  <si>
    <t>COMEP MEDICAMENTOS LTDA - EPP</t>
  </si>
  <si>
    <t>R CORACAO DE MARIA,  63</t>
  </si>
  <si>
    <t>ANDORINHA COMERCIO DE DISTRIBUICAO LTDA.</t>
  </si>
  <si>
    <t>AV TALMA RODGRIGUES RIBEIRO,147 GP 3 S22</t>
  </si>
  <si>
    <t>ORGAFARMA ORGANIZACAO FARMACEUTICA LTDA</t>
  </si>
  <si>
    <t>AV JOSE LEITE , 3251 GP20,21 QUINTAS PIC</t>
  </si>
  <si>
    <t>SOROLABOR COMERCIAL FARMACEUTICA LTDA</t>
  </si>
  <si>
    <t>AV DOM AGUIIRRE,489</t>
  </si>
  <si>
    <t>VGMED COMERCIO DE MATEIRL HOSPITALAR LTD</t>
  </si>
  <si>
    <t>AV EMBAIXADOR PASCHOAL CARLOS MAGNO,894</t>
  </si>
  <si>
    <t>PATY DO ALFERES</t>
  </si>
  <si>
    <t>VETERINARIA SUL CATARINENSE LTDA - EPP</t>
  </si>
  <si>
    <t>ROD SC 448 KM 38, 500</t>
  </si>
  <si>
    <t>TURVO</t>
  </si>
  <si>
    <t>RUA BARAO DO RIO BRANCO , 2287</t>
  </si>
  <si>
    <t>EMMARKA DISTRIBUIDORA DE MEDICAMENOTS LT</t>
  </si>
  <si>
    <t>D LOG FARMA DISTRIBUIDORA DE MEDICAMENTO</t>
  </si>
  <si>
    <t>AV RITA CANDIDA NOGUEIRA,1036</t>
  </si>
  <si>
    <t>CRAVINHOS</t>
  </si>
  <si>
    <t>SULFARMA DISTRIBUIDORA DE MEDICAMENTOS L</t>
  </si>
  <si>
    <t>R EURIDICE RODR.DE BRITO QD201 LT14.2369</t>
  </si>
  <si>
    <t>DISKMED DISTR. DE MED.E MAT HOSP. LTDA E</t>
  </si>
  <si>
    <t>Q QUADRA 2 LOTE,1760</t>
  </si>
  <si>
    <t>MARCELO FERNANDO DE CASTRO E CIA LTDA -</t>
  </si>
  <si>
    <t>AV JOSE PEREIRA DA CRUZ, 92</t>
  </si>
  <si>
    <t>GUARATINGUETA</t>
  </si>
  <si>
    <t>REALMED DIST. DE MEDIC. E REP. LTDA ME</t>
  </si>
  <si>
    <t>R. TRANSAMAZONICA, 2470 SALA C</t>
  </si>
  <si>
    <t>HUMAITA</t>
  </si>
  <si>
    <t xml:space="preserve">VITCHICOREA PO FR C/ 5G                                     </t>
  </si>
  <si>
    <t>CX</t>
  </si>
  <si>
    <t>VITDERA D GTS FR C/ 20ML</t>
  </si>
  <si>
    <t>VITPURUM FERRO GTS FR C/ 30ML</t>
  </si>
  <si>
    <t>SUPLEWIN KIDS SOL 120ML</t>
  </si>
  <si>
    <t>MONTE ALTO COMERCIO DE MEDIC. E CORREL.</t>
  </si>
  <si>
    <t>RODRIGO NUNES PINHO ME</t>
  </si>
  <si>
    <t>AV ESTHER MORETZSHON CAMARGO,233</t>
  </si>
  <si>
    <t>RUA OTO NUNES COELHO, 219</t>
  </si>
  <si>
    <t>2 - 2 - 206 - VD HELIO - SP</t>
  </si>
  <si>
    <t>VD HELIO - SP</t>
  </si>
  <si>
    <t>FR</t>
  </si>
  <si>
    <t>Pendências</t>
  </si>
  <si>
    <t>Ordem Compra</t>
  </si>
  <si>
    <t>Qtde Itens</t>
  </si>
  <si>
    <t>Atualizado</t>
  </si>
  <si>
    <t>Total Pedido Ajustado</t>
  </si>
  <si>
    <t>Total Pedido Normal</t>
  </si>
  <si>
    <t>Nº</t>
  </si>
  <si>
    <t>Data</t>
  </si>
  <si>
    <t xml:space="preserve">  Categoria</t>
  </si>
  <si>
    <t>SIMULADOR MARGEM</t>
  </si>
  <si>
    <t>Tx. Frete=====&gt;</t>
  </si>
  <si>
    <t>Qtde</t>
  </si>
  <si>
    <t>R$ Unit</t>
  </si>
  <si>
    <t>Tabela: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</si>
</sst>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_ ;\-#,##0\ "/>
    <numFmt numFmtId="165" formatCode="_(&quot;R$ &quot;* #,##0.00_);_(&quot;R$ &quot;* \(#,##0.00\);_(&quot;R$ &quot;* &quot;-&quot;??_);_(@_)"/>
    <numFmt numFmtId="166" formatCode="00\.000\.000\/0000\-00"/>
    <numFmt numFmtId="167" formatCode="#,##0.00000"/>
    <numFmt numFmtId="168" formatCode="0.0%"/>
  </numFmts>
  <fonts count="5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10"/>
      <name val="Tahoma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9"/>
      <name val="Calibri"/>
      <family val="2"/>
      <scheme val="minor"/>
    </font>
    <font>
      <b/>
      <sz val="32"/>
      <color theme="1"/>
      <name val="Calibri"/>
      <family val="2"/>
      <scheme val="minor"/>
    </font>
    <font>
      <sz val="12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0"/>
      </patternFill>
    </fill>
    <fill>
      <patternFill patternType="solid">
        <fgColor theme="0"/>
        <bgColor indexed="0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0"/>
      </patternFill>
    </fill>
  </fills>
  <borders count="7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</borders>
  <cellStyleXfs count="51">
    <xf numFmtId="0" fontId="0" fillId="0" borderId="0"/>
    <xf numFmtId="0" fontId="7" fillId="10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11" borderId="0" applyNumberFormat="0" applyBorder="0" applyAlignment="0" applyProtection="0"/>
    <xf numFmtId="0" fontId="7" fillId="15" borderId="0" applyNumberFormat="0" applyBorder="0" applyAlignment="0" applyProtection="0"/>
    <xf numFmtId="0" fontId="7" fillId="19" borderId="0" applyNumberFormat="0" applyBorder="0" applyAlignment="0" applyProtection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13" fillId="2" borderId="0" applyNumberFormat="0" applyBorder="0" applyAlignment="0" applyProtection="0"/>
    <xf numFmtId="0" fontId="18" fillId="6" borderId="49" applyNumberFormat="0" applyAlignment="0" applyProtection="0"/>
    <xf numFmtId="0" fontId="20" fillId="7" borderId="52" applyNumberFormat="0" applyAlignment="0" applyProtection="0"/>
    <xf numFmtId="0" fontId="19" fillId="0" borderId="51" applyNumberFormat="0" applyFill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16" fillId="5" borderId="49" applyNumberFormat="0" applyAlignment="0" applyProtection="0"/>
    <xf numFmtId="0" fontId="14" fillId="3" borderId="0" applyNumberFormat="0" applyBorder="0" applyAlignment="0" applyProtection="0"/>
    <xf numFmtId="44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5" fillId="4" borderId="0" applyNumberFormat="0" applyBorder="0" applyAlignment="0" applyProtection="0"/>
    <xf numFmtId="0" fontId="1" fillId="0" borderId="0"/>
    <xf numFmtId="0" fontId="7" fillId="0" borderId="0"/>
    <xf numFmtId="0" fontId="8" fillId="0" borderId="0"/>
    <xf numFmtId="0" fontId="7" fillId="8" borderId="53" applyNumberFormat="0" applyFont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6" borderId="50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46" applyNumberFormat="0" applyFill="0" applyAlignment="0" applyProtection="0"/>
    <xf numFmtId="0" fontId="11" fillId="0" borderId="47" applyNumberFormat="0" applyFill="0" applyAlignment="0" applyProtection="0"/>
    <xf numFmtId="0" fontId="12" fillId="0" borderId="48" applyNumberFormat="0" applyFill="0" applyAlignment="0" applyProtection="0"/>
    <xf numFmtId="0" fontId="12" fillId="0" borderId="0" applyNumberFormat="0" applyFill="0" applyBorder="0" applyAlignment="0" applyProtection="0"/>
    <xf numFmtId="0" fontId="23" fillId="0" borderId="54" applyNumberFormat="0" applyFill="0" applyAlignment="0" applyProtection="0"/>
    <xf numFmtId="43" fontId="7" fillId="0" borderId="0" applyFont="0" applyFill="0" applyBorder="0" applyAlignment="0" applyProtection="0"/>
  </cellStyleXfs>
  <cellXfs count="579">
    <xf numFmtId="0" fontId="0" fillId="0" borderId="0" xfId="0"/>
    <xf numFmtId="0" fontId="0" fillId="0" borderId="0" xfId="0" applyProtection="1"/>
    <xf numFmtId="0" fontId="0" fillId="0" borderId="0" xfId="0" applyBorder="1" applyProtection="1"/>
    <xf numFmtId="0" fontId="25" fillId="33" borderId="1" xfId="0" applyFont="1" applyFill="1" applyBorder="1" applyAlignment="1" applyProtection="1">
      <alignment horizontal="center"/>
    </xf>
    <xf numFmtId="0" fontId="0" fillId="0" borderId="2" xfId="0" applyFill="1" applyBorder="1" applyProtection="1"/>
    <xf numFmtId="0" fontId="0" fillId="34" borderId="3" xfId="0" applyFill="1" applyBorder="1" applyProtection="1"/>
    <xf numFmtId="0" fontId="0" fillId="0" borderId="3" xfId="0" applyFill="1" applyBorder="1" applyProtection="1"/>
    <xf numFmtId="0" fontId="0" fillId="34" borderId="2" xfId="0" applyFill="1" applyBorder="1" applyProtection="1"/>
    <xf numFmtId="0" fontId="0" fillId="34" borderId="4" xfId="0" applyFill="1" applyBorder="1" applyProtection="1"/>
    <xf numFmtId="0" fontId="23" fillId="35" borderId="5" xfId="0" applyFont="1" applyFill="1" applyBorder="1" applyAlignment="1" applyProtection="1">
      <alignment horizontal="right"/>
    </xf>
    <xf numFmtId="164" fontId="23" fillId="35" borderId="6" xfId="0" applyNumberFormat="1" applyFont="1" applyFill="1" applyBorder="1" applyAlignment="1" applyProtection="1">
      <alignment horizontal="center" vertical="center"/>
    </xf>
    <xf numFmtId="44" fontId="23" fillId="35" borderId="7" xfId="0" applyNumberFormat="1" applyFont="1" applyFill="1" applyBorder="1" applyProtection="1"/>
    <xf numFmtId="10" fontId="7" fillId="0" borderId="0" xfId="38" applyNumberFormat="1" applyFont="1" applyProtection="1"/>
    <xf numFmtId="10" fontId="23" fillId="36" borderId="8" xfId="38" applyNumberFormat="1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centerContinuous" vertical="center"/>
    </xf>
    <xf numFmtId="0" fontId="0" fillId="0" borderId="9" xfId="0" applyBorder="1" applyAlignment="1" applyProtection="1">
      <alignment horizontal="center" vertical="center"/>
    </xf>
    <xf numFmtId="0" fontId="0" fillId="34" borderId="10" xfId="0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26" fillId="0" borderId="0" xfId="0" applyFont="1" applyAlignment="1" applyProtection="1">
      <alignment horizontal="center" vertical="center"/>
    </xf>
    <xf numFmtId="9" fontId="0" fillId="0" borderId="0" xfId="0" applyNumberFormat="1" applyAlignment="1" applyProtection="1">
      <alignment horizontal="center" vertical="center"/>
    </xf>
    <xf numFmtId="10" fontId="23" fillId="37" borderId="12" xfId="38" applyNumberFormat="1" applyFont="1" applyFill="1" applyBorder="1" applyAlignment="1" applyProtection="1">
      <alignment horizontal="center" vertical="center"/>
    </xf>
    <xf numFmtId="44" fontId="23" fillId="38" borderId="13" xfId="31" applyFont="1" applyFill="1" applyBorder="1" applyAlignment="1" applyProtection="1">
      <alignment horizontal="center" vertical="center"/>
    </xf>
    <xf numFmtId="44" fontId="7" fillId="0" borderId="9" xfId="31" applyFont="1" applyFill="1" applyBorder="1" applyAlignment="1" applyProtection="1">
      <alignment horizontal="center" vertical="center"/>
    </xf>
    <xf numFmtId="44" fontId="7" fillId="0" borderId="14" xfId="31" applyFont="1" applyFill="1" applyBorder="1" applyAlignment="1" applyProtection="1">
      <alignment horizontal="center" vertical="center"/>
    </xf>
    <xf numFmtId="10" fontId="23" fillId="37" borderId="15" xfId="38" applyNumberFormat="1" applyFont="1" applyFill="1" applyBorder="1" applyAlignment="1" applyProtection="1">
      <alignment horizontal="center" vertical="center"/>
    </xf>
    <xf numFmtId="44" fontId="23" fillId="38" borderId="16" xfId="31" applyFont="1" applyFill="1" applyBorder="1" applyAlignment="1" applyProtection="1">
      <alignment horizontal="center" vertical="center"/>
    </xf>
    <xf numFmtId="44" fontId="7" fillId="0" borderId="10" xfId="31" applyFont="1" applyFill="1" applyBorder="1" applyAlignment="1" applyProtection="1">
      <alignment horizontal="center" vertical="center"/>
    </xf>
    <xf numFmtId="44" fontId="7" fillId="0" borderId="16" xfId="31" applyFont="1" applyFill="1" applyBorder="1" applyAlignment="1" applyProtection="1">
      <alignment horizontal="center" vertical="center"/>
    </xf>
    <xf numFmtId="44" fontId="23" fillId="38" borderId="14" xfId="31" applyFont="1" applyFill="1" applyBorder="1" applyAlignment="1" applyProtection="1">
      <alignment horizontal="center" vertical="center"/>
    </xf>
    <xf numFmtId="44" fontId="23" fillId="38" borderId="17" xfId="31" applyFont="1" applyFill="1" applyBorder="1" applyAlignment="1" applyProtection="1">
      <alignment horizontal="center" vertical="center"/>
    </xf>
    <xf numFmtId="10" fontId="23" fillId="37" borderId="18" xfId="38" applyNumberFormat="1" applyFont="1" applyFill="1" applyBorder="1" applyAlignment="1" applyProtection="1">
      <alignment horizontal="center" vertical="center"/>
    </xf>
    <xf numFmtId="0" fontId="23" fillId="35" borderId="6" xfId="0" applyFont="1" applyFill="1" applyBorder="1" applyProtection="1"/>
    <xf numFmtId="44" fontId="23" fillId="39" borderId="5" xfId="0" applyNumberFormat="1" applyFont="1" applyFill="1" applyBorder="1" applyProtection="1"/>
    <xf numFmtId="44" fontId="23" fillId="39" borderId="7" xfId="0" applyNumberFormat="1" applyFont="1" applyFill="1" applyBorder="1" applyProtection="1"/>
    <xf numFmtId="44" fontId="0" fillId="0" borderId="0" xfId="0" applyNumberFormat="1" applyProtection="1"/>
    <xf numFmtId="10" fontId="0" fillId="0" borderId="0" xfId="0" applyNumberFormat="1" applyProtection="1"/>
    <xf numFmtId="165" fontId="27" fillId="0" borderId="20" xfId="32" applyFont="1" applyFill="1" applyBorder="1" applyAlignment="1">
      <alignment horizontal="center"/>
    </xf>
    <xf numFmtId="165" fontId="27" fillId="34" borderId="15" xfId="32" applyFont="1" applyFill="1" applyBorder="1"/>
    <xf numFmtId="165" fontId="27" fillId="34" borderId="15" xfId="32" applyFont="1" applyFill="1" applyBorder="1" applyAlignment="1">
      <alignment horizontal="center"/>
    </xf>
    <xf numFmtId="165" fontId="27" fillId="0" borderId="15" xfId="32" applyFont="1" applyFill="1" applyBorder="1"/>
    <xf numFmtId="165" fontId="27" fillId="0" borderId="15" xfId="32" applyFont="1" applyFill="1" applyBorder="1" applyAlignment="1">
      <alignment horizontal="center"/>
    </xf>
    <xf numFmtId="165" fontId="27" fillId="36" borderId="15" xfId="32" applyFont="1" applyFill="1" applyBorder="1"/>
    <xf numFmtId="165" fontId="27" fillId="36" borderId="15" xfId="32" applyFont="1" applyFill="1" applyBorder="1" applyAlignment="1">
      <alignment horizontal="center"/>
    </xf>
    <xf numFmtId="165" fontId="28" fillId="34" borderId="15" xfId="32" applyFont="1" applyFill="1" applyBorder="1"/>
    <xf numFmtId="0" fontId="0" fillId="34" borderId="0" xfId="0" applyFill="1" applyProtection="1"/>
    <xf numFmtId="10" fontId="7" fillId="34" borderId="0" xfId="38" applyNumberFormat="1" applyFont="1" applyFill="1" applyProtection="1"/>
    <xf numFmtId="0" fontId="23" fillId="36" borderId="12" xfId="50" applyNumberFormat="1" applyFont="1" applyFill="1" applyBorder="1" applyAlignment="1" applyProtection="1">
      <alignment horizontal="center" vertical="center"/>
    </xf>
    <xf numFmtId="0" fontId="23" fillId="34" borderId="12" xfId="5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23" fillId="0" borderId="0" xfId="0" applyFont="1"/>
    <xf numFmtId="0" fontId="0" fillId="0" borderId="21" xfId="0" applyBorder="1" applyAlignment="1" applyProtection="1"/>
    <xf numFmtId="0" fontId="0" fillId="0" borderId="0" xfId="0" applyBorder="1" applyAlignment="1" applyProtection="1"/>
    <xf numFmtId="166" fontId="0" fillId="36" borderId="0" xfId="0" applyNumberFormat="1" applyFill="1" applyBorder="1" applyAlignment="1" applyProtection="1"/>
    <xf numFmtId="166" fontId="0" fillId="36" borderId="21" xfId="0" applyNumberFormat="1" applyFill="1" applyBorder="1" applyAlignment="1" applyProtection="1"/>
    <xf numFmtId="0" fontId="0" fillId="36" borderId="0" xfId="0" applyFill="1" applyBorder="1" applyAlignment="1">
      <alignment horizontal="center" vertical="center"/>
    </xf>
    <xf numFmtId="0" fontId="23" fillId="36" borderId="0" xfId="0" applyFont="1" applyFill="1" applyBorder="1"/>
    <xf numFmtId="44" fontId="29" fillId="34" borderId="0" xfId="0" applyNumberFormat="1" applyFont="1" applyFill="1" applyBorder="1" applyAlignment="1" applyProtection="1"/>
    <xf numFmtId="166" fontId="23" fillId="38" borderId="22" xfId="0" applyNumberFormat="1" applyFont="1" applyFill="1" applyBorder="1" applyAlignment="1" applyProtection="1">
      <alignment horizontal="center" vertical="center"/>
      <protection locked="0"/>
    </xf>
    <xf numFmtId="0" fontId="23" fillId="38" borderId="1" xfId="0" applyFont="1" applyFill="1" applyBorder="1" applyAlignment="1" applyProtection="1">
      <alignment horizontal="center"/>
      <protection locked="0"/>
    </xf>
    <xf numFmtId="0" fontId="20" fillId="36" borderId="23" xfId="0" applyFont="1" applyFill="1" applyBorder="1" applyAlignment="1" applyProtection="1">
      <alignment vertical="center"/>
    </xf>
    <xf numFmtId="0" fontId="20" fillId="36" borderId="23" xfId="0" applyFont="1" applyFill="1" applyBorder="1" applyAlignment="1" applyProtection="1"/>
    <xf numFmtId="0" fontId="23" fillId="0" borderId="24" xfId="0" applyFont="1" applyBorder="1" applyAlignment="1" applyProtection="1">
      <alignment horizontal="center" vertical="center"/>
    </xf>
    <xf numFmtId="0" fontId="23" fillId="0" borderId="25" xfId="0" applyFont="1" applyBorder="1" applyAlignment="1" applyProtection="1">
      <alignment horizontal="center" vertical="center"/>
    </xf>
    <xf numFmtId="0" fontId="30" fillId="38" borderId="26" xfId="0" applyFont="1" applyFill="1" applyBorder="1" applyAlignment="1" applyProtection="1">
      <alignment horizontal="center" vertical="center"/>
      <protection locked="0"/>
    </xf>
    <xf numFmtId="0" fontId="30" fillId="38" borderId="27" xfId="0" applyFont="1" applyFill="1" applyBorder="1" applyAlignment="1" applyProtection="1">
      <alignment horizontal="center" vertical="center"/>
      <protection locked="0"/>
    </xf>
    <xf numFmtId="0" fontId="23" fillId="0" borderId="21" xfId="0" applyFont="1" applyBorder="1" applyAlignment="1" applyProtection="1"/>
    <xf numFmtId="0" fontId="23" fillId="0" borderId="0" xfId="0" applyFont="1" applyBorder="1" applyAlignment="1" applyProtection="1"/>
    <xf numFmtId="3" fontId="31" fillId="38" borderId="12" xfId="0" applyNumberFormat="1" applyFont="1" applyFill="1" applyBorder="1" applyAlignment="1" applyProtection="1">
      <alignment horizontal="center" vertical="center"/>
      <protection locked="0"/>
    </xf>
    <xf numFmtId="3" fontId="31" fillId="38" borderId="15" xfId="0" applyNumberFormat="1" applyFont="1" applyFill="1" applyBorder="1" applyAlignment="1" applyProtection="1">
      <alignment horizontal="center" vertical="center"/>
      <protection locked="0"/>
    </xf>
    <xf numFmtId="0" fontId="3" fillId="40" borderId="28" xfId="0" applyFont="1" applyFill="1" applyBorder="1" applyAlignment="1" applyProtection="1">
      <alignment horizontal="center" vertical="center"/>
    </xf>
    <xf numFmtId="165" fontId="32" fillId="41" borderId="6" xfId="32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40" borderId="5" xfId="0" applyFont="1" applyFill="1" applyBorder="1" applyAlignment="1">
      <alignment horizontal="center" vertical="center"/>
    </xf>
    <xf numFmtId="0" fontId="2" fillId="41" borderId="6" xfId="0" applyFont="1" applyFill="1" applyBorder="1" applyAlignment="1">
      <alignment horizontal="center" vertical="center"/>
    </xf>
    <xf numFmtId="0" fontId="0" fillId="36" borderId="0" xfId="0" applyFill="1"/>
    <xf numFmtId="0" fontId="0" fillId="36" borderId="9" xfId="0" applyFill="1" applyBorder="1" applyAlignment="1">
      <alignment horizontal="center" vertical="center"/>
    </xf>
    <xf numFmtId="0" fontId="0" fillId="36" borderId="20" xfId="0" applyFill="1" applyBorder="1" applyAlignment="1">
      <alignment horizontal="center" vertical="center"/>
    </xf>
    <xf numFmtId="0" fontId="1" fillId="36" borderId="13" xfId="0" applyFont="1" applyFill="1" applyBorder="1" applyAlignment="1">
      <alignment horizontal="center" vertical="center"/>
    </xf>
    <xf numFmtId="10" fontId="7" fillId="36" borderId="9" xfId="39" applyNumberFormat="1" applyFont="1" applyFill="1" applyBorder="1" applyAlignment="1">
      <alignment horizontal="center" vertical="center"/>
    </xf>
    <xf numFmtId="10" fontId="7" fillId="36" borderId="20" xfId="39" applyNumberFormat="1" applyFont="1" applyFill="1" applyBorder="1" applyAlignment="1">
      <alignment horizontal="center" vertical="center"/>
    </xf>
    <xf numFmtId="10" fontId="1" fillId="36" borderId="13" xfId="39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7" fillId="0" borderId="10" xfId="39" applyNumberFormat="1" applyFont="1" applyBorder="1" applyAlignment="1">
      <alignment horizontal="center" vertical="center"/>
    </xf>
    <xf numFmtId="10" fontId="7" fillId="0" borderId="15" xfId="39" applyNumberFormat="1" applyFont="1" applyBorder="1" applyAlignment="1">
      <alignment horizontal="center" vertical="center"/>
    </xf>
    <xf numFmtId="10" fontId="7" fillId="0" borderId="16" xfId="39" applyNumberFormat="1" applyFont="1" applyBorder="1" applyAlignment="1">
      <alignment horizontal="center" vertical="center"/>
    </xf>
    <xf numFmtId="165" fontId="34" fillId="0" borderId="0" xfId="32" applyFont="1" applyFill="1"/>
    <xf numFmtId="0" fontId="0" fillId="0" borderId="0" xfId="0" applyFill="1"/>
    <xf numFmtId="0" fontId="0" fillId="0" borderId="10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10" fontId="7" fillId="0" borderId="10" xfId="39" applyNumberFormat="1" applyFont="1" applyFill="1" applyBorder="1" applyAlignment="1">
      <alignment horizontal="center" vertical="center"/>
    </xf>
    <xf numFmtId="10" fontId="7" fillId="0" borderId="15" xfId="39" applyNumberFormat="1" applyFont="1" applyFill="1" applyBorder="1" applyAlignment="1">
      <alignment horizontal="center" vertical="center"/>
    </xf>
    <xf numFmtId="10" fontId="7" fillId="0" borderId="16" xfId="39" applyNumberFormat="1" applyFont="1" applyFill="1" applyBorder="1" applyAlignment="1">
      <alignment horizontal="center" vertical="center"/>
    </xf>
    <xf numFmtId="0" fontId="2" fillId="0" borderId="0" xfId="0" applyFont="1"/>
    <xf numFmtId="0" fontId="1" fillId="0" borderId="1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0" fontId="1" fillId="0" borderId="10" xfId="39" applyNumberFormat="1" applyFont="1" applyBorder="1" applyAlignment="1">
      <alignment horizontal="center" vertical="center"/>
    </xf>
    <xf numFmtId="10" fontId="1" fillId="0" borderId="15" xfId="39" applyNumberFormat="1" applyFont="1" applyBorder="1" applyAlignment="1">
      <alignment horizontal="center" vertical="center"/>
    </xf>
    <xf numFmtId="10" fontId="1" fillId="0" borderId="16" xfId="39" applyNumberFormat="1" applyFont="1" applyBorder="1" applyAlignment="1">
      <alignment horizontal="center" vertical="center"/>
    </xf>
    <xf numFmtId="0" fontId="1" fillId="0" borderId="0" xfId="0" applyFont="1"/>
    <xf numFmtId="44" fontId="31" fillId="0" borderId="13" xfId="31" applyFont="1" applyFill="1" applyBorder="1" applyAlignment="1" applyProtection="1">
      <alignment horizontal="center" vertical="center"/>
    </xf>
    <xf numFmtId="44" fontId="31" fillId="0" borderId="16" xfId="31" applyFont="1" applyFill="1" applyBorder="1" applyAlignment="1" applyProtection="1">
      <alignment horizontal="center" vertical="center"/>
    </xf>
    <xf numFmtId="0" fontId="3" fillId="40" borderId="29" xfId="0" applyFont="1" applyFill="1" applyBorder="1" applyAlignment="1" applyProtection="1">
      <alignment horizontal="center" vertical="center"/>
    </xf>
    <xf numFmtId="0" fontId="3" fillId="40" borderId="30" xfId="0" applyFont="1" applyFill="1" applyBorder="1" applyAlignment="1" applyProtection="1">
      <alignment horizontal="center" vertical="center"/>
    </xf>
    <xf numFmtId="0" fontId="21" fillId="0" borderId="10" xfId="0" applyFont="1" applyBorder="1" applyAlignment="1" applyProtection="1">
      <alignment horizontal="center" vertical="center"/>
    </xf>
    <xf numFmtId="0" fontId="21" fillId="0" borderId="3" xfId="0" applyFont="1" applyFill="1" applyBorder="1" applyProtection="1"/>
    <xf numFmtId="0" fontId="35" fillId="36" borderId="12" xfId="50" applyNumberFormat="1" applyFont="1" applyFill="1" applyBorder="1" applyAlignment="1" applyProtection="1">
      <alignment horizontal="center" vertical="center"/>
    </xf>
    <xf numFmtId="1" fontId="0" fillId="0" borderId="0" xfId="0" applyNumberFormat="1"/>
    <xf numFmtId="0" fontId="0" fillId="0" borderId="0" xfId="0" applyAlignment="1" applyProtection="1">
      <alignment horizontal="center" vertical="center"/>
    </xf>
    <xf numFmtId="10" fontId="7" fillId="36" borderId="10" xfId="39" applyNumberFormat="1" applyFont="1" applyFill="1" applyBorder="1" applyAlignment="1">
      <alignment horizontal="center" vertical="center"/>
    </xf>
    <xf numFmtId="10" fontId="7" fillId="36" borderId="15" xfId="39" applyNumberFormat="1" applyFont="1" applyFill="1" applyBorder="1" applyAlignment="1">
      <alignment horizontal="center" vertical="center"/>
    </xf>
    <xf numFmtId="10" fontId="7" fillId="36" borderId="16" xfId="39" applyNumberFormat="1" applyFont="1" applyFill="1" applyBorder="1" applyAlignment="1">
      <alignment horizontal="center" vertical="center"/>
    </xf>
    <xf numFmtId="0" fontId="0" fillId="0" borderId="0" xfId="0"/>
    <xf numFmtId="0" fontId="37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horizontal="center" vertical="center"/>
    </xf>
    <xf numFmtId="0" fontId="24" fillId="0" borderId="0" xfId="0" applyFont="1" applyFill="1" applyAlignment="1" applyProtection="1">
      <alignment horizontal="center" vertical="center"/>
    </xf>
    <xf numFmtId="44" fontId="24" fillId="0" borderId="0" xfId="0" applyNumberFormat="1" applyFont="1" applyFill="1" applyProtection="1"/>
    <xf numFmtId="44" fontId="24" fillId="0" borderId="0" xfId="31" applyFont="1" applyFill="1" applyProtection="1"/>
    <xf numFmtId="44" fontId="24" fillId="0" borderId="0" xfId="31" applyFont="1" applyFill="1" applyAlignment="1" applyProtection="1">
      <alignment horizontal="center" vertical="center"/>
    </xf>
    <xf numFmtId="0" fontId="24" fillId="0" borderId="0" xfId="0" applyFont="1" applyFill="1" applyProtection="1"/>
    <xf numFmtId="44" fontId="24" fillId="0" borderId="0" xfId="38" applyNumberFormat="1" applyFont="1" applyFill="1" applyProtection="1"/>
    <xf numFmtId="9" fontId="7" fillId="0" borderId="0" xfId="38" applyFont="1" applyProtection="1"/>
    <xf numFmtId="10" fontId="7" fillId="36" borderId="12" xfId="38" applyNumberFormat="1" applyFont="1" applyFill="1" applyBorder="1" applyAlignment="1" applyProtection="1">
      <alignment horizontal="center" vertical="center"/>
    </xf>
    <xf numFmtId="10" fontId="7" fillId="34" borderId="12" xfId="38" applyNumberFormat="1" applyFont="1" applyFill="1" applyBorder="1" applyAlignment="1" applyProtection="1">
      <alignment horizontal="center" vertical="center"/>
    </xf>
    <xf numFmtId="10" fontId="21" fillId="36" borderId="12" xfId="38" applyNumberFormat="1" applyFont="1" applyFill="1" applyBorder="1" applyAlignment="1" applyProtection="1">
      <alignment horizontal="center" vertical="center"/>
    </xf>
    <xf numFmtId="44" fontId="7" fillId="36" borderId="12" xfId="50" applyNumberFormat="1" applyFont="1" applyFill="1" applyBorder="1" applyAlignment="1" applyProtection="1">
      <alignment horizontal="center" vertical="center"/>
    </xf>
    <xf numFmtId="0" fontId="7" fillId="34" borderId="12" xfId="50" applyNumberFormat="1" applyFont="1" applyFill="1" applyBorder="1" applyAlignment="1" applyProtection="1">
      <alignment horizontal="center" vertical="center"/>
    </xf>
    <xf numFmtId="0" fontId="21" fillId="36" borderId="12" xfId="50" applyNumberFormat="1" applyFont="1" applyFill="1" applyBorder="1" applyAlignment="1" applyProtection="1">
      <alignment horizontal="center" vertical="center"/>
    </xf>
    <xf numFmtId="49" fontId="26" fillId="0" borderId="0" xfId="0" applyNumberFormat="1" applyFont="1" applyAlignment="1" applyProtection="1">
      <alignment horizontal="center" vertical="center"/>
    </xf>
    <xf numFmtId="0" fontId="7" fillId="36" borderId="12" xfId="50" applyNumberFormat="1" applyFont="1" applyFill="1" applyBorder="1" applyAlignment="1" applyProtection="1">
      <alignment horizontal="center" vertical="center"/>
    </xf>
    <xf numFmtId="0" fontId="7" fillId="34" borderId="12" xfId="50" applyNumberFormat="1" applyFont="1" applyFill="1" applyBorder="1" applyAlignment="1" applyProtection="1">
      <alignment horizontal="center" vertical="center"/>
    </xf>
    <xf numFmtId="44" fontId="7" fillId="34" borderId="12" xfId="31" applyFont="1" applyFill="1" applyBorder="1" applyAlignment="1" applyProtection="1">
      <alignment horizontal="center" vertical="center"/>
    </xf>
    <xf numFmtId="44" fontId="7" fillId="36" borderId="12" xfId="31" applyFont="1" applyFill="1" applyBorder="1" applyAlignment="1" applyProtection="1">
      <alignment horizontal="center" vertical="center"/>
    </xf>
    <xf numFmtId="44" fontId="21" fillId="36" borderId="12" xfId="31" applyFont="1" applyFill="1" applyBorder="1" applyAlignment="1" applyProtection="1">
      <alignment horizontal="center" vertical="center"/>
    </xf>
    <xf numFmtId="43" fontId="0" fillId="0" borderId="0" xfId="0" applyNumberFormat="1"/>
    <xf numFmtId="0" fontId="2" fillId="43" borderId="0" xfId="34" applyFont="1" applyFill="1" applyBorder="1" applyAlignment="1">
      <alignment horizontal="center" vertical="center" wrapText="1"/>
    </xf>
    <xf numFmtId="165" fontId="23" fillId="36" borderId="12" xfId="50" applyNumberFormat="1" applyFont="1" applyFill="1" applyBorder="1" applyAlignment="1" applyProtection="1">
      <alignment horizontal="center" vertical="center"/>
    </xf>
    <xf numFmtId="166" fontId="23" fillId="38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/>
    </xf>
    <xf numFmtId="0" fontId="0" fillId="0" borderId="30" xfId="0" applyBorder="1" applyAlignment="1" applyProtection="1">
      <alignment horizontal="center" vertical="center"/>
    </xf>
    <xf numFmtId="0" fontId="23" fillId="0" borderId="30" xfId="0" applyFon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10" fontId="7" fillId="0" borderId="12" xfId="38" applyNumberFormat="1" applyFont="1" applyFill="1" applyBorder="1" applyAlignment="1" applyProtection="1">
      <alignment horizontal="center" vertical="center"/>
    </xf>
    <xf numFmtId="0" fontId="23" fillId="0" borderId="12" xfId="50" applyNumberFormat="1" applyFont="1" applyFill="1" applyBorder="1" applyAlignment="1" applyProtection="1">
      <alignment horizontal="center" vertical="center"/>
    </xf>
    <xf numFmtId="0" fontId="7" fillId="0" borderId="12" xfId="50" applyNumberFormat="1" applyFont="1" applyFill="1" applyBorder="1" applyAlignment="1" applyProtection="1">
      <alignment horizontal="center" vertical="center"/>
    </xf>
    <xf numFmtId="44" fontId="7" fillId="0" borderId="12" xfId="31" applyFont="1" applyFill="1" applyBorder="1" applyAlignment="1" applyProtection="1">
      <alignment horizontal="center" vertical="center"/>
    </xf>
    <xf numFmtId="0" fontId="0" fillId="34" borderId="0" xfId="0" applyFill="1"/>
    <xf numFmtId="0" fontId="23" fillId="38" borderId="1" xfId="0" applyFont="1" applyFill="1" applyBorder="1" applyAlignment="1" applyProtection="1">
      <alignment horizontal="center" vertical="center"/>
      <protection locked="0"/>
    </xf>
    <xf numFmtId="0" fontId="3" fillId="41" borderId="28" xfId="0" applyFont="1" applyFill="1" applyBorder="1" applyAlignment="1" applyProtection="1">
      <alignment horizontal="center" vertical="center"/>
    </xf>
    <xf numFmtId="44" fontId="31" fillId="38" borderId="13" xfId="31" applyFont="1" applyFill="1" applyBorder="1" applyAlignment="1" applyProtection="1">
      <alignment horizontal="center" vertical="center"/>
      <protection locked="0"/>
    </xf>
    <xf numFmtId="0" fontId="3" fillId="40" borderId="32" xfId="0" applyFont="1" applyFill="1" applyBorder="1" applyAlignment="1" applyProtection="1">
      <alignment horizontal="center" vertical="center"/>
    </xf>
    <xf numFmtId="44" fontId="31" fillId="38" borderId="16" xfId="31" applyFont="1" applyFill="1" applyBorder="1" applyAlignment="1" applyProtection="1">
      <alignment horizontal="center" vertical="center"/>
      <protection locked="0"/>
    </xf>
    <xf numFmtId="0" fontId="3" fillId="41" borderId="32" xfId="0" applyFont="1" applyFill="1" applyBorder="1" applyAlignment="1" applyProtection="1">
      <alignment horizontal="center" vertical="center"/>
    </xf>
    <xf numFmtId="0" fontId="3" fillId="44" borderId="32" xfId="0" applyFont="1" applyFill="1" applyBorder="1" applyAlignment="1" applyProtection="1">
      <alignment horizontal="center" vertical="center"/>
    </xf>
    <xf numFmtId="0" fontId="21" fillId="0" borderId="0" xfId="0" applyFont="1" applyFill="1" applyAlignment="1" applyProtection="1">
      <alignment horizontal="center" vertical="center"/>
    </xf>
    <xf numFmtId="44" fontId="31" fillId="38" borderId="19" xfId="31" applyFont="1" applyFill="1" applyBorder="1" applyAlignment="1" applyProtection="1">
      <alignment horizontal="center" vertical="center"/>
      <protection locked="0"/>
    </xf>
    <xf numFmtId="10" fontId="7" fillId="0" borderId="0" xfId="38" applyNumberFormat="1" applyFont="1" applyFill="1" applyProtection="1"/>
    <xf numFmtId="0" fontId="23" fillId="0" borderId="0" xfId="0" applyFont="1" applyAlignment="1" applyProtection="1">
      <alignment horizontal="center"/>
    </xf>
    <xf numFmtId="0" fontId="37" fillId="0" borderId="0" xfId="0" applyFont="1" applyProtection="1"/>
    <xf numFmtId="44" fontId="37" fillId="0" borderId="0" xfId="0" applyNumberFormat="1" applyFont="1" applyProtection="1"/>
    <xf numFmtId="0" fontId="0" fillId="36" borderId="0" xfId="0" applyFill="1" applyAlignment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/>
    <xf numFmtId="44" fontId="31" fillId="39" borderId="30" xfId="31" applyFont="1" applyFill="1" applyBorder="1" applyAlignment="1" applyProtection="1">
      <alignment horizontal="center" vertical="center"/>
      <protection locked="0"/>
    </xf>
    <xf numFmtId="44" fontId="31" fillId="39" borderId="32" xfId="31" applyFont="1" applyFill="1" applyBorder="1" applyAlignment="1" applyProtection="1">
      <alignment horizontal="center" vertical="center"/>
      <protection locked="0"/>
    </xf>
    <xf numFmtId="44" fontId="31" fillId="39" borderId="31" xfId="31" applyFont="1" applyFill="1" applyBorder="1" applyAlignment="1" applyProtection="1">
      <alignment horizontal="center" vertical="center"/>
      <protection locked="0"/>
    </xf>
    <xf numFmtId="44" fontId="31" fillId="39" borderId="30" xfId="31" applyFont="1" applyFill="1" applyBorder="1" applyAlignment="1" applyProtection="1">
      <alignment horizontal="center" vertical="center"/>
    </xf>
    <xf numFmtId="44" fontId="23" fillId="0" borderId="0" xfId="31" applyNumberFormat="1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right" vertical="center"/>
    </xf>
    <xf numFmtId="0" fontId="0" fillId="0" borderId="2" xfId="0" applyFill="1" applyBorder="1" applyAlignment="1" applyProtection="1">
      <alignment horizontal="center"/>
    </xf>
    <xf numFmtId="0" fontId="0" fillId="34" borderId="2" xfId="0" applyFill="1" applyBorder="1" applyAlignment="1" applyProtection="1">
      <alignment horizontal="center"/>
    </xf>
    <xf numFmtId="4" fontId="43" fillId="33" borderId="1" xfId="0" applyNumberFormat="1" applyFont="1" applyFill="1" applyBorder="1" applyAlignment="1" applyProtection="1">
      <alignment horizontal="center"/>
    </xf>
    <xf numFmtId="0" fontId="25" fillId="33" borderId="21" xfId="0" applyFont="1" applyFill="1" applyBorder="1" applyAlignment="1" applyProtection="1">
      <alignment horizontal="center"/>
    </xf>
    <xf numFmtId="10" fontId="7" fillId="0" borderId="14" xfId="31" applyNumberFormat="1" applyFont="1" applyFill="1" applyBorder="1" applyAlignment="1" applyProtection="1">
      <alignment horizontal="center" vertical="center"/>
    </xf>
    <xf numFmtId="10" fontId="23" fillId="39" borderId="1" xfId="31" applyNumberFormat="1" applyFont="1" applyFill="1" applyBorder="1" applyAlignment="1" applyProtection="1">
      <alignment horizontal="center" vertical="center"/>
    </xf>
    <xf numFmtId="9" fontId="2" fillId="45" borderId="45" xfId="34" applyNumberFormat="1" applyFont="1" applyFill="1" applyBorder="1" applyAlignment="1">
      <alignment horizontal="center" vertical="center"/>
    </xf>
    <xf numFmtId="0" fontId="2" fillId="45" borderId="45" xfId="34" applyFont="1" applyFill="1" applyBorder="1" applyAlignment="1">
      <alignment horizontal="center" vertical="center"/>
    </xf>
    <xf numFmtId="10" fontId="2" fillId="45" borderId="45" xfId="34" applyNumberFormat="1" applyFont="1" applyFill="1" applyBorder="1" applyAlignment="1">
      <alignment horizontal="center" vertical="center"/>
    </xf>
    <xf numFmtId="0" fontId="23" fillId="0" borderId="22" xfId="0" applyFont="1" applyBorder="1" applyAlignment="1" applyProtection="1">
      <alignment horizontal="center"/>
    </xf>
    <xf numFmtId="0" fontId="23" fillId="0" borderId="55" xfId="0" applyFont="1" applyBorder="1" applyAlignment="1" applyProtection="1">
      <alignment horizontal="center"/>
    </xf>
    <xf numFmtId="0" fontId="23" fillId="0" borderId="42" xfId="0" applyFont="1" applyBorder="1" applyAlignment="1" applyProtection="1">
      <alignment horizontal="center"/>
    </xf>
    <xf numFmtId="0" fontId="2" fillId="43" borderId="1" xfId="34" applyFont="1" applyFill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/>
    </xf>
    <xf numFmtId="0" fontId="44" fillId="0" borderId="1" xfId="0" applyFont="1" applyBorder="1" applyAlignment="1" applyProtection="1">
      <alignment horizontal="center" vertical="center"/>
    </xf>
    <xf numFmtId="0" fontId="41" fillId="0" borderId="0" xfId="0" applyFont="1"/>
    <xf numFmtId="0" fontId="23" fillId="0" borderId="0" xfId="0" applyFont="1" applyFill="1" applyBorder="1" applyAlignment="1" applyProtection="1">
      <alignment horizontal="center"/>
    </xf>
    <xf numFmtId="0" fontId="42" fillId="0" borderId="0" xfId="0" applyFont="1" applyProtection="1"/>
    <xf numFmtId="0" fontId="42" fillId="0" borderId="0" xfId="0" applyFont="1" applyBorder="1" applyAlignment="1" applyProtection="1">
      <alignment horizontal="right"/>
    </xf>
    <xf numFmtId="0" fontId="3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/>
    <xf numFmtId="0" fontId="42" fillId="0" borderId="0" xfId="0" applyFont="1" applyFill="1" applyBorder="1" applyAlignment="1" applyProtection="1">
      <alignment horizontal="right"/>
    </xf>
    <xf numFmtId="0" fontId="20" fillId="44" borderId="0" xfId="0" applyFont="1" applyFill="1"/>
    <xf numFmtId="0" fontId="46" fillId="0" borderId="0" xfId="36" applyFont="1"/>
    <xf numFmtId="166" fontId="41" fillId="0" borderId="0" xfId="0" applyNumberFormat="1" applyFont="1"/>
    <xf numFmtId="10" fontId="46" fillId="0" borderId="0" xfId="36" applyNumberFormat="1" applyFont="1" applyAlignment="1">
      <alignment horizontal="center"/>
    </xf>
    <xf numFmtId="0" fontId="46" fillId="0" borderId="0" xfId="36" applyFont="1" applyAlignment="1">
      <alignment horizontal="center"/>
    </xf>
    <xf numFmtId="166" fontId="46" fillId="0" borderId="0" xfId="36" applyNumberFormat="1" applyFont="1"/>
    <xf numFmtId="9" fontId="46" fillId="0" borderId="0" xfId="36" applyNumberFormat="1" applyFont="1"/>
    <xf numFmtId="0" fontId="46" fillId="0" borderId="0" xfId="36" applyFont="1" applyAlignment="1">
      <alignment vertical="justify"/>
    </xf>
    <xf numFmtId="0" fontId="33" fillId="44" borderId="0" xfId="36" applyFont="1" applyFill="1" applyAlignment="1">
      <alignment vertical="justify"/>
    </xf>
    <xf numFmtId="49" fontId="47" fillId="0" borderId="0" xfId="36" applyNumberFormat="1" applyFont="1" applyAlignment="1">
      <alignment horizontal="center"/>
    </xf>
    <xf numFmtId="10" fontId="2" fillId="41" borderId="0" xfId="36" applyNumberFormat="1" applyFont="1" applyFill="1" applyAlignment="1">
      <alignment horizontal="center" vertical="justify"/>
    </xf>
    <xf numFmtId="0" fontId="2" fillId="41" borderId="0" xfId="36" applyFont="1" applyFill="1" applyAlignment="1">
      <alignment horizontal="center" vertical="justify"/>
    </xf>
    <xf numFmtId="0" fontId="48" fillId="41" borderId="0" xfId="36" applyFont="1" applyFill="1" applyAlignment="1">
      <alignment horizontal="center" vertical="justify"/>
    </xf>
    <xf numFmtId="1" fontId="46" fillId="0" borderId="0" xfId="36" applyNumberFormat="1" applyFont="1"/>
    <xf numFmtId="0" fontId="36" fillId="0" borderId="0" xfId="0" applyFont="1" applyAlignment="1" applyProtection="1"/>
    <xf numFmtId="0" fontId="47" fillId="41" borderId="0" xfId="36" applyFont="1" applyFill="1" applyAlignment="1">
      <alignment vertical="justify"/>
    </xf>
    <xf numFmtId="14" fontId="47" fillId="39" borderId="1" xfId="36" applyNumberFormat="1" applyFont="1" applyFill="1" applyBorder="1" applyAlignment="1">
      <alignment horizontal="center"/>
    </xf>
    <xf numFmtId="0" fontId="42" fillId="0" borderId="30" xfId="0" applyFont="1" applyBorder="1" applyAlignment="1" applyProtection="1">
      <alignment horizontal="center"/>
    </xf>
    <xf numFmtId="10" fontId="23" fillId="0" borderId="12" xfId="38" applyNumberFormat="1" applyFont="1" applyFill="1" applyBorder="1" applyAlignment="1" applyProtection="1">
      <alignment horizontal="center" vertical="center"/>
    </xf>
    <xf numFmtId="3" fontId="31" fillId="0" borderId="12" xfId="0" applyNumberFormat="1" applyFont="1" applyFill="1" applyBorder="1" applyAlignment="1" applyProtection="1">
      <alignment horizontal="center" vertical="center"/>
      <protection locked="0"/>
    </xf>
    <xf numFmtId="10" fontId="23" fillId="34" borderId="12" xfId="38" applyNumberFormat="1" applyFont="1" applyFill="1" applyBorder="1" applyAlignment="1" applyProtection="1">
      <alignment horizontal="center" vertical="center"/>
    </xf>
    <xf numFmtId="10" fontId="23" fillId="34" borderId="15" xfId="38" applyNumberFormat="1" applyFont="1" applyFill="1" applyBorder="1" applyAlignment="1" applyProtection="1">
      <alignment horizontal="center" vertical="center"/>
    </xf>
    <xf numFmtId="3" fontId="31" fillId="34" borderId="12" xfId="0" applyNumberFormat="1" applyFont="1" applyFill="1" applyBorder="1" applyAlignment="1" applyProtection="1">
      <alignment horizontal="center" vertical="center"/>
      <protection locked="0"/>
    </xf>
    <xf numFmtId="44" fontId="31" fillId="34" borderId="16" xfId="31" applyFont="1" applyFill="1" applyBorder="1" applyAlignment="1" applyProtection="1">
      <alignment horizontal="center" vertical="center"/>
    </xf>
    <xf numFmtId="9" fontId="2" fillId="45" borderId="56" xfId="34" applyNumberFormat="1" applyFont="1" applyFill="1" applyBorder="1" applyAlignment="1">
      <alignment horizontal="center" vertical="center"/>
    </xf>
    <xf numFmtId="0" fontId="23" fillId="0" borderId="45" xfId="0" applyFont="1" applyBorder="1" applyAlignment="1" applyProtection="1">
      <alignment horizontal="center"/>
    </xf>
    <xf numFmtId="9" fontId="2" fillId="45" borderId="57" xfId="34" applyNumberFormat="1" applyFont="1" applyFill="1" applyBorder="1" applyAlignment="1">
      <alignment horizontal="center" vertical="center"/>
    </xf>
    <xf numFmtId="4" fontId="0" fillId="0" borderId="45" xfId="0" applyNumberFormat="1" applyBorder="1" applyProtection="1"/>
    <xf numFmtId="165" fontId="42" fillId="36" borderId="12" xfId="50" applyNumberFormat="1" applyFont="1" applyFill="1" applyBorder="1" applyAlignment="1" applyProtection="1">
      <alignment horizontal="center" vertical="center"/>
    </xf>
    <xf numFmtId="44" fontId="42" fillId="34" borderId="12" xfId="31" applyFont="1" applyFill="1" applyBorder="1" applyAlignment="1" applyProtection="1">
      <alignment horizontal="center" vertical="center"/>
    </xf>
    <xf numFmtId="44" fontId="42" fillId="36" borderId="12" xfId="31" applyFont="1" applyFill="1" applyBorder="1" applyAlignment="1" applyProtection="1">
      <alignment horizontal="center" vertical="center"/>
    </xf>
    <xf numFmtId="44" fontId="42" fillId="0" borderId="12" xfId="31" applyFont="1" applyFill="1" applyBorder="1" applyAlignment="1" applyProtection="1">
      <alignment horizontal="center" vertical="center"/>
    </xf>
    <xf numFmtId="0" fontId="3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43" fontId="0" fillId="0" borderId="45" xfId="50" applyFont="1" applyBorder="1" applyProtection="1"/>
    <xf numFmtId="0" fontId="49" fillId="0" borderId="0" xfId="0" applyFont="1" applyProtection="1"/>
    <xf numFmtId="14" fontId="36" fillId="0" borderId="0" xfId="0" applyNumberFormat="1" applyFont="1" applyAlignment="1" applyProtection="1">
      <alignment horizontal="left"/>
    </xf>
    <xf numFmtId="0" fontId="23" fillId="0" borderId="1" xfId="0" applyFont="1" applyFill="1" applyBorder="1" applyAlignment="1" applyProtection="1">
      <alignment horizontal="centerContinuous" vertical="justify"/>
    </xf>
    <xf numFmtId="0" fontId="25" fillId="33" borderId="1" xfId="0" applyFont="1" applyFill="1" applyBorder="1" applyAlignment="1" applyProtection="1">
      <alignment horizontal="center" vertical="justify"/>
    </xf>
    <xf numFmtId="0" fontId="43" fillId="33" borderId="1" xfId="0" applyFont="1" applyFill="1" applyBorder="1" applyAlignment="1" applyProtection="1">
      <alignment horizontal="center" vertical="justify"/>
    </xf>
    <xf numFmtId="0" fontId="50" fillId="0" borderId="0" xfId="0" applyFont="1" applyBorder="1" applyProtection="1"/>
    <xf numFmtId="0" fontId="26" fillId="34" borderId="0" xfId="0" applyFont="1" applyFill="1" applyProtection="1"/>
    <xf numFmtId="0" fontId="26" fillId="0" borderId="0" xfId="0" applyFont="1" applyBorder="1" applyAlignment="1" applyProtection="1"/>
    <xf numFmtId="0" fontId="26" fillId="0" borderId="0" xfId="0" applyFont="1" applyProtection="1"/>
    <xf numFmtId="44" fontId="42" fillId="35" borderId="32" xfId="31" applyFont="1" applyFill="1" applyBorder="1" applyAlignment="1" applyProtection="1">
      <alignment horizontal="center" vertical="center"/>
      <protection locked="0"/>
    </xf>
    <xf numFmtId="44" fontId="26" fillId="35" borderId="32" xfId="31" applyFont="1" applyFill="1" applyBorder="1" applyAlignment="1" applyProtection="1">
      <alignment horizontal="center" vertical="center"/>
      <protection locked="0"/>
    </xf>
    <xf numFmtId="44" fontId="26" fillId="38" borderId="30" xfId="31" applyFont="1" applyFill="1" applyBorder="1" applyAlignment="1" applyProtection="1">
      <alignment horizontal="center" vertical="center"/>
      <protection locked="0"/>
    </xf>
    <xf numFmtId="44" fontId="26" fillId="35" borderId="30" xfId="31" applyFont="1" applyFill="1" applyBorder="1" applyAlignment="1" applyProtection="1">
      <alignment horizontal="center" vertical="center"/>
      <protection locked="0"/>
    </xf>
    <xf numFmtId="44" fontId="26" fillId="36" borderId="30" xfId="31" applyFont="1" applyFill="1" applyBorder="1" applyAlignment="1" applyProtection="1">
      <alignment horizontal="center" vertical="center"/>
    </xf>
    <xf numFmtId="10" fontId="26" fillId="0" borderId="0" xfId="38" applyNumberFormat="1" applyFont="1" applyProtection="1"/>
    <xf numFmtId="0" fontId="33" fillId="44" borderId="0" xfId="0" applyFont="1" applyFill="1"/>
    <xf numFmtId="44" fontId="41" fillId="0" borderId="0" xfId="0" applyNumberFormat="1" applyFont="1"/>
    <xf numFmtId="4" fontId="41" fillId="0" borderId="0" xfId="31" applyNumberFormat="1" applyFont="1"/>
    <xf numFmtId="4" fontId="41" fillId="0" borderId="0" xfId="0" applyNumberFormat="1" applyFont="1"/>
    <xf numFmtId="0" fontId="33" fillId="44" borderId="0" xfId="0" applyFont="1" applyFill="1" applyAlignment="1">
      <alignment vertical="justify"/>
    </xf>
    <xf numFmtId="4" fontId="33" fillId="44" borderId="0" xfId="0" applyNumberFormat="1" applyFont="1" applyFill="1" applyAlignment="1">
      <alignment vertical="justify"/>
    </xf>
    <xf numFmtId="0" fontId="41" fillId="0" borderId="0" xfId="0" applyFont="1" applyAlignment="1">
      <alignment vertical="justify"/>
    </xf>
    <xf numFmtId="10" fontId="41" fillId="0" borderId="0" xfId="0" applyNumberFormat="1" applyFont="1"/>
    <xf numFmtId="165" fontId="0" fillId="36" borderId="0" xfId="0" applyNumberFormat="1" applyFill="1"/>
    <xf numFmtId="43" fontId="0" fillId="0" borderId="0" xfId="0" applyNumberFormat="1" applyProtection="1"/>
    <xf numFmtId="0" fontId="0" fillId="0" borderId="33" xfId="0" applyBorder="1" applyProtection="1"/>
    <xf numFmtId="0" fontId="0" fillId="0" borderId="45" xfId="0" applyBorder="1" applyProtection="1"/>
    <xf numFmtId="0" fontId="23" fillId="36" borderId="12" xfId="50" applyNumberFormat="1" applyFont="1" applyFill="1" applyBorder="1" applyAlignment="1" applyProtection="1">
      <alignment horizontal="center" vertical="center"/>
      <protection locked="0"/>
    </xf>
    <xf numFmtId="0" fontId="23" fillId="34" borderId="12" xfId="50" applyNumberFormat="1" applyFont="1" applyFill="1" applyBorder="1" applyAlignment="1" applyProtection="1">
      <alignment horizontal="center" vertical="center"/>
      <protection locked="0"/>
    </xf>
    <xf numFmtId="167" fontId="24" fillId="34" borderId="0" xfId="0" applyNumberFormat="1" applyFont="1" applyFill="1" applyProtection="1"/>
    <xf numFmtId="167" fontId="24" fillId="0" borderId="0" xfId="0" applyNumberFormat="1" applyFont="1" applyProtection="1"/>
    <xf numFmtId="167" fontId="24" fillId="0" borderId="0" xfId="0" applyNumberFormat="1" applyFont="1" applyAlignment="1" applyProtection="1">
      <alignment horizontal="center" vertical="center"/>
    </xf>
    <xf numFmtId="167" fontId="24" fillId="0" borderId="0" xfId="0" applyNumberFormat="1" applyFont="1" applyFill="1" applyAlignment="1" applyProtection="1">
      <alignment horizontal="center" vertical="center"/>
    </xf>
    <xf numFmtId="167" fontId="24" fillId="0" borderId="0" xfId="38" applyNumberFormat="1" applyFont="1" applyProtection="1"/>
    <xf numFmtId="0" fontId="24" fillId="34" borderId="0" xfId="0" applyFont="1" applyFill="1" applyProtection="1"/>
    <xf numFmtId="166" fontId="46" fillId="39" borderId="0" xfId="36" applyNumberFormat="1" applyFont="1" applyFill="1"/>
    <xf numFmtId="0" fontId="0" fillId="39" borderId="0" xfId="0" applyFill="1"/>
    <xf numFmtId="0" fontId="43" fillId="33" borderId="33" xfId="0" applyFont="1" applyFill="1" applyBorder="1" applyAlignment="1" applyProtection="1">
      <alignment horizontal="center" vertical="justify"/>
    </xf>
    <xf numFmtId="3" fontId="31" fillId="0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Border="1" applyAlignment="1" applyProtection="1">
      <alignment horizontal="center"/>
    </xf>
    <xf numFmtId="164" fontId="23" fillId="0" borderId="0" xfId="0" applyNumberFormat="1" applyFont="1" applyFill="1" applyBorder="1" applyAlignment="1" applyProtection="1">
      <alignment horizontal="center" vertical="center"/>
    </xf>
    <xf numFmtId="44" fontId="31" fillId="38" borderId="28" xfId="31" applyFont="1" applyFill="1" applyBorder="1" applyAlignment="1" applyProtection="1">
      <alignment horizontal="center" vertical="center"/>
      <protection locked="0"/>
    </xf>
    <xf numFmtId="44" fontId="31" fillId="38" borderId="30" xfId="31" applyFont="1" applyFill="1" applyBorder="1" applyAlignment="1" applyProtection="1">
      <alignment horizontal="center" vertical="center"/>
      <protection locked="0"/>
    </xf>
    <xf numFmtId="44" fontId="31" fillId="38" borderId="29" xfId="31" applyFont="1" applyFill="1" applyBorder="1" applyAlignment="1" applyProtection="1">
      <alignment horizontal="center" vertical="center"/>
      <protection locked="0"/>
    </xf>
    <xf numFmtId="3" fontId="0" fillId="0" borderId="0" xfId="0" applyNumberFormat="1"/>
    <xf numFmtId="0" fontId="23" fillId="0" borderId="0" xfId="0" applyFont="1" applyBorder="1" applyAlignment="1" applyProtection="1">
      <alignment horizontal="right"/>
    </xf>
    <xf numFmtId="0" fontId="39" fillId="39" borderId="0" xfId="0" applyFont="1" applyFill="1" applyBorder="1" applyAlignment="1" applyProtection="1">
      <alignment horizontal="center" vertical="center"/>
    </xf>
    <xf numFmtId="0" fontId="27" fillId="0" borderId="0" xfId="0" applyFont="1" applyFill="1" applyBorder="1" applyAlignment="1">
      <alignment wrapText="1"/>
    </xf>
    <xf numFmtId="0" fontId="27" fillId="34" borderId="0" xfId="0" applyFont="1" applyFill="1" applyBorder="1"/>
    <xf numFmtId="0" fontId="27" fillId="0" borderId="0" xfId="0" applyFont="1" applyFill="1" applyBorder="1"/>
    <xf numFmtId="0" fontId="27" fillId="0" borderId="0" xfId="0" applyFont="1" applyBorder="1"/>
    <xf numFmtId="0" fontId="27" fillId="36" borderId="0" xfId="0" applyFont="1" applyFill="1" applyBorder="1"/>
    <xf numFmtId="0" fontId="28" fillId="34" borderId="0" xfId="0" applyFont="1" applyFill="1" applyBorder="1"/>
    <xf numFmtId="0" fontId="0" fillId="0" borderId="0" xfId="0" applyAlignment="1">
      <alignment horizontal="center"/>
    </xf>
    <xf numFmtId="165" fontId="32" fillId="41" borderId="58" xfId="32" applyFont="1" applyFill="1" applyBorder="1" applyAlignment="1">
      <alignment horizontal="center" vertical="center" wrapText="1"/>
    </xf>
    <xf numFmtId="165" fontId="25" fillId="33" borderId="39" xfId="32" applyFont="1" applyFill="1" applyBorder="1" applyAlignment="1">
      <alignment horizontal="center" vertical="center" wrapText="1"/>
    </xf>
    <xf numFmtId="2" fontId="27" fillId="34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2" fontId="27" fillId="0" borderId="0" xfId="0" applyNumberFormat="1" applyFont="1" applyBorder="1" applyAlignment="1">
      <alignment horizontal="center"/>
    </xf>
    <xf numFmtId="2" fontId="27" fillId="36" borderId="0" xfId="0" applyNumberFormat="1" applyFont="1" applyFill="1" applyBorder="1" applyAlignment="1">
      <alignment horizontal="center"/>
    </xf>
    <xf numFmtId="2" fontId="28" fillId="34" borderId="0" xfId="0" applyNumberFormat="1" applyFont="1" applyFill="1" applyBorder="1" applyAlignment="1">
      <alignment horizontal="center"/>
    </xf>
    <xf numFmtId="0" fontId="23" fillId="0" borderId="59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9" xfId="0" applyBorder="1" applyAlignment="1">
      <alignment horizontal="center"/>
    </xf>
    <xf numFmtId="165" fontId="25" fillId="40" borderId="38" xfId="32" applyFont="1" applyFill="1" applyBorder="1" applyAlignment="1">
      <alignment horizontal="center" vertical="center" wrapText="1"/>
    </xf>
    <xf numFmtId="2" fontId="27" fillId="0" borderId="38" xfId="0" applyNumberFormat="1" applyFont="1" applyFill="1" applyBorder="1" applyAlignment="1">
      <alignment horizontal="center" wrapText="1"/>
    </xf>
    <xf numFmtId="2" fontId="27" fillId="36" borderId="44" xfId="0" applyNumberFormat="1" applyFont="1" applyFill="1" applyBorder="1" applyAlignment="1">
      <alignment horizontal="center" wrapText="1"/>
    </xf>
    <xf numFmtId="2" fontId="27" fillId="0" borderId="39" xfId="0" applyNumberFormat="1" applyFont="1" applyFill="1" applyBorder="1" applyAlignment="1">
      <alignment horizontal="center" wrapText="1"/>
    </xf>
    <xf numFmtId="2" fontId="27" fillId="34" borderId="21" xfId="0" applyNumberFormat="1" applyFont="1" applyFill="1" applyBorder="1" applyAlignment="1">
      <alignment horizontal="center"/>
    </xf>
    <xf numFmtId="2" fontId="27" fillId="34" borderId="23" xfId="0" applyNumberFormat="1" applyFont="1" applyFill="1" applyBorder="1" applyAlignment="1">
      <alignment horizontal="center"/>
    </xf>
    <xf numFmtId="2" fontId="27" fillId="0" borderId="21" xfId="0" applyNumberFormat="1" applyFont="1" applyFill="1" applyBorder="1" applyAlignment="1">
      <alignment horizontal="center"/>
    </xf>
    <xf numFmtId="2" fontId="27" fillId="0" borderId="23" xfId="0" applyNumberFormat="1" applyFont="1" applyFill="1" applyBorder="1" applyAlignment="1">
      <alignment horizontal="center"/>
    </xf>
    <xf numFmtId="2" fontId="28" fillId="34" borderId="21" xfId="0" applyNumberFormat="1" applyFont="1" applyFill="1" applyBorder="1" applyAlignment="1">
      <alignment horizontal="center"/>
    </xf>
    <xf numFmtId="2" fontId="28" fillId="34" borderId="23" xfId="0" applyNumberFormat="1" applyFont="1" applyFill="1" applyBorder="1" applyAlignment="1">
      <alignment horizontal="center"/>
    </xf>
    <xf numFmtId="2" fontId="27" fillId="34" borderId="40" xfId="0" applyNumberFormat="1" applyFont="1" applyFill="1" applyBorder="1" applyAlignment="1">
      <alignment horizontal="center"/>
    </xf>
    <xf numFmtId="2" fontId="27" fillId="34" borderId="37" xfId="0" applyNumberFormat="1" applyFont="1" applyFill="1" applyBorder="1" applyAlignment="1">
      <alignment horizontal="center"/>
    </xf>
    <xf numFmtId="2" fontId="27" fillId="34" borderId="41" xfId="0" applyNumberFormat="1" applyFont="1" applyFill="1" applyBorder="1" applyAlignment="1">
      <alignment horizontal="center"/>
    </xf>
    <xf numFmtId="2" fontId="27" fillId="0" borderId="44" xfId="0" applyNumberFormat="1" applyFont="1" applyFill="1" applyBorder="1" applyAlignment="1">
      <alignment horizontal="center" wrapText="1"/>
    </xf>
    <xf numFmtId="0" fontId="27" fillId="36" borderId="0" xfId="0" applyFont="1" applyFill="1" applyBorder="1" applyAlignment="1">
      <alignment horizontal="left"/>
    </xf>
    <xf numFmtId="0" fontId="0" fillId="39" borderId="0" xfId="0" applyFill="1" applyAlignment="1">
      <alignment horizontal="center"/>
    </xf>
    <xf numFmtId="4" fontId="24" fillId="0" borderId="0" xfId="0" applyNumberFormat="1" applyFont="1" applyAlignment="1" applyProtection="1">
      <alignment horizontal="center" vertical="center"/>
    </xf>
    <xf numFmtId="1" fontId="26" fillId="39" borderId="0" xfId="0" applyNumberFormat="1" applyFont="1" applyFill="1" applyAlignment="1" applyProtection="1">
      <alignment horizontal="center" vertical="center" wrapText="1"/>
    </xf>
    <xf numFmtId="0" fontId="0" fillId="0" borderId="45" xfId="0" applyBorder="1"/>
    <xf numFmtId="0" fontId="0" fillId="0" borderId="45" xfId="0" applyBorder="1" applyAlignment="1">
      <alignment horizontal="center"/>
    </xf>
    <xf numFmtId="0" fontId="20" fillId="44" borderId="45" xfId="0" applyFont="1" applyFill="1" applyBorder="1" applyAlignment="1">
      <alignment horizontal="center"/>
    </xf>
    <xf numFmtId="3" fontId="33" fillId="44" borderId="0" xfId="0" applyNumberFormat="1" applyFont="1" applyFill="1"/>
    <xf numFmtId="0" fontId="0" fillId="36" borderId="10" xfId="0" applyFill="1" applyBorder="1" applyAlignment="1" applyProtection="1">
      <alignment horizontal="center" vertical="center"/>
    </xf>
    <xf numFmtId="0" fontId="0" fillId="36" borderId="3" xfId="0" applyFill="1" applyBorder="1" applyProtection="1"/>
    <xf numFmtId="10" fontId="23" fillId="36" borderId="12" xfId="38" applyNumberFormat="1" applyFont="1" applyFill="1" applyBorder="1" applyAlignment="1" applyProtection="1">
      <alignment horizontal="center" vertical="center"/>
    </xf>
    <xf numFmtId="44" fontId="31" fillId="36" borderId="16" xfId="31" applyFont="1" applyFill="1" applyBorder="1" applyAlignment="1" applyProtection="1">
      <alignment horizontal="center" vertical="center"/>
    </xf>
    <xf numFmtId="0" fontId="0" fillId="36" borderId="12" xfId="50" applyNumberFormat="1" applyFont="1" applyFill="1" applyBorder="1" applyAlignment="1" applyProtection="1">
      <alignment horizontal="center" vertical="center"/>
    </xf>
    <xf numFmtId="0" fontId="0" fillId="34" borderId="12" xfId="50" applyNumberFormat="1" applyFont="1" applyFill="1" applyBorder="1" applyAlignment="1" applyProtection="1">
      <alignment horizontal="center" vertical="center"/>
    </xf>
    <xf numFmtId="44" fontId="7" fillId="34" borderId="12" xfId="50" applyNumberFormat="1" applyFont="1" applyFill="1" applyBorder="1" applyAlignment="1" applyProtection="1">
      <alignment horizontal="center" vertical="center"/>
    </xf>
    <xf numFmtId="10" fontId="23" fillId="36" borderId="15" xfId="38" applyNumberFormat="1" applyFont="1" applyFill="1" applyBorder="1" applyAlignment="1" applyProtection="1">
      <alignment horizontal="center" vertical="center"/>
    </xf>
    <xf numFmtId="0" fontId="27" fillId="44" borderId="0" xfId="0" applyFont="1" applyFill="1" applyBorder="1"/>
    <xf numFmtId="17" fontId="0" fillId="0" borderId="0" xfId="0" applyNumberFormat="1" applyProtection="1"/>
    <xf numFmtId="0" fontId="37" fillId="0" borderId="45" xfId="0" quotePrefix="1" applyNumberFormat="1" applyFont="1" applyBorder="1"/>
    <xf numFmtId="0" fontId="0" fillId="0" borderId="45" xfId="0" applyFill="1" applyBorder="1" applyAlignment="1">
      <alignment wrapText="1"/>
    </xf>
    <xf numFmtId="43" fontId="0" fillId="0" borderId="45" xfId="50" applyFont="1" applyFill="1" applyBorder="1" applyAlignment="1">
      <alignment wrapText="1"/>
    </xf>
    <xf numFmtId="168" fontId="46" fillId="0" borderId="0" xfId="36" applyNumberFormat="1" applyFont="1"/>
    <xf numFmtId="0" fontId="0" fillId="0" borderId="0" xfId="0"/>
    <xf numFmtId="0" fontId="0" fillId="0" borderId="0" xfId="0"/>
    <xf numFmtId="0" fontId="42" fillId="0" borderId="0" xfId="0" applyFont="1" applyBorder="1" applyAlignment="1" applyProtection="1">
      <alignment horizontal="right" vertical="center"/>
    </xf>
    <xf numFmtId="0" fontId="26" fillId="34" borderId="0" xfId="0" applyFont="1" applyFill="1" applyAlignment="1" applyProtection="1">
      <alignment horizontal="right"/>
    </xf>
    <xf numFmtId="0" fontId="35" fillId="34" borderId="0" xfId="0" applyFont="1" applyFill="1" applyProtection="1"/>
    <xf numFmtId="0" fontId="0" fillId="34" borderId="0" xfId="0" applyFill="1" applyBorder="1" applyProtection="1"/>
    <xf numFmtId="0" fontId="36" fillId="34" borderId="0" xfId="0" applyFont="1" applyFill="1" applyAlignment="1" applyProtection="1">
      <alignment horizontal="right"/>
    </xf>
    <xf numFmtId="44" fontId="24" fillId="34" borderId="0" xfId="0" applyNumberFormat="1" applyFont="1" applyFill="1" applyProtection="1"/>
    <xf numFmtId="44" fontId="24" fillId="34" borderId="0" xfId="31" applyFont="1" applyFill="1" applyProtection="1"/>
    <xf numFmtId="44" fontId="24" fillId="34" borderId="0" xfId="31" applyFont="1" applyFill="1" applyAlignment="1" applyProtection="1">
      <alignment horizontal="center" vertical="center"/>
    </xf>
    <xf numFmtId="44" fontId="24" fillId="34" borderId="0" xfId="38" applyNumberFormat="1" applyFont="1" applyFill="1" applyProtection="1"/>
    <xf numFmtId="44" fontId="0" fillId="34" borderId="0" xfId="0" applyNumberFormat="1" applyFill="1" applyProtection="1"/>
    <xf numFmtId="166" fontId="0" fillId="36" borderId="44" xfId="0" applyNumberFormat="1" applyFill="1" applyBorder="1" applyAlignment="1" applyProtection="1"/>
    <xf numFmtId="166" fontId="26" fillId="36" borderId="44" xfId="0" applyNumberFormat="1" applyFont="1" applyFill="1" applyBorder="1" applyAlignment="1" applyProtection="1"/>
    <xf numFmtId="0" fontId="24" fillId="0" borderId="44" xfId="0" applyFont="1" applyFill="1" applyBorder="1" applyProtection="1"/>
    <xf numFmtId="0" fontId="0" fillId="0" borderId="44" xfId="0" applyBorder="1" applyProtection="1"/>
    <xf numFmtId="9" fontId="7" fillId="0" borderId="44" xfId="38" applyFont="1" applyBorder="1" applyProtection="1"/>
    <xf numFmtId="166" fontId="23" fillId="0" borderId="44" xfId="0" applyNumberFormat="1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Protection="1"/>
    <xf numFmtId="0" fontId="26" fillId="0" borderId="0" xfId="0" applyFont="1" applyBorder="1"/>
    <xf numFmtId="44" fontId="0" fillId="0" borderId="0" xfId="0" applyNumberFormat="1" applyBorder="1" applyProtection="1"/>
    <xf numFmtId="0" fontId="26" fillId="0" borderId="0" xfId="0" applyFont="1" applyBorder="1" applyProtection="1"/>
    <xf numFmtId="0" fontId="26" fillId="0" borderId="37" xfId="0" applyFont="1" applyBorder="1" applyProtection="1"/>
    <xf numFmtId="0" fontId="24" fillId="0" borderId="37" xfId="0" applyFont="1" applyFill="1" applyBorder="1" applyProtection="1"/>
    <xf numFmtId="0" fontId="0" fillId="0" borderId="37" xfId="0" applyBorder="1" applyProtection="1"/>
    <xf numFmtId="0" fontId="0" fillId="0" borderId="37" xfId="0" applyBorder="1" applyAlignment="1" applyProtection="1">
      <alignment horizontal="right"/>
    </xf>
    <xf numFmtId="10" fontId="0" fillId="0" borderId="37" xfId="0" applyNumberFormat="1" applyBorder="1" applyProtection="1"/>
    <xf numFmtId="9" fontId="7" fillId="0" borderId="37" xfId="38" applyFont="1" applyBorder="1" applyProtection="1"/>
    <xf numFmtId="0" fontId="23" fillId="0" borderId="37" xfId="0" applyFont="1" applyFill="1" applyBorder="1" applyAlignment="1" applyProtection="1">
      <alignment horizontal="center"/>
      <protection locked="0"/>
    </xf>
    <xf numFmtId="44" fontId="0" fillId="0" borderId="37" xfId="0" applyNumberFormat="1" applyBorder="1" applyProtection="1"/>
    <xf numFmtId="44" fontId="31" fillId="39" borderId="29" xfId="31" applyFont="1" applyFill="1" applyBorder="1" applyAlignment="1" applyProtection="1">
      <alignment horizontal="center" vertical="center"/>
      <protection locked="0"/>
    </xf>
    <xf numFmtId="44" fontId="31" fillId="0" borderId="19" xfId="31" applyFont="1" applyFill="1" applyBorder="1" applyAlignment="1" applyProtection="1">
      <alignment horizontal="center" vertical="center"/>
    </xf>
    <xf numFmtId="44" fontId="7" fillId="36" borderId="61" xfId="50" applyNumberFormat="1" applyFont="1" applyFill="1" applyBorder="1" applyAlignment="1" applyProtection="1">
      <alignment horizontal="center" vertical="center"/>
    </xf>
    <xf numFmtId="44" fontId="7" fillId="34" borderId="61" xfId="31" applyFont="1" applyFill="1" applyBorder="1" applyAlignment="1" applyProtection="1">
      <alignment horizontal="center" vertical="center"/>
    </xf>
    <xf numFmtId="44" fontId="7" fillId="36" borderId="61" xfId="31" applyFont="1" applyFill="1" applyBorder="1" applyAlignment="1" applyProtection="1">
      <alignment horizontal="center" vertical="center"/>
    </xf>
    <xf numFmtId="44" fontId="7" fillId="0" borderId="61" xfId="31" applyFont="1" applyFill="1" applyBorder="1" applyAlignment="1" applyProtection="1">
      <alignment horizontal="center" vertical="center"/>
    </xf>
    <xf numFmtId="44" fontId="21" fillId="36" borderId="61" xfId="31" applyFont="1" applyFill="1" applyBorder="1" applyAlignment="1" applyProtection="1">
      <alignment horizontal="center" vertical="center"/>
    </xf>
    <xf numFmtId="167" fontId="24" fillId="0" borderId="23" xfId="0" applyNumberFormat="1" applyFont="1" applyBorder="1" applyAlignment="1" applyProtection="1"/>
    <xf numFmtId="167" fontId="24" fillId="0" borderId="23" xfId="0" applyNumberFormat="1" applyFont="1" applyBorder="1"/>
    <xf numFmtId="167" fontId="24" fillId="0" borderId="23" xfId="0" applyNumberFormat="1" applyFont="1" applyBorder="1" applyProtection="1"/>
    <xf numFmtId="167" fontId="24" fillId="0" borderId="41" xfId="0" applyNumberFormat="1" applyFont="1" applyBorder="1" applyProtection="1"/>
    <xf numFmtId="0" fontId="24" fillId="0" borderId="38" xfId="0" applyFont="1" applyFill="1" applyBorder="1" applyProtection="1"/>
    <xf numFmtId="0" fontId="24" fillId="0" borderId="21" xfId="0" applyFont="1" applyFill="1" applyBorder="1" applyProtection="1"/>
    <xf numFmtId="0" fontId="24" fillId="0" borderId="40" xfId="0" applyFont="1" applyFill="1" applyBorder="1" applyProtection="1"/>
    <xf numFmtId="0" fontId="0" fillId="0" borderId="40" xfId="0" applyBorder="1" applyProtection="1"/>
    <xf numFmtId="0" fontId="0" fillId="0" borderId="41" xfId="0" applyBorder="1" applyProtection="1"/>
    <xf numFmtId="0" fontId="0" fillId="0" borderId="38" xfId="0" applyBorder="1" applyProtection="1"/>
    <xf numFmtId="0" fontId="23" fillId="0" borderId="0" xfId="0" applyFont="1" applyProtection="1"/>
    <xf numFmtId="14" fontId="45" fillId="0" borderId="0" xfId="0" applyNumberFormat="1" applyFont="1" applyAlignment="1" applyProtection="1">
      <alignment horizontal="left"/>
    </xf>
    <xf numFmtId="0" fontId="0" fillId="0" borderId="65" xfId="0" applyFill="1" applyBorder="1" applyProtection="1"/>
    <xf numFmtId="0" fontId="0" fillId="0" borderId="65" xfId="0" applyFill="1" applyBorder="1" applyAlignment="1" applyProtection="1">
      <alignment horizontal="center"/>
    </xf>
    <xf numFmtId="10" fontId="23" fillId="0" borderId="20" xfId="38" applyNumberFormat="1" applyFont="1" applyFill="1" applyBorder="1" applyAlignment="1" applyProtection="1">
      <alignment horizontal="center" vertical="center"/>
    </xf>
    <xf numFmtId="3" fontId="31" fillId="0" borderId="20" xfId="0" applyNumberFormat="1" applyFont="1" applyFill="1" applyBorder="1" applyAlignment="1" applyProtection="1">
      <alignment horizontal="center" vertical="center"/>
      <protection locked="0"/>
    </xf>
    <xf numFmtId="0" fontId="0" fillId="0" borderId="66" xfId="0" applyFill="1" applyBorder="1" applyProtection="1"/>
    <xf numFmtId="0" fontId="0" fillId="0" borderId="66" xfId="0" applyFill="1" applyBorder="1" applyAlignment="1" applyProtection="1">
      <alignment horizontal="center"/>
    </xf>
    <xf numFmtId="10" fontId="23" fillId="0" borderId="67" xfId="38" applyNumberFormat="1" applyFont="1" applyFill="1" applyBorder="1" applyAlignment="1" applyProtection="1">
      <alignment horizontal="center" vertical="center"/>
    </xf>
    <xf numFmtId="3" fontId="31" fillId="0" borderId="67" xfId="0" applyNumberFormat="1" applyFont="1" applyFill="1" applyBorder="1" applyAlignment="1" applyProtection="1">
      <alignment horizontal="center" vertical="center"/>
      <protection locked="0"/>
    </xf>
    <xf numFmtId="0" fontId="30" fillId="38" borderId="27" xfId="0" applyFont="1" applyFill="1" applyBorder="1" applyAlignment="1" applyProtection="1">
      <alignment horizontal="center" vertical="center"/>
    </xf>
    <xf numFmtId="0" fontId="0" fillId="0" borderId="23" xfId="0" applyBorder="1" applyProtection="1"/>
    <xf numFmtId="0" fontId="0" fillId="0" borderId="40" xfId="0" applyBorder="1" applyAlignment="1" applyProtection="1"/>
    <xf numFmtId="0" fontId="23" fillId="0" borderId="37" xfId="0" applyFont="1" applyBorder="1" applyAlignment="1" applyProtection="1">
      <alignment horizontal="center" vertical="center"/>
    </xf>
    <xf numFmtId="0" fontId="0" fillId="0" borderId="37" xfId="0" applyBorder="1" applyAlignment="1" applyProtection="1"/>
    <xf numFmtId="0" fontId="0" fillId="0" borderId="41" xfId="0" applyBorder="1" applyAlignment="1" applyProtection="1"/>
    <xf numFmtId="0" fontId="44" fillId="38" borderId="72" xfId="0" applyFont="1" applyFill="1" applyBorder="1" applyAlignment="1" applyProtection="1"/>
    <xf numFmtId="0" fontId="44" fillId="38" borderId="72" xfId="0" applyFont="1" applyFill="1" applyBorder="1" applyAlignment="1" applyProtection="1">
      <alignment horizontal="center"/>
    </xf>
    <xf numFmtId="0" fontId="0" fillId="0" borderId="21" xfId="0" applyBorder="1" applyProtection="1"/>
    <xf numFmtId="0" fontId="23" fillId="0" borderId="30" xfId="0" applyFont="1" applyBorder="1" applyAlignment="1" applyProtection="1">
      <alignment horizontal="center"/>
    </xf>
    <xf numFmtId="0" fontId="23" fillId="36" borderId="30" xfId="0" applyFont="1" applyFill="1" applyBorder="1" applyAlignment="1" applyProtection="1">
      <alignment horizontal="center"/>
      <protection locked="0"/>
    </xf>
    <xf numFmtId="0" fontId="23" fillId="36" borderId="29" xfId="0" applyFont="1" applyFill="1" applyBorder="1" applyAlignment="1" applyProtection="1">
      <alignment horizontal="center"/>
      <protection locked="0"/>
    </xf>
    <xf numFmtId="0" fontId="37" fillId="34" borderId="0" xfId="0" applyFont="1" applyFill="1" applyProtection="1"/>
    <xf numFmtId="0" fontId="37" fillId="0" borderId="0" xfId="0" applyFont="1" applyFill="1" applyProtection="1"/>
    <xf numFmtId="0" fontId="44" fillId="38" borderId="1" xfId="0" applyFont="1" applyFill="1" applyBorder="1" applyAlignment="1" applyProtection="1">
      <alignment horizontal="center"/>
    </xf>
    <xf numFmtId="167" fontId="37" fillId="0" borderId="0" xfId="0" applyNumberFormat="1" applyFont="1" applyProtection="1"/>
    <xf numFmtId="0" fontId="51" fillId="33" borderId="1" xfId="0" applyFont="1" applyFill="1" applyBorder="1" applyAlignment="1" applyProtection="1">
      <alignment horizontal="center"/>
    </xf>
    <xf numFmtId="0" fontId="44" fillId="33" borderId="1" xfId="0" applyFont="1" applyFill="1" applyBorder="1" applyAlignment="1" applyProtection="1">
      <alignment horizontal="center"/>
    </xf>
    <xf numFmtId="165" fontId="44" fillId="40" borderId="6" xfId="32" applyFont="1" applyFill="1" applyBorder="1" applyAlignment="1">
      <alignment horizontal="center" vertical="center" wrapText="1"/>
    </xf>
    <xf numFmtId="165" fontId="44" fillId="33" borderId="6" xfId="32" applyFont="1" applyFill="1" applyBorder="1" applyAlignment="1">
      <alignment horizontal="center" vertical="center" wrapText="1"/>
    </xf>
    <xf numFmtId="0" fontId="2" fillId="33" borderId="7" xfId="0" applyFont="1" applyFill="1" applyBorder="1" applyAlignment="1">
      <alignment horizontal="center" vertical="center"/>
    </xf>
    <xf numFmtId="0" fontId="2" fillId="42" borderId="43" xfId="34" applyFont="1" applyFill="1" applyBorder="1" applyAlignment="1">
      <alignment horizontal="center" vertical="center"/>
    </xf>
    <xf numFmtId="0" fontId="2" fillId="42" borderId="43" xfId="34" applyFont="1" applyFill="1" applyBorder="1" applyAlignment="1">
      <alignment horizontal="center" vertical="center" wrapText="1"/>
    </xf>
    <xf numFmtId="0" fontId="44" fillId="33" borderId="33" xfId="0" applyFont="1" applyFill="1" applyBorder="1" applyAlignment="1" applyProtection="1">
      <alignment horizontal="center"/>
    </xf>
    <xf numFmtId="0" fontId="54" fillId="38" borderId="1" xfId="0" applyFont="1" applyFill="1" applyBorder="1" applyAlignment="1" applyProtection="1">
      <alignment horizontal="center"/>
    </xf>
    <xf numFmtId="0" fontId="32" fillId="0" borderId="45" xfId="0" applyFont="1" applyBorder="1" applyAlignment="1" applyProtection="1">
      <alignment horizontal="center"/>
    </xf>
    <xf numFmtId="10" fontId="23" fillId="39" borderId="62" xfId="38" applyNumberFormat="1" applyFont="1" applyFill="1" applyBorder="1" applyAlignment="1" applyProtection="1">
      <alignment horizontal="center" vertical="center"/>
    </xf>
    <xf numFmtId="10" fontId="23" fillId="39" borderId="12" xfId="38" applyNumberFormat="1" applyFont="1" applyFill="1" applyBorder="1" applyAlignment="1" applyProtection="1">
      <alignment horizontal="center" vertical="center"/>
    </xf>
    <xf numFmtId="0" fontId="23" fillId="39" borderId="12" xfId="50" applyNumberFormat="1" applyFont="1" applyFill="1" applyBorder="1" applyAlignment="1" applyProtection="1">
      <alignment horizontal="center" vertical="center"/>
    </xf>
    <xf numFmtId="0" fontId="23" fillId="39" borderId="18" xfId="50" applyNumberFormat="1" applyFont="1" applyFill="1" applyBorder="1" applyAlignment="1" applyProtection="1">
      <alignment horizontal="center" vertical="center"/>
    </xf>
    <xf numFmtId="0" fontId="29" fillId="38" borderId="74" xfId="0" applyFont="1" applyFill="1" applyBorder="1" applyAlignment="1">
      <alignment horizontal="center"/>
    </xf>
    <xf numFmtId="0" fontId="31" fillId="38" borderId="34" xfId="0" applyFont="1" applyFill="1" applyBorder="1" applyProtection="1"/>
    <xf numFmtId="44" fontId="31" fillId="38" borderId="34" xfId="0" applyNumberFormat="1" applyFont="1" applyFill="1" applyBorder="1" applyProtection="1"/>
    <xf numFmtId="0" fontId="29" fillId="38" borderId="24" xfId="0" applyFont="1" applyFill="1" applyBorder="1" applyAlignment="1" applyProtection="1">
      <alignment horizontal="center" vertical="center"/>
    </xf>
    <xf numFmtId="0" fontId="29" fillId="38" borderId="25" xfId="0" applyFont="1" applyFill="1" applyBorder="1" applyAlignment="1" applyProtection="1">
      <alignment horizontal="center" vertical="center"/>
    </xf>
    <xf numFmtId="0" fontId="31" fillId="38" borderId="37" xfId="0" applyFont="1" applyFill="1" applyBorder="1" applyProtection="1"/>
    <xf numFmtId="44" fontId="31" fillId="38" borderId="37" xfId="0" applyNumberFormat="1" applyFont="1" applyFill="1" applyBorder="1" applyProtection="1"/>
    <xf numFmtId="0" fontId="29" fillId="38" borderId="55" xfId="0" applyFont="1" applyFill="1" applyBorder="1" applyAlignment="1" applyProtection="1">
      <alignment horizontal="center"/>
    </xf>
    <xf numFmtId="166" fontId="55" fillId="36" borderId="44" xfId="0" applyNumberFormat="1" applyFont="1" applyFill="1" applyBorder="1" applyAlignment="1" applyProtection="1"/>
    <xf numFmtId="0" fontId="29" fillId="0" borderId="26" xfId="0" applyFont="1" applyFill="1" applyBorder="1" applyAlignment="1" applyProtection="1">
      <alignment horizontal="center" vertical="center"/>
      <protection locked="0"/>
    </xf>
    <xf numFmtId="0" fontId="29" fillId="0" borderId="27" xfId="0" applyFont="1" applyFill="1" applyBorder="1" applyAlignment="1" applyProtection="1">
      <alignment horizontal="center" vertical="center"/>
      <protection locked="0"/>
    </xf>
    <xf numFmtId="0" fontId="31" fillId="0" borderId="37" xfId="0" applyFont="1" applyFill="1" applyBorder="1" applyAlignment="1" applyProtection="1">
      <alignment horizontal="center"/>
    </xf>
    <xf numFmtId="0" fontId="29" fillId="0" borderId="73" xfId="0" applyFont="1" applyFill="1" applyBorder="1" applyAlignment="1" applyProtection="1">
      <alignment horizontal="center" vertical="center"/>
    </xf>
    <xf numFmtId="14" fontId="29" fillId="0" borderId="42" xfId="0" applyNumberFormat="1" applyFont="1" applyFill="1" applyBorder="1" applyAlignment="1" applyProtection="1">
      <alignment horizontal="center" vertical="center"/>
    </xf>
    <xf numFmtId="168" fontId="0" fillId="39" borderId="0" xfId="0" applyNumberFormat="1" applyFill="1"/>
    <xf numFmtId="168" fontId="0" fillId="0" borderId="0" xfId="0" applyNumberFormat="1"/>
    <xf numFmtId="167" fontId="24" fillId="0" borderId="0" xfId="0" applyNumberFormat="1" applyFont="1" applyFill="1" applyProtection="1"/>
    <xf numFmtId="0" fontId="26" fillId="0" borderId="0" xfId="0" applyFont="1" applyFill="1" applyProtection="1"/>
    <xf numFmtId="0" fontId="0" fillId="0" borderId="0" xfId="0" applyFill="1" applyAlignment="1" applyProtection="1">
      <alignment horizontal="center"/>
    </xf>
    <xf numFmtId="0" fontId="0" fillId="0" borderId="44" xfId="0" applyFill="1" applyBorder="1" applyProtection="1"/>
    <xf numFmtId="0" fontId="0" fillId="0" borderId="37" xfId="0" applyFill="1" applyBorder="1" applyProtection="1"/>
    <xf numFmtId="168" fontId="23" fillId="39" borderId="62" xfId="38" applyNumberFormat="1" applyFont="1" applyFill="1" applyBorder="1" applyAlignment="1" applyProtection="1">
      <alignment horizontal="center" vertical="center"/>
    </xf>
    <xf numFmtId="168" fontId="23" fillId="39" borderId="12" xfId="38" applyNumberFormat="1" applyFont="1" applyFill="1" applyBorder="1" applyAlignment="1" applyProtection="1">
      <alignment horizontal="center" vertical="center"/>
    </xf>
    <xf numFmtId="168" fontId="23" fillId="39" borderId="11" xfId="38" applyNumberFormat="1" applyFont="1" applyFill="1" applyBorder="1" applyAlignment="1" applyProtection="1">
      <alignment horizontal="center" vertical="center"/>
    </xf>
    <xf numFmtId="168" fontId="23" fillId="39" borderId="18" xfId="38" applyNumberFormat="1" applyFont="1" applyFill="1" applyBorder="1" applyAlignment="1" applyProtection="1">
      <alignment horizontal="center" vertical="center"/>
    </xf>
    <xf numFmtId="44" fontId="7" fillId="0" borderId="12" xfId="50" applyNumberFormat="1" applyFont="1" applyFill="1" applyBorder="1" applyAlignment="1" applyProtection="1">
      <alignment horizontal="center" vertical="center"/>
    </xf>
    <xf numFmtId="10" fontId="23" fillId="0" borderId="15" xfId="38" applyNumberFormat="1" applyFont="1" applyFill="1" applyBorder="1" applyAlignment="1" applyProtection="1">
      <alignment horizontal="center" vertical="center"/>
    </xf>
    <xf numFmtId="0" fontId="23" fillId="0" borderId="12" xfId="50" applyNumberFormat="1" applyFont="1" applyFill="1" applyBorder="1" applyAlignment="1" applyProtection="1">
      <alignment horizontal="center" vertical="center"/>
      <protection locked="0"/>
    </xf>
    <xf numFmtId="0" fontId="37" fillId="0" borderId="10" xfId="0" applyFont="1" applyFill="1" applyBorder="1" applyAlignment="1" applyProtection="1">
      <alignment horizontal="center" vertical="center"/>
    </xf>
    <xf numFmtId="0" fontId="37" fillId="0" borderId="3" xfId="0" applyFont="1" applyFill="1" applyBorder="1" applyProtection="1"/>
    <xf numFmtId="44" fontId="51" fillId="0" borderId="12" xfId="31" applyFont="1" applyFill="1" applyBorder="1" applyAlignment="1" applyProtection="1">
      <alignment horizontal="center" vertical="center"/>
    </xf>
    <xf numFmtId="10" fontId="37" fillId="0" borderId="12" xfId="38" applyNumberFormat="1" applyFont="1" applyFill="1" applyBorder="1" applyAlignment="1" applyProtection="1">
      <alignment horizontal="center" vertical="center"/>
    </xf>
    <xf numFmtId="0" fontId="32" fillId="0" borderId="12" xfId="50" applyNumberFormat="1" applyFont="1" applyFill="1" applyBorder="1" applyAlignment="1" applyProtection="1">
      <alignment horizontal="center" vertical="center"/>
    </xf>
    <xf numFmtId="0" fontId="37" fillId="0" borderId="12" xfId="50" applyNumberFormat="1" applyFont="1" applyFill="1" applyBorder="1" applyAlignment="1" applyProtection="1">
      <alignment horizontal="center" vertical="center"/>
    </xf>
    <xf numFmtId="44" fontId="37" fillId="0" borderId="12" xfId="50" applyNumberFormat="1" applyFont="1" applyFill="1" applyBorder="1" applyAlignment="1" applyProtection="1">
      <alignment horizontal="center" vertical="center"/>
    </xf>
    <xf numFmtId="44" fontId="37" fillId="0" borderId="12" xfId="31" applyFont="1" applyFill="1" applyBorder="1" applyAlignment="1" applyProtection="1">
      <alignment horizontal="center" vertical="center"/>
    </xf>
    <xf numFmtId="10" fontId="32" fillId="0" borderId="12" xfId="38" applyNumberFormat="1" applyFont="1" applyFill="1" applyBorder="1" applyAlignment="1" applyProtection="1">
      <alignment horizontal="center" vertical="center"/>
    </xf>
    <xf numFmtId="10" fontId="32" fillId="0" borderId="15" xfId="38" applyNumberFormat="1" applyFont="1" applyFill="1" applyBorder="1" applyAlignment="1" applyProtection="1">
      <alignment horizontal="center" vertical="center"/>
    </xf>
    <xf numFmtId="0" fontId="32" fillId="0" borderId="12" xfId="50" applyNumberFormat="1" applyFont="1" applyFill="1" applyBorder="1" applyAlignment="1" applyProtection="1">
      <alignment horizontal="center" vertical="center"/>
      <protection locked="0"/>
    </xf>
    <xf numFmtId="44" fontId="56" fillId="0" borderId="16" xfId="31" applyFont="1" applyFill="1" applyBorder="1" applyAlignment="1" applyProtection="1">
      <alignment horizontal="center" vertical="center"/>
    </xf>
    <xf numFmtId="0" fontId="0" fillId="34" borderId="11" xfId="0" applyFill="1" applyBorder="1" applyAlignment="1" applyProtection="1">
      <alignment horizontal="center" vertical="center"/>
    </xf>
    <xf numFmtId="0" fontId="0" fillId="34" borderId="60" xfId="0" applyFill="1" applyBorder="1" applyProtection="1"/>
    <xf numFmtId="44" fontId="42" fillId="34" borderId="18" xfId="31" applyFont="1" applyFill="1" applyBorder="1" applyAlignment="1" applyProtection="1">
      <alignment horizontal="center" vertical="center"/>
    </xf>
    <xf numFmtId="10" fontId="7" fillId="34" borderId="18" xfId="38" applyNumberFormat="1" applyFont="1" applyFill="1" applyBorder="1" applyAlignment="1" applyProtection="1">
      <alignment horizontal="center" vertical="center"/>
    </xf>
    <xf numFmtId="0" fontId="23" fillId="34" borderId="18" xfId="50" applyNumberFormat="1" applyFont="1" applyFill="1" applyBorder="1" applyAlignment="1" applyProtection="1">
      <alignment horizontal="center" vertical="center"/>
    </xf>
    <xf numFmtId="0" fontId="7" fillId="34" borderId="18" xfId="50" applyNumberFormat="1" applyFont="1" applyFill="1" applyBorder="1" applyAlignment="1" applyProtection="1">
      <alignment horizontal="center" vertical="center"/>
    </xf>
    <xf numFmtId="44" fontId="7" fillId="34" borderId="18" xfId="50" applyNumberFormat="1" applyFont="1" applyFill="1" applyBorder="1" applyAlignment="1" applyProtection="1">
      <alignment horizontal="center" vertical="center"/>
    </xf>
    <xf numFmtId="44" fontId="7" fillId="34" borderId="18" xfId="31" applyFont="1" applyFill="1" applyBorder="1" applyAlignment="1" applyProtection="1">
      <alignment horizontal="center" vertical="center"/>
    </xf>
    <xf numFmtId="10" fontId="23" fillId="34" borderId="18" xfId="38" applyNumberFormat="1" applyFont="1" applyFill="1" applyBorder="1" applyAlignment="1" applyProtection="1">
      <alignment horizontal="center" vertical="center"/>
    </xf>
    <xf numFmtId="0" fontId="23" fillId="34" borderId="18" xfId="50" applyNumberFormat="1" applyFont="1" applyFill="1" applyBorder="1" applyAlignment="1" applyProtection="1">
      <alignment horizontal="center" vertical="center"/>
      <protection locked="0"/>
    </xf>
    <xf numFmtId="44" fontId="31" fillId="34" borderId="19" xfId="31" applyFont="1" applyFill="1" applyBorder="1" applyAlignment="1" applyProtection="1">
      <alignment horizontal="center" vertical="center"/>
    </xf>
    <xf numFmtId="0" fontId="23" fillId="35" borderId="75" xfId="0" applyFont="1" applyFill="1" applyBorder="1" applyProtection="1"/>
    <xf numFmtId="0" fontId="23" fillId="35" borderId="5" xfId="0" applyFont="1" applyFill="1" applyBorder="1" applyProtection="1"/>
    <xf numFmtId="0" fontId="55" fillId="0" borderId="44" xfId="0" applyFont="1" applyFill="1" applyBorder="1" applyAlignment="1" applyProtection="1">
      <alignment horizontal="right"/>
    </xf>
    <xf numFmtId="0" fontId="55" fillId="0" borderId="39" xfId="0" applyFont="1" applyFill="1" applyBorder="1" applyAlignment="1" applyProtection="1">
      <alignment horizontal="right"/>
    </xf>
    <xf numFmtId="0" fontId="55" fillId="0" borderId="0" xfId="0" applyFont="1" applyFill="1" applyBorder="1" applyAlignment="1" applyProtection="1">
      <alignment horizontal="right"/>
    </xf>
    <xf numFmtId="0" fontId="55" fillId="0" borderId="23" xfId="0" applyFont="1" applyFill="1" applyBorder="1" applyAlignment="1" applyProtection="1">
      <alignment horizontal="right"/>
    </xf>
    <xf numFmtId="166" fontId="55" fillId="36" borderId="21" xfId="0" applyNumberFormat="1" applyFont="1" applyFill="1" applyBorder="1" applyAlignment="1" applyProtection="1">
      <alignment horizontal="center"/>
    </xf>
    <xf numFmtId="166" fontId="55" fillId="36" borderId="0" xfId="0" applyNumberFormat="1" applyFont="1" applyFill="1" applyBorder="1" applyAlignment="1" applyProtection="1">
      <alignment horizontal="center"/>
    </xf>
    <xf numFmtId="0" fontId="53" fillId="38" borderId="38" xfId="0" applyFont="1" applyFill="1" applyBorder="1" applyAlignment="1" applyProtection="1">
      <alignment horizontal="center" vertical="center" wrapText="1"/>
    </xf>
    <xf numFmtId="0" fontId="53" fillId="38" borderId="44" xfId="0" applyFont="1" applyFill="1" applyBorder="1" applyAlignment="1" applyProtection="1">
      <alignment horizontal="center" vertical="center" wrapText="1"/>
    </xf>
    <xf numFmtId="0" fontId="53" fillId="38" borderId="39" xfId="0" applyFont="1" applyFill="1" applyBorder="1" applyAlignment="1" applyProtection="1">
      <alignment horizontal="center" vertical="center" wrapText="1"/>
    </xf>
    <xf numFmtId="0" fontId="44" fillId="38" borderId="63" xfId="0" applyFont="1" applyFill="1" applyBorder="1" applyAlignment="1" applyProtection="1">
      <alignment horizontal="center"/>
    </xf>
    <xf numFmtId="0" fontId="44" fillId="38" borderId="64" xfId="0" applyFont="1" applyFill="1" applyBorder="1" applyAlignment="1" applyProtection="1">
      <alignment horizontal="center"/>
    </xf>
    <xf numFmtId="0" fontId="29" fillId="0" borderId="68" xfId="0" applyFont="1" applyFill="1" applyBorder="1" applyAlignment="1" applyProtection="1">
      <alignment horizontal="center" vertical="center"/>
      <protection locked="0"/>
    </xf>
    <xf numFmtId="0" fontId="29" fillId="0" borderId="69" xfId="0" applyFont="1" applyFill="1" applyBorder="1" applyAlignment="1" applyProtection="1">
      <alignment horizontal="center" vertical="center"/>
      <protection locked="0"/>
    </xf>
    <xf numFmtId="0" fontId="29" fillId="38" borderId="70" xfId="0" applyFont="1" applyFill="1" applyBorder="1" applyAlignment="1" applyProtection="1">
      <alignment horizontal="center"/>
    </xf>
    <xf numFmtId="0" fontId="29" fillId="38" borderId="71" xfId="0" applyFont="1" applyFill="1" applyBorder="1" applyAlignment="1" applyProtection="1">
      <alignment horizontal="center"/>
    </xf>
    <xf numFmtId="0" fontId="40" fillId="0" borderId="38" xfId="0" applyFont="1" applyFill="1" applyBorder="1" applyAlignment="1" applyProtection="1">
      <alignment horizontal="center" vertical="center" wrapText="1"/>
    </xf>
    <xf numFmtId="0" fontId="40" fillId="0" borderId="44" xfId="0" applyFont="1" applyFill="1" applyBorder="1" applyAlignment="1" applyProtection="1">
      <alignment horizontal="center" vertical="center" wrapText="1"/>
    </xf>
    <xf numFmtId="0" fontId="40" fillId="0" borderId="40" xfId="0" applyFont="1" applyFill="1" applyBorder="1" applyAlignment="1" applyProtection="1">
      <alignment horizontal="center" vertical="center" wrapText="1"/>
    </xf>
    <xf numFmtId="0" fontId="40" fillId="0" borderId="37" xfId="0" applyFont="1" applyFill="1" applyBorder="1" applyAlignment="1" applyProtection="1">
      <alignment horizontal="center" vertical="center" wrapText="1"/>
    </xf>
    <xf numFmtId="0" fontId="42" fillId="0" borderId="44" xfId="0" applyFont="1" applyFill="1" applyBorder="1" applyAlignment="1" applyProtection="1">
      <alignment horizontal="center" vertical="center" wrapText="1"/>
    </xf>
    <xf numFmtId="0" fontId="42" fillId="0" borderId="37" xfId="0" applyFont="1" applyFill="1" applyBorder="1" applyAlignment="1" applyProtection="1">
      <alignment horizontal="center" vertical="center" wrapText="1"/>
    </xf>
    <xf numFmtId="168" fontId="30" fillId="36" borderId="44" xfId="38" applyNumberFormat="1" applyFont="1" applyFill="1" applyBorder="1" applyAlignment="1" applyProtection="1">
      <alignment horizontal="center" vertical="center"/>
    </xf>
    <xf numFmtId="168" fontId="30" fillId="36" borderId="37" xfId="38" applyNumberFormat="1" applyFont="1" applyFill="1" applyBorder="1" applyAlignment="1" applyProtection="1">
      <alignment horizontal="center" vertical="center"/>
    </xf>
    <xf numFmtId="44" fontId="29" fillId="0" borderId="44" xfId="0" applyNumberFormat="1" applyFont="1" applyFill="1" applyBorder="1" applyAlignment="1" applyProtection="1">
      <alignment horizontal="center" vertical="center"/>
    </xf>
    <xf numFmtId="44" fontId="29" fillId="0" borderId="39" xfId="0" applyNumberFormat="1" applyFont="1" applyFill="1" applyBorder="1" applyAlignment="1" applyProtection="1">
      <alignment horizontal="center" vertical="center"/>
    </xf>
    <xf numFmtId="44" fontId="29" fillId="0" borderId="37" xfId="0" applyNumberFormat="1" applyFont="1" applyFill="1" applyBorder="1" applyAlignment="1" applyProtection="1">
      <alignment horizontal="center" vertical="center"/>
    </xf>
    <xf numFmtId="44" fontId="29" fillId="0" borderId="41" xfId="0" applyNumberFormat="1" applyFont="1" applyFill="1" applyBorder="1" applyAlignment="1" applyProtection="1">
      <alignment horizontal="center" vertical="center"/>
    </xf>
    <xf numFmtId="44" fontId="44" fillId="0" borderId="44" xfId="0" applyNumberFormat="1" applyFont="1" applyFill="1" applyBorder="1" applyAlignment="1" applyProtection="1">
      <alignment horizontal="center" vertical="center"/>
    </xf>
    <xf numFmtId="44" fontId="44" fillId="0" borderId="39" xfId="0" applyNumberFormat="1" applyFont="1" applyFill="1" applyBorder="1" applyAlignment="1" applyProtection="1">
      <alignment horizontal="center" vertical="center"/>
    </xf>
    <xf numFmtId="44" fontId="44" fillId="0" borderId="37" xfId="0" applyNumberFormat="1" applyFont="1" applyFill="1" applyBorder="1" applyAlignment="1" applyProtection="1">
      <alignment horizontal="center" vertical="center"/>
    </xf>
    <xf numFmtId="44" fontId="44" fillId="0" borderId="41" xfId="0" applyNumberFormat="1" applyFont="1" applyFill="1" applyBorder="1" applyAlignment="1" applyProtection="1">
      <alignment horizontal="center" vertical="center"/>
    </xf>
    <xf numFmtId="0" fontId="44" fillId="0" borderId="38" xfId="0" applyFont="1" applyFill="1" applyBorder="1" applyAlignment="1" applyProtection="1">
      <alignment horizontal="center" vertical="center" wrapText="1"/>
    </xf>
    <xf numFmtId="0" fontId="44" fillId="0" borderId="44" xfId="0" applyFont="1" applyFill="1" applyBorder="1" applyAlignment="1" applyProtection="1">
      <alignment horizontal="center" vertical="center" wrapText="1"/>
    </xf>
    <xf numFmtId="0" fontId="44" fillId="0" borderId="40" xfId="0" applyFont="1" applyFill="1" applyBorder="1" applyAlignment="1" applyProtection="1">
      <alignment horizontal="center" vertical="center" wrapText="1"/>
    </xf>
    <xf numFmtId="0" fontId="44" fillId="0" borderId="37" xfId="0" applyFont="1" applyFill="1" applyBorder="1" applyAlignment="1" applyProtection="1">
      <alignment horizontal="center" vertical="center" wrapText="1"/>
    </xf>
    <xf numFmtId="168" fontId="52" fillId="0" borderId="44" xfId="38" applyNumberFormat="1" applyFont="1" applyFill="1" applyBorder="1" applyAlignment="1" applyProtection="1">
      <alignment horizontal="center" vertical="center"/>
    </xf>
    <xf numFmtId="168" fontId="52" fillId="0" borderId="37" xfId="38" applyNumberFormat="1" applyFont="1" applyFill="1" applyBorder="1" applyAlignment="1" applyProtection="1">
      <alignment horizontal="center" vertical="center"/>
    </xf>
    <xf numFmtId="0" fontId="51" fillId="0" borderId="44" xfId="0" applyFont="1" applyFill="1" applyBorder="1" applyAlignment="1" applyProtection="1">
      <alignment horizontal="center" vertical="center" wrapText="1"/>
    </xf>
    <xf numFmtId="0" fontId="51" fillId="0" borderId="3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right" vertical="center"/>
    </xf>
    <xf numFmtId="0" fontId="40" fillId="39" borderId="22" xfId="0" applyFont="1" applyFill="1" applyBorder="1" applyAlignment="1" applyProtection="1">
      <alignment horizontal="center" vertical="center"/>
    </xf>
    <xf numFmtId="0" fontId="40" fillId="39" borderId="42" xfId="0" applyFont="1" applyFill="1" applyBorder="1" applyAlignment="1" applyProtection="1">
      <alignment horizontal="center" vertical="center"/>
    </xf>
    <xf numFmtId="0" fontId="32" fillId="0" borderId="37" xfId="0" applyFont="1" applyFill="1" applyBorder="1" applyAlignment="1" applyProtection="1">
      <alignment horizontal="right" vertical="center"/>
    </xf>
    <xf numFmtId="0" fontId="39" fillId="39" borderId="0" xfId="0" applyFont="1" applyFill="1" applyBorder="1" applyAlignment="1" applyProtection="1">
      <alignment horizontal="center" vertical="center"/>
    </xf>
    <xf numFmtId="0" fontId="39" fillId="39" borderId="37" xfId="0" applyFont="1" applyFill="1" applyBorder="1" applyAlignment="1" applyProtection="1">
      <alignment horizontal="center" vertical="center"/>
    </xf>
    <xf numFmtId="0" fontId="40" fillId="39" borderId="38" xfId="0" applyFont="1" applyFill="1" applyBorder="1" applyAlignment="1" applyProtection="1">
      <alignment horizontal="center" vertical="center"/>
    </xf>
    <xf numFmtId="0" fontId="40" fillId="39" borderId="39" xfId="0" applyFont="1" applyFill="1" applyBorder="1" applyAlignment="1" applyProtection="1">
      <alignment horizontal="center" vertical="center"/>
    </xf>
    <xf numFmtId="0" fontId="40" fillId="39" borderId="40" xfId="0" applyFont="1" applyFill="1" applyBorder="1" applyAlignment="1" applyProtection="1">
      <alignment horizontal="center" vertical="center"/>
    </xf>
    <xf numFmtId="0" fontId="40" fillId="39" borderId="41" xfId="0" applyFont="1" applyFill="1" applyBorder="1" applyAlignment="1" applyProtection="1">
      <alignment horizontal="center" vertical="center"/>
    </xf>
    <xf numFmtId="0" fontId="36" fillId="34" borderId="0" xfId="0" applyFont="1" applyFill="1" applyBorder="1" applyAlignment="1" applyProtection="1">
      <alignment horizontal="center" vertical="center"/>
    </xf>
    <xf numFmtId="0" fontId="20" fillId="0" borderId="44" xfId="0" applyFont="1" applyFill="1" applyBorder="1" applyAlignment="1" applyProtection="1">
      <alignment horizontal="right" vertical="center"/>
    </xf>
    <xf numFmtId="0" fontId="20" fillId="0" borderId="0" xfId="0" applyFont="1" applyFill="1" applyBorder="1" applyAlignment="1" applyProtection="1">
      <alignment horizontal="center" vertical="center"/>
    </xf>
    <xf numFmtId="14" fontId="23" fillId="39" borderId="33" xfId="0" applyNumberFormat="1" applyFont="1" applyFill="1" applyBorder="1" applyAlignment="1" applyProtection="1">
      <alignment horizontal="center"/>
    </xf>
    <xf numFmtId="14" fontId="23" fillId="39" borderId="34" xfId="0" applyNumberFormat="1" applyFont="1" applyFill="1" applyBorder="1" applyAlignment="1" applyProtection="1">
      <alignment horizontal="center"/>
    </xf>
    <xf numFmtId="14" fontId="23" fillId="39" borderId="8" xfId="0" applyNumberFormat="1" applyFont="1" applyFill="1" applyBorder="1" applyAlignment="1" applyProtection="1">
      <alignment horizontal="center"/>
    </xf>
    <xf numFmtId="0" fontId="23" fillId="39" borderId="0" xfId="0" applyFont="1" applyFill="1" applyBorder="1" applyAlignment="1" applyProtection="1">
      <alignment horizontal="center"/>
    </xf>
    <xf numFmtId="0" fontId="23" fillId="0" borderId="0" xfId="0" applyFont="1" applyBorder="1" applyAlignment="1" applyProtection="1">
      <alignment horizontal="right"/>
    </xf>
    <xf numFmtId="0" fontId="23" fillId="0" borderId="23" xfId="0" applyFont="1" applyBorder="1" applyAlignment="1" applyProtection="1">
      <alignment horizontal="right"/>
    </xf>
    <xf numFmtId="0" fontId="32" fillId="38" borderId="40" xfId="0" applyFont="1" applyFill="1" applyBorder="1" applyAlignment="1" applyProtection="1">
      <alignment horizontal="right" vertical="center"/>
    </xf>
    <xf numFmtId="0" fontId="32" fillId="38" borderId="37" xfId="0" applyFont="1" applyFill="1" applyBorder="1" applyAlignment="1" applyProtection="1">
      <alignment horizontal="right" vertical="center"/>
    </xf>
    <xf numFmtId="0" fontId="32" fillId="38" borderId="41" xfId="0" applyFont="1" applyFill="1" applyBorder="1" applyAlignment="1" applyProtection="1">
      <alignment horizontal="right" vertical="center"/>
    </xf>
    <xf numFmtId="0" fontId="32" fillId="38" borderId="21" xfId="0" applyFont="1" applyFill="1" applyBorder="1" applyAlignment="1" applyProtection="1">
      <alignment horizontal="right" vertical="center"/>
    </xf>
    <xf numFmtId="0" fontId="32" fillId="38" borderId="0" xfId="0" applyFont="1" applyFill="1" applyBorder="1" applyAlignment="1" applyProtection="1">
      <alignment horizontal="right" vertical="center"/>
    </xf>
    <xf numFmtId="0" fontId="32" fillId="38" borderId="23" xfId="0" applyFont="1" applyFill="1" applyBorder="1" applyAlignment="1" applyProtection="1">
      <alignment horizontal="right" vertical="center"/>
    </xf>
    <xf numFmtId="0" fontId="32" fillId="38" borderId="38" xfId="0" applyFont="1" applyFill="1" applyBorder="1" applyAlignment="1" applyProtection="1">
      <alignment horizontal="right" vertical="center"/>
    </xf>
    <xf numFmtId="0" fontId="32" fillId="38" borderId="44" xfId="0" applyFont="1" applyFill="1" applyBorder="1" applyAlignment="1" applyProtection="1">
      <alignment horizontal="right" vertical="center"/>
    </xf>
    <xf numFmtId="0" fontId="32" fillId="38" borderId="39" xfId="0" applyFont="1" applyFill="1" applyBorder="1" applyAlignment="1" applyProtection="1">
      <alignment horizontal="right" vertical="center"/>
    </xf>
    <xf numFmtId="0" fontId="32" fillId="38" borderId="21" xfId="0" applyFont="1" applyFill="1" applyBorder="1" applyAlignment="1" applyProtection="1">
      <alignment horizontal="center" vertical="center"/>
    </xf>
    <xf numFmtId="0" fontId="32" fillId="38" borderId="0" xfId="0" applyFont="1" applyFill="1" applyBorder="1" applyAlignment="1" applyProtection="1">
      <alignment horizontal="center" vertical="center"/>
    </xf>
    <xf numFmtId="0" fontId="32" fillId="38" borderId="23" xfId="0" applyFont="1" applyFill="1" applyBorder="1" applyAlignment="1" applyProtection="1">
      <alignment horizontal="center" vertical="center"/>
    </xf>
    <xf numFmtId="0" fontId="32" fillId="39" borderId="33" xfId="0" applyFont="1" applyFill="1" applyBorder="1" applyAlignment="1" applyProtection="1">
      <alignment horizontal="right" vertical="center"/>
    </xf>
    <xf numFmtId="0" fontId="32" fillId="39" borderId="34" xfId="0" applyFont="1" applyFill="1" applyBorder="1" applyAlignment="1" applyProtection="1">
      <alignment horizontal="right" vertical="center"/>
    </xf>
    <xf numFmtId="0" fontId="32" fillId="39" borderId="8" xfId="0" applyFont="1" applyFill="1" applyBorder="1" applyAlignment="1" applyProtection="1">
      <alignment horizontal="right" vertical="center"/>
    </xf>
    <xf numFmtId="0" fontId="20" fillId="33" borderId="21" xfId="0" applyFont="1" applyFill="1" applyBorder="1" applyAlignment="1" applyProtection="1">
      <alignment horizontal="right" vertical="center"/>
    </xf>
    <xf numFmtId="0" fontId="20" fillId="33" borderId="0" xfId="0" applyFont="1" applyFill="1" applyBorder="1" applyAlignment="1" applyProtection="1">
      <alignment horizontal="right" vertical="center"/>
    </xf>
    <xf numFmtId="0" fontId="20" fillId="33" borderId="23" xfId="0" applyFont="1" applyFill="1" applyBorder="1" applyAlignment="1" applyProtection="1">
      <alignment horizontal="right" vertical="center"/>
    </xf>
    <xf numFmtId="0" fontId="20" fillId="33" borderId="33" xfId="0" applyFont="1" applyFill="1" applyBorder="1" applyAlignment="1" applyProtection="1">
      <alignment horizontal="right" vertical="center"/>
    </xf>
    <xf numFmtId="0" fontId="20" fillId="33" borderId="34" xfId="0" applyFont="1" applyFill="1" applyBorder="1" applyAlignment="1" applyProtection="1">
      <alignment horizontal="right" vertical="center"/>
    </xf>
    <xf numFmtId="0" fontId="20" fillId="33" borderId="8" xfId="0" applyFont="1" applyFill="1" applyBorder="1" applyAlignment="1" applyProtection="1">
      <alignment horizontal="right" vertical="center"/>
    </xf>
    <xf numFmtId="0" fontId="20" fillId="33" borderId="38" xfId="0" applyFont="1" applyFill="1" applyBorder="1" applyAlignment="1" applyProtection="1">
      <alignment horizontal="right" vertical="center"/>
    </xf>
    <xf numFmtId="0" fontId="20" fillId="33" borderId="44" xfId="0" applyFont="1" applyFill="1" applyBorder="1" applyAlignment="1" applyProtection="1">
      <alignment horizontal="right" vertical="center"/>
    </xf>
    <xf numFmtId="0" fontId="20" fillId="33" borderId="39" xfId="0" applyFont="1" applyFill="1" applyBorder="1" applyAlignment="1" applyProtection="1">
      <alignment horizontal="right" vertical="center"/>
    </xf>
    <xf numFmtId="0" fontId="0" fillId="0" borderId="0" xfId="0" applyFont="1" applyAlignment="1" applyProtection="1">
      <alignment horizontal="left"/>
    </xf>
    <xf numFmtId="0" fontId="20" fillId="33" borderId="21" xfId="0" applyFont="1" applyFill="1" applyBorder="1" applyAlignment="1" applyProtection="1">
      <alignment horizontal="center" vertical="center"/>
    </xf>
    <xf numFmtId="0" fontId="20" fillId="33" borderId="0" xfId="0" applyFont="1" applyFill="1" applyBorder="1" applyAlignment="1" applyProtection="1">
      <alignment horizontal="center" vertical="center"/>
    </xf>
    <xf numFmtId="0" fontId="20" fillId="33" borderId="23" xfId="0" applyFont="1" applyFill="1" applyBorder="1" applyAlignment="1" applyProtection="1">
      <alignment horizontal="center" vertical="center"/>
    </xf>
    <xf numFmtId="0" fontId="38" fillId="39" borderId="35" xfId="0" applyFont="1" applyFill="1" applyBorder="1" applyAlignment="1" applyProtection="1">
      <alignment horizontal="center"/>
    </xf>
    <xf numFmtId="0" fontId="38" fillId="39" borderId="36" xfId="0" applyFont="1" applyFill="1" applyBorder="1" applyAlignment="1" applyProtection="1">
      <alignment horizontal="center"/>
    </xf>
    <xf numFmtId="0" fontId="23" fillId="0" borderId="0" xfId="0" applyFont="1" applyAlignment="1" applyProtection="1">
      <alignment horizontal="left"/>
    </xf>
    <xf numFmtId="0" fontId="20" fillId="33" borderId="33" xfId="0" applyFont="1" applyFill="1" applyBorder="1" applyAlignment="1" applyProtection="1">
      <alignment horizontal="center" vertical="center"/>
    </xf>
    <xf numFmtId="0" fontId="20" fillId="33" borderId="34" xfId="0" applyFont="1" applyFill="1" applyBorder="1" applyAlignment="1" applyProtection="1">
      <alignment horizontal="center" vertical="center"/>
    </xf>
    <xf numFmtId="0" fontId="20" fillId="33" borderId="8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/>
    </xf>
    <xf numFmtId="0" fontId="49" fillId="0" borderId="0" xfId="0" applyFont="1" applyAlignment="1" applyProtection="1">
      <alignment horizontal="center"/>
    </xf>
    <xf numFmtId="0" fontId="30" fillId="0" borderId="0" xfId="0" applyFont="1" applyFill="1" applyBorder="1" applyAlignment="1" applyProtection="1">
      <alignment horizontal="center" vertical="center"/>
    </xf>
    <xf numFmtId="0" fontId="23" fillId="0" borderId="33" xfId="0" applyFont="1" applyBorder="1" applyAlignment="1" applyProtection="1">
      <alignment horizontal="center"/>
    </xf>
    <xf numFmtId="0" fontId="23" fillId="0" borderId="34" xfId="0" applyFont="1" applyBorder="1" applyAlignment="1" applyProtection="1">
      <alignment horizontal="center"/>
    </xf>
    <xf numFmtId="0" fontId="23" fillId="0" borderId="8" xfId="0" applyFont="1" applyBorder="1" applyAlignment="1" applyProtection="1">
      <alignment horizontal="center"/>
    </xf>
    <xf numFmtId="0" fontId="33" fillId="44" borderId="33" xfId="36" applyFont="1" applyFill="1" applyBorder="1" applyAlignment="1">
      <alignment horizontal="center"/>
    </xf>
    <xf numFmtId="0" fontId="33" fillId="44" borderId="34" xfId="36" applyFont="1" applyFill="1" applyBorder="1" applyAlignment="1">
      <alignment horizontal="center"/>
    </xf>
    <xf numFmtId="0" fontId="33" fillId="44" borderId="8" xfId="36" applyFont="1" applyFill="1" applyBorder="1" applyAlignment="1">
      <alignment horizontal="center"/>
    </xf>
    <xf numFmtId="0" fontId="46" fillId="41" borderId="33" xfId="36" applyFont="1" applyFill="1" applyBorder="1" applyAlignment="1">
      <alignment horizontal="center"/>
    </xf>
    <xf numFmtId="0" fontId="46" fillId="41" borderId="34" xfId="36" applyFont="1" applyFill="1" applyBorder="1" applyAlignment="1">
      <alignment horizontal="center"/>
    </xf>
    <xf numFmtId="0" fontId="46" fillId="41" borderId="8" xfId="36" applyFont="1" applyFill="1" applyBorder="1" applyAlignment="1">
      <alignment horizontal="center"/>
    </xf>
    <xf numFmtId="0" fontId="23" fillId="39" borderId="45" xfId="0" applyFont="1" applyFill="1" applyBorder="1" applyAlignment="1">
      <alignment horizontal="center"/>
    </xf>
  </cellXfs>
  <cellStyles count="51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Incorreto" xfId="30" builtinId="27" customBuiltin="1"/>
    <cellStyle name="Moeda" xfId="31" builtinId="4"/>
    <cellStyle name="Moeda 2" xfId="32"/>
    <cellStyle name="Neutra" xfId="33" builtinId="28" customBuiltin="1"/>
    <cellStyle name="Normal" xfId="0" builtinId="0"/>
    <cellStyle name="Normal 2" xfId="34"/>
    <cellStyle name="Normal 28" xfId="35"/>
    <cellStyle name="Normal 3" xfId="36"/>
    <cellStyle name="Nota" xfId="37" builtinId="10" customBuiltin="1"/>
    <cellStyle name="Porcentagem" xfId="38" builtinId="5"/>
    <cellStyle name="Porcentagem 10" xfId="39"/>
    <cellStyle name="Porcentagem 2" xfId="40"/>
    <cellStyle name="Saída" xfId="41" builtinId="21" customBuiltin="1"/>
    <cellStyle name="Texto de Aviso" xfId="42" builtinId="11" customBuiltin="1"/>
    <cellStyle name="Texto Explicativo" xfId="43" builtinId="53" customBuiltin="1"/>
    <cellStyle name="Título" xfId="44" builtinId="15" customBuiltin="1"/>
    <cellStyle name="Título 1" xfId="45" builtinId="16" customBuiltin="1"/>
    <cellStyle name="Título 2" xfId="46" builtinId="17" customBuiltin="1"/>
    <cellStyle name="Título 3" xfId="47" builtinId="18" customBuiltin="1"/>
    <cellStyle name="Título 4" xfId="48" builtinId="19" customBuiltin="1"/>
    <cellStyle name="Total" xfId="49" builtinId="25" customBuiltin="1"/>
    <cellStyle name="Vírgula" xfId="50" builtinId="3"/>
  </cellStyles>
  <dxfs count="149"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auto="1"/>
      </font>
      <fill>
        <patternFill>
          <bgColor theme="0"/>
        </patternFill>
      </fill>
    </dxf>
    <dxf>
      <font>
        <strike val="0"/>
        <color auto="1"/>
      </font>
      <fill>
        <patternFill patternType="solid">
          <bgColor rgb="FFFFFF0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00B05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FF0000"/>
        </patternFill>
      </fill>
    </dxf>
    <dxf>
      <font>
        <b/>
        <i val="0"/>
        <strike val="0"/>
        <color theme="0"/>
      </font>
      <fill>
        <patternFill patternType="solid">
          <bgColor rgb="FFFF0000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auto="1"/>
      </font>
      <fill>
        <patternFill>
          <bgColor theme="0"/>
        </patternFill>
      </fill>
    </dxf>
    <dxf>
      <font>
        <strike val="0"/>
        <color auto="1"/>
      </font>
      <fill>
        <patternFill patternType="solid">
          <bgColor rgb="FFFFFF0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00B05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FF0000"/>
        </patternFill>
      </fill>
    </dxf>
    <dxf>
      <font>
        <b/>
        <i val="0"/>
        <strike val="0"/>
        <color theme="0"/>
      </font>
      <fill>
        <patternFill patternType="solid"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color auto="1"/>
      </font>
      <fill>
        <patternFill patternType="solid">
          <bgColor rgb="FFFFFF0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lor theme="0"/>
      </font>
      <fill>
        <patternFill patternType="solid">
          <fgColor indexed="64"/>
          <bgColor rgb="FFFF0000"/>
        </patternFill>
      </fill>
    </dxf>
    <dxf>
      <font>
        <strike/>
        <color rgb="FFFF0000"/>
      </font>
      <fill>
        <patternFill patternType="solid"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color auto="1"/>
      </font>
      <fill>
        <patternFill patternType="solid">
          <bgColor rgb="FFFFFF0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00B05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FF0000"/>
        </patternFill>
      </fill>
    </dxf>
    <dxf>
      <font>
        <strike/>
        <color rgb="FFFF0000"/>
      </font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FFFF99"/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0</xdr:row>
      <xdr:rowOff>0</xdr:rowOff>
    </xdr:from>
    <xdr:to>
      <xdr:col>26</xdr:col>
      <xdr:colOff>0</xdr:colOff>
      <xdr:row>7</xdr:row>
      <xdr:rowOff>117355</xdr:rowOff>
    </xdr:to>
    <xdr:pic>
      <xdr:nvPicPr>
        <xdr:cNvPr id="1064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0"/>
          <a:ext cx="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219075</xdr:colOff>
      <xdr:row>2</xdr:row>
      <xdr:rowOff>85725</xdr:rowOff>
    </xdr:from>
    <xdr:to>
      <xdr:col>19</xdr:col>
      <xdr:colOff>133351</xdr:colOff>
      <xdr:row>2</xdr:row>
      <xdr:rowOff>95250</xdr:rowOff>
    </xdr:to>
    <xdr:cxnSp macro="">
      <xdr:nvCxnSpPr>
        <xdr:cNvPr id="8" name="Conector reto 7" hidden="1"/>
        <xdr:cNvCxnSpPr/>
      </xdr:nvCxnSpPr>
      <xdr:spPr>
        <a:xfrm flipH="1" flipV="1">
          <a:off x="5895975" y="295275"/>
          <a:ext cx="7639051" cy="9525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485775</xdr:colOff>
      <xdr:row>6</xdr:row>
      <xdr:rowOff>95250</xdr:rowOff>
    </xdr:from>
    <xdr:to>
      <xdr:col>8</xdr:col>
      <xdr:colOff>38100</xdr:colOff>
      <xdr:row>6</xdr:row>
      <xdr:rowOff>95250</xdr:rowOff>
    </xdr:to>
    <xdr:cxnSp macro="">
      <xdr:nvCxnSpPr>
        <xdr:cNvPr id="14" name="Conector reto 13" hidden="1"/>
        <xdr:cNvCxnSpPr/>
      </xdr:nvCxnSpPr>
      <xdr:spPr>
        <a:xfrm flipH="1">
          <a:off x="5705475" y="1152525"/>
          <a:ext cx="190500" cy="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228600</xdr:colOff>
      <xdr:row>2</xdr:row>
      <xdr:rowOff>85725</xdr:rowOff>
    </xdr:from>
    <xdr:to>
      <xdr:col>8</xdr:col>
      <xdr:colOff>228600</xdr:colOff>
      <xdr:row>6</xdr:row>
      <xdr:rowOff>95250</xdr:rowOff>
    </xdr:to>
    <xdr:cxnSp macro="">
      <xdr:nvCxnSpPr>
        <xdr:cNvPr id="10" name="Conector reto 9" hidden="1"/>
        <xdr:cNvCxnSpPr/>
      </xdr:nvCxnSpPr>
      <xdr:spPr>
        <a:xfrm>
          <a:off x="5905500" y="295275"/>
          <a:ext cx="0" cy="85725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</xdr:row>
      <xdr:rowOff>95250</xdr:rowOff>
    </xdr:from>
    <xdr:to>
      <xdr:col>8</xdr:col>
      <xdr:colOff>238126</xdr:colOff>
      <xdr:row>6</xdr:row>
      <xdr:rowOff>95250</xdr:rowOff>
    </xdr:to>
    <xdr:cxnSp macro="">
      <xdr:nvCxnSpPr>
        <xdr:cNvPr id="15" name="Conector reto 14" hidden="1"/>
        <xdr:cNvCxnSpPr/>
      </xdr:nvCxnSpPr>
      <xdr:spPr>
        <a:xfrm flipH="1">
          <a:off x="5715000" y="1152525"/>
          <a:ext cx="200026" cy="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93</xdr:col>
      <xdr:colOff>0</xdr:colOff>
      <xdr:row>0</xdr:row>
      <xdr:rowOff>0</xdr:rowOff>
    </xdr:from>
    <xdr:ext cx="0" cy="1295400"/>
    <xdr:pic>
      <xdr:nvPicPr>
        <xdr:cNvPr id="20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12225" y="0"/>
          <a:ext cx="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76</xdr:col>
      <xdr:colOff>219075</xdr:colOff>
      <xdr:row>2</xdr:row>
      <xdr:rowOff>85725</xdr:rowOff>
    </xdr:from>
    <xdr:to>
      <xdr:col>87</xdr:col>
      <xdr:colOff>133351</xdr:colOff>
      <xdr:row>2</xdr:row>
      <xdr:rowOff>95250</xdr:rowOff>
    </xdr:to>
    <xdr:cxnSp macro="">
      <xdr:nvCxnSpPr>
        <xdr:cNvPr id="23" name="Conector reto 22" hidden="1"/>
        <xdr:cNvCxnSpPr/>
      </xdr:nvCxnSpPr>
      <xdr:spPr>
        <a:xfrm flipH="1" flipV="1">
          <a:off x="6619875" y="295275"/>
          <a:ext cx="7753351" cy="9525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485775</xdr:colOff>
      <xdr:row>6</xdr:row>
      <xdr:rowOff>95250</xdr:rowOff>
    </xdr:from>
    <xdr:to>
      <xdr:col>76</xdr:col>
      <xdr:colOff>38100</xdr:colOff>
      <xdr:row>6</xdr:row>
      <xdr:rowOff>95250</xdr:rowOff>
    </xdr:to>
    <xdr:cxnSp macro="">
      <xdr:nvCxnSpPr>
        <xdr:cNvPr id="24" name="Conector reto 23" hidden="1"/>
        <xdr:cNvCxnSpPr/>
      </xdr:nvCxnSpPr>
      <xdr:spPr>
        <a:xfrm flipH="1">
          <a:off x="6248400" y="1123950"/>
          <a:ext cx="190500" cy="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228600</xdr:colOff>
      <xdr:row>2</xdr:row>
      <xdr:rowOff>85725</xdr:rowOff>
    </xdr:from>
    <xdr:to>
      <xdr:col>76</xdr:col>
      <xdr:colOff>228600</xdr:colOff>
      <xdr:row>6</xdr:row>
      <xdr:rowOff>95250</xdr:rowOff>
    </xdr:to>
    <xdr:cxnSp macro="">
      <xdr:nvCxnSpPr>
        <xdr:cNvPr id="25" name="Conector reto 24" hidden="1"/>
        <xdr:cNvCxnSpPr/>
      </xdr:nvCxnSpPr>
      <xdr:spPr>
        <a:xfrm>
          <a:off x="6629400" y="295275"/>
          <a:ext cx="0" cy="828675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38100</xdr:colOff>
      <xdr:row>6</xdr:row>
      <xdr:rowOff>95250</xdr:rowOff>
    </xdr:from>
    <xdr:to>
      <xdr:col>76</xdr:col>
      <xdr:colOff>238126</xdr:colOff>
      <xdr:row>6</xdr:row>
      <xdr:rowOff>95250</xdr:rowOff>
    </xdr:to>
    <xdr:cxnSp macro="">
      <xdr:nvCxnSpPr>
        <xdr:cNvPr id="26" name="Conector reto 25" hidden="1"/>
        <xdr:cNvCxnSpPr/>
      </xdr:nvCxnSpPr>
      <xdr:spPr>
        <a:xfrm flipH="1">
          <a:off x="6438900" y="1123950"/>
          <a:ext cx="200026" cy="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47625</xdr:colOff>
      <xdr:row>2</xdr:row>
      <xdr:rowOff>95251</xdr:rowOff>
    </xdr:from>
    <xdr:to>
      <xdr:col>76</xdr:col>
      <xdr:colOff>57152</xdr:colOff>
      <xdr:row>6</xdr:row>
      <xdr:rowOff>133350</xdr:rowOff>
    </xdr:to>
    <xdr:cxnSp macro="">
      <xdr:nvCxnSpPr>
        <xdr:cNvPr id="28" name="Conector reto 27"/>
        <xdr:cNvCxnSpPr/>
      </xdr:nvCxnSpPr>
      <xdr:spPr>
        <a:xfrm flipV="1">
          <a:off x="6448425" y="304801"/>
          <a:ext cx="9527" cy="857249"/>
        </a:xfrm>
        <a:prstGeom prst="line">
          <a:avLst/>
        </a:prstGeom>
        <a:ln w="2222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485775</xdr:colOff>
      <xdr:row>6</xdr:row>
      <xdr:rowOff>133350</xdr:rowOff>
    </xdr:from>
    <xdr:to>
      <xdr:col>76</xdr:col>
      <xdr:colOff>57152</xdr:colOff>
      <xdr:row>6</xdr:row>
      <xdr:rowOff>133351</xdr:rowOff>
    </xdr:to>
    <xdr:cxnSp macro="">
      <xdr:nvCxnSpPr>
        <xdr:cNvPr id="29" name="Conector reto 28"/>
        <xdr:cNvCxnSpPr/>
      </xdr:nvCxnSpPr>
      <xdr:spPr>
        <a:xfrm flipH="1" flipV="1">
          <a:off x="6248400" y="1162050"/>
          <a:ext cx="209552" cy="1"/>
        </a:xfrm>
        <a:prstGeom prst="line">
          <a:avLst/>
        </a:prstGeom>
        <a:ln w="2222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66676</xdr:colOff>
      <xdr:row>3</xdr:row>
      <xdr:rowOff>171450</xdr:rowOff>
    </xdr:from>
    <xdr:to>
      <xdr:col>74</xdr:col>
      <xdr:colOff>3609976</xdr:colOff>
      <xdr:row>7</xdr:row>
      <xdr:rowOff>38100</xdr:rowOff>
    </xdr:to>
    <xdr:sp macro="" textlink="">
      <xdr:nvSpPr>
        <xdr:cNvPr id="2" name="Explosão 1 1"/>
        <xdr:cNvSpPr/>
      </xdr:nvSpPr>
      <xdr:spPr>
        <a:xfrm>
          <a:off x="42148126" y="571500"/>
          <a:ext cx="3543300" cy="742950"/>
        </a:xfrm>
        <a:prstGeom prst="irregularSeal1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504825</xdr:colOff>
      <xdr:row>7</xdr:row>
      <xdr:rowOff>104775</xdr:rowOff>
    </xdr:from>
    <xdr:to>
      <xdr:col>74</xdr:col>
      <xdr:colOff>3038475</xdr:colOff>
      <xdr:row>8</xdr:row>
      <xdr:rowOff>190500</xdr:rowOff>
    </xdr:to>
    <xdr:sp macro="" textlink="">
      <xdr:nvSpPr>
        <xdr:cNvPr id="3" name="Seta para a direita 2"/>
        <xdr:cNvSpPr/>
      </xdr:nvSpPr>
      <xdr:spPr>
        <a:xfrm>
          <a:off x="42586275" y="1381125"/>
          <a:ext cx="2533650" cy="2952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257175</xdr:colOff>
      <xdr:row>6</xdr:row>
      <xdr:rowOff>219075</xdr:rowOff>
    </xdr:from>
    <xdr:to>
      <xdr:col>63</xdr:col>
      <xdr:colOff>0</xdr:colOff>
      <xdr:row>8</xdr:row>
      <xdr:rowOff>19050</xdr:rowOff>
    </xdr:to>
    <xdr:sp macro="" textlink="">
      <xdr:nvSpPr>
        <xdr:cNvPr id="4" name="Retângulo de cantos arredondados 3"/>
        <xdr:cNvSpPr/>
      </xdr:nvSpPr>
      <xdr:spPr>
        <a:xfrm>
          <a:off x="27479625" y="1266825"/>
          <a:ext cx="7153275" cy="25717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9525</xdr:colOff>
      <xdr:row>11</xdr:row>
      <xdr:rowOff>0</xdr:rowOff>
    </xdr:from>
    <xdr:to>
      <xdr:col>54</xdr:col>
      <xdr:colOff>590550</xdr:colOff>
      <xdr:row>12</xdr:row>
      <xdr:rowOff>9525</xdr:rowOff>
    </xdr:to>
    <xdr:sp macro="" textlink="">
      <xdr:nvSpPr>
        <xdr:cNvPr id="2" name="Retângulo de cantos arredondados 1"/>
        <xdr:cNvSpPr/>
      </xdr:nvSpPr>
      <xdr:spPr>
        <a:xfrm>
          <a:off x="9420225" y="2305050"/>
          <a:ext cx="1800225" cy="4286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733425</xdr:colOff>
      <xdr:row>12</xdr:row>
      <xdr:rowOff>9525</xdr:rowOff>
    </xdr:from>
    <xdr:to>
      <xdr:col>51</xdr:col>
      <xdr:colOff>114300</xdr:colOff>
      <xdr:row>13</xdr:row>
      <xdr:rowOff>19050</xdr:rowOff>
    </xdr:to>
    <xdr:sp macro="" textlink="">
      <xdr:nvSpPr>
        <xdr:cNvPr id="7" name="Retângulo de cantos arredondados 6"/>
        <xdr:cNvSpPr/>
      </xdr:nvSpPr>
      <xdr:spPr>
        <a:xfrm>
          <a:off x="41929050" y="2314575"/>
          <a:ext cx="1000125" cy="4286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35</xdr:col>
      <xdr:colOff>161925</xdr:colOff>
      <xdr:row>5</xdr:row>
      <xdr:rowOff>0</xdr:rowOff>
    </xdr:from>
    <xdr:to>
      <xdr:col>37</xdr:col>
      <xdr:colOff>676275</xdr:colOff>
      <xdr:row>7</xdr:row>
      <xdr:rowOff>19050</xdr:rowOff>
    </xdr:to>
    <xdr:sp macro="" textlink="">
      <xdr:nvSpPr>
        <xdr:cNvPr id="3" name="Retângulo de cantos arredondados 2"/>
        <xdr:cNvSpPr/>
      </xdr:nvSpPr>
      <xdr:spPr>
        <a:xfrm>
          <a:off x="9553575" y="857250"/>
          <a:ext cx="2419350" cy="4667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52</xdr:col>
      <xdr:colOff>9525</xdr:colOff>
      <xdr:row>12</xdr:row>
      <xdr:rowOff>0</xdr:rowOff>
    </xdr:from>
    <xdr:to>
      <xdr:col>54</xdr:col>
      <xdr:colOff>590550</xdr:colOff>
      <xdr:row>13</xdr:row>
      <xdr:rowOff>9525</xdr:rowOff>
    </xdr:to>
    <xdr:sp macro="" textlink="">
      <xdr:nvSpPr>
        <xdr:cNvPr id="13" name="Retângulo de cantos arredondados 12"/>
        <xdr:cNvSpPr/>
      </xdr:nvSpPr>
      <xdr:spPr>
        <a:xfrm>
          <a:off x="11391900" y="2305050"/>
          <a:ext cx="0" cy="4286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733425</xdr:colOff>
      <xdr:row>12</xdr:row>
      <xdr:rowOff>9525</xdr:rowOff>
    </xdr:from>
    <xdr:to>
      <xdr:col>51</xdr:col>
      <xdr:colOff>114300</xdr:colOff>
      <xdr:row>13</xdr:row>
      <xdr:rowOff>19050</xdr:rowOff>
    </xdr:to>
    <xdr:sp macro="" textlink="">
      <xdr:nvSpPr>
        <xdr:cNvPr id="14" name="Retângulo de cantos arredondados 13"/>
        <xdr:cNvSpPr/>
      </xdr:nvSpPr>
      <xdr:spPr>
        <a:xfrm>
          <a:off x="11391900" y="2314575"/>
          <a:ext cx="0" cy="4286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35</xdr:col>
      <xdr:colOff>161925</xdr:colOff>
      <xdr:row>5</xdr:row>
      <xdr:rowOff>0</xdr:rowOff>
    </xdr:from>
    <xdr:to>
      <xdr:col>37</xdr:col>
      <xdr:colOff>676275</xdr:colOff>
      <xdr:row>7</xdr:row>
      <xdr:rowOff>19050</xdr:rowOff>
    </xdr:to>
    <xdr:sp macro="" textlink="">
      <xdr:nvSpPr>
        <xdr:cNvPr id="15" name="Retângulo de cantos arredondados 14"/>
        <xdr:cNvSpPr/>
      </xdr:nvSpPr>
      <xdr:spPr>
        <a:xfrm>
          <a:off x="11391900" y="857250"/>
          <a:ext cx="0" cy="4667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.matsuura/Downloads/SIMULADOR%20DIR%20-%202017%2003%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Gráf6"/>
      <sheetName val="Gráf5"/>
      <sheetName val="Gráf4"/>
      <sheetName val="Gráf3"/>
      <sheetName val="Gráf2"/>
      <sheetName val="Gráf1"/>
      <sheetName val="Simulador de Pedidos -MAR16"/>
      <sheetName val="Simulador de Pedidos NutraMAR1"/>
      <sheetName val="CAIXA PADRAO"/>
      <sheetName val="SA1_2016 06 26"/>
      <sheetName val="REPRES. X GRTS"/>
      <sheetName val="CUS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>
        <row r="3">
          <cell r="A3">
            <v>4000243000180</v>
          </cell>
        </row>
      </sheetData>
      <sheetData sheetId="11">
        <row r="2">
          <cell r="T2">
            <v>65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rgb="FFFF0000"/>
  </sheetPr>
  <dimension ref="A1:EZ148"/>
  <sheetViews>
    <sheetView showGridLines="0" tabSelected="1" zoomScaleNormal="10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CM16" sqref="CM16"/>
    </sheetView>
  </sheetViews>
  <sheetFormatPr defaultColWidth="0" defaultRowHeight="15" zeroHeight="1" x14ac:dyDescent="0.25"/>
  <cols>
    <col min="1" max="1" width="1.5703125" style="49" customWidth="1"/>
    <col min="2" max="2" width="2" style="49" hidden="1" customWidth="1"/>
    <col min="3" max="3" width="1.140625" style="1" hidden="1" customWidth="1"/>
    <col min="4" max="4" width="9" style="1" customWidth="1"/>
    <col min="5" max="5" width="0.85546875" style="1" customWidth="1"/>
    <col min="6" max="6" width="7.42578125" style="1" customWidth="1"/>
    <col min="7" max="7" width="38.5703125" style="1" customWidth="1"/>
    <col min="8" max="8" width="10" style="1" bestFit="1" customWidth="1"/>
    <col min="9" max="9" width="10" style="1" customWidth="1"/>
    <col min="10" max="10" width="6.85546875" style="1" customWidth="1"/>
    <col min="11" max="11" width="8.85546875" style="1" customWidth="1"/>
    <col min="12" max="12" width="14.28515625" style="1" hidden="1" customWidth="1"/>
    <col min="13" max="13" width="13.28515625" style="1" hidden="1" customWidth="1"/>
    <col min="14" max="14" width="14.28515625" style="1" hidden="1" customWidth="1"/>
    <col min="15" max="15" width="13.85546875" style="1" hidden="1" customWidth="1"/>
    <col min="16" max="16" width="11.28515625" style="1" hidden="1" customWidth="1"/>
    <col min="17" max="17" width="10.28515625" style="1" hidden="1" customWidth="1"/>
    <col min="18" max="18" width="7.85546875" style="1" hidden="1" customWidth="1"/>
    <col min="19" max="19" width="9" style="1" hidden="1" customWidth="1"/>
    <col min="20" max="20" width="11.140625" style="1" customWidth="1"/>
    <col min="21" max="21" width="15.85546875" style="1" customWidth="1"/>
    <col min="22" max="22" width="1" style="263" hidden="1" customWidth="1"/>
    <col min="23" max="23" width="9.140625" style="241" hidden="1" customWidth="1"/>
    <col min="24" max="24" width="0.28515625" style="123" customWidth="1"/>
    <col min="25" max="25" width="0.7109375" style="123" hidden="1" customWidth="1"/>
    <col min="26" max="26" width="0.85546875" style="49" customWidth="1"/>
    <col min="27" max="28" width="12.42578125" style="1" hidden="1" customWidth="1"/>
    <col min="29" max="30" width="13.28515625" style="1" hidden="1" customWidth="1"/>
    <col min="31" max="31" width="12.42578125" style="1" hidden="1" customWidth="1"/>
    <col min="32" max="32" width="13.28515625" style="1" hidden="1" customWidth="1"/>
    <col min="33" max="33" width="12.42578125" style="1" hidden="1" customWidth="1"/>
    <col min="34" max="35" width="13.28515625" style="1" hidden="1" customWidth="1"/>
    <col min="36" max="36" width="7.5703125" style="1" hidden="1" customWidth="1"/>
    <col min="37" max="39" width="12.42578125" style="1" hidden="1" customWidth="1"/>
    <col min="40" max="40" width="3.7109375" style="1" hidden="1" customWidth="1"/>
    <col min="41" max="43" width="7.7109375" style="1" hidden="1" customWidth="1"/>
    <col min="44" max="44" width="3.7109375" style="1" hidden="1" customWidth="1"/>
    <col min="45" max="47" width="12.42578125" style="1" hidden="1" customWidth="1"/>
    <col min="48" max="48" width="4" style="1" hidden="1" customWidth="1"/>
    <col min="49" max="51" width="9.5703125" style="1" hidden="1" customWidth="1"/>
    <col min="52" max="52" width="3.7109375" style="1" hidden="1" customWidth="1"/>
    <col min="53" max="55" width="9.5703125" style="1" hidden="1" customWidth="1"/>
    <col min="56" max="56" width="3.7109375" style="1" hidden="1" customWidth="1"/>
    <col min="57" max="59" width="9.5703125" style="1" hidden="1" customWidth="1"/>
    <col min="60" max="60" width="3.7109375" style="1" hidden="1" customWidth="1"/>
    <col min="61" max="63" width="9.5703125" style="1" hidden="1" customWidth="1"/>
    <col min="64" max="64" width="3.7109375" style="1" hidden="1" customWidth="1"/>
    <col min="65" max="65" width="12.42578125" style="1" hidden="1" customWidth="1"/>
    <col min="66" max="66" width="3.7109375" style="1" hidden="1" customWidth="1"/>
    <col min="67" max="71" width="12.42578125" style="1" hidden="1" customWidth="1"/>
    <col min="72" max="72" width="7.5703125" style="1" hidden="1" customWidth="1"/>
    <col min="73" max="73" width="0.85546875" style="1" hidden="1" customWidth="1"/>
    <col min="74" max="74" width="8" style="1" hidden="1" customWidth="1"/>
    <col min="75" max="75" width="54.42578125" style="1" hidden="1" customWidth="1"/>
    <col min="76" max="76" width="9.5703125" style="1" hidden="1" customWidth="1"/>
    <col min="77" max="77" width="8.85546875" style="1" hidden="1" customWidth="1"/>
    <col min="78" max="78" width="6.85546875" style="1" hidden="1" customWidth="1"/>
    <col min="79" max="79" width="8.85546875" style="1" hidden="1" customWidth="1"/>
    <col min="80" max="80" width="14.28515625" style="1" hidden="1" customWidth="1"/>
    <col min="81" max="81" width="13.28515625" style="1" hidden="1" customWidth="1"/>
    <col min="82" max="82" width="14.28515625" style="1" hidden="1" customWidth="1"/>
    <col min="83" max="83" width="13.85546875" style="1" hidden="1" customWidth="1"/>
    <col min="84" max="84" width="11.140625" style="1" hidden="1" customWidth="1"/>
    <col min="85" max="85" width="10.42578125" style="1" hidden="1" customWidth="1"/>
    <col min="86" max="86" width="8.5703125" style="1" customWidth="1"/>
    <col min="87" max="87" width="8.85546875" style="1" customWidth="1"/>
    <col min="88" max="88" width="12.42578125" style="1" customWidth="1"/>
    <col min="89" max="89" width="13.28515625" style="1" bestFit="1" customWidth="1"/>
    <col min="90" max="90" width="1" style="1" customWidth="1"/>
    <col min="91" max="91" width="14.42578125" style="1" customWidth="1"/>
    <col min="92" max="92" width="2.42578125" style="49" hidden="1" customWidth="1"/>
    <col min="93" max="93" width="1.28515625" style="49" customWidth="1"/>
    <col min="94" max="95" width="12.42578125" style="1" hidden="1" customWidth="1"/>
    <col min="96" max="97" width="13.28515625" style="1" hidden="1" customWidth="1"/>
    <col min="98" max="98" width="12.42578125" style="1" hidden="1" customWidth="1"/>
    <col min="99" max="99" width="13.28515625" style="1" hidden="1" customWidth="1"/>
    <col min="100" max="102" width="12.42578125" style="1" hidden="1" customWidth="1"/>
    <col min="103" max="103" width="6.42578125" style="162" hidden="1" customWidth="1"/>
    <col min="104" max="106" width="12.42578125" style="1" hidden="1" customWidth="1"/>
    <col min="107" max="107" width="3.7109375" style="1" hidden="1" customWidth="1"/>
    <col min="108" max="110" width="12.42578125" style="1" hidden="1" customWidth="1"/>
    <col min="111" max="111" width="3.7109375" style="1" hidden="1" customWidth="1"/>
    <col min="112" max="114" width="12.42578125" style="1" hidden="1" customWidth="1"/>
    <col min="115" max="115" width="4" style="1" hidden="1" customWidth="1"/>
    <col min="116" max="118" width="9.5703125" style="1" hidden="1" customWidth="1"/>
    <col min="119" max="119" width="3.7109375" style="1" hidden="1" customWidth="1"/>
    <col min="120" max="122" width="9.5703125" style="1" hidden="1" customWidth="1"/>
    <col min="123" max="123" width="3.7109375" style="1" hidden="1" customWidth="1"/>
    <col min="124" max="126" width="9.5703125" style="1" hidden="1" customWidth="1"/>
    <col min="127" max="127" width="3.7109375" style="1" hidden="1" customWidth="1"/>
    <col min="128" max="130" width="9.5703125" style="1" hidden="1" customWidth="1"/>
    <col min="131" max="131" width="3.7109375" style="1" hidden="1" customWidth="1"/>
    <col min="132" max="132" width="12.42578125" style="1" hidden="1" customWidth="1"/>
    <col min="133" max="133" width="3.7109375" style="1" hidden="1" customWidth="1"/>
    <col min="134" max="137" width="12.42578125" style="1" hidden="1" customWidth="1"/>
    <col min="138" max="138" width="5.5703125" style="161" hidden="1" customWidth="1"/>
    <col min="139" max="140" width="13.42578125" style="1" hidden="1" customWidth="1"/>
    <col min="141" max="141" width="14.28515625" style="1" hidden="1" customWidth="1"/>
    <col min="142" max="142" width="11" style="1" hidden="1" customWidth="1"/>
    <col min="143" max="143" width="14.85546875" style="1" hidden="1" customWidth="1"/>
    <col min="144" max="144" width="14.7109375" style="1" hidden="1" customWidth="1"/>
    <col min="145" max="145" width="13.85546875" style="1" hidden="1" customWidth="1"/>
    <col min="146" max="146" width="10" style="1" hidden="1" customWidth="1"/>
    <col min="147" max="147" width="12.42578125" style="1" hidden="1" customWidth="1"/>
    <col min="148" max="149" width="44.42578125" style="1" hidden="1" customWidth="1"/>
    <col min="150" max="156" width="0" style="1" hidden="1" customWidth="1"/>
    <col min="157" max="16384" width="12.42578125" style="1" hidden="1"/>
  </cols>
  <sheetData>
    <row r="1" spans="1:148" ht="4.5" customHeight="1" thickBot="1" x14ac:dyDescent="0.3"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37"/>
      <c r="W1" s="438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</row>
    <row r="2" spans="1:148" ht="11.25" hidden="1" customHeight="1" thickBot="1" x14ac:dyDescent="0.3"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262"/>
      <c r="W2" s="337"/>
      <c r="X2" s="267"/>
      <c r="Y2" s="267"/>
      <c r="Z2" s="439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338" t="s">
        <v>5173</v>
      </c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339"/>
      <c r="CK2" s="523"/>
      <c r="CL2" s="523"/>
      <c r="CM2" s="340"/>
      <c r="CN2" s="45"/>
      <c r="EI2" s="161"/>
      <c r="EJ2" s="161"/>
      <c r="EK2" s="161"/>
      <c r="EL2" s="161"/>
      <c r="EM2" s="161"/>
      <c r="EN2" s="161"/>
      <c r="EO2" s="161"/>
      <c r="EP2" s="161"/>
    </row>
    <row r="3" spans="1:148" ht="18" customHeight="1" x14ac:dyDescent="0.65">
      <c r="C3" s="60"/>
      <c r="D3" s="538" t="s">
        <v>166</v>
      </c>
      <c r="E3" s="539"/>
      <c r="F3" s="540"/>
      <c r="G3" s="141">
        <v>7485803000122</v>
      </c>
      <c r="H3" s="380"/>
      <c r="I3" s="429"/>
      <c r="J3" s="429"/>
      <c r="K3" s="474" t="str">
        <f>VLOOKUP(G3,'SA1_2016 06 26'!A3:Q2946,17,FALSE)</f>
        <v xml:space="preserve">Hospitalar   </v>
      </c>
      <c r="L3" s="474"/>
      <c r="M3" s="474"/>
      <c r="N3" s="474"/>
      <c r="O3" s="474"/>
      <c r="P3" s="474"/>
      <c r="Q3" s="474"/>
      <c r="R3" s="474"/>
      <c r="S3" s="474"/>
      <c r="T3" s="474"/>
      <c r="U3" s="475"/>
      <c r="W3" s="347"/>
      <c r="X3" s="375"/>
      <c r="Y3" s="348"/>
      <c r="Z3" s="440"/>
      <c r="AA3" s="349"/>
      <c r="AB3" s="349"/>
      <c r="AC3" s="349"/>
      <c r="AD3" s="349"/>
      <c r="AE3" s="349"/>
      <c r="AF3" s="349"/>
      <c r="AG3" s="349"/>
      <c r="AH3" s="349"/>
      <c r="AI3" s="349"/>
      <c r="AJ3" s="349"/>
      <c r="AK3" s="349"/>
      <c r="AL3" s="349"/>
      <c r="AM3" s="349"/>
      <c r="AN3" s="349"/>
      <c r="AO3" s="349"/>
      <c r="AP3" s="349"/>
      <c r="AQ3" s="349"/>
      <c r="AR3" s="349"/>
      <c r="AS3" s="349"/>
      <c r="AT3" s="349"/>
      <c r="AU3" s="349"/>
      <c r="AV3" s="349"/>
      <c r="AW3" s="349"/>
      <c r="AX3" s="350" t="e">
        <f>1-AX16/AW16</f>
        <v>#DIV/0!</v>
      </c>
      <c r="AY3" s="350" t="e">
        <f>1-AY8/AX8</f>
        <v>#DIV/0!</v>
      </c>
      <c r="AZ3" s="349"/>
      <c r="BA3" s="349"/>
      <c r="BB3" s="350" t="e">
        <f>1-BB8/BA8</f>
        <v>#DIV/0!</v>
      </c>
      <c r="BC3" s="350" t="e">
        <f>1-BC8/BB8</f>
        <v>#DIV/0!</v>
      </c>
      <c r="BD3" s="349"/>
      <c r="BE3" s="349"/>
      <c r="BF3" s="350" t="e">
        <f>1-BF8/BE8</f>
        <v>#DIV/0!</v>
      </c>
      <c r="BG3" s="350" t="e">
        <f>1-BG8/BF8</f>
        <v>#DIV/0!</v>
      </c>
      <c r="BH3" s="349"/>
      <c r="BI3" s="349"/>
      <c r="BJ3" s="350" t="e">
        <f>1-BJ8/BI8</f>
        <v>#DIV/0!</v>
      </c>
      <c r="BK3" s="350" t="e">
        <f>1-BK8/BJ8</f>
        <v>#DIV/0!</v>
      </c>
      <c r="BL3" s="349"/>
      <c r="BM3" s="349"/>
      <c r="BN3" s="349"/>
      <c r="BO3" s="349"/>
      <c r="BP3" s="349"/>
      <c r="BQ3" s="349"/>
      <c r="BR3" s="349"/>
      <c r="BS3" s="349"/>
      <c r="BT3" s="524"/>
      <c r="BU3" s="524"/>
      <c r="BV3" s="524"/>
      <c r="BW3" s="351"/>
      <c r="BX3" s="346"/>
      <c r="BY3" s="346"/>
      <c r="BZ3" s="346"/>
      <c r="CA3" s="346"/>
      <c r="CB3" s="346"/>
      <c r="CC3" s="346"/>
      <c r="CD3" s="346"/>
      <c r="CE3" s="346"/>
      <c r="CF3" s="346"/>
      <c r="CG3" s="346"/>
      <c r="CH3" s="480" t="s">
        <v>5581</v>
      </c>
      <c r="CI3" s="481"/>
      <c r="CJ3" s="481"/>
      <c r="CK3" s="481"/>
      <c r="CL3" s="481"/>
      <c r="CM3" s="482"/>
      <c r="CN3" s="45"/>
      <c r="DM3" s="125">
        <f>1-DM16/DL16</f>
        <v>9.068010075566757E-2</v>
      </c>
      <c r="DN3" s="125" t="e">
        <f>1-DN8/DM8</f>
        <v>#DIV/0!</v>
      </c>
      <c r="DQ3" s="125" t="e">
        <f>1-DQ8/DP8</f>
        <v>#DIV/0!</v>
      </c>
      <c r="DR3" s="125" t="e">
        <f>1-DR8/DQ8</f>
        <v>#DIV/0!</v>
      </c>
      <c r="DU3" s="125" t="e">
        <f>1-DU8/DT8</f>
        <v>#DIV/0!</v>
      </c>
      <c r="DV3" s="125" t="e">
        <f>1-DV8/DU8</f>
        <v>#DIV/0!</v>
      </c>
      <c r="DY3" s="125" t="e">
        <f>1-DY8/DX8</f>
        <v>#DIV/0!</v>
      </c>
      <c r="DZ3" s="125" t="e">
        <f>1-DZ8/DY8</f>
        <v>#DIV/0!</v>
      </c>
      <c r="EI3" s="161"/>
      <c r="EJ3" s="161"/>
      <c r="EK3" s="161"/>
      <c r="EL3" s="161"/>
      <c r="EM3" s="161"/>
      <c r="EN3" s="161"/>
      <c r="EO3" s="161"/>
      <c r="EP3" s="161"/>
    </row>
    <row r="4" spans="1:148" ht="18.75" customHeight="1" thickBot="1" x14ac:dyDescent="0.3">
      <c r="C4" s="61"/>
      <c r="D4" s="541" t="s">
        <v>165</v>
      </c>
      <c r="E4" s="542"/>
      <c r="F4" s="543"/>
      <c r="G4" s="215" t="str">
        <f>VLOOKUP($G$3,'SA1_2016 06 26'!$A$3:$P$5000,6,FALSE)</f>
        <v>MACEIO MED DIST. DE PROD. HOSP. LTDA EPP</v>
      </c>
      <c r="H4" s="478" t="s">
        <v>5580</v>
      </c>
      <c r="I4" s="479"/>
      <c r="J4" s="479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7"/>
      <c r="V4" s="371"/>
      <c r="W4" s="240"/>
      <c r="X4" s="376"/>
      <c r="Y4" s="352"/>
      <c r="Z4" s="169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525"/>
      <c r="BU4" s="525"/>
      <c r="BV4" s="525"/>
      <c r="BW4" s="165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399"/>
      <c r="CI4" s="2"/>
      <c r="CJ4" s="2"/>
      <c r="CK4" s="2"/>
      <c r="CL4" s="2"/>
      <c r="CM4" s="392"/>
      <c r="CN4" s="45"/>
      <c r="EI4" s="161"/>
      <c r="EJ4" s="161"/>
      <c r="EK4" s="161"/>
      <c r="EL4" s="161"/>
      <c r="EM4" s="161"/>
      <c r="EN4" s="161"/>
      <c r="EO4" s="161"/>
      <c r="EP4" s="161"/>
    </row>
    <row r="5" spans="1:148" ht="17.25" customHeight="1" thickBot="1" x14ac:dyDescent="0.3">
      <c r="C5" s="61"/>
      <c r="D5" s="535" t="s">
        <v>5280</v>
      </c>
      <c r="E5" s="536"/>
      <c r="F5" s="537"/>
      <c r="G5" s="400" t="str">
        <f>VLOOKUP($G$3,'SA1_2016 06 26'!$A$3:$P$5000,5,FALSE)</f>
        <v>485803-22</v>
      </c>
      <c r="H5" s="478"/>
      <c r="I5" s="479"/>
      <c r="J5" s="479"/>
      <c r="K5" s="476"/>
      <c r="L5" s="476"/>
      <c r="M5" s="476"/>
      <c r="N5" s="476"/>
      <c r="O5" s="476"/>
      <c r="P5" s="476"/>
      <c r="Q5" s="476"/>
      <c r="R5" s="476"/>
      <c r="S5" s="476"/>
      <c r="T5" s="476"/>
      <c r="U5" s="477"/>
      <c r="V5" s="371"/>
      <c r="W5" s="240"/>
      <c r="X5" s="376"/>
      <c r="Y5" s="352"/>
      <c r="Z5" s="169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513"/>
      <c r="BU5" s="513"/>
      <c r="BV5" s="513"/>
      <c r="BW5" s="166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489" t="str">
        <f>IF(CJ5&gt;0,IF(CJ5&gt;=45%,"Liberado",IF(AND(CJ5&lt;45%,CJ5&gt;=40%),"Liberado Parcial","Não Liberado")),"Pedido Zerado")</f>
        <v>Liberado</v>
      </c>
      <c r="CI5" s="490"/>
      <c r="CJ5" s="495">
        <f>IFERROR(AH105/(AF105),0)</f>
        <v>0.45802332540835011</v>
      </c>
      <c r="CK5" s="493" t="s">
        <v>5577</v>
      </c>
      <c r="CL5" s="497">
        <f>U105</f>
        <v>22926.914644921279</v>
      </c>
      <c r="CM5" s="498"/>
      <c r="CN5" s="45"/>
      <c r="EI5" s="161"/>
      <c r="EJ5" s="161"/>
      <c r="EK5" s="161"/>
      <c r="EL5" s="161"/>
      <c r="EM5" s="161"/>
      <c r="EN5" s="161"/>
      <c r="EO5" s="161"/>
      <c r="EP5" s="161"/>
    </row>
    <row r="6" spans="1:148" ht="17.25" customHeight="1" thickBot="1" x14ac:dyDescent="0.3">
      <c r="D6" s="535" t="s">
        <v>5284</v>
      </c>
      <c r="E6" s="536"/>
      <c r="F6" s="537"/>
      <c r="G6" s="400" t="str">
        <f>VLOOKUP($G$3,'SA1_2016 06 26'!$A$3:$P$5000,16,FALSE)</f>
        <v>MACEIO-AL</v>
      </c>
      <c r="H6" s="51"/>
      <c r="I6" s="336"/>
      <c r="J6" s="2"/>
      <c r="K6" s="52"/>
      <c r="L6" s="52"/>
      <c r="M6" s="52"/>
      <c r="N6" s="52"/>
      <c r="O6" s="52"/>
      <c r="P6" s="52"/>
      <c r="Q6" s="52"/>
      <c r="R6" s="52"/>
      <c r="S6" s="52"/>
      <c r="T6" s="2"/>
      <c r="U6" s="392"/>
      <c r="V6" s="371"/>
      <c r="W6" s="240"/>
      <c r="X6" s="376"/>
      <c r="Y6" s="352"/>
      <c r="Z6" s="169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530" t="s">
        <v>5210</v>
      </c>
      <c r="AZ6" s="530"/>
      <c r="BA6" s="530"/>
      <c r="BB6" s="531"/>
      <c r="BC6" s="526">
        <v>42467</v>
      </c>
      <c r="BD6" s="527"/>
      <c r="BE6" s="528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513"/>
      <c r="BU6" s="513"/>
      <c r="BV6" s="513"/>
      <c r="BW6" s="192" t="s">
        <v>5208</v>
      </c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491"/>
      <c r="CI6" s="492"/>
      <c r="CJ6" s="496"/>
      <c r="CK6" s="494"/>
      <c r="CL6" s="499"/>
      <c r="CM6" s="500"/>
      <c r="CN6" s="45"/>
      <c r="EI6" s="161"/>
      <c r="EJ6" s="161"/>
      <c r="EK6" s="161" t="s">
        <v>5481</v>
      </c>
      <c r="EL6" s="161"/>
      <c r="EM6" s="161"/>
      <c r="EN6" s="161"/>
      <c r="EO6" s="161"/>
      <c r="EP6" s="161"/>
    </row>
    <row r="7" spans="1:148" ht="16.5" customHeight="1" thickBot="1" x14ac:dyDescent="0.3">
      <c r="D7" s="535" t="s">
        <v>167</v>
      </c>
      <c r="E7" s="536"/>
      <c r="F7" s="537"/>
      <c r="G7" s="400" t="str">
        <f>VLOOKUP($G$3,'SA1_2016 06 26'!$A$3:$P$5000,11,FALSE)</f>
        <v>2 - 2 - 068 - RIVALDO - SE AL</v>
      </c>
      <c r="H7" s="51"/>
      <c r="I7" s="189"/>
      <c r="J7" s="52"/>
      <c r="K7" s="52"/>
      <c r="L7" s="52"/>
      <c r="M7" s="52"/>
      <c r="N7" s="52"/>
      <c r="O7" s="52"/>
      <c r="P7" s="52"/>
      <c r="Q7" s="52"/>
      <c r="R7" s="2"/>
      <c r="S7" s="52"/>
      <c r="T7" s="336"/>
      <c r="U7" s="392"/>
      <c r="V7" s="371"/>
      <c r="W7" s="240"/>
      <c r="X7" s="376"/>
      <c r="Y7" s="352"/>
      <c r="Z7" s="169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513"/>
      <c r="BU7" s="513"/>
      <c r="BV7" s="513"/>
      <c r="BW7" s="166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05" t="str">
        <f>IF(CJ7&gt;0,IF(CJ7&gt;=45%,"Liberado",IF(AND(CJ7&lt;45%,CJ7&gt;=40%),"Liberado Parcial","Não Liberado")),"Margem Negativa")</f>
        <v>Liberado Parcial</v>
      </c>
      <c r="CI7" s="506"/>
      <c r="CJ7" s="509">
        <f>IFERROR(CW105/(CU105),0)</f>
        <v>0.42323233141963024</v>
      </c>
      <c r="CK7" s="511" t="s">
        <v>5576</v>
      </c>
      <c r="CL7" s="501">
        <f>CK105</f>
        <v>21543.948516541277</v>
      </c>
      <c r="CM7" s="502"/>
      <c r="CN7" s="45"/>
      <c r="EI7" s="161"/>
      <c r="EJ7" s="161"/>
      <c r="EK7" s="161"/>
      <c r="EL7" s="161"/>
      <c r="EM7" s="161"/>
      <c r="EN7" s="161"/>
      <c r="EO7" s="161"/>
      <c r="EP7" s="161"/>
    </row>
    <row r="8" spans="1:148" ht="15.75" customHeight="1" thickBot="1" x14ac:dyDescent="0.3">
      <c r="D8" s="535" t="s">
        <v>5291</v>
      </c>
      <c r="E8" s="536"/>
      <c r="F8" s="537"/>
      <c r="G8" s="400" t="str">
        <f>VLOOKUP($G$3,'SA1_2016 06 26'!$A$3:$P$5000,12,FALSE)</f>
        <v>JOAES</v>
      </c>
      <c r="H8" s="393"/>
      <c r="I8" s="394"/>
      <c r="J8" s="395"/>
      <c r="K8" s="395"/>
      <c r="L8" s="395"/>
      <c r="M8" s="395"/>
      <c r="N8" s="395"/>
      <c r="O8" s="395"/>
      <c r="P8" s="395"/>
      <c r="Q8" s="395"/>
      <c r="R8" s="395"/>
      <c r="S8" s="395"/>
      <c r="T8" s="395"/>
      <c r="U8" s="396"/>
      <c r="V8" s="372"/>
      <c r="W8" s="353"/>
      <c r="X8" s="376"/>
      <c r="Y8" s="352"/>
      <c r="Z8" s="169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529" t="s">
        <v>5209</v>
      </c>
      <c r="AX8" s="529"/>
      <c r="AY8" s="529"/>
      <c r="AZ8" s="529"/>
      <c r="BA8" s="529"/>
      <c r="BB8" s="529"/>
      <c r="BC8" s="529"/>
      <c r="BD8" s="529"/>
      <c r="BE8" s="529"/>
      <c r="BF8" s="529"/>
      <c r="BG8" s="529"/>
      <c r="BH8" s="529"/>
      <c r="BI8" s="529"/>
      <c r="BJ8" s="529"/>
      <c r="BK8" s="529"/>
      <c r="BL8" s="2"/>
      <c r="BM8" s="2"/>
      <c r="BN8" s="2"/>
      <c r="BO8" s="2"/>
      <c r="BP8" s="2"/>
      <c r="BQ8" s="2"/>
      <c r="BR8" s="2"/>
      <c r="BS8" s="2"/>
      <c r="BT8" s="513"/>
      <c r="BU8" s="513"/>
      <c r="BV8" s="513"/>
      <c r="BW8" s="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07"/>
      <c r="CI8" s="508"/>
      <c r="CJ8" s="510"/>
      <c r="CK8" s="512"/>
      <c r="CL8" s="503"/>
      <c r="CM8" s="504"/>
      <c r="CN8" s="45"/>
      <c r="EI8" s="185"/>
      <c r="EJ8" s="185"/>
      <c r="EK8" s="185" t="s">
        <v>5191</v>
      </c>
      <c r="EL8" s="185"/>
      <c r="EM8" s="185"/>
      <c r="EN8" s="185"/>
      <c r="EO8" s="185"/>
      <c r="EP8" s="185"/>
    </row>
    <row r="9" spans="1:148" ht="16.5" customHeight="1" thickBot="1" x14ac:dyDescent="0.3">
      <c r="D9" s="535" t="s">
        <v>5585</v>
      </c>
      <c r="E9" s="536"/>
      <c r="F9" s="537"/>
      <c r="G9" s="400">
        <f>VLOOKUP($G$3,'SA1_2016 06 26'!$A$3:$P$5000,14,FALSE)</f>
        <v>2</v>
      </c>
      <c r="H9" s="483" t="s">
        <v>5572</v>
      </c>
      <c r="I9" s="484"/>
      <c r="J9" s="483" t="s">
        <v>5573</v>
      </c>
      <c r="K9" s="484"/>
      <c r="L9" s="422"/>
      <c r="M9" s="423"/>
      <c r="N9" s="423"/>
      <c r="O9" s="423"/>
      <c r="P9" s="423"/>
      <c r="Q9" s="423"/>
      <c r="R9" s="422"/>
      <c r="S9" s="422"/>
      <c r="T9" s="397" t="s">
        <v>5574</v>
      </c>
      <c r="U9" s="398" t="s">
        <v>5575</v>
      </c>
      <c r="V9" s="371"/>
      <c r="W9" s="240"/>
      <c r="X9" s="376"/>
      <c r="Y9" s="352"/>
      <c r="Z9" s="169"/>
      <c r="AA9" s="2"/>
      <c r="AB9" s="2"/>
      <c r="AC9" s="2"/>
      <c r="AD9" s="2"/>
      <c r="AE9" s="2"/>
      <c r="AF9" s="2"/>
      <c r="AG9" s="2"/>
      <c r="AH9" s="2"/>
      <c r="AI9" s="2"/>
      <c r="AJ9" s="2" t="s">
        <v>85</v>
      </c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513"/>
      <c r="BU9" s="513"/>
      <c r="BV9" s="513"/>
      <c r="BW9" s="1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399"/>
      <c r="CI9" s="2"/>
      <c r="CJ9" s="2"/>
      <c r="CK9" s="2"/>
      <c r="CL9" s="2"/>
      <c r="CM9" s="392"/>
      <c r="CN9" s="45"/>
      <c r="EI9" s="186"/>
      <c r="EJ9" s="186"/>
      <c r="EK9" s="186" t="s">
        <v>5192</v>
      </c>
      <c r="EL9" s="186"/>
      <c r="EM9" s="186"/>
      <c r="EN9" s="186"/>
      <c r="EO9" s="186" t="s">
        <v>5200</v>
      </c>
      <c r="EP9" s="186"/>
    </row>
    <row r="10" spans="1:148" ht="15" customHeight="1" thickBot="1" x14ac:dyDescent="0.3">
      <c r="D10" s="535" t="s">
        <v>266</v>
      </c>
      <c r="E10" s="536"/>
      <c r="F10" s="537"/>
      <c r="G10" s="401">
        <v>637</v>
      </c>
      <c r="H10" s="424" t="s">
        <v>270</v>
      </c>
      <c r="I10" s="425" t="s">
        <v>271</v>
      </c>
      <c r="J10" s="487" t="s">
        <v>5578</v>
      </c>
      <c r="K10" s="488"/>
      <c r="L10" s="426"/>
      <c r="M10" s="427"/>
      <c r="N10" s="427"/>
      <c r="O10" s="427"/>
      <c r="P10" s="427"/>
      <c r="Q10" s="427"/>
      <c r="R10" s="426"/>
      <c r="S10" s="426"/>
      <c r="T10" s="428" t="s">
        <v>5578</v>
      </c>
      <c r="U10" s="421" t="s">
        <v>5579</v>
      </c>
      <c r="V10" s="373"/>
      <c r="W10" s="355"/>
      <c r="X10" s="376"/>
      <c r="Y10" s="352"/>
      <c r="Z10" s="169"/>
      <c r="AA10" s="2"/>
      <c r="AB10" s="2"/>
      <c r="AC10" s="2"/>
      <c r="AD10" s="2"/>
      <c r="AE10" s="2"/>
      <c r="AF10" s="2"/>
      <c r="AG10" s="2"/>
      <c r="AH10" s="2"/>
      <c r="AI10" s="2"/>
      <c r="AJ10" s="258">
        <v>730</v>
      </c>
      <c r="AK10" s="259">
        <f>VLOOKUP($AJ$10,$AJ$16:$AM$103,2,FALSE)</f>
        <v>1.1518413203597577</v>
      </c>
      <c r="AL10" s="259">
        <f>VLOOKUP($AJ$10,$AJ$16:$AM$103,3,FALSE)</f>
        <v>1.0655331363179998</v>
      </c>
      <c r="AM10" s="259">
        <f>VLOOKUP($AJ$10,$AJ$16:$AM$103,4,FALSE)</f>
        <v>0.98569207800000003</v>
      </c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513"/>
      <c r="BU10" s="513"/>
      <c r="BV10" s="513"/>
      <c r="BW10" s="168"/>
      <c r="BX10" s="2"/>
      <c r="BY10" s="2"/>
      <c r="BZ10" s="2"/>
      <c r="CA10" s="2"/>
      <c r="CB10" s="2"/>
      <c r="CC10" s="354"/>
      <c r="CD10" s="354"/>
      <c r="CE10" s="354"/>
      <c r="CF10" s="354"/>
      <c r="CG10" s="354"/>
      <c r="CH10" s="399"/>
      <c r="CI10" s="2"/>
      <c r="CJ10" s="2"/>
      <c r="CK10" s="2"/>
      <c r="CL10" s="2"/>
      <c r="CM10" s="392"/>
      <c r="CN10" s="45"/>
      <c r="EI10" s="186" t="s">
        <v>5185</v>
      </c>
      <c r="EJ10" s="186" t="s">
        <v>5188</v>
      </c>
      <c r="EK10" s="186" t="s">
        <v>5193</v>
      </c>
      <c r="EL10" s="186"/>
      <c r="EM10" s="186"/>
      <c r="EN10" s="186" t="s">
        <v>5197</v>
      </c>
      <c r="EO10" s="186" t="s">
        <v>5201</v>
      </c>
      <c r="EP10" s="186"/>
    </row>
    <row r="11" spans="1:148" ht="21.75" customHeight="1" thickBot="1" x14ac:dyDescent="0.3">
      <c r="D11" s="532" t="s">
        <v>268</v>
      </c>
      <c r="E11" s="533"/>
      <c r="F11" s="534"/>
      <c r="G11" s="402"/>
      <c r="H11" s="430"/>
      <c r="I11" s="431"/>
      <c r="J11" s="485"/>
      <c r="K11" s="486"/>
      <c r="L11" s="432"/>
      <c r="M11" s="432"/>
      <c r="N11" s="432"/>
      <c r="O11" s="432"/>
      <c r="P11" s="432"/>
      <c r="Q11" s="432"/>
      <c r="R11" s="432"/>
      <c r="S11" s="432"/>
      <c r="T11" s="433">
        <f>COUNTIF(T16:T103,"&gt;0")</f>
        <v>5</v>
      </c>
      <c r="U11" s="434">
        <v>42849</v>
      </c>
      <c r="V11" s="374"/>
      <c r="W11" s="356"/>
      <c r="X11" s="377"/>
      <c r="Y11" s="357"/>
      <c r="Z11" s="441"/>
      <c r="AA11" s="358"/>
      <c r="AB11" s="358"/>
      <c r="AC11" s="358"/>
      <c r="AD11" s="358"/>
      <c r="AE11" s="358"/>
      <c r="AF11" s="358"/>
      <c r="AG11" s="358"/>
      <c r="AH11" s="358"/>
      <c r="AI11" s="358"/>
      <c r="AJ11" s="358"/>
      <c r="AK11" s="359" t="s">
        <v>5326</v>
      </c>
      <c r="AL11" s="360">
        <f>(AL10-AK10)/ABS(AK10)</f>
        <v>-7.493061979648466E-2</v>
      </c>
      <c r="AM11" s="360">
        <f>(AM10-AL10)/ABS(AL10)</f>
        <v>-7.4930619796484577E-2</v>
      </c>
      <c r="AN11" s="358"/>
      <c r="AO11" s="358"/>
      <c r="AP11" s="358"/>
      <c r="AQ11" s="358"/>
      <c r="AR11" s="358"/>
      <c r="AS11" s="358"/>
      <c r="AT11" s="358"/>
      <c r="AU11" s="358"/>
      <c r="AV11" s="358"/>
      <c r="AW11" s="358"/>
      <c r="AX11" s="361" t="e">
        <f>1-AX16/AW16</f>
        <v>#DIV/0!</v>
      </c>
      <c r="AY11" s="361" t="e">
        <f>1-AY16/AX16</f>
        <v>#DIV/0!</v>
      </c>
      <c r="AZ11" s="358"/>
      <c r="BA11" s="358"/>
      <c r="BB11" s="361" t="e">
        <f>1-BB16/BA16</f>
        <v>#DIV/0!</v>
      </c>
      <c r="BC11" s="361" t="e">
        <f>1-BC16/BB16</f>
        <v>#DIV/0!</v>
      </c>
      <c r="BD11" s="358"/>
      <c r="BE11" s="358"/>
      <c r="BF11" s="361" t="e">
        <f>1-BF16/BE16</f>
        <v>#DIV/0!</v>
      </c>
      <c r="BG11" s="361" t="e">
        <f>1-BG16/BF16</f>
        <v>#DIV/0!</v>
      </c>
      <c r="BH11" s="358"/>
      <c r="BI11" s="358"/>
      <c r="BJ11" s="361" t="e">
        <f>1-BJ16/BI16</f>
        <v>#DIV/0!</v>
      </c>
      <c r="BK11" s="361" t="e">
        <f>1-BK16/BJ16</f>
        <v>#DIV/0!</v>
      </c>
      <c r="BL11" s="358"/>
      <c r="BM11" s="358"/>
      <c r="BN11" s="358"/>
      <c r="BO11" s="358"/>
      <c r="BP11" s="358"/>
      <c r="BQ11" s="358"/>
      <c r="BR11" s="358"/>
      <c r="BS11" s="358"/>
      <c r="BT11" s="516"/>
      <c r="BU11" s="516"/>
      <c r="BV11" s="516"/>
      <c r="BW11" s="362"/>
      <c r="BX11" s="358"/>
      <c r="BY11" s="358"/>
      <c r="BZ11" s="358"/>
      <c r="CA11" s="358"/>
      <c r="CB11" s="358"/>
      <c r="CC11" s="363"/>
      <c r="CD11" s="363"/>
      <c r="CE11" s="363"/>
      <c r="CF11" s="363"/>
      <c r="CG11" s="363"/>
      <c r="CH11" s="378"/>
      <c r="CI11" s="358"/>
      <c r="CJ11" s="358"/>
      <c r="CK11" s="358"/>
      <c r="CL11" s="358"/>
      <c r="CM11" s="379"/>
      <c r="CN11" s="45"/>
      <c r="CZ11" s="1" t="s">
        <v>5480</v>
      </c>
      <c r="DM11" s="125">
        <f>1-DM16/DL16</f>
        <v>9.068010075566757E-2</v>
      </c>
      <c r="DN11" s="125">
        <f>1-DN16/DM16</f>
        <v>8.5872576177285387E-2</v>
      </c>
      <c r="DQ11" s="125">
        <f>1-DQ16/DP16</f>
        <v>9.068010075566757E-2</v>
      </c>
      <c r="DR11" s="125">
        <f>1-DR16/DQ16</f>
        <v>8.5872576177285387E-2</v>
      </c>
      <c r="DU11" s="125">
        <f>1-DU16/DT16</f>
        <v>9.068010075566757E-2</v>
      </c>
      <c r="DV11" s="125">
        <f>1-DV16/DU16</f>
        <v>8.5872576177285276E-2</v>
      </c>
      <c r="DY11" s="125">
        <f>1-DY16/DX16</f>
        <v>9.0680100755667459E-2</v>
      </c>
      <c r="DZ11" s="125">
        <f>1-DZ16/DY16</f>
        <v>8.5872576177285387E-2</v>
      </c>
      <c r="EI11" s="186" t="s">
        <v>5186</v>
      </c>
      <c r="EJ11" s="186" t="s">
        <v>5189</v>
      </c>
      <c r="EK11" s="186" t="s">
        <v>5194</v>
      </c>
      <c r="EL11" s="186"/>
      <c r="EM11" s="186" t="s">
        <v>5196</v>
      </c>
      <c r="EN11" s="186" t="s">
        <v>5198</v>
      </c>
      <c r="EO11" s="186" t="s">
        <v>5202</v>
      </c>
      <c r="EP11" s="186"/>
    </row>
    <row r="12" spans="1:148" ht="15" hidden="1" customHeight="1" thickBot="1" x14ac:dyDescent="0.3">
      <c r="M12" s="35"/>
      <c r="N12" s="35"/>
      <c r="O12" s="35"/>
      <c r="P12" s="35" t="s">
        <v>5458</v>
      </c>
      <c r="Q12" s="35"/>
      <c r="AL12" s="257"/>
      <c r="AX12" s="112">
        <v>1</v>
      </c>
      <c r="BB12" s="112">
        <v>2</v>
      </c>
      <c r="BF12" s="112">
        <v>3</v>
      </c>
      <c r="BJ12" s="112">
        <v>4</v>
      </c>
      <c r="CC12" s="35"/>
      <c r="CD12" s="35"/>
      <c r="CE12" s="35"/>
      <c r="CF12" s="35"/>
      <c r="CG12" s="35"/>
      <c r="CH12"/>
      <c r="CI12"/>
      <c r="CJ12"/>
      <c r="CK12"/>
      <c r="CL12"/>
      <c r="CM12"/>
      <c r="CN12" s="45"/>
      <c r="CZ12" s="329">
        <v>42826</v>
      </c>
      <c r="DM12" s="112">
        <v>1</v>
      </c>
      <c r="DQ12" s="112">
        <v>2</v>
      </c>
      <c r="DU12" s="112">
        <v>3</v>
      </c>
      <c r="DY12" s="112">
        <v>4</v>
      </c>
      <c r="EI12" s="187" t="s">
        <v>5187</v>
      </c>
      <c r="EJ12" s="187" t="s">
        <v>5190</v>
      </c>
      <c r="EK12" s="187" t="s">
        <v>5195</v>
      </c>
      <c r="EL12" s="187" t="s">
        <v>147</v>
      </c>
      <c r="EM12" s="187"/>
      <c r="EN12" s="187" t="s">
        <v>5199</v>
      </c>
      <c r="EO12" s="187" t="s">
        <v>5203</v>
      </c>
      <c r="EP12" s="187" t="s">
        <v>128</v>
      </c>
    </row>
    <row r="13" spans="1:148" ht="36.75" hidden="1" customHeight="1" thickBot="1" x14ac:dyDescent="0.3">
      <c r="D13" s="36"/>
      <c r="I13" s="132"/>
      <c r="J13" s="19"/>
      <c r="K13" s="19"/>
      <c r="L13" s="19"/>
      <c r="M13" s="35"/>
      <c r="N13" s="132" t="str">
        <f>RIGHT(I7,2)</f>
        <v/>
      </c>
      <c r="O13" s="132" t="str">
        <f>RIGHT(J7,2)</f>
        <v/>
      </c>
      <c r="P13" s="315">
        <v>16</v>
      </c>
      <c r="Q13" s="132" t="str">
        <f>RIGHT(I7,2)</f>
        <v/>
      </c>
      <c r="R13" s="19" t="s">
        <v>87</v>
      </c>
      <c r="S13" s="20">
        <v>0</v>
      </c>
      <c r="AK13" s="279" t="str">
        <f>RIGHT(G6,2)</f>
        <v>AL</v>
      </c>
      <c r="AL13" s="279">
        <f>VLOOKUP(RIGHT(G6,2),Cod.Tabelas!A2:B29,2,0)</f>
        <v>9</v>
      </c>
      <c r="AX13" s="514" t="s">
        <v>111</v>
      </c>
      <c r="BB13" s="519" t="s">
        <v>280</v>
      </c>
      <c r="BC13" s="520"/>
      <c r="BF13" s="514" t="s">
        <v>90</v>
      </c>
      <c r="BJ13" s="514" t="s">
        <v>281</v>
      </c>
      <c r="BM13" s="190">
        <f>G9</f>
        <v>2</v>
      </c>
      <c r="BO13" s="139">
        <v>1</v>
      </c>
      <c r="BP13" s="139">
        <v>2</v>
      </c>
      <c r="BQ13" s="139">
        <v>3</v>
      </c>
      <c r="BR13" s="139">
        <v>4</v>
      </c>
      <c r="BT13" s="36"/>
      <c r="BY13" s="132"/>
      <c r="BZ13" s="19"/>
      <c r="CA13" s="19"/>
      <c r="CB13" s="19"/>
      <c r="CC13" s="35"/>
      <c r="CD13" s="132" t="str">
        <f>RIGHT(BY7,2)</f>
        <v/>
      </c>
      <c r="CE13" s="132" t="str">
        <f>RIGHT(BZ7,2)</f>
        <v/>
      </c>
      <c r="CF13" s="132" t="str">
        <f>RIGHT(BX7,2)</f>
        <v/>
      </c>
      <c r="CG13" s="132" t="str">
        <f>RIGHT(BY7,2)</f>
        <v/>
      </c>
      <c r="CH13"/>
      <c r="CI13"/>
      <c r="CN13" s="45"/>
      <c r="DA13" s="517">
        <f>AL13</f>
        <v>9</v>
      </c>
      <c r="DM13" s="514" t="s">
        <v>111</v>
      </c>
      <c r="DQ13" s="519" t="s">
        <v>280</v>
      </c>
      <c r="DR13" s="520"/>
      <c r="DU13" s="514" t="s">
        <v>90</v>
      </c>
      <c r="DY13" s="514" t="s">
        <v>281</v>
      </c>
      <c r="EB13" s="117">
        <f>BM13</f>
        <v>2</v>
      </c>
      <c r="ED13" s="139">
        <v>1</v>
      </c>
      <c r="EE13" s="139">
        <v>2</v>
      </c>
      <c r="EF13" s="139">
        <v>3</v>
      </c>
      <c r="EG13" s="139">
        <v>4</v>
      </c>
      <c r="EI13" s="188">
        <v>1</v>
      </c>
      <c r="EJ13" s="188">
        <v>2</v>
      </c>
      <c r="EK13" s="188">
        <v>3</v>
      </c>
      <c r="EL13" s="188">
        <v>4</v>
      </c>
      <c r="EM13" s="188">
        <v>5</v>
      </c>
      <c r="EN13" s="188">
        <v>6</v>
      </c>
      <c r="EO13" s="188">
        <v>7</v>
      </c>
      <c r="EP13" s="188">
        <v>8</v>
      </c>
    </row>
    <row r="14" spans="1:148" ht="6.75" hidden="1" customHeight="1" thickBot="1" x14ac:dyDescent="0.3"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AA14" s="2"/>
      <c r="AB14" s="2"/>
      <c r="AC14" s="2"/>
      <c r="AD14" s="2"/>
      <c r="AE14" s="2"/>
      <c r="AF14" s="2"/>
      <c r="AG14" s="2"/>
      <c r="AH14" s="2"/>
      <c r="AI14" s="2"/>
      <c r="AX14" s="515"/>
      <c r="BB14" s="521"/>
      <c r="BC14" s="522"/>
      <c r="BF14" s="515"/>
      <c r="BJ14" s="515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38"/>
      <c r="CI14" s="238"/>
      <c r="CJ14" s="2"/>
      <c r="CK14" s="2"/>
      <c r="CN14" s="45"/>
      <c r="CP14" s="2"/>
      <c r="CQ14" s="2"/>
      <c r="CR14" s="2"/>
      <c r="CS14" s="2"/>
      <c r="CT14" s="2"/>
      <c r="CU14" s="2"/>
      <c r="CV14" s="2"/>
      <c r="CW14" s="2"/>
      <c r="CX14" s="2"/>
      <c r="DA14" s="518"/>
      <c r="DM14" s="515"/>
      <c r="DQ14" s="521"/>
      <c r="DR14" s="522"/>
      <c r="DU14" s="515"/>
      <c r="DY14" s="515"/>
    </row>
    <row r="15" spans="1:148" s="162" customFormat="1" ht="18.75" customHeight="1" thickBot="1" x14ac:dyDescent="0.3">
      <c r="A15" s="404"/>
      <c r="B15" s="404"/>
      <c r="D15" s="405" t="s">
        <v>84</v>
      </c>
      <c r="F15" s="405" t="s">
        <v>83</v>
      </c>
      <c r="G15" s="405" t="s">
        <v>0</v>
      </c>
      <c r="H15" s="405" t="s">
        <v>5114</v>
      </c>
      <c r="I15" s="405" t="s">
        <v>5120</v>
      </c>
      <c r="J15" s="405" t="s">
        <v>99</v>
      </c>
      <c r="K15" s="405" t="s">
        <v>5118</v>
      </c>
      <c r="L15" s="405" t="s">
        <v>5117</v>
      </c>
      <c r="M15" s="405" t="s">
        <v>5121</v>
      </c>
      <c r="N15" s="405" t="s">
        <v>5122</v>
      </c>
      <c r="O15" s="405" t="s">
        <v>5123</v>
      </c>
      <c r="P15" s="405" t="s">
        <v>5124</v>
      </c>
      <c r="Q15" s="405" t="s">
        <v>5125</v>
      </c>
      <c r="R15" s="405" t="s">
        <v>86</v>
      </c>
      <c r="S15" s="405" t="s">
        <v>3</v>
      </c>
      <c r="T15" s="405" t="s">
        <v>5583</v>
      </c>
      <c r="U15" s="405" t="s">
        <v>5584</v>
      </c>
      <c r="V15" s="406"/>
      <c r="W15" s="407" t="s">
        <v>301</v>
      </c>
      <c r="X15" s="404"/>
      <c r="Y15" s="404"/>
      <c r="Z15" s="404"/>
      <c r="AA15" s="408" t="s">
        <v>89</v>
      </c>
      <c r="AB15" s="408" t="s">
        <v>88</v>
      </c>
      <c r="AC15" s="408" t="s">
        <v>95</v>
      </c>
      <c r="AD15" s="408" t="s">
        <v>94</v>
      </c>
      <c r="AE15" s="408" t="s">
        <v>98</v>
      </c>
      <c r="AF15" s="408" t="s">
        <v>96</v>
      </c>
      <c r="AG15" s="408" t="s">
        <v>1</v>
      </c>
      <c r="AH15" s="408" t="s">
        <v>1</v>
      </c>
      <c r="AI15" s="408" t="s">
        <v>97</v>
      </c>
      <c r="AJ15" s="72" t="s">
        <v>85</v>
      </c>
      <c r="AK15" s="409" t="s">
        <v>91</v>
      </c>
      <c r="AL15" s="71" t="s">
        <v>92</v>
      </c>
      <c r="AM15" s="410" t="s">
        <v>93</v>
      </c>
      <c r="AN15" s="72"/>
      <c r="AO15" s="73" t="s">
        <v>91</v>
      </c>
      <c r="AP15" s="74" t="s">
        <v>92</v>
      </c>
      <c r="AQ15" s="411" t="s">
        <v>93</v>
      </c>
      <c r="AR15" s="72"/>
      <c r="AS15" s="73" t="s">
        <v>276</v>
      </c>
      <c r="AT15" s="74" t="s">
        <v>277</v>
      </c>
      <c r="AU15" s="411" t="s">
        <v>278</v>
      </c>
      <c r="AV15" s="72" t="s">
        <v>85</v>
      </c>
      <c r="AW15" s="409" t="s">
        <v>91</v>
      </c>
      <c r="AX15" s="71" t="s">
        <v>92</v>
      </c>
      <c r="AY15" s="410" t="s">
        <v>93</v>
      </c>
      <c r="AZ15" s="72"/>
      <c r="BA15" s="409" t="s">
        <v>91</v>
      </c>
      <c r="BB15" s="71" t="s">
        <v>92</v>
      </c>
      <c r="BC15" s="410" t="s">
        <v>93</v>
      </c>
      <c r="BD15" s="72"/>
      <c r="BE15" s="409" t="s">
        <v>91</v>
      </c>
      <c r="BF15" s="71" t="s">
        <v>92</v>
      </c>
      <c r="BG15" s="410" t="s">
        <v>93</v>
      </c>
      <c r="BH15" s="72"/>
      <c r="BI15" s="409" t="s">
        <v>91</v>
      </c>
      <c r="BJ15" s="71" t="s">
        <v>92</v>
      </c>
      <c r="BK15" s="410" t="s">
        <v>93</v>
      </c>
      <c r="BL15" s="72"/>
      <c r="BM15" s="410" t="s">
        <v>5114</v>
      </c>
      <c r="BN15" s="72"/>
      <c r="BO15" s="412" t="s">
        <v>5140</v>
      </c>
      <c r="BP15" s="413" t="s">
        <v>5136</v>
      </c>
      <c r="BQ15" s="413" t="s">
        <v>5137</v>
      </c>
      <c r="BR15" s="412" t="s">
        <v>128</v>
      </c>
      <c r="BT15" s="408" t="s">
        <v>84</v>
      </c>
      <c r="BV15" s="408" t="s">
        <v>83</v>
      </c>
      <c r="BW15" s="408" t="s">
        <v>0</v>
      </c>
      <c r="BX15" s="408" t="s">
        <v>5114</v>
      </c>
      <c r="BY15" s="408" t="s">
        <v>5120</v>
      </c>
      <c r="BZ15" s="408" t="s">
        <v>99</v>
      </c>
      <c r="CA15" s="408" t="s">
        <v>5118</v>
      </c>
      <c r="CB15" s="408" t="s">
        <v>5117</v>
      </c>
      <c r="CC15" s="408" t="s">
        <v>5121</v>
      </c>
      <c r="CD15" s="408" t="s">
        <v>5122</v>
      </c>
      <c r="CE15" s="408" t="s">
        <v>5123</v>
      </c>
      <c r="CF15" s="408" t="s">
        <v>5124</v>
      </c>
      <c r="CG15" s="414" t="s">
        <v>5125</v>
      </c>
      <c r="CH15" s="415" t="s">
        <v>3</v>
      </c>
      <c r="CI15" s="415" t="s">
        <v>3</v>
      </c>
      <c r="CJ15" s="405" t="s">
        <v>5583</v>
      </c>
      <c r="CK15" s="405" t="s">
        <v>5584</v>
      </c>
      <c r="CM15" s="405" t="s">
        <v>301</v>
      </c>
      <c r="CN15" s="403"/>
      <c r="CO15" s="404"/>
      <c r="CP15" s="408" t="s">
        <v>89</v>
      </c>
      <c r="CQ15" s="408" t="s">
        <v>88</v>
      </c>
      <c r="CR15" s="408" t="s">
        <v>95</v>
      </c>
      <c r="CS15" s="408" t="s">
        <v>94</v>
      </c>
      <c r="CT15" s="408" t="s">
        <v>98</v>
      </c>
      <c r="CU15" s="408" t="s">
        <v>96</v>
      </c>
      <c r="CV15" s="408" t="s">
        <v>1</v>
      </c>
      <c r="CW15" s="408" t="s">
        <v>1</v>
      </c>
      <c r="CX15" s="408" t="s">
        <v>97</v>
      </c>
      <c r="CZ15" s="409" t="s">
        <v>91</v>
      </c>
      <c r="DA15" s="71" t="s">
        <v>92</v>
      </c>
      <c r="DB15" s="410" t="s">
        <v>93</v>
      </c>
      <c r="DC15" s="72"/>
      <c r="DD15" s="73" t="s">
        <v>91</v>
      </c>
      <c r="DE15" s="74" t="s">
        <v>92</v>
      </c>
      <c r="DF15" s="411" t="s">
        <v>93</v>
      </c>
      <c r="DG15" s="72"/>
      <c r="DH15" s="73" t="s">
        <v>276</v>
      </c>
      <c r="DI15" s="74" t="s">
        <v>277</v>
      </c>
      <c r="DJ15" s="411" t="s">
        <v>278</v>
      </c>
      <c r="DK15" s="72" t="s">
        <v>85</v>
      </c>
      <c r="DL15" s="409" t="s">
        <v>91</v>
      </c>
      <c r="DM15" s="71" t="s">
        <v>92</v>
      </c>
      <c r="DN15" s="410" t="s">
        <v>93</v>
      </c>
      <c r="DO15" s="72"/>
      <c r="DP15" s="409" t="s">
        <v>91</v>
      </c>
      <c r="DQ15" s="71" t="s">
        <v>92</v>
      </c>
      <c r="DR15" s="410" t="s">
        <v>93</v>
      </c>
      <c r="DS15" s="72"/>
      <c r="DT15" s="409" t="s">
        <v>91</v>
      </c>
      <c r="DU15" s="71" t="s">
        <v>92</v>
      </c>
      <c r="DV15" s="410" t="s">
        <v>93</v>
      </c>
      <c r="DW15" s="72"/>
      <c r="DX15" s="409" t="s">
        <v>91</v>
      </c>
      <c r="DY15" s="71" t="s">
        <v>92</v>
      </c>
      <c r="DZ15" s="410" t="s">
        <v>93</v>
      </c>
      <c r="EA15" s="72"/>
      <c r="EB15" s="410" t="s">
        <v>5114</v>
      </c>
      <c r="EC15" s="72"/>
      <c r="ED15" s="412" t="s">
        <v>5140</v>
      </c>
      <c r="EE15" s="413" t="s">
        <v>5136</v>
      </c>
      <c r="EF15" s="413" t="s">
        <v>5137</v>
      </c>
      <c r="EG15" s="412" t="s">
        <v>128</v>
      </c>
      <c r="EH15" s="416" t="s">
        <v>85</v>
      </c>
      <c r="EI15" s="182">
        <v>0.12</v>
      </c>
      <c r="EJ15" s="182">
        <v>0.17</v>
      </c>
      <c r="EK15" s="183" t="s">
        <v>5179</v>
      </c>
      <c r="EL15" s="184">
        <v>0.17499999999999999</v>
      </c>
      <c r="EM15" s="183" t="s">
        <v>5180</v>
      </c>
      <c r="EN15" s="182">
        <v>0.18</v>
      </c>
      <c r="EO15" s="183" t="s">
        <v>5181</v>
      </c>
      <c r="EP15" s="182">
        <v>0.2</v>
      </c>
      <c r="EQ15" s="222" t="s">
        <v>5138</v>
      </c>
      <c r="ER15" s="224" t="s">
        <v>5299</v>
      </c>
    </row>
    <row r="16" spans="1:148" ht="16.5" thickBot="1" x14ac:dyDescent="0.3">
      <c r="D16" s="70" t="str">
        <f t="shared" ref="D16:D50" si="0">IF(R16&lt;40%,"C",IF((AND(R16&gt;=40%,R16&lt;45%)),"B","A"))</f>
        <v>A</v>
      </c>
      <c r="F16" s="15">
        <v>526</v>
      </c>
      <c r="G16" s="4" t="s">
        <v>24</v>
      </c>
      <c r="H16" s="226">
        <f>BM16</f>
        <v>21.336799344000003</v>
      </c>
      <c r="I16" s="126">
        <f t="shared" ref="I16:I50" si="1">U16/H16-1</f>
        <v>-0.77483803289567432</v>
      </c>
      <c r="J16" s="47">
        <v>60</v>
      </c>
      <c r="K16" s="133" t="s">
        <v>5115</v>
      </c>
      <c r="L16" s="129">
        <f t="shared" ref="L16:L50" si="2">(T16*U16)</f>
        <v>1153.0165708812781</v>
      </c>
      <c r="M16" s="129">
        <f t="shared" ref="M16:M50" si="3">IF(K16="Positiva",L16*12%,L16*21.25%)</f>
        <v>138.36198850575337</v>
      </c>
      <c r="N16" s="129">
        <f t="shared" ref="N16:N50" si="4">L16-M16</f>
        <v>1014.6545823755247</v>
      </c>
      <c r="O16" s="129">
        <f t="shared" ref="O16:O50" si="5">IFERROR(N16/T16,0)</f>
        <v>4.2277274265646865</v>
      </c>
      <c r="P16" s="129">
        <f>VLOOKUP(F16,CUSTOS!B:Q,$P$13,0)</f>
        <v>0.90124405646522132</v>
      </c>
      <c r="Q16" s="129">
        <f t="shared" ref="Q16:Q50" si="6">O16-P16</f>
        <v>3.3264833700994654</v>
      </c>
      <c r="R16" s="216">
        <f t="shared" ref="R16:R50" si="7">IFERROR(Q16/O16,0)</f>
        <v>0.78682541102288073</v>
      </c>
      <c r="S16" s="216">
        <f t="shared" ref="S16:S50" si="8">IF(R16=0%,"0,00%",R16-$S$13)</f>
        <v>0.78682541102288073</v>
      </c>
      <c r="T16" s="260">
        <v>240</v>
      </c>
      <c r="U16" s="105">
        <f>IF(W16&gt;V16,W16,IF(W16&lt;=V16,V16))</f>
        <v>4.8042357120053252</v>
      </c>
      <c r="V16" s="314">
        <f>IF(T16&lt;600,AK16,IF((AND(T16&gt;=600,T16&lt;1200)),AL16,AM16))</f>
        <v>4.8042357120053252</v>
      </c>
      <c r="W16" s="242"/>
      <c r="X16" s="120"/>
      <c r="Y16" s="120">
        <f t="shared" ref="Y16:Y50" si="9">U16-V16</f>
        <v>0</v>
      </c>
      <c r="AA16" s="22">
        <f t="shared" ref="AA16:AA50" si="10">U16</f>
        <v>4.8042357120053252</v>
      </c>
      <c r="AB16" s="22">
        <f t="shared" ref="AB16:AB50" si="11">AA16-U16</f>
        <v>0</v>
      </c>
      <c r="AC16" s="23">
        <f t="shared" ref="AC16:AC50" si="12">T16*U16</f>
        <v>1153.0165708812781</v>
      </c>
      <c r="AD16" s="23">
        <f t="shared" ref="AD16:AD50" si="13">AA16*T16</f>
        <v>1153.0165708812781</v>
      </c>
      <c r="AE16" s="23">
        <f>AC16-AD16</f>
        <v>0</v>
      </c>
      <c r="AF16" s="27">
        <f t="shared" ref="AF16:AF50" si="14">IF(U16=0,AE16,IF(U16=AA16,AC16,IF(U16&lt;AA16,AC16,IF(AA16&lt;U16,AC16))))</f>
        <v>1153.0165708812781</v>
      </c>
      <c r="AG16" s="28">
        <f t="shared" ref="AG16:AG50" si="15">AE16*S16</f>
        <v>0</v>
      </c>
      <c r="AH16" s="24">
        <f t="shared" ref="AH16:AH21" si="16">AI16-(-AG16)</f>
        <v>907.22273729985409</v>
      </c>
      <c r="AI16" s="24">
        <f t="shared" ref="AI16:AI50" si="17">AF16*S16</f>
        <v>907.22273729985409</v>
      </c>
      <c r="AJ16" s="75">
        <f t="shared" ref="AJ16:AJ50" si="18">F16</f>
        <v>526</v>
      </c>
      <c r="AK16" s="37">
        <f>VLOOKUP($AJ16,'Tabelas-Farma'!$A$4:$CH$100,FARMA!$AL$13,0)</f>
        <v>4.8042357120053252</v>
      </c>
      <c r="AL16" s="37">
        <f>VLOOKUP($AJ16,'Tabelas-Farma'!$A$4:$CH$100,FARMA!$AL$13+1,0)</f>
        <v>4.4197200662422498</v>
      </c>
      <c r="AM16" s="37">
        <f>VLOOKUP($AJ16,'Tabelas-Farma'!$A$4:$CH$100,FARMA!$AL$13+2,0)</f>
        <v>4.0659798217500001</v>
      </c>
      <c r="AN16" s="75"/>
      <c r="AO16" s="90">
        <v>599</v>
      </c>
      <c r="AP16" s="91">
        <v>1199</v>
      </c>
      <c r="AQ16" s="92">
        <v>99999</v>
      </c>
      <c r="AR16" s="75"/>
      <c r="AS16" s="79"/>
      <c r="AT16" s="80"/>
      <c r="AU16" s="81"/>
      <c r="AV16" s="164">
        <f t="shared" ref="AV16:AV50" si="19">F16</f>
        <v>526</v>
      </c>
      <c r="AW16" s="256"/>
      <c r="AX16" s="256"/>
      <c r="AY16" s="256"/>
      <c r="AZ16" s="75"/>
      <c r="BA16" s="256"/>
      <c r="BB16" s="256"/>
      <c r="BC16" s="256"/>
      <c r="BD16" s="75"/>
      <c r="BE16" s="256"/>
      <c r="BF16" s="256"/>
      <c r="BG16" s="256"/>
      <c r="BH16" s="75"/>
      <c r="BI16" s="256"/>
      <c r="BJ16" s="256"/>
      <c r="BK16" s="256"/>
      <c r="BL16" s="75"/>
      <c r="BM16" s="37">
        <f t="shared" ref="BM16:BM47" si="20">IF($BM$13=1,EI16,IF($BM$13=2,EJ16,IF($BM$13=3,EK16,IF($BM$13=4,EL16,IF($BM$13=5,EM16,IF($BM$13=6,EN16,IF($BM$13=7,EO16,EP16)))))))</f>
        <v>21.336799344000003</v>
      </c>
      <c r="BN16" s="75"/>
      <c r="BO16" s="138" t="e">
        <f>#REF!</f>
        <v>#REF!</v>
      </c>
      <c r="BP16" s="138" t="e">
        <f>#REF!</f>
        <v>#REF!</v>
      </c>
      <c r="BQ16" s="138" t="e">
        <f>#REF!</f>
        <v>#REF!</v>
      </c>
      <c r="BR16" s="138" t="e">
        <f>#REF!</f>
        <v>#REF!</v>
      </c>
      <c r="BT16" s="70" t="str">
        <f>IF(CH16&lt;40%,"C",IF((AND(CH16&gt;=40%,CH16&lt;45%)),"B","A"))</f>
        <v>A</v>
      </c>
      <c r="BV16" s="15">
        <v>526</v>
      </c>
      <c r="BW16" s="4" t="s">
        <v>24</v>
      </c>
      <c r="BX16" s="140">
        <f t="shared" ref="BX16:BX50" si="21">H16</f>
        <v>21.336799344000003</v>
      </c>
      <c r="BY16" s="126">
        <f t="shared" ref="BY16:BY83" si="22">CK16/BX16-1</f>
        <v>-0.77483803289567432</v>
      </c>
      <c r="BZ16" s="47">
        <v>60</v>
      </c>
      <c r="CA16" s="133" t="s">
        <v>5115</v>
      </c>
      <c r="CB16" s="129">
        <f>CJ16*CK16</f>
        <v>1153.0165708812781</v>
      </c>
      <c r="CC16" s="129">
        <f>IF(CA16="Positiva",CB16*12%,CB16*21.25%)</f>
        <v>138.36198850575337</v>
      </c>
      <c r="CD16" s="129">
        <f t="shared" ref="CD16:CD83" si="23">CB16-CC16</f>
        <v>1014.6545823755247</v>
      </c>
      <c r="CE16" s="129">
        <f>IFERROR(CD16/CJ16,0)</f>
        <v>4.2277274265646865</v>
      </c>
      <c r="CF16" s="129">
        <f>P16</f>
        <v>0.90124405646522132</v>
      </c>
      <c r="CG16" s="366">
        <f>CE16-CF16</f>
        <v>3.3264833700994654</v>
      </c>
      <c r="CH16" s="417">
        <f t="shared" ref="CH16:CH50" si="24">S16</f>
        <v>0.78682541102288073</v>
      </c>
      <c r="CI16" s="418">
        <f>IFERROR(CG16/CE16,0)</f>
        <v>0.78682541102288073</v>
      </c>
      <c r="CJ16" s="419">
        <f>T16</f>
        <v>240</v>
      </c>
      <c r="CK16" s="105">
        <f t="shared" ref="CK16:CK79" si="25">IF(CM16="",U16,CM16)</f>
        <v>4.8042357120053252</v>
      </c>
      <c r="CL16" s="118">
        <f t="shared" ref="CL16:CL34" si="26">IF(CJ16&lt;600,CZ16,IF((AND(CJ16&gt;=600,CJ16&lt;1200)),DA16,DB16))</f>
        <v>4.6279282500000001</v>
      </c>
      <c r="CM16" s="170"/>
      <c r="CN16" s="341">
        <f>CK16-CL16</f>
        <v>0.1763074620053251</v>
      </c>
      <c r="CP16" s="22">
        <f t="shared" ref="CP16:CP50" si="27">CK16</f>
        <v>4.8042357120053252</v>
      </c>
      <c r="CQ16" s="22">
        <f t="shared" ref="CQ16:CQ50" si="28">CP16-CK16</f>
        <v>0</v>
      </c>
      <c r="CR16" s="23">
        <f t="shared" ref="CR16:CR50" si="29">CJ16*CK16</f>
        <v>1153.0165708812781</v>
      </c>
      <c r="CS16" s="23">
        <f t="shared" ref="CS16:CS50" si="30">CP16*CJ16</f>
        <v>1153.0165708812781</v>
      </c>
      <c r="CT16" s="23">
        <f>CR16-CS16</f>
        <v>0</v>
      </c>
      <c r="CU16" s="27">
        <f t="shared" ref="CU16:CU50" si="31">IF(CK16=0,CT16,IF(CK16=CP16,CR16,IF(CK16&lt;CP16,CR16,IF(CP16&lt;CK16,CR16))))</f>
        <v>1153.0165708812781</v>
      </c>
      <c r="CV16" s="28">
        <f t="shared" ref="CV16:CV50" si="32">CT16*CI16</f>
        <v>0</v>
      </c>
      <c r="CW16" s="24">
        <f t="shared" ref="CW16:CW21" si="33">CX16-(-CV16)</f>
        <v>907.22273729985409</v>
      </c>
      <c r="CX16" s="24">
        <f t="shared" ref="CX16:CX50" si="34">CU16*CI16</f>
        <v>907.22273729985409</v>
      </c>
      <c r="CY16" s="163"/>
      <c r="CZ16" s="37">
        <f>IF($AL$13="1",DL16,IF($AL$13="2",DP16,IF($AL$13="3",DT16,DX16)))</f>
        <v>4.6279282500000001</v>
      </c>
      <c r="DA16" s="37">
        <f>IF($AL$13="1",DM16,IF($AL$13="2",DQ16,IF($AL$13="3",DU16,DY16)))</f>
        <v>4.2082672500000005</v>
      </c>
      <c r="DB16" s="37">
        <f>IF($AL$13="1",DN16,IF($AL$13="2",DR16,IF($AL$13="3",DV16,DZ16)))</f>
        <v>3.8468925</v>
      </c>
      <c r="DC16" s="75"/>
      <c r="DD16" s="76">
        <v>180</v>
      </c>
      <c r="DE16" s="77">
        <v>600</v>
      </c>
      <c r="DF16" s="78">
        <v>1200</v>
      </c>
      <c r="DG16" s="75"/>
      <c r="DH16" s="79">
        <v>0.56410000000000005</v>
      </c>
      <c r="DI16" s="80">
        <v>0.55379999999999996</v>
      </c>
      <c r="DJ16" s="81">
        <v>0.54320000000000002</v>
      </c>
      <c r="DK16" s="164">
        <f t="shared" ref="DK16:DK50" si="35">BV16</f>
        <v>526</v>
      </c>
      <c r="DL16" s="256">
        <v>4.4662500000000005</v>
      </c>
      <c r="DM16" s="256">
        <v>4.0612500000000002</v>
      </c>
      <c r="DN16" s="256">
        <v>3.7124999999999999</v>
      </c>
      <c r="DO16" s="75"/>
      <c r="DP16" s="256">
        <v>4.5332437500000005</v>
      </c>
      <c r="DQ16" s="256">
        <v>4.1221687500000002</v>
      </c>
      <c r="DR16" s="256">
        <v>3.7681874999999998</v>
      </c>
      <c r="DS16" s="75"/>
      <c r="DT16" s="256">
        <v>4.5819258750000005</v>
      </c>
      <c r="DU16" s="256">
        <v>4.166436375</v>
      </c>
      <c r="DV16" s="256">
        <v>3.8086537499999999</v>
      </c>
      <c r="DW16" s="75"/>
      <c r="DX16" s="256">
        <v>4.6279282500000001</v>
      </c>
      <c r="DY16" s="256">
        <v>4.2082672500000005</v>
      </c>
      <c r="DZ16" s="256">
        <v>3.8468925</v>
      </c>
      <c r="EA16" s="75"/>
      <c r="EB16" s="37" t="e">
        <f>IF($BM$13="1",ED16,IF($BM$13="2",EE16,IF($BM$13="3",EF16,EG16)))</f>
        <v>#REF!</v>
      </c>
      <c r="EC16" s="75"/>
      <c r="ED16" s="138" t="e">
        <f>#REF!</f>
        <v>#REF!</v>
      </c>
      <c r="EE16" s="138" t="e">
        <f>#REF!</f>
        <v>#REF!</v>
      </c>
      <c r="EF16" s="138" t="e">
        <f>#REF!</f>
        <v>#REF!</v>
      </c>
      <c r="EG16" s="138" t="e">
        <f>#REF!</f>
        <v>#REF!</v>
      </c>
      <c r="EH16" s="223">
        <f t="shared" ref="EH16:EH50" si="36">F16</f>
        <v>526</v>
      </c>
      <c r="EI16" s="225">
        <v>20.124473346000002</v>
      </c>
      <c r="EJ16" s="225">
        <v>21.336799344000003</v>
      </c>
      <c r="EK16" s="225">
        <v>21.336799344000003</v>
      </c>
      <c r="EL16" s="225">
        <v>21.466100583000003</v>
      </c>
      <c r="EM16" s="225">
        <v>21.466100583000003</v>
      </c>
      <c r="EN16" s="225">
        <v>21.597000000000001</v>
      </c>
      <c r="EO16" s="225">
        <v>21.597000000000001</v>
      </c>
      <c r="EP16" s="225">
        <v>22.136924999999998</v>
      </c>
      <c r="EQ16" s="1" t="s">
        <v>5139</v>
      </c>
      <c r="ER16" s="1" t="str">
        <f t="shared" ref="ER16:ER50" si="37">G16</f>
        <v>ACECLOFENACO 100 mg cx c/ 12 CP</v>
      </c>
    </row>
    <row r="17" spans="4:148" ht="16.5" thickBot="1" x14ac:dyDescent="0.3">
      <c r="D17" s="107" t="str">
        <f t="shared" si="0"/>
        <v>C</v>
      </c>
      <c r="F17" s="16">
        <v>333</v>
      </c>
      <c r="G17" s="5" t="s">
        <v>25</v>
      </c>
      <c r="H17" s="227">
        <f t="shared" ref="H17:H50" si="38">BM17</f>
        <v>13.533186775680001</v>
      </c>
      <c r="I17" s="127">
        <f t="shared" si="1"/>
        <v>-0.7984408526905441</v>
      </c>
      <c r="J17" s="48">
        <v>120</v>
      </c>
      <c r="K17" s="130" t="s">
        <v>5116</v>
      </c>
      <c r="L17" s="129">
        <f t="shared" si="2"/>
        <v>0</v>
      </c>
      <c r="M17" s="129">
        <f t="shared" si="3"/>
        <v>0</v>
      </c>
      <c r="N17" s="129">
        <f t="shared" si="4"/>
        <v>0</v>
      </c>
      <c r="O17" s="129">
        <f t="shared" si="5"/>
        <v>0</v>
      </c>
      <c r="P17" s="135">
        <f>VLOOKUP(F17,CUSTOS!B:Q,$P$13,0)</f>
        <v>1.1921853453657327</v>
      </c>
      <c r="Q17" s="135">
        <f t="shared" si="6"/>
        <v>-1.1921853453657327</v>
      </c>
      <c r="R17" s="218">
        <f t="shared" si="7"/>
        <v>0</v>
      </c>
      <c r="S17" s="219" t="str">
        <f t="shared" si="8"/>
        <v>0,00%</v>
      </c>
      <c r="T17" s="261"/>
      <c r="U17" s="221">
        <f>IF(W17&gt;V17,W17,IF(W17&lt;=V17,V17))</f>
        <v>2.7277375868856653</v>
      </c>
      <c r="V17" s="264">
        <f t="shared" ref="V17:V34" si="39">IF(T17&lt;600,AK17,IF((AND(T17&gt;=600,T17&lt;1200)),AL17,AM17))</f>
        <v>2.7277375868856653</v>
      </c>
      <c r="W17" s="243"/>
      <c r="X17" s="121"/>
      <c r="Y17" s="121">
        <f t="shared" si="9"/>
        <v>0</v>
      </c>
      <c r="AA17" s="26">
        <f t="shared" si="10"/>
        <v>2.7277375868856653</v>
      </c>
      <c r="AB17" s="26">
        <f t="shared" si="11"/>
        <v>0</v>
      </c>
      <c r="AC17" s="27">
        <f t="shared" si="12"/>
        <v>0</v>
      </c>
      <c r="AD17" s="27">
        <f t="shared" si="13"/>
        <v>0</v>
      </c>
      <c r="AE17" s="27">
        <f t="shared" ref="AE17:AE86" si="40">AC17-AD17</f>
        <v>0</v>
      </c>
      <c r="AF17" s="27">
        <f t="shared" si="14"/>
        <v>0</v>
      </c>
      <c r="AG17" s="28">
        <f t="shared" si="15"/>
        <v>0</v>
      </c>
      <c r="AH17" s="28">
        <f t="shared" si="16"/>
        <v>0</v>
      </c>
      <c r="AI17" s="28">
        <f t="shared" si="17"/>
        <v>0</v>
      </c>
      <c r="AJ17" s="75">
        <f t="shared" si="18"/>
        <v>333</v>
      </c>
      <c r="AK17" s="39">
        <f>VLOOKUP($AJ17,'Tabelas-Farma'!$A$4:$CH$100,FARMA!$AL$13,0)</f>
        <v>2.7277375868856653</v>
      </c>
      <c r="AL17" s="38">
        <f>VLOOKUP($AJ17,'Tabelas-Farma'!$A$4:$CH$100,FARMA!$AL$13+1,0)</f>
        <v>2.5094182032066836</v>
      </c>
      <c r="AM17" s="38">
        <f>VLOOKUP($AJ17,'Tabelas-Farma'!$A$4:$CH$100,FARMA!$AL$13+2,0)</f>
        <v>2.308572404053987</v>
      </c>
      <c r="AN17"/>
      <c r="AO17" s="90">
        <v>599</v>
      </c>
      <c r="AP17" s="91">
        <v>1199</v>
      </c>
      <c r="AQ17" s="92">
        <v>99999</v>
      </c>
      <c r="AR17" s="116"/>
      <c r="AS17" s="85"/>
      <c r="AT17" s="86"/>
      <c r="AU17" s="87"/>
      <c r="AV17" s="164">
        <f t="shared" si="19"/>
        <v>333</v>
      </c>
      <c r="AW17" s="256"/>
      <c r="AX17" s="256"/>
      <c r="AY17" s="256"/>
      <c r="AZ17" s="116"/>
      <c r="BA17" s="256"/>
      <c r="BB17" s="256"/>
      <c r="BC17" s="256"/>
      <c r="BD17" s="116"/>
      <c r="BE17" s="256"/>
      <c r="BF17" s="256"/>
      <c r="BG17" s="256"/>
      <c r="BH17" s="116"/>
      <c r="BI17" s="256"/>
      <c r="BJ17" s="256"/>
      <c r="BK17" s="256"/>
      <c r="BL17" s="116"/>
      <c r="BM17" s="37">
        <f t="shared" si="20"/>
        <v>13.533186775680001</v>
      </c>
      <c r="BN17" s="116"/>
      <c r="BO17" s="138" t="e">
        <f>#REF!</f>
        <v>#REF!</v>
      </c>
      <c r="BP17" s="138" t="e">
        <f>#REF!</f>
        <v>#REF!</v>
      </c>
      <c r="BQ17" s="138" t="e">
        <f>#REF!</f>
        <v>#REF!</v>
      </c>
      <c r="BR17" s="138" t="e">
        <f>#REF!</f>
        <v>#REF!</v>
      </c>
      <c r="BT17" s="107" t="str">
        <f t="shared" ref="BT17:BT66" si="41">IF(CH17&lt;40%,"C",IF((AND(CH17&gt;=40%,CH17&lt;45%)),"B","A"))</f>
        <v>A</v>
      </c>
      <c r="BV17" s="16">
        <v>333</v>
      </c>
      <c r="BW17" s="5" t="s">
        <v>25</v>
      </c>
      <c r="BX17" s="140">
        <f t="shared" si="21"/>
        <v>13.533186775680001</v>
      </c>
      <c r="BY17" s="127">
        <f t="shared" si="22"/>
        <v>-0.7984408526905441</v>
      </c>
      <c r="BZ17" s="48">
        <v>120</v>
      </c>
      <c r="CA17" s="134" t="s">
        <v>5116</v>
      </c>
      <c r="CB17" s="135">
        <f t="shared" ref="CB17:CB66" si="42">CJ17*CK17</f>
        <v>0</v>
      </c>
      <c r="CC17" s="135">
        <f t="shared" ref="CC17:CC66" si="43">IF(CA17="Positiva",CB17*12%,CB17*21.25%)</f>
        <v>0</v>
      </c>
      <c r="CD17" s="135">
        <f t="shared" si="23"/>
        <v>0</v>
      </c>
      <c r="CE17" s="135">
        <f t="shared" ref="CE17:CE66" si="44">IFERROR(CD17/CJ17,0)</f>
        <v>0</v>
      </c>
      <c r="CF17" s="129">
        <f t="shared" ref="CF17:CF50" si="45">P17</f>
        <v>1.1921853453657327</v>
      </c>
      <c r="CG17" s="367">
        <f t="shared" ref="CG17:CG66" si="46">CE17-CF17</f>
        <v>-1.1921853453657327</v>
      </c>
      <c r="CH17" s="417" t="str">
        <f t="shared" si="24"/>
        <v>0,00%</v>
      </c>
      <c r="CI17" s="418">
        <f t="shared" ref="CI17:CI84" si="47">IFERROR(CG17/CE17,0)</f>
        <v>0</v>
      </c>
      <c r="CJ17" s="419">
        <f t="shared" ref="CJ17:CJ83" si="48">T17</f>
        <v>0</v>
      </c>
      <c r="CK17" s="105">
        <f t="shared" si="25"/>
        <v>2.7277375868856653</v>
      </c>
      <c r="CL17" s="118">
        <f t="shared" si="26"/>
        <v>2.7277964999999997</v>
      </c>
      <c r="CM17" s="171"/>
      <c r="CN17" s="342">
        <f t="shared" ref="CN17:CN66" si="49">CK17-CL17</f>
        <v>-5.8913114334480099E-5</v>
      </c>
      <c r="CP17" s="26">
        <f t="shared" si="27"/>
        <v>2.7277375868856653</v>
      </c>
      <c r="CQ17" s="26">
        <f t="shared" si="28"/>
        <v>0</v>
      </c>
      <c r="CR17" s="27">
        <f t="shared" si="29"/>
        <v>0</v>
      </c>
      <c r="CS17" s="27">
        <f t="shared" si="30"/>
        <v>0</v>
      </c>
      <c r="CT17" s="27">
        <f t="shared" ref="CT17:CT66" si="50">CR17-CS17</f>
        <v>0</v>
      </c>
      <c r="CU17" s="27">
        <f t="shared" si="31"/>
        <v>0</v>
      </c>
      <c r="CV17" s="28">
        <f t="shared" si="32"/>
        <v>0</v>
      </c>
      <c r="CW17" s="28">
        <f t="shared" si="33"/>
        <v>0</v>
      </c>
      <c r="CX17" s="28">
        <f t="shared" si="34"/>
        <v>0</v>
      </c>
      <c r="CZ17" s="39">
        <f t="shared" ref="CZ17:CZ86" si="51">IF($AL$13="1",DL17,IF($AL$13="2",DP17,IF($AL$13="3",DT17,DX17)))</f>
        <v>2.7277964999999997</v>
      </c>
      <c r="DA17" s="38">
        <f t="shared" ref="DA17:DA86" si="52">IF($AL$13="1",DM17,IF($AL$13="2",DQ17,IF($AL$13="3",DU17,DY17)))</f>
        <v>2.48299425</v>
      </c>
      <c r="DB17" s="38">
        <f t="shared" ref="DB17:DB86" si="53">IF($AL$13="1",DN17,IF($AL$13="2",DR17,IF($AL$13="3",DV17,DZ17)))</f>
        <v>2.1841795228191603</v>
      </c>
      <c r="DC17" s="116"/>
      <c r="DD17" s="82">
        <v>180</v>
      </c>
      <c r="DE17" s="83">
        <v>600</v>
      </c>
      <c r="DF17" s="84">
        <v>1200</v>
      </c>
      <c r="DG17" s="116"/>
      <c r="DH17" s="85">
        <v>0.38440000000000002</v>
      </c>
      <c r="DI17" s="86">
        <v>0.36159999999999998</v>
      </c>
      <c r="DJ17" s="87">
        <v>0.32629999999999998</v>
      </c>
      <c r="DK17" s="164">
        <f t="shared" si="35"/>
        <v>333</v>
      </c>
      <c r="DL17" s="256">
        <v>2.6324999999999998</v>
      </c>
      <c r="DM17" s="256">
        <v>2.3962499999999998</v>
      </c>
      <c r="DN17" s="256">
        <v>2.1078744671097862</v>
      </c>
      <c r="DO17" s="116"/>
      <c r="DP17" s="256">
        <v>2.6719874999999997</v>
      </c>
      <c r="DQ17" s="256">
        <v>2.4321937499999997</v>
      </c>
      <c r="DR17" s="256">
        <v>2.1394925841164332</v>
      </c>
      <c r="DS17" s="116"/>
      <c r="DT17" s="256">
        <v>2.7006817499999998</v>
      </c>
      <c r="DU17" s="256">
        <v>2.4583128749999998</v>
      </c>
      <c r="DV17" s="256">
        <v>2.1624684158079295</v>
      </c>
      <c r="DW17" s="116"/>
      <c r="DX17" s="256">
        <v>2.7277964999999997</v>
      </c>
      <c r="DY17" s="256">
        <v>2.48299425</v>
      </c>
      <c r="DZ17" s="256">
        <v>2.1841795228191603</v>
      </c>
      <c r="EA17" s="116"/>
      <c r="EB17" s="39" t="e">
        <f t="shared" ref="EB17:EB66" si="54">IF($BM$13="1",ED17,IF($BM$13="2",EE17,IF($BM$13="3",EF17,EG17)))</f>
        <v>#REF!</v>
      </c>
      <c r="EC17" s="116"/>
      <c r="ED17" s="138" t="e">
        <f>#REF!</f>
        <v>#REF!</v>
      </c>
      <c r="EE17" s="138" t="e">
        <f>#REF!</f>
        <v>#REF!</v>
      </c>
      <c r="EF17" s="138" t="e">
        <f>#REF!</f>
        <v>#REF!</v>
      </c>
      <c r="EG17" s="138" t="e">
        <f>#REF!</f>
        <v>#REF!</v>
      </c>
      <c r="EH17" s="223">
        <f t="shared" si="36"/>
        <v>333</v>
      </c>
      <c r="EI17" s="225">
        <v>12.655523943</v>
      </c>
      <c r="EJ17" s="225">
        <v>13.533186775680001</v>
      </c>
      <c r="EK17" s="225">
        <v>11.78096263488</v>
      </c>
      <c r="EL17" s="225">
        <v>13.6277009334</v>
      </c>
      <c r="EM17" s="225">
        <v>11.85236631756</v>
      </c>
      <c r="EN17" s="225">
        <v>13.723560000000001</v>
      </c>
      <c r="EO17" s="225">
        <v>11.924634584520001</v>
      </c>
      <c r="EP17" s="225">
        <v>14.120884509120001</v>
      </c>
      <c r="EQ17" s="1" t="s">
        <v>5379</v>
      </c>
      <c r="ER17" s="1" t="str">
        <f t="shared" si="37"/>
        <v>ALGY-FLANDERIL GTS FRS C/ 30ML</v>
      </c>
    </row>
    <row r="18" spans="4:148" ht="16.5" thickBot="1" x14ac:dyDescent="0.3">
      <c r="D18" s="107" t="str">
        <f t="shared" si="0"/>
        <v>C</v>
      </c>
      <c r="F18" s="17">
        <v>650</v>
      </c>
      <c r="G18" s="6" t="s">
        <v>26</v>
      </c>
      <c r="H18" s="228">
        <f t="shared" si="38"/>
        <v>10.795557389760001</v>
      </c>
      <c r="I18" s="126">
        <f t="shared" si="1"/>
        <v>-0.79885355097856214</v>
      </c>
      <c r="J18" s="47">
        <v>60</v>
      </c>
      <c r="K18" s="133" t="s">
        <v>5116</v>
      </c>
      <c r="L18" s="129">
        <f t="shared" si="2"/>
        <v>0</v>
      </c>
      <c r="M18" s="129">
        <f t="shared" si="3"/>
        <v>0</v>
      </c>
      <c r="N18" s="129">
        <f t="shared" si="4"/>
        <v>0</v>
      </c>
      <c r="O18" s="129">
        <f t="shared" si="5"/>
        <v>0</v>
      </c>
      <c r="P18" s="136">
        <f>VLOOKUP(F18,CUSTOS!B:Q,$P$13,0)</f>
        <v>0.82396517272826642</v>
      </c>
      <c r="Q18" s="136">
        <f t="shared" si="6"/>
        <v>-0.82396517272826642</v>
      </c>
      <c r="R18" s="216">
        <f t="shared" si="7"/>
        <v>0</v>
      </c>
      <c r="S18" s="216" t="str">
        <f t="shared" si="8"/>
        <v>0,00%</v>
      </c>
      <c r="T18" s="260"/>
      <c r="U18" s="105">
        <f>IF(W18&gt;V18,W18,IF(W18&lt;=V18,V18))</f>
        <v>2.1714880341573672</v>
      </c>
      <c r="V18" s="264">
        <f t="shared" si="39"/>
        <v>2.1714880341573672</v>
      </c>
      <c r="W18" s="243"/>
      <c r="X18" s="121"/>
      <c r="Y18" s="121">
        <f t="shared" si="9"/>
        <v>0</v>
      </c>
      <c r="AA18" s="26">
        <f t="shared" si="10"/>
        <v>2.1714880341573672</v>
      </c>
      <c r="AB18" s="26">
        <f t="shared" si="11"/>
        <v>0</v>
      </c>
      <c r="AC18" s="27">
        <f t="shared" si="12"/>
        <v>0</v>
      </c>
      <c r="AD18" s="27">
        <f t="shared" si="13"/>
        <v>0</v>
      </c>
      <c r="AE18" s="27">
        <f t="shared" si="40"/>
        <v>0</v>
      </c>
      <c r="AF18" s="27">
        <f t="shared" si="14"/>
        <v>0</v>
      </c>
      <c r="AG18" s="28">
        <f t="shared" si="15"/>
        <v>0</v>
      </c>
      <c r="AH18" s="28">
        <f t="shared" si="16"/>
        <v>0</v>
      </c>
      <c r="AI18" s="28">
        <f t="shared" si="17"/>
        <v>0</v>
      </c>
      <c r="AJ18" s="75">
        <f t="shared" si="18"/>
        <v>650</v>
      </c>
      <c r="AK18" s="41">
        <f>VLOOKUP($AJ18,'Tabelas-Farma'!$A$4:$CH$100,FARMA!$AL$13,0)</f>
        <v>2.1714880341573672</v>
      </c>
      <c r="AL18" s="40">
        <f>VLOOKUP($AJ18,'Tabelas-Farma'!$A$4:$CH$100,FARMA!$AL$13+1,0)</f>
        <v>1.9976890838614236</v>
      </c>
      <c r="AM18" s="40">
        <f>VLOOKUP($AJ18,'Tabelas-Farma'!$A$4:$CH$100,FARMA!$AL$13+2,0)</f>
        <v>1.8378004451347043</v>
      </c>
      <c r="AN18" s="88"/>
      <c r="AO18" s="90">
        <v>599</v>
      </c>
      <c r="AP18" s="91">
        <v>1199</v>
      </c>
      <c r="AQ18" s="92">
        <v>99999</v>
      </c>
      <c r="AR18" s="88"/>
      <c r="AS18" s="85"/>
      <c r="AT18" s="86"/>
      <c r="AU18" s="87"/>
      <c r="AV18" s="164">
        <f t="shared" si="19"/>
        <v>650</v>
      </c>
      <c r="AW18" s="256"/>
      <c r="AX18" s="256"/>
      <c r="AY18" s="256"/>
      <c r="AZ18" s="88"/>
      <c r="BA18" s="256"/>
      <c r="BB18" s="256"/>
      <c r="BC18" s="256"/>
      <c r="BD18" s="88"/>
      <c r="BE18" s="256"/>
      <c r="BF18" s="256"/>
      <c r="BG18" s="256"/>
      <c r="BH18" s="88"/>
      <c r="BI18" s="256"/>
      <c r="BJ18" s="256"/>
      <c r="BK18" s="256"/>
      <c r="BL18" s="88"/>
      <c r="BM18" s="37">
        <f t="shared" si="20"/>
        <v>10.795557389760001</v>
      </c>
      <c r="BN18" s="88"/>
      <c r="BO18" s="138" t="e">
        <f>#REF!</f>
        <v>#REF!</v>
      </c>
      <c r="BP18" s="138" t="e">
        <f>#REF!</f>
        <v>#REF!</v>
      </c>
      <c r="BQ18" s="138" t="e">
        <f>#REF!</f>
        <v>#REF!</v>
      </c>
      <c r="BR18" s="138" t="e">
        <f>#REF!</f>
        <v>#REF!</v>
      </c>
      <c r="BT18" s="107" t="str">
        <f t="shared" si="41"/>
        <v>A</v>
      </c>
      <c r="BV18" s="17">
        <v>650</v>
      </c>
      <c r="BW18" s="6" t="s">
        <v>26</v>
      </c>
      <c r="BX18" s="140">
        <f t="shared" si="21"/>
        <v>10.795557389760001</v>
      </c>
      <c r="BY18" s="126">
        <f t="shared" si="22"/>
        <v>-0.79885355097856214</v>
      </c>
      <c r="BZ18" s="47">
        <v>60</v>
      </c>
      <c r="CA18" s="133" t="s">
        <v>5116</v>
      </c>
      <c r="CB18" s="136">
        <f t="shared" si="42"/>
        <v>0</v>
      </c>
      <c r="CC18" s="136">
        <f t="shared" si="43"/>
        <v>0</v>
      </c>
      <c r="CD18" s="136">
        <f t="shared" si="23"/>
        <v>0</v>
      </c>
      <c r="CE18" s="136">
        <f t="shared" si="44"/>
        <v>0</v>
      </c>
      <c r="CF18" s="129">
        <f t="shared" si="45"/>
        <v>0.82396517272826642</v>
      </c>
      <c r="CG18" s="368">
        <f t="shared" si="46"/>
        <v>-0.82396517272826642</v>
      </c>
      <c r="CH18" s="417" t="str">
        <f t="shared" si="24"/>
        <v>0,00%</v>
      </c>
      <c r="CI18" s="418">
        <f t="shared" si="47"/>
        <v>0</v>
      </c>
      <c r="CJ18" s="419">
        <f t="shared" si="48"/>
        <v>0</v>
      </c>
      <c r="CK18" s="105">
        <f t="shared" si="25"/>
        <v>2.1714880341573672</v>
      </c>
      <c r="CL18" s="118">
        <f t="shared" si="26"/>
        <v>2.4596797499999998</v>
      </c>
      <c r="CM18" s="170"/>
      <c r="CN18" s="342">
        <f t="shared" si="49"/>
        <v>-0.28819171584263259</v>
      </c>
      <c r="CP18" s="26">
        <f t="shared" si="27"/>
        <v>2.1714880341573672</v>
      </c>
      <c r="CQ18" s="26">
        <f t="shared" si="28"/>
        <v>0</v>
      </c>
      <c r="CR18" s="27">
        <f t="shared" si="29"/>
        <v>0</v>
      </c>
      <c r="CS18" s="27">
        <f t="shared" si="30"/>
        <v>0</v>
      </c>
      <c r="CT18" s="27">
        <f t="shared" si="50"/>
        <v>0</v>
      </c>
      <c r="CU18" s="27">
        <f t="shared" si="31"/>
        <v>0</v>
      </c>
      <c r="CV18" s="28">
        <f t="shared" si="32"/>
        <v>0</v>
      </c>
      <c r="CW18" s="28">
        <f t="shared" si="33"/>
        <v>0</v>
      </c>
      <c r="CX18" s="28">
        <f t="shared" si="34"/>
        <v>0</v>
      </c>
      <c r="CZ18" s="41">
        <f t="shared" si="51"/>
        <v>2.4596797499999998</v>
      </c>
      <c r="DA18" s="40">
        <f t="shared" si="52"/>
        <v>2.08664775</v>
      </c>
      <c r="DB18" s="40">
        <f t="shared" si="53"/>
        <v>1.7387741845316143</v>
      </c>
      <c r="DC18" s="88"/>
      <c r="DD18" s="82">
        <v>180</v>
      </c>
      <c r="DE18" s="83">
        <v>600</v>
      </c>
      <c r="DF18" s="84">
        <v>1200</v>
      </c>
      <c r="DG18" s="88"/>
      <c r="DH18" s="85">
        <v>0.35959999999999998</v>
      </c>
      <c r="DI18" s="86">
        <v>0.31380000000000002</v>
      </c>
      <c r="DJ18" s="87">
        <v>0.25309999999999999</v>
      </c>
      <c r="DK18" s="164">
        <f t="shared" si="35"/>
        <v>650</v>
      </c>
      <c r="DL18" s="256">
        <v>2.3737499999999998</v>
      </c>
      <c r="DM18" s="256">
        <v>2.0137499999999999</v>
      </c>
      <c r="DN18" s="256">
        <v>1.6780295160505831</v>
      </c>
      <c r="DO18" s="88"/>
      <c r="DP18" s="256">
        <v>2.4093562499999996</v>
      </c>
      <c r="DQ18" s="256">
        <v>2.0439562499999999</v>
      </c>
      <c r="DR18" s="256">
        <v>1.703199958791342</v>
      </c>
      <c r="DS18" s="88"/>
      <c r="DT18" s="256">
        <v>2.4352301249999999</v>
      </c>
      <c r="DU18" s="256">
        <v>2.0659061249999997</v>
      </c>
      <c r="DV18" s="256">
        <v>1.7214904805162932</v>
      </c>
      <c r="DW18" s="88"/>
      <c r="DX18" s="256">
        <v>2.4596797499999998</v>
      </c>
      <c r="DY18" s="256">
        <v>2.08664775</v>
      </c>
      <c r="DZ18" s="256">
        <v>1.7387741845316143</v>
      </c>
      <c r="EA18" s="88"/>
      <c r="EB18" s="41" t="e">
        <f t="shared" si="54"/>
        <v>#REF!</v>
      </c>
      <c r="EC18" s="88"/>
      <c r="ED18" s="138" t="e">
        <f>#REF!</f>
        <v>#REF!</v>
      </c>
      <c r="EE18" s="138" t="e">
        <f>#REF!</f>
        <v>#REF!</v>
      </c>
      <c r="EF18" s="138" t="e">
        <f>#REF!</f>
        <v>#REF!</v>
      </c>
      <c r="EG18" s="138" t="e">
        <f>#REF!</f>
        <v>#REF!</v>
      </c>
      <c r="EH18" s="223">
        <f t="shared" si="36"/>
        <v>650</v>
      </c>
      <c r="EI18" s="225">
        <v>10.0954370385</v>
      </c>
      <c r="EJ18" s="225">
        <v>10.795557389760001</v>
      </c>
      <c r="EK18" s="225">
        <v>9.3977908041600013</v>
      </c>
      <c r="EL18" s="225">
        <v>10.8709522713</v>
      </c>
      <c r="EM18" s="225">
        <v>9.4547502304200002</v>
      </c>
      <c r="EN18" s="225">
        <v>10.947420000000001</v>
      </c>
      <c r="EO18" s="225">
        <v>9.5123993441400021</v>
      </c>
      <c r="EP18" s="225">
        <v>11.264369703840002</v>
      </c>
      <c r="EQ18" s="1" t="s">
        <v>5379</v>
      </c>
      <c r="ER18" s="1" t="str">
        <f t="shared" si="37"/>
        <v>ALGY-FLANDERIL 300MG COM C/ 2X10</v>
      </c>
    </row>
    <row r="19" spans="4:148" ht="16.5" thickBot="1" x14ac:dyDescent="0.3">
      <c r="D19" s="107" t="str">
        <f t="shared" si="0"/>
        <v>C</v>
      </c>
      <c r="F19" s="16">
        <v>651</v>
      </c>
      <c r="G19" s="5" t="s">
        <v>27</v>
      </c>
      <c r="H19" s="227">
        <f t="shared" si="38"/>
        <v>17.904654096000002</v>
      </c>
      <c r="I19" s="127">
        <f t="shared" si="1"/>
        <v>-0.80539584984963852</v>
      </c>
      <c r="J19" s="48">
        <v>60</v>
      </c>
      <c r="K19" s="130" t="s">
        <v>5115</v>
      </c>
      <c r="L19" s="129">
        <f t="shared" si="2"/>
        <v>0</v>
      </c>
      <c r="M19" s="129">
        <f t="shared" si="3"/>
        <v>0</v>
      </c>
      <c r="N19" s="129">
        <f t="shared" si="4"/>
        <v>0</v>
      </c>
      <c r="O19" s="129">
        <f t="shared" si="5"/>
        <v>0</v>
      </c>
      <c r="P19" s="135">
        <f>VLOOKUP(F19,CUSTOS!B:Q,$P$13,0)</f>
        <v>1.2562252992529441</v>
      </c>
      <c r="Q19" s="135">
        <f t="shared" si="6"/>
        <v>-1.2562252992529441</v>
      </c>
      <c r="R19" s="218">
        <f t="shared" si="7"/>
        <v>0</v>
      </c>
      <c r="S19" s="219" t="str">
        <f t="shared" si="8"/>
        <v>0,00%</v>
      </c>
      <c r="T19" s="261"/>
      <c r="U19" s="221">
        <f>IF(W19="",IF(T19&lt;600,AK19,IF((AND(T19&gt;=600,T19&lt;1200)),AL19,AM19)),W19)</f>
        <v>3.4843199940882683</v>
      </c>
      <c r="V19" s="264">
        <f t="shared" si="39"/>
        <v>3.4843199940882683</v>
      </c>
      <c r="W19" s="244"/>
      <c r="X19" s="121"/>
      <c r="Y19" s="121">
        <f t="shared" si="9"/>
        <v>0</v>
      </c>
      <c r="AA19" s="26">
        <f t="shared" si="10"/>
        <v>3.4843199940882683</v>
      </c>
      <c r="AB19" s="26">
        <f t="shared" si="11"/>
        <v>0</v>
      </c>
      <c r="AC19" s="27">
        <f t="shared" si="12"/>
        <v>0</v>
      </c>
      <c r="AD19" s="27">
        <f t="shared" si="13"/>
        <v>0</v>
      </c>
      <c r="AE19" s="27">
        <f t="shared" si="40"/>
        <v>0</v>
      </c>
      <c r="AF19" s="27">
        <f t="shared" si="14"/>
        <v>0</v>
      </c>
      <c r="AG19" s="28">
        <f t="shared" si="15"/>
        <v>0</v>
      </c>
      <c r="AH19" s="28">
        <f t="shared" si="16"/>
        <v>0</v>
      </c>
      <c r="AI19" s="28">
        <f t="shared" si="17"/>
        <v>0</v>
      </c>
      <c r="AJ19" s="75">
        <f t="shared" si="18"/>
        <v>651</v>
      </c>
      <c r="AK19" s="39">
        <f>VLOOKUP($AJ19,'Tabelas-Farma'!$A$4:$CH$100,FARMA!$AL$13,0)</f>
        <v>3.4843199940882683</v>
      </c>
      <c r="AL19" s="38">
        <f>VLOOKUP($AJ19,'Tabelas-Farma'!$A$4:$CH$100,FARMA!$AL$13+1,0)</f>
        <v>3.2232377373619503</v>
      </c>
      <c r="AM19" s="38">
        <f>VLOOKUP($AJ19,'Tabelas-Farma'!$A$4:$CH$100,FARMA!$AL$13+2,0)</f>
        <v>2.9817185359500002</v>
      </c>
      <c r="AN19"/>
      <c r="AO19" s="90">
        <v>599</v>
      </c>
      <c r="AP19" s="91">
        <v>1199</v>
      </c>
      <c r="AQ19" s="92">
        <v>99999</v>
      </c>
      <c r="AR19" s="116"/>
      <c r="AS19" s="113"/>
      <c r="AT19" s="114"/>
      <c r="AU19" s="115"/>
      <c r="AV19" s="164">
        <f t="shared" si="19"/>
        <v>651</v>
      </c>
      <c r="AW19" s="256"/>
      <c r="AX19" s="256"/>
      <c r="AY19" s="256"/>
      <c r="AZ19" s="116"/>
      <c r="BA19" s="256"/>
      <c r="BB19" s="256"/>
      <c r="BC19" s="256"/>
      <c r="BD19" s="116"/>
      <c r="BE19" s="256"/>
      <c r="BF19" s="256"/>
      <c r="BG19" s="256"/>
      <c r="BH19" s="116"/>
      <c r="BI19" s="256"/>
      <c r="BJ19" s="256"/>
      <c r="BK19" s="256"/>
      <c r="BL19" s="116"/>
      <c r="BM19" s="37">
        <f t="shared" si="20"/>
        <v>17.904654096000002</v>
      </c>
      <c r="BN19" s="116"/>
      <c r="BO19" s="138" t="e">
        <f>#REF!</f>
        <v>#REF!</v>
      </c>
      <c r="BP19" s="138" t="e">
        <f>#REF!</f>
        <v>#REF!</v>
      </c>
      <c r="BQ19" s="138" t="e">
        <f>#REF!</f>
        <v>#REF!</v>
      </c>
      <c r="BR19" s="138" t="e">
        <f>#REF!</f>
        <v>#REF!</v>
      </c>
      <c r="BT19" s="107" t="str">
        <f t="shared" si="41"/>
        <v>A</v>
      </c>
      <c r="BV19" s="16">
        <v>651</v>
      </c>
      <c r="BW19" s="5" t="s">
        <v>27</v>
      </c>
      <c r="BX19" s="140">
        <f t="shared" si="21"/>
        <v>17.904654096000002</v>
      </c>
      <c r="BY19" s="127">
        <f t="shared" si="22"/>
        <v>-0.80539584984963852</v>
      </c>
      <c r="BZ19" s="48">
        <v>60</v>
      </c>
      <c r="CA19" s="134" t="s">
        <v>5115</v>
      </c>
      <c r="CB19" s="135">
        <f t="shared" si="42"/>
        <v>0</v>
      </c>
      <c r="CC19" s="135">
        <f t="shared" si="43"/>
        <v>0</v>
      </c>
      <c r="CD19" s="135">
        <f t="shared" si="23"/>
        <v>0</v>
      </c>
      <c r="CE19" s="135">
        <f t="shared" si="44"/>
        <v>0</v>
      </c>
      <c r="CF19" s="129">
        <f t="shared" si="45"/>
        <v>1.2562252992529441</v>
      </c>
      <c r="CG19" s="367">
        <f t="shared" si="46"/>
        <v>-1.2562252992529441</v>
      </c>
      <c r="CH19" s="417" t="str">
        <f t="shared" si="24"/>
        <v>0,00%</v>
      </c>
      <c r="CI19" s="418">
        <f t="shared" si="47"/>
        <v>0</v>
      </c>
      <c r="CJ19" s="419">
        <f t="shared" si="48"/>
        <v>0</v>
      </c>
      <c r="CK19" s="105">
        <f t="shared" si="25"/>
        <v>3.4843199940882683</v>
      </c>
      <c r="CL19" s="118">
        <f t="shared" si="26"/>
        <v>3.71866275</v>
      </c>
      <c r="CM19" s="172"/>
      <c r="CN19" s="342">
        <f t="shared" si="49"/>
        <v>-0.2343427559117317</v>
      </c>
      <c r="CP19" s="26">
        <f t="shared" si="27"/>
        <v>3.4843199940882683</v>
      </c>
      <c r="CQ19" s="26">
        <f t="shared" si="28"/>
        <v>0</v>
      </c>
      <c r="CR19" s="27">
        <f t="shared" si="29"/>
        <v>0</v>
      </c>
      <c r="CS19" s="27">
        <f t="shared" si="30"/>
        <v>0</v>
      </c>
      <c r="CT19" s="27">
        <f t="shared" si="50"/>
        <v>0</v>
      </c>
      <c r="CU19" s="27">
        <f t="shared" si="31"/>
        <v>0</v>
      </c>
      <c r="CV19" s="28">
        <f t="shared" si="32"/>
        <v>0</v>
      </c>
      <c r="CW19" s="28">
        <f t="shared" si="33"/>
        <v>0</v>
      </c>
      <c r="CX19" s="28">
        <f t="shared" si="34"/>
        <v>0</v>
      </c>
      <c r="CZ19" s="39">
        <f t="shared" si="51"/>
        <v>3.71866275</v>
      </c>
      <c r="DA19" s="38">
        <f t="shared" si="52"/>
        <v>3.2057437499999999</v>
      </c>
      <c r="DB19" s="38">
        <f t="shared" si="53"/>
        <v>2.8210545000000002</v>
      </c>
      <c r="DC19" s="116"/>
      <c r="DD19" s="82">
        <v>180</v>
      </c>
      <c r="DE19" s="83">
        <v>600</v>
      </c>
      <c r="DF19" s="84">
        <v>1200</v>
      </c>
      <c r="DG19" s="116"/>
      <c r="DH19" s="113">
        <v>0.3105</v>
      </c>
      <c r="DI19" s="114">
        <v>0.26519999999999999</v>
      </c>
      <c r="DJ19" s="115">
        <v>0.21740000000000001</v>
      </c>
      <c r="DK19" s="164">
        <f t="shared" si="35"/>
        <v>651</v>
      </c>
      <c r="DL19" s="256">
        <v>3.5887500000000001</v>
      </c>
      <c r="DM19" s="256">
        <v>3.09375</v>
      </c>
      <c r="DN19" s="256">
        <v>2.7225000000000001</v>
      </c>
      <c r="DO19" s="116"/>
      <c r="DP19" s="256">
        <v>3.6425812500000001</v>
      </c>
      <c r="DQ19" s="256">
        <v>3.14015625</v>
      </c>
      <c r="DR19" s="256">
        <v>2.7633375</v>
      </c>
      <c r="DS19" s="116"/>
      <c r="DT19" s="256">
        <v>3.6816986250000001</v>
      </c>
      <c r="DU19" s="256">
        <v>3.1738781249999999</v>
      </c>
      <c r="DV19" s="256">
        <v>2.7930127499999999</v>
      </c>
      <c r="DW19" s="116"/>
      <c r="DX19" s="256">
        <v>3.71866275</v>
      </c>
      <c r="DY19" s="256">
        <v>3.2057437499999999</v>
      </c>
      <c r="DZ19" s="256">
        <v>2.8210545000000002</v>
      </c>
      <c r="EA19" s="116"/>
      <c r="EB19" s="39" t="e">
        <f t="shared" si="54"/>
        <v>#REF!</v>
      </c>
      <c r="EC19" s="116"/>
      <c r="ED19" s="138" t="e">
        <f>#REF!</f>
        <v>#REF!</v>
      </c>
      <c r="EE19" s="138" t="e">
        <f>#REF!</f>
        <v>#REF!</v>
      </c>
      <c r="EF19" s="138" t="e">
        <f>#REF!</f>
        <v>#REF!</v>
      </c>
      <c r="EG19" s="138" t="e">
        <f>#REF!</f>
        <v>#REF!</v>
      </c>
      <c r="EH19" s="223">
        <f t="shared" si="36"/>
        <v>651</v>
      </c>
      <c r="EI19" s="225">
        <v>16.887337614000003</v>
      </c>
      <c r="EJ19" s="225">
        <v>17.904654096000002</v>
      </c>
      <c r="EK19" s="225">
        <v>17.904654096000002</v>
      </c>
      <c r="EL19" s="225">
        <v>18.013156497000001</v>
      </c>
      <c r="EM19" s="225">
        <v>18.013156497000001</v>
      </c>
      <c r="EN19" s="225">
        <v>18.123000000000001</v>
      </c>
      <c r="EO19" s="225">
        <v>18.123000000000001</v>
      </c>
      <c r="EP19" s="225">
        <v>18.576074999999999</v>
      </c>
      <c r="EQ19" s="1" t="s">
        <v>5379</v>
      </c>
      <c r="ER19" s="1" t="str">
        <f t="shared" si="37"/>
        <v>ALGY-FLANDERIL 600MG COM C/ 2X10</v>
      </c>
    </row>
    <row r="20" spans="4:148" ht="16.5" thickBot="1" x14ac:dyDescent="0.3">
      <c r="D20" s="107" t="str">
        <f t="shared" si="0"/>
        <v>C</v>
      </c>
      <c r="F20" s="17">
        <v>487</v>
      </c>
      <c r="G20" s="6" t="s">
        <v>28</v>
      </c>
      <c r="H20" s="228">
        <f t="shared" si="38"/>
        <v>3.4143621120000001</v>
      </c>
      <c r="I20" s="126">
        <f t="shared" si="1"/>
        <v>-0.31174574246249609</v>
      </c>
      <c r="J20" s="47">
        <v>60</v>
      </c>
      <c r="K20" s="133" t="s">
        <v>5115</v>
      </c>
      <c r="L20" s="129">
        <f t="shared" si="2"/>
        <v>0</v>
      </c>
      <c r="M20" s="129">
        <f t="shared" si="3"/>
        <v>0</v>
      </c>
      <c r="N20" s="129">
        <f t="shared" si="4"/>
        <v>0</v>
      </c>
      <c r="O20" s="129">
        <f t="shared" si="5"/>
        <v>0</v>
      </c>
      <c r="P20" s="136">
        <f>VLOOKUP(F20,CUSTOS!B:Q,$P$13,0)</f>
        <v>1.5878291468390076</v>
      </c>
      <c r="Q20" s="136">
        <f t="shared" si="6"/>
        <v>-1.5878291468390076</v>
      </c>
      <c r="R20" s="216">
        <f t="shared" si="7"/>
        <v>0</v>
      </c>
      <c r="S20" s="216" t="str">
        <f t="shared" si="8"/>
        <v>0,00%</v>
      </c>
      <c r="T20" s="260"/>
      <c r="U20" s="105">
        <f t="shared" ref="U20:U30" si="55">IF(W20&gt;V20,W20,IF(W20&lt;=V20,V20))</f>
        <v>2.349949260358744</v>
      </c>
      <c r="V20" s="265">
        <f t="shared" si="39"/>
        <v>2.349949260358744</v>
      </c>
      <c r="W20" s="245"/>
      <c r="X20" s="122"/>
      <c r="Y20" s="122">
        <f t="shared" si="9"/>
        <v>0</v>
      </c>
      <c r="AA20" s="26">
        <f t="shared" si="10"/>
        <v>2.349949260358744</v>
      </c>
      <c r="AB20" s="26">
        <f t="shared" si="11"/>
        <v>0</v>
      </c>
      <c r="AC20" s="27">
        <f t="shared" si="12"/>
        <v>0</v>
      </c>
      <c r="AD20" s="27">
        <f t="shared" si="13"/>
        <v>0</v>
      </c>
      <c r="AE20" s="27">
        <f t="shared" si="40"/>
        <v>0</v>
      </c>
      <c r="AF20" s="27">
        <f t="shared" si="14"/>
        <v>0</v>
      </c>
      <c r="AG20" s="28">
        <f t="shared" si="15"/>
        <v>0</v>
      </c>
      <c r="AH20" s="28">
        <f t="shared" si="16"/>
        <v>0</v>
      </c>
      <c r="AI20" s="28">
        <f t="shared" si="17"/>
        <v>0</v>
      </c>
      <c r="AJ20" s="75">
        <f t="shared" si="18"/>
        <v>487</v>
      </c>
      <c r="AK20" s="41">
        <f>VLOOKUP($AJ20,'Tabelas-Farma'!$A$4:$CH$100,FARMA!$AL$13,0)</f>
        <v>2.349949260358744</v>
      </c>
      <c r="AL20" s="40">
        <f>VLOOKUP($AJ20,'Tabelas-Farma'!$A$4:$CH$100,FARMA!$AL$13+1,0)</f>
        <v>2.1618668448562501</v>
      </c>
      <c r="AM20" s="40">
        <f>VLOOKUP($AJ20,'Tabelas-Farma'!$A$4:$CH$100,FARMA!$AL$13+2,0)</f>
        <v>1.9888379437500001</v>
      </c>
      <c r="AN20"/>
      <c r="AO20" s="90">
        <v>599</v>
      </c>
      <c r="AP20" s="91">
        <v>1199</v>
      </c>
      <c r="AQ20" s="92">
        <v>99999</v>
      </c>
      <c r="AR20" s="116"/>
      <c r="AS20" s="85"/>
      <c r="AT20" s="86"/>
      <c r="AU20" s="87"/>
      <c r="AV20" s="164">
        <f t="shared" si="19"/>
        <v>487</v>
      </c>
      <c r="AW20" s="256"/>
      <c r="AX20" s="256"/>
      <c r="AY20" s="256"/>
      <c r="AZ20" s="116"/>
      <c r="BA20" s="256"/>
      <c r="BB20" s="256"/>
      <c r="BC20" s="256"/>
      <c r="BD20" s="116"/>
      <c r="BE20" s="256"/>
      <c r="BF20" s="256"/>
      <c r="BG20" s="256"/>
      <c r="BH20" s="116"/>
      <c r="BI20" s="256"/>
      <c r="BJ20" s="256"/>
      <c r="BK20" s="256"/>
      <c r="BL20" s="116"/>
      <c r="BM20" s="37">
        <f t="shared" si="20"/>
        <v>3.4143621120000001</v>
      </c>
      <c r="BN20" s="116"/>
      <c r="BO20" s="138" t="e">
        <f>#REF!</f>
        <v>#REF!</v>
      </c>
      <c r="BP20" s="138" t="e">
        <f>#REF!</f>
        <v>#REF!</v>
      </c>
      <c r="BQ20" s="138" t="e">
        <f>#REF!</f>
        <v>#REF!</v>
      </c>
      <c r="BR20" s="138" t="e">
        <f>#REF!</f>
        <v>#REF!</v>
      </c>
      <c r="BT20" s="107" t="str">
        <f t="shared" si="41"/>
        <v>A</v>
      </c>
      <c r="BV20" s="17">
        <v>487</v>
      </c>
      <c r="BW20" s="6" t="s">
        <v>28</v>
      </c>
      <c r="BX20" s="140">
        <f t="shared" si="21"/>
        <v>3.4143621120000001</v>
      </c>
      <c r="BY20" s="126">
        <f t="shared" si="22"/>
        <v>-0.31174574246249609</v>
      </c>
      <c r="BZ20" s="47">
        <v>60</v>
      </c>
      <c r="CA20" s="133" t="s">
        <v>5115</v>
      </c>
      <c r="CB20" s="136">
        <f t="shared" si="42"/>
        <v>0</v>
      </c>
      <c r="CC20" s="136">
        <f t="shared" si="43"/>
        <v>0</v>
      </c>
      <c r="CD20" s="136">
        <f t="shared" si="23"/>
        <v>0</v>
      </c>
      <c r="CE20" s="136">
        <f t="shared" si="44"/>
        <v>0</v>
      </c>
      <c r="CF20" s="129">
        <f t="shared" si="45"/>
        <v>1.5878291468390076</v>
      </c>
      <c r="CG20" s="368">
        <f t="shared" si="46"/>
        <v>-1.5878291468390076</v>
      </c>
      <c r="CH20" s="417" t="str">
        <f t="shared" si="24"/>
        <v>0,00%</v>
      </c>
      <c r="CI20" s="418">
        <f t="shared" si="47"/>
        <v>0</v>
      </c>
      <c r="CJ20" s="419">
        <f t="shared" si="48"/>
        <v>0</v>
      </c>
      <c r="CK20" s="105">
        <f t="shared" si="25"/>
        <v>2.349949260358744</v>
      </c>
      <c r="CL20" s="119">
        <f t="shared" si="26"/>
        <v>1.3872127499999998</v>
      </c>
      <c r="CM20" s="170"/>
      <c r="CN20" s="343">
        <f t="shared" si="49"/>
        <v>0.96273651035874419</v>
      </c>
      <c r="CP20" s="26">
        <f t="shared" si="27"/>
        <v>2.349949260358744</v>
      </c>
      <c r="CQ20" s="26">
        <f t="shared" si="28"/>
        <v>0</v>
      </c>
      <c r="CR20" s="27">
        <f t="shared" si="29"/>
        <v>0</v>
      </c>
      <c r="CS20" s="27">
        <f t="shared" si="30"/>
        <v>0</v>
      </c>
      <c r="CT20" s="27">
        <f t="shared" si="50"/>
        <v>0</v>
      </c>
      <c r="CU20" s="27">
        <f t="shared" si="31"/>
        <v>0</v>
      </c>
      <c r="CV20" s="28">
        <f t="shared" si="32"/>
        <v>0</v>
      </c>
      <c r="CW20" s="28">
        <f t="shared" si="33"/>
        <v>0</v>
      </c>
      <c r="CX20" s="28">
        <f t="shared" si="34"/>
        <v>0</v>
      </c>
      <c r="CZ20" s="41">
        <f t="shared" si="51"/>
        <v>1.3872127499999998</v>
      </c>
      <c r="DA20" s="40">
        <f t="shared" si="52"/>
        <v>1.2240112500000002</v>
      </c>
      <c r="DB20" s="40">
        <f t="shared" si="53"/>
        <v>1.0374952499999999</v>
      </c>
      <c r="DC20" s="116"/>
      <c r="DD20" s="82">
        <v>180</v>
      </c>
      <c r="DE20" s="83">
        <v>600</v>
      </c>
      <c r="DF20" s="84">
        <v>1200</v>
      </c>
      <c r="DG20" s="116"/>
      <c r="DH20" s="85">
        <v>0.39410000000000001</v>
      </c>
      <c r="DI20" s="86">
        <v>0.35780000000000001</v>
      </c>
      <c r="DJ20" s="87">
        <v>0.30230000000000001</v>
      </c>
      <c r="DK20" s="164">
        <f t="shared" si="35"/>
        <v>487</v>
      </c>
      <c r="DL20" s="256">
        <v>1.3387499999999999</v>
      </c>
      <c r="DM20" s="256">
        <v>1.1812500000000001</v>
      </c>
      <c r="DN20" s="256">
        <v>1.00125</v>
      </c>
      <c r="DO20" s="116"/>
      <c r="DP20" s="256">
        <v>1.3588312499999999</v>
      </c>
      <c r="DQ20" s="256">
        <v>1.1989687500000001</v>
      </c>
      <c r="DR20" s="256">
        <v>1.0162687500000001</v>
      </c>
      <c r="DS20" s="116"/>
      <c r="DT20" s="256">
        <v>1.3734236249999998</v>
      </c>
      <c r="DU20" s="256">
        <v>1.2118443750000001</v>
      </c>
      <c r="DV20" s="256">
        <v>1.027182375</v>
      </c>
      <c r="DW20" s="116"/>
      <c r="DX20" s="256">
        <v>1.3872127499999998</v>
      </c>
      <c r="DY20" s="256">
        <v>1.2240112500000002</v>
      </c>
      <c r="DZ20" s="256">
        <v>1.0374952499999999</v>
      </c>
      <c r="EA20" s="116"/>
      <c r="EB20" s="41" t="e">
        <f t="shared" si="54"/>
        <v>#REF!</v>
      </c>
      <c r="EC20" s="116"/>
      <c r="ED20" s="138" t="e">
        <f>#REF!</f>
        <v>#REF!</v>
      </c>
      <c r="EE20" s="138" t="e">
        <f>#REF!</f>
        <v>#REF!</v>
      </c>
      <c r="EF20" s="138" t="e">
        <f>#REF!</f>
        <v>#REF!</v>
      </c>
      <c r="EG20" s="138" t="e">
        <f>#REF!</f>
        <v>#REF!</v>
      </c>
      <c r="EH20" s="223">
        <f t="shared" si="36"/>
        <v>487</v>
      </c>
      <c r="EI20" s="225">
        <v>3.2203630080000001</v>
      </c>
      <c r="EJ20" s="225">
        <v>3.4143621120000001</v>
      </c>
      <c r="EK20" s="225">
        <v>3.4143621120000001</v>
      </c>
      <c r="EL20" s="225">
        <v>3.435053184</v>
      </c>
      <c r="EM20" s="225">
        <v>3.435053184</v>
      </c>
      <c r="EN20" s="225">
        <v>3.456</v>
      </c>
      <c r="EO20" s="225">
        <v>3.456</v>
      </c>
      <c r="EP20" s="225">
        <v>3.5423999999999998</v>
      </c>
      <c r="EQ20" s="1" t="s">
        <v>5139</v>
      </c>
      <c r="ER20" s="1" t="str">
        <f t="shared" si="37"/>
        <v>AMINOFILINA 100mg cx c/ 20cp</v>
      </c>
    </row>
    <row r="21" spans="4:148" ht="16.5" thickBot="1" x14ac:dyDescent="0.3">
      <c r="D21" s="107" t="str">
        <f t="shared" si="0"/>
        <v>C</v>
      </c>
      <c r="F21" s="16">
        <v>488</v>
      </c>
      <c r="G21" s="5" t="s">
        <v>29</v>
      </c>
      <c r="H21" s="227">
        <f t="shared" si="38"/>
        <v>3.8154706240000005</v>
      </c>
      <c r="I21" s="127">
        <f t="shared" si="1"/>
        <v>-0.31708282449979275</v>
      </c>
      <c r="J21" s="48">
        <v>60</v>
      </c>
      <c r="K21" s="130" t="s">
        <v>5115</v>
      </c>
      <c r="L21" s="129">
        <f t="shared" si="2"/>
        <v>0</v>
      </c>
      <c r="M21" s="129">
        <f t="shared" si="3"/>
        <v>0</v>
      </c>
      <c r="N21" s="129">
        <f t="shared" si="4"/>
        <v>0</v>
      </c>
      <c r="O21" s="129">
        <f t="shared" si="5"/>
        <v>0</v>
      </c>
      <c r="P21" s="135">
        <f>VLOOKUP(F21,CUSTOS!B:Q,$P$13,0)</f>
        <v>1.4179227335309619</v>
      </c>
      <c r="Q21" s="135">
        <f t="shared" si="6"/>
        <v>-1.4179227335309619</v>
      </c>
      <c r="R21" s="218">
        <f t="shared" si="7"/>
        <v>0</v>
      </c>
      <c r="S21" s="219" t="str">
        <f t="shared" si="8"/>
        <v>0,00%</v>
      </c>
      <c r="T21" s="261"/>
      <c r="U21" s="221">
        <f t="shared" si="55"/>
        <v>2.6056504217460934</v>
      </c>
      <c r="V21" s="265">
        <f t="shared" si="39"/>
        <v>2.6056504217460934</v>
      </c>
      <c r="W21" s="245"/>
      <c r="X21" s="122"/>
      <c r="Y21" s="122">
        <f t="shared" si="9"/>
        <v>0</v>
      </c>
      <c r="AA21" s="26">
        <f t="shared" si="10"/>
        <v>2.6056504217460934</v>
      </c>
      <c r="AB21" s="26">
        <f t="shared" si="11"/>
        <v>0</v>
      </c>
      <c r="AC21" s="27">
        <f t="shared" si="12"/>
        <v>0</v>
      </c>
      <c r="AD21" s="27">
        <f t="shared" si="13"/>
        <v>0</v>
      </c>
      <c r="AE21" s="27">
        <f t="shared" si="40"/>
        <v>0</v>
      </c>
      <c r="AF21" s="27">
        <f t="shared" si="14"/>
        <v>0</v>
      </c>
      <c r="AG21" s="28">
        <f t="shared" si="15"/>
        <v>0</v>
      </c>
      <c r="AH21" s="28">
        <f t="shared" si="16"/>
        <v>0</v>
      </c>
      <c r="AI21" s="28">
        <f t="shared" si="17"/>
        <v>0</v>
      </c>
      <c r="AJ21" s="75">
        <f t="shared" si="18"/>
        <v>488</v>
      </c>
      <c r="AK21" s="39">
        <f>VLOOKUP($AJ21,'Tabelas-Farma'!$A$4:$CH$100,FARMA!$AL$13,0)</f>
        <v>2.6056504217460934</v>
      </c>
      <c r="AL21" s="38">
        <f>VLOOKUP($AJ21,'Tabelas-Farma'!$A$4:$CH$100,FARMA!$AL$13+1,0)</f>
        <v>2.3971025039062499</v>
      </c>
      <c r="AM21" s="38">
        <f>VLOOKUP($AJ21,'Tabelas-Farma'!$A$4:$CH$100,FARMA!$AL$13+2,0)</f>
        <v>2.2052460937499996</v>
      </c>
      <c r="AN21"/>
      <c r="AO21" s="90">
        <v>599</v>
      </c>
      <c r="AP21" s="91">
        <v>1199</v>
      </c>
      <c r="AQ21" s="92">
        <v>99999</v>
      </c>
      <c r="AR21" s="116"/>
      <c r="AS21" s="85"/>
      <c r="AT21" s="86"/>
      <c r="AU21" s="87"/>
      <c r="AV21" s="164">
        <f t="shared" si="19"/>
        <v>488</v>
      </c>
      <c r="AW21" s="256"/>
      <c r="AX21" s="256"/>
      <c r="AY21" s="256"/>
      <c r="AZ21" s="116"/>
      <c r="BA21" s="256"/>
      <c r="BB21" s="256"/>
      <c r="BC21" s="256"/>
      <c r="BD21" s="116"/>
      <c r="BE21" s="256"/>
      <c r="BF21" s="256"/>
      <c r="BG21" s="256"/>
      <c r="BH21" s="116"/>
      <c r="BI21" s="256"/>
      <c r="BJ21" s="256"/>
      <c r="BK21" s="256"/>
      <c r="BL21" s="116"/>
      <c r="BM21" s="37">
        <f t="shared" si="20"/>
        <v>3.8154706240000005</v>
      </c>
      <c r="BN21" s="116"/>
      <c r="BO21" s="138" t="e">
        <f>#REF!</f>
        <v>#REF!</v>
      </c>
      <c r="BP21" s="138" t="e">
        <f>#REF!</f>
        <v>#REF!</v>
      </c>
      <c r="BQ21" s="138" t="e">
        <f>#REF!</f>
        <v>#REF!</v>
      </c>
      <c r="BR21" s="138" t="e">
        <f>#REF!</f>
        <v>#REF!</v>
      </c>
      <c r="BT21" s="107" t="str">
        <f t="shared" si="41"/>
        <v>A</v>
      </c>
      <c r="BV21" s="16">
        <v>488</v>
      </c>
      <c r="BW21" s="5" t="s">
        <v>29</v>
      </c>
      <c r="BX21" s="140">
        <f t="shared" si="21"/>
        <v>3.8154706240000005</v>
      </c>
      <c r="BY21" s="127">
        <f t="shared" si="22"/>
        <v>-0.31708282449979275</v>
      </c>
      <c r="BZ21" s="48">
        <v>60</v>
      </c>
      <c r="CA21" s="134" t="s">
        <v>5115</v>
      </c>
      <c r="CB21" s="135">
        <f t="shared" si="42"/>
        <v>0</v>
      </c>
      <c r="CC21" s="135">
        <f t="shared" si="43"/>
        <v>0</v>
      </c>
      <c r="CD21" s="135">
        <f t="shared" si="23"/>
        <v>0</v>
      </c>
      <c r="CE21" s="135">
        <f t="shared" si="44"/>
        <v>0</v>
      </c>
      <c r="CF21" s="129">
        <f t="shared" si="45"/>
        <v>1.4179227335309619</v>
      </c>
      <c r="CG21" s="367">
        <f t="shared" si="46"/>
        <v>-1.4179227335309619</v>
      </c>
      <c r="CH21" s="417" t="str">
        <f t="shared" si="24"/>
        <v>0,00%</v>
      </c>
      <c r="CI21" s="418">
        <f t="shared" si="47"/>
        <v>0</v>
      </c>
      <c r="CJ21" s="419">
        <f t="shared" si="48"/>
        <v>0</v>
      </c>
      <c r="CK21" s="105">
        <f t="shared" si="25"/>
        <v>2.6056504217460934</v>
      </c>
      <c r="CL21" s="119">
        <f t="shared" si="26"/>
        <v>1.8535027500000001</v>
      </c>
      <c r="CM21" s="170"/>
      <c r="CN21" s="343">
        <f t="shared" si="49"/>
        <v>0.75214767174609332</v>
      </c>
      <c r="CP21" s="26">
        <f t="shared" si="27"/>
        <v>2.6056504217460934</v>
      </c>
      <c r="CQ21" s="26">
        <f t="shared" si="28"/>
        <v>0</v>
      </c>
      <c r="CR21" s="27">
        <f t="shared" si="29"/>
        <v>0</v>
      </c>
      <c r="CS21" s="27">
        <f t="shared" si="30"/>
        <v>0</v>
      </c>
      <c r="CT21" s="27">
        <f t="shared" si="50"/>
        <v>0</v>
      </c>
      <c r="CU21" s="27">
        <f t="shared" si="31"/>
        <v>0</v>
      </c>
      <c r="CV21" s="28">
        <f t="shared" si="32"/>
        <v>0</v>
      </c>
      <c r="CW21" s="28">
        <f t="shared" si="33"/>
        <v>0</v>
      </c>
      <c r="CX21" s="28">
        <f t="shared" si="34"/>
        <v>0</v>
      </c>
      <c r="CZ21" s="39">
        <f t="shared" si="51"/>
        <v>1.8535027500000001</v>
      </c>
      <c r="DA21" s="38">
        <f t="shared" si="52"/>
        <v>1.6903012499999999</v>
      </c>
      <c r="DB21" s="38">
        <f t="shared" si="53"/>
        <v>1.4571562499999999</v>
      </c>
      <c r="DC21" s="116"/>
      <c r="DD21" s="82">
        <v>180</v>
      </c>
      <c r="DE21" s="83">
        <v>600</v>
      </c>
      <c r="DF21" s="84">
        <v>1200</v>
      </c>
      <c r="DG21" s="116"/>
      <c r="DH21" s="85">
        <v>0.31019999999999998</v>
      </c>
      <c r="DI21" s="86">
        <v>0.27579999999999999</v>
      </c>
      <c r="DJ21" s="87">
        <v>0.21329999999999999</v>
      </c>
      <c r="DK21" s="164">
        <f t="shared" si="35"/>
        <v>488</v>
      </c>
      <c r="DL21" s="256">
        <v>1.7887500000000001</v>
      </c>
      <c r="DM21" s="256">
        <v>1.6312499999999999</v>
      </c>
      <c r="DN21" s="256">
        <v>1.40625</v>
      </c>
      <c r="DO21" s="116"/>
      <c r="DP21" s="256">
        <v>1.8155812500000001</v>
      </c>
      <c r="DQ21" s="256">
        <v>1.6557187499999999</v>
      </c>
      <c r="DR21" s="256">
        <v>1.4273437499999999</v>
      </c>
      <c r="DS21" s="116"/>
      <c r="DT21" s="256">
        <v>1.835078625</v>
      </c>
      <c r="DU21" s="256">
        <v>1.6734993749999998</v>
      </c>
      <c r="DV21" s="256">
        <v>1.442671875</v>
      </c>
      <c r="DW21" s="116"/>
      <c r="DX21" s="256">
        <v>1.8535027500000001</v>
      </c>
      <c r="DY21" s="256">
        <v>1.6903012499999999</v>
      </c>
      <c r="DZ21" s="256">
        <v>1.4571562499999999</v>
      </c>
      <c r="EA21" s="116"/>
      <c r="EB21" s="39" t="e">
        <f t="shared" si="54"/>
        <v>#REF!</v>
      </c>
      <c r="EC21" s="116"/>
      <c r="ED21" s="138" t="e">
        <f>#REF!</f>
        <v>#REF!</v>
      </c>
      <c r="EE21" s="138" t="e">
        <f>#REF!</f>
        <v>#REF!</v>
      </c>
      <c r="EF21" s="138" t="e">
        <f>#REF!</f>
        <v>#REF!</v>
      </c>
      <c r="EG21" s="138" t="e">
        <f>#REF!</f>
        <v>#REF!</v>
      </c>
      <c r="EH21" s="223">
        <f t="shared" si="36"/>
        <v>488</v>
      </c>
      <c r="EI21" s="225">
        <v>3.5986811160000003</v>
      </c>
      <c r="EJ21" s="225">
        <v>3.8154706240000005</v>
      </c>
      <c r="EK21" s="225">
        <v>3.8154706240000005</v>
      </c>
      <c r="EL21" s="225">
        <v>3.8385924180000002</v>
      </c>
      <c r="EM21" s="225">
        <v>3.8385924180000002</v>
      </c>
      <c r="EN21" s="225">
        <v>3.8620000000000001</v>
      </c>
      <c r="EO21" s="225">
        <v>3.8620000000000001</v>
      </c>
      <c r="EP21" s="225">
        <v>3.9585499999999998</v>
      </c>
      <c r="EQ21" s="1" t="s">
        <v>5139</v>
      </c>
      <c r="ER21" s="1" t="str">
        <f t="shared" si="37"/>
        <v>AMINOFILINA 200mg cx c/ 20cp</v>
      </c>
    </row>
    <row r="22" spans="4:148" ht="16.5" thickBot="1" x14ac:dyDescent="0.3">
      <c r="D22" s="107" t="str">
        <f t="shared" si="0"/>
        <v>C</v>
      </c>
      <c r="F22" s="17">
        <v>286</v>
      </c>
      <c r="G22" s="6" t="s">
        <v>30</v>
      </c>
      <c r="H22" s="228">
        <f t="shared" si="38"/>
        <v>27.199306512</v>
      </c>
      <c r="I22" s="126">
        <f t="shared" si="1"/>
        <v>-0.78854397568074974</v>
      </c>
      <c r="J22" s="47">
        <v>60</v>
      </c>
      <c r="K22" s="133" t="s">
        <v>5115</v>
      </c>
      <c r="L22" s="129">
        <f t="shared" si="2"/>
        <v>0</v>
      </c>
      <c r="M22" s="129">
        <f t="shared" si="3"/>
        <v>0</v>
      </c>
      <c r="N22" s="129">
        <f t="shared" si="4"/>
        <v>0</v>
      </c>
      <c r="O22" s="129">
        <f t="shared" si="5"/>
        <v>0</v>
      </c>
      <c r="P22" s="136">
        <f>VLOOKUP(F22,CUSTOS!B:Q,$P$13,0)</f>
        <v>0.9801554387533119</v>
      </c>
      <c r="Q22" s="136">
        <f t="shared" si="6"/>
        <v>-0.9801554387533119</v>
      </c>
      <c r="R22" s="216">
        <f t="shared" si="7"/>
        <v>0</v>
      </c>
      <c r="S22" s="216" t="str">
        <f t="shared" si="8"/>
        <v>0,00%</v>
      </c>
      <c r="T22" s="260"/>
      <c r="U22" s="105">
        <f t="shared" si="55"/>
        <v>5.7514572192682145</v>
      </c>
      <c r="V22" s="264">
        <f t="shared" si="39"/>
        <v>5.7514572192682145</v>
      </c>
      <c r="W22" s="245"/>
      <c r="X22" s="121"/>
      <c r="Y22" s="121">
        <f t="shared" si="9"/>
        <v>0</v>
      </c>
      <c r="AA22" s="26">
        <f t="shared" si="10"/>
        <v>5.7514572192682145</v>
      </c>
      <c r="AB22" s="26">
        <f t="shared" si="11"/>
        <v>0</v>
      </c>
      <c r="AC22" s="27">
        <f t="shared" si="12"/>
        <v>0</v>
      </c>
      <c r="AD22" s="27">
        <f t="shared" si="13"/>
        <v>0</v>
      </c>
      <c r="AE22" s="27">
        <f t="shared" si="40"/>
        <v>0</v>
      </c>
      <c r="AF22" s="27">
        <f t="shared" si="14"/>
        <v>0</v>
      </c>
      <c r="AG22" s="28">
        <f t="shared" si="15"/>
        <v>0</v>
      </c>
      <c r="AH22" s="28">
        <f>AI22-(-AG22)</f>
        <v>0</v>
      </c>
      <c r="AI22" s="28">
        <f t="shared" si="17"/>
        <v>0</v>
      </c>
      <c r="AJ22" s="75">
        <f t="shared" si="18"/>
        <v>286</v>
      </c>
      <c r="AK22" s="41">
        <f>VLOOKUP($AJ22,'Tabelas-Farma'!$A$4:$CH$100,FARMA!$AL$13,0)</f>
        <v>5.7514572192682145</v>
      </c>
      <c r="AL22" s="40">
        <f>VLOOKUP($AJ22,'Tabelas-Farma'!$A$4:$CH$100,FARMA!$AL$13+1,0)</f>
        <v>5.2911289965668953</v>
      </c>
      <c r="AM22" s="40">
        <f>VLOOKUP($AJ22,'Tabelas-Farma'!$A$4:$CH$100,FARMA!$AL$13+2,0)</f>
        <v>4.8676439710826997</v>
      </c>
      <c r="AN22"/>
      <c r="AO22" s="90">
        <v>599</v>
      </c>
      <c r="AP22" s="91">
        <v>1199</v>
      </c>
      <c r="AQ22" s="92">
        <v>99999</v>
      </c>
      <c r="AR22" s="116"/>
      <c r="AS22" s="85"/>
      <c r="AT22" s="86"/>
      <c r="AU22" s="87"/>
      <c r="AV22" s="164">
        <f t="shared" si="19"/>
        <v>286</v>
      </c>
      <c r="AW22" s="256"/>
      <c r="AX22" s="256"/>
      <c r="AY22" s="256"/>
      <c r="AZ22" s="116"/>
      <c r="BA22" s="256"/>
      <c r="BB22" s="256"/>
      <c r="BC22" s="256"/>
      <c r="BD22" s="116"/>
      <c r="BE22" s="256"/>
      <c r="BF22" s="256"/>
      <c r="BG22" s="256"/>
      <c r="BH22" s="116"/>
      <c r="BI22" s="256"/>
      <c r="BJ22" s="256"/>
      <c r="BK22" s="256"/>
      <c r="BL22" s="116"/>
      <c r="BM22" s="37">
        <f t="shared" si="20"/>
        <v>27.199306512</v>
      </c>
      <c r="BN22" s="116"/>
      <c r="BO22" s="138" t="e">
        <f>#REF!</f>
        <v>#REF!</v>
      </c>
      <c r="BP22" s="138" t="e">
        <f>#REF!</f>
        <v>#REF!</v>
      </c>
      <c r="BQ22" s="138" t="e">
        <f>#REF!</f>
        <v>#REF!</v>
      </c>
      <c r="BR22" s="138" t="e">
        <f>#REF!</f>
        <v>#REF!</v>
      </c>
      <c r="BT22" s="107" t="str">
        <f t="shared" si="41"/>
        <v>A</v>
      </c>
      <c r="BV22" s="17">
        <v>286</v>
      </c>
      <c r="BW22" s="6" t="s">
        <v>30</v>
      </c>
      <c r="BX22" s="140">
        <f t="shared" si="21"/>
        <v>27.199306512</v>
      </c>
      <c r="BY22" s="126">
        <f t="shared" si="22"/>
        <v>-0.78854397568074974</v>
      </c>
      <c r="BZ22" s="47">
        <v>60</v>
      </c>
      <c r="CA22" s="133" t="s">
        <v>5115</v>
      </c>
      <c r="CB22" s="136">
        <f t="shared" si="42"/>
        <v>0</v>
      </c>
      <c r="CC22" s="136">
        <f t="shared" si="43"/>
        <v>0</v>
      </c>
      <c r="CD22" s="136">
        <f t="shared" si="23"/>
        <v>0</v>
      </c>
      <c r="CE22" s="136">
        <f t="shared" si="44"/>
        <v>0</v>
      </c>
      <c r="CF22" s="129">
        <f t="shared" si="45"/>
        <v>0.9801554387533119</v>
      </c>
      <c r="CG22" s="368">
        <f t="shared" si="46"/>
        <v>-0.9801554387533119</v>
      </c>
      <c r="CH22" s="417" t="str">
        <f t="shared" si="24"/>
        <v>0,00%</v>
      </c>
      <c r="CI22" s="418">
        <f t="shared" si="47"/>
        <v>0</v>
      </c>
      <c r="CJ22" s="419">
        <f t="shared" si="48"/>
        <v>0</v>
      </c>
      <c r="CK22" s="105">
        <f t="shared" si="25"/>
        <v>5.7514572192682145</v>
      </c>
      <c r="CL22" s="118">
        <f t="shared" si="26"/>
        <v>5.7586814999999998</v>
      </c>
      <c r="CM22" s="170"/>
      <c r="CN22" s="342">
        <f t="shared" si="49"/>
        <v>-7.2242807317852709E-3</v>
      </c>
      <c r="CP22" s="26">
        <f t="shared" si="27"/>
        <v>5.7514572192682145</v>
      </c>
      <c r="CQ22" s="26">
        <f t="shared" si="28"/>
        <v>0</v>
      </c>
      <c r="CR22" s="27">
        <f t="shared" si="29"/>
        <v>0</v>
      </c>
      <c r="CS22" s="27">
        <f t="shared" si="30"/>
        <v>0</v>
      </c>
      <c r="CT22" s="27">
        <f t="shared" si="50"/>
        <v>0</v>
      </c>
      <c r="CU22" s="27">
        <f t="shared" si="31"/>
        <v>0</v>
      </c>
      <c r="CV22" s="28">
        <f t="shared" si="32"/>
        <v>0</v>
      </c>
      <c r="CW22" s="28">
        <f>CX22-(-CV22)</f>
        <v>0</v>
      </c>
      <c r="CX22" s="28">
        <f t="shared" si="34"/>
        <v>0</v>
      </c>
      <c r="CZ22" s="41">
        <f t="shared" si="51"/>
        <v>5.7586814999999998</v>
      </c>
      <c r="DA22" s="40">
        <f t="shared" si="52"/>
        <v>5.1175327499999996</v>
      </c>
      <c r="DB22" s="40">
        <f t="shared" si="53"/>
        <v>4.6053605541428571</v>
      </c>
      <c r="DC22" s="116"/>
      <c r="DD22" s="82">
        <v>180</v>
      </c>
      <c r="DE22" s="83">
        <v>600</v>
      </c>
      <c r="DF22" s="84">
        <v>1200</v>
      </c>
      <c r="DG22" s="116"/>
      <c r="DH22" s="85">
        <v>0.58330000000000004</v>
      </c>
      <c r="DI22" s="86">
        <v>0.57279999999999998</v>
      </c>
      <c r="DJ22" s="87">
        <v>0.56240000000000001</v>
      </c>
      <c r="DK22" s="164">
        <f t="shared" si="35"/>
        <v>286</v>
      </c>
      <c r="DL22" s="256">
        <v>5.5575000000000001</v>
      </c>
      <c r="DM22" s="256">
        <v>4.9387499999999998</v>
      </c>
      <c r="DN22" s="256">
        <v>4.4444707142857141</v>
      </c>
      <c r="DO22" s="116"/>
      <c r="DP22" s="256">
        <v>5.6408624999999999</v>
      </c>
      <c r="DQ22" s="256">
        <v>5.0128312499999996</v>
      </c>
      <c r="DR22" s="256">
        <v>4.5111377749999999</v>
      </c>
      <c r="DS22" s="116"/>
      <c r="DT22" s="256">
        <v>5.70143925</v>
      </c>
      <c r="DU22" s="256">
        <v>5.0666636249999994</v>
      </c>
      <c r="DV22" s="256">
        <v>4.5595825057857144</v>
      </c>
      <c r="DW22" s="116"/>
      <c r="DX22" s="256">
        <v>5.7586814999999998</v>
      </c>
      <c r="DY22" s="256">
        <v>5.1175327499999996</v>
      </c>
      <c r="DZ22" s="256">
        <v>4.6053605541428571</v>
      </c>
      <c r="EA22" s="116"/>
      <c r="EB22" s="41" t="e">
        <f t="shared" si="54"/>
        <v>#REF!</v>
      </c>
      <c r="EC22" s="116"/>
      <c r="ED22" s="138" t="e">
        <f>#REF!</f>
        <v>#REF!</v>
      </c>
      <c r="EE22" s="138" t="e">
        <f>#REF!</f>
        <v>#REF!</v>
      </c>
      <c r="EF22" s="138" t="e">
        <f>#REF!</f>
        <v>#REF!</v>
      </c>
      <c r="EG22" s="138" t="e">
        <f>#REF!</f>
        <v>#REF!</v>
      </c>
      <c r="EH22" s="223">
        <f t="shared" si="36"/>
        <v>286</v>
      </c>
      <c r="EI22" s="225">
        <v>25.653881358</v>
      </c>
      <c r="EJ22" s="225">
        <v>27.199306512</v>
      </c>
      <c r="EK22" s="225">
        <v>27.199306512</v>
      </c>
      <c r="EL22" s="225">
        <v>27.364134609000001</v>
      </c>
      <c r="EM22" s="225">
        <v>27.364134609000001</v>
      </c>
      <c r="EN22" s="225">
        <v>27.530999999999999</v>
      </c>
      <c r="EO22" s="225">
        <v>27.530999999999999</v>
      </c>
      <c r="EP22" s="225">
        <v>28.219274999999996</v>
      </c>
      <c r="EQ22" s="1" t="s">
        <v>5379</v>
      </c>
      <c r="ER22" s="1" t="str">
        <f t="shared" si="37"/>
        <v>AMLODIL 10MG CX C/ 20 CP</v>
      </c>
    </row>
    <row r="23" spans="4:148" ht="16.5" thickBot="1" x14ac:dyDescent="0.3">
      <c r="D23" s="107" t="str">
        <f t="shared" si="0"/>
        <v>C</v>
      </c>
      <c r="F23" s="16">
        <v>557</v>
      </c>
      <c r="G23" s="5" t="s">
        <v>5478</v>
      </c>
      <c r="H23" s="227">
        <v>17.732282274719999</v>
      </c>
      <c r="I23" s="127">
        <f t="shared" si="1"/>
        <v>-0.80027857052845608</v>
      </c>
      <c r="J23" s="48">
        <v>120</v>
      </c>
      <c r="K23" s="325" t="s">
        <v>5115</v>
      </c>
      <c r="L23" s="326">
        <f t="shared" ref="L23" si="56">(T23*U23)</f>
        <v>0</v>
      </c>
      <c r="M23" s="326">
        <f t="shared" ref="M23" si="57">IF(K23="Positiva",L23*12%,L23*21.25%)</f>
        <v>0</v>
      </c>
      <c r="N23" s="326">
        <f t="shared" ref="N23" si="58">L23-M23</f>
        <v>0</v>
      </c>
      <c r="O23" s="326">
        <f t="shared" ref="O23" si="59">IFERROR(N23/T23,0)</f>
        <v>0</v>
      </c>
      <c r="P23" s="135">
        <f>VLOOKUP(F23,CUSTOS!B:Q,$P$13,0)</f>
        <v>1.98</v>
      </c>
      <c r="Q23" s="135">
        <f t="shared" ref="Q23" si="60">O23-P23</f>
        <v>-1.98</v>
      </c>
      <c r="R23" s="218">
        <f t="shared" ref="R23" si="61">IFERROR(Q23/O23,0)</f>
        <v>0</v>
      </c>
      <c r="S23" s="218" t="str">
        <f t="shared" ref="S23" si="62">IF(R23=0%,"0,00%",R23-$S$13)</f>
        <v>0,00%</v>
      </c>
      <c r="T23" s="261"/>
      <c r="U23" s="221">
        <f t="shared" si="55"/>
        <v>3.5415167636999998</v>
      </c>
      <c r="V23" s="264">
        <f t="shared" si="39"/>
        <v>3.5415167636999998</v>
      </c>
      <c r="W23" s="245"/>
      <c r="X23" s="121"/>
      <c r="Y23" s="121">
        <f t="shared" si="9"/>
        <v>0</v>
      </c>
      <c r="AA23" s="26">
        <f t="shared" ref="AA23" si="63">U23</f>
        <v>3.5415167636999998</v>
      </c>
      <c r="AB23" s="26">
        <f t="shared" ref="AB23" si="64">AA23-U23</f>
        <v>0</v>
      </c>
      <c r="AC23" s="27">
        <f t="shared" ref="AC23" si="65">T23*U23</f>
        <v>0</v>
      </c>
      <c r="AD23" s="27">
        <f t="shared" ref="AD23" si="66">AA23*T23</f>
        <v>0</v>
      </c>
      <c r="AE23" s="27">
        <f t="shared" ref="AE23" si="67">AC23-AD23</f>
        <v>0</v>
      </c>
      <c r="AF23" s="27">
        <f t="shared" ref="AF23" si="68">IF(U23=0,AE23,IF(U23=AA23,AC23,IF(U23&lt;AA23,AC23,IF(AA23&lt;U23,AC23))))</f>
        <v>0</v>
      </c>
      <c r="AG23" s="28">
        <f t="shared" ref="AG23" si="69">AE23*S23</f>
        <v>0</v>
      </c>
      <c r="AH23" s="28">
        <f>AI23-(-AG23)</f>
        <v>0</v>
      </c>
      <c r="AI23" s="28">
        <f t="shared" ref="AI23" si="70">AF23*S23</f>
        <v>0</v>
      </c>
      <c r="AJ23" s="75">
        <f t="shared" ref="AJ23" si="71">F23</f>
        <v>557</v>
      </c>
      <c r="AK23" s="41">
        <f>VLOOKUP($AJ23,'Tabelas-Farma'!$A$4:$CH$100,FARMA!$AL$13,0)</f>
        <v>3.5415167636999998</v>
      </c>
      <c r="AL23" s="40">
        <f>VLOOKUP($AJ23,'Tabelas-Farma'!$A$4:$CH$100,FARMA!$AL$13+1,0)</f>
        <v>3.2580651</v>
      </c>
      <c r="AM23" s="40">
        <f>VLOOKUP($AJ23,'Tabelas-Farma'!$A$4:$CH$100,FARMA!$AL$13+2,0)</f>
        <v>2.9973000000000001</v>
      </c>
      <c r="AN23" s="116"/>
      <c r="AO23" s="90">
        <v>599</v>
      </c>
      <c r="AP23" s="91">
        <v>1199</v>
      </c>
      <c r="AQ23" s="92">
        <v>99999</v>
      </c>
      <c r="AR23" s="116"/>
      <c r="AS23" s="85"/>
      <c r="AT23" s="86"/>
      <c r="AU23" s="87"/>
      <c r="AV23" s="164">
        <f t="shared" ref="AV23" si="72">F23</f>
        <v>557</v>
      </c>
      <c r="AW23" s="256"/>
      <c r="AX23" s="256"/>
      <c r="AY23" s="256"/>
      <c r="AZ23" s="116"/>
      <c r="BA23" s="256"/>
      <c r="BB23" s="256"/>
      <c r="BC23" s="256"/>
      <c r="BD23" s="116"/>
      <c r="BE23" s="256"/>
      <c r="BF23" s="256"/>
      <c r="BG23" s="256"/>
      <c r="BH23" s="116"/>
      <c r="BI23" s="256"/>
      <c r="BJ23" s="256"/>
      <c r="BK23" s="256"/>
      <c r="BL23" s="116"/>
      <c r="BM23" s="37">
        <f t="shared" si="20"/>
        <v>17.518364863999999</v>
      </c>
      <c r="BN23" s="116"/>
      <c r="BO23" s="138" t="e">
        <f>#REF!</f>
        <v>#REF!</v>
      </c>
      <c r="BP23" s="138" t="e">
        <f>#REF!</f>
        <v>#REF!</v>
      </c>
      <c r="BQ23" s="138" t="e">
        <f>#REF!</f>
        <v>#REF!</v>
      </c>
      <c r="BR23" s="138" t="e">
        <f>#REF!</f>
        <v>#REF!</v>
      </c>
      <c r="BT23" s="107" t="str">
        <f t="shared" ref="BT23" si="73">IF(CH23&lt;40%,"C",IF((AND(CH23&gt;=40%,CH23&lt;45%)),"B","A"))</f>
        <v>A</v>
      </c>
      <c r="BV23" s="17">
        <v>286</v>
      </c>
      <c r="BW23" s="6" t="s">
        <v>30</v>
      </c>
      <c r="BX23" s="140">
        <f t="shared" ref="BX23" si="74">H23</f>
        <v>17.732282274719999</v>
      </c>
      <c r="BY23" s="126">
        <f t="shared" ref="BY23" si="75">CK23/BX23-1</f>
        <v>-0.80027857052845608</v>
      </c>
      <c r="BZ23" s="47">
        <v>60</v>
      </c>
      <c r="CA23" s="133" t="s">
        <v>5115</v>
      </c>
      <c r="CB23" s="136">
        <f t="shared" ref="CB23" si="76">CJ23*CK23</f>
        <v>0</v>
      </c>
      <c r="CC23" s="136">
        <f t="shared" ref="CC23" si="77">IF(CA23="Positiva",CB23*12%,CB23*21.25%)</f>
        <v>0</v>
      </c>
      <c r="CD23" s="136">
        <f t="shared" ref="CD23" si="78">CB23-CC23</f>
        <v>0</v>
      </c>
      <c r="CE23" s="136">
        <f t="shared" ref="CE23" si="79">IFERROR(CD23/CJ23,0)</f>
        <v>0</v>
      </c>
      <c r="CF23" s="129">
        <f t="shared" ref="CF23" si="80">P23</f>
        <v>1.98</v>
      </c>
      <c r="CG23" s="368">
        <f t="shared" ref="CG23" si="81">CE23-CF23</f>
        <v>-1.98</v>
      </c>
      <c r="CH23" s="417" t="str">
        <f t="shared" ref="CH23" si="82">S23</f>
        <v>0,00%</v>
      </c>
      <c r="CI23" s="418">
        <f t="shared" ref="CI23" si="83">IFERROR(CG23/CE23,0)</f>
        <v>0</v>
      </c>
      <c r="CJ23" s="419">
        <f t="shared" ref="CJ23" si="84">T23</f>
        <v>0</v>
      </c>
      <c r="CK23" s="105">
        <f t="shared" si="25"/>
        <v>3.5415167636999998</v>
      </c>
      <c r="CL23" s="118">
        <f t="shared" si="26"/>
        <v>5.7586814999999998</v>
      </c>
      <c r="CM23" s="170"/>
      <c r="CN23" s="342">
        <f t="shared" ref="CN23" si="85">CK23-CL23</f>
        <v>-2.2171647363</v>
      </c>
      <c r="CP23" s="26">
        <f t="shared" ref="CP23" si="86">CK23</f>
        <v>3.5415167636999998</v>
      </c>
      <c r="CQ23" s="26">
        <f t="shared" ref="CQ23" si="87">CP23-CK23</f>
        <v>0</v>
      </c>
      <c r="CR23" s="27">
        <f t="shared" ref="CR23" si="88">CJ23*CK23</f>
        <v>0</v>
      </c>
      <c r="CS23" s="27">
        <f t="shared" ref="CS23" si="89">CP23*CJ23</f>
        <v>0</v>
      </c>
      <c r="CT23" s="27">
        <f t="shared" ref="CT23" si="90">CR23-CS23</f>
        <v>0</v>
      </c>
      <c r="CU23" s="27">
        <f t="shared" ref="CU23" si="91">IF(CK23=0,CT23,IF(CK23=CP23,CR23,IF(CK23&lt;CP23,CR23,IF(CP23&lt;CK23,CR23))))</f>
        <v>0</v>
      </c>
      <c r="CV23" s="28">
        <f t="shared" ref="CV23" si="92">CT23*CI23</f>
        <v>0</v>
      </c>
      <c r="CW23" s="28">
        <f>CX23-(-CV23)</f>
        <v>0</v>
      </c>
      <c r="CX23" s="28">
        <f t="shared" ref="CX23" si="93">CU23*CI23</f>
        <v>0</v>
      </c>
      <c r="CZ23" s="41">
        <f t="shared" ref="CZ23" si="94">IF($AL$13="1",DL23,IF($AL$13="2",DP23,IF($AL$13="3",DT23,DX23)))</f>
        <v>5.7586814999999998</v>
      </c>
      <c r="DA23" s="40">
        <f t="shared" ref="DA23" si="95">IF($AL$13="1",DM23,IF($AL$13="2",DQ23,IF($AL$13="3",DU23,DY23)))</f>
        <v>5.1175327499999996</v>
      </c>
      <c r="DB23" s="40">
        <f t="shared" ref="DB23" si="96">IF($AL$13="1",DN23,IF($AL$13="2",DR23,IF($AL$13="3",DV23,DZ23)))</f>
        <v>4.6053605541428571</v>
      </c>
      <c r="DC23" s="116"/>
      <c r="DD23" s="82">
        <v>180</v>
      </c>
      <c r="DE23" s="83">
        <v>600</v>
      </c>
      <c r="DF23" s="84">
        <v>1200</v>
      </c>
      <c r="DG23" s="116"/>
      <c r="DH23" s="85">
        <v>0.58330000000000004</v>
      </c>
      <c r="DI23" s="86">
        <v>0.57279999999999998</v>
      </c>
      <c r="DJ23" s="87">
        <v>0.56240000000000001</v>
      </c>
      <c r="DK23" s="164">
        <f t="shared" ref="DK23" si="97">BV23</f>
        <v>286</v>
      </c>
      <c r="DL23" s="256">
        <v>5.5575000000000001</v>
      </c>
      <c r="DM23" s="256">
        <v>4.9387499999999998</v>
      </c>
      <c r="DN23" s="256">
        <v>4.4444707142857141</v>
      </c>
      <c r="DO23" s="116"/>
      <c r="DP23" s="256">
        <v>5.6408624999999999</v>
      </c>
      <c r="DQ23" s="256">
        <v>5.0128312499999996</v>
      </c>
      <c r="DR23" s="256">
        <v>4.5111377749999999</v>
      </c>
      <c r="DS23" s="116"/>
      <c r="DT23" s="256">
        <v>5.70143925</v>
      </c>
      <c r="DU23" s="256">
        <v>5.0666636249999994</v>
      </c>
      <c r="DV23" s="256">
        <v>4.5595825057857144</v>
      </c>
      <c r="DW23" s="116"/>
      <c r="DX23" s="256">
        <v>5.7586814999999998</v>
      </c>
      <c r="DY23" s="256">
        <v>5.1175327499999996</v>
      </c>
      <c r="DZ23" s="256">
        <v>4.6053605541428571</v>
      </c>
      <c r="EA23" s="116"/>
      <c r="EB23" s="41" t="e">
        <f t="shared" ref="EB23" si="98">IF($BM$13="1",ED23,IF($BM$13="2",EE23,IF($BM$13="3",EF23,EG23)))</f>
        <v>#REF!</v>
      </c>
      <c r="EC23" s="116"/>
      <c r="ED23" s="138" t="e">
        <f>#REF!</f>
        <v>#REF!</v>
      </c>
      <c r="EE23" s="138" t="e">
        <f>#REF!</f>
        <v>#REF!</v>
      </c>
      <c r="EF23" s="138" t="e">
        <f>#REF!</f>
        <v>#REF!</v>
      </c>
      <c r="EG23" s="138" t="e">
        <f>#REF!</f>
        <v>#REF!</v>
      </c>
      <c r="EH23" s="223">
        <f t="shared" ref="EH23" si="99">F23</f>
        <v>557</v>
      </c>
      <c r="EI23" s="225">
        <v>16.522996775999999</v>
      </c>
      <c r="EJ23" s="225">
        <v>17.518364863999999</v>
      </c>
      <c r="EK23" s="225">
        <v>17.518364863999999</v>
      </c>
      <c r="EL23" s="225">
        <v>17.624526348</v>
      </c>
      <c r="EM23" s="225">
        <v>17.624526348</v>
      </c>
      <c r="EN23" s="225">
        <v>17.731999999999999</v>
      </c>
      <c r="EO23" s="225">
        <v>17.731999999999999</v>
      </c>
      <c r="EP23" s="225">
        <v>18.175299999999996</v>
      </c>
      <c r="EQ23" s="1" t="e">
        <v>#N/A</v>
      </c>
      <c r="ER23" s="1" t="str">
        <f t="shared" ref="ER23" si="100">G23</f>
        <v>AMLODIL 10MG CX C/ 30 CP</v>
      </c>
    </row>
    <row r="24" spans="4:148" ht="16.5" thickBot="1" x14ac:dyDescent="0.3">
      <c r="D24" s="107" t="str">
        <f t="shared" si="0"/>
        <v>C</v>
      </c>
      <c r="F24" s="320">
        <v>285</v>
      </c>
      <c r="G24" s="321" t="s">
        <v>31</v>
      </c>
      <c r="H24" s="228">
        <f t="shared" si="38"/>
        <v>16.403955008000001</v>
      </c>
      <c r="I24" s="126">
        <f t="shared" si="1"/>
        <v>-0.76645416239346276</v>
      </c>
      <c r="J24" s="47">
        <v>60</v>
      </c>
      <c r="K24" s="133" t="s">
        <v>5115</v>
      </c>
      <c r="L24" s="129">
        <f t="shared" si="2"/>
        <v>0</v>
      </c>
      <c r="M24" s="129">
        <f t="shared" si="3"/>
        <v>0</v>
      </c>
      <c r="N24" s="129">
        <f t="shared" si="4"/>
        <v>0</v>
      </c>
      <c r="O24" s="129">
        <f t="shared" si="5"/>
        <v>0</v>
      </c>
      <c r="P24" s="136">
        <f>VLOOKUP(F24,CUSTOS!B:Q,$P$13,0)</f>
        <v>0.61866721926104185</v>
      </c>
      <c r="Q24" s="136">
        <f t="shared" si="6"/>
        <v>-0.61866721926104185</v>
      </c>
      <c r="R24" s="322">
        <f t="shared" si="7"/>
        <v>0</v>
      </c>
      <c r="S24" s="327" t="str">
        <f t="shared" si="8"/>
        <v>0,00%</v>
      </c>
      <c r="T24" s="260"/>
      <c r="U24" s="323">
        <f t="shared" si="55"/>
        <v>3.8310754124033117</v>
      </c>
      <c r="V24" s="264">
        <f t="shared" si="39"/>
        <v>3.8310754124033117</v>
      </c>
      <c r="W24" s="245"/>
      <c r="X24" s="121"/>
      <c r="Y24" s="121">
        <f t="shared" si="9"/>
        <v>0</v>
      </c>
      <c r="AA24" s="26">
        <f t="shared" si="10"/>
        <v>3.8310754124033117</v>
      </c>
      <c r="AB24" s="26">
        <f t="shared" si="11"/>
        <v>0</v>
      </c>
      <c r="AC24" s="27">
        <f t="shared" si="12"/>
        <v>0</v>
      </c>
      <c r="AD24" s="27">
        <f t="shared" si="13"/>
        <v>0</v>
      </c>
      <c r="AE24" s="27">
        <f t="shared" si="40"/>
        <v>0</v>
      </c>
      <c r="AF24" s="27">
        <f t="shared" si="14"/>
        <v>0</v>
      </c>
      <c r="AG24" s="28">
        <f t="shared" si="15"/>
        <v>0</v>
      </c>
      <c r="AH24" s="28">
        <f t="shared" ref="AH24:AH92" si="101">AI24-(-AG24)</f>
        <v>0</v>
      </c>
      <c r="AI24" s="28">
        <f t="shared" si="17"/>
        <v>0</v>
      </c>
      <c r="AJ24" s="75">
        <f t="shared" si="18"/>
        <v>285</v>
      </c>
      <c r="AK24" s="39">
        <f>VLOOKUP($AJ24,'Tabelas-Farma'!$A$4:$CH$100,FARMA!$AL$13,0)</f>
        <v>3.8310754124033117</v>
      </c>
      <c r="AL24" s="38">
        <f>VLOOKUP($AJ24,'Tabelas-Farma'!$A$4:$CH$100,FARMA!$AL$13+1,0)</f>
        <v>3.5244484014749879</v>
      </c>
      <c r="AM24" s="38">
        <f>VLOOKUP($AJ24,'Tabelas-Farma'!$A$4:$CH$100,FARMA!$AL$13+2,0)</f>
        <v>3.2423628348435951</v>
      </c>
      <c r="AN24"/>
      <c r="AO24" s="90">
        <v>599</v>
      </c>
      <c r="AP24" s="91">
        <v>1199</v>
      </c>
      <c r="AQ24" s="92">
        <v>99999</v>
      </c>
      <c r="AR24" s="116"/>
      <c r="AS24" s="85"/>
      <c r="AT24" s="86"/>
      <c r="AU24" s="87"/>
      <c r="AV24" s="164">
        <f t="shared" si="19"/>
        <v>285</v>
      </c>
      <c r="AW24" s="256"/>
      <c r="AX24" s="256"/>
      <c r="AY24" s="256"/>
      <c r="AZ24" s="116"/>
      <c r="BA24" s="256"/>
      <c r="BB24" s="256"/>
      <c r="BC24" s="256"/>
      <c r="BD24" s="116"/>
      <c r="BE24" s="256"/>
      <c r="BF24" s="256"/>
      <c r="BG24" s="256"/>
      <c r="BH24" s="116"/>
      <c r="BI24" s="256"/>
      <c r="BJ24" s="256"/>
      <c r="BK24" s="256"/>
      <c r="BL24" s="116"/>
      <c r="BM24" s="37">
        <f t="shared" si="20"/>
        <v>16.403955008000001</v>
      </c>
      <c r="BN24" s="116"/>
      <c r="BO24" s="138" t="e">
        <f>#REF!</f>
        <v>#REF!</v>
      </c>
      <c r="BP24" s="138" t="e">
        <f>#REF!</f>
        <v>#REF!</v>
      </c>
      <c r="BQ24" s="138" t="e">
        <f>#REF!</f>
        <v>#REF!</v>
      </c>
      <c r="BR24" s="138" t="e">
        <f>#REF!</f>
        <v>#REF!</v>
      </c>
      <c r="BT24" s="107" t="str">
        <f t="shared" si="41"/>
        <v>A</v>
      </c>
      <c r="BV24" s="16">
        <v>285</v>
      </c>
      <c r="BW24" s="5" t="s">
        <v>31</v>
      </c>
      <c r="BX24" s="140">
        <f t="shared" si="21"/>
        <v>16.403955008000001</v>
      </c>
      <c r="BY24" s="127">
        <f t="shared" si="22"/>
        <v>-0.76645416239346276</v>
      </c>
      <c r="BZ24" s="48">
        <v>60</v>
      </c>
      <c r="CA24" s="134" t="s">
        <v>5115</v>
      </c>
      <c r="CB24" s="135">
        <f t="shared" si="42"/>
        <v>0</v>
      </c>
      <c r="CC24" s="135">
        <f t="shared" si="43"/>
        <v>0</v>
      </c>
      <c r="CD24" s="135">
        <f t="shared" si="23"/>
        <v>0</v>
      </c>
      <c r="CE24" s="135">
        <f t="shared" si="44"/>
        <v>0</v>
      </c>
      <c r="CF24" s="129">
        <f t="shared" si="45"/>
        <v>0.61866721926104185</v>
      </c>
      <c r="CG24" s="367">
        <f t="shared" si="46"/>
        <v>-0.61866721926104185</v>
      </c>
      <c r="CH24" s="417" t="str">
        <f t="shared" si="24"/>
        <v>0,00%</v>
      </c>
      <c r="CI24" s="418">
        <f t="shared" si="47"/>
        <v>0</v>
      </c>
      <c r="CJ24" s="419">
        <f t="shared" si="48"/>
        <v>0</v>
      </c>
      <c r="CK24" s="105">
        <f t="shared" si="25"/>
        <v>3.8310754124033117</v>
      </c>
      <c r="CL24" s="118">
        <f t="shared" si="26"/>
        <v>3.8352352499999998</v>
      </c>
      <c r="CM24" s="172"/>
      <c r="CN24" s="342">
        <f t="shared" si="49"/>
        <v>-4.1598375966880319E-3</v>
      </c>
      <c r="CP24" s="26">
        <f t="shared" si="27"/>
        <v>3.8310754124033117</v>
      </c>
      <c r="CQ24" s="26">
        <f t="shared" si="28"/>
        <v>0</v>
      </c>
      <c r="CR24" s="27">
        <f t="shared" si="29"/>
        <v>0</v>
      </c>
      <c r="CS24" s="27">
        <f t="shared" si="30"/>
        <v>0</v>
      </c>
      <c r="CT24" s="27">
        <f t="shared" si="50"/>
        <v>0</v>
      </c>
      <c r="CU24" s="27">
        <f t="shared" si="31"/>
        <v>0</v>
      </c>
      <c r="CV24" s="28">
        <f t="shared" si="32"/>
        <v>0</v>
      </c>
      <c r="CW24" s="28">
        <f t="shared" ref="CW24:CW66" si="102">CX24-(-CV24)</f>
        <v>0</v>
      </c>
      <c r="CX24" s="28">
        <f t="shared" si="34"/>
        <v>0</v>
      </c>
      <c r="CZ24" s="39">
        <f t="shared" si="51"/>
        <v>3.8352352499999998</v>
      </c>
      <c r="DA24" s="38">
        <f t="shared" si="52"/>
        <v>3.4738605000000002</v>
      </c>
      <c r="DB24" s="38">
        <f t="shared" si="53"/>
        <v>3.0676544937377894</v>
      </c>
      <c r="DC24" s="116"/>
      <c r="DD24" s="82">
        <v>180</v>
      </c>
      <c r="DE24" s="83">
        <v>600</v>
      </c>
      <c r="DF24" s="84">
        <v>1200</v>
      </c>
      <c r="DG24" s="116"/>
      <c r="DH24" s="85">
        <v>0.58560000000000001</v>
      </c>
      <c r="DI24" s="86">
        <v>0.2772</v>
      </c>
      <c r="DJ24" s="87">
        <v>0.56530000000000002</v>
      </c>
      <c r="DK24" s="164">
        <f t="shared" si="35"/>
        <v>285</v>
      </c>
      <c r="DL24" s="256">
        <v>3.7012499999999999</v>
      </c>
      <c r="DM24" s="256">
        <v>3.3525</v>
      </c>
      <c r="DN24" s="256">
        <v>2.9604849389478765</v>
      </c>
      <c r="DO24" s="116"/>
      <c r="DP24" s="256">
        <v>3.75676875</v>
      </c>
      <c r="DQ24" s="256">
        <v>3.4027875000000001</v>
      </c>
      <c r="DR24" s="256">
        <v>3.0048922130320945</v>
      </c>
      <c r="DS24" s="116"/>
      <c r="DT24" s="256">
        <v>3.7971123749999998</v>
      </c>
      <c r="DU24" s="256">
        <v>3.4393297500000002</v>
      </c>
      <c r="DV24" s="256">
        <v>3.0371614988666265</v>
      </c>
      <c r="DW24" s="116"/>
      <c r="DX24" s="256">
        <v>3.8352352499999998</v>
      </c>
      <c r="DY24" s="256">
        <v>3.4738605000000002</v>
      </c>
      <c r="DZ24" s="256">
        <v>3.0676544937377894</v>
      </c>
      <c r="EA24" s="116"/>
      <c r="EB24" s="39" t="e">
        <f t="shared" si="54"/>
        <v>#REF!</v>
      </c>
      <c r="EC24" s="116"/>
      <c r="ED24" s="138" t="e">
        <f>#REF!</f>
        <v>#REF!</v>
      </c>
      <c r="EE24" s="138" t="e">
        <f>#REF!</f>
        <v>#REF!</v>
      </c>
      <c r="EF24" s="138" t="e">
        <f>#REF!</f>
        <v>#REF!</v>
      </c>
      <c r="EG24" s="138" t="e">
        <f>#REF!</f>
        <v>#REF!</v>
      </c>
      <c r="EH24" s="223">
        <f t="shared" si="36"/>
        <v>285</v>
      </c>
      <c r="EI24" s="225">
        <v>15.471906071999999</v>
      </c>
      <c r="EJ24" s="225">
        <v>16.403955008000001</v>
      </c>
      <c r="EK24" s="225">
        <v>16.403955008000001</v>
      </c>
      <c r="EL24" s="225">
        <v>16.503363155999999</v>
      </c>
      <c r="EM24" s="225">
        <v>16.503363155999999</v>
      </c>
      <c r="EN24" s="225">
        <v>16.603999999999999</v>
      </c>
      <c r="EO24" s="225">
        <v>16.603999999999999</v>
      </c>
      <c r="EP24" s="225">
        <v>17.019099999999998</v>
      </c>
      <c r="EQ24" s="1" t="s">
        <v>5379</v>
      </c>
      <c r="ER24" s="1" t="str">
        <f t="shared" si="37"/>
        <v>AMLODIL 5MG CX C/ 20 CP</v>
      </c>
    </row>
    <row r="25" spans="4:148" ht="16.5" thickBot="1" x14ac:dyDescent="0.3">
      <c r="D25" s="107" t="str">
        <f t="shared" si="0"/>
        <v>C</v>
      </c>
      <c r="F25" s="16">
        <v>556</v>
      </c>
      <c r="G25" s="5" t="s">
        <v>5479</v>
      </c>
      <c r="H25" s="227">
        <v>14.019112054799999</v>
      </c>
      <c r="I25" s="127">
        <f t="shared" si="1"/>
        <v>-0.81596023640337412</v>
      </c>
      <c r="J25" s="48">
        <v>60</v>
      </c>
      <c r="K25" s="325" t="s">
        <v>5115</v>
      </c>
      <c r="L25" s="129">
        <f t="shared" ref="L25" si="103">(T25*U25)</f>
        <v>0</v>
      </c>
      <c r="M25" s="129">
        <f t="shared" ref="M25" si="104">IF(K25="Positiva",L25*12%,L25*21.25%)</f>
        <v>0</v>
      </c>
      <c r="N25" s="129">
        <f t="shared" ref="N25" si="105">L25-M25</f>
        <v>0</v>
      </c>
      <c r="O25" s="129">
        <f t="shared" ref="O25" si="106">IFERROR(N25/T25,0)</f>
        <v>0</v>
      </c>
      <c r="P25" s="135">
        <f>VLOOKUP(F25,CUSTOS!B:Q,$P$13,0)</f>
        <v>1.02</v>
      </c>
      <c r="Q25" s="135">
        <f t="shared" ref="Q25" si="107">O25-P25</f>
        <v>-1.02</v>
      </c>
      <c r="R25" s="218">
        <f t="shared" ref="R25" si="108">IFERROR(Q25/O25,0)</f>
        <v>0</v>
      </c>
      <c r="S25" s="218" t="str">
        <f t="shared" ref="S25" si="109">IF(R25=0%,"0,00%",R25-$S$13)</f>
        <v>0,00%</v>
      </c>
      <c r="T25" s="261"/>
      <c r="U25" s="221">
        <f t="shared" si="55"/>
        <v>2.5800740684000001</v>
      </c>
      <c r="V25" s="264">
        <f t="shared" si="39"/>
        <v>2.5800740684000001</v>
      </c>
      <c r="W25" s="245"/>
      <c r="X25" s="121"/>
      <c r="Y25" s="121">
        <f t="shared" si="9"/>
        <v>0</v>
      </c>
      <c r="AA25" s="26">
        <f t="shared" ref="AA25" si="110">U25</f>
        <v>2.5800740684000001</v>
      </c>
      <c r="AB25" s="26">
        <f t="shared" ref="AB25" si="111">AA25-U25</f>
        <v>0</v>
      </c>
      <c r="AC25" s="27">
        <f t="shared" ref="AC25" si="112">T25*U25</f>
        <v>0</v>
      </c>
      <c r="AD25" s="27">
        <f t="shared" ref="AD25" si="113">AA25*T25</f>
        <v>0</v>
      </c>
      <c r="AE25" s="27">
        <f t="shared" ref="AE25" si="114">AC25-AD25</f>
        <v>0</v>
      </c>
      <c r="AF25" s="27">
        <f t="shared" ref="AF25" si="115">IF(U25=0,AE25,IF(U25=AA25,AC25,IF(U25&lt;AA25,AC25,IF(AA25&lt;U25,AC25))))</f>
        <v>0</v>
      </c>
      <c r="AG25" s="28">
        <f t="shared" ref="AG25" si="116">AE25*S25</f>
        <v>0</v>
      </c>
      <c r="AH25" s="28">
        <f>AI25-(-AG25)</f>
        <v>0</v>
      </c>
      <c r="AI25" s="28">
        <f t="shared" ref="AI25" si="117">AF25*S25</f>
        <v>0</v>
      </c>
      <c r="AJ25" s="75">
        <f t="shared" ref="AJ25" si="118">F25</f>
        <v>556</v>
      </c>
      <c r="AK25" s="41">
        <f>VLOOKUP($AJ25,'Tabelas-Farma'!$A$4:$CH$100,FARMA!$AL$13,0)</f>
        <v>2.5800740684000001</v>
      </c>
      <c r="AL25" s="40">
        <f>VLOOKUP($AJ25,'Tabelas-Farma'!$A$4:$CH$100,FARMA!$AL$13+1,0)</f>
        <v>2.3735732</v>
      </c>
      <c r="AM25" s="40">
        <f>VLOOKUP($AJ25,'Tabelas-Farma'!$A$4:$CH$100,FARMA!$AL$13+2,0)</f>
        <v>2.1836000000000002</v>
      </c>
      <c r="AN25" s="116"/>
      <c r="AO25" s="90">
        <v>599</v>
      </c>
      <c r="AP25" s="91">
        <v>1199</v>
      </c>
      <c r="AQ25" s="92">
        <v>99999</v>
      </c>
      <c r="AR25" s="116"/>
      <c r="AS25" s="85"/>
      <c r="AT25" s="86"/>
      <c r="AU25" s="87"/>
      <c r="AV25" s="164">
        <f t="shared" ref="AV25" si="119">F25</f>
        <v>556</v>
      </c>
      <c r="AW25" s="256"/>
      <c r="AX25" s="256"/>
      <c r="AY25" s="256"/>
      <c r="AZ25" s="116"/>
      <c r="BA25" s="256"/>
      <c r="BB25" s="256"/>
      <c r="BC25" s="256"/>
      <c r="BD25" s="116"/>
      <c r="BE25" s="256"/>
      <c r="BF25" s="256"/>
      <c r="BG25" s="256"/>
      <c r="BH25" s="116"/>
      <c r="BI25" s="256"/>
      <c r="BJ25" s="256"/>
      <c r="BK25" s="256"/>
      <c r="BL25" s="116"/>
      <c r="BM25" s="37">
        <f t="shared" si="20"/>
        <v>13.850099088</v>
      </c>
      <c r="BN25" s="116"/>
      <c r="BO25" s="138" t="e">
        <f>#REF!</f>
        <v>#REF!</v>
      </c>
      <c r="BP25" s="138" t="e">
        <f>#REF!</f>
        <v>#REF!</v>
      </c>
      <c r="BQ25" s="138" t="e">
        <f>#REF!</f>
        <v>#REF!</v>
      </c>
      <c r="BR25" s="138" t="e">
        <f>#REF!</f>
        <v>#REF!</v>
      </c>
      <c r="BT25" s="107" t="str">
        <f t="shared" ref="BT25" si="120">IF(CH25&lt;40%,"C",IF((AND(CH25&gt;=40%,CH25&lt;45%)),"B","A"))</f>
        <v>A</v>
      </c>
      <c r="BV25" s="17">
        <v>286</v>
      </c>
      <c r="BW25" s="6" t="s">
        <v>30</v>
      </c>
      <c r="BX25" s="140">
        <f t="shared" ref="BX25" si="121">H25</f>
        <v>14.019112054799999</v>
      </c>
      <c r="BY25" s="126">
        <f t="shared" ref="BY25" si="122">CK25/BX25-1</f>
        <v>-0.81596023640337412</v>
      </c>
      <c r="BZ25" s="47">
        <v>60</v>
      </c>
      <c r="CA25" s="133" t="s">
        <v>5115</v>
      </c>
      <c r="CB25" s="136">
        <f t="shared" ref="CB25" si="123">CJ25*CK25</f>
        <v>0</v>
      </c>
      <c r="CC25" s="136">
        <f t="shared" ref="CC25" si="124">IF(CA25="Positiva",CB25*12%,CB25*21.25%)</f>
        <v>0</v>
      </c>
      <c r="CD25" s="136">
        <f t="shared" ref="CD25" si="125">CB25-CC25</f>
        <v>0</v>
      </c>
      <c r="CE25" s="136">
        <f t="shared" ref="CE25" si="126">IFERROR(CD25/CJ25,0)</f>
        <v>0</v>
      </c>
      <c r="CF25" s="129">
        <f t="shared" ref="CF25" si="127">P25</f>
        <v>1.02</v>
      </c>
      <c r="CG25" s="368">
        <f t="shared" ref="CG25" si="128">CE25-CF25</f>
        <v>-1.02</v>
      </c>
      <c r="CH25" s="417" t="str">
        <f t="shared" ref="CH25" si="129">S25</f>
        <v>0,00%</v>
      </c>
      <c r="CI25" s="418">
        <f t="shared" ref="CI25" si="130">IFERROR(CG25/CE25,0)</f>
        <v>0</v>
      </c>
      <c r="CJ25" s="419">
        <f t="shared" ref="CJ25" si="131">T25</f>
        <v>0</v>
      </c>
      <c r="CK25" s="105">
        <f t="shared" si="25"/>
        <v>2.5800740684000001</v>
      </c>
      <c r="CL25" s="118">
        <f t="shared" si="26"/>
        <v>5.7586814999999998</v>
      </c>
      <c r="CM25" s="170"/>
      <c r="CN25" s="342">
        <f t="shared" ref="CN25" si="132">CK25-CL25</f>
        <v>-3.1786074315999997</v>
      </c>
      <c r="CP25" s="26">
        <f t="shared" ref="CP25" si="133">CK25</f>
        <v>2.5800740684000001</v>
      </c>
      <c r="CQ25" s="26">
        <f t="shared" ref="CQ25" si="134">CP25-CK25</f>
        <v>0</v>
      </c>
      <c r="CR25" s="27">
        <f t="shared" ref="CR25" si="135">CJ25*CK25</f>
        <v>0</v>
      </c>
      <c r="CS25" s="27">
        <f t="shared" ref="CS25" si="136">CP25*CJ25</f>
        <v>0</v>
      </c>
      <c r="CT25" s="27">
        <f t="shared" ref="CT25" si="137">CR25-CS25</f>
        <v>0</v>
      </c>
      <c r="CU25" s="27">
        <f t="shared" ref="CU25" si="138">IF(CK25=0,CT25,IF(CK25=CP25,CR25,IF(CK25&lt;CP25,CR25,IF(CP25&lt;CK25,CR25))))</f>
        <v>0</v>
      </c>
      <c r="CV25" s="28">
        <f t="shared" ref="CV25" si="139">CT25*CI25</f>
        <v>0</v>
      </c>
      <c r="CW25" s="28">
        <f>CX25-(-CV25)</f>
        <v>0</v>
      </c>
      <c r="CX25" s="28">
        <f t="shared" ref="CX25" si="140">CU25*CI25</f>
        <v>0</v>
      </c>
      <c r="CZ25" s="41">
        <f t="shared" ref="CZ25" si="141">IF($AL$13="1",DL25,IF($AL$13="2",DP25,IF($AL$13="3",DT25,DX25)))</f>
        <v>5.7586814999999998</v>
      </c>
      <c r="DA25" s="40">
        <f t="shared" ref="DA25" si="142">IF($AL$13="1",DM25,IF($AL$13="2",DQ25,IF($AL$13="3",DU25,DY25)))</f>
        <v>5.1175327499999996</v>
      </c>
      <c r="DB25" s="40">
        <f t="shared" ref="DB25" si="143">IF($AL$13="1",DN25,IF($AL$13="2",DR25,IF($AL$13="3",DV25,DZ25)))</f>
        <v>4.6053605541428571</v>
      </c>
      <c r="DC25" s="116"/>
      <c r="DD25" s="82">
        <v>180</v>
      </c>
      <c r="DE25" s="83">
        <v>600</v>
      </c>
      <c r="DF25" s="84">
        <v>1200</v>
      </c>
      <c r="DG25" s="116"/>
      <c r="DH25" s="85">
        <v>0.58330000000000004</v>
      </c>
      <c r="DI25" s="86">
        <v>0.57279999999999998</v>
      </c>
      <c r="DJ25" s="87">
        <v>0.56240000000000001</v>
      </c>
      <c r="DK25" s="164">
        <f t="shared" ref="DK25" si="144">BV25</f>
        <v>286</v>
      </c>
      <c r="DL25" s="256">
        <v>5.5575000000000001</v>
      </c>
      <c r="DM25" s="256">
        <v>4.9387499999999998</v>
      </c>
      <c r="DN25" s="256">
        <v>4.4444707142857141</v>
      </c>
      <c r="DO25" s="116"/>
      <c r="DP25" s="256">
        <v>5.6408624999999999</v>
      </c>
      <c r="DQ25" s="256">
        <v>5.0128312499999996</v>
      </c>
      <c r="DR25" s="256">
        <v>4.5111377749999999</v>
      </c>
      <c r="DS25" s="116"/>
      <c r="DT25" s="256">
        <v>5.70143925</v>
      </c>
      <c r="DU25" s="256">
        <v>5.0666636249999994</v>
      </c>
      <c r="DV25" s="256">
        <v>4.5595825057857144</v>
      </c>
      <c r="DW25" s="116"/>
      <c r="DX25" s="256">
        <v>5.7586814999999998</v>
      </c>
      <c r="DY25" s="256">
        <v>5.1175327499999996</v>
      </c>
      <c r="DZ25" s="256">
        <v>4.6053605541428571</v>
      </c>
      <c r="EA25" s="116"/>
      <c r="EB25" s="41" t="e">
        <f t="shared" ref="EB25" si="145">IF($BM$13="1",ED25,IF($BM$13="2",EE25,IF($BM$13="3",EF25,EG25)))</f>
        <v>#REF!</v>
      </c>
      <c r="EC25" s="116"/>
      <c r="ED25" s="138" t="e">
        <f>#REF!</f>
        <v>#REF!</v>
      </c>
      <c r="EE25" s="138" t="e">
        <f>#REF!</f>
        <v>#REF!</v>
      </c>
      <c r="EF25" s="138" t="e">
        <f>#REF!</f>
        <v>#REF!</v>
      </c>
      <c r="EG25" s="138" t="e">
        <f>#REF!</f>
        <v>#REF!</v>
      </c>
      <c r="EH25" s="223">
        <f t="shared" ref="EH25" si="146">F25</f>
        <v>556</v>
      </c>
      <c r="EI25" s="225">
        <v>13.063156542</v>
      </c>
      <c r="EJ25" s="225">
        <v>13.850099088</v>
      </c>
      <c r="EK25" s="225">
        <v>13.850099088</v>
      </c>
      <c r="EL25" s="225">
        <v>13.934030841</v>
      </c>
      <c r="EM25" s="225">
        <v>13.934030841</v>
      </c>
      <c r="EN25" s="225">
        <v>14.019</v>
      </c>
      <c r="EO25" s="225">
        <v>14.019</v>
      </c>
      <c r="EP25" s="225">
        <v>14.369475</v>
      </c>
      <c r="EQ25" s="1" t="e">
        <v>#N/A</v>
      </c>
      <c r="ER25" s="1" t="str">
        <f t="shared" ref="ER25" si="147">G25</f>
        <v>AMLODIL 5MG CX C/ 30 CP</v>
      </c>
    </row>
    <row r="26" spans="4:148" ht="16.5" thickBot="1" x14ac:dyDescent="0.3">
      <c r="D26" s="107" t="str">
        <f t="shared" si="0"/>
        <v>C</v>
      </c>
      <c r="F26" s="17">
        <v>53</v>
      </c>
      <c r="G26" s="6" t="s">
        <v>23</v>
      </c>
      <c r="H26" s="228">
        <f t="shared" si="38"/>
        <v>3.9033983520000004</v>
      </c>
      <c r="I26" s="126">
        <f t="shared" si="1"/>
        <v>-0.48199375391984878</v>
      </c>
      <c r="J26" s="47">
        <v>60</v>
      </c>
      <c r="K26" s="133" t="s">
        <v>5115</v>
      </c>
      <c r="L26" s="129">
        <f t="shared" si="2"/>
        <v>0</v>
      </c>
      <c r="M26" s="129">
        <f t="shared" si="3"/>
        <v>0</v>
      </c>
      <c r="N26" s="129">
        <f t="shared" si="4"/>
        <v>0</v>
      </c>
      <c r="O26" s="129">
        <f t="shared" si="5"/>
        <v>0</v>
      </c>
      <c r="P26" s="136">
        <f>VLOOKUP(F26,CUSTOS!B:Q,$P$13,0)</f>
        <v>1.4251299546887064</v>
      </c>
      <c r="Q26" s="136">
        <f t="shared" si="6"/>
        <v>-1.4251299546887064</v>
      </c>
      <c r="R26" s="216">
        <f t="shared" si="7"/>
        <v>0</v>
      </c>
      <c r="S26" s="216" t="str">
        <f t="shared" si="8"/>
        <v>0,00%</v>
      </c>
      <c r="T26" s="260"/>
      <c r="U26" s="105">
        <f t="shared" si="55"/>
        <v>2.0219847272749689</v>
      </c>
      <c r="V26" s="264">
        <f t="shared" si="39"/>
        <v>2.0219847272749689</v>
      </c>
      <c r="W26" s="245"/>
      <c r="X26" s="121"/>
      <c r="Y26" s="121">
        <f t="shared" si="9"/>
        <v>0</v>
      </c>
      <c r="AA26" s="26">
        <f t="shared" si="10"/>
        <v>2.0219847272749689</v>
      </c>
      <c r="AB26" s="26">
        <f t="shared" si="11"/>
        <v>0</v>
      </c>
      <c r="AC26" s="27">
        <f t="shared" si="12"/>
        <v>0</v>
      </c>
      <c r="AD26" s="27">
        <f t="shared" si="13"/>
        <v>0</v>
      </c>
      <c r="AE26" s="27">
        <f t="shared" si="40"/>
        <v>0</v>
      </c>
      <c r="AF26" s="27">
        <f t="shared" si="14"/>
        <v>0</v>
      </c>
      <c r="AG26" s="28">
        <f t="shared" si="15"/>
        <v>0</v>
      </c>
      <c r="AH26" s="28">
        <f t="shared" si="101"/>
        <v>0</v>
      </c>
      <c r="AI26" s="28">
        <f t="shared" si="17"/>
        <v>0</v>
      </c>
      <c r="AJ26" s="75">
        <f t="shared" si="18"/>
        <v>53</v>
      </c>
      <c r="AK26" s="41">
        <f>VLOOKUP($AJ26,'Tabelas-Farma'!$A$4:$CH$100,FARMA!$AL$13,0)</f>
        <v>2.0219847272749689</v>
      </c>
      <c r="AL26" s="40">
        <f>VLOOKUP($AJ26,'Tabelas-Farma'!$A$4:$CH$100,FARMA!$AL$13+1,0)</f>
        <v>1.8601515430312501</v>
      </c>
      <c r="AM26" s="40">
        <f>VLOOKUP($AJ26,'Tabelas-Farma'!$A$4:$CH$100,FARMA!$AL$13+2,0)</f>
        <v>1.7112709687500001</v>
      </c>
      <c r="AN26" s="89"/>
      <c r="AO26" s="90">
        <v>599</v>
      </c>
      <c r="AP26" s="91">
        <v>1199</v>
      </c>
      <c r="AQ26" s="92">
        <v>99999</v>
      </c>
      <c r="AR26" s="89"/>
      <c r="AS26" s="93"/>
      <c r="AT26" s="94"/>
      <c r="AU26" s="95"/>
      <c r="AV26" s="164">
        <f t="shared" si="19"/>
        <v>53</v>
      </c>
      <c r="AW26" s="256"/>
      <c r="AX26" s="256"/>
      <c r="AY26" s="256"/>
      <c r="AZ26" s="89"/>
      <c r="BA26" s="256"/>
      <c r="BB26" s="256"/>
      <c r="BC26" s="256"/>
      <c r="BD26" s="89"/>
      <c r="BE26" s="256"/>
      <c r="BF26" s="256"/>
      <c r="BG26" s="256"/>
      <c r="BH26" s="89"/>
      <c r="BI26" s="256"/>
      <c r="BJ26" s="256"/>
      <c r="BK26" s="256"/>
      <c r="BL26" s="89"/>
      <c r="BM26" s="37">
        <f t="shared" si="20"/>
        <v>3.9033983520000004</v>
      </c>
      <c r="BN26" s="89"/>
      <c r="BO26" s="138" t="e">
        <f>#REF!</f>
        <v>#REF!</v>
      </c>
      <c r="BP26" s="138" t="e">
        <f>#REF!</f>
        <v>#REF!</v>
      </c>
      <c r="BQ26" s="138" t="e">
        <f>#REF!</f>
        <v>#REF!</v>
      </c>
      <c r="BR26" s="138" t="e">
        <f>#REF!</f>
        <v>#REF!</v>
      </c>
      <c r="BT26" s="107" t="str">
        <f t="shared" si="41"/>
        <v>A</v>
      </c>
      <c r="BV26" s="17">
        <v>53</v>
      </c>
      <c r="BW26" s="6" t="s">
        <v>23</v>
      </c>
      <c r="BX26" s="140">
        <f t="shared" si="21"/>
        <v>3.9033983520000004</v>
      </c>
      <c r="BY26" s="126">
        <f t="shared" si="22"/>
        <v>-0.48199375391984878</v>
      </c>
      <c r="BZ26" s="47">
        <v>60</v>
      </c>
      <c r="CA26" s="133" t="s">
        <v>5115</v>
      </c>
      <c r="CB26" s="136">
        <f t="shared" si="42"/>
        <v>0</v>
      </c>
      <c r="CC26" s="136">
        <f t="shared" si="43"/>
        <v>0</v>
      </c>
      <c r="CD26" s="136">
        <f t="shared" si="23"/>
        <v>0</v>
      </c>
      <c r="CE26" s="136">
        <f t="shared" si="44"/>
        <v>0</v>
      </c>
      <c r="CF26" s="129">
        <f t="shared" si="45"/>
        <v>1.4251299546887064</v>
      </c>
      <c r="CG26" s="368">
        <f t="shared" si="46"/>
        <v>-1.4251299546887064</v>
      </c>
      <c r="CH26" s="417" t="str">
        <f t="shared" si="24"/>
        <v>0,00%</v>
      </c>
      <c r="CI26" s="418">
        <f t="shared" si="47"/>
        <v>0</v>
      </c>
      <c r="CJ26" s="419">
        <f t="shared" si="48"/>
        <v>0</v>
      </c>
      <c r="CK26" s="105">
        <f t="shared" si="25"/>
        <v>2.0219847272749689</v>
      </c>
      <c r="CL26" s="118">
        <f t="shared" si="26"/>
        <v>1.4688135</v>
      </c>
      <c r="CM26" s="170"/>
      <c r="CN26" s="342">
        <f t="shared" si="49"/>
        <v>0.55317122727496892</v>
      </c>
      <c r="CP26" s="26">
        <f t="shared" si="27"/>
        <v>2.0219847272749689</v>
      </c>
      <c r="CQ26" s="26">
        <f t="shared" si="28"/>
        <v>0</v>
      </c>
      <c r="CR26" s="27">
        <f t="shared" si="29"/>
        <v>0</v>
      </c>
      <c r="CS26" s="27">
        <f t="shared" si="30"/>
        <v>0</v>
      </c>
      <c r="CT26" s="27">
        <f t="shared" si="50"/>
        <v>0</v>
      </c>
      <c r="CU26" s="27">
        <f t="shared" si="31"/>
        <v>0</v>
      </c>
      <c r="CV26" s="28">
        <f t="shared" si="32"/>
        <v>0</v>
      </c>
      <c r="CW26" s="28">
        <f t="shared" si="102"/>
        <v>0</v>
      </c>
      <c r="CX26" s="28">
        <f t="shared" si="34"/>
        <v>0</v>
      </c>
      <c r="CZ26" s="41">
        <f t="shared" si="51"/>
        <v>1.4688135</v>
      </c>
      <c r="DA26" s="40">
        <f t="shared" si="52"/>
        <v>1.34058375</v>
      </c>
      <c r="DB26" s="40">
        <f t="shared" si="53"/>
        <v>1.1307532500000002</v>
      </c>
      <c r="DC26" s="89"/>
      <c r="DD26" s="90">
        <v>180</v>
      </c>
      <c r="DE26" s="91">
        <v>600</v>
      </c>
      <c r="DF26" s="92">
        <v>1200</v>
      </c>
      <c r="DG26" s="89"/>
      <c r="DH26" s="93">
        <v>0.41660000000000003</v>
      </c>
      <c r="DI26" s="94">
        <v>0.39269999999999999</v>
      </c>
      <c r="DJ26" s="95">
        <v>0.34179999999999999</v>
      </c>
      <c r="DK26" s="164">
        <f t="shared" si="35"/>
        <v>53</v>
      </c>
      <c r="DL26" s="256">
        <v>1.4175</v>
      </c>
      <c r="DM26" s="256">
        <v>1.29375</v>
      </c>
      <c r="DN26" s="256">
        <v>1.0912500000000001</v>
      </c>
      <c r="DO26" s="89"/>
      <c r="DP26" s="256">
        <v>1.4387624999999999</v>
      </c>
      <c r="DQ26" s="256">
        <v>1.31315625</v>
      </c>
      <c r="DR26" s="256">
        <v>1.1076187500000001</v>
      </c>
      <c r="DS26" s="89"/>
      <c r="DT26" s="256">
        <v>1.45421325</v>
      </c>
      <c r="DU26" s="256">
        <v>1.327258125</v>
      </c>
      <c r="DV26" s="256">
        <v>1.1195133750000001</v>
      </c>
      <c r="DW26" s="89"/>
      <c r="DX26" s="256">
        <v>1.4688135</v>
      </c>
      <c r="DY26" s="256">
        <v>1.34058375</v>
      </c>
      <c r="DZ26" s="256">
        <v>1.1307532500000002</v>
      </c>
      <c r="EA26" s="89"/>
      <c r="EB26" s="41" t="e">
        <f t="shared" si="54"/>
        <v>#REF!</v>
      </c>
      <c r="EC26" s="89"/>
      <c r="ED26" s="138" t="e">
        <f>#REF!</f>
        <v>#REF!</v>
      </c>
      <c r="EE26" s="138" t="e">
        <f>#REF!</f>
        <v>#REF!</v>
      </c>
      <c r="EF26" s="138" t="e">
        <f>#REF!</f>
        <v>#REF!</v>
      </c>
      <c r="EG26" s="138" t="e">
        <f>#REF!</f>
        <v>#REF!</v>
      </c>
      <c r="EH26" s="223">
        <f t="shared" si="36"/>
        <v>53</v>
      </c>
      <c r="EI26" s="225">
        <v>3.6816129180000003</v>
      </c>
      <c r="EJ26" s="225">
        <v>3.9033983520000004</v>
      </c>
      <c r="EK26" s="225">
        <v>3.9033983520000004</v>
      </c>
      <c r="EL26" s="225">
        <v>3.9270529890000003</v>
      </c>
      <c r="EM26" s="225">
        <v>3.9270529890000003</v>
      </c>
      <c r="EN26" s="225">
        <v>3.9510000000000001</v>
      </c>
      <c r="EO26" s="225">
        <v>3.9510000000000001</v>
      </c>
      <c r="EP26" s="225">
        <v>4.0497749999999995</v>
      </c>
      <c r="EQ26" s="1" t="s">
        <v>5379</v>
      </c>
      <c r="ER26" s="1" t="str">
        <f t="shared" si="37"/>
        <v>AMPRAX 40MG CX C/ 30 CP</v>
      </c>
    </row>
    <row r="27" spans="4:148" ht="16.5" thickBot="1" x14ac:dyDescent="0.3">
      <c r="D27" s="107" t="str">
        <f t="shared" si="0"/>
        <v>C</v>
      </c>
      <c r="F27" s="16">
        <v>396</v>
      </c>
      <c r="G27" s="5" t="s">
        <v>32</v>
      </c>
      <c r="H27" s="227">
        <f t="shared" si="38"/>
        <v>6.260651824</v>
      </c>
      <c r="I27" s="127">
        <f t="shared" si="1"/>
        <v>-0.58784059162597324</v>
      </c>
      <c r="J27" s="48">
        <v>60</v>
      </c>
      <c r="K27" s="130" t="s">
        <v>5115</v>
      </c>
      <c r="L27" s="129">
        <f t="shared" si="2"/>
        <v>0</v>
      </c>
      <c r="M27" s="129">
        <f t="shared" si="3"/>
        <v>0</v>
      </c>
      <c r="N27" s="129">
        <f t="shared" si="4"/>
        <v>0</v>
      </c>
      <c r="O27" s="129">
        <f t="shared" si="5"/>
        <v>0</v>
      </c>
      <c r="P27" s="135">
        <f>VLOOKUP(F27,CUSTOS!B:Q,$P$13,0)</f>
        <v>1.800919008804873</v>
      </c>
      <c r="Q27" s="135">
        <f t="shared" si="6"/>
        <v>-1.800919008804873</v>
      </c>
      <c r="R27" s="218">
        <f t="shared" si="7"/>
        <v>0</v>
      </c>
      <c r="S27" s="219" t="str">
        <f t="shared" si="8"/>
        <v>0,00%</v>
      </c>
      <c r="T27" s="261"/>
      <c r="U27" s="221">
        <f t="shared" si="55"/>
        <v>2.5803865518156117</v>
      </c>
      <c r="V27" s="264">
        <f t="shared" si="39"/>
        <v>2.5803865518156117</v>
      </c>
      <c r="W27" s="245"/>
      <c r="X27" s="121"/>
      <c r="Y27" s="121">
        <f t="shared" si="9"/>
        <v>0</v>
      </c>
      <c r="AA27" s="26">
        <f t="shared" si="10"/>
        <v>2.5803865518156117</v>
      </c>
      <c r="AB27" s="26">
        <f t="shared" si="11"/>
        <v>0</v>
      </c>
      <c r="AC27" s="27">
        <f t="shared" si="12"/>
        <v>0</v>
      </c>
      <c r="AD27" s="27">
        <f t="shared" si="13"/>
        <v>0</v>
      </c>
      <c r="AE27" s="27">
        <f t="shared" si="40"/>
        <v>0</v>
      </c>
      <c r="AF27" s="27">
        <f t="shared" si="14"/>
        <v>0</v>
      </c>
      <c r="AG27" s="28">
        <f t="shared" si="15"/>
        <v>0</v>
      </c>
      <c r="AH27" s="28">
        <f t="shared" si="101"/>
        <v>0</v>
      </c>
      <c r="AI27" s="28">
        <f t="shared" si="17"/>
        <v>0</v>
      </c>
      <c r="AJ27" s="75">
        <f t="shared" si="18"/>
        <v>396</v>
      </c>
      <c r="AK27" s="39">
        <f>VLOOKUP($AJ27,'Tabelas-Farma'!$A$4:$CH$100,FARMA!$AL$13,0)</f>
        <v>2.5803865518156117</v>
      </c>
      <c r="AL27" s="38">
        <f>VLOOKUP($AJ27,'Tabelas-Farma'!$A$4:$CH$100,FARMA!$AL$13+1,0)</f>
        <v>2.3738606732434331</v>
      </c>
      <c r="AM27" s="38">
        <f>VLOOKUP($AJ27,'Tabelas-Farma'!$A$4:$CH$100,FARMA!$AL$13+2,0)</f>
        <v>2.1838644648053664</v>
      </c>
      <c r="AN27" s="89"/>
      <c r="AO27" s="90">
        <v>599</v>
      </c>
      <c r="AP27" s="91">
        <v>1199</v>
      </c>
      <c r="AQ27" s="92">
        <v>99999</v>
      </c>
      <c r="AR27" s="89"/>
      <c r="AS27" s="93"/>
      <c r="AT27" s="94"/>
      <c r="AU27" s="95"/>
      <c r="AV27" s="164">
        <f t="shared" si="19"/>
        <v>396</v>
      </c>
      <c r="AW27" s="256"/>
      <c r="AX27" s="256"/>
      <c r="AY27" s="256"/>
      <c r="AZ27" s="89"/>
      <c r="BA27" s="256"/>
      <c r="BB27" s="256"/>
      <c r="BC27" s="256"/>
      <c r="BD27" s="89"/>
      <c r="BE27" s="256"/>
      <c r="BF27" s="256"/>
      <c r="BG27" s="256"/>
      <c r="BH27" s="89"/>
      <c r="BI27" s="256"/>
      <c r="BJ27" s="256"/>
      <c r="BK27" s="256"/>
      <c r="BL27" s="89"/>
      <c r="BM27" s="37">
        <f t="shared" si="20"/>
        <v>6.260651824</v>
      </c>
      <c r="BN27" s="89"/>
      <c r="BO27" s="138" t="e">
        <f>#REF!</f>
        <v>#REF!</v>
      </c>
      <c r="BP27" s="138" t="e">
        <f>#REF!</f>
        <v>#REF!</v>
      </c>
      <c r="BQ27" s="138" t="e">
        <f>#REF!</f>
        <v>#REF!</v>
      </c>
      <c r="BR27" s="138" t="e">
        <f>#REF!</f>
        <v>#REF!</v>
      </c>
      <c r="BT27" s="107" t="str">
        <f t="shared" si="41"/>
        <v>A</v>
      </c>
      <c r="BV27" s="16">
        <v>396</v>
      </c>
      <c r="BW27" s="5" t="s">
        <v>32</v>
      </c>
      <c r="BX27" s="140">
        <f t="shared" si="21"/>
        <v>6.260651824</v>
      </c>
      <c r="BY27" s="127">
        <f t="shared" si="22"/>
        <v>-0.58784059162597324</v>
      </c>
      <c r="BZ27" s="48">
        <v>60</v>
      </c>
      <c r="CA27" s="134" t="s">
        <v>5115</v>
      </c>
      <c r="CB27" s="135">
        <f t="shared" si="42"/>
        <v>0</v>
      </c>
      <c r="CC27" s="135">
        <f t="shared" si="43"/>
        <v>0</v>
      </c>
      <c r="CD27" s="135">
        <f t="shared" si="23"/>
        <v>0</v>
      </c>
      <c r="CE27" s="135">
        <f t="shared" si="44"/>
        <v>0</v>
      </c>
      <c r="CF27" s="129">
        <f t="shared" si="45"/>
        <v>1.800919008804873</v>
      </c>
      <c r="CG27" s="367">
        <f t="shared" si="46"/>
        <v>-1.800919008804873</v>
      </c>
      <c r="CH27" s="417" t="str">
        <f t="shared" si="24"/>
        <v>0,00%</v>
      </c>
      <c r="CI27" s="418">
        <f t="shared" si="47"/>
        <v>0</v>
      </c>
      <c r="CJ27" s="419">
        <f t="shared" si="48"/>
        <v>0</v>
      </c>
      <c r="CK27" s="105">
        <f t="shared" si="25"/>
        <v>2.5803865518156117</v>
      </c>
      <c r="CL27" s="118">
        <f t="shared" si="26"/>
        <v>2.1682485000000002</v>
      </c>
      <c r="CM27" s="170"/>
      <c r="CN27" s="342">
        <f t="shared" si="49"/>
        <v>0.41213805181561147</v>
      </c>
      <c r="CP27" s="26">
        <f t="shared" si="27"/>
        <v>2.5803865518156117</v>
      </c>
      <c r="CQ27" s="26">
        <f t="shared" si="28"/>
        <v>0</v>
      </c>
      <c r="CR27" s="27">
        <f t="shared" si="29"/>
        <v>0</v>
      </c>
      <c r="CS27" s="27">
        <f t="shared" si="30"/>
        <v>0</v>
      </c>
      <c r="CT27" s="27">
        <f t="shared" si="50"/>
        <v>0</v>
      </c>
      <c r="CU27" s="27">
        <f t="shared" si="31"/>
        <v>0</v>
      </c>
      <c r="CV27" s="28">
        <f t="shared" si="32"/>
        <v>0</v>
      </c>
      <c r="CW27" s="28">
        <f t="shared" si="102"/>
        <v>0</v>
      </c>
      <c r="CX27" s="28">
        <f t="shared" si="34"/>
        <v>0</v>
      </c>
      <c r="CZ27" s="39">
        <f t="shared" si="51"/>
        <v>2.1682485000000002</v>
      </c>
      <c r="DA27" s="38">
        <f t="shared" si="52"/>
        <v>1.9700752499999998</v>
      </c>
      <c r="DB27" s="38">
        <f t="shared" si="53"/>
        <v>1.7316335422498028</v>
      </c>
      <c r="DC27" s="89"/>
      <c r="DD27" s="90">
        <v>180</v>
      </c>
      <c r="DE27" s="91">
        <v>600</v>
      </c>
      <c r="DF27" s="92">
        <v>1200</v>
      </c>
      <c r="DG27" s="89"/>
      <c r="DH27" s="93">
        <v>0.39450000000000002</v>
      </c>
      <c r="DI27" s="94">
        <v>0.36709999999999998</v>
      </c>
      <c r="DJ27" s="95">
        <v>0.32690000000000002</v>
      </c>
      <c r="DK27" s="164">
        <f t="shared" si="35"/>
        <v>396</v>
      </c>
      <c r="DL27" s="256">
        <v>2.0925000000000002</v>
      </c>
      <c r="DM27" s="256">
        <v>1.9012499999999999</v>
      </c>
      <c r="DN27" s="256">
        <v>1.6711383345394739</v>
      </c>
      <c r="DO27" s="89"/>
      <c r="DP27" s="256">
        <v>2.1238875000000004</v>
      </c>
      <c r="DQ27" s="256">
        <v>1.9297687499999998</v>
      </c>
      <c r="DR27" s="256">
        <v>1.696205409557566</v>
      </c>
      <c r="DS27" s="89"/>
      <c r="DT27" s="256">
        <v>2.1466957500000001</v>
      </c>
      <c r="DU27" s="256">
        <v>1.9504923749999998</v>
      </c>
      <c r="DV27" s="256">
        <v>1.7144208174040463</v>
      </c>
      <c r="DW27" s="89"/>
      <c r="DX27" s="256">
        <v>2.1682485000000002</v>
      </c>
      <c r="DY27" s="256">
        <v>1.9700752499999998</v>
      </c>
      <c r="DZ27" s="256">
        <v>1.7316335422498028</v>
      </c>
      <c r="EA27" s="89"/>
      <c r="EB27" s="39" t="e">
        <f t="shared" si="54"/>
        <v>#REF!</v>
      </c>
      <c r="EC27" s="89"/>
      <c r="ED27" s="138" t="e">
        <f>#REF!</f>
        <v>#REF!</v>
      </c>
      <c r="EE27" s="138" t="e">
        <f>#REF!</f>
        <v>#REF!</v>
      </c>
      <c r="EF27" s="138" t="e">
        <f>#REF!</f>
        <v>#REF!</v>
      </c>
      <c r="EG27" s="138" t="e">
        <f>#REF!</f>
        <v>#REF!</v>
      </c>
      <c r="EH27" s="223">
        <f t="shared" si="36"/>
        <v>396</v>
      </c>
      <c r="EI27" s="225">
        <v>5.9049306660000003</v>
      </c>
      <c r="EJ27" s="225">
        <v>6.260651824</v>
      </c>
      <c r="EK27" s="225">
        <v>6.260651824</v>
      </c>
      <c r="EL27" s="225">
        <v>6.2985914430000003</v>
      </c>
      <c r="EM27" s="225">
        <v>6.2985914430000003</v>
      </c>
      <c r="EN27" s="225">
        <v>6.3369999999999997</v>
      </c>
      <c r="EO27" s="225">
        <v>6.3369999999999997</v>
      </c>
      <c r="EP27" s="225">
        <v>6.4954249999999991</v>
      </c>
      <c r="EQ27" s="1" t="s">
        <v>5379</v>
      </c>
      <c r="ER27" s="1" t="str">
        <f t="shared" si="37"/>
        <v>AMPRAX 80MG CX C/ 30 CP</v>
      </c>
    </row>
    <row r="28" spans="4:148" ht="16.5" thickBot="1" x14ac:dyDescent="0.3">
      <c r="D28" s="107" t="str">
        <f t="shared" si="0"/>
        <v>C</v>
      </c>
      <c r="F28" s="17">
        <v>441</v>
      </c>
      <c r="G28" s="6" t="s">
        <v>33</v>
      </c>
      <c r="H28" s="228">
        <f t="shared" si="38"/>
        <v>12.497592800000001</v>
      </c>
      <c r="I28" s="126">
        <f t="shared" si="1"/>
        <v>-0.71129810447080866</v>
      </c>
      <c r="J28" s="47">
        <v>60</v>
      </c>
      <c r="K28" s="133" t="s">
        <v>5115</v>
      </c>
      <c r="L28" s="129">
        <f t="shared" si="2"/>
        <v>0</v>
      </c>
      <c r="M28" s="129">
        <f t="shared" si="3"/>
        <v>0</v>
      </c>
      <c r="N28" s="129">
        <f t="shared" si="4"/>
        <v>0</v>
      </c>
      <c r="O28" s="129">
        <f t="shared" si="5"/>
        <v>0</v>
      </c>
      <c r="P28" s="136">
        <f>VLOOKUP(F28,CUSTOS!B:Q,$P$13,0)</f>
        <v>2.3380727384798865</v>
      </c>
      <c r="Q28" s="136">
        <f t="shared" si="6"/>
        <v>-2.3380727384798865</v>
      </c>
      <c r="R28" s="216">
        <f t="shared" si="7"/>
        <v>0</v>
      </c>
      <c r="S28" s="216" t="str">
        <f t="shared" si="8"/>
        <v>0,00%</v>
      </c>
      <c r="T28" s="260"/>
      <c r="U28" s="105">
        <f t="shared" si="55"/>
        <v>3.6080787309119748</v>
      </c>
      <c r="V28" s="264">
        <f t="shared" si="39"/>
        <v>3.6080787309119748</v>
      </c>
      <c r="W28" s="245"/>
      <c r="X28" s="121"/>
      <c r="Y28" s="121">
        <f t="shared" si="9"/>
        <v>0</v>
      </c>
      <c r="AA28" s="26">
        <f t="shared" si="10"/>
        <v>3.6080787309119748</v>
      </c>
      <c r="AB28" s="26">
        <f t="shared" si="11"/>
        <v>0</v>
      </c>
      <c r="AC28" s="27">
        <f t="shared" si="12"/>
        <v>0</v>
      </c>
      <c r="AD28" s="27">
        <f t="shared" si="13"/>
        <v>0</v>
      </c>
      <c r="AE28" s="27">
        <f t="shared" si="40"/>
        <v>0</v>
      </c>
      <c r="AF28" s="27">
        <f t="shared" si="14"/>
        <v>0</v>
      </c>
      <c r="AG28" s="28">
        <f t="shared" si="15"/>
        <v>0</v>
      </c>
      <c r="AH28" s="28">
        <f t="shared" si="101"/>
        <v>0</v>
      </c>
      <c r="AI28" s="28">
        <f t="shared" si="17"/>
        <v>0</v>
      </c>
      <c r="AJ28" s="75">
        <f t="shared" si="18"/>
        <v>441</v>
      </c>
      <c r="AK28" s="41">
        <f>VLOOKUP($AJ28,'Tabelas-Farma'!$A$4:$CH$100,FARMA!$AL$13,0)</f>
        <v>3.6080787309119748</v>
      </c>
      <c r="AL28" s="40">
        <f>VLOOKUP($AJ28,'Tabelas-Farma'!$A$4:$CH$100,FARMA!$AL$13+1,0)</f>
        <v>3.3192996604525988</v>
      </c>
      <c r="AM28" s="40">
        <f>VLOOKUP($AJ28,'Tabelas-Farma'!$A$4:$CH$100,FARMA!$AL$13+2,0)</f>
        <v>3.0536335422746999</v>
      </c>
      <c r="AN28"/>
      <c r="AO28" s="90">
        <v>599</v>
      </c>
      <c r="AP28" s="91">
        <v>1199</v>
      </c>
      <c r="AQ28" s="92">
        <v>99999</v>
      </c>
      <c r="AR28" s="116"/>
      <c r="AS28" s="85"/>
      <c r="AT28" s="86"/>
      <c r="AU28" s="87"/>
      <c r="AV28" s="164">
        <f t="shared" si="19"/>
        <v>441</v>
      </c>
      <c r="AW28" s="256"/>
      <c r="AX28" s="256"/>
      <c r="AY28" s="256"/>
      <c r="AZ28" s="116"/>
      <c r="BA28" s="256"/>
      <c r="BB28" s="256"/>
      <c r="BC28" s="256"/>
      <c r="BD28" s="116"/>
      <c r="BE28" s="256"/>
      <c r="BF28" s="256"/>
      <c r="BG28" s="256"/>
      <c r="BH28" s="116"/>
      <c r="BI28" s="256"/>
      <c r="BJ28" s="256"/>
      <c r="BK28" s="256"/>
      <c r="BL28" s="116"/>
      <c r="BM28" s="37">
        <f t="shared" si="20"/>
        <v>12.497592800000001</v>
      </c>
      <c r="BN28" s="116"/>
      <c r="BO28" s="138" t="e">
        <f>#REF!</f>
        <v>#REF!</v>
      </c>
      <c r="BP28" s="138" t="e">
        <f>#REF!</f>
        <v>#REF!</v>
      </c>
      <c r="BQ28" s="138" t="e">
        <f>#REF!</f>
        <v>#REF!</v>
      </c>
      <c r="BR28" s="138" t="e">
        <f>#REF!</f>
        <v>#REF!</v>
      </c>
      <c r="BT28" s="107" t="str">
        <f t="shared" si="41"/>
        <v>A</v>
      </c>
      <c r="BV28" s="17">
        <v>441</v>
      </c>
      <c r="BW28" s="6" t="s">
        <v>33</v>
      </c>
      <c r="BX28" s="140">
        <f t="shared" si="21"/>
        <v>12.497592800000001</v>
      </c>
      <c r="BY28" s="126">
        <f t="shared" si="22"/>
        <v>-0.71129810447080866</v>
      </c>
      <c r="BZ28" s="47">
        <v>60</v>
      </c>
      <c r="CA28" s="133" t="s">
        <v>5115</v>
      </c>
      <c r="CB28" s="136">
        <f t="shared" si="42"/>
        <v>0</v>
      </c>
      <c r="CC28" s="136">
        <f t="shared" si="43"/>
        <v>0</v>
      </c>
      <c r="CD28" s="136">
        <f t="shared" si="23"/>
        <v>0</v>
      </c>
      <c r="CE28" s="136">
        <f t="shared" si="44"/>
        <v>0</v>
      </c>
      <c r="CF28" s="129">
        <f t="shared" si="45"/>
        <v>2.3380727384798865</v>
      </c>
      <c r="CG28" s="368">
        <f t="shared" si="46"/>
        <v>-2.3380727384798865</v>
      </c>
      <c r="CH28" s="417" t="str">
        <f t="shared" si="24"/>
        <v>0,00%</v>
      </c>
      <c r="CI28" s="418">
        <f t="shared" si="47"/>
        <v>0</v>
      </c>
      <c r="CJ28" s="419">
        <f t="shared" si="48"/>
        <v>0</v>
      </c>
      <c r="CK28" s="105">
        <f t="shared" si="25"/>
        <v>3.6080787309119748</v>
      </c>
      <c r="CL28" s="118">
        <f t="shared" si="26"/>
        <v>3.13580025</v>
      </c>
      <c r="CM28" s="170"/>
      <c r="CN28" s="342">
        <f t="shared" si="49"/>
        <v>0.47227848091197489</v>
      </c>
      <c r="CP28" s="26">
        <f t="shared" si="27"/>
        <v>3.6080787309119748</v>
      </c>
      <c r="CQ28" s="26">
        <f t="shared" si="28"/>
        <v>0</v>
      </c>
      <c r="CR28" s="27">
        <f t="shared" si="29"/>
        <v>0</v>
      </c>
      <c r="CS28" s="27">
        <f t="shared" si="30"/>
        <v>0</v>
      </c>
      <c r="CT28" s="27">
        <f t="shared" si="50"/>
        <v>0</v>
      </c>
      <c r="CU28" s="27">
        <f t="shared" si="31"/>
        <v>0</v>
      </c>
      <c r="CV28" s="28">
        <f t="shared" si="32"/>
        <v>0</v>
      </c>
      <c r="CW28" s="28">
        <f t="shared" si="102"/>
        <v>0</v>
      </c>
      <c r="CX28" s="28">
        <f t="shared" si="34"/>
        <v>0</v>
      </c>
      <c r="CZ28" s="41">
        <f t="shared" si="51"/>
        <v>3.13580025</v>
      </c>
      <c r="DA28" s="40">
        <f t="shared" si="52"/>
        <v>2.7860827500000003</v>
      </c>
      <c r="DB28" s="40">
        <f t="shared" si="53"/>
        <v>2.5221795052410001</v>
      </c>
      <c r="DC28" s="116"/>
      <c r="DD28" s="82">
        <v>180</v>
      </c>
      <c r="DE28" s="83">
        <v>600</v>
      </c>
      <c r="DF28" s="84">
        <v>1200</v>
      </c>
      <c r="DG28" s="116"/>
      <c r="DH28" s="85">
        <v>0.43630000000000002</v>
      </c>
      <c r="DI28" s="86">
        <v>0.40739999999999998</v>
      </c>
      <c r="DJ28" s="87">
        <v>0.37969999999999998</v>
      </c>
      <c r="DK28" s="164">
        <f t="shared" si="35"/>
        <v>441</v>
      </c>
      <c r="DL28" s="256">
        <v>3.0262500000000001</v>
      </c>
      <c r="DM28" s="256">
        <v>2.6887500000000002</v>
      </c>
      <c r="DN28" s="256">
        <v>2.434066305</v>
      </c>
      <c r="DO28" s="116"/>
      <c r="DP28" s="256">
        <v>3.0716437500000002</v>
      </c>
      <c r="DQ28" s="256">
        <v>2.7290812500000001</v>
      </c>
      <c r="DR28" s="256">
        <v>2.4705772995749999</v>
      </c>
      <c r="DS28" s="116"/>
      <c r="DT28" s="256">
        <v>3.1046298750000001</v>
      </c>
      <c r="DU28" s="256">
        <v>2.7583886250000003</v>
      </c>
      <c r="DV28" s="256">
        <v>2.4971086222994998</v>
      </c>
      <c r="DW28" s="116"/>
      <c r="DX28" s="256">
        <v>3.13580025</v>
      </c>
      <c r="DY28" s="256">
        <v>2.7860827500000003</v>
      </c>
      <c r="DZ28" s="256">
        <v>2.5221795052410001</v>
      </c>
      <c r="EA28" s="116"/>
      <c r="EB28" s="41" t="e">
        <f t="shared" si="54"/>
        <v>#REF!</v>
      </c>
      <c r="EC28" s="116"/>
      <c r="ED28" s="138" t="e">
        <f>#REF!</f>
        <v>#REF!</v>
      </c>
      <c r="EE28" s="138" t="e">
        <f>#REF!</f>
        <v>#REF!</v>
      </c>
      <c r="EF28" s="138" t="e">
        <f>#REF!</f>
        <v>#REF!</v>
      </c>
      <c r="EG28" s="138" t="e">
        <f>#REF!</f>
        <v>#REF!</v>
      </c>
      <c r="EH28" s="223">
        <f t="shared" si="36"/>
        <v>441</v>
      </c>
      <c r="EI28" s="225">
        <v>11.787497700000001</v>
      </c>
      <c r="EJ28" s="225">
        <v>12.497592800000001</v>
      </c>
      <c r="EK28" s="225">
        <v>12.497592800000001</v>
      </c>
      <c r="EL28" s="225">
        <v>12.573328350000001</v>
      </c>
      <c r="EM28" s="225">
        <v>12.573328350000001</v>
      </c>
      <c r="EN28" s="225">
        <v>12.65</v>
      </c>
      <c r="EO28" s="225">
        <v>12.65</v>
      </c>
      <c r="EP28" s="225">
        <v>12.966249999999999</v>
      </c>
      <c r="EQ28" s="1" t="s">
        <v>5379</v>
      </c>
      <c r="ER28" s="1" t="str">
        <f t="shared" si="37"/>
        <v>ANCLORIC CX C/ 30 CP</v>
      </c>
    </row>
    <row r="29" spans="4:148" ht="16.5" thickBot="1" x14ac:dyDescent="0.3">
      <c r="D29" s="107" t="str">
        <f t="shared" si="0"/>
        <v>C</v>
      </c>
      <c r="F29" s="16">
        <v>910</v>
      </c>
      <c r="G29" s="5" t="s">
        <v>34</v>
      </c>
      <c r="H29" s="227">
        <f t="shared" si="38"/>
        <v>19.386582096000001</v>
      </c>
      <c r="I29" s="127">
        <f t="shared" si="1"/>
        <v>-0.73521266553826514</v>
      </c>
      <c r="J29" s="48">
        <v>60</v>
      </c>
      <c r="K29" s="130" t="s">
        <v>5115</v>
      </c>
      <c r="L29" s="129">
        <f t="shared" si="2"/>
        <v>0</v>
      </c>
      <c r="M29" s="129">
        <f t="shared" si="3"/>
        <v>0</v>
      </c>
      <c r="N29" s="129">
        <f t="shared" si="4"/>
        <v>0</v>
      </c>
      <c r="O29" s="129">
        <f t="shared" si="5"/>
        <v>0</v>
      </c>
      <c r="P29" s="135">
        <f>VLOOKUP(F29,CUSTOS!B:Q,$P$13,0)</f>
        <v>1.6888559151263629</v>
      </c>
      <c r="Q29" s="135">
        <f t="shared" si="6"/>
        <v>-1.6888559151263629</v>
      </c>
      <c r="R29" s="218">
        <f t="shared" si="7"/>
        <v>0</v>
      </c>
      <c r="S29" s="219" t="str">
        <f t="shared" si="8"/>
        <v>0,00%</v>
      </c>
      <c r="T29" s="261"/>
      <c r="U29" s="221">
        <f t="shared" si="55"/>
        <v>5.1333213975234324</v>
      </c>
      <c r="V29" s="264">
        <f t="shared" si="39"/>
        <v>5.1333213975234324</v>
      </c>
      <c r="W29" s="245"/>
      <c r="X29" s="121"/>
      <c r="Y29" s="121">
        <f t="shared" si="9"/>
        <v>0</v>
      </c>
      <c r="AA29" s="26">
        <f t="shared" si="10"/>
        <v>5.1333213975234324</v>
      </c>
      <c r="AB29" s="26">
        <f t="shared" si="11"/>
        <v>0</v>
      </c>
      <c r="AC29" s="27">
        <f t="shared" si="12"/>
        <v>0</v>
      </c>
      <c r="AD29" s="27">
        <f t="shared" si="13"/>
        <v>0</v>
      </c>
      <c r="AE29" s="27">
        <f t="shared" si="40"/>
        <v>0</v>
      </c>
      <c r="AF29" s="27">
        <f t="shared" si="14"/>
        <v>0</v>
      </c>
      <c r="AG29" s="28">
        <f t="shared" si="15"/>
        <v>0</v>
      </c>
      <c r="AH29" s="28">
        <f t="shared" si="101"/>
        <v>0</v>
      </c>
      <c r="AI29" s="28">
        <f t="shared" si="17"/>
        <v>0</v>
      </c>
      <c r="AJ29" s="75">
        <f t="shared" si="18"/>
        <v>910</v>
      </c>
      <c r="AK29" s="39">
        <f>VLOOKUP($AJ29,'Tabelas-Farma'!$A$4:$CH$100,FARMA!$AL$13,0)</f>
        <v>5.1333213975234324</v>
      </c>
      <c r="AL29" s="38">
        <f>VLOOKUP($AJ29,'Tabelas-Farma'!$A$4:$CH$100,FARMA!$AL$13+1,0)</f>
        <v>4.7224667870500756</v>
      </c>
      <c r="AM29" s="38">
        <f>VLOOKUP($AJ29,'Tabelas-Farma'!$A$4:$CH$100,FARMA!$AL$13+2,0)</f>
        <v>4.3444956642595001</v>
      </c>
      <c r="AN29" s="96"/>
      <c r="AO29" s="90">
        <v>599</v>
      </c>
      <c r="AP29" s="91">
        <v>1199</v>
      </c>
      <c r="AQ29" s="92">
        <v>99999</v>
      </c>
      <c r="AR29" s="96"/>
      <c r="AS29" s="100"/>
      <c r="AT29" s="101"/>
      <c r="AU29" s="102"/>
      <c r="AV29" s="164">
        <f t="shared" si="19"/>
        <v>910</v>
      </c>
      <c r="AW29" s="256"/>
      <c r="AX29" s="256"/>
      <c r="AY29" s="256"/>
      <c r="AZ29" s="96"/>
      <c r="BA29" s="256"/>
      <c r="BB29" s="256"/>
      <c r="BC29" s="256"/>
      <c r="BD29" s="96"/>
      <c r="BE29" s="256"/>
      <c r="BF29" s="256"/>
      <c r="BG29" s="256"/>
      <c r="BH29" s="96"/>
      <c r="BI29" s="256"/>
      <c r="BJ29" s="256"/>
      <c r="BK29" s="256"/>
      <c r="BL29" s="96"/>
      <c r="BM29" s="37">
        <f t="shared" si="20"/>
        <v>19.386582096000001</v>
      </c>
      <c r="BN29" s="96"/>
      <c r="BO29" s="138" t="e">
        <f>#REF!</f>
        <v>#REF!</v>
      </c>
      <c r="BP29" s="138" t="e">
        <f>#REF!</f>
        <v>#REF!</v>
      </c>
      <c r="BQ29" s="138" t="e">
        <f>#REF!</f>
        <v>#REF!</v>
      </c>
      <c r="BR29" s="138" t="e">
        <f>#REF!</f>
        <v>#REF!</v>
      </c>
      <c r="BT29" s="107" t="str">
        <f t="shared" si="41"/>
        <v>A</v>
      </c>
      <c r="BV29" s="16">
        <v>910</v>
      </c>
      <c r="BW29" s="5" t="s">
        <v>34</v>
      </c>
      <c r="BX29" s="140">
        <f t="shared" si="21"/>
        <v>19.386582096000001</v>
      </c>
      <c r="BY29" s="127">
        <f t="shared" si="22"/>
        <v>-0.73521266553826514</v>
      </c>
      <c r="BZ29" s="48">
        <v>60</v>
      </c>
      <c r="CA29" s="134" t="s">
        <v>5115</v>
      </c>
      <c r="CB29" s="135">
        <f t="shared" si="42"/>
        <v>0</v>
      </c>
      <c r="CC29" s="135">
        <f t="shared" si="43"/>
        <v>0</v>
      </c>
      <c r="CD29" s="135">
        <f t="shared" si="23"/>
        <v>0</v>
      </c>
      <c r="CE29" s="135">
        <f t="shared" si="44"/>
        <v>0</v>
      </c>
      <c r="CF29" s="129">
        <f t="shared" si="45"/>
        <v>1.6888559151263629</v>
      </c>
      <c r="CG29" s="367">
        <f t="shared" si="46"/>
        <v>-1.6888559151263629</v>
      </c>
      <c r="CH29" s="417" t="str">
        <f t="shared" si="24"/>
        <v>0,00%</v>
      </c>
      <c r="CI29" s="418">
        <f t="shared" si="47"/>
        <v>0</v>
      </c>
      <c r="CJ29" s="419">
        <f t="shared" si="48"/>
        <v>0</v>
      </c>
      <c r="CK29" s="105">
        <f t="shared" si="25"/>
        <v>5.1333213975234324</v>
      </c>
      <c r="CL29" s="118">
        <f t="shared" si="26"/>
        <v>5.3040487499999998</v>
      </c>
      <c r="CM29" s="170"/>
      <c r="CN29" s="342">
        <f t="shared" si="49"/>
        <v>-0.17072735247656734</v>
      </c>
      <c r="CP29" s="26">
        <f t="shared" si="27"/>
        <v>5.1333213975234324</v>
      </c>
      <c r="CQ29" s="26">
        <f t="shared" si="28"/>
        <v>0</v>
      </c>
      <c r="CR29" s="27">
        <f t="shared" si="29"/>
        <v>0</v>
      </c>
      <c r="CS29" s="27">
        <f t="shared" si="30"/>
        <v>0</v>
      </c>
      <c r="CT29" s="27">
        <f t="shared" si="50"/>
        <v>0</v>
      </c>
      <c r="CU29" s="27">
        <f t="shared" si="31"/>
        <v>0</v>
      </c>
      <c r="CV29" s="28">
        <f t="shared" si="32"/>
        <v>0</v>
      </c>
      <c r="CW29" s="28">
        <f t="shared" si="102"/>
        <v>0</v>
      </c>
      <c r="CX29" s="28">
        <f t="shared" si="34"/>
        <v>0</v>
      </c>
      <c r="CZ29" s="39">
        <f t="shared" si="51"/>
        <v>5.3040487499999998</v>
      </c>
      <c r="DA29" s="38">
        <f t="shared" si="52"/>
        <v>4.6512427500000006</v>
      </c>
      <c r="DB29" s="38">
        <f t="shared" si="53"/>
        <v>4.2482795531356485</v>
      </c>
      <c r="DC29" s="96"/>
      <c r="DD29" s="97">
        <v>180</v>
      </c>
      <c r="DE29" s="98">
        <v>600</v>
      </c>
      <c r="DF29" s="99">
        <v>1200</v>
      </c>
      <c r="DG29" s="96"/>
      <c r="DH29" s="100">
        <v>0.52349999999999997</v>
      </c>
      <c r="DI29" s="101">
        <v>0.50339999999999996</v>
      </c>
      <c r="DJ29" s="102">
        <v>0.48770000000000002</v>
      </c>
      <c r="DK29" s="164">
        <f t="shared" si="35"/>
        <v>910</v>
      </c>
      <c r="DL29" s="256">
        <v>5.1187499999999995</v>
      </c>
      <c r="DM29" s="256">
        <v>4.4887500000000005</v>
      </c>
      <c r="DN29" s="256">
        <v>4.0998644596947003</v>
      </c>
      <c r="DO29" s="96"/>
      <c r="DP29" s="256">
        <v>5.1955312499999993</v>
      </c>
      <c r="DQ29" s="256">
        <v>4.5560812500000001</v>
      </c>
      <c r="DR29" s="256">
        <v>4.161362426590121</v>
      </c>
      <c r="DS29" s="96"/>
      <c r="DT29" s="256">
        <v>5.2513256249999998</v>
      </c>
      <c r="DU29" s="256">
        <v>4.6050086250000009</v>
      </c>
      <c r="DV29" s="256">
        <v>4.2060509492007929</v>
      </c>
      <c r="DW29" s="96"/>
      <c r="DX29" s="256">
        <v>5.3040487499999998</v>
      </c>
      <c r="DY29" s="256">
        <v>4.6512427500000006</v>
      </c>
      <c r="DZ29" s="256">
        <v>4.2482795531356485</v>
      </c>
      <c r="EA29" s="96"/>
      <c r="EB29" s="39" t="e">
        <f t="shared" si="54"/>
        <v>#REF!</v>
      </c>
      <c r="EC29" s="96"/>
      <c r="ED29" s="138" t="e">
        <f>#REF!</f>
        <v>#REF!</v>
      </c>
      <c r="EE29" s="138" t="e">
        <f>#REF!</f>
        <v>#REF!</v>
      </c>
      <c r="EF29" s="138" t="e">
        <f>#REF!</f>
        <v>#REF!</v>
      </c>
      <c r="EG29" s="138" t="e">
        <f>#REF!</f>
        <v>#REF!</v>
      </c>
      <c r="EH29" s="223">
        <f t="shared" si="36"/>
        <v>910</v>
      </c>
      <c r="EI29" s="225">
        <v>18.285064614000003</v>
      </c>
      <c r="EJ29" s="225">
        <v>19.386582096000001</v>
      </c>
      <c r="EK29" s="225">
        <v>19.386582096000001</v>
      </c>
      <c r="EL29" s="225">
        <v>19.504064997</v>
      </c>
      <c r="EM29" s="225">
        <v>19.504064997</v>
      </c>
      <c r="EN29" s="225">
        <v>19.623000000000001</v>
      </c>
      <c r="EO29" s="225">
        <v>19.623000000000001</v>
      </c>
      <c r="EP29" s="225">
        <v>20.113575000000001</v>
      </c>
      <c r="EQ29" s="1" t="s">
        <v>5379</v>
      </c>
      <c r="ER29" s="1" t="str">
        <f t="shared" si="37"/>
        <v>ATENOCLOR 050+12,5MG COM C/ 2X14</v>
      </c>
    </row>
    <row r="30" spans="4:148" ht="16.5" thickBot="1" x14ac:dyDescent="0.3">
      <c r="D30" s="107" t="str">
        <f t="shared" si="0"/>
        <v>C</v>
      </c>
      <c r="F30" s="17">
        <v>911</v>
      </c>
      <c r="G30" s="6" t="s">
        <v>19</v>
      </c>
      <c r="H30" s="228">
        <f t="shared" si="38"/>
        <v>28.780029712000001</v>
      </c>
      <c r="I30" s="126">
        <f t="shared" si="1"/>
        <v>-0.71570781250226123</v>
      </c>
      <c r="J30" s="47">
        <v>60</v>
      </c>
      <c r="K30" s="133" t="s">
        <v>5115</v>
      </c>
      <c r="L30" s="129">
        <f t="shared" si="2"/>
        <v>0</v>
      </c>
      <c r="M30" s="129">
        <f t="shared" si="3"/>
        <v>0</v>
      </c>
      <c r="N30" s="129">
        <f t="shared" si="4"/>
        <v>0</v>
      </c>
      <c r="O30" s="129">
        <f t="shared" si="5"/>
        <v>0</v>
      </c>
      <c r="P30" s="136">
        <f>VLOOKUP(F30,CUSTOS!B:Q,$P$13,0)</f>
        <v>2.5411171394156895</v>
      </c>
      <c r="Q30" s="136">
        <f t="shared" si="6"/>
        <v>-2.5411171394156895</v>
      </c>
      <c r="R30" s="216">
        <f t="shared" si="7"/>
        <v>0</v>
      </c>
      <c r="S30" s="216" t="str">
        <f t="shared" si="8"/>
        <v>0,00%</v>
      </c>
      <c r="T30" s="260"/>
      <c r="U30" s="105">
        <f t="shared" si="55"/>
        <v>8.1819376030743971</v>
      </c>
      <c r="V30" s="264">
        <f t="shared" si="39"/>
        <v>8.1819376030743971</v>
      </c>
      <c r="W30" s="245"/>
      <c r="X30" s="121"/>
      <c r="Y30" s="121">
        <f t="shared" si="9"/>
        <v>0</v>
      </c>
      <c r="AA30" s="26">
        <f t="shared" si="10"/>
        <v>8.1819376030743971</v>
      </c>
      <c r="AB30" s="26">
        <f t="shared" si="11"/>
        <v>0</v>
      </c>
      <c r="AC30" s="27">
        <f t="shared" si="12"/>
        <v>0</v>
      </c>
      <c r="AD30" s="27">
        <f t="shared" si="13"/>
        <v>0</v>
      </c>
      <c r="AE30" s="27">
        <f t="shared" si="40"/>
        <v>0</v>
      </c>
      <c r="AF30" s="27">
        <f t="shared" si="14"/>
        <v>0</v>
      </c>
      <c r="AG30" s="28">
        <f t="shared" si="15"/>
        <v>0</v>
      </c>
      <c r="AH30" s="28">
        <f t="shared" si="101"/>
        <v>0</v>
      </c>
      <c r="AI30" s="28">
        <f t="shared" si="17"/>
        <v>0</v>
      </c>
      <c r="AJ30" s="75">
        <f t="shared" si="18"/>
        <v>911</v>
      </c>
      <c r="AK30" s="41">
        <f>VLOOKUP($AJ30,'Tabelas-Farma'!$A$4:$CH$100,FARMA!$AL$13,0)</f>
        <v>8.1819376030743971</v>
      </c>
      <c r="AL30" s="40">
        <f>VLOOKUP($AJ30,'Tabelas-Farma'!$A$4:$CH$100,FARMA!$AL$13+1,0)</f>
        <v>7.5270815115679826</v>
      </c>
      <c r="AM30" s="40">
        <f>VLOOKUP($AJ30,'Tabelas-Farma'!$A$4:$CH$100,FARMA!$AL$13+2,0)</f>
        <v>6.9246380051223388</v>
      </c>
      <c r="AN30"/>
      <c r="AO30" s="90">
        <v>599</v>
      </c>
      <c r="AP30" s="91">
        <v>1199</v>
      </c>
      <c r="AQ30" s="92">
        <v>99999</v>
      </c>
      <c r="AR30" s="116"/>
      <c r="AS30" s="85"/>
      <c r="AT30" s="86"/>
      <c r="AU30" s="87"/>
      <c r="AV30" s="164">
        <f t="shared" si="19"/>
        <v>911</v>
      </c>
      <c r="AW30" s="256"/>
      <c r="AX30" s="256"/>
      <c r="AY30" s="256"/>
      <c r="AZ30" s="116"/>
      <c r="BA30" s="256"/>
      <c r="BB30" s="256"/>
      <c r="BC30" s="256"/>
      <c r="BD30" s="116"/>
      <c r="BE30" s="256"/>
      <c r="BF30" s="256"/>
      <c r="BG30" s="256"/>
      <c r="BH30" s="116"/>
      <c r="BI30" s="256"/>
      <c r="BJ30" s="256"/>
      <c r="BK30" s="256"/>
      <c r="BL30" s="116"/>
      <c r="BM30" s="37">
        <f t="shared" si="20"/>
        <v>28.780029712000001</v>
      </c>
      <c r="BN30" s="116"/>
      <c r="BO30" s="138" t="e">
        <f>#REF!</f>
        <v>#REF!</v>
      </c>
      <c r="BP30" s="138" t="e">
        <f>#REF!</f>
        <v>#REF!</v>
      </c>
      <c r="BQ30" s="138" t="e">
        <f>#REF!</f>
        <v>#REF!</v>
      </c>
      <c r="BR30" s="138" t="e">
        <f>#REF!</f>
        <v>#REF!</v>
      </c>
      <c r="BT30" s="107" t="str">
        <f t="shared" si="41"/>
        <v>A</v>
      </c>
      <c r="BV30" s="17">
        <v>911</v>
      </c>
      <c r="BW30" s="6" t="s">
        <v>19</v>
      </c>
      <c r="BX30" s="140">
        <f t="shared" si="21"/>
        <v>28.780029712000001</v>
      </c>
      <c r="BY30" s="126">
        <f t="shared" si="22"/>
        <v>-0.71570781250226123</v>
      </c>
      <c r="BZ30" s="47">
        <v>60</v>
      </c>
      <c r="CA30" s="133" t="s">
        <v>5115</v>
      </c>
      <c r="CB30" s="136">
        <f t="shared" si="42"/>
        <v>0</v>
      </c>
      <c r="CC30" s="136">
        <f t="shared" si="43"/>
        <v>0</v>
      </c>
      <c r="CD30" s="136">
        <f t="shared" si="23"/>
        <v>0</v>
      </c>
      <c r="CE30" s="136">
        <f t="shared" si="44"/>
        <v>0</v>
      </c>
      <c r="CF30" s="129">
        <f t="shared" si="45"/>
        <v>2.5411171394156895</v>
      </c>
      <c r="CG30" s="368">
        <f t="shared" si="46"/>
        <v>-2.5411171394156895</v>
      </c>
      <c r="CH30" s="417" t="str">
        <f t="shared" si="24"/>
        <v>0,00%</v>
      </c>
      <c r="CI30" s="418">
        <f t="shared" si="47"/>
        <v>0</v>
      </c>
      <c r="CJ30" s="419">
        <f t="shared" si="48"/>
        <v>0</v>
      </c>
      <c r="CK30" s="105">
        <f t="shared" si="25"/>
        <v>8.1819376030743971</v>
      </c>
      <c r="CL30" s="118">
        <f t="shared" si="26"/>
        <v>8.1367605000000012</v>
      </c>
      <c r="CM30" s="170"/>
      <c r="CN30" s="342">
        <f t="shared" si="49"/>
        <v>4.517710307439593E-2</v>
      </c>
      <c r="CP30" s="26">
        <f t="shared" si="27"/>
        <v>8.1819376030743971</v>
      </c>
      <c r="CQ30" s="26">
        <f t="shared" si="28"/>
        <v>0</v>
      </c>
      <c r="CR30" s="27">
        <f t="shared" si="29"/>
        <v>0</v>
      </c>
      <c r="CS30" s="27">
        <f t="shared" si="30"/>
        <v>0</v>
      </c>
      <c r="CT30" s="27">
        <f t="shared" si="50"/>
        <v>0</v>
      </c>
      <c r="CU30" s="27">
        <f t="shared" si="31"/>
        <v>0</v>
      </c>
      <c r="CV30" s="28">
        <f t="shared" si="32"/>
        <v>0</v>
      </c>
      <c r="CW30" s="28">
        <f t="shared" si="102"/>
        <v>0</v>
      </c>
      <c r="CX30" s="28">
        <f t="shared" si="34"/>
        <v>0</v>
      </c>
      <c r="CZ30" s="41">
        <f t="shared" si="51"/>
        <v>8.1367605000000012</v>
      </c>
      <c r="DA30" s="40">
        <f t="shared" si="52"/>
        <v>7.4023537499999996</v>
      </c>
      <c r="DB30" s="40">
        <f t="shared" si="53"/>
        <v>6.7712803334196439</v>
      </c>
      <c r="DC30" s="116"/>
      <c r="DD30" s="82">
        <v>180</v>
      </c>
      <c r="DE30" s="83">
        <v>600</v>
      </c>
      <c r="DF30" s="84">
        <v>1200</v>
      </c>
      <c r="DG30" s="116"/>
      <c r="DH30" s="85">
        <v>0.50139999999999996</v>
      </c>
      <c r="DI30" s="86">
        <v>0.48499999999999999</v>
      </c>
      <c r="DJ30" s="87">
        <v>0.46810000000000002</v>
      </c>
      <c r="DK30" s="164">
        <f t="shared" si="35"/>
        <v>911</v>
      </c>
      <c r="DL30" s="256">
        <v>7.8525000000000009</v>
      </c>
      <c r="DM30" s="256">
        <v>7.1437499999999998</v>
      </c>
      <c r="DN30" s="256">
        <v>6.5347233482142864</v>
      </c>
      <c r="DO30" s="116"/>
      <c r="DP30" s="256">
        <v>7.9702875000000013</v>
      </c>
      <c r="DQ30" s="256">
        <v>7.2509062499999999</v>
      </c>
      <c r="DR30" s="256">
        <v>6.6327441984375008</v>
      </c>
      <c r="DS30" s="116"/>
      <c r="DT30" s="256">
        <v>8.0558797500000008</v>
      </c>
      <c r="DU30" s="256">
        <v>7.3287731249999997</v>
      </c>
      <c r="DV30" s="256">
        <v>6.7039726829330366</v>
      </c>
      <c r="DW30" s="116"/>
      <c r="DX30" s="256">
        <v>8.1367605000000012</v>
      </c>
      <c r="DY30" s="256">
        <v>7.4023537499999996</v>
      </c>
      <c r="DZ30" s="256">
        <v>6.7712803334196439</v>
      </c>
      <c r="EA30" s="116"/>
      <c r="EB30" s="41" t="e">
        <f t="shared" si="54"/>
        <v>#REF!</v>
      </c>
      <c r="EC30" s="116"/>
      <c r="ED30" s="138" t="e">
        <f>#REF!</f>
        <v>#REF!</v>
      </c>
      <c r="EE30" s="138" t="e">
        <f>#REF!</f>
        <v>#REF!</v>
      </c>
      <c r="EF30" s="138" t="e">
        <f>#REF!</f>
        <v>#REF!</v>
      </c>
      <c r="EG30" s="138" t="e">
        <f>#REF!</f>
        <v>#REF!</v>
      </c>
      <c r="EH30" s="223">
        <f t="shared" si="36"/>
        <v>911</v>
      </c>
      <c r="EI30" s="225">
        <v>27.144790158000003</v>
      </c>
      <c r="EJ30" s="225">
        <v>28.780029712000001</v>
      </c>
      <c r="EK30" s="225">
        <v>28.780029712000001</v>
      </c>
      <c r="EL30" s="225">
        <v>28.954437008999999</v>
      </c>
      <c r="EM30" s="225">
        <v>28.954437008999999</v>
      </c>
      <c r="EN30" s="225">
        <v>29.131</v>
      </c>
      <c r="EO30" s="225">
        <v>29.131</v>
      </c>
      <c r="EP30" s="225">
        <v>29.859274999999997</v>
      </c>
      <c r="EQ30" s="1" t="s">
        <v>5379</v>
      </c>
      <c r="ER30" s="1" t="str">
        <f t="shared" si="37"/>
        <v>ATENOCLOR 100+25MG COM C/ 2X14</v>
      </c>
    </row>
    <row r="31" spans="4:148" ht="16.5" thickBot="1" x14ac:dyDescent="0.3">
      <c r="D31" s="107" t="str">
        <f t="shared" si="0"/>
        <v>C</v>
      </c>
      <c r="F31" s="16">
        <v>297</v>
      </c>
      <c r="G31" s="5" t="s">
        <v>35</v>
      </c>
      <c r="H31" s="227">
        <f t="shared" si="38"/>
        <v>5.0079286879999998</v>
      </c>
      <c r="I31" s="127">
        <f t="shared" si="1"/>
        <v>-0.78629947813522572</v>
      </c>
      <c r="J31" s="48">
        <v>60</v>
      </c>
      <c r="K31" s="130" t="s">
        <v>5115</v>
      </c>
      <c r="L31" s="129">
        <f t="shared" si="2"/>
        <v>0</v>
      </c>
      <c r="M31" s="129">
        <f t="shared" si="3"/>
        <v>0</v>
      </c>
      <c r="N31" s="129">
        <f t="shared" si="4"/>
        <v>0</v>
      </c>
      <c r="O31" s="129">
        <f t="shared" si="5"/>
        <v>0</v>
      </c>
      <c r="P31" s="135">
        <f>VLOOKUP(F31,CUSTOS!B:Q,$P$13,0)</f>
        <v>0.39181751471302684</v>
      </c>
      <c r="Q31" s="135">
        <f t="shared" si="6"/>
        <v>-0.39181751471302684</v>
      </c>
      <c r="R31" s="218">
        <f t="shared" si="7"/>
        <v>0</v>
      </c>
      <c r="S31" s="219" t="str">
        <f t="shared" si="8"/>
        <v>0,00%</v>
      </c>
      <c r="T31" s="261"/>
      <c r="U31" s="221">
        <f>IF(W31="",IF(T31&lt;600,AK31,IF((AND(T31&gt;=600,T31&lt;1200)),AL31,AM31)),W31)</f>
        <v>1.0701969740871744</v>
      </c>
      <c r="V31" s="264">
        <f t="shared" si="39"/>
        <v>1.0701969740871744</v>
      </c>
      <c r="W31" s="244"/>
      <c r="X31" s="121"/>
      <c r="Y31" s="121">
        <f t="shared" si="9"/>
        <v>0</v>
      </c>
      <c r="AA31" s="26">
        <f t="shared" si="10"/>
        <v>1.0701969740871744</v>
      </c>
      <c r="AB31" s="26">
        <f t="shared" si="11"/>
        <v>0</v>
      </c>
      <c r="AC31" s="27">
        <f t="shared" si="12"/>
        <v>0</v>
      </c>
      <c r="AD31" s="27">
        <f t="shared" si="13"/>
        <v>0</v>
      </c>
      <c r="AE31" s="27">
        <f t="shared" si="40"/>
        <v>0</v>
      </c>
      <c r="AF31" s="27">
        <f t="shared" si="14"/>
        <v>0</v>
      </c>
      <c r="AG31" s="28">
        <f t="shared" si="15"/>
        <v>0</v>
      </c>
      <c r="AH31" s="28">
        <f t="shared" si="101"/>
        <v>0</v>
      </c>
      <c r="AI31" s="28">
        <f t="shared" si="17"/>
        <v>0</v>
      </c>
      <c r="AJ31" s="75">
        <f t="shared" si="18"/>
        <v>297</v>
      </c>
      <c r="AK31" s="39">
        <f>VLOOKUP($AJ31,'Tabelas-Farma'!$A$4:$CH$100,FARMA!$AL$13,0)</f>
        <v>1.0701969740871744</v>
      </c>
      <c r="AL31" s="38">
        <f>VLOOKUP($AJ31,'Tabelas-Farma'!$A$4:$CH$100,FARMA!$AL$13+1,0)</f>
        <v>0.99000645151449995</v>
      </c>
      <c r="AM31" s="38">
        <f>VLOOKUP($AJ31,'Tabelas-Farma'!$A$4:$CH$100,FARMA!$AL$13+2,0)</f>
        <v>0.91582465449999995</v>
      </c>
      <c r="AN31"/>
      <c r="AO31" s="90">
        <v>599</v>
      </c>
      <c r="AP31" s="91">
        <v>1199</v>
      </c>
      <c r="AQ31" s="92">
        <v>99999</v>
      </c>
      <c r="AR31" s="116"/>
      <c r="AS31" s="85"/>
      <c r="AT31" s="86"/>
      <c r="AU31" s="87"/>
      <c r="AV31" s="164">
        <f t="shared" si="19"/>
        <v>297</v>
      </c>
      <c r="AW31" s="256"/>
      <c r="AX31" s="256"/>
      <c r="AY31" s="256"/>
      <c r="AZ31" s="116"/>
      <c r="BA31" s="256"/>
      <c r="BB31" s="256"/>
      <c r="BC31" s="256"/>
      <c r="BD31" s="116"/>
      <c r="BE31" s="256"/>
      <c r="BF31" s="256"/>
      <c r="BG31" s="256"/>
      <c r="BH31" s="116"/>
      <c r="BI31" s="256"/>
      <c r="BJ31" s="256"/>
      <c r="BK31" s="256"/>
      <c r="BL31" s="116"/>
      <c r="BM31" s="37">
        <f t="shared" si="20"/>
        <v>5.0079286879999998</v>
      </c>
      <c r="BN31" s="116"/>
      <c r="BO31" s="138" t="e">
        <f>#REF!</f>
        <v>#REF!</v>
      </c>
      <c r="BP31" s="138" t="e">
        <f>#REF!</f>
        <v>#REF!</v>
      </c>
      <c r="BQ31" s="138" t="e">
        <f>#REF!</f>
        <v>#REF!</v>
      </c>
      <c r="BR31" s="138" t="e">
        <f>#REF!</f>
        <v>#REF!</v>
      </c>
      <c r="BT31" s="107" t="str">
        <f t="shared" si="41"/>
        <v>A</v>
      </c>
      <c r="BV31" s="16">
        <v>297</v>
      </c>
      <c r="BW31" s="5" t="s">
        <v>35</v>
      </c>
      <c r="BX31" s="140">
        <f t="shared" si="21"/>
        <v>5.0079286879999998</v>
      </c>
      <c r="BY31" s="127">
        <f t="shared" si="22"/>
        <v>-0.78629947813522572</v>
      </c>
      <c r="BZ31" s="48">
        <v>60</v>
      </c>
      <c r="CA31" s="134" t="s">
        <v>5115</v>
      </c>
      <c r="CB31" s="135">
        <f t="shared" si="42"/>
        <v>0</v>
      </c>
      <c r="CC31" s="135">
        <f t="shared" si="43"/>
        <v>0</v>
      </c>
      <c r="CD31" s="135">
        <f t="shared" si="23"/>
        <v>0</v>
      </c>
      <c r="CE31" s="135">
        <f t="shared" si="44"/>
        <v>0</v>
      </c>
      <c r="CF31" s="129">
        <f t="shared" si="45"/>
        <v>0.39181751471302684</v>
      </c>
      <c r="CG31" s="367">
        <f t="shared" si="46"/>
        <v>-0.39181751471302684</v>
      </c>
      <c r="CH31" s="417" t="str">
        <f t="shared" si="24"/>
        <v>0,00%</v>
      </c>
      <c r="CI31" s="418">
        <f t="shared" si="47"/>
        <v>0</v>
      </c>
      <c r="CJ31" s="419">
        <f t="shared" si="48"/>
        <v>0</v>
      </c>
      <c r="CK31" s="105">
        <f t="shared" si="25"/>
        <v>1.0701969740871744</v>
      </c>
      <c r="CL31" s="118">
        <f t="shared" si="26"/>
        <v>1.2434399999999999</v>
      </c>
      <c r="CM31" s="170"/>
      <c r="CN31" s="342">
        <f t="shared" si="49"/>
        <v>-0.17324302591282548</v>
      </c>
      <c r="CP31" s="26">
        <f t="shared" si="27"/>
        <v>1.0701969740871744</v>
      </c>
      <c r="CQ31" s="26">
        <f t="shared" si="28"/>
        <v>0</v>
      </c>
      <c r="CR31" s="27">
        <f t="shared" si="29"/>
        <v>0</v>
      </c>
      <c r="CS31" s="27">
        <f t="shared" si="30"/>
        <v>0</v>
      </c>
      <c r="CT31" s="27">
        <f t="shared" si="50"/>
        <v>0</v>
      </c>
      <c r="CU31" s="27">
        <f t="shared" si="31"/>
        <v>0</v>
      </c>
      <c r="CV31" s="28">
        <f t="shared" si="32"/>
        <v>0</v>
      </c>
      <c r="CW31" s="28">
        <f t="shared" si="102"/>
        <v>0</v>
      </c>
      <c r="CX31" s="28">
        <f t="shared" si="34"/>
        <v>0</v>
      </c>
      <c r="CZ31" s="39">
        <f t="shared" si="51"/>
        <v>1.2434399999999999</v>
      </c>
      <c r="DA31" s="38">
        <f t="shared" si="52"/>
        <v>1.1087340000000001</v>
      </c>
      <c r="DB31" s="38">
        <f t="shared" si="53"/>
        <v>0.88076999999999994</v>
      </c>
      <c r="DC31" s="116"/>
      <c r="DD31" s="82">
        <v>180</v>
      </c>
      <c r="DE31" s="83">
        <v>600</v>
      </c>
      <c r="DF31" s="84">
        <v>1200</v>
      </c>
      <c r="DG31" s="116"/>
      <c r="DH31" s="85">
        <v>0.4405</v>
      </c>
      <c r="DI31" s="86">
        <v>0.41420000000000001</v>
      </c>
      <c r="DJ31" s="87">
        <v>0.33360000000000001</v>
      </c>
      <c r="DK31" s="164">
        <f t="shared" si="35"/>
        <v>297</v>
      </c>
      <c r="DL31" s="256">
        <v>1.2</v>
      </c>
      <c r="DM31" s="256">
        <v>1.07</v>
      </c>
      <c r="DN31" s="256">
        <v>0.85</v>
      </c>
      <c r="DO31" s="116"/>
      <c r="DP31" s="256">
        <v>1.218</v>
      </c>
      <c r="DQ31" s="256">
        <v>1.08605</v>
      </c>
      <c r="DR31" s="256">
        <v>0.86275000000000002</v>
      </c>
      <c r="DS31" s="116"/>
      <c r="DT31" s="256">
        <v>1.23108</v>
      </c>
      <c r="DU31" s="256">
        <v>1.0977130000000002</v>
      </c>
      <c r="DV31" s="256">
        <v>0.87201499999999998</v>
      </c>
      <c r="DW31" s="116"/>
      <c r="DX31" s="256">
        <v>1.2434399999999999</v>
      </c>
      <c r="DY31" s="256">
        <v>1.1087340000000001</v>
      </c>
      <c r="DZ31" s="256">
        <v>0.88076999999999994</v>
      </c>
      <c r="EA31" s="116"/>
      <c r="EB31" s="39" t="e">
        <f t="shared" si="54"/>
        <v>#REF!</v>
      </c>
      <c r="EC31" s="116"/>
      <c r="ED31" s="138" t="e">
        <f>#REF!</f>
        <v>#REF!</v>
      </c>
      <c r="EE31" s="138" t="e">
        <f>#REF!</f>
        <v>#REF!</v>
      </c>
      <c r="EF31" s="138" t="e">
        <f>#REF!</f>
        <v>#REF!</v>
      </c>
      <c r="EG31" s="138" t="e">
        <f>#REF!</f>
        <v>#REF!</v>
      </c>
      <c r="EH31" s="223">
        <f t="shared" si="36"/>
        <v>297</v>
      </c>
      <c r="EI31" s="225">
        <v>4.7233854420000005</v>
      </c>
      <c r="EJ31" s="225">
        <v>5.0079286879999998</v>
      </c>
      <c r="EK31" s="225">
        <v>5.0079286879999998</v>
      </c>
      <c r="EL31" s="225">
        <v>5.0382767910000004</v>
      </c>
      <c r="EM31" s="225">
        <v>5.0382767910000004</v>
      </c>
      <c r="EN31" s="225">
        <v>5.069</v>
      </c>
      <c r="EO31" s="225">
        <v>5.069</v>
      </c>
      <c r="EP31" s="225">
        <v>5.1957249999999995</v>
      </c>
      <c r="EQ31" s="1" t="s">
        <v>5139</v>
      </c>
      <c r="ER31" s="1" t="str">
        <f t="shared" si="37"/>
        <v>ATENOLOL 25MG CX C/ 30</v>
      </c>
    </row>
    <row r="32" spans="4:148" ht="16.5" thickBot="1" x14ac:dyDescent="0.3">
      <c r="D32" s="107" t="str">
        <f t="shared" si="0"/>
        <v>C</v>
      </c>
      <c r="F32" s="17">
        <v>363</v>
      </c>
      <c r="G32" s="6" t="s">
        <v>36</v>
      </c>
      <c r="H32" s="228">
        <f t="shared" si="38"/>
        <v>11.857399904000001</v>
      </c>
      <c r="I32" s="126">
        <f t="shared" si="1"/>
        <v>-0.79941485485718178</v>
      </c>
      <c r="J32" s="47">
        <v>60</v>
      </c>
      <c r="K32" s="133" t="s">
        <v>5115</v>
      </c>
      <c r="L32" s="129">
        <f t="shared" si="2"/>
        <v>0</v>
      </c>
      <c r="M32" s="129">
        <f t="shared" si="3"/>
        <v>0</v>
      </c>
      <c r="N32" s="129">
        <f t="shared" si="4"/>
        <v>0</v>
      </c>
      <c r="O32" s="129">
        <f t="shared" si="5"/>
        <v>0</v>
      </c>
      <c r="P32" s="136">
        <f>VLOOKUP(F32,CUSTOS!B:Q,$P$13,0)</f>
        <v>0.63705983244540487</v>
      </c>
      <c r="Q32" s="136">
        <f t="shared" si="6"/>
        <v>-0.63705983244540487</v>
      </c>
      <c r="R32" s="216">
        <f t="shared" si="7"/>
        <v>0</v>
      </c>
      <c r="S32" s="216" t="str">
        <f t="shared" si="8"/>
        <v>0,00%</v>
      </c>
      <c r="T32" s="260"/>
      <c r="U32" s="105">
        <f t="shared" ref="U32:U37" si="148">IF(W32&gt;V32,W32,IF(W32&lt;=V32,V32))</f>
        <v>2.3784182807602794</v>
      </c>
      <c r="V32" s="264">
        <f t="shared" si="39"/>
        <v>2.3784182807602794</v>
      </c>
      <c r="W32" s="245"/>
      <c r="X32" s="121"/>
      <c r="Y32" s="121">
        <f t="shared" si="9"/>
        <v>0</v>
      </c>
      <c r="AA32" s="26">
        <f t="shared" si="10"/>
        <v>2.3784182807602794</v>
      </c>
      <c r="AB32" s="26">
        <f t="shared" si="11"/>
        <v>0</v>
      </c>
      <c r="AC32" s="27">
        <f t="shared" si="12"/>
        <v>0</v>
      </c>
      <c r="AD32" s="27">
        <f t="shared" si="13"/>
        <v>0</v>
      </c>
      <c r="AE32" s="27">
        <f t="shared" si="40"/>
        <v>0</v>
      </c>
      <c r="AF32" s="27">
        <f t="shared" si="14"/>
        <v>0</v>
      </c>
      <c r="AG32" s="28">
        <f t="shared" si="15"/>
        <v>0</v>
      </c>
      <c r="AH32" s="28">
        <f t="shared" si="101"/>
        <v>0</v>
      </c>
      <c r="AI32" s="28">
        <f t="shared" si="17"/>
        <v>0</v>
      </c>
      <c r="AJ32" s="75">
        <f t="shared" si="18"/>
        <v>363</v>
      </c>
      <c r="AK32" s="43">
        <f>VLOOKUP($AJ32,'Tabelas-Farma'!$A$4:$CH$100,FARMA!$AL$13,0)</f>
        <v>2.3784182807602794</v>
      </c>
      <c r="AL32" s="42">
        <f>VLOOKUP($AJ32,'Tabelas-Farma'!$A$4:$CH$100,FARMA!$AL$13+1,0)</f>
        <v>2.1880572960076168</v>
      </c>
      <c r="AM32" s="42">
        <f>VLOOKUP($AJ32,'Tabelas-Farma'!$A$4:$CH$100,FARMA!$AL$13+2,0)</f>
        <v>2.0129321950392063</v>
      </c>
      <c r="AN32"/>
      <c r="AO32" s="90">
        <v>599</v>
      </c>
      <c r="AP32" s="91">
        <v>1199</v>
      </c>
      <c r="AQ32" s="92">
        <v>99999</v>
      </c>
      <c r="AR32" s="116"/>
      <c r="AS32" s="85"/>
      <c r="AT32" s="86"/>
      <c r="AU32" s="87"/>
      <c r="AV32" s="164">
        <f t="shared" si="19"/>
        <v>363</v>
      </c>
      <c r="AW32" s="256"/>
      <c r="AX32" s="256"/>
      <c r="AY32" s="256"/>
      <c r="AZ32" s="116"/>
      <c r="BA32" s="256"/>
      <c r="BB32" s="256"/>
      <c r="BC32" s="256"/>
      <c r="BD32" s="116"/>
      <c r="BE32" s="256"/>
      <c r="BF32" s="256"/>
      <c r="BG32" s="256"/>
      <c r="BH32" s="116"/>
      <c r="BI32" s="256"/>
      <c r="BJ32" s="256"/>
      <c r="BK32" s="256"/>
      <c r="BL32" s="116"/>
      <c r="BM32" s="37">
        <f t="shared" si="20"/>
        <v>11.857399904000001</v>
      </c>
      <c r="BN32" s="116"/>
      <c r="BO32" s="138" t="e">
        <f>#REF!</f>
        <v>#REF!</v>
      </c>
      <c r="BP32" s="138" t="e">
        <f>#REF!</f>
        <v>#REF!</v>
      </c>
      <c r="BQ32" s="138" t="e">
        <f>#REF!</f>
        <v>#REF!</v>
      </c>
      <c r="BR32" s="138" t="e">
        <f>#REF!</f>
        <v>#REF!</v>
      </c>
      <c r="BT32" s="107" t="str">
        <f t="shared" si="41"/>
        <v>A</v>
      </c>
      <c r="BV32" s="17">
        <v>363</v>
      </c>
      <c r="BW32" s="6" t="s">
        <v>36</v>
      </c>
      <c r="BX32" s="140">
        <f t="shared" si="21"/>
        <v>11.857399904000001</v>
      </c>
      <c r="BY32" s="126">
        <f t="shared" si="22"/>
        <v>-0.79941485485718178</v>
      </c>
      <c r="BZ32" s="47">
        <v>60</v>
      </c>
      <c r="CA32" s="133" t="s">
        <v>5115</v>
      </c>
      <c r="CB32" s="136">
        <f t="shared" si="42"/>
        <v>0</v>
      </c>
      <c r="CC32" s="136">
        <f t="shared" si="43"/>
        <v>0</v>
      </c>
      <c r="CD32" s="136">
        <f t="shared" si="23"/>
        <v>0</v>
      </c>
      <c r="CE32" s="136">
        <f t="shared" si="44"/>
        <v>0</v>
      </c>
      <c r="CF32" s="129">
        <f t="shared" si="45"/>
        <v>0.63705983244540487</v>
      </c>
      <c r="CG32" s="368">
        <f t="shared" si="46"/>
        <v>-0.63705983244540487</v>
      </c>
      <c r="CH32" s="417" t="str">
        <f t="shared" si="24"/>
        <v>0,00%</v>
      </c>
      <c r="CI32" s="418">
        <f t="shared" si="47"/>
        <v>0</v>
      </c>
      <c r="CJ32" s="419">
        <f t="shared" si="48"/>
        <v>0</v>
      </c>
      <c r="CK32" s="105">
        <f t="shared" si="25"/>
        <v>2.3784182807602794</v>
      </c>
      <c r="CL32" s="118">
        <f t="shared" si="26"/>
        <v>2.4363652499999997</v>
      </c>
      <c r="CM32" s="170"/>
      <c r="CN32" s="342">
        <f t="shared" si="49"/>
        <v>-5.7946969239720314E-2</v>
      </c>
      <c r="CP32" s="26">
        <f t="shared" si="27"/>
        <v>2.3784182807602794</v>
      </c>
      <c r="CQ32" s="26">
        <f t="shared" si="28"/>
        <v>0</v>
      </c>
      <c r="CR32" s="27">
        <f t="shared" si="29"/>
        <v>0</v>
      </c>
      <c r="CS32" s="27">
        <f t="shared" si="30"/>
        <v>0</v>
      </c>
      <c r="CT32" s="27">
        <f t="shared" si="50"/>
        <v>0</v>
      </c>
      <c r="CU32" s="27">
        <f t="shared" si="31"/>
        <v>0</v>
      </c>
      <c r="CV32" s="28">
        <f t="shared" si="32"/>
        <v>0</v>
      </c>
      <c r="CW32" s="28">
        <f t="shared" si="102"/>
        <v>0</v>
      </c>
      <c r="CX32" s="28">
        <f t="shared" si="34"/>
        <v>0</v>
      </c>
      <c r="CZ32" s="43">
        <f t="shared" si="51"/>
        <v>2.4363652499999997</v>
      </c>
      <c r="DA32" s="42">
        <f t="shared" si="52"/>
        <v>2.2381920000000002</v>
      </c>
      <c r="DB32" s="42">
        <f t="shared" si="53"/>
        <v>1.9358839934186134</v>
      </c>
      <c r="DC32" s="116"/>
      <c r="DD32" s="82">
        <v>180</v>
      </c>
      <c r="DE32" s="83">
        <v>600</v>
      </c>
      <c r="DF32" s="84">
        <v>1200</v>
      </c>
      <c r="DG32" s="116"/>
      <c r="DH32" s="85">
        <v>0.4849</v>
      </c>
      <c r="DI32" s="86">
        <v>0.46879999999999999</v>
      </c>
      <c r="DJ32" s="87">
        <v>0.43780000000000002</v>
      </c>
      <c r="DK32" s="164">
        <f t="shared" si="35"/>
        <v>363</v>
      </c>
      <c r="DL32" s="256">
        <v>2.3512499999999998</v>
      </c>
      <c r="DM32" s="256">
        <v>2.16</v>
      </c>
      <c r="DN32" s="256">
        <v>1.868253226615145</v>
      </c>
      <c r="DO32" s="116"/>
      <c r="DP32" s="256">
        <v>2.38651875</v>
      </c>
      <c r="DQ32" s="256">
        <v>2.1924000000000001</v>
      </c>
      <c r="DR32" s="256">
        <v>1.8962770250143721</v>
      </c>
      <c r="DS32" s="116"/>
      <c r="DT32" s="256">
        <v>2.412147375</v>
      </c>
      <c r="DU32" s="256">
        <v>2.2159440000000004</v>
      </c>
      <c r="DV32" s="256">
        <v>1.9166409851844772</v>
      </c>
      <c r="DW32" s="116"/>
      <c r="DX32" s="256">
        <v>2.4363652499999997</v>
      </c>
      <c r="DY32" s="256">
        <v>2.2381920000000002</v>
      </c>
      <c r="DZ32" s="256">
        <v>1.9358839934186134</v>
      </c>
      <c r="EA32" s="116"/>
      <c r="EB32" s="43" t="e">
        <f t="shared" si="54"/>
        <v>#REF!</v>
      </c>
      <c r="EC32" s="116"/>
      <c r="ED32" s="138" t="e">
        <f>#REF!</f>
        <v>#REF!</v>
      </c>
      <c r="EE32" s="138" t="e">
        <f>#REF!</f>
        <v>#REF!</v>
      </c>
      <c r="EF32" s="138" t="e">
        <f>#REF!</f>
        <v>#REF!</v>
      </c>
      <c r="EG32" s="138" t="e">
        <f>#REF!</f>
        <v>#REF!</v>
      </c>
      <c r="EH32" s="223">
        <f t="shared" si="36"/>
        <v>363</v>
      </c>
      <c r="EI32" s="225">
        <v>11.183679636000001</v>
      </c>
      <c r="EJ32" s="225">
        <v>11.857399904000001</v>
      </c>
      <c r="EK32" s="225">
        <v>11.857399904000001</v>
      </c>
      <c r="EL32" s="225">
        <v>11.929255878000001</v>
      </c>
      <c r="EM32" s="225">
        <v>11.929255878000001</v>
      </c>
      <c r="EN32" s="225">
        <v>12.002000000000001</v>
      </c>
      <c r="EO32" s="225">
        <v>12.002000000000001</v>
      </c>
      <c r="EP32" s="225">
        <v>12.302049999999999</v>
      </c>
      <c r="EQ32" s="1" t="s">
        <v>5139</v>
      </c>
      <c r="ER32" s="1" t="str">
        <f t="shared" si="37"/>
        <v>ATENOLOL 50MG CX C/ 30</v>
      </c>
    </row>
    <row r="33" spans="4:148" ht="16.5" thickBot="1" x14ac:dyDescent="0.3">
      <c r="D33" s="107" t="str">
        <f t="shared" si="0"/>
        <v>C</v>
      </c>
      <c r="F33" s="16">
        <v>372</v>
      </c>
      <c r="G33" s="5" t="s">
        <v>37</v>
      </c>
      <c r="H33" s="227">
        <f t="shared" si="38"/>
        <v>12.3000024</v>
      </c>
      <c r="I33" s="127">
        <f t="shared" si="1"/>
        <v>-0.71222321254485577</v>
      </c>
      <c r="J33" s="48">
        <v>60</v>
      </c>
      <c r="K33" s="130" t="s">
        <v>5115</v>
      </c>
      <c r="L33" s="129">
        <f t="shared" si="2"/>
        <v>0</v>
      </c>
      <c r="M33" s="129">
        <f t="shared" si="3"/>
        <v>0</v>
      </c>
      <c r="N33" s="129">
        <f t="shared" si="4"/>
        <v>0</v>
      </c>
      <c r="O33" s="129">
        <f t="shared" si="5"/>
        <v>0</v>
      </c>
      <c r="P33" s="135">
        <f>VLOOKUP(F33,CUSTOS!B:Q,$P$13,0)</f>
        <v>2.4488636077899546</v>
      </c>
      <c r="Q33" s="135">
        <f t="shared" si="6"/>
        <v>-2.4488636077899546</v>
      </c>
      <c r="R33" s="218">
        <f t="shared" si="7"/>
        <v>0</v>
      </c>
      <c r="S33" s="219" t="str">
        <f t="shared" si="8"/>
        <v>0,00%</v>
      </c>
      <c r="T33" s="261"/>
      <c r="U33" s="221">
        <f t="shared" si="148"/>
        <v>3.5396551763625634</v>
      </c>
      <c r="V33" s="264">
        <f t="shared" si="39"/>
        <v>3.5396551763625634</v>
      </c>
      <c r="W33" s="245"/>
      <c r="X33" s="121"/>
      <c r="Y33" s="121">
        <f t="shared" si="9"/>
        <v>0</v>
      </c>
      <c r="AA33" s="26">
        <f t="shared" si="10"/>
        <v>3.5396551763625634</v>
      </c>
      <c r="AB33" s="26">
        <f t="shared" si="11"/>
        <v>0</v>
      </c>
      <c r="AC33" s="27">
        <f t="shared" si="12"/>
        <v>0</v>
      </c>
      <c r="AD33" s="27">
        <f t="shared" si="13"/>
        <v>0</v>
      </c>
      <c r="AE33" s="27">
        <f t="shared" si="40"/>
        <v>0</v>
      </c>
      <c r="AF33" s="27">
        <f t="shared" si="14"/>
        <v>0</v>
      </c>
      <c r="AG33" s="28">
        <f t="shared" si="15"/>
        <v>0</v>
      </c>
      <c r="AH33" s="28">
        <f t="shared" si="101"/>
        <v>0</v>
      </c>
      <c r="AI33" s="28">
        <f t="shared" si="17"/>
        <v>0</v>
      </c>
      <c r="AJ33" s="75">
        <f t="shared" si="18"/>
        <v>372</v>
      </c>
      <c r="AK33" s="39">
        <f>VLOOKUP($AJ33,'Tabelas-Farma'!$A$4:$CH$100,FARMA!$AL$13,0)</f>
        <v>3.5396551763625634</v>
      </c>
      <c r="AL33" s="38">
        <f>VLOOKUP($AJ33,'Tabelas-Farma'!$A$4:$CH$100,FARMA!$AL$13+1,0)</f>
        <v>3.2563525081532325</v>
      </c>
      <c r="AM33" s="38">
        <f>VLOOKUP($AJ33,'Tabelas-Farma'!$A$4:$CH$100,FARMA!$AL$13+2,0)</f>
        <v>2.9957244785218329</v>
      </c>
      <c r="AN33"/>
      <c r="AO33" s="90">
        <v>599</v>
      </c>
      <c r="AP33" s="91">
        <v>1199</v>
      </c>
      <c r="AQ33" s="92">
        <v>99999</v>
      </c>
      <c r="AR33" s="116"/>
      <c r="AS33" s="85"/>
      <c r="AT33" s="86"/>
      <c r="AU33" s="87"/>
      <c r="AV33" s="164">
        <f t="shared" si="19"/>
        <v>372</v>
      </c>
      <c r="AW33" s="256"/>
      <c r="AX33" s="256"/>
      <c r="AY33" s="256"/>
      <c r="AZ33" s="116"/>
      <c r="BA33" s="256"/>
      <c r="BB33" s="256"/>
      <c r="BC33" s="256"/>
      <c r="BD33" s="116"/>
      <c r="BE33" s="256"/>
      <c r="BF33" s="256"/>
      <c r="BG33" s="256"/>
      <c r="BH33" s="116"/>
      <c r="BI33" s="256"/>
      <c r="BJ33" s="256"/>
      <c r="BK33" s="256"/>
      <c r="BL33" s="116"/>
      <c r="BM33" s="37">
        <f t="shared" si="20"/>
        <v>12.3000024</v>
      </c>
      <c r="BN33" s="116"/>
      <c r="BO33" s="138" t="e">
        <f>#REF!</f>
        <v>#REF!</v>
      </c>
      <c r="BP33" s="138" t="e">
        <f>#REF!</f>
        <v>#REF!</v>
      </c>
      <c r="BQ33" s="138" t="e">
        <f>#REF!</f>
        <v>#REF!</v>
      </c>
      <c r="BR33" s="138" t="e">
        <f>#REF!</f>
        <v>#REF!</v>
      </c>
      <c r="BT33" s="107" t="str">
        <f t="shared" si="41"/>
        <v>A</v>
      </c>
      <c r="BV33" s="16">
        <v>372</v>
      </c>
      <c r="BW33" s="5" t="s">
        <v>37</v>
      </c>
      <c r="BX33" s="140">
        <f t="shared" si="21"/>
        <v>12.3000024</v>
      </c>
      <c r="BY33" s="127">
        <f t="shared" si="22"/>
        <v>-0.71222321254485577</v>
      </c>
      <c r="BZ33" s="48">
        <v>60</v>
      </c>
      <c r="CA33" s="134" t="s">
        <v>5115</v>
      </c>
      <c r="CB33" s="135">
        <f t="shared" si="42"/>
        <v>0</v>
      </c>
      <c r="CC33" s="135">
        <f t="shared" si="43"/>
        <v>0</v>
      </c>
      <c r="CD33" s="135">
        <f t="shared" si="23"/>
        <v>0</v>
      </c>
      <c r="CE33" s="135">
        <f t="shared" si="44"/>
        <v>0</v>
      </c>
      <c r="CF33" s="129">
        <f t="shared" si="45"/>
        <v>2.4488636077899546</v>
      </c>
      <c r="CG33" s="367">
        <f t="shared" si="46"/>
        <v>-2.4488636077899546</v>
      </c>
      <c r="CH33" s="417" t="str">
        <f t="shared" si="24"/>
        <v>0,00%</v>
      </c>
      <c r="CI33" s="418">
        <f t="shared" si="47"/>
        <v>0</v>
      </c>
      <c r="CJ33" s="419">
        <f t="shared" si="48"/>
        <v>0</v>
      </c>
      <c r="CK33" s="105">
        <f t="shared" si="25"/>
        <v>3.5396551763625634</v>
      </c>
      <c r="CL33" s="118">
        <f t="shared" si="26"/>
        <v>3.6020902499999998</v>
      </c>
      <c r="CM33" s="170"/>
      <c r="CN33" s="342">
        <f t="shared" si="49"/>
        <v>-6.2435073637436389E-2</v>
      </c>
      <c r="CP33" s="26">
        <f t="shared" si="27"/>
        <v>3.5396551763625634</v>
      </c>
      <c r="CQ33" s="26">
        <f t="shared" si="28"/>
        <v>0</v>
      </c>
      <c r="CR33" s="27">
        <f t="shared" si="29"/>
        <v>0</v>
      </c>
      <c r="CS33" s="27">
        <f t="shared" si="30"/>
        <v>0</v>
      </c>
      <c r="CT33" s="27">
        <f t="shared" si="50"/>
        <v>0</v>
      </c>
      <c r="CU33" s="27">
        <f t="shared" si="31"/>
        <v>0</v>
      </c>
      <c r="CV33" s="28">
        <f t="shared" si="32"/>
        <v>0</v>
      </c>
      <c r="CW33" s="28">
        <f t="shared" si="102"/>
        <v>0</v>
      </c>
      <c r="CX33" s="28">
        <f t="shared" si="34"/>
        <v>0</v>
      </c>
      <c r="CZ33" s="39">
        <f t="shared" si="51"/>
        <v>3.6020902499999998</v>
      </c>
      <c r="DA33" s="38">
        <f t="shared" si="52"/>
        <v>3.2756872499999998</v>
      </c>
      <c r="DB33" s="38">
        <f t="shared" si="53"/>
        <v>2.8810583292150005</v>
      </c>
      <c r="DC33" s="116"/>
      <c r="DD33" s="82">
        <v>180</v>
      </c>
      <c r="DE33" s="83">
        <v>600</v>
      </c>
      <c r="DF33" s="84">
        <v>1200</v>
      </c>
      <c r="DG33" s="116"/>
      <c r="DH33" s="85">
        <v>0.4632</v>
      </c>
      <c r="DI33" s="86">
        <v>0.443</v>
      </c>
      <c r="DJ33" s="87">
        <v>0.4264</v>
      </c>
      <c r="DK33" s="164">
        <f t="shared" si="35"/>
        <v>372</v>
      </c>
      <c r="DL33" s="256">
        <v>3.4762499999999998</v>
      </c>
      <c r="DM33" s="256">
        <v>3.1612499999999999</v>
      </c>
      <c r="DN33" s="256">
        <v>2.7804075750000004</v>
      </c>
      <c r="DO33" s="116"/>
      <c r="DP33" s="256">
        <v>3.5283937499999998</v>
      </c>
      <c r="DQ33" s="256">
        <v>3.2086687499999997</v>
      </c>
      <c r="DR33" s="256">
        <v>2.8221136886250004</v>
      </c>
      <c r="DS33" s="116"/>
      <c r="DT33" s="256">
        <v>3.566284875</v>
      </c>
      <c r="DU33" s="256">
        <v>3.2431263750000001</v>
      </c>
      <c r="DV33" s="256">
        <v>2.8524201311925004</v>
      </c>
      <c r="DW33" s="116"/>
      <c r="DX33" s="256">
        <v>3.6020902499999998</v>
      </c>
      <c r="DY33" s="256">
        <v>3.2756872499999998</v>
      </c>
      <c r="DZ33" s="256">
        <v>2.8810583292150005</v>
      </c>
      <c r="EA33" s="116"/>
      <c r="EB33" s="39" t="e">
        <f t="shared" si="54"/>
        <v>#REF!</v>
      </c>
      <c r="EC33" s="116"/>
      <c r="ED33" s="138" t="e">
        <f>#REF!</f>
        <v>#REF!</v>
      </c>
      <c r="EE33" s="138" t="e">
        <f>#REF!</f>
        <v>#REF!</v>
      </c>
      <c r="EF33" s="138" t="e">
        <f>#REF!</f>
        <v>#REF!</v>
      </c>
      <c r="EG33" s="138" t="e">
        <f>#REF!</f>
        <v>#REF!</v>
      </c>
      <c r="EH33" s="223">
        <f t="shared" si="36"/>
        <v>372</v>
      </c>
      <c r="EI33" s="225">
        <v>11.601134099999999</v>
      </c>
      <c r="EJ33" s="225">
        <v>12.3000024</v>
      </c>
      <c r="EK33" s="225">
        <v>12.3000024</v>
      </c>
      <c r="EL33" s="225">
        <v>12.374540549999999</v>
      </c>
      <c r="EM33" s="225">
        <v>12.374540549999999</v>
      </c>
      <c r="EN33" s="225">
        <v>12.45</v>
      </c>
      <c r="EO33" s="225">
        <v>12.45</v>
      </c>
      <c r="EP33" s="225">
        <v>12.761249999999999</v>
      </c>
      <c r="EQ33" s="1" t="s">
        <v>5139</v>
      </c>
      <c r="ER33" s="1" t="str">
        <f t="shared" si="37"/>
        <v>ATENOLOL 100MG CX C/ 30</v>
      </c>
    </row>
    <row r="34" spans="4:148" ht="16.5" thickBot="1" x14ac:dyDescent="0.3">
      <c r="D34" s="107" t="str">
        <f t="shared" si="0"/>
        <v>C</v>
      </c>
      <c r="F34" s="17">
        <v>306</v>
      </c>
      <c r="G34" s="6" t="s">
        <v>13</v>
      </c>
      <c r="H34" s="228">
        <f t="shared" si="38"/>
        <v>25.041734431999998</v>
      </c>
      <c r="I34" s="126">
        <f t="shared" si="1"/>
        <v>-0.77408882948472124</v>
      </c>
      <c r="J34" s="47">
        <v>20</v>
      </c>
      <c r="K34" s="133" t="s">
        <v>5116</v>
      </c>
      <c r="L34" s="129">
        <f t="shared" si="2"/>
        <v>0</v>
      </c>
      <c r="M34" s="129">
        <f t="shared" si="3"/>
        <v>0</v>
      </c>
      <c r="N34" s="129">
        <f t="shared" si="4"/>
        <v>0</v>
      </c>
      <c r="O34" s="129">
        <f t="shared" si="5"/>
        <v>0</v>
      </c>
      <c r="P34" s="136">
        <f>VLOOKUP(F34,CUSTOS!B:Q,$P$13,0)</f>
        <v>2.152011289905674</v>
      </c>
      <c r="Q34" s="136">
        <f t="shared" si="6"/>
        <v>-2.152011289905674</v>
      </c>
      <c r="R34" s="216">
        <f t="shared" si="7"/>
        <v>0</v>
      </c>
      <c r="S34" s="216" t="str">
        <f t="shared" si="8"/>
        <v>0,00%</v>
      </c>
      <c r="T34" s="260"/>
      <c r="U34" s="105">
        <f t="shared" si="148"/>
        <v>5.6572075372658785</v>
      </c>
      <c r="V34" s="264">
        <f t="shared" si="39"/>
        <v>5.6572075372658785</v>
      </c>
      <c r="W34" s="245"/>
      <c r="X34" s="121"/>
      <c r="Y34" s="121">
        <f t="shared" si="9"/>
        <v>0</v>
      </c>
      <c r="AA34" s="26">
        <f t="shared" si="10"/>
        <v>5.6572075372658785</v>
      </c>
      <c r="AB34" s="26">
        <f t="shared" si="11"/>
        <v>0</v>
      </c>
      <c r="AC34" s="27">
        <f t="shared" si="12"/>
        <v>0</v>
      </c>
      <c r="AD34" s="27">
        <f t="shared" si="13"/>
        <v>0</v>
      </c>
      <c r="AE34" s="27">
        <f t="shared" si="40"/>
        <v>0</v>
      </c>
      <c r="AF34" s="27">
        <f t="shared" si="14"/>
        <v>0</v>
      </c>
      <c r="AG34" s="28">
        <f t="shared" si="15"/>
        <v>0</v>
      </c>
      <c r="AH34" s="28">
        <f t="shared" si="101"/>
        <v>0</v>
      </c>
      <c r="AI34" s="28">
        <f t="shared" si="17"/>
        <v>0</v>
      </c>
      <c r="AJ34" s="75">
        <f t="shared" si="18"/>
        <v>306</v>
      </c>
      <c r="AK34" s="41">
        <f>VLOOKUP($AJ34,'Tabelas-Farma'!$A$4:$CH$100,FARMA!$AL$13,0)</f>
        <v>5.6572075372658785</v>
      </c>
      <c r="AL34" s="40">
        <f>VLOOKUP($AJ34,'Tabelas-Farma'!$A$4:$CH$100,FARMA!$AL$13+1,0)</f>
        <v>5.2044227573743136</v>
      </c>
      <c r="AM34" s="40">
        <f>VLOOKUP($AJ34,'Tabelas-Farma'!$A$4:$CH$100,FARMA!$AL$13+2,0)</f>
        <v>4.7878774216875009</v>
      </c>
      <c r="AN34" s="89"/>
      <c r="AO34" s="90">
        <v>599</v>
      </c>
      <c r="AP34" s="91">
        <v>1199</v>
      </c>
      <c r="AQ34" s="92">
        <v>99999</v>
      </c>
      <c r="AR34" s="89"/>
      <c r="AS34" s="93"/>
      <c r="AT34" s="94"/>
      <c r="AU34" s="95"/>
      <c r="AV34" s="164">
        <f t="shared" si="19"/>
        <v>306</v>
      </c>
      <c r="AW34" s="256"/>
      <c r="AX34" s="256"/>
      <c r="AY34" s="256"/>
      <c r="AZ34" s="89"/>
      <c r="BA34" s="256"/>
      <c r="BB34" s="256"/>
      <c r="BC34" s="256"/>
      <c r="BD34" s="89"/>
      <c r="BE34" s="256"/>
      <c r="BF34" s="256"/>
      <c r="BG34" s="256"/>
      <c r="BH34" s="89"/>
      <c r="BI34" s="256"/>
      <c r="BJ34" s="256"/>
      <c r="BK34" s="256"/>
      <c r="BL34" s="89"/>
      <c r="BM34" s="37">
        <f t="shared" si="20"/>
        <v>25.041734431999998</v>
      </c>
      <c r="BN34" s="89"/>
      <c r="BO34" s="138" t="e">
        <f>#REF!</f>
        <v>#REF!</v>
      </c>
      <c r="BP34" s="138" t="e">
        <f>#REF!</f>
        <v>#REF!</v>
      </c>
      <c r="BQ34" s="138" t="e">
        <f>#REF!</f>
        <v>#REF!</v>
      </c>
      <c r="BR34" s="138" t="e">
        <f>#REF!</f>
        <v>#REF!</v>
      </c>
      <c r="BT34" s="107" t="str">
        <f t="shared" si="41"/>
        <v>A</v>
      </c>
      <c r="BV34" s="17">
        <v>306</v>
      </c>
      <c r="BW34" s="6" t="s">
        <v>13</v>
      </c>
      <c r="BX34" s="140">
        <f t="shared" si="21"/>
        <v>25.041734431999998</v>
      </c>
      <c r="BY34" s="126">
        <f t="shared" si="22"/>
        <v>-0.77408882948472124</v>
      </c>
      <c r="BZ34" s="47">
        <v>20</v>
      </c>
      <c r="CA34" s="133" t="s">
        <v>5116</v>
      </c>
      <c r="CB34" s="136">
        <f t="shared" si="42"/>
        <v>0</v>
      </c>
      <c r="CC34" s="136">
        <f t="shared" si="43"/>
        <v>0</v>
      </c>
      <c r="CD34" s="136">
        <f t="shared" si="23"/>
        <v>0</v>
      </c>
      <c r="CE34" s="136">
        <f t="shared" si="44"/>
        <v>0</v>
      </c>
      <c r="CF34" s="129">
        <f t="shared" si="45"/>
        <v>2.152011289905674</v>
      </c>
      <c r="CG34" s="368">
        <f t="shared" si="46"/>
        <v>-2.152011289905674</v>
      </c>
      <c r="CH34" s="417" t="str">
        <f t="shared" si="24"/>
        <v>0,00%</v>
      </c>
      <c r="CI34" s="418">
        <f t="shared" si="47"/>
        <v>0</v>
      </c>
      <c r="CJ34" s="419">
        <f t="shared" si="48"/>
        <v>0</v>
      </c>
      <c r="CK34" s="105">
        <f t="shared" si="25"/>
        <v>5.6572075372658785</v>
      </c>
      <c r="CL34" s="118">
        <f t="shared" si="26"/>
        <v>5.7120525000000004</v>
      </c>
      <c r="CM34" s="170"/>
      <c r="CN34" s="342">
        <f t="shared" si="49"/>
        <v>-5.4844962734121872E-2</v>
      </c>
      <c r="CP34" s="26">
        <f t="shared" si="27"/>
        <v>5.6572075372658785</v>
      </c>
      <c r="CQ34" s="26">
        <f t="shared" si="28"/>
        <v>0</v>
      </c>
      <c r="CR34" s="27">
        <f t="shared" si="29"/>
        <v>0</v>
      </c>
      <c r="CS34" s="27">
        <f t="shared" si="30"/>
        <v>0</v>
      </c>
      <c r="CT34" s="27">
        <f t="shared" si="50"/>
        <v>0</v>
      </c>
      <c r="CU34" s="27">
        <f t="shared" si="31"/>
        <v>0</v>
      </c>
      <c r="CV34" s="28">
        <f t="shared" si="32"/>
        <v>0</v>
      </c>
      <c r="CW34" s="28">
        <f t="shared" si="102"/>
        <v>0</v>
      </c>
      <c r="CX34" s="28">
        <f t="shared" si="34"/>
        <v>0</v>
      </c>
      <c r="CZ34" s="41">
        <f t="shared" si="51"/>
        <v>5.7120525000000004</v>
      </c>
      <c r="DA34" s="40">
        <f t="shared" si="52"/>
        <v>5.1175327499999996</v>
      </c>
      <c r="DB34" s="40">
        <f t="shared" si="53"/>
        <v>4.6046137500000004</v>
      </c>
      <c r="DC34" s="89"/>
      <c r="DD34" s="90">
        <v>60</v>
      </c>
      <c r="DE34" s="91">
        <v>180</v>
      </c>
      <c r="DF34" s="92">
        <v>360</v>
      </c>
      <c r="DG34" s="89"/>
      <c r="DH34" s="93">
        <v>0.31830000000000003</v>
      </c>
      <c r="DI34" s="94">
        <v>0.28370000000000001</v>
      </c>
      <c r="DJ34" s="95">
        <v>0.19819999999999999</v>
      </c>
      <c r="DK34" s="164">
        <f t="shared" si="35"/>
        <v>306</v>
      </c>
      <c r="DL34" s="256">
        <v>5.5125000000000002</v>
      </c>
      <c r="DM34" s="256">
        <v>4.9387499999999998</v>
      </c>
      <c r="DN34" s="256">
        <v>4.4437500000000005</v>
      </c>
      <c r="DO34" s="89"/>
      <c r="DP34" s="256">
        <v>5.5951874999999998</v>
      </c>
      <c r="DQ34" s="256">
        <v>5.0128312499999996</v>
      </c>
      <c r="DR34" s="256">
        <v>4.5104062500000008</v>
      </c>
      <c r="DS34" s="89"/>
      <c r="DT34" s="256">
        <v>5.6552737500000001</v>
      </c>
      <c r="DU34" s="256">
        <v>5.0666636249999994</v>
      </c>
      <c r="DV34" s="256">
        <v>4.5588431250000001</v>
      </c>
      <c r="DW34" s="89"/>
      <c r="DX34" s="256">
        <v>5.7120525000000004</v>
      </c>
      <c r="DY34" s="256">
        <v>5.1175327499999996</v>
      </c>
      <c r="DZ34" s="256">
        <v>4.6046137500000004</v>
      </c>
      <c r="EA34" s="89"/>
      <c r="EB34" s="41" t="e">
        <f t="shared" si="54"/>
        <v>#REF!</v>
      </c>
      <c r="EC34" s="89"/>
      <c r="ED34" s="138" t="e">
        <f>#REF!</f>
        <v>#REF!</v>
      </c>
      <c r="EE34" s="138" t="e">
        <f>#REF!</f>
        <v>#REF!</v>
      </c>
      <c r="EF34" s="138" t="e">
        <f>#REF!</f>
        <v>#REF!</v>
      </c>
      <c r="EG34" s="138" t="e">
        <f>#REF!</f>
        <v>#REF!</v>
      </c>
      <c r="EH34" s="223">
        <f t="shared" si="36"/>
        <v>306</v>
      </c>
      <c r="EI34" s="225">
        <v>23.417711949999998</v>
      </c>
      <c r="EJ34" s="225">
        <v>25.041734431999998</v>
      </c>
      <c r="EK34" s="225">
        <v>21.799428511999999</v>
      </c>
      <c r="EL34" s="225">
        <v>25.216622909999998</v>
      </c>
      <c r="EM34" s="225">
        <v>21.931553493999996</v>
      </c>
      <c r="EN34" s="225">
        <v>25.393999999999998</v>
      </c>
      <c r="EO34" s="225">
        <v>22.065278297999999</v>
      </c>
      <c r="EP34" s="225">
        <v>26.129207088000001</v>
      </c>
      <c r="EQ34" s="1" t="s">
        <v>5379</v>
      </c>
      <c r="ER34" s="1" t="str">
        <f t="shared" si="37"/>
        <v>BERITIN BC 4MG/5ML XPE 240ML</v>
      </c>
    </row>
    <row r="35" spans="4:148" ht="16.5" thickBot="1" x14ac:dyDescent="0.3">
      <c r="D35" s="107" t="str">
        <f t="shared" si="0"/>
        <v>C</v>
      </c>
      <c r="F35" s="16">
        <v>341</v>
      </c>
      <c r="G35" s="5" t="s">
        <v>11</v>
      </c>
      <c r="H35" s="227">
        <f t="shared" si="38"/>
        <v>108.55</v>
      </c>
      <c r="I35" s="127">
        <f t="shared" si="1"/>
        <v>-0.70118958819848798</v>
      </c>
      <c r="J35" s="48">
        <v>20</v>
      </c>
      <c r="K35" s="130" t="s">
        <v>5115</v>
      </c>
      <c r="L35" s="129">
        <f t="shared" si="2"/>
        <v>0</v>
      </c>
      <c r="M35" s="129">
        <f t="shared" si="3"/>
        <v>0</v>
      </c>
      <c r="N35" s="129">
        <f t="shared" si="4"/>
        <v>0</v>
      </c>
      <c r="O35" s="129">
        <f t="shared" si="5"/>
        <v>0</v>
      </c>
      <c r="P35" s="135">
        <f>VLOOKUP(F35,CUSTOS!B:Q,$P$13,0)</f>
        <v>16.979455910120841</v>
      </c>
      <c r="Q35" s="135">
        <f t="shared" si="6"/>
        <v>-16.979455910120841</v>
      </c>
      <c r="R35" s="218">
        <f t="shared" si="7"/>
        <v>0</v>
      </c>
      <c r="S35" s="219" t="str">
        <f t="shared" si="8"/>
        <v>0,00%</v>
      </c>
      <c r="T35" s="261"/>
      <c r="U35" s="221">
        <f t="shared" si="148"/>
        <v>32.435870201054136</v>
      </c>
      <c r="V35" s="264">
        <f>IF(T35&lt;180,AK35,IF((AND(T35&gt;=180,T35&lt;360)),AL35,AM35))</f>
        <v>32.435870201054136</v>
      </c>
      <c r="W35" s="245"/>
      <c r="X35" s="122"/>
      <c r="Y35" s="122">
        <f t="shared" si="9"/>
        <v>0</v>
      </c>
      <c r="AA35" s="26">
        <f t="shared" si="10"/>
        <v>32.435870201054136</v>
      </c>
      <c r="AB35" s="26">
        <f t="shared" si="11"/>
        <v>0</v>
      </c>
      <c r="AC35" s="27">
        <f t="shared" si="12"/>
        <v>0</v>
      </c>
      <c r="AD35" s="27">
        <f t="shared" si="13"/>
        <v>0</v>
      </c>
      <c r="AE35" s="27">
        <f t="shared" si="40"/>
        <v>0</v>
      </c>
      <c r="AF35" s="27">
        <f t="shared" si="14"/>
        <v>0</v>
      </c>
      <c r="AG35" s="28">
        <f t="shared" si="15"/>
        <v>0</v>
      </c>
      <c r="AH35" s="28">
        <f t="shared" si="101"/>
        <v>0</v>
      </c>
      <c r="AI35" s="28">
        <f t="shared" si="17"/>
        <v>0</v>
      </c>
      <c r="AJ35" s="75">
        <f t="shared" si="18"/>
        <v>341</v>
      </c>
      <c r="AK35" s="39">
        <f>VLOOKUP($AJ35,'Tabelas-Farma'!$A$4:$CH$100,FARMA!$AL$13,0)</f>
        <v>32.435870201054136</v>
      </c>
      <c r="AL35" s="38">
        <f>VLOOKUP($AJ35,'Tabelas-Farma'!$A$4:$CH$100,FARMA!$AL$13+1,0)</f>
        <v>29.8398069926901</v>
      </c>
      <c r="AM35" s="38">
        <f>VLOOKUP($AJ35,'Tabelas-Farma'!$A$4:$CH$100,FARMA!$AL$13+2,0)</f>
        <v>27.451524372300003</v>
      </c>
      <c r="AN35" s="88"/>
      <c r="AO35" s="90">
        <v>179</v>
      </c>
      <c r="AP35" s="91">
        <v>359</v>
      </c>
      <c r="AQ35" s="92">
        <v>99999</v>
      </c>
      <c r="AR35" s="88"/>
      <c r="AS35" s="93"/>
      <c r="AT35" s="94"/>
      <c r="AU35" s="95"/>
      <c r="AV35" s="164">
        <f t="shared" si="19"/>
        <v>341</v>
      </c>
      <c r="AW35" s="256"/>
      <c r="AX35" s="256"/>
      <c r="AY35" s="256"/>
      <c r="AZ35" s="88"/>
      <c r="BA35" s="256"/>
      <c r="BB35" s="256"/>
      <c r="BC35" s="256"/>
      <c r="BD35" s="88"/>
      <c r="BE35" s="256"/>
      <c r="BF35" s="256"/>
      <c r="BG35" s="256"/>
      <c r="BH35" s="88"/>
      <c r="BI35" s="256"/>
      <c r="BJ35" s="256"/>
      <c r="BK35" s="256"/>
      <c r="BL35" s="88"/>
      <c r="BM35" s="37">
        <f t="shared" si="20"/>
        <v>108.55</v>
      </c>
      <c r="BN35" s="88"/>
      <c r="BO35" s="138" t="e">
        <f>#REF!</f>
        <v>#REF!</v>
      </c>
      <c r="BP35" s="138" t="e">
        <f>#REF!</f>
        <v>#REF!</v>
      </c>
      <c r="BQ35" s="138" t="e">
        <f>#REF!</f>
        <v>#REF!</v>
      </c>
      <c r="BR35" s="138" t="e">
        <f>#REF!</f>
        <v>#REF!</v>
      </c>
      <c r="BT35" s="107" t="str">
        <f t="shared" si="41"/>
        <v>A</v>
      </c>
      <c r="BV35" s="16">
        <v>341</v>
      </c>
      <c r="BW35" s="5" t="s">
        <v>11</v>
      </c>
      <c r="BX35" s="140">
        <f t="shared" si="21"/>
        <v>108.55</v>
      </c>
      <c r="BY35" s="127">
        <f t="shared" si="22"/>
        <v>-0.70118958819848798</v>
      </c>
      <c r="BZ35" s="48">
        <v>20</v>
      </c>
      <c r="CA35" s="134" t="s">
        <v>5115</v>
      </c>
      <c r="CB35" s="135">
        <f t="shared" si="42"/>
        <v>0</v>
      </c>
      <c r="CC35" s="135">
        <f t="shared" si="43"/>
        <v>0</v>
      </c>
      <c r="CD35" s="135">
        <f t="shared" si="23"/>
        <v>0</v>
      </c>
      <c r="CE35" s="135">
        <f t="shared" si="44"/>
        <v>0</v>
      </c>
      <c r="CF35" s="129">
        <f t="shared" si="45"/>
        <v>16.979455910120841</v>
      </c>
      <c r="CG35" s="367">
        <f t="shared" si="46"/>
        <v>-16.979455910120841</v>
      </c>
      <c r="CH35" s="417" t="str">
        <f t="shared" si="24"/>
        <v>0,00%</v>
      </c>
      <c r="CI35" s="418">
        <f t="shared" si="47"/>
        <v>0</v>
      </c>
      <c r="CJ35" s="419">
        <f t="shared" si="48"/>
        <v>0</v>
      </c>
      <c r="CK35" s="105">
        <f t="shared" si="25"/>
        <v>32.435870201054136</v>
      </c>
      <c r="CL35" s="118">
        <f>IF(CJ35&lt;180,CZ35,IF((AND(CJ35&gt;=180,CJ35&lt;360)),DA35,DB35))</f>
        <v>28.152258749999998</v>
      </c>
      <c r="CM35" s="170"/>
      <c r="CN35" s="343">
        <f t="shared" si="49"/>
        <v>4.2836114510541385</v>
      </c>
      <c r="CP35" s="26">
        <f t="shared" si="27"/>
        <v>32.435870201054136</v>
      </c>
      <c r="CQ35" s="26">
        <f t="shared" si="28"/>
        <v>0</v>
      </c>
      <c r="CR35" s="27">
        <f t="shared" si="29"/>
        <v>0</v>
      </c>
      <c r="CS35" s="27">
        <f t="shared" si="30"/>
        <v>0</v>
      </c>
      <c r="CT35" s="27">
        <f t="shared" si="50"/>
        <v>0</v>
      </c>
      <c r="CU35" s="27">
        <f t="shared" si="31"/>
        <v>0</v>
      </c>
      <c r="CV35" s="28">
        <f t="shared" si="32"/>
        <v>0</v>
      </c>
      <c r="CW35" s="28">
        <f t="shared" si="102"/>
        <v>0</v>
      </c>
      <c r="CX35" s="28">
        <f t="shared" si="34"/>
        <v>0</v>
      </c>
      <c r="CZ35" s="39">
        <f t="shared" si="51"/>
        <v>28.152258749999998</v>
      </c>
      <c r="DA35" s="38">
        <f t="shared" si="52"/>
        <v>27.382880249999999</v>
      </c>
      <c r="DB35" s="38">
        <f t="shared" si="53"/>
        <v>25.972353000000002</v>
      </c>
      <c r="DC35" s="88"/>
      <c r="DD35" s="90">
        <v>60</v>
      </c>
      <c r="DE35" s="91">
        <v>180</v>
      </c>
      <c r="DF35" s="92">
        <v>360</v>
      </c>
      <c r="DG35" s="88"/>
      <c r="DH35" s="93">
        <v>0.28589999999999999</v>
      </c>
      <c r="DI35" s="94">
        <v>0.2477</v>
      </c>
      <c r="DJ35" s="95">
        <v>0.1908</v>
      </c>
      <c r="DK35" s="164">
        <f t="shared" si="35"/>
        <v>341</v>
      </c>
      <c r="DL35" s="256">
        <v>27.168749999999999</v>
      </c>
      <c r="DM35" s="256">
        <v>26.42625</v>
      </c>
      <c r="DN35" s="256">
        <v>25.065000000000001</v>
      </c>
      <c r="DO35" s="88"/>
      <c r="DP35" s="256">
        <v>27.576281250000001</v>
      </c>
      <c r="DQ35" s="256">
        <v>26.822643750000001</v>
      </c>
      <c r="DR35" s="256">
        <v>25.440975000000002</v>
      </c>
      <c r="DS35" s="88"/>
      <c r="DT35" s="256">
        <v>27.872420625</v>
      </c>
      <c r="DU35" s="256">
        <v>27.110689874999998</v>
      </c>
      <c r="DV35" s="256">
        <v>25.714183500000001</v>
      </c>
      <c r="DW35" s="88"/>
      <c r="DX35" s="256">
        <v>28.152258749999998</v>
      </c>
      <c r="DY35" s="256">
        <v>27.382880249999999</v>
      </c>
      <c r="DZ35" s="256">
        <v>25.972353000000002</v>
      </c>
      <c r="EA35" s="88"/>
      <c r="EB35" s="39" t="e">
        <f t="shared" si="54"/>
        <v>#REF!</v>
      </c>
      <c r="EC35" s="88"/>
      <c r="ED35" s="138" t="e">
        <f>#REF!</f>
        <v>#REF!</v>
      </c>
      <c r="EE35" s="138" t="e">
        <f>#REF!</f>
        <v>#REF!</v>
      </c>
      <c r="EF35" s="138" t="e">
        <f>#REF!</f>
        <v>#REF!</v>
      </c>
      <c r="EG35" s="138" t="e">
        <f>#REF!</f>
        <v>#REF!</v>
      </c>
      <c r="EH35" s="223">
        <f t="shared" si="36"/>
        <v>341</v>
      </c>
      <c r="EI35" s="225">
        <v>102.38</v>
      </c>
      <c r="EJ35" s="225">
        <v>108.55</v>
      </c>
      <c r="EK35" s="225">
        <v>108.55</v>
      </c>
      <c r="EL35" s="330">
        <v>109.2</v>
      </c>
      <c r="EM35" s="330">
        <v>109.2</v>
      </c>
      <c r="EN35" s="330">
        <v>109.87</v>
      </c>
      <c r="EO35" s="330">
        <v>109.87</v>
      </c>
      <c r="EP35" s="330">
        <v>112.62</v>
      </c>
      <c r="EQ35" s="1" t="s">
        <v>5379</v>
      </c>
      <c r="ER35" s="1" t="str">
        <f t="shared" si="37"/>
        <v>BUTACID 200MG DRG C/ 20X10</v>
      </c>
    </row>
    <row r="36" spans="4:148" ht="16.5" thickBot="1" x14ac:dyDescent="0.3">
      <c r="D36" s="107" t="str">
        <f t="shared" si="0"/>
        <v>C</v>
      </c>
      <c r="F36" s="17">
        <v>46</v>
      </c>
      <c r="G36" s="6" t="s">
        <v>38</v>
      </c>
      <c r="H36" s="228">
        <f t="shared" si="38"/>
        <v>8.693977600000002</v>
      </c>
      <c r="I36" s="126">
        <f t="shared" si="1"/>
        <v>-0.62490621460204021</v>
      </c>
      <c r="J36" s="47">
        <v>60</v>
      </c>
      <c r="K36" s="133" t="s">
        <v>5115</v>
      </c>
      <c r="L36" s="129">
        <f t="shared" si="2"/>
        <v>0</v>
      </c>
      <c r="M36" s="129">
        <f t="shared" si="3"/>
        <v>0</v>
      </c>
      <c r="N36" s="129">
        <f t="shared" si="4"/>
        <v>0</v>
      </c>
      <c r="O36" s="129">
        <f t="shared" si="5"/>
        <v>0</v>
      </c>
      <c r="P36" s="136">
        <f>VLOOKUP(F36,CUSTOS!B:Q,$P$13,0)</f>
        <v>2.2372256492374523</v>
      </c>
      <c r="Q36" s="136">
        <f t="shared" si="6"/>
        <v>-2.2372256492374523</v>
      </c>
      <c r="R36" s="216">
        <f t="shared" si="7"/>
        <v>0</v>
      </c>
      <c r="S36" s="216" t="str">
        <f t="shared" si="8"/>
        <v>0,00%</v>
      </c>
      <c r="T36" s="260"/>
      <c r="U36" s="105">
        <f t="shared" si="148"/>
        <v>3.2610569681490702</v>
      </c>
      <c r="V36" s="265">
        <f t="shared" ref="V36:V68" si="149">IF(T36&lt;600,AK36,IF((AND(T36&gt;=600,T36&lt;1200)),AL36,AM36))</f>
        <v>3.2610569681490702</v>
      </c>
      <c r="W36" s="245"/>
      <c r="X36" s="121"/>
      <c r="Y36" s="121">
        <f t="shared" si="9"/>
        <v>0</v>
      </c>
      <c r="AA36" s="26">
        <f t="shared" si="10"/>
        <v>3.2610569681490702</v>
      </c>
      <c r="AB36" s="26">
        <f t="shared" si="11"/>
        <v>0</v>
      </c>
      <c r="AC36" s="27">
        <f t="shared" si="12"/>
        <v>0</v>
      </c>
      <c r="AD36" s="27">
        <f t="shared" si="13"/>
        <v>0</v>
      </c>
      <c r="AE36" s="27">
        <f t="shared" si="40"/>
        <v>0</v>
      </c>
      <c r="AF36" s="27">
        <f t="shared" si="14"/>
        <v>0</v>
      </c>
      <c r="AG36" s="28">
        <f t="shared" si="15"/>
        <v>0</v>
      </c>
      <c r="AH36" s="28">
        <f t="shared" si="101"/>
        <v>0</v>
      </c>
      <c r="AI36" s="28">
        <f t="shared" si="17"/>
        <v>0</v>
      </c>
      <c r="AJ36" s="75">
        <f t="shared" si="18"/>
        <v>46</v>
      </c>
      <c r="AK36" s="41">
        <f>VLOOKUP($AJ36,'Tabelas-Farma'!$A$4:$CH$100,FARMA!$AL$13,0)</f>
        <v>3.2610569681490702</v>
      </c>
      <c r="AL36" s="40">
        <f>VLOOKUP($AJ36,'Tabelas-Farma'!$A$4:$CH$100,FARMA!$AL$13+1,0)</f>
        <v>3.0000524086008005</v>
      </c>
      <c r="AM36" s="40">
        <f>VLOOKUP($AJ36,'Tabelas-Farma'!$A$4:$CH$100,FARMA!$AL$13+2,0)</f>
        <v>2.7599378184000005</v>
      </c>
      <c r="AN36"/>
      <c r="AO36" s="90">
        <v>599</v>
      </c>
      <c r="AP36" s="91">
        <v>1199</v>
      </c>
      <c r="AQ36" s="92">
        <v>99999</v>
      </c>
      <c r="AR36" s="116"/>
      <c r="AS36" s="93"/>
      <c r="AT36" s="94"/>
      <c r="AU36" s="95"/>
      <c r="AV36" s="164">
        <f t="shared" si="19"/>
        <v>46</v>
      </c>
      <c r="AW36" s="256"/>
      <c r="AX36" s="256"/>
      <c r="AY36" s="256"/>
      <c r="AZ36" s="116"/>
      <c r="BA36" s="256"/>
      <c r="BB36" s="256"/>
      <c r="BC36" s="256"/>
      <c r="BD36" s="116"/>
      <c r="BE36" s="256"/>
      <c r="BF36" s="256"/>
      <c r="BG36" s="256"/>
      <c r="BH36" s="116"/>
      <c r="BI36" s="256"/>
      <c r="BJ36" s="256"/>
      <c r="BK36" s="256"/>
      <c r="BL36" s="116"/>
      <c r="BM36" s="37">
        <f t="shared" si="20"/>
        <v>8.693977600000002</v>
      </c>
      <c r="BN36" s="116"/>
      <c r="BO36" s="138" t="e">
        <f>#REF!</f>
        <v>#REF!</v>
      </c>
      <c r="BP36" s="138" t="e">
        <f>#REF!</f>
        <v>#REF!</v>
      </c>
      <c r="BQ36" s="138" t="e">
        <f>#REF!</f>
        <v>#REF!</v>
      </c>
      <c r="BR36" s="138" t="e">
        <f>#REF!</f>
        <v>#REF!</v>
      </c>
      <c r="BT36" s="107" t="str">
        <f t="shared" si="41"/>
        <v>A</v>
      </c>
      <c r="BV36" s="17">
        <v>46</v>
      </c>
      <c r="BW36" s="6" t="s">
        <v>38</v>
      </c>
      <c r="BX36" s="140">
        <f t="shared" si="21"/>
        <v>8.693977600000002</v>
      </c>
      <c r="BY36" s="126">
        <f t="shared" si="22"/>
        <v>-0.62490621460204021</v>
      </c>
      <c r="BZ36" s="47">
        <v>60</v>
      </c>
      <c r="CA36" s="133" t="s">
        <v>5115</v>
      </c>
      <c r="CB36" s="136">
        <f t="shared" si="42"/>
        <v>0</v>
      </c>
      <c r="CC36" s="136">
        <f t="shared" si="43"/>
        <v>0</v>
      </c>
      <c r="CD36" s="136">
        <f t="shared" si="23"/>
        <v>0</v>
      </c>
      <c r="CE36" s="136">
        <f t="shared" si="44"/>
        <v>0</v>
      </c>
      <c r="CF36" s="129">
        <f t="shared" si="45"/>
        <v>2.2372256492374523</v>
      </c>
      <c r="CG36" s="368">
        <f t="shared" si="46"/>
        <v>-2.2372256492374523</v>
      </c>
      <c r="CH36" s="417" t="str">
        <f t="shared" si="24"/>
        <v>0,00%</v>
      </c>
      <c r="CI36" s="418">
        <f t="shared" si="47"/>
        <v>0</v>
      </c>
      <c r="CJ36" s="419">
        <f t="shared" si="48"/>
        <v>0</v>
      </c>
      <c r="CK36" s="105">
        <f t="shared" si="25"/>
        <v>3.2610569681490702</v>
      </c>
      <c r="CL36" s="119">
        <f t="shared" ref="CL36:CL68" si="150">IF(CJ36&lt;600,CZ36,IF((AND(CJ36&gt;=600,CJ36&lt;1200)),DA36,DB36))</f>
        <v>3.26403</v>
      </c>
      <c r="CM36" s="170"/>
      <c r="CN36" s="342">
        <f t="shared" si="49"/>
        <v>-2.9730318509297859E-3</v>
      </c>
      <c r="CP36" s="26">
        <f t="shared" si="27"/>
        <v>3.2610569681490702</v>
      </c>
      <c r="CQ36" s="26">
        <f t="shared" si="28"/>
        <v>0</v>
      </c>
      <c r="CR36" s="27">
        <f t="shared" si="29"/>
        <v>0</v>
      </c>
      <c r="CS36" s="27">
        <f t="shared" si="30"/>
        <v>0</v>
      </c>
      <c r="CT36" s="27">
        <f t="shared" si="50"/>
        <v>0</v>
      </c>
      <c r="CU36" s="27">
        <f t="shared" si="31"/>
        <v>0</v>
      </c>
      <c r="CV36" s="28">
        <f t="shared" si="32"/>
        <v>0</v>
      </c>
      <c r="CW36" s="28">
        <f t="shared" si="102"/>
        <v>0</v>
      </c>
      <c r="CX36" s="28">
        <f t="shared" si="34"/>
        <v>0</v>
      </c>
      <c r="CZ36" s="41">
        <f t="shared" si="51"/>
        <v>3.26403</v>
      </c>
      <c r="DA36" s="40">
        <f t="shared" si="52"/>
        <v>2.9026552500000005</v>
      </c>
      <c r="DB36" s="40">
        <f t="shared" si="53"/>
        <v>2.6112240000000004</v>
      </c>
      <c r="DC36" s="116"/>
      <c r="DD36" s="90">
        <v>180</v>
      </c>
      <c r="DE36" s="91">
        <v>600</v>
      </c>
      <c r="DF36" s="92">
        <v>1200</v>
      </c>
      <c r="DG36" s="116"/>
      <c r="DH36" s="93">
        <v>0.26450000000000001</v>
      </c>
      <c r="DI36" s="94">
        <v>0.22159999999999999</v>
      </c>
      <c r="DJ36" s="95">
        <v>0.16350000000000001</v>
      </c>
      <c r="DK36" s="164">
        <f t="shared" si="35"/>
        <v>46</v>
      </c>
      <c r="DL36" s="256">
        <v>3.15</v>
      </c>
      <c r="DM36" s="256">
        <v>2.8012500000000005</v>
      </c>
      <c r="DN36" s="256">
        <v>2.5200000000000005</v>
      </c>
      <c r="DO36" s="116"/>
      <c r="DP36" s="256">
        <v>3.1972499999999999</v>
      </c>
      <c r="DQ36" s="256">
        <v>2.8432687500000005</v>
      </c>
      <c r="DR36" s="256">
        <v>2.5578000000000003</v>
      </c>
      <c r="DS36" s="116"/>
      <c r="DT36" s="256">
        <v>3.2315849999999999</v>
      </c>
      <c r="DU36" s="256">
        <v>2.8738023750000004</v>
      </c>
      <c r="DV36" s="256">
        <v>2.5852680000000006</v>
      </c>
      <c r="DW36" s="116"/>
      <c r="DX36" s="256">
        <v>3.26403</v>
      </c>
      <c r="DY36" s="256">
        <v>2.9026552500000005</v>
      </c>
      <c r="DZ36" s="256">
        <v>2.6112240000000004</v>
      </c>
      <c r="EA36" s="116"/>
      <c r="EB36" s="41" t="e">
        <f t="shared" si="54"/>
        <v>#REF!</v>
      </c>
      <c r="EC36" s="116"/>
      <c r="ED36" s="138" t="e">
        <f>#REF!</f>
        <v>#REF!</v>
      </c>
      <c r="EE36" s="138" t="e">
        <f>#REF!</f>
        <v>#REF!</v>
      </c>
      <c r="EF36" s="138" t="e">
        <f>#REF!</f>
        <v>#REF!</v>
      </c>
      <c r="EG36" s="138" t="e">
        <f>#REF!</f>
        <v>#REF!</v>
      </c>
      <c r="EH36" s="223">
        <f t="shared" si="36"/>
        <v>46</v>
      </c>
      <c r="EI36" s="225">
        <v>8.1999984000000001</v>
      </c>
      <c r="EJ36" s="225">
        <v>8.693977600000002</v>
      </c>
      <c r="EK36" s="225">
        <v>8.693977600000002</v>
      </c>
      <c r="EL36" s="225">
        <v>8.7466632000000004</v>
      </c>
      <c r="EM36" s="225">
        <v>8.7466632000000004</v>
      </c>
      <c r="EN36" s="225">
        <v>8.8000000000000007</v>
      </c>
      <c r="EO36" s="225">
        <v>8.8000000000000007</v>
      </c>
      <c r="EP36" s="225">
        <v>9.02</v>
      </c>
      <c r="EQ36" s="1" t="s">
        <v>5379</v>
      </c>
      <c r="ER36" s="1" t="str">
        <f t="shared" si="37"/>
        <v>BUTACID 200MG DRG C/ 20 CP</v>
      </c>
    </row>
    <row r="37" spans="4:148" ht="16.5" thickBot="1" x14ac:dyDescent="0.3">
      <c r="D37" s="107" t="str">
        <f t="shared" si="0"/>
        <v>C</v>
      </c>
      <c r="F37" s="16">
        <v>569</v>
      </c>
      <c r="G37" s="5" t="s">
        <v>39</v>
      </c>
      <c r="H37" s="227">
        <f t="shared" si="38"/>
        <v>6.1766759040000005</v>
      </c>
      <c r="I37" s="127">
        <f t="shared" si="1"/>
        <v>-0.67238003960248127</v>
      </c>
      <c r="J37" s="48">
        <v>60</v>
      </c>
      <c r="K37" s="130" t="s">
        <v>5115</v>
      </c>
      <c r="L37" s="129">
        <f t="shared" si="2"/>
        <v>0</v>
      </c>
      <c r="M37" s="129">
        <f t="shared" si="3"/>
        <v>0</v>
      </c>
      <c r="N37" s="129">
        <f t="shared" si="4"/>
        <v>0</v>
      </c>
      <c r="O37" s="129">
        <f t="shared" si="5"/>
        <v>0</v>
      </c>
      <c r="P37" s="135">
        <f>VLOOKUP(F37,CUSTOS!B:Q,$P$13,0)</f>
        <v>0.64140132484596535</v>
      </c>
      <c r="Q37" s="135">
        <f t="shared" si="6"/>
        <v>-0.64140132484596535</v>
      </c>
      <c r="R37" s="218">
        <f t="shared" si="7"/>
        <v>0</v>
      </c>
      <c r="S37" s="219" t="str">
        <f t="shared" si="8"/>
        <v>0,00%</v>
      </c>
      <c r="T37" s="261"/>
      <c r="U37" s="221">
        <f t="shared" si="148"/>
        <v>2.0236023150567886</v>
      </c>
      <c r="V37" s="265">
        <f t="shared" si="149"/>
        <v>2.0236023150567886</v>
      </c>
      <c r="W37" s="245"/>
      <c r="X37" s="121"/>
      <c r="Y37" s="121">
        <f t="shared" si="9"/>
        <v>0</v>
      </c>
      <c r="AA37" s="26">
        <f t="shared" si="10"/>
        <v>2.0236023150567886</v>
      </c>
      <c r="AB37" s="26">
        <f t="shared" si="11"/>
        <v>0</v>
      </c>
      <c r="AC37" s="27">
        <f t="shared" si="12"/>
        <v>0</v>
      </c>
      <c r="AD37" s="27">
        <f t="shared" si="13"/>
        <v>0</v>
      </c>
      <c r="AE37" s="27">
        <f t="shared" si="40"/>
        <v>0</v>
      </c>
      <c r="AF37" s="27">
        <f t="shared" si="14"/>
        <v>0</v>
      </c>
      <c r="AG37" s="28">
        <f t="shared" si="15"/>
        <v>0</v>
      </c>
      <c r="AH37" s="28">
        <f t="shared" si="101"/>
        <v>0</v>
      </c>
      <c r="AI37" s="28">
        <f t="shared" si="17"/>
        <v>0</v>
      </c>
      <c r="AJ37" s="75">
        <f t="shared" si="18"/>
        <v>569</v>
      </c>
      <c r="AK37" s="39">
        <f>VLOOKUP($AJ37,'Tabelas-Farma'!$A$4:$CH$100,FARMA!$AL$13,0)</f>
        <v>2.0236023150567886</v>
      </c>
      <c r="AL37" s="38">
        <f>VLOOKUP($AJ37,'Tabelas-Farma'!$A$4:$CH$100,FARMA!$AL$13+1,0)</f>
        <v>1.861639664265675</v>
      </c>
      <c r="AM37" s="38">
        <f>VLOOKUP($AJ37,'Tabelas-Farma'!$A$4:$CH$100,FARMA!$AL$13+2,0)</f>
        <v>1.7126399855250001</v>
      </c>
      <c r="AN37" s="89"/>
      <c r="AO37" s="90">
        <v>599</v>
      </c>
      <c r="AP37" s="91">
        <v>1199</v>
      </c>
      <c r="AQ37" s="92">
        <v>99999</v>
      </c>
      <c r="AR37" s="89"/>
      <c r="AS37" s="93"/>
      <c r="AT37" s="94"/>
      <c r="AU37" s="95"/>
      <c r="AV37" s="164">
        <f t="shared" si="19"/>
        <v>569</v>
      </c>
      <c r="AW37" s="256"/>
      <c r="AX37" s="256"/>
      <c r="AY37" s="256"/>
      <c r="AZ37" s="89"/>
      <c r="BA37" s="256"/>
      <c r="BB37" s="256"/>
      <c r="BC37" s="256"/>
      <c r="BD37" s="89"/>
      <c r="BE37" s="256"/>
      <c r="BF37" s="256"/>
      <c r="BG37" s="256"/>
      <c r="BH37" s="89"/>
      <c r="BI37" s="256"/>
      <c r="BJ37" s="256"/>
      <c r="BK37" s="256"/>
      <c r="BL37" s="89"/>
      <c r="BM37" s="37">
        <f t="shared" si="20"/>
        <v>6.1766759040000005</v>
      </c>
      <c r="BN37" s="89"/>
      <c r="BO37" s="138" t="e">
        <f>#REF!</f>
        <v>#REF!</v>
      </c>
      <c r="BP37" s="138" t="e">
        <f>#REF!</f>
        <v>#REF!</v>
      </c>
      <c r="BQ37" s="138" t="e">
        <f>#REF!</f>
        <v>#REF!</v>
      </c>
      <c r="BR37" s="138" t="e">
        <f>#REF!</f>
        <v>#REF!</v>
      </c>
      <c r="BT37" s="107" t="str">
        <f t="shared" si="41"/>
        <v>A</v>
      </c>
      <c r="BV37" s="16">
        <v>569</v>
      </c>
      <c r="BW37" s="5" t="s">
        <v>39</v>
      </c>
      <c r="BX37" s="140">
        <f t="shared" si="21"/>
        <v>6.1766759040000005</v>
      </c>
      <c r="BY37" s="127">
        <f t="shared" si="22"/>
        <v>-0.67238003960248127</v>
      </c>
      <c r="BZ37" s="48">
        <v>60</v>
      </c>
      <c r="CA37" s="134" t="s">
        <v>5115</v>
      </c>
      <c r="CB37" s="135">
        <f t="shared" si="42"/>
        <v>0</v>
      </c>
      <c r="CC37" s="135">
        <f t="shared" si="43"/>
        <v>0</v>
      </c>
      <c r="CD37" s="135">
        <f t="shared" si="23"/>
        <v>0</v>
      </c>
      <c r="CE37" s="135">
        <f t="shared" si="44"/>
        <v>0</v>
      </c>
      <c r="CF37" s="129">
        <f t="shared" si="45"/>
        <v>0.64140132484596535</v>
      </c>
      <c r="CG37" s="367">
        <f t="shared" si="46"/>
        <v>-0.64140132484596535</v>
      </c>
      <c r="CH37" s="417" t="str">
        <f t="shared" si="24"/>
        <v>0,00%</v>
      </c>
      <c r="CI37" s="418">
        <f t="shared" si="47"/>
        <v>0</v>
      </c>
      <c r="CJ37" s="419">
        <f t="shared" si="48"/>
        <v>0</v>
      </c>
      <c r="CK37" s="105">
        <f t="shared" si="25"/>
        <v>2.0236023150567886</v>
      </c>
      <c r="CL37" s="119">
        <f t="shared" si="150"/>
        <v>1.7952165</v>
      </c>
      <c r="CM37" s="170"/>
      <c r="CN37" s="342">
        <f t="shared" si="49"/>
        <v>0.22838581505678857</v>
      </c>
      <c r="CP37" s="26">
        <f t="shared" si="27"/>
        <v>2.0236023150567886</v>
      </c>
      <c r="CQ37" s="26">
        <f t="shared" si="28"/>
        <v>0</v>
      </c>
      <c r="CR37" s="27">
        <f t="shared" si="29"/>
        <v>0</v>
      </c>
      <c r="CS37" s="27">
        <f t="shared" si="30"/>
        <v>0</v>
      </c>
      <c r="CT37" s="27">
        <f t="shared" si="50"/>
        <v>0</v>
      </c>
      <c r="CU37" s="27">
        <f t="shared" si="31"/>
        <v>0</v>
      </c>
      <c r="CV37" s="28">
        <f t="shared" si="32"/>
        <v>0</v>
      </c>
      <c r="CW37" s="28">
        <f t="shared" si="102"/>
        <v>0</v>
      </c>
      <c r="CX37" s="28">
        <f t="shared" si="34"/>
        <v>0</v>
      </c>
      <c r="CZ37" s="39">
        <f t="shared" si="51"/>
        <v>1.7952165</v>
      </c>
      <c r="DA37" s="38">
        <f t="shared" si="52"/>
        <v>1.71361575</v>
      </c>
      <c r="DB37" s="38">
        <f t="shared" si="53"/>
        <v>1.6203577499999999</v>
      </c>
      <c r="DC37" s="89"/>
      <c r="DD37" s="90">
        <v>180</v>
      </c>
      <c r="DE37" s="91">
        <v>600</v>
      </c>
      <c r="DF37" s="92">
        <v>1200</v>
      </c>
      <c r="DG37" s="89"/>
      <c r="DH37" s="93">
        <v>0.29880000000000001</v>
      </c>
      <c r="DI37" s="94">
        <v>0.23499999999999999</v>
      </c>
      <c r="DJ37" s="95">
        <v>0.1875</v>
      </c>
      <c r="DK37" s="164">
        <f t="shared" si="35"/>
        <v>569</v>
      </c>
      <c r="DL37" s="256">
        <v>1.7324999999999999</v>
      </c>
      <c r="DM37" s="256">
        <v>1.6537500000000001</v>
      </c>
      <c r="DN37" s="256">
        <v>1.56375</v>
      </c>
      <c r="DO37" s="89"/>
      <c r="DP37" s="256">
        <v>1.7584875</v>
      </c>
      <c r="DQ37" s="256">
        <v>1.67855625</v>
      </c>
      <c r="DR37" s="256">
        <v>1.5872062499999999</v>
      </c>
      <c r="DS37" s="89"/>
      <c r="DT37" s="256">
        <v>1.7773717499999999</v>
      </c>
      <c r="DU37" s="256">
        <v>1.6965821249999999</v>
      </c>
      <c r="DV37" s="256">
        <v>1.604251125</v>
      </c>
      <c r="DW37" s="89"/>
      <c r="DX37" s="256">
        <v>1.7952165</v>
      </c>
      <c r="DY37" s="256">
        <v>1.71361575</v>
      </c>
      <c r="DZ37" s="256">
        <v>1.6203577499999999</v>
      </c>
      <c r="EA37" s="89"/>
      <c r="EB37" s="39" t="e">
        <f t="shared" si="54"/>
        <v>#REF!</v>
      </c>
      <c r="EC37" s="89"/>
      <c r="ED37" s="138" t="e">
        <f>#REF!</f>
        <v>#REF!</v>
      </c>
      <c r="EE37" s="138" t="e">
        <f>#REF!</f>
        <v>#REF!</v>
      </c>
      <c r="EF37" s="138" t="e">
        <f>#REF!</f>
        <v>#REF!</v>
      </c>
      <c r="EG37" s="138" t="e">
        <f>#REF!</f>
        <v>#REF!</v>
      </c>
      <c r="EH37" s="223">
        <f t="shared" si="36"/>
        <v>569</v>
      </c>
      <c r="EI37" s="225">
        <v>5.8257261360000001</v>
      </c>
      <c r="EJ37" s="225">
        <v>6.1766759040000005</v>
      </c>
      <c r="EK37" s="225">
        <v>6.1766759040000005</v>
      </c>
      <c r="EL37" s="225">
        <v>6.2141066279999997</v>
      </c>
      <c r="EM37" s="225">
        <v>6.2141066279999997</v>
      </c>
      <c r="EN37" s="225">
        <v>6.2519999999999998</v>
      </c>
      <c r="EO37" s="225">
        <v>6.2519999999999998</v>
      </c>
      <c r="EP37" s="225">
        <v>6.4082999999999988</v>
      </c>
      <c r="EQ37" s="1" t="s">
        <v>5139</v>
      </c>
      <c r="ER37" s="1" t="str">
        <f t="shared" si="37"/>
        <v>CAPTOPRIL 25MG CX C/30</v>
      </c>
    </row>
    <row r="38" spans="4:148" ht="16.5" thickBot="1" x14ac:dyDescent="0.3">
      <c r="D38" s="107" t="str">
        <f t="shared" si="0"/>
        <v>C</v>
      </c>
      <c r="F38" s="17">
        <v>561</v>
      </c>
      <c r="G38" s="6" t="s">
        <v>40</v>
      </c>
      <c r="H38" s="228">
        <f t="shared" si="38"/>
        <v>32.529307552000006</v>
      </c>
      <c r="I38" s="126">
        <f t="shared" si="1"/>
        <v>-0.84335966867454459</v>
      </c>
      <c r="J38" s="47">
        <v>60</v>
      </c>
      <c r="K38" s="133" t="s">
        <v>5115</v>
      </c>
      <c r="L38" s="129">
        <f t="shared" si="2"/>
        <v>0</v>
      </c>
      <c r="M38" s="129">
        <f t="shared" si="3"/>
        <v>0</v>
      </c>
      <c r="N38" s="129">
        <f t="shared" si="4"/>
        <v>0</v>
      </c>
      <c r="O38" s="129">
        <f t="shared" si="5"/>
        <v>0</v>
      </c>
      <c r="P38" s="136">
        <f>VLOOKUP(F38,CUSTOS!B:Q,$P$13,0)</f>
        <v>0.95248114266970263</v>
      </c>
      <c r="Q38" s="136">
        <f t="shared" si="6"/>
        <v>-0.95248114266970263</v>
      </c>
      <c r="R38" s="216">
        <f t="shared" si="7"/>
        <v>0</v>
      </c>
      <c r="S38" s="216" t="str">
        <f t="shared" si="8"/>
        <v>0,00%</v>
      </c>
      <c r="T38" s="260"/>
      <c r="U38" s="105">
        <f>IF(W38="",IF(T38&lt;600,AK38,IF((AND(T38&gt;=600,T38&lt;1200)),AL38,AM38)),W38)</f>
        <v>5.0954015127329209</v>
      </c>
      <c r="V38" s="265">
        <f t="shared" si="149"/>
        <v>5.0954015127329209</v>
      </c>
      <c r="W38" s="244"/>
      <c r="X38" s="121"/>
      <c r="Y38" s="121">
        <f t="shared" si="9"/>
        <v>0</v>
      </c>
      <c r="AA38" s="26">
        <f t="shared" si="10"/>
        <v>5.0954015127329209</v>
      </c>
      <c r="AB38" s="26">
        <f t="shared" si="11"/>
        <v>0</v>
      </c>
      <c r="AC38" s="27">
        <f t="shared" si="12"/>
        <v>0</v>
      </c>
      <c r="AD38" s="27">
        <f t="shared" si="13"/>
        <v>0</v>
      </c>
      <c r="AE38" s="27">
        <f t="shared" si="40"/>
        <v>0</v>
      </c>
      <c r="AF38" s="27">
        <f t="shared" si="14"/>
        <v>0</v>
      </c>
      <c r="AG38" s="28">
        <f t="shared" si="15"/>
        <v>0</v>
      </c>
      <c r="AH38" s="28">
        <f t="shared" si="101"/>
        <v>0</v>
      </c>
      <c r="AI38" s="28">
        <f t="shared" si="17"/>
        <v>0</v>
      </c>
      <c r="AJ38" s="75">
        <f t="shared" si="18"/>
        <v>561</v>
      </c>
      <c r="AK38" s="41">
        <f>VLOOKUP($AJ38,'Tabelas-Farma'!$A$4:$CH$100,FARMA!$AL$13,0)</f>
        <v>5.0954015127329209</v>
      </c>
      <c r="AL38" s="40">
        <f>VLOOKUP($AJ38,'Tabelas-Farma'!$A$4:$CH$100,FARMA!$AL$13+1,0)</f>
        <v>4.6875818884387499</v>
      </c>
      <c r="AM38" s="40">
        <f>VLOOKUP($AJ38,'Tabelas-Farma'!$A$4:$CH$100,FARMA!$AL$13+2,0)</f>
        <v>4.31240284125</v>
      </c>
      <c r="AN38"/>
      <c r="AO38" s="90">
        <v>599</v>
      </c>
      <c r="AP38" s="91">
        <v>1199</v>
      </c>
      <c r="AQ38" s="92">
        <v>99999</v>
      </c>
      <c r="AR38" s="116"/>
      <c r="AS38" s="93"/>
      <c r="AT38" s="94"/>
      <c r="AU38" s="95"/>
      <c r="AV38" s="164">
        <f t="shared" si="19"/>
        <v>561</v>
      </c>
      <c r="AW38" s="256"/>
      <c r="AX38" s="256"/>
      <c r="AY38" s="256"/>
      <c r="AZ38" s="116"/>
      <c r="BA38" s="256"/>
      <c r="BB38" s="256"/>
      <c r="BC38" s="256"/>
      <c r="BD38" s="116"/>
      <c r="BE38" s="256"/>
      <c r="BF38" s="256"/>
      <c r="BG38" s="256"/>
      <c r="BH38" s="116"/>
      <c r="BI38" s="256"/>
      <c r="BJ38" s="256"/>
      <c r="BK38" s="256"/>
      <c r="BL38" s="116"/>
      <c r="BM38" s="37">
        <f t="shared" si="20"/>
        <v>32.529307552000006</v>
      </c>
      <c r="BN38" s="116"/>
      <c r="BO38" s="138" t="e">
        <f>#REF!</f>
        <v>#REF!</v>
      </c>
      <c r="BP38" s="138" t="e">
        <f>#REF!</f>
        <v>#REF!</v>
      </c>
      <c r="BQ38" s="138" t="e">
        <f>#REF!</f>
        <v>#REF!</v>
      </c>
      <c r="BR38" s="138" t="e">
        <f>#REF!</f>
        <v>#REF!</v>
      </c>
      <c r="BT38" s="107" t="str">
        <f t="shared" si="41"/>
        <v>A</v>
      </c>
      <c r="BV38" s="17">
        <v>561</v>
      </c>
      <c r="BW38" s="6" t="s">
        <v>40</v>
      </c>
      <c r="BX38" s="140">
        <f t="shared" si="21"/>
        <v>32.529307552000006</v>
      </c>
      <c r="BY38" s="126">
        <f t="shared" si="22"/>
        <v>-0.84335966867454459</v>
      </c>
      <c r="BZ38" s="47">
        <v>60</v>
      </c>
      <c r="CA38" s="133" t="s">
        <v>5115</v>
      </c>
      <c r="CB38" s="136">
        <f t="shared" si="42"/>
        <v>0</v>
      </c>
      <c r="CC38" s="136">
        <f t="shared" si="43"/>
        <v>0</v>
      </c>
      <c r="CD38" s="136">
        <f t="shared" si="23"/>
        <v>0</v>
      </c>
      <c r="CE38" s="136">
        <f t="shared" si="44"/>
        <v>0</v>
      </c>
      <c r="CF38" s="129">
        <f t="shared" si="45"/>
        <v>0.95248114266970263</v>
      </c>
      <c r="CG38" s="368">
        <f t="shared" si="46"/>
        <v>-0.95248114266970263</v>
      </c>
      <c r="CH38" s="417" t="str">
        <f t="shared" si="24"/>
        <v>0,00%</v>
      </c>
      <c r="CI38" s="418">
        <f t="shared" si="47"/>
        <v>0</v>
      </c>
      <c r="CJ38" s="419">
        <f t="shared" si="48"/>
        <v>0</v>
      </c>
      <c r="CK38" s="105">
        <f t="shared" si="25"/>
        <v>5.0954015127329209</v>
      </c>
      <c r="CL38" s="119">
        <f t="shared" si="150"/>
        <v>5.1175327499999996</v>
      </c>
      <c r="CM38" s="170"/>
      <c r="CN38" s="342">
        <f t="shared" si="49"/>
        <v>-2.2131237267078774E-2</v>
      </c>
      <c r="CP38" s="26">
        <f t="shared" si="27"/>
        <v>5.0954015127329209</v>
      </c>
      <c r="CQ38" s="26">
        <f t="shared" si="28"/>
        <v>0</v>
      </c>
      <c r="CR38" s="27">
        <f t="shared" si="29"/>
        <v>0</v>
      </c>
      <c r="CS38" s="27">
        <f t="shared" si="30"/>
        <v>0</v>
      </c>
      <c r="CT38" s="27">
        <f t="shared" si="50"/>
        <v>0</v>
      </c>
      <c r="CU38" s="27">
        <f t="shared" si="31"/>
        <v>0</v>
      </c>
      <c r="CV38" s="28">
        <f t="shared" si="32"/>
        <v>0</v>
      </c>
      <c r="CW38" s="28">
        <f t="shared" si="102"/>
        <v>0</v>
      </c>
      <c r="CX38" s="28">
        <f t="shared" si="34"/>
        <v>0</v>
      </c>
      <c r="CZ38" s="41">
        <f t="shared" si="51"/>
        <v>5.1175327499999996</v>
      </c>
      <c r="DA38" s="40">
        <f t="shared" si="52"/>
        <v>4.5463275000000003</v>
      </c>
      <c r="DB38" s="40">
        <f t="shared" si="53"/>
        <v>4.0800375000000004</v>
      </c>
      <c r="DC38" s="116"/>
      <c r="DD38" s="90">
        <v>180</v>
      </c>
      <c r="DE38" s="91">
        <v>600</v>
      </c>
      <c r="DF38" s="92">
        <v>1200</v>
      </c>
      <c r="DG38" s="116"/>
      <c r="DH38" s="93">
        <v>0.57269999999999999</v>
      </c>
      <c r="DI38" s="94">
        <v>0.56089999999999995</v>
      </c>
      <c r="DJ38" s="95">
        <v>0.54879999999999995</v>
      </c>
      <c r="DK38" s="164">
        <f t="shared" si="35"/>
        <v>561</v>
      </c>
      <c r="DL38" s="256">
        <v>4.9387499999999998</v>
      </c>
      <c r="DM38" s="256">
        <v>4.3875000000000002</v>
      </c>
      <c r="DN38" s="256">
        <v>3.9375</v>
      </c>
      <c r="DO38" s="116"/>
      <c r="DP38" s="256">
        <v>5.0128312499999996</v>
      </c>
      <c r="DQ38" s="256">
        <v>4.4533125</v>
      </c>
      <c r="DR38" s="256">
        <v>3.9965625</v>
      </c>
      <c r="DS38" s="116"/>
      <c r="DT38" s="256">
        <v>5.0666636249999994</v>
      </c>
      <c r="DU38" s="256">
        <v>4.5011362500000001</v>
      </c>
      <c r="DV38" s="256">
        <v>4.0394812499999997</v>
      </c>
      <c r="DW38" s="116"/>
      <c r="DX38" s="256">
        <v>5.1175327499999996</v>
      </c>
      <c r="DY38" s="256">
        <v>4.5463275000000003</v>
      </c>
      <c r="DZ38" s="256">
        <v>4.0800375000000004</v>
      </c>
      <c r="EA38" s="116"/>
      <c r="EB38" s="41" t="e">
        <f t="shared" si="54"/>
        <v>#REF!</v>
      </c>
      <c r="EC38" s="116"/>
      <c r="ED38" s="138" t="e">
        <f>#REF!</f>
        <v>#REF!</v>
      </c>
      <c r="EE38" s="138" t="e">
        <f>#REF!</f>
        <v>#REF!</v>
      </c>
      <c r="EF38" s="138" t="e">
        <f>#REF!</f>
        <v>#REF!</v>
      </c>
      <c r="EG38" s="138" t="e">
        <f>#REF!</f>
        <v>#REF!</v>
      </c>
      <c r="EH38" s="223">
        <f t="shared" si="36"/>
        <v>561</v>
      </c>
      <c r="EI38" s="225">
        <v>30.681039468000002</v>
      </c>
      <c r="EJ38" s="225">
        <v>32.529307552000006</v>
      </c>
      <c r="EK38" s="225">
        <v>32.529307552000006</v>
      </c>
      <c r="EL38" s="225">
        <v>32.726435514000002</v>
      </c>
      <c r="EM38" s="225">
        <v>32.726435514000002</v>
      </c>
      <c r="EN38" s="225">
        <v>32.926000000000002</v>
      </c>
      <c r="EO38" s="225">
        <v>32.926000000000002</v>
      </c>
      <c r="EP38" s="225">
        <v>33.74915</v>
      </c>
      <c r="EQ38" s="1" t="s">
        <v>5379</v>
      </c>
      <c r="ER38" s="1" t="str">
        <f t="shared" si="37"/>
        <v>CECOFLAN 100MG COM C/ 1X12</v>
      </c>
    </row>
    <row r="39" spans="4:148" ht="16.5" thickBot="1" x14ac:dyDescent="0.3">
      <c r="D39" s="107" t="str">
        <f t="shared" si="0"/>
        <v>C</v>
      </c>
      <c r="F39" s="16">
        <v>470</v>
      </c>
      <c r="G39" s="5" t="s">
        <v>6</v>
      </c>
      <c r="H39" s="227">
        <f t="shared" si="38"/>
        <v>12.13205056</v>
      </c>
      <c r="I39" s="127">
        <f t="shared" si="1"/>
        <v>-0.67720378344795162</v>
      </c>
      <c r="J39" s="48">
        <v>60</v>
      </c>
      <c r="K39" s="130" t="s">
        <v>5115</v>
      </c>
      <c r="L39" s="129">
        <f t="shared" si="2"/>
        <v>0</v>
      </c>
      <c r="M39" s="129">
        <f t="shared" si="3"/>
        <v>0</v>
      </c>
      <c r="N39" s="129">
        <f t="shared" si="4"/>
        <v>0</v>
      </c>
      <c r="O39" s="129">
        <f t="shared" si="5"/>
        <v>0</v>
      </c>
      <c r="P39" s="135">
        <f>VLOOKUP(F39,CUSTOS!B:Q,$P$13,0)</f>
        <v>1.0481537282169591</v>
      </c>
      <c r="Q39" s="135">
        <f t="shared" si="6"/>
        <v>-1.0481537282169591</v>
      </c>
      <c r="R39" s="218">
        <f t="shared" si="7"/>
        <v>0</v>
      </c>
      <c r="S39" s="219" t="str">
        <f t="shared" si="8"/>
        <v>0,00%</v>
      </c>
      <c r="T39" s="261"/>
      <c r="U39" s="221">
        <f t="shared" ref="U39:U49" si="151">IF(W39&gt;V39,W39,IF(W39&lt;=V39,V39))</f>
        <v>3.9161800197861605</v>
      </c>
      <c r="V39" s="265">
        <f t="shared" si="149"/>
        <v>3.9161800197861605</v>
      </c>
      <c r="W39" s="245"/>
      <c r="X39" s="122"/>
      <c r="Y39" s="122">
        <f t="shared" si="9"/>
        <v>0</v>
      </c>
      <c r="AA39" s="26">
        <f t="shared" si="10"/>
        <v>3.9161800197861605</v>
      </c>
      <c r="AB39" s="26">
        <f t="shared" si="11"/>
        <v>0</v>
      </c>
      <c r="AC39" s="27">
        <f t="shared" si="12"/>
        <v>0</v>
      </c>
      <c r="AD39" s="27">
        <f t="shared" si="13"/>
        <v>0</v>
      </c>
      <c r="AE39" s="27">
        <f t="shared" si="40"/>
        <v>0</v>
      </c>
      <c r="AF39" s="27">
        <f t="shared" si="14"/>
        <v>0</v>
      </c>
      <c r="AG39" s="28">
        <f t="shared" si="15"/>
        <v>0</v>
      </c>
      <c r="AH39" s="28">
        <f t="shared" si="101"/>
        <v>0</v>
      </c>
      <c r="AI39" s="28">
        <f t="shared" si="17"/>
        <v>0</v>
      </c>
      <c r="AJ39" s="75">
        <f t="shared" si="18"/>
        <v>470</v>
      </c>
      <c r="AK39" s="39">
        <f>VLOOKUP($AJ39,'Tabelas-Farma'!$A$4:$CH$100,FARMA!$AL$13,0)</f>
        <v>3.9161800197861605</v>
      </c>
      <c r="AL39" s="38">
        <f>VLOOKUP($AJ39,'Tabelas-Farma'!$A$4:$CH$100,FARMA!$AL$13+1,0)</f>
        <v>3.6027415085429255</v>
      </c>
      <c r="AM39" s="38">
        <f>VLOOKUP($AJ39,'Tabelas-Farma'!$A$4:$CH$100,FARMA!$AL$13+2,0)</f>
        <v>3.3143896122750007</v>
      </c>
      <c r="AN39"/>
      <c r="AO39" s="90">
        <v>599</v>
      </c>
      <c r="AP39" s="91">
        <v>1199</v>
      </c>
      <c r="AQ39" s="92">
        <v>99999</v>
      </c>
      <c r="AR39" s="116"/>
      <c r="AS39" s="93"/>
      <c r="AT39" s="94"/>
      <c r="AU39" s="95"/>
      <c r="AV39" s="164">
        <f t="shared" si="19"/>
        <v>470</v>
      </c>
      <c r="AW39" s="256"/>
      <c r="AX39" s="256"/>
      <c r="AY39" s="256"/>
      <c r="AZ39" s="116"/>
      <c r="BA39" s="256"/>
      <c r="BB39" s="256"/>
      <c r="BC39" s="256"/>
      <c r="BD39" s="116"/>
      <c r="BE39" s="256"/>
      <c r="BF39" s="256"/>
      <c r="BG39" s="256"/>
      <c r="BH39" s="116"/>
      <c r="BI39" s="256"/>
      <c r="BJ39" s="256"/>
      <c r="BK39" s="256"/>
      <c r="BL39" s="116"/>
      <c r="BM39" s="37">
        <f t="shared" si="20"/>
        <v>12.13205056</v>
      </c>
      <c r="BN39" s="116"/>
      <c r="BO39" s="138" t="e">
        <f>#REF!</f>
        <v>#REF!</v>
      </c>
      <c r="BP39" s="138" t="e">
        <f>#REF!</f>
        <v>#REF!</v>
      </c>
      <c r="BQ39" s="138" t="e">
        <f>#REF!</f>
        <v>#REF!</v>
      </c>
      <c r="BR39" s="138" t="e">
        <f>#REF!</f>
        <v>#REF!</v>
      </c>
      <c r="BT39" s="107" t="str">
        <f t="shared" si="41"/>
        <v>A</v>
      </c>
      <c r="BV39" s="16">
        <v>470</v>
      </c>
      <c r="BW39" s="5" t="s">
        <v>6</v>
      </c>
      <c r="BX39" s="140">
        <f t="shared" si="21"/>
        <v>12.13205056</v>
      </c>
      <c r="BY39" s="127">
        <f t="shared" si="22"/>
        <v>-0.67720378344795162</v>
      </c>
      <c r="BZ39" s="48">
        <v>60</v>
      </c>
      <c r="CA39" s="134" t="s">
        <v>5115</v>
      </c>
      <c r="CB39" s="135">
        <f t="shared" si="42"/>
        <v>0</v>
      </c>
      <c r="CC39" s="135">
        <f t="shared" si="43"/>
        <v>0</v>
      </c>
      <c r="CD39" s="135">
        <f t="shared" si="23"/>
        <v>0</v>
      </c>
      <c r="CE39" s="135">
        <f t="shared" si="44"/>
        <v>0</v>
      </c>
      <c r="CF39" s="129">
        <f t="shared" si="45"/>
        <v>1.0481537282169591</v>
      </c>
      <c r="CG39" s="367">
        <f t="shared" si="46"/>
        <v>-1.0481537282169591</v>
      </c>
      <c r="CH39" s="417" t="str">
        <f t="shared" si="24"/>
        <v>0,00%</v>
      </c>
      <c r="CI39" s="418">
        <f t="shared" si="47"/>
        <v>0</v>
      </c>
      <c r="CJ39" s="419">
        <f t="shared" si="48"/>
        <v>0</v>
      </c>
      <c r="CK39" s="105">
        <f t="shared" si="25"/>
        <v>3.9161800197861605</v>
      </c>
      <c r="CL39" s="119">
        <f t="shared" si="150"/>
        <v>3.3689452500000003</v>
      </c>
      <c r="CM39" s="170"/>
      <c r="CN39" s="343">
        <f t="shared" si="49"/>
        <v>0.54723476978616015</v>
      </c>
      <c r="CP39" s="26">
        <f t="shared" si="27"/>
        <v>3.9161800197861605</v>
      </c>
      <c r="CQ39" s="26">
        <f t="shared" si="28"/>
        <v>0</v>
      </c>
      <c r="CR39" s="27">
        <f t="shared" si="29"/>
        <v>0</v>
      </c>
      <c r="CS39" s="27">
        <f t="shared" si="30"/>
        <v>0</v>
      </c>
      <c r="CT39" s="27">
        <f t="shared" si="50"/>
        <v>0</v>
      </c>
      <c r="CU39" s="27">
        <f t="shared" si="31"/>
        <v>0</v>
      </c>
      <c r="CV39" s="28">
        <f t="shared" si="32"/>
        <v>0</v>
      </c>
      <c r="CW39" s="28">
        <f t="shared" si="102"/>
        <v>0</v>
      </c>
      <c r="CX39" s="28">
        <f t="shared" si="34"/>
        <v>0</v>
      </c>
      <c r="CZ39" s="39">
        <f t="shared" si="51"/>
        <v>3.3689452500000003</v>
      </c>
      <c r="DA39" s="38">
        <f t="shared" si="52"/>
        <v>3.2407154999999999</v>
      </c>
      <c r="DB39" s="38">
        <f t="shared" si="53"/>
        <v>3.13580025</v>
      </c>
      <c r="DC39" s="116"/>
      <c r="DD39" s="90">
        <v>180</v>
      </c>
      <c r="DE39" s="91">
        <v>600</v>
      </c>
      <c r="DF39" s="92">
        <v>1200</v>
      </c>
      <c r="DG39" s="116"/>
      <c r="DH39" s="93">
        <v>0.26840000000000003</v>
      </c>
      <c r="DI39" s="94">
        <v>0.2253</v>
      </c>
      <c r="DJ39" s="95">
        <v>0.16930000000000001</v>
      </c>
      <c r="DK39" s="164">
        <f t="shared" si="35"/>
        <v>470</v>
      </c>
      <c r="DL39" s="256">
        <v>3.2512500000000002</v>
      </c>
      <c r="DM39" s="256">
        <v>3.1274999999999999</v>
      </c>
      <c r="DN39" s="256">
        <v>3.0262500000000001</v>
      </c>
      <c r="DO39" s="116"/>
      <c r="DP39" s="256">
        <v>3.30001875</v>
      </c>
      <c r="DQ39" s="256">
        <v>3.1744124999999999</v>
      </c>
      <c r="DR39" s="256">
        <v>3.0716437500000002</v>
      </c>
      <c r="DS39" s="116"/>
      <c r="DT39" s="256">
        <v>3.3354573750000003</v>
      </c>
      <c r="DU39" s="256">
        <v>3.20850225</v>
      </c>
      <c r="DV39" s="256">
        <v>3.1046298750000001</v>
      </c>
      <c r="DW39" s="116"/>
      <c r="DX39" s="256">
        <v>3.3689452500000003</v>
      </c>
      <c r="DY39" s="256">
        <v>3.2407154999999999</v>
      </c>
      <c r="DZ39" s="256">
        <v>3.13580025</v>
      </c>
      <c r="EA39" s="116"/>
      <c r="EB39" s="39" t="e">
        <f t="shared" si="54"/>
        <v>#REF!</v>
      </c>
      <c r="EC39" s="116"/>
      <c r="ED39" s="138" t="e">
        <f>#REF!</f>
        <v>#REF!</v>
      </c>
      <c r="EE39" s="138" t="e">
        <f>#REF!</f>
        <v>#REF!</v>
      </c>
      <c r="EF39" s="138" t="e">
        <f>#REF!</f>
        <v>#REF!</v>
      </c>
      <c r="EG39" s="138" t="e">
        <f>#REF!</f>
        <v>#REF!</v>
      </c>
      <c r="EH39" s="223">
        <f t="shared" si="36"/>
        <v>470</v>
      </c>
      <c r="EI39" s="225">
        <v>11.442725039999999</v>
      </c>
      <c r="EJ39" s="225">
        <v>12.13205056</v>
      </c>
      <c r="EK39" s="225">
        <v>12.13205056</v>
      </c>
      <c r="EL39" s="225">
        <v>12.20557092</v>
      </c>
      <c r="EM39" s="225">
        <v>12.20557092</v>
      </c>
      <c r="EN39" s="225">
        <v>12.28</v>
      </c>
      <c r="EO39" s="225">
        <v>12.28</v>
      </c>
      <c r="EP39" s="225">
        <v>12.586999999999998</v>
      </c>
      <c r="EQ39" s="1" t="s">
        <v>5379</v>
      </c>
      <c r="ER39" s="1" t="str">
        <f t="shared" si="37"/>
        <v>CLORDILON 25MG COM C/ 3X14</v>
      </c>
    </row>
    <row r="40" spans="4:148" ht="16.5" thickBot="1" x14ac:dyDescent="0.3">
      <c r="D40" s="107" t="str">
        <f t="shared" si="0"/>
        <v>C</v>
      </c>
      <c r="F40" s="17">
        <v>472</v>
      </c>
      <c r="G40" s="6" t="s">
        <v>5</v>
      </c>
      <c r="H40" s="228">
        <f t="shared" si="38"/>
        <v>13.164460399999999</v>
      </c>
      <c r="I40" s="126">
        <f t="shared" si="1"/>
        <v>-0.59193093676485686</v>
      </c>
      <c r="J40" s="47">
        <v>60</v>
      </c>
      <c r="K40" s="133" t="s">
        <v>5115</v>
      </c>
      <c r="L40" s="129">
        <f t="shared" si="2"/>
        <v>0</v>
      </c>
      <c r="M40" s="129">
        <f t="shared" si="3"/>
        <v>0</v>
      </c>
      <c r="N40" s="129">
        <f t="shared" si="4"/>
        <v>0</v>
      </c>
      <c r="O40" s="129">
        <f t="shared" si="5"/>
        <v>0</v>
      </c>
      <c r="P40" s="136">
        <f>VLOOKUP(F40,CUSTOS!B:Q,$P$13,0)</f>
        <v>3.2815886856660397</v>
      </c>
      <c r="Q40" s="136">
        <f t="shared" si="6"/>
        <v>-3.2815886856660397</v>
      </c>
      <c r="R40" s="216">
        <f t="shared" si="7"/>
        <v>0</v>
      </c>
      <c r="S40" s="216" t="str">
        <f t="shared" si="8"/>
        <v>0,00%</v>
      </c>
      <c r="T40" s="260"/>
      <c r="U40" s="105">
        <f t="shared" si="151"/>
        <v>5.3720090234241376</v>
      </c>
      <c r="V40" s="265">
        <f t="shared" si="149"/>
        <v>5.3720090234241376</v>
      </c>
      <c r="W40" s="245"/>
      <c r="X40" s="122"/>
      <c r="Y40" s="122">
        <f t="shared" si="9"/>
        <v>0</v>
      </c>
      <c r="AA40" s="26">
        <f t="shared" si="10"/>
        <v>5.3720090234241376</v>
      </c>
      <c r="AB40" s="26">
        <f t="shared" si="11"/>
        <v>0</v>
      </c>
      <c r="AC40" s="27">
        <f t="shared" si="12"/>
        <v>0</v>
      </c>
      <c r="AD40" s="27">
        <f t="shared" si="13"/>
        <v>0</v>
      </c>
      <c r="AE40" s="27">
        <f t="shared" si="40"/>
        <v>0</v>
      </c>
      <c r="AF40" s="27">
        <f t="shared" si="14"/>
        <v>0</v>
      </c>
      <c r="AG40" s="28">
        <f t="shared" si="15"/>
        <v>0</v>
      </c>
      <c r="AH40" s="28">
        <f t="shared" si="101"/>
        <v>0</v>
      </c>
      <c r="AI40" s="28">
        <f t="shared" si="17"/>
        <v>0</v>
      </c>
      <c r="AJ40" s="75">
        <f t="shared" si="18"/>
        <v>472</v>
      </c>
      <c r="AK40" s="41">
        <f>VLOOKUP($AJ40,'Tabelas-Farma'!$A$4:$CH$100,FARMA!$AL$13,0)</f>
        <v>5.3720090234241376</v>
      </c>
      <c r="AL40" s="40">
        <f>VLOOKUP($AJ40,'Tabelas-Farma'!$A$4:$CH$100,FARMA!$AL$13+1,0)</f>
        <v>4.9420506195254257</v>
      </c>
      <c r="AM40" s="40">
        <f>VLOOKUP($AJ40,'Tabelas-Farma'!$A$4:$CH$100,FARMA!$AL$13+2,0)</f>
        <v>4.5465047097750011</v>
      </c>
      <c r="AN40"/>
      <c r="AO40" s="90">
        <v>599</v>
      </c>
      <c r="AP40" s="91">
        <v>1199</v>
      </c>
      <c r="AQ40" s="92">
        <v>99999</v>
      </c>
      <c r="AR40" s="116"/>
      <c r="AS40" s="93"/>
      <c r="AT40" s="94"/>
      <c r="AU40" s="95"/>
      <c r="AV40" s="164">
        <f t="shared" si="19"/>
        <v>472</v>
      </c>
      <c r="AW40" s="256"/>
      <c r="AX40" s="256"/>
      <c r="AY40" s="256"/>
      <c r="AZ40" s="116"/>
      <c r="BA40" s="256"/>
      <c r="BB40" s="256"/>
      <c r="BC40" s="256"/>
      <c r="BD40" s="116"/>
      <c r="BE40" s="256"/>
      <c r="BF40" s="256"/>
      <c r="BG40" s="256"/>
      <c r="BH40" s="116"/>
      <c r="BI40" s="256"/>
      <c r="BJ40" s="256"/>
      <c r="BK40" s="256"/>
      <c r="BL40" s="116"/>
      <c r="BM40" s="37">
        <f t="shared" si="20"/>
        <v>13.164460399999999</v>
      </c>
      <c r="BN40" s="116"/>
      <c r="BO40" s="138" t="e">
        <f>#REF!</f>
        <v>#REF!</v>
      </c>
      <c r="BP40" s="138" t="e">
        <f>#REF!</f>
        <v>#REF!</v>
      </c>
      <c r="BQ40" s="138" t="e">
        <f>#REF!</f>
        <v>#REF!</v>
      </c>
      <c r="BR40" s="138" t="e">
        <f>#REF!</f>
        <v>#REF!</v>
      </c>
      <c r="BT40" s="107" t="str">
        <f t="shared" si="41"/>
        <v>A</v>
      </c>
      <c r="BV40" s="17">
        <v>472</v>
      </c>
      <c r="BW40" s="6" t="s">
        <v>5</v>
      </c>
      <c r="BX40" s="140">
        <f t="shared" si="21"/>
        <v>13.164460399999999</v>
      </c>
      <c r="BY40" s="126">
        <f t="shared" si="22"/>
        <v>-0.59193093676485686</v>
      </c>
      <c r="BZ40" s="47">
        <v>60</v>
      </c>
      <c r="CA40" s="133" t="s">
        <v>5115</v>
      </c>
      <c r="CB40" s="136">
        <f t="shared" si="42"/>
        <v>0</v>
      </c>
      <c r="CC40" s="136">
        <f t="shared" si="43"/>
        <v>0</v>
      </c>
      <c r="CD40" s="136">
        <f t="shared" si="23"/>
        <v>0</v>
      </c>
      <c r="CE40" s="136">
        <f t="shared" si="44"/>
        <v>0</v>
      </c>
      <c r="CF40" s="129">
        <f t="shared" si="45"/>
        <v>3.2815886856660397</v>
      </c>
      <c r="CG40" s="368">
        <f t="shared" si="46"/>
        <v>-3.2815886856660397</v>
      </c>
      <c r="CH40" s="417" t="str">
        <f t="shared" si="24"/>
        <v>0,00%</v>
      </c>
      <c r="CI40" s="418">
        <f t="shared" si="47"/>
        <v>0</v>
      </c>
      <c r="CJ40" s="419">
        <f t="shared" si="48"/>
        <v>0</v>
      </c>
      <c r="CK40" s="105">
        <f t="shared" si="25"/>
        <v>5.3720090234241376</v>
      </c>
      <c r="CL40" s="119">
        <f t="shared" si="150"/>
        <v>5.1291900000000004</v>
      </c>
      <c r="CM40" s="170"/>
      <c r="CN40" s="343">
        <f t="shared" si="49"/>
        <v>0.24281902342413719</v>
      </c>
      <c r="CP40" s="26">
        <f t="shared" si="27"/>
        <v>5.3720090234241376</v>
      </c>
      <c r="CQ40" s="26">
        <f t="shared" si="28"/>
        <v>0</v>
      </c>
      <c r="CR40" s="27">
        <f t="shared" si="29"/>
        <v>0</v>
      </c>
      <c r="CS40" s="27">
        <f t="shared" si="30"/>
        <v>0</v>
      </c>
      <c r="CT40" s="27">
        <f t="shared" si="50"/>
        <v>0</v>
      </c>
      <c r="CU40" s="27">
        <f t="shared" si="31"/>
        <v>0</v>
      </c>
      <c r="CV40" s="28">
        <f t="shared" si="32"/>
        <v>0</v>
      </c>
      <c r="CW40" s="28">
        <f t="shared" si="102"/>
        <v>0</v>
      </c>
      <c r="CX40" s="28">
        <f t="shared" si="34"/>
        <v>0</v>
      </c>
      <c r="CZ40" s="41">
        <f t="shared" si="51"/>
        <v>5.1291900000000004</v>
      </c>
      <c r="DA40" s="40">
        <f t="shared" si="52"/>
        <v>4.6512427500000006</v>
      </c>
      <c r="DB40" s="40">
        <f t="shared" si="53"/>
        <v>4.3015252500000001</v>
      </c>
      <c r="DC40" s="116"/>
      <c r="DD40" s="90">
        <v>180</v>
      </c>
      <c r="DE40" s="91">
        <v>600</v>
      </c>
      <c r="DF40" s="92">
        <v>1200</v>
      </c>
      <c r="DG40" s="116"/>
      <c r="DH40" s="93">
        <v>0.32969999999999999</v>
      </c>
      <c r="DI40" s="94">
        <v>0.29620000000000002</v>
      </c>
      <c r="DJ40" s="95">
        <v>0.26390000000000002</v>
      </c>
      <c r="DK40" s="164">
        <f t="shared" si="35"/>
        <v>472</v>
      </c>
      <c r="DL40" s="256">
        <v>4.95</v>
      </c>
      <c r="DM40" s="256">
        <v>4.4887500000000005</v>
      </c>
      <c r="DN40" s="256">
        <v>4.1512500000000001</v>
      </c>
      <c r="DO40" s="116"/>
      <c r="DP40" s="256">
        <v>5.0242500000000003</v>
      </c>
      <c r="DQ40" s="256">
        <v>4.5560812500000001</v>
      </c>
      <c r="DR40" s="256">
        <v>4.2135187500000004</v>
      </c>
      <c r="DS40" s="116"/>
      <c r="DT40" s="256">
        <v>5.0782050000000005</v>
      </c>
      <c r="DU40" s="256">
        <v>4.6050086250000009</v>
      </c>
      <c r="DV40" s="256">
        <v>4.2587673749999997</v>
      </c>
      <c r="DW40" s="116"/>
      <c r="DX40" s="256">
        <v>5.1291900000000004</v>
      </c>
      <c r="DY40" s="256">
        <v>4.6512427500000006</v>
      </c>
      <c r="DZ40" s="256">
        <v>4.3015252500000001</v>
      </c>
      <c r="EA40" s="116"/>
      <c r="EB40" s="41" t="e">
        <f t="shared" si="54"/>
        <v>#REF!</v>
      </c>
      <c r="EC40" s="116"/>
      <c r="ED40" s="138" t="e">
        <f>#REF!</f>
        <v>#REF!</v>
      </c>
      <c r="EE40" s="138" t="e">
        <f>#REF!</f>
        <v>#REF!</v>
      </c>
      <c r="EF40" s="138" t="e">
        <f>#REF!</f>
        <v>#REF!</v>
      </c>
      <c r="EG40" s="138" t="e">
        <f>#REF!</f>
        <v>#REF!</v>
      </c>
      <c r="EH40" s="223">
        <f t="shared" si="36"/>
        <v>472</v>
      </c>
      <c r="EI40" s="225">
        <v>12.41647485</v>
      </c>
      <c r="EJ40" s="225">
        <v>13.164460399999999</v>
      </c>
      <c r="EK40" s="225">
        <v>13.164460399999999</v>
      </c>
      <c r="EL40" s="225">
        <v>13.244237175</v>
      </c>
      <c r="EM40" s="225">
        <v>13.244237175</v>
      </c>
      <c r="EN40" s="225">
        <v>13.324999999999999</v>
      </c>
      <c r="EO40" s="225">
        <v>13.324999999999999</v>
      </c>
      <c r="EP40" s="225">
        <v>13.658124999999998</v>
      </c>
      <c r="EQ40" s="1" t="s">
        <v>5379</v>
      </c>
      <c r="ER40" s="1" t="str">
        <f t="shared" si="37"/>
        <v>CLORDILON 50MG COM C/ 2X14</v>
      </c>
    </row>
    <row r="41" spans="4:148" ht="16.5" thickBot="1" x14ac:dyDescent="0.3">
      <c r="D41" s="107" t="str">
        <f t="shared" si="0"/>
        <v>C</v>
      </c>
      <c r="F41" s="16">
        <v>532</v>
      </c>
      <c r="G41" s="5" t="s">
        <v>41</v>
      </c>
      <c r="H41" s="227">
        <f t="shared" si="38"/>
        <v>16.767134383999998</v>
      </c>
      <c r="I41" s="127">
        <f t="shared" si="1"/>
        <v>-0.67811717782418057</v>
      </c>
      <c r="J41" s="48">
        <v>60</v>
      </c>
      <c r="K41" s="130" t="s">
        <v>5116</v>
      </c>
      <c r="L41" s="129">
        <f t="shared" si="2"/>
        <v>0</v>
      </c>
      <c r="M41" s="129">
        <f t="shared" si="3"/>
        <v>0</v>
      </c>
      <c r="N41" s="129">
        <f t="shared" si="4"/>
        <v>0</v>
      </c>
      <c r="O41" s="129">
        <f t="shared" si="5"/>
        <v>0</v>
      </c>
      <c r="P41" s="135">
        <f>VLOOKUP(F41,CUSTOS!B:Q,$P$13,0)</f>
        <v>1.2404593323716626</v>
      </c>
      <c r="Q41" s="135">
        <f t="shared" si="6"/>
        <v>-1.2404593323716626</v>
      </c>
      <c r="R41" s="218">
        <f t="shared" si="7"/>
        <v>0</v>
      </c>
      <c r="S41" s="219" t="str">
        <f t="shared" si="8"/>
        <v>0,00%</v>
      </c>
      <c r="T41" s="261"/>
      <c r="U41" s="221">
        <f t="shared" si="151"/>
        <v>5.39705253532314</v>
      </c>
      <c r="V41" s="265">
        <f t="shared" si="149"/>
        <v>5.39705253532314</v>
      </c>
      <c r="W41" s="245"/>
      <c r="X41" s="122"/>
      <c r="Y41" s="122">
        <f t="shared" si="9"/>
        <v>0</v>
      </c>
      <c r="AA41" s="26">
        <f t="shared" si="10"/>
        <v>5.39705253532314</v>
      </c>
      <c r="AB41" s="26">
        <f t="shared" si="11"/>
        <v>0</v>
      </c>
      <c r="AC41" s="27">
        <f t="shared" si="12"/>
        <v>0</v>
      </c>
      <c r="AD41" s="27">
        <f t="shared" si="13"/>
        <v>0</v>
      </c>
      <c r="AE41" s="27">
        <f t="shared" si="40"/>
        <v>0</v>
      </c>
      <c r="AF41" s="27">
        <f t="shared" si="14"/>
        <v>0</v>
      </c>
      <c r="AG41" s="28">
        <f t="shared" si="15"/>
        <v>0</v>
      </c>
      <c r="AH41" s="28">
        <f t="shared" si="101"/>
        <v>0</v>
      </c>
      <c r="AI41" s="28">
        <f t="shared" si="17"/>
        <v>0</v>
      </c>
      <c r="AJ41" s="75">
        <f t="shared" si="18"/>
        <v>532</v>
      </c>
      <c r="AK41" s="39">
        <f>VLOOKUP($AJ41,'Tabelas-Farma'!$A$4:$CH$100,FARMA!$AL$13,0)</f>
        <v>5.39705253532314</v>
      </c>
      <c r="AL41" s="38">
        <f>VLOOKUP($AJ41,'Tabelas-Farma'!$A$4:$CH$100,FARMA!$AL$13+1,0)</f>
        <v>4.9650897289081328</v>
      </c>
      <c r="AM41" s="38">
        <f>VLOOKUP($AJ41,'Tabelas-Farma'!$A$4:$CH$100,FARMA!$AL$13+2,0)</f>
        <v>4.5676998426017779</v>
      </c>
      <c r="AN41"/>
      <c r="AO41" s="90">
        <v>599</v>
      </c>
      <c r="AP41" s="91">
        <v>1199</v>
      </c>
      <c r="AQ41" s="92">
        <v>99999</v>
      </c>
      <c r="AR41" s="116"/>
      <c r="AS41" s="93"/>
      <c r="AT41" s="94"/>
      <c r="AU41" s="95"/>
      <c r="AV41" s="164">
        <f t="shared" si="19"/>
        <v>532</v>
      </c>
      <c r="AW41" s="256"/>
      <c r="AX41" s="256"/>
      <c r="AY41" s="256"/>
      <c r="AZ41" s="116"/>
      <c r="BA41" s="256"/>
      <c r="BB41" s="256"/>
      <c r="BC41" s="256"/>
      <c r="BD41" s="116"/>
      <c r="BE41" s="256"/>
      <c r="BF41" s="256"/>
      <c r="BG41" s="256"/>
      <c r="BH41" s="116"/>
      <c r="BI41" s="256"/>
      <c r="BJ41" s="256"/>
      <c r="BK41" s="256"/>
      <c r="BL41" s="116"/>
      <c r="BM41" s="37">
        <f t="shared" si="20"/>
        <v>16.767134383999998</v>
      </c>
      <c r="BN41" s="116"/>
      <c r="BO41" s="138" t="e">
        <f>#REF!</f>
        <v>#REF!</v>
      </c>
      <c r="BP41" s="138" t="e">
        <f>#REF!</f>
        <v>#REF!</v>
      </c>
      <c r="BQ41" s="138" t="e">
        <f>#REF!</f>
        <v>#REF!</v>
      </c>
      <c r="BR41" s="138" t="e">
        <f>#REF!</f>
        <v>#REF!</v>
      </c>
      <c r="BT41" s="107" t="str">
        <f t="shared" si="41"/>
        <v>A</v>
      </c>
      <c r="BV41" s="16">
        <v>532</v>
      </c>
      <c r="BW41" s="5" t="s">
        <v>41</v>
      </c>
      <c r="BX41" s="140">
        <f t="shared" si="21"/>
        <v>16.767134383999998</v>
      </c>
      <c r="BY41" s="127">
        <f t="shared" si="22"/>
        <v>-0.67811717782418057</v>
      </c>
      <c r="BZ41" s="48">
        <v>60</v>
      </c>
      <c r="CA41" s="134" t="s">
        <v>5116</v>
      </c>
      <c r="CB41" s="135">
        <f t="shared" si="42"/>
        <v>0</v>
      </c>
      <c r="CC41" s="135">
        <f t="shared" si="43"/>
        <v>0</v>
      </c>
      <c r="CD41" s="135">
        <f t="shared" si="23"/>
        <v>0</v>
      </c>
      <c r="CE41" s="135">
        <f t="shared" si="44"/>
        <v>0</v>
      </c>
      <c r="CF41" s="129">
        <f t="shared" si="45"/>
        <v>1.2404593323716626</v>
      </c>
      <c r="CG41" s="367">
        <f t="shared" si="46"/>
        <v>-1.2404593323716626</v>
      </c>
      <c r="CH41" s="417" t="str">
        <f t="shared" si="24"/>
        <v>0,00%</v>
      </c>
      <c r="CI41" s="418">
        <f t="shared" si="47"/>
        <v>0</v>
      </c>
      <c r="CJ41" s="419">
        <f t="shared" si="48"/>
        <v>0</v>
      </c>
      <c r="CK41" s="105">
        <f t="shared" si="25"/>
        <v>5.39705253532314</v>
      </c>
      <c r="CL41" s="119">
        <f t="shared" si="150"/>
        <v>5.4089640000000001</v>
      </c>
      <c r="CM41" s="170"/>
      <c r="CN41" s="343">
        <f t="shared" si="49"/>
        <v>-1.1911464676860106E-2</v>
      </c>
      <c r="CP41" s="26">
        <f t="shared" si="27"/>
        <v>5.39705253532314</v>
      </c>
      <c r="CQ41" s="26">
        <f t="shared" si="28"/>
        <v>0</v>
      </c>
      <c r="CR41" s="27">
        <f t="shared" si="29"/>
        <v>0</v>
      </c>
      <c r="CS41" s="27">
        <f t="shared" si="30"/>
        <v>0</v>
      </c>
      <c r="CT41" s="27">
        <f t="shared" si="50"/>
        <v>0</v>
      </c>
      <c r="CU41" s="27">
        <f t="shared" si="31"/>
        <v>0</v>
      </c>
      <c r="CV41" s="28">
        <f t="shared" si="32"/>
        <v>0</v>
      </c>
      <c r="CW41" s="28">
        <f t="shared" si="102"/>
        <v>0</v>
      </c>
      <c r="CX41" s="28">
        <f t="shared" si="34"/>
        <v>0</v>
      </c>
      <c r="CZ41" s="39">
        <f t="shared" si="51"/>
        <v>5.4089640000000001</v>
      </c>
      <c r="DA41" s="38">
        <f t="shared" si="52"/>
        <v>4.6512427500000006</v>
      </c>
      <c r="DB41" s="38">
        <f t="shared" si="53"/>
        <v>4.3215783248017186</v>
      </c>
      <c r="DC41" s="116"/>
      <c r="DD41" s="90">
        <v>180</v>
      </c>
      <c r="DE41" s="91">
        <v>600</v>
      </c>
      <c r="DF41" s="92">
        <v>1200</v>
      </c>
      <c r="DG41" s="116"/>
      <c r="DH41" s="93">
        <v>0.4451</v>
      </c>
      <c r="DI41" s="94">
        <v>0.4173</v>
      </c>
      <c r="DJ41" s="95">
        <v>0.39950000000000002</v>
      </c>
      <c r="DK41" s="164">
        <f t="shared" si="35"/>
        <v>532</v>
      </c>
      <c r="DL41" s="256">
        <v>5.22</v>
      </c>
      <c r="DM41" s="256">
        <v>4.4887500000000005</v>
      </c>
      <c r="DN41" s="256">
        <v>4.1706025138020832</v>
      </c>
      <c r="DO41" s="116"/>
      <c r="DP41" s="256">
        <v>5.2982999999999993</v>
      </c>
      <c r="DQ41" s="256">
        <v>4.5560812500000001</v>
      </c>
      <c r="DR41" s="256">
        <v>4.2331615515091148</v>
      </c>
      <c r="DS41" s="116"/>
      <c r="DT41" s="256">
        <v>5.3551979999999997</v>
      </c>
      <c r="DU41" s="256">
        <v>4.6050086250000009</v>
      </c>
      <c r="DV41" s="256">
        <v>4.2786211189095571</v>
      </c>
      <c r="DW41" s="116"/>
      <c r="DX41" s="256">
        <v>5.4089640000000001</v>
      </c>
      <c r="DY41" s="256">
        <v>4.6512427500000006</v>
      </c>
      <c r="DZ41" s="256">
        <v>4.3215783248017186</v>
      </c>
      <c r="EA41" s="116"/>
      <c r="EB41" s="39" t="e">
        <f t="shared" si="54"/>
        <v>#REF!</v>
      </c>
      <c r="EC41" s="116"/>
      <c r="ED41" s="138" t="e">
        <f>#REF!</f>
        <v>#REF!</v>
      </c>
      <c r="EE41" s="138" t="e">
        <f>#REF!</f>
        <v>#REF!</v>
      </c>
      <c r="EF41" s="138" t="e">
        <f>#REF!</f>
        <v>#REF!</v>
      </c>
      <c r="EG41" s="138" t="e">
        <f>#REF!</f>
        <v>#REF!</v>
      </c>
      <c r="EH41" s="223">
        <f t="shared" si="36"/>
        <v>532</v>
      </c>
      <c r="EI41" s="225">
        <v>15.679741524999999</v>
      </c>
      <c r="EJ41" s="225">
        <v>16.767134383999998</v>
      </c>
      <c r="EK41" s="225">
        <v>14.596191343999999</v>
      </c>
      <c r="EL41" s="225">
        <v>16.884234044999999</v>
      </c>
      <c r="EM41" s="225">
        <v>14.684657952999999</v>
      </c>
      <c r="EN41" s="225">
        <v>17.003</v>
      </c>
      <c r="EO41" s="225">
        <v>14.774195751000001</v>
      </c>
      <c r="EP41" s="225">
        <v>17.495270856000001</v>
      </c>
      <c r="EQ41" s="1" t="s">
        <v>5139</v>
      </c>
      <c r="ER41" s="1" t="str">
        <f t="shared" si="37"/>
        <v>CLOTRIMAZOL 10MG/G CREM 50G</v>
      </c>
    </row>
    <row r="42" spans="4:148" ht="16.5" thickBot="1" x14ac:dyDescent="0.3">
      <c r="D42" s="107"/>
      <c r="F42" s="320">
        <v>534</v>
      </c>
      <c r="G42" s="321" t="s">
        <v>5477</v>
      </c>
      <c r="H42" s="228">
        <f t="shared" si="38"/>
        <v>6.7046842720000006</v>
      </c>
      <c r="I42" s="126">
        <f t="shared" si="1"/>
        <v>-0.6896054466888103</v>
      </c>
      <c r="J42" s="47">
        <v>60</v>
      </c>
      <c r="K42" s="324" t="s">
        <v>5116</v>
      </c>
      <c r="L42" s="129">
        <f t="shared" ref="L42" si="152">(T42*U42)</f>
        <v>0</v>
      </c>
      <c r="M42" s="129">
        <f t="shared" ref="M42" si="153">IF(K42="Positiva",L42*12%,L42*21.25%)</f>
        <v>0</v>
      </c>
      <c r="N42" s="129">
        <f t="shared" ref="N42" si="154">L42-M42</f>
        <v>0</v>
      </c>
      <c r="O42" s="129">
        <f t="shared" ref="O42" si="155">IFERROR(N42/T42,0)</f>
        <v>0</v>
      </c>
      <c r="P42" s="136">
        <f>VLOOKUP(F42,CUSTOS!B:Q,$P$13,0)</f>
        <v>0.89</v>
      </c>
      <c r="Q42" s="136">
        <f t="shared" ref="Q42" si="156">O42-P42</f>
        <v>-0.89</v>
      </c>
      <c r="R42" s="322">
        <f t="shared" ref="R42" si="157">IFERROR(Q42/O42,0)</f>
        <v>0</v>
      </c>
      <c r="S42" s="322" t="str">
        <f t="shared" ref="S42" si="158">IF(R42=0%,"0,00%",R42-$S$13)</f>
        <v>0,00%</v>
      </c>
      <c r="T42" s="260"/>
      <c r="U42" s="323">
        <f t="shared" si="151"/>
        <v>2.0810974796999995</v>
      </c>
      <c r="V42" s="265">
        <f>IF(T42&lt;600,AK42,IF((AND(T42&gt;=600,T42&lt;1200)),AL42,AM42))</f>
        <v>2.0810974796999995</v>
      </c>
      <c r="W42" s="245"/>
      <c r="X42" s="122"/>
      <c r="Y42" s="122">
        <f t="shared" si="9"/>
        <v>0</v>
      </c>
      <c r="AA42" s="26">
        <f t="shared" ref="AA42" si="159">U42</f>
        <v>2.0810974796999995</v>
      </c>
      <c r="AB42" s="26">
        <f t="shared" ref="AB42" si="160">AA42-U42</f>
        <v>0</v>
      </c>
      <c r="AC42" s="27">
        <f t="shared" ref="AC42" si="161">T42*U42</f>
        <v>0</v>
      </c>
      <c r="AD42" s="27">
        <f t="shared" ref="AD42" si="162">AA42*T42</f>
        <v>0</v>
      </c>
      <c r="AE42" s="27">
        <f t="shared" ref="AE42" si="163">AC42-AD42</f>
        <v>0</v>
      </c>
      <c r="AF42" s="27">
        <f t="shared" ref="AF42" si="164">IF(U42=0,AE42,IF(U42=AA42,AC42,IF(U42&lt;AA42,AC42,IF(AA42&lt;U42,AC42))))</f>
        <v>0</v>
      </c>
      <c r="AG42" s="28">
        <f t="shared" ref="AG42" si="165">AE42*S42</f>
        <v>0</v>
      </c>
      <c r="AH42" s="28">
        <f t="shared" ref="AH42" si="166">AI42-(-AG42)</f>
        <v>0</v>
      </c>
      <c r="AI42" s="28">
        <f t="shared" ref="AI42" si="167">AF42*S42</f>
        <v>0</v>
      </c>
      <c r="AJ42" s="75">
        <f t="shared" ref="AJ42" si="168">F42</f>
        <v>534</v>
      </c>
      <c r="AK42" s="39">
        <f>VLOOKUP($AJ42,'Tabelas-Farma'!$A$4:$CH$100,FARMA!$AL$13,0)</f>
        <v>2.0810974796999995</v>
      </c>
      <c r="AL42" s="38">
        <f>VLOOKUP($AJ42,'Tabelas-Farma'!$A$4:$CH$100,FARMA!$AL$13+1,0)</f>
        <v>1.9145330999999999</v>
      </c>
      <c r="AM42" s="38">
        <f>VLOOKUP($AJ42,'Tabelas-Farma'!$A$4:$CH$100,FARMA!$AL$13+2,0)</f>
        <v>1.7613000000000001</v>
      </c>
      <c r="AN42" s="116"/>
      <c r="AO42" s="90">
        <v>599</v>
      </c>
      <c r="AP42" s="91">
        <v>1199</v>
      </c>
      <c r="AQ42" s="92">
        <v>99999</v>
      </c>
      <c r="AR42" s="116"/>
      <c r="AS42" s="93"/>
      <c r="AT42" s="94"/>
      <c r="AU42" s="95"/>
      <c r="AV42" s="164">
        <f t="shared" ref="AV42" si="169">F42</f>
        <v>534</v>
      </c>
      <c r="AW42" s="256"/>
      <c r="AX42" s="256"/>
      <c r="AY42" s="256"/>
      <c r="AZ42" s="116"/>
      <c r="BA42" s="256"/>
      <c r="BB42" s="256"/>
      <c r="BC42" s="256"/>
      <c r="BD42" s="116"/>
      <c r="BE42" s="256"/>
      <c r="BF42" s="256"/>
      <c r="BG42" s="256"/>
      <c r="BH42" s="116"/>
      <c r="BI42" s="256"/>
      <c r="BJ42" s="256"/>
      <c r="BK42" s="256"/>
      <c r="BL42" s="116"/>
      <c r="BM42" s="37">
        <f t="shared" si="20"/>
        <v>6.7046842720000006</v>
      </c>
      <c r="BN42" s="116"/>
      <c r="BO42" s="138" t="e">
        <f>#REF!</f>
        <v>#REF!</v>
      </c>
      <c r="BP42" s="138" t="e">
        <f>#REF!</f>
        <v>#REF!</v>
      </c>
      <c r="BQ42" s="138" t="e">
        <f>#REF!</f>
        <v>#REF!</v>
      </c>
      <c r="BR42" s="138" t="e">
        <f>#REF!</f>
        <v>#REF!</v>
      </c>
      <c r="BT42" s="107" t="str">
        <f t="shared" ref="BT42" si="170">IF(CH42&lt;40%,"C",IF((AND(CH42&gt;=40%,CH42&lt;45%)),"B","A"))</f>
        <v>A</v>
      </c>
      <c r="BV42" s="16">
        <v>534</v>
      </c>
      <c r="BW42" s="5" t="s">
        <v>5482</v>
      </c>
      <c r="BX42" s="140">
        <f t="shared" ref="BX42" si="171">H42</f>
        <v>6.7046842720000006</v>
      </c>
      <c r="BY42" s="127">
        <f t="shared" ref="BY42" si="172">CK42/BX42-1</f>
        <v>-0.6896054466888103</v>
      </c>
      <c r="BZ42" s="48">
        <v>60</v>
      </c>
      <c r="CA42" s="134" t="s">
        <v>5116</v>
      </c>
      <c r="CB42" s="135">
        <f t="shared" ref="CB42" si="173">CJ42*CK42</f>
        <v>0</v>
      </c>
      <c r="CC42" s="135">
        <f t="shared" ref="CC42" si="174">IF(CA42="Positiva",CB42*12%,CB42*21.25%)</f>
        <v>0</v>
      </c>
      <c r="CD42" s="135">
        <f t="shared" ref="CD42" si="175">CB42-CC42</f>
        <v>0</v>
      </c>
      <c r="CE42" s="135">
        <f t="shared" ref="CE42" si="176">IFERROR(CD42/CJ42,0)</f>
        <v>0</v>
      </c>
      <c r="CF42" s="129">
        <f t="shared" ref="CF42" si="177">P42</f>
        <v>0.89</v>
      </c>
      <c r="CG42" s="367">
        <f t="shared" ref="CG42" si="178">CE42-CF42</f>
        <v>-0.89</v>
      </c>
      <c r="CH42" s="417" t="str">
        <f t="shared" ref="CH42" si="179">S42</f>
        <v>0,00%</v>
      </c>
      <c r="CI42" s="418">
        <f t="shared" ref="CI42" si="180">IFERROR(CG42/CE42,0)</f>
        <v>0</v>
      </c>
      <c r="CJ42" s="419">
        <f t="shared" ref="CJ42" si="181">T42</f>
        <v>0</v>
      </c>
      <c r="CK42" s="105">
        <f t="shared" si="25"/>
        <v>2.0810974796999995</v>
      </c>
      <c r="CL42" s="119">
        <f t="shared" si="150"/>
        <v>5.4089640000000001</v>
      </c>
      <c r="CM42" s="170"/>
      <c r="CN42" s="343">
        <f t="shared" ref="CN42" si="182">CK42-CL42</f>
        <v>-3.3278665203000006</v>
      </c>
      <c r="CP42" s="26">
        <f t="shared" ref="CP42" si="183">CK42</f>
        <v>2.0810974796999995</v>
      </c>
      <c r="CQ42" s="26">
        <f t="shared" ref="CQ42" si="184">CP42-CK42</f>
        <v>0</v>
      </c>
      <c r="CR42" s="27">
        <f t="shared" ref="CR42" si="185">CJ42*CK42</f>
        <v>0</v>
      </c>
      <c r="CS42" s="27">
        <f t="shared" ref="CS42" si="186">CP42*CJ42</f>
        <v>0</v>
      </c>
      <c r="CT42" s="27">
        <f t="shared" ref="CT42" si="187">CR42-CS42</f>
        <v>0</v>
      </c>
      <c r="CU42" s="27">
        <f t="shared" ref="CU42" si="188">IF(CK42=0,CT42,IF(CK42=CP42,CR42,IF(CK42&lt;CP42,CR42,IF(CP42&lt;CK42,CR42))))</f>
        <v>0</v>
      </c>
      <c r="CV42" s="28">
        <f t="shared" ref="CV42" si="189">CT42*CI42</f>
        <v>0</v>
      </c>
      <c r="CW42" s="28">
        <f t="shared" ref="CW42" si="190">CX42-(-CV42)</f>
        <v>0</v>
      </c>
      <c r="CX42" s="28">
        <f t="shared" ref="CX42" si="191">CU42*CI42</f>
        <v>0</v>
      </c>
      <c r="CZ42" s="39">
        <f t="shared" ref="CZ42" si="192">IF($AL$13="1",DL42,IF($AL$13="2",DP42,IF($AL$13="3",DT42,DX42)))</f>
        <v>5.4089640000000001</v>
      </c>
      <c r="DA42" s="38">
        <f t="shared" ref="DA42" si="193">IF($AL$13="1",DM42,IF($AL$13="2",DQ42,IF($AL$13="3",DU42,DY42)))</f>
        <v>4.6512427500000006</v>
      </c>
      <c r="DB42" s="38">
        <f t="shared" ref="DB42" si="194">IF($AL$13="1",DN42,IF($AL$13="2",DR42,IF($AL$13="3",DV42,DZ42)))</f>
        <v>4.3215783248017186</v>
      </c>
      <c r="DC42" s="116"/>
      <c r="DD42" s="90">
        <v>180</v>
      </c>
      <c r="DE42" s="91">
        <v>600</v>
      </c>
      <c r="DF42" s="92">
        <v>1200</v>
      </c>
      <c r="DG42" s="116"/>
      <c r="DH42" s="93">
        <v>0.4451</v>
      </c>
      <c r="DI42" s="94">
        <v>0.4173</v>
      </c>
      <c r="DJ42" s="95">
        <v>0.39950000000000002</v>
      </c>
      <c r="DK42" s="164">
        <f t="shared" ref="DK42" si="195">BV42</f>
        <v>534</v>
      </c>
      <c r="DL42" s="256">
        <v>5.22</v>
      </c>
      <c r="DM42" s="256">
        <v>4.4887500000000005</v>
      </c>
      <c r="DN42" s="256">
        <v>4.1706025138020832</v>
      </c>
      <c r="DO42" s="116"/>
      <c r="DP42" s="256">
        <v>5.2982999999999993</v>
      </c>
      <c r="DQ42" s="256">
        <v>4.5560812500000001</v>
      </c>
      <c r="DR42" s="256">
        <v>4.2331615515091148</v>
      </c>
      <c r="DS42" s="116"/>
      <c r="DT42" s="256">
        <v>5.3551979999999997</v>
      </c>
      <c r="DU42" s="256">
        <v>4.6050086250000009</v>
      </c>
      <c r="DV42" s="256">
        <v>4.2786211189095571</v>
      </c>
      <c r="DW42" s="116"/>
      <c r="DX42" s="256">
        <v>5.4089640000000001</v>
      </c>
      <c r="DY42" s="256">
        <v>4.6512427500000006</v>
      </c>
      <c r="DZ42" s="256">
        <v>4.3215783248017186</v>
      </c>
      <c r="EA42" s="116"/>
      <c r="EB42" s="39" t="e">
        <f t="shared" ref="EB42" si="196">IF($BM$13="1",ED42,IF($BM$13="2",EE42,IF($BM$13="3",EF42,EG42)))</f>
        <v>#REF!</v>
      </c>
      <c r="EC42" s="116"/>
      <c r="ED42" s="138" t="e">
        <f>#REF!</f>
        <v>#REF!</v>
      </c>
      <c r="EE42" s="138" t="e">
        <f>#REF!</f>
        <v>#REF!</v>
      </c>
      <c r="EF42" s="138" t="e">
        <f>#REF!</f>
        <v>#REF!</v>
      </c>
      <c r="EG42" s="138" t="e">
        <f>#REF!</f>
        <v>#REF!</v>
      </c>
      <c r="EH42" s="223">
        <f t="shared" ref="EH42" si="197">F42</f>
        <v>534</v>
      </c>
      <c r="EI42" s="225">
        <v>6.2698678250000004</v>
      </c>
      <c r="EJ42" s="225">
        <v>6.7046842720000006</v>
      </c>
      <c r="EK42" s="225">
        <v>5.8365879520000004</v>
      </c>
      <c r="EL42" s="225">
        <v>6.7515089850000001</v>
      </c>
      <c r="EM42" s="225">
        <v>5.8719631489999999</v>
      </c>
      <c r="EN42" s="225">
        <v>6.7990000000000004</v>
      </c>
      <c r="EO42" s="225">
        <v>5.9077666830000011</v>
      </c>
      <c r="EP42" s="225">
        <v>6.9958446480000012</v>
      </c>
      <c r="EQ42" s="1" t="s">
        <v>5139</v>
      </c>
      <c r="ER42" s="1" t="str">
        <f t="shared" ref="ER42" si="198">G42</f>
        <v>CLOTRIMAZOL 10MG/G CREM 20G GENERICO</v>
      </c>
    </row>
    <row r="43" spans="4:148" ht="16.5" thickBot="1" x14ac:dyDescent="0.3">
      <c r="D43" s="107" t="str">
        <f t="shared" si="0"/>
        <v>C</v>
      </c>
      <c r="F43" s="16">
        <v>366</v>
      </c>
      <c r="G43" s="5" t="s">
        <v>42</v>
      </c>
      <c r="H43" s="227">
        <f t="shared" si="38"/>
        <v>16.611326159999997</v>
      </c>
      <c r="I43" s="127">
        <f t="shared" si="1"/>
        <v>-0.68967372373879576</v>
      </c>
      <c r="J43" s="48">
        <v>60</v>
      </c>
      <c r="K43" s="134" t="s">
        <v>5116</v>
      </c>
      <c r="L43" s="129">
        <f t="shared" si="2"/>
        <v>0</v>
      </c>
      <c r="M43" s="129">
        <f t="shared" si="3"/>
        <v>0</v>
      </c>
      <c r="N43" s="129">
        <f t="shared" si="4"/>
        <v>0</v>
      </c>
      <c r="O43" s="129">
        <f t="shared" si="5"/>
        <v>0</v>
      </c>
      <c r="P43" s="135">
        <f>VLOOKUP(F43,CUSTOS!B:Q,$P$13,0)</f>
        <v>1.2930745179714633</v>
      </c>
      <c r="Q43" s="135">
        <f t="shared" si="6"/>
        <v>-1.2930745179714633</v>
      </c>
      <c r="R43" s="218">
        <f t="shared" si="7"/>
        <v>0</v>
      </c>
      <c r="S43" s="219" t="str">
        <f t="shared" si="8"/>
        <v>0,00%</v>
      </c>
      <c r="T43" s="261"/>
      <c r="U43" s="221">
        <f t="shared" si="151"/>
        <v>5.1549309909931269</v>
      </c>
      <c r="V43" s="265">
        <f t="shared" si="149"/>
        <v>5.1549309909931269</v>
      </c>
      <c r="W43" s="245"/>
      <c r="X43" s="122"/>
      <c r="Y43" s="122">
        <f t="shared" si="9"/>
        <v>0</v>
      </c>
      <c r="AA43" s="26">
        <f t="shared" si="10"/>
        <v>5.1549309909931269</v>
      </c>
      <c r="AB43" s="26">
        <f t="shared" si="11"/>
        <v>0</v>
      </c>
      <c r="AC43" s="27">
        <f t="shared" si="12"/>
        <v>0</v>
      </c>
      <c r="AD43" s="27">
        <f t="shared" si="13"/>
        <v>0</v>
      </c>
      <c r="AE43" s="27">
        <f t="shared" si="40"/>
        <v>0</v>
      </c>
      <c r="AF43" s="27">
        <f t="shared" si="14"/>
        <v>0</v>
      </c>
      <c r="AG43" s="28">
        <f t="shared" si="15"/>
        <v>0</v>
      </c>
      <c r="AH43" s="28">
        <f t="shared" si="101"/>
        <v>0</v>
      </c>
      <c r="AI43" s="28">
        <f t="shared" si="17"/>
        <v>0</v>
      </c>
      <c r="AJ43" s="75">
        <f t="shared" si="18"/>
        <v>366</v>
      </c>
      <c r="AK43" s="39">
        <f>VLOOKUP($AJ43,'Tabelas-Farma'!$A$4:$CH$100,FARMA!$AL$13,0)</f>
        <v>5.1549309909931269</v>
      </c>
      <c r="AL43" s="38">
        <f>VLOOKUP($AJ43,'Tabelas-Farma'!$A$4:$CH$100,FARMA!$AL$13+1,0)</f>
        <v>4.7423468178409633</v>
      </c>
      <c r="AM43" s="38">
        <f>VLOOKUP($AJ43,'Tabelas-Farma'!$A$4:$CH$100,FARMA!$AL$13+2,0)</f>
        <v>4.362784561031245</v>
      </c>
      <c r="AN43" s="116"/>
      <c r="AO43" s="90">
        <v>599</v>
      </c>
      <c r="AP43" s="91">
        <v>1199</v>
      </c>
      <c r="AQ43" s="92">
        <v>99999</v>
      </c>
      <c r="AR43" s="116"/>
      <c r="AS43" s="93"/>
      <c r="AT43" s="94"/>
      <c r="AU43" s="95"/>
      <c r="AV43" s="164">
        <f t="shared" si="19"/>
        <v>366</v>
      </c>
      <c r="AW43" s="256"/>
      <c r="AX43" s="256"/>
      <c r="AY43" s="256"/>
      <c r="AZ43" s="116"/>
      <c r="BA43" s="256"/>
      <c r="BB43" s="256"/>
      <c r="BC43" s="256"/>
      <c r="BD43" s="116"/>
      <c r="BE43" s="256"/>
      <c r="BF43" s="256"/>
      <c r="BG43" s="256"/>
      <c r="BH43" s="116"/>
      <c r="BI43" s="256"/>
      <c r="BJ43" s="256"/>
      <c r="BK43" s="256"/>
      <c r="BL43" s="116"/>
      <c r="BM43" s="37">
        <f t="shared" si="20"/>
        <v>16.611326159999997</v>
      </c>
      <c r="BN43" s="116"/>
      <c r="BO43" s="138" t="e">
        <f>#REF!</f>
        <v>#REF!</v>
      </c>
      <c r="BP43" s="138" t="e">
        <f>#REF!</f>
        <v>#REF!</v>
      </c>
      <c r="BQ43" s="138" t="e">
        <f>#REF!</f>
        <v>#REF!</v>
      </c>
      <c r="BR43" s="138" t="e">
        <f>#REF!</f>
        <v>#REF!</v>
      </c>
      <c r="BT43" s="107" t="str">
        <f t="shared" si="41"/>
        <v>A</v>
      </c>
      <c r="BV43" s="16">
        <v>366</v>
      </c>
      <c r="BW43" s="5" t="s">
        <v>42</v>
      </c>
      <c r="BX43" s="140">
        <f t="shared" si="21"/>
        <v>16.611326159999997</v>
      </c>
      <c r="BY43" s="127">
        <f t="shared" si="22"/>
        <v>-0.68967372373879576</v>
      </c>
      <c r="BZ43" s="48">
        <v>60</v>
      </c>
      <c r="CA43" s="134" t="s">
        <v>5116</v>
      </c>
      <c r="CB43" s="135">
        <f t="shared" si="42"/>
        <v>0</v>
      </c>
      <c r="CC43" s="135">
        <f t="shared" si="43"/>
        <v>0</v>
      </c>
      <c r="CD43" s="135">
        <f t="shared" si="23"/>
        <v>0</v>
      </c>
      <c r="CE43" s="135">
        <f t="shared" si="44"/>
        <v>0</v>
      </c>
      <c r="CF43" s="129">
        <f t="shared" si="45"/>
        <v>1.2930745179714633</v>
      </c>
      <c r="CG43" s="367">
        <f t="shared" si="46"/>
        <v>-1.2930745179714633</v>
      </c>
      <c r="CH43" s="417" t="str">
        <f t="shared" si="24"/>
        <v>0,00%</v>
      </c>
      <c r="CI43" s="418">
        <f t="shared" si="47"/>
        <v>0</v>
      </c>
      <c r="CJ43" s="419">
        <f t="shared" si="48"/>
        <v>0</v>
      </c>
      <c r="CK43" s="105">
        <f t="shared" si="25"/>
        <v>5.1549309909931269</v>
      </c>
      <c r="CL43" s="119">
        <f t="shared" si="150"/>
        <v>5.1874762500000005</v>
      </c>
      <c r="CM43" s="170"/>
      <c r="CN43" s="343">
        <f t="shared" si="49"/>
        <v>-3.254525900687355E-2</v>
      </c>
      <c r="CP43" s="26">
        <f t="shared" si="27"/>
        <v>5.1549309909931269</v>
      </c>
      <c r="CQ43" s="26">
        <f t="shared" si="28"/>
        <v>0</v>
      </c>
      <c r="CR43" s="27">
        <f t="shared" si="29"/>
        <v>0</v>
      </c>
      <c r="CS43" s="27">
        <f t="shared" si="30"/>
        <v>0</v>
      </c>
      <c r="CT43" s="27">
        <f t="shared" si="50"/>
        <v>0</v>
      </c>
      <c r="CU43" s="27">
        <f t="shared" si="31"/>
        <v>0</v>
      </c>
      <c r="CV43" s="28">
        <f t="shared" si="32"/>
        <v>0</v>
      </c>
      <c r="CW43" s="28">
        <f t="shared" si="102"/>
        <v>0</v>
      </c>
      <c r="CX43" s="28">
        <f t="shared" si="34"/>
        <v>0</v>
      </c>
      <c r="CZ43" s="39">
        <f t="shared" si="51"/>
        <v>5.1874762500000005</v>
      </c>
      <c r="DA43" s="38">
        <f t="shared" si="52"/>
        <v>4.6512427500000006</v>
      </c>
      <c r="DB43" s="38">
        <f t="shared" si="53"/>
        <v>4.1277044999508634</v>
      </c>
      <c r="DC43" s="116"/>
      <c r="DD43" s="90">
        <v>180</v>
      </c>
      <c r="DE43" s="91">
        <v>600</v>
      </c>
      <c r="DF43" s="92">
        <v>1200</v>
      </c>
      <c r="DG43" s="116"/>
      <c r="DH43" s="93">
        <v>0.39410000000000001</v>
      </c>
      <c r="DI43" s="94">
        <v>0.36859999999999998</v>
      </c>
      <c r="DJ43" s="95">
        <v>0.3372</v>
      </c>
      <c r="DK43" s="164">
        <f t="shared" si="35"/>
        <v>366</v>
      </c>
      <c r="DL43" s="256">
        <v>5.0062500000000005</v>
      </c>
      <c r="DM43" s="256">
        <v>4.4887500000000005</v>
      </c>
      <c r="DN43" s="256">
        <v>3.9835017370689672</v>
      </c>
      <c r="DO43" s="116"/>
      <c r="DP43" s="256">
        <v>5.0813437500000003</v>
      </c>
      <c r="DQ43" s="256">
        <v>4.5560812500000001</v>
      </c>
      <c r="DR43" s="256">
        <v>4.0432542631250019</v>
      </c>
      <c r="DS43" s="116"/>
      <c r="DT43" s="256">
        <v>5.1359118750000006</v>
      </c>
      <c r="DU43" s="256">
        <v>4.6050086250000009</v>
      </c>
      <c r="DV43" s="256">
        <v>4.0866744320590538</v>
      </c>
      <c r="DW43" s="116"/>
      <c r="DX43" s="256">
        <v>5.1874762500000005</v>
      </c>
      <c r="DY43" s="256">
        <v>4.6512427500000006</v>
      </c>
      <c r="DZ43" s="256">
        <v>4.1277044999508634</v>
      </c>
      <c r="EA43" s="116"/>
      <c r="EB43" s="39" t="e">
        <f t="shared" si="54"/>
        <v>#REF!</v>
      </c>
      <c r="EC43" s="116"/>
      <c r="ED43" s="138" t="e">
        <f>#REF!</f>
        <v>#REF!</v>
      </c>
      <c r="EE43" s="138" t="e">
        <f>#REF!</f>
        <v>#REF!</v>
      </c>
      <c r="EF43" s="138" t="e">
        <f>#REF!</f>
        <v>#REF!</v>
      </c>
      <c r="EG43" s="138" t="e">
        <f>#REF!</f>
        <v>#REF!</v>
      </c>
      <c r="EH43" s="223">
        <f t="shared" si="36"/>
        <v>366</v>
      </c>
      <c r="EI43" s="225">
        <v>15.534037874999999</v>
      </c>
      <c r="EJ43" s="225">
        <v>16.611326159999997</v>
      </c>
      <c r="EK43" s="225">
        <v>14.460556559999999</v>
      </c>
      <c r="EL43" s="225">
        <v>16.727337674999998</v>
      </c>
      <c r="EM43" s="225">
        <v>14.548201094999998</v>
      </c>
      <c r="EN43" s="225">
        <v>16.844999999999999</v>
      </c>
      <c r="EO43" s="225">
        <v>14.636906865</v>
      </c>
      <c r="EP43" s="225">
        <v>17.332696439999999</v>
      </c>
      <c r="EQ43" s="1" t="s">
        <v>5379</v>
      </c>
      <c r="ER43" s="1" t="str">
        <f t="shared" si="37"/>
        <v>DERMITRAT CREME BG C/ 30G</v>
      </c>
    </row>
    <row r="44" spans="4:148" ht="16.5" thickBot="1" x14ac:dyDescent="0.3">
      <c r="D44" s="107" t="str">
        <f t="shared" si="0"/>
        <v>C</v>
      </c>
      <c r="F44" s="145">
        <v>365</v>
      </c>
      <c r="G44" s="6" t="s">
        <v>43</v>
      </c>
      <c r="H44" s="229">
        <f t="shared" si="38"/>
        <v>32.165523104000002</v>
      </c>
      <c r="I44" s="146">
        <f t="shared" si="1"/>
        <v>-0.58237904507851113</v>
      </c>
      <c r="J44" s="147">
        <v>60</v>
      </c>
      <c r="K44" s="148" t="s">
        <v>5116</v>
      </c>
      <c r="L44" s="446">
        <f t="shared" si="2"/>
        <v>0</v>
      </c>
      <c r="M44" s="446">
        <f t="shared" si="3"/>
        <v>0</v>
      </c>
      <c r="N44" s="446">
        <f t="shared" si="4"/>
        <v>0</v>
      </c>
      <c r="O44" s="446">
        <f t="shared" si="5"/>
        <v>0</v>
      </c>
      <c r="P44" s="149">
        <f>VLOOKUP(F44,CUSTOS!B:Q,$P$13,0)</f>
        <v>7.8482996318712974</v>
      </c>
      <c r="Q44" s="149">
        <f t="shared" si="6"/>
        <v>-7.8482996318712974</v>
      </c>
      <c r="R44" s="216">
        <f t="shared" si="7"/>
        <v>0</v>
      </c>
      <c r="S44" s="447" t="str">
        <f t="shared" si="8"/>
        <v>0,00%</v>
      </c>
      <c r="T44" s="448"/>
      <c r="U44" s="105">
        <f t="shared" si="151"/>
        <v>13.432996474241692</v>
      </c>
      <c r="V44" s="265">
        <f t="shared" si="149"/>
        <v>13.432996474241692</v>
      </c>
      <c r="W44" s="245"/>
      <c r="X44" s="121"/>
      <c r="Y44" s="121">
        <f t="shared" si="9"/>
        <v>0</v>
      </c>
      <c r="AA44" s="26">
        <f t="shared" si="10"/>
        <v>13.432996474241692</v>
      </c>
      <c r="AB44" s="26">
        <f t="shared" si="11"/>
        <v>0</v>
      </c>
      <c r="AC44" s="27">
        <f t="shared" si="12"/>
        <v>0</v>
      </c>
      <c r="AD44" s="27">
        <f t="shared" si="13"/>
        <v>0</v>
      </c>
      <c r="AE44" s="27">
        <f t="shared" si="40"/>
        <v>0</v>
      </c>
      <c r="AF44" s="27">
        <f t="shared" si="14"/>
        <v>0</v>
      </c>
      <c r="AG44" s="28">
        <f t="shared" si="15"/>
        <v>0</v>
      </c>
      <c r="AH44" s="28">
        <f t="shared" si="101"/>
        <v>0</v>
      </c>
      <c r="AI44" s="28">
        <f t="shared" si="17"/>
        <v>0</v>
      </c>
      <c r="AJ44" s="75">
        <f t="shared" si="18"/>
        <v>365</v>
      </c>
      <c r="AK44" s="39">
        <f>VLOOKUP($AJ44,'Tabelas-Farma'!$A$4:$CH$100,FARMA!$AL$13,0)</f>
        <v>13.432996474241692</v>
      </c>
      <c r="AL44" s="38">
        <f>VLOOKUP($AJ44,'Tabelas-Farma'!$A$4:$CH$100,FARMA!$AL$13+1,0)</f>
        <v>12.357862441804686</v>
      </c>
      <c r="AM44" s="38">
        <f>VLOOKUP($AJ44,'Tabelas-Farma'!$A$4:$CH$100,FARMA!$AL$13+2,0)</f>
        <v>11.368778695312498</v>
      </c>
      <c r="AN44" s="89"/>
      <c r="AO44" s="90">
        <v>599</v>
      </c>
      <c r="AP44" s="91">
        <v>1199</v>
      </c>
      <c r="AQ44" s="92">
        <v>99999</v>
      </c>
      <c r="AR44" s="89"/>
      <c r="AS44" s="93"/>
      <c r="AT44" s="94"/>
      <c r="AU44" s="95"/>
      <c r="AV44" s="164">
        <f t="shared" si="19"/>
        <v>365</v>
      </c>
      <c r="AW44" s="256"/>
      <c r="AX44" s="256"/>
      <c r="AY44" s="256"/>
      <c r="AZ44" s="89"/>
      <c r="BA44" s="256"/>
      <c r="BB44" s="256"/>
      <c r="BC44" s="256"/>
      <c r="BD44" s="89"/>
      <c r="BE44" s="256"/>
      <c r="BF44" s="256"/>
      <c r="BG44" s="256"/>
      <c r="BH44" s="89"/>
      <c r="BI44" s="256"/>
      <c r="BJ44" s="256"/>
      <c r="BK44" s="256"/>
      <c r="BL44" s="89"/>
      <c r="BM44" s="37">
        <f t="shared" si="20"/>
        <v>32.165523104000002</v>
      </c>
      <c r="BN44" s="89"/>
      <c r="BO44" s="138" t="e">
        <f>#REF!</f>
        <v>#REF!</v>
      </c>
      <c r="BP44" s="138" t="e">
        <f>#REF!</f>
        <v>#REF!</v>
      </c>
      <c r="BQ44" s="138" t="e">
        <f>#REF!</f>
        <v>#REF!</v>
      </c>
      <c r="BR44" s="138" t="e">
        <f>#REF!</f>
        <v>#REF!</v>
      </c>
      <c r="BT44" s="107" t="str">
        <f t="shared" si="41"/>
        <v>A</v>
      </c>
      <c r="BV44" s="16">
        <v>365</v>
      </c>
      <c r="BW44" s="5" t="s">
        <v>43</v>
      </c>
      <c r="BX44" s="140">
        <f t="shared" si="21"/>
        <v>32.165523104000002</v>
      </c>
      <c r="BY44" s="127">
        <f t="shared" si="22"/>
        <v>-0.58237904507851113</v>
      </c>
      <c r="BZ44" s="48">
        <v>60</v>
      </c>
      <c r="CA44" s="134" t="s">
        <v>5116</v>
      </c>
      <c r="CB44" s="135">
        <f t="shared" si="42"/>
        <v>0</v>
      </c>
      <c r="CC44" s="135">
        <f t="shared" si="43"/>
        <v>0</v>
      </c>
      <c r="CD44" s="135">
        <f t="shared" si="23"/>
        <v>0</v>
      </c>
      <c r="CE44" s="135">
        <f t="shared" si="44"/>
        <v>0</v>
      </c>
      <c r="CF44" s="129">
        <f t="shared" si="45"/>
        <v>7.8482996318712974</v>
      </c>
      <c r="CG44" s="367">
        <f t="shared" si="46"/>
        <v>-7.8482996318712974</v>
      </c>
      <c r="CH44" s="417" t="str">
        <f t="shared" si="24"/>
        <v>0,00%</v>
      </c>
      <c r="CI44" s="418">
        <f t="shared" si="47"/>
        <v>0</v>
      </c>
      <c r="CJ44" s="419">
        <f t="shared" si="48"/>
        <v>0</v>
      </c>
      <c r="CK44" s="105">
        <f t="shared" si="25"/>
        <v>13.432996474241692</v>
      </c>
      <c r="CL44" s="119">
        <f t="shared" si="150"/>
        <v>10.817928</v>
      </c>
      <c r="CM44" s="170"/>
      <c r="CN44" s="342">
        <f t="shared" si="49"/>
        <v>2.6150684742416921</v>
      </c>
      <c r="CP44" s="26">
        <f t="shared" si="27"/>
        <v>13.432996474241692</v>
      </c>
      <c r="CQ44" s="26">
        <f t="shared" si="28"/>
        <v>0</v>
      </c>
      <c r="CR44" s="27">
        <f t="shared" si="29"/>
        <v>0</v>
      </c>
      <c r="CS44" s="27">
        <f t="shared" si="30"/>
        <v>0</v>
      </c>
      <c r="CT44" s="27">
        <f t="shared" si="50"/>
        <v>0</v>
      </c>
      <c r="CU44" s="27">
        <f t="shared" si="31"/>
        <v>0</v>
      </c>
      <c r="CV44" s="28">
        <f t="shared" si="32"/>
        <v>0</v>
      </c>
      <c r="CW44" s="28">
        <f t="shared" si="102"/>
        <v>0</v>
      </c>
      <c r="CX44" s="28">
        <f t="shared" si="34"/>
        <v>0</v>
      </c>
      <c r="CZ44" s="39">
        <f t="shared" si="51"/>
        <v>10.817928</v>
      </c>
      <c r="DA44" s="38">
        <f t="shared" si="52"/>
        <v>9.5939167500000018</v>
      </c>
      <c r="DB44" s="38">
        <f t="shared" si="53"/>
        <v>9.0145514249999987</v>
      </c>
      <c r="DC44" s="89"/>
      <c r="DD44" s="90">
        <v>180</v>
      </c>
      <c r="DE44" s="91">
        <v>600</v>
      </c>
      <c r="DF44" s="92">
        <v>1200</v>
      </c>
      <c r="DG44" s="89"/>
      <c r="DH44" s="93">
        <v>0.39729999999999999</v>
      </c>
      <c r="DI44" s="94">
        <v>0.3695</v>
      </c>
      <c r="DJ44" s="95">
        <v>0.3296</v>
      </c>
      <c r="DK44" s="164">
        <f t="shared" si="35"/>
        <v>365</v>
      </c>
      <c r="DL44" s="256">
        <v>10.44</v>
      </c>
      <c r="DM44" s="256">
        <v>9.2587500000000009</v>
      </c>
      <c r="DN44" s="256">
        <v>8.6996249999999993</v>
      </c>
      <c r="DO44" s="89"/>
      <c r="DP44" s="256">
        <v>10.596599999999999</v>
      </c>
      <c r="DQ44" s="256">
        <v>9.3976312500000017</v>
      </c>
      <c r="DR44" s="256">
        <v>8.8301193749999989</v>
      </c>
      <c r="DS44" s="89"/>
      <c r="DT44" s="256">
        <v>10.710395999999999</v>
      </c>
      <c r="DU44" s="256">
        <v>9.4985516250000011</v>
      </c>
      <c r="DV44" s="256">
        <v>8.9249452874999999</v>
      </c>
      <c r="DW44" s="89"/>
      <c r="DX44" s="256">
        <v>10.817928</v>
      </c>
      <c r="DY44" s="256">
        <v>9.5939167500000018</v>
      </c>
      <c r="DZ44" s="256">
        <v>9.0145514249999987</v>
      </c>
      <c r="EA44" s="89"/>
      <c r="EB44" s="39" t="e">
        <f t="shared" si="54"/>
        <v>#REF!</v>
      </c>
      <c r="EC44" s="89"/>
      <c r="ED44" s="138" t="e">
        <f>#REF!</f>
        <v>#REF!</v>
      </c>
      <c r="EE44" s="138" t="e">
        <f>#REF!</f>
        <v>#REF!</v>
      </c>
      <c r="EF44" s="138" t="e">
        <f>#REF!</f>
        <v>#REF!</v>
      </c>
      <c r="EG44" s="138" t="e">
        <f>#REF!</f>
        <v>#REF!</v>
      </c>
      <c r="EH44" s="223">
        <f t="shared" si="36"/>
        <v>365</v>
      </c>
      <c r="EI44" s="225">
        <v>30.079504150000002</v>
      </c>
      <c r="EJ44" s="225">
        <v>32.165523104000002</v>
      </c>
      <c r="EK44" s="225">
        <v>28.000856864000003</v>
      </c>
      <c r="EL44" s="225">
        <v>32.390163270000002</v>
      </c>
      <c r="EM44" s="225">
        <v>28.170568318000001</v>
      </c>
      <c r="EN44" s="225">
        <v>32.618000000000002</v>
      </c>
      <c r="EO44" s="225">
        <v>28.342334706000003</v>
      </c>
      <c r="EP44" s="225">
        <v>33.562356336000008</v>
      </c>
      <c r="EQ44" s="1" t="s">
        <v>5379</v>
      </c>
      <c r="ER44" s="1" t="str">
        <f t="shared" si="37"/>
        <v>DERMITRAT SHAMPOO FRS C/ 100ML</v>
      </c>
    </row>
    <row r="45" spans="4:148" ht="16.5" thickBot="1" x14ac:dyDescent="0.3">
      <c r="D45" s="107" t="str">
        <f t="shared" si="0"/>
        <v>C</v>
      </c>
      <c r="F45" s="16">
        <v>675</v>
      </c>
      <c r="G45" s="5" t="s">
        <v>15</v>
      </c>
      <c r="H45" s="227">
        <f t="shared" si="38"/>
        <v>6.7378326400000006</v>
      </c>
      <c r="I45" s="127">
        <f t="shared" si="1"/>
        <v>-0.61494605572736427</v>
      </c>
      <c r="J45" s="48">
        <v>100</v>
      </c>
      <c r="K45" s="134" t="s">
        <v>5115</v>
      </c>
      <c r="L45" s="326">
        <f t="shared" si="2"/>
        <v>0</v>
      </c>
      <c r="M45" s="326">
        <f t="shared" si="3"/>
        <v>0</v>
      </c>
      <c r="N45" s="326">
        <f t="shared" si="4"/>
        <v>0</v>
      </c>
      <c r="O45" s="326">
        <f t="shared" si="5"/>
        <v>0</v>
      </c>
      <c r="P45" s="135">
        <f>VLOOKUP(F45,CUSTOS!B:Q,$P$13,0)</f>
        <v>1.7453046375004253</v>
      </c>
      <c r="Q45" s="135">
        <f t="shared" si="6"/>
        <v>-1.7453046375004253</v>
      </c>
      <c r="R45" s="218">
        <f t="shared" si="7"/>
        <v>0</v>
      </c>
      <c r="S45" s="218" t="str">
        <f t="shared" si="8"/>
        <v>0,00%</v>
      </c>
      <c r="T45" s="261"/>
      <c r="U45" s="221">
        <f t="shared" si="151"/>
        <v>2.594429033880906</v>
      </c>
      <c r="V45" s="265">
        <f t="shared" si="149"/>
        <v>2.594429033880906</v>
      </c>
      <c r="W45" s="245"/>
      <c r="X45" s="121"/>
      <c r="Y45" s="121">
        <f t="shared" si="9"/>
        <v>0</v>
      </c>
      <c r="AA45" s="26">
        <f t="shared" si="10"/>
        <v>2.594429033880906</v>
      </c>
      <c r="AB45" s="26">
        <f t="shared" si="11"/>
        <v>0</v>
      </c>
      <c r="AC45" s="27">
        <f t="shared" si="12"/>
        <v>0</v>
      </c>
      <c r="AD45" s="27">
        <f t="shared" si="13"/>
        <v>0</v>
      </c>
      <c r="AE45" s="27">
        <f t="shared" si="40"/>
        <v>0</v>
      </c>
      <c r="AF45" s="27">
        <f t="shared" si="14"/>
        <v>0</v>
      </c>
      <c r="AG45" s="28">
        <f t="shared" si="15"/>
        <v>0</v>
      </c>
      <c r="AH45" s="28">
        <f t="shared" si="101"/>
        <v>0</v>
      </c>
      <c r="AI45" s="28">
        <f t="shared" si="17"/>
        <v>0</v>
      </c>
      <c r="AJ45" s="75">
        <f t="shared" si="18"/>
        <v>675</v>
      </c>
      <c r="AK45" s="41">
        <f>VLOOKUP($AJ45,'Tabelas-Farma'!$A$4:$CH$100,FARMA!$AL$13,0)</f>
        <v>2.594429033880906</v>
      </c>
      <c r="AL45" s="40">
        <f>VLOOKUP($AJ45,'Tabelas-Farma'!$A$4:$CH$100,FARMA!$AL$13+1,0)</f>
        <v>2.3867792400008332</v>
      </c>
      <c r="AM45" s="40">
        <f>VLOOKUP($AJ45,'Tabelas-Farma'!$A$4:$CH$100,FARMA!$AL$13+2,0)</f>
        <v>2.1957490708379335</v>
      </c>
      <c r="AN45" s="89"/>
      <c r="AO45" s="90">
        <v>599</v>
      </c>
      <c r="AP45" s="91">
        <v>1199</v>
      </c>
      <c r="AQ45" s="92">
        <v>99999</v>
      </c>
      <c r="AR45" s="89"/>
      <c r="AS45" s="93"/>
      <c r="AT45" s="94"/>
      <c r="AU45" s="95"/>
      <c r="AV45" s="164">
        <f t="shared" si="19"/>
        <v>675</v>
      </c>
      <c r="AW45" s="256"/>
      <c r="AX45" s="256"/>
      <c r="AY45" s="256"/>
      <c r="AZ45" s="89"/>
      <c r="BA45" s="256"/>
      <c r="BB45" s="256"/>
      <c r="BC45" s="256"/>
      <c r="BD45" s="89"/>
      <c r="BE45" s="256"/>
      <c r="BF45" s="256"/>
      <c r="BG45" s="256"/>
      <c r="BH45" s="89"/>
      <c r="BI45" s="256"/>
      <c r="BJ45" s="256"/>
      <c r="BK45" s="256"/>
      <c r="BL45" s="89"/>
      <c r="BM45" s="37">
        <f t="shared" si="20"/>
        <v>6.7378326400000006</v>
      </c>
      <c r="BN45" s="89"/>
      <c r="BO45" s="138" t="e">
        <f>#REF!</f>
        <v>#REF!</v>
      </c>
      <c r="BP45" s="138" t="e">
        <f>#REF!</f>
        <v>#REF!</v>
      </c>
      <c r="BQ45" s="138" t="e">
        <f>#REF!</f>
        <v>#REF!</v>
      </c>
      <c r="BR45" s="138" t="e">
        <f>#REF!</f>
        <v>#REF!</v>
      </c>
      <c r="BT45" s="107" t="str">
        <f t="shared" si="41"/>
        <v>A</v>
      </c>
      <c r="BV45" s="17">
        <v>675</v>
      </c>
      <c r="BW45" s="6" t="s">
        <v>15</v>
      </c>
      <c r="BX45" s="140">
        <f t="shared" si="21"/>
        <v>6.7378326400000006</v>
      </c>
      <c r="BY45" s="126">
        <f t="shared" si="22"/>
        <v>-0.61494605572736427</v>
      </c>
      <c r="BZ45" s="47">
        <v>100</v>
      </c>
      <c r="CA45" s="133" t="s">
        <v>5115</v>
      </c>
      <c r="CB45" s="136">
        <f t="shared" si="42"/>
        <v>0</v>
      </c>
      <c r="CC45" s="136">
        <f t="shared" si="43"/>
        <v>0</v>
      </c>
      <c r="CD45" s="136">
        <f t="shared" si="23"/>
        <v>0</v>
      </c>
      <c r="CE45" s="136">
        <f t="shared" si="44"/>
        <v>0</v>
      </c>
      <c r="CF45" s="129">
        <f t="shared" si="45"/>
        <v>1.7453046375004253</v>
      </c>
      <c r="CG45" s="368">
        <f t="shared" si="46"/>
        <v>-1.7453046375004253</v>
      </c>
      <c r="CH45" s="417" t="str">
        <f t="shared" si="24"/>
        <v>0,00%</v>
      </c>
      <c r="CI45" s="418">
        <f t="shared" si="47"/>
        <v>0</v>
      </c>
      <c r="CJ45" s="419">
        <f t="shared" si="48"/>
        <v>0</v>
      </c>
      <c r="CK45" s="105">
        <f t="shared" si="25"/>
        <v>2.594429033880906</v>
      </c>
      <c r="CL45" s="119">
        <f t="shared" si="150"/>
        <v>2.0167042500000001</v>
      </c>
      <c r="CM45" s="170"/>
      <c r="CN45" s="342">
        <f t="shared" si="49"/>
        <v>0.57772478388090587</v>
      </c>
      <c r="CP45" s="26">
        <f t="shared" si="27"/>
        <v>2.594429033880906</v>
      </c>
      <c r="CQ45" s="26">
        <f t="shared" si="28"/>
        <v>0</v>
      </c>
      <c r="CR45" s="27">
        <f t="shared" si="29"/>
        <v>0</v>
      </c>
      <c r="CS45" s="27">
        <f t="shared" si="30"/>
        <v>0</v>
      </c>
      <c r="CT45" s="27">
        <f t="shared" si="50"/>
        <v>0</v>
      </c>
      <c r="CU45" s="27">
        <f t="shared" si="31"/>
        <v>0</v>
      </c>
      <c r="CV45" s="28">
        <f t="shared" si="32"/>
        <v>0</v>
      </c>
      <c r="CW45" s="28">
        <f t="shared" si="102"/>
        <v>0</v>
      </c>
      <c r="CX45" s="28">
        <f t="shared" si="34"/>
        <v>0</v>
      </c>
      <c r="CZ45" s="41">
        <f t="shared" si="51"/>
        <v>2.0167042500000001</v>
      </c>
      <c r="DA45" s="40">
        <f t="shared" si="52"/>
        <v>1.8535027500000001</v>
      </c>
      <c r="DB45" s="40">
        <f t="shared" si="53"/>
        <v>1.6120899114521063</v>
      </c>
      <c r="DC45" s="89"/>
      <c r="DD45" s="90">
        <v>180</v>
      </c>
      <c r="DE45" s="91">
        <v>600</v>
      </c>
      <c r="DF45" s="92">
        <v>1200</v>
      </c>
      <c r="DG45" s="89"/>
      <c r="DH45" s="93">
        <v>0.40820000000000001</v>
      </c>
      <c r="DI45" s="94">
        <v>0.38540000000000002</v>
      </c>
      <c r="DJ45" s="95">
        <v>0.34260000000000002</v>
      </c>
      <c r="DK45" s="164">
        <f t="shared" si="35"/>
        <v>675</v>
      </c>
      <c r="DL45" s="256">
        <v>1.94625</v>
      </c>
      <c r="DM45" s="256">
        <v>1.7887500000000001</v>
      </c>
      <c r="DN45" s="256">
        <v>1.5557710012083636</v>
      </c>
      <c r="DO45" s="89"/>
      <c r="DP45" s="256">
        <v>1.9754437499999999</v>
      </c>
      <c r="DQ45" s="256">
        <v>1.8155812500000001</v>
      </c>
      <c r="DR45" s="256">
        <v>1.5791075662264891</v>
      </c>
      <c r="DS45" s="89"/>
      <c r="DT45" s="256">
        <v>1.9966578750000001</v>
      </c>
      <c r="DU45" s="256">
        <v>1.835078625</v>
      </c>
      <c r="DV45" s="256">
        <v>1.5960654701396602</v>
      </c>
      <c r="DW45" s="89"/>
      <c r="DX45" s="256">
        <v>2.0167042500000001</v>
      </c>
      <c r="DY45" s="256">
        <v>1.8535027500000001</v>
      </c>
      <c r="DZ45" s="256">
        <v>1.6120899114521063</v>
      </c>
      <c r="EA45" s="89"/>
      <c r="EB45" s="41" t="e">
        <f t="shared" si="54"/>
        <v>#REF!</v>
      </c>
      <c r="EC45" s="89"/>
      <c r="ED45" s="138" t="e">
        <f>#REF!</f>
        <v>#REF!</v>
      </c>
      <c r="EE45" s="138" t="e">
        <f>#REF!</f>
        <v>#REF!</v>
      </c>
      <c r="EF45" s="138" t="e">
        <f>#REF!</f>
        <v>#REF!</v>
      </c>
      <c r="EG45" s="138" t="e">
        <f>#REF!</f>
        <v>#REF!</v>
      </c>
      <c r="EH45" s="223">
        <f t="shared" si="36"/>
        <v>675</v>
      </c>
      <c r="EI45" s="225">
        <v>6.3549987600000009</v>
      </c>
      <c r="EJ45" s="225">
        <v>6.7378326400000006</v>
      </c>
      <c r="EK45" s="225">
        <v>6.7378326400000006</v>
      </c>
      <c r="EL45" s="225">
        <v>6.7786639800000001</v>
      </c>
      <c r="EM45" s="225">
        <v>6.7786639800000001</v>
      </c>
      <c r="EN45" s="225">
        <v>6.82</v>
      </c>
      <c r="EO45" s="225">
        <v>6.82</v>
      </c>
      <c r="EP45" s="225">
        <v>6.9904999999999999</v>
      </c>
      <c r="EQ45" s="1" t="s">
        <v>5379</v>
      </c>
      <c r="ER45" s="1" t="str">
        <f t="shared" si="37"/>
        <v>DEXAMEX 0,1% CREM 10G</v>
      </c>
    </row>
    <row r="46" spans="4:148" ht="16.5" thickBot="1" x14ac:dyDescent="0.3">
      <c r="D46" s="107" t="str">
        <f t="shared" si="0"/>
        <v>C</v>
      </c>
      <c r="F46" s="145">
        <v>401</v>
      </c>
      <c r="G46" s="6" t="s">
        <v>44</v>
      </c>
      <c r="H46" s="229">
        <f t="shared" si="38"/>
        <v>7.687254512</v>
      </c>
      <c r="I46" s="146">
        <f t="shared" si="1"/>
        <v>-0.75493311971858323</v>
      </c>
      <c r="J46" s="147">
        <v>60</v>
      </c>
      <c r="K46" s="148" t="s">
        <v>5115</v>
      </c>
      <c r="L46" s="446">
        <f t="shared" si="2"/>
        <v>0</v>
      </c>
      <c r="M46" s="446">
        <f t="shared" si="3"/>
        <v>0</v>
      </c>
      <c r="N46" s="446">
        <f t="shared" si="4"/>
        <v>0</v>
      </c>
      <c r="O46" s="446">
        <f t="shared" si="5"/>
        <v>0</v>
      </c>
      <c r="P46" s="149">
        <f>VLOOKUP(F46,CUSTOS!B:Q,$P$13,0)</f>
        <v>0.94091893599640963</v>
      </c>
      <c r="Q46" s="149">
        <f t="shared" si="6"/>
        <v>-0.94091893599640963</v>
      </c>
      <c r="R46" s="216">
        <f t="shared" si="7"/>
        <v>0</v>
      </c>
      <c r="S46" s="447" t="str">
        <f t="shared" si="8"/>
        <v>0,00%</v>
      </c>
      <c r="T46" s="448"/>
      <c r="U46" s="105">
        <f t="shared" si="151"/>
        <v>1.8838914811850849</v>
      </c>
      <c r="V46" s="265">
        <f t="shared" si="149"/>
        <v>1.8838914811850849</v>
      </c>
      <c r="W46" s="245"/>
      <c r="X46" s="121"/>
      <c r="Y46" s="121">
        <f t="shared" si="9"/>
        <v>0</v>
      </c>
      <c r="AA46" s="26">
        <f t="shared" si="10"/>
        <v>1.8838914811850849</v>
      </c>
      <c r="AB46" s="26">
        <f t="shared" si="11"/>
        <v>0</v>
      </c>
      <c r="AC46" s="27">
        <f t="shared" si="12"/>
        <v>0</v>
      </c>
      <c r="AD46" s="27">
        <f t="shared" si="13"/>
        <v>0</v>
      </c>
      <c r="AE46" s="27">
        <f t="shared" si="40"/>
        <v>0</v>
      </c>
      <c r="AF46" s="27">
        <f t="shared" si="14"/>
        <v>0</v>
      </c>
      <c r="AG46" s="28">
        <f t="shared" si="15"/>
        <v>0</v>
      </c>
      <c r="AH46" s="28">
        <f t="shared" si="101"/>
        <v>0</v>
      </c>
      <c r="AI46" s="28">
        <f t="shared" si="17"/>
        <v>0</v>
      </c>
      <c r="AJ46" s="75">
        <f t="shared" si="18"/>
        <v>401</v>
      </c>
      <c r="AK46" s="39">
        <f>VLOOKUP($AJ46,'Tabelas-Farma'!$A$4:$CH$100,FARMA!$AL$13,0)</f>
        <v>1.8838914811850849</v>
      </c>
      <c r="AL46" s="38">
        <f>VLOOKUP($AJ46,'Tabelas-Farma'!$A$4:$CH$100,FARMA!$AL$13+1,0)</f>
        <v>1.7331108382567479</v>
      </c>
      <c r="AM46" s="38">
        <f>VLOOKUP($AJ46,'Tabelas-Farma'!$A$4:$CH$100,FARMA!$AL$13+2,0)</f>
        <v>1.5943981952683974</v>
      </c>
      <c r="AN46" s="89"/>
      <c r="AO46" s="90">
        <v>599</v>
      </c>
      <c r="AP46" s="91">
        <v>1199</v>
      </c>
      <c r="AQ46" s="92">
        <v>99999</v>
      </c>
      <c r="AR46" s="89"/>
      <c r="AS46" s="93"/>
      <c r="AT46" s="94"/>
      <c r="AU46" s="95"/>
      <c r="AV46" s="164">
        <f t="shared" si="19"/>
        <v>401</v>
      </c>
      <c r="AW46" s="256"/>
      <c r="AX46" s="256"/>
      <c r="AY46" s="256"/>
      <c r="AZ46" s="89"/>
      <c r="BA46" s="256"/>
      <c r="BB46" s="256"/>
      <c r="BC46" s="256"/>
      <c r="BD46" s="89"/>
      <c r="BE46" s="256"/>
      <c r="BF46" s="256"/>
      <c r="BG46" s="256"/>
      <c r="BH46" s="89"/>
      <c r="BI46" s="256"/>
      <c r="BJ46" s="256"/>
      <c r="BK46" s="256"/>
      <c r="BL46" s="89"/>
      <c r="BM46" s="37">
        <f t="shared" si="20"/>
        <v>7.687254512</v>
      </c>
      <c r="BN46" s="89"/>
      <c r="BO46" s="138" t="e">
        <f>#REF!</f>
        <v>#REF!</v>
      </c>
      <c r="BP46" s="138" t="e">
        <f>#REF!</f>
        <v>#REF!</v>
      </c>
      <c r="BQ46" s="138" t="e">
        <f>#REF!</f>
        <v>#REF!</v>
      </c>
      <c r="BR46" s="138" t="e">
        <f>#REF!</f>
        <v>#REF!</v>
      </c>
      <c r="BT46" s="107" t="str">
        <f t="shared" si="41"/>
        <v>A</v>
      </c>
      <c r="BV46" s="16">
        <v>401</v>
      </c>
      <c r="BW46" s="5" t="s">
        <v>44</v>
      </c>
      <c r="BX46" s="140">
        <f t="shared" si="21"/>
        <v>7.687254512</v>
      </c>
      <c r="BY46" s="127">
        <f t="shared" si="22"/>
        <v>-0.75493311971858323</v>
      </c>
      <c r="BZ46" s="48">
        <v>60</v>
      </c>
      <c r="CA46" s="134" t="s">
        <v>5115</v>
      </c>
      <c r="CB46" s="135">
        <f t="shared" si="42"/>
        <v>0</v>
      </c>
      <c r="CC46" s="135">
        <f t="shared" si="43"/>
        <v>0</v>
      </c>
      <c r="CD46" s="135">
        <f t="shared" si="23"/>
        <v>0</v>
      </c>
      <c r="CE46" s="135">
        <f t="shared" si="44"/>
        <v>0</v>
      </c>
      <c r="CF46" s="129">
        <f t="shared" si="45"/>
        <v>0.94091893599640963</v>
      </c>
      <c r="CG46" s="367">
        <f t="shared" si="46"/>
        <v>-0.94091893599640963</v>
      </c>
      <c r="CH46" s="417" t="str">
        <f t="shared" si="24"/>
        <v>0,00%</v>
      </c>
      <c r="CI46" s="418">
        <f t="shared" si="47"/>
        <v>0</v>
      </c>
      <c r="CJ46" s="419">
        <f t="shared" si="48"/>
        <v>0</v>
      </c>
      <c r="CK46" s="105">
        <f t="shared" si="25"/>
        <v>1.8838914811850849</v>
      </c>
      <c r="CL46" s="119">
        <f t="shared" si="150"/>
        <v>1.9700752499999998</v>
      </c>
      <c r="CM46" s="170"/>
      <c r="CN46" s="342">
        <f t="shared" si="49"/>
        <v>-8.6183768814914963E-2</v>
      </c>
      <c r="CP46" s="26">
        <f t="shared" si="27"/>
        <v>1.8838914811850849</v>
      </c>
      <c r="CQ46" s="26">
        <f t="shared" si="28"/>
        <v>0</v>
      </c>
      <c r="CR46" s="27">
        <f t="shared" si="29"/>
        <v>0</v>
      </c>
      <c r="CS46" s="27">
        <f t="shared" si="30"/>
        <v>0</v>
      </c>
      <c r="CT46" s="27">
        <f t="shared" si="50"/>
        <v>0</v>
      </c>
      <c r="CU46" s="27">
        <f t="shared" si="31"/>
        <v>0</v>
      </c>
      <c r="CV46" s="28">
        <f t="shared" si="32"/>
        <v>0</v>
      </c>
      <c r="CW46" s="28">
        <f t="shared" si="102"/>
        <v>0</v>
      </c>
      <c r="CX46" s="28">
        <f t="shared" si="34"/>
        <v>0</v>
      </c>
      <c r="CZ46" s="39">
        <f t="shared" si="51"/>
        <v>1.9700752499999998</v>
      </c>
      <c r="DA46" s="38">
        <f t="shared" si="52"/>
        <v>1.6786439999999998</v>
      </c>
      <c r="DB46" s="38">
        <f t="shared" si="53"/>
        <v>1.5333700523854441</v>
      </c>
      <c r="DC46" s="89"/>
      <c r="DD46" s="90">
        <v>180</v>
      </c>
      <c r="DE46" s="91">
        <v>600</v>
      </c>
      <c r="DF46" s="92">
        <v>1200</v>
      </c>
      <c r="DG46" s="89"/>
      <c r="DH46" s="93">
        <v>0.29349999999999998</v>
      </c>
      <c r="DI46" s="94">
        <v>0.22869999999999999</v>
      </c>
      <c r="DJ46" s="95">
        <v>0.1888</v>
      </c>
      <c r="DK46" s="164">
        <f t="shared" si="35"/>
        <v>401</v>
      </c>
      <c r="DL46" s="256">
        <v>1.9012499999999999</v>
      </c>
      <c r="DM46" s="256">
        <v>1.6199999999999999</v>
      </c>
      <c r="DN46" s="256">
        <v>1.4798012472355184</v>
      </c>
      <c r="DO46" s="89"/>
      <c r="DP46" s="256">
        <v>1.9297687499999998</v>
      </c>
      <c r="DQ46" s="256">
        <v>1.6442999999999999</v>
      </c>
      <c r="DR46" s="256">
        <v>1.5019982659440512</v>
      </c>
      <c r="DS46" s="89"/>
      <c r="DT46" s="256">
        <v>1.9504923749999998</v>
      </c>
      <c r="DU46" s="256">
        <v>1.6619579999999998</v>
      </c>
      <c r="DV46" s="256">
        <v>1.5181280995389184</v>
      </c>
      <c r="DW46" s="89"/>
      <c r="DX46" s="256">
        <v>1.9700752499999998</v>
      </c>
      <c r="DY46" s="256">
        <v>1.6786439999999998</v>
      </c>
      <c r="DZ46" s="256">
        <v>1.5333700523854441</v>
      </c>
      <c r="EA46" s="89"/>
      <c r="EB46" s="39" t="e">
        <f t="shared" si="54"/>
        <v>#REF!</v>
      </c>
      <c r="EC46" s="89"/>
      <c r="ED46" s="138" t="e">
        <f>#REF!</f>
        <v>#REF!</v>
      </c>
      <c r="EE46" s="138" t="e">
        <f>#REF!</f>
        <v>#REF!</v>
      </c>
      <c r="EF46" s="138" t="e">
        <f>#REF!</f>
        <v>#REF!</v>
      </c>
      <c r="EG46" s="138" t="e">
        <f>#REF!</f>
        <v>#REF!</v>
      </c>
      <c r="EH46" s="223">
        <f t="shared" si="36"/>
        <v>401</v>
      </c>
      <c r="EI46" s="225">
        <v>7.2504758579999997</v>
      </c>
      <c r="EJ46" s="225">
        <v>7.687254512</v>
      </c>
      <c r="EK46" s="225">
        <v>7.687254512</v>
      </c>
      <c r="EL46" s="225">
        <v>7.7338393590000001</v>
      </c>
      <c r="EM46" s="225">
        <v>7.7338393590000001</v>
      </c>
      <c r="EN46" s="225">
        <v>7.7809999999999997</v>
      </c>
      <c r="EO46" s="225">
        <v>7.7809999999999997</v>
      </c>
      <c r="EP46" s="225">
        <v>7.9755249999999993</v>
      </c>
      <c r="EQ46" s="1" t="s">
        <v>5139</v>
      </c>
      <c r="ER46" s="1" t="str">
        <f t="shared" si="37"/>
        <v>DIGOXINA 0,25MG  CX C/ 24 CP</v>
      </c>
    </row>
    <row r="47" spans="4:148" ht="16.5" thickBot="1" x14ac:dyDescent="0.3">
      <c r="D47" s="107" t="str">
        <f t="shared" si="0"/>
        <v>C</v>
      </c>
      <c r="F47" s="16">
        <v>314</v>
      </c>
      <c r="G47" s="5" t="s">
        <v>45</v>
      </c>
      <c r="H47" s="227">
        <f t="shared" si="38"/>
        <v>8.296294864</v>
      </c>
      <c r="I47" s="127">
        <f t="shared" si="1"/>
        <v>-0.54056392559412381</v>
      </c>
      <c r="J47" s="48">
        <v>120</v>
      </c>
      <c r="K47" s="134" t="s">
        <v>5116</v>
      </c>
      <c r="L47" s="326">
        <f t="shared" si="2"/>
        <v>0</v>
      </c>
      <c r="M47" s="326">
        <f t="shared" si="3"/>
        <v>0</v>
      </c>
      <c r="N47" s="326">
        <f t="shared" si="4"/>
        <v>0</v>
      </c>
      <c r="O47" s="326">
        <f t="shared" si="5"/>
        <v>0</v>
      </c>
      <c r="P47" s="135">
        <f>VLOOKUP(F47,CUSTOS!B:Q,$P$13,0)</f>
        <v>1.3640720786684639</v>
      </c>
      <c r="Q47" s="135">
        <f t="shared" si="6"/>
        <v>-1.3640720786684639</v>
      </c>
      <c r="R47" s="218">
        <f t="shared" si="7"/>
        <v>0</v>
      </c>
      <c r="S47" s="218" t="str">
        <f t="shared" si="8"/>
        <v>0,00%</v>
      </c>
      <c r="T47" s="261"/>
      <c r="U47" s="221">
        <f t="shared" si="151"/>
        <v>3.8116171444297926</v>
      </c>
      <c r="V47" s="265">
        <f t="shared" si="149"/>
        <v>3.8116171444297926</v>
      </c>
      <c r="W47" s="245"/>
      <c r="X47" s="122"/>
      <c r="Y47" s="122">
        <f t="shared" si="9"/>
        <v>0</v>
      </c>
      <c r="AA47" s="26">
        <f t="shared" si="10"/>
        <v>3.8116171444297926</v>
      </c>
      <c r="AB47" s="26">
        <f t="shared" si="11"/>
        <v>0</v>
      </c>
      <c r="AC47" s="27">
        <f t="shared" si="12"/>
        <v>0</v>
      </c>
      <c r="AD47" s="27">
        <f t="shared" si="13"/>
        <v>0</v>
      </c>
      <c r="AE47" s="27">
        <f t="shared" si="40"/>
        <v>0</v>
      </c>
      <c r="AF47" s="27">
        <f t="shared" si="14"/>
        <v>0</v>
      </c>
      <c r="AG47" s="28">
        <f t="shared" si="15"/>
        <v>0</v>
      </c>
      <c r="AH47" s="28">
        <f t="shared" si="101"/>
        <v>0</v>
      </c>
      <c r="AI47" s="28">
        <f t="shared" si="17"/>
        <v>0</v>
      </c>
      <c r="AJ47" s="75">
        <f t="shared" si="18"/>
        <v>314</v>
      </c>
      <c r="AK47" s="41">
        <f>VLOOKUP($AJ47,'Tabelas-Farma'!$A$4:$CH$100,FARMA!$AL$13,0)</f>
        <v>3.8116171444297926</v>
      </c>
      <c r="AL47" s="40">
        <f>VLOOKUP($AJ47,'Tabelas-Farma'!$A$4:$CH$100,FARMA!$AL$13+1,0)</f>
        <v>3.5065475109749702</v>
      </c>
      <c r="AM47" s="40">
        <f>VLOOKUP($AJ47,'Tabelas-Farma'!$A$4:$CH$100,FARMA!$AL$13+2,0)</f>
        <v>3.2258946743100005</v>
      </c>
      <c r="AN47" s="89"/>
      <c r="AO47" s="90">
        <v>599</v>
      </c>
      <c r="AP47" s="91">
        <v>1199</v>
      </c>
      <c r="AQ47" s="92">
        <v>99999</v>
      </c>
      <c r="AR47" s="89"/>
      <c r="AS47" s="93"/>
      <c r="AT47" s="94"/>
      <c r="AU47" s="95"/>
      <c r="AV47" s="164">
        <f t="shared" si="19"/>
        <v>314</v>
      </c>
      <c r="AW47" s="256"/>
      <c r="AX47" s="256"/>
      <c r="AY47" s="256"/>
      <c r="AZ47" s="89"/>
      <c r="BA47" s="256"/>
      <c r="BB47" s="256"/>
      <c r="BC47" s="256"/>
      <c r="BD47" s="89"/>
      <c r="BE47" s="256"/>
      <c r="BF47" s="256"/>
      <c r="BG47" s="256"/>
      <c r="BH47" s="89"/>
      <c r="BI47" s="256"/>
      <c r="BJ47" s="256"/>
      <c r="BK47" s="256"/>
      <c r="BL47" s="89"/>
      <c r="BM47" s="37">
        <f t="shared" si="20"/>
        <v>8.296294864</v>
      </c>
      <c r="BN47" s="89"/>
      <c r="BO47" s="138" t="e">
        <f>#REF!</f>
        <v>#REF!</v>
      </c>
      <c r="BP47" s="138" t="e">
        <f>#REF!</f>
        <v>#REF!</v>
      </c>
      <c r="BQ47" s="138" t="e">
        <f>#REF!</f>
        <v>#REF!</v>
      </c>
      <c r="BR47" s="138" t="e">
        <f>#REF!</f>
        <v>#REF!</v>
      </c>
      <c r="BT47" s="107" t="str">
        <f t="shared" si="41"/>
        <v>A</v>
      </c>
      <c r="BV47" s="17">
        <v>314</v>
      </c>
      <c r="BW47" s="6" t="s">
        <v>45</v>
      </c>
      <c r="BX47" s="140">
        <f t="shared" si="21"/>
        <v>8.296294864</v>
      </c>
      <c r="BY47" s="126">
        <f t="shared" si="22"/>
        <v>-0.54056392559412381</v>
      </c>
      <c r="BZ47" s="47">
        <v>120</v>
      </c>
      <c r="CA47" s="133" t="s">
        <v>5116</v>
      </c>
      <c r="CB47" s="136">
        <f t="shared" si="42"/>
        <v>0</v>
      </c>
      <c r="CC47" s="136">
        <f t="shared" si="43"/>
        <v>0</v>
      </c>
      <c r="CD47" s="136">
        <f t="shared" si="23"/>
        <v>0</v>
      </c>
      <c r="CE47" s="136">
        <f t="shared" si="44"/>
        <v>0</v>
      </c>
      <c r="CF47" s="129">
        <f t="shared" si="45"/>
        <v>1.3640720786684639</v>
      </c>
      <c r="CG47" s="368">
        <f t="shared" si="46"/>
        <v>-1.3640720786684639</v>
      </c>
      <c r="CH47" s="417" t="str">
        <f t="shared" si="24"/>
        <v>0,00%</v>
      </c>
      <c r="CI47" s="418">
        <f t="shared" si="47"/>
        <v>0</v>
      </c>
      <c r="CJ47" s="419">
        <f t="shared" si="48"/>
        <v>0</v>
      </c>
      <c r="CK47" s="105">
        <f t="shared" si="25"/>
        <v>3.8116171444297926</v>
      </c>
      <c r="CL47" s="119">
        <f t="shared" si="150"/>
        <v>3.9518077500000004</v>
      </c>
      <c r="CM47" s="170"/>
      <c r="CN47" s="343">
        <f t="shared" si="49"/>
        <v>-0.14019060557020779</v>
      </c>
      <c r="CP47" s="26">
        <f t="shared" si="27"/>
        <v>3.8116171444297926</v>
      </c>
      <c r="CQ47" s="26">
        <f t="shared" si="28"/>
        <v>0</v>
      </c>
      <c r="CR47" s="27">
        <f t="shared" si="29"/>
        <v>0</v>
      </c>
      <c r="CS47" s="27">
        <f t="shared" si="30"/>
        <v>0</v>
      </c>
      <c r="CT47" s="27">
        <f t="shared" si="50"/>
        <v>0</v>
      </c>
      <c r="CU47" s="27">
        <f t="shared" si="31"/>
        <v>0</v>
      </c>
      <c r="CV47" s="28">
        <f t="shared" si="32"/>
        <v>0</v>
      </c>
      <c r="CW47" s="28">
        <f t="shared" si="102"/>
        <v>0</v>
      </c>
      <c r="CX47" s="28">
        <f t="shared" si="34"/>
        <v>0</v>
      </c>
      <c r="CZ47" s="41">
        <f t="shared" si="51"/>
        <v>3.9518077500000004</v>
      </c>
      <c r="DA47" s="40">
        <f t="shared" si="52"/>
        <v>3.4855177500000005</v>
      </c>
      <c r="DB47" s="40">
        <f t="shared" si="53"/>
        <v>3.1544518500000001</v>
      </c>
      <c r="DC47" s="89"/>
      <c r="DD47" s="90">
        <v>180</v>
      </c>
      <c r="DE47" s="91">
        <v>600</v>
      </c>
      <c r="DF47" s="92">
        <v>1200</v>
      </c>
      <c r="DG47" s="89"/>
      <c r="DH47" s="93">
        <v>0.35589999999999999</v>
      </c>
      <c r="DI47" s="94">
        <v>0.32119999999999999</v>
      </c>
      <c r="DJ47" s="95">
        <v>0.27579999999999999</v>
      </c>
      <c r="DK47" s="164">
        <f t="shared" si="35"/>
        <v>314</v>
      </c>
      <c r="DL47" s="256">
        <v>3.8137500000000002</v>
      </c>
      <c r="DM47" s="256">
        <v>3.3637500000000005</v>
      </c>
      <c r="DN47" s="256">
        <v>3.0442499999999999</v>
      </c>
      <c r="DO47" s="89"/>
      <c r="DP47" s="256">
        <v>3.8709562500000003</v>
      </c>
      <c r="DQ47" s="256">
        <v>3.4142062500000003</v>
      </c>
      <c r="DR47" s="256">
        <v>3.08991375</v>
      </c>
      <c r="DS47" s="89"/>
      <c r="DT47" s="256">
        <v>3.9125261250000003</v>
      </c>
      <c r="DU47" s="256">
        <v>3.4508711250000004</v>
      </c>
      <c r="DV47" s="256">
        <v>3.1230960749999999</v>
      </c>
      <c r="DW47" s="89"/>
      <c r="DX47" s="256">
        <v>3.9518077500000004</v>
      </c>
      <c r="DY47" s="256">
        <v>3.4855177500000005</v>
      </c>
      <c r="DZ47" s="256">
        <v>3.1544518500000001</v>
      </c>
      <c r="EA47" s="89"/>
      <c r="EB47" s="41" t="e">
        <f t="shared" si="54"/>
        <v>#REF!</v>
      </c>
      <c r="EC47" s="89"/>
      <c r="ED47" s="138" t="e">
        <f>#REF!</f>
        <v>#REF!</v>
      </c>
      <c r="EE47" s="138" t="e">
        <f>#REF!</f>
        <v>#REF!</v>
      </c>
      <c r="EF47" s="138" t="e">
        <f>#REF!</f>
        <v>#REF!</v>
      </c>
      <c r="EG47" s="138" t="e">
        <f>#REF!</f>
        <v>#REF!</v>
      </c>
      <c r="EH47" s="223">
        <f t="shared" si="36"/>
        <v>314</v>
      </c>
      <c r="EI47" s="225">
        <v>7.7582582750000002</v>
      </c>
      <c r="EJ47" s="225">
        <v>8.296294864</v>
      </c>
      <c r="EK47" s="225">
        <v>7.2221230240000001</v>
      </c>
      <c r="EL47" s="225">
        <v>8.3542351949999993</v>
      </c>
      <c r="EM47" s="225">
        <v>7.2658958629999999</v>
      </c>
      <c r="EN47" s="225">
        <v>8.4130000000000003</v>
      </c>
      <c r="EO47" s="225">
        <v>7.3101987210000008</v>
      </c>
      <c r="EP47" s="225">
        <v>8.6565731760000002</v>
      </c>
      <c r="EQ47" s="1" t="s">
        <v>5379</v>
      </c>
      <c r="ER47" s="1" t="str">
        <f t="shared" si="37"/>
        <v>DIMENIDRIN 25MG+5MG GTS 20ML</v>
      </c>
    </row>
    <row r="48" spans="4:148" ht="16.5" thickBot="1" x14ac:dyDescent="0.3">
      <c r="D48" s="107" t="str">
        <f t="shared" si="0"/>
        <v>C</v>
      </c>
      <c r="F48" s="145">
        <v>347</v>
      </c>
      <c r="G48" s="6" t="s">
        <v>10</v>
      </c>
      <c r="H48" s="229">
        <f t="shared" si="38"/>
        <v>87.242566656960008</v>
      </c>
      <c r="I48" s="146">
        <f t="shared" si="1"/>
        <v>-0.77222052650289552</v>
      </c>
      <c r="J48" s="147">
        <v>20</v>
      </c>
      <c r="K48" s="148" t="s">
        <v>5116</v>
      </c>
      <c r="L48" s="446">
        <f t="shared" si="2"/>
        <v>0</v>
      </c>
      <c r="M48" s="446">
        <f t="shared" si="3"/>
        <v>0</v>
      </c>
      <c r="N48" s="446">
        <f t="shared" si="4"/>
        <v>0</v>
      </c>
      <c r="O48" s="446">
        <f t="shared" si="5"/>
        <v>0</v>
      </c>
      <c r="P48" s="149">
        <f>VLOOKUP(F48,CUSTOS!B:Q,$P$13,0)</f>
        <v>7.9859581776180395</v>
      </c>
      <c r="Q48" s="149">
        <f t="shared" si="6"/>
        <v>-7.9859581776180395</v>
      </c>
      <c r="R48" s="216">
        <f t="shared" si="7"/>
        <v>0</v>
      </c>
      <c r="S48" s="447" t="str">
        <f t="shared" si="8"/>
        <v>0,00%</v>
      </c>
      <c r="T48" s="448"/>
      <c r="U48" s="105">
        <f t="shared" si="151"/>
        <v>19.872065899658395</v>
      </c>
      <c r="V48" s="265">
        <f t="shared" si="149"/>
        <v>19.872065899658395</v>
      </c>
      <c r="W48" s="245"/>
      <c r="X48" s="121"/>
      <c r="Y48" s="121">
        <f t="shared" si="9"/>
        <v>0</v>
      </c>
      <c r="AA48" s="26">
        <f t="shared" si="10"/>
        <v>19.872065899658395</v>
      </c>
      <c r="AB48" s="26">
        <f t="shared" si="11"/>
        <v>0</v>
      </c>
      <c r="AC48" s="27">
        <f t="shared" si="12"/>
        <v>0</v>
      </c>
      <c r="AD48" s="27">
        <f t="shared" si="13"/>
        <v>0</v>
      </c>
      <c r="AE48" s="27">
        <f t="shared" si="40"/>
        <v>0</v>
      </c>
      <c r="AF48" s="27">
        <f t="shared" si="14"/>
        <v>0</v>
      </c>
      <c r="AG48" s="28">
        <f t="shared" si="15"/>
        <v>0</v>
      </c>
      <c r="AH48" s="28">
        <f t="shared" si="101"/>
        <v>0</v>
      </c>
      <c r="AI48" s="28">
        <f t="shared" si="17"/>
        <v>0</v>
      </c>
      <c r="AJ48" s="75">
        <f t="shared" si="18"/>
        <v>347</v>
      </c>
      <c r="AK48" s="39">
        <f>VLOOKUP($AJ48,'Tabelas-Farma'!$A$4:$CH$100,FARMA!$AL$13,0)</f>
        <v>19.872065899658395</v>
      </c>
      <c r="AL48" s="38">
        <f>VLOOKUP($AJ48,'Tabelas-Farma'!$A$4:$CH$100,FARMA!$AL$13+1,0)</f>
        <v>18.281569364911128</v>
      </c>
      <c r="AM48" s="38">
        <f>VLOOKUP($AJ48,'Tabelas-Farma'!$A$4:$CH$100,FARMA!$AL$13+2,0)</f>
        <v>16.818371080875004</v>
      </c>
      <c r="AN48" s="89"/>
      <c r="AO48" s="90">
        <v>599</v>
      </c>
      <c r="AP48" s="91">
        <v>1199</v>
      </c>
      <c r="AQ48" s="92">
        <v>99999</v>
      </c>
      <c r="AR48" s="89"/>
      <c r="AS48" s="93"/>
      <c r="AT48" s="94"/>
      <c r="AU48" s="95"/>
      <c r="AV48" s="164">
        <f t="shared" si="19"/>
        <v>347</v>
      </c>
      <c r="AW48" s="256"/>
      <c r="AX48" s="256"/>
      <c r="AY48" s="256"/>
      <c r="AZ48" s="89"/>
      <c r="BA48" s="256"/>
      <c r="BB48" s="256"/>
      <c r="BC48" s="256"/>
      <c r="BD48" s="89"/>
      <c r="BE48" s="256"/>
      <c r="BF48" s="256"/>
      <c r="BG48" s="256"/>
      <c r="BH48" s="89"/>
      <c r="BI48" s="256"/>
      <c r="BJ48" s="256"/>
      <c r="BK48" s="256"/>
      <c r="BL48" s="89"/>
      <c r="BM48" s="37">
        <f t="shared" ref="BM48:BM79" si="199">IF($BM$13=1,EI48,IF($BM$13=2,EJ48,IF($BM$13=3,EK48,IF($BM$13=4,EL48,IF($BM$13=5,EM48,IF($BM$13=6,EN48,IF($BM$13=7,EO48,EP48)))))))</f>
        <v>87.242566656960008</v>
      </c>
      <c r="BN48" s="89"/>
      <c r="BO48" s="138" t="e">
        <f>#REF!</f>
        <v>#REF!</v>
      </c>
      <c r="BP48" s="138" t="e">
        <f>#REF!</f>
        <v>#REF!</v>
      </c>
      <c r="BQ48" s="138" t="e">
        <f>#REF!</f>
        <v>#REF!</v>
      </c>
      <c r="BR48" s="138" t="e">
        <f>#REF!</f>
        <v>#REF!</v>
      </c>
      <c r="BT48" s="107" t="str">
        <f t="shared" si="41"/>
        <v>A</v>
      </c>
      <c r="BV48" s="16">
        <v>347</v>
      </c>
      <c r="BW48" s="5" t="s">
        <v>10</v>
      </c>
      <c r="BX48" s="140">
        <f t="shared" si="21"/>
        <v>87.242566656960008</v>
      </c>
      <c r="BY48" s="127">
        <f t="shared" si="22"/>
        <v>-0.77222052650289552</v>
      </c>
      <c r="BZ48" s="48">
        <v>20</v>
      </c>
      <c r="CA48" s="134" t="s">
        <v>5116</v>
      </c>
      <c r="CB48" s="135">
        <f t="shared" si="42"/>
        <v>0</v>
      </c>
      <c r="CC48" s="135">
        <f t="shared" si="43"/>
        <v>0</v>
      </c>
      <c r="CD48" s="135">
        <f t="shared" si="23"/>
        <v>0</v>
      </c>
      <c r="CE48" s="135">
        <f t="shared" si="44"/>
        <v>0</v>
      </c>
      <c r="CF48" s="129">
        <f t="shared" si="45"/>
        <v>7.9859581776180395</v>
      </c>
      <c r="CG48" s="367">
        <f t="shared" si="46"/>
        <v>-7.9859581776180395</v>
      </c>
      <c r="CH48" s="417" t="str">
        <f t="shared" si="24"/>
        <v>0,00%</v>
      </c>
      <c r="CI48" s="418">
        <f t="shared" si="47"/>
        <v>0</v>
      </c>
      <c r="CJ48" s="419">
        <f t="shared" si="48"/>
        <v>0</v>
      </c>
      <c r="CK48" s="105">
        <f t="shared" si="25"/>
        <v>19.872065899658395</v>
      </c>
      <c r="CL48" s="119">
        <f t="shared" si="150"/>
        <v>18.639942749999999</v>
      </c>
      <c r="CM48" s="170"/>
      <c r="CN48" s="342">
        <f t="shared" si="49"/>
        <v>1.2321231496583955</v>
      </c>
      <c r="CP48" s="26">
        <f t="shared" si="27"/>
        <v>19.872065899658395</v>
      </c>
      <c r="CQ48" s="26">
        <f t="shared" si="28"/>
        <v>0</v>
      </c>
      <c r="CR48" s="27">
        <f t="shared" si="29"/>
        <v>0</v>
      </c>
      <c r="CS48" s="27">
        <f t="shared" si="30"/>
        <v>0</v>
      </c>
      <c r="CT48" s="27">
        <f t="shared" si="50"/>
        <v>0</v>
      </c>
      <c r="CU48" s="27">
        <f t="shared" si="31"/>
        <v>0</v>
      </c>
      <c r="CV48" s="28">
        <f t="shared" si="32"/>
        <v>0</v>
      </c>
      <c r="CW48" s="28">
        <f t="shared" si="102"/>
        <v>0</v>
      </c>
      <c r="CX48" s="28">
        <f t="shared" si="34"/>
        <v>0</v>
      </c>
      <c r="CZ48" s="39">
        <f t="shared" si="51"/>
        <v>18.639942749999999</v>
      </c>
      <c r="DA48" s="38">
        <f t="shared" si="52"/>
        <v>17.101185749999999</v>
      </c>
      <c r="DB48" s="38">
        <f t="shared" si="53"/>
        <v>15.912146250000001</v>
      </c>
      <c r="DC48" s="89"/>
      <c r="DD48" s="90">
        <v>60</v>
      </c>
      <c r="DE48" s="91">
        <v>180</v>
      </c>
      <c r="DF48" s="92">
        <v>360</v>
      </c>
      <c r="DG48" s="89"/>
      <c r="DH48" s="93">
        <v>0.2006</v>
      </c>
      <c r="DI48" s="94">
        <v>0.1633</v>
      </c>
      <c r="DJ48" s="95">
        <v>0.1295</v>
      </c>
      <c r="DK48" s="164">
        <f t="shared" si="35"/>
        <v>347</v>
      </c>
      <c r="DL48" s="256">
        <v>17.98875</v>
      </c>
      <c r="DM48" s="256">
        <v>16.50375</v>
      </c>
      <c r="DN48" s="256">
        <v>15.356250000000001</v>
      </c>
      <c r="DO48" s="89"/>
      <c r="DP48" s="256">
        <v>18.258581249999999</v>
      </c>
      <c r="DQ48" s="256">
        <v>16.751306249999999</v>
      </c>
      <c r="DR48" s="256">
        <v>15.58659375</v>
      </c>
      <c r="DS48" s="89"/>
      <c r="DT48" s="256">
        <v>18.454658625</v>
      </c>
      <c r="DU48" s="256">
        <v>16.931197125000001</v>
      </c>
      <c r="DV48" s="256">
        <v>15.753976875000001</v>
      </c>
      <c r="DW48" s="89"/>
      <c r="DX48" s="256">
        <v>18.639942749999999</v>
      </c>
      <c r="DY48" s="256">
        <v>17.101185749999999</v>
      </c>
      <c r="DZ48" s="256">
        <v>15.912146250000001</v>
      </c>
      <c r="EA48" s="89"/>
      <c r="EB48" s="39" t="e">
        <f t="shared" si="54"/>
        <v>#REF!</v>
      </c>
      <c r="EC48" s="89"/>
      <c r="ED48" s="138" t="e">
        <f>#REF!</f>
        <v>#REF!</v>
      </c>
      <c r="EE48" s="138" t="e">
        <f>#REF!</f>
        <v>#REF!</v>
      </c>
      <c r="EF48" s="138" t="e">
        <f>#REF!</f>
        <v>#REF!</v>
      </c>
      <c r="EG48" s="138" t="e">
        <f>#REF!</f>
        <v>#REF!</v>
      </c>
      <c r="EH48" s="223">
        <f t="shared" si="36"/>
        <v>347</v>
      </c>
      <c r="EI48" s="225">
        <v>81.584656258500004</v>
      </c>
      <c r="EJ48" s="225">
        <v>87.242566656960008</v>
      </c>
      <c r="EK48" s="225">
        <v>75.946740039360009</v>
      </c>
      <c r="EL48" s="225">
        <v>87.851858307300006</v>
      </c>
      <c r="EM48" s="225">
        <v>76.407048512820012</v>
      </c>
      <c r="EN48" s="225">
        <v>88.469820000000013</v>
      </c>
      <c r="EO48" s="225">
        <v>76.872930584940022</v>
      </c>
      <c r="EP48" s="225">
        <v>91.031198228640022</v>
      </c>
      <c r="EQ48" s="1" t="s">
        <v>5379</v>
      </c>
      <c r="ER48" s="1" t="str">
        <f t="shared" si="37"/>
        <v>DORALEX 500MG COM C/ 200</v>
      </c>
    </row>
    <row r="49" spans="4:156" ht="16.5" thickBot="1" x14ac:dyDescent="0.3">
      <c r="D49" s="107" t="str">
        <f t="shared" si="0"/>
        <v>C</v>
      </c>
      <c r="F49" s="16">
        <v>350</v>
      </c>
      <c r="G49" s="5" t="s">
        <v>46</v>
      </c>
      <c r="H49" s="227">
        <f t="shared" si="38"/>
        <v>7.2831272342400002</v>
      </c>
      <c r="I49" s="127">
        <f t="shared" si="1"/>
        <v>-0.22341072267970674</v>
      </c>
      <c r="J49" s="48">
        <v>120</v>
      </c>
      <c r="K49" s="134" t="s">
        <v>5116</v>
      </c>
      <c r="L49" s="326">
        <f t="shared" si="2"/>
        <v>0</v>
      </c>
      <c r="M49" s="326">
        <f t="shared" si="3"/>
        <v>0</v>
      </c>
      <c r="N49" s="326">
        <f t="shared" si="4"/>
        <v>0</v>
      </c>
      <c r="O49" s="326">
        <f t="shared" si="5"/>
        <v>0</v>
      </c>
      <c r="P49" s="135">
        <f>VLOOKUP(F49,CUSTOS!B:Q,$P$13,0)</f>
        <v>3.3107186079863329</v>
      </c>
      <c r="Q49" s="135">
        <f t="shared" si="6"/>
        <v>-3.3107186079863329</v>
      </c>
      <c r="R49" s="218">
        <f t="shared" si="7"/>
        <v>0</v>
      </c>
      <c r="S49" s="218" t="str">
        <f t="shared" si="8"/>
        <v>0,00%</v>
      </c>
      <c r="T49" s="261"/>
      <c r="U49" s="221">
        <f t="shared" si="151"/>
        <v>5.6559985154701877</v>
      </c>
      <c r="V49" s="265">
        <f t="shared" si="149"/>
        <v>5.6559985154701877</v>
      </c>
      <c r="W49" s="245"/>
      <c r="X49" s="121"/>
      <c r="Y49" s="121">
        <f t="shared" si="9"/>
        <v>0</v>
      </c>
      <c r="AA49" s="26">
        <f t="shared" si="10"/>
        <v>5.6559985154701877</v>
      </c>
      <c r="AB49" s="26">
        <f t="shared" si="11"/>
        <v>0</v>
      </c>
      <c r="AC49" s="27">
        <f t="shared" si="12"/>
        <v>0</v>
      </c>
      <c r="AD49" s="27">
        <f t="shared" si="13"/>
        <v>0</v>
      </c>
      <c r="AE49" s="27">
        <f t="shared" si="40"/>
        <v>0</v>
      </c>
      <c r="AF49" s="27">
        <f t="shared" si="14"/>
        <v>0</v>
      </c>
      <c r="AG49" s="28">
        <f t="shared" si="15"/>
        <v>0</v>
      </c>
      <c r="AH49" s="28">
        <f t="shared" si="101"/>
        <v>0</v>
      </c>
      <c r="AI49" s="28">
        <f t="shared" si="17"/>
        <v>0</v>
      </c>
      <c r="AJ49" s="75">
        <f t="shared" si="18"/>
        <v>350</v>
      </c>
      <c r="AK49" s="41">
        <f>VLOOKUP($AJ49,'Tabelas-Farma'!$A$4:$CH$100,FARMA!$AL$13,0)</f>
        <v>5.6559985154701877</v>
      </c>
      <c r="AL49" s="40">
        <f>VLOOKUP($AJ49,'Tabelas-Farma'!$A$4:$CH$100,FARMA!$AL$13+1,0)</f>
        <v>5.2033105018125001</v>
      </c>
      <c r="AM49" s="40">
        <f>VLOOKUP($AJ49,'Tabelas-Farma'!$A$4:$CH$100,FARMA!$AL$13+2,0)</f>
        <v>4.7868541875000004</v>
      </c>
      <c r="AN49"/>
      <c r="AO49" s="90">
        <v>599</v>
      </c>
      <c r="AP49" s="91">
        <v>1199</v>
      </c>
      <c r="AQ49" s="92">
        <v>99999</v>
      </c>
      <c r="AR49" s="116"/>
      <c r="AS49" s="93"/>
      <c r="AT49" s="94"/>
      <c r="AU49" s="95"/>
      <c r="AV49" s="164">
        <f t="shared" si="19"/>
        <v>350</v>
      </c>
      <c r="AW49" s="256"/>
      <c r="AX49" s="256"/>
      <c r="AY49" s="256"/>
      <c r="AZ49" s="116"/>
      <c r="BA49" s="256"/>
      <c r="BB49" s="256"/>
      <c r="BC49" s="256"/>
      <c r="BD49" s="116"/>
      <c r="BE49" s="256"/>
      <c r="BF49" s="256"/>
      <c r="BG49" s="256"/>
      <c r="BH49" s="116"/>
      <c r="BI49" s="256"/>
      <c r="BJ49" s="256"/>
      <c r="BK49" s="256"/>
      <c r="BL49" s="116"/>
      <c r="BM49" s="37">
        <f t="shared" si="199"/>
        <v>7.2831272342400002</v>
      </c>
      <c r="BN49" s="116"/>
      <c r="BO49" s="138" t="e">
        <f>#REF!</f>
        <v>#REF!</v>
      </c>
      <c r="BP49" s="138" t="e">
        <f>#REF!</f>
        <v>#REF!</v>
      </c>
      <c r="BQ49" s="138" t="e">
        <f>#REF!</f>
        <v>#REF!</v>
      </c>
      <c r="BR49" s="138" t="e">
        <f>#REF!</f>
        <v>#REF!</v>
      </c>
      <c r="BT49" s="107" t="str">
        <f t="shared" si="41"/>
        <v>A</v>
      </c>
      <c r="BV49" s="17">
        <v>350</v>
      </c>
      <c r="BW49" s="6" t="s">
        <v>46</v>
      </c>
      <c r="BX49" s="140">
        <f t="shared" si="21"/>
        <v>7.2831272342400002</v>
      </c>
      <c r="BY49" s="126">
        <f t="shared" si="22"/>
        <v>-0.22341072267970674</v>
      </c>
      <c r="BZ49" s="47">
        <v>120</v>
      </c>
      <c r="CA49" s="133" t="s">
        <v>5116</v>
      </c>
      <c r="CB49" s="136">
        <f t="shared" si="42"/>
        <v>0</v>
      </c>
      <c r="CC49" s="136">
        <f t="shared" si="43"/>
        <v>0</v>
      </c>
      <c r="CD49" s="136">
        <f t="shared" si="23"/>
        <v>0</v>
      </c>
      <c r="CE49" s="136">
        <f t="shared" si="44"/>
        <v>0</v>
      </c>
      <c r="CF49" s="129">
        <f t="shared" si="45"/>
        <v>3.3107186079863329</v>
      </c>
      <c r="CG49" s="368">
        <f t="shared" si="46"/>
        <v>-3.3107186079863329</v>
      </c>
      <c r="CH49" s="417" t="str">
        <f t="shared" si="24"/>
        <v>0,00%</v>
      </c>
      <c r="CI49" s="418">
        <f t="shared" si="47"/>
        <v>0</v>
      </c>
      <c r="CJ49" s="419">
        <f t="shared" si="48"/>
        <v>0</v>
      </c>
      <c r="CK49" s="105">
        <f t="shared" si="25"/>
        <v>5.6559985154701877</v>
      </c>
      <c r="CL49" s="119">
        <f t="shared" si="150"/>
        <v>2.6695102500000001</v>
      </c>
      <c r="CM49" s="170"/>
      <c r="CN49" s="342">
        <f t="shared" si="49"/>
        <v>2.9864882654701876</v>
      </c>
      <c r="CP49" s="26">
        <f t="shared" si="27"/>
        <v>5.6559985154701877</v>
      </c>
      <c r="CQ49" s="26">
        <f t="shared" si="28"/>
        <v>0</v>
      </c>
      <c r="CR49" s="27">
        <f t="shared" si="29"/>
        <v>0</v>
      </c>
      <c r="CS49" s="27">
        <f t="shared" si="30"/>
        <v>0</v>
      </c>
      <c r="CT49" s="27">
        <f t="shared" si="50"/>
        <v>0</v>
      </c>
      <c r="CU49" s="27">
        <f t="shared" si="31"/>
        <v>0</v>
      </c>
      <c r="CV49" s="28">
        <f t="shared" si="32"/>
        <v>0</v>
      </c>
      <c r="CW49" s="28">
        <f t="shared" si="102"/>
        <v>0</v>
      </c>
      <c r="CX49" s="28">
        <f t="shared" si="34"/>
        <v>0</v>
      </c>
      <c r="CZ49" s="41">
        <f t="shared" si="51"/>
        <v>2.6695102500000001</v>
      </c>
      <c r="DA49" s="40">
        <f t="shared" si="52"/>
        <v>2.4363652499999997</v>
      </c>
      <c r="DB49" s="40">
        <f t="shared" si="53"/>
        <v>2.1565912500000004</v>
      </c>
      <c r="DC49" s="116"/>
      <c r="DD49" s="90">
        <v>180</v>
      </c>
      <c r="DE49" s="91">
        <v>600</v>
      </c>
      <c r="DF49" s="92">
        <v>1200</v>
      </c>
      <c r="DG49" s="116"/>
      <c r="DH49" s="93">
        <v>0.43240000000000001</v>
      </c>
      <c r="DI49" s="94">
        <v>0.41489999999999999</v>
      </c>
      <c r="DJ49" s="95">
        <v>0.38890000000000002</v>
      </c>
      <c r="DK49" s="164">
        <f t="shared" si="35"/>
        <v>350</v>
      </c>
      <c r="DL49" s="256">
        <v>2.5762499999999999</v>
      </c>
      <c r="DM49" s="256">
        <v>2.3512499999999998</v>
      </c>
      <c r="DN49" s="256">
        <v>2.0812500000000003</v>
      </c>
      <c r="DO49" s="116"/>
      <c r="DP49" s="256">
        <v>2.6148937499999998</v>
      </c>
      <c r="DQ49" s="256">
        <v>2.38651875</v>
      </c>
      <c r="DR49" s="256">
        <v>2.1124687500000001</v>
      </c>
      <c r="DS49" s="116"/>
      <c r="DT49" s="256">
        <v>2.6429748749999997</v>
      </c>
      <c r="DU49" s="256">
        <v>2.412147375</v>
      </c>
      <c r="DV49" s="256">
        <v>2.1351543750000004</v>
      </c>
      <c r="DW49" s="116"/>
      <c r="DX49" s="256">
        <v>2.6695102500000001</v>
      </c>
      <c r="DY49" s="256">
        <v>2.4363652499999997</v>
      </c>
      <c r="DZ49" s="256">
        <v>2.1565912500000004</v>
      </c>
      <c r="EA49" s="116"/>
      <c r="EB49" s="41" t="e">
        <f t="shared" si="54"/>
        <v>#REF!</v>
      </c>
      <c r="EC49" s="116"/>
      <c r="ED49" s="138" t="e">
        <f>#REF!</f>
        <v>#REF!</v>
      </c>
      <c r="EE49" s="138" t="e">
        <f>#REF!</f>
        <v>#REF!</v>
      </c>
      <c r="EF49" s="138" t="e">
        <f>#REF!</f>
        <v>#REF!</v>
      </c>
      <c r="EG49" s="138" t="e">
        <f>#REF!</f>
        <v>#REF!</v>
      </c>
      <c r="EH49" s="223">
        <f t="shared" si="36"/>
        <v>350</v>
      </c>
      <c r="EI49" s="225">
        <v>6.8107972365</v>
      </c>
      <c r="EJ49" s="225">
        <v>7.2831272342400002</v>
      </c>
      <c r="EK49" s="225">
        <v>6.3401363798399997</v>
      </c>
      <c r="EL49" s="225">
        <v>7.3339917236999996</v>
      </c>
      <c r="EM49" s="225">
        <v>6.3785635525799993</v>
      </c>
      <c r="EN49" s="225">
        <v>7.38558</v>
      </c>
      <c r="EO49" s="225">
        <v>6.4174560168600001</v>
      </c>
      <c r="EP49" s="225">
        <v>7.5994073121600003</v>
      </c>
      <c r="EQ49" s="1" t="s">
        <v>5379</v>
      </c>
      <c r="ER49" s="1" t="str">
        <f t="shared" si="37"/>
        <v>DORFENOL GTS CX FRS C/ 15ML</v>
      </c>
    </row>
    <row r="50" spans="4:156" ht="16.5" thickBot="1" x14ac:dyDescent="0.3">
      <c r="D50" s="107" t="str">
        <f t="shared" si="0"/>
        <v>C</v>
      </c>
      <c r="F50" s="145">
        <v>344</v>
      </c>
      <c r="G50" s="6" t="s">
        <v>47</v>
      </c>
      <c r="H50" s="229">
        <f t="shared" si="38"/>
        <v>83.399436000000009</v>
      </c>
      <c r="I50" s="146">
        <f t="shared" si="1"/>
        <v>-0.75372278749277732</v>
      </c>
      <c r="J50" s="147">
        <v>10</v>
      </c>
      <c r="K50" s="148" t="s">
        <v>5116</v>
      </c>
      <c r="L50" s="446">
        <f t="shared" si="2"/>
        <v>0</v>
      </c>
      <c r="M50" s="446">
        <f t="shared" si="3"/>
        <v>0</v>
      </c>
      <c r="N50" s="446">
        <f t="shared" si="4"/>
        <v>0</v>
      </c>
      <c r="O50" s="446">
        <f t="shared" si="5"/>
        <v>0</v>
      </c>
      <c r="P50" s="149">
        <f>VLOOKUP(F50,CUSTOS!B:Q,$P$13,0)</f>
        <v>5.4653846435682985</v>
      </c>
      <c r="Q50" s="149">
        <f t="shared" si="6"/>
        <v>-5.4653846435682985</v>
      </c>
      <c r="R50" s="216">
        <f t="shared" si="7"/>
        <v>0</v>
      </c>
      <c r="S50" s="447" t="str">
        <f t="shared" si="8"/>
        <v>0,00%</v>
      </c>
      <c r="T50" s="448"/>
      <c r="U50" s="105">
        <f>IF(W50="",IF(T50&lt;600,AK50,IF((AND(T50&gt;=600,T50&lt;1200)),AL50,AM50)),W50)</f>
        <v>20.539380622754521</v>
      </c>
      <c r="V50" s="265">
        <f t="shared" si="149"/>
        <v>20.539380622754521</v>
      </c>
      <c r="W50" s="246"/>
      <c r="X50" s="121"/>
      <c r="Y50" s="121">
        <f t="shared" si="9"/>
        <v>0</v>
      </c>
      <c r="AA50" s="26">
        <f t="shared" si="10"/>
        <v>20.539380622754521</v>
      </c>
      <c r="AB50" s="26">
        <f t="shared" si="11"/>
        <v>0</v>
      </c>
      <c r="AC50" s="27">
        <f t="shared" si="12"/>
        <v>0</v>
      </c>
      <c r="AD50" s="27">
        <f t="shared" si="13"/>
        <v>0</v>
      </c>
      <c r="AE50" s="27">
        <f t="shared" si="40"/>
        <v>0</v>
      </c>
      <c r="AF50" s="27">
        <f t="shared" si="14"/>
        <v>0</v>
      </c>
      <c r="AG50" s="28">
        <f t="shared" si="15"/>
        <v>0</v>
      </c>
      <c r="AH50" s="28">
        <f t="shared" si="101"/>
        <v>0</v>
      </c>
      <c r="AI50" s="28">
        <f t="shared" si="17"/>
        <v>0</v>
      </c>
      <c r="AJ50" s="75">
        <f t="shared" si="18"/>
        <v>344</v>
      </c>
      <c r="AK50" s="39">
        <f>VLOOKUP($AJ50,'Tabelas-Farma'!$A$4:$CH$100,FARMA!$AL$13,0)</f>
        <v>20.539380622754521</v>
      </c>
      <c r="AL50" s="44">
        <f>VLOOKUP($AJ50,'Tabelas-Farma'!$A$4:$CH$100,FARMA!$AL$13+1,0)</f>
        <v>18.895474353960001</v>
      </c>
      <c r="AM50" s="44">
        <f>VLOOKUP($AJ50,'Tabelas-Farma'!$A$4:$CH$100,FARMA!$AL$13+2,0)</f>
        <v>17.383141080000001</v>
      </c>
      <c r="AN50"/>
      <c r="AO50" s="90">
        <v>599</v>
      </c>
      <c r="AP50" s="91">
        <v>1199</v>
      </c>
      <c r="AQ50" s="92">
        <v>99999</v>
      </c>
      <c r="AR50" s="116"/>
      <c r="AS50" s="93"/>
      <c r="AT50" s="94"/>
      <c r="AU50" s="95"/>
      <c r="AV50" s="164">
        <f t="shared" si="19"/>
        <v>344</v>
      </c>
      <c r="AW50" s="256"/>
      <c r="AX50" s="256"/>
      <c r="AY50" s="256"/>
      <c r="AZ50" s="116"/>
      <c r="BA50" s="256"/>
      <c r="BB50" s="256"/>
      <c r="BC50" s="256"/>
      <c r="BD50" s="116"/>
      <c r="BE50" s="256"/>
      <c r="BF50" s="256"/>
      <c r="BG50" s="256"/>
      <c r="BH50" s="116"/>
      <c r="BI50" s="256"/>
      <c r="BJ50" s="256"/>
      <c r="BK50" s="256"/>
      <c r="BL50" s="116"/>
      <c r="BM50" s="37">
        <f t="shared" si="199"/>
        <v>83.399436000000009</v>
      </c>
      <c r="BN50" s="116"/>
      <c r="BO50" s="138" t="e">
        <f>#REF!</f>
        <v>#REF!</v>
      </c>
      <c r="BP50" s="138" t="e">
        <f>#REF!</f>
        <v>#REF!</v>
      </c>
      <c r="BQ50" s="138" t="e">
        <f>#REF!</f>
        <v>#REF!</v>
      </c>
      <c r="BR50" s="138" t="e">
        <f>#REF!</f>
        <v>#REF!</v>
      </c>
      <c r="BT50" s="107" t="str">
        <f t="shared" si="41"/>
        <v>A</v>
      </c>
      <c r="BV50" s="16">
        <v>344</v>
      </c>
      <c r="BW50" s="5" t="s">
        <v>47</v>
      </c>
      <c r="BX50" s="140">
        <f t="shared" si="21"/>
        <v>83.399436000000009</v>
      </c>
      <c r="BY50" s="127">
        <f t="shared" si="22"/>
        <v>-0.75372278749277732</v>
      </c>
      <c r="BZ50" s="48">
        <v>10</v>
      </c>
      <c r="CA50" s="134" t="s">
        <v>5116</v>
      </c>
      <c r="CB50" s="135">
        <f t="shared" si="42"/>
        <v>0</v>
      </c>
      <c r="CC50" s="135">
        <f t="shared" si="43"/>
        <v>0</v>
      </c>
      <c r="CD50" s="135">
        <f t="shared" si="23"/>
        <v>0</v>
      </c>
      <c r="CE50" s="135">
        <f t="shared" si="44"/>
        <v>0</v>
      </c>
      <c r="CF50" s="129">
        <f t="shared" si="45"/>
        <v>5.4653846435682985</v>
      </c>
      <c r="CG50" s="367">
        <f t="shared" si="46"/>
        <v>-5.4653846435682985</v>
      </c>
      <c r="CH50" s="417" t="str">
        <f t="shared" si="24"/>
        <v>0,00%</v>
      </c>
      <c r="CI50" s="418">
        <f t="shared" si="47"/>
        <v>0</v>
      </c>
      <c r="CJ50" s="419">
        <f t="shared" si="48"/>
        <v>0</v>
      </c>
      <c r="CK50" s="105">
        <f t="shared" si="25"/>
        <v>20.539380622754521</v>
      </c>
      <c r="CL50" s="119">
        <f t="shared" si="150"/>
        <v>0</v>
      </c>
      <c r="CM50" s="173"/>
      <c r="CN50" s="342">
        <f t="shared" si="49"/>
        <v>20.539380622754521</v>
      </c>
      <c r="CP50" s="26">
        <f t="shared" si="27"/>
        <v>20.539380622754521</v>
      </c>
      <c r="CQ50" s="26">
        <f t="shared" si="28"/>
        <v>0</v>
      </c>
      <c r="CR50" s="27">
        <f t="shared" si="29"/>
        <v>0</v>
      </c>
      <c r="CS50" s="27">
        <f t="shared" si="30"/>
        <v>0</v>
      </c>
      <c r="CT50" s="27">
        <f t="shared" si="50"/>
        <v>0</v>
      </c>
      <c r="CU50" s="27">
        <f t="shared" si="31"/>
        <v>0</v>
      </c>
      <c r="CV50" s="28">
        <f t="shared" si="32"/>
        <v>0</v>
      </c>
      <c r="CW50" s="28">
        <f t="shared" si="102"/>
        <v>0</v>
      </c>
      <c r="CX50" s="28">
        <f t="shared" si="34"/>
        <v>0</v>
      </c>
      <c r="CZ50" s="39">
        <f t="shared" si="51"/>
        <v>0</v>
      </c>
      <c r="DA50" s="44">
        <f t="shared" si="52"/>
        <v>0</v>
      </c>
      <c r="DB50" s="44">
        <f t="shared" si="53"/>
        <v>0</v>
      </c>
      <c r="DC50" s="116"/>
      <c r="DD50" s="90">
        <v>180</v>
      </c>
      <c r="DE50" s="91">
        <v>600</v>
      </c>
      <c r="DF50" s="92">
        <v>1200</v>
      </c>
      <c r="DG50" s="116"/>
      <c r="DH50" s="93">
        <v>0</v>
      </c>
      <c r="DI50" s="94">
        <v>0</v>
      </c>
      <c r="DJ50" s="95">
        <v>0</v>
      </c>
      <c r="DK50" s="164">
        <f t="shared" si="35"/>
        <v>344</v>
      </c>
      <c r="DL50" s="256">
        <v>0</v>
      </c>
      <c r="DM50" s="256">
        <v>0</v>
      </c>
      <c r="DN50" s="256">
        <v>0</v>
      </c>
      <c r="DO50" s="116"/>
      <c r="DP50" s="256">
        <v>0</v>
      </c>
      <c r="DQ50" s="256">
        <v>0</v>
      </c>
      <c r="DR50" s="256">
        <v>0</v>
      </c>
      <c r="DS50" s="116"/>
      <c r="DT50" s="256">
        <v>0</v>
      </c>
      <c r="DU50" s="256">
        <v>0</v>
      </c>
      <c r="DV50" s="256">
        <v>0</v>
      </c>
      <c r="DW50" s="116"/>
      <c r="DX50" s="256">
        <v>0</v>
      </c>
      <c r="DY50" s="256">
        <v>0</v>
      </c>
      <c r="DZ50" s="256">
        <v>0</v>
      </c>
      <c r="EA50" s="116"/>
      <c r="EB50" s="39" t="e">
        <f t="shared" si="54"/>
        <v>#REF!</v>
      </c>
      <c r="EC50" s="116"/>
      <c r="ED50" s="138" t="e">
        <f>#REF!</f>
        <v>#REF!</v>
      </c>
      <c r="EE50" s="138" t="e">
        <f>#REF!</f>
        <v>#REF!</v>
      </c>
      <c r="EF50" s="138" t="e">
        <f>#REF!</f>
        <v>#REF!</v>
      </c>
      <c r="EG50" s="138" t="e">
        <f>#REF!</f>
        <v>#REF!</v>
      </c>
      <c r="EH50" s="223">
        <f t="shared" si="36"/>
        <v>344</v>
      </c>
      <c r="EI50" s="225">
        <v>77.993820000000014</v>
      </c>
      <c r="EJ50" s="225">
        <v>83.399436000000009</v>
      </c>
      <c r="EK50" s="225">
        <v>72.598680000000002</v>
      </c>
      <c r="EL50" s="225">
        <v>83.986092000000014</v>
      </c>
      <c r="EM50" s="225">
        <v>73.038672000000005</v>
      </c>
      <c r="EN50" s="225">
        <v>84.572748000000004</v>
      </c>
      <c r="EO50" s="225">
        <v>73.489140000000006</v>
      </c>
      <c r="EP50" s="225">
        <v>87.00056099999999</v>
      </c>
      <c r="EQ50" s="1" t="s">
        <v>5379</v>
      </c>
      <c r="ER50" s="1" t="str">
        <f t="shared" si="37"/>
        <v>DORFENOL 750MG CX C/ 200 CP</v>
      </c>
    </row>
    <row r="51" spans="4:156" ht="16.5" thickBot="1" x14ac:dyDescent="0.3">
      <c r="D51" s="107" t="str">
        <f t="shared" ref="D51:D82" si="200">IF(R51&lt;40%,"C",IF((AND(R51&gt;=40%,R51&lt;45%)),"B","A"))</f>
        <v>C</v>
      </c>
      <c r="F51" s="16">
        <v>60</v>
      </c>
      <c r="G51" s="5" t="s">
        <v>21</v>
      </c>
      <c r="H51" s="227">
        <f t="shared" ref="H51:H82" si="201">BM51</f>
        <v>8.1304281343999989</v>
      </c>
      <c r="I51" s="127">
        <f t="shared" ref="I51:I82" si="202">U51/H51-1</f>
        <v>-0.61596829531473007</v>
      </c>
      <c r="J51" s="48">
        <v>120</v>
      </c>
      <c r="K51" s="134" t="s">
        <v>5116</v>
      </c>
      <c r="L51" s="326">
        <f t="shared" ref="L51:L82" si="203">(T51*U51)</f>
        <v>0</v>
      </c>
      <c r="M51" s="326">
        <f t="shared" ref="M51:M82" si="204">IF(K51="Positiva",L51*12%,L51*21.25%)</f>
        <v>0</v>
      </c>
      <c r="N51" s="326">
        <f t="shared" ref="N51:N82" si="205">L51-M51</f>
        <v>0</v>
      </c>
      <c r="O51" s="326">
        <f t="shared" ref="O51:O82" si="206">IFERROR(N51/T51,0)</f>
        <v>0</v>
      </c>
      <c r="P51" s="135">
        <f>VLOOKUP(F51,CUSTOS!B:Q,$P$13,0)</f>
        <v>1.8075332000325925</v>
      </c>
      <c r="Q51" s="135">
        <f t="shared" ref="Q51:Q82" si="207">O51-P51</f>
        <v>-1.8075332000325925</v>
      </c>
      <c r="R51" s="218">
        <f t="shared" ref="R51:R82" si="208">IFERROR(Q51/O51,0)</f>
        <v>0</v>
      </c>
      <c r="S51" s="218" t="str">
        <f t="shared" ref="S51:S82" si="209">IF(R51=0%,"0,00%",R51-$S$13)</f>
        <v>0,00%</v>
      </c>
      <c r="T51" s="261"/>
      <c r="U51" s="221">
        <f t="shared" ref="U51:U56" si="210">IF(W51&gt;V51,W51,IF(W51&lt;=V51,V51))</f>
        <v>3.1223421762747101</v>
      </c>
      <c r="V51" s="265">
        <f t="shared" si="149"/>
        <v>3.1223421762747101</v>
      </c>
      <c r="W51" s="245"/>
      <c r="X51" s="121"/>
      <c r="Y51" s="121">
        <f t="shared" ref="Y51:Y82" si="211">U51-V51</f>
        <v>0</v>
      </c>
      <c r="AA51" s="26">
        <f t="shared" ref="AA51:AA82" si="212">U51</f>
        <v>3.1223421762747101</v>
      </c>
      <c r="AB51" s="26">
        <f t="shared" ref="AB51:AB82" si="213">AA51-U51</f>
        <v>0</v>
      </c>
      <c r="AC51" s="27">
        <f t="shared" ref="AC51:AC82" si="214">T51*U51</f>
        <v>0</v>
      </c>
      <c r="AD51" s="27">
        <f t="shared" ref="AD51:AD82" si="215">AA51*T51</f>
        <v>0</v>
      </c>
      <c r="AE51" s="27">
        <f t="shared" si="40"/>
        <v>0</v>
      </c>
      <c r="AF51" s="27">
        <f t="shared" ref="AF51:AF82" si="216">IF(U51=0,AE51,IF(U51=AA51,AC51,IF(U51&lt;AA51,AC51,IF(AA51&lt;U51,AC51))))</f>
        <v>0</v>
      </c>
      <c r="AG51" s="28">
        <f t="shared" ref="AG51:AG82" si="217">AE51*S51</f>
        <v>0</v>
      </c>
      <c r="AH51" s="28">
        <f t="shared" si="101"/>
        <v>0</v>
      </c>
      <c r="AI51" s="28">
        <f t="shared" ref="AI51:AI82" si="218">AF51*S51</f>
        <v>0</v>
      </c>
      <c r="AJ51" s="75">
        <f t="shared" ref="AJ51:AJ82" si="219">F51</f>
        <v>60</v>
      </c>
      <c r="AK51" s="43">
        <f>VLOOKUP($AJ51,'Tabelas-Farma'!$A$4:$CH$100,FARMA!$AL$13,0)</f>
        <v>3.1223421762747101</v>
      </c>
      <c r="AL51" s="40">
        <f>VLOOKUP($AJ51,'Tabelas-Farma'!$A$4:$CH$100,FARMA!$AL$13+1,0)</f>
        <v>2.8724399045765505</v>
      </c>
      <c r="AM51" s="40">
        <f>VLOOKUP($AJ51,'Tabelas-Farma'!$A$4:$CH$100,FARMA!$AL$13+2,0)</f>
        <v>2.6425390106500006</v>
      </c>
      <c r="AN51" s="89"/>
      <c r="AO51" s="90">
        <v>599</v>
      </c>
      <c r="AP51" s="91">
        <v>1199</v>
      </c>
      <c r="AQ51" s="92">
        <v>99999</v>
      </c>
      <c r="AR51" s="89"/>
      <c r="AS51" s="93"/>
      <c r="AT51" s="94"/>
      <c r="AU51" s="95"/>
      <c r="AV51" s="164">
        <f t="shared" ref="AV51:AV82" si="220">F51</f>
        <v>60</v>
      </c>
      <c r="AW51" s="256"/>
      <c r="AX51" s="256"/>
      <c r="AY51" s="256"/>
      <c r="AZ51" s="89"/>
      <c r="BA51" s="256"/>
      <c r="BB51" s="256"/>
      <c r="BC51" s="256"/>
      <c r="BD51" s="89"/>
      <c r="BE51" s="256"/>
      <c r="BF51" s="256"/>
      <c r="BG51" s="256"/>
      <c r="BH51" s="89"/>
      <c r="BI51" s="256"/>
      <c r="BJ51" s="256"/>
      <c r="BK51" s="256"/>
      <c r="BL51" s="89"/>
      <c r="BM51" s="37">
        <f t="shared" si="199"/>
        <v>8.1304281343999989</v>
      </c>
      <c r="BN51" s="89"/>
      <c r="BO51" s="138" t="e">
        <f>#REF!</f>
        <v>#REF!</v>
      </c>
      <c r="BP51" s="138" t="e">
        <f>#REF!</f>
        <v>#REF!</v>
      </c>
      <c r="BQ51" s="138" t="e">
        <f>#REF!</f>
        <v>#REF!</v>
      </c>
      <c r="BR51" s="138" t="e">
        <f>#REF!</f>
        <v>#REF!</v>
      </c>
      <c r="BT51" s="107" t="str">
        <f t="shared" si="41"/>
        <v>A</v>
      </c>
      <c r="BV51" s="17">
        <v>60</v>
      </c>
      <c r="BW51" s="6" t="s">
        <v>21</v>
      </c>
      <c r="BX51" s="140">
        <f t="shared" ref="BX51:BX82" si="221">H51</f>
        <v>8.1304281343999989</v>
      </c>
      <c r="BY51" s="126">
        <f t="shared" si="22"/>
        <v>-0.61596829531473007</v>
      </c>
      <c r="BZ51" s="47">
        <v>120</v>
      </c>
      <c r="CA51" s="133" t="s">
        <v>5116</v>
      </c>
      <c r="CB51" s="136">
        <f t="shared" si="42"/>
        <v>0</v>
      </c>
      <c r="CC51" s="136">
        <f t="shared" si="43"/>
        <v>0</v>
      </c>
      <c r="CD51" s="136">
        <f t="shared" si="23"/>
        <v>0</v>
      </c>
      <c r="CE51" s="136">
        <f t="shared" si="44"/>
        <v>0</v>
      </c>
      <c r="CF51" s="129">
        <f t="shared" ref="CF51:CF82" si="222">P51</f>
        <v>1.8075332000325925</v>
      </c>
      <c r="CG51" s="368">
        <f t="shared" si="46"/>
        <v>-1.8075332000325925</v>
      </c>
      <c r="CH51" s="417" t="str">
        <f t="shared" ref="CH51:CH82" si="223">S51</f>
        <v>0,00%</v>
      </c>
      <c r="CI51" s="418">
        <f t="shared" si="47"/>
        <v>0</v>
      </c>
      <c r="CJ51" s="419">
        <f t="shared" si="48"/>
        <v>0</v>
      </c>
      <c r="CK51" s="105">
        <f t="shared" si="25"/>
        <v>3.1223421762747101</v>
      </c>
      <c r="CL51" s="119">
        <f t="shared" si="150"/>
        <v>2.6695102500000001</v>
      </c>
      <c r="CM51" s="170"/>
      <c r="CN51" s="342">
        <f t="shared" si="49"/>
        <v>0.45283192627471003</v>
      </c>
      <c r="CP51" s="26">
        <f t="shared" ref="CP51:CP83" si="224">CK51</f>
        <v>3.1223421762747101</v>
      </c>
      <c r="CQ51" s="26">
        <f t="shared" ref="CQ51:CQ83" si="225">CP51-CK51</f>
        <v>0</v>
      </c>
      <c r="CR51" s="27">
        <f t="shared" ref="CR51:CR83" si="226">CJ51*CK51</f>
        <v>0</v>
      </c>
      <c r="CS51" s="27">
        <f t="shared" ref="CS51:CS83" si="227">CP51*CJ51</f>
        <v>0</v>
      </c>
      <c r="CT51" s="27">
        <f t="shared" si="50"/>
        <v>0</v>
      </c>
      <c r="CU51" s="27">
        <f t="shared" ref="CU51:CU83" si="228">IF(CK51=0,CT51,IF(CK51=CP51,CR51,IF(CK51&lt;CP51,CR51,IF(CP51&lt;CK51,CR51))))</f>
        <v>0</v>
      </c>
      <c r="CV51" s="28">
        <f t="shared" ref="CV51:CV83" si="229">CT51*CI51</f>
        <v>0</v>
      </c>
      <c r="CW51" s="28">
        <f t="shared" si="102"/>
        <v>0</v>
      </c>
      <c r="CX51" s="28">
        <f t="shared" ref="CX51:CX83" si="230">CU51*CI51</f>
        <v>0</v>
      </c>
      <c r="CZ51" s="43">
        <f t="shared" si="51"/>
        <v>2.6695102500000001</v>
      </c>
      <c r="DA51" s="40">
        <f t="shared" si="52"/>
        <v>2.31979275</v>
      </c>
      <c r="DB51" s="40">
        <f t="shared" si="53"/>
        <v>2.1468509700000005</v>
      </c>
      <c r="DC51" s="89"/>
      <c r="DD51" s="90">
        <v>180</v>
      </c>
      <c r="DE51" s="91">
        <v>600</v>
      </c>
      <c r="DF51" s="92">
        <v>1200</v>
      </c>
      <c r="DG51" s="89"/>
      <c r="DH51" s="93">
        <v>0.41370000000000001</v>
      </c>
      <c r="DI51" s="94">
        <v>0.38329999999999997</v>
      </c>
      <c r="DJ51" s="95">
        <v>0.3644</v>
      </c>
      <c r="DK51" s="164">
        <f t="shared" ref="DK51:DK83" si="231">BV51</f>
        <v>60</v>
      </c>
      <c r="DL51" s="256">
        <v>2.5762499999999999</v>
      </c>
      <c r="DM51" s="256">
        <v>2.23875</v>
      </c>
      <c r="DN51" s="256">
        <v>2.0718500000000004</v>
      </c>
      <c r="DO51" s="89"/>
      <c r="DP51" s="256">
        <v>2.6148937499999998</v>
      </c>
      <c r="DQ51" s="256">
        <v>2.2723312500000001</v>
      </c>
      <c r="DR51" s="256">
        <v>2.1029277500000005</v>
      </c>
      <c r="DS51" s="89"/>
      <c r="DT51" s="256">
        <v>2.6429748749999997</v>
      </c>
      <c r="DU51" s="256">
        <v>2.2967336249999999</v>
      </c>
      <c r="DV51" s="256">
        <v>2.1255109150000004</v>
      </c>
      <c r="DW51" s="89"/>
      <c r="DX51" s="256">
        <v>2.6695102500000001</v>
      </c>
      <c r="DY51" s="256">
        <v>2.31979275</v>
      </c>
      <c r="DZ51" s="256">
        <v>2.1468509700000005</v>
      </c>
      <c r="EA51" s="89"/>
      <c r="EB51" s="43" t="e">
        <f t="shared" si="54"/>
        <v>#REF!</v>
      </c>
      <c r="EC51" s="89"/>
      <c r="ED51" s="138" t="e">
        <f>#REF!</f>
        <v>#REF!</v>
      </c>
      <c r="EE51" s="138" t="e">
        <f>#REF!</f>
        <v>#REF!</v>
      </c>
      <c r="EF51" s="138" t="e">
        <f>#REF!</f>
        <v>#REF!</v>
      </c>
      <c r="EG51" s="138" t="e">
        <f>#REF!</f>
        <v>#REF!</v>
      </c>
      <c r="EH51" s="223">
        <f t="shared" ref="EH51:EH82" si="232">F51</f>
        <v>60</v>
      </c>
      <c r="EI51" s="225">
        <v>7.6031484399999991</v>
      </c>
      <c r="EJ51" s="225">
        <v>8.1304281343999989</v>
      </c>
      <c r="EK51" s="225">
        <v>7.0777320703999997</v>
      </c>
      <c r="EL51" s="225">
        <v>8.1872100719999992</v>
      </c>
      <c r="EM51" s="225">
        <v>7.1206297647999994</v>
      </c>
      <c r="EN51" s="225">
        <v>8.2447999999999997</v>
      </c>
      <c r="EO51" s="225">
        <v>7.1640468816</v>
      </c>
      <c r="EP51" s="225">
        <v>8.4835034496000006</v>
      </c>
      <c r="EQ51" s="1" t="s">
        <v>5379</v>
      </c>
      <c r="ER51" s="1" t="str">
        <f t="shared" ref="ER51:ER82" si="233">G51</f>
        <v>ENERGRIP C 200MG/ML GTS 20ML</v>
      </c>
    </row>
    <row r="52" spans="4:156" ht="16.5" thickBot="1" x14ac:dyDescent="0.3">
      <c r="D52" s="107" t="str">
        <f t="shared" si="200"/>
        <v>C</v>
      </c>
      <c r="F52" s="145">
        <v>61</v>
      </c>
      <c r="G52" s="6" t="s">
        <v>16</v>
      </c>
      <c r="H52" s="229">
        <f t="shared" si="201"/>
        <v>14.562378000000001</v>
      </c>
      <c r="I52" s="146">
        <f t="shared" si="202"/>
        <v>-0.24623167262112278</v>
      </c>
      <c r="J52" s="147">
        <v>60</v>
      </c>
      <c r="K52" s="148" t="s">
        <v>5116</v>
      </c>
      <c r="L52" s="446">
        <f t="shared" si="203"/>
        <v>0</v>
      </c>
      <c r="M52" s="446">
        <f t="shared" si="204"/>
        <v>0</v>
      </c>
      <c r="N52" s="446">
        <f t="shared" si="205"/>
        <v>0</v>
      </c>
      <c r="O52" s="446">
        <f t="shared" si="206"/>
        <v>0</v>
      </c>
      <c r="P52" s="149">
        <f>VLOOKUP(F52,CUSTOS!B:Q,$P$13,0)</f>
        <v>6.390875096060177</v>
      </c>
      <c r="Q52" s="149">
        <f t="shared" si="207"/>
        <v>-6.390875096060177</v>
      </c>
      <c r="R52" s="216">
        <f t="shared" si="208"/>
        <v>0</v>
      </c>
      <c r="S52" s="447" t="str">
        <f t="shared" si="209"/>
        <v>0,00%</v>
      </c>
      <c r="T52" s="448"/>
      <c r="U52" s="105">
        <f t="shared" si="210"/>
        <v>10.976659307718959</v>
      </c>
      <c r="V52" s="265">
        <f t="shared" si="149"/>
        <v>10.976659307718959</v>
      </c>
      <c r="W52" s="245"/>
      <c r="X52" s="122"/>
      <c r="Y52" s="122">
        <f t="shared" si="211"/>
        <v>0</v>
      </c>
      <c r="AA52" s="26">
        <f t="shared" si="212"/>
        <v>10.976659307718959</v>
      </c>
      <c r="AB52" s="26">
        <f t="shared" si="213"/>
        <v>0</v>
      </c>
      <c r="AC52" s="27">
        <f t="shared" si="214"/>
        <v>0</v>
      </c>
      <c r="AD52" s="27">
        <f t="shared" si="215"/>
        <v>0</v>
      </c>
      <c r="AE52" s="27">
        <f t="shared" si="40"/>
        <v>0</v>
      </c>
      <c r="AF52" s="27">
        <f t="shared" si="216"/>
        <v>0</v>
      </c>
      <c r="AG52" s="28">
        <f t="shared" si="217"/>
        <v>0</v>
      </c>
      <c r="AH52" s="28">
        <f t="shared" si="101"/>
        <v>0</v>
      </c>
      <c r="AI52" s="28">
        <f t="shared" si="218"/>
        <v>0</v>
      </c>
      <c r="AJ52" s="75">
        <f t="shared" si="219"/>
        <v>61</v>
      </c>
      <c r="AK52" s="39">
        <f>VLOOKUP($AJ52,'Tabelas-Farma'!$A$4:$CH$100,FARMA!$AL$13,0)</f>
        <v>10.976659307718959</v>
      </c>
      <c r="AL52" s="38">
        <f>VLOOKUP($AJ52,'Tabelas-Farma'!$A$4:$CH$100,FARMA!$AL$13+1,0)</f>
        <v>10.098122638195914</v>
      </c>
      <c r="AM52" s="38">
        <f>VLOOKUP($AJ52,'Tabelas-Farma'!$A$4:$CH$100,FARMA!$AL$13+2,0)</f>
        <v>9.2899012310909974</v>
      </c>
      <c r="AN52"/>
      <c r="AO52" s="90">
        <v>599</v>
      </c>
      <c r="AP52" s="91">
        <v>1199</v>
      </c>
      <c r="AQ52" s="92">
        <v>99999</v>
      </c>
      <c r="AR52" s="116"/>
      <c r="AS52" s="93"/>
      <c r="AT52" s="94"/>
      <c r="AU52" s="95"/>
      <c r="AV52" s="164">
        <f t="shared" si="220"/>
        <v>61</v>
      </c>
      <c r="AW52" s="256"/>
      <c r="AX52" s="256"/>
      <c r="AY52" s="256"/>
      <c r="AZ52" s="116"/>
      <c r="BA52" s="256"/>
      <c r="BB52" s="256"/>
      <c r="BC52" s="256"/>
      <c r="BD52" s="116"/>
      <c r="BE52" s="256"/>
      <c r="BF52" s="256"/>
      <c r="BG52" s="256"/>
      <c r="BH52" s="116"/>
      <c r="BI52" s="256"/>
      <c r="BJ52" s="256"/>
      <c r="BK52" s="256"/>
      <c r="BL52" s="116"/>
      <c r="BM52" s="37">
        <f t="shared" si="199"/>
        <v>14.562378000000001</v>
      </c>
      <c r="BN52" s="116"/>
      <c r="BO52" s="138" t="e">
        <f>#REF!</f>
        <v>#REF!</v>
      </c>
      <c r="BP52" s="138" t="e">
        <f>#REF!</f>
        <v>#REF!</v>
      </c>
      <c r="BQ52" s="138" t="e">
        <f>#REF!</f>
        <v>#REF!</v>
      </c>
      <c r="BR52" s="138" t="e">
        <f>#REF!</f>
        <v>#REF!</v>
      </c>
      <c r="BT52" s="107" t="str">
        <f t="shared" si="41"/>
        <v>A</v>
      </c>
      <c r="BV52" s="16">
        <v>61</v>
      </c>
      <c r="BW52" s="5" t="s">
        <v>16</v>
      </c>
      <c r="BX52" s="140">
        <f t="shared" si="221"/>
        <v>14.562378000000001</v>
      </c>
      <c r="BY52" s="127">
        <f t="shared" si="22"/>
        <v>-0.24623167262112278</v>
      </c>
      <c r="BZ52" s="48">
        <v>60</v>
      </c>
      <c r="CA52" s="134" t="s">
        <v>5116</v>
      </c>
      <c r="CB52" s="135">
        <f t="shared" si="42"/>
        <v>0</v>
      </c>
      <c r="CC52" s="135">
        <f t="shared" si="43"/>
        <v>0</v>
      </c>
      <c r="CD52" s="135">
        <f t="shared" si="23"/>
        <v>0</v>
      </c>
      <c r="CE52" s="135">
        <f t="shared" si="44"/>
        <v>0</v>
      </c>
      <c r="CF52" s="129">
        <f t="shared" si="222"/>
        <v>6.390875096060177</v>
      </c>
      <c r="CG52" s="367">
        <f t="shared" si="46"/>
        <v>-6.390875096060177</v>
      </c>
      <c r="CH52" s="417" t="str">
        <f t="shared" si="223"/>
        <v>0,00%</v>
      </c>
      <c r="CI52" s="418">
        <f t="shared" si="47"/>
        <v>0</v>
      </c>
      <c r="CJ52" s="419">
        <f t="shared" si="48"/>
        <v>0</v>
      </c>
      <c r="CK52" s="105">
        <f t="shared" si="25"/>
        <v>10.976659307718959</v>
      </c>
      <c r="CL52" s="119">
        <f t="shared" si="150"/>
        <v>5.8169677500000008</v>
      </c>
      <c r="CM52" s="170"/>
      <c r="CN52" s="343">
        <f t="shared" si="49"/>
        <v>5.1596915577189586</v>
      </c>
      <c r="CP52" s="26">
        <f t="shared" si="224"/>
        <v>10.976659307718959</v>
      </c>
      <c r="CQ52" s="26">
        <f t="shared" si="225"/>
        <v>0</v>
      </c>
      <c r="CR52" s="27">
        <f t="shared" si="226"/>
        <v>0</v>
      </c>
      <c r="CS52" s="27">
        <f t="shared" si="227"/>
        <v>0</v>
      </c>
      <c r="CT52" s="27">
        <f t="shared" si="50"/>
        <v>0</v>
      </c>
      <c r="CU52" s="27">
        <f t="shared" si="228"/>
        <v>0</v>
      </c>
      <c r="CV52" s="28">
        <f t="shared" si="229"/>
        <v>0</v>
      </c>
      <c r="CW52" s="28">
        <f t="shared" si="102"/>
        <v>0</v>
      </c>
      <c r="CX52" s="28">
        <f t="shared" si="230"/>
        <v>0</v>
      </c>
      <c r="CZ52" s="39">
        <f t="shared" si="51"/>
        <v>5.8169677500000008</v>
      </c>
      <c r="DA52" s="38">
        <f t="shared" si="52"/>
        <v>5.2341052500000007</v>
      </c>
      <c r="DB52" s="38">
        <f t="shared" si="53"/>
        <v>4.8461607596106893</v>
      </c>
      <c r="DC52" s="116"/>
      <c r="DD52" s="90">
        <v>180</v>
      </c>
      <c r="DE52" s="91">
        <v>600</v>
      </c>
      <c r="DF52" s="92">
        <v>1200</v>
      </c>
      <c r="DG52" s="116"/>
      <c r="DH52" s="93">
        <v>0.4118</v>
      </c>
      <c r="DI52" s="94">
        <v>0.3891</v>
      </c>
      <c r="DJ52" s="95">
        <v>0.36859999999999998</v>
      </c>
      <c r="DK52" s="164">
        <f t="shared" si="231"/>
        <v>61</v>
      </c>
      <c r="DL52" s="256">
        <v>5.6137500000000005</v>
      </c>
      <c r="DM52" s="256">
        <v>5.0512500000000005</v>
      </c>
      <c r="DN52" s="256">
        <v>4.6768584825426451</v>
      </c>
      <c r="DO52" s="116"/>
      <c r="DP52" s="256">
        <v>5.6979562500000007</v>
      </c>
      <c r="DQ52" s="256">
        <v>5.1270187500000004</v>
      </c>
      <c r="DR52" s="256">
        <v>4.7470113597807853</v>
      </c>
      <c r="DS52" s="116"/>
      <c r="DT52" s="256">
        <v>5.7591461250000009</v>
      </c>
      <c r="DU52" s="256">
        <v>5.1820773750000004</v>
      </c>
      <c r="DV52" s="256">
        <v>4.7979891172404994</v>
      </c>
      <c r="DW52" s="116"/>
      <c r="DX52" s="256">
        <v>5.8169677500000008</v>
      </c>
      <c r="DY52" s="256">
        <v>5.2341052500000007</v>
      </c>
      <c r="DZ52" s="256">
        <v>4.8461607596106893</v>
      </c>
      <c r="EA52" s="116"/>
      <c r="EB52" s="39" t="e">
        <f t="shared" si="54"/>
        <v>#REF!</v>
      </c>
      <c r="EC52" s="116"/>
      <c r="ED52" s="138" t="e">
        <f>#REF!</f>
        <v>#REF!</v>
      </c>
      <c r="EE52" s="138" t="e">
        <f>#REF!</f>
        <v>#REF!</v>
      </c>
      <c r="EF52" s="138" t="e">
        <f>#REF!</f>
        <v>#REF!</v>
      </c>
      <c r="EG52" s="138" t="e">
        <f>#REF!</f>
        <v>#REF!</v>
      </c>
      <c r="EH52" s="223">
        <f t="shared" si="232"/>
        <v>61</v>
      </c>
      <c r="EI52" s="225">
        <v>13.614226</v>
      </c>
      <c r="EJ52" s="225">
        <v>14.562378000000001</v>
      </c>
      <c r="EK52" s="225">
        <v>12.67638</v>
      </c>
      <c r="EL52" s="225">
        <v>14.66672625</v>
      </c>
      <c r="EM52" s="225">
        <v>12.758828000000001</v>
      </c>
      <c r="EN52" s="225">
        <v>14.768497999999999</v>
      </c>
      <c r="EO52" s="225">
        <v>12.830969999999999</v>
      </c>
      <c r="EP52" s="225">
        <v>15.200061749999998</v>
      </c>
      <c r="EQ52" s="1" t="s">
        <v>5379</v>
      </c>
      <c r="ER52" s="1" t="str">
        <f t="shared" si="233"/>
        <v>ENERGRIP C 500MG COM C/ 5X4</v>
      </c>
    </row>
    <row r="53" spans="4:156" ht="16.5" thickBot="1" x14ac:dyDescent="0.3">
      <c r="D53" s="107" t="str">
        <f t="shared" si="200"/>
        <v>C</v>
      </c>
      <c r="F53" s="16">
        <v>359</v>
      </c>
      <c r="G53" s="5" t="s">
        <v>48</v>
      </c>
      <c r="H53" s="227">
        <f t="shared" si="201"/>
        <v>9.501134384000002</v>
      </c>
      <c r="I53" s="127">
        <f t="shared" si="202"/>
        <v>-0.68713485651373007</v>
      </c>
      <c r="J53" s="48">
        <v>120</v>
      </c>
      <c r="K53" s="134" t="s">
        <v>5115</v>
      </c>
      <c r="L53" s="326">
        <f t="shared" si="203"/>
        <v>0</v>
      </c>
      <c r="M53" s="326">
        <f t="shared" si="204"/>
        <v>0</v>
      </c>
      <c r="N53" s="326">
        <f t="shared" si="205"/>
        <v>0</v>
      </c>
      <c r="O53" s="326">
        <f t="shared" si="206"/>
        <v>0</v>
      </c>
      <c r="P53" s="135">
        <f>VLOOKUP(F53,CUSTOS!B:Q,$P$13,0)</f>
        <v>1.3971410957655617</v>
      </c>
      <c r="Q53" s="135">
        <f t="shared" si="207"/>
        <v>-1.3971410957655617</v>
      </c>
      <c r="R53" s="218">
        <f t="shared" si="208"/>
        <v>0</v>
      </c>
      <c r="S53" s="218" t="str">
        <f t="shared" si="209"/>
        <v>0,00%</v>
      </c>
      <c r="T53" s="261"/>
      <c r="U53" s="221">
        <f t="shared" si="210"/>
        <v>2.9725737723324928</v>
      </c>
      <c r="V53" s="265">
        <f t="shared" si="149"/>
        <v>2.9725737723324928</v>
      </c>
      <c r="W53" s="245"/>
      <c r="X53" s="121"/>
      <c r="Y53" s="121">
        <f t="shared" si="211"/>
        <v>0</v>
      </c>
      <c r="AA53" s="26">
        <f t="shared" si="212"/>
        <v>2.9725737723324928</v>
      </c>
      <c r="AB53" s="26">
        <f t="shared" si="213"/>
        <v>0</v>
      </c>
      <c r="AC53" s="27">
        <f t="shared" si="214"/>
        <v>0</v>
      </c>
      <c r="AD53" s="27">
        <f t="shared" si="215"/>
        <v>0</v>
      </c>
      <c r="AE53" s="27">
        <f t="shared" si="40"/>
        <v>0</v>
      </c>
      <c r="AF53" s="27">
        <f t="shared" si="216"/>
        <v>0</v>
      </c>
      <c r="AG53" s="28">
        <f t="shared" si="217"/>
        <v>0</v>
      </c>
      <c r="AH53" s="28">
        <f t="shared" si="101"/>
        <v>0</v>
      </c>
      <c r="AI53" s="28">
        <f t="shared" si="218"/>
        <v>0</v>
      </c>
      <c r="AJ53" s="75">
        <f t="shared" si="219"/>
        <v>359</v>
      </c>
      <c r="AK53" s="43">
        <f>VLOOKUP($AJ53,'Tabelas-Farma'!$A$4:$CH$100,FARMA!$AL$13,0)</f>
        <v>2.9725737723324928</v>
      </c>
      <c r="AL53" s="42">
        <f>VLOOKUP($AJ53,'Tabelas-Farma'!$A$4:$CH$100,FARMA!$AL$13+1,0)</f>
        <v>2.7346584842065251</v>
      </c>
      <c r="AM53" s="42">
        <f>VLOOKUP($AJ53,'Tabelas-Farma'!$A$4:$CH$100,FARMA!$AL$13+2,0)</f>
        <v>2.5157851740630406</v>
      </c>
      <c r="AN53"/>
      <c r="AO53" s="90">
        <v>599</v>
      </c>
      <c r="AP53" s="91">
        <v>1199</v>
      </c>
      <c r="AQ53" s="92">
        <v>99999</v>
      </c>
      <c r="AR53" s="116"/>
      <c r="AS53" s="93"/>
      <c r="AT53" s="94"/>
      <c r="AU53" s="95"/>
      <c r="AV53" s="164">
        <f t="shared" si="220"/>
        <v>359</v>
      </c>
      <c r="AW53" s="256"/>
      <c r="AX53" s="256"/>
      <c r="AY53" s="256"/>
      <c r="AZ53" s="116"/>
      <c r="BA53" s="256"/>
      <c r="BB53" s="256"/>
      <c r="BC53" s="256"/>
      <c r="BD53" s="116"/>
      <c r="BE53" s="256"/>
      <c r="BF53" s="256"/>
      <c r="BG53" s="256"/>
      <c r="BH53" s="116"/>
      <c r="BI53" s="256"/>
      <c r="BJ53" s="256"/>
      <c r="BK53" s="256"/>
      <c r="BL53" s="116"/>
      <c r="BM53" s="37">
        <f t="shared" si="199"/>
        <v>9.501134384000002</v>
      </c>
      <c r="BN53" s="116"/>
      <c r="BO53" s="138" t="e">
        <f>#REF!</f>
        <v>#REF!</v>
      </c>
      <c r="BP53" s="138" t="e">
        <f>#REF!</f>
        <v>#REF!</v>
      </c>
      <c r="BQ53" s="138" t="e">
        <f>#REF!</f>
        <v>#REF!</v>
      </c>
      <c r="BR53" s="138" t="e">
        <f>#REF!</f>
        <v>#REF!</v>
      </c>
      <c r="BT53" s="107" t="str">
        <f t="shared" si="41"/>
        <v>A</v>
      </c>
      <c r="BV53" s="17">
        <v>359</v>
      </c>
      <c r="BW53" s="6" t="s">
        <v>48</v>
      </c>
      <c r="BX53" s="140">
        <f t="shared" si="221"/>
        <v>9.501134384000002</v>
      </c>
      <c r="BY53" s="126">
        <f t="shared" si="22"/>
        <v>-0.68713485651373007</v>
      </c>
      <c r="BZ53" s="47">
        <v>120</v>
      </c>
      <c r="CA53" s="133" t="s">
        <v>5115</v>
      </c>
      <c r="CB53" s="136">
        <f t="shared" si="42"/>
        <v>0</v>
      </c>
      <c r="CC53" s="136">
        <f t="shared" si="43"/>
        <v>0</v>
      </c>
      <c r="CD53" s="136">
        <f t="shared" si="23"/>
        <v>0</v>
      </c>
      <c r="CE53" s="136">
        <f t="shared" si="44"/>
        <v>0</v>
      </c>
      <c r="CF53" s="129">
        <f t="shared" si="222"/>
        <v>1.3971410957655617</v>
      </c>
      <c r="CG53" s="368">
        <f t="shared" si="46"/>
        <v>-1.3971410957655617</v>
      </c>
      <c r="CH53" s="417" t="str">
        <f t="shared" si="223"/>
        <v>0,00%</v>
      </c>
      <c r="CI53" s="418">
        <f t="shared" si="47"/>
        <v>0</v>
      </c>
      <c r="CJ53" s="419">
        <f t="shared" si="48"/>
        <v>0</v>
      </c>
      <c r="CK53" s="105">
        <f t="shared" si="25"/>
        <v>2.9725737723324928</v>
      </c>
      <c r="CL53" s="119">
        <f t="shared" si="150"/>
        <v>2.97259875</v>
      </c>
      <c r="CM53" s="170"/>
      <c r="CN53" s="342">
        <f t="shared" si="49"/>
        <v>-2.4977667507197765E-5</v>
      </c>
      <c r="CP53" s="26">
        <f t="shared" si="224"/>
        <v>2.9725737723324928</v>
      </c>
      <c r="CQ53" s="26">
        <f t="shared" si="225"/>
        <v>0</v>
      </c>
      <c r="CR53" s="27">
        <f t="shared" si="226"/>
        <v>0</v>
      </c>
      <c r="CS53" s="27">
        <f t="shared" si="227"/>
        <v>0</v>
      </c>
      <c r="CT53" s="27">
        <f t="shared" si="50"/>
        <v>0</v>
      </c>
      <c r="CU53" s="27">
        <f t="shared" si="228"/>
        <v>0</v>
      </c>
      <c r="CV53" s="28">
        <f t="shared" si="229"/>
        <v>0</v>
      </c>
      <c r="CW53" s="28">
        <f t="shared" si="102"/>
        <v>0</v>
      </c>
      <c r="CX53" s="28">
        <f t="shared" si="230"/>
        <v>0</v>
      </c>
      <c r="CZ53" s="43">
        <f t="shared" si="51"/>
        <v>2.97259875</v>
      </c>
      <c r="DA53" s="42">
        <f t="shared" si="52"/>
        <v>2.6695102500000001</v>
      </c>
      <c r="DB53" s="42">
        <f t="shared" si="53"/>
        <v>2.3802270404649737</v>
      </c>
      <c r="DC53" s="116"/>
      <c r="DD53" s="90">
        <v>180</v>
      </c>
      <c r="DE53" s="91">
        <v>600</v>
      </c>
      <c r="DF53" s="92">
        <v>1200</v>
      </c>
      <c r="DG53" s="116"/>
      <c r="DH53" s="93">
        <v>0.38200000000000001</v>
      </c>
      <c r="DI53" s="94">
        <v>0.34970000000000001</v>
      </c>
      <c r="DJ53" s="95">
        <v>0.31090000000000001</v>
      </c>
      <c r="DK53" s="164">
        <f t="shared" si="231"/>
        <v>359</v>
      </c>
      <c r="DL53" s="256">
        <v>2.8687499999999999</v>
      </c>
      <c r="DM53" s="256">
        <v>2.5762499999999999</v>
      </c>
      <c r="DN53" s="256">
        <v>2.2970729979395617</v>
      </c>
      <c r="DO53" s="116"/>
      <c r="DP53" s="256">
        <v>2.9117812499999998</v>
      </c>
      <c r="DQ53" s="256">
        <v>2.6148937499999998</v>
      </c>
      <c r="DR53" s="256">
        <v>2.3315290929086552</v>
      </c>
      <c r="DS53" s="116"/>
      <c r="DT53" s="256">
        <v>2.9430506249999997</v>
      </c>
      <c r="DU53" s="256">
        <v>2.6429748749999997</v>
      </c>
      <c r="DV53" s="256">
        <v>2.3565671885861965</v>
      </c>
      <c r="DW53" s="116"/>
      <c r="DX53" s="256">
        <v>2.97259875</v>
      </c>
      <c r="DY53" s="256">
        <v>2.6695102500000001</v>
      </c>
      <c r="DZ53" s="256">
        <v>2.3802270404649737</v>
      </c>
      <c r="EA53" s="116"/>
      <c r="EB53" s="43" t="e">
        <f t="shared" si="54"/>
        <v>#REF!</v>
      </c>
      <c r="EC53" s="116"/>
      <c r="ED53" s="138" t="e">
        <f>#REF!</f>
        <v>#REF!</v>
      </c>
      <c r="EE53" s="138" t="e">
        <f>#REF!</f>
        <v>#REF!</v>
      </c>
      <c r="EF53" s="138" t="e">
        <f>#REF!</f>
        <v>#REF!</v>
      </c>
      <c r="EG53" s="138" t="e">
        <f>#REF!</f>
        <v>#REF!</v>
      </c>
      <c r="EH53" s="223">
        <f t="shared" si="232"/>
        <v>359</v>
      </c>
      <c r="EI53" s="225">
        <v>8.9612937060000011</v>
      </c>
      <c r="EJ53" s="225">
        <v>9.501134384000002</v>
      </c>
      <c r="EK53" s="225">
        <v>9.501134384000002</v>
      </c>
      <c r="EL53" s="225">
        <v>9.5587113630000005</v>
      </c>
      <c r="EM53" s="225">
        <v>9.5587113630000005</v>
      </c>
      <c r="EN53" s="225">
        <v>9.6170000000000009</v>
      </c>
      <c r="EO53" s="225">
        <v>9.6170000000000009</v>
      </c>
      <c r="EP53" s="225">
        <v>9.8574249999999992</v>
      </c>
      <c r="EQ53" s="1" t="s">
        <v>5379</v>
      </c>
      <c r="ER53" s="1" t="str">
        <f t="shared" si="233"/>
        <v>FLAMATRAT GTS 2OML</v>
      </c>
    </row>
    <row r="54" spans="4:156" ht="16.5" thickBot="1" x14ac:dyDescent="0.3">
      <c r="D54" s="107" t="str">
        <f t="shared" si="200"/>
        <v>C</v>
      </c>
      <c r="F54" s="145">
        <v>323</v>
      </c>
      <c r="G54" s="4" t="s">
        <v>49</v>
      </c>
      <c r="H54" s="229">
        <f t="shared" si="201"/>
        <v>8.8273511200000012</v>
      </c>
      <c r="I54" s="146">
        <f t="shared" si="202"/>
        <v>-0.91174697440014363</v>
      </c>
      <c r="J54" s="147">
        <v>60</v>
      </c>
      <c r="K54" s="148" t="s">
        <v>5115</v>
      </c>
      <c r="L54" s="446">
        <f t="shared" si="203"/>
        <v>0</v>
      </c>
      <c r="M54" s="446">
        <f t="shared" si="204"/>
        <v>0</v>
      </c>
      <c r="N54" s="446">
        <f t="shared" si="205"/>
        <v>0</v>
      </c>
      <c r="O54" s="446">
        <f t="shared" si="206"/>
        <v>0</v>
      </c>
      <c r="P54" s="149">
        <f>VLOOKUP(F54,CUSTOS!B:Q,$P$13,0)</f>
        <v>0.34491652364257791</v>
      </c>
      <c r="Q54" s="149">
        <f t="shared" si="207"/>
        <v>-0.34491652364257791</v>
      </c>
      <c r="R54" s="216">
        <f t="shared" si="208"/>
        <v>0</v>
      </c>
      <c r="S54" s="447" t="str">
        <f t="shared" si="209"/>
        <v>0,00%</v>
      </c>
      <c r="T54" s="448"/>
      <c r="U54" s="105">
        <f t="shared" si="210"/>
        <v>0.77904044437228137</v>
      </c>
      <c r="V54" s="265">
        <f t="shared" si="149"/>
        <v>0.77904044437228137</v>
      </c>
      <c r="W54" s="245"/>
      <c r="X54" s="121"/>
      <c r="Y54" s="121">
        <f t="shared" si="211"/>
        <v>0</v>
      </c>
      <c r="AA54" s="29">
        <f t="shared" si="212"/>
        <v>0.77904044437228137</v>
      </c>
      <c r="AB54" s="29">
        <f t="shared" si="213"/>
        <v>0</v>
      </c>
      <c r="AC54" s="27">
        <f t="shared" si="214"/>
        <v>0</v>
      </c>
      <c r="AD54" s="27">
        <f t="shared" si="215"/>
        <v>0</v>
      </c>
      <c r="AE54" s="27">
        <f t="shared" si="40"/>
        <v>0</v>
      </c>
      <c r="AF54" s="27">
        <f t="shared" si="216"/>
        <v>0</v>
      </c>
      <c r="AG54" s="28">
        <f t="shared" si="217"/>
        <v>0</v>
      </c>
      <c r="AH54" s="28">
        <f t="shared" si="101"/>
        <v>0</v>
      </c>
      <c r="AI54" s="28">
        <f t="shared" si="218"/>
        <v>0</v>
      </c>
      <c r="AJ54" s="75">
        <f t="shared" si="219"/>
        <v>323</v>
      </c>
      <c r="AK54" s="39">
        <f>VLOOKUP($AJ54,'Tabelas-Farma'!$A$4:$CH$100,FARMA!$AL$13,0)</f>
        <v>0.77904044437228137</v>
      </c>
      <c r="AL54" s="38">
        <f>VLOOKUP($AJ54,'Tabelas-Farma'!$A$4:$CH$100,FARMA!$AL$13+1,0)</f>
        <v>0.7206664610289375</v>
      </c>
      <c r="AM54" s="38">
        <f>VLOOKUP($AJ54,'Tabelas-Farma'!$A$4:$CH$100,FARMA!$AL$13+2,0)</f>
        <v>0.6666664764375001</v>
      </c>
      <c r="AN54"/>
      <c r="AO54" s="90">
        <v>599</v>
      </c>
      <c r="AP54" s="91">
        <v>1199</v>
      </c>
      <c r="AQ54" s="92">
        <v>99999</v>
      </c>
      <c r="AR54" s="116"/>
      <c r="AS54" s="93"/>
      <c r="AT54" s="94"/>
      <c r="AU54" s="95"/>
      <c r="AV54" s="164">
        <f t="shared" si="220"/>
        <v>323</v>
      </c>
      <c r="AW54" s="256"/>
      <c r="AX54" s="256"/>
      <c r="AY54" s="256"/>
      <c r="AZ54" s="116"/>
      <c r="BA54" s="256"/>
      <c r="BB54" s="256"/>
      <c r="BC54" s="256"/>
      <c r="BD54" s="116"/>
      <c r="BE54" s="256"/>
      <c r="BF54" s="256"/>
      <c r="BG54" s="256"/>
      <c r="BH54" s="116"/>
      <c r="BI54" s="256"/>
      <c r="BJ54" s="256"/>
      <c r="BK54" s="256"/>
      <c r="BL54" s="116"/>
      <c r="BM54" s="37">
        <f t="shared" si="199"/>
        <v>8.8273511200000012</v>
      </c>
      <c r="BN54" s="116"/>
      <c r="BO54" s="138" t="e">
        <f>#REF!</f>
        <v>#REF!</v>
      </c>
      <c r="BP54" s="138" t="e">
        <f>#REF!</f>
        <v>#REF!</v>
      </c>
      <c r="BQ54" s="138" t="e">
        <f>#REF!</f>
        <v>#REF!</v>
      </c>
      <c r="BR54" s="138" t="e">
        <f>#REF!</f>
        <v>#REF!</v>
      </c>
      <c r="BT54" s="107" t="str">
        <f t="shared" si="41"/>
        <v>A</v>
      </c>
      <c r="BV54" s="16">
        <v>323</v>
      </c>
      <c r="BW54" s="7" t="s">
        <v>49</v>
      </c>
      <c r="BX54" s="140">
        <f t="shared" si="221"/>
        <v>8.8273511200000012</v>
      </c>
      <c r="BY54" s="127">
        <f t="shared" si="22"/>
        <v>-0.91174697440014363</v>
      </c>
      <c r="BZ54" s="48">
        <v>60</v>
      </c>
      <c r="CA54" s="134" t="s">
        <v>5115</v>
      </c>
      <c r="CB54" s="135">
        <f t="shared" si="42"/>
        <v>0</v>
      </c>
      <c r="CC54" s="135">
        <f t="shared" si="43"/>
        <v>0</v>
      </c>
      <c r="CD54" s="135">
        <f t="shared" si="23"/>
        <v>0</v>
      </c>
      <c r="CE54" s="135">
        <f t="shared" si="44"/>
        <v>0</v>
      </c>
      <c r="CF54" s="129">
        <f t="shared" si="222"/>
        <v>0.34491652364257791</v>
      </c>
      <c r="CG54" s="367">
        <f t="shared" si="46"/>
        <v>-0.34491652364257791</v>
      </c>
      <c r="CH54" s="417" t="str">
        <f t="shared" si="223"/>
        <v>0,00%</v>
      </c>
      <c r="CI54" s="418">
        <f t="shared" si="47"/>
        <v>0</v>
      </c>
      <c r="CJ54" s="419">
        <f t="shared" si="48"/>
        <v>0</v>
      </c>
      <c r="CK54" s="105">
        <f t="shared" si="25"/>
        <v>0.77904044437228137</v>
      </c>
      <c r="CL54" s="119">
        <f t="shared" si="150"/>
        <v>0.87429374999999998</v>
      </c>
      <c r="CM54" s="170"/>
      <c r="CN54" s="342">
        <f t="shared" si="49"/>
        <v>-9.525330562771861E-2</v>
      </c>
      <c r="CP54" s="29">
        <f t="shared" si="224"/>
        <v>0.77904044437228137</v>
      </c>
      <c r="CQ54" s="29">
        <f t="shared" si="225"/>
        <v>0</v>
      </c>
      <c r="CR54" s="27">
        <f t="shared" si="226"/>
        <v>0</v>
      </c>
      <c r="CS54" s="27">
        <f t="shared" si="227"/>
        <v>0</v>
      </c>
      <c r="CT54" s="27">
        <f t="shared" si="50"/>
        <v>0</v>
      </c>
      <c r="CU54" s="27">
        <f t="shared" si="228"/>
        <v>0</v>
      </c>
      <c r="CV54" s="28">
        <f t="shared" si="229"/>
        <v>0</v>
      </c>
      <c r="CW54" s="28">
        <f t="shared" si="102"/>
        <v>0</v>
      </c>
      <c r="CX54" s="28">
        <f t="shared" si="230"/>
        <v>0</v>
      </c>
      <c r="CZ54" s="39">
        <f t="shared" si="51"/>
        <v>0.87429374999999998</v>
      </c>
      <c r="DA54" s="38">
        <f t="shared" si="52"/>
        <v>0.73440675</v>
      </c>
      <c r="DB54" s="38">
        <f t="shared" si="53"/>
        <v>0.64114875000000005</v>
      </c>
      <c r="DC54" s="116"/>
      <c r="DD54" s="90">
        <v>180</v>
      </c>
      <c r="DE54" s="91">
        <v>600</v>
      </c>
      <c r="DF54" s="92">
        <v>1200</v>
      </c>
      <c r="DG54" s="116"/>
      <c r="DH54" s="93">
        <v>0.38840000000000002</v>
      </c>
      <c r="DI54" s="94">
        <v>0.33539999999999998</v>
      </c>
      <c r="DJ54" s="95">
        <v>0.29089999999999999</v>
      </c>
      <c r="DK54" s="164">
        <f t="shared" si="231"/>
        <v>323</v>
      </c>
      <c r="DL54" s="256">
        <v>0.84375</v>
      </c>
      <c r="DM54" s="256">
        <v>0.70874999999999999</v>
      </c>
      <c r="DN54" s="256">
        <v>0.61875000000000002</v>
      </c>
      <c r="DO54" s="116"/>
      <c r="DP54" s="256">
        <v>0.85640625000000004</v>
      </c>
      <c r="DQ54" s="256">
        <v>0.71938124999999997</v>
      </c>
      <c r="DR54" s="256">
        <v>0.62803125000000004</v>
      </c>
      <c r="DS54" s="116"/>
      <c r="DT54" s="256">
        <v>0.86560312500000003</v>
      </c>
      <c r="DU54" s="256">
        <v>0.72710662500000001</v>
      </c>
      <c r="DV54" s="256">
        <v>0.63477562500000007</v>
      </c>
      <c r="DW54" s="116"/>
      <c r="DX54" s="256">
        <v>0.87429374999999998</v>
      </c>
      <c r="DY54" s="256">
        <v>0.73440675</v>
      </c>
      <c r="DZ54" s="256">
        <v>0.64114875000000005</v>
      </c>
      <c r="EA54" s="116"/>
      <c r="EB54" s="39" t="e">
        <f t="shared" si="54"/>
        <v>#REF!</v>
      </c>
      <c r="EC54" s="116"/>
      <c r="ED54" s="138" t="e">
        <f>#REF!</f>
        <v>#REF!</v>
      </c>
      <c r="EE54" s="138" t="e">
        <f>#REF!</f>
        <v>#REF!</v>
      </c>
      <c r="EF54" s="138" t="e">
        <f>#REF!</f>
        <v>#REF!</v>
      </c>
      <c r="EG54" s="138" t="e">
        <f>#REF!</f>
        <v>#REF!</v>
      </c>
      <c r="EH54" s="223">
        <f t="shared" si="232"/>
        <v>323</v>
      </c>
      <c r="EI54" s="225">
        <v>8.3257938300000003</v>
      </c>
      <c r="EJ54" s="225">
        <v>8.8273511200000012</v>
      </c>
      <c r="EK54" s="225">
        <v>8.8273511200000012</v>
      </c>
      <c r="EL54" s="225">
        <v>8.8808449650000014</v>
      </c>
      <c r="EM54" s="225">
        <v>8.8808449650000014</v>
      </c>
      <c r="EN54" s="225">
        <v>8.9350000000000005</v>
      </c>
      <c r="EO54" s="225">
        <v>8.9350000000000005</v>
      </c>
      <c r="EP54" s="225">
        <v>9.1583749999999995</v>
      </c>
      <c r="EQ54" s="1" t="s">
        <v>5379</v>
      </c>
      <c r="ER54" s="1" t="str">
        <f t="shared" si="233"/>
        <v>FLUCONID 150MG CX C/ 1</v>
      </c>
    </row>
    <row r="55" spans="4:156" ht="16.5" thickBot="1" x14ac:dyDescent="0.3">
      <c r="D55" s="107" t="str">
        <f t="shared" si="200"/>
        <v>C</v>
      </c>
      <c r="F55" s="16">
        <v>376</v>
      </c>
      <c r="G55" s="5" t="s">
        <v>50</v>
      </c>
      <c r="H55" s="227">
        <f t="shared" si="201"/>
        <v>17.767328768000002</v>
      </c>
      <c r="I55" s="127">
        <f t="shared" si="202"/>
        <v>-0.92668102629570459</v>
      </c>
      <c r="J55" s="48">
        <v>60</v>
      </c>
      <c r="K55" s="134" t="s">
        <v>5115</v>
      </c>
      <c r="L55" s="326">
        <f t="shared" si="203"/>
        <v>0</v>
      </c>
      <c r="M55" s="326">
        <f t="shared" si="204"/>
        <v>0</v>
      </c>
      <c r="N55" s="326">
        <f t="shared" si="205"/>
        <v>0</v>
      </c>
      <c r="O55" s="326">
        <f t="shared" si="206"/>
        <v>0</v>
      </c>
      <c r="P55" s="135">
        <f>VLOOKUP(F55,CUSTOS!B:Q,$P$13,0)</f>
        <v>0.53888040522355773</v>
      </c>
      <c r="Q55" s="135">
        <f t="shared" si="207"/>
        <v>-0.53888040522355773</v>
      </c>
      <c r="R55" s="218">
        <f t="shared" si="208"/>
        <v>0</v>
      </c>
      <c r="S55" s="218" t="str">
        <f t="shared" si="209"/>
        <v>0,00%</v>
      </c>
      <c r="T55" s="261"/>
      <c r="U55" s="221">
        <f t="shared" si="210"/>
        <v>1.3026823107365642</v>
      </c>
      <c r="V55" s="265">
        <f t="shared" si="149"/>
        <v>1.3026823107365642</v>
      </c>
      <c r="W55" s="245"/>
      <c r="X55" s="121"/>
      <c r="Y55" s="121">
        <f t="shared" si="211"/>
        <v>0</v>
      </c>
      <c r="AA55" s="26">
        <f t="shared" si="212"/>
        <v>1.3026823107365642</v>
      </c>
      <c r="AB55" s="26">
        <f t="shared" si="213"/>
        <v>0</v>
      </c>
      <c r="AC55" s="27">
        <f t="shared" si="214"/>
        <v>0</v>
      </c>
      <c r="AD55" s="27">
        <f t="shared" si="215"/>
        <v>0</v>
      </c>
      <c r="AE55" s="27">
        <f t="shared" si="40"/>
        <v>0</v>
      </c>
      <c r="AF55" s="27">
        <f t="shared" si="216"/>
        <v>0</v>
      </c>
      <c r="AG55" s="28">
        <f t="shared" si="217"/>
        <v>0</v>
      </c>
      <c r="AH55" s="28">
        <f t="shared" si="101"/>
        <v>0</v>
      </c>
      <c r="AI55" s="28">
        <f t="shared" si="218"/>
        <v>0</v>
      </c>
      <c r="AJ55" s="75">
        <f t="shared" si="219"/>
        <v>376</v>
      </c>
      <c r="AK55" s="41">
        <f>VLOOKUP($AJ55,'Tabelas-Farma'!$A$4:$CH$100,FARMA!$AL$13,0)</f>
        <v>1.3026823107365642</v>
      </c>
      <c r="AL55" s="40">
        <f>VLOOKUP($AJ55,'Tabelas-Farma'!$A$4:$CH$100,FARMA!$AL$13+1,0)</f>
        <v>1.1984197890860755</v>
      </c>
      <c r="AM55" s="40">
        <f>VLOOKUP($AJ55,'Tabelas-Farma'!$A$4:$CH$100,FARMA!$AL$13+2,0)</f>
        <v>1.1025021058749545</v>
      </c>
      <c r="AN55"/>
      <c r="AO55" s="90">
        <v>599</v>
      </c>
      <c r="AP55" s="91">
        <v>1199</v>
      </c>
      <c r="AQ55" s="92">
        <v>99999</v>
      </c>
      <c r="AR55" s="116"/>
      <c r="AS55" s="93"/>
      <c r="AT55" s="94"/>
      <c r="AU55" s="95"/>
      <c r="AV55" s="164">
        <f t="shared" si="220"/>
        <v>376</v>
      </c>
      <c r="AW55" s="256"/>
      <c r="AX55" s="256"/>
      <c r="AY55" s="256"/>
      <c r="AZ55" s="116"/>
      <c r="BA55" s="256"/>
      <c r="BB55" s="256"/>
      <c r="BC55" s="256"/>
      <c r="BD55" s="116"/>
      <c r="BE55" s="256"/>
      <c r="BF55" s="256"/>
      <c r="BG55" s="256"/>
      <c r="BH55" s="116"/>
      <c r="BI55" s="256"/>
      <c r="BJ55" s="256"/>
      <c r="BK55" s="256"/>
      <c r="BL55" s="116"/>
      <c r="BM55" s="37">
        <f t="shared" si="199"/>
        <v>17.767328768000002</v>
      </c>
      <c r="BN55" s="116"/>
      <c r="BO55" s="138" t="e">
        <f>#REF!</f>
        <v>#REF!</v>
      </c>
      <c r="BP55" s="138" t="e">
        <f>#REF!</f>
        <v>#REF!</v>
      </c>
      <c r="BQ55" s="138" t="e">
        <f>#REF!</f>
        <v>#REF!</v>
      </c>
      <c r="BR55" s="138" t="e">
        <f>#REF!</f>
        <v>#REF!</v>
      </c>
      <c r="BT55" s="107" t="str">
        <f t="shared" si="41"/>
        <v>A</v>
      </c>
      <c r="BV55" s="17">
        <v>376</v>
      </c>
      <c r="BW55" s="6" t="s">
        <v>50</v>
      </c>
      <c r="BX55" s="140">
        <f t="shared" si="221"/>
        <v>17.767328768000002</v>
      </c>
      <c r="BY55" s="126">
        <f t="shared" si="22"/>
        <v>-0.92668102629570459</v>
      </c>
      <c r="BZ55" s="47">
        <v>60</v>
      </c>
      <c r="CA55" s="133" t="s">
        <v>5115</v>
      </c>
      <c r="CB55" s="136">
        <f t="shared" si="42"/>
        <v>0</v>
      </c>
      <c r="CC55" s="136">
        <f t="shared" si="43"/>
        <v>0</v>
      </c>
      <c r="CD55" s="136">
        <f t="shared" si="23"/>
        <v>0</v>
      </c>
      <c r="CE55" s="136">
        <f t="shared" si="44"/>
        <v>0</v>
      </c>
      <c r="CF55" s="129">
        <f t="shared" si="222"/>
        <v>0.53888040522355773</v>
      </c>
      <c r="CG55" s="368">
        <f t="shared" si="46"/>
        <v>-0.53888040522355773</v>
      </c>
      <c r="CH55" s="417" t="str">
        <f t="shared" si="223"/>
        <v>0,00%</v>
      </c>
      <c r="CI55" s="418">
        <f t="shared" si="47"/>
        <v>0</v>
      </c>
      <c r="CJ55" s="419">
        <f t="shared" si="48"/>
        <v>0</v>
      </c>
      <c r="CK55" s="105">
        <f t="shared" si="25"/>
        <v>1.3026823107365642</v>
      </c>
      <c r="CL55" s="119">
        <f t="shared" si="150"/>
        <v>1.3289264999999999</v>
      </c>
      <c r="CM55" s="170"/>
      <c r="CN55" s="342">
        <f t="shared" si="49"/>
        <v>-2.6244189263435747E-2</v>
      </c>
      <c r="CP55" s="26">
        <f t="shared" si="224"/>
        <v>1.3026823107365642</v>
      </c>
      <c r="CQ55" s="26">
        <f t="shared" si="225"/>
        <v>0</v>
      </c>
      <c r="CR55" s="27">
        <f t="shared" si="226"/>
        <v>0</v>
      </c>
      <c r="CS55" s="27">
        <f t="shared" si="227"/>
        <v>0</v>
      </c>
      <c r="CT55" s="27">
        <f t="shared" si="50"/>
        <v>0</v>
      </c>
      <c r="CU55" s="27">
        <f t="shared" si="228"/>
        <v>0</v>
      </c>
      <c r="CV55" s="28">
        <f t="shared" si="229"/>
        <v>0</v>
      </c>
      <c r="CW55" s="28">
        <f t="shared" si="102"/>
        <v>0</v>
      </c>
      <c r="CX55" s="28">
        <f t="shared" si="230"/>
        <v>0</v>
      </c>
      <c r="CZ55" s="41">
        <f t="shared" si="51"/>
        <v>1.3289264999999999</v>
      </c>
      <c r="DA55" s="40">
        <f t="shared" si="52"/>
        <v>1.1596072752</v>
      </c>
      <c r="DB55" s="40">
        <f t="shared" si="53"/>
        <v>1.0603020731317119</v>
      </c>
      <c r="DC55" s="116"/>
      <c r="DD55" s="90">
        <v>180</v>
      </c>
      <c r="DE55" s="91">
        <v>600</v>
      </c>
      <c r="DF55" s="92">
        <v>1200</v>
      </c>
      <c r="DG55" s="116"/>
      <c r="DH55" s="93">
        <v>0.41620000000000001</v>
      </c>
      <c r="DI55" s="94">
        <v>0.37819999999999998</v>
      </c>
      <c r="DJ55" s="95">
        <v>0.35289999999999999</v>
      </c>
      <c r="DK55" s="164">
        <f t="shared" si="231"/>
        <v>376</v>
      </c>
      <c r="DL55" s="256">
        <v>1.2825</v>
      </c>
      <c r="DM55" s="256">
        <v>1.1190959999999999</v>
      </c>
      <c r="DN55" s="256">
        <v>1.0232600589960548</v>
      </c>
      <c r="DO55" s="116"/>
      <c r="DP55" s="256">
        <v>1.3017375</v>
      </c>
      <c r="DQ55" s="256">
        <v>1.1358824399999998</v>
      </c>
      <c r="DR55" s="256">
        <v>1.0386089598809956</v>
      </c>
      <c r="DS55" s="116"/>
      <c r="DT55" s="256">
        <v>1.31571675</v>
      </c>
      <c r="DU55" s="256">
        <v>1.1480805863999999</v>
      </c>
      <c r="DV55" s="256">
        <v>1.0497624945240527</v>
      </c>
      <c r="DW55" s="116"/>
      <c r="DX55" s="256">
        <v>1.3289264999999999</v>
      </c>
      <c r="DY55" s="256">
        <v>1.1596072752</v>
      </c>
      <c r="DZ55" s="256">
        <v>1.0603020731317119</v>
      </c>
      <c r="EA55" s="116"/>
      <c r="EB55" s="41" t="e">
        <f t="shared" si="54"/>
        <v>#REF!</v>
      </c>
      <c r="EC55" s="116"/>
      <c r="ED55" s="138" t="e">
        <f>#REF!</f>
        <v>#REF!</v>
      </c>
      <c r="EE55" s="138" t="e">
        <f>#REF!</f>
        <v>#REF!</v>
      </c>
      <c r="EF55" s="138" t="e">
        <f>#REF!</f>
        <v>#REF!</v>
      </c>
      <c r="EG55" s="138" t="e">
        <f>#REF!</f>
        <v>#REF!</v>
      </c>
      <c r="EH55" s="223">
        <f t="shared" si="232"/>
        <v>376</v>
      </c>
      <c r="EI55" s="225">
        <v>16.757814912000001</v>
      </c>
      <c r="EJ55" s="225">
        <v>17.767328768000002</v>
      </c>
      <c r="EK55" s="225">
        <v>17.767328768000002</v>
      </c>
      <c r="EL55" s="225">
        <v>17.874998976000001</v>
      </c>
      <c r="EM55" s="225">
        <v>17.874998976000001</v>
      </c>
      <c r="EN55" s="225">
        <v>17.984000000000002</v>
      </c>
      <c r="EO55" s="225">
        <v>17.984000000000002</v>
      </c>
      <c r="EP55" s="225">
        <v>18.433600000000002</v>
      </c>
      <c r="EQ55" s="1" t="s">
        <v>5379</v>
      </c>
      <c r="ER55" s="1" t="str">
        <f t="shared" si="233"/>
        <v>FLUCONID 150MG CX C/ 2</v>
      </c>
    </row>
    <row r="56" spans="4:156" ht="16.5" thickBot="1" x14ac:dyDescent="0.3">
      <c r="D56" s="107" t="str">
        <f t="shared" si="200"/>
        <v>C</v>
      </c>
      <c r="F56" s="145">
        <v>540</v>
      </c>
      <c r="G56" s="6" t="s">
        <v>17</v>
      </c>
      <c r="H56" s="229">
        <f t="shared" si="201"/>
        <v>40.785267952000005</v>
      </c>
      <c r="I56" s="146">
        <f t="shared" si="202"/>
        <v>-0.53632231178390555</v>
      </c>
      <c r="J56" s="147">
        <v>60</v>
      </c>
      <c r="K56" s="148" t="s">
        <v>5116</v>
      </c>
      <c r="L56" s="446">
        <f t="shared" si="203"/>
        <v>0</v>
      </c>
      <c r="M56" s="446">
        <f t="shared" si="204"/>
        <v>0</v>
      </c>
      <c r="N56" s="446">
        <f t="shared" si="205"/>
        <v>0</v>
      </c>
      <c r="O56" s="446">
        <f t="shared" si="206"/>
        <v>0</v>
      </c>
      <c r="P56" s="149">
        <f>VLOOKUP(F56,CUSTOS!B:Q,$P$13,0)</f>
        <v>4.2202232187361055</v>
      </c>
      <c r="Q56" s="149">
        <f t="shared" si="207"/>
        <v>-4.2202232187361055</v>
      </c>
      <c r="R56" s="216">
        <f t="shared" si="208"/>
        <v>0</v>
      </c>
      <c r="S56" s="447" t="str">
        <f t="shared" si="209"/>
        <v>0,00%</v>
      </c>
      <c r="T56" s="448"/>
      <c r="U56" s="105">
        <f t="shared" si="210"/>
        <v>18.91121875725733</v>
      </c>
      <c r="V56" s="265">
        <f t="shared" si="149"/>
        <v>18.91121875725733</v>
      </c>
      <c r="W56" s="245"/>
      <c r="X56" s="122"/>
      <c r="Y56" s="122">
        <f t="shared" si="211"/>
        <v>0</v>
      </c>
      <c r="AA56" s="26">
        <f t="shared" si="212"/>
        <v>18.91121875725733</v>
      </c>
      <c r="AB56" s="26">
        <f t="shared" si="213"/>
        <v>0</v>
      </c>
      <c r="AC56" s="27">
        <f t="shared" si="214"/>
        <v>0</v>
      </c>
      <c r="AD56" s="27">
        <f t="shared" si="215"/>
        <v>0</v>
      </c>
      <c r="AE56" s="27">
        <f t="shared" si="40"/>
        <v>0</v>
      </c>
      <c r="AF56" s="27">
        <f t="shared" si="216"/>
        <v>0</v>
      </c>
      <c r="AG56" s="28">
        <f t="shared" si="217"/>
        <v>0</v>
      </c>
      <c r="AH56" s="28">
        <f t="shared" si="101"/>
        <v>0</v>
      </c>
      <c r="AI56" s="28">
        <f t="shared" si="218"/>
        <v>0</v>
      </c>
      <c r="AJ56" s="75">
        <f t="shared" si="219"/>
        <v>540</v>
      </c>
      <c r="AK56" s="39">
        <f>VLOOKUP($AJ56,'Tabelas-Farma'!$A$4:$CH$100,FARMA!$AL$13,0)</f>
        <v>18.91121875725733</v>
      </c>
      <c r="AL56" s="38">
        <f>VLOOKUP($AJ56,'Tabelas-Farma'!$A$4:$CH$100,FARMA!$AL$13+1,0)</f>
        <v>17.397625351662676</v>
      </c>
      <c r="AM56" s="38">
        <f>VLOOKUP($AJ56,'Tabelas-Farma'!$A$4:$CH$100,FARMA!$AL$13+2,0)</f>
        <v>16.005175116525002</v>
      </c>
      <c r="AN56"/>
      <c r="AO56" s="90">
        <v>599</v>
      </c>
      <c r="AP56" s="91">
        <v>1199</v>
      </c>
      <c r="AQ56" s="92">
        <v>99999</v>
      </c>
      <c r="AR56" s="116"/>
      <c r="AS56" s="93"/>
      <c r="AT56" s="94"/>
      <c r="AU56" s="95"/>
      <c r="AV56" s="164">
        <f t="shared" si="220"/>
        <v>540</v>
      </c>
      <c r="AW56" s="256"/>
      <c r="AX56" s="256"/>
      <c r="AY56" s="256"/>
      <c r="AZ56" s="116"/>
      <c r="BA56" s="256"/>
      <c r="BB56" s="256"/>
      <c r="BC56" s="256"/>
      <c r="BD56" s="116"/>
      <c r="BE56" s="256"/>
      <c r="BF56" s="256"/>
      <c r="BG56" s="256"/>
      <c r="BH56" s="116"/>
      <c r="BI56" s="256"/>
      <c r="BJ56" s="256"/>
      <c r="BK56" s="256"/>
      <c r="BL56" s="116"/>
      <c r="BM56" s="37">
        <f t="shared" si="199"/>
        <v>40.785267952000005</v>
      </c>
      <c r="BN56" s="116"/>
      <c r="BO56" s="138" t="e">
        <f>#REF!</f>
        <v>#REF!</v>
      </c>
      <c r="BP56" s="138" t="e">
        <f>#REF!</f>
        <v>#REF!</v>
      </c>
      <c r="BQ56" s="138" t="e">
        <f>#REF!</f>
        <v>#REF!</v>
      </c>
      <c r="BR56" s="138" t="e">
        <f>#REF!</f>
        <v>#REF!</v>
      </c>
      <c r="BT56" s="107" t="str">
        <f t="shared" si="41"/>
        <v>A</v>
      </c>
      <c r="BV56" s="16">
        <v>540</v>
      </c>
      <c r="BW56" s="5" t="s">
        <v>17</v>
      </c>
      <c r="BX56" s="140">
        <f t="shared" si="221"/>
        <v>40.785267952000005</v>
      </c>
      <c r="BY56" s="127">
        <f t="shared" si="22"/>
        <v>-0.53632231178390555</v>
      </c>
      <c r="BZ56" s="48">
        <v>60</v>
      </c>
      <c r="CA56" s="134" t="s">
        <v>5116</v>
      </c>
      <c r="CB56" s="135">
        <f t="shared" si="42"/>
        <v>0</v>
      </c>
      <c r="CC56" s="135">
        <f t="shared" si="43"/>
        <v>0</v>
      </c>
      <c r="CD56" s="135">
        <f t="shared" si="23"/>
        <v>0</v>
      </c>
      <c r="CE56" s="135">
        <f t="shared" si="44"/>
        <v>0</v>
      </c>
      <c r="CF56" s="129">
        <f t="shared" si="222"/>
        <v>4.2202232187361055</v>
      </c>
      <c r="CG56" s="367">
        <f t="shared" si="46"/>
        <v>-4.2202232187361055</v>
      </c>
      <c r="CH56" s="417" t="str">
        <f t="shared" si="223"/>
        <v>0,00%</v>
      </c>
      <c r="CI56" s="418">
        <f t="shared" si="47"/>
        <v>0</v>
      </c>
      <c r="CJ56" s="419">
        <f t="shared" si="48"/>
        <v>0</v>
      </c>
      <c r="CK56" s="105">
        <f t="shared" si="25"/>
        <v>18.91121875725733</v>
      </c>
      <c r="CL56" s="119">
        <f t="shared" si="150"/>
        <v>17.462560499999999</v>
      </c>
      <c r="CM56" s="170"/>
      <c r="CN56" s="343">
        <f t="shared" si="49"/>
        <v>1.4486582572573319</v>
      </c>
      <c r="CP56" s="26">
        <f t="shared" si="224"/>
        <v>18.91121875725733</v>
      </c>
      <c r="CQ56" s="26">
        <f t="shared" si="225"/>
        <v>0</v>
      </c>
      <c r="CR56" s="27">
        <f t="shared" si="226"/>
        <v>0</v>
      </c>
      <c r="CS56" s="27">
        <f t="shared" si="227"/>
        <v>0</v>
      </c>
      <c r="CT56" s="27">
        <f t="shared" si="50"/>
        <v>0</v>
      </c>
      <c r="CU56" s="27">
        <f t="shared" si="228"/>
        <v>0</v>
      </c>
      <c r="CV56" s="28">
        <f t="shared" si="229"/>
        <v>0</v>
      </c>
      <c r="CW56" s="28">
        <f t="shared" si="102"/>
        <v>0</v>
      </c>
      <c r="CX56" s="28">
        <f t="shared" si="230"/>
        <v>0</v>
      </c>
      <c r="CZ56" s="39">
        <f t="shared" si="51"/>
        <v>17.462560499999999</v>
      </c>
      <c r="DA56" s="38">
        <f t="shared" si="52"/>
        <v>15.86551725</v>
      </c>
      <c r="DB56" s="38">
        <f t="shared" si="53"/>
        <v>15.142767749999999</v>
      </c>
      <c r="DC56" s="116"/>
      <c r="DD56" s="90">
        <v>180</v>
      </c>
      <c r="DE56" s="91">
        <v>600</v>
      </c>
      <c r="DF56" s="92">
        <v>1200</v>
      </c>
      <c r="DG56" s="116"/>
      <c r="DH56" s="93">
        <v>0.33379999999999999</v>
      </c>
      <c r="DI56" s="94">
        <v>0.3054</v>
      </c>
      <c r="DJ56" s="95">
        <v>0.29020000000000001</v>
      </c>
      <c r="DK56" s="164">
        <f t="shared" si="231"/>
        <v>540</v>
      </c>
      <c r="DL56" s="256">
        <v>16.852499999999999</v>
      </c>
      <c r="DM56" s="256">
        <v>15.311249999999999</v>
      </c>
      <c r="DN56" s="256">
        <v>14.61375</v>
      </c>
      <c r="DO56" s="116"/>
      <c r="DP56" s="256">
        <v>17.105287499999999</v>
      </c>
      <c r="DQ56" s="256">
        <v>15.540918749999999</v>
      </c>
      <c r="DR56" s="256">
        <v>14.832956249999999</v>
      </c>
      <c r="DS56" s="116"/>
      <c r="DT56" s="256">
        <v>17.288979749999999</v>
      </c>
      <c r="DU56" s="256">
        <v>15.707811374999999</v>
      </c>
      <c r="DV56" s="256">
        <v>14.992246124999999</v>
      </c>
      <c r="DW56" s="116"/>
      <c r="DX56" s="256">
        <v>17.462560499999999</v>
      </c>
      <c r="DY56" s="256">
        <v>15.86551725</v>
      </c>
      <c r="DZ56" s="256">
        <v>15.142767749999999</v>
      </c>
      <c r="EA56" s="116"/>
      <c r="EB56" s="39" t="e">
        <f t="shared" si="54"/>
        <v>#REF!</v>
      </c>
      <c r="EC56" s="116"/>
      <c r="ED56" s="138" t="e">
        <f>#REF!</f>
        <v>#REF!</v>
      </c>
      <c r="EE56" s="138" t="e">
        <f>#REF!</f>
        <v>#REF!</v>
      </c>
      <c r="EF56" s="138" t="e">
        <f>#REF!</f>
        <v>#REF!</v>
      </c>
      <c r="EG56" s="138" t="e">
        <f>#REF!</f>
        <v>#REF!</v>
      </c>
      <c r="EH56" s="223">
        <f t="shared" si="232"/>
        <v>540</v>
      </c>
      <c r="EI56" s="225">
        <v>38.140235824999998</v>
      </c>
      <c r="EJ56" s="225">
        <v>40.785267952000005</v>
      </c>
      <c r="EK56" s="225">
        <v>35.504550832</v>
      </c>
      <c r="EL56" s="225">
        <v>41.070107385</v>
      </c>
      <c r="EM56" s="225">
        <v>35.719741708999997</v>
      </c>
      <c r="EN56" s="225">
        <v>41.359000000000002</v>
      </c>
      <c r="EO56" s="225">
        <v>35.937538203000003</v>
      </c>
      <c r="EP56" s="225">
        <v>42.556425768000004</v>
      </c>
      <c r="EQ56" s="1" t="s">
        <v>5379</v>
      </c>
      <c r="ER56" s="1" t="str">
        <f t="shared" si="233"/>
        <v>FUNGITRIN CREM VAG 45G</v>
      </c>
    </row>
    <row r="57" spans="4:156" ht="16.5" thickBot="1" x14ac:dyDescent="0.3">
      <c r="D57" s="107" t="str">
        <f t="shared" si="200"/>
        <v>C</v>
      </c>
      <c r="F57" s="16">
        <v>570</v>
      </c>
      <c r="G57" s="5" t="s">
        <v>9</v>
      </c>
      <c r="H57" s="227">
        <f t="shared" si="201"/>
        <v>11.809868928</v>
      </c>
      <c r="I57" s="127">
        <f t="shared" si="202"/>
        <v>-0.58282489814262384</v>
      </c>
      <c r="J57" s="48">
        <v>60</v>
      </c>
      <c r="K57" s="134" t="s">
        <v>5116</v>
      </c>
      <c r="L57" s="326">
        <f t="shared" si="203"/>
        <v>0</v>
      </c>
      <c r="M57" s="326">
        <f t="shared" si="204"/>
        <v>0</v>
      </c>
      <c r="N57" s="326">
        <f t="shared" si="205"/>
        <v>0</v>
      </c>
      <c r="O57" s="326">
        <f t="shared" si="206"/>
        <v>0</v>
      </c>
      <c r="P57" s="135">
        <f>VLOOKUP(F57,CUSTOS!B:Q,$P$13,0)</f>
        <v>2.4043359489095204</v>
      </c>
      <c r="Q57" s="135">
        <f t="shared" si="207"/>
        <v>-2.4043359489095204</v>
      </c>
      <c r="R57" s="218">
        <f t="shared" si="208"/>
        <v>0</v>
      </c>
      <c r="S57" s="218" t="str">
        <f t="shared" si="209"/>
        <v>0,00%</v>
      </c>
      <c r="T57" s="261"/>
      <c r="U57" s="221">
        <f>IF(W57="",IF(T57&lt;600,AK57,IF((AND(T57&gt;=600,T57&lt;1200)),AL57,AM57)),W57)</f>
        <v>4.9267832729606624</v>
      </c>
      <c r="V57" s="265">
        <f t="shared" si="149"/>
        <v>4.9267832729606624</v>
      </c>
      <c r="W57" s="244"/>
      <c r="X57" s="122"/>
      <c r="Y57" s="122">
        <f t="shared" si="211"/>
        <v>0</v>
      </c>
      <c r="AA57" s="26">
        <f t="shared" si="212"/>
        <v>4.9267832729606624</v>
      </c>
      <c r="AB57" s="26">
        <f t="shared" si="213"/>
        <v>0</v>
      </c>
      <c r="AC57" s="27">
        <f t="shared" si="214"/>
        <v>0</v>
      </c>
      <c r="AD57" s="27">
        <f t="shared" si="215"/>
        <v>0</v>
      </c>
      <c r="AE57" s="27">
        <f t="shared" si="40"/>
        <v>0</v>
      </c>
      <c r="AF57" s="27">
        <f t="shared" si="216"/>
        <v>0</v>
      </c>
      <c r="AG57" s="28">
        <f t="shared" si="217"/>
        <v>0</v>
      </c>
      <c r="AH57" s="28">
        <f t="shared" si="101"/>
        <v>0</v>
      </c>
      <c r="AI57" s="28">
        <f t="shared" si="218"/>
        <v>0</v>
      </c>
      <c r="AJ57" s="75">
        <f t="shared" si="219"/>
        <v>570</v>
      </c>
      <c r="AK57" s="41">
        <f>VLOOKUP($AJ57,'Tabelas-Farma'!$A$4:$CH$100,FARMA!$AL$13,0)</f>
        <v>4.9267832729606624</v>
      </c>
      <c r="AL57" s="40">
        <f>VLOOKUP($AJ57,'Tabelas-Farma'!$A$4:$CH$100,FARMA!$AL$13+1,0)</f>
        <v>4.5324593127512998</v>
      </c>
      <c r="AM57" s="40">
        <f>VLOOKUP($AJ57,'Tabelas-Farma'!$A$4:$CH$100,FARMA!$AL$13+2,0)</f>
        <v>4.1696957798999996</v>
      </c>
      <c r="AN57"/>
      <c r="AO57" s="90">
        <v>599</v>
      </c>
      <c r="AP57" s="91">
        <v>1199</v>
      </c>
      <c r="AQ57" s="92">
        <v>99999</v>
      </c>
      <c r="AR57" s="116"/>
      <c r="AS57" s="93"/>
      <c r="AT57" s="94"/>
      <c r="AU57" s="95"/>
      <c r="AV57" s="164">
        <f t="shared" si="220"/>
        <v>570</v>
      </c>
      <c r="AW57" s="256"/>
      <c r="AX57" s="256"/>
      <c r="AY57" s="256"/>
      <c r="AZ57" s="116"/>
      <c r="BA57" s="256"/>
      <c r="BB57" s="256"/>
      <c r="BC57" s="256"/>
      <c r="BD57" s="116"/>
      <c r="BE57" s="256"/>
      <c r="BF57" s="256"/>
      <c r="BG57" s="256"/>
      <c r="BH57" s="116"/>
      <c r="BI57" s="256"/>
      <c r="BJ57" s="256"/>
      <c r="BK57" s="256"/>
      <c r="BL57" s="116"/>
      <c r="BM57" s="37">
        <f t="shared" si="199"/>
        <v>11.809868928</v>
      </c>
      <c r="BN57" s="116"/>
      <c r="BO57" s="138" t="e">
        <f>#REF!</f>
        <v>#REF!</v>
      </c>
      <c r="BP57" s="138" t="e">
        <f>#REF!</f>
        <v>#REF!</v>
      </c>
      <c r="BQ57" s="138" t="e">
        <f>#REF!</f>
        <v>#REF!</v>
      </c>
      <c r="BR57" s="138" t="e">
        <f>#REF!</f>
        <v>#REF!</v>
      </c>
      <c r="BT57" s="107" t="str">
        <f t="shared" si="41"/>
        <v>A</v>
      </c>
      <c r="BV57" s="17">
        <v>570</v>
      </c>
      <c r="BW57" s="6" t="s">
        <v>9</v>
      </c>
      <c r="BX57" s="140">
        <f t="shared" si="221"/>
        <v>11.809868928</v>
      </c>
      <c r="BY57" s="126">
        <f t="shared" si="22"/>
        <v>-0.58282489814262384</v>
      </c>
      <c r="BZ57" s="47">
        <v>60</v>
      </c>
      <c r="CA57" s="133" t="s">
        <v>5116</v>
      </c>
      <c r="CB57" s="136">
        <f t="shared" si="42"/>
        <v>0</v>
      </c>
      <c r="CC57" s="136">
        <f t="shared" si="43"/>
        <v>0</v>
      </c>
      <c r="CD57" s="136">
        <f t="shared" si="23"/>
        <v>0</v>
      </c>
      <c r="CE57" s="136">
        <f t="shared" si="44"/>
        <v>0</v>
      </c>
      <c r="CF57" s="129">
        <f t="shared" si="222"/>
        <v>2.4043359489095204</v>
      </c>
      <c r="CG57" s="368">
        <f t="shared" si="46"/>
        <v>-2.4043359489095204</v>
      </c>
      <c r="CH57" s="417" t="str">
        <f t="shared" si="223"/>
        <v>0,00%</v>
      </c>
      <c r="CI57" s="418">
        <f t="shared" si="47"/>
        <v>0</v>
      </c>
      <c r="CJ57" s="419">
        <f t="shared" si="48"/>
        <v>0</v>
      </c>
      <c r="CK57" s="105">
        <f t="shared" si="25"/>
        <v>4.9267832729606624</v>
      </c>
      <c r="CL57" s="119">
        <f t="shared" si="150"/>
        <v>4.8960450000000009</v>
      </c>
      <c r="CM57" s="170"/>
      <c r="CN57" s="343">
        <f t="shared" si="49"/>
        <v>3.0738272960661561E-2</v>
      </c>
      <c r="CP57" s="26">
        <f t="shared" si="224"/>
        <v>4.9267832729606624</v>
      </c>
      <c r="CQ57" s="26">
        <f t="shared" si="225"/>
        <v>0</v>
      </c>
      <c r="CR57" s="27">
        <f t="shared" si="226"/>
        <v>0</v>
      </c>
      <c r="CS57" s="27">
        <f t="shared" si="227"/>
        <v>0</v>
      </c>
      <c r="CT57" s="27">
        <f t="shared" si="50"/>
        <v>0</v>
      </c>
      <c r="CU57" s="27">
        <f t="shared" si="228"/>
        <v>0</v>
      </c>
      <c r="CV57" s="28">
        <f t="shared" si="229"/>
        <v>0</v>
      </c>
      <c r="CW57" s="28">
        <f t="shared" si="102"/>
        <v>0</v>
      </c>
      <c r="CX57" s="28">
        <f t="shared" si="230"/>
        <v>0</v>
      </c>
      <c r="CZ57" s="41">
        <f t="shared" si="51"/>
        <v>4.8960450000000009</v>
      </c>
      <c r="DA57" s="40">
        <f t="shared" si="52"/>
        <v>4.5230130000000006</v>
      </c>
      <c r="DB57" s="40">
        <f t="shared" si="53"/>
        <v>4.0100940000000005</v>
      </c>
      <c r="DC57" s="116"/>
      <c r="DD57" s="90">
        <v>180</v>
      </c>
      <c r="DE57" s="91">
        <v>600</v>
      </c>
      <c r="DF57" s="92">
        <v>1200</v>
      </c>
      <c r="DG57" s="116"/>
      <c r="DH57" s="93">
        <v>0.37209999999999999</v>
      </c>
      <c r="DI57" s="94">
        <v>0.34689999999999999</v>
      </c>
      <c r="DJ57" s="95">
        <v>0.311</v>
      </c>
      <c r="DK57" s="164">
        <f t="shared" si="231"/>
        <v>570</v>
      </c>
      <c r="DL57" s="256">
        <v>4.7250000000000005</v>
      </c>
      <c r="DM57" s="256">
        <v>4.3650000000000002</v>
      </c>
      <c r="DN57" s="256">
        <v>3.87</v>
      </c>
      <c r="DO57" s="116"/>
      <c r="DP57" s="256">
        <v>4.7958750000000006</v>
      </c>
      <c r="DQ57" s="256">
        <v>4.4304750000000004</v>
      </c>
      <c r="DR57" s="256">
        <v>3.9280500000000003</v>
      </c>
      <c r="DS57" s="116"/>
      <c r="DT57" s="256">
        <v>4.8473775000000003</v>
      </c>
      <c r="DU57" s="256">
        <v>4.4780535000000006</v>
      </c>
      <c r="DV57" s="256">
        <v>3.9702329999999999</v>
      </c>
      <c r="DW57" s="116"/>
      <c r="DX57" s="256">
        <v>4.8960450000000009</v>
      </c>
      <c r="DY57" s="256">
        <v>4.5230130000000006</v>
      </c>
      <c r="DZ57" s="256">
        <v>4.0100940000000005</v>
      </c>
      <c r="EA57" s="116"/>
      <c r="EB57" s="41" t="e">
        <f t="shared" si="54"/>
        <v>#REF!</v>
      </c>
      <c r="EC57" s="116"/>
      <c r="ED57" s="138" t="e">
        <f>#REF!</f>
        <v>#REF!</v>
      </c>
      <c r="EE57" s="138" t="e">
        <f>#REF!</f>
        <v>#REF!</v>
      </c>
      <c r="EF57" s="138" t="e">
        <f>#REF!</f>
        <v>#REF!</v>
      </c>
      <c r="EG57" s="138" t="e">
        <f>#REF!</f>
        <v>#REF!</v>
      </c>
      <c r="EH57" s="223">
        <f t="shared" si="232"/>
        <v>570</v>
      </c>
      <c r="EI57" s="225">
        <v>11.043967800000001</v>
      </c>
      <c r="EJ57" s="225">
        <v>11.809868928</v>
      </c>
      <c r="EK57" s="225">
        <v>10.280773248000001</v>
      </c>
      <c r="EL57" s="225">
        <v>11.892347640000001</v>
      </c>
      <c r="EM57" s="225">
        <v>10.343084376</v>
      </c>
      <c r="EN57" s="225">
        <v>11.976000000000001</v>
      </c>
      <c r="EO57" s="225">
        <v>10.406149992000001</v>
      </c>
      <c r="EP57" s="225">
        <v>12.322729152000003</v>
      </c>
      <c r="EQ57" s="1" t="s">
        <v>5379</v>
      </c>
      <c r="ER57" s="1" t="str">
        <f t="shared" si="233"/>
        <v>GELLAT POM DERM 20G</v>
      </c>
    </row>
    <row r="58" spans="4:156" ht="16.5" thickBot="1" x14ac:dyDescent="0.3">
      <c r="D58" s="107" t="str">
        <f t="shared" si="200"/>
        <v>C</v>
      </c>
      <c r="F58" s="145">
        <v>368</v>
      </c>
      <c r="G58" s="6" t="s">
        <v>20</v>
      </c>
      <c r="H58" s="229">
        <f t="shared" si="201"/>
        <v>39.442161616</v>
      </c>
      <c r="I58" s="146">
        <f t="shared" si="202"/>
        <v>-0.71468201191193126</v>
      </c>
      <c r="J58" s="147">
        <v>60</v>
      </c>
      <c r="K58" s="148" t="s">
        <v>5116</v>
      </c>
      <c r="L58" s="446">
        <f t="shared" si="203"/>
        <v>0</v>
      </c>
      <c r="M58" s="446">
        <f t="shared" si="204"/>
        <v>0</v>
      </c>
      <c r="N58" s="446">
        <f t="shared" si="205"/>
        <v>0</v>
      </c>
      <c r="O58" s="446">
        <f t="shared" si="206"/>
        <v>0</v>
      </c>
      <c r="P58" s="149">
        <f>VLOOKUP(F58,CUSTOS!B:Q,$P$13,0)</f>
        <v>2.4050503926834361</v>
      </c>
      <c r="Q58" s="149">
        <f t="shared" si="207"/>
        <v>-2.4050503926834361</v>
      </c>
      <c r="R58" s="216">
        <f t="shared" si="208"/>
        <v>0</v>
      </c>
      <c r="S58" s="447" t="str">
        <f t="shared" si="209"/>
        <v>0,00%</v>
      </c>
      <c r="T58" s="448"/>
      <c r="U58" s="105">
        <f>IF(W58&gt;V58,W58,IF(W58&lt;=V58,V58))</f>
        <v>11.253558198121569</v>
      </c>
      <c r="V58" s="265">
        <f t="shared" si="149"/>
        <v>11.253558198121569</v>
      </c>
      <c r="W58" s="245"/>
      <c r="X58" s="122"/>
      <c r="Y58" s="122">
        <f t="shared" si="211"/>
        <v>0</v>
      </c>
      <c r="AA58" s="26">
        <f t="shared" si="212"/>
        <v>11.253558198121569</v>
      </c>
      <c r="AB58" s="26">
        <f t="shared" si="213"/>
        <v>0</v>
      </c>
      <c r="AC58" s="27">
        <f t="shared" si="214"/>
        <v>0</v>
      </c>
      <c r="AD58" s="27">
        <f t="shared" si="215"/>
        <v>0</v>
      </c>
      <c r="AE58" s="27">
        <f t="shared" si="40"/>
        <v>0</v>
      </c>
      <c r="AF58" s="27">
        <f t="shared" si="216"/>
        <v>0</v>
      </c>
      <c r="AG58" s="28">
        <f t="shared" si="217"/>
        <v>0</v>
      </c>
      <c r="AH58" s="28">
        <f t="shared" si="101"/>
        <v>0</v>
      </c>
      <c r="AI58" s="28">
        <f t="shared" si="218"/>
        <v>0</v>
      </c>
      <c r="AJ58" s="75">
        <f t="shared" si="219"/>
        <v>368</v>
      </c>
      <c r="AK58" s="39">
        <f>VLOOKUP($AJ58,'Tabelas-Farma'!$A$4:$CH$100,FARMA!$AL$13,0)</f>
        <v>11.253558198121569</v>
      </c>
      <c r="AL58" s="38">
        <f>VLOOKUP($AJ58,'Tabelas-Farma'!$A$4:$CH$100,FARMA!$AL$13+1,0)</f>
        <v>10.352859427894728</v>
      </c>
      <c r="AM58" s="38">
        <f>VLOOKUP($AJ58,'Tabelas-Farma'!$A$4:$CH$100,FARMA!$AL$13+2,0)</f>
        <v>9.524249703675002</v>
      </c>
      <c r="AN58"/>
      <c r="AO58" s="90">
        <v>599</v>
      </c>
      <c r="AP58" s="91">
        <v>1199</v>
      </c>
      <c r="AQ58" s="92">
        <v>99999</v>
      </c>
      <c r="AR58" s="116"/>
      <c r="AS58" s="93"/>
      <c r="AT58" s="94"/>
      <c r="AU58" s="95"/>
      <c r="AV58" s="164">
        <f t="shared" si="220"/>
        <v>368</v>
      </c>
      <c r="AW58" s="256"/>
      <c r="AX58" s="256"/>
      <c r="AY58" s="256"/>
      <c r="AZ58" s="116"/>
      <c r="BA58" s="256"/>
      <c r="BB58" s="256"/>
      <c r="BC58" s="256"/>
      <c r="BD58" s="116"/>
      <c r="BE58" s="256"/>
      <c r="BF58" s="256"/>
      <c r="BG58" s="256"/>
      <c r="BH58" s="116"/>
      <c r="BI58" s="256"/>
      <c r="BJ58" s="256"/>
      <c r="BK58" s="256"/>
      <c r="BL58" s="116"/>
      <c r="BM58" s="37">
        <f t="shared" si="199"/>
        <v>39.442161616</v>
      </c>
      <c r="BN58" s="116"/>
      <c r="BO58" s="138" t="e">
        <f>#REF!</f>
        <v>#REF!</v>
      </c>
      <c r="BP58" s="138" t="e">
        <f>#REF!</f>
        <v>#REF!</v>
      </c>
      <c r="BQ58" s="138" t="e">
        <f>#REF!</f>
        <v>#REF!</v>
      </c>
      <c r="BR58" s="138" t="e">
        <f>#REF!</f>
        <v>#REF!</v>
      </c>
      <c r="BT58" s="107" t="str">
        <f t="shared" si="41"/>
        <v>A</v>
      </c>
      <c r="BV58" s="16">
        <v>368</v>
      </c>
      <c r="BW58" s="5" t="s">
        <v>20</v>
      </c>
      <c r="BX58" s="140">
        <f t="shared" si="221"/>
        <v>39.442161616</v>
      </c>
      <c r="BY58" s="127">
        <f t="shared" si="22"/>
        <v>-0.71468201191193126</v>
      </c>
      <c r="BZ58" s="48">
        <v>60</v>
      </c>
      <c r="CA58" s="134" t="s">
        <v>5116</v>
      </c>
      <c r="CB58" s="135">
        <f t="shared" si="42"/>
        <v>0</v>
      </c>
      <c r="CC58" s="135">
        <f t="shared" si="43"/>
        <v>0</v>
      </c>
      <c r="CD58" s="135">
        <f t="shared" si="23"/>
        <v>0</v>
      </c>
      <c r="CE58" s="135">
        <f t="shared" si="44"/>
        <v>0</v>
      </c>
      <c r="CF58" s="129">
        <f t="shared" si="222"/>
        <v>2.4050503926834361</v>
      </c>
      <c r="CG58" s="367">
        <f t="shared" si="46"/>
        <v>-2.4050503926834361</v>
      </c>
      <c r="CH58" s="417" t="str">
        <f t="shared" si="223"/>
        <v>0,00%</v>
      </c>
      <c r="CI58" s="418">
        <f t="shared" si="47"/>
        <v>0</v>
      </c>
      <c r="CJ58" s="419">
        <f t="shared" si="48"/>
        <v>0</v>
      </c>
      <c r="CK58" s="105">
        <f t="shared" si="25"/>
        <v>11.253558198121569</v>
      </c>
      <c r="CL58" s="119">
        <f t="shared" si="150"/>
        <v>9.780432750000001</v>
      </c>
      <c r="CM58" s="170"/>
      <c r="CN58" s="343">
        <f t="shared" si="49"/>
        <v>1.4731254481215679</v>
      </c>
      <c r="CP58" s="26">
        <f t="shared" si="224"/>
        <v>11.253558198121569</v>
      </c>
      <c r="CQ58" s="26">
        <f t="shared" si="225"/>
        <v>0</v>
      </c>
      <c r="CR58" s="27">
        <f t="shared" si="226"/>
        <v>0</v>
      </c>
      <c r="CS58" s="27">
        <f t="shared" si="227"/>
        <v>0</v>
      </c>
      <c r="CT58" s="27">
        <f t="shared" si="50"/>
        <v>0</v>
      </c>
      <c r="CU58" s="27">
        <f t="shared" si="228"/>
        <v>0</v>
      </c>
      <c r="CV58" s="28">
        <f t="shared" si="229"/>
        <v>0</v>
      </c>
      <c r="CW58" s="28">
        <f t="shared" si="102"/>
        <v>0</v>
      </c>
      <c r="CX58" s="28">
        <f t="shared" si="230"/>
        <v>0</v>
      </c>
      <c r="CZ58" s="39">
        <f t="shared" si="51"/>
        <v>9.780432750000001</v>
      </c>
      <c r="DA58" s="38">
        <f t="shared" si="52"/>
        <v>9.3349314772018346</v>
      </c>
      <c r="DB58" s="38">
        <f t="shared" si="53"/>
        <v>9.0110542500000008</v>
      </c>
      <c r="DC58" s="116"/>
      <c r="DD58" s="90">
        <v>180</v>
      </c>
      <c r="DE58" s="91">
        <v>600</v>
      </c>
      <c r="DF58" s="92">
        <v>1200</v>
      </c>
      <c r="DG58" s="116"/>
      <c r="DH58" s="93">
        <v>0</v>
      </c>
      <c r="DI58" s="94">
        <v>0</v>
      </c>
      <c r="DJ58" s="95">
        <v>0</v>
      </c>
      <c r="DK58" s="164">
        <f t="shared" si="231"/>
        <v>368</v>
      </c>
      <c r="DL58" s="256">
        <v>9.4387500000000006</v>
      </c>
      <c r="DM58" s="256">
        <v>9.0088124659349873</v>
      </c>
      <c r="DN58" s="256">
        <v>8.6962500000000009</v>
      </c>
      <c r="DO58" s="116"/>
      <c r="DP58" s="256">
        <v>9.5803312500000004</v>
      </c>
      <c r="DQ58" s="256">
        <v>9.1439446529240129</v>
      </c>
      <c r="DR58" s="256">
        <v>8.8266937500000004</v>
      </c>
      <c r="DS58" s="116"/>
      <c r="DT58" s="256">
        <v>9.6832136250000005</v>
      </c>
      <c r="DU58" s="256">
        <v>9.2421407088027028</v>
      </c>
      <c r="DV58" s="256">
        <v>8.9214828750000006</v>
      </c>
      <c r="DW58" s="116"/>
      <c r="DX58" s="256">
        <v>9.780432750000001</v>
      </c>
      <c r="DY58" s="256">
        <v>9.3349314772018346</v>
      </c>
      <c r="DZ58" s="256">
        <v>9.0110542500000008</v>
      </c>
      <c r="EA58" s="116"/>
      <c r="EB58" s="39" t="e">
        <f t="shared" si="54"/>
        <v>#REF!</v>
      </c>
      <c r="EC58" s="116"/>
      <c r="ED58" s="138" t="e">
        <f>#REF!</f>
        <v>#REF!</v>
      </c>
      <c r="EE58" s="138" t="e">
        <f>#REF!</f>
        <v>#REF!</v>
      </c>
      <c r="EF58" s="138" t="e">
        <f>#REF!</f>
        <v>#REF!</v>
      </c>
      <c r="EG58" s="138" t="e">
        <f>#REF!</f>
        <v>#REF!</v>
      </c>
      <c r="EH58" s="223">
        <f t="shared" si="232"/>
        <v>368</v>
      </c>
      <c r="EI58" s="225">
        <v>36.884233475000002</v>
      </c>
      <c r="EJ58" s="225">
        <v>39.442161616</v>
      </c>
      <c r="EK58" s="225">
        <v>34.335344655999997</v>
      </c>
      <c r="EL58" s="225">
        <v>39.717620955000001</v>
      </c>
      <c r="EM58" s="225">
        <v>34.543449046999996</v>
      </c>
      <c r="EN58" s="225">
        <v>39.997</v>
      </c>
      <c r="EO58" s="225">
        <v>34.754073249000001</v>
      </c>
      <c r="EP58" s="225">
        <v>41.154993144000002</v>
      </c>
      <c r="EQ58" s="1" t="s">
        <v>5379</v>
      </c>
      <c r="ER58" s="1" t="str">
        <f t="shared" si="233"/>
        <v>GINECOL CREM VAG 40G</v>
      </c>
    </row>
    <row r="59" spans="4:156" ht="16.5" thickBot="1" x14ac:dyDescent="0.3">
      <c r="D59" s="107" t="str">
        <f t="shared" si="200"/>
        <v>C</v>
      </c>
      <c r="F59" s="16">
        <v>432</v>
      </c>
      <c r="G59" s="5" t="s">
        <v>51</v>
      </c>
      <c r="H59" s="227">
        <f t="shared" si="201"/>
        <v>4.4912297920000004</v>
      </c>
      <c r="I59" s="127">
        <f t="shared" si="202"/>
        <v>-0.46996700220863874</v>
      </c>
      <c r="J59" s="48">
        <v>120</v>
      </c>
      <c r="K59" s="134" t="s">
        <v>5115</v>
      </c>
      <c r="L59" s="326">
        <f t="shared" si="203"/>
        <v>0</v>
      </c>
      <c r="M59" s="326">
        <f t="shared" si="204"/>
        <v>0</v>
      </c>
      <c r="N59" s="326">
        <f t="shared" si="205"/>
        <v>0</v>
      </c>
      <c r="O59" s="326">
        <f t="shared" si="206"/>
        <v>0</v>
      </c>
      <c r="P59" s="135">
        <f>VLOOKUP(F59,CUSTOS!B:Q,$P$13,0)</f>
        <v>1.1944465712512387</v>
      </c>
      <c r="Q59" s="135">
        <f t="shared" si="207"/>
        <v>-1.1944465712512387</v>
      </c>
      <c r="R59" s="218">
        <f t="shared" si="208"/>
        <v>0</v>
      </c>
      <c r="S59" s="218" t="str">
        <f t="shared" si="209"/>
        <v>0,00%</v>
      </c>
      <c r="T59" s="261"/>
      <c r="U59" s="221">
        <f>IF(W59&gt;V59,W59,IF(W59&lt;=V59,V59))</f>
        <v>2.3804999904236319</v>
      </c>
      <c r="V59" s="265">
        <f t="shared" si="149"/>
        <v>2.3804999904236319</v>
      </c>
      <c r="W59" s="245"/>
      <c r="X59" s="121"/>
      <c r="Y59" s="121">
        <f t="shared" si="211"/>
        <v>0</v>
      </c>
      <c r="AA59" s="26">
        <f t="shared" si="212"/>
        <v>2.3804999904236319</v>
      </c>
      <c r="AB59" s="26">
        <f t="shared" si="213"/>
        <v>0</v>
      </c>
      <c r="AC59" s="27">
        <f t="shared" si="214"/>
        <v>0</v>
      </c>
      <c r="AD59" s="27">
        <f t="shared" si="215"/>
        <v>0</v>
      </c>
      <c r="AE59" s="27">
        <f t="shared" si="40"/>
        <v>0</v>
      </c>
      <c r="AF59" s="27">
        <f t="shared" si="216"/>
        <v>0</v>
      </c>
      <c r="AG59" s="28">
        <f t="shared" si="217"/>
        <v>0</v>
      </c>
      <c r="AH59" s="28">
        <f t="shared" si="101"/>
        <v>0</v>
      </c>
      <c r="AI59" s="28">
        <f t="shared" si="218"/>
        <v>0</v>
      </c>
      <c r="AJ59" s="75">
        <f t="shared" si="219"/>
        <v>432</v>
      </c>
      <c r="AK59" s="41">
        <f>VLOOKUP($AJ59,'Tabelas-Farma'!$A$4:$CH$100,FARMA!$AL$13,0)</f>
        <v>2.3804999904236319</v>
      </c>
      <c r="AL59" s="40">
        <f>VLOOKUP($AJ59,'Tabelas-Farma'!$A$4:$CH$100,FARMA!$AL$13+1,0)</f>
        <v>2.1899723922940497</v>
      </c>
      <c r="AM59" s="40">
        <f>VLOOKUP($AJ59,'Tabelas-Farma'!$A$4:$CH$100,FARMA!$AL$13+2,0)</f>
        <v>2.0146940131499997</v>
      </c>
      <c r="AN59"/>
      <c r="AO59" s="90">
        <v>599</v>
      </c>
      <c r="AP59" s="91">
        <v>1199</v>
      </c>
      <c r="AQ59" s="92">
        <v>99999</v>
      </c>
      <c r="AR59" s="116"/>
      <c r="AS59" s="93"/>
      <c r="AT59" s="94"/>
      <c r="AU59" s="95"/>
      <c r="AV59" s="164">
        <f t="shared" si="220"/>
        <v>432</v>
      </c>
      <c r="AW59" s="256"/>
      <c r="AX59" s="256"/>
      <c r="AY59" s="256"/>
      <c r="AZ59" s="116"/>
      <c r="BA59" s="256"/>
      <c r="BB59" s="256"/>
      <c r="BC59" s="256"/>
      <c r="BD59" s="116"/>
      <c r="BE59" s="256"/>
      <c r="BF59" s="256"/>
      <c r="BG59" s="256"/>
      <c r="BH59" s="116"/>
      <c r="BI59" s="256"/>
      <c r="BJ59" s="256"/>
      <c r="BK59" s="256"/>
      <c r="BL59" s="116"/>
      <c r="BM59" s="37">
        <f t="shared" si="199"/>
        <v>4.4912297920000004</v>
      </c>
      <c r="BN59" s="116"/>
      <c r="BO59" s="138" t="e">
        <f>#REF!</f>
        <v>#REF!</v>
      </c>
      <c r="BP59" s="138" t="e">
        <f>#REF!</f>
        <v>#REF!</v>
      </c>
      <c r="BQ59" s="138" t="e">
        <f>#REF!</f>
        <v>#REF!</v>
      </c>
      <c r="BR59" s="138" t="e">
        <f>#REF!</f>
        <v>#REF!</v>
      </c>
      <c r="BT59" s="107" t="str">
        <f t="shared" si="41"/>
        <v>A</v>
      </c>
      <c r="BV59" s="17">
        <v>432</v>
      </c>
      <c r="BW59" s="6" t="s">
        <v>51</v>
      </c>
      <c r="BX59" s="140">
        <f t="shared" si="221"/>
        <v>4.4912297920000004</v>
      </c>
      <c r="BY59" s="126">
        <f t="shared" si="22"/>
        <v>-0.46996700220863874</v>
      </c>
      <c r="BZ59" s="47">
        <v>120</v>
      </c>
      <c r="CA59" s="133" t="s">
        <v>5115</v>
      </c>
      <c r="CB59" s="136">
        <f t="shared" si="42"/>
        <v>0</v>
      </c>
      <c r="CC59" s="136">
        <f t="shared" si="43"/>
        <v>0</v>
      </c>
      <c r="CD59" s="136">
        <f t="shared" si="23"/>
        <v>0</v>
      </c>
      <c r="CE59" s="136">
        <f t="shared" si="44"/>
        <v>0</v>
      </c>
      <c r="CF59" s="129">
        <f t="shared" si="222"/>
        <v>1.1944465712512387</v>
      </c>
      <c r="CG59" s="368">
        <f t="shared" si="46"/>
        <v>-1.1944465712512387</v>
      </c>
      <c r="CH59" s="442" t="str">
        <f t="shared" si="223"/>
        <v>0,00%</v>
      </c>
      <c r="CI59" s="443">
        <f t="shared" si="47"/>
        <v>0</v>
      </c>
      <c r="CJ59" s="419">
        <f t="shared" si="48"/>
        <v>0</v>
      </c>
      <c r="CK59" s="105">
        <f t="shared" si="25"/>
        <v>2.3804999904236319</v>
      </c>
      <c r="CL59" s="119">
        <f t="shared" si="150"/>
        <v>2.3081355000000001</v>
      </c>
      <c r="CM59" s="170"/>
      <c r="CN59" s="342">
        <f t="shared" si="49"/>
        <v>7.23644904236318E-2</v>
      </c>
      <c r="CP59" s="26">
        <f t="shared" si="224"/>
        <v>2.3804999904236319</v>
      </c>
      <c r="CQ59" s="26">
        <f t="shared" si="225"/>
        <v>0</v>
      </c>
      <c r="CR59" s="27">
        <f t="shared" si="226"/>
        <v>0</v>
      </c>
      <c r="CS59" s="27">
        <f t="shared" si="227"/>
        <v>0</v>
      </c>
      <c r="CT59" s="27">
        <f t="shared" si="50"/>
        <v>0</v>
      </c>
      <c r="CU59" s="27">
        <f t="shared" si="228"/>
        <v>0</v>
      </c>
      <c r="CV59" s="28">
        <f t="shared" si="229"/>
        <v>0</v>
      </c>
      <c r="CW59" s="28">
        <f t="shared" si="102"/>
        <v>0</v>
      </c>
      <c r="CX59" s="28">
        <f t="shared" si="230"/>
        <v>0</v>
      </c>
      <c r="CZ59" s="41">
        <f t="shared" si="51"/>
        <v>2.3081355000000001</v>
      </c>
      <c r="DA59" s="40">
        <f t="shared" si="52"/>
        <v>2.1216195</v>
      </c>
      <c r="DB59" s="40">
        <f t="shared" si="53"/>
        <v>1.9700752499999998</v>
      </c>
      <c r="DC59" s="116"/>
      <c r="DD59" s="90">
        <v>180</v>
      </c>
      <c r="DE59" s="91">
        <v>600</v>
      </c>
      <c r="DF59" s="92">
        <v>1200</v>
      </c>
      <c r="DG59" s="116"/>
      <c r="DH59" s="93">
        <v>0.32100000000000001</v>
      </c>
      <c r="DI59" s="94">
        <v>0.29060000000000002</v>
      </c>
      <c r="DJ59" s="95">
        <v>0.26169999999999999</v>
      </c>
      <c r="DK59" s="164">
        <f t="shared" si="231"/>
        <v>432</v>
      </c>
      <c r="DL59" s="256">
        <v>2.2275</v>
      </c>
      <c r="DM59" s="256">
        <v>2.0474999999999999</v>
      </c>
      <c r="DN59" s="256">
        <v>1.9012499999999999</v>
      </c>
      <c r="DO59" s="116"/>
      <c r="DP59" s="256">
        <v>2.2609124999999999</v>
      </c>
      <c r="DQ59" s="256">
        <v>2.0782124999999998</v>
      </c>
      <c r="DR59" s="256">
        <v>1.9297687499999998</v>
      </c>
      <c r="DS59" s="116"/>
      <c r="DT59" s="256">
        <v>2.2851922500000001</v>
      </c>
      <c r="DU59" s="256">
        <v>2.1005302499999998</v>
      </c>
      <c r="DV59" s="256">
        <v>1.9504923749999998</v>
      </c>
      <c r="DW59" s="116"/>
      <c r="DX59" s="256">
        <v>2.3081355000000001</v>
      </c>
      <c r="DY59" s="256">
        <v>2.1216195</v>
      </c>
      <c r="DZ59" s="256">
        <v>1.9700752499999998</v>
      </c>
      <c r="EA59" s="116"/>
      <c r="EB59" s="41" t="e">
        <f t="shared" si="54"/>
        <v>#REF!</v>
      </c>
      <c r="EC59" s="116"/>
      <c r="ED59" s="138" t="e">
        <f>#REF!</f>
        <v>#REF!</v>
      </c>
      <c r="EE59" s="138" t="e">
        <f>#REF!</f>
        <v>#REF!</v>
      </c>
      <c r="EF59" s="138" t="e">
        <f>#REF!</f>
        <v>#REF!</v>
      </c>
      <c r="EG59" s="138" t="e">
        <f>#REF!</f>
        <v>#REF!</v>
      </c>
      <c r="EH59" s="223">
        <f t="shared" si="232"/>
        <v>432</v>
      </c>
      <c r="EI59" s="225">
        <v>4.2360446280000001</v>
      </c>
      <c r="EJ59" s="225">
        <v>4.4912297920000004</v>
      </c>
      <c r="EK59" s="225">
        <v>4.4912297920000004</v>
      </c>
      <c r="EL59" s="225">
        <v>4.5184466940000005</v>
      </c>
      <c r="EM59" s="225">
        <v>4.5184466940000005</v>
      </c>
      <c r="EN59" s="225">
        <v>4.5460000000000003</v>
      </c>
      <c r="EO59" s="225">
        <v>4.5460000000000003</v>
      </c>
      <c r="EP59" s="225">
        <v>4.6596500000000001</v>
      </c>
      <c r="EQ59" s="1" t="s">
        <v>5379</v>
      </c>
      <c r="ER59" s="1" t="str">
        <f t="shared" si="233"/>
        <v>GLICOMET 500MG CX C/ 30</v>
      </c>
    </row>
    <row r="60" spans="4:156" ht="16.5" thickBot="1" x14ac:dyDescent="0.3">
      <c r="D60" s="107" t="str">
        <f t="shared" si="200"/>
        <v>C</v>
      </c>
      <c r="F60" s="145">
        <v>822</v>
      </c>
      <c r="G60" s="6" t="s">
        <v>52</v>
      </c>
      <c r="H60" s="229">
        <f t="shared" si="201"/>
        <v>4.2738803519999999</v>
      </c>
      <c r="I60" s="146">
        <f t="shared" si="202"/>
        <v>-7.4279279126794662E-2</v>
      </c>
      <c r="J60" s="147">
        <v>120</v>
      </c>
      <c r="K60" s="148" t="s">
        <v>5115</v>
      </c>
      <c r="L60" s="446">
        <f t="shared" si="203"/>
        <v>0</v>
      </c>
      <c r="M60" s="446">
        <f t="shared" si="204"/>
        <v>0</v>
      </c>
      <c r="N60" s="446">
        <f t="shared" si="205"/>
        <v>0</v>
      </c>
      <c r="O60" s="446">
        <f t="shared" si="206"/>
        <v>0</v>
      </c>
      <c r="P60" s="149">
        <f>VLOOKUP(F60,CUSTOS!B:Q,$P$13,0)</f>
        <v>2.5726645020326209</v>
      </c>
      <c r="Q60" s="149">
        <f t="shared" si="207"/>
        <v>-2.5726645020326209</v>
      </c>
      <c r="R60" s="216">
        <f t="shared" si="208"/>
        <v>0</v>
      </c>
      <c r="S60" s="447" t="str">
        <f t="shared" si="209"/>
        <v>0,00%</v>
      </c>
      <c r="T60" s="448"/>
      <c r="U60" s="105">
        <f>IF(W60="",IF(T60&lt;600,AK60,IF((AND(T60&gt;=600,T60&lt;1200)),AL60,AM60)),W60)</f>
        <v>3.9564196003792684</v>
      </c>
      <c r="V60" s="265">
        <f t="shared" si="149"/>
        <v>3.9564196003792684</v>
      </c>
      <c r="W60" s="244"/>
      <c r="X60" s="121"/>
      <c r="Y60" s="121">
        <f t="shared" si="211"/>
        <v>0</v>
      </c>
      <c r="AA60" s="26">
        <f t="shared" si="212"/>
        <v>3.9564196003792684</v>
      </c>
      <c r="AB60" s="26">
        <f t="shared" si="213"/>
        <v>0</v>
      </c>
      <c r="AC60" s="27">
        <f t="shared" si="214"/>
        <v>0</v>
      </c>
      <c r="AD60" s="27">
        <f t="shared" si="215"/>
        <v>0</v>
      </c>
      <c r="AE60" s="27">
        <f t="shared" si="40"/>
        <v>0</v>
      </c>
      <c r="AF60" s="27">
        <f t="shared" si="216"/>
        <v>0</v>
      </c>
      <c r="AG60" s="28">
        <f t="shared" si="217"/>
        <v>0</v>
      </c>
      <c r="AH60" s="28">
        <f t="shared" si="101"/>
        <v>0</v>
      </c>
      <c r="AI60" s="28">
        <f t="shared" si="218"/>
        <v>0</v>
      </c>
      <c r="AJ60" s="75">
        <f t="shared" si="219"/>
        <v>822</v>
      </c>
      <c r="AK60" s="39">
        <f>VLOOKUP($AJ60,'Tabelas-Farma'!$A$4:$CH$100,FARMA!$AL$13,0)</f>
        <v>3.9564196003792684</v>
      </c>
      <c r="AL60" s="38">
        <f>VLOOKUP($AJ60,'Tabelas-Farma'!$A$4:$CH$100,FARMA!$AL$13+1,0)</f>
        <v>3.6397604419312497</v>
      </c>
      <c r="AM60" s="38">
        <f>VLOOKUP($AJ60,'Tabelas-Farma'!$A$4:$CH$100,FARMA!$AL$13+2,0)</f>
        <v>3.3484456687500002</v>
      </c>
      <c r="AN60" s="88"/>
      <c r="AO60" s="90">
        <v>599</v>
      </c>
      <c r="AP60" s="91">
        <v>1199</v>
      </c>
      <c r="AQ60" s="92">
        <v>99999</v>
      </c>
      <c r="AR60" s="88"/>
      <c r="AS60" s="93"/>
      <c r="AT60" s="94"/>
      <c r="AU60" s="95"/>
      <c r="AV60" s="164">
        <f t="shared" si="220"/>
        <v>822</v>
      </c>
      <c r="AW60" s="256"/>
      <c r="AX60" s="256"/>
      <c r="AY60" s="256"/>
      <c r="AZ60" s="88"/>
      <c r="BA60" s="256"/>
      <c r="BB60" s="256"/>
      <c r="BC60" s="256"/>
      <c r="BD60" s="88"/>
      <c r="BE60" s="256"/>
      <c r="BF60" s="256"/>
      <c r="BG60" s="256"/>
      <c r="BH60" s="88"/>
      <c r="BI60" s="256"/>
      <c r="BJ60" s="256"/>
      <c r="BK60" s="256"/>
      <c r="BL60" s="88"/>
      <c r="BM60" s="37">
        <f t="shared" si="199"/>
        <v>4.2738803519999999</v>
      </c>
      <c r="BN60" s="88"/>
      <c r="BO60" s="138" t="e">
        <f>#REF!</f>
        <v>#REF!</v>
      </c>
      <c r="BP60" s="138" t="e">
        <f>#REF!</f>
        <v>#REF!</v>
      </c>
      <c r="BQ60" s="138" t="e">
        <f>#REF!</f>
        <v>#REF!</v>
      </c>
      <c r="BR60" s="138" t="e">
        <f>#REF!</f>
        <v>#REF!</v>
      </c>
      <c r="BT60" s="107" t="str">
        <f t="shared" si="41"/>
        <v>A</v>
      </c>
      <c r="BV60" s="16">
        <v>822</v>
      </c>
      <c r="BW60" s="5" t="s">
        <v>52</v>
      </c>
      <c r="BX60" s="140">
        <f t="shared" si="221"/>
        <v>4.2738803519999999</v>
      </c>
      <c r="BY60" s="127">
        <f t="shared" si="22"/>
        <v>-7.4279279126794662E-2</v>
      </c>
      <c r="BZ60" s="48">
        <v>120</v>
      </c>
      <c r="CA60" s="134" t="s">
        <v>5115</v>
      </c>
      <c r="CB60" s="135">
        <f t="shared" si="42"/>
        <v>0</v>
      </c>
      <c r="CC60" s="135">
        <f t="shared" si="43"/>
        <v>0</v>
      </c>
      <c r="CD60" s="135">
        <f t="shared" si="23"/>
        <v>0</v>
      </c>
      <c r="CE60" s="135">
        <f t="shared" si="44"/>
        <v>0</v>
      </c>
      <c r="CF60" s="129">
        <f t="shared" si="222"/>
        <v>2.5726645020326209</v>
      </c>
      <c r="CG60" s="367">
        <f t="shared" si="46"/>
        <v>-2.5726645020326209</v>
      </c>
      <c r="CH60" s="442" t="str">
        <f t="shared" si="223"/>
        <v>0,00%</v>
      </c>
      <c r="CI60" s="443">
        <f t="shared" si="47"/>
        <v>0</v>
      </c>
      <c r="CJ60" s="419">
        <f t="shared" si="48"/>
        <v>0</v>
      </c>
      <c r="CK60" s="105">
        <f t="shared" si="25"/>
        <v>3.9564196003792684</v>
      </c>
      <c r="CL60" s="119">
        <f t="shared" si="150"/>
        <v>3.3223162500000001</v>
      </c>
      <c r="CM60" s="170"/>
      <c r="CN60" s="342">
        <f t="shared" si="49"/>
        <v>0.63410335037926835</v>
      </c>
      <c r="CP60" s="26">
        <f t="shared" si="224"/>
        <v>3.9564196003792684</v>
      </c>
      <c r="CQ60" s="26">
        <f t="shared" si="225"/>
        <v>0</v>
      </c>
      <c r="CR60" s="27">
        <f t="shared" si="226"/>
        <v>0</v>
      </c>
      <c r="CS60" s="27">
        <f t="shared" si="227"/>
        <v>0</v>
      </c>
      <c r="CT60" s="27">
        <f t="shared" si="50"/>
        <v>0</v>
      </c>
      <c r="CU60" s="27">
        <f t="shared" si="228"/>
        <v>0</v>
      </c>
      <c r="CV60" s="28">
        <f t="shared" si="229"/>
        <v>0</v>
      </c>
      <c r="CW60" s="28">
        <f t="shared" si="102"/>
        <v>0</v>
      </c>
      <c r="CX60" s="28">
        <f t="shared" si="230"/>
        <v>0</v>
      </c>
      <c r="CZ60" s="39">
        <f t="shared" si="51"/>
        <v>3.3223162500000001</v>
      </c>
      <c r="DA60" s="38">
        <f t="shared" si="52"/>
        <v>2.9609415000000001</v>
      </c>
      <c r="DB60" s="38">
        <f t="shared" si="53"/>
        <v>2.5529377499999999</v>
      </c>
      <c r="DC60" s="88"/>
      <c r="DD60" s="90">
        <v>180</v>
      </c>
      <c r="DE60" s="91">
        <v>600</v>
      </c>
      <c r="DF60" s="92">
        <v>1200</v>
      </c>
      <c r="DG60" s="88"/>
      <c r="DH60" s="93">
        <v>0.30520000000000003</v>
      </c>
      <c r="DI60" s="94">
        <v>0.2611</v>
      </c>
      <c r="DJ60" s="95">
        <v>0.1963</v>
      </c>
      <c r="DK60" s="164">
        <f t="shared" si="231"/>
        <v>822</v>
      </c>
      <c r="DL60" s="256">
        <v>3.2062500000000003</v>
      </c>
      <c r="DM60" s="256">
        <v>2.8574999999999999</v>
      </c>
      <c r="DN60" s="256">
        <v>2.4637500000000001</v>
      </c>
      <c r="DO60" s="88"/>
      <c r="DP60" s="256">
        <v>3.2543437500000003</v>
      </c>
      <c r="DQ60" s="256">
        <v>2.9003625</v>
      </c>
      <c r="DR60" s="256">
        <v>2.5007062499999999</v>
      </c>
      <c r="DS60" s="88"/>
      <c r="DT60" s="256">
        <v>3.2892918750000004</v>
      </c>
      <c r="DU60" s="256">
        <v>2.93150925</v>
      </c>
      <c r="DV60" s="256">
        <v>2.5275611250000001</v>
      </c>
      <c r="DW60" s="88"/>
      <c r="DX60" s="256">
        <v>3.3223162500000001</v>
      </c>
      <c r="DY60" s="256">
        <v>2.9609415000000001</v>
      </c>
      <c r="DZ60" s="256">
        <v>2.5529377499999999</v>
      </c>
      <c r="EA60" s="88"/>
      <c r="EB60" s="39" t="e">
        <f t="shared" si="54"/>
        <v>#REF!</v>
      </c>
      <c r="EC60" s="88"/>
      <c r="ED60" s="138" t="e">
        <f>#REF!</f>
        <v>#REF!</v>
      </c>
      <c r="EE60" s="138" t="e">
        <f>#REF!</f>
        <v>#REF!</v>
      </c>
      <c r="EF60" s="138" t="e">
        <f>#REF!</f>
        <v>#REF!</v>
      </c>
      <c r="EG60" s="138" t="e">
        <f>#REF!</f>
        <v>#REF!</v>
      </c>
      <c r="EH60" s="223">
        <f t="shared" si="232"/>
        <v>822</v>
      </c>
      <c r="EI60" s="225">
        <v>4.0310446679999998</v>
      </c>
      <c r="EJ60" s="225">
        <v>4.2738803519999999</v>
      </c>
      <c r="EK60" s="225">
        <v>4.2738803519999999</v>
      </c>
      <c r="EL60" s="225">
        <v>4.2997801139999998</v>
      </c>
      <c r="EM60" s="225">
        <v>4.2997801139999998</v>
      </c>
      <c r="EN60" s="225">
        <v>4.3259999999999996</v>
      </c>
      <c r="EO60" s="225">
        <v>4.3259999999999996</v>
      </c>
      <c r="EP60" s="225">
        <v>4.4341499999999989</v>
      </c>
      <c r="EQ60" s="1" t="s">
        <v>5379</v>
      </c>
      <c r="ER60" s="1" t="str">
        <f t="shared" si="233"/>
        <v>GLICOMET 850MG CX C/ 30</v>
      </c>
    </row>
    <row r="61" spans="4:156" ht="16.5" thickBot="1" x14ac:dyDescent="0.3">
      <c r="D61" s="107" t="str">
        <f t="shared" si="200"/>
        <v>C</v>
      </c>
      <c r="F61" s="16">
        <v>435</v>
      </c>
      <c r="G61" s="5" t="s">
        <v>53</v>
      </c>
      <c r="H61" s="227">
        <f t="shared" si="201"/>
        <v>29.908011999999999</v>
      </c>
      <c r="I61" s="127">
        <f t="shared" si="202"/>
        <v>-0.797953549436905</v>
      </c>
      <c r="J61" s="48">
        <v>60</v>
      </c>
      <c r="K61" s="134" t="s">
        <v>5116</v>
      </c>
      <c r="L61" s="326">
        <f t="shared" si="203"/>
        <v>0</v>
      </c>
      <c r="M61" s="326">
        <f t="shared" si="204"/>
        <v>0</v>
      </c>
      <c r="N61" s="326">
        <f t="shared" si="205"/>
        <v>0</v>
      </c>
      <c r="O61" s="326">
        <f t="shared" si="206"/>
        <v>0</v>
      </c>
      <c r="P61" s="135">
        <f>VLOOKUP(F61,CUSTOS!B:Q,$P$13,0)</f>
        <v>1.5401084641577061</v>
      </c>
      <c r="Q61" s="135">
        <f t="shared" si="207"/>
        <v>-1.5401084641577061</v>
      </c>
      <c r="R61" s="218">
        <f t="shared" si="208"/>
        <v>0</v>
      </c>
      <c r="S61" s="218" t="str">
        <f t="shared" si="209"/>
        <v>0,00%</v>
      </c>
      <c r="T61" s="261"/>
      <c r="U61" s="221">
        <f t="shared" ref="U61:U72" si="234">IF(W61&gt;V61,W61,IF(W61&lt;=V61,V61))</f>
        <v>6.042807667998451</v>
      </c>
      <c r="V61" s="265">
        <f t="shared" si="149"/>
        <v>6.042807667998451</v>
      </c>
      <c r="W61" s="245"/>
      <c r="X61" s="121"/>
      <c r="Y61" s="121">
        <f t="shared" si="211"/>
        <v>0</v>
      </c>
      <c r="AA61" s="26">
        <f t="shared" si="212"/>
        <v>6.042807667998451</v>
      </c>
      <c r="AB61" s="26">
        <f t="shared" si="213"/>
        <v>0</v>
      </c>
      <c r="AC61" s="27">
        <f t="shared" si="214"/>
        <v>0</v>
      </c>
      <c r="AD61" s="27">
        <f t="shared" si="215"/>
        <v>0</v>
      </c>
      <c r="AE61" s="27">
        <f t="shared" si="40"/>
        <v>0</v>
      </c>
      <c r="AF61" s="27">
        <f t="shared" si="216"/>
        <v>0</v>
      </c>
      <c r="AG61" s="28">
        <f t="shared" si="217"/>
        <v>0</v>
      </c>
      <c r="AH61" s="28">
        <f t="shared" si="101"/>
        <v>0</v>
      </c>
      <c r="AI61" s="28">
        <f t="shared" si="218"/>
        <v>0</v>
      </c>
      <c r="AJ61" s="75">
        <f t="shared" si="219"/>
        <v>435</v>
      </c>
      <c r="AK61" s="41">
        <f>VLOOKUP($AJ61,'Tabelas-Farma'!$A$4:$CH$100,FARMA!$AL$13,0)</f>
        <v>6.042807667998451</v>
      </c>
      <c r="AL61" s="40">
        <f>VLOOKUP($AJ61,'Tabelas-Farma'!$A$4:$CH$100,FARMA!$AL$13+1,0)</f>
        <v>5.5591606881310502</v>
      </c>
      <c r="AM61" s="40">
        <f>VLOOKUP($AJ61,'Tabelas-Farma'!$A$4:$CH$100,FARMA!$AL$13+2,0)</f>
        <v>5.1142232641500005</v>
      </c>
      <c r="AN61"/>
      <c r="AO61" s="90">
        <v>599</v>
      </c>
      <c r="AP61" s="91">
        <v>1199</v>
      </c>
      <c r="AQ61" s="92">
        <v>99999</v>
      </c>
      <c r="AR61" s="116"/>
      <c r="AS61" s="93"/>
      <c r="AT61" s="94"/>
      <c r="AU61" s="95"/>
      <c r="AV61" s="164">
        <f t="shared" si="220"/>
        <v>435</v>
      </c>
      <c r="AW61" s="256"/>
      <c r="AX61" s="256"/>
      <c r="AY61" s="256"/>
      <c r="AZ61" s="116"/>
      <c r="BA61" s="256"/>
      <c r="BB61" s="256"/>
      <c r="BC61" s="256"/>
      <c r="BD61" s="116"/>
      <c r="BE61" s="256"/>
      <c r="BF61" s="256"/>
      <c r="BG61" s="256"/>
      <c r="BH61" s="116"/>
      <c r="BI61" s="256"/>
      <c r="BJ61" s="256"/>
      <c r="BK61" s="256"/>
      <c r="BL61" s="116"/>
      <c r="BM61" s="37">
        <f t="shared" si="199"/>
        <v>29.908011999999999</v>
      </c>
      <c r="BN61" s="116"/>
      <c r="BO61" s="138" t="e">
        <f>#REF!</f>
        <v>#REF!</v>
      </c>
      <c r="BP61" s="138" t="e">
        <f>#REF!</f>
        <v>#REF!</v>
      </c>
      <c r="BQ61" s="138" t="e">
        <f>#REF!</f>
        <v>#REF!</v>
      </c>
      <c r="BR61" s="138" t="e">
        <f>#REF!</f>
        <v>#REF!</v>
      </c>
      <c r="BT61" s="107" t="str">
        <f t="shared" si="41"/>
        <v>A</v>
      </c>
      <c r="BV61" s="17">
        <v>435</v>
      </c>
      <c r="BW61" s="6" t="s">
        <v>53</v>
      </c>
      <c r="BX61" s="140">
        <f t="shared" si="221"/>
        <v>29.908011999999999</v>
      </c>
      <c r="BY61" s="126">
        <f t="shared" si="22"/>
        <v>-0.797953549436905</v>
      </c>
      <c r="BZ61" s="47">
        <v>60</v>
      </c>
      <c r="CA61" s="133" t="s">
        <v>5116</v>
      </c>
      <c r="CB61" s="136">
        <f t="shared" si="42"/>
        <v>0</v>
      </c>
      <c r="CC61" s="136">
        <f t="shared" si="43"/>
        <v>0</v>
      </c>
      <c r="CD61" s="136">
        <f t="shared" si="23"/>
        <v>0</v>
      </c>
      <c r="CE61" s="136">
        <f t="shared" si="44"/>
        <v>0</v>
      </c>
      <c r="CF61" s="129">
        <f t="shared" si="222"/>
        <v>1.5401084641577061</v>
      </c>
      <c r="CG61" s="368">
        <f t="shared" si="46"/>
        <v>-1.5401084641577061</v>
      </c>
      <c r="CH61" s="442" t="str">
        <f t="shared" si="223"/>
        <v>0,00%</v>
      </c>
      <c r="CI61" s="443">
        <f t="shared" si="47"/>
        <v>0</v>
      </c>
      <c r="CJ61" s="419">
        <f t="shared" si="48"/>
        <v>0</v>
      </c>
      <c r="CK61" s="105">
        <f t="shared" si="25"/>
        <v>6.042807667998451</v>
      </c>
      <c r="CL61" s="119">
        <f t="shared" si="150"/>
        <v>6.2482860000000002</v>
      </c>
      <c r="CM61" s="170"/>
      <c r="CN61" s="342">
        <f t="shared" si="49"/>
        <v>-0.20547833200154919</v>
      </c>
      <c r="CP61" s="26">
        <f t="shared" si="224"/>
        <v>6.042807667998451</v>
      </c>
      <c r="CQ61" s="26">
        <f t="shared" si="225"/>
        <v>0</v>
      </c>
      <c r="CR61" s="27">
        <f t="shared" si="226"/>
        <v>0</v>
      </c>
      <c r="CS61" s="27">
        <f t="shared" si="227"/>
        <v>0</v>
      </c>
      <c r="CT61" s="27">
        <f t="shared" si="50"/>
        <v>0</v>
      </c>
      <c r="CU61" s="27">
        <f t="shared" si="228"/>
        <v>0</v>
      </c>
      <c r="CV61" s="28">
        <f t="shared" si="229"/>
        <v>0</v>
      </c>
      <c r="CW61" s="28">
        <f t="shared" si="102"/>
        <v>0</v>
      </c>
      <c r="CX61" s="28">
        <f t="shared" si="230"/>
        <v>0</v>
      </c>
      <c r="CZ61" s="41">
        <f t="shared" si="51"/>
        <v>6.2482860000000002</v>
      </c>
      <c r="DA61" s="40">
        <f t="shared" si="52"/>
        <v>5.67708075</v>
      </c>
      <c r="DB61" s="40">
        <f t="shared" si="53"/>
        <v>5.0009602500000003</v>
      </c>
      <c r="DC61" s="116"/>
      <c r="DD61" s="90">
        <v>180</v>
      </c>
      <c r="DE61" s="91">
        <v>600</v>
      </c>
      <c r="DF61" s="92">
        <v>1200</v>
      </c>
      <c r="DG61" s="116"/>
      <c r="DH61" s="93">
        <v>0.27310000000000001</v>
      </c>
      <c r="DI61" s="94">
        <v>0.23860000000000001</v>
      </c>
      <c r="DJ61" s="95">
        <v>0.18770000000000001</v>
      </c>
      <c r="DK61" s="164">
        <f t="shared" si="231"/>
        <v>435</v>
      </c>
      <c r="DL61" s="256">
        <v>6.03</v>
      </c>
      <c r="DM61" s="256">
        <v>5.4787499999999998</v>
      </c>
      <c r="DN61" s="256">
        <v>4.8262499999999999</v>
      </c>
      <c r="DO61" s="116"/>
      <c r="DP61" s="256">
        <v>6.1204499999999999</v>
      </c>
      <c r="DQ61" s="256">
        <v>5.5609312499999994</v>
      </c>
      <c r="DR61" s="256">
        <v>4.8986437499999997</v>
      </c>
      <c r="DS61" s="116"/>
      <c r="DT61" s="256">
        <v>6.1861770000000007</v>
      </c>
      <c r="DU61" s="256">
        <v>5.6206496249999995</v>
      </c>
      <c r="DV61" s="256">
        <v>4.9512498750000002</v>
      </c>
      <c r="DW61" s="116"/>
      <c r="DX61" s="256">
        <v>6.2482860000000002</v>
      </c>
      <c r="DY61" s="256">
        <v>5.67708075</v>
      </c>
      <c r="DZ61" s="256">
        <v>5.0009602500000003</v>
      </c>
      <c r="EA61" s="116"/>
      <c r="EB61" s="41" t="e">
        <f t="shared" si="54"/>
        <v>#REF!</v>
      </c>
      <c r="EC61" s="116"/>
      <c r="ED61" s="138" t="e">
        <f>#REF!</f>
        <v>#REF!</v>
      </c>
      <c r="EE61" s="138" t="e">
        <f>#REF!</f>
        <v>#REF!</v>
      </c>
      <c r="EF61" s="138" t="e">
        <f>#REF!</f>
        <v>#REF!</v>
      </c>
      <c r="EG61" s="138" t="e">
        <f>#REF!</f>
        <v>#REF!</v>
      </c>
      <c r="EH61" s="223">
        <f t="shared" si="232"/>
        <v>435</v>
      </c>
      <c r="EI61" s="225">
        <v>27.970483999999999</v>
      </c>
      <c r="EJ61" s="225">
        <v>29.908011999999999</v>
      </c>
      <c r="EK61" s="225">
        <v>26.032956000000002</v>
      </c>
      <c r="EL61" s="225">
        <v>30.114131999999998</v>
      </c>
      <c r="EM61" s="225">
        <v>26.197852000000001</v>
      </c>
      <c r="EN61" s="225">
        <v>30.330558</v>
      </c>
      <c r="EO61" s="225">
        <v>26.352442</v>
      </c>
      <c r="EP61" s="225">
        <v>31.206568000000001</v>
      </c>
      <c r="EQ61" s="1" t="s">
        <v>5379</v>
      </c>
      <c r="ER61" s="1" t="str">
        <f t="shared" si="233"/>
        <v>HEMODASE bg c/ 25g</v>
      </c>
      <c r="ES61" s="331"/>
      <c r="ET61" s="331"/>
      <c r="EU61" s="332"/>
      <c r="EV61" s="332"/>
      <c r="EW61" s="332"/>
      <c r="EX61" s="331"/>
      <c r="EY61" s="332"/>
      <c r="EZ61" s="332"/>
    </row>
    <row r="62" spans="4:156" ht="16.5" thickBot="1" x14ac:dyDescent="0.3">
      <c r="D62" s="107" t="str">
        <f t="shared" si="200"/>
        <v>C</v>
      </c>
      <c r="F62" s="145">
        <v>235</v>
      </c>
      <c r="G62" s="6" t="s">
        <v>54</v>
      </c>
      <c r="H62" s="229">
        <f t="shared" si="201"/>
        <v>10.401158656000002</v>
      </c>
      <c r="I62" s="146">
        <f t="shared" si="202"/>
        <v>-0.78959089260492288</v>
      </c>
      <c r="J62" s="147">
        <v>60</v>
      </c>
      <c r="K62" s="148" t="s">
        <v>5115</v>
      </c>
      <c r="L62" s="446">
        <f t="shared" si="203"/>
        <v>0</v>
      </c>
      <c r="M62" s="446">
        <f t="shared" si="204"/>
        <v>0</v>
      </c>
      <c r="N62" s="446">
        <f t="shared" si="205"/>
        <v>0</v>
      </c>
      <c r="O62" s="446">
        <f t="shared" si="206"/>
        <v>0</v>
      </c>
      <c r="P62" s="149">
        <f>VLOOKUP(F62,CUSTOS!B:Q,$P$13,0)</f>
        <v>0.2626666870424671</v>
      </c>
      <c r="Q62" s="149">
        <f t="shared" si="207"/>
        <v>-0.2626666870424671</v>
      </c>
      <c r="R62" s="216">
        <f t="shared" si="208"/>
        <v>0</v>
      </c>
      <c r="S62" s="447" t="str">
        <f t="shared" si="209"/>
        <v>0,00%</v>
      </c>
      <c r="T62" s="448"/>
      <c r="U62" s="105">
        <f t="shared" si="234"/>
        <v>2.1884985086835398</v>
      </c>
      <c r="V62" s="265">
        <f t="shared" si="149"/>
        <v>2.1884985086835398</v>
      </c>
      <c r="W62" s="245"/>
      <c r="X62" s="121"/>
      <c r="Y62" s="121">
        <f t="shared" si="211"/>
        <v>0</v>
      </c>
      <c r="AA62" s="26">
        <f t="shared" si="212"/>
        <v>2.1884985086835398</v>
      </c>
      <c r="AB62" s="26">
        <f t="shared" si="213"/>
        <v>0</v>
      </c>
      <c r="AC62" s="27">
        <f t="shared" si="214"/>
        <v>0</v>
      </c>
      <c r="AD62" s="27">
        <f t="shared" si="215"/>
        <v>0</v>
      </c>
      <c r="AE62" s="27">
        <f t="shared" si="40"/>
        <v>0</v>
      </c>
      <c r="AF62" s="27">
        <f t="shared" si="216"/>
        <v>0</v>
      </c>
      <c r="AG62" s="28">
        <f t="shared" si="217"/>
        <v>0</v>
      </c>
      <c r="AH62" s="28">
        <f t="shared" si="101"/>
        <v>0</v>
      </c>
      <c r="AI62" s="28">
        <f t="shared" si="218"/>
        <v>0</v>
      </c>
      <c r="AJ62" s="75">
        <f t="shared" si="219"/>
        <v>235</v>
      </c>
      <c r="AK62" s="39">
        <f>VLOOKUP($AJ62,'Tabelas-Farma'!$A$4:$CH$100,FARMA!$AL$13,0)</f>
        <v>2.1884985086835398</v>
      </c>
      <c r="AL62" s="38">
        <f>VLOOKUP($AJ62,'Tabelas-Farma'!$A$4:$CH$100,FARMA!$AL$13+1,0)</f>
        <v>2.0245129590042001</v>
      </c>
      <c r="AM62" s="38">
        <f>VLOOKUP($AJ62,'Tabelas-Farma'!$A$4:$CH$100,FARMA!$AL$13+2,0)</f>
        <v>1.8728149482000001</v>
      </c>
      <c r="AN62"/>
      <c r="AO62" s="90">
        <v>599</v>
      </c>
      <c r="AP62" s="91">
        <v>1199</v>
      </c>
      <c r="AQ62" s="92">
        <v>99999</v>
      </c>
      <c r="AR62" s="116"/>
      <c r="AS62" s="93"/>
      <c r="AT62" s="94"/>
      <c r="AU62" s="95"/>
      <c r="AV62" s="164">
        <f t="shared" si="220"/>
        <v>235</v>
      </c>
      <c r="AW62" s="256"/>
      <c r="AX62" s="256"/>
      <c r="AY62" s="256"/>
      <c r="AZ62" s="116"/>
      <c r="BA62" s="256"/>
      <c r="BB62" s="256"/>
      <c r="BC62" s="256"/>
      <c r="BD62" s="116"/>
      <c r="BE62" s="256"/>
      <c r="BF62" s="256"/>
      <c r="BG62" s="256"/>
      <c r="BH62" s="116"/>
      <c r="BI62" s="256"/>
      <c r="BJ62" s="256"/>
      <c r="BK62" s="256"/>
      <c r="BL62" s="116"/>
      <c r="BM62" s="37">
        <f t="shared" si="199"/>
        <v>10.401158656000002</v>
      </c>
      <c r="BN62" s="116"/>
      <c r="BO62" s="138" t="e">
        <f>#REF!</f>
        <v>#REF!</v>
      </c>
      <c r="BP62" s="138" t="e">
        <f>#REF!</f>
        <v>#REF!</v>
      </c>
      <c r="BQ62" s="138" t="e">
        <f>#REF!</f>
        <v>#REF!</v>
      </c>
      <c r="BR62" s="138" t="e">
        <f>#REF!</f>
        <v>#REF!</v>
      </c>
      <c r="BT62" s="107" t="str">
        <f t="shared" si="41"/>
        <v>A</v>
      </c>
      <c r="BV62" s="16">
        <v>235</v>
      </c>
      <c r="BW62" s="5" t="s">
        <v>54</v>
      </c>
      <c r="BX62" s="140">
        <f t="shared" si="221"/>
        <v>10.401158656000002</v>
      </c>
      <c r="BY62" s="127">
        <f t="shared" si="22"/>
        <v>-0.78959089260492288</v>
      </c>
      <c r="BZ62" s="48">
        <v>60</v>
      </c>
      <c r="CA62" s="134" t="s">
        <v>5115</v>
      </c>
      <c r="CB62" s="135">
        <f t="shared" si="42"/>
        <v>0</v>
      </c>
      <c r="CC62" s="135">
        <f t="shared" si="43"/>
        <v>0</v>
      </c>
      <c r="CD62" s="135">
        <f t="shared" si="23"/>
        <v>0</v>
      </c>
      <c r="CE62" s="135">
        <f t="shared" si="44"/>
        <v>0</v>
      </c>
      <c r="CF62" s="129">
        <f t="shared" si="222"/>
        <v>0.2626666870424671</v>
      </c>
      <c r="CG62" s="367">
        <f t="shared" si="46"/>
        <v>-0.2626666870424671</v>
      </c>
      <c r="CH62" s="442" t="str">
        <f t="shared" si="223"/>
        <v>0,00%</v>
      </c>
      <c r="CI62" s="443">
        <f t="shared" si="47"/>
        <v>0</v>
      </c>
      <c r="CJ62" s="419">
        <f t="shared" si="48"/>
        <v>0</v>
      </c>
      <c r="CK62" s="105">
        <f t="shared" si="25"/>
        <v>2.1884985086835398</v>
      </c>
      <c r="CL62" s="119">
        <f t="shared" si="150"/>
        <v>2.1565912500000004</v>
      </c>
      <c r="CM62" s="170"/>
      <c r="CN62" s="342">
        <f t="shared" si="49"/>
        <v>3.1907258683539386E-2</v>
      </c>
      <c r="CP62" s="26">
        <f t="shared" si="224"/>
        <v>2.1884985086835398</v>
      </c>
      <c r="CQ62" s="26">
        <f t="shared" si="225"/>
        <v>0</v>
      </c>
      <c r="CR62" s="27">
        <f t="shared" si="226"/>
        <v>0</v>
      </c>
      <c r="CS62" s="27">
        <f t="shared" si="227"/>
        <v>0</v>
      </c>
      <c r="CT62" s="27">
        <f t="shared" si="50"/>
        <v>0</v>
      </c>
      <c r="CU62" s="27">
        <f t="shared" si="228"/>
        <v>0</v>
      </c>
      <c r="CV62" s="28">
        <f t="shared" si="229"/>
        <v>0</v>
      </c>
      <c r="CW62" s="28">
        <f t="shared" si="102"/>
        <v>0</v>
      </c>
      <c r="CX62" s="28">
        <f t="shared" si="230"/>
        <v>0</v>
      </c>
      <c r="CZ62" s="39">
        <f t="shared" si="51"/>
        <v>2.1565912500000004</v>
      </c>
      <c r="DA62" s="38">
        <f t="shared" si="52"/>
        <v>1.9700752499999998</v>
      </c>
      <c r="DB62" s="38">
        <f t="shared" si="53"/>
        <v>1.7719019999999999</v>
      </c>
      <c r="DC62" s="116"/>
      <c r="DD62" s="90">
        <v>180</v>
      </c>
      <c r="DE62" s="91">
        <v>600</v>
      </c>
      <c r="DF62" s="92">
        <v>1200</v>
      </c>
      <c r="DG62" s="116"/>
      <c r="DH62" s="93">
        <v>0.57310000000000005</v>
      </c>
      <c r="DI62" s="94">
        <v>0.56420000000000003</v>
      </c>
      <c r="DJ62" s="95">
        <v>0.55279999999999996</v>
      </c>
      <c r="DK62" s="164">
        <f t="shared" si="231"/>
        <v>235</v>
      </c>
      <c r="DL62" s="256">
        <v>2.0812500000000003</v>
      </c>
      <c r="DM62" s="256">
        <v>1.9012499999999999</v>
      </c>
      <c r="DN62" s="256">
        <v>1.71</v>
      </c>
      <c r="DO62" s="116"/>
      <c r="DP62" s="256">
        <v>2.1124687500000001</v>
      </c>
      <c r="DQ62" s="256">
        <v>1.9297687499999998</v>
      </c>
      <c r="DR62" s="256">
        <v>1.7356499999999999</v>
      </c>
      <c r="DS62" s="116"/>
      <c r="DT62" s="256">
        <v>2.1351543750000004</v>
      </c>
      <c r="DU62" s="256">
        <v>1.9504923749999998</v>
      </c>
      <c r="DV62" s="256">
        <v>1.754289</v>
      </c>
      <c r="DW62" s="116"/>
      <c r="DX62" s="256">
        <v>2.1565912500000004</v>
      </c>
      <c r="DY62" s="256">
        <v>1.9700752499999998</v>
      </c>
      <c r="DZ62" s="256">
        <v>1.7719019999999999</v>
      </c>
      <c r="EA62" s="116"/>
      <c r="EB62" s="39" t="e">
        <f t="shared" si="54"/>
        <v>#REF!</v>
      </c>
      <c r="EC62" s="116"/>
      <c r="ED62" s="138" t="e">
        <f>#REF!</f>
        <v>#REF!</v>
      </c>
      <c r="EE62" s="138" t="e">
        <f>#REF!</f>
        <v>#REF!</v>
      </c>
      <c r="EF62" s="138" t="e">
        <f>#REF!</f>
        <v>#REF!</v>
      </c>
      <c r="EG62" s="138" t="e">
        <f>#REF!</f>
        <v>#REF!</v>
      </c>
      <c r="EH62" s="223">
        <f t="shared" si="232"/>
        <v>235</v>
      </c>
      <c r="EI62" s="225">
        <v>9.810179904</v>
      </c>
      <c r="EJ62" s="225">
        <v>10.401158656000002</v>
      </c>
      <c r="EK62" s="225">
        <v>10.401158656000002</v>
      </c>
      <c r="EL62" s="225">
        <v>10.464189792000001</v>
      </c>
      <c r="EM62" s="225">
        <v>10.464189792000001</v>
      </c>
      <c r="EN62" s="225">
        <v>10.528</v>
      </c>
      <c r="EO62" s="225">
        <v>10.528</v>
      </c>
      <c r="EP62" s="225">
        <v>10.7912</v>
      </c>
      <c r="EQ62" s="1" t="s">
        <v>5139</v>
      </c>
      <c r="ER62" s="1" t="str">
        <f t="shared" si="233"/>
        <v>IVERMECTINA 6MG CX C/ 2</v>
      </c>
    </row>
    <row r="63" spans="4:156" ht="16.5" thickBot="1" x14ac:dyDescent="0.3">
      <c r="D63" s="107" t="str">
        <f t="shared" si="200"/>
        <v>C</v>
      </c>
      <c r="F63" s="16">
        <v>331</v>
      </c>
      <c r="G63" s="5" t="s">
        <v>55</v>
      </c>
      <c r="H63" s="227">
        <f t="shared" si="201"/>
        <v>17.356340736000003</v>
      </c>
      <c r="I63" s="127">
        <f t="shared" si="202"/>
        <v>-0.79261157747045963</v>
      </c>
      <c r="J63" s="48">
        <v>60</v>
      </c>
      <c r="K63" s="134" t="s">
        <v>5115</v>
      </c>
      <c r="L63" s="326">
        <f t="shared" si="203"/>
        <v>0</v>
      </c>
      <c r="M63" s="326">
        <f t="shared" si="204"/>
        <v>0</v>
      </c>
      <c r="N63" s="326">
        <f t="shared" si="205"/>
        <v>0</v>
      </c>
      <c r="O63" s="326">
        <f t="shared" si="206"/>
        <v>0</v>
      </c>
      <c r="P63" s="135">
        <f>VLOOKUP(F63,CUSTOS!B:Q,$P$13,0)</f>
        <v>0.40500448191554395</v>
      </c>
      <c r="Q63" s="135">
        <f t="shared" si="207"/>
        <v>-0.40500448191554395</v>
      </c>
      <c r="R63" s="218">
        <f t="shared" si="208"/>
        <v>0</v>
      </c>
      <c r="S63" s="218" t="str">
        <f t="shared" si="209"/>
        <v>0,00%</v>
      </c>
      <c r="T63" s="261"/>
      <c r="U63" s="221">
        <f t="shared" si="234"/>
        <v>3.5995041261242435</v>
      </c>
      <c r="V63" s="265">
        <f t="shared" si="149"/>
        <v>3.5995041261242435</v>
      </c>
      <c r="W63" s="245"/>
      <c r="X63" s="121"/>
      <c r="Y63" s="121">
        <f t="shared" si="211"/>
        <v>0</v>
      </c>
      <c r="AA63" s="26">
        <f t="shared" si="212"/>
        <v>3.5995041261242435</v>
      </c>
      <c r="AB63" s="26">
        <f t="shared" si="213"/>
        <v>0</v>
      </c>
      <c r="AC63" s="27">
        <f t="shared" si="214"/>
        <v>0</v>
      </c>
      <c r="AD63" s="27">
        <f t="shared" si="215"/>
        <v>0</v>
      </c>
      <c r="AE63" s="27">
        <f t="shared" si="40"/>
        <v>0</v>
      </c>
      <c r="AF63" s="27">
        <f t="shared" si="216"/>
        <v>0</v>
      </c>
      <c r="AG63" s="28">
        <f t="shared" si="217"/>
        <v>0</v>
      </c>
      <c r="AH63" s="28">
        <f t="shared" si="101"/>
        <v>0</v>
      </c>
      <c r="AI63" s="28">
        <f t="shared" si="218"/>
        <v>0</v>
      </c>
      <c r="AJ63" s="75">
        <f t="shared" si="219"/>
        <v>331</v>
      </c>
      <c r="AK63" s="43">
        <f>VLOOKUP($AJ63,'Tabelas-Farma'!$A$4:$CH$100,FARMA!$AL$13,0)</f>
        <v>3.5995041261242435</v>
      </c>
      <c r="AL63" s="42">
        <f>VLOOKUP($AJ63,'Tabelas-Farma'!$A$4:$CH$100,FARMA!$AL$13+1,0)</f>
        <v>3.3297910509937498</v>
      </c>
      <c r="AM63" s="42">
        <f>VLOOKUP($AJ63,'Tabelas-Farma'!$A$4:$CH$100,FARMA!$AL$13+2,0)</f>
        <v>3.08028774375</v>
      </c>
      <c r="AN63"/>
      <c r="AO63" s="90">
        <v>599</v>
      </c>
      <c r="AP63" s="91">
        <v>1199</v>
      </c>
      <c r="AQ63" s="92">
        <v>99999</v>
      </c>
      <c r="AR63" s="116"/>
      <c r="AS63" s="93"/>
      <c r="AT63" s="94"/>
      <c r="AU63" s="95"/>
      <c r="AV63" s="164">
        <f t="shared" si="220"/>
        <v>331</v>
      </c>
      <c r="AW63" s="256"/>
      <c r="AX63" s="256"/>
      <c r="AY63" s="256"/>
      <c r="AZ63" s="116"/>
      <c r="BA63" s="256"/>
      <c r="BB63" s="256"/>
      <c r="BC63" s="256"/>
      <c r="BD63" s="116"/>
      <c r="BE63" s="256"/>
      <c r="BF63" s="256"/>
      <c r="BG63" s="256"/>
      <c r="BH63" s="116"/>
      <c r="BI63" s="256"/>
      <c r="BJ63" s="256"/>
      <c r="BK63" s="256"/>
      <c r="BL63" s="116"/>
      <c r="BM63" s="37">
        <f t="shared" si="199"/>
        <v>17.356340736000003</v>
      </c>
      <c r="BN63" s="116"/>
      <c r="BO63" s="138" t="e">
        <f>#REF!</f>
        <v>#REF!</v>
      </c>
      <c r="BP63" s="138" t="e">
        <f>#REF!</f>
        <v>#REF!</v>
      </c>
      <c r="BQ63" s="138" t="e">
        <f>#REF!</f>
        <v>#REF!</v>
      </c>
      <c r="BR63" s="138" t="e">
        <f>#REF!</f>
        <v>#REF!</v>
      </c>
      <c r="BT63" s="107" t="str">
        <f t="shared" si="41"/>
        <v>A</v>
      </c>
      <c r="BV63" s="17">
        <v>331</v>
      </c>
      <c r="BW63" s="6" t="s">
        <v>55</v>
      </c>
      <c r="BX63" s="140">
        <f t="shared" si="221"/>
        <v>17.356340736000003</v>
      </c>
      <c r="BY63" s="126">
        <f t="shared" si="22"/>
        <v>-0.79261157747045963</v>
      </c>
      <c r="BZ63" s="47">
        <v>60</v>
      </c>
      <c r="CA63" s="133" t="s">
        <v>5115</v>
      </c>
      <c r="CB63" s="136">
        <f t="shared" si="42"/>
        <v>0</v>
      </c>
      <c r="CC63" s="136">
        <f t="shared" si="43"/>
        <v>0</v>
      </c>
      <c r="CD63" s="136">
        <f t="shared" si="23"/>
        <v>0</v>
      </c>
      <c r="CE63" s="136">
        <f t="shared" si="44"/>
        <v>0</v>
      </c>
      <c r="CF63" s="129">
        <f t="shared" si="222"/>
        <v>0.40500448191554395</v>
      </c>
      <c r="CG63" s="368">
        <f t="shared" si="46"/>
        <v>-0.40500448191554395</v>
      </c>
      <c r="CH63" s="442" t="str">
        <f t="shared" si="223"/>
        <v>0,00%</v>
      </c>
      <c r="CI63" s="443">
        <f t="shared" si="47"/>
        <v>0</v>
      </c>
      <c r="CJ63" s="419">
        <f t="shared" si="48"/>
        <v>0</v>
      </c>
      <c r="CK63" s="105">
        <f t="shared" si="25"/>
        <v>3.5995041261242435</v>
      </c>
      <c r="CL63" s="119">
        <f t="shared" si="150"/>
        <v>3.4855177500000005</v>
      </c>
      <c r="CM63" s="170"/>
      <c r="CN63" s="342">
        <f t="shared" si="49"/>
        <v>0.11398637612424301</v>
      </c>
      <c r="CP63" s="26">
        <f t="shared" si="224"/>
        <v>3.5995041261242435</v>
      </c>
      <c r="CQ63" s="26">
        <f t="shared" si="225"/>
        <v>0</v>
      </c>
      <c r="CR63" s="27">
        <f t="shared" si="226"/>
        <v>0</v>
      </c>
      <c r="CS63" s="27">
        <f t="shared" si="227"/>
        <v>0</v>
      </c>
      <c r="CT63" s="27">
        <f t="shared" si="50"/>
        <v>0</v>
      </c>
      <c r="CU63" s="27">
        <f t="shared" si="228"/>
        <v>0</v>
      </c>
      <c r="CV63" s="28">
        <f t="shared" si="229"/>
        <v>0</v>
      </c>
      <c r="CW63" s="28">
        <f t="shared" si="102"/>
        <v>0</v>
      </c>
      <c r="CX63" s="28">
        <f t="shared" si="230"/>
        <v>0</v>
      </c>
      <c r="CZ63" s="43">
        <f t="shared" si="51"/>
        <v>3.4855177500000005</v>
      </c>
      <c r="DA63" s="42">
        <f t="shared" si="52"/>
        <v>3.2407154999999999</v>
      </c>
      <c r="DB63" s="42">
        <f t="shared" si="53"/>
        <v>2.9143124999999999</v>
      </c>
      <c r="DC63" s="116"/>
      <c r="DD63" s="90">
        <v>180</v>
      </c>
      <c r="DE63" s="91">
        <v>600</v>
      </c>
      <c r="DF63" s="92">
        <v>1200</v>
      </c>
      <c r="DG63" s="116"/>
      <c r="DH63" s="93">
        <v>0.60199999999999998</v>
      </c>
      <c r="DI63" s="94">
        <v>0.59709999999999996</v>
      </c>
      <c r="DJ63" s="95">
        <v>0.58930000000000005</v>
      </c>
      <c r="DK63" s="164">
        <f t="shared" si="231"/>
        <v>331</v>
      </c>
      <c r="DL63" s="256">
        <v>3.3637500000000005</v>
      </c>
      <c r="DM63" s="256">
        <v>3.1274999999999999</v>
      </c>
      <c r="DN63" s="256">
        <v>2.8125</v>
      </c>
      <c r="DO63" s="116"/>
      <c r="DP63" s="256">
        <v>3.4142062500000003</v>
      </c>
      <c r="DQ63" s="256">
        <v>3.1744124999999999</v>
      </c>
      <c r="DR63" s="256">
        <v>2.8546874999999998</v>
      </c>
      <c r="DS63" s="116"/>
      <c r="DT63" s="256">
        <v>3.4508711250000004</v>
      </c>
      <c r="DU63" s="256">
        <v>3.20850225</v>
      </c>
      <c r="DV63" s="256">
        <v>2.8853437500000001</v>
      </c>
      <c r="DW63" s="116"/>
      <c r="DX63" s="256">
        <v>3.4855177500000005</v>
      </c>
      <c r="DY63" s="256">
        <v>3.2407154999999999</v>
      </c>
      <c r="DZ63" s="256">
        <v>2.9143124999999999</v>
      </c>
      <c r="EA63" s="116"/>
      <c r="EB63" s="43" t="e">
        <f t="shared" si="54"/>
        <v>#REF!</v>
      </c>
      <c r="EC63" s="116"/>
      <c r="ED63" s="138" t="e">
        <f>#REF!</f>
        <v>#REF!</v>
      </c>
      <c r="EE63" s="138" t="e">
        <f>#REF!</f>
        <v>#REF!</v>
      </c>
      <c r="EF63" s="138" t="e">
        <f>#REF!</f>
        <v>#REF!</v>
      </c>
      <c r="EG63" s="138" t="e">
        <f>#REF!</f>
        <v>#REF!</v>
      </c>
      <c r="EH63" s="223">
        <f t="shared" si="232"/>
        <v>331</v>
      </c>
      <c r="EI63" s="225">
        <v>16.370178624000001</v>
      </c>
      <c r="EJ63" s="225">
        <v>17.356340736000003</v>
      </c>
      <c r="EK63" s="225">
        <v>17.356340736000003</v>
      </c>
      <c r="EL63" s="225">
        <v>17.461520352000001</v>
      </c>
      <c r="EM63" s="225">
        <v>17.461520352000001</v>
      </c>
      <c r="EN63" s="225">
        <v>17.568000000000001</v>
      </c>
      <c r="EO63" s="225">
        <v>17.568000000000001</v>
      </c>
      <c r="EP63" s="225">
        <v>18.007200000000001</v>
      </c>
      <c r="EQ63" s="1" t="s">
        <v>5139</v>
      </c>
      <c r="ER63" s="1" t="str">
        <f t="shared" si="233"/>
        <v>IVERMECTINA 6MG CX C/ 4</v>
      </c>
    </row>
    <row r="64" spans="4:156" ht="16.5" thickBot="1" x14ac:dyDescent="0.3">
      <c r="D64" s="107" t="str">
        <f t="shared" si="200"/>
        <v>C</v>
      </c>
      <c r="F64" s="145">
        <v>284</v>
      </c>
      <c r="G64" s="6" t="s">
        <v>14</v>
      </c>
      <c r="H64" s="229">
        <f t="shared" si="201"/>
        <v>8.253891359999999</v>
      </c>
      <c r="I64" s="146">
        <f t="shared" si="202"/>
        <v>-0.54317340088877031</v>
      </c>
      <c r="J64" s="147">
        <v>100</v>
      </c>
      <c r="K64" s="148" t="s">
        <v>5116</v>
      </c>
      <c r="L64" s="446">
        <f t="shared" si="203"/>
        <v>0</v>
      </c>
      <c r="M64" s="446">
        <f t="shared" si="204"/>
        <v>0</v>
      </c>
      <c r="N64" s="446">
        <f t="shared" si="205"/>
        <v>0</v>
      </c>
      <c r="O64" s="446">
        <f t="shared" si="206"/>
        <v>0</v>
      </c>
      <c r="P64" s="149">
        <f>VLOOKUP(F64,CUSTOS!B:Q,$P$13,0)</f>
        <v>1.9888457023406805</v>
      </c>
      <c r="Q64" s="149">
        <f t="shared" si="207"/>
        <v>-1.9888457023406805</v>
      </c>
      <c r="R64" s="216">
        <f t="shared" si="208"/>
        <v>0</v>
      </c>
      <c r="S64" s="447" t="str">
        <f t="shared" si="209"/>
        <v>0,00%</v>
      </c>
      <c r="T64" s="448"/>
      <c r="U64" s="105">
        <f t="shared" si="234"/>
        <v>3.7705971194223618</v>
      </c>
      <c r="V64" s="265">
        <f t="shared" si="149"/>
        <v>3.7705971194223618</v>
      </c>
      <c r="W64" s="245"/>
      <c r="X64" s="122"/>
      <c r="Y64" s="122">
        <f t="shared" si="211"/>
        <v>0</v>
      </c>
      <c r="AA64" s="26">
        <f t="shared" si="212"/>
        <v>3.7705971194223618</v>
      </c>
      <c r="AB64" s="26">
        <f t="shared" si="213"/>
        <v>0</v>
      </c>
      <c r="AC64" s="27">
        <f t="shared" si="214"/>
        <v>0</v>
      </c>
      <c r="AD64" s="27">
        <f t="shared" si="215"/>
        <v>0</v>
      </c>
      <c r="AE64" s="27">
        <f t="shared" si="40"/>
        <v>0</v>
      </c>
      <c r="AF64" s="27">
        <f t="shared" si="216"/>
        <v>0</v>
      </c>
      <c r="AG64" s="28">
        <f t="shared" si="217"/>
        <v>0</v>
      </c>
      <c r="AH64" s="28">
        <f t="shared" si="101"/>
        <v>0</v>
      </c>
      <c r="AI64" s="28">
        <f t="shared" si="218"/>
        <v>0</v>
      </c>
      <c r="AJ64" s="75">
        <f t="shared" si="219"/>
        <v>284</v>
      </c>
      <c r="AK64" s="39">
        <f>VLOOKUP($AJ64,'Tabelas-Farma'!$A$4:$CH$100,FARMA!$AL$13,0)</f>
        <v>3.7705971194223618</v>
      </c>
      <c r="AL64" s="38">
        <f>VLOOKUP($AJ64,'Tabelas-Farma'!$A$4:$CH$100,FARMA!$AL$13+1,0)</f>
        <v>3.468810597444675</v>
      </c>
      <c r="AM64" s="38">
        <f>VLOOKUP($AJ64,'Tabelas-Farma'!$A$4:$CH$100,FARMA!$AL$13+2,0)</f>
        <v>3.1911781025250003</v>
      </c>
      <c r="AN64"/>
      <c r="AO64" s="90">
        <v>599</v>
      </c>
      <c r="AP64" s="91">
        <v>1199</v>
      </c>
      <c r="AQ64" s="92">
        <v>99999</v>
      </c>
      <c r="AR64" s="116"/>
      <c r="AS64" s="93"/>
      <c r="AT64" s="94"/>
      <c r="AU64" s="95"/>
      <c r="AV64" s="164">
        <f t="shared" si="220"/>
        <v>284</v>
      </c>
      <c r="AW64" s="256"/>
      <c r="AX64" s="256"/>
      <c r="AY64" s="256"/>
      <c r="AZ64" s="116"/>
      <c r="BA64" s="256"/>
      <c r="BB64" s="256"/>
      <c r="BC64" s="256"/>
      <c r="BD64" s="116"/>
      <c r="BE64" s="256"/>
      <c r="BF64" s="256"/>
      <c r="BG64" s="256"/>
      <c r="BH64" s="116"/>
      <c r="BI64" s="256"/>
      <c r="BJ64" s="256"/>
      <c r="BK64" s="256"/>
      <c r="BL64" s="116"/>
      <c r="BM64" s="37">
        <f t="shared" si="199"/>
        <v>8.253891359999999</v>
      </c>
      <c r="BN64" s="116"/>
      <c r="BO64" s="138" t="e">
        <f>#REF!</f>
        <v>#REF!</v>
      </c>
      <c r="BP64" s="138" t="e">
        <f>#REF!</f>
        <v>#REF!</v>
      </c>
      <c r="BQ64" s="138" t="e">
        <f>#REF!</f>
        <v>#REF!</v>
      </c>
      <c r="BR64" s="138" t="e">
        <f>#REF!</f>
        <v>#REF!</v>
      </c>
      <c r="BT64" s="107" t="str">
        <f t="shared" si="41"/>
        <v>A</v>
      </c>
      <c r="BV64" s="16">
        <v>284</v>
      </c>
      <c r="BW64" s="5" t="s">
        <v>14</v>
      </c>
      <c r="BX64" s="140">
        <f t="shared" si="221"/>
        <v>8.253891359999999</v>
      </c>
      <c r="BY64" s="127">
        <f t="shared" si="22"/>
        <v>-0.54317340088877031</v>
      </c>
      <c r="BZ64" s="48">
        <v>100</v>
      </c>
      <c r="CA64" s="134" t="s">
        <v>5116</v>
      </c>
      <c r="CB64" s="135">
        <f t="shared" si="42"/>
        <v>0</v>
      </c>
      <c r="CC64" s="135">
        <f t="shared" si="43"/>
        <v>0</v>
      </c>
      <c r="CD64" s="135">
        <f t="shared" si="23"/>
        <v>0</v>
      </c>
      <c r="CE64" s="135">
        <f t="shared" si="44"/>
        <v>0</v>
      </c>
      <c r="CF64" s="129">
        <f t="shared" si="222"/>
        <v>1.9888457023406805</v>
      </c>
      <c r="CG64" s="367">
        <f t="shared" si="46"/>
        <v>-1.9888457023406805</v>
      </c>
      <c r="CH64" s="442" t="str">
        <f t="shared" si="223"/>
        <v>0,00%</v>
      </c>
      <c r="CI64" s="443">
        <f t="shared" si="47"/>
        <v>0</v>
      </c>
      <c r="CJ64" s="419">
        <f t="shared" si="48"/>
        <v>0</v>
      </c>
      <c r="CK64" s="105">
        <f t="shared" si="25"/>
        <v>3.7705971194223618</v>
      </c>
      <c r="CL64" s="119">
        <f t="shared" si="150"/>
        <v>3.7769490000000006</v>
      </c>
      <c r="CM64" s="170"/>
      <c r="CN64" s="343">
        <f t="shared" si="49"/>
        <v>-6.3518805776388021E-3</v>
      </c>
      <c r="CP64" s="26">
        <f t="shared" si="224"/>
        <v>3.7705971194223618</v>
      </c>
      <c r="CQ64" s="26">
        <f t="shared" si="225"/>
        <v>0</v>
      </c>
      <c r="CR64" s="27">
        <f t="shared" si="226"/>
        <v>0</v>
      </c>
      <c r="CS64" s="27">
        <f t="shared" si="227"/>
        <v>0</v>
      </c>
      <c r="CT64" s="27">
        <f t="shared" si="50"/>
        <v>0</v>
      </c>
      <c r="CU64" s="27">
        <f t="shared" si="228"/>
        <v>0</v>
      </c>
      <c r="CV64" s="28">
        <f t="shared" si="229"/>
        <v>0</v>
      </c>
      <c r="CW64" s="28">
        <f t="shared" si="102"/>
        <v>0</v>
      </c>
      <c r="CX64" s="28">
        <f t="shared" si="230"/>
        <v>0</v>
      </c>
      <c r="CZ64" s="39">
        <f t="shared" si="51"/>
        <v>3.7769490000000006</v>
      </c>
      <c r="DA64" s="38">
        <f t="shared" si="52"/>
        <v>3.4855177500000005</v>
      </c>
      <c r="DB64" s="38">
        <f t="shared" si="53"/>
        <v>3.0192277499999998</v>
      </c>
      <c r="DC64" s="116"/>
      <c r="DD64" s="90">
        <v>180</v>
      </c>
      <c r="DE64" s="91">
        <v>600</v>
      </c>
      <c r="DF64" s="92">
        <v>1200</v>
      </c>
      <c r="DG64" s="116"/>
      <c r="DH64" s="93">
        <v>0.35020000000000001</v>
      </c>
      <c r="DI64" s="94">
        <v>0.3281</v>
      </c>
      <c r="DJ64" s="95">
        <v>0.28370000000000001</v>
      </c>
      <c r="DK64" s="164">
        <f t="shared" si="231"/>
        <v>284</v>
      </c>
      <c r="DL64" s="256">
        <v>3.6450000000000005</v>
      </c>
      <c r="DM64" s="256">
        <v>3.3637500000000005</v>
      </c>
      <c r="DN64" s="256">
        <v>2.9137499999999998</v>
      </c>
      <c r="DO64" s="116"/>
      <c r="DP64" s="256">
        <v>3.6996750000000005</v>
      </c>
      <c r="DQ64" s="256">
        <v>3.4142062500000003</v>
      </c>
      <c r="DR64" s="256">
        <v>2.9574562499999999</v>
      </c>
      <c r="DS64" s="116"/>
      <c r="DT64" s="256">
        <v>3.7394055000000006</v>
      </c>
      <c r="DU64" s="256">
        <v>3.4508711250000004</v>
      </c>
      <c r="DV64" s="256">
        <v>2.989216125</v>
      </c>
      <c r="DW64" s="116"/>
      <c r="DX64" s="256">
        <v>3.7769490000000006</v>
      </c>
      <c r="DY64" s="256">
        <v>3.4855177500000005</v>
      </c>
      <c r="DZ64" s="256">
        <v>3.0192277499999998</v>
      </c>
      <c r="EA64" s="116"/>
      <c r="EB64" s="39" t="e">
        <f t="shared" si="54"/>
        <v>#REF!</v>
      </c>
      <c r="EC64" s="116"/>
      <c r="ED64" s="138" t="e">
        <f>#REF!</f>
        <v>#REF!</v>
      </c>
      <c r="EE64" s="138" t="e">
        <f>#REF!</f>
        <v>#REF!</v>
      </c>
      <c r="EF64" s="138" t="e">
        <f>#REF!</f>
        <v>#REF!</v>
      </c>
      <c r="EG64" s="138" t="e">
        <f>#REF!</f>
        <v>#REF!</v>
      </c>
      <c r="EH64" s="223">
        <f t="shared" si="232"/>
        <v>284</v>
      </c>
      <c r="EI64" s="225">
        <v>7.718604749999999</v>
      </c>
      <c r="EJ64" s="225">
        <v>8.253891359999999</v>
      </c>
      <c r="EK64" s="225">
        <v>7.1852097599999993</v>
      </c>
      <c r="EL64" s="225">
        <v>8.3115355499999986</v>
      </c>
      <c r="EM64" s="225">
        <v>7.2287588699999992</v>
      </c>
      <c r="EN64" s="225">
        <v>8.3699999999999992</v>
      </c>
      <c r="EO64" s="225">
        <v>7.2728352899999997</v>
      </c>
      <c r="EP64" s="225">
        <v>8.6123282400000001</v>
      </c>
      <c r="EQ64" s="1" t="s">
        <v>5379</v>
      </c>
      <c r="ER64" s="1" t="str">
        <f t="shared" si="233"/>
        <v>KATRIZAN POM 10G</v>
      </c>
    </row>
    <row r="65" spans="4:148" ht="16.5" thickBot="1" x14ac:dyDescent="0.3">
      <c r="D65" s="107" t="str">
        <f t="shared" si="200"/>
        <v>C</v>
      </c>
      <c r="F65" s="16">
        <v>18</v>
      </c>
      <c r="G65" s="5" t="s">
        <v>56</v>
      </c>
      <c r="H65" s="227">
        <f t="shared" si="201"/>
        <v>21.322059616000001</v>
      </c>
      <c r="I65" s="127">
        <f t="shared" si="202"/>
        <v>-0.87095445438061492</v>
      </c>
      <c r="J65" s="48">
        <v>60</v>
      </c>
      <c r="K65" s="134" t="s">
        <v>5116</v>
      </c>
      <c r="L65" s="326">
        <f t="shared" si="203"/>
        <v>0</v>
      </c>
      <c r="M65" s="326">
        <f t="shared" si="204"/>
        <v>0</v>
      </c>
      <c r="N65" s="326">
        <f t="shared" si="205"/>
        <v>0</v>
      </c>
      <c r="O65" s="326">
        <f t="shared" si="206"/>
        <v>0</v>
      </c>
      <c r="P65" s="135">
        <f>VLOOKUP(F65,CUSTOS!B:Q,$P$13,0)</f>
        <v>0.42888657952191683</v>
      </c>
      <c r="Q65" s="135">
        <f t="shared" si="207"/>
        <v>-0.42888657952191683</v>
      </c>
      <c r="R65" s="218">
        <f t="shared" si="208"/>
        <v>0</v>
      </c>
      <c r="S65" s="218" t="str">
        <f t="shared" si="209"/>
        <v>0,00%</v>
      </c>
      <c r="T65" s="261"/>
      <c r="U65" s="221">
        <f t="shared" si="234"/>
        <v>2.7515168168757773</v>
      </c>
      <c r="V65" s="265">
        <f t="shared" si="149"/>
        <v>2.7515168168757773</v>
      </c>
      <c r="W65" s="245"/>
      <c r="X65" s="121"/>
      <c r="Y65" s="121">
        <f t="shared" si="211"/>
        <v>0</v>
      </c>
      <c r="AA65" s="26">
        <f t="shared" si="212"/>
        <v>2.7515168168757773</v>
      </c>
      <c r="AB65" s="26">
        <f t="shared" si="213"/>
        <v>0</v>
      </c>
      <c r="AC65" s="27">
        <f t="shared" si="214"/>
        <v>0</v>
      </c>
      <c r="AD65" s="27">
        <f t="shared" si="215"/>
        <v>0</v>
      </c>
      <c r="AE65" s="27">
        <f t="shared" si="40"/>
        <v>0</v>
      </c>
      <c r="AF65" s="27">
        <f t="shared" si="216"/>
        <v>0</v>
      </c>
      <c r="AG65" s="28">
        <f t="shared" si="217"/>
        <v>0</v>
      </c>
      <c r="AH65" s="28">
        <f t="shared" si="101"/>
        <v>0</v>
      </c>
      <c r="AI65" s="28">
        <f t="shared" si="218"/>
        <v>0</v>
      </c>
      <c r="AJ65" s="75">
        <f t="shared" si="219"/>
        <v>18</v>
      </c>
      <c r="AK65" s="43">
        <f>VLOOKUP($AJ65,'Tabelas-Farma'!$A$4:$CH$100,FARMA!$AL$13,0)</f>
        <v>2.7515168168757773</v>
      </c>
      <c r="AL65" s="42">
        <f>VLOOKUP($AJ65,'Tabelas-Farma'!$A$4:$CH$100,FARMA!$AL$13+1,0)</f>
        <v>2.531294219756925</v>
      </c>
      <c r="AM65" s="42">
        <f>VLOOKUP($AJ65,'Tabelas-Farma'!$A$4:$CH$100,FARMA!$AL$13+2,0)</f>
        <v>2.3286975342749998</v>
      </c>
      <c r="AN65"/>
      <c r="AO65" s="90">
        <v>599</v>
      </c>
      <c r="AP65" s="91">
        <v>1199</v>
      </c>
      <c r="AQ65" s="92">
        <v>99999</v>
      </c>
      <c r="AR65" s="116"/>
      <c r="AS65" s="93"/>
      <c r="AT65" s="94"/>
      <c r="AU65" s="95"/>
      <c r="AV65" s="164">
        <f t="shared" si="220"/>
        <v>18</v>
      </c>
      <c r="AW65" s="256"/>
      <c r="AX65" s="256"/>
      <c r="AY65" s="256"/>
      <c r="AZ65" s="116"/>
      <c r="BA65" s="256"/>
      <c r="BB65" s="256"/>
      <c r="BC65" s="256"/>
      <c r="BD65" s="116"/>
      <c r="BE65" s="256"/>
      <c r="BF65" s="256"/>
      <c r="BG65" s="256"/>
      <c r="BH65" s="116"/>
      <c r="BI65" s="256"/>
      <c r="BJ65" s="256"/>
      <c r="BK65" s="256"/>
      <c r="BL65" s="116"/>
      <c r="BM65" s="37">
        <f t="shared" si="199"/>
        <v>21.322059616000001</v>
      </c>
      <c r="BN65" s="116"/>
      <c r="BO65" s="138" t="e">
        <f>#REF!</f>
        <v>#REF!</v>
      </c>
      <c r="BP65" s="138" t="e">
        <f>#REF!</f>
        <v>#REF!</v>
      </c>
      <c r="BQ65" s="138" t="e">
        <f>#REF!</f>
        <v>#REF!</v>
      </c>
      <c r="BR65" s="138" t="e">
        <f>#REF!</f>
        <v>#REF!</v>
      </c>
      <c r="BT65" s="107" t="str">
        <f t="shared" si="41"/>
        <v>A</v>
      </c>
      <c r="BV65" s="17">
        <v>18</v>
      </c>
      <c r="BW65" s="6" t="s">
        <v>56</v>
      </c>
      <c r="BX65" s="140">
        <f t="shared" si="221"/>
        <v>21.322059616000001</v>
      </c>
      <c r="BY65" s="126">
        <f t="shared" si="22"/>
        <v>-0.87095445438061492</v>
      </c>
      <c r="BZ65" s="47">
        <v>60</v>
      </c>
      <c r="CA65" s="133" t="s">
        <v>5116</v>
      </c>
      <c r="CB65" s="136">
        <f t="shared" si="42"/>
        <v>0</v>
      </c>
      <c r="CC65" s="136">
        <f t="shared" si="43"/>
        <v>0</v>
      </c>
      <c r="CD65" s="136">
        <f t="shared" si="23"/>
        <v>0</v>
      </c>
      <c r="CE65" s="136">
        <f t="shared" si="44"/>
        <v>0</v>
      </c>
      <c r="CF65" s="129">
        <f t="shared" si="222"/>
        <v>0.42888657952191683</v>
      </c>
      <c r="CG65" s="368">
        <f t="shared" si="46"/>
        <v>-0.42888657952191683</v>
      </c>
      <c r="CH65" s="442" t="str">
        <f t="shared" si="223"/>
        <v>0,00%</v>
      </c>
      <c r="CI65" s="443">
        <f t="shared" si="47"/>
        <v>0</v>
      </c>
      <c r="CJ65" s="419">
        <f t="shared" si="48"/>
        <v>0</v>
      </c>
      <c r="CK65" s="105">
        <f t="shared" si="25"/>
        <v>2.7515168168757773</v>
      </c>
      <c r="CL65" s="119">
        <f t="shared" si="150"/>
        <v>2.8443689999999999</v>
      </c>
      <c r="CM65" s="170"/>
      <c r="CN65" s="342">
        <f t="shared" si="49"/>
        <v>-9.2852183124222609E-2</v>
      </c>
      <c r="CP65" s="26">
        <f t="shared" si="224"/>
        <v>2.7515168168757773</v>
      </c>
      <c r="CQ65" s="26">
        <f t="shared" si="225"/>
        <v>0</v>
      </c>
      <c r="CR65" s="27">
        <f t="shared" si="226"/>
        <v>0</v>
      </c>
      <c r="CS65" s="27">
        <f t="shared" si="227"/>
        <v>0</v>
      </c>
      <c r="CT65" s="27">
        <f t="shared" si="50"/>
        <v>0</v>
      </c>
      <c r="CU65" s="27">
        <f t="shared" si="228"/>
        <v>0</v>
      </c>
      <c r="CV65" s="28">
        <f t="shared" si="229"/>
        <v>0</v>
      </c>
      <c r="CW65" s="28">
        <f t="shared" si="102"/>
        <v>0</v>
      </c>
      <c r="CX65" s="28">
        <f t="shared" si="230"/>
        <v>0</v>
      </c>
      <c r="CZ65" s="43">
        <f t="shared" si="51"/>
        <v>2.8443689999999999</v>
      </c>
      <c r="DA65" s="42">
        <f t="shared" si="52"/>
        <v>2.41305075</v>
      </c>
      <c r="DB65" s="42">
        <f t="shared" si="53"/>
        <v>2.2032202499999998</v>
      </c>
      <c r="DC65" s="116"/>
      <c r="DD65" s="90">
        <v>180</v>
      </c>
      <c r="DE65" s="91">
        <v>600</v>
      </c>
      <c r="DF65" s="92">
        <v>1200</v>
      </c>
      <c r="DG65" s="116"/>
      <c r="DH65" s="93">
        <v>0.50129999999999997</v>
      </c>
      <c r="DI65" s="94">
        <v>0.48089999999999999</v>
      </c>
      <c r="DJ65" s="95">
        <v>0.46810000000000002</v>
      </c>
      <c r="DK65" s="164">
        <f t="shared" si="231"/>
        <v>18</v>
      </c>
      <c r="DL65" s="256">
        <v>2.7450000000000001</v>
      </c>
      <c r="DM65" s="256">
        <v>2.3287499999999999</v>
      </c>
      <c r="DN65" s="256">
        <v>2.1262499999999998</v>
      </c>
      <c r="DO65" s="116"/>
      <c r="DP65" s="256">
        <v>2.7861750000000001</v>
      </c>
      <c r="DQ65" s="256">
        <v>2.36368125</v>
      </c>
      <c r="DR65" s="256">
        <v>2.1581437499999998</v>
      </c>
      <c r="DS65" s="116"/>
      <c r="DT65" s="256">
        <v>2.8160955000000003</v>
      </c>
      <c r="DU65" s="256">
        <v>2.3890646250000001</v>
      </c>
      <c r="DV65" s="256">
        <v>2.1813198749999998</v>
      </c>
      <c r="DW65" s="116"/>
      <c r="DX65" s="256">
        <v>2.8443689999999999</v>
      </c>
      <c r="DY65" s="256">
        <v>2.41305075</v>
      </c>
      <c r="DZ65" s="256">
        <v>2.2032202499999998</v>
      </c>
      <c r="EA65" s="116"/>
      <c r="EB65" s="43" t="e">
        <f t="shared" si="54"/>
        <v>#REF!</v>
      </c>
      <c r="EC65" s="116"/>
      <c r="ED65" s="138" t="e">
        <f>#REF!</f>
        <v>#REF!</v>
      </c>
      <c r="EE65" s="138" t="e">
        <f>#REF!</f>
        <v>#REF!</v>
      </c>
      <c r="EF65" s="138" t="e">
        <f>#REF!</f>
        <v>#REF!</v>
      </c>
      <c r="EG65" s="138" t="e">
        <f>#REF!</f>
        <v>#REF!</v>
      </c>
      <c r="EH65" s="223">
        <f t="shared" si="232"/>
        <v>18</v>
      </c>
      <c r="EI65" s="225">
        <v>19.93926785</v>
      </c>
      <c r="EJ65" s="225">
        <v>21.322059616000001</v>
      </c>
      <c r="EK65" s="225">
        <v>18.561362656</v>
      </c>
      <c r="EL65" s="225">
        <v>21.47097033</v>
      </c>
      <c r="EM65" s="225">
        <v>18.673861922</v>
      </c>
      <c r="EN65" s="225">
        <v>21.622</v>
      </c>
      <c r="EO65" s="225">
        <v>18.787723374000002</v>
      </c>
      <c r="EP65" s="225">
        <v>22.248000144000002</v>
      </c>
      <c r="EQ65" s="1" t="s">
        <v>5379</v>
      </c>
      <c r="ER65" s="1" t="str">
        <f t="shared" si="233"/>
        <v>LORASLIV 10MG  CX C/ 12</v>
      </c>
    </row>
    <row r="66" spans="4:148" ht="16.5" thickBot="1" x14ac:dyDescent="0.3">
      <c r="D66" s="107" t="str">
        <f t="shared" si="200"/>
        <v>A</v>
      </c>
      <c r="F66" s="145">
        <v>624</v>
      </c>
      <c r="G66" s="6" t="s">
        <v>57</v>
      </c>
      <c r="H66" s="229">
        <f t="shared" si="201"/>
        <v>7.1122664480000006</v>
      </c>
      <c r="I66" s="146">
        <f t="shared" si="202"/>
        <v>-0.65525630093421383</v>
      </c>
      <c r="J66" s="147">
        <v>60</v>
      </c>
      <c r="K66" s="148" t="s">
        <v>5115</v>
      </c>
      <c r="L66" s="446">
        <f t="shared" si="203"/>
        <v>5884.5817056600008</v>
      </c>
      <c r="M66" s="446">
        <f t="shared" si="204"/>
        <v>706.14980467920009</v>
      </c>
      <c r="N66" s="446">
        <f t="shared" si="205"/>
        <v>5178.4319009808005</v>
      </c>
      <c r="O66" s="446">
        <f t="shared" si="206"/>
        <v>2.1576799587420004</v>
      </c>
      <c r="P66" s="149">
        <f>VLOOKUP(F66,CUSTOS!B:Q,$P$13,0)</f>
        <v>1.0670292612915953</v>
      </c>
      <c r="Q66" s="149">
        <f t="shared" si="207"/>
        <v>1.0906506974504051</v>
      </c>
      <c r="R66" s="216">
        <f t="shared" si="208"/>
        <v>0.50547380441272249</v>
      </c>
      <c r="S66" s="447">
        <f t="shared" si="209"/>
        <v>0.50547380441272249</v>
      </c>
      <c r="T66" s="448">
        <v>2400</v>
      </c>
      <c r="U66" s="105">
        <f t="shared" si="234"/>
        <v>2.4519090440250002</v>
      </c>
      <c r="V66" s="265">
        <f t="shared" si="149"/>
        <v>2.4519090440250002</v>
      </c>
      <c r="W66" s="245"/>
      <c r="X66" s="121"/>
      <c r="Y66" s="121">
        <f t="shared" si="211"/>
        <v>0</v>
      </c>
      <c r="AA66" s="26">
        <f t="shared" si="212"/>
        <v>2.4519090440250002</v>
      </c>
      <c r="AB66" s="26">
        <f t="shared" si="213"/>
        <v>0</v>
      </c>
      <c r="AC66" s="27">
        <f t="shared" si="214"/>
        <v>5884.5817056600008</v>
      </c>
      <c r="AD66" s="27">
        <f t="shared" si="215"/>
        <v>5884.5817056600008</v>
      </c>
      <c r="AE66" s="27">
        <f t="shared" si="40"/>
        <v>0</v>
      </c>
      <c r="AF66" s="27">
        <f t="shared" si="216"/>
        <v>5884.5817056600008</v>
      </c>
      <c r="AG66" s="28">
        <f t="shared" si="217"/>
        <v>0</v>
      </c>
      <c r="AH66" s="28">
        <f t="shared" si="101"/>
        <v>2974.5019021374683</v>
      </c>
      <c r="AI66" s="28">
        <f t="shared" si="218"/>
        <v>2974.5019021374683</v>
      </c>
      <c r="AJ66" s="75">
        <f t="shared" si="219"/>
        <v>624</v>
      </c>
      <c r="AK66" s="39">
        <f>VLOOKUP($AJ66,'Tabelas-Farma'!$A$4:$CH$100,FARMA!$AL$13,0)</f>
        <v>2.8970997172395756</v>
      </c>
      <c r="AL66" s="38">
        <f>VLOOKUP($AJ66,'Tabelas-Farma'!$A$4:$CH$100,FARMA!$AL$13+1,0)</f>
        <v>2.6652251308551755</v>
      </c>
      <c r="AM66" s="38">
        <f>VLOOKUP($AJ66,'Tabelas-Farma'!$A$4:$CH$100,FARMA!$AL$13+2,0)</f>
        <v>2.4519090440250002</v>
      </c>
      <c r="AN66"/>
      <c r="AO66" s="90">
        <v>599</v>
      </c>
      <c r="AP66" s="91">
        <v>1199</v>
      </c>
      <c r="AQ66" s="92">
        <v>99999</v>
      </c>
      <c r="AR66" s="116"/>
      <c r="AS66" s="93"/>
      <c r="AT66" s="94"/>
      <c r="AU66" s="95"/>
      <c r="AV66" s="164">
        <f t="shared" si="220"/>
        <v>624</v>
      </c>
      <c r="AW66" s="256"/>
      <c r="AX66" s="256"/>
      <c r="AY66" s="256"/>
      <c r="AZ66" s="116"/>
      <c r="BA66" s="256"/>
      <c r="BB66" s="256"/>
      <c r="BC66" s="256"/>
      <c r="BD66" s="116"/>
      <c r="BE66" s="256"/>
      <c r="BF66" s="256"/>
      <c r="BG66" s="256"/>
      <c r="BH66" s="116"/>
      <c r="BI66" s="256"/>
      <c r="BJ66" s="256"/>
      <c r="BK66" s="256"/>
      <c r="BL66" s="116"/>
      <c r="BM66" s="37">
        <f t="shared" si="199"/>
        <v>7.1122664480000006</v>
      </c>
      <c r="BN66" s="116"/>
      <c r="BO66" s="138" t="e">
        <f>#REF!</f>
        <v>#REF!</v>
      </c>
      <c r="BP66" s="138" t="e">
        <f>#REF!</f>
        <v>#REF!</v>
      </c>
      <c r="BQ66" s="138" t="e">
        <f>#REF!</f>
        <v>#REF!</v>
      </c>
      <c r="BR66" s="138" t="e">
        <f>#REF!</f>
        <v>#REF!</v>
      </c>
      <c r="BT66" s="107" t="str">
        <f t="shared" si="41"/>
        <v>A</v>
      </c>
      <c r="BV66" s="16">
        <v>624</v>
      </c>
      <c r="BW66" s="5" t="s">
        <v>57</v>
      </c>
      <c r="BX66" s="140">
        <f t="shared" si="221"/>
        <v>7.1122664480000006</v>
      </c>
      <c r="BY66" s="127">
        <f t="shared" si="22"/>
        <v>-0.65525630093421383</v>
      </c>
      <c r="BZ66" s="48">
        <v>60</v>
      </c>
      <c r="CA66" s="134" t="s">
        <v>5115</v>
      </c>
      <c r="CB66" s="135">
        <f t="shared" si="42"/>
        <v>5884.5817056600008</v>
      </c>
      <c r="CC66" s="135">
        <f t="shared" si="43"/>
        <v>706.14980467920009</v>
      </c>
      <c r="CD66" s="135">
        <f t="shared" si="23"/>
        <v>5178.4319009808005</v>
      </c>
      <c r="CE66" s="135">
        <f t="shared" si="44"/>
        <v>2.1576799587420004</v>
      </c>
      <c r="CF66" s="129">
        <f t="shared" si="222"/>
        <v>1.0670292612915953</v>
      </c>
      <c r="CG66" s="367">
        <f t="shared" si="46"/>
        <v>1.0906506974504051</v>
      </c>
      <c r="CH66" s="442">
        <f t="shared" si="223"/>
        <v>0.50547380441272249</v>
      </c>
      <c r="CI66" s="443">
        <f t="shared" si="47"/>
        <v>0.50547380441272249</v>
      </c>
      <c r="CJ66" s="419">
        <f t="shared" si="48"/>
        <v>2400</v>
      </c>
      <c r="CK66" s="105">
        <f t="shared" si="25"/>
        <v>2.4519090440250002</v>
      </c>
      <c r="CL66" s="119">
        <f t="shared" si="150"/>
        <v>2.31979275</v>
      </c>
      <c r="CM66" s="170"/>
      <c r="CN66" s="342">
        <f t="shared" si="49"/>
        <v>0.13211629402500025</v>
      </c>
      <c r="CP66" s="26">
        <f t="shared" si="224"/>
        <v>2.4519090440250002</v>
      </c>
      <c r="CQ66" s="26">
        <f t="shared" si="225"/>
        <v>0</v>
      </c>
      <c r="CR66" s="27">
        <f t="shared" si="226"/>
        <v>5884.5817056600008</v>
      </c>
      <c r="CS66" s="27">
        <f t="shared" si="227"/>
        <v>5884.5817056600008</v>
      </c>
      <c r="CT66" s="27">
        <f t="shared" si="50"/>
        <v>0</v>
      </c>
      <c r="CU66" s="27">
        <f t="shared" si="228"/>
        <v>5884.5817056600008</v>
      </c>
      <c r="CV66" s="28">
        <f t="shared" si="229"/>
        <v>0</v>
      </c>
      <c r="CW66" s="28">
        <f t="shared" si="102"/>
        <v>2974.5019021374683</v>
      </c>
      <c r="CX66" s="28">
        <f t="shared" si="230"/>
        <v>2974.5019021374683</v>
      </c>
      <c r="CZ66" s="39">
        <f t="shared" si="51"/>
        <v>2.7860827500000003</v>
      </c>
      <c r="DA66" s="38">
        <f t="shared" si="52"/>
        <v>2.5645950000000002</v>
      </c>
      <c r="DB66" s="38">
        <f t="shared" si="53"/>
        <v>2.31979275</v>
      </c>
      <c r="DC66" s="116"/>
      <c r="DD66" s="90">
        <v>180</v>
      </c>
      <c r="DE66" s="91">
        <v>600</v>
      </c>
      <c r="DF66" s="92">
        <v>1200</v>
      </c>
      <c r="DG66" s="116"/>
      <c r="DH66" s="93">
        <v>0.39729999999999999</v>
      </c>
      <c r="DI66" s="94">
        <v>0.34870000000000001</v>
      </c>
      <c r="DJ66" s="95">
        <v>0.31409999999999999</v>
      </c>
      <c r="DK66" s="164">
        <f t="shared" si="231"/>
        <v>624</v>
      </c>
      <c r="DL66" s="256">
        <v>2.6887500000000002</v>
      </c>
      <c r="DM66" s="256">
        <v>2.4750000000000001</v>
      </c>
      <c r="DN66" s="256">
        <v>2.23875</v>
      </c>
      <c r="DO66" s="116"/>
      <c r="DP66" s="256">
        <v>2.7290812500000001</v>
      </c>
      <c r="DQ66" s="256">
        <v>2.5121250000000002</v>
      </c>
      <c r="DR66" s="256">
        <v>2.2723312500000001</v>
      </c>
      <c r="DS66" s="116"/>
      <c r="DT66" s="256">
        <v>2.7583886250000003</v>
      </c>
      <c r="DU66" s="256">
        <v>2.5391025000000003</v>
      </c>
      <c r="DV66" s="256">
        <v>2.2967336249999999</v>
      </c>
      <c r="DW66" s="116"/>
      <c r="DX66" s="256">
        <v>2.7860827500000003</v>
      </c>
      <c r="DY66" s="256">
        <v>2.5645950000000002</v>
      </c>
      <c r="DZ66" s="256">
        <v>2.31979275</v>
      </c>
      <c r="EA66" s="116"/>
      <c r="EB66" s="39" t="e">
        <f t="shared" si="54"/>
        <v>#REF!</v>
      </c>
      <c r="EC66" s="116"/>
      <c r="ED66" s="138" t="e">
        <f>#REF!</f>
        <v>#REF!</v>
      </c>
      <c r="EE66" s="138" t="e">
        <f>#REF!</f>
        <v>#REF!</v>
      </c>
      <c r="EF66" s="138" t="e">
        <f>#REF!</f>
        <v>#REF!</v>
      </c>
      <c r="EG66" s="138" t="e">
        <f>#REF!</f>
        <v>#REF!</v>
      </c>
      <c r="EH66" s="223">
        <f t="shared" si="232"/>
        <v>624</v>
      </c>
      <c r="EI66" s="225">
        <v>6.7081577819999998</v>
      </c>
      <c r="EJ66" s="225">
        <v>7.1122664480000006</v>
      </c>
      <c r="EK66" s="225">
        <v>7.1122664480000006</v>
      </c>
      <c r="EL66" s="225">
        <v>7.1553668610000001</v>
      </c>
      <c r="EM66" s="225">
        <v>7.1553668610000001</v>
      </c>
      <c r="EN66" s="225">
        <v>7.1989999999999998</v>
      </c>
      <c r="EO66" s="225">
        <v>7.1989999999999998</v>
      </c>
      <c r="EP66" s="225">
        <v>7.3789749999999996</v>
      </c>
      <c r="EQ66" s="1" t="s">
        <v>5379</v>
      </c>
      <c r="ER66" s="1" t="str">
        <f t="shared" si="233"/>
        <v>LOSACORON 50MG COM REV C/ 30</v>
      </c>
    </row>
    <row r="67" spans="4:148" ht="16.5" thickBot="1" x14ac:dyDescent="0.3">
      <c r="D67" s="107" t="str">
        <f t="shared" si="200"/>
        <v>C</v>
      </c>
      <c r="F67" s="16">
        <v>796</v>
      </c>
      <c r="G67" s="5" t="s">
        <v>5167</v>
      </c>
      <c r="H67" s="227">
        <f t="shared" si="201"/>
        <v>7.4116159040000005</v>
      </c>
      <c r="I67" s="127">
        <f t="shared" si="202"/>
        <v>-0.45983037817114081</v>
      </c>
      <c r="J67" s="48">
        <v>60</v>
      </c>
      <c r="K67" s="134" t="s">
        <v>5115</v>
      </c>
      <c r="L67" s="326">
        <f t="shared" si="203"/>
        <v>0</v>
      </c>
      <c r="M67" s="326">
        <f t="shared" si="204"/>
        <v>0</v>
      </c>
      <c r="N67" s="326">
        <f t="shared" si="205"/>
        <v>0</v>
      </c>
      <c r="O67" s="326">
        <f t="shared" si="206"/>
        <v>0</v>
      </c>
      <c r="P67" s="135">
        <f>VLOOKUP(F67,CUSTOS!B:Q,$P$13,0)</f>
        <v>1.0369669786026836</v>
      </c>
      <c r="Q67" s="135">
        <f t="shared" si="207"/>
        <v>-1.0369669786026836</v>
      </c>
      <c r="R67" s="218">
        <f t="shared" si="208"/>
        <v>0</v>
      </c>
      <c r="S67" s="218" t="str">
        <f t="shared" si="209"/>
        <v>0,00%</v>
      </c>
      <c r="T67" s="261"/>
      <c r="U67" s="221">
        <f t="shared" si="234"/>
        <v>4.0035297600044384</v>
      </c>
      <c r="V67" s="265">
        <f t="shared" si="149"/>
        <v>4.0035297600044384</v>
      </c>
      <c r="W67" s="245"/>
      <c r="X67" s="121"/>
      <c r="Y67" s="121">
        <f t="shared" si="211"/>
        <v>0</v>
      </c>
      <c r="AA67" s="26">
        <f t="shared" si="212"/>
        <v>4.0035297600044384</v>
      </c>
      <c r="AB67" s="26">
        <f t="shared" si="213"/>
        <v>0</v>
      </c>
      <c r="AC67" s="27">
        <f t="shared" si="214"/>
        <v>0</v>
      </c>
      <c r="AD67" s="27">
        <f t="shared" si="215"/>
        <v>0</v>
      </c>
      <c r="AE67" s="27">
        <f>AC67-AD67</f>
        <v>0</v>
      </c>
      <c r="AF67" s="27">
        <f t="shared" si="216"/>
        <v>0</v>
      </c>
      <c r="AG67" s="28">
        <f t="shared" si="217"/>
        <v>0</v>
      </c>
      <c r="AH67" s="28">
        <f>AI67-(-AG67)</f>
        <v>0</v>
      </c>
      <c r="AI67" s="28">
        <f t="shared" si="218"/>
        <v>0</v>
      </c>
      <c r="AJ67" s="75">
        <f t="shared" si="219"/>
        <v>796</v>
      </c>
      <c r="AK67" s="39">
        <f>VLOOKUP($AJ67,'Tabelas-Farma'!$A$4:$CH$100,FARMA!$AL$13,0)</f>
        <v>4.0035297600044384</v>
      </c>
      <c r="AL67" s="38">
        <f>VLOOKUP($AJ67,'Tabelas-Farma'!$A$4:$CH$100,FARMA!$AL$13+1,0)</f>
        <v>3.6831000552018756</v>
      </c>
      <c r="AM67" s="38">
        <f>VLOOKUP($AJ67,'Tabelas-Farma'!$A$4:$CH$100,FARMA!$AL$13+2,0)</f>
        <v>3.3883165181250003</v>
      </c>
      <c r="AN67" s="116"/>
      <c r="AO67" s="90">
        <v>599</v>
      </c>
      <c r="AP67" s="91">
        <v>1199</v>
      </c>
      <c r="AQ67" s="92">
        <v>99999</v>
      </c>
      <c r="AR67" s="116"/>
      <c r="AS67" s="93"/>
      <c r="AT67" s="94"/>
      <c r="AU67" s="95"/>
      <c r="AV67" s="164">
        <f t="shared" si="220"/>
        <v>796</v>
      </c>
      <c r="AW67" s="256"/>
      <c r="AX67" s="256"/>
      <c r="AY67" s="256"/>
      <c r="AZ67" s="116"/>
      <c r="BA67" s="256"/>
      <c r="BB67" s="256"/>
      <c r="BC67" s="256"/>
      <c r="BD67" s="116"/>
      <c r="BE67" s="256"/>
      <c r="BF67" s="256"/>
      <c r="BG67" s="256"/>
      <c r="BH67" s="116"/>
      <c r="BI67" s="256"/>
      <c r="BJ67" s="256"/>
      <c r="BK67" s="256"/>
      <c r="BL67" s="116"/>
      <c r="BM67" s="37">
        <f t="shared" si="199"/>
        <v>7.4116159040000005</v>
      </c>
      <c r="BN67" s="116"/>
      <c r="BO67" s="138">
        <v>12.1</v>
      </c>
      <c r="BP67" s="138">
        <v>12.1</v>
      </c>
      <c r="BQ67" s="138">
        <v>12.1</v>
      </c>
      <c r="BR67" s="138">
        <v>12.1</v>
      </c>
      <c r="BT67" s="107" t="str">
        <f>IF(CH67&lt;40%,"C",IF((AND(CH67&gt;=40%,CH67&lt;45%)),"B","A"))</f>
        <v>A</v>
      </c>
      <c r="BV67" s="145">
        <v>796</v>
      </c>
      <c r="BW67" s="6" t="s">
        <v>5167</v>
      </c>
      <c r="BX67" s="140">
        <f t="shared" si="221"/>
        <v>7.4116159040000005</v>
      </c>
      <c r="BY67" s="146">
        <f t="shared" si="22"/>
        <v>-0.45983037817114081</v>
      </c>
      <c r="BZ67" s="147">
        <v>60</v>
      </c>
      <c r="CA67" s="148" t="s">
        <v>5115</v>
      </c>
      <c r="CB67" s="149">
        <f>CJ67*CK67</f>
        <v>0</v>
      </c>
      <c r="CC67" s="149">
        <f>IF(CA67="Positiva",CB67*12%,CB67*21.25%)</f>
        <v>0</v>
      </c>
      <c r="CD67" s="149">
        <f t="shared" si="23"/>
        <v>0</v>
      </c>
      <c r="CE67" s="149">
        <f>IFERROR(CD67/CJ67,0)</f>
        <v>0</v>
      </c>
      <c r="CF67" s="129">
        <f t="shared" si="222"/>
        <v>1.0369669786026836</v>
      </c>
      <c r="CG67" s="369">
        <f>CE67-CF67</f>
        <v>-1.0369669786026836</v>
      </c>
      <c r="CH67" s="442" t="str">
        <f t="shared" si="223"/>
        <v>0,00%</v>
      </c>
      <c r="CI67" s="443">
        <f t="shared" si="47"/>
        <v>0</v>
      </c>
      <c r="CJ67" s="419">
        <f t="shared" si="48"/>
        <v>0</v>
      </c>
      <c r="CK67" s="105">
        <f t="shared" si="25"/>
        <v>4.0035297600044384</v>
      </c>
      <c r="CL67" s="119">
        <f t="shared" si="150"/>
        <v>3.4738605000000002</v>
      </c>
      <c r="CM67" s="170"/>
      <c r="CN67" s="342">
        <f>CK67-CL67</f>
        <v>0.52966926000443815</v>
      </c>
      <c r="CP67" s="26">
        <f t="shared" si="224"/>
        <v>4.0035297600044384</v>
      </c>
      <c r="CQ67" s="26">
        <f t="shared" si="225"/>
        <v>0</v>
      </c>
      <c r="CR67" s="27">
        <f t="shared" si="226"/>
        <v>0</v>
      </c>
      <c r="CS67" s="27">
        <f t="shared" si="227"/>
        <v>0</v>
      </c>
      <c r="CT67" s="27">
        <f>CR67-CS67</f>
        <v>0</v>
      </c>
      <c r="CU67" s="27">
        <f t="shared" si="228"/>
        <v>0</v>
      </c>
      <c r="CV67" s="28">
        <f t="shared" si="229"/>
        <v>0</v>
      </c>
      <c r="CW67" s="28">
        <f>CX67-(-CV67)</f>
        <v>0</v>
      </c>
      <c r="CX67" s="28">
        <f t="shared" si="230"/>
        <v>0</v>
      </c>
      <c r="CZ67" s="39">
        <f t="shared" si="51"/>
        <v>3.4738605000000002</v>
      </c>
      <c r="DA67" s="38">
        <f t="shared" si="52"/>
        <v>3.3339734999999999</v>
      </c>
      <c r="DB67" s="38">
        <f t="shared" si="53"/>
        <v>3.2057437499999999</v>
      </c>
      <c r="DC67" s="116"/>
      <c r="DD67" s="90">
        <v>180</v>
      </c>
      <c r="DE67" s="91">
        <v>600</v>
      </c>
      <c r="DF67" s="92">
        <v>1200</v>
      </c>
      <c r="DG67" s="116"/>
      <c r="DH67" s="93">
        <v>0.39729999999999999</v>
      </c>
      <c r="DI67" s="94">
        <v>0.34870000000000001</v>
      </c>
      <c r="DJ67" s="95">
        <v>0.31409999999999999</v>
      </c>
      <c r="DK67" s="164">
        <f t="shared" si="231"/>
        <v>796</v>
      </c>
      <c r="DL67" s="256">
        <v>3.3525</v>
      </c>
      <c r="DM67" s="256">
        <v>3.2174999999999998</v>
      </c>
      <c r="DN67" s="256">
        <v>3.09375</v>
      </c>
      <c r="DO67" s="116"/>
      <c r="DP67" s="256">
        <v>3.4027875000000001</v>
      </c>
      <c r="DQ67" s="256">
        <v>3.2657624999999997</v>
      </c>
      <c r="DR67" s="256">
        <v>3.14015625</v>
      </c>
      <c r="DS67" s="116"/>
      <c r="DT67" s="256">
        <v>3.4393297500000002</v>
      </c>
      <c r="DU67" s="256">
        <v>3.3008332499999997</v>
      </c>
      <c r="DV67" s="256">
        <v>3.1738781249999999</v>
      </c>
      <c r="DW67" s="116"/>
      <c r="DX67" s="256">
        <v>3.4738605000000002</v>
      </c>
      <c r="DY67" s="256">
        <v>3.3339734999999999</v>
      </c>
      <c r="DZ67" s="256">
        <v>3.2057437499999999</v>
      </c>
      <c r="EA67" s="116"/>
      <c r="EB67" s="39">
        <f>IF($BM$13="1",ED67,IF($BM$13="2",EE67,IF($BM$13="3",EF67,EG67)))</f>
        <v>12.1</v>
      </c>
      <c r="EC67" s="116"/>
      <c r="ED67" s="138">
        <v>12.1</v>
      </c>
      <c r="EE67" s="138">
        <v>12.1</v>
      </c>
      <c r="EF67" s="138">
        <v>12.1</v>
      </c>
      <c r="EG67" s="138">
        <v>12.1</v>
      </c>
      <c r="EH67" s="223">
        <f t="shared" si="232"/>
        <v>796</v>
      </c>
      <c r="EI67" s="225">
        <v>6.9904986359999999</v>
      </c>
      <c r="EJ67" s="225">
        <v>7.4116159040000005</v>
      </c>
      <c r="EK67" s="225">
        <v>7.4116159040000005</v>
      </c>
      <c r="EL67" s="225">
        <v>7.4565303780000001</v>
      </c>
      <c r="EM67" s="225">
        <v>7.4565303780000001</v>
      </c>
      <c r="EN67" s="225">
        <v>7.5019999999999998</v>
      </c>
      <c r="EO67" s="225">
        <v>7.5019999999999998</v>
      </c>
      <c r="EP67" s="225">
        <v>7.6895499999999988</v>
      </c>
      <c r="EQ67" s="1" t="s">
        <v>5139</v>
      </c>
      <c r="ER67" s="1" t="str">
        <f t="shared" si="233"/>
        <v>LOSARTANA POTÁSSICA 50MG COM REV 2X15</v>
      </c>
    </row>
    <row r="68" spans="4:148" ht="16.5" thickBot="1" x14ac:dyDescent="0.3">
      <c r="D68" s="107" t="str">
        <f t="shared" si="200"/>
        <v>C</v>
      </c>
      <c r="F68" s="145">
        <v>656</v>
      </c>
      <c r="G68" s="6" t="s">
        <v>5168</v>
      </c>
      <c r="H68" s="229">
        <f t="shared" si="201"/>
        <v>11.252773280000001</v>
      </c>
      <c r="I68" s="146">
        <f t="shared" si="202"/>
        <v>-0.83622294107256623</v>
      </c>
      <c r="J68" s="147">
        <v>120</v>
      </c>
      <c r="K68" s="148" t="s">
        <v>5115</v>
      </c>
      <c r="L68" s="446">
        <f t="shared" si="203"/>
        <v>0</v>
      </c>
      <c r="M68" s="446">
        <f t="shared" si="204"/>
        <v>0</v>
      </c>
      <c r="N68" s="446">
        <f t="shared" si="205"/>
        <v>0</v>
      </c>
      <c r="O68" s="446">
        <f t="shared" si="206"/>
        <v>0</v>
      </c>
      <c r="P68" s="149">
        <f>VLOOKUP(F68,CUSTOS!B:Q,$P$13,0)</f>
        <v>0.71680302116912797</v>
      </c>
      <c r="Q68" s="149">
        <f t="shared" si="207"/>
        <v>-0.71680302116912797</v>
      </c>
      <c r="R68" s="216">
        <f t="shared" si="208"/>
        <v>0</v>
      </c>
      <c r="S68" s="447" t="str">
        <f t="shared" si="209"/>
        <v>0,00%</v>
      </c>
      <c r="T68" s="448"/>
      <c r="U68" s="105">
        <f t="shared" si="234"/>
        <v>1.8429461125756128</v>
      </c>
      <c r="V68" s="265">
        <f t="shared" si="149"/>
        <v>1.8429461125756128</v>
      </c>
      <c r="W68" s="245"/>
      <c r="X68" s="121"/>
      <c r="Y68" s="121">
        <f t="shared" si="211"/>
        <v>0</v>
      </c>
      <c r="AA68" s="26">
        <f t="shared" si="212"/>
        <v>1.8429461125756128</v>
      </c>
      <c r="AB68" s="26">
        <f t="shared" si="213"/>
        <v>0</v>
      </c>
      <c r="AC68" s="27">
        <f t="shared" si="214"/>
        <v>0</v>
      </c>
      <c r="AD68" s="27">
        <f t="shared" si="215"/>
        <v>0</v>
      </c>
      <c r="AE68" s="27">
        <f>AC68-AD68</f>
        <v>0</v>
      </c>
      <c r="AF68" s="27">
        <f t="shared" si="216"/>
        <v>0</v>
      </c>
      <c r="AG68" s="28">
        <f t="shared" si="217"/>
        <v>0</v>
      </c>
      <c r="AH68" s="28">
        <f>AI68-(-AG68)</f>
        <v>0</v>
      </c>
      <c r="AI68" s="28">
        <f t="shared" si="218"/>
        <v>0</v>
      </c>
      <c r="AJ68" s="75">
        <f t="shared" si="219"/>
        <v>656</v>
      </c>
      <c r="AK68" s="39">
        <f>VLOOKUP($AJ68,'Tabelas-Farma'!$A$4:$CH$100,FARMA!$AL$13,0)</f>
        <v>1.8429461125756128</v>
      </c>
      <c r="AL68" s="38">
        <f>VLOOKUP($AJ68,'Tabelas-Farma'!$A$4:$CH$100,FARMA!$AL$13+1,0)</f>
        <v>1.7048530181088002</v>
      </c>
      <c r="AM68" s="38">
        <f>VLOOKUP($AJ68,'Tabelas-Farma'!$A$4:$CH$100,FARMA!$AL$13+2,0)</f>
        <v>1.5771073248000003</v>
      </c>
      <c r="AN68" s="116"/>
      <c r="AO68" s="90">
        <v>599</v>
      </c>
      <c r="AP68" s="91">
        <v>1199</v>
      </c>
      <c r="AQ68" s="92">
        <v>99999</v>
      </c>
      <c r="AR68" s="116"/>
      <c r="AS68" s="93"/>
      <c r="AT68" s="94"/>
      <c r="AU68" s="95"/>
      <c r="AV68" s="164">
        <f t="shared" si="220"/>
        <v>656</v>
      </c>
      <c r="AW68" s="256"/>
      <c r="AX68" s="256"/>
      <c r="AY68" s="256"/>
      <c r="AZ68" s="116"/>
      <c r="BA68" s="256"/>
      <c r="BB68" s="256"/>
      <c r="BC68" s="256"/>
      <c r="BD68" s="116"/>
      <c r="BE68" s="256"/>
      <c r="BF68" s="256"/>
      <c r="BG68" s="256"/>
      <c r="BH68" s="116"/>
      <c r="BI68" s="256"/>
      <c r="BJ68" s="256"/>
      <c r="BK68" s="256"/>
      <c r="BL68" s="116"/>
      <c r="BM68" s="37">
        <f t="shared" si="199"/>
        <v>11.252773280000001</v>
      </c>
      <c r="BN68" s="116"/>
      <c r="BO68" s="138">
        <v>14.12</v>
      </c>
      <c r="BP68" s="138">
        <v>14.12</v>
      </c>
      <c r="BQ68" s="138">
        <v>14.12</v>
      </c>
      <c r="BR68" s="138">
        <v>14.12</v>
      </c>
      <c r="BT68" s="107" t="str">
        <f>IF(CH68&lt;40%,"C",IF((AND(CH68&gt;=40%,CH68&lt;45%)),"B","A"))</f>
        <v>A</v>
      </c>
      <c r="BV68" s="16">
        <v>656</v>
      </c>
      <c r="BW68" s="5" t="s">
        <v>5168</v>
      </c>
      <c r="BX68" s="140">
        <f t="shared" si="221"/>
        <v>11.252773280000001</v>
      </c>
      <c r="BY68" s="127">
        <f t="shared" si="22"/>
        <v>-0.83622294107256623</v>
      </c>
      <c r="BZ68" s="48">
        <v>60</v>
      </c>
      <c r="CA68" s="134" t="s">
        <v>5115</v>
      </c>
      <c r="CB68" s="135">
        <f>CJ68*CK68</f>
        <v>0</v>
      </c>
      <c r="CC68" s="135">
        <f>IF(CA68="Positiva",CB68*12%,CB68*21.25%)</f>
        <v>0</v>
      </c>
      <c r="CD68" s="135">
        <f t="shared" si="23"/>
        <v>0</v>
      </c>
      <c r="CE68" s="135">
        <f>IFERROR(CD68/CJ68,0)</f>
        <v>0</v>
      </c>
      <c r="CF68" s="129">
        <f t="shared" si="222"/>
        <v>0.71680302116912797</v>
      </c>
      <c r="CG68" s="367">
        <f>CE68-CF68</f>
        <v>-0.71680302116912797</v>
      </c>
      <c r="CH68" s="442" t="str">
        <f t="shared" si="223"/>
        <v>0,00%</v>
      </c>
      <c r="CI68" s="443">
        <f t="shared" si="47"/>
        <v>0</v>
      </c>
      <c r="CJ68" s="419">
        <f t="shared" si="48"/>
        <v>0</v>
      </c>
      <c r="CK68" s="105">
        <f t="shared" si="25"/>
        <v>1.8429461125756128</v>
      </c>
      <c r="CL68" s="119">
        <f t="shared" si="150"/>
        <v>1.71361575</v>
      </c>
      <c r="CM68" s="170"/>
      <c r="CN68" s="342">
        <f>CK68-CL68</f>
        <v>0.12933036257561281</v>
      </c>
      <c r="CP68" s="26">
        <f t="shared" si="224"/>
        <v>1.8429461125756128</v>
      </c>
      <c r="CQ68" s="26">
        <f t="shared" si="225"/>
        <v>0</v>
      </c>
      <c r="CR68" s="27">
        <f t="shared" si="226"/>
        <v>0</v>
      </c>
      <c r="CS68" s="27">
        <f t="shared" si="227"/>
        <v>0</v>
      </c>
      <c r="CT68" s="27">
        <f>CR68-CS68</f>
        <v>0</v>
      </c>
      <c r="CU68" s="27">
        <f t="shared" si="228"/>
        <v>0</v>
      </c>
      <c r="CV68" s="28">
        <f t="shared" si="229"/>
        <v>0</v>
      </c>
      <c r="CW68" s="28">
        <f>CX68-(-CV68)</f>
        <v>0</v>
      </c>
      <c r="CX68" s="28">
        <f t="shared" si="230"/>
        <v>0</v>
      </c>
      <c r="CZ68" s="39">
        <f t="shared" si="51"/>
        <v>1.71361575</v>
      </c>
      <c r="DA68" s="38">
        <f t="shared" si="52"/>
        <v>1.6203577499999999</v>
      </c>
      <c r="DB68" s="38">
        <f t="shared" si="53"/>
        <v>1.4921279999999999</v>
      </c>
      <c r="DC68" s="116"/>
      <c r="DD68" s="90">
        <v>180</v>
      </c>
      <c r="DE68" s="91">
        <v>600</v>
      </c>
      <c r="DF68" s="92">
        <v>1200</v>
      </c>
      <c r="DG68" s="116"/>
      <c r="DH68" s="93">
        <v>0.39729999999999999</v>
      </c>
      <c r="DI68" s="94">
        <v>0.34870000000000001</v>
      </c>
      <c r="DJ68" s="95">
        <v>0.31409999999999999</v>
      </c>
      <c r="DK68" s="164">
        <f t="shared" si="231"/>
        <v>656</v>
      </c>
      <c r="DL68" s="256">
        <v>1.6537500000000001</v>
      </c>
      <c r="DM68" s="256">
        <v>1.56375</v>
      </c>
      <c r="DN68" s="256">
        <v>1.44</v>
      </c>
      <c r="DO68" s="116"/>
      <c r="DP68" s="256">
        <v>1.67855625</v>
      </c>
      <c r="DQ68" s="256">
        <v>1.5872062499999999</v>
      </c>
      <c r="DR68" s="256">
        <v>1.4616</v>
      </c>
      <c r="DS68" s="116"/>
      <c r="DT68" s="256">
        <v>1.6965821249999999</v>
      </c>
      <c r="DU68" s="256">
        <v>1.604251125</v>
      </c>
      <c r="DV68" s="256">
        <v>1.4772959999999999</v>
      </c>
      <c r="DW68" s="116"/>
      <c r="DX68" s="256">
        <v>1.71361575</v>
      </c>
      <c r="DY68" s="256">
        <v>1.6203577499999999</v>
      </c>
      <c r="DZ68" s="256">
        <v>1.4921279999999999</v>
      </c>
      <c r="EA68" s="116"/>
      <c r="EB68" s="39">
        <f>IF($BM$13="1",ED68,IF($BM$13="2",EE68,IF($BM$13="3",EF68,EG68)))</f>
        <v>14.12</v>
      </c>
      <c r="EC68" s="116"/>
      <c r="ED68" s="138">
        <v>14.12</v>
      </c>
      <c r="EE68" s="138">
        <v>14.12</v>
      </c>
      <c r="EF68" s="138">
        <v>14.12</v>
      </c>
      <c r="EG68" s="138">
        <v>14.12</v>
      </c>
      <c r="EH68" s="223">
        <f t="shared" si="232"/>
        <v>656</v>
      </c>
      <c r="EI68" s="225">
        <v>10.61340702</v>
      </c>
      <c r="EJ68" s="225">
        <v>11.252773280000001</v>
      </c>
      <c r="EK68" s="225">
        <v>11.252773280000001</v>
      </c>
      <c r="EL68" s="225">
        <v>11.320965210000001</v>
      </c>
      <c r="EM68" s="225">
        <v>11.320965210000001</v>
      </c>
      <c r="EN68" s="225">
        <v>11.39</v>
      </c>
      <c r="EO68" s="225">
        <v>11.39</v>
      </c>
      <c r="EP68" s="225">
        <v>11.67475</v>
      </c>
      <c r="EQ68" s="1" t="s">
        <v>5139</v>
      </c>
      <c r="ER68" s="1" t="str">
        <f t="shared" si="233"/>
        <v>MALEATO DE ENALAPRIL 10MG COM REV C/ 3X10</v>
      </c>
    </row>
    <row r="69" spans="4:148" ht="16.5" thickBot="1" x14ac:dyDescent="0.3">
      <c r="D69" s="107" t="str">
        <f t="shared" si="200"/>
        <v>C</v>
      </c>
      <c r="F69" s="16">
        <v>657</v>
      </c>
      <c r="G69" s="5" t="s">
        <v>5323</v>
      </c>
      <c r="H69" s="227">
        <f t="shared" si="201"/>
        <v>18.941015744000001</v>
      </c>
      <c r="I69" s="127">
        <f t="shared" si="202"/>
        <v>-0.87018999077991777</v>
      </c>
      <c r="J69" s="48">
        <v>120</v>
      </c>
      <c r="K69" s="134" t="s">
        <v>5115</v>
      </c>
      <c r="L69" s="326">
        <f t="shared" si="203"/>
        <v>0</v>
      </c>
      <c r="M69" s="326">
        <f t="shared" si="204"/>
        <v>0</v>
      </c>
      <c r="N69" s="326">
        <f t="shared" si="205"/>
        <v>0</v>
      </c>
      <c r="O69" s="326">
        <f t="shared" si="206"/>
        <v>0</v>
      </c>
      <c r="P69" s="135">
        <f>VLOOKUP(F69,CUSTOS!B:Q,$P$13,0)</f>
        <v>0.75891150420303477</v>
      </c>
      <c r="Q69" s="135">
        <f t="shared" si="207"/>
        <v>-0.75891150420303477</v>
      </c>
      <c r="R69" s="218">
        <f t="shared" si="208"/>
        <v>0</v>
      </c>
      <c r="S69" s="218" t="str">
        <f t="shared" si="209"/>
        <v>0,00%</v>
      </c>
      <c r="T69" s="261"/>
      <c r="U69" s="221">
        <f t="shared" si="234"/>
        <v>2.458733428366362</v>
      </c>
      <c r="V69" s="265">
        <f t="shared" ref="V69:V87" si="235">IF(T69&lt;600,AK69,IF((AND(T69&gt;=600,T69&lt;1200)),AL69,AM69))</f>
        <v>2.458733428366362</v>
      </c>
      <c r="W69" s="245"/>
      <c r="X69" s="121"/>
      <c r="Y69" s="121">
        <f t="shared" si="211"/>
        <v>0</v>
      </c>
      <c r="AA69" s="26">
        <f t="shared" si="212"/>
        <v>2.458733428366362</v>
      </c>
      <c r="AB69" s="26">
        <f t="shared" si="213"/>
        <v>0</v>
      </c>
      <c r="AC69" s="27">
        <f t="shared" si="214"/>
        <v>0</v>
      </c>
      <c r="AD69" s="27">
        <f t="shared" si="215"/>
        <v>0</v>
      </c>
      <c r="AE69" s="27">
        <f>AC69-AD69</f>
        <v>0</v>
      </c>
      <c r="AF69" s="27">
        <f t="shared" si="216"/>
        <v>0</v>
      </c>
      <c r="AG69" s="28">
        <f t="shared" si="217"/>
        <v>0</v>
      </c>
      <c r="AH69" s="28">
        <f>AI69-(-AG69)</f>
        <v>0</v>
      </c>
      <c r="AI69" s="28">
        <f t="shared" si="218"/>
        <v>0</v>
      </c>
      <c r="AJ69" s="75">
        <f t="shared" si="219"/>
        <v>657</v>
      </c>
      <c r="AK69" s="39">
        <f>VLOOKUP($AJ69,'Tabelas-Farma'!$A$4:$CH$100,FARMA!$AL$13,0)</f>
        <v>2.458733428366362</v>
      </c>
      <c r="AL69" s="38">
        <f>VLOOKUP($AJ69,'Tabelas-Farma'!$A$4:$CH$100,FARMA!$AL$13+1,0)</f>
        <v>2.261944276326</v>
      </c>
      <c r="AM69" s="38">
        <f>VLOOKUP($AJ69,'Tabelas-Farma'!$A$4:$CH$100,FARMA!$AL$13+2,0)</f>
        <v>2.0809054979999999</v>
      </c>
      <c r="AN69" s="116"/>
      <c r="AO69" s="90">
        <v>599</v>
      </c>
      <c r="AP69" s="91">
        <v>1199</v>
      </c>
      <c r="AQ69" s="92">
        <v>99999</v>
      </c>
      <c r="AR69" s="116"/>
      <c r="AS69" s="93"/>
      <c r="AT69" s="94"/>
      <c r="AU69" s="95"/>
      <c r="AV69" s="164">
        <f t="shared" si="220"/>
        <v>657</v>
      </c>
      <c r="AW69" s="256"/>
      <c r="AX69" s="256"/>
      <c r="AY69" s="256"/>
      <c r="AZ69" s="116"/>
      <c r="BA69" s="256"/>
      <c r="BB69" s="256"/>
      <c r="BC69" s="256"/>
      <c r="BD69" s="116"/>
      <c r="BE69" s="256"/>
      <c r="BF69" s="256"/>
      <c r="BG69" s="256"/>
      <c r="BH69" s="116"/>
      <c r="BI69" s="256"/>
      <c r="BJ69" s="256"/>
      <c r="BK69" s="256"/>
      <c r="BL69" s="116"/>
      <c r="BM69" s="37">
        <f t="shared" si="199"/>
        <v>18.941015744000001</v>
      </c>
      <c r="BN69" s="116"/>
      <c r="BO69" s="138"/>
      <c r="BP69" s="138"/>
      <c r="BQ69" s="138"/>
      <c r="BR69" s="138"/>
      <c r="BT69" s="107" t="str">
        <f>IF(CH69&lt;40%,"C",IF((AND(CH69&gt;=40%,CH69&lt;45%)),"B","A"))</f>
        <v>A</v>
      </c>
      <c r="BV69" s="16">
        <v>657</v>
      </c>
      <c r="BW69" s="5" t="s">
        <v>5323</v>
      </c>
      <c r="BX69" s="140">
        <f t="shared" si="221"/>
        <v>18.941015744000001</v>
      </c>
      <c r="BY69" s="127">
        <f t="shared" si="22"/>
        <v>-0.87018999077991777</v>
      </c>
      <c r="BZ69" s="48">
        <v>120</v>
      </c>
      <c r="CA69" s="134" t="s">
        <v>5115</v>
      </c>
      <c r="CB69" s="135">
        <f>CJ69*CK69</f>
        <v>0</v>
      </c>
      <c r="CC69" s="135">
        <f>IF(CA69="Positiva",CB69*12%,CB69*21.25%)</f>
        <v>0</v>
      </c>
      <c r="CD69" s="135">
        <f>CB69-CC69</f>
        <v>0</v>
      </c>
      <c r="CE69" s="135">
        <f>IFERROR(CD69/CJ69,0)</f>
        <v>0</v>
      </c>
      <c r="CF69" s="129">
        <f t="shared" si="222"/>
        <v>0.75891150420303477</v>
      </c>
      <c r="CG69" s="367">
        <f>CE69-CF69</f>
        <v>-0.75891150420303477</v>
      </c>
      <c r="CH69" s="442" t="str">
        <f t="shared" si="223"/>
        <v>0,00%</v>
      </c>
      <c r="CI69" s="443">
        <f>IFERROR(CG69/CE69,0)</f>
        <v>0</v>
      </c>
      <c r="CJ69" s="419">
        <f t="shared" si="48"/>
        <v>0</v>
      </c>
      <c r="CK69" s="105">
        <f t="shared" si="25"/>
        <v>2.458733428366362</v>
      </c>
      <c r="CL69" s="119"/>
      <c r="CM69" s="170"/>
      <c r="CN69" s="342"/>
      <c r="CP69" s="26">
        <f t="shared" si="224"/>
        <v>2.458733428366362</v>
      </c>
      <c r="CQ69" s="26">
        <f t="shared" si="225"/>
        <v>0</v>
      </c>
      <c r="CR69" s="27">
        <f>CJ69*CK69</f>
        <v>0</v>
      </c>
      <c r="CS69" s="27">
        <f>CP69*CJ69</f>
        <v>0</v>
      </c>
      <c r="CT69" s="27">
        <f>CR69-CS69</f>
        <v>0</v>
      </c>
      <c r="CU69" s="27">
        <f>IF(CK69=0,CT69,IF(CK69=CP69,CR69,IF(CK69&lt;CP69,CR69,IF(CP69&lt;CK69,CR69))))</f>
        <v>0</v>
      </c>
      <c r="CV69" s="28">
        <f>CT69*CI69</f>
        <v>0</v>
      </c>
      <c r="CW69" s="28">
        <f>CX69-(-CV69)</f>
        <v>0</v>
      </c>
      <c r="CX69" s="28">
        <f>CU69*CI69</f>
        <v>0</v>
      </c>
      <c r="CZ69" s="39"/>
      <c r="DA69" s="38"/>
      <c r="DB69" s="38"/>
      <c r="DC69" s="116"/>
      <c r="DD69" s="90"/>
      <c r="DE69" s="91"/>
      <c r="DF69" s="92"/>
      <c r="DG69" s="116"/>
      <c r="DH69" s="93"/>
      <c r="DI69" s="94"/>
      <c r="DJ69" s="95"/>
      <c r="DK69" s="164">
        <f t="shared" si="231"/>
        <v>657</v>
      </c>
      <c r="DL69" s="256">
        <v>2.2999999999999998</v>
      </c>
      <c r="DM69" s="256">
        <v>2.09</v>
      </c>
      <c r="DN69" s="256">
        <v>1.9</v>
      </c>
      <c r="DO69" s="116"/>
      <c r="DP69" s="256">
        <v>2.33</v>
      </c>
      <c r="DQ69" s="256">
        <v>2.12</v>
      </c>
      <c r="DR69" s="256">
        <v>1.93</v>
      </c>
      <c r="DS69" s="116"/>
      <c r="DT69" s="256">
        <v>2.36</v>
      </c>
      <c r="DU69" s="256">
        <v>2.14</v>
      </c>
      <c r="DV69" s="256">
        <v>1.95</v>
      </c>
      <c r="DW69" s="116"/>
      <c r="DX69" s="256">
        <v>2.38</v>
      </c>
      <c r="DY69" s="256">
        <v>2.17</v>
      </c>
      <c r="DZ69" s="256">
        <v>1.97</v>
      </c>
      <c r="EA69" s="116"/>
      <c r="EB69" s="39"/>
      <c r="EC69" s="116"/>
      <c r="ED69" s="138"/>
      <c r="EE69" s="138"/>
      <c r="EF69" s="138"/>
      <c r="EG69" s="138"/>
      <c r="EH69" s="223">
        <f t="shared" si="232"/>
        <v>657</v>
      </c>
      <c r="EI69" s="225">
        <v>17.864814696</v>
      </c>
      <c r="EJ69" s="225">
        <v>18.941015744000001</v>
      </c>
      <c r="EK69" s="225">
        <v>18.941015744000001</v>
      </c>
      <c r="EL69" s="225">
        <v>19.055798508000002</v>
      </c>
      <c r="EM69" s="225">
        <v>19.055798508000002</v>
      </c>
      <c r="EN69" s="225">
        <v>19.172000000000001</v>
      </c>
      <c r="EO69" s="225">
        <v>19.172000000000001</v>
      </c>
      <c r="EP69" s="225">
        <v>19.651299999999999</v>
      </c>
      <c r="EQ69" s="1" t="s">
        <v>5139</v>
      </c>
      <c r="ER69" s="1" t="str">
        <f t="shared" si="233"/>
        <v>MALEATO DE ENALAPRIL 20MG COM REV C/ 3X10</v>
      </c>
    </row>
    <row r="70" spans="4:148" ht="16.5" thickBot="1" x14ac:dyDescent="0.3">
      <c r="D70" s="107" t="str">
        <f t="shared" si="200"/>
        <v>A</v>
      </c>
      <c r="F70" s="145">
        <v>59</v>
      </c>
      <c r="G70" s="6" t="s">
        <v>4</v>
      </c>
      <c r="H70" s="229">
        <f t="shared" si="201"/>
        <v>33.556777631999999</v>
      </c>
      <c r="I70" s="146">
        <f t="shared" si="202"/>
        <v>-0.85825262110048128</v>
      </c>
      <c r="J70" s="147">
        <v>60</v>
      </c>
      <c r="K70" s="148" t="s">
        <v>5115</v>
      </c>
      <c r="L70" s="446">
        <f t="shared" si="203"/>
        <v>5707.9023283799997</v>
      </c>
      <c r="M70" s="446">
        <f t="shared" si="204"/>
        <v>684.94827940559992</v>
      </c>
      <c r="N70" s="446">
        <f t="shared" si="205"/>
        <v>5022.9540489743995</v>
      </c>
      <c r="O70" s="446">
        <f t="shared" si="206"/>
        <v>4.1857950408119997</v>
      </c>
      <c r="P70" s="149">
        <f>VLOOKUP(F70,CUSTOS!B:Q,$P$13,0)</f>
        <v>1.3316674333284597</v>
      </c>
      <c r="Q70" s="149">
        <f t="shared" si="207"/>
        <v>2.85412760748354</v>
      </c>
      <c r="R70" s="216">
        <f t="shared" si="208"/>
        <v>0.68186033469280183</v>
      </c>
      <c r="S70" s="447">
        <f t="shared" si="209"/>
        <v>0.68186033469280183</v>
      </c>
      <c r="T70" s="448">
        <v>1200</v>
      </c>
      <c r="U70" s="105">
        <f t="shared" si="234"/>
        <v>4.7565852736499998</v>
      </c>
      <c r="V70" s="265">
        <f t="shared" si="235"/>
        <v>4.7565852736499998</v>
      </c>
      <c r="W70" s="245"/>
      <c r="X70" s="121"/>
      <c r="Y70" s="121">
        <f t="shared" si="211"/>
        <v>0</v>
      </c>
      <c r="AA70" s="26">
        <f t="shared" si="212"/>
        <v>4.7565852736499998</v>
      </c>
      <c r="AB70" s="26">
        <f t="shared" si="213"/>
        <v>0</v>
      </c>
      <c r="AC70" s="27">
        <f t="shared" si="214"/>
        <v>5707.9023283799997</v>
      </c>
      <c r="AD70" s="27">
        <f t="shared" si="215"/>
        <v>5707.9023283799997</v>
      </c>
      <c r="AE70" s="27">
        <f t="shared" si="40"/>
        <v>0</v>
      </c>
      <c r="AF70" s="27">
        <f t="shared" si="216"/>
        <v>5707.9023283799997</v>
      </c>
      <c r="AG70" s="28">
        <f t="shared" si="217"/>
        <v>0</v>
      </c>
      <c r="AH70" s="28">
        <f t="shared" si="101"/>
        <v>3891.9921920230095</v>
      </c>
      <c r="AI70" s="28">
        <f t="shared" si="218"/>
        <v>3891.9921920230095</v>
      </c>
      <c r="AJ70" s="75">
        <f t="shared" si="219"/>
        <v>59</v>
      </c>
      <c r="AK70" s="43">
        <f>VLOOKUP($AJ70,'Tabelas-Farma'!$A$4:$CH$100,FARMA!$AL$13,0)</f>
        <v>5.5583600439617173</v>
      </c>
      <c r="AL70" s="42">
        <f>VLOOKUP($AJ70,'Tabelas-Farma'!$A$4:$CH$100,FARMA!$AL$13+1,0)</f>
        <v>5.1418686808156497</v>
      </c>
      <c r="AM70" s="42">
        <f>VLOOKUP($AJ70,'Tabelas-Farma'!$A$4:$CH$100,FARMA!$AL$13+2,0)</f>
        <v>4.7565852736499998</v>
      </c>
      <c r="AN70"/>
      <c r="AO70" s="90">
        <v>599</v>
      </c>
      <c r="AP70" s="91">
        <v>1199</v>
      </c>
      <c r="AQ70" s="92">
        <v>99999</v>
      </c>
      <c r="AR70" s="116"/>
      <c r="AS70" s="93">
        <v>0.49480000000000002</v>
      </c>
      <c r="AT70" s="94">
        <v>0.4778</v>
      </c>
      <c r="AU70" s="95">
        <v>0.45579999999999998</v>
      </c>
      <c r="AV70" s="164">
        <f t="shared" si="220"/>
        <v>59</v>
      </c>
      <c r="AW70" s="256"/>
      <c r="AX70" s="256"/>
      <c r="AY70" s="256"/>
      <c r="AZ70" s="116"/>
      <c r="BA70" s="256"/>
      <c r="BB70" s="256"/>
      <c r="BC70" s="256"/>
      <c r="BD70" s="116"/>
      <c r="BE70" s="256"/>
      <c r="BF70" s="256"/>
      <c r="BG70" s="256"/>
      <c r="BH70" s="116"/>
      <c r="BI70" s="256"/>
      <c r="BJ70" s="256"/>
      <c r="BK70" s="256"/>
      <c r="BL70" s="116"/>
      <c r="BM70" s="37">
        <f t="shared" si="199"/>
        <v>33.556777631999999</v>
      </c>
      <c r="BN70" s="116"/>
      <c r="BO70" s="138" t="e">
        <f>#REF!</f>
        <v>#REF!</v>
      </c>
      <c r="BP70" s="138" t="e">
        <f>#REF!</f>
        <v>#REF!</v>
      </c>
      <c r="BQ70" s="138" t="e">
        <f>#REF!</f>
        <v>#REF!</v>
      </c>
      <c r="BR70" s="138" t="e">
        <f>#REF!</f>
        <v>#REF!</v>
      </c>
      <c r="BT70" s="107" t="str">
        <f t="shared" ref="BT70:BT103" si="236">IF(CH70&lt;40%,"C",IF((AND(CH70&gt;=40%,CH70&lt;45%)),"B","A"))</f>
        <v>A</v>
      </c>
      <c r="BV70" s="17">
        <v>59</v>
      </c>
      <c r="BW70" s="6" t="s">
        <v>4</v>
      </c>
      <c r="BX70" s="140">
        <f t="shared" si="221"/>
        <v>33.556777631999999</v>
      </c>
      <c r="BY70" s="126">
        <f t="shared" si="22"/>
        <v>-0.87483899538688581</v>
      </c>
      <c r="BZ70" s="47">
        <v>60</v>
      </c>
      <c r="CA70" s="133" t="s">
        <v>5115</v>
      </c>
      <c r="CB70" s="136">
        <f t="shared" ref="CB70:CB103" si="237">CJ70*CK70</f>
        <v>5040</v>
      </c>
      <c r="CC70" s="136">
        <f t="shared" ref="CC70:CC103" si="238">IF(CA70="Positiva",CB70*12%,CB70*21.25%)</f>
        <v>604.79999999999995</v>
      </c>
      <c r="CD70" s="136">
        <f t="shared" si="23"/>
        <v>4435.2</v>
      </c>
      <c r="CE70" s="136">
        <f t="shared" ref="CE70:CE103" si="239">IFERROR(CD70/CJ70,0)</f>
        <v>3.6959999999999997</v>
      </c>
      <c r="CF70" s="129">
        <f t="shared" si="222"/>
        <v>1.3316674333284597</v>
      </c>
      <c r="CG70" s="368">
        <f t="shared" ref="CG70:CG103" si="240">CE70-CF70</f>
        <v>2.36433256667154</v>
      </c>
      <c r="CH70" s="442">
        <f t="shared" si="223"/>
        <v>0.68186033469280183</v>
      </c>
      <c r="CI70" s="443">
        <f t="shared" si="47"/>
        <v>0.63970036977043832</v>
      </c>
      <c r="CJ70" s="419">
        <f t="shared" si="48"/>
        <v>1200</v>
      </c>
      <c r="CK70" s="105">
        <f t="shared" si="25"/>
        <v>4.2</v>
      </c>
      <c r="CL70" s="119">
        <f t="shared" ref="CL70:CL87" si="241">IF(CJ70&lt;600,CZ70,IF((AND(CJ70&gt;=600,CJ70&lt;1200)),DA70,DB70))</f>
        <v>4.6512427500000006</v>
      </c>
      <c r="CM70" s="170">
        <v>4.2</v>
      </c>
      <c r="CN70" s="342">
        <f t="shared" ref="CN70:CN103" si="242">CK70-CL70</f>
        <v>-0.45124275000000047</v>
      </c>
      <c r="CP70" s="26">
        <f t="shared" si="224"/>
        <v>4.2</v>
      </c>
      <c r="CQ70" s="26">
        <f t="shared" si="225"/>
        <v>0</v>
      </c>
      <c r="CR70" s="27">
        <f t="shared" si="226"/>
        <v>5040</v>
      </c>
      <c r="CS70" s="27">
        <f t="shared" si="227"/>
        <v>5040</v>
      </c>
      <c r="CT70" s="27">
        <f t="shared" ref="CT70:CT103" si="243">CR70-CS70</f>
        <v>0</v>
      </c>
      <c r="CU70" s="27">
        <f t="shared" si="228"/>
        <v>5040</v>
      </c>
      <c r="CV70" s="28">
        <f t="shared" si="229"/>
        <v>0</v>
      </c>
      <c r="CW70" s="28">
        <f t="shared" ref="CW70:CW103" si="244">CX70-(-CV70)</f>
        <v>3224.0898636430093</v>
      </c>
      <c r="CX70" s="28">
        <f t="shared" si="230"/>
        <v>3224.0898636430093</v>
      </c>
      <c r="CZ70" s="43">
        <f t="shared" si="51"/>
        <v>5.2341052500000007</v>
      </c>
      <c r="DA70" s="42">
        <f t="shared" si="52"/>
        <v>4.9543312500000001</v>
      </c>
      <c r="DB70" s="42">
        <f t="shared" si="53"/>
        <v>4.6512427500000006</v>
      </c>
      <c r="DC70" s="116"/>
      <c r="DD70" s="90">
        <v>180</v>
      </c>
      <c r="DE70" s="91">
        <v>600</v>
      </c>
      <c r="DF70" s="92">
        <v>1200</v>
      </c>
      <c r="DG70" s="116"/>
      <c r="DH70" s="93">
        <v>0.49480000000000002</v>
      </c>
      <c r="DI70" s="94">
        <v>0.4778</v>
      </c>
      <c r="DJ70" s="95">
        <v>0.45579999999999998</v>
      </c>
      <c r="DK70" s="164">
        <f t="shared" si="231"/>
        <v>59</v>
      </c>
      <c r="DL70" s="256">
        <v>5.0512500000000005</v>
      </c>
      <c r="DM70" s="256">
        <v>4.78125</v>
      </c>
      <c r="DN70" s="256">
        <v>4.4887500000000005</v>
      </c>
      <c r="DO70" s="116"/>
      <c r="DP70" s="256">
        <v>5.1270187500000004</v>
      </c>
      <c r="DQ70" s="256">
        <v>4.8529687499999996</v>
      </c>
      <c r="DR70" s="256">
        <v>4.5560812500000001</v>
      </c>
      <c r="DS70" s="116"/>
      <c r="DT70" s="256">
        <v>5.1820773750000004</v>
      </c>
      <c r="DU70" s="256">
        <v>4.9050843750000004</v>
      </c>
      <c r="DV70" s="256">
        <v>4.6050086250000009</v>
      </c>
      <c r="DW70" s="116"/>
      <c r="DX70" s="256">
        <v>5.2341052500000007</v>
      </c>
      <c r="DY70" s="256">
        <v>4.9543312500000001</v>
      </c>
      <c r="DZ70" s="256">
        <v>4.6512427500000006</v>
      </c>
      <c r="EA70" s="116"/>
      <c r="EB70" s="43" t="e">
        <f t="shared" ref="EB70:EB103" si="245">IF($BM$13="1",ED70,IF($BM$13="2",EE70,IF($BM$13="3",EF70,EG70)))</f>
        <v>#REF!</v>
      </c>
      <c r="EC70" s="116"/>
      <c r="ED70" s="138" t="e">
        <f>#REF!</f>
        <v>#REF!</v>
      </c>
      <c r="EE70" s="138" t="e">
        <f>#REF!</f>
        <v>#REF!</v>
      </c>
      <c r="EF70" s="138" t="e">
        <f>#REF!</f>
        <v>#REF!</v>
      </c>
      <c r="EG70" s="138" t="e">
        <f>#REF!</f>
        <v>#REF!</v>
      </c>
      <c r="EH70" s="223">
        <f t="shared" si="232"/>
        <v>59</v>
      </c>
      <c r="EI70" s="225">
        <v>31.650130188000002</v>
      </c>
      <c r="EJ70" s="225">
        <v>33.556777631999999</v>
      </c>
      <c r="EK70" s="225">
        <v>33.556777631999999</v>
      </c>
      <c r="EL70" s="225">
        <v>33.760132074000005</v>
      </c>
      <c r="EM70" s="225">
        <v>33.760132074000005</v>
      </c>
      <c r="EN70" s="225">
        <v>33.966000000000001</v>
      </c>
      <c r="EO70" s="225">
        <v>33.966000000000001</v>
      </c>
      <c r="EP70" s="225">
        <v>34.815149999999996</v>
      </c>
      <c r="EQ70" s="1" t="s">
        <v>5379</v>
      </c>
      <c r="ER70" s="1" t="str">
        <f t="shared" si="233"/>
        <v>MIOCARDIL 30MG COM REV C/ 3X10</v>
      </c>
    </row>
    <row r="71" spans="4:148" ht="16.5" thickBot="1" x14ac:dyDescent="0.3">
      <c r="D71" s="107" t="str">
        <f t="shared" si="200"/>
        <v>C</v>
      </c>
      <c r="F71" s="16">
        <v>11</v>
      </c>
      <c r="G71" s="5" t="s">
        <v>58</v>
      </c>
      <c r="H71" s="227">
        <f t="shared" si="201"/>
        <v>24.834947334912002</v>
      </c>
      <c r="I71" s="127">
        <f t="shared" si="202"/>
        <v>-0.75837922543859504</v>
      </c>
      <c r="J71" s="48">
        <v>60</v>
      </c>
      <c r="K71" s="134" t="s">
        <v>5116</v>
      </c>
      <c r="L71" s="326">
        <f t="shared" si="203"/>
        <v>0</v>
      </c>
      <c r="M71" s="326">
        <f t="shared" si="204"/>
        <v>0</v>
      </c>
      <c r="N71" s="326">
        <f t="shared" si="205"/>
        <v>0</v>
      </c>
      <c r="O71" s="326">
        <f t="shared" si="206"/>
        <v>0</v>
      </c>
      <c r="P71" s="135">
        <f>VLOOKUP(F71,CUSTOS!B:Q,$P$13,0)</f>
        <v>3.4953894311549671</v>
      </c>
      <c r="Q71" s="135">
        <f t="shared" si="207"/>
        <v>-3.4953894311549671</v>
      </c>
      <c r="R71" s="218">
        <f t="shared" si="208"/>
        <v>0</v>
      </c>
      <c r="S71" s="218" t="str">
        <f t="shared" si="209"/>
        <v>0,00%</v>
      </c>
      <c r="T71" s="261"/>
      <c r="U71" s="221">
        <f t="shared" si="234"/>
        <v>6.0006392112531373</v>
      </c>
      <c r="V71" s="265">
        <f t="shared" si="235"/>
        <v>6.0006392112531373</v>
      </c>
      <c r="W71" s="245"/>
      <c r="X71" s="121"/>
      <c r="Y71" s="121">
        <f t="shared" si="211"/>
        <v>0</v>
      </c>
      <c r="AA71" s="26">
        <f t="shared" si="212"/>
        <v>6.0006392112531373</v>
      </c>
      <c r="AB71" s="26">
        <f t="shared" si="213"/>
        <v>0</v>
      </c>
      <c r="AC71" s="27">
        <f t="shared" si="214"/>
        <v>0</v>
      </c>
      <c r="AD71" s="27">
        <f t="shared" si="215"/>
        <v>0</v>
      </c>
      <c r="AE71" s="27">
        <f t="shared" si="40"/>
        <v>0</v>
      </c>
      <c r="AF71" s="27">
        <f t="shared" si="216"/>
        <v>0</v>
      </c>
      <c r="AG71" s="28">
        <f t="shared" si="217"/>
        <v>0</v>
      </c>
      <c r="AH71" s="28">
        <f t="shared" si="101"/>
        <v>0</v>
      </c>
      <c r="AI71" s="28">
        <f t="shared" si="218"/>
        <v>0</v>
      </c>
      <c r="AJ71" s="75">
        <f t="shared" si="219"/>
        <v>11</v>
      </c>
      <c r="AK71" s="39">
        <f>VLOOKUP($AJ71,'Tabelas-Farma'!$A$4:$CH$100,FARMA!$AL$13,0)</f>
        <v>6.0006392112531373</v>
      </c>
      <c r="AL71" s="38">
        <f>VLOOKUP($AJ71,'Tabelas-Farma'!$A$4:$CH$100,FARMA!$AL$13+1,0)</f>
        <v>5.5203672596624997</v>
      </c>
      <c r="AM71" s="38">
        <f>VLOOKUP($AJ71,'Tabelas-Farma'!$A$4:$CH$100,FARMA!$AL$13+2,0)</f>
        <v>5.0785347375000001</v>
      </c>
      <c r="AN71"/>
      <c r="AO71" s="90">
        <v>599</v>
      </c>
      <c r="AP71" s="91">
        <v>1199</v>
      </c>
      <c r="AQ71" s="92">
        <v>99999</v>
      </c>
      <c r="AR71" s="116"/>
      <c r="AS71" s="93">
        <v>0.37480000000000002</v>
      </c>
      <c r="AT71" s="94">
        <v>0.35189999999999999</v>
      </c>
      <c r="AU71" s="95">
        <v>0.32169999999999999</v>
      </c>
      <c r="AV71" s="164">
        <f t="shared" si="220"/>
        <v>11</v>
      </c>
      <c r="AW71" s="256"/>
      <c r="AX71" s="256"/>
      <c r="AY71" s="256"/>
      <c r="AZ71" s="116"/>
      <c r="BA71" s="256"/>
      <c r="BB71" s="256"/>
      <c r="BC71" s="256"/>
      <c r="BD71" s="116"/>
      <c r="BE71" s="256"/>
      <c r="BF71" s="256"/>
      <c r="BG71" s="256"/>
      <c r="BH71" s="116"/>
      <c r="BI71" s="256"/>
      <c r="BJ71" s="256"/>
      <c r="BK71" s="256"/>
      <c r="BL71" s="116"/>
      <c r="BM71" s="37">
        <f t="shared" si="199"/>
        <v>24.834947334912002</v>
      </c>
      <c r="BN71" s="116"/>
      <c r="BO71" s="138" t="e">
        <f>#REF!</f>
        <v>#REF!</v>
      </c>
      <c r="BP71" s="138" t="e">
        <f>#REF!</f>
        <v>#REF!</v>
      </c>
      <c r="BQ71" s="138" t="e">
        <f>#REF!</f>
        <v>#REF!</v>
      </c>
      <c r="BR71" s="138" t="e">
        <f>#REF!</f>
        <v>#REF!</v>
      </c>
      <c r="BT71" s="107" t="str">
        <f t="shared" si="236"/>
        <v>A</v>
      </c>
      <c r="BV71" s="16">
        <v>11</v>
      </c>
      <c r="BW71" s="5" t="s">
        <v>58</v>
      </c>
      <c r="BX71" s="140">
        <f t="shared" si="221"/>
        <v>24.834947334912002</v>
      </c>
      <c r="BY71" s="127">
        <f t="shared" si="22"/>
        <v>-0.75837922543859504</v>
      </c>
      <c r="BZ71" s="48">
        <v>60</v>
      </c>
      <c r="CA71" s="134" t="s">
        <v>5116</v>
      </c>
      <c r="CB71" s="135">
        <f t="shared" si="237"/>
        <v>0</v>
      </c>
      <c r="CC71" s="135">
        <f t="shared" si="238"/>
        <v>0</v>
      </c>
      <c r="CD71" s="135">
        <f t="shared" si="23"/>
        <v>0</v>
      </c>
      <c r="CE71" s="135">
        <f t="shared" si="239"/>
        <v>0</v>
      </c>
      <c r="CF71" s="129">
        <f t="shared" si="222"/>
        <v>3.4953894311549671</v>
      </c>
      <c r="CG71" s="367">
        <f t="shared" si="240"/>
        <v>-3.4953894311549671</v>
      </c>
      <c r="CH71" s="442" t="str">
        <f t="shared" si="223"/>
        <v>0,00%</v>
      </c>
      <c r="CI71" s="443">
        <f t="shared" si="47"/>
        <v>0</v>
      </c>
      <c r="CJ71" s="419">
        <f t="shared" si="48"/>
        <v>0</v>
      </c>
      <c r="CK71" s="105">
        <f t="shared" si="25"/>
        <v>6.0006392112531373</v>
      </c>
      <c r="CL71" s="119">
        <f t="shared" si="241"/>
        <v>4.8377587499999999</v>
      </c>
      <c r="CM71" s="170"/>
      <c r="CN71" s="342">
        <f t="shared" si="242"/>
        <v>1.1628804612531374</v>
      </c>
      <c r="CP71" s="26">
        <f t="shared" si="224"/>
        <v>6.0006392112531373</v>
      </c>
      <c r="CQ71" s="26">
        <f t="shared" si="225"/>
        <v>0</v>
      </c>
      <c r="CR71" s="27">
        <f t="shared" si="226"/>
        <v>0</v>
      </c>
      <c r="CS71" s="27">
        <f t="shared" si="227"/>
        <v>0</v>
      </c>
      <c r="CT71" s="27">
        <f t="shared" si="243"/>
        <v>0</v>
      </c>
      <c r="CU71" s="27">
        <f t="shared" si="228"/>
        <v>0</v>
      </c>
      <c r="CV71" s="28">
        <f t="shared" si="229"/>
        <v>0</v>
      </c>
      <c r="CW71" s="28">
        <f t="shared" si="244"/>
        <v>0</v>
      </c>
      <c r="CX71" s="28">
        <f t="shared" si="230"/>
        <v>0</v>
      </c>
      <c r="CZ71" s="39">
        <f t="shared" si="51"/>
        <v>4.8377587499999999</v>
      </c>
      <c r="DA71" s="38">
        <f t="shared" si="52"/>
        <v>4.4180977500000003</v>
      </c>
      <c r="DB71" s="38">
        <f t="shared" si="53"/>
        <v>3.9634649999999998</v>
      </c>
      <c r="DC71" s="116"/>
      <c r="DD71" s="90">
        <v>180</v>
      </c>
      <c r="DE71" s="91">
        <v>600</v>
      </c>
      <c r="DF71" s="92">
        <v>1200</v>
      </c>
      <c r="DG71" s="116"/>
      <c r="DH71" s="93">
        <v>0.37480000000000002</v>
      </c>
      <c r="DI71" s="94">
        <v>0.35189999999999999</v>
      </c>
      <c r="DJ71" s="95">
        <v>0.32169999999999999</v>
      </c>
      <c r="DK71" s="164">
        <f t="shared" si="231"/>
        <v>11</v>
      </c>
      <c r="DL71" s="256">
        <v>4.6687500000000002</v>
      </c>
      <c r="DM71" s="256">
        <v>4.2637499999999999</v>
      </c>
      <c r="DN71" s="256">
        <v>3.8249999999999997</v>
      </c>
      <c r="DO71" s="116"/>
      <c r="DP71" s="256">
        <v>4.7387812500000006</v>
      </c>
      <c r="DQ71" s="256">
        <v>4.3277062500000003</v>
      </c>
      <c r="DR71" s="256">
        <v>3.8823749999999997</v>
      </c>
      <c r="DS71" s="116"/>
      <c r="DT71" s="256">
        <v>4.7896706250000003</v>
      </c>
      <c r="DU71" s="256">
        <v>4.3741811249999998</v>
      </c>
      <c r="DV71" s="256">
        <v>3.9240674999999996</v>
      </c>
      <c r="DW71" s="116"/>
      <c r="DX71" s="256">
        <v>4.8377587499999999</v>
      </c>
      <c r="DY71" s="256">
        <v>4.4180977500000003</v>
      </c>
      <c r="DZ71" s="256">
        <v>3.9634649999999998</v>
      </c>
      <c r="EA71" s="116"/>
      <c r="EB71" s="39" t="e">
        <f t="shared" si="245"/>
        <v>#REF!</v>
      </c>
      <c r="EC71" s="116"/>
      <c r="ED71" s="138" t="e">
        <f>#REF!</f>
        <v>#REF!</v>
      </c>
      <c r="EE71" s="138" t="e">
        <f>#REF!</f>
        <v>#REF!</v>
      </c>
      <c r="EF71" s="138" t="e">
        <f>#REF!</f>
        <v>#REF!</v>
      </c>
      <c r="EG71" s="138" t="e">
        <f>#REF!</f>
        <v>#REF!</v>
      </c>
      <c r="EH71" s="223">
        <f t="shared" si="232"/>
        <v>11</v>
      </c>
      <c r="EI71" s="225">
        <v>23.224335541199999</v>
      </c>
      <c r="EJ71" s="225">
        <v>24.834947334912002</v>
      </c>
      <c r="EK71" s="225">
        <v>21.619415400192</v>
      </c>
      <c r="EL71" s="225">
        <v>25.008391636559999</v>
      </c>
      <c r="EM71" s="225">
        <v>21.750449333904001</v>
      </c>
      <c r="EN71" s="225">
        <v>25.184304000000001</v>
      </c>
      <c r="EO71" s="225">
        <v>21.883069878768001</v>
      </c>
      <c r="EP71" s="225">
        <v>25.913439969408003</v>
      </c>
      <c r="EQ71" s="1" t="s">
        <v>5379</v>
      </c>
      <c r="ER71" s="1" t="str">
        <f t="shared" si="233"/>
        <v>MUCOVIT ADULTO FRS 120ML</v>
      </c>
    </row>
    <row r="72" spans="4:148" ht="16.5" thickBot="1" x14ac:dyDescent="0.3">
      <c r="D72" s="107" t="str">
        <f t="shared" si="200"/>
        <v>C</v>
      </c>
      <c r="F72" s="145">
        <v>12</v>
      </c>
      <c r="G72" s="6" t="s">
        <v>59</v>
      </c>
      <c r="H72" s="229">
        <f t="shared" si="201"/>
        <v>16.363792253952003</v>
      </c>
      <c r="I72" s="146">
        <f t="shared" si="202"/>
        <v>-0.6788170780266003</v>
      </c>
      <c r="J72" s="147">
        <v>60</v>
      </c>
      <c r="K72" s="148" t="s">
        <v>5116</v>
      </c>
      <c r="L72" s="446">
        <f t="shared" si="203"/>
        <v>0</v>
      </c>
      <c r="M72" s="446">
        <f t="shared" si="204"/>
        <v>0</v>
      </c>
      <c r="N72" s="446">
        <f t="shared" si="205"/>
        <v>0</v>
      </c>
      <c r="O72" s="446">
        <f t="shared" si="206"/>
        <v>0</v>
      </c>
      <c r="P72" s="149">
        <f>VLOOKUP(F72,CUSTOS!B:Q,$P$13,0)</f>
        <v>3.0490320627447027</v>
      </c>
      <c r="Q72" s="149">
        <f t="shared" si="207"/>
        <v>-3.0490320627447027</v>
      </c>
      <c r="R72" s="216">
        <f t="shared" si="208"/>
        <v>0</v>
      </c>
      <c r="S72" s="447" t="str">
        <f t="shared" si="209"/>
        <v>0,00%</v>
      </c>
      <c r="T72" s="448"/>
      <c r="U72" s="105">
        <f t="shared" si="234"/>
        <v>5.2557706106899884</v>
      </c>
      <c r="V72" s="265">
        <f t="shared" si="235"/>
        <v>5.2557706106899884</v>
      </c>
      <c r="W72" s="245"/>
      <c r="X72" s="121"/>
      <c r="Y72" s="121">
        <f t="shared" si="211"/>
        <v>0</v>
      </c>
      <c r="AA72" s="26">
        <f t="shared" si="212"/>
        <v>5.2557706106899884</v>
      </c>
      <c r="AB72" s="26">
        <f t="shared" si="213"/>
        <v>0</v>
      </c>
      <c r="AC72" s="27">
        <f t="shared" si="214"/>
        <v>0</v>
      </c>
      <c r="AD72" s="27">
        <f t="shared" si="215"/>
        <v>0</v>
      </c>
      <c r="AE72" s="27">
        <f t="shared" si="40"/>
        <v>0</v>
      </c>
      <c r="AF72" s="27">
        <f t="shared" si="216"/>
        <v>0</v>
      </c>
      <c r="AG72" s="28">
        <f t="shared" si="217"/>
        <v>0</v>
      </c>
      <c r="AH72" s="28">
        <f t="shared" si="101"/>
        <v>0</v>
      </c>
      <c r="AI72" s="28">
        <f t="shared" si="218"/>
        <v>0</v>
      </c>
      <c r="AJ72" s="75">
        <f t="shared" si="219"/>
        <v>12</v>
      </c>
      <c r="AK72" s="43">
        <f>VLOOKUP($AJ72,'Tabelas-Farma'!$A$4:$CH$100,FARMA!$AL$13,0)</f>
        <v>5.2557706106899884</v>
      </c>
      <c r="AL72" s="42">
        <f>VLOOKUP($AJ72,'Tabelas-Farma'!$A$4:$CH$100,FARMA!$AL$13+1,0)</f>
        <v>4.8351155572125002</v>
      </c>
      <c r="AM72" s="42">
        <f>VLOOKUP($AJ72,'Tabelas-Farma'!$A$4:$CH$100,FARMA!$AL$13+2,0)</f>
        <v>4.4481283875000006</v>
      </c>
      <c r="AN72"/>
      <c r="AO72" s="90">
        <v>599</v>
      </c>
      <c r="AP72" s="91">
        <v>1199</v>
      </c>
      <c r="AQ72" s="92">
        <v>99999</v>
      </c>
      <c r="AR72" s="116"/>
      <c r="AS72" s="93">
        <v>0.38169999999999998</v>
      </c>
      <c r="AT72" s="94">
        <v>0.35489999999999999</v>
      </c>
      <c r="AU72" s="95">
        <v>0.3221</v>
      </c>
      <c r="AV72" s="164">
        <f t="shared" si="220"/>
        <v>12</v>
      </c>
      <c r="AW72" s="256"/>
      <c r="AX72" s="256"/>
      <c r="AY72" s="256"/>
      <c r="AZ72" s="116"/>
      <c r="BA72" s="256"/>
      <c r="BB72" s="256"/>
      <c r="BC72" s="256"/>
      <c r="BD72" s="116"/>
      <c r="BE72" s="256"/>
      <c r="BF72" s="256"/>
      <c r="BG72" s="256"/>
      <c r="BH72" s="116"/>
      <c r="BI72" s="256"/>
      <c r="BJ72" s="256"/>
      <c r="BK72" s="256"/>
      <c r="BL72" s="116"/>
      <c r="BM72" s="37">
        <f t="shared" si="199"/>
        <v>16.363792253952003</v>
      </c>
      <c r="BN72" s="116"/>
      <c r="BO72" s="138" t="e">
        <f>#REF!</f>
        <v>#REF!</v>
      </c>
      <c r="BP72" s="138" t="e">
        <f>#REF!</f>
        <v>#REF!</v>
      </c>
      <c r="BQ72" s="138" t="e">
        <f>#REF!</f>
        <v>#REF!</v>
      </c>
      <c r="BR72" s="138" t="e">
        <f>#REF!</f>
        <v>#REF!</v>
      </c>
      <c r="BT72" s="107" t="str">
        <f t="shared" si="236"/>
        <v>A</v>
      </c>
      <c r="BV72" s="17">
        <v>12</v>
      </c>
      <c r="BW72" s="6" t="s">
        <v>59</v>
      </c>
      <c r="BX72" s="140">
        <f t="shared" si="221"/>
        <v>16.363792253952003</v>
      </c>
      <c r="BY72" s="126">
        <f t="shared" si="22"/>
        <v>-0.6788170780266003</v>
      </c>
      <c r="BZ72" s="47">
        <v>60</v>
      </c>
      <c r="CA72" s="133" t="s">
        <v>5116</v>
      </c>
      <c r="CB72" s="136">
        <f t="shared" si="237"/>
        <v>0</v>
      </c>
      <c r="CC72" s="136">
        <f t="shared" si="238"/>
        <v>0</v>
      </c>
      <c r="CD72" s="136">
        <f t="shared" si="23"/>
        <v>0</v>
      </c>
      <c r="CE72" s="136">
        <f t="shared" si="239"/>
        <v>0</v>
      </c>
      <c r="CF72" s="129">
        <f t="shared" si="222"/>
        <v>3.0490320627447027</v>
      </c>
      <c r="CG72" s="368">
        <f t="shared" si="240"/>
        <v>-3.0490320627447027</v>
      </c>
      <c r="CH72" s="442" t="str">
        <f t="shared" si="223"/>
        <v>0,00%</v>
      </c>
      <c r="CI72" s="443">
        <f t="shared" si="47"/>
        <v>0</v>
      </c>
      <c r="CJ72" s="419">
        <f t="shared" si="48"/>
        <v>0</v>
      </c>
      <c r="CK72" s="105">
        <f t="shared" si="25"/>
        <v>5.2557706106899884</v>
      </c>
      <c r="CL72" s="119">
        <f t="shared" si="241"/>
        <v>4.5346702499999996</v>
      </c>
      <c r="CM72" s="170"/>
      <c r="CN72" s="342">
        <f t="shared" si="242"/>
        <v>0.72110036068998884</v>
      </c>
      <c r="CP72" s="26">
        <f t="shared" si="224"/>
        <v>5.2557706106899884</v>
      </c>
      <c r="CQ72" s="26">
        <f t="shared" si="225"/>
        <v>0</v>
      </c>
      <c r="CR72" s="27">
        <f t="shared" si="226"/>
        <v>0</v>
      </c>
      <c r="CS72" s="27">
        <f t="shared" si="227"/>
        <v>0</v>
      </c>
      <c r="CT72" s="27">
        <f t="shared" si="243"/>
        <v>0</v>
      </c>
      <c r="CU72" s="27">
        <f t="shared" si="228"/>
        <v>0</v>
      </c>
      <c r="CV72" s="28">
        <f t="shared" si="229"/>
        <v>0</v>
      </c>
      <c r="CW72" s="28">
        <f t="shared" si="244"/>
        <v>0</v>
      </c>
      <c r="CX72" s="28">
        <f t="shared" si="230"/>
        <v>0</v>
      </c>
      <c r="CZ72" s="43">
        <f t="shared" si="51"/>
        <v>4.5346702499999996</v>
      </c>
      <c r="DA72" s="42">
        <f t="shared" si="52"/>
        <v>4.0683802500000006</v>
      </c>
      <c r="DB72" s="42">
        <f t="shared" si="53"/>
        <v>3.6137475000000001</v>
      </c>
      <c r="DC72" s="116"/>
      <c r="DD72" s="90">
        <v>180</v>
      </c>
      <c r="DE72" s="91">
        <v>600</v>
      </c>
      <c r="DF72" s="92">
        <v>1200</v>
      </c>
      <c r="DG72" s="116"/>
      <c r="DH72" s="93">
        <v>0.38169999999999998</v>
      </c>
      <c r="DI72" s="94">
        <v>0.35489999999999999</v>
      </c>
      <c r="DJ72" s="95">
        <v>0.3221</v>
      </c>
      <c r="DK72" s="164">
        <f t="shared" si="231"/>
        <v>12</v>
      </c>
      <c r="DL72" s="256">
        <v>4.3762499999999998</v>
      </c>
      <c r="DM72" s="256">
        <v>3.9262500000000005</v>
      </c>
      <c r="DN72" s="256">
        <v>3.4875000000000003</v>
      </c>
      <c r="DO72" s="116"/>
      <c r="DP72" s="256">
        <v>4.4418937500000002</v>
      </c>
      <c r="DQ72" s="256">
        <v>3.9851437500000007</v>
      </c>
      <c r="DR72" s="256">
        <v>3.5398125000000005</v>
      </c>
      <c r="DS72" s="116"/>
      <c r="DT72" s="256">
        <v>4.4895948749999999</v>
      </c>
      <c r="DU72" s="256">
        <v>4.0279398750000004</v>
      </c>
      <c r="DV72" s="256">
        <v>3.5778262500000002</v>
      </c>
      <c r="DW72" s="116"/>
      <c r="DX72" s="256">
        <v>4.5346702499999996</v>
      </c>
      <c r="DY72" s="256">
        <v>4.0683802500000006</v>
      </c>
      <c r="DZ72" s="256">
        <v>3.6137475000000001</v>
      </c>
      <c r="EA72" s="116"/>
      <c r="EB72" s="43" t="e">
        <f t="shared" si="245"/>
        <v>#REF!</v>
      </c>
      <c r="EC72" s="116"/>
      <c r="ED72" s="138" t="e">
        <f>#REF!</f>
        <v>#REF!</v>
      </c>
      <c r="EE72" s="138" t="e">
        <f>#REF!</f>
        <v>#REF!</v>
      </c>
      <c r="EF72" s="138" t="e">
        <f>#REF!</f>
        <v>#REF!</v>
      </c>
      <c r="EG72" s="138" t="e">
        <f>#REF!</f>
        <v>#REF!</v>
      </c>
      <c r="EH72" s="223">
        <f t="shared" si="232"/>
        <v>12</v>
      </c>
      <c r="EI72" s="225">
        <v>15.302557195200002</v>
      </c>
      <c r="EJ72" s="225">
        <v>16.363792253952003</v>
      </c>
      <c r="EK72" s="225">
        <v>14.245072376832002</v>
      </c>
      <c r="EL72" s="225">
        <v>16.478075021760002</v>
      </c>
      <c r="EM72" s="225">
        <v>14.331410875584002</v>
      </c>
      <c r="EN72" s="225">
        <v>16.593984000000003</v>
      </c>
      <c r="EO72" s="225">
        <v>14.418794795328003</v>
      </c>
      <c r="EP72" s="225">
        <v>17.074413024768003</v>
      </c>
      <c r="EQ72" s="1" t="s">
        <v>5379</v>
      </c>
      <c r="ER72" s="1" t="str">
        <f t="shared" si="233"/>
        <v>MUCOVIT INFANTIL FRS 120ML</v>
      </c>
    </row>
    <row r="73" spans="4:148" ht="16.5" thickBot="1" x14ac:dyDescent="0.3">
      <c r="D73" s="107" t="str">
        <f t="shared" si="200"/>
        <v>C</v>
      </c>
      <c r="F73" s="16">
        <v>730</v>
      </c>
      <c r="G73" s="5" t="s">
        <v>8</v>
      </c>
      <c r="H73" s="227">
        <f t="shared" si="201"/>
        <v>11.454315488000001</v>
      </c>
      <c r="I73" s="127">
        <f t="shared" si="202"/>
        <v>-0.89944040553392535</v>
      </c>
      <c r="J73" s="48">
        <v>60</v>
      </c>
      <c r="K73" s="134" t="s">
        <v>5115</v>
      </c>
      <c r="L73" s="326">
        <f t="shared" si="203"/>
        <v>0</v>
      </c>
      <c r="M73" s="326">
        <f t="shared" si="204"/>
        <v>0</v>
      </c>
      <c r="N73" s="326">
        <f t="shared" si="205"/>
        <v>0</v>
      </c>
      <c r="O73" s="326">
        <f t="shared" si="206"/>
        <v>0</v>
      </c>
      <c r="P73" s="135">
        <f>VLOOKUP(F73,CUSTOS!B:Q,$P$13,0)</f>
        <v>0.47313821193705474</v>
      </c>
      <c r="Q73" s="135">
        <f t="shared" si="207"/>
        <v>-0.47313821193705474</v>
      </c>
      <c r="R73" s="218">
        <f t="shared" si="208"/>
        <v>0</v>
      </c>
      <c r="S73" s="218" t="str">
        <f t="shared" si="209"/>
        <v>0,00%</v>
      </c>
      <c r="T73" s="261"/>
      <c r="U73" s="221">
        <f>IF(W73="",IF(T73&lt;600,AK73,IF((AND(T73&gt;=600,T73&lt;1200)),AL73,AM73)),W73)</f>
        <v>1.1518413203597577</v>
      </c>
      <c r="V73" s="265">
        <f t="shared" si="235"/>
        <v>1.1518413203597577</v>
      </c>
      <c r="W73" s="244"/>
      <c r="X73" s="121"/>
      <c r="Y73" s="121">
        <f t="shared" si="211"/>
        <v>0</v>
      </c>
      <c r="AA73" s="26">
        <f t="shared" si="212"/>
        <v>1.1518413203597577</v>
      </c>
      <c r="AB73" s="26">
        <f t="shared" si="213"/>
        <v>0</v>
      </c>
      <c r="AC73" s="27">
        <f t="shared" si="214"/>
        <v>0</v>
      </c>
      <c r="AD73" s="27">
        <f t="shared" si="215"/>
        <v>0</v>
      </c>
      <c r="AE73" s="27">
        <f t="shared" si="40"/>
        <v>0</v>
      </c>
      <c r="AF73" s="27">
        <f t="shared" si="216"/>
        <v>0</v>
      </c>
      <c r="AG73" s="28">
        <f t="shared" si="217"/>
        <v>0</v>
      </c>
      <c r="AH73" s="28">
        <f t="shared" si="101"/>
        <v>0</v>
      </c>
      <c r="AI73" s="28">
        <f t="shared" si="218"/>
        <v>0</v>
      </c>
      <c r="AJ73" s="75">
        <f t="shared" si="219"/>
        <v>730</v>
      </c>
      <c r="AK73" s="39">
        <f>VLOOKUP($AJ73,'Tabelas-Farma'!$A$4:$CH$100,FARMA!$AL$13,0)</f>
        <v>1.1518413203597577</v>
      </c>
      <c r="AL73" s="38">
        <f>VLOOKUP($AJ73,'Tabelas-Farma'!$A$4:$CH$100,FARMA!$AL$13+1,0)</f>
        <v>1.0655331363179998</v>
      </c>
      <c r="AM73" s="38">
        <f>VLOOKUP($AJ73,'Tabelas-Farma'!$A$4:$CH$100,FARMA!$AL$13+2,0)</f>
        <v>0.98569207800000003</v>
      </c>
      <c r="AN73"/>
      <c r="AO73" s="90">
        <v>599</v>
      </c>
      <c r="AP73" s="91">
        <v>1199</v>
      </c>
      <c r="AQ73" s="92">
        <v>99999</v>
      </c>
      <c r="AR73" s="116"/>
      <c r="AS73" s="93">
        <v>0.44330000000000003</v>
      </c>
      <c r="AT73" s="94">
        <v>0.41739999999999999</v>
      </c>
      <c r="AU73" s="95">
        <v>0.3211</v>
      </c>
      <c r="AV73" s="164">
        <f t="shared" si="220"/>
        <v>730</v>
      </c>
      <c r="AW73" s="256"/>
      <c r="AX73" s="256"/>
      <c r="AY73" s="256"/>
      <c r="AZ73" s="116"/>
      <c r="BA73" s="256"/>
      <c r="BB73" s="256"/>
      <c r="BC73" s="256"/>
      <c r="BD73" s="116"/>
      <c r="BE73" s="256"/>
      <c r="BF73" s="256"/>
      <c r="BG73" s="256"/>
      <c r="BH73" s="116"/>
      <c r="BI73" s="256"/>
      <c r="BJ73" s="256"/>
      <c r="BK73" s="256"/>
      <c r="BL73" s="116"/>
      <c r="BM73" s="37">
        <f t="shared" si="199"/>
        <v>11.454315488000001</v>
      </c>
      <c r="BN73" s="116"/>
      <c r="BO73" s="138" t="e">
        <f>#REF!</f>
        <v>#REF!</v>
      </c>
      <c r="BP73" s="138" t="e">
        <f>#REF!</f>
        <v>#REF!</v>
      </c>
      <c r="BQ73" s="138" t="e">
        <f>#REF!</f>
        <v>#REF!</v>
      </c>
      <c r="BR73" s="138" t="e">
        <f>#REF!</f>
        <v>#REF!</v>
      </c>
      <c r="BT73" s="107" t="str">
        <f t="shared" si="236"/>
        <v>A</v>
      </c>
      <c r="BV73" s="16">
        <v>730</v>
      </c>
      <c r="BW73" s="5" t="s">
        <v>8</v>
      </c>
      <c r="BX73" s="140">
        <f t="shared" si="221"/>
        <v>11.454315488000001</v>
      </c>
      <c r="BY73" s="127">
        <f t="shared" si="22"/>
        <v>-0.89944040553392535</v>
      </c>
      <c r="BZ73" s="48">
        <v>60</v>
      </c>
      <c r="CA73" s="134" t="s">
        <v>5115</v>
      </c>
      <c r="CB73" s="135">
        <f t="shared" si="237"/>
        <v>0</v>
      </c>
      <c r="CC73" s="135">
        <f t="shared" si="238"/>
        <v>0</v>
      </c>
      <c r="CD73" s="135">
        <f t="shared" si="23"/>
        <v>0</v>
      </c>
      <c r="CE73" s="135">
        <f t="shared" si="239"/>
        <v>0</v>
      </c>
      <c r="CF73" s="129">
        <f t="shared" si="222"/>
        <v>0.47313821193705474</v>
      </c>
      <c r="CG73" s="367">
        <f t="shared" si="240"/>
        <v>-0.47313821193705474</v>
      </c>
      <c r="CH73" s="442" t="str">
        <f t="shared" si="223"/>
        <v>0,00%</v>
      </c>
      <c r="CI73" s="443">
        <f t="shared" si="47"/>
        <v>0</v>
      </c>
      <c r="CJ73" s="419">
        <f t="shared" si="48"/>
        <v>0</v>
      </c>
      <c r="CK73" s="105">
        <f t="shared" si="25"/>
        <v>1.1518413203597577</v>
      </c>
      <c r="CL73" s="119">
        <f t="shared" si="241"/>
        <v>1.4571562499999999</v>
      </c>
      <c r="CM73" s="170"/>
      <c r="CN73" s="342">
        <f t="shared" si="242"/>
        <v>-0.30531492964024221</v>
      </c>
      <c r="CP73" s="26">
        <f t="shared" si="224"/>
        <v>1.1518413203597577</v>
      </c>
      <c r="CQ73" s="26">
        <f t="shared" si="225"/>
        <v>0</v>
      </c>
      <c r="CR73" s="27">
        <f t="shared" si="226"/>
        <v>0</v>
      </c>
      <c r="CS73" s="27">
        <f t="shared" si="227"/>
        <v>0</v>
      </c>
      <c r="CT73" s="27">
        <f t="shared" si="243"/>
        <v>0</v>
      </c>
      <c r="CU73" s="27">
        <f t="shared" si="228"/>
        <v>0</v>
      </c>
      <c r="CV73" s="28">
        <f t="shared" si="229"/>
        <v>0</v>
      </c>
      <c r="CW73" s="28">
        <f t="shared" si="244"/>
        <v>0</v>
      </c>
      <c r="CX73" s="28">
        <f t="shared" si="230"/>
        <v>0</v>
      </c>
      <c r="CY73" s="163"/>
      <c r="CZ73" s="39">
        <f t="shared" si="51"/>
        <v>1.4571562499999999</v>
      </c>
      <c r="DA73" s="38">
        <f t="shared" si="52"/>
        <v>1.2356685000000001</v>
      </c>
      <c r="DB73" s="38">
        <f t="shared" si="53"/>
        <v>0.93258000000000008</v>
      </c>
      <c r="DC73" s="116"/>
      <c r="DD73" s="90">
        <v>180</v>
      </c>
      <c r="DE73" s="91">
        <v>600</v>
      </c>
      <c r="DF73" s="92">
        <v>1200</v>
      </c>
      <c r="DG73" s="116"/>
      <c r="DH73" s="93">
        <v>0.44330000000000003</v>
      </c>
      <c r="DI73" s="94">
        <v>0.41739999999999999</v>
      </c>
      <c r="DJ73" s="95">
        <v>0.3211</v>
      </c>
      <c r="DK73" s="164">
        <f t="shared" si="231"/>
        <v>730</v>
      </c>
      <c r="DL73" s="256">
        <v>1.40625</v>
      </c>
      <c r="DM73" s="256">
        <v>1.1925000000000001</v>
      </c>
      <c r="DN73" s="256">
        <v>0.9</v>
      </c>
      <c r="DO73" s="116"/>
      <c r="DP73" s="256">
        <v>1.4273437499999999</v>
      </c>
      <c r="DQ73" s="256">
        <v>1.2103875000000002</v>
      </c>
      <c r="DR73" s="256">
        <v>0.91349999999999998</v>
      </c>
      <c r="DS73" s="116"/>
      <c r="DT73" s="256">
        <v>1.442671875</v>
      </c>
      <c r="DU73" s="256">
        <v>1.22338575</v>
      </c>
      <c r="DV73" s="256">
        <v>0.92331000000000008</v>
      </c>
      <c r="DW73" s="116"/>
      <c r="DX73" s="256">
        <v>1.4571562499999999</v>
      </c>
      <c r="DY73" s="256">
        <v>1.2356685000000001</v>
      </c>
      <c r="DZ73" s="256">
        <v>0.93258000000000008</v>
      </c>
      <c r="EA73" s="116"/>
      <c r="EB73" s="39" t="e">
        <f t="shared" si="245"/>
        <v>#REF!</v>
      </c>
      <c r="EC73" s="116"/>
      <c r="ED73" s="138" t="e">
        <f>#REF!</f>
        <v>#REF!</v>
      </c>
      <c r="EE73" s="138" t="e">
        <f>#REF!</f>
        <v>#REF!</v>
      </c>
      <c r="EF73" s="138" t="e">
        <f>#REF!</f>
        <v>#REF!</v>
      </c>
      <c r="EG73" s="138" t="e">
        <f>#REF!</f>
        <v>#REF!</v>
      </c>
      <c r="EH73" s="223">
        <f t="shared" si="232"/>
        <v>730</v>
      </c>
      <c r="EI73" s="225">
        <v>10.803497891999999</v>
      </c>
      <c r="EJ73" s="225">
        <v>11.454315488000001</v>
      </c>
      <c r="EK73" s="225">
        <v>11.454315488000001</v>
      </c>
      <c r="EL73" s="225">
        <v>11.523728766</v>
      </c>
      <c r="EM73" s="225">
        <v>11.523728766</v>
      </c>
      <c r="EN73" s="225">
        <v>11.593999999999999</v>
      </c>
      <c r="EO73" s="225">
        <v>11.593999999999999</v>
      </c>
      <c r="EP73" s="225">
        <v>11.883849999999999</v>
      </c>
      <c r="EQ73" s="1" t="s">
        <v>5379</v>
      </c>
      <c r="ER73" s="1" t="str">
        <f t="shared" si="233"/>
        <v>NIMELIT 100MG COM C/ 1X12</v>
      </c>
    </row>
    <row r="74" spans="4:148" ht="16.5" thickBot="1" x14ac:dyDescent="0.3">
      <c r="D74" s="107" t="str">
        <f t="shared" si="200"/>
        <v>C</v>
      </c>
      <c r="F74" s="145">
        <v>732</v>
      </c>
      <c r="G74" s="6" t="s">
        <v>7</v>
      </c>
      <c r="H74" s="229">
        <f t="shared" si="201"/>
        <v>12.0530144</v>
      </c>
      <c r="I74" s="146">
        <f t="shared" si="202"/>
        <v>-0.88362752677350498</v>
      </c>
      <c r="J74" s="147">
        <v>120</v>
      </c>
      <c r="K74" s="148" t="s">
        <v>5115</v>
      </c>
      <c r="L74" s="446">
        <f t="shared" si="203"/>
        <v>0</v>
      </c>
      <c r="M74" s="446">
        <f t="shared" si="204"/>
        <v>0</v>
      </c>
      <c r="N74" s="446">
        <f t="shared" si="205"/>
        <v>0</v>
      </c>
      <c r="O74" s="446">
        <f t="shared" si="206"/>
        <v>0</v>
      </c>
      <c r="P74" s="149">
        <f>VLOOKUP(F74,CUSTOS!B:Q,$P$13,0)</f>
        <v>0.53127680009073608</v>
      </c>
      <c r="Q74" s="149">
        <f t="shared" si="207"/>
        <v>-0.53127680009073608</v>
      </c>
      <c r="R74" s="216">
        <f t="shared" si="208"/>
        <v>0</v>
      </c>
      <c r="S74" s="447" t="str">
        <f t="shared" si="209"/>
        <v>0,00%</v>
      </c>
      <c r="T74" s="448"/>
      <c r="U74" s="105">
        <f>IF(W74="",IF(T74&lt;600,AK74,IF((AND(T74&gt;=600,T74&lt;1200)),AL74,AM74)),W74)</f>
        <v>1.4026390955625592</v>
      </c>
      <c r="V74" s="265">
        <f t="shared" si="235"/>
        <v>1.4026390955625592</v>
      </c>
      <c r="W74" s="244"/>
      <c r="X74" s="121"/>
      <c r="Y74" s="121">
        <f t="shared" si="211"/>
        <v>0</v>
      </c>
      <c r="AA74" s="26">
        <f t="shared" si="212"/>
        <v>1.4026390955625592</v>
      </c>
      <c r="AB74" s="26">
        <f t="shared" si="213"/>
        <v>0</v>
      </c>
      <c r="AC74" s="27">
        <f t="shared" si="214"/>
        <v>0</v>
      </c>
      <c r="AD74" s="27">
        <f t="shared" si="215"/>
        <v>0</v>
      </c>
      <c r="AE74" s="27">
        <f t="shared" si="40"/>
        <v>0</v>
      </c>
      <c r="AF74" s="27">
        <f t="shared" si="216"/>
        <v>0</v>
      </c>
      <c r="AG74" s="28">
        <f t="shared" si="217"/>
        <v>0</v>
      </c>
      <c r="AH74" s="28">
        <f t="shared" si="101"/>
        <v>0</v>
      </c>
      <c r="AI74" s="28">
        <f t="shared" si="218"/>
        <v>0</v>
      </c>
      <c r="AJ74" s="75">
        <f t="shared" si="219"/>
        <v>732</v>
      </c>
      <c r="AK74" s="43">
        <f>VLOOKUP($AJ74,'Tabelas-Farma'!$A$4:$CH$100,FARMA!$AL$13,0)</f>
        <v>1.4026390955625592</v>
      </c>
      <c r="AL74" s="42">
        <f>VLOOKUP($AJ74,'Tabelas-Farma'!$A$4:$CH$100,FARMA!$AL$13+1,0)</f>
        <v>1.2975384787812758</v>
      </c>
      <c r="AM74" s="42">
        <f>VLOOKUP($AJ74,'Tabelas-Farma'!$A$4:$CH$100,FARMA!$AL$13+2,0)</f>
        <v>1.2003131163564069</v>
      </c>
      <c r="AN74"/>
      <c r="AO74" s="90">
        <v>599</v>
      </c>
      <c r="AP74" s="91">
        <v>1199</v>
      </c>
      <c r="AQ74" s="92">
        <v>99999</v>
      </c>
      <c r="AR74" s="116"/>
      <c r="AS74" s="93">
        <v>0.42809999999999998</v>
      </c>
      <c r="AT74" s="94">
        <v>0.3967</v>
      </c>
      <c r="AU74" s="95">
        <v>0.35249999999999998</v>
      </c>
      <c r="AV74" s="164">
        <f t="shared" si="220"/>
        <v>732</v>
      </c>
      <c r="AW74" s="256"/>
      <c r="AX74" s="256"/>
      <c r="AY74" s="256"/>
      <c r="AZ74" s="116"/>
      <c r="BA74" s="256"/>
      <c r="BB74" s="256"/>
      <c r="BC74" s="256"/>
      <c r="BD74" s="116"/>
      <c r="BE74" s="256"/>
      <c r="BF74" s="256"/>
      <c r="BG74" s="256"/>
      <c r="BH74" s="116"/>
      <c r="BI74" s="256"/>
      <c r="BJ74" s="256"/>
      <c r="BK74" s="256"/>
      <c r="BL74" s="116"/>
      <c r="BM74" s="37">
        <f t="shared" si="199"/>
        <v>12.0530144</v>
      </c>
      <c r="BN74" s="116"/>
      <c r="BO74" s="138" t="e">
        <f>#REF!</f>
        <v>#REF!</v>
      </c>
      <c r="BP74" s="138" t="e">
        <f>#REF!</f>
        <v>#REF!</v>
      </c>
      <c r="BQ74" s="138" t="e">
        <f>#REF!</f>
        <v>#REF!</v>
      </c>
      <c r="BR74" s="138" t="e">
        <f>#REF!</f>
        <v>#REF!</v>
      </c>
      <c r="BT74" s="107" t="str">
        <f t="shared" si="236"/>
        <v>A</v>
      </c>
      <c r="BV74" s="17">
        <v>732</v>
      </c>
      <c r="BW74" s="6" t="s">
        <v>7</v>
      </c>
      <c r="BX74" s="140">
        <f t="shared" si="221"/>
        <v>12.0530144</v>
      </c>
      <c r="BY74" s="126">
        <f t="shared" si="22"/>
        <v>-0.88362752677350498</v>
      </c>
      <c r="BZ74" s="47">
        <v>120</v>
      </c>
      <c r="CA74" s="133" t="s">
        <v>5115</v>
      </c>
      <c r="CB74" s="136">
        <f t="shared" si="237"/>
        <v>0</v>
      </c>
      <c r="CC74" s="136">
        <f t="shared" si="238"/>
        <v>0</v>
      </c>
      <c r="CD74" s="136">
        <f t="shared" si="23"/>
        <v>0</v>
      </c>
      <c r="CE74" s="136">
        <f t="shared" si="239"/>
        <v>0</v>
      </c>
      <c r="CF74" s="129">
        <f t="shared" si="222"/>
        <v>0.53127680009073608</v>
      </c>
      <c r="CG74" s="368">
        <f t="shared" si="240"/>
        <v>-0.53127680009073608</v>
      </c>
      <c r="CH74" s="442" t="str">
        <f t="shared" si="223"/>
        <v>0,00%</v>
      </c>
      <c r="CI74" s="443">
        <f t="shared" si="47"/>
        <v>0</v>
      </c>
      <c r="CJ74" s="419">
        <f t="shared" si="48"/>
        <v>0</v>
      </c>
      <c r="CK74" s="105">
        <f t="shared" si="25"/>
        <v>1.4026390955625592</v>
      </c>
      <c r="CL74" s="119">
        <f t="shared" si="241"/>
        <v>1.50378525</v>
      </c>
      <c r="CM74" s="170"/>
      <c r="CN74" s="342">
        <f t="shared" si="242"/>
        <v>-0.10114615443744079</v>
      </c>
      <c r="CP74" s="26">
        <f t="shared" si="224"/>
        <v>1.4026390955625592</v>
      </c>
      <c r="CQ74" s="26">
        <f t="shared" si="225"/>
        <v>0</v>
      </c>
      <c r="CR74" s="27">
        <f t="shared" si="226"/>
        <v>0</v>
      </c>
      <c r="CS74" s="27">
        <f t="shared" si="227"/>
        <v>0</v>
      </c>
      <c r="CT74" s="27">
        <f t="shared" si="243"/>
        <v>0</v>
      </c>
      <c r="CU74" s="27">
        <f t="shared" si="228"/>
        <v>0</v>
      </c>
      <c r="CV74" s="28">
        <f t="shared" si="229"/>
        <v>0</v>
      </c>
      <c r="CW74" s="28">
        <f t="shared" si="244"/>
        <v>0</v>
      </c>
      <c r="CX74" s="28">
        <f t="shared" si="230"/>
        <v>0</v>
      </c>
      <c r="CZ74" s="43">
        <f t="shared" si="51"/>
        <v>1.50378525</v>
      </c>
      <c r="DA74" s="42">
        <f t="shared" si="52"/>
        <v>1.3289264999999999</v>
      </c>
      <c r="DB74" s="42">
        <f t="shared" si="53"/>
        <v>1.1356366060310956</v>
      </c>
      <c r="DC74" s="116"/>
      <c r="DD74" s="90">
        <v>180</v>
      </c>
      <c r="DE74" s="91">
        <v>600</v>
      </c>
      <c r="DF74" s="92">
        <v>1200</v>
      </c>
      <c r="DG74" s="116"/>
      <c r="DH74" s="93">
        <v>0.42809999999999998</v>
      </c>
      <c r="DI74" s="94">
        <v>0.3967</v>
      </c>
      <c r="DJ74" s="95">
        <v>0.35249999999999998</v>
      </c>
      <c r="DK74" s="164">
        <f t="shared" si="231"/>
        <v>732</v>
      </c>
      <c r="DL74" s="256">
        <v>1.4512499999999999</v>
      </c>
      <c r="DM74" s="256">
        <v>1.2825</v>
      </c>
      <c r="DN74" s="256">
        <v>1.0959627543245469</v>
      </c>
      <c r="DO74" s="116"/>
      <c r="DP74" s="256">
        <v>1.4730187499999998</v>
      </c>
      <c r="DQ74" s="256">
        <v>1.3017375</v>
      </c>
      <c r="DR74" s="256">
        <v>1.1124021956394152</v>
      </c>
      <c r="DS74" s="116"/>
      <c r="DT74" s="256">
        <v>1.4888373749999999</v>
      </c>
      <c r="DU74" s="256">
        <v>1.31571675</v>
      </c>
      <c r="DV74" s="256">
        <v>1.1243481896615526</v>
      </c>
      <c r="DW74" s="116"/>
      <c r="DX74" s="256">
        <v>1.50378525</v>
      </c>
      <c r="DY74" s="256">
        <v>1.3289264999999999</v>
      </c>
      <c r="DZ74" s="256">
        <v>1.1356366060310956</v>
      </c>
      <c r="EA74" s="116"/>
      <c r="EB74" s="43" t="e">
        <f t="shared" si="245"/>
        <v>#REF!</v>
      </c>
      <c r="EC74" s="116"/>
      <c r="ED74" s="138" t="e">
        <f>#REF!</f>
        <v>#REF!</v>
      </c>
      <c r="EE74" s="138" t="e">
        <f>#REF!</f>
        <v>#REF!</v>
      </c>
      <c r="EF74" s="138" t="e">
        <f>#REF!</f>
        <v>#REF!</v>
      </c>
      <c r="EG74" s="138" t="e">
        <f>#REF!</f>
        <v>#REF!</v>
      </c>
      <c r="EH74" s="223">
        <f t="shared" si="232"/>
        <v>732</v>
      </c>
      <c r="EI74" s="225">
        <v>11.368179599999999</v>
      </c>
      <c r="EJ74" s="225">
        <v>12.0530144</v>
      </c>
      <c r="EK74" s="225">
        <v>12.0530144</v>
      </c>
      <c r="EL74" s="225">
        <v>12.1260558</v>
      </c>
      <c r="EM74" s="225">
        <v>12.1260558</v>
      </c>
      <c r="EN74" s="225">
        <v>12.2</v>
      </c>
      <c r="EO74" s="225">
        <v>12.2</v>
      </c>
      <c r="EP74" s="225">
        <v>12.504999999999999</v>
      </c>
      <c r="EQ74" s="1" t="s">
        <v>5379</v>
      </c>
      <c r="ER74" s="1" t="str">
        <f t="shared" si="233"/>
        <v>NIMELIT 50MG/ML GTS 15ML</v>
      </c>
    </row>
    <row r="75" spans="4:148" ht="16.5" thickBot="1" x14ac:dyDescent="0.3">
      <c r="D75" s="107" t="str">
        <f t="shared" si="200"/>
        <v>C</v>
      </c>
      <c r="F75" s="16">
        <v>733</v>
      </c>
      <c r="G75" s="5" t="s">
        <v>60</v>
      </c>
      <c r="H75" s="227">
        <f t="shared" si="201"/>
        <v>11.828749296000002</v>
      </c>
      <c r="I75" s="127">
        <f t="shared" si="202"/>
        <v>-0.87815527427832318</v>
      </c>
      <c r="J75" s="48">
        <v>60</v>
      </c>
      <c r="K75" s="134" t="s">
        <v>5115</v>
      </c>
      <c r="L75" s="326">
        <f t="shared" si="203"/>
        <v>0</v>
      </c>
      <c r="M75" s="326">
        <f t="shared" si="204"/>
        <v>0</v>
      </c>
      <c r="N75" s="326">
        <f t="shared" si="205"/>
        <v>0</v>
      </c>
      <c r="O75" s="326">
        <f t="shared" si="206"/>
        <v>0</v>
      </c>
      <c r="P75" s="135">
        <f>VLOOKUP(F75,CUSTOS!B:Q,$P$13,0)</f>
        <v>0.51696304690413952</v>
      </c>
      <c r="Q75" s="135">
        <f t="shared" si="207"/>
        <v>-0.51696304690413952</v>
      </c>
      <c r="R75" s="218">
        <f t="shared" si="208"/>
        <v>0</v>
      </c>
      <c r="S75" s="218" t="str">
        <f t="shared" si="209"/>
        <v>0,00%</v>
      </c>
      <c r="T75" s="261"/>
      <c r="U75" s="221">
        <f>IF(W75="",IF(T75&lt;600,AK75,IF((AND(T75&gt;=600,T75&lt;1200)),AL75,AM75)),W75)</f>
        <v>1.4412707136015979</v>
      </c>
      <c r="V75" s="265">
        <f t="shared" si="235"/>
        <v>1.4412707136015979</v>
      </c>
      <c r="W75" s="244"/>
      <c r="X75" s="121"/>
      <c r="Y75" s="121">
        <f t="shared" si="211"/>
        <v>0</v>
      </c>
      <c r="AA75" s="26">
        <f t="shared" si="212"/>
        <v>1.4412707136015979</v>
      </c>
      <c r="AB75" s="26">
        <f t="shared" si="213"/>
        <v>0</v>
      </c>
      <c r="AC75" s="27">
        <f t="shared" si="214"/>
        <v>0</v>
      </c>
      <c r="AD75" s="27">
        <f t="shared" si="215"/>
        <v>0</v>
      </c>
      <c r="AE75" s="27">
        <f t="shared" si="40"/>
        <v>0</v>
      </c>
      <c r="AF75" s="27">
        <f t="shared" si="216"/>
        <v>0</v>
      </c>
      <c r="AG75" s="28">
        <f t="shared" si="217"/>
        <v>0</v>
      </c>
      <c r="AH75" s="28">
        <f t="shared" si="101"/>
        <v>0</v>
      </c>
      <c r="AI75" s="28">
        <f t="shared" si="218"/>
        <v>0</v>
      </c>
      <c r="AJ75" s="75">
        <f t="shared" si="219"/>
        <v>733</v>
      </c>
      <c r="AK75" s="39">
        <f>VLOOKUP($AJ75,'Tabelas-Farma'!$A$4:$CH$100,FARMA!$AL$13,0)</f>
        <v>1.4412707136015979</v>
      </c>
      <c r="AL75" s="38">
        <f>VLOOKUP($AJ75,'Tabelas-Farma'!$A$4:$CH$100,FARMA!$AL$13+1,0)</f>
        <v>1.3259160198726752</v>
      </c>
      <c r="AM75" s="38">
        <f>VLOOKUP($AJ75,'Tabelas-Farma'!$A$4:$CH$100,FARMA!$AL$13+2,0)</f>
        <v>1.2197939465250001</v>
      </c>
      <c r="AN75" s="89"/>
      <c r="AO75" s="90">
        <v>599</v>
      </c>
      <c r="AP75" s="91">
        <v>1199</v>
      </c>
      <c r="AQ75" s="92">
        <v>99999</v>
      </c>
      <c r="AR75" s="89"/>
      <c r="AS75" s="93">
        <v>0.45229999999999998</v>
      </c>
      <c r="AT75" s="94">
        <v>0.42830000000000001</v>
      </c>
      <c r="AU75" s="95">
        <v>0.38740000000000002</v>
      </c>
      <c r="AV75" s="164">
        <f t="shared" si="220"/>
        <v>733</v>
      </c>
      <c r="AW75" s="256"/>
      <c r="AX75" s="256"/>
      <c r="AY75" s="256"/>
      <c r="AZ75" s="89"/>
      <c r="BA75" s="256"/>
      <c r="BB75" s="256"/>
      <c r="BC75" s="256"/>
      <c r="BD75" s="89"/>
      <c r="BE75" s="256"/>
      <c r="BF75" s="256"/>
      <c r="BG75" s="256"/>
      <c r="BH75" s="89"/>
      <c r="BI75" s="256"/>
      <c r="BJ75" s="256"/>
      <c r="BK75" s="256"/>
      <c r="BL75" s="89"/>
      <c r="BM75" s="37">
        <f t="shared" si="199"/>
        <v>11.828749296000002</v>
      </c>
      <c r="BN75" s="89"/>
      <c r="BO75" s="138" t="e">
        <f>#REF!</f>
        <v>#REF!</v>
      </c>
      <c r="BP75" s="138" t="e">
        <f>#REF!</f>
        <v>#REF!</v>
      </c>
      <c r="BQ75" s="138" t="e">
        <f>#REF!</f>
        <v>#REF!</v>
      </c>
      <c r="BR75" s="138" t="e">
        <f>#REF!</f>
        <v>#REF!</v>
      </c>
      <c r="BT75" s="107" t="str">
        <f t="shared" si="236"/>
        <v>A</v>
      </c>
      <c r="BV75" s="16">
        <v>733</v>
      </c>
      <c r="BW75" s="5" t="s">
        <v>60</v>
      </c>
      <c r="BX75" s="140">
        <f t="shared" si="221"/>
        <v>11.828749296000002</v>
      </c>
      <c r="BY75" s="127">
        <f t="shared" si="22"/>
        <v>-0.87815527427832318</v>
      </c>
      <c r="BZ75" s="48">
        <v>60</v>
      </c>
      <c r="CA75" s="134" t="s">
        <v>5115</v>
      </c>
      <c r="CB75" s="135">
        <f t="shared" si="237"/>
        <v>0</v>
      </c>
      <c r="CC75" s="135">
        <f t="shared" si="238"/>
        <v>0</v>
      </c>
      <c r="CD75" s="135">
        <f t="shared" si="23"/>
        <v>0</v>
      </c>
      <c r="CE75" s="135">
        <f t="shared" si="239"/>
        <v>0</v>
      </c>
      <c r="CF75" s="129">
        <f t="shared" si="222"/>
        <v>0.51696304690413952</v>
      </c>
      <c r="CG75" s="367">
        <f t="shared" si="240"/>
        <v>-0.51696304690413952</v>
      </c>
      <c r="CH75" s="442" t="str">
        <f t="shared" si="223"/>
        <v>0,00%</v>
      </c>
      <c r="CI75" s="443">
        <f t="shared" si="47"/>
        <v>0</v>
      </c>
      <c r="CJ75" s="419">
        <f t="shared" si="48"/>
        <v>0</v>
      </c>
      <c r="CK75" s="105">
        <f t="shared" si="25"/>
        <v>1.4412707136015979</v>
      </c>
      <c r="CL75" s="119">
        <f t="shared" si="241"/>
        <v>1.50378525</v>
      </c>
      <c r="CM75" s="170"/>
      <c r="CN75" s="342">
        <f t="shared" si="242"/>
        <v>-6.2514536398402099E-2</v>
      </c>
      <c r="CP75" s="26">
        <f t="shared" si="224"/>
        <v>1.4412707136015979</v>
      </c>
      <c r="CQ75" s="26">
        <f t="shared" si="225"/>
        <v>0</v>
      </c>
      <c r="CR75" s="27">
        <f t="shared" si="226"/>
        <v>0</v>
      </c>
      <c r="CS75" s="27">
        <f t="shared" si="227"/>
        <v>0</v>
      </c>
      <c r="CT75" s="27">
        <f t="shared" si="243"/>
        <v>0</v>
      </c>
      <c r="CU75" s="27">
        <f t="shared" si="228"/>
        <v>0</v>
      </c>
      <c r="CV75" s="28">
        <f t="shared" si="229"/>
        <v>0</v>
      </c>
      <c r="CW75" s="28">
        <f t="shared" si="244"/>
        <v>0</v>
      </c>
      <c r="CX75" s="28">
        <f t="shared" si="230"/>
        <v>0</v>
      </c>
      <c r="CZ75" s="39">
        <f t="shared" si="51"/>
        <v>1.50378525</v>
      </c>
      <c r="DA75" s="38">
        <f t="shared" si="52"/>
        <v>1.352241</v>
      </c>
      <c r="DB75" s="38">
        <f t="shared" si="53"/>
        <v>1.1540677500000001</v>
      </c>
      <c r="DC75" s="89"/>
      <c r="DD75" s="90">
        <v>180</v>
      </c>
      <c r="DE75" s="91">
        <v>600</v>
      </c>
      <c r="DF75" s="92">
        <v>1200</v>
      </c>
      <c r="DG75" s="89"/>
      <c r="DH75" s="93">
        <v>0.45229999999999998</v>
      </c>
      <c r="DI75" s="94">
        <v>0.42830000000000001</v>
      </c>
      <c r="DJ75" s="95">
        <v>0.38740000000000002</v>
      </c>
      <c r="DK75" s="164">
        <f t="shared" si="231"/>
        <v>733</v>
      </c>
      <c r="DL75" s="256">
        <v>1.4512499999999999</v>
      </c>
      <c r="DM75" s="256">
        <v>1.3049999999999999</v>
      </c>
      <c r="DN75" s="256">
        <v>1.11375</v>
      </c>
      <c r="DO75" s="89"/>
      <c r="DP75" s="256">
        <v>1.4730187499999998</v>
      </c>
      <c r="DQ75" s="256">
        <v>1.3245749999999998</v>
      </c>
      <c r="DR75" s="256">
        <v>1.1304562499999999</v>
      </c>
      <c r="DS75" s="89"/>
      <c r="DT75" s="256">
        <v>1.4888373749999999</v>
      </c>
      <c r="DU75" s="256">
        <v>1.3387994999999999</v>
      </c>
      <c r="DV75" s="256">
        <v>1.1425961250000001</v>
      </c>
      <c r="DW75" s="89"/>
      <c r="DX75" s="256">
        <v>1.50378525</v>
      </c>
      <c r="DY75" s="256">
        <v>1.352241</v>
      </c>
      <c r="DZ75" s="256">
        <v>1.1540677500000001</v>
      </c>
      <c r="EA75" s="89"/>
      <c r="EB75" s="39" t="e">
        <f t="shared" si="245"/>
        <v>#REF!</v>
      </c>
      <c r="EC75" s="89"/>
      <c r="ED75" s="138" t="e">
        <f>#REF!</f>
        <v>#REF!</v>
      </c>
      <c r="EE75" s="138" t="e">
        <f>#REF!</f>
        <v>#REF!</v>
      </c>
      <c r="EF75" s="138" t="e">
        <f>#REF!</f>
        <v>#REF!</v>
      </c>
      <c r="EG75" s="138" t="e">
        <f>#REF!</f>
        <v>#REF!</v>
      </c>
      <c r="EH75" s="223">
        <f t="shared" si="232"/>
        <v>733</v>
      </c>
      <c r="EI75" s="225">
        <v>11.156656914000001</v>
      </c>
      <c r="EJ75" s="225">
        <v>11.828749296000002</v>
      </c>
      <c r="EK75" s="225">
        <v>11.828749296000002</v>
      </c>
      <c r="EL75" s="225">
        <v>11.900431647000001</v>
      </c>
      <c r="EM75" s="225">
        <v>11.900431647000001</v>
      </c>
      <c r="EN75" s="225">
        <v>11.973000000000001</v>
      </c>
      <c r="EO75" s="225">
        <v>11.973000000000001</v>
      </c>
      <c r="EP75" s="225">
        <v>12.272325</v>
      </c>
      <c r="EQ75" s="1" t="s">
        <v>5139</v>
      </c>
      <c r="ER75" s="1" t="str">
        <f t="shared" si="233"/>
        <v>NIMESULIDA 100 mg c/ 1x12</v>
      </c>
    </row>
    <row r="76" spans="4:148" ht="16.5" thickBot="1" x14ac:dyDescent="0.3">
      <c r="D76" s="107" t="str">
        <f t="shared" si="200"/>
        <v>C</v>
      </c>
      <c r="F76" s="145">
        <v>736</v>
      </c>
      <c r="G76" s="6" t="s">
        <v>61</v>
      </c>
      <c r="H76" s="229">
        <f t="shared" si="201"/>
        <v>12.203183104000001</v>
      </c>
      <c r="I76" s="146">
        <f t="shared" si="202"/>
        <v>-0.85324682899629078</v>
      </c>
      <c r="J76" s="147">
        <v>120</v>
      </c>
      <c r="K76" s="148" t="s">
        <v>5115</v>
      </c>
      <c r="L76" s="446">
        <f t="shared" si="203"/>
        <v>0</v>
      </c>
      <c r="M76" s="446">
        <f t="shared" si="204"/>
        <v>0</v>
      </c>
      <c r="N76" s="446">
        <f t="shared" si="205"/>
        <v>0</v>
      </c>
      <c r="O76" s="446">
        <f t="shared" si="206"/>
        <v>0</v>
      </c>
      <c r="P76" s="149">
        <f>VLOOKUP(F76,CUSTOS!B:Q,$P$13,0)</f>
        <v>0.85357476543707178</v>
      </c>
      <c r="Q76" s="149">
        <f t="shared" si="207"/>
        <v>-0.85357476543707178</v>
      </c>
      <c r="R76" s="216">
        <f t="shared" si="208"/>
        <v>0</v>
      </c>
      <c r="S76" s="447" t="str">
        <f t="shared" si="209"/>
        <v>0,00%</v>
      </c>
      <c r="T76" s="448"/>
      <c r="U76" s="105">
        <f>IF(W76="",IF(T76&lt;600,AK76,IF((AND(T76&gt;=600,T76&lt;1200)),AL76,AM76)),W76)</f>
        <v>1.790855816850887</v>
      </c>
      <c r="V76" s="265">
        <f t="shared" si="235"/>
        <v>1.790855816850887</v>
      </c>
      <c r="W76" s="244"/>
      <c r="X76" s="121"/>
      <c r="Y76" s="121">
        <f t="shared" si="211"/>
        <v>0</v>
      </c>
      <c r="AA76" s="26">
        <f t="shared" si="212"/>
        <v>1.790855816850887</v>
      </c>
      <c r="AB76" s="26">
        <f t="shared" si="213"/>
        <v>0</v>
      </c>
      <c r="AC76" s="27">
        <f t="shared" si="214"/>
        <v>0</v>
      </c>
      <c r="AD76" s="27">
        <f t="shared" si="215"/>
        <v>0</v>
      </c>
      <c r="AE76" s="27">
        <f t="shared" si="40"/>
        <v>0</v>
      </c>
      <c r="AF76" s="27">
        <f t="shared" si="216"/>
        <v>0</v>
      </c>
      <c r="AG76" s="28">
        <f t="shared" si="217"/>
        <v>0</v>
      </c>
      <c r="AH76" s="28">
        <f t="shared" si="101"/>
        <v>0</v>
      </c>
      <c r="AI76" s="28">
        <f t="shared" si="218"/>
        <v>0</v>
      </c>
      <c r="AJ76" s="75">
        <f t="shared" si="219"/>
        <v>736</v>
      </c>
      <c r="AK76" s="43">
        <f>VLOOKUP($AJ76,'Tabelas-Farma'!$A$4:$CH$100,FARMA!$AL$13,0)</f>
        <v>1.790855816850887</v>
      </c>
      <c r="AL76" s="42">
        <f>VLOOKUP($AJ76,'Tabelas-Farma'!$A$4:$CH$100,FARMA!$AL$13+1,0)</f>
        <v>1.6475214506447904</v>
      </c>
      <c r="AM76" s="42">
        <f>VLOOKUP($AJ76,'Tabelas-Farma'!$A$4:$CH$100,FARMA!$AL$13+2,0)</f>
        <v>1.5156591082288782</v>
      </c>
      <c r="AN76" s="89"/>
      <c r="AO76" s="90">
        <v>599</v>
      </c>
      <c r="AP76" s="91">
        <v>1199</v>
      </c>
      <c r="AQ76" s="92">
        <v>99999</v>
      </c>
      <c r="AR76" s="89"/>
      <c r="AS76" s="93">
        <v>0.47560000000000002</v>
      </c>
      <c r="AT76" s="94">
        <v>0.45569999999999999</v>
      </c>
      <c r="AU76" s="95">
        <v>0.41970000000000002</v>
      </c>
      <c r="AV76" s="164">
        <f t="shared" si="220"/>
        <v>736</v>
      </c>
      <c r="AW76" s="256"/>
      <c r="AX76" s="256"/>
      <c r="AY76" s="256"/>
      <c r="AZ76" s="89"/>
      <c r="BA76" s="256"/>
      <c r="BB76" s="256"/>
      <c r="BC76" s="256"/>
      <c r="BD76" s="89"/>
      <c r="BE76" s="256"/>
      <c r="BF76" s="256"/>
      <c r="BG76" s="256"/>
      <c r="BH76" s="89"/>
      <c r="BI76" s="256"/>
      <c r="BJ76" s="256"/>
      <c r="BK76" s="256"/>
      <c r="BL76" s="89"/>
      <c r="BM76" s="37">
        <f t="shared" si="199"/>
        <v>12.203183104000001</v>
      </c>
      <c r="BN76" s="89"/>
      <c r="BO76" s="138" t="e">
        <f>#REF!</f>
        <v>#REF!</v>
      </c>
      <c r="BP76" s="138" t="e">
        <f>#REF!</f>
        <v>#REF!</v>
      </c>
      <c r="BQ76" s="138" t="e">
        <f>#REF!</f>
        <v>#REF!</v>
      </c>
      <c r="BR76" s="138" t="e">
        <f>#REF!</f>
        <v>#REF!</v>
      </c>
      <c r="BT76" s="107" t="str">
        <f t="shared" si="236"/>
        <v>A</v>
      </c>
      <c r="BV76" s="17">
        <v>736</v>
      </c>
      <c r="BW76" s="6" t="s">
        <v>61</v>
      </c>
      <c r="BX76" s="140">
        <f t="shared" si="221"/>
        <v>12.203183104000001</v>
      </c>
      <c r="BY76" s="126">
        <f t="shared" si="22"/>
        <v>-0.85324682899629078</v>
      </c>
      <c r="BZ76" s="47">
        <v>120</v>
      </c>
      <c r="CA76" s="133" t="s">
        <v>5115</v>
      </c>
      <c r="CB76" s="136">
        <f t="shared" si="237"/>
        <v>0</v>
      </c>
      <c r="CC76" s="136">
        <f t="shared" si="238"/>
        <v>0</v>
      </c>
      <c r="CD76" s="136">
        <f t="shared" si="23"/>
        <v>0</v>
      </c>
      <c r="CE76" s="136">
        <f t="shared" si="239"/>
        <v>0</v>
      </c>
      <c r="CF76" s="129">
        <f t="shared" si="222"/>
        <v>0.85357476543707178</v>
      </c>
      <c r="CG76" s="368">
        <f t="shared" si="240"/>
        <v>-0.85357476543707178</v>
      </c>
      <c r="CH76" s="442" t="str">
        <f t="shared" si="223"/>
        <v>0,00%</v>
      </c>
      <c r="CI76" s="443">
        <f t="shared" si="47"/>
        <v>0</v>
      </c>
      <c r="CJ76" s="419">
        <f t="shared" si="48"/>
        <v>0</v>
      </c>
      <c r="CK76" s="105">
        <f t="shared" si="25"/>
        <v>1.790855816850887</v>
      </c>
      <c r="CL76" s="119">
        <f t="shared" si="241"/>
        <v>1.8535027500000001</v>
      </c>
      <c r="CM76" s="170"/>
      <c r="CN76" s="342">
        <f t="shared" si="242"/>
        <v>-6.2646933149113071E-2</v>
      </c>
      <c r="CP76" s="26">
        <f t="shared" si="224"/>
        <v>1.790855816850887</v>
      </c>
      <c r="CQ76" s="26">
        <f t="shared" si="225"/>
        <v>0</v>
      </c>
      <c r="CR76" s="27">
        <f t="shared" si="226"/>
        <v>0</v>
      </c>
      <c r="CS76" s="27">
        <f t="shared" si="227"/>
        <v>0</v>
      </c>
      <c r="CT76" s="27">
        <f t="shared" si="243"/>
        <v>0</v>
      </c>
      <c r="CU76" s="27">
        <f t="shared" si="228"/>
        <v>0</v>
      </c>
      <c r="CV76" s="28">
        <f t="shared" si="229"/>
        <v>0</v>
      </c>
      <c r="CW76" s="28">
        <f t="shared" si="244"/>
        <v>0</v>
      </c>
      <c r="CX76" s="28">
        <f t="shared" si="230"/>
        <v>0</v>
      </c>
      <c r="CZ76" s="43">
        <f t="shared" si="51"/>
        <v>1.8535027500000001</v>
      </c>
      <c r="DA76" s="42">
        <f t="shared" si="52"/>
        <v>1.6786439999999998</v>
      </c>
      <c r="DB76" s="42">
        <f t="shared" si="53"/>
        <v>1.433990799662374</v>
      </c>
      <c r="DC76" s="89"/>
      <c r="DD76" s="90">
        <v>180</v>
      </c>
      <c r="DE76" s="91">
        <v>600</v>
      </c>
      <c r="DF76" s="92">
        <v>1200</v>
      </c>
      <c r="DG76" s="89"/>
      <c r="DH76" s="93">
        <v>0.47560000000000002</v>
      </c>
      <c r="DI76" s="94">
        <v>0.45569999999999999</v>
      </c>
      <c r="DJ76" s="95">
        <v>0.41970000000000002</v>
      </c>
      <c r="DK76" s="164">
        <f t="shared" si="231"/>
        <v>736</v>
      </c>
      <c r="DL76" s="256">
        <v>1.7887500000000001</v>
      </c>
      <c r="DM76" s="256">
        <v>1.6199999999999999</v>
      </c>
      <c r="DN76" s="256">
        <v>1.3838938425616425</v>
      </c>
      <c r="DO76" s="89"/>
      <c r="DP76" s="256">
        <v>1.8155812500000001</v>
      </c>
      <c r="DQ76" s="256">
        <v>1.6442999999999999</v>
      </c>
      <c r="DR76" s="256">
        <v>1.4046522502000671</v>
      </c>
      <c r="DS76" s="89"/>
      <c r="DT76" s="256">
        <v>1.835078625</v>
      </c>
      <c r="DU76" s="256">
        <v>1.6619579999999998</v>
      </c>
      <c r="DV76" s="256">
        <v>1.419736693083989</v>
      </c>
      <c r="DW76" s="89"/>
      <c r="DX76" s="256">
        <v>1.8535027500000001</v>
      </c>
      <c r="DY76" s="256">
        <v>1.6786439999999998</v>
      </c>
      <c r="DZ76" s="256">
        <v>1.433990799662374</v>
      </c>
      <c r="EA76" s="89"/>
      <c r="EB76" s="43" t="e">
        <f t="shared" si="245"/>
        <v>#REF!</v>
      </c>
      <c r="EC76" s="89"/>
      <c r="ED76" s="138" t="e">
        <f>#REF!</f>
        <v>#REF!</v>
      </c>
      <c r="EE76" s="138" t="e">
        <f>#REF!</f>
        <v>#REF!</v>
      </c>
      <c r="EF76" s="138" t="e">
        <f>#REF!</f>
        <v>#REF!</v>
      </c>
      <c r="EG76" s="138" t="e">
        <f>#REF!</f>
        <v>#REF!</v>
      </c>
      <c r="EH76" s="223">
        <f t="shared" si="232"/>
        <v>736</v>
      </c>
      <c r="EI76" s="225">
        <v>11.509815936000001</v>
      </c>
      <c r="EJ76" s="225">
        <v>12.203183104000001</v>
      </c>
      <c r="EK76" s="225">
        <v>12.203183104000001</v>
      </c>
      <c r="EL76" s="225">
        <v>12.277134528000001</v>
      </c>
      <c r="EM76" s="225">
        <v>12.277134528000001</v>
      </c>
      <c r="EN76" s="225">
        <v>12.352</v>
      </c>
      <c r="EO76" s="225">
        <v>12.352</v>
      </c>
      <c r="EP76" s="225">
        <v>12.6608</v>
      </c>
      <c r="EQ76" s="1" t="s">
        <v>5139</v>
      </c>
      <c r="ER76" s="1" t="str">
        <f t="shared" si="233"/>
        <v xml:space="preserve">NIMESULIDA 50MG/ML GTS 15ML GEN             </v>
      </c>
    </row>
    <row r="77" spans="4:148" ht="16.5" thickBot="1" x14ac:dyDescent="0.3">
      <c r="D77" s="107" t="str">
        <f t="shared" si="200"/>
        <v>C</v>
      </c>
      <c r="F77" s="16">
        <v>9</v>
      </c>
      <c r="G77" s="5" t="s">
        <v>62</v>
      </c>
      <c r="H77" s="227">
        <f t="shared" si="201"/>
        <v>36.906922864000002</v>
      </c>
      <c r="I77" s="127">
        <f t="shared" si="202"/>
        <v>-0.88757901395200323</v>
      </c>
      <c r="J77" s="48">
        <v>60</v>
      </c>
      <c r="K77" s="134" t="s">
        <v>5115</v>
      </c>
      <c r="L77" s="326">
        <f t="shared" si="203"/>
        <v>0</v>
      </c>
      <c r="M77" s="326">
        <f t="shared" si="204"/>
        <v>0</v>
      </c>
      <c r="N77" s="326">
        <f t="shared" si="205"/>
        <v>0</v>
      </c>
      <c r="O77" s="326">
        <f t="shared" si="206"/>
        <v>0</v>
      </c>
      <c r="P77" s="135">
        <f>VLOOKUP(F77,CUSTOS!B:Q,$P$13,0)</f>
        <v>1.2767247789433083</v>
      </c>
      <c r="Q77" s="135">
        <f t="shared" si="207"/>
        <v>-1.2767247789433083</v>
      </c>
      <c r="R77" s="218">
        <f t="shared" si="208"/>
        <v>0</v>
      </c>
      <c r="S77" s="218" t="str">
        <f t="shared" si="209"/>
        <v>0,00%</v>
      </c>
      <c r="T77" s="261"/>
      <c r="U77" s="221">
        <f t="shared" ref="U77:U84" si="246">IF(W77&gt;V77,W77,IF(W77&lt;=V77,V77))</f>
        <v>4.1491126603682371</v>
      </c>
      <c r="V77" s="265">
        <f t="shared" si="235"/>
        <v>4.1491126603682371</v>
      </c>
      <c r="W77" s="245"/>
      <c r="X77" s="121"/>
      <c r="Y77" s="121">
        <f t="shared" si="211"/>
        <v>0</v>
      </c>
      <c r="AA77" s="26">
        <f t="shared" si="212"/>
        <v>4.1491126603682371</v>
      </c>
      <c r="AB77" s="26">
        <f t="shared" si="213"/>
        <v>0</v>
      </c>
      <c r="AC77" s="27">
        <f t="shared" si="214"/>
        <v>0</v>
      </c>
      <c r="AD77" s="27">
        <f t="shared" si="215"/>
        <v>0</v>
      </c>
      <c r="AE77" s="27">
        <f t="shared" si="40"/>
        <v>0</v>
      </c>
      <c r="AF77" s="27">
        <f t="shared" si="216"/>
        <v>0</v>
      </c>
      <c r="AG77" s="28">
        <f t="shared" si="217"/>
        <v>0</v>
      </c>
      <c r="AH77" s="28">
        <f t="shared" si="101"/>
        <v>0</v>
      </c>
      <c r="AI77" s="28">
        <f t="shared" si="218"/>
        <v>0</v>
      </c>
      <c r="AJ77" s="75">
        <f t="shared" si="219"/>
        <v>9</v>
      </c>
      <c r="AK77" s="39">
        <f>VLOOKUP($AJ77,'Tabelas-Farma'!$A$4:$CH$100,FARMA!$AL$13,0)</f>
        <v>4.1491126603682371</v>
      </c>
      <c r="AL77" s="38">
        <f>VLOOKUP($AJ77,'Tabelas-Farma'!$A$4:$CH$100,FARMA!$AL$13+1,0)</f>
        <v>3.8170309663001261</v>
      </c>
      <c r="AM77" s="38">
        <f>VLOOKUP($AJ77,'Tabelas-Farma'!$A$4:$CH$100,FARMA!$AL$13+2,0)</f>
        <v>3.5115280278750007</v>
      </c>
      <c r="AN77" s="103"/>
      <c r="AO77" s="90">
        <v>599</v>
      </c>
      <c r="AP77" s="91">
        <v>1199</v>
      </c>
      <c r="AQ77" s="92">
        <v>99999</v>
      </c>
      <c r="AR77" s="103"/>
      <c r="AS77" s="93">
        <v>0.53190000000000004</v>
      </c>
      <c r="AT77" s="94">
        <v>0.51870000000000005</v>
      </c>
      <c r="AU77" s="95">
        <v>0.49740000000000001</v>
      </c>
      <c r="AV77" s="164">
        <f t="shared" si="220"/>
        <v>9</v>
      </c>
      <c r="AW77" s="256"/>
      <c r="AX77" s="256"/>
      <c r="AY77" s="256"/>
      <c r="AZ77" s="103"/>
      <c r="BA77" s="256"/>
      <c r="BB77" s="256"/>
      <c r="BC77" s="256"/>
      <c r="BD77" s="103"/>
      <c r="BE77" s="256"/>
      <c r="BF77" s="256"/>
      <c r="BG77" s="256"/>
      <c r="BH77" s="103"/>
      <c r="BI77" s="256"/>
      <c r="BJ77" s="256"/>
      <c r="BK77" s="256"/>
      <c r="BL77" s="103"/>
      <c r="BM77" s="37">
        <f t="shared" si="199"/>
        <v>36.906922864000002</v>
      </c>
      <c r="BN77" s="103"/>
      <c r="BO77" s="138" t="e">
        <f>#REF!</f>
        <v>#REF!</v>
      </c>
      <c r="BP77" s="138" t="e">
        <f>#REF!</f>
        <v>#REF!</v>
      </c>
      <c r="BQ77" s="138" t="e">
        <f>#REF!</f>
        <v>#REF!</v>
      </c>
      <c r="BR77" s="138" t="e">
        <f>#REF!</f>
        <v>#REF!</v>
      </c>
      <c r="BT77" s="107" t="str">
        <f t="shared" si="236"/>
        <v>A</v>
      </c>
      <c r="BV77" s="16">
        <v>9</v>
      </c>
      <c r="BW77" s="5" t="s">
        <v>62</v>
      </c>
      <c r="BX77" s="140">
        <f t="shared" si="221"/>
        <v>36.906922864000002</v>
      </c>
      <c r="BY77" s="127">
        <f t="shared" si="22"/>
        <v>-0.88757901395200323</v>
      </c>
      <c r="BZ77" s="48">
        <v>60</v>
      </c>
      <c r="CA77" s="134" t="s">
        <v>5115</v>
      </c>
      <c r="CB77" s="135">
        <f t="shared" si="237"/>
        <v>0</v>
      </c>
      <c r="CC77" s="135">
        <f t="shared" si="238"/>
        <v>0</v>
      </c>
      <c r="CD77" s="135">
        <f t="shared" si="23"/>
        <v>0</v>
      </c>
      <c r="CE77" s="135">
        <f t="shared" si="239"/>
        <v>0</v>
      </c>
      <c r="CF77" s="129">
        <f t="shared" si="222"/>
        <v>1.2767247789433083</v>
      </c>
      <c r="CG77" s="367">
        <f t="shared" si="240"/>
        <v>-1.2767247789433083</v>
      </c>
      <c r="CH77" s="442" t="str">
        <f t="shared" si="223"/>
        <v>0,00%</v>
      </c>
      <c r="CI77" s="443">
        <f t="shared" si="47"/>
        <v>0</v>
      </c>
      <c r="CJ77" s="419">
        <f t="shared" si="48"/>
        <v>0</v>
      </c>
      <c r="CK77" s="105">
        <f t="shared" si="25"/>
        <v>4.1491126603682371</v>
      </c>
      <c r="CL77" s="119">
        <f t="shared" si="241"/>
        <v>4.1732955</v>
      </c>
      <c r="CM77" s="170"/>
      <c r="CN77" s="342">
        <f t="shared" si="242"/>
        <v>-2.4182839631762931E-2</v>
      </c>
      <c r="CP77" s="26">
        <f t="shared" si="224"/>
        <v>4.1491126603682371</v>
      </c>
      <c r="CQ77" s="26">
        <f t="shared" si="225"/>
        <v>0</v>
      </c>
      <c r="CR77" s="27">
        <f t="shared" si="226"/>
        <v>0</v>
      </c>
      <c r="CS77" s="27">
        <f t="shared" si="227"/>
        <v>0</v>
      </c>
      <c r="CT77" s="27">
        <f t="shared" si="243"/>
        <v>0</v>
      </c>
      <c r="CU77" s="27">
        <f t="shared" si="228"/>
        <v>0</v>
      </c>
      <c r="CV77" s="28">
        <f t="shared" si="229"/>
        <v>0</v>
      </c>
      <c r="CW77" s="28">
        <f t="shared" si="244"/>
        <v>0</v>
      </c>
      <c r="CX77" s="28">
        <f t="shared" si="230"/>
        <v>0</v>
      </c>
      <c r="CZ77" s="39">
        <f t="shared" si="51"/>
        <v>4.1732955</v>
      </c>
      <c r="DA77" s="38">
        <f t="shared" si="52"/>
        <v>3.8002634999999994</v>
      </c>
      <c r="DB77" s="38">
        <f t="shared" si="53"/>
        <v>3.3223162500000001</v>
      </c>
      <c r="DC77" s="103"/>
      <c r="DD77" s="90">
        <v>180</v>
      </c>
      <c r="DE77" s="91">
        <v>600</v>
      </c>
      <c r="DF77" s="92">
        <v>1200</v>
      </c>
      <c r="DG77" s="103"/>
      <c r="DH77" s="93">
        <v>0.53190000000000004</v>
      </c>
      <c r="DI77" s="94">
        <v>0.51870000000000005</v>
      </c>
      <c r="DJ77" s="95">
        <v>0.49740000000000001</v>
      </c>
      <c r="DK77" s="164">
        <f t="shared" si="231"/>
        <v>9</v>
      </c>
      <c r="DL77" s="256">
        <v>4.0274999999999999</v>
      </c>
      <c r="DM77" s="256">
        <v>3.6674999999999995</v>
      </c>
      <c r="DN77" s="256">
        <v>3.2062500000000003</v>
      </c>
      <c r="DO77" s="103"/>
      <c r="DP77" s="256">
        <v>4.0879124999999998</v>
      </c>
      <c r="DQ77" s="256">
        <v>3.7225124999999997</v>
      </c>
      <c r="DR77" s="256">
        <v>3.2543437500000003</v>
      </c>
      <c r="DS77" s="103"/>
      <c r="DT77" s="256">
        <v>4.1318122499999994</v>
      </c>
      <c r="DU77" s="256">
        <v>3.7624882499999996</v>
      </c>
      <c r="DV77" s="256">
        <v>3.2892918750000004</v>
      </c>
      <c r="DW77" s="103"/>
      <c r="DX77" s="256">
        <v>4.1732955</v>
      </c>
      <c r="DY77" s="256">
        <v>3.8002634999999994</v>
      </c>
      <c r="DZ77" s="256">
        <v>3.3223162500000001</v>
      </c>
      <c r="EA77" s="103"/>
      <c r="EB77" s="39" t="e">
        <f t="shared" si="245"/>
        <v>#REF!</v>
      </c>
      <c r="EC77" s="103"/>
      <c r="ED77" s="138" t="e">
        <f>#REF!</f>
        <v>#REF!</v>
      </c>
      <c r="EE77" s="138" t="e">
        <f>#REF!</f>
        <v>#REF!</v>
      </c>
      <c r="EF77" s="138" t="e">
        <f>#REF!</f>
        <v>#REF!</v>
      </c>
      <c r="EG77" s="138" t="e">
        <f>#REF!</f>
        <v>#REF!</v>
      </c>
      <c r="EH77" s="223">
        <f t="shared" si="232"/>
        <v>9</v>
      </c>
      <c r="EI77" s="225">
        <v>34.809925026000002</v>
      </c>
      <c r="EJ77" s="225">
        <v>36.906922864000002</v>
      </c>
      <c r="EK77" s="225">
        <v>36.906922864000002</v>
      </c>
      <c r="EL77" s="225">
        <v>37.130579222999998</v>
      </c>
      <c r="EM77" s="225">
        <v>37.130579222999998</v>
      </c>
      <c r="EN77" s="225">
        <v>37.356999999999999</v>
      </c>
      <c r="EO77" s="225">
        <v>37.356999999999999</v>
      </c>
      <c r="EP77" s="225">
        <v>38.290924999999994</v>
      </c>
      <c r="EQ77" s="1" t="s">
        <v>5379</v>
      </c>
      <c r="ER77" s="1" t="str">
        <f t="shared" si="233"/>
        <v>PEPTOVIT 40MG CX C/ 14 COMP</v>
      </c>
    </row>
    <row r="78" spans="4:148" ht="16.5" thickBot="1" x14ac:dyDescent="0.3">
      <c r="D78" s="107" t="str">
        <f t="shared" si="200"/>
        <v>C</v>
      </c>
      <c r="F78" s="145">
        <v>465</v>
      </c>
      <c r="G78" s="6" t="s">
        <v>63</v>
      </c>
      <c r="H78" s="229">
        <f t="shared" si="201"/>
        <v>50.724419536000006</v>
      </c>
      <c r="I78" s="146">
        <f t="shared" si="202"/>
        <v>-0.84214586202753638</v>
      </c>
      <c r="J78" s="147">
        <v>120</v>
      </c>
      <c r="K78" s="148" t="s">
        <v>5115</v>
      </c>
      <c r="L78" s="446">
        <f t="shared" si="203"/>
        <v>0</v>
      </c>
      <c r="M78" s="446">
        <f t="shared" si="204"/>
        <v>0</v>
      </c>
      <c r="N78" s="446">
        <f t="shared" si="205"/>
        <v>0</v>
      </c>
      <c r="O78" s="446">
        <f t="shared" si="206"/>
        <v>0</v>
      </c>
      <c r="P78" s="149">
        <f>VLOOKUP(F78,CUSTOS!B:Q,$P$13,0)</f>
        <v>2.5979622722665008</v>
      </c>
      <c r="Q78" s="149">
        <f t="shared" si="207"/>
        <v>-2.5979622722665008</v>
      </c>
      <c r="R78" s="216">
        <f t="shared" si="208"/>
        <v>0</v>
      </c>
      <c r="S78" s="447" t="str">
        <f t="shared" si="209"/>
        <v>0,00%</v>
      </c>
      <c r="T78" s="448"/>
      <c r="U78" s="105">
        <f t="shared" si="246"/>
        <v>8.0070595200088768</v>
      </c>
      <c r="V78" s="265">
        <f t="shared" si="235"/>
        <v>8.0070595200088768</v>
      </c>
      <c r="W78" s="245"/>
      <c r="X78" s="121"/>
      <c r="Y78" s="121">
        <f t="shared" si="211"/>
        <v>0</v>
      </c>
      <c r="AA78" s="26">
        <f t="shared" si="212"/>
        <v>8.0070595200088768</v>
      </c>
      <c r="AB78" s="26">
        <f t="shared" si="213"/>
        <v>0</v>
      </c>
      <c r="AC78" s="27">
        <f t="shared" si="214"/>
        <v>0</v>
      </c>
      <c r="AD78" s="27">
        <f t="shared" si="215"/>
        <v>0</v>
      </c>
      <c r="AE78" s="27">
        <f t="shared" si="40"/>
        <v>0</v>
      </c>
      <c r="AF78" s="27">
        <f t="shared" si="216"/>
        <v>0</v>
      </c>
      <c r="AG78" s="28">
        <f t="shared" si="217"/>
        <v>0</v>
      </c>
      <c r="AH78" s="28">
        <f t="shared" si="101"/>
        <v>0</v>
      </c>
      <c r="AI78" s="28">
        <f t="shared" si="218"/>
        <v>0</v>
      </c>
      <c r="AJ78" s="75">
        <f t="shared" si="219"/>
        <v>465</v>
      </c>
      <c r="AK78" s="43">
        <f>VLOOKUP($AJ78,'Tabelas-Farma'!$A$4:$CH$100,FARMA!$AL$13,0)</f>
        <v>8.0070595200088768</v>
      </c>
      <c r="AL78" s="42">
        <f>VLOOKUP($AJ78,'Tabelas-Farma'!$A$4:$CH$100,FARMA!$AL$13+1,0)</f>
        <v>7.3662001104037511</v>
      </c>
      <c r="AM78" s="42">
        <f>VLOOKUP($AJ78,'Tabelas-Farma'!$A$4:$CH$100,FARMA!$AL$13+2,0)</f>
        <v>6.7766330362500007</v>
      </c>
      <c r="AN78" s="103"/>
      <c r="AO78" s="90">
        <v>599</v>
      </c>
      <c r="AP78" s="91">
        <v>1199</v>
      </c>
      <c r="AQ78" s="92">
        <v>99999</v>
      </c>
      <c r="AR78" s="103"/>
      <c r="AS78" s="93">
        <v>0.54379999999999995</v>
      </c>
      <c r="AT78" s="94">
        <v>0.53169999999999995</v>
      </c>
      <c r="AU78" s="95">
        <v>0.51329999999999998</v>
      </c>
      <c r="AV78" s="164">
        <f t="shared" si="220"/>
        <v>465</v>
      </c>
      <c r="AW78" s="256"/>
      <c r="AX78" s="256"/>
      <c r="AY78" s="256"/>
      <c r="AZ78" s="103"/>
      <c r="BA78" s="256"/>
      <c r="BB78" s="256"/>
      <c r="BC78" s="256"/>
      <c r="BD78" s="103"/>
      <c r="BE78" s="256"/>
      <c r="BF78" s="256"/>
      <c r="BG78" s="256"/>
      <c r="BH78" s="103"/>
      <c r="BI78" s="256"/>
      <c r="BJ78" s="256"/>
      <c r="BK78" s="256"/>
      <c r="BL78" s="103"/>
      <c r="BM78" s="37">
        <f t="shared" si="199"/>
        <v>50.724419536000006</v>
      </c>
      <c r="BN78" s="103"/>
      <c r="BO78" s="138" t="e">
        <f>#REF!</f>
        <v>#REF!</v>
      </c>
      <c r="BP78" s="138" t="e">
        <f>#REF!</f>
        <v>#REF!</v>
      </c>
      <c r="BQ78" s="138" t="e">
        <f>#REF!</f>
        <v>#REF!</v>
      </c>
      <c r="BR78" s="138" t="e">
        <f>#REF!</f>
        <v>#REF!</v>
      </c>
      <c r="BT78" s="107" t="str">
        <f t="shared" si="236"/>
        <v>A</v>
      </c>
      <c r="BV78" s="17">
        <v>465</v>
      </c>
      <c r="BW78" s="6" t="s">
        <v>63</v>
      </c>
      <c r="BX78" s="140">
        <f t="shared" si="221"/>
        <v>50.724419536000006</v>
      </c>
      <c r="BY78" s="126">
        <f t="shared" si="22"/>
        <v>-0.84214586202753638</v>
      </c>
      <c r="BZ78" s="47">
        <v>120</v>
      </c>
      <c r="CA78" s="133" t="s">
        <v>5115</v>
      </c>
      <c r="CB78" s="136">
        <f t="shared" si="237"/>
        <v>0</v>
      </c>
      <c r="CC78" s="136">
        <f t="shared" si="238"/>
        <v>0</v>
      </c>
      <c r="CD78" s="136">
        <f t="shared" si="23"/>
        <v>0</v>
      </c>
      <c r="CE78" s="136">
        <f t="shared" si="239"/>
        <v>0</v>
      </c>
      <c r="CF78" s="129">
        <f t="shared" si="222"/>
        <v>2.5979622722665008</v>
      </c>
      <c r="CG78" s="368">
        <f t="shared" si="240"/>
        <v>-2.5979622722665008</v>
      </c>
      <c r="CH78" s="442" t="str">
        <f t="shared" si="223"/>
        <v>0,00%</v>
      </c>
      <c r="CI78" s="443">
        <f t="shared" si="47"/>
        <v>0</v>
      </c>
      <c r="CJ78" s="419">
        <f t="shared" si="48"/>
        <v>0</v>
      </c>
      <c r="CK78" s="105">
        <f t="shared" si="25"/>
        <v>8.0070595200088768</v>
      </c>
      <c r="CL78" s="119">
        <f t="shared" si="241"/>
        <v>8.0085307500000003</v>
      </c>
      <c r="CM78" s="170"/>
      <c r="CN78" s="342">
        <f t="shared" si="242"/>
        <v>-1.4712299911234794E-3</v>
      </c>
      <c r="CP78" s="26">
        <f t="shared" si="224"/>
        <v>8.0070595200088768</v>
      </c>
      <c r="CQ78" s="26">
        <f t="shared" si="225"/>
        <v>0</v>
      </c>
      <c r="CR78" s="27">
        <f t="shared" si="226"/>
        <v>0</v>
      </c>
      <c r="CS78" s="27">
        <f t="shared" si="227"/>
        <v>0</v>
      </c>
      <c r="CT78" s="27">
        <f t="shared" si="243"/>
        <v>0</v>
      </c>
      <c r="CU78" s="27">
        <f t="shared" si="228"/>
        <v>0</v>
      </c>
      <c r="CV78" s="28">
        <f t="shared" si="229"/>
        <v>0</v>
      </c>
      <c r="CW78" s="28">
        <f t="shared" si="244"/>
        <v>0</v>
      </c>
      <c r="CX78" s="28">
        <f t="shared" si="230"/>
        <v>0</v>
      </c>
      <c r="CZ78" s="43">
        <f t="shared" si="51"/>
        <v>8.0085307500000003</v>
      </c>
      <c r="DA78" s="42">
        <f t="shared" si="52"/>
        <v>7.2857812500000003</v>
      </c>
      <c r="DB78" s="42">
        <f t="shared" si="53"/>
        <v>6.4114874999999998</v>
      </c>
      <c r="DC78" s="103"/>
      <c r="DD78" s="90">
        <v>180</v>
      </c>
      <c r="DE78" s="91">
        <v>600</v>
      </c>
      <c r="DF78" s="92">
        <v>1200</v>
      </c>
      <c r="DG78" s="103"/>
      <c r="DH78" s="93">
        <v>0.54379999999999995</v>
      </c>
      <c r="DI78" s="94">
        <v>0.53169999999999995</v>
      </c>
      <c r="DJ78" s="95">
        <v>0.51329999999999998</v>
      </c>
      <c r="DK78" s="164">
        <f t="shared" si="231"/>
        <v>465</v>
      </c>
      <c r="DL78" s="256">
        <v>7.7287499999999998</v>
      </c>
      <c r="DM78" s="256">
        <v>7.03125</v>
      </c>
      <c r="DN78" s="256">
        <v>6.1875</v>
      </c>
      <c r="DO78" s="103"/>
      <c r="DP78" s="256">
        <v>7.8446812499999998</v>
      </c>
      <c r="DQ78" s="256">
        <v>7.13671875</v>
      </c>
      <c r="DR78" s="256">
        <v>6.2803125</v>
      </c>
      <c r="DS78" s="103"/>
      <c r="DT78" s="256">
        <v>7.9289246249999996</v>
      </c>
      <c r="DU78" s="256">
        <v>7.2133593749999996</v>
      </c>
      <c r="DV78" s="256">
        <v>6.3477562499999998</v>
      </c>
      <c r="DW78" s="103"/>
      <c r="DX78" s="256">
        <v>8.0085307500000003</v>
      </c>
      <c r="DY78" s="256">
        <v>7.2857812500000003</v>
      </c>
      <c r="DZ78" s="256">
        <v>6.4114874999999998</v>
      </c>
      <c r="EA78" s="103"/>
      <c r="EB78" s="43" t="e">
        <f t="shared" si="245"/>
        <v>#REF!</v>
      </c>
      <c r="EC78" s="103"/>
      <c r="ED78" s="138" t="e">
        <f>#REF!</f>
        <v>#REF!</v>
      </c>
      <c r="EE78" s="138" t="e">
        <f>#REF!</f>
        <v>#REF!</v>
      </c>
      <c r="EF78" s="138" t="e">
        <f>#REF!</f>
        <v>#REF!</v>
      </c>
      <c r="EG78" s="138" t="e">
        <f>#REF!</f>
        <v>#REF!</v>
      </c>
      <c r="EH78" s="223">
        <f t="shared" si="232"/>
        <v>465</v>
      </c>
      <c r="EI78" s="225">
        <v>47.842331574000006</v>
      </c>
      <c r="EJ78" s="225">
        <v>50.724419536000006</v>
      </c>
      <c r="EK78" s="225">
        <v>50.724419536000006</v>
      </c>
      <c r="EL78" s="225">
        <v>51.031810077000003</v>
      </c>
      <c r="EM78" s="225">
        <v>51.031810077000003</v>
      </c>
      <c r="EN78" s="225">
        <v>51.343000000000004</v>
      </c>
      <c r="EO78" s="225">
        <v>51.343000000000004</v>
      </c>
      <c r="EP78" s="225">
        <v>52.626575000000003</v>
      </c>
      <c r="EQ78" s="1" t="s">
        <v>5379</v>
      </c>
      <c r="ER78" s="1" t="str">
        <f t="shared" si="233"/>
        <v xml:space="preserve">PEPTOVIT 40MG COM REV 2X14                                  </v>
      </c>
    </row>
    <row r="79" spans="4:148" ht="16.5" thickBot="1" x14ac:dyDescent="0.3">
      <c r="D79" s="107" t="str">
        <f t="shared" si="200"/>
        <v>C</v>
      </c>
      <c r="F79" s="16">
        <v>800</v>
      </c>
      <c r="G79" s="5" t="s">
        <v>64</v>
      </c>
      <c r="H79" s="227">
        <f t="shared" si="201"/>
        <v>7.0401459520000005</v>
      </c>
      <c r="I79" s="127">
        <f t="shared" si="202"/>
        <v>-0.6618678069099736</v>
      </c>
      <c r="J79" s="48">
        <v>60</v>
      </c>
      <c r="K79" s="134" t="s">
        <v>5115</v>
      </c>
      <c r="L79" s="326">
        <f t="shared" si="203"/>
        <v>0</v>
      </c>
      <c r="M79" s="326">
        <f t="shared" si="204"/>
        <v>0</v>
      </c>
      <c r="N79" s="326">
        <f t="shared" si="205"/>
        <v>0</v>
      </c>
      <c r="O79" s="326">
        <f t="shared" si="206"/>
        <v>0</v>
      </c>
      <c r="P79" s="135">
        <f>VLOOKUP(F79,CUSTOS!B:Q,$P$13,0)</f>
        <v>1.1282417474704178</v>
      </c>
      <c r="Q79" s="135">
        <f t="shared" si="207"/>
        <v>-1.1282417474704178</v>
      </c>
      <c r="R79" s="218">
        <f t="shared" si="208"/>
        <v>0</v>
      </c>
      <c r="S79" s="218" t="str">
        <f t="shared" si="209"/>
        <v>0,00%</v>
      </c>
      <c r="T79" s="261"/>
      <c r="U79" s="221">
        <f t="shared" si="246"/>
        <v>2.3804999904236319</v>
      </c>
      <c r="V79" s="265">
        <f t="shared" si="235"/>
        <v>2.3804999904236319</v>
      </c>
      <c r="W79" s="245"/>
      <c r="X79" s="121"/>
      <c r="Y79" s="121">
        <f t="shared" si="211"/>
        <v>0</v>
      </c>
      <c r="AA79" s="26">
        <f t="shared" si="212"/>
        <v>2.3804999904236319</v>
      </c>
      <c r="AB79" s="26">
        <f t="shared" si="213"/>
        <v>0</v>
      </c>
      <c r="AC79" s="27">
        <f t="shared" si="214"/>
        <v>0</v>
      </c>
      <c r="AD79" s="27">
        <f t="shared" si="215"/>
        <v>0</v>
      </c>
      <c r="AE79" s="27">
        <f t="shared" si="40"/>
        <v>0</v>
      </c>
      <c r="AF79" s="27">
        <f t="shared" si="216"/>
        <v>0</v>
      </c>
      <c r="AG79" s="28">
        <f t="shared" si="217"/>
        <v>0</v>
      </c>
      <c r="AH79" s="28">
        <f t="shared" si="101"/>
        <v>0</v>
      </c>
      <c r="AI79" s="28">
        <f t="shared" si="218"/>
        <v>0</v>
      </c>
      <c r="AJ79" s="75">
        <f t="shared" si="219"/>
        <v>800</v>
      </c>
      <c r="AK79" s="39">
        <f>VLOOKUP($AJ79,'Tabelas-Farma'!$A$4:$CH$100,FARMA!$AL$13,0)</f>
        <v>2.3804999904236319</v>
      </c>
      <c r="AL79" s="38">
        <f>VLOOKUP($AJ79,'Tabelas-Farma'!$A$4:$CH$100,FARMA!$AL$13+1,0)</f>
        <v>2.1899723922940497</v>
      </c>
      <c r="AM79" s="38">
        <f>VLOOKUP($AJ79,'Tabelas-Farma'!$A$4:$CH$100,FARMA!$AL$13+2,0)</f>
        <v>2.0146940131499997</v>
      </c>
      <c r="AN79"/>
      <c r="AO79" s="90">
        <v>599</v>
      </c>
      <c r="AP79" s="91">
        <v>1199</v>
      </c>
      <c r="AQ79" s="92">
        <v>99999</v>
      </c>
      <c r="AR79" s="116"/>
      <c r="AS79" s="93">
        <v>0.3478</v>
      </c>
      <c r="AT79" s="94">
        <v>0.31569999999999998</v>
      </c>
      <c r="AU79" s="95">
        <v>0.2681</v>
      </c>
      <c r="AV79" s="164">
        <f t="shared" si="220"/>
        <v>800</v>
      </c>
      <c r="AW79" s="256"/>
      <c r="AX79" s="256"/>
      <c r="AY79" s="256"/>
      <c r="AZ79" s="116"/>
      <c r="BA79" s="256"/>
      <c r="BB79" s="256"/>
      <c r="BC79" s="256"/>
      <c r="BD79" s="116"/>
      <c r="BE79" s="256"/>
      <c r="BF79" s="256"/>
      <c r="BG79" s="256"/>
      <c r="BH79" s="116"/>
      <c r="BI79" s="256"/>
      <c r="BJ79" s="256"/>
      <c r="BK79" s="256"/>
      <c r="BL79" s="116"/>
      <c r="BM79" s="37">
        <f t="shared" si="199"/>
        <v>7.0401459520000005</v>
      </c>
      <c r="BN79" s="116"/>
      <c r="BO79" s="138" t="e">
        <f>#REF!</f>
        <v>#REF!</v>
      </c>
      <c r="BP79" s="138" t="e">
        <f>#REF!</f>
        <v>#REF!</v>
      </c>
      <c r="BQ79" s="138" t="e">
        <f>#REF!</f>
        <v>#REF!</v>
      </c>
      <c r="BR79" s="138" t="e">
        <f>#REF!</f>
        <v>#REF!</v>
      </c>
      <c r="BT79" s="107" t="str">
        <f t="shared" si="236"/>
        <v>A</v>
      </c>
      <c r="BV79" s="16">
        <v>800</v>
      </c>
      <c r="BW79" s="5" t="s">
        <v>64</v>
      </c>
      <c r="BX79" s="140">
        <f t="shared" si="221"/>
        <v>7.0401459520000005</v>
      </c>
      <c r="BY79" s="127">
        <f t="shared" si="22"/>
        <v>-0.6618678069099736</v>
      </c>
      <c r="BZ79" s="48">
        <v>60</v>
      </c>
      <c r="CA79" s="134" t="s">
        <v>5115</v>
      </c>
      <c r="CB79" s="135">
        <f t="shared" si="237"/>
        <v>0</v>
      </c>
      <c r="CC79" s="135">
        <f t="shared" si="238"/>
        <v>0</v>
      </c>
      <c r="CD79" s="135">
        <f t="shared" si="23"/>
        <v>0</v>
      </c>
      <c r="CE79" s="135">
        <f t="shared" si="239"/>
        <v>0</v>
      </c>
      <c r="CF79" s="129">
        <f t="shared" si="222"/>
        <v>1.1282417474704178</v>
      </c>
      <c r="CG79" s="367">
        <f t="shared" si="240"/>
        <v>-1.1282417474704178</v>
      </c>
      <c r="CH79" s="442" t="str">
        <f t="shared" si="223"/>
        <v>0,00%</v>
      </c>
      <c r="CI79" s="443">
        <f t="shared" si="47"/>
        <v>0</v>
      </c>
      <c r="CJ79" s="419">
        <f t="shared" si="48"/>
        <v>0</v>
      </c>
      <c r="CK79" s="105">
        <f t="shared" si="25"/>
        <v>2.3804999904236319</v>
      </c>
      <c r="CL79" s="119">
        <f t="shared" si="241"/>
        <v>2.2148774999999996</v>
      </c>
      <c r="CM79" s="170"/>
      <c r="CN79" s="342">
        <f t="shared" si="242"/>
        <v>0.16562249042363231</v>
      </c>
      <c r="CP79" s="26">
        <f t="shared" si="224"/>
        <v>2.3804999904236319</v>
      </c>
      <c r="CQ79" s="26">
        <f t="shared" si="225"/>
        <v>0</v>
      </c>
      <c r="CR79" s="27">
        <f t="shared" si="226"/>
        <v>0</v>
      </c>
      <c r="CS79" s="27">
        <f t="shared" si="227"/>
        <v>0</v>
      </c>
      <c r="CT79" s="27">
        <f t="shared" si="243"/>
        <v>0</v>
      </c>
      <c r="CU79" s="27">
        <f t="shared" si="228"/>
        <v>0</v>
      </c>
      <c r="CV79" s="28">
        <f t="shared" si="229"/>
        <v>0</v>
      </c>
      <c r="CW79" s="28">
        <f t="shared" si="244"/>
        <v>0</v>
      </c>
      <c r="CX79" s="28">
        <f t="shared" si="230"/>
        <v>0</v>
      </c>
      <c r="CZ79" s="39">
        <f t="shared" si="51"/>
        <v>2.2148774999999996</v>
      </c>
      <c r="DA79" s="38">
        <f t="shared" si="52"/>
        <v>2.08664775</v>
      </c>
      <c r="DB79" s="38">
        <f t="shared" si="53"/>
        <v>1.9700752499999998</v>
      </c>
      <c r="DC79" s="116"/>
      <c r="DD79" s="90">
        <v>180</v>
      </c>
      <c r="DE79" s="91">
        <v>600</v>
      </c>
      <c r="DF79" s="92">
        <v>1200</v>
      </c>
      <c r="DG79" s="116"/>
      <c r="DH79" s="93">
        <v>0.3478</v>
      </c>
      <c r="DI79" s="94">
        <v>0.31569999999999998</v>
      </c>
      <c r="DJ79" s="95">
        <v>0.2681</v>
      </c>
      <c r="DK79" s="164">
        <f t="shared" si="231"/>
        <v>800</v>
      </c>
      <c r="DL79" s="256">
        <v>2.1374999999999997</v>
      </c>
      <c r="DM79" s="256">
        <v>2.0137499999999999</v>
      </c>
      <c r="DN79" s="256">
        <v>1.9012499999999999</v>
      </c>
      <c r="DO79" s="116"/>
      <c r="DP79" s="256">
        <v>2.1695624999999996</v>
      </c>
      <c r="DQ79" s="256">
        <v>2.0439562499999999</v>
      </c>
      <c r="DR79" s="256">
        <v>1.9297687499999998</v>
      </c>
      <c r="DS79" s="116"/>
      <c r="DT79" s="256">
        <v>2.1928612499999995</v>
      </c>
      <c r="DU79" s="256">
        <v>2.0659061249999997</v>
      </c>
      <c r="DV79" s="256">
        <v>1.9504923749999998</v>
      </c>
      <c r="DW79" s="116"/>
      <c r="DX79" s="256">
        <v>2.2148774999999996</v>
      </c>
      <c r="DY79" s="256">
        <v>2.08664775</v>
      </c>
      <c r="DZ79" s="256">
        <v>1.9700752499999998</v>
      </c>
      <c r="EA79" s="116"/>
      <c r="EB79" s="39" t="e">
        <f t="shared" si="245"/>
        <v>#REF!</v>
      </c>
      <c r="EC79" s="116"/>
      <c r="ED79" s="138" t="e">
        <f>#REF!</f>
        <v>#REF!</v>
      </c>
      <c r="EE79" s="138" t="e">
        <f>#REF!</f>
        <v>#REF!</v>
      </c>
      <c r="EF79" s="138" t="e">
        <f>#REF!</f>
        <v>#REF!</v>
      </c>
      <c r="EG79" s="138" t="e">
        <f>#REF!</f>
        <v>#REF!</v>
      </c>
      <c r="EH79" s="223">
        <f t="shared" si="232"/>
        <v>800</v>
      </c>
      <c r="EI79" s="225">
        <v>6.6401350680000002</v>
      </c>
      <c r="EJ79" s="225">
        <v>7.0401459520000005</v>
      </c>
      <c r="EK79" s="225">
        <v>7.0401459520000005</v>
      </c>
      <c r="EL79" s="225">
        <v>7.0828093140000004</v>
      </c>
      <c r="EM79" s="225">
        <v>7.0828093140000004</v>
      </c>
      <c r="EN79" s="225">
        <v>7.1260000000000003</v>
      </c>
      <c r="EO79" s="225">
        <v>7.1260000000000003</v>
      </c>
      <c r="EP79" s="225">
        <v>7.3041499999999999</v>
      </c>
      <c r="EQ79" s="1" t="s">
        <v>5379</v>
      </c>
      <c r="ER79" s="1" t="str">
        <f t="shared" si="233"/>
        <v>PREDCORT 05MG  COM C/ 20</v>
      </c>
    </row>
    <row r="80" spans="4:148" ht="16.5" thickBot="1" x14ac:dyDescent="0.3">
      <c r="D80" s="107" t="str">
        <f t="shared" si="200"/>
        <v>C</v>
      </c>
      <c r="F80" s="145">
        <v>409</v>
      </c>
      <c r="G80" s="6" t="s">
        <v>65</v>
      </c>
      <c r="H80" s="229">
        <f t="shared" si="201"/>
        <v>13.979520800000001</v>
      </c>
      <c r="I80" s="146">
        <f t="shared" si="202"/>
        <v>-0.55766254479928379</v>
      </c>
      <c r="J80" s="147">
        <v>60</v>
      </c>
      <c r="K80" s="148" t="s">
        <v>5115</v>
      </c>
      <c r="L80" s="446">
        <f t="shared" si="203"/>
        <v>0</v>
      </c>
      <c r="M80" s="446">
        <f t="shared" si="204"/>
        <v>0</v>
      </c>
      <c r="N80" s="446">
        <f t="shared" si="205"/>
        <v>0</v>
      </c>
      <c r="O80" s="446">
        <f t="shared" si="206"/>
        <v>0</v>
      </c>
      <c r="P80" s="149">
        <f>VLOOKUP(F80,CUSTOS!B:Q,$P$13,0)</f>
        <v>2.1630323933168603</v>
      </c>
      <c r="Q80" s="149">
        <f t="shared" si="207"/>
        <v>-2.1630323933168603</v>
      </c>
      <c r="R80" s="216">
        <f t="shared" si="208"/>
        <v>0</v>
      </c>
      <c r="S80" s="447" t="str">
        <f t="shared" si="209"/>
        <v>0,00%</v>
      </c>
      <c r="T80" s="448"/>
      <c r="U80" s="105">
        <f t="shared" si="246"/>
        <v>6.1836656555974816</v>
      </c>
      <c r="V80" s="265">
        <f t="shared" si="235"/>
        <v>6.1836656555974816</v>
      </c>
      <c r="W80" s="245"/>
      <c r="X80" s="122"/>
      <c r="Y80" s="122">
        <f t="shared" si="211"/>
        <v>0</v>
      </c>
      <c r="AA80" s="26">
        <f t="shared" si="212"/>
        <v>6.1836656555974816</v>
      </c>
      <c r="AB80" s="26">
        <f t="shared" si="213"/>
        <v>0</v>
      </c>
      <c r="AC80" s="27">
        <f t="shared" si="214"/>
        <v>0</v>
      </c>
      <c r="AD80" s="27">
        <f t="shared" si="215"/>
        <v>0</v>
      </c>
      <c r="AE80" s="27">
        <f t="shared" si="40"/>
        <v>0</v>
      </c>
      <c r="AF80" s="27">
        <f t="shared" si="216"/>
        <v>0</v>
      </c>
      <c r="AG80" s="28">
        <f t="shared" si="217"/>
        <v>0</v>
      </c>
      <c r="AH80" s="28">
        <f t="shared" si="101"/>
        <v>0</v>
      </c>
      <c r="AI80" s="28">
        <f t="shared" si="218"/>
        <v>0</v>
      </c>
      <c r="AJ80" s="75">
        <f t="shared" si="219"/>
        <v>409</v>
      </c>
      <c r="AK80" s="43">
        <f>VLOOKUP($AJ80,'Tabelas-Farma'!$A$4:$CH$100,FARMA!$AL$13,0)</f>
        <v>6.1836656555974816</v>
      </c>
      <c r="AL80" s="42">
        <f>VLOOKUP($AJ80,'Tabelas-Farma'!$A$4:$CH$100,FARMA!$AL$13+1,0)</f>
        <v>5.6887448533555496</v>
      </c>
      <c r="AM80" s="42">
        <f>VLOOKUP($AJ80,'Tabelas-Farma'!$A$4:$CH$100,FARMA!$AL$13+2,0)</f>
        <v>5.2334359276499995</v>
      </c>
      <c r="AN80"/>
      <c r="AO80" s="90">
        <v>599</v>
      </c>
      <c r="AP80" s="91">
        <v>1199</v>
      </c>
      <c r="AQ80" s="92">
        <v>99999</v>
      </c>
      <c r="AR80" s="116"/>
      <c r="AS80" s="93">
        <v>0.3049</v>
      </c>
      <c r="AT80" s="94">
        <v>0.26840000000000003</v>
      </c>
      <c r="AU80" s="95">
        <v>0.21540000000000001</v>
      </c>
      <c r="AV80" s="164">
        <f t="shared" si="220"/>
        <v>409</v>
      </c>
      <c r="AW80" s="256"/>
      <c r="AX80" s="256"/>
      <c r="AY80" s="256"/>
      <c r="AZ80" s="116"/>
      <c r="BA80" s="256"/>
      <c r="BB80" s="256"/>
      <c r="BC80" s="256"/>
      <c r="BD80" s="116"/>
      <c r="BE80" s="256"/>
      <c r="BF80" s="256"/>
      <c r="BG80" s="256"/>
      <c r="BH80" s="116"/>
      <c r="BI80" s="256"/>
      <c r="BJ80" s="256"/>
      <c r="BK80" s="256"/>
      <c r="BL80" s="116"/>
      <c r="BM80" s="37">
        <f t="shared" ref="BM80:BM103" si="247">IF($BM$13=1,EI80,IF($BM$13=2,EJ80,IF($BM$13=3,EK80,IF($BM$13=4,EL80,IF($BM$13=5,EM80,IF($BM$13=6,EN80,IF($BM$13=7,EO80,EP80)))))))</f>
        <v>13.979520800000001</v>
      </c>
      <c r="BN80" s="116"/>
      <c r="BO80" s="138" t="e">
        <f>#REF!</f>
        <v>#REF!</v>
      </c>
      <c r="BP80" s="138" t="e">
        <f>#REF!</f>
        <v>#REF!</v>
      </c>
      <c r="BQ80" s="138" t="e">
        <f>#REF!</f>
        <v>#REF!</v>
      </c>
      <c r="BR80" s="138" t="e">
        <f>#REF!</f>
        <v>#REF!</v>
      </c>
      <c r="BT80" s="107" t="str">
        <f t="shared" si="236"/>
        <v>A</v>
      </c>
      <c r="BV80" s="17">
        <v>409</v>
      </c>
      <c r="BW80" s="6" t="s">
        <v>65</v>
      </c>
      <c r="BX80" s="140">
        <f t="shared" si="221"/>
        <v>13.979520800000001</v>
      </c>
      <c r="BY80" s="126">
        <f t="shared" si="22"/>
        <v>-0.55766254479928379</v>
      </c>
      <c r="BZ80" s="47">
        <v>60</v>
      </c>
      <c r="CA80" s="133" t="s">
        <v>5115</v>
      </c>
      <c r="CB80" s="136">
        <f t="shared" si="237"/>
        <v>0</v>
      </c>
      <c r="CC80" s="136">
        <f t="shared" si="238"/>
        <v>0</v>
      </c>
      <c r="CD80" s="136">
        <f t="shared" si="23"/>
        <v>0</v>
      </c>
      <c r="CE80" s="136">
        <f t="shared" si="239"/>
        <v>0</v>
      </c>
      <c r="CF80" s="129">
        <f t="shared" si="222"/>
        <v>2.1630323933168603</v>
      </c>
      <c r="CG80" s="368">
        <f t="shared" si="240"/>
        <v>-2.1630323933168603</v>
      </c>
      <c r="CH80" s="442" t="str">
        <f t="shared" si="223"/>
        <v>0,00%</v>
      </c>
      <c r="CI80" s="443">
        <f t="shared" si="47"/>
        <v>0</v>
      </c>
      <c r="CJ80" s="419">
        <f t="shared" si="48"/>
        <v>0</v>
      </c>
      <c r="CK80" s="105">
        <f t="shared" ref="CK80:CK103" si="248">IF(CM80="",U80,CM80)</f>
        <v>6.1836656555974816</v>
      </c>
      <c r="CL80" s="119">
        <f t="shared" si="241"/>
        <v>5.7120525000000004</v>
      </c>
      <c r="CM80" s="170"/>
      <c r="CN80" s="343">
        <f t="shared" si="242"/>
        <v>0.47161315559748118</v>
      </c>
      <c r="CP80" s="26">
        <f t="shared" si="224"/>
        <v>6.1836656555974816</v>
      </c>
      <c r="CQ80" s="26">
        <f t="shared" si="225"/>
        <v>0</v>
      </c>
      <c r="CR80" s="27">
        <f t="shared" si="226"/>
        <v>0</v>
      </c>
      <c r="CS80" s="27">
        <f t="shared" si="227"/>
        <v>0</v>
      </c>
      <c r="CT80" s="27">
        <f t="shared" si="243"/>
        <v>0</v>
      </c>
      <c r="CU80" s="27">
        <f t="shared" si="228"/>
        <v>0</v>
      </c>
      <c r="CV80" s="28">
        <f t="shared" si="229"/>
        <v>0</v>
      </c>
      <c r="CW80" s="28">
        <f t="shared" si="244"/>
        <v>0</v>
      </c>
      <c r="CX80" s="28">
        <f t="shared" si="230"/>
        <v>0</v>
      </c>
      <c r="CZ80" s="43">
        <f t="shared" si="51"/>
        <v>5.7120525000000004</v>
      </c>
      <c r="DA80" s="42">
        <f t="shared" si="52"/>
        <v>5.35067775</v>
      </c>
      <c r="DB80" s="42">
        <f t="shared" si="53"/>
        <v>5.1175327499999996</v>
      </c>
      <c r="DC80" s="116"/>
      <c r="DD80" s="90">
        <v>180</v>
      </c>
      <c r="DE80" s="91">
        <v>600</v>
      </c>
      <c r="DF80" s="92">
        <v>1200</v>
      </c>
      <c r="DG80" s="116"/>
      <c r="DH80" s="93">
        <v>0.3049</v>
      </c>
      <c r="DI80" s="94">
        <v>0.26840000000000003</v>
      </c>
      <c r="DJ80" s="95">
        <v>0.21540000000000001</v>
      </c>
      <c r="DK80" s="164">
        <f t="shared" si="231"/>
        <v>409</v>
      </c>
      <c r="DL80" s="256">
        <v>5.5125000000000002</v>
      </c>
      <c r="DM80" s="256">
        <v>5.1637500000000003</v>
      </c>
      <c r="DN80" s="256">
        <v>4.9387499999999998</v>
      </c>
      <c r="DO80" s="116"/>
      <c r="DP80" s="256">
        <v>5.5951874999999998</v>
      </c>
      <c r="DQ80" s="256">
        <v>5.2412062500000003</v>
      </c>
      <c r="DR80" s="256">
        <v>5.0128312499999996</v>
      </c>
      <c r="DS80" s="116"/>
      <c r="DT80" s="256">
        <v>5.6552737500000001</v>
      </c>
      <c r="DU80" s="256">
        <v>5.2974911250000005</v>
      </c>
      <c r="DV80" s="256">
        <v>5.0666636249999994</v>
      </c>
      <c r="DW80" s="116"/>
      <c r="DX80" s="256">
        <v>5.7120525000000004</v>
      </c>
      <c r="DY80" s="256">
        <v>5.35067775</v>
      </c>
      <c r="DZ80" s="256">
        <v>5.1175327499999996</v>
      </c>
      <c r="EA80" s="116"/>
      <c r="EB80" s="43" t="e">
        <f t="shared" si="245"/>
        <v>#REF!</v>
      </c>
      <c r="EC80" s="116"/>
      <c r="ED80" s="138" t="e">
        <f>#REF!</f>
        <v>#REF!</v>
      </c>
      <c r="EE80" s="138" t="e">
        <f>#REF!</f>
        <v>#REF!</v>
      </c>
      <c r="EF80" s="138" t="e">
        <f>#REF!</f>
        <v>#REF!</v>
      </c>
      <c r="EG80" s="138" t="e">
        <f>#REF!</f>
        <v>#REF!</v>
      </c>
      <c r="EH80" s="223">
        <f t="shared" si="232"/>
        <v>409</v>
      </c>
      <c r="EI80" s="225">
        <v>13.185224700000001</v>
      </c>
      <c r="EJ80" s="225">
        <v>13.979520800000001</v>
      </c>
      <c r="EK80" s="225">
        <v>13.979520800000001</v>
      </c>
      <c r="EL80" s="225">
        <v>14.06423685</v>
      </c>
      <c r="EM80" s="225">
        <v>14.06423685</v>
      </c>
      <c r="EN80" s="225">
        <v>14.15</v>
      </c>
      <c r="EO80" s="225">
        <v>14.15</v>
      </c>
      <c r="EP80" s="225">
        <v>14.503749999999998</v>
      </c>
      <c r="EQ80" s="1" t="s">
        <v>5379</v>
      </c>
      <c r="ER80" s="1" t="str">
        <f t="shared" si="233"/>
        <v>PREDCORT 20MG COM C/ 20</v>
      </c>
    </row>
    <row r="81" spans="4:156" ht="16.5" thickBot="1" x14ac:dyDescent="0.3">
      <c r="D81" s="107" t="str">
        <f t="shared" si="200"/>
        <v>C</v>
      </c>
      <c r="F81" s="16">
        <v>603</v>
      </c>
      <c r="G81" s="5" t="s">
        <v>66</v>
      </c>
      <c r="H81" s="227">
        <f t="shared" si="201"/>
        <v>7.7307244000000006</v>
      </c>
      <c r="I81" s="127">
        <f t="shared" si="202"/>
        <v>-0.69428217231092892</v>
      </c>
      <c r="J81" s="48">
        <v>60</v>
      </c>
      <c r="K81" s="134" t="s">
        <v>5115</v>
      </c>
      <c r="L81" s="326">
        <f t="shared" si="203"/>
        <v>0</v>
      </c>
      <c r="M81" s="326">
        <f t="shared" si="204"/>
        <v>0</v>
      </c>
      <c r="N81" s="326">
        <f t="shared" si="205"/>
        <v>0</v>
      </c>
      <c r="O81" s="326">
        <f t="shared" si="206"/>
        <v>0</v>
      </c>
      <c r="P81" s="135">
        <f>VLOOKUP(F81,CUSTOS!B:Q,$P$13,0)</f>
        <v>1.3793225166476484</v>
      </c>
      <c r="Q81" s="135">
        <f t="shared" si="207"/>
        <v>-1.3793225166476484</v>
      </c>
      <c r="R81" s="218">
        <f t="shared" si="208"/>
        <v>0</v>
      </c>
      <c r="S81" s="218" t="str">
        <f t="shared" si="209"/>
        <v>0,00%</v>
      </c>
      <c r="T81" s="261"/>
      <c r="U81" s="221">
        <f t="shared" si="246"/>
        <v>2.3634202700308982</v>
      </c>
      <c r="V81" s="265">
        <f t="shared" si="235"/>
        <v>2.3634202700308982</v>
      </c>
      <c r="W81" s="245"/>
      <c r="X81" s="121"/>
      <c r="Y81" s="121">
        <f t="shared" si="211"/>
        <v>0</v>
      </c>
      <c r="AA81" s="26">
        <f t="shared" si="212"/>
        <v>2.3634202700308982</v>
      </c>
      <c r="AB81" s="26">
        <f t="shared" si="213"/>
        <v>0</v>
      </c>
      <c r="AC81" s="27">
        <f t="shared" si="214"/>
        <v>0</v>
      </c>
      <c r="AD81" s="27">
        <f t="shared" si="215"/>
        <v>0</v>
      </c>
      <c r="AE81" s="27">
        <f t="shared" si="40"/>
        <v>0</v>
      </c>
      <c r="AF81" s="27">
        <f t="shared" si="216"/>
        <v>0</v>
      </c>
      <c r="AG81" s="28">
        <f t="shared" si="217"/>
        <v>0</v>
      </c>
      <c r="AH81" s="28">
        <f t="shared" si="101"/>
        <v>0</v>
      </c>
      <c r="AI81" s="28">
        <f t="shared" si="218"/>
        <v>0</v>
      </c>
      <c r="AJ81" s="75">
        <f t="shared" si="219"/>
        <v>603</v>
      </c>
      <c r="AK81" s="39">
        <f>VLOOKUP($AJ81,'Tabelas-Farma'!$A$4:$CH$100,FARMA!$AL$13,0)</f>
        <v>2.3634202700308982</v>
      </c>
      <c r="AL81" s="38">
        <f>VLOOKUP($AJ81,'Tabelas-Farma'!$A$4:$CH$100,FARMA!$AL$13+1,0)</f>
        <v>2.174259678041305</v>
      </c>
      <c r="AM81" s="38">
        <f>VLOOKUP($AJ81,'Tabelas-Farma'!$A$4:$CH$100,FARMA!$AL$13+2,0)</f>
        <v>2.0002388942422309</v>
      </c>
      <c r="AN81"/>
      <c r="AO81" s="90">
        <v>599</v>
      </c>
      <c r="AP81" s="91">
        <v>1199</v>
      </c>
      <c r="AQ81" s="92">
        <v>99999</v>
      </c>
      <c r="AR81" s="116"/>
      <c r="AS81" s="93">
        <v>0.40479999999999999</v>
      </c>
      <c r="AT81" s="94">
        <v>0.37880000000000003</v>
      </c>
      <c r="AU81" s="95">
        <v>0.33939999999999998</v>
      </c>
      <c r="AV81" s="164">
        <f t="shared" si="220"/>
        <v>603</v>
      </c>
      <c r="AW81" s="256"/>
      <c r="AX81" s="256"/>
      <c r="AY81" s="256"/>
      <c r="AZ81" s="116"/>
      <c r="BA81" s="256"/>
      <c r="BB81" s="256"/>
      <c r="BC81" s="256"/>
      <c r="BD81" s="116"/>
      <c r="BE81" s="256"/>
      <c r="BF81" s="256"/>
      <c r="BG81" s="256"/>
      <c r="BH81" s="116"/>
      <c r="BI81" s="256"/>
      <c r="BJ81" s="256"/>
      <c r="BK81" s="256"/>
      <c r="BL81" s="116"/>
      <c r="BM81" s="37">
        <f t="shared" si="247"/>
        <v>7.7307244000000006</v>
      </c>
      <c r="BN81" s="116"/>
      <c r="BO81" s="138" t="e">
        <f>#REF!</f>
        <v>#REF!</v>
      </c>
      <c r="BP81" s="138" t="e">
        <f>#REF!</f>
        <v>#REF!</v>
      </c>
      <c r="BQ81" s="138" t="e">
        <f>#REF!</f>
        <v>#REF!</v>
      </c>
      <c r="BR81" s="138" t="e">
        <f>#REF!</f>
        <v>#REF!</v>
      </c>
      <c r="BT81" s="107" t="str">
        <f t="shared" si="236"/>
        <v>A</v>
      </c>
      <c r="BV81" s="16">
        <v>603</v>
      </c>
      <c r="BW81" s="5" t="s">
        <v>66</v>
      </c>
      <c r="BX81" s="140">
        <f t="shared" si="221"/>
        <v>7.7307244000000006</v>
      </c>
      <c r="BY81" s="127">
        <f t="shared" si="22"/>
        <v>-0.69428217231092892</v>
      </c>
      <c r="BZ81" s="48">
        <v>60</v>
      </c>
      <c r="CA81" s="134" t="s">
        <v>5115</v>
      </c>
      <c r="CB81" s="135">
        <f t="shared" si="237"/>
        <v>0</v>
      </c>
      <c r="CC81" s="135">
        <f t="shared" si="238"/>
        <v>0</v>
      </c>
      <c r="CD81" s="135">
        <f t="shared" si="23"/>
        <v>0</v>
      </c>
      <c r="CE81" s="135">
        <f t="shared" si="239"/>
        <v>0</v>
      </c>
      <c r="CF81" s="129">
        <f t="shared" si="222"/>
        <v>1.3793225166476484</v>
      </c>
      <c r="CG81" s="367">
        <f t="shared" si="240"/>
        <v>-1.3793225166476484</v>
      </c>
      <c r="CH81" s="442" t="str">
        <f t="shared" si="223"/>
        <v>0,00%</v>
      </c>
      <c r="CI81" s="443">
        <f t="shared" si="47"/>
        <v>0</v>
      </c>
      <c r="CJ81" s="419">
        <f t="shared" si="48"/>
        <v>0</v>
      </c>
      <c r="CK81" s="105">
        <f t="shared" si="248"/>
        <v>2.3634202700308982</v>
      </c>
      <c r="CL81" s="119">
        <f t="shared" si="241"/>
        <v>2.4480225000000004</v>
      </c>
      <c r="CM81" s="170"/>
      <c r="CN81" s="342">
        <f t="shared" si="242"/>
        <v>-8.4602229969102272E-2</v>
      </c>
      <c r="CP81" s="26">
        <f t="shared" si="224"/>
        <v>2.3634202700308982</v>
      </c>
      <c r="CQ81" s="26">
        <f t="shared" si="225"/>
        <v>0</v>
      </c>
      <c r="CR81" s="27">
        <f t="shared" si="226"/>
        <v>0</v>
      </c>
      <c r="CS81" s="27">
        <f t="shared" si="227"/>
        <v>0</v>
      </c>
      <c r="CT81" s="27">
        <f t="shared" si="243"/>
        <v>0</v>
      </c>
      <c r="CU81" s="27">
        <f t="shared" si="228"/>
        <v>0</v>
      </c>
      <c r="CV81" s="28">
        <f t="shared" si="229"/>
        <v>0</v>
      </c>
      <c r="CW81" s="28">
        <f t="shared" si="244"/>
        <v>0</v>
      </c>
      <c r="CX81" s="28">
        <f t="shared" si="230"/>
        <v>0</v>
      </c>
      <c r="CZ81" s="39">
        <f t="shared" si="51"/>
        <v>2.4480225000000004</v>
      </c>
      <c r="DA81" s="38">
        <f t="shared" si="52"/>
        <v>2.2265347499999999</v>
      </c>
      <c r="DB81" s="38">
        <f t="shared" si="53"/>
        <v>1.9559402638382661</v>
      </c>
      <c r="DC81" s="116"/>
      <c r="DD81" s="90">
        <v>180</v>
      </c>
      <c r="DE81" s="91">
        <v>600</v>
      </c>
      <c r="DF81" s="92">
        <v>1200</v>
      </c>
      <c r="DG81" s="116"/>
      <c r="DH81" s="93">
        <v>0.40479999999999999</v>
      </c>
      <c r="DI81" s="94">
        <v>0.37880000000000003</v>
      </c>
      <c r="DJ81" s="95">
        <v>0.33939999999999998</v>
      </c>
      <c r="DK81" s="164">
        <f t="shared" si="231"/>
        <v>603</v>
      </c>
      <c r="DL81" s="256">
        <v>2.3625000000000003</v>
      </c>
      <c r="DM81" s="256">
        <v>2.1487499999999997</v>
      </c>
      <c r="DN81" s="256">
        <v>1.8876088243951612</v>
      </c>
      <c r="DO81" s="116"/>
      <c r="DP81" s="256">
        <v>2.3979375000000003</v>
      </c>
      <c r="DQ81" s="256">
        <v>2.1809812499999999</v>
      </c>
      <c r="DR81" s="256">
        <v>1.9159229567610887</v>
      </c>
      <c r="DS81" s="116"/>
      <c r="DT81" s="256">
        <v>2.4236887500000002</v>
      </c>
      <c r="DU81" s="256">
        <v>2.2044026249999997</v>
      </c>
      <c r="DV81" s="256">
        <v>1.9364978929469958</v>
      </c>
      <c r="DW81" s="116"/>
      <c r="DX81" s="256">
        <v>2.4480225000000004</v>
      </c>
      <c r="DY81" s="256">
        <v>2.2265347499999999</v>
      </c>
      <c r="DZ81" s="256">
        <v>1.9559402638382661</v>
      </c>
      <c r="EA81" s="116"/>
      <c r="EB81" s="39" t="e">
        <f t="shared" si="245"/>
        <v>#REF!</v>
      </c>
      <c r="EC81" s="116"/>
      <c r="ED81" s="138" t="e">
        <f>#REF!</f>
        <v>#REF!</v>
      </c>
      <c r="EE81" s="138" t="e">
        <f>#REF!</f>
        <v>#REF!</v>
      </c>
      <c r="EF81" s="138" t="e">
        <f>#REF!</f>
        <v>#REF!</v>
      </c>
      <c r="EG81" s="138" t="e">
        <f>#REF!</f>
        <v>#REF!</v>
      </c>
      <c r="EH81" s="223">
        <f t="shared" si="232"/>
        <v>603</v>
      </c>
      <c r="EI81" s="225">
        <v>7.2914758500000003</v>
      </c>
      <c r="EJ81" s="225">
        <v>7.7307244000000006</v>
      </c>
      <c r="EK81" s="225">
        <v>7.7307244000000006</v>
      </c>
      <c r="EL81" s="225">
        <v>7.777572675</v>
      </c>
      <c r="EM81" s="225">
        <v>7.777572675</v>
      </c>
      <c r="EN81" s="225">
        <v>7.8250000000000002</v>
      </c>
      <c r="EO81" s="225">
        <v>7.8250000000000002</v>
      </c>
      <c r="EP81" s="225">
        <v>8.020624999999999</v>
      </c>
      <c r="EQ81" s="1" t="s">
        <v>5139</v>
      </c>
      <c r="ER81" s="1" t="str">
        <f t="shared" si="233"/>
        <v xml:space="preserve">PREDNISONA 5MG COM C/ 1X20 GEN                 </v>
      </c>
    </row>
    <row r="82" spans="4:156" ht="16.5" thickBot="1" x14ac:dyDescent="0.3">
      <c r="D82" s="107" t="str">
        <f t="shared" si="200"/>
        <v>C</v>
      </c>
      <c r="F82" s="145">
        <v>606</v>
      </c>
      <c r="G82" s="6" t="s">
        <v>67</v>
      </c>
      <c r="H82" s="229">
        <f t="shared" si="201"/>
        <v>17.734726352000003</v>
      </c>
      <c r="I82" s="146">
        <f t="shared" si="202"/>
        <v>-0.5946150200257363</v>
      </c>
      <c r="J82" s="147">
        <v>60</v>
      </c>
      <c r="K82" s="148" t="s">
        <v>5115</v>
      </c>
      <c r="L82" s="446">
        <f t="shared" si="203"/>
        <v>0</v>
      </c>
      <c r="M82" s="446">
        <f t="shared" si="204"/>
        <v>0</v>
      </c>
      <c r="N82" s="446">
        <f t="shared" si="205"/>
        <v>0</v>
      </c>
      <c r="O82" s="446">
        <f t="shared" si="206"/>
        <v>0</v>
      </c>
      <c r="P82" s="149">
        <f>VLOOKUP(F82,CUSTOS!B:Q,$P$13,0)</f>
        <v>2.3854466327450772</v>
      </c>
      <c r="Q82" s="149">
        <f t="shared" si="207"/>
        <v>-2.3854466327450772</v>
      </c>
      <c r="R82" s="216">
        <f t="shared" si="208"/>
        <v>0</v>
      </c>
      <c r="S82" s="447" t="str">
        <f t="shared" si="209"/>
        <v>0,00%</v>
      </c>
      <c r="T82" s="448"/>
      <c r="U82" s="105">
        <f t="shared" si="246"/>
        <v>7.1893916870545675</v>
      </c>
      <c r="V82" s="265">
        <f t="shared" si="235"/>
        <v>7.1893916870545675</v>
      </c>
      <c r="W82" s="245"/>
      <c r="X82" s="122"/>
      <c r="Y82" s="122">
        <f t="shared" si="211"/>
        <v>0</v>
      </c>
      <c r="AA82" s="26">
        <f t="shared" si="212"/>
        <v>7.1893916870545675</v>
      </c>
      <c r="AB82" s="26">
        <f t="shared" si="213"/>
        <v>0</v>
      </c>
      <c r="AC82" s="27">
        <f t="shared" si="214"/>
        <v>0</v>
      </c>
      <c r="AD82" s="27">
        <f t="shared" si="215"/>
        <v>0</v>
      </c>
      <c r="AE82" s="27">
        <f t="shared" si="40"/>
        <v>0</v>
      </c>
      <c r="AF82" s="27">
        <f t="shared" si="216"/>
        <v>0</v>
      </c>
      <c r="AG82" s="28">
        <f t="shared" si="217"/>
        <v>0</v>
      </c>
      <c r="AH82" s="28">
        <f t="shared" si="101"/>
        <v>0</v>
      </c>
      <c r="AI82" s="28">
        <f t="shared" si="218"/>
        <v>0</v>
      </c>
      <c r="AJ82" s="75">
        <f t="shared" si="219"/>
        <v>606</v>
      </c>
      <c r="AK82" s="43">
        <f>VLOOKUP($AJ82,'Tabelas-Farma'!$A$4:$CH$100,FARMA!$AL$13,0)</f>
        <v>7.1893916870545675</v>
      </c>
      <c r="AL82" s="42">
        <f>VLOOKUP($AJ82,'Tabelas-Farma'!$A$4:$CH$100,FARMA!$AL$13+1,0)</f>
        <v>6.6139757930584802</v>
      </c>
      <c r="AM82" s="42">
        <f>VLOOKUP($AJ82,'Tabelas-Farma'!$A$4:$CH$100,FARMA!$AL$13+2,0)</f>
        <v>6.0846143450399994</v>
      </c>
      <c r="AN82"/>
      <c r="AO82" s="90">
        <v>599</v>
      </c>
      <c r="AP82" s="91">
        <v>1199</v>
      </c>
      <c r="AQ82" s="92">
        <v>99999</v>
      </c>
      <c r="AR82" s="116"/>
      <c r="AS82" s="93">
        <v>0.3861</v>
      </c>
      <c r="AT82" s="94">
        <v>0.3584</v>
      </c>
      <c r="AU82" s="95">
        <v>0.3372</v>
      </c>
      <c r="AV82" s="164">
        <f t="shared" si="220"/>
        <v>606</v>
      </c>
      <c r="AW82" s="256"/>
      <c r="AX82" s="256"/>
      <c r="AY82" s="256"/>
      <c r="AZ82" s="116"/>
      <c r="BA82" s="256"/>
      <c r="BB82" s="256"/>
      <c r="BC82" s="256"/>
      <c r="BD82" s="116"/>
      <c r="BE82" s="256"/>
      <c r="BF82" s="256"/>
      <c r="BG82" s="256"/>
      <c r="BH82" s="116"/>
      <c r="BI82" s="256"/>
      <c r="BJ82" s="256"/>
      <c r="BK82" s="256"/>
      <c r="BL82" s="116"/>
      <c r="BM82" s="37">
        <f t="shared" si="247"/>
        <v>17.734726352000003</v>
      </c>
      <c r="BN82" s="116"/>
      <c r="BO82" s="138" t="e">
        <f>#REF!</f>
        <v>#REF!</v>
      </c>
      <c r="BP82" s="138" t="e">
        <f>#REF!</f>
        <v>#REF!</v>
      </c>
      <c r="BQ82" s="138" t="e">
        <f>#REF!</f>
        <v>#REF!</v>
      </c>
      <c r="BR82" s="138" t="e">
        <f>#REF!</f>
        <v>#REF!</v>
      </c>
      <c r="BT82" s="107" t="str">
        <f t="shared" si="236"/>
        <v>A</v>
      </c>
      <c r="BV82" s="17">
        <v>606</v>
      </c>
      <c r="BW82" s="6" t="s">
        <v>67</v>
      </c>
      <c r="BX82" s="140">
        <f t="shared" si="221"/>
        <v>17.734726352000003</v>
      </c>
      <c r="BY82" s="126">
        <f t="shared" si="22"/>
        <v>-0.5946150200257363</v>
      </c>
      <c r="BZ82" s="47">
        <v>60</v>
      </c>
      <c r="CA82" s="133" t="s">
        <v>5115</v>
      </c>
      <c r="CB82" s="136">
        <f t="shared" si="237"/>
        <v>0</v>
      </c>
      <c r="CC82" s="136">
        <f t="shared" si="238"/>
        <v>0</v>
      </c>
      <c r="CD82" s="136">
        <f t="shared" si="23"/>
        <v>0</v>
      </c>
      <c r="CE82" s="136">
        <f t="shared" si="239"/>
        <v>0</v>
      </c>
      <c r="CF82" s="129">
        <f t="shared" si="222"/>
        <v>2.3854466327450772</v>
      </c>
      <c r="CG82" s="368">
        <f t="shared" si="240"/>
        <v>-2.3854466327450772</v>
      </c>
      <c r="CH82" s="442" t="str">
        <f t="shared" si="223"/>
        <v>0,00%</v>
      </c>
      <c r="CI82" s="443">
        <f t="shared" si="47"/>
        <v>0</v>
      </c>
      <c r="CJ82" s="419">
        <f t="shared" si="48"/>
        <v>0</v>
      </c>
      <c r="CK82" s="105">
        <f t="shared" si="248"/>
        <v>7.1893916870545675</v>
      </c>
      <c r="CL82" s="119">
        <f t="shared" si="241"/>
        <v>6.9826927500000009</v>
      </c>
      <c r="CM82" s="170"/>
      <c r="CN82" s="343">
        <f t="shared" si="242"/>
        <v>0.20669893705456666</v>
      </c>
      <c r="CP82" s="26">
        <f t="shared" si="224"/>
        <v>7.1893916870545675</v>
      </c>
      <c r="CQ82" s="26">
        <f t="shared" si="225"/>
        <v>0</v>
      </c>
      <c r="CR82" s="27">
        <f t="shared" si="226"/>
        <v>0</v>
      </c>
      <c r="CS82" s="27">
        <f t="shared" si="227"/>
        <v>0</v>
      </c>
      <c r="CT82" s="27">
        <f t="shared" si="243"/>
        <v>0</v>
      </c>
      <c r="CU82" s="27">
        <f t="shared" si="228"/>
        <v>0</v>
      </c>
      <c r="CV82" s="28">
        <f t="shared" si="229"/>
        <v>0</v>
      </c>
      <c r="CW82" s="28">
        <f t="shared" si="244"/>
        <v>0</v>
      </c>
      <c r="CX82" s="28">
        <f t="shared" si="230"/>
        <v>0</v>
      </c>
      <c r="CZ82" s="43">
        <f t="shared" si="51"/>
        <v>6.9826927500000009</v>
      </c>
      <c r="DA82" s="42">
        <f t="shared" si="52"/>
        <v>6.3532012500000006</v>
      </c>
      <c r="DB82" s="42">
        <f t="shared" si="53"/>
        <v>5.9498603999999995</v>
      </c>
      <c r="DC82" s="116"/>
      <c r="DD82" s="90">
        <v>180</v>
      </c>
      <c r="DE82" s="91">
        <v>600</v>
      </c>
      <c r="DF82" s="92">
        <v>1200</v>
      </c>
      <c r="DG82" s="116"/>
      <c r="DH82" s="93">
        <v>0.3861</v>
      </c>
      <c r="DI82" s="94">
        <v>0.3584</v>
      </c>
      <c r="DJ82" s="95">
        <v>0.3372</v>
      </c>
      <c r="DK82" s="164">
        <f t="shared" si="231"/>
        <v>606</v>
      </c>
      <c r="DL82" s="256">
        <v>6.7387500000000005</v>
      </c>
      <c r="DM82" s="256">
        <v>6.1312500000000005</v>
      </c>
      <c r="DN82" s="256">
        <v>5.7419999999999991</v>
      </c>
      <c r="DO82" s="116"/>
      <c r="DP82" s="256">
        <v>6.8398312500000005</v>
      </c>
      <c r="DQ82" s="256">
        <v>6.2232187500000009</v>
      </c>
      <c r="DR82" s="256">
        <v>5.8281299999999989</v>
      </c>
      <c r="DS82" s="116"/>
      <c r="DT82" s="256">
        <v>6.913283625</v>
      </c>
      <c r="DU82" s="256">
        <v>6.2900493750000006</v>
      </c>
      <c r="DV82" s="256">
        <v>5.8907177999999991</v>
      </c>
      <c r="DW82" s="116"/>
      <c r="DX82" s="256">
        <v>6.9826927500000009</v>
      </c>
      <c r="DY82" s="256">
        <v>6.3532012500000006</v>
      </c>
      <c r="DZ82" s="256">
        <v>5.9498603999999995</v>
      </c>
      <c r="EA82" s="116"/>
      <c r="EB82" s="43" t="e">
        <f t="shared" si="245"/>
        <v>#REF!</v>
      </c>
      <c r="EC82" s="116"/>
      <c r="ED82" s="138" t="e">
        <f>#REF!</f>
        <v>#REF!</v>
      </c>
      <c r="EE82" s="138" t="e">
        <f>#REF!</f>
        <v>#REF!</v>
      </c>
      <c r="EF82" s="138" t="e">
        <f>#REF!</f>
        <v>#REF!</v>
      </c>
      <c r="EG82" s="138" t="e">
        <f>#REF!</f>
        <v>#REF!</v>
      </c>
      <c r="EH82" s="223">
        <f t="shared" si="232"/>
        <v>606</v>
      </c>
      <c r="EI82" s="225">
        <v>16.727064918</v>
      </c>
      <c r="EJ82" s="225">
        <v>17.734726352000003</v>
      </c>
      <c r="EK82" s="225">
        <v>17.734726352000003</v>
      </c>
      <c r="EL82" s="225">
        <v>17.842198989</v>
      </c>
      <c r="EM82" s="225">
        <v>17.842198989</v>
      </c>
      <c r="EN82" s="225">
        <v>17.951000000000001</v>
      </c>
      <c r="EO82" s="225">
        <v>17.951000000000001</v>
      </c>
      <c r="EP82" s="225">
        <v>18.399774999999998</v>
      </c>
      <c r="EQ82" s="1" t="s">
        <v>5139</v>
      </c>
      <c r="ER82" s="1" t="str">
        <f t="shared" si="233"/>
        <v xml:space="preserve">PREDNISONA 20MG COM C/ 2X10 GEN            </v>
      </c>
    </row>
    <row r="83" spans="4:156" ht="16.5" thickBot="1" x14ac:dyDescent="0.3">
      <c r="D83" s="107" t="str">
        <f t="shared" ref="D83:D103" si="249">IF(R83&lt;40%,"C",IF((AND(R83&gt;=40%,R83&lt;45%)),"B","A"))</f>
        <v>C</v>
      </c>
      <c r="F83" s="16">
        <v>370</v>
      </c>
      <c r="G83" s="5" t="s">
        <v>22</v>
      </c>
      <c r="H83" s="227">
        <f t="shared" ref="H83:H103" si="250">BM83</f>
        <v>13.333436688000001</v>
      </c>
      <c r="I83" s="127">
        <f t="shared" ref="I83:I103" si="251">U83/H83-1</f>
        <v>-0.71535157406767691</v>
      </c>
      <c r="J83" s="48">
        <v>100</v>
      </c>
      <c r="K83" s="134" t="s">
        <v>5116</v>
      </c>
      <c r="L83" s="326">
        <f t="shared" ref="L83:L103" si="252">(T83*U83)</f>
        <v>0</v>
      </c>
      <c r="M83" s="326">
        <f t="shared" ref="M83:M103" si="253">IF(K83="Positiva",L83*12%,L83*21.25%)</f>
        <v>0</v>
      </c>
      <c r="N83" s="326">
        <f t="shared" ref="N83:N103" si="254">L83-M83</f>
        <v>0</v>
      </c>
      <c r="O83" s="326">
        <f t="shared" ref="O83:O103" si="255">IFERROR(N83/T83,0)</f>
        <v>0</v>
      </c>
      <c r="P83" s="135">
        <f>VLOOKUP(F83,CUSTOS!B:Q,$P$13,0)</f>
        <v>1.0361235040635601</v>
      </c>
      <c r="Q83" s="135">
        <f t="shared" ref="Q83:Q103" si="256">O83-P83</f>
        <v>-1.0361235040635601</v>
      </c>
      <c r="R83" s="218">
        <f t="shared" ref="R83:R103" si="257">IFERROR(Q83/O83,0)</f>
        <v>0</v>
      </c>
      <c r="S83" s="218" t="str">
        <f t="shared" ref="S83:S103" si="258">IF(R83=0%,"0,00%",R83-$S$13)</f>
        <v>0,00%</v>
      </c>
      <c r="T83" s="261"/>
      <c r="U83" s="221">
        <f t="shared" si="246"/>
        <v>3.7953417655074873</v>
      </c>
      <c r="V83" s="265">
        <f t="shared" si="235"/>
        <v>3.7953417655074873</v>
      </c>
      <c r="W83" s="245"/>
      <c r="X83" s="121"/>
      <c r="Y83" s="121">
        <f t="shared" ref="Y83:Y103" si="259">U83-V83</f>
        <v>0</v>
      </c>
      <c r="AA83" s="26">
        <f t="shared" ref="AA83:AA103" si="260">U83</f>
        <v>3.7953417655074873</v>
      </c>
      <c r="AB83" s="26">
        <f t="shared" ref="AB83:AB103" si="261">AA83-U83</f>
        <v>0</v>
      </c>
      <c r="AC83" s="27">
        <f t="shared" ref="AC83:AC103" si="262">T83*U83</f>
        <v>0</v>
      </c>
      <c r="AD83" s="27">
        <f t="shared" ref="AD83:AD103" si="263">AA83*T83</f>
        <v>0</v>
      </c>
      <c r="AE83" s="27">
        <f t="shared" si="40"/>
        <v>0</v>
      </c>
      <c r="AF83" s="27">
        <f t="shared" ref="AF83:AF103" si="264">IF(U83=0,AE83,IF(U83=AA83,AC83,IF(U83&lt;AA83,AC83,IF(AA83&lt;U83,AC83))))</f>
        <v>0</v>
      </c>
      <c r="AG83" s="28">
        <f t="shared" ref="AG83:AG103" si="265">AE83*S83</f>
        <v>0</v>
      </c>
      <c r="AH83" s="28">
        <f t="shared" si="101"/>
        <v>0</v>
      </c>
      <c r="AI83" s="28">
        <f t="shared" ref="AI83:AI103" si="266">AF83*S83</f>
        <v>0</v>
      </c>
      <c r="AJ83" s="75">
        <f t="shared" ref="AJ83:AJ103" si="267">F83</f>
        <v>370</v>
      </c>
      <c r="AK83" s="39">
        <f>VLOOKUP($AJ83,'Tabelas-Farma'!$A$4:$CH$100,FARMA!$AL$13,0)</f>
        <v>3.7953417655074873</v>
      </c>
      <c r="AL83" s="38">
        <f>VLOOKUP($AJ83,'Tabelas-Farma'!$A$4:$CH$100,FARMA!$AL$13+1,0)</f>
        <v>3.4915747612764374</v>
      </c>
      <c r="AM83" s="38">
        <f>VLOOKUP($AJ83,'Tabelas-Farma'!$A$4:$CH$100,FARMA!$AL$13+2,0)</f>
        <v>3.2121202955624999</v>
      </c>
      <c r="AN83" s="89"/>
      <c r="AO83" s="90">
        <v>599</v>
      </c>
      <c r="AP83" s="91">
        <v>1199</v>
      </c>
      <c r="AQ83" s="92">
        <v>99999</v>
      </c>
      <c r="AR83" s="89"/>
      <c r="AS83" s="93">
        <v>0.38319999999999999</v>
      </c>
      <c r="AT83" s="94">
        <v>0.35220000000000001</v>
      </c>
      <c r="AU83" s="95">
        <v>0.31840000000000002</v>
      </c>
      <c r="AV83" s="164">
        <f t="shared" ref="AV83:AV103" si="268">F83</f>
        <v>370</v>
      </c>
      <c r="AW83" s="256"/>
      <c r="AX83" s="256"/>
      <c r="AY83" s="256"/>
      <c r="AZ83" s="89"/>
      <c r="BA83" s="256"/>
      <c r="BB83" s="256"/>
      <c r="BC83" s="256"/>
      <c r="BD83" s="89"/>
      <c r="BE83" s="256"/>
      <c r="BF83" s="256"/>
      <c r="BG83" s="256"/>
      <c r="BH83" s="89"/>
      <c r="BI83" s="256"/>
      <c r="BJ83" s="256"/>
      <c r="BK83" s="256"/>
      <c r="BL83" s="89"/>
      <c r="BM83" s="37">
        <f t="shared" si="247"/>
        <v>13.333436688000001</v>
      </c>
      <c r="BN83" s="89"/>
      <c r="BO83" s="138" t="e">
        <f>#REF!</f>
        <v>#REF!</v>
      </c>
      <c r="BP83" s="138" t="e">
        <f>#REF!</f>
        <v>#REF!</v>
      </c>
      <c r="BQ83" s="138" t="e">
        <f>#REF!</f>
        <v>#REF!</v>
      </c>
      <c r="BR83" s="138" t="e">
        <f>#REF!</f>
        <v>#REF!</v>
      </c>
      <c r="BT83" s="107" t="str">
        <f t="shared" si="236"/>
        <v>A</v>
      </c>
      <c r="BV83" s="16">
        <v>370</v>
      </c>
      <c r="BW83" s="5" t="s">
        <v>22</v>
      </c>
      <c r="BX83" s="140">
        <f t="shared" ref="BX83:BX103" si="269">H83</f>
        <v>13.333436688000001</v>
      </c>
      <c r="BY83" s="127">
        <f t="shared" si="22"/>
        <v>-0.71535157406767691</v>
      </c>
      <c r="BZ83" s="48">
        <v>100</v>
      </c>
      <c r="CA83" s="134" t="s">
        <v>5116</v>
      </c>
      <c r="CB83" s="135">
        <f t="shared" si="237"/>
        <v>0</v>
      </c>
      <c r="CC83" s="135">
        <f t="shared" si="238"/>
        <v>0</v>
      </c>
      <c r="CD83" s="135">
        <f t="shared" si="23"/>
        <v>0</v>
      </c>
      <c r="CE83" s="135">
        <f t="shared" si="239"/>
        <v>0</v>
      </c>
      <c r="CF83" s="129">
        <f t="shared" ref="CF83:CF103" si="270">P83</f>
        <v>1.0361235040635601</v>
      </c>
      <c r="CG83" s="367">
        <f t="shared" si="240"/>
        <v>-1.0361235040635601</v>
      </c>
      <c r="CH83" s="442" t="str">
        <f t="shared" ref="CH83:CH103" si="271">S83</f>
        <v>0,00%</v>
      </c>
      <c r="CI83" s="443">
        <f t="shared" si="47"/>
        <v>0</v>
      </c>
      <c r="CJ83" s="419">
        <f t="shared" si="48"/>
        <v>0</v>
      </c>
      <c r="CK83" s="105">
        <f t="shared" si="248"/>
        <v>3.7953417655074873</v>
      </c>
      <c r="CL83" s="119">
        <f t="shared" si="241"/>
        <v>3.9518077500000004</v>
      </c>
      <c r="CM83" s="170"/>
      <c r="CN83" s="342">
        <f t="shared" si="242"/>
        <v>-0.15646598449251314</v>
      </c>
      <c r="CP83" s="26">
        <f t="shared" si="224"/>
        <v>3.7953417655074873</v>
      </c>
      <c r="CQ83" s="26">
        <f t="shared" si="225"/>
        <v>0</v>
      </c>
      <c r="CR83" s="27">
        <f t="shared" si="226"/>
        <v>0</v>
      </c>
      <c r="CS83" s="27">
        <f t="shared" si="227"/>
        <v>0</v>
      </c>
      <c r="CT83" s="27">
        <f t="shared" si="243"/>
        <v>0</v>
      </c>
      <c r="CU83" s="27">
        <f t="shared" si="228"/>
        <v>0</v>
      </c>
      <c r="CV83" s="28">
        <f t="shared" si="229"/>
        <v>0</v>
      </c>
      <c r="CW83" s="28">
        <f t="shared" si="244"/>
        <v>0</v>
      </c>
      <c r="CX83" s="28">
        <f t="shared" si="230"/>
        <v>0</v>
      </c>
      <c r="CZ83" s="39">
        <f t="shared" si="51"/>
        <v>3.9518077500000004</v>
      </c>
      <c r="DA83" s="38">
        <f t="shared" si="52"/>
        <v>3.4855177500000005</v>
      </c>
      <c r="DB83" s="38">
        <f t="shared" si="53"/>
        <v>3.0891712499999997</v>
      </c>
      <c r="DC83" s="89"/>
      <c r="DD83" s="90">
        <v>180</v>
      </c>
      <c r="DE83" s="91">
        <v>600</v>
      </c>
      <c r="DF83" s="92">
        <v>1200</v>
      </c>
      <c r="DG83" s="89"/>
      <c r="DH83" s="93">
        <v>0.38319999999999999</v>
      </c>
      <c r="DI83" s="94">
        <v>0.35220000000000001</v>
      </c>
      <c r="DJ83" s="95">
        <v>0.31840000000000002</v>
      </c>
      <c r="DK83" s="164">
        <f t="shared" si="231"/>
        <v>370</v>
      </c>
      <c r="DL83" s="256">
        <v>3.8137500000000002</v>
      </c>
      <c r="DM83" s="256">
        <v>3.3637500000000005</v>
      </c>
      <c r="DN83" s="256">
        <v>2.9812499999999997</v>
      </c>
      <c r="DO83" s="89"/>
      <c r="DP83" s="256">
        <v>3.8709562500000003</v>
      </c>
      <c r="DQ83" s="256">
        <v>3.4142062500000003</v>
      </c>
      <c r="DR83" s="256">
        <v>3.0259687499999997</v>
      </c>
      <c r="DS83" s="89"/>
      <c r="DT83" s="256">
        <v>3.9125261250000003</v>
      </c>
      <c r="DU83" s="256">
        <v>3.4508711250000004</v>
      </c>
      <c r="DV83" s="256">
        <v>3.0584643749999998</v>
      </c>
      <c r="DW83" s="89"/>
      <c r="DX83" s="256">
        <v>3.9518077500000004</v>
      </c>
      <c r="DY83" s="256">
        <v>3.4855177500000005</v>
      </c>
      <c r="DZ83" s="256">
        <v>3.0891712499999997</v>
      </c>
      <c r="EA83" s="89"/>
      <c r="EB83" s="39" t="e">
        <f t="shared" si="245"/>
        <v>#REF!</v>
      </c>
      <c r="EC83" s="89"/>
      <c r="ED83" s="138" t="e">
        <f>#REF!</f>
        <v>#REF!</v>
      </c>
      <c r="EE83" s="138" t="e">
        <f>#REF!</f>
        <v>#REF!</v>
      </c>
      <c r="EF83" s="138" t="e">
        <f>#REF!</f>
        <v>#REF!</v>
      </c>
      <c r="EG83" s="138" t="e">
        <f>#REF!</f>
        <v>#REF!</v>
      </c>
      <c r="EH83" s="223">
        <f t="shared" ref="EH83:EH103" si="272">F83</f>
        <v>370</v>
      </c>
      <c r="EI83" s="225">
        <v>12.468728175000001</v>
      </c>
      <c r="EJ83" s="225">
        <v>13.333436688000001</v>
      </c>
      <c r="EK83" s="225">
        <v>11.607075408</v>
      </c>
      <c r="EL83" s="225">
        <v>13.426555815</v>
      </c>
      <c r="EM83" s="225">
        <v>11.677425170999999</v>
      </c>
      <c r="EN83" s="225">
        <v>13.521000000000001</v>
      </c>
      <c r="EO83" s="225">
        <v>11.748626757000002</v>
      </c>
      <c r="EP83" s="225">
        <v>13.912459992000002</v>
      </c>
      <c r="EQ83" s="1" t="s">
        <v>5379</v>
      </c>
      <c r="ER83" s="1" t="str">
        <f t="shared" ref="ER83:ER103" si="273">G83</f>
        <v>QUADRINEO CREM 15G</v>
      </c>
    </row>
    <row r="84" spans="4:156" ht="16.5" thickBot="1" x14ac:dyDescent="0.3">
      <c r="D84" s="107" t="str">
        <f t="shared" si="249"/>
        <v>C</v>
      </c>
      <c r="F84" s="145">
        <v>373</v>
      </c>
      <c r="G84" s="6" t="s">
        <v>12</v>
      </c>
      <c r="H84" s="229">
        <f t="shared" si="250"/>
        <v>10.894742144</v>
      </c>
      <c r="I84" s="146">
        <f t="shared" si="251"/>
        <v>-0.54646881476859999</v>
      </c>
      <c r="J84" s="147">
        <v>100</v>
      </c>
      <c r="K84" s="148" t="s">
        <v>5116</v>
      </c>
      <c r="L84" s="446">
        <f t="shared" si="252"/>
        <v>0</v>
      </c>
      <c r="M84" s="446">
        <f t="shared" si="253"/>
        <v>0</v>
      </c>
      <c r="N84" s="446">
        <f t="shared" si="254"/>
        <v>0</v>
      </c>
      <c r="O84" s="446">
        <f t="shared" si="255"/>
        <v>0</v>
      </c>
      <c r="P84" s="149">
        <f>VLOOKUP(F84,CUSTOS!B:Q,$P$13,0)</f>
        <v>1.4826215917942902</v>
      </c>
      <c r="Q84" s="149">
        <f t="shared" si="256"/>
        <v>-1.4826215917942902</v>
      </c>
      <c r="R84" s="216">
        <f t="shared" si="257"/>
        <v>0</v>
      </c>
      <c r="S84" s="447" t="str">
        <f t="shared" si="258"/>
        <v>0,00%</v>
      </c>
      <c r="T84" s="448"/>
      <c r="U84" s="105">
        <f t="shared" si="246"/>
        <v>4.9411053173588044</v>
      </c>
      <c r="V84" s="265">
        <f t="shared" si="235"/>
        <v>4.9411053173588044</v>
      </c>
      <c r="W84" s="245"/>
      <c r="X84" s="121"/>
      <c r="Y84" s="121">
        <f t="shared" si="259"/>
        <v>0</v>
      </c>
      <c r="AA84" s="26">
        <f t="shared" si="260"/>
        <v>4.9411053173588044</v>
      </c>
      <c r="AB84" s="26">
        <f t="shared" si="261"/>
        <v>0</v>
      </c>
      <c r="AC84" s="27">
        <f t="shared" si="262"/>
        <v>0</v>
      </c>
      <c r="AD84" s="27">
        <f t="shared" si="263"/>
        <v>0</v>
      </c>
      <c r="AE84" s="27">
        <f t="shared" si="40"/>
        <v>0</v>
      </c>
      <c r="AF84" s="27">
        <f t="shared" si="264"/>
        <v>0</v>
      </c>
      <c r="AG84" s="28">
        <f t="shared" si="265"/>
        <v>0</v>
      </c>
      <c r="AH84" s="28">
        <f t="shared" si="101"/>
        <v>0</v>
      </c>
      <c r="AI84" s="28">
        <f t="shared" si="266"/>
        <v>0</v>
      </c>
      <c r="AJ84" s="75">
        <f t="shared" si="267"/>
        <v>373</v>
      </c>
      <c r="AK84" s="41">
        <f>VLOOKUP($AJ84,'Tabelas-Farma'!$A$4:$CH$100,FARMA!$AL$13,0)</f>
        <v>4.9411053173588044</v>
      </c>
      <c r="AL84" s="40">
        <f>VLOOKUP($AJ84,'Tabelas-Farma'!$A$4:$CH$100,FARMA!$AL$13+1,0)</f>
        <v>4.5456350665674377</v>
      </c>
      <c r="AM84" s="40">
        <f>VLOOKUP($AJ84,'Tabelas-Farma'!$A$4:$CH$100,FARMA!$AL$13+2,0)</f>
        <v>4.1818169885624998</v>
      </c>
      <c r="AN84" s="89"/>
      <c r="AO84" s="90">
        <v>599</v>
      </c>
      <c r="AP84" s="91">
        <v>1199</v>
      </c>
      <c r="AQ84" s="92">
        <v>99999</v>
      </c>
      <c r="AR84" s="89"/>
      <c r="AS84" s="93">
        <v>0.31850000000000001</v>
      </c>
      <c r="AT84" s="94">
        <v>0.2878</v>
      </c>
      <c r="AU84" s="95">
        <v>0.2437</v>
      </c>
      <c r="AV84" s="164">
        <f t="shared" si="268"/>
        <v>373</v>
      </c>
      <c r="AW84" s="256"/>
      <c r="AX84" s="256"/>
      <c r="AY84" s="256"/>
      <c r="AZ84" s="89"/>
      <c r="BA84" s="256"/>
      <c r="BB84" s="256"/>
      <c r="BC84" s="256"/>
      <c r="BD84" s="89"/>
      <c r="BE84" s="256"/>
      <c r="BF84" s="256"/>
      <c r="BG84" s="256"/>
      <c r="BH84" s="89"/>
      <c r="BI84" s="256"/>
      <c r="BJ84" s="256"/>
      <c r="BK84" s="256"/>
      <c r="BL84" s="89"/>
      <c r="BM84" s="37">
        <f t="shared" si="247"/>
        <v>10.894742144</v>
      </c>
      <c r="BN84" s="89"/>
      <c r="BO84" s="138" t="e">
        <f>#REF!</f>
        <v>#REF!</v>
      </c>
      <c r="BP84" s="138" t="e">
        <f>#REF!</f>
        <v>#REF!</v>
      </c>
      <c r="BQ84" s="138" t="e">
        <f>#REF!</f>
        <v>#REF!</v>
      </c>
      <c r="BR84" s="138" t="e">
        <f>#REF!</f>
        <v>#REF!</v>
      </c>
      <c r="BT84" s="107" t="str">
        <f t="shared" si="236"/>
        <v>A</v>
      </c>
      <c r="BV84" s="17">
        <v>373</v>
      </c>
      <c r="BW84" s="6" t="s">
        <v>12</v>
      </c>
      <c r="BX84" s="140">
        <f t="shared" si="269"/>
        <v>10.894742144</v>
      </c>
      <c r="BY84" s="126">
        <f t="shared" ref="BY84:BY103" si="274">CK84/BX84-1</f>
        <v>-0.54646881476859999</v>
      </c>
      <c r="BZ84" s="47">
        <v>100</v>
      </c>
      <c r="CA84" s="133" t="s">
        <v>5116</v>
      </c>
      <c r="CB84" s="136">
        <f t="shared" si="237"/>
        <v>0</v>
      </c>
      <c r="CC84" s="136">
        <f t="shared" si="238"/>
        <v>0</v>
      </c>
      <c r="CD84" s="136">
        <f t="shared" ref="CD84:CD103" si="275">CB84-CC84</f>
        <v>0</v>
      </c>
      <c r="CE84" s="136">
        <f t="shared" si="239"/>
        <v>0</v>
      </c>
      <c r="CF84" s="129">
        <f t="shared" si="270"/>
        <v>1.4826215917942902</v>
      </c>
      <c r="CG84" s="368">
        <f t="shared" si="240"/>
        <v>-1.4826215917942902</v>
      </c>
      <c r="CH84" s="442" t="str">
        <f t="shared" si="271"/>
        <v>0,00%</v>
      </c>
      <c r="CI84" s="443">
        <f t="shared" si="47"/>
        <v>0</v>
      </c>
      <c r="CJ84" s="419">
        <f t="shared" ref="CJ84:CJ103" si="276">T84</f>
        <v>0</v>
      </c>
      <c r="CK84" s="105">
        <f t="shared" si="248"/>
        <v>4.9411053173588044</v>
      </c>
      <c r="CL84" s="119">
        <f t="shared" si="241"/>
        <v>4.6046137500000004</v>
      </c>
      <c r="CM84" s="170"/>
      <c r="CN84" s="342">
        <f t="shared" si="242"/>
        <v>0.33649156735880403</v>
      </c>
      <c r="CP84" s="26">
        <f t="shared" ref="CP84:CP103" si="277">CK84</f>
        <v>4.9411053173588044</v>
      </c>
      <c r="CQ84" s="26">
        <f t="shared" ref="CQ84:CQ103" si="278">CP84-CK84</f>
        <v>0</v>
      </c>
      <c r="CR84" s="27">
        <f t="shared" ref="CR84:CR103" si="279">CJ84*CK84</f>
        <v>0</v>
      </c>
      <c r="CS84" s="27">
        <f t="shared" ref="CS84:CS103" si="280">CP84*CJ84</f>
        <v>0</v>
      </c>
      <c r="CT84" s="27">
        <f t="shared" si="243"/>
        <v>0</v>
      </c>
      <c r="CU84" s="27">
        <f t="shared" ref="CU84:CU103" si="281">IF(CK84=0,CT84,IF(CK84=CP84,CR84,IF(CK84&lt;CP84,CR84,IF(CP84&lt;CK84,CR84))))</f>
        <v>0</v>
      </c>
      <c r="CV84" s="28">
        <f t="shared" ref="CV84:CV103" si="282">CT84*CI84</f>
        <v>0</v>
      </c>
      <c r="CW84" s="28">
        <f t="shared" si="244"/>
        <v>0</v>
      </c>
      <c r="CX84" s="28">
        <f t="shared" ref="CX84:CX103" si="283">CU84*CI84</f>
        <v>0</v>
      </c>
      <c r="CZ84" s="41">
        <f t="shared" si="51"/>
        <v>4.6046137500000004</v>
      </c>
      <c r="DA84" s="40">
        <f t="shared" si="52"/>
        <v>4.37146875</v>
      </c>
      <c r="DB84" s="40">
        <f t="shared" si="53"/>
        <v>4.0217512500000003</v>
      </c>
      <c r="DC84" s="89"/>
      <c r="DD84" s="90">
        <v>180</v>
      </c>
      <c r="DE84" s="91">
        <v>600</v>
      </c>
      <c r="DF84" s="92">
        <v>1200</v>
      </c>
      <c r="DG84" s="89"/>
      <c r="DH84" s="93">
        <v>0.31850000000000001</v>
      </c>
      <c r="DI84" s="94">
        <v>0.2878</v>
      </c>
      <c r="DJ84" s="95">
        <v>0.2437</v>
      </c>
      <c r="DK84" s="164">
        <f t="shared" ref="DK84:DK103" si="284">BV84</f>
        <v>373</v>
      </c>
      <c r="DL84" s="256">
        <v>4.4437500000000005</v>
      </c>
      <c r="DM84" s="256">
        <v>4.21875</v>
      </c>
      <c r="DN84" s="256">
        <v>3.8812500000000001</v>
      </c>
      <c r="DO84" s="89"/>
      <c r="DP84" s="256">
        <v>4.5104062500000008</v>
      </c>
      <c r="DQ84" s="256">
        <v>4.2820312500000002</v>
      </c>
      <c r="DR84" s="256">
        <v>3.9394687500000001</v>
      </c>
      <c r="DS84" s="89"/>
      <c r="DT84" s="256">
        <v>4.5588431250000001</v>
      </c>
      <c r="DU84" s="256">
        <v>4.3280156249999999</v>
      </c>
      <c r="DV84" s="256">
        <v>3.9817743750000001</v>
      </c>
      <c r="DW84" s="89"/>
      <c r="DX84" s="256">
        <v>4.6046137500000004</v>
      </c>
      <c r="DY84" s="256">
        <v>4.37146875</v>
      </c>
      <c r="DZ84" s="256">
        <v>4.0217512500000003</v>
      </c>
      <c r="EA84" s="89"/>
      <c r="EB84" s="41" t="e">
        <f t="shared" si="245"/>
        <v>#REF!</v>
      </c>
      <c r="EC84" s="89"/>
      <c r="ED84" s="138" t="e">
        <f>#REF!</f>
        <v>#REF!</v>
      </c>
      <c r="EE84" s="138" t="e">
        <f>#REF!</f>
        <v>#REF!</v>
      </c>
      <c r="EF84" s="138" t="e">
        <f>#REF!</f>
        <v>#REF!</v>
      </c>
      <c r="EG84" s="138" t="e">
        <f>#REF!</f>
        <v>#REF!</v>
      </c>
      <c r="EH84" s="223">
        <f t="shared" si="272"/>
        <v>373</v>
      </c>
      <c r="EI84" s="225">
        <v>10.188189399999999</v>
      </c>
      <c r="EJ84" s="225">
        <v>10.894742144</v>
      </c>
      <c r="EK84" s="225">
        <v>9.4841335040000008</v>
      </c>
      <c r="EL84" s="225">
        <v>10.970829719999999</v>
      </c>
      <c r="EM84" s="225">
        <v>9.5416162479999986</v>
      </c>
      <c r="EN84" s="225">
        <v>11.048</v>
      </c>
      <c r="EO84" s="225">
        <v>9.5997950159999998</v>
      </c>
      <c r="EP84" s="225">
        <v>11.367861696</v>
      </c>
      <c r="EQ84" s="1" t="s">
        <v>5379</v>
      </c>
      <c r="ER84" s="1" t="str">
        <f t="shared" si="273"/>
        <v>QUADRINEO POM 15G</v>
      </c>
    </row>
    <row r="85" spans="4:156" ht="16.5" thickBot="1" x14ac:dyDescent="0.3">
      <c r="D85" s="107" t="str">
        <f t="shared" si="249"/>
        <v>C</v>
      </c>
      <c r="F85" s="16">
        <v>583</v>
      </c>
      <c r="G85" s="5" t="s">
        <v>68</v>
      </c>
      <c r="H85" s="227">
        <f t="shared" si="250"/>
        <v>11.55</v>
      </c>
      <c r="I85" s="127">
        <f t="shared" si="251"/>
        <v>-0.8298381684059507</v>
      </c>
      <c r="J85" s="48">
        <v>120</v>
      </c>
      <c r="K85" s="134" t="s">
        <v>5115</v>
      </c>
      <c r="L85" s="326">
        <f t="shared" si="252"/>
        <v>0</v>
      </c>
      <c r="M85" s="326">
        <f t="shared" si="253"/>
        <v>0</v>
      </c>
      <c r="N85" s="326">
        <f t="shared" si="254"/>
        <v>0</v>
      </c>
      <c r="O85" s="326">
        <f t="shared" si="255"/>
        <v>0</v>
      </c>
      <c r="P85" s="135">
        <f>VLOOKUP(F85,CUSTOS!B:Q,$P$13,0)</f>
        <v>0.6014363038128363</v>
      </c>
      <c r="Q85" s="135">
        <f t="shared" si="256"/>
        <v>-0.6014363038128363</v>
      </c>
      <c r="R85" s="218">
        <f t="shared" si="257"/>
        <v>0</v>
      </c>
      <c r="S85" s="218" t="str">
        <f t="shared" si="258"/>
        <v>0,00%</v>
      </c>
      <c r="T85" s="261"/>
      <c r="U85" s="221">
        <f>IF(W85="",IF(T85&lt;600,AK85,IF((AND(T85&gt;=600,T85&lt;1200)),AL85,AM85)),W85)</f>
        <v>1.9653691549112695</v>
      </c>
      <c r="V85" s="265">
        <f t="shared" si="235"/>
        <v>1.9653691549112695</v>
      </c>
      <c r="W85" s="244"/>
      <c r="X85" s="121"/>
      <c r="Y85" s="121">
        <f t="shared" si="259"/>
        <v>0</v>
      </c>
      <c r="AA85" s="26">
        <f t="shared" si="260"/>
        <v>1.9653691549112695</v>
      </c>
      <c r="AB85" s="26">
        <f t="shared" si="261"/>
        <v>0</v>
      </c>
      <c r="AC85" s="27">
        <f t="shared" si="262"/>
        <v>0</v>
      </c>
      <c r="AD85" s="27">
        <f t="shared" si="263"/>
        <v>0</v>
      </c>
      <c r="AE85" s="27">
        <f t="shared" si="40"/>
        <v>0</v>
      </c>
      <c r="AF85" s="27">
        <f t="shared" si="264"/>
        <v>0</v>
      </c>
      <c r="AG85" s="28">
        <f t="shared" si="265"/>
        <v>0</v>
      </c>
      <c r="AH85" s="28">
        <f t="shared" si="101"/>
        <v>0</v>
      </c>
      <c r="AI85" s="28">
        <f t="shared" si="266"/>
        <v>0</v>
      </c>
      <c r="AJ85" s="75">
        <f t="shared" si="267"/>
        <v>583</v>
      </c>
      <c r="AK85" s="39">
        <f>VLOOKUP($AJ85,'Tabelas-Farma'!$A$4:$CH$100,FARMA!$AL$13,0)</f>
        <v>1.9653691549112695</v>
      </c>
      <c r="AL85" s="38">
        <f>VLOOKUP($AJ85,'Tabelas-Farma'!$A$4:$CH$100,FARMA!$AL$13+1,0)</f>
        <v>1.8080672998263749</v>
      </c>
      <c r="AM85" s="38">
        <f>VLOOKUP($AJ85,'Tabelas-Farma'!$A$4:$CH$100,FARMA!$AL$13+2,0)</f>
        <v>1.6633553816250002</v>
      </c>
      <c r="AN85" s="89"/>
      <c r="AO85" s="90">
        <v>599</v>
      </c>
      <c r="AP85" s="91">
        <v>1199</v>
      </c>
      <c r="AQ85" s="92">
        <v>99999</v>
      </c>
      <c r="AR85" s="89"/>
      <c r="AS85" s="93">
        <v>0.42199999999999999</v>
      </c>
      <c r="AT85" s="94">
        <v>0.37909999999999999</v>
      </c>
      <c r="AU85" s="95">
        <v>0.33860000000000001</v>
      </c>
      <c r="AV85" s="164">
        <f t="shared" si="268"/>
        <v>583</v>
      </c>
      <c r="AW85" s="256"/>
      <c r="AX85" s="256"/>
      <c r="AY85" s="256"/>
      <c r="AZ85" s="89"/>
      <c r="BA85" s="256"/>
      <c r="BB85" s="256"/>
      <c r="BC85" s="256"/>
      <c r="BD85" s="89"/>
      <c r="BE85" s="256"/>
      <c r="BF85" s="256"/>
      <c r="BG85" s="256"/>
      <c r="BH85" s="89"/>
      <c r="BI85" s="256"/>
      <c r="BJ85" s="256"/>
      <c r="BK85" s="256"/>
      <c r="BL85" s="89"/>
      <c r="BM85" s="37">
        <f t="shared" si="247"/>
        <v>11.55</v>
      </c>
      <c r="BN85" s="89"/>
      <c r="BO85" s="138" t="e">
        <f>#REF!</f>
        <v>#REF!</v>
      </c>
      <c r="BP85" s="138" t="e">
        <f>#REF!</f>
        <v>#REF!</v>
      </c>
      <c r="BQ85" s="138" t="e">
        <f>#REF!</f>
        <v>#REF!</v>
      </c>
      <c r="BR85" s="138" t="e">
        <f>#REF!</f>
        <v>#REF!</v>
      </c>
      <c r="BT85" s="107" t="str">
        <f t="shared" si="236"/>
        <v>A</v>
      </c>
      <c r="BV85" s="16">
        <v>583</v>
      </c>
      <c r="BW85" s="5" t="s">
        <v>68</v>
      </c>
      <c r="BX85" s="140">
        <f t="shared" si="269"/>
        <v>11.55</v>
      </c>
      <c r="BY85" s="127">
        <f t="shared" si="274"/>
        <v>-0.8298381684059507</v>
      </c>
      <c r="BZ85" s="48">
        <v>120</v>
      </c>
      <c r="CA85" s="134" t="s">
        <v>5115</v>
      </c>
      <c r="CB85" s="135">
        <f t="shared" si="237"/>
        <v>0</v>
      </c>
      <c r="CC85" s="135">
        <f t="shared" si="238"/>
        <v>0</v>
      </c>
      <c r="CD85" s="135">
        <f t="shared" si="275"/>
        <v>0</v>
      </c>
      <c r="CE85" s="135">
        <f t="shared" si="239"/>
        <v>0</v>
      </c>
      <c r="CF85" s="129">
        <f t="shared" si="270"/>
        <v>0.6014363038128363</v>
      </c>
      <c r="CG85" s="367">
        <f t="shared" si="240"/>
        <v>-0.6014363038128363</v>
      </c>
      <c r="CH85" s="442" t="str">
        <f t="shared" si="271"/>
        <v>0,00%</v>
      </c>
      <c r="CI85" s="443">
        <f t="shared" ref="CI85:CI103" si="285">IFERROR(CG85/CE85,0)</f>
        <v>0</v>
      </c>
      <c r="CJ85" s="419">
        <f t="shared" si="276"/>
        <v>0</v>
      </c>
      <c r="CK85" s="105">
        <f t="shared" si="248"/>
        <v>1.9653691549112695</v>
      </c>
      <c r="CL85" s="119">
        <f t="shared" si="241"/>
        <v>2.1099622499999997</v>
      </c>
      <c r="CM85" s="170"/>
      <c r="CN85" s="342">
        <f t="shared" si="242"/>
        <v>-0.14459309508873019</v>
      </c>
      <c r="CP85" s="26">
        <f t="shared" si="277"/>
        <v>1.9653691549112695</v>
      </c>
      <c r="CQ85" s="26">
        <f t="shared" si="278"/>
        <v>0</v>
      </c>
      <c r="CR85" s="27">
        <f t="shared" si="279"/>
        <v>0</v>
      </c>
      <c r="CS85" s="27">
        <f t="shared" si="280"/>
        <v>0</v>
      </c>
      <c r="CT85" s="27">
        <f t="shared" si="243"/>
        <v>0</v>
      </c>
      <c r="CU85" s="27">
        <f t="shared" si="281"/>
        <v>0</v>
      </c>
      <c r="CV85" s="28">
        <f t="shared" si="282"/>
        <v>0</v>
      </c>
      <c r="CW85" s="28">
        <f t="shared" si="244"/>
        <v>0</v>
      </c>
      <c r="CX85" s="28">
        <f t="shared" si="283"/>
        <v>0</v>
      </c>
      <c r="CZ85" s="39">
        <f t="shared" si="51"/>
        <v>2.1099622499999997</v>
      </c>
      <c r="DA85" s="38">
        <f t="shared" si="52"/>
        <v>1.7952165</v>
      </c>
      <c r="DB85" s="38">
        <f t="shared" si="53"/>
        <v>1.5737287500000001</v>
      </c>
      <c r="DC85" s="89"/>
      <c r="DD85" s="90">
        <v>180</v>
      </c>
      <c r="DE85" s="91">
        <v>600</v>
      </c>
      <c r="DF85" s="92">
        <v>1200</v>
      </c>
      <c r="DG85" s="89"/>
      <c r="DH85" s="93">
        <v>0.42199999999999999</v>
      </c>
      <c r="DI85" s="94">
        <v>0.37909999999999999</v>
      </c>
      <c r="DJ85" s="95">
        <v>0.33860000000000001</v>
      </c>
      <c r="DK85" s="164">
        <f t="shared" si="284"/>
        <v>583</v>
      </c>
      <c r="DL85" s="256">
        <v>2.0362499999999999</v>
      </c>
      <c r="DM85" s="256">
        <v>1.7324999999999999</v>
      </c>
      <c r="DN85" s="256">
        <v>1.51875</v>
      </c>
      <c r="DO85" s="89"/>
      <c r="DP85" s="256">
        <v>2.06679375</v>
      </c>
      <c r="DQ85" s="256">
        <v>1.7584875</v>
      </c>
      <c r="DR85" s="256">
        <v>1.54153125</v>
      </c>
      <c r="DS85" s="89"/>
      <c r="DT85" s="256">
        <v>2.0889888750000001</v>
      </c>
      <c r="DU85" s="256">
        <v>1.7773717499999999</v>
      </c>
      <c r="DV85" s="256">
        <v>1.5580856250000001</v>
      </c>
      <c r="DW85" s="89"/>
      <c r="DX85" s="256">
        <v>2.1099622499999997</v>
      </c>
      <c r="DY85" s="256">
        <v>1.7952165</v>
      </c>
      <c r="DZ85" s="256">
        <v>1.5737287500000001</v>
      </c>
      <c r="EA85" s="89"/>
      <c r="EB85" s="39" t="e">
        <f t="shared" si="245"/>
        <v>#REF!</v>
      </c>
      <c r="EC85" s="89"/>
      <c r="ED85" s="138" t="e">
        <f>#REF!</f>
        <v>#REF!</v>
      </c>
      <c r="EE85" s="138" t="e">
        <f>#REF!</f>
        <v>#REF!</v>
      </c>
      <c r="EF85" s="138" t="e">
        <f>#REF!</f>
        <v>#REF!</v>
      </c>
      <c r="EG85" s="138" t="e">
        <f>#REF!</f>
        <v>#REF!</v>
      </c>
      <c r="EH85" s="223">
        <f t="shared" si="272"/>
        <v>583</v>
      </c>
      <c r="EI85" s="225">
        <v>10.89</v>
      </c>
      <c r="EJ85" s="225">
        <v>11.55</v>
      </c>
      <c r="EK85" s="225">
        <v>11.55</v>
      </c>
      <c r="EL85" s="225">
        <v>11.62</v>
      </c>
      <c r="EM85" s="225">
        <v>11.62</v>
      </c>
      <c r="EN85" s="225">
        <v>11.69</v>
      </c>
      <c r="EO85" s="225">
        <v>11.69</v>
      </c>
      <c r="EP85" s="225">
        <v>11.98</v>
      </c>
      <c r="EQ85" s="1" t="s">
        <v>5379</v>
      </c>
      <c r="ER85" s="1" t="str">
        <f t="shared" si="273"/>
        <v>RENAPRIL 10MG COM REV C/ 3X10</v>
      </c>
    </row>
    <row r="86" spans="4:156" ht="16.5" thickBot="1" x14ac:dyDescent="0.3">
      <c r="D86" s="107" t="str">
        <f t="shared" si="249"/>
        <v>C</v>
      </c>
      <c r="F86" s="145">
        <v>586</v>
      </c>
      <c r="G86" s="6" t="s">
        <v>69</v>
      </c>
      <c r="H86" s="229">
        <f t="shared" si="250"/>
        <v>19.02301576</v>
      </c>
      <c r="I86" s="146">
        <f t="shared" si="251"/>
        <v>-0.86607272009291236</v>
      </c>
      <c r="J86" s="147">
        <v>120</v>
      </c>
      <c r="K86" s="148" t="s">
        <v>5115</v>
      </c>
      <c r="L86" s="446">
        <f t="shared" si="252"/>
        <v>0</v>
      </c>
      <c r="M86" s="446">
        <f t="shared" si="253"/>
        <v>0</v>
      </c>
      <c r="N86" s="446">
        <f t="shared" si="254"/>
        <v>0</v>
      </c>
      <c r="O86" s="446">
        <f t="shared" si="255"/>
        <v>0</v>
      </c>
      <c r="P86" s="149">
        <f>VLOOKUP(F86,CUSTOS!B:Q,$P$13,0)</f>
        <v>0.76060164110938455</v>
      </c>
      <c r="Q86" s="149">
        <f t="shared" si="256"/>
        <v>-0.76060164110938455</v>
      </c>
      <c r="R86" s="216">
        <f t="shared" si="257"/>
        <v>0</v>
      </c>
      <c r="S86" s="447" t="str">
        <f t="shared" si="258"/>
        <v>0,00%</v>
      </c>
      <c r="T86" s="448"/>
      <c r="U86" s="105">
        <f t="shared" ref="U86:U91" si="286">IF(W86&gt;V86,W86,IF(W86&lt;=V86,V86))</f>
        <v>2.5477007563664604</v>
      </c>
      <c r="V86" s="265">
        <f t="shared" si="235"/>
        <v>2.5477007563664604</v>
      </c>
      <c r="W86" s="245"/>
      <c r="X86" s="121"/>
      <c r="Y86" s="121">
        <f t="shared" si="259"/>
        <v>0</v>
      </c>
      <c r="AA86" s="26">
        <f t="shared" si="260"/>
        <v>2.5477007563664604</v>
      </c>
      <c r="AB86" s="26">
        <f t="shared" si="261"/>
        <v>0</v>
      </c>
      <c r="AC86" s="27">
        <f t="shared" si="262"/>
        <v>0</v>
      </c>
      <c r="AD86" s="27">
        <f t="shared" si="263"/>
        <v>0</v>
      </c>
      <c r="AE86" s="27">
        <f t="shared" si="40"/>
        <v>0</v>
      </c>
      <c r="AF86" s="27">
        <f t="shared" si="264"/>
        <v>0</v>
      </c>
      <c r="AG86" s="28">
        <f t="shared" si="265"/>
        <v>0</v>
      </c>
      <c r="AH86" s="28">
        <f t="shared" si="101"/>
        <v>0</v>
      </c>
      <c r="AI86" s="28">
        <f t="shared" si="266"/>
        <v>0</v>
      </c>
      <c r="AJ86" s="75">
        <f t="shared" si="267"/>
        <v>586</v>
      </c>
      <c r="AK86" s="41">
        <f>VLOOKUP($AJ86,'Tabelas-Farma'!$A$4:$CH$100,FARMA!$AL$13,0)</f>
        <v>2.5477007563664604</v>
      </c>
      <c r="AL86" s="40">
        <f>VLOOKUP($AJ86,'Tabelas-Farma'!$A$4:$CH$100,FARMA!$AL$13+1,0)</f>
        <v>2.3437909442193749</v>
      </c>
      <c r="AM86" s="40">
        <f>VLOOKUP($AJ86,'Tabelas-Farma'!$A$4:$CH$100,FARMA!$AL$13+2,0)</f>
        <v>2.156201420625</v>
      </c>
      <c r="AN86"/>
      <c r="AO86" s="90">
        <v>599</v>
      </c>
      <c r="AP86" s="91">
        <v>1199</v>
      </c>
      <c r="AQ86" s="92">
        <v>99999</v>
      </c>
      <c r="AR86" s="116"/>
      <c r="AS86" s="93">
        <v>0.45319999999999999</v>
      </c>
      <c r="AT86" s="94">
        <v>0.4153</v>
      </c>
      <c r="AU86" s="95">
        <v>0.37509999999999999</v>
      </c>
      <c r="AV86" s="164">
        <f t="shared" si="268"/>
        <v>586</v>
      </c>
      <c r="AW86" s="256"/>
      <c r="AX86" s="256"/>
      <c r="AY86" s="256"/>
      <c r="AZ86" s="116"/>
      <c r="BA86" s="256"/>
      <c r="BB86" s="256"/>
      <c r="BC86" s="256"/>
      <c r="BD86" s="116"/>
      <c r="BE86" s="256"/>
      <c r="BF86" s="256"/>
      <c r="BG86" s="256"/>
      <c r="BH86" s="116"/>
      <c r="BI86" s="256"/>
      <c r="BJ86" s="256"/>
      <c r="BK86" s="256"/>
      <c r="BL86" s="116"/>
      <c r="BM86" s="37">
        <f t="shared" si="247"/>
        <v>19.02301576</v>
      </c>
      <c r="BN86" s="116"/>
      <c r="BO86" s="138" t="e">
        <f>#REF!</f>
        <v>#REF!</v>
      </c>
      <c r="BP86" s="138" t="e">
        <f>#REF!</f>
        <v>#REF!</v>
      </c>
      <c r="BQ86" s="138" t="e">
        <f>#REF!</f>
        <v>#REF!</v>
      </c>
      <c r="BR86" s="138" t="e">
        <f>#REF!</f>
        <v>#REF!</v>
      </c>
      <c r="BT86" s="107" t="str">
        <f t="shared" si="236"/>
        <v>A</v>
      </c>
      <c r="BV86" s="17">
        <v>586</v>
      </c>
      <c r="BW86" s="6" t="s">
        <v>69</v>
      </c>
      <c r="BX86" s="140">
        <f t="shared" si="269"/>
        <v>19.02301576</v>
      </c>
      <c r="BY86" s="126">
        <f t="shared" si="274"/>
        <v>-0.86607272009291236</v>
      </c>
      <c r="BZ86" s="47">
        <v>120</v>
      </c>
      <c r="CA86" s="133" t="s">
        <v>5115</v>
      </c>
      <c r="CB86" s="136">
        <f t="shared" si="237"/>
        <v>0</v>
      </c>
      <c r="CC86" s="136">
        <f t="shared" si="238"/>
        <v>0</v>
      </c>
      <c r="CD86" s="136">
        <f t="shared" si="275"/>
        <v>0</v>
      </c>
      <c r="CE86" s="136">
        <f t="shared" si="239"/>
        <v>0</v>
      </c>
      <c r="CF86" s="129">
        <f t="shared" si="270"/>
        <v>0.76060164110938455</v>
      </c>
      <c r="CG86" s="368">
        <f t="shared" si="240"/>
        <v>-0.76060164110938455</v>
      </c>
      <c r="CH86" s="442" t="str">
        <f t="shared" si="271"/>
        <v>0,00%</v>
      </c>
      <c r="CI86" s="443">
        <f t="shared" si="285"/>
        <v>0</v>
      </c>
      <c r="CJ86" s="419">
        <f t="shared" si="276"/>
        <v>0</v>
      </c>
      <c r="CK86" s="105">
        <f t="shared" si="248"/>
        <v>2.5477007563664604</v>
      </c>
      <c r="CL86" s="119">
        <f t="shared" si="241"/>
        <v>2.7860827500000003</v>
      </c>
      <c r="CM86" s="170"/>
      <c r="CN86" s="342">
        <f t="shared" si="242"/>
        <v>-0.23838199363353985</v>
      </c>
      <c r="CP86" s="26">
        <f t="shared" si="277"/>
        <v>2.5477007563664604</v>
      </c>
      <c r="CQ86" s="26">
        <f t="shared" si="278"/>
        <v>0</v>
      </c>
      <c r="CR86" s="27">
        <f t="shared" si="279"/>
        <v>0</v>
      </c>
      <c r="CS86" s="27">
        <f t="shared" si="280"/>
        <v>0</v>
      </c>
      <c r="CT86" s="27">
        <f t="shared" si="243"/>
        <v>0</v>
      </c>
      <c r="CU86" s="27">
        <f t="shared" si="281"/>
        <v>0</v>
      </c>
      <c r="CV86" s="28">
        <f t="shared" si="282"/>
        <v>0</v>
      </c>
      <c r="CW86" s="28">
        <f t="shared" si="244"/>
        <v>0</v>
      </c>
      <c r="CX86" s="28">
        <f t="shared" si="283"/>
        <v>0</v>
      </c>
      <c r="CZ86" s="41">
        <f t="shared" si="51"/>
        <v>2.7860827500000003</v>
      </c>
      <c r="DA86" s="40">
        <f t="shared" si="52"/>
        <v>2.3664217499999998</v>
      </c>
      <c r="DB86" s="40">
        <f t="shared" si="53"/>
        <v>2.0400187500000002</v>
      </c>
      <c r="DC86" s="116"/>
      <c r="DD86" s="90">
        <v>180</v>
      </c>
      <c r="DE86" s="91">
        <v>600</v>
      </c>
      <c r="DF86" s="92">
        <v>1200</v>
      </c>
      <c r="DG86" s="116"/>
      <c r="DH86" s="93">
        <v>0.45319999999999999</v>
      </c>
      <c r="DI86" s="94">
        <v>0.4153</v>
      </c>
      <c r="DJ86" s="95">
        <v>0.37509999999999999</v>
      </c>
      <c r="DK86" s="164">
        <f t="shared" si="284"/>
        <v>586</v>
      </c>
      <c r="DL86" s="256">
        <v>2.6887500000000002</v>
      </c>
      <c r="DM86" s="256">
        <v>2.2837499999999999</v>
      </c>
      <c r="DN86" s="256">
        <v>1.96875</v>
      </c>
      <c r="DO86" s="116"/>
      <c r="DP86" s="256">
        <v>2.7290812500000001</v>
      </c>
      <c r="DQ86" s="256">
        <v>2.3180062499999998</v>
      </c>
      <c r="DR86" s="256">
        <v>1.99828125</v>
      </c>
      <c r="DS86" s="116"/>
      <c r="DT86" s="256">
        <v>2.7583886250000003</v>
      </c>
      <c r="DU86" s="256">
        <v>2.3428991249999997</v>
      </c>
      <c r="DV86" s="256">
        <v>2.0197406249999998</v>
      </c>
      <c r="DW86" s="116"/>
      <c r="DX86" s="256">
        <v>2.7860827500000003</v>
      </c>
      <c r="DY86" s="256">
        <v>2.3664217499999998</v>
      </c>
      <c r="DZ86" s="256">
        <v>2.0400187500000002</v>
      </c>
      <c r="EA86" s="116"/>
      <c r="EB86" s="41" t="e">
        <f t="shared" si="245"/>
        <v>#REF!</v>
      </c>
      <c r="EC86" s="116"/>
      <c r="ED86" s="138" t="e">
        <f>#REF!</f>
        <v>#REF!</v>
      </c>
      <c r="EE86" s="138" t="e">
        <f>#REF!</f>
        <v>#REF!</v>
      </c>
      <c r="EF86" s="138" t="e">
        <f>#REF!</f>
        <v>#REF!</v>
      </c>
      <c r="EG86" s="138" t="e">
        <f>#REF!</f>
        <v>#REF!</v>
      </c>
      <c r="EH86" s="223">
        <f t="shared" si="272"/>
        <v>586</v>
      </c>
      <c r="EI86" s="225">
        <v>17.942155589999999</v>
      </c>
      <c r="EJ86" s="225">
        <v>19.02301576</v>
      </c>
      <c r="EK86" s="225">
        <v>19.02301576</v>
      </c>
      <c r="EL86" s="225">
        <v>19.138295445000001</v>
      </c>
      <c r="EM86" s="225">
        <v>19.138295445000001</v>
      </c>
      <c r="EN86" s="225">
        <v>19.254999999999999</v>
      </c>
      <c r="EO86" s="225">
        <v>19.254999999999999</v>
      </c>
      <c r="EP86" s="225">
        <v>19.736374999999999</v>
      </c>
      <c r="EQ86" s="1" t="s">
        <v>5379</v>
      </c>
      <c r="ER86" s="1" t="str">
        <f t="shared" si="273"/>
        <v>RENAPRIL 20MG COM REV C/ 3X10</v>
      </c>
    </row>
    <row r="87" spans="4:156" ht="16.5" thickBot="1" x14ac:dyDescent="0.3">
      <c r="D87" s="107" t="str">
        <f t="shared" si="249"/>
        <v>C</v>
      </c>
      <c r="F87" s="16">
        <v>300</v>
      </c>
      <c r="G87" s="5" t="s">
        <v>70</v>
      </c>
      <c r="H87" s="227">
        <f t="shared" si="250"/>
        <v>18.101657461887999</v>
      </c>
      <c r="I87" s="127">
        <f t="shared" si="251"/>
        <v>-0.61683652354846541</v>
      </c>
      <c r="J87" s="48">
        <v>60</v>
      </c>
      <c r="K87" s="134" t="s">
        <v>5116</v>
      </c>
      <c r="L87" s="326">
        <f t="shared" si="252"/>
        <v>0</v>
      </c>
      <c r="M87" s="326">
        <f t="shared" si="253"/>
        <v>0</v>
      </c>
      <c r="N87" s="326">
        <f t="shared" si="254"/>
        <v>0</v>
      </c>
      <c r="O87" s="326">
        <f t="shared" si="255"/>
        <v>0</v>
      </c>
      <c r="P87" s="135">
        <f>VLOOKUP(F87,CUSTOS!B:Q,$P$13,0)</f>
        <v>4.0429991875647193</v>
      </c>
      <c r="Q87" s="135">
        <f t="shared" si="256"/>
        <v>-4.0429991875647193</v>
      </c>
      <c r="R87" s="218">
        <f t="shared" si="257"/>
        <v>0</v>
      </c>
      <c r="S87" s="218" t="str">
        <f t="shared" si="258"/>
        <v>0,00%</v>
      </c>
      <c r="T87" s="261"/>
      <c r="U87" s="221">
        <f t="shared" si="286"/>
        <v>6.9358940026318683</v>
      </c>
      <c r="V87" s="265">
        <f t="shared" si="235"/>
        <v>6.9358940026318683</v>
      </c>
      <c r="W87" s="245"/>
      <c r="X87" s="121"/>
      <c r="Y87" s="121">
        <f t="shared" si="259"/>
        <v>0</v>
      </c>
      <c r="AA87" s="26">
        <f t="shared" si="260"/>
        <v>6.9358940026318683</v>
      </c>
      <c r="AB87" s="26">
        <f t="shared" si="261"/>
        <v>0</v>
      </c>
      <c r="AC87" s="27">
        <f t="shared" si="262"/>
        <v>0</v>
      </c>
      <c r="AD87" s="27">
        <f t="shared" si="263"/>
        <v>0</v>
      </c>
      <c r="AE87" s="27">
        <f t="shared" ref="AE87:AE103" si="287">AC87-AD87</f>
        <v>0</v>
      </c>
      <c r="AF87" s="27">
        <f t="shared" si="264"/>
        <v>0</v>
      </c>
      <c r="AG87" s="28">
        <f t="shared" si="265"/>
        <v>0</v>
      </c>
      <c r="AH87" s="28">
        <f t="shared" si="101"/>
        <v>0</v>
      </c>
      <c r="AI87" s="28">
        <f t="shared" si="266"/>
        <v>0</v>
      </c>
      <c r="AJ87" s="75">
        <f t="shared" si="267"/>
        <v>300</v>
      </c>
      <c r="AK87" s="39">
        <f>VLOOKUP($AJ87,'Tabelas-Farma'!$A$4:$CH$100,FARMA!$AL$13,0)</f>
        <v>6.9358940026318683</v>
      </c>
      <c r="AL87" s="38">
        <f>VLOOKUP($AJ87,'Tabelas-Farma'!$A$4:$CH$100,FARMA!$AL$13+1,0)</f>
        <v>6.3807672517312497</v>
      </c>
      <c r="AM87" s="38">
        <f>VLOOKUP($AJ87,'Tabelas-Farma'!$A$4:$CH$100,FARMA!$AL$13+2,0)</f>
        <v>5.8700710687499997</v>
      </c>
      <c r="AN87"/>
      <c r="AO87" s="90">
        <v>599</v>
      </c>
      <c r="AP87" s="91">
        <v>1199</v>
      </c>
      <c r="AQ87" s="92">
        <v>99999</v>
      </c>
      <c r="AR87" s="116"/>
      <c r="AS87" s="93">
        <v>0.41599999999999998</v>
      </c>
      <c r="AT87" s="94">
        <v>0.39600000000000002</v>
      </c>
      <c r="AU87" s="95">
        <v>0.3649</v>
      </c>
      <c r="AV87" s="164">
        <f t="shared" si="268"/>
        <v>300</v>
      </c>
      <c r="AW87" s="256"/>
      <c r="AX87" s="256"/>
      <c r="AY87" s="256"/>
      <c r="AZ87" s="116"/>
      <c r="BA87" s="256"/>
      <c r="BB87" s="256"/>
      <c r="BC87" s="256"/>
      <c r="BD87" s="116"/>
      <c r="BE87" s="256"/>
      <c r="BF87" s="256"/>
      <c r="BG87" s="256"/>
      <c r="BH87" s="116"/>
      <c r="BI87" s="256"/>
      <c r="BJ87" s="256"/>
      <c r="BK87" s="256"/>
      <c r="BL87" s="116"/>
      <c r="BM87" s="37">
        <f t="shared" si="247"/>
        <v>18.101657461887999</v>
      </c>
      <c r="BN87" s="116"/>
      <c r="BO87" s="138" t="e">
        <f>#REF!</f>
        <v>#REF!</v>
      </c>
      <c r="BP87" s="138" t="e">
        <f>#REF!</f>
        <v>#REF!</v>
      </c>
      <c r="BQ87" s="138" t="e">
        <f>#REF!</f>
        <v>#REF!</v>
      </c>
      <c r="BR87" s="138" t="e">
        <f>#REF!</f>
        <v>#REF!</v>
      </c>
      <c r="BT87" s="107" t="str">
        <f t="shared" si="236"/>
        <v>A</v>
      </c>
      <c r="BV87" s="16">
        <v>300</v>
      </c>
      <c r="BW87" s="5" t="s">
        <v>70</v>
      </c>
      <c r="BX87" s="140">
        <f t="shared" si="269"/>
        <v>18.101657461887999</v>
      </c>
      <c r="BY87" s="127">
        <f t="shared" si="274"/>
        <v>-0.61683652354846541</v>
      </c>
      <c r="BZ87" s="48">
        <v>60</v>
      </c>
      <c r="CA87" s="134" t="s">
        <v>5116</v>
      </c>
      <c r="CB87" s="135">
        <f t="shared" si="237"/>
        <v>0</v>
      </c>
      <c r="CC87" s="135">
        <f t="shared" si="238"/>
        <v>0</v>
      </c>
      <c r="CD87" s="135">
        <f t="shared" si="275"/>
        <v>0</v>
      </c>
      <c r="CE87" s="135">
        <f t="shared" si="239"/>
        <v>0</v>
      </c>
      <c r="CF87" s="129">
        <f t="shared" si="270"/>
        <v>4.0429991875647193</v>
      </c>
      <c r="CG87" s="367">
        <f t="shared" si="240"/>
        <v>-4.0429991875647193</v>
      </c>
      <c r="CH87" s="442" t="str">
        <f t="shared" si="271"/>
        <v>0,00%</v>
      </c>
      <c r="CI87" s="443">
        <f t="shared" si="285"/>
        <v>0</v>
      </c>
      <c r="CJ87" s="419">
        <f t="shared" si="276"/>
        <v>0</v>
      </c>
      <c r="CK87" s="105">
        <f t="shared" si="248"/>
        <v>6.9358940026318683</v>
      </c>
      <c r="CL87" s="119">
        <f t="shared" si="241"/>
        <v>4.5113557499999999</v>
      </c>
      <c r="CM87" s="170"/>
      <c r="CN87" s="342">
        <f t="shared" si="242"/>
        <v>2.4245382526318684</v>
      </c>
      <c r="CP87" s="26">
        <f t="shared" si="277"/>
        <v>6.9358940026318683</v>
      </c>
      <c r="CQ87" s="26">
        <f t="shared" si="278"/>
        <v>0</v>
      </c>
      <c r="CR87" s="27">
        <f t="shared" si="279"/>
        <v>0</v>
      </c>
      <c r="CS87" s="27">
        <f t="shared" si="280"/>
        <v>0</v>
      </c>
      <c r="CT87" s="27">
        <f t="shared" si="243"/>
        <v>0</v>
      </c>
      <c r="CU87" s="27">
        <f t="shared" si="281"/>
        <v>0</v>
      </c>
      <c r="CV87" s="28">
        <f t="shared" si="282"/>
        <v>0</v>
      </c>
      <c r="CW87" s="28">
        <f t="shared" si="244"/>
        <v>0</v>
      </c>
      <c r="CX87" s="28">
        <f t="shared" si="283"/>
        <v>0</v>
      </c>
      <c r="CZ87" s="39">
        <f t="shared" ref="CZ87:CZ103" si="288">IF($AL$13="1",DL87,IF($AL$13="2",DP87,IF($AL$13="3",DT87,DX87)))</f>
        <v>4.5113557499999999</v>
      </c>
      <c r="DA87" s="38">
        <f t="shared" ref="DA87:DA103" si="289">IF($AL$13="1",DM87,IF($AL$13="2",DQ87,IF($AL$13="3",DU87,DY87)))</f>
        <v>4.0683802500000006</v>
      </c>
      <c r="DB87" s="38">
        <f t="shared" ref="DB87:DB103" si="290">IF($AL$13="1",DN87,IF($AL$13="2",DR87,IF($AL$13="3",DV87,DZ87)))</f>
        <v>3.6137475000000001</v>
      </c>
      <c r="DC87" s="116"/>
      <c r="DD87" s="90">
        <v>180</v>
      </c>
      <c r="DE87" s="91">
        <v>600</v>
      </c>
      <c r="DF87" s="92">
        <v>1200</v>
      </c>
      <c r="DG87" s="116"/>
      <c r="DH87" s="93">
        <v>0.41599999999999998</v>
      </c>
      <c r="DI87" s="94">
        <v>0.39600000000000002</v>
      </c>
      <c r="DJ87" s="95">
        <v>0.3649</v>
      </c>
      <c r="DK87" s="164">
        <f t="shared" si="284"/>
        <v>300</v>
      </c>
      <c r="DL87" s="256">
        <v>4.3537499999999998</v>
      </c>
      <c r="DM87" s="256">
        <v>3.9262500000000005</v>
      </c>
      <c r="DN87" s="256">
        <v>3.4875000000000003</v>
      </c>
      <c r="DO87" s="116"/>
      <c r="DP87" s="256">
        <v>4.4190562499999997</v>
      </c>
      <c r="DQ87" s="256">
        <v>3.9851437500000007</v>
      </c>
      <c r="DR87" s="256">
        <v>3.5398125000000005</v>
      </c>
      <c r="DS87" s="116"/>
      <c r="DT87" s="256">
        <v>4.4665121249999995</v>
      </c>
      <c r="DU87" s="256">
        <v>4.0279398750000004</v>
      </c>
      <c r="DV87" s="256">
        <v>3.5778262500000002</v>
      </c>
      <c r="DW87" s="116"/>
      <c r="DX87" s="256">
        <v>4.5113557499999999</v>
      </c>
      <c r="DY87" s="256">
        <v>4.0683802500000006</v>
      </c>
      <c r="DZ87" s="256">
        <v>3.6137475000000001</v>
      </c>
      <c r="EA87" s="116"/>
      <c r="EB87" s="39" t="e">
        <f t="shared" si="245"/>
        <v>#REF!</v>
      </c>
      <c r="EC87" s="116"/>
      <c r="ED87" s="138" t="e">
        <f>#REF!</f>
        <v>#REF!</v>
      </c>
      <c r="EE87" s="138" t="e">
        <f>#REF!</f>
        <v>#REF!</v>
      </c>
      <c r="EF87" s="138" t="e">
        <f>#REF!</f>
        <v>#REF!</v>
      </c>
      <c r="EG87" s="138" t="e">
        <f>#REF!</f>
        <v>#REF!</v>
      </c>
      <c r="EH87" s="223">
        <f t="shared" si="272"/>
        <v>300</v>
      </c>
      <c r="EI87" s="225">
        <v>16.927717263799998</v>
      </c>
      <c r="EJ87" s="225">
        <v>18.101657461887999</v>
      </c>
      <c r="EK87" s="225">
        <v>15.757925588608</v>
      </c>
      <c r="EL87" s="225">
        <v>18.22807727244</v>
      </c>
      <c r="EM87" s="225">
        <v>15.853433396695999</v>
      </c>
      <c r="EN87" s="225">
        <v>18.356296</v>
      </c>
      <c r="EO87" s="225">
        <v>15.950097651432001</v>
      </c>
      <c r="EP87" s="225">
        <v>18.887747481792001</v>
      </c>
      <c r="EQ87" s="1" t="s">
        <v>5379</v>
      </c>
      <c r="ER87" s="1" t="str">
        <f t="shared" si="273"/>
        <v>RESFRIOL DRG C/ 2X10</v>
      </c>
    </row>
    <row r="88" spans="4:156" ht="16.5" thickBot="1" x14ac:dyDescent="0.3">
      <c r="D88" s="107" t="str">
        <f t="shared" si="249"/>
        <v>C</v>
      </c>
      <c r="F88" s="145">
        <v>304</v>
      </c>
      <c r="G88" s="6" t="s">
        <v>71</v>
      </c>
      <c r="H88" s="229">
        <f t="shared" si="250"/>
        <v>84.591014411903998</v>
      </c>
      <c r="I88" s="146">
        <f t="shared" si="251"/>
        <v>-0.76704343124260499</v>
      </c>
      <c r="J88" s="147">
        <v>20</v>
      </c>
      <c r="K88" s="148" t="s">
        <v>5116</v>
      </c>
      <c r="L88" s="446">
        <f t="shared" si="252"/>
        <v>0</v>
      </c>
      <c r="M88" s="446">
        <f t="shared" si="253"/>
        <v>0</v>
      </c>
      <c r="N88" s="446">
        <f t="shared" si="254"/>
        <v>0</v>
      </c>
      <c r="O88" s="446">
        <f t="shared" si="255"/>
        <v>0</v>
      </c>
      <c r="P88" s="149">
        <f>VLOOKUP(F88,CUSTOS!B:Q,$P$13,0)</f>
        <v>3.2808497911497101</v>
      </c>
      <c r="Q88" s="149">
        <f t="shared" si="256"/>
        <v>-3.2808497911497101</v>
      </c>
      <c r="R88" s="216">
        <f t="shared" si="257"/>
        <v>0</v>
      </c>
      <c r="S88" s="447" t="str">
        <f t="shared" si="258"/>
        <v>0,00%</v>
      </c>
      <c r="T88" s="448"/>
      <c r="U88" s="105">
        <f t="shared" si="286"/>
        <v>19.706032465104506</v>
      </c>
      <c r="V88" s="265">
        <f>IF(T88&lt;180,AK88,IF((AND(T88&gt;=180,T88&lt;360)),AL88,AM88))</f>
        <v>19.706032465104506</v>
      </c>
      <c r="W88" s="245"/>
      <c r="X88" s="121"/>
      <c r="Y88" s="121">
        <f t="shared" si="259"/>
        <v>0</v>
      </c>
      <c r="AA88" s="26">
        <f t="shared" si="260"/>
        <v>19.706032465104506</v>
      </c>
      <c r="AB88" s="26">
        <f t="shared" si="261"/>
        <v>0</v>
      </c>
      <c r="AC88" s="27">
        <f t="shared" si="262"/>
        <v>0</v>
      </c>
      <c r="AD88" s="27">
        <f t="shared" si="263"/>
        <v>0</v>
      </c>
      <c r="AE88" s="27">
        <f t="shared" si="287"/>
        <v>0</v>
      </c>
      <c r="AF88" s="27">
        <f t="shared" si="264"/>
        <v>0</v>
      </c>
      <c r="AG88" s="28">
        <f t="shared" si="265"/>
        <v>0</v>
      </c>
      <c r="AH88" s="28">
        <f t="shared" si="101"/>
        <v>0</v>
      </c>
      <c r="AI88" s="28">
        <f t="shared" si="266"/>
        <v>0</v>
      </c>
      <c r="AJ88" s="75">
        <f t="shared" si="267"/>
        <v>304</v>
      </c>
      <c r="AK88" s="41">
        <f>VLOOKUP($AJ88,'Tabelas-Farma'!$A$4:$CH$100,FARMA!$AL$13,0)</f>
        <v>19.706032465104506</v>
      </c>
      <c r="AL88" s="40">
        <f>VLOOKUP($AJ88,'Tabelas-Farma'!$A$4:$CH$100,FARMA!$AL$13+1,0)</f>
        <v>18.128824714907548</v>
      </c>
      <c r="AM88" s="40">
        <f>VLOOKUP($AJ88,'Tabelas-Farma'!$A$4:$CH$100,FARMA!$AL$13+2,0)</f>
        <v>16.67785162365</v>
      </c>
      <c r="AN88"/>
      <c r="AO88" s="90">
        <v>179</v>
      </c>
      <c r="AP88" s="91">
        <v>359</v>
      </c>
      <c r="AQ88" s="92">
        <v>99999</v>
      </c>
      <c r="AR88" s="116"/>
      <c r="AS88" s="93">
        <v>0.39450000000000002</v>
      </c>
      <c r="AT88" s="94">
        <v>0.37680000000000002</v>
      </c>
      <c r="AU88" s="95">
        <v>0.36409999999999998</v>
      </c>
      <c r="AV88" s="164">
        <f t="shared" si="268"/>
        <v>304</v>
      </c>
      <c r="AW88" s="256"/>
      <c r="AX88" s="256"/>
      <c r="AY88" s="256"/>
      <c r="AZ88" s="116"/>
      <c r="BA88" s="256"/>
      <c r="BB88" s="256"/>
      <c r="BC88" s="256"/>
      <c r="BD88" s="116"/>
      <c r="BE88" s="256"/>
      <c r="BF88" s="256"/>
      <c r="BG88" s="256"/>
      <c r="BH88" s="116"/>
      <c r="BI88" s="256"/>
      <c r="BJ88" s="256"/>
      <c r="BK88" s="256"/>
      <c r="BL88" s="116"/>
      <c r="BM88" s="37">
        <f t="shared" si="247"/>
        <v>84.591014411903998</v>
      </c>
      <c r="BN88" s="116"/>
      <c r="BO88" s="138" t="e">
        <f>#REF!</f>
        <v>#REF!</v>
      </c>
      <c r="BP88" s="138" t="e">
        <f>#REF!</f>
        <v>#REF!</v>
      </c>
      <c r="BQ88" s="138" t="e">
        <f>#REF!</f>
        <v>#REF!</v>
      </c>
      <c r="BR88" s="138" t="e">
        <f>#REF!</f>
        <v>#REF!</v>
      </c>
      <c r="BT88" s="107" t="str">
        <f t="shared" si="236"/>
        <v>A</v>
      </c>
      <c r="BV88" s="17">
        <v>304</v>
      </c>
      <c r="BW88" s="6" t="s">
        <v>71</v>
      </c>
      <c r="BX88" s="140">
        <f t="shared" si="269"/>
        <v>84.591014411903998</v>
      </c>
      <c r="BY88" s="126">
        <f t="shared" si="274"/>
        <v>-0.76704343124260499</v>
      </c>
      <c r="BZ88" s="47">
        <v>20</v>
      </c>
      <c r="CA88" s="133" t="s">
        <v>5116</v>
      </c>
      <c r="CB88" s="136">
        <f t="shared" si="237"/>
        <v>0</v>
      </c>
      <c r="CC88" s="136">
        <f t="shared" si="238"/>
        <v>0</v>
      </c>
      <c r="CD88" s="136">
        <f t="shared" si="275"/>
        <v>0</v>
      </c>
      <c r="CE88" s="136">
        <f t="shared" si="239"/>
        <v>0</v>
      </c>
      <c r="CF88" s="129">
        <f t="shared" si="270"/>
        <v>3.2808497911497101</v>
      </c>
      <c r="CG88" s="368">
        <f t="shared" si="240"/>
        <v>-3.2808497911497101</v>
      </c>
      <c r="CH88" s="442" t="str">
        <f t="shared" si="271"/>
        <v>0,00%</v>
      </c>
      <c r="CI88" s="443">
        <f t="shared" si="285"/>
        <v>0</v>
      </c>
      <c r="CJ88" s="419">
        <f t="shared" si="276"/>
        <v>0</v>
      </c>
      <c r="CK88" s="105">
        <f t="shared" si="248"/>
        <v>19.706032465104506</v>
      </c>
      <c r="CL88" s="119">
        <f>IF(CJ88&lt;180,CZ88,IF((AND(CJ88&gt;=180,CJ88&lt;360)),DA88,DB88))</f>
        <v>18.523370249999999</v>
      </c>
      <c r="CM88" s="170"/>
      <c r="CN88" s="342">
        <f t="shared" si="242"/>
        <v>1.1826622151045072</v>
      </c>
      <c r="CP88" s="26">
        <f t="shared" si="277"/>
        <v>19.706032465104506</v>
      </c>
      <c r="CQ88" s="26">
        <f t="shared" si="278"/>
        <v>0</v>
      </c>
      <c r="CR88" s="27">
        <f t="shared" si="279"/>
        <v>0</v>
      </c>
      <c r="CS88" s="27">
        <f t="shared" si="280"/>
        <v>0</v>
      </c>
      <c r="CT88" s="27">
        <f t="shared" si="243"/>
        <v>0</v>
      </c>
      <c r="CU88" s="27">
        <f t="shared" si="281"/>
        <v>0</v>
      </c>
      <c r="CV88" s="28">
        <f t="shared" si="282"/>
        <v>0</v>
      </c>
      <c r="CW88" s="28">
        <f t="shared" si="244"/>
        <v>0</v>
      </c>
      <c r="CX88" s="28">
        <f t="shared" si="283"/>
        <v>0</v>
      </c>
      <c r="CZ88" s="41">
        <f t="shared" si="288"/>
        <v>18.523370249999999</v>
      </c>
      <c r="DA88" s="40">
        <f t="shared" si="289"/>
        <v>17.147814750000002</v>
      </c>
      <c r="DB88" s="40">
        <f t="shared" si="290"/>
        <v>16.308492749999999</v>
      </c>
      <c r="DC88" s="116"/>
      <c r="DD88" s="90">
        <v>60</v>
      </c>
      <c r="DE88" s="91">
        <v>180</v>
      </c>
      <c r="DF88" s="92">
        <v>360</v>
      </c>
      <c r="DG88" s="116"/>
      <c r="DH88" s="93">
        <v>0.39450000000000002</v>
      </c>
      <c r="DI88" s="94">
        <v>0.37680000000000002</v>
      </c>
      <c r="DJ88" s="95">
        <v>0.36409999999999998</v>
      </c>
      <c r="DK88" s="164">
        <f t="shared" si="284"/>
        <v>304</v>
      </c>
      <c r="DL88" s="256">
        <v>17.876249999999999</v>
      </c>
      <c r="DM88" s="256">
        <v>16.548750000000002</v>
      </c>
      <c r="DN88" s="256">
        <v>15.73875</v>
      </c>
      <c r="DO88" s="116"/>
      <c r="DP88" s="256">
        <v>18.144393749999999</v>
      </c>
      <c r="DQ88" s="256">
        <v>16.796981250000002</v>
      </c>
      <c r="DR88" s="256">
        <v>15.974831249999999</v>
      </c>
      <c r="DS88" s="116"/>
      <c r="DT88" s="256">
        <v>18.339244874999999</v>
      </c>
      <c r="DU88" s="256">
        <v>16.977362625000001</v>
      </c>
      <c r="DV88" s="256">
        <v>16.146383624999999</v>
      </c>
      <c r="DW88" s="116"/>
      <c r="DX88" s="256">
        <v>18.523370249999999</v>
      </c>
      <c r="DY88" s="256">
        <v>17.147814750000002</v>
      </c>
      <c r="DZ88" s="256">
        <v>16.308492749999999</v>
      </c>
      <c r="EA88" s="116"/>
      <c r="EB88" s="41" t="e">
        <f t="shared" si="245"/>
        <v>#REF!</v>
      </c>
      <c r="EC88" s="116"/>
      <c r="ED88" s="138" t="e">
        <f>#REF!</f>
        <v>#REF!</v>
      </c>
      <c r="EE88" s="138" t="e">
        <f>#REF!</f>
        <v>#REF!</v>
      </c>
      <c r="EF88" s="138" t="e">
        <f>#REF!</f>
        <v>#REF!</v>
      </c>
      <c r="EG88" s="138" t="e">
        <f>#REF!</f>
        <v>#REF!</v>
      </c>
      <c r="EH88" s="223">
        <f t="shared" si="272"/>
        <v>304</v>
      </c>
      <c r="EI88" s="225">
        <v>79.105064165399995</v>
      </c>
      <c r="EJ88" s="225">
        <v>84.591014411903998</v>
      </c>
      <c r="EK88" s="225">
        <v>73.638500417664005</v>
      </c>
      <c r="EL88" s="225">
        <v>85.181787938520003</v>
      </c>
      <c r="EM88" s="225">
        <v>74.084818794168001</v>
      </c>
      <c r="EN88" s="225">
        <v>85.780968000000001</v>
      </c>
      <c r="EO88" s="225">
        <v>74.536541371656</v>
      </c>
      <c r="EP88" s="225">
        <v>88.264498585536003</v>
      </c>
      <c r="EQ88" s="1" t="s">
        <v>5379</v>
      </c>
      <c r="ER88" s="1" t="str">
        <f t="shared" si="273"/>
        <v>RESFRIOL DRG C/ 100</v>
      </c>
    </row>
    <row r="89" spans="4:156" ht="16.5" thickBot="1" x14ac:dyDescent="0.3">
      <c r="D89" s="107" t="str">
        <f t="shared" si="249"/>
        <v>C</v>
      </c>
      <c r="F89" s="16">
        <v>960</v>
      </c>
      <c r="G89" s="5" t="s">
        <v>72</v>
      </c>
      <c r="H89" s="227">
        <f t="shared" si="250"/>
        <v>15.980123600000002</v>
      </c>
      <c r="I89" s="127">
        <f t="shared" si="251"/>
        <v>-0.81870605073169922</v>
      </c>
      <c r="J89" s="48">
        <v>60</v>
      </c>
      <c r="K89" s="134" t="s">
        <v>5115</v>
      </c>
      <c r="L89" s="326">
        <f t="shared" si="252"/>
        <v>0</v>
      </c>
      <c r="M89" s="326">
        <f t="shared" si="253"/>
        <v>0</v>
      </c>
      <c r="N89" s="326">
        <f t="shared" si="254"/>
        <v>0</v>
      </c>
      <c r="O89" s="326">
        <f t="shared" si="255"/>
        <v>0</v>
      </c>
      <c r="P89" s="135">
        <f>VLOOKUP(F89,CUSTOS!B:Q,$P$13,0)</f>
        <v>0.63421897005512962</v>
      </c>
      <c r="Q89" s="135">
        <f t="shared" si="256"/>
        <v>-0.63421897005512962</v>
      </c>
      <c r="R89" s="218">
        <f t="shared" si="257"/>
        <v>0</v>
      </c>
      <c r="S89" s="218" t="str">
        <f t="shared" si="258"/>
        <v>0,00%</v>
      </c>
      <c r="T89" s="261"/>
      <c r="U89" s="221">
        <f t="shared" si="286"/>
        <v>2.8970997172395756</v>
      </c>
      <c r="V89" s="265">
        <f>IF(T89&lt;600,AK89,IF((AND(T89&gt;=600,T89&lt;1200)),AL89,AM89))</f>
        <v>2.8970997172395756</v>
      </c>
      <c r="W89" s="245"/>
      <c r="X89" s="121"/>
      <c r="Y89" s="121">
        <f t="shared" si="259"/>
        <v>0</v>
      </c>
      <c r="AA89" s="26">
        <f t="shared" si="260"/>
        <v>2.8970997172395756</v>
      </c>
      <c r="AB89" s="26">
        <f t="shared" si="261"/>
        <v>0</v>
      </c>
      <c r="AC89" s="27">
        <f t="shared" si="262"/>
        <v>0</v>
      </c>
      <c r="AD89" s="27">
        <f t="shared" si="263"/>
        <v>0</v>
      </c>
      <c r="AE89" s="27">
        <f t="shared" si="287"/>
        <v>0</v>
      </c>
      <c r="AF89" s="27">
        <f t="shared" si="264"/>
        <v>0</v>
      </c>
      <c r="AG89" s="28">
        <f t="shared" si="265"/>
        <v>0</v>
      </c>
      <c r="AH89" s="28">
        <f t="shared" si="101"/>
        <v>0</v>
      </c>
      <c r="AI89" s="28">
        <f t="shared" si="266"/>
        <v>0</v>
      </c>
      <c r="AJ89" s="75">
        <f t="shared" si="267"/>
        <v>960</v>
      </c>
      <c r="AK89" s="39">
        <f>VLOOKUP($AJ89,'Tabelas-Farma'!$A$4:$CH$100,FARMA!$AL$13,0)</f>
        <v>2.8970997172395756</v>
      </c>
      <c r="AL89" s="38">
        <f>VLOOKUP($AJ89,'Tabelas-Farma'!$A$4:$CH$100,FARMA!$AL$13+1,0)</f>
        <v>2.6652251308551755</v>
      </c>
      <c r="AM89" s="38">
        <f>VLOOKUP($AJ89,'Tabelas-Farma'!$A$4:$CH$100,FARMA!$AL$13+2,0)</f>
        <v>2.4519090440250002</v>
      </c>
      <c r="AN89"/>
      <c r="AO89" s="90">
        <v>599</v>
      </c>
      <c r="AP89" s="91">
        <v>1199</v>
      </c>
      <c r="AQ89" s="92">
        <v>99999</v>
      </c>
      <c r="AR89" s="116"/>
      <c r="AS89" s="93">
        <v>0.45829999999999999</v>
      </c>
      <c r="AT89" s="94">
        <v>0.43709999999999999</v>
      </c>
      <c r="AU89" s="95">
        <v>0.40600000000000003</v>
      </c>
      <c r="AV89" s="164">
        <f t="shared" si="268"/>
        <v>960</v>
      </c>
      <c r="AW89" s="256"/>
      <c r="AX89" s="256"/>
      <c r="AY89" s="256"/>
      <c r="AZ89" s="116"/>
      <c r="BA89" s="256"/>
      <c r="BB89" s="256"/>
      <c r="BC89" s="256"/>
      <c r="BD89" s="116"/>
      <c r="BE89" s="256"/>
      <c r="BF89" s="256"/>
      <c r="BG89" s="256"/>
      <c r="BH89" s="116"/>
      <c r="BI89" s="256"/>
      <c r="BJ89" s="256"/>
      <c r="BK89" s="256"/>
      <c r="BL89" s="116"/>
      <c r="BM89" s="37">
        <f t="shared" si="247"/>
        <v>15.980123600000002</v>
      </c>
      <c r="BN89" s="116"/>
      <c r="BO89" s="138" t="e">
        <f>#REF!</f>
        <v>#REF!</v>
      </c>
      <c r="BP89" s="138" t="e">
        <f>#REF!</f>
        <v>#REF!</v>
      </c>
      <c r="BQ89" s="138" t="e">
        <f>#REF!</f>
        <v>#REF!</v>
      </c>
      <c r="BR89" s="138" t="e">
        <f>#REF!</f>
        <v>#REF!</v>
      </c>
      <c r="BT89" s="107" t="str">
        <f t="shared" si="236"/>
        <v>A</v>
      </c>
      <c r="BV89" s="16">
        <v>960</v>
      </c>
      <c r="BW89" s="5" t="s">
        <v>72</v>
      </c>
      <c r="BX89" s="140">
        <f t="shared" si="269"/>
        <v>15.980123600000002</v>
      </c>
      <c r="BY89" s="127">
        <f t="shared" si="274"/>
        <v>-0.81870605073169922</v>
      </c>
      <c r="BZ89" s="48">
        <v>60</v>
      </c>
      <c r="CA89" s="134" t="s">
        <v>5115</v>
      </c>
      <c r="CB89" s="135">
        <f t="shared" si="237"/>
        <v>0</v>
      </c>
      <c r="CC89" s="135">
        <f t="shared" si="238"/>
        <v>0</v>
      </c>
      <c r="CD89" s="135">
        <f t="shared" si="275"/>
        <v>0</v>
      </c>
      <c r="CE89" s="135">
        <f t="shared" si="239"/>
        <v>0</v>
      </c>
      <c r="CF89" s="129">
        <f t="shared" si="270"/>
        <v>0.63421897005512962</v>
      </c>
      <c r="CG89" s="367">
        <f t="shared" si="240"/>
        <v>-0.63421897005512962</v>
      </c>
      <c r="CH89" s="442" t="str">
        <f t="shared" si="271"/>
        <v>0,00%</v>
      </c>
      <c r="CI89" s="443">
        <f t="shared" si="285"/>
        <v>0</v>
      </c>
      <c r="CJ89" s="419">
        <f t="shared" si="276"/>
        <v>0</v>
      </c>
      <c r="CK89" s="105">
        <f t="shared" si="248"/>
        <v>2.8970997172395756</v>
      </c>
      <c r="CL89" s="119">
        <f>IF(CJ89&lt;600,CZ89,IF((AND(CJ89&gt;=600,CJ89&lt;1200)),DA89,DB89))</f>
        <v>2.9026552500000005</v>
      </c>
      <c r="CM89" s="170"/>
      <c r="CN89" s="342">
        <f t="shared" si="242"/>
        <v>-5.5555327604248639E-3</v>
      </c>
      <c r="CP89" s="26">
        <f t="shared" si="277"/>
        <v>2.8970997172395756</v>
      </c>
      <c r="CQ89" s="26">
        <f t="shared" si="278"/>
        <v>0</v>
      </c>
      <c r="CR89" s="27">
        <f t="shared" si="279"/>
        <v>0</v>
      </c>
      <c r="CS89" s="27">
        <f t="shared" si="280"/>
        <v>0</v>
      </c>
      <c r="CT89" s="27">
        <f t="shared" si="243"/>
        <v>0</v>
      </c>
      <c r="CU89" s="27">
        <f t="shared" si="281"/>
        <v>0</v>
      </c>
      <c r="CV89" s="28">
        <f t="shared" si="282"/>
        <v>0</v>
      </c>
      <c r="CW89" s="28">
        <f t="shared" si="244"/>
        <v>0</v>
      </c>
      <c r="CX89" s="28">
        <f t="shared" si="283"/>
        <v>0</v>
      </c>
      <c r="CZ89" s="39">
        <f t="shared" si="288"/>
        <v>2.9026552500000005</v>
      </c>
      <c r="DA89" s="38">
        <f t="shared" si="289"/>
        <v>2.6345384999999997</v>
      </c>
      <c r="DB89" s="38">
        <f t="shared" si="290"/>
        <v>2.31979275</v>
      </c>
      <c r="DC89" s="116"/>
      <c r="DD89" s="90">
        <v>180</v>
      </c>
      <c r="DE89" s="91">
        <v>600</v>
      </c>
      <c r="DF89" s="92">
        <v>1200</v>
      </c>
      <c r="DG89" s="116"/>
      <c r="DH89" s="93">
        <v>0.45829999999999999</v>
      </c>
      <c r="DI89" s="94">
        <v>0.43709999999999999</v>
      </c>
      <c r="DJ89" s="95">
        <v>0.40600000000000003</v>
      </c>
      <c r="DK89" s="164">
        <f t="shared" si="284"/>
        <v>960</v>
      </c>
      <c r="DL89" s="256">
        <v>2.8012500000000005</v>
      </c>
      <c r="DM89" s="256">
        <v>2.5424999999999995</v>
      </c>
      <c r="DN89" s="256">
        <v>2.23875</v>
      </c>
      <c r="DO89" s="116"/>
      <c r="DP89" s="256">
        <v>2.8432687500000005</v>
      </c>
      <c r="DQ89" s="256">
        <v>2.5806374999999995</v>
      </c>
      <c r="DR89" s="256">
        <v>2.2723312500000001</v>
      </c>
      <c r="DS89" s="116"/>
      <c r="DT89" s="256">
        <v>2.8738023750000004</v>
      </c>
      <c r="DU89" s="256">
        <v>2.6083507499999996</v>
      </c>
      <c r="DV89" s="256">
        <v>2.2967336249999999</v>
      </c>
      <c r="DW89" s="116"/>
      <c r="DX89" s="256">
        <v>2.9026552500000005</v>
      </c>
      <c r="DY89" s="256">
        <v>2.6345384999999997</v>
      </c>
      <c r="DZ89" s="256">
        <v>2.31979275</v>
      </c>
      <c r="EA89" s="116"/>
      <c r="EB89" s="39" t="e">
        <f t="shared" si="245"/>
        <v>#REF!</v>
      </c>
      <c r="EC89" s="116"/>
      <c r="ED89" s="138" t="e">
        <f>#REF!</f>
        <v>#REF!</v>
      </c>
      <c r="EE89" s="138" t="e">
        <f>#REF!</f>
        <v>#REF!</v>
      </c>
      <c r="EF89" s="138" t="e">
        <f>#REF!</f>
        <v>#REF!</v>
      </c>
      <c r="EG89" s="138" t="e">
        <f>#REF!</f>
        <v>#REF!</v>
      </c>
      <c r="EH89" s="223">
        <f t="shared" si="272"/>
        <v>960</v>
      </c>
      <c r="EI89" s="225">
        <v>15.072156150000001</v>
      </c>
      <c r="EJ89" s="225">
        <v>15.980123600000002</v>
      </c>
      <c r="EK89" s="225">
        <v>15.980123600000002</v>
      </c>
      <c r="EL89" s="225">
        <v>16.076963325000001</v>
      </c>
      <c r="EM89" s="225">
        <v>16.076963325000001</v>
      </c>
      <c r="EN89" s="225">
        <v>16.175000000000001</v>
      </c>
      <c r="EO89" s="225">
        <v>16.175000000000001</v>
      </c>
      <c r="EP89" s="225">
        <v>16.579374999999999</v>
      </c>
      <c r="EQ89" s="1" t="s">
        <v>5379</v>
      </c>
      <c r="ER89" s="1" t="str">
        <f t="shared" si="273"/>
        <v>REUMOTEC COMP CX C/ 10 CP</v>
      </c>
    </row>
    <row r="90" spans="4:156" ht="16.5" thickBot="1" x14ac:dyDescent="0.3">
      <c r="D90" s="107" t="str">
        <f t="shared" si="249"/>
        <v>C</v>
      </c>
      <c r="F90" s="145">
        <v>421</v>
      </c>
      <c r="G90" s="6" t="s">
        <v>73</v>
      </c>
      <c r="H90" s="229">
        <f t="shared" si="250"/>
        <v>17.267101280000002</v>
      </c>
      <c r="I90" s="146">
        <f t="shared" si="251"/>
        <v>-0.8348490503846393</v>
      </c>
      <c r="J90" s="147">
        <v>60</v>
      </c>
      <c r="K90" s="148" t="s">
        <v>5116</v>
      </c>
      <c r="L90" s="446">
        <f t="shared" si="252"/>
        <v>0</v>
      </c>
      <c r="M90" s="446">
        <f t="shared" si="253"/>
        <v>0</v>
      </c>
      <c r="N90" s="446">
        <f t="shared" si="254"/>
        <v>0</v>
      </c>
      <c r="O90" s="446">
        <f t="shared" si="255"/>
        <v>0</v>
      </c>
      <c r="P90" s="149">
        <f>VLOOKUP(F90,CUSTOS!B:Q,$P$13,0)</f>
        <v>0.67792635867142248</v>
      </c>
      <c r="Q90" s="149">
        <f t="shared" si="256"/>
        <v>-0.67792635867142248</v>
      </c>
      <c r="R90" s="216">
        <f t="shared" si="257"/>
        <v>0</v>
      </c>
      <c r="S90" s="447" t="str">
        <f t="shared" si="258"/>
        <v>0,00%</v>
      </c>
      <c r="T90" s="448"/>
      <c r="U90" s="105">
        <f t="shared" si="286"/>
        <v>2.851678173496611</v>
      </c>
      <c r="V90" s="265">
        <f>IF(T90&lt;600,AK90,IF((AND(T90&gt;=600,T90&lt;1200)),AL90,AM90))</f>
        <v>2.851678173496611</v>
      </c>
      <c r="W90" s="245"/>
      <c r="X90" s="121"/>
      <c r="Y90" s="121">
        <f t="shared" si="259"/>
        <v>0</v>
      </c>
      <c r="AA90" s="26">
        <f t="shared" si="260"/>
        <v>2.851678173496611</v>
      </c>
      <c r="AB90" s="26">
        <f t="shared" si="261"/>
        <v>0</v>
      </c>
      <c r="AC90" s="27">
        <f t="shared" si="262"/>
        <v>0</v>
      </c>
      <c r="AD90" s="27">
        <f t="shared" si="263"/>
        <v>0</v>
      </c>
      <c r="AE90" s="27">
        <f t="shared" si="287"/>
        <v>0</v>
      </c>
      <c r="AF90" s="27">
        <f t="shared" si="264"/>
        <v>0</v>
      </c>
      <c r="AG90" s="28">
        <f t="shared" si="265"/>
        <v>0</v>
      </c>
      <c r="AH90" s="28">
        <f t="shared" si="101"/>
        <v>0</v>
      </c>
      <c r="AI90" s="28">
        <f t="shared" si="266"/>
        <v>0</v>
      </c>
      <c r="AJ90" s="75">
        <f t="shared" si="267"/>
        <v>421</v>
      </c>
      <c r="AK90" s="43">
        <f>VLOOKUP($AJ90,'Tabelas-Farma'!$A$4:$CH$100,FARMA!$AL$13,0)</f>
        <v>2.851678173496611</v>
      </c>
      <c r="AL90" s="42">
        <f>VLOOKUP($AJ90,'Tabelas-Farma'!$A$4:$CH$100,FARMA!$AL$13+1,0)</f>
        <v>2.6234389820575998</v>
      </c>
      <c r="AM90" s="42">
        <f>VLOOKUP($AJ90,'Tabelas-Farma'!$A$4:$CH$100,FARMA!$AL$13+2,0)</f>
        <v>2.4134673248</v>
      </c>
      <c r="AN90"/>
      <c r="AO90" s="90">
        <v>599</v>
      </c>
      <c r="AP90" s="91">
        <v>1199</v>
      </c>
      <c r="AQ90" s="92">
        <v>99999</v>
      </c>
      <c r="AR90" s="116"/>
      <c r="AS90" s="93">
        <v>0.41189999999999999</v>
      </c>
      <c r="AT90" s="94">
        <v>0.39119999999999999</v>
      </c>
      <c r="AU90" s="95">
        <v>0.3473</v>
      </c>
      <c r="AV90" s="164">
        <f t="shared" si="268"/>
        <v>421</v>
      </c>
      <c r="AW90" s="256"/>
      <c r="AX90" s="256"/>
      <c r="AY90" s="256"/>
      <c r="AZ90" s="116"/>
      <c r="BA90" s="256"/>
      <c r="BB90" s="256"/>
      <c r="BC90" s="256"/>
      <c r="BD90" s="116"/>
      <c r="BE90" s="256"/>
      <c r="BF90" s="256"/>
      <c r="BG90" s="256"/>
      <c r="BH90" s="116"/>
      <c r="BI90" s="256"/>
      <c r="BJ90" s="256"/>
      <c r="BK90" s="256"/>
      <c r="BL90" s="116"/>
      <c r="BM90" s="37">
        <f t="shared" si="247"/>
        <v>17.267101280000002</v>
      </c>
      <c r="BN90" s="116"/>
      <c r="BO90" s="138" t="e">
        <f>#REF!</f>
        <v>#REF!</v>
      </c>
      <c r="BP90" s="138" t="e">
        <f>#REF!</f>
        <v>#REF!</v>
      </c>
      <c r="BQ90" s="138" t="e">
        <f>#REF!</f>
        <v>#REF!</v>
      </c>
      <c r="BR90" s="138" t="e">
        <f>#REF!</f>
        <v>#REF!</v>
      </c>
      <c r="BT90" s="107" t="str">
        <f t="shared" si="236"/>
        <v>A</v>
      </c>
      <c r="BV90" s="17">
        <v>421</v>
      </c>
      <c r="BW90" s="6" t="s">
        <v>73</v>
      </c>
      <c r="BX90" s="140">
        <f t="shared" si="269"/>
        <v>17.267101280000002</v>
      </c>
      <c r="BY90" s="126">
        <f t="shared" si="274"/>
        <v>-0.8348490503846393</v>
      </c>
      <c r="BZ90" s="47">
        <v>60</v>
      </c>
      <c r="CA90" s="133" t="s">
        <v>5116</v>
      </c>
      <c r="CB90" s="136">
        <f t="shared" si="237"/>
        <v>0</v>
      </c>
      <c r="CC90" s="136">
        <f t="shared" si="238"/>
        <v>0</v>
      </c>
      <c r="CD90" s="136">
        <f t="shared" si="275"/>
        <v>0</v>
      </c>
      <c r="CE90" s="136">
        <f t="shared" si="239"/>
        <v>0</v>
      </c>
      <c r="CF90" s="129">
        <f t="shared" si="270"/>
        <v>0.67792635867142248</v>
      </c>
      <c r="CG90" s="368">
        <f t="shared" si="240"/>
        <v>-0.67792635867142248</v>
      </c>
      <c r="CH90" s="442" t="str">
        <f t="shared" si="271"/>
        <v>0,00%</v>
      </c>
      <c r="CI90" s="443">
        <f t="shared" si="285"/>
        <v>0</v>
      </c>
      <c r="CJ90" s="419">
        <f t="shared" si="276"/>
        <v>0</v>
      </c>
      <c r="CK90" s="105">
        <f t="shared" si="248"/>
        <v>2.851678173496611</v>
      </c>
      <c r="CL90" s="119">
        <f>IF(CJ90&lt;600,CZ90,IF((AND(CJ90&gt;=600,CJ90&lt;1200)),DA90,DB90))</f>
        <v>2.9026552500000005</v>
      </c>
      <c r="CM90" s="170"/>
      <c r="CN90" s="342">
        <f t="shared" si="242"/>
        <v>-5.0977076503389451E-2</v>
      </c>
      <c r="CP90" s="26">
        <f t="shared" si="277"/>
        <v>2.851678173496611</v>
      </c>
      <c r="CQ90" s="26">
        <f t="shared" si="278"/>
        <v>0</v>
      </c>
      <c r="CR90" s="27">
        <f t="shared" si="279"/>
        <v>0</v>
      </c>
      <c r="CS90" s="27">
        <f t="shared" si="280"/>
        <v>0</v>
      </c>
      <c r="CT90" s="27">
        <f t="shared" si="243"/>
        <v>0</v>
      </c>
      <c r="CU90" s="27">
        <f t="shared" si="281"/>
        <v>0</v>
      </c>
      <c r="CV90" s="28">
        <f t="shared" si="282"/>
        <v>0</v>
      </c>
      <c r="CW90" s="28">
        <f t="shared" si="244"/>
        <v>0</v>
      </c>
      <c r="CX90" s="28">
        <f t="shared" si="283"/>
        <v>0</v>
      </c>
      <c r="CZ90" s="43">
        <f t="shared" si="288"/>
        <v>2.9026552500000005</v>
      </c>
      <c r="DA90" s="42">
        <f t="shared" si="289"/>
        <v>2.6345384999999997</v>
      </c>
      <c r="DB90" s="42">
        <f t="shared" si="290"/>
        <v>2.321088</v>
      </c>
      <c r="DC90" s="116"/>
      <c r="DD90" s="90">
        <v>180</v>
      </c>
      <c r="DE90" s="91">
        <v>600</v>
      </c>
      <c r="DF90" s="92">
        <v>1200</v>
      </c>
      <c r="DG90" s="116"/>
      <c r="DH90" s="93">
        <v>0.41189999999999999</v>
      </c>
      <c r="DI90" s="94">
        <v>0.39119999999999999</v>
      </c>
      <c r="DJ90" s="95">
        <v>0.3473</v>
      </c>
      <c r="DK90" s="164">
        <f t="shared" si="284"/>
        <v>421</v>
      </c>
      <c r="DL90" s="256">
        <v>2.8012500000000005</v>
      </c>
      <c r="DM90" s="256">
        <v>2.5424999999999995</v>
      </c>
      <c r="DN90" s="256">
        <v>2.2400000000000002</v>
      </c>
      <c r="DO90" s="116"/>
      <c r="DP90" s="256">
        <v>2.8432687500000005</v>
      </c>
      <c r="DQ90" s="256">
        <v>2.5806374999999995</v>
      </c>
      <c r="DR90" s="256">
        <v>2.2736000000000001</v>
      </c>
      <c r="DS90" s="116"/>
      <c r="DT90" s="256">
        <v>2.8738023750000004</v>
      </c>
      <c r="DU90" s="256">
        <v>2.6083507499999996</v>
      </c>
      <c r="DV90" s="256">
        <v>2.2980160000000001</v>
      </c>
      <c r="DW90" s="116"/>
      <c r="DX90" s="256">
        <v>2.9026552500000005</v>
      </c>
      <c r="DY90" s="256">
        <v>2.6345384999999997</v>
      </c>
      <c r="DZ90" s="256">
        <v>2.321088</v>
      </c>
      <c r="EA90" s="116"/>
      <c r="EB90" s="43" t="e">
        <f t="shared" si="245"/>
        <v>#REF!</v>
      </c>
      <c r="EC90" s="116"/>
      <c r="ED90" s="138" t="e">
        <f>#REF!</f>
        <v>#REF!</v>
      </c>
      <c r="EE90" s="138" t="e">
        <f>#REF!</f>
        <v>#REF!</v>
      </c>
      <c r="EF90" s="138" t="e">
        <f>#REF!</f>
        <v>#REF!</v>
      </c>
      <c r="EG90" s="138" t="e">
        <f>#REF!</f>
        <v>#REF!</v>
      </c>
      <c r="EH90" s="223">
        <f t="shared" si="272"/>
        <v>421</v>
      </c>
      <c r="EI90" s="225">
        <v>16.147284250000002</v>
      </c>
      <c r="EJ90" s="225">
        <v>17.267101280000002</v>
      </c>
      <c r="EK90" s="225">
        <v>15.031424480000002</v>
      </c>
      <c r="EL90" s="225">
        <v>17.387692650000002</v>
      </c>
      <c r="EM90" s="225">
        <v>15.122529010000001</v>
      </c>
      <c r="EN90" s="225">
        <v>17.510000000000002</v>
      </c>
      <c r="EO90" s="225">
        <v>15.214736670000002</v>
      </c>
      <c r="EP90" s="225">
        <v>18.016949520000004</v>
      </c>
      <c r="EQ90" s="1" t="s">
        <v>5379</v>
      </c>
      <c r="ER90" s="1" t="str">
        <f t="shared" si="273"/>
        <v>SECDAZOL 1000MG COM REV C/ 1X2</v>
      </c>
    </row>
    <row r="91" spans="4:156" ht="16.5" thickBot="1" x14ac:dyDescent="0.3">
      <c r="D91" s="107" t="str">
        <f t="shared" si="249"/>
        <v>C</v>
      </c>
      <c r="F91" s="16">
        <v>900</v>
      </c>
      <c r="G91" s="5" t="s">
        <v>74</v>
      </c>
      <c r="H91" s="227">
        <f t="shared" si="250"/>
        <v>13.202605113983999</v>
      </c>
      <c r="I91" s="127">
        <f t="shared" si="251"/>
        <v>-0.60644990476185678</v>
      </c>
      <c r="J91" s="48">
        <v>24</v>
      </c>
      <c r="K91" s="134" t="s">
        <v>5116</v>
      </c>
      <c r="L91" s="326">
        <f t="shared" si="252"/>
        <v>6235.0637999999999</v>
      </c>
      <c r="M91" s="326">
        <f t="shared" si="253"/>
        <v>1324.9510574999999</v>
      </c>
      <c r="N91" s="326">
        <f t="shared" si="254"/>
        <v>4910.1127424999995</v>
      </c>
      <c r="O91" s="326">
        <f t="shared" si="255"/>
        <v>4.0917606187499995</v>
      </c>
      <c r="P91" s="135">
        <f>VLOOKUP(F91,CUSTOS!B:Q,$P$13,0)</f>
        <v>3.5782154151276013</v>
      </c>
      <c r="Q91" s="135">
        <f t="shared" si="256"/>
        <v>0.51354520362239819</v>
      </c>
      <c r="R91" s="218">
        <f t="shared" si="257"/>
        <v>0.12550714752694458</v>
      </c>
      <c r="S91" s="218">
        <f t="shared" si="258"/>
        <v>0.12550714752694458</v>
      </c>
      <c r="T91" s="261">
        <v>1200</v>
      </c>
      <c r="U91" s="221">
        <f t="shared" si="286"/>
        <v>5.1958865000000003</v>
      </c>
      <c r="V91" s="265">
        <f>IF(T91&lt;480,AK91,IF((AND(T91&gt;=480,T91&lt;960)),AL91,AM91))</f>
        <v>5.1958865000000003</v>
      </c>
      <c r="W91" s="245"/>
      <c r="X91" s="121"/>
      <c r="Y91" s="121">
        <f t="shared" si="259"/>
        <v>0</v>
      </c>
      <c r="AA91" s="30">
        <f t="shared" si="260"/>
        <v>5.1958865000000003</v>
      </c>
      <c r="AB91" s="30">
        <f t="shared" si="261"/>
        <v>0</v>
      </c>
      <c r="AC91" s="27">
        <f t="shared" si="262"/>
        <v>6235.0637999999999</v>
      </c>
      <c r="AD91" s="27">
        <f t="shared" si="263"/>
        <v>6235.0637999999999</v>
      </c>
      <c r="AE91" s="27">
        <f t="shared" si="287"/>
        <v>0</v>
      </c>
      <c r="AF91" s="27">
        <f t="shared" si="264"/>
        <v>6235.0637999999999</v>
      </c>
      <c r="AG91" s="28">
        <f t="shared" si="265"/>
        <v>0</v>
      </c>
      <c r="AH91" s="28">
        <f t="shared" si="101"/>
        <v>782.54507218651167</v>
      </c>
      <c r="AI91" s="28">
        <f t="shared" si="266"/>
        <v>782.54507218651167</v>
      </c>
      <c r="AJ91" s="75">
        <f t="shared" si="267"/>
        <v>900</v>
      </c>
      <c r="AK91" s="39">
        <f>VLOOKUP($AJ91,'Tabelas-Farma'!$A$4:$CH$100,FARMA!$AL$13,0)</f>
        <v>6.1392984159184998</v>
      </c>
      <c r="AL91" s="38">
        <f>VLOOKUP($AJ91,'Tabelas-Farma'!$A$4:$CH$100,FARMA!$AL$13+1,0)</f>
        <v>5.6479286254999996</v>
      </c>
      <c r="AM91" s="38">
        <f>VLOOKUP($AJ91,'Tabelas-Farma'!$A$4:$CH$100,FARMA!$AL$13+2,0)</f>
        <v>5.1958865000000003</v>
      </c>
      <c r="AN91" s="89"/>
      <c r="AO91" s="90">
        <v>479</v>
      </c>
      <c r="AP91" s="91">
        <v>959</v>
      </c>
      <c r="AQ91" s="92">
        <v>99999</v>
      </c>
      <c r="AR91" s="89"/>
      <c r="AS91" s="93">
        <v>0.38009999999999999</v>
      </c>
      <c r="AT91" s="94">
        <v>0.35630000000000001</v>
      </c>
      <c r="AU91" s="95">
        <v>0.3291</v>
      </c>
      <c r="AV91" s="164">
        <f t="shared" si="268"/>
        <v>900</v>
      </c>
      <c r="AW91" s="256"/>
      <c r="AX91" s="256"/>
      <c r="AY91" s="256"/>
      <c r="AZ91" s="89"/>
      <c r="BA91" s="256"/>
      <c r="BB91" s="256"/>
      <c r="BC91" s="256"/>
      <c r="BD91" s="89"/>
      <c r="BE91" s="256"/>
      <c r="BF91" s="256"/>
      <c r="BG91" s="256"/>
      <c r="BH91" s="89"/>
      <c r="BI91" s="256"/>
      <c r="BJ91" s="256"/>
      <c r="BK91" s="256"/>
      <c r="BL91" s="89"/>
      <c r="BM91" s="37">
        <f t="shared" si="247"/>
        <v>13.202605113983999</v>
      </c>
      <c r="BN91" s="89"/>
      <c r="BO91" s="138" t="e">
        <f>#REF!</f>
        <v>#REF!</v>
      </c>
      <c r="BP91" s="138" t="e">
        <f>#REF!</f>
        <v>#REF!</v>
      </c>
      <c r="BQ91" s="138" t="e">
        <f>#REF!</f>
        <v>#REF!</v>
      </c>
      <c r="BR91" s="138" t="e">
        <f>#REF!</f>
        <v>#REF!</v>
      </c>
      <c r="BT91" s="107" t="str">
        <f t="shared" si="236"/>
        <v>C</v>
      </c>
      <c r="BV91" s="16">
        <v>900</v>
      </c>
      <c r="BW91" s="8" t="s">
        <v>74</v>
      </c>
      <c r="BX91" s="140">
        <f t="shared" si="269"/>
        <v>13.202605113983999</v>
      </c>
      <c r="BY91" s="127">
        <f t="shared" si="274"/>
        <v>-0.65158391391046377</v>
      </c>
      <c r="BZ91" s="48">
        <v>24</v>
      </c>
      <c r="CA91" s="134" t="s">
        <v>5116</v>
      </c>
      <c r="CB91" s="135">
        <f t="shared" si="237"/>
        <v>5520</v>
      </c>
      <c r="CC91" s="135">
        <f t="shared" si="238"/>
        <v>1173</v>
      </c>
      <c r="CD91" s="135">
        <f t="shared" si="275"/>
        <v>4347</v>
      </c>
      <c r="CE91" s="135">
        <f t="shared" si="239"/>
        <v>3.6225000000000001</v>
      </c>
      <c r="CF91" s="129">
        <f t="shared" si="270"/>
        <v>3.5782154151276013</v>
      </c>
      <c r="CG91" s="367">
        <f t="shared" si="240"/>
        <v>4.4284584872398725E-2</v>
      </c>
      <c r="CH91" s="442">
        <f t="shared" si="271"/>
        <v>0.12550714752694458</v>
      </c>
      <c r="CI91" s="443">
        <f t="shared" si="285"/>
        <v>1.2224868149730497E-2</v>
      </c>
      <c r="CJ91" s="419">
        <f t="shared" si="276"/>
        <v>1200</v>
      </c>
      <c r="CK91" s="105">
        <f t="shared" si="248"/>
        <v>4.5999999999999996</v>
      </c>
      <c r="CL91" s="119">
        <f>IF(CJ91&lt;216,CZ91,IF((AND(CJ91&gt;=216,CJ91&lt;432)),DA91,DB91))</f>
        <v>3.6267</v>
      </c>
      <c r="CM91" s="170">
        <v>4.5999999999999996</v>
      </c>
      <c r="CN91" s="342">
        <f t="shared" si="242"/>
        <v>0.97329999999999961</v>
      </c>
      <c r="CP91" s="30">
        <f t="shared" si="277"/>
        <v>4.5999999999999996</v>
      </c>
      <c r="CQ91" s="30">
        <f t="shared" si="278"/>
        <v>0</v>
      </c>
      <c r="CR91" s="27">
        <f t="shared" si="279"/>
        <v>5520</v>
      </c>
      <c r="CS91" s="27">
        <f t="shared" si="280"/>
        <v>5520</v>
      </c>
      <c r="CT91" s="27">
        <f t="shared" si="243"/>
        <v>0</v>
      </c>
      <c r="CU91" s="27">
        <f t="shared" si="281"/>
        <v>5520</v>
      </c>
      <c r="CV91" s="28">
        <f t="shared" si="282"/>
        <v>0</v>
      </c>
      <c r="CW91" s="28">
        <f t="shared" si="244"/>
        <v>67.481272186512342</v>
      </c>
      <c r="CX91" s="28">
        <f t="shared" si="283"/>
        <v>67.481272186512342</v>
      </c>
      <c r="CZ91" s="39">
        <f t="shared" si="288"/>
        <v>4.3934880000000005</v>
      </c>
      <c r="DA91" s="38">
        <f t="shared" si="289"/>
        <v>3.9893700000000001</v>
      </c>
      <c r="DB91" s="38">
        <f t="shared" si="290"/>
        <v>3.6267</v>
      </c>
      <c r="DC91" s="89"/>
      <c r="DD91" s="90">
        <v>72</v>
      </c>
      <c r="DE91" s="91">
        <v>216</v>
      </c>
      <c r="DF91" s="92">
        <v>432</v>
      </c>
      <c r="DG91" s="89"/>
      <c r="DH91" s="93">
        <v>0.38009999999999999</v>
      </c>
      <c r="DI91" s="94">
        <v>0.35630000000000001</v>
      </c>
      <c r="DJ91" s="95">
        <v>0.3291</v>
      </c>
      <c r="DK91" s="164">
        <f t="shared" si="284"/>
        <v>900</v>
      </c>
      <c r="DL91" s="256">
        <v>4.24</v>
      </c>
      <c r="DM91" s="256">
        <v>3.85</v>
      </c>
      <c r="DN91" s="256">
        <v>3.5</v>
      </c>
      <c r="DO91" s="89"/>
      <c r="DP91" s="256">
        <v>4.3036000000000003</v>
      </c>
      <c r="DQ91" s="256">
        <v>3.9077500000000001</v>
      </c>
      <c r="DR91" s="256">
        <v>3.5525000000000002</v>
      </c>
      <c r="DS91" s="89"/>
      <c r="DT91" s="256">
        <v>4.3498160000000006</v>
      </c>
      <c r="DU91" s="256">
        <v>3.9497150000000003</v>
      </c>
      <c r="DV91" s="256">
        <v>3.5906500000000001</v>
      </c>
      <c r="DW91" s="89"/>
      <c r="DX91" s="256">
        <v>4.3934880000000005</v>
      </c>
      <c r="DY91" s="256">
        <v>3.9893700000000001</v>
      </c>
      <c r="DZ91" s="256">
        <v>3.6267</v>
      </c>
      <c r="EA91" s="89"/>
      <c r="EB91" s="39" t="e">
        <f t="shared" si="245"/>
        <v>#REF!</v>
      </c>
      <c r="EC91" s="89"/>
      <c r="ED91" s="138" t="e">
        <f>#REF!</f>
        <v>#REF!</v>
      </c>
      <c r="EE91" s="138" t="e">
        <f>#REF!</f>
        <v>#REF!</v>
      </c>
      <c r="EF91" s="138" t="e">
        <f>#REF!</f>
        <v>#REF!</v>
      </c>
      <c r="EG91" s="138" t="e">
        <f>#REF!</f>
        <v>#REF!</v>
      </c>
      <c r="EH91" s="223">
        <f t="shared" si="272"/>
        <v>900</v>
      </c>
      <c r="EI91" s="225">
        <v>12.3463813734</v>
      </c>
      <c r="EJ91" s="225">
        <v>13.202605113983999</v>
      </c>
      <c r="EK91" s="225">
        <v>11.493183394943999</v>
      </c>
      <c r="EL91" s="225">
        <v>13.294810528919999</v>
      </c>
      <c r="EM91" s="225">
        <v>11.562842865527999</v>
      </c>
      <c r="EN91" s="225">
        <v>13.388328</v>
      </c>
      <c r="EO91" s="225">
        <v>11.633345800776</v>
      </c>
      <c r="EP91" s="225">
        <v>13.775946872256</v>
      </c>
      <c r="EQ91" s="1" t="s">
        <v>5379</v>
      </c>
      <c r="ER91" s="1" t="str">
        <f t="shared" si="273"/>
        <v>SEDALIVE 100MG COM INFANTIL C/ 20X10</v>
      </c>
    </row>
    <row r="92" spans="4:156" ht="16.5" thickBot="1" x14ac:dyDescent="0.3">
      <c r="D92" s="107" t="str">
        <f t="shared" si="249"/>
        <v>C</v>
      </c>
      <c r="F92" s="449">
        <v>902</v>
      </c>
      <c r="G92" s="450" t="s">
        <v>75</v>
      </c>
      <c r="H92" s="451">
        <f t="shared" si="250"/>
        <v>0</v>
      </c>
      <c r="I92" s="452">
        <v>0</v>
      </c>
      <c r="J92" s="453">
        <v>24</v>
      </c>
      <c r="K92" s="454" t="s">
        <v>5116</v>
      </c>
      <c r="L92" s="455">
        <f t="shared" si="252"/>
        <v>0</v>
      </c>
      <c r="M92" s="455">
        <f t="shared" si="253"/>
        <v>0</v>
      </c>
      <c r="N92" s="455">
        <f t="shared" si="254"/>
        <v>0</v>
      </c>
      <c r="O92" s="455">
        <f t="shared" si="255"/>
        <v>0</v>
      </c>
      <c r="P92" s="456">
        <f>VLOOKUP(F92,CUSTOS!B:Q,$P$13,0)</f>
        <v>1.4367586752688173</v>
      </c>
      <c r="Q92" s="456">
        <f t="shared" si="256"/>
        <v>-1.4367586752688173</v>
      </c>
      <c r="R92" s="457">
        <f t="shared" si="257"/>
        <v>0</v>
      </c>
      <c r="S92" s="458" t="str">
        <f t="shared" si="258"/>
        <v>0,00%</v>
      </c>
      <c r="T92" s="459"/>
      <c r="U92" s="460">
        <f>IF(W92="",IF(T92&lt;600,AK92,IF((AND(T92&gt;=600,T92&lt;1200)),AL92,AM92)),W92)</f>
        <v>0</v>
      </c>
      <c r="V92" s="265">
        <f>IF(T92&lt;216,AK92,IF((AND(T92&gt;=216,T92&lt;432)),AL92,AM92))</f>
        <v>0</v>
      </c>
      <c r="W92" s="246"/>
      <c r="X92" s="121"/>
      <c r="Y92" s="121">
        <f t="shared" si="259"/>
        <v>0</v>
      </c>
      <c r="AA92" s="26">
        <f t="shared" si="260"/>
        <v>0</v>
      </c>
      <c r="AB92" s="26">
        <f t="shared" si="261"/>
        <v>0</v>
      </c>
      <c r="AC92" s="27">
        <f t="shared" si="262"/>
        <v>0</v>
      </c>
      <c r="AD92" s="27">
        <f t="shared" si="263"/>
        <v>0</v>
      </c>
      <c r="AE92" s="27">
        <f t="shared" si="287"/>
        <v>0</v>
      </c>
      <c r="AF92" s="27">
        <f t="shared" si="264"/>
        <v>0</v>
      </c>
      <c r="AG92" s="28">
        <f t="shared" si="265"/>
        <v>0</v>
      </c>
      <c r="AH92" s="28">
        <f t="shared" si="101"/>
        <v>0</v>
      </c>
      <c r="AI92" s="28">
        <f t="shared" si="266"/>
        <v>0</v>
      </c>
      <c r="AJ92" s="75">
        <f t="shared" si="267"/>
        <v>902</v>
      </c>
      <c r="AK92" s="41"/>
      <c r="AL92" s="40"/>
      <c r="AM92" s="40"/>
      <c r="AN92"/>
      <c r="AO92" s="90">
        <v>215</v>
      </c>
      <c r="AP92" s="91">
        <v>431</v>
      </c>
      <c r="AQ92" s="92">
        <v>99999</v>
      </c>
      <c r="AR92" s="116"/>
      <c r="AS92" s="93">
        <v>0</v>
      </c>
      <c r="AT92" s="94">
        <v>0</v>
      </c>
      <c r="AU92" s="95">
        <v>0</v>
      </c>
      <c r="AV92" s="164">
        <f t="shared" si="268"/>
        <v>902</v>
      </c>
      <c r="AW92" s="256"/>
      <c r="AX92" s="256"/>
      <c r="AY92" s="256"/>
      <c r="AZ92" s="116"/>
      <c r="BA92" s="256"/>
      <c r="BB92" s="256"/>
      <c r="BC92" s="256"/>
      <c r="BD92" s="116"/>
      <c r="BE92" s="256"/>
      <c r="BF92" s="256"/>
      <c r="BG92" s="256"/>
      <c r="BH92" s="116"/>
      <c r="BI92" s="256"/>
      <c r="BJ92" s="256"/>
      <c r="BK92" s="256"/>
      <c r="BL92" s="116"/>
      <c r="BM92" s="37">
        <f t="shared" si="247"/>
        <v>0</v>
      </c>
      <c r="BN92" s="116"/>
      <c r="BO92" s="138" t="e">
        <f>#REF!</f>
        <v>#REF!</v>
      </c>
      <c r="BP92" s="138" t="e">
        <f>#REF!</f>
        <v>#REF!</v>
      </c>
      <c r="BQ92" s="138" t="e">
        <f>#REF!</f>
        <v>#REF!</v>
      </c>
      <c r="BR92" s="138" t="e">
        <f>#REF!</f>
        <v>#REF!</v>
      </c>
      <c r="BT92" s="107" t="str">
        <f t="shared" si="236"/>
        <v>A</v>
      </c>
      <c r="BV92" s="108">
        <v>902</v>
      </c>
      <c r="BW92" s="109" t="s">
        <v>75</v>
      </c>
      <c r="BX92" s="140">
        <f t="shared" si="269"/>
        <v>0</v>
      </c>
      <c r="BY92" s="128" t="e">
        <f t="shared" si="274"/>
        <v>#DIV/0!</v>
      </c>
      <c r="BZ92" s="110">
        <v>24</v>
      </c>
      <c r="CA92" s="131" t="s">
        <v>5116</v>
      </c>
      <c r="CB92" s="137">
        <f t="shared" si="237"/>
        <v>0</v>
      </c>
      <c r="CC92" s="137">
        <f t="shared" si="238"/>
        <v>0</v>
      </c>
      <c r="CD92" s="137">
        <f t="shared" si="275"/>
        <v>0</v>
      </c>
      <c r="CE92" s="137">
        <f t="shared" si="239"/>
        <v>0</v>
      </c>
      <c r="CF92" s="129">
        <f t="shared" si="270"/>
        <v>1.4367586752688173</v>
      </c>
      <c r="CG92" s="370">
        <f t="shared" si="240"/>
        <v>-1.4367586752688173</v>
      </c>
      <c r="CH92" s="442" t="str">
        <f t="shared" si="271"/>
        <v>0,00%</v>
      </c>
      <c r="CI92" s="443">
        <f t="shared" si="285"/>
        <v>0</v>
      </c>
      <c r="CJ92" s="419">
        <f t="shared" si="276"/>
        <v>0</v>
      </c>
      <c r="CK92" s="105">
        <f t="shared" si="248"/>
        <v>0</v>
      </c>
      <c r="CL92" s="119">
        <f>IF(CJ92&lt;216,CZ92,IF((AND(CJ92&gt;=216,CJ92&lt;432)),DA92,DB92))</f>
        <v>0</v>
      </c>
      <c r="CM92" s="170"/>
      <c r="CN92" s="342">
        <f t="shared" si="242"/>
        <v>0</v>
      </c>
      <c r="CP92" s="26">
        <f t="shared" si="277"/>
        <v>0</v>
      </c>
      <c r="CQ92" s="26">
        <f t="shared" si="278"/>
        <v>0</v>
      </c>
      <c r="CR92" s="27">
        <f t="shared" si="279"/>
        <v>0</v>
      </c>
      <c r="CS92" s="27">
        <f t="shared" si="280"/>
        <v>0</v>
      </c>
      <c r="CT92" s="27">
        <f t="shared" si="243"/>
        <v>0</v>
      </c>
      <c r="CU92" s="27">
        <f t="shared" si="281"/>
        <v>0</v>
      </c>
      <c r="CV92" s="28">
        <f t="shared" si="282"/>
        <v>0</v>
      </c>
      <c r="CW92" s="28">
        <f t="shared" si="244"/>
        <v>0</v>
      </c>
      <c r="CX92" s="28">
        <f t="shared" si="283"/>
        <v>0</v>
      </c>
      <c r="CZ92" s="41">
        <f t="shared" si="288"/>
        <v>0</v>
      </c>
      <c r="DA92" s="40">
        <f t="shared" si="289"/>
        <v>0</v>
      </c>
      <c r="DB92" s="40">
        <f t="shared" si="290"/>
        <v>0</v>
      </c>
      <c r="DC92" s="116"/>
      <c r="DD92" s="90">
        <v>180</v>
      </c>
      <c r="DE92" s="91">
        <v>600</v>
      </c>
      <c r="DF92" s="92">
        <v>1200</v>
      </c>
      <c r="DG92" s="116"/>
      <c r="DH92" s="93">
        <v>0</v>
      </c>
      <c r="DI92" s="94">
        <v>0</v>
      </c>
      <c r="DJ92" s="95">
        <v>0</v>
      </c>
      <c r="DK92" s="164">
        <f t="shared" si="284"/>
        <v>902</v>
      </c>
      <c r="DL92" s="256">
        <v>0</v>
      </c>
      <c r="DM92" s="256">
        <v>0</v>
      </c>
      <c r="DN92" s="256">
        <v>0</v>
      </c>
      <c r="DO92" s="116"/>
      <c r="DP92" s="256">
        <v>0</v>
      </c>
      <c r="DQ92" s="256">
        <v>0</v>
      </c>
      <c r="DR92" s="256">
        <v>0</v>
      </c>
      <c r="DS92" s="116"/>
      <c r="DT92" s="256">
        <v>0</v>
      </c>
      <c r="DU92" s="256">
        <v>0</v>
      </c>
      <c r="DV92" s="256">
        <v>0</v>
      </c>
      <c r="DW92" s="116"/>
      <c r="DX92" s="256">
        <v>0</v>
      </c>
      <c r="DY92" s="256">
        <v>0</v>
      </c>
      <c r="DZ92" s="256">
        <v>0</v>
      </c>
      <c r="EA92" s="116"/>
      <c r="EB92" s="41" t="e">
        <f t="shared" si="245"/>
        <v>#REF!</v>
      </c>
      <c r="EC92" s="116"/>
      <c r="ED92" s="138" t="e">
        <f>#REF!</f>
        <v>#REF!</v>
      </c>
      <c r="EE92" s="138" t="e">
        <f>#REF!</f>
        <v>#REF!</v>
      </c>
      <c r="EF92" s="138" t="e">
        <f>#REF!</f>
        <v>#REF!</v>
      </c>
      <c r="EG92" s="138" t="e">
        <f>#REF!</f>
        <v>#REF!</v>
      </c>
      <c r="EH92" s="223">
        <f t="shared" si="272"/>
        <v>902</v>
      </c>
      <c r="EI92" s="225"/>
      <c r="EJ92" s="225"/>
      <c r="EK92" s="225"/>
      <c r="EL92" s="225"/>
      <c r="EM92" s="225"/>
      <c r="EN92" s="225"/>
      <c r="EO92" s="225"/>
      <c r="EP92" s="225"/>
      <c r="EQ92" s="1" t="s">
        <v>5379</v>
      </c>
      <c r="ER92" s="1" t="str">
        <f t="shared" si="273"/>
        <v>SEDALIVE 500MG COM ADULTO C/ 10X10</v>
      </c>
    </row>
    <row r="93" spans="4:156" ht="16.5" thickBot="1" x14ac:dyDescent="0.3">
      <c r="D93" s="107" t="str">
        <f t="shared" si="249"/>
        <v>C</v>
      </c>
      <c r="F93" s="16">
        <v>338</v>
      </c>
      <c r="G93" s="5" t="s">
        <v>76</v>
      </c>
      <c r="H93" s="227">
        <f t="shared" si="250"/>
        <v>10.058655999999999</v>
      </c>
      <c r="I93" s="127">
        <f t="shared" si="251"/>
        <v>-0.6457074298737826</v>
      </c>
      <c r="J93" s="48">
        <v>60</v>
      </c>
      <c r="K93" s="134" t="s">
        <v>5116</v>
      </c>
      <c r="L93" s="326">
        <f t="shared" si="252"/>
        <v>0</v>
      </c>
      <c r="M93" s="326">
        <f t="shared" si="253"/>
        <v>0</v>
      </c>
      <c r="N93" s="326">
        <f t="shared" si="254"/>
        <v>0</v>
      </c>
      <c r="O93" s="326">
        <f t="shared" si="255"/>
        <v>0</v>
      </c>
      <c r="P93" s="135">
        <f>VLOOKUP(F93,CUSTOS!B:Q,$P$13,0)</f>
        <v>0.69678804633548375</v>
      </c>
      <c r="Q93" s="135">
        <f t="shared" si="256"/>
        <v>-0.69678804633548375</v>
      </c>
      <c r="R93" s="218">
        <f t="shared" si="257"/>
        <v>0</v>
      </c>
      <c r="S93" s="218" t="str">
        <f t="shared" si="258"/>
        <v>0,00%</v>
      </c>
      <c r="T93" s="261"/>
      <c r="U93" s="221">
        <f>IF(W93="",IF(T93&lt;600,AK93,IF((AND(T93&gt;=600,T93&lt;1200)),AL93,AM93)),W93)</f>
        <v>3.5637070862554974</v>
      </c>
      <c r="V93" s="265">
        <f t="shared" ref="V93:V103" si="291">IF(T93&lt;600,AK93,IF((AND(T93&gt;=600,T93&lt;1200)),AL93,AM93))</f>
        <v>3.5637070862554974</v>
      </c>
      <c r="W93" s="244"/>
      <c r="X93" s="122"/>
      <c r="Y93" s="122">
        <f t="shared" si="259"/>
        <v>0</v>
      </c>
      <c r="AA93" s="26">
        <f t="shared" si="260"/>
        <v>3.5637070862554974</v>
      </c>
      <c r="AB93" s="26">
        <f t="shared" si="261"/>
        <v>0</v>
      </c>
      <c r="AC93" s="27">
        <f t="shared" si="262"/>
        <v>0</v>
      </c>
      <c r="AD93" s="27">
        <f t="shared" si="263"/>
        <v>0</v>
      </c>
      <c r="AE93" s="27">
        <f t="shared" si="287"/>
        <v>0</v>
      </c>
      <c r="AF93" s="27">
        <f t="shared" si="264"/>
        <v>0</v>
      </c>
      <c r="AG93" s="28">
        <f t="shared" si="265"/>
        <v>0</v>
      </c>
      <c r="AH93" s="28">
        <f t="shared" ref="AH93:AH103" si="292">AI93-(-AG93)</f>
        <v>0</v>
      </c>
      <c r="AI93" s="28">
        <f t="shared" si="266"/>
        <v>0</v>
      </c>
      <c r="AJ93" s="75">
        <f t="shared" si="267"/>
        <v>338</v>
      </c>
      <c r="AK93" s="39">
        <f>VLOOKUP($AJ93,'Tabelas-Farma'!$A$4:$CH$100,FARMA!$AL$13,0)</f>
        <v>3.5637070862554974</v>
      </c>
      <c r="AL93" s="38">
        <f>VLOOKUP($AJ93,'Tabelas-Farma'!$A$4:$CH$100,FARMA!$AL$13+1,0)</f>
        <v>3.2784793801798502</v>
      </c>
      <c r="AM93" s="38">
        <f>VLOOKUP($AJ93,'Tabelas-Farma'!$A$4:$CH$100,FARMA!$AL$13+2,0)</f>
        <v>3.0160803865500005</v>
      </c>
      <c r="AN93" s="89"/>
      <c r="AO93" s="90">
        <v>599</v>
      </c>
      <c r="AP93" s="91">
        <v>1199</v>
      </c>
      <c r="AQ93" s="92">
        <v>99999</v>
      </c>
      <c r="AR93" s="89"/>
      <c r="AS93" s="93">
        <v>0.35120000000000001</v>
      </c>
      <c r="AT93" s="94">
        <v>0.32490000000000002</v>
      </c>
      <c r="AU93" s="95">
        <v>0.30420000000000003</v>
      </c>
      <c r="AV93" s="164">
        <f t="shared" si="268"/>
        <v>338</v>
      </c>
      <c r="AW93" s="256"/>
      <c r="AX93" s="256"/>
      <c r="AY93" s="256"/>
      <c r="AZ93" s="89"/>
      <c r="BA93" s="256"/>
      <c r="BB93" s="256"/>
      <c r="BC93" s="256"/>
      <c r="BD93" s="89"/>
      <c r="BE93" s="256"/>
      <c r="BF93" s="256"/>
      <c r="BG93" s="256"/>
      <c r="BH93" s="89"/>
      <c r="BI93" s="256"/>
      <c r="BJ93" s="256"/>
      <c r="BK93" s="256"/>
      <c r="BL93" s="89"/>
      <c r="BM93" s="37">
        <f t="shared" si="247"/>
        <v>10.058655999999999</v>
      </c>
      <c r="BN93" s="89"/>
      <c r="BO93" s="138" t="e">
        <f>#REF!</f>
        <v>#REF!</v>
      </c>
      <c r="BP93" s="138" t="e">
        <f>#REF!</f>
        <v>#REF!</v>
      </c>
      <c r="BQ93" s="138" t="e">
        <f>#REF!</f>
        <v>#REF!</v>
      </c>
      <c r="BR93" s="138" t="e">
        <f>#REF!</f>
        <v>#REF!</v>
      </c>
      <c r="BT93" s="107" t="str">
        <f t="shared" si="236"/>
        <v>A</v>
      </c>
      <c r="BV93" s="16">
        <v>338</v>
      </c>
      <c r="BW93" s="5" t="s">
        <v>76</v>
      </c>
      <c r="BX93" s="140">
        <f t="shared" si="269"/>
        <v>10.058655999999999</v>
      </c>
      <c r="BY93" s="127">
        <f t="shared" si="274"/>
        <v>-0.6457074298737826</v>
      </c>
      <c r="BZ93" s="48">
        <v>60</v>
      </c>
      <c r="CA93" s="134" t="s">
        <v>5116</v>
      </c>
      <c r="CB93" s="135">
        <f t="shared" si="237"/>
        <v>0</v>
      </c>
      <c r="CC93" s="135">
        <f t="shared" si="238"/>
        <v>0</v>
      </c>
      <c r="CD93" s="135">
        <f t="shared" si="275"/>
        <v>0</v>
      </c>
      <c r="CE93" s="135">
        <f t="shared" si="239"/>
        <v>0</v>
      </c>
      <c r="CF93" s="129">
        <f t="shared" si="270"/>
        <v>0.69678804633548375</v>
      </c>
      <c r="CG93" s="367">
        <f t="shared" si="240"/>
        <v>-0.69678804633548375</v>
      </c>
      <c r="CH93" s="442" t="str">
        <f t="shared" si="271"/>
        <v>0,00%</v>
      </c>
      <c r="CI93" s="443">
        <f t="shared" si="285"/>
        <v>0</v>
      </c>
      <c r="CJ93" s="419">
        <f t="shared" si="276"/>
        <v>0</v>
      </c>
      <c r="CK93" s="105">
        <f t="shared" si="248"/>
        <v>3.5637070862554974</v>
      </c>
      <c r="CL93" s="119">
        <f t="shared" ref="CL93:CL103" si="293">IF(CJ93&lt;600,CZ93,IF((AND(CJ93&gt;=600,CJ93&lt;1200)),DA93,DB93))</f>
        <v>3.4738605000000002</v>
      </c>
      <c r="CM93" s="170"/>
      <c r="CN93" s="343">
        <f t="shared" si="242"/>
        <v>8.984658625549713E-2</v>
      </c>
      <c r="CP93" s="26">
        <f t="shared" si="277"/>
        <v>3.5637070862554974</v>
      </c>
      <c r="CQ93" s="26">
        <f t="shared" si="278"/>
        <v>0</v>
      </c>
      <c r="CR93" s="27">
        <f t="shared" si="279"/>
        <v>0</v>
      </c>
      <c r="CS93" s="27">
        <f t="shared" si="280"/>
        <v>0</v>
      </c>
      <c r="CT93" s="27">
        <f t="shared" si="243"/>
        <v>0</v>
      </c>
      <c r="CU93" s="27">
        <f t="shared" si="281"/>
        <v>0</v>
      </c>
      <c r="CV93" s="28">
        <f t="shared" si="282"/>
        <v>0</v>
      </c>
      <c r="CW93" s="28">
        <f t="shared" si="244"/>
        <v>0</v>
      </c>
      <c r="CX93" s="28">
        <f t="shared" si="283"/>
        <v>0</v>
      </c>
      <c r="CZ93" s="39">
        <f t="shared" si="288"/>
        <v>3.4738605000000002</v>
      </c>
      <c r="DA93" s="38">
        <f t="shared" si="289"/>
        <v>3.1591147500000001</v>
      </c>
      <c r="DB93" s="38">
        <f t="shared" si="290"/>
        <v>2.9492842499999998</v>
      </c>
      <c r="DC93" s="89"/>
      <c r="DD93" s="90">
        <v>180</v>
      </c>
      <c r="DE93" s="91">
        <v>600</v>
      </c>
      <c r="DF93" s="92">
        <v>1200</v>
      </c>
      <c r="DG93" s="89"/>
      <c r="DH93" s="93">
        <v>0.35120000000000001</v>
      </c>
      <c r="DI93" s="94">
        <v>0.32490000000000002</v>
      </c>
      <c r="DJ93" s="95">
        <v>0.30420000000000003</v>
      </c>
      <c r="DK93" s="164">
        <f t="shared" si="284"/>
        <v>338</v>
      </c>
      <c r="DL93" s="256">
        <v>3.3525</v>
      </c>
      <c r="DM93" s="256">
        <v>3.0487500000000001</v>
      </c>
      <c r="DN93" s="256">
        <v>2.8462499999999999</v>
      </c>
      <c r="DO93" s="89"/>
      <c r="DP93" s="256">
        <v>3.4027875000000001</v>
      </c>
      <c r="DQ93" s="256">
        <v>3.0944812500000003</v>
      </c>
      <c r="DR93" s="256">
        <v>2.8889437500000001</v>
      </c>
      <c r="DS93" s="89"/>
      <c r="DT93" s="256">
        <v>3.4393297500000002</v>
      </c>
      <c r="DU93" s="256">
        <v>3.127712625</v>
      </c>
      <c r="DV93" s="256">
        <v>2.9199678749999998</v>
      </c>
      <c r="DW93" s="89"/>
      <c r="DX93" s="256">
        <v>3.4738605000000002</v>
      </c>
      <c r="DY93" s="256">
        <v>3.1591147500000001</v>
      </c>
      <c r="DZ93" s="256">
        <v>2.9492842499999998</v>
      </c>
      <c r="EA93" s="89"/>
      <c r="EB93" s="39" t="e">
        <f t="shared" si="245"/>
        <v>#REF!</v>
      </c>
      <c r="EC93" s="89"/>
      <c r="ED93" s="138" t="e">
        <f>#REF!</f>
        <v>#REF!</v>
      </c>
      <c r="EE93" s="138" t="e">
        <f>#REF!</f>
        <v>#REF!</v>
      </c>
      <c r="EF93" s="138" t="e">
        <f>#REF!</f>
        <v>#REF!</v>
      </c>
      <c r="EG93" s="138" t="e">
        <f>#REF!</f>
        <v>#REF!</v>
      </c>
      <c r="EH93" s="223">
        <f t="shared" si="272"/>
        <v>338</v>
      </c>
      <c r="EI93" s="225">
        <v>9.4093780000000002</v>
      </c>
      <c r="EJ93" s="225">
        <v>10.058655999999999</v>
      </c>
      <c r="EK93" s="225">
        <v>8.7600999999999996</v>
      </c>
      <c r="EL93" s="225">
        <v>10.130798</v>
      </c>
      <c r="EM93" s="225">
        <v>8.811630000000001</v>
      </c>
      <c r="EN93" s="225">
        <v>10.20294</v>
      </c>
      <c r="EO93" s="225">
        <v>8.8631599999999988</v>
      </c>
      <c r="EP93" s="225">
        <v>10.501814</v>
      </c>
      <c r="EQ93" s="1" t="s">
        <v>5379</v>
      </c>
      <c r="ER93" s="1" t="str">
        <f t="shared" si="273"/>
        <v>SUAVEBABY BG C/ 45 G</v>
      </c>
      <c r="ES93" s="331"/>
      <c r="ET93" s="331"/>
      <c r="EU93" s="332"/>
      <c r="EV93" s="332"/>
      <c r="EW93" s="332"/>
      <c r="EX93" s="331"/>
      <c r="EY93" s="332"/>
      <c r="EZ93" s="332"/>
    </row>
    <row r="94" spans="4:156" ht="16.5" thickBot="1" x14ac:dyDescent="0.3">
      <c r="D94" s="107" t="str">
        <f t="shared" si="249"/>
        <v>C</v>
      </c>
      <c r="F94" s="145">
        <v>263</v>
      </c>
      <c r="G94" s="6" t="s">
        <v>77</v>
      </c>
      <c r="H94" s="229">
        <f t="shared" si="250"/>
        <v>0</v>
      </c>
      <c r="I94" s="146">
        <v>0</v>
      </c>
      <c r="J94" s="147">
        <v>60</v>
      </c>
      <c r="K94" s="148" t="s">
        <v>5115</v>
      </c>
      <c r="L94" s="446">
        <f t="shared" si="252"/>
        <v>0</v>
      </c>
      <c r="M94" s="446">
        <f t="shared" si="253"/>
        <v>0</v>
      </c>
      <c r="N94" s="446">
        <f t="shared" si="254"/>
        <v>0</v>
      </c>
      <c r="O94" s="446">
        <f t="shared" si="255"/>
        <v>0</v>
      </c>
      <c r="P94" s="149">
        <f>VLOOKUP(F94,CUSTOS!B:Q,$P$13,0)</f>
        <v>0</v>
      </c>
      <c r="Q94" s="149">
        <f t="shared" si="256"/>
        <v>0</v>
      </c>
      <c r="R94" s="216">
        <f t="shared" si="257"/>
        <v>0</v>
      </c>
      <c r="S94" s="447" t="str">
        <f t="shared" si="258"/>
        <v>0,00%</v>
      </c>
      <c r="T94" s="448"/>
      <c r="U94" s="105">
        <f>IF(W94="",IF(T94&lt;600,AK94,IF((AND(T94&gt;=600,T94&lt;1200)),AL94,AM94)),W94)</f>
        <v>0</v>
      </c>
      <c r="V94" s="265">
        <f t="shared" si="291"/>
        <v>0</v>
      </c>
      <c r="W94" s="246"/>
      <c r="X94" s="122"/>
      <c r="Y94" s="122">
        <f t="shared" si="259"/>
        <v>0</v>
      </c>
      <c r="AA94" s="26">
        <f t="shared" si="260"/>
        <v>0</v>
      </c>
      <c r="AB94" s="26">
        <f t="shared" si="261"/>
        <v>0</v>
      </c>
      <c r="AC94" s="27">
        <f t="shared" si="262"/>
        <v>0</v>
      </c>
      <c r="AD94" s="27">
        <f t="shared" si="263"/>
        <v>0</v>
      </c>
      <c r="AE94" s="27">
        <f t="shared" si="287"/>
        <v>0</v>
      </c>
      <c r="AF94" s="27">
        <f t="shared" si="264"/>
        <v>0</v>
      </c>
      <c r="AG94" s="28">
        <f t="shared" si="265"/>
        <v>0</v>
      </c>
      <c r="AH94" s="28">
        <f t="shared" si="292"/>
        <v>0</v>
      </c>
      <c r="AI94" s="28">
        <f t="shared" si="266"/>
        <v>0</v>
      </c>
      <c r="AJ94" s="75">
        <f t="shared" si="267"/>
        <v>263</v>
      </c>
      <c r="AK94" s="41"/>
      <c r="AL94" s="40"/>
      <c r="AM94" s="40"/>
      <c r="AN94" s="89"/>
      <c r="AO94" s="90">
        <v>599</v>
      </c>
      <c r="AP94" s="91">
        <v>1199</v>
      </c>
      <c r="AQ94" s="92">
        <v>99999</v>
      </c>
      <c r="AR94" s="89"/>
      <c r="AS94" s="93">
        <v>0</v>
      </c>
      <c r="AT94" s="94">
        <v>0</v>
      </c>
      <c r="AU94" s="95">
        <v>0</v>
      </c>
      <c r="AV94" s="164">
        <f t="shared" si="268"/>
        <v>263</v>
      </c>
      <c r="AW94" s="256"/>
      <c r="AX94" s="256"/>
      <c r="AY94" s="256"/>
      <c r="AZ94" s="89"/>
      <c r="BA94" s="256"/>
      <c r="BB94" s="256"/>
      <c r="BC94" s="256"/>
      <c r="BD94" s="89"/>
      <c r="BE94" s="256"/>
      <c r="BF94" s="256"/>
      <c r="BG94" s="256"/>
      <c r="BH94" s="89"/>
      <c r="BI94" s="256"/>
      <c r="BJ94" s="256"/>
      <c r="BK94" s="256"/>
      <c r="BL94" s="89"/>
      <c r="BM94" s="37">
        <f t="shared" si="247"/>
        <v>0</v>
      </c>
      <c r="BN94" s="89"/>
      <c r="BO94" s="138" t="e">
        <f>#REF!</f>
        <v>#REF!</v>
      </c>
      <c r="BP94" s="138" t="e">
        <f>#REF!</f>
        <v>#REF!</v>
      </c>
      <c r="BQ94" s="138" t="e">
        <f>#REF!</f>
        <v>#REF!</v>
      </c>
      <c r="BR94" s="138" t="e">
        <f>#REF!</f>
        <v>#REF!</v>
      </c>
      <c r="BT94" s="107" t="str">
        <f t="shared" si="236"/>
        <v>A</v>
      </c>
      <c r="BV94" s="17">
        <v>263</v>
      </c>
      <c r="BW94" s="6" t="s">
        <v>77</v>
      </c>
      <c r="BX94" s="140">
        <f t="shared" si="269"/>
        <v>0</v>
      </c>
      <c r="BY94" s="126" t="e">
        <f t="shared" si="274"/>
        <v>#DIV/0!</v>
      </c>
      <c r="BZ94" s="47">
        <v>60</v>
      </c>
      <c r="CA94" s="133" t="s">
        <v>5115</v>
      </c>
      <c r="CB94" s="136">
        <f t="shared" si="237"/>
        <v>0</v>
      </c>
      <c r="CC94" s="136">
        <f t="shared" si="238"/>
        <v>0</v>
      </c>
      <c r="CD94" s="136">
        <f t="shared" si="275"/>
        <v>0</v>
      </c>
      <c r="CE94" s="136">
        <f t="shared" si="239"/>
        <v>0</v>
      </c>
      <c r="CF94" s="129">
        <f t="shared" si="270"/>
        <v>0</v>
      </c>
      <c r="CG94" s="368">
        <f t="shared" si="240"/>
        <v>0</v>
      </c>
      <c r="CH94" s="442" t="str">
        <f t="shared" si="271"/>
        <v>0,00%</v>
      </c>
      <c r="CI94" s="443">
        <f t="shared" si="285"/>
        <v>0</v>
      </c>
      <c r="CJ94" s="419">
        <f t="shared" si="276"/>
        <v>0</v>
      </c>
      <c r="CK94" s="105">
        <f t="shared" si="248"/>
        <v>0</v>
      </c>
      <c r="CL94" s="119">
        <f t="shared" si="293"/>
        <v>0</v>
      </c>
      <c r="CM94" s="170"/>
      <c r="CN94" s="343">
        <f t="shared" si="242"/>
        <v>0</v>
      </c>
      <c r="CP94" s="26">
        <f t="shared" si="277"/>
        <v>0</v>
      </c>
      <c r="CQ94" s="26">
        <f t="shared" si="278"/>
        <v>0</v>
      </c>
      <c r="CR94" s="27">
        <f t="shared" si="279"/>
        <v>0</v>
      </c>
      <c r="CS94" s="27">
        <f t="shared" si="280"/>
        <v>0</v>
      </c>
      <c r="CT94" s="27">
        <f t="shared" si="243"/>
        <v>0</v>
      </c>
      <c r="CU94" s="27">
        <f t="shared" si="281"/>
        <v>0</v>
      </c>
      <c r="CV94" s="28">
        <f t="shared" si="282"/>
        <v>0</v>
      </c>
      <c r="CW94" s="28">
        <f t="shared" si="244"/>
        <v>0</v>
      </c>
      <c r="CX94" s="28">
        <f t="shared" si="283"/>
        <v>0</v>
      </c>
      <c r="CZ94" s="41">
        <f t="shared" si="288"/>
        <v>0</v>
      </c>
      <c r="DA94" s="40">
        <f t="shared" si="289"/>
        <v>0</v>
      </c>
      <c r="DB94" s="40">
        <f t="shared" si="290"/>
        <v>0</v>
      </c>
      <c r="DC94" s="89"/>
      <c r="DD94" s="90">
        <v>180</v>
      </c>
      <c r="DE94" s="91">
        <v>600</v>
      </c>
      <c r="DF94" s="92">
        <v>1200</v>
      </c>
      <c r="DG94" s="89"/>
      <c r="DH94" s="93">
        <v>0</v>
      </c>
      <c r="DI94" s="94">
        <v>0</v>
      </c>
      <c r="DJ94" s="95">
        <v>0</v>
      </c>
      <c r="DK94" s="164">
        <f t="shared" si="284"/>
        <v>263</v>
      </c>
      <c r="DL94" s="256">
        <v>0</v>
      </c>
      <c r="DM94" s="256">
        <v>0</v>
      </c>
      <c r="DN94" s="256">
        <v>0</v>
      </c>
      <c r="DO94" s="89"/>
      <c r="DP94" s="256">
        <v>0</v>
      </c>
      <c r="DQ94" s="256">
        <v>0</v>
      </c>
      <c r="DR94" s="256">
        <v>0</v>
      </c>
      <c r="DS94" s="89"/>
      <c r="DT94" s="256">
        <v>0</v>
      </c>
      <c r="DU94" s="256">
        <v>0</v>
      </c>
      <c r="DV94" s="256">
        <v>0</v>
      </c>
      <c r="DW94" s="89"/>
      <c r="DX94" s="256">
        <v>0</v>
      </c>
      <c r="DY94" s="256">
        <v>0</v>
      </c>
      <c r="DZ94" s="256">
        <v>0</v>
      </c>
      <c r="EA94" s="89"/>
      <c r="EB94" s="41" t="e">
        <f t="shared" si="245"/>
        <v>#REF!</v>
      </c>
      <c r="EC94" s="89"/>
      <c r="ED94" s="138" t="e">
        <f>#REF!</f>
        <v>#REF!</v>
      </c>
      <c r="EE94" s="138" t="e">
        <f>#REF!</f>
        <v>#REF!</v>
      </c>
      <c r="EF94" s="138" t="e">
        <f>#REF!</f>
        <v>#REF!</v>
      </c>
      <c r="EG94" s="138" t="e">
        <f>#REF!</f>
        <v>#REF!</v>
      </c>
      <c r="EH94" s="223">
        <f t="shared" si="272"/>
        <v>263</v>
      </c>
      <c r="EI94" s="225"/>
      <c r="EJ94" s="225"/>
      <c r="EK94" s="225"/>
      <c r="EL94" s="225"/>
      <c r="EM94" s="225"/>
      <c r="EN94" s="225"/>
      <c r="EO94" s="225"/>
      <c r="EP94" s="225"/>
      <c r="EQ94" s="1" t="s">
        <v>5139</v>
      </c>
      <c r="ER94" s="1" t="str">
        <f t="shared" si="273"/>
        <v>SULFATO DE SALBUTAMOL XPE 100 ml</v>
      </c>
    </row>
    <row r="95" spans="4:156" ht="16.5" thickBot="1" x14ac:dyDescent="0.3">
      <c r="D95" s="107" t="str">
        <f t="shared" si="249"/>
        <v>C</v>
      </c>
      <c r="F95" s="16">
        <v>267</v>
      </c>
      <c r="G95" s="5" t="s">
        <v>78</v>
      </c>
      <c r="H95" s="227">
        <f t="shared" si="250"/>
        <v>11.536315504000001</v>
      </c>
      <c r="I95" s="127">
        <f t="shared" si="251"/>
        <v>-0.70502559956699229</v>
      </c>
      <c r="J95" s="48">
        <v>60</v>
      </c>
      <c r="K95" s="134" t="s">
        <v>5115</v>
      </c>
      <c r="L95" s="326">
        <f t="shared" si="252"/>
        <v>0</v>
      </c>
      <c r="M95" s="326">
        <f t="shared" si="253"/>
        <v>0</v>
      </c>
      <c r="N95" s="326">
        <f t="shared" si="254"/>
        <v>0</v>
      </c>
      <c r="O95" s="326">
        <f t="shared" si="255"/>
        <v>0</v>
      </c>
      <c r="P95" s="135">
        <f>VLOOKUP(F95,CUSTOS!B:Q,$P$13,0)</f>
        <v>1.4916578254335575</v>
      </c>
      <c r="Q95" s="135">
        <f t="shared" si="256"/>
        <v>-1.4916578254335575</v>
      </c>
      <c r="R95" s="218">
        <f t="shared" si="257"/>
        <v>0</v>
      </c>
      <c r="S95" s="218" t="str">
        <f t="shared" si="258"/>
        <v>0,00%</v>
      </c>
      <c r="T95" s="261"/>
      <c r="U95" s="221">
        <f>IF(W95&gt;V95,W95,IF(W95&lt;=V95,V95))</f>
        <v>3.4029177489984113</v>
      </c>
      <c r="V95" s="265">
        <f t="shared" si="291"/>
        <v>3.4029177489984113</v>
      </c>
      <c r="W95" s="245"/>
      <c r="X95" s="121"/>
      <c r="Y95" s="121">
        <f t="shared" si="259"/>
        <v>0</v>
      </c>
      <c r="AA95" s="26">
        <f t="shared" si="260"/>
        <v>3.4029177489984113</v>
      </c>
      <c r="AB95" s="26">
        <f t="shared" si="261"/>
        <v>0</v>
      </c>
      <c r="AC95" s="27">
        <f t="shared" si="262"/>
        <v>0</v>
      </c>
      <c r="AD95" s="27">
        <f t="shared" si="263"/>
        <v>0</v>
      </c>
      <c r="AE95" s="27">
        <f t="shared" si="287"/>
        <v>0</v>
      </c>
      <c r="AF95" s="27">
        <f t="shared" si="264"/>
        <v>0</v>
      </c>
      <c r="AG95" s="28">
        <f t="shared" si="265"/>
        <v>0</v>
      </c>
      <c r="AH95" s="28">
        <f t="shared" si="292"/>
        <v>0</v>
      </c>
      <c r="AI95" s="28">
        <f t="shared" si="266"/>
        <v>0</v>
      </c>
      <c r="AJ95" s="75">
        <f t="shared" si="267"/>
        <v>267</v>
      </c>
      <c r="AK95" s="39">
        <f>VLOOKUP($AJ95,'Tabelas-Farma'!$A$4:$CH$100,FARMA!$AL$13,0)</f>
        <v>3.4029177489984113</v>
      </c>
      <c r="AL95" s="38">
        <f>VLOOKUP($AJ95,'Tabelas-Farma'!$A$4:$CH$100,FARMA!$AL$13+1,0)</f>
        <v>3.1305591067142702</v>
      </c>
      <c r="AM95" s="38">
        <f>VLOOKUP($AJ95,'Tabelas-Farma'!$A$4:$CH$100,FARMA!$AL$13+2,0)</f>
        <v>2.8799991782100003</v>
      </c>
      <c r="AN95"/>
      <c r="AO95" s="90">
        <v>599</v>
      </c>
      <c r="AP95" s="91">
        <v>1199</v>
      </c>
      <c r="AQ95" s="92">
        <v>99999</v>
      </c>
      <c r="AR95" s="116"/>
      <c r="AS95" s="93">
        <v>0.38379999999999997</v>
      </c>
      <c r="AT95" s="94">
        <v>0.35570000000000002</v>
      </c>
      <c r="AU95" s="95">
        <v>0.3125</v>
      </c>
      <c r="AV95" s="164">
        <f t="shared" si="268"/>
        <v>267</v>
      </c>
      <c r="AW95" s="256"/>
      <c r="AX95" s="256"/>
      <c r="AY95" s="256"/>
      <c r="AZ95" s="116"/>
      <c r="BA95" s="256"/>
      <c r="BB95" s="256"/>
      <c r="BC95" s="256"/>
      <c r="BD95" s="116"/>
      <c r="BE95" s="256"/>
      <c r="BF95" s="256"/>
      <c r="BG95" s="256"/>
      <c r="BH95" s="116"/>
      <c r="BI95" s="256"/>
      <c r="BJ95" s="256"/>
      <c r="BK95" s="256"/>
      <c r="BL95" s="116"/>
      <c r="BM95" s="37">
        <f t="shared" si="247"/>
        <v>11.536315504000001</v>
      </c>
      <c r="BN95" s="116"/>
      <c r="BO95" s="138" t="e">
        <f>#REF!</f>
        <v>#REF!</v>
      </c>
      <c r="BP95" s="138" t="e">
        <f>#REF!</f>
        <v>#REF!</v>
      </c>
      <c r="BQ95" s="138" t="e">
        <f>#REF!</f>
        <v>#REF!</v>
      </c>
      <c r="BR95" s="138" t="e">
        <f>#REF!</f>
        <v>#REF!</v>
      </c>
      <c r="BT95" s="107" t="str">
        <f t="shared" si="236"/>
        <v>A</v>
      </c>
      <c r="BV95" s="16">
        <v>267</v>
      </c>
      <c r="BW95" s="5" t="s">
        <v>78</v>
      </c>
      <c r="BX95" s="140">
        <f t="shared" si="269"/>
        <v>11.536315504000001</v>
      </c>
      <c r="BY95" s="127">
        <f t="shared" si="274"/>
        <v>-0.70502559956699229</v>
      </c>
      <c r="BZ95" s="48">
        <v>60</v>
      </c>
      <c r="CA95" s="134" t="s">
        <v>5115</v>
      </c>
      <c r="CB95" s="135">
        <f t="shared" si="237"/>
        <v>0</v>
      </c>
      <c r="CC95" s="135">
        <f t="shared" si="238"/>
        <v>0</v>
      </c>
      <c r="CD95" s="135">
        <f t="shared" si="275"/>
        <v>0</v>
      </c>
      <c r="CE95" s="135">
        <f t="shared" si="239"/>
        <v>0</v>
      </c>
      <c r="CF95" s="129">
        <f t="shared" si="270"/>
        <v>1.4916578254335575</v>
      </c>
      <c r="CG95" s="367">
        <f t="shared" si="240"/>
        <v>-1.4916578254335575</v>
      </c>
      <c r="CH95" s="442" t="str">
        <f t="shared" si="271"/>
        <v>0,00%</v>
      </c>
      <c r="CI95" s="443">
        <f t="shared" si="285"/>
        <v>0</v>
      </c>
      <c r="CJ95" s="419">
        <f t="shared" si="276"/>
        <v>0</v>
      </c>
      <c r="CK95" s="105">
        <f t="shared" si="248"/>
        <v>3.4029177489984113</v>
      </c>
      <c r="CL95" s="119">
        <f t="shared" si="293"/>
        <v>3.4738605000000002</v>
      </c>
      <c r="CM95" s="170"/>
      <c r="CN95" s="342">
        <f t="shared" si="242"/>
        <v>-7.0942751001588977E-2</v>
      </c>
      <c r="CP95" s="26">
        <f t="shared" si="277"/>
        <v>3.4029177489984113</v>
      </c>
      <c r="CQ95" s="26">
        <f t="shared" si="278"/>
        <v>0</v>
      </c>
      <c r="CR95" s="27">
        <f t="shared" si="279"/>
        <v>0</v>
      </c>
      <c r="CS95" s="27">
        <f t="shared" si="280"/>
        <v>0</v>
      </c>
      <c r="CT95" s="27">
        <f t="shared" si="243"/>
        <v>0</v>
      </c>
      <c r="CU95" s="27">
        <f t="shared" si="281"/>
        <v>0</v>
      </c>
      <c r="CV95" s="28">
        <f t="shared" si="282"/>
        <v>0</v>
      </c>
      <c r="CW95" s="28">
        <f t="shared" si="244"/>
        <v>0</v>
      </c>
      <c r="CX95" s="28">
        <f t="shared" si="283"/>
        <v>0</v>
      </c>
      <c r="CZ95" s="39">
        <f t="shared" si="288"/>
        <v>3.4738605000000002</v>
      </c>
      <c r="DA95" s="38">
        <f t="shared" si="289"/>
        <v>3.1591147500000001</v>
      </c>
      <c r="DB95" s="38">
        <f t="shared" si="290"/>
        <v>2.7697626000000004</v>
      </c>
      <c r="DC95" s="116"/>
      <c r="DD95" s="90">
        <v>180</v>
      </c>
      <c r="DE95" s="91">
        <v>600</v>
      </c>
      <c r="DF95" s="92">
        <v>1200</v>
      </c>
      <c r="DG95" s="116"/>
      <c r="DH95" s="93">
        <v>0.38379999999999997</v>
      </c>
      <c r="DI95" s="94">
        <v>0.35570000000000002</v>
      </c>
      <c r="DJ95" s="95">
        <v>0.3125</v>
      </c>
      <c r="DK95" s="164">
        <f t="shared" si="284"/>
        <v>267</v>
      </c>
      <c r="DL95" s="256">
        <v>3.3525</v>
      </c>
      <c r="DM95" s="256">
        <v>3.0487500000000001</v>
      </c>
      <c r="DN95" s="256">
        <v>2.6730000000000005</v>
      </c>
      <c r="DO95" s="116"/>
      <c r="DP95" s="256">
        <v>3.4027875000000001</v>
      </c>
      <c r="DQ95" s="256">
        <v>3.0944812500000003</v>
      </c>
      <c r="DR95" s="256">
        <v>2.7130950000000005</v>
      </c>
      <c r="DS95" s="116"/>
      <c r="DT95" s="256">
        <v>3.4393297500000002</v>
      </c>
      <c r="DU95" s="256">
        <v>3.127712625</v>
      </c>
      <c r="DV95" s="256">
        <v>2.7422307000000004</v>
      </c>
      <c r="DW95" s="116"/>
      <c r="DX95" s="256">
        <v>3.4738605000000002</v>
      </c>
      <c r="DY95" s="256">
        <v>3.1591147500000001</v>
      </c>
      <c r="DZ95" s="256">
        <v>2.7697626000000004</v>
      </c>
      <c r="EA95" s="116"/>
      <c r="EB95" s="39" t="e">
        <f t="shared" si="245"/>
        <v>#REF!</v>
      </c>
      <c r="EC95" s="116"/>
      <c r="ED95" s="138" t="e">
        <f>#REF!</f>
        <v>#REF!</v>
      </c>
      <c r="EE95" s="138" t="e">
        <f>#REF!</f>
        <v>#REF!</v>
      </c>
      <c r="EF95" s="138" t="e">
        <f>#REF!</f>
        <v>#REF!</v>
      </c>
      <c r="EG95" s="138" t="e">
        <f>#REF!</f>
        <v>#REF!</v>
      </c>
      <c r="EH95" s="223">
        <f t="shared" si="272"/>
        <v>267</v>
      </c>
      <c r="EI95" s="225">
        <v>10.880838786</v>
      </c>
      <c r="EJ95" s="225">
        <v>11.536315504000001</v>
      </c>
      <c r="EK95" s="225">
        <v>11.536315504000001</v>
      </c>
      <c r="EL95" s="225">
        <v>11.606225703</v>
      </c>
      <c r="EM95" s="225">
        <v>11.606225703</v>
      </c>
      <c r="EN95" s="225">
        <v>11.677</v>
      </c>
      <c r="EO95" s="225">
        <v>11.677</v>
      </c>
      <c r="EP95" s="225">
        <v>11.968924999999999</v>
      </c>
      <c r="EQ95" s="1" t="s">
        <v>5139</v>
      </c>
      <c r="ER95" s="1" t="str">
        <f t="shared" si="273"/>
        <v>SULFA+TRI 400+80MG CX C/ 20 CP</v>
      </c>
    </row>
    <row r="96" spans="4:156" ht="16.5" thickBot="1" x14ac:dyDescent="0.3">
      <c r="D96" s="107" t="str">
        <f t="shared" si="249"/>
        <v>C</v>
      </c>
      <c r="F96" s="145">
        <v>251</v>
      </c>
      <c r="G96" s="6" t="s">
        <v>79</v>
      </c>
      <c r="H96" s="229">
        <f t="shared" si="250"/>
        <v>9.5297849920000015</v>
      </c>
      <c r="I96" s="146">
        <f t="shared" si="251"/>
        <v>-0.66275558518467115</v>
      </c>
      <c r="J96" s="147">
        <v>60</v>
      </c>
      <c r="K96" s="148" t="s">
        <v>5115</v>
      </c>
      <c r="L96" s="446">
        <f t="shared" si="252"/>
        <v>0</v>
      </c>
      <c r="M96" s="446">
        <f t="shared" si="253"/>
        <v>0</v>
      </c>
      <c r="N96" s="446">
        <f t="shared" si="254"/>
        <v>0</v>
      </c>
      <c r="O96" s="446">
        <f t="shared" si="255"/>
        <v>0</v>
      </c>
      <c r="P96" s="149">
        <f>VLOOKUP(F96,CUSTOS!B:Q,$P$13,0)</f>
        <v>1.964035558826819</v>
      </c>
      <c r="Q96" s="149">
        <f t="shared" si="256"/>
        <v>-1.964035558826819</v>
      </c>
      <c r="R96" s="216">
        <f t="shared" si="257"/>
        <v>0</v>
      </c>
      <c r="S96" s="447" t="str">
        <f t="shared" si="258"/>
        <v>0,00%</v>
      </c>
      <c r="T96" s="448"/>
      <c r="U96" s="105">
        <f>IF(W96&gt;V96,W96,IF(W96&lt;=V96,V96))</f>
        <v>3.2138667629429443</v>
      </c>
      <c r="V96" s="265">
        <f t="shared" si="291"/>
        <v>3.2138667629429443</v>
      </c>
      <c r="W96" s="245"/>
      <c r="X96" s="122"/>
      <c r="Y96" s="122">
        <f t="shared" si="259"/>
        <v>0</v>
      </c>
      <c r="AA96" s="26">
        <f t="shared" si="260"/>
        <v>3.2138667629429443</v>
      </c>
      <c r="AB96" s="26">
        <f t="shared" si="261"/>
        <v>0</v>
      </c>
      <c r="AC96" s="27">
        <f t="shared" si="262"/>
        <v>0</v>
      </c>
      <c r="AD96" s="27">
        <f t="shared" si="263"/>
        <v>0</v>
      </c>
      <c r="AE96" s="27">
        <f t="shared" si="287"/>
        <v>0</v>
      </c>
      <c r="AF96" s="27">
        <f t="shared" si="264"/>
        <v>0</v>
      </c>
      <c r="AG96" s="28">
        <f t="shared" si="265"/>
        <v>0</v>
      </c>
      <c r="AH96" s="28">
        <f t="shared" si="292"/>
        <v>0</v>
      </c>
      <c r="AI96" s="28">
        <f t="shared" si="266"/>
        <v>0</v>
      </c>
      <c r="AJ96" s="75">
        <f t="shared" si="267"/>
        <v>251</v>
      </c>
      <c r="AK96" s="41">
        <f>VLOOKUP($AJ96,'Tabelas-Farma'!$A$4:$CH$100,FARMA!$AL$13,0)</f>
        <v>3.2138667629429443</v>
      </c>
      <c r="AL96" s="40">
        <f>VLOOKUP($AJ96,'Tabelas-Farma'!$A$4:$CH$100,FARMA!$AL$13+1,0)</f>
        <v>2.9566391563412551</v>
      </c>
      <c r="AM96" s="40">
        <f>VLOOKUP($AJ96,'Tabelas-Farma'!$A$4:$CH$100,FARMA!$AL$13+2,0)</f>
        <v>2.7199992238650004</v>
      </c>
      <c r="AN96"/>
      <c r="AO96" s="90">
        <v>599</v>
      </c>
      <c r="AP96" s="91">
        <v>1199</v>
      </c>
      <c r="AQ96" s="92">
        <v>99999</v>
      </c>
      <c r="AR96" s="116"/>
      <c r="AS96" s="93">
        <v>0.35049999999999998</v>
      </c>
      <c r="AT96" s="94">
        <v>0.31940000000000002</v>
      </c>
      <c r="AU96" s="95">
        <v>0.27289999999999998</v>
      </c>
      <c r="AV96" s="164">
        <f t="shared" si="268"/>
        <v>251</v>
      </c>
      <c r="AW96" s="256"/>
      <c r="AX96" s="256"/>
      <c r="AY96" s="256"/>
      <c r="AZ96" s="116"/>
      <c r="BA96" s="256"/>
      <c r="BB96" s="256"/>
      <c r="BC96" s="256"/>
      <c r="BD96" s="116"/>
      <c r="BE96" s="256"/>
      <c r="BF96" s="256"/>
      <c r="BG96" s="256"/>
      <c r="BH96" s="116"/>
      <c r="BI96" s="256"/>
      <c r="BJ96" s="256"/>
      <c r="BK96" s="256"/>
      <c r="BL96" s="116"/>
      <c r="BM96" s="37">
        <f t="shared" si="247"/>
        <v>9.5297849920000015</v>
      </c>
      <c r="BN96" s="116"/>
      <c r="BO96" s="138" t="e">
        <f>#REF!</f>
        <v>#REF!</v>
      </c>
      <c r="BP96" s="138" t="e">
        <f>#REF!</f>
        <v>#REF!</v>
      </c>
      <c r="BQ96" s="138" t="e">
        <f>#REF!</f>
        <v>#REF!</v>
      </c>
      <c r="BR96" s="138" t="e">
        <f>#REF!</f>
        <v>#REF!</v>
      </c>
      <c r="BT96" s="107" t="str">
        <f t="shared" si="236"/>
        <v>A</v>
      </c>
      <c r="BV96" s="17">
        <v>251</v>
      </c>
      <c r="BW96" s="6" t="s">
        <v>79</v>
      </c>
      <c r="BX96" s="140">
        <f t="shared" si="269"/>
        <v>9.5297849920000015</v>
      </c>
      <c r="BY96" s="126">
        <f t="shared" si="274"/>
        <v>-0.66275558518467115</v>
      </c>
      <c r="BZ96" s="47">
        <v>60</v>
      </c>
      <c r="CA96" s="133" t="s">
        <v>5115</v>
      </c>
      <c r="CB96" s="136">
        <f t="shared" si="237"/>
        <v>0</v>
      </c>
      <c r="CC96" s="136">
        <f t="shared" si="238"/>
        <v>0</v>
      </c>
      <c r="CD96" s="136">
        <f t="shared" si="275"/>
        <v>0</v>
      </c>
      <c r="CE96" s="136">
        <f t="shared" si="239"/>
        <v>0</v>
      </c>
      <c r="CF96" s="129">
        <f t="shared" si="270"/>
        <v>1.964035558826819</v>
      </c>
      <c r="CG96" s="368">
        <f t="shared" si="240"/>
        <v>-1.964035558826819</v>
      </c>
      <c r="CH96" s="442" t="str">
        <f t="shared" si="271"/>
        <v>0,00%</v>
      </c>
      <c r="CI96" s="443">
        <f t="shared" si="285"/>
        <v>0</v>
      </c>
      <c r="CJ96" s="419">
        <f t="shared" si="276"/>
        <v>0</v>
      </c>
      <c r="CK96" s="105">
        <f t="shared" si="248"/>
        <v>3.2138667629429443</v>
      </c>
      <c r="CL96" s="119">
        <f t="shared" si="293"/>
        <v>3.2523727500000001</v>
      </c>
      <c r="CM96" s="170"/>
      <c r="CN96" s="343">
        <f t="shared" si="242"/>
        <v>-3.8505987057055879E-2</v>
      </c>
      <c r="CP96" s="26">
        <f t="shared" si="277"/>
        <v>3.2138667629429443</v>
      </c>
      <c r="CQ96" s="26">
        <f t="shared" si="278"/>
        <v>0</v>
      </c>
      <c r="CR96" s="27">
        <f t="shared" si="279"/>
        <v>0</v>
      </c>
      <c r="CS96" s="27">
        <f t="shared" si="280"/>
        <v>0</v>
      </c>
      <c r="CT96" s="27">
        <f t="shared" si="243"/>
        <v>0</v>
      </c>
      <c r="CU96" s="27">
        <f t="shared" si="281"/>
        <v>0</v>
      </c>
      <c r="CV96" s="28">
        <f t="shared" si="282"/>
        <v>0</v>
      </c>
      <c r="CW96" s="28">
        <f t="shared" si="244"/>
        <v>0</v>
      </c>
      <c r="CX96" s="28">
        <f t="shared" si="283"/>
        <v>0</v>
      </c>
      <c r="CZ96" s="41">
        <f t="shared" si="288"/>
        <v>3.2523727500000001</v>
      </c>
      <c r="DA96" s="40">
        <f t="shared" si="289"/>
        <v>2.9609415000000001</v>
      </c>
      <c r="DB96" s="40">
        <f t="shared" si="290"/>
        <v>2.6158869</v>
      </c>
      <c r="DC96" s="116"/>
      <c r="DD96" s="90">
        <v>180</v>
      </c>
      <c r="DE96" s="91">
        <v>600</v>
      </c>
      <c r="DF96" s="92">
        <v>1200</v>
      </c>
      <c r="DG96" s="116"/>
      <c r="DH96" s="93">
        <v>0.35049999999999998</v>
      </c>
      <c r="DI96" s="94">
        <v>0.31940000000000002</v>
      </c>
      <c r="DJ96" s="95">
        <v>0.27289999999999998</v>
      </c>
      <c r="DK96" s="164">
        <f t="shared" si="284"/>
        <v>251</v>
      </c>
      <c r="DL96" s="256">
        <v>3.1387499999999999</v>
      </c>
      <c r="DM96" s="256">
        <v>2.8574999999999999</v>
      </c>
      <c r="DN96" s="256">
        <v>2.5245000000000002</v>
      </c>
      <c r="DO96" s="116"/>
      <c r="DP96" s="256">
        <v>3.1858312500000001</v>
      </c>
      <c r="DQ96" s="256">
        <v>2.9003625</v>
      </c>
      <c r="DR96" s="256">
        <v>2.5623675000000001</v>
      </c>
      <c r="DS96" s="116"/>
      <c r="DT96" s="256">
        <v>3.2200436249999997</v>
      </c>
      <c r="DU96" s="256">
        <v>2.93150925</v>
      </c>
      <c r="DV96" s="256">
        <v>2.5898845500000003</v>
      </c>
      <c r="DW96" s="116"/>
      <c r="DX96" s="256">
        <v>3.2523727500000001</v>
      </c>
      <c r="DY96" s="256">
        <v>2.9609415000000001</v>
      </c>
      <c r="DZ96" s="256">
        <v>2.6158869</v>
      </c>
      <c r="EA96" s="116"/>
      <c r="EB96" s="41" t="e">
        <f t="shared" si="245"/>
        <v>#REF!</v>
      </c>
      <c r="EC96" s="116"/>
      <c r="ED96" s="138" t="e">
        <f>#REF!</f>
        <v>#REF!</v>
      </c>
      <c r="EE96" s="138" t="e">
        <f>#REF!</f>
        <v>#REF!</v>
      </c>
      <c r="EF96" s="138" t="e">
        <f>#REF!</f>
        <v>#REF!</v>
      </c>
      <c r="EG96" s="138" t="e">
        <f>#REF!</f>
        <v>#REF!</v>
      </c>
      <c r="EH96" s="223">
        <f t="shared" si="272"/>
        <v>251</v>
      </c>
      <c r="EI96" s="225">
        <v>8.988316428000001</v>
      </c>
      <c r="EJ96" s="225">
        <v>9.5297849920000015</v>
      </c>
      <c r="EK96" s="225">
        <v>9.5297849920000015</v>
      </c>
      <c r="EL96" s="225">
        <v>9.5875355940000002</v>
      </c>
      <c r="EM96" s="225">
        <v>9.5875355940000002</v>
      </c>
      <c r="EN96" s="225">
        <v>9.6460000000000008</v>
      </c>
      <c r="EO96" s="225">
        <v>9.6460000000000008</v>
      </c>
      <c r="EP96" s="225">
        <v>9.8871500000000001</v>
      </c>
      <c r="EQ96" s="1" t="s">
        <v>5139</v>
      </c>
      <c r="ER96" s="1" t="str">
        <f t="shared" si="273"/>
        <v>SULFA+TRI 400+80MG SUSP 100ML</v>
      </c>
    </row>
    <row r="97" spans="4:148" ht="16.5" thickBot="1" x14ac:dyDescent="0.3">
      <c r="D97" s="107" t="str">
        <f t="shared" si="249"/>
        <v>C</v>
      </c>
      <c r="F97" s="16">
        <v>562</v>
      </c>
      <c r="G97" s="5" t="s">
        <v>100</v>
      </c>
      <c r="H97" s="227">
        <f t="shared" si="250"/>
        <v>5.2292299360000003</v>
      </c>
      <c r="I97" s="127">
        <f t="shared" si="251"/>
        <v>-0.67376239618360478</v>
      </c>
      <c r="J97" s="48">
        <v>60</v>
      </c>
      <c r="K97" s="134" t="s">
        <v>5115</v>
      </c>
      <c r="L97" s="326">
        <f t="shared" si="252"/>
        <v>0</v>
      </c>
      <c r="M97" s="326">
        <f t="shared" si="253"/>
        <v>0</v>
      </c>
      <c r="N97" s="326">
        <f t="shared" si="254"/>
        <v>0</v>
      </c>
      <c r="O97" s="326">
        <f t="shared" si="255"/>
        <v>0</v>
      </c>
      <c r="P97" s="135">
        <f>VLOOKUP(F97,CUSTOS!B:Q,$P$13,0)</f>
        <v>1.1050354905496049</v>
      </c>
      <c r="Q97" s="135">
        <f t="shared" si="256"/>
        <v>-1.1050354905496049</v>
      </c>
      <c r="R97" s="218">
        <f t="shared" si="257"/>
        <v>0</v>
      </c>
      <c r="S97" s="218" t="str">
        <f t="shared" si="258"/>
        <v>0,00%</v>
      </c>
      <c r="T97" s="261"/>
      <c r="U97" s="221">
        <f>IF(W97="",IF(T97&lt;600,AK97,IF((AND(T97&gt;=600,T97&lt;1200)),AL97,AM97)),W97)</f>
        <v>1.7059714441256022</v>
      </c>
      <c r="V97" s="265">
        <f t="shared" si="291"/>
        <v>1.7059714441256022</v>
      </c>
      <c r="W97" s="244"/>
      <c r="X97" s="121"/>
      <c r="Y97" s="121">
        <f t="shared" si="259"/>
        <v>0</v>
      </c>
      <c r="AA97" s="26">
        <f t="shared" si="260"/>
        <v>1.7059714441256022</v>
      </c>
      <c r="AB97" s="26">
        <f t="shared" si="261"/>
        <v>0</v>
      </c>
      <c r="AC97" s="27">
        <f t="shared" si="262"/>
        <v>0</v>
      </c>
      <c r="AD97" s="27">
        <f t="shared" si="263"/>
        <v>0</v>
      </c>
      <c r="AE97" s="27">
        <f t="shared" si="287"/>
        <v>0</v>
      </c>
      <c r="AF97" s="27">
        <f t="shared" si="264"/>
        <v>0</v>
      </c>
      <c r="AG97" s="28">
        <f t="shared" si="265"/>
        <v>0</v>
      </c>
      <c r="AH97" s="28">
        <f t="shared" si="292"/>
        <v>0</v>
      </c>
      <c r="AI97" s="28">
        <f t="shared" si="266"/>
        <v>0</v>
      </c>
      <c r="AJ97" s="75">
        <f t="shared" si="267"/>
        <v>562</v>
      </c>
      <c r="AK97" s="39">
        <f>VLOOKUP($AJ97,'Tabelas-Farma'!$A$4:$CH$100,FARMA!$AL$13,0)</f>
        <v>1.7059714441256022</v>
      </c>
      <c r="AL97" s="38">
        <f>VLOOKUP($AJ97,'Tabelas-Farma'!$A$4:$CH$100,FARMA!$AL$13+1,0)</f>
        <v>1.5694309513574998</v>
      </c>
      <c r="AM97" s="38">
        <f>VLOOKUP($AJ97,'Tabelas-Farma'!$A$4:$CH$100,FARMA!$AL$13+2,0)</f>
        <v>1.4438187224999999</v>
      </c>
      <c r="AN97" s="89"/>
      <c r="AO97" s="90">
        <v>599</v>
      </c>
      <c r="AP97" s="91">
        <v>1199</v>
      </c>
      <c r="AQ97" s="92">
        <v>99999</v>
      </c>
      <c r="AR97" s="89"/>
      <c r="AS97" s="93">
        <v>0.47939999999999999</v>
      </c>
      <c r="AT97" s="94">
        <v>0.43659999999999999</v>
      </c>
      <c r="AU97" s="95">
        <v>0.36470000000000002</v>
      </c>
      <c r="AV97" s="164">
        <f t="shared" si="268"/>
        <v>562</v>
      </c>
      <c r="AW97" s="256"/>
      <c r="AX97" s="256"/>
      <c r="AY97" s="256"/>
      <c r="AZ97" s="89"/>
      <c r="BA97" s="256"/>
      <c r="BB97" s="256"/>
      <c r="BC97" s="256"/>
      <c r="BD97" s="89"/>
      <c r="BE97" s="256"/>
      <c r="BF97" s="256"/>
      <c r="BG97" s="256"/>
      <c r="BH97" s="89"/>
      <c r="BI97" s="256"/>
      <c r="BJ97" s="256"/>
      <c r="BK97" s="256"/>
      <c r="BL97" s="89"/>
      <c r="BM97" s="37">
        <f t="shared" si="247"/>
        <v>5.2292299360000003</v>
      </c>
      <c r="BN97" s="89"/>
      <c r="BO97" s="138" t="e">
        <f>#REF!</f>
        <v>#REF!</v>
      </c>
      <c r="BP97" s="138" t="e">
        <f>#REF!</f>
        <v>#REF!</v>
      </c>
      <c r="BQ97" s="138" t="e">
        <f>#REF!</f>
        <v>#REF!</v>
      </c>
      <c r="BR97" s="138" t="e">
        <f>#REF!</f>
        <v>#REF!</v>
      </c>
      <c r="BT97" s="107" t="str">
        <f t="shared" si="236"/>
        <v>A</v>
      </c>
      <c r="BV97" s="16">
        <v>562</v>
      </c>
      <c r="BW97" s="5" t="s">
        <v>100</v>
      </c>
      <c r="BX97" s="140">
        <f t="shared" si="269"/>
        <v>5.2292299360000003</v>
      </c>
      <c r="BY97" s="127">
        <f t="shared" si="274"/>
        <v>-0.67376239618360478</v>
      </c>
      <c r="BZ97" s="48">
        <v>60</v>
      </c>
      <c r="CA97" s="134" t="s">
        <v>5115</v>
      </c>
      <c r="CB97" s="135">
        <f t="shared" si="237"/>
        <v>0</v>
      </c>
      <c r="CC97" s="135">
        <f t="shared" si="238"/>
        <v>0</v>
      </c>
      <c r="CD97" s="135">
        <f t="shared" si="275"/>
        <v>0</v>
      </c>
      <c r="CE97" s="135">
        <f t="shared" si="239"/>
        <v>0</v>
      </c>
      <c r="CF97" s="129">
        <f t="shared" si="270"/>
        <v>1.1050354905496049</v>
      </c>
      <c r="CG97" s="367">
        <f t="shared" si="240"/>
        <v>-1.1050354905496049</v>
      </c>
      <c r="CH97" s="442" t="str">
        <f t="shared" si="271"/>
        <v>0,00%</v>
      </c>
      <c r="CI97" s="443">
        <f t="shared" si="285"/>
        <v>0</v>
      </c>
      <c r="CJ97" s="419">
        <f t="shared" si="276"/>
        <v>0</v>
      </c>
      <c r="CK97" s="105">
        <f t="shared" si="248"/>
        <v>1.7059714441256022</v>
      </c>
      <c r="CL97" s="119">
        <f t="shared" si="293"/>
        <v>1.5154425000000002</v>
      </c>
      <c r="CM97" s="170"/>
      <c r="CN97" s="342">
        <f t="shared" si="242"/>
        <v>0.19052894412560195</v>
      </c>
      <c r="CP97" s="26">
        <f t="shared" si="277"/>
        <v>1.7059714441256022</v>
      </c>
      <c r="CQ97" s="26">
        <f t="shared" si="278"/>
        <v>0</v>
      </c>
      <c r="CR97" s="27">
        <f t="shared" si="279"/>
        <v>0</v>
      </c>
      <c r="CS97" s="27">
        <f t="shared" si="280"/>
        <v>0</v>
      </c>
      <c r="CT97" s="27">
        <f t="shared" si="243"/>
        <v>0</v>
      </c>
      <c r="CU97" s="27">
        <f t="shared" si="281"/>
        <v>0</v>
      </c>
      <c r="CV97" s="28">
        <f t="shared" si="282"/>
        <v>0</v>
      </c>
      <c r="CW97" s="28">
        <f t="shared" si="244"/>
        <v>0</v>
      </c>
      <c r="CX97" s="28">
        <f t="shared" si="283"/>
        <v>0</v>
      </c>
      <c r="CZ97" s="39">
        <f t="shared" si="288"/>
        <v>1.5154425000000002</v>
      </c>
      <c r="DA97" s="38">
        <f t="shared" si="289"/>
        <v>1.34058375</v>
      </c>
      <c r="DB97" s="38">
        <f t="shared" si="290"/>
        <v>1.1540677500000001</v>
      </c>
      <c r="DC97" s="89"/>
      <c r="DD97" s="90">
        <v>180</v>
      </c>
      <c r="DE97" s="91">
        <v>600</v>
      </c>
      <c r="DF97" s="92">
        <v>1200</v>
      </c>
      <c r="DG97" s="89"/>
      <c r="DH97" s="93">
        <v>0.47939999999999999</v>
      </c>
      <c r="DI97" s="94">
        <v>0.43659999999999999</v>
      </c>
      <c r="DJ97" s="95">
        <v>0.36470000000000002</v>
      </c>
      <c r="DK97" s="164">
        <f t="shared" si="284"/>
        <v>562</v>
      </c>
      <c r="DL97" s="256">
        <v>1.4625000000000001</v>
      </c>
      <c r="DM97" s="256">
        <v>1.29375</v>
      </c>
      <c r="DN97" s="256">
        <v>1.11375</v>
      </c>
      <c r="DO97" s="89"/>
      <c r="DP97" s="256">
        <v>1.4844375000000001</v>
      </c>
      <c r="DQ97" s="256">
        <v>1.31315625</v>
      </c>
      <c r="DR97" s="256">
        <v>1.1304562499999999</v>
      </c>
      <c r="DS97" s="89"/>
      <c r="DT97" s="256">
        <v>1.5003787500000001</v>
      </c>
      <c r="DU97" s="256">
        <v>1.327258125</v>
      </c>
      <c r="DV97" s="256">
        <v>1.1425961250000001</v>
      </c>
      <c r="DW97" s="89"/>
      <c r="DX97" s="256">
        <v>1.5154425000000002</v>
      </c>
      <c r="DY97" s="256">
        <v>1.34058375</v>
      </c>
      <c r="DZ97" s="256">
        <v>1.1540677500000001</v>
      </c>
      <c r="EA97" s="89"/>
      <c r="EB97" s="39" t="e">
        <f t="shared" si="245"/>
        <v>#REF!</v>
      </c>
      <c r="EC97" s="89"/>
      <c r="ED97" s="138" t="e">
        <f>#REF!</f>
        <v>#REF!</v>
      </c>
      <c r="EE97" s="138" t="e">
        <f>#REF!</f>
        <v>#REF!</v>
      </c>
      <c r="EF97" s="138" t="e">
        <f>#REF!</f>
        <v>#REF!</v>
      </c>
      <c r="EG97" s="138" t="e">
        <f>#REF!</f>
        <v>#REF!</v>
      </c>
      <c r="EH97" s="223">
        <f t="shared" si="272"/>
        <v>562</v>
      </c>
      <c r="EI97" s="225">
        <v>4.9321126740000008</v>
      </c>
      <c r="EJ97" s="225">
        <v>5.2292299360000003</v>
      </c>
      <c r="EK97" s="225">
        <v>5.2292299360000003</v>
      </c>
      <c r="EL97" s="225">
        <v>5.2609191270000002</v>
      </c>
      <c r="EM97" s="225">
        <v>5.2609191270000002</v>
      </c>
      <c r="EN97" s="225">
        <v>5.2930000000000001</v>
      </c>
      <c r="EO97" s="225">
        <v>5.2930000000000001</v>
      </c>
      <c r="EP97" s="225">
        <v>5.425325</v>
      </c>
      <c r="EQ97" s="1" t="s">
        <v>5379</v>
      </c>
      <c r="ER97" s="1" t="str">
        <f t="shared" si="273"/>
        <v>TENOLON 25MG COM C/ 2X15</v>
      </c>
    </row>
    <row r="98" spans="4:148" ht="16.5" thickBot="1" x14ac:dyDescent="0.3">
      <c r="D98" s="107" t="str">
        <f t="shared" si="249"/>
        <v>C</v>
      </c>
      <c r="F98" s="145">
        <v>564</v>
      </c>
      <c r="G98" s="6" t="s">
        <v>101</v>
      </c>
      <c r="H98" s="229">
        <f t="shared" si="250"/>
        <v>11.268580512000002</v>
      </c>
      <c r="I98" s="146">
        <f t="shared" si="251"/>
        <v>-0.77450307174174893</v>
      </c>
      <c r="J98" s="147">
        <v>60</v>
      </c>
      <c r="K98" s="148" t="s">
        <v>5115</v>
      </c>
      <c r="L98" s="446">
        <f t="shared" si="252"/>
        <v>0</v>
      </c>
      <c r="M98" s="446">
        <f t="shared" si="253"/>
        <v>0</v>
      </c>
      <c r="N98" s="446">
        <f t="shared" si="254"/>
        <v>0</v>
      </c>
      <c r="O98" s="446">
        <f t="shared" si="255"/>
        <v>0</v>
      </c>
      <c r="P98" s="149">
        <f>VLOOKUP(F98,CUSTOS!B:Q,$P$13,0)</f>
        <v>1.6394744349475039</v>
      </c>
      <c r="Q98" s="149">
        <f t="shared" si="256"/>
        <v>-1.6394744349475039</v>
      </c>
      <c r="R98" s="216">
        <f t="shared" si="257"/>
        <v>0</v>
      </c>
      <c r="S98" s="447" t="str">
        <f t="shared" si="258"/>
        <v>0,00%</v>
      </c>
      <c r="T98" s="448"/>
      <c r="U98" s="105">
        <f>IF(W98="",IF(T98&lt;600,AK98,IF((AND(T98&gt;=600,T98&lt;1200)),AL98,AM98)),W98)</f>
        <v>2.5410302912867908</v>
      </c>
      <c r="V98" s="265">
        <f t="shared" si="291"/>
        <v>2.5410302912867908</v>
      </c>
      <c r="W98" s="244"/>
      <c r="X98" s="121"/>
      <c r="Y98" s="121">
        <f t="shared" si="259"/>
        <v>0</v>
      </c>
      <c r="AA98" s="26">
        <f t="shared" si="260"/>
        <v>2.5410302912867908</v>
      </c>
      <c r="AB98" s="26">
        <f t="shared" si="261"/>
        <v>0</v>
      </c>
      <c r="AC98" s="27">
        <f t="shared" si="262"/>
        <v>0</v>
      </c>
      <c r="AD98" s="27">
        <f t="shared" si="263"/>
        <v>0</v>
      </c>
      <c r="AE98" s="27">
        <f t="shared" si="287"/>
        <v>0</v>
      </c>
      <c r="AF98" s="27">
        <f t="shared" si="264"/>
        <v>0</v>
      </c>
      <c r="AG98" s="28">
        <f t="shared" si="265"/>
        <v>0</v>
      </c>
      <c r="AH98" s="28">
        <f t="shared" si="292"/>
        <v>0</v>
      </c>
      <c r="AI98" s="28">
        <f t="shared" si="266"/>
        <v>0</v>
      </c>
      <c r="AJ98" s="75">
        <f t="shared" si="267"/>
        <v>564</v>
      </c>
      <c r="AK98" s="41">
        <f>VLOOKUP($AJ98,'Tabelas-Farma'!$A$4:$CH$100,FARMA!$AL$13,0)</f>
        <v>2.5410302912867908</v>
      </c>
      <c r="AL98" s="40">
        <f>VLOOKUP($AJ98,'Tabelas-Farma'!$A$4:$CH$100,FARMA!$AL$13+1,0)</f>
        <v>2.337654361809375</v>
      </c>
      <c r="AM98" s="40">
        <f>VLOOKUP($AJ98,'Tabelas-Farma'!$A$4:$CH$100,FARMA!$AL$13+2,0)</f>
        <v>2.150555990625</v>
      </c>
      <c r="AN98"/>
      <c r="AO98" s="90">
        <v>599</v>
      </c>
      <c r="AP98" s="91">
        <v>1199</v>
      </c>
      <c r="AQ98" s="92">
        <v>99999</v>
      </c>
      <c r="AR98" s="116"/>
      <c r="AS98" s="93">
        <v>0.49940000000000001</v>
      </c>
      <c r="AT98" s="94">
        <v>0.48080000000000001</v>
      </c>
      <c r="AU98" s="95">
        <v>0.45739999999999997</v>
      </c>
      <c r="AV98" s="164">
        <f t="shared" si="268"/>
        <v>564</v>
      </c>
      <c r="AW98" s="256"/>
      <c r="AX98" s="256"/>
      <c r="AY98" s="256"/>
      <c r="AZ98" s="116"/>
      <c r="BA98" s="256"/>
      <c r="BB98" s="256"/>
      <c r="BC98" s="256"/>
      <c r="BD98" s="116"/>
      <c r="BE98" s="256"/>
      <c r="BF98" s="256"/>
      <c r="BG98" s="256"/>
      <c r="BH98" s="116"/>
      <c r="BI98" s="256"/>
      <c r="BJ98" s="256"/>
      <c r="BK98" s="256"/>
      <c r="BL98" s="116"/>
      <c r="BM98" s="37">
        <f t="shared" si="247"/>
        <v>11.268580512000002</v>
      </c>
      <c r="BN98" s="116"/>
      <c r="BO98" s="138" t="e">
        <f>#REF!</f>
        <v>#REF!</v>
      </c>
      <c r="BP98" s="138" t="e">
        <f>#REF!</f>
        <v>#REF!</v>
      </c>
      <c r="BQ98" s="138" t="e">
        <f>#REF!</f>
        <v>#REF!</v>
      </c>
      <c r="BR98" s="138" t="e">
        <f>#REF!</f>
        <v>#REF!</v>
      </c>
      <c r="BT98" s="107" t="str">
        <f t="shared" si="236"/>
        <v>A</v>
      </c>
      <c r="BV98" s="17">
        <v>564</v>
      </c>
      <c r="BW98" s="6" t="s">
        <v>101</v>
      </c>
      <c r="BX98" s="140">
        <f t="shared" si="269"/>
        <v>11.268580512000002</v>
      </c>
      <c r="BY98" s="126">
        <f t="shared" si="274"/>
        <v>-0.77450307174174893</v>
      </c>
      <c r="BZ98" s="47">
        <v>60</v>
      </c>
      <c r="CA98" s="133" t="s">
        <v>5115</v>
      </c>
      <c r="CB98" s="136">
        <f t="shared" si="237"/>
        <v>0</v>
      </c>
      <c r="CC98" s="136">
        <f t="shared" si="238"/>
        <v>0</v>
      </c>
      <c r="CD98" s="136">
        <f t="shared" si="275"/>
        <v>0</v>
      </c>
      <c r="CE98" s="136">
        <f t="shared" si="239"/>
        <v>0</v>
      </c>
      <c r="CF98" s="129">
        <f t="shared" si="270"/>
        <v>1.6394744349475039</v>
      </c>
      <c r="CG98" s="368">
        <f t="shared" si="240"/>
        <v>-1.6394744349475039</v>
      </c>
      <c r="CH98" s="442" t="str">
        <f t="shared" si="271"/>
        <v>0,00%</v>
      </c>
      <c r="CI98" s="443">
        <f t="shared" si="285"/>
        <v>0</v>
      </c>
      <c r="CJ98" s="419">
        <f t="shared" si="276"/>
        <v>0</v>
      </c>
      <c r="CK98" s="105">
        <f t="shared" si="248"/>
        <v>2.5410302912867908</v>
      </c>
      <c r="CL98" s="119">
        <f t="shared" si="293"/>
        <v>2.31979275</v>
      </c>
      <c r="CM98" s="170"/>
      <c r="CN98" s="342">
        <f t="shared" si="242"/>
        <v>0.22123754128679085</v>
      </c>
      <c r="CP98" s="26">
        <f t="shared" si="277"/>
        <v>2.5410302912867908</v>
      </c>
      <c r="CQ98" s="26">
        <f t="shared" si="278"/>
        <v>0</v>
      </c>
      <c r="CR98" s="27">
        <f t="shared" si="279"/>
        <v>0</v>
      </c>
      <c r="CS98" s="27">
        <f t="shared" si="280"/>
        <v>0</v>
      </c>
      <c r="CT98" s="27">
        <f t="shared" si="243"/>
        <v>0</v>
      </c>
      <c r="CU98" s="27">
        <f t="shared" si="281"/>
        <v>0</v>
      </c>
      <c r="CV98" s="28">
        <f t="shared" si="282"/>
        <v>0</v>
      </c>
      <c r="CW98" s="28">
        <f t="shared" si="244"/>
        <v>0</v>
      </c>
      <c r="CX98" s="28">
        <f t="shared" si="283"/>
        <v>0</v>
      </c>
      <c r="CZ98" s="41">
        <f t="shared" si="288"/>
        <v>2.31979275</v>
      </c>
      <c r="DA98" s="40">
        <f t="shared" si="289"/>
        <v>2.08664775</v>
      </c>
      <c r="DB98" s="40">
        <f t="shared" si="290"/>
        <v>1.8535027500000001</v>
      </c>
      <c r="DC98" s="116"/>
      <c r="DD98" s="90">
        <v>180</v>
      </c>
      <c r="DE98" s="91">
        <v>600</v>
      </c>
      <c r="DF98" s="92">
        <v>1200</v>
      </c>
      <c r="DG98" s="116"/>
      <c r="DH98" s="93">
        <v>0.49940000000000001</v>
      </c>
      <c r="DI98" s="94">
        <v>0.48080000000000001</v>
      </c>
      <c r="DJ98" s="95">
        <v>0.45739999999999997</v>
      </c>
      <c r="DK98" s="164">
        <f t="shared" si="284"/>
        <v>564</v>
      </c>
      <c r="DL98" s="256">
        <v>2.23875</v>
      </c>
      <c r="DM98" s="256">
        <v>2.0137499999999999</v>
      </c>
      <c r="DN98" s="256">
        <v>1.7887500000000001</v>
      </c>
      <c r="DO98" s="116"/>
      <c r="DP98" s="256">
        <v>2.2723312500000001</v>
      </c>
      <c r="DQ98" s="256">
        <v>2.0439562499999999</v>
      </c>
      <c r="DR98" s="256">
        <v>1.8155812500000001</v>
      </c>
      <c r="DS98" s="116"/>
      <c r="DT98" s="256">
        <v>2.2967336249999999</v>
      </c>
      <c r="DU98" s="256">
        <v>2.0659061249999997</v>
      </c>
      <c r="DV98" s="256">
        <v>1.835078625</v>
      </c>
      <c r="DW98" s="116"/>
      <c r="DX98" s="256">
        <v>2.31979275</v>
      </c>
      <c r="DY98" s="256">
        <v>2.08664775</v>
      </c>
      <c r="DZ98" s="256">
        <v>1.8535027500000001</v>
      </c>
      <c r="EA98" s="116"/>
      <c r="EB98" s="41" t="e">
        <f t="shared" si="245"/>
        <v>#REF!</v>
      </c>
      <c r="EC98" s="116"/>
      <c r="ED98" s="138" t="e">
        <f>#REF!</f>
        <v>#REF!</v>
      </c>
      <c r="EE98" s="138" t="e">
        <f>#REF!</f>
        <v>#REF!</v>
      </c>
      <c r="EF98" s="138" t="e">
        <f>#REF!</f>
        <v>#REF!</v>
      </c>
      <c r="EG98" s="138" t="e">
        <f>#REF!</f>
        <v>#REF!</v>
      </c>
      <c r="EH98" s="223">
        <f t="shared" si="272"/>
        <v>564</v>
      </c>
      <c r="EI98" s="225">
        <v>10.628316108000002</v>
      </c>
      <c r="EJ98" s="225">
        <v>11.268580512000002</v>
      </c>
      <c r="EK98" s="225">
        <v>11.268580512000002</v>
      </c>
      <c r="EL98" s="225">
        <v>11.336868234000001</v>
      </c>
      <c r="EM98" s="225">
        <v>11.336868234000001</v>
      </c>
      <c r="EN98" s="225">
        <v>11.406000000000001</v>
      </c>
      <c r="EO98" s="225">
        <v>11.406000000000001</v>
      </c>
      <c r="EP98" s="225">
        <v>11.69115</v>
      </c>
      <c r="EQ98" s="1" t="s">
        <v>5379</v>
      </c>
      <c r="ER98" s="1" t="str">
        <f t="shared" si="273"/>
        <v>TENOLON 50MG COM C/ 2X15</v>
      </c>
    </row>
    <row r="99" spans="4:148" ht="16.5" thickBot="1" x14ac:dyDescent="0.3">
      <c r="D99" s="107" t="str">
        <f t="shared" si="249"/>
        <v>C</v>
      </c>
      <c r="F99" s="16">
        <v>58</v>
      </c>
      <c r="G99" s="5" t="s">
        <v>80</v>
      </c>
      <c r="H99" s="227">
        <f t="shared" si="250"/>
        <v>8.1713509920000007</v>
      </c>
      <c r="I99" s="127">
        <f t="shared" si="251"/>
        <v>-0.55353504183253976</v>
      </c>
      <c r="J99" s="48">
        <v>60</v>
      </c>
      <c r="K99" s="134" t="s">
        <v>5115</v>
      </c>
      <c r="L99" s="326">
        <f t="shared" si="252"/>
        <v>0</v>
      </c>
      <c r="M99" s="326">
        <f t="shared" si="253"/>
        <v>0</v>
      </c>
      <c r="N99" s="326">
        <f t="shared" si="254"/>
        <v>0</v>
      </c>
      <c r="O99" s="326">
        <f t="shared" si="255"/>
        <v>0</v>
      </c>
      <c r="P99" s="135">
        <f>VLOOKUP(F99,CUSTOS!B:Q,$P$13,0)</f>
        <v>1.2953731579479428</v>
      </c>
      <c r="Q99" s="135">
        <f t="shared" si="256"/>
        <v>-1.2953731579479428</v>
      </c>
      <c r="R99" s="218">
        <f t="shared" si="257"/>
        <v>0</v>
      </c>
      <c r="S99" s="218" t="str">
        <f t="shared" si="258"/>
        <v>0,00%</v>
      </c>
      <c r="T99" s="261"/>
      <c r="U99" s="221">
        <f>IF(W99&gt;V99,W99,IF(W99&lt;=V99,V99))</f>
        <v>3.6482218788149154</v>
      </c>
      <c r="V99" s="265">
        <f t="shared" si="291"/>
        <v>3.6482218788149154</v>
      </c>
      <c r="W99" s="245"/>
      <c r="X99" s="121"/>
      <c r="Y99" s="121">
        <f t="shared" si="259"/>
        <v>0</v>
      </c>
      <c r="AA99" s="26">
        <f t="shared" si="260"/>
        <v>3.6482218788149154</v>
      </c>
      <c r="AB99" s="26">
        <f t="shared" si="261"/>
        <v>0</v>
      </c>
      <c r="AC99" s="27">
        <f t="shared" si="262"/>
        <v>0</v>
      </c>
      <c r="AD99" s="27">
        <f t="shared" si="263"/>
        <v>0</v>
      </c>
      <c r="AE99" s="27">
        <f t="shared" si="287"/>
        <v>0</v>
      </c>
      <c r="AF99" s="27">
        <f t="shared" si="264"/>
        <v>0</v>
      </c>
      <c r="AG99" s="28">
        <f t="shared" si="265"/>
        <v>0</v>
      </c>
      <c r="AH99" s="28">
        <f t="shared" si="292"/>
        <v>0</v>
      </c>
      <c r="AI99" s="28">
        <f t="shared" si="266"/>
        <v>0</v>
      </c>
      <c r="AJ99" s="75">
        <f t="shared" si="267"/>
        <v>58</v>
      </c>
      <c r="AK99" s="39">
        <f>VLOOKUP($AJ99,'Tabelas-Farma'!$A$4:$CH$100,FARMA!$AL$13,0)</f>
        <v>3.6482218788149154</v>
      </c>
      <c r="AL99" s="38">
        <f>VLOOKUP($AJ99,'Tabelas-Farma'!$A$4:$CH$100,FARMA!$AL$13+1,0)</f>
        <v>3.35622987931455</v>
      </c>
      <c r="AM99" s="38">
        <f>VLOOKUP($AJ99,'Tabelas-Farma'!$A$4:$CH$100,FARMA!$AL$13+2,0)</f>
        <v>3.08760798465</v>
      </c>
      <c r="AN99"/>
      <c r="AO99" s="90">
        <v>599</v>
      </c>
      <c r="AP99" s="91">
        <v>1199</v>
      </c>
      <c r="AQ99" s="92">
        <v>99999</v>
      </c>
      <c r="AR99" s="116"/>
      <c r="AS99" s="93">
        <v>0.46479999999999999</v>
      </c>
      <c r="AT99" s="94">
        <v>0.44119999999999998</v>
      </c>
      <c r="AU99" s="95">
        <v>0.41420000000000001</v>
      </c>
      <c r="AV99" s="164">
        <f t="shared" si="268"/>
        <v>58</v>
      </c>
      <c r="AW99" s="256"/>
      <c r="AX99" s="256"/>
      <c r="AY99" s="256"/>
      <c r="AZ99" s="116"/>
      <c r="BA99" s="256"/>
      <c r="BB99" s="256"/>
      <c r="BC99" s="256"/>
      <c r="BD99" s="116"/>
      <c r="BE99" s="256"/>
      <c r="BF99" s="256"/>
      <c r="BG99" s="256"/>
      <c r="BH99" s="116"/>
      <c r="BI99" s="256"/>
      <c r="BJ99" s="256"/>
      <c r="BK99" s="256"/>
      <c r="BL99" s="116"/>
      <c r="BM99" s="37">
        <f t="shared" si="247"/>
        <v>8.1713509920000007</v>
      </c>
      <c r="BN99" s="116"/>
      <c r="BO99" s="138" t="e">
        <f>#REF!</f>
        <v>#REF!</v>
      </c>
      <c r="BP99" s="138" t="e">
        <f>#REF!</f>
        <v>#REF!</v>
      </c>
      <c r="BQ99" s="138" t="e">
        <f>#REF!</f>
        <v>#REF!</v>
      </c>
      <c r="BR99" s="138" t="e">
        <f>#REF!</f>
        <v>#REF!</v>
      </c>
      <c r="BT99" s="107" t="str">
        <f t="shared" si="236"/>
        <v>A</v>
      </c>
      <c r="BV99" s="16">
        <v>58</v>
      </c>
      <c r="BW99" s="5" t="s">
        <v>80</v>
      </c>
      <c r="BX99" s="140">
        <f t="shared" si="269"/>
        <v>8.1713509920000007</v>
      </c>
      <c r="BY99" s="127">
        <f t="shared" si="274"/>
        <v>-0.55353504183253976</v>
      </c>
      <c r="BZ99" s="48">
        <v>60</v>
      </c>
      <c r="CA99" s="134" t="s">
        <v>5115</v>
      </c>
      <c r="CB99" s="135">
        <f t="shared" si="237"/>
        <v>0</v>
      </c>
      <c r="CC99" s="135">
        <f t="shared" si="238"/>
        <v>0</v>
      </c>
      <c r="CD99" s="135">
        <f t="shared" si="275"/>
        <v>0</v>
      </c>
      <c r="CE99" s="135">
        <f t="shared" si="239"/>
        <v>0</v>
      </c>
      <c r="CF99" s="129">
        <f t="shared" si="270"/>
        <v>1.2953731579479428</v>
      </c>
      <c r="CG99" s="367">
        <f t="shared" si="240"/>
        <v>-1.2953731579479428</v>
      </c>
      <c r="CH99" s="442" t="str">
        <f t="shared" si="271"/>
        <v>0,00%</v>
      </c>
      <c r="CI99" s="443">
        <f t="shared" si="285"/>
        <v>0</v>
      </c>
      <c r="CJ99" s="419">
        <f t="shared" si="276"/>
        <v>0</v>
      </c>
      <c r="CK99" s="105">
        <f t="shared" si="248"/>
        <v>3.6482218788149154</v>
      </c>
      <c r="CL99" s="119">
        <f t="shared" si="293"/>
        <v>3.7769490000000006</v>
      </c>
      <c r="CM99" s="170"/>
      <c r="CN99" s="342">
        <f t="shared" si="242"/>
        <v>-0.12872712118508511</v>
      </c>
      <c r="CP99" s="26">
        <f t="shared" si="277"/>
        <v>3.6482218788149154</v>
      </c>
      <c r="CQ99" s="26">
        <f t="shared" si="278"/>
        <v>0</v>
      </c>
      <c r="CR99" s="27">
        <f t="shared" si="279"/>
        <v>0</v>
      </c>
      <c r="CS99" s="27">
        <f t="shared" si="280"/>
        <v>0</v>
      </c>
      <c r="CT99" s="27">
        <f t="shared" si="243"/>
        <v>0</v>
      </c>
      <c r="CU99" s="27">
        <f t="shared" si="281"/>
        <v>0</v>
      </c>
      <c r="CV99" s="28">
        <f t="shared" si="282"/>
        <v>0</v>
      </c>
      <c r="CW99" s="28">
        <f t="shared" si="244"/>
        <v>0</v>
      </c>
      <c r="CX99" s="28">
        <f t="shared" si="283"/>
        <v>0</v>
      </c>
      <c r="CZ99" s="39">
        <f t="shared" si="288"/>
        <v>3.7769490000000006</v>
      </c>
      <c r="DA99" s="38">
        <f t="shared" si="289"/>
        <v>3.3806024999999997</v>
      </c>
      <c r="DB99" s="38">
        <f t="shared" si="290"/>
        <v>3.0192277499999998</v>
      </c>
      <c r="DC99" s="116"/>
      <c r="DD99" s="90">
        <v>180</v>
      </c>
      <c r="DE99" s="91">
        <v>600</v>
      </c>
      <c r="DF99" s="92">
        <v>1200</v>
      </c>
      <c r="DG99" s="116"/>
      <c r="DH99" s="93">
        <v>0.46479999999999999</v>
      </c>
      <c r="DI99" s="94">
        <v>0.44119999999999998</v>
      </c>
      <c r="DJ99" s="95">
        <v>0.41420000000000001</v>
      </c>
      <c r="DK99" s="164">
        <f t="shared" si="284"/>
        <v>58</v>
      </c>
      <c r="DL99" s="256">
        <v>3.6450000000000005</v>
      </c>
      <c r="DM99" s="256">
        <v>3.2624999999999997</v>
      </c>
      <c r="DN99" s="256">
        <v>2.9137499999999998</v>
      </c>
      <c r="DO99" s="116"/>
      <c r="DP99" s="256">
        <v>3.6996750000000005</v>
      </c>
      <c r="DQ99" s="256">
        <v>3.3114374999999998</v>
      </c>
      <c r="DR99" s="256">
        <v>2.9574562499999999</v>
      </c>
      <c r="DS99" s="116"/>
      <c r="DT99" s="256">
        <v>3.7394055000000006</v>
      </c>
      <c r="DU99" s="256">
        <v>3.3469987499999996</v>
      </c>
      <c r="DV99" s="256">
        <v>2.989216125</v>
      </c>
      <c r="DW99" s="116"/>
      <c r="DX99" s="256">
        <v>3.7769490000000006</v>
      </c>
      <c r="DY99" s="256">
        <v>3.3806024999999997</v>
      </c>
      <c r="DZ99" s="256">
        <v>3.0192277499999998</v>
      </c>
      <c r="EA99" s="116"/>
      <c r="EB99" s="39" t="e">
        <f t="shared" si="245"/>
        <v>#REF!</v>
      </c>
      <c r="EC99" s="116"/>
      <c r="ED99" s="138" t="e">
        <f>#REF!</f>
        <v>#REF!</v>
      </c>
      <c r="EE99" s="138" t="e">
        <f>#REF!</f>
        <v>#REF!</v>
      </c>
      <c r="EF99" s="138" t="e">
        <f>#REF!</f>
        <v>#REF!</v>
      </c>
      <c r="EG99" s="138" t="e">
        <f>#REF!</f>
        <v>#REF!</v>
      </c>
      <c r="EH99" s="223">
        <f t="shared" si="272"/>
        <v>58</v>
      </c>
      <c r="EI99" s="225">
        <v>7.7070666780000012</v>
      </c>
      <c r="EJ99" s="225">
        <v>8.1713509920000007</v>
      </c>
      <c r="EK99" s="225">
        <v>8.1713509920000007</v>
      </c>
      <c r="EL99" s="225">
        <v>8.2208694690000002</v>
      </c>
      <c r="EM99" s="225">
        <v>8.2208694690000002</v>
      </c>
      <c r="EN99" s="225">
        <v>8.2710000000000008</v>
      </c>
      <c r="EO99" s="225">
        <v>8.2710000000000008</v>
      </c>
      <c r="EP99" s="225">
        <v>8.4777749999999994</v>
      </c>
      <c r="EQ99" s="1" t="s">
        <v>5379</v>
      </c>
      <c r="ER99" s="1" t="str">
        <f t="shared" si="273"/>
        <v>VERTIZAN 10mg c/ 50 comp</v>
      </c>
    </row>
    <row r="100" spans="4:148" ht="16.5" thickBot="1" x14ac:dyDescent="0.3">
      <c r="D100" s="107" t="str">
        <f t="shared" si="249"/>
        <v>A</v>
      </c>
      <c r="F100" s="145">
        <v>554</v>
      </c>
      <c r="G100" s="6" t="s">
        <v>5377</v>
      </c>
      <c r="H100" s="229">
        <f t="shared" si="250"/>
        <v>11.944968464</v>
      </c>
      <c r="I100" s="146">
        <f t="shared" si="251"/>
        <v>-0.72468531751160925</v>
      </c>
      <c r="J100" s="147">
        <v>60</v>
      </c>
      <c r="K100" s="148" t="s">
        <v>5116</v>
      </c>
      <c r="L100" s="446">
        <f t="shared" si="252"/>
        <v>3946.3502399999998</v>
      </c>
      <c r="M100" s="446">
        <f t="shared" si="253"/>
        <v>838.59942599999988</v>
      </c>
      <c r="N100" s="446">
        <f t="shared" si="254"/>
        <v>3107.750814</v>
      </c>
      <c r="O100" s="446">
        <f t="shared" si="255"/>
        <v>2.5897923449999998</v>
      </c>
      <c r="P100" s="149">
        <f>VLOOKUP(F100,CUSTOS!B:Q,$P$13,0)</f>
        <v>1.3135174871612034</v>
      </c>
      <c r="Q100" s="149">
        <f t="shared" si="256"/>
        <v>1.2762748578387964</v>
      </c>
      <c r="R100" s="216">
        <f t="shared" si="257"/>
        <v>0.49280972673459517</v>
      </c>
      <c r="S100" s="447">
        <f t="shared" si="258"/>
        <v>0.49280972673459517</v>
      </c>
      <c r="T100" s="448">
        <v>1200</v>
      </c>
      <c r="U100" s="105">
        <f>IF(W100&gt;V100,W100,IF(W100&lt;=V100,V100))</f>
        <v>3.2886251999999998</v>
      </c>
      <c r="V100" s="265">
        <f>IF(T100&lt;600,AK100,IF((AND(T100&gt;=600,T100&lt;1200)),AL100,AM100))</f>
        <v>3.2886251999999998</v>
      </c>
      <c r="W100" s="245"/>
      <c r="X100" s="122"/>
      <c r="Y100" s="122">
        <f>U100-V100</f>
        <v>0</v>
      </c>
      <c r="AA100" s="26">
        <f>U100</f>
        <v>3.2886251999999998</v>
      </c>
      <c r="AB100" s="26">
        <f>AA100-U100</f>
        <v>0</v>
      </c>
      <c r="AC100" s="27">
        <f>T100*U100</f>
        <v>3946.3502399999998</v>
      </c>
      <c r="AD100" s="27">
        <f>AA100*T100</f>
        <v>3946.3502399999998</v>
      </c>
      <c r="AE100" s="27">
        <f>AC100-AD100</f>
        <v>0</v>
      </c>
      <c r="AF100" s="27">
        <f>IF(U100=0,AE100,IF(U100=AA100,AC100,IF(U100&lt;AA100,AC100,IF(AA100&lt;U100,AC100))))</f>
        <v>3946.3502399999998</v>
      </c>
      <c r="AG100" s="28">
        <f>AE100*S100</f>
        <v>0</v>
      </c>
      <c r="AH100" s="28">
        <f>AI100-(-AG100)</f>
        <v>1944.7997833734039</v>
      </c>
      <c r="AI100" s="28">
        <f>AF100*S100</f>
        <v>1944.7997833734039</v>
      </c>
      <c r="AJ100" s="75">
        <f>F100</f>
        <v>554</v>
      </c>
      <c r="AK100" s="43">
        <f>VLOOKUP($AJ100,'Tabelas-Farma'!$A$4:$CH$100,FARMA!$AL$13,0)</f>
        <v>3.8857375889387997</v>
      </c>
      <c r="AL100" s="42">
        <f>VLOOKUP($AJ100,'Tabelas-Farma'!$A$4:$CH$100,FARMA!$AL$13+1,0)</f>
        <v>3.5747355923999997</v>
      </c>
      <c r="AM100" s="42">
        <f>VLOOKUP($AJ100,'Tabelas-Farma'!$A$4:$CH$100,FARMA!$AL$13+2,0)</f>
        <v>3.2886251999999998</v>
      </c>
      <c r="AN100" s="89"/>
      <c r="AO100" s="90">
        <v>599</v>
      </c>
      <c r="AP100" s="91">
        <v>1199</v>
      </c>
      <c r="AQ100" s="92">
        <v>99999</v>
      </c>
      <c r="AR100" s="89"/>
      <c r="AS100" s="93">
        <v>0.34420000000000001</v>
      </c>
      <c r="AT100" s="94">
        <v>0.31309999999999999</v>
      </c>
      <c r="AU100" s="95">
        <v>0.2898</v>
      </c>
      <c r="AV100" s="164">
        <f>F100</f>
        <v>554</v>
      </c>
      <c r="AW100" s="256"/>
      <c r="AX100" s="256"/>
      <c r="AY100" s="256"/>
      <c r="AZ100" s="89"/>
      <c r="BA100" s="256"/>
      <c r="BB100" s="256"/>
      <c r="BC100" s="256"/>
      <c r="BD100" s="89"/>
      <c r="BE100" s="256"/>
      <c r="BF100" s="256"/>
      <c r="BG100" s="256"/>
      <c r="BH100" s="89"/>
      <c r="BI100" s="256"/>
      <c r="BJ100" s="256"/>
      <c r="BK100" s="256"/>
      <c r="BL100" s="89"/>
      <c r="BM100" s="37">
        <f t="shared" si="247"/>
        <v>11.944968464</v>
      </c>
      <c r="BN100" s="89"/>
      <c r="BO100" s="138" t="e">
        <f>#REF!</f>
        <v>#REF!</v>
      </c>
      <c r="BP100" s="138" t="e">
        <f>#REF!</f>
        <v>#REF!</v>
      </c>
      <c r="BQ100" s="138" t="e">
        <f>#REF!</f>
        <v>#REF!</v>
      </c>
      <c r="BR100" s="138" t="e">
        <f>#REF!</f>
        <v>#REF!</v>
      </c>
      <c r="BT100" s="107" t="str">
        <f>IF(CH100&lt;40%,"C",IF((AND(CH100&gt;=40%,CH100&lt;45%)),"B","A"))</f>
        <v>A</v>
      </c>
      <c r="BV100" s="17">
        <v>554</v>
      </c>
      <c r="BW100" s="6" t="s">
        <v>18</v>
      </c>
      <c r="BX100" s="140">
        <f>H100</f>
        <v>11.944968464</v>
      </c>
      <c r="BY100" s="126">
        <f>CK100/BX100-1</f>
        <v>-0.72468531751160925</v>
      </c>
      <c r="BZ100" s="47">
        <v>60</v>
      </c>
      <c r="CA100" s="133" t="s">
        <v>5116</v>
      </c>
      <c r="CB100" s="136">
        <f>CJ100*CK100</f>
        <v>3946.3502399999998</v>
      </c>
      <c r="CC100" s="136">
        <f>IF(CA100="Positiva",CB100*12%,CB100*21.25%)</f>
        <v>838.59942599999988</v>
      </c>
      <c r="CD100" s="136">
        <f>CB100-CC100</f>
        <v>3107.750814</v>
      </c>
      <c r="CE100" s="136">
        <f>IFERROR(CD100/CJ100,0)</f>
        <v>2.5897923449999998</v>
      </c>
      <c r="CF100" s="129">
        <f>P100</f>
        <v>1.3135174871612034</v>
      </c>
      <c r="CG100" s="368">
        <f>CE100-CF100</f>
        <v>1.2762748578387964</v>
      </c>
      <c r="CH100" s="442">
        <f>S100</f>
        <v>0.49280972673459517</v>
      </c>
      <c r="CI100" s="443">
        <f>IFERROR(CG100/CE100,0)</f>
        <v>0.49280972673459517</v>
      </c>
      <c r="CJ100" s="419">
        <f t="shared" si="276"/>
        <v>1200</v>
      </c>
      <c r="CK100" s="105">
        <f t="shared" si="248"/>
        <v>3.2886251999999998</v>
      </c>
      <c r="CL100" s="119">
        <f t="shared" si="293"/>
        <v>3.0192277499999998</v>
      </c>
      <c r="CM100" s="170"/>
      <c r="CN100" s="343">
        <f>CK100-CL100</f>
        <v>0.26939745000000004</v>
      </c>
      <c r="CP100" s="26">
        <f>CK100</f>
        <v>3.2886251999999998</v>
      </c>
      <c r="CQ100" s="26">
        <f>CP100-CK100</f>
        <v>0</v>
      </c>
      <c r="CR100" s="27">
        <f>CJ100*CK100</f>
        <v>3946.3502399999998</v>
      </c>
      <c r="CS100" s="27">
        <f>CP100*CJ100</f>
        <v>3946.3502399999998</v>
      </c>
      <c r="CT100" s="27">
        <f>CR100-CS100</f>
        <v>0</v>
      </c>
      <c r="CU100" s="27">
        <f>IF(CK100=0,CT100,IF(CK100=CP100,CR100,IF(CK100&lt;CP100,CR100,IF(CP100&lt;CK100,CR100))))</f>
        <v>3946.3502399999998</v>
      </c>
      <c r="CV100" s="28">
        <f>CT100*CI100</f>
        <v>0</v>
      </c>
      <c r="CW100" s="28">
        <f>CX100-(-CV100)</f>
        <v>1944.7997833734039</v>
      </c>
      <c r="CX100" s="28">
        <f>CU100*CI100</f>
        <v>1944.7997833734039</v>
      </c>
      <c r="CZ100" s="43">
        <f>IF($AL$13="1",DL100,IF($AL$13="2",DP100,IF($AL$13="3",DT100,DX100)))</f>
        <v>3.62540475</v>
      </c>
      <c r="DA100" s="42">
        <f>IF($AL$13="1",DM100,IF($AL$13="2",DQ100,IF($AL$13="3",DU100,DY100)))</f>
        <v>3.2523727500000001</v>
      </c>
      <c r="DB100" s="42">
        <f>IF($AL$13="1",DN100,IF($AL$13="2",DR100,IF($AL$13="3",DV100,DZ100)))</f>
        <v>3.0192277499999998</v>
      </c>
      <c r="DC100" s="89"/>
      <c r="DD100" s="90">
        <v>180</v>
      </c>
      <c r="DE100" s="91">
        <v>600</v>
      </c>
      <c r="DF100" s="92">
        <v>1200</v>
      </c>
      <c r="DG100" s="89"/>
      <c r="DH100" s="93">
        <v>0.34420000000000001</v>
      </c>
      <c r="DI100" s="94">
        <v>0.31309999999999999</v>
      </c>
      <c r="DJ100" s="95">
        <v>0.2898</v>
      </c>
      <c r="DK100" s="164">
        <f>BV100</f>
        <v>554</v>
      </c>
      <c r="DL100" s="256">
        <v>3.4987499999999998</v>
      </c>
      <c r="DM100" s="256">
        <v>3.1387499999999999</v>
      </c>
      <c r="DN100" s="256">
        <v>2.9137499999999998</v>
      </c>
      <c r="DO100" s="89"/>
      <c r="DP100" s="256">
        <v>3.5512312499999998</v>
      </c>
      <c r="DQ100" s="256">
        <v>3.1858312500000001</v>
      </c>
      <c r="DR100" s="256">
        <v>2.9574562499999999</v>
      </c>
      <c r="DS100" s="89"/>
      <c r="DT100" s="256">
        <v>3.589367625</v>
      </c>
      <c r="DU100" s="256">
        <v>3.2200436249999997</v>
      </c>
      <c r="DV100" s="256">
        <v>2.989216125</v>
      </c>
      <c r="DW100" s="89"/>
      <c r="DX100" s="256">
        <v>3.62540475</v>
      </c>
      <c r="DY100" s="256">
        <v>3.2523727500000001</v>
      </c>
      <c r="DZ100" s="256">
        <v>3.0192277499999998</v>
      </c>
      <c r="EA100" s="89"/>
      <c r="EB100" s="43" t="e">
        <f>IF($BM$13="1",ED100,IF($BM$13="2",EE100,IF($BM$13="3",EF100,EG100)))</f>
        <v>#REF!</v>
      </c>
      <c r="EC100" s="89"/>
      <c r="ED100" s="138" t="e">
        <f>#REF!</f>
        <v>#REF!</v>
      </c>
      <c r="EE100" s="138" t="e">
        <f>#REF!</f>
        <v>#REF!</v>
      </c>
      <c r="EF100" s="138" t="e">
        <f>#REF!</f>
        <v>#REF!</v>
      </c>
      <c r="EG100" s="138" t="e">
        <f>#REF!</f>
        <v>#REF!</v>
      </c>
      <c r="EH100" s="223">
        <f>F100</f>
        <v>554</v>
      </c>
      <c r="EI100" s="225">
        <v>11.170305774999999</v>
      </c>
      <c r="EJ100" s="225">
        <v>11.944968464</v>
      </c>
      <c r="EK100" s="225">
        <v>10.398380624</v>
      </c>
      <c r="EL100" s="225">
        <v>12.028390694999999</v>
      </c>
      <c r="EM100" s="225">
        <v>10.461404562999999</v>
      </c>
      <c r="EN100" s="225">
        <v>12.113</v>
      </c>
      <c r="EO100" s="225">
        <v>10.525191620999999</v>
      </c>
      <c r="EP100" s="225">
        <v>12.463695576000001</v>
      </c>
      <c r="EQ100" s="1" t="s">
        <v>5379</v>
      </c>
      <c r="ER100" s="1" t="str">
        <f>G100</f>
        <v>VIT PANTENOL POMADA 30G</v>
      </c>
    </row>
    <row r="101" spans="4:148" ht="16.5" thickBot="1" x14ac:dyDescent="0.3">
      <c r="D101" s="107" t="str">
        <f t="shared" si="249"/>
        <v>C</v>
      </c>
      <c r="F101" s="16">
        <v>391</v>
      </c>
      <c r="G101" s="5" t="s">
        <v>18</v>
      </c>
      <c r="H101" s="227">
        <f t="shared" si="250"/>
        <v>12.714140414976001</v>
      </c>
      <c r="I101" s="127">
        <f t="shared" si="251"/>
        <v>-0.71621689265751276</v>
      </c>
      <c r="J101" s="48">
        <v>60</v>
      </c>
      <c r="K101" s="134" t="s">
        <v>5116</v>
      </c>
      <c r="L101" s="326">
        <f t="shared" si="252"/>
        <v>0</v>
      </c>
      <c r="M101" s="326">
        <f t="shared" si="253"/>
        <v>0</v>
      </c>
      <c r="N101" s="326">
        <f t="shared" si="254"/>
        <v>0</v>
      </c>
      <c r="O101" s="326">
        <f t="shared" si="255"/>
        <v>0</v>
      </c>
      <c r="P101" s="135">
        <f>VLOOKUP(F101,CUSTOS!B:Q,$P$13,0)</f>
        <v>1.3462885909554494</v>
      </c>
      <c r="Q101" s="135">
        <f t="shared" si="256"/>
        <v>-1.3462885909554494</v>
      </c>
      <c r="R101" s="218">
        <f t="shared" si="257"/>
        <v>0</v>
      </c>
      <c r="S101" s="218" t="str">
        <f t="shared" si="258"/>
        <v>0,00%</v>
      </c>
      <c r="T101" s="261"/>
      <c r="U101" s="221">
        <f>IF(W101&gt;V101,W101,IF(W101&lt;=V101,V101))</f>
        <v>3.6080582741505887</v>
      </c>
      <c r="V101" s="265">
        <f>IF(T101&lt;600,AK101,IF((AND(T101&gt;=600,T101&lt;1200)),AL101,AM101))</f>
        <v>3.6080582741505887</v>
      </c>
      <c r="W101" s="245"/>
      <c r="X101" s="121"/>
      <c r="Y101" s="121">
        <f t="shared" si="259"/>
        <v>0</v>
      </c>
      <c r="AA101" s="26">
        <f t="shared" si="260"/>
        <v>3.6080582741505887</v>
      </c>
      <c r="AB101" s="26">
        <f t="shared" si="261"/>
        <v>0</v>
      </c>
      <c r="AC101" s="27">
        <f t="shared" si="262"/>
        <v>0</v>
      </c>
      <c r="AD101" s="27">
        <f t="shared" si="263"/>
        <v>0</v>
      </c>
      <c r="AE101" s="27">
        <f t="shared" si="287"/>
        <v>0</v>
      </c>
      <c r="AF101" s="27">
        <f t="shared" si="264"/>
        <v>0</v>
      </c>
      <c r="AG101" s="28">
        <f t="shared" si="265"/>
        <v>0</v>
      </c>
      <c r="AH101" s="28">
        <f t="shared" si="292"/>
        <v>0</v>
      </c>
      <c r="AI101" s="28">
        <f t="shared" si="266"/>
        <v>0</v>
      </c>
      <c r="AJ101" s="75">
        <f t="shared" si="267"/>
        <v>391</v>
      </c>
      <c r="AK101" s="39">
        <f>VLOOKUP($AJ101,'Tabelas-Farma'!$A$4:$CH$100,FARMA!$AL$13,0)</f>
        <v>3.6080582741505887</v>
      </c>
      <c r="AL101" s="38">
        <f>VLOOKUP($AJ101,'Tabelas-Farma'!$A$4:$CH$100,FARMA!$AL$13+1,0)</f>
        <v>3.3377042314066498</v>
      </c>
      <c r="AM101" s="38">
        <f>VLOOKUP($AJ101,'Tabelas-Farma'!$A$4:$CH$100,FARMA!$AL$13+2,0)</f>
        <v>3.08760798465</v>
      </c>
      <c r="AN101" s="116"/>
      <c r="AO101" s="90">
        <v>599</v>
      </c>
      <c r="AP101" s="91">
        <v>1199</v>
      </c>
      <c r="AQ101" s="92">
        <v>99999</v>
      </c>
      <c r="AR101" s="116"/>
      <c r="AS101" s="93">
        <v>0.34420000000000001</v>
      </c>
      <c r="AT101" s="94">
        <v>0.31309999999999999</v>
      </c>
      <c r="AU101" s="95">
        <v>0.2898</v>
      </c>
      <c r="AV101" s="164">
        <f t="shared" si="268"/>
        <v>391</v>
      </c>
      <c r="AW101" s="256"/>
      <c r="AX101" s="256"/>
      <c r="AY101" s="256"/>
      <c r="AZ101" s="116"/>
      <c r="BA101" s="256"/>
      <c r="BB101" s="256"/>
      <c r="BC101" s="256"/>
      <c r="BD101" s="116"/>
      <c r="BE101" s="256"/>
      <c r="BF101" s="256"/>
      <c r="BG101" s="256"/>
      <c r="BH101" s="116"/>
      <c r="BI101" s="256"/>
      <c r="BJ101" s="256"/>
      <c r="BK101" s="256"/>
      <c r="BL101" s="116"/>
      <c r="BM101" s="37">
        <f t="shared" si="247"/>
        <v>12.714140414976001</v>
      </c>
      <c r="BN101" s="116"/>
      <c r="BO101" s="138" t="e">
        <f>#REF!</f>
        <v>#REF!</v>
      </c>
      <c r="BP101" s="138" t="e">
        <f>#REF!</f>
        <v>#REF!</v>
      </c>
      <c r="BQ101" s="138" t="e">
        <f>#REF!</f>
        <v>#REF!</v>
      </c>
      <c r="BR101" s="138" t="e">
        <f>#REF!</f>
        <v>#REF!</v>
      </c>
      <c r="BT101" s="107" t="str">
        <f t="shared" si="236"/>
        <v>A</v>
      </c>
      <c r="BV101" s="16">
        <v>391</v>
      </c>
      <c r="BW101" s="5" t="s">
        <v>18</v>
      </c>
      <c r="BX101" s="140">
        <f t="shared" si="269"/>
        <v>12.714140414976001</v>
      </c>
      <c r="BY101" s="127">
        <f t="shared" si="274"/>
        <v>-0.71621689265751276</v>
      </c>
      <c r="BZ101" s="48">
        <v>60</v>
      </c>
      <c r="CA101" s="134" t="s">
        <v>5116</v>
      </c>
      <c r="CB101" s="135">
        <f t="shared" si="237"/>
        <v>0</v>
      </c>
      <c r="CC101" s="135">
        <f t="shared" si="238"/>
        <v>0</v>
      </c>
      <c r="CD101" s="135">
        <f t="shared" si="275"/>
        <v>0</v>
      </c>
      <c r="CE101" s="135">
        <f t="shared" si="239"/>
        <v>0</v>
      </c>
      <c r="CF101" s="129">
        <f t="shared" si="270"/>
        <v>1.3462885909554494</v>
      </c>
      <c r="CG101" s="367">
        <f t="shared" si="240"/>
        <v>-1.3462885909554494</v>
      </c>
      <c r="CH101" s="442" t="str">
        <f t="shared" si="271"/>
        <v>0,00%</v>
      </c>
      <c r="CI101" s="443">
        <f t="shared" si="285"/>
        <v>0</v>
      </c>
      <c r="CJ101" s="419">
        <f t="shared" si="276"/>
        <v>0</v>
      </c>
      <c r="CK101" s="105">
        <f t="shared" si="248"/>
        <v>3.6080582741505887</v>
      </c>
      <c r="CL101" s="119">
        <f t="shared" si="293"/>
        <v>3.62540475</v>
      </c>
      <c r="CM101" s="170"/>
      <c r="CN101" s="342">
        <f t="shared" si="242"/>
        <v>-1.7346475849411291E-2</v>
      </c>
      <c r="CP101" s="26">
        <f t="shared" si="277"/>
        <v>3.6080582741505887</v>
      </c>
      <c r="CQ101" s="26">
        <f t="shared" si="278"/>
        <v>0</v>
      </c>
      <c r="CR101" s="27">
        <f t="shared" si="279"/>
        <v>0</v>
      </c>
      <c r="CS101" s="27">
        <f t="shared" si="280"/>
        <v>0</v>
      </c>
      <c r="CT101" s="27">
        <f t="shared" si="243"/>
        <v>0</v>
      </c>
      <c r="CU101" s="27">
        <f t="shared" si="281"/>
        <v>0</v>
      </c>
      <c r="CV101" s="28">
        <f t="shared" si="282"/>
        <v>0</v>
      </c>
      <c r="CW101" s="28">
        <f t="shared" si="244"/>
        <v>0</v>
      </c>
      <c r="CX101" s="28">
        <f t="shared" si="283"/>
        <v>0</v>
      </c>
      <c r="CZ101" s="39">
        <f t="shared" si="288"/>
        <v>3.62540475</v>
      </c>
      <c r="DA101" s="38">
        <f t="shared" si="289"/>
        <v>3.2523727500000001</v>
      </c>
      <c r="DB101" s="38">
        <f t="shared" si="290"/>
        <v>3.0192277499999998</v>
      </c>
      <c r="DC101" s="116"/>
      <c r="DD101" s="90">
        <v>180</v>
      </c>
      <c r="DE101" s="91">
        <v>600</v>
      </c>
      <c r="DF101" s="92">
        <v>1200</v>
      </c>
      <c r="DG101" s="116"/>
      <c r="DH101" s="93">
        <v>0.34420000000000001</v>
      </c>
      <c r="DI101" s="94">
        <v>0.31309999999999999</v>
      </c>
      <c r="DJ101" s="95">
        <v>0.2898</v>
      </c>
      <c r="DK101" s="164">
        <f t="shared" si="284"/>
        <v>391</v>
      </c>
      <c r="DL101" s="256">
        <v>3.4987499999999998</v>
      </c>
      <c r="DM101" s="256">
        <v>3.1387499999999999</v>
      </c>
      <c r="DN101" s="256">
        <v>2.9137499999999998</v>
      </c>
      <c r="DO101" s="116"/>
      <c r="DP101" s="256">
        <v>3.5512312499999998</v>
      </c>
      <c r="DQ101" s="256">
        <v>3.1858312500000001</v>
      </c>
      <c r="DR101" s="256">
        <v>2.9574562499999999</v>
      </c>
      <c r="DS101" s="116"/>
      <c r="DT101" s="256">
        <v>3.589367625</v>
      </c>
      <c r="DU101" s="256">
        <v>3.2200436249999997</v>
      </c>
      <c r="DV101" s="256">
        <v>2.989216125</v>
      </c>
      <c r="DW101" s="116"/>
      <c r="DX101" s="256">
        <v>3.62540475</v>
      </c>
      <c r="DY101" s="256">
        <v>3.2523727500000001</v>
      </c>
      <c r="DZ101" s="256">
        <v>3.0192277499999998</v>
      </c>
      <c r="EA101" s="116"/>
      <c r="EB101" s="39" t="e">
        <f t="shared" si="245"/>
        <v>#REF!</v>
      </c>
      <c r="EC101" s="116"/>
      <c r="ED101" s="138" t="e">
        <f>#REF!</f>
        <v>#REF!</v>
      </c>
      <c r="EE101" s="138" t="e">
        <f>#REF!</f>
        <v>#REF!</v>
      </c>
      <c r="EF101" s="138" t="e">
        <f>#REF!</f>
        <v>#REF!</v>
      </c>
      <c r="EG101" s="138" t="e">
        <f>#REF!</f>
        <v>#REF!</v>
      </c>
      <c r="EH101" s="223">
        <f t="shared" si="272"/>
        <v>391</v>
      </c>
      <c r="EI101" s="225">
        <v>11.8895948976</v>
      </c>
      <c r="EJ101" s="225">
        <v>12.714140414976001</v>
      </c>
      <c r="EK101" s="225">
        <v>11.067963196416001</v>
      </c>
      <c r="EL101" s="225">
        <v>12.80293445088</v>
      </c>
      <c r="EM101" s="225">
        <v>11.135045433792001</v>
      </c>
      <c r="EN101" s="225">
        <v>12.892992000000001</v>
      </c>
      <c r="EO101" s="225">
        <v>11.202939929664002</v>
      </c>
      <c r="EP101" s="225">
        <v>13.266269904384002</v>
      </c>
      <c r="EQ101" s="1" t="s">
        <v>5379</v>
      </c>
      <c r="ER101" s="1" t="str">
        <f t="shared" si="273"/>
        <v>VITAGLOS POM 45G</v>
      </c>
    </row>
    <row r="102" spans="4:148" ht="16.5" thickBot="1" x14ac:dyDescent="0.3">
      <c r="D102" s="107" t="str">
        <f t="shared" si="249"/>
        <v>C</v>
      </c>
      <c r="F102" s="145">
        <v>499</v>
      </c>
      <c r="G102" s="6" t="s">
        <v>81</v>
      </c>
      <c r="H102" s="229">
        <f t="shared" si="250"/>
        <v>0</v>
      </c>
      <c r="I102" s="146">
        <v>0</v>
      </c>
      <c r="J102" s="147">
        <v>120</v>
      </c>
      <c r="K102" s="148" t="s">
        <v>5116</v>
      </c>
      <c r="L102" s="446">
        <f t="shared" si="252"/>
        <v>0</v>
      </c>
      <c r="M102" s="446">
        <f t="shared" si="253"/>
        <v>0</v>
      </c>
      <c r="N102" s="446">
        <f t="shared" si="254"/>
        <v>0</v>
      </c>
      <c r="O102" s="446">
        <f t="shared" si="255"/>
        <v>0</v>
      </c>
      <c r="P102" s="149">
        <f>VLOOKUP(F102,CUSTOS!B:Q,$P$13,0)</f>
        <v>0</v>
      </c>
      <c r="Q102" s="149">
        <f t="shared" si="256"/>
        <v>0</v>
      </c>
      <c r="R102" s="216">
        <f t="shared" si="257"/>
        <v>0</v>
      </c>
      <c r="S102" s="447" t="str">
        <f t="shared" si="258"/>
        <v>0,00%</v>
      </c>
      <c r="T102" s="448"/>
      <c r="U102" s="105">
        <f>IF(W102="",IF(T102&lt;600,AK102,IF((AND(T102&gt;=600,T102&lt;1200)),AL102,AM102)),W102)</f>
        <v>0</v>
      </c>
      <c r="V102" s="265">
        <f t="shared" si="291"/>
        <v>0</v>
      </c>
      <c r="W102" s="245"/>
      <c r="X102" s="122"/>
      <c r="Y102" s="122">
        <f t="shared" si="259"/>
        <v>0</v>
      </c>
      <c r="AA102" s="26">
        <f t="shared" si="260"/>
        <v>0</v>
      </c>
      <c r="AB102" s="26">
        <f t="shared" si="261"/>
        <v>0</v>
      </c>
      <c r="AC102" s="27">
        <f t="shared" si="262"/>
        <v>0</v>
      </c>
      <c r="AD102" s="27">
        <f t="shared" si="263"/>
        <v>0</v>
      </c>
      <c r="AE102" s="27">
        <f t="shared" si="287"/>
        <v>0</v>
      </c>
      <c r="AF102" s="27">
        <f t="shared" si="264"/>
        <v>0</v>
      </c>
      <c r="AG102" s="28">
        <f t="shared" si="265"/>
        <v>0</v>
      </c>
      <c r="AH102" s="28">
        <f t="shared" si="292"/>
        <v>0</v>
      </c>
      <c r="AI102" s="28">
        <f t="shared" si="266"/>
        <v>0</v>
      </c>
      <c r="AJ102" s="75">
        <f t="shared" si="267"/>
        <v>499</v>
      </c>
      <c r="AK102" s="43"/>
      <c r="AL102" s="42"/>
      <c r="AM102" s="42"/>
      <c r="AN102" s="89"/>
      <c r="AO102" s="90">
        <v>599</v>
      </c>
      <c r="AP102" s="91">
        <v>1199</v>
      </c>
      <c r="AQ102" s="92">
        <v>99999</v>
      </c>
      <c r="AR102" s="89"/>
      <c r="AS102" s="93">
        <v>0</v>
      </c>
      <c r="AT102" s="94">
        <v>0</v>
      </c>
      <c r="AU102" s="95">
        <v>0</v>
      </c>
      <c r="AV102" s="164">
        <f t="shared" si="268"/>
        <v>499</v>
      </c>
      <c r="AW102" s="256"/>
      <c r="AX102" s="256"/>
      <c r="AY102" s="256"/>
      <c r="AZ102" s="89"/>
      <c r="BA102" s="256"/>
      <c r="BB102" s="256"/>
      <c r="BC102" s="256"/>
      <c r="BD102" s="89"/>
      <c r="BE102" s="256"/>
      <c r="BF102" s="256"/>
      <c r="BG102" s="256"/>
      <c r="BH102" s="89"/>
      <c r="BI102" s="256"/>
      <c r="BJ102" s="256"/>
      <c r="BK102" s="256"/>
      <c r="BL102" s="89"/>
      <c r="BM102" s="37">
        <f t="shared" si="247"/>
        <v>0</v>
      </c>
      <c r="BN102" s="89"/>
      <c r="BO102" s="138" t="e">
        <f>#REF!</f>
        <v>#REF!</v>
      </c>
      <c r="BP102" s="138" t="e">
        <f>#REF!</f>
        <v>#REF!</v>
      </c>
      <c r="BQ102" s="138" t="e">
        <f>#REF!</f>
        <v>#REF!</v>
      </c>
      <c r="BR102" s="138" t="e">
        <f>#REF!</f>
        <v>#REF!</v>
      </c>
      <c r="BT102" s="107" t="str">
        <f t="shared" si="236"/>
        <v>A</v>
      </c>
      <c r="BV102" s="17">
        <v>499</v>
      </c>
      <c r="BW102" s="6" t="s">
        <v>81</v>
      </c>
      <c r="BX102" s="140">
        <f t="shared" si="269"/>
        <v>0</v>
      </c>
      <c r="BY102" s="126" t="e">
        <f t="shared" si="274"/>
        <v>#DIV/0!</v>
      </c>
      <c r="BZ102" s="47">
        <v>120</v>
      </c>
      <c r="CA102" s="133" t="s">
        <v>5116</v>
      </c>
      <c r="CB102" s="136">
        <f t="shared" si="237"/>
        <v>0</v>
      </c>
      <c r="CC102" s="136">
        <f t="shared" si="238"/>
        <v>0</v>
      </c>
      <c r="CD102" s="136">
        <f t="shared" si="275"/>
        <v>0</v>
      </c>
      <c r="CE102" s="136">
        <f t="shared" si="239"/>
        <v>0</v>
      </c>
      <c r="CF102" s="129">
        <f t="shared" si="270"/>
        <v>0</v>
      </c>
      <c r="CG102" s="368">
        <f t="shared" si="240"/>
        <v>0</v>
      </c>
      <c r="CH102" s="442" t="str">
        <f t="shared" si="271"/>
        <v>0,00%</v>
      </c>
      <c r="CI102" s="443">
        <f t="shared" si="285"/>
        <v>0</v>
      </c>
      <c r="CJ102" s="419">
        <f t="shared" si="276"/>
        <v>0</v>
      </c>
      <c r="CK102" s="105">
        <f t="shared" si="248"/>
        <v>0</v>
      </c>
      <c r="CL102" s="119">
        <f t="shared" si="293"/>
        <v>0</v>
      </c>
      <c r="CM102" s="170"/>
      <c r="CN102" s="343">
        <f t="shared" si="242"/>
        <v>0</v>
      </c>
      <c r="CP102" s="26">
        <f t="shared" si="277"/>
        <v>0</v>
      </c>
      <c r="CQ102" s="26">
        <f t="shared" si="278"/>
        <v>0</v>
      </c>
      <c r="CR102" s="27">
        <f t="shared" si="279"/>
        <v>0</v>
      </c>
      <c r="CS102" s="27">
        <f t="shared" si="280"/>
        <v>0</v>
      </c>
      <c r="CT102" s="27">
        <f t="shared" si="243"/>
        <v>0</v>
      </c>
      <c r="CU102" s="27">
        <f t="shared" si="281"/>
        <v>0</v>
      </c>
      <c r="CV102" s="28">
        <f t="shared" si="282"/>
        <v>0</v>
      </c>
      <c r="CW102" s="28">
        <f t="shared" si="244"/>
        <v>0</v>
      </c>
      <c r="CX102" s="28">
        <f t="shared" si="283"/>
        <v>0</v>
      </c>
      <c r="CZ102" s="43">
        <f t="shared" si="288"/>
        <v>0</v>
      </c>
      <c r="DA102" s="42">
        <f t="shared" si="289"/>
        <v>0</v>
      </c>
      <c r="DB102" s="42">
        <f t="shared" si="290"/>
        <v>0</v>
      </c>
      <c r="DC102" s="89"/>
      <c r="DD102" s="90">
        <v>180</v>
      </c>
      <c r="DE102" s="91">
        <v>600</v>
      </c>
      <c r="DF102" s="92">
        <v>1200</v>
      </c>
      <c r="DG102" s="89"/>
      <c r="DH102" s="93">
        <v>0</v>
      </c>
      <c r="DI102" s="94">
        <v>0</v>
      </c>
      <c r="DJ102" s="95">
        <v>0</v>
      </c>
      <c r="DK102" s="164">
        <f t="shared" si="284"/>
        <v>499</v>
      </c>
      <c r="DL102" s="256">
        <v>0</v>
      </c>
      <c r="DM102" s="256">
        <v>0</v>
      </c>
      <c r="DN102" s="256">
        <v>0</v>
      </c>
      <c r="DO102" s="89"/>
      <c r="DP102" s="256">
        <v>0</v>
      </c>
      <c r="DQ102" s="256">
        <v>0</v>
      </c>
      <c r="DR102" s="256">
        <v>0</v>
      </c>
      <c r="DS102" s="89"/>
      <c r="DT102" s="256">
        <v>0</v>
      </c>
      <c r="DU102" s="256">
        <v>0</v>
      </c>
      <c r="DV102" s="256">
        <v>0</v>
      </c>
      <c r="DW102" s="89"/>
      <c r="DX102" s="256">
        <v>0</v>
      </c>
      <c r="DY102" s="256">
        <v>0</v>
      </c>
      <c r="DZ102" s="256">
        <v>0</v>
      </c>
      <c r="EA102" s="89"/>
      <c r="EB102" s="43" t="e">
        <f t="shared" si="245"/>
        <v>#REF!</v>
      </c>
      <c r="EC102" s="89"/>
      <c r="ED102" s="138" t="e">
        <f>#REF!</f>
        <v>#REF!</v>
      </c>
      <c r="EE102" s="138" t="e">
        <f>#REF!</f>
        <v>#REF!</v>
      </c>
      <c r="EF102" s="138" t="e">
        <f>#REF!</f>
        <v>#REF!</v>
      </c>
      <c r="EG102" s="138" t="e">
        <f>#REF!</f>
        <v>#REF!</v>
      </c>
      <c r="EH102" s="223">
        <f t="shared" si="272"/>
        <v>499</v>
      </c>
      <c r="EI102" s="225"/>
      <c r="EJ102" s="225"/>
      <c r="EK102" s="225"/>
      <c r="EL102" s="225"/>
      <c r="EM102" s="225"/>
      <c r="EN102" s="225"/>
      <c r="EO102" s="225"/>
      <c r="EP102" s="225"/>
      <c r="EQ102" s="1" t="s">
        <v>5379</v>
      </c>
      <c r="ER102" s="1" t="str">
        <f t="shared" si="273"/>
        <v>VITAL COLÍRIO</v>
      </c>
    </row>
    <row r="103" spans="4:148" ht="16.5" thickBot="1" x14ac:dyDescent="0.3">
      <c r="D103" s="106" t="str">
        <f t="shared" si="249"/>
        <v>C</v>
      </c>
      <c r="F103" s="461">
        <v>24</v>
      </c>
      <c r="G103" s="462" t="s">
        <v>82</v>
      </c>
      <c r="H103" s="463">
        <f t="shared" si="250"/>
        <v>13.933988640000001</v>
      </c>
      <c r="I103" s="464">
        <f t="shared" si="251"/>
        <v>-0.76256674657582624</v>
      </c>
      <c r="J103" s="465">
        <v>100</v>
      </c>
      <c r="K103" s="466" t="s">
        <v>5116</v>
      </c>
      <c r="L103" s="467">
        <f t="shared" si="252"/>
        <v>0</v>
      </c>
      <c r="M103" s="467">
        <f t="shared" si="253"/>
        <v>0</v>
      </c>
      <c r="N103" s="467">
        <f t="shared" si="254"/>
        <v>0</v>
      </c>
      <c r="O103" s="467">
        <f t="shared" si="255"/>
        <v>0</v>
      </c>
      <c r="P103" s="468">
        <f>VLOOKUP(F103,CUSTOS!B:Q,$P$13,0)</f>
        <v>1.1136365597499482</v>
      </c>
      <c r="Q103" s="468">
        <f t="shared" si="256"/>
        <v>-1.1136365597499482</v>
      </c>
      <c r="R103" s="469">
        <f t="shared" si="257"/>
        <v>0</v>
      </c>
      <c r="S103" s="469" t="str">
        <f t="shared" si="258"/>
        <v>0,00%</v>
      </c>
      <c r="T103" s="470"/>
      <c r="U103" s="471">
        <f>IF(W103&gt;V103,W103,IF(W103&lt;=V103,V103))</f>
        <v>3.3083922559706784</v>
      </c>
      <c r="V103" s="265">
        <f t="shared" si="291"/>
        <v>3.3083922559706784</v>
      </c>
      <c r="W103" s="245"/>
      <c r="X103" s="121"/>
      <c r="Y103" s="121">
        <f t="shared" si="259"/>
        <v>0</v>
      </c>
      <c r="AA103" s="26">
        <f t="shared" si="260"/>
        <v>3.3083922559706784</v>
      </c>
      <c r="AB103" s="26">
        <f t="shared" si="261"/>
        <v>0</v>
      </c>
      <c r="AC103" s="27">
        <f t="shared" si="262"/>
        <v>0</v>
      </c>
      <c r="AD103" s="27">
        <f t="shared" si="263"/>
        <v>0</v>
      </c>
      <c r="AE103" s="27">
        <f t="shared" si="287"/>
        <v>0</v>
      </c>
      <c r="AF103" s="27">
        <f t="shared" si="264"/>
        <v>0</v>
      </c>
      <c r="AG103" s="28">
        <f t="shared" si="265"/>
        <v>0</v>
      </c>
      <c r="AH103" s="28">
        <f t="shared" si="292"/>
        <v>0</v>
      </c>
      <c r="AI103" s="28">
        <f t="shared" si="266"/>
        <v>0</v>
      </c>
      <c r="AJ103" s="75">
        <f t="shared" si="267"/>
        <v>24</v>
      </c>
      <c r="AK103" s="39">
        <f>VLOOKUP($AJ103,'Tabelas-Farma'!$A$4:$CH$100,FARMA!$AL$13,0)</f>
        <v>3.3083922559706784</v>
      </c>
      <c r="AL103" s="38">
        <f>VLOOKUP($AJ103,'Tabelas-Farma'!$A$4:$CH$100,FARMA!$AL$13+1,0)</f>
        <v>3.0435991315277633</v>
      </c>
      <c r="AM103" s="38">
        <f>VLOOKUP($AJ103,'Tabelas-Farma'!$A$4:$CH$100,FARMA!$AL$13+2,0)</f>
        <v>2.799999201037501</v>
      </c>
      <c r="AN103" s="116"/>
      <c r="AO103" s="90">
        <v>599</v>
      </c>
      <c r="AP103" s="91">
        <v>1199</v>
      </c>
      <c r="AQ103" s="92">
        <v>99999</v>
      </c>
      <c r="AR103" s="116"/>
      <c r="AS103" s="93">
        <v>0.37440000000000001</v>
      </c>
      <c r="AT103" s="94">
        <v>0.34639999999999999</v>
      </c>
      <c r="AU103" s="95">
        <v>0.31380000000000002</v>
      </c>
      <c r="AV103" s="164">
        <f t="shared" si="268"/>
        <v>24</v>
      </c>
      <c r="AW103" s="256"/>
      <c r="AX103" s="256"/>
      <c r="AY103" s="256"/>
      <c r="AZ103" s="116"/>
      <c r="BA103" s="256"/>
      <c r="BB103" s="256"/>
      <c r="BC103" s="256"/>
      <c r="BD103" s="116"/>
      <c r="BE103" s="256"/>
      <c r="BF103" s="256"/>
      <c r="BG103" s="256"/>
      <c r="BH103" s="116"/>
      <c r="BI103" s="256"/>
      <c r="BJ103" s="256"/>
      <c r="BK103" s="256"/>
      <c r="BL103" s="116"/>
      <c r="BM103" s="37">
        <f t="shared" si="247"/>
        <v>13.933988640000001</v>
      </c>
      <c r="BN103" s="116"/>
      <c r="BO103" s="138" t="e">
        <f>#REF!</f>
        <v>#REF!</v>
      </c>
      <c r="BP103" s="138" t="e">
        <f>#REF!</f>
        <v>#REF!</v>
      </c>
      <c r="BQ103" s="138" t="e">
        <f>#REF!</f>
        <v>#REF!</v>
      </c>
      <c r="BR103" s="138" t="e">
        <f>#REF!</f>
        <v>#REF!</v>
      </c>
      <c r="BT103" s="107" t="str">
        <f t="shared" si="236"/>
        <v>A</v>
      </c>
      <c r="BV103" s="16">
        <v>24</v>
      </c>
      <c r="BW103" s="5" t="s">
        <v>82</v>
      </c>
      <c r="BX103" s="140">
        <f t="shared" si="269"/>
        <v>13.933988640000001</v>
      </c>
      <c r="BY103" s="127">
        <f t="shared" si="274"/>
        <v>-0.76256674657582624</v>
      </c>
      <c r="BZ103" s="48">
        <v>100</v>
      </c>
      <c r="CA103" s="134" t="s">
        <v>5116</v>
      </c>
      <c r="CB103" s="135">
        <f t="shared" si="237"/>
        <v>0</v>
      </c>
      <c r="CC103" s="135">
        <f t="shared" si="238"/>
        <v>0</v>
      </c>
      <c r="CD103" s="135">
        <f t="shared" si="275"/>
        <v>0</v>
      </c>
      <c r="CE103" s="135">
        <f t="shared" si="239"/>
        <v>0</v>
      </c>
      <c r="CF103" s="129">
        <f t="shared" si="270"/>
        <v>1.1136365597499482</v>
      </c>
      <c r="CG103" s="367">
        <f t="shared" si="240"/>
        <v>-1.1136365597499482</v>
      </c>
      <c r="CH103" s="444" t="str">
        <f t="shared" si="271"/>
        <v>0,00%</v>
      </c>
      <c r="CI103" s="445">
        <f t="shared" si="285"/>
        <v>0</v>
      </c>
      <c r="CJ103" s="420">
        <f t="shared" si="276"/>
        <v>0</v>
      </c>
      <c r="CK103" s="365">
        <f t="shared" si="248"/>
        <v>3.3083922559706784</v>
      </c>
      <c r="CL103" s="119">
        <f t="shared" si="293"/>
        <v>3.3689452500000003</v>
      </c>
      <c r="CM103" s="364"/>
      <c r="CN103" s="342">
        <f t="shared" si="242"/>
        <v>-6.0552994029321905E-2</v>
      </c>
      <c r="CP103" s="26">
        <f t="shared" si="277"/>
        <v>3.3083922559706784</v>
      </c>
      <c r="CQ103" s="26">
        <f t="shared" si="278"/>
        <v>0</v>
      </c>
      <c r="CR103" s="27">
        <f t="shared" si="279"/>
        <v>0</v>
      </c>
      <c r="CS103" s="27">
        <f t="shared" si="280"/>
        <v>0</v>
      </c>
      <c r="CT103" s="27">
        <f t="shared" si="243"/>
        <v>0</v>
      </c>
      <c r="CU103" s="27">
        <f t="shared" si="281"/>
        <v>0</v>
      </c>
      <c r="CV103" s="28">
        <f t="shared" si="282"/>
        <v>0</v>
      </c>
      <c r="CW103" s="28">
        <f t="shared" si="244"/>
        <v>0</v>
      </c>
      <c r="CX103" s="28">
        <f t="shared" si="283"/>
        <v>0</v>
      </c>
      <c r="CZ103" s="39">
        <f t="shared" si="288"/>
        <v>3.3689452500000003</v>
      </c>
      <c r="DA103" s="38">
        <f t="shared" si="289"/>
        <v>3.0192277499999998</v>
      </c>
      <c r="DB103" s="38">
        <f t="shared" si="290"/>
        <v>2.6928247500000007</v>
      </c>
      <c r="DC103" s="116"/>
      <c r="DD103" s="90">
        <v>180</v>
      </c>
      <c r="DE103" s="91">
        <v>600</v>
      </c>
      <c r="DF103" s="92">
        <v>1200</v>
      </c>
      <c r="DG103" s="116"/>
      <c r="DH103" s="93">
        <v>0.37440000000000001</v>
      </c>
      <c r="DI103" s="94">
        <v>0.34639999999999999</v>
      </c>
      <c r="DJ103" s="95">
        <v>0.31380000000000002</v>
      </c>
      <c r="DK103" s="164">
        <f t="shared" si="284"/>
        <v>24</v>
      </c>
      <c r="DL103" s="256">
        <v>3.2512500000000002</v>
      </c>
      <c r="DM103" s="256">
        <v>2.9137499999999998</v>
      </c>
      <c r="DN103" s="256">
        <v>2.5987500000000008</v>
      </c>
      <c r="DO103" s="116"/>
      <c r="DP103" s="256">
        <v>3.30001875</v>
      </c>
      <c r="DQ103" s="256">
        <v>2.9574562499999999</v>
      </c>
      <c r="DR103" s="256">
        <v>2.6377312500000007</v>
      </c>
      <c r="DS103" s="116"/>
      <c r="DT103" s="256">
        <v>3.3354573750000003</v>
      </c>
      <c r="DU103" s="256">
        <v>2.989216125</v>
      </c>
      <c r="DV103" s="256">
        <v>2.666057625000001</v>
      </c>
      <c r="DW103" s="116"/>
      <c r="DX103" s="256">
        <v>3.3689452500000003</v>
      </c>
      <c r="DY103" s="256">
        <v>3.0192277499999998</v>
      </c>
      <c r="DZ103" s="256">
        <v>2.6928247500000007</v>
      </c>
      <c r="EA103" s="116"/>
      <c r="EB103" s="39" t="e">
        <f t="shared" si="245"/>
        <v>#REF!</v>
      </c>
      <c r="EC103" s="116"/>
      <c r="ED103" s="138" t="e">
        <f>#REF!</f>
        <v>#REF!</v>
      </c>
      <c r="EE103" s="138" t="e">
        <f>#REF!</f>
        <v>#REF!</v>
      </c>
      <c r="EF103" s="138" t="e">
        <f>#REF!</f>
        <v>#REF!</v>
      </c>
      <c r="EG103" s="138" t="e">
        <f>#REF!</f>
        <v>#REF!</v>
      </c>
      <c r="EH103" s="223">
        <f t="shared" si="272"/>
        <v>24</v>
      </c>
      <c r="EI103" s="225">
        <v>13.030332749999999</v>
      </c>
      <c r="EJ103" s="225">
        <v>13.933988640000001</v>
      </c>
      <c r="EK103" s="225">
        <v>12.129870240000001</v>
      </c>
      <c r="EL103" s="225">
        <v>14.031301950000001</v>
      </c>
      <c r="EM103" s="225">
        <v>12.203388629999999</v>
      </c>
      <c r="EN103" s="225">
        <v>14.13</v>
      </c>
      <c r="EO103" s="225">
        <v>12.277797210000001</v>
      </c>
      <c r="EP103" s="225">
        <v>14.539091760000002</v>
      </c>
      <c r="EQ103" s="1" t="s">
        <v>5379</v>
      </c>
      <c r="ER103" s="1" t="str">
        <f t="shared" si="273"/>
        <v>ZICLOVIR</v>
      </c>
    </row>
    <row r="104" spans="4:148" ht="7.5" customHeight="1" thickBot="1" x14ac:dyDescent="0.3"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AA104" s="2"/>
      <c r="AB104" s="2"/>
      <c r="AC104" s="2"/>
      <c r="AD104" s="2"/>
      <c r="AE104" s="2"/>
      <c r="AF104" s="2"/>
      <c r="AG104" s="2"/>
      <c r="AH104" s="2"/>
      <c r="AI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N104" s="267"/>
      <c r="CP104" s="2"/>
      <c r="CQ104" s="2"/>
      <c r="CR104" s="2"/>
      <c r="CS104" s="2"/>
      <c r="CT104" s="2"/>
      <c r="CU104" s="2"/>
      <c r="CV104" s="2"/>
      <c r="CW104" s="2"/>
      <c r="CX104" s="2"/>
    </row>
    <row r="105" spans="4:148" ht="15.75" thickBot="1" x14ac:dyDescent="0.3">
      <c r="G105" s="9" t="s">
        <v>2</v>
      </c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10">
        <f>SUM(T16:T103)</f>
        <v>6240</v>
      </c>
      <c r="U105" s="11">
        <f>AC105</f>
        <v>22926.914644921279</v>
      </c>
      <c r="V105" s="266"/>
      <c r="W105" s="247"/>
      <c r="X105" s="124"/>
      <c r="Y105" s="124">
        <f>SUMPRODUCT(T16:T103,Y16:Y103)</f>
        <v>0</v>
      </c>
      <c r="Z105" s="160"/>
      <c r="AA105" s="11">
        <v>1.4</v>
      </c>
      <c r="AB105" s="11">
        <v>1.4</v>
      </c>
      <c r="AC105" s="33">
        <f t="shared" ref="AC105:AI105" si="294">SUM(AC16:AC103)</f>
        <v>22926.914644921279</v>
      </c>
      <c r="AD105" s="33">
        <f t="shared" si="294"/>
        <v>22926.914644921279</v>
      </c>
      <c r="AE105" s="33">
        <f t="shared" si="294"/>
        <v>0</v>
      </c>
      <c r="AF105" s="33">
        <f t="shared" si="294"/>
        <v>22926.914644921279</v>
      </c>
      <c r="AG105" s="34">
        <f t="shared" si="294"/>
        <v>0</v>
      </c>
      <c r="AH105" s="34">
        <f t="shared" si="294"/>
        <v>10501.061687020247</v>
      </c>
      <c r="AI105" s="34">
        <f t="shared" si="294"/>
        <v>10501.061687020247</v>
      </c>
      <c r="AK105" s="12"/>
      <c r="AW105" s="12"/>
      <c r="BM105" s="12"/>
      <c r="BW105" s="9" t="s">
        <v>2</v>
      </c>
      <c r="BX105" s="32"/>
      <c r="BY105" s="32"/>
      <c r="BZ105" s="32"/>
      <c r="CA105" s="32"/>
      <c r="CB105" s="32"/>
      <c r="CC105" s="32"/>
      <c r="CD105" s="32"/>
      <c r="CE105" s="32"/>
      <c r="CF105" s="32"/>
      <c r="CG105" s="472"/>
      <c r="CH105" s="473"/>
      <c r="CI105" s="32"/>
      <c r="CJ105" s="10">
        <f>SUM(CJ16:CJ103)</f>
        <v>6240</v>
      </c>
      <c r="CK105" s="11">
        <f>CR105</f>
        <v>21543.948516541277</v>
      </c>
      <c r="CL105" s="12"/>
      <c r="CM105" s="12"/>
      <c r="CN105" s="344">
        <f>SUMPRODUCT(CJ16:CJ103,CN16:CN103)</f>
        <v>1309.1385365412775</v>
      </c>
      <c r="CO105" s="160"/>
      <c r="CP105" s="11">
        <v>1.4</v>
      </c>
      <c r="CQ105" s="11">
        <v>1.4</v>
      </c>
      <c r="CR105" s="33">
        <f t="shared" ref="CR105:CX105" si="295">SUM(CR16:CR103)</f>
        <v>21543.948516541277</v>
      </c>
      <c r="CS105" s="33">
        <f t="shared" si="295"/>
        <v>21543.948516541277</v>
      </c>
      <c r="CT105" s="33">
        <f t="shared" si="295"/>
        <v>0</v>
      </c>
      <c r="CU105" s="33">
        <f t="shared" si="295"/>
        <v>21543.948516541277</v>
      </c>
      <c r="CV105" s="34">
        <f t="shared" si="295"/>
        <v>0</v>
      </c>
      <c r="CW105" s="34">
        <f t="shared" si="295"/>
        <v>9118.0955586402488</v>
      </c>
      <c r="CX105" s="34">
        <f t="shared" si="295"/>
        <v>9118.0955586402488</v>
      </c>
      <c r="CZ105" s="12"/>
      <c r="DL105" s="12"/>
      <c r="EB105" s="12"/>
    </row>
    <row r="106" spans="4:148" ht="9" customHeight="1" x14ac:dyDescent="0.25"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262"/>
      <c r="W106" s="239"/>
      <c r="X106" s="267"/>
      <c r="Y106" s="267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/>
      <c r="AR106" s="45"/>
      <c r="AS106" s="45"/>
      <c r="AT106" s="45"/>
      <c r="AU106" s="45"/>
      <c r="AV106" s="45"/>
      <c r="AW106" s="45"/>
      <c r="AX106" s="45"/>
      <c r="AY106" s="45"/>
      <c r="AZ106" s="45"/>
      <c r="BA106" s="45"/>
      <c r="BB106" s="45"/>
      <c r="BC106" s="45"/>
      <c r="BD106" s="45"/>
      <c r="BE106" s="45"/>
      <c r="BF106" s="45"/>
      <c r="BG106" s="45"/>
      <c r="BH106" s="45"/>
      <c r="BI106" s="45"/>
      <c r="BJ106" s="45"/>
      <c r="BK106" s="45"/>
      <c r="BL106" s="45"/>
      <c r="BM106" s="45"/>
      <c r="BN106" s="45"/>
      <c r="BO106" s="45"/>
      <c r="BP106" s="45"/>
      <c r="BQ106" s="45"/>
      <c r="BR106" s="45"/>
      <c r="BS106" s="45"/>
      <c r="BT106" s="45"/>
      <c r="BU106" s="45"/>
      <c r="BV106" s="45"/>
      <c r="BW106" s="45"/>
      <c r="BX106" s="45"/>
      <c r="BY106" s="45"/>
      <c r="BZ106" s="45"/>
      <c r="CA106" s="45"/>
      <c r="CB106" s="45"/>
      <c r="CC106" s="45"/>
      <c r="CD106" s="45"/>
      <c r="CE106" s="45"/>
      <c r="CF106" s="45"/>
      <c r="CG106" s="45"/>
      <c r="CH106" s="45"/>
      <c r="CI106" s="45"/>
      <c r="CJ106" s="45"/>
      <c r="CK106" s="45"/>
      <c r="CL106" s="45"/>
      <c r="CM106" s="45"/>
      <c r="CN106" s="45"/>
    </row>
    <row r="107" spans="4:148" ht="21.75" customHeight="1" x14ac:dyDescent="0.25"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150"/>
      <c r="U107" s="150"/>
      <c r="V107" s="262"/>
      <c r="W107" s="239"/>
      <c r="X107" s="267"/>
      <c r="Y107" s="267"/>
      <c r="AA107" s="345"/>
      <c r="AB107" s="345"/>
      <c r="AC107" s="345"/>
      <c r="AD107" s="345"/>
      <c r="AE107" s="345"/>
      <c r="AF107" s="3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5"/>
      <c r="AX107" s="45"/>
      <c r="AY107" s="45"/>
      <c r="AZ107" s="45"/>
      <c r="BA107" s="45"/>
      <c r="BB107" s="45"/>
      <c r="BC107" s="45"/>
      <c r="BD107" s="45"/>
      <c r="BE107" s="45"/>
      <c r="BF107" s="45"/>
      <c r="BG107" s="45"/>
      <c r="BH107" s="45"/>
      <c r="BI107" s="45"/>
      <c r="BJ107" s="45"/>
      <c r="BK107" s="45"/>
      <c r="BL107" s="45"/>
      <c r="BM107" s="45"/>
      <c r="BN107" s="45"/>
      <c r="BO107" s="45"/>
      <c r="BP107" s="45"/>
      <c r="BQ107" s="45"/>
      <c r="BR107" s="45"/>
      <c r="BS107" s="45"/>
      <c r="BT107" s="45"/>
      <c r="BU107" s="45"/>
      <c r="BV107" s="45"/>
      <c r="BW107" s="45"/>
      <c r="BX107" s="45"/>
      <c r="BY107" s="45"/>
      <c r="BZ107" s="45"/>
      <c r="CA107" s="45"/>
      <c r="CB107" s="45"/>
      <c r="CC107" s="45"/>
      <c r="CD107" s="45"/>
      <c r="CE107" s="45"/>
      <c r="CF107" s="45"/>
      <c r="CG107" s="45"/>
      <c r="CH107" s="45"/>
      <c r="CI107" s="45"/>
      <c r="CJ107" s="150"/>
      <c r="CK107" s="150"/>
      <c r="CL107" s="45"/>
      <c r="CM107" s="45"/>
      <c r="CN107" s="45"/>
      <c r="CP107" s="35"/>
      <c r="CQ107" s="35"/>
      <c r="CR107" s="35"/>
      <c r="CS107" s="35"/>
      <c r="CT107" s="35"/>
      <c r="CU107" s="35"/>
    </row>
    <row r="108" spans="4:148" ht="6.75" hidden="1" customHeight="1" x14ac:dyDescent="0.25"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262"/>
      <c r="W108" s="239"/>
      <c r="X108" s="267"/>
      <c r="Y108" s="267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5"/>
      <c r="AX108" s="45"/>
      <c r="AY108" s="45"/>
      <c r="AZ108" s="45"/>
      <c r="BA108" s="45"/>
      <c r="BB108" s="45"/>
      <c r="BC108" s="45"/>
      <c r="BD108" s="45"/>
      <c r="BE108" s="45"/>
      <c r="BF108" s="45"/>
      <c r="BG108" s="45"/>
      <c r="BH108" s="45"/>
      <c r="BI108" s="45"/>
      <c r="BJ108" s="45"/>
      <c r="BK108" s="45"/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45"/>
      <c r="BZ108" s="45"/>
      <c r="CA108" s="45"/>
      <c r="CB108" s="45"/>
      <c r="CC108" s="45"/>
      <c r="CD108" s="45"/>
      <c r="CE108" s="45"/>
      <c r="CF108" s="45"/>
      <c r="CG108" s="45"/>
      <c r="CH108" s="45"/>
      <c r="CI108" s="45"/>
      <c r="CJ108" s="45"/>
      <c r="CK108" s="45"/>
      <c r="CL108" s="45"/>
      <c r="CM108" s="45"/>
      <c r="CN108" s="45"/>
    </row>
    <row r="109" spans="4:148" hidden="1" x14ac:dyDescent="0.25"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262"/>
      <c r="W109" s="239"/>
      <c r="X109" s="267"/>
      <c r="Y109" s="267"/>
      <c r="AA109" s="45">
        <v>1.75</v>
      </c>
      <c r="AB109" s="45">
        <v>1.75</v>
      </c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  <c r="BA109" s="45"/>
      <c r="BB109" s="45"/>
      <c r="BC109" s="45"/>
      <c r="BD109" s="45"/>
      <c r="BE109" s="45"/>
      <c r="BF109" s="45"/>
      <c r="BG109" s="45"/>
      <c r="BH109" s="45"/>
      <c r="BI109" s="45"/>
      <c r="BJ109" s="45"/>
      <c r="BK109" s="45"/>
      <c r="BL109" s="45"/>
      <c r="BM109" s="45"/>
      <c r="BN109" s="45"/>
      <c r="BO109" s="45"/>
      <c r="BP109" s="45"/>
      <c r="BQ109" s="45"/>
      <c r="BR109" s="45"/>
      <c r="BS109" s="45"/>
      <c r="BT109" s="45"/>
      <c r="BU109" s="45"/>
      <c r="BV109" s="45"/>
      <c r="BW109" s="45"/>
      <c r="BX109" s="45"/>
      <c r="BY109" s="45"/>
      <c r="BZ109" s="45"/>
      <c r="CA109" s="45"/>
      <c r="CB109" s="45"/>
      <c r="CC109" s="45"/>
      <c r="CD109" s="45"/>
      <c r="CE109" s="45"/>
      <c r="CF109" s="45"/>
      <c r="CG109" s="45"/>
      <c r="CH109" s="45"/>
      <c r="CI109" s="45"/>
      <c r="CJ109" s="45"/>
      <c r="CK109" s="45"/>
      <c r="CL109" s="45"/>
      <c r="CM109" s="45"/>
      <c r="CN109" s="45"/>
      <c r="CP109" s="1">
        <v>1.75</v>
      </c>
      <c r="CQ109" s="1">
        <v>1.75</v>
      </c>
    </row>
    <row r="110" spans="4:148" hidden="1" x14ac:dyDescent="0.25"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262"/>
      <c r="W110" s="239"/>
      <c r="X110" s="267"/>
      <c r="Y110" s="267"/>
      <c r="AA110" s="45">
        <v>3.35</v>
      </c>
      <c r="AB110" s="45">
        <v>3.35</v>
      </c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  <c r="BA110" s="45"/>
      <c r="BB110" s="45"/>
      <c r="BC110" s="45"/>
      <c r="BD110" s="45"/>
      <c r="BE110" s="45"/>
      <c r="BF110" s="45"/>
      <c r="BG110" s="45"/>
      <c r="BH110" s="45"/>
      <c r="BI110" s="45"/>
      <c r="BJ110" s="45"/>
      <c r="BK110" s="45"/>
      <c r="BL110" s="45"/>
      <c r="BM110" s="45"/>
      <c r="BN110" s="45"/>
      <c r="BO110" s="45"/>
      <c r="BP110" s="45"/>
      <c r="BQ110" s="45"/>
      <c r="BR110" s="45"/>
      <c r="BS110" s="45"/>
      <c r="BT110" s="45"/>
      <c r="BU110" s="45"/>
      <c r="BV110" s="45"/>
      <c r="BW110" s="45"/>
      <c r="BX110" s="45"/>
      <c r="BY110" s="45"/>
      <c r="BZ110" s="45"/>
      <c r="CA110" s="45"/>
      <c r="CB110" s="45"/>
      <c r="CC110" s="45"/>
      <c r="CD110" s="45"/>
      <c r="CE110" s="45"/>
      <c r="CF110" s="45"/>
      <c r="CG110" s="45"/>
      <c r="CH110" s="45"/>
      <c r="CI110" s="45"/>
      <c r="CJ110" s="45"/>
      <c r="CK110" s="45"/>
      <c r="CL110" s="45"/>
      <c r="CM110" s="45"/>
      <c r="CN110" s="45"/>
      <c r="CP110" s="1">
        <v>3.35</v>
      </c>
      <c r="CQ110" s="1">
        <v>3.35</v>
      </c>
    </row>
    <row r="111" spans="4:148" hidden="1" x14ac:dyDescent="0.25"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262"/>
      <c r="W111" s="239"/>
      <c r="X111" s="267"/>
      <c r="Y111" s="267"/>
      <c r="AA111" s="45">
        <v>3.4</v>
      </c>
      <c r="AB111" s="45">
        <v>3.4</v>
      </c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  <c r="AX111" s="45"/>
      <c r="AY111" s="45"/>
      <c r="AZ111" s="45"/>
      <c r="BA111" s="45"/>
      <c r="BB111" s="45"/>
      <c r="BC111" s="45"/>
      <c r="BD111" s="45"/>
      <c r="BE111" s="45"/>
      <c r="BF111" s="45"/>
      <c r="BG111" s="45"/>
      <c r="BH111" s="45"/>
      <c r="BI111" s="45"/>
      <c r="BJ111" s="45"/>
      <c r="BK111" s="45"/>
      <c r="BL111" s="45"/>
      <c r="BM111" s="45"/>
      <c r="BN111" s="45"/>
      <c r="BO111" s="45"/>
      <c r="BP111" s="45"/>
      <c r="BQ111" s="45"/>
      <c r="BR111" s="45"/>
      <c r="BS111" s="45"/>
      <c r="BT111" s="45"/>
      <c r="BU111" s="45"/>
      <c r="BV111" s="45"/>
      <c r="BW111" s="45"/>
      <c r="BX111" s="45"/>
      <c r="BY111" s="45"/>
      <c r="BZ111" s="45"/>
      <c r="CA111" s="45"/>
      <c r="CB111" s="45"/>
      <c r="CC111" s="45"/>
      <c r="CD111" s="45"/>
      <c r="CE111" s="45"/>
      <c r="CF111" s="45"/>
      <c r="CG111" s="45"/>
      <c r="CH111" s="45"/>
      <c r="CI111" s="45"/>
      <c r="CJ111" s="45"/>
      <c r="CK111" s="45"/>
      <c r="CL111" s="45"/>
      <c r="CM111" s="45"/>
      <c r="CN111" s="45"/>
      <c r="CP111" s="1">
        <v>3.4</v>
      </c>
      <c r="CQ111" s="1">
        <v>3.4</v>
      </c>
    </row>
    <row r="112" spans="4:148" hidden="1" x14ac:dyDescent="0.25"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262"/>
      <c r="W112" s="239"/>
      <c r="X112" s="267"/>
      <c r="Y112" s="267"/>
      <c r="AA112" s="45">
        <v>3.1</v>
      </c>
      <c r="AB112" s="45">
        <v>3.1</v>
      </c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  <c r="BA112" s="45"/>
      <c r="BB112" s="45"/>
      <c r="BC112" s="45"/>
      <c r="BD112" s="45"/>
      <c r="BE112" s="45"/>
      <c r="BF112" s="45"/>
      <c r="BG112" s="45"/>
      <c r="BH112" s="45"/>
      <c r="BI112" s="45"/>
      <c r="BJ112" s="45"/>
      <c r="BK112" s="45"/>
      <c r="BL112" s="45"/>
      <c r="BM112" s="45"/>
      <c r="BN112" s="45"/>
      <c r="BO112" s="45"/>
      <c r="BP112" s="45"/>
      <c r="BQ112" s="45"/>
      <c r="BR112" s="45"/>
      <c r="BS112" s="45"/>
      <c r="BT112" s="45"/>
      <c r="BU112" s="45"/>
      <c r="BV112" s="45"/>
      <c r="BW112" s="45"/>
      <c r="BX112" s="45"/>
      <c r="BY112" s="45"/>
      <c r="BZ112" s="45"/>
      <c r="CA112" s="45"/>
      <c r="CB112" s="45"/>
      <c r="CC112" s="45"/>
      <c r="CD112" s="45"/>
      <c r="CE112" s="45"/>
      <c r="CF112" s="45"/>
      <c r="CG112" s="45"/>
      <c r="CH112" s="45"/>
      <c r="CI112" s="45"/>
      <c r="CJ112" s="45"/>
      <c r="CK112" s="45"/>
      <c r="CL112" s="45"/>
      <c r="CM112" s="45"/>
      <c r="CN112" s="45"/>
      <c r="CP112" s="1">
        <v>3.1</v>
      </c>
      <c r="CQ112" s="1">
        <v>3.1</v>
      </c>
    </row>
    <row r="113" spans="4:95" hidden="1" x14ac:dyDescent="0.25"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262"/>
      <c r="W113" s="239"/>
      <c r="X113" s="267"/>
      <c r="Y113" s="267"/>
      <c r="AA113" s="45">
        <v>0.6599999999999997</v>
      </c>
      <c r="AB113" s="45">
        <v>0.6599999999999997</v>
      </c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/>
      <c r="AQ113" s="45"/>
      <c r="AR113" s="45"/>
      <c r="AS113" s="45"/>
      <c r="AT113" s="45"/>
      <c r="AU113" s="45"/>
      <c r="AV113" s="45"/>
      <c r="AW113" s="45"/>
      <c r="AX113" s="45"/>
      <c r="AY113" s="45"/>
      <c r="AZ113" s="45"/>
      <c r="BA113" s="45"/>
      <c r="BB113" s="45"/>
      <c r="BC113" s="45"/>
      <c r="BD113" s="45"/>
      <c r="BE113" s="45"/>
      <c r="BF113" s="45"/>
      <c r="BG113" s="45"/>
      <c r="BH113" s="45"/>
      <c r="BI113" s="45"/>
      <c r="BJ113" s="45"/>
      <c r="BK113" s="45"/>
      <c r="BL113" s="45"/>
      <c r="BM113" s="45"/>
      <c r="BN113" s="45"/>
      <c r="BO113" s="45"/>
      <c r="BP113" s="45"/>
      <c r="BQ113" s="45"/>
      <c r="BR113" s="45"/>
      <c r="BS113" s="45"/>
      <c r="BT113" s="45"/>
      <c r="BU113" s="45"/>
      <c r="BV113" s="45"/>
      <c r="BW113" s="45"/>
      <c r="BX113" s="45"/>
      <c r="BY113" s="45"/>
      <c r="BZ113" s="45"/>
      <c r="CA113" s="45"/>
      <c r="CB113" s="45"/>
      <c r="CC113" s="45"/>
      <c r="CD113" s="45"/>
      <c r="CE113" s="45"/>
      <c r="CF113" s="45"/>
      <c r="CG113" s="45"/>
      <c r="CH113" s="45"/>
      <c r="CI113" s="45"/>
      <c r="CJ113" s="45"/>
      <c r="CK113" s="45"/>
      <c r="CL113" s="45"/>
      <c r="CM113" s="45"/>
      <c r="CN113" s="45"/>
      <c r="CP113" s="1">
        <v>0.6599999999999997</v>
      </c>
      <c r="CQ113" s="1">
        <v>0.6599999999999997</v>
      </c>
    </row>
    <row r="114" spans="4:95" hidden="1" x14ac:dyDescent="0.25"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262"/>
      <c r="W114" s="239"/>
      <c r="X114" s="267"/>
      <c r="Y114" s="267"/>
      <c r="AA114" s="45">
        <v>0.97418911495515281</v>
      </c>
      <c r="AB114" s="45">
        <v>0.97418911495515281</v>
      </c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5"/>
      <c r="BB114" s="45"/>
      <c r="BC114" s="45"/>
      <c r="BD114" s="45"/>
      <c r="BE114" s="45"/>
      <c r="BF114" s="45"/>
      <c r="BG114" s="45"/>
      <c r="BH114" s="45"/>
      <c r="BI114" s="4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45"/>
      <c r="BZ114" s="45"/>
      <c r="CA114" s="45"/>
      <c r="CB114" s="45"/>
      <c r="CC114" s="45"/>
      <c r="CD114" s="45"/>
      <c r="CE114" s="45"/>
      <c r="CF114" s="45"/>
      <c r="CG114" s="45"/>
      <c r="CH114" s="45"/>
      <c r="CI114" s="45"/>
      <c r="CJ114" s="45"/>
      <c r="CK114" s="45"/>
      <c r="CL114" s="45"/>
      <c r="CM114" s="45"/>
      <c r="CN114" s="45"/>
      <c r="CP114" s="1">
        <v>0.97418911495515281</v>
      </c>
      <c r="CQ114" s="1">
        <v>0.97418911495515281</v>
      </c>
    </row>
    <row r="115" spans="4:95" hidden="1" x14ac:dyDescent="0.25"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262"/>
      <c r="W115" s="239"/>
      <c r="X115" s="267"/>
      <c r="Y115" s="267"/>
      <c r="AA115" s="45">
        <v>0.75</v>
      </c>
      <c r="AB115" s="45">
        <v>0.75</v>
      </c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  <c r="AX115" s="45"/>
      <c r="AY115" s="45"/>
      <c r="AZ115" s="45"/>
      <c r="BA115" s="45"/>
      <c r="BB115" s="45"/>
      <c r="BC115" s="45"/>
      <c r="BD115" s="45"/>
      <c r="BE115" s="45"/>
      <c r="BF115" s="45"/>
      <c r="BG115" s="45"/>
      <c r="BH115" s="45"/>
      <c r="BI115" s="45"/>
      <c r="BJ115" s="45"/>
      <c r="BK115" s="45"/>
      <c r="BL115" s="45"/>
      <c r="BM115" s="45"/>
      <c r="BN115" s="45"/>
      <c r="BO115" s="45"/>
      <c r="BP115" s="45"/>
      <c r="BQ115" s="45"/>
      <c r="BR115" s="45"/>
      <c r="BS115" s="45"/>
      <c r="BT115" s="45"/>
      <c r="BU115" s="45"/>
      <c r="BV115" s="45"/>
      <c r="BW115" s="45"/>
      <c r="BX115" s="45"/>
      <c r="BY115" s="45"/>
      <c r="BZ115" s="45"/>
      <c r="CA115" s="45"/>
      <c r="CB115" s="45"/>
      <c r="CC115" s="45"/>
      <c r="CD115" s="45"/>
      <c r="CE115" s="45"/>
      <c r="CF115" s="45"/>
      <c r="CG115" s="45"/>
      <c r="CH115" s="45"/>
      <c r="CI115" s="45"/>
      <c r="CJ115" s="45"/>
      <c r="CK115" s="45"/>
      <c r="CL115" s="45"/>
      <c r="CM115" s="45"/>
      <c r="CN115" s="45"/>
      <c r="CP115" s="1">
        <v>0.75</v>
      </c>
      <c r="CQ115" s="1">
        <v>0.75</v>
      </c>
    </row>
    <row r="116" spans="4:95" hidden="1" x14ac:dyDescent="0.25"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262"/>
      <c r="W116" s="239"/>
      <c r="X116" s="267"/>
      <c r="Y116" s="267"/>
      <c r="AA116" s="45">
        <v>1.2301278600547934</v>
      </c>
      <c r="AB116" s="45">
        <v>1.2301278600547934</v>
      </c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5"/>
      <c r="AX116" s="45"/>
      <c r="AY116" s="45"/>
      <c r="AZ116" s="45"/>
      <c r="BA116" s="45"/>
      <c r="BB116" s="45"/>
      <c r="BC116" s="45"/>
      <c r="BD116" s="45"/>
      <c r="BE116" s="45"/>
      <c r="BF116" s="45"/>
      <c r="BG116" s="45"/>
      <c r="BH116" s="45"/>
      <c r="BI116" s="45"/>
      <c r="BJ116" s="45"/>
      <c r="BK116" s="45"/>
      <c r="BL116" s="45"/>
      <c r="BM116" s="45"/>
      <c r="BN116" s="45"/>
      <c r="BO116" s="45"/>
      <c r="BP116" s="45"/>
      <c r="BQ116" s="45"/>
      <c r="BR116" s="45"/>
      <c r="BS116" s="45"/>
      <c r="BT116" s="45"/>
      <c r="BU116" s="45"/>
      <c r="BV116" s="45"/>
      <c r="BW116" s="45"/>
      <c r="BX116" s="45"/>
      <c r="BY116" s="45"/>
      <c r="BZ116" s="45"/>
      <c r="CA116" s="45"/>
      <c r="CB116" s="45"/>
      <c r="CC116" s="45"/>
      <c r="CD116" s="45"/>
      <c r="CE116" s="45"/>
      <c r="CF116" s="45"/>
      <c r="CG116" s="45"/>
      <c r="CH116" s="45"/>
      <c r="CI116" s="45"/>
      <c r="CJ116" s="45"/>
      <c r="CK116" s="45"/>
      <c r="CL116" s="45"/>
      <c r="CM116" s="45"/>
      <c r="CN116" s="45"/>
      <c r="CP116" s="1">
        <v>1.2301278600547934</v>
      </c>
      <c r="CQ116" s="1">
        <v>1.2301278600547934</v>
      </c>
    </row>
    <row r="117" spans="4:95" hidden="1" x14ac:dyDescent="0.25"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262"/>
      <c r="W117" s="239"/>
      <c r="X117" s="267"/>
      <c r="Y117" s="267"/>
      <c r="AA117" s="45">
        <v>2.4090000000000003</v>
      </c>
      <c r="AB117" s="45">
        <v>2.4090000000000003</v>
      </c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  <c r="AX117" s="45"/>
      <c r="AY117" s="45"/>
      <c r="AZ117" s="45"/>
      <c r="BA117" s="45"/>
      <c r="BB117" s="45"/>
      <c r="BC117" s="45"/>
      <c r="BD117" s="45"/>
      <c r="BE117" s="45"/>
      <c r="BF117" s="45"/>
      <c r="BG117" s="45"/>
      <c r="BH117" s="45"/>
      <c r="BI117" s="45"/>
      <c r="BJ117" s="45"/>
      <c r="BK117" s="45"/>
      <c r="BL117" s="45"/>
      <c r="BM117" s="45"/>
      <c r="BN117" s="45"/>
      <c r="BO117" s="45"/>
      <c r="BP117" s="45"/>
      <c r="BQ117" s="45"/>
      <c r="BR117" s="45"/>
      <c r="BS117" s="45"/>
      <c r="BT117" s="45"/>
      <c r="BU117" s="45"/>
      <c r="BV117" s="45"/>
      <c r="BW117" s="45"/>
      <c r="BX117" s="45"/>
      <c r="BY117" s="45"/>
      <c r="BZ117" s="45"/>
      <c r="CA117" s="45"/>
      <c r="CB117" s="45"/>
      <c r="CC117" s="45"/>
      <c r="CD117" s="45"/>
      <c r="CE117" s="45"/>
      <c r="CF117" s="45"/>
      <c r="CG117" s="45"/>
      <c r="CH117" s="45"/>
      <c r="CI117" s="45"/>
      <c r="CJ117" s="45"/>
      <c r="CK117" s="45"/>
      <c r="CL117" s="45"/>
      <c r="CM117" s="45"/>
      <c r="CN117" s="45"/>
      <c r="CP117" s="1">
        <v>2.4090000000000003</v>
      </c>
      <c r="CQ117" s="1">
        <v>2.4090000000000003</v>
      </c>
    </row>
    <row r="118" spans="4:95" hidden="1" x14ac:dyDescent="0.25"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262"/>
      <c r="W118" s="239"/>
      <c r="X118" s="267"/>
      <c r="Y118" s="267"/>
      <c r="AA118" s="45">
        <v>4.5</v>
      </c>
      <c r="AB118" s="45">
        <v>4.5</v>
      </c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5"/>
      <c r="AX118" s="45"/>
      <c r="AY118" s="45"/>
      <c r="AZ118" s="45"/>
      <c r="BA118" s="45"/>
      <c r="BB118" s="45"/>
      <c r="BC118" s="45"/>
      <c r="BD118" s="45"/>
      <c r="BE118" s="45"/>
      <c r="BF118" s="45"/>
      <c r="BG118" s="45"/>
      <c r="BH118" s="45"/>
      <c r="BI118" s="45"/>
      <c r="BJ118" s="45"/>
      <c r="BK118" s="45"/>
      <c r="BL118" s="45"/>
      <c r="BM118" s="45"/>
      <c r="BN118" s="45"/>
      <c r="BO118" s="45"/>
      <c r="BP118" s="45"/>
      <c r="BQ118" s="45"/>
      <c r="BR118" s="45"/>
      <c r="BS118" s="45"/>
      <c r="BT118" s="45"/>
      <c r="BU118" s="45"/>
      <c r="BV118" s="45"/>
      <c r="BW118" s="45"/>
      <c r="BX118" s="45"/>
      <c r="BY118" s="45"/>
      <c r="BZ118" s="45"/>
      <c r="CA118" s="45"/>
      <c r="CB118" s="45"/>
      <c r="CC118" s="45"/>
      <c r="CD118" s="45"/>
      <c r="CE118" s="45"/>
      <c r="CF118" s="45"/>
      <c r="CG118" s="45"/>
      <c r="CH118" s="45"/>
      <c r="CI118" s="45"/>
      <c r="CJ118" s="45"/>
      <c r="CK118" s="45"/>
      <c r="CL118" s="45"/>
      <c r="CM118" s="45"/>
      <c r="CN118" s="45"/>
      <c r="CP118" s="1">
        <v>4.5</v>
      </c>
      <c r="CQ118" s="1">
        <v>4.5</v>
      </c>
    </row>
    <row r="119" spans="4:95" hidden="1" x14ac:dyDescent="0.25"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262"/>
      <c r="W119" s="239"/>
      <c r="X119" s="267"/>
      <c r="Y119" s="267"/>
      <c r="AA119" s="45">
        <v>1.39523591279973</v>
      </c>
      <c r="AB119" s="45">
        <v>1.39523591279973</v>
      </c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  <c r="AX119" s="45"/>
      <c r="AY119" s="45"/>
      <c r="AZ119" s="45"/>
      <c r="BA119" s="45"/>
      <c r="BB119" s="45"/>
      <c r="BC119" s="45"/>
      <c r="BD119" s="45"/>
      <c r="BE119" s="45"/>
      <c r="BF119" s="45"/>
      <c r="BG119" s="45"/>
      <c r="BH119" s="45"/>
      <c r="BI119" s="45"/>
      <c r="BJ119" s="45"/>
      <c r="BK119" s="45"/>
      <c r="BL119" s="45"/>
      <c r="BM119" s="45"/>
      <c r="BN119" s="45"/>
      <c r="BO119" s="45"/>
      <c r="BP119" s="45"/>
      <c r="BQ119" s="45"/>
      <c r="BR119" s="45"/>
      <c r="BS119" s="45"/>
      <c r="BT119" s="45"/>
      <c r="BU119" s="45"/>
      <c r="BV119" s="45"/>
      <c r="BW119" s="45"/>
      <c r="BX119" s="45"/>
      <c r="BY119" s="45"/>
      <c r="BZ119" s="45"/>
      <c r="CA119" s="45"/>
      <c r="CB119" s="45"/>
      <c r="CC119" s="45"/>
      <c r="CD119" s="45"/>
      <c r="CE119" s="45"/>
      <c r="CF119" s="45"/>
      <c r="CG119" s="45"/>
      <c r="CH119" s="45"/>
      <c r="CI119" s="45"/>
      <c r="CJ119" s="45"/>
      <c r="CK119" s="45"/>
      <c r="CL119" s="45"/>
      <c r="CM119" s="45"/>
      <c r="CN119" s="45"/>
      <c r="CP119" s="1">
        <v>1.39523591279973</v>
      </c>
      <c r="CQ119" s="1">
        <v>1.39523591279973</v>
      </c>
    </row>
    <row r="120" spans="4:95" hidden="1" x14ac:dyDescent="0.25"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262"/>
      <c r="W120" s="239"/>
      <c r="X120" s="267"/>
      <c r="Y120" s="267"/>
      <c r="AA120" s="45">
        <v>3.762</v>
      </c>
      <c r="AB120" s="45">
        <v>3.762</v>
      </c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  <c r="AX120" s="45"/>
      <c r="AY120" s="45"/>
      <c r="AZ120" s="45"/>
      <c r="BA120" s="45"/>
      <c r="BB120" s="45"/>
      <c r="BC120" s="45"/>
      <c r="BD120" s="45"/>
      <c r="BE120" s="45"/>
      <c r="BF120" s="45"/>
      <c r="BG120" s="45"/>
      <c r="BH120" s="45"/>
      <c r="BI120" s="45"/>
      <c r="BJ120" s="45"/>
      <c r="BK120" s="45"/>
      <c r="BL120" s="45"/>
      <c r="BM120" s="45"/>
      <c r="BN120" s="45"/>
      <c r="BO120" s="45"/>
      <c r="BP120" s="45"/>
      <c r="BQ120" s="45"/>
      <c r="BR120" s="45"/>
      <c r="BS120" s="45"/>
      <c r="BT120" s="45"/>
      <c r="BU120" s="45"/>
      <c r="BV120" s="45"/>
      <c r="BW120" s="45"/>
      <c r="BX120" s="45"/>
      <c r="BY120" s="45"/>
      <c r="BZ120" s="45"/>
      <c r="CA120" s="45"/>
      <c r="CB120" s="45"/>
      <c r="CC120" s="45"/>
      <c r="CD120" s="45"/>
      <c r="CE120" s="45"/>
      <c r="CF120" s="45"/>
      <c r="CG120" s="45"/>
      <c r="CH120" s="45"/>
      <c r="CI120" s="45"/>
      <c r="CJ120" s="45"/>
      <c r="CK120" s="45"/>
      <c r="CL120" s="45"/>
      <c r="CM120" s="45"/>
      <c r="CN120" s="45"/>
      <c r="CP120" s="1">
        <v>3.762</v>
      </c>
      <c r="CQ120" s="1">
        <v>3.762</v>
      </c>
    </row>
    <row r="121" spans="4:95" hidden="1" x14ac:dyDescent="0.25"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262"/>
      <c r="W121" s="239"/>
      <c r="X121" s="267"/>
      <c r="Y121" s="267"/>
      <c r="AA121" s="45">
        <v>1.6778745105734767</v>
      </c>
      <c r="AB121" s="45">
        <v>1.6778745105734767</v>
      </c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5"/>
      <c r="BB121" s="45"/>
      <c r="BC121" s="45"/>
      <c r="BD121" s="45"/>
      <c r="BE121" s="45"/>
      <c r="BF121" s="45"/>
      <c r="BG121" s="45"/>
      <c r="BH121" s="45"/>
      <c r="BI121" s="4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45"/>
      <c r="BZ121" s="45"/>
      <c r="CA121" s="45"/>
      <c r="CB121" s="45"/>
      <c r="CC121" s="45"/>
      <c r="CD121" s="45"/>
      <c r="CE121" s="45"/>
      <c r="CF121" s="45"/>
      <c r="CG121" s="45"/>
      <c r="CH121" s="45"/>
      <c r="CI121" s="45"/>
      <c r="CJ121" s="45"/>
      <c r="CK121" s="45"/>
      <c r="CL121" s="45"/>
      <c r="CM121" s="45"/>
      <c r="CN121" s="45"/>
      <c r="CP121" s="1">
        <v>1.6778745105734767</v>
      </c>
      <c r="CQ121" s="1">
        <v>1.6778745105734767</v>
      </c>
    </row>
    <row r="122" spans="4:95" hidden="1" x14ac:dyDescent="0.25"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262"/>
      <c r="W122" s="239"/>
      <c r="X122" s="267"/>
      <c r="Y122" s="267"/>
      <c r="AA122" s="45">
        <v>5.1039999999999992</v>
      </c>
      <c r="AB122" s="45">
        <v>5.1039999999999992</v>
      </c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  <c r="BA122" s="45"/>
      <c r="BB122" s="45"/>
      <c r="BC122" s="45"/>
      <c r="BD122" s="45"/>
      <c r="BE122" s="45"/>
      <c r="BF122" s="45"/>
      <c r="BG122" s="45"/>
      <c r="BH122" s="45"/>
      <c r="BI122" s="4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45"/>
      <c r="BZ122" s="45"/>
      <c r="CA122" s="45"/>
      <c r="CB122" s="45"/>
      <c r="CC122" s="45"/>
      <c r="CD122" s="45"/>
      <c r="CE122" s="45"/>
      <c r="CF122" s="45"/>
      <c r="CG122" s="45"/>
      <c r="CH122" s="45"/>
      <c r="CI122" s="45"/>
      <c r="CJ122" s="45"/>
      <c r="CK122" s="45"/>
      <c r="CL122" s="45"/>
      <c r="CM122" s="45"/>
      <c r="CN122" s="45"/>
      <c r="CP122" s="1">
        <v>5.1039999999999992</v>
      </c>
      <c r="CQ122" s="1">
        <v>5.1039999999999992</v>
      </c>
    </row>
    <row r="123" spans="4:95" hidden="1" x14ac:dyDescent="0.25"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262"/>
      <c r="W123" s="239"/>
      <c r="X123" s="267"/>
      <c r="Y123" s="267"/>
      <c r="AA123" s="45">
        <v>2.65</v>
      </c>
      <c r="AB123" s="45">
        <v>2.65</v>
      </c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5"/>
      <c r="AX123" s="45"/>
      <c r="AY123" s="45"/>
      <c r="AZ123" s="45"/>
      <c r="BA123" s="45"/>
      <c r="BB123" s="45"/>
      <c r="BC123" s="45"/>
      <c r="BD123" s="45"/>
      <c r="BE123" s="45"/>
      <c r="BF123" s="45"/>
      <c r="BG123" s="45"/>
      <c r="BH123" s="45"/>
      <c r="BI123" s="45"/>
      <c r="BJ123" s="45"/>
      <c r="BK123" s="45"/>
      <c r="BL123" s="45"/>
      <c r="BM123" s="45"/>
      <c r="BN123" s="45"/>
      <c r="BO123" s="45"/>
      <c r="BP123" s="45"/>
      <c r="BQ123" s="45"/>
      <c r="BR123" s="45"/>
      <c r="BS123" s="45"/>
      <c r="BT123" s="45"/>
      <c r="BU123" s="45"/>
      <c r="BV123" s="45"/>
      <c r="BW123" s="45"/>
      <c r="BX123" s="45"/>
      <c r="BY123" s="45"/>
      <c r="BZ123" s="45"/>
      <c r="CA123" s="45"/>
      <c r="CB123" s="45"/>
      <c r="CC123" s="45"/>
      <c r="CD123" s="45"/>
      <c r="CE123" s="45"/>
      <c r="CF123" s="45"/>
      <c r="CG123" s="45"/>
      <c r="CH123" s="45"/>
      <c r="CI123" s="45"/>
      <c r="CJ123" s="45"/>
      <c r="CK123" s="45"/>
      <c r="CL123" s="45"/>
      <c r="CM123" s="45"/>
      <c r="CN123" s="45"/>
      <c r="CP123" s="1">
        <v>2.65</v>
      </c>
      <c r="CQ123" s="1">
        <v>2.65</v>
      </c>
    </row>
    <row r="124" spans="4:95" hidden="1" x14ac:dyDescent="0.25"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262"/>
      <c r="W124" s="239"/>
      <c r="X124" s="267"/>
      <c r="Y124" s="267"/>
      <c r="AA124" s="45">
        <v>2.9</v>
      </c>
      <c r="AB124" s="45">
        <v>2.9</v>
      </c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5"/>
      <c r="AX124" s="45"/>
      <c r="AY124" s="45"/>
      <c r="AZ124" s="45"/>
      <c r="BA124" s="45"/>
      <c r="BB124" s="45"/>
      <c r="BC124" s="45"/>
      <c r="BD124" s="45"/>
      <c r="BE124" s="45"/>
      <c r="BF124" s="45"/>
      <c r="BG124" s="45"/>
      <c r="BH124" s="45"/>
      <c r="BI124" s="45"/>
      <c r="BJ124" s="45"/>
      <c r="BK124" s="45"/>
      <c r="BL124" s="45"/>
      <c r="BM124" s="45"/>
      <c r="BN124" s="45"/>
      <c r="BO124" s="45"/>
      <c r="BP124" s="45"/>
      <c r="BQ124" s="45"/>
      <c r="BR124" s="45"/>
      <c r="BS124" s="45"/>
      <c r="BT124" s="45"/>
      <c r="BU124" s="45"/>
      <c r="BV124" s="45"/>
      <c r="BW124" s="45"/>
      <c r="BX124" s="45"/>
      <c r="BY124" s="45"/>
      <c r="BZ124" s="45"/>
      <c r="CA124" s="45"/>
      <c r="CB124" s="45"/>
      <c r="CC124" s="45"/>
      <c r="CD124" s="45"/>
      <c r="CE124" s="45"/>
      <c r="CF124" s="45"/>
      <c r="CG124" s="45"/>
      <c r="CH124" s="45"/>
      <c r="CI124" s="45"/>
      <c r="CJ124" s="45"/>
      <c r="CK124" s="45"/>
      <c r="CL124" s="45"/>
      <c r="CM124" s="45"/>
      <c r="CN124" s="45"/>
      <c r="CP124" s="1">
        <v>2.9</v>
      </c>
      <c r="CQ124" s="1">
        <v>2.9</v>
      </c>
    </row>
    <row r="125" spans="4:95" hidden="1" x14ac:dyDescent="0.25"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262"/>
      <c r="W125" s="239"/>
      <c r="X125" s="267"/>
      <c r="Y125" s="267"/>
      <c r="AA125" s="45">
        <v>1.5107267409901932</v>
      </c>
      <c r="AB125" s="45">
        <v>1.5107267409901932</v>
      </c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  <c r="AX125" s="45"/>
      <c r="AY125" s="45"/>
      <c r="AZ125" s="45"/>
      <c r="BA125" s="45"/>
      <c r="BB125" s="45"/>
      <c r="BC125" s="45"/>
      <c r="BD125" s="45"/>
      <c r="BE125" s="45"/>
      <c r="BF125" s="45"/>
      <c r="BG125" s="45"/>
      <c r="BH125" s="45"/>
      <c r="BI125" s="45"/>
      <c r="BJ125" s="45"/>
      <c r="BK125" s="45"/>
      <c r="BL125" s="45"/>
      <c r="BM125" s="45"/>
      <c r="BN125" s="45"/>
      <c r="BO125" s="45"/>
      <c r="BP125" s="45"/>
      <c r="BQ125" s="45"/>
      <c r="BR125" s="45"/>
      <c r="BS125" s="45"/>
      <c r="BT125" s="45"/>
      <c r="BU125" s="45"/>
      <c r="BV125" s="45"/>
      <c r="BW125" s="45"/>
      <c r="BX125" s="45"/>
      <c r="BY125" s="45"/>
      <c r="BZ125" s="45"/>
      <c r="CA125" s="45"/>
      <c r="CB125" s="45"/>
      <c r="CC125" s="45"/>
      <c r="CD125" s="45"/>
      <c r="CE125" s="45"/>
      <c r="CF125" s="45"/>
      <c r="CG125" s="45"/>
      <c r="CH125" s="45"/>
      <c r="CI125" s="45"/>
      <c r="CJ125" s="45"/>
      <c r="CK125" s="45"/>
      <c r="CL125" s="45"/>
      <c r="CM125" s="45"/>
      <c r="CN125" s="45"/>
      <c r="CP125" s="1">
        <v>1.5107267409901932</v>
      </c>
      <c r="CQ125" s="1">
        <v>1.5107267409901932</v>
      </c>
    </row>
    <row r="126" spans="4:95" hidden="1" x14ac:dyDescent="0.25"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262"/>
      <c r="W126" s="239"/>
      <c r="X126" s="267"/>
      <c r="Y126" s="267"/>
      <c r="AA126" s="45">
        <v>1.9745697386984706</v>
      </c>
      <c r="AB126" s="45">
        <v>1.9745697386984706</v>
      </c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5"/>
      <c r="AX126" s="45"/>
      <c r="AY126" s="45"/>
      <c r="AZ126" s="45"/>
      <c r="BA126" s="45"/>
      <c r="BB126" s="45"/>
      <c r="BC126" s="45"/>
      <c r="BD126" s="45"/>
      <c r="BE126" s="45"/>
      <c r="BF126" s="45"/>
      <c r="BG126" s="45"/>
      <c r="BH126" s="45"/>
      <c r="BI126" s="45"/>
      <c r="BJ126" s="45"/>
      <c r="BK126" s="45"/>
      <c r="BL126" s="45"/>
      <c r="BM126" s="45"/>
      <c r="BN126" s="45"/>
      <c r="BO126" s="45"/>
      <c r="BP126" s="45"/>
      <c r="BQ126" s="45"/>
      <c r="BR126" s="45"/>
      <c r="BS126" s="45"/>
      <c r="BT126" s="45"/>
      <c r="BU126" s="45"/>
      <c r="BV126" s="45"/>
      <c r="BW126" s="45"/>
      <c r="BX126" s="45"/>
      <c r="BY126" s="45"/>
      <c r="BZ126" s="45"/>
      <c r="CA126" s="45"/>
      <c r="CB126" s="45"/>
      <c r="CC126" s="45"/>
      <c r="CD126" s="45"/>
      <c r="CE126" s="45"/>
      <c r="CF126" s="45"/>
      <c r="CG126" s="45"/>
      <c r="CH126" s="45"/>
      <c r="CI126" s="45"/>
      <c r="CJ126" s="45"/>
      <c r="CK126" s="45"/>
      <c r="CL126" s="45"/>
      <c r="CM126" s="45"/>
      <c r="CN126" s="45"/>
      <c r="CP126" s="1">
        <v>1.9745697386984706</v>
      </c>
      <c r="CQ126" s="1">
        <v>1.9745697386984706</v>
      </c>
    </row>
    <row r="127" spans="4:95" hidden="1" x14ac:dyDescent="0.25"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262"/>
      <c r="W127" s="239"/>
      <c r="X127" s="267"/>
      <c r="Y127" s="267"/>
      <c r="AA127" s="45">
        <v>3.1</v>
      </c>
      <c r="AB127" s="45">
        <v>3.1</v>
      </c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  <c r="BA127" s="45"/>
      <c r="BB127" s="45"/>
      <c r="BC127" s="45"/>
      <c r="BD127" s="45"/>
      <c r="BE127" s="45"/>
      <c r="BF127" s="45"/>
      <c r="BG127" s="45"/>
      <c r="BH127" s="45"/>
      <c r="BI127" s="4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45"/>
      <c r="BZ127" s="45"/>
      <c r="CA127" s="45"/>
      <c r="CB127" s="45"/>
      <c r="CC127" s="45"/>
      <c r="CD127" s="45"/>
      <c r="CE127" s="45"/>
      <c r="CF127" s="45"/>
      <c r="CG127" s="45"/>
      <c r="CH127" s="45"/>
      <c r="CI127" s="45"/>
      <c r="CJ127" s="45"/>
      <c r="CK127" s="45"/>
      <c r="CL127" s="45"/>
      <c r="CM127" s="45"/>
      <c r="CN127" s="45"/>
      <c r="CP127" s="1">
        <v>3.1</v>
      </c>
      <c r="CQ127" s="1">
        <v>3.1</v>
      </c>
    </row>
    <row r="128" spans="4:95" hidden="1" x14ac:dyDescent="0.25"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262"/>
      <c r="W128" s="239"/>
      <c r="X128" s="267"/>
      <c r="Y128" s="267"/>
      <c r="AA128" s="45">
        <v>14</v>
      </c>
      <c r="AB128" s="45">
        <v>14</v>
      </c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5"/>
      <c r="AX128" s="45"/>
      <c r="AY128" s="45"/>
      <c r="AZ128" s="45"/>
      <c r="BA128" s="45"/>
      <c r="BB128" s="45"/>
      <c r="BC128" s="45"/>
      <c r="BD128" s="45"/>
      <c r="BE128" s="45"/>
      <c r="BF128" s="45"/>
      <c r="BG128" s="45"/>
      <c r="BH128" s="45"/>
      <c r="BI128" s="45"/>
      <c r="BJ128" s="45"/>
      <c r="BK128" s="45"/>
      <c r="BL128" s="45"/>
      <c r="BM128" s="45"/>
      <c r="BN128" s="45"/>
      <c r="BO128" s="45"/>
      <c r="BP128" s="45"/>
      <c r="BQ128" s="45"/>
      <c r="BR128" s="45"/>
      <c r="BS128" s="45"/>
      <c r="BT128" s="45"/>
      <c r="BU128" s="45"/>
      <c r="BV128" s="45"/>
      <c r="BW128" s="45"/>
      <c r="BX128" s="45"/>
      <c r="BY128" s="45"/>
      <c r="BZ128" s="45"/>
      <c r="CA128" s="45"/>
      <c r="CB128" s="45"/>
      <c r="CC128" s="45"/>
      <c r="CD128" s="45"/>
      <c r="CE128" s="45"/>
      <c r="CF128" s="45"/>
      <c r="CG128" s="45"/>
      <c r="CH128" s="45"/>
      <c r="CI128" s="45"/>
      <c r="CJ128" s="45"/>
      <c r="CK128" s="45"/>
      <c r="CL128" s="45"/>
      <c r="CM128" s="45"/>
      <c r="CN128" s="45"/>
      <c r="CP128" s="1">
        <v>14</v>
      </c>
      <c r="CQ128" s="1">
        <v>14</v>
      </c>
    </row>
    <row r="129" spans="4:95" hidden="1" x14ac:dyDescent="0.25"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262"/>
      <c r="W129" s="239"/>
      <c r="X129" s="267"/>
      <c r="Y129" s="267"/>
      <c r="AA129" s="45">
        <v>2.53607534978048</v>
      </c>
      <c r="AB129" s="45">
        <v>2.53607534978048</v>
      </c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C129" s="45"/>
      <c r="BD129" s="45"/>
      <c r="BE129" s="45"/>
      <c r="BF129" s="45"/>
      <c r="BG129" s="45"/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W129" s="45"/>
      <c r="BX129" s="45"/>
      <c r="BY129" s="45"/>
      <c r="BZ129" s="45"/>
      <c r="CA129" s="45"/>
      <c r="CB129" s="45"/>
      <c r="CC129" s="45"/>
      <c r="CD129" s="45"/>
      <c r="CE129" s="45"/>
      <c r="CF129" s="45"/>
      <c r="CG129" s="45"/>
      <c r="CH129" s="45"/>
      <c r="CI129" s="45"/>
      <c r="CJ129" s="45"/>
      <c r="CK129" s="45"/>
      <c r="CL129" s="45"/>
      <c r="CM129" s="45"/>
      <c r="CN129" s="45"/>
      <c r="CP129" s="1">
        <v>2.53607534978048</v>
      </c>
      <c r="CQ129" s="1">
        <v>2.53607534978048</v>
      </c>
    </row>
    <row r="130" spans="4:95" hidden="1" x14ac:dyDescent="0.25"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262"/>
      <c r="W130" s="239"/>
      <c r="X130" s="267"/>
      <c r="Y130" s="267"/>
      <c r="AA130" s="45">
        <v>1.639</v>
      </c>
      <c r="AB130" s="45">
        <v>1.639</v>
      </c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5"/>
      <c r="AX130" s="45"/>
      <c r="AY130" s="45"/>
      <c r="AZ130" s="45"/>
      <c r="BA130" s="45"/>
      <c r="BB130" s="45"/>
      <c r="BC130" s="45"/>
      <c r="BD130" s="45"/>
      <c r="BE130" s="45"/>
      <c r="BF130" s="45"/>
      <c r="BG130" s="45"/>
      <c r="BH130" s="45"/>
      <c r="BI130" s="45"/>
      <c r="BJ130" s="45"/>
      <c r="BK130" s="45"/>
      <c r="BL130" s="45"/>
      <c r="BM130" s="45"/>
      <c r="BN130" s="45"/>
      <c r="BO130" s="45"/>
      <c r="BP130" s="45"/>
      <c r="BQ130" s="45"/>
      <c r="BR130" s="45"/>
      <c r="BS130" s="45"/>
      <c r="BT130" s="45"/>
      <c r="BU130" s="45"/>
      <c r="BV130" s="45"/>
      <c r="BW130" s="45"/>
      <c r="BX130" s="45"/>
      <c r="BY130" s="45"/>
      <c r="BZ130" s="45"/>
      <c r="CA130" s="45"/>
      <c r="CB130" s="45"/>
      <c r="CC130" s="45"/>
      <c r="CD130" s="45"/>
      <c r="CE130" s="45"/>
      <c r="CF130" s="45"/>
      <c r="CG130" s="45"/>
      <c r="CH130" s="45"/>
      <c r="CI130" s="45"/>
      <c r="CJ130" s="45"/>
      <c r="CK130" s="45"/>
      <c r="CL130" s="45"/>
      <c r="CM130" s="45"/>
      <c r="CN130" s="45"/>
      <c r="CP130" s="1">
        <v>1.639</v>
      </c>
      <c r="CQ130" s="1">
        <v>1.639</v>
      </c>
    </row>
    <row r="131" spans="4:95" hidden="1" x14ac:dyDescent="0.25"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262"/>
      <c r="W131" s="239"/>
      <c r="X131" s="267"/>
      <c r="Y131" s="267"/>
      <c r="AA131" s="45">
        <v>4.8643243506929297</v>
      </c>
      <c r="AB131" s="45">
        <v>4.8643243506929297</v>
      </c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5"/>
      <c r="AX131" s="45"/>
      <c r="AY131" s="45"/>
      <c r="AZ131" s="45"/>
      <c r="BA131" s="45"/>
      <c r="BB131" s="45"/>
      <c r="BC131" s="45"/>
      <c r="BD131" s="45"/>
      <c r="BE131" s="45"/>
      <c r="BF131" s="45"/>
      <c r="BG131" s="45"/>
      <c r="BH131" s="45"/>
      <c r="BI131" s="45"/>
      <c r="BJ131" s="45"/>
      <c r="BK131" s="45"/>
      <c r="BL131" s="45"/>
      <c r="BM131" s="45"/>
      <c r="BN131" s="45"/>
      <c r="BO131" s="45"/>
      <c r="BP131" s="45"/>
      <c r="BQ131" s="45"/>
      <c r="BR131" s="45"/>
      <c r="BS131" s="45"/>
      <c r="BT131" s="45"/>
      <c r="BU131" s="45"/>
      <c r="BV131" s="45"/>
      <c r="BW131" s="45"/>
      <c r="BX131" s="45"/>
      <c r="BY131" s="45"/>
      <c r="BZ131" s="45"/>
      <c r="CA131" s="45"/>
      <c r="CB131" s="45"/>
      <c r="CC131" s="45"/>
      <c r="CD131" s="45"/>
      <c r="CE131" s="45"/>
      <c r="CF131" s="45"/>
      <c r="CG131" s="45"/>
      <c r="CH131" s="45"/>
      <c r="CI131" s="45"/>
      <c r="CJ131" s="45"/>
      <c r="CK131" s="45"/>
      <c r="CL131" s="45"/>
      <c r="CM131" s="45"/>
      <c r="CN131" s="45"/>
      <c r="CP131" s="1">
        <v>4.8643243506929297</v>
      </c>
      <c r="CQ131" s="1">
        <v>4.8643243506929297</v>
      </c>
    </row>
    <row r="132" spans="4:95" hidden="1" x14ac:dyDescent="0.25"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262"/>
      <c r="W132" s="239"/>
      <c r="X132" s="267"/>
      <c r="Y132" s="267"/>
      <c r="AA132" s="45">
        <v>0</v>
      </c>
      <c r="AB132" s="45">
        <v>0</v>
      </c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  <c r="AX132" s="45"/>
      <c r="AY132" s="45"/>
      <c r="AZ132" s="45"/>
      <c r="BA132" s="45"/>
      <c r="BB132" s="45"/>
      <c r="BC132" s="45"/>
      <c r="BD132" s="45"/>
      <c r="BE132" s="45"/>
      <c r="BF132" s="45"/>
      <c r="BG132" s="45"/>
      <c r="BH132" s="45"/>
      <c r="BI132" s="45"/>
      <c r="BJ132" s="45"/>
      <c r="BK132" s="45"/>
      <c r="BL132" s="45"/>
      <c r="BM132" s="45"/>
      <c r="BN132" s="45"/>
      <c r="BO132" s="45"/>
      <c r="BP132" s="45"/>
      <c r="BQ132" s="45"/>
      <c r="BR132" s="45"/>
      <c r="BS132" s="45"/>
      <c r="BT132" s="45"/>
      <c r="BU132" s="45"/>
      <c r="BV132" s="45"/>
      <c r="BW132" s="45"/>
      <c r="BX132" s="45"/>
      <c r="BY132" s="45"/>
      <c r="BZ132" s="45"/>
      <c r="CA132" s="45"/>
      <c r="CB132" s="45"/>
      <c r="CC132" s="45"/>
      <c r="CD132" s="45"/>
      <c r="CE132" s="45"/>
      <c r="CF132" s="45"/>
      <c r="CG132" s="45"/>
      <c r="CH132" s="45"/>
      <c r="CI132" s="45"/>
      <c r="CJ132" s="45"/>
      <c r="CK132" s="45"/>
      <c r="CL132" s="45"/>
      <c r="CM132" s="45"/>
      <c r="CN132" s="45"/>
      <c r="CP132" s="1">
        <v>0</v>
      </c>
      <c r="CQ132" s="1">
        <v>0</v>
      </c>
    </row>
    <row r="133" spans="4:95" hidden="1" x14ac:dyDescent="0.25"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262"/>
      <c r="W133" s="239"/>
      <c r="X133" s="267"/>
      <c r="Y133" s="267"/>
      <c r="AA133" s="45">
        <v>2.5299999999999998</v>
      </c>
      <c r="AB133" s="45">
        <v>2.5299999999999998</v>
      </c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5"/>
      <c r="AX133" s="45"/>
      <c r="AY133" s="45"/>
      <c r="AZ133" s="45"/>
      <c r="BA133" s="45"/>
      <c r="BB133" s="45"/>
      <c r="BC133" s="45"/>
      <c r="BD133" s="45"/>
      <c r="BE133" s="45"/>
      <c r="BF133" s="45"/>
      <c r="BG133" s="45"/>
      <c r="BH133" s="45"/>
      <c r="BI133" s="45"/>
      <c r="BJ133" s="45"/>
      <c r="BK133" s="45"/>
      <c r="BL133" s="45"/>
      <c r="BM133" s="45"/>
      <c r="BN133" s="45"/>
      <c r="BO133" s="45"/>
      <c r="BP133" s="45"/>
      <c r="BQ133" s="45"/>
      <c r="BR133" s="45"/>
      <c r="BS133" s="45"/>
      <c r="BT133" s="45"/>
      <c r="BU133" s="45"/>
      <c r="BV133" s="45"/>
      <c r="BW133" s="45"/>
      <c r="BX133" s="45"/>
      <c r="BY133" s="45"/>
      <c r="BZ133" s="45"/>
      <c r="CA133" s="45"/>
      <c r="CB133" s="45"/>
      <c r="CC133" s="45"/>
      <c r="CD133" s="45"/>
      <c r="CE133" s="45"/>
      <c r="CF133" s="45"/>
      <c r="CG133" s="45"/>
      <c r="CH133" s="45"/>
      <c r="CI133" s="45"/>
      <c r="CJ133" s="45"/>
      <c r="CK133" s="45"/>
      <c r="CL133" s="45"/>
      <c r="CM133" s="45"/>
      <c r="CN133" s="45"/>
      <c r="CP133" s="1">
        <v>2.5299999999999998</v>
      </c>
      <c r="CQ133" s="1">
        <v>2.5299999999999998</v>
      </c>
    </row>
    <row r="134" spans="4:95" hidden="1" x14ac:dyDescent="0.25"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262"/>
      <c r="W134" s="239"/>
      <c r="X134" s="267"/>
      <c r="Y134" s="267"/>
      <c r="AA134" s="45">
        <v>0</v>
      </c>
      <c r="AB134" s="45">
        <v>0</v>
      </c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5"/>
      <c r="AX134" s="45"/>
      <c r="AY134" s="45"/>
      <c r="AZ134" s="45"/>
      <c r="BA134" s="45"/>
      <c r="BB134" s="45"/>
      <c r="BC134" s="45"/>
      <c r="BD134" s="45"/>
      <c r="BE134" s="45"/>
      <c r="BF134" s="45"/>
      <c r="BG134" s="45"/>
      <c r="BH134" s="45"/>
      <c r="BI134" s="45"/>
      <c r="BJ134" s="45"/>
      <c r="BK134" s="45"/>
      <c r="BL134" s="45"/>
      <c r="BM134" s="45"/>
      <c r="BN134" s="45"/>
      <c r="BO134" s="45"/>
      <c r="BP134" s="45"/>
      <c r="BQ134" s="45"/>
      <c r="BR134" s="45"/>
      <c r="BS134" s="45"/>
      <c r="BT134" s="45"/>
      <c r="BU134" s="45"/>
      <c r="BV134" s="45"/>
      <c r="BW134" s="45"/>
      <c r="BX134" s="45"/>
      <c r="BY134" s="45"/>
      <c r="BZ134" s="45"/>
      <c r="CA134" s="45"/>
      <c r="CB134" s="45"/>
      <c r="CC134" s="45"/>
      <c r="CD134" s="45"/>
      <c r="CE134" s="45"/>
      <c r="CF134" s="45"/>
      <c r="CG134" s="45"/>
      <c r="CH134" s="45"/>
      <c r="CI134" s="45"/>
      <c r="CJ134" s="45"/>
      <c r="CK134" s="45"/>
      <c r="CL134" s="45"/>
      <c r="CM134" s="45"/>
      <c r="CN134" s="45"/>
      <c r="CP134" s="1">
        <v>0</v>
      </c>
      <c r="CQ134" s="1">
        <v>0</v>
      </c>
    </row>
    <row r="135" spans="4:95" hidden="1" x14ac:dyDescent="0.25"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262"/>
      <c r="W135" s="239"/>
      <c r="X135" s="267"/>
      <c r="Y135" s="267"/>
      <c r="AA135" s="45">
        <v>2.3760000000000003</v>
      </c>
      <c r="AB135" s="45">
        <v>2.3760000000000003</v>
      </c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5"/>
      <c r="AX135" s="45"/>
      <c r="AY135" s="45"/>
      <c r="AZ135" s="45"/>
      <c r="BA135" s="45"/>
      <c r="BB135" s="45"/>
      <c r="BC135" s="45"/>
      <c r="BD135" s="45"/>
      <c r="BE135" s="45"/>
      <c r="BF135" s="45"/>
      <c r="BG135" s="45"/>
      <c r="BH135" s="45"/>
      <c r="BI135" s="45"/>
      <c r="BJ135" s="45"/>
      <c r="BK135" s="45"/>
      <c r="BL135" s="45"/>
      <c r="BM135" s="45"/>
      <c r="BN135" s="45"/>
      <c r="BO135" s="45"/>
      <c r="BP135" s="45"/>
      <c r="BQ135" s="45"/>
      <c r="BR135" s="45"/>
      <c r="BS135" s="45"/>
      <c r="BT135" s="45"/>
      <c r="BU135" s="45"/>
      <c r="BV135" s="45"/>
      <c r="BW135" s="45"/>
      <c r="BX135" s="45"/>
      <c r="BY135" s="45"/>
      <c r="BZ135" s="45"/>
      <c r="CA135" s="45"/>
      <c r="CB135" s="45"/>
      <c r="CC135" s="45"/>
      <c r="CD135" s="45"/>
      <c r="CE135" s="45"/>
      <c r="CF135" s="45"/>
      <c r="CG135" s="45"/>
      <c r="CH135" s="45"/>
      <c r="CI135" s="45"/>
      <c r="CJ135" s="45"/>
      <c r="CK135" s="45"/>
      <c r="CL135" s="45"/>
      <c r="CM135" s="45"/>
      <c r="CN135" s="45"/>
      <c r="CP135" s="1">
        <v>2.3760000000000003</v>
      </c>
      <c r="CQ135" s="1">
        <v>2.3760000000000003</v>
      </c>
    </row>
    <row r="136" spans="4:95" hidden="1" x14ac:dyDescent="0.25"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262"/>
      <c r="W136" s="239"/>
      <c r="X136" s="267"/>
      <c r="Y136" s="267"/>
      <c r="AA136" s="45">
        <v>2.2440000000000002</v>
      </c>
      <c r="AB136" s="45">
        <v>2.2440000000000002</v>
      </c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  <c r="AX136" s="45"/>
      <c r="AY136" s="45"/>
      <c r="AZ136" s="45"/>
      <c r="BA136" s="45"/>
      <c r="BB136" s="45"/>
      <c r="BC136" s="45"/>
      <c r="BD136" s="45"/>
      <c r="BE136" s="45"/>
      <c r="BF136" s="45"/>
      <c r="BG136" s="45"/>
      <c r="BH136" s="45"/>
      <c r="BI136" s="45"/>
      <c r="BJ136" s="45"/>
      <c r="BK136" s="45"/>
      <c r="BL136" s="45"/>
      <c r="BM136" s="45"/>
      <c r="BN136" s="45"/>
      <c r="BO136" s="45"/>
      <c r="BP136" s="45"/>
      <c r="BQ136" s="45"/>
      <c r="BR136" s="45"/>
      <c r="BS136" s="45"/>
      <c r="BT136" s="45"/>
      <c r="BU136" s="45"/>
      <c r="BV136" s="45"/>
      <c r="BW136" s="45"/>
      <c r="BX136" s="45"/>
      <c r="BY136" s="45"/>
      <c r="BZ136" s="45"/>
      <c r="CA136" s="45"/>
      <c r="CB136" s="45"/>
      <c r="CC136" s="45"/>
      <c r="CD136" s="45"/>
      <c r="CE136" s="45"/>
      <c r="CF136" s="45"/>
      <c r="CG136" s="45"/>
      <c r="CH136" s="45"/>
      <c r="CI136" s="45"/>
      <c r="CJ136" s="45"/>
      <c r="CK136" s="45"/>
      <c r="CL136" s="45"/>
      <c r="CM136" s="45"/>
      <c r="CN136" s="45"/>
      <c r="CP136" s="1">
        <v>2.2440000000000002</v>
      </c>
      <c r="CQ136" s="1">
        <v>2.2440000000000002</v>
      </c>
    </row>
    <row r="137" spans="4:95" hidden="1" x14ac:dyDescent="0.25"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262"/>
      <c r="W137" s="239"/>
      <c r="X137" s="267"/>
      <c r="Y137" s="267"/>
      <c r="AA137" s="45">
        <v>1.1550000000000002</v>
      </c>
      <c r="AB137" s="45">
        <v>1.1550000000000002</v>
      </c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  <c r="AX137" s="45"/>
      <c r="AY137" s="45"/>
      <c r="AZ137" s="45"/>
      <c r="BA137" s="45"/>
      <c r="BB137" s="45"/>
      <c r="BC137" s="45"/>
      <c r="BD137" s="45"/>
      <c r="BE137" s="45"/>
      <c r="BF137" s="45"/>
      <c r="BG137" s="45"/>
      <c r="BH137" s="45"/>
      <c r="BI137" s="45"/>
      <c r="BJ137" s="45"/>
      <c r="BK137" s="45"/>
      <c r="BL137" s="45"/>
      <c r="BM137" s="45"/>
      <c r="BN137" s="45"/>
      <c r="BO137" s="45"/>
      <c r="BP137" s="45"/>
      <c r="BQ137" s="45"/>
      <c r="BR137" s="45"/>
      <c r="BS137" s="45"/>
      <c r="BT137" s="45"/>
      <c r="BU137" s="45"/>
      <c r="BV137" s="45"/>
      <c r="BW137" s="45"/>
      <c r="BX137" s="45"/>
      <c r="BY137" s="45"/>
      <c r="BZ137" s="45"/>
      <c r="CA137" s="45"/>
      <c r="CB137" s="45"/>
      <c r="CC137" s="45"/>
      <c r="CD137" s="45"/>
      <c r="CE137" s="45"/>
      <c r="CF137" s="45"/>
      <c r="CG137" s="45"/>
      <c r="CH137" s="45"/>
      <c r="CI137" s="45"/>
      <c r="CJ137" s="45"/>
      <c r="CK137" s="45"/>
      <c r="CL137" s="45"/>
      <c r="CM137" s="45"/>
      <c r="CN137" s="45"/>
      <c r="CP137" s="1">
        <v>1.1550000000000002</v>
      </c>
      <c r="CQ137" s="1">
        <v>1.1550000000000002</v>
      </c>
    </row>
    <row r="138" spans="4:95" hidden="1" x14ac:dyDescent="0.25"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262"/>
      <c r="W138" s="239"/>
      <c r="X138" s="267"/>
      <c r="Y138" s="267"/>
      <c r="AA138" s="45">
        <v>1.7050000000000003</v>
      </c>
      <c r="AB138" s="45">
        <v>1.7050000000000003</v>
      </c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  <c r="BC138" s="45"/>
      <c r="BD138" s="45"/>
      <c r="BE138" s="45"/>
      <c r="BF138" s="45"/>
      <c r="BG138" s="45"/>
      <c r="BH138" s="45"/>
      <c r="BI138" s="4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  <c r="CJ138" s="45"/>
      <c r="CK138" s="45"/>
      <c r="CL138" s="45"/>
      <c r="CM138" s="45"/>
      <c r="CN138" s="45"/>
      <c r="CP138" s="1">
        <v>1.7050000000000003</v>
      </c>
      <c r="CQ138" s="1">
        <v>1.7050000000000003</v>
      </c>
    </row>
    <row r="139" spans="4:95" hidden="1" x14ac:dyDescent="0.25"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262"/>
      <c r="W139" s="239"/>
      <c r="X139" s="267"/>
      <c r="Y139" s="267"/>
      <c r="AA139" s="45">
        <v>2.6510000000000002</v>
      </c>
      <c r="AB139" s="45">
        <v>2.6510000000000002</v>
      </c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  <c r="AX139" s="45"/>
      <c r="AY139" s="45"/>
      <c r="AZ139" s="45"/>
      <c r="BA139" s="45"/>
      <c r="BB139" s="45"/>
      <c r="BC139" s="45"/>
      <c r="BD139" s="45"/>
      <c r="BE139" s="45"/>
      <c r="BF139" s="45"/>
      <c r="BG139" s="45"/>
      <c r="BH139" s="45"/>
      <c r="BI139" s="45"/>
      <c r="BJ139" s="45"/>
      <c r="BK139" s="45"/>
      <c r="BL139" s="45"/>
      <c r="BM139" s="45"/>
      <c r="BN139" s="45"/>
      <c r="BO139" s="45"/>
      <c r="BP139" s="45"/>
      <c r="BQ139" s="45"/>
      <c r="BR139" s="45"/>
      <c r="BS139" s="45"/>
      <c r="BT139" s="45"/>
      <c r="BU139" s="45"/>
      <c r="BV139" s="45"/>
      <c r="BW139" s="45"/>
      <c r="BX139" s="45"/>
      <c r="BY139" s="45"/>
      <c r="BZ139" s="45"/>
      <c r="CA139" s="45"/>
      <c r="CB139" s="45"/>
      <c r="CC139" s="45"/>
      <c r="CD139" s="45"/>
      <c r="CE139" s="45"/>
      <c r="CF139" s="45"/>
      <c r="CG139" s="45"/>
      <c r="CH139" s="45"/>
      <c r="CI139" s="45"/>
      <c r="CJ139" s="45"/>
      <c r="CK139" s="45"/>
      <c r="CL139" s="45"/>
      <c r="CM139" s="45"/>
      <c r="CN139" s="45"/>
      <c r="CP139" s="1">
        <v>2.6510000000000002</v>
      </c>
      <c r="CQ139" s="1">
        <v>2.6510000000000002</v>
      </c>
    </row>
    <row r="140" spans="4:95" hidden="1" x14ac:dyDescent="0.25"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262"/>
      <c r="W140" s="239"/>
      <c r="X140" s="267"/>
      <c r="Y140" s="267"/>
      <c r="AA140" s="45">
        <v>2.6</v>
      </c>
      <c r="AB140" s="45">
        <v>2.6</v>
      </c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  <c r="BA140" s="45"/>
      <c r="BB140" s="45"/>
      <c r="BC140" s="45"/>
      <c r="BD140" s="45"/>
      <c r="BE140" s="45"/>
      <c r="BF140" s="45"/>
      <c r="BG140" s="45"/>
      <c r="BH140" s="45"/>
      <c r="BI140" s="4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45"/>
      <c r="BZ140" s="45"/>
      <c r="CA140" s="45"/>
      <c r="CB140" s="45"/>
      <c r="CC140" s="45"/>
      <c r="CD140" s="45"/>
      <c r="CE140" s="45"/>
      <c r="CF140" s="45"/>
      <c r="CG140" s="45"/>
      <c r="CH140" s="45"/>
      <c r="CI140" s="45"/>
      <c r="CJ140" s="45"/>
      <c r="CK140" s="45"/>
      <c r="CL140" s="45"/>
      <c r="CM140" s="45"/>
      <c r="CN140" s="45"/>
      <c r="CP140" s="1">
        <v>2.6</v>
      </c>
      <c r="CQ140" s="1">
        <v>2.6</v>
      </c>
    </row>
    <row r="141" spans="4:95" hidden="1" x14ac:dyDescent="0.25"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262"/>
      <c r="W141" s="239"/>
      <c r="X141" s="267"/>
      <c r="Y141" s="267"/>
      <c r="AA141" s="45">
        <v>0</v>
      </c>
      <c r="AB141" s="45">
        <v>0</v>
      </c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  <c r="AX141" s="45"/>
      <c r="AY141" s="45"/>
      <c r="AZ141" s="45"/>
      <c r="BA141" s="45"/>
      <c r="BB141" s="45"/>
      <c r="BC141" s="45"/>
      <c r="BD141" s="45"/>
      <c r="BE141" s="45"/>
      <c r="BF141" s="45"/>
      <c r="BG141" s="45"/>
      <c r="BH141" s="45"/>
      <c r="BI141" s="45"/>
      <c r="BJ141" s="45"/>
      <c r="BK141" s="45"/>
      <c r="BL141" s="45"/>
      <c r="BM141" s="45"/>
      <c r="BN141" s="45"/>
      <c r="BO141" s="45"/>
      <c r="BP141" s="45"/>
      <c r="BQ141" s="45"/>
      <c r="BR141" s="45"/>
      <c r="BS141" s="45"/>
      <c r="BT141" s="45"/>
      <c r="BU141" s="45"/>
      <c r="BV141" s="45"/>
      <c r="BW141" s="45"/>
      <c r="BX141" s="45"/>
      <c r="BY141" s="45"/>
      <c r="BZ141" s="45"/>
      <c r="CA141" s="45"/>
      <c r="CB141" s="45"/>
      <c r="CC141" s="45"/>
      <c r="CD141" s="45"/>
      <c r="CE141" s="45"/>
      <c r="CF141" s="45"/>
      <c r="CG141" s="45"/>
      <c r="CH141" s="45"/>
      <c r="CI141" s="45"/>
      <c r="CJ141" s="45"/>
      <c r="CK141" s="45"/>
      <c r="CL141" s="45"/>
      <c r="CM141" s="45"/>
      <c r="CN141" s="45"/>
      <c r="CP141" s="1">
        <v>0</v>
      </c>
      <c r="CQ141" s="1">
        <v>0</v>
      </c>
    </row>
    <row r="142" spans="4:95" hidden="1" x14ac:dyDescent="0.25"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262"/>
      <c r="W142" s="239"/>
      <c r="X142" s="267"/>
      <c r="Y142" s="267"/>
      <c r="AA142" s="45">
        <v>2.3100000000000005</v>
      </c>
      <c r="AB142" s="45">
        <v>2.3100000000000005</v>
      </c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  <c r="AW142" s="45"/>
      <c r="AX142" s="45"/>
      <c r="AY142" s="45"/>
      <c r="AZ142" s="45"/>
      <c r="BA142" s="45"/>
      <c r="BB142" s="45"/>
      <c r="BC142" s="45"/>
      <c r="BD142" s="45"/>
      <c r="BE142" s="45"/>
      <c r="BF142" s="45"/>
      <c r="BG142" s="45"/>
      <c r="BH142" s="45"/>
      <c r="BI142" s="45"/>
      <c r="BJ142" s="45"/>
      <c r="BK142" s="45"/>
      <c r="BL142" s="45"/>
      <c r="BM142" s="45"/>
      <c r="BN142" s="45"/>
      <c r="BO142" s="45"/>
      <c r="BP142" s="45"/>
      <c r="BQ142" s="45"/>
      <c r="BR142" s="45"/>
      <c r="BS142" s="45"/>
      <c r="BT142" s="45"/>
      <c r="BU142" s="45"/>
      <c r="BV142" s="45"/>
      <c r="BW142" s="45"/>
      <c r="BX142" s="45"/>
      <c r="BY142" s="45"/>
      <c r="BZ142" s="45"/>
      <c r="CA142" s="45"/>
      <c r="CB142" s="45"/>
      <c r="CC142" s="45"/>
      <c r="CD142" s="45"/>
      <c r="CE142" s="45"/>
      <c r="CF142" s="45"/>
      <c r="CG142" s="45"/>
      <c r="CH142" s="45"/>
      <c r="CI142" s="45"/>
      <c r="CJ142" s="45"/>
      <c r="CK142" s="45"/>
      <c r="CL142" s="45"/>
      <c r="CM142" s="45"/>
      <c r="CN142" s="45"/>
      <c r="CP142" s="1">
        <v>2.3100000000000005</v>
      </c>
      <c r="CQ142" s="1">
        <v>2.3100000000000005</v>
      </c>
    </row>
    <row r="143" spans="4:95" hidden="1" x14ac:dyDescent="0.25"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262"/>
      <c r="W143" s="239"/>
      <c r="X143" s="267"/>
      <c r="Y143" s="267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5"/>
      <c r="AX143" s="45"/>
      <c r="AY143" s="45"/>
      <c r="AZ143" s="45"/>
      <c r="BA143" s="45"/>
      <c r="BB143" s="45"/>
      <c r="BC143" s="45"/>
      <c r="BD143" s="45"/>
      <c r="BE143" s="45"/>
      <c r="BF143" s="45"/>
      <c r="BG143" s="45"/>
      <c r="BH143" s="45"/>
      <c r="BI143" s="45"/>
      <c r="BJ143" s="45"/>
      <c r="BK143" s="45"/>
      <c r="BL143" s="45"/>
      <c r="BM143" s="45"/>
      <c r="BN143" s="45"/>
      <c r="BO143" s="45"/>
      <c r="BP143" s="45"/>
      <c r="BQ143" s="45"/>
      <c r="BR143" s="45"/>
      <c r="BS143" s="45"/>
      <c r="BT143" s="45"/>
      <c r="BU143" s="45"/>
      <c r="BV143" s="45"/>
      <c r="BW143" s="45"/>
      <c r="BX143" s="45"/>
      <c r="BY143" s="45"/>
      <c r="BZ143" s="45"/>
      <c r="CA143" s="45"/>
      <c r="CB143" s="45"/>
      <c r="CC143" s="45"/>
      <c r="CD143" s="45"/>
      <c r="CE143" s="45"/>
      <c r="CF143" s="45"/>
      <c r="CG143" s="45"/>
      <c r="CH143" s="45"/>
      <c r="CI143" s="45"/>
      <c r="CJ143" s="45"/>
      <c r="CK143" s="45"/>
      <c r="CL143" s="45"/>
      <c r="CM143" s="45"/>
      <c r="CN143" s="45"/>
    </row>
    <row r="144" spans="4:95" hidden="1" x14ac:dyDescent="0.25"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262"/>
      <c r="W144" s="239"/>
      <c r="X144" s="267"/>
      <c r="Y144" s="267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5"/>
      <c r="AX144" s="45"/>
      <c r="AY144" s="45"/>
      <c r="AZ144" s="45"/>
      <c r="BA144" s="45"/>
      <c r="BB144" s="45"/>
      <c r="BC144" s="45"/>
      <c r="BD144" s="45"/>
      <c r="BE144" s="45"/>
      <c r="BF144" s="45"/>
      <c r="BG144" s="45"/>
      <c r="BH144" s="45"/>
      <c r="BI144" s="45"/>
      <c r="BJ144" s="45"/>
      <c r="BK144" s="45"/>
      <c r="BL144" s="45"/>
      <c r="BM144" s="45"/>
      <c r="BN144" s="45"/>
      <c r="BO144" s="45"/>
      <c r="BP144" s="45"/>
      <c r="BQ144" s="45"/>
      <c r="BR144" s="45"/>
      <c r="BS144" s="45"/>
      <c r="BT144" s="45"/>
      <c r="BU144" s="45"/>
      <c r="BV144" s="45"/>
      <c r="BW144" s="45"/>
      <c r="BX144" s="45"/>
      <c r="BY144" s="45"/>
      <c r="BZ144" s="45"/>
      <c r="CA144" s="45"/>
      <c r="CB144" s="45"/>
      <c r="CC144" s="45"/>
      <c r="CD144" s="45"/>
      <c r="CE144" s="45"/>
      <c r="CF144" s="45"/>
      <c r="CG144" s="45"/>
      <c r="CH144" s="45"/>
      <c r="CI144" s="45"/>
      <c r="CJ144" s="45"/>
      <c r="CK144" s="45"/>
      <c r="CL144" s="45"/>
      <c r="CM144" s="45"/>
      <c r="CN144" s="45"/>
    </row>
    <row r="145" spans="2:92" hidden="1" x14ac:dyDescent="0.25"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262"/>
      <c r="W145" s="239"/>
      <c r="X145" s="267"/>
      <c r="Y145" s="267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5"/>
      <c r="AT145" s="45"/>
      <c r="AU145" s="45"/>
      <c r="AV145" s="45"/>
      <c r="AW145" s="45"/>
      <c r="AX145" s="45"/>
      <c r="AY145" s="45"/>
      <c r="AZ145" s="45"/>
      <c r="BA145" s="45"/>
      <c r="BB145" s="45"/>
      <c r="BC145" s="45"/>
      <c r="BD145" s="45"/>
      <c r="BE145" s="45"/>
      <c r="BF145" s="45"/>
      <c r="BG145" s="45"/>
      <c r="BH145" s="45"/>
      <c r="BI145" s="45"/>
      <c r="BJ145" s="45"/>
      <c r="BK145" s="45"/>
      <c r="BL145" s="45"/>
      <c r="BM145" s="45"/>
      <c r="BN145" s="45"/>
      <c r="BO145" s="45"/>
      <c r="BP145" s="45"/>
      <c r="BQ145" s="45"/>
      <c r="BR145" s="45"/>
      <c r="BS145" s="45"/>
      <c r="BT145" s="45"/>
      <c r="BU145" s="45"/>
      <c r="BV145" s="45"/>
      <c r="BW145" s="45"/>
      <c r="BX145" s="45"/>
      <c r="BY145" s="45"/>
      <c r="BZ145" s="45"/>
      <c r="CA145" s="45"/>
      <c r="CB145" s="45"/>
      <c r="CC145" s="45"/>
      <c r="CD145" s="45"/>
      <c r="CE145" s="45"/>
      <c r="CF145" s="45"/>
      <c r="CG145" s="45"/>
      <c r="CH145" s="45"/>
      <c r="CI145" s="45"/>
      <c r="CJ145" s="45"/>
      <c r="CK145" s="45"/>
      <c r="CL145" s="45"/>
      <c r="CM145" s="45"/>
      <c r="CN145" s="45"/>
    </row>
    <row r="146" spans="2:92" ht="7.5" customHeight="1" x14ac:dyDescent="0.25"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262"/>
      <c r="W146" s="239"/>
      <c r="X146" s="267"/>
      <c r="Y146" s="267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5"/>
      <c r="AX146" s="45"/>
      <c r="AY146" s="45"/>
      <c r="AZ146" s="45"/>
      <c r="BA146" s="45"/>
      <c r="BB146" s="45"/>
      <c r="BC146" s="45"/>
      <c r="BD146" s="45"/>
      <c r="BE146" s="45"/>
      <c r="BF146" s="45"/>
      <c r="BG146" s="45"/>
      <c r="BH146" s="45"/>
      <c r="BI146" s="45"/>
      <c r="BJ146" s="45"/>
      <c r="BK146" s="45"/>
      <c r="BL146" s="45"/>
      <c r="BM146" s="45"/>
      <c r="BN146" s="45"/>
      <c r="BO146" s="45"/>
      <c r="BP146" s="45"/>
      <c r="BQ146" s="45"/>
      <c r="BR146" s="45"/>
      <c r="BS146" s="45"/>
      <c r="BT146" s="45"/>
      <c r="BU146" s="45"/>
      <c r="BV146" s="45"/>
      <c r="BW146" s="45"/>
      <c r="BX146" s="45"/>
      <c r="BY146" s="45"/>
      <c r="BZ146" s="45"/>
      <c r="CA146" s="45"/>
      <c r="CB146" s="45"/>
      <c r="CC146" s="45"/>
      <c r="CD146" s="45"/>
      <c r="CE146" s="45"/>
      <c r="CF146" s="45"/>
      <c r="CG146" s="45"/>
      <c r="CH146" s="45"/>
      <c r="CI146" s="45"/>
      <c r="CJ146" s="45"/>
      <c r="CK146" s="45"/>
      <c r="CL146" s="45"/>
      <c r="CM146" s="45"/>
      <c r="CN146" s="45"/>
    </row>
    <row r="147" spans="2:92" ht="6" customHeight="1" x14ac:dyDescent="0.25">
      <c r="B147" s="45"/>
      <c r="C147" s="45"/>
      <c r="D147" s="150"/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262"/>
      <c r="W147" s="239"/>
      <c r="X147" s="150"/>
      <c r="Y147" s="267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5"/>
      <c r="AT147" s="45"/>
      <c r="AU147" s="45"/>
      <c r="AV147" s="45"/>
      <c r="AW147" s="45"/>
      <c r="AX147" s="45"/>
      <c r="AY147" s="45"/>
      <c r="AZ147" s="45"/>
      <c r="BA147" s="45"/>
      <c r="BB147" s="45"/>
      <c r="BC147" s="45"/>
      <c r="BD147" s="45"/>
      <c r="BE147" s="45"/>
      <c r="BF147" s="45"/>
      <c r="BG147" s="45"/>
      <c r="BH147" s="45"/>
      <c r="BI147" s="45"/>
      <c r="BJ147" s="45"/>
      <c r="BK147" s="45"/>
      <c r="BL147" s="45"/>
      <c r="BM147" s="45"/>
      <c r="BN147" s="45"/>
      <c r="BO147" s="45"/>
      <c r="BP147" s="45"/>
      <c r="BQ147" s="45"/>
      <c r="BR147" s="45"/>
      <c r="BS147" s="45"/>
      <c r="BT147" s="45"/>
      <c r="BU147" s="45"/>
      <c r="BV147" s="45"/>
      <c r="BW147" s="45"/>
      <c r="BX147" s="45"/>
      <c r="BY147" s="45"/>
      <c r="BZ147" s="45"/>
      <c r="CA147" s="45"/>
      <c r="CB147" s="45"/>
      <c r="CC147" s="45"/>
      <c r="CD147" s="45"/>
      <c r="CE147" s="45"/>
      <c r="CF147" s="45"/>
      <c r="CG147" s="45"/>
      <c r="CH147" s="150"/>
      <c r="CI147" s="150"/>
      <c r="CJ147" s="150"/>
      <c r="CK147" s="150"/>
      <c r="CL147" s="150"/>
      <c r="CM147" s="150"/>
      <c r="CN147" s="150"/>
    </row>
    <row r="148" spans="2:92" x14ac:dyDescent="0.25"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262"/>
      <c r="W148" s="239"/>
      <c r="X148" s="267"/>
      <c r="Y148" s="267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5"/>
      <c r="AX148" s="45"/>
      <c r="AY148" s="45"/>
      <c r="AZ148" s="45"/>
      <c r="BA148" s="45"/>
      <c r="BB148" s="45"/>
      <c r="BC148" s="45"/>
      <c r="BD148" s="45"/>
      <c r="BE148" s="45"/>
      <c r="BF148" s="45"/>
      <c r="BG148" s="45"/>
      <c r="BH148" s="45"/>
      <c r="BI148" s="45"/>
      <c r="BJ148" s="45"/>
      <c r="BK148" s="45"/>
      <c r="BL148" s="45"/>
      <c r="BM148" s="45"/>
      <c r="BN148" s="45"/>
      <c r="BO148" s="45"/>
      <c r="BP148" s="45"/>
      <c r="BQ148" s="45"/>
      <c r="BR148" s="45"/>
      <c r="BS148" s="45"/>
      <c r="BT148" s="45"/>
      <c r="BU148" s="45"/>
      <c r="BV148" s="45"/>
      <c r="BW148" s="45"/>
      <c r="BX148" s="45"/>
      <c r="BY148" s="45"/>
      <c r="BZ148" s="45"/>
      <c r="CA148" s="45"/>
      <c r="CB148" s="45"/>
      <c r="CC148" s="45"/>
      <c r="CD148" s="45"/>
      <c r="CE148" s="45"/>
      <c r="CF148" s="45"/>
      <c r="CG148" s="45"/>
      <c r="CH148" s="45"/>
      <c r="CI148" s="45"/>
      <c r="CJ148" s="45"/>
      <c r="CK148" s="45"/>
      <c r="CL148" s="45"/>
      <c r="CM148" s="45"/>
      <c r="CN148" s="45"/>
    </row>
  </sheetData>
  <sheetProtection password="818E" sheet="1" objects="1" scenarios="1" selectLockedCells="1"/>
  <dataConsolidate/>
  <mergeCells count="46">
    <mergeCell ref="D3:F3"/>
    <mergeCell ref="D5:F5"/>
    <mergeCell ref="D6:F6"/>
    <mergeCell ref="D7:F7"/>
    <mergeCell ref="D4:F4"/>
    <mergeCell ref="H9:I9"/>
    <mergeCell ref="D11:F11"/>
    <mergeCell ref="D10:F10"/>
    <mergeCell ref="D9:F9"/>
    <mergeCell ref="D8:F8"/>
    <mergeCell ref="BJ13:BJ14"/>
    <mergeCell ref="AX13:AX14"/>
    <mergeCell ref="BC6:BE6"/>
    <mergeCell ref="AW8:BK8"/>
    <mergeCell ref="AY6:BB6"/>
    <mergeCell ref="BB13:BC14"/>
    <mergeCell ref="BF13:BF14"/>
    <mergeCell ref="BT8:BV8"/>
    <mergeCell ref="BT9:BV9"/>
    <mergeCell ref="BT10:BV10"/>
    <mergeCell ref="CK2:CL2"/>
    <mergeCell ref="BT3:BV3"/>
    <mergeCell ref="BT4:BV4"/>
    <mergeCell ref="BT5:BV5"/>
    <mergeCell ref="DY13:DY14"/>
    <mergeCell ref="BT11:BV11"/>
    <mergeCell ref="DA13:DA14"/>
    <mergeCell ref="DM13:DM14"/>
    <mergeCell ref="DQ13:DR14"/>
    <mergeCell ref="DU13:DU14"/>
    <mergeCell ref="K3:U5"/>
    <mergeCell ref="H4:J5"/>
    <mergeCell ref="CH3:CM3"/>
    <mergeCell ref="J9:K9"/>
    <mergeCell ref="J11:K11"/>
    <mergeCell ref="J10:K10"/>
    <mergeCell ref="CH5:CI6"/>
    <mergeCell ref="CK5:CK6"/>
    <mergeCell ref="CJ5:CJ6"/>
    <mergeCell ref="CL5:CM6"/>
    <mergeCell ref="CL7:CM8"/>
    <mergeCell ref="CH7:CI8"/>
    <mergeCell ref="CJ7:CJ8"/>
    <mergeCell ref="CK7:CK8"/>
    <mergeCell ref="BT6:BV6"/>
    <mergeCell ref="BT7:BV7"/>
  </mergeCells>
  <conditionalFormatting sqref="CJ5">
    <cfRule type="expression" dxfId="148" priority="115">
      <formula>$AH$105&lt;0</formula>
    </cfRule>
    <cfRule type="cellIs" dxfId="147" priority="140" operator="lessThan">
      <formula>0.4</formula>
    </cfRule>
    <cfRule type="cellIs" dxfId="146" priority="141" operator="greaterThan">
      <formula>0.45</formula>
    </cfRule>
    <cfRule type="cellIs" dxfId="145" priority="142" operator="between">
      <formula>0.4</formula>
      <formula>0.45</formula>
    </cfRule>
  </conditionalFormatting>
  <conditionalFormatting sqref="U105">
    <cfRule type="cellIs" dxfId="144" priority="124" operator="lessThanOrEqual">
      <formula>0</formula>
    </cfRule>
  </conditionalFormatting>
  <conditionalFormatting sqref="AC105">
    <cfRule type="cellIs" dxfId="143" priority="123" operator="lessThanOrEqual">
      <formula>0</formula>
    </cfRule>
  </conditionalFormatting>
  <conditionalFormatting sqref="AI105">
    <cfRule type="cellIs" dxfId="142" priority="122" operator="lessThanOrEqual">
      <formula>0</formula>
    </cfRule>
  </conditionalFormatting>
  <conditionalFormatting sqref="AD105">
    <cfRule type="cellIs" dxfId="141" priority="120" operator="lessThanOrEqual">
      <formula>0</formula>
    </cfRule>
  </conditionalFormatting>
  <conditionalFormatting sqref="AE105">
    <cfRule type="cellIs" dxfId="140" priority="119" operator="lessThanOrEqual">
      <formula>0</formula>
    </cfRule>
  </conditionalFormatting>
  <conditionalFormatting sqref="AF105">
    <cfRule type="cellIs" dxfId="139" priority="118" operator="lessThanOrEqual">
      <formula>0</formula>
    </cfRule>
  </conditionalFormatting>
  <conditionalFormatting sqref="AG105">
    <cfRule type="cellIs" dxfId="138" priority="117" operator="lessThanOrEqual">
      <formula>0</formula>
    </cfRule>
  </conditionalFormatting>
  <conditionalFormatting sqref="AH105">
    <cfRule type="cellIs" dxfId="137" priority="116" operator="lessThanOrEqual">
      <formula>0</formula>
    </cfRule>
  </conditionalFormatting>
  <conditionalFormatting sqref="D70:D99 D44:D66 D16:D42">
    <cfRule type="cellIs" dxfId="136" priority="109" operator="equal">
      <formula>"A"</formula>
    </cfRule>
  </conditionalFormatting>
  <conditionalFormatting sqref="D16">
    <cfRule type="cellIs" dxfId="135" priority="107" operator="equal">
      <formula>"C"</formula>
    </cfRule>
    <cfRule type="cellIs" dxfId="134" priority="108" operator="equal">
      <formula>"B"</formula>
    </cfRule>
  </conditionalFormatting>
  <conditionalFormatting sqref="D70:D99 D44:D66 D17:D42">
    <cfRule type="cellIs" dxfId="133" priority="105" operator="equal">
      <formula>$A$5</formula>
    </cfRule>
    <cfRule type="cellIs" dxfId="132" priority="106" operator="equal">
      <formula>$A$4</formula>
    </cfRule>
  </conditionalFormatting>
  <conditionalFormatting sqref="D17">
    <cfRule type="cellIs" dxfId="131" priority="103" operator="equal">
      <formula>"C"</formula>
    </cfRule>
    <cfRule type="cellIs" dxfId="130" priority="104" operator="equal">
      <formula>"B"</formula>
    </cfRule>
  </conditionalFormatting>
  <conditionalFormatting sqref="D70:D99 D44:D66 D18:D42">
    <cfRule type="cellIs" dxfId="129" priority="101" operator="equal">
      <formula>"C"</formula>
    </cfRule>
    <cfRule type="cellIs" dxfId="128" priority="102" operator="equal">
      <formula>"B"</formula>
    </cfRule>
  </conditionalFormatting>
  <conditionalFormatting sqref="D67">
    <cfRule type="cellIs" dxfId="127" priority="100" operator="equal">
      <formula>"A"</formula>
    </cfRule>
  </conditionalFormatting>
  <conditionalFormatting sqref="D67">
    <cfRule type="cellIs" dxfId="126" priority="98" operator="equal">
      <formula>$A$5</formula>
    </cfRule>
    <cfRule type="cellIs" dxfId="125" priority="99" operator="equal">
      <formula>$A$4</formula>
    </cfRule>
  </conditionalFormatting>
  <conditionalFormatting sqref="D67">
    <cfRule type="cellIs" dxfId="124" priority="96" operator="equal">
      <formula>"C"</formula>
    </cfRule>
    <cfRule type="cellIs" dxfId="123" priority="97" operator="equal">
      <formula>"B"</formula>
    </cfRule>
  </conditionalFormatting>
  <conditionalFormatting sqref="D68:D69">
    <cfRule type="cellIs" dxfId="122" priority="95" operator="equal">
      <formula>"A"</formula>
    </cfRule>
  </conditionalFormatting>
  <conditionalFormatting sqref="D68:D69">
    <cfRule type="cellIs" dxfId="121" priority="93" operator="equal">
      <formula>$A$5</formula>
    </cfRule>
    <cfRule type="cellIs" dxfId="120" priority="94" operator="equal">
      <formula>$A$4</formula>
    </cfRule>
  </conditionalFormatting>
  <conditionalFormatting sqref="D68:D69">
    <cfRule type="cellIs" dxfId="119" priority="91" operator="equal">
      <formula>"C"</formula>
    </cfRule>
    <cfRule type="cellIs" dxfId="118" priority="92" operator="equal">
      <formula>"B"</formula>
    </cfRule>
  </conditionalFormatting>
  <conditionalFormatting sqref="CJ7">
    <cfRule type="expression" dxfId="117" priority="72">
      <formula>$AH$105&lt;0</formula>
    </cfRule>
    <cfRule type="cellIs" dxfId="116" priority="88" operator="lessThan">
      <formula>0.4</formula>
    </cfRule>
    <cfRule type="cellIs" dxfId="115" priority="89" operator="greaterThan">
      <formula>0.45</formula>
    </cfRule>
    <cfRule type="cellIs" dxfId="114" priority="90" operator="between">
      <formula>0.4</formula>
      <formula>0.45</formula>
    </cfRule>
  </conditionalFormatting>
  <conditionalFormatting sqref="CK105">
    <cfRule type="cellIs" dxfId="113" priority="81" operator="lessThanOrEqual">
      <formula>0</formula>
    </cfRule>
  </conditionalFormatting>
  <conditionalFormatting sqref="CR105">
    <cfRule type="cellIs" dxfId="112" priority="80" operator="lessThanOrEqual">
      <formula>0</formula>
    </cfRule>
  </conditionalFormatting>
  <conditionalFormatting sqref="CX105">
    <cfRule type="cellIs" dxfId="111" priority="79" operator="lessThanOrEqual">
      <formula>0</formula>
    </cfRule>
  </conditionalFormatting>
  <conditionalFormatting sqref="CS105">
    <cfRule type="cellIs" dxfId="110" priority="77" operator="lessThanOrEqual">
      <formula>0</formula>
    </cfRule>
  </conditionalFormatting>
  <conditionalFormatting sqref="CT105">
    <cfRule type="cellIs" dxfId="109" priority="76" operator="lessThanOrEqual">
      <formula>0</formula>
    </cfRule>
  </conditionalFormatting>
  <conditionalFormatting sqref="CU105">
    <cfRule type="cellIs" dxfId="108" priority="75" operator="lessThanOrEqual">
      <formula>0</formula>
    </cfRule>
  </conditionalFormatting>
  <conditionalFormatting sqref="CV105">
    <cfRule type="cellIs" dxfId="107" priority="74" operator="lessThanOrEqual">
      <formula>0</formula>
    </cfRule>
  </conditionalFormatting>
  <conditionalFormatting sqref="CW105">
    <cfRule type="cellIs" dxfId="106" priority="73" operator="lessThanOrEqual">
      <formula>0</formula>
    </cfRule>
  </conditionalFormatting>
  <conditionalFormatting sqref="BT16:BT22 BT70:BT99 BT44:BT66 BT24 BT26:BT42">
    <cfRule type="cellIs" dxfId="105" priority="71" operator="equal">
      <formula>"A"</formula>
    </cfRule>
  </conditionalFormatting>
  <conditionalFormatting sqref="BT16">
    <cfRule type="cellIs" dxfId="104" priority="69" operator="equal">
      <formula>"C"</formula>
    </cfRule>
    <cfRule type="cellIs" dxfId="103" priority="70" operator="equal">
      <formula>"B"</formula>
    </cfRule>
  </conditionalFormatting>
  <conditionalFormatting sqref="BT17:BT22 BT70:BT99 BT44:BT66 BT24 BT26:BT42">
    <cfRule type="cellIs" dxfId="102" priority="67" operator="equal">
      <formula>$A$5</formula>
    </cfRule>
    <cfRule type="cellIs" dxfId="101" priority="68" operator="equal">
      <formula>$A$4</formula>
    </cfRule>
  </conditionalFormatting>
  <conditionalFormatting sqref="BT17">
    <cfRule type="cellIs" dxfId="100" priority="65" operator="equal">
      <formula>"C"</formula>
    </cfRule>
    <cfRule type="cellIs" dxfId="99" priority="66" operator="equal">
      <formula>"B"</formula>
    </cfRule>
  </conditionalFormatting>
  <conditionalFormatting sqref="BT18:BT22 BT70:BT99 BT44:BT66 BT24 BT26:BT42">
    <cfRule type="cellIs" dxfId="98" priority="63" operator="equal">
      <formula>"C"</formula>
    </cfRule>
    <cfRule type="cellIs" dxfId="97" priority="64" operator="equal">
      <formula>"B"</formula>
    </cfRule>
  </conditionalFormatting>
  <conditionalFormatting sqref="BT67">
    <cfRule type="cellIs" dxfId="96" priority="62" operator="equal">
      <formula>"A"</formula>
    </cfRule>
  </conditionalFormatting>
  <conditionalFormatting sqref="BT67">
    <cfRule type="cellIs" dxfId="95" priority="60" operator="equal">
      <formula>$A$5</formula>
    </cfRule>
    <cfRule type="cellIs" dxfId="94" priority="61" operator="equal">
      <formula>$A$4</formula>
    </cfRule>
  </conditionalFormatting>
  <conditionalFormatting sqref="BT67">
    <cfRule type="cellIs" dxfId="93" priority="58" operator="equal">
      <formula>"C"</formula>
    </cfRule>
    <cfRule type="cellIs" dxfId="92" priority="59" operator="equal">
      <formula>"B"</formula>
    </cfRule>
  </conditionalFormatting>
  <conditionalFormatting sqref="BT68:BT69">
    <cfRule type="cellIs" dxfId="91" priority="57" operator="equal">
      <formula>"A"</formula>
    </cfRule>
  </conditionalFormatting>
  <conditionalFormatting sqref="BT68:BT69">
    <cfRule type="cellIs" dxfId="90" priority="55" operator="equal">
      <formula>$A$5</formula>
    </cfRule>
    <cfRule type="cellIs" dxfId="89" priority="56" operator="equal">
      <formula>$A$4</formula>
    </cfRule>
  </conditionalFormatting>
  <conditionalFormatting sqref="BT68:BT69">
    <cfRule type="cellIs" dxfId="88" priority="53" operator="equal">
      <formula>"C"</formula>
    </cfRule>
    <cfRule type="cellIs" dxfId="87" priority="54" operator="equal">
      <formula>"B"</formula>
    </cfRule>
  </conditionalFormatting>
  <conditionalFormatting sqref="K3">
    <cfRule type="containsText" dxfId="86" priority="51" operator="containsText" text="Inativo">
      <formula>NOT(ISERROR(SEARCH("Inativo",K3)))</formula>
    </cfRule>
  </conditionalFormatting>
  <conditionalFormatting sqref="D100">
    <cfRule type="cellIs" dxfId="85" priority="50" operator="equal">
      <formula>"A"</formula>
    </cfRule>
  </conditionalFormatting>
  <conditionalFormatting sqref="D100">
    <cfRule type="cellIs" dxfId="84" priority="48" operator="equal">
      <formula>$A$5</formula>
    </cfRule>
    <cfRule type="cellIs" dxfId="83" priority="49" operator="equal">
      <formula>$A$4</formula>
    </cfRule>
  </conditionalFormatting>
  <conditionalFormatting sqref="D100">
    <cfRule type="cellIs" dxfId="82" priority="46" operator="equal">
      <formula>"C"</formula>
    </cfRule>
    <cfRule type="cellIs" dxfId="81" priority="47" operator="equal">
      <formula>"B"</formula>
    </cfRule>
  </conditionalFormatting>
  <conditionalFormatting sqref="BT100">
    <cfRule type="cellIs" dxfId="80" priority="45" operator="equal">
      <formula>"A"</formula>
    </cfRule>
  </conditionalFormatting>
  <conditionalFormatting sqref="BT100">
    <cfRule type="cellIs" dxfId="79" priority="43" operator="equal">
      <formula>$A$5</formula>
    </cfRule>
    <cfRule type="cellIs" dxfId="78" priority="44" operator="equal">
      <formula>$A$4</formula>
    </cfRule>
  </conditionalFormatting>
  <conditionalFormatting sqref="BT100">
    <cfRule type="cellIs" dxfId="77" priority="41" operator="equal">
      <formula>"C"</formula>
    </cfRule>
    <cfRule type="cellIs" dxfId="76" priority="42" operator="equal">
      <formula>"B"</formula>
    </cfRule>
  </conditionalFormatting>
  <conditionalFormatting sqref="D101 D103">
    <cfRule type="cellIs" dxfId="75" priority="40" operator="equal">
      <formula>"A"</formula>
    </cfRule>
  </conditionalFormatting>
  <conditionalFormatting sqref="D101 D103">
    <cfRule type="cellIs" dxfId="74" priority="38" operator="equal">
      <formula>$A$5</formula>
    </cfRule>
    <cfRule type="cellIs" dxfId="73" priority="39" operator="equal">
      <formula>$A$4</formula>
    </cfRule>
  </conditionalFormatting>
  <conditionalFormatting sqref="D101 D103">
    <cfRule type="cellIs" dxfId="72" priority="36" operator="equal">
      <formula>"C"</formula>
    </cfRule>
    <cfRule type="cellIs" dxfId="71" priority="37" operator="equal">
      <formula>"B"</formula>
    </cfRule>
  </conditionalFormatting>
  <conditionalFormatting sqref="BT101 BT103">
    <cfRule type="cellIs" dxfId="70" priority="35" operator="equal">
      <formula>"A"</formula>
    </cfRule>
  </conditionalFormatting>
  <conditionalFormatting sqref="BT101 BT103">
    <cfRule type="cellIs" dxfId="69" priority="33" operator="equal">
      <formula>$A$5</formula>
    </cfRule>
    <cfRule type="cellIs" dxfId="68" priority="34" operator="equal">
      <formula>$A$4</formula>
    </cfRule>
  </conditionalFormatting>
  <conditionalFormatting sqref="BT101 BT103">
    <cfRule type="cellIs" dxfId="67" priority="31" operator="equal">
      <formula>"C"</formula>
    </cfRule>
    <cfRule type="cellIs" dxfId="66" priority="32" operator="equal">
      <formula>"B"</formula>
    </cfRule>
  </conditionalFormatting>
  <conditionalFormatting sqref="D102">
    <cfRule type="cellIs" dxfId="65" priority="30" operator="equal">
      <formula>"A"</formula>
    </cfRule>
  </conditionalFormatting>
  <conditionalFormatting sqref="D102">
    <cfRule type="cellIs" dxfId="64" priority="28" operator="equal">
      <formula>$A$5</formula>
    </cfRule>
    <cfRule type="cellIs" dxfId="63" priority="29" operator="equal">
      <formula>$A$4</formula>
    </cfRule>
  </conditionalFormatting>
  <conditionalFormatting sqref="D102">
    <cfRule type="cellIs" dxfId="62" priority="26" operator="equal">
      <formula>"C"</formula>
    </cfRule>
    <cfRule type="cellIs" dxfId="61" priority="27" operator="equal">
      <formula>"B"</formula>
    </cfRule>
  </conditionalFormatting>
  <conditionalFormatting sqref="BT102">
    <cfRule type="cellIs" dxfId="60" priority="25" operator="equal">
      <formula>"A"</formula>
    </cfRule>
  </conditionalFormatting>
  <conditionalFormatting sqref="BT102">
    <cfRule type="cellIs" dxfId="59" priority="23" operator="equal">
      <formula>$A$5</formula>
    </cfRule>
    <cfRule type="cellIs" dxfId="58" priority="24" operator="equal">
      <formula>$A$4</formula>
    </cfRule>
  </conditionalFormatting>
  <conditionalFormatting sqref="BT102">
    <cfRule type="cellIs" dxfId="57" priority="21" operator="equal">
      <formula>"C"</formula>
    </cfRule>
    <cfRule type="cellIs" dxfId="56" priority="22" operator="equal">
      <formula>"B"</formula>
    </cfRule>
  </conditionalFormatting>
  <conditionalFormatting sqref="D43">
    <cfRule type="cellIs" dxfId="55" priority="20" operator="equal">
      <formula>"A"</formula>
    </cfRule>
  </conditionalFormatting>
  <conditionalFormatting sqref="D43">
    <cfRule type="cellIs" dxfId="54" priority="18" operator="equal">
      <formula>$A$5</formula>
    </cfRule>
    <cfRule type="cellIs" dxfId="53" priority="19" operator="equal">
      <formula>$A$4</formula>
    </cfRule>
  </conditionalFormatting>
  <conditionalFormatting sqref="D43">
    <cfRule type="cellIs" dxfId="52" priority="16" operator="equal">
      <formula>"C"</formula>
    </cfRule>
    <cfRule type="cellIs" dxfId="51" priority="17" operator="equal">
      <formula>"B"</formula>
    </cfRule>
  </conditionalFormatting>
  <conditionalFormatting sqref="BT43">
    <cfRule type="cellIs" dxfId="50" priority="15" operator="equal">
      <formula>"A"</formula>
    </cfRule>
  </conditionalFormatting>
  <conditionalFormatting sqref="BT43">
    <cfRule type="cellIs" dxfId="49" priority="13" operator="equal">
      <formula>$A$5</formula>
    </cfRule>
    <cfRule type="cellIs" dxfId="48" priority="14" operator="equal">
      <formula>$A$4</formula>
    </cfRule>
  </conditionalFormatting>
  <conditionalFormatting sqref="BT43">
    <cfRule type="cellIs" dxfId="47" priority="11" operator="equal">
      <formula>"C"</formula>
    </cfRule>
    <cfRule type="cellIs" dxfId="46" priority="12" operator="equal">
      <formula>"B"</formula>
    </cfRule>
  </conditionalFormatting>
  <conditionalFormatting sqref="BT23">
    <cfRule type="cellIs" dxfId="45" priority="10" operator="equal">
      <formula>"A"</formula>
    </cfRule>
  </conditionalFormatting>
  <conditionalFormatting sqref="BT23">
    <cfRule type="cellIs" dxfId="44" priority="8" operator="equal">
      <formula>$A$5</formula>
    </cfRule>
    <cfRule type="cellIs" dxfId="43" priority="9" operator="equal">
      <formula>$A$4</formula>
    </cfRule>
  </conditionalFormatting>
  <conditionalFormatting sqref="BT23">
    <cfRule type="cellIs" dxfId="42" priority="6" operator="equal">
      <formula>"C"</formula>
    </cfRule>
    <cfRule type="cellIs" dxfId="41" priority="7" operator="equal">
      <formula>"B"</formula>
    </cfRule>
  </conditionalFormatting>
  <conditionalFormatting sqref="BT25">
    <cfRule type="cellIs" dxfId="40" priority="5" operator="equal">
      <formula>"A"</formula>
    </cfRule>
  </conditionalFormatting>
  <conditionalFormatting sqref="BT25">
    <cfRule type="cellIs" dxfId="39" priority="3" operator="equal">
      <formula>$A$5</formula>
    </cfRule>
    <cfRule type="cellIs" dxfId="38" priority="4" operator="equal">
      <formula>$A$4</formula>
    </cfRule>
  </conditionalFormatting>
  <conditionalFormatting sqref="BT25">
    <cfRule type="cellIs" dxfId="37" priority="1" operator="equal">
      <formula>"C"</formula>
    </cfRule>
    <cfRule type="cellIs" dxfId="36" priority="2" operator="equal">
      <formula>"B"</formula>
    </cfRule>
  </conditionalFormatting>
  <printOptions horizontalCentered="1"/>
  <pageMargins left="0.31496062992125984" right="0.31496062992125984" top="0.19685039370078741" bottom="0" header="0" footer="0"/>
  <pageSetup paperSize="9" scale="50" fitToHeight="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="É NECESSÁRIO DIGITAR EM CAIXA PADRÃO...">
          <x14:formula1>
            <xm:f>'CAIXA PADRAO'!$D$1:$D$20000</xm:f>
          </x14:formula1>
          <xm:sqref>T46 T87 T79:T82 T24:T33 T89:T90 T36:T44 T18:T22 T61:T63 T16 T52 T54:T58 T65:T67 T70:T73 T75 T77 T93:T101</xm:sqref>
        </x14:dataValidation>
        <x14:dataValidation type="list" allowBlank="1" showInputMessage="1" showErrorMessage="1" error="É NECESSÁRIO DIGITAR EM CAIXA PADRÃO...">
          <x14:formula1>
            <xm:f>'CAIXA PADRAO'!$A$1:$A$20000</xm:f>
          </x14:formula1>
          <xm:sqref>T50</xm:sqref>
        </x14:dataValidation>
        <x14:dataValidation type="list" allowBlank="1" showInputMessage="1" showErrorMessage="1" error="É NECESSÁRIO DIGITAR EM CAIXA PADRÃO...">
          <x14:formula1>
            <xm:f>'CAIXA PADRAO'!$B$1:$B$20000</xm:f>
          </x14:formula1>
          <xm:sqref>T34:T35 T48 T88</xm:sqref>
        </x14:dataValidation>
        <x14:dataValidation type="list" allowBlank="1" showInputMessage="1" showErrorMessage="1" error="É NECESSÁRIO DIGITAR EM CAIXA PADRÃO...">
          <x14:formula1>
            <xm:f>'CAIXA PADRAO'!$C$1:$C$20000</xm:f>
          </x14:formula1>
          <xm:sqref>T91:T92</xm:sqref>
        </x14:dataValidation>
        <x14:dataValidation type="list" allowBlank="1" showInputMessage="1" showErrorMessage="1" error="É NECESSÁRIO DIGITAR EM CAIXA PADRÃO...">
          <x14:formula1>
            <xm:f>'CAIXA PADRAO'!$E$1:$E$20000</xm:f>
          </x14:formula1>
          <xm:sqref>T45 T64 T83:T84 T103</xm:sqref>
        </x14:dataValidation>
        <x14:dataValidation type="list" allowBlank="1" showInputMessage="1" showErrorMessage="1" error="É NECESSÁRIO DIGITAR EM CAIXA PADRÃO...">
          <x14:formula1>
            <xm:f>'CAIXA PADRAO'!$F$1:$F$20000</xm:f>
          </x14:formula1>
          <xm:sqref>T17 T23 T47 T49 T51 T53 T59:T60 T68:T69 T74 T76 T78 T85:T86 T102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rgb="FF0070C0"/>
    <pageSetUpPr fitToPage="1"/>
  </sheetPr>
  <dimension ref="A1:XFC144"/>
  <sheetViews>
    <sheetView showGridLines="0" zoomScale="89" zoomScaleNormal="89" workbookViewId="0">
      <selection activeCell="G3" sqref="G3"/>
    </sheetView>
  </sheetViews>
  <sheetFormatPr defaultColWidth="9.140625" defaultRowHeight="15" x14ac:dyDescent="0.25"/>
  <cols>
    <col min="1" max="1" width="2" style="45" customWidth="1"/>
    <col min="2" max="2" width="1.5703125" style="49" customWidth="1"/>
    <col min="3" max="3" width="2" style="1" customWidth="1"/>
    <col min="4" max="4" width="7.5703125" style="1" customWidth="1"/>
    <col min="5" max="5" width="0.85546875" style="1" customWidth="1"/>
    <col min="6" max="6" width="8" style="1" customWidth="1"/>
    <col min="7" max="7" width="54.42578125" style="1" customWidth="1"/>
    <col min="8" max="9" width="6.85546875" style="1" customWidth="1"/>
    <col min="10" max="10" width="8.140625" style="1" customWidth="1"/>
    <col min="11" max="11" width="8.7109375" style="1" bestFit="1" customWidth="1"/>
    <col min="12" max="12" width="16.28515625" style="1" customWidth="1"/>
    <col min="13" max="13" width="16" style="1" customWidth="1"/>
    <col min="14" max="14" width="14.28515625" style="1" customWidth="1"/>
    <col min="15" max="15" width="5" style="169" customWidth="1"/>
    <col min="16" max="16" width="2.85546875" style="45" customWidth="1"/>
    <col min="17" max="18" width="14.42578125" style="1" hidden="1" customWidth="1"/>
    <col min="19" max="22" width="16.28515625" style="1" hidden="1" customWidth="1"/>
    <col min="23" max="25" width="14.28515625" style="1" hidden="1" customWidth="1"/>
    <col min="26" max="27" width="12.140625" style="1" hidden="1" customWidth="1"/>
    <col min="28" max="28" width="7.5703125" style="1" hidden="1" customWidth="1"/>
    <col min="29" max="29" width="0.85546875" style="1" hidden="1" customWidth="1"/>
    <col min="30" max="30" width="8" style="1" hidden="1" customWidth="1"/>
    <col min="31" max="31" width="54.42578125" style="1" hidden="1" customWidth="1"/>
    <col min="32" max="33" width="6.85546875" style="1" hidden="1" customWidth="1"/>
    <col min="34" max="34" width="8.140625" style="1" hidden="1" customWidth="1"/>
    <col min="35" max="35" width="7.140625" style="1" hidden="1" customWidth="1"/>
    <col min="36" max="36" width="12.28515625" style="1" hidden="1" customWidth="1"/>
    <col min="37" max="37" width="16.28515625" style="1" hidden="1" customWidth="1"/>
    <col min="38" max="38" width="13.7109375" style="1" hidden="1" customWidth="1"/>
    <col min="39" max="39" width="1.28515625" style="49" hidden="1" customWidth="1"/>
    <col min="40" max="40" width="2.42578125" style="45" hidden="1" customWidth="1"/>
    <col min="41" max="42" width="14.42578125" style="1" hidden="1" customWidth="1"/>
    <col min="43" max="46" width="16.28515625" style="1" hidden="1" customWidth="1"/>
    <col min="47" max="49" width="14.28515625" style="1" hidden="1" customWidth="1"/>
    <col min="50" max="51" width="12.140625" style="1" hidden="1" customWidth="1"/>
    <col min="52" max="56" width="9.140625" style="1" hidden="1" customWidth="1"/>
    <col min="57" max="57" width="9.140625" style="45" hidden="1" customWidth="1"/>
    <col min="58" max="122" width="0" style="45" hidden="1" customWidth="1"/>
    <col min="123" max="16362" width="9.140625" style="45"/>
    <col min="16363" max="16383" width="0" style="45" hidden="1" customWidth="1"/>
    <col min="16384" max="16384" width="2.85546875" style="45" hidden="1" customWidth="1"/>
  </cols>
  <sheetData>
    <row r="1" spans="1:56" ht="6" customHeight="1" x14ac:dyDescent="0.25">
      <c r="A1" s="1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</row>
    <row r="2" spans="1:56" ht="15.75" thickBot="1" x14ac:dyDescent="0.3">
      <c r="A2" s="1"/>
      <c r="L2" s="381" t="s">
        <v>5210</v>
      </c>
      <c r="M2" s="382">
        <f>FARMA!U11</f>
        <v>42849</v>
      </c>
      <c r="N2" s="212"/>
      <c r="AK2" s="230" t="s">
        <v>5302</v>
      </c>
      <c r="AL2" s="234">
        <v>42494</v>
      </c>
    </row>
    <row r="3" spans="1:56" ht="15.75" thickBot="1" x14ac:dyDescent="0.3">
      <c r="A3" s="1"/>
      <c r="C3" s="60"/>
      <c r="D3" s="553" t="s">
        <v>166</v>
      </c>
      <c r="E3" s="554"/>
      <c r="F3" s="555"/>
      <c r="G3" s="141"/>
      <c r="H3" s="54"/>
      <c r="I3" s="53"/>
      <c r="J3" s="53"/>
      <c r="K3" s="53"/>
      <c r="L3" s="556"/>
      <c r="M3" s="556"/>
      <c r="N3" s="53"/>
      <c r="AB3" s="550" t="s">
        <v>166</v>
      </c>
      <c r="AC3" s="551"/>
      <c r="AD3" s="552"/>
      <c r="AE3" s="58">
        <v>40838140000198</v>
      </c>
      <c r="AF3" s="54"/>
      <c r="AG3" s="53"/>
      <c r="AH3" s="53"/>
      <c r="AI3" s="53"/>
      <c r="AJ3" s="562"/>
      <c r="AK3" s="562"/>
      <c r="AL3" s="53"/>
    </row>
    <row r="4" spans="1:56" ht="15.75" thickBot="1" x14ac:dyDescent="0.3">
      <c r="A4" s="1"/>
      <c r="C4" s="61"/>
      <c r="D4" s="557" t="s">
        <v>165</v>
      </c>
      <c r="E4" s="558"/>
      <c r="F4" s="559"/>
      <c r="G4" s="215" t="e">
        <f>VLOOKUP($G$3,'SA1_2016 06 26'!$A$3:$P$4791,6,FALSE)</f>
        <v>#N/A</v>
      </c>
      <c r="H4" s="51"/>
      <c r="I4" s="52"/>
      <c r="J4" s="52"/>
      <c r="K4" s="52"/>
      <c r="L4" s="52"/>
      <c r="M4" s="52"/>
      <c r="N4" s="52"/>
      <c r="AB4" s="563" t="s">
        <v>165</v>
      </c>
      <c r="AC4" s="564"/>
      <c r="AD4" s="565"/>
      <c r="AE4" s="142" t="str">
        <f>IFERROR(VLOOKUP($G$3,'SA1_2016 06 26'!Z:AH,6,0),"")</f>
        <v/>
      </c>
      <c r="AF4" s="51"/>
      <c r="AG4" s="52"/>
      <c r="AH4" s="52"/>
      <c r="AI4" s="52"/>
      <c r="AJ4" s="52"/>
      <c r="AK4" s="52"/>
      <c r="AL4" s="52"/>
    </row>
    <row r="5" spans="1:56" ht="19.5" thickBot="1" x14ac:dyDescent="0.35">
      <c r="A5" s="1"/>
      <c r="C5" s="61"/>
      <c r="D5" s="547" t="s">
        <v>5280</v>
      </c>
      <c r="E5" s="548"/>
      <c r="F5" s="549"/>
      <c r="G5" s="142" t="e">
        <f>VLOOKUP($G$3,'SA1_2016 06 26'!$A$3:$P$4791,5,FALSE)</f>
        <v>#N/A</v>
      </c>
      <c r="H5" s="51"/>
      <c r="I5" s="52"/>
      <c r="J5" s="52"/>
      <c r="K5" s="52"/>
      <c r="L5" s="560" t="s">
        <v>269</v>
      </c>
      <c r="M5" s="561"/>
      <c r="N5" s="52"/>
      <c r="AB5" s="551" t="s">
        <v>264</v>
      </c>
      <c r="AC5" s="551"/>
      <c r="AD5" s="552"/>
      <c r="AE5" s="143" t="str">
        <f>IFERROR(VLOOKUP($G$3,'SA1_2016 06 26'!Z:AH,4,0),"")</f>
        <v/>
      </c>
      <c r="AF5" s="51"/>
      <c r="AG5" s="52"/>
      <c r="AH5" s="52"/>
      <c r="AI5" s="52"/>
      <c r="AJ5" s="566"/>
      <c r="AK5" s="566"/>
      <c r="AL5" s="52"/>
    </row>
    <row r="6" spans="1:56" ht="15.75" thickBot="1" x14ac:dyDescent="0.3">
      <c r="A6" s="1"/>
      <c r="D6" s="547" t="s">
        <v>5284</v>
      </c>
      <c r="E6" s="548"/>
      <c r="F6" s="549"/>
      <c r="G6" s="142" t="e">
        <f>VLOOKUP($G$3,'SA1_2016 06 26'!$A$3:$P$4791,16,FALSE)</f>
        <v>#N/A</v>
      </c>
      <c r="H6" s="52"/>
      <c r="I6" s="52"/>
      <c r="J6" s="52"/>
      <c r="K6" s="52"/>
      <c r="L6" s="62" t="s">
        <v>270</v>
      </c>
      <c r="M6" s="63" t="s">
        <v>271</v>
      </c>
      <c r="N6" s="52"/>
      <c r="AB6" s="550" t="s">
        <v>164</v>
      </c>
      <c r="AC6" s="551"/>
      <c r="AD6" s="552"/>
      <c r="AE6" s="142" t="str">
        <f>IFERROR(VLOOKUP($G$3,'SA1_2016 06 26'!Z:AH,3,0),"")</f>
        <v/>
      </c>
      <c r="AF6" s="52"/>
      <c r="AG6" s="52"/>
      <c r="AH6" s="52"/>
      <c r="AI6" s="52"/>
      <c r="AJ6" s="568" t="s">
        <v>5211</v>
      </c>
      <c r="AK6" s="568"/>
      <c r="AL6" s="568"/>
    </row>
    <row r="7" spans="1:56" ht="19.5" thickBot="1" x14ac:dyDescent="0.3">
      <c r="A7" s="1"/>
      <c r="D7" s="547" t="s">
        <v>167</v>
      </c>
      <c r="E7" s="548"/>
      <c r="F7" s="549"/>
      <c r="G7" s="142" t="e">
        <f>VLOOKUP($G$3,'SA1_2016 06 26'!$A$3:$P$4791,11,FALSE)</f>
        <v>#N/A</v>
      </c>
      <c r="H7" s="51"/>
      <c r="I7" s="278" t="s">
        <v>5393</v>
      </c>
      <c r="J7" s="391">
        <f>COUNTIF(L16:L34,"&gt;0")</f>
        <v>0</v>
      </c>
      <c r="K7" s="52"/>
      <c r="L7" s="64"/>
      <c r="M7" s="65"/>
      <c r="N7" s="52"/>
      <c r="AB7" s="550" t="s">
        <v>167</v>
      </c>
      <c r="AC7" s="551"/>
      <c r="AD7" s="552"/>
      <c r="AE7" s="151" t="s">
        <v>5144</v>
      </c>
      <c r="AF7" s="51"/>
      <c r="AG7" s="52"/>
      <c r="AH7" s="52"/>
      <c r="AI7" s="52"/>
      <c r="AJ7" s="568"/>
      <c r="AK7" s="568"/>
      <c r="AL7" s="568"/>
    </row>
    <row r="8" spans="1:56" ht="15.75" thickBot="1" x14ac:dyDescent="0.3">
      <c r="A8" s="1"/>
      <c r="D8" s="547" t="s">
        <v>5291</v>
      </c>
      <c r="E8" s="548"/>
      <c r="F8" s="549"/>
      <c r="G8" s="142" t="e">
        <f>VLOOKUP($G$3,'SA1_2016 06 26'!$A$3:$P$4791,12,FALSE)</f>
        <v>#N/A</v>
      </c>
      <c r="H8" s="51"/>
      <c r="I8" s="52"/>
      <c r="J8" s="52"/>
      <c r="K8" s="52"/>
      <c r="L8" s="52"/>
      <c r="M8" s="52"/>
      <c r="N8" s="334"/>
      <c r="AB8" s="550" t="s">
        <v>168</v>
      </c>
      <c r="AC8" s="551"/>
      <c r="AD8" s="552"/>
      <c r="AE8" s="143" t="str">
        <f>IFERROR(VLOOKUP($G$3,'SA1_2016 06 26'!Z:AH,9,0),"")</f>
        <v/>
      </c>
      <c r="AF8" s="51"/>
      <c r="AG8" s="52"/>
      <c r="AH8" s="52"/>
      <c r="AI8" s="52"/>
      <c r="AJ8" s="196"/>
      <c r="AK8" s="196"/>
      <c r="AL8" s="334"/>
    </row>
    <row r="9" spans="1:56" ht="19.5" thickBot="1" x14ac:dyDescent="0.3">
      <c r="A9" s="1"/>
      <c r="D9" s="547" t="s">
        <v>5286</v>
      </c>
      <c r="E9" s="548"/>
      <c r="F9" s="549"/>
      <c r="G9" s="142" t="e">
        <f>VLOOKUP($G$3,'SA1_2016 06 26'!$A$3:$P$4791,14,FALSE)</f>
        <v>#N/A</v>
      </c>
      <c r="H9" s="66"/>
      <c r="I9" s="67"/>
      <c r="J9" s="67"/>
      <c r="K9" s="67"/>
      <c r="L9" s="194" t="s">
        <v>272</v>
      </c>
      <c r="M9" s="65"/>
      <c r="N9" s="52"/>
      <c r="AB9" s="550" t="s">
        <v>265</v>
      </c>
      <c r="AC9" s="551"/>
      <c r="AD9" s="552"/>
      <c r="AE9" s="144" t="e">
        <f>VLOOKUP(AE7,'REPRES. X GRTS'!AA:AB,2,0)</f>
        <v>#N/A</v>
      </c>
      <c r="AF9" s="66"/>
      <c r="AG9" s="67"/>
      <c r="AH9" s="67"/>
      <c r="AI9" s="67"/>
      <c r="AJ9" s="197"/>
      <c r="AK9" s="195"/>
      <c r="AL9" s="52"/>
    </row>
    <row r="10" spans="1:56" ht="15.75" thickBot="1" x14ac:dyDescent="0.3">
      <c r="A10" s="1"/>
      <c r="D10" s="550" t="s">
        <v>266</v>
      </c>
      <c r="E10" s="551"/>
      <c r="F10" s="552"/>
      <c r="G10" s="59"/>
      <c r="AB10" s="550" t="s">
        <v>266</v>
      </c>
      <c r="AC10" s="551"/>
      <c r="AD10" s="552"/>
      <c r="AE10" s="59" t="s">
        <v>267</v>
      </c>
      <c r="BB10" s="36">
        <f>(BB16-BA16)/ABS(BA16)</f>
        <v>-5.6962025316455715E-2</v>
      </c>
      <c r="BC10" s="36">
        <f>(BC16-BB16)/ABS(BB16)</f>
        <v>-3.3557046979865772E-2</v>
      </c>
    </row>
    <row r="11" spans="1:56" ht="16.5" thickBot="1" x14ac:dyDescent="0.3">
      <c r="A11" s="1"/>
      <c r="D11" s="544" t="s">
        <v>268</v>
      </c>
      <c r="E11" s="545"/>
      <c r="F11" s="546"/>
      <c r="G11" s="59"/>
      <c r="L11" s="193" t="s">
        <v>263</v>
      </c>
      <c r="M11" s="57">
        <f>M36</f>
        <v>0</v>
      </c>
      <c r="AB11" s="544" t="s">
        <v>268</v>
      </c>
      <c r="AC11" s="545"/>
      <c r="AD11" s="546"/>
      <c r="AE11" s="59"/>
      <c r="AJ11" s="193" t="s">
        <v>5212</v>
      </c>
      <c r="AK11" s="57">
        <f>AK36</f>
        <v>0</v>
      </c>
      <c r="BA11" s="569" t="s">
        <v>5301</v>
      </c>
      <c r="BB11" s="570"/>
      <c r="BC11" s="571"/>
    </row>
    <row r="12" spans="1:56" ht="15.75" thickBot="1" x14ac:dyDescent="0.3">
      <c r="A12" s="1"/>
      <c r="BA12" s="161">
        <v>60</v>
      </c>
      <c r="BB12" s="161">
        <v>180</v>
      </c>
      <c r="BC12" s="161">
        <v>360</v>
      </c>
    </row>
    <row r="13" spans="1:56" ht="29.25" thickBot="1" x14ac:dyDescent="0.5">
      <c r="A13" s="1"/>
      <c r="D13" s="36"/>
      <c r="H13" s="19"/>
      <c r="I13" s="19"/>
      <c r="J13" s="19" t="s">
        <v>87</v>
      </c>
      <c r="K13" s="20">
        <v>0</v>
      </c>
      <c r="L13" s="14" t="str">
        <f>IF(M13&gt;0,IF(M13&gt;=45%,"Liberado",IF(AND(M13&lt;45%,M13&gt;=40%),"Liberado Parcial","Não Liberado")),"Pedido Zerado")</f>
        <v>Pedido Zerado</v>
      </c>
      <c r="M13" s="13">
        <f>IFERROR(W36/V36,0)</f>
        <v>0</v>
      </c>
      <c r="AB13" s="36"/>
      <c r="AF13" s="19"/>
      <c r="AG13" s="19"/>
      <c r="AH13" s="19" t="s">
        <v>87</v>
      </c>
      <c r="AI13" s="20">
        <v>0</v>
      </c>
      <c r="AJ13" s="235" t="str">
        <f>IF(AK13&gt;0,IF(AK13&gt;=45%,"Liberado",IF(AND(AK13&lt;45%,AK13&gt;=40%),"Liberado Parcial","Não Liberado")),"Pedido Zerado")</f>
        <v>Pedido Zerado</v>
      </c>
      <c r="AK13" s="13">
        <f>IFERROR(AU36/AT36,0)</f>
        <v>0</v>
      </c>
      <c r="AY13" s="233" t="s">
        <v>5177</v>
      </c>
      <c r="BA13" s="567" t="s">
        <v>5300</v>
      </c>
      <c r="BB13" s="567"/>
      <c r="BC13" s="567"/>
    </row>
    <row r="14" spans="1:56" ht="15.75" thickBot="1" x14ac:dyDescent="0.3">
      <c r="A14" s="1"/>
      <c r="G14" s="2"/>
      <c r="H14" s="2"/>
      <c r="I14" s="2"/>
      <c r="J14" s="2"/>
      <c r="K14" s="2"/>
      <c r="L14" s="2"/>
      <c r="M14" s="2"/>
      <c r="Q14" s="2"/>
      <c r="R14" s="2"/>
      <c r="S14" s="2"/>
      <c r="T14" s="2"/>
      <c r="U14" s="2"/>
      <c r="V14" s="2"/>
      <c r="W14" s="2"/>
      <c r="X14" s="2"/>
      <c r="Y14" s="2"/>
      <c r="AE14" s="2"/>
      <c r="AF14" s="2"/>
      <c r="AG14" s="2"/>
      <c r="AH14" s="2"/>
      <c r="AI14" s="2"/>
      <c r="AJ14" s="2"/>
      <c r="AK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56" ht="32.25" thickBot="1" x14ac:dyDescent="0.3">
      <c r="A15" s="1"/>
      <c r="D15" s="3" t="s">
        <v>84</v>
      </c>
      <c r="F15" s="3" t="s">
        <v>83</v>
      </c>
      <c r="G15" s="3" t="s">
        <v>0</v>
      </c>
      <c r="H15" s="3" t="s">
        <v>99</v>
      </c>
      <c r="I15" s="3" t="s">
        <v>5174</v>
      </c>
      <c r="J15" s="3" t="s">
        <v>86</v>
      </c>
      <c r="K15" s="3" t="s">
        <v>3</v>
      </c>
      <c r="L15" s="3" t="s">
        <v>275</v>
      </c>
      <c r="M15" s="236" t="s">
        <v>5303</v>
      </c>
      <c r="N15" s="270" t="s">
        <v>5305</v>
      </c>
      <c r="O15" s="272"/>
      <c r="Q15" s="3" t="s">
        <v>89</v>
      </c>
      <c r="R15" s="3" t="s">
        <v>88</v>
      </c>
      <c r="S15" s="3" t="s">
        <v>95</v>
      </c>
      <c r="T15" s="178" t="s">
        <v>5175</v>
      </c>
      <c r="U15" s="3" t="s">
        <v>5177</v>
      </c>
      <c r="V15" s="3" t="s">
        <v>5178</v>
      </c>
      <c r="W15" s="3" t="s">
        <v>1</v>
      </c>
      <c r="X15" s="3" t="s">
        <v>3</v>
      </c>
      <c r="Y15" s="3"/>
      <c r="AA15" s="179" t="s">
        <v>5176</v>
      </c>
      <c r="AB15" s="3" t="s">
        <v>84</v>
      </c>
      <c r="AD15" s="3" t="s">
        <v>83</v>
      </c>
      <c r="AE15" s="3" t="s">
        <v>0</v>
      </c>
      <c r="AF15" s="3" t="s">
        <v>99</v>
      </c>
      <c r="AG15" s="3" t="s">
        <v>5174</v>
      </c>
      <c r="AH15" s="3" t="s">
        <v>86</v>
      </c>
      <c r="AI15" s="3" t="s">
        <v>3</v>
      </c>
      <c r="AJ15" s="3" t="s">
        <v>275</v>
      </c>
      <c r="AK15" s="236" t="s">
        <v>5304</v>
      </c>
      <c r="AL15" s="237" t="s">
        <v>5169</v>
      </c>
      <c r="AO15" s="3" t="s">
        <v>89</v>
      </c>
      <c r="AP15" s="3" t="s">
        <v>88</v>
      </c>
      <c r="AQ15" s="3" t="s">
        <v>95</v>
      </c>
      <c r="AR15" s="178" t="s">
        <v>5175</v>
      </c>
      <c r="AS15" s="3" t="s">
        <v>5177</v>
      </c>
      <c r="AT15" s="3" t="s">
        <v>5178</v>
      </c>
      <c r="AU15" s="3" t="s">
        <v>1</v>
      </c>
      <c r="AV15" s="3" t="s">
        <v>3</v>
      </c>
      <c r="AW15" s="3"/>
      <c r="AY15" s="179" t="s">
        <v>5176</v>
      </c>
      <c r="BA15" s="231">
        <v>1</v>
      </c>
      <c r="BB15" s="231">
        <v>2</v>
      </c>
      <c r="BC15" s="231">
        <v>3</v>
      </c>
    </row>
    <row r="16" spans="1:56" ht="16.5" thickBot="1" x14ac:dyDescent="0.3">
      <c r="A16" s="1"/>
      <c r="D16" s="152" t="s">
        <v>5170</v>
      </c>
      <c r="F16" s="15">
        <v>6016</v>
      </c>
      <c r="G16" s="383" t="s">
        <v>5460</v>
      </c>
      <c r="H16" s="384">
        <v>60</v>
      </c>
      <c r="I16" s="384" t="s">
        <v>5571</v>
      </c>
      <c r="J16" s="385" t="str">
        <f>X16</f>
        <v/>
      </c>
      <c r="K16" s="385">
        <f>IFERROR(IF(J16=0%,"0,00%",J16-$K$13),0)</f>
        <v>0</v>
      </c>
      <c r="L16" s="386"/>
      <c r="M16" s="104">
        <f t="shared" ref="M16:M34" si="0">IF($N16&gt;=$Q16,$N16,$Q16)</f>
        <v>7.9</v>
      </c>
      <c r="N16" s="274"/>
      <c r="O16" s="271"/>
      <c r="Q16" s="22">
        <f t="shared" ref="Q16:Q34" si="1">IF(N16="",IF(L16&lt;180,BA16,IF((AND(L16&gt;=180,L16&lt;360)),BB16,BC16)),N16)</f>
        <v>7.9</v>
      </c>
      <c r="R16" s="22">
        <f t="shared" ref="R16:R34" si="2">Q16-M16</f>
        <v>0</v>
      </c>
      <c r="S16" s="23" t="e">
        <f>(L16*M16)-((O16*AA16)*IF(RIGHT($G$6,2)="GO",117%,110%))</f>
        <v>#N/A</v>
      </c>
      <c r="T16" s="23">
        <f>(L16*M16)*19.25%</f>
        <v>0</v>
      </c>
      <c r="U16" s="23">
        <f>AA16*L16</f>
        <v>0</v>
      </c>
      <c r="V16" s="27" t="e">
        <f>S16-T16</f>
        <v>#N/A</v>
      </c>
      <c r="W16" s="28" t="e">
        <f>V16-U16</f>
        <v>#N/A</v>
      </c>
      <c r="X16" s="180" t="str">
        <f>IFERROR((1-U16/V16),"")</f>
        <v/>
      </c>
      <c r="Y16" s="24"/>
      <c r="Z16" s="35">
        <f>L16*M16</f>
        <v>0</v>
      </c>
      <c r="AA16" s="35">
        <v>4.0186935213181814</v>
      </c>
      <c r="AB16" s="152" t="s">
        <v>5170</v>
      </c>
      <c r="AD16" s="15">
        <v>6016</v>
      </c>
      <c r="AE16" s="4" t="s">
        <v>5460</v>
      </c>
      <c r="AF16" s="176">
        <v>60</v>
      </c>
      <c r="AG16" s="176" t="s">
        <v>5571</v>
      </c>
      <c r="AH16" s="21">
        <v>0.37</v>
      </c>
      <c r="AI16" s="21">
        <f>IF(AH16=0%,"0,00%",AH16-$K$13)</f>
        <v>0.37</v>
      </c>
      <c r="AJ16" s="68">
        <f t="shared" ref="AJ16:AJ34" si="3">L16</f>
        <v>0</v>
      </c>
      <c r="AK16" s="104">
        <f>IF($AL16="",$AO16,$AL16)</f>
        <v>7.9</v>
      </c>
      <c r="AL16" s="153"/>
      <c r="AO16" s="22">
        <f>Q16</f>
        <v>7.9</v>
      </c>
      <c r="AP16" s="22">
        <f t="shared" ref="AP16:AP34" si="4">AO16-AK16</f>
        <v>0</v>
      </c>
      <c r="AQ16" s="23">
        <f t="shared" ref="AQ16:AQ34" si="5">AJ16*AK16</f>
        <v>0</v>
      </c>
      <c r="AR16" s="23">
        <f>AQ16*19.25%</f>
        <v>0</v>
      </c>
      <c r="AS16" s="23">
        <f>AY16*AJ16</f>
        <v>0</v>
      </c>
      <c r="AT16" s="27">
        <f>AQ16-AR16</f>
        <v>0</v>
      </c>
      <c r="AU16" s="28">
        <f>AT16-AS16</f>
        <v>0</v>
      </c>
      <c r="AV16" s="180" t="str">
        <f>IFERROR((1-AS16/AT16),"")</f>
        <v/>
      </c>
      <c r="AW16" s="24"/>
      <c r="AX16" s="35"/>
      <c r="AY16" s="35">
        <v>4.0186935213181814</v>
      </c>
      <c r="BA16" s="232">
        <v>7.9</v>
      </c>
      <c r="BB16" s="232">
        <v>7.45</v>
      </c>
      <c r="BC16" s="232">
        <v>7.2</v>
      </c>
      <c r="BD16" s="1">
        <f t="shared" ref="BD16" si="6">BB16/$BA16</f>
        <v>0.94303797468354433</v>
      </c>
    </row>
    <row r="17" spans="1:56" ht="16.5" thickBot="1" x14ac:dyDescent="0.3">
      <c r="A17" s="1"/>
      <c r="B17" s="1"/>
      <c r="D17" s="154" t="s">
        <v>5171</v>
      </c>
      <c r="F17" s="16">
        <v>6012</v>
      </c>
      <c r="G17" s="7" t="s">
        <v>5461</v>
      </c>
      <c r="H17" s="177">
        <v>60</v>
      </c>
      <c r="I17" s="177" t="s">
        <v>5571</v>
      </c>
      <c r="J17" s="219" t="str">
        <f t="shared" ref="J17:J34" si="7">X17</f>
        <v/>
      </c>
      <c r="K17" s="219">
        <f t="shared" ref="K17:K34" si="8">IFERROR(IF(J17=0%,"0,00%",J17-$K$13),0)</f>
        <v>0</v>
      </c>
      <c r="L17" s="220"/>
      <c r="M17" s="221">
        <f t="shared" si="0"/>
        <v>12.9</v>
      </c>
      <c r="N17" s="275"/>
      <c r="O17" s="271"/>
      <c r="Q17" s="22">
        <f t="shared" si="1"/>
        <v>12.9</v>
      </c>
      <c r="R17" s="26">
        <f t="shared" si="2"/>
        <v>0</v>
      </c>
      <c r="S17" s="23" t="e">
        <f t="shared" ref="S17:S34" si="9">(L17*M17)-((O17*AA17)*IF(RIGHT($G$6,2)="GO",117%,110%))</f>
        <v>#N/A</v>
      </c>
      <c r="T17" s="23">
        <f t="shared" ref="T17:T34" si="10">(L17*M17)*19.25%</f>
        <v>0</v>
      </c>
      <c r="U17" s="23">
        <f t="shared" ref="U17:U34" si="11">AA17*L17</f>
        <v>0</v>
      </c>
      <c r="V17" s="27" t="e">
        <f t="shared" ref="V17:V34" si="12">S17-T17</f>
        <v>#N/A</v>
      </c>
      <c r="W17" s="28" t="e">
        <f t="shared" ref="W17:W34" si="13">V17-U17</f>
        <v>#N/A</v>
      </c>
      <c r="X17" s="180" t="str">
        <f t="shared" ref="X17:X34" si="14">IFERROR((1-U17/V17),"")</f>
        <v/>
      </c>
      <c r="Y17" s="28"/>
      <c r="Z17" s="35">
        <f t="shared" ref="Z17:Z34" si="15">L17*M17</f>
        <v>0</v>
      </c>
      <c r="AA17" s="35">
        <v>5.1536668000000008</v>
      </c>
      <c r="AB17" s="154" t="s">
        <v>5171</v>
      </c>
      <c r="AD17" s="16">
        <v>6012</v>
      </c>
      <c r="AE17" s="7" t="s">
        <v>5461</v>
      </c>
      <c r="AF17" s="177">
        <v>60</v>
      </c>
      <c r="AG17" s="177" t="s">
        <v>5571</v>
      </c>
      <c r="AH17" s="25">
        <v>0.50529999999999997</v>
      </c>
      <c r="AI17" s="25">
        <f t="shared" ref="AI17:AI34" si="16">IF(AH17=0%,"0,00%",AH17-$K$13)</f>
        <v>0.50529999999999997</v>
      </c>
      <c r="AJ17" s="69">
        <f t="shared" si="3"/>
        <v>0</v>
      </c>
      <c r="AK17" s="104">
        <f t="shared" ref="AK17:AK34" si="17">IF($AL17="",$AO17,$AL17)</f>
        <v>12.9</v>
      </c>
      <c r="AL17" s="155"/>
      <c r="AO17" s="22">
        <f t="shared" ref="AO17:AO34" si="18">Q17</f>
        <v>12.9</v>
      </c>
      <c r="AP17" s="26">
        <f t="shared" si="4"/>
        <v>0</v>
      </c>
      <c r="AQ17" s="27">
        <f t="shared" si="5"/>
        <v>0</v>
      </c>
      <c r="AR17" s="23">
        <f t="shared" ref="AR17:AR34" si="19">AQ17*19.25%</f>
        <v>0</v>
      </c>
      <c r="AS17" s="23">
        <f t="shared" ref="AS17:AS34" si="20">AY17*AJ17</f>
        <v>0</v>
      </c>
      <c r="AT17" s="27">
        <f t="shared" ref="AT17:AT34" si="21">AQ17-AR17</f>
        <v>0</v>
      </c>
      <c r="AU17" s="28">
        <f t="shared" ref="AU17:AU34" si="22">AT17-AS17</f>
        <v>0</v>
      </c>
      <c r="AV17" s="180" t="str">
        <f t="shared" ref="AV17:AV34" si="23">IFERROR((1-AS17/AT17),"")</f>
        <v/>
      </c>
      <c r="AW17" s="28"/>
      <c r="AY17" s="35">
        <v>5.1536668000000008</v>
      </c>
      <c r="BA17" s="232">
        <v>12.9</v>
      </c>
      <c r="BB17" s="232">
        <v>10.9</v>
      </c>
      <c r="BC17" s="232">
        <v>9.1999999999999993</v>
      </c>
      <c r="BD17" s="1">
        <f>BB17/$BA17</f>
        <v>0.84496124031007758</v>
      </c>
    </row>
    <row r="18" spans="1:56" ht="16.5" thickBot="1" x14ac:dyDescent="0.3">
      <c r="A18" s="1"/>
      <c r="B18" s="1"/>
      <c r="D18" s="156" t="s">
        <v>5170</v>
      </c>
      <c r="F18" s="17">
        <v>6017</v>
      </c>
      <c r="G18" s="4" t="s">
        <v>5462</v>
      </c>
      <c r="H18" s="176">
        <v>60</v>
      </c>
      <c r="I18" s="176" t="s">
        <v>5571</v>
      </c>
      <c r="J18" s="216" t="str">
        <f t="shared" si="7"/>
        <v/>
      </c>
      <c r="K18" s="216">
        <f t="shared" si="8"/>
        <v>0</v>
      </c>
      <c r="L18" s="217"/>
      <c r="M18" s="105">
        <f t="shared" si="0"/>
        <v>12.9</v>
      </c>
      <c r="N18" s="275"/>
      <c r="O18" s="271"/>
      <c r="Q18" s="22">
        <f t="shared" si="1"/>
        <v>12.9</v>
      </c>
      <c r="R18" s="26">
        <f t="shared" si="2"/>
        <v>0</v>
      </c>
      <c r="S18" s="23" t="e">
        <f t="shared" si="9"/>
        <v>#N/A</v>
      </c>
      <c r="T18" s="23">
        <f t="shared" si="10"/>
        <v>0</v>
      </c>
      <c r="U18" s="23">
        <f t="shared" si="11"/>
        <v>0</v>
      </c>
      <c r="V18" s="27" t="e">
        <f t="shared" si="12"/>
        <v>#N/A</v>
      </c>
      <c r="W18" s="28" t="e">
        <f t="shared" si="13"/>
        <v>#N/A</v>
      </c>
      <c r="X18" s="180" t="str">
        <f t="shared" si="14"/>
        <v/>
      </c>
      <c r="Y18" s="28"/>
      <c r="Z18" s="35">
        <f t="shared" si="15"/>
        <v>0</v>
      </c>
      <c r="AA18" s="35">
        <v>6.9135017888636376</v>
      </c>
      <c r="AB18" s="156" t="s">
        <v>5170</v>
      </c>
      <c r="AD18" s="17">
        <v>6017</v>
      </c>
      <c r="AE18" s="4" t="s">
        <v>5462</v>
      </c>
      <c r="AF18" s="176">
        <v>60</v>
      </c>
      <c r="AG18" s="176" t="s">
        <v>5571</v>
      </c>
      <c r="AH18" s="25">
        <v>0.34089999999999998</v>
      </c>
      <c r="AI18" s="25">
        <f t="shared" si="16"/>
        <v>0.34089999999999998</v>
      </c>
      <c r="AJ18" s="69">
        <f t="shared" si="3"/>
        <v>0</v>
      </c>
      <c r="AK18" s="104">
        <f t="shared" si="17"/>
        <v>12.9</v>
      </c>
      <c r="AL18" s="155"/>
      <c r="AO18" s="22">
        <f t="shared" si="18"/>
        <v>12.9</v>
      </c>
      <c r="AP18" s="26">
        <f t="shared" si="4"/>
        <v>0</v>
      </c>
      <c r="AQ18" s="27">
        <f t="shared" si="5"/>
        <v>0</v>
      </c>
      <c r="AR18" s="23">
        <f t="shared" si="19"/>
        <v>0</v>
      </c>
      <c r="AS18" s="23">
        <f t="shared" si="20"/>
        <v>0</v>
      </c>
      <c r="AT18" s="27">
        <f t="shared" si="21"/>
        <v>0</v>
      </c>
      <c r="AU18" s="28">
        <f t="shared" si="22"/>
        <v>0</v>
      </c>
      <c r="AV18" s="180" t="str">
        <f t="shared" si="23"/>
        <v/>
      </c>
      <c r="AW18" s="28"/>
      <c r="AY18" s="35">
        <v>6.9135017888636376</v>
      </c>
      <c r="BA18" s="232">
        <v>12.9</v>
      </c>
      <c r="BB18" s="232">
        <v>12.6</v>
      </c>
      <c r="BC18" s="232">
        <v>12.3</v>
      </c>
      <c r="BD18" s="1">
        <f t="shared" ref="BD18:BD34" si="24">BB18/$BA18</f>
        <v>0.97674418604651159</v>
      </c>
    </row>
    <row r="19" spans="1:56" ht="16.5" thickBot="1" x14ac:dyDescent="0.3">
      <c r="A19" s="1"/>
      <c r="B19" s="1"/>
      <c r="D19" s="157" t="s">
        <v>5172</v>
      </c>
      <c r="F19" s="16">
        <v>6013</v>
      </c>
      <c r="G19" s="7" t="s">
        <v>5463</v>
      </c>
      <c r="H19" s="177">
        <v>60</v>
      </c>
      <c r="I19" s="177" t="s">
        <v>5571</v>
      </c>
      <c r="J19" s="219" t="str">
        <f t="shared" si="7"/>
        <v/>
      </c>
      <c r="K19" s="219">
        <f t="shared" si="8"/>
        <v>0</v>
      </c>
      <c r="L19" s="220"/>
      <c r="M19" s="221">
        <f t="shared" si="0"/>
        <v>7.9</v>
      </c>
      <c r="N19" s="275"/>
      <c r="O19" s="271"/>
      <c r="Q19" s="22">
        <f t="shared" si="1"/>
        <v>7.9</v>
      </c>
      <c r="R19" s="26">
        <f t="shared" si="2"/>
        <v>0</v>
      </c>
      <c r="S19" s="23" t="e">
        <f t="shared" si="9"/>
        <v>#N/A</v>
      </c>
      <c r="T19" s="23">
        <f t="shared" si="10"/>
        <v>0</v>
      </c>
      <c r="U19" s="23">
        <f t="shared" si="11"/>
        <v>0</v>
      </c>
      <c r="V19" s="27" t="e">
        <f t="shared" si="12"/>
        <v>#N/A</v>
      </c>
      <c r="W19" s="28" t="e">
        <f t="shared" si="13"/>
        <v>#N/A</v>
      </c>
      <c r="X19" s="180" t="str">
        <f t="shared" si="14"/>
        <v/>
      </c>
      <c r="Y19" s="28"/>
      <c r="Z19" s="35">
        <f t="shared" si="15"/>
        <v>0</v>
      </c>
      <c r="AA19" s="35">
        <v>3.6009418000000002</v>
      </c>
      <c r="AB19" s="157" t="s">
        <v>5172</v>
      </c>
      <c r="AD19" s="16">
        <v>6013</v>
      </c>
      <c r="AE19" s="7" t="s">
        <v>5463</v>
      </c>
      <c r="AF19" s="177">
        <v>60</v>
      </c>
      <c r="AG19" s="177" t="s">
        <v>5571</v>
      </c>
      <c r="AH19" s="25">
        <v>0.35370000000000001</v>
      </c>
      <c r="AI19" s="25">
        <f t="shared" si="16"/>
        <v>0.35370000000000001</v>
      </c>
      <c r="AJ19" s="69">
        <f t="shared" si="3"/>
        <v>0</v>
      </c>
      <c r="AK19" s="104">
        <f t="shared" si="17"/>
        <v>7.9</v>
      </c>
      <c r="AL19" s="155"/>
      <c r="AO19" s="22">
        <f t="shared" si="18"/>
        <v>7.9</v>
      </c>
      <c r="AP19" s="26">
        <f t="shared" si="4"/>
        <v>0</v>
      </c>
      <c r="AQ19" s="27">
        <f t="shared" si="5"/>
        <v>0</v>
      </c>
      <c r="AR19" s="23">
        <f t="shared" si="19"/>
        <v>0</v>
      </c>
      <c r="AS19" s="23">
        <f t="shared" si="20"/>
        <v>0</v>
      </c>
      <c r="AT19" s="27">
        <f t="shared" si="21"/>
        <v>0</v>
      </c>
      <c r="AU19" s="28">
        <f t="shared" si="22"/>
        <v>0</v>
      </c>
      <c r="AV19" s="180" t="str">
        <f t="shared" si="23"/>
        <v/>
      </c>
      <c r="AW19" s="28"/>
      <c r="AY19" s="35">
        <v>3.6009418000000002</v>
      </c>
      <c r="BA19" s="232">
        <v>7.9</v>
      </c>
      <c r="BB19" s="232">
        <v>6.9</v>
      </c>
      <c r="BC19" s="232">
        <v>6.4</v>
      </c>
      <c r="BD19" s="1">
        <f t="shared" si="24"/>
        <v>0.87341772151898733</v>
      </c>
    </row>
    <row r="20" spans="1:56" ht="16.5" thickBot="1" x14ac:dyDescent="0.3">
      <c r="A20" s="1"/>
      <c r="B20" s="1"/>
      <c r="D20" s="154" t="s">
        <v>5171</v>
      </c>
      <c r="F20" s="17">
        <v>6014</v>
      </c>
      <c r="G20" s="4" t="s">
        <v>5464</v>
      </c>
      <c r="H20" s="176">
        <v>60</v>
      </c>
      <c r="I20" s="176" t="s">
        <v>5561</v>
      </c>
      <c r="J20" s="216" t="str">
        <f t="shared" si="7"/>
        <v/>
      </c>
      <c r="K20" s="216">
        <f t="shared" si="8"/>
        <v>0</v>
      </c>
      <c r="L20" s="217"/>
      <c r="M20" s="105">
        <f t="shared" si="0"/>
        <v>9.9</v>
      </c>
      <c r="N20" s="275"/>
      <c r="O20" s="271"/>
      <c r="Q20" s="22">
        <f t="shared" si="1"/>
        <v>9.9</v>
      </c>
      <c r="R20" s="26">
        <f t="shared" si="2"/>
        <v>0</v>
      </c>
      <c r="S20" s="23" t="e">
        <f t="shared" si="9"/>
        <v>#N/A</v>
      </c>
      <c r="T20" s="23">
        <f t="shared" si="10"/>
        <v>0</v>
      </c>
      <c r="U20" s="23">
        <f t="shared" si="11"/>
        <v>0</v>
      </c>
      <c r="V20" s="27" t="e">
        <f t="shared" si="12"/>
        <v>#N/A</v>
      </c>
      <c r="W20" s="28" t="e">
        <f t="shared" si="13"/>
        <v>#N/A</v>
      </c>
      <c r="X20" s="180" t="str">
        <f t="shared" si="14"/>
        <v/>
      </c>
      <c r="Y20" s="28"/>
      <c r="Z20" s="35">
        <f t="shared" si="15"/>
        <v>0</v>
      </c>
      <c r="AA20" s="35">
        <v>3.7013740919318181</v>
      </c>
      <c r="AB20" s="154" t="s">
        <v>5171</v>
      </c>
      <c r="AD20" s="17">
        <v>6014</v>
      </c>
      <c r="AE20" s="4" t="s">
        <v>5464</v>
      </c>
      <c r="AF20" s="176">
        <v>60</v>
      </c>
      <c r="AG20" s="176" t="s">
        <v>5561</v>
      </c>
      <c r="AH20" s="25">
        <v>0.61480000000000001</v>
      </c>
      <c r="AI20" s="25">
        <f t="shared" si="16"/>
        <v>0.61480000000000001</v>
      </c>
      <c r="AJ20" s="69">
        <f t="shared" si="3"/>
        <v>0</v>
      </c>
      <c r="AK20" s="104">
        <f t="shared" si="17"/>
        <v>9.9</v>
      </c>
      <c r="AL20" s="155"/>
      <c r="AM20" s="158"/>
      <c r="AO20" s="22">
        <f t="shared" si="18"/>
        <v>9.9</v>
      </c>
      <c r="AP20" s="26">
        <f t="shared" si="4"/>
        <v>0</v>
      </c>
      <c r="AQ20" s="27">
        <f t="shared" si="5"/>
        <v>0</v>
      </c>
      <c r="AR20" s="23">
        <f t="shared" si="19"/>
        <v>0</v>
      </c>
      <c r="AS20" s="23">
        <f t="shared" si="20"/>
        <v>0</v>
      </c>
      <c r="AT20" s="27">
        <f t="shared" si="21"/>
        <v>0</v>
      </c>
      <c r="AU20" s="28">
        <f t="shared" si="22"/>
        <v>0</v>
      </c>
      <c r="AV20" s="180" t="str">
        <f t="shared" si="23"/>
        <v/>
      </c>
      <c r="AW20" s="28"/>
      <c r="AY20" s="35">
        <v>3.7013740919318181</v>
      </c>
      <c r="BA20" s="232">
        <v>9.9</v>
      </c>
      <c r="BB20" s="232">
        <v>7.9</v>
      </c>
      <c r="BC20" s="232">
        <v>6.9</v>
      </c>
      <c r="BD20" s="1">
        <f t="shared" si="24"/>
        <v>0.79797979797979801</v>
      </c>
    </row>
    <row r="21" spans="1:56" ht="16.5" thickBot="1" x14ac:dyDescent="0.3">
      <c r="A21" s="1"/>
      <c r="B21" s="1"/>
      <c r="D21" s="154" t="s">
        <v>5171</v>
      </c>
      <c r="F21" s="16">
        <v>6015</v>
      </c>
      <c r="G21" s="7" t="s">
        <v>5465</v>
      </c>
      <c r="H21" s="177">
        <v>60</v>
      </c>
      <c r="I21" s="177" t="s">
        <v>5561</v>
      </c>
      <c r="J21" s="219" t="str">
        <f t="shared" si="7"/>
        <v/>
      </c>
      <c r="K21" s="219">
        <f t="shared" si="8"/>
        <v>0</v>
      </c>
      <c r="L21" s="220"/>
      <c r="M21" s="221">
        <f t="shared" si="0"/>
        <v>11.9</v>
      </c>
      <c r="N21" s="275"/>
      <c r="O21" s="271"/>
      <c r="Q21" s="22">
        <f t="shared" si="1"/>
        <v>11.9</v>
      </c>
      <c r="R21" s="26">
        <f t="shared" si="2"/>
        <v>0</v>
      </c>
      <c r="S21" s="23" t="e">
        <f t="shared" si="9"/>
        <v>#N/A</v>
      </c>
      <c r="T21" s="23">
        <f t="shared" si="10"/>
        <v>0</v>
      </c>
      <c r="U21" s="23">
        <f t="shared" si="11"/>
        <v>0</v>
      </c>
      <c r="V21" s="27" t="e">
        <f t="shared" si="12"/>
        <v>#N/A</v>
      </c>
      <c r="W21" s="28" t="e">
        <f t="shared" si="13"/>
        <v>#N/A</v>
      </c>
      <c r="X21" s="180" t="str">
        <f t="shared" si="14"/>
        <v/>
      </c>
      <c r="Y21" s="28"/>
      <c r="Z21" s="35">
        <f t="shared" si="15"/>
        <v>0</v>
      </c>
      <c r="AA21" s="35">
        <v>5.1937153419318181</v>
      </c>
      <c r="AB21" s="154" t="s">
        <v>5171</v>
      </c>
      <c r="AD21" s="16">
        <v>6015</v>
      </c>
      <c r="AE21" s="7" t="s">
        <v>5465</v>
      </c>
      <c r="AF21" s="177">
        <v>60</v>
      </c>
      <c r="AG21" s="177" t="s">
        <v>5561</v>
      </c>
      <c r="AH21" s="25">
        <v>0.56830000000000003</v>
      </c>
      <c r="AI21" s="25">
        <f t="shared" si="16"/>
        <v>0.56830000000000003</v>
      </c>
      <c r="AJ21" s="69">
        <f t="shared" si="3"/>
        <v>0</v>
      </c>
      <c r="AK21" s="104">
        <f t="shared" si="17"/>
        <v>11.9</v>
      </c>
      <c r="AL21" s="155"/>
      <c r="AM21" s="158"/>
      <c r="AO21" s="22">
        <f t="shared" si="18"/>
        <v>11.9</v>
      </c>
      <c r="AP21" s="26">
        <f t="shared" si="4"/>
        <v>0</v>
      </c>
      <c r="AQ21" s="27">
        <f t="shared" si="5"/>
        <v>0</v>
      </c>
      <c r="AR21" s="23">
        <f t="shared" si="19"/>
        <v>0</v>
      </c>
      <c r="AS21" s="23">
        <f t="shared" si="20"/>
        <v>0</v>
      </c>
      <c r="AT21" s="27">
        <f t="shared" si="21"/>
        <v>0</v>
      </c>
      <c r="AU21" s="28">
        <f t="shared" si="22"/>
        <v>0</v>
      </c>
      <c r="AV21" s="180" t="str">
        <f t="shared" si="23"/>
        <v/>
      </c>
      <c r="AW21" s="28"/>
      <c r="AY21" s="35">
        <v>5.1937153419318181</v>
      </c>
      <c r="BA21" s="232">
        <v>11.9</v>
      </c>
      <c r="BB21" s="232">
        <v>9.9</v>
      </c>
      <c r="BC21" s="232">
        <v>9.3000000000000007</v>
      </c>
      <c r="BD21" s="1">
        <f t="shared" si="24"/>
        <v>0.83193277310924374</v>
      </c>
    </row>
    <row r="22" spans="1:56" ht="16.5" thickBot="1" x14ac:dyDescent="0.3">
      <c r="A22" s="1"/>
      <c r="B22" s="1"/>
      <c r="D22" s="157" t="s">
        <v>5172</v>
      </c>
      <c r="F22" s="17">
        <v>6002</v>
      </c>
      <c r="G22" s="4" t="s">
        <v>5466</v>
      </c>
      <c r="H22" s="176">
        <v>60</v>
      </c>
      <c r="I22" s="176" t="s">
        <v>5561</v>
      </c>
      <c r="J22" s="216" t="str">
        <f t="shared" si="7"/>
        <v/>
      </c>
      <c r="K22" s="216">
        <f t="shared" si="8"/>
        <v>0</v>
      </c>
      <c r="L22" s="217"/>
      <c r="M22" s="105">
        <f t="shared" si="0"/>
        <v>19.899999999999999</v>
      </c>
      <c r="N22" s="275"/>
      <c r="O22" s="271"/>
      <c r="Q22" s="22">
        <f t="shared" si="1"/>
        <v>19.899999999999999</v>
      </c>
      <c r="R22" s="26">
        <f t="shared" si="2"/>
        <v>0</v>
      </c>
      <c r="S22" s="23" t="e">
        <f t="shared" si="9"/>
        <v>#N/A</v>
      </c>
      <c r="T22" s="23">
        <f t="shared" si="10"/>
        <v>0</v>
      </c>
      <c r="U22" s="23">
        <f t="shared" si="11"/>
        <v>0</v>
      </c>
      <c r="V22" s="27" t="e">
        <f t="shared" si="12"/>
        <v>#N/A</v>
      </c>
      <c r="W22" s="28" t="e">
        <f t="shared" si="13"/>
        <v>#N/A</v>
      </c>
      <c r="X22" s="180" t="str">
        <f t="shared" si="14"/>
        <v/>
      </c>
      <c r="Y22" s="28"/>
      <c r="Z22" s="35">
        <f t="shared" si="15"/>
        <v>0</v>
      </c>
      <c r="AA22" s="35">
        <v>10.13655659193182</v>
      </c>
      <c r="AB22" s="157" t="s">
        <v>5172</v>
      </c>
      <c r="AD22" s="17">
        <v>6002</v>
      </c>
      <c r="AE22" s="4" t="s">
        <v>5466</v>
      </c>
      <c r="AF22" s="176">
        <v>60</v>
      </c>
      <c r="AG22" s="176" t="s">
        <v>5561</v>
      </c>
      <c r="AH22" s="25">
        <v>0.26119999999999999</v>
      </c>
      <c r="AI22" s="25">
        <f t="shared" si="16"/>
        <v>0.26119999999999999</v>
      </c>
      <c r="AJ22" s="69">
        <f t="shared" si="3"/>
        <v>0</v>
      </c>
      <c r="AK22" s="104">
        <f t="shared" si="17"/>
        <v>19.899999999999999</v>
      </c>
      <c r="AL22" s="155"/>
      <c r="AO22" s="22">
        <f t="shared" si="18"/>
        <v>19.899999999999999</v>
      </c>
      <c r="AP22" s="26">
        <f t="shared" si="4"/>
        <v>0</v>
      </c>
      <c r="AQ22" s="27">
        <f t="shared" si="5"/>
        <v>0</v>
      </c>
      <c r="AR22" s="23">
        <f t="shared" si="19"/>
        <v>0</v>
      </c>
      <c r="AS22" s="23">
        <f t="shared" si="20"/>
        <v>0</v>
      </c>
      <c r="AT22" s="27">
        <f t="shared" si="21"/>
        <v>0</v>
      </c>
      <c r="AU22" s="28">
        <f t="shared" si="22"/>
        <v>0</v>
      </c>
      <c r="AV22" s="180" t="str">
        <f t="shared" si="23"/>
        <v/>
      </c>
      <c r="AW22" s="28"/>
      <c r="AY22" s="35">
        <v>10.13655659193182</v>
      </c>
      <c r="BA22" s="232">
        <v>19.899999999999999</v>
      </c>
      <c r="BB22" s="232">
        <v>18.899999999999999</v>
      </c>
      <c r="BC22" s="232">
        <v>17.899999999999999</v>
      </c>
      <c r="BD22" s="1">
        <f t="shared" si="24"/>
        <v>0.94974874371859297</v>
      </c>
    </row>
    <row r="23" spans="1:56" ht="16.5" thickBot="1" x14ac:dyDescent="0.3">
      <c r="A23" s="1"/>
      <c r="B23" s="1"/>
      <c r="D23" s="157" t="s">
        <v>5172</v>
      </c>
      <c r="F23" s="16">
        <v>6001</v>
      </c>
      <c r="G23" s="7" t="s">
        <v>5467</v>
      </c>
      <c r="H23" s="177">
        <v>60</v>
      </c>
      <c r="I23" s="177" t="s">
        <v>5561</v>
      </c>
      <c r="J23" s="219" t="str">
        <f t="shared" si="7"/>
        <v/>
      </c>
      <c r="K23" s="219">
        <f t="shared" si="8"/>
        <v>0</v>
      </c>
      <c r="L23" s="220"/>
      <c r="M23" s="221">
        <f t="shared" si="0"/>
        <v>19.899999999999999</v>
      </c>
      <c r="N23" s="275"/>
      <c r="O23" s="271"/>
      <c r="Q23" s="22">
        <f t="shared" si="1"/>
        <v>19.899999999999999</v>
      </c>
      <c r="R23" s="26">
        <f t="shared" si="2"/>
        <v>0</v>
      </c>
      <c r="S23" s="23" t="e">
        <f t="shared" si="9"/>
        <v>#N/A</v>
      </c>
      <c r="T23" s="23">
        <f t="shared" si="10"/>
        <v>0</v>
      </c>
      <c r="U23" s="23">
        <f t="shared" si="11"/>
        <v>0</v>
      </c>
      <c r="V23" s="27" t="e">
        <f t="shared" si="12"/>
        <v>#N/A</v>
      </c>
      <c r="W23" s="28" t="e">
        <f t="shared" si="13"/>
        <v>#N/A</v>
      </c>
      <c r="X23" s="180" t="str">
        <f t="shared" si="14"/>
        <v/>
      </c>
      <c r="Y23" s="28"/>
      <c r="Z23" s="35">
        <f t="shared" si="15"/>
        <v>0</v>
      </c>
      <c r="AA23" s="35">
        <v>10.067546591931819</v>
      </c>
      <c r="AB23" s="157" t="s">
        <v>5172</v>
      </c>
      <c r="AD23" s="16">
        <v>6001</v>
      </c>
      <c r="AE23" s="7" t="s">
        <v>5467</v>
      </c>
      <c r="AF23" s="177">
        <v>60</v>
      </c>
      <c r="AG23" s="177" t="s">
        <v>5561</v>
      </c>
      <c r="AH23" s="25">
        <v>0.26619999999999999</v>
      </c>
      <c r="AI23" s="25">
        <f t="shared" si="16"/>
        <v>0.26619999999999999</v>
      </c>
      <c r="AJ23" s="69">
        <f t="shared" si="3"/>
        <v>0</v>
      </c>
      <c r="AK23" s="104">
        <f t="shared" si="17"/>
        <v>19.899999999999999</v>
      </c>
      <c r="AL23" s="155"/>
      <c r="AO23" s="22">
        <f t="shared" si="18"/>
        <v>19.899999999999999</v>
      </c>
      <c r="AP23" s="26">
        <f t="shared" si="4"/>
        <v>0</v>
      </c>
      <c r="AQ23" s="27">
        <f t="shared" si="5"/>
        <v>0</v>
      </c>
      <c r="AR23" s="23">
        <f t="shared" si="19"/>
        <v>0</v>
      </c>
      <c r="AS23" s="23">
        <f t="shared" si="20"/>
        <v>0</v>
      </c>
      <c r="AT23" s="27">
        <f t="shared" si="21"/>
        <v>0</v>
      </c>
      <c r="AU23" s="28">
        <f t="shared" si="22"/>
        <v>0</v>
      </c>
      <c r="AV23" s="180" t="str">
        <f t="shared" si="23"/>
        <v/>
      </c>
      <c r="AW23" s="28"/>
      <c r="AY23" s="35">
        <v>10.067546591931819</v>
      </c>
      <c r="BA23" s="232">
        <v>19.899999999999999</v>
      </c>
      <c r="BB23" s="232">
        <v>18.899999999999999</v>
      </c>
      <c r="BC23" s="232">
        <v>17.899999999999999</v>
      </c>
      <c r="BD23" s="1">
        <f t="shared" si="24"/>
        <v>0.94974874371859297</v>
      </c>
    </row>
    <row r="24" spans="1:56" ht="16.5" thickBot="1" x14ac:dyDescent="0.3">
      <c r="A24" s="1"/>
      <c r="B24" s="1"/>
      <c r="D24" s="157" t="s">
        <v>5172</v>
      </c>
      <c r="F24" s="17">
        <v>6011</v>
      </c>
      <c r="G24" s="4" t="s">
        <v>5468</v>
      </c>
      <c r="H24" s="176">
        <v>60</v>
      </c>
      <c r="I24" s="176" t="s">
        <v>5571</v>
      </c>
      <c r="J24" s="216" t="str">
        <f t="shared" si="7"/>
        <v/>
      </c>
      <c r="K24" s="216">
        <f t="shared" si="8"/>
        <v>0</v>
      </c>
      <c r="L24" s="217"/>
      <c r="M24" s="105">
        <f t="shared" si="0"/>
        <v>8.9</v>
      </c>
      <c r="N24" s="275"/>
      <c r="O24" s="271"/>
      <c r="Q24" s="22">
        <f t="shared" si="1"/>
        <v>8.9</v>
      </c>
      <c r="R24" s="26">
        <f t="shared" si="2"/>
        <v>0</v>
      </c>
      <c r="S24" s="23" t="e">
        <f t="shared" si="9"/>
        <v>#N/A</v>
      </c>
      <c r="T24" s="23">
        <f t="shared" si="10"/>
        <v>0</v>
      </c>
      <c r="U24" s="23">
        <f t="shared" si="11"/>
        <v>0</v>
      </c>
      <c r="V24" s="27" t="e">
        <f t="shared" si="12"/>
        <v>#N/A</v>
      </c>
      <c r="W24" s="28" t="e">
        <f t="shared" si="13"/>
        <v>#N/A</v>
      </c>
      <c r="X24" s="180" t="str">
        <f t="shared" si="14"/>
        <v/>
      </c>
      <c r="Y24" s="28"/>
      <c r="Z24" s="35">
        <f t="shared" si="15"/>
        <v>0</v>
      </c>
      <c r="AA24" s="35">
        <v>3.9374455388636371</v>
      </c>
      <c r="AB24" s="157" t="s">
        <v>5172</v>
      </c>
      <c r="AD24" s="17">
        <v>6011</v>
      </c>
      <c r="AE24" s="4" t="s">
        <v>5468</v>
      </c>
      <c r="AF24" s="176">
        <v>60</v>
      </c>
      <c r="AG24" s="176" t="s">
        <v>5571</v>
      </c>
      <c r="AH24" s="25">
        <v>0.38279999999999997</v>
      </c>
      <c r="AI24" s="25">
        <f t="shared" si="16"/>
        <v>0.38279999999999997</v>
      </c>
      <c r="AJ24" s="69">
        <f t="shared" si="3"/>
        <v>0</v>
      </c>
      <c r="AK24" s="104">
        <f t="shared" si="17"/>
        <v>8.9</v>
      </c>
      <c r="AL24" s="155"/>
      <c r="AO24" s="22">
        <f t="shared" si="18"/>
        <v>8.9</v>
      </c>
      <c r="AP24" s="26">
        <f t="shared" si="4"/>
        <v>0</v>
      </c>
      <c r="AQ24" s="27">
        <f t="shared" si="5"/>
        <v>0</v>
      </c>
      <c r="AR24" s="23">
        <f t="shared" si="19"/>
        <v>0</v>
      </c>
      <c r="AS24" s="23">
        <f t="shared" si="20"/>
        <v>0</v>
      </c>
      <c r="AT24" s="27">
        <f t="shared" si="21"/>
        <v>0</v>
      </c>
      <c r="AU24" s="28">
        <f t="shared" si="22"/>
        <v>0</v>
      </c>
      <c r="AV24" s="180" t="str">
        <f t="shared" si="23"/>
        <v/>
      </c>
      <c r="AW24" s="28"/>
      <c r="AY24" s="35">
        <v>3.9374455388636371</v>
      </c>
      <c r="BA24" s="232">
        <v>8.9</v>
      </c>
      <c r="BB24" s="232">
        <v>7.9</v>
      </c>
      <c r="BC24" s="232">
        <v>6.9</v>
      </c>
      <c r="BD24" s="1">
        <f t="shared" si="24"/>
        <v>0.88764044943820231</v>
      </c>
    </row>
    <row r="25" spans="1:56" ht="16.5" thickBot="1" x14ac:dyDescent="0.3">
      <c r="A25" s="1"/>
      <c r="B25" s="1"/>
      <c r="D25" s="156" t="s">
        <v>5170</v>
      </c>
      <c r="F25" s="16">
        <v>6010</v>
      </c>
      <c r="G25" s="7" t="s">
        <v>5469</v>
      </c>
      <c r="H25" s="177">
        <v>60</v>
      </c>
      <c r="I25" s="177" t="s">
        <v>5571</v>
      </c>
      <c r="J25" s="219" t="str">
        <f t="shared" si="7"/>
        <v/>
      </c>
      <c r="K25" s="219">
        <f t="shared" si="8"/>
        <v>0</v>
      </c>
      <c r="L25" s="220"/>
      <c r="M25" s="221">
        <f t="shared" si="0"/>
        <v>14.9</v>
      </c>
      <c r="N25" s="275"/>
      <c r="O25" s="271"/>
      <c r="Q25" s="22">
        <f t="shared" si="1"/>
        <v>14.9</v>
      </c>
      <c r="R25" s="26">
        <f t="shared" si="2"/>
        <v>0</v>
      </c>
      <c r="S25" s="23" t="e">
        <f t="shared" si="9"/>
        <v>#N/A</v>
      </c>
      <c r="T25" s="23">
        <f t="shared" si="10"/>
        <v>0</v>
      </c>
      <c r="U25" s="23">
        <f t="shared" si="11"/>
        <v>0</v>
      </c>
      <c r="V25" s="27" t="e">
        <f t="shared" si="12"/>
        <v>#N/A</v>
      </c>
      <c r="W25" s="28" t="e">
        <f t="shared" si="13"/>
        <v>#N/A</v>
      </c>
      <c r="X25" s="180" t="str">
        <f t="shared" si="14"/>
        <v/>
      </c>
      <c r="Y25" s="28"/>
      <c r="Z25" s="35">
        <f t="shared" si="15"/>
        <v>0</v>
      </c>
      <c r="AA25" s="35">
        <v>7.3776574025909092</v>
      </c>
      <c r="AB25" s="156" t="s">
        <v>5170</v>
      </c>
      <c r="AD25" s="16">
        <v>6010</v>
      </c>
      <c r="AE25" s="7" t="s">
        <v>5469</v>
      </c>
      <c r="AF25" s="177">
        <v>60</v>
      </c>
      <c r="AG25" s="177" t="s">
        <v>5571</v>
      </c>
      <c r="AH25" s="25">
        <v>0.38679999999999998</v>
      </c>
      <c r="AI25" s="25">
        <f t="shared" si="16"/>
        <v>0.38679999999999998</v>
      </c>
      <c r="AJ25" s="69">
        <f t="shared" si="3"/>
        <v>0</v>
      </c>
      <c r="AK25" s="104">
        <f t="shared" si="17"/>
        <v>14.9</v>
      </c>
      <c r="AL25" s="155"/>
      <c r="AO25" s="22">
        <f t="shared" si="18"/>
        <v>14.9</v>
      </c>
      <c r="AP25" s="26">
        <f t="shared" si="4"/>
        <v>0</v>
      </c>
      <c r="AQ25" s="27">
        <f t="shared" si="5"/>
        <v>0</v>
      </c>
      <c r="AR25" s="23">
        <f t="shared" si="19"/>
        <v>0</v>
      </c>
      <c r="AS25" s="23">
        <f t="shared" si="20"/>
        <v>0</v>
      </c>
      <c r="AT25" s="27">
        <f t="shared" si="21"/>
        <v>0</v>
      </c>
      <c r="AU25" s="28">
        <f t="shared" si="22"/>
        <v>0</v>
      </c>
      <c r="AV25" s="180" t="str">
        <f t="shared" si="23"/>
        <v/>
      </c>
      <c r="AW25" s="28"/>
      <c r="AY25" s="35">
        <v>7.3776574025909092</v>
      </c>
      <c r="BA25" s="232">
        <v>14.9</v>
      </c>
      <c r="BB25" s="232">
        <v>13.9</v>
      </c>
      <c r="BC25" s="232">
        <v>12.9</v>
      </c>
      <c r="BD25" s="1">
        <f t="shared" si="24"/>
        <v>0.93288590604026844</v>
      </c>
    </row>
    <row r="26" spans="1:56" ht="16.5" thickBot="1" x14ac:dyDescent="0.3">
      <c r="A26" s="1"/>
      <c r="B26" s="1"/>
      <c r="D26" s="154" t="s">
        <v>5171</v>
      </c>
      <c r="F26" s="17">
        <v>6006</v>
      </c>
      <c r="G26" s="4" t="s">
        <v>5470</v>
      </c>
      <c r="H26" s="176">
        <v>60</v>
      </c>
      <c r="I26" s="176" t="s">
        <v>5561</v>
      </c>
      <c r="J26" s="216" t="str">
        <f t="shared" si="7"/>
        <v/>
      </c>
      <c r="K26" s="216">
        <f t="shared" si="8"/>
        <v>0</v>
      </c>
      <c r="L26" s="217"/>
      <c r="M26" s="105">
        <f t="shared" si="0"/>
        <v>19.899999999999999</v>
      </c>
      <c r="N26" s="275"/>
      <c r="O26" s="271"/>
      <c r="Q26" s="22">
        <f t="shared" si="1"/>
        <v>19.899999999999999</v>
      </c>
      <c r="R26" s="26">
        <f t="shared" si="2"/>
        <v>0</v>
      </c>
      <c r="S26" s="23" t="e">
        <f t="shared" si="9"/>
        <v>#N/A</v>
      </c>
      <c r="T26" s="23">
        <f t="shared" si="10"/>
        <v>0</v>
      </c>
      <c r="U26" s="23">
        <f t="shared" si="11"/>
        <v>0</v>
      </c>
      <c r="V26" s="27" t="e">
        <f t="shared" si="12"/>
        <v>#N/A</v>
      </c>
      <c r="W26" s="28" t="e">
        <f t="shared" si="13"/>
        <v>#N/A</v>
      </c>
      <c r="X26" s="180" t="str">
        <f t="shared" si="14"/>
        <v/>
      </c>
      <c r="Y26" s="28"/>
      <c r="Z26" s="35">
        <f t="shared" si="15"/>
        <v>0</v>
      </c>
      <c r="AA26" s="35">
        <v>7.5804382686818181</v>
      </c>
      <c r="AB26" s="154" t="s">
        <v>5171</v>
      </c>
      <c r="AD26" s="17">
        <v>6006</v>
      </c>
      <c r="AE26" s="4" t="s">
        <v>5470</v>
      </c>
      <c r="AF26" s="176">
        <v>60</v>
      </c>
      <c r="AG26" s="176" t="s">
        <v>5561</v>
      </c>
      <c r="AH26" s="25">
        <v>0.56340000000000001</v>
      </c>
      <c r="AI26" s="25">
        <f t="shared" si="16"/>
        <v>0.56340000000000001</v>
      </c>
      <c r="AJ26" s="69">
        <f t="shared" si="3"/>
        <v>0</v>
      </c>
      <c r="AK26" s="104">
        <f t="shared" si="17"/>
        <v>19.899999999999999</v>
      </c>
      <c r="AL26" s="155"/>
      <c r="AO26" s="22">
        <f t="shared" si="18"/>
        <v>19.899999999999999</v>
      </c>
      <c r="AP26" s="26">
        <f t="shared" si="4"/>
        <v>0</v>
      </c>
      <c r="AQ26" s="27">
        <f t="shared" si="5"/>
        <v>0</v>
      </c>
      <c r="AR26" s="23">
        <f t="shared" si="19"/>
        <v>0</v>
      </c>
      <c r="AS26" s="23">
        <f t="shared" si="20"/>
        <v>0</v>
      </c>
      <c r="AT26" s="27">
        <f t="shared" si="21"/>
        <v>0</v>
      </c>
      <c r="AU26" s="28">
        <f t="shared" si="22"/>
        <v>0</v>
      </c>
      <c r="AV26" s="180" t="str">
        <f t="shared" si="23"/>
        <v/>
      </c>
      <c r="AW26" s="28"/>
      <c r="AY26" s="35">
        <v>7.5804382686818181</v>
      </c>
      <c r="BA26" s="232">
        <v>19.899999999999999</v>
      </c>
      <c r="BB26" s="232">
        <v>16.899999999999999</v>
      </c>
      <c r="BC26" s="232">
        <v>14.9</v>
      </c>
      <c r="BD26" s="1">
        <f t="shared" si="24"/>
        <v>0.84924623115577891</v>
      </c>
    </row>
    <row r="27" spans="1:56" ht="16.5" thickBot="1" x14ac:dyDescent="0.3">
      <c r="A27" s="1"/>
      <c r="B27" s="1"/>
      <c r="D27" s="154" t="s">
        <v>5171</v>
      </c>
      <c r="F27" s="16">
        <v>6009</v>
      </c>
      <c r="G27" s="7" t="s">
        <v>5471</v>
      </c>
      <c r="H27" s="177">
        <v>60</v>
      </c>
      <c r="I27" s="177" t="s">
        <v>5561</v>
      </c>
      <c r="J27" s="219" t="str">
        <f t="shared" si="7"/>
        <v/>
      </c>
      <c r="K27" s="219">
        <f t="shared" si="8"/>
        <v>0</v>
      </c>
      <c r="L27" s="220"/>
      <c r="M27" s="221">
        <f t="shared" si="0"/>
        <v>35.9</v>
      </c>
      <c r="N27" s="275"/>
      <c r="O27" s="271"/>
      <c r="Q27" s="22">
        <f t="shared" si="1"/>
        <v>35.9</v>
      </c>
      <c r="R27" s="26">
        <f t="shared" si="2"/>
        <v>0</v>
      </c>
      <c r="S27" s="23" t="e">
        <f t="shared" si="9"/>
        <v>#N/A</v>
      </c>
      <c r="T27" s="23">
        <f t="shared" si="10"/>
        <v>0</v>
      </c>
      <c r="U27" s="23">
        <f t="shared" si="11"/>
        <v>0</v>
      </c>
      <c r="V27" s="27" t="e">
        <f t="shared" si="12"/>
        <v>#N/A</v>
      </c>
      <c r="W27" s="28" t="e">
        <f t="shared" si="13"/>
        <v>#N/A</v>
      </c>
      <c r="X27" s="180" t="str">
        <f t="shared" si="14"/>
        <v/>
      </c>
      <c r="Y27" s="28"/>
      <c r="Z27" s="35">
        <f t="shared" si="15"/>
        <v>0</v>
      </c>
      <c r="AA27" s="35">
        <v>16.856405341931818</v>
      </c>
      <c r="AB27" s="154" t="s">
        <v>5171</v>
      </c>
      <c r="AD27" s="16">
        <v>6009</v>
      </c>
      <c r="AE27" s="7" t="s">
        <v>5471</v>
      </c>
      <c r="AF27" s="177">
        <v>60</v>
      </c>
      <c r="AG27" s="177" t="s">
        <v>5561</v>
      </c>
      <c r="AH27" s="25">
        <v>0.41689999999999999</v>
      </c>
      <c r="AI27" s="25">
        <f t="shared" si="16"/>
        <v>0.41689999999999999</v>
      </c>
      <c r="AJ27" s="69">
        <f t="shared" si="3"/>
        <v>0</v>
      </c>
      <c r="AK27" s="104">
        <f t="shared" si="17"/>
        <v>35.9</v>
      </c>
      <c r="AL27" s="155"/>
      <c r="AO27" s="22">
        <f t="shared" si="18"/>
        <v>35.9</v>
      </c>
      <c r="AP27" s="26">
        <f t="shared" si="4"/>
        <v>0</v>
      </c>
      <c r="AQ27" s="27">
        <f t="shared" si="5"/>
        <v>0</v>
      </c>
      <c r="AR27" s="23">
        <f t="shared" si="19"/>
        <v>0</v>
      </c>
      <c r="AS27" s="23">
        <f t="shared" si="20"/>
        <v>0</v>
      </c>
      <c r="AT27" s="27">
        <f t="shared" si="21"/>
        <v>0</v>
      </c>
      <c r="AU27" s="28">
        <f t="shared" si="22"/>
        <v>0</v>
      </c>
      <c r="AV27" s="180" t="str">
        <f t="shared" si="23"/>
        <v/>
      </c>
      <c r="AW27" s="28"/>
      <c r="AY27" s="35">
        <v>16.856405341931818</v>
      </c>
      <c r="BA27" s="232">
        <v>35.9</v>
      </c>
      <c r="BB27" s="232">
        <v>32.9</v>
      </c>
      <c r="BC27" s="232">
        <v>29.9</v>
      </c>
      <c r="BD27" s="1">
        <f t="shared" si="24"/>
        <v>0.91643454038997219</v>
      </c>
    </row>
    <row r="28" spans="1:56" ht="16.5" thickBot="1" x14ac:dyDescent="0.3">
      <c r="A28" s="1"/>
      <c r="B28" s="1"/>
      <c r="D28" s="154" t="s">
        <v>5171</v>
      </c>
      <c r="F28" s="17">
        <v>6003</v>
      </c>
      <c r="G28" s="4" t="s">
        <v>5472</v>
      </c>
      <c r="H28" s="176">
        <v>12</v>
      </c>
      <c r="I28" s="176" t="s">
        <v>5561</v>
      </c>
      <c r="J28" s="216" t="str">
        <f t="shared" si="7"/>
        <v/>
      </c>
      <c r="K28" s="216">
        <f t="shared" si="8"/>
        <v>0</v>
      </c>
      <c r="L28" s="217"/>
      <c r="M28" s="105">
        <f t="shared" si="0"/>
        <v>15.5</v>
      </c>
      <c r="N28" s="275"/>
      <c r="O28" s="271"/>
      <c r="Q28" s="22">
        <f t="shared" si="1"/>
        <v>15.5</v>
      </c>
      <c r="R28" s="26">
        <f t="shared" si="2"/>
        <v>0</v>
      </c>
      <c r="S28" s="23" t="e">
        <f t="shared" si="9"/>
        <v>#N/A</v>
      </c>
      <c r="T28" s="23">
        <f t="shared" si="10"/>
        <v>0</v>
      </c>
      <c r="U28" s="23">
        <f t="shared" si="11"/>
        <v>0</v>
      </c>
      <c r="V28" s="27" t="e">
        <f t="shared" si="12"/>
        <v>#N/A</v>
      </c>
      <c r="W28" s="28" t="e">
        <f t="shared" si="13"/>
        <v>#N/A</v>
      </c>
      <c r="X28" s="180" t="str">
        <f t="shared" si="14"/>
        <v/>
      </c>
      <c r="Y28" s="28"/>
      <c r="Z28" s="35">
        <f t="shared" si="15"/>
        <v>0</v>
      </c>
      <c r="AA28" s="35">
        <v>8.4499999999999993</v>
      </c>
      <c r="AB28" s="154" t="s">
        <v>5171</v>
      </c>
      <c r="AD28" s="17">
        <v>6003</v>
      </c>
      <c r="AE28" s="4" t="s">
        <v>5472</v>
      </c>
      <c r="AF28" s="176">
        <v>12</v>
      </c>
      <c r="AG28" s="176" t="s">
        <v>5561</v>
      </c>
      <c r="AH28" s="25">
        <v>0.31279213546779416</v>
      </c>
      <c r="AI28" s="25">
        <f t="shared" si="16"/>
        <v>0.31279213546779416</v>
      </c>
      <c r="AJ28" s="69">
        <f t="shared" si="3"/>
        <v>0</v>
      </c>
      <c r="AK28" s="104">
        <f t="shared" si="17"/>
        <v>15.5</v>
      </c>
      <c r="AL28" s="155"/>
      <c r="AO28" s="22">
        <f t="shared" si="18"/>
        <v>15.5</v>
      </c>
      <c r="AP28" s="26">
        <f t="shared" si="4"/>
        <v>0</v>
      </c>
      <c r="AQ28" s="27">
        <f t="shared" si="5"/>
        <v>0</v>
      </c>
      <c r="AR28" s="23">
        <f t="shared" si="19"/>
        <v>0</v>
      </c>
      <c r="AS28" s="23">
        <f t="shared" si="20"/>
        <v>0</v>
      </c>
      <c r="AT28" s="27">
        <f t="shared" si="21"/>
        <v>0</v>
      </c>
      <c r="AU28" s="28">
        <f t="shared" si="22"/>
        <v>0</v>
      </c>
      <c r="AV28" s="180" t="str">
        <f t="shared" si="23"/>
        <v/>
      </c>
      <c r="AW28" s="28"/>
      <c r="AY28" s="35">
        <v>9.1006937500000014</v>
      </c>
      <c r="BA28" s="232">
        <v>15.5</v>
      </c>
      <c r="BB28" s="232">
        <v>15</v>
      </c>
      <c r="BC28" s="232">
        <v>14.5</v>
      </c>
      <c r="BD28" s="1">
        <f t="shared" si="24"/>
        <v>0.967741935483871</v>
      </c>
    </row>
    <row r="29" spans="1:56" ht="16.5" thickBot="1" x14ac:dyDescent="0.3">
      <c r="A29" s="1"/>
      <c r="B29" s="1"/>
      <c r="D29" s="154" t="s">
        <v>5171</v>
      </c>
      <c r="F29" s="16">
        <v>6004</v>
      </c>
      <c r="G29" s="7" t="s">
        <v>5473</v>
      </c>
      <c r="H29" s="177">
        <v>12</v>
      </c>
      <c r="I29" s="177" t="s">
        <v>5561</v>
      </c>
      <c r="J29" s="219" t="str">
        <f t="shared" si="7"/>
        <v/>
      </c>
      <c r="K29" s="219">
        <f t="shared" si="8"/>
        <v>0</v>
      </c>
      <c r="L29" s="220"/>
      <c r="M29" s="221">
        <f t="shared" si="0"/>
        <v>17.5</v>
      </c>
      <c r="N29" s="275"/>
      <c r="O29" s="271"/>
      <c r="Q29" s="22">
        <f t="shared" si="1"/>
        <v>17.5</v>
      </c>
      <c r="R29" s="26">
        <f t="shared" si="2"/>
        <v>0</v>
      </c>
      <c r="S29" s="23" t="e">
        <f t="shared" si="9"/>
        <v>#N/A</v>
      </c>
      <c r="T29" s="23">
        <f t="shared" si="10"/>
        <v>0</v>
      </c>
      <c r="U29" s="23">
        <f t="shared" si="11"/>
        <v>0</v>
      </c>
      <c r="V29" s="27" t="e">
        <f t="shared" si="12"/>
        <v>#N/A</v>
      </c>
      <c r="W29" s="28" t="e">
        <f t="shared" si="13"/>
        <v>#N/A</v>
      </c>
      <c r="X29" s="180" t="str">
        <f t="shared" si="14"/>
        <v/>
      </c>
      <c r="Y29" s="28"/>
      <c r="Z29" s="35">
        <f t="shared" si="15"/>
        <v>0</v>
      </c>
      <c r="AA29" s="35">
        <v>8.9</v>
      </c>
      <c r="AB29" s="154" t="s">
        <v>5171</v>
      </c>
      <c r="AD29" s="16">
        <v>6004</v>
      </c>
      <c r="AE29" s="7" t="s">
        <v>5473</v>
      </c>
      <c r="AF29" s="177">
        <v>12</v>
      </c>
      <c r="AG29" s="177" t="s">
        <v>5561</v>
      </c>
      <c r="AH29" s="25">
        <v>0.32362489904428582</v>
      </c>
      <c r="AI29" s="25">
        <f t="shared" si="16"/>
        <v>0.32362489904428582</v>
      </c>
      <c r="AJ29" s="69">
        <f t="shared" si="3"/>
        <v>0</v>
      </c>
      <c r="AK29" s="104">
        <f t="shared" si="17"/>
        <v>17.5</v>
      </c>
      <c r="AL29" s="155"/>
      <c r="AO29" s="22">
        <f t="shared" si="18"/>
        <v>17.5</v>
      </c>
      <c r="AP29" s="26">
        <f t="shared" si="4"/>
        <v>0</v>
      </c>
      <c r="AQ29" s="27">
        <f t="shared" si="5"/>
        <v>0</v>
      </c>
      <c r="AR29" s="23">
        <f t="shared" si="19"/>
        <v>0</v>
      </c>
      <c r="AS29" s="23">
        <f t="shared" si="20"/>
        <v>0</v>
      </c>
      <c r="AT29" s="27">
        <f t="shared" si="21"/>
        <v>0</v>
      </c>
      <c r="AU29" s="28">
        <f t="shared" si="22"/>
        <v>0</v>
      </c>
      <c r="AV29" s="180" t="str">
        <f t="shared" si="23"/>
        <v/>
      </c>
      <c r="AW29" s="28"/>
      <c r="AY29" s="35">
        <v>10.049581250000001</v>
      </c>
      <c r="BA29" s="232">
        <v>17.5</v>
      </c>
      <c r="BB29" s="232">
        <v>16.899999999999999</v>
      </c>
      <c r="BC29" s="232">
        <v>16.5</v>
      </c>
      <c r="BD29" s="1">
        <f t="shared" si="24"/>
        <v>0.96571428571428564</v>
      </c>
    </row>
    <row r="30" spans="1:56" ht="16.5" thickBot="1" x14ac:dyDescent="0.3">
      <c r="A30" s="1"/>
      <c r="B30" s="1"/>
      <c r="D30" s="154" t="s">
        <v>5171</v>
      </c>
      <c r="F30" s="17">
        <v>6005</v>
      </c>
      <c r="G30" s="4" t="s">
        <v>5474</v>
      </c>
      <c r="H30" s="176">
        <v>24</v>
      </c>
      <c r="I30" s="176" t="s">
        <v>5561</v>
      </c>
      <c r="J30" s="216" t="str">
        <f t="shared" si="7"/>
        <v/>
      </c>
      <c r="K30" s="216">
        <f t="shared" si="8"/>
        <v>0</v>
      </c>
      <c r="L30" s="217"/>
      <c r="M30" s="105">
        <f t="shared" si="0"/>
        <v>21.9</v>
      </c>
      <c r="N30" s="275"/>
      <c r="O30" s="271"/>
      <c r="Q30" s="22">
        <f t="shared" si="1"/>
        <v>21.9</v>
      </c>
      <c r="R30" s="26">
        <f t="shared" si="2"/>
        <v>0</v>
      </c>
      <c r="S30" s="23" t="e">
        <f t="shared" si="9"/>
        <v>#N/A</v>
      </c>
      <c r="T30" s="23">
        <f t="shared" si="10"/>
        <v>0</v>
      </c>
      <c r="U30" s="23">
        <f t="shared" si="11"/>
        <v>0</v>
      </c>
      <c r="V30" s="27" t="e">
        <f t="shared" si="12"/>
        <v>#N/A</v>
      </c>
      <c r="W30" s="28" t="e">
        <f t="shared" si="13"/>
        <v>#N/A</v>
      </c>
      <c r="X30" s="180" t="str">
        <f t="shared" si="14"/>
        <v/>
      </c>
      <c r="Y30" s="28"/>
      <c r="Z30" s="35">
        <f t="shared" si="15"/>
        <v>0</v>
      </c>
      <c r="AA30" s="35">
        <v>11.859876890935276</v>
      </c>
      <c r="AB30" s="154" t="s">
        <v>5171</v>
      </c>
      <c r="AD30" s="17">
        <v>6005</v>
      </c>
      <c r="AE30" s="4" t="s">
        <v>5474</v>
      </c>
      <c r="AF30" s="176">
        <v>24</v>
      </c>
      <c r="AG30" s="176" t="s">
        <v>5561</v>
      </c>
      <c r="AH30" s="25">
        <v>0.75229999999999997</v>
      </c>
      <c r="AI30" s="25">
        <f t="shared" si="16"/>
        <v>0.75229999999999997</v>
      </c>
      <c r="AJ30" s="69">
        <f t="shared" si="3"/>
        <v>0</v>
      </c>
      <c r="AK30" s="104">
        <f t="shared" si="17"/>
        <v>21.9</v>
      </c>
      <c r="AL30" s="155"/>
      <c r="AO30" s="22">
        <f t="shared" si="18"/>
        <v>21.9</v>
      </c>
      <c r="AP30" s="26">
        <f t="shared" si="4"/>
        <v>0</v>
      </c>
      <c r="AQ30" s="27">
        <f t="shared" si="5"/>
        <v>0</v>
      </c>
      <c r="AR30" s="23">
        <f t="shared" si="19"/>
        <v>0</v>
      </c>
      <c r="AS30" s="23">
        <f t="shared" si="20"/>
        <v>0</v>
      </c>
      <c r="AT30" s="27">
        <f t="shared" si="21"/>
        <v>0</v>
      </c>
      <c r="AU30" s="28">
        <f t="shared" si="22"/>
        <v>0</v>
      </c>
      <c r="AV30" s="180" t="str">
        <f t="shared" si="23"/>
        <v/>
      </c>
      <c r="AW30" s="28"/>
      <c r="AY30" s="35">
        <v>8.9597555883333335</v>
      </c>
      <c r="BA30" s="232">
        <v>21.9</v>
      </c>
      <c r="BB30" s="232">
        <v>20.9</v>
      </c>
      <c r="BC30" s="232">
        <v>19.899999999999999</v>
      </c>
      <c r="BD30" s="1">
        <f t="shared" si="24"/>
        <v>0.954337899543379</v>
      </c>
    </row>
    <row r="31" spans="1:56" ht="16.5" thickBot="1" x14ac:dyDescent="0.3">
      <c r="A31" s="1"/>
      <c r="B31" s="1"/>
      <c r="D31" s="154" t="s">
        <v>5171</v>
      </c>
      <c r="F31" s="16">
        <v>6026</v>
      </c>
      <c r="G31" s="7" t="s">
        <v>5560</v>
      </c>
      <c r="H31" s="177">
        <v>100</v>
      </c>
      <c r="I31" s="177" t="s">
        <v>5561</v>
      </c>
      <c r="J31" s="219" t="str">
        <f t="shared" si="7"/>
        <v/>
      </c>
      <c r="K31" s="219">
        <f t="shared" si="8"/>
        <v>0</v>
      </c>
      <c r="L31" s="220"/>
      <c r="M31" s="221">
        <f t="shared" si="0"/>
        <v>3.89</v>
      </c>
      <c r="N31" s="275"/>
      <c r="O31" s="271"/>
      <c r="Q31" s="22">
        <f t="shared" si="1"/>
        <v>3.89</v>
      </c>
      <c r="R31" s="26">
        <f t="shared" si="2"/>
        <v>0</v>
      </c>
      <c r="S31" s="23" t="e">
        <f t="shared" si="9"/>
        <v>#N/A</v>
      </c>
      <c r="T31" s="23">
        <f t="shared" si="10"/>
        <v>0</v>
      </c>
      <c r="U31" s="23">
        <f t="shared" si="11"/>
        <v>0</v>
      </c>
      <c r="V31" s="27" t="e">
        <f t="shared" si="12"/>
        <v>#N/A</v>
      </c>
      <c r="W31" s="28" t="e">
        <f t="shared" si="13"/>
        <v>#N/A</v>
      </c>
      <c r="X31" s="180" t="str">
        <f t="shared" si="14"/>
        <v/>
      </c>
      <c r="Y31" s="28"/>
      <c r="Z31" s="35">
        <f t="shared" si="15"/>
        <v>0</v>
      </c>
      <c r="AA31" s="35">
        <v>1.64</v>
      </c>
      <c r="AB31" s="154" t="s">
        <v>5171</v>
      </c>
      <c r="AD31" s="16">
        <v>6026</v>
      </c>
      <c r="AE31" s="7" t="s">
        <v>5560</v>
      </c>
      <c r="AF31" s="177">
        <v>100</v>
      </c>
      <c r="AG31" s="177" t="s">
        <v>5561</v>
      </c>
      <c r="AH31" s="25">
        <v>0.41689999999999999</v>
      </c>
      <c r="AI31" s="25">
        <f t="shared" si="16"/>
        <v>0.41689999999999999</v>
      </c>
      <c r="AJ31" s="69">
        <f t="shared" si="3"/>
        <v>0</v>
      </c>
      <c r="AK31" s="104">
        <f t="shared" si="17"/>
        <v>3.89</v>
      </c>
      <c r="AL31" s="155"/>
      <c r="AO31" s="22">
        <f t="shared" si="18"/>
        <v>3.89</v>
      </c>
      <c r="AP31" s="26">
        <f t="shared" si="4"/>
        <v>0</v>
      </c>
      <c r="AQ31" s="27">
        <f t="shared" si="5"/>
        <v>0</v>
      </c>
      <c r="AR31" s="23">
        <f t="shared" si="19"/>
        <v>0</v>
      </c>
      <c r="AS31" s="23">
        <f t="shared" si="20"/>
        <v>0</v>
      </c>
      <c r="AT31" s="27">
        <f t="shared" si="21"/>
        <v>0</v>
      </c>
      <c r="AU31" s="28">
        <f t="shared" si="22"/>
        <v>0</v>
      </c>
      <c r="AV31" s="180" t="str">
        <f t="shared" si="23"/>
        <v/>
      </c>
      <c r="AW31" s="28"/>
      <c r="AY31" s="35">
        <v>1.64</v>
      </c>
      <c r="BA31" s="232">
        <v>3.89</v>
      </c>
      <c r="BB31" s="232">
        <v>3.89</v>
      </c>
      <c r="BC31" s="232">
        <v>3.89</v>
      </c>
      <c r="BD31" s="1">
        <f t="shared" si="24"/>
        <v>1</v>
      </c>
    </row>
    <row r="32" spans="1:56" ht="16.5" thickBot="1" x14ac:dyDescent="0.3">
      <c r="A32" s="1"/>
      <c r="B32" s="1"/>
      <c r="D32" s="154" t="s">
        <v>5171</v>
      </c>
      <c r="F32" s="17">
        <v>6027</v>
      </c>
      <c r="G32" s="4" t="s">
        <v>5562</v>
      </c>
      <c r="H32" s="176">
        <v>100</v>
      </c>
      <c r="I32" s="176" t="s">
        <v>5561</v>
      </c>
      <c r="J32" s="216" t="str">
        <f t="shared" si="7"/>
        <v/>
      </c>
      <c r="K32" s="216">
        <f t="shared" si="8"/>
        <v>0</v>
      </c>
      <c r="L32" s="217"/>
      <c r="M32" s="105">
        <f t="shared" si="0"/>
        <v>4.45</v>
      </c>
      <c r="N32" s="275"/>
      <c r="O32" s="271"/>
      <c r="Q32" s="22">
        <f t="shared" si="1"/>
        <v>4.45</v>
      </c>
      <c r="R32" s="26">
        <f t="shared" si="2"/>
        <v>0</v>
      </c>
      <c r="S32" s="23" t="e">
        <f t="shared" si="9"/>
        <v>#N/A</v>
      </c>
      <c r="T32" s="23">
        <f t="shared" si="10"/>
        <v>0</v>
      </c>
      <c r="U32" s="23">
        <f t="shared" si="11"/>
        <v>0</v>
      </c>
      <c r="V32" s="27" t="e">
        <f t="shared" si="12"/>
        <v>#N/A</v>
      </c>
      <c r="W32" s="28" t="e">
        <f t="shared" si="13"/>
        <v>#N/A</v>
      </c>
      <c r="X32" s="180" t="str">
        <f t="shared" si="14"/>
        <v/>
      </c>
      <c r="Y32" s="28"/>
      <c r="Z32" s="35">
        <f t="shared" si="15"/>
        <v>0</v>
      </c>
      <c r="AA32" s="35">
        <v>1.7199329999999999</v>
      </c>
      <c r="AB32" s="154" t="s">
        <v>5171</v>
      </c>
      <c r="AD32" s="17">
        <v>6027</v>
      </c>
      <c r="AE32" s="4" t="s">
        <v>5562</v>
      </c>
      <c r="AF32" s="177">
        <v>100</v>
      </c>
      <c r="AG32" s="177" t="s">
        <v>5561</v>
      </c>
      <c r="AH32" s="25">
        <v>0.31279213546779416</v>
      </c>
      <c r="AI32" s="25">
        <f t="shared" si="16"/>
        <v>0.31279213546779416</v>
      </c>
      <c r="AJ32" s="69">
        <f t="shared" si="3"/>
        <v>0</v>
      </c>
      <c r="AK32" s="104">
        <f t="shared" si="17"/>
        <v>4.45</v>
      </c>
      <c r="AL32" s="155"/>
      <c r="AO32" s="22">
        <f t="shared" si="18"/>
        <v>4.45</v>
      </c>
      <c r="AP32" s="26">
        <f t="shared" si="4"/>
        <v>0</v>
      </c>
      <c r="AQ32" s="27">
        <f t="shared" si="5"/>
        <v>0</v>
      </c>
      <c r="AR32" s="23">
        <f t="shared" si="19"/>
        <v>0</v>
      </c>
      <c r="AS32" s="23">
        <f t="shared" si="20"/>
        <v>0</v>
      </c>
      <c r="AT32" s="27">
        <f t="shared" si="21"/>
        <v>0</v>
      </c>
      <c r="AU32" s="28">
        <f t="shared" si="22"/>
        <v>0</v>
      </c>
      <c r="AV32" s="180" t="str">
        <f t="shared" si="23"/>
        <v/>
      </c>
      <c r="AW32" s="28"/>
      <c r="AY32" s="35">
        <v>1.7199329999999999</v>
      </c>
      <c r="BA32" s="232">
        <v>4.45</v>
      </c>
      <c r="BB32" s="232">
        <v>4.45</v>
      </c>
      <c r="BC32" s="232">
        <v>4.45</v>
      </c>
      <c r="BD32" s="1">
        <f t="shared" si="24"/>
        <v>1</v>
      </c>
    </row>
    <row r="33" spans="1:56" ht="16.5" thickBot="1" x14ac:dyDescent="0.3">
      <c r="A33" s="1"/>
      <c r="B33" s="1"/>
      <c r="D33" s="154" t="s">
        <v>5171</v>
      </c>
      <c r="F33" s="16">
        <v>6028</v>
      </c>
      <c r="G33" s="7" t="s">
        <v>5563</v>
      </c>
      <c r="H33" s="177">
        <v>100</v>
      </c>
      <c r="I33" s="177" t="s">
        <v>5561</v>
      </c>
      <c r="J33" s="219" t="str">
        <f t="shared" si="7"/>
        <v/>
      </c>
      <c r="K33" s="219">
        <f t="shared" si="8"/>
        <v>0</v>
      </c>
      <c r="L33" s="220"/>
      <c r="M33" s="221">
        <f t="shared" si="0"/>
        <v>4.4000000000000004</v>
      </c>
      <c r="N33" s="275"/>
      <c r="O33" s="271"/>
      <c r="Q33" s="22">
        <f t="shared" si="1"/>
        <v>4.4000000000000004</v>
      </c>
      <c r="R33" s="26">
        <f t="shared" si="2"/>
        <v>0</v>
      </c>
      <c r="S33" s="23" t="e">
        <f t="shared" si="9"/>
        <v>#N/A</v>
      </c>
      <c r="T33" s="23">
        <f t="shared" si="10"/>
        <v>0</v>
      </c>
      <c r="U33" s="23">
        <f t="shared" si="11"/>
        <v>0</v>
      </c>
      <c r="V33" s="27" t="e">
        <f t="shared" si="12"/>
        <v>#N/A</v>
      </c>
      <c r="W33" s="28" t="e">
        <f t="shared" si="13"/>
        <v>#N/A</v>
      </c>
      <c r="X33" s="180" t="str">
        <f t="shared" si="14"/>
        <v/>
      </c>
      <c r="Y33" s="28"/>
      <c r="Z33" s="35">
        <f t="shared" si="15"/>
        <v>0</v>
      </c>
      <c r="AA33" s="35">
        <v>1.7537849999999999</v>
      </c>
      <c r="AB33" s="154" t="s">
        <v>5171</v>
      </c>
      <c r="AD33" s="16">
        <v>6028</v>
      </c>
      <c r="AE33" s="7" t="s">
        <v>5563</v>
      </c>
      <c r="AF33" s="177">
        <v>100</v>
      </c>
      <c r="AG33" s="177" t="s">
        <v>5561</v>
      </c>
      <c r="AH33" s="25">
        <v>0.32362489904428582</v>
      </c>
      <c r="AI33" s="25">
        <f t="shared" si="16"/>
        <v>0.32362489904428582</v>
      </c>
      <c r="AJ33" s="69">
        <f t="shared" si="3"/>
        <v>0</v>
      </c>
      <c r="AK33" s="104">
        <f t="shared" si="17"/>
        <v>4.4000000000000004</v>
      </c>
      <c r="AL33" s="155"/>
      <c r="AO33" s="22">
        <f t="shared" si="18"/>
        <v>4.4000000000000004</v>
      </c>
      <c r="AP33" s="26">
        <f t="shared" si="4"/>
        <v>0</v>
      </c>
      <c r="AQ33" s="27">
        <f t="shared" si="5"/>
        <v>0</v>
      </c>
      <c r="AR33" s="23">
        <f t="shared" si="19"/>
        <v>0</v>
      </c>
      <c r="AS33" s="23">
        <f t="shared" si="20"/>
        <v>0</v>
      </c>
      <c r="AT33" s="27">
        <f t="shared" si="21"/>
        <v>0</v>
      </c>
      <c r="AU33" s="28">
        <f t="shared" si="22"/>
        <v>0</v>
      </c>
      <c r="AV33" s="180" t="str">
        <f t="shared" si="23"/>
        <v/>
      </c>
      <c r="AW33" s="28"/>
      <c r="AY33" s="35">
        <v>1.7537849999999999</v>
      </c>
      <c r="BA33" s="232">
        <v>4.4000000000000004</v>
      </c>
      <c r="BB33" s="232">
        <v>4.4000000000000004</v>
      </c>
      <c r="BC33" s="232">
        <v>4.4000000000000004</v>
      </c>
      <c r="BD33" s="1">
        <f t="shared" si="24"/>
        <v>1</v>
      </c>
    </row>
    <row r="34" spans="1:56" ht="16.5" thickBot="1" x14ac:dyDescent="0.3">
      <c r="A34" s="1"/>
      <c r="B34" s="1"/>
      <c r="D34" s="106" t="s">
        <v>5171</v>
      </c>
      <c r="F34" s="18">
        <v>6029</v>
      </c>
      <c r="G34" s="387" t="s">
        <v>5564</v>
      </c>
      <c r="H34" s="388">
        <v>20</v>
      </c>
      <c r="I34" s="388" t="s">
        <v>5561</v>
      </c>
      <c r="J34" s="389" t="str">
        <f t="shared" si="7"/>
        <v/>
      </c>
      <c r="K34" s="389">
        <f t="shared" si="8"/>
        <v>0</v>
      </c>
      <c r="L34" s="390"/>
      <c r="M34" s="365">
        <f t="shared" si="0"/>
        <v>6.5</v>
      </c>
      <c r="N34" s="276"/>
      <c r="O34" s="271"/>
      <c r="Q34" s="22">
        <f t="shared" si="1"/>
        <v>6.5</v>
      </c>
      <c r="R34" s="26">
        <f t="shared" si="2"/>
        <v>0</v>
      </c>
      <c r="S34" s="23" t="e">
        <f t="shared" si="9"/>
        <v>#N/A</v>
      </c>
      <c r="T34" s="23">
        <f t="shared" si="10"/>
        <v>0</v>
      </c>
      <c r="U34" s="23">
        <f t="shared" si="11"/>
        <v>0</v>
      </c>
      <c r="V34" s="27" t="e">
        <f t="shared" si="12"/>
        <v>#N/A</v>
      </c>
      <c r="W34" s="28" t="e">
        <f t="shared" si="13"/>
        <v>#N/A</v>
      </c>
      <c r="X34" s="180" t="str">
        <f t="shared" si="14"/>
        <v/>
      </c>
      <c r="Y34" s="28"/>
      <c r="Z34" s="35">
        <f t="shared" si="15"/>
        <v>0</v>
      </c>
      <c r="AA34" s="35">
        <v>2.84</v>
      </c>
      <c r="AB34" s="106" t="s">
        <v>5171</v>
      </c>
      <c r="AD34" s="18">
        <v>6029</v>
      </c>
      <c r="AE34" s="4" t="s">
        <v>5564</v>
      </c>
      <c r="AF34" s="177">
        <v>20</v>
      </c>
      <c r="AG34" s="177" t="s">
        <v>5561</v>
      </c>
      <c r="AH34" s="31">
        <v>0.75229999999999997</v>
      </c>
      <c r="AI34" s="31">
        <f t="shared" si="16"/>
        <v>0.75229999999999997</v>
      </c>
      <c r="AJ34" s="69">
        <f t="shared" si="3"/>
        <v>0</v>
      </c>
      <c r="AK34" s="104">
        <f t="shared" si="17"/>
        <v>6.5</v>
      </c>
      <c r="AL34" s="159"/>
      <c r="AO34" s="22">
        <f t="shared" si="18"/>
        <v>6.5</v>
      </c>
      <c r="AP34" s="26">
        <f t="shared" si="4"/>
        <v>0</v>
      </c>
      <c r="AQ34" s="27">
        <f t="shared" si="5"/>
        <v>0</v>
      </c>
      <c r="AR34" s="23">
        <f t="shared" si="19"/>
        <v>0</v>
      </c>
      <c r="AS34" s="23">
        <f t="shared" si="20"/>
        <v>0</v>
      </c>
      <c r="AT34" s="27">
        <f t="shared" si="21"/>
        <v>0</v>
      </c>
      <c r="AU34" s="28">
        <f t="shared" si="22"/>
        <v>0</v>
      </c>
      <c r="AV34" s="180" t="str">
        <f t="shared" si="23"/>
        <v/>
      </c>
      <c r="AW34" s="28"/>
      <c r="AY34" s="35">
        <v>2.84</v>
      </c>
      <c r="BA34" s="232">
        <v>6.5</v>
      </c>
      <c r="BB34" s="232">
        <v>6.5</v>
      </c>
      <c r="BC34" s="232">
        <v>6.5</v>
      </c>
      <c r="BD34" s="1">
        <f t="shared" si="24"/>
        <v>1</v>
      </c>
    </row>
    <row r="35" spans="1:56" ht="15.75" thickBot="1" x14ac:dyDescent="0.3">
      <c r="A35" s="1"/>
      <c r="B35" s="1"/>
      <c r="G35" s="2"/>
      <c r="H35" s="2"/>
      <c r="I35" s="2"/>
      <c r="J35" s="2"/>
      <c r="K35" s="2"/>
      <c r="L35" s="2"/>
      <c r="M35" s="2"/>
      <c r="Q35" s="2"/>
      <c r="R35" s="2"/>
      <c r="S35" s="2"/>
      <c r="T35" s="2"/>
      <c r="U35" s="2"/>
      <c r="V35" s="2"/>
      <c r="W35" s="2"/>
      <c r="X35" s="2"/>
      <c r="Y35" s="2"/>
      <c r="AE35" s="2"/>
      <c r="AF35" s="2"/>
      <c r="AG35" s="2"/>
      <c r="AH35" s="2"/>
      <c r="AI35" s="2"/>
      <c r="AJ35" s="2"/>
      <c r="AK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56" ht="15.75" thickBot="1" x14ac:dyDescent="0.3">
      <c r="A36" s="1"/>
      <c r="B36" s="1"/>
      <c r="G36" s="9" t="s">
        <v>2</v>
      </c>
      <c r="H36" s="32"/>
      <c r="I36" s="32"/>
      <c r="J36" s="32"/>
      <c r="K36" s="32"/>
      <c r="L36" s="10">
        <f>SUM(L16:L34)</f>
        <v>0</v>
      </c>
      <c r="M36" s="11">
        <f>S36</f>
        <v>0</v>
      </c>
      <c r="N36" s="12"/>
      <c r="O36" s="273"/>
      <c r="P36" s="46"/>
      <c r="Q36" s="11">
        <v>1.4</v>
      </c>
      <c r="R36" s="11">
        <v>1.4</v>
      </c>
      <c r="S36" s="33">
        <f>SUM(Z16:Z34)</f>
        <v>0</v>
      </c>
      <c r="T36" s="33">
        <f t="shared" ref="T36:W36" si="25">SUM(T16:T34)</f>
        <v>0</v>
      </c>
      <c r="U36" s="33">
        <f t="shared" si="25"/>
        <v>0</v>
      </c>
      <c r="V36" s="33" t="e">
        <f t="shared" si="25"/>
        <v>#N/A</v>
      </c>
      <c r="W36" s="34" t="e">
        <f t="shared" si="25"/>
        <v>#N/A</v>
      </c>
      <c r="X36" s="181" t="str">
        <f>IFERROR((1-U36/V36),"")</f>
        <v/>
      </c>
      <c r="Y36" s="34"/>
      <c r="AA36" s="12"/>
      <c r="AE36" s="9" t="s">
        <v>2</v>
      </c>
      <c r="AF36" s="32"/>
      <c r="AG36" s="32"/>
      <c r="AH36" s="32"/>
      <c r="AI36" s="32"/>
      <c r="AJ36" s="10">
        <f>SUM(AJ16:AJ34)</f>
        <v>0</v>
      </c>
      <c r="AK36" s="11">
        <f>AQ36</f>
        <v>0</v>
      </c>
      <c r="AL36" s="12"/>
      <c r="AM36" s="160"/>
      <c r="AN36" s="46"/>
      <c r="AO36" s="11">
        <v>1.4</v>
      </c>
      <c r="AP36" s="11">
        <v>1.4</v>
      </c>
      <c r="AQ36" s="33">
        <f t="shared" ref="AQ36:AU36" si="26">SUM(AQ16:AQ34)</f>
        <v>0</v>
      </c>
      <c r="AR36" s="33">
        <f t="shared" si="26"/>
        <v>0</v>
      </c>
      <c r="AS36" s="33">
        <f t="shared" si="26"/>
        <v>0</v>
      </c>
      <c r="AT36" s="33">
        <f t="shared" si="26"/>
        <v>0</v>
      </c>
      <c r="AU36" s="34">
        <f t="shared" si="26"/>
        <v>0</v>
      </c>
      <c r="AV36" s="181" t="str">
        <f>IFERROR((1-AS36/AT36),"")</f>
        <v/>
      </c>
      <c r="AW36" s="34"/>
      <c r="AY36" s="12"/>
    </row>
    <row r="37" spans="1:56" x14ac:dyDescent="0.25">
      <c r="A37" s="1"/>
      <c r="B37" s="1"/>
    </row>
    <row r="38" spans="1:56" x14ac:dyDescent="0.25">
      <c r="A38" s="1"/>
      <c r="B38" s="1"/>
      <c r="L38" s="175"/>
      <c r="M38" s="174"/>
      <c r="Q38" s="35"/>
      <c r="R38" s="35"/>
      <c r="S38" s="35"/>
      <c r="T38" s="35"/>
      <c r="U38" s="35"/>
      <c r="V38" s="35"/>
      <c r="AJ38" s="175"/>
      <c r="AK38" s="174"/>
      <c r="AO38" s="35"/>
      <c r="AP38" s="35"/>
      <c r="AQ38" s="35"/>
      <c r="AR38" s="35"/>
      <c r="AS38" s="35"/>
      <c r="AT38" s="35"/>
    </row>
    <row r="39" spans="1:56" x14ac:dyDescent="0.25">
      <c r="A39" s="1"/>
      <c r="B39" s="1"/>
    </row>
    <row r="40" spans="1:56" x14ac:dyDescent="0.25">
      <c r="A40" s="1"/>
      <c r="B40" s="1"/>
      <c r="Q40" s="1">
        <v>1.75</v>
      </c>
      <c r="R40" s="1">
        <v>1.75</v>
      </c>
      <c r="AO40" s="1">
        <v>1.75</v>
      </c>
      <c r="AP40" s="1">
        <v>1.75</v>
      </c>
    </row>
    <row r="41" spans="1:56" x14ac:dyDescent="0.25">
      <c r="A41" s="1"/>
      <c r="B41" s="1"/>
      <c r="Q41" s="1">
        <v>3.35</v>
      </c>
      <c r="R41" s="1">
        <v>3.35</v>
      </c>
      <c r="AO41" s="1">
        <v>3.35</v>
      </c>
      <c r="AP41" s="1">
        <v>3.35</v>
      </c>
    </row>
    <row r="42" spans="1:56" x14ac:dyDescent="0.25">
      <c r="A42" s="1"/>
      <c r="B42" s="1"/>
      <c r="Q42" s="1">
        <v>3.4</v>
      </c>
      <c r="R42" s="1">
        <v>3.4</v>
      </c>
      <c r="AO42" s="1">
        <v>3.4</v>
      </c>
      <c r="AP42" s="1">
        <v>3.4</v>
      </c>
    </row>
    <row r="43" spans="1:56" x14ac:dyDescent="0.25">
      <c r="A43" s="1"/>
      <c r="B43" s="1"/>
      <c r="Q43" s="1">
        <v>3.1</v>
      </c>
      <c r="R43" s="1">
        <v>3.1</v>
      </c>
      <c r="AO43" s="1">
        <v>3.1</v>
      </c>
      <c r="AP43" s="1">
        <v>3.1</v>
      </c>
    </row>
    <row r="44" spans="1:56" x14ac:dyDescent="0.25">
      <c r="A44" s="1"/>
      <c r="B44" s="1"/>
      <c r="Q44" s="1">
        <v>0.6599999999999997</v>
      </c>
      <c r="R44" s="1">
        <v>0.6599999999999997</v>
      </c>
      <c r="AO44" s="1">
        <v>0.6599999999999997</v>
      </c>
      <c r="AP44" s="1">
        <v>0.6599999999999997</v>
      </c>
    </row>
    <row r="45" spans="1:56" x14ac:dyDescent="0.25">
      <c r="A45" s="1"/>
      <c r="B45" s="1"/>
      <c r="Q45" s="1">
        <v>0.97418911495515281</v>
      </c>
      <c r="R45" s="1">
        <v>0.97418911495515281</v>
      </c>
      <c r="AO45" s="1">
        <v>0.97418911495515281</v>
      </c>
      <c r="AP45" s="1">
        <v>0.97418911495515281</v>
      </c>
    </row>
    <row r="46" spans="1:56" x14ac:dyDescent="0.25">
      <c r="A46" s="1"/>
      <c r="B46" s="1"/>
      <c r="Q46" s="1">
        <v>0.75</v>
      </c>
      <c r="R46" s="1">
        <v>0.75</v>
      </c>
      <c r="AO46" s="1">
        <v>0.75</v>
      </c>
      <c r="AP46" s="1">
        <v>0.75</v>
      </c>
    </row>
    <row r="47" spans="1:56" x14ac:dyDescent="0.25">
      <c r="A47" s="1"/>
      <c r="B47" s="1"/>
      <c r="Q47" s="1">
        <v>1.2301278600547934</v>
      </c>
      <c r="R47" s="1">
        <v>1.2301278600547934</v>
      </c>
      <c r="AO47" s="1">
        <v>1.2301278600547934</v>
      </c>
      <c r="AP47" s="1">
        <v>1.2301278600547934</v>
      </c>
    </row>
    <row r="48" spans="1:56" x14ac:dyDescent="0.25">
      <c r="A48" s="1"/>
      <c r="B48" s="1"/>
      <c r="Q48" s="1">
        <v>2.4090000000000003</v>
      </c>
      <c r="R48" s="1">
        <v>2.4090000000000003</v>
      </c>
      <c r="AO48" s="1">
        <v>2.4090000000000003</v>
      </c>
      <c r="AP48" s="1">
        <v>2.4090000000000003</v>
      </c>
    </row>
    <row r="49" spans="1:42" x14ac:dyDescent="0.25">
      <c r="A49" s="1"/>
      <c r="B49" s="1"/>
      <c r="O49" s="1"/>
      <c r="P49" s="1"/>
      <c r="Q49" s="1">
        <v>4.5</v>
      </c>
      <c r="R49" s="1">
        <v>4.5</v>
      </c>
      <c r="AO49" s="1">
        <v>4.5</v>
      </c>
      <c r="AP49" s="1">
        <v>4.5</v>
      </c>
    </row>
    <row r="50" spans="1:42" x14ac:dyDescent="0.25">
      <c r="A50" s="1"/>
      <c r="B50" s="1"/>
      <c r="O50" s="1"/>
      <c r="P50" s="1"/>
      <c r="Q50" s="1">
        <v>1.39523591279973</v>
      </c>
      <c r="R50" s="1">
        <v>1.39523591279973</v>
      </c>
      <c r="AO50" s="1">
        <v>1.39523591279973</v>
      </c>
      <c r="AP50" s="1">
        <v>1.39523591279973</v>
      </c>
    </row>
    <row r="51" spans="1:42" x14ac:dyDescent="0.25">
      <c r="A51" s="1"/>
      <c r="B51" s="1"/>
      <c r="O51" s="1"/>
      <c r="P51" s="1"/>
      <c r="Q51" s="1">
        <v>3.762</v>
      </c>
      <c r="R51" s="1">
        <v>3.762</v>
      </c>
      <c r="AO51" s="1">
        <v>3.762</v>
      </c>
      <c r="AP51" s="1">
        <v>3.762</v>
      </c>
    </row>
    <row r="52" spans="1:42" x14ac:dyDescent="0.25">
      <c r="A52" s="1"/>
      <c r="B52" s="1"/>
      <c r="O52" s="1"/>
      <c r="P52" s="1"/>
      <c r="Q52" s="1">
        <v>1.6778745105734767</v>
      </c>
      <c r="R52" s="1">
        <v>1.6778745105734767</v>
      </c>
      <c r="AO52" s="1">
        <v>1.6778745105734767</v>
      </c>
      <c r="AP52" s="1">
        <v>1.6778745105734767</v>
      </c>
    </row>
    <row r="53" spans="1:42" x14ac:dyDescent="0.25">
      <c r="A53" s="1"/>
      <c r="B53" s="1"/>
      <c r="O53" s="1"/>
      <c r="P53" s="1"/>
      <c r="Q53" s="1">
        <v>5.1039999999999992</v>
      </c>
      <c r="R53" s="1">
        <v>5.1039999999999992</v>
      </c>
      <c r="AO53" s="1">
        <v>5.1039999999999992</v>
      </c>
      <c r="AP53" s="1">
        <v>5.1039999999999992</v>
      </c>
    </row>
    <row r="54" spans="1:42" x14ac:dyDescent="0.25">
      <c r="A54" s="1"/>
      <c r="B54" s="1"/>
      <c r="O54" s="1"/>
      <c r="P54" s="1"/>
      <c r="Q54" s="1">
        <v>2.65</v>
      </c>
      <c r="R54" s="1">
        <v>2.65</v>
      </c>
      <c r="AO54" s="1">
        <v>2.65</v>
      </c>
      <c r="AP54" s="1">
        <v>2.65</v>
      </c>
    </row>
    <row r="55" spans="1:42" x14ac:dyDescent="0.25">
      <c r="A55" s="1"/>
      <c r="B55" s="1"/>
      <c r="O55" s="1"/>
      <c r="P55" s="1"/>
      <c r="Q55" s="1">
        <v>2.9</v>
      </c>
      <c r="R55" s="1">
        <v>2.9</v>
      </c>
      <c r="AO55" s="1">
        <v>2.9</v>
      </c>
      <c r="AP55" s="1">
        <v>2.9</v>
      </c>
    </row>
    <row r="56" spans="1:42" x14ac:dyDescent="0.25">
      <c r="A56" s="1"/>
      <c r="B56" s="1"/>
      <c r="O56" s="1"/>
      <c r="P56" s="1"/>
      <c r="Q56" s="1">
        <v>1.5107267409901932</v>
      </c>
      <c r="R56" s="1">
        <v>1.5107267409901932</v>
      </c>
      <c r="AO56" s="1">
        <v>1.5107267409901932</v>
      </c>
      <c r="AP56" s="1">
        <v>1.5107267409901932</v>
      </c>
    </row>
    <row r="57" spans="1:42" x14ac:dyDescent="0.25">
      <c r="A57" s="1"/>
      <c r="B57" s="1"/>
      <c r="O57" s="1"/>
      <c r="P57" s="1"/>
      <c r="Q57" s="1">
        <v>1.9745697386984706</v>
      </c>
      <c r="R57" s="1">
        <v>1.9745697386984706</v>
      </c>
      <c r="AO57" s="1">
        <v>1.9745697386984706</v>
      </c>
      <c r="AP57" s="1">
        <v>1.9745697386984706</v>
      </c>
    </row>
    <row r="58" spans="1:42" x14ac:dyDescent="0.25">
      <c r="A58" s="1"/>
      <c r="B58" s="1"/>
      <c r="O58" s="1"/>
      <c r="P58" s="1"/>
      <c r="Q58" s="1">
        <v>3.1</v>
      </c>
      <c r="R58" s="1">
        <v>3.1</v>
      </c>
      <c r="AO58" s="1">
        <v>3.1</v>
      </c>
      <c r="AP58" s="1">
        <v>3.1</v>
      </c>
    </row>
    <row r="59" spans="1:42" x14ac:dyDescent="0.25">
      <c r="A59" s="1"/>
      <c r="B59" s="1"/>
      <c r="O59" s="1"/>
      <c r="P59" s="1"/>
      <c r="Q59" s="1">
        <v>14</v>
      </c>
      <c r="R59" s="1">
        <v>14</v>
      </c>
      <c r="AO59" s="1">
        <v>14</v>
      </c>
      <c r="AP59" s="1">
        <v>14</v>
      </c>
    </row>
    <row r="60" spans="1:42" x14ac:dyDescent="0.25">
      <c r="A60" s="1"/>
      <c r="B60" s="1"/>
      <c r="O60" s="1"/>
      <c r="P60" s="1"/>
      <c r="Q60" s="1">
        <v>2.53607534978048</v>
      </c>
      <c r="R60" s="1">
        <v>2.53607534978048</v>
      </c>
      <c r="AO60" s="1">
        <v>2.53607534978048</v>
      </c>
      <c r="AP60" s="1">
        <v>2.53607534978048</v>
      </c>
    </row>
    <row r="61" spans="1:42" x14ac:dyDescent="0.25">
      <c r="A61" s="1"/>
      <c r="B61" s="1"/>
      <c r="O61" s="1"/>
      <c r="P61" s="1"/>
      <c r="Q61" s="1">
        <v>1.639</v>
      </c>
      <c r="R61" s="1">
        <v>1.639</v>
      </c>
      <c r="AO61" s="1">
        <v>1.639</v>
      </c>
      <c r="AP61" s="1">
        <v>1.639</v>
      </c>
    </row>
    <row r="62" spans="1:42" x14ac:dyDescent="0.25">
      <c r="A62" s="1"/>
      <c r="B62" s="1"/>
      <c r="O62" s="1"/>
      <c r="P62" s="1"/>
      <c r="Q62" s="1">
        <v>4.8643243506929297</v>
      </c>
      <c r="R62" s="1">
        <v>4.8643243506929297</v>
      </c>
      <c r="AO62" s="1">
        <v>4.8643243506929297</v>
      </c>
      <c r="AP62" s="1">
        <v>4.8643243506929297</v>
      </c>
    </row>
    <row r="63" spans="1:42" x14ac:dyDescent="0.25">
      <c r="A63" s="1"/>
      <c r="B63" s="1"/>
      <c r="O63" s="1"/>
      <c r="P63" s="1"/>
      <c r="Q63" s="1">
        <v>0</v>
      </c>
      <c r="R63" s="1">
        <v>0</v>
      </c>
      <c r="AO63" s="1">
        <v>0</v>
      </c>
      <c r="AP63" s="1">
        <v>0</v>
      </c>
    </row>
    <row r="64" spans="1:42" x14ac:dyDescent="0.25">
      <c r="A64" s="1"/>
      <c r="B64" s="1"/>
      <c r="O64" s="1"/>
      <c r="P64" s="1"/>
      <c r="Q64" s="1">
        <v>2.5299999999999998</v>
      </c>
      <c r="R64" s="1">
        <v>2.5299999999999998</v>
      </c>
      <c r="AO64" s="1">
        <v>2.5299999999999998</v>
      </c>
      <c r="AP64" s="1">
        <v>2.5299999999999998</v>
      </c>
    </row>
    <row r="65" spans="1:42" x14ac:dyDescent="0.25">
      <c r="A65" s="1"/>
      <c r="Q65" s="1">
        <v>0</v>
      </c>
      <c r="R65" s="1">
        <v>0</v>
      </c>
      <c r="AO65" s="1">
        <v>0</v>
      </c>
      <c r="AP65" s="1">
        <v>0</v>
      </c>
    </row>
    <row r="66" spans="1:42" x14ac:dyDescent="0.25">
      <c r="A66" s="1"/>
      <c r="Q66" s="1">
        <v>2.3760000000000003</v>
      </c>
      <c r="R66" s="1">
        <v>2.3760000000000003</v>
      </c>
      <c r="AO66" s="1">
        <v>2.3760000000000003</v>
      </c>
      <c r="AP66" s="1">
        <v>2.3760000000000003</v>
      </c>
    </row>
    <row r="67" spans="1:42" x14ac:dyDescent="0.25">
      <c r="A67" s="1"/>
      <c r="Q67" s="1">
        <v>2.2440000000000002</v>
      </c>
      <c r="R67" s="1">
        <v>2.2440000000000002</v>
      </c>
      <c r="AO67" s="1">
        <v>2.2440000000000002</v>
      </c>
      <c r="AP67" s="1">
        <v>2.2440000000000002</v>
      </c>
    </row>
    <row r="68" spans="1:42" x14ac:dyDescent="0.25">
      <c r="A68" s="1"/>
      <c r="Q68" s="1">
        <v>1.1550000000000002</v>
      </c>
      <c r="R68" s="1">
        <v>1.1550000000000002</v>
      </c>
      <c r="AO68" s="1">
        <v>1.1550000000000002</v>
      </c>
      <c r="AP68" s="1">
        <v>1.1550000000000002</v>
      </c>
    </row>
    <row r="69" spans="1:42" x14ac:dyDescent="0.25">
      <c r="A69" s="1"/>
      <c r="Q69" s="1">
        <v>1.7050000000000003</v>
      </c>
      <c r="R69" s="1">
        <v>1.7050000000000003</v>
      </c>
      <c r="AO69" s="1">
        <v>1.7050000000000003</v>
      </c>
      <c r="AP69" s="1">
        <v>1.7050000000000003</v>
      </c>
    </row>
    <row r="70" spans="1:42" x14ac:dyDescent="0.25">
      <c r="A70" s="1"/>
      <c r="Q70" s="1">
        <v>2.6510000000000002</v>
      </c>
      <c r="R70" s="1">
        <v>2.6510000000000002</v>
      </c>
      <c r="AO70" s="1">
        <v>2.6510000000000002</v>
      </c>
      <c r="AP70" s="1">
        <v>2.6510000000000002</v>
      </c>
    </row>
    <row r="71" spans="1:42" x14ac:dyDescent="0.25">
      <c r="A71" s="1"/>
      <c r="Q71" s="1">
        <v>2.6</v>
      </c>
      <c r="R71" s="1">
        <v>2.6</v>
      </c>
      <c r="AO71" s="1">
        <v>2.6</v>
      </c>
      <c r="AP71" s="1">
        <v>2.6</v>
      </c>
    </row>
    <row r="72" spans="1:42" x14ac:dyDescent="0.25">
      <c r="A72" s="1"/>
      <c r="Q72" s="1">
        <v>0</v>
      </c>
      <c r="R72" s="1">
        <v>0</v>
      </c>
      <c r="AO72" s="1">
        <v>0</v>
      </c>
      <c r="AP72" s="1">
        <v>0</v>
      </c>
    </row>
    <row r="73" spans="1:42" x14ac:dyDescent="0.25">
      <c r="A73" s="1"/>
      <c r="Q73" s="1">
        <v>2.3100000000000005</v>
      </c>
      <c r="R73" s="1">
        <v>2.3100000000000005</v>
      </c>
      <c r="AO73" s="1">
        <v>2.3100000000000005</v>
      </c>
      <c r="AP73" s="1">
        <v>2.3100000000000005</v>
      </c>
    </row>
    <row r="74" spans="1:42" x14ac:dyDescent="0.25">
      <c r="A74" s="1"/>
    </row>
    <row r="75" spans="1:42" x14ac:dyDescent="0.25">
      <c r="A75" s="1"/>
    </row>
    <row r="76" spans="1:42" x14ac:dyDescent="0.25">
      <c r="A76" s="1"/>
    </row>
    <row r="77" spans="1:42" x14ac:dyDescent="0.25">
      <c r="A77" s="1"/>
    </row>
    <row r="78" spans="1:42" x14ac:dyDescent="0.25">
      <c r="A78" s="1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</row>
    <row r="79" spans="1:42" x14ac:dyDescent="0.25">
      <c r="A79" s="1"/>
    </row>
    <row r="80" spans="1:42" x14ac:dyDescent="0.25">
      <c r="A80" s="1"/>
    </row>
    <row r="81" spans="1:40" x14ac:dyDescent="0.25">
      <c r="A81" s="1"/>
      <c r="B81" s="1"/>
      <c r="O81" s="1"/>
      <c r="P81" s="1"/>
      <c r="AM81" s="1"/>
      <c r="AN81" s="1"/>
    </row>
    <row r="82" spans="1:40" x14ac:dyDescent="0.25">
      <c r="A82" s="1"/>
      <c r="B82" s="1"/>
      <c r="O82" s="1"/>
      <c r="P82" s="1"/>
      <c r="AM82" s="1"/>
      <c r="AN82" s="1"/>
    </row>
    <row r="83" spans="1:40" x14ac:dyDescent="0.25">
      <c r="A83" s="1"/>
      <c r="B83" s="1"/>
      <c r="O83" s="1"/>
      <c r="P83" s="1"/>
      <c r="AM83" s="1"/>
      <c r="AN83" s="1"/>
    </row>
    <row r="84" spans="1:40" x14ac:dyDescent="0.25">
      <c r="A84" s="1"/>
      <c r="B84" s="1"/>
      <c r="O84" s="1"/>
      <c r="P84" s="1"/>
      <c r="AM84" s="1"/>
      <c r="AN84" s="1"/>
    </row>
    <row r="85" spans="1:40" x14ac:dyDescent="0.25">
      <c r="A85" s="1"/>
      <c r="B85" s="1"/>
      <c r="O85" s="1"/>
      <c r="P85" s="1"/>
      <c r="AM85" s="1"/>
      <c r="AN85" s="1"/>
    </row>
    <row r="86" spans="1:40" x14ac:dyDescent="0.25">
      <c r="A86" s="1"/>
      <c r="B86" s="1"/>
      <c r="O86" s="1"/>
      <c r="P86" s="1"/>
      <c r="AM86" s="1"/>
      <c r="AN86" s="1"/>
    </row>
    <row r="87" spans="1:40" x14ac:dyDescent="0.25">
      <c r="A87" s="1"/>
      <c r="B87" s="1"/>
      <c r="O87" s="1"/>
      <c r="P87" s="1"/>
      <c r="AM87" s="1"/>
      <c r="AN87" s="1"/>
    </row>
    <row r="88" spans="1:40" x14ac:dyDescent="0.25">
      <c r="A88" s="1"/>
      <c r="B88" s="1"/>
      <c r="O88" s="1"/>
      <c r="P88" s="1"/>
      <c r="AM88" s="1"/>
      <c r="AN88" s="1"/>
    </row>
    <row r="89" spans="1:40" x14ac:dyDescent="0.25">
      <c r="A89" s="1"/>
      <c r="B89" s="1"/>
      <c r="O89" s="1"/>
      <c r="P89" s="1"/>
      <c r="AM89" s="1"/>
      <c r="AN89" s="1"/>
    </row>
    <row r="90" spans="1:40" x14ac:dyDescent="0.25">
      <c r="A90" s="1"/>
      <c r="B90" s="1"/>
      <c r="O90" s="1"/>
      <c r="P90" s="1"/>
      <c r="AM90" s="1"/>
      <c r="AN90" s="1"/>
    </row>
    <row r="91" spans="1:40" x14ac:dyDescent="0.25">
      <c r="A91" s="1"/>
      <c r="B91" s="1"/>
      <c r="O91" s="1"/>
      <c r="P91" s="1"/>
      <c r="AM91" s="1"/>
      <c r="AN91" s="1"/>
    </row>
    <row r="92" spans="1:40" x14ac:dyDescent="0.25">
      <c r="A92" s="1"/>
      <c r="B92" s="1"/>
      <c r="O92" s="1"/>
      <c r="P92" s="1"/>
      <c r="AM92" s="1"/>
      <c r="AN92" s="1"/>
    </row>
    <row r="93" spans="1:40" x14ac:dyDescent="0.25">
      <c r="A93" s="1"/>
      <c r="B93" s="1"/>
      <c r="O93" s="1"/>
      <c r="P93" s="1"/>
      <c r="AM93" s="1"/>
      <c r="AN93" s="1"/>
    </row>
    <row r="94" spans="1:40" x14ac:dyDescent="0.25">
      <c r="A94" s="1"/>
      <c r="B94" s="1"/>
      <c r="O94" s="1"/>
      <c r="P94" s="1"/>
      <c r="AM94" s="1"/>
      <c r="AN94" s="1"/>
    </row>
    <row r="95" spans="1:40" x14ac:dyDescent="0.25">
      <c r="A95" s="1"/>
      <c r="B95" s="1"/>
      <c r="O95" s="1"/>
      <c r="P95" s="1"/>
      <c r="AM95" s="1"/>
      <c r="AN95" s="1"/>
    </row>
    <row r="96" spans="1:40" x14ac:dyDescent="0.25">
      <c r="A96" s="1"/>
      <c r="B96" s="1"/>
      <c r="O96" s="1"/>
      <c r="P96" s="1"/>
      <c r="AM96" s="1"/>
      <c r="AN96" s="1"/>
    </row>
    <row r="97" spans="1:40" x14ac:dyDescent="0.25">
      <c r="A97" s="1"/>
      <c r="B97" s="1"/>
      <c r="O97" s="1"/>
      <c r="P97" s="1"/>
      <c r="AM97" s="1"/>
      <c r="AN97" s="1"/>
    </row>
    <row r="98" spans="1:40" x14ac:dyDescent="0.25">
      <c r="A98" s="1"/>
      <c r="B98" s="1"/>
      <c r="O98" s="1"/>
      <c r="P98" s="1"/>
      <c r="AM98" s="1"/>
      <c r="AN98" s="1"/>
    </row>
    <row r="99" spans="1:40" x14ac:dyDescent="0.25">
      <c r="A99" s="1"/>
      <c r="B99" s="1"/>
      <c r="O99" s="1"/>
      <c r="P99" s="1"/>
      <c r="AM99" s="1"/>
      <c r="AN99" s="1"/>
    </row>
    <row r="100" spans="1:40" x14ac:dyDescent="0.25">
      <c r="A100" s="1"/>
      <c r="B100" s="1"/>
      <c r="O100" s="1"/>
      <c r="P100" s="1"/>
      <c r="AM100" s="1"/>
      <c r="AN100" s="1"/>
    </row>
    <row r="101" spans="1:40" x14ac:dyDescent="0.25">
      <c r="A101" s="1"/>
      <c r="B101" s="1"/>
      <c r="O101" s="1"/>
      <c r="P101" s="1"/>
      <c r="AM101" s="1"/>
      <c r="AN101" s="1"/>
    </row>
    <row r="102" spans="1:40" x14ac:dyDescent="0.25">
      <c r="A102" s="1"/>
      <c r="B102" s="1"/>
      <c r="O102" s="1"/>
      <c r="P102" s="1"/>
      <c r="AM102" s="1"/>
      <c r="AN102" s="1"/>
    </row>
    <row r="103" spans="1:40" x14ac:dyDescent="0.25">
      <c r="A103" s="1"/>
      <c r="B103" s="1"/>
      <c r="O103" s="1"/>
      <c r="P103" s="1"/>
      <c r="AM103" s="1"/>
      <c r="AN103" s="1"/>
    </row>
    <row r="104" spans="1:40" x14ac:dyDescent="0.25">
      <c r="A104" s="1"/>
      <c r="B104" s="1"/>
      <c r="O104" s="1"/>
      <c r="P104" s="1"/>
      <c r="AM104" s="1"/>
      <c r="AN104" s="1"/>
    </row>
    <row r="105" spans="1:40" x14ac:dyDescent="0.25">
      <c r="A105" s="1"/>
      <c r="B105" s="1"/>
      <c r="O105" s="1"/>
      <c r="P105" s="1"/>
      <c r="AM105" s="1"/>
      <c r="AN105" s="1"/>
    </row>
    <row r="106" spans="1:40" x14ac:dyDescent="0.25">
      <c r="A106" s="1"/>
      <c r="B106" s="1"/>
      <c r="O106" s="1"/>
      <c r="P106" s="1"/>
      <c r="AM106" s="1"/>
      <c r="AN106" s="1"/>
    </row>
    <row r="107" spans="1:40" x14ac:dyDescent="0.25">
      <c r="A107" s="1"/>
      <c r="B107" s="1"/>
      <c r="O107" s="1"/>
      <c r="P107" s="1"/>
      <c r="AM107" s="1"/>
      <c r="AN107" s="1"/>
    </row>
    <row r="108" spans="1:40" x14ac:dyDescent="0.25">
      <c r="A108" s="1"/>
      <c r="B108" s="1"/>
      <c r="O108" s="1"/>
      <c r="P108" s="1"/>
      <c r="AM108" s="1"/>
      <c r="AN108" s="1"/>
    </row>
    <row r="109" spans="1:40" x14ac:dyDescent="0.25">
      <c r="A109" s="1"/>
      <c r="B109" s="1"/>
      <c r="O109" s="1"/>
      <c r="P109" s="1"/>
      <c r="AM109" s="1"/>
      <c r="AN109" s="1"/>
    </row>
    <row r="110" spans="1:40" x14ac:dyDescent="0.25">
      <c r="A110" s="1"/>
      <c r="B110" s="1"/>
      <c r="O110" s="1"/>
      <c r="P110" s="1"/>
      <c r="AM110" s="1"/>
      <c r="AN110" s="1"/>
    </row>
    <row r="111" spans="1:40" x14ac:dyDescent="0.25">
      <c r="A111" s="1"/>
      <c r="B111" s="1"/>
      <c r="O111" s="1"/>
      <c r="P111" s="1"/>
      <c r="AM111" s="1"/>
      <c r="AN111" s="1"/>
    </row>
    <row r="112" spans="1:40" x14ac:dyDescent="0.25">
      <c r="A112" s="1"/>
      <c r="B112" s="1"/>
      <c r="O112" s="1"/>
      <c r="P112" s="1"/>
      <c r="AM112" s="1"/>
      <c r="AN112" s="1"/>
    </row>
    <row r="113" spans="1:40" x14ac:dyDescent="0.25">
      <c r="A113" s="1"/>
      <c r="B113" s="1"/>
      <c r="O113" s="1"/>
      <c r="P113" s="1"/>
      <c r="AM113" s="1"/>
      <c r="AN113" s="1"/>
    </row>
    <row r="114" spans="1:40" x14ac:dyDescent="0.25">
      <c r="A114" s="1"/>
      <c r="B114" s="1"/>
      <c r="O114" s="1"/>
      <c r="P114" s="1"/>
      <c r="AM114" s="1"/>
      <c r="AN114" s="1"/>
    </row>
    <row r="115" spans="1:40" x14ac:dyDescent="0.25">
      <c r="A115" s="1"/>
      <c r="B115" s="1"/>
      <c r="O115" s="1"/>
      <c r="P115" s="1"/>
      <c r="AM115" s="1"/>
      <c r="AN115" s="1"/>
    </row>
    <row r="116" spans="1:40" x14ac:dyDescent="0.25">
      <c r="A116" s="1"/>
      <c r="B116" s="1"/>
      <c r="O116" s="1"/>
      <c r="P116" s="1"/>
      <c r="AM116" s="1"/>
      <c r="AN116" s="1"/>
    </row>
    <row r="117" spans="1:40" x14ac:dyDescent="0.25">
      <c r="A117" s="1"/>
      <c r="B117" s="1"/>
      <c r="O117" s="1"/>
      <c r="P117" s="1"/>
      <c r="AM117" s="1"/>
      <c r="AN117" s="1"/>
    </row>
    <row r="118" spans="1:40" x14ac:dyDescent="0.25">
      <c r="A118" s="1"/>
      <c r="B118" s="1"/>
      <c r="O118" s="1"/>
      <c r="P118" s="1"/>
      <c r="AM118" s="1"/>
      <c r="AN118" s="1"/>
    </row>
    <row r="119" spans="1:40" x14ac:dyDescent="0.25">
      <c r="A119" s="1"/>
      <c r="B119" s="1"/>
      <c r="O119" s="1"/>
      <c r="P119" s="1"/>
      <c r="AM119" s="1"/>
      <c r="AN119" s="1"/>
    </row>
    <row r="120" spans="1:40" x14ac:dyDescent="0.25">
      <c r="A120" s="1"/>
      <c r="B120" s="1"/>
      <c r="O120" s="1"/>
      <c r="P120" s="1"/>
      <c r="AM120" s="1"/>
      <c r="AN120" s="1"/>
    </row>
    <row r="121" spans="1:40" x14ac:dyDescent="0.25">
      <c r="A121" s="1"/>
      <c r="B121" s="1"/>
      <c r="O121" s="1"/>
      <c r="P121" s="1"/>
      <c r="AM121" s="1"/>
      <c r="AN121" s="1"/>
    </row>
    <row r="122" spans="1:40" x14ac:dyDescent="0.25">
      <c r="A122" s="1"/>
      <c r="B122" s="1"/>
      <c r="O122" s="1"/>
      <c r="P122" s="1"/>
      <c r="AM122" s="1"/>
      <c r="AN122" s="1"/>
    </row>
    <row r="123" spans="1:40" x14ac:dyDescent="0.25">
      <c r="A123" s="1"/>
      <c r="B123" s="1"/>
      <c r="O123" s="1"/>
      <c r="P123" s="1"/>
      <c r="AM123" s="1"/>
      <c r="AN123" s="1"/>
    </row>
    <row r="124" spans="1:40" x14ac:dyDescent="0.25">
      <c r="A124" s="1"/>
      <c r="B124" s="1"/>
      <c r="O124" s="1"/>
      <c r="P124" s="1"/>
      <c r="AM124" s="1"/>
      <c r="AN124" s="1"/>
    </row>
    <row r="125" spans="1:40" x14ac:dyDescent="0.25">
      <c r="A125" s="1"/>
      <c r="B125" s="1"/>
      <c r="O125" s="1"/>
      <c r="P125" s="1"/>
      <c r="AM125" s="1"/>
      <c r="AN125" s="1"/>
    </row>
    <row r="126" spans="1:40" x14ac:dyDescent="0.25">
      <c r="A126" s="1"/>
      <c r="B126" s="1"/>
      <c r="O126" s="1"/>
      <c r="P126" s="1"/>
      <c r="AM126" s="1"/>
      <c r="AN126" s="1"/>
    </row>
    <row r="127" spans="1:40" x14ac:dyDescent="0.25">
      <c r="A127" s="1"/>
      <c r="B127" s="1"/>
      <c r="O127" s="1"/>
      <c r="P127" s="1"/>
      <c r="AM127" s="1"/>
      <c r="AN127" s="1"/>
    </row>
    <row r="128" spans="1:40" x14ac:dyDescent="0.25">
      <c r="A128" s="1"/>
      <c r="B128" s="1"/>
      <c r="O128" s="1"/>
      <c r="P128" s="1"/>
      <c r="AM128" s="1"/>
      <c r="AN128" s="1"/>
    </row>
    <row r="129" spans="1:40" x14ac:dyDescent="0.25">
      <c r="A129" s="1"/>
      <c r="B129" s="1"/>
      <c r="O129" s="1"/>
      <c r="P129" s="1"/>
      <c r="AM129" s="1"/>
      <c r="AN129" s="1"/>
    </row>
    <row r="130" spans="1:40" x14ac:dyDescent="0.25">
      <c r="A130" s="1"/>
      <c r="B130" s="1"/>
      <c r="O130" s="1"/>
      <c r="P130" s="1"/>
      <c r="AM130" s="1"/>
      <c r="AN130" s="1"/>
    </row>
    <row r="131" spans="1:40" x14ac:dyDescent="0.25">
      <c r="A131" s="1"/>
      <c r="B131" s="1"/>
      <c r="O131" s="1"/>
      <c r="P131" s="1"/>
      <c r="AM131" s="1"/>
      <c r="AN131" s="1"/>
    </row>
    <row r="132" spans="1:40" x14ac:dyDescent="0.25">
      <c r="A132" s="1"/>
      <c r="B132" s="1"/>
      <c r="O132" s="1"/>
      <c r="P132" s="1"/>
      <c r="AM132" s="1"/>
      <c r="AN132" s="1"/>
    </row>
    <row r="133" spans="1:40" x14ac:dyDescent="0.25">
      <c r="A133" s="1"/>
      <c r="B133" s="1"/>
      <c r="O133" s="1"/>
      <c r="P133" s="1"/>
      <c r="AM133" s="1"/>
      <c r="AN133" s="1"/>
    </row>
    <row r="134" spans="1:40" x14ac:dyDescent="0.25">
      <c r="A134" s="1"/>
      <c r="B134" s="1"/>
      <c r="O134" s="1"/>
      <c r="P134" s="1"/>
      <c r="AM134" s="1"/>
      <c r="AN134" s="1"/>
    </row>
    <row r="135" spans="1:40" x14ac:dyDescent="0.25">
      <c r="A135" s="1"/>
      <c r="B135" s="1"/>
      <c r="O135" s="1"/>
      <c r="P135" s="1"/>
      <c r="AM135" s="1"/>
      <c r="AN135" s="1"/>
    </row>
    <row r="136" spans="1:40" x14ac:dyDescent="0.25">
      <c r="A136" s="1"/>
      <c r="B136" s="1"/>
      <c r="O136" s="1"/>
      <c r="P136" s="1"/>
      <c r="AM136" s="1"/>
      <c r="AN136" s="1"/>
    </row>
    <row r="137" spans="1:40" x14ac:dyDescent="0.25">
      <c r="A137" s="1"/>
      <c r="B137" s="1"/>
      <c r="O137" s="1"/>
      <c r="P137" s="1"/>
      <c r="AM137" s="1"/>
      <c r="AN137" s="1"/>
    </row>
    <row r="138" spans="1:40" x14ac:dyDescent="0.25">
      <c r="A138" s="1"/>
      <c r="B138" s="1"/>
      <c r="O138" s="1"/>
      <c r="P138" s="1"/>
      <c r="AM138" s="1"/>
      <c r="AN138" s="1"/>
    </row>
    <row r="139" spans="1:40" x14ac:dyDescent="0.25">
      <c r="A139" s="1"/>
      <c r="B139" s="1"/>
      <c r="O139" s="1"/>
      <c r="P139" s="1"/>
      <c r="AM139" s="1"/>
      <c r="AN139" s="1"/>
    </row>
    <row r="140" spans="1:40" x14ac:dyDescent="0.25">
      <c r="A140" s="1"/>
      <c r="B140" s="1"/>
      <c r="O140" s="1"/>
      <c r="P140" s="1"/>
      <c r="AM140" s="1"/>
      <c r="AN140" s="1"/>
    </row>
    <row r="141" spans="1:40" x14ac:dyDescent="0.25">
      <c r="A141" s="1"/>
      <c r="B141" s="1"/>
      <c r="O141" s="1"/>
      <c r="P141" s="1"/>
      <c r="AM141" s="1"/>
      <c r="AN141" s="1"/>
    </row>
    <row r="142" spans="1:40" x14ac:dyDescent="0.25">
      <c r="A142" s="1"/>
      <c r="B142" s="1"/>
      <c r="O142" s="1"/>
      <c r="P142" s="1"/>
      <c r="AM142" s="1"/>
      <c r="AN142" s="1"/>
    </row>
    <row r="143" spans="1:40" x14ac:dyDescent="0.25">
      <c r="A143" s="1"/>
      <c r="B143" s="1"/>
      <c r="O143" s="1"/>
      <c r="P143" s="1"/>
      <c r="AM143" s="1"/>
      <c r="AN143" s="1"/>
    </row>
    <row r="144" spans="1:40" x14ac:dyDescent="0.25">
      <c r="A144" s="1"/>
      <c r="B144" s="1"/>
      <c r="O144" s="1"/>
      <c r="P144" s="1"/>
      <c r="AM144" s="1"/>
      <c r="AN144" s="1"/>
    </row>
  </sheetData>
  <sheetProtection selectLockedCells="1"/>
  <mergeCells count="25">
    <mergeCell ref="BA13:BC13"/>
    <mergeCell ref="AJ6:AL7"/>
    <mergeCell ref="AB11:AD11"/>
    <mergeCell ref="AB6:AD6"/>
    <mergeCell ref="AB7:AD7"/>
    <mergeCell ref="AB8:AD8"/>
    <mergeCell ref="AB9:AD9"/>
    <mergeCell ref="AB10:AD10"/>
    <mergeCell ref="BA11:BC11"/>
    <mergeCell ref="AB3:AD3"/>
    <mergeCell ref="AJ3:AK3"/>
    <mergeCell ref="AB4:AD4"/>
    <mergeCell ref="AB5:AD5"/>
    <mergeCell ref="AJ5:AK5"/>
    <mergeCell ref="D3:F3"/>
    <mergeCell ref="L3:M3"/>
    <mergeCell ref="D4:F4"/>
    <mergeCell ref="D5:F5"/>
    <mergeCell ref="L5:M5"/>
    <mergeCell ref="D11:F11"/>
    <mergeCell ref="D6:F6"/>
    <mergeCell ref="D7:F7"/>
    <mergeCell ref="D8:F8"/>
    <mergeCell ref="D9:F9"/>
    <mergeCell ref="D10:F10"/>
  </mergeCells>
  <conditionalFormatting sqref="M13">
    <cfRule type="expression" dxfId="35" priority="19">
      <formula>$X$36&lt;0</formula>
    </cfRule>
    <cfRule type="cellIs" dxfId="34" priority="30" operator="lessThan">
      <formula>0.4</formula>
    </cfRule>
    <cfRule type="cellIs" dxfId="33" priority="31" operator="greaterThan">
      <formula>0.45</formula>
    </cfRule>
    <cfRule type="cellIs" dxfId="32" priority="32" operator="between">
      <formula>0.4</formula>
      <formula>0.45</formula>
    </cfRule>
  </conditionalFormatting>
  <conditionalFormatting sqref="M38">
    <cfRule type="cellIs" dxfId="31" priority="27" operator="equal">
      <formula>0</formula>
    </cfRule>
    <cfRule type="cellIs" dxfId="30" priority="28" operator="lessThan">
      <formula>0</formula>
    </cfRule>
    <cfRule type="cellIs" dxfId="29" priority="29" operator="greaterThan">
      <formula>0</formula>
    </cfRule>
  </conditionalFormatting>
  <conditionalFormatting sqref="M36">
    <cfRule type="cellIs" dxfId="28" priority="26" operator="lessThanOrEqual">
      <formula>0</formula>
    </cfRule>
  </conditionalFormatting>
  <conditionalFormatting sqref="S36">
    <cfRule type="cellIs" dxfId="27" priority="25" operator="lessThanOrEqual">
      <formula>0</formula>
    </cfRule>
  </conditionalFormatting>
  <conditionalFormatting sqref="Y36">
    <cfRule type="cellIs" dxfId="26" priority="24" operator="lessThanOrEqual">
      <formula>0</formula>
    </cfRule>
  </conditionalFormatting>
  <conditionalFormatting sqref="T36">
    <cfRule type="cellIs" dxfId="25" priority="23" operator="lessThanOrEqual">
      <formula>0</formula>
    </cfRule>
  </conditionalFormatting>
  <conditionalFormatting sqref="U36">
    <cfRule type="cellIs" dxfId="24" priority="22" operator="lessThanOrEqual">
      <formula>0</formula>
    </cfRule>
  </conditionalFormatting>
  <conditionalFormatting sqref="V36">
    <cfRule type="cellIs" dxfId="23" priority="21" operator="lessThanOrEqual">
      <formula>0</formula>
    </cfRule>
  </conditionalFormatting>
  <conditionalFormatting sqref="W36">
    <cfRule type="cellIs" dxfId="22" priority="20" operator="lessThanOrEqual">
      <formula>0</formula>
    </cfRule>
  </conditionalFormatting>
  <conditionalFormatting sqref="L13">
    <cfRule type="expression" dxfId="21" priority="33">
      <formula>$X$36&lt;0</formula>
    </cfRule>
    <cfRule type="expression" dxfId="20" priority="34">
      <formula>$M$13&lt;40%</formula>
    </cfRule>
    <cfRule type="expression" dxfId="19" priority="35">
      <formula>AND($M$13&lt;45%,$M$13&gt;=40%)</formula>
    </cfRule>
    <cfRule type="expression" dxfId="18" priority="36">
      <formula>$M$13&gt;=45%</formula>
    </cfRule>
  </conditionalFormatting>
  <conditionalFormatting sqref="AK13">
    <cfRule type="expression" dxfId="17" priority="1">
      <formula>$X$36&lt;0</formula>
    </cfRule>
    <cfRule type="cellIs" dxfId="16" priority="12" operator="lessThan">
      <formula>0.4</formula>
    </cfRule>
    <cfRule type="cellIs" dxfId="15" priority="13" operator="greaterThan">
      <formula>0.45</formula>
    </cfRule>
    <cfRule type="cellIs" dxfId="14" priority="14" operator="between">
      <formula>0.4</formula>
      <formula>0.45</formula>
    </cfRule>
  </conditionalFormatting>
  <conditionalFormatting sqref="AK38">
    <cfRule type="cellIs" dxfId="13" priority="9" operator="equal">
      <formula>0</formula>
    </cfRule>
    <cfRule type="cellIs" dxfId="12" priority="10" operator="lessThan">
      <formula>0</formula>
    </cfRule>
    <cfRule type="cellIs" dxfId="11" priority="11" operator="greaterThan">
      <formula>0</formula>
    </cfRule>
  </conditionalFormatting>
  <conditionalFormatting sqref="AK36">
    <cfRule type="cellIs" dxfId="10" priority="8" operator="lessThanOrEqual">
      <formula>0</formula>
    </cfRule>
  </conditionalFormatting>
  <conditionalFormatting sqref="AQ36">
    <cfRule type="cellIs" dxfId="9" priority="7" operator="lessThanOrEqual">
      <formula>0</formula>
    </cfRule>
  </conditionalFormatting>
  <conditionalFormatting sqref="AW36">
    <cfRule type="cellIs" dxfId="8" priority="6" operator="lessThanOrEqual">
      <formula>0</formula>
    </cfRule>
  </conditionalFormatting>
  <conditionalFormatting sqref="AR36">
    <cfRule type="cellIs" dxfId="7" priority="5" operator="lessThanOrEqual">
      <formula>0</formula>
    </cfRule>
  </conditionalFormatting>
  <conditionalFormatting sqref="AS36">
    <cfRule type="cellIs" dxfId="6" priority="4" operator="lessThanOrEqual">
      <formula>0</formula>
    </cfRule>
  </conditionalFormatting>
  <conditionalFormatting sqref="AT36">
    <cfRule type="cellIs" dxfId="5" priority="3" operator="lessThanOrEqual">
      <formula>0</formula>
    </cfRule>
  </conditionalFormatting>
  <conditionalFormatting sqref="AU36">
    <cfRule type="cellIs" dxfId="4" priority="2" operator="lessThanOrEqual">
      <formula>0</formula>
    </cfRule>
  </conditionalFormatting>
  <conditionalFormatting sqref="AJ13">
    <cfRule type="expression" dxfId="3" priority="15">
      <formula>$X$36&lt;0</formula>
    </cfRule>
    <cfRule type="expression" dxfId="2" priority="16">
      <formula>$M$13&lt;40%</formula>
    </cfRule>
    <cfRule type="expression" dxfId="1" priority="17">
      <formula>AND($M$13&lt;45%,$M$13&gt;=40%)</formula>
    </cfRule>
    <cfRule type="expression" dxfId="0" priority="18">
      <formula>$M$13&gt;=45%</formula>
    </cfRule>
  </conditionalFormatting>
  <printOptions horizontalCentered="1"/>
  <pageMargins left="0" right="0" top="0" bottom="0" header="0" footer="0"/>
  <pageSetup paperSize="9" scale="63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'[1]REPRES. X GRTS'!#REF!</xm:f>
          </x14:formula1>
          <xm:sqref>AE7</xm:sqref>
        </x14:dataValidation>
        <x14:dataValidation type="list" allowBlank="1" showInputMessage="1" showErrorMessage="1" error="É NECESSÁRIO DIGITAR EM CAIXA PADRÃO...">
          <x14:formula1>
            <xm:f>'CAIXA PADRAO'!$G$1:$G$20000</xm:f>
          </x14:formula1>
          <xm:sqref>L28:L30</xm:sqref>
        </x14:dataValidation>
        <x14:dataValidation type="list" allowBlank="1" showInputMessage="1" showErrorMessage="1" error="É NECESSÁRIO DIGITAR EM CAIXA PADRÃO...">
          <x14:formula1>
            <xm:f>'CAIXA PADRAO'!$B$1:$B$20000</xm:f>
          </x14:formula1>
          <xm:sqref>L34</xm:sqref>
        </x14:dataValidation>
        <x14:dataValidation type="list" allowBlank="1" showInputMessage="1" showErrorMessage="1" error="É NECESSÁRIO DIGITAR EM CAIXA PADRÃO...">
          <x14:formula1>
            <xm:f>'CAIXA PADRAO'!$D$1:$D$20000</xm:f>
          </x14:formula1>
          <xm:sqref>L16:L27</xm:sqref>
        </x14:dataValidation>
        <x14:dataValidation type="list" allowBlank="1" showInputMessage="1" showErrorMessage="1" error="É NECESSÁRIO DIGITAR EM CAIXA PADRÃO...">
          <x14:formula1>
            <xm:f>'CAIXA PADRAO'!$E$1:$E$20000</xm:f>
          </x14:formula1>
          <xm:sqref>L31:L33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L20003"/>
  <sheetViews>
    <sheetView workbookViewId="0">
      <selection sqref="A1:B1"/>
    </sheetView>
  </sheetViews>
  <sheetFormatPr defaultRowHeight="15" x14ac:dyDescent="0.25"/>
  <sheetData>
    <row r="1" spans="1:7" x14ac:dyDescent="0.25">
      <c r="A1" s="277">
        <v>10</v>
      </c>
      <c r="B1" s="277">
        <v>20</v>
      </c>
      <c r="C1" s="277">
        <v>24</v>
      </c>
      <c r="D1" s="277">
        <v>60</v>
      </c>
      <c r="E1" s="277">
        <v>100</v>
      </c>
      <c r="F1" s="277">
        <v>120</v>
      </c>
      <c r="G1" s="277">
        <v>12</v>
      </c>
    </row>
    <row r="2" spans="1:7" x14ac:dyDescent="0.25">
      <c r="A2" s="277">
        <f>A1+10</f>
        <v>20</v>
      </c>
      <c r="B2" s="277">
        <f>B1+20</f>
        <v>40</v>
      </c>
      <c r="C2" s="277">
        <f>C1+24</f>
        <v>48</v>
      </c>
      <c r="D2" s="277">
        <f>D1+60</f>
        <v>120</v>
      </c>
      <c r="E2" s="277">
        <f>E1+100</f>
        <v>200</v>
      </c>
      <c r="F2" s="277">
        <f>F1+120</f>
        <v>240</v>
      </c>
      <c r="G2" s="277">
        <f>G1+12</f>
        <v>24</v>
      </c>
    </row>
    <row r="3" spans="1:7" x14ac:dyDescent="0.25">
      <c r="A3" s="277">
        <f t="shared" ref="A3:A66" si="0">A2+10</f>
        <v>30</v>
      </c>
      <c r="B3" s="277">
        <f t="shared" ref="B3:B66" si="1">B2+20</f>
        <v>60</v>
      </c>
      <c r="C3" s="277">
        <f t="shared" ref="C3:C66" si="2">C2+24</f>
        <v>72</v>
      </c>
      <c r="D3" s="277">
        <f t="shared" ref="D3:D66" si="3">D2+60</f>
        <v>180</v>
      </c>
      <c r="E3" s="277">
        <f t="shared" ref="E3:E66" si="4">E2+100</f>
        <v>300</v>
      </c>
      <c r="F3" s="277">
        <f t="shared" ref="F3:F66" si="5">F2+120</f>
        <v>360</v>
      </c>
      <c r="G3" s="277">
        <f t="shared" ref="G3:G66" si="6">G2+12</f>
        <v>36</v>
      </c>
    </row>
    <row r="4" spans="1:7" x14ac:dyDescent="0.25">
      <c r="A4" s="277">
        <f t="shared" si="0"/>
        <v>40</v>
      </c>
      <c r="B4" s="277">
        <f t="shared" si="1"/>
        <v>80</v>
      </c>
      <c r="C4" s="277">
        <f t="shared" si="2"/>
        <v>96</v>
      </c>
      <c r="D4" s="277">
        <f t="shared" si="3"/>
        <v>240</v>
      </c>
      <c r="E4" s="277">
        <f t="shared" si="4"/>
        <v>400</v>
      </c>
      <c r="F4" s="277">
        <f t="shared" si="5"/>
        <v>480</v>
      </c>
      <c r="G4" s="277">
        <f t="shared" si="6"/>
        <v>48</v>
      </c>
    </row>
    <row r="5" spans="1:7" x14ac:dyDescent="0.25">
      <c r="A5" s="277">
        <f t="shared" si="0"/>
        <v>50</v>
      </c>
      <c r="B5" s="277">
        <f t="shared" si="1"/>
        <v>100</v>
      </c>
      <c r="C5" s="277">
        <f t="shared" si="2"/>
        <v>120</v>
      </c>
      <c r="D5" s="277">
        <f t="shared" si="3"/>
        <v>300</v>
      </c>
      <c r="E5" s="277">
        <f t="shared" si="4"/>
        <v>500</v>
      </c>
      <c r="F5" s="277">
        <f t="shared" si="5"/>
        <v>600</v>
      </c>
      <c r="G5" s="277">
        <f t="shared" si="6"/>
        <v>60</v>
      </c>
    </row>
    <row r="6" spans="1:7" x14ac:dyDescent="0.25">
      <c r="A6" s="277">
        <f t="shared" si="0"/>
        <v>60</v>
      </c>
      <c r="B6" s="277">
        <f t="shared" si="1"/>
        <v>120</v>
      </c>
      <c r="C6" s="277">
        <f t="shared" si="2"/>
        <v>144</v>
      </c>
      <c r="D6" s="277">
        <f t="shared" si="3"/>
        <v>360</v>
      </c>
      <c r="E6" s="277">
        <f t="shared" si="4"/>
        <v>600</v>
      </c>
      <c r="F6" s="277">
        <f t="shared" si="5"/>
        <v>720</v>
      </c>
      <c r="G6" s="277">
        <f t="shared" si="6"/>
        <v>72</v>
      </c>
    </row>
    <row r="7" spans="1:7" x14ac:dyDescent="0.25">
      <c r="A7" s="277">
        <f t="shared" si="0"/>
        <v>70</v>
      </c>
      <c r="B7" s="277">
        <f t="shared" si="1"/>
        <v>140</v>
      </c>
      <c r="C7" s="277">
        <f t="shared" si="2"/>
        <v>168</v>
      </c>
      <c r="D7" s="277">
        <f t="shared" si="3"/>
        <v>420</v>
      </c>
      <c r="E7" s="277">
        <f t="shared" si="4"/>
        <v>700</v>
      </c>
      <c r="F7" s="277">
        <f t="shared" si="5"/>
        <v>840</v>
      </c>
      <c r="G7" s="277">
        <f t="shared" si="6"/>
        <v>84</v>
      </c>
    </row>
    <row r="8" spans="1:7" x14ac:dyDescent="0.25">
      <c r="A8" s="277">
        <f t="shared" si="0"/>
        <v>80</v>
      </c>
      <c r="B8" s="277">
        <f t="shared" si="1"/>
        <v>160</v>
      </c>
      <c r="C8" s="277">
        <f t="shared" si="2"/>
        <v>192</v>
      </c>
      <c r="D8" s="277">
        <f t="shared" si="3"/>
        <v>480</v>
      </c>
      <c r="E8" s="277">
        <f t="shared" si="4"/>
        <v>800</v>
      </c>
      <c r="F8" s="277">
        <f t="shared" si="5"/>
        <v>960</v>
      </c>
      <c r="G8" s="277">
        <f t="shared" si="6"/>
        <v>96</v>
      </c>
    </row>
    <row r="9" spans="1:7" x14ac:dyDescent="0.25">
      <c r="A9" s="277">
        <f t="shared" si="0"/>
        <v>90</v>
      </c>
      <c r="B9" s="277">
        <f t="shared" si="1"/>
        <v>180</v>
      </c>
      <c r="C9" s="277">
        <f t="shared" si="2"/>
        <v>216</v>
      </c>
      <c r="D9" s="277">
        <f t="shared" si="3"/>
        <v>540</v>
      </c>
      <c r="E9" s="277">
        <f t="shared" si="4"/>
        <v>900</v>
      </c>
      <c r="F9" s="277">
        <f t="shared" si="5"/>
        <v>1080</v>
      </c>
      <c r="G9" s="277">
        <f t="shared" si="6"/>
        <v>108</v>
      </c>
    </row>
    <row r="10" spans="1:7" x14ac:dyDescent="0.25">
      <c r="A10" s="277">
        <f t="shared" si="0"/>
        <v>100</v>
      </c>
      <c r="B10" s="277">
        <f t="shared" si="1"/>
        <v>200</v>
      </c>
      <c r="C10" s="277">
        <f t="shared" si="2"/>
        <v>240</v>
      </c>
      <c r="D10" s="277">
        <f t="shared" si="3"/>
        <v>600</v>
      </c>
      <c r="E10" s="277">
        <f t="shared" si="4"/>
        <v>1000</v>
      </c>
      <c r="F10" s="277">
        <f t="shared" si="5"/>
        <v>1200</v>
      </c>
      <c r="G10" s="277">
        <f t="shared" si="6"/>
        <v>120</v>
      </c>
    </row>
    <row r="11" spans="1:7" x14ac:dyDescent="0.25">
      <c r="A11" s="277">
        <f t="shared" si="0"/>
        <v>110</v>
      </c>
      <c r="B11" s="277">
        <f t="shared" si="1"/>
        <v>220</v>
      </c>
      <c r="C11" s="277">
        <f t="shared" si="2"/>
        <v>264</v>
      </c>
      <c r="D11" s="277">
        <f t="shared" si="3"/>
        <v>660</v>
      </c>
      <c r="E11" s="277">
        <f t="shared" si="4"/>
        <v>1100</v>
      </c>
      <c r="F11" s="277">
        <f t="shared" si="5"/>
        <v>1320</v>
      </c>
      <c r="G11" s="277">
        <f t="shared" si="6"/>
        <v>132</v>
      </c>
    </row>
    <row r="12" spans="1:7" x14ac:dyDescent="0.25">
      <c r="A12" s="277">
        <f t="shared" si="0"/>
        <v>120</v>
      </c>
      <c r="B12" s="277">
        <f t="shared" si="1"/>
        <v>240</v>
      </c>
      <c r="C12" s="277">
        <f t="shared" si="2"/>
        <v>288</v>
      </c>
      <c r="D12" s="277">
        <f t="shared" si="3"/>
        <v>720</v>
      </c>
      <c r="E12" s="277">
        <f t="shared" si="4"/>
        <v>1200</v>
      </c>
      <c r="F12" s="277">
        <f t="shared" si="5"/>
        <v>1440</v>
      </c>
      <c r="G12" s="277">
        <f t="shared" si="6"/>
        <v>144</v>
      </c>
    </row>
    <row r="13" spans="1:7" x14ac:dyDescent="0.25">
      <c r="A13" s="277">
        <f t="shared" si="0"/>
        <v>130</v>
      </c>
      <c r="B13" s="277">
        <f t="shared" si="1"/>
        <v>260</v>
      </c>
      <c r="C13" s="277">
        <f t="shared" si="2"/>
        <v>312</v>
      </c>
      <c r="D13" s="277">
        <f t="shared" si="3"/>
        <v>780</v>
      </c>
      <c r="E13" s="277">
        <f t="shared" si="4"/>
        <v>1300</v>
      </c>
      <c r="F13" s="277">
        <f t="shared" si="5"/>
        <v>1560</v>
      </c>
      <c r="G13" s="277">
        <f t="shared" si="6"/>
        <v>156</v>
      </c>
    </row>
    <row r="14" spans="1:7" x14ac:dyDescent="0.25">
      <c r="A14" s="277">
        <f t="shared" si="0"/>
        <v>140</v>
      </c>
      <c r="B14" s="277">
        <f t="shared" si="1"/>
        <v>280</v>
      </c>
      <c r="C14" s="277">
        <f t="shared" si="2"/>
        <v>336</v>
      </c>
      <c r="D14" s="277">
        <f t="shared" si="3"/>
        <v>840</v>
      </c>
      <c r="E14" s="277">
        <f t="shared" si="4"/>
        <v>1400</v>
      </c>
      <c r="F14" s="277">
        <f t="shared" si="5"/>
        <v>1680</v>
      </c>
      <c r="G14" s="277">
        <f t="shared" si="6"/>
        <v>168</v>
      </c>
    </row>
    <row r="15" spans="1:7" x14ac:dyDescent="0.25">
      <c r="A15" s="277">
        <f t="shared" si="0"/>
        <v>150</v>
      </c>
      <c r="B15" s="277">
        <f t="shared" si="1"/>
        <v>300</v>
      </c>
      <c r="C15" s="277">
        <f t="shared" si="2"/>
        <v>360</v>
      </c>
      <c r="D15" s="277">
        <f t="shared" si="3"/>
        <v>900</v>
      </c>
      <c r="E15" s="277">
        <f t="shared" si="4"/>
        <v>1500</v>
      </c>
      <c r="F15" s="277">
        <f t="shared" si="5"/>
        <v>1800</v>
      </c>
      <c r="G15" s="277">
        <f t="shared" si="6"/>
        <v>180</v>
      </c>
    </row>
    <row r="16" spans="1:7" x14ac:dyDescent="0.25">
      <c r="A16" s="277">
        <f t="shared" si="0"/>
        <v>160</v>
      </c>
      <c r="B16" s="277">
        <f t="shared" si="1"/>
        <v>320</v>
      </c>
      <c r="C16" s="277">
        <f t="shared" si="2"/>
        <v>384</v>
      </c>
      <c r="D16" s="277">
        <f t="shared" si="3"/>
        <v>960</v>
      </c>
      <c r="E16" s="277">
        <f t="shared" si="4"/>
        <v>1600</v>
      </c>
      <c r="F16" s="277">
        <f t="shared" si="5"/>
        <v>1920</v>
      </c>
      <c r="G16" s="277">
        <f t="shared" si="6"/>
        <v>192</v>
      </c>
    </row>
    <row r="17" spans="1:7" x14ac:dyDescent="0.25">
      <c r="A17" s="277">
        <f t="shared" si="0"/>
        <v>170</v>
      </c>
      <c r="B17" s="277">
        <f t="shared" si="1"/>
        <v>340</v>
      </c>
      <c r="C17" s="277">
        <f t="shared" si="2"/>
        <v>408</v>
      </c>
      <c r="D17" s="277">
        <f t="shared" si="3"/>
        <v>1020</v>
      </c>
      <c r="E17" s="277">
        <f t="shared" si="4"/>
        <v>1700</v>
      </c>
      <c r="F17" s="277">
        <f t="shared" si="5"/>
        <v>2040</v>
      </c>
      <c r="G17" s="277">
        <f t="shared" si="6"/>
        <v>204</v>
      </c>
    </row>
    <row r="18" spans="1:7" x14ac:dyDescent="0.25">
      <c r="A18" s="277">
        <f t="shared" si="0"/>
        <v>180</v>
      </c>
      <c r="B18" s="277">
        <f t="shared" si="1"/>
        <v>360</v>
      </c>
      <c r="C18" s="277">
        <f t="shared" si="2"/>
        <v>432</v>
      </c>
      <c r="D18" s="277">
        <f t="shared" si="3"/>
        <v>1080</v>
      </c>
      <c r="E18" s="277">
        <f t="shared" si="4"/>
        <v>1800</v>
      </c>
      <c r="F18" s="277">
        <f t="shared" si="5"/>
        <v>2160</v>
      </c>
      <c r="G18" s="277">
        <f t="shared" si="6"/>
        <v>216</v>
      </c>
    </row>
    <row r="19" spans="1:7" x14ac:dyDescent="0.25">
      <c r="A19" s="277">
        <f t="shared" si="0"/>
        <v>190</v>
      </c>
      <c r="B19" s="277">
        <f t="shared" si="1"/>
        <v>380</v>
      </c>
      <c r="C19" s="277">
        <f t="shared" si="2"/>
        <v>456</v>
      </c>
      <c r="D19" s="277">
        <f t="shared" si="3"/>
        <v>1140</v>
      </c>
      <c r="E19" s="277">
        <f t="shared" si="4"/>
        <v>1900</v>
      </c>
      <c r="F19" s="277">
        <f t="shared" si="5"/>
        <v>2280</v>
      </c>
      <c r="G19" s="277">
        <f t="shared" si="6"/>
        <v>228</v>
      </c>
    </row>
    <row r="20" spans="1:7" x14ac:dyDescent="0.25">
      <c r="A20" s="277">
        <f t="shared" si="0"/>
        <v>200</v>
      </c>
      <c r="B20" s="277">
        <f t="shared" si="1"/>
        <v>400</v>
      </c>
      <c r="C20" s="277">
        <f t="shared" si="2"/>
        <v>480</v>
      </c>
      <c r="D20" s="277">
        <f t="shared" si="3"/>
        <v>1200</v>
      </c>
      <c r="E20" s="277">
        <f t="shared" si="4"/>
        <v>2000</v>
      </c>
      <c r="F20" s="277">
        <f t="shared" si="5"/>
        <v>2400</v>
      </c>
      <c r="G20" s="277">
        <f t="shared" si="6"/>
        <v>240</v>
      </c>
    </row>
    <row r="21" spans="1:7" x14ac:dyDescent="0.25">
      <c r="A21" s="277">
        <f t="shared" si="0"/>
        <v>210</v>
      </c>
      <c r="B21" s="277">
        <f t="shared" si="1"/>
        <v>420</v>
      </c>
      <c r="C21" s="277">
        <f t="shared" si="2"/>
        <v>504</v>
      </c>
      <c r="D21" s="277">
        <f t="shared" si="3"/>
        <v>1260</v>
      </c>
      <c r="E21" s="277">
        <f t="shared" si="4"/>
        <v>2100</v>
      </c>
      <c r="F21" s="277">
        <f t="shared" si="5"/>
        <v>2520</v>
      </c>
      <c r="G21" s="277">
        <f t="shared" si="6"/>
        <v>252</v>
      </c>
    </row>
    <row r="22" spans="1:7" x14ac:dyDescent="0.25">
      <c r="A22" s="277">
        <f t="shared" si="0"/>
        <v>220</v>
      </c>
      <c r="B22" s="277">
        <f t="shared" si="1"/>
        <v>440</v>
      </c>
      <c r="C22" s="277">
        <f t="shared" si="2"/>
        <v>528</v>
      </c>
      <c r="D22" s="277">
        <f t="shared" si="3"/>
        <v>1320</v>
      </c>
      <c r="E22" s="277">
        <f t="shared" si="4"/>
        <v>2200</v>
      </c>
      <c r="F22" s="277">
        <f t="shared" si="5"/>
        <v>2640</v>
      </c>
      <c r="G22" s="277">
        <f t="shared" si="6"/>
        <v>264</v>
      </c>
    </row>
    <row r="23" spans="1:7" x14ac:dyDescent="0.25">
      <c r="A23" s="277">
        <f t="shared" si="0"/>
        <v>230</v>
      </c>
      <c r="B23" s="277">
        <f t="shared" si="1"/>
        <v>460</v>
      </c>
      <c r="C23" s="277">
        <f t="shared" si="2"/>
        <v>552</v>
      </c>
      <c r="D23" s="277">
        <f t="shared" si="3"/>
        <v>1380</v>
      </c>
      <c r="E23" s="277">
        <f t="shared" si="4"/>
        <v>2300</v>
      </c>
      <c r="F23" s="277">
        <f t="shared" si="5"/>
        <v>2760</v>
      </c>
      <c r="G23" s="277">
        <f t="shared" si="6"/>
        <v>276</v>
      </c>
    </row>
    <row r="24" spans="1:7" x14ac:dyDescent="0.25">
      <c r="A24" s="277">
        <f t="shared" si="0"/>
        <v>240</v>
      </c>
      <c r="B24" s="277">
        <f t="shared" si="1"/>
        <v>480</v>
      </c>
      <c r="C24" s="277">
        <f t="shared" si="2"/>
        <v>576</v>
      </c>
      <c r="D24" s="277">
        <f t="shared" si="3"/>
        <v>1440</v>
      </c>
      <c r="E24" s="277">
        <f t="shared" si="4"/>
        <v>2400</v>
      </c>
      <c r="F24" s="277">
        <f t="shared" si="5"/>
        <v>2880</v>
      </c>
      <c r="G24" s="277">
        <f t="shared" si="6"/>
        <v>288</v>
      </c>
    </row>
    <row r="25" spans="1:7" x14ac:dyDescent="0.25">
      <c r="A25" s="277">
        <f t="shared" si="0"/>
        <v>250</v>
      </c>
      <c r="B25" s="277">
        <f t="shared" si="1"/>
        <v>500</v>
      </c>
      <c r="C25" s="277">
        <f t="shared" si="2"/>
        <v>600</v>
      </c>
      <c r="D25" s="277">
        <f t="shared" si="3"/>
        <v>1500</v>
      </c>
      <c r="E25" s="277">
        <f t="shared" si="4"/>
        <v>2500</v>
      </c>
      <c r="F25" s="277">
        <f t="shared" si="5"/>
        <v>3000</v>
      </c>
      <c r="G25" s="277">
        <f t="shared" si="6"/>
        <v>300</v>
      </c>
    </row>
    <row r="26" spans="1:7" x14ac:dyDescent="0.25">
      <c r="A26" s="277">
        <f t="shared" si="0"/>
        <v>260</v>
      </c>
      <c r="B26" s="277">
        <f t="shared" si="1"/>
        <v>520</v>
      </c>
      <c r="C26" s="277">
        <f t="shared" si="2"/>
        <v>624</v>
      </c>
      <c r="D26" s="277">
        <f t="shared" si="3"/>
        <v>1560</v>
      </c>
      <c r="E26" s="277">
        <f t="shared" si="4"/>
        <v>2600</v>
      </c>
      <c r="F26" s="277">
        <f t="shared" si="5"/>
        <v>3120</v>
      </c>
      <c r="G26" s="277">
        <f t="shared" si="6"/>
        <v>312</v>
      </c>
    </row>
    <row r="27" spans="1:7" x14ac:dyDescent="0.25">
      <c r="A27" s="277">
        <f t="shared" si="0"/>
        <v>270</v>
      </c>
      <c r="B27" s="277">
        <f t="shared" si="1"/>
        <v>540</v>
      </c>
      <c r="C27" s="277">
        <f t="shared" si="2"/>
        <v>648</v>
      </c>
      <c r="D27" s="277">
        <f t="shared" si="3"/>
        <v>1620</v>
      </c>
      <c r="E27" s="277">
        <f t="shared" si="4"/>
        <v>2700</v>
      </c>
      <c r="F27" s="277">
        <f t="shared" si="5"/>
        <v>3240</v>
      </c>
      <c r="G27" s="277">
        <f t="shared" si="6"/>
        <v>324</v>
      </c>
    </row>
    <row r="28" spans="1:7" x14ac:dyDescent="0.25">
      <c r="A28" s="277">
        <f t="shared" si="0"/>
        <v>280</v>
      </c>
      <c r="B28" s="277">
        <f t="shared" si="1"/>
        <v>560</v>
      </c>
      <c r="C28" s="277">
        <f t="shared" si="2"/>
        <v>672</v>
      </c>
      <c r="D28" s="277">
        <f t="shared" si="3"/>
        <v>1680</v>
      </c>
      <c r="E28" s="277">
        <f t="shared" si="4"/>
        <v>2800</v>
      </c>
      <c r="F28" s="277">
        <f t="shared" si="5"/>
        <v>3360</v>
      </c>
      <c r="G28" s="277">
        <f t="shared" si="6"/>
        <v>336</v>
      </c>
    </row>
    <row r="29" spans="1:7" x14ac:dyDescent="0.25">
      <c r="A29" s="277">
        <f t="shared" si="0"/>
        <v>290</v>
      </c>
      <c r="B29" s="277">
        <f t="shared" si="1"/>
        <v>580</v>
      </c>
      <c r="C29" s="277">
        <f t="shared" si="2"/>
        <v>696</v>
      </c>
      <c r="D29" s="277">
        <f t="shared" si="3"/>
        <v>1740</v>
      </c>
      <c r="E29" s="277">
        <f t="shared" si="4"/>
        <v>2900</v>
      </c>
      <c r="F29" s="277">
        <f t="shared" si="5"/>
        <v>3480</v>
      </c>
      <c r="G29" s="277">
        <f t="shared" si="6"/>
        <v>348</v>
      </c>
    </row>
    <row r="30" spans="1:7" x14ac:dyDescent="0.25">
      <c r="A30" s="277">
        <f t="shared" si="0"/>
        <v>300</v>
      </c>
      <c r="B30" s="277">
        <f t="shared" si="1"/>
        <v>600</v>
      </c>
      <c r="C30" s="277">
        <f t="shared" si="2"/>
        <v>720</v>
      </c>
      <c r="D30" s="277">
        <f t="shared" si="3"/>
        <v>1800</v>
      </c>
      <c r="E30" s="277">
        <f t="shared" si="4"/>
        <v>3000</v>
      </c>
      <c r="F30" s="277">
        <f t="shared" si="5"/>
        <v>3600</v>
      </c>
      <c r="G30" s="277">
        <f t="shared" si="6"/>
        <v>360</v>
      </c>
    </row>
    <row r="31" spans="1:7" x14ac:dyDescent="0.25">
      <c r="A31" s="277">
        <f t="shared" si="0"/>
        <v>310</v>
      </c>
      <c r="B31" s="277">
        <f t="shared" si="1"/>
        <v>620</v>
      </c>
      <c r="C31" s="277">
        <f t="shared" si="2"/>
        <v>744</v>
      </c>
      <c r="D31" s="277">
        <f t="shared" si="3"/>
        <v>1860</v>
      </c>
      <c r="E31" s="277">
        <f t="shared" si="4"/>
        <v>3100</v>
      </c>
      <c r="F31" s="277">
        <f t="shared" si="5"/>
        <v>3720</v>
      </c>
      <c r="G31" s="277">
        <f t="shared" si="6"/>
        <v>372</v>
      </c>
    </row>
    <row r="32" spans="1:7" x14ac:dyDescent="0.25">
      <c r="A32" s="277">
        <f t="shared" si="0"/>
        <v>320</v>
      </c>
      <c r="B32" s="277">
        <f t="shared" si="1"/>
        <v>640</v>
      </c>
      <c r="C32" s="277">
        <f t="shared" si="2"/>
        <v>768</v>
      </c>
      <c r="D32" s="277">
        <f t="shared" si="3"/>
        <v>1920</v>
      </c>
      <c r="E32" s="277">
        <f t="shared" si="4"/>
        <v>3200</v>
      </c>
      <c r="F32" s="277">
        <f t="shared" si="5"/>
        <v>3840</v>
      </c>
      <c r="G32" s="277">
        <f t="shared" si="6"/>
        <v>384</v>
      </c>
    </row>
    <row r="33" spans="1:7" x14ac:dyDescent="0.25">
      <c r="A33" s="277">
        <f t="shared" si="0"/>
        <v>330</v>
      </c>
      <c r="B33" s="277">
        <f t="shared" si="1"/>
        <v>660</v>
      </c>
      <c r="C33" s="277">
        <f t="shared" si="2"/>
        <v>792</v>
      </c>
      <c r="D33" s="277">
        <f t="shared" si="3"/>
        <v>1980</v>
      </c>
      <c r="E33" s="277">
        <f t="shared" si="4"/>
        <v>3300</v>
      </c>
      <c r="F33" s="277">
        <f t="shared" si="5"/>
        <v>3960</v>
      </c>
      <c r="G33" s="277">
        <f t="shared" si="6"/>
        <v>396</v>
      </c>
    </row>
    <row r="34" spans="1:7" x14ac:dyDescent="0.25">
      <c r="A34" s="277">
        <f t="shared" si="0"/>
        <v>340</v>
      </c>
      <c r="B34" s="277">
        <f t="shared" si="1"/>
        <v>680</v>
      </c>
      <c r="C34" s="277">
        <f t="shared" si="2"/>
        <v>816</v>
      </c>
      <c r="D34" s="277">
        <f t="shared" si="3"/>
        <v>2040</v>
      </c>
      <c r="E34" s="277">
        <f t="shared" si="4"/>
        <v>3400</v>
      </c>
      <c r="F34" s="277">
        <f t="shared" si="5"/>
        <v>4080</v>
      </c>
      <c r="G34" s="277">
        <f t="shared" si="6"/>
        <v>408</v>
      </c>
    </row>
    <row r="35" spans="1:7" x14ac:dyDescent="0.25">
      <c r="A35" s="277">
        <f t="shared" si="0"/>
        <v>350</v>
      </c>
      <c r="B35" s="277">
        <f t="shared" si="1"/>
        <v>700</v>
      </c>
      <c r="C35" s="277">
        <f t="shared" si="2"/>
        <v>840</v>
      </c>
      <c r="D35" s="277">
        <f t="shared" si="3"/>
        <v>2100</v>
      </c>
      <c r="E35" s="277">
        <f t="shared" si="4"/>
        <v>3500</v>
      </c>
      <c r="F35" s="277">
        <f t="shared" si="5"/>
        <v>4200</v>
      </c>
      <c r="G35" s="277">
        <f t="shared" si="6"/>
        <v>420</v>
      </c>
    </row>
    <row r="36" spans="1:7" x14ac:dyDescent="0.25">
      <c r="A36" s="277">
        <f t="shared" si="0"/>
        <v>360</v>
      </c>
      <c r="B36" s="277">
        <f t="shared" si="1"/>
        <v>720</v>
      </c>
      <c r="C36" s="277">
        <f t="shared" si="2"/>
        <v>864</v>
      </c>
      <c r="D36" s="277">
        <f t="shared" si="3"/>
        <v>2160</v>
      </c>
      <c r="E36" s="277">
        <f t="shared" si="4"/>
        <v>3600</v>
      </c>
      <c r="F36" s="277">
        <f t="shared" si="5"/>
        <v>4320</v>
      </c>
      <c r="G36" s="277">
        <f t="shared" si="6"/>
        <v>432</v>
      </c>
    </row>
    <row r="37" spans="1:7" x14ac:dyDescent="0.25">
      <c r="A37" s="277">
        <f t="shared" si="0"/>
        <v>370</v>
      </c>
      <c r="B37" s="277">
        <f t="shared" si="1"/>
        <v>740</v>
      </c>
      <c r="C37" s="277">
        <f t="shared" si="2"/>
        <v>888</v>
      </c>
      <c r="D37" s="277">
        <f t="shared" si="3"/>
        <v>2220</v>
      </c>
      <c r="E37" s="277">
        <f t="shared" si="4"/>
        <v>3700</v>
      </c>
      <c r="F37" s="277">
        <f t="shared" si="5"/>
        <v>4440</v>
      </c>
      <c r="G37" s="277">
        <f t="shared" si="6"/>
        <v>444</v>
      </c>
    </row>
    <row r="38" spans="1:7" x14ac:dyDescent="0.25">
      <c r="A38" s="277">
        <f t="shared" si="0"/>
        <v>380</v>
      </c>
      <c r="B38" s="277">
        <f t="shared" si="1"/>
        <v>760</v>
      </c>
      <c r="C38" s="277">
        <f t="shared" si="2"/>
        <v>912</v>
      </c>
      <c r="D38" s="277">
        <f t="shared" si="3"/>
        <v>2280</v>
      </c>
      <c r="E38" s="277">
        <f t="shared" si="4"/>
        <v>3800</v>
      </c>
      <c r="F38" s="277">
        <f t="shared" si="5"/>
        <v>4560</v>
      </c>
      <c r="G38" s="277">
        <f t="shared" si="6"/>
        <v>456</v>
      </c>
    </row>
    <row r="39" spans="1:7" x14ac:dyDescent="0.25">
      <c r="A39" s="277">
        <f t="shared" si="0"/>
        <v>390</v>
      </c>
      <c r="B39" s="277">
        <f t="shared" si="1"/>
        <v>780</v>
      </c>
      <c r="C39" s="277">
        <f t="shared" si="2"/>
        <v>936</v>
      </c>
      <c r="D39" s="277">
        <f t="shared" si="3"/>
        <v>2340</v>
      </c>
      <c r="E39" s="277">
        <f t="shared" si="4"/>
        <v>3900</v>
      </c>
      <c r="F39" s="277">
        <f t="shared" si="5"/>
        <v>4680</v>
      </c>
      <c r="G39" s="277">
        <f t="shared" si="6"/>
        <v>468</v>
      </c>
    </row>
    <row r="40" spans="1:7" x14ac:dyDescent="0.25">
      <c r="A40" s="277">
        <f t="shared" si="0"/>
        <v>400</v>
      </c>
      <c r="B40" s="277">
        <f t="shared" si="1"/>
        <v>800</v>
      </c>
      <c r="C40" s="277">
        <f t="shared" si="2"/>
        <v>960</v>
      </c>
      <c r="D40" s="277">
        <f t="shared" si="3"/>
        <v>2400</v>
      </c>
      <c r="E40" s="277">
        <f t="shared" si="4"/>
        <v>4000</v>
      </c>
      <c r="F40" s="277">
        <f t="shared" si="5"/>
        <v>4800</v>
      </c>
      <c r="G40" s="277">
        <f t="shared" si="6"/>
        <v>480</v>
      </c>
    </row>
    <row r="41" spans="1:7" x14ac:dyDescent="0.25">
      <c r="A41" s="277">
        <f t="shared" si="0"/>
        <v>410</v>
      </c>
      <c r="B41" s="277">
        <f t="shared" si="1"/>
        <v>820</v>
      </c>
      <c r="C41" s="277">
        <f t="shared" si="2"/>
        <v>984</v>
      </c>
      <c r="D41" s="277">
        <f t="shared" si="3"/>
        <v>2460</v>
      </c>
      <c r="E41" s="277">
        <f t="shared" si="4"/>
        <v>4100</v>
      </c>
      <c r="F41" s="277">
        <f t="shared" si="5"/>
        <v>4920</v>
      </c>
      <c r="G41" s="277">
        <f t="shared" si="6"/>
        <v>492</v>
      </c>
    </row>
    <row r="42" spans="1:7" x14ac:dyDescent="0.25">
      <c r="A42" s="277">
        <f t="shared" si="0"/>
        <v>420</v>
      </c>
      <c r="B42" s="277">
        <f t="shared" si="1"/>
        <v>840</v>
      </c>
      <c r="C42" s="277">
        <f t="shared" si="2"/>
        <v>1008</v>
      </c>
      <c r="D42" s="277">
        <f t="shared" si="3"/>
        <v>2520</v>
      </c>
      <c r="E42" s="277">
        <f t="shared" si="4"/>
        <v>4200</v>
      </c>
      <c r="F42" s="277">
        <f t="shared" si="5"/>
        <v>5040</v>
      </c>
      <c r="G42" s="277">
        <f t="shared" si="6"/>
        <v>504</v>
      </c>
    </row>
    <row r="43" spans="1:7" x14ac:dyDescent="0.25">
      <c r="A43" s="277">
        <f t="shared" si="0"/>
        <v>430</v>
      </c>
      <c r="B43" s="277">
        <f t="shared" si="1"/>
        <v>860</v>
      </c>
      <c r="C43" s="277">
        <f t="shared" si="2"/>
        <v>1032</v>
      </c>
      <c r="D43" s="277">
        <f t="shared" si="3"/>
        <v>2580</v>
      </c>
      <c r="E43" s="277">
        <f t="shared" si="4"/>
        <v>4300</v>
      </c>
      <c r="F43" s="277">
        <f t="shared" si="5"/>
        <v>5160</v>
      </c>
      <c r="G43" s="277">
        <f t="shared" si="6"/>
        <v>516</v>
      </c>
    </row>
    <row r="44" spans="1:7" x14ac:dyDescent="0.25">
      <c r="A44" s="277">
        <f t="shared" si="0"/>
        <v>440</v>
      </c>
      <c r="B44" s="277">
        <f t="shared" si="1"/>
        <v>880</v>
      </c>
      <c r="C44" s="277">
        <f t="shared" si="2"/>
        <v>1056</v>
      </c>
      <c r="D44" s="277">
        <f t="shared" si="3"/>
        <v>2640</v>
      </c>
      <c r="E44" s="277">
        <f t="shared" si="4"/>
        <v>4400</v>
      </c>
      <c r="F44" s="277">
        <f t="shared" si="5"/>
        <v>5280</v>
      </c>
      <c r="G44" s="277">
        <f t="shared" si="6"/>
        <v>528</v>
      </c>
    </row>
    <row r="45" spans="1:7" x14ac:dyDescent="0.25">
      <c r="A45" s="277">
        <f t="shared" si="0"/>
        <v>450</v>
      </c>
      <c r="B45" s="277">
        <f t="shared" si="1"/>
        <v>900</v>
      </c>
      <c r="C45" s="277">
        <f t="shared" si="2"/>
        <v>1080</v>
      </c>
      <c r="D45" s="277">
        <f t="shared" si="3"/>
        <v>2700</v>
      </c>
      <c r="E45" s="277">
        <f t="shared" si="4"/>
        <v>4500</v>
      </c>
      <c r="F45" s="277">
        <f t="shared" si="5"/>
        <v>5400</v>
      </c>
      <c r="G45" s="277">
        <f t="shared" si="6"/>
        <v>540</v>
      </c>
    </row>
    <row r="46" spans="1:7" x14ac:dyDescent="0.25">
      <c r="A46" s="277">
        <f t="shared" si="0"/>
        <v>460</v>
      </c>
      <c r="B46" s="277">
        <f t="shared" si="1"/>
        <v>920</v>
      </c>
      <c r="C46" s="277">
        <f t="shared" si="2"/>
        <v>1104</v>
      </c>
      <c r="D46" s="277">
        <f t="shared" si="3"/>
        <v>2760</v>
      </c>
      <c r="E46" s="277">
        <f t="shared" si="4"/>
        <v>4600</v>
      </c>
      <c r="F46" s="277">
        <f t="shared" si="5"/>
        <v>5520</v>
      </c>
      <c r="G46" s="277">
        <f t="shared" si="6"/>
        <v>552</v>
      </c>
    </row>
    <row r="47" spans="1:7" x14ac:dyDescent="0.25">
      <c r="A47" s="277">
        <f t="shared" si="0"/>
        <v>470</v>
      </c>
      <c r="B47" s="277">
        <f t="shared" si="1"/>
        <v>940</v>
      </c>
      <c r="C47" s="277">
        <f t="shared" si="2"/>
        <v>1128</v>
      </c>
      <c r="D47" s="277">
        <f t="shared" si="3"/>
        <v>2820</v>
      </c>
      <c r="E47" s="277">
        <f t="shared" si="4"/>
        <v>4700</v>
      </c>
      <c r="F47" s="277">
        <f t="shared" si="5"/>
        <v>5640</v>
      </c>
      <c r="G47" s="277">
        <f t="shared" si="6"/>
        <v>564</v>
      </c>
    </row>
    <row r="48" spans="1:7" x14ac:dyDescent="0.25">
      <c r="A48" s="277">
        <f t="shared" si="0"/>
        <v>480</v>
      </c>
      <c r="B48" s="277">
        <f t="shared" si="1"/>
        <v>960</v>
      </c>
      <c r="C48" s="277">
        <f t="shared" si="2"/>
        <v>1152</v>
      </c>
      <c r="D48" s="277">
        <f t="shared" si="3"/>
        <v>2880</v>
      </c>
      <c r="E48" s="277">
        <f t="shared" si="4"/>
        <v>4800</v>
      </c>
      <c r="F48" s="277">
        <f t="shared" si="5"/>
        <v>5760</v>
      </c>
      <c r="G48" s="277">
        <f t="shared" si="6"/>
        <v>576</v>
      </c>
    </row>
    <row r="49" spans="1:7" x14ac:dyDescent="0.25">
      <c r="A49" s="277">
        <f t="shared" si="0"/>
        <v>490</v>
      </c>
      <c r="B49" s="277">
        <f t="shared" si="1"/>
        <v>980</v>
      </c>
      <c r="C49" s="277">
        <f t="shared" si="2"/>
        <v>1176</v>
      </c>
      <c r="D49" s="277">
        <f t="shared" si="3"/>
        <v>2940</v>
      </c>
      <c r="E49" s="277">
        <f t="shared" si="4"/>
        <v>4900</v>
      </c>
      <c r="F49" s="277">
        <f t="shared" si="5"/>
        <v>5880</v>
      </c>
      <c r="G49" s="277">
        <f t="shared" si="6"/>
        <v>588</v>
      </c>
    </row>
    <row r="50" spans="1:7" x14ac:dyDescent="0.25">
      <c r="A50" s="277">
        <f t="shared" si="0"/>
        <v>500</v>
      </c>
      <c r="B50" s="277">
        <f t="shared" si="1"/>
        <v>1000</v>
      </c>
      <c r="C50" s="277">
        <f t="shared" si="2"/>
        <v>1200</v>
      </c>
      <c r="D50" s="277">
        <f t="shared" si="3"/>
        <v>3000</v>
      </c>
      <c r="E50" s="277">
        <f t="shared" si="4"/>
        <v>5000</v>
      </c>
      <c r="F50" s="277">
        <f t="shared" si="5"/>
        <v>6000</v>
      </c>
      <c r="G50" s="277">
        <f t="shared" si="6"/>
        <v>600</v>
      </c>
    </row>
    <row r="51" spans="1:7" x14ac:dyDescent="0.25">
      <c r="A51" s="277">
        <f t="shared" si="0"/>
        <v>510</v>
      </c>
      <c r="B51" s="277">
        <f t="shared" si="1"/>
        <v>1020</v>
      </c>
      <c r="C51" s="277">
        <f t="shared" si="2"/>
        <v>1224</v>
      </c>
      <c r="D51" s="277">
        <f t="shared" si="3"/>
        <v>3060</v>
      </c>
      <c r="E51" s="277">
        <f t="shared" si="4"/>
        <v>5100</v>
      </c>
      <c r="F51" s="277">
        <f t="shared" si="5"/>
        <v>6120</v>
      </c>
      <c r="G51" s="277">
        <f t="shared" si="6"/>
        <v>612</v>
      </c>
    </row>
    <row r="52" spans="1:7" x14ac:dyDescent="0.25">
      <c r="A52" s="277">
        <f t="shared" si="0"/>
        <v>520</v>
      </c>
      <c r="B52" s="277">
        <f t="shared" si="1"/>
        <v>1040</v>
      </c>
      <c r="C52" s="277">
        <f t="shared" si="2"/>
        <v>1248</v>
      </c>
      <c r="D52" s="277">
        <f t="shared" si="3"/>
        <v>3120</v>
      </c>
      <c r="E52" s="277">
        <f t="shared" si="4"/>
        <v>5200</v>
      </c>
      <c r="F52" s="277">
        <f t="shared" si="5"/>
        <v>6240</v>
      </c>
      <c r="G52" s="277">
        <f t="shared" si="6"/>
        <v>624</v>
      </c>
    </row>
    <row r="53" spans="1:7" x14ac:dyDescent="0.25">
      <c r="A53" s="277">
        <f t="shared" si="0"/>
        <v>530</v>
      </c>
      <c r="B53" s="277">
        <f t="shared" si="1"/>
        <v>1060</v>
      </c>
      <c r="C53" s="277">
        <f t="shared" si="2"/>
        <v>1272</v>
      </c>
      <c r="D53" s="277">
        <f t="shared" si="3"/>
        <v>3180</v>
      </c>
      <c r="E53" s="277">
        <f t="shared" si="4"/>
        <v>5300</v>
      </c>
      <c r="F53" s="277">
        <f t="shared" si="5"/>
        <v>6360</v>
      </c>
      <c r="G53" s="277">
        <f t="shared" si="6"/>
        <v>636</v>
      </c>
    </row>
    <row r="54" spans="1:7" x14ac:dyDescent="0.25">
      <c r="A54" s="277">
        <f t="shared" si="0"/>
        <v>540</v>
      </c>
      <c r="B54" s="277">
        <f t="shared" si="1"/>
        <v>1080</v>
      </c>
      <c r="C54" s="277">
        <f t="shared" si="2"/>
        <v>1296</v>
      </c>
      <c r="D54" s="277">
        <f t="shared" si="3"/>
        <v>3240</v>
      </c>
      <c r="E54" s="277">
        <f t="shared" si="4"/>
        <v>5400</v>
      </c>
      <c r="F54" s="277">
        <f t="shared" si="5"/>
        <v>6480</v>
      </c>
      <c r="G54" s="277">
        <f t="shared" si="6"/>
        <v>648</v>
      </c>
    </row>
    <row r="55" spans="1:7" x14ac:dyDescent="0.25">
      <c r="A55" s="277">
        <f t="shared" si="0"/>
        <v>550</v>
      </c>
      <c r="B55" s="277">
        <f t="shared" si="1"/>
        <v>1100</v>
      </c>
      <c r="C55" s="277">
        <f t="shared" si="2"/>
        <v>1320</v>
      </c>
      <c r="D55" s="277">
        <f t="shared" si="3"/>
        <v>3300</v>
      </c>
      <c r="E55" s="277">
        <f t="shared" si="4"/>
        <v>5500</v>
      </c>
      <c r="F55" s="277">
        <f t="shared" si="5"/>
        <v>6600</v>
      </c>
      <c r="G55" s="277">
        <f t="shared" si="6"/>
        <v>660</v>
      </c>
    </row>
    <row r="56" spans="1:7" x14ac:dyDescent="0.25">
      <c r="A56" s="277">
        <f t="shared" si="0"/>
        <v>560</v>
      </c>
      <c r="B56" s="277">
        <f t="shared" si="1"/>
        <v>1120</v>
      </c>
      <c r="C56" s="277">
        <f t="shared" si="2"/>
        <v>1344</v>
      </c>
      <c r="D56" s="277">
        <f t="shared" si="3"/>
        <v>3360</v>
      </c>
      <c r="E56" s="277">
        <f t="shared" si="4"/>
        <v>5600</v>
      </c>
      <c r="F56" s="277">
        <f t="shared" si="5"/>
        <v>6720</v>
      </c>
      <c r="G56" s="277">
        <f t="shared" si="6"/>
        <v>672</v>
      </c>
    </row>
    <row r="57" spans="1:7" x14ac:dyDescent="0.25">
      <c r="A57" s="277">
        <f t="shared" si="0"/>
        <v>570</v>
      </c>
      <c r="B57" s="277">
        <f t="shared" si="1"/>
        <v>1140</v>
      </c>
      <c r="C57" s="277">
        <f t="shared" si="2"/>
        <v>1368</v>
      </c>
      <c r="D57" s="277">
        <f t="shared" si="3"/>
        <v>3420</v>
      </c>
      <c r="E57" s="277">
        <f t="shared" si="4"/>
        <v>5700</v>
      </c>
      <c r="F57" s="277">
        <f t="shared" si="5"/>
        <v>6840</v>
      </c>
      <c r="G57" s="277">
        <f t="shared" si="6"/>
        <v>684</v>
      </c>
    </row>
    <row r="58" spans="1:7" x14ac:dyDescent="0.25">
      <c r="A58" s="277">
        <f t="shared" si="0"/>
        <v>580</v>
      </c>
      <c r="B58" s="277">
        <f t="shared" si="1"/>
        <v>1160</v>
      </c>
      <c r="C58" s="277">
        <f t="shared" si="2"/>
        <v>1392</v>
      </c>
      <c r="D58" s="277">
        <f t="shared" si="3"/>
        <v>3480</v>
      </c>
      <c r="E58" s="277">
        <f t="shared" si="4"/>
        <v>5800</v>
      </c>
      <c r="F58" s="277">
        <f t="shared" si="5"/>
        <v>6960</v>
      </c>
      <c r="G58" s="277">
        <f t="shared" si="6"/>
        <v>696</v>
      </c>
    </row>
    <row r="59" spans="1:7" x14ac:dyDescent="0.25">
      <c r="A59" s="277">
        <f t="shared" si="0"/>
        <v>590</v>
      </c>
      <c r="B59" s="277">
        <f t="shared" si="1"/>
        <v>1180</v>
      </c>
      <c r="C59" s="277">
        <f t="shared" si="2"/>
        <v>1416</v>
      </c>
      <c r="D59" s="277">
        <f t="shared" si="3"/>
        <v>3540</v>
      </c>
      <c r="E59" s="277">
        <f t="shared" si="4"/>
        <v>5900</v>
      </c>
      <c r="F59" s="277">
        <f t="shared" si="5"/>
        <v>7080</v>
      </c>
      <c r="G59" s="277">
        <f t="shared" si="6"/>
        <v>708</v>
      </c>
    </row>
    <row r="60" spans="1:7" x14ac:dyDescent="0.25">
      <c r="A60" s="277">
        <f t="shared" si="0"/>
        <v>600</v>
      </c>
      <c r="B60" s="277">
        <f t="shared" si="1"/>
        <v>1200</v>
      </c>
      <c r="C60" s="277">
        <f t="shared" si="2"/>
        <v>1440</v>
      </c>
      <c r="D60" s="277">
        <f t="shared" si="3"/>
        <v>3600</v>
      </c>
      <c r="E60" s="277">
        <f t="shared" si="4"/>
        <v>6000</v>
      </c>
      <c r="F60" s="277">
        <f t="shared" si="5"/>
        <v>7200</v>
      </c>
      <c r="G60" s="277">
        <f t="shared" si="6"/>
        <v>720</v>
      </c>
    </row>
    <row r="61" spans="1:7" x14ac:dyDescent="0.25">
      <c r="A61" s="277">
        <f t="shared" si="0"/>
        <v>610</v>
      </c>
      <c r="B61" s="277">
        <f t="shared" si="1"/>
        <v>1220</v>
      </c>
      <c r="C61" s="277">
        <f t="shared" si="2"/>
        <v>1464</v>
      </c>
      <c r="D61" s="277">
        <f t="shared" si="3"/>
        <v>3660</v>
      </c>
      <c r="E61" s="277">
        <f t="shared" si="4"/>
        <v>6100</v>
      </c>
      <c r="F61" s="277">
        <f t="shared" si="5"/>
        <v>7320</v>
      </c>
      <c r="G61" s="277">
        <f t="shared" si="6"/>
        <v>732</v>
      </c>
    </row>
    <row r="62" spans="1:7" x14ac:dyDescent="0.25">
      <c r="A62" s="277">
        <f t="shared" si="0"/>
        <v>620</v>
      </c>
      <c r="B62" s="277">
        <f t="shared" si="1"/>
        <v>1240</v>
      </c>
      <c r="C62" s="277">
        <f t="shared" si="2"/>
        <v>1488</v>
      </c>
      <c r="D62" s="277">
        <f t="shared" si="3"/>
        <v>3720</v>
      </c>
      <c r="E62" s="277">
        <f t="shared" si="4"/>
        <v>6200</v>
      </c>
      <c r="F62" s="277">
        <f t="shared" si="5"/>
        <v>7440</v>
      </c>
      <c r="G62" s="277">
        <f t="shared" si="6"/>
        <v>744</v>
      </c>
    </row>
    <row r="63" spans="1:7" x14ac:dyDescent="0.25">
      <c r="A63" s="277">
        <f t="shared" si="0"/>
        <v>630</v>
      </c>
      <c r="B63" s="277">
        <f t="shared" si="1"/>
        <v>1260</v>
      </c>
      <c r="C63" s="277">
        <f t="shared" si="2"/>
        <v>1512</v>
      </c>
      <c r="D63" s="277">
        <f t="shared" si="3"/>
        <v>3780</v>
      </c>
      <c r="E63" s="277">
        <f t="shared" si="4"/>
        <v>6300</v>
      </c>
      <c r="F63" s="277">
        <f t="shared" si="5"/>
        <v>7560</v>
      </c>
      <c r="G63" s="277">
        <f t="shared" si="6"/>
        <v>756</v>
      </c>
    </row>
    <row r="64" spans="1:7" x14ac:dyDescent="0.25">
      <c r="A64" s="277">
        <f t="shared" si="0"/>
        <v>640</v>
      </c>
      <c r="B64" s="277">
        <f t="shared" si="1"/>
        <v>1280</v>
      </c>
      <c r="C64" s="277">
        <f t="shared" si="2"/>
        <v>1536</v>
      </c>
      <c r="D64" s="277">
        <f t="shared" si="3"/>
        <v>3840</v>
      </c>
      <c r="E64" s="277">
        <f t="shared" si="4"/>
        <v>6400</v>
      </c>
      <c r="F64" s="277">
        <f t="shared" si="5"/>
        <v>7680</v>
      </c>
      <c r="G64" s="277">
        <f t="shared" si="6"/>
        <v>768</v>
      </c>
    </row>
    <row r="65" spans="1:7" x14ac:dyDescent="0.25">
      <c r="A65" s="277">
        <f t="shared" si="0"/>
        <v>650</v>
      </c>
      <c r="B65" s="277">
        <f t="shared" si="1"/>
        <v>1300</v>
      </c>
      <c r="C65" s="277">
        <f t="shared" si="2"/>
        <v>1560</v>
      </c>
      <c r="D65" s="277">
        <f t="shared" si="3"/>
        <v>3900</v>
      </c>
      <c r="E65" s="277">
        <f t="shared" si="4"/>
        <v>6500</v>
      </c>
      <c r="F65" s="277">
        <f t="shared" si="5"/>
        <v>7800</v>
      </c>
      <c r="G65" s="277">
        <f t="shared" si="6"/>
        <v>780</v>
      </c>
    </row>
    <row r="66" spans="1:7" x14ac:dyDescent="0.25">
      <c r="A66" s="277">
        <f t="shared" si="0"/>
        <v>660</v>
      </c>
      <c r="B66" s="277">
        <f t="shared" si="1"/>
        <v>1320</v>
      </c>
      <c r="C66" s="277">
        <f t="shared" si="2"/>
        <v>1584</v>
      </c>
      <c r="D66" s="277">
        <f t="shared" si="3"/>
        <v>3960</v>
      </c>
      <c r="E66" s="277">
        <f t="shared" si="4"/>
        <v>6600</v>
      </c>
      <c r="F66" s="277">
        <f t="shared" si="5"/>
        <v>7920</v>
      </c>
      <c r="G66" s="277">
        <f t="shared" si="6"/>
        <v>792</v>
      </c>
    </row>
    <row r="67" spans="1:7" x14ac:dyDescent="0.25">
      <c r="A67" s="277">
        <f t="shared" ref="A67:A130" si="7">A66+10</f>
        <v>670</v>
      </c>
      <c r="B67" s="277">
        <f t="shared" ref="B67:B130" si="8">B66+20</f>
        <v>1340</v>
      </c>
      <c r="C67" s="277">
        <f t="shared" ref="C67:C130" si="9">C66+24</f>
        <v>1608</v>
      </c>
      <c r="D67" s="277">
        <f t="shared" ref="D67:D130" si="10">D66+60</f>
        <v>4020</v>
      </c>
      <c r="E67" s="277">
        <f t="shared" ref="E67:E130" si="11">E66+100</f>
        <v>6700</v>
      </c>
      <c r="F67" s="277">
        <f t="shared" ref="F67:F130" si="12">F66+120</f>
        <v>8040</v>
      </c>
      <c r="G67" s="277">
        <f t="shared" ref="G67:G130" si="13">G66+12</f>
        <v>804</v>
      </c>
    </row>
    <row r="68" spans="1:7" x14ac:dyDescent="0.25">
      <c r="A68" s="277">
        <f t="shared" si="7"/>
        <v>680</v>
      </c>
      <c r="B68" s="277">
        <f t="shared" si="8"/>
        <v>1360</v>
      </c>
      <c r="C68" s="277">
        <f t="shared" si="9"/>
        <v>1632</v>
      </c>
      <c r="D68" s="277">
        <f t="shared" si="10"/>
        <v>4080</v>
      </c>
      <c r="E68" s="277">
        <f t="shared" si="11"/>
        <v>6800</v>
      </c>
      <c r="F68" s="277">
        <f t="shared" si="12"/>
        <v>8160</v>
      </c>
      <c r="G68" s="277">
        <f t="shared" si="13"/>
        <v>816</v>
      </c>
    </row>
    <row r="69" spans="1:7" x14ac:dyDescent="0.25">
      <c r="A69" s="277">
        <f t="shared" si="7"/>
        <v>690</v>
      </c>
      <c r="B69" s="277">
        <f t="shared" si="8"/>
        <v>1380</v>
      </c>
      <c r="C69" s="277">
        <f t="shared" si="9"/>
        <v>1656</v>
      </c>
      <c r="D69" s="277">
        <f t="shared" si="10"/>
        <v>4140</v>
      </c>
      <c r="E69" s="277">
        <f t="shared" si="11"/>
        <v>6900</v>
      </c>
      <c r="F69" s="277">
        <f t="shared" si="12"/>
        <v>8280</v>
      </c>
      <c r="G69" s="277">
        <f t="shared" si="13"/>
        <v>828</v>
      </c>
    </row>
    <row r="70" spans="1:7" x14ac:dyDescent="0.25">
      <c r="A70" s="277">
        <f t="shared" si="7"/>
        <v>700</v>
      </c>
      <c r="B70" s="277">
        <f t="shared" si="8"/>
        <v>1400</v>
      </c>
      <c r="C70" s="277">
        <f t="shared" si="9"/>
        <v>1680</v>
      </c>
      <c r="D70" s="277">
        <f t="shared" si="10"/>
        <v>4200</v>
      </c>
      <c r="E70" s="277">
        <f t="shared" si="11"/>
        <v>7000</v>
      </c>
      <c r="F70" s="277">
        <f t="shared" si="12"/>
        <v>8400</v>
      </c>
      <c r="G70" s="277">
        <f t="shared" si="13"/>
        <v>840</v>
      </c>
    </row>
    <row r="71" spans="1:7" x14ac:dyDescent="0.25">
      <c r="A71" s="277">
        <f t="shared" si="7"/>
        <v>710</v>
      </c>
      <c r="B71" s="277">
        <f t="shared" si="8"/>
        <v>1420</v>
      </c>
      <c r="C71" s="277">
        <f t="shared" si="9"/>
        <v>1704</v>
      </c>
      <c r="D71" s="277">
        <f t="shared" si="10"/>
        <v>4260</v>
      </c>
      <c r="E71" s="277">
        <f t="shared" si="11"/>
        <v>7100</v>
      </c>
      <c r="F71" s="277">
        <f t="shared" si="12"/>
        <v>8520</v>
      </c>
      <c r="G71" s="277">
        <f t="shared" si="13"/>
        <v>852</v>
      </c>
    </row>
    <row r="72" spans="1:7" x14ac:dyDescent="0.25">
      <c r="A72" s="277">
        <f t="shared" si="7"/>
        <v>720</v>
      </c>
      <c r="B72" s="277">
        <f t="shared" si="8"/>
        <v>1440</v>
      </c>
      <c r="C72" s="277">
        <f t="shared" si="9"/>
        <v>1728</v>
      </c>
      <c r="D72" s="277">
        <f t="shared" si="10"/>
        <v>4320</v>
      </c>
      <c r="E72" s="277">
        <f t="shared" si="11"/>
        <v>7200</v>
      </c>
      <c r="F72" s="277">
        <f t="shared" si="12"/>
        <v>8640</v>
      </c>
      <c r="G72" s="277">
        <f t="shared" si="13"/>
        <v>864</v>
      </c>
    </row>
    <row r="73" spans="1:7" x14ac:dyDescent="0.25">
      <c r="A73" s="277">
        <f t="shared" si="7"/>
        <v>730</v>
      </c>
      <c r="B73" s="277">
        <f t="shared" si="8"/>
        <v>1460</v>
      </c>
      <c r="C73" s="277">
        <f t="shared" si="9"/>
        <v>1752</v>
      </c>
      <c r="D73" s="277">
        <f t="shared" si="10"/>
        <v>4380</v>
      </c>
      <c r="E73" s="277">
        <f t="shared" si="11"/>
        <v>7300</v>
      </c>
      <c r="F73" s="277">
        <f t="shared" si="12"/>
        <v>8760</v>
      </c>
      <c r="G73" s="277">
        <f t="shared" si="13"/>
        <v>876</v>
      </c>
    </row>
    <row r="74" spans="1:7" x14ac:dyDescent="0.25">
      <c r="A74" s="277">
        <f t="shared" si="7"/>
        <v>740</v>
      </c>
      <c r="B74" s="277">
        <f t="shared" si="8"/>
        <v>1480</v>
      </c>
      <c r="C74" s="277">
        <f t="shared" si="9"/>
        <v>1776</v>
      </c>
      <c r="D74" s="277">
        <f t="shared" si="10"/>
        <v>4440</v>
      </c>
      <c r="E74" s="277">
        <f t="shared" si="11"/>
        <v>7400</v>
      </c>
      <c r="F74" s="277">
        <f t="shared" si="12"/>
        <v>8880</v>
      </c>
      <c r="G74" s="277">
        <f t="shared" si="13"/>
        <v>888</v>
      </c>
    </row>
    <row r="75" spans="1:7" x14ac:dyDescent="0.25">
      <c r="A75" s="277">
        <f t="shared" si="7"/>
        <v>750</v>
      </c>
      <c r="B75" s="277">
        <f t="shared" si="8"/>
        <v>1500</v>
      </c>
      <c r="C75" s="277">
        <f t="shared" si="9"/>
        <v>1800</v>
      </c>
      <c r="D75" s="277">
        <f t="shared" si="10"/>
        <v>4500</v>
      </c>
      <c r="E75" s="277">
        <f t="shared" si="11"/>
        <v>7500</v>
      </c>
      <c r="F75" s="277">
        <f t="shared" si="12"/>
        <v>9000</v>
      </c>
      <c r="G75" s="277">
        <f t="shared" si="13"/>
        <v>900</v>
      </c>
    </row>
    <row r="76" spans="1:7" x14ac:dyDescent="0.25">
      <c r="A76" s="277">
        <f t="shared" si="7"/>
        <v>760</v>
      </c>
      <c r="B76" s="277">
        <f t="shared" si="8"/>
        <v>1520</v>
      </c>
      <c r="C76" s="277">
        <f t="shared" si="9"/>
        <v>1824</v>
      </c>
      <c r="D76" s="277">
        <f t="shared" si="10"/>
        <v>4560</v>
      </c>
      <c r="E76" s="277">
        <f t="shared" si="11"/>
        <v>7600</v>
      </c>
      <c r="F76" s="277">
        <f t="shared" si="12"/>
        <v>9120</v>
      </c>
      <c r="G76" s="277">
        <f t="shared" si="13"/>
        <v>912</v>
      </c>
    </row>
    <row r="77" spans="1:7" x14ac:dyDescent="0.25">
      <c r="A77" s="277">
        <f t="shared" si="7"/>
        <v>770</v>
      </c>
      <c r="B77" s="277">
        <f t="shared" si="8"/>
        <v>1540</v>
      </c>
      <c r="C77" s="277">
        <f t="shared" si="9"/>
        <v>1848</v>
      </c>
      <c r="D77" s="277">
        <f t="shared" si="10"/>
        <v>4620</v>
      </c>
      <c r="E77" s="277">
        <f t="shared" si="11"/>
        <v>7700</v>
      </c>
      <c r="F77" s="277">
        <f t="shared" si="12"/>
        <v>9240</v>
      </c>
      <c r="G77" s="277">
        <f t="shared" si="13"/>
        <v>924</v>
      </c>
    </row>
    <row r="78" spans="1:7" x14ac:dyDescent="0.25">
      <c r="A78" s="277">
        <f t="shared" si="7"/>
        <v>780</v>
      </c>
      <c r="B78" s="277">
        <f t="shared" si="8"/>
        <v>1560</v>
      </c>
      <c r="C78" s="277">
        <f t="shared" si="9"/>
        <v>1872</v>
      </c>
      <c r="D78" s="277">
        <f t="shared" si="10"/>
        <v>4680</v>
      </c>
      <c r="E78" s="277">
        <f t="shared" si="11"/>
        <v>7800</v>
      </c>
      <c r="F78" s="277">
        <f t="shared" si="12"/>
        <v>9360</v>
      </c>
      <c r="G78" s="277">
        <f t="shared" si="13"/>
        <v>936</v>
      </c>
    </row>
    <row r="79" spans="1:7" x14ac:dyDescent="0.25">
      <c r="A79" s="277">
        <f t="shared" si="7"/>
        <v>790</v>
      </c>
      <c r="B79" s="277">
        <f t="shared" si="8"/>
        <v>1580</v>
      </c>
      <c r="C79" s="277">
        <f t="shared" si="9"/>
        <v>1896</v>
      </c>
      <c r="D79" s="277">
        <f t="shared" si="10"/>
        <v>4740</v>
      </c>
      <c r="E79" s="277">
        <f t="shared" si="11"/>
        <v>7900</v>
      </c>
      <c r="F79" s="277">
        <f t="shared" si="12"/>
        <v>9480</v>
      </c>
      <c r="G79" s="277">
        <f t="shared" si="13"/>
        <v>948</v>
      </c>
    </row>
    <row r="80" spans="1:7" x14ac:dyDescent="0.25">
      <c r="A80" s="277">
        <f t="shared" si="7"/>
        <v>800</v>
      </c>
      <c r="B80" s="277">
        <f t="shared" si="8"/>
        <v>1600</v>
      </c>
      <c r="C80" s="277">
        <f t="shared" si="9"/>
        <v>1920</v>
      </c>
      <c r="D80" s="277">
        <f t="shared" si="10"/>
        <v>4800</v>
      </c>
      <c r="E80" s="277">
        <f t="shared" si="11"/>
        <v>8000</v>
      </c>
      <c r="F80" s="277">
        <f t="shared" si="12"/>
        <v>9600</v>
      </c>
      <c r="G80" s="277">
        <f t="shared" si="13"/>
        <v>960</v>
      </c>
    </row>
    <row r="81" spans="1:7" x14ac:dyDescent="0.25">
      <c r="A81" s="277">
        <f t="shared" si="7"/>
        <v>810</v>
      </c>
      <c r="B81" s="277">
        <f t="shared" si="8"/>
        <v>1620</v>
      </c>
      <c r="C81" s="277">
        <f t="shared" si="9"/>
        <v>1944</v>
      </c>
      <c r="D81" s="277">
        <f t="shared" si="10"/>
        <v>4860</v>
      </c>
      <c r="E81" s="277">
        <f t="shared" si="11"/>
        <v>8100</v>
      </c>
      <c r="F81" s="277">
        <f t="shared" si="12"/>
        <v>9720</v>
      </c>
      <c r="G81" s="277">
        <f t="shared" si="13"/>
        <v>972</v>
      </c>
    </row>
    <row r="82" spans="1:7" x14ac:dyDescent="0.25">
      <c r="A82" s="277">
        <f t="shared" si="7"/>
        <v>820</v>
      </c>
      <c r="B82" s="277">
        <f t="shared" si="8"/>
        <v>1640</v>
      </c>
      <c r="C82" s="277">
        <f t="shared" si="9"/>
        <v>1968</v>
      </c>
      <c r="D82" s="277">
        <f t="shared" si="10"/>
        <v>4920</v>
      </c>
      <c r="E82" s="277">
        <f t="shared" si="11"/>
        <v>8200</v>
      </c>
      <c r="F82" s="277">
        <f t="shared" si="12"/>
        <v>9840</v>
      </c>
      <c r="G82" s="277">
        <f t="shared" si="13"/>
        <v>984</v>
      </c>
    </row>
    <row r="83" spans="1:7" x14ac:dyDescent="0.25">
      <c r="A83" s="277">
        <f t="shared" si="7"/>
        <v>830</v>
      </c>
      <c r="B83" s="277">
        <f t="shared" si="8"/>
        <v>1660</v>
      </c>
      <c r="C83" s="277">
        <f t="shared" si="9"/>
        <v>1992</v>
      </c>
      <c r="D83" s="277">
        <f t="shared" si="10"/>
        <v>4980</v>
      </c>
      <c r="E83" s="277">
        <f t="shared" si="11"/>
        <v>8300</v>
      </c>
      <c r="F83" s="277">
        <f t="shared" si="12"/>
        <v>9960</v>
      </c>
      <c r="G83" s="277">
        <f t="shared" si="13"/>
        <v>996</v>
      </c>
    </row>
    <row r="84" spans="1:7" x14ac:dyDescent="0.25">
      <c r="A84" s="277">
        <f t="shared" si="7"/>
        <v>840</v>
      </c>
      <c r="B84" s="277">
        <f t="shared" si="8"/>
        <v>1680</v>
      </c>
      <c r="C84" s="277">
        <f t="shared" si="9"/>
        <v>2016</v>
      </c>
      <c r="D84" s="277">
        <f t="shared" si="10"/>
        <v>5040</v>
      </c>
      <c r="E84" s="277">
        <f t="shared" si="11"/>
        <v>8400</v>
      </c>
      <c r="F84" s="277">
        <f t="shared" si="12"/>
        <v>10080</v>
      </c>
      <c r="G84" s="277">
        <f t="shared" si="13"/>
        <v>1008</v>
      </c>
    </row>
    <row r="85" spans="1:7" x14ac:dyDescent="0.25">
      <c r="A85" s="277">
        <f t="shared" si="7"/>
        <v>850</v>
      </c>
      <c r="B85" s="277">
        <f t="shared" si="8"/>
        <v>1700</v>
      </c>
      <c r="C85" s="277">
        <f t="shared" si="9"/>
        <v>2040</v>
      </c>
      <c r="D85" s="277">
        <f t="shared" si="10"/>
        <v>5100</v>
      </c>
      <c r="E85" s="277">
        <f t="shared" si="11"/>
        <v>8500</v>
      </c>
      <c r="F85" s="277">
        <f t="shared" si="12"/>
        <v>10200</v>
      </c>
      <c r="G85" s="277">
        <f t="shared" si="13"/>
        <v>1020</v>
      </c>
    </row>
    <row r="86" spans="1:7" x14ac:dyDescent="0.25">
      <c r="A86" s="277">
        <f t="shared" si="7"/>
        <v>860</v>
      </c>
      <c r="B86" s="277">
        <f t="shared" si="8"/>
        <v>1720</v>
      </c>
      <c r="C86" s="277">
        <f t="shared" si="9"/>
        <v>2064</v>
      </c>
      <c r="D86" s="277">
        <f t="shared" si="10"/>
        <v>5160</v>
      </c>
      <c r="E86" s="277">
        <f t="shared" si="11"/>
        <v>8600</v>
      </c>
      <c r="F86" s="277">
        <f t="shared" si="12"/>
        <v>10320</v>
      </c>
      <c r="G86" s="277">
        <f t="shared" si="13"/>
        <v>1032</v>
      </c>
    </row>
    <row r="87" spans="1:7" x14ac:dyDescent="0.25">
      <c r="A87" s="277">
        <f t="shared" si="7"/>
        <v>870</v>
      </c>
      <c r="B87" s="277">
        <f t="shared" si="8"/>
        <v>1740</v>
      </c>
      <c r="C87" s="277">
        <f t="shared" si="9"/>
        <v>2088</v>
      </c>
      <c r="D87" s="277">
        <f t="shared" si="10"/>
        <v>5220</v>
      </c>
      <c r="E87" s="277">
        <f t="shared" si="11"/>
        <v>8700</v>
      </c>
      <c r="F87" s="277">
        <f t="shared" si="12"/>
        <v>10440</v>
      </c>
      <c r="G87" s="277">
        <f t="shared" si="13"/>
        <v>1044</v>
      </c>
    </row>
    <row r="88" spans="1:7" x14ac:dyDescent="0.25">
      <c r="A88" s="277">
        <f t="shared" si="7"/>
        <v>880</v>
      </c>
      <c r="B88" s="277">
        <f t="shared" si="8"/>
        <v>1760</v>
      </c>
      <c r="C88" s="277">
        <f t="shared" si="9"/>
        <v>2112</v>
      </c>
      <c r="D88" s="277">
        <f t="shared" si="10"/>
        <v>5280</v>
      </c>
      <c r="E88" s="277">
        <f t="shared" si="11"/>
        <v>8800</v>
      </c>
      <c r="F88" s="277">
        <f t="shared" si="12"/>
        <v>10560</v>
      </c>
      <c r="G88" s="277">
        <f t="shared" si="13"/>
        <v>1056</v>
      </c>
    </row>
    <row r="89" spans="1:7" x14ac:dyDescent="0.25">
      <c r="A89" s="277">
        <f t="shared" si="7"/>
        <v>890</v>
      </c>
      <c r="B89" s="277">
        <f t="shared" si="8"/>
        <v>1780</v>
      </c>
      <c r="C89" s="277">
        <f t="shared" si="9"/>
        <v>2136</v>
      </c>
      <c r="D89" s="277">
        <f t="shared" si="10"/>
        <v>5340</v>
      </c>
      <c r="E89" s="277">
        <f t="shared" si="11"/>
        <v>8900</v>
      </c>
      <c r="F89" s="277">
        <f t="shared" si="12"/>
        <v>10680</v>
      </c>
      <c r="G89" s="277">
        <f t="shared" si="13"/>
        <v>1068</v>
      </c>
    </row>
    <row r="90" spans="1:7" x14ac:dyDescent="0.25">
      <c r="A90" s="277">
        <f t="shared" si="7"/>
        <v>900</v>
      </c>
      <c r="B90" s="277">
        <f t="shared" si="8"/>
        <v>1800</v>
      </c>
      <c r="C90" s="277">
        <f t="shared" si="9"/>
        <v>2160</v>
      </c>
      <c r="D90" s="277">
        <f t="shared" si="10"/>
        <v>5400</v>
      </c>
      <c r="E90" s="277">
        <f t="shared" si="11"/>
        <v>9000</v>
      </c>
      <c r="F90" s="277">
        <f t="shared" si="12"/>
        <v>10800</v>
      </c>
      <c r="G90" s="277">
        <f t="shared" si="13"/>
        <v>1080</v>
      </c>
    </row>
    <row r="91" spans="1:7" x14ac:dyDescent="0.25">
      <c r="A91" s="277">
        <f t="shared" si="7"/>
        <v>910</v>
      </c>
      <c r="B91" s="277">
        <f t="shared" si="8"/>
        <v>1820</v>
      </c>
      <c r="C91" s="277">
        <f t="shared" si="9"/>
        <v>2184</v>
      </c>
      <c r="D91" s="277">
        <f t="shared" si="10"/>
        <v>5460</v>
      </c>
      <c r="E91" s="277">
        <f t="shared" si="11"/>
        <v>9100</v>
      </c>
      <c r="F91" s="277">
        <f t="shared" si="12"/>
        <v>10920</v>
      </c>
      <c r="G91" s="277">
        <f t="shared" si="13"/>
        <v>1092</v>
      </c>
    </row>
    <row r="92" spans="1:7" x14ac:dyDescent="0.25">
      <c r="A92" s="277">
        <f t="shared" si="7"/>
        <v>920</v>
      </c>
      <c r="B92" s="277">
        <f t="shared" si="8"/>
        <v>1840</v>
      </c>
      <c r="C92" s="277">
        <f t="shared" si="9"/>
        <v>2208</v>
      </c>
      <c r="D92" s="277">
        <f t="shared" si="10"/>
        <v>5520</v>
      </c>
      <c r="E92" s="277">
        <f t="shared" si="11"/>
        <v>9200</v>
      </c>
      <c r="F92" s="277">
        <f t="shared" si="12"/>
        <v>11040</v>
      </c>
      <c r="G92" s="277">
        <f t="shared" si="13"/>
        <v>1104</v>
      </c>
    </row>
    <row r="93" spans="1:7" x14ac:dyDescent="0.25">
      <c r="A93" s="277">
        <f t="shared" si="7"/>
        <v>930</v>
      </c>
      <c r="B93" s="277">
        <f t="shared" si="8"/>
        <v>1860</v>
      </c>
      <c r="C93" s="277">
        <f t="shared" si="9"/>
        <v>2232</v>
      </c>
      <c r="D93" s="277">
        <f t="shared" si="10"/>
        <v>5580</v>
      </c>
      <c r="E93" s="277">
        <f t="shared" si="11"/>
        <v>9300</v>
      </c>
      <c r="F93" s="277">
        <f t="shared" si="12"/>
        <v>11160</v>
      </c>
      <c r="G93" s="277">
        <f t="shared" si="13"/>
        <v>1116</v>
      </c>
    </row>
    <row r="94" spans="1:7" x14ac:dyDescent="0.25">
      <c r="A94" s="277">
        <f t="shared" si="7"/>
        <v>940</v>
      </c>
      <c r="B94" s="277">
        <f t="shared" si="8"/>
        <v>1880</v>
      </c>
      <c r="C94" s="277">
        <f t="shared" si="9"/>
        <v>2256</v>
      </c>
      <c r="D94" s="277">
        <f t="shared" si="10"/>
        <v>5640</v>
      </c>
      <c r="E94" s="277">
        <f t="shared" si="11"/>
        <v>9400</v>
      </c>
      <c r="F94" s="277">
        <f t="shared" si="12"/>
        <v>11280</v>
      </c>
      <c r="G94" s="277">
        <f t="shared" si="13"/>
        <v>1128</v>
      </c>
    </row>
    <row r="95" spans="1:7" x14ac:dyDescent="0.25">
      <c r="A95" s="277">
        <f t="shared" si="7"/>
        <v>950</v>
      </c>
      <c r="B95" s="277">
        <f t="shared" si="8"/>
        <v>1900</v>
      </c>
      <c r="C95" s="277">
        <f t="shared" si="9"/>
        <v>2280</v>
      </c>
      <c r="D95" s="277">
        <f t="shared" si="10"/>
        <v>5700</v>
      </c>
      <c r="E95" s="277">
        <f t="shared" si="11"/>
        <v>9500</v>
      </c>
      <c r="F95" s="277">
        <f t="shared" si="12"/>
        <v>11400</v>
      </c>
      <c r="G95" s="277">
        <f t="shared" si="13"/>
        <v>1140</v>
      </c>
    </row>
    <row r="96" spans="1:7" x14ac:dyDescent="0.25">
      <c r="A96" s="277">
        <f t="shared" si="7"/>
        <v>960</v>
      </c>
      <c r="B96" s="277">
        <f t="shared" si="8"/>
        <v>1920</v>
      </c>
      <c r="C96" s="277">
        <f t="shared" si="9"/>
        <v>2304</v>
      </c>
      <c r="D96" s="277">
        <f t="shared" si="10"/>
        <v>5760</v>
      </c>
      <c r="E96" s="277">
        <f t="shared" si="11"/>
        <v>9600</v>
      </c>
      <c r="F96" s="277">
        <f t="shared" si="12"/>
        <v>11520</v>
      </c>
      <c r="G96" s="277">
        <f t="shared" si="13"/>
        <v>1152</v>
      </c>
    </row>
    <row r="97" spans="1:7" x14ac:dyDescent="0.25">
      <c r="A97" s="277">
        <f t="shared" si="7"/>
        <v>970</v>
      </c>
      <c r="B97" s="277">
        <f t="shared" si="8"/>
        <v>1940</v>
      </c>
      <c r="C97" s="277">
        <f t="shared" si="9"/>
        <v>2328</v>
      </c>
      <c r="D97" s="277">
        <f t="shared" si="10"/>
        <v>5820</v>
      </c>
      <c r="E97" s="277">
        <f t="shared" si="11"/>
        <v>9700</v>
      </c>
      <c r="F97" s="277">
        <f t="shared" si="12"/>
        <v>11640</v>
      </c>
      <c r="G97" s="277">
        <f t="shared" si="13"/>
        <v>1164</v>
      </c>
    </row>
    <row r="98" spans="1:7" x14ac:dyDescent="0.25">
      <c r="A98" s="277">
        <f t="shared" si="7"/>
        <v>980</v>
      </c>
      <c r="B98" s="277">
        <f t="shared" si="8"/>
        <v>1960</v>
      </c>
      <c r="C98" s="277">
        <f t="shared" si="9"/>
        <v>2352</v>
      </c>
      <c r="D98" s="277">
        <f t="shared" si="10"/>
        <v>5880</v>
      </c>
      <c r="E98" s="277">
        <f t="shared" si="11"/>
        <v>9800</v>
      </c>
      <c r="F98" s="277">
        <f t="shared" si="12"/>
        <v>11760</v>
      </c>
      <c r="G98" s="277">
        <f t="shared" si="13"/>
        <v>1176</v>
      </c>
    </row>
    <row r="99" spans="1:7" x14ac:dyDescent="0.25">
      <c r="A99" s="277">
        <f t="shared" si="7"/>
        <v>990</v>
      </c>
      <c r="B99" s="277">
        <f t="shared" si="8"/>
        <v>1980</v>
      </c>
      <c r="C99" s="277">
        <f t="shared" si="9"/>
        <v>2376</v>
      </c>
      <c r="D99" s="277">
        <f t="shared" si="10"/>
        <v>5940</v>
      </c>
      <c r="E99" s="277">
        <f t="shared" si="11"/>
        <v>9900</v>
      </c>
      <c r="F99" s="277">
        <f t="shared" si="12"/>
        <v>11880</v>
      </c>
      <c r="G99" s="277">
        <f t="shared" si="13"/>
        <v>1188</v>
      </c>
    </row>
    <row r="100" spans="1:7" x14ac:dyDescent="0.25">
      <c r="A100" s="277">
        <f t="shared" si="7"/>
        <v>1000</v>
      </c>
      <c r="B100" s="277">
        <f t="shared" si="8"/>
        <v>2000</v>
      </c>
      <c r="C100" s="277">
        <f t="shared" si="9"/>
        <v>2400</v>
      </c>
      <c r="D100" s="277">
        <f t="shared" si="10"/>
        <v>6000</v>
      </c>
      <c r="E100" s="277">
        <f t="shared" si="11"/>
        <v>10000</v>
      </c>
      <c r="F100" s="277">
        <f t="shared" si="12"/>
        <v>12000</v>
      </c>
      <c r="G100" s="277">
        <f t="shared" si="13"/>
        <v>1200</v>
      </c>
    </row>
    <row r="101" spans="1:7" x14ac:dyDescent="0.25">
      <c r="A101" s="277">
        <f t="shared" si="7"/>
        <v>1010</v>
      </c>
      <c r="B101" s="277">
        <f t="shared" si="8"/>
        <v>2020</v>
      </c>
      <c r="C101" s="277">
        <f t="shared" si="9"/>
        <v>2424</v>
      </c>
      <c r="D101" s="277">
        <f t="shared" si="10"/>
        <v>6060</v>
      </c>
      <c r="E101" s="277">
        <f t="shared" si="11"/>
        <v>10100</v>
      </c>
      <c r="F101" s="277">
        <f t="shared" si="12"/>
        <v>12120</v>
      </c>
      <c r="G101" s="277">
        <f t="shared" si="13"/>
        <v>1212</v>
      </c>
    </row>
    <row r="102" spans="1:7" x14ac:dyDescent="0.25">
      <c r="A102" s="277">
        <f t="shared" si="7"/>
        <v>1020</v>
      </c>
      <c r="B102" s="277">
        <f t="shared" si="8"/>
        <v>2040</v>
      </c>
      <c r="C102" s="277">
        <f t="shared" si="9"/>
        <v>2448</v>
      </c>
      <c r="D102" s="277">
        <f t="shared" si="10"/>
        <v>6120</v>
      </c>
      <c r="E102" s="277">
        <f t="shared" si="11"/>
        <v>10200</v>
      </c>
      <c r="F102" s="277">
        <f t="shared" si="12"/>
        <v>12240</v>
      </c>
      <c r="G102" s="277">
        <f t="shared" si="13"/>
        <v>1224</v>
      </c>
    </row>
    <row r="103" spans="1:7" x14ac:dyDescent="0.25">
      <c r="A103" s="277">
        <f t="shared" si="7"/>
        <v>1030</v>
      </c>
      <c r="B103" s="277">
        <f t="shared" si="8"/>
        <v>2060</v>
      </c>
      <c r="C103" s="277">
        <f t="shared" si="9"/>
        <v>2472</v>
      </c>
      <c r="D103" s="277">
        <f t="shared" si="10"/>
        <v>6180</v>
      </c>
      <c r="E103" s="277">
        <f t="shared" si="11"/>
        <v>10300</v>
      </c>
      <c r="F103" s="277">
        <f t="shared" si="12"/>
        <v>12360</v>
      </c>
      <c r="G103" s="277">
        <f t="shared" si="13"/>
        <v>1236</v>
      </c>
    </row>
    <row r="104" spans="1:7" x14ac:dyDescent="0.25">
      <c r="A104" s="277">
        <f t="shared" si="7"/>
        <v>1040</v>
      </c>
      <c r="B104" s="277">
        <f t="shared" si="8"/>
        <v>2080</v>
      </c>
      <c r="C104" s="277">
        <f t="shared" si="9"/>
        <v>2496</v>
      </c>
      <c r="D104" s="277">
        <f t="shared" si="10"/>
        <v>6240</v>
      </c>
      <c r="E104" s="277">
        <f t="shared" si="11"/>
        <v>10400</v>
      </c>
      <c r="F104" s="277">
        <f t="shared" si="12"/>
        <v>12480</v>
      </c>
      <c r="G104" s="277">
        <f t="shared" si="13"/>
        <v>1248</v>
      </c>
    </row>
    <row r="105" spans="1:7" x14ac:dyDescent="0.25">
      <c r="A105" s="277">
        <f t="shared" si="7"/>
        <v>1050</v>
      </c>
      <c r="B105" s="277">
        <f t="shared" si="8"/>
        <v>2100</v>
      </c>
      <c r="C105" s="277">
        <f t="shared" si="9"/>
        <v>2520</v>
      </c>
      <c r="D105" s="277">
        <f t="shared" si="10"/>
        <v>6300</v>
      </c>
      <c r="E105" s="277">
        <f t="shared" si="11"/>
        <v>10500</v>
      </c>
      <c r="F105" s="277">
        <f t="shared" si="12"/>
        <v>12600</v>
      </c>
      <c r="G105" s="277">
        <f t="shared" si="13"/>
        <v>1260</v>
      </c>
    </row>
    <row r="106" spans="1:7" x14ac:dyDescent="0.25">
      <c r="A106" s="277">
        <f t="shared" si="7"/>
        <v>1060</v>
      </c>
      <c r="B106" s="277">
        <f t="shared" si="8"/>
        <v>2120</v>
      </c>
      <c r="C106" s="277">
        <f t="shared" si="9"/>
        <v>2544</v>
      </c>
      <c r="D106" s="277">
        <f t="shared" si="10"/>
        <v>6360</v>
      </c>
      <c r="E106" s="277">
        <f t="shared" si="11"/>
        <v>10600</v>
      </c>
      <c r="F106" s="277">
        <f t="shared" si="12"/>
        <v>12720</v>
      </c>
      <c r="G106" s="277">
        <f t="shared" si="13"/>
        <v>1272</v>
      </c>
    </row>
    <row r="107" spans="1:7" x14ac:dyDescent="0.25">
      <c r="A107" s="277">
        <f t="shared" si="7"/>
        <v>1070</v>
      </c>
      <c r="B107" s="277">
        <f t="shared" si="8"/>
        <v>2140</v>
      </c>
      <c r="C107" s="277">
        <f t="shared" si="9"/>
        <v>2568</v>
      </c>
      <c r="D107" s="277">
        <f t="shared" si="10"/>
        <v>6420</v>
      </c>
      <c r="E107" s="277">
        <f t="shared" si="11"/>
        <v>10700</v>
      </c>
      <c r="F107" s="277">
        <f t="shared" si="12"/>
        <v>12840</v>
      </c>
      <c r="G107" s="277">
        <f t="shared" si="13"/>
        <v>1284</v>
      </c>
    </row>
    <row r="108" spans="1:7" x14ac:dyDescent="0.25">
      <c r="A108" s="277">
        <f t="shared" si="7"/>
        <v>1080</v>
      </c>
      <c r="B108" s="277">
        <f t="shared" si="8"/>
        <v>2160</v>
      </c>
      <c r="C108" s="277">
        <f t="shared" si="9"/>
        <v>2592</v>
      </c>
      <c r="D108" s="277">
        <f t="shared" si="10"/>
        <v>6480</v>
      </c>
      <c r="E108" s="277">
        <f t="shared" si="11"/>
        <v>10800</v>
      </c>
      <c r="F108" s="277">
        <f t="shared" si="12"/>
        <v>12960</v>
      </c>
      <c r="G108" s="277">
        <f t="shared" si="13"/>
        <v>1296</v>
      </c>
    </row>
    <row r="109" spans="1:7" x14ac:dyDescent="0.25">
      <c r="A109" s="277">
        <f t="shared" si="7"/>
        <v>1090</v>
      </c>
      <c r="B109" s="277">
        <f t="shared" si="8"/>
        <v>2180</v>
      </c>
      <c r="C109" s="277">
        <f t="shared" si="9"/>
        <v>2616</v>
      </c>
      <c r="D109" s="277">
        <f t="shared" si="10"/>
        <v>6540</v>
      </c>
      <c r="E109" s="277">
        <f t="shared" si="11"/>
        <v>10900</v>
      </c>
      <c r="F109" s="277">
        <f t="shared" si="12"/>
        <v>13080</v>
      </c>
      <c r="G109" s="277">
        <f t="shared" si="13"/>
        <v>1308</v>
      </c>
    </row>
    <row r="110" spans="1:7" x14ac:dyDescent="0.25">
      <c r="A110" s="277">
        <f t="shared" si="7"/>
        <v>1100</v>
      </c>
      <c r="B110" s="277">
        <f t="shared" si="8"/>
        <v>2200</v>
      </c>
      <c r="C110" s="277">
        <f t="shared" si="9"/>
        <v>2640</v>
      </c>
      <c r="D110" s="277">
        <f t="shared" si="10"/>
        <v>6600</v>
      </c>
      <c r="E110" s="277">
        <f t="shared" si="11"/>
        <v>11000</v>
      </c>
      <c r="F110" s="277">
        <f t="shared" si="12"/>
        <v>13200</v>
      </c>
      <c r="G110" s="277">
        <f t="shared" si="13"/>
        <v>1320</v>
      </c>
    </row>
    <row r="111" spans="1:7" x14ac:dyDescent="0.25">
      <c r="A111" s="277">
        <f t="shared" si="7"/>
        <v>1110</v>
      </c>
      <c r="B111" s="277">
        <f t="shared" si="8"/>
        <v>2220</v>
      </c>
      <c r="C111" s="277">
        <f t="shared" si="9"/>
        <v>2664</v>
      </c>
      <c r="D111" s="277">
        <f t="shared" si="10"/>
        <v>6660</v>
      </c>
      <c r="E111" s="277">
        <f t="shared" si="11"/>
        <v>11100</v>
      </c>
      <c r="F111" s="277">
        <f t="shared" si="12"/>
        <v>13320</v>
      </c>
      <c r="G111" s="277">
        <f t="shared" si="13"/>
        <v>1332</v>
      </c>
    </row>
    <row r="112" spans="1:7" x14ac:dyDescent="0.25">
      <c r="A112" s="277">
        <f t="shared" si="7"/>
        <v>1120</v>
      </c>
      <c r="B112" s="277">
        <f t="shared" si="8"/>
        <v>2240</v>
      </c>
      <c r="C112" s="277">
        <f t="shared" si="9"/>
        <v>2688</v>
      </c>
      <c r="D112" s="277">
        <f t="shared" si="10"/>
        <v>6720</v>
      </c>
      <c r="E112" s="277">
        <f t="shared" si="11"/>
        <v>11200</v>
      </c>
      <c r="F112" s="277">
        <f t="shared" si="12"/>
        <v>13440</v>
      </c>
      <c r="G112" s="277">
        <f t="shared" si="13"/>
        <v>1344</v>
      </c>
    </row>
    <row r="113" spans="1:7" x14ac:dyDescent="0.25">
      <c r="A113" s="277">
        <f t="shared" si="7"/>
        <v>1130</v>
      </c>
      <c r="B113" s="277">
        <f t="shared" si="8"/>
        <v>2260</v>
      </c>
      <c r="C113" s="277">
        <f t="shared" si="9"/>
        <v>2712</v>
      </c>
      <c r="D113" s="277">
        <f t="shared" si="10"/>
        <v>6780</v>
      </c>
      <c r="E113" s="277">
        <f t="shared" si="11"/>
        <v>11300</v>
      </c>
      <c r="F113" s="277">
        <f t="shared" si="12"/>
        <v>13560</v>
      </c>
      <c r="G113" s="277">
        <f t="shared" si="13"/>
        <v>1356</v>
      </c>
    </row>
    <row r="114" spans="1:7" x14ac:dyDescent="0.25">
      <c r="A114" s="277">
        <f t="shared" si="7"/>
        <v>1140</v>
      </c>
      <c r="B114" s="277">
        <f t="shared" si="8"/>
        <v>2280</v>
      </c>
      <c r="C114" s="277">
        <f t="shared" si="9"/>
        <v>2736</v>
      </c>
      <c r="D114" s="277">
        <f t="shared" si="10"/>
        <v>6840</v>
      </c>
      <c r="E114" s="277">
        <f t="shared" si="11"/>
        <v>11400</v>
      </c>
      <c r="F114" s="277">
        <f t="shared" si="12"/>
        <v>13680</v>
      </c>
      <c r="G114" s="277">
        <f t="shared" si="13"/>
        <v>1368</v>
      </c>
    </row>
    <row r="115" spans="1:7" x14ac:dyDescent="0.25">
      <c r="A115" s="277">
        <f t="shared" si="7"/>
        <v>1150</v>
      </c>
      <c r="B115" s="277">
        <f t="shared" si="8"/>
        <v>2300</v>
      </c>
      <c r="C115" s="277">
        <f t="shared" si="9"/>
        <v>2760</v>
      </c>
      <c r="D115" s="277">
        <f t="shared" si="10"/>
        <v>6900</v>
      </c>
      <c r="E115" s="277">
        <f t="shared" si="11"/>
        <v>11500</v>
      </c>
      <c r="F115" s="277">
        <f t="shared" si="12"/>
        <v>13800</v>
      </c>
      <c r="G115" s="277">
        <f t="shared" si="13"/>
        <v>1380</v>
      </c>
    </row>
    <row r="116" spans="1:7" x14ac:dyDescent="0.25">
      <c r="A116" s="277">
        <f t="shared" si="7"/>
        <v>1160</v>
      </c>
      <c r="B116" s="277">
        <f t="shared" si="8"/>
        <v>2320</v>
      </c>
      <c r="C116" s="277">
        <f t="shared" si="9"/>
        <v>2784</v>
      </c>
      <c r="D116" s="277">
        <f t="shared" si="10"/>
        <v>6960</v>
      </c>
      <c r="E116" s="277">
        <f t="shared" si="11"/>
        <v>11600</v>
      </c>
      <c r="F116" s="277">
        <f t="shared" si="12"/>
        <v>13920</v>
      </c>
      <c r="G116" s="277">
        <f t="shared" si="13"/>
        <v>1392</v>
      </c>
    </row>
    <row r="117" spans="1:7" x14ac:dyDescent="0.25">
      <c r="A117" s="277">
        <f t="shared" si="7"/>
        <v>1170</v>
      </c>
      <c r="B117" s="277">
        <f t="shared" si="8"/>
        <v>2340</v>
      </c>
      <c r="C117" s="277">
        <f t="shared" si="9"/>
        <v>2808</v>
      </c>
      <c r="D117" s="277">
        <f t="shared" si="10"/>
        <v>7020</v>
      </c>
      <c r="E117" s="277">
        <f t="shared" si="11"/>
        <v>11700</v>
      </c>
      <c r="F117" s="277">
        <f t="shared" si="12"/>
        <v>14040</v>
      </c>
      <c r="G117" s="277">
        <f t="shared" si="13"/>
        <v>1404</v>
      </c>
    </row>
    <row r="118" spans="1:7" x14ac:dyDescent="0.25">
      <c r="A118" s="277">
        <f t="shared" si="7"/>
        <v>1180</v>
      </c>
      <c r="B118" s="277">
        <f t="shared" si="8"/>
        <v>2360</v>
      </c>
      <c r="C118" s="277">
        <f t="shared" si="9"/>
        <v>2832</v>
      </c>
      <c r="D118" s="277">
        <f t="shared" si="10"/>
        <v>7080</v>
      </c>
      <c r="E118" s="277">
        <f t="shared" si="11"/>
        <v>11800</v>
      </c>
      <c r="F118" s="277">
        <f t="shared" si="12"/>
        <v>14160</v>
      </c>
      <c r="G118" s="277">
        <f t="shared" si="13"/>
        <v>1416</v>
      </c>
    </row>
    <row r="119" spans="1:7" x14ac:dyDescent="0.25">
      <c r="A119" s="277">
        <f t="shared" si="7"/>
        <v>1190</v>
      </c>
      <c r="B119" s="277">
        <f t="shared" si="8"/>
        <v>2380</v>
      </c>
      <c r="C119" s="277">
        <f t="shared" si="9"/>
        <v>2856</v>
      </c>
      <c r="D119" s="277">
        <f t="shared" si="10"/>
        <v>7140</v>
      </c>
      <c r="E119" s="277">
        <f t="shared" si="11"/>
        <v>11900</v>
      </c>
      <c r="F119" s="277">
        <f t="shared" si="12"/>
        <v>14280</v>
      </c>
      <c r="G119" s="277">
        <f t="shared" si="13"/>
        <v>1428</v>
      </c>
    </row>
    <row r="120" spans="1:7" x14ac:dyDescent="0.25">
      <c r="A120" s="277">
        <f t="shared" si="7"/>
        <v>1200</v>
      </c>
      <c r="B120" s="277">
        <f t="shared" si="8"/>
        <v>2400</v>
      </c>
      <c r="C120" s="277">
        <f t="shared" si="9"/>
        <v>2880</v>
      </c>
      <c r="D120" s="277">
        <f t="shared" si="10"/>
        <v>7200</v>
      </c>
      <c r="E120" s="277">
        <f t="shared" si="11"/>
        <v>12000</v>
      </c>
      <c r="F120" s="277">
        <f t="shared" si="12"/>
        <v>14400</v>
      </c>
      <c r="G120" s="277">
        <f t="shared" si="13"/>
        <v>1440</v>
      </c>
    </row>
    <row r="121" spans="1:7" x14ac:dyDescent="0.25">
      <c r="A121" s="277">
        <f t="shared" si="7"/>
        <v>1210</v>
      </c>
      <c r="B121" s="277">
        <f t="shared" si="8"/>
        <v>2420</v>
      </c>
      <c r="C121" s="277">
        <f t="shared" si="9"/>
        <v>2904</v>
      </c>
      <c r="D121" s="277">
        <f t="shared" si="10"/>
        <v>7260</v>
      </c>
      <c r="E121" s="277">
        <f t="shared" si="11"/>
        <v>12100</v>
      </c>
      <c r="F121" s="277">
        <f t="shared" si="12"/>
        <v>14520</v>
      </c>
      <c r="G121" s="277">
        <f t="shared" si="13"/>
        <v>1452</v>
      </c>
    </row>
    <row r="122" spans="1:7" x14ac:dyDescent="0.25">
      <c r="A122" s="277">
        <f t="shared" si="7"/>
        <v>1220</v>
      </c>
      <c r="B122" s="277">
        <f t="shared" si="8"/>
        <v>2440</v>
      </c>
      <c r="C122" s="277">
        <f t="shared" si="9"/>
        <v>2928</v>
      </c>
      <c r="D122" s="277">
        <f t="shared" si="10"/>
        <v>7320</v>
      </c>
      <c r="E122" s="277">
        <f t="shared" si="11"/>
        <v>12200</v>
      </c>
      <c r="F122" s="277">
        <f t="shared" si="12"/>
        <v>14640</v>
      </c>
      <c r="G122" s="277">
        <f t="shared" si="13"/>
        <v>1464</v>
      </c>
    </row>
    <row r="123" spans="1:7" x14ac:dyDescent="0.25">
      <c r="A123" s="277">
        <f t="shared" si="7"/>
        <v>1230</v>
      </c>
      <c r="B123" s="277">
        <f t="shared" si="8"/>
        <v>2460</v>
      </c>
      <c r="C123" s="277">
        <f t="shared" si="9"/>
        <v>2952</v>
      </c>
      <c r="D123" s="277">
        <f t="shared" si="10"/>
        <v>7380</v>
      </c>
      <c r="E123" s="277">
        <f t="shared" si="11"/>
        <v>12300</v>
      </c>
      <c r="F123" s="277">
        <f t="shared" si="12"/>
        <v>14760</v>
      </c>
      <c r="G123" s="277">
        <f t="shared" si="13"/>
        <v>1476</v>
      </c>
    </row>
    <row r="124" spans="1:7" x14ac:dyDescent="0.25">
      <c r="A124" s="277">
        <f t="shared" si="7"/>
        <v>1240</v>
      </c>
      <c r="B124" s="277">
        <f t="shared" si="8"/>
        <v>2480</v>
      </c>
      <c r="C124" s="277">
        <f t="shared" si="9"/>
        <v>2976</v>
      </c>
      <c r="D124" s="277">
        <f t="shared" si="10"/>
        <v>7440</v>
      </c>
      <c r="E124" s="277">
        <f t="shared" si="11"/>
        <v>12400</v>
      </c>
      <c r="F124" s="277">
        <f t="shared" si="12"/>
        <v>14880</v>
      </c>
      <c r="G124" s="277">
        <f t="shared" si="13"/>
        <v>1488</v>
      </c>
    </row>
    <row r="125" spans="1:7" x14ac:dyDescent="0.25">
      <c r="A125" s="277">
        <f t="shared" si="7"/>
        <v>1250</v>
      </c>
      <c r="B125" s="277">
        <f t="shared" si="8"/>
        <v>2500</v>
      </c>
      <c r="C125" s="277">
        <f t="shared" si="9"/>
        <v>3000</v>
      </c>
      <c r="D125" s="277">
        <f t="shared" si="10"/>
        <v>7500</v>
      </c>
      <c r="E125" s="277">
        <f t="shared" si="11"/>
        <v>12500</v>
      </c>
      <c r="F125" s="277">
        <f t="shared" si="12"/>
        <v>15000</v>
      </c>
      <c r="G125" s="277">
        <f t="shared" si="13"/>
        <v>1500</v>
      </c>
    </row>
    <row r="126" spans="1:7" x14ac:dyDescent="0.25">
      <c r="A126" s="277">
        <f t="shared" si="7"/>
        <v>1260</v>
      </c>
      <c r="B126" s="277">
        <f t="shared" si="8"/>
        <v>2520</v>
      </c>
      <c r="C126" s="277">
        <f t="shared" si="9"/>
        <v>3024</v>
      </c>
      <c r="D126" s="277">
        <f t="shared" si="10"/>
        <v>7560</v>
      </c>
      <c r="E126" s="277">
        <f t="shared" si="11"/>
        <v>12600</v>
      </c>
      <c r="F126" s="277">
        <f t="shared" si="12"/>
        <v>15120</v>
      </c>
      <c r="G126" s="277">
        <f t="shared" si="13"/>
        <v>1512</v>
      </c>
    </row>
    <row r="127" spans="1:7" x14ac:dyDescent="0.25">
      <c r="A127" s="277">
        <f t="shared" si="7"/>
        <v>1270</v>
      </c>
      <c r="B127" s="277">
        <f t="shared" si="8"/>
        <v>2540</v>
      </c>
      <c r="C127" s="277">
        <f t="shared" si="9"/>
        <v>3048</v>
      </c>
      <c r="D127" s="277">
        <f t="shared" si="10"/>
        <v>7620</v>
      </c>
      <c r="E127" s="277">
        <f t="shared" si="11"/>
        <v>12700</v>
      </c>
      <c r="F127" s="277">
        <f t="shared" si="12"/>
        <v>15240</v>
      </c>
      <c r="G127" s="277">
        <f t="shared" si="13"/>
        <v>1524</v>
      </c>
    </row>
    <row r="128" spans="1:7" x14ac:dyDescent="0.25">
      <c r="A128" s="277">
        <f t="shared" si="7"/>
        <v>1280</v>
      </c>
      <c r="B128" s="277">
        <f t="shared" si="8"/>
        <v>2560</v>
      </c>
      <c r="C128" s="277">
        <f t="shared" si="9"/>
        <v>3072</v>
      </c>
      <c r="D128" s="277">
        <f t="shared" si="10"/>
        <v>7680</v>
      </c>
      <c r="E128" s="277">
        <f t="shared" si="11"/>
        <v>12800</v>
      </c>
      <c r="F128" s="277">
        <f t="shared" si="12"/>
        <v>15360</v>
      </c>
      <c r="G128" s="277">
        <f t="shared" si="13"/>
        <v>1536</v>
      </c>
    </row>
    <row r="129" spans="1:7" x14ac:dyDescent="0.25">
      <c r="A129" s="277">
        <f t="shared" si="7"/>
        <v>1290</v>
      </c>
      <c r="B129" s="277">
        <f t="shared" si="8"/>
        <v>2580</v>
      </c>
      <c r="C129" s="277">
        <f t="shared" si="9"/>
        <v>3096</v>
      </c>
      <c r="D129" s="277">
        <f t="shared" si="10"/>
        <v>7740</v>
      </c>
      <c r="E129" s="277">
        <f t="shared" si="11"/>
        <v>12900</v>
      </c>
      <c r="F129" s="277">
        <f t="shared" si="12"/>
        <v>15480</v>
      </c>
      <c r="G129" s="277">
        <f t="shared" si="13"/>
        <v>1548</v>
      </c>
    </row>
    <row r="130" spans="1:7" x14ac:dyDescent="0.25">
      <c r="A130" s="277">
        <f t="shared" si="7"/>
        <v>1300</v>
      </c>
      <c r="B130" s="277">
        <f t="shared" si="8"/>
        <v>2600</v>
      </c>
      <c r="C130" s="277">
        <f t="shared" si="9"/>
        <v>3120</v>
      </c>
      <c r="D130" s="277">
        <f t="shared" si="10"/>
        <v>7800</v>
      </c>
      <c r="E130" s="277">
        <f t="shared" si="11"/>
        <v>13000</v>
      </c>
      <c r="F130" s="277">
        <f t="shared" si="12"/>
        <v>15600</v>
      </c>
      <c r="G130" s="277">
        <f t="shared" si="13"/>
        <v>1560</v>
      </c>
    </row>
    <row r="131" spans="1:7" x14ac:dyDescent="0.25">
      <c r="A131" s="277">
        <f t="shared" ref="A131:A194" si="14">A130+10</f>
        <v>1310</v>
      </c>
      <c r="B131" s="277">
        <f t="shared" ref="B131:B194" si="15">B130+20</f>
        <v>2620</v>
      </c>
      <c r="C131" s="277">
        <f t="shared" ref="C131:C194" si="16">C130+24</f>
        <v>3144</v>
      </c>
      <c r="D131" s="277">
        <f t="shared" ref="D131:D194" si="17">D130+60</f>
        <v>7860</v>
      </c>
      <c r="E131" s="277">
        <f t="shared" ref="E131:E194" si="18">E130+100</f>
        <v>13100</v>
      </c>
      <c r="F131" s="277">
        <f t="shared" ref="F131:F194" si="19">F130+120</f>
        <v>15720</v>
      </c>
      <c r="G131" s="277">
        <f t="shared" ref="G131:G194" si="20">G130+12</f>
        <v>1572</v>
      </c>
    </row>
    <row r="132" spans="1:7" x14ac:dyDescent="0.25">
      <c r="A132" s="277">
        <f t="shared" si="14"/>
        <v>1320</v>
      </c>
      <c r="B132" s="277">
        <f t="shared" si="15"/>
        <v>2640</v>
      </c>
      <c r="C132" s="277">
        <f t="shared" si="16"/>
        <v>3168</v>
      </c>
      <c r="D132" s="277">
        <f t="shared" si="17"/>
        <v>7920</v>
      </c>
      <c r="E132" s="277">
        <f t="shared" si="18"/>
        <v>13200</v>
      </c>
      <c r="F132" s="277">
        <f t="shared" si="19"/>
        <v>15840</v>
      </c>
      <c r="G132" s="277">
        <f t="shared" si="20"/>
        <v>1584</v>
      </c>
    </row>
    <row r="133" spans="1:7" x14ac:dyDescent="0.25">
      <c r="A133" s="277">
        <f t="shared" si="14"/>
        <v>1330</v>
      </c>
      <c r="B133" s="277">
        <f t="shared" si="15"/>
        <v>2660</v>
      </c>
      <c r="C133" s="277">
        <f t="shared" si="16"/>
        <v>3192</v>
      </c>
      <c r="D133" s="277">
        <f t="shared" si="17"/>
        <v>7980</v>
      </c>
      <c r="E133" s="277">
        <f t="shared" si="18"/>
        <v>13300</v>
      </c>
      <c r="F133" s="277">
        <f t="shared" si="19"/>
        <v>15960</v>
      </c>
      <c r="G133" s="277">
        <f t="shared" si="20"/>
        <v>1596</v>
      </c>
    </row>
    <row r="134" spans="1:7" x14ac:dyDescent="0.25">
      <c r="A134" s="277">
        <f t="shared" si="14"/>
        <v>1340</v>
      </c>
      <c r="B134" s="277">
        <f t="shared" si="15"/>
        <v>2680</v>
      </c>
      <c r="C134" s="277">
        <f t="shared" si="16"/>
        <v>3216</v>
      </c>
      <c r="D134" s="277">
        <f t="shared" si="17"/>
        <v>8040</v>
      </c>
      <c r="E134" s="277">
        <f t="shared" si="18"/>
        <v>13400</v>
      </c>
      <c r="F134" s="277">
        <f t="shared" si="19"/>
        <v>16080</v>
      </c>
      <c r="G134" s="277">
        <f t="shared" si="20"/>
        <v>1608</v>
      </c>
    </row>
    <row r="135" spans="1:7" x14ac:dyDescent="0.25">
      <c r="A135" s="277">
        <f t="shared" si="14"/>
        <v>1350</v>
      </c>
      <c r="B135" s="277">
        <f t="shared" si="15"/>
        <v>2700</v>
      </c>
      <c r="C135" s="277">
        <f t="shared" si="16"/>
        <v>3240</v>
      </c>
      <c r="D135" s="277">
        <f t="shared" si="17"/>
        <v>8100</v>
      </c>
      <c r="E135" s="277">
        <f t="shared" si="18"/>
        <v>13500</v>
      </c>
      <c r="F135" s="277">
        <f t="shared" si="19"/>
        <v>16200</v>
      </c>
      <c r="G135" s="277">
        <f t="shared" si="20"/>
        <v>1620</v>
      </c>
    </row>
    <row r="136" spans="1:7" x14ac:dyDescent="0.25">
      <c r="A136" s="277">
        <f t="shared" si="14"/>
        <v>1360</v>
      </c>
      <c r="B136" s="277">
        <f t="shared" si="15"/>
        <v>2720</v>
      </c>
      <c r="C136" s="277">
        <f t="shared" si="16"/>
        <v>3264</v>
      </c>
      <c r="D136" s="277">
        <f t="shared" si="17"/>
        <v>8160</v>
      </c>
      <c r="E136" s="277">
        <f t="shared" si="18"/>
        <v>13600</v>
      </c>
      <c r="F136" s="277">
        <f t="shared" si="19"/>
        <v>16320</v>
      </c>
      <c r="G136" s="277">
        <f t="shared" si="20"/>
        <v>1632</v>
      </c>
    </row>
    <row r="137" spans="1:7" x14ac:dyDescent="0.25">
      <c r="A137" s="277">
        <f t="shared" si="14"/>
        <v>1370</v>
      </c>
      <c r="B137" s="277">
        <f t="shared" si="15"/>
        <v>2740</v>
      </c>
      <c r="C137" s="277">
        <f t="shared" si="16"/>
        <v>3288</v>
      </c>
      <c r="D137" s="277">
        <f t="shared" si="17"/>
        <v>8220</v>
      </c>
      <c r="E137" s="277">
        <f t="shared" si="18"/>
        <v>13700</v>
      </c>
      <c r="F137" s="277">
        <f t="shared" si="19"/>
        <v>16440</v>
      </c>
      <c r="G137" s="277">
        <f t="shared" si="20"/>
        <v>1644</v>
      </c>
    </row>
    <row r="138" spans="1:7" x14ac:dyDescent="0.25">
      <c r="A138" s="277">
        <f t="shared" si="14"/>
        <v>1380</v>
      </c>
      <c r="B138" s="277">
        <f t="shared" si="15"/>
        <v>2760</v>
      </c>
      <c r="C138" s="277">
        <f t="shared" si="16"/>
        <v>3312</v>
      </c>
      <c r="D138" s="277">
        <f t="shared" si="17"/>
        <v>8280</v>
      </c>
      <c r="E138" s="277">
        <f t="shared" si="18"/>
        <v>13800</v>
      </c>
      <c r="F138" s="277">
        <f t="shared" si="19"/>
        <v>16560</v>
      </c>
      <c r="G138" s="277">
        <f t="shared" si="20"/>
        <v>1656</v>
      </c>
    </row>
    <row r="139" spans="1:7" x14ac:dyDescent="0.25">
      <c r="A139" s="277">
        <f t="shared" si="14"/>
        <v>1390</v>
      </c>
      <c r="B139" s="277">
        <f t="shared" si="15"/>
        <v>2780</v>
      </c>
      <c r="C139" s="277">
        <f t="shared" si="16"/>
        <v>3336</v>
      </c>
      <c r="D139" s="277">
        <f t="shared" si="17"/>
        <v>8340</v>
      </c>
      <c r="E139" s="277">
        <f t="shared" si="18"/>
        <v>13900</v>
      </c>
      <c r="F139" s="277">
        <f t="shared" si="19"/>
        <v>16680</v>
      </c>
      <c r="G139" s="277">
        <f t="shared" si="20"/>
        <v>1668</v>
      </c>
    </row>
    <row r="140" spans="1:7" x14ac:dyDescent="0.25">
      <c r="A140" s="277">
        <f t="shared" si="14"/>
        <v>1400</v>
      </c>
      <c r="B140" s="277">
        <f t="shared" si="15"/>
        <v>2800</v>
      </c>
      <c r="C140" s="277">
        <f t="shared" si="16"/>
        <v>3360</v>
      </c>
      <c r="D140" s="277">
        <f t="shared" si="17"/>
        <v>8400</v>
      </c>
      <c r="E140" s="277">
        <f t="shared" si="18"/>
        <v>14000</v>
      </c>
      <c r="F140" s="277">
        <f t="shared" si="19"/>
        <v>16800</v>
      </c>
      <c r="G140" s="277">
        <f t="shared" si="20"/>
        <v>1680</v>
      </c>
    </row>
    <row r="141" spans="1:7" x14ac:dyDescent="0.25">
      <c r="A141" s="277">
        <f t="shared" si="14"/>
        <v>1410</v>
      </c>
      <c r="B141" s="277">
        <f t="shared" si="15"/>
        <v>2820</v>
      </c>
      <c r="C141" s="277">
        <f t="shared" si="16"/>
        <v>3384</v>
      </c>
      <c r="D141" s="277">
        <f t="shared" si="17"/>
        <v>8460</v>
      </c>
      <c r="E141" s="277">
        <f t="shared" si="18"/>
        <v>14100</v>
      </c>
      <c r="F141" s="277">
        <f t="shared" si="19"/>
        <v>16920</v>
      </c>
      <c r="G141" s="277">
        <f t="shared" si="20"/>
        <v>1692</v>
      </c>
    </row>
    <row r="142" spans="1:7" x14ac:dyDescent="0.25">
      <c r="A142" s="277">
        <f t="shared" si="14"/>
        <v>1420</v>
      </c>
      <c r="B142" s="277">
        <f t="shared" si="15"/>
        <v>2840</v>
      </c>
      <c r="C142" s="277">
        <f t="shared" si="16"/>
        <v>3408</v>
      </c>
      <c r="D142" s="277">
        <f t="shared" si="17"/>
        <v>8520</v>
      </c>
      <c r="E142" s="277">
        <f t="shared" si="18"/>
        <v>14200</v>
      </c>
      <c r="F142" s="277">
        <f t="shared" si="19"/>
        <v>17040</v>
      </c>
      <c r="G142" s="277">
        <f t="shared" si="20"/>
        <v>1704</v>
      </c>
    </row>
    <row r="143" spans="1:7" x14ac:dyDescent="0.25">
      <c r="A143" s="277">
        <f t="shared" si="14"/>
        <v>1430</v>
      </c>
      <c r="B143" s="277">
        <f t="shared" si="15"/>
        <v>2860</v>
      </c>
      <c r="C143" s="277">
        <f t="shared" si="16"/>
        <v>3432</v>
      </c>
      <c r="D143" s="277">
        <f t="shared" si="17"/>
        <v>8580</v>
      </c>
      <c r="E143" s="277">
        <f t="shared" si="18"/>
        <v>14300</v>
      </c>
      <c r="F143" s="277">
        <f t="shared" si="19"/>
        <v>17160</v>
      </c>
      <c r="G143" s="277">
        <f t="shared" si="20"/>
        <v>1716</v>
      </c>
    </row>
    <row r="144" spans="1:7" x14ac:dyDescent="0.25">
      <c r="A144" s="277">
        <f t="shared" si="14"/>
        <v>1440</v>
      </c>
      <c r="B144" s="277">
        <f t="shared" si="15"/>
        <v>2880</v>
      </c>
      <c r="C144" s="277">
        <f t="shared" si="16"/>
        <v>3456</v>
      </c>
      <c r="D144" s="277">
        <f t="shared" si="17"/>
        <v>8640</v>
      </c>
      <c r="E144" s="277">
        <f t="shared" si="18"/>
        <v>14400</v>
      </c>
      <c r="F144" s="277">
        <f t="shared" si="19"/>
        <v>17280</v>
      </c>
      <c r="G144" s="277">
        <f t="shared" si="20"/>
        <v>1728</v>
      </c>
    </row>
    <row r="145" spans="1:7" x14ac:dyDescent="0.25">
      <c r="A145" s="277">
        <f t="shared" si="14"/>
        <v>1450</v>
      </c>
      <c r="B145" s="277">
        <f t="shared" si="15"/>
        <v>2900</v>
      </c>
      <c r="C145" s="277">
        <f t="shared" si="16"/>
        <v>3480</v>
      </c>
      <c r="D145" s="277">
        <f t="shared" si="17"/>
        <v>8700</v>
      </c>
      <c r="E145" s="277">
        <f t="shared" si="18"/>
        <v>14500</v>
      </c>
      <c r="F145" s="277">
        <f t="shared" si="19"/>
        <v>17400</v>
      </c>
      <c r="G145" s="277">
        <f t="shared" si="20"/>
        <v>1740</v>
      </c>
    </row>
    <row r="146" spans="1:7" x14ac:dyDescent="0.25">
      <c r="A146" s="277">
        <f t="shared" si="14"/>
        <v>1460</v>
      </c>
      <c r="B146" s="277">
        <f t="shared" si="15"/>
        <v>2920</v>
      </c>
      <c r="C146" s="277">
        <f t="shared" si="16"/>
        <v>3504</v>
      </c>
      <c r="D146" s="277">
        <f t="shared" si="17"/>
        <v>8760</v>
      </c>
      <c r="E146" s="277">
        <f t="shared" si="18"/>
        <v>14600</v>
      </c>
      <c r="F146" s="277">
        <f t="shared" si="19"/>
        <v>17520</v>
      </c>
      <c r="G146" s="277">
        <f t="shared" si="20"/>
        <v>1752</v>
      </c>
    </row>
    <row r="147" spans="1:7" x14ac:dyDescent="0.25">
      <c r="A147" s="277">
        <f t="shared" si="14"/>
        <v>1470</v>
      </c>
      <c r="B147" s="277">
        <f t="shared" si="15"/>
        <v>2940</v>
      </c>
      <c r="C147" s="277">
        <f t="shared" si="16"/>
        <v>3528</v>
      </c>
      <c r="D147" s="277">
        <f t="shared" si="17"/>
        <v>8820</v>
      </c>
      <c r="E147" s="277">
        <f t="shared" si="18"/>
        <v>14700</v>
      </c>
      <c r="F147" s="277">
        <f t="shared" si="19"/>
        <v>17640</v>
      </c>
      <c r="G147" s="277">
        <f t="shared" si="20"/>
        <v>1764</v>
      </c>
    </row>
    <row r="148" spans="1:7" x14ac:dyDescent="0.25">
      <c r="A148" s="277">
        <f t="shared" si="14"/>
        <v>1480</v>
      </c>
      <c r="B148" s="277">
        <f t="shared" si="15"/>
        <v>2960</v>
      </c>
      <c r="C148" s="277">
        <f t="shared" si="16"/>
        <v>3552</v>
      </c>
      <c r="D148" s="277">
        <f t="shared" si="17"/>
        <v>8880</v>
      </c>
      <c r="E148" s="277">
        <f t="shared" si="18"/>
        <v>14800</v>
      </c>
      <c r="F148" s="277">
        <f t="shared" si="19"/>
        <v>17760</v>
      </c>
      <c r="G148" s="277">
        <f t="shared" si="20"/>
        <v>1776</v>
      </c>
    </row>
    <row r="149" spans="1:7" x14ac:dyDescent="0.25">
      <c r="A149" s="277">
        <f t="shared" si="14"/>
        <v>1490</v>
      </c>
      <c r="B149" s="277">
        <f t="shared" si="15"/>
        <v>2980</v>
      </c>
      <c r="C149" s="277">
        <f t="shared" si="16"/>
        <v>3576</v>
      </c>
      <c r="D149" s="277">
        <f t="shared" si="17"/>
        <v>8940</v>
      </c>
      <c r="E149" s="277">
        <f t="shared" si="18"/>
        <v>14900</v>
      </c>
      <c r="F149" s="277">
        <f t="shared" si="19"/>
        <v>17880</v>
      </c>
      <c r="G149" s="277">
        <f t="shared" si="20"/>
        <v>1788</v>
      </c>
    </row>
    <row r="150" spans="1:7" x14ac:dyDescent="0.25">
      <c r="A150" s="277">
        <f t="shared" si="14"/>
        <v>1500</v>
      </c>
      <c r="B150" s="277">
        <f t="shared" si="15"/>
        <v>3000</v>
      </c>
      <c r="C150" s="277">
        <f t="shared" si="16"/>
        <v>3600</v>
      </c>
      <c r="D150" s="277">
        <f t="shared" si="17"/>
        <v>9000</v>
      </c>
      <c r="E150" s="277">
        <f t="shared" si="18"/>
        <v>15000</v>
      </c>
      <c r="F150" s="277">
        <f t="shared" si="19"/>
        <v>18000</v>
      </c>
      <c r="G150" s="277">
        <f t="shared" si="20"/>
        <v>1800</v>
      </c>
    </row>
    <row r="151" spans="1:7" x14ac:dyDescent="0.25">
      <c r="A151" s="277">
        <f t="shared" si="14"/>
        <v>1510</v>
      </c>
      <c r="B151" s="277">
        <f t="shared" si="15"/>
        <v>3020</v>
      </c>
      <c r="C151" s="277">
        <f t="shared" si="16"/>
        <v>3624</v>
      </c>
      <c r="D151" s="277">
        <f t="shared" si="17"/>
        <v>9060</v>
      </c>
      <c r="E151" s="277">
        <f t="shared" si="18"/>
        <v>15100</v>
      </c>
      <c r="F151" s="277">
        <f t="shared" si="19"/>
        <v>18120</v>
      </c>
      <c r="G151" s="277">
        <f t="shared" si="20"/>
        <v>1812</v>
      </c>
    </row>
    <row r="152" spans="1:7" x14ac:dyDescent="0.25">
      <c r="A152" s="277">
        <f t="shared" si="14"/>
        <v>1520</v>
      </c>
      <c r="B152" s="277">
        <f t="shared" si="15"/>
        <v>3040</v>
      </c>
      <c r="C152" s="277">
        <f t="shared" si="16"/>
        <v>3648</v>
      </c>
      <c r="D152" s="277">
        <f t="shared" si="17"/>
        <v>9120</v>
      </c>
      <c r="E152" s="277">
        <f t="shared" si="18"/>
        <v>15200</v>
      </c>
      <c r="F152" s="277">
        <f t="shared" si="19"/>
        <v>18240</v>
      </c>
      <c r="G152" s="277">
        <f t="shared" si="20"/>
        <v>1824</v>
      </c>
    </row>
    <row r="153" spans="1:7" x14ac:dyDescent="0.25">
      <c r="A153" s="277">
        <f t="shared" si="14"/>
        <v>1530</v>
      </c>
      <c r="B153" s="277">
        <f t="shared" si="15"/>
        <v>3060</v>
      </c>
      <c r="C153" s="277">
        <f t="shared" si="16"/>
        <v>3672</v>
      </c>
      <c r="D153" s="277">
        <f t="shared" si="17"/>
        <v>9180</v>
      </c>
      <c r="E153" s="277">
        <f t="shared" si="18"/>
        <v>15300</v>
      </c>
      <c r="F153" s="277">
        <f t="shared" si="19"/>
        <v>18360</v>
      </c>
      <c r="G153" s="277">
        <f t="shared" si="20"/>
        <v>1836</v>
      </c>
    </row>
    <row r="154" spans="1:7" x14ac:dyDescent="0.25">
      <c r="A154" s="277">
        <f t="shared" si="14"/>
        <v>1540</v>
      </c>
      <c r="B154" s="277">
        <f t="shared" si="15"/>
        <v>3080</v>
      </c>
      <c r="C154" s="277">
        <f t="shared" si="16"/>
        <v>3696</v>
      </c>
      <c r="D154" s="277">
        <f t="shared" si="17"/>
        <v>9240</v>
      </c>
      <c r="E154" s="277">
        <f t="shared" si="18"/>
        <v>15400</v>
      </c>
      <c r="F154" s="277">
        <f t="shared" si="19"/>
        <v>18480</v>
      </c>
      <c r="G154" s="277">
        <f t="shared" si="20"/>
        <v>1848</v>
      </c>
    </row>
    <row r="155" spans="1:7" x14ac:dyDescent="0.25">
      <c r="A155" s="277">
        <f t="shared" si="14"/>
        <v>1550</v>
      </c>
      <c r="B155" s="277">
        <f t="shared" si="15"/>
        <v>3100</v>
      </c>
      <c r="C155" s="277">
        <f t="shared" si="16"/>
        <v>3720</v>
      </c>
      <c r="D155" s="277">
        <f t="shared" si="17"/>
        <v>9300</v>
      </c>
      <c r="E155" s="277">
        <f t="shared" si="18"/>
        <v>15500</v>
      </c>
      <c r="F155" s="277">
        <f t="shared" si="19"/>
        <v>18600</v>
      </c>
      <c r="G155" s="277">
        <f t="shared" si="20"/>
        <v>1860</v>
      </c>
    </row>
    <row r="156" spans="1:7" x14ac:dyDescent="0.25">
      <c r="A156" s="277">
        <f t="shared" si="14"/>
        <v>1560</v>
      </c>
      <c r="B156" s="277">
        <f t="shared" si="15"/>
        <v>3120</v>
      </c>
      <c r="C156" s="277">
        <f t="shared" si="16"/>
        <v>3744</v>
      </c>
      <c r="D156" s="277">
        <f t="shared" si="17"/>
        <v>9360</v>
      </c>
      <c r="E156" s="277">
        <f t="shared" si="18"/>
        <v>15600</v>
      </c>
      <c r="F156" s="277">
        <f t="shared" si="19"/>
        <v>18720</v>
      </c>
      <c r="G156" s="277">
        <f t="shared" si="20"/>
        <v>1872</v>
      </c>
    </row>
    <row r="157" spans="1:7" x14ac:dyDescent="0.25">
      <c r="A157" s="277">
        <f t="shared" si="14"/>
        <v>1570</v>
      </c>
      <c r="B157" s="277">
        <f t="shared" si="15"/>
        <v>3140</v>
      </c>
      <c r="C157" s="277">
        <f t="shared" si="16"/>
        <v>3768</v>
      </c>
      <c r="D157" s="277">
        <f t="shared" si="17"/>
        <v>9420</v>
      </c>
      <c r="E157" s="277">
        <f t="shared" si="18"/>
        <v>15700</v>
      </c>
      <c r="F157" s="277">
        <f t="shared" si="19"/>
        <v>18840</v>
      </c>
      <c r="G157" s="277">
        <f t="shared" si="20"/>
        <v>1884</v>
      </c>
    </row>
    <row r="158" spans="1:7" x14ac:dyDescent="0.25">
      <c r="A158" s="277">
        <f t="shared" si="14"/>
        <v>1580</v>
      </c>
      <c r="B158" s="277">
        <f t="shared" si="15"/>
        <v>3160</v>
      </c>
      <c r="C158" s="277">
        <f t="shared" si="16"/>
        <v>3792</v>
      </c>
      <c r="D158" s="277">
        <f t="shared" si="17"/>
        <v>9480</v>
      </c>
      <c r="E158" s="277">
        <f t="shared" si="18"/>
        <v>15800</v>
      </c>
      <c r="F158" s="277">
        <f t="shared" si="19"/>
        <v>18960</v>
      </c>
      <c r="G158" s="277">
        <f t="shared" si="20"/>
        <v>1896</v>
      </c>
    </row>
    <row r="159" spans="1:7" x14ac:dyDescent="0.25">
      <c r="A159" s="277">
        <f t="shared" si="14"/>
        <v>1590</v>
      </c>
      <c r="B159" s="277">
        <f t="shared" si="15"/>
        <v>3180</v>
      </c>
      <c r="C159" s="277">
        <f t="shared" si="16"/>
        <v>3816</v>
      </c>
      <c r="D159" s="277">
        <f t="shared" si="17"/>
        <v>9540</v>
      </c>
      <c r="E159" s="277">
        <f t="shared" si="18"/>
        <v>15900</v>
      </c>
      <c r="F159" s="277">
        <f t="shared" si="19"/>
        <v>19080</v>
      </c>
      <c r="G159" s="277">
        <f t="shared" si="20"/>
        <v>1908</v>
      </c>
    </row>
    <row r="160" spans="1:7" x14ac:dyDescent="0.25">
      <c r="A160" s="277">
        <f t="shared" si="14"/>
        <v>1600</v>
      </c>
      <c r="B160" s="277">
        <f t="shared" si="15"/>
        <v>3200</v>
      </c>
      <c r="C160" s="277">
        <f t="shared" si="16"/>
        <v>3840</v>
      </c>
      <c r="D160" s="277">
        <f t="shared" si="17"/>
        <v>9600</v>
      </c>
      <c r="E160" s="277">
        <f t="shared" si="18"/>
        <v>16000</v>
      </c>
      <c r="F160" s="277">
        <f t="shared" si="19"/>
        <v>19200</v>
      </c>
      <c r="G160" s="277">
        <f t="shared" si="20"/>
        <v>1920</v>
      </c>
    </row>
    <row r="161" spans="1:7" x14ac:dyDescent="0.25">
      <c r="A161" s="277">
        <f t="shared" si="14"/>
        <v>1610</v>
      </c>
      <c r="B161" s="277">
        <f t="shared" si="15"/>
        <v>3220</v>
      </c>
      <c r="C161" s="277">
        <f t="shared" si="16"/>
        <v>3864</v>
      </c>
      <c r="D161" s="277">
        <f t="shared" si="17"/>
        <v>9660</v>
      </c>
      <c r="E161" s="277">
        <f t="shared" si="18"/>
        <v>16100</v>
      </c>
      <c r="F161" s="277">
        <f t="shared" si="19"/>
        <v>19320</v>
      </c>
      <c r="G161" s="277">
        <f t="shared" si="20"/>
        <v>1932</v>
      </c>
    </row>
    <row r="162" spans="1:7" x14ac:dyDescent="0.25">
      <c r="A162" s="277">
        <f t="shared" si="14"/>
        <v>1620</v>
      </c>
      <c r="B162" s="277">
        <f t="shared" si="15"/>
        <v>3240</v>
      </c>
      <c r="C162" s="277">
        <f t="shared" si="16"/>
        <v>3888</v>
      </c>
      <c r="D162" s="277">
        <f t="shared" si="17"/>
        <v>9720</v>
      </c>
      <c r="E162" s="277">
        <f t="shared" si="18"/>
        <v>16200</v>
      </c>
      <c r="F162" s="277">
        <f t="shared" si="19"/>
        <v>19440</v>
      </c>
      <c r="G162" s="277">
        <f t="shared" si="20"/>
        <v>1944</v>
      </c>
    </row>
    <row r="163" spans="1:7" x14ac:dyDescent="0.25">
      <c r="A163" s="277">
        <f t="shared" si="14"/>
        <v>1630</v>
      </c>
      <c r="B163" s="277">
        <f t="shared" si="15"/>
        <v>3260</v>
      </c>
      <c r="C163" s="277">
        <f t="shared" si="16"/>
        <v>3912</v>
      </c>
      <c r="D163" s="277">
        <f t="shared" si="17"/>
        <v>9780</v>
      </c>
      <c r="E163" s="277">
        <f t="shared" si="18"/>
        <v>16300</v>
      </c>
      <c r="F163" s="277">
        <f t="shared" si="19"/>
        <v>19560</v>
      </c>
      <c r="G163" s="277">
        <f t="shared" si="20"/>
        <v>1956</v>
      </c>
    </row>
    <row r="164" spans="1:7" x14ac:dyDescent="0.25">
      <c r="A164" s="277">
        <f t="shared" si="14"/>
        <v>1640</v>
      </c>
      <c r="B164" s="277">
        <f t="shared" si="15"/>
        <v>3280</v>
      </c>
      <c r="C164" s="277">
        <f t="shared" si="16"/>
        <v>3936</v>
      </c>
      <c r="D164" s="277">
        <f t="shared" si="17"/>
        <v>9840</v>
      </c>
      <c r="E164" s="277">
        <f t="shared" si="18"/>
        <v>16400</v>
      </c>
      <c r="F164" s="277">
        <f t="shared" si="19"/>
        <v>19680</v>
      </c>
      <c r="G164" s="277">
        <f t="shared" si="20"/>
        <v>1968</v>
      </c>
    </row>
    <row r="165" spans="1:7" x14ac:dyDescent="0.25">
      <c r="A165" s="277">
        <f t="shared" si="14"/>
        <v>1650</v>
      </c>
      <c r="B165" s="277">
        <f t="shared" si="15"/>
        <v>3300</v>
      </c>
      <c r="C165" s="277">
        <f t="shared" si="16"/>
        <v>3960</v>
      </c>
      <c r="D165" s="277">
        <f t="shared" si="17"/>
        <v>9900</v>
      </c>
      <c r="E165" s="277">
        <f t="shared" si="18"/>
        <v>16500</v>
      </c>
      <c r="F165" s="277">
        <f t="shared" si="19"/>
        <v>19800</v>
      </c>
      <c r="G165" s="277">
        <f t="shared" si="20"/>
        <v>1980</v>
      </c>
    </row>
    <row r="166" spans="1:7" x14ac:dyDescent="0.25">
      <c r="A166" s="277">
        <f t="shared" si="14"/>
        <v>1660</v>
      </c>
      <c r="B166" s="277">
        <f t="shared" si="15"/>
        <v>3320</v>
      </c>
      <c r="C166" s="277">
        <f t="shared" si="16"/>
        <v>3984</v>
      </c>
      <c r="D166" s="277">
        <f t="shared" si="17"/>
        <v>9960</v>
      </c>
      <c r="E166" s="277">
        <f t="shared" si="18"/>
        <v>16600</v>
      </c>
      <c r="F166" s="277">
        <f t="shared" si="19"/>
        <v>19920</v>
      </c>
      <c r="G166" s="277">
        <f t="shared" si="20"/>
        <v>1992</v>
      </c>
    </row>
    <row r="167" spans="1:7" x14ac:dyDescent="0.25">
      <c r="A167" s="277">
        <f t="shared" si="14"/>
        <v>1670</v>
      </c>
      <c r="B167" s="277">
        <f t="shared" si="15"/>
        <v>3340</v>
      </c>
      <c r="C167" s="277">
        <f t="shared" si="16"/>
        <v>4008</v>
      </c>
      <c r="D167" s="277">
        <f t="shared" si="17"/>
        <v>10020</v>
      </c>
      <c r="E167" s="277">
        <f t="shared" si="18"/>
        <v>16700</v>
      </c>
      <c r="F167" s="277">
        <f t="shared" si="19"/>
        <v>20040</v>
      </c>
      <c r="G167" s="277">
        <f t="shared" si="20"/>
        <v>2004</v>
      </c>
    </row>
    <row r="168" spans="1:7" x14ac:dyDescent="0.25">
      <c r="A168" s="277">
        <f t="shared" si="14"/>
        <v>1680</v>
      </c>
      <c r="B168" s="277">
        <f t="shared" si="15"/>
        <v>3360</v>
      </c>
      <c r="C168" s="277">
        <f t="shared" si="16"/>
        <v>4032</v>
      </c>
      <c r="D168" s="277">
        <f t="shared" si="17"/>
        <v>10080</v>
      </c>
      <c r="E168" s="277">
        <f t="shared" si="18"/>
        <v>16800</v>
      </c>
      <c r="F168" s="277">
        <f t="shared" si="19"/>
        <v>20160</v>
      </c>
      <c r="G168" s="277">
        <f t="shared" si="20"/>
        <v>2016</v>
      </c>
    </row>
    <row r="169" spans="1:7" x14ac:dyDescent="0.25">
      <c r="A169" s="277">
        <f t="shared" si="14"/>
        <v>1690</v>
      </c>
      <c r="B169" s="277">
        <f t="shared" si="15"/>
        <v>3380</v>
      </c>
      <c r="C169" s="277">
        <f t="shared" si="16"/>
        <v>4056</v>
      </c>
      <c r="D169" s="277">
        <f t="shared" si="17"/>
        <v>10140</v>
      </c>
      <c r="E169" s="277">
        <f t="shared" si="18"/>
        <v>16900</v>
      </c>
      <c r="F169" s="277">
        <f t="shared" si="19"/>
        <v>20280</v>
      </c>
      <c r="G169" s="277">
        <f t="shared" si="20"/>
        <v>2028</v>
      </c>
    </row>
    <row r="170" spans="1:7" x14ac:dyDescent="0.25">
      <c r="A170" s="277">
        <f t="shared" si="14"/>
        <v>1700</v>
      </c>
      <c r="B170" s="277">
        <f t="shared" si="15"/>
        <v>3400</v>
      </c>
      <c r="C170" s="277">
        <f t="shared" si="16"/>
        <v>4080</v>
      </c>
      <c r="D170" s="277">
        <f t="shared" si="17"/>
        <v>10200</v>
      </c>
      <c r="E170" s="277">
        <f t="shared" si="18"/>
        <v>17000</v>
      </c>
      <c r="F170" s="277">
        <f t="shared" si="19"/>
        <v>20400</v>
      </c>
      <c r="G170" s="277">
        <f t="shared" si="20"/>
        <v>2040</v>
      </c>
    </row>
    <row r="171" spans="1:7" x14ac:dyDescent="0.25">
      <c r="A171" s="277">
        <f t="shared" si="14"/>
        <v>1710</v>
      </c>
      <c r="B171" s="277">
        <f t="shared" si="15"/>
        <v>3420</v>
      </c>
      <c r="C171" s="277">
        <f t="shared" si="16"/>
        <v>4104</v>
      </c>
      <c r="D171" s="277">
        <f t="shared" si="17"/>
        <v>10260</v>
      </c>
      <c r="E171" s="277">
        <f t="shared" si="18"/>
        <v>17100</v>
      </c>
      <c r="F171" s="277">
        <f t="shared" si="19"/>
        <v>20520</v>
      </c>
      <c r="G171" s="277">
        <f t="shared" si="20"/>
        <v>2052</v>
      </c>
    </row>
    <row r="172" spans="1:7" x14ac:dyDescent="0.25">
      <c r="A172" s="277">
        <f t="shared" si="14"/>
        <v>1720</v>
      </c>
      <c r="B172" s="277">
        <f t="shared" si="15"/>
        <v>3440</v>
      </c>
      <c r="C172" s="277">
        <f t="shared" si="16"/>
        <v>4128</v>
      </c>
      <c r="D172" s="277">
        <f t="shared" si="17"/>
        <v>10320</v>
      </c>
      <c r="E172" s="277">
        <f t="shared" si="18"/>
        <v>17200</v>
      </c>
      <c r="F172" s="277">
        <f t="shared" si="19"/>
        <v>20640</v>
      </c>
      <c r="G172" s="277">
        <f t="shared" si="20"/>
        <v>2064</v>
      </c>
    </row>
    <row r="173" spans="1:7" x14ac:dyDescent="0.25">
      <c r="A173" s="277">
        <f t="shared" si="14"/>
        <v>1730</v>
      </c>
      <c r="B173" s="277">
        <f t="shared" si="15"/>
        <v>3460</v>
      </c>
      <c r="C173" s="277">
        <f t="shared" si="16"/>
        <v>4152</v>
      </c>
      <c r="D173" s="277">
        <f t="shared" si="17"/>
        <v>10380</v>
      </c>
      <c r="E173" s="277">
        <f t="shared" si="18"/>
        <v>17300</v>
      </c>
      <c r="F173" s="277">
        <f t="shared" si="19"/>
        <v>20760</v>
      </c>
      <c r="G173" s="277">
        <f t="shared" si="20"/>
        <v>2076</v>
      </c>
    </row>
    <row r="174" spans="1:7" x14ac:dyDescent="0.25">
      <c r="A174" s="277">
        <f t="shared" si="14"/>
        <v>1740</v>
      </c>
      <c r="B174" s="277">
        <f t="shared" si="15"/>
        <v>3480</v>
      </c>
      <c r="C174" s="277">
        <f t="shared" si="16"/>
        <v>4176</v>
      </c>
      <c r="D174" s="277">
        <f t="shared" si="17"/>
        <v>10440</v>
      </c>
      <c r="E174" s="277">
        <f t="shared" si="18"/>
        <v>17400</v>
      </c>
      <c r="F174" s="277">
        <f t="shared" si="19"/>
        <v>20880</v>
      </c>
      <c r="G174" s="277">
        <f t="shared" si="20"/>
        <v>2088</v>
      </c>
    </row>
    <row r="175" spans="1:7" x14ac:dyDescent="0.25">
      <c r="A175" s="277">
        <f t="shared" si="14"/>
        <v>1750</v>
      </c>
      <c r="B175" s="277">
        <f t="shared" si="15"/>
        <v>3500</v>
      </c>
      <c r="C175" s="277">
        <f t="shared" si="16"/>
        <v>4200</v>
      </c>
      <c r="D175" s="277">
        <f t="shared" si="17"/>
        <v>10500</v>
      </c>
      <c r="E175" s="277">
        <f t="shared" si="18"/>
        <v>17500</v>
      </c>
      <c r="F175" s="277">
        <f t="shared" si="19"/>
        <v>21000</v>
      </c>
      <c r="G175" s="277">
        <f t="shared" si="20"/>
        <v>2100</v>
      </c>
    </row>
    <row r="176" spans="1:7" x14ac:dyDescent="0.25">
      <c r="A176" s="277">
        <f t="shared" si="14"/>
        <v>1760</v>
      </c>
      <c r="B176" s="277">
        <f t="shared" si="15"/>
        <v>3520</v>
      </c>
      <c r="C176" s="277">
        <f t="shared" si="16"/>
        <v>4224</v>
      </c>
      <c r="D176" s="277">
        <f t="shared" si="17"/>
        <v>10560</v>
      </c>
      <c r="E176" s="277">
        <f t="shared" si="18"/>
        <v>17600</v>
      </c>
      <c r="F176" s="277">
        <f t="shared" si="19"/>
        <v>21120</v>
      </c>
      <c r="G176" s="277">
        <f t="shared" si="20"/>
        <v>2112</v>
      </c>
    </row>
    <row r="177" spans="1:7" x14ac:dyDescent="0.25">
      <c r="A177" s="277">
        <f t="shared" si="14"/>
        <v>1770</v>
      </c>
      <c r="B177" s="277">
        <f t="shared" si="15"/>
        <v>3540</v>
      </c>
      <c r="C177" s="277">
        <f t="shared" si="16"/>
        <v>4248</v>
      </c>
      <c r="D177" s="277">
        <f t="shared" si="17"/>
        <v>10620</v>
      </c>
      <c r="E177" s="277">
        <f t="shared" si="18"/>
        <v>17700</v>
      </c>
      <c r="F177" s="277">
        <f t="shared" si="19"/>
        <v>21240</v>
      </c>
      <c r="G177" s="277">
        <f t="shared" si="20"/>
        <v>2124</v>
      </c>
    </row>
    <row r="178" spans="1:7" x14ac:dyDescent="0.25">
      <c r="A178" s="277">
        <f t="shared" si="14"/>
        <v>1780</v>
      </c>
      <c r="B178" s="277">
        <f t="shared" si="15"/>
        <v>3560</v>
      </c>
      <c r="C178" s="277">
        <f t="shared" si="16"/>
        <v>4272</v>
      </c>
      <c r="D178" s="277">
        <f t="shared" si="17"/>
        <v>10680</v>
      </c>
      <c r="E178" s="277">
        <f t="shared" si="18"/>
        <v>17800</v>
      </c>
      <c r="F178" s="277">
        <f t="shared" si="19"/>
        <v>21360</v>
      </c>
      <c r="G178" s="277">
        <f t="shared" si="20"/>
        <v>2136</v>
      </c>
    </row>
    <row r="179" spans="1:7" x14ac:dyDescent="0.25">
      <c r="A179" s="277">
        <f t="shared" si="14"/>
        <v>1790</v>
      </c>
      <c r="B179" s="277">
        <f t="shared" si="15"/>
        <v>3580</v>
      </c>
      <c r="C179" s="277">
        <f t="shared" si="16"/>
        <v>4296</v>
      </c>
      <c r="D179" s="277">
        <f t="shared" si="17"/>
        <v>10740</v>
      </c>
      <c r="E179" s="277">
        <f t="shared" si="18"/>
        <v>17900</v>
      </c>
      <c r="F179" s="277">
        <f t="shared" si="19"/>
        <v>21480</v>
      </c>
      <c r="G179" s="277">
        <f t="shared" si="20"/>
        <v>2148</v>
      </c>
    </row>
    <row r="180" spans="1:7" x14ac:dyDescent="0.25">
      <c r="A180" s="277">
        <f t="shared" si="14"/>
        <v>1800</v>
      </c>
      <c r="B180" s="277">
        <f t="shared" si="15"/>
        <v>3600</v>
      </c>
      <c r="C180" s="277">
        <f t="shared" si="16"/>
        <v>4320</v>
      </c>
      <c r="D180" s="277">
        <f t="shared" si="17"/>
        <v>10800</v>
      </c>
      <c r="E180" s="277">
        <f t="shared" si="18"/>
        <v>18000</v>
      </c>
      <c r="F180" s="277">
        <f t="shared" si="19"/>
        <v>21600</v>
      </c>
      <c r="G180" s="277">
        <f t="shared" si="20"/>
        <v>2160</v>
      </c>
    </row>
    <row r="181" spans="1:7" x14ac:dyDescent="0.25">
      <c r="A181" s="277">
        <f t="shared" si="14"/>
        <v>1810</v>
      </c>
      <c r="B181" s="277">
        <f t="shared" si="15"/>
        <v>3620</v>
      </c>
      <c r="C181" s="277">
        <f t="shared" si="16"/>
        <v>4344</v>
      </c>
      <c r="D181" s="277">
        <f t="shared" si="17"/>
        <v>10860</v>
      </c>
      <c r="E181" s="277">
        <f t="shared" si="18"/>
        <v>18100</v>
      </c>
      <c r="F181" s="277">
        <f t="shared" si="19"/>
        <v>21720</v>
      </c>
      <c r="G181" s="277">
        <f t="shared" si="20"/>
        <v>2172</v>
      </c>
    </row>
    <row r="182" spans="1:7" x14ac:dyDescent="0.25">
      <c r="A182" s="277">
        <f t="shared" si="14"/>
        <v>1820</v>
      </c>
      <c r="B182" s="277">
        <f t="shared" si="15"/>
        <v>3640</v>
      </c>
      <c r="C182" s="277">
        <f t="shared" si="16"/>
        <v>4368</v>
      </c>
      <c r="D182" s="277">
        <f t="shared" si="17"/>
        <v>10920</v>
      </c>
      <c r="E182" s="277">
        <f t="shared" si="18"/>
        <v>18200</v>
      </c>
      <c r="F182" s="277">
        <f t="shared" si="19"/>
        <v>21840</v>
      </c>
      <c r="G182" s="277">
        <f t="shared" si="20"/>
        <v>2184</v>
      </c>
    </row>
    <row r="183" spans="1:7" x14ac:dyDescent="0.25">
      <c r="A183" s="277">
        <f t="shared" si="14"/>
        <v>1830</v>
      </c>
      <c r="B183" s="277">
        <f t="shared" si="15"/>
        <v>3660</v>
      </c>
      <c r="C183" s="277">
        <f t="shared" si="16"/>
        <v>4392</v>
      </c>
      <c r="D183" s="277">
        <f t="shared" si="17"/>
        <v>10980</v>
      </c>
      <c r="E183" s="277">
        <f t="shared" si="18"/>
        <v>18300</v>
      </c>
      <c r="F183" s="277">
        <f t="shared" si="19"/>
        <v>21960</v>
      </c>
      <c r="G183" s="277">
        <f t="shared" si="20"/>
        <v>2196</v>
      </c>
    </row>
    <row r="184" spans="1:7" x14ac:dyDescent="0.25">
      <c r="A184" s="277">
        <f t="shared" si="14"/>
        <v>1840</v>
      </c>
      <c r="B184" s="277">
        <f t="shared" si="15"/>
        <v>3680</v>
      </c>
      <c r="C184" s="277">
        <f t="shared" si="16"/>
        <v>4416</v>
      </c>
      <c r="D184" s="277">
        <f t="shared" si="17"/>
        <v>11040</v>
      </c>
      <c r="E184" s="277">
        <f t="shared" si="18"/>
        <v>18400</v>
      </c>
      <c r="F184" s="277">
        <f t="shared" si="19"/>
        <v>22080</v>
      </c>
      <c r="G184" s="277">
        <f t="shared" si="20"/>
        <v>2208</v>
      </c>
    </row>
    <row r="185" spans="1:7" x14ac:dyDescent="0.25">
      <c r="A185" s="277">
        <f t="shared" si="14"/>
        <v>1850</v>
      </c>
      <c r="B185" s="277">
        <f t="shared" si="15"/>
        <v>3700</v>
      </c>
      <c r="C185" s="277">
        <f t="shared" si="16"/>
        <v>4440</v>
      </c>
      <c r="D185" s="277">
        <f t="shared" si="17"/>
        <v>11100</v>
      </c>
      <c r="E185" s="277">
        <f t="shared" si="18"/>
        <v>18500</v>
      </c>
      <c r="F185" s="277">
        <f t="shared" si="19"/>
        <v>22200</v>
      </c>
      <c r="G185" s="277">
        <f t="shared" si="20"/>
        <v>2220</v>
      </c>
    </row>
    <row r="186" spans="1:7" x14ac:dyDescent="0.25">
      <c r="A186" s="277">
        <f t="shared" si="14"/>
        <v>1860</v>
      </c>
      <c r="B186" s="277">
        <f t="shared" si="15"/>
        <v>3720</v>
      </c>
      <c r="C186" s="277">
        <f t="shared" si="16"/>
        <v>4464</v>
      </c>
      <c r="D186" s="277">
        <f t="shared" si="17"/>
        <v>11160</v>
      </c>
      <c r="E186" s="277">
        <f t="shared" si="18"/>
        <v>18600</v>
      </c>
      <c r="F186" s="277">
        <f t="shared" si="19"/>
        <v>22320</v>
      </c>
      <c r="G186" s="277">
        <f t="shared" si="20"/>
        <v>2232</v>
      </c>
    </row>
    <row r="187" spans="1:7" x14ac:dyDescent="0.25">
      <c r="A187" s="277">
        <f t="shared" si="14"/>
        <v>1870</v>
      </c>
      <c r="B187" s="277">
        <f t="shared" si="15"/>
        <v>3740</v>
      </c>
      <c r="C187" s="277">
        <f t="shared" si="16"/>
        <v>4488</v>
      </c>
      <c r="D187" s="277">
        <f t="shared" si="17"/>
        <v>11220</v>
      </c>
      <c r="E187" s="277">
        <f t="shared" si="18"/>
        <v>18700</v>
      </c>
      <c r="F187" s="277">
        <f t="shared" si="19"/>
        <v>22440</v>
      </c>
      <c r="G187" s="277">
        <f t="shared" si="20"/>
        <v>2244</v>
      </c>
    </row>
    <row r="188" spans="1:7" x14ac:dyDescent="0.25">
      <c r="A188" s="277">
        <f t="shared" si="14"/>
        <v>1880</v>
      </c>
      <c r="B188" s="277">
        <f t="shared" si="15"/>
        <v>3760</v>
      </c>
      <c r="C188" s="277">
        <f t="shared" si="16"/>
        <v>4512</v>
      </c>
      <c r="D188" s="277">
        <f t="shared" si="17"/>
        <v>11280</v>
      </c>
      <c r="E188" s="277">
        <f t="shared" si="18"/>
        <v>18800</v>
      </c>
      <c r="F188" s="277">
        <f t="shared" si="19"/>
        <v>22560</v>
      </c>
      <c r="G188" s="277">
        <f t="shared" si="20"/>
        <v>2256</v>
      </c>
    </row>
    <row r="189" spans="1:7" x14ac:dyDescent="0.25">
      <c r="A189" s="277">
        <f t="shared" si="14"/>
        <v>1890</v>
      </c>
      <c r="B189" s="277">
        <f t="shared" si="15"/>
        <v>3780</v>
      </c>
      <c r="C189" s="277">
        <f t="shared" si="16"/>
        <v>4536</v>
      </c>
      <c r="D189" s="277">
        <f t="shared" si="17"/>
        <v>11340</v>
      </c>
      <c r="E189" s="277">
        <f t="shared" si="18"/>
        <v>18900</v>
      </c>
      <c r="F189" s="277">
        <f t="shared" si="19"/>
        <v>22680</v>
      </c>
      <c r="G189" s="277">
        <f t="shared" si="20"/>
        <v>2268</v>
      </c>
    </row>
    <row r="190" spans="1:7" x14ac:dyDescent="0.25">
      <c r="A190" s="277">
        <f t="shared" si="14"/>
        <v>1900</v>
      </c>
      <c r="B190" s="277">
        <f t="shared" si="15"/>
        <v>3800</v>
      </c>
      <c r="C190" s="277">
        <f t="shared" si="16"/>
        <v>4560</v>
      </c>
      <c r="D190" s="277">
        <f t="shared" si="17"/>
        <v>11400</v>
      </c>
      <c r="E190" s="277">
        <f t="shared" si="18"/>
        <v>19000</v>
      </c>
      <c r="F190" s="277">
        <f t="shared" si="19"/>
        <v>22800</v>
      </c>
      <c r="G190" s="277">
        <f t="shared" si="20"/>
        <v>2280</v>
      </c>
    </row>
    <row r="191" spans="1:7" x14ac:dyDescent="0.25">
      <c r="A191" s="277">
        <f t="shared" si="14"/>
        <v>1910</v>
      </c>
      <c r="B191" s="277">
        <f t="shared" si="15"/>
        <v>3820</v>
      </c>
      <c r="C191" s="277">
        <f t="shared" si="16"/>
        <v>4584</v>
      </c>
      <c r="D191" s="277">
        <f t="shared" si="17"/>
        <v>11460</v>
      </c>
      <c r="E191" s="277">
        <f t="shared" si="18"/>
        <v>19100</v>
      </c>
      <c r="F191" s="277">
        <f t="shared" si="19"/>
        <v>22920</v>
      </c>
      <c r="G191" s="277">
        <f t="shared" si="20"/>
        <v>2292</v>
      </c>
    </row>
    <row r="192" spans="1:7" x14ac:dyDescent="0.25">
      <c r="A192" s="277">
        <f t="shared" si="14"/>
        <v>1920</v>
      </c>
      <c r="B192" s="277">
        <f t="shared" si="15"/>
        <v>3840</v>
      </c>
      <c r="C192" s="277">
        <f t="shared" si="16"/>
        <v>4608</v>
      </c>
      <c r="D192" s="277">
        <f t="shared" si="17"/>
        <v>11520</v>
      </c>
      <c r="E192" s="277">
        <f t="shared" si="18"/>
        <v>19200</v>
      </c>
      <c r="F192" s="277">
        <f t="shared" si="19"/>
        <v>23040</v>
      </c>
      <c r="G192" s="277">
        <f t="shared" si="20"/>
        <v>2304</v>
      </c>
    </row>
    <row r="193" spans="1:7" x14ac:dyDescent="0.25">
      <c r="A193" s="277">
        <f t="shared" si="14"/>
        <v>1930</v>
      </c>
      <c r="B193" s="277">
        <f t="shared" si="15"/>
        <v>3860</v>
      </c>
      <c r="C193" s="277">
        <f t="shared" si="16"/>
        <v>4632</v>
      </c>
      <c r="D193" s="277">
        <f t="shared" si="17"/>
        <v>11580</v>
      </c>
      <c r="E193" s="277">
        <f t="shared" si="18"/>
        <v>19300</v>
      </c>
      <c r="F193" s="277">
        <f t="shared" si="19"/>
        <v>23160</v>
      </c>
      <c r="G193" s="277">
        <f t="shared" si="20"/>
        <v>2316</v>
      </c>
    </row>
    <row r="194" spans="1:7" x14ac:dyDescent="0.25">
      <c r="A194" s="277">
        <f t="shared" si="14"/>
        <v>1940</v>
      </c>
      <c r="B194" s="277">
        <f t="shared" si="15"/>
        <v>3880</v>
      </c>
      <c r="C194" s="277">
        <f t="shared" si="16"/>
        <v>4656</v>
      </c>
      <c r="D194" s="277">
        <f t="shared" si="17"/>
        <v>11640</v>
      </c>
      <c r="E194" s="277">
        <f t="shared" si="18"/>
        <v>19400</v>
      </c>
      <c r="F194" s="277">
        <f t="shared" si="19"/>
        <v>23280</v>
      </c>
      <c r="G194" s="277">
        <f t="shared" si="20"/>
        <v>2328</v>
      </c>
    </row>
    <row r="195" spans="1:7" x14ac:dyDescent="0.25">
      <c r="A195" s="277">
        <f t="shared" ref="A195:A258" si="21">A194+10</f>
        <v>1950</v>
      </c>
      <c r="B195" s="277">
        <f t="shared" ref="B195:B258" si="22">B194+20</f>
        <v>3900</v>
      </c>
      <c r="C195" s="277">
        <f t="shared" ref="C195:C258" si="23">C194+24</f>
        <v>4680</v>
      </c>
      <c r="D195" s="277">
        <f t="shared" ref="D195:D258" si="24">D194+60</f>
        <v>11700</v>
      </c>
      <c r="E195" s="277">
        <f t="shared" ref="E195:E258" si="25">E194+100</f>
        <v>19500</v>
      </c>
      <c r="F195" s="277">
        <f t="shared" ref="F195:F258" si="26">F194+120</f>
        <v>23400</v>
      </c>
      <c r="G195" s="277">
        <f t="shared" ref="G195:G258" si="27">G194+12</f>
        <v>2340</v>
      </c>
    </row>
    <row r="196" spans="1:7" x14ac:dyDescent="0.25">
      <c r="A196" s="277">
        <f t="shared" si="21"/>
        <v>1960</v>
      </c>
      <c r="B196" s="277">
        <f t="shared" si="22"/>
        <v>3920</v>
      </c>
      <c r="C196" s="277">
        <f t="shared" si="23"/>
        <v>4704</v>
      </c>
      <c r="D196" s="277">
        <f t="shared" si="24"/>
        <v>11760</v>
      </c>
      <c r="E196" s="277">
        <f t="shared" si="25"/>
        <v>19600</v>
      </c>
      <c r="F196" s="277">
        <f t="shared" si="26"/>
        <v>23520</v>
      </c>
      <c r="G196" s="277">
        <f t="shared" si="27"/>
        <v>2352</v>
      </c>
    </row>
    <row r="197" spans="1:7" x14ac:dyDescent="0.25">
      <c r="A197" s="277">
        <f t="shared" si="21"/>
        <v>1970</v>
      </c>
      <c r="B197" s="277">
        <f t="shared" si="22"/>
        <v>3940</v>
      </c>
      <c r="C197" s="277">
        <f t="shared" si="23"/>
        <v>4728</v>
      </c>
      <c r="D197" s="277">
        <f t="shared" si="24"/>
        <v>11820</v>
      </c>
      <c r="E197" s="277">
        <f t="shared" si="25"/>
        <v>19700</v>
      </c>
      <c r="F197" s="277">
        <f t="shared" si="26"/>
        <v>23640</v>
      </c>
      <c r="G197" s="277">
        <f t="shared" si="27"/>
        <v>2364</v>
      </c>
    </row>
    <row r="198" spans="1:7" x14ac:dyDescent="0.25">
      <c r="A198" s="277">
        <f t="shared" si="21"/>
        <v>1980</v>
      </c>
      <c r="B198" s="277">
        <f t="shared" si="22"/>
        <v>3960</v>
      </c>
      <c r="C198" s="277">
        <f t="shared" si="23"/>
        <v>4752</v>
      </c>
      <c r="D198" s="277">
        <f t="shared" si="24"/>
        <v>11880</v>
      </c>
      <c r="E198" s="277">
        <f t="shared" si="25"/>
        <v>19800</v>
      </c>
      <c r="F198" s="277">
        <f t="shared" si="26"/>
        <v>23760</v>
      </c>
      <c r="G198" s="277">
        <f t="shared" si="27"/>
        <v>2376</v>
      </c>
    </row>
    <row r="199" spans="1:7" x14ac:dyDescent="0.25">
      <c r="A199" s="277">
        <f t="shared" si="21"/>
        <v>1990</v>
      </c>
      <c r="B199" s="277">
        <f t="shared" si="22"/>
        <v>3980</v>
      </c>
      <c r="C199" s="277">
        <f t="shared" si="23"/>
        <v>4776</v>
      </c>
      <c r="D199" s="277">
        <f t="shared" si="24"/>
        <v>11940</v>
      </c>
      <c r="E199" s="277">
        <f t="shared" si="25"/>
        <v>19900</v>
      </c>
      <c r="F199" s="277">
        <f t="shared" si="26"/>
        <v>23880</v>
      </c>
      <c r="G199" s="277">
        <f t="shared" si="27"/>
        <v>2388</v>
      </c>
    </row>
    <row r="200" spans="1:7" x14ac:dyDescent="0.25">
      <c r="A200" s="277">
        <f t="shared" si="21"/>
        <v>2000</v>
      </c>
      <c r="B200" s="277">
        <f t="shared" si="22"/>
        <v>4000</v>
      </c>
      <c r="C200" s="277">
        <f t="shared" si="23"/>
        <v>4800</v>
      </c>
      <c r="D200" s="277">
        <f t="shared" si="24"/>
        <v>12000</v>
      </c>
      <c r="E200" s="277">
        <f t="shared" si="25"/>
        <v>20000</v>
      </c>
      <c r="F200" s="277">
        <f t="shared" si="26"/>
        <v>24000</v>
      </c>
      <c r="G200" s="277">
        <f t="shared" si="27"/>
        <v>2400</v>
      </c>
    </row>
    <row r="201" spans="1:7" x14ac:dyDescent="0.25">
      <c r="A201" s="277">
        <f t="shared" si="21"/>
        <v>2010</v>
      </c>
      <c r="B201" s="277">
        <f t="shared" si="22"/>
        <v>4020</v>
      </c>
      <c r="C201" s="277">
        <f t="shared" si="23"/>
        <v>4824</v>
      </c>
      <c r="D201" s="277">
        <f t="shared" si="24"/>
        <v>12060</v>
      </c>
      <c r="E201" s="277">
        <f t="shared" si="25"/>
        <v>20100</v>
      </c>
      <c r="F201" s="277">
        <f t="shared" si="26"/>
        <v>24120</v>
      </c>
      <c r="G201" s="277">
        <f t="shared" si="27"/>
        <v>2412</v>
      </c>
    </row>
    <row r="202" spans="1:7" x14ac:dyDescent="0.25">
      <c r="A202" s="277">
        <f t="shared" si="21"/>
        <v>2020</v>
      </c>
      <c r="B202" s="277">
        <f t="shared" si="22"/>
        <v>4040</v>
      </c>
      <c r="C202" s="277">
        <f t="shared" si="23"/>
        <v>4848</v>
      </c>
      <c r="D202" s="277">
        <f t="shared" si="24"/>
        <v>12120</v>
      </c>
      <c r="E202" s="277">
        <f t="shared" si="25"/>
        <v>20200</v>
      </c>
      <c r="F202" s="277">
        <f t="shared" si="26"/>
        <v>24240</v>
      </c>
      <c r="G202" s="277">
        <f t="shared" si="27"/>
        <v>2424</v>
      </c>
    </row>
    <row r="203" spans="1:7" x14ac:dyDescent="0.25">
      <c r="A203" s="277">
        <f t="shared" si="21"/>
        <v>2030</v>
      </c>
      <c r="B203" s="277">
        <f t="shared" si="22"/>
        <v>4060</v>
      </c>
      <c r="C203" s="277">
        <f t="shared" si="23"/>
        <v>4872</v>
      </c>
      <c r="D203" s="277">
        <f t="shared" si="24"/>
        <v>12180</v>
      </c>
      <c r="E203" s="277">
        <f t="shared" si="25"/>
        <v>20300</v>
      </c>
      <c r="F203" s="277">
        <f t="shared" si="26"/>
        <v>24360</v>
      </c>
      <c r="G203" s="277">
        <f t="shared" si="27"/>
        <v>2436</v>
      </c>
    </row>
    <row r="204" spans="1:7" x14ac:dyDescent="0.25">
      <c r="A204" s="277">
        <f t="shared" si="21"/>
        <v>2040</v>
      </c>
      <c r="B204" s="277">
        <f t="shared" si="22"/>
        <v>4080</v>
      </c>
      <c r="C204" s="277">
        <f t="shared" si="23"/>
        <v>4896</v>
      </c>
      <c r="D204" s="277">
        <f t="shared" si="24"/>
        <v>12240</v>
      </c>
      <c r="E204" s="277">
        <f t="shared" si="25"/>
        <v>20400</v>
      </c>
      <c r="F204" s="277">
        <f t="shared" si="26"/>
        <v>24480</v>
      </c>
      <c r="G204" s="277">
        <f t="shared" si="27"/>
        <v>2448</v>
      </c>
    </row>
    <row r="205" spans="1:7" x14ac:dyDescent="0.25">
      <c r="A205" s="277">
        <f t="shared" si="21"/>
        <v>2050</v>
      </c>
      <c r="B205" s="277">
        <f t="shared" si="22"/>
        <v>4100</v>
      </c>
      <c r="C205" s="277">
        <f t="shared" si="23"/>
        <v>4920</v>
      </c>
      <c r="D205" s="277">
        <f t="shared" si="24"/>
        <v>12300</v>
      </c>
      <c r="E205" s="277">
        <f t="shared" si="25"/>
        <v>20500</v>
      </c>
      <c r="F205" s="277">
        <f t="shared" si="26"/>
        <v>24600</v>
      </c>
      <c r="G205" s="277">
        <f t="shared" si="27"/>
        <v>2460</v>
      </c>
    </row>
    <row r="206" spans="1:7" x14ac:dyDescent="0.25">
      <c r="A206" s="277">
        <f t="shared" si="21"/>
        <v>2060</v>
      </c>
      <c r="B206" s="277">
        <f t="shared" si="22"/>
        <v>4120</v>
      </c>
      <c r="C206" s="277">
        <f t="shared" si="23"/>
        <v>4944</v>
      </c>
      <c r="D206" s="277">
        <f t="shared" si="24"/>
        <v>12360</v>
      </c>
      <c r="E206" s="277">
        <f t="shared" si="25"/>
        <v>20600</v>
      </c>
      <c r="F206" s="277">
        <f t="shared" si="26"/>
        <v>24720</v>
      </c>
      <c r="G206" s="277">
        <f t="shared" si="27"/>
        <v>2472</v>
      </c>
    </row>
    <row r="207" spans="1:7" x14ac:dyDescent="0.25">
      <c r="A207" s="277">
        <f t="shared" si="21"/>
        <v>2070</v>
      </c>
      <c r="B207" s="277">
        <f t="shared" si="22"/>
        <v>4140</v>
      </c>
      <c r="C207" s="277">
        <f t="shared" si="23"/>
        <v>4968</v>
      </c>
      <c r="D207" s="277">
        <f t="shared" si="24"/>
        <v>12420</v>
      </c>
      <c r="E207" s="277">
        <f t="shared" si="25"/>
        <v>20700</v>
      </c>
      <c r="F207" s="277">
        <f t="shared" si="26"/>
        <v>24840</v>
      </c>
      <c r="G207" s="277">
        <f t="shared" si="27"/>
        <v>2484</v>
      </c>
    </row>
    <row r="208" spans="1:7" x14ac:dyDescent="0.25">
      <c r="A208" s="277">
        <f t="shared" si="21"/>
        <v>2080</v>
      </c>
      <c r="B208" s="277">
        <f t="shared" si="22"/>
        <v>4160</v>
      </c>
      <c r="C208" s="277">
        <f t="shared" si="23"/>
        <v>4992</v>
      </c>
      <c r="D208" s="277">
        <f t="shared" si="24"/>
        <v>12480</v>
      </c>
      <c r="E208" s="277">
        <f t="shared" si="25"/>
        <v>20800</v>
      </c>
      <c r="F208" s="277">
        <f t="shared" si="26"/>
        <v>24960</v>
      </c>
      <c r="G208" s="277">
        <f t="shared" si="27"/>
        <v>2496</v>
      </c>
    </row>
    <row r="209" spans="1:7" x14ac:dyDescent="0.25">
      <c r="A209" s="277">
        <f t="shared" si="21"/>
        <v>2090</v>
      </c>
      <c r="B209" s="277">
        <f t="shared" si="22"/>
        <v>4180</v>
      </c>
      <c r="C209" s="277">
        <f t="shared" si="23"/>
        <v>5016</v>
      </c>
      <c r="D209" s="277">
        <f t="shared" si="24"/>
        <v>12540</v>
      </c>
      <c r="E209" s="277">
        <f t="shared" si="25"/>
        <v>20900</v>
      </c>
      <c r="F209" s="277">
        <f t="shared" si="26"/>
        <v>25080</v>
      </c>
      <c r="G209" s="277">
        <f t="shared" si="27"/>
        <v>2508</v>
      </c>
    </row>
    <row r="210" spans="1:7" x14ac:dyDescent="0.25">
      <c r="A210" s="277">
        <f t="shared" si="21"/>
        <v>2100</v>
      </c>
      <c r="B210" s="277">
        <f t="shared" si="22"/>
        <v>4200</v>
      </c>
      <c r="C210" s="277">
        <f t="shared" si="23"/>
        <v>5040</v>
      </c>
      <c r="D210" s="277">
        <f t="shared" si="24"/>
        <v>12600</v>
      </c>
      <c r="E210" s="277">
        <f t="shared" si="25"/>
        <v>21000</v>
      </c>
      <c r="F210" s="277">
        <f t="shared" si="26"/>
        <v>25200</v>
      </c>
      <c r="G210" s="277">
        <f t="shared" si="27"/>
        <v>2520</v>
      </c>
    </row>
    <row r="211" spans="1:7" x14ac:dyDescent="0.25">
      <c r="A211" s="277">
        <f t="shared" si="21"/>
        <v>2110</v>
      </c>
      <c r="B211" s="277">
        <f t="shared" si="22"/>
        <v>4220</v>
      </c>
      <c r="C211" s="277">
        <f t="shared" si="23"/>
        <v>5064</v>
      </c>
      <c r="D211" s="277">
        <f t="shared" si="24"/>
        <v>12660</v>
      </c>
      <c r="E211" s="277">
        <f t="shared" si="25"/>
        <v>21100</v>
      </c>
      <c r="F211" s="277">
        <f t="shared" si="26"/>
        <v>25320</v>
      </c>
      <c r="G211" s="277">
        <f t="shared" si="27"/>
        <v>2532</v>
      </c>
    </row>
    <row r="212" spans="1:7" x14ac:dyDescent="0.25">
      <c r="A212" s="277">
        <f t="shared" si="21"/>
        <v>2120</v>
      </c>
      <c r="B212" s="277">
        <f t="shared" si="22"/>
        <v>4240</v>
      </c>
      <c r="C212" s="277">
        <f t="shared" si="23"/>
        <v>5088</v>
      </c>
      <c r="D212" s="277">
        <f t="shared" si="24"/>
        <v>12720</v>
      </c>
      <c r="E212" s="277">
        <f t="shared" si="25"/>
        <v>21200</v>
      </c>
      <c r="F212" s="277">
        <f t="shared" si="26"/>
        <v>25440</v>
      </c>
      <c r="G212" s="277">
        <f t="shared" si="27"/>
        <v>2544</v>
      </c>
    </row>
    <row r="213" spans="1:7" x14ac:dyDescent="0.25">
      <c r="A213" s="277">
        <f t="shared" si="21"/>
        <v>2130</v>
      </c>
      <c r="B213" s="277">
        <f t="shared" si="22"/>
        <v>4260</v>
      </c>
      <c r="C213" s="277">
        <f t="shared" si="23"/>
        <v>5112</v>
      </c>
      <c r="D213" s="277">
        <f t="shared" si="24"/>
        <v>12780</v>
      </c>
      <c r="E213" s="277">
        <f t="shared" si="25"/>
        <v>21300</v>
      </c>
      <c r="F213" s="277">
        <f t="shared" si="26"/>
        <v>25560</v>
      </c>
      <c r="G213" s="277">
        <f t="shared" si="27"/>
        <v>2556</v>
      </c>
    </row>
    <row r="214" spans="1:7" x14ac:dyDescent="0.25">
      <c r="A214" s="277">
        <f t="shared" si="21"/>
        <v>2140</v>
      </c>
      <c r="B214" s="277">
        <f t="shared" si="22"/>
        <v>4280</v>
      </c>
      <c r="C214" s="277">
        <f t="shared" si="23"/>
        <v>5136</v>
      </c>
      <c r="D214" s="277">
        <f t="shared" si="24"/>
        <v>12840</v>
      </c>
      <c r="E214" s="277">
        <f t="shared" si="25"/>
        <v>21400</v>
      </c>
      <c r="F214" s="277">
        <f t="shared" si="26"/>
        <v>25680</v>
      </c>
      <c r="G214" s="277">
        <f t="shared" si="27"/>
        <v>2568</v>
      </c>
    </row>
    <row r="215" spans="1:7" x14ac:dyDescent="0.25">
      <c r="A215" s="277">
        <f t="shared" si="21"/>
        <v>2150</v>
      </c>
      <c r="B215" s="277">
        <f t="shared" si="22"/>
        <v>4300</v>
      </c>
      <c r="C215" s="277">
        <f t="shared" si="23"/>
        <v>5160</v>
      </c>
      <c r="D215" s="277">
        <f t="shared" si="24"/>
        <v>12900</v>
      </c>
      <c r="E215" s="277">
        <f t="shared" si="25"/>
        <v>21500</v>
      </c>
      <c r="F215" s="277">
        <f t="shared" si="26"/>
        <v>25800</v>
      </c>
      <c r="G215" s="277">
        <f t="shared" si="27"/>
        <v>2580</v>
      </c>
    </row>
    <row r="216" spans="1:7" x14ac:dyDescent="0.25">
      <c r="A216" s="277">
        <f t="shared" si="21"/>
        <v>2160</v>
      </c>
      <c r="B216" s="277">
        <f t="shared" si="22"/>
        <v>4320</v>
      </c>
      <c r="C216" s="277">
        <f t="shared" si="23"/>
        <v>5184</v>
      </c>
      <c r="D216" s="277">
        <f t="shared" si="24"/>
        <v>12960</v>
      </c>
      <c r="E216" s="277">
        <f t="shared" si="25"/>
        <v>21600</v>
      </c>
      <c r="F216" s="277">
        <f t="shared" si="26"/>
        <v>25920</v>
      </c>
      <c r="G216" s="277">
        <f t="shared" si="27"/>
        <v>2592</v>
      </c>
    </row>
    <row r="217" spans="1:7" x14ac:dyDescent="0.25">
      <c r="A217" s="277">
        <f t="shared" si="21"/>
        <v>2170</v>
      </c>
      <c r="B217" s="277">
        <f t="shared" si="22"/>
        <v>4340</v>
      </c>
      <c r="C217" s="277">
        <f t="shared" si="23"/>
        <v>5208</v>
      </c>
      <c r="D217" s="277">
        <f t="shared" si="24"/>
        <v>13020</v>
      </c>
      <c r="E217" s="277">
        <f t="shared" si="25"/>
        <v>21700</v>
      </c>
      <c r="F217" s="277">
        <f t="shared" si="26"/>
        <v>26040</v>
      </c>
      <c r="G217" s="277">
        <f t="shared" si="27"/>
        <v>2604</v>
      </c>
    </row>
    <row r="218" spans="1:7" x14ac:dyDescent="0.25">
      <c r="A218" s="277">
        <f t="shared" si="21"/>
        <v>2180</v>
      </c>
      <c r="B218" s="277">
        <f t="shared" si="22"/>
        <v>4360</v>
      </c>
      <c r="C218" s="277">
        <f t="shared" si="23"/>
        <v>5232</v>
      </c>
      <c r="D218" s="277">
        <f t="shared" si="24"/>
        <v>13080</v>
      </c>
      <c r="E218" s="277">
        <f t="shared" si="25"/>
        <v>21800</v>
      </c>
      <c r="F218" s="277">
        <f t="shared" si="26"/>
        <v>26160</v>
      </c>
      <c r="G218" s="277">
        <f t="shared" si="27"/>
        <v>2616</v>
      </c>
    </row>
    <row r="219" spans="1:7" x14ac:dyDescent="0.25">
      <c r="A219" s="277">
        <f t="shared" si="21"/>
        <v>2190</v>
      </c>
      <c r="B219" s="277">
        <f t="shared" si="22"/>
        <v>4380</v>
      </c>
      <c r="C219" s="277">
        <f t="shared" si="23"/>
        <v>5256</v>
      </c>
      <c r="D219" s="277">
        <f t="shared" si="24"/>
        <v>13140</v>
      </c>
      <c r="E219" s="277">
        <f t="shared" si="25"/>
        <v>21900</v>
      </c>
      <c r="F219" s="277">
        <f t="shared" si="26"/>
        <v>26280</v>
      </c>
      <c r="G219" s="277">
        <f t="shared" si="27"/>
        <v>2628</v>
      </c>
    </row>
    <row r="220" spans="1:7" x14ac:dyDescent="0.25">
      <c r="A220" s="277">
        <f t="shared" si="21"/>
        <v>2200</v>
      </c>
      <c r="B220" s="277">
        <f t="shared" si="22"/>
        <v>4400</v>
      </c>
      <c r="C220" s="277">
        <f t="shared" si="23"/>
        <v>5280</v>
      </c>
      <c r="D220" s="277">
        <f t="shared" si="24"/>
        <v>13200</v>
      </c>
      <c r="E220" s="277">
        <f t="shared" si="25"/>
        <v>22000</v>
      </c>
      <c r="F220" s="277">
        <f t="shared" si="26"/>
        <v>26400</v>
      </c>
      <c r="G220" s="277">
        <f t="shared" si="27"/>
        <v>2640</v>
      </c>
    </row>
    <row r="221" spans="1:7" x14ac:dyDescent="0.25">
      <c r="A221" s="277">
        <f t="shared" si="21"/>
        <v>2210</v>
      </c>
      <c r="B221" s="277">
        <f t="shared" si="22"/>
        <v>4420</v>
      </c>
      <c r="C221" s="277">
        <f t="shared" si="23"/>
        <v>5304</v>
      </c>
      <c r="D221" s="277">
        <f t="shared" si="24"/>
        <v>13260</v>
      </c>
      <c r="E221" s="277">
        <f t="shared" si="25"/>
        <v>22100</v>
      </c>
      <c r="F221" s="277">
        <f t="shared" si="26"/>
        <v>26520</v>
      </c>
      <c r="G221" s="277">
        <f t="shared" si="27"/>
        <v>2652</v>
      </c>
    </row>
    <row r="222" spans="1:7" x14ac:dyDescent="0.25">
      <c r="A222" s="277">
        <f t="shared" si="21"/>
        <v>2220</v>
      </c>
      <c r="B222" s="277">
        <f t="shared" si="22"/>
        <v>4440</v>
      </c>
      <c r="C222" s="277">
        <f t="shared" si="23"/>
        <v>5328</v>
      </c>
      <c r="D222" s="277">
        <f t="shared" si="24"/>
        <v>13320</v>
      </c>
      <c r="E222" s="277">
        <f t="shared" si="25"/>
        <v>22200</v>
      </c>
      <c r="F222" s="277">
        <f t="shared" si="26"/>
        <v>26640</v>
      </c>
      <c r="G222" s="277">
        <f t="shared" si="27"/>
        <v>2664</v>
      </c>
    </row>
    <row r="223" spans="1:7" x14ac:dyDescent="0.25">
      <c r="A223" s="277">
        <f t="shared" si="21"/>
        <v>2230</v>
      </c>
      <c r="B223" s="277">
        <f t="shared" si="22"/>
        <v>4460</v>
      </c>
      <c r="C223" s="277">
        <f t="shared" si="23"/>
        <v>5352</v>
      </c>
      <c r="D223" s="277">
        <f t="shared" si="24"/>
        <v>13380</v>
      </c>
      <c r="E223" s="277">
        <f t="shared" si="25"/>
        <v>22300</v>
      </c>
      <c r="F223" s="277">
        <f t="shared" si="26"/>
        <v>26760</v>
      </c>
      <c r="G223" s="277">
        <f t="shared" si="27"/>
        <v>2676</v>
      </c>
    </row>
    <row r="224" spans="1:7" x14ac:dyDescent="0.25">
      <c r="A224" s="277">
        <f t="shared" si="21"/>
        <v>2240</v>
      </c>
      <c r="B224" s="277">
        <f t="shared" si="22"/>
        <v>4480</v>
      </c>
      <c r="C224" s="277">
        <f t="shared" si="23"/>
        <v>5376</v>
      </c>
      <c r="D224" s="277">
        <f t="shared" si="24"/>
        <v>13440</v>
      </c>
      <c r="E224" s="277">
        <f t="shared" si="25"/>
        <v>22400</v>
      </c>
      <c r="F224" s="277">
        <f t="shared" si="26"/>
        <v>26880</v>
      </c>
      <c r="G224" s="277">
        <f t="shared" si="27"/>
        <v>2688</v>
      </c>
    </row>
    <row r="225" spans="1:7" x14ac:dyDescent="0.25">
      <c r="A225" s="277">
        <f t="shared" si="21"/>
        <v>2250</v>
      </c>
      <c r="B225" s="277">
        <f t="shared" si="22"/>
        <v>4500</v>
      </c>
      <c r="C225" s="277">
        <f t="shared" si="23"/>
        <v>5400</v>
      </c>
      <c r="D225" s="277">
        <f t="shared" si="24"/>
        <v>13500</v>
      </c>
      <c r="E225" s="277">
        <f t="shared" si="25"/>
        <v>22500</v>
      </c>
      <c r="F225" s="277">
        <f t="shared" si="26"/>
        <v>27000</v>
      </c>
      <c r="G225" s="277">
        <f t="shared" si="27"/>
        <v>2700</v>
      </c>
    </row>
    <row r="226" spans="1:7" x14ac:dyDescent="0.25">
      <c r="A226" s="277">
        <f t="shared" si="21"/>
        <v>2260</v>
      </c>
      <c r="B226" s="277">
        <f t="shared" si="22"/>
        <v>4520</v>
      </c>
      <c r="C226" s="277">
        <f t="shared" si="23"/>
        <v>5424</v>
      </c>
      <c r="D226" s="277">
        <f t="shared" si="24"/>
        <v>13560</v>
      </c>
      <c r="E226" s="277">
        <f t="shared" si="25"/>
        <v>22600</v>
      </c>
      <c r="F226" s="277">
        <f t="shared" si="26"/>
        <v>27120</v>
      </c>
      <c r="G226" s="277">
        <f t="shared" si="27"/>
        <v>2712</v>
      </c>
    </row>
    <row r="227" spans="1:7" x14ac:dyDescent="0.25">
      <c r="A227" s="277">
        <f t="shared" si="21"/>
        <v>2270</v>
      </c>
      <c r="B227" s="277">
        <f t="shared" si="22"/>
        <v>4540</v>
      </c>
      <c r="C227" s="277">
        <f t="shared" si="23"/>
        <v>5448</v>
      </c>
      <c r="D227" s="277">
        <f t="shared" si="24"/>
        <v>13620</v>
      </c>
      <c r="E227" s="277">
        <f t="shared" si="25"/>
        <v>22700</v>
      </c>
      <c r="F227" s="277">
        <f t="shared" si="26"/>
        <v>27240</v>
      </c>
      <c r="G227" s="277">
        <f t="shared" si="27"/>
        <v>2724</v>
      </c>
    </row>
    <row r="228" spans="1:7" x14ac:dyDescent="0.25">
      <c r="A228" s="277">
        <f t="shared" si="21"/>
        <v>2280</v>
      </c>
      <c r="B228" s="277">
        <f t="shared" si="22"/>
        <v>4560</v>
      </c>
      <c r="C228" s="277">
        <f t="shared" si="23"/>
        <v>5472</v>
      </c>
      <c r="D228" s="277">
        <f t="shared" si="24"/>
        <v>13680</v>
      </c>
      <c r="E228" s="277">
        <f t="shared" si="25"/>
        <v>22800</v>
      </c>
      <c r="F228" s="277">
        <f t="shared" si="26"/>
        <v>27360</v>
      </c>
      <c r="G228" s="277">
        <f t="shared" si="27"/>
        <v>2736</v>
      </c>
    </row>
    <row r="229" spans="1:7" x14ac:dyDescent="0.25">
      <c r="A229" s="277">
        <f t="shared" si="21"/>
        <v>2290</v>
      </c>
      <c r="B229" s="277">
        <f t="shared" si="22"/>
        <v>4580</v>
      </c>
      <c r="C229" s="277">
        <f t="shared" si="23"/>
        <v>5496</v>
      </c>
      <c r="D229" s="277">
        <f t="shared" si="24"/>
        <v>13740</v>
      </c>
      <c r="E229" s="277">
        <f t="shared" si="25"/>
        <v>22900</v>
      </c>
      <c r="F229" s="277">
        <f t="shared" si="26"/>
        <v>27480</v>
      </c>
      <c r="G229" s="277">
        <f t="shared" si="27"/>
        <v>2748</v>
      </c>
    </row>
    <row r="230" spans="1:7" x14ac:dyDescent="0.25">
      <c r="A230" s="277">
        <f t="shared" si="21"/>
        <v>2300</v>
      </c>
      <c r="B230" s="277">
        <f t="shared" si="22"/>
        <v>4600</v>
      </c>
      <c r="C230" s="277">
        <f t="shared" si="23"/>
        <v>5520</v>
      </c>
      <c r="D230" s="277">
        <f t="shared" si="24"/>
        <v>13800</v>
      </c>
      <c r="E230" s="277">
        <f t="shared" si="25"/>
        <v>23000</v>
      </c>
      <c r="F230" s="277">
        <f t="shared" si="26"/>
        <v>27600</v>
      </c>
      <c r="G230" s="277">
        <f t="shared" si="27"/>
        <v>2760</v>
      </c>
    </row>
    <row r="231" spans="1:7" x14ac:dyDescent="0.25">
      <c r="A231" s="277">
        <f t="shared" si="21"/>
        <v>2310</v>
      </c>
      <c r="B231" s="277">
        <f t="shared" si="22"/>
        <v>4620</v>
      </c>
      <c r="C231" s="277">
        <f t="shared" si="23"/>
        <v>5544</v>
      </c>
      <c r="D231" s="277">
        <f t="shared" si="24"/>
        <v>13860</v>
      </c>
      <c r="E231" s="277">
        <f t="shared" si="25"/>
        <v>23100</v>
      </c>
      <c r="F231" s="277">
        <f t="shared" si="26"/>
        <v>27720</v>
      </c>
      <c r="G231" s="277">
        <f t="shared" si="27"/>
        <v>2772</v>
      </c>
    </row>
    <row r="232" spans="1:7" x14ac:dyDescent="0.25">
      <c r="A232" s="277">
        <f t="shared" si="21"/>
        <v>2320</v>
      </c>
      <c r="B232" s="277">
        <f t="shared" si="22"/>
        <v>4640</v>
      </c>
      <c r="C232" s="277">
        <f t="shared" si="23"/>
        <v>5568</v>
      </c>
      <c r="D232" s="277">
        <f t="shared" si="24"/>
        <v>13920</v>
      </c>
      <c r="E232" s="277">
        <f t="shared" si="25"/>
        <v>23200</v>
      </c>
      <c r="F232" s="277">
        <f t="shared" si="26"/>
        <v>27840</v>
      </c>
      <c r="G232" s="277">
        <f t="shared" si="27"/>
        <v>2784</v>
      </c>
    </row>
    <row r="233" spans="1:7" x14ac:dyDescent="0.25">
      <c r="A233" s="277">
        <f t="shared" si="21"/>
        <v>2330</v>
      </c>
      <c r="B233" s="277">
        <f t="shared" si="22"/>
        <v>4660</v>
      </c>
      <c r="C233" s="277">
        <f t="shared" si="23"/>
        <v>5592</v>
      </c>
      <c r="D233" s="277">
        <f t="shared" si="24"/>
        <v>13980</v>
      </c>
      <c r="E233" s="277">
        <f t="shared" si="25"/>
        <v>23300</v>
      </c>
      <c r="F233" s="277">
        <f t="shared" si="26"/>
        <v>27960</v>
      </c>
      <c r="G233" s="277">
        <f t="shared" si="27"/>
        <v>2796</v>
      </c>
    </row>
    <row r="234" spans="1:7" x14ac:dyDescent="0.25">
      <c r="A234" s="277">
        <f t="shared" si="21"/>
        <v>2340</v>
      </c>
      <c r="B234" s="277">
        <f t="shared" si="22"/>
        <v>4680</v>
      </c>
      <c r="C234" s="277">
        <f t="shared" si="23"/>
        <v>5616</v>
      </c>
      <c r="D234" s="277">
        <f t="shared" si="24"/>
        <v>14040</v>
      </c>
      <c r="E234" s="277">
        <f t="shared" si="25"/>
        <v>23400</v>
      </c>
      <c r="F234" s="277">
        <f t="shared" si="26"/>
        <v>28080</v>
      </c>
      <c r="G234" s="277">
        <f t="shared" si="27"/>
        <v>2808</v>
      </c>
    </row>
    <row r="235" spans="1:7" x14ac:dyDescent="0.25">
      <c r="A235" s="277">
        <f t="shared" si="21"/>
        <v>2350</v>
      </c>
      <c r="B235" s="277">
        <f t="shared" si="22"/>
        <v>4700</v>
      </c>
      <c r="C235" s="277">
        <f t="shared" si="23"/>
        <v>5640</v>
      </c>
      <c r="D235" s="277">
        <f t="shared" si="24"/>
        <v>14100</v>
      </c>
      <c r="E235" s="277">
        <f t="shared" si="25"/>
        <v>23500</v>
      </c>
      <c r="F235" s="277">
        <f t="shared" si="26"/>
        <v>28200</v>
      </c>
      <c r="G235" s="277">
        <f t="shared" si="27"/>
        <v>2820</v>
      </c>
    </row>
    <row r="236" spans="1:7" x14ac:dyDescent="0.25">
      <c r="A236" s="277">
        <f t="shared" si="21"/>
        <v>2360</v>
      </c>
      <c r="B236" s="277">
        <f t="shared" si="22"/>
        <v>4720</v>
      </c>
      <c r="C236" s="277">
        <f t="shared" si="23"/>
        <v>5664</v>
      </c>
      <c r="D236" s="277">
        <f t="shared" si="24"/>
        <v>14160</v>
      </c>
      <c r="E236" s="277">
        <f t="shared" si="25"/>
        <v>23600</v>
      </c>
      <c r="F236" s="277">
        <f t="shared" si="26"/>
        <v>28320</v>
      </c>
      <c r="G236" s="277">
        <f t="shared" si="27"/>
        <v>2832</v>
      </c>
    </row>
    <row r="237" spans="1:7" x14ac:dyDescent="0.25">
      <c r="A237" s="277">
        <f t="shared" si="21"/>
        <v>2370</v>
      </c>
      <c r="B237" s="277">
        <f t="shared" si="22"/>
        <v>4740</v>
      </c>
      <c r="C237" s="277">
        <f t="shared" si="23"/>
        <v>5688</v>
      </c>
      <c r="D237" s="277">
        <f t="shared" si="24"/>
        <v>14220</v>
      </c>
      <c r="E237" s="277">
        <f t="shared" si="25"/>
        <v>23700</v>
      </c>
      <c r="F237" s="277">
        <f t="shared" si="26"/>
        <v>28440</v>
      </c>
      <c r="G237" s="277">
        <f t="shared" si="27"/>
        <v>2844</v>
      </c>
    </row>
    <row r="238" spans="1:7" x14ac:dyDescent="0.25">
      <c r="A238" s="277">
        <f t="shared" si="21"/>
        <v>2380</v>
      </c>
      <c r="B238" s="277">
        <f t="shared" si="22"/>
        <v>4760</v>
      </c>
      <c r="C238" s="277">
        <f t="shared" si="23"/>
        <v>5712</v>
      </c>
      <c r="D238" s="277">
        <f t="shared" si="24"/>
        <v>14280</v>
      </c>
      <c r="E238" s="277">
        <f t="shared" si="25"/>
        <v>23800</v>
      </c>
      <c r="F238" s="277">
        <f t="shared" si="26"/>
        <v>28560</v>
      </c>
      <c r="G238" s="277">
        <f t="shared" si="27"/>
        <v>2856</v>
      </c>
    </row>
    <row r="239" spans="1:7" x14ac:dyDescent="0.25">
      <c r="A239" s="277">
        <f t="shared" si="21"/>
        <v>2390</v>
      </c>
      <c r="B239" s="277">
        <f t="shared" si="22"/>
        <v>4780</v>
      </c>
      <c r="C239" s="277">
        <f t="shared" si="23"/>
        <v>5736</v>
      </c>
      <c r="D239" s="277">
        <f t="shared" si="24"/>
        <v>14340</v>
      </c>
      <c r="E239" s="277">
        <f t="shared" si="25"/>
        <v>23900</v>
      </c>
      <c r="F239" s="277">
        <f t="shared" si="26"/>
        <v>28680</v>
      </c>
      <c r="G239" s="277">
        <f t="shared" si="27"/>
        <v>2868</v>
      </c>
    </row>
    <row r="240" spans="1:7" x14ac:dyDescent="0.25">
      <c r="A240" s="277">
        <f t="shared" si="21"/>
        <v>2400</v>
      </c>
      <c r="B240" s="277">
        <f t="shared" si="22"/>
        <v>4800</v>
      </c>
      <c r="C240" s="277">
        <f t="shared" si="23"/>
        <v>5760</v>
      </c>
      <c r="D240" s="277">
        <f t="shared" si="24"/>
        <v>14400</v>
      </c>
      <c r="E240" s="277">
        <f t="shared" si="25"/>
        <v>24000</v>
      </c>
      <c r="F240" s="277">
        <f t="shared" si="26"/>
        <v>28800</v>
      </c>
      <c r="G240" s="277">
        <f t="shared" si="27"/>
        <v>2880</v>
      </c>
    </row>
    <row r="241" spans="1:7" x14ac:dyDescent="0.25">
      <c r="A241" s="277">
        <f t="shared" si="21"/>
        <v>2410</v>
      </c>
      <c r="B241" s="277">
        <f t="shared" si="22"/>
        <v>4820</v>
      </c>
      <c r="C241" s="277">
        <f t="shared" si="23"/>
        <v>5784</v>
      </c>
      <c r="D241" s="277">
        <f t="shared" si="24"/>
        <v>14460</v>
      </c>
      <c r="E241" s="277">
        <f t="shared" si="25"/>
        <v>24100</v>
      </c>
      <c r="F241" s="277">
        <f t="shared" si="26"/>
        <v>28920</v>
      </c>
      <c r="G241" s="277">
        <f t="shared" si="27"/>
        <v>2892</v>
      </c>
    </row>
    <row r="242" spans="1:7" x14ac:dyDescent="0.25">
      <c r="A242" s="277">
        <f t="shared" si="21"/>
        <v>2420</v>
      </c>
      <c r="B242" s="277">
        <f t="shared" si="22"/>
        <v>4840</v>
      </c>
      <c r="C242" s="277">
        <f t="shared" si="23"/>
        <v>5808</v>
      </c>
      <c r="D242" s="277">
        <f t="shared" si="24"/>
        <v>14520</v>
      </c>
      <c r="E242" s="277">
        <f t="shared" si="25"/>
        <v>24200</v>
      </c>
      <c r="F242" s="277">
        <f t="shared" si="26"/>
        <v>29040</v>
      </c>
      <c r="G242" s="277">
        <f t="shared" si="27"/>
        <v>2904</v>
      </c>
    </row>
    <row r="243" spans="1:7" x14ac:dyDescent="0.25">
      <c r="A243" s="277">
        <f t="shared" si="21"/>
        <v>2430</v>
      </c>
      <c r="B243" s="277">
        <f t="shared" si="22"/>
        <v>4860</v>
      </c>
      <c r="C243" s="277">
        <f t="shared" si="23"/>
        <v>5832</v>
      </c>
      <c r="D243" s="277">
        <f t="shared" si="24"/>
        <v>14580</v>
      </c>
      <c r="E243" s="277">
        <f t="shared" si="25"/>
        <v>24300</v>
      </c>
      <c r="F243" s="277">
        <f t="shared" si="26"/>
        <v>29160</v>
      </c>
      <c r="G243" s="277">
        <f t="shared" si="27"/>
        <v>2916</v>
      </c>
    </row>
    <row r="244" spans="1:7" x14ac:dyDescent="0.25">
      <c r="A244" s="277">
        <f t="shared" si="21"/>
        <v>2440</v>
      </c>
      <c r="B244" s="277">
        <f t="shared" si="22"/>
        <v>4880</v>
      </c>
      <c r="C244" s="277">
        <f t="shared" si="23"/>
        <v>5856</v>
      </c>
      <c r="D244" s="277">
        <f t="shared" si="24"/>
        <v>14640</v>
      </c>
      <c r="E244" s="277">
        <f t="shared" si="25"/>
        <v>24400</v>
      </c>
      <c r="F244" s="277">
        <f t="shared" si="26"/>
        <v>29280</v>
      </c>
      <c r="G244" s="277">
        <f t="shared" si="27"/>
        <v>2928</v>
      </c>
    </row>
    <row r="245" spans="1:7" x14ac:dyDescent="0.25">
      <c r="A245" s="277">
        <f t="shared" si="21"/>
        <v>2450</v>
      </c>
      <c r="B245" s="277">
        <f t="shared" si="22"/>
        <v>4900</v>
      </c>
      <c r="C245" s="277">
        <f t="shared" si="23"/>
        <v>5880</v>
      </c>
      <c r="D245" s="277">
        <f t="shared" si="24"/>
        <v>14700</v>
      </c>
      <c r="E245" s="277">
        <f t="shared" si="25"/>
        <v>24500</v>
      </c>
      <c r="F245" s="277">
        <f t="shared" si="26"/>
        <v>29400</v>
      </c>
      <c r="G245" s="277">
        <f t="shared" si="27"/>
        <v>2940</v>
      </c>
    </row>
    <row r="246" spans="1:7" x14ac:dyDescent="0.25">
      <c r="A246" s="277">
        <f t="shared" si="21"/>
        <v>2460</v>
      </c>
      <c r="B246" s="277">
        <f t="shared" si="22"/>
        <v>4920</v>
      </c>
      <c r="C246" s="277">
        <f t="shared" si="23"/>
        <v>5904</v>
      </c>
      <c r="D246" s="277">
        <f t="shared" si="24"/>
        <v>14760</v>
      </c>
      <c r="E246" s="277">
        <f t="shared" si="25"/>
        <v>24600</v>
      </c>
      <c r="F246" s="277">
        <f t="shared" si="26"/>
        <v>29520</v>
      </c>
      <c r="G246" s="277">
        <f t="shared" si="27"/>
        <v>2952</v>
      </c>
    </row>
    <row r="247" spans="1:7" x14ac:dyDescent="0.25">
      <c r="A247" s="277">
        <f t="shared" si="21"/>
        <v>2470</v>
      </c>
      <c r="B247" s="277">
        <f t="shared" si="22"/>
        <v>4940</v>
      </c>
      <c r="C247" s="277">
        <f t="shared" si="23"/>
        <v>5928</v>
      </c>
      <c r="D247" s="277">
        <f t="shared" si="24"/>
        <v>14820</v>
      </c>
      <c r="E247" s="277">
        <f t="shared" si="25"/>
        <v>24700</v>
      </c>
      <c r="F247" s="277">
        <f t="shared" si="26"/>
        <v>29640</v>
      </c>
      <c r="G247" s="277">
        <f t="shared" si="27"/>
        <v>2964</v>
      </c>
    </row>
    <row r="248" spans="1:7" x14ac:dyDescent="0.25">
      <c r="A248" s="277">
        <f t="shared" si="21"/>
        <v>2480</v>
      </c>
      <c r="B248" s="277">
        <f t="shared" si="22"/>
        <v>4960</v>
      </c>
      <c r="C248" s="277">
        <f t="shared" si="23"/>
        <v>5952</v>
      </c>
      <c r="D248" s="277">
        <f t="shared" si="24"/>
        <v>14880</v>
      </c>
      <c r="E248" s="277">
        <f t="shared" si="25"/>
        <v>24800</v>
      </c>
      <c r="F248" s="277">
        <f t="shared" si="26"/>
        <v>29760</v>
      </c>
      <c r="G248" s="277">
        <f t="shared" si="27"/>
        <v>2976</v>
      </c>
    </row>
    <row r="249" spans="1:7" x14ac:dyDescent="0.25">
      <c r="A249" s="277">
        <f t="shared" si="21"/>
        <v>2490</v>
      </c>
      <c r="B249" s="277">
        <f t="shared" si="22"/>
        <v>4980</v>
      </c>
      <c r="C249" s="277">
        <f t="shared" si="23"/>
        <v>5976</v>
      </c>
      <c r="D249" s="277">
        <f t="shared" si="24"/>
        <v>14940</v>
      </c>
      <c r="E249" s="277">
        <f t="shared" si="25"/>
        <v>24900</v>
      </c>
      <c r="F249" s="277">
        <f t="shared" si="26"/>
        <v>29880</v>
      </c>
      <c r="G249" s="277">
        <f t="shared" si="27"/>
        <v>2988</v>
      </c>
    </row>
    <row r="250" spans="1:7" x14ac:dyDescent="0.25">
      <c r="A250" s="277">
        <f t="shared" si="21"/>
        <v>2500</v>
      </c>
      <c r="B250" s="277">
        <f t="shared" si="22"/>
        <v>5000</v>
      </c>
      <c r="C250" s="277">
        <f t="shared" si="23"/>
        <v>6000</v>
      </c>
      <c r="D250" s="277">
        <f t="shared" si="24"/>
        <v>15000</v>
      </c>
      <c r="E250" s="277">
        <f t="shared" si="25"/>
        <v>25000</v>
      </c>
      <c r="F250" s="277">
        <f t="shared" si="26"/>
        <v>30000</v>
      </c>
      <c r="G250" s="277">
        <f t="shared" si="27"/>
        <v>3000</v>
      </c>
    </row>
    <row r="251" spans="1:7" x14ac:dyDescent="0.25">
      <c r="A251" s="277">
        <f t="shared" si="21"/>
        <v>2510</v>
      </c>
      <c r="B251" s="277">
        <f t="shared" si="22"/>
        <v>5020</v>
      </c>
      <c r="C251" s="277">
        <f t="shared" si="23"/>
        <v>6024</v>
      </c>
      <c r="D251" s="277">
        <f t="shared" si="24"/>
        <v>15060</v>
      </c>
      <c r="E251" s="277">
        <f t="shared" si="25"/>
        <v>25100</v>
      </c>
      <c r="F251" s="277">
        <f t="shared" si="26"/>
        <v>30120</v>
      </c>
      <c r="G251" s="277">
        <f t="shared" si="27"/>
        <v>3012</v>
      </c>
    </row>
    <row r="252" spans="1:7" x14ac:dyDescent="0.25">
      <c r="A252" s="277">
        <f t="shared" si="21"/>
        <v>2520</v>
      </c>
      <c r="B252" s="277">
        <f t="shared" si="22"/>
        <v>5040</v>
      </c>
      <c r="C252" s="277">
        <f t="shared" si="23"/>
        <v>6048</v>
      </c>
      <c r="D252" s="277">
        <f t="shared" si="24"/>
        <v>15120</v>
      </c>
      <c r="E252" s="277">
        <f t="shared" si="25"/>
        <v>25200</v>
      </c>
      <c r="F252" s="277">
        <f t="shared" si="26"/>
        <v>30240</v>
      </c>
      <c r="G252" s="277">
        <f t="shared" si="27"/>
        <v>3024</v>
      </c>
    </row>
    <row r="253" spans="1:7" x14ac:dyDescent="0.25">
      <c r="A253" s="277">
        <f t="shared" si="21"/>
        <v>2530</v>
      </c>
      <c r="B253" s="277">
        <f t="shared" si="22"/>
        <v>5060</v>
      </c>
      <c r="C253" s="277">
        <f t="shared" si="23"/>
        <v>6072</v>
      </c>
      <c r="D253" s="277">
        <f t="shared" si="24"/>
        <v>15180</v>
      </c>
      <c r="E253" s="277">
        <f t="shared" si="25"/>
        <v>25300</v>
      </c>
      <c r="F253" s="277">
        <f t="shared" si="26"/>
        <v>30360</v>
      </c>
      <c r="G253" s="277">
        <f t="shared" si="27"/>
        <v>3036</v>
      </c>
    </row>
    <row r="254" spans="1:7" x14ac:dyDescent="0.25">
      <c r="A254" s="277">
        <f t="shared" si="21"/>
        <v>2540</v>
      </c>
      <c r="B254" s="277">
        <f t="shared" si="22"/>
        <v>5080</v>
      </c>
      <c r="C254" s="277">
        <f t="shared" si="23"/>
        <v>6096</v>
      </c>
      <c r="D254" s="277">
        <f t="shared" si="24"/>
        <v>15240</v>
      </c>
      <c r="E254" s="277">
        <f t="shared" si="25"/>
        <v>25400</v>
      </c>
      <c r="F254" s="277">
        <f t="shared" si="26"/>
        <v>30480</v>
      </c>
      <c r="G254" s="277">
        <f t="shared" si="27"/>
        <v>3048</v>
      </c>
    </row>
    <row r="255" spans="1:7" x14ac:dyDescent="0.25">
      <c r="A255" s="277">
        <f t="shared" si="21"/>
        <v>2550</v>
      </c>
      <c r="B255" s="277">
        <f t="shared" si="22"/>
        <v>5100</v>
      </c>
      <c r="C255" s="277">
        <f t="shared" si="23"/>
        <v>6120</v>
      </c>
      <c r="D255" s="277">
        <f t="shared" si="24"/>
        <v>15300</v>
      </c>
      <c r="E255" s="277">
        <f t="shared" si="25"/>
        <v>25500</v>
      </c>
      <c r="F255" s="277">
        <f t="shared" si="26"/>
        <v>30600</v>
      </c>
      <c r="G255" s="277">
        <f t="shared" si="27"/>
        <v>3060</v>
      </c>
    </row>
    <row r="256" spans="1:7" x14ac:dyDescent="0.25">
      <c r="A256" s="277">
        <f t="shared" si="21"/>
        <v>2560</v>
      </c>
      <c r="B256" s="277">
        <f t="shared" si="22"/>
        <v>5120</v>
      </c>
      <c r="C256" s="277">
        <f t="shared" si="23"/>
        <v>6144</v>
      </c>
      <c r="D256" s="277">
        <f t="shared" si="24"/>
        <v>15360</v>
      </c>
      <c r="E256" s="277">
        <f t="shared" si="25"/>
        <v>25600</v>
      </c>
      <c r="F256" s="277">
        <f t="shared" si="26"/>
        <v>30720</v>
      </c>
      <c r="G256" s="277">
        <f t="shared" si="27"/>
        <v>3072</v>
      </c>
    </row>
    <row r="257" spans="1:7" x14ac:dyDescent="0.25">
      <c r="A257" s="277">
        <f t="shared" si="21"/>
        <v>2570</v>
      </c>
      <c r="B257" s="277">
        <f t="shared" si="22"/>
        <v>5140</v>
      </c>
      <c r="C257" s="277">
        <f t="shared" si="23"/>
        <v>6168</v>
      </c>
      <c r="D257" s="277">
        <f t="shared" si="24"/>
        <v>15420</v>
      </c>
      <c r="E257" s="277">
        <f t="shared" si="25"/>
        <v>25700</v>
      </c>
      <c r="F257" s="277">
        <f t="shared" si="26"/>
        <v>30840</v>
      </c>
      <c r="G257" s="277">
        <f t="shared" si="27"/>
        <v>3084</v>
      </c>
    </row>
    <row r="258" spans="1:7" x14ac:dyDescent="0.25">
      <c r="A258" s="277">
        <f t="shared" si="21"/>
        <v>2580</v>
      </c>
      <c r="B258" s="277">
        <f t="shared" si="22"/>
        <v>5160</v>
      </c>
      <c r="C258" s="277">
        <f t="shared" si="23"/>
        <v>6192</v>
      </c>
      <c r="D258" s="277">
        <f t="shared" si="24"/>
        <v>15480</v>
      </c>
      <c r="E258" s="277">
        <f t="shared" si="25"/>
        <v>25800</v>
      </c>
      <c r="F258" s="277">
        <f t="shared" si="26"/>
        <v>30960</v>
      </c>
      <c r="G258" s="277">
        <f t="shared" si="27"/>
        <v>3096</v>
      </c>
    </row>
    <row r="259" spans="1:7" x14ac:dyDescent="0.25">
      <c r="A259" s="277">
        <f t="shared" ref="A259:A322" si="28">A258+10</f>
        <v>2590</v>
      </c>
      <c r="B259" s="277">
        <f t="shared" ref="B259:B322" si="29">B258+20</f>
        <v>5180</v>
      </c>
      <c r="C259" s="277">
        <f t="shared" ref="C259:C322" si="30">C258+24</f>
        <v>6216</v>
      </c>
      <c r="D259" s="277">
        <f t="shared" ref="D259:D322" si="31">D258+60</f>
        <v>15540</v>
      </c>
      <c r="E259" s="277">
        <f t="shared" ref="E259:E322" si="32">E258+100</f>
        <v>25900</v>
      </c>
      <c r="F259" s="277">
        <f t="shared" ref="F259:F322" si="33">F258+120</f>
        <v>31080</v>
      </c>
      <c r="G259" s="277">
        <f t="shared" ref="G259:G322" si="34">G258+12</f>
        <v>3108</v>
      </c>
    </row>
    <row r="260" spans="1:7" x14ac:dyDescent="0.25">
      <c r="A260" s="277">
        <f t="shared" si="28"/>
        <v>2600</v>
      </c>
      <c r="B260" s="277">
        <f t="shared" si="29"/>
        <v>5200</v>
      </c>
      <c r="C260" s="277">
        <f t="shared" si="30"/>
        <v>6240</v>
      </c>
      <c r="D260" s="277">
        <f t="shared" si="31"/>
        <v>15600</v>
      </c>
      <c r="E260" s="277">
        <f t="shared" si="32"/>
        <v>26000</v>
      </c>
      <c r="F260" s="277">
        <f t="shared" si="33"/>
        <v>31200</v>
      </c>
      <c r="G260" s="277">
        <f t="shared" si="34"/>
        <v>3120</v>
      </c>
    </row>
    <row r="261" spans="1:7" x14ac:dyDescent="0.25">
      <c r="A261" s="277">
        <f t="shared" si="28"/>
        <v>2610</v>
      </c>
      <c r="B261" s="277">
        <f t="shared" si="29"/>
        <v>5220</v>
      </c>
      <c r="C261" s="277">
        <f t="shared" si="30"/>
        <v>6264</v>
      </c>
      <c r="D261" s="277">
        <f t="shared" si="31"/>
        <v>15660</v>
      </c>
      <c r="E261" s="277">
        <f t="shared" si="32"/>
        <v>26100</v>
      </c>
      <c r="F261" s="277">
        <f t="shared" si="33"/>
        <v>31320</v>
      </c>
      <c r="G261" s="277">
        <f t="shared" si="34"/>
        <v>3132</v>
      </c>
    </row>
    <row r="262" spans="1:7" x14ac:dyDescent="0.25">
      <c r="A262" s="277">
        <f t="shared" si="28"/>
        <v>2620</v>
      </c>
      <c r="B262" s="277">
        <f t="shared" si="29"/>
        <v>5240</v>
      </c>
      <c r="C262" s="277">
        <f t="shared" si="30"/>
        <v>6288</v>
      </c>
      <c r="D262" s="277">
        <f t="shared" si="31"/>
        <v>15720</v>
      </c>
      <c r="E262" s="277">
        <f t="shared" si="32"/>
        <v>26200</v>
      </c>
      <c r="F262" s="277">
        <f t="shared" si="33"/>
        <v>31440</v>
      </c>
      <c r="G262" s="277">
        <f t="shared" si="34"/>
        <v>3144</v>
      </c>
    </row>
    <row r="263" spans="1:7" x14ac:dyDescent="0.25">
      <c r="A263" s="277">
        <f t="shared" si="28"/>
        <v>2630</v>
      </c>
      <c r="B263" s="277">
        <f t="shared" si="29"/>
        <v>5260</v>
      </c>
      <c r="C263" s="277">
        <f t="shared" si="30"/>
        <v>6312</v>
      </c>
      <c r="D263" s="277">
        <f t="shared" si="31"/>
        <v>15780</v>
      </c>
      <c r="E263" s="277">
        <f t="shared" si="32"/>
        <v>26300</v>
      </c>
      <c r="F263" s="277">
        <f t="shared" si="33"/>
        <v>31560</v>
      </c>
      <c r="G263" s="277">
        <f t="shared" si="34"/>
        <v>3156</v>
      </c>
    </row>
    <row r="264" spans="1:7" x14ac:dyDescent="0.25">
      <c r="A264" s="277">
        <f t="shared" si="28"/>
        <v>2640</v>
      </c>
      <c r="B264" s="277">
        <f t="shared" si="29"/>
        <v>5280</v>
      </c>
      <c r="C264" s="277">
        <f t="shared" si="30"/>
        <v>6336</v>
      </c>
      <c r="D264" s="277">
        <f t="shared" si="31"/>
        <v>15840</v>
      </c>
      <c r="E264" s="277">
        <f t="shared" si="32"/>
        <v>26400</v>
      </c>
      <c r="F264" s="277">
        <f t="shared" si="33"/>
        <v>31680</v>
      </c>
      <c r="G264" s="277">
        <f t="shared" si="34"/>
        <v>3168</v>
      </c>
    </row>
    <row r="265" spans="1:7" x14ac:dyDescent="0.25">
      <c r="A265" s="277">
        <f t="shared" si="28"/>
        <v>2650</v>
      </c>
      <c r="B265" s="277">
        <f t="shared" si="29"/>
        <v>5300</v>
      </c>
      <c r="C265" s="277">
        <f t="shared" si="30"/>
        <v>6360</v>
      </c>
      <c r="D265" s="277">
        <f t="shared" si="31"/>
        <v>15900</v>
      </c>
      <c r="E265" s="277">
        <f t="shared" si="32"/>
        <v>26500</v>
      </c>
      <c r="F265" s="277">
        <f t="shared" si="33"/>
        <v>31800</v>
      </c>
      <c r="G265" s="277">
        <f t="shared" si="34"/>
        <v>3180</v>
      </c>
    </row>
    <row r="266" spans="1:7" x14ac:dyDescent="0.25">
      <c r="A266" s="277">
        <f t="shared" si="28"/>
        <v>2660</v>
      </c>
      <c r="B266" s="277">
        <f t="shared" si="29"/>
        <v>5320</v>
      </c>
      <c r="C266" s="277">
        <f t="shared" si="30"/>
        <v>6384</v>
      </c>
      <c r="D266" s="277">
        <f t="shared" si="31"/>
        <v>15960</v>
      </c>
      <c r="E266" s="277">
        <f t="shared" si="32"/>
        <v>26600</v>
      </c>
      <c r="F266" s="277">
        <f t="shared" si="33"/>
        <v>31920</v>
      </c>
      <c r="G266" s="277">
        <f t="shared" si="34"/>
        <v>3192</v>
      </c>
    </row>
    <row r="267" spans="1:7" x14ac:dyDescent="0.25">
      <c r="A267" s="277">
        <f t="shared" si="28"/>
        <v>2670</v>
      </c>
      <c r="B267" s="277">
        <f t="shared" si="29"/>
        <v>5340</v>
      </c>
      <c r="C267" s="277">
        <f t="shared" si="30"/>
        <v>6408</v>
      </c>
      <c r="D267" s="277">
        <f t="shared" si="31"/>
        <v>16020</v>
      </c>
      <c r="E267" s="277">
        <f t="shared" si="32"/>
        <v>26700</v>
      </c>
      <c r="F267" s="277">
        <f t="shared" si="33"/>
        <v>32040</v>
      </c>
      <c r="G267" s="277">
        <f t="shared" si="34"/>
        <v>3204</v>
      </c>
    </row>
    <row r="268" spans="1:7" x14ac:dyDescent="0.25">
      <c r="A268" s="277">
        <f t="shared" si="28"/>
        <v>2680</v>
      </c>
      <c r="B268" s="277">
        <f t="shared" si="29"/>
        <v>5360</v>
      </c>
      <c r="C268" s="277">
        <f t="shared" si="30"/>
        <v>6432</v>
      </c>
      <c r="D268" s="277">
        <f t="shared" si="31"/>
        <v>16080</v>
      </c>
      <c r="E268" s="277">
        <f t="shared" si="32"/>
        <v>26800</v>
      </c>
      <c r="F268" s="277">
        <f t="shared" si="33"/>
        <v>32160</v>
      </c>
      <c r="G268" s="277">
        <f t="shared" si="34"/>
        <v>3216</v>
      </c>
    </row>
    <row r="269" spans="1:7" x14ac:dyDescent="0.25">
      <c r="A269" s="277">
        <f t="shared" si="28"/>
        <v>2690</v>
      </c>
      <c r="B269" s="277">
        <f t="shared" si="29"/>
        <v>5380</v>
      </c>
      <c r="C269" s="277">
        <f t="shared" si="30"/>
        <v>6456</v>
      </c>
      <c r="D269" s="277">
        <f t="shared" si="31"/>
        <v>16140</v>
      </c>
      <c r="E269" s="277">
        <f t="shared" si="32"/>
        <v>26900</v>
      </c>
      <c r="F269" s="277">
        <f t="shared" si="33"/>
        <v>32280</v>
      </c>
      <c r="G269" s="277">
        <f t="shared" si="34"/>
        <v>3228</v>
      </c>
    </row>
    <row r="270" spans="1:7" x14ac:dyDescent="0.25">
      <c r="A270" s="277">
        <f t="shared" si="28"/>
        <v>2700</v>
      </c>
      <c r="B270" s="277">
        <f t="shared" si="29"/>
        <v>5400</v>
      </c>
      <c r="C270" s="277">
        <f t="shared" si="30"/>
        <v>6480</v>
      </c>
      <c r="D270" s="277">
        <f t="shared" si="31"/>
        <v>16200</v>
      </c>
      <c r="E270" s="277">
        <f t="shared" si="32"/>
        <v>27000</v>
      </c>
      <c r="F270" s="277">
        <f t="shared" si="33"/>
        <v>32400</v>
      </c>
      <c r="G270" s="277">
        <f t="shared" si="34"/>
        <v>3240</v>
      </c>
    </row>
    <row r="271" spans="1:7" x14ac:dyDescent="0.25">
      <c r="A271" s="277">
        <f t="shared" si="28"/>
        <v>2710</v>
      </c>
      <c r="B271" s="277">
        <f t="shared" si="29"/>
        <v>5420</v>
      </c>
      <c r="C271" s="277">
        <f t="shared" si="30"/>
        <v>6504</v>
      </c>
      <c r="D271" s="277">
        <f t="shared" si="31"/>
        <v>16260</v>
      </c>
      <c r="E271" s="277">
        <f t="shared" si="32"/>
        <v>27100</v>
      </c>
      <c r="F271" s="277">
        <f t="shared" si="33"/>
        <v>32520</v>
      </c>
      <c r="G271" s="277">
        <f t="shared" si="34"/>
        <v>3252</v>
      </c>
    </row>
    <row r="272" spans="1:7" x14ac:dyDescent="0.25">
      <c r="A272" s="277">
        <f t="shared" si="28"/>
        <v>2720</v>
      </c>
      <c r="B272" s="277">
        <f t="shared" si="29"/>
        <v>5440</v>
      </c>
      <c r="C272" s="277">
        <f t="shared" si="30"/>
        <v>6528</v>
      </c>
      <c r="D272" s="277">
        <f t="shared" si="31"/>
        <v>16320</v>
      </c>
      <c r="E272" s="277">
        <f t="shared" si="32"/>
        <v>27200</v>
      </c>
      <c r="F272" s="277">
        <f t="shared" si="33"/>
        <v>32640</v>
      </c>
      <c r="G272" s="277">
        <f t="shared" si="34"/>
        <v>3264</v>
      </c>
    </row>
    <row r="273" spans="1:7" x14ac:dyDescent="0.25">
      <c r="A273" s="277">
        <f t="shared" si="28"/>
        <v>2730</v>
      </c>
      <c r="B273" s="277">
        <f t="shared" si="29"/>
        <v>5460</v>
      </c>
      <c r="C273" s="277">
        <f t="shared" si="30"/>
        <v>6552</v>
      </c>
      <c r="D273" s="277">
        <f t="shared" si="31"/>
        <v>16380</v>
      </c>
      <c r="E273" s="277">
        <f t="shared" si="32"/>
        <v>27300</v>
      </c>
      <c r="F273" s="277">
        <f t="shared" si="33"/>
        <v>32760</v>
      </c>
      <c r="G273" s="277">
        <f t="shared" si="34"/>
        <v>3276</v>
      </c>
    </row>
    <row r="274" spans="1:7" x14ac:dyDescent="0.25">
      <c r="A274" s="277">
        <f t="shared" si="28"/>
        <v>2740</v>
      </c>
      <c r="B274" s="277">
        <f t="shared" si="29"/>
        <v>5480</v>
      </c>
      <c r="C274" s="277">
        <f t="shared" si="30"/>
        <v>6576</v>
      </c>
      <c r="D274" s="277">
        <f t="shared" si="31"/>
        <v>16440</v>
      </c>
      <c r="E274" s="277">
        <f t="shared" si="32"/>
        <v>27400</v>
      </c>
      <c r="F274" s="277">
        <f t="shared" si="33"/>
        <v>32880</v>
      </c>
      <c r="G274" s="277">
        <f t="shared" si="34"/>
        <v>3288</v>
      </c>
    </row>
    <row r="275" spans="1:7" x14ac:dyDescent="0.25">
      <c r="A275" s="277">
        <f t="shared" si="28"/>
        <v>2750</v>
      </c>
      <c r="B275" s="277">
        <f t="shared" si="29"/>
        <v>5500</v>
      </c>
      <c r="C275" s="277">
        <f t="shared" si="30"/>
        <v>6600</v>
      </c>
      <c r="D275" s="277">
        <f t="shared" si="31"/>
        <v>16500</v>
      </c>
      <c r="E275" s="277">
        <f t="shared" si="32"/>
        <v>27500</v>
      </c>
      <c r="F275" s="277">
        <f t="shared" si="33"/>
        <v>33000</v>
      </c>
      <c r="G275" s="277">
        <f t="shared" si="34"/>
        <v>3300</v>
      </c>
    </row>
    <row r="276" spans="1:7" x14ac:dyDescent="0.25">
      <c r="A276" s="277">
        <f t="shared" si="28"/>
        <v>2760</v>
      </c>
      <c r="B276" s="277">
        <f t="shared" si="29"/>
        <v>5520</v>
      </c>
      <c r="C276" s="277">
        <f t="shared" si="30"/>
        <v>6624</v>
      </c>
      <c r="D276" s="277">
        <f t="shared" si="31"/>
        <v>16560</v>
      </c>
      <c r="E276" s="277">
        <f t="shared" si="32"/>
        <v>27600</v>
      </c>
      <c r="F276" s="277">
        <f t="shared" si="33"/>
        <v>33120</v>
      </c>
      <c r="G276" s="277">
        <f t="shared" si="34"/>
        <v>3312</v>
      </c>
    </row>
    <row r="277" spans="1:7" x14ac:dyDescent="0.25">
      <c r="A277" s="277">
        <f t="shared" si="28"/>
        <v>2770</v>
      </c>
      <c r="B277" s="277">
        <f t="shared" si="29"/>
        <v>5540</v>
      </c>
      <c r="C277" s="277">
        <f t="shared" si="30"/>
        <v>6648</v>
      </c>
      <c r="D277" s="277">
        <f t="shared" si="31"/>
        <v>16620</v>
      </c>
      <c r="E277" s="277">
        <f t="shared" si="32"/>
        <v>27700</v>
      </c>
      <c r="F277" s="277">
        <f t="shared" si="33"/>
        <v>33240</v>
      </c>
      <c r="G277" s="277">
        <f t="shared" si="34"/>
        <v>3324</v>
      </c>
    </row>
    <row r="278" spans="1:7" x14ac:dyDescent="0.25">
      <c r="A278" s="277">
        <f t="shared" si="28"/>
        <v>2780</v>
      </c>
      <c r="B278" s="277">
        <f t="shared" si="29"/>
        <v>5560</v>
      </c>
      <c r="C278" s="277">
        <f t="shared" si="30"/>
        <v>6672</v>
      </c>
      <c r="D278" s="277">
        <f t="shared" si="31"/>
        <v>16680</v>
      </c>
      <c r="E278" s="277">
        <f t="shared" si="32"/>
        <v>27800</v>
      </c>
      <c r="F278" s="277">
        <f t="shared" si="33"/>
        <v>33360</v>
      </c>
      <c r="G278" s="277">
        <f t="shared" si="34"/>
        <v>3336</v>
      </c>
    </row>
    <row r="279" spans="1:7" x14ac:dyDescent="0.25">
      <c r="A279" s="277">
        <f t="shared" si="28"/>
        <v>2790</v>
      </c>
      <c r="B279" s="277">
        <f t="shared" si="29"/>
        <v>5580</v>
      </c>
      <c r="C279" s="277">
        <f t="shared" si="30"/>
        <v>6696</v>
      </c>
      <c r="D279" s="277">
        <f t="shared" si="31"/>
        <v>16740</v>
      </c>
      <c r="E279" s="277">
        <f t="shared" si="32"/>
        <v>27900</v>
      </c>
      <c r="F279" s="277">
        <f t="shared" si="33"/>
        <v>33480</v>
      </c>
      <c r="G279" s="277">
        <f t="shared" si="34"/>
        <v>3348</v>
      </c>
    </row>
    <row r="280" spans="1:7" x14ac:dyDescent="0.25">
      <c r="A280" s="277">
        <f t="shared" si="28"/>
        <v>2800</v>
      </c>
      <c r="B280" s="277">
        <f t="shared" si="29"/>
        <v>5600</v>
      </c>
      <c r="C280" s="277">
        <f t="shared" si="30"/>
        <v>6720</v>
      </c>
      <c r="D280" s="277">
        <f t="shared" si="31"/>
        <v>16800</v>
      </c>
      <c r="E280" s="277">
        <f t="shared" si="32"/>
        <v>28000</v>
      </c>
      <c r="F280" s="277">
        <f t="shared" si="33"/>
        <v>33600</v>
      </c>
      <c r="G280" s="277">
        <f t="shared" si="34"/>
        <v>3360</v>
      </c>
    </row>
    <row r="281" spans="1:7" x14ac:dyDescent="0.25">
      <c r="A281" s="277">
        <f t="shared" si="28"/>
        <v>2810</v>
      </c>
      <c r="B281" s="277">
        <f t="shared" si="29"/>
        <v>5620</v>
      </c>
      <c r="C281" s="277">
        <f t="shared" si="30"/>
        <v>6744</v>
      </c>
      <c r="D281" s="277">
        <f t="shared" si="31"/>
        <v>16860</v>
      </c>
      <c r="E281" s="277">
        <f t="shared" si="32"/>
        <v>28100</v>
      </c>
      <c r="F281" s="277">
        <f t="shared" si="33"/>
        <v>33720</v>
      </c>
      <c r="G281" s="277">
        <f t="shared" si="34"/>
        <v>3372</v>
      </c>
    </row>
    <row r="282" spans="1:7" x14ac:dyDescent="0.25">
      <c r="A282" s="277">
        <f t="shared" si="28"/>
        <v>2820</v>
      </c>
      <c r="B282" s="277">
        <f t="shared" si="29"/>
        <v>5640</v>
      </c>
      <c r="C282" s="277">
        <f t="shared" si="30"/>
        <v>6768</v>
      </c>
      <c r="D282" s="277">
        <f t="shared" si="31"/>
        <v>16920</v>
      </c>
      <c r="E282" s="277">
        <f t="shared" si="32"/>
        <v>28200</v>
      </c>
      <c r="F282" s="277">
        <f t="shared" si="33"/>
        <v>33840</v>
      </c>
      <c r="G282" s="277">
        <f t="shared" si="34"/>
        <v>3384</v>
      </c>
    </row>
    <row r="283" spans="1:7" x14ac:dyDescent="0.25">
      <c r="A283" s="277">
        <f t="shared" si="28"/>
        <v>2830</v>
      </c>
      <c r="B283" s="277">
        <f t="shared" si="29"/>
        <v>5660</v>
      </c>
      <c r="C283" s="277">
        <f t="shared" si="30"/>
        <v>6792</v>
      </c>
      <c r="D283" s="277">
        <f t="shared" si="31"/>
        <v>16980</v>
      </c>
      <c r="E283" s="277">
        <f t="shared" si="32"/>
        <v>28300</v>
      </c>
      <c r="F283" s="277">
        <f t="shared" si="33"/>
        <v>33960</v>
      </c>
      <c r="G283" s="277">
        <f t="shared" si="34"/>
        <v>3396</v>
      </c>
    </row>
    <row r="284" spans="1:7" x14ac:dyDescent="0.25">
      <c r="A284" s="277">
        <f t="shared" si="28"/>
        <v>2840</v>
      </c>
      <c r="B284" s="277">
        <f t="shared" si="29"/>
        <v>5680</v>
      </c>
      <c r="C284" s="277">
        <f t="shared" si="30"/>
        <v>6816</v>
      </c>
      <c r="D284" s="277">
        <f t="shared" si="31"/>
        <v>17040</v>
      </c>
      <c r="E284" s="277">
        <f t="shared" si="32"/>
        <v>28400</v>
      </c>
      <c r="F284" s="277">
        <f t="shared" si="33"/>
        <v>34080</v>
      </c>
      <c r="G284" s="277">
        <f t="shared" si="34"/>
        <v>3408</v>
      </c>
    </row>
    <row r="285" spans="1:7" x14ac:dyDescent="0.25">
      <c r="A285" s="277">
        <f t="shared" si="28"/>
        <v>2850</v>
      </c>
      <c r="B285" s="277">
        <f t="shared" si="29"/>
        <v>5700</v>
      </c>
      <c r="C285" s="277">
        <f t="shared" si="30"/>
        <v>6840</v>
      </c>
      <c r="D285" s="277">
        <f t="shared" si="31"/>
        <v>17100</v>
      </c>
      <c r="E285" s="277">
        <f t="shared" si="32"/>
        <v>28500</v>
      </c>
      <c r="F285" s="277">
        <f t="shared" si="33"/>
        <v>34200</v>
      </c>
      <c r="G285" s="277">
        <f t="shared" si="34"/>
        <v>3420</v>
      </c>
    </row>
    <row r="286" spans="1:7" x14ac:dyDescent="0.25">
      <c r="A286" s="277">
        <f t="shared" si="28"/>
        <v>2860</v>
      </c>
      <c r="B286" s="277">
        <f t="shared" si="29"/>
        <v>5720</v>
      </c>
      <c r="C286" s="277">
        <f t="shared" si="30"/>
        <v>6864</v>
      </c>
      <c r="D286" s="277">
        <f t="shared" si="31"/>
        <v>17160</v>
      </c>
      <c r="E286" s="277">
        <f t="shared" si="32"/>
        <v>28600</v>
      </c>
      <c r="F286" s="277">
        <f t="shared" si="33"/>
        <v>34320</v>
      </c>
      <c r="G286" s="277">
        <f t="shared" si="34"/>
        <v>3432</v>
      </c>
    </row>
    <row r="287" spans="1:7" x14ac:dyDescent="0.25">
      <c r="A287" s="277">
        <f t="shared" si="28"/>
        <v>2870</v>
      </c>
      <c r="B287" s="277">
        <f t="shared" si="29"/>
        <v>5740</v>
      </c>
      <c r="C287" s="277">
        <f t="shared" si="30"/>
        <v>6888</v>
      </c>
      <c r="D287" s="277">
        <f t="shared" si="31"/>
        <v>17220</v>
      </c>
      <c r="E287" s="277">
        <f t="shared" si="32"/>
        <v>28700</v>
      </c>
      <c r="F287" s="277">
        <f t="shared" si="33"/>
        <v>34440</v>
      </c>
      <c r="G287" s="277">
        <f t="shared" si="34"/>
        <v>3444</v>
      </c>
    </row>
    <row r="288" spans="1:7" x14ac:dyDescent="0.25">
      <c r="A288" s="277">
        <f t="shared" si="28"/>
        <v>2880</v>
      </c>
      <c r="B288" s="277">
        <f t="shared" si="29"/>
        <v>5760</v>
      </c>
      <c r="C288" s="277">
        <f t="shared" si="30"/>
        <v>6912</v>
      </c>
      <c r="D288" s="277">
        <f t="shared" si="31"/>
        <v>17280</v>
      </c>
      <c r="E288" s="277">
        <f t="shared" si="32"/>
        <v>28800</v>
      </c>
      <c r="F288" s="277">
        <f t="shared" si="33"/>
        <v>34560</v>
      </c>
      <c r="G288" s="277">
        <f t="shared" si="34"/>
        <v>3456</v>
      </c>
    </row>
    <row r="289" spans="1:7" x14ac:dyDescent="0.25">
      <c r="A289" s="277">
        <f t="shared" si="28"/>
        <v>2890</v>
      </c>
      <c r="B289" s="277">
        <f t="shared" si="29"/>
        <v>5780</v>
      </c>
      <c r="C289" s="277">
        <f t="shared" si="30"/>
        <v>6936</v>
      </c>
      <c r="D289" s="277">
        <f t="shared" si="31"/>
        <v>17340</v>
      </c>
      <c r="E289" s="277">
        <f t="shared" si="32"/>
        <v>28900</v>
      </c>
      <c r="F289" s="277">
        <f t="shared" si="33"/>
        <v>34680</v>
      </c>
      <c r="G289" s="277">
        <f t="shared" si="34"/>
        <v>3468</v>
      </c>
    </row>
    <row r="290" spans="1:7" x14ac:dyDescent="0.25">
      <c r="A290" s="277">
        <f t="shared" si="28"/>
        <v>2900</v>
      </c>
      <c r="B290" s="277">
        <f t="shared" si="29"/>
        <v>5800</v>
      </c>
      <c r="C290" s="277">
        <f t="shared" si="30"/>
        <v>6960</v>
      </c>
      <c r="D290" s="277">
        <f t="shared" si="31"/>
        <v>17400</v>
      </c>
      <c r="E290" s="277">
        <f t="shared" si="32"/>
        <v>29000</v>
      </c>
      <c r="F290" s="277">
        <f t="shared" si="33"/>
        <v>34800</v>
      </c>
      <c r="G290" s="277">
        <f t="shared" si="34"/>
        <v>3480</v>
      </c>
    </row>
    <row r="291" spans="1:7" x14ac:dyDescent="0.25">
      <c r="A291" s="277">
        <f t="shared" si="28"/>
        <v>2910</v>
      </c>
      <c r="B291" s="277">
        <f t="shared" si="29"/>
        <v>5820</v>
      </c>
      <c r="C291" s="277">
        <f t="shared" si="30"/>
        <v>6984</v>
      </c>
      <c r="D291" s="277">
        <f t="shared" si="31"/>
        <v>17460</v>
      </c>
      <c r="E291" s="277">
        <f t="shared" si="32"/>
        <v>29100</v>
      </c>
      <c r="F291" s="277">
        <f t="shared" si="33"/>
        <v>34920</v>
      </c>
      <c r="G291" s="277">
        <f t="shared" si="34"/>
        <v>3492</v>
      </c>
    </row>
    <row r="292" spans="1:7" x14ac:dyDescent="0.25">
      <c r="A292" s="277">
        <f t="shared" si="28"/>
        <v>2920</v>
      </c>
      <c r="B292" s="277">
        <f t="shared" si="29"/>
        <v>5840</v>
      </c>
      <c r="C292" s="277">
        <f t="shared" si="30"/>
        <v>7008</v>
      </c>
      <c r="D292" s="277">
        <f t="shared" si="31"/>
        <v>17520</v>
      </c>
      <c r="E292" s="277">
        <f t="shared" si="32"/>
        <v>29200</v>
      </c>
      <c r="F292" s="277">
        <f t="shared" si="33"/>
        <v>35040</v>
      </c>
      <c r="G292" s="277">
        <f t="shared" si="34"/>
        <v>3504</v>
      </c>
    </row>
    <row r="293" spans="1:7" x14ac:dyDescent="0.25">
      <c r="A293" s="277">
        <f t="shared" si="28"/>
        <v>2930</v>
      </c>
      <c r="B293" s="277">
        <f t="shared" si="29"/>
        <v>5860</v>
      </c>
      <c r="C293" s="277">
        <f t="shared" si="30"/>
        <v>7032</v>
      </c>
      <c r="D293" s="277">
        <f t="shared" si="31"/>
        <v>17580</v>
      </c>
      <c r="E293" s="277">
        <f t="shared" si="32"/>
        <v>29300</v>
      </c>
      <c r="F293" s="277">
        <f t="shared" si="33"/>
        <v>35160</v>
      </c>
      <c r="G293" s="277">
        <f t="shared" si="34"/>
        <v>3516</v>
      </c>
    </row>
    <row r="294" spans="1:7" x14ac:dyDescent="0.25">
      <c r="A294" s="277">
        <f t="shared" si="28"/>
        <v>2940</v>
      </c>
      <c r="B294" s="277">
        <f t="shared" si="29"/>
        <v>5880</v>
      </c>
      <c r="C294" s="277">
        <f t="shared" si="30"/>
        <v>7056</v>
      </c>
      <c r="D294" s="277">
        <f t="shared" si="31"/>
        <v>17640</v>
      </c>
      <c r="E294" s="277">
        <f t="shared" si="32"/>
        <v>29400</v>
      </c>
      <c r="F294" s="277">
        <f t="shared" si="33"/>
        <v>35280</v>
      </c>
      <c r="G294" s="277">
        <f t="shared" si="34"/>
        <v>3528</v>
      </c>
    </row>
    <row r="295" spans="1:7" x14ac:dyDescent="0.25">
      <c r="A295" s="277">
        <f t="shared" si="28"/>
        <v>2950</v>
      </c>
      <c r="B295" s="277">
        <f t="shared" si="29"/>
        <v>5900</v>
      </c>
      <c r="C295" s="277">
        <f t="shared" si="30"/>
        <v>7080</v>
      </c>
      <c r="D295" s="277">
        <f t="shared" si="31"/>
        <v>17700</v>
      </c>
      <c r="E295" s="277">
        <f t="shared" si="32"/>
        <v>29500</v>
      </c>
      <c r="F295" s="277">
        <f t="shared" si="33"/>
        <v>35400</v>
      </c>
      <c r="G295" s="277">
        <f t="shared" si="34"/>
        <v>3540</v>
      </c>
    </row>
    <row r="296" spans="1:7" x14ac:dyDescent="0.25">
      <c r="A296" s="277">
        <f t="shared" si="28"/>
        <v>2960</v>
      </c>
      <c r="B296" s="277">
        <f t="shared" si="29"/>
        <v>5920</v>
      </c>
      <c r="C296" s="277">
        <f t="shared" si="30"/>
        <v>7104</v>
      </c>
      <c r="D296" s="277">
        <f t="shared" si="31"/>
        <v>17760</v>
      </c>
      <c r="E296" s="277">
        <f t="shared" si="32"/>
        <v>29600</v>
      </c>
      <c r="F296" s="277">
        <f t="shared" si="33"/>
        <v>35520</v>
      </c>
      <c r="G296" s="277">
        <f t="shared" si="34"/>
        <v>3552</v>
      </c>
    </row>
    <row r="297" spans="1:7" x14ac:dyDescent="0.25">
      <c r="A297" s="277">
        <f t="shared" si="28"/>
        <v>2970</v>
      </c>
      <c r="B297" s="277">
        <f t="shared" si="29"/>
        <v>5940</v>
      </c>
      <c r="C297" s="277">
        <f t="shared" si="30"/>
        <v>7128</v>
      </c>
      <c r="D297" s="277">
        <f t="shared" si="31"/>
        <v>17820</v>
      </c>
      <c r="E297" s="277">
        <f t="shared" si="32"/>
        <v>29700</v>
      </c>
      <c r="F297" s="277">
        <f t="shared" si="33"/>
        <v>35640</v>
      </c>
      <c r="G297" s="277">
        <f t="shared" si="34"/>
        <v>3564</v>
      </c>
    </row>
    <row r="298" spans="1:7" x14ac:dyDescent="0.25">
      <c r="A298" s="277">
        <f t="shared" si="28"/>
        <v>2980</v>
      </c>
      <c r="B298" s="277">
        <f t="shared" si="29"/>
        <v>5960</v>
      </c>
      <c r="C298" s="277">
        <f t="shared" si="30"/>
        <v>7152</v>
      </c>
      <c r="D298" s="277">
        <f t="shared" si="31"/>
        <v>17880</v>
      </c>
      <c r="E298" s="277">
        <f t="shared" si="32"/>
        <v>29800</v>
      </c>
      <c r="F298" s="277">
        <f t="shared" si="33"/>
        <v>35760</v>
      </c>
      <c r="G298" s="277">
        <f t="shared" si="34"/>
        <v>3576</v>
      </c>
    </row>
    <row r="299" spans="1:7" x14ac:dyDescent="0.25">
      <c r="A299" s="277">
        <f t="shared" si="28"/>
        <v>2990</v>
      </c>
      <c r="B299" s="277">
        <f t="shared" si="29"/>
        <v>5980</v>
      </c>
      <c r="C299" s="277">
        <f t="shared" si="30"/>
        <v>7176</v>
      </c>
      <c r="D299" s="277">
        <f t="shared" si="31"/>
        <v>17940</v>
      </c>
      <c r="E299" s="277">
        <f t="shared" si="32"/>
        <v>29900</v>
      </c>
      <c r="F299" s="277">
        <f t="shared" si="33"/>
        <v>35880</v>
      </c>
      <c r="G299" s="277">
        <f t="shared" si="34"/>
        <v>3588</v>
      </c>
    </row>
    <row r="300" spans="1:7" x14ac:dyDescent="0.25">
      <c r="A300" s="277">
        <f t="shared" si="28"/>
        <v>3000</v>
      </c>
      <c r="B300" s="277">
        <f t="shared" si="29"/>
        <v>6000</v>
      </c>
      <c r="C300" s="277">
        <f t="shared" si="30"/>
        <v>7200</v>
      </c>
      <c r="D300" s="277">
        <f t="shared" si="31"/>
        <v>18000</v>
      </c>
      <c r="E300" s="277">
        <f t="shared" si="32"/>
        <v>30000</v>
      </c>
      <c r="F300" s="277">
        <f t="shared" si="33"/>
        <v>36000</v>
      </c>
      <c r="G300" s="277">
        <f t="shared" si="34"/>
        <v>3600</v>
      </c>
    </row>
    <row r="301" spans="1:7" x14ac:dyDescent="0.25">
      <c r="A301" s="277">
        <f t="shared" si="28"/>
        <v>3010</v>
      </c>
      <c r="B301" s="277">
        <f t="shared" si="29"/>
        <v>6020</v>
      </c>
      <c r="C301" s="277">
        <f t="shared" si="30"/>
        <v>7224</v>
      </c>
      <c r="D301" s="277">
        <f t="shared" si="31"/>
        <v>18060</v>
      </c>
      <c r="E301" s="277">
        <f t="shared" si="32"/>
        <v>30100</v>
      </c>
      <c r="F301" s="277">
        <f t="shared" si="33"/>
        <v>36120</v>
      </c>
      <c r="G301" s="277">
        <f t="shared" si="34"/>
        <v>3612</v>
      </c>
    </row>
    <row r="302" spans="1:7" x14ac:dyDescent="0.25">
      <c r="A302" s="277">
        <f t="shared" si="28"/>
        <v>3020</v>
      </c>
      <c r="B302" s="277">
        <f t="shared" si="29"/>
        <v>6040</v>
      </c>
      <c r="C302" s="277">
        <f t="shared" si="30"/>
        <v>7248</v>
      </c>
      <c r="D302" s="277">
        <f t="shared" si="31"/>
        <v>18120</v>
      </c>
      <c r="E302" s="277">
        <f t="shared" si="32"/>
        <v>30200</v>
      </c>
      <c r="F302" s="277">
        <f t="shared" si="33"/>
        <v>36240</v>
      </c>
      <c r="G302" s="277">
        <f t="shared" si="34"/>
        <v>3624</v>
      </c>
    </row>
    <row r="303" spans="1:7" x14ac:dyDescent="0.25">
      <c r="A303" s="277">
        <f t="shared" si="28"/>
        <v>3030</v>
      </c>
      <c r="B303" s="277">
        <f t="shared" si="29"/>
        <v>6060</v>
      </c>
      <c r="C303" s="277">
        <f t="shared" si="30"/>
        <v>7272</v>
      </c>
      <c r="D303" s="277">
        <f t="shared" si="31"/>
        <v>18180</v>
      </c>
      <c r="E303" s="277">
        <f t="shared" si="32"/>
        <v>30300</v>
      </c>
      <c r="F303" s="277">
        <f t="shared" si="33"/>
        <v>36360</v>
      </c>
      <c r="G303" s="277">
        <f t="shared" si="34"/>
        <v>3636</v>
      </c>
    </row>
    <row r="304" spans="1:7" x14ac:dyDescent="0.25">
      <c r="A304" s="277">
        <f t="shared" si="28"/>
        <v>3040</v>
      </c>
      <c r="B304" s="277">
        <f t="shared" si="29"/>
        <v>6080</v>
      </c>
      <c r="C304" s="277">
        <f t="shared" si="30"/>
        <v>7296</v>
      </c>
      <c r="D304" s="277">
        <f t="shared" si="31"/>
        <v>18240</v>
      </c>
      <c r="E304" s="277">
        <f t="shared" si="32"/>
        <v>30400</v>
      </c>
      <c r="F304" s="277">
        <f t="shared" si="33"/>
        <v>36480</v>
      </c>
      <c r="G304" s="277">
        <f t="shared" si="34"/>
        <v>3648</v>
      </c>
    </row>
    <row r="305" spans="1:7" x14ac:dyDescent="0.25">
      <c r="A305" s="277">
        <f t="shared" si="28"/>
        <v>3050</v>
      </c>
      <c r="B305" s="277">
        <f t="shared" si="29"/>
        <v>6100</v>
      </c>
      <c r="C305" s="277">
        <f t="shared" si="30"/>
        <v>7320</v>
      </c>
      <c r="D305" s="277">
        <f t="shared" si="31"/>
        <v>18300</v>
      </c>
      <c r="E305" s="277">
        <f t="shared" si="32"/>
        <v>30500</v>
      </c>
      <c r="F305" s="277">
        <f t="shared" si="33"/>
        <v>36600</v>
      </c>
      <c r="G305" s="277">
        <f t="shared" si="34"/>
        <v>3660</v>
      </c>
    </row>
    <row r="306" spans="1:7" x14ac:dyDescent="0.25">
      <c r="A306" s="277">
        <f t="shared" si="28"/>
        <v>3060</v>
      </c>
      <c r="B306" s="277">
        <f t="shared" si="29"/>
        <v>6120</v>
      </c>
      <c r="C306" s="277">
        <f t="shared" si="30"/>
        <v>7344</v>
      </c>
      <c r="D306" s="277">
        <f t="shared" si="31"/>
        <v>18360</v>
      </c>
      <c r="E306" s="277">
        <f t="shared" si="32"/>
        <v>30600</v>
      </c>
      <c r="F306" s="277">
        <f t="shared" si="33"/>
        <v>36720</v>
      </c>
      <c r="G306" s="277">
        <f t="shared" si="34"/>
        <v>3672</v>
      </c>
    </row>
    <row r="307" spans="1:7" x14ac:dyDescent="0.25">
      <c r="A307" s="277">
        <f t="shared" si="28"/>
        <v>3070</v>
      </c>
      <c r="B307" s="277">
        <f t="shared" si="29"/>
        <v>6140</v>
      </c>
      <c r="C307" s="277">
        <f t="shared" si="30"/>
        <v>7368</v>
      </c>
      <c r="D307" s="277">
        <f t="shared" si="31"/>
        <v>18420</v>
      </c>
      <c r="E307" s="277">
        <f t="shared" si="32"/>
        <v>30700</v>
      </c>
      <c r="F307" s="277">
        <f t="shared" si="33"/>
        <v>36840</v>
      </c>
      <c r="G307" s="277">
        <f t="shared" si="34"/>
        <v>3684</v>
      </c>
    </row>
    <row r="308" spans="1:7" x14ac:dyDescent="0.25">
      <c r="A308" s="277">
        <f t="shared" si="28"/>
        <v>3080</v>
      </c>
      <c r="B308" s="277">
        <f t="shared" si="29"/>
        <v>6160</v>
      </c>
      <c r="C308" s="277">
        <f t="shared" si="30"/>
        <v>7392</v>
      </c>
      <c r="D308" s="277">
        <f t="shared" si="31"/>
        <v>18480</v>
      </c>
      <c r="E308" s="277">
        <f t="shared" si="32"/>
        <v>30800</v>
      </c>
      <c r="F308" s="277">
        <f t="shared" si="33"/>
        <v>36960</v>
      </c>
      <c r="G308" s="277">
        <f t="shared" si="34"/>
        <v>3696</v>
      </c>
    </row>
    <row r="309" spans="1:7" x14ac:dyDescent="0.25">
      <c r="A309" s="277">
        <f t="shared" si="28"/>
        <v>3090</v>
      </c>
      <c r="B309" s="277">
        <f t="shared" si="29"/>
        <v>6180</v>
      </c>
      <c r="C309" s="277">
        <f t="shared" si="30"/>
        <v>7416</v>
      </c>
      <c r="D309" s="277">
        <f t="shared" si="31"/>
        <v>18540</v>
      </c>
      <c r="E309" s="277">
        <f t="shared" si="32"/>
        <v>30900</v>
      </c>
      <c r="F309" s="277">
        <f t="shared" si="33"/>
        <v>37080</v>
      </c>
      <c r="G309" s="277">
        <f t="shared" si="34"/>
        <v>3708</v>
      </c>
    </row>
    <row r="310" spans="1:7" x14ac:dyDescent="0.25">
      <c r="A310" s="277">
        <f t="shared" si="28"/>
        <v>3100</v>
      </c>
      <c r="B310" s="277">
        <f t="shared" si="29"/>
        <v>6200</v>
      </c>
      <c r="C310" s="277">
        <f t="shared" si="30"/>
        <v>7440</v>
      </c>
      <c r="D310" s="277">
        <f t="shared" si="31"/>
        <v>18600</v>
      </c>
      <c r="E310" s="277">
        <f t="shared" si="32"/>
        <v>31000</v>
      </c>
      <c r="F310" s="277">
        <f t="shared" si="33"/>
        <v>37200</v>
      </c>
      <c r="G310" s="277">
        <f t="shared" si="34"/>
        <v>3720</v>
      </c>
    </row>
    <row r="311" spans="1:7" x14ac:dyDescent="0.25">
      <c r="A311" s="277">
        <f t="shared" si="28"/>
        <v>3110</v>
      </c>
      <c r="B311" s="277">
        <f t="shared" si="29"/>
        <v>6220</v>
      </c>
      <c r="C311" s="277">
        <f t="shared" si="30"/>
        <v>7464</v>
      </c>
      <c r="D311" s="277">
        <f t="shared" si="31"/>
        <v>18660</v>
      </c>
      <c r="E311" s="277">
        <f t="shared" si="32"/>
        <v>31100</v>
      </c>
      <c r="F311" s="277">
        <f t="shared" si="33"/>
        <v>37320</v>
      </c>
      <c r="G311" s="277">
        <f t="shared" si="34"/>
        <v>3732</v>
      </c>
    </row>
    <row r="312" spans="1:7" x14ac:dyDescent="0.25">
      <c r="A312" s="277">
        <f t="shared" si="28"/>
        <v>3120</v>
      </c>
      <c r="B312" s="277">
        <f t="shared" si="29"/>
        <v>6240</v>
      </c>
      <c r="C312" s="277">
        <f t="shared" si="30"/>
        <v>7488</v>
      </c>
      <c r="D312" s="277">
        <f t="shared" si="31"/>
        <v>18720</v>
      </c>
      <c r="E312" s="277">
        <f t="shared" si="32"/>
        <v>31200</v>
      </c>
      <c r="F312" s="277">
        <f t="shared" si="33"/>
        <v>37440</v>
      </c>
      <c r="G312" s="277">
        <f t="shared" si="34"/>
        <v>3744</v>
      </c>
    </row>
    <row r="313" spans="1:7" x14ac:dyDescent="0.25">
      <c r="A313" s="277">
        <f t="shared" si="28"/>
        <v>3130</v>
      </c>
      <c r="B313" s="277">
        <f t="shared" si="29"/>
        <v>6260</v>
      </c>
      <c r="C313" s="277">
        <f t="shared" si="30"/>
        <v>7512</v>
      </c>
      <c r="D313" s="277">
        <f t="shared" si="31"/>
        <v>18780</v>
      </c>
      <c r="E313" s="277">
        <f t="shared" si="32"/>
        <v>31300</v>
      </c>
      <c r="F313" s="277">
        <f t="shared" si="33"/>
        <v>37560</v>
      </c>
      <c r="G313" s="277">
        <f t="shared" si="34"/>
        <v>3756</v>
      </c>
    </row>
    <row r="314" spans="1:7" x14ac:dyDescent="0.25">
      <c r="A314" s="277">
        <f t="shared" si="28"/>
        <v>3140</v>
      </c>
      <c r="B314" s="277">
        <f t="shared" si="29"/>
        <v>6280</v>
      </c>
      <c r="C314" s="277">
        <f t="shared" si="30"/>
        <v>7536</v>
      </c>
      <c r="D314" s="277">
        <f t="shared" si="31"/>
        <v>18840</v>
      </c>
      <c r="E314" s="277">
        <f t="shared" si="32"/>
        <v>31400</v>
      </c>
      <c r="F314" s="277">
        <f t="shared" si="33"/>
        <v>37680</v>
      </c>
      <c r="G314" s="277">
        <f t="shared" si="34"/>
        <v>3768</v>
      </c>
    </row>
    <row r="315" spans="1:7" x14ac:dyDescent="0.25">
      <c r="A315" s="277">
        <f t="shared" si="28"/>
        <v>3150</v>
      </c>
      <c r="B315" s="277">
        <f t="shared" si="29"/>
        <v>6300</v>
      </c>
      <c r="C315" s="277">
        <f t="shared" si="30"/>
        <v>7560</v>
      </c>
      <c r="D315" s="277">
        <f t="shared" si="31"/>
        <v>18900</v>
      </c>
      <c r="E315" s="277">
        <f t="shared" si="32"/>
        <v>31500</v>
      </c>
      <c r="F315" s="277">
        <f t="shared" si="33"/>
        <v>37800</v>
      </c>
      <c r="G315" s="277">
        <f t="shared" si="34"/>
        <v>3780</v>
      </c>
    </row>
    <row r="316" spans="1:7" x14ac:dyDescent="0.25">
      <c r="A316" s="277">
        <f t="shared" si="28"/>
        <v>3160</v>
      </c>
      <c r="B316" s="277">
        <f t="shared" si="29"/>
        <v>6320</v>
      </c>
      <c r="C316" s="277">
        <f t="shared" si="30"/>
        <v>7584</v>
      </c>
      <c r="D316" s="277">
        <f t="shared" si="31"/>
        <v>18960</v>
      </c>
      <c r="E316" s="277">
        <f t="shared" si="32"/>
        <v>31600</v>
      </c>
      <c r="F316" s="277">
        <f t="shared" si="33"/>
        <v>37920</v>
      </c>
      <c r="G316" s="277">
        <f t="shared" si="34"/>
        <v>3792</v>
      </c>
    </row>
    <row r="317" spans="1:7" x14ac:dyDescent="0.25">
      <c r="A317" s="277">
        <f t="shared" si="28"/>
        <v>3170</v>
      </c>
      <c r="B317" s="277">
        <f t="shared" si="29"/>
        <v>6340</v>
      </c>
      <c r="C317" s="277">
        <f t="shared" si="30"/>
        <v>7608</v>
      </c>
      <c r="D317" s="277">
        <f t="shared" si="31"/>
        <v>19020</v>
      </c>
      <c r="E317" s="277">
        <f t="shared" si="32"/>
        <v>31700</v>
      </c>
      <c r="F317" s="277">
        <f t="shared" si="33"/>
        <v>38040</v>
      </c>
      <c r="G317" s="277">
        <f t="shared" si="34"/>
        <v>3804</v>
      </c>
    </row>
    <row r="318" spans="1:7" x14ac:dyDescent="0.25">
      <c r="A318" s="277">
        <f t="shared" si="28"/>
        <v>3180</v>
      </c>
      <c r="B318" s="277">
        <f t="shared" si="29"/>
        <v>6360</v>
      </c>
      <c r="C318" s="277">
        <f t="shared" si="30"/>
        <v>7632</v>
      </c>
      <c r="D318" s="277">
        <f t="shared" si="31"/>
        <v>19080</v>
      </c>
      <c r="E318" s="277">
        <f t="shared" si="32"/>
        <v>31800</v>
      </c>
      <c r="F318" s="277">
        <f t="shared" si="33"/>
        <v>38160</v>
      </c>
      <c r="G318" s="277">
        <f t="shared" si="34"/>
        <v>3816</v>
      </c>
    </row>
    <row r="319" spans="1:7" x14ac:dyDescent="0.25">
      <c r="A319" s="277">
        <f t="shared" si="28"/>
        <v>3190</v>
      </c>
      <c r="B319" s="277">
        <f t="shared" si="29"/>
        <v>6380</v>
      </c>
      <c r="C319" s="277">
        <f t="shared" si="30"/>
        <v>7656</v>
      </c>
      <c r="D319" s="277">
        <f t="shared" si="31"/>
        <v>19140</v>
      </c>
      <c r="E319" s="277">
        <f t="shared" si="32"/>
        <v>31900</v>
      </c>
      <c r="F319" s="277">
        <f t="shared" si="33"/>
        <v>38280</v>
      </c>
      <c r="G319" s="277">
        <f t="shared" si="34"/>
        <v>3828</v>
      </c>
    </row>
    <row r="320" spans="1:7" x14ac:dyDescent="0.25">
      <c r="A320" s="277">
        <f t="shared" si="28"/>
        <v>3200</v>
      </c>
      <c r="B320" s="277">
        <f t="shared" si="29"/>
        <v>6400</v>
      </c>
      <c r="C320" s="277">
        <f t="shared" si="30"/>
        <v>7680</v>
      </c>
      <c r="D320" s="277">
        <f t="shared" si="31"/>
        <v>19200</v>
      </c>
      <c r="E320" s="277">
        <f t="shared" si="32"/>
        <v>32000</v>
      </c>
      <c r="F320" s="277">
        <f t="shared" si="33"/>
        <v>38400</v>
      </c>
      <c r="G320" s="277">
        <f t="shared" si="34"/>
        <v>3840</v>
      </c>
    </row>
    <row r="321" spans="1:7" x14ac:dyDescent="0.25">
      <c r="A321" s="277">
        <f t="shared" si="28"/>
        <v>3210</v>
      </c>
      <c r="B321" s="277">
        <f t="shared" si="29"/>
        <v>6420</v>
      </c>
      <c r="C321" s="277">
        <f t="shared" si="30"/>
        <v>7704</v>
      </c>
      <c r="D321" s="277">
        <f t="shared" si="31"/>
        <v>19260</v>
      </c>
      <c r="E321" s="277">
        <f t="shared" si="32"/>
        <v>32100</v>
      </c>
      <c r="F321" s="277">
        <f t="shared" si="33"/>
        <v>38520</v>
      </c>
      <c r="G321" s="277">
        <f t="shared" si="34"/>
        <v>3852</v>
      </c>
    </row>
    <row r="322" spans="1:7" x14ac:dyDescent="0.25">
      <c r="A322" s="277">
        <f t="shared" si="28"/>
        <v>3220</v>
      </c>
      <c r="B322" s="277">
        <f t="shared" si="29"/>
        <v>6440</v>
      </c>
      <c r="C322" s="277">
        <f t="shared" si="30"/>
        <v>7728</v>
      </c>
      <c r="D322" s="277">
        <f t="shared" si="31"/>
        <v>19320</v>
      </c>
      <c r="E322" s="277">
        <f t="shared" si="32"/>
        <v>32200</v>
      </c>
      <c r="F322" s="277">
        <f t="shared" si="33"/>
        <v>38640</v>
      </c>
      <c r="G322" s="277">
        <f t="shared" si="34"/>
        <v>3864</v>
      </c>
    </row>
    <row r="323" spans="1:7" x14ac:dyDescent="0.25">
      <c r="A323" s="277">
        <f t="shared" ref="A323:A386" si="35">A322+10</f>
        <v>3230</v>
      </c>
      <c r="B323" s="277">
        <f t="shared" ref="B323:B386" si="36">B322+20</f>
        <v>6460</v>
      </c>
      <c r="C323" s="277">
        <f t="shared" ref="C323:C386" si="37">C322+24</f>
        <v>7752</v>
      </c>
      <c r="D323" s="277">
        <f t="shared" ref="D323:D386" si="38">D322+60</f>
        <v>19380</v>
      </c>
      <c r="E323" s="277">
        <f t="shared" ref="E323:E386" si="39">E322+100</f>
        <v>32300</v>
      </c>
      <c r="F323" s="277">
        <f t="shared" ref="F323:F386" si="40">F322+120</f>
        <v>38760</v>
      </c>
      <c r="G323" s="277">
        <f t="shared" ref="G323:G386" si="41">G322+12</f>
        <v>3876</v>
      </c>
    </row>
    <row r="324" spans="1:7" x14ac:dyDescent="0.25">
      <c r="A324" s="277">
        <f t="shared" si="35"/>
        <v>3240</v>
      </c>
      <c r="B324" s="277">
        <f t="shared" si="36"/>
        <v>6480</v>
      </c>
      <c r="C324" s="277">
        <f t="shared" si="37"/>
        <v>7776</v>
      </c>
      <c r="D324" s="277">
        <f t="shared" si="38"/>
        <v>19440</v>
      </c>
      <c r="E324" s="277">
        <f t="shared" si="39"/>
        <v>32400</v>
      </c>
      <c r="F324" s="277">
        <f t="shared" si="40"/>
        <v>38880</v>
      </c>
      <c r="G324" s="277">
        <f t="shared" si="41"/>
        <v>3888</v>
      </c>
    </row>
    <row r="325" spans="1:7" x14ac:dyDescent="0.25">
      <c r="A325" s="277">
        <f t="shared" si="35"/>
        <v>3250</v>
      </c>
      <c r="B325" s="277">
        <f t="shared" si="36"/>
        <v>6500</v>
      </c>
      <c r="C325" s="277">
        <f t="shared" si="37"/>
        <v>7800</v>
      </c>
      <c r="D325" s="277">
        <f t="shared" si="38"/>
        <v>19500</v>
      </c>
      <c r="E325" s="277">
        <f t="shared" si="39"/>
        <v>32500</v>
      </c>
      <c r="F325" s="277">
        <f t="shared" si="40"/>
        <v>39000</v>
      </c>
      <c r="G325" s="277">
        <f t="shared" si="41"/>
        <v>3900</v>
      </c>
    </row>
    <row r="326" spans="1:7" x14ac:dyDescent="0.25">
      <c r="A326" s="277">
        <f t="shared" si="35"/>
        <v>3260</v>
      </c>
      <c r="B326" s="277">
        <f t="shared" si="36"/>
        <v>6520</v>
      </c>
      <c r="C326" s="277">
        <f t="shared" si="37"/>
        <v>7824</v>
      </c>
      <c r="D326" s="277">
        <f t="shared" si="38"/>
        <v>19560</v>
      </c>
      <c r="E326" s="277">
        <f t="shared" si="39"/>
        <v>32600</v>
      </c>
      <c r="F326" s="277">
        <f t="shared" si="40"/>
        <v>39120</v>
      </c>
      <c r="G326" s="277">
        <f t="shared" si="41"/>
        <v>3912</v>
      </c>
    </row>
    <row r="327" spans="1:7" x14ac:dyDescent="0.25">
      <c r="A327" s="277">
        <f t="shared" si="35"/>
        <v>3270</v>
      </c>
      <c r="B327" s="277">
        <f t="shared" si="36"/>
        <v>6540</v>
      </c>
      <c r="C327" s="277">
        <f t="shared" si="37"/>
        <v>7848</v>
      </c>
      <c r="D327" s="277">
        <f t="shared" si="38"/>
        <v>19620</v>
      </c>
      <c r="E327" s="277">
        <f t="shared" si="39"/>
        <v>32700</v>
      </c>
      <c r="F327" s="277">
        <f t="shared" si="40"/>
        <v>39240</v>
      </c>
      <c r="G327" s="277">
        <f t="shared" si="41"/>
        <v>3924</v>
      </c>
    </row>
    <row r="328" spans="1:7" x14ac:dyDescent="0.25">
      <c r="A328" s="277">
        <f t="shared" si="35"/>
        <v>3280</v>
      </c>
      <c r="B328" s="277">
        <f t="shared" si="36"/>
        <v>6560</v>
      </c>
      <c r="C328" s="277">
        <f t="shared" si="37"/>
        <v>7872</v>
      </c>
      <c r="D328" s="277">
        <f t="shared" si="38"/>
        <v>19680</v>
      </c>
      <c r="E328" s="277">
        <f t="shared" si="39"/>
        <v>32800</v>
      </c>
      <c r="F328" s="277">
        <f t="shared" si="40"/>
        <v>39360</v>
      </c>
      <c r="G328" s="277">
        <f t="shared" si="41"/>
        <v>3936</v>
      </c>
    </row>
    <row r="329" spans="1:7" x14ac:dyDescent="0.25">
      <c r="A329" s="277">
        <f t="shared" si="35"/>
        <v>3290</v>
      </c>
      <c r="B329" s="277">
        <f t="shared" si="36"/>
        <v>6580</v>
      </c>
      <c r="C329" s="277">
        <f t="shared" si="37"/>
        <v>7896</v>
      </c>
      <c r="D329" s="277">
        <f t="shared" si="38"/>
        <v>19740</v>
      </c>
      <c r="E329" s="277">
        <f t="shared" si="39"/>
        <v>32900</v>
      </c>
      <c r="F329" s="277">
        <f t="shared" si="40"/>
        <v>39480</v>
      </c>
      <c r="G329" s="277">
        <f t="shared" si="41"/>
        <v>3948</v>
      </c>
    </row>
    <row r="330" spans="1:7" x14ac:dyDescent="0.25">
      <c r="A330" s="277">
        <f t="shared" si="35"/>
        <v>3300</v>
      </c>
      <c r="B330" s="277">
        <f t="shared" si="36"/>
        <v>6600</v>
      </c>
      <c r="C330" s="277">
        <f t="shared" si="37"/>
        <v>7920</v>
      </c>
      <c r="D330" s="277">
        <f t="shared" si="38"/>
        <v>19800</v>
      </c>
      <c r="E330" s="277">
        <f t="shared" si="39"/>
        <v>33000</v>
      </c>
      <c r="F330" s="277">
        <f t="shared" si="40"/>
        <v>39600</v>
      </c>
      <c r="G330" s="277">
        <f t="shared" si="41"/>
        <v>3960</v>
      </c>
    </row>
    <row r="331" spans="1:7" x14ac:dyDescent="0.25">
      <c r="A331" s="277">
        <f t="shared" si="35"/>
        <v>3310</v>
      </c>
      <c r="B331" s="277">
        <f t="shared" si="36"/>
        <v>6620</v>
      </c>
      <c r="C331" s="277">
        <f t="shared" si="37"/>
        <v>7944</v>
      </c>
      <c r="D331" s="277">
        <f t="shared" si="38"/>
        <v>19860</v>
      </c>
      <c r="E331" s="277">
        <f t="shared" si="39"/>
        <v>33100</v>
      </c>
      <c r="F331" s="277">
        <f t="shared" si="40"/>
        <v>39720</v>
      </c>
      <c r="G331" s="277">
        <f t="shared" si="41"/>
        <v>3972</v>
      </c>
    </row>
    <row r="332" spans="1:7" x14ac:dyDescent="0.25">
      <c r="A332" s="277">
        <f t="shared" si="35"/>
        <v>3320</v>
      </c>
      <c r="B332" s="277">
        <f t="shared" si="36"/>
        <v>6640</v>
      </c>
      <c r="C332" s="277">
        <f t="shared" si="37"/>
        <v>7968</v>
      </c>
      <c r="D332" s="277">
        <f t="shared" si="38"/>
        <v>19920</v>
      </c>
      <c r="E332" s="277">
        <f t="shared" si="39"/>
        <v>33200</v>
      </c>
      <c r="F332" s="277">
        <f t="shared" si="40"/>
        <v>39840</v>
      </c>
      <c r="G332" s="277">
        <f t="shared" si="41"/>
        <v>3984</v>
      </c>
    </row>
    <row r="333" spans="1:7" x14ac:dyDescent="0.25">
      <c r="A333" s="277">
        <f t="shared" si="35"/>
        <v>3330</v>
      </c>
      <c r="B333" s="277">
        <f t="shared" si="36"/>
        <v>6660</v>
      </c>
      <c r="C333" s="277">
        <f t="shared" si="37"/>
        <v>7992</v>
      </c>
      <c r="D333" s="277">
        <f t="shared" si="38"/>
        <v>19980</v>
      </c>
      <c r="E333" s="277">
        <f t="shared" si="39"/>
        <v>33300</v>
      </c>
      <c r="F333" s="277">
        <f t="shared" si="40"/>
        <v>39960</v>
      </c>
      <c r="G333" s="277">
        <f t="shared" si="41"/>
        <v>3996</v>
      </c>
    </row>
    <row r="334" spans="1:7" x14ac:dyDescent="0.25">
      <c r="A334" s="277">
        <f t="shared" si="35"/>
        <v>3340</v>
      </c>
      <c r="B334" s="277">
        <f t="shared" si="36"/>
        <v>6680</v>
      </c>
      <c r="C334" s="277">
        <f t="shared" si="37"/>
        <v>8016</v>
      </c>
      <c r="D334" s="277">
        <f t="shared" si="38"/>
        <v>20040</v>
      </c>
      <c r="E334" s="277">
        <f t="shared" si="39"/>
        <v>33400</v>
      </c>
      <c r="F334" s="277">
        <f t="shared" si="40"/>
        <v>40080</v>
      </c>
      <c r="G334" s="277">
        <f t="shared" si="41"/>
        <v>4008</v>
      </c>
    </row>
    <row r="335" spans="1:7" x14ac:dyDescent="0.25">
      <c r="A335" s="277">
        <f t="shared" si="35"/>
        <v>3350</v>
      </c>
      <c r="B335" s="277">
        <f t="shared" si="36"/>
        <v>6700</v>
      </c>
      <c r="C335" s="277">
        <f t="shared" si="37"/>
        <v>8040</v>
      </c>
      <c r="D335" s="277">
        <f t="shared" si="38"/>
        <v>20100</v>
      </c>
      <c r="E335" s="277">
        <f t="shared" si="39"/>
        <v>33500</v>
      </c>
      <c r="F335" s="277">
        <f t="shared" si="40"/>
        <v>40200</v>
      </c>
      <c r="G335" s="277">
        <f t="shared" si="41"/>
        <v>4020</v>
      </c>
    </row>
    <row r="336" spans="1:7" x14ac:dyDescent="0.25">
      <c r="A336" s="277">
        <f t="shared" si="35"/>
        <v>3360</v>
      </c>
      <c r="B336" s="277">
        <f t="shared" si="36"/>
        <v>6720</v>
      </c>
      <c r="C336" s="277">
        <f t="shared" si="37"/>
        <v>8064</v>
      </c>
      <c r="D336" s="277">
        <f t="shared" si="38"/>
        <v>20160</v>
      </c>
      <c r="E336" s="277">
        <f t="shared" si="39"/>
        <v>33600</v>
      </c>
      <c r="F336" s="277">
        <f t="shared" si="40"/>
        <v>40320</v>
      </c>
      <c r="G336" s="277">
        <f t="shared" si="41"/>
        <v>4032</v>
      </c>
    </row>
    <row r="337" spans="1:7" x14ac:dyDescent="0.25">
      <c r="A337" s="277">
        <f t="shared" si="35"/>
        <v>3370</v>
      </c>
      <c r="B337" s="277">
        <f t="shared" si="36"/>
        <v>6740</v>
      </c>
      <c r="C337" s="277">
        <f t="shared" si="37"/>
        <v>8088</v>
      </c>
      <c r="D337" s="277">
        <f t="shared" si="38"/>
        <v>20220</v>
      </c>
      <c r="E337" s="277">
        <f t="shared" si="39"/>
        <v>33700</v>
      </c>
      <c r="F337" s="277">
        <f t="shared" si="40"/>
        <v>40440</v>
      </c>
      <c r="G337" s="277">
        <f t="shared" si="41"/>
        <v>4044</v>
      </c>
    </row>
    <row r="338" spans="1:7" x14ac:dyDescent="0.25">
      <c r="A338" s="277">
        <f t="shared" si="35"/>
        <v>3380</v>
      </c>
      <c r="B338" s="277">
        <f t="shared" si="36"/>
        <v>6760</v>
      </c>
      <c r="C338" s="277">
        <f t="shared" si="37"/>
        <v>8112</v>
      </c>
      <c r="D338" s="277">
        <f t="shared" si="38"/>
        <v>20280</v>
      </c>
      <c r="E338" s="277">
        <f t="shared" si="39"/>
        <v>33800</v>
      </c>
      <c r="F338" s="277">
        <f t="shared" si="40"/>
        <v>40560</v>
      </c>
      <c r="G338" s="277">
        <f t="shared" si="41"/>
        <v>4056</v>
      </c>
    </row>
    <row r="339" spans="1:7" x14ac:dyDescent="0.25">
      <c r="A339" s="277">
        <f t="shared" si="35"/>
        <v>3390</v>
      </c>
      <c r="B339" s="277">
        <f t="shared" si="36"/>
        <v>6780</v>
      </c>
      <c r="C339" s="277">
        <f t="shared" si="37"/>
        <v>8136</v>
      </c>
      <c r="D339" s="277">
        <f t="shared" si="38"/>
        <v>20340</v>
      </c>
      <c r="E339" s="277">
        <f t="shared" si="39"/>
        <v>33900</v>
      </c>
      <c r="F339" s="277">
        <f t="shared" si="40"/>
        <v>40680</v>
      </c>
      <c r="G339" s="277">
        <f t="shared" si="41"/>
        <v>4068</v>
      </c>
    </row>
    <row r="340" spans="1:7" x14ac:dyDescent="0.25">
      <c r="A340" s="277">
        <f t="shared" si="35"/>
        <v>3400</v>
      </c>
      <c r="B340" s="277">
        <f t="shared" si="36"/>
        <v>6800</v>
      </c>
      <c r="C340" s="277">
        <f t="shared" si="37"/>
        <v>8160</v>
      </c>
      <c r="D340" s="277">
        <f t="shared" si="38"/>
        <v>20400</v>
      </c>
      <c r="E340" s="277">
        <f t="shared" si="39"/>
        <v>34000</v>
      </c>
      <c r="F340" s="277">
        <f t="shared" si="40"/>
        <v>40800</v>
      </c>
      <c r="G340" s="277">
        <f t="shared" si="41"/>
        <v>4080</v>
      </c>
    </row>
    <row r="341" spans="1:7" x14ac:dyDescent="0.25">
      <c r="A341" s="277">
        <f t="shared" si="35"/>
        <v>3410</v>
      </c>
      <c r="B341" s="277">
        <f t="shared" si="36"/>
        <v>6820</v>
      </c>
      <c r="C341" s="277">
        <f t="shared" si="37"/>
        <v>8184</v>
      </c>
      <c r="D341" s="277">
        <f t="shared" si="38"/>
        <v>20460</v>
      </c>
      <c r="E341" s="277">
        <f t="shared" si="39"/>
        <v>34100</v>
      </c>
      <c r="F341" s="277">
        <f t="shared" si="40"/>
        <v>40920</v>
      </c>
      <c r="G341" s="277">
        <f t="shared" si="41"/>
        <v>4092</v>
      </c>
    </row>
    <row r="342" spans="1:7" x14ac:dyDescent="0.25">
      <c r="A342" s="277">
        <f t="shared" si="35"/>
        <v>3420</v>
      </c>
      <c r="B342" s="277">
        <f t="shared" si="36"/>
        <v>6840</v>
      </c>
      <c r="C342" s="277">
        <f t="shared" si="37"/>
        <v>8208</v>
      </c>
      <c r="D342" s="277">
        <f t="shared" si="38"/>
        <v>20520</v>
      </c>
      <c r="E342" s="277">
        <f t="shared" si="39"/>
        <v>34200</v>
      </c>
      <c r="F342" s="277">
        <f t="shared" si="40"/>
        <v>41040</v>
      </c>
      <c r="G342" s="277">
        <f t="shared" si="41"/>
        <v>4104</v>
      </c>
    </row>
    <row r="343" spans="1:7" x14ac:dyDescent="0.25">
      <c r="A343" s="277">
        <f t="shared" si="35"/>
        <v>3430</v>
      </c>
      <c r="B343" s="277">
        <f t="shared" si="36"/>
        <v>6860</v>
      </c>
      <c r="C343" s="277">
        <f t="shared" si="37"/>
        <v>8232</v>
      </c>
      <c r="D343" s="277">
        <f t="shared" si="38"/>
        <v>20580</v>
      </c>
      <c r="E343" s="277">
        <f t="shared" si="39"/>
        <v>34300</v>
      </c>
      <c r="F343" s="277">
        <f t="shared" si="40"/>
        <v>41160</v>
      </c>
      <c r="G343" s="277">
        <f t="shared" si="41"/>
        <v>4116</v>
      </c>
    </row>
    <row r="344" spans="1:7" x14ac:dyDescent="0.25">
      <c r="A344" s="277">
        <f t="shared" si="35"/>
        <v>3440</v>
      </c>
      <c r="B344" s="277">
        <f t="shared" si="36"/>
        <v>6880</v>
      </c>
      <c r="C344" s="277">
        <f t="shared" si="37"/>
        <v>8256</v>
      </c>
      <c r="D344" s="277">
        <f t="shared" si="38"/>
        <v>20640</v>
      </c>
      <c r="E344" s="277">
        <f t="shared" si="39"/>
        <v>34400</v>
      </c>
      <c r="F344" s="277">
        <f t="shared" si="40"/>
        <v>41280</v>
      </c>
      <c r="G344" s="277">
        <f t="shared" si="41"/>
        <v>4128</v>
      </c>
    </row>
    <row r="345" spans="1:7" x14ac:dyDescent="0.25">
      <c r="A345" s="277">
        <f t="shared" si="35"/>
        <v>3450</v>
      </c>
      <c r="B345" s="277">
        <f t="shared" si="36"/>
        <v>6900</v>
      </c>
      <c r="C345" s="277">
        <f t="shared" si="37"/>
        <v>8280</v>
      </c>
      <c r="D345" s="277">
        <f t="shared" si="38"/>
        <v>20700</v>
      </c>
      <c r="E345" s="277">
        <f t="shared" si="39"/>
        <v>34500</v>
      </c>
      <c r="F345" s="277">
        <f t="shared" si="40"/>
        <v>41400</v>
      </c>
      <c r="G345" s="277">
        <f t="shared" si="41"/>
        <v>4140</v>
      </c>
    </row>
    <row r="346" spans="1:7" x14ac:dyDescent="0.25">
      <c r="A346" s="277">
        <f t="shared" si="35"/>
        <v>3460</v>
      </c>
      <c r="B346" s="277">
        <f t="shared" si="36"/>
        <v>6920</v>
      </c>
      <c r="C346" s="277">
        <f t="shared" si="37"/>
        <v>8304</v>
      </c>
      <c r="D346" s="277">
        <f t="shared" si="38"/>
        <v>20760</v>
      </c>
      <c r="E346" s="277">
        <f t="shared" si="39"/>
        <v>34600</v>
      </c>
      <c r="F346" s="277">
        <f t="shared" si="40"/>
        <v>41520</v>
      </c>
      <c r="G346" s="277">
        <f t="shared" si="41"/>
        <v>4152</v>
      </c>
    </row>
    <row r="347" spans="1:7" x14ac:dyDescent="0.25">
      <c r="A347" s="277">
        <f t="shared" si="35"/>
        <v>3470</v>
      </c>
      <c r="B347" s="277">
        <f t="shared" si="36"/>
        <v>6940</v>
      </c>
      <c r="C347" s="277">
        <f t="shared" si="37"/>
        <v>8328</v>
      </c>
      <c r="D347" s="277">
        <f t="shared" si="38"/>
        <v>20820</v>
      </c>
      <c r="E347" s="277">
        <f t="shared" si="39"/>
        <v>34700</v>
      </c>
      <c r="F347" s="277">
        <f t="shared" si="40"/>
        <v>41640</v>
      </c>
      <c r="G347" s="277">
        <f t="shared" si="41"/>
        <v>4164</v>
      </c>
    </row>
    <row r="348" spans="1:7" x14ac:dyDescent="0.25">
      <c r="A348" s="277">
        <f t="shared" si="35"/>
        <v>3480</v>
      </c>
      <c r="B348" s="277">
        <f t="shared" si="36"/>
        <v>6960</v>
      </c>
      <c r="C348" s="277">
        <f t="shared" si="37"/>
        <v>8352</v>
      </c>
      <c r="D348" s="277">
        <f t="shared" si="38"/>
        <v>20880</v>
      </c>
      <c r="E348" s="277">
        <f t="shared" si="39"/>
        <v>34800</v>
      </c>
      <c r="F348" s="277">
        <f t="shared" si="40"/>
        <v>41760</v>
      </c>
      <c r="G348" s="277">
        <f t="shared" si="41"/>
        <v>4176</v>
      </c>
    </row>
    <row r="349" spans="1:7" x14ac:dyDescent="0.25">
      <c r="A349" s="277">
        <f t="shared" si="35"/>
        <v>3490</v>
      </c>
      <c r="B349" s="277">
        <f t="shared" si="36"/>
        <v>6980</v>
      </c>
      <c r="C349" s="277">
        <f t="shared" si="37"/>
        <v>8376</v>
      </c>
      <c r="D349" s="277">
        <f t="shared" si="38"/>
        <v>20940</v>
      </c>
      <c r="E349" s="277">
        <f t="shared" si="39"/>
        <v>34900</v>
      </c>
      <c r="F349" s="277">
        <f t="shared" si="40"/>
        <v>41880</v>
      </c>
      <c r="G349" s="277">
        <f t="shared" si="41"/>
        <v>4188</v>
      </c>
    </row>
    <row r="350" spans="1:7" x14ac:dyDescent="0.25">
      <c r="A350" s="277">
        <f t="shared" si="35"/>
        <v>3500</v>
      </c>
      <c r="B350" s="277">
        <f t="shared" si="36"/>
        <v>7000</v>
      </c>
      <c r="C350" s="277">
        <f t="shared" si="37"/>
        <v>8400</v>
      </c>
      <c r="D350" s="277">
        <f t="shared" si="38"/>
        <v>21000</v>
      </c>
      <c r="E350" s="277">
        <f t="shared" si="39"/>
        <v>35000</v>
      </c>
      <c r="F350" s="277">
        <f t="shared" si="40"/>
        <v>42000</v>
      </c>
      <c r="G350" s="277">
        <f t="shared" si="41"/>
        <v>4200</v>
      </c>
    </row>
    <row r="351" spans="1:7" x14ac:dyDescent="0.25">
      <c r="A351" s="277">
        <f t="shared" si="35"/>
        <v>3510</v>
      </c>
      <c r="B351" s="277">
        <f t="shared" si="36"/>
        <v>7020</v>
      </c>
      <c r="C351" s="277">
        <f t="shared" si="37"/>
        <v>8424</v>
      </c>
      <c r="D351" s="277">
        <f t="shared" si="38"/>
        <v>21060</v>
      </c>
      <c r="E351" s="277">
        <f t="shared" si="39"/>
        <v>35100</v>
      </c>
      <c r="F351" s="277">
        <f t="shared" si="40"/>
        <v>42120</v>
      </c>
      <c r="G351" s="277">
        <f t="shared" si="41"/>
        <v>4212</v>
      </c>
    </row>
    <row r="352" spans="1:7" x14ac:dyDescent="0.25">
      <c r="A352" s="277">
        <f t="shared" si="35"/>
        <v>3520</v>
      </c>
      <c r="B352" s="277">
        <f t="shared" si="36"/>
        <v>7040</v>
      </c>
      <c r="C352" s="277">
        <f t="shared" si="37"/>
        <v>8448</v>
      </c>
      <c r="D352" s="277">
        <f t="shared" si="38"/>
        <v>21120</v>
      </c>
      <c r="E352" s="277">
        <f t="shared" si="39"/>
        <v>35200</v>
      </c>
      <c r="F352" s="277">
        <f t="shared" si="40"/>
        <v>42240</v>
      </c>
      <c r="G352" s="277">
        <f t="shared" si="41"/>
        <v>4224</v>
      </c>
    </row>
    <row r="353" spans="1:7" x14ac:dyDescent="0.25">
      <c r="A353" s="277">
        <f t="shared" si="35"/>
        <v>3530</v>
      </c>
      <c r="B353" s="277">
        <f t="shared" si="36"/>
        <v>7060</v>
      </c>
      <c r="C353" s="277">
        <f t="shared" si="37"/>
        <v>8472</v>
      </c>
      <c r="D353" s="277">
        <f t="shared" si="38"/>
        <v>21180</v>
      </c>
      <c r="E353" s="277">
        <f t="shared" si="39"/>
        <v>35300</v>
      </c>
      <c r="F353" s="277">
        <f t="shared" si="40"/>
        <v>42360</v>
      </c>
      <c r="G353" s="277">
        <f t="shared" si="41"/>
        <v>4236</v>
      </c>
    </row>
    <row r="354" spans="1:7" x14ac:dyDescent="0.25">
      <c r="A354" s="277">
        <f t="shared" si="35"/>
        <v>3540</v>
      </c>
      <c r="B354" s="277">
        <f t="shared" si="36"/>
        <v>7080</v>
      </c>
      <c r="C354" s="277">
        <f t="shared" si="37"/>
        <v>8496</v>
      </c>
      <c r="D354" s="277">
        <f t="shared" si="38"/>
        <v>21240</v>
      </c>
      <c r="E354" s="277">
        <f t="shared" si="39"/>
        <v>35400</v>
      </c>
      <c r="F354" s="277">
        <f t="shared" si="40"/>
        <v>42480</v>
      </c>
      <c r="G354" s="277">
        <f t="shared" si="41"/>
        <v>4248</v>
      </c>
    </row>
    <row r="355" spans="1:7" x14ac:dyDescent="0.25">
      <c r="A355" s="277">
        <f t="shared" si="35"/>
        <v>3550</v>
      </c>
      <c r="B355" s="277">
        <f t="shared" si="36"/>
        <v>7100</v>
      </c>
      <c r="C355" s="277">
        <f t="shared" si="37"/>
        <v>8520</v>
      </c>
      <c r="D355" s="277">
        <f t="shared" si="38"/>
        <v>21300</v>
      </c>
      <c r="E355" s="277">
        <f t="shared" si="39"/>
        <v>35500</v>
      </c>
      <c r="F355" s="277">
        <f t="shared" si="40"/>
        <v>42600</v>
      </c>
      <c r="G355" s="277">
        <f t="shared" si="41"/>
        <v>4260</v>
      </c>
    </row>
    <row r="356" spans="1:7" x14ac:dyDescent="0.25">
      <c r="A356" s="277">
        <f t="shared" si="35"/>
        <v>3560</v>
      </c>
      <c r="B356" s="277">
        <f t="shared" si="36"/>
        <v>7120</v>
      </c>
      <c r="C356" s="277">
        <f t="shared" si="37"/>
        <v>8544</v>
      </c>
      <c r="D356" s="277">
        <f t="shared" si="38"/>
        <v>21360</v>
      </c>
      <c r="E356" s="277">
        <f t="shared" si="39"/>
        <v>35600</v>
      </c>
      <c r="F356" s="277">
        <f t="shared" si="40"/>
        <v>42720</v>
      </c>
      <c r="G356" s="277">
        <f t="shared" si="41"/>
        <v>4272</v>
      </c>
    </row>
    <row r="357" spans="1:7" x14ac:dyDescent="0.25">
      <c r="A357" s="277">
        <f t="shared" si="35"/>
        <v>3570</v>
      </c>
      <c r="B357" s="277">
        <f t="shared" si="36"/>
        <v>7140</v>
      </c>
      <c r="C357" s="277">
        <f t="shared" si="37"/>
        <v>8568</v>
      </c>
      <c r="D357" s="277">
        <f t="shared" si="38"/>
        <v>21420</v>
      </c>
      <c r="E357" s="277">
        <f t="shared" si="39"/>
        <v>35700</v>
      </c>
      <c r="F357" s="277">
        <f t="shared" si="40"/>
        <v>42840</v>
      </c>
      <c r="G357" s="277">
        <f t="shared" si="41"/>
        <v>4284</v>
      </c>
    </row>
    <row r="358" spans="1:7" x14ac:dyDescent="0.25">
      <c r="A358" s="277">
        <f t="shared" si="35"/>
        <v>3580</v>
      </c>
      <c r="B358" s="277">
        <f t="shared" si="36"/>
        <v>7160</v>
      </c>
      <c r="C358" s="277">
        <f t="shared" si="37"/>
        <v>8592</v>
      </c>
      <c r="D358" s="277">
        <f t="shared" si="38"/>
        <v>21480</v>
      </c>
      <c r="E358" s="277">
        <f t="shared" si="39"/>
        <v>35800</v>
      </c>
      <c r="F358" s="277">
        <f t="shared" si="40"/>
        <v>42960</v>
      </c>
      <c r="G358" s="277">
        <f t="shared" si="41"/>
        <v>4296</v>
      </c>
    </row>
    <row r="359" spans="1:7" x14ac:dyDescent="0.25">
      <c r="A359" s="277">
        <f t="shared" si="35"/>
        <v>3590</v>
      </c>
      <c r="B359" s="277">
        <f t="shared" si="36"/>
        <v>7180</v>
      </c>
      <c r="C359" s="277">
        <f t="shared" si="37"/>
        <v>8616</v>
      </c>
      <c r="D359" s="277">
        <f t="shared" si="38"/>
        <v>21540</v>
      </c>
      <c r="E359" s="277">
        <f t="shared" si="39"/>
        <v>35900</v>
      </c>
      <c r="F359" s="277">
        <f t="shared" si="40"/>
        <v>43080</v>
      </c>
      <c r="G359" s="277">
        <f t="shared" si="41"/>
        <v>4308</v>
      </c>
    </row>
    <row r="360" spans="1:7" x14ac:dyDescent="0.25">
      <c r="A360" s="277">
        <f t="shared" si="35"/>
        <v>3600</v>
      </c>
      <c r="B360" s="277">
        <f t="shared" si="36"/>
        <v>7200</v>
      </c>
      <c r="C360" s="277">
        <f t="shared" si="37"/>
        <v>8640</v>
      </c>
      <c r="D360" s="277">
        <f t="shared" si="38"/>
        <v>21600</v>
      </c>
      <c r="E360" s="277">
        <f t="shared" si="39"/>
        <v>36000</v>
      </c>
      <c r="F360" s="277">
        <f t="shared" si="40"/>
        <v>43200</v>
      </c>
      <c r="G360" s="277">
        <f t="shared" si="41"/>
        <v>4320</v>
      </c>
    </row>
    <row r="361" spans="1:7" x14ac:dyDescent="0.25">
      <c r="A361" s="277">
        <f t="shared" si="35"/>
        <v>3610</v>
      </c>
      <c r="B361" s="277">
        <f t="shared" si="36"/>
        <v>7220</v>
      </c>
      <c r="C361" s="277">
        <f t="shared" si="37"/>
        <v>8664</v>
      </c>
      <c r="D361" s="277">
        <f t="shared" si="38"/>
        <v>21660</v>
      </c>
      <c r="E361" s="277">
        <f t="shared" si="39"/>
        <v>36100</v>
      </c>
      <c r="F361" s="277">
        <f t="shared" si="40"/>
        <v>43320</v>
      </c>
      <c r="G361" s="277">
        <f t="shared" si="41"/>
        <v>4332</v>
      </c>
    </row>
    <row r="362" spans="1:7" x14ac:dyDescent="0.25">
      <c r="A362" s="277">
        <f t="shared" si="35"/>
        <v>3620</v>
      </c>
      <c r="B362" s="277">
        <f t="shared" si="36"/>
        <v>7240</v>
      </c>
      <c r="C362" s="277">
        <f t="shared" si="37"/>
        <v>8688</v>
      </c>
      <c r="D362" s="277">
        <f t="shared" si="38"/>
        <v>21720</v>
      </c>
      <c r="E362" s="277">
        <f t="shared" si="39"/>
        <v>36200</v>
      </c>
      <c r="F362" s="277">
        <f t="shared" si="40"/>
        <v>43440</v>
      </c>
      <c r="G362" s="277">
        <f t="shared" si="41"/>
        <v>4344</v>
      </c>
    </row>
    <row r="363" spans="1:7" x14ac:dyDescent="0.25">
      <c r="A363" s="277">
        <f t="shared" si="35"/>
        <v>3630</v>
      </c>
      <c r="B363" s="277">
        <f t="shared" si="36"/>
        <v>7260</v>
      </c>
      <c r="C363" s="277">
        <f t="shared" si="37"/>
        <v>8712</v>
      </c>
      <c r="D363" s="277">
        <f t="shared" si="38"/>
        <v>21780</v>
      </c>
      <c r="E363" s="277">
        <f t="shared" si="39"/>
        <v>36300</v>
      </c>
      <c r="F363" s="277">
        <f t="shared" si="40"/>
        <v>43560</v>
      </c>
      <c r="G363" s="277">
        <f t="shared" si="41"/>
        <v>4356</v>
      </c>
    </row>
    <row r="364" spans="1:7" x14ac:dyDescent="0.25">
      <c r="A364" s="277">
        <f t="shared" si="35"/>
        <v>3640</v>
      </c>
      <c r="B364" s="277">
        <f t="shared" si="36"/>
        <v>7280</v>
      </c>
      <c r="C364" s="277">
        <f t="shared" si="37"/>
        <v>8736</v>
      </c>
      <c r="D364" s="277">
        <f t="shared" si="38"/>
        <v>21840</v>
      </c>
      <c r="E364" s="277">
        <f t="shared" si="39"/>
        <v>36400</v>
      </c>
      <c r="F364" s="277">
        <f t="shared" si="40"/>
        <v>43680</v>
      </c>
      <c r="G364" s="277">
        <f t="shared" si="41"/>
        <v>4368</v>
      </c>
    </row>
    <row r="365" spans="1:7" x14ac:dyDescent="0.25">
      <c r="A365" s="277">
        <f t="shared" si="35"/>
        <v>3650</v>
      </c>
      <c r="B365" s="277">
        <f t="shared" si="36"/>
        <v>7300</v>
      </c>
      <c r="C365" s="277">
        <f t="shared" si="37"/>
        <v>8760</v>
      </c>
      <c r="D365" s="277">
        <f t="shared" si="38"/>
        <v>21900</v>
      </c>
      <c r="E365" s="277">
        <f t="shared" si="39"/>
        <v>36500</v>
      </c>
      <c r="F365" s="277">
        <f t="shared" si="40"/>
        <v>43800</v>
      </c>
      <c r="G365" s="277">
        <f t="shared" si="41"/>
        <v>4380</v>
      </c>
    </row>
    <row r="366" spans="1:7" x14ac:dyDescent="0.25">
      <c r="A366" s="277">
        <f t="shared" si="35"/>
        <v>3660</v>
      </c>
      <c r="B366" s="277">
        <f t="shared" si="36"/>
        <v>7320</v>
      </c>
      <c r="C366" s="277">
        <f t="shared" si="37"/>
        <v>8784</v>
      </c>
      <c r="D366" s="277">
        <f t="shared" si="38"/>
        <v>21960</v>
      </c>
      <c r="E366" s="277">
        <f t="shared" si="39"/>
        <v>36600</v>
      </c>
      <c r="F366" s="277">
        <f t="shared" si="40"/>
        <v>43920</v>
      </c>
      <c r="G366" s="277">
        <f t="shared" si="41"/>
        <v>4392</v>
      </c>
    </row>
    <row r="367" spans="1:7" x14ac:dyDescent="0.25">
      <c r="A367" s="277">
        <f t="shared" si="35"/>
        <v>3670</v>
      </c>
      <c r="B367" s="277">
        <f t="shared" si="36"/>
        <v>7340</v>
      </c>
      <c r="C367" s="277">
        <f t="shared" si="37"/>
        <v>8808</v>
      </c>
      <c r="D367" s="277">
        <f t="shared" si="38"/>
        <v>22020</v>
      </c>
      <c r="E367" s="277">
        <f t="shared" si="39"/>
        <v>36700</v>
      </c>
      <c r="F367" s="277">
        <f t="shared" si="40"/>
        <v>44040</v>
      </c>
      <c r="G367" s="277">
        <f t="shared" si="41"/>
        <v>4404</v>
      </c>
    </row>
    <row r="368" spans="1:7" x14ac:dyDescent="0.25">
      <c r="A368" s="277">
        <f t="shared" si="35"/>
        <v>3680</v>
      </c>
      <c r="B368" s="277">
        <f t="shared" si="36"/>
        <v>7360</v>
      </c>
      <c r="C368" s="277">
        <f t="shared" si="37"/>
        <v>8832</v>
      </c>
      <c r="D368" s="277">
        <f t="shared" si="38"/>
        <v>22080</v>
      </c>
      <c r="E368" s="277">
        <f t="shared" si="39"/>
        <v>36800</v>
      </c>
      <c r="F368" s="277">
        <f t="shared" si="40"/>
        <v>44160</v>
      </c>
      <c r="G368" s="277">
        <f t="shared" si="41"/>
        <v>4416</v>
      </c>
    </row>
    <row r="369" spans="1:7" x14ac:dyDescent="0.25">
      <c r="A369" s="277">
        <f t="shared" si="35"/>
        <v>3690</v>
      </c>
      <c r="B369" s="277">
        <f t="shared" si="36"/>
        <v>7380</v>
      </c>
      <c r="C369" s="277">
        <f t="shared" si="37"/>
        <v>8856</v>
      </c>
      <c r="D369" s="277">
        <f t="shared" si="38"/>
        <v>22140</v>
      </c>
      <c r="E369" s="277">
        <f t="shared" si="39"/>
        <v>36900</v>
      </c>
      <c r="F369" s="277">
        <f t="shared" si="40"/>
        <v>44280</v>
      </c>
      <c r="G369" s="277">
        <f t="shared" si="41"/>
        <v>4428</v>
      </c>
    </row>
    <row r="370" spans="1:7" x14ac:dyDescent="0.25">
      <c r="A370" s="277">
        <f t="shared" si="35"/>
        <v>3700</v>
      </c>
      <c r="B370" s="277">
        <f t="shared" si="36"/>
        <v>7400</v>
      </c>
      <c r="C370" s="277">
        <f t="shared" si="37"/>
        <v>8880</v>
      </c>
      <c r="D370" s="277">
        <f t="shared" si="38"/>
        <v>22200</v>
      </c>
      <c r="E370" s="277">
        <f t="shared" si="39"/>
        <v>37000</v>
      </c>
      <c r="F370" s="277">
        <f t="shared" si="40"/>
        <v>44400</v>
      </c>
      <c r="G370" s="277">
        <f t="shared" si="41"/>
        <v>4440</v>
      </c>
    </row>
    <row r="371" spans="1:7" x14ac:dyDescent="0.25">
      <c r="A371" s="277">
        <f t="shared" si="35"/>
        <v>3710</v>
      </c>
      <c r="B371" s="277">
        <f t="shared" si="36"/>
        <v>7420</v>
      </c>
      <c r="C371" s="277">
        <f t="shared" si="37"/>
        <v>8904</v>
      </c>
      <c r="D371" s="277">
        <f t="shared" si="38"/>
        <v>22260</v>
      </c>
      <c r="E371" s="277">
        <f t="shared" si="39"/>
        <v>37100</v>
      </c>
      <c r="F371" s="277">
        <f t="shared" si="40"/>
        <v>44520</v>
      </c>
      <c r="G371" s="277">
        <f t="shared" si="41"/>
        <v>4452</v>
      </c>
    </row>
    <row r="372" spans="1:7" x14ac:dyDescent="0.25">
      <c r="A372" s="277">
        <f t="shared" si="35"/>
        <v>3720</v>
      </c>
      <c r="B372" s="277">
        <f t="shared" si="36"/>
        <v>7440</v>
      </c>
      <c r="C372" s="277">
        <f t="shared" si="37"/>
        <v>8928</v>
      </c>
      <c r="D372" s="277">
        <f t="shared" si="38"/>
        <v>22320</v>
      </c>
      <c r="E372" s="277">
        <f t="shared" si="39"/>
        <v>37200</v>
      </c>
      <c r="F372" s="277">
        <f t="shared" si="40"/>
        <v>44640</v>
      </c>
      <c r="G372" s="277">
        <f t="shared" si="41"/>
        <v>4464</v>
      </c>
    </row>
    <row r="373" spans="1:7" x14ac:dyDescent="0.25">
      <c r="A373" s="277">
        <f t="shared" si="35"/>
        <v>3730</v>
      </c>
      <c r="B373" s="277">
        <f t="shared" si="36"/>
        <v>7460</v>
      </c>
      <c r="C373" s="277">
        <f t="shared" si="37"/>
        <v>8952</v>
      </c>
      <c r="D373" s="277">
        <f t="shared" si="38"/>
        <v>22380</v>
      </c>
      <c r="E373" s="277">
        <f t="shared" si="39"/>
        <v>37300</v>
      </c>
      <c r="F373" s="277">
        <f t="shared" si="40"/>
        <v>44760</v>
      </c>
      <c r="G373" s="277">
        <f t="shared" si="41"/>
        <v>4476</v>
      </c>
    </row>
    <row r="374" spans="1:7" x14ac:dyDescent="0.25">
      <c r="A374" s="277">
        <f t="shared" si="35"/>
        <v>3740</v>
      </c>
      <c r="B374" s="277">
        <f t="shared" si="36"/>
        <v>7480</v>
      </c>
      <c r="C374" s="277">
        <f t="shared" si="37"/>
        <v>8976</v>
      </c>
      <c r="D374" s="277">
        <f t="shared" si="38"/>
        <v>22440</v>
      </c>
      <c r="E374" s="277">
        <f t="shared" si="39"/>
        <v>37400</v>
      </c>
      <c r="F374" s="277">
        <f t="shared" si="40"/>
        <v>44880</v>
      </c>
      <c r="G374" s="277">
        <f t="shared" si="41"/>
        <v>4488</v>
      </c>
    </row>
    <row r="375" spans="1:7" x14ac:dyDescent="0.25">
      <c r="A375" s="277">
        <f t="shared" si="35"/>
        <v>3750</v>
      </c>
      <c r="B375" s="277">
        <f t="shared" si="36"/>
        <v>7500</v>
      </c>
      <c r="C375" s="277">
        <f t="shared" si="37"/>
        <v>9000</v>
      </c>
      <c r="D375" s="277">
        <f t="shared" si="38"/>
        <v>22500</v>
      </c>
      <c r="E375" s="277">
        <f t="shared" si="39"/>
        <v>37500</v>
      </c>
      <c r="F375" s="277">
        <f t="shared" si="40"/>
        <v>45000</v>
      </c>
      <c r="G375" s="277">
        <f t="shared" si="41"/>
        <v>4500</v>
      </c>
    </row>
    <row r="376" spans="1:7" x14ac:dyDescent="0.25">
      <c r="A376" s="277">
        <f t="shared" si="35"/>
        <v>3760</v>
      </c>
      <c r="B376" s="277">
        <f t="shared" si="36"/>
        <v>7520</v>
      </c>
      <c r="C376" s="277">
        <f t="shared" si="37"/>
        <v>9024</v>
      </c>
      <c r="D376" s="277">
        <f t="shared" si="38"/>
        <v>22560</v>
      </c>
      <c r="E376" s="277">
        <f t="shared" si="39"/>
        <v>37600</v>
      </c>
      <c r="F376" s="277">
        <f t="shared" si="40"/>
        <v>45120</v>
      </c>
      <c r="G376" s="277">
        <f t="shared" si="41"/>
        <v>4512</v>
      </c>
    </row>
    <row r="377" spans="1:7" x14ac:dyDescent="0.25">
      <c r="A377" s="277">
        <f t="shared" si="35"/>
        <v>3770</v>
      </c>
      <c r="B377" s="277">
        <f t="shared" si="36"/>
        <v>7540</v>
      </c>
      <c r="C377" s="277">
        <f t="shared" si="37"/>
        <v>9048</v>
      </c>
      <c r="D377" s="277">
        <f t="shared" si="38"/>
        <v>22620</v>
      </c>
      <c r="E377" s="277">
        <f t="shared" si="39"/>
        <v>37700</v>
      </c>
      <c r="F377" s="277">
        <f t="shared" si="40"/>
        <v>45240</v>
      </c>
      <c r="G377" s="277">
        <f t="shared" si="41"/>
        <v>4524</v>
      </c>
    </row>
    <row r="378" spans="1:7" x14ac:dyDescent="0.25">
      <c r="A378" s="277">
        <f t="shared" si="35"/>
        <v>3780</v>
      </c>
      <c r="B378" s="277">
        <f t="shared" si="36"/>
        <v>7560</v>
      </c>
      <c r="C378" s="277">
        <f t="shared" si="37"/>
        <v>9072</v>
      </c>
      <c r="D378" s="277">
        <f t="shared" si="38"/>
        <v>22680</v>
      </c>
      <c r="E378" s="277">
        <f t="shared" si="39"/>
        <v>37800</v>
      </c>
      <c r="F378" s="277">
        <f t="shared" si="40"/>
        <v>45360</v>
      </c>
      <c r="G378" s="277">
        <f t="shared" si="41"/>
        <v>4536</v>
      </c>
    </row>
    <row r="379" spans="1:7" x14ac:dyDescent="0.25">
      <c r="A379" s="277">
        <f t="shared" si="35"/>
        <v>3790</v>
      </c>
      <c r="B379" s="277">
        <f t="shared" si="36"/>
        <v>7580</v>
      </c>
      <c r="C379" s="277">
        <f t="shared" si="37"/>
        <v>9096</v>
      </c>
      <c r="D379" s="277">
        <f t="shared" si="38"/>
        <v>22740</v>
      </c>
      <c r="E379" s="277">
        <f t="shared" si="39"/>
        <v>37900</v>
      </c>
      <c r="F379" s="277">
        <f t="shared" si="40"/>
        <v>45480</v>
      </c>
      <c r="G379" s="277">
        <f t="shared" si="41"/>
        <v>4548</v>
      </c>
    </row>
    <row r="380" spans="1:7" x14ac:dyDescent="0.25">
      <c r="A380" s="277">
        <f t="shared" si="35"/>
        <v>3800</v>
      </c>
      <c r="B380" s="277">
        <f t="shared" si="36"/>
        <v>7600</v>
      </c>
      <c r="C380" s="277">
        <f t="shared" si="37"/>
        <v>9120</v>
      </c>
      <c r="D380" s="277">
        <f t="shared" si="38"/>
        <v>22800</v>
      </c>
      <c r="E380" s="277">
        <f t="shared" si="39"/>
        <v>38000</v>
      </c>
      <c r="F380" s="277">
        <f t="shared" si="40"/>
        <v>45600</v>
      </c>
      <c r="G380" s="277">
        <f t="shared" si="41"/>
        <v>4560</v>
      </c>
    </row>
    <row r="381" spans="1:7" x14ac:dyDescent="0.25">
      <c r="A381" s="277">
        <f t="shared" si="35"/>
        <v>3810</v>
      </c>
      <c r="B381" s="277">
        <f t="shared" si="36"/>
        <v>7620</v>
      </c>
      <c r="C381" s="277">
        <f t="shared" si="37"/>
        <v>9144</v>
      </c>
      <c r="D381" s="277">
        <f t="shared" si="38"/>
        <v>22860</v>
      </c>
      <c r="E381" s="277">
        <f t="shared" si="39"/>
        <v>38100</v>
      </c>
      <c r="F381" s="277">
        <f t="shared" si="40"/>
        <v>45720</v>
      </c>
      <c r="G381" s="277">
        <f t="shared" si="41"/>
        <v>4572</v>
      </c>
    </row>
    <row r="382" spans="1:7" x14ac:dyDescent="0.25">
      <c r="A382" s="277">
        <f t="shared" si="35"/>
        <v>3820</v>
      </c>
      <c r="B382" s="277">
        <f t="shared" si="36"/>
        <v>7640</v>
      </c>
      <c r="C382" s="277">
        <f t="shared" si="37"/>
        <v>9168</v>
      </c>
      <c r="D382" s="277">
        <f t="shared" si="38"/>
        <v>22920</v>
      </c>
      <c r="E382" s="277">
        <f t="shared" si="39"/>
        <v>38200</v>
      </c>
      <c r="F382" s="277">
        <f t="shared" si="40"/>
        <v>45840</v>
      </c>
      <c r="G382" s="277">
        <f t="shared" si="41"/>
        <v>4584</v>
      </c>
    </row>
    <row r="383" spans="1:7" x14ac:dyDescent="0.25">
      <c r="A383" s="277">
        <f t="shared" si="35"/>
        <v>3830</v>
      </c>
      <c r="B383" s="277">
        <f t="shared" si="36"/>
        <v>7660</v>
      </c>
      <c r="C383" s="277">
        <f t="shared" si="37"/>
        <v>9192</v>
      </c>
      <c r="D383" s="277">
        <f t="shared" si="38"/>
        <v>22980</v>
      </c>
      <c r="E383" s="277">
        <f t="shared" si="39"/>
        <v>38300</v>
      </c>
      <c r="F383" s="277">
        <f t="shared" si="40"/>
        <v>45960</v>
      </c>
      <c r="G383" s="277">
        <f t="shared" si="41"/>
        <v>4596</v>
      </c>
    </row>
    <row r="384" spans="1:7" x14ac:dyDescent="0.25">
      <c r="A384" s="277">
        <f t="shared" si="35"/>
        <v>3840</v>
      </c>
      <c r="B384" s="277">
        <f t="shared" si="36"/>
        <v>7680</v>
      </c>
      <c r="C384" s="277">
        <f t="shared" si="37"/>
        <v>9216</v>
      </c>
      <c r="D384" s="277">
        <f t="shared" si="38"/>
        <v>23040</v>
      </c>
      <c r="E384" s="277">
        <f t="shared" si="39"/>
        <v>38400</v>
      </c>
      <c r="F384" s="277">
        <f t="shared" si="40"/>
        <v>46080</v>
      </c>
      <c r="G384" s="277">
        <f t="shared" si="41"/>
        <v>4608</v>
      </c>
    </row>
    <row r="385" spans="1:7" x14ac:dyDescent="0.25">
      <c r="A385" s="277">
        <f t="shared" si="35"/>
        <v>3850</v>
      </c>
      <c r="B385" s="277">
        <f t="shared" si="36"/>
        <v>7700</v>
      </c>
      <c r="C385" s="277">
        <f t="shared" si="37"/>
        <v>9240</v>
      </c>
      <c r="D385" s="277">
        <f t="shared" si="38"/>
        <v>23100</v>
      </c>
      <c r="E385" s="277">
        <f t="shared" si="39"/>
        <v>38500</v>
      </c>
      <c r="F385" s="277">
        <f t="shared" si="40"/>
        <v>46200</v>
      </c>
      <c r="G385" s="277">
        <f t="shared" si="41"/>
        <v>4620</v>
      </c>
    </row>
    <row r="386" spans="1:7" x14ac:dyDescent="0.25">
      <c r="A386" s="277">
        <f t="shared" si="35"/>
        <v>3860</v>
      </c>
      <c r="B386" s="277">
        <f t="shared" si="36"/>
        <v>7720</v>
      </c>
      <c r="C386" s="277">
        <f t="shared" si="37"/>
        <v>9264</v>
      </c>
      <c r="D386" s="277">
        <f t="shared" si="38"/>
        <v>23160</v>
      </c>
      <c r="E386" s="277">
        <f t="shared" si="39"/>
        <v>38600</v>
      </c>
      <c r="F386" s="277">
        <f t="shared" si="40"/>
        <v>46320</v>
      </c>
      <c r="G386" s="277">
        <f t="shared" si="41"/>
        <v>4632</v>
      </c>
    </row>
    <row r="387" spans="1:7" x14ac:dyDescent="0.25">
      <c r="A387" s="277">
        <f t="shared" ref="A387:A450" si="42">A386+10</f>
        <v>3870</v>
      </c>
      <c r="B387" s="277">
        <f t="shared" ref="B387:B450" si="43">B386+20</f>
        <v>7740</v>
      </c>
      <c r="C387" s="277">
        <f t="shared" ref="C387:C450" si="44">C386+24</f>
        <v>9288</v>
      </c>
      <c r="D387" s="277">
        <f t="shared" ref="D387:D450" si="45">D386+60</f>
        <v>23220</v>
      </c>
      <c r="E387" s="277">
        <f t="shared" ref="E387:E450" si="46">E386+100</f>
        <v>38700</v>
      </c>
      <c r="F387" s="277">
        <f t="shared" ref="F387:F450" si="47">F386+120</f>
        <v>46440</v>
      </c>
      <c r="G387" s="277">
        <f t="shared" ref="G387:G450" si="48">G386+12</f>
        <v>4644</v>
      </c>
    </row>
    <row r="388" spans="1:7" x14ac:dyDescent="0.25">
      <c r="A388" s="277">
        <f t="shared" si="42"/>
        <v>3880</v>
      </c>
      <c r="B388" s="277">
        <f t="shared" si="43"/>
        <v>7760</v>
      </c>
      <c r="C388" s="277">
        <f t="shared" si="44"/>
        <v>9312</v>
      </c>
      <c r="D388" s="277">
        <f t="shared" si="45"/>
        <v>23280</v>
      </c>
      <c r="E388" s="277">
        <f t="shared" si="46"/>
        <v>38800</v>
      </c>
      <c r="F388" s="277">
        <f t="shared" si="47"/>
        <v>46560</v>
      </c>
      <c r="G388" s="277">
        <f t="shared" si="48"/>
        <v>4656</v>
      </c>
    </row>
    <row r="389" spans="1:7" x14ac:dyDescent="0.25">
      <c r="A389" s="277">
        <f t="shared" si="42"/>
        <v>3890</v>
      </c>
      <c r="B389" s="277">
        <f t="shared" si="43"/>
        <v>7780</v>
      </c>
      <c r="C389" s="277">
        <f t="shared" si="44"/>
        <v>9336</v>
      </c>
      <c r="D389" s="277">
        <f t="shared" si="45"/>
        <v>23340</v>
      </c>
      <c r="E389" s="277">
        <f t="shared" si="46"/>
        <v>38900</v>
      </c>
      <c r="F389" s="277">
        <f t="shared" si="47"/>
        <v>46680</v>
      </c>
      <c r="G389" s="277">
        <f t="shared" si="48"/>
        <v>4668</v>
      </c>
    </row>
    <row r="390" spans="1:7" x14ac:dyDescent="0.25">
      <c r="A390" s="277">
        <f t="shared" si="42"/>
        <v>3900</v>
      </c>
      <c r="B390" s="277">
        <f t="shared" si="43"/>
        <v>7800</v>
      </c>
      <c r="C390" s="277">
        <f t="shared" si="44"/>
        <v>9360</v>
      </c>
      <c r="D390" s="277">
        <f t="shared" si="45"/>
        <v>23400</v>
      </c>
      <c r="E390" s="277">
        <f t="shared" si="46"/>
        <v>39000</v>
      </c>
      <c r="F390" s="277">
        <f t="shared" si="47"/>
        <v>46800</v>
      </c>
      <c r="G390" s="277">
        <f t="shared" si="48"/>
        <v>4680</v>
      </c>
    </row>
    <row r="391" spans="1:7" x14ac:dyDescent="0.25">
      <c r="A391" s="277">
        <f t="shared" si="42"/>
        <v>3910</v>
      </c>
      <c r="B391" s="277">
        <f t="shared" si="43"/>
        <v>7820</v>
      </c>
      <c r="C391" s="277">
        <f t="shared" si="44"/>
        <v>9384</v>
      </c>
      <c r="D391" s="277">
        <f t="shared" si="45"/>
        <v>23460</v>
      </c>
      <c r="E391" s="277">
        <f t="shared" si="46"/>
        <v>39100</v>
      </c>
      <c r="F391" s="277">
        <f t="shared" si="47"/>
        <v>46920</v>
      </c>
      <c r="G391" s="277">
        <f t="shared" si="48"/>
        <v>4692</v>
      </c>
    </row>
    <row r="392" spans="1:7" x14ac:dyDescent="0.25">
      <c r="A392" s="277">
        <f t="shared" si="42"/>
        <v>3920</v>
      </c>
      <c r="B392" s="277">
        <f t="shared" si="43"/>
        <v>7840</v>
      </c>
      <c r="C392" s="277">
        <f t="shared" si="44"/>
        <v>9408</v>
      </c>
      <c r="D392" s="277">
        <f t="shared" si="45"/>
        <v>23520</v>
      </c>
      <c r="E392" s="277">
        <f t="shared" si="46"/>
        <v>39200</v>
      </c>
      <c r="F392" s="277">
        <f t="shared" si="47"/>
        <v>47040</v>
      </c>
      <c r="G392" s="277">
        <f t="shared" si="48"/>
        <v>4704</v>
      </c>
    </row>
    <row r="393" spans="1:7" x14ac:dyDescent="0.25">
      <c r="A393" s="277">
        <f t="shared" si="42"/>
        <v>3930</v>
      </c>
      <c r="B393" s="277">
        <f t="shared" si="43"/>
        <v>7860</v>
      </c>
      <c r="C393" s="277">
        <f t="shared" si="44"/>
        <v>9432</v>
      </c>
      <c r="D393" s="277">
        <f t="shared" si="45"/>
        <v>23580</v>
      </c>
      <c r="E393" s="277">
        <f t="shared" si="46"/>
        <v>39300</v>
      </c>
      <c r="F393" s="277">
        <f t="shared" si="47"/>
        <v>47160</v>
      </c>
      <c r="G393" s="277">
        <f t="shared" si="48"/>
        <v>4716</v>
      </c>
    </row>
    <row r="394" spans="1:7" x14ac:dyDescent="0.25">
      <c r="A394" s="277">
        <f t="shared" si="42"/>
        <v>3940</v>
      </c>
      <c r="B394" s="277">
        <f t="shared" si="43"/>
        <v>7880</v>
      </c>
      <c r="C394" s="277">
        <f t="shared" si="44"/>
        <v>9456</v>
      </c>
      <c r="D394" s="277">
        <f t="shared" si="45"/>
        <v>23640</v>
      </c>
      <c r="E394" s="277">
        <f t="shared" si="46"/>
        <v>39400</v>
      </c>
      <c r="F394" s="277">
        <f t="shared" si="47"/>
        <v>47280</v>
      </c>
      <c r="G394" s="277">
        <f t="shared" si="48"/>
        <v>4728</v>
      </c>
    </row>
    <row r="395" spans="1:7" x14ac:dyDescent="0.25">
      <c r="A395" s="277">
        <f t="shared" si="42"/>
        <v>3950</v>
      </c>
      <c r="B395" s="277">
        <f t="shared" si="43"/>
        <v>7900</v>
      </c>
      <c r="C395" s="277">
        <f t="shared" si="44"/>
        <v>9480</v>
      </c>
      <c r="D395" s="277">
        <f t="shared" si="45"/>
        <v>23700</v>
      </c>
      <c r="E395" s="277">
        <f t="shared" si="46"/>
        <v>39500</v>
      </c>
      <c r="F395" s="277">
        <f t="shared" si="47"/>
        <v>47400</v>
      </c>
      <c r="G395" s="277">
        <f t="shared" si="48"/>
        <v>4740</v>
      </c>
    </row>
    <row r="396" spans="1:7" x14ac:dyDescent="0.25">
      <c r="A396" s="277">
        <f t="shared" si="42"/>
        <v>3960</v>
      </c>
      <c r="B396" s="277">
        <f t="shared" si="43"/>
        <v>7920</v>
      </c>
      <c r="C396" s="277">
        <f t="shared" si="44"/>
        <v>9504</v>
      </c>
      <c r="D396" s="277">
        <f t="shared" si="45"/>
        <v>23760</v>
      </c>
      <c r="E396" s="277">
        <f t="shared" si="46"/>
        <v>39600</v>
      </c>
      <c r="F396" s="277">
        <f t="shared" si="47"/>
        <v>47520</v>
      </c>
      <c r="G396" s="277">
        <f t="shared" si="48"/>
        <v>4752</v>
      </c>
    </row>
    <row r="397" spans="1:7" x14ac:dyDescent="0.25">
      <c r="A397" s="277">
        <f t="shared" si="42"/>
        <v>3970</v>
      </c>
      <c r="B397" s="277">
        <f t="shared" si="43"/>
        <v>7940</v>
      </c>
      <c r="C397" s="277">
        <f t="shared" si="44"/>
        <v>9528</v>
      </c>
      <c r="D397" s="277">
        <f t="shared" si="45"/>
        <v>23820</v>
      </c>
      <c r="E397" s="277">
        <f t="shared" si="46"/>
        <v>39700</v>
      </c>
      <c r="F397" s="277">
        <f t="shared" si="47"/>
        <v>47640</v>
      </c>
      <c r="G397" s="277">
        <f t="shared" si="48"/>
        <v>4764</v>
      </c>
    </row>
    <row r="398" spans="1:7" x14ac:dyDescent="0.25">
      <c r="A398" s="277">
        <f t="shared" si="42"/>
        <v>3980</v>
      </c>
      <c r="B398" s="277">
        <f t="shared" si="43"/>
        <v>7960</v>
      </c>
      <c r="C398" s="277">
        <f t="shared" si="44"/>
        <v>9552</v>
      </c>
      <c r="D398" s="277">
        <f t="shared" si="45"/>
        <v>23880</v>
      </c>
      <c r="E398" s="277">
        <f t="shared" si="46"/>
        <v>39800</v>
      </c>
      <c r="F398" s="277">
        <f t="shared" si="47"/>
        <v>47760</v>
      </c>
      <c r="G398" s="277">
        <f t="shared" si="48"/>
        <v>4776</v>
      </c>
    </row>
    <row r="399" spans="1:7" x14ac:dyDescent="0.25">
      <c r="A399" s="277">
        <f t="shared" si="42"/>
        <v>3990</v>
      </c>
      <c r="B399" s="277">
        <f t="shared" si="43"/>
        <v>7980</v>
      </c>
      <c r="C399" s="277">
        <f t="shared" si="44"/>
        <v>9576</v>
      </c>
      <c r="D399" s="277">
        <f t="shared" si="45"/>
        <v>23940</v>
      </c>
      <c r="E399" s="277">
        <f t="shared" si="46"/>
        <v>39900</v>
      </c>
      <c r="F399" s="277">
        <f t="shared" si="47"/>
        <v>47880</v>
      </c>
      <c r="G399" s="277">
        <f t="shared" si="48"/>
        <v>4788</v>
      </c>
    </row>
    <row r="400" spans="1:7" x14ac:dyDescent="0.25">
      <c r="A400" s="277">
        <f t="shared" si="42"/>
        <v>4000</v>
      </c>
      <c r="B400" s="277">
        <f t="shared" si="43"/>
        <v>8000</v>
      </c>
      <c r="C400" s="277">
        <f t="shared" si="44"/>
        <v>9600</v>
      </c>
      <c r="D400" s="277">
        <f t="shared" si="45"/>
        <v>24000</v>
      </c>
      <c r="E400" s="277">
        <f t="shared" si="46"/>
        <v>40000</v>
      </c>
      <c r="F400" s="277">
        <f t="shared" si="47"/>
        <v>48000</v>
      </c>
      <c r="G400" s="277">
        <f t="shared" si="48"/>
        <v>4800</v>
      </c>
    </row>
    <row r="401" spans="1:7" x14ac:dyDescent="0.25">
      <c r="A401" s="277">
        <f t="shared" si="42"/>
        <v>4010</v>
      </c>
      <c r="B401" s="277">
        <f t="shared" si="43"/>
        <v>8020</v>
      </c>
      <c r="C401" s="277">
        <f t="shared" si="44"/>
        <v>9624</v>
      </c>
      <c r="D401" s="277">
        <f t="shared" si="45"/>
        <v>24060</v>
      </c>
      <c r="E401" s="277">
        <f t="shared" si="46"/>
        <v>40100</v>
      </c>
      <c r="F401" s="277">
        <f t="shared" si="47"/>
        <v>48120</v>
      </c>
      <c r="G401" s="277">
        <f t="shared" si="48"/>
        <v>4812</v>
      </c>
    </row>
    <row r="402" spans="1:7" x14ac:dyDescent="0.25">
      <c r="A402" s="277">
        <f t="shared" si="42"/>
        <v>4020</v>
      </c>
      <c r="B402" s="277">
        <f t="shared" si="43"/>
        <v>8040</v>
      </c>
      <c r="C402" s="277">
        <f t="shared" si="44"/>
        <v>9648</v>
      </c>
      <c r="D402" s="277">
        <f t="shared" si="45"/>
        <v>24120</v>
      </c>
      <c r="E402" s="277">
        <f t="shared" si="46"/>
        <v>40200</v>
      </c>
      <c r="F402" s="277">
        <f t="shared" si="47"/>
        <v>48240</v>
      </c>
      <c r="G402" s="277">
        <f t="shared" si="48"/>
        <v>4824</v>
      </c>
    </row>
    <row r="403" spans="1:7" x14ac:dyDescent="0.25">
      <c r="A403" s="277">
        <f t="shared" si="42"/>
        <v>4030</v>
      </c>
      <c r="B403" s="277">
        <f t="shared" si="43"/>
        <v>8060</v>
      </c>
      <c r="C403" s="277">
        <f t="shared" si="44"/>
        <v>9672</v>
      </c>
      <c r="D403" s="277">
        <f t="shared" si="45"/>
        <v>24180</v>
      </c>
      <c r="E403" s="277">
        <f t="shared" si="46"/>
        <v>40300</v>
      </c>
      <c r="F403" s="277">
        <f t="shared" si="47"/>
        <v>48360</v>
      </c>
      <c r="G403" s="277">
        <f t="shared" si="48"/>
        <v>4836</v>
      </c>
    </row>
    <row r="404" spans="1:7" x14ac:dyDescent="0.25">
      <c r="A404" s="277">
        <f t="shared" si="42"/>
        <v>4040</v>
      </c>
      <c r="B404" s="277">
        <f t="shared" si="43"/>
        <v>8080</v>
      </c>
      <c r="C404" s="277">
        <f t="shared" si="44"/>
        <v>9696</v>
      </c>
      <c r="D404" s="277">
        <f t="shared" si="45"/>
        <v>24240</v>
      </c>
      <c r="E404" s="277">
        <f t="shared" si="46"/>
        <v>40400</v>
      </c>
      <c r="F404" s="277">
        <f t="shared" si="47"/>
        <v>48480</v>
      </c>
      <c r="G404" s="277">
        <f t="shared" si="48"/>
        <v>4848</v>
      </c>
    </row>
    <row r="405" spans="1:7" x14ac:dyDescent="0.25">
      <c r="A405" s="277">
        <f t="shared" si="42"/>
        <v>4050</v>
      </c>
      <c r="B405" s="277">
        <f t="shared" si="43"/>
        <v>8100</v>
      </c>
      <c r="C405" s="277">
        <f t="shared" si="44"/>
        <v>9720</v>
      </c>
      <c r="D405" s="277">
        <f t="shared" si="45"/>
        <v>24300</v>
      </c>
      <c r="E405" s="277">
        <f t="shared" si="46"/>
        <v>40500</v>
      </c>
      <c r="F405" s="277">
        <f t="shared" si="47"/>
        <v>48600</v>
      </c>
      <c r="G405" s="277">
        <f t="shared" si="48"/>
        <v>4860</v>
      </c>
    </row>
    <row r="406" spans="1:7" x14ac:dyDescent="0.25">
      <c r="A406" s="277">
        <f t="shared" si="42"/>
        <v>4060</v>
      </c>
      <c r="B406" s="277">
        <f t="shared" si="43"/>
        <v>8120</v>
      </c>
      <c r="C406" s="277">
        <f t="shared" si="44"/>
        <v>9744</v>
      </c>
      <c r="D406" s="277">
        <f t="shared" si="45"/>
        <v>24360</v>
      </c>
      <c r="E406" s="277">
        <f t="shared" si="46"/>
        <v>40600</v>
      </c>
      <c r="F406" s="277">
        <f t="shared" si="47"/>
        <v>48720</v>
      </c>
      <c r="G406" s="277">
        <f t="shared" si="48"/>
        <v>4872</v>
      </c>
    </row>
    <row r="407" spans="1:7" x14ac:dyDescent="0.25">
      <c r="A407" s="277">
        <f t="shared" si="42"/>
        <v>4070</v>
      </c>
      <c r="B407" s="277">
        <f t="shared" si="43"/>
        <v>8140</v>
      </c>
      <c r="C407" s="277">
        <f t="shared" si="44"/>
        <v>9768</v>
      </c>
      <c r="D407" s="277">
        <f t="shared" si="45"/>
        <v>24420</v>
      </c>
      <c r="E407" s="277">
        <f t="shared" si="46"/>
        <v>40700</v>
      </c>
      <c r="F407" s="277">
        <f t="shared" si="47"/>
        <v>48840</v>
      </c>
      <c r="G407" s="277">
        <f t="shared" si="48"/>
        <v>4884</v>
      </c>
    </row>
    <row r="408" spans="1:7" x14ac:dyDescent="0.25">
      <c r="A408" s="277">
        <f t="shared" si="42"/>
        <v>4080</v>
      </c>
      <c r="B408" s="277">
        <f t="shared" si="43"/>
        <v>8160</v>
      </c>
      <c r="C408" s="277">
        <f t="shared" si="44"/>
        <v>9792</v>
      </c>
      <c r="D408" s="277">
        <f t="shared" si="45"/>
        <v>24480</v>
      </c>
      <c r="E408" s="277">
        <f t="shared" si="46"/>
        <v>40800</v>
      </c>
      <c r="F408" s="277">
        <f t="shared" si="47"/>
        <v>48960</v>
      </c>
      <c r="G408" s="277">
        <f t="shared" si="48"/>
        <v>4896</v>
      </c>
    </row>
    <row r="409" spans="1:7" x14ac:dyDescent="0.25">
      <c r="A409" s="277">
        <f t="shared" si="42"/>
        <v>4090</v>
      </c>
      <c r="B409" s="277">
        <f t="shared" si="43"/>
        <v>8180</v>
      </c>
      <c r="C409" s="277">
        <f t="shared" si="44"/>
        <v>9816</v>
      </c>
      <c r="D409" s="277">
        <f t="shared" si="45"/>
        <v>24540</v>
      </c>
      <c r="E409" s="277">
        <f t="shared" si="46"/>
        <v>40900</v>
      </c>
      <c r="F409" s="277">
        <f t="shared" si="47"/>
        <v>49080</v>
      </c>
      <c r="G409" s="277">
        <f t="shared" si="48"/>
        <v>4908</v>
      </c>
    </row>
    <row r="410" spans="1:7" x14ac:dyDescent="0.25">
      <c r="A410" s="277">
        <f t="shared" si="42"/>
        <v>4100</v>
      </c>
      <c r="B410" s="277">
        <f t="shared" si="43"/>
        <v>8200</v>
      </c>
      <c r="C410" s="277">
        <f t="shared" si="44"/>
        <v>9840</v>
      </c>
      <c r="D410" s="277">
        <f t="shared" si="45"/>
        <v>24600</v>
      </c>
      <c r="E410" s="277">
        <f t="shared" si="46"/>
        <v>41000</v>
      </c>
      <c r="F410" s="277">
        <f t="shared" si="47"/>
        <v>49200</v>
      </c>
      <c r="G410" s="277">
        <f t="shared" si="48"/>
        <v>4920</v>
      </c>
    </row>
    <row r="411" spans="1:7" x14ac:dyDescent="0.25">
      <c r="A411" s="277">
        <f t="shared" si="42"/>
        <v>4110</v>
      </c>
      <c r="B411" s="277">
        <f t="shared" si="43"/>
        <v>8220</v>
      </c>
      <c r="C411" s="277">
        <f t="shared" si="44"/>
        <v>9864</v>
      </c>
      <c r="D411" s="277">
        <f t="shared" si="45"/>
        <v>24660</v>
      </c>
      <c r="E411" s="277">
        <f t="shared" si="46"/>
        <v>41100</v>
      </c>
      <c r="F411" s="277">
        <f t="shared" si="47"/>
        <v>49320</v>
      </c>
      <c r="G411" s="277">
        <f t="shared" si="48"/>
        <v>4932</v>
      </c>
    </row>
    <row r="412" spans="1:7" x14ac:dyDescent="0.25">
      <c r="A412" s="277">
        <f t="shared" si="42"/>
        <v>4120</v>
      </c>
      <c r="B412" s="277">
        <f t="shared" si="43"/>
        <v>8240</v>
      </c>
      <c r="C412" s="277">
        <f t="shared" si="44"/>
        <v>9888</v>
      </c>
      <c r="D412" s="277">
        <f t="shared" si="45"/>
        <v>24720</v>
      </c>
      <c r="E412" s="277">
        <f t="shared" si="46"/>
        <v>41200</v>
      </c>
      <c r="F412" s="277">
        <f t="shared" si="47"/>
        <v>49440</v>
      </c>
      <c r="G412" s="277">
        <f t="shared" si="48"/>
        <v>4944</v>
      </c>
    </row>
    <row r="413" spans="1:7" x14ac:dyDescent="0.25">
      <c r="A413" s="277">
        <f t="shared" si="42"/>
        <v>4130</v>
      </c>
      <c r="B413" s="277">
        <f t="shared" si="43"/>
        <v>8260</v>
      </c>
      <c r="C413" s="277">
        <f t="shared" si="44"/>
        <v>9912</v>
      </c>
      <c r="D413" s="277">
        <f t="shared" si="45"/>
        <v>24780</v>
      </c>
      <c r="E413" s="277">
        <f t="shared" si="46"/>
        <v>41300</v>
      </c>
      <c r="F413" s="277">
        <f t="shared" si="47"/>
        <v>49560</v>
      </c>
      <c r="G413" s="277">
        <f t="shared" si="48"/>
        <v>4956</v>
      </c>
    </row>
    <row r="414" spans="1:7" x14ac:dyDescent="0.25">
      <c r="A414" s="277">
        <f t="shared" si="42"/>
        <v>4140</v>
      </c>
      <c r="B414" s="277">
        <f t="shared" si="43"/>
        <v>8280</v>
      </c>
      <c r="C414" s="277">
        <f t="shared" si="44"/>
        <v>9936</v>
      </c>
      <c r="D414" s="277">
        <f t="shared" si="45"/>
        <v>24840</v>
      </c>
      <c r="E414" s="277">
        <f t="shared" si="46"/>
        <v>41400</v>
      </c>
      <c r="F414" s="277">
        <f t="shared" si="47"/>
        <v>49680</v>
      </c>
      <c r="G414" s="277">
        <f t="shared" si="48"/>
        <v>4968</v>
      </c>
    </row>
    <row r="415" spans="1:7" x14ac:dyDescent="0.25">
      <c r="A415" s="277">
        <f t="shared" si="42"/>
        <v>4150</v>
      </c>
      <c r="B415" s="277">
        <f t="shared" si="43"/>
        <v>8300</v>
      </c>
      <c r="C415" s="277">
        <f t="shared" si="44"/>
        <v>9960</v>
      </c>
      <c r="D415" s="277">
        <f t="shared" si="45"/>
        <v>24900</v>
      </c>
      <c r="E415" s="277">
        <f t="shared" si="46"/>
        <v>41500</v>
      </c>
      <c r="F415" s="277">
        <f t="shared" si="47"/>
        <v>49800</v>
      </c>
      <c r="G415" s="277">
        <f t="shared" si="48"/>
        <v>4980</v>
      </c>
    </row>
    <row r="416" spans="1:7" x14ac:dyDescent="0.25">
      <c r="A416" s="277">
        <f t="shared" si="42"/>
        <v>4160</v>
      </c>
      <c r="B416" s="277">
        <f t="shared" si="43"/>
        <v>8320</v>
      </c>
      <c r="C416" s="277">
        <f t="shared" si="44"/>
        <v>9984</v>
      </c>
      <c r="D416" s="277">
        <f t="shared" si="45"/>
        <v>24960</v>
      </c>
      <c r="E416" s="277">
        <f t="shared" si="46"/>
        <v>41600</v>
      </c>
      <c r="F416" s="277">
        <f t="shared" si="47"/>
        <v>49920</v>
      </c>
      <c r="G416" s="277">
        <f t="shared" si="48"/>
        <v>4992</v>
      </c>
    </row>
    <row r="417" spans="1:7" x14ac:dyDescent="0.25">
      <c r="A417" s="277">
        <f t="shared" si="42"/>
        <v>4170</v>
      </c>
      <c r="B417" s="277">
        <f t="shared" si="43"/>
        <v>8340</v>
      </c>
      <c r="C417" s="277">
        <f t="shared" si="44"/>
        <v>10008</v>
      </c>
      <c r="D417" s="277">
        <f t="shared" si="45"/>
        <v>25020</v>
      </c>
      <c r="E417" s="277">
        <f t="shared" si="46"/>
        <v>41700</v>
      </c>
      <c r="F417" s="277">
        <f t="shared" si="47"/>
        <v>50040</v>
      </c>
      <c r="G417" s="277">
        <f t="shared" si="48"/>
        <v>5004</v>
      </c>
    </row>
    <row r="418" spans="1:7" x14ac:dyDescent="0.25">
      <c r="A418" s="277">
        <f t="shared" si="42"/>
        <v>4180</v>
      </c>
      <c r="B418" s="277">
        <f t="shared" si="43"/>
        <v>8360</v>
      </c>
      <c r="C418" s="277">
        <f t="shared" si="44"/>
        <v>10032</v>
      </c>
      <c r="D418" s="277">
        <f t="shared" si="45"/>
        <v>25080</v>
      </c>
      <c r="E418" s="277">
        <f t="shared" si="46"/>
        <v>41800</v>
      </c>
      <c r="F418" s="277">
        <f t="shared" si="47"/>
        <v>50160</v>
      </c>
      <c r="G418" s="277">
        <f t="shared" si="48"/>
        <v>5016</v>
      </c>
    </row>
    <row r="419" spans="1:7" x14ac:dyDescent="0.25">
      <c r="A419" s="277">
        <f t="shared" si="42"/>
        <v>4190</v>
      </c>
      <c r="B419" s="277">
        <f t="shared" si="43"/>
        <v>8380</v>
      </c>
      <c r="C419" s="277">
        <f t="shared" si="44"/>
        <v>10056</v>
      </c>
      <c r="D419" s="277">
        <f t="shared" si="45"/>
        <v>25140</v>
      </c>
      <c r="E419" s="277">
        <f t="shared" si="46"/>
        <v>41900</v>
      </c>
      <c r="F419" s="277">
        <f t="shared" si="47"/>
        <v>50280</v>
      </c>
      <c r="G419" s="277">
        <f t="shared" si="48"/>
        <v>5028</v>
      </c>
    </row>
    <row r="420" spans="1:7" x14ac:dyDescent="0.25">
      <c r="A420" s="277">
        <f t="shared" si="42"/>
        <v>4200</v>
      </c>
      <c r="B420" s="277">
        <f t="shared" si="43"/>
        <v>8400</v>
      </c>
      <c r="C420" s="277">
        <f t="shared" si="44"/>
        <v>10080</v>
      </c>
      <c r="D420" s="277">
        <f t="shared" si="45"/>
        <v>25200</v>
      </c>
      <c r="E420" s="277">
        <f t="shared" si="46"/>
        <v>42000</v>
      </c>
      <c r="F420" s="277">
        <f t="shared" si="47"/>
        <v>50400</v>
      </c>
      <c r="G420" s="277">
        <f t="shared" si="48"/>
        <v>5040</v>
      </c>
    </row>
    <row r="421" spans="1:7" x14ac:dyDescent="0.25">
      <c r="A421" s="277">
        <f t="shared" si="42"/>
        <v>4210</v>
      </c>
      <c r="B421" s="277">
        <f t="shared" si="43"/>
        <v>8420</v>
      </c>
      <c r="C421" s="277">
        <f t="shared" si="44"/>
        <v>10104</v>
      </c>
      <c r="D421" s="277">
        <f t="shared" si="45"/>
        <v>25260</v>
      </c>
      <c r="E421" s="277">
        <f t="shared" si="46"/>
        <v>42100</v>
      </c>
      <c r="F421" s="277">
        <f t="shared" si="47"/>
        <v>50520</v>
      </c>
      <c r="G421" s="277">
        <f t="shared" si="48"/>
        <v>5052</v>
      </c>
    </row>
    <row r="422" spans="1:7" x14ac:dyDescent="0.25">
      <c r="A422" s="277">
        <f t="shared" si="42"/>
        <v>4220</v>
      </c>
      <c r="B422" s="277">
        <f t="shared" si="43"/>
        <v>8440</v>
      </c>
      <c r="C422" s="277">
        <f t="shared" si="44"/>
        <v>10128</v>
      </c>
      <c r="D422" s="277">
        <f t="shared" si="45"/>
        <v>25320</v>
      </c>
      <c r="E422" s="277">
        <f t="shared" si="46"/>
        <v>42200</v>
      </c>
      <c r="F422" s="277">
        <f t="shared" si="47"/>
        <v>50640</v>
      </c>
      <c r="G422" s="277">
        <f t="shared" si="48"/>
        <v>5064</v>
      </c>
    </row>
    <row r="423" spans="1:7" x14ac:dyDescent="0.25">
      <c r="A423" s="277">
        <f t="shared" si="42"/>
        <v>4230</v>
      </c>
      <c r="B423" s="277">
        <f t="shared" si="43"/>
        <v>8460</v>
      </c>
      <c r="C423" s="277">
        <f t="shared" si="44"/>
        <v>10152</v>
      </c>
      <c r="D423" s="277">
        <f t="shared" si="45"/>
        <v>25380</v>
      </c>
      <c r="E423" s="277">
        <f t="shared" si="46"/>
        <v>42300</v>
      </c>
      <c r="F423" s="277">
        <f t="shared" si="47"/>
        <v>50760</v>
      </c>
      <c r="G423" s="277">
        <f t="shared" si="48"/>
        <v>5076</v>
      </c>
    </row>
    <row r="424" spans="1:7" x14ac:dyDescent="0.25">
      <c r="A424" s="277">
        <f t="shared" si="42"/>
        <v>4240</v>
      </c>
      <c r="B424" s="277">
        <f t="shared" si="43"/>
        <v>8480</v>
      </c>
      <c r="C424" s="277">
        <f t="shared" si="44"/>
        <v>10176</v>
      </c>
      <c r="D424" s="277">
        <f t="shared" si="45"/>
        <v>25440</v>
      </c>
      <c r="E424" s="277">
        <f t="shared" si="46"/>
        <v>42400</v>
      </c>
      <c r="F424" s="277">
        <f t="shared" si="47"/>
        <v>50880</v>
      </c>
      <c r="G424" s="277">
        <f t="shared" si="48"/>
        <v>5088</v>
      </c>
    </row>
    <row r="425" spans="1:7" x14ac:dyDescent="0.25">
      <c r="A425" s="277">
        <f t="shared" si="42"/>
        <v>4250</v>
      </c>
      <c r="B425" s="277">
        <f t="shared" si="43"/>
        <v>8500</v>
      </c>
      <c r="C425" s="277">
        <f t="shared" si="44"/>
        <v>10200</v>
      </c>
      <c r="D425" s="277">
        <f t="shared" si="45"/>
        <v>25500</v>
      </c>
      <c r="E425" s="277">
        <f t="shared" si="46"/>
        <v>42500</v>
      </c>
      <c r="F425" s="277">
        <f t="shared" si="47"/>
        <v>51000</v>
      </c>
      <c r="G425" s="277">
        <f t="shared" si="48"/>
        <v>5100</v>
      </c>
    </row>
    <row r="426" spans="1:7" x14ac:dyDescent="0.25">
      <c r="A426" s="277">
        <f t="shared" si="42"/>
        <v>4260</v>
      </c>
      <c r="B426" s="277">
        <f t="shared" si="43"/>
        <v>8520</v>
      </c>
      <c r="C426" s="277">
        <f t="shared" si="44"/>
        <v>10224</v>
      </c>
      <c r="D426" s="277">
        <f t="shared" si="45"/>
        <v>25560</v>
      </c>
      <c r="E426" s="277">
        <f t="shared" si="46"/>
        <v>42600</v>
      </c>
      <c r="F426" s="277">
        <f t="shared" si="47"/>
        <v>51120</v>
      </c>
      <c r="G426" s="277">
        <f t="shared" si="48"/>
        <v>5112</v>
      </c>
    </row>
    <row r="427" spans="1:7" x14ac:dyDescent="0.25">
      <c r="A427" s="277">
        <f t="shared" si="42"/>
        <v>4270</v>
      </c>
      <c r="B427" s="277">
        <f t="shared" si="43"/>
        <v>8540</v>
      </c>
      <c r="C427" s="277">
        <f t="shared" si="44"/>
        <v>10248</v>
      </c>
      <c r="D427" s="277">
        <f t="shared" si="45"/>
        <v>25620</v>
      </c>
      <c r="E427" s="277">
        <f t="shared" si="46"/>
        <v>42700</v>
      </c>
      <c r="F427" s="277">
        <f t="shared" si="47"/>
        <v>51240</v>
      </c>
      <c r="G427" s="277">
        <f t="shared" si="48"/>
        <v>5124</v>
      </c>
    </row>
    <row r="428" spans="1:7" x14ac:dyDescent="0.25">
      <c r="A428" s="277">
        <f t="shared" si="42"/>
        <v>4280</v>
      </c>
      <c r="B428" s="277">
        <f t="shared" si="43"/>
        <v>8560</v>
      </c>
      <c r="C428" s="277">
        <f t="shared" si="44"/>
        <v>10272</v>
      </c>
      <c r="D428" s="277">
        <f t="shared" si="45"/>
        <v>25680</v>
      </c>
      <c r="E428" s="277">
        <f t="shared" si="46"/>
        <v>42800</v>
      </c>
      <c r="F428" s="277">
        <f t="shared" si="47"/>
        <v>51360</v>
      </c>
      <c r="G428" s="277">
        <f t="shared" si="48"/>
        <v>5136</v>
      </c>
    </row>
    <row r="429" spans="1:7" x14ac:dyDescent="0.25">
      <c r="A429" s="277">
        <f t="shared" si="42"/>
        <v>4290</v>
      </c>
      <c r="B429" s="277">
        <f t="shared" si="43"/>
        <v>8580</v>
      </c>
      <c r="C429" s="277">
        <f t="shared" si="44"/>
        <v>10296</v>
      </c>
      <c r="D429" s="277">
        <f t="shared" si="45"/>
        <v>25740</v>
      </c>
      <c r="E429" s="277">
        <f t="shared" si="46"/>
        <v>42900</v>
      </c>
      <c r="F429" s="277">
        <f t="shared" si="47"/>
        <v>51480</v>
      </c>
      <c r="G429" s="277">
        <f t="shared" si="48"/>
        <v>5148</v>
      </c>
    </row>
    <row r="430" spans="1:7" x14ac:dyDescent="0.25">
      <c r="A430" s="277">
        <f t="shared" si="42"/>
        <v>4300</v>
      </c>
      <c r="B430" s="277">
        <f t="shared" si="43"/>
        <v>8600</v>
      </c>
      <c r="C430" s="277">
        <f t="shared" si="44"/>
        <v>10320</v>
      </c>
      <c r="D430" s="277">
        <f t="shared" si="45"/>
        <v>25800</v>
      </c>
      <c r="E430" s="277">
        <f t="shared" si="46"/>
        <v>43000</v>
      </c>
      <c r="F430" s="277">
        <f t="shared" si="47"/>
        <v>51600</v>
      </c>
      <c r="G430" s="277">
        <f t="shared" si="48"/>
        <v>5160</v>
      </c>
    </row>
    <row r="431" spans="1:7" x14ac:dyDescent="0.25">
      <c r="A431" s="277">
        <f t="shared" si="42"/>
        <v>4310</v>
      </c>
      <c r="B431" s="277">
        <f t="shared" si="43"/>
        <v>8620</v>
      </c>
      <c r="C431" s="277">
        <f t="shared" si="44"/>
        <v>10344</v>
      </c>
      <c r="D431" s="277">
        <f t="shared" si="45"/>
        <v>25860</v>
      </c>
      <c r="E431" s="277">
        <f t="shared" si="46"/>
        <v>43100</v>
      </c>
      <c r="F431" s="277">
        <f t="shared" si="47"/>
        <v>51720</v>
      </c>
      <c r="G431" s="277">
        <f t="shared" si="48"/>
        <v>5172</v>
      </c>
    </row>
    <row r="432" spans="1:7" x14ac:dyDescent="0.25">
      <c r="A432" s="277">
        <f t="shared" si="42"/>
        <v>4320</v>
      </c>
      <c r="B432" s="277">
        <f t="shared" si="43"/>
        <v>8640</v>
      </c>
      <c r="C432" s="277">
        <f t="shared" si="44"/>
        <v>10368</v>
      </c>
      <c r="D432" s="277">
        <f t="shared" si="45"/>
        <v>25920</v>
      </c>
      <c r="E432" s="277">
        <f t="shared" si="46"/>
        <v>43200</v>
      </c>
      <c r="F432" s="277">
        <f t="shared" si="47"/>
        <v>51840</v>
      </c>
      <c r="G432" s="277">
        <f t="shared" si="48"/>
        <v>5184</v>
      </c>
    </row>
    <row r="433" spans="1:7" x14ac:dyDescent="0.25">
      <c r="A433" s="277">
        <f t="shared" si="42"/>
        <v>4330</v>
      </c>
      <c r="B433" s="277">
        <f t="shared" si="43"/>
        <v>8660</v>
      </c>
      <c r="C433" s="277">
        <f t="shared" si="44"/>
        <v>10392</v>
      </c>
      <c r="D433" s="277">
        <f t="shared" si="45"/>
        <v>25980</v>
      </c>
      <c r="E433" s="277">
        <f t="shared" si="46"/>
        <v>43300</v>
      </c>
      <c r="F433" s="277">
        <f t="shared" si="47"/>
        <v>51960</v>
      </c>
      <c r="G433" s="277">
        <f t="shared" si="48"/>
        <v>5196</v>
      </c>
    </row>
    <row r="434" spans="1:7" x14ac:dyDescent="0.25">
      <c r="A434" s="277">
        <f t="shared" si="42"/>
        <v>4340</v>
      </c>
      <c r="B434" s="277">
        <f t="shared" si="43"/>
        <v>8680</v>
      </c>
      <c r="C434" s="277">
        <f t="shared" si="44"/>
        <v>10416</v>
      </c>
      <c r="D434" s="277">
        <f t="shared" si="45"/>
        <v>26040</v>
      </c>
      <c r="E434" s="277">
        <f t="shared" si="46"/>
        <v>43400</v>
      </c>
      <c r="F434" s="277">
        <f t="shared" si="47"/>
        <v>52080</v>
      </c>
      <c r="G434" s="277">
        <f t="shared" si="48"/>
        <v>5208</v>
      </c>
    </row>
    <row r="435" spans="1:7" x14ac:dyDescent="0.25">
      <c r="A435" s="277">
        <f t="shared" si="42"/>
        <v>4350</v>
      </c>
      <c r="B435" s="277">
        <f t="shared" si="43"/>
        <v>8700</v>
      </c>
      <c r="C435" s="277">
        <f t="shared" si="44"/>
        <v>10440</v>
      </c>
      <c r="D435" s="277">
        <f t="shared" si="45"/>
        <v>26100</v>
      </c>
      <c r="E435" s="277">
        <f t="shared" si="46"/>
        <v>43500</v>
      </c>
      <c r="F435" s="277">
        <f t="shared" si="47"/>
        <v>52200</v>
      </c>
      <c r="G435" s="277">
        <f t="shared" si="48"/>
        <v>5220</v>
      </c>
    </row>
    <row r="436" spans="1:7" x14ac:dyDescent="0.25">
      <c r="A436" s="277">
        <f t="shared" si="42"/>
        <v>4360</v>
      </c>
      <c r="B436" s="277">
        <f t="shared" si="43"/>
        <v>8720</v>
      </c>
      <c r="C436" s="277">
        <f t="shared" si="44"/>
        <v>10464</v>
      </c>
      <c r="D436" s="277">
        <f t="shared" si="45"/>
        <v>26160</v>
      </c>
      <c r="E436" s="277">
        <f t="shared" si="46"/>
        <v>43600</v>
      </c>
      <c r="F436" s="277">
        <f t="shared" si="47"/>
        <v>52320</v>
      </c>
      <c r="G436" s="277">
        <f t="shared" si="48"/>
        <v>5232</v>
      </c>
    </row>
    <row r="437" spans="1:7" x14ac:dyDescent="0.25">
      <c r="A437" s="277">
        <f t="shared" si="42"/>
        <v>4370</v>
      </c>
      <c r="B437" s="277">
        <f t="shared" si="43"/>
        <v>8740</v>
      </c>
      <c r="C437" s="277">
        <f t="shared" si="44"/>
        <v>10488</v>
      </c>
      <c r="D437" s="277">
        <f t="shared" si="45"/>
        <v>26220</v>
      </c>
      <c r="E437" s="277">
        <f t="shared" si="46"/>
        <v>43700</v>
      </c>
      <c r="F437" s="277">
        <f t="shared" si="47"/>
        <v>52440</v>
      </c>
      <c r="G437" s="277">
        <f t="shared" si="48"/>
        <v>5244</v>
      </c>
    </row>
    <row r="438" spans="1:7" x14ac:dyDescent="0.25">
      <c r="A438" s="277">
        <f t="shared" si="42"/>
        <v>4380</v>
      </c>
      <c r="B438" s="277">
        <f t="shared" si="43"/>
        <v>8760</v>
      </c>
      <c r="C438" s="277">
        <f t="shared" si="44"/>
        <v>10512</v>
      </c>
      <c r="D438" s="277">
        <f t="shared" si="45"/>
        <v>26280</v>
      </c>
      <c r="E438" s="277">
        <f t="shared" si="46"/>
        <v>43800</v>
      </c>
      <c r="F438" s="277">
        <f t="shared" si="47"/>
        <v>52560</v>
      </c>
      <c r="G438" s="277">
        <f t="shared" si="48"/>
        <v>5256</v>
      </c>
    </row>
    <row r="439" spans="1:7" x14ac:dyDescent="0.25">
      <c r="A439" s="277">
        <f t="shared" si="42"/>
        <v>4390</v>
      </c>
      <c r="B439" s="277">
        <f t="shared" si="43"/>
        <v>8780</v>
      </c>
      <c r="C439" s="277">
        <f t="shared" si="44"/>
        <v>10536</v>
      </c>
      <c r="D439" s="277">
        <f t="shared" si="45"/>
        <v>26340</v>
      </c>
      <c r="E439" s="277">
        <f t="shared" si="46"/>
        <v>43900</v>
      </c>
      <c r="F439" s="277">
        <f t="shared" si="47"/>
        <v>52680</v>
      </c>
      <c r="G439" s="277">
        <f t="shared" si="48"/>
        <v>5268</v>
      </c>
    </row>
    <row r="440" spans="1:7" x14ac:dyDescent="0.25">
      <c r="A440" s="277">
        <f t="shared" si="42"/>
        <v>4400</v>
      </c>
      <c r="B440" s="277">
        <f t="shared" si="43"/>
        <v>8800</v>
      </c>
      <c r="C440" s="277">
        <f t="shared" si="44"/>
        <v>10560</v>
      </c>
      <c r="D440" s="277">
        <f t="shared" si="45"/>
        <v>26400</v>
      </c>
      <c r="E440" s="277">
        <f t="shared" si="46"/>
        <v>44000</v>
      </c>
      <c r="F440" s="277">
        <f t="shared" si="47"/>
        <v>52800</v>
      </c>
      <c r="G440" s="277">
        <f t="shared" si="48"/>
        <v>5280</v>
      </c>
    </row>
    <row r="441" spans="1:7" x14ac:dyDescent="0.25">
      <c r="A441" s="277">
        <f t="shared" si="42"/>
        <v>4410</v>
      </c>
      <c r="B441" s="277">
        <f t="shared" si="43"/>
        <v>8820</v>
      </c>
      <c r="C441" s="277">
        <f t="shared" si="44"/>
        <v>10584</v>
      </c>
      <c r="D441" s="277">
        <f t="shared" si="45"/>
        <v>26460</v>
      </c>
      <c r="E441" s="277">
        <f t="shared" si="46"/>
        <v>44100</v>
      </c>
      <c r="F441" s="277">
        <f t="shared" si="47"/>
        <v>52920</v>
      </c>
      <c r="G441" s="277">
        <f t="shared" si="48"/>
        <v>5292</v>
      </c>
    </row>
    <row r="442" spans="1:7" x14ac:dyDescent="0.25">
      <c r="A442" s="277">
        <f t="shared" si="42"/>
        <v>4420</v>
      </c>
      <c r="B442" s="277">
        <f t="shared" si="43"/>
        <v>8840</v>
      </c>
      <c r="C442" s="277">
        <f t="shared" si="44"/>
        <v>10608</v>
      </c>
      <c r="D442" s="277">
        <f t="shared" si="45"/>
        <v>26520</v>
      </c>
      <c r="E442" s="277">
        <f t="shared" si="46"/>
        <v>44200</v>
      </c>
      <c r="F442" s="277">
        <f t="shared" si="47"/>
        <v>53040</v>
      </c>
      <c r="G442" s="277">
        <f t="shared" si="48"/>
        <v>5304</v>
      </c>
    </row>
    <row r="443" spans="1:7" x14ac:dyDescent="0.25">
      <c r="A443" s="277">
        <f t="shared" si="42"/>
        <v>4430</v>
      </c>
      <c r="B443" s="277">
        <f t="shared" si="43"/>
        <v>8860</v>
      </c>
      <c r="C443" s="277">
        <f t="shared" si="44"/>
        <v>10632</v>
      </c>
      <c r="D443" s="277">
        <f t="shared" si="45"/>
        <v>26580</v>
      </c>
      <c r="E443" s="277">
        <f t="shared" si="46"/>
        <v>44300</v>
      </c>
      <c r="F443" s="277">
        <f t="shared" si="47"/>
        <v>53160</v>
      </c>
      <c r="G443" s="277">
        <f t="shared" si="48"/>
        <v>5316</v>
      </c>
    </row>
    <row r="444" spans="1:7" x14ac:dyDescent="0.25">
      <c r="A444" s="277">
        <f t="shared" si="42"/>
        <v>4440</v>
      </c>
      <c r="B444" s="277">
        <f t="shared" si="43"/>
        <v>8880</v>
      </c>
      <c r="C444" s="277">
        <f t="shared" si="44"/>
        <v>10656</v>
      </c>
      <c r="D444" s="277">
        <f t="shared" si="45"/>
        <v>26640</v>
      </c>
      <c r="E444" s="277">
        <f t="shared" si="46"/>
        <v>44400</v>
      </c>
      <c r="F444" s="277">
        <f t="shared" si="47"/>
        <v>53280</v>
      </c>
      <c r="G444" s="277">
        <f t="shared" si="48"/>
        <v>5328</v>
      </c>
    </row>
    <row r="445" spans="1:7" x14ac:dyDescent="0.25">
      <c r="A445" s="277">
        <f t="shared" si="42"/>
        <v>4450</v>
      </c>
      <c r="B445" s="277">
        <f t="shared" si="43"/>
        <v>8900</v>
      </c>
      <c r="C445" s="277">
        <f t="shared" si="44"/>
        <v>10680</v>
      </c>
      <c r="D445" s="277">
        <f t="shared" si="45"/>
        <v>26700</v>
      </c>
      <c r="E445" s="277">
        <f t="shared" si="46"/>
        <v>44500</v>
      </c>
      <c r="F445" s="277">
        <f t="shared" si="47"/>
        <v>53400</v>
      </c>
      <c r="G445" s="277">
        <f t="shared" si="48"/>
        <v>5340</v>
      </c>
    </row>
    <row r="446" spans="1:7" x14ac:dyDescent="0.25">
      <c r="A446" s="277">
        <f t="shared" si="42"/>
        <v>4460</v>
      </c>
      <c r="B446" s="277">
        <f t="shared" si="43"/>
        <v>8920</v>
      </c>
      <c r="C446" s="277">
        <f t="shared" si="44"/>
        <v>10704</v>
      </c>
      <c r="D446" s="277">
        <f t="shared" si="45"/>
        <v>26760</v>
      </c>
      <c r="E446" s="277">
        <f t="shared" si="46"/>
        <v>44600</v>
      </c>
      <c r="F446" s="277">
        <f t="shared" si="47"/>
        <v>53520</v>
      </c>
      <c r="G446" s="277">
        <f t="shared" si="48"/>
        <v>5352</v>
      </c>
    </row>
    <row r="447" spans="1:7" x14ac:dyDescent="0.25">
      <c r="A447" s="277">
        <f t="shared" si="42"/>
        <v>4470</v>
      </c>
      <c r="B447" s="277">
        <f t="shared" si="43"/>
        <v>8940</v>
      </c>
      <c r="C447" s="277">
        <f t="shared" si="44"/>
        <v>10728</v>
      </c>
      <c r="D447" s="277">
        <f t="shared" si="45"/>
        <v>26820</v>
      </c>
      <c r="E447" s="277">
        <f t="shared" si="46"/>
        <v>44700</v>
      </c>
      <c r="F447" s="277">
        <f t="shared" si="47"/>
        <v>53640</v>
      </c>
      <c r="G447" s="277">
        <f t="shared" si="48"/>
        <v>5364</v>
      </c>
    </row>
    <row r="448" spans="1:7" x14ac:dyDescent="0.25">
      <c r="A448" s="277">
        <f t="shared" si="42"/>
        <v>4480</v>
      </c>
      <c r="B448" s="277">
        <f t="shared" si="43"/>
        <v>8960</v>
      </c>
      <c r="C448" s="277">
        <f t="shared" si="44"/>
        <v>10752</v>
      </c>
      <c r="D448" s="277">
        <f t="shared" si="45"/>
        <v>26880</v>
      </c>
      <c r="E448" s="277">
        <f t="shared" si="46"/>
        <v>44800</v>
      </c>
      <c r="F448" s="277">
        <f t="shared" si="47"/>
        <v>53760</v>
      </c>
      <c r="G448" s="277">
        <f t="shared" si="48"/>
        <v>5376</v>
      </c>
    </row>
    <row r="449" spans="1:7" x14ac:dyDescent="0.25">
      <c r="A449" s="277">
        <f t="shared" si="42"/>
        <v>4490</v>
      </c>
      <c r="B449" s="277">
        <f t="shared" si="43"/>
        <v>8980</v>
      </c>
      <c r="C449" s="277">
        <f t="shared" si="44"/>
        <v>10776</v>
      </c>
      <c r="D449" s="277">
        <f t="shared" si="45"/>
        <v>26940</v>
      </c>
      <c r="E449" s="277">
        <f t="shared" si="46"/>
        <v>44900</v>
      </c>
      <c r="F449" s="277">
        <f t="shared" si="47"/>
        <v>53880</v>
      </c>
      <c r="G449" s="277">
        <f t="shared" si="48"/>
        <v>5388</v>
      </c>
    </row>
    <row r="450" spans="1:7" x14ac:dyDescent="0.25">
      <c r="A450" s="277">
        <f t="shared" si="42"/>
        <v>4500</v>
      </c>
      <c r="B450" s="277">
        <f t="shared" si="43"/>
        <v>9000</v>
      </c>
      <c r="C450" s="277">
        <f t="shared" si="44"/>
        <v>10800</v>
      </c>
      <c r="D450" s="277">
        <f t="shared" si="45"/>
        <v>27000</v>
      </c>
      <c r="E450" s="277">
        <f t="shared" si="46"/>
        <v>45000</v>
      </c>
      <c r="F450" s="277">
        <f t="shared" si="47"/>
        <v>54000</v>
      </c>
      <c r="G450" s="277">
        <f t="shared" si="48"/>
        <v>5400</v>
      </c>
    </row>
    <row r="451" spans="1:7" x14ac:dyDescent="0.25">
      <c r="A451" s="277">
        <f t="shared" ref="A451:A514" si="49">A450+10</f>
        <v>4510</v>
      </c>
      <c r="B451" s="277">
        <f t="shared" ref="B451:B514" si="50">B450+20</f>
        <v>9020</v>
      </c>
      <c r="C451" s="277">
        <f t="shared" ref="C451:C514" si="51">C450+24</f>
        <v>10824</v>
      </c>
      <c r="D451" s="277">
        <f t="shared" ref="D451:D514" si="52">D450+60</f>
        <v>27060</v>
      </c>
      <c r="E451" s="277">
        <f t="shared" ref="E451:E514" si="53">E450+100</f>
        <v>45100</v>
      </c>
      <c r="F451" s="277">
        <f t="shared" ref="F451:F514" si="54">F450+120</f>
        <v>54120</v>
      </c>
      <c r="G451" s="277">
        <f t="shared" ref="G451:G514" si="55">G450+12</f>
        <v>5412</v>
      </c>
    </row>
    <row r="452" spans="1:7" x14ac:dyDescent="0.25">
      <c r="A452" s="277">
        <f t="shared" si="49"/>
        <v>4520</v>
      </c>
      <c r="B452" s="277">
        <f t="shared" si="50"/>
        <v>9040</v>
      </c>
      <c r="C452" s="277">
        <f t="shared" si="51"/>
        <v>10848</v>
      </c>
      <c r="D452" s="277">
        <f t="shared" si="52"/>
        <v>27120</v>
      </c>
      <c r="E452" s="277">
        <f t="shared" si="53"/>
        <v>45200</v>
      </c>
      <c r="F452" s="277">
        <f t="shared" si="54"/>
        <v>54240</v>
      </c>
      <c r="G452" s="277">
        <f t="shared" si="55"/>
        <v>5424</v>
      </c>
    </row>
    <row r="453" spans="1:7" x14ac:dyDescent="0.25">
      <c r="A453" s="277">
        <f t="shared" si="49"/>
        <v>4530</v>
      </c>
      <c r="B453" s="277">
        <f t="shared" si="50"/>
        <v>9060</v>
      </c>
      <c r="C453" s="277">
        <f t="shared" si="51"/>
        <v>10872</v>
      </c>
      <c r="D453" s="277">
        <f t="shared" si="52"/>
        <v>27180</v>
      </c>
      <c r="E453" s="277">
        <f t="shared" si="53"/>
        <v>45300</v>
      </c>
      <c r="F453" s="277">
        <f t="shared" si="54"/>
        <v>54360</v>
      </c>
      <c r="G453" s="277">
        <f t="shared" si="55"/>
        <v>5436</v>
      </c>
    </row>
    <row r="454" spans="1:7" x14ac:dyDescent="0.25">
      <c r="A454" s="277">
        <f t="shared" si="49"/>
        <v>4540</v>
      </c>
      <c r="B454" s="277">
        <f t="shared" si="50"/>
        <v>9080</v>
      </c>
      <c r="C454" s="277">
        <f t="shared" si="51"/>
        <v>10896</v>
      </c>
      <c r="D454" s="277">
        <f t="shared" si="52"/>
        <v>27240</v>
      </c>
      <c r="E454" s="277">
        <f t="shared" si="53"/>
        <v>45400</v>
      </c>
      <c r="F454" s="277">
        <f t="shared" si="54"/>
        <v>54480</v>
      </c>
      <c r="G454" s="277">
        <f t="shared" si="55"/>
        <v>5448</v>
      </c>
    </row>
    <row r="455" spans="1:7" x14ac:dyDescent="0.25">
      <c r="A455" s="277">
        <f t="shared" si="49"/>
        <v>4550</v>
      </c>
      <c r="B455" s="277">
        <f t="shared" si="50"/>
        <v>9100</v>
      </c>
      <c r="C455" s="277">
        <f t="shared" si="51"/>
        <v>10920</v>
      </c>
      <c r="D455" s="277">
        <f t="shared" si="52"/>
        <v>27300</v>
      </c>
      <c r="E455" s="277">
        <f t="shared" si="53"/>
        <v>45500</v>
      </c>
      <c r="F455" s="277">
        <f t="shared" si="54"/>
        <v>54600</v>
      </c>
      <c r="G455" s="277">
        <f t="shared" si="55"/>
        <v>5460</v>
      </c>
    </row>
    <row r="456" spans="1:7" x14ac:dyDescent="0.25">
      <c r="A456" s="277">
        <f t="shared" si="49"/>
        <v>4560</v>
      </c>
      <c r="B456" s="277">
        <f t="shared" si="50"/>
        <v>9120</v>
      </c>
      <c r="C456" s="277">
        <f t="shared" si="51"/>
        <v>10944</v>
      </c>
      <c r="D456" s="277">
        <f t="shared" si="52"/>
        <v>27360</v>
      </c>
      <c r="E456" s="277">
        <f t="shared" si="53"/>
        <v>45600</v>
      </c>
      <c r="F456" s="277">
        <f t="shared" si="54"/>
        <v>54720</v>
      </c>
      <c r="G456" s="277">
        <f t="shared" si="55"/>
        <v>5472</v>
      </c>
    </row>
    <row r="457" spans="1:7" x14ac:dyDescent="0.25">
      <c r="A457" s="277">
        <f t="shared" si="49"/>
        <v>4570</v>
      </c>
      <c r="B457" s="277">
        <f t="shared" si="50"/>
        <v>9140</v>
      </c>
      <c r="C457" s="277">
        <f t="shared" si="51"/>
        <v>10968</v>
      </c>
      <c r="D457" s="277">
        <f t="shared" si="52"/>
        <v>27420</v>
      </c>
      <c r="E457" s="277">
        <f t="shared" si="53"/>
        <v>45700</v>
      </c>
      <c r="F457" s="277">
        <f t="shared" si="54"/>
        <v>54840</v>
      </c>
      <c r="G457" s="277">
        <f t="shared" si="55"/>
        <v>5484</v>
      </c>
    </row>
    <row r="458" spans="1:7" x14ac:dyDescent="0.25">
      <c r="A458" s="277">
        <f t="shared" si="49"/>
        <v>4580</v>
      </c>
      <c r="B458" s="277">
        <f t="shared" si="50"/>
        <v>9160</v>
      </c>
      <c r="C458" s="277">
        <f t="shared" si="51"/>
        <v>10992</v>
      </c>
      <c r="D458" s="277">
        <f t="shared" si="52"/>
        <v>27480</v>
      </c>
      <c r="E458" s="277">
        <f t="shared" si="53"/>
        <v>45800</v>
      </c>
      <c r="F458" s="277">
        <f t="shared" si="54"/>
        <v>54960</v>
      </c>
      <c r="G458" s="277">
        <f t="shared" si="55"/>
        <v>5496</v>
      </c>
    </row>
    <row r="459" spans="1:7" x14ac:dyDescent="0.25">
      <c r="A459" s="277">
        <f t="shared" si="49"/>
        <v>4590</v>
      </c>
      <c r="B459" s="277">
        <f t="shared" si="50"/>
        <v>9180</v>
      </c>
      <c r="C459" s="277">
        <f t="shared" si="51"/>
        <v>11016</v>
      </c>
      <c r="D459" s="277">
        <f t="shared" si="52"/>
        <v>27540</v>
      </c>
      <c r="E459" s="277">
        <f t="shared" si="53"/>
        <v>45900</v>
      </c>
      <c r="F459" s="277">
        <f t="shared" si="54"/>
        <v>55080</v>
      </c>
      <c r="G459" s="277">
        <f t="shared" si="55"/>
        <v>5508</v>
      </c>
    </row>
    <row r="460" spans="1:7" x14ac:dyDescent="0.25">
      <c r="A460" s="277">
        <f t="shared" si="49"/>
        <v>4600</v>
      </c>
      <c r="B460" s="277">
        <f t="shared" si="50"/>
        <v>9200</v>
      </c>
      <c r="C460" s="277">
        <f t="shared" si="51"/>
        <v>11040</v>
      </c>
      <c r="D460" s="277">
        <f t="shared" si="52"/>
        <v>27600</v>
      </c>
      <c r="E460" s="277">
        <f t="shared" si="53"/>
        <v>46000</v>
      </c>
      <c r="F460" s="277">
        <f t="shared" si="54"/>
        <v>55200</v>
      </c>
      <c r="G460" s="277">
        <f t="shared" si="55"/>
        <v>5520</v>
      </c>
    </row>
    <row r="461" spans="1:7" x14ac:dyDescent="0.25">
      <c r="A461" s="277">
        <f t="shared" si="49"/>
        <v>4610</v>
      </c>
      <c r="B461" s="277">
        <f t="shared" si="50"/>
        <v>9220</v>
      </c>
      <c r="C461" s="277">
        <f t="shared" si="51"/>
        <v>11064</v>
      </c>
      <c r="D461" s="277">
        <f t="shared" si="52"/>
        <v>27660</v>
      </c>
      <c r="E461" s="277">
        <f t="shared" si="53"/>
        <v>46100</v>
      </c>
      <c r="F461" s="277">
        <f t="shared" si="54"/>
        <v>55320</v>
      </c>
      <c r="G461" s="277">
        <f t="shared" si="55"/>
        <v>5532</v>
      </c>
    </row>
    <row r="462" spans="1:7" x14ac:dyDescent="0.25">
      <c r="A462" s="277">
        <f t="shared" si="49"/>
        <v>4620</v>
      </c>
      <c r="B462" s="277">
        <f t="shared" si="50"/>
        <v>9240</v>
      </c>
      <c r="C462" s="277">
        <f t="shared" si="51"/>
        <v>11088</v>
      </c>
      <c r="D462" s="277">
        <f t="shared" si="52"/>
        <v>27720</v>
      </c>
      <c r="E462" s="277">
        <f t="shared" si="53"/>
        <v>46200</v>
      </c>
      <c r="F462" s="277">
        <f t="shared" si="54"/>
        <v>55440</v>
      </c>
      <c r="G462" s="277">
        <f t="shared" si="55"/>
        <v>5544</v>
      </c>
    </row>
    <row r="463" spans="1:7" x14ac:dyDescent="0.25">
      <c r="A463" s="277">
        <f t="shared" si="49"/>
        <v>4630</v>
      </c>
      <c r="B463" s="277">
        <f t="shared" si="50"/>
        <v>9260</v>
      </c>
      <c r="C463" s="277">
        <f t="shared" si="51"/>
        <v>11112</v>
      </c>
      <c r="D463" s="277">
        <f t="shared" si="52"/>
        <v>27780</v>
      </c>
      <c r="E463" s="277">
        <f t="shared" si="53"/>
        <v>46300</v>
      </c>
      <c r="F463" s="277">
        <f t="shared" si="54"/>
        <v>55560</v>
      </c>
      <c r="G463" s="277">
        <f t="shared" si="55"/>
        <v>5556</v>
      </c>
    </row>
    <row r="464" spans="1:7" x14ac:dyDescent="0.25">
      <c r="A464" s="277">
        <f t="shared" si="49"/>
        <v>4640</v>
      </c>
      <c r="B464" s="277">
        <f t="shared" si="50"/>
        <v>9280</v>
      </c>
      <c r="C464" s="277">
        <f t="shared" si="51"/>
        <v>11136</v>
      </c>
      <c r="D464" s="277">
        <f t="shared" si="52"/>
        <v>27840</v>
      </c>
      <c r="E464" s="277">
        <f t="shared" si="53"/>
        <v>46400</v>
      </c>
      <c r="F464" s="277">
        <f t="shared" si="54"/>
        <v>55680</v>
      </c>
      <c r="G464" s="277">
        <f t="shared" si="55"/>
        <v>5568</v>
      </c>
    </row>
    <row r="465" spans="1:7" x14ac:dyDescent="0.25">
      <c r="A465" s="277">
        <f t="shared" si="49"/>
        <v>4650</v>
      </c>
      <c r="B465" s="277">
        <f t="shared" si="50"/>
        <v>9300</v>
      </c>
      <c r="C465" s="277">
        <f t="shared" si="51"/>
        <v>11160</v>
      </c>
      <c r="D465" s="277">
        <f t="shared" si="52"/>
        <v>27900</v>
      </c>
      <c r="E465" s="277">
        <f t="shared" si="53"/>
        <v>46500</v>
      </c>
      <c r="F465" s="277">
        <f t="shared" si="54"/>
        <v>55800</v>
      </c>
      <c r="G465" s="277">
        <f t="shared" si="55"/>
        <v>5580</v>
      </c>
    </row>
    <row r="466" spans="1:7" x14ac:dyDescent="0.25">
      <c r="A466" s="277">
        <f t="shared" si="49"/>
        <v>4660</v>
      </c>
      <c r="B466" s="277">
        <f t="shared" si="50"/>
        <v>9320</v>
      </c>
      <c r="C466" s="277">
        <f t="shared" si="51"/>
        <v>11184</v>
      </c>
      <c r="D466" s="277">
        <f t="shared" si="52"/>
        <v>27960</v>
      </c>
      <c r="E466" s="277">
        <f t="shared" si="53"/>
        <v>46600</v>
      </c>
      <c r="F466" s="277">
        <f t="shared" si="54"/>
        <v>55920</v>
      </c>
      <c r="G466" s="277">
        <f t="shared" si="55"/>
        <v>5592</v>
      </c>
    </row>
    <row r="467" spans="1:7" x14ac:dyDescent="0.25">
      <c r="A467" s="277">
        <f t="shared" si="49"/>
        <v>4670</v>
      </c>
      <c r="B467" s="277">
        <f t="shared" si="50"/>
        <v>9340</v>
      </c>
      <c r="C467" s="277">
        <f t="shared" si="51"/>
        <v>11208</v>
      </c>
      <c r="D467" s="277">
        <f t="shared" si="52"/>
        <v>28020</v>
      </c>
      <c r="E467" s="277">
        <f t="shared" si="53"/>
        <v>46700</v>
      </c>
      <c r="F467" s="277">
        <f t="shared" si="54"/>
        <v>56040</v>
      </c>
      <c r="G467" s="277">
        <f t="shared" si="55"/>
        <v>5604</v>
      </c>
    </row>
    <row r="468" spans="1:7" x14ac:dyDescent="0.25">
      <c r="A468" s="277">
        <f t="shared" si="49"/>
        <v>4680</v>
      </c>
      <c r="B468" s="277">
        <f t="shared" si="50"/>
        <v>9360</v>
      </c>
      <c r="C468" s="277">
        <f t="shared" si="51"/>
        <v>11232</v>
      </c>
      <c r="D468" s="277">
        <f t="shared" si="52"/>
        <v>28080</v>
      </c>
      <c r="E468" s="277">
        <f t="shared" si="53"/>
        <v>46800</v>
      </c>
      <c r="F468" s="277">
        <f t="shared" si="54"/>
        <v>56160</v>
      </c>
      <c r="G468" s="277">
        <f t="shared" si="55"/>
        <v>5616</v>
      </c>
    </row>
    <row r="469" spans="1:7" x14ac:dyDescent="0.25">
      <c r="A469" s="277">
        <f t="shared" si="49"/>
        <v>4690</v>
      </c>
      <c r="B469" s="277">
        <f t="shared" si="50"/>
        <v>9380</v>
      </c>
      <c r="C469" s="277">
        <f t="shared" si="51"/>
        <v>11256</v>
      </c>
      <c r="D469" s="277">
        <f t="shared" si="52"/>
        <v>28140</v>
      </c>
      <c r="E469" s="277">
        <f t="shared" si="53"/>
        <v>46900</v>
      </c>
      <c r="F469" s="277">
        <f t="shared" si="54"/>
        <v>56280</v>
      </c>
      <c r="G469" s="277">
        <f t="shared" si="55"/>
        <v>5628</v>
      </c>
    </row>
    <row r="470" spans="1:7" x14ac:dyDescent="0.25">
      <c r="A470" s="277">
        <f t="shared" si="49"/>
        <v>4700</v>
      </c>
      <c r="B470" s="277">
        <f t="shared" si="50"/>
        <v>9400</v>
      </c>
      <c r="C470" s="277">
        <f t="shared" si="51"/>
        <v>11280</v>
      </c>
      <c r="D470" s="277">
        <f t="shared" si="52"/>
        <v>28200</v>
      </c>
      <c r="E470" s="277">
        <f t="shared" si="53"/>
        <v>47000</v>
      </c>
      <c r="F470" s="277">
        <f t="shared" si="54"/>
        <v>56400</v>
      </c>
      <c r="G470" s="277">
        <f t="shared" si="55"/>
        <v>5640</v>
      </c>
    </row>
    <row r="471" spans="1:7" x14ac:dyDescent="0.25">
      <c r="A471" s="277">
        <f t="shared" si="49"/>
        <v>4710</v>
      </c>
      <c r="B471" s="277">
        <f t="shared" si="50"/>
        <v>9420</v>
      </c>
      <c r="C471" s="277">
        <f t="shared" si="51"/>
        <v>11304</v>
      </c>
      <c r="D471" s="277">
        <f t="shared" si="52"/>
        <v>28260</v>
      </c>
      <c r="E471" s="277">
        <f t="shared" si="53"/>
        <v>47100</v>
      </c>
      <c r="F471" s="277">
        <f t="shared" si="54"/>
        <v>56520</v>
      </c>
      <c r="G471" s="277">
        <f t="shared" si="55"/>
        <v>5652</v>
      </c>
    </row>
    <row r="472" spans="1:7" x14ac:dyDescent="0.25">
      <c r="A472" s="277">
        <f t="shared" si="49"/>
        <v>4720</v>
      </c>
      <c r="B472" s="277">
        <f t="shared" si="50"/>
        <v>9440</v>
      </c>
      <c r="C472" s="277">
        <f t="shared" si="51"/>
        <v>11328</v>
      </c>
      <c r="D472" s="277">
        <f t="shared" si="52"/>
        <v>28320</v>
      </c>
      <c r="E472" s="277">
        <f t="shared" si="53"/>
        <v>47200</v>
      </c>
      <c r="F472" s="277">
        <f t="shared" si="54"/>
        <v>56640</v>
      </c>
      <c r="G472" s="277">
        <f t="shared" si="55"/>
        <v>5664</v>
      </c>
    </row>
    <row r="473" spans="1:7" x14ac:dyDescent="0.25">
      <c r="A473" s="277">
        <f t="shared" si="49"/>
        <v>4730</v>
      </c>
      <c r="B473" s="277">
        <f t="shared" si="50"/>
        <v>9460</v>
      </c>
      <c r="C473" s="277">
        <f t="shared" si="51"/>
        <v>11352</v>
      </c>
      <c r="D473" s="277">
        <f t="shared" si="52"/>
        <v>28380</v>
      </c>
      <c r="E473" s="277">
        <f t="shared" si="53"/>
        <v>47300</v>
      </c>
      <c r="F473" s="277">
        <f t="shared" si="54"/>
        <v>56760</v>
      </c>
      <c r="G473" s="277">
        <f t="shared" si="55"/>
        <v>5676</v>
      </c>
    </row>
    <row r="474" spans="1:7" x14ac:dyDescent="0.25">
      <c r="A474" s="277">
        <f t="shared" si="49"/>
        <v>4740</v>
      </c>
      <c r="B474" s="277">
        <f t="shared" si="50"/>
        <v>9480</v>
      </c>
      <c r="C474" s="277">
        <f t="shared" si="51"/>
        <v>11376</v>
      </c>
      <c r="D474" s="277">
        <f t="shared" si="52"/>
        <v>28440</v>
      </c>
      <c r="E474" s="277">
        <f t="shared" si="53"/>
        <v>47400</v>
      </c>
      <c r="F474" s="277">
        <f t="shared" si="54"/>
        <v>56880</v>
      </c>
      <c r="G474" s="277">
        <f t="shared" si="55"/>
        <v>5688</v>
      </c>
    </row>
    <row r="475" spans="1:7" x14ac:dyDescent="0.25">
      <c r="A475" s="277">
        <f t="shared" si="49"/>
        <v>4750</v>
      </c>
      <c r="B475" s="277">
        <f t="shared" si="50"/>
        <v>9500</v>
      </c>
      <c r="C475" s="277">
        <f t="shared" si="51"/>
        <v>11400</v>
      </c>
      <c r="D475" s="277">
        <f t="shared" si="52"/>
        <v>28500</v>
      </c>
      <c r="E475" s="277">
        <f t="shared" si="53"/>
        <v>47500</v>
      </c>
      <c r="F475" s="277">
        <f t="shared" si="54"/>
        <v>57000</v>
      </c>
      <c r="G475" s="277">
        <f t="shared" si="55"/>
        <v>5700</v>
      </c>
    </row>
    <row r="476" spans="1:7" x14ac:dyDescent="0.25">
      <c r="A476" s="277">
        <f t="shared" si="49"/>
        <v>4760</v>
      </c>
      <c r="B476" s="277">
        <f t="shared" si="50"/>
        <v>9520</v>
      </c>
      <c r="C476" s="277">
        <f t="shared" si="51"/>
        <v>11424</v>
      </c>
      <c r="D476" s="277">
        <f t="shared" si="52"/>
        <v>28560</v>
      </c>
      <c r="E476" s="277">
        <f t="shared" si="53"/>
        <v>47600</v>
      </c>
      <c r="F476" s="277">
        <f t="shared" si="54"/>
        <v>57120</v>
      </c>
      <c r="G476" s="277">
        <f t="shared" si="55"/>
        <v>5712</v>
      </c>
    </row>
    <row r="477" spans="1:7" x14ac:dyDescent="0.25">
      <c r="A477" s="277">
        <f t="shared" si="49"/>
        <v>4770</v>
      </c>
      <c r="B477" s="277">
        <f t="shared" si="50"/>
        <v>9540</v>
      </c>
      <c r="C477" s="277">
        <f t="shared" si="51"/>
        <v>11448</v>
      </c>
      <c r="D477" s="277">
        <f t="shared" si="52"/>
        <v>28620</v>
      </c>
      <c r="E477" s="277">
        <f t="shared" si="53"/>
        <v>47700</v>
      </c>
      <c r="F477" s="277">
        <f t="shared" si="54"/>
        <v>57240</v>
      </c>
      <c r="G477" s="277">
        <f t="shared" si="55"/>
        <v>5724</v>
      </c>
    </row>
    <row r="478" spans="1:7" x14ac:dyDescent="0.25">
      <c r="A478" s="277">
        <f t="shared" si="49"/>
        <v>4780</v>
      </c>
      <c r="B478" s="277">
        <f t="shared" si="50"/>
        <v>9560</v>
      </c>
      <c r="C478" s="277">
        <f t="shared" si="51"/>
        <v>11472</v>
      </c>
      <c r="D478" s="277">
        <f t="shared" si="52"/>
        <v>28680</v>
      </c>
      <c r="E478" s="277">
        <f t="shared" si="53"/>
        <v>47800</v>
      </c>
      <c r="F478" s="277">
        <f t="shared" si="54"/>
        <v>57360</v>
      </c>
      <c r="G478" s="277">
        <f t="shared" si="55"/>
        <v>5736</v>
      </c>
    </row>
    <row r="479" spans="1:7" x14ac:dyDescent="0.25">
      <c r="A479" s="277">
        <f t="shared" si="49"/>
        <v>4790</v>
      </c>
      <c r="B479" s="277">
        <f t="shared" si="50"/>
        <v>9580</v>
      </c>
      <c r="C479" s="277">
        <f t="shared" si="51"/>
        <v>11496</v>
      </c>
      <c r="D479" s="277">
        <f t="shared" si="52"/>
        <v>28740</v>
      </c>
      <c r="E479" s="277">
        <f t="shared" si="53"/>
        <v>47900</v>
      </c>
      <c r="F479" s="277">
        <f t="shared" si="54"/>
        <v>57480</v>
      </c>
      <c r="G479" s="277">
        <f t="shared" si="55"/>
        <v>5748</v>
      </c>
    </row>
    <row r="480" spans="1:7" x14ac:dyDescent="0.25">
      <c r="A480" s="277">
        <f t="shared" si="49"/>
        <v>4800</v>
      </c>
      <c r="B480" s="277">
        <f t="shared" si="50"/>
        <v>9600</v>
      </c>
      <c r="C480" s="277">
        <f t="shared" si="51"/>
        <v>11520</v>
      </c>
      <c r="D480" s="277">
        <f t="shared" si="52"/>
        <v>28800</v>
      </c>
      <c r="E480" s="277">
        <f t="shared" si="53"/>
        <v>48000</v>
      </c>
      <c r="F480" s="277">
        <f t="shared" si="54"/>
        <v>57600</v>
      </c>
      <c r="G480" s="277">
        <f t="shared" si="55"/>
        <v>5760</v>
      </c>
    </row>
    <row r="481" spans="1:7" x14ac:dyDescent="0.25">
      <c r="A481" s="277">
        <f t="shared" si="49"/>
        <v>4810</v>
      </c>
      <c r="B481" s="277">
        <f t="shared" si="50"/>
        <v>9620</v>
      </c>
      <c r="C481" s="277">
        <f t="shared" si="51"/>
        <v>11544</v>
      </c>
      <c r="D481" s="277">
        <f t="shared" si="52"/>
        <v>28860</v>
      </c>
      <c r="E481" s="277">
        <f t="shared" si="53"/>
        <v>48100</v>
      </c>
      <c r="F481" s="277">
        <f t="shared" si="54"/>
        <v>57720</v>
      </c>
      <c r="G481" s="277">
        <f t="shared" si="55"/>
        <v>5772</v>
      </c>
    </row>
    <row r="482" spans="1:7" x14ac:dyDescent="0.25">
      <c r="A482" s="277">
        <f t="shared" si="49"/>
        <v>4820</v>
      </c>
      <c r="B482" s="277">
        <f t="shared" si="50"/>
        <v>9640</v>
      </c>
      <c r="C482" s="277">
        <f t="shared" si="51"/>
        <v>11568</v>
      </c>
      <c r="D482" s="277">
        <f t="shared" si="52"/>
        <v>28920</v>
      </c>
      <c r="E482" s="277">
        <f t="shared" si="53"/>
        <v>48200</v>
      </c>
      <c r="F482" s="277">
        <f t="shared" si="54"/>
        <v>57840</v>
      </c>
      <c r="G482" s="277">
        <f t="shared" si="55"/>
        <v>5784</v>
      </c>
    </row>
    <row r="483" spans="1:7" x14ac:dyDescent="0.25">
      <c r="A483" s="277">
        <f t="shared" si="49"/>
        <v>4830</v>
      </c>
      <c r="B483" s="277">
        <f t="shared" si="50"/>
        <v>9660</v>
      </c>
      <c r="C483" s="277">
        <f t="shared" si="51"/>
        <v>11592</v>
      </c>
      <c r="D483" s="277">
        <f t="shared" si="52"/>
        <v>28980</v>
      </c>
      <c r="E483" s="277">
        <f t="shared" si="53"/>
        <v>48300</v>
      </c>
      <c r="F483" s="277">
        <f t="shared" si="54"/>
        <v>57960</v>
      </c>
      <c r="G483" s="277">
        <f t="shared" si="55"/>
        <v>5796</v>
      </c>
    </row>
    <row r="484" spans="1:7" x14ac:dyDescent="0.25">
      <c r="A484" s="277">
        <f t="shared" si="49"/>
        <v>4840</v>
      </c>
      <c r="B484" s="277">
        <f t="shared" si="50"/>
        <v>9680</v>
      </c>
      <c r="C484" s="277">
        <f t="shared" si="51"/>
        <v>11616</v>
      </c>
      <c r="D484" s="277">
        <f t="shared" si="52"/>
        <v>29040</v>
      </c>
      <c r="E484" s="277">
        <f t="shared" si="53"/>
        <v>48400</v>
      </c>
      <c r="F484" s="277">
        <f t="shared" si="54"/>
        <v>58080</v>
      </c>
      <c r="G484" s="277">
        <f t="shared" si="55"/>
        <v>5808</v>
      </c>
    </row>
    <row r="485" spans="1:7" x14ac:dyDescent="0.25">
      <c r="A485" s="277">
        <f t="shared" si="49"/>
        <v>4850</v>
      </c>
      <c r="B485" s="277">
        <f t="shared" si="50"/>
        <v>9700</v>
      </c>
      <c r="C485" s="277">
        <f t="shared" si="51"/>
        <v>11640</v>
      </c>
      <c r="D485" s="277">
        <f t="shared" si="52"/>
        <v>29100</v>
      </c>
      <c r="E485" s="277">
        <f t="shared" si="53"/>
        <v>48500</v>
      </c>
      <c r="F485" s="277">
        <f t="shared" si="54"/>
        <v>58200</v>
      </c>
      <c r="G485" s="277">
        <f t="shared" si="55"/>
        <v>5820</v>
      </c>
    </row>
    <row r="486" spans="1:7" x14ac:dyDescent="0.25">
      <c r="A486" s="277">
        <f t="shared" si="49"/>
        <v>4860</v>
      </c>
      <c r="B486" s="277">
        <f t="shared" si="50"/>
        <v>9720</v>
      </c>
      <c r="C486" s="277">
        <f t="shared" si="51"/>
        <v>11664</v>
      </c>
      <c r="D486" s="277">
        <f t="shared" si="52"/>
        <v>29160</v>
      </c>
      <c r="E486" s="277">
        <f t="shared" si="53"/>
        <v>48600</v>
      </c>
      <c r="F486" s="277">
        <f t="shared" si="54"/>
        <v>58320</v>
      </c>
      <c r="G486" s="277">
        <f t="shared" si="55"/>
        <v>5832</v>
      </c>
    </row>
    <row r="487" spans="1:7" x14ac:dyDescent="0.25">
      <c r="A487" s="277">
        <f t="shared" si="49"/>
        <v>4870</v>
      </c>
      <c r="B487" s="277">
        <f t="shared" si="50"/>
        <v>9740</v>
      </c>
      <c r="C487" s="277">
        <f t="shared" si="51"/>
        <v>11688</v>
      </c>
      <c r="D487" s="277">
        <f t="shared" si="52"/>
        <v>29220</v>
      </c>
      <c r="E487" s="277">
        <f t="shared" si="53"/>
        <v>48700</v>
      </c>
      <c r="F487" s="277">
        <f t="shared" si="54"/>
        <v>58440</v>
      </c>
      <c r="G487" s="277">
        <f t="shared" si="55"/>
        <v>5844</v>
      </c>
    </row>
    <row r="488" spans="1:7" x14ac:dyDescent="0.25">
      <c r="A488" s="277">
        <f t="shared" si="49"/>
        <v>4880</v>
      </c>
      <c r="B488" s="277">
        <f t="shared" si="50"/>
        <v>9760</v>
      </c>
      <c r="C488" s="277">
        <f t="shared" si="51"/>
        <v>11712</v>
      </c>
      <c r="D488" s="277">
        <f t="shared" si="52"/>
        <v>29280</v>
      </c>
      <c r="E488" s="277">
        <f t="shared" si="53"/>
        <v>48800</v>
      </c>
      <c r="F488" s="277">
        <f t="shared" si="54"/>
        <v>58560</v>
      </c>
      <c r="G488" s="277">
        <f t="shared" si="55"/>
        <v>5856</v>
      </c>
    </row>
    <row r="489" spans="1:7" x14ac:dyDescent="0.25">
      <c r="A489" s="277">
        <f t="shared" si="49"/>
        <v>4890</v>
      </c>
      <c r="B489" s="277">
        <f t="shared" si="50"/>
        <v>9780</v>
      </c>
      <c r="C489" s="277">
        <f t="shared" si="51"/>
        <v>11736</v>
      </c>
      <c r="D489" s="277">
        <f t="shared" si="52"/>
        <v>29340</v>
      </c>
      <c r="E489" s="277">
        <f t="shared" si="53"/>
        <v>48900</v>
      </c>
      <c r="F489" s="277">
        <f t="shared" si="54"/>
        <v>58680</v>
      </c>
      <c r="G489" s="277">
        <f t="shared" si="55"/>
        <v>5868</v>
      </c>
    </row>
    <row r="490" spans="1:7" x14ac:dyDescent="0.25">
      <c r="A490" s="277">
        <f t="shared" si="49"/>
        <v>4900</v>
      </c>
      <c r="B490" s="277">
        <f t="shared" si="50"/>
        <v>9800</v>
      </c>
      <c r="C490" s="277">
        <f t="shared" si="51"/>
        <v>11760</v>
      </c>
      <c r="D490" s="277">
        <f t="shared" si="52"/>
        <v>29400</v>
      </c>
      <c r="E490" s="277">
        <f t="shared" si="53"/>
        <v>49000</v>
      </c>
      <c r="F490" s="277">
        <f t="shared" si="54"/>
        <v>58800</v>
      </c>
      <c r="G490" s="277">
        <f t="shared" si="55"/>
        <v>5880</v>
      </c>
    </row>
    <row r="491" spans="1:7" x14ac:dyDescent="0.25">
      <c r="A491" s="277">
        <f t="shared" si="49"/>
        <v>4910</v>
      </c>
      <c r="B491" s="277">
        <f t="shared" si="50"/>
        <v>9820</v>
      </c>
      <c r="C491" s="277">
        <f t="shared" si="51"/>
        <v>11784</v>
      </c>
      <c r="D491" s="277">
        <f t="shared" si="52"/>
        <v>29460</v>
      </c>
      <c r="E491" s="277">
        <f t="shared" si="53"/>
        <v>49100</v>
      </c>
      <c r="F491" s="277">
        <f t="shared" si="54"/>
        <v>58920</v>
      </c>
      <c r="G491" s="277">
        <f t="shared" si="55"/>
        <v>5892</v>
      </c>
    </row>
    <row r="492" spans="1:7" x14ac:dyDescent="0.25">
      <c r="A492" s="277">
        <f t="shared" si="49"/>
        <v>4920</v>
      </c>
      <c r="B492" s="277">
        <f t="shared" si="50"/>
        <v>9840</v>
      </c>
      <c r="C492" s="277">
        <f t="shared" si="51"/>
        <v>11808</v>
      </c>
      <c r="D492" s="277">
        <f t="shared" si="52"/>
        <v>29520</v>
      </c>
      <c r="E492" s="277">
        <f t="shared" si="53"/>
        <v>49200</v>
      </c>
      <c r="F492" s="277">
        <f t="shared" si="54"/>
        <v>59040</v>
      </c>
      <c r="G492" s="277">
        <f t="shared" si="55"/>
        <v>5904</v>
      </c>
    </row>
    <row r="493" spans="1:7" x14ac:dyDescent="0.25">
      <c r="A493" s="277">
        <f t="shared" si="49"/>
        <v>4930</v>
      </c>
      <c r="B493" s="277">
        <f t="shared" si="50"/>
        <v>9860</v>
      </c>
      <c r="C493" s="277">
        <f t="shared" si="51"/>
        <v>11832</v>
      </c>
      <c r="D493" s="277">
        <f t="shared" si="52"/>
        <v>29580</v>
      </c>
      <c r="E493" s="277">
        <f t="shared" si="53"/>
        <v>49300</v>
      </c>
      <c r="F493" s="277">
        <f t="shared" si="54"/>
        <v>59160</v>
      </c>
      <c r="G493" s="277">
        <f t="shared" si="55"/>
        <v>5916</v>
      </c>
    </row>
    <row r="494" spans="1:7" x14ac:dyDescent="0.25">
      <c r="A494" s="277">
        <f t="shared" si="49"/>
        <v>4940</v>
      </c>
      <c r="B494" s="277">
        <f t="shared" si="50"/>
        <v>9880</v>
      </c>
      <c r="C494" s="277">
        <f t="shared" si="51"/>
        <v>11856</v>
      </c>
      <c r="D494" s="277">
        <f t="shared" si="52"/>
        <v>29640</v>
      </c>
      <c r="E494" s="277">
        <f t="shared" si="53"/>
        <v>49400</v>
      </c>
      <c r="F494" s="277">
        <f t="shared" si="54"/>
        <v>59280</v>
      </c>
      <c r="G494" s="277">
        <f t="shared" si="55"/>
        <v>5928</v>
      </c>
    </row>
    <row r="495" spans="1:7" x14ac:dyDescent="0.25">
      <c r="A495" s="277">
        <f t="shared" si="49"/>
        <v>4950</v>
      </c>
      <c r="B495" s="277">
        <f t="shared" si="50"/>
        <v>9900</v>
      </c>
      <c r="C495" s="277">
        <f t="shared" si="51"/>
        <v>11880</v>
      </c>
      <c r="D495" s="277">
        <f t="shared" si="52"/>
        <v>29700</v>
      </c>
      <c r="E495" s="277">
        <f t="shared" si="53"/>
        <v>49500</v>
      </c>
      <c r="F495" s="277">
        <f t="shared" si="54"/>
        <v>59400</v>
      </c>
      <c r="G495" s="277">
        <f t="shared" si="55"/>
        <v>5940</v>
      </c>
    </row>
    <row r="496" spans="1:7" x14ac:dyDescent="0.25">
      <c r="A496" s="277">
        <f t="shared" si="49"/>
        <v>4960</v>
      </c>
      <c r="B496" s="277">
        <f t="shared" si="50"/>
        <v>9920</v>
      </c>
      <c r="C496" s="277">
        <f t="shared" si="51"/>
        <v>11904</v>
      </c>
      <c r="D496" s="277">
        <f t="shared" si="52"/>
        <v>29760</v>
      </c>
      <c r="E496" s="277">
        <f t="shared" si="53"/>
        <v>49600</v>
      </c>
      <c r="F496" s="277">
        <f t="shared" si="54"/>
        <v>59520</v>
      </c>
      <c r="G496" s="277">
        <f t="shared" si="55"/>
        <v>5952</v>
      </c>
    </row>
    <row r="497" spans="1:7" x14ac:dyDescent="0.25">
      <c r="A497" s="277">
        <f t="shared" si="49"/>
        <v>4970</v>
      </c>
      <c r="B497" s="277">
        <f t="shared" si="50"/>
        <v>9940</v>
      </c>
      <c r="C497" s="277">
        <f t="shared" si="51"/>
        <v>11928</v>
      </c>
      <c r="D497" s="277">
        <f t="shared" si="52"/>
        <v>29820</v>
      </c>
      <c r="E497" s="277">
        <f t="shared" si="53"/>
        <v>49700</v>
      </c>
      <c r="F497" s="277">
        <f t="shared" si="54"/>
        <v>59640</v>
      </c>
      <c r="G497" s="277">
        <f t="shared" si="55"/>
        <v>5964</v>
      </c>
    </row>
    <row r="498" spans="1:7" x14ac:dyDescent="0.25">
      <c r="A498" s="277">
        <f t="shared" si="49"/>
        <v>4980</v>
      </c>
      <c r="B498" s="277">
        <f t="shared" si="50"/>
        <v>9960</v>
      </c>
      <c r="C498" s="277">
        <f t="shared" si="51"/>
        <v>11952</v>
      </c>
      <c r="D498" s="277">
        <f t="shared" si="52"/>
        <v>29880</v>
      </c>
      <c r="E498" s="277">
        <f t="shared" si="53"/>
        <v>49800</v>
      </c>
      <c r="F498" s="277">
        <f t="shared" si="54"/>
        <v>59760</v>
      </c>
      <c r="G498" s="277">
        <f t="shared" si="55"/>
        <v>5976</v>
      </c>
    </row>
    <row r="499" spans="1:7" x14ac:dyDescent="0.25">
      <c r="A499" s="277">
        <f t="shared" si="49"/>
        <v>4990</v>
      </c>
      <c r="B499" s="277">
        <f t="shared" si="50"/>
        <v>9980</v>
      </c>
      <c r="C499" s="277">
        <f t="shared" si="51"/>
        <v>11976</v>
      </c>
      <c r="D499" s="277">
        <f t="shared" si="52"/>
        <v>29940</v>
      </c>
      <c r="E499" s="277">
        <f t="shared" si="53"/>
        <v>49900</v>
      </c>
      <c r="F499" s="277">
        <f t="shared" si="54"/>
        <v>59880</v>
      </c>
      <c r="G499" s="277">
        <f t="shared" si="55"/>
        <v>5988</v>
      </c>
    </row>
    <row r="500" spans="1:7" x14ac:dyDescent="0.25">
      <c r="A500" s="277">
        <f t="shared" si="49"/>
        <v>5000</v>
      </c>
      <c r="B500" s="277">
        <f t="shared" si="50"/>
        <v>10000</v>
      </c>
      <c r="C500" s="277">
        <f t="shared" si="51"/>
        <v>12000</v>
      </c>
      <c r="D500" s="277">
        <f t="shared" si="52"/>
        <v>30000</v>
      </c>
      <c r="E500" s="277">
        <f t="shared" si="53"/>
        <v>50000</v>
      </c>
      <c r="F500" s="277">
        <f t="shared" si="54"/>
        <v>60000</v>
      </c>
      <c r="G500" s="277">
        <f t="shared" si="55"/>
        <v>6000</v>
      </c>
    </row>
    <row r="501" spans="1:7" x14ac:dyDescent="0.25">
      <c r="A501" s="277">
        <f t="shared" si="49"/>
        <v>5010</v>
      </c>
      <c r="B501" s="277">
        <f t="shared" si="50"/>
        <v>10020</v>
      </c>
      <c r="C501" s="277">
        <f t="shared" si="51"/>
        <v>12024</v>
      </c>
      <c r="D501" s="277">
        <f t="shared" si="52"/>
        <v>30060</v>
      </c>
      <c r="E501" s="277">
        <f t="shared" si="53"/>
        <v>50100</v>
      </c>
      <c r="F501" s="277">
        <f t="shared" si="54"/>
        <v>60120</v>
      </c>
      <c r="G501" s="277">
        <f t="shared" si="55"/>
        <v>6012</v>
      </c>
    </row>
    <row r="502" spans="1:7" x14ac:dyDescent="0.25">
      <c r="A502" s="277">
        <f t="shared" si="49"/>
        <v>5020</v>
      </c>
      <c r="B502" s="277">
        <f t="shared" si="50"/>
        <v>10040</v>
      </c>
      <c r="C502" s="277">
        <f t="shared" si="51"/>
        <v>12048</v>
      </c>
      <c r="D502" s="277">
        <f t="shared" si="52"/>
        <v>30120</v>
      </c>
      <c r="E502" s="277">
        <f t="shared" si="53"/>
        <v>50200</v>
      </c>
      <c r="F502" s="277">
        <f t="shared" si="54"/>
        <v>60240</v>
      </c>
      <c r="G502" s="277">
        <f t="shared" si="55"/>
        <v>6024</v>
      </c>
    </row>
    <row r="503" spans="1:7" x14ac:dyDescent="0.25">
      <c r="A503" s="277">
        <f t="shared" si="49"/>
        <v>5030</v>
      </c>
      <c r="B503" s="277">
        <f t="shared" si="50"/>
        <v>10060</v>
      </c>
      <c r="C503" s="277">
        <f t="shared" si="51"/>
        <v>12072</v>
      </c>
      <c r="D503" s="277">
        <f t="shared" si="52"/>
        <v>30180</v>
      </c>
      <c r="E503" s="277">
        <f t="shared" si="53"/>
        <v>50300</v>
      </c>
      <c r="F503" s="277">
        <f t="shared" si="54"/>
        <v>60360</v>
      </c>
      <c r="G503" s="277">
        <f t="shared" si="55"/>
        <v>6036</v>
      </c>
    </row>
    <row r="504" spans="1:7" x14ac:dyDescent="0.25">
      <c r="A504" s="277">
        <f t="shared" si="49"/>
        <v>5040</v>
      </c>
      <c r="B504" s="277">
        <f t="shared" si="50"/>
        <v>10080</v>
      </c>
      <c r="C504" s="277">
        <f t="shared" si="51"/>
        <v>12096</v>
      </c>
      <c r="D504" s="277">
        <f t="shared" si="52"/>
        <v>30240</v>
      </c>
      <c r="E504" s="277">
        <f t="shared" si="53"/>
        <v>50400</v>
      </c>
      <c r="F504" s="277">
        <f t="shared" si="54"/>
        <v>60480</v>
      </c>
      <c r="G504" s="277">
        <f t="shared" si="55"/>
        <v>6048</v>
      </c>
    </row>
    <row r="505" spans="1:7" x14ac:dyDescent="0.25">
      <c r="A505" s="277">
        <f t="shared" si="49"/>
        <v>5050</v>
      </c>
      <c r="B505" s="277">
        <f t="shared" si="50"/>
        <v>10100</v>
      </c>
      <c r="C505" s="277">
        <f t="shared" si="51"/>
        <v>12120</v>
      </c>
      <c r="D505" s="277">
        <f t="shared" si="52"/>
        <v>30300</v>
      </c>
      <c r="E505" s="277">
        <f t="shared" si="53"/>
        <v>50500</v>
      </c>
      <c r="F505" s="277">
        <f t="shared" si="54"/>
        <v>60600</v>
      </c>
      <c r="G505" s="277">
        <f t="shared" si="55"/>
        <v>6060</v>
      </c>
    </row>
    <row r="506" spans="1:7" x14ac:dyDescent="0.25">
      <c r="A506" s="277">
        <f t="shared" si="49"/>
        <v>5060</v>
      </c>
      <c r="B506" s="277">
        <f t="shared" si="50"/>
        <v>10120</v>
      </c>
      <c r="C506" s="277">
        <f t="shared" si="51"/>
        <v>12144</v>
      </c>
      <c r="D506" s="277">
        <f t="shared" si="52"/>
        <v>30360</v>
      </c>
      <c r="E506" s="277">
        <f t="shared" si="53"/>
        <v>50600</v>
      </c>
      <c r="F506" s="277">
        <f t="shared" si="54"/>
        <v>60720</v>
      </c>
      <c r="G506" s="277">
        <f t="shared" si="55"/>
        <v>6072</v>
      </c>
    </row>
    <row r="507" spans="1:7" x14ac:dyDescent="0.25">
      <c r="A507" s="277">
        <f t="shared" si="49"/>
        <v>5070</v>
      </c>
      <c r="B507" s="277">
        <f t="shared" si="50"/>
        <v>10140</v>
      </c>
      <c r="C507" s="277">
        <f t="shared" si="51"/>
        <v>12168</v>
      </c>
      <c r="D507" s="277">
        <f t="shared" si="52"/>
        <v>30420</v>
      </c>
      <c r="E507" s="277">
        <f t="shared" si="53"/>
        <v>50700</v>
      </c>
      <c r="F507" s="277">
        <f t="shared" si="54"/>
        <v>60840</v>
      </c>
      <c r="G507" s="277">
        <f t="shared" si="55"/>
        <v>6084</v>
      </c>
    </row>
    <row r="508" spans="1:7" x14ac:dyDescent="0.25">
      <c r="A508" s="277">
        <f t="shared" si="49"/>
        <v>5080</v>
      </c>
      <c r="B508" s="277">
        <f t="shared" si="50"/>
        <v>10160</v>
      </c>
      <c r="C508" s="277">
        <f t="shared" si="51"/>
        <v>12192</v>
      </c>
      <c r="D508" s="277">
        <f t="shared" si="52"/>
        <v>30480</v>
      </c>
      <c r="E508" s="277">
        <f t="shared" si="53"/>
        <v>50800</v>
      </c>
      <c r="F508" s="277">
        <f t="shared" si="54"/>
        <v>60960</v>
      </c>
      <c r="G508" s="277">
        <f t="shared" si="55"/>
        <v>6096</v>
      </c>
    </row>
    <row r="509" spans="1:7" x14ac:dyDescent="0.25">
      <c r="A509" s="277">
        <f t="shared" si="49"/>
        <v>5090</v>
      </c>
      <c r="B509" s="277">
        <f t="shared" si="50"/>
        <v>10180</v>
      </c>
      <c r="C509" s="277">
        <f t="shared" si="51"/>
        <v>12216</v>
      </c>
      <c r="D509" s="277">
        <f t="shared" si="52"/>
        <v>30540</v>
      </c>
      <c r="E509" s="277">
        <f t="shared" si="53"/>
        <v>50900</v>
      </c>
      <c r="F509" s="277">
        <f t="shared" si="54"/>
        <v>61080</v>
      </c>
      <c r="G509" s="277">
        <f t="shared" si="55"/>
        <v>6108</v>
      </c>
    </row>
    <row r="510" spans="1:7" x14ac:dyDescent="0.25">
      <c r="A510" s="277">
        <f t="shared" si="49"/>
        <v>5100</v>
      </c>
      <c r="B510" s="277">
        <f t="shared" si="50"/>
        <v>10200</v>
      </c>
      <c r="C510" s="277">
        <f t="shared" si="51"/>
        <v>12240</v>
      </c>
      <c r="D510" s="277">
        <f t="shared" si="52"/>
        <v>30600</v>
      </c>
      <c r="E510" s="277">
        <f t="shared" si="53"/>
        <v>51000</v>
      </c>
      <c r="F510" s="277">
        <f t="shared" si="54"/>
        <v>61200</v>
      </c>
      <c r="G510" s="277">
        <f t="shared" si="55"/>
        <v>6120</v>
      </c>
    </row>
    <row r="511" spans="1:7" x14ac:dyDescent="0.25">
      <c r="A511" s="277">
        <f t="shared" si="49"/>
        <v>5110</v>
      </c>
      <c r="B511" s="277">
        <f t="shared" si="50"/>
        <v>10220</v>
      </c>
      <c r="C511" s="277">
        <f t="shared" si="51"/>
        <v>12264</v>
      </c>
      <c r="D511" s="277">
        <f t="shared" si="52"/>
        <v>30660</v>
      </c>
      <c r="E511" s="277">
        <f t="shared" si="53"/>
        <v>51100</v>
      </c>
      <c r="F511" s="277">
        <f t="shared" si="54"/>
        <v>61320</v>
      </c>
      <c r="G511" s="277">
        <f t="shared" si="55"/>
        <v>6132</v>
      </c>
    </row>
    <row r="512" spans="1:7" x14ac:dyDescent="0.25">
      <c r="A512" s="277">
        <f t="shared" si="49"/>
        <v>5120</v>
      </c>
      <c r="B512" s="277">
        <f t="shared" si="50"/>
        <v>10240</v>
      </c>
      <c r="C512" s="277">
        <f t="shared" si="51"/>
        <v>12288</v>
      </c>
      <c r="D512" s="277">
        <f t="shared" si="52"/>
        <v>30720</v>
      </c>
      <c r="E512" s="277">
        <f t="shared" si="53"/>
        <v>51200</v>
      </c>
      <c r="F512" s="277">
        <f t="shared" si="54"/>
        <v>61440</v>
      </c>
      <c r="G512" s="277">
        <f t="shared" si="55"/>
        <v>6144</v>
      </c>
    </row>
    <row r="513" spans="1:7" x14ac:dyDescent="0.25">
      <c r="A513" s="277">
        <f t="shared" si="49"/>
        <v>5130</v>
      </c>
      <c r="B513" s="277">
        <f t="shared" si="50"/>
        <v>10260</v>
      </c>
      <c r="C513" s="277">
        <f t="shared" si="51"/>
        <v>12312</v>
      </c>
      <c r="D513" s="277">
        <f t="shared" si="52"/>
        <v>30780</v>
      </c>
      <c r="E513" s="277">
        <f t="shared" si="53"/>
        <v>51300</v>
      </c>
      <c r="F513" s="277">
        <f t="shared" si="54"/>
        <v>61560</v>
      </c>
      <c r="G513" s="277">
        <f t="shared" si="55"/>
        <v>6156</v>
      </c>
    </row>
    <row r="514" spans="1:7" x14ac:dyDescent="0.25">
      <c r="A514" s="277">
        <f t="shared" si="49"/>
        <v>5140</v>
      </c>
      <c r="B514" s="277">
        <f t="shared" si="50"/>
        <v>10280</v>
      </c>
      <c r="C514" s="277">
        <f t="shared" si="51"/>
        <v>12336</v>
      </c>
      <c r="D514" s="277">
        <f t="shared" si="52"/>
        <v>30840</v>
      </c>
      <c r="E514" s="277">
        <f t="shared" si="53"/>
        <v>51400</v>
      </c>
      <c r="F514" s="277">
        <f t="shared" si="54"/>
        <v>61680</v>
      </c>
      <c r="G514" s="277">
        <f t="shared" si="55"/>
        <v>6168</v>
      </c>
    </row>
    <row r="515" spans="1:7" x14ac:dyDescent="0.25">
      <c r="A515" s="277">
        <f t="shared" ref="A515:A578" si="56">A514+10</f>
        <v>5150</v>
      </c>
      <c r="B515" s="277">
        <f t="shared" ref="B515:B578" si="57">B514+20</f>
        <v>10300</v>
      </c>
      <c r="C515" s="277">
        <f t="shared" ref="C515:C578" si="58">C514+24</f>
        <v>12360</v>
      </c>
      <c r="D515" s="277">
        <f t="shared" ref="D515:D578" si="59">D514+60</f>
        <v>30900</v>
      </c>
      <c r="E515" s="277">
        <f t="shared" ref="E515:E578" si="60">E514+100</f>
        <v>51500</v>
      </c>
      <c r="F515" s="277">
        <f t="shared" ref="F515:F578" si="61">F514+120</f>
        <v>61800</v>
      </c>
      <c r="G515" s="277">
        <f t="shared" ref="G515:G578" si="62">G514+12</f>
        <v>6180</v>
      </c>
    </row>
    <row r="516" spans="1:7" x14ac:dyDescent="0.25">
      <c r="A516" s="277">
        <f t="shared" si="56"/>
        <v>5160</v>
      </c>
      <c r="B516" s="277">
        <f t="shared" si="57"/>
        <v>10320</v>
      </c>
      <c r="C516" s="277">
        <f t="shared" si="58"/>
        <v>12384</v>
      </c>
      <c r="D516" s="277">
        <f t="shared" si="59"/>
        <v>30960</v>
      </c>
      <c r="E516" s="277">
        <f t="shared" si="60"/>
        <v>51600</v>
      </c>
      <c r="F516" s="277">
        <f t="shared" si="61"/>
        <v>61920</v>
      </c>
      <c r="G516" s="277">
        <f t="shared" si="62"/>
        <v>6192</v>
      </c>
    </row>
    <row r="517" spans="1:7" x14ac:dyDescent="0.25">
      <c r="A517" s="277">
        <f t="shared" si="56"/>
        <v>5170</v>
      </c>
      <c r="B517" s="277">
        <f t="shared" si="57"/>
        <v>10340</v>
      </c>
      <c r="C517" s="277">
        <f t="shared" si="58"/>
        <v>12408</v>
      </c>
      <c r="D517" s="277">
        <f t="shared" si="59"/>
        <v>31020</v>
      </c>
      <c r="E517" s="277">
        <f t="shared" si="60"/>
        <v>51700</v>
      </c>
      <c r="F517" s="277">
        <f t="shared" si="61"/>
        <v>62040</v>
      </c>
      <c r="G517" s="277">
        <f t="shared" si="62"/>
        <v>6204</v>
      </c>
    </row>
    <row r="518" spans="1:7" x14ac:dyDescent="0.25">
      <c r="A518" s="277">
        <f t="shared" si="56"/>
        <v>5180</v>
      </c>
      <c r="B518" s="277">
        <f t="shared" si="57"/>
        <v>10360</v>
      </c>
      <c r="C518" s="277">
        <f t="shared" si="58"/>
        <v>12432</v>
      </c>
      <c r="D518" s="277">
        <f t="shared" si="59"/>
        <v>31080</v>
      </c>
      <c r="E518" s="277">
        <f t="shared" si="60"/>
        <v>51800</v>
      </c>
      <c r="F518" s="277">
        <f t="shared" si="61"/>
        <v>62160</v>
      </c>
      <c r="G518" s="277">
        <f t="shared" si="62"/>
        <v>6216</v>
      </c>
    </row>
    <row r="519" spans="1:7" x14ac:dyDescent="0.25">
      <c r="A519" s="277">
        <f t="shared" si="56"/>
        <v>5190</v>
      </c>
      <c r="B519" s="277">
        <f t="shared" si="57"/>
        <v>10380</v>
      </c>
      <c r="C519" s="277">
        <f t="shared" si="58"/>
        <v>12456</v>
      </c>
      <c r="D519" s="277">
        <f t="shared" si="59"/>
        <v>31140</v>
      </c>
      <c r="E519" s="277">
        <f t="shared" si="60"/>
        <v>51900</v>
      </c>
      <c r="F519" s="277">
        <f t="shared" si="61"/>
        <v>62280</v>
      </c>
      <c r="G519" s="277">
        <f t="shared" si="62"/>
        <v>6228</v>
      </c>
    </row>
    <row r="520" spans="1:7" x14ac:dyDescent="0.25">
      <c r="A520" s="277">
        <f t="shared" si="56"/>
        <v>5200</v>
      </c>
      <c r="B520" s="277">
        <f t="shared" si="57"/>
        <v>10400</v>
      </c>
      <c r="C520" s="277">
        <f t="shared" si="58"/>
        <v>12480</v>
      </c>
      <c r="D520" s="277">
        <f t="shared" si="59"/>
        <v>31200</v>
      </c>
      <c r="E520" s="277">
        <f t="shared" si="60"/>
        <v>52000</v>
      </c>
      <c r="F520" s="277">
        <f t="shared" si="61"/>
        <v>62400</v>
      </c>
      <c r="G520" s="277">
        <f t="shared" si="62"/>
        <v>6240</v>
      </c>
    </row>
    <row r="521" spans="1:7" x14ac:dyDescent="0.25">
      <c r="A521" s="277">
        <f t="shared" si="56"/>
        <v>5210</v>
      </c>
      <c r="B521" s="277">
        <f t="shared" si="57"/>
        <v>10420</v>
      </c>
      <c r="C521" s="277">
        <f t="shared" si="58"/>
        <v>12504</v>
      </c>
      <c r="D521" s="277">
        <f t="shared" si="59"/>
        <v>31260</v>
      </c>
      <c r="E521" s="277">
        <f t="shared" si="60"/>
        <v>52100</v>
      </c>
      <c r="F521" s="277">
        <f t="shared" si="61"/>
        <v>62520</v>
      </c>
      <c r="G521" s="277">
        <f t="shared" si="62"/>
        <v>6252</v>
      </c>
    </row>
    <row r="522" spans="1:7" x14ac:dyDescent="0.25">
      <c r="A522" s="277">
        <f t="shared" si="56"/>
        <v>5220</v>
      </c>
      <c r="B522" s="277">
        <f t="shared" si="57"/>
        <v>10440</v>
      </c>
      <c r="C522" s="277">
        <f t="shared" si="58"/>
        <v>12528</v>
      </c>
      <c r="D522" s="277">
        <f t="shared" si="59"/>
        <v>31320</v>
      </c>
      <c r="E522" s="277">
        <f t="shared" si="60"/>
        <v>52200</v>
      </c>
      <c r="F522" s="277">
        <f t="shared" si="61"/>
        <v>62640</v>
      </c>
      <c r="G522" s="277">
        <f t="shared" si="62"/>
        <v>6264</v>
      </c>
    </row>
    <row r="523" spans="1:7" x14ac:dyDescent="0.25">
      <c r="A523" s="277">
        <f t="shared" si="56"/>
        <v>5230</v>
      </c>
      <c r="B523" s="277">
        <f t="shared" si="57"/>
        <v>10460</v>
      </c>
      <c r="C523" s="277">
        <f t="shared" si="58"/>
        <v>12552</v>
      </c>
      <c r="D523" s="277">
        <f t="shared" si="59"/>
        <v>31380</v>
      </c>
      <c r="E523" s="277">
        <f t="shared" si="60"/>
        <v>52300</v>
      </c>
      <c r="F523" s="277">
        <f t="shared" si="61"/>
        <v>62760</v>
      </c>
      <c r="G523" s="277">
        <f t="shared" si="62"/>
        <v>6276</v>
      </c>
    </row>
    <row r="524" spans="1:7" x14ac:dyDescent="0.25">
      <c r="A524" s="277">
        <f t="shared" si="56"/>
        <v>5240</v>
      </c>
      <c r="B524" s="277">
        <f t="shared" si="57"/>
        <v>10480</v>
      </c>
      <c r="C524" s="277">
        <f t="shared" si="58"/>
        <v>12576</v>
      </c>
      <c r="D524" s="277">
        <f t="shared" si="59"/>
        <v>31440</v>
      </c>
      <c r="E524" s="277">
        <f t="shared" si="60"/>
        <v>52400</v>
      </c>
      <c r="F524" s="277">
        <f t="shared" si="61"/>
        <v>62880</v>
      </c>
      <c r="G524" s="277">
        <f t="shared" si="62"/>
        <v>6288</v>
      </c>
    </row>
    <row r="525" spans="1:7" x14ac:dyDescent="0.25">
      <c r="A525" s="277">
        <f t="shared" si="56"/>
        <v>5250</v>
      </c>
      <c r="B525" s="277">
        <f t="shared" si="57"/>
        <v>10500</v>
      </c>
      <c r="C525" s="277">
        <f t="shared" si="58"/>
        <v>12600</v>
      </c>
      <c r="D525" s="277">
        <f t="shared" si="59"/>
        <v>31500</v>
      </c>
      <c r="E525" s="277">
        <f t="shared" si="60"/>
        <v>52500</v>
      </c>
      <c r="F525" s="277">
        <f t="shared" si="61"/>
        <v>63000</v>
      </c>
      <c r="G525" s="277">
        <f t="shared" si="62"/>
        <v>6300</v>
      </c>
    </row>
    <row r="526" spans="1:7" x14ac:dyDescent="0.25">
      <c r="A526" s="277">
        <f t="shared" si="56"/>
        <v>5260</v>
      </c>
      <c r="B526" s="277">
        <f t="shared" si="57"/>
        <v>10520</v>
      </c>
      <c r="C526" s="277">
        <f t="shared" si="58"/>
        <v>12624</v>
      </c>
      <c r="D526" s="277">
        <f t="shared" si="59"/>
        <v>31560</v>
      </c>
      <c r="E526" s="277">
        <f t="shared" si="60"/>
        <v>52600</v>
      </c>
      <c r="F526" s="277">
        <f t="shared" si="61"/>
        <v>63120</v>
      </c>
      <c r="G526" s="277">
        <f t="shared" si="62"/>
        <v>6312</v>
      </c>
    </row>
    <row r="527" spans="1:7" x14ac:dyDescent="0.25">
      <c r="A527" s="277">
        <f t="shared" si="56"/>
        <v>5270</v>
      </c>
      <c r="B527" s="277">
        <f t="shared" si="57"/>
        <v>10540</v>
      </c>
      <c r="C527" s="277">
        <f t="shared" si="58"/>
        <v>12648</v>
      </c>
      <c r="D527" s="277">
        <f t="shared" si="59"/>
        <v>31620</v>
      </c>
      <c r="E527" s="277">
        <f t="shared" si="60"/>
        <v>52700</v>
      </c>
      <c r="F527" s="277">
        <f t="shared" si="61"/>
        <v>63240</v>
      </c>
      <c r="G527" s="277">
        <f t="shared" si="62"/>
        <v>6324</v>
      </c>
    </row>
    <row r="528" spans="1:7" x14ac:dyDescent="0.25">
      <c r="A528" s="277">
        <f t="shared" si="56"/>
        <v>5280</v>
      </c>
      <c r="B528" s="277">
        <f t="shared" si="57"/>
        <v>10560</v>
      </c>
      <c r="C528" s="277">
        <f t="shared" si="58"/>
        <v>12672</v>
      </c>
      <c r="D528" s="277">
        <f t="shared" si="59"/>
        <v>31680</v>
      </c>
      <c r="E528" s="277">
        <f t="shared" si="60"/>
        <v>52800</v>
      </c>
      <c r="F528" s="277">
        <f t="shared" si="61"/>
        <v>63360</v>
      </c>
      <c r="G528" s="277">
        <f t="shared" si="62"/>
        <v>6336</v>
      </c>
    </row>
    <row r="529" spans="1:7" x14ac:dyDescent="0.25">
      <c r="A529" s="277">
        <f t="shared" si="56"/>
        <v>5290</v>
      </c>
      <c r="B529" s="277">
        <f t="shared" si="57"/>
        <v>10580</v>
      </c>
      <c r="C529" s="277">
        <f t="shared" si="58"/>
        <v>12696</v>
      </c>
      <c r="D529" s="277">
        <f t="shared" si="59"/>
        <v>31740</v>
      </c>
      <c r="E529" s="277">
        <f t="shared" si="60"/>
        <v>52900</v>
      </c>
      <c r="F529" s="277">
        <f t="shared" si="61"/>
        <v>63480</v>
      </c>
      <c r="G529" s="277">
        <f t="shared" si="62"/>
        <v>6348</v>
      </c>
    </row>
    <row r="530" spans="1:7" x14ac:dyDescent="0.25">
      <c r="A530" s="277">
        <f t="shared" si="56"/>
        <v>5300</v>
      </c>
      <c r="B530" s="277">
        <f t="shared" si="57"/>
        <v>10600</v>
      </c>
      <c r="C530" s="277">
        <f t="shared" si="58"/>
        <v>12720</v>
      </c>
      <c r="D530" s="277">
        <f t="shared" si="59"/>
        <v>31800</v>
      </c>
      <c r="E530" s="277">
        <f t="shared" si="60"/>
        <v>53000</v>
      </c>
      <c r="F530" s="277">
        <f t="shared" si="61"/>
        <v>63600</v>
      </c>
      <c r="G530" s="277">
        <f t="shared" si="62"/>
        <v>6360</v>
      </c>
    </row>
    <row r="531" spans="1:7" x14ac:dyDescent="0.25">
      <c r="A531" s="277">
        <f t="shared" si="56"/>
        <v>5310</v>
      </c>
      <c r="B531" s="277">
        <f t="shared" si="57"/>
        <v>10620</v>
      </c>
      <c r="C531" s="277">
        <f t="shared" si="58"/>
        <v>12744</v>
      </c>
      <c r="D531" s="277">
        <f t="shared" si="59"/>
        <v>31860</v>
      </c>
      <c r="E531" s="277">
        <f t="shared" si="60"/>
        <v>53100</v>
      </c>
      <c r="F531" s="277">
        <f t="shared" si="61"/>
        <v>63720</v>
      </c>
      <c r="G531" s="277">
        <f t="shared" si="62"/>
        <v>6372</v>
      </c>
    </row>
    <row r="532" spans="1:7" x14ac:dyDescent="0.25">
      <c r="A532" s="277">
        <f t="shared" si="56"/>
        <v>5320</v>
      </c>
      <c r="B532" s="277">
        <f t="shared" si="57"/>
        <v>10640</v>
      </c>
      <c r="C532" s="277">
        <f t="shared" si="58"/>
        <v>12768</v>
      </c>
      <c r="D532" s="277">
        <f t="shared" si="59"/>
        <v>31920</v>
      </c>
      <c r="E532" s="277">
        <f t="shared" si="60"/>
        <v>53200</v>
      </c>
      <c r="F532" s="277">
        <f t="shared" si="61"/>
        <v>63840</v>
      </c>
      <c r="G532" s="277">
        <f t="shared" si="62"/>
        <v>6384</v>
      </c>
    </row>
    <row r="533" spans="1:7" x14ac:dyDescent="0.25">
      <c r="A533" s="277">
        <f t="shared" si="56"/>
        <v>5330</v>
      </c>
      <c r="B533" s="277">
        <f t="shared" si="57"/>
        <v>10660</v>
      </c>
      <c r="C533" s="277">
        <f t="shared" si="58"/>
        <v>12792</v>
      </c>
      <c r="D533" s="277">
        <f t="shared" si="59"/>
        <v>31980</v>
      </c>
      <c r="E533" s="277">
        <f t="shared" si="60"/>
        <v>53300</v>
      </c>
      <c r="F533" s="277">
        <f t="shared" si="61"/>
        <v>63960</v>
      </c>
      <c r="G533" s="277">
        <f t="shared" si="62"/>
        <v>6396</v>
      </c>
    </row>
    <row r="534" spans="1:7" x14ac:dyDescent="0.25">
      <c r="A534" s="277">
        <f t="shared" si="56"/>
        <v>5340</v>
      </c>
      <c r="B534" s="277">
        <f t="shared" si="57"/>
        <v>10680</v>
      </c>
      <c r="C534" s="277">
        <f t="shared" si="58"/>
        <v>12816</v>
      </c>
      <c r="D534" s="277">
        <f t="shared" si="59"/>
        <v>32040</v>
      </c>
      <c r="E534" s="277">
        <f t="shared" si="60"/>
        <v>53400</v>
      </c>
      <c r="F534" s="277">
        <f t="shared" si="61"/>
        <v>64080</v>
      </c>
      <c r="G534" s="277">
        <f t="shared" si="62"/>
        <v>6408</v>
      </c>
    </row>
    <row r="535" spans="1:7" x14ac:dyDescent="0.25">
      <c r="A535" s="277">
        <f t="shared" si="56"/>
        <v>5350</v>
      </c>
      <c r="B535" s="277">
        <f t="shared" si="57"/>
        <v>10700</v>
      </c>
      <c r="C535" s="277">
        <f t="shared" si="58"/>
        <v>12840</v>
      </c>
      <c r="D535" s="277">
        <f t="shared" si="59"/>
        <v>32100</v>
      </c>
      <c r="E535" s="277">
        <f t="shared" si="60"/>
        <v>53500</v>
      </c>
      <c r="F535" s="277">
        <f t="shared" si="61"/>
        <v>64200</v>
      </c>
      <c r="G535" s="277">
        <f t="shared" si="62"/>
        <v>6420</v>
      </c>
    </row>
    <row r="536" spans="1:7" x14ac:dyDescent="0.25">
      <c r="A536" s="277">
        <f t="shared" si="56"/>
        <v>5360</v>
      </c>
      <c r="B536" s="277">
        <f t="shared" si="57"/>
        <v>10720</v>
      </c>
      <c r="C536" s="277">
        <f t="shared" si="58"/>
        <v>12864</v>
      </c>
      <c r="D536" s="277">
        <f t="shared" si="59"/>
        <v>32160</v>
      </c>
      <c r="E536" s="277">
        <f t="shared" si="60"/>
        <v>53600</v>
      </c>
      <c r="F536" s="277">
        <f t="shared" si="61"/>
        <v>64320</v>
      </c>
      <c r="G536" s="277">
        <f t="shared" si="62"/>
        <v>6432</v>
      </c>
    </row>
    <row r="537" spans="1:7" x14ac:dyDescent="0.25">
      <c r="A537" s="277">
        <f t="shared" si="56"/>
        <v>5370</v>
      </c>
      <c r="B537" s="277">
        <f t="shared" si="57"/>
        <v>10740</v>
      </c>
      <c r="C537" s="277">
        <f t="shared" si="58"/>
        <v>12888</v>
      </c>
      <c r="D537" s="277">
        <f t="shared" si="59"/>
        <v>32220</v>
      </c>
      <c r="E537" s="277">
        <f t="shared" si="60"/>
        <v>53700</v>
      </c>
      <c r="F537" s="277">
        <f t="shared" si="61"/>
        <v>64440</v>
      </c>
      <c r="G537" s="277">
        <f t="shared" si="62"/>
        <v>6444</v>
      </c>
    </row>
    <row r="538" spans="1:7" x14ac:dyDescent="0.25">
      <c r="A538" s="277">
        <f t="shared" si="56"/>
        <v>5380</v>
      </c>
      <c r="B538" s="277">
        <f t="shared" si="57"/>
        <v>10760</v>
      </c>
      <c r="C538" s="277">
        <f t="shared" si="58"/>
        <v>12912</v>
      </c>
      <c r="D538" s="277">
        <f t="shared" si="59"/>
        <v>32280</v>
      </c>
      <c r="E538" s="277">
        <f t="shared" si="60"/>
        <v>53800</v>
      </c>
      <c r="F538" s="277">
        <f t="shared" si="61"/>
        <v>64560</v>
      </c>
      <c r="G538" s="277">
        <f t="shared" si="62"/>
        <v>6456</v>
      </c>
    </row>
    <row r="539" spans="1:7" x14ac:dyDescent="0.25">
      <c r="A539" s="277">
        <f t="shared" si="56"/>
        <v>5390</v>
      </c>
      <c r="B539" s="277">
        <f t="shared" si="57"/>
        <v>10780</v>
      </c>
      <c r="C539" s="277">
        <f t="shared" si="58"/>
        <v>12936</v>
      </c>
      <c r="D539" s="277">
        <f t="shared" si="59"/>
        <v>32340</v>
      </c>
      <c r="E539" s="277">
        <f t="shared" si="60"/>
        <v>53900</v>
      </c>
      <c r="F539" s="277">
        <f t="shared" si="61"/>
        <v>64680</v>
      </c>
      <c r="G539" s="277">
        <f t="shared" si="62"/>
        <v>6468</v>
      </c>
    </row>
    <row r="540" spans="1:7" x14ac:dyDescent="0.25">
      <c r="A540" s="277">
        <f t="shared" si="56"/>
        <v>5400</v>
      </c>
      <c r="B540" s="277">
        <f t="shared" si="57"/>
        <v>10800</v>
      </c>
      <c r="C540" s="277">
        <f t="shared" si="58"/>
        <v>12960</v>
      </c>
      <c r="D540" s="277">
        <f t="shared" si="59"/>
        <v>32400</v>
      </c>
      <c r="E540" s="277">
        <f t="shared" si="60"/>
        <v>54000</v>
      </c>
      <c r="F540" s="277">
        <f t="shared" si="61"/>
        <v>64800</v>
      </c>
      <c r="G540" s="277">
        <f t="shared" si="62"/>
        <v>6480</v>
      </c>
    </row>
    <row r="541" spans="1:7" x14ac:dyDescent="0.25">
      <c r="A541" s="277">
        <f t="shared" si="56"/>
        <v>5410</v>
      </c>
      <c r="B541" s="277">
        <f t="shared" si="57"/>
        <v>10820</v>
      </c>
      <c r="C541" s="277">
        <f t="shared" si="58"/>
        <v>12984</v>
      </c>
      <c r="D541" s="277">
        <f t="shared" si="59"/>
        <v>32460</v>
      </c>
      <c r="E541" s="277">
        <f t="shared" si="60"/>
        <v>54100</v>
      </c>
      <c r="F541" s="277">
        <f t="shared" si="61"/>
        <v>64920</v>
      </c>
      <c r="G541" s="277">
        <f t="shared" si="62"/>
        <v>6492</v>
      </c>
    </row>
    <row r="542" spans="1:7" x14ac:dyDescent="0.25">
      <c r="A542" s="277">
        <f t="shared" si="56"/>
        <v>5420</v>
      </c>
      <c r="B542" s="277">
        <f t="shared" si="57"/>
        <v>10840</v>
      </c>
      <c r="C542" s="277">
        <f t="shared" si="58"/>
        <v>13008</v>
      </c>
      <c r="D542" s="277">
        <f t="shared" si="59"/>
        <v>32520</v>
      </c>
      <c r="E542" s="277">
        <f t="shared" si="60"/>
        <v>54200</v>
      </c>
      <c r="F542" s="277">
        <f t="shared" si="61"/>
        <v>65040</v>
      </c>
      <c r="G542" s="277">
        <f t="shared" si="62"/>
        <v>6504</v>
      </c>
    </row>
    <row r="543" spans="1:7" x14ac:dyDescent="0.25">
      <c r="A543" s="277">
        <f t="shared" si="56"/>
        <v>5430</v>
      </c>
      <c r="B543" s="277">
        <f t="shared" si="57"/>
        <v>10860</v>
      </c>
      <c r="C543" s="277">
        <f t="shared" si="58"/>
        <v>13032</v>
      </c>
      <c r="D543" s="277">
        <f t="shared" si="59"/>
        <v>32580</v>
      </c>
      <c r="E543" s="277">
        <f t="shared" si="60"/>
        <v>54300</v>
      </c>
      <c r="F543" s="277">
        <f t="shared" si="61"/>
        <v>65160</v>
      </c>
      <c r="G543" s="277">
        <f t="shared" si="62"/>
        <v>6516</v>
      </c>
    </row>
    <row r="544" spans="1:7" x14ac:dyDescent="0.25">
      <c r="A544" s="277">
        <f t="shared" si="56"/>
        <v>5440</v>
      </c>
      <c r="B544" s="277">
        <f t="shared" si="57"/>
        <v>10880</v>
      </c>
      <c r="C544" s="277">
        <f t="shared" si="58"/>
        <v>13056</v>
      </c>
      <c r="D544" s="277">
        <f t="shared" si="59"/>
        <v>32640</v>
      </c>
      <c r="E544" s="277">
        <f t="shared" si="60"/>
        <v>54400</v>
      </c>
      <c r="F544" s="277">
        <f t="shared" si="61"/>
        <v>65280</v>
      </c>
      <c r="G544" s="277">
        <f t="shared" si="62"/>
        <v>6528</v>
      </c>
    </row>
    <row r="545" spans="1:7" x14ac:dyDescent="0.25">
      <c r="A545" s="277">
        <f t="shared" si="56"/>
        <v>5450</v>
      </c>
      <c r="B545" s="277">
        <f t="shared" si="57"/>
        <v>10900</v>
      </c>
      <c r="C545" s="277">
        <f t="shared" si="58"/>
        <v>13080</v>
      </c>
      <c r="D545" s="277">
        <f t="shared" si="59"/>
        <v>32700</v>
      </c>
      <c r="E545" s="277">
        <f t="shared" si="60"/>
        <v>54500</v>
      </c>
      <c r="F545" s="277">
        <f t="shared" si="61"/>
        <v>65400</v>
      </c>
      <c r="G545" s="277">
        <f t="shared" si="62"/>
        <v>6540</v>
      </c>
    </row>
    <row r="546" spans="1:7" x14ac:dyDescent="0.25">
      <c r="A546" s="277">
        <f t="shared" si="56"/>
        <v>5460</v>
      </c>
      <c r="B546" s="277">
        <f t="shared" si="57"/>
        <v>10920</v>
      </c>
      <c r="C546" s="277">
        <f t="shared" si="58"/>
        <v>13104</v>
      </c>
      <c r="D546" s="277">
        <f t="shared" si="59"/>
        <v>32760</v>
      </c>
      <c r="E546" s="277">
        <f t="shared" si="60"/>
        <v>54600</v>
      </c>
      <c r="F546" s="277">
        <f t="shared" si="61"/>
        <v>65520</v>
      </c>
      <c r="G546" s="277">
        <f t="shared" si="62"/>
        <v>6552</v>
      </c>
    </row>
    <row r="547" spans="1:7" x14ac:dyDescent="0.25">
      <c r="A547" s="277">
        <f t="shared" si="56"/>
        <v>5470</v>
      </c>
      <c r="B547" s="277">
        <f t="shared" si="57"/>
        <v>10940</v>
      </c>
      <c r="C547" s="277">
        <f t="shared" si="58"/>
        <v>13128</v>
      </c>
      <c r="D547" s="277">
        <f t="shared" si="59"/>
        <v>32820</v>
      </c>
      <c r="E547" s="277">
        <f t="shared" si="60"/>
        <v>54700</v>
      </c>
      <c r="F547" s="277">
        <f t="shared" si="61"/>
        <v>65640</v>
      </c>
      <c r="G547" s="277">
        <f t="shared" si="62"/>
        <v>6564</v>
      </c>
    </row>
    <row r="548" spans="1:7" x14ac:dyDescent="0.25">
      <c r="A548" s="277">
        <f t="shared" si="56"/>
        <v>5480</v>
      </c>
      <c r="B548" s="277">
        <f t="shared" si="57"/>
        <v>10960</v>
      </c>
      <c r="C548" s="277">
        <f t="shared" si="58"/>
        <v>13152</v>
      </c>
      <c r="D548" s="277">
        <f t="shared" si="59"/>
        <v>32880</v>
      </c>
      <c r="E548" s="277">
        <f t="shared" si="60"/>
        <v>54800</v>
      </c>
      <c r="F548" s="277">
        <f t="shared" si="61"/>
        <v>65760</v>
      </c>
      <c r="G548" s="277">
        <f t="shared" si="62"/>
        <v>6576</v>
      </c>
    </row>
    <row r="549" spans="1:7" x14ac:dyDescent="0.25">
      <c r="A549" s="277">
        <f t="shared" si="56"/>
        <v>5490</v>
      </c>
      <c r="B549" s="277">
        <f t="shared" si="57"/>
        <v>10980</v>
      </c>
      <c r="C549" s="277">
        <f t="shared" si="58"/>
        <v>13176</v>
      </c>
      <c r="D549" s="277">
        <f t="shared" si="59"/>
        <v>32940</v>
      </c>
      <c r="E549" s="277">
        <f t="shared" si="60"/>
        <v>54900</v>
      </c>
      <c r="F549" s="277">
        <f t="shared" si="61"/>
        <v>65880</v>
      </c>
      <c r="G549" s="277">
        <f t="shared" si="62"/>
        <v>6588</v>
      </c>
    </row>
    <row r="550" spans="1:7" x14ac:dyDescent="0.25">
      <c r="A550" s="277">
        <f t="shared" si="56"/>
        <v>5500</v>
      </c>
      <c r="B550" s="277">
        <f t="shared" si="57"/>
        <v>11000</v>
      </c>
      <c r="C550" s="277">
        <f t="shared" si="58"/>
        <v>13200</v>
      </c>
      <c r="D550" s="277">
        <f t="shared" si="59"/>
        <v>33000</v>
      </c>
      <c r="E550" s="277">
        <f t="shared" si="60"/>
        <v>55000</v>
      </c>
      <c r="F550" s="277">
        <f t="shared" si="61"/>
        <v>66000</v>
      </c>
      <c r="G550" s="277">
        <f t="shared" si="62"/>
        <v>6600</v>
      </c>
    </row>
    <row r="551" spans="1:7" x14ac:dyDescent="0.25">
      <c r="A551" s="277">
        <f t="shared" si="56"/>
        <v>5510</v>
      </c>
      <c r="B551" s="277">
        <f t="shared" si="57"/>
        <v>11020</v>
      </c>
      <c r="C551" s="277">
        <f t="shared" si="58"/>
        <v>13224</v>
      </c>
      <c r="D551" s="277">
        <f t="shared" si="59"/>
        <v>33060</v>
      </c>
      <c r="E551" s="277">
        <f t="shared" si="60"/>
        <v>55100</v>
      </c>
      <c r="F551" s="277">
        <f t="shared" si="61"/>
        <v>66120</v>
      </c>
      <c r="G551" s="277">
        <f t="shared" si="62"/>
        <v>6612</v>
      </c>
    </row>
    <row r="552" spans="1:7" x14ac:dyDescent="0.25">
      <c r="A552" s="277">
        <f t="shared" si="56"/>
        <v>5520</v>
      </c>
      <c r="B552" s="277">
        <f t="shared" si="57"/>
        <v>11040</v>
      </c>
      <c r="C552" s="277">
        <f t="shared" si="58"/>
        <v>13248</v>
      </c>
      <c r="D552" s="277">
        <f t="shared" si="59"/>
        <v>33120</v>
      </c>
      <c r="E552" s="277">
        <f t="shared" si="60"/>
        <v>55200</v>
      </c>
      <c r="F552" s="277">
        <f t="shared" si="61"/>
        <v>66240</v>
      </c>
      <c r="G552" s="277">
        <f t="shared" si="62"/>
        <v>6624</v>
      </c>
    </row>
    <row r="553" spans="1:7" x14ac:dyDescent="0.25">
      <c r="A553" s="277">
        <f t="shared" si="56"/>
        <v>5530</v>
      </c>
      <c r="B553" s="277">
        <f t="shared" si="57"/>
        <v>11060</v>
      </c>
      <c r="C553" s="277">
        <f t="shared" si="58"/>
        <v>13272</v>
      </c>
      <c r="D553" s="277">
        <f t="shared" si="59"/>
        <v>33180</v>
      </c>
      <c r="E553" s="277">
        <f t="shared" si="60"/>
        <v>55300</v>
      </c>
      <c r="F553" s="277">
        <f t="shared" si="61"/>
        <v>66360</v>
      </c>
      <c r="G553" s="277">
        <f t="shared" si="62"/>
        <v>6636</v>
      </c>
    </row>
    <row r="554" spans="1:7" x14ac:dyDescent="0.25">
      <c r="A554" s="277">
        <f t="shared" si="56"/>
        <v>5540</v>
      </c>
      <c r="B554" s="277">
        <f t="shared" si="57"/>
        <v>11080</v>
      </c>
      <c r="C554" s="277">
        <f t="shared" si="58"/>
        <v>13296</v>
      </c>
      <c r="D554" s="277">
        <f t="shared" si="59"/>
        <v>33240</v>
      </c>
      <c r="E554" s="277">
        <f t="shared" si="60"/>
        <v>55400</v>
      </c>
      <c r="F554" s="277">
        <f t="shared" si="61"/>
        <v>66480</v>
      </c>
      <c r="G554" s="277">
        <f t="shared" si="62"/>
        <v>6648</v>
      </c>
    </row>
    <row r="555" spans="1:7" x14ac:dyDescent="0.25">
      <c r="A555" s="277">
        <f t="shared" si="56"/>
        <v>5550</v>
      </c>
      <c r="B555" s="277">
        <f t="shared" si="57"/>
        <v>11100</v>
      </c>
      <c r="C555" s="277">
        <f t="shared" si="58"/>
        <v>13320</v>
      </c>
      <c r="D555" s="277">
        <f t="shared" si="59"/>
        <v>33300</v>
      </c>
      <c r="E555" s="277">
        <f t="shared" si="60"/>
        <v>55500</v>
      </c>
      <c r="F555" s="277">
        <f t="shared" si="61"/>
        <v>66600</v>
      </c>
      <c r="G555" s="277">
        <f t="shared" si="62"/>
        <v>6660</v>
      </c>
    </row>
    <row r="556" spans="1:7" x14ac:dyDescent="0.25">
      <c r="A556" s="277">
        <f t="shared" si="56"/>
        <v>5560</v>
      </c>
      <c r="B556" s="277">
        <f t="shared" si="57"/>
        <v>11120</v>
      </c>
      <c r="C556" s="277">
        <f t="shared" si="58"/>
        <v>13344</v>
      </c>
      <c r="D556" s="277">
        <f t="shared" si="59"/>
        <v>33360</v>
      </c>
      <c r="E556" s="277">
        <f t="shared" si="60"/>
        <v>55600</v>
      </c>
      <c r="F556" s="277">
        <f t="shared" si="61"/>
        <v>66720</v>
      </c>
      <c r="G556" s="277">
        <f t="shared" si="62"/>
        <v>6672</v>
      </c>
    </row>
    <row r="557" spans="1:7" x14ac:dyDescent="0.25">
      <c r="A557" s="277">
        <f t="shared" si="56"/>
        <v>5570</v>
      </c>
      <c r="B557" s="277">
        <f t="shared" si="57"/>
        <v>11140</v>
      </c>
      <c r="C557" s="277">
        <f t="shared" si="58"/>
        <v>13368</v>
      </c>
      <c r="D557" s="277">
        <f t="shared" si="59"/>
        <v>33420</v>
      </c>
      <c r="E557" s="277">
        <f t="shared" si="60"/>
        <v>55700</v>
      </c>
      <c r="F557" s="277">
        <f t="shared" si="61"/>
        <v>66840</v>
      </c>
      <c r="G557" s="277">
        <f t="shared" si="62"/>
        <v>6684</v>
      </c>
    </row>
    <row r="558" spans="1:7" x14ac:dyDescent="0.25">
      <c r="A558" s="277">
        <f t="shared" si="56"/>
        <v>5580</v>
      </c>
      <c r="B558" s="277">
        <f t="shared" si="57"/>
        <v>11160</v>
      </c>
      <c r="C558" s="277">
        <f t="shared" si="58"/>
        <v>13392</v>
      </c>
      <c r="D558" s="277">
        <f t="shared" si="59"/>
        <v>33480</v>
      </c>
      <c r="E558" s="277">
        <f t="shared" si="60"/>
        <v>55800</v>
      </c>
      <c r="F558" s="277">
        <f t="shared" si="61"/>
        <v>66960</v>
      </c>
      <c r="G558" s="277">
        <f t="shared" si="62"/>
        <v>6696</v>
      </c>
    </row>
    <row r="559" spans="1:7" x14ac:dyDescent="0.25">
      <c r="A559" s="277">
        <f t="shared" si="56"/>
        <v>5590</v>
      </c>
      <c r="B559" s="277">
        <f t="shared" si="57"/>
        <v>11180</v>
      </c>
      <c r="C559" s="277">
        <f t="shared" si="58"/>
        <v>13416</v>
      </c>
      <c r="D559" s="277">
        <f t="shared" si="59"/>
        <v>33540</v>
      </c>
      <c r="E559" s="277">
        <f t="shared" si="60"/>
        <v>55900</v>
      </c>
      <c r="F559" s="277">
        <f t="shared" si="61"/>
        <v>67080</v>
      </c>
      <c r="G559" s="277">
        <f t="shared" si="62"/>
        <v>6708</v>
      </c>
    </row>
    <row r="560" spans="1:7" x14ac:dyDescent="0.25">
      <c r="A560" s="277">
        <f t="shared" si="56"/>
        <v>5600</v>
      </c>
      <c r="B560" s="277">
        <f t="shared" si="57"/>
        <v>11200</v>
      </c>
      <c r="C560" s="277">
        <f t="shared" si="58"/>
        <v>13440</v>
      </c>
      <c r="D560" s="277">
        <f t="shared" si="59"/>
        <v>33600</v>
      </c>
      <c r="E560" s="277">
        <f t="shared" si="60"/>
        <v>56000</v>
      </c>
      <c r="F560" s="277">
        <f t="shared" si="61"/>
        <v>67200</v>
      </c>
      <c r="G560" s="277">
        <f t="shared" si="62"/>
        <v>6720</v>
      </c>
    </row>
    <row r="561" spans="1:7" x14ac:dyDescent="0.25">
      <c r="A561" s="277">
        <f t="shared" si="56"/>
        <v>5610</v>
      </c>
      <c r="B561" s="277">
        <f t="shared" si="57"/>
        <v>11220</v>
      </c>
      <c r="C561" s="277">
        <f t="shared" si="58"/>
        <v>13464</v>
      </c>
      <c r="D561" s="277">
        <f t="shared" si="59"/>
        <v>33660</v>
      </c>
      <c r="E561" s="277">
        <f t="shared" si="60"/>
        <v>56100</v>
      </c>
      <c r="F561" s="277">
        <f t="shared" si="61"/>
        <v>67320</v>
      </c>
      <c r="G561" s="277">
        <f t="shared" si="62"/>
        <v>6732</v>
      </c>
    </row>
    <row r="562" spans="1:7" x14ac:dyDescent="0.25">
      <c r="A562" s="277">
        <f t="shared" si="56"/>
        <v>5620</v>
      </c>
      <c r="B562" s="277">
        <f t="shared" si="57"/>
        <v>11240</v>
      </c>
      <c r="C562" s="277">
        <f t="shared" si="58"/>
        <v>13488</v>
      </c>
      <c r="D562" s="277">
        <f t="shared" si="59"/>
        <v>33720</v>
      </c>
      <c r="E562" s="277">
        <f t="shared" si="60"/>
        <v>56200</v>
      </c>
      <c r="F562" s="277">
        <f t="shared" si="61"/>
        <v>67440</v>
      </c>
      <c r="G562" s="277">
        <f t="shared" si="62"/>
        <v>6744</v>
      </c>
    </row>
    <row r="563" spans="1:7" x14ac:dyDescent="0.25">
      <c r="A563" s="277">
        <f t="shared" si="56"/>
        <v>5630</v>
      </c>
      <c r="B563" s="277">
        <f t="shared" si="57"/>
        <v>11260</v>
      </c>
      <c r="C563" s="277">
        <f t="shared" si="58"/>
        <v>13512</v>
      </c>
      <c r="D563" s="277">
        <f t="shared" si="59"/>
        <v>33780</v>
      </c>
      <c r="E563" s="277">
        <f t="shared" si="60"/>
        <v>56300</v>
      </c>
      <c r="F563" s="277">
        <f t="shared" si="61"/>
        <v>67560</v>
      </c>
      <c r="G563" s="277">
        <f t="shared" si="62"/>
        <v>6756</v>
      </c>
    </row>
    <row r="564" spans="1:7" x14ac:dyDescent="0.25">
      <c r="A564" s="277">
        <f t="shared" si="56"/>
        <v>5640</v>
      </c>
      <c r="B564" s="277">
        <f t="shared" si="57"/>
        <v>11280</v>
      </c>
      <c r="C564" s="277">
        <f t="shared" si="58"/>
        <v>13536</v>
      </c>
      <c r="D564" s="277">
        <f t="shared" si="59"/>
        <v>33840</v>
      </c>
      <c r="E564" s="277">
        <f t="shared" si="60"/>
        <v>56400</v>
      </c>
      <c r="F564" s="277">
        <f t="shared" si="61"/>
        <v>67680</v>
      </c>
      <c r="G564" s="277">
        <f t="shared" si="62"/>
        <v>6768</v>
      </c>
    </row>
    <row r="565" spans="1:7" x14ac:dyDescent="0.25">
      <c r="A565" s="277">
        <f t="shared" si="56"/>
        <v>5650</v>
      </c>
      <c r="B565" s="277">
        <f t="shared" si="57"/>
        <v>11300</v>
      </c>
      <c r="C565" s="277">
        <f t="shared" si="58"/>
        <v>13560</v>
      </c>
      <c r="D565" s="277">
        <f t="shared" si="59"/>
        <v>33900</v>
      </c>
      <c r="E565" s="277">
        <f t="shared" si="60"/>
        <v>56500</v>
      </c>
      <c r="F565" s="277">
        <f t="shared" si="61"/>
        <v>67800</v>
      </c>
      <c r="G565" s="277">
        <f t="shared" si="62"/>
        <v>6780</v>
      </c>
    </row>
    <row r="566" spans="1:7" x14ac:dyDescent="0.25">
      <c r="A566" s="277">
        <f t="shared" si="56"/>
        <v>5660</v>
      </c>
      <c r="B566" s="277">
        <f t="shared" si="57"/>
        <v>11320</v>
      </c>
      <c r="C566" s="277">
        <f t="shared" si="58"/>
        <v>13584</v>
      </c>
      <c r="D566" s="277">
        <f t="shared" si="59"/>
        <v>33960</v>
      </c>
      <c r="E566" s="277">
        <f t="shared" si="60"/>
        <v>56600</v>
      </c>
      <c r="F566" s="277">
        <f t="shared" si="61"/>
        <v>67920</v>
      </c>
      <c r="G566" s="277">
        <f t="shared" si="62"/>
        <v>6792</v>
      </c>
    </row>
    <row r="567" spans="1:7" x14ac:dyDescent="0.25">
      <c r="A567" s="277">
        <f t="shared" si="56"/>
        <v>5670</v>
      </c>
      <c r="B567" s="277">
        <f t="shared" si="57"/>
        <v>11340</v>
      </c>
      <c r="C567" s="277">
        <f t="shared" si="58"/>
        <v>13608</v>
      </c>
      <c r="D567" s="277">
        <f t="shared" si="59"/>
        <v>34020</v>
      </c>
      <c r="E567" s="277">
        <f t="shared" si="60"/>
        <v>56700</v>
      </c>
      <c r="F567" s="277">
        <f t="shared" si="61"/>
        <v>68040</v>
      </c>
      <c r="G567" s="277">
        <f t="shared" si="62"/>
        <v>6804</v>
      </c>
    </row>
    <row r="568" spans="1:7" x14ac:dyDescent="0.25">
      <c r="A568" s="277">
        <f t="shared" si="56"/>
        <v>5680</v>
      </c>
      <c r="B568" s="277">
        <f t="shared" si="57"/>
        <v>11360</v>
      </c>
      <c r="C568" s="277">
        <f t="shared" si="58"/>
        <v>13632</v>
      </c>
      <c r="D568" s="277">
        <f t="shared" si="59"/>
        <v>34080</v>
      </c>
      <c r="E568" s="277">
        <f t="shared" si="60"/>
        <v>56800</v>
      </c>
      <c r="F568" s="277">
        <f t="shared" si="61"/>
        <v>68160</v>
      </c>
      <c r="G568" s="277">
        <f t="shared" si="62"/>
        <v>6816</v>
      </c>
    </row>
    <row r="569" spans="1:7" x14ac:dyDescent="0.25">
      <c r="A569" s="277">
        <f t="shared" si="56"/>
        <v>5690</v>
      </c>
      <c r="B569" s="277">
        <f t="shared" si="57"/>
        <v>11380</v>
      </c>
      <c r="C569" s="277">
        <f t="shared" si="58"/>
        <v>13656</v>
      </c>
      <c r="D569" s="277">
        <f t="shared" si="59"/>
        <v>34140</v>
      </c>
      <c r="E569" s="277">
        <f t="shared" si="60"/>
        <v>56900</v>
      </c>
      <c r="F569" s="277">
        <f t="shared" si="61"/>
        <v>68280</v>
      </c>
      <c r="G569" s="277">
        <f t="shared" si="62"/>
        <v>6828</v>
      </c>
    </row>
    <row r="570" spans="1:7" x14ac:dyDescent="0.25">
      <c r="A570" s="277">
        <f t="shared" si="56"/>
        <v>5700</v>
      </c>
      <c r="B570" s="277">
        <f t="shared" si="57"/>
        <v>11400</v>
      </c>
      <c r="C570" s="277">
        <f t="shared" si="58"/>
        <v>13680</v>
      </c>
      <c r="D570" s="277">
        <f t="shared" si="59"/>
        <v>34200</v>
      </c>
      <c r="E570" s="277">
        <f t="shared" si="60"/>
        <v>57000</v>
      </c>
      <c r="F570" s="277">
        <f t="shared" si="61"/>
        <v>68400</v>
      </c>
      <c r="G570" s="277">
        <f t="shared" si="62"/>
        <v>6840</v>
      </c>
    </row>
    <row r="571" spans="1:7" x14ac:dyDescent="0.25">
      <c r="A571" s="277">
        <f t="shared" si="56"/>
        <v>5710</v>
      </c>
      <c r="B571" s="277">
        <f t="shared" si="57"/>
        <v>11420</v>
      </c>
      <c r="C571" s="277">
        <f t="shared" si="58"/>
        <v>13704</v>
      </c>
      <c r="D571" s="277">
        <f t="shared" si="59"/>
        <v>34260</v>
      </c>
      <c r="E571" s="277">
        <f t="shared" si="60"/>
        <v>57100</v>
      </c>
      <c r="F571" s="277">
        <f t="shared" si="61"/>
        <v>68520</v>
      </c>
      <c r="G571" s="277">
        <f t="shared" si="62"/>
        <v>6852</v>
      </c>
    </row>
    <row r="572" spans="1:7" x14ac:dyDescent="0.25">
      <c r="A572" s="277">
        <f t="shared" si="56"/>
        <v>5720</v>
      </c>
      <c r="B572" s="277">
        <f t="shared" si="57"/>
        <v>11440</v>
      </c>
      <c r="C572" s="277">
        <f t="shared" si="58"/>
        <v>13728</v>
      </c>
      <c r="D572" s="277">
        <f t="shared" si="59"/>
        <v>34320</v>
      </c>
      <c r="E572" s="277">
        <f t="shared" si="60"/>
        <v>57200</v>
      </c>
      <c r="F572" s="277">
        <f t="shared" si="61"/>
        <v>68640</v>
      </c>
      <c r="G572" s="277">
        <f t="shared" si="62"/>
        <v>6864</v>
      </c>
    </row>
    <row r="573" spans="1:7" x14ac:dyDescent="0.25">
      <c r="A573" s="277">
        <f t="shared" si="56"/>
        <v>5730</v>
      </c>
      <c r="B573" s="277">
        <f t="shared" si="57"/>
        <v>11460</v>
      </c>
      <c r="C573" s="277">
        <f t="shared" si="58"/>
        <v>13752</v>
      </c>
      <c r="D573" s="277">
        <f t="shared" si="59"/>
        <v>34380</v>
      </c>
      <c r="E573" s="277">
        <f t="shared" si="60"/>
        <v>57300</v>
      </c>
      <c r="F573" s="277">
        <f t="shared" si="61"/>
        <v>68760</v>
      </c>
      <c r="G573" s="277">
        <f t="shared" si="62"/>
        <v>6876</v>
      </c>
    </row>
    <row r="574" spans="1:7" x14ac:dyDescent="0.25">
      <c r="A574" s="277">
        <f t="shared" si="56"/>
        <v>5740</v>
      </c>
      <c r="B574" s="277">
        <f t="shared" si="57"/>
        <v>11480</v>
      </c>
      <c r="C574" s="277">
        <f t="shared" si="58"/>
        <v>13776</v>
      </c>
      <c r="D574" s="277">
        <f t="shared" si="59"/>
        <v>34440</v>
      </c>
      <c r="E574" s="277">
        <f t="shared" si="60"/>
        <v>57400</v>
      </c>
      <c r="F574" s="277">
        <f t="shared" si="61"/>
        <v>68880</v>
      </c>
      <c r="G574" s="277">
        <f t="shared" si="62"/>
        <v>6888</v>
      </c>
    </row>
    <row r="575" spans="1:7" x14ac:dyDescent="0.25">
      <c r="A575" s="277">
        <f t="shared" si="56"/>
        <v>5750</v>
      </c>
      <c r="B575" s="277">
        <f t="shared" si="57"/>
        <v>11500</v>
      </c>
      <c r="C575" s="277">
        <f t="shared" si="58"/>
        <v>13800</v>
      </c>
      <c r="D575" s="277">
        <f t="shared" si="59"/>
        <v>34500</v>
      </c>
      <c r="E575" s="277">
        <f t="shared" si="60"/>
        <v>57500</v>
      </c>
      <c r="F575" s="277">
        <f t="shared" si="61"/>
        <v>69000</v>
      </c>
      <c r="G575" s="277">
        <f t="shared" si="62"/>
        <v>6900</v>
      </c>
    </row>
    <row r="576" spans="1:7" x14ac:dyDescent="0.25">
      <c r="A576" s="277">
        <f t="shared" si="56"/>
        <v>5760</v>
      </c>
      <c r="B576" s="277">
        <f t="shared" si="57"/>
        <v>11520</v>
      </c>
      <c r="C576" s="277">
        <f t="shared" si="58"/>
        <v>13824</v>
      </c>
      <c r="D576" s="277">
        <f t="shared" si="59"/>
        <v>34560</v>
      </c>
      <c r="E576" s="277">
        <f t="shared" si="60"/>
        <v>57600</v>
      </c>
      <c r="F576" s="277">
        <f t="shared" si="61"/>
        <v>69120</v>
      </c>
      <c r="G576" s="277">
        <f t="shared" si="62"/>
        <v>6912</v>
      </c>
    </row>
    <row r="577" spans="1:7" x14ac:dyDescent="0.25">
      <c r="A577" s="277">
        <f t="shared" si="56"/>
        <v>5770</v>
      </c>
      <c r="B577" s="277">
        <f t="shared" si="57"/>
        <v>11540</v>
      </c>
      <c r="C577" s="277">
        <f t="shared" si="58"/>
        <v>13848</v>
      </c>
      <c r="D577" s="277">
        <f t="shared" si="59"/>
        <v>34620</v>
      </c>
      <c r="E577" s="277">
        <f t="shared" si="60"/>
        <v>57700</v>
      </c>
      <c r="F577" s="277">
        <f t="shared" si="61"/>
        <v>69240</v>
      </c>
      <c r="G577" s="277">
        <f t="shared" si="62"/>
        <v>6924</v>
      </c>
    </row>
    <row r="578" spans="1:7" x14ac:dyDescent="0.25">
      <c r="A578" s="277">
        <f t="shared" si="56"/>
        <v>5780</v>
      </c>
      <c r="B578" s="277">
        <f t="shared" si="57"/>
        <v>11560</v>
      </c>
      <c r="C578" s="277">
        <f t="shared" si="58"/>
        <v>13872</v>
      </c>
      <c r="D578" s="277">
        <f t="shared" si="59"/>
        <v>34680</v>
      </c>
      <c r="E578" s="277">
        <f t="shared" si="60"/>
        <v>57800</v>
      </c>
      <c r="F578" s="277">
        <f t="shared" si="61"/>
        <v>69360</v>
      </c>
      <c r="G578" s="277">
        <f t="shared" si="62"/>
        <v>6936</v>
      </c>
    </row>
    <row r="579" spans="1:7" x14ac:dyDescent="0.25">
      <c r="A579" s="277">
        <f t="shared" ref="A579:A642" si="63">A578+10</f>
        <v>5790</v>
      </c>
      <c r="B579" s="277">
        <f t="shared" ref="B579:B642" si="64">B578+20</f>
        <v>11580</v>
      </c>
      <c r="C579" s="277">
        <f t="shared" ref="C579:C642" si="65">C578+24</f>
        <v>13896</v>
      </c>
      <c r="D579" s="277">
        <f t="shared" ref="D579:D642" si="66">D578+60</f>
        <v>34740</v>
      </c>
      <c r="E579" s="277">
        <f t="shared" ref="E579:E642" si="67">E578+100</f>
        <v>57900</v>
      </c>
      <c r="F579" s="277">
        <f t="shared" ref="F579:F642" si="68">F578+120</f>
        <v>69480</v>
      </c>
      <c r="G579" s="277">
        <f t="shared" ref="G579:G642" si="69">G578+12</f>
        <v>6948</v>
      </c>
    </row>
    <row r="580" spans="1:7" x14ac:dyDescent="0.25">
      <c r="A580" s="277">
        <f t="shared" si="63"/>
        <v>5800</v>
      </c>
      <c r="B580" s="277">
        <f t="shared" si="64"/>
        <v>11600</v>
      </c>
      <c r="C580" s="277">
        <f t="shared" si="65"/>
        <v>13920</v>
      </c>
      <c r="D580" s="277">
        <f t="shared" si="66"/>
        <v>34800</v>
      </c>
      <c r="E580" s="277">
        <f t="shared" si="67"/>
        <v>58000</v>
      </c>
      <c r="F580" s="277">
        <f t="shared" si="68"/>
        <v>69600</v>
      </c>
      <c r="G580" s="277">
        <f t="shared" si="69"/>
        <v>6960</v>
      </c>
    </row>
    <row r="581" spans="1:7" x14ac:dyDescent="0.25">
      <c r="A581" s="277">
        <f t="shared" si="63"/>
        <v>5810</v>
      </c>
      <c r="B581" s="277">
        <f t="shared" si="64"/>
        <v>11620</v>
      </c>
      <c r="C581" s="277">
        <f t="shared" si="65"/>
        <v>13944</v>
      </c>
      <c r="D581" s="277">
        <f t="shared" si="66"/>
        <v>34860</v>
      </c>
      <c r="E581" s="277">
        <f t="shared" si="67"/>
        <v>58100</v>
      </c>
      <c r="F581" s="277">
        <f t="shared" si="68"/>
        <v>69720</v>
      </c>
      <c r="G581" s="277">
        <f t="shared" si="69"/>
        <v>6972</v>
      </c>
    </row>
    <row r="582" spans="1:7" x14ac:dyDescent="0.25">
      <c r="A582" s="277">
        <f t="shared" si="63"/>
        <v>5820</v>
      </c>
      <c r="B582" s="277">
        <f t="shared" si="64"/>
        <v>11640</v>
      </c>
      <c r="C582" s="277">
        <f t="shared" si="65"/>
        <v>13968</v>
      </c>
      <c r="D582" s="277">
        <f t="shared" si="66"/>
        <v>34920</v>
      </c>
      <c r="E582" s="277">
        <f t="shared" si="67"/>
        <v>58200</v>
      </c>
      <c r="F582" s="277">
        <f t="shared" si="68"/>
        <v>69840</v>
      </c>
      <c r="G582" s="277">
        <f t="shared" si="69"/>
        <v>6984</v>
      </c>
    </row>
    <row r="583" spans="1:7" x14ac:dyDescent="0.25">
      <c r="A583" s="277">
        <f t="shared" si="63"/>
        <v>5830</v>
      </c>
      <c r="B583" s="277">
        <f t="shared" si="64"/>
        <v>11660</v>
      </c>
      <c r="C583" s="277">
        <f t="shared" si="65"/>
        <v>13992</v>
      </c>
      <c r="D583" s="277">
        <f t="shared" si="66"/>
        <v>34980</v>
      </c>
      <c r="E583" s="277">
        <f t="shared" si="67"/>
        <v>58300</v>
      </c>
      <c r="F583" s="277">
        <f t="shared" si="68"/>
        <v>69960</v>
      </c>
      <c r="G583" s="277">
        <f t="shared" si="69"/>
        <v>6996</v>
      </c>
    </row>
    <row r="584" spans="1:7" x14ac:dyDescent="0.25">
      <c r="A584" s="277">
        <f t="shared" si="63"/>
        <v>5840</v>
      </c>
      <c r="B584" s="277">
        <f t="shared" si="64"/>
        <v>11680</v>
      </c>
      <c r="C584" s="277">
        <f t="shared" si="65"/>
        <v>14016</v>
      </c>
      <c r="D584" s="277">
        <f t="shared" si="66"/>
        <v>35040</v>
      </c>
      <c r="E584" s="277">
        <f t="shared" si="67"/>
        <v>58400</v>
      </c>
      <c r="F584" s="277">
        <f t="shared" si="68"/>
        <v>70080</v>
      </c>
      <c r="G584" s="277">
        <f t="shared" si="69"/>
        <v>7008</v>
      </c>
    </row>
    <row r="585" spans="1:7" x14ac:dyDescent="0.25">
      <c r="A585" s="277">
        <f t="shared" si="63"/>
        <v>5850</v>
      </c>
      <c r="B585" s="277">
        <f t="shared" si="64"/>
        <v>11700</v>
      </c>
      <c r="C585" s="277">
        <f t="shared" si="65"/>
        <v>14040</v>
      </c>
      <c r="D585" s="277">
        <f t="shared" si="66"/>
        <v>35100</v>
      </c>
      <c r="E585" s="277">
        <f t="shared" si="67"/>
        <v>58500</v>
      </c>
      <c r="F585" s="277">
        <f t="shared" si="68"/>
        <v>70200</v>
      </c>
      <c r="G585" s="277">
        <f t="shared" si="69"/>
        <v>7020</v>
      </c>
    </row>
    <row r="586" spans="1:7" x14ac:dyDescent="0.25">
      <c r="A586" s="277">
        <f t="shared" si="63"/>
        <v>5860</v>
      </c>
      <c r="B586" s="277">
        <f t="shared" si="64"/>
        <v>11720</v>
      </c>
      <c r="C586" s="277">
        <f t="shared" si="65"/>
        <v>14064</v>
      </c>
      <c r="D586" s="277">
        <f t="shared" si="66"/>
        <v>35160</v>
      </c>
      <c r="E586" s="277">
        <f t="shared" si="67"/>
        <v>58600</v>
      </c>
      <c r="F586" s="277">
        <f t="shared" si="68"/>
        <v>70320</v>
      </c>
      <c r="G586" s="277">
        <f t="shared" si="69"/>
        <v>7032</v>
      </c>
    </row>
    <row r="587" spans="1:7" x14ac:dyDescent="0.25">
      <c r="A587" s="277">
        <f t="shared" si="63"/>
        <v>5870</v>
      </c>
      <c r="B587" s="277">
        <f t="shared" si="64"/>
        <v>11740</v>
      </c>
      <c r="C587" s="277">
        <f t="shared" si="65"/>
        <v>14088</v>
      </c>
      <c r="D587" s="277">
        <f t="shared" si="66"/>
        <v>35220</v>
      </c>
      <c r="E587" s="277">
        <f t="shared" si="67"/>
        <v>58700</v>
      </c>
      <c r="F587" s="277">
        <f t="shared" si="68"/>
        <v>70440</v>
      </c>
      <c r="G587" s="277">
        <f t="shared" si="69"/>
        <v>7044</v>
      </c>
    </row>
    <row r="588" spans="1:7" x14ac:dyDescent="0.25">
      <c r="A588" s="277">
        <f t="shared" si="63"/>
        <v>5880</v>
      </c>
      <c r="B588" s="277">
        <f t="shared" si="64"/>
        <v>11760</v>
      </c>
      <c r="C588" s="277">
        <f t="shared" si="65"/>
        <v>14112</v>
      </c>
      <c r="D588" s="277">
        <f t="shared" si="66"/>
        <v>35280</v>
      </c>
      <c r="E588" s="277">
        <f t="shared" si="67"/>
        <v>58800</v>
      </c>
      <c r="F588" s="277">
        <f t="shared" si="68"/>
        <v>70560</v>
      </c>
      <c r="G588" s="277">
        <f t="shared" si="69"/>
        <v>7056</v>
      </c>
    </row>
    <row r="589" spans="1:7" x14ac:dyDescent="0.25">
      <c r="A589" s="277">
        <f t="shared" si="63"/>
        <v>5890</v>
      </c>
      <c r="B589" s="277">
        <f t="shared" si="64"/>
        <v>11780</v>
      </c>
      <c r="C589" s="277">
        <f t="shared" si="65"/>
        <v>14136</v>
      </c>
      <c r="D589" s="277">
        <f t="shared" si="66"/>
        <v>35340</v>
      </c>
      <c r="E589" s="277">
        <f t="shared" si="67"/>
        <v>58900</v>
      </c>
      <c r="F589" s="277">
        <f t="shared" si="68"/>
        <v>70680</v>
      </c>
      <c r="G589" s="277">
        <f t="shared" si="69"/>
        <v>7068</v>
      </c>
    </row>
    <row r="590" spans="1:7" x14ac:dyDescent="0.25">
      <c r="A590" s="277">
        <f t="shared" si="63"/>
        <v>5900</v>
      </c>
      <c r="B590" s="277">
        <f t="shared" si="64"/>
        <v>11800</v>
      </c>
      <c r="C590" s="277">
        <f t="shared" si="65"/>
        <v>14160</v>
      </c>
      <c r="D590" s="277">
        <f t="shared" si="66"/>
        <v>35400</v>
      </c>
      <c r="E590" s="277">
        <f t="shared" si="67"/>
        <v>59000</v>
      </c>
      <c r="F590" s="277">
        <f t="shared" si="68"/>
        <v>70800</v>
      </c>
      <c r="G590" s="277">
        <f t="shared" si="69"/>
        <v>7080</v>
      </c>
    </row>
    <row r="591" spans="1:7" x14ac:dyDescent="0.25">
      <c r="A591" s="277">
        <f t="shared" si="63"/>
        <v>5910</v>
      </c>
      <c r="B591" s="277">
        <f t="shared" si="64"/>
        <v>11820</v>
      </c>
      <c r="C591" s="277">
        <f t="shared" si="65"/>
        <v>14184</v>
      </c>
      <c r="D591" s="277">
        <f t="shared" si="66"/>
        <v>35460</v>
      </c>
      <c r="E591" s="277">
        <f t="shared" si="67"/>
        <v>59100</v>
      </c>
      <c r="F591" s="277">
        <f t="shared" si="68"/>
        <v>70920</v>
      </c>
      <c r="G591" s="277">
        <f t="shared" si="69"/>
        <v>7092</v>
      </c>
    </row>
    <row r="592" spans="1:7" x14ac:dyDescent="0.25">
      <c r="A592" s="277">
        <f t="shared" si="63"/>
        <v>5920</v>
      </c>
      <c r="B592" s="277">
        <f t="shared" si="64"/>
        <v>11840</v>
      </c>
      <c r="C592" s="277">
        <f t="shared" si="65"/>
        <v>14208</v>
      </c>
      <c r="D592" s="277">
        <f t="shared" si="66"/>
        <v>35520</v>
      </c>
      <c r="E592" s="277">
        <f t="shared" si="67"/>
        <v>59200</v>
      </c>
      <c r="F592" s="277">
        <f t="shared" si="68"/>
        <v>71040</v>
      </c>
      <c r="G592" s="277">
        <f t="shared" si="69"/>
        <v>7104</v>
      </c>
    </row>
    <row r="593" spans="1:7" x14ac:dyDescent="0.25">
      <c r="A593" s="277">
        <f t="shared" si="63"/>
        <v>5930</v>
      </c>
      <c r="B593" s="277">
        <f t="shared" si="64"/>
        <v>11860</v>
      </c>
      <c r="C593" s="277">
        <f t="shared" si="65"/>
        <v>14232</v>
      </c>
      <c r="D593" s="277">
        <f t="shared" si="66"/>
        <v>35580</v>
      </c>
      <c r="E593" s="277">
        <f t="shared" si="67"/>
        <v>59300</v>
      </c>
      <c r="F593" s="277">
        <f t="shared" si="68"/>
        <v>71160</v>
      </c>
      <c r="G593" s="277">
        <f t="shared" si="69"/>
        <v>7116</v>
      </c>
    </row>
    <row r="594" spans="1:7" x14ac:dyDescent="0.25">
      <c r="A594" s="277">
        <f t="shared" si="63"/>
        <v>5940</v>
      </c>
      <c r="B594" s="277">
        <f t="shared" si="64"/>
        <v>11880</v>
      </c>
      <c r="C594" s="277">
        <f t="shared" si="65"/>
        <v>14256</v>
      </c>
      <c r="D594" s="277">
        <f t="shared" si="66"/>
        <v>35640</v>
      </c>
      <c r="E594" s="277">
        <f t="shared" si="67"/>
        <v>59400</v>
      </c>
      <c r="F594" s="277">
        <f t="shared" si="68"/>
        <v>71280</v>
      </c>
      <c r="G594" s="277">
        <f t="shared" si="69"/>
        <v>7128</v>
      </c>
    </row>
    <row r="595" spans="1:7" x14ac:dyDescent="0.25">
      <c r="A595" s="277">
        <f t="shared" si="63"/>
        <v>5950</v>
      </c>
      <c r="B595" s="277">
        <f t="shared" si="64"/>
        <v>11900</v>
      </c>
      <c r="C595" s="277">
        <f t="shared" si="65"/>
        <v>14280</v>
      </c>
      <c r="D595" s="277">
        <f t="shared" si="66"/>
        <v>35700</v>
      </c>
      <c r="E595" s="277">
        <f t="shared" si="67"/>
        <v>59500</v>
      </c>
      <c r="F595" s="277">
        <f t="shared" si="68"/>
        <v>71400</v>
      </c>
      <c r="G595" s="277">
        <f t="shared" si="69"/>
        <v>7140</v>
      </c>
    </row>
    <row r="596" spans="1:7" x14ac:dyDescent="0.25">
      <c r="A596" s="277">
        <f t="shared" si="63"/>
        <v>5960</v>
      </c>
      <c r="B596" s="277">
        <f t="shared" si="64"/>
        <v>11920</v>
      </c>
      <c r="C596" s="277">
        <f t="shared" si="65"/>
        <v>14304</v>
      </c>
      <c r="D596" s="277">
        <f t="shared" si="66"/>
        <v>35760</v>
      </c>
      <c r="E596" s="277">
        <f t="shared" si="67"/>
        <v>59600</v>
      </c>
      <c r="F596" s="277">
        <f t="shared" si="68"/>
        <v>71520</v>
      </c>
      <c r="G596" s="277">
        <f t="shared" si="69"/>
        <v>7152</v>
      </c>
    </row>
    <row r="597" spans="1:7" x14ac:dyDescent="0.25">
      <c r="A597" s="277">
        <f t="shared" si="63"/>
        <v>5970</v>
      </c>
      <c r="B597" s="277">
        <f t="shared" si="64"/>
        <v>11940</v>
      </c>
      <c r="C597" s="277">
        <f t="shared" si="65"/>
        <v>14328</v>
      </c>
      <c r="D597" s="277">
        <f t="shared" si="66"/>
        <v>35820</v>
      </c>
      <c r="E597" s="277">
        <f t="shared" si="67"/>
        <v>59700</v>
      </c>
      <c r="F597" s="277">
        <f t="shared" si="68"/>
        <v>71640</v>
      </c>
      <c r="G597" s="277">
        <f t="shared" si="69"/>
        <v>7164</v>
      </c>
    </row>
    <row r="598" spans="1:7" x14ac:dyDescent="0.25">
      <c r="A598" s="277">
        <f t="shared" si="63"/>
        <v>5980</v>
      </c>
      <c r="B598" s="277">
        <f t="shared" si="64"/>
        <v>11960</v>
      </c>
      <c r="C598" s="277">
        <f t="shared" si="65"/>
        <v>14352</v>
      </c>
      <c r="D598" s="277">
        <f t="shared" si="66"/>
        <v>35880</v>
      </c>
      <c r="E598" s="277">
        <f t="shared" si="67"/>
        <v>59800</v>
      </c>
      <c r="F598" s="277">
        <f t="shared" si="68"/>
        <v>71760</v>
      </c>
      <c r="G598" s="277">
        <f t="shared" si="69"/>
        <v>7176</v>
      </c>
    </row>
    <row r="599" spans="1:7" x14ac:dyDescent="0.25">
      <c r="A599" s="277">
        <f t="shared" si="63"/>
        <v>5990</v>
      </c>
      <c r="B599" s="277">
        <f t="shared" si="64"/>
        <v>11980</v>
      </c>
      <c r="C599" s="277">
        <f t="shared" si="65"/>
        <v>14376</v>
      </c>
      <c r="D599" s="277">
        <f t="shared" si="66"/>
        <v>35940</v>
      </c>
      <c r="E599" s="277">
        <f t="shared" si="67"/>
        <v>59900</v>
      </c>
      <c r="F599" s="277">
        <f t="shared" si="68"/>
        <v>71880</v>
      </c>
      <c r="G599" s="277">
        <f t="shared" si="69"/>
        <v>7188</v>
      </c>
    </row>
    <row r="600" spans="1:7" x14ac:dyDescent="0.25">
      <c r="A600" s="277">
        <f t="shared" si="63"/>
        <v>6000</v>
      </c>
      <c r="B600" s="277">
        <f t="shared" si="64"/>
        <v>12000</v>
      </c>
      <c r="C600" s="277">
        <f t="shared" si="65"/>
        <v>14400</v>
      </c>
      <c r="D600" s="277">
        <f t="shared" si="66"/>
        <v>36000</v>
      </c>
      <c r="E600" s="277">
        <f t="shared" si="67"/>
        <v>60000</v>
      </c>
      <c r="F600" s="277">
        <f t="shared" si="68"/>
        <v>72000</v>
      </c>
      <c r="G600" s="277">
        <f t="shared" si="69"/>
        <v>7200</v>
      </c>
    </row>
    <row r="601" spans="1:7" x14ac:dyDescent="0.25">
      <c r="A601" s="277">
        <f t="shared" si="63"/>
        <v>6010</v>
      </c>
      <c r="B601" s="277">
        <f t="shared" si="64"/>
        <v>12020</v>
      </c>
      <c r="C601" s="277">
        <f t="shared" si="65"/>
        <v>14424</v>
      </c>
      <c r="D601" s="277">
        <f t="shared" si="66"/>
        <v>36060</v>
      </c>
      <c r="E601" s="277">
        <f t="shared" si="67"/>
        <v>60100</v>
      </c>
      <c r="F601" s="277">
        <f t="shared" si="68"/>
        <v>72120</v>
      </c>
      <c r="G601" s="277">
        <f t="shared" si="69"/>
        <v>7212</v>
      </c>
    </row>
    <row r="602" spans="1:7" x14ac:dyDescent="0.25">
      <c r="A602" s="277">
        <f t="shared" si="63"/>
        <v>6020</v>
      </c>
      <c r="B602" s="277">
        <f t="shared" si="64"/>
        <v>12040</v>
      </c>
      <c r="C602" s="277">
        <f t="shared" si="65"/>
        <v>14448</v>
      </c>
      <c r="D602" s="277">
        <f t="shared" si="66"/>
        <v>36120</v>
      </c>
      <c r="E602" s="277">
        <f t="shared" si="67"/>
        <v>60200</v>
      </c>
      <c r="F602" s="277">
        <f t="shared" si="68"/>
        <v>72240</v>
      </c>
      <c r="G602" s="277">
        <f t="shared" si="69"/>
        <v>7224</v>
      </c>
    </row>
    <row r="603" spans="1:7" x14ac:dyDescent="0.25">
      <c r="A603" s="277">
        <f t="shared" si="63"/>
        <v>6030</v>
      </c>
      <c r="B603" s="277">
        <f t="shared" si="64"/>
        <v>12060</v>
      </c>
      <c r="C603" s="277">
        <f t="shared" si="65"/>
        <v>14472</v>
      </c>
      <c r="D603" s="277">
        <f t="shared" si="66"/>
        <v>36180</v>
      </c>
      <c r="E603" s="277">
        <f t="shared" si="67"/>
        <v>60300</v>
      </c>
      <c r="F603" s="277">
        <f t="shared" si="68"/>
        <v>72360</v>
      </c>
      <c r="G603" s="277">
        <f t="shared" si="69"/>
        <v>7236</v>
      </c>
    </row>
    <row r="604" spans="1:7" x14ac:dyDescent="0.25">
      <c r="A604" s="277">
        <f t="shared" si="63"/>
        <v>6040</v>
      </c>
      <c r="B604" s="277">
        <f t="shared" si="64"/>
        <v>12080</v>
      </c>
      <c r="C604" s="277">
        <f t="shared" si="65"/>
        <v>14496</v>
      </c>
      <c r="D604" s="277">
        <f t="shared" si="66"/>
        <v>36240</v>
      </c>
      <c r="E604" s="277">
        <f t="shared" si="67"/>
        <v>60400</v>
      </c>
      <c r="F604" s="277">
        <f t="shared" si="68"/>
        <v>72480</v>
      </c>
      <c r="G604" s="277">
        <f t="shared" si="69"/>
        <v>7248</v>
      </c>
    </row>
    <row r="605" spans="1:7" x14ac:dyDescent="0.25">
      <c r="A605" s="277">
        <f t="shared" si="63"/>
        <v>6050</v>
      </c>
      <c r="B605" s="277">
        <f t="shared" si="64"/>
        <v>12100</v>
      </c>
      <c r="C605" s="277">
        <f t="shared" si="65"/>
        <v>14520</v>
      </c>
      <c r="D605" s="277">
        <f t="shared" si="66"/>
        <v>36300</v>
      </c>
      <c r="E605" s="277">
        <f t="shared" si="67"/>
        <v>60500</v>
      </c>
      <c r="F605" s="277">
        <f t="shared" si="68"/>
        <v>72600</v>
      </c>
      <c r="G605" s="277">
        <f t="shared" si="69"/>
        <v>7260</v>
      </c>
    </row>
    <row r="606" spans="1:7" x14ac:dyDescent="0.25">
      <c r="A606" s="277">
        <f t="shared" si="63"/>
        <v>6060</v>
      </c>
      <c r="B606" s="277">
        <f t="shared" si="64"/>
        <v>12120</v>
      </c>
      <c r="C606" s="277">
        <f t="shared" si="65"/>
        <v>14544</v>
      </c>
      <c r="D606" s="277">
        <f t="shared" si="66"/>
        <v>36360</v>
      </c>
      <c r="E606" s="277">
        <f t="shared" si="67"/>
        <v>60600</v>
      </c>
      <c r="F606" s="277">
        <f t="shared" si="68"/>
        <v>72720</v>
      </c>
      <c r="G606" s="277">
        <f t="shared" si="69"/>
        <v>7272</v>
      </c>
    </row>
    <row r="607" spans="1:7" x14ac:dyDescent="0.25">
      <c r="A607" s="277">
        <f t="shared" si="63"/>
        <v>6070</v>
      </c>
      <c r="B607" s="277">
        <f t="shared" si="64"/>
        <v>12140</v>
      </c>
      <c r="C607" s="277">
        <f t="shared" si="65"/>
        <v>14568</v>
      </c>
      <c r="D607" s="277">
        <f t="shared" si="66"/>
        <v>36420</v>
      </c>
      <c r="E607" s="277">
        <f t="shared" si="67"/>
        <v>60700</v>
      </c>
      <c r="F607" s="277">
        <f t="shared" si="68"/>
        <v>72840</v>
      </c>
      <c r="G607" s="277">
        <f t="shared" si="69"/>
        <v>7284</v>
      </c>
    </row>
    <row r="608" spans="1:7" x14ac:dyDescent="0.25">
      <c r="A608" s="277">
        <f t="shared" si="63"/>
        <v>6080</v>
      </c>
      <c r="B608" s="277">
        <f t="shared" si="64"/>
        <v>12160</v>
      </c>
      <c r="C608" s="277">
        <f t="shared" si="65"/>
        <v>14592</v>
      </c>
      <c r="D608" s="277">
        <f t="shared" si="66"/>
        <v>36480</v>
      </c>
      <c r="E608" s="277">
        <f t="shared" si="67"/>
        <v>60800</v>
      </c>
      <c r="F608" s="277">
        <f t="shared" si="68"/>
        <v>72960</v>
      </c>
      <c r="G608" s="277">
        <f t="shared" si="69"/>
        <v>7296</v>
      </c>
    </row>
    <row r="609" spans="1:7" x14ac:dyDescent="0.25">
      <c r="A609" s="277">
        <f t="shared" si="63"/>
        <v>6090</v>
      </c>
      <c r="B609" s="277">
        <f t="shared" si="64"/>
        <v>12180</v>
      </c>
      <c r="C609" s="277">
        <f t="shared" si="65"/>
        <v>14616</v>
      </c>
      <c r="D609" s="277">
        <f t="shared" si="66"/>
        <v>36540</v>
      </c>
      <c r="E609" s="277">
        <f t="shared" si="67"/>
        <v>60900</v>
      </c>
      <c r="F609" s="277">
        <f t="shared" si="68"/>
        <v>73080</v>
      </c>
      <c r="G609" s="277">
        <f t="shared" si="69"/>
        <v>7308</v>
      </c>
    </row>
    <row r="610" spans="1:7" x14ac:dyDescent="0.25">
      <c r="A610" s="277">
        <f t="shared" si="63"/>
        <v>6100</v>
      </c>
      <c r="B610" s="277">
        <f t="shared" si="64"/>
        <v>12200</v>
      </c>
      <c r="C610" s="277">
        <f t="shared" si="65"/>
        <v>14640</v>
      </c>
      <c r="D610" s="277">
        <f t="shared" si="66"/>
        <v>36600</v>
      </c>
      <c r="E610" s="277">
        <f t="shared" si="67"/>
        <v>61000</v>
      </c>
      <c r="F610" s="277">
        <f t="shared" si="68"/>
        <v>73200</v>
      </c>
      <c r="G610" s="277">
        <f t="shared" si="69"/>
        <v>7320</v>
      </c>
    </row>
    <row r="611" spans="1:7" x14ac:dyDescent="0.25">
      <c r="A611" s="277">
        <f t="shared" si="63"/>
        <v>6110</v>
      </c>
      <c r="B611" s="277">
        <f t="shared" si="64"/>
        <v>12220</v>
      </c>
      <c r="C611" s="277">
        <f t="shared" si="65"/>
        <v>14664</v>
      </c>
      <c r="D611" s="277">
        <f t="shared" si="66"/>
        <v>36660</v>
      </c>
      <c r="E611" s="277">
        <f t="shared" si="67"/>
        <v>61100</v>
      </c>
      <c r="F611" s="277">
        <f t="shared" si="68"/>
        <v>73320</v>
      </c>
      <c r="G611" s="277">
        <f t="shared" si="69"/>
        <v>7332</v>
      </c>
    </row>
    <row r="612" spans="1:7" x14ac:dyDescent="0.25">
      <c r="A612" s="277">
        <f t="shared" si="63"/>
        <v>6120</v>
      </c>
      <c r="B612" s="277">
        <f t="shared" si="64"/>
        <v>12240</v>
      </c>
      <c r="C612" s="277">
        <f t="shared" si="65"/>
        <v>14688</v>
      </c>
      <c r="D612" s="277">
        <f t="shared" si="66"/>
        <v>36720</v>
      </c>
      <c r="E612" s="277">
        <f t="shared" si="67"/>
        <v>61200</v>
      </c>
      <c r="F612" s="277">
        <f t="shared" si="68"/>
        <v>73440</v>
      </c>
      <c r="G612" s="277">
        <f t="shared" si="69"/>
        <v>7344</v>
      </c>
    </row>
    <row r="613" spans="1:7" x14ac:dyDescent="0.25">
      <c r="A613" s="277">
        <f t="shared" si="63"/>
        <v>6130</v>
      </c>
      <c r="B613" s="277">
        <f t="shared" si="64"/>
        <v>12260</v>
      </c>
      <c r="C613" s="277">
        <f t="shared" si="65"/>
        <v>14712</v>
      </c>
      <c r="D613" s="277">
        <f t="shared" si="66"/>
        <v>36780</v>
      </c>
      <c r="E613" s="277">
        <f t="shared" si="67"/>
        <v>61300</v>
      </c>
      <c r="F613" s="277">
        <f t="shared" si="68"/>
        <v>73560</v>
      </c>
      <c r="G613" s="277">
        <f t="shared" si="69"/>
        <v>7356</v>
      </c>
    </row>
    <row r="614" spans="1:7" x14ac:dyDescent="0.25">
      <c r="A614" s="277">
        <f t="shared" si="63"/>
        <v>6140</v>
      </c>
      <c r="B614" s="277">
        <f t="shared" si="64"/>
        <v>12280</v>
      </c>
      <c r="C614" s="277">
        <f t="shared" si="65"/>
        <v>14736</v>
      </c>
      <c r="D614" s="277">
        <f t="shared" si="66"/>
        <v>36840</v>
      </c>
      <c r="E614" s="277">
        <f t="shared" si="67"/>
        <v>61400</v>
      </c>
      <c r="F614" s="277">
        <f t="shared" si="68"/>
        <v>73680</v>
      </c>
      <c r="G614" s="277">
        <f t="shared" si="69"/>
        <v>7368</v>
      </c>
    </row>
    <row r="615" spans="1:7" x14ac:dyDescent="0.25">
      <c r="A615" s="277">
        <f t="shared" si="63"/>
        <v>6150</v>
      </c>
      <c r="B615" s="277">
        <f t="shared" si="64"/>
        <v>12300</v>
      </c>
      <c r="C615" s="277">
        <f t="shared" si="65"/>
        <v>14760</v>
      </c>
      <c r="D615" s="277">
        <f t="shared" si="66"/>
        <v>36900</v>
      </c>
      <c r="E615" s="277">
        <f t="shared" si="67"/>
        <v>61500</v>
      </c>
      <c r="F615" s="277">
        <f t="shared" si="68"/>
        <v>73800</v>
      </c>
      <c r="G615" s="277">
        <f t="shared" si="69"/>
        <v>7380</v>
      </c>
    </row>
    <row r="616" spans="1:7" x14ac:dyDescent="0.25">
      <c r="A616" s="277">
        <f t="shared" si="63"/>
        <v>6160</v>
      </c>
      <c r="B616" s="277">
        <f t="shared" si="64"/>
        <v>12320</v>
      </c>
      <c r="C616" s="277">
        <f t="shared" si="65"/>
        <v>14784</v>
      </c>
      <c r="D616" s="277">
        <f t="shared" si="66"/>
        <v>36960</v>
      </c>
      <c r="E616" s="277">
        <f t="shared" si="67"/>
        <v>61600</v>
      </c>
      <c r="F616" s="277">
        <f t="shared" si="68"/>
        <v>73920</v>
      </c>
      <c r="G616" s="277">
        <f t="shared" si="69"/>
        <v>7392</v>
      </c>
    </row>
    <row r="617" spans="1:7" x14ac:dyDescent="0.25">
      <c r="A617" s="277">
        <f t="shared" si="63"/>
        <v>6170</v>
      </c>
      <c r="B617" s="277">
        <f t="shared" si="64"/>
        <v>12340</v>
      </c>
      <c r="C617" s="277">
        <f t="shared" si="65"/>
        <v>14808</v>
      </c>
      <c r="D617" s="277">
        <f t="shared" si="66"/>
        <v>37020</v>
      </c>
      <c r="E617" s="277">
        <f t="shared" si="67"/>
        <v>61700</v>
      </c>
      <c r="F617" s="277">
        <f t="shared" si="68"/>
        <v>74040</v>
      </c>
      <c r="G617" s="277">
        <f t="shared" si="69"/>
        <v>7404</v>
      </c>
    </row>
    <row r="618" spans="1:7" x14ac:dyDescent="0.25">
      <c r="A618" s="277">
        <f t="shared" si="63"/>
        <v>6180</v>
      </c>
      <c r="B618" s="277">
        <f t="shared" si="64"/>
        <v>12360</v>
      </c>
      <c r="C618" s="277">
        <f t="shared" si="65"/>
        <v>14832</v>
      </c>
      <c r="D618" s="277">
        <f t="shared" si="66"/>
        <v>37080</v>
      </c>
      <c r="E618" s="277">
        <f t="shared" si="67"/>
        <v>61800</v>
      </c>
      <c r="F618" s="277">
        <f t="shared" si="68"/>
        <v>74160</v>
      </c>
      <c r="G618" s="277">
        <f t="shared" si="69"/>
        <v>7416</v>
      </c>
    </row>
    <row r="619" spans="1:7" x14ac:dyDescent="0.25">
      <c r="A619" s="277">
        <f t="shared" si="63"/>
        <v>6190</v>
      </c>
      <c r="B619" s="277">
        <f t="shared" si="64"/>
        <v>12380</v>
      </c>
      <c r="C619" s="277">
        <f t="shared" si="65"/>
        <v>14856</v>
      </c>
      <c r="D619" s="277">
        <f t="shared" si="66"/>
        <v>37140</v>
      </c>
      <c r="E619" s="277">
        <f t="shared" si="67"/>
        <v>61900</v>
      </c>
      <c r="F619" s="277">
        <f t="shared" si="68"/>
        <v>74280</v>
      </c>
      <c r="G619" s="277">
        <f t="shared" si="69"/>
        <v>7428</v>
      </c>
    </row>
    <row r="620" spans="1:7" x14ac:dyDescent="0.25">
      <c r="A620" s="277">
        <f t="shared" si="63"/>
        <v>6200</v>
      </c>
      <c r="B620" s="277">
        <f t="shared" si="64"/>
        <v>12400</v>
      </c>
      <c r="C620" s="277">
        <f t="shared" si="65"/>
        <v>14880</v>
      </c>
      <c r="D620" s="277">
        <f t="shared" si="66"/>
        <v>37200</v>
      </c>
      <c r="E620" s="277">
        <f t="shared" si="67"/>
        <v>62000</v>
      </c>
      <c r="F620" s="277">
        <f t="shared" si="68"/>
        <v>74400</v>
      </c>
      <c r="G620" s="277">
        <f t="shared" si="69"/>
        <v>7440</v>
      </c>
    </row>
    <row r="621" spans="1:7" x14ac:dyDescent="0.25">
      <c r="A621" s="277">
        <f t="shared" si="63"/>
        <v>6210</v>
      </c>
      <c r="B621" s="277">
        <f t="shared" si="64"/>
        <v>12420</v>
      </c>
      <c r="C621" s="277">
        <f t="shared" si="65"/>
        <v>14904</v>
      </c>
      <c r="D621" s="277">
        <f t="shared" si="66"/>
        <v>37260</v>
      </c>
      <c r="E621" s="277">
        <f t="shared" si="67"/>
        <v>62100</v>
      </c>
      <c r="F621" s="277">
        <f t="shared" si="68"/>
        <v>74520</v>
      </c>
      <c r="G621" s="277">
        <f t="shared" si="69"/>
        <v>7452</v>
      </c>
    </row>
    <row r="622" spans="1:7" x14ac:dyDescent="0.25">
      <c r="A622" s="277">
        <f t="shared" si="63"/>
        <v>6220</v>
      </c>
      <c r="B622" s="277">
        <f t="shared" si="64"/>
        <v>12440</v>
      </c>
      <c r="C622" s="277">
        <f t="shared" si="65"/>
        <v>14928</v>
      </c>
      <c r="D622" s="277">
        <f t="shared" si="66"/>
        <v>37320</v>
      </c>
      <c r="E622" s="277">
        <f t="shared" si="67"/>
        <v>62200</v>
      </c>
      <c r="F622" s="277">
        <f t="shared" si="68"/>
        <v>74640</v>
      </c>
      <c r="G622" s="277">
        <f t="shared" si="69"/>
        <v>7464</v>
      </c>
    </row>
    <row r="623" spans="1:7" x14ac:dyDescent="0.25">
      <c r="A623" s="277">
        <f t="shared" si="63"/>
        <v>6230</v>
      </c>
      <c r="B623" s="277">
        <f t="shared" si="64"/>
        <v>12460</v>
      </c>
      <c r="C623" s="277">
        <f t="shared" si="65"/>
        <v>14952</v>
      </c>
      <c r="D623" s="277">
        <f t="shared" si="66"/>
        <v>37380</v>
      </c>
      <c r="E623" s="277">
        <f t="shared" si="67"/>
        <v>62300</v>
      </c>
      <c r="F623" s="277">
        <f t="shared" si="68"/>
        <v>74760</v>
      </c>
      <c r="G623" s="277">
        <f t="shared" si="69"/>
        <v>7476</v>
      </c>
    </row>
    <row r="624" spans="1:7" x14ac:dyDescent="0.25">
      <c r="A624" s="277">
        <f t="shared" si="63"/>
        <v>6240</v>
      </c>
      <c r="B624" s="277">
        <f t="shared" si="64"/>
        <v>12480</v>
      </c>
      <c r="C624" s="277">
        <f t="shared" si="65"/>
        <v>14976</v>
      </c>
      <c r="D624" s="277">
        <f t="shared" si="66"/>
        <v>37440</v>
      </c>
      <c r="E624" s="277">
        <f t="shared" si="67"/>
        <v>62400</v>
      </c>
      <c r="F624" s="277">
        <f t="shared" si="68"/>
        <v>74880</v>
      </c>
      <c r="G624" s="277">
        <f t="shared" si="69"/>
        <v>7488</v>
      </c>
    </row>
    <row r="625" spans="1:7" x14ac:dyDescent="0.25">
      <c r="A625" s="277">
        <f t="shared" si="63"/>
        <v>6250</v>
      </c>
      <c r="B625" s="277">
        <f t="shared" si="64"/>
        <v>12500</v>
      </c>
      <c r="C625" s="277">
        <f t="shared" si="65"/>
        <v>15000</v>
      </c>
      <c r="D625" s="277">
        <f t="shared" si="66"/>
        <v>37500</v>
      </c>
      <c r="E625" s="277">
        <f t="shared" si="67"/>
        <v>62500</v>
      </c>
      <c r="F625" s="277">
        <f t="shared" si="68"/>
        <v>75000</v>
      </c>
      <c r="G625" s="277">
        <f t="shared" si="69"/>
        <v>7500</v>
      </c>
    </row>
    <row r="626" spans="1:7" x14ac:dyDescent="0.25">
      <c r="A626" s="277">
        <f t="shared" si="63"/>
        <v>6260</v>
      </c>
      <c r="B626" s="277">
        <f t="shared" si="64"/>
        <v>12520</v>
      </c>
      <c r="C626" s="277">
        <f t="shared" si="65"/>
        <v>15024</v>
      </c>
      <c r="D626" s="277">
        <f t="shared" si="66"/>
        <v>37560</v>
      </c>
      <c r="E626" s="277">
        <f t="shared" si="67"/>
        <v>62600</v>
      </c>
      <c r="F626" s="277">
        <f t="shared" si="68"/>
        <v>75120</v>
      </c>
      <c r="G626" s="277">
        <f t="shared" si="69"/>
        <v>7512</v>
      </c>
    </row>
    <row r="627" spans="1:7" x14ac:dyDescent="0.25">
      <c r="A627" s="277">
        <f t="shared" si="63"/>
        <v>6270</v>
      </c>
      <c r="B627" s="277">
        <f t="shared" si="64"/>
        <v>12540</v>
      </c>
      <c r="C627" s="277">
        <f t="shared" si="65"/>
        <v>15048</v>
      </c>
      <c r="D627" s="277">
        <f t="shared" si="66"/>
        <v>37620</v>
      </c>
      <c r="E627" s="277">
        <f t="shared" si="67"/>
        <v>62700</v>
      </c>
      <c r="F627" s="277">
        <f t="shared" si="68"/>
        <v>75240</v>
      </c>
      <c r="G627" s="277">
        <f t="shared" si="69"/>
        <v>7524</v>
      </c>
    </row>
    <row r="628" spans="1:7" x14ac:dyDescent="0.25">
      <c r="A628" s="277">
        <f t="shared" si="63"/>
        <v>6280</v>
      </c>
      <c r="B628" s="277">
        <f t="shared" si="64"/>
        <v>12560</v>
      </c>
      <c r="C628" s="277">
        <f t="shared" si="65"/>
        <v>15072</v>
      </c>
      <c r="D628" s="277">
        <f t="shared" si="66"/>
        <v>37680</v>
      </c>
      <c r="E628" s="277">
        <f t="shared" si="67"/>
        <v>62800</v>
      </c>
      <c r="F628" s="277">
        <f t="shared" si="68"/>
        <v>75360</v>
      </c>
      <c r="G628" s="277">
        <f t="shared" si="69"/>
        <v>7536</v>
      </c>
    </row>
    <row r="629" spans="1:7" x14ac:dyDescent="0.25">
      <c r="A629" s="277">
        <f t="shared" si="63"/>
        <v>6290</v>
      </c>
      <c r="B629" s="277">
        <f t="shared" si="64"/>
        <v>12580</v>
      </c>
      <c r="C629" s="277">
        <f t="shared" si="65"/>
        <v>15096</v>
      </c>
      <c r="D629" s="277">
        <f t="shared" si="66"/>
        <v>37740</v>
      </c>
      <c r="E629" s="277">
        <f t="shared" si="67"/>
        <v>62900</v>
      </c>
      <c r="F629" s="277">
        <f t="shared" si="68"/>
        <v>75480</v>
      </c>
      <c r="G629" s="277">
        <f t="shared" si="69"/>
        <v>7548</v>
      </c>
    </row>
    <row r="630" spans="1:7" x14ac:dyDescent="0.25">
      <c r="A630" s="277">
        <f t="shared" si="63"/>
        <v>6300</v>
      </c>
      <c r="B630" s="277">
        <f t="shared" si="64"/>
        <v>12600</v>
      </c>
      <c r="C630" s="277">
        <f t="shared" si="65"/>
        <v>15120</v>
      </c>
      <c r="D630" s="277">
        <f t="shared" si="66"/>
        <v>37800</v>
      </c>
      <c r="E630" s="277">
        <f t="shared" si="67"/>
        <v>63000</v>
      </c>
      <c r="F630" s="277">
        <f t="shared" si="68"/>
        <v>75600</v>
      </c>
      <c r="G630" s="277">
        <f t="shared" si="69"/>
        <v>7560</v>
      </c>
    </row>
    <row r="631" spans="1:7" x14ac:dyDescent="0.25">
      <c r="A631" s="277">
        <f t="shared" si="63"/>
        <v>6310</v>
      </c>
      <c r="B631" s="277">
        <f t="shared" si="64"/>
        <v>12620</v>
      </c>
      <c r="C631" s="277">
        <f t="shared" si="65"/>
        <v>15144</v>
      </c>
      <c r="D631" s="277">
        <f t="shared" si="66"/>
        <v>37860</v>
      </c>
      <c r="E631" s="277">
        <f t="shared" si="67"/>
        <v>63100</v>
      </c>
      <c r="F631" s="277">
        <f t="shared" si="68"/>
        <v>75720</v>
      </c>
      <c r="G631" s="277">
        <f t="shared" si="69"/>
        <v>7572</v>
      </c>
    </row>
    <row r="632" spans="1:7" x14ac:dyDescent="0.25">
      <c r="A632" s="277">
        <f t="shared" si="63"/>
        <v>6320</v>
      </c>
      <c r="B632" s="277">
        <f t="shared" si="64"/>
        <v>12640</v>
      </c>
      <c r="C632" s="277">
        <f t="shared" si="65"/>
        <v>15168</v>
      </c>
      <c r="D632" s="277">
        <f t="shared" si="66"/>
        <v>37920</v>
      </c>
      <c r="E632" s="277">
        <f t="shared" si="67"/>
        <v>63200</v>
      </c>
      <c r="F632" s="277">
        <f t="shared" si="68"/>
        <v>75840</v>
      </c>
      <c r="G632" s="277">
        <f t="shared" si="69"/>
        <v>7584</v>
      </c>
    </row>
    <row r="633" spans="1:7" x14ac:dyDescent="0.25">
      <c r="A633" s="277">
        <f t="shared" si="63"/>
        <v>6330</v>
      </c>
      <c r="B633" s="277">
        <f t="shared" si="64"/>
        <v>12660</v>
      </c>
      <c r="C633" s="277">
        <f t="shared" si="65"/>
        <v>15192</v>
      </c>
      <c r="D633" s="277">
        <f t="shared" si="66"/>
        <v>37980</v>
      </c>
      <c r="E633" s="277">
        <f t="shared" si="67"/>
        <v>63300</v>
      </c>
      <c r="F633" s="277">
        <f t="shared" si="68"/>
        <v>75960</v>
      </c>
      <c r="G633" s="277">
        <f t="shared" si="69"/>
        <v>7596</v>
      </c>
    </row>
    <row r="634" spans="1:7" x14ac:dyDescent="0.25">
      <c r="A634" s="277">
        <f t="shared" si="63"/>
        <v>6340</v>
      </c>
      <c r="B634" s="277">
        <f t="shared" si="64"/>
        <v>12680</v>
      </c>
      <c r="C634" s="277">
        <f t="shared" si="65"/>
        <v>15216</v>
      </c>
      <c r="D634" s="277">
        <f t="shared" si="66"/>
        <v>38040</v>
      </c>
      <c r="E634" s="277">
        <f t="shared" si="67"/>
        <v>63400</v>
      </c>
      <c r="F634" s="277">
        <f t="shared" si="68"/>
        <v>76080</v>
      </c>
      <c r="G634" s="277">
        <f t="shared" si="69"/>
        <v>7608</v>
      </c>
    </row>
    <row r="635" spans="1:7" x14ac:dyDescent="0.25">
      <c r="A635" s="277">
        <f t="shared" si="63"/>
        <v>6350</v>
      </c>
      <c r="B635" s="277">
        <f t="shared" si="64"/>
        <v>12700</v>
      </c>
      <c r="C635" s="277">
        <f t="shared" si="65"/>
        <v>15240</v>
      </c>
      <c r="D635" s="277">
        <f t="shared" si="66"/>
        <v>38100</v>
      </c>
      <c r="E635" s="277">
        <f t="shared" si="67"/>
        <v>63500</v>
      </c>
      <c r="F635" s="277">
        <f t="shared" si="68"/>
        <v>76200</v>
      </c>
      <c r="G635" s="277">
        <f t="shared" si="69"/>
        <v>7620</v>
      </c>
    </row>
    <row r="636" spans="1:7" x14ac:dyDescent="0.25">
      <c r="A636" s="277">
        <f t="shared" si="63"/>
        <v>6360</v>
      </c>
      <c r="B636" s="277">
        <f t="shared" si="64"/>
        <v>12720</v>
      </c>
      <c r="C636" s="277">
        <f t="shared" si="65"/>
        <v>15264</v>
      </c>
      <c r="D636" s="277">
        <f t="shared" si="66"/>
        <v>38160</v>
      </c>
      <c r="E636" s="277">
        <f t="shared" si="67"/>
        <v>63600</v>
      </c>
      <c r="F636" s="277">
        <f t="shared" si="68"/>
        <v>76320</v>
      </c>
      <c r="G636" s="277">
        <f t="shared" si="69"/>
        <v>7632</v>
      </c>
    </row>
    <row r="637" spans="1:7" x14ac:dyDescent="0.25">
      <c r="A637" s="277">
        <f t="shared" si="63"/>
        <v>6370</v>
      </c>
      <c r="B637" s="277">
        <f t="shared" si="64"/>
        <v>12740</v>
      </c>
      <c r="C637" s="277">
        <f t="shared" si="65"/>
        <v>15288</v>
      </c>
      <c r="D637" s="277">
        <f t="shared" si="66"/>
        <v>38220</v>
      </c>
      <c r="E637" s="277">
        <f t="shared" si="67"/>
        <v>63700</v>
      </c>
      <c r="F637" s="277">
        <f t="shared" si="68"/>
        <v>76440</v>
      </c>
      <c r="G637" s="277">
        <f t="shared" si="69"/>
        <v>7644</v>
      </c>
    </row>
    <row r="638" spans="1:7" x14ac:dyDescent="0.25">
      <c r="A638" s="277">
        <f t="shared" si="63"/>
        <v>6380</v>
      </c>
      <c r="B638" s="277">
        <f t="shared" si="64"/>
        <v>12760</v>
      </c>
      <c r="C638" s="277">
        <f t="shared" si="65"/>
        <v>15312</v>
      </c>
      <c r="D638" s="277">
        <f t="shared" si="66"/>
        <v>38280</v>
      </c>
      <c r="E638" s="277">
        <f t="shared" si="67"/>
        <v>63800</v>
      </c>
      <c r="F638" s="277">
        <f t="shared" si="68"/>
        <v>76560</v>
      </c>
      <c r="G638" s="277">
        <f t="shared" si="69"/>
        <v>7656</v>
      </c>
    </row>
    <row r="639" spans="1:7" x14ac:dyDescent="0.25">
      <c r="A639" s="277">
        <f t="shared" si="63"/>
        <v>6390</v>
      </c>
      <c r="B639" s="277">
        <f t="shared" si="64"/>
        <v>12780</v>
      </c>
      <c r="C639" s="277">
        <f t="shared" si="65"/>
        <v>15336</v>
      </c>
      <c r="D639" s="277">
        <f t="shared" si="66"/>
        <v>38340</v>
      </c>
      <c r="E639" s="277">
        <f t="shared" si="67"/>
        <v>63900</v>
      </c>
      <c r="F639" s="277">
        <f t="shared" si="68"/>
        <v>76680</v>
      </c>
      <c r="G639" s="277">
        <f t="shared" si="69"/>
        <v>7668</v>
      </c>
    </row>
    <row r="640" spans="1:7" x14ac:dyDescent="0.25">
      <c r="A640" s="277">
        <f t="shared" si="63"/>
        <v>6400</v>
      </c>
      <c r="B640" s="277">
        <f t="shared" si="64"/>
        <v>12800</v>
      </c>
      <c r="C640" s="277">
        <f t="shared" si="65"/>
        <v>15360</v>
      </c>
      <c r="D640" s="277">
        <f t="shared" si="66"/>
        <v>38400</v>
      </c>
      <c r="E640" s="277">
        <f t="shared" si="67"/>
        <v>64000</v>
      </c>
      <c r="F640" s="277">
        <f t="shared" si="68"/>
        <v>76800</v>
      </c>
      <c r="G640" s="277">
        <f t="shared" si="69"/>
        <v>7680</v>
      </c>
    </row>
    <row r="641" spans="1:7" x14ac:dyDescent="0.25">
      <c r="A641" s="277">
        <f t="shared" si="63"/>
        <v>6410</v>
      </c>
      <c r="B641" s="277">
        <f t="shared" si="64"/>
        <v>12820</v>
      </c>
      <c r="C641" s="277">
        <f t="shared" si="65"/>
        <v>15384</v>
      </c>
      <c r="D641" s="277">
        <f t="shared" si="66"/>
        <v>38460</v>
      </c>
      <c r="E641" s="277">
        <f t="shared" si="67"/>
        <v>64100</v>
      </c>
      <c r="F641" s="277">
        <f t="shared" si="68"/>
        <v>76920</v>
      </c>
      <c r="G641" s="277">
        <f t="shared" si="69"/>
        <v>7692</v>
      </c>
    </row>
    <row r="642" spans="1:7" x14ac:dyDescent="0.25">
      <c r="A642" s="277">
        <f t="shared" si="63"/>
        <v>6420</v>
      </c>
      <c r="B642" s="277">
        <f t="shared" si="64"/>
        <v>12840</v>
      </c>
      <c r="C642" s="277">
        <f t="shared" si="65"/>
        <v>15408</v>
      </c>
      <c r="D642" s="277">
        <f t="shared" si="66"/>
        <v>38520</v>
      </c>
      <c r="E642" s="277">
        <f t="shared" si="67"/>
        <v>64200</v>
      </c>
      <c r="F642" s="277">
        <f t="shared" si="68"/>
        <v>77040</v>
      </c>
      <c r="G642" s="277">
        <f t="shared" si="69"/>
        <v>7704</v>
      </c>
    </row>
    <row r="643" spans="1:7" x14ac:dyDescent="0.25">
      <c r="A643" s="277">
        <f t="shared" ref="A643:A706" si="70">A642+10</f>
        <v>6430</v>
      </c>
      <c r="B643" s="277">
        <f t="shared" ref="B643:B706" si="71">B642+20</f>
        <v>12860</v>
      </c>
      <c r="C643" s="277">
        <f t="shared" ref="C643:C706" si="72">C642+24</f>
        <v>15432</v>
      </c>
      <c r="D643" s="277">
        <f t="shared" ref="D643:D706" si="73">D642+60</f>
        <v>38580</v>
      </c>
      <c r="E643" s="277">
        <f t="shared" ref="E643:E706" si="74">E642+100</f>
        <v>64300</v>
      </c>
      <c r="F643" s="277">
        <f t="shared" ref="F643:F706" si="75">F642+120</f>
        <v>77160</v>
      </c>
      <c r="G643" s="277">
        <f t="shared" ref="G643:G706" si="76">G642+12</f>
        <v>7716</v>
      </c>
    </row>
    <row r="644" spans="1:7" x14ac:dyDescent="0.25">
      <c r="A644" s="277">
        <f t="shared" si="70"/>
        <v>6440</v>
      </c>
      <c r="B644" s="277">
        <f t="shared" si="71"/>
        <v>12880</v>
      </c>
      <c r="C644" s="277">
        <f t="shared" si="72"/>
        <v>15456</v>
      </c>
      <c r="D644" s="277">
        <f t="shared" si="73"/>
        <v>38640</v>
      </c>
      <c r="E644" s="277">
        <f t="shared" si="74"/>
        <v>64400</v>
      </c>
      <c r="F644" s="277">
        <f t="shared" si="75"/>
        <v>77280</v>
      </c>
      <c r="G644" s="277">
        <f t="shared" si="76"/>
        <v>7728</v>
      </c>
    </row>
    <row r="645" spans="1:7" x14ac:dyDescent="0.25">
      <c r="A645" s="277">
        <f t="shared" si="70"/>
        <v>6450</v>
      </c>
      <c r="B645" s="277">
        <f t="shared" si="71"/>
        <v>12900</v>
      </c>
      <c r="C645" s="277">
        <f t="shared" si="72"/>
        <v>15480</v>
      </c>
      <c r="D645" s="277">
        <f t="shared" si="73"/>
        <v>38700</v>
      </c>
      <c r="E645" s="277">
        <f t="shared" si="74"/>
        <v>64500</v>
      </c>
      <c r="F645" s="277">
        <f t="shared" si="75"/>
        <v>77400</v>
      </c>
      <c r="G645" s="277">
        <f t="shared" si="76"/>
        <v>7740</v>
      </c>
    </row>
    <row r="646" spans="1:7" x14ac:dyDescent="0.25">
      <c r="A646" s="277">
        <f t="shared" si="70"/>
        <v>6460</v>
      </c>
      <c r="B646" s="277">
        <f t="shared" si="71"/>
        <v>12920</v>
      </c>
      <c r="C646" s="277">
        <f t="shared" si="72"/>
        <v>15504</v>
      </c>
      <c r="D646" s="277">
        <f t="shared" si="73"/>
        <v>38760</v>
      </c>
      <c r="E646" s="277">
        <f t="shared" si="74"/>
        <v>64600</v>
      </c>
      <c r="F646" s="277">
        <f t="shared" si="75"/>
        <v>77520</v>
      </c>
      <c r="G646" s="277">
        <f t="shared" si="76"/>
        <v>7752</v>
      </c>
    </row>
    <row r="647" spans="1:7" x14ac:dyDescent="0.25">
      <c r="A647" s="277">
        <f t="shared" si="70"/>
        <v>6470</v>
      </c>
      <c r="B647" s="277">
        <f t="shared" si="71"/>
        <v>12940</v>
      </c>
      <c r="C647" s="277">
        <f t="shared" si="72"/>
        <v>15528</v>
      </c>
      <c r="D647" s="277">
        <f t="shared" si="73"/>
        <v>38820</v>
      </c>
      <c r="E647" s="277">
        <f t="shared" si="74"/>
        <v>64700</v>
      </c>
      <c r="F647" s="277">
        <f t="shared" si="75"/>
        <v>77640</v>
      </c>
      <c r="G647" s="277">
        <f t="shared" si="76"/>
        <v>7764</v>
      </c>
    </row>
    <row r="648" spans="1:7" x14ac:dyDescent="0.25">
      <c r="A648" s="277">
        <f t="shared" si="70"/>
        <v>6480</v>
      </c>
      <c r="B648" s="277">
        <f t="shared" si="71"/>
        <v>12960</v>
      </c>
      <c r="C648" s="277">
        <f t="shared" si="72"/>
        <v>15552</v>
      </c>
      <c r="D648" s="277">
        <f t="shared" si="73"/>
        <v>38880</v>
      </c>
      <c r="E648" s="277">
        <f t="shared" si="74"/>
        <v>64800</v>
      </c>
      <c r="F648" s="277">
        <f t="shared" si="75"/>
        <v>77760</v>
      </c>
      <c r="G648" s="277">
        <f t="shared" si="76"/>
        <v>7776</v>
      </c>
    </row>
    <row r="649" spans="1:7" x14ac:dyDescent="0.25">
      <c r="A649" s="277">
        <f t="shared" si="70"/>
        <v>6490</v>
      </c>
      <c r="B649" s="277">
        <f t="shared" si="71"/>
        <v>12980</v>
      </c>
      <c r="C649" s="277">
        <f t="shared" si="72"/>
        <v>15576</v>
      </c>
      <c r="D649" s="277">
        <f t="shared" si="73"/>
        <v>38940</v>
      </c>
      <c r="E649" s="277">
        <f t="shared" si="74"/>
        <v>64900</v>
      </c>
      <c r="F649" s="277">
        <f t="shared" si="75"/>
        <v>77880</v>
      </c>
      <c r="G649" s="277">
        <f t="shared" si="76"/>
        <v>7788</v>
      </c>
    </row>
    <row r="650" spans="1:7" x14ac:dyDescent="0.25">
      <c r="A650" s="277">
        <f t="shared" si="70"/>
        <v>6500</v>
      </c>
      <c r="B650" s="277">
        <f t="shared" si="71"/>
        <v>13000</v>
      </c>
      <c r="C650" s="277">
        <f t="shared" si="72"/>
        <v>15600</v>
      </c>
      <c r="D650" s="277">
        <f t="shared" si="73"/>
        <v>39000</v>
      </c>
      <c r="E650" s="277">
        <f t="shared" si="74"/>
        <v>65000</v>
      </c>
      <c r="F650" s="277">
        <f t="shared" si="75"/>
        <v>78000</v>
      </c>
      <c r="G650" s="277">
        <f t="shared" si="76"/>
        <v>7800</v>
      </c>
    </row>
    <row r="651" spans="1:7" x14ac:dyDescent="0.25">
      <c r="A651" s="277">
        <f t="shared" si="70"/>
        <v>6510</v>
      </c>
      <c r="B651" s="277">
        <f t="shared" si="71"/>
        <v>13020</v>
      </c>
      <c r="C651" s="277">
        <f t="shared" si="72"/>
        <v>15624</v>
      </c>
      <c r="D651" s="277">
        <f t="shared" si="73"/>
        <v>39060</v>
      </c>
      <c r="E651" s="277">
        <f t="shared" si="74"/>
        <v>65100</v>
      </c>
      <c r="F651" s="277">
        <f t="shared" si="75"/>
        <v>78120</v>
      </c>
      <c r="G651" s="277">
        <f t="shared" si="76"/>
        <v>7812</v>
      </c>
    </row>
    <row r="652" spans="1:7" x14ac:dyDescent="0.25">
      <c r="A652" s="277">
        <f t="shared" si="70"/>
        <v>6520</v>
      </c>
      <c r="B652" s="277">
        <f t="shared" si="71"/>
        <v>13040</v>
      </c>
      <c r="C652" s="277">
        <f t="shared" si="72"/>
        <v>15648</v>
      </c>
      <c r="D652" s="277">
        <f t="shared" si="73"/>
        <v>39120</v>
      </c>
      <c r="E652" s="277">
        <f t="shared" si="74"/>
        <v>65200</v>
      </c>
      <c r="F652" s="277">
        <f t="shared" si="75"/>
        <v>78240</v>
      </c>
      <c r="G652" s="277">
        <f t="shared" si="76"/>
        <v>7824</v>
      </c>
    </row>
    <row r="653" spans="1:7" x14ac:dyDescent="0.25">
      <c r="A653" s="277">
        <f t="shared" si="70"/>
        <v>6530</v>
      </c>
      <c r="B653" s="277">
        <f t="shared" si="71"/>
        <v>13060</v>
      </c>
      <c r="C653" s="277">
        <f t="shared" si="72"/>
        <v>15672</v>
      </c>
      <c r="D653" s="277">
        <f t="shared" si="73"/>
        <v>39180</v>
      </c>
      <c r="E653" s="277">
        <f t="shared" si="74"/>
        <v>65300</v>
      </c>
      <c r="F653" s="277">
        <f t="shared" si="75"/>
        <v>78360</v>
      </c>
      <c r="G653" s="277">
        <f t="shared" si="76"/>
        <v>7836</v>
      </c>
    </row>
    <row r="654" spans="1:7" x14ac:dyDescent="0.25">
      <c r="A654" s="277">
        <f t="shared" si="70"/>
        <v>6540</v>
      </c>
      <c r="B654" s="277">
        <f t="shared" si="71"/>
        <v>13080</v>
      </c>
      <c r="C654" s="277">
        <f t="shared" si="72"/>
        <v>15696</v>
      </c>
      <c r="D654" s="277">
        <f t="shared" si="73"/>
        <v>39240</v>
      </c>
      <c r="E654" s="277">
        <f t="shared" si="74"/>
        <v>65400</v>
      </c>
      <c r="F654" s="277">
        <f t="shared" si="75"/>
        <v>78480</v>
      </c>
      <c r="G654" s="277">
        <f t="shared" si="76"/>
        <v>7848</v>
      </c>
    </row>
    <row r="655" spans="1:7" x14ac:dyDescent="0.25">
      <c r="A655" s="277">
        <f t="shared" si="70"/>
        <v>6550</v>
      </c>
      <c r="B655" s="277">
        <f t="shared" si="71"/>
        <v>13100</v>
      </c>
      <c r="C655" s="277">
        <f t="shared" si="72"/>
        <v>15720</v>
      </c>
      <c r="D655" s="277">
        <f t="shared" si="73"/>
        <v>39300</v>
      </c>
      <c r="E655" s="277">
        <f t="shared" si="74"/>
        <v>65500</v>
      </c>
      <c r="F655" s="277">
        <f t="shared" si="75"/>
        <v>78600</v>
      </c>
      <c r="G655" s="277">
        <f t="shared" si="76"/>
        <v>7860</v>
      </c>
    </row>
    <row r="656" spans="1:7" x14ac:dyDescent="0.25">
      <c r="A656" s="277">
        <f t="shared" si="70"/>
        <v>6560</v>
      </c>
      <c r="B656" s="277">
        <f t="shared" si="71"/>
        <v>13120</v>
      </c>
      <c r="C656" s="277">
        <f t="shared" si="72"/>
        <v>15744</v>
      </c>
      <c r="D656" s="277">
        <f t="shared" si="73"/>
        <v>39360</v>
      </c>
      <c r="E656" s="277">
        <f t="shared" si="74"/>
        <v>65600</v>
      </c>
      <c r="F656" s="277">
        <f t="shared" si="75"/>
        <v>78720</v>
      </c>
      <c r="G656" s="277">
        <f t="shared" si="76"/>
        <v>7872</v>
      </c>
    </row>
    <row r="657" spans="1:7" x14ac:dyDescent="0.25">
      <c r="A657" s="277">
        <f t="shared" si="70"/>
        <v>6570</v>
      </c>
      <c r="B657" s="277">
        <f t="shared" si="71"/>
        <v>13140</v>
      </c>
      <c r="C657" s="277">
        <f t="shared" si="72"/>
        <v>15768</v>
      </c>
      <c r="D657" s="277">
        <f t="shared" si="73"/>
        <v>39420</v>
      </c>
      <c r="E657" s="277">
        <f t="shared" si="74"/>
        <v>65700</v>
      </c>
      <c r="F657" s="277">
        <f t="shared" si="75"/>
        <v>78840</v>
      </c>
      <c r="G657" s="277">
        <f t="shared" si="76"/>
        <v>7884</v>
      </c>
    </row>
    <row r="658" spans="1:7" x14ac:dyDescent="0.25">
      <c r="A658" s="277">
        <f t="shared" si="70"/>
        <v>6580</v>
      </c>
      <c r="B658" s="277">
        <f t="shared" si="71"/>
        <v>13160</v>
      </c>
      <c r="C658" s="277">
        <f t="shared" si="72"/>
        <v>15792</v>
      </c>
      <c r="D658" s="277">
        <f t="shared" si="73"/>
        <v>39480</v>
      </c>
      <c r="E658" s="277">
        <f t="shared" si="74"/>
        <v>65800</v>
      </c>
      <c r="F658" s="277">
        <f t="shared" si="75"/>
        <v>78960</v>
      </c>
      <c r="G658" s="277">
        <f t="shared" si="76"/>
        <v>7896</v>
      </c>
    </row>
    <row r="659" spans="1:7" x14ac:dyDescent="0.25">
      <c r="A659" s="277">
        <f t="shared" si="70"/>
        <v>6590</v>
      </c>
      <c r="B659" s="277">
        <f t="shared" si="71"/>
        <v>13180</v>
      </c>
      <c r="C659" s="277">
        <f t="shared" si="72"/>
        <v>15816</v>
      </c>
      <c r="D659" s="277">
        <f t="shared" si="73"/>
        <v>39540</v>
      </c>
      <c r="E659" s="277">
        <f t="shared" si="74"/>
        <v>65900</v>
      </c>
      <c r="F659" s="277">
        <f t="shared" si="75"/>
        <v>79080</v>
      </c>
      <c r="G659" s="277">
        <f t="shared" si="76"/>
        <v>7908</v>
      </c>
    </row>
    <row r="660" spans="1:7" x14ac:dyDescent="0.25">
      <c r="A660" s="277">
        <f t="shared" si="70"/>
        <v>6600</v>
      </c>
      <c r="B660" s="277">
        <f t="shared" si="71"/>
        <v>13200</v>
      </c>
      <c r="C660" s="277">
        <f t="shared" si="72"/>
        <v>15840</v>
      </c>
      <c r="D660" s="277">
        <f t="shared" si="73"/>
        <v>39600</v>
      </c>
      <c r="E660" s="277">
        <f t="shared" si="74"/>
        <v>66000</v>
      </c>
      <c r="F660" s="277">
        <f t="shared" si="75"/>
        <v>79200</v>
      </c>
      <c r="G660" s="277">
        <f t="shared" si="76"/>
        <v>7920</v>
      </c>
    </row>
    <row r="661" spans="1:7" x14ac:dyDescent="0.25">
      <c r="A661" s="277">
        <f t="shared" si="70"/>
        <v>6610</v>
      </c>
      <c r="B661" s="277">
        <f t="shared" si="71"/>
        <v>13220</v>
      </c>
      <c r="C661" s="277">
        <f t="shared" si="72"/>
        <v>15864</v>
      </c>
      <c r="D661" s="277">
        <f t="shared" si="73"/>
        <v>39660</v>
      </c>
      <c r="E661" s="277">
        <f t="shared" si="74"/>
        <v>66100</v>
      </c>
      <c r="F661" s="277">
        <f t="shared" si="75"/>
        <v>79320</v>
      </c>
      <c r="G661" s="277">
        <f t="shared" si="76"/>
        <v>7932</v>
      </c>
    </row>
    <row r="662" spans="1:7" x14ac:dyDescent="0.25">
      <c r="A662" s="277">
        <f t="shared" si="70"/>
        <v>6620</v>
      </c>
      <c r="B662" s="277">
        <f t="shared" si="71"/>
        <v>13240</v>
      </c>
      <c r="C662" s="277">
        <f t="shared" si="72"/>
        <v>15888</v>
      </c>
      <c r="D662" s="277">
        <f t="shared" si="73"/>
        <v>39720</v>
      </c>
      <c r="E662" s="277">
        <f t="shared" si="74"/>
        <v>66200</v>
      </c>
      <c r="F662" s="277">
        <f t="shared" si="75"/>
        <v>79440</v>
      </c>
      <c r="G662" s="277">
        <f t="shared" si="76"/>
        <v>7944</v>
      </c>
    </row>
    <row r="663" spans="1:7" x14ac:dyDescent="0.25">
      <c r="A663" s="277">
        <f t="shared" si="70"/>
        <v>6630</v>
      </c>
      <c r="B663" s="277">
        <f t="shared" si="71"/>
        <v>13260</v>
      </c>
      <c r="C663" s="277">
        <f t="shared" si="72"/>
        <v>15912</v>
      </c>
      <c r="D663" s="277">
        <f t="shared" si="73"/>
        <v>39780</v>
      </c>
      <c r="E663" s="277">
        <f t="shared" si="74"/>
        <v>66300</v>
      </c>
      <c r="F663" s="277">
        <f t="shared" si="75"/>
        <v>79560</v>
      </c>
      <c r="G663" s="277">
        <f t="shared" si="76"/>
        <v>7956</v>
      </c>
    </row>
    <row r="664" spans="1:7" x14ac:dyDescent="0.25">
      <c r="A664" s="277">
        <f t="shared" si="70"/>
        <v>6640</v>
      </c>
      <c r="B664" s="277">
        <f t="shared" si="71"/>
        <v>13280</v>
      </c>
      <c r="C664" s="277">
        <f t="shared" si="72"/>
        <v>15936</v>
      </c>
      <c r="D664" s="277">
        <f t="shared" si="73"/>
        <v>39840</v>
      </c>
      <c r="E664" s="277">
        <f t="shared" si="74"/>
        <v>66400</v>
      </c>
      <c r="F664" s="277">
        <f t="shared" si="75"/>
        <v>79680</v>
      </c>
      <c r="G664" s="277">
        <f t="shared" si="76"/>
        <v>7968</v>
      </c>
    </row>
    <row r="665" spans="1:7" x14ac:dyDescent="0.25">
      <c r="A665" s="277">
        <f t="shared" si="70"/>
        <v>6650</v>
      </c>
      <c r="B665" s="277">
        <f t="shared" si="71"/>
        <v>13300</v>
      </c>
      <c r="C665" s="277">
        <f t="shared" si="72"/>
        <v>15960</v>
      </c>
      <c r="D665" s="277">
        <f t="shared" si="73"/>
        <v>39900</v>
      </c>
      <c r="E665" s="277">
        <f t="shared" si="74"/>
        <v>66500</v>
      </c>
      <c r="F665" s="277">
        <f t="shared" si="75"/>
        <v>79800</v>
      </c>
      <c r="G665" s="277">
        <f t="shared" si="76"/>
        <v>7980</v>
      </c>
    </row>
    <row r="666" spans="1:7" x14ac:dyDescent="0.25">
      <c r="A666" s="277">
        <f t="shared" si="70"/>
        <v>6660</v>
      </c>
      <c r="B666" s="277">
        <f t="shared" si="71"/>
        <v>13320</v>
      </c>
      <c r="C666" s="277">
        <f t="shared" si="72"/>
        <v>15984</v>
      </c>
      <c r="D666" s="277">
        <f t="shared" si="73"/>
        <v>39960</v>
      </c>
      <c r="E666" s="277">
        <f t="shared" si="74"/>
        <v>66600</v>
      </c>
      <c r="F666" s="277">
        <f t="shared" si="75"/>
        <v>79920</v>
      </c>
      <c r="G666" s="277">
        <f t="shared" si="76"/>
        <v>7992</v>
      </c>
    </row>
    <row r="667" spans="1:7" x14ac:dyDescent="0.25">
      <c r="A667" s="277">
        <f t="shared" si="70"/>
        <v>6670</v>
      </c>
      <c r="B667" s="277">
        <f t="shared" si="71"/>
        <v>13340</v>
      </c>
      <c r="C667" s="277">
        <f t="shared" si="72"/>
        <v>16008</v>
      </c>
      <c r="D667" s="277">
        <f t="shared" si="73"/>
        <v>40020</v>
      </c>
      <c r="E667" s="277">
        <f t="shared" si="74"/>
        <v>66700</v>
      </c>
      <c r="F667" s="277">
        <f t="shared" si="75"/>
        <v>80040</v>
      </c>
      <c r="G667" s="277">
        <f t="shared" si="76"/>
        <v>8004</v>
      </c>
    </row>
    <row r="668" spans="1:7" x14ac:dyDescent="0.25">
      <c r="A668" s="277">
        <f t="shared" si="70"/>
        <v>6680</v>
      </c>
      <c r="B668" s="277">
        <f t="shared" si="71"/>
        <v>13360</v>
      </c>
      <c r="C668" s="277">
        <f t="shared" si="72"/>
        <v>16032</v>
      </c>
      <c r="D668" s="277">
        <f t="shared" si="73"/>
        <v>40080</v>
      </c>
      <c r="E668" s="277">
        <f t="shared" si="74"/>
        <v>66800</v>
      </c>
      <c r="F668" s="277">
        <f t="shared" si="75"/>
        <v>80160</v>
      </c>
      <c r="G668" s="277">
        <f t="shared" si="76"/>
        <v>8016</v>
      </c>
    </row>
    <row r="669" spans="1:7" x14ac:dyDescent="0.25">
      <c r="A669" s="277">
        <f t="shared" si="70"/>
        <v>6690</v>
      </c>
      <c r="B669" s="277">
        <f t="shared" si="71"/>
        <v>13380</v>
      </c>
      <c r="C669" s="277">
        <f t="shared" si="72"/>
        <v>16056</v>
      </c>
      <c r="D669" s="277">
        <f t="shared" si="73"/>
        <v>40140</v>
      </c>
      <c r="E669" s="277">
        <f t="shared" si="74"/>
        <v>66900</v>
      </c>
      <c r="F669" s="277">
        <f t="shared" si="75"/>
        <v>80280</v>
      </c>
      <c r="G669" s="277">
        <f t="shared" si="76"/>
        <v>8028</v>
      </c>
    </row>
    <row r="670" spans="1:7" x14ac:dyDescent="0.25">
      <c r="A670" s="277">
        <f t="shared" si="70"/>
        <v>6700</v>
      </c>
      <c r="B670" s="277">
        <f t="shared" si="71"/>
        <v>13400</v>
      </c>
      <c r="C670" s="277">
        <f t="shared" si="72"/>
        <v>16080</v>
      </c>
      <c r="D670" s="277">
        <f t="shared" si="73"/>
        <v>40200</v>
      </c>
      <c r="E670" s="277">
        <f t="shared" si="74"/>
        <v>67000</v>
      </c>
      <c r="F670" s="277">
        <f t="shared" si="75"/>
        <v>80400</v>
      </c>
      <c r="G670" s="277">
        <f t="shared" si="76"/>
        <v>8040</v>
      </c>
    </row>
    <row r="671" spans="1:7" x14ac:dyDescent="0.25">
      <c r="A671" s="277">
        <f t="shared" si="70"/>
        <v>6710</v>
      </c>
      <c r="B671" s="277">
        <f t="shared" si="71"/>
        <v>13420</v>
      </c>
      <c r="C671" s="277">
        <f t="shared" si="72"/>
        <v>16104</v>
      </c>
      <c r="D671" s="277">
        <f t="shared" si="73"/>
        <v>40260</v>
      </c>
      <c r="E671" s="277">
        <f t="shared" si="74"/>
        <v>67100</v>
      </c>
      <c r="F671" s="277">
        <f t="shared" si="75"/>
        <v>80520</v>
      </c>
      <c r="G671" s="277">
        <f t="shared" si="76"/>
        <v>8052</v>
      </c>
    </row>
    <row r="672" spans="1:7" x14ac:dyDescent="0.25">
      <c r="A672" s="277">
        <f t="shared" si="70"/>
        <v>6720</v>
      </c>
      <c r="B672" s="277">
        <f t="shared" si="71"/>
        <v>13440</v>
      </c>
      <c r="C672" s="277">
        <f t="shared" si="72"/>
        <v>16128</v>
      </c>
      <c r="D672" s="277">
        <f t="shared" si="73"/>
        <v>40320</v>
      </c>
      <c r="E672" s="277">
        <f t="shared" si="74"/>
        <v>67200</v>
      </c>
      <c r="F672" s="277">
        <f t="shared" si="75"/>
        <v>80640</v>
      </c>
      <c r="G672" s="277">
        <f t="shared" si="76"/>
        <v>8064</v>
      </c>
    </row>
    <row r="673" spans="1:7" x14ac:dyDescent="0.25">
      <c r="A673" s="277">
        <f t="shared" si="70"/>
        <v>6730</v>
      </c>
      <c r="B673" s="277">
        <f t="shared" si="71"/>
        <v>13460</v>
      </c>
      <c r="C673" s="277">
        <f t="shared" si="72"/>
        <v>16152</v>
      </c>
      <c r="D673" s="277">
        <f t="shared" si="73"/>
        <v>40380</v>
      </c>
      <c r="E673" s="277">
        <f t="shared" si="74"/>
        <v>67300</v>
      </c>
      <c r="F673" s="277">
        <f t="shared" si="75"/>
        <v>80760</v>
      </c>
      <c r="G673" s="277">
        <f t="shared" si="76"/>
        <v>8076</v>
      </c>
    </row>
    <row r="674" spans="1:7" x14ac:dyDescent="0.25">
      <c r="A674" s="277">
        <f t="shared" si="70"/>
        <v>6740</v>
      </c>
      <c r="B674" s="277">
        <f t="shared" si="71"/>
        <v>13480</v>
      </c>
      <c r="C674" s="277">
        <f t="shared" si="72"/>
        <v>16176</v>
      </c>
      <c r="D674" s="277">
        <f t="shared" si="73"/>
        <v>40440</v>
      </c>
      <c r="E674" s="277">
        <f t="shared" si="74"/>
        <v>67400</v>
      </c>
      <c r="F674" s="277">
        <f t="shared" si="75"/>
        <v>80880</v>
      </c>
      <c r="G674" s="277">
        <f t="shared" si="76"/>
        <v>8088</v>
      </c>
    </row>
    <row r="675" spans="1:7" x14ac:dyDescent="0.25">
      <c r="A675" s="277">
        <f t="shared" si="70"/>
        <v>6750</v>
      </c>
      <c r="B675" s="277">
        <f t="shared" si="71"/>
        <v>13500</v>
      </c>
      <c r="C675" s="277">
        <f t="shared" si="72"/>
        <v>16200</v>
      </c>
      <c r="D675" s="277">
        <f t="shared" si="73"/>
        <v>40500</v>
      </c>
      <c r="E675" s="277">
        <f t="shared" si="74"/>
        <v>67500</v>
      </c>
      <c r="F675" s="277">
        <f t="shared" si="75"/>
        <v>81000</v>
      </c>
      <c r="G675" s="277">
        <f t="shared" si="76"/>
        <v>8100</v>
      </c>
    </row>
    <row r="676" spans="1:7" x14ac:dyDescent="0.25">
      <c r="A676" s="277">
        <f t="shared" si="70"/>
        <v>6760</v>
      </c>
      <c r="B676" s="277">
        <f t="shared" si="71"/>
        <v>13520</v>
      </c>
      <c r="C676" s="277">
        <f t="shared" si="72"/>
        <v>16224</v>
      </c>
      <c r="D676" s="277">
        <f t="shared" si="73"/>
        <v>40560</v>
      </c>
      <c r="E676" s="277">
        <f t="shared" si="74"/>
        <v>67600</v>
      </c>
      <c r="F676" s="277">
        <f t="shared" si="75"/>
        <v>81120</v>
      </c>
      <c r="G676" s="277">
        <f t="shared" si="76"/>
        <v>8112</v>
      </c>
    </row>
    <row r="677" spans="1:7" x14ac:dyDescent="0.25">
      <c r="A677" s="277">
        <f t="shared" si="70"/>
        <v>6770</v>
      </c>
      <c r="B677" s="277">
        <f t="shared" si="71"/>
        <v>13540</v>
      </c>
      <c r="C677" s="277">
        <f t="shared" si="72"/>
        <v>16248</v>
      </c>
      <c r="D677" s="277">
        <f t="shared" si="73"/>
        <v>40620</v>
      </c>
      <c r="E677" s="277">
        <f t="shared" si="74"/>
        <v>67700</v>
      </c>
      <c r="F677" s="277">
        <f t="shared" si="75"/>
        <v>81240</v>
      </c>
      <c r="G677" s="277">
        <f t="shared" si="76"/>
        <v>8124</v>
      </c>
    </row>
    <row r="678" spans="1:7" x14ac:dyDescent="0.25">
      <c r="A678" s="277">
        <f t="shared" si="70"/>
        <v>6780</v>
      </c>
      <c r="B678" s="277">
        <f t="shared" si="71"/>
        <v>13560</v>
      </c>
      <c r="C678" s="277">
        <f t="shared" si="72"/>
        <v>16272</v>
      </c>
      <c r="D678" s="277">
        <f t="shared" si="73"/>
        <v>40680</v>
      </c>
      <c r="E678" s="277">
        <f t="shared" si="74"/>
        <v>67800</v>
      </c>
      <c r="F678" s="277">
        <f t="shared" si="75"/>
        <v>81360</v>
      </c>
      <c r="G678" s="277">
        <f t="shared" si="76"/>
        <v>8136</v>
      </c>
    </row>
    <row r="679" spans="1:7" x14ac:dyDescent="0.25">
      <c r="A679" s="277">
        <f t="shared" si="70"/>
        <v>6790</v>
      </c>
      <c r="B679" s="277">
        <f t="shared" si="71"/>
        <v>13580</v>
      </c>
      <c r="C679" s="277">
        <f t="shared" si="72"/>
        <v>16296</v>
      </c>
      <c r="D679" s="277">
        <f t="shared" si="73"/>
        <v>40740</v>
      </c>
      <c r="E679" s="277">
        <f t="shared" si="74"/>
        <v>67900</v>
      </c>
      <c r="F679" s="277">
        <f t="shared" si="75"/>
        <v>81480</v>
      </c>
      <c r="G679" s="277">
        <f t="shared" si="76"/>
        <v>8148</v>
      </c>
    </row>
    <row r="680" spans="1:7" x14ac:dyDescent="0.25">
      <c r="A680" s="277">
        <f t="shared" si="70"/>
        <v>6800</v>
      </c>
      <c r="B680" s="277">
        <f t="shared" si="71"/>
        <v>13600</v>
      </c>
      <c r="C680" s="277">
        <f t="shared" si="72"/>
        <v>16320</v>
      </c>
      <c r="D680" s="277">
        <f t="shared" si="73"/>
        <v>40800</v>
      </c>
      <c r="E680" s="277">
        <f t="shared" si="74"/>
        <v>68000</v>
      </c>
      <c r="F680" s="277">
        <f t="shared" si="75"/>
        <v>81600</v>
      </c>
      <c r="G680" s="277">
        <f t="shared" si="76"/>
        <v>8160</v>
      </c>
    </row>
    <row r="681" spans="1:7" x14ac:dyDescent="0.25">
      <c r="A681" s="277">
        <f t="shared" si="70"/>
        <v>6810</v>
      </c>
      <c r="B681" s="277">
        <f t="shared" si="71"/>
        <v>13620</v>
      </c>
      <c r="C681" s="277">
        <f t="shared" si="72"/>
        <v>16344</v>
      </c>
      <c r="D681" s="277">
        <f t="shared" si="73"/>
        <v>40860</v>
      </c>
      <c r="E681" s="277">
        <f t="shared" si="74"/>
        <v>68100</v>
      </c>
      <c r="F681" s="277">
        <f t="shared" si="75"/>
        <v>81720</v>
      </c>
      <c r="G681" s="277">
        <f t="shared" si="76"/>
        <v>8172</v>
      </c>
    </row>
    <row r="682" spans="1:7" x14ac:dyDescent="0.25">
      <c r="A682" s="277">
        <f t="shared" si="70"/>
        <v>6820</v>
      </c>
      <c r="B682" s="277">
        <f t="shared" si="71"/>
        <v>13640</v>
      </c>
      <c r="C682" s="277">
        <f t="shared" si="72"/>
        <v>16368</v>
      </c>
      <c r="D682" s="277">
        <f t="shared" si="73"/>
        <v>40920</v>
      </c>
      <c r="E682" s="277">
        <f t="shared" si="74"/>
        <v>68200</v>
      </c>
      <c r="F682" s="277">
        <f t="shared" si="75"/>
        <v>81840</v>
      </c>
      <c r="G682" s="277">
        <f t="shared" si="76"/>
        <v>8184</v>
      </c>
    </row>
    <row r="683" spans="1:7" x14ac:dyDescent="0.25">
      <c r="A683" s="277">
        <f t="shared" si="70"/>
        <v>6830</v>
      </c>
      <c r="B683" s="277">
        <f t="shared" si="71"/>
        <v>13660</v>
      </c>
      <c r="C683" s="277">
        <f t="shared" si="72"/>
        <v>16392</v>
      </c>
      <c r="D683" s="277">
        <f t="shared" si="73"/>
        <v>40980</v>
      </c>
      <c r="E683" s="277">
        <f t="shared" si="74"/>
        <v>68300</v>
      </c>
      <c r="F683" s="277">
        <f t="shared" si="75"/>
        <v>81960</v>
      </c>
      <c r="G683" s="277">
        <f t="shared" si="76"/>
        <v>8196</v>
      </c>
    </row>
    <row r="684" spans="1:7" x14ac:dyDescent="0.25">
      <c r="A684" s="277">
        <f t="shared" si="70"/>
        <v>6840</v>
      </c>
      <c r="B684" s="277">
        <f t="shared" si="71"/>
        <v>13680</v>
      </c>
      <c r="C684" s="277">
        <f t="shared" si="72"/>
        <v>16416</v>
      </c>
      <c r="D684" s="277">
        <f t="shared" si="73"/>
        <v>41040</v>
      </c>
      <c r="E684" s="277">
        <f t="shared" si="74"/>
        <v>68400</v>
      </c>
      <c r="F684" s="277">
        <f t="shared" si="75"/>
        <v>82080</v>
      </c>
      <c r="G684" s="277">
        <f t="shared" si="76"/>
        <v>8208</v>
      </c>
    </row>
    <row r="685" spans="1:7" x14ac:dyDescent="0.25">
      <c r="A685" s="277">
        <f t="shared" si="70"/>
        <v>6850</v>
      </c>
      <c r="B685" s="277">
        <f t="shared" si="71"/>
        <v>13700</v>
      </c>
      <c r="C685" s="277">
        <f t="shared" si="72"/>
        <v>16440</v>
      </c>
      <c r="D685" s="277">
        <f t="shared" si="73"/>
        <v>41100</v>
      </c>
      <c r="E685" s="277">
        <f t="shared" si="74"/>
        <v>68500</v>
      </c>
      <c r="F685" s="277">
        <f t="shared" si="75"/>
        <v>82200</v>
      </c>
      <c r="G685" s="277">
        <f t="shared" si="76"/>
        <v>8220</v>
      </c>
    </row>
    <row r="686" spans="1:7" x14ac:dyDescent="0.25">
      <c r="A686" s="277">
        <f t="shared" si="70"/>
        <v>6860</v>
      </c>
      <c r="B686" s="277">
        <f t="shared" si="71"/>
        <v>13720</v>
      </c>
      <c r="C686" s="277">
        <f t="shared" si="72"/>
        <v>16464</v>
      </c>
      <c r="D686" s="277">
        <f t="shared" si="73"/>
        <v>41160</v>
      </c>
      <c r="E686" s="277">
        <f t="shared" si="74"/>
        <v>68600</v>
      </c>
      <c r="F686" s="277">
        <f t="shared" si="75"/>
        <v>82320</v>
      </c>
      <c r="G686" s="277">
        <f t="shared" si="76"/>
        <v>8232</v>
      </c>
    </row>
    <row r="687" spans="1:7" x14ac:dyDescent="0.25">
      <c r="A687" s="277">
        <f t="shared" si="70"/>
        <v>6870</v>
      </c>
      <c r="B687" s="277">
        <f t="shared" si="71"/>
        <v>13740</v>
      </c>
      <c r="C687" s="277">
        <f t="shared" si="72"/>
        <v>16488</v>
      </c>
      <c r="D687" s="277">
        <f t="shared" si="73"/>
        <v>41220</v>
      </c>
      <c r="E687" s="277">
        <f t="shared" si="74"/>
        <v>68700</v>
      </c>
      <c r="F687" s="277">
        <f t="shared" si="75"/>
        <v>82440</v>
      </c>
      <c r="G687" s="277">
        <f t="shared" si="76"/>
        <v>8244</v>
      </c>
    </row>
    <row r="688" spans="1:7" x14ac:dyDescent="0.25">
      <c r="A688" s="277">
        <f t="shared" si="70"/>
        <v>6880</v>
      </c>
      <c r="B688" s="277">
        <f t="shared" si="71"/>
        <v>13760</v>
      </c>
      <c r="C688" s="277">
        <f t="shared" si="72"/>
        <v>16512</v>
      </c>
      <c r="D688" s="277">
        <f t="shared" si="73"/>
        <v>41280</v>
      </c>
      <c r="E688" s="277">
        <f t="shared" si="74"/>
        <v>68800</v>
      </c>
      <c r="F688" s="277">
        <f t="shared" si="75"/>
        <v>82560</v>
      </c>
      <c r="G688" s="277">
        <f t="shared" si="76"/>
        <v>8256</v>
      </c>
    </row>
    <row r="689" spans="1:7" x14ac:dyDescent="0.25">
      <c r="A689" s="277">
        <f t="shared" si="70"/>
        <v>6890</v>
      </c>
      <c r="B689" s="277">
        <f t="shared" si="71"/>
        <v>13780</v>
      </c>
      <c r="C689" s="277">
        <f t="shared" si="72"/>
        <v>16536</v>
      </c>
      <c r="D689" s="277">
        <f t="shared" si="73"/>
        <v>41340</v>
      </c>
      <c r="E689" s="277">
        <f t="shared" si="74"/>
        <v>68900</v>
      </c>
      <c r="F689" s="277">
        <f t="shared" si="75"/>
        <v>82680</v>
      </c>
      <c r="G689" s="277">
        <f t="shared" si="76"/>
        <v>8268</v>
      </c>
    </row>
    <row r="690" spans="1:7" x14ac:dyDescent="0.25">
      <c r="A690" s="277">
        <f t="shared" si="70"/>
        <v>6900</v>
      </c>
      <c r="B690" s="277">
        <f t="shared" si="71"/>
        <v>13800</v>
      </c>
      <c r="C690" s="277">
        <f t="shared" si="72"/>
        <v>16560</v>
      </c>
      <c r="D690" s="277">
        <f t="shared" si="73"/>
        <v>41400</v>
      </c>
      <c r="E690" s="277">
        <f t="shared" si="74"/>
        <v>69000</v>
      </c>
      <c r="F690" s="277">
        <f t="shared" si="75"/>
        <v>82800</v>
      </c>
      <c r="G690" s="277">
        <f t="shared" si="76"/>
        <v>8280</v>
      </c>
    </row>
    <row r="691" spans="1:7" x14ac:dyDescent="0.25">
      <c r="A691" s="277">
        <f t="shared" si="70"/>
        <v>6910</v>
      </c>
      <c r="B691" s="277">
        <f t="shared" si="71"/>
        <v>13820</v>
      </c>
      <c r="C691" s="277">
        <f t="shared" si="72"/>
        <v>16584</v>
      </c>
      <c r="D691" s="277">
        <f t="shared" si="73"/>
        <v>41460</v>
      </c>
      <c r="E691" s="277">
        <f t="shared" si="74"/>
        <v>69100</v>
      </c>
      <c r="F691" s="277">
        <f t="shared" si="75"/>
        <v>82920</v>
      </c>
      <c r="G691" s="277">
        <f t="shared" si="76"/>
        <v>8292</v>
      </c>
    </row>
    <row r="692" spans="1:7" x14ac:dyDescent="0.25">
      <c r="A692" s="277">
        <f t="shared" si="70"/>
        <v>6920</v>
      </c>
      <c r="B692" s="277">
        <f t="shared" si="71"/>
        <v>13840</v>
      </c>
      <c r="C692" s="277">
        <f t="shared" si="72"/>
        <v>16608</v>
      </c>
      <c r="D692" s="277">
        <f t="shared" si="73"/>
        <v>41520</v>
      </c>
      <c r="E692" s="277">
        <f t="shared" si="74"/>
        <v>69200</v>
      </c>
      <c r="F692" s="277">
        <f t="shared" si="75"/>
        <v>83040</v>
      </c>
      <c r="G692" s="277">
        <f t="shared" si="76"/>
        <v>8304</v>
      </c>
    </row>
    <row r="693" spans="1:7" x14ac:dyDescent="0.25">
      <c r="A693" s="277">
        <f t="shared" si="70"/>
        <v>6930</v>
      </c>
      <c r="B693" s="277">
        <f t="shared" si="71"/>
        <v>13860</v>
      </c>
      <c r="C693" s="277">
        <f t="shared" si="72"/>
        <v>16632</v>
      </c>
      <c r="D693" s="277">
        <f t="shared" si="73"/>
        <v>41580</v>
      </c>
      <c r="E693" s="277">
        <f t="shared" si="74"/>
        <v>69300</v>
      </c>
      <c r="F693" s="277">
        <f t="shared" si="75"/>
        <v>83160</v>
      </c>
      <c r="G693" s="277">
        <f t="shared" si="76"/>
        <v>8316</v>
      </c>
    </row>
    <row r="694" spans="1:7" x14ac:dyDescent="0.25">
      <c r="A694" s="277">
        <f t="shared" si="70"/>
        <v>6940</v>
      </c>
      <c r="B694" s="277">
        <f t="shared" si="71"/>
        <v>13880</v>
      </c>
      <c r="C694" s="277">
        <f t="shared" si="72"/>
        <v>16656</v>
      </c>
      <c r="D694" s="277">
        <f t="shared" si="73"/>
        <v>41640</v>
      </c>
      <c r="E694" s="277">
        <f t="shared" si="74"/>
        <v>69400</v>
      </c>
      <c r="F694" s="277">
        <f t="shared" si="75"/>
        <v>83280</v>
      </c>
      <c r="G694" s="277">
        <f t="shared" si="76"/>
        <v>8328</v>
      </c>
    </row>
    <row r="695" spans="1:7" x14ac:dyDescent="0.25">
      <c r="A695" s="277">
        <f t="shared" si="70"/>
        <v>6950</v>
      </c>
      <c r="B695" s="277">
        <f t="shared" si="71"/>
        <v>13900</v>
      </c>
      <c r="C695" s="277">
        <f t="shared" si="72"/>
        <v>16680</v>
      </c>
      <c r="D695" s="277">
        <f t="shared" si="73"/>
        <v>41700</v>
      </c>
      <c r="E695" s="277">
        <f t="shared" si="74"/>
        <v>69500</v>
      </c>
      <c r="F695" s="277">
        <f t="shared" si="75"/>
        <v>83400</v>
      </c>
      <c r="G695" s="277">
        <f t="shared" si="76"/>
        <v>8340</v>
      </c>
    </row>
    <row r="696" spans="1:7" x14ac:dyDescent="0.25">
      <c r="A696" s="277">
        <f t="shared" si="70"/>
        <v>6960</v>
      </c>
      <c r="B696" s="277">
        <f t="shared" si="71"/>
        <v>13920</v>
      </c>
      <c r="C696" s="277">
        <f t="shared" si="72"/>
        <v>16704</v>
      </c>
      <c r="D696" s="277">
        <f t="shared" si="73"/>
        <v>41760</v>
      </c>
      <c r="E696" s="277">
        <f t="shared" si="74"/>
        <v>69600</v>
      </c>
      <c r="F696" s="277">
        <f t="shared" si="75"/>
        <v>83520</v>
      </c>
      <c r="G696" s="277">
        <f t="shared" si="76"/>
        <v>8352</v>
      </c>
    </row>
    <row r="697" spans="1:7" x14ac:dyDescent="0.25">
      <c r="A697" s="277">
        <f t="shared" si="70"/>
        <v>6970</v>
      </c>
      <c r="B697" s="277">
        <f t="shared" si="71"/>
        <v>13940</v>
      </c>
      <c r="C697" s="277">
        <f t="shared" si="72"/>
        <v>16728</v>
      </c>
      <c r="D697" s="277">
        <f t="shared" si="73"/>
        <v>41820</v>
      </c>
      <c r="E697" s="277">
        <f t="shared" si="74"/>
        <v>69700</v>
      </c>
      <c r="F697" s="277">
        <f t="shared" si="75"/>
        <v>83640</v>
      </c>
      <c r="G697" s="277">
        <f t="shared" si="76"/>
        <v>8364</v>
      </c>
    </row>
    <row r="698" spans="1:7" x14ac:dyDescent="0.25">
      <c r="A698" s="277">
        <f t="shared" si="70"/>
        <v>6980</v>
      </c>
      <c r="B698" s="277">
        <f t="shared" si="71"/>
        <v>13960</v>
      </c>
      <c r="C698" s="277">
        <f t="shared" si="72"/>
        <v>16752</v>
      </c>
      <c r="D698" s="277">
        <f t="shared" si="73"/>
        <v>41880</v>
      </c>
      <c r="E698" s="277">
        <f t="shared" si="74"/>
        <v>69800</v>
      </c>
      <c r="F698" s="277">
        <f t="shared" si="75"/>
        <v>83760</v>
      </c>
      <c r="G698" s="277">
        <f t="shared" si="76"/>
        <v>8376</v>
      </c>
    </row>
    <row r="699" spans="1:7" x14ac:dyDescent="0.25">
      <c r="A699" s="277">
        <f t="shared" si="70"/>
        <v>6990</v>
      </c>
      <c r="B699" s="277">
        <f t="shared" si="71"/>
        <v>13980</v>
      </c>
      <c r="C699" s="277">
        <f t="shared" si="72"/>
        <v>16776</v>
      </c>
      <c r="D699" s="277">
        <f t="shared" si="73"/>
        <v>41940</v>
      </c>
      <c r="E699" s="277">
        <f t="shared" si="74"/>
        <v>69900</v>
      </c>
      <c r="F699" s="277">
        <f t="shared" si="75"/>
        <v>83880</v>
      </c>
      <c r="G699" s="277">
        <f t="shared" si="76"/>
        <v>8388</v>
      </c>
    </row>
    <row r="700" spans="1:7" x14ac:dyDescent="0.25">
      <c r="A700" s="277">
        <f t="shared" si="70"/>
        <v>7000</v>
      </c>
      <c r="B700" s="277">
        <f t="shared" si="71"/>
        <v>14000</v>
      </c>
      <c r="C700" s="277">
        <f t="shared" si="72"/>
        <v>16800</v>
      </c>
      <c r="D700" s="277">
        <f t="shared" si="73"/>
        <v>42000</v>
      </c>
      <c r="E700" s="277">
        <f t="shared" si="74"/>
        <v>70000</v>
      </c>
      <c r="F700" s="277">
        <f t="shared" si="75"/>
        <v>84000</v>
      </c>
      <c r="G700" s="277">
        <f t="shared" si="76"/>
        <v>8400</v>
      </c>
    </row>
    <row r="701" spans="1:7" x14ac:dyDescent="0.25">
      <c r="A701" s="277">
        <f t="shared" si="70"/>
        <v>7010</v>
      </c>
      <c r="B701" s="277">
        <f t="shared" si="71"/>
        <v>14020</v>
      </c>
      <c r="C701" s="277">
        <f t="shared" si="72"/>
        <v>16824</v>
      </c>
      <c r="D701" s="277">
        <f t="shared" si="73"/>
        <v>42060</v>
      </c>
      <c r="E701" s="277">
        <f t="shared" si="74"/>
        <v>70100</v>
      </c>
      <c r="F701" s="277">
        <f t="shared" si="75"/>
        <v>84120</v>
      </c>
      <c r="G701" s="277">
        <f t="shared" si="76"/>
        <v>8412</v>
      </c>
    </row>
    <row r="702" spans="1:7" x14ac:dyDescent="0.25">
      <c r="A702" s="277">
        <f t="shared" si="70"/>
        <v>7020</v>
      </c>
      <c r="B702" s="277">
        <f t="shared" si="71"/>
        <v>14040</v>
      </c>
      <c r="C702" s="277">
        <f t="shared" si="72"/>
        <v>16848</v>
      </c>
      <c r="D702" s="277">
        <f t="shared" si="73"/>
        <v>42120</v>
      </c>
      <c r="E702" s="277">
        <f t="shared" si="74"/>
        <v>70200</v>
      </c>
      <c r="F702" s="277">
        <f t="shared" si="75"/>
        <v>84240</v>
      </c>
      <c r="G702" s="277">
        <f t="shared" si="76"/>
        <v>8424</v>
      </c>
    </row>
    <row r="703" spans="1:7" x14ac:dyDescent="0.25">
      <c r="A703" s="277">
        <f t="shared" si="70"/>
        <v>7030</v>
      </c>
      <c r="B703" s="277">
        <f t="shared" si="71"/>
        <v>14060</v>
      </c>
      <c r="C703" s="277">
        <f t="shared" si="72"/>
        <v>16872</v>
      </c>
      <c r="D703" s="277">
        <f t="shared" si="73"/>
        <v>42180</v>
      </c>
      <c r="E703" s="277">
        <f t="shared" si="74"/>
        <v>70300</v>
      </c>
      <c r="F703" s="277">
        <f t="shared" si="75"/>
        <v>84360</v>
      </c>
      <c r="G703" s="277">
        <f t="shared" si="76"/>
        <v>8436</v>
      </c>
    </row>
    <row r="704" spans="1:7" x14ac:dyDescent="0.25">
      <c r="A704" s="277">
        <f t="shared" si="70"/>
        <v>7040</v>
      </c>
      <c r="B704" s="277">
        <f t="shared" si="71"/>
        <v>14080</v>
      </c>
      <c r="C704" s="277">
        <f t="shared" si="72"/>
        <v>16896</v>
      </c>
      <c r="D704" s="277">
        <f t="shared" si="73"/>
        <v>42240</v>
      </c>
      <c r="E704" s="277">
        <f t="shared" si="74"/>
        <v>70400</v>
      </c>
      <c r="F704" s="277">
        <f t="shared" si="75"/>
        <v>84480</v>
      </c>
      <c r="G704" s="277">
        <f t="shared" si="76"/>
        <v>8448</v>
      </c>
    </row>
    <row r="705" spans="1:7" x14ac:dyDescent="0.25">
      <c r="A705" s="277">
        <f t="shared" si="70"/>
        <v>7050</v>
      </c>
      <c r="B705" s="277">
        <f t="shared" si="71"/>
        <v>14100</v>
      </c>
      <c r="C705" s="277">
        <f t="shared" si="72"/>
        <v>16920</v>
      </c>
      <c r="D705" s="277">
        <f t="shared" si="73"/>
        <v>42300</v>
      </c>
      <c r="E705" s="277">
        <f t="shared" si="74"/>
        <v>70500</v>
      </c>
      <c r="F705" s="277">
        <f t="shared" si="75"/>
        <v>84600</v>
      </c>
      <c r="G705" s="277">
        <f t="shared" si="76"/>
        <v>8460</v>
      </c>
    </row>
    <row r="706" spans="1:7" x14ac:dyDescent="0.25">
      <c r="A706" s="277">
        <f t="shared" si="70"/>
        <v>7060</v>
      </c>
      <c r="B706" s="277">
        <f t="shared" si="71"/>
        <v>14120</v>
      </c>
      <c r="C706" s="277">
        <f t="shared" si="72"/>
        <v>16944</v>
      </c>
      <c r="D706" s="277">
        <f t="shared" si="73"/>
        <v>42360</v>
      </c>
      <c r="E706" s="277">
        <f t="shared" si="74"/>
        <v>70600</v>
      </c>
      <c r="F706" s="277">
        <f t="shared" si="75"/>
        <v>84720</v>
      </c>
      <c r="G706" s="277">
        <f t="shared" si="76"/>
        <v>8472</v>
      </c>
    </row>
    <row r="707" spans="1:7" x14ac:dyDescent="0.25">
      <c r="A707" s="277">
        <f t="shared" ref="A707:A770" si="77">A706+10</f>
        <v>7070</v>
      </c>
      <c r="B707" s="277">
        <f t="shared" ref="B707:B770" si="78">B706+20</f>
        <v>14140</v>
      </c>
      <c r="C707" s="277">
        <f t="shared" ref="C707:C770" si="79">C706+24</f>
        <v>16968</v>
      </c>
      <c r="D707" s="277">
        <f t="shared" ref="D707:D770" si="80">D706+60</f>
        <v>42420</v>
      </c>
      <c r="E707" s="277">
        <f t="shared" ref="E707:E770" si="81">E706+100</f>
        <v>70700</v>
      </c>
      <c r="F707" s="277">
        <f t="shared" ref="F707:F770" si="82">F706+120</f>
        <v>84840</v>
      </c>
      <c r="G707" s="277">
        <f t="shared" ref="G707:G770" si="83">G706+12</f>
        <v>8484</v>
      </c>
    </row>
    <row r="708" spans="1:7" x14ac:dyDescent="0.25">
      <c r="A708" s="277">
        <f t="shared" si="77"/>
        <v>7080</v>
      </c>
      <c r="B708" s="277">
        <f t="shared" si="78"/>
        <v>14160</v>
      </c>
      <c r="C708" s="277">
        <f t="shared" si="79"/>
        <v>16992</v>
      </c>
      <c r="D708" s="277">
        <f t="shared" si="80"/>
        <v>42480</v>
      </c>
      <c r="E708" s="277">
        <f t="shared" si="81"/>
        <v>70800</v>
      </c>
      <c r="F708" s="277">
        <f t="shared" si="82"/>
        <v>84960</v>
      </c>
      <c r="G708" s="277">
        <f t="shared" si="83"/>
        <v>8496</v>
      </c>
    </row>
    <row r="709" spans="1:7" x14ac:dyDescent="0.25">
      <c r="A709" s="277">
        <f t="shared" si="77"/>
        <v>7090</v>
      </c>
      <c r="B709" s="277">
        <f t="shared" si="78"/>
        <v>14180</v>
      </c>
      <c r="C709" s="277">
        <f t="shared" si="79"/>
        <v>17016</v>
      </c>
      <c r="D709" s="277">
        <f t="shared" si="80"/>
        <v>42540</v>
      </c>
      <c r="E709" s="277">
        <f t="shared" si="81"/>
        <v>70900</v>
      </c>
      <c r="F709" s="277">
        <f t="shared" si="82"/>
        <v>85080</v>
      </c>
      <c r="G709" s="277">
        <f t="shared" si="83"/>
        <v>8508</v>
      </c>
    </row>
    <row r="710" spans="1:7" x14ac:dyDescent="0.25">
      <c r="A710" s="277">
        <f t="shared" si="77"/>
        <v>7100</v>
      </c>
      <c r="B710" s="277">
        <f t="shared" si="78"/>
        <v>14200</v>
      </c>
      <c r="C710" s="277">
        <f t="shared" si="79"/>
        <v>17040</v>
      </c>
      <c r="D710" s="277">
        <f t="shared" si="80"/>
        <v>42600</v>
      </c>
      <c r="E710" s="277">
        <f t="shared" si="81"/>
        <v>71000</v>
      </c>
      <c r="F710" s="277">
        <f t="shared" si="82"/>
        <v>85200</v>
      </c>
      <c r="G710" s="277">
        <f t="shared" si="83"/>
        <v>8520</v>
      </c>
    </row>
    <row r="711" spans="1:7" x14ac:dyDescent="0.25">
      <c r="A711" s="277">
        <f t="shared" si="77"/>
        <v>7110</v>
      </c>
      <c r="B711" s="277">
        <f t="shared" si="78"/>
        <v>14220</v>
      </c>
      <c r="C711" s="277">
        <f t="shared" si="79"/>
        <v>17064</v>
      </c>
      <c r="D711" s="277">
        <f t="shared" si="80"/>
        <v>42660</v>
      </c>
      <c r="E711" s="277">
        <f t="shared" si="81"/>
        <v>71100</v>
      </c>
      <c r="F711" s="277">
        <f t="shared" si="82"/>
        <v>85320</v>
      </c>
      <c r="G711" s="277">
        <f t="shared" si="83"/>
        <v>8532</v>
      </c>
    </row>
    <row r="712" spans="1:7" x14ac:dyDescent="0.25">
      <c r="A712" s="277">
        <f t="shared" si="77"/>
        <v>7120</v>
      </c>
      <c r="B712" s="277">
        <f t="shared" si="78"/>
        <v>14240</v>
      </c>
      <c r="C712" s="277">
        <f t="shared" si="79"/>
        <v>17088</v>
      </c>
      <c r="D712" s="277">
        <f t="shared" si="80"/>
        <v>42720</v>
      </c>
      <c r="E712" s="277">
        <f t="shared" si="81"/>
        <v>71200</v>
      </c>
      <c r="F712" s="277">
        <f t="shared" si="82"/>
        <v>85440</v>
      </c>
      <c r="G712" s="277">
        <f t="shared" si="83"/>
        <v>8544</v>
      </c>
    </row>
    <row r="713" spans="1:7" x14ac:dyDescent="0.25">
      <c r="A713" s="277">
        <f t="shared" si="77"/>
        <v>7130</v>
      </c>
      <c r="B713" s="277">
        <f t="shared" si="78"/>
        <v>14260</v>
      </c>
      <c r="C713" s="277">
        <f t="shared" si="79"/>
        <v>17112</v>
      </c>
      <c r="D713" s="277">
        <f t="shared" si="80"/>
        <v>42780</v>
      </c>
      <c r="E713" s="277">
        <f t="shared" si="81"/>
        <v>71300</v>
      </c>
      <c r="F713" s="277">
        <f t="shared" si="82"/>
        <v>85560</v>
      </c>
      <c r="G713" s="277">
        <f t="shared" si="83"/>
        <v>8556</v>
      </c>
    </row>
    <row r="714" spans="1:7" x14ac:dyDescent="0.25">
      <c r="A714" s="277">
        <f t="shared" si="77"/>
        <v>7140</v>
      </c>
      <c r="B714" s="277">
        <f t="shared" si="78"/>
        <v>14280</v>
      </c>
      <c r="C714" s="277">
        <f t="shared" si="79"/>
        <v>17136</v>
      </c>
      <c r="D714" s="277">
        <f t="shared" si="80"/>
        <v>42840</v>
      </c>
      <c r="E714" s="277">
        <f t="shared" si="81"/>
        <v>71400</v>
      </c>
      <c r="F714" s="277">
        <f t="shared" si="82"/>
        <v>85680</v>
      </c>
      <c r="G714" s="277">
        <f t="shared" si="83"/>
        <v>8568</v>
      </c>
    </row>
    <row r="715" spans="1:7" x14ac:dyDescent="0.25">
      <c r="A715" s="277">
        <f t="shared" si="77"/>
        <v>7150</v>
      </c>
      <c r="B715" s="277">
        <f t="shared" si="78"/>
        <v>14300</v>
      </c>
      <c r="C715" s="277">
        <f t="shared" si="79"/>
        <v>17160</v>
      </c>
      <c r="D715" s="277">
        <f t="shared" si="80"/>
        <v>42900</v>
      </c>
      <c r="E715" s="277">
        <f t="shared" si="81"/>
        <v>71500</v>
      </c>
      <c r="F715" s="277">
        <f t="shared" si="82"/>
        <v>85800</v>
      </c>
      <c r="G715" s="277">
        <f t="shared" si="83"/>
        <v>8580</v>
      </c>
    </row>
    <row r="716" spans="1:7" x14ac:dyDescent="0.25">
      <c r="A716" s="277">
        <f t="shared" si="77"/>
        <v>7160</v>
      </c>
      <c r="B716" s="277">
        <f t="shared" si="78"/>
        <v>14320</v>
      </c>
      <c r="C716" s="277">
        <f t="shared" si="79"/>
        <v>17184</v>
      </c>
      <c r="D716" s="277">
        <f t="shared" si="80"/>
        <v>42960</v>
      </c>
      <c r="E716" s="277">
        <f t="shared" si="81"/>
        <v>71600</v>
      </c>
      <c r="F716" s="277">
        <f t="shared" si="82"/>
        <v>85920</v>
      </c>
      <c r="G716" s="277">
        <f t="shared" si="83"/>
        <v>8592</v>
      </c>
    </row>
    <row r="717" spans="1:7" x14ac:dyDescent="0.25">
      <c r="A717" s="277">
        <f t="shared" si="77"/>
        <v>7170</v>
      </c>
      <c r="B717" s="277">
        <f t="shared" si="78"/>
        <v>14340</v>
      </c>
      <c r="C717" s="277">
        <f t="shared" si="79"/>
        <v>17208</v>
      </c>
      <c r="D717" s="277">
        <f t="shared" si="80"/>
        <v>43020</v>
      </c>
      <c r="E717" s="277">
        <f t="shared" si="81"/>
        <v>71700</v>
      </c>
      <c r="F717" s="277">
        <f t="shared" si="82"/>
        <v>86040</v>
      </c>
      <c r="G717" s="277">
        <f t="shared" si="83"/>
        <v>8604</v>
      </c>
    </row>
    <row r="718" spans="1:7" x14ac:dyDescent="0.25">
      <c r="A718" s="277">
        <f t="shared" si="77"/>
        <v>7180</v>
      </c>
      <c r="B718" s="277">
        <f t="shared" si="78"/>
        <v>14360</v>
      </c>
      <c r="C718" s="277">
        <f t="shared" si="79"/>
        <v>17232</v>
      </c>
      <c r="D718" s="277">
        <f t="shared" si="80"/>
        <v>43080</v>
      </c>
      <c r="E718" s="277">
        <f t="shared" si="81"/>
        <v>71800</v>
      </c>
      <c r="F718" s="277">
        <f t="shared" si="82"/>
        <v>86160</v>
      </c>
      <c r="G718" s="277">
        <f t="shared" si="83"/>
        <v>8616</v>
      </c>
    </row>
    <row r="719" spans="1:7" x14ac:dyDescent="0.25">
      <c r="A719" s="277">
        <f t="shared" si="77"/>
        <v>7190</v>
      </c>
      <c r="B719" s="277">
        <f t="shared" si="78"/>
        <v>14380</v>
      </c>
      <c r="C719" s="277">
        <f t="shared" si="79"/>
        <v>17256</v>
      </c>
      <c r="D719" s="277">
        <f t="shared" si="80"/>
        <v>43140</v>
      </c>
      <c r="E719" s="277">
        <f t="shared" si="81"/>
        <v>71900</v>
      </c>
      <c r="F719" s="277">
        <f t="shared" si="82"/>
        <v>86280</v>
      </c>
      <c r="G719" s="277">
        <f t="shared" si="83"/>
        <v>8628</v>
      </c>
    </row>
    <row r="720" spans="1:7" x14ac:dyDescent="0.25">
      <c r="A720" s="277">
        <f t="shared" si="77"/>
        <v>7200</v>
      </c>
      <c r="B720" s="277">
        <f t="shared" si="78"/>
        <v>14400</v>
      </c>
      <c r="C720" s="277">
        <f t="shared" si="79"/>
        <v>17280</v>
      </c>
      <c r="D720" s="277">
        <f t="shared" si="80"/>
        <v>43200</v>
      </c>
      <c r="E720" s="277">
        <f t="shared" si="81"/>
        <v>72000</v>
      </c>
      <c r="F720" s="277">
        <f t="shared" si="82"/>
        <v>86400</v>
      </c>
      <c r="G720" s="277">
        <f t="shared" si="83"/>
        <v>8640</v>
      </c>
    </row>
    <row r="721" spans="1:7" x14ac:dyDescent="0.25">
      <c r="A721" s="277">
        <f t="shared" si="77"/>
        <v>7210</v>
      </c>
      <c r="B721" s="277">
        <f t="shared" si="78"/>
        <v>14420</v>
      </c>
      <c r="C721" s="277">
        <f t="shared" si="79"/>
        <v>17304</v>
      </c>
      <c r="D721" s="277">
        <f t="shared" si="80"/>
        <v>43260</v>
      </c>
      <c r="E721" s="277">
        <f t="shared" si="81"/>
        <v>72100</v>
      </c>
      <c r="F721" s="277">
        <f t="shared" si="82"/>
        <v>86520</v>
      </c>
      <c r="G721" s="277">
        <f t="shared" si="83"/>
        <v>8652</v>
      </c>
    </row>
    <row r="722" spans="1:7" x14ac:dyDescent="0.25">
      <c r="A722" s="277">
        <f t="shared" si="77"/>
        <v>7220</v>
      </c>
      <c r="B722" s="277">
        <f t="shared" si="78"/>
        <v>14440</v>
      </c>
      <c r="C722" s="277">
        <f t="shared" si="79"/>
        <v>17328</v>
      </c>
      <c r="D722" s="277">
        <f t="shared" si="80"/>
        <v>43320</v>
      </c>
      <c r="E722" s="277">
        <f t="shared" si="81"/>
        <v>72200</v>
      </c>
      <c r="F722" s="277">
        <f t="shared" si="82"/>
        <v>86640</v>
      </c>
      <c r="G722" s="277">
        <f t="shared" si="83"/>
        <v>8664</v>
      </c>
    </row>
    <row r="723" spans="1:7" x14ac:dyDescent="0.25">
      <c r="A723" s="277">
        <f t="shared" si="77"/>
        <v>7230</v>
      </c>
      <c r="B723" s="277">
        <f t="shared" si="78"/>
        <v>14460</v>
      </c>
      <c r="C723" s="277">
        <f t="shared" si="79"/>
        <v>17352</v>
      </c>
      <c r="D723" s="277">
        <f t="shared" si="80"/>
        <v>43380</v>
      </c>
      <c r="E723" s="277">
        <f t="shared" si="81"/>
        <v>72300</v>
      </c>
      <c r="F723" s="277">
        <f t="shared" si="82"/>
        <v>86760</v>
      </c>
      <c r="G723" s="277">
        <f t="shared" si="83"/>
        <v>8676</v>
      </c>
    </row>
    <row r="724" spans="1:7" x14ac:dyDescent="0.25">
      <c r="A724" s="277">
        <f t="shared" si="77"/>
        <v>7240</v>
      </c>
      <c r="B724" s="277">
        <f t="shared" si="78"/>
        <v>14480</v>
      </c>
      <c r="C724" s="277">
        <f t="shared" si="79"/>
        <v>17376</v>
      </c>
      <c r="D724" s="277">
        <f t="shared" si="80"/>
        <v>43440</v>
      </c>
      <c r="E724" s="277">
        <f t="shared" si="81"/>
        <v>72400</v>
      </c>
      <c r="F724" s="277">
        <f t="shared" si="82"/>
        <v>86880</v>
      </c>
      <c r="G724" s="277">
        <f t="shared" si="83"/>
        <v>8688</v>
      </c>
    </row>
    <row r="725" spans="1:7" x14ac:dyDescent="0.25">
      <c r="A725" s="277">
        <f t="shared" si="77"/>
        <v>7250</v>
      </c>
      <c r="B725" s="277">
        <f t="shared" si="78"/>
        <v>14500</v>
      </c>
      <c r="C725" s="277">
        <f t="shared" si="79"/>
        <v>17400</v>
      </c>
      <c r="D725" s="277">
        <f t="shared" si="80"/>
        <v>43500</v>
      </c>
      <c r="E725" s="277">
        <f t="shared" si="81"/>
        <v>72500</v>
      </c>
      <c r="F725" s="277">
        <f t="shared" si="82"/>
        <v>87000</v>
      </c>
      <c r="G725" s="277">
        <f t="shared" si="83"/>
        <v>8700</v>
      </c>
    </row>
    <row r="726" spans="1:7" x14ac:dyDescent="0.25">
      <c r="A726" s="277">
        <f t="shared" si="77"/>
        <v>7260</v>
      </c>
      <c r="B726" s="277">
        <f t="shared" si="78"/>
        <v>14520</v>
      </c>
      <c r="C726" s="277">
        <f t="shared" si="79"/>
        <v>17424</v>
      </c>
      <c r="D726" s="277">
        <f t="shared" si="80"/>
        <v>43560</v>
      </c>
      <c r="E726" s="277">
        <f t="shared" si="81"/>
        <v>72600</v>
      </c>
      <c r="F726" s="277">
        <f t="shared" si="82"/>
        <v>87120</v>
      </c>
      <c r="G726" s="277">
        <f t="shared" si="83"/>
        <v>8712</v>
      </c>
    </row>
    <row r="727" spans="1:7" x14ac:dyDescent="0.25">
      <c r="A727" s="277">
        <f t="shared" si="77"/>
        <v>7270</v>
      </c>
      <c r="B727" s="277">
        <f t="shared" si="78"/>
        <v>14540</v>
      </c>
      <c r="C727" s="277">
        <f t="shared" si="79"/>
        <v>17448</v>
      </c>
      <c r="D727" s="277">
        <f t="shared" si="80"/>
        <v>43620</v>
      </c>
      <c r="E727" s="277">
        <f t="shared" si="81"/>
        <v>72700</v>
      </c>
      <c r="F727" s="277">
        <f t="shared" si="82"/>
        <v>87240</v>
      </c>
      <c r="G727" s="277">
        <f t="shared" si="83"/>
        <v>8724</v>
      </c>
    </row>
    <row r="728" spans="1:7" x14ac:dyDescent="0.25">
      <c r="A728" s="277">
        <f t="shared" si="77"/>
        <v>7280</v>
      </c>
      <c r="B728" s="277">
        <f t="shared" si="78"/>
        <v>14560</v>
      </c>
      <c r="C728" s="277">
        <f t="shared" si="79"/>
        <v>17472</v>
      </c>
      <c r="D728" s="277">
        <f t="shared" si="80"/>
        <v>43680</v>
      </c>
      <c r="E728" s="277">
        <f t="shared" si="81"/>
        <v>72800</v>
      </c>
      <c r="F728" s="277">
        <f t="shared" si="82"/>
        <v>87360</v>
      </c>
      <c r="G728" s="277">
        <f t="shared" si="83"/>
        <v>8736</v>
      </c>
    </row>
    <row r="729" spans="1:7" x14ac:dyDescent="0.25">
      <c r="A729" s="277">
        <f t="shared" si="77"/>
        <v>7290</v>
      </c>
      <c r="B729" s="277">
        <f t="shared" si="78"/>
        <v>14580</v>
      </c>
      <c r="C729" s="277">
        <f t="shared" si="79"/>
        <v>17496</v>
      </c>
      <c r="D729" s="277">
        <f t="shared" si="80"/>
        <v>43740</v>
      </c>
      <c r="E729" s="277">
        <f t="shared" si="81"/>
        <v>72900</v>
      </c>
      <c r="F729" s="277">
        <f t="shared" si="82"/>
        <v>87480</v>
      </c>
      <c r="G729" s="277">
        <f t="shared" si="83"/>
        <v>8748</v>
      </c>
    </row>
    <row r="730" spans="1:7" x14ac:dyDescent="0.25">
      <c r="A730" s="277">
        <f t="shared" si="77"/>
        <v>7300</v>
      </c>
      <c r="B730" s="277">
        <f t="shared" si="78"/>
        <v>14600</v>
      </c>
      <c r="C730" s="277">
        <f t="shared" si="79"/>
        <v>17520</v>
      </c>
      <c r="D730" s="277">
        <f t="shared" si="80"/>
        <v>43800</v>
      </c>
      <c r="E730" s="277">
        <f t="shared" si="81"/>
        <v>73000</v>
      </c>
      <c r="F730" s="277">
        <f t="shared" si="82"/>
        <v>87600</v>
      </c>
      <c r="G730" s="277">
        <f t="shared" si="83"/>
        <v>8760</v>
      </c>
    </row>
    <row r="731" spans="1:7" x14ac:dyDescent="0.25">
      <c r="A731" s="277">
        <f t="shared" si="77"/>
        <v>7310</v>
      </c>
      <c r="B731" s="277">
        <f t="shared" si="78"/>
        <v>14620</v>
      </c>
      <c r="C731" s="277">
        <f t="shared" si="79"/>
        <v>17544</v>
      </c>
      <c r="D731" s="277">
        <f t="shared" si="80"/>
        <v>43860</v>
      </c>
      <c r="E731" s="277">
        <f t="shared" si="81"/>
        <v>73100</v>
      </c>
      <c r="F731" s="277">
        <f t="shared" si="82"/>
        <v>87720</v>
      </c>
      <c r="G731" s="277">
        <f t="shared" si="83"/>
        <v>8772</v>
      </c>
    </row>
    <row r="732" spans="1:7" x14ac:dyDescent="0.25">
      <c r="A732" s="277">
        <f t="shared" si="77"/>
        <v>7320</v>
      </c>
      <c r="B732" s="277">
        <f t="shared" si="78"/>
        <v>14640</v>
      </c>
      <c r="C732" s="277">
        <f t="shared" si="79"/>
        <v>17568</v>
      </c>
      <c r="D732" s="277">
        <f t="shared" si="80"/>
        <v>43920</v>
      </c>
      <c r="E732" s="277">
        <f t="shared" si="81"/>
        <v>73200</v>
      </c>
      <c r="F732" s="277">
        <f t="shared" si="82"/>
        <v>87840</v>
      </c>
      <c r="G732" s="277">
        <f t="shared" si="83"/>
        <v>8784</v>
      </c>
    </row>
    <row r="733" spans="1:7" x14ac:dyDescent="0.25">
      <c r="A733" s="277">
        <f t="shared" si="77"/>
        <v>7330</v>
      </c>
      <c r="B733" s="277">
        <f t="shared" si="78"/>
        <v>14660</v>
      </c>
      <c r="C733" s="277">
        <f t="shared" si="79"/>
        <v>17592</v>
      </c>
      <c r="D733" s="277">
        <f t="shared" si="80"/>
        <v>43980</v>
      </c>
      <c r="E733" s="277">
        <f t="shared" si="81"/>
        <v>73300</v>
      </c>
      <c r="F733" s="277">
        <f t="shared" si="82"/>
        <v>87960</v>
      </c>
      <c r="G733" s="277">
        <f t="shared" si="83"/>
        <v>8796</v>
      </c>
    </row>
    <row r="734" spans="1:7" x14ac:dyDescent="0.25">
      <c r="A734" s="277">
        <f t="shared" si="77"/>
        <v>7340</v>
      </c>
      <c r="B734" s="277">
        <f t="shared" si="78"/>
        <v>14680</v>
      </c>
      <c r="C734" s="277">
        <f t="shared" si="79"/>
        <v>17616</v>
      </c>
      <c r="D734" s="277">
        <f t="shared" si="80"/>
        <v>44040</v>
      </c>
      <c r="E734" s="277">
        <f t="shared" si="81"/>
        <v>73400</v>
      </c>
      <c r="F734" s="277">
        <f t="shared" si="82"/>
        <v>88080</v>
      </c>
      <c r="G734" s="277">
        <f t="shared" si="83"/>
        <v>8808</v>
      </c>
    </row>
    <row r="735" spans="1:7" x14ac:dyDescent="0.25">
      <c r="A735" s="277">
        <f t="shared" si="77"/>
        <v>7350</v>
      </c>
      <c r="B735" s="277">
        <f t="shared" si="78"/>
        <v>14700</v>
      </c>
      <c r="C735" s="277">
        <f t="shared" si="79"/>
        <v>17640</v>
      </c>
      <c r="D735" s="277">
        <f t="shared" si="80"/>
        <v>44100</v>
      </c>
      <c r="E735" s="277">
        <f t="shared" si="81"/>
        <v>73500</v>
      </c>
      <c r="F735" s="277">
        <f t="shared" si="82"/>
        <v>88200</v>
      </c>
      <c r="G735" s="277">
        <f t="shared" si="83"/>
        <v>8820</v>
      </c>
    </row>
    <row r="736" spans="1:7" x14ac:dyDescent="0.25">
      <c r="A736" s="277">
        <f t="shared" si="77"/>
        <v>7360</v>
      </c>
      <c r="B736" s="277">
        <f t="shared" si="78"/>
        <v>14720</v>
      </c>
      <c r="C736" s="277">
        <f t="shared" si="79"/>
        <v>17664</v>
      </c>
      <c r="D736" s="277">
        <f t="shared" si="80"/>
        <v>44160</v>
      </c>
      <c r="E736" s="277">
        <f t="shared" si="81"/>
        <v>73600</v>
      </c>
      <c r="F736" s="277">
        <f t="shared" si="82"/>
        <v>88320</v>
      </c>
      <c r="G736" s="277">
        <f t="shared" si="83"/>
        <v>8832</v>
      </c>
    </row>
    <row r="737" spans="1:7" x14ac:dyDescent="0.25">
      <c r="A737" s="277">
        <f t="shared" si="77"/>
        <v>7370</v>
      </c>
      <c r="B737" s="277">
        <f t="shared" si="78"/>
        <v>14740</v>
      </c>
      <c r="C737" s="277">
        <f t="shared" si="79"/>
        <v>17688</v>
      </c>
      <c r="D737" s="277">
        <f t="shared" si="80"/>
        <v>44220</v>
      </c>
      <c r="E737" s="277">
        <f t="shared" si="81"/>
        <v>73700</v>
      </c>
      <c r="F737" s="277">
        <f t="shared" si="82"/>
        <v>88440</v>
      </c>
      <c r="G737" s="277">
        <f t="shared" si="83"/>
        <v>8844</v>
      </c>
    </row>
    <row r="738" spans="1:7" x14ac:dyDescent="0.25">
      <c r="A738" s="277">
        <f t="shared" si="77"/>
        <v>7380</v>
      </c>
      <c r="B738" s="277">
        <f t="shared" si="78"/>
        <v>14760</v>
      </c>
      <c r="C738" s="277">
        <f t="shared" si="79"/>
        <v>17712</v>
      </c>
      <c r="D738" s="277">
        <f t="shared" si="80"/>
        <v>44280</v>
      </c>
      <c r="E738" s="277">
        <f t="shared" si="81"/>
        <v>73800</v>
      </c>
      <c r="F738" s="277">
        <f t="shared" si="82"/>
        <v>88560</v>
      </c>
      <c r="G738" s="277">
        <f t="shared" si="83"/>
        <v>8856</v>
      </c>
    </row>
    <row r="739" spans="1:7" x14ac:dyDescent="0.25">
      <c r="A739" s="277">
        <f t="shared" si="77"/>
        <v>7390</v>
      </c>
      <c r="B739" s="277">
        <f t="shared" si="78"/>
        <v>14780</v>
      </c>
      <c r="C739" s="277">
        <f t="shared" si="79"/>
        <v>17736</v>
      </c>
      <c r="D739" s="277">
        <f t="shared" si="80"/>
        <v>44340</v>
      </c>
      <c r="E739" s="277">
        <f t="shared" si="81"/>
        <v>73900</v>
      </c>
      <c r="F739" s="277">
        <f t="shared" si="82"/>
        <v>88680</v>
      </c>
      <c r="G739" s="277">
        <f t="shared" si="83"/>
        <v>8868</v>
      </c>
    </row>
    <row r="740" spans="1:7" x14ac:dyDescent="0.25">
      <c r="A740" s="277">
        <f t="shared" si="77"/>
        <v>7400</v>
      </c>
      <c r="B740" s="277">
        <f t="shared" si="78"/>
        <v>14800</v>
      </c>
      <c r="C740" s="277">
        <f t="shared" si="79"/>
        <v>17760</v>
      </c>
      <c r="D740" s="277">
        <f t="shared" si="80"/>
        <v>44400</v>
      </c>
      <c r="E740" s="277">
        <f t="shared" si="81"/>
        <v>74000</v>
      </c>
      <c r="F740" s="277">
        <f t="shared" si="82"/>
        <v>88800</v>
      </c>
      <c r="G740" s="277">
        <f t="shared" si="83"/>
        <v>8880</v>
      </c>
    </row>
    <row r="741" spans="1:7" x14ac:dyDescent="0.25">
      <c r="A741" s="277">
        <f t="shared" si="77"/>
        <v>7410</v>
      </c>
      <c r="B741" s="277">
        <f t="shared" si="78"/>
        <v>14820</v>
      </c>
      <c r="C741" s="277">
        <f t="shared" si="79"/>
        <v>17784</v>
      </c>
      <c r="D741" s="277">
        <f t="shared" si="80"/>
        <v>44460</v>
      </c>
      <c r="E741" s="277">
        <f t="shared" si="81"/>
        <v>74100</v>
      </c>
      <c r="F741" s="277">
        <f t="shared" si="82"/>
        <v>88920</v>
      </c>
      <c r="G741" s="277">
        <f t="shared" si="83"/>
        <v>8892</v>
      </c>
    </row>
    <row r="742" spans="1:7" x14ac:dyDescent="0.25">
      <c r="A742" s="277">
        <f t="shared" si="77"/>
        <v>7420</v>
      </c>
      <c r="B742" s="277">
        <f t="shared" si="78"/>
        <v>14840</v>
      </c>
      <c r="C742" s="277">
        <f t="shared" si="79"/>
        <v>17808</v>
      </c>
      <c r="D742" s="277">
        <f t="shared" si="80"/>
        <v>44520</v>
      </c>
      <c r="E742" s="277">
        <f t="shared" si="81"/>
        <v>74200</v>
      </c>
      <c r="F742" s="277">
        <f t="shared" si="82"/>
        <v>89040</v>
      </c>
      <c r="G742" s="277">
        <f t="shared" si="83"/>
        <v>8904</v>
      </c>
    </row>
    <row r="743" spans="1:7" x14ac:dyDescent="0.25">
      <c r="A743" s="277">
        <f t="shared" si="77"/>
        <v>7430</v>
      </c>
      <c r="B743" s="277">
        <f t="shared" si="78"/>
        <v>14860</v>
      </c>
      <c r="C743" s="277">
        <f t="shared" si="79"/>
        <v>17832</v>
      </c>
      <c r="D743" s="277">
        <f t="shared" si="80"/>
        <v>44580</v>
      </c>
      <c r="E743" s="277">
        <f t="shared" si="81"/>
        <v>74300</v>
      </c>
      <c r="F743" s="277">
        <f t="shared" si="82"/>
        <v>89160</v>
      </c>
      <c r="G743" s="277">
        <f t="shared" si="83"/>
        <v>8916</v>
      </c>
    </row>
    <row r="744" spans="1:7" x14ac:dyDescent="0.25">
      <c r="A744" s="277">
        <f t="shared" si="77"/>
        <v>7440</v>
      </c>
      <c r="B744" s="277">
        <f t="shared" si="78"/>
        <v>14880</v>
      </c>
      <c r="C744" s="277">
        <f t="shared" si="79"/>
        <v>17856</v>
      </c>
      <c r="D744" s="277">
        <f t="shared" si="80"/>
        <v>44640</v>
      </c>
      <c r="E744" s="277">
        <f t="shared" si="81"/>
        <v>74400</v>
      </c>
      <c r="F744" s="277">
        <f t="shared" si="82"/>
        <v>89280</v>
      </c>
      <c r="G744" s="277">
        <f t="shared" si="83"/>
        <v>8928</v>
      </c>
    </row>
    <row r="745" spans="1:7" x14ac:dyDescent="0.25">
      <c r="A745" s="277">
        <f t="shared" si="77"/>
        <v>7450</v>
      </c>
      <c r="B745" s="277">
        <f t="shared" si="78"/>
        <v>14900</v>
      </c>
      <c r="C745" s="277">
        <f t="shared" si="79"/>
        <v>17880</v>
      </c>
      <c r="D745" s="277">
        <f t="shared" si="80"/>
        <v>44700</v>
      </c>
      <c r="E745" s="277">
        <f t="shared" si="81"/>
        <v>74500</v>
      </c>
      <c r="F745" s="277">
        <f t="shared" si="82"/>
        <v>89400</v>
      </c>
      <c r="G745" s="277">
        <f t="shared" si="83"/>
        <v>8940</v>
      </c>
    </row>
    <row r="746" spans="1:7" x14ac:dyDescent="0.25">
      <c r="A746" s="277">
        <f t="shared" si="77"/>
        <v>7460</v>
      </c>
      <c r="B746" s="277">
        <f t="shared" si="78"/>
        <v>14920</v>
      </c>
      <c r="C746" s="277">
        <f t="shared" si="79"/>
        <v>17904</v>
      </c>
      <c r="D746" s="277">
        <f t="shared" si="80"/>
        <v>44760</v>
      </c>
      <c r="E746" s="277">
        <f t="shared" si="81"/>
        <v>74600</v>
      </c>
      <c r="F746" s="277">
        <f t="shared" si="82"/>
        <v>89520</v>
      </c>
      <c r="G746" s="277">
        <f t="shared" si="83"/>
        <v>8952</v>
      </c>
    </row>
    <row r="747" spans="1:7" x14ac:dyDescent="0.25">
      <c r="A747" s="277">
        <f t="shared" si="77"/>
        <v>7470</v>
      </c>
      <c r="B747" s="277">
        <f t="shared" si="78"/>
        <v>14940</v>
      </c>
      <c r="C747" s="277">
        <f t="shared" si="79"/>
        <v>17928</v>
      </c>
      <c r="D747" s="277">
        <f t="shared" si="80"/>
        <v>44820</v>
      </c>
      <c r="E747" s="277">
        <f t="shared" si="81"/>
        <v>74700</v>
      </c>
      <c r="F747" s="277">
        <f t="shared" si="82"/>
        <v>89640</v>
      </c>
      <c r="G747" s="277">
        <f t="shared" si="83"/>
        <v>8964</v>
      </c>
    </row>
    <row r="748" spans="1:7" x14ac:dyDescent="0.25">
      <c r="A748" s="277">
        <f t="shared" si="77"/>
        <v>7480</v>
      </c>
      <c r="B748" s="277">
        <f t="shared" si="78"/>
        <v>14960</v>
      </c>
      <c r="C748" s="277">
        <f t="shared" si="79"/>
        <v>17952</v>
      </c>
      <c r="D748" s="277">
        <f t="shared" si="80"/>
        <v>44880</v>
      </c>
      <c r="E748" s="277">
        <f t="shared" si="81"/>
        <v>74800</v>
      </c>
      <c r="F748" s="277">
        <f t="shared" si="82"/>
        <v>89760</v>
      </c>
      <c r="G748" s="277">
        <f t="shared" si="83"/>
        <v>8976</v>
      </c>
    </row>
    <row r="749" spans="1:7" x14ac:dyDescent="0.25">
      <c r="A749" s="277">
        <f t="shared" si="77"/>
        <v>7490</v>
      </c>
      <c r="B749" s="277">
        <f t="shared" si="78"/>
        <v>14980</v>
      </c>
      <c r="C749" s="277">
        <f t="shared" si="79"/>
        <v>17976</v>
      </c>
      <c r="D749" s="277">
        <f t="shared" si="80"/>
        <v>44940</v>
      </c>
      <c r="E749" s="277">
        <f t="shared" si="81"/>
        <v>74900</v>
      </c>
      <c r="F749" s="277">
        <f t="shared" si="82"/>
        <v>89880</v>
      </c>
      <c r="G749" s="277">
        <f t="shared" si="83"/>
        <v>8988</v>
      </c>
    </row>
    <row r="750" spans="1:7" x14ac:dyDescent="0.25">
      <c r="A750" s="277">
        <f t="shared" si="77"/>
        <v>7500</v>
      </c>
      <c r="B750" s="277">
        <f t="shared" si="78"/>
        <v>15000</v>
      </c>
      <c r="C750" s="277">
        <f t="shared" si="79"/>
        <v>18000</v>
      </c>
      <c r="D750" s="277">
        <f t="shared" si="80"/>
        <v>45000</v>
      </c>
      <c r="E750" s="277">
        <f t="shared" si="81"/>
        <v>75000</v>
      </c>
      <c r="F750" s="277">
        <f t="shared" si="82"/>
        <v>90000</v>
      </c>
      <c r="G750" s="277">
        <f t="shared" si="83"/>
        <v>9000</v>
      </c>
    </row>
    <row r="751" spans="1:7" x14ac:dyDescent="0.25">
      <c r="A751" s="277">
        <f t="shared" si="77"/>
        <v>7510</v>
      </c>
      <c r="B751" s="277">
        <f t="shared" si="78"/>
        <v>15020</v>
      </c>
      <c r="C751" s="277">
        <f t="shared" si="79"/>
        <v>18024</v>
      </c>
      <c r="D751" s="277">
        <f t="shared" si="80"/>
        <v>45060</v>
      </c>
      <c r="E751" s="277">
        <f t="shared" si="81"/>
        <v>75100</v>
      </c>
      <c r="F751" s="277">
        <f t="shared" si="82"/>
        <v>90120</v>
      </c>
      <c r="G751" s="277">
        <f t="shared" si="83"/>
        <v>9012</v>
      </c>
    </row>
    <row r="752" spans="1:7" x14ac:dyDescent="0.25">
      <c r="A752" s="277">
        <f t="shared" si="77"/>
        <v>7520</v>
      </c>
      <c r="B752" s="277">
        <f t="shared" si="78"/>
        <v>15040</v>
      </c>
      <c r="C752" s="277">
        <f t="shared" si="79"/>
        <v>18048</v>
      </c>
      <c r="D752" s="277">
        <f t="shared" si="80"/>
        <v>45120</v>
      </c>
      <c r="E752" s="277">
        <f t="shared" si="81"/>
        <v>75200</v>
      </c>
      <c r="F752" s="277">
        <f t="shared" si="82"/>
        <v>90240</v>
      </c>
      <c r="G752" s="277">
        <f t="shared" si="83"/>
        <v>9024</v>
      </c>
    </row>
    <row r="753" spans="1:7" x14ac:dyDescent="0.25">
      <c r="A753" s="277">
        <f t="shared" si="77"/>
        <v>7530</v>
      </c>
      <c r="B753" s="277">
        <f t="shared" si="78"/>
        <v>15060</v>
      </c>
      <c r="C753" s="277">
        <f t="shared" si="79"/>
        <v>18072</v>
      </c>
      <c r="D753" s="277">
        <f t="shared" si="80"/>
        <v>45180</v>
      </c>
      <c r="E753" s="277">
        <f t="shared" si="81"/>
        <v>75300</v>
      </c>
      <c r="F753" s="277">
        <f t="shared" si="82"/>
        <v>90360</v>
      </c>
      <c r="G753" s="277">
        <f t="shared" si="83"/>
        <v>9036</v>
      </c>
    </row>
    <row r="754" spans="1:7" x14ac:dyDescent="0.25">
      <c r="A754" s="277">
        <f t="shared" si="77"/>
        <v>7540</v>
      </c>
      <c r="B754" s="277">
        <f t="shared" si="78"/>
        <v>15080</v>
      </c>
      <c r="C754" s="277">
        <f t="shared" si="79"/>
        <v>18096</v>
      </c>
      <c r="D754" s="277">
        <f t="shared" si="80"/>
        <v>45240</v>
      </c>
      <c r="E754" s="277">
        <f t="shared" si="81"/>
        <v>75400</v>
      </c>
      <c r="F754" s="277">
        <f t="shared" si="82"/>
        <v>90480</v>
      </c>
      <c r="G754" s="277">
        <f t="shared" si="83"/>
        <v>9048</v>
      </c>
    </row>
    <row r="755" spans="1:7" x14ac:dyDescent="0.25">
      <c r="A755" s="277">
        <f t="shared" si="77"/>
        <v>7550</v>
      </c>
      <c r="B755" s="277">
        <f t="shared" si="78"/>
        <v>15100</v>
      </c>
      <c r="C755" s="277">
        <f t="shared" si="79"/>
        <v>18120</v>
      </c>
      <c r="D755" s="277">
        <f t="shared" si="80"/>
        <v>45300</v>
      </c>
      <c r="E755" s="277">
        <f t="shared" si="81"/>
        <v>75500</v>
      </c>
      <c r="F755" s="277">
        <f t="shared" si="82"/>
        <v>90600</v>
      </c>
      <c r="G755" s="277">
        <f t="shared" si="83"/>
        <v>9060</v>
      </c>
    </row>
    <row r="756" spans="1:7" x14ac:dyDescent="0.25">
      <c r="A756" s="277">
        <f t="shared" si="77"/>
        <v>7560</v>
      </c>
      <c r="B756" s="277">
        <f t="shared" si="78"/>
        <v>15120</v>
      </c>
      <c r="C756" s="277">
        <f t="shared" si="79"/>
        <v>18144</v>
      </c>
      <c r="D756" s="277">
        <f t="shared" si="80"/>
        <v>45360</v>
      </c>
      <c r="E756" s="277">
        <f t="shared" si="81"/>
        <v>75600</v>
      </c>
      <c r="F756" s="277">
        <f t="shared" si="82"/>
        <v>90720</v>
      </c>
      <c r="G756" s="277">
        <f t="shared" si="83"/>
        <v>9072</v>
      </c>
    </row>
    <row r="757" spans="1:7" x14ac:dyDescent="0.25">
      <c r="A757" s="277">
        <f t="shared" si="77"/>
        <v>7570</v>
      </c>
      <c r="B757" s="277">
        <f t="shared" si="78"/>
        <v>15140</v>
      </c>
      <c r="C757" s="277">
        <f t="shared" si="79"/>
        <v>18168</v>
      </c>
      <c r="D757" s="277">
        <f t="shared" si="80"/>
        <v>45420</v>
      </c>
      <c r="E757" s="277">
        <f t="shared" si="81"/>
        <v>75700</v>
      </c>
      <c r="F757" s="277">
        <f t="shared" si="82"/>
        <v>90840</v>
      </c>
      <c r="G757" s="277">
        <f t="shared" si="83"/>
        <v>9084</v>
      </c>
    </row>
    <row r="758" spans="1:7" x14ac:dyDescent="0.25">
      <c r="A758" s="277">
        <f t="shared" si="77"/>
        <v>7580</v>
      </c>
      <c r="B758" s="277">
        <f t="shared" si="78"/>
        <v>15160</v>
      </c>
      <c r="C758" s="277">
        <f t="shared" si="79"/>
        <v>18192</v>
      </c>
      <c r="D758" s="277">
        <f t="shared" si="80"/>
        <v>45480</v>
      </c>
      <c r="E758" s="277">
        <f t="shared" si="81"/>
        <v>75800</v>
      </c>
      <c r="F758" s="277">
        <f t="shared" si="82"/>
        <v>90960</v>
      </c>
      <c r="G758" s="277">
        <f t="shared" si="83"/>
        <v>9096</v>
      </c>
    </row>
    <row r="759" spans="1:7" x14ac:dyDescent="0.25">
      <c r="A759" s="277">
        <f t="shared" si="77"/>
        <v>7590</v>
      </c>
      <c r="B759" s="277">
        <f t="shared" si="78"/>
        <v>15180</v>
      </c>
      <c r="C759" s="277">
        <f t="shared" si="79"/>
        <v>18216</v>
      </c>
      <c r="D759" s="277">
        <f t="shared" si="80"/>
        <v>45540</v>
      </c>
      <c r="E759" s="277">
        <f t="shared" si="81"/>
        <v>75900</v>
      </c>
      <c r="F759" s="277">
        <f t="shared" si="82"/>
        <v>91080</v>
      </c>
      <c r="G759" s="277">
        <f t="shared" si="83"/>
        <v>9108</v>
      </c>
    </row>
    <row r="760" spans="1:7" x14ac:dyDescent="0.25">
      <c r="A760" s="277">
        <f t="shared" si="77"/>
        <v>7600</v>
      </c>
      <c r="B760" s="277">
        <f t="shared" si="78"/>
        <v>15200</v>
      </c>
      <c r="C760" s="277">
        <f t="shared" si="79"/>
        <v>18240</v>
      </c>
      <c r="D760" s="277">
        <f t="shared" si="80"/>
        <v>45600</v>
      </c>
      <c r="E760" s="277">
        <f t="shared" si="81"/>
        <v>76000</v>
      </c>
      <c r="F760" s="277">
        <f t="shared" si="82"/>
        <v>91200</v>
      </c>
      <c r="G760" s="277">
        <f t="shared" si="83"/>
        <v>9120</v>
      </c>
    </row>
    <row r="761" spans="1:7" x14ac:dyDescent="0.25">
      <c r="A761" s="277">
        <f t="shared" si="77"/>
        <v>7610</v>
      </c>
      <c r="B761" s="277">
        <f t="shared" si="78"/>
        <v>15220</v>
      </c>
      <c r="C761" s="277">
        <f t="shared" si="79"/>
        <v>18264</v>
      </c>
      <c r="D761" s="277">
        <f t="shared" si="80"/>
        <v>45660</v>
      </c>
      <c r="E761" s="277">
        <f t="shared" si="81"/>
        <v>76100</v>
      </c>
      <c r="F761" s="277">
        <f t="shared" si="82"/>
        <v>91320</v>
      </c>
      <c r="G761" s="277">
        <f t="shared" si="83"/>
        <v>9132</v>
      </c>
    </row>
    <row r="762" spans="1:7" x14ac:dyDescent="0.25">
      <c r="A762" s="277">
        <f t="shared" si="77"/>
        <v>7620</v>
      </c>
      <c r="B762" s="277">
        <f t="shared" si="78"/>
        <v>15240</v>
      </c>
      <c r="C762" s="277">
        <f t="shared" si="79"/>
        <v>18288</v>
      </c>
      <c r="D762" s="277">
        <f t="shared" si="80"/>
        <v>45720</v>
      </c>
      <c r="E762" s="277">
        <f t="shared" si="81"/>
        <v>76200</v>
      </c>
      <c r="F762" s="277">
        <f t="shared" si="82"/>
        <v>91440</v>
      </c>
      <c r="G762" s="277">
        <f t="shared" si="83"/>
        <v>9144</v>
      </c>
    </row>
    <row r="763" spans="1:7" x14ac:dyDescent="0.25">
      <c r="A763" s="277">
        <f t="shared" si="77"/>
        <v>7630</v>
      </c>
      <c r="B763" s="277">
        <f t="shared" si="78"/>
        <v>15260</v>
      </c>
      <c r="C763" s="277">
        <f t="shared" si="79"/>
        <v>18312</v>
      </c>
      <c r="D763" s="277">
        <f t="shared" si="80"/>
        <v>45780</v>
      </c>
      <c r="E763" s="277">
        <f t="shared" si="81"/>
        <v>76300</v>
      </c>
      <c r="F763" s="277">
        <f t="shared" si="82"/>
        <v>91560</v>
      </c>
      <c r="G763" s="277">
        <f t="shared" si="83"/>
        <v>9156</v>
      </c>
    </row>
    <row r="764" spans="1:7" x14ac:dyDescent="0.25">
      <c r="A764" s="277">
        <f t="shared" si="77"/>
        <v>7640</v>
      </c>
      <c r="B764" s="277">
        <f t="shared" si="78"/>
        <v>15280</v>
      </c>
      <c r="C764" s="277">
        <f t="shared" si="79"/>
        <v>18336</v>
      </c>
      <c r="D764" s="277">
        <f t="shared" si="80"/>
        <v>45840</v>
      </c>
      <c r="E764" s="277">
        <f t="shared" si="81"/>
        <v>76400</v>
      </c>
      <c r="F764" s="277">
        <f t="shared" si="82"/>
        <v>91680</v>
      </c>
      <c r="G764" s="277">
        <f t="shared" si="83"/>
        <v>9168</v>
      </c>
    </row>
    <row r="765" spans="1:7" x14ac:dyDescent="0.25">
      <c r="A765" s="277">
        <f t="shared" si="77"/>
        <v>7650</v>
      </c>
      <c r="B765" s="277">
        <f t="shared" si="78"/>
        <v>15300</v>
      </c>
      <c r="C765" s="277">
        <f t="shared" si="79"/>
        <v>18360</v>
      </c>
      <c r="D765" s="277">
        <f t="shared" si="80"/>
        <v>45900</v>
      </c>
      <c r="E765" s="277">
        <f t="shared" si="81"/>
        <v>76500</v>
      </c>
      <c r="F765" s="277">
        <f t="shared" si="82"/>
        <v>91800</v>
      </c>
      <c r="G765" s="277">
        <f t="shared" si="83"/>
        <v>9180</v>
      </c>
    </row>
    <row r="766" spans="1:7" x14ac:dyDescent="0.25">
      <c r="A766" s="277">
        <f t="shared" si="77"/>
        <v>7660</v>
      </c>
      <c r="B766" s="277">
        <f t="shared" si="78"/>
        <v>15320</v>
      </c>
      <c r="C766" s="277">
        <f t="shared" si="79"/>
        <v>18384</v>
      </c>
      <c r="D766" s="277">
        <f t="shared" si="80"/>
        <v>45960</v>
      </c>
      <c r="E766" s="277">
        <f t="shared" si="81"/>
        <v>76600</v>
      </c>
      <c r="F766" s="277">
        <f t="shared" si="82"/>
        <v>91920</v>
      </c>
      <c r="G766" s="277">
        <f t="shared" si="83"/>
        <v>9192</v>
      </c>
    </row>
    <row r="767" spans="1:7" x14ac:dyDescent="0.25">
      <c r="A767" s="277">
        <f t="shared" si="77"/>
        <v>7670</v>
      </c>
      <c r="B767" s="277">
        <f t="shared" si="78"/>
        <v>15340</v>
      </c>
      <c r="C767" s="277">
        <f t="shared" si="79"/>
        <v>18408</v>
      </c>
      <c r="D767" s="277">
        <f t="shared" si="80"/>
        <v>46020</v>
      </c>
      <c r="E767" s="277">
        <f t="shared" si="81"/>
        <v>76700</v>
      </c>
      <c r="F767" s="277">
        <f t="shared" si="82"/>
        <v>92040</v>
      </c>
      <c r="G767" s="277">
        <f t="shared" si="83"/>
        <v>9204</v>
      </c>
    </row>
    <row r="768" spans="1:7" x14ac:dyDescent="0.25">
      <c r="A768" s="277">
        <f t="shared" si="77"/>
        <v>7680</v>
      </c>
      <c r="B768" s="277">
        <f t="shared" si="78"/>
        <v>15360</v>
      </c>
      <c r="C768" s="277">
        <f t="shared" si="79"/>
        <v>18432</v>
      </c>
      <c r="D768" s="277">
        <f t="shared" si="80"/>
        <v>46080</v>
      </c>
      <c r="E768" s="277">
        <f t="shared" si="81"/>
        <v>76800</v>
      </c>
      <c r="F768" s="277">
        <f t="shared" si="82"/>
        <v>92160</v>
      </c>
      <c r="G768" s="277">
        <f t="shared" si="83"/>
        <v>9216</v>
      </c>
    </row>
    <row r="769" spans="1:7" x14ac:dyDescent="0.25">
      <c r="A769" s="277">
        <f t="shared" si="77"/>
        <v>7690</v>
      </c>
      <c r="B769" s="277">
        <f t="shared" si="78"/>
        <v>15380</v>
      </c>
      <c r="C769" s="277">
        <f t="shared" si="79"/>
        <v>18456</v>
      </c>
      <c r="D769" s="277">
        <f t="shared" si="80"/>
        <v>46140</v>
      </c>
      <c r="E769" s="277">
        <f t="shared" si="81"/>
        <v>76900</v>
      </c>
      <c r="F769" s="277">
        <f t="shared" si="82"/>
        <v>92280</v>
      </c>
      <c r="G769" s="277">
        <f t="shared" si="83"/>
        <v>9228</v>
      </c>
    </row>
    <row r="770" spans="1:7" x14ac:dyDescent="0.25">
      <c r="A770" s="277">
        <f t="shared" si="77"/>
        <v>7700</v>
      </c>
      <c r="B770" s="277">
        <f t="shared" si="78"/>
        <v>15400</v>
      </c>
      <c r="C770" s="277">
        <f t="shared" si="79"/>
        <v>18480</v>
      </c>
      <c r="D770" s="277">
        <f t="shared" si="80"/>
        <v>46200</v>
      </c>
      <c r="E770" s="277">
        <f t="shared" si="81"/>
        <v>77000</v>
      </c>
      <c r="F770" s="277">
        <f t="shared" si="82"/>
        <v>92400</v>
      </c>
      <c r="G770" s="277">
        <f t="shared" si="83"/>
        <v>9240</v>
      </c>
    </row>
    <row r="771" spans="1:7" x14ac:dyDescent="0.25">
      <c r="A771" s="277">
        <f t="shared" ref="A771:A834" si="84">A770+10</f>
        <v>7710</v>
      </c>
      <c r="B771" s="277">
        <f t="shared" ref="B771:B834" si="85">B770+20</f>
        <v>15420</v>
      </c>
      <c r="C771" s="277">
        <f t="shared" ref="C771:C834" si="86">C770+24</f>
        <v>18504</v>
      </c>
      <c r="D771" s="277">
        <f t="shared" ref="D771:D834" si="87">D770+60</f>
        <v>46260</v>
      </c>
      <c r="E771" s="277">
        <f t="shared" ref="E771:E834" si="88">E770+100</f>
        <v>77100</v>
      </c>
      <c r="F771" s="277">
        <f t="shared" ref="F771:F834" si="89">F770+120</f>
        <v>92520</v>
      </c>
      <c r="G771" s="277">
        <f t="shared" ref="G771:G834" si="90">G770+12</f>
        <v>9252</v>
      </c>
    </row>
    <row r="772" spans="1:7" x14ac:dyDescent="0.25">
      <c r="A772" s="277">
        <f t="shared" si="84"/>
        <v>7720</v>
      </c>
      <c r="B772" s="277">
        <f t="shared" si="85"/>
        <v>15440</v>
      </c>
      <c r="C772" s="277">
        <f t="shared" si="86"/>
        <v>18528</v>
      </c>
      <c r="D772" s="277">
        <f t="shared" si="87"/>
        <v>46320</v>
      </c>
      <c r="E772" s="277">
        <f t="shared" si="88"/>
        <v>77200</v>
      </c>
      <c r="F772" s="277">
        <f t="shared" si="89"/>
        <v>92640</v>
      </c>
      <c r="G772" s="277">
        <f t="shared" si="90"/>
        <v>9264</v>
      </c>
    </row>
    <row r="773" spans="1:7" x14ac:dyDescent="0.25">
      <c r="A773" s="277">
        <f t="shared" si="84"/>
        <v>7730</v>
      </c>
      <c r="B773" s="277">
        <f t="shared" si="85"/>
        <v>15460</v>
      </c>
      <c r="C773" s="277">
        <f t="shared" si="86"/>
        <v>18552</v>
      </c>
      <c r="D773" s="277">
        <f t="shared" si="87"/>
        <v>46380</v>
      </c>
      <c r="E773" s="277">
        <f t="shared" si="88"/>
        <v>77300</v>
      </c>
      <c r="F773" s="277">
        <f t="shared" si="89"/>
        <v>92760</v>
      </c>
      <c r="G773" s="277">
        <f t="shared" si="90"/>
        <v>9276</v>
      </c>
    </row>
    <row r="774" spans="1:7" x14ac:dyDescent="0.25">
      <c r="A774" s="277">
        <f t="shared" si="84"/>
        <v>7740</v>
      </c>
      <c r="B774" s="277">
        <f t="shared" si="85"/>
        <v>15480</v>
      </c>
      <c r="C774" s="277">
        <f t="shared" si="86"/>
        <v>18576</v>
      </c>
      <c r="D774" s="277">
        <f t="shared" si="87"/>
        <v>46440</v>
      </c>
      <c r="E774" s="277">
        <f t="shared" si="88"/>
        <v>77400</v>
      </c>
      <c r="F774" s="277">
        <f t="shared" si="89"/>
        <v>92880</v>
      </c>
      <c r="G774" s="277">
        <f t="shared" si="90"/>
        <v>9288</v>
      </c>
    </row>
    <row r="775" spans="1:7" x14ac:dyDescent="0.25">
      <c r="A775" s="277">
        <f t="shared" si="84"/>
        <v>7750</v>
      </c>
      <c r="B775" s="277">
        <f t="shared" si="85"/>
        <v>15500</v>
      </c>
      <c r="C775" s="277">
        <f t="shared" si="86"/>
        <v>18600</v>
      </c>
      <c r="D775" s="277">
        <f t="shared" si="87"/>
        <v>46500</v>
      </c>
      <c r="E775" s="277">
        <f t="shared" si="88"/>
        <v>77500</v>
      </c>
      <c r="F775" s="277">
        <f t="shared" si="89"/>
        <v>93000</v>
      </c>
      <c r="G775" s="277">
        <f t="shared" si="90"/>
        <v>9300</v>
      </c>
    </row>
    <row r="776" spans="1:7" x14ac:dyDescent="0.25">
      <c r="A776" s="277">
        <f t="shared" si="84"/>
        <v>7760</v>
      </c>
      <c r="B776" s="277">
        <f t="shared" si="85"/>
        <v>15520</v>
      </c>
      <c r="C776" s="277">
        <f t="shared" si="86"/>
        <v>18624</v>
      </c>
      <c r="D776" s="277">
        <f t="shared" si="87"/>
        <v>46560</v>
      </c>
      <c r="E776" s="277">
        <f t="shared" si="88"/>
        <v>77600</v>
      </c>
      <c r="F776" s="277">
        <f t="shared" si="89"/>
        <v>93120</v>
      </c>
      <c r="G776" s="277">
        <f t="shared" si="90"/>
        <v>9312</v>
      </c>
    </row>
    <row r="777" spans="1:7" x14ac:dyDescent="0.25">
      <c r="A777" s="277">
        <f t="shared" si="84"/>
        <v>7770</v>
      </c>
      <c r="B777" s="277">
        <f t="shared" si="85"/>
        <v>15540</v>
      </c>
      <c r="C777" s="277">
        <f t="shared" si="86"/>
        <v>18648</v>
      </c>
      <c r="D777" s="277">
        <f t="shared" si="87"/>
        <v>46620</v>
      </c>
      <c r="E777" s="277">
        <f t="shared" si="88"/>
        <v>77700</v>
      </c>
      <c r="F777" s="277">
        <f t="shared" si="89"/>
        <v>93240</v>
      </c>
      <c r="G777" s="277">
        <f t="shared" si="90"/>
        <v>9324</v>
      </c>
    </row>
    <row r="778" spans="1:7" x14ac:dyDescent="0.25">
      <c r="A778" s="277">
        <f t="shared" si="84"/>
        <v>7780</v>
      </c>
      <c r="B778" s="277">
        <f t="shared" si="85"/>
        <v>15560</v>
      </c>
      <c r="C778" s="277">
        <f t="shared" si="86"/>
        <v>18672</v>
      </c>
      <c r="D778" s="277">
        <f t="shared" si="87"/>
        <v>46680</v>
      </c>
      <c r="E778" s="277">
        <f t="shared" si="88"/>
        <v>77800</v>
      </c>
      <c r="F778" s="277">
        <f t="shared" si="89"/>
        <v>93360</v>
      </c>
      <c r="G778" s="277">
        <f t="shared" si="90"/>
        <v>9336</v>
      </c>
    </row>
    <row r="779" spans="1:7" x14ac:dyDescent="0.25">
      <c r="A779" s="277">
        <f t="shared" si="84"/>
        <v>7790</v>
      </c>
      <c r="B779" s="277">
        <f t="shared" si="85"/>
        <v>15580</v>
      </c>
      <c r="C779" s="277">
        <f t="shared" si="86"/>
        <v>18696</v>
      </c>
      <c r="D779" s="277">
        <f t="shared" si="87"/>
        <v>46740</v>
      </c>
      <c r="E779" s="277">
        <f t="shared" si="88"/>
        <v>77900</v>
      </c>
      <c r="F779" s="277">
        <f t="shared" si="89"/>
        <v>93480</v>
      </c>
      <c r="G779" s="277">
        <f t="shared" si="90"/>
        <v>9348</v>
      </c>
    </row>
    <row r="780" spans="1:7" x14ac:dyDescent="0.25">
      <c r="A780" s="277">
        <f t="shared" si="84"/>
        <v>7800</v>
      </c>
      <c r="B780" s="277">
        <f t="shared" si="85"/>
        <v>15600</v>
      </c>
      <c r="C780" s="277">
        <f t="shared" si="86"/>
        <v>18720</v>
      </c>
      <c r="D780" s="277">
        <f t="shared" si="87"/>
        <v>46800</v>
      </c>
      <c r="E780" s="277">
        <f t="shared" si="88"/>
        <v>78000</v>
      </c>
      <c r="F780" s="277">
        <f t="shared" si="89"/>
        <v>93600</v>
      </c>
      <c r="G780" s="277">
        <f t="shared" si="90"/>
        <v>9360</v>
      </c>
    </row>
    <row r="781" spans="1:7" x14ac:dyDescent="0.25">
      <c r="A781" s="277">
        <f t="shared" si="84"/>
        <v>7810</v>
      </c>
      <c r="B781" s="277">
        <f t="shared" si="85"/>
        <v>15620</v>
      </c>
      <c r="C781" s="277">
        <f t="shared" si="86"/>
        <v>18744</v>
      </c>
      <c r="D781" s="277">
        <f t="shared" si="87"/>
        <v>46860</v>
      </c>
      <c r="E781" s="277">
        <f t="shared" si="88"/>
        <v>78100</v>
      </c>
      <c r="F781" s="277">
        <f t="shared" si="89"/>
        <v>93720</v>
      </c>
      <c r="G781" s="277">
        <f t="shared" si="90"/>
        <v>9372</v>
      </c>
    </row>
    <row r="782" spans="1:7" x14ac:dyDescent="0.25">
      <c r="A782" s="277">
        <f t="shared" si="84"/>
        <v>7820</v>
      </c>
      <c r="B782" s="277">
        <f t="shared" si="85"/>
        <v>15640</v>
      </c>
      <c r="C782" s="277">
        <f t="shared" si="86"/>
        <v>18768</v>
      </c>
      <c r="D782" s="277">
        <f t="shared" si="87"/>
        <v>46920</v>
      </c>
      <c r="E782" s="277">
        <f t="shared" si="88"/>
        <v>78200</v>
      </c>
      <c r="F782" s="277">
        <f t="shared" si="89"/>
        <v>93840</v>
      </c>
      <c r="G782" s="277">
        <f t="shared" si="90"/>
        <v>9384</v>
      </c>
    </row>
    <row r="783" spans="1:7" x14ac:dyDescent="0.25">
      <c r="A783" s="277">
        <f t="shared" si="84"/>
        <v>7830</v>
      </c>
      <c r="B783" s="277">
        <f t="shared" si="85"/>
        <v>15660</v>
      </c>
      <c r="C783" s="277">
        <f t="shared" si="86"/>
        <v>18792</v>
      </c>
      <c r="D783" s="277">
        <f t="shared" si="87"/>
        <v>46980</v>
      </c>
      <c r="E783" s="277">
        <f t="shared" si="88"/>
        <v>78300</v>
      </c>
      <c r="F783" s="277">
        <f t="shared" si="89"/>
        <v>93960</v>
      </c>
      <c r="G783" s="277">
        <f t="shared" si="90"/>
        <v>9396</v>
      </c>
    </row>
    <row r="784" spans="1:7" x14ac:dyDescent="0.25">
      <c r="A784" s="277">
        <f t="shared" si="84"/>
        <v>7840</v>
      </c>
      <c r="B784" s="277">
        <f t="shared" si="85"/>
        <v>15680</v>
      </c>
      <c r="C784" s="277">
        <f t="shared" si="86"/>
        <v>18816</v>
      </c>
      <c r="D784" s="277">
        <f t="shared" si="87"/>
        <v>47040</v>
      </c>
      <c r="E784" s="277">
        <f t="shared" si="88"/>
        <v>78400</v>
      </c>
      <c r="F784" s="277">
        <f t="shared" si="89"/>
        <v>94080</v>
      </c>
      <c r="G784" s="277">
        <f t="shared" si="90"/>
        <v>9408</v>
      </c>
    </row>
    <row r="785" spans="1:7" x14ac:dyDescent="0.25">
      <c r="A785" s="277">
        <f t="shared" si="84"/>
        <v>7850</v>
      </c>
      <c r="B785" s="277">
        <f t="shared" si="85"/>
        <v>15700</v>
      </c>
      <c r="C785" s="277">
        <f t="shared" si="86"/>
        <v>18840</v>
      </c>
      <c r="D785" s="277">
        <f t="shared" si="87"/>
        <v>47100</v>
      </c>
      <c r="E785" s="277">
        <f t="shared" si="88"/>
        <v>78500</v>
      </c>
      <c r="F785" s="277">
        <f t="shared" si="89"/>
        <v>94200</v>
      </c>
      <c r="G785" s="277">
        <f t="shared" si="90"/>
        <v>9420</v>
      </c>
    </row>
    <row r="786" spans="1:7" x14ac:dyDescent="0.25">
      <c r="A786" s="277">
        <f t="shared" si="84"/>
        <v>7860</v>
      </c>
      <c r="B786" s="277">
        <f t="shared" si="85"/>
        <v>15720</v>
      </c>
      <c r="C786" s="277">
        <f t="shared" si="86"/>
        <v>18864</v>
      </c>
      <c r="D786" s="277">
        <f t="shared" si="87"/>
        <v>47160</v>
      </c>
      <c r="E786" s="277">
        <f t="shared" si="88"/>
        <v>78600</v>
      </c>
      <c r="F786" s="277">
        <f t="shared" si="89"/>
        <v>94320</v>
      </c>
      <c r="G786" s="277">
        <f t="shared" si="90"/>
        <v>9432</v>
      </c>
    </row>
    <row r="787" spans="1:7" x14ac:dyDescent="0.25">
      <c r="A787" s="277">
        <f t="shared" si="84"/>
        <v>7870</v>
      </c>
      <c r="B787" s="277">
        <f t="shared" si="85"/>
        <v>15740</v>
      </c>
      <c r="C787" s="277">
        <f t="shared" si="86"/>
        <v>18888</v>
      </c>
      <c r="D787" s="277">
        <f t="shared" si="87"/>
        <v>47220</v>
      </c>
      <c r="E787" s="277">
        <f t="shared" si="88"/>
        <v>78700</v>
      </c>
      <c r="F787" s="277">
        <f t="shared" si="89"/>
        <v>94440</v>
      </c>
      <c r="G787" s="277">
        <f t="shared" si="90"/>
        <v>9444</v>
      </c>
    </row>
    <row r="788" spans="1:7" x14ac:dyDescent="0.25">
      <c r="A788" s="277">
        <f t="shared" si="84"/>
        <v>7880</v>
      </c>
      <c r="B788" s="277">
        <f t="shared" si="85"/>
        <v>15760</v>
      </c>
      <c r="C788" s="277">
        <f t="shared" si="86"/>
        <v>18912</v>
      </c>
      <c r="D788" s="277">
        <f t="shared" si="87"/>
        <v>47280</v>
      </c>
      <c r="E788" s="277">
        <f t="shared" si="88"/>
        <v>78800</v>
      </c>
      <c r="F788" s="277">
        <f t="shared" si="89"/>
        <v>94560</v>
      </c>
      <c r="G788" s="277">
        <f t="shared" si="90"/>
        <v>9456</v>
      </c>
    </row>
    <row r="789" spans="1:7" x14ac:dyDescent="0.25">
      <c r="A789" s="277">
        <f t="shared" si="84"/>
        <v>7890</v>
      </c>
      <c r="B789" s="277">
        <f t="shared" si="85"/>
        <v>15780</v>
      </c>
      <c r="C789" s="277">
        <f t="shared" si="86"/>
        <v>18936</v>
      </c>
      <c r="D789" s="277">
        <f t="shared" si="87"/>
        <v>47340</v>
      </c>
      <c r="E789" s="277">
        <f t="shared" si="88"/>
        <v>78900</v>
      </c>
      <c r="F789" s="277">
        <f t="shared" si="89"/>
        <v>94680</v>
      </c>
      <c r="G789" s="277">
        <f t="shared" si="90"/>
        <v>9468</v>
      </c>
    </row>
    <row r="790" spans="1:7" x14ac:dyDescent="0.25">
      <c r="A790" s="277">
        <f t="shared" si="84"/>
        <v>7900</v>
      </c>
      <c r="B790" s="277">
        <f t="shared" si="85"/>
        <v>15800</v>
      </c>
      <c r="C790" s="277">
        <f t="shared" si="86"/>
        <v>18960</v>
      </c>
      <c r="D790" s="277">
        <f t="shared" si="87"/>
        <v>47400</v>
      </c>
      <c r="E790" s="277">
        <f t="shared" si="88"/>
        <v>79000</v>
      </c>
      <c r="F790" s="277">
        <f t="shared" si="89"/>
        <v>94800</v>
      </c>
      <c r="G790" s="277">
        <f t="shared" si="90"/>
        <v>9480</v>
      </c>
    </row>
    <row r="791" spans="1:7" x14ac:dyDescent="0.25">
      <c r="A791" s="277">
        <f t="shared" si="84"/>
        <v>7910</v>
      </c>
      <c r="B791" s="277">
        <f t="shared" si="85"/>
        <v>15820</v>
      </c>
      <c r="C791" s="277">
        <f t="shared" si="86"/>
        <v>18984</v>
      </c>
      <c r="D791" s="277">
        <f t="shared" si="87"/>
        <v>47460</v>
      </c>
      <c r="E791" s="277">
        <f t="shared" si="88"/>
        <v>79100</v>
      </c>
      <c r="F791" s="277">
        <f t="shared" si="89"/>
        <v>94920</v>
      </c>
      <c r="G791" s="277">
        <f t="shared" si="90"/>
        <v>9492</v>
      </c>
    </row>
    <row r="792" spans="1:7" x14ac:dyDescent="0.25">
      <c r="A792" s="277">
        <f t="shared" si="84"/>
        <v>7920</v>
      </c>
      <c r="B792" s="277">
        <f t="shared" si="85"/>
        <v>15840</v>
      </c>
      <c r="C792" s="277">
        <f t="shared" si="86"/>
        <v>19008</v>
      </c>
      <c r="D792" s="277">
        <f t="shared" si="87"/>
        <v>47520</v>
      </c>
      <c r="E792" s="277">
        <f t="shared" si="88"/>
        <v>79200</v>
      </c>
      <c r="F792" s="277">
        <f t="shared" si="89"/>
        <v>95040</v>
      </c>
      <c r="G792" s="277">
        <f t="shared" si="90"/>
        <v>9504</v>
      </c>
    </row>
    <row r="793" spans="1:7" x14ac:dyDescent="0.25">
      <c r="A793" s="277">
        <f t="shared" si="84"/>
        <v>7930</v>
      </c>
      <c r="B793" s="277">
        <f t="shared" si="85"/>
        <v>15860</v>
      </c>
      <c r="C793" s="277">
        <f t="shared" si="86"/>
        <v>19032</v>
      </c>
      <c r="D793" s="277">
        <f t="shared" si="87"/>
        <v>47580</v>
      </c>
      <c r="E793" s="277">
        <f t="shared" si="88"/>
        <v>79300</v>
      </c>
      <c r="F793" s="277">
        <f t="shared" si="89"/>
        <v>95160</v>
      </c>
      <c r="G793" s="277">
        <f t="shared" si="90"/>
        <v>9516</v>
      </c>
    </row>
    <row r="794" spans="1:7" x14ac:dyDescent="0.25">
      <c r="A794" s="277">
        <f t="shared" si="84"/>
        <v>7940</v>
      </c>
      <c r="B794" s="277">
        <f t="shared" si="85"/>
        <v>15880</v>
      </c>
      <c r="C794" s="277">
        <f t="shared" si="86"/>
        <v>19056</v>
      </c>
      <c r="D794" s="277">
        <f t="shared" si="87"/>
        <v>47640</v>
      </c>
      <c r="E794" s="277">
        <f t="shared" si="88"/>
        <v>79400</v>
      </c>
      <c r="F794" s="277">
        <f t="shared" si="89"/>
        <v>95280</v>
      </c>
      <c r="G794" s="277">
        <f t="shared" si="90"/>
        <v>9528</v>
      </c>
    </row>
    <row r="795" spans="1:7" x14ac:dyDescent="0.25">
      <c r="A795" s="277">
        <f t="shared" si="84"/>
        <v>7950</v>
      </c>
      <c r="B795" s="277">
        <f t="shared" si="85"/>
        <v>15900</v>
      </c>
      <c r="C795" s="277">
        <f t="shared" si="86"/>
        <v>19080</v>
      </c>
      <c r="D795" s="277">
        <f t="shared" si="87"/>
        <v>47700</v>
      </c>
      <c r="E795" s="277">
        <f t="shared" si="88"/>
        <v>79500</v>
      </c>
      <c r="F795" s="277">
        <f t="shared" si="89"/>
        <v>95400</v>
      </c>
      <c r="G795" s="277">
        <f t="shared" si="90"/>
        <v>9540</v>
      </c>
    </row>
    <row r="796" spans="1:7" x14ac:dyDescent="0.25">
      <c r="A796" s="277">
        <f t="shared" si="84"/>
        <v>7960</v>
      </c>
      <c r="B796" s="277">
        <f t="shared" si="85"/>
        <v>15920</v>
      </c>
      <c r="C796" s="277">
        <f t="shared" si="86"/>
        <v>19104</v>
      </c>
      <c r="D796" s="277">
        <f t="shared" si="87"/>
        <v>47760</v>
      </c>
      <c r="E796" s="277">
        <f t="shared" si="88"/>
        <v>79600</v>
      </c>
      <c r="F796" s="277">
        <f t="shared" si="89"/>
        <v>95520</v>
      </c>
      <c r="G796" s="277">
        <f t="shared" si="90"/>
        <v>9552</v>
      </c>
    </row>
    <row r="797" spans="1:7" x14ac:dyDescent="0.25">
      <c r="A797" s="277">
        <f t="shared" si="84"/>
        <v>7970</v>
      </c>
      <c r="B797" s="277">
        <f t="shared" si="85"/>
        <v>15940</v>
      </c>
      <c r="C797" s="277">
        <f t="shared" si="86"/>
        <v>19128</v>
      </c>
      <c r="D797" s="277">
        <f t="shared" si="87"/>
        <v>47820</v>
      </c>
      <c r="E797" s="277">
        <f t="shared" si="88"/>
        <v>79700</v>
      </c>
      <c r="F797" s="277">
        <f t="shared" si="89"/>
        <v>95640</v>
      </c>
      <c r="G797" s="277">
        <f t="shared" si="90"/>
        <v>9564</v>
      </c>
    </row>
    <row r="798" spans="1:7" x14ac:dyDescent="0.25">
      <c r="A798" s="277">
        <f t="shared" si="84"/>
        <v>7980</v>
      </c>
      <c r="B798" s="277">
        <f t="shared" si="85"/>
        <v>15960</v>
      </c>
      <c r="C798" s="277">
        <f t="shared" si="86"/>
        <v>19152</v>
      </c>
      <c r="D798" s="277">
        <f t="shared" si="87"/>
        <v>47880</v>
      </c>
      <c r="E798" s="277">
        <f t="shared" si="88"/>
        <v>79800</v>
      </c>
      <c r="F798" s="277">
        <f t="shared" si="89"/>
        <v>95760</v>
      </c>
      <c r="G798" s="277">
        <f t="shared" si="90"/>
        <v>9576</v>
      </c>
    </row>
    <row r="799" spans="1:7" x14ac:dyDescent="0.25">
      <c r="A799" s="277">
        <f t="shared" si="84"/>
        <v>7990</v>
      </c>
      <c r="B799" s="277">
        <f t="shared" si="85"/>
        <v>15980</v>
      </c>
      <c r="C799" s="277">
        <f t="shared" si="86"/>
        <v>19176</v>
      </c>
      <c r="D799" s="277">
        <f t="shared" si="87"/>
        <v>47940</v>
      </c>
      <c r="E799" s="277">
        <f t="shared" si="88"/>
        <v>79900</v>
      </c>
      <c r="F799" s="277">
        <f t="shared" si="89"/>
        <v>95880</v>
      </c>
      <c r="G799" s="277">
        <f t="shared" si="90"/>
        <v>9588</v>
      </c>
    </row>
    <row r="800" spans="1:7" x14ac:dyDescent="0.25">
      <c r="A800" s="277">
        <f t="shared" si="84"/>
        <v>8000</v>
      </c>
      <c r="B800" s="277">
        <f t="shared" si="85"/>
        <v>16000</v>
      </c>
      <c r="C800" s="277">
        <f t="shared" si="86"/>
        <v>19200</v>
      </c>
      <c r="D800" s="277">
        <f t="shared" si="87"/>
        <v>48000</v>
      </c>
      <c r="E800" s="277">
        <f t="shared" si="88"/>
        <v>80000</v>
      </c>
      <c r="F800" s="277">
        <f t="shared" si="89"/>
        <v>96000</v>
      </c>
      <c r="G800" s="277">
        <f t="shared" si="90"/>
        <v>9600</v>
      </c>
    </row>
    <row r="801" spans="1:7" x14ac:dyDescent="0.25">
      <c r="A801" s="277">
        <f t="shared" si="84"/>
        <v>8010</v>
      </c>
      <c r="B801" s="277">
        <f t="shared" si="85"/>
        <v>16020</v>
      </c>
      <c r="C801" s="277">
        <f t="shared" si="86"/>
        <v>19224</v>
      </c>
      <c r="D801" s="277">
        <f t="shared" si="87"/>
        <v>48060</v>
      </c>
      <c r="E801" s="277">
        <f t="shared" si="88"/>
        <v>80100</v>
      </c>
      <c r="F801" s="277">
        <f t="shared" si="89"/>
        <v>96120</v>
      </c>
      <c r="G801" s="277">
        <f t="shared" si="90"/>
        <v>9612</v>
      </c>
    </row>
    <row r="802" spans="1:7" x14ac:dyDescent="0.25">
      <c r="A802" s="277">
        <f t="shared" si="84"/>
        <v>8020</v>
      </c>
      <c r="B802" s="277">
        <f t="shared" si="85"/>
        <v>16040</v>
      </c>
      <c r="C802" s="277">
        <f t="shared" si="86"/>
        <v>19248</v>
      </c>
      <c r="D802" s="277">
        <f t="shared" si="87"/>
        <v>48120</v>
      </c>
      <c r="E802" s="277">
        <f t="shared" si="88"/>
        <v>80200</v>
      </c>
      <c r="F802" s="277">
        <f t="shared" si="89"/>
        <v>96240</v>
      </c>
      <c r="G802" s="277">
        <f t="shared" si="90"/>
        <v>9624</v>
      </c>
    </row>
    <row r="803" spans="1:7" x14ac:dyDescent="0.25">
      <c r="A803" s="277">
        <f t="shared" si="84"/>
        <v>8030</v>
      </c>
      <c r="B803" s="277">
        <f t="shared" si="85"/>
        <v>16060</v>
      </c>
      <c r="C803" s="277">
        <f t="shared" si="86"/>
        <v>19272</v>
      </c>
      <c r="D803" s="277">
        <f t="shared" si="87"/>
        <v>48180</v>
      </c>
      <c r="E803" s="277">
        <f t="shared" si="88"/>
        <v>80300</v>
      </c>
      <c r="F803" s="277">
        <f t="shared" si="89"/>
        <v>96360</v>
      </c>
      <c r="G803" s="277">
        <f t="shared" si="90"/>
        <v>9636</v>
      </c>
    </row>
    <row r="804" spans="1:7" x14ac:dyDescent="0.25">
      <c r="A804" s="277">
        <f t="shared" si="84"/>
        <v>8040</v>
      </c>
      <c r="B804" s="277">
        <f t="shared" si="85"/>
        <v>16080</v>
      </c>
      <c r="C804" s="277">
        <f t="shared" si="86"/>
        <v>19296</v>
      </c>
      <c r="D804" s="277">
        <f t="shared" si="87"/>
        <v>48240</v>
      </c>
      <c r="E804" s="277">
        <f t="shared" si="88"/>
        <v>80400</v>
      </c>
      <c r="F804" s="277">
        <f t="shared" si="89"/>
        <v>96480</v>
      </c>
      <c r="G804" s="277">
        <f t="shared" si="90"/>
        <v>9648</v>
      </c>
    </row>
    <row r="805" spans="1:7" x14ac:dyDescent="0.25">
      <c r="A805" s="277">
        <f t="shared" si="84"/>
        <v>8050</v>
      </c>
      <c r="B805" s="277">
        <f t="shared" si="85"/>
        <v>16100</v>
      </c>
      <c r="C805" s="277">
        <f t="shared" si="86"/>
        <v>19320</v>
      </c>
      <c r="D805" s="277">
        <f t="shared" si="87"/>
        <v>48300</v>
      </c>
      <c r="E805" s="277">
        <f t="shared" si="88"/>
        <v>80500</v>
      </c>
      <c r="F805" s="277">
        <f t="shared" si="89"/>
        <v>96600</v>
      </c>
      <c r="G805" s="277">
        <f t="shared" si="90"/>
        <v>9660</v>
      </c>
    </row>
    <row r="806" spans="1:7" x14ac:dyDescent="0.25">
      <c r="A806" s="277">
        <f t="shared" si="84"/>
        <v>8060</v>
      </c>
      <c r="B806" s="277">
        <f t="shared" si="85"/>
        <v>16120</v>
      </c>
      <c r="C806" s="277">
        <f t="shared" si="86"/>
        <v>19344</v>
      </c>
      <c r="D806" s="277">
        <f t="shared" si="87"/>
        <v>48360</v>
      </c>
      <c r="E806" s="277">
        <f t="shared" si="88"/>
        <v>80600</v>
      </c>
      <c r="F806" s="277">
        <f t="shared" si="89"/>
        <v>96720</v>
      </c>
      <c r="G806" s="277">
        <f t="shared" si="90"/>
        <v>9672</v>
      </c>
    </row>
    <row r="807" spans="1:7" x14ac:dyDescent="0.25">
      <c r="A807" s="277">
        <f t="shared" si="84"/>
        <v>8070</v>
      </c>
      <c r="B807" s="277">
        <f t="shared" si="85"/>
        <v>16140</v>
      </c>
      <c r="C807" s="277">
        <f t="shared" si="86"/>
        <v>19368</v>
      </c>
      <c r="D807" s="277">
        <f t="shared" si="87"/>
        <v>48420</v>
      </c>
      <c r="E807" s="277">
        <f t="shared" si="88"/>
        <v>80700</v>
      </c>
      <c r="F807" s="277">
        <f t="shared" si="89"/>
        <v>96840</v>
      </c>
      <c r="G807" s="277">
        <f t="shared" si="90"/>
        <v>9684</v>
      </c>
    </row>
    <row r="808" spans="1:7" x14ac:dyDescent="0.25">
      <c r="A808" s="277">
        <f t="shared" si="84"/>
        <v>8080</v>
      </c>
      <c r="B808" s="277">
        <f t="shared" si="85"/>
        <v>16160</v>
      </c>
      <c r="C808" s="277">
        <f t="shared" si="86"/>
        <v>19392</v>
      </c>
      <c r="D808" s="277">
        <f t="shared" si="87"/>
        <v>48480</v>
      </c>
      <c r="E808" s="277">
        <f t="shared" si="88"/>
        <v>80800</v>
      </c>
      <c r="F808" s="277">
        <f t="shared" si="89"/>
        <v>96960</v>
      </c>
      <c r="G808" s="277">
        <f t="shared" si="90"/>
        <v>9696</v>
      </c>
    </row>
    <row r="809" spans="1:7" x14ac:dyDescent="0.25">
      <c r="A809" s="277">
        <f t="shared" si="84"/>
        <v>8090</v>
      </c>
      <c r="B809" s="277">
        <f t="shared" si="85"/>
        <v>16180</v>
      </c>
      <c r="C809" s="277">
        <f t="shared" si="86"/>
        <v>19416</v>
      </c>
      <c r="D809" s="277">
        <f t="shared" si="87"/>
        <v>48540</v>
      </c>
      <c r="E809" s="277">
        <f t="shared" si="88"/>
        <v>80900</v>
      </c>
      <c r="F809" s="277">
        <f t="shared" si="89"/>
        <v>97080</v>
      </c>
      <c r="G809" s="277">
        <f t="shared" si="90"/>
        <v>9708</v>
      </c>
    </row>
    <row r="810" spans="1:7" x14ac:dyDescent="0.25">
      <c r="A810" s="277">
        <f t="shared" si="84"/>
        <v>8100</v>
      </c>
      <c r="B810" s="277">
        <f t="shared" si="85"/>
        <v>16200</v>
      </c>
      <c r="C810" s="277">
        <f t="shared" si="86"/>
        <v>19440</v>
      </c>
      <c r="D810" s="277">
        <f t="shared" si="87"/>
        <v>48600</v>
      </c>
      <c r="E810" s="277">
        <f t="shared" si="88"/>
        <v>81000</v>
      </c>
      <c r="F810" s="277">
        <f t="shared" si="89"/>
        <v>97200</v>
      </c>
      <c r="G810" s="277">
        <f t="shared" si="90"/>
        <v>9720</v>
      </c>
    </row>
    <row r="811" spans="1:7" x14ac:dyDescent="0.25">
      <c r="A811" s="277">
        <f t="shared" si="84"/>
        <v>8110</v>
      </c>
      <c r="B811" s="277">
        <f t="shared" si="85"/>
        <v>16220</v>
      </c>
      <c r="C811" s="277">
        <f t="shared" si="86"/>
        <v>19464</v>
      </c>
      <c r="D811" s="277">
        <f t="shared" si="87"/>
        <v>48660</v>
      </c>
      <c r="E811" s="277">
        <f t="shared" si="88"/>
        <v>81100</v>
      </c>
      <c r="F811" s="277">
        <f t="shared" si="89"/>
        <v>97320</v>
      </c>
      <c r="G811" s="277">
        <f t="shared" si="90"/>
        <v>9732</v>
      </c>
    </row>
    <row r="812" spans="1:7" x14ac:dyDescent="0.25">
      <c r="A812" s="277">
        <f t="shared" si="84"/>
        <v>8120</v>
      </c>
      <c r="B812" s="277">
        <f t="shared" si="85"/>
        <v>16240</v>
      </c>
      <c r="C812" s="277">
        <f t="shared" si="86"/>
        <v>19488</v>
      </c>
      <c r="D812" s="277">
        <f t="shared" si="87"/>
        <v>48720</v>
      </c>
      <c r="E812" s="277">
        <f t="shared" si="88"/>
        <v>81200</v>
      </c>
      <c r="F812" s="277">
        <f t="shared" si="89"/>
        <v>97440</v>
      </c>
      <c r="G812" s="277">
        <f t="shared" si="90"/>
        <v>9744</v>
      </c>
    </row>
    <row r="813" spans="1:7" x14ac:dyDescent="0.25">
      <c r="A813" s="277">
        <f t="shared" si="84"/>
        <v>8130</v>
      </c>
      <c r="B813" s="277">
        <f t="shared" si="85"/>
        <v>16260</v>
      </c>
      <c r="C813" s="277">
        <f t="shared" si="86"/>
        <v>19512</v>
      </c>
      <c r="D813" s="277">
        <f t="shared" si="87"/>
        <v>48780</v>
      </c>
      <c r="E813" s="277">
        <f t="shared" si="88"/>
        <v>81300</v>
      </c>
      <c r="F813" s="277">
        <f t="shared" si="89"/>
        <v>97560</v>
      </c>
      <c r="G813" s="277">
        <f t="shared" si="90"/>
        <v>9756</v>
      </c>
    </row>
    <row r="814" spans="1:7" x14ac:dyDescent="0.25">
      <c r="A814" s="277">
        <f t="shared" si="84"/>
        <v>8140</v>
      </c>
      <c r="B814" s="277">
        <f t="shared" si="85"/>
        <v>16280</v>
      </c>
      <c r="C814" s="277">
        <f t="shared" si="86"/>
        <v>19536</v>
      </c>
      <c r="D814" s="277">
        <f t="shared" si="87"/>
        <v>48840</v>
      </c>
      <c r="E814" s="277">
        <f t="shared" si="88"/>
        <v>81400</v>
      </c>
      <c r="F814" s="277">
        <f t="shared" si="89"/>
        <v>97680</v>
      </c>
      <c r="G814" s="277">
        <f t="shared" si="90"/>
        <v>9768</v>
      </c>
    </row>
    <row r="815" spans="1:7" x14ac:dyDescent="0.25">
      <c r="A815" s="277">
        <f t="shared" si="84"/>
        <v>8150</v>
      </c>
      <c r="B815" s="277">
        <f t="shared" si="85"/>
        <v>16300</v>
      </c>
      <c r="C815" s="277">
        <f t="shared" si="86"/>
        <v>19560</v>
      </c>
      <c r="D815" s="277">
        <f t="shared" si="87"/>
        <v>48900</v>
      </c>
      <c r="E815" s="277">
        <f t="shared" si="88"/>
        <v>81500</v>
      </c>
      <c r="F815" s="277">
        <f t="shared" si="89"/>
        <v>97800</v>
      </c>
      <c r="G815" s="277">
        <f t="shared" si="90"/>
        <v>9780</v>
      </c>
    </row>
    <row r="816" spans="1:7" x14ac:dyDescent="0.25">
      <c r="A816" s="277">
        <f t="shared" si="84"/>
        <v>8160</v>
      </c>
      <c r="B816" s="277">
        <f t="shared" si="85"/>
        <v>16320</v>
      </c>
      <c r="C816" s="277">
        <f t="shared" si="86"/>
        <v>19584</v>
      </c>
      <c r="D816" s="277">
        <f t="shared" si="87"/>
        <v>48960</v>
      </c>
      <c r="E816" s="277">
        <f t="shared" si="88"/>
        <v>81600</v>
      </c>
      <c r="F816" s="277">
        <f t="shared" si="89"/>
        <v>97920</v>
      </c>
      <c r="G816" s="277">
        <f t="shared" si="90"/>
        <v>9792</v>
      </c>
    </row>
    <row r="817" spans="1:7" x14ac:dyDescent="0.25">
      <c r="A817" s="277">
        <f t="shared" si="84"/>
        <v>8170</v>
      </c>
      <c r="B817" s="277">
        <f t="shared" si="85"/>
        <v>16340</v>
      </c>
      <c r="C817" s="277">
        <f t="shared" si="86"/>
        <v>19608</v>
      </c>
      <c r="D817" s="277">
        <f t="shared" si="87"/>
        <v>49020</v>
      </c>
      <c r="E817" s="277">
        <f t="shared" si="88"/>
        <v>81700</v>
      </c>
      <c r="F817" s="277">
        <f t="shared" si="89"/>
        <v>98040</v>
      </c>
      <c r="G817" s="277">
        <f t="shared" si="90"/>
        <v>9804</v>
      </c>
    </row>
    <row r="818" spans="1:7" x14ac:dyDescent="0.25">
      <c r="A818" s="277">
        <f t="shared" si="84"/>
        <v>8180</v>
      </c>
      <c r="B818" s="277">
        <f t="shared" si="85"/>
        <v>16360</v>
      </c>
      <c r="C818" s="277">
        <f t="shared" si="86"/>
        <v>19632</v>
      </c>
      <c r="D818" s="277">
        <f t="shared" si="87"/>
        <v>49080</v>
      </c>
      <c r="E818" s="277">
        <f t="shared" si="88"/>
        <v>81800</v>
      </c>
      <c r="F818" s="277">
        <f t="shared" si="89"/>
        <v>98160</v>
      </c>
      <c r="G818" s="277">
        <f t="shared" si="90"/>
        <v>9816</v>
      </c>
    </row>
    <row r="819" spans="1:7" x14ac:dyDescent="0.25">
      <c r="A819" s="277">
        <f t="shared" si="84"/>
        <v>8190</v>
      </c>
      <c r="B819" s="277">
        <f t="shared" si="85"/>
        <v>16380</v>
      </c>
      <c r="C819" s="277">
        <f t="shared" si="86"/>
        <v>19656</v>
      </c>
      <c r="D819" s="277">
        <f t="shared" si="87"/>
        <v>49140</v>
      </c>
      <c r="E819" s="277">
        <f t="shared" si="88"/>
        <v>81900</v>
      </c>
      <c r="F819" s="277">
        <f t="shared" si="89"/>
        <v>98280</v>
      </c>
      <c r="G819" s="277">
        <f t="shared" si="90"/>
        <v>9828</v>
      </c>
    </row>
    <row r="820" spans="1:7" x14ac:dyDescent="0.25">
      <c r="A820" s="277">
        <f t="shared" si="84"/>
        <v>8200</v>
      </c>
      <c r="B820" s="277">
        <f t="shared" si="85"/>
        <v>16400</v>
      </c>
      <c r="C820" s="277">
        <f t="shared" si="86"/>
        <v>19680</v>
      </c>
      <c r="D820" s="277">
        <f t="shared" si="87"/>
        <v>49200</v>
      </c>
      <c r="E820" s="277">
        <f t="shared" si="88"/>
        <v>82000</v>
      </c>
      <c r="F820" s="277">
        <f t="shared" si="89"/>
        <v>98400</v>
      </c>
      <c r="G820" s="277">
        <f t="shared" si="90"/>
        <v>9840</v>
      </c>
    </row>
    <row r="821" spans="1:7" x14ac:dyDescent="0.25">
      <c r="A821" s="277">
        <f t="shared" si="84"/>
        <v>8210</v>
      </c>
      <c r="B821" s="277">
        <f t="shared" si="85"/>
        <v>16420</v>
      </c>
      <c r="C821" s="277">
        <f t="shared" si="86"/>
        <v>19704</v>
      </c>
      <c r="D821" s="277">
        <f t="shared" si="87"/>
        <v>49260</v>
      </c>
      <c r="E821" s="277">
        <f t="shared" si="88"/>
        <v>82100</v>
      </c>
      <c r="F821" s="277">
        <f t="shared" si="89"/>
        <v>98520</v>
      </c>
      <c r="G821" s="277">
        <f t="shared" si="90"/>
        <v>9852</v>
      </c>
    </row>
    <row r="822" spans="1:7" x14ac:dyDescent="0.25">
      <c r="A822" s="277">
        <f t="shared" si="84"/>
        <v>8220</v>
      </c>
      <c r="B822" s="277">
        <f t="shared" si="85"/>
        <v>16440</v>
      </c>
      <c r="C822" s="277">
        <f t="shared" si="86"/>
        <v>19728</v>
      </c>
      <c r="D822" s="277">
        <f t="shared" si="87"/>
        <v>49320</v>
      </c>
      <c r="E822" s="277">
        <f t="shared" si="88"/>
        <v>82200</v>
      </c>
      <c r="F822" s="277">
        <f t="shared" si="89"/>
        <v>98640</v>
      </c>
      <c r="G822" s="277">
        <f t="shared" si="90"/>
        <v>9864</v>
      </c>
    </row>
    <row r="823" spans="1:7" x14ac:dyDescent="0.25">
      <c r="A823" s="277">
        <f t="shared" si="84"/>
        <v>8230</v>
      </c>
      <c r="B823" s="277">
        <f t="shared" si="85"/>
        <v>16460</v>
      </c>
      <c r="C823" s="277">
        <f t="shared" si="86"/>
        <v>19752</v>
      </c>
      <c r="D823" s="277">
        <f t="shared" si="87"/>
        <v>49380</v>
      </c>
      <c r="E823" s="277">
        <f t="shared" si="88"/>
        <v>82300</v>
      </c>
      <c r="F823" s="277">
        <f t="shared" si="89"/>
        <v>98760</v>
      </c>
      <c r="G823" s="277">
        <f t="shared" si="90"/>
        <v>9876</v>
      </c>
    </row>
    <row r="824" spans="1:7" x14ac:dyDescent="0.25">
      <c r="A824" s="277">
        <f t="shared" si="84"/>
        <v>8240</v>
      </c>
      <c r="B824" s="277">
        <f t="shared" si="85"/>
        <v>16480</v>
      </c>
      <c r="C824" s="277">
        <f t="shared" si="86"/>
        <v>19776</v>
      </c>
      <c r="D824" s="277">
        <f t="shared" si="87"/>
        <v>49440</v>
      </c>
      <c r="E824" s="277">
        <f t="shared" si="88"/>
        <v>82400</v>
      </c>
      <c r="F824" s="277">
        <f t="shared" si="89"/>
        <v>98880</v>
      </c>
      <c r="G824" s="277">
        <f t="shared" si="90"/>
        <v>9888</v>
      </c>
    </row>
    <row r="825" spans="1:7" x14ac:dyDescent="0.25">
      <c r="A825" s="277">
        <f t="shared" si="84"/>
        <v>8250</v>
      </c>
      <c r="B825" s="277">
        <f t="shared" si="85"/>
        <v>16500</v>
      </c>
      <c r="C825" s="277">
        <f t="shared" si="86"/>
        <v>19800</v>
      </c>
      <c r="D825" s="277">
        <f t="shared" si="87"/>
        <v>49500</v>
      </c>
      <c r="E825" s="277">
        <f t="shared" si="88"/>
        <v>82500</v>
      </c>
      <c r="F825" s="277">
        <f t="shared" si="89"/>
        <v>99000</v>
      </c>
      <c r="G825" s="277">
        <f t="shared" si="90"/>
        <v>9900</v>
      </c>
    </row>
    <row r="826" spans="1:7" x14ac:dyDescent="0.25">
      <c r="A826" s="277">
        <f t="shared" si="84"/>
        <v>8260</v>
      </c>
      <c r="B826" s="277">
        <f t="shared" si="85"/>
        <v>16520</v>
      </c>
      <c r="C826" s="277">
        <f t="shared" si="86"/>
        <v>19824</v>
      </c>
      <c r="D826" s="277">
        <f t="shared" si="87"/>
        <v>49560</v>
      </c>
      <c r="E826" s="277">
        <f t="shared" si="88"/>
        <v>82600</v>
      </c>
      <c r="F826" s="277">
        <f t="shared" si="89"/>
        <v>99120</v>
      </c>
      <c r="G826" s="277">
        <f t="shared" si="90"/>
        <v>9912</v>
      </c>
    </row>
    <row r="827" spans="1:7" x14ac:dyDescent="0.25">
      <c r="A827" s="277">
        <f t="shared" si="84"/>
        <v>8270</v>
      </c>
      <c r="B827" s="277">
        <f t="shared" si="85"/>
        <v>16540</v>
      </c>
      <c r="C827" s="277">
        <f t="shared" si="86"/>
        <v>19848</v>
      </c>
      <c r="D827" s="277">
        <f t="shared" si="87"/>
        <v>49620</v>
      </c>
      <c r="E827" s="277">
        <f t="shared" si="88"/>
        <v>82700</v>
      </c>
      <c r="F827" s="277">
        <f t="shared" si="89"/>
        <v>99240</v>
      </c>
      <c r="G827" s="277">
        <f t="shared" si="90"/>
        <v>9924</v>
      </c>
    </row>
    <row r="828" spans="1:7" x14ac:dyDescent="0.25">
      <c r="A828" s="277">
        <f t="shared" si="84"/>
        <v>8280</v>
      </c>
      <c r="B828" s="277">
        <f t="shared" si="85"/>
        <v>16560</v>
      </c>
      <c r="C828" s="277">
        <f t="shared" si="86"/>
        <v>19872</v>
      </c>
      <c r="D828" s="277">
        <f t="shared" si="87"/>
        <v>49680</v>
      </c>
      <c r="E828" s="277">
        <f t="shared" si="88"/>
        <v>82800</v>
      </c>
      <c r="F828" s="277">
        <f t="shared" si="89"/>
        <v>99360</v>
      </c>
      <c r="G828" s="277">
        <f t="shared" si="90"/>
        <v>9936</v>
      </c>
    </row>
    <row r="829" spans="1:7" x14ac:dyDescent="0.25">
      <c r="A829" s="277">
        <f t="shared" si="84"/>
        <v>8290</v>
      </c>
      <c r="B829" s="277">
        <f t="shared" si="85"/>
        <v>16580</v>
      </c>
      <c r="C829" s="277">
        <f t="shared" si="86"/>
        <v>19896</v>
      </c>
      <c r="D829" s="277">
        <f t="shared" si="87"/>
        <v>49740</v>
      </c>
      <c r="E829" s="277">
        <f t="shared" si="88"/>
        <v>82900</v>
      </c>
      <c r="F829" s="277">
        <f t="shared" si="89"/>
        <v>99480</v>
      </c>
      <c r="G829" s="277">
        <f t="shared" si="90"/>
        <v>9948</v>
      </c>
    </row>
    <row r="830" spans="1:7" x14ac:dyDescent="0.25">
      <c r="A830" s="277">
        <f t="shared" si="84"/>
        <v>8300</v>
      </c>
      <c r="B830" s="277">
        <f t="shared" si="85"/>
        <v>16600</v>
      </c>
      <c r="C830" s="277">
        <f t="shared" si="86"/>
        <v>19920</v>
      </c>
      <c r="D830" s="277">
        <f t="shared" si="87"/>
        <v>49800</v>
      </c>
      <c r="E830" s="277">
        <f t="shared" si="88"/>
        <v>83000</v>
      </c>
      <c r="F830" s="277">
        <f t="shared" si="89"/>
        <v>99600</v>
      </c>
      <c r="G830" s="277">
        <f t="shared" si="90"/>
        <v>9960</v>
      </c>
    </row>
    <row r="831" spans="1:7" x14ac:dyDescent="0.25">
      <c r="A831" s="277">
        <f t="shared" si="84"/>
        <v>8310</v>
      </c>
      <c r="B831" s="277">
        <f t="shared" si="85"/>
        <v>16620</v>
      </c>
      <c r="C831" s="277">
        <f t="shared" si="86"/>
        <v>19944</v>
      </c>
      <c r="D831" s="277">
        <f t="shared" si="87"/>
        <v>49860</v>
      </c>
      <c r="E831" s="277">
        <f t="shared" si="88"/>
        <v>83100</v>
      </c>
      <c r="F831" s="277">
        <f t="shared" si="89"/>
        <v>99720</v>
      </c>
      <c r="G831" s="277">
        <f t="shared" si="90"/>
        <v>9972</v>
      </c>
    </row>
    <row r="832" spans="1:7" x14ac:dyDescent="0.25">
      <c r="A832" s="277">
        <f t="shared" si="84"/>
        <v>8320</v>
      </c>
      <c r="B832" s="277">
        <f t="shared" si="85"/>
        <v>16640</v>
      </c>
      <c r="C832" s="277">
        <f t="shared" si="86"/>
        <v>19968</v>
      </c>
      <c r="D832" s="277">
        <f t="shared" si="87"/>
        <v>49920</v>
      </c>
      <c r="E832" s="277">
        <f t="shared" si="88"/>
        <v>83200</v>
      </c>
      <c r="F832" s="277">
        <f t="shared" si="89"/>
        <v>99840</v>
      </c>
      <c r="G832" s="277">
        <f t="shared" si="90"/>
        <v>9984</v>
      </c>
    </row>
    <row r="833" spans="1:7" x14ac:dyDescent="0.25">
      <c r="A833" s="277">
        <f t="shared" si="84"/>
        <v>8330</v>
      </c>
      <c r="B833" s="277">
        <f t="shared" si="85"/>
        <v>16660</v>
      </c>
      <c r="C833" s="277">
        <f t="shared" si="86"/>
        <v>19992</v>
      </c>
      <c r="D833" s="277">
        <f t="shared" si="87"/>
        <v>49980</v>
      </c>
      <c r="E833" s="277">
        <f t="shared" si="88"/>
        <v>83300</v>
      </c>
      <c r="F833" s="277">
        <f t="shared" si="89"/>
        <v>99960</v>
      </c>
      <c r="G833" s="277">
        <f t="shared" si="90"/>
        <v>9996</v>
      </c>
    </row>
    <row r="834" spans="1:7" x14ac:dyDescent="0.25">
      <c r="A834" s="277">
        <f t="shared" si="84"/>
        <v>8340</v>
      </c>
      <c r="B834" s="277">
        <f t="shared" si="85"/>
        <v>16680</v>
      </c>
      <c r="C834" s="277">
        <f t="shared" si="86"/>
        <v>20016</v>
      </c>
      <c r="D834" s="277">
        <f t="shared" si="87"/>
        <v>50040</v>
      </c>
      <c r="E834" s="277">
        <f t="shared" si="88"/>
        <v>83400</v>
      </c>
      <c r="F834" s="277">
        <f t="shared" si="89"/>
        <v>100080</v>
      </c>
      <c r="G834" s="277">
        <f t="shared" si="90"/>
        <v>10008</v>
      </c>
    </row>
    <row r="835" spans="1:7" x14ac:dyDescent="0.25">
      <c r="A835" s="277">
        <f t="shared" ref="A835:A898" si="91">A834+10</f>
        <v>8350</v>
      </c>
      <c r="B835" s="277">
        <f t="shared" ref="B835:B898" si="92">B834+20</f>
        <v>16700</v>
      </c>
      <c r="C835" s="277">
        <f t="shared" ref="C835:C898" si="93">C834+24</f>
        <v>20040</v>
      </c>
      <c r="D835" s="277">
        <f t="shared" ref="D835:D898" si="94">D834+60</f>
        <v>50100</v>
      </c>
      <c r="E835" s="277">
        <f t="shared" ref="E835:E898" si="95">E834+100</f>
        <v>83500</v>
      </c>
      <c r="F835" s="277">
        <f t="shared" ref="F835:F898" si="96">F834+120</f>
        <v>100200</v>
      </c>
      <c r="G835" s="277">
        <f t="shared" ref="G835:G898" si="97">G834+12</f>
        <v>10020</v>
      </c>
    </row>
    <row r="836" spans="1:7" x14ac:dyDescent="0.25">
      <c r="A836" s="277">
        <f t="shared" si="91"/>
        <v>8360</v>
      </c>
      <c r="B836" s="277">
        <f t="shared" si="92"/>
        <v>16720</v>
      </c>
      <c r="C836" s="277">
        <f t="shared" si="93"/>
        <v>20064</v>
      </c>
      <c r="D836" s="277">
        <f t="shared" si="94"/>
        <v>50160</v>
      </c>
      <c r="E836" s="277">
        <f t="shared" si="95"/>
        <v>83600</v>
      </c>
      <c r="F836" s="277">
        <f t="shared" si="96"/>
        <v>100320</v>
      </c>
      <c r="G836" s="277">
        <f t="shared" si="97"/>
        <v>10032</v>
      </c>
    </row>
    <row r="837" spans="1:7" x14ac:dyDescent="0.25">
      <c r="A837" s="277">
        <f t="shared" si="91"/>
        <v>8370</v>
      </c>
      <c r="B837" s="277">
        <f t="shared" si="92"/>
        <v>16740</v>
      </c>
      <c r="C837" s="277">
        <f t="shared" si="93"/>
        <v>20088</v>
      </c>
      <c r="D837" s="277">
        <f t="shared" si="94"/>
        <v>50220</v>
      </c>
      <c r="E837" s="277">
        <f t="shared" si="95"/>
        <v>83700</v>
      </c>
      <c r="F837" s="277">
        <f t="shared" si="96"/>
        <v>100440</v>
      </c>
      <c r="G837" s="277">
        <f t="shared" si="97"/>
        <v>10044</v>
      </c>
    </row>
    <row r="838" spans="1:7" x14ac:dyDescent="0.25">
      <c r="A838" s="277">
        <f t="shared" si="91"/>
        <v>8380</v>
      </c>
      <c r="B838" s="277">
        <f t="shared" si="92"/>
        <v>16760</v>
      </c>
      <c r="C838" s="277">
        <f t="shared" si="93"/>
        <v>20112</v>
      </c>
      <c r="D838" s="277">
        <f t="shared" si="94"/>
        <v>50280</v>
      </c>
      <c r="E838" s="277">
        <f t="shared" si="95"/>
        <v>83800</v>
      </c>
      <c r="F838" s="277">
        <f t="shared" si="96"/>
        <v>100560</v>
      </c>
      <c r="G838" s="277">
        <f t="shared" si="97"/>
        <v>10056</v>
      </c>
    </row>
    <row r="839" spans="1:7" x14ac:dyDescent="0.25">
      <c r="A839" s="277">
        <f t="shared" si="91"/>
        <v>8390</v>
      </c>
      <c r="B839" s="277">
        <f t="shared" si="92"/>
        <v>16780</v>
      </c>
      <c r="C839" s="277">
        <f t="shared" si="93"/>
        <v>20136</v>
      </c>
      <c r="D839" s="277">
        <f t="shared" si="94"/>
        <v>50340</v>
      </c>
      <c r="E839" s="277">
        <f t="shared" si="95"/>
        <v>83900</v>
      </c>
      <c r="F839" s="277">
        <f t="shared" si="96"/>
        <v>100680</v>
      </c>
      <c r="G839" s="277">
        <f t="shared" si="97"/>
        <v>10068</v>
      </c>
    </row>
    <row r="840" spans="1:7" x14ac:dyDescent="0.25">
      <c r="A840" s="277">
        <f t="shared" si="91"/>
        <v>8400</v>
      </c>
      <c r="B840" s="277">
        <f t="shared" si="92"/>
        <v>16800</v>
      </c>
      <c r="C840" s="277">
        <f t="shared" si="93"/>
        <v>20160</v>
      </c>
      <c r="D840" s="277">
        <f t="shared" si="94"/>
        <v>50400</v>
      </c>
      <c r="E840" s="277">
        <f t="shared" si="95"/>
        <v>84000</v>
      </c>
      <c r="F840" s="277">
        <f t="shared" si="96"/>
        <v>100800</v>
      </c>
      <c r="G840" s="277">
        <f t="shared" si="97"/>
        <v>10080</v>
      </c>
    </row>
    <row r="841" spans="1:7" x14ac:dyDescent="0.25">
      <c r="A841" s="277">
        <f t="shared" si="91"/>
        <v>8410</v>
      </c>
      <c r="B841" s="277">
        <f t="shared" si="92"/>
        <v>16820</v>
      </c>
      <c r="C841" s="277">
        <f t="shared" si="93"/>
        <v>20184</v>
      </c>
      <c r="D841" s="277">
        <f t="shared" si="94"/>
        <v>50460</v>
      </c>
      <c r="E841" s="277">
        <f t="shared" si="95"/>
        <v>84100</v>
      </c>
      <c r="F841" s="277">
        <f t="shared" si="96"/>
        <v>100920</v>
      </c>
      <c r="G841" s="277">
        <f t="shared" si="97"/>
        <v>10092</v>
      </c>
    </row>
    <row r="842" spans="1:7" x14ac:dyDescent="0.25">
      <c r="A842" s="277">
        <f t="shared" si="91"/>
        <v>8420</v>
      </c>
      <c r="B842" s="277">
        <f t="shared" si="92"/>
        <v>16840</v>
      </c>
      <c r="C842" s="277">
        <f t="shared" si="93"/>
        <v>20208</v>
      </c>
      <c r="D842" s="277">
        <f t="shared" si="94"/>
        <v>50520</v>
      </c>
      <c r="E842" s="277">
        <f t="shared" si="95"/>
        <v>84200</v>
      </c>
      <c r="F842" s="277">
        <f t="shared" si="96"/>
        <v>101040</v>
      </c>
      <c r="G842" s="277">
        <f t="shared" si="97"/>
        <v>10104</v>
      </c>
    </row>
    <row r="843" spans="1:7" x14ac:dyDescent="0.25">
      <c r="A843" s="277">
        <f t="shared" si="91"/>
        <v>8430</v>
      </c>
      <c r="B843" s="277">
        <f t="shared" si="92"/>
        <v>16860</v>
      </c>
      <c r="C843" s="277">
        <f t="shared" si="93"/>
        <v>20232</v>
      </c>
      <c r="D843" s="277">
        <f t="shared" si="94"/>
        <v>50580</v>
      </c>
      <c r="E843" s="277">
        <f t="shared" si="95"/>
        <v>84300</v>
      </c>
      <c r="F843" s="277">
        <f t="shared" si="96"/>
        <v>101160</v>
      </c>
      <c r="G843" s="277">
        <f t="shared" si="97"/>
        <v>10116</v>
      </c>
    </row>
    <row r="844" spans="1:7" x14ac:dyDescent="0.25">
      <c r="A844" s="277">
        <f t="shared" si="91"/>
        <v>8440</v>
      </c>
      <c r="B844" s="277">
        <f t="shared" si="92"/>
        <v>16880</v>
      </c>
      <c r="C844" s="277">
        <f t="shared" si="93"/>
        <v>20256</v>
      </c>
      <c r="D844" s="277">
        <f t="shared" si="94"/>
        <v>50640</v>
      </c>
      <c r="E844" s="277">
        <f t="shared" si="95"/>
        <v>84400</v>
      </c>
      <c r="F844" s="277">
        <f t="shared" si="96"/>
        <v>101280</v>
      </c>
      <c r="G844" s="277">
        <f t="shared" si="97"/>
        <v>10128</v>
      </c>
    </row>
    <row r="845" spans="1:7" x14ac:dyDescent="0.25">
      <c r="A845" s="277">
        <f t="shared" si="91"/>
        <v>8450</v>
      </c>
      <c r="B845" s="277">
        <f t="shared" si="92"/>
        <v>16900</v>
      </c>
      <c r="C845" s="277">
        <f t="shared" si="93"/>
        <v>20280</v>
      </c>
      <c r="D845" s="277">
        <f t="shared" si="94"/>
        <v>50700</v>
      </c>
      <c r="E845" s="277">
        <f t="shared" si="95"/>
        <v>84500</v>
      </c>
      <c r="F845" s="277">
        <f t="shared" si="96"/>
        <v>101400</v>
      </c>
      <c r="G845" s="277">
        <f t="shared" si="97"/>
        <v>10140</v>
      </c>
    </row>
    <row r="846" spans="1:7" x14ac:dyDescent="0.25">
      <c r="A846" s="277">
        <f t="shared" si="91"/>
        <v>8460</v>
      </c>
      <c r="B846" s="277">
        <f t="shared" si="92"/>
        <v>16920</v>
      </c>
      <c r="C846" s="277">
        <f t="shared" si="93"/>
        <v>20304</v>
      </c>
      <c r="D846" s="277">
        <f t="shared" si="94"/>
        <v>50760</v>
      </c>
      <c r="E846" s="277">
        <f t="shared" si="95"/>
        <v>84600</v>
      </c>
      <c r="F846" s="277">
        <f t="shared" si="96"/>
        <v>101520</v>
      </c>
      <c r="G846" s="277">
        <f t="shared" si="97"/>
        <v>10152</v>
      </c>
    </row>
    <row r="847" spans="1:7" x14ac:dyDescent="0.25">
      <c r="A847" s="277">
        <f t="shared" si="91"/>
        <v>8470</v>
      </c>
      <c r="B847" s="277">
        <f t="shared" si="92"/>
        <v>16940</v>
      </c>
      <c r="C847" s="277">
        <f t="shared" si="93"/>
        <v>20328</v>
      </c>
      <c r="D847" s="277">
        <f t="shared" si="94"/>
        <v>50820</v>
      </c>
      <c r="E847" s="277">
        <f t="shared" si="95"/>
        <v>84700</v>
      </c>
      <c r="F847" s="277">
        <f t="shared" si="96"/>
        <v>101640</v>
      </c>
      <c r="G847" s="277">
        <f t="shared" si="97"/>
        <v>10164</v>
      </c>
    </row>
    <row r="848" spans="1:7" x14ac:dyDescent="0.25">
      <c r="A848" s="277">
        <f t="shared" si="91"/>
        <v>8480</v>
      </c>
      <c r="B848" s="277">
        <f t="shared" si="92"/>
        <v>16960</v>
      </c>
      <c r="C848" s="277">
        <f t="shared" si="93"/>
        <v>20352</v>
      </c>
      <c r="D848" s="277">
        <f t="shared" si="94"/>
        <v>50880</v>
      </c>
      <c r="E848" s="277">
        <f t="shared" si="95"/>
        <v>84800</v>
      </c>
      <c r="F848" s="277">
        <f t="shared" si="96"/>
        <v>101760</v>
      </c>
      <c r="G848" s="277">
        <f t="shared" si="97"/>
        <v>10176</v>
      </c>
    </row>
    <row r="849" spans="1:7" x14ac:dyDescent="0.25">
      <c r="A849" s="277">
        <f t="shared" si="91"/>
        <v>8490</v>
      </c>
      <c r="B849" s="277">
        <f t="shared" si="92"/>
        <v>16980</v>
      </c>
      <c r="C849" s="277">
        <f t="shared" si="93"/>
        <v>20376</v>
      </c>
      <c r="D849" s="277">
        <f t="shared" si="94"/>
        <v>50940</v>
      </c>
      <c r="E849" s="277">
        <f t="shared" si="95"/>
        <v>84900</v>
      </c>
      <c r="F849" s="277">
        <f t="shared" si="96"/>
        <v>101880</v>
      </c>
      <c r="G849" s="277">
        <f t="shared" si="97"/>
        <v>10188</v>
      </c>
    </row>
    <row r="850" spans="1:7" x14ac:dyDescent="0.25">
      <c r="A850" s="277">
        <f t="shared" si="91"/>
        <v>8500</v>
      </c>
      <c r="B850" s="277">
        <f t="shared" si="92"/>
        <v>17000</v>
      </c>
      <c r="C850" s="277">
        <f t="shared" si="93"/>
        <v>20400</v>
      </c>
      <c r="D850" s="277">
        <f t="shared" si="94"/>
        <v>51000</v>
      </c>
      <c r="E850" s="277">
        <f t="shared" si="95"/>
        <v>85000</v>
      </c>
      <c r="F850" s="277">
        <f t="shared" si="96"/>
        <v>102000</v>
      </c>
      <c r="G850" s="277">
        <f t="shared" si="97"/>
        <v>10200</v>
      </c>
    </row>
    <row r="851" spans="1:7" x14ac:dyDescent="0.25">
      <c r="A851" s="277">
        <f t="shared" si="91"/>
        <v>8510</v>
      </c>
      <c r="B851" s="277">
        <f t="shared" si="92"/>
        <v>17020</v>
      </c>
      <c r="C851" s="277">
        <f t="shared" si="93"/>
        <v>20424</v>
      </c>
      <c r="D851" s="277">
        <f t="shared" si="94"/>
        <v>51060</v>
      </c>
      <c r="E851" s="277">
        <f t="shared" si="95"/>
        <v>85100</v>
      </c>
      <c r="F851" s="277">
        <f t="shared" si="96"/>
        <v>102120</v>
      </c>
      <c r="G851" s="277">
        <f t="shared" si="97"/>
        <v>10212</v>
      </c>
    </row>
    <row r="852" spans="1:7" x14ac:dyDescent="0.25">
      <c r="A852" s="277">
        <f t="shared" si="91"/>
        <v>8520</v>
      </c>
      <c r="B852" s="277">
        <f t="shared" si="92"/>
        <v>17040</v>
      </c>
      <c r="C852" s="277">
        <f t="shared" si="93"/>
        <v>20448</v>
      </c>
      <c r="D852" s="277">
        <f t="shared" si="94"/>
        <v>51120</v>
      </c>
      <c r="E852" s="277">
        <f t="shared" si="95"/>
        <v>85200</v>
      </c>
      <c r="F852" s="277">
        <f t="shared" si="96"/>
        <v>102240</v>
      </c>
      <c r="G852" s="277">
        <f t="shared" si="97"/>
        <v>10224</v>
      </c>
    </row>
    <row r="853" spans="1:7" x14ac:dyDescent="0.25">
      <c r="A853" s="277">
        <f t="shared" si="91"/>
        <v>8530</v>
      </c>
      <c r="B853" s="277">
        <f t="shared" si="92"/>
        <v>17060</v>
      </c>
      <c r="C853" s="277">
        <f t="shared" si="93"/>
        <v>20472</v>
      </c>
      <c r="D853" s="277">
        <f t="shared" si="94"/>
        <v>51180</v>
      </c>
      <c r="E853" s="277">
        <f t="shared" si="95"/>
        <v>85300</v>
      </c>
      <c r="F853" s="277">
        <f t="shared" si="96"/>
        <v>102360</v>
      </c>
      <c r="G853" s="277">
        <f t="shared" si="97"/>
        <v>10236</v>
      </c>
    </row>
    <row r="854" spans="1:7" x14ac:dyDescent="0.25">
      <c r="A854" s="277">
        <f t="shared" si="91"/>
        <v>8540</v>
      </c>
      <c r="B854" s="277">
        <f t="shared" si="92"/>
        <v>17080</v>
      </c>
      <c r="C854" s="277">
        <f t="shared" si="93"/>
        <v>20496</v>
      </c>
      <c r="D854" s="277">
        <f t="shared" si="94"/>
        <v>51240</v>
      </c>
      <c r="E854" s="277">
        <f t="shared" si="95"/>
        <v>85400</v>
      </c>
      <c r="F854" s="277">
        <f t="shared" si="96"/>
        <v>102480</v>
      </c>
      <c r="G854" s="277">
        <f t="shared" si="97"/>
        <v>10248</v>
      </c>
    </row>
    <row r="855" spans="1:7" x14ac:dyDescent="0.25">
      <c r="A855" s="277">
        <f t="shared" si="91"/>
        <v>8550</v>
      </c>
      <c r="B855" s="277">
        <f t="shared" si="92"/>
        <v>17100</v>
      </c>
      <c r="C855" s="277">
        <f t="shared" si="93"/>
        <v>20520</v>
      </c>
      <c r="D855" s="277">
        <f t="shared" si="94"/>
        <v>51300</v>
      </c>
      <c r="E855" s="277">
        <f t="shared" si="95"/>
        <v>85500</v>
      </c>
      <c r="F855" s="277">
        <f t="shared" si="96"/>
        <v>102600</v>
      </c>
      <c r="G855" s="277">
        <f t="shared" si="97"/>
        <v>10260</v>
      </c>
    </row>
    <row r="856" spans="1:7" x14ac:dyDescent="0.25">
      <c r="A856" s="277">
        <f t="shared" si="91"/>
        <v>8560</v>
      </c>
      <c r="B856" s="277">
        <f t="shared" si="92"/>
        <v>17120</v>
      </c>
      <c r="C856" s="277">
        <f t="shared" si="93"/>
        <v>20544</v>
      </c>
      <c r="D856" s="277">
        <f t="shared" si="94"/>
        <v>51360</v>
      </c>
      <c r="E856" s="277">
        <f t="shared" si="95"/>
        <v>85600</v>
      </c>
      <c r="F856" s="277">
        <f t="shared" si="96"/>
        <v>102720</v>
      </c>
      <c r="G856" s="277">
        <f t="shared" si="97"/>
        <v>10272</v>
      </c>
    </row>
    <row r="857" spans="1:7" x14ac:dyDescent="0.25">
      <c r="A857" s="277">
        <f t="shared" si="91"/>
        <v>8570</v>
      </c>
      <c r="B857" s="277">
        <f t="shared" si="92"/>
        <v>17140</v>
      </c>
      <c r="C857" s="277">
        <f t="shared" si="93"/>
        <v>20568</v>
      </c>
      <c r="D857" s="277">
        <f t="shared" si="94"/>
        <v>51420</v>
      </c>
      <c r="E857" s="277">
        <f t="shared" si="95"/>
        <v>85700</v>
      </c>
      <c r="F857" s="277">
        <f t="shared" si="96"/>
        <v>102840</v>
      </c>
      <c r="G857" s="277">
        <f t="shared" si="97"/>
        <v>10284</v>
      </c>
    </row>
    <row r="858" spans="1:7" x14ac:dyDescent="0.25">
      <c r="A858" s="277">
        <f t="shared" si="91"/>
        <v>8580</v>
      </c>
      <c r="B858" s="277">
        <f t="shared" si="92"/>
        <v>17160</v>
      </c>
      <c r="C858" s="277">
        <f t="shared" si="93"/>
        <v>20592</v>
      </c>
      <c r="D858" s="277">
        <f t="shared" si="94"/>
        <v>51480</v>
      </c>
      <c r="E858" s="277">
        <f t="shared" si="95"/>
        <v>85800</v>
      </c>
      <c r="F858" s="277">
        <f t="shared" si="96"/>
        <v>102960</v>
      </c>
      <c r="G858" s="277">
        <f t="shared" si="97"/>
        <v>10296</v>
      </c>
    </row>
    <row r="859" spans="1:7" x14ac:dyDescent="0.25">
      <c r="A859" s="277">
        <f t="shared" si="91"/>
        <v>8590</v>
      </c>
      <c r="B859" s="277">
        <f t="shared" si="92"/>
        <v>17180</v>
      </c>
      <c r="C859" s="277">
        <f t="shared" si="93"/>
        <v>20616</v>
      </c>
      <c r="D859" s="277">
        <f t="shared" si="94"/>
        <v>51540</v>
      </c>
      <c r="E859" s="277">
        <f t="shared" si="95"/>
        <v>85900</v>
      </c>
      <c r="F859" s="277">
        <f t="shared" si="96"/>
        <v>103080</v>
      </c>
      <c r="G859" s="277">
        <f t="shared" si="97"/>
        <v>10308</v>
      </c>
    </row>
    <row r="860" spans="1:7" x14ac:dyDescent="0.25">
      <c r="A860" s="277">
        <f t="shared" si="91"/>
        <v>8600</v>
      </c>
      <c r="B860" s="277">
        <f t="shared" si="92"/>
        <v>17200</v>
      </c>
      <c r="C860" s="277">
        <f t="shared" si="93"/>
        <v>20640</v>
      </c>
      <c r="D860" s="277">
        <f t="shared" si="94"/>
        <v>51600</v>
      </c>
      <c r="E860" s="277">
        <f t="shared" si="95"/>
        <v>86000</v>
      </c>
      <c r="F860" s="277">
        <f t="shared" si="96"/>
        <v>103200</v>
      </c>
      <c r="G860" s="277">
        <f t="shared" si="97"/>
        <v>10320</v>
      </c>
    </row>
    <row r="861" spans="1:7" x14ac:dyDescent="0.25">
      <c r="A861" s="277">
        <f t="shared" si="91"/>
        <v>8610</v>
      </c>
      <c r="B861" s="277">
        <f t="shared" si="92"/>
        <v>17220</v>
      </c>
      <c r="C861" s="277">
        <f t="shared" si="93"/>
        <v>20664</v>
      </c>
      <c r="D861" s="277">
        <f t="shared" si="94"/>
        <v>51660</v>
      </c>
      <c r="E861" s="277">
        <f t="shared" si="95"/>
        <v>86100</v>
      </c>
      <c r="F861" s="277">
        <f t="shared" si="96"/>
        <v>103320</v>
      </c>
      <c r="G861" s="277">
        <f t="shared" si="97"/>
        <v>10332</v>
      </c>
    </row>
    <row r="862" spans="1:7" x14ac:dyDescent="0.25">
      <c r="A862" s="277">
        <f t="shared" si="91"/>
        <v>8620</v>
      </c>
      <c r="B862" s="277">
        <f t="shared" si="92"/>
        <v>17240</v>
      </c>
      <c r="C862" s="277">
        <f t="shared" si="93"/>
        <v>20688</v>
      </c>
      <c r="D862" s="277">
        <f t="shared" si="94"/>
        <v>51720</v>
      </c>
      <c r="E862" s="277">
        <f t="shared" si="95"/>
        <v>86200</v>
      </c>
      <c r="F862" s="277">
        <f t="shared" si="96"/>
        <v>103440</v>
      </c>
      <c r="G862" s="277">
        <f t="shared" si="97"/>
        <v>10344</v>
      </c>
    </row>
    <row r="863" spans="1:7" x14ac:dyDescent="0.25">
      <c r="A863" s="277">
        <f t="shared" si="91"/>
        <v>8630</v>
      </c>
      <c r="B863" s="277">
        <f t="shared" si="92"/>
        <v>17260</v>
      </c>
      <c r="C863" s="277">
        <f t="shared" si="93"/>
        <v>20712</v>
      </c>
      <c r="D863" s="277">
        <f t="shared" si="94"/>
        <v>51780</v>
      </c>
      <c r="E863" s="277">
        <f t="shared" si="95"/>
        <v>86300</v>
      </c>
      <c r="F863" s="277">
        <f t="shared" si="96"/>
        <v>103560</v>
      </c>
      <c r="G863" s="277">
        <f t="shared" si="97"/>
        <v>10356</v>
      </c>
    </row>
    <row r="864" spans="1:7" x14ac:dyDescent="0.25">
      <c r="A864" s="277">
        <f t="shared" si="91"/>
        <v>8640</v>
      </c>
      <c r="B864" s="277">
        <f t="shared" si="92"/>
        <v>17280</v>
      </c>
      <c r="C864" s="277">
        <f t="shared" si="93"/>
        <v>20736</v>
      </c>
      <c r="D864" s="277">
        <f t="shared" si="94"/>
        <v>51840</v>
      </c>
      <c r="E864" s="277">
        <f t="shared" si="95"/>
        <v>86400</v>
      </c>
      <c r="F864" s="277">
        <f t="shared" si="96"/>
        <v>103680</v>
      </c>
      <c r="G864" s="277">
        <f t="shared" si="97"/>
        <v>10368</v>
      </c>
    </row>
    <row r="865" spans="1:7" x14ac:dyDescent="0.25">
      <c r="A865" s="277">
        <f t="shared" si="91"/>
        <v>8650</v>
      </c>
      <c r="B865" s="277">
        <f t="shared" si="92"/>
        <v>17300</v>
      </c>
      <c r="C865" s="277">
        <f t="shared" si="93"/>
        <v>20760</v>
      </c>
      <c r="D865" s="277">
        <f t="shared" si="94"/>
        <v>51900</v>
      </c>
      <c r="E865" s="277">
        <f t="shared" si="95"/>
        <v>86500</v>
      </c>
      <c r="F865" s="277">
        <f t="shared" si="96"/>
        <v>103800</v>
      </c>
      <c r="G865" s="277">
        <f t="shared" si="97"/>
        <v>10380</v>
      </c>
    </row>
    <row r="866" spans="1:7" x14ac:dyDescent="0.25">
      <c r="A866" s="277">
        <f t="shared" si="91"/>
        <v>8660</v>
      </c>
      <c r="B866" s="277">
        <f t="shared" si="92"/>
        <v>17320</v>
      </c>
      <c r="C866" s="277">
        <f t="shared" si="93"/>
        <v>20784</v>
      </c>
      <c r="D866" s="277">
        <f t="shared" si="94"/>
        <v>51960</v>
      </c>
      <c r="E866" s="277">
        <f t="shared" si="95"/>
        <v>86600</v>
      </c>
      <c r="F866" s="277">
        <f t="shared" si="96"/>
        <v>103920</v>
      </c>
      <c r="G866" s="277">
        <f t="shared" si="97"/>
        <v>10392</v>
      </c>
    </row>
    <row r="867" spans="1:7" x14ac:dyDescent="0.25">
      <c r="A867" s="277">
        <f t="shared" si="91"/>
        <v>8670</v>
      </c>
      <c r="B867" s="277">
        <f t="shared" si="92"/>
        <v>17340</v>
      </c>
      <c r="C867" s="277">
        <f t="shared" si="93"/>
        <v>20808</v>
      </c>
      <c r="D867" s="277">
        <f t="shared" si="94"/>
        <v>52020</v>
      </c>
      <c r="E867" s="277">
        <f t="shared" si="95"/>
        <v>86700</v>
      </c>
      <c r="F867" s="277">
        <f t="shared" si="96"/>
        <v>104040</v>
      </c>
      <c r="G867" s="277">
        <f t="shared" si="97"/>
        <v>10404</v>
      </c>
    </row>
    <row r="868" spans="1:7" x14ac:dyDescent="0.25">
      <c r="A868" s="277">
        <f t="shared" si="91"/>
        <v>8680</v>
      </c>
      <c r="B868" s="277">
        <f t="shared" si="92"/>
        <v>17360</v>
      </c>
      <c r="C868" s="277">
        <f t="shared" si="93"/>
        <v>20832</v>
      </c>
      <c r="D868" s="277">
        <f t="shared" si="94"/>
        <v>52080</v>
      </c>
      <c r="E868" s="277">
        <f t="shared" si="95"/>
        <v>86800</v>
      </c>
      <c r="F868" s="277">
        <f t="shared" si="96"/>
        <v>104160</v>
      </c>
      <c r="G868" s="277">
        <f t="shared" si="97"/>
        <v>10416</v>
      </c>
    </row>
    <row r="869" spans="1:7" x14ac:dyDescent="0.25">
      <c r="A869" s="277">
        <f t="shared" si="91"/>
        <v>8690</v>
      </c>
      <c r="B869" s="277">
        <f t="shared" si="92"/>
        <v>17380</v>
      </c>
      <c r="C869" s="277">
        <f t="shared" si="93"/>
        <v>20856</v>
      </c>
      <c r="D869" s="277">
        <f t="shared" si="94"/>
        <v>52140</v>
      </c>
      <c r="E869" s="277">
        <f t="shared" si="95"/>
        <v>86900</v>
      </c>
      <c r="F869" s="277">
        <f t="shared" si="96"/>
        <v>104280</v>
      </c>
      <c r="G869" s="277">
        <f t="shared" si="97"/>
        <v>10428</v>
      </c>
    </row>
    <row r="870" spans="1:7" x14ac:dyDescent="0.25">
      <c r="A870" s="277">
        <f t="shared" si="91"/>
        <v>8700</v>
      </c>
      <c r="B870" s="277">
        <f t="shared" si="92"/>
        <v>17400</v>
      </c>
      <c r="C870" s="277">
        <f t="shared" si="93"/>
        <v>20880</v>
      </c>
      <c r="D870" s="277">
        <f t="shared" si="94"/>
        <v>52200</v>
      </c>
      <c r="E870" s="277">
        <f t="shared" si="95"/>
        <v>87000</v>
      </c>
      <c r="F870" s="277">
        <f t="shared" si="96"/>
        <v>104400</v>
      </c>
      <c r="G870" s="277">
        <f t="shared" si="97"/>
        <v>10440</v>
      </c>
    </row>
    <row r="871" spans="1:7" x14ac:dyDescent="0.25">
      <c r="A871" s="277">
        <f t="shared" si="91"/>
        <v>8710</v>
      </c>
      <c r="B871" s="277">
        <f t="shared" si="92"/>
        <v>17420</v>
      </c>
      <c r="C871" s="277">
        <f t="shared" si="93"/>
        <v>20904</v>
      </c>
      <c r="D871" s="277">
        <f t="shared" si="94"/>
        <v>52260</v>
      </c>
      <c r="E871" s="277">
        <f t="shared" si="95"/>
        <v>87100</v>
      </c>
      <c r="F871" s="277">
        <f t="shared" si="96"/>
        <v>104520</v>
      </c>
      <c r="G871" s="277">
        <f t="shared" si="97"/>
        <v>10452</v>
      </c>
    </row>
    <row r="872" spans="1:7" x14ac:dyDescent="0.25">
      <c r="A872" s="277">
        <f t="shared" si="91"/>
        <v>8720</v>
      </c>
      <c r="B872" s="277">
        <f t="shared" si="92"/>
        <v>17440</v>
      </c>
      <c r="C872" s="277">
        <f t="shared" si="93"/>
        <v>20928</v>
      </c>
      <c r="D872" s="277">
        <f t="shared" si="94"/>
        <v>52320</v>
      </c>
      <c r="E872" s="277">
        <f t="shared" si="95"/>
        <v>87200</v>
      </c>
      <c r="F872" s="277">
        <f t="shared" si="96"/>
        <v>104640</v>
      </c>
      <c r="G872" s="277">
        <f t="shared" si="97"/>
        <v>10464</v>
      </c>
    </row>
    <row r="873" spans="1:7" x14ac:dyDescent="0.25">
      <c r="A873" s="277">
        <f t="shared" si="91"/>
        <v>8730</v>
      </c>
      <c r="B873" s="277">
        <f t="shared" si="92"/>
        <v>17460</v>
      </c>
      <c r="C873" s="277">
        <f t="shared" si="93"/>
        <v>20952</v>
      </c>
      <c r="D873" s="277">
        <f t="shared" si="94"/>
        <v>52380</v>
      </c>
      <c r="E873" s="277">
        <f t="shared" si="95"/>
        <v>87300</v>
      </c>
      <c r="F873" s="277">
        <f t="shared" si="96"/>
        <v>104760</v>
      </c>
      <c r="G873" s="277">
        <f t="shared" si="97"/>
        <v>10476</v>
      </c>
    </row>
    <row r="874" spans="1:7" x14ac:dyDescent="0.25">
      <c r="A874" s="277">
        <f t="shared" si="91"/>
        <v>8740</v>
      </c>
      <c r="B874" s="277">
        <f t="shared" si="92"/>
        <v>17480</v>
      </c>
      <c r="C874" s="277">
        <f t="shared" si="93"/>
        <v>20976</v>
      </c>
      <c r="D874" s="277">
        <f t="shared" si="94"/>
        <v>52440</v>
      </c>
      <c r="E874" s="277">
        <f t="shared" si="95"/>
        <v>87400</v>
      </c>
      <c r="F874" s="277">
        <f t="shared" si="96"/>
        <v>104880</v>
      </c>
      <c r="G874" s="277">
        <f t="shared" si="97"/>
        <v>10488</v>
      </c>
    </row>
    <row r="875" spans="1:7" x14ac:dyDescent="0.25">
      <c r="A875" s="277">
        <f t="shared" si="91"/>
        <v>8750</v>
      </c>
      <c r="B875" s="277">
        <f t="shared" si="92"/>
        <v>17500</v>
      </c>
      <c r="C875" s="277">
        <f t="shared" si="93"/>
        <v>21000</v>
      </c>
      <c r="D875" s="277">
        <f t="shared" si="94"/>
        <v>52500</v>
      </c>
      <c r="E875" s="277">
        <f t="shared" si="95"/>
        <v>87500</v>
      </c>
      <c r="F875" s="277">
        <f t="shared" si="96"/>
        <v>105000</v>
      </c>
      <c r="G875" s="277">
        <f t="shared" si="97"/>
        <v>10500</v>
      </c>
    </row>
    <row r="876" spans="1:7" x14ac:dyDescent="0.25">
      <c r="A876" s="277">
        <f t="shared" si="91"/>
        <v>8760</v>
      </c>
      <c r="B876" s="277">
        <f t="shared" si="92"/>
        <v>17520</v>
      </c>
      <c r="C876" s="277">
        <f t="shared" si="93"/>
        <v>21024</v>
      </c>
      <c r="D876" s="277">
        <f t="shared" si="94"/>
        <v>52560</v>
      </c>
      <c r="E876" s="277">
        <f t="shared" si="95"/>
        <v>87600</v>
      </c>
      <c r="F876" s="277">
        <f t="shared" si="96"/>
        <v>105120</v>
      </c>
      <c r="G876" s="277">
        <f t="shared" si="97"/>
        <v>10512</v>
      </c>
    </row>
    <row r="877" spans="1:7" x14ac:dyDescent="0.25">
      <c r="A877" s="277">
        <f t="shared" si="91"/>
        <v>8770</v>
      </c>
      <c r="B877" s="277">
        <f t="shared" si="92"/>
        <v>17540</v>
      </c>
      <c r="C877" s="277">
        <f t="shared" si="93"/>
        <v>21048</v>
      </c>
      <c r="D877" s="277">
        <f t="shared" si="94"/>
        <v>52620</v>
      </c>
      <c r="E877" s="277">
        <f t="shared" si="95"/>
        <v>87700</v>
      </c>
      <c r="F877" s="277">
        <f t="shared" si="96"/>
        <v>105240</v>
      </c>
      <c r="G877" s="277">
        <f t="shared" si="97"/>
        <v>10524</v>
      </c>
    </row>
    <row r="878" spans="1:7" x14ac:dyDescent="0.25">
      <c r="A878" s="277">
        <f t="shared" si="91"/>
        <v>8780</v>
      </c>
      <c r="B878" s="277">
        <f t="shared" si="92"/>
        <v>17560</v>
      </c>
      <c r="C878" s="277">
        <f t="shared" si="93"/>
        <v>21072</v>
      </c>
      <c r="D878" s="277">
        <f t="shared" si="94"/>
        <v>52680</v>
      </c>
      <c r="E878" s="277">
        <f t="shared" si="95"/>
        <v>87800</v>
      </c>
      <c r="F878" s="277">
        <f t="shared" si="96"/>
        <v>105360</v>
      </c>
      <c r="G878" s="277">
        <f t="shared" si="97"/>
        <v>10536</v>
      </c>
    </row>
    <row r="879" spans="1:7" x14ac:dyDescent="0.25">
      <c r="A879" s="277">
        <f t="shared" si="91"/>
        <v>8790</v>
      </c>
      <c r="B879" s="277">
        <f t="shared" si="92"/>
        <v>17580</v>
      </c>
      <c r="C879" s="277">
        <f t="shared" si="93"/>
        <v>21096</v>
      </c>
      <c r="D879" s="277">
        <f t="shared" si="94"/>
        <v>52740</v>
      </c>
      <c r="E879" s="277">
        <f t="shared" si="95"/>
        <v>87900</v>
      </c>
      <c r="F879" s="277">
        <f t="shared" si="96"/>
        <v>105480</v>
      </c>
      <c r="G879" s="277">
        <f t="shared" si="97"/>
        <v>10548</v>
      </c>
    </row>
    <row r="880" spans="1:7" x14ac:dyDescent="0.25">
      <c r="A880" s="277">
        <f t="shared" si="91"/>
        <v>8800</v>
      </c>
      <c r="B880" s="277">
        <f t="shared" si="92"/>
        <v>17600</v>
      </c>
      <c r="C880" s="277">
        <f t="shared" si="93"/>
        <v>21120</v>
      </c>
      <c r="D880" s="277">
        <f t="shared" si="94"/>
        <v>52800</v>
      </c>
      <c r="E880" s="277">
        <f t="shared" si="95"/>
        <v>88000</v>
      </c>
      <c r="F880" s="277">
        <f t="shared" si="96"/>
        <v>105600</v>
      </c>
      <c r="G880" s="277">
        <f t="shared" si="97"/>
        <v>10560</v>
      </c>
    </row>
    <row r="881" spans="1:7" x14ac:dyDescent="0.25">
      <c r="A881" s="277">
        <f t="shared" si="91"/>
        <v>8810</v>
      </c>
      <c r="B881" s="277">
        <f t="shared" si="92"/>
        <v>17620</v>
      </c>
      <c r="C881" s="277">
        <f t="shared" si="93"/>
        <v>21144</v>
      </c>
      <c r="D881" s="277">
        <f t="shared" si="94"/>
        <v>52860</v>
      </c>
      <c r="E881" s="277">
        <f t="shared" si="95"/>
        <v>88100</v>
      </c>
      <c r="F881" s="277">
        <f t="shared" si="96"/>
        <v>105720</v>
      </c>
      <c r="G881" s="277">
        <f t="shared" si="97"/>
        <v>10572</v>
      </c>
    </row>
    <row r="882" spans="1:7" x14ac:dyDescent="0.25">
      <c r="A882" s="277">
        <f t="shared" si="91"/>
        <v>8820</v>
      </c>
      <c r="B882" s="277">
        <f t="shared" si="92"/>
        <v>17640</v>
      </c>
      <c r="C882" s="277">
        <f t="shared" si="93"/>
        <v>21168</v>
      </c>
      <c r="D882" s="277">
        <f t="shared" si="94"/>
        <v>52920</v>
      </c>
      <c r="E882" s="277">
        <f t="shared" si="95"/>
        <v>88200</v>
      </c>
      <c r="F882" s="277">
        <f t="shared" si="96"/>
        <v>105840</v>
      </c>
      <c r="G882" s="277">
        <f t="shared" si="97"/>
        <v>10584</v>
      </c>
    </row>
    <row r="883" spans="1:7" x14ac:dyDescent="0.25">
      <c r="A883" s="277">
        <f t="shared" si="91"/>
        <v>8830</v>
      </c>
      <c r="B883" s="277">
        <f t="shared" si="92"/>
        <v>17660</v>
      </c>
      <c r="C883" s="277">
        <f t="shared" si="93"/>
        <v>21192</v>
      </c>
      <c r="D883" s="277">
        <f t="shared" si="94"/>
        <v>52980</v>
      </c>
      <c r="E883" s="277">
        <f t="shared" si="95"/>
        <v>88300</v>
      </c>
      <c r="F883" s="277">
        <f t="shared" si="96"/>
        <v>105960</v>
      </c>
      <c r="G883" s="277">
        <f t="shared" si="97"/>
        <v>10596</v>
      </c>
    </row>
    <row r="884" spans="1:7" x14ac:dyDescent="0.25">
      <c r="A884" s="277">
        <f t="shared" si="91"/>
        <v>8840</v>
      </c>
      <c r="B884" s="277">
        <f t="shared" si="92"/>
        <v>17680</v>
      </c>
      <c r="C884" s="277">
        <f t="shared" si="93"/>
        <v>21216</v>
      </c>
      <c r="D884" s="277">
        <f t="shared" si="94"/>
        <v>53040</v>
      </c>
      <c r="E884" s="277">
        <f t="shared" si="95"/>
        <v>88400</v>
      </c>
      <c r="F884" s="277">
        <f t="shared" si="96"/>
        <v>106080</v>
      </c>
      <c r="G884" s="277">
        <f t="shared" si="97"/>
        <v>10608</v>
      </c>
    </row>
    <row r="885" spans="1:7" x14ac:dyDescent="0.25">
      <c r="A885" s="277">
        <f t="shared" si="91"/>
        <v>8850</v>
      </c>
      <c r="B885" s="277">
        <f t="shared" si="92"/>
        <v>17700</v>
      </c>
      <c r="C885" s="277">
        <f t="shared" si="93"/>
        <v>21240</v>
      </c>
      <c r="D885" s="277">
        <f t="shared" si="94"/>
        <v>53100</v>
      </c>
      <c r="E885" s="277">
        <f t="shared" si="95"/>
        <v>88500</v>
      </c>
      <c r="F885" s="277">
        <f t="shared" si="96"/>
        <v>106200</v>
      </c>
      <c r="G885" s="277">
        <f t="shared" si="97"/>
        <v>10620</v>
      </c>
    </row>
    <row r="886" spans="1:7" x14ac:dyDescent="0.25">
      <c r="A886" s="277">
        <f t="shared" si="91"/>
        <v>8860</v>
      </c>
      <c r="B886" s="277">
        <f t="shared" si="92"/>
        <v>17720</v>
      </c>
      <c r="C886" s="277">
        <f t="shared" si="93"/>
        <v>21264</v>
      </c>
      <c r="D886" s="277">
        <f t="shared" si="94"/>
        <v>53160</v>
      </c>
      <c r="E886" s="277">
        <f t="shared" si="95"/>
        <v>88600</v>
      </c>
      <c r="F886" s="277">
        <f t="shared" si="96"/>
        <v>106320</v>
      </c>
      <c r="G886" s="277">
        <f t="shared" si="97"/>
        <v>10632</v>
      </c>
    </row>
    <row r="887" spans="1:7" x14ac:dyDescent="0.25">
      <c r="A887" s="277">
        <f t="shared" si="91"/>
        <v>8870</v>
      </c>
      <c r="B887" s="277">
        <f t="shared" si="92"/>
        <v>17740</v>
      </c>
      <c r="C887" s="277">
        <f t="shared" si="93"/>
        <v>21288</v>
      </c>
      <c r="D887" s="277">
        <f t="shared" si="94"/>
        <v>53220</v>
      </c>
      <c r="E887" s="277">
        <f t="shared" si="95"/>
        <v>88700</v>
      </c>
      <c r="F887" s="277">
        <f t="shared" si="96"/>
        <v>106440</v>
      </c>
      <c r="G887" s="277">
        <f t="shared" si="97"/>
        <v>10644</v>
      </c>
    </row>
    <row r="888" spans="1:7" x14ac:dyDescent="0.25">
      <c r="A888" s="277">
        <f t="shared" si="91"/>
        <v>8880</v>
      </c>
      <c r="B888" s="277">
        <f t="shared" si="92"/>
        <v>17760</v>
      </c>
      <c r="C888" s="277">
        <f t="shared" si="93"/>
        <v>21312</v>
      </c>
      <c r="D888" s="277">
        <f t="shared" si="94"/>
        <v>53280</v>
      </c>
      <c r="E888" s="277">
        <f t="shared" si="95"/>
        <v>88800</v>
      </c>
      <c r="F888" s="277">
        <f t="shared" si="96"/>
        <v>106560</v>
      </c>
      <c r="G888" s="277">
        <f t="shared" si="97"/>
        <v>10656</v>
      </c>
    </row>
    <row r="889" spans="1:7" x14ac:dyDescent="0.25">
      <c r="A889" s="277">
        <f t="shared" si="91"/>
        <v>8890</v>
      </c>
      <c r="B889" s="277">
        <f t="shared" si="92"/>
        <v>17780</v>
      </c>
      <c r="C889" s="277">
        <f t="shared" si="93"/>
        <v>21336</v>
      </c>
      <c r="D889" s="277">
        <f t="shared" si="94"/>
        <v>53340</v>
      </c>
      <c r="E889" s="277">
        <f t="shared" si="95"/>
        <v>88900</v>
      </c>
      <c r="F889" s="277">
        <f t="shared" si="96"/>
        <v>106680</v>
      </c>
      <c r="G889" s="277">
        <f t="shared" si="97"/>
        <v>10668</v>
      </c>
    </row>
    <row r="890" spans="1:7" x14ac:dyDescent="0.25">
      <c r="A890" s="277">
        <f t="shared" si="91"/>
        <v>8900</v>
      </c>
      <c r="B890" s="277">
        <f t="shared" si="92"/>
        <v>17800</v>
      </c>
      <c r="C890" s="277">
        <f t="shared" si="93"/>
        <v>21360</v>
      </c>
      <c r="D890" s="277">
        <f t="shared" si="94"/>
        <v>53400</v>
      </c>
      <c r="E890" s="277">
        <f t="shared" si="95"/>
        <v>89000</v>
      </c>
      <c r="F890" s="277">
        <f t="shared" si="96"/>
        <v>106800</v>
      </c>
      <c r="G890" s="277">
        <f t="shared" si="97"/>
        <v>10680</v>
      </c>
    </row>
    <row r="891" spans="1:7" x14ac:dyDescent="0.25">
      <c r="A891" s="277">
        <f t="shared" si="91"/>
        <v>8910</v>
      </c>
      <c r="B891" s="277">
        <f t="shared" si="92"/>
        <v>17820</v>
      </c>
      <c r="C891" s="277">
        <f t="shared" si="93"/>
        <v>21384</v>
      </c>
      <c r="D891" s="277">
        <f t="shared" si="94"/>
        <v>53460</v>
      </c>
      <c r="E891" s="277">
        <f t="shared" si="95"/>
        <v>89100</v>
      </c>
      <c r="F891" s="277">
        <f t="shared" si="96"/>
        <v>106920</v>
      </c>
      <c r="G891" s="277">
        <f t="shared" si="97"/>
        <v>10692</v>
      </c>
    </row>
    <row r="892" spans="1:7" x14ac:dyDescent="0.25">
      <c r="A892" s="277">
        <f t="shared" si="91"/>
        <v>8920</v>
      </c>
      <c r="B892" s="277">
        <f t="shared" si="92"/>
        <v>17840</v>
      </c>
      <c r="C892" s="277">
        <f t="shared" si="93"/>
        <v>21408</v>
      </c>
      <c r="D892" s="277">
        <f t="shared" si="94"/>
        <v>53520</v>
      </c>
      <c r="E892" s="277">
        <f t="shared" si="95"/>
        <v>89200</v>
      </c>
      <c r="F892" s="277">
        <f t="shared" si="96"/>
        <v>107040</v>
      </c>
      <c r="G892" s="277">
        <f t="shared" si="97"/>
        <v>10704</v>
      </c>
    </row>
    <row r="893" spans="1:7" x14ac:dyDescent="0.25">
      <c r="A893" s="277">
        <f t="shared" si="91"/>
        <v>8930</v>
      </c>
      <c r="B893" s="277">
        <f t="shared" si="92"/>
        <v>17860</v>
      </c>
      <c r="C893" s="277">
        <f t="shared" si="93"/>
        <v>21432</v>
      </c>
      <c r="D893" s="277">
        <f t="shared" si="94"/>
        <v>53580</v>
      </c>
      <c r="E893" s="277">
        <f t="shared" si="95"/>
        <v>89300</v>
      </c>
      <c r="F893" s="277">
        <f t="shared" si="96"/>
        <v>107160</v>
      </c>
      <c r="G893" s="277">
        <f t="shared" si="97"/>
        <v>10716</v>
      </c>
    </row>
    <row r="894" spans="1:7" x14ac:dyDescent="0.25">
      <c r="A894" s="277">
        <f t="shared" si="91"/>
        <v>8940</v>
      </c>
      <c r="B894" s="277">
        <f t="shared" si="92"/>
        <v>17880</v>
      </c>
      <c r="C894" s="277">
        <f t="shared" si="93"/>
        <v>21456</v>
      </c>
      <c r="D894" s="277">
        <f t="shared" si="94"/>
        <v>53640</v>
      </c>
      <c r="E894" s="277">
        <f t="shared" si="95"/>
        <v>89400</v>
      </c>
      <c r="F894" s="277">
        <f t="shared" si="96"/>
        <v>107280</v>
      </c>
      <c r="G894" s="277">
        <f t="shared" si="97"/>
        <v>10728</v>
      </c>
    </row>
    <row r="895" spans="1:7" x14ac:dyDescent="0.25">
      <c r="A895" s="277">
        <f t="shared" si="91"/>
        <v>8950</v>
      </c>
      <c r="B895" s="277">
        <f t="shared" si="92"/>
        <v>17900</v>
      </c>
      <c r="C895" s="277">
        <f t="shared" si="93"/>
        <v>21480</v>
      </c>
      <c r="D895" s="277">
        <f t="shared" si="94"/>
        <v>53700</v>
      </c>
      <c r="E895" s="277">
        <f t="shared" si="95"/>
        <v>89500</v>
      </c>
      <c r="F895" s="277">
        <f t="shared" si="96"/>
        <v>107400</v>
      </c>
      <c r="G895" s="277">
        <f t="shared" si="97"/>
        <v>10740</v>
      </c>
    </row>
    <row r="896" spans="1:7" x14ac:dyDescent="0.25">
      <c r="A896" s="277">
        <f t="shared" si="91"/>
        <v>8960</v>
      </c>
      <c r="B896" s="277">
        <f t="shared" si="92"/>
        <v>17920</v>
      </c>
      <c r="C896" s="277">
        <f t="shared" si="93"/>
        <v>21504</v>
      </c>
      <c r="D896" s="277">
        <f t="shared" si="94"/>
        <v>53760</v>
      </c>
      <c r="E896" s="277">
        <f t="shared" si="95"/>
        <v>89600</v>
      </c>
      <c r="F896" s="277">
        <f t="shared" si="96"/>
        <v>107520</v>
      </c>
      <c r="G896" s="277">
        <f t="shared" si="97"/>
        <v>10752</v>
      </c>
    </row>
    <row r="897" spans="1:7" x14ac:dyDescent="0.25">
      <c r="A897" s="277">
        <f t="shared" si="91"/>
        <v>8970</v>
      </c>
      <c r="B897" s="277">
        <f t="shared" si="92"/>
        <v>17940</v>
      </c>
      <c r="C897" s="277">
        <f t="shared" si="93"/>
        <v>21528</v>
      </c>
      <c r="D897" s="277">
        <f t="shared" si="94"/>
        <v>53820</v>
      </c>
      <c r="E897" s="277">
        <f t="shared" si="95"/>
        <v>89700</v>
      </c>
      <c r="F897" s="277">
        <f t="shared" si="96"/>
        <v>107640</v>
      </c>
      <c r="G897" s="277">
        <f t="shared" si="97"/>
        <v>10764</v>
      </c>
    </row>
    <row r="898" spans="1:7" x14ac:dyDescent="0.25">
      <c r="A898" s="277">
        <f t="shared" si="91"/>
        <v>8980</v>
      </c>
      <c r="B898" s="277">
        <f t="shared" si="92"/>
        <v>17960</v>
      </c>
      <c r="C898" s="277">
        <f t="shared" si="93"/>
        <v>21552</v>
      </c>
      <c r="D898" s="277">
        <f t="shared" si="94"/>
        <v>53880</v>
      </c>
      <c r="E898" s="277">
        <f t="shared" si="95"/>
        <v>89800</v>
      </c>
      <c r="F898" s="277">
        <f t="shared" si="96"/>
        <v>107760</v>
      </c>
      <c r="G898" s="277">
        <f t="shared" si="97"/>
        <v>10776</v>
      </c>
    </row>
    <row r="899" spans="1:7" x14ac:dyDescent="0.25">
      <c r="A899" s="277">
        <f t="shared" ref="A899:A962" si="98">A898+10</f>
        <v>8990</v>
      </c>
      <c r="B899" s="277">
        <f t="shared" ref="B899:B962" si="99">B898+20</f>
        <v>17980</v>
      </c>
      <c r="C899" s="277">
        <f t="shared" ref="C899:C962" si="100">C898+24</f>
        <v>21576</v>
      </c>
      <c r="D899" s="277">
        <f t="shared" ref="D899:D962" si="101">D898+60</f>
        <v>53940</v>
      </c>
      <c r="E899" s="277">
        <f t="shared" ref="E899:E962" si="102">E898+100</f>
        <v>89900</v>
      </c>
      <c r="F899" s="277">
        <f t="shared" ref="F899:F962" si="103">F898+120</f>
        <v>107880</v>
      </c>
      <c r="G899" s="277">
        <f t="shared" ref="G899:G962" si="104">G898+12</f>
        <v>10788</v>
      </c>
    </row>
    <row r="900" spans="1:7" x14ac:dyDescent="0.25">
      <c r="A900" s="277">
        <f t="shared" si="98"/>
        <v>9000</v>
      </c>
      <c r="B900" s="277">
        <f t="shared" si="99"/>
        <v>18000</v>
      </c>
      <c r="C900" s="277">
        <f t="shared" si="100"/>
        <v>21600</v>
      </c>
      <c r="D900" s="277">
        <f t="shared" si="101"/>
        <v>54000</v>
      </c>
      <c r="E900" s="277">
        <f t="shared" si="102"/>
        <v>90000</v>
      </c>
      <c r="F900" s="277">
        <f t="shared" si="103"/>
        <v>108000</v>
      </c>
      <c r="G900" s="277">
        <f t="shared" si="104"/>
        <v>10800</v>
      </c>
    </row>
    <row r="901" spans="1:7" x14ac:dyDescent="0.25">
      <c r="A901" s="277">
        <f t="shared" si="98"/>
        <v>9010</v>
      </c>
      <c r="B901" s="277">
        <f t="shared" si="99"/>
        <v>18020</v>
      </c>
      <c r="C901" s="277">
        <f t="shared" si="100"/>
        <v>21624</v>
      </c>
      <c r="D901" s="277">
        <f t="shared" si="101"/>
        <v>54060</v>
      </c>
      <c r="E901" s="277">
        <f t="shared" si="102"/>
        <v>90100</v>
      </c>
      <c r="F901" s="277">
        <f t="shared" si="103"/>
        <v>108120</v>
      </c>
      <c r="G901" s="277">
        <f t="shared" si="104"/>
        <v>10812</v>
      </c>
    </row>
    <row r="902" spans="1:7" x14ac:dyDescent="0.25">
      <c r="A902" s="277">
        <f t="shared" si="98"/>
        <v>9020</v>
      </c>
      <c r="B902" s="277">
        <f t="shared" si="99"/>
        <v>18040</v>
      </c>
      <c r="C902" s="277">
        <f t="shared" si="100"/>
        <v>21648</v>
      </c>
      <c r="D902" s="277">
        <f t="shared" si="101"/>
        <v>54120</v>
      </c>
      <c r="E902" s="277">
        <f t="shared" si="102"/>
        <v>90200</v>
      </c>
      <c r="F902" s="277">
        <f t="shared" si="103"/>
        <v>108240</v>
      </c>
      <c r="G902" s="277">
        <f t="shared" si="104"/>
        <v>10824</v>
      </c>
    </row>
    <row r="903" spans="1:7" x14ac:dyDescent="0.25">
      <c r="A903" s="277">
        <f t="shared" si="98"/>
        <v>9030</v>
      </c>
      <c r="B903" s="277">
        <f t="shared" si="99"/>
        <v>18060</v>
      </c>
      <c r="C903" s="277">
        <f t="shared" si="100"/>
        <v>21672</v>
      </c>
      <c r="D903" s="277">
        <f t="shared" si="101"/>
        <v>54180</v>
      </c>
      <c r="E903" s="277">
        <f t="shared" si="102"/>
        <v>90300</v>
      </c>
      <c r="F903" s="277">
        <f t="shared" si="103"/>
        <v>108360</v>
      </c>
      <c r="G903" s="277">
        <f t="shared" si="104"/>
        <v>10836</v>
      </c>
    </row>
    <row r="904" spans="1:7" x14ac:dyDescent="0.25">
      <c r="A904" s="277">
        <f t="shared" si="98"/>
        <v>9040</v>
      </c>
      <c r="B904" s="277">
        <f t="shared" si="99"/>
        <v>18080</v>
      </c>
      <c r="C904" s="277">
        <f t="shared" si="100"/>
        <v>21696</v>
      </c>
      <c r="D904" s="277">
        <f t="shared" si="101"/>
        <v>54240</v>
      </c>
      <c r="E904" s="277">
        <f t="shared" si="102"/>
        <v>90400</v>
      </c>
      <c r="F904" s="277">
        <f t="shared" si="103"/>
        <v>108480</v>
      </c>
      <c r="G904" s="277">
        <f t="shared" si="104"/>
        <v>10848</v>
      </c>
    </row>
    <row r="905" spans="1:7" x14ac:dyDescent="0.25">
      <c r="A905" s="277">
        <f t="shared" si="98"/>
        <v>9050</v>
      </c>
      <c r="B905" s="277">
        <f t="shared" si="99"/>
        <v>18100</v>
      </c>
      <c r="C905" s="277">
        <f t="shared" si="100"/>
        <v>21720</v>
      </c>
      <c r="D905" s="277">
        <f t="shared" si="101"/>
        <v>54300</v>
      </c>
      <c r="E905" s="277">
        <f t="shared" si="102"/>
        <v>90500</v>
      </c>
      <c r="F905" s="277">
        <f t="shared" si="103"/>
        <v>108600</v>
      </c>
      <c r="G905" s="277">
        <f t="shared" si="104"/>
        <v>10860</v>
      </c>
    </row>
    <row r="906" spans="1:7" x14ac:dyDescent="0.25">
      <c r="A906" s="277">
        <f t="shared" si="98"/>
        <v>9060</v>
      </c>
      <c r="B906" s="277">
        <f t="shared" si="99"/>
        <v>18120</v>
      </c>
      <c r="C906" s="277">
        <f t="shared" si="100"/>
        <v>21744</v>
      </c>
      <c r="D906" s="277">
        <f t="shared" si="101"/>
        <v>54360</v>
      </c>
      <c r="E906" s="277">
        <f t="shared" si="102"/>
        <v>90600</v>
      </c>
      <c r="F906" s="277">
        <f t="shared" si="103"/>
        <v>108720</v>
      </c>
      <c r="G906" s="277">
        <f t="shared" si="104"/>
        <v>10872</v>
      </c>
    </row>
    <row r="907" spans="1:7" x14ac:dyDescent="0.25">
      <c r="A907" s="277">
        <f t="shared" si="98"/>
        <v>9070</v>
      </c>
      <c r="B907" s="277">
        <f t="shared" si="99"/>
        <v>18140</v>
      </c>
      <c r="C907" s="277">
        <f t="shared" si="100"/>
        <v>21768</v>
      </c>
      <c r="D907" s="277">
        <f t="shared" si="101"/>
        <v>54420</v>
      </c>
      <c r="E907" s="277">
        <f t="shared" si="102"/>
        <v>90700</v>
      </c>
      <c r="F907" s="277">
        <f t="shared" si="103"/>
        <v>108840</v>
      </c>
      <c r="G907" s="277">
        <f t="shared" si="104"/>
        <v>10884</v>
      </c>
    </row>
    <row r="908" spans="1:7" x14ac:dyDescent="0.25">
      <c r="A908" s="277">
        <f t="shared" si="98"/>
        <v>9080</v>
      </c>
      <c r="B908" s="277">
        <f t="shared" si="99"/>
        <v>18160</v>
      </c>
      <c r="C908" s="277">
        <f t="shared" si="100"/>
        <v>21792</v>
      </c>
      <c r="D908" s="277">
        <f t="shared" si="101"/>
        <v>54480</v>
      </c>
      <c r="E908" s="277">
        <f t="shared" si="102"/>
        <v>90800</v>
      </c>
      <c r="F908" s="277">
        <f t="shared" si="103"/>
        <v>108960</v>
      </c>
      <c r="G908" s="277">
        <f t="shared" si="104"/>
        <v>10896</v>
      </c>
    </row>
    <row r="909" spans="1:7" x14ac:dyDescent="0.25">
      <c r="A909" s="277">
        <f t="shared" si="98"/>
        <v>9090</v>
      </c>
      <c r="B909" s="277">
        <f t="shared" si="99"/>
        <v>18180</v>
      </c>
      <c r="C909" s="277">
        <f t="shared" si="100"/>
        <v>21816</v>
      </c>
      <c r="D909" s="277">
        <f t="shared" si="101"/>
        <v>54540</v>
      </c>
      <c r="E909" s="277">
        <f t="shared" si="102"/>
        <v>90900</v>
      </c>
      <c r="F909" s="277">
        <f t="shared" si="103"/>
        <v>109080</v>
      </c>
      <c r="G909" s="277">
        <f t="shared" si="104"/>
        <v>10908</v>
      </c>
    </row>
    <row r="910" spans="1:7" x14ac:dyDescent="0.25">
      <c r="A910" s="277">
        <f t="shared" si="98"/>
        <v>9100</v>
      </c>
      <c r="B910" s="277">
        <f t="shared" si="99"/>
        <v>18200</v>
      </c>
      <c r="C910" s="277">
        <f t="shared" si="100"/>
        <v>21840</v>
      </c>
      <c r="D910" s="277">
        <f t="shared" si="101"/>
        <v>54600</v>
      </c>
      <c r="E910" s="277">
        <f t="shared" si="102"/>
        <v>91000</v>
      </c>
      <c r="F910" s="277">
        <f t="shared" si="103"/>
        <v>109200</v>
      </c>
      <c r="G910" s="277">
        <f t="shared" si="104"/>
        <v>10920</v>
      </c>
    </row>
    <row r="911" spans="1:7" x14ac:dyDescent="0.25">
      <c r="A911" s="277">
        <f t="shared" si="98"/>
        <v>9110</v>
      </c>
      <c r="B911" s="277">
        <f t="shared" si="99"/>
        <v>18220</v>
      </c>
      <c r="C911" s="277">
        <f t="shared" si="100"/>
        <v>21864</v>
      </c>
      <c r="D911" s="277">
        <f t="shared" si="101"/>
        <v>54660</v>
      </c>
      <c r="E911" s="277">
        <f t="shared" si="102"/>
        <v>91100</v>
      </c>
      <c r="F911" s="277">
        <f t="shared" si="103"/>
        <v>109320</v>
      </c>
      <c r="G911" s="277">
        <f t="shared" si="104"/>
        <v>10932</v>
      </c>
    </row>
    <row r="912" spans="1:7" x14ac:dyDescent="0.25">
      <c r="A912" s="277">
        <f t="shared" si="98"/>
        <v>9120</v>
      </c>
      <c r="B912" s="277">
        <f t="shared" si="99"/>
        <v>18240</v>
      </c>
      <c r="C912" s="277">
        <f t="shared" si="100"/>
        <v>21888</v>
      </c>
      <c r="D912" s="277">
        <f t="shared" si="101"/>
        <v>54720</v>
      </c>
      <c r="E912" s="277">
        <f t="shared" si="102"/>
        <v>91200</v>
      </c>
      <c r="F912" s="277">
        <f t="shared" si="103"/>
        <v>109440</v>
      </c>
      <c r="G912" s="277">
        <f t="shared" si="104"/>
        <v>10944</v>
      </c>
    </row>
    <row r="913" spans="1:7" x14ac:dyDescent="0.25">
      <c r="A913" s="277">
        <f t="shared" si="98"/>
        <v>9130</v>
      </c>
      <c r="B913" s="277">
        <f t="shared" si="99"/>
        <v>18260</v>
      </c>
      <c r="C913" s="277">
        <f t="shared" si="100"/>
        <v>21912</v>
      </c>
      <c r="D913" s="277">
        <f t="shared" si="101"/>
        <v>54780</v>
      </c>
      <c r="E913" s="277">
        <f t="shared" si="102"/>
        <v>91300</v>
      </c>
      <c r="F913" s="277">
        <f t="shared" si="103"/>
        <v>109560</v>
      </c>
      <c r="G913" s="277">
        <f t="shared" si="104"/>
        <v>10956</v>
      </c>
    </row>
    <row r="914" spans="1:7" x14ac:dyDescent="0.25">
      <c r="A914" s="277">
        <f t="shared" si="98"/>
        <v>9140</v>
      </c>
      <c r="B914" s="277">
        <f t="shared" si="99"/>
        <v>18280</v>
      </c>
      <c r="C914" s="277">
        <f t="shared" si="100"/>
        <v>21936</v>
      </c>
      <c r="D914" s="277">
        <f t="shared" si="101"/>
        <v>54840</v>
      </c>
      <c r="E914" s="277">
        <f t="shared" si="102"/>
        <v>91400</v>
      </c>
      <c r="F914" s="277">
        <f t="shared" si="103"/>
        <v>109680</v>
      </c>
      <c r="G914" s="277">
        <f t="shared" si="104"/>
        <v>10968</v>
      </c>
    </row>
    <row r="915" spans="1:7" x14ac:dyDescent="0.25">
      <c r="A915" s="277">
        <f t="shared" si="98"/>
        <v>9150</v>
      </c>
      <c r="B915" s="277">
        <f t="shared" si="99"/>
        <v>18300</v>
      </c>
      <c r="C915" s="277">
        <f t="shared" si="100"/>
        <v>21960</v>
      </c>
      <c r="D915" s="277">
        <f t="shared" si="101"/>
        <v>54900</v>
      </c>
      <c r="E915" s="277">
        <f t="shared" si="102"/>
        <v>91500</v>
      </c>
      <c r="F915" s="277">
        <f t="shared" si="103"/>
        <v>109800</v>
      </c>
      <c r="G915" s="277">
        <f t="shared" si="104"/>
        <v>10980</v>
      </c>
    </row>
    <row r="916" spans="1:7" x14ac:dyDescent="0.25">
      <c r="A916" s="277">
        <f t="shared" si="98"/>
        <v>9160</v>
      </c>
      <c r="B916" s="277">
        <f t="shared" si="99"/>
        <v>18320</v>
      </c>
      <c r="C916" s="277">
        <f t="shared" si="100"/>
        <v>21984</v>
      </c>
      <c r="D916" s="277">
        <f t="shared" si="101"/>
        <v>54960</v>
      </c>
      <c r="E916" s="277">
        <f t="shared" si="102"/>
        <v>91600</v>
      </c>
      <c r="F916" s="277">
        <f t="shared" si="103"/>
        <v>109920</v>
      </c>
      <c r="G916" s="277">
        <f t="shared" si="104"/>
        <v>10992</v>
      </c>
    </row>
    <row r="917" spans="1:7" x14ac:dyDescent="0.25">
      <c r="A917" s="277">
        <f t="shared" si="98"/>
        <v>9170</v>
      </c>
      <c r="B917" s="277">
        <f t="shared" si="99"/>
        <v>18340</v>
      </c>
      <c r="C917" s="277">
        <f t="shared" si="100"/>
        <v>22008</v>
      </c>
      <c r="D917" s="277">
        <f t="shared" si="101"/>
        <v>55020</v>
      </c>
      <c r="E917" s="277">
        <f t="shared" si="102"/>
        <v>91700</v>
      </c>
      <c r="F917" s="277">
        <f t="shared" si="103"/>
        <v>110040</v>
      </c>
      <c r="G917" s="277">
        <f t="shared" si="104"/>
        <v>11004</v>
      </c>
    </row>
    <row r="918" spans="1:7" x14ac:dyDescent="0.25">
      <c r="A918" s="277">
        <f t="shared" si="98"/>
        <v>9180</v>
      </c>
      <c r="B918" s="277">
        <f t="shared" si="99"/>
        <v>18360</v>
      </c>
      <c r="C918" s="277">
        <f t="shared" si="100"/>
        <v>22032</v>
      </c>
      <c r="D918" s="277">
        <f t="shared" si="101"/>
        <v>55080</v>
      </c>
      <c r="E918" s="277">
        <f t="shared" si="102"/>
        <v>91800</v>
      </c>
      <c r="F918" s="277">
        <f t="shared" si="103"/>
        <v>110160</v>
      </c>
      <c r="G918" s="277">
        <f t="shared" si="104"/>
        <v>11016</v>
      </c>
    </row>
    <row r="919" spans="1:7" x14ac:dyDescent="0.25">
      <c r="A919" s="277">
        <f t="shared" si="98"/>
        <v>9190</v>
      </c>
      <c r="B919" s="277">
        <f t="shared" si="99"/>
        <v>18380</v>
      </c>
      <c r="C919" s="277">
        <f t="shared" si="100"/>
        <v>22056</v>
      </c>
      <c r="D919" s="277">
        <f t="shared" si="101"/>
        <v>55140</v>
      </c>
      <c r="E919" s="277">
        <f t="shared" si="102"/>
        <v>91900</v>
      </c>
      <c r="F919" s="277">
        <f t="shared" si="103"/>
        <v>110280</v>
      </c>
      <c r="G919" s="277">
        <f t="shared" si="104"/>
        <v>11028</v>
      </c>
    </row>
    <row r="920" spans="1:7" x14ac:dyDescent="0.25">
      <c r="A920" s="277">
        <f t="shared" si="98"/>
        <v>9200</v>
      </c>
      <c r="B920" s="277">
        <f t="shared" si="99"/>
        <v>18400</v>
      </c>
      <c r="C920" s="277">
        <f t="shared" si="100"/>
        <v>22080</v>
      </c>
      <c r="D920" s="277">
        <f t="shared" si="101"/>
        <v>55200</v>
      </c>
      <c r="E920" s="277">
        <f t="shared" si="102"/>
        <v>92000</v>
      </c>
      <c r="F920" s="277">
        <f t="shared" si="103"/>
        <v>110400</v>
      </c>
      <c r="G920" s="277">
        <f t="shared" si="104"/>
        <v>11040</v>
      </c>
    </row>
    <row r="921" spans="1:7" x14ac:dyDescent="0.25">
      <c r="A921" s="277">
        <f t="shared" si="98"/>
        <v>9210</v>
      </c>
      <c r="B921" s="277">
        <f t="shared" si="99"/>
        <v>18420</v>
      </c>
      <c r="C921" s="277">
        <f t="shared" si="100"/>
        <v>22104</v>
      </c>
      <c r="D921" s="277">
        <f t="shared" si="101"/>
        <v>55260</v>
      </c>
      <c r="E921" s="277">
        <f t="shared" si="102"/>
        <v>92100</v>
      </c>
      <c r="F921" s="277">
        <f t="shared" si="103"/>
        <v>110520</v>
      </c>
      <c r="G921" s="277">
        <f t="shared" si="104"/>
        <v>11052</v>
      </c>
    </row>
    <row r="922" spans="1:7" x14ac:dyDescent="0.25">
      <c r="A922" s="277">
        <f t="shared" si="98"/>
        <v>9220</v>
      </c>
      <c r="B922" s="277">
        <f t="shared" si="99"/>
        <v>18440</v>
      </c>
      <c r="C922" s="277">
        <f t="shared" si="100"/>
        <v>22128</v>
      </c>
      <c r="D922" s="277">
        <f t="shared" si="101"/>
        <v>55320</v>
      </c>
      <c r="E922" s="277">
        <f t="shared" si="102"/>
        <v>92200</v>
      </c>
      <c r="F922" s="277">
        <f t="shared" si="103"/>
        <v>110640</v>
      </c>
      <c r="G922" s="277">
        <f t="shared" si="104"/>
        <v>11064</v>
      </c>
    </row>
    <row r="923" spans="1:7" x14ac:dyDescent="0.25">
      <c r="A923" s="277">
        <f t="shared" si="98"/>
        <v>9230</v>
      </c>
      <c r="B923" s="277">
        <f t="shared" si="99"/>
        <v>18460</v>
      </c>
      <c r="C923" s="277">
        <f t="shared" si="100"/>
        <v>22152</v>
      </c>
      <c r="D923" s="277">
        <f t="shared" si="101"/>
        <v>55380</v>
      </c>
      <c r="E923" s="277">
        <f t="shared" si="102"/>
        <v>92300</v>
      </c>
      <c r="F923" s="277">
        <f t="shared" si="103"/>
        <v>110760</v>
      </c>
      <c r="G923" s="277">
        <f t="shared" si="104"/>
        <v>11076</v>
      </c>
    </row>
    <row r="924" spans="1:7" x14ac:dyDescent="0.25">
      <c r="A924" s="277">
        <f t="shared" si="98"/>
        <v>9240</v>
      </c>
      <c r="B924" s="277">
        <f t="shared" si="99"/>
        <v>18480</v>
      </c>
      <c r="C924" s="277">
        <f t="shared" si="100"/>
        <v>22176</v>
      </c>
      <c r="D924" s="277">
        <f t="shared" si="101"/>
        <v>55440</v>
      </c>
      <c r="E924" s="277">
        <f t="shared" si="102"/>
        <v>92400</v>
      </c>
      <c r="F924" s="277">
        <f t="shared" si="103"/>
        <v>110880</v>
      </c>
      <c r="G924" s="277">
        <f t="shared" si="104"/>
        <v>11088</v>
      </c>
    </row>
    <row r="925" spans="1:7" x14ac:dyDescent="0.25">
      <c r="A925" s="277">
        <f t="shared" si="98"/>
        <v>9250</v>
      </c>
      <c r="B925" s="277">
        <f t="shared" si="99"/>
        <v>18500</v>
      </c>
      <c r="C925" s="277">
        <f t="shared" si="100"/>
        <v>22200</v>
      </c>
      <c r="D925" s="277">
        <f t="shared" si="101"/>
        <v>55500</v>
      </c>
      <c r="E925" s="277">
        <f t="shared" si="102"/>
        <v>92500</v>
      </c>
      <c r="F925" s="277">
        <f t="shared" si="103"/>
        <v>111000</v>
      </c>
      <c r="G925" s="277">
        <f t="shared" si="104"/>
        <v>11100</v>
      </c>
    </row>
    <row r="926" spans="1:7" x14ac:dyDescent="0.25">
      <c r="A926" s="277">
        <f t="shared" si="98"/>
        <v>9260</v>
      </c>
      <c r="B926" s="277">
        <f t="shared" si="99"/>
        <v>18520</v>
      </c>
      <c r="C926" s="277">
        <f t="shared" si="100"/>
        <v>22224</v>
      </c>
      <c r="D926" s="277">
        <f t="shared" si="101"/>
        <v>55560</v>
      </c>
      <c r="E926" s="277">
        <f t="shared" si="102"/>
        <v>92600</v>
      </c>
      <c r="F926" s="277">
        <f t="shared" si="103"/>
        <v>111120</v>
      </c>
      <c r="G926" s="277">
        <f t="shared" si="104"/>
        <v>11112</v>
      </c>
    </row>
    <row r="927" spans="1:7" x14ac:dyDescent="0.25">
      <c r="A927" s="277">
        <f t="shared" si="98"/>
        <v>9270</v>
      </c>
      <c r="B927" s="277">
        <f t="shared" si="99"/>
        <v>18540</v>
      </c>
      <c r="C927" s="277">
        <f t="shared" si="100"/>
        <v>22248</v>
      </c>
      <c r="D927" s="277">
        <f t="shared" si="101"/>
        <v>55620</v>
      </c>
      <c r="E927" s="277">
        <f t="shared" si="102"/>
        <v>92700</v>
      </c>
      <c r="F927" s="277">
        <f t="shared" si="103"/>
        <v>111240</v>
      </c>
      <c r="G927" s="277">
        <f t="shared" si="104"/>
        <v>11124</v>
      </c>
    </row>
    <row r="928" spans="1:7" x14ac:dyDescent="0.25">
      <c r="A928" s="277">
        <f t="shared" si="98"/>
        <v>9280</v>
      </c>
      <c r="B928" s="277">
        <f t="shared" si="99"/>
        <v>18560</v>
      </c>
      <c r="C928" s="277">
        <f t="shared" si="100"/>
        <v>22272</v>
      </c>
      <c r="D928" s="277">
        <f t="shared" si="101"/>
        <v>55680</v>
      </c>
      <c r="E928" s="277">
        <f t="shared" si="102"/>
        <v>92800</v>
      </c>
      <c r="F928" s="277">
        <f t="shared" si="103"/>
        <v>111360</v>
      </c>
      <c r="G928" s="277">
        <f t="shared" si="104"/>
        <v>11136</v>
      </c>
    </row>
    <row r="929" spans="1:7" x14ac:dyDescent="0.25">
      <c r="A929" s="277">
        <f t="shared" si="98"/>
        <v>9290</v>
      </c>
      <c r="B929" s="277">
        <f t="shared" si="99"/>
        <v>18580</v>
      </c>
      <c r="C929" s="277">
        <f t="shared" si="100"/>
        <v>22296</v>
      </c>
      <c r="D929" s="277">
        <f t="shared" si="101"/>
        <v>55740</v>
      </c>
      <c r="E929" s="277">
        <f t="shared" si="102"/>
        <v>92900</v>
      </c>
      <c r="F929" s="277">
        <f t="shared" si="103"/>
        <v>111480</v>
      </c>
      <c r="G929" s="277">
        <f t="shared" si="104"/>
        <v>11148</v>
      </c>
    </row>
    <row r="930" spans="1:7" x14ac:dyDescent="0.25">
      <c r="A930" s="277">
        <f t="shared" si="98"/>
        <v>9300</v>
      </c>
      <c r="B930" s="277">
        <f t="shared" si="99"/>
        <v>18600</v>
      </c>
      <c r="C930" s="277">
        <f t="shared" si="100"/>
        <v>22320</v>
      </c>
      <c r="D930" s="277">
        <f t="shared" si="101"/>
        <v>55800</v>
      </c>
      <c r="E930" s="277">
        <f t="shared" si="102"/>
        <v>93000</v>
      </c>
      <c r="F930" s="277">
        <f t="shared" si="103"/>
        <v>111600</v>
      </c>
      <c r="G930" s="277">
        <f t="shared" si="104"/>
        <v>11160</v>
      </c>
    </row>
    <row r="931" spans="1:7" x14ac:dyDescent="0.25">
      <c r="A931" s="277">
        <f t="shared" si="98"/>
        <v>9310</v>
      </c>
      <c r="B931" s="277">
        <f t="shared" si="99"/>
        <v>18620</v>
      </c>
      <c r="C931" s="277">
        <f t="shared" si="100"/>
        <v>22344</v>
      </c>
      <c r="D931" s="277">
        <f t="shared" si="101"/>
        <v>55860</v>
      </c>
      <c r="E931" s="277">
        <f t="shared" si="102"/>
        <v>93100</v>
      </c>
      <c r="F931" s="277">
        <f t="shared" si="103"/>
        <v>111720</v>
      </c>
      <c r="G931" s="277">
        <f t="shared" si="104"/>
        <v>11172</v>
      </c>
    </row>
    <row r="932" spans="1:7" x14ac:dyDescent="0.25">
      <c r="A932" s="277">
        <f t="shared" si="98"/>
        <v>9320</v>
      </c>
      <c r="B932" s="277">
        <f t="shared" si="99"/>
        <v>18640</v>
      </c>
      <c r="C932" s="277">
        <f t="shared" si="100"/>
        <v>22368</v>
      </c>
      <c r="D932" s="277">
        <f t="shared" si="101"/>
        <v>55920</v>
      </c>
      <c r="E932" s="277">
        <f t="shared" si="102"/>
        <v>93200</v>
      </c>
      <c r="F932" s="277">
        <f t="shared" si="103"/>
        <v>111840</v>
      </c>
      <c r="G932" s="277">
        <f t="shared" si="104"/>
        <v>11184</v>
      </c>
    </row>
    <row r="933" spans="1:7" x14ac:dyDescent="0.25">
      <c r="A933" s="277">
        <f t="shared" si="98"/>
        <v>9330</v>
      </c>
      <c r="B933" s="277">
        <f t="shared" si="99"/>
        <v>18660</v>
      </c>
      <c r="C933" s="277">
        <f t="shared" si="100"/>
        <v>22392</v>
      </c>
      <c r="D933" s="277">
        <f t="shared" si="101"/>
        <v>55980</v>
      </c>
      <c r="E933" s="277">
        <f t="shared" si="102"/>
        <v>93300</v>
      </c>
      <c r="F933" s="277">
        <f t="shared" si="103"/>
        <v>111960</v>
      </c>
      <c r="G933" s="277">
        <f t="shared" si="104"/>
        <v>11196</v>
      </c>
    </row>
    <row r="934" spans="1:7" x14ac:dyDescent="0.25">
      <c r="A934" s="277">
        <f t="shared" si="98"/>
        <v>9340</v>
      </c>
      <c r="B934" s="277">
        <f t="shared" si="99"/>
        <v>18680</v>
      </c>
      <c r="C934" s="277">
        <f t="shared" si="100"/>
        <v>22416</v>
      </c>
      <c r="D934" s="277">
        <f t="shared" si="101"/>
        <v>56040</v>
      </c>
      <c r="E934" s="277">
        <f t="shared" si="102"/>
        <v>93400</v>
      </c>
      <c r="F934" s="277">
        <f t="shared" si="103"/>
        <v>112080</v>
      </c>
      <c r="G934" s="277">
        <f t="shared" si="104"/>
        <v>11208</v>
      </c>
    </row>
    <row r="935" spans="1:7" x14ac:dyDescent="0.25">
      <c r="A935" s="277">
        <f t="shared" si="98"/>
        <v>9350</v>
      </c>
      <c r="B935" s="277">
        <f t="shared" si="99"/>
        <v>18700</v>
      </c>
      <c r="C935" s="277">
        <f t="shared" si="100"/>
        <v>22440</v>
      </c>
      <c r="D935" s="277">
        <f t="shared" si="101"/>
        <v>56100</v>
      </c>
      <c r="E935" s="277">
        <f t="shared" si="102"/>
        <v>93500</v>
      </c>
      <c r="F935" s="277">
        <f t="shared" si="103"/>
        <v>112200</v>
      </c>
      <c r="G935" s="277">
        <f t="shared" si="104"/>
        <v>11220</v>
      </c>
    </row>
    <row r="936" spans="1:7" x14ac:dyDescent="0.25">
      <c r="A936" s="277">
        <f t="shared" si="98"/>
        <v>9360</v>
      </c>
      <c r="B936" s="277">
        <f t="shared" si="99"/>
        <v>18720</v>
      </c>
      <c r="C936" s="277">
        <f t="shared" si="100"/>
        <v>22464</v>
      </c>
      <c r="D936" s="277">
        <f t="shared" si="101"/>
        <v>56160</v>
      </c>
      <c r="E936" s="277">
        <f t="shared" si="102"/>
        <v>93600</v>
      </c>
      <c r="F936" s="277">
        <f t="shared" si="103"/>
        <v>112320</v>
      </c>
      <c r="G936" s="277">
        <f t="shared" si="104"/>
        <v>11232</v>
      </c>
    </row>
    <row r="937" spans="1:7" x14ac:dyDescent="0.25">
      <c r="A937" s="277">
        <f t="shared" si="98"/>
        <v>9370</v>
      </c>
      <c r="B937" s="277">
        <f t="shared" si="99"/>
        <v>18740</v>
      </c>
      <c r="C937" s="277">
        <f t="shared" si="100"/>
        <v>22488</v>
      </c>
      <c r="D937" s="277">
        <f t="shared" si="101"/>
        <v>56220</v>
      </c>
      <c r="E937" s="277">
        <f t="shared" si="102"/>
        <v>93700</v>
      </c>
      <c r="F937" s="277">
        <f t="shared" si="103"/>
        <v>112440</v>
      </c>
      <c r="G937" s="277">
        <f t="shared" si="104"/>
        <v>11244</v>
      </c>
    </row>
    <row r="938" spans="1:7" x14ac:dyDescent="0.25">
      <c r="A938" s="277">
        <f t="shared" si="98"/>
        <v>9380</v>
      </c>
      <c r="B938" s="277">
        <f t="shared" si="99"/>
        <v>18760</v>
      </c>
      <c r="C938" s="277">
        <f t="shared" si="100"/>
        <v>22512</v>
      </c>
      <c r="D938" s="277">
        <f t="shared" si="101"/>
        <v>56280</v>
      </c>
      <c r="E938" s="277">
        <f t="shared" si="102"/>
        <v>93800</v>
      </c>
      <c r="F938" s="277">
        <f t="shared" si="103"/>
        <v>112560</v>
      </c>
      <c r="G938" s="277">
        <f t="shared" si="104"/>
        <v>11256</v>
      </c>
    </row>
    <row r="939" spans="1:7" x14ac:dyDescent="0.25">
      <c r="A939" s="277">
        <f t="shared" si="98"/>
        <v>9390</v>
      </c>
      <c r="B939" s="277">
        <f t="shared" si="99"/>
        <v>18780</v>
      </c>
      <c r="C939" s="277">
        <f t="shared" si="100"/>
        <v>22536</v>
      </c>
      <c r="D939" s="277">
        <f t="shared" si="101"/>
        <v>56340</v>
      </c>
      <c r="E939" s="277">
        <f t="shared" si="102"/>
        <v>93900</v>
      </c>
      <c r="F939" s="277">
        <f t="shared" si="103"/>
        <v>112680</v>
      </c>
      <c r="G939" s="277">
        <f t="shared" si="104"/>
        <v>11268</v>
      </c>
    </row>
    <row r="940" spans="1:7" x14ac:dyDescent="0.25">
      <c r="A940" s="277">
        <f t="shared" si="98"/>
        <v>9400</v>
      </c>
      <c r="B940" s="277">
        <f t="shared" si="99"/>
        <v>18800</v>
      </c>
      <c r="C940" s="277">
        <f t="shared" si="100"/>
        <v>22560</v>
      </c>
      <c r="D940" s="277">
        <f t="shared" si="101"/>
        <v>56400</v>
      </c>
      <c r="E940" s="277">
        <f t="shared" si="102"/>
        <v>94000</v>
      </c>
      <c r="F940" s="277">
        <f t="shared" si="103"/>
        <v>112800</v>
      </c>
      <c r="G940" s="277">
        <f t="shared" si="104"/>
        <v>11280</v>
      </c>
    </row>
    <row r="941" spans="1:7" x14ac:dyDescent="0.25">
      <c r="A941" s="277">
        <f t="shared" si="98"/>
        <v>9410</v>
      </c>
      <c r="B941" s="277">
        <f t="shared" si="99"/>
        <v>18820</v>
      </c>
      <c r="C941" s="277">
        <f t="shared" si="100"/>
        <v>22584</v>
      </c>
      <c r="D941" s="277">
        <f t="shared" si="101"/>
        <v>56460</v>
      </c>
      <c r="E941" s="277">
        <f t="shared" si="102"/>
        <v>94100</v>
      </c>
      <c r="F941" s="277">
        <f t="shared" si="103"/>
        <v>112920</v>
      </c>
      <c r="G941" s="277">
        <f t="shared" si="104"/>
        <v>11292</v>
      </c>
    </row>
    <row r="942" spans="1:7" x14ac:dyDescent="0.25">
      <c r="A942" s="277">
        <f t="shared" si="98"/>
        <v>9420</v>
      </c>
      <c r="B942" s="277">
        <f t="shared" si="99"/>
        <v>18840</v>
      </c>
      <c r="C942" s="277">
        <f t="shared" si="100"/>
        <v>22608</v>
      </c>
      <c r="D942" s="277">
        <f t="shared" si="101"/>
        <v>56520</v>
      </c>
      <c r="E942" s="277">
        <f t="shared" si="102"/>
        <v>94200</v>
      </c>
      <c r="F942" s="277">
        <f t="shared" si="103"/>
        <v>113040</v>
      </c>
      <c r="G942" s="277">
        <f t="shared" si="104"/>
        <v>11304</v>
      </c>
    </row>
    <row r="943" spans="1:7" x14ac:dyDescent="0.25">
      <c r="A943" s="277">
        <f t="shared" si="98"/>
        <v>9430</v>
      </c>
      <c r="B943" s="277">
        <f t="shared" si="99"/>
        <v>18860</v>
      </c>
      <c r="C943" s="277">
        <f t="shared" si="100"/>
        <v>22632</v>
      </c>
      <c r="D943" s="277">
        <f t="shared" si="101"/>
        <v>56580</v>
      </c>
      <c r="E943" s="277">
        <f t="shared" si="102"/>
        <v>94300</v>
      </c>
      <c r="F943" s="277">
        <f t="shared" si="103"/>
        <v>113160</v>
      </c>
      <c r="G943" s="277">
        <f t="shared" si="104"/>
        <v>11316</v>
      </c>
    </row>
    <row r="944" spans="1:7" x14ac:dyDescent="0.25">
      <c r="A944" s="277">
        <f t="shared" si="98"/>
        <v>9440</v>
      </c>
      <c r="B944" s="277">
        <f t="shared" si="99"/>
        <v>18880</v>
      </c>
      <c r="C944" s="277">
        <f t="shared" si="100"/>
        <v>22656</v>
      </c>
      <c r="D944" s="277">
        <f t="shared" si="101"/>
        <v>56640</v>
      </c>
      <c r="E944" s="277">
        <f t="shared" si="102"/>
        <v>94400</v>
      </c>
      <c r="F944" s="277">
        <f t="shared" si="103"/>
        <v>113280</v>
      </c>
      <c r="G944" s="277">
        <f t="shared" si="104"/>
        <v>11328</v>
      </c>
    </row>
    <row r="945" spans="1:7" x14ac:dyDescent="0.25">
      <c r="A945" s="277">
        <f t="shared" si="98"/>
        <v>9450</v>
      </c>
      <c r="B945" s="277">
        <f t="shared" si="99"/>
        <v>18900</v>
      </c>
      <c r="C945" s="277">
        <f t="shared" si="100"/>
        <v>22680</v>
      </c>
      <c r="D945" s="277">
        <f t="shared" si="101"/>
        <v>56700</v>
      </c>
      <c r="E945" s="277">
        <f t="shared" si="102"/>
        <v>94500</v>
      </c>
      <c r="F945" s="277">
        <f t="shared" si="103"/>
        <v>113400</v>
      </c>
      <c r="G945" s="277">
        <f t="shared" si="104"/>
        <v>11340</v>
      </c>
    </row>
    <row r="946" spans="1:7" x14ac:dyDescent="0.25">
      <c r="A946" s="277">
        <f t="shared" si="98"/>
        <v>9460</v>
      </c>
      <c r="B946" s="277">
        <f t="shared" si="99"/>
        <v>18920</v>
      </c>
      <c r="C946" s="277">
        <f t="shared" si="100"/>
        <v>22704</v>
      </c>
      <c r="D946" s="277">
        <f t="shared" si="101"/>
        <v>56760</v>
      </c>
      <c r="E946" s="277">
        <f t="shared" si="102"/>
        <v>94600</v>
      </c>
      <c r="F946" s="277">
        <f t="shared" si="103"/>
        <v>113520</v>
      </c>
      <c r="G946" s="277">
        <f t="shared" si="104"/>
        <v>11352</v>
      </c>
    </row>
    <row r="947" spans="1:7" x14ac:dyDescent="0.25">
      <c r="A947" s="277">
        <f t="shared" si="98"/>
        <v>9470</v>
      </c>
      <c r="B947" s="277">
        <f t="shared" si="99"/>
        <v>18940</v>
      </c>
      <c r="C947" s="277">
        <f t="shared" si="100"/>
        <v>22728</v>
      </c>
      <c r="D947" s="277">
        <f t="shared" si="101"/>
        <v>56820</v>
      </c>
      <c r="E947" s="277">
        <f t="shared" si="102"/>
        <v>94700</v>
      </c>
      <c r="F947" s="277">
        <f t="shared" si="103"/>
        <v>113640</v>
      </c>
      <c r="G947" s="277">
        <f t="shared" si="104"/>
        <v>11364</v>
      </c>
    </row>
    <row r="948" spans="1:7" x14ac:dyDescent="0.25">
      <c r="A948" s="277">
        <f t="shared" si="98"/>
        <v>9480</v>
      </c>
      <c r="B948" s="277">
        <f t="shared" si="99"/>
        <v>18960</v>
      </c>
      <c r="C948" s="277">
        <f t="shared" si="100"/>
        <v>22752</v>
      </c>
      <c r="D948" s="277">
        <f t="shared" si="101"/>
        <v>56880</v>
      </c>
      <c r="E948" s="277">
        <f t="shared" si="102"/>
        <v>94800</v>
      </c>
      <c r="F948" s="277">
        <f t="shared" si="103"/>
        <v>113760</v>
      </c>
      <c r="G948" s="277">
        <f t="shared" si="104"/>
        <v>11376</v>
      </c>
    </row>
    <row r="949" spans="1:7" x14ac:dyDescent="0.25">
      <c r="A949" s="277">
        <f t="shared" si="98"/>
        <v>9490</v>
      </c>
      <c r="B949" s="277">
        <f t="shared" si="99"/>
        <v>18980</v>
      </c>
      <c r="C949" s="277">
        <f t="shared" si="100"/>
        <v>22776</v>
      </c>
      <c r="D949" s="277">
        <f t="shared" si="101"/>
        <v>56940</v>
      </c>
      <c r="E949" s="277">
        <f t="shared" si="102"/>
        <v>94900</v>
      </c>
      <c r="F949" s="277">
        <f t="shared" si="103"/>
        <v>113880</v>
      </c>
      <c r="G949" s="277">
        <f t="shared" si="104"/>
        <v>11388</v>
      </c>
    </row>
    <row r="950" spans="1:7" x14ac:dyDescent="0.25">
      <c r="A950" s="277">
        <f t="shared" si="98"/>
        <v>9500</v>
      </c>
      <c r="B950" s="277">
        <f t="shared" si="99"/>
        <v>19000</v>
      </c>
      <c r="C950" s="277">
        <f t="shared" si="100"/>
        <v>22800</v>
      </c>
      <c r="D950" s="277">
        <f t="shared" si="101"/>
        <v>57000</v>
      </c>
      <c r="E950" s="277">
        <f t="shared" si="102"/>
        <v>95000</v>
      </c>
      <c r="F950" s="277">
        <f t="shared" si="103"/>
        <v>114000</v>
      </c>
      <c r="G950" s="277">
        <f t="shared" si="104"/>
        <v>11400</v>
      </c>
    </row>
    <row r="951" spans="1:7" x14ac:dyDescent="0.25">
      <c r="A951" s="277">
        <f t="shared" si="98"/>
        <v>9510</v>
      </c>
      <c r="B951" s="277">
        <f t="shared" si="99"/>
        <v>19020</v>
      </c>
      <c r="C951" s="277">
        <f t="shared" si="100"/>
        <v>22824</v>
      </c>
      <c r="D951" s="277">
        <f t="shared" si="101"/>
        <v>57060</v>
      </c>
      <c r="E951" s="277">
        <f t="shared" si="102"/>
        <v>95100</v>
      </c>
      <c r="F951" s="277">
        <f t="shared" si="103"/>
        <v>114120</v>
      </c>
      <c r="G951" s="277">
        <f t="shared" si="104"/>
        <v>11412</v>
      </c>
    </row>
    <row r="952" spans="1:7" x14ac:dyDescent="0.25">
      <c r="A952" s="277">
        <f t="shared" si="98"/>
        <v>9520</v>
      </c>
      <c r="B952" s="277">
        <f t="shared" si="99"/>
        <v>19040</v>
      </c>
      <c r="C952" s="277">
        <f t="shared" si="100"/>
        <v>22848</v>
      </c>
      <c r="D952" s="277">
        <f t="shared" si="101"/>
        <v>57120</v>
      </c>
      <c r="E952" s="277">
        <f t="shared" si="102"/>
        <v>95200</v>
      </c>
      <c r="F952" s="277">
        <f t="shared" si="103"/>
        <v>114240</v>
      </c>
      <c r="G952" s="277">
        <f t="shared" si="104"/>
        <v>11424</v>
      </c>
    </row>
    <row r="953" spans="1:7" x14ac:dyDescent="0.25">
      <c r="A953" s="277">
        <f t="shared" si="98"/>
        <v>9530</v>
      </c>
      <c r="B953" s="277">
        <f t="shared" si="99"/>
        <v>19060</v>
      </c>
      <c r="C953" s="277">
        <f t="shared" si="100"/>
        <v>22872</v>
      </c>
      <c r="D953" s="277">
        <f t="shared" si="101"/>
        <v>57180</v>
      </c>
      <c r="E953" s="277">
        <f t="shared" si="102"/>
        <v>95300</v>
      </c>
      <c r="F953" s="277">
        <f t="shared" si="103"/>
        <v>114360</v>
      </c>
      <c r="G953" s="277">
        <f t="shared" si="104"/>
        <v>11436</v>
      </c>
    </row>
    <row r="954" spans="1:7" x14ac:dyDescent="0.25">
      <c r="A954" s="277">
        <f t="shared" si="98"/>
        <v>9540</v>
      </c>
      <c r="B954" s="277">
        <f t="shared" si="99"/>
        <v>19080</v>
      </c>
      <c r="C954" s="277">
        <f t="shared" si="100"/>
        <v>22896</v>
      </c>
      <c r="D954" s="277">
        <f t="shared" si="101"/>
        <v>57240</v>
      </c>
      <c r="E954" s="277">
        <f t="shared" si="102"/>
        <v>95400</v>
      </c>
      <c r="F954" s="277">
        <f t="shared" si="103"/>
        <v>114480</v>
      </c>
      <c r="G954" s="277">
        <f t="shared" si="104"/>
        <v>11448</v>
      </c>
    </row>
    <row r="955" spans="1:7" x14ac:dyDescent="0.25">
      <c r="A955" s="277">
        <f t="shared" si="98"/>
        <v>9550</v>
      </c>
      <c r="B955" s="277">
        <f t="shared" si="99"/>
        <v>19100</v>
      </c>
      <c r="C955" s="277">
        <f t="shared" si="100"/>
        <v>22920</v>
      </c>
      <c r="D955" s="277">
        <f t="shared" si="101"/>
        <v>57300</v>
      </c>
      <c r="E955" s="277">
        <f t="shared" si="102"/>
        <v>95500</v>
      </c>
      <c r="F955" s="277">
        <f t="shared" si="103"/>
        <v>114600</v>
      </c>
      <c r="G955" s="277">
        <f t="shared" si="104"/>
        <v>11460</v>
      </c>
    </row>
    <row r="956" spans="1:7" x14ac:dyDescent="0.25">
      <c r="A956" s="277">
        <f t="shared" si="98"/>
        <v>9560</v>
      </c>
      <c r="B956" s="277">
        <f t="shared" si="99"/>
        <v>19120</v>
      </c>
      <c r="C956" s="277">
        <f t="shared" si="100"/>
        <v>22944</v>
      </c>
      <c r="D956" s="277">
        <f t="shared" si="101"/>
        <v>57360</v>
      </c>
      <c r="E956" s="277">
        <f t="shared" si="102"/>
        <v>95600</v>
      </c>
      <c r="F956" s="277">
        <f t="shared" si="103"/>
        <v>114720</v>
      </c>
      <c r="G956" s="277">
        <f t="shared" si="104"/>
        <v>11472</v>
      </c>
    </row>
    <row r="957" spans="1:7" x14ac:dyDescent="0.25">
      <c r="A957" s="277">
        <f t="shared" si="98"/>
        <v>9570</v>
      </c>
      <c r="B957" s="277">
        <f t="shared" si="99"/>
        <v>19140</v>
      </c>
      <c r="C957" s="277">
        <f t="shared" si="100"/>
        <v>22968</v>
      </c>
      <c r="D957" s="277">
        <f t="shared" si="101"/>
        <v>57420</v>
      </c>
      <c r="E957" s="277">
        <f t="shared" si="102"/>
        <v>95700</v>
      </c>
      <c r="F957" s="277">
        <f t="shared" si="103"/>
        <v>114840</v>
      </c>
      <c r="G957" s="277">
        <f t="shared" si="104"/>
        <v>11484</v>
      </c>
    </row>
    <row r="958" spans="1:7" x14ac:dyDescent="0.25">
      <c r="A958" s="277">
        <f t="shared" si="98"/>
        <v>9580</v>
      </c>
      <c r="B958" s="277">
        <f t="shared" si="99"/>
        <v>19160</v>
      </c>
      <c r="C958" s="277">
        <f t="shared" si="100"/>
        <v>22992</v>
      </c>
      <c r="D958" s="277">
        <f t="shared" si="101"/>
        <v>57480</v>
      </c>
      <c r="E958" s="277">
        <f t="shared" si="102"/>
        <v>95800</v>
      </c>
      <c r="F958" s="277">
        <f t="shared" si="103"/>
        <v>114960</v>
      </c>
      <c r="G958" s="277">
        <f t="shared" si="104"/>
        <v>11496</v>
      </c>
    </row>
    <row r="959" spans="1:7" x14ac:dyDescent="0.25">
      <c r="A959" s="277">
        <f t="shared" si="98"/>
        <v>9590</v>
      </c>
      <c r="B959" s="277">
        <f t="shared" si="99"/>
        <v>19180</v>
      </c>
      <c r="C959" s="277">
        <f t="shared" si="100"/>
        <v>23016</v>
      </c>
      <c r="D959" s="277">
        <f t="shared" si="101"/>
        <v>57540</v>
      </c>
      <c r="E959" s="277">
        <f t="shared" si="102"/>
        <v>95900</v>
      </c>
      <c r="F959" s="277">
        <f t="shared" si="103"/>
        <v>115080</v>
      </c>
      <c r="G959" s="277">
        <f t="shared" si="104"/>
        <v>11508</v>
      </c>
    </row>
    <row r="960" spans="1:7" x14ac:dyDescent="0.25">
      <c r="A960" s="277">
        <f t="shared" si="98"/>
        <v>9600</v>
      </c>
      <c r="B960" s="277">
        <f t="shared" si="99"/>
        <v>19200</v>
      </c>
      <c r="C960" s="277">
        <f t="shared" si="100"/>
        <v>23040</v>
      </c>
      <c r="D960" s="277">
        <f t="shared" si="101"/>
        <v>57600</v>
      </c>
      <c r="E960" s="277">
        <f t="shared" si="102"/>
        <v>96000</v>
      </c>
      <c r="F960" s="277">
        <f t="shared" si="103"/>
        <v>115200</v>
      </c>
      <c r="G960" s="277">
        <f t="shared" si="104"/>
        <v>11520</v>
      </c>
    </row>
    <row r="961" spans="1:7" x14ac:dyDescent="0.25">
      <c r="A961" s="277">
        <f t="shared" si="98"/>
        <v>9610</v>
      </c>
      <c r="B961" s="277">
        <f t="shared" si="99"/>
        <v>19220</v>
      </c>
      <c r="C961" s="277">
        <f t="shared" si="100"/>
        <v>23064</v>
      </c>
      <c r="D961" s="277">
        <f t="shared" si="101"/>
        <v>57660</v>
      </c>
      <c r="E961" s="277">
        <f t="shared" si="102"/>
        <v>96100</v>
      </c>
      <c r="F961" s="277">
        <f t="shared" si="103"/>
        <v>115320</v>
      </c>
      <c r="G961" s="277">
        <f t="shared" si="104"/>
        <v>11532</v>
      </c>
    </row>
    <row r="962" spans="1:7" x14ac:dyDescent="0.25">
      <c r="A962" s="277">
        <f t="shared" si="98"/>
        <v>9620</v>
      </c>
      <c r="B962" s="277">
        <f t="shared" si="99"/>
        <v>19240</v>
      </c>
      <c r="C962" s="277">
        <f t="shared" si="100"/>
        <v>23088</v>
      </c>
      <c r="D962" s="277">
        <f t="shared" si="101"/>
        <v>57720</v>
      </c>
      <c r="E962" s="277">
        <f t="shared" si="102"/>
        <v>96200</v>
      </c>
      <c r="F962" s="277">
        <f t="shared" si="103"/>
        <v>115440</v>
      </c>
      <c r="G962" s="277">
        <f t="shared" si="104"/>
        <v>11544</v>
      </c>
    </row>
    <row r="963" spans="1:7" x14ac:dyDescent="0.25">
      <c r="A963" s="277">
        <f t="shared" ref="A963:A1026" si="105">A962+10</f>
        <v>9630</v>
      </c>
      <c r="B963" s="277">
        <f t="shared" ref="B963:B1026" si="106">B962+20</f>
        <v>19260</v>
      </c>
      <c r="C963" s="277">
        <f t="shared" ref="C963:C1026" si="107">C962+24</f>
        <v>23112</v>
      </c>
      <c r="D963" s="277">
        <f t="shared" ref="D963:D1026" si="108">D962+60</f>
        <v>57780</v>
      </c>
      <c r="E963" s="277">
        <f t="shared" ref="E963:E1026" si="109">E962+100</f>
        <v>96300</v>
      </c>
      <c r="F963" s="277">
        <f t="shared" ref="F963:F1026" si="110">F962+120</f>
        <v>115560</v>
      </c>
      <c r="G963" s="277">
        <f t="shared" ref="G963:G1026" si="111">G962+12</f>
        <v>11556</v>
      </c>
    </row>
    <row r="964" spans="1:7" x14ac:dyDescent="0.25">
      <c r="A964" s="277">
        <f t="shared" si="105"/>
        <v>9640</v>
      </c>
      <c r="B964" s="277">
        <f t="shared" si="106"/>
        <v>19280</v>
      </c>
      <c r="C964" s="277">
        <f t="shared" si="107"/>
        <v>23136</v>
      </c>
      <c r="D964" s="277">
        <f t="shared" si="108"/>
        <v>57840</v>
      </c>
      <c r="E964" s="277">
        <f t="shared" si="109"/>
        <v>96400</v>
      </c>
      <c r="F964" s="277">
        <f t="shared" si="110"/>
        <v>115680</v>
      </c>
      <c r="G964" s="277">
        <f t="shared" si="111"/>
        <v>11568</v>
      </c>
    </row>
    <row r="965" spans="1:7" x14ac:dyDescent="0.25">
      <c r="A965" s="277">
        <f t="shared" si="105"/>
        <v>9650</v>
      </c>
      <c r="B965" s="277">
        <f t="shared" si="106"/>
        <v>19300</v>
      </c>
      <c r="C965" s="277">
        <f t="shared" si="107"/>
        <v>23160</v>
      </c>
      <c r="D965" s="277">
        <f t="shared" si="108"/>
        <v>57900</v>
      </c>
      <c r="E965" s="277">
        <f t="shared" si="109"/>
        <v>96500</v>
      </c>
      <c r="F965" s="277">
        <f t="shared" si="110"/>
        <v>115800</v>
      </c>
      <c r="G965" s="277">
        <f t="shared" si="111"/>
        <v>11580</v>
      </c>
    </row>
    <row r="966" spans="1:7" x14ac:dyDescent="0.25">
      <c r="A966" s="277">
        <f t="shared" si="105"/>
        <v>9660</v>
      </c>
      <c r="B966" s="277">
        <f t="shared" si="106"/>
        <v>19320</v>
      </c>
      <c r="C966" s="277">
        <f t="shared" si="107"/>
        <v>23184</v>
      </c>
      <c r="D966" s="277">
        <f t="shared" si="108"/>
        <v>57960</v>
      </c>
      <c r="E966" s="277">
        <f t="shared" si="109"/>
        <v>96600</v>
      </c>
      <c r="F966" s="277">
        <f t="shared" si="110"/>
        <v>115920</v>
      </c>
      <c r="G966" s="277">
        <f t="shared" si="111"/>
        <v>11592</v>
      </c>
    </row>
    <row r="967" spans="1:7" x14ac:dyDescent="0.25">
      <c r="A967" s="277">
        <f t="shared" si="105"/>
        <v>9670</v>
      </c>
      <c r="B967" s="277">
        <f t="shared" si="106"/>
        <v>19340</v>
      </c>
      <c r="C967" s="277">
        <f t="shared" si="107"/>
        <v>23208</v>
      </c>
      <c r="D967" s="277">
        <f t="shared" si="108"/>
        <v>58020</v>
      </c>
      <c r="E967" s="277">
        <f t="shared" si="109"/>
        <v>96700</v>
      </c>
      <c r="F967" s="277">
        <f t="shared" si="110"/>
        <v>116040</v>
      </c>
      <c r="G967" s="277">
        <f t="shared" si="111"/>
        <v>11604</v>
      </c>
    </row>
    <row r="968" spans="1:7" x14ac:dyDescent="0.25">
      <c r="A968" s="277">
        <f t="shared" si="105"/>
        <v>9680</v>
      </c>
      <c r="B968" s="277">
        <f t="shared" si="106"/>
        <v>19360</v>
      </c>
      <c r="C968" s="277">
        <f t="shared" si="107"/>
        <v>23232</v>
      </c>
      <c r="D968" s="277">
        <f t="shared" si="108"/>
        <v>58080</v>
      </c>
      <c r="E968" s="277">
        <f t="shared" si="109"/>
        <v>96800</v>
      </c>
      <c r="F968" s="277">
        <f t="shared" si="110"/>
        <v>116160</v>
      </c>
      <c r="G968" s="277">
        <f t="shared" si="111"/>
        <v>11616</v>
      </c>
    </row>
    <row r="969" spans="1:7" x14ac:dyDescent="0.25">
      <c r="A969" s="277">
        <f t="shared" si="105"/>
        <v>9690</v>
      </c>
      <c r="B969" s="277">
        <f t="shared" si="106"/>
        <v>19380</v>
      </c>
      <c r="C969" s="277">
        <f t="shared" si="107"/>
        <v>23256</v>
      </c>
      <c r="D969" s="277">
        <f t="shared" si="108"/>
        <v>58140</v>
      </c>
      <c r="E969" s="277">
        <f t="shared" si="109"/>
        <v>96900</v>
      </c>
      <c r="F969" s="277">
        <f t="shared" si="110"/>
        <v>116280</v>
      </c>
      <c r="G969" s="277">
        <f t="shared" si="111"/>
        <v>11628</v>
      </c>
    </row>
    <row r="970" spans="1:7" x14ac:dyDescent="0.25">
      <c r="A970" s="277">
        <f t="shared" si="105"/>
        <v>9700</v>
      </c>
      <c r="B970" s="277">
        <f t="shared" si="106"/>
        <v>19400</v>
      </c>
      <c r="C970" s="277">
        <f t="shared" si="107"/>
        <v>23280</v>
      </c>
      <c r="D970" s="277">
        <f t="shared" si="108"/>
        <v>58200</v>
      </c>
      <c r="E970" s="277">
        <f t="shared" si="109"/>
        <v>97000</v>
      </c>
      <c r="F970" s="277">
        <f t="shared" si="110"/>
        <v>116400</v>
      </c>
      <c r="G970" s="277">
        <f t="shared" si="111"/>
        <v>11640</v>
      </c>
    </row>
    <row r="971" spans="1:7" x14ac:dyDescent="0.25">
      <c r="A971" s="277">
        <f t="shared" si="105"/>
        <v>9710</v>
      </c>
      <c r="B971" s="277">
        <f t="shared" si="106"/>
        <v>19420</v>
      </c>
      <c r="C971" s="277">
        <f t="shared" si="107"/>
        <v>23304</v>
      </c>
      <c r="D971" s="277">
        <f t="shared" si="108"/>
        <v>58260</v>
      </c>
      <c r="E971" s="277">
        <f t="shared" si="109"/>
        <v>97100</v>
      </c>
      <c r="F971" s="277">
        <f t="shared" si="110"/>
        <v>116520</v>
      </c>
      <c r="G971" s="277">
        <f t="shared" si="111"/>
        <v>11652</v>
      </c>
    </row>
    <row r="972" spans="1:7" x14ac:dyDescent="0.25">
      <c r="A972" s="277">
        <f t="shared" si="105"/>
        <v>9720</v>
      </c>
      <c r="B972" s="277">
        <f t="shared" si="106"/>
        <v>19440</v>
      </c>
      <c r="C972" s="277">
        <f t="shared" si="107"/>
        <v>23328</v>
      </c>
      <c r="D972" s="277">
        <f t="shared" si="108"/>
        <v>58320</v>
      </c>
      <c r="E972" s="277">
        <f t="shared" si="109"/>
        <v>97200</v>
      </c>
      <c r="F972" s="277">
        <f t="shared" si="110"/>
        <v>116640</v>
      </c>
      <c r="G972" s="277">
        <f t="shared" si="111"/>
        <v>11664</v>
      </c>
    </row>
    <row r="973" spans="1:7" x14ac:dyDescent="0.25">
      <c r="A973" s="277">
        <f t="shared" si="105"/>
        <v>9730</v>
      </c>
      <c r="B973" s="277">
        <f t="shared" si="106"/>
        <v>19460</v>
      </c>
      <c r="C973" s="277">
        <f t="shared" si="107"/>
        <v>23352</v>
      </c>
      <c r="D973" s="277">
        <f t="shared" si="108"/>
        <v>58380</v>
      </c>
      <c r="E973" s="277">
        <f t="shared" si="109"/>
        <v>97300</v>
      </c>
      <c r="F973" s="277">
        <f t="shared" si="110"/>
        <v>116760</v>
      </c>
      <c r="G973" s="277">
        <f t="shared" si="111"/>
        <v>11676</v>
      </c>
    </row>
    <row r="974" spans="1:7" x14ac:dyDescent="0.25">
      <c r="A974" s="277">
        <f t="shared" si="105"/>
        <v>9740</v>
      </c>
      <c r="B974" s="277">
        <f t="shared" si="106"/>
        <v>19480</v>
      </c>
      <c r="C974" s="277">
        <f t="shared" si="107"/>
        <v>23376</v>
      </c>
      <c r="D974" s="277">
        <f t="shared" si="108"/>
        <v>58440</v>
      </c>
      <c r="E974" s="277">
        <f t="shared" si="109"/>
        <v>97400</v>
      </c>
      <c r="F974" s="277">
        <f t="shared" si="110"/>
        <v>116880</v>
      </c>
      <c r="G974" s="277">
        <f t="shared" si="111"/>
        <v>11688</v>
      </c>
    </row>
    <row r="975" spans="1:7" x14ac:dyDescent="0.25">
      <c r="A975" s="277">
        <f t="shared" si="105"/>
        <v>9750</v>
      </c>
      <c r="B975" s="277">
        <f t="shared" si="106"/>
        <v>19500</v>
      </c>
      <c r="C975" s="277">
        <f t="shared" si="107"/>
        <v>23400</v>
      </c>
      <c r="D975" s="277">
        <f t="shared" si="108"/>
        <v>58500</v>
      </c>
      <c r="E975" s="277">
        <f t="shared" si="109"/>
        <v>97500</v>
      </c>
      <c r="F975" s="277">
        <f t="shared" si="110"/>
        <v>117000</v>
      </c>
      <c r="G975" s="277">
        <f t="shared" si="111"/>
        <v>11700</v>
      </c>
    </row>
    <row r="976" spans="1:7" x14ac:dyDescent="0.25">
      <c r="A976" s="277">
        <f t="shared" si="105"/>
        <v>9760</v>
      </c>
      <c r="B976" s="277">
        <f t="shared" si="106"/>
        <v>19520</v>
      </c>
      <c r="C976" s="277">
        <f t="shared" si="107"/>
        <v>23424</v>
      </c>
      <c r="D976" s="277">
        <f t="shared" si="108"/>
        <v>58560</v>
      </c>
      <c r="E976" s="277">
        <f t="shared" si="109"/>
        <v>97600</v>
      </c>
      <c r="F976" s="277">
        <f t="shared" si="110"/>
        <v>117120</v>
      </c>
      <c r="G976" s="277">
        <f t="shared" si="111"/>
        <v>11712</v>
      </c>
    </row>
    <row r="977" spans="1:7" x14ac:dyDescent="0.25">
      <c r="A977" s="277">
        <f t="shared" si="105"/>
        <v>9770</v>
      </c>
      <c r="B977" s="277">
        <f t="shared" si="106"/>
        <v>19540</v>
      </c>
      <c r="C977" s="277">
        <f t="shared" si="107"/>
        <v>23448</v>
      </c>
      <c r="D977" s="277">
        <f t="shared" si="108"/>
        <v>58620</v>
      </c>
      <c r="E977" s="277">
        <f t="shared" si="109"/>
        <v>97700</v>
      </c>
      <c r="F977" s="277">
        <f t="shared" si="110"/>
        <v>117240</v>
      </c>
      <c r="G977" s="277">
        <f t="shared" si="111"/>
        <v>11724</v>
      </c>
    </row>
    <row r="978" spans="1:7" x14ac:dyDescent="0.25">
      <c r="A978" s="277">
        <f t="shared" si="105"/>
        <v>9780</v>
      </c>
      <c r="B978" s="277">
        <f t="shared" si="106"/>
        <v>19560</v>
      </c>
      <c r="C978" s="277">
        <f t="shared" si="107"/>
        <v>23472</v>
      </c>
      <c r="D978" s="277">
        <f t="shared" si="108"/>
        <v>58680</v>
      </c>
      <c r="E978" s="277">
        <f t="shared" si="109"/>
        <v>97800</v>
      </c>
      <c r="F978" s="277">
        <f t="shared" si="110"/>
        <v>117360</v>
      </c>
      <c r="G978" s="277">
        <f t="shared" si="111"/>
        <v>11736</v>
      </c>
    </row>
    <row r="979" spans="1:7" x14ac:dyDescent="0.25">
      <c r="A979" s="277">
        <f t="shared" si="105"/>
        <v>9790</v>
      </c>
      <c r="B979" s="277">
        <f t="shared" si="106"/>
        <v>19580</v>
      </c>
      <c r="C979" s="277">
        <f t="shared" si="107"/>
        <v>23496</v>
      </c>
      <c r="D979" s="277">
        <f t="shared" si="108"/>
        <v>58740</v>
      </c>
      <c r="E979" s="277">
        <f t="shared" si="109"/>
        <v>97900</v>
      </c>
      <c r="F979" s="277">
        <f t="shared" si="110"/>
        <v>117480</v>
      </c>
      <c r="G979" s="277">
        <f t="shared" si="111"/>
        <v>11748</v>
      </c>
    </row>
    <row r="980" spans="1:7" x14ac:dyDescent="0.25">
      <c r="A980" s="277">
        <f t="shared" si="105"/>
        <v>9800</v>
      </c>
      <c r="B980" s="277">
        <f t="shared" si="106"/>
        <v>19600</v>
      </c>
      <c r="C980" s="277">
        <f t="shared" si="107"/>
        <v>23520</v>
      </c>
      <c r="D980" s="277">
        <f t="shared" si="108"/>
        <v>58800</v>
      </c>
      <c r="E980" s="277">
        <f t="shared" si="109"/>
        <v>98000</v>
      </c>
      <c r="F980" s="277">
        <f t="shared" si="110"/>
        <v>117600</v>
      </c>
      <c r="G980" s="277">
        <f t="shared" si="111"/>
        <v>11760</v>
      </c>
    </row>
    <row r="981" spans="1:7" x14ac:dyDescent="0.25">
      <c r="A981" s="277">
        <f t="shared" si="105"/>
        <v>9810</v>
      </c>
      <c r="B981" s="277">
        <f t="shared" si="106"/>
        <v>19620</v>
      </c>
      <c r="C981" s="277">
        <f t="shared" si="107"/>
        <v>23544</v>
      </c>
      <c r="D981" s="277">
        <f t="shared" si="108"/>
        <v>58860</v>
      </c>
      <c r="E981" s="277">
        <f t="shared" si="109"/>
        <v>98100</v>
      </c>
      <c r="F981" s="277">
        <f t="shared" si="110"/>
        <v>117720</v>
      </c>
      <c r="G981" s="277">
        <f t="shared" si="111"/>
        <v>11772</v>
      </c>
    </row>
    <row r="982" spans="1:7" x14ac:dyDescent="0.25">
      <c r="A982" s="277">
        <f t="shared" si="105"/>
        <v>9820</v>
      </c>
      <c r="B982" s="277">
        <f t="shared" si="106"/>
        <v>19640</v>
      </c>
      <c r="C982" s="277">
        <f t="shared" si="107"/>
        <v>23568</v>
      </c>
      <c r="D982" s="277">
        <f t="shared" si="108"/>
        <v>58920</v>
      </c>
      <c r="E982" s="277">
        <f t="shared" si="109"/>
        <v>98200</v>
      </c>
      <c r="F982" s="277">
        <f t="shared" si="110"/>
        <v>117840</v>
      </c>
      <c r="G982" s="277">
        <f t="shared" si="111"/>
        <v>11784</v>
      </c>
    </row>
    <row r="983" spans="1:7" x14ac:dyDescent="0.25">
      <c r="A983" s="277">
        <f t="shared" si="105"/>
        <v>9830</v>
      </c>
      <c r="B983" s="277">
        <f t="shared" si="106"/>
        <v>19660</v>
      </c>
      <c r="C983" s="277">
        <f t="shared" si="107"/>
        <v>23592</v>
      </c>
      <c r="D983" s="277">
        <f t="shared" si="108"/>
        <v>58980</v>
      </c>
      <c r="E983" s="277">
        <f t="shared" si="109"/>
        <v>98300</v>
      </c>
      <c r="F983" s="277">
        <f t="shared" si="110"/>
        <v>117960</v>
      </c>
      <c r="G983" s="277">
        <f t="shared" si="111"/>
        <v>11796</v>
      </c>
    </row>
    <row r="984" spans="1:7" x14ac:dyDescent="0.25">
      <c r="A984" s="277">
        <f t="shared" si="105"/>
        <v>9840</v>
      </c>
      <c r="B984" s="277">
        <f t="shared" si="106"/>
        <v>19680</v>
      </c>
      <c r="C984" s="277">
        <f t="shared" si="107"/>
        <v>23616</v>
      </c>
      <c r="D984" s="277">
        <f t="shared" si="108"/>
        <v>59040</v>
      </c>
      <c r="E984" s="277">
        <f t="shared" si="109"/>
        <v>98400</v>
      </c>
      <c r="F984" s="277">
        <f t="shared" si="110"/>
        <v>118080</v>
      </c>
      <c r="G984" s="277">
        <f t="shared" si="111"/>
        <v>11808</v>
      </c>
    </row>
    <row r="985" spans="1:7" x14ac:dyDescent="0.25">
      <c r="A985" s="277">
        <f t="shared" si="105"/>
        <v>9850</v>
      </c>
      <c r="B985" s="277">
        <f t="shared" si="106"/>
        <v>19700</v>
      </c>
      <c r="C985" s="277">
        <f t="shared" si="107"/>
        <v>23640</v>
      </c>
      <c r="D985" s="277">
        <f t="shared" si="108"/>
        <v>59100</v>
      </c>
      <c r="E985" s="277">
        <f t="shared" si="109"/>
        <v>98500</v>
      </c>
      <c r="F985" s="277">
        <f t="shared" si="110"/>
        <v>118200</v>
      </c>
      <c r="G985" s="277">
        <f t="shared" si="111"/>
        <v>11820</v>
      </c>
    </row>
    <row r="986" spans="1:7" x14ac:dyDescent="0.25">
      <c r="A986" s="277">
        <f t="shared" si="105"/>
        <v>9860</v>
      </c>
      <c r="B986" s="277">
        <f t="shared" si="106"/>
        <v>19720</v>
      </c>
      <c r="C986" s="277">
        <f t="shared" si="107"/>
        <v>23664</v>
      </c>
      <c r="D986" s="277">
        <f t="shared" si="108"/>
        <v>59160</v>
      </c>
      <c r="E986" s="277">
        <f t="shared" si="109"/>
        <v>98600</v>
      </c>
      <c r="F986" s="277">
        <f t="shared" si="110"/>
        <v>118320</v>
      </c>
      <c r="G986" s="277">
        <f t="shared" si="111"/>
        <v>11832</v>
      </c>
    </row>
    <row r="987" spans="1:7" x14ac:dyDescent="0.25">
      <c r="A987" s="277">
        <f t="shared" si="105"/>
        <v>9870</v>
      </c>
      <c r="B987" s="277">
        <f t="shared" si="106"/>
        <v>19740</v>
      </c>
      <c r="C987" s="277">
        <f t="shared" si="107"/>
        <v>23688</v>
      </c>
      <c r="D987" s="277">
        <f t="shared" si="108"/>
        <v>59220</v>
      </c>
      <c r="E987" s="277">
        <f t="shared" si="109"/>
        <v>98700</v>
      </c>
      <c r="F987" s="277">
        <f t="shared" si="110"/>
        <v>118440</v>
      </c>
      <c r="G987" s="277">
        <f t="shared" si="111"/>
        <v>11844</v>
      </c>
    </row>
    <row r="988" spans="1:7" x14ac:dyDescent="0.25">
      <c r="A988" s="277">
        <f t="shared" si="105"/>
        <v>9880</v>
      </c>
      <c r="B988" s="277">
        <f t="shared" si="106"/>
        <v>19760</v>
      </c>
      <c r="C988" s="277">
        <f t="shared" si="107"/>
        <v>23712</v>
      </c>
      <c r="D988" s="277">
        <f t="shared" si="108"/>
        <v>59280</v>
      </c>
      <c r="E988" s="277">
        <f t="shared" si="109"/>
        <v>98800</v>
      </c>
      <c r="F988" s="277">
        <f t="shared" si="110"/>
        <v>118560</v>
      </c>
      <c r="G988" s="277">
        <f t="shared" si="111"/>
        <v>11856</v>
      </c>
    </row>
    <row r="989" spans="1:7" x14ac:dyDescent="0.25">
      <c r="A989" s="277">
        <f t="shared" si="105"/>
        <v>9890</v>
      </c>
      <c r="B989" s="277">
        <f t="shared" si="106"/>
        <v>19780</v>
      </c>
      <c r="C989" s="277">
        <f t="shared" si="107"/>
        <v>23736</v>
      </c>
      <c r="D989" s="277">
        <f t="shared" si="108"/>
        <v>59340</v>
      </c>
      <c r="E989" s="277">
        <f t="shared" si="109"/>
        <v>98900</v>
      </c>
      <c r="F989" s="277">
        <f t="shared" si="110"/>
        <v>118680</v>
      </c>
      <c r="G989" s="277">
        <f t="shared" si="111"/>
        <v>11868</v>
      </c>
    </row>
    <row r="990" spans="1:7" x14ac:dyDescent="0.25">
      <c r="A990" s="277">
        <f t="shared" si="105"/>
        <v>9900</v>
      </c>
      <c r="B990" s="277">
        <f t="shared" si="106"/>
        <v>19800</v>
      </c>
      <c r="C990" s="277">
        <f t="shared" si="107"/>
        <v>23760</v>
      </c>
      <c r="D990" s="277">
        <f t="shared" si="108"/>
        <v>59400</v>
      </c>
      <c r="E990" s="277">
        <f t="shared" si="109"/>
        <v>99000</v>
      </c>
      <c r="F990" s="277">
        <f t="shared" si="110"/>
        <v>118800</v>
      </c>
      <c r="G990" s="277">
        <f t="shared" si="111"/>
        <v>11880</v>
      </c>
    </row>
    <row r="991" spans="1:7" x14ac:dyDescent="0.25">
      <c r="A991" s="277">
        <f t="shared" si="105"/>
        <v>9910</v>
      </c>
      <c r="B991" s="277">
        <f t="shared" si="106"/>
        <v>19820</v>
      </c>
      <c r="C991" s="277">
        <f t="shared" si="107"/>
        <v>23784</v>
      </c>
      <c r="D991" s="277">
        <f t="shared" si="108"/>
        <v>59460</v>
      </c>
      <c r="E991" s="277">
        <f t="shared" si="109"/>
        <v>99100</v>
      </c>
      <c r="F991" s="277">
        <f t="shared" si="110"/>
        <v>118920</v>
      </c>
      <c r="G991" s="277">
        <f t="shared" si="111"/>
        <v>11892</v>
      </c>
    </row>
    <row r="992" spans="1:7" x14ac:dyDescent="0.25">
      <c r="A992" s="277">
        <f t="shared" si="105"/>
        <v>9920</v>
      </c>
      <c r="B992" s="277">
        <f t="shared" si="106"/>
        <v>19840</v>
      </c>
      <c r="C992" s="277">
        <f t="shared" si="107"/>
        <v>23808</v>
      </c>
      <c r="D992" s="277">
        <f t="shared" si="108"/>
        <v>59520</v>
      </c>
      <c r="E992" s="277">
        <f t="shared" si="109"/>
        <v>99200</v>
      </c>
      <c r="F992" s="277">
        <f t="shared" si="110"/>
        <v>119040</v>
      </c>
      <c r="G992" s="277">
        <f t="shared" si="111"/>
        <v>11904</v>
      </c>
    </row>
    <row r="993" spans="1:12" x14ac:dyDescent="0.25">
      <c r="A993" s="277">
        <f t="shared" si="105"/>
        <v>9930</v>
      </c>
      <c r="B993" s="277">
        <f t="shared" si="106"/>
        <v>19860</v>
      </c>
      <c r="C993" s="277">
        <f t="shared" si="107"/>
        <v>23832</v>
      </c>
      <c r="D993" s="277">
        <f t="shared" si="108"/>
        <v>59580</v>
      </c>
      <c r="E993" s="277">
        <f t="shared" si="109"/>
        <v>99300</v>
      </c>
      <c r="F993" s="277">
        <f t="shared" si="110"/>
        <v>119160</v>
      </c>
      <c r="G993" s="277">
        <f t="shared" si="111"/>
        <v>11916</v>
      </c>
      <c r="L993" s="116"/>
    </row>
    <row r="994" spans="1:12" x14ac:dyDescent="0.25">
      <c r="A994" s="277">
        <f t="shared" si="105"/>
        <v>9940</v>
      </c>
      <c r="B994" s="277">
        <f t="shared" si="106"/>
        <v>19880</v>
      </c>
      <c r="C994" s="277">
        <f t="shared" si="107"/>
        <v>23856</v>
      </c>
      <c r="D994" s="277">
        <f t="shared" si="108"/>
        <v>59640</v>
      </c>
      <c r="E994" s="277">
        <f t="shared" si="109"/>
        <v>99400</v>
      </c>
      <c r="F994" s="277">
        <f t="shared" si="110"/>
        <v>119280</v>
      </c>
      <c r="G994" s="277">
        <f t="shared" si="111"/>
        <v>11928</v>
      </c>
    </row>
    <row r="995" spans="1:12" x14ac:dyDescent="0.25">
      <c r="A995" s="277">
        <f t="shared" si="105"/>
        <v>9950</v>
      </c>
      <c r="B995" s="277">
        <f t="shared" si="106"/>
        <v>19900</v>
      </c>
      <c r="C995" s="277">
        <f t="shared" si="107"/>
        <v>23880</v>
      </c>
      <c r="D995" s="277">
        <f t="shared" si="108"/>
        <v>59700</v>
      </c>
      <c r="E995" s="277">
        <f t="shared" si="109"/>
        <v>99500</v>
      </c>
      <c r="F995" s="277">
        <f t="shared" si="110"/>
        <v>119400</v>
      </c>
      <c r="G995" s="277">
        <f t="shared" si="111"/>
        <v>11940</v>
      </c>
    </row>
    <row r="996" spans="1:12" x14ac:dyDescent="0.25">
      <c r="A996" s="277">
        <f t="shared" si="105"/>
        <v>9960</v>
      </c>
      <c r="B996" s="277">
        <f t="shared" si="106"/>
        <v>19920</v>
      </c>
      <c r="C996" s="277">
        <f t="shared" si="107"/>
        <v>23904</v>
      </c>
      <c r="D996" s="277">
        <f t="shared" si="108"/>
        <v>59760</v>
      </c>
      <c r="E996" s="277">
        <f t="shared" si="109"/>
        <v>99600</v>
      </c>
      <c r="F996" s="277">
        <f t="shared" si="110"/>
        <v>119520</v>
      </c>
      <c r="G996" s="277">
        <f t="shared" si="111"/>
        <v>11952</v>
      </c>
    </row>
    <row r="997" spans="1:12" x14ac:dyDescent="0.25">
      <c r="A997" s="277">
        <f t="shared" si="105"/>
        <v>9970</v>
      </c>
      <c r="B997" s="277">
        <f t="shared" si="106"/>
        <v>19940</v>
      </c>
      <c r="C997" s="277">
        <f t="shared" si="107"/>
        <v>23928</v>
      </c>
      <c r="D997" s="277">
        <f t="shared" si="108"/>
        <v>59820</v>
      </c>
      <c r="E997" s="277">
        <f t="shared" si="109"/>
        <v>99700</v>
      </c>
      <c r="F997" s="277">
        <f t="shared" si="110"/>
        <v>119640</v>
      </c>
      <c r="G997" s="277">
        <f t="shared" si="111"/>
        <v>11964</v>
      </c>
    </row>
    <row r="998" spans="1:12" x14ac:dyDescent="0.25">
      <c r="A998" s="277">
        <f t="shared" si="105"/>
        <v>9980</v>
      </c>
      <c r="B998" s="277">
        <f t="shared" si="106"/>
        <v>19960</v>
      </c>
      <c r="C998" s="277">
        <f t="shared" si="107"/>
        <v>23952</v>
      </c>
      <c r="D998" s="277">
        <f t="shared" si="108"/>
        <v>59880</v>
      </c>
      <c r="E998" s="277">
        <f t="shared" si="109"/>
        <v>99800</v>
      </c>
      <c r="F998" s="277">
        <f t="shared" si="110"/>
        <v>119760</v>
      </c>
      <c r="G998" s="277">
        <f t="shared" si="111"/>
        <v>11976</v>
      </c>
    </row>
    <row r="999" spans="1:12" x14ac:dyDescent="0.25">
      <c r="A999" s="277">
        <f t="shared" si="105"/>
        <v>9990</v>
      </c>
      <c r="B999" s="277">
        <f t="shared" si="106"/>
        <v>19980</v>
      </c>
      <c r="C999" s="277">
        <f t="shared" si="107"/>
        <v>23976</v>
      </c>
      <c r="D999" s="277">
        <f t="shared" si="108"/>
        <v>59940</v>
      </c>
      <c r="E999" s="277">
        <f t="shared" si="109"/>
        <v>99900</v>
      </c>
      <c r="F999" s="277">
        <f t="shared" si="110"/>
        <v>119880</v>
      </c>
      <c r="G999" s="277">
        <f t="shared" si="111"/>
        <v>11988</v>
      </c>
    </row>
    <row r="1000" spans="1:12" x14ac:dyDescent="0.25">
      <c r="A1000" s="277">
        <f t="shared" si="105"/>
        <v>10000</v>
      </c>
      <c r="B1000" s="277">
        <f t="shared" si="106"/>
        <v>20000</v>
      </c>
      <c r="C1000" s="277">
        <f t="shared" si="107"/>
        <v>24000</v>
      </c>
      <c r="D1000" s="277">
        <f t="shared" si="108"/>
        <v>60000</v>
      </c>
      <c r="E1000" s="277">
        <f t="shared" si="109"/>
        <v>100000</v>
      </c>
      <c r="F1000" s="277">
        <f t="shared" si="110"/>
        <v>120000</v>
      </c>
      <c r="G1000" s="277">
        <f t="shared" si="111"/>
        <v>12000</v>
      </c>
    </row>
    <row r="1001" spans="1:12" x14ac:dyDescent="0.25">
      <c r="A1001" s="277">
        <f t="shared" si="105"/>
        <v>10010</v>
      </c>
      <c r="B1001" s="277">
        <f t="shared" si="106"/>
        <v>20020</v>
      </c>
      <c r="C1001" s="277">
        <f t="shared" si="107"/>
        <v>24024</v>
      </c>
      <c r="D1001" s="277">
        <f t="shared" si="108"/>
        <v>60060</v>
      </c>
      <c r="E1001" s="277">
        <f t="shared" si="109"/>
        <v>100100</v>
      </c>
      <c r="F1001" s="277">
        <f t="shared" si="110"/>
        <v>120120</v>
      </c>
      <c r="G1001" s="277">
        <f t="shared" si="111"/>
        <v>12012</v>
      </c>
    </row>
    <row r="1002" spans="1:12" x14ac:dyDescent="0.25">
      <c r="A1002" s="277">
        <f t="shared" si="105"/>
        <v>10020</v>
      </c>
      <c r="B1002" s="277">
        <f t="shared" si="106"/>
        <v>20040</v>
      </c>
      <c r="C1002" s="277">
        <f t="shared" si="107"/>
        <v>24048</v>
      </c>
      <c r="D1002" s="277">
        <f t="shared" si="108"/>
        <v>60120</v>
      </c>
      <c r="E1002" s="277">
        <f t="shared" si="109"/>
        <v>100200</v>
      </c>
      <c r="F1002" s="277">
        <f t="shared" si="110"/>
        <v>120240</v>
      </c>
      <c r="G1002" s="277">
        <f t="shared" si="111"/>
        <v>12024</v>
      </c>
    </row>
    <row r="1003" spans="1:12" x14ac:dyDescent="0.25">
      <c r="A1003" s="277">
        <f t="shared" si="105"/>
        <v>10030</v>
      </c>
      <c r="B1003" s="277">
        <f t="shared" si="106"/>
        <v>20060</v>
      </c>
      <c r="C1003" s="277">
        <f t="shared" si="107"/>
        <v>24072</v>
      </c>
      <c r="D1003" s="277">
        <f t="shared" si="108"/>
        <v>60180</v>
      </c>
      <c r="E1003" s="277">
        <f t="shared" si="109"/>
        <v>100300</v>
      </c>
      <c r="F1003" s="277">
        <f t="shared" si="110"/>
        <v>120360</v>
      </c>
      <c r="G1003" s="277">
        <f t="shared" si="111"/>
        <v>12036</v>
      </c>
    </row>
    <row r="1004" spans="1:12" x14ac:dyDescent="0.25">
      <c r="A1004" s="277">
        <f t="shared" si="105"/>
        <v>10040</v>
      </c>
      <c r="B1004" s="277">
        <f t="shared" si="106"/>
        <v>20080</v>
      </c>
      <c r="C1004" s="277">
        <f t="shared" si="107"/>
        <v>24096</v>
      </c>
      <c r="D1004" s="277">
        <f t="shared" si="108"/>
        <v>60240</v>
      </c>
      <c r="E1004" s="277">
        <f t="shared" si="109"/>
        <v>100400</v>
      </c>
      <c r="F1004" s="277">
        <f t="shared" si="110"/>
        <v>120480</v>
      </c>
      <c r="G1004" s="277">
        <f t="shared" si="111"/>
        <v>12048</v>
      </c>
    </row>
    <row r="1005" spans="1:12" x14ac:dyDescent="0.25">
      <c r="A1005" s="277">
        <f t="shared" si="105"/>
        <v>10050</v>
      </c>
      <c r="B1005" s="277">
        <f t="shared" si="106"/>
        <v>20100</v>
      </c>
      <c r="C1005" s="277">
        <f t="shared" si="107"/>
        <v>24120</v>
      </c>
      <c r="D1005" s="277">
        <f t="shared" si="108"/>
        <v>60300</v>
      </c>
      <c r="E1005" s="277">
        <f t="shared" si="109"/>
        <v>100500</v>
      </c>
      <c r="F1005" s="277">
        <f t="shared" si="110"/>
        <v>120600</v>
      </c>
      <c r="G1005" s="277">
        <f t="shared" si="111"/>
        <v>12060</v>
      </c>
    </row>
    <row r="1006" spans="1:12" x14ac:dyDescent="0.25">
      <c r="A1006" s="277">
        <f t="shared" si="105"/>
        <v>10060</v>
      </c>
      <c r="B1006" s="277">
        <f t="shared" si="106"/>
        <v>20120</v>
      </c>
      <c r="C1006" s="277">
        <f t="shared" si="107"/>
        <v>24144</v>
      </c>
      <c r="D1006" s="277">
        <f t="shared" si="108"/>
        <v>60360</v>
      </c>
      <c r="E1006" s="277">
        <f t="shared" si="109"/>
        <v>100600</v>
      </c>
      <c r="F1006" s="277">
        <f t="shared" si="110"/>
        <v>120720</v>
      </c>
      <c r="G1006" s="277">
        <f t="shared" si="111"/>
        <v>12072</v>
      </c>
    </row>
    <row r="1007" spans="1:12" x14ac:dyDescent="0.25">
      <c r="A1007" s="277">
        <f t="shared" si="105"/>
        <v>10070</v>
      </c>
      <c r="B1007" s="277">
        <f t="shared" si="106"/>
        <v>20140</v>
      </c>
      <c r="C1007" s="277">
        <f t="shared" si="107"/>
        <v>24168</v>
      </c>
      <c r="D1007" s="277">
        <f t="shared" si="108"/>
        <v>60420</v>
      </c>
      <c r="E1007" s="277">
        <f t="shared" si="109"/>
        <v>100700</v>
      </c>
      <c r="F1007" s="277">
        <f t="shared" si="110"/>
        <v>120840</v>
      </c>
      <c r="G1007" s="277">
        <f t="shared" si="111"/>
        <v>12084</v>
      </c>
    </row>
    <row r="1008" spans="1:12" x14ac:dyDescent="0.25">
      <c r="A1008" s="277">
        <f t="shared" si="105"/>
        <v>10080</v>
      </c>
      <c r="B1008" s="277">
        <f t="shared" si="106"/>
        <v>20160</v>
      </c>
      <c r="C1008" s="277">
        <f t="shared" si="107"/>
        <v>24192</v>
      </c>
      <c r="D1008" s="277">
        <f t="shared" si="108"/>
        <v>60480</v>
      </c>
      <c r="E1008" s="277">
        <f t="shared" si="109"/>
        <v>100800</v>
      </c>
      <c r="F1008" s="277">
        <f t="shared" si="110"/>
        <v>120960</v>
      </c>
      <c r="G1008" s="277">
        <f t="shared" si="111"/>
        <v>12096</v>
      </c>
    </row>
    <row r="1009" spans="1:7" x14ac:dyDescent="0.25">
      <c r="A1009" s="277">
        <f t="shared" si="105"/>
        <v>10090</v>
      </c>
      <c r="B1009" s="277">
        <f t="shared" si="106"/>
        <v>20180</v>
      </c>
      <c r="C1009" s="277">
        <f t="shared" si="107"/>
        <v>24216</v>
      </c>
      <c r="D1009" s="277">
        <f t="shared" si="108"/>
        <v>60540</v>
      </c>
      <c r="E1009" s="277">
        <f t="shared" si="109"/>
        <v>100900</v>
      </c>
      <c r="F1009" s="277">
        <f t="shared" si="110"/>
        <v>121080</v>
      </c>
      <c r="G1009" s="277">
        <f t="shared" si="111"/>
        <v>12108</v>
      </c>
    </row>
    <row r="1010" spans="1:7" x14ac:dyDescent="0.25">
      <c r="A1010" s="277">
        <f t="shared" si="105"/>
        <v>10100</v>
      </c>
      <c r="B1010" s="277">
        <f t="shared" si="106"/>
        <v>20200</v>
      </c>
      <c r="C1010" s="277">
        <f t="shared" si="107"/>
        <v>24240</v>
      </c>
      <c r="D1010" s="277">
        <f t="shared" si="108"/>
        <v>60600</v>
      </c>
      <c r="E1010" s="277">
        <f t="shared" si="109"/>
        <v>101000</v>
      </c>
      <c r="F1010" s="277">
        <f t="shared" si="110"/>
        <v>121200</v>
      </c>
      <c r="G1010" s="277">
        <f t="shared" si="111"/>
        <v>12120</v>
      </c>
    </row>
    <row r="1011" spans="1:7" x14ac:dyDescent="0.25">
      <c r="A1011" s="277">
        <f t="shared" si="105"/>
        <v>10110</v>
      </c>
      <c r="B1011" s="277">
        <f t="shared" si="106"/>
        <v>20220</v>
      </c>
      <c r="C1011" s="277">
        <f t="shared" si="107"/>
        <v>24264</v>
      </c>
      <c r="D1011" s="277">
        <f t="shared" si="108"/>
        <v>60660</v>
      </c>
      <c r="E1011" s="277">
        <f t="shared" si="109"/>
        <v>101100</v>
      </c>
      <c r="F1011" s="277">
        <f t="shared" si="110"/>
        <v>121320</v>
      </c>
      <c r="G1011" s="277">
        <f t="shared" si="111"/>
        <v>12132</v>
      </c>
    </row>
    <row r="1012" spans="1:7" x14ac:dyDescent="0.25">
      <c r="A1012" s="277">
        <f t="shared" si="105"/>
        <v>10120</v>
      </c>
      <c r="B1012" s="277">
        <f t="shared" si="106"/>
        <v>20240</v>
      </c>
      <c r="C1012" s="277">
        <f t="shared" si="107"/>
        <v>24288</v>
      </c>
      <c r="D1012" s="277">
        <f t="shared" si="108"/>
        <v>60720</v>
      </c>
      <c r="E1012" s="277">
        <f t="shared" si="109"/>
        <v>101200</v>
      </c>
      <c r="F1012" s="277">
        <f t="shared" si="110"/>
        <v>121440</v>
      </c>
      <c r="G1012" s="277">
        <f t="shared" si="111"/>
        <v>12144</v>
      </c>
    </row>
    <row r="1013" spans="1:7" x14ac:dyDescent="0.25">
      <c r="A1013" s="277">
        <f t="shared" si="105"/>
        <v>10130</v>
      </c>
      <c r="B1013" s="277">
        <f t="shared" si="106"/>
        <v>20260</v>
      </c>
      <c r="C1013" s="277">
        <f t="shared" si="107"/>
        <v>24312</v>
      </c>
      <c r="D1013" s="277">
        <f t="shared" si="108"/>
        <v>60780</v>
      </c>
      <c r="E1013" s="277">
        <f t="shared" si="109"/>
        <v>101300</v>
      </c>
      <c r="F1013" s="277">
        <f t="shared" si="110"/>
        <v>121560</v>
      </c>
      <c r="G1013" s="277">
        <f t="shared" si="111"/>
        <v>12156</v>
      </c>
    </row>
    <row r="1014" spans="1:7" x14ac:dyDescent="0.25">
      <c r="A1014" s="277">
        <f t="shared" si="105"/>
        <v>10140</v>
      </c>
      <c r="B1014" s="277">
        <f t="shared" si="106"/>
        <v>20280</v>
      </c>
      <c r="C1014" s="277">
        <f t="shared" si="107"/>
        <v>24336</v>
      </c>
      <c r="D1014" s="277">
        <f t="shared" si="108"/>
        <v>60840</v>
      </c>
      <c r="E1014" s="277">
        <f t="shared" si="109"/>
        <v>101400</v>
      </c>
      <c r="F1014" s="277">
        <f t="shared" si="110"/>
        <v>121680</v>
      </c>
      <c r="G1014" s="277">
        <f t="shared" si="111"/>
        <v>12168</v>
      </c>
    </row>
    <row r="1015" spans="1:7" x14ac:dyDescent="0.25">
      <c r="A1015" s="277">
        <f t="shared" si="105"/>
        <v>10150</v>
      </c>
      <c r="B1015" s="277">
        <f t="shared" si="106"/>
        <v>20300</v>
      </c>
      <c r="C1015" s="277">
        <f t="shared" si="107"/>
        <v>24360</v>
      </c>
      <c r="D1015" s="277">
        <f t="shared" si="108"/>
        <v>60900</v>
      </c>
      <c r="E1015" s="277">
        <f t="shared" si="109"/>
        <v>101500</v>
      </c>
      <c r="F1015" s="277">
        <f t="shared" si="110"/>
        <v>121800</v>
      </c>
      <c r="G1015" s="277">
        <f t="shared" si="111"/>
        <v>12180</v>
      </c>
    </row>
    <row r="1016" spans="1:7" x14ac:dyDescent="0.25">
      <c r="A1016" s="277">
        <f t="shared" si="105"/>
        <v>10160</v>
      </c>
      <c r="B1016" s="277">
        <f t="shared" si="106"/>
        <v>20320</v>
      </c>
      <c r="C1016" s="277">
        <f t="shared" si="107"/>
        <v>24384</v>
      </c>
      <c r="D1016" s="277">
        <f t="shared" si="108"/>
        <v>60960</v>
      </c>
      <c r="E1016" s="277">
        <f t="shared" si="109"/>
        <v>101600</v>
      </c>
      <c r="F1016" s="277">
        <f t="shared" si="110"/>
        <v>121920</v>
      </c>
      <c r="G1016" s="277">
        <f t="shared" si="111"/>
        <v>12192</v>
      </c>
    </row>
    <row r="1017" spans="1:7" x14ac:dyDescent="0.25">
      <c r="A1017" s="277">
        <f t="shared" si="105"/>
        <v>10170</v>
      </c>
      <c r="B1017" s="277">
        <f t="shared" si="106"/>
        <v>20340</v>
      </c>
      <c r="C1017" s="277">
        <f t="shared" si="107"/>
        <v>24408</v>
      </c>
      <c r="D1017" s="277">
        <f t="shared" si="108"/>
        <v>61020</v>
      </c>
      <c r="E1017" s="277">
        <f t="shared" si="109"/>
        <v>101700</v>
      </c>
      <c r="F1017" s="277">
        <f t="shared" si="110"/>
        <v>122040</v>
      </c>
      <c r="G1017" s="277">
        <f t="shared" si="111"/>
        <v>12204</v>
      </c>
    </row>
    <row r="1018" spans="1:7" x14ac:dyDescent="0.25">
      <c r="A1018" s="277">
        <f t="shared" si="105"/>
        <v>10180</v>
      </c>
      <c r="B1018" s="277">
        <f t="shared" si="106"/>
        <v>20360</v>
      </c>
      <c r="C1018" s="277">
        <f t="shared" si="107"/>
        <v>24432</v>
      </c>
      <c r="D1018" s="277">
        <f t="shared" si="108"/>
        <v>61080</v>
      </c>
      <c r="E1018" s="277">
        <f t="shared" si="109"/>
        <v>101800</v>
      </c>
      <c r="F1018" s="277">
        <f t="shared" si="110"/>
        <v>122160</v>
      </c>
      <c r="G1018" s="277">
        <f t="shared" si="111"/>
        <v>12216</v>
      </c>
    </row>
    <row r="1019" spans="1:7" x14ac:dyDescent="0.25">
      <c r="A1019" s="277">
        <f t="shared" si="105"/>
        <v>10190</v>
      </c>
      <c r="B1019" s="277">
        <f t="shared" si="106"/>
        <v>20380</v>
      </c>
      <c r="C1019" s="277">
        <f t="shared" si="107"/>
        <v>24456</v>
      </c>
      <c r="D1019" s="277">
        <f t="shared" si="108"/>
        <v>61140</v>
      </c>
      <c r="E1019" s="277">
        <f t="shared" si="109"/>
        <v>101900</v>
      </c>
      <c r="F1019" s="277">
        <f t="shared" si="110"/>
        <v>122280</v>
      </c>
      <c r="G1019" s="277">
        <f t="shared" si="111"/>
        <v>12228</v>
      </c>
    </row>
    <row r="1020" spans="1:7" x14ac:dyDescent="0.25">
      <c r="A1020" s="277">
        <f t="shared" si="105"/>
        <v>10200</v>
      </c>
      <c r="B1020" s="277">
        <f t="shared" si="106"/>
        <v>20400</v>
      </c>
      <c r="C1020" s="277">
        <f t="shared" si="107"/>
        <v>24480</v>
      </c>
      <c r="D1020" s="277">
        <f t="shared" si="108"/>
        <v>61200</v>
      </c>
      <c r="E1020" s="277">
        <f t="shared" si="109"/>
        <v>102000</v>
      </c>
      <c r="F1020" s="277">
        <f t="shared" si="110"/>
        <v>122400</v>
      </c>
      <c r="G1020" s="277">
        <f t="shared" si="111"/>
        <v>12240</v>
      </c>
    </row>
    <row r="1021" spans="1:7" x14ac:dyDescent="0.25">
      <c r="A1021" s="277">
        <f t="shared" si="105"/>
        <v>10210</v>
      </c>
      <c r="B1021" s="277">
        <f t="shared" si="106"/>
        <v>20420</v>
      </c>
      <c r="C1021" s="277">
        <f t="shared" si="107"/>
        <v>24504</v>
      </c>
      <c r="D1021" s="277">
        <f t="shared" si="108"/>
        <v>61260</v>
      </c>
      <c r="E1021" s="277">
        <f t="shared" si="109"/>
        <v>102100</v>
      </c>
      <c r="F1021" s="277">
        <f t="shared" si="110"/>
        <v>122520</v>
      </c>
      <c r="G1021" s="277">
        <f t="shared" si="111"/>
        <v>12252</v>
      </c>
    </row>
    <row r="1022" spans="1:7" x14ac:dyDescent="0.25">
      <c r="A1022" s="277">
        <f t="shared" si="105"/>
        <v>10220</v>
      </c>
      <c r="B1022" s="277">
        <f t="shared" si="106"/>
        <v>20440</v>
      </c>
      <c r="C1022" s="277">
        <f t="shared" si="107"/>
        <v>24528</v>
      </c>
      <c r="D1022" s="277">
        <f t="shared" si="108"/>
        <v>61320</v>
      </c>
      <c r="E1022" s="277">
        <f t="shared" si="109"/>
        <v>102200</v>
      </c>
      <c r="F1022" s="277">
        <f t="shared" si="110"/>
        <v>122640</v>
      </c>
      <c r="G1022" s="277">
        <f t="shared" si="111"/>
        <v>12264</v>
      </c>
    </row>
    <row r="1023" spans="1:7" x14ac:dyDescent="0.25">
      <c r="A1023" s="277">
        <f t="shared" si="105"/>
        <v>10230</v>
      </c>
      <c r="B1023" s="277">
        <f t="shared" si="106"/>
        <v>20460</v>
      </c>
      <c r="C1023" s="277">
        <f t="shared" si="107"/>
        <v>24552</v>
      </c>
      <c r="D1023" s="277">
        <f t="shared" si="108"/>
        <v>61380</v>
      </c>
      <c r="E1023" s="277">
        <f t="shared" si="109"/>
        <v>102300</v>
      </c>
      <c r="F1023" s="277">
        <f t="shared" si="110"/>
        <v>122760</v>
      </c>
      <c r="G1023" s="277">
        <f t="shared" si="111"/>
        <v>12276</v>
      </c>
    </row>
    <row r="1024" spans="1:7" x14ac:dyDescent="0.25">
      <c r="A1024" s="277">
        <f t="shared" si="105"/>
        <v>10240</v>
      </c>
      <c r="B1024" s="277">
        <f t="shared" si="106"/>
        <v>20480</v>
      </c>
      <c r="C1024" s="277">
        <f t="shared" si="107"/>
        <v>24576</v>
      </c>
      <c r="D1024" s="277">
        <f t="shared" si="108"/>
        <v>61440</v>
      </c>
      <c r="E1024" s="277">
        <f t="shared" si="109"/>
        <v>102400</v>
      </c>
      <c r="F1024" s="277">
        <f t="shared" si="110"/>
        <v>122880</v>
      </c>
      <c r="G1024" s="277">
        <f t="shared" si="111"/>
        <v>12288</v>
      </c>
    </row>
    <row r="1025" spans="1:7" x14ac:dyDescent="0.25">
      <c r="A1025" s="277">
        <f t="shared" si="105"/>
        <v>10250</v>
      </c>
      <c r="B1025" s="277">
        <f t="shared" si="106"/>
        <v>20500</v>
      </c>
      <c r="C1025" s="277">
        <f t="shared" si="107"/>
        <v>24600</v>
      </c>
      <c r="D1025" s="277">
        <f t="shared" si="108"/>
        <v>61500</v>
      </c>
      <c r="E1025" s="277">
        <f t="shared" si="109"/>
        <v>102500</v>
      </c>
      <c r="F1025" s="277">
        <f t="shared" si="110"/>
        <v>123000</v>
      </c>
      <c r="G1025" s="277">
        <f t="shared" si="111"/>
        <v>12300</v>
      </c>
    </row>
    <row r="1026" spans="1:7" x14ac:dyDescent="0.25">
      <c r="A1026" s="277">
        <f t="shared" si="105"/>
        <v>10260</v>
      </c>
      <c r="B1026" s="277">
        <f t="shared" si="106"/>
        <v>20520</v>
      </c>
      <c r="C1026" s="277">
        <f t="shared" si="107"/>
        <v>24624</v>
      </c>
      <c r="D1026" s="277">
        <f t="shared" si="108"/>
        <v>61560</v>
      </c>
      <c r="E1026" s="277">
        <f t="shared" si="109"/>
        <v>102600</v>
      </c>
      <c r="F1026" s="277">
        <f t="shared" si="110"/>
        <v>123120</v>
      </c>
      <c r="G1026" s="277">
        <f t="shared" si="111"/>
        <v>12312</v>
      </c>
    </row>
    <row r="1027" spans="1:7" x14ac:dyDescent="0.25">
      <c r="A1027" s="277">
        <f t="shared" ref="A1027:A1090" si="112">A1026+10</f>
        <v>10270</v>
      </c>
      <c r="B1027" s="277">
        <f t="shared" ref="B1027:B1090" si="113">B1026+20</f>
        <v>20540</v>
      </c>
      <c r="C1027" s="277">
        <f t="shared" ref="C1027:C1090" si="114">C1026+24</f>
        <v>24648</v>
      </c>
      <c r="D1027" s="277">
        <f t="shared" ref="D1027:D1090" si="115">D1026+60</f>
        <v>61620</v>
      </c>
      <c r="E1027" s="277">
        <f t="shared" ref="E1027:E1090" si="116">E1026+100</f>
        <v>102700</v>
      </c>
      <c r="F1027" s="277">
        <f t="shared" ref="F1027:F1090" si="117">F1026+120</f>
        <v>123240</v>
      </c>
      <c r="G1027" s="277">
        <f t="shared" ref="G1027:G1090" si="118">G1026+12</f>
        <v>12324</v>
      </c>
    </row>
    <row r="1028" spans="1:7" x14ac:dyDescent="0.25">
      <c r="A1028" s="277">
        <f t="shared" si="112"/>
        <v>10280</v>
      </c>
      <c r="B1028" s="277">
        <f t="shared" si="113"/>
        <v>20560</v>
      </c>
      <c r="C1028" s="277">
        <f t="shared" si="114"/>
        <v>24672</v>
      </c>
      <c r="D1028" s="277">
        <f t="shared" si="115"/>
        <v>61680</v>
      </c>
      <c r="E1028" s="277">
        <f t="shared" si="116"/>
        <v>102800</v>
      </c>
      <c r="F1028" s="277">
        <f t="shared" si="117"/>
        <v>123360</v>
      </c>
      <c r="G1028" s="277">
        <f t="shared" si="118"/>
        <v>12336</v>
      </c>
    </row>
    <row r="1029" spans="1:7" x14ac:dyDescent="0.25">
      <c r="A1029" s="277">
        <f t="shared" si="112"/>
        <v>10290</v>
      </c>
      <c r="B1029" s="277">
        <f t="shared" si="113"/>
        <v>20580</v>
      </c>
      <c r="C1029" s="277">
        <f t="shared" si="114"/>
        <v>24696</v>
      </c>
      <c r="D1029" s="277">
        <f t="shared" si="115"/>
        <v>61740</v>
      </c>
      <c r="E1029" s="277">
        <f t="shared" si="116"/>
        <v>102900</v>
      </c>
      <c r="F1029" s="277">
        <f t="shared" si="117"/>
        <v>123480</v>
      </c>
      <c r="G1029" s="277">
        <f t="shared" si="118"/>
        <v>12348</v>
      </c>
    </row>
    <row r="1030" spans="1:7" x14ac:dyDescent="0.25">
      <c r="A1030" s="277">
        <f t="shared" si="112"/>
        <v>10300</v>
      </c>
      <c r="B1030" s="277">
        <f t="shared" si="113"/>
        <v>20600</v>
      </c>
      <c r="C1030" s="277">
        <f t="shared" si="114"/>
        <v>24720</v>
      </c>
      <c r="D1030" s="277">
        <f t="shared" si="115"/>
        <v>61800</v>
      </c>
      <c r="E1030" s="277">
        <f t="shared" si="116"/>
        <v>103000</v>
      </c>
      <c r="F1030" s="277">
        <f t="shared" si="117"/>
        <v>123600</v>
      </c>
      <c r="G1030" s="277">
        <f t="shared" si="118"/>
        <v>12360</v>
      </c>
    </row>
    <row r="1031" spans="1:7" x14ac:dyDescent="0.25">
      <c r="A1031" s="277">
        <f t="shared" si="112"/>
        <v>10310</v>
      </c>
      <c r="B1031" s="277">
        <f t="shared" si="113"/>
        <v>20620</v>
      </c>
      <c r="C1031" s="277">
        <f t="shared" si="114"/>
        <v>24744</v>
      </c>
      <c r="D1031" s="277">
        <f t="shared" si="115"/>
        <v>61860</v>
      </c>
      <c r="E1031" s="277">
        <f t="shared" si="116"/>
        <v>103100</v>
      </c>
      <c r="F1031" s="277">
        <f t="shared" si="117"/>
        <v>123720</v>
      </c>
      <c r="G1031" s="277">
        <f t="shared" si="118"/>
        <v>12372</v>
      </c>
    </row>
    <row r="1032" spans="1:7" x14ac:dyDescent="0.25">
      <c r="A1032" s="277">
        <f t="shared" si="112"/>
        <v>10320</v>
      </c>
      <c r="B1032" s="277">
        <f t="shared" si="113"/>
        <v>20640</v>
      </c>
      <c r="C1032" s="277">
        <f t="shared" si="114"/>
        <v>24768</v>
      </c>
      <c r="D1032" s="277">
        <f t="shared" si="115"/>
        <v>61920</v>
      </c>
      <c r="E1032" s="277">
        <f t="shared" si="116"/>
        <v>103200</v>
      </c>
      <c r="F1032" s="277">
        <f t="shared" si="117"/>
        <v>123840</v>
      </c>
      <c r="G1032" s="277">
        <f t="shared" si="118"/>
        <v>12384</v>
      </c>
    </row>
    <row r="1033" spans="1:7" x14ac:dyDescent="0.25">
      <c r="A1033" s="277">
        <f t="shared" si="112"/>
        <v>10330</v>
      </c>
      <c r="B1033" s="277">
        <f t="shared" si="113"/>
        <v>20660</v>
      </c>
      <c r="C1033" s="277">
        <f t="shared" si="114"/>
        <v>24792</v>
      </c>
      <c r="D1033" s="277">
        <f t="shared" si="115"/>
        <v>61980</v>
      </c>
      <c r="E1033" s="277">
        <f t="shared" si="116"/>
        <v>103300</v>
      </c>
      <c r="F1033" s="277">
        <f t="shared" si="117"/>
        <v>123960</v>
      </c>
      <c r="G1033" s="277">
        <f t="shared" si="118"/>
        <v>12396</v>
      </c>
    </row>
    <row r="1034" spans="1:7" x14ac:dyDescent="0.25">
      <c r="A1034" s="277">
        <f t="shared" si="112"/>
        <v>10340</v>
      </c>
      <c r="B1034" s="277">
        <f t="shared" si="113"/>
        <v>20680</v>
      </c>
      <c r="C1034" s="277">
        <f t="shared" si="114"/>
        <v>24816</v>
      </c>
      <c r="D1034" s="277">
        <f t="shared" si="115"/>
        <v>62040</v>
      </c>
      <c r="E1034" s="277">
        <f t="shared" si="116"/>
        <v>103400</v>
      </c>
      <c r="F1034" s="277">
        <f t="shared" si="117"/>
        <v>124080</v>
      </c>
      <c r="G1034" s="277">
        <f t="shared" si="118"/>
        <v>12408</v>
      </c>
    </row>
    <row r="1035" spans="1:7" x14ac:dyDescent="0.25">
      <c r="A1035" s="277">
        <f t="shared" si="112"/>
        <v>10350</v>
      </c>
      <c r="B1035" s="277">
        <f t="shared" si="113"/>
        <v>20700</v>
      </c>
      <c r="C1035" s="277">
        <f t="shared" si="114"/>
        <v>24840</v>
      </c>
      <c r="D1035" s="277">
        <f t="shared" si="115"/>
        <v>62100</v>
      </c>
      <c r="E1035" s="277">
        <f t="shared" si="116"/>
        <v>103500</v>
      </c>
      <c r="F1035" s="277">
        <f t="shared" si="117"/>
        <v>124200</v>
      </c>
      <c r="G1035" s="277">
        <f t="shared" si="118"/>
        <v>12420</v>
      </c>
    </row>
    <row r="1036" spans="1:7" x14ac:dyDescent="0.25">
      <c r="A1036" s="277">
        <f t="shared" si="112"/>
        <v>10360</v>
      </c>
      <c r="B1036" s="277">
        <f t="shared" si="113"/>
        <v>20720</v>
      </c>
      <c r="C1036" s="277">
        <f t="shared" si="114"/>
        <v>24864</v>
      </c>
      <c r="D1036" s="277">
        <f t="shared" si="115"/>
        <v>62160</v>
      </c>
      <c r="E1036" s="277">
        <f t="shared" si="116"/>
        <v>103600</v>
      </c>
      <c r="F1036" s="277">
        <f t="shared" si="117"/>
        <v>124320</v>
      </c>
      <c r="G1036" s="277">
        <f t="shared" si="118"/>
        <v>12432</v>
      </c>
    </row>
    <row r="1037" spans="1:7" x14ac:dyDescent="0.25">
      <c r="A1037" s="277">
        <f t="shared" si="112"/>
        <v>10370</v>
      </c>
      <c r="B1037" s="277">
        <f t="shared" si="113"/>
        <v>20740</v>
      </c>
      <c r="C1037" s="277">
        <f t="shared" si="114"/>
        <v>24888</v>
      </c>
      <c r="D1037" s="277">
        <f t="shared" si="115"/>
        <v>62220</v>
      </c>
      <c r="E1037" s="277">
        <f t="shared" si="116"/>
        <v>103700</v>
      </c>
      <c r="F1037" s="277">
        <f t="shared" si="117"/>
        <v>124440</v>
      </c>
      <c r="G1037" s="277">
        <f t="shared" si="118"/>
        <v>12444</v>
      </c>
    </row>
    <row r="1038" spans="1:7" x14ac:dyDescent="0.25">
      <c r="A1038" s="277">
        <f t="shared" si="112"/>
        <v>10380</v>
      </c>
      <c r="B1038" s="277">
        <f t="shared" si="113"/>
        <v>20760</v>
      </c>
      <c r="C1038" s="277">
        <f t="shared" si="114"/>
        <v>24912</v>
      </c>
      <c r="D1038" s="277">
        <f t="shared" si="115"/>
        <v>62280</v>
      </c>
      <c r="E1038" s="277">
        <f t="shared" si="116"/>
        <v>103800</v>
      </c>
      <c r="F1038" s="277">
        <f t="shared" si="117"/>
        <v>124560</v>
      </c>
      <c r="G1038" s="277">
        <f t="shared" si="118"/>
        <v>12456</v>
      </c>
    </row>
    <row r="1039" spans="1:7" x14ac:dyDescent="0.25">
      <c r="A1039" s="277">
        <f t="shared" si="112"/>
        <v>10390</v>
      </c>
      <c r="B1039" s="277">
        <f t="shared" si="113"/>
        <v>20780</v>
      </c>
      <c r="C1039" s="277">
        <f t="shared" si="114"/>
        <v>24936</v>
      </c>
      <c r="D1039" s="277">
        <f t="shared" si="115"/>
        <v>62340</v>
      </c>
      <c r="E1039" s="277">
        <f t="shared" si="116"/>
        <v>103900</v>
      </c>
      <c r="F1039" s="277">
        <f t="shared" si="117"/>
        <v>124680</v>
      </c>
      <c r="G1039" s="277">
        <f t="shared" si="118"/>
        <v>12468</v>
      </c>
    </row>
    <row r="1040" spans="1:7" x14ac:dyDescent="0.25">
      <c r="A1040" s="277">
        <f t="shared" si="112"/>
        <v>10400</v>
      </c>
      <c r="B1040" s="277">
        <f t="shared" si="113"/>
        <v>20800</v>
      </c>
      <c r="C1040" s="277">
        <f t="shared" si="114"/>
        <v>24960</v>
      </c>
      <c r="D1040" s="277">
        <f t="shared" si="115"/>
        <v>62400</v>
      </c>
      <c r="E1040" s="277">
        <f t="shared" si="116"/>
        <v>104000</v>
      </c>
      <c r="F1040" s="277">
        <f t="shared" si="117"/>
        <v>124800</v>
      </c>
      <c r="G1040" s="277">
        <f t="shared" si="118"/>
        <v>12480</v>
      </c>
    </row>
    <row r="1041" spans="1:7" x14ac:dyDescent="0.25">
      <c r="A1041" s="277">
        <f t="shared" si="112"/>
        <v>10410</v>
      </c>
      <c r="B1041" s="277">
        <f t="shared" si="113"/>
        <v>20820</v>
      </c>
      <c r="C1041" s="277">
        <f t="shared" si="114"/>
        <v>24984</v>
      </c>
      <c r="D1041" s="277">
        <f t="shared" si="115"/>
        <v>62460</v>
      </c>
      <c r="E1041" s="277">
        <f t="shared" si="116"/>
        <v>104100</v>
      </c>
      <c r="F1041" s="277">
        <f t="shared" si="117"/>
        <v>124920</v>
      </c>
      <c r="G1041" s="277">
        <f t="shared" si="118"/>
        <v>12492</v>
      </c>
    </row>
    <row r="1042" spans="1:7" x14ac:dyDescent="0.25">
      <c r="A1042" s="277">
        <f t="shared" si="112"/>
        <v>10420</v>
      </c>
      <c r="B1042" s="277">
        <f t="shared" si="113"/>
        <v>20840</v>
      </c>
      <c r="C1042" s="277">
        <f t="shared" si="114"/>
        <v>25008</v>
      </c>
      <c r="D1042" s="277">
        <f t="shared" si="115"/>
        <v>62520</v>
      </c>
      <c r="E1042" s="277">
        <f t="shared" si="116"/>
        <v>104200</v>
      </c>
      <c r="F1042" s="277">
        <f t="shared" si="117"/>
        <v>125040</v>
      </c>
      <c r="G1042" s="277">
        <f t="shared" si="118"/>
        <v>12504</v>
      </c>
    </row>
    <row r="1043" spans="1:7" x14ac:dyDescent="0.25">
      <c r="A1043" s="277">
        <f t="shared" si="112"/>
        <v>10430</v>
      </c>
      <c r="B1043" s="277">
        <f t="shared" si="113"/>
        <v>20860</v>
      </c>
      <c r="C1043" s="277">
        <f t="shared" si="114"/>
        <v>25032</v>
      </c>
      <c r="D1043" s="277">
        <f t="shared" si="115"/>
        <v>62580</v>
      </c>
      <c r="E1043" s="277">
        <f t="shared" si="116"/>
        <v>104300</v>
      </c>
      <c r="F1043" s="277">
        <f t="shared" si="117"/>
        <v>125160</v>
      </c>
      <c r="G1043" s="277">
        <f t="shared" si="118"/>
        <v>12516</v>
      </c>
    </row>
    <row r="1044" spans="1:7" x14ac:dyDescent="0.25">
      <c r="A1044" s="277">
        <f t="shared" si="112"/>
        <v>10440</v>
      </c>
      <c r="B1044" s="277">
        <f t="shared" si="113"/>
        <v>20880</v>
      </c>
      <c r="C1044" s="277">
        <f t="shared" si="114"/>
        <v>25056</v>
      </c>
      <c r="D1044" s="277">
        <f t="shared" si="115"/>
        <v>62640</v>
      </c>
      <c r="E1044" s="277">
        <f t="shared" si="116"/>
        <v>104400</v>
      </c>
      <c r="F1044" s="277">
        <f t="shared" si="117"/>
        <v>125280</v>
      </c>
      <c r="G1044" s="277">
        <f t="shared" si="118"/>
        <v>12528</v>
      </c>
    </row>
    <row r="1045" spans="1:7" x14ac:dyDescent="0.25">
      <c r="A1045" s="277">
        <f t="shared" si="112"/>
        <v>10450</v>
      </c>
      <c r="B1045" s="277">
        <f t="shared" si="113"/>
        <v>20900</v>
      </c>
      <c r="C1045" s="277">
        <f t="shared" si="114"/>
        <v>25080</v>
      </c>
      <c r="D1045" s="277">
        <f t="shared" si="115"/>
        <v>62700</v>
      </c>
      <c r="E1045" s="277">
        <f t="shared" si="116"/>
        <v>104500</v>
      </c>
      <c r="F1045" s="277">
        <f t="shared" si="117"/>
        <v>125400</v>
      </c>
      <c r="G1045" s="277">
        <f t="shared" si="118"/>
        <v>12540</v>
      </c>
    </row>
    <row r="1046" spans="1:7" x14ac:dyDescent="0.25">
      <c r="A1046" s="277">
        <f t="shared" si="112"/>
        <v>10460</v>
      </c>
      <c r="B1046" s="277">
        <f t="shared" si="113"/>
        <v>20920</v>
      </c>
      <c r="C1046" s="277">
        <f t="shared" si="114"/>
        <v>25104</v>
      </c>
      <c r="D1046" s="277">
        <f t="shared" si="115"/>
        <v>62760</v>
      </c>
      <c r="E1046" s="277">
        <f t="shared" si="116"/>
        <v>104600</v>
      </c>
      <c r="F1046" s="277">
        <f t="shared" si="117"/>
        <v>125520</v>
      </c>
      <c r="G1046" s="277">
        <f t="shared" si="118"/>
        <v>12552</v>
      </c>
    </row>
    <row r="1047" spans="1:7" x14ac:dyDescent="0.25">
      <c r="A1047" s="277">
        <f t="shared" si="112"/>
        <v>10470</v>
      </c>
      <c r="B1047" s="277">
        <f t="shared" si="113"/>
        <v>20940</v>
      </c>
      <c r="C1047" s="277">
        <f t="shared" si="114"/>
        <v>25128</v>
      </c>
      <c r="D1047" s="277">
        <f t="shared" si="115"/>
        <v>62820</v>
      </c>
      <c r="E1047" s="277">
        <f t="shared" si="116"/>
        <v>104700</v>
      </c>
      <c r="F1047" s="277">
        <f t="shared" si="117"/>
        <v>125640</v>
      </c>
      <c r="G1047" s="277">
        <f t="shared" si="118"/>
        <v>12564</v>
      </c>
    </row>
    <row r="1048" spans="1:7" x14ac:dyDescent="0.25">
      <c r="A1048" s="277">
        <f t="shared" si="112"/>
        <v>10480</v>
      </c>
      <c r="B1048" s="277">
        <f t="shared" si="113"/>
        <v>20960</v>
      </c>
      <c r="C1048" s="277">
        <f t="shared" si="114"/>
        <v>25152</v>
      </c>
      <c r="D1048" s="277">
        <f t="shared" si="115"/>
        <v>62880</v>
      </c>
      <c r="E1048" s="277">
        <f t="shared" si="116"/>
        <v>104800</v>
      </c>
      <c r="F1048" s="277">
        <f t="shared" si="117"/>
        <v>125760</v>
      </c>
      <c r="G1048" s="277">
        <f t="shared" si="118"/>
        <v>12576</v>
      </c>
    </row>
    <row r="1049" spans="1:7" x14ac:dyDescent="0.25">
      <c r="A1049" s="277">
        <f t="shared" si="112"/>
        <v>10490</v>
      </c>
      <c r="B1049" s="277">
        <f t="shared" si="113"/>
        <v>20980</v>
      </c>
      <c r="C1049" s="277">
        <f t="shared" si="114"/>
        <v>25176</v>
      </c>
      <c r="D1049" s="277">
        <f t="shared" si="115"/>
        <v>62940</v>
      </c>
      <c r="E1049" s="277">
        <f t="shared" si="116"/>
        <v>104900</v>
      </c>
      <c r="F1049" s="277">
        <f t="shared" si="117"/>
        <v>125880</v>
      </c>
      <c r="G1049" s="277">
        <f t="shared" si="118"/>
        <v>12588</v>
      </c>
    </row>
    <row r="1050" spans="1:7" x14ac:dyDescent="0.25">
      <c r="A1050" s="277">
        <f t="shared" si="112"/>
        <v>10500</v>
      </c>
      <c r="B1050" s="277">
        <f t="shared" si="113"/>
        <v>21000</v>
      </c>
      <c r="C1050" s="277">
        <f t="shared" si="114"/>
        <v>25200</v>
      </c>
      <c r="D1050" s="277">
        <f t="shared" si="115"/>
        <v>63000</v>
      </c>
      <c r="E1050" s="277">
        <f t="shared" si="116"/>
        <v>105000</v>
      </c>
      <c r="F1050" s="277">
        <f t="shared" si="117"/>
        <v>126000</v>
      </c>
      <c r="G1050" s="277">
        <f t="shared" si="118"/>
        <v>12600</v>
      </c>
    </row>
    <row r="1051" spans="1:7" x14ac:dyDescent="0.25">
      <c r="A1051" s="277">
        <f t="shared" si="112"/>
        <v>10510</v>
      </c>
      <c r="B1051" s="277">
        <f t="shared" si="113"/>
        <v>21020</v>
      </c>
      <c r="C1051" s="277">
        <f t="shared" si="114"/>
        <v>25224</v>
      </c>
      <c r="D1051" s="277">
        <f t="shared" si="115"/>
        <v>63060</v>
      </c>
      <c r="E1051" s="277">
        <f t="shared" si="116"/>
        <v>105100</v>
      </c>
      <c r="F1051" s="277">
        <f t="shared" si="117"/>
        <v>126120</v>
      </c>
      <c r="G1051" s="277">
        <f t="shared" si="118"/>
        <v>12612</v>
      </c>
    </row>
    <row r="1052" spans="1:7" x14ac:dyDescent="0.25">
      <c r="A1052" s="277">
        <f t="shared" si="112"/>
        <v>10520</v>
      </c>
      <c r="B1052" s="277">
        <f t="shared" si="113"/>
        <v>21040</v>
      </c>
      <c r="C1052" s="277">
        <f t="shared" si="114"/>
        <v>25248</v>
      </c>
      <c r="D1052" s="277">
        <f t="shared" si="115"/>
        <v>63120</v>
      </c>
      <c r="E1052" s="277">
        <f t="shared" si="116"/>
        <v>105200</v>
      </c>
      <c r="F1052" s="277">
        <f t="shared" si="117"/>
        <v>126240</v>
      </c>
      <c r="G1052" s="277">
        <f t="shared" si="118"/>
        <v>12624</v>
      </c>
    </row>
    <row r="1053" spans="1:7" x14ac:dyDescent="0.25">
      <c r="A1053" s="277">
        <f t="shared" si="112"/>
        <v>10530</v>
      </c>
      <c r="B1053" s="277">
        <f t="shared" si="113"/>
        <v>21060</v>
      </c>
      <c r="C1053" s="277">
        <f t="shared" si="114"/>
        <v>25272</v>
      </c>
      <c r="D1053" s="277">
        <f t="shared" si="115"/>
        <v>63180</v>
      </c>
      <c r="E1053" s="277">
        <f t="shared" si="116"/>
        <v>105300</v>
      </c>
      <c r="F1053" s="277">
        <f t="shared" si="117"/>
        <v>126360</v>
      </c>
      <c r="G1053" s="277">
        <f t="shared" si="118"/>
        <v>12636</v>
      </c>
    </row>
    <row r="1054" spans="1:7" x14ac:dyDescent="0.25">
      <c r="A1054" s="277">
        <f t="shared" si="112"/>
        <v>10540</v>
      </c>
      <c r="B1054" s="277">
        <f t="shared" si="113"/>
        <v>21080</v>
      </c>
      <c r="C1054" s="277">
        <f t="shared" si="114"/>
        <v>25296</v>
      </c>
      <c r="D1054" s="277">
        <f t="shared" si="115"/>
        <v>63240</v>
      </c>
      <c r="E1054" s="277">
        <f t="shared" si="116"/>
        <v>105400</v>
      </c>
      <c r="F1054" s="277">
        <f t="shared" si="117"/>
        <v>126480</v>
      </c>
      <c r="G1054" s="277">
        <f t="shared" si="118"/>
        <v>12648</v>
      </c>
    </row>
    <row r="1055" spans="1:7" x14ac:dyDescent="0.25">
      <c r="A1055" s="277">
        <f t="shared" si="112"/>
        <v>10550</v>
      </c>
      <c r="B1055" s="277">
        <f t="shared" si="113"/>
        <v>21100</v>
      </c>
      <c r="C1055" s="277">
        <f t="shared" si="114"/>
        <v>25320</v>
      </c>
      <c r="D1055" s="277">
        <f t="shared" si="115"/>
        <v>63300</v>
      </c>
      <c r="E1055" s="277">
        <f t="shared" si="116"/>
        <v>105500</v>
      </c>
      <c r="F1055" s="277">
        <f t="shared" si="117"/>
        <v>126600</v>
      </c>
      <c r="G1055" s="277">
        <f t="shared" si="118"/>
        <v>12660</v>
      </c>
    </row>
    <row r="1056" spans="1:7" x14ac:dyDescent="0.25">
      <c r="A1056" s="277">
        <f t="shared" si="112"/>
        <v>10560</v>
      </c>
      <c r="B1056" s="277">
        <f t="shared" si="113"/>
        <v>21120</v>
      </c>
      <c r="C1056" s="277">
        <f t="shared" si="114"/>
        <v>25344</v>
      </c>
      <c r="D1056" s="277">
        <f t="shared" si="115"/>
        <v>63360</v>
      </c>
      <c r="E1056" s="277">
        <f t="shared" si="116"/>
        <v>105600</v>
      </c>
      <c r="F1056" s="277">
        <f t="shared" si="117"/>
        <v>126720</v>
      </c>
      <c r="G1056" s="277">
        <f t="shared" si="118"/>
        <v>12672</v>
      </c>
    </row>
    <row r="1057" spans="1:7" x14ac:dyDescent="0.25">
      <c r="A1057" s="277">
        <f t="shared" si="112"/>
        <v>10570</v>
      </c>
      <c r="B1057" s="277">
        <f t="shared" si="113"/>
        <v>21140</v>
      </c>
      <c r="C1057" s="277">
        <f t="shared" si="114"/>
        <v>25368</v>
      </c>
      <c r="D1057" s="277">
        <f t="shared" si="115"/>
        <v>63420</v>
      </c>
      <c r="E1057" s="277">
        <f t="shared" si="116"/>
        <v>105700</v>
      </c>
      <c r="F1057" s="277">
        <f t="shared" si="117"/>
        <v>126840</v>
      </c>
      <c r="G1057" s="277">
        <f t="shared" si="118"/>
        <v>12684</v>
      </c>
    </row>
    <row r="1058" spans="1:7" x14ac:dyDescent="0.25">
      <c r="A1058" s="277">
        <f t="shared" si="112"/>
        <v>10580</v>
      </c>
      <c r="B1058" s="277">
        <f t="shared" si="113"/>
        <v>21160</v>
      </c>
      <c r="C1058" s="277">
        <f t="shared" si="114"/>
        <v>25392</v>
      </c>
      <c r="D1058" s="277">
        <f t="shared" si="115"/>
        <v>63480</v>
      </c>
      <c r="E1058" s="277">
        <f t="shared" si="116"/>
        <v>105800</v>
      </c>
      <c r="F1058" s="277">
        <f t="shared" si="117"/>
        <v>126960</v>
      </c>
      <c r="G1058" s="277">
        <f t="shared" si="118"/>
        <v>12696</v>
      </c>
    </row>
    <row r="1059" spans="1:7" x14ac:dyDescent="0.25">
      <c r="A1059" s="277">
        <f t="shared" si="112"/>
        <v>10590</v>
      </c>
      <c r="B1059" s="277">
        <f t="shared" si="113"/>
        <v>21180</v>
      </c>
      <c r="C1059" s="277">
        <f t="shared" si="114"/>
        <v>25416</v>
      </c>
      <c r="D1059" s="277">
        <f t="shared" si="115"/>
        <v>63540</v>
      </c>
      <c r="E1059" s="277">
        <f t="shared" si="116"/>
        <v>105900</v>
      </c>
      <c r="F1059" s="277">
        <f t="shared" si="117"/>
        <v>127080</v>
      </c>
      <c r="G1059" s="277">
        <f t="shared" si="118"/>
        <v>12708</v>
      </c>
    </row>
    <row r="1060" spans="1:7" x14ac:dyDescent="0.25">
      <c r="A1060" s="277">
        <f t="shared" si="112"/>
        <v>10600</v>
      </c>
      <c r="B1060" s="277">
        <f t="shared" si="113"/>
        <v>21200</v>
      </c>
      <c r="C1060" s="277">
        <f t="shared" si="114"/>
        <v>25440</v>
      </c>
      <c r="D1060" s="277">
        <f t="shared" si="115"/>
        <v>63600</v>
      </c>
      <c r="E1060" s="277">
        <f t="shared" si="116"/>
        <v>106000</v>
      </c>
      <c r="F1060" s="277">
        <f t="shared" si="117"/>
        <v>127200</v>
      </c>
      <c r="G1060" s="277">
        <f t="shared" si="118"/>
        <v>12720</v>
      </c>
    </row>
    <row r="1061" spans="1:7" x14ac:dyDescent="0.25">
      <c r="A1061" s="277">
        <f t="shared" si="112"/>
        <v>10610</v>
      </c>
      <c r="B1061" s="277">
        <f t="shared" si="113"/>
        <v>21220</v>
      </c>
      <c r="C1061" s="277">
        <f t="shared" si="114"/>
        <v>25464</v>
      </c>
      <c r="D1061" s="277">
        <f t="shared" si="115"/>
        <v>63660</v>
      </c>
      <c r="E1061" s="277">
        <f t="shared" si="116"/>
        <v>106100</v>
      </c>
      <c r="F1061" s="277">
        <f t="shared" si="117"/>
        <v>127320</v>
      </c>
      <c r="G1061" s="277">
        <f t="shared" si="118"/>
        <v>12732</v>
      </c>
    </row>
    <row r="1062" spans="1:7" x14ac:dyDescent="0.25">
      <c r="A1062" s="277">
        <f t="shared" si="112"/>
        <v>10620</v>
      </c>
      <c r="B1062" s="277">
        <f t="shared" si="113"/>
        <v>21240</v>
      </c>
      <c r="C1062" s="277">
        <f t="shared" si="114"/>
        <v>25488</v>
      </c>
      <c r="D1062" s="277">
        <f t="shared" si="115"/>
        <v>63720</v>
      </c>
      <c r="E1062" s="277">
        <f t="shared" si="116"/>
        <v>106200</v>
      </c>
      <c r="F1062" s="277">
        <f t="shared" si="117"/>
        <v>127440</v>
      </c>
      <c r="G1062" s="277">
        <f t="shared" si="118"/>
        <v>12744</v>
      </c>
    </row>
    <row r="1063" spans="1:7" x14ac:dyDescent="0.25">
      <c r="A1063" s="277">
        <f t="shared" si="112"/>
        <v>10630</v>
      </c>
      <c r="B1063" s="277">
        <f t="shared" si="113"/>
        <v>21260</v>
      </c>
      <c r="C1063" s="277">
        <f t="shared" si="114"/>
        <v>25512</v>
      </c>
      <c r="D1063" s="277">
        <f t="shared" si="115"/>
        <v>63780</v>
      </c>
      <c r="E1063" s="277">
        <f t="shared" si="116"/>
        <v>106300</v>
      </c>
      <c r="F1063" s="277">
        <f t="shared" si="117"/>
        <v>127560</v>
      </c>
      <c r="G1063" s="277">
        <f t="shared" si="118"/>
        <v>12756</v>
      </c>
    </row>
    <row r="1064" spans="1:7" x14ac:dyDescent="0.25">
      <c r="A1064" s="277">
        <f t="shared" si="112"/>
        <v>10640</v>
      </c>
      <c r="B1064" s="277">
        <f t="shared" si="113"/>
        <v>21280</v>
      </c>
      <c r="C1064" s="277">
        <f t="shared" si="114"/>
        <v>25536</v>
      </c>
      <c r="D1064" s="277">
        <f t="shared" si="115"/>
        <v>63840</v>
      </c>
      <c r="E1064" s="277">
        <f t="shared" si="116"/>
        <v>106400</v>
      </c>
      <c r="F1064" s="277">
        <f t="shared" si="117"/>
        <v>127680</v>
      </c>
      <c r="G1064" s="277">
        <f t="shared" si="118"/>
        <v>12768</v>
      </c>
    </row>
    <row r="1065" spans="1:7" x14ac:dyDescent="0.25">
      <c r="A1065" s="277">
        <f t="shared" si="112"/>
        <v>10650</v>
      </c>
      <c r="B1065" s="277">
        <f t="shared" si="113"/>
        <v>21300</v>
      </c>
      <c r="C1065" s="277">
        <f t="shared" si="114"/>
        <v>25560</v>
      </c>
      <c r="D1065" s="277">
        <f t="shared" si="115"/>
        <v>63900</v>
      </c>
      <c r="E1065" s="277">
        <f t="shared" si="116"/>
        <v>106500</v>
      </c>
      <c r="F1065" s="277">
        <f t="shared" si="117"/>
        <v>127800</v>
      </c>
      <c r="G1065" s="277">
        <f t="shared" si="118"/>
        <v>12780</v>
      </c>
    </row>
    <row r="1066" spans="1:7" x14ac:dyDescent="0.25">
      <c r="A1066" s="277">
        <f t="shared" si="112"/>
        <v>10660</v>
      </c>
      <c r="B1066" s="277">
        <f t="shared" si="113"/>
        <v>21320</v>
      </c>
      <c r="C1066" s="277">
        <f t="shared" si="114"/>
        <v>25584</v>
      </c>
      <c r="D1066" s="277">
        <f t="shared" si="115"/>
        <v>63960</v>
      </c>
      <c r="E1066" s="277">
        <f t="shared" si="116"/>
        <v>106600</v>
      </c>
      <c r="F1066" s="277">
        <f t="shared" si="117"/>
        <v>127920</v>
      </c>
      <c r="G1066" s="277">
        <f t="shared" si="118"/>
        <v>12792</v>
      </c>
    </row>
    <row r="1067" spans="1:7" x14ac:dyDescent="0.25">
      <c r="A1067" s="277">
        <f t="shared" si="112"/>
        <v>10670</v>
      </c>
      <c r="B1067" s="277">
        <f t="shared" si="113"/>
        <v>21340</v>
      </c>
      <c r="C1067" s="277">
        <f t="shared" si="114"/>
        <v>25608</v>
      </c>
      <c r="D1067" s="277">
        <f t="shared" si="115"/>
        <v>64020</v>
      </c>
      <c r="E1067" s="277">
        <f t="shared" si="116"/>
        <v>106700</v>
      </c>
      <c r="F1067" s="277">
        <f t="shared" si="117"/>
        <v>128040</v>
      </c>
      <c r="G1067" s="277">
        <f t="shared" si="118"/>
        <v>12804</v>
      </c>
    </row>
    <row r="1068" spans="1:7" x14ac:dyDescent="0.25">
      <c r="A1068" s="277">
        <f t="shared" si="112"/>
        <v>10680</v>
      </c>
      <c r="B1068" s="277">
        <f t="shared" si="113"/>
        <v>21360</v>
      </c>
      <c r="C1068" s="277">
        <f t="shared" si="114"/>
        <v>25632</v>
      </c>
      <c r="D1068" s="277">
        <f t="shared" si="115"/>
        <v>64080</v>
      </c>
      <c r="E1068" s="277">
        <f t="shared" si="116"/>
        <v>106800</v>
      </c>
      <c r="F1068" s="277">
        <f t="shared" si="117"/>
        <v>128160</v>
      </c>
      <c r="G1068" s="277">
        <f t="shared" si="118"/>
        <v>12816</v>
      </c>
    </row>
    <row r="1069" spans="1:7" x14ac:dyDescent="0.25">
      <c r="A1069" s="277">
        <f t="shared" si="112"/>
        <v>10690</v>
      </c>
      <c r="B1069" s="277">
        <f t="shared" si="113"/>
        <v>21380</v>
      </c>
      <c r="C1069" s="277">
        <f t="shared" si="114"/>
        <v>25656</v>
      </c>
      <c r="D1069" s="277">
        <f t="shared" si="115"/>
        <v>64140</v>
      </c>
      <c r="E1069" s="277">
        <f t="shared" si="116"/>
        <v>106900</v>
      </c>
      <c r="F1069" s="277">
        <f t="shared" si="117"/>
        <v>128280</v>
      </c>
      <c r="G1069" s="277">
        <f t="shared" si="118"/>
        <v>12828</v>
      </c>
    </row>
    <row r="1070" spans="1:7" x14ac:dyDescent="0.25">
      <c r="A1070" s="277">
        <f t="shared" si="112"/>
        <v>10700</v>
      </c>
      <c r="B1070" s="277">
        <f t="shared" si="113"/>
        <v>21400</v>
      </c>
      <c r="C1070" s="277">
        <f t="shared" si="114"/>
        <v>25680</v>
      </c>
      <c r="D1070" s="277">
        <f t="shared" si="115"/>
        <v>64200</v>
      </c>
      <c r="E1070" s="277">
        <f t="shared" si="116"/>
        <v>107000</v>
      </c>
      <c r="F1070" s="277">
        <f t="shared" si="117"/>
        <v>128400</v>
      </c>
      <c r="G1070" s="277">
        <f t="shared" si="118"/>
        <v>12840</v>
      </c>
    </row>
    <row r="1071" spans="1:7" x14ac:dyDescent="0.25">
      <c r="A1071" s="277">
        <f t="shared" si="112"/>
        <v>10710</v>
      </c>
      <c r="B1071" s="277">
        <f t="shared" si="113"/>
        <v>21420</v>
      </c>
      <c r="C1071" s="277">
        <f t="shared" si="114"/>
        <v>25704</v>
      </c>
      <c r="D1071" s="277">
        <f t="shared" si="115"/>
        <v>64260</v>
      </c>
      <c r="E1071" s="277">
        <f t="shared" si="116"/>
        <v>107100</v>
      </c>
      <c r="F1071" s="277">
        <f t="shared" si="117"/>
        <v>128520</v>
      </c>
      <c r="G1071" s="277">
        <f t="shared" si="118"/>
        <v>12852</v>
      </c>
    </row>
    <row r="1072" spans="1:7" x14ac:dyDescent="0.25">
      <c r="A1072" s="277">
        <f t="shared" si="112"/>
        <v>10720</v>
      </c>
      <c r="B1072" s="277">
        <f t="shared" si="113"/>
        <v>21440</v>
      </c>
      <c r="C1072" s="277">
        <f t="shared" si="114"/>
        <v>25728</v>
      </c>
      <c r="D1072" s="277">
        <f t="shared" si="115"/>
        <v>64320</v>
      </c>
      <c r="E1072" s="277">
        <f t="shared" si="116"/>
        <v>107200</v>
      </c>
      <c r="F1072" s="277">
        <f t="shared" si="117"/>
        <v>128640</v>
      </c>
      <c r="G1072" s="277">
        <f t="shared" si="118"/>
        <v>12864</v>
      </c>
    </row>
    <row r="1073" spans="1:7" x14ac:dyDescent="0.25">
      <c r="A1073" s="277">
        <f t="shared" si="112"/>
        <v>10730</v>
      </c>
      <c r="B1073" s="277">
        <f t="shared" si="113"/>
        <v>21460</v>
      </c>
      <c r="C1073" s="277">
        <f t="shared" si="114"/>
        <v>25752</v>
      </c>
      <c r="D1073" s="277">
        <f t="shared" si="115"/>
        <v>64380</v>
      </c>
      <c r="E1073" s="277">
        <f t="shared" si="116"/>
        <v>107300</v>
      </c>
      <c r="F1073" s="277">
        <f t="shared" si="117"/>
        <v>128760</v>
      </c>
      <c r="G1073" s="277">
        <f t="shared" si="118"/>
        <v>12876</v>
      </c>
    </row>
    <row r="1074" spans="1:7" x14ac:dyDescent="0.25">
      <c r="A1074" s="277">
        <f t="shared" si="112"/>
        <v>10740</v>
      </c>
      <c r="B1074" s="277">
        <f t="shared" si="113"/>
        <v>21480</v>
      </c>
      <c r="C1074" s="277">
        <f t="shared" si="114"/>
        <v>25776</v>
      </c>
      <c r="D1074" s="277">
        <f t="shared" si="115"/>
        <v>64440</v>
      </c>
      <c r="E1074" s="277">
        <f t="shared" si="116"/>
        <v>107400</v>
      </c>
      <c r="F1074" s="277">
        <f t="shared" si="117"/>
        <v>128880</v>
      </c>
      <c r="G1074" s="277">
        <f t="shared" si="118"/>
        <v>12888</v>
      </c>
    </row>
    <row r="1075" spans="1:7" x14ac:dyDescent="0.25">
      <c r="A1075" s="277">
        <f t="shared" si="112"/>
        <v>10750</v>
      </c>
      <c r="B1075" s="277">
        <f t="shared" si="113"/>
        <v>21500</v>
      </c>
      <c r="C1075" s="277">
        <f t="shared" si="114"/>
        <v>25800</v>
      </c>
      <c r="D1075" s="277">
        <f t="shared" si="115"/>
        <v>64500</v>
      </c>
      <c r="E1075" s="277">
        <f t="shared" si="116"/>
        <v>107500</v>
      </c>
      <c r="F1075" s="277">
        <f t="shared" si="117"/>
        <v>129000</v>
      </c>
      <c r="G1075" s="277">
        <f t="shared" si="118"/>
        <v>12900</v>
      </c>
    </row>
    <row r="1076" spans="1:7" x14ac:dyDescent="0.25">
      <c r="A1076" s="277">
        <f t="shared" si="112"/>
        <v>10760</v>
      </c>
      <c r="B1076" s="277">
        <f t="shared" si="113"/>
        <v>21520</v>
      </c>
      <c r="C1076" s="277">
        <f t="shared" si="114"/>
        <v>25824</v>
      </c>
      <c r="D1076" s="277">
        <f t="shared" si="115"/>
        <v>64560</v>
      </c>
      <c r="E1076" s="277">
        <f t="shared" si="116"/>
        <v>107600</v>
      </c>
      <c r="F1076" s="277">
        <f t="shared" si="117"/>
        <v>129120</v>
      </c>
      <c r="G1076" s="277">
        <f t="shared" si="118"/>
        <v>12912</v>
      </c>
    </row>
    <row r="1077" spans="1:7" x14ac:dyDescent="0.25">
      <c r="A1077" s="277">
        <f t="shared" si="112"/>
        <v>10770</v>
      </c>
      <c r="B1077" s="277">
        <f t="shared" si="113"/>
        <v>21540</v>
      </c>
      <c r="C1077" s="277">
        <f t="shared" si="114"/>
        <v>25848</v>
      </c>
      <c r="D1077" s="277">
        <f t="shared" si="115"/>
        <v>64620</v>
      </c>
      <c r="E1077" s="277">
        <f t="shared" si="116"/>
        <v>107700</v>
      </c>
      <c r="F1077" s="277">
        <f t="shared" si="117"/>
        <v>129240</v>
      </c>
      <c r="G1077" s="277">
        <f t="shared" si="118"/>
        <v>12924</v>
      </c>
    </row>
    <row r="1078" spans="1:7" x14ac:dyDescent="0.25">
      <c r="A1078" s="277">
        <f t="shared" si="112"/>
        <v>10780</v>
      </c>
      <c r="B1078" s="277">
        <f t="shared" si="113"/>
        <v>21560</v>
      </c>
      <c r="C1078" s="277">
        <f t="shared" si="114"/>
        <v>25872</v>
      </c>
      <c r="D1078" s="277">
        <f t="shared" si="115"/>
        <v>64680</v>
      </c>
      <c r="E1078" s="277">
        <f t="shared" si="116"/>
        <v>107800</v>
      </c>
      <c r="F1078" s="277">
        <f t="shared" si="117"/>
        <v>129360</v>
      </c>
      <c r="G1078" s="277">
        <f t="shared" si="118"/>
        <v>12936</v>
      </c>
    </row>
    <row r="1079" spans="1:7" x14ac:dyDescent="0.25">
      <c r="A1079" s="277">
        <f t="shared" si="112"/>
        <v>10790</v>
      </c>
      <c r="B1079" s="277">
        <f t="shared" si="113"/>
        <v>21580</v>
      </c>
      <c r="C1079" s="277">
        <f t="shared" si="114"/>
        <v>25896</v>
      </c>
      <c r="D1079" s="277">
        <f t="shared" si="115"/>
        <v>64740</v>
      </c>
      <c r="E1079" s="277">
        <f t="shared" si="116"/>
        <v>107900</v>
      </c>
      <c r="F1079" s="277">
        <f t="shared" si="117"/>
        <v>129480</v>
      </c>
      <c r="G1079" s="277">
        <f t="shared" si="118"/>
        <v>12948</v>
      </c>
    </row>
    <row r="1080" spans="1:7" x14ac:dyDescent="0.25">
      <c r="A1080" s="277">
        <f t="shared" si="112"/>
        <v>10800</v>
      </c>
      <c r="B1080" s="277">
        <f t="shared" si="113"/>
        <v>21600</v>
      </c>
      <c r="C1080" s="277">
        <f t="shared" si="114"/>
        <v>25920</v>
      </c>
      <c r="D1080" s="277">
        <f t="shared" si="115"/>
        <v>64800</v>
      </c>
      <c r="E1080" s="277">
        <f t="shared" si="116"/>
        <v>108000</v>
      </c>
      <c r="F1080" s="277">
        <f t="shared" si="117"/>
        <v>129600</v>
      </c>
      <c r="G1080" s="277">
        <f t="shared" si="118"/>
        <v>12960</v>
      </c>
    </row>
    <row r="1081" spans="1:7" x14ac:dyDescent="0.25">
      <c r="A1081" s="277">
        <f t="shared" si="112"/>
        <v>10810</v>
      </c>
      <c r="B1081" s="277">
        <f t="shared" si="113"/>
        <v>21620</v>
      </c>
      <c r="C1081" s="277">
        <f t="shared" si="114"/>
        <v>25944</v>
      </c>
      <c r="D1081" s="277">
        <f t="shared" si="115"/>
        <v>64860</v>
      </c>
      <c r="E1081" s="277">
        <f t="shared" si="116"/>
        <v>108100</v>
      </c>
      <c r="F1081" s="277">
        <f t="shared" si="117"/>
        <v>129720</v>
      </c>
      <c r="G1081" s="277">
        <f t="shared" si="118"/>
        <v>12972</v>
      </c>
    </row>
    <row r="1082" spans="1:7" x14ac:dyDescent="0.25">
      <c r="A1082" s="277">
        <f t="shared" si="112"/>
        <v>10820</v>
      </c>
      <c r="B1082" s="277">
        <f t="shared" si="113"/>
        <v>21640</v>
      </c>
      <c r="C1082" s="277">
        <f t="shared" si="114"/>
        <v>25968</v>
      </c>
      <c r="D1082" s="277">
        <f t="shared" si="115"/>
        <v>64920</v>
      </c>
      <c r="E1082" s="277">
        <f t="shared" si="116"/>
        <v>108200</v>
      </c>
      <c r="F1082" s="277">
        <f t="shared" si="117"/>
        <v>129840</v>
      </c>
      <c r="G1082" s="277">
        <f t="shared" si="118"/>
        <v>12984</v>
      </c>
    </row>
    <row r="1083" spans="1:7" x14ac:dyDescent="0.25">
      <c r="A1083" s="277">
        <f t="shared" si="112"/>
        <v>10830</v>
      </c>
      <c r="B1083" s="277">
        <f t="shared" si="113"/>
        <v>21660</v>
      </c>
      <c r="C1083" s="277">
        <f t="shared" si="114"/>
        <v>25992</v>
      </c>
      <c r="D1083" s="277">
        <f t="shared" si="115"/>
        <v>64980</v>
      </c>
      <c r="E1083" s="277">
        <f t="shared" si="116"/>
        <v>108300</v>
      </c>
      <c r="F1083" s="277">
        <f t="shared" si="117"/>
        <v>129960</v>
      </c>
      <c r="G1083" s="277">
        <f t="shared" si="118"/>
        <v>12996</v>
      </c>
    </row>
    <row r="1084" spans="1:7" x14ac:dyDescent="0.25">
      <c r="A1084" s="277">
        <f t="shared" si="112"/>
        <v>10840</v>
      </c>
      <c r="B1084" s="277">
        <f t="shared" si="113"/>
        <v>21680</v>
      </c>
      <c r="C1084" s="277">
        <f t="shared" si="114"/>
        <v>26016</v>
      </c>
      <c r="D1084" s="277">
        <f t="shared" si="115"/>
        <v>65040</v>
      </c>
      <c r="E1084" s="277">
        <f t="shared" si="116"/>
        <v>108400</v>
      </c>
      <c r="F1084" s="277">
        <f t="shared" si="117"/>
        <v>130080</v>
      </c>
      <c r="G1084" s="277">
        <f t="shared" si="118"/>
        <v>13008</v>
      </c>
    </row>
    <row r="1085" spans="1:7" x14ac:dyDescent="0.25">
      <c r="A1085" s="277">
        <f t="shared" si="112"/>
        <v>10850</v>
      </c>
      <c r="B1085" s="277">
        <f t="shared" si="113"/>
        <v>21700</v>
      </c>
      <c r="C1085" s="277">
        <f t="shared" si="114"/>
        <v>26040</v>
      </c>
      <c r="D1085" s="277">
        <f t="shared" si="115"/>
        <v>65100</v>
      </c>
      <c r="E1085" s="277">
        <f t="shared" si="116"/>
        <v>108500</v>
      </c>
      <c r="F1085" s="277">
        <f t="shared" si="117"/>
        <v>130200</v>
      </c>
      <c r="G1085" s="277">
        <f t="shared" si="118"/>
        <v>13020</v>
      </c>
    </row>
    <row r="1086" spans="1:7" x14ac:dyDescent="0.25">
      <c r="A1086" s="277">
        <f t="shared" si="112"/>
        <v>10860</v>
      </c>
      <c r="B1086" s="277">
        <f t="shared" si="113"/>
        <v>21720</v>
      </c>
      <c r="C1086" s="277">
        <f t="shared" si="114"/>
        <v>26064</v>
      </c>
      <c r="D1086" s="277">
        <f t="shared" si="115"/>
        <v>65160</v>
      </c>
      <c r="E1086" s="277">
        <f t="shared" si="116"/>
        <v>108600</v>
      </c>
      <c r="F1086" s="277">
        <f t="shared" si="117"/>
        <v>130320</v>
      </c>
      <c r="G1086" s="277">
        <f t="shared" si="118"/>
        <v>13032</v>
      </c>
    </row>
    <row r="1087" spans="1:7" x14ac:dyDescent="0.25">
      <c r="A1087" s="277">
        <f t="shared" si="112"/>
        <v>10870</v>
      </c>
      <c r="B1087" s="277">
        <f t="shared" si="113"/>
        <v>21740</v>
      </c>
      <c r="C1087" s="277">
        <f t="shared" si="114"/>
        <v>26088</v>
      </c>
      <c r="D1087" s="277">
        <f t="shared" si="115"/>
        <v>65220</v>
      </c>
      <c r="E1087" s="277">
        <f t="shared" si="116"/>
        <v>108700</v>
      </c>
      <c r="F1087" s="277">
        <f t="shared" si="117"/>
        <v>130440</v>
      </c>
      <c r="G1087" s="277">
        <f t="shared" si="118"/>
        <v>13044</v>
      </c>
    </row>
    <row r="1088" spans="1:7" x14ac:dyDescent="0.25">
      <c r="A1088" s="277">
        <f t="shared" si="112"/>
        <v>10880</v>
      </c>
      <c r="B1088" s="277">
        <f t="shared" si="113"/>
        <v>21760</v>
      </c>
      <c r="C1088" s="277">
        <f t="shared" si="114"/>
        <v>26112</v>
      </c>
      <c r="D1088" s="277">
        <f t="shared" si="115"/>
        <v>65280</v>
      </c>
      <c r="E1088" s="277">
        <f t="shared" si="116"/>
        <v>108800</v>
      </c>
      <c r="F1088" s="277">
        <f t="shared" si="117"/>
        <v>130560</v>
      </c>
      <c r="G1088" s="277">
        <f t="shared" si="118"/>
        <v>13056</v>
      </c>
    </row>
    <row r="1089" spans="1:7" x14ac:dyDescent="0.25">
      <c r="A1089" s="277">
        <f t="shared" si="112"/>
        <v>10890</v>
      </c>
      <c r="B1089" s="277">
        <f t="shared" si="113"/>
        <v>21780</v>
      </c>
      <c r="C1089" s="277">
        <f t="shared" si="114"/>
        <v>26136</v>
      </c>
      <c r="D1089" s="277">
        <f t="shared" si="115"/>
        <v>65340</v>
      </c>
      <c r="E1089" s="277">
        <f t="shared" si="116"/>
        <v>108900</v>
      </c>
      <c r="F1089" s="277">
        <f t="shared" si="117"/>
        <v>130680</v>
      </c>
      <c r="G1089" s="277">
        <f t="shared" si="118"/>
        <v>13068</v>
      </c>
    </row>
    <row r="1090" spans="1:7" x14ac:dyDescent="0.25">
      <c r="A1090" s="277">
        <f t="shared" si="112"/>
        <v>10900</v>
      </c>
      <c r="B1090" s="277">
        <f t="shared" si="113"/>
        <v>21800</v>
      </c>
      <c r="C1090" s="277">
        <f t="shared" si="114"/>
        <v>26160</v>
      </c>
      <c r="D1090" s="277">
        <f t="shared" si="115"/>
        <v>65400</v>
      </c>
      <c r="E1090" s="277">
        <f t="shared" si="116"/>
        <v>109000</v>
      </c>
      <c r="F1090" s="277">
        <f t="shared" si="117"/>
        <v>130800</v>
      </c>
      <c r="G1090" s="277">
        <f t="shared" si="118"/>
        <v>13080</v>
      </c>
    </row>
    <row r="1091" spans="1:7" x14ac:dyDescent="0.25">
      <c r="A1091" s="277">
        <f t="shared" ref="A1091:A1154" si="119">A1090+10</f>
        <v>10910</v>
      </c>
      <c r="B1091" s="277">
        <f t="shared" ref="B1091:B1154" si="120">B1090+20</f>
        <v>21820</v>
      </c>
      <c r="C1091" s="277">
        <f t="shared" ref="C1091:C1154" si="121">C1090+24</f>
        <v>26184</v>
      </c>
      <c r="D1091" s="277">
        <f t="shared" ref="D1091:D1154" si="122">D1090+60</f>
        <v>65460</v>
      </c>
      <c r="E1091" s="277">
        <f t="shared" ref="E1091:E1154" si="123">E1090+100</f>
        <v>109100</v>
      </c>
      <c r="F1091" s="277">
        <f t="shared" ref="F1091:F1154" si="124">F1090+120</f>
        <v>130920</v>
      </c>
      <c r="G1091" s="277">
        <f t="shared" ref="G1091:G1154" si="125">G1090+12</f>
        <v>13092</v>
      </c>
    </row>
    <row r="1092" spans="1:7" x14ac:dyDescent="0.25">
      <c r="A1092" s="277">
        <f t="shared" si="119"/>
        <v>10920</v>
      </c>
      <c r="B1092" s="277">
        <f t="shared" si="120"/>
        <v>21840</v>
      </c>
      <c r="C1092" s="277">
        <f t="shared" si="121"/>
        <v>26208</v>
      </c>
      <c r="D1092" s="277">
        <f t="shared" si="122"/>
        <v>65520</v>
      </c>
      <c r="E1092" s="277">
        <f t="shared" si="123"/>
        <v>109200</v>
      </c>
      <c r="F1092" s="277">
        <f t="shared" si="124"/>
        <v>131040</v>
      </c>
      <c r="G1092" s="277">
        <f t="shared" si="125"/>
        <v>13104</v>
      </c>
    </row>
    <row r="1093" spans="1:7" x14ac:dyDescent="0.25">
      <c r="A1093" s="277">
        <f t="shared" si="119"/>
        <v>10930</v>
      </c>
      <c r="B1093" s="277">
        <f t="shared" si="120"/>
        <v>21860</v>
      </c>
      <c r="C1093" s="277">
        <f t="shared" si="121"/>
        <v>26232</v>
      </c>
      <c r="D1093" s="277">
        <f t="shared" si="122"/>
        <v>65580</v>
      </c>
      <c r="E1093" s="277">
        <f t="shared" si="123"/>
        <v>109300</v>
      </c>
      <c r="F1093" s="277">
        <f t="shared" si="124"/>
        <v>131160</v>
      </c>
      <c r="G1093" s="277">
        <f t="shared" si="125"/>
        <v>13116</v>
      </c>
    </row>
    <row r="1094" spans="1:7" x14ac:dyDescent="0.25">
      <c r="A1094" s="277">
        <f t="shared" si="119"/>
        <v>10940</v>
      </c>
      <c r="B1094" s="277">
        <f t="shared" si="120"/>
        <v>21880</v>
      </c>
      <c r="C1094" s="277">
        <f t="shared" si="121"/>
        <v>26256</v>
      </c>
      <c r="D1094" s="277">
        <f t="shared" si="122"/>
        <v>65640</v>
      </c>
      <c r="E1094" s="277">
        <f t="shared" si="123"/>
        <v>109400</v>
      </c>
      <c r="F1094" s="277">
        <f t="shared" si="124"/>
        <v>131280</v>
      </c>
      <c r="G1094" s="277">
        <f t="shared" si="125"/>
        <v>13128</v>
      </c>
    </row>
    <row r="1095" spans="1:7" x14ac:dyDescent="0.25">
      <c r="A1095" s="277">
        <f t="shared" si="119"/>
        <v>10950</v>
      </c>
      <c r="B1095" s="277">
        <f t="shared" si="120"/>
        <v>21900</v>
      </c>
      <c r="C1095" s="277">
        <f t="shared" si="121"/>
        <v>26280</v>
      </c>
      <c r="D1095" s="277">
        <f t="shared" si="122"/>
        <v>65700</v>
      </c>
      <c r="E1095" s="277">
        <f t="shared" si="123"/>
        <v>109500</v>
      </c>
      <c r="F1095" s="277">
        <f t="shared" si="124"/>
        <v>131400</v>
      </c>
      <c r="G1095" s="277">
        <f t="shared" si="125"/>
        <v>13140</v>
      </c>
    </row>
    <row r="1096" spans="1:7" x14ac:dyDescent="0.25">
      <c r="A1096" s="277">
        <f t="shared" si="119"/>
        <v>10960</v>
      </c>
      <c r="B1096" s="277">
        <f t="shared" si="120"/>
        <v>21920</v>
      </c>
      <c r="C1096" s="277">
        <f t="shared" si="121"/>
        <v>26304</v>
      </c>
      <c r="D1096" s="277">
        <f t="shared" si="122"/>
        <v>65760</v>
      </c>
      <c r="E1096" s="277">
        <f t="shared" si="123"/>
        <v>109600</v>
      </c>
      <c r="F1096" s="277">
        <f t="shared" si="124"/>
        <v>131520</v>
      </c>
      <c r="G1096" s="277">
        <f t="shared" si="125"/>
        <v>13152</v>
      </c>
    </row>
    <row r="1097" spans="1:7" x14ac:dyDescent="0.25">
      <c r="A1097" s="277">
        <f t="shared" si="119"/>
        <v>10970</v>
      </c>
      <c r="B1097" s="277">
        <f t="shared" si="120"/>
        <v>21940</v>
      </c>
      <c r="C1097" s="277">
        <f t="shared" si="121"/>
        <v>26328</v>
      </c>
      <c r="D1097" s="277">
        <f t="shared" si="122"/>
        <v>65820</v>
      </c>
      <c r="E1097" s="277">
        <f t="shared" si="123"/>
        <v>109700</v>
      </c>
      <c r="F1097" s="277">
        <f t="shared" si="124"/>
        <v>131640</v>
      </c>
      <c r="G1097" s="277">
        <f t="shared" si="125"/>
        <v>13164</v>
      </c>
    </row>
    <row r="1098" spans="1:7" x14ac:dyDescent="0.25">
      <c r="A1098" s="277">
        <f t="shared" si="119"/>
        <v>10980</v>
      </c>
      <c r="B1098" s="277">
        <f t="shared" si="120"/>
        <v>21960</v>
      </c>
      <c r="C1098" s="277">
        <f t="shared" si="121"/>
        <v>26352</v>
      </c>
      <c r="D1098" s="277">
        <f t="shared" si="122"/>
        <v>65880</v>
      </c>
      <c r="E1098" s="277">
        <f t="shared" si="123"/>
        <v>109800</v>
      </c>
      <c r="F1098" s="277">
        <f t="shared" si="124"/>
        <v>131760</v>
      </c>
      <c r="G1098" s="277">
        <f t="shared" si="125"/>
        <v>13176</v>
      </c>
    </row>
    <row r="1099" spans="1:7" x14ac:dyDescent="0.25">
      <c r="A1099" s="277">
        <f t="shared" si="119"/>
        <v>10990</v>
      </c>
      <c r="B1099" s="277">
        <f t="shared" si="120"/>
        <v>21980</v>
      </c>
      <c r="C1099" s="277">
        <f t="shared" si="121"/>
        <v>26376</v>
      </c>
      <c r="D1099" s="277">
        <f t="shared" si="122"/>
        <v>65940</v>
      </c>
      <c r="E1099" s="277">
        <f t="shared" si="123"/>
        <v>109900</v>
      </c>
      <c r="F1099" s="277">
        <f t="shared" si="124"/>
        <v>131880</v>
      </c>
      <c r="G1099" s="277">
        <f t="shared" si="125"/>
        <v>13188</v>
      </c>
    </row>
    <row r="1100" spans="1:7" x14ac:dyDescent="0.25">
      <c r="A1100" s="277">
        <f t="shared" si="119"/>
        <v>11000</v>
      </c>
      <c r="B1100" s="277">
        <f t="shared" si="120"/>
        <v>22000</v>
      </c>
      <c r="C1100" s="277">
        <f t="shared" si="121"/>
        <v>26400</v>
      </c>
      <c r="D1100" s="277">
        <f t="shared" si="122"/>
        <v>66000</v>
      </c>
      <c r="E1100" s="277">
        <f t="shared" si="123"/>
        <v>110000</v>
      </c>
      <c r="F1100" s="277">
        <f t="shared" si="124"/>
        <v>132000</v>
      </c>
      <c r="G1100" s="277">
        <f t="shared" si="125"/>
        <v>13200</v>
      </c>
    </row>
    <row r="1101" spans="1:7" x14ac:dyDescent="0.25">
      <c r="A1101" s="277">
        <f t="shared" si="119"/>
        <v>11010</v>
      </c>
      <c r="B1101" s="277">
        <f t="shared" si="120"/>
        <v>22020</v>
      </c>
      <c r="C1101" s="277">
        <f t="shared" si="121"/>
        <v>26424</v>
      </c>
      <c r="D1101" s="277">
        <f t="shared" si="122"/>
        <v>66060</v>
      </c>
      <c r="E1101" s="277">
        <f t="shared" si="123"/>
        <v>110100</v>
      </c>
      <c r="F1101" s="277">
        <f t="shared" si="124"/>
        <v>132120</v>
      </c>
      <c r="G1101" s="277">
        <f t="shared" si="125"/>
        <v>13212</v>
      </c>
    </row>
    <row r="1102" spans="1:7" x14ac:dyDescent="0.25">
      <c r="A1102" s="277">
        <f t="shared" si="119"/>
        <v>11020</v>
      </c>
      <c r="B1102" s="277">
        <f t="shared" si="120"/>
        <v>22040</v>
      </c>
      <c r="C1102" s="277">
        <f t="shared" si="121"/>
        <v>26448</v>
      </c>
      <c r="D1102" s="277">
        <f t="shared" si="122"/>
        <v>66120</v>
      </c>
      <c r="E1102" s="277">
        <f t="shared" si="123"/>
        <v>110200</v>
      </c>
      <c r="F1102" s="277">
        <f t="shared" si="124"/>
        <v>132240</v>
      </c>
      <c r="G1102" s="277">
        <f t="shared" si="125"/>
        <v>13224</v>
      </c>
    </row>
    <row r="1103" spans="1:7" x14ac:dyDescent="0.25">
      <c r="A1103" s="277">
        <f t="shared" si="119"/>
        <v>11030</v>
      </c>
      <c r="B1103" s="277">
        <f t="shared" si="120"/>
        <v>22060</v>
      </c>
      <c r="C1103" s="277">
        <f t="shared" si="121"/>
        <v>26472</v>
      </c>
      <c r="D1103" s="277">
        <f t="shared" si="122"/>
        <v>66180</v>
      </c>
      <c r="E1103" s="277">
        <f t="shared" si="123"/>
        <v>110300</v>
      </c>
      <c r="F1103" s="277">
        <f t="shared" si="124"/>
        <v>132360</v>
      </c>
      <c r="G1103" s="277">
        <f t="shared" si="125"/>
        <v>13236</v>
      </c>
    </row>
    <row r="1104" spans="1:7" x14ac:dyDescent="0.25">
      <c r="A1104" s="277">
        <f t="shared" si="119"/>
        <v>11040</v>
      </c>
      <c r="B1104" s="277">
        <f t="shared" si="120"/>
        <v>22080</v>
      </c>
      <c r="C1104" s="277">
        <f t="shared" si="121"/>
        <v>26496</v>
      </c>
      <c r="D1104" s="277">
        <f t="shared" si="122"/>
        <v>66240</v>
      </c>
      <c r="E1104" s="277">
        <f t="shared" si="123"/>
        <v>110400</v>
      </c>
      <c r="F1104" s="277">
        <f t="shared" si="124"/>
        <v>132480</v>
      </c>
      <c r="G1104" s="277">
        <f t="shared" si="125"/>
        <v>13248</v>
      </c>
    </row>
    <row r="1105" spans="1:7" x14ac:dyDescent="0.25">
      <c r="A1105" s="277">
        <f t="shared" si="119"/>
        <v>11050</v>
      </c>
      <c r="B1105" s="277">
        <f t="shared" si="120"/>
        <v>22100</v>
      </c>
      <c r="C1105" s="277">
        <f t="shared" si="121"/>
        <v>26520</v>
      </c>
      <c r="D1105" s="277">
        <f t="shared" si="122"/>
        <v>66300</v>
      </c>
      <c r="E1105" s="277">
        <f t="shared" si="123"/>
        <v>110500</v>
      </c>
      <c r="F1105" s="277">
        <f t="shared" si="124"/>
        <v>132600</v>
      </c>
      <c r="G1105" s="277">
        <f t="shared" si="125"/>
        <v>13260</v>
      </c>
    </row>
    <row r="1106" spans="1:7" x14ac:dyDescent="0.25">
      <c r="A1106" s="277">
        <f t="shared" si="119"/>
        <v>11060</v>
      </c>
      <c r="B1106" s="277">
        <f t="shared" si="120"/>
        <v>22120</v>
      </c>
      <c r="C1106" s="277">
        <f t="shared" si="121"/>
        <v>26544</v>
      </c>
      <c r="D1106" s="277">
        <f t="shared" si="122"/>
        <v>66360</v>
      </c>
      <c r="E1106" s="277">
        <f t="shared" si="123"/>
        <v>110600</v>
      </c>
      <c r="F1106" s="277">
        <f t="shared" si="124"/>
        <v>132720</v>
      </c>
      <c r="G1106" s="277">
        <f t="shared" si="125"/>
        <v>13272</v>
      </c>
    </row>
    <row r="1107" spans="1:7" x14ac:dyDescent="0.25">
      <c r="A1107" s="277">
        <f t="shared" si="119"/>
        <v>11070</v>
      </c>
      <c r="B1107" s="277">
        <f t="shared" si="120"/>
        <v>22140</v>
      </c>
      <c r="C1107" s="277">
        <f t="shared" si="121"/>
        <v>26568</v>
      </c>
      <c r="D1107" s="277">
        <f t="shared" si="122"/>
        <v>66420</v>
      </c>
      <c r="E1107" s="277">
        <f t="shared" si="123"/>
        <v>110700</v>
      </c>
      <c r="F1107" s="277">
        <f t="shared" si="124"/>
        <v>132840</v>
      </c>
      <c r="G1107" s="277">
        <f t="shared" si="125"/>
        <v>13284</v>
      </c>
    </row>
    <row r="1108" spans="1:7" x14ac:dyDescent="0.25">
      <c r="A1108" s="277">
        <f t="shared" si="119"/>
        <v>11080</v>
      </c>
      <c r="B1108" s="277">
        <f t="shared" si="120"/>
        <v>22160</v>
      </c>
      <c r="C1108" s="277">
        <f t="shared" si="121"/>
        <v>26592</v>
      </c>
      <c r="D1108" s="277">
        <f t="shared" si="122"/>
        <v>66480</v>
      </c>
      <c r="E1108" s="277">
        <f t="shared" si="123"/>
        <v>110800</v>
      </c>
      <c r="F1108" s="277">
        <f t="shared" si="124"/>
        <v>132960</v>
      </c>
      <c r="G1108" s="277">
        <f t="shared" si="125"/>
        <v>13296</v>
      </c>
    </row>
    <row r="1109" spans="1:7" x14ac:dyDescent="0.25">
      <c r="A1109" s="277">
        <f t="shared" si="119"/>
        <v>11090</v>
      </c>
      <c r="B1109" s="277">
        <f t="shared" si="120"/>
        <v>22180</v>
      </c>
      <c r="C1109" s="277">
        <f t="shared" si="121"/>
        <v>26616</v>
      </c>
      <c r="D1109" s="277">
        <f t="shared" si="122"/>
        <v>66540</v>
      </c>
      <c r="E1109" s="277">
        <f t="shared" si="123"/>
        <v>110900</v>
      </c>
      <c r="F1109" s="277">
        <f t="shared" si="124"/>
        <v>133080</v>
      </c>
      <c r="G1109" s="277">
        <f t="shared" si="125"/>
        <v>13308</v>
      </c>
    </row>
    <row r="1110" spans="1:7" x14ac:dyDescent="0.25">
      <c r="A1110" s="277">
        <f t="shared" si="119"/>
        <v>11100</v>
      </c>
      <c r="B1110" s="277">
        <f t="shared" si="120"/>
        <v>22200</v>
      </c>
      <c r="C1110" s="277">
        <f t="shared" si="121"/>
        <v>26640</v>
      </c>
      <c r="D1110" s="277">
        <f t="shared" si="122"/>
        <v>66600</v>
      </c>
      <c r="E1110" s="277">
        <f t="shared" si="123"/>
        <v>111000</v>
      </c>
      <c r="F1110" s="277">
        <f t="shared" si="124"/>
        <v>133200</v>
      </c>
      <c r="G1110" s="277">
        <f t="shared" si="125"/>
        <v>13320</v>
      </c>
    </row>
    <row r="1111" spans="1:7" x14ac:dyDescent="0.25">
      <c r="A1111" s="277">
        <f t="shared" si="119"/>
        <v>11110</v>
      </c>
      <c r="B1111" s="277">
        <f t="shared" si="120"/>
        <v>22220</v>
      </c>
      <c r="C1111" s="277">
        <f t="shared" si="121"/>
        <v>26664</v>
      </c>
      <c r="D1111" s="277">
        <f t="shared" si="122"/>
        <v>66660</v>
      </c>
      <c r="E1111" s="277">
        <f t="shared" si="123"/>
        <v>111100</v>
      </c>
      <c r="F1111" s="277">
        <f t="shared" si="124"/>
        <v>133320</v>
      </c>
      <c r="G1111" s="277">
        <f t="shared" si="125"/>
        <v>13332</v>
      </c>
    </row>
    <row r="1112" spans="1:7" x14ac:dyDescent="0.25">
      <c r="A1112" s="277">
        <f t="shared" si="119"/>
        <v>11120</v>
      </c>
      <c r="B1112" s="277">
        <f t="shared" si="120"/>
        <v>22240</v>
      </c>
      <c r="C1112" s="277">
        <f t="shared" si="121"/>
        <v>26688</v>
      </c>
      <c r="D1112" s="277">
        <f t="shared" si="122"/>
        <v>66720</v>
      </c>
      <c r="E1112" s="277">
        <f t="shared" si="123"/>
        <v>111200</v>
      </c>
      <c r="F1112" s="277">
        <f t="shared" si="124"/>
        <v>133440</v>
      </c>
      <c r="G1112" s="277">
        <f t="shared" si="125"/>
        <v>13344</v>
      </c>
    </row>
    <row r="1113" spans="1:7" x14ac:dyDescent="0.25">
      <c r="A1113" s="277">
        <f t="shared" si="119"/>
        <v>11130</v>
      </c>
      <c r="B1113" s="277">
        <f t="shared" si="120"/>
        <v>22260</v>
      </c>
      <c r="C1113" s="277">
        <f t="shared" si="121"/>
        <v>26712</v>
      </c>
      <c r="D1113" s="277">
        <f t="shared" si="122"/>
        <v>66780</v>
      </c>
      <c r="E1113" s="277">
        <f t="shared" si="123"/>
        <v>111300</v>
      </c>
      <c r="F1113" s="277">
        <f t="shared" si="124"/>
        <v>133560</v>
      </c>
      <c r="G1113" s="277">
        <f t="shared" si="125"/>
        <v>13356</v>
      </c>
    </row>
    <row r="1114" spans="1:7" x14ac:dyDescent="0.25">
      <c r="A1114" s="277">
        <f t="shared" si="119"/>
        <v>11140</v>
      </c>
      <c r="B1114" s="277">
        <f t="shared" si="120"/>
        <v>22280</v>
      </c>
      <c r="C1114" s="277">
        <f t="shared" si="121"/>
        <v>26736</v>
      </c>
      <c r="D1114" s="277">
        <f t="shared" si="122"/>
        <v>66840</v>
      </c>
      <c r="E1114" s="277">
        <f t="shared" si="123"/>
        <v>111400</v>
      </c>
      <c r="F1114" s="277">
        <f t="shared" si="124"/>
        <v>133680</v>
      </c>
      <c r="G1114" s="277">
        <f t="shared" si="125"/>
        <v>13368</v>
      </c>
    </row>
    <row r="1115" spans="1:7" x14ac:dyDescent="0.25">
      <c r="A1115" s="277">
        <f t="shared" si="119"/>
        <v>11150</v>
      </c>
      <c r="B1115" s="277">
        <f t="shared" si="120"/>
        <v>22300</v>
      </c>
      <c r="C1115" s="277">
        <f t="shared" si="121"/>
        <v>26760</v>
      </c>
      <c r="D1115" s="277">
        <f t="shared" si="122"/>
        <v>66900</v>
      </c>
      <c r="E1115" s="277">
        <f t="shared" si="123"/>
        <v>111500</v>
      </c>
      <c r="F1115" s="277">
        <f t="shared" si="124"/>
        <v>133800</v>
      </c>
      <c r="G1115" s="277">
        <f t="shared" si="125"/>
        <v>13380</v>
      </c>
    </row>
    <row r="1116" spans="1:7" x14ac:dyDescent="0.25">
      <c r="A1116" s="277">
        <f t="shared" si="119"/>
        <v>11160</v>
      </c>
      <c r="B1116" s="277">
        <f t="shared" si="120"/>
        <v>22320</v>
      </c>
      <c r="C1116" s="277">
        <f t="shared" si="121"/>
        <v>26784</v>
      </c>
      <c r="D1116" s="277">
        <f t="shared" si="122"/>
        <v>66960</v>
      </c>
      <c r="E1116" s="277">
        <f t="shared" si="123"/>
        <v>111600</v>
      </c>
      <c r="F1116" s="277">
        <f t="shared" si="124"/>
        <v>133920</v>
      </c>
      <c r="G1116" s="277">
        <f t="shared" si="125"/>
        <v>13392</v>
      </c>
    </row>
    <row r="1117" spans="1:7" x14ac:dyDescent="0.25">
      <c r="A1117" s="277">
        <f t="shared" si="119"/>
        <v>11170</v>
      </c>
      <c r="B1117" s="277">
        <f t="shared" si="120"/>
        <v>22340</v>
      </c>
      <c r="C1117" s="277">
        <f t="shared" si="121"/>
        <v>26808</v>
      </c>
      <c r="D1117" s="277">
        <f t="shared" si="122"/>
        <v>67020</v>
      </c>
      <c r="E1117" s="277">
        <f t="shared" si="123"/>
        <v>111700</v>
      </c>
      <c r="F1117" s="277">
        <f t="shared" si="124"/>
        <v>134040</v>
      </c>
      <c r="G1117" s="277">
        <f t="shared" si="125"/>
        <v>13404</v>
      </c>
    </row>
    <row r="1118" spans="1:7" x14ac:dyDescent="0.25">
      <c r="A1118" s="277">
        <f t="shared" si="119"/>
        <v>11180</v>
      </c>
      <c r="B1118" s="277">
        <f t="shared" si="120"/>
        <v>22360</v>
      </c>
      <c r="C1118" s="277">
        <f t="shared" si="121"/>
        <v>26832</v>
      </c>
      <c r="D1118" s="277">
        <f t="shared" si="122"/>
        <v>67080</v>
      </c>
      <c r="E1118" s="277">
        <f t="shared" si="123"/>
        <v>111800</v>
      </c>
      <c r="F1118" s="277">
        <f t="shared" si="124"/>
        <v>134160</v>
      </c>
      <c r="G1118" s="277">
        <f t="shared" si="125"/>
        <v>13416</v>
      </c>
    </row>
    <row r="1119" spans="1:7" x14ac:dyDescent="0.25">
      <c r="A1119" s="277">
        <f t="shared" si="119"/>
        <v>11190</v>
      </c>
      <c r="B1119" s="277">
        <f t="shared" si="120"/>
        <v>22380</v>
      </c>
      <c r="C1119" s="277">
        <f t="shared" si="121"/>
        <v>26856</v>
      </c>
      <c r="D1119" s="277">
        <f t="shared" si="122"/>
        <v>67140</v>
      </c>
      <c r="E1119" s="277">
        <f t="shared" si="123"/>
        <v>111900</v>
      </c>
      <c r="F1119" s="277">
        <f t="shared" si="124"/>
        <v>134280</v>
      </c>
      <c r="G1119" s="277">
        <f t="shared" si="125"/>
        <v>13428</v>
      </c>
    </row>
    <row r="1120" spans="1:7" x14ac:dyDescent="0.25">
      <c r="A1120" s="277">
        <f t="shared" si="119"/>
        <v>11200</v>
      </c>
      <c r="B1120" s="277">
        <f t="shared" si="120"/>
        <v>22400</v>
      </c>
      <c r="C1120" s="277">
        <f t="shared" si="121"/>
        <v>26880</v>
      </c>
      <c r="D1120" s="277">
        <f t="shared" si="122"/>
        <v>67200</v>
      </c>
      <c r="E1120" s="277">
        <f t="shared" si="123"/>
        <v>112000</v>
      </c>
      <c r="F1120" s="277">
        <f t="shared" si="124"/>
        <v>134400</v>
      </c>
      <c r="G1120" s="277">
        <f t="shared" si="125"/>
        <v>13440</v>
      </c>
    </row>
    <row r="1121" spans="1:7" x14ac:dyDescent="0.25">
      <c r="A1121" s="277">
        <f t="shared" si="119"/>
        <v>11210</v>
      </c>
      <c r="B1121" s="277">
        <f t="shared" si="120"/>
        <v>22420</v>
      </c>
      <c r="C1121" s="277">
        <f t="shared" si="121"/>
        <v>26904</v>
      </c>
      <c r="D1121" s="277">
        <f t="shared" si="122"/>
        <v>67260</v>
      </c>
      <c r="E1121" s="277">
        <f t="shared" si="123"/>
        <v>112100</v>
      </c>
      <c r="F1121" s="277">
        <f t="shared" si="124"/>
        <v>134520</v>
      </c>
      <c r="G1121" s="277">
        <f t="shared" si="125"/>
        <v>13452</v>
      </c>
    </row>
    <row r="1122" spans="1:7" x14ac:dyDescent="0.25">
      <c r="A1122" s="277">
        <f t="shared" si="119"/>
        <v>11220</v>
      </c>
      <c r="B1122" s="277">
        <f t="shared" si="120"/>
        <v>22440</v>
      </c>
      <c r="C1122" s="277">
        <f t="shared" si="121"/>
        <v>26928</v>
      </c>
      <c r="D1122" s="277">
        <f t="shared" si="122"/>
        <v>67320</v>
      </c>
      <c r="E1122" s="277">
        <f t="shared" si="123"/>
        <v>112200</v>
      </c>
      <c r="F1122" s="277">
        <f t="shared" si="124"/>
        <v>134640</v>
      </c>
      <c r="G1122" s="277">
        <f t="shared" si="125"/>
        <v>13464</v>
      </c>
    </row>
    <row r="1123" spans="1:7" x14ac:dyDescent="0.25">
      <c r="A1123" s="277">
        <f t="shared" si="119"/>
        <v>11230</v>
      </c>
      <c r="B1123" s="277">
        <f t="shared" si="120"/>
        <v>22460</v>
      </c>
      <c r="C1123" s="277">
        <f t="shared" si="121"/>
        <v>26952</v>
      </c>
      <c r="D1123" s="277">
        <f t="shared" si="122"/>
        <v>67380</v>
      </c>
      <c r="E1123" s="277">
        <f t="shared" si="123"/>
        <v>112300</v>
      </c>
      <c r="F1123" s="277">
        <f t="shared" si="124"/>
        <v>134760</v>
      </c>
      <c r="G1123" s="277">
        <f t="shared" si="125"/>
        <v>13476</v>
      </c>
    </row>
    <row r="1124" spans="1:7" x14ac:dyDescent="0.25">
      <c r="A1124" s="277">
        <f t="shared" si="119"/>
        <v>11240</v>
      </c>
      <c r="B1124" s="277">
        <f t="shared" si="120"/>
        <v>22480</v>
      </c>
      <c r="C1124" s="277">
        <f t="shared" si="121"/>
        <v>26976</v>
      </c>
      <c r="D1124" s="277">
        <f t="shared" si="122"/>
        <v>67440</v>
      </c>
      <c r="E1124" s="277">
        <f t="shared" si="123"/>
        <v>112400</v>
      </c>
      <c r="F1124" s="277">
        <f t="shared" si="124"/>
        <v>134880</v>
      </c>
      <c r="G1124" s="277">
        <f t="shared" si="125"/>
        <v>13488</v>
      </c>
    </row>
    <row r="1125" spans="1:7" x14ac:dyDescent="0.25">
      <c r="A1125" s="277">
        <f t="shared" si="119"/>
        <v>11250</v>
      </c>
      <c r="B1125" s="277">
        <f t="shared" si="120"/>
        <v>22500</v>
      </c>
      <c r="C1125" s="277">
        <f t="shared" si="121"/>
        <v>27000</v>
      </c>
      <c r="D1125" s="277">
        <f t="shared" si="122"/>
        <v>67500</v>
      </c>
      <c r="E1125" s="277">
        <f t="shared" si="123"/>
        <v>112500</v>
      </c>
      <c r="F1125" s="277">
        <f t="shared" si="124"/>
        <v>135000</v>
      </c>
      <c r="G1125" s="277">
        <f t="shared" si="125"/>
        <v>13500</v>
      </c>
    </row>
    <row r="1126" spans="1:7" x14ac:dyDescent="0.25">
      <c r="A1126" s="277">
        <f t="shared" si="119"/>
        <v>11260</v>
      </c>
      <c r="B1126" s="277">
        <f t="shared" si="120"/>
        <v>22520</v>
      </c>
      <c r="C1126" s="277">
        <f t="shared" si="121"/>
        <v>27024</v>
      </c>
      <c r="D1126" s="277">
        <f t="shared" si="122"/>
        <v>67560</v>
      </c>
      <c r="E1126" s="277">
        <f t="shared" si="123"/>
        <v>112600</v>
      </c>
      <c r="F1126" s="277">
        <f t="shared" si="124"/>
        <v>135120</v>
      </c>
      <c r="G1126" s="277">
        <f t="shared" si="125"/>
        <v>13512</v>
      </c>
    </row>
    <row r="1127" spans="1:7" x14ac:dyDescent="0.25">
      <c r="A1127" s="277">
        <f t="shared" si="119"/>
        <v>11270</v>
      </c>
      <c r="B1127" s="277">
        <f t="shared" si="120"/>
        <v>22540</v>
      </c>
      <c r="C1127" s="277">
        <f t="shared" si="121"/>
        <v>27048</v>
      </c>
      <c r="D1127" s="277">
        <f t="shared" si="122"/>
        <v>67620</v>
      </c>
      <c r="E1127" s="277">
        <f t="shared" si="123"/>
        <v>112700</v>
      </c>
      <c r="F1127" s="277">
        <f t="shared" si="124"/>
        <v>135240</v>
      </c>
      <c r="G1127" s="277">
        <f t="shared" si="125"/>
        <v>13524</v>
      </c>
    </row>
    <row r="1128" spans="1:7" x14ac:dyDescent="0.25">
      <c r="A1128" s="277">
        <f t="shared" si="119"/>
        <v>11280</v>
      </c>
      <c r="B1128" s="277">
        <f t="shared" si="120"/>
        <v>22560</v>
      </c>
      <c r="C1128" s="277">
        <f t="shared" si="121"/>
        <v>27072</v>
      </c>
      <c r="D1128" s="277">
        <f t="shared" si="122"/>
        <v>67680</v>
      </c>
      <c r="E1128" s="277">
        <f t="shared" si="123"/>
        <v>112800</v>
      </c>
      <c r="F1128" s="277">
        <f t="shared" si="124"/>
        <v>135360</v>
      </c>
      <c r="G1128" s="277">
        <f t="shared" si="125"/>
        <v>13536</v>
      </c>
    </row>
    <row r="1129" spans="1:7" x14ac:dyDescent="0.25">
      <c r="A1129" s="277">
        <f t="shared" si="119"/>
        <v>11290</v>
      </c>
      <c r="B1129" s="277">
        <f t="shared" si="120"/>
        <v>22580</v>
      </c>
      <c r="C1129" s="277">
        <f t="shared" si="121"/>
        <v>27096</v>
      </c>
      <c r="D1129" s="277">
        <f t="shared" si="122"/>
        <v>67740</v>
      </c>
      <c r="E1129" s="277">
        <f t="shared" si="123"/>
        <v>112900</v>
      </c>
      <c r="F1129" s="277">
        <f t="shared" si="124"/>
        <v>135480</v>
      </c>
      <c r="G1129" s="277">
        <f t="shared" si="125"/>
        <v>13548</v>
      </c>
    </row>
    <row r="1130" spans="1:7" x14ac:dyDescent="0.25">
      <c r="A1130" s="277">
        <f t="shared" si="119"/>
        <v>11300</v>
      </c>
      <c r="B1130" s="277">
        <f t="shared" si="120"/>
        <v>22600</v>
      </c>
      <c r="C1130" s="277">
        <f t="shared" si="121"/>
        <v>27120</v>
      </c>
      <c r="D1130" s="277">
        <f t="shared" si="122"/>
        <v>67800</v>
      </c>
      <c r="E1130" s="277">
        <f t="shared" si="123"/>
        <v>113000</v>
      </c>
      <c r="F1130" s="277">
        <f t="shared" si="124"/>
        <v>135600</v>
      </c>
      <c r="G1130" s="277">
        <f t="shared" si="125"/>
        <v>13560</v>
      </c>
    </row>
    <row r="1131" spans="1:7" x14ac:dyDescent="0.25">
      <c r="A1131" s="277">
        <f t="shared" si="119"/>
        <v>11310</v>
      </c>
      <c r="B1131" s="277">
        <f t="shared" si="120"/>
        <v>22620</v>
      </c>
      <c r="C1131" s="277">
        <f t="shared" si="121"/>
        <v>27144</v>
      </c>
      <c r="D1131" s="277">
        <f t="shared" si="122"/>
        <v>67860</v>
      </c>
      <c r="E1131" s="277">
        <f t="shared" si="123"/>
        <v>113100</v>
      </c>
      <c r="F1131" s="277">
        <f t="shared" si="124"/>
        <v>135720</v>
      </c>
      <c r="G1131" s="277">
        <f t="shared" si="125"/>
        <v>13572</v>
      </c>
    </row>
    <row r="1132" spans="1:7" x14ac:dyDescent="0.25">
      <c r="A1132" s="277">
        <f t="shared" si="119"/>
        <v>11320</v>
      </c>
      <c r="B1132" s="277">
        <f t="shared" si="120"/>
        <v>22640</v>
      </c>
      <c r="C1132" s="277">
        <f t="shared" si="121"/>
        <v>27168</v>
      </c>
      <c r="D1132" s="277">
        <f t="shared" si="122"/>
        <v>67920</v>
      </c>
      <c r="E1132" s="277">
        <f t="shared" si="123"/>
        <v>113200</v>
      </c>
      <c r="F1132" s="277">
        <f t="shared" si="124"/>
        <v>135840</v>
      </c>
      <c r="G1132" s="277">
        <f t="shared" si="125"/>
        <v>13584</v>
      </c>
    </row>
    <row r="1133" spans="1:7" x14ac:dyDescent="0.25">
      <c r="A1133" s="277">
        <f t="shared" si="119"/>
        <v>11330</v>
      </c>
      <c r="B1133" s="277">
        <f t="shared" si="120"/>
        <v>22660</v>
      </c>
      <c r="C1133" s="277">
        <f t="shared" si="121"/>
        <v>27192</v>
      </c>
      <c r="D1133" s="277">
        <f t="shared" si="122"/>
        <v>67980</v>
      </c>
      <c r="E1133" s="277">
        <f t="shared" si="123"/>
        <v>113300</v>
      </c>
      <c r="F1133" s="277">
        <f t="shared" si="124"/>
        <v>135960</v>
      </c>
      <c r="G1133" s="277">
        <f t="shared" si="125"/>
        <v>13596</v>
      </c>
    </row>
    <row r="1134" spans="1:7" x14ac:dyDescent="0.25">
      <c r="A1134" s="277">
        <f t="shared" si="119"/>
        <v>11340</v>
      </c>
      <c r="B1134" s="277">
        <f t="shared" si="120"/>
        <v>22680</v>
      </c>
      <c r="C1134" s="277">
        <f t="shared" si="121"/>
        <v>27216</v>
      </c>
      <c r="D1134" s="277">
        <f t="shared" si="122"/>
        <v>68040</v>
      </c>
      <c r="E1134" s="277">
        <f t="shared" si="123"/>
        <v>113400</v>
      </c>
      <c r="F1134" s="277">
        <f t="shared" si="124"/>
        <v>136080</v>
      </c>
      <c r="G1134" s="277">
        <f t="shared" si="125"/>
        <v>13608</v>
      </c>
    </row>
    <row r="1135" spans="1:7" x14ac:dyDescent="0.25">
      <c r="A1135" s="277">
        <f t="shared" si="119"/>
        <v>11350</v>
      </c>
      <c r="B1135" s="277">
        <f t="shared" si="120"/>
        <v>22700</v>
      </c>
      <c r="C1135" s="277">
        <f t="shared" si="121"/>
        <v>27240</v>
      </c>
      <c r="D1135" s="277">
        <f t="shared" si="122"/>
        <v>68100</v>
      </c>
      <c r="E1135" s="277">
        <f t="shared" si="123"/>
        <v>113500</v>
      </c>
      <c r="F1135" s="277">
        <f t="shared" si="124"/>
        <v>136200</v>
      </c>
      <c r="G1135" s="277">
        <f t="shared" si="125"/>
        <v>13620</v>
      </c>
    </row>
    <row r="1136" spans="1:7" x14ac:dyDescent="0.25">
      <c r="A1136" s="277">
        <f t="shared" si="119"/>
        <v>11360</v>
      </c>
      <c r="B1136" s="277">
        <f t="shared" si="120"/>
        <v>22720</v>
      </c>
      <c r="C1136" s="277">
        <f t="shared" si="121"/>
        <v>27264</v>
      </c>
      <c r="D1136" s="277">
        <f t="shared" si="122"/>
        <v>68160</v>
      </c>
      <c r="E1136" s="277">
        <f t="shared" si="123"/>
        <v>113600</v>
      </c>
      <c r="F1136" s="277">
        <f t="shared" si="124"/>
        <v>136320</v>
      </c>
      <c r="G1136" s="277">
        <f t="shared" si="125"/>
        <v>13632</v>
      </c>
    </row>
    <row r="1137" spans="1:7" x14ac:dyDescent="0.25">
      <c r="A1137" s="277">
        <f t="shared" si="119"/>
        <v>11370</v>
      </c>
      <c r="B1137" s="277">
        <f t="shared" si="120"/>
        <v>22740</v>
      </c>
      <c r="C1137" s="277">
        <f t="shared" si="121"/>
        <v>27288</v>
      </c>
      <c r="D1137" s="277">
        <f t="shared" si="122"/>
        <v>68220</v>
      </c>
      <c r="E1137" s="277">
        <f t="shared" si="123"/>
        <v>113700</v>
      </c>
      <c r="F1137" s="277">
        <f t="shared" si="124"/>
        <v>136440</v>
      </c>
      <c r="G1137" s="277">
        <f t="shared" si="125"/>
        <v>13644</v>
      </c>
    </row>
    <row r="1138" spans="1:7" x14ac:dyDescent="0.25">
      <c r="A1138" s="277">
        <f t="shared" si="119"/>
        <v>11380</v>
      </c>
      <c r="B1138" s="277">
        <f t="shared" si="120"/>
        <v>22760</v>
      </c>
      <c r="C1138" s="277">
        <f t="shared" si="121"/>
        <v>27312</v>
      </c>
      <c r="D1138" s="277">
        <f t="shared" si="122"/>
        <v>68280</v>
      </c>
      <c r="E1138" s="277">
        <f t="shared" si="123"/>
        <v>113800</v>
      </c>
      <c r="F1138" s="277">
        <f t="shared" si="124"/>
        <v>136560</v>
      </c>
      <c r="G1138" s="277">
        <f t="shared" si="125"/>
        <v>13656</v>
      </c>
    </row>
    <row r="1139" spans="1:7" x14ac:dyDescent="0.25">
      <c r="A1139" s="277">
        <f t="shared" si="119"/>
        <v>11390</v>
      </c>
      <c r="B1139" s="277">
        <f t="shared" si="120"/>
        <v>22780</v>
      </c>
      <c r="C1139" s="277">
        <f t="shared" si="121"/>
        <v>27336</v>
      </c>
      <c r="D1139" s="277">
        <f t="shared" si="122"/>
        <v>68340</v>
      </c>
      <c r="E1139" s="277">
        <f t="shared" si="123"/>
        <v>113900</v>
      </c>
      <c r="F1139" s="277">
        <f t="shared" si="124"/>
        <v>136680</v>
      </c>
      <c r="G1139" s="277">
        <f t="shared" si="125"/>
        <v>13668</v>
      </c>
    </row>
    <row r="1140" spans="1:7" x14ac:dyDescent="0.25">
      <c r="A1140" s="277">
        <f t="shared" si="119"/>
        <v>11400</v>
      </c>
      <c r="B1140" s="277">
        <f t="shared" si="120"/>
        <v>22800</v>
      </c>
      <c r="C1140" s="277">
        <f t="shared" si="121"/>
        <v>27360</v>
      </c>
      <c r="D1140" s="277">
        <f t="shared" si="122"/>
        <v>68400</v>
      </c>
      <c r="E1140" s="277">
        <f t="shared" si="123"/>
        <v>114000</v>
      </c>
      <c r="F1140" s="277">
        <f t="shared" si="124"/>
        <v>136800</v>
      </c>
      <c r="G1140" s="277">
        <f t="shared" si="125"/>
        <v>13680</v>
      </c>
    </row>
    <row r="1141" spans="1:7" x14ac:dyDescent="0.25">
      <c r="A1141" s="277">
        <f t="shared" si="119"/>
        <v>11410</v>
      </c>
      <c r="B1141" s="277">
        <f t="shared" si="120"/>
        <v>22820</v>
      </c>
      <c r="C1141" s="277">
        <f t="shared" si="121"/>
        <v>27384</v>
      </c>
      <c r="D1141" s="277">
        <f t="shared" si="122"/>
        <v>68460</v>
      </c>
      <c r="E1141" s="277">
        <f t="shared" si="123"/>
        <v>114100</v>
      </c>
      <c r="F1141" s="277">
        <f t="shared" si="124"/>
        <v>136920</v>
      </c>
      <c r="G1141" s="277">
        <f t="shared" si="125"/>
        <v>13692</v>
      </c>
    </row>
    <row r="1142" spans="1:7" x14ac:dyDescent="0.25">
      <c r="A1142" s="277">
        <f t="shared" si="119"/>
        <v>11420</v>
      </c>
      <c r="B1142" s="277">
        <f t="shared" si="120"/>
        <v>22840</v>
      </c>
      <c r="C1142" s="277">
        <f t="shared" si="121"/>
        <v>27408</v>
      </c>
      <c r="D1142" s="277">
        <f t="shared" si="122"/>
        <v>68520</v>
      </c>
      <c r="E1142" s="277">
        <f t="shared" si="123"/>
        <v>114200</v>
      </c>
      <c r="F1142" s="277">
        <f t="shared" si="124"/>
        <v>137040</v>
      </c>
      <c r="G1142" s="277">
        <f t="shared" si="125"/>
        <v>13704</v>
      </c>
    </row>
    <row r="1143" spans="1:7" x14ac:dyDescent="0.25">
      <c r="A1143" s="277">
        <f t="shared" si="119"/>
        <v>11430</v>
      </c>
      <c r="B1143" s="277">
        <f t="shared" si="120"/>
        <v>22860</v>
      </c>
      <c r="C1143" s="277">
        <f t="shared" si="121"/>
        <v>27432</v>
      </c>
      <c r="D1143" s="277">
        <f t="shared" si="122"/>
        <v>68580</v>
      </c>
      <c r="E1143" s="277">
        <f t="shared" si="123"/>
        <v>114300</v>
      </c>
      <c r="F1143" s="277">
        <f t="shared" si="124"/>
        <v>137160</v>
      </c>
      <c r="G1143" s="277">
        <f t="shared" si="125"/>
        <v>13716</v>
      </c>
    </row>
    <row r="1144" spans="1:7" x14ac:dyDescent="0.25">
      <c r="A1144" s="277">
        <f t="shared" si="119"/>
        <v>11440</v>
      </c>
      <c r="B1144" s="277">
        <f t="shared" si="120"/>
        <v>22880</v>
      </c>
      <c r="C1144" s="277">
        <f t="shared" si="121"/>
        <v>27456</v>
      </c>
      <c r="D1144" s="277">
        <f t="shared" si="122"/>
        <v>68640</v>
      </c>
      <c r="E1144" s="277">
        <f t="shared" si="123"/>
        <v>114400</v>
      </c>
      <c r="F1144" s="277">
        <f t="shared" si="124"/>
        <v>137280</v>
      </c>
      <c r="G1144" s="277">
        <f t="shared" si="125"/>
        <v>13728</v>
      </c>
    </row>
    <row r="1145" spans="1:7" x14ac:dyDescent="0.25">
      <c r="A1145" s="277">
        <f t="shared" si="119"/>
        <v>11450</v>
      </c>
      <c r="B1145" s="277">
        <f t="shared" si="120"/>
        <v>22900</v>
      </c>
      <c r="C1145" s="277">
        <f t="shared" si="121"/>
        <v>27480</v>
      </c>
      <c r="D1145" s="277">
        <f t="shared" si="122"/>
        <v>68700</v>
      </c>
      <c r="E1145" s="277">
        <f t="shared" si="123"/>
        <v>114500</v>
      </c>
      <c r="F1145" s="277">
        <f t="shared" si="124"/>
        <v>137400</v>
      </c>
      <c r="G1145" s="277">
        <f t="shared" si="125"/>
        <v>13740</v>
      </c>
    </row>
    <row r="1146" spans="1:7" x14ac:dyDescent="0.25">
      <c r="A1146" s="277">
        <f t="shared" si="119"/>
        <v>11460</v>
      </c>
      <c r="B1146" s="277">
        <f t="shared" si="120"/>
        <v>22920</v>
      </c>
      <c r="C1146" s="277">
        <f t="shared" si="121"/>
        <v>27504</v>
      </c>
      <c r="D1146" s="277">
        <f t="shared" si="122"/>
        <v>68760</v>
      </c>
      <c r="E1146" s="277">
        <f t="shared" si="123"/>
        <v>114600</v>
      </c>
      <c r="F1146" s="277">
        <f t="shared" si="124"/>
        <v>137520</v>
      </c>
      <c r="G1146" s="277">
        <f t="shared" si="125"/>
        <v>13752</v>
      </c>
    </row>
    <row r="1147" spans="1:7" x14ac:dyDescent="0.25">
      <c r="A1147" s="277">
        <f t="shared" si="119"/>
        <v>11470</v>
      </c>
      <c r="B1147" s="277">
        <f t="shared" si="120"/>
        <v>22940</v>
      </c>
      <c r="C1147" s="277">
        <f t="shared" si="121"/>
        <v>27528</v>
      </c>
      <c r="D1147" s="277">
        <f t="shared" si="122"/>
        <v>68820</v>
      </c>
      <c r="E1147" s="277">
        <f t="shared" si="123"/>
        <v>114700</v>
      </c>
      <c r="F1147" s="277">
        <f t="shared" si="124"/>
        <v>137640</v>
      </c>
      <c r="G1147" s="277">
        <f t="shared" si="125"/>
        <v>13764</v>
      </c>
    </row>
    <row r="1148" spans="1:7" x14ac:dyDescent="0.25">
      <c r="A1148" s="277">
        <f t="shared" si="119"/>
        <v>11480</v>
      </c>
      <c r="B1148" s="277">
        <f t="shared" si="120"/>
        <v>22960</v>
      </c>
      <c r="C1148" s="277">
        <f t="shared" si="121"/>
        <v>27552</v>
      </c>
      <c r="D1148" s="277">
        <f t="shared" si="122"/>
        <v>68880</v>
      </c>
      <c r="E1148" s="277">
        <f t="shared" si="123"/>
        <v>114800</v>
      </c>
      <c r="F1148" s="277">
        <f t="shared" si="124"/>
        <v>137760</v>
      </c>
      <c r="G1148" s="277">
        <f t="shared" si="125"/>
        <v>13776</v>
      </c>
    </row>
    <row r="1149" spans="1:7" x14ac:dyDescent="0.25">
      <c r="A1149" s="277">
        <f t="shared" si="119"/>
        <v>11490</v>
      </c>
      <c r="B1149" s="277">
        <f t="shared" si="120"/>
        <v>22980</v>
      </c>
      <c r="C1149" s="277">
        <f t="shared" si="121"/>
        <v>27576</v>
      </c>
      <c r="D1149" s="277">
        <f t="shared" si="122"/>
        <v>68940</v>
      </c>
      <c r="E1149" s="277">
        <f t="shared" si="123"/>
        <v>114900</v>
      </c>
      <c r="F1149" s="277">
        <f t="shared" si="124"/>
        <v>137880</v>
      </c>
      <c r="G1149" s="277">
        <f t="shared" si="125"/>
        <v>13788</v>
      </c>
    </row>
    <row r="1150" spans="1:7" x14ac:dyDescent="0.25">
      <c r="A1150" s="277">
        <f t="shared" si="119"/>
        <v>11500</v>
      </c>
      <c r="B1150" s="277">
        <f t="shared" si="120"/>
        <v>23000</v>
      </c>
      <c r="C1150" s="277">
        <f t="shared" si="121"/>
        <v>27600</v>
      </c>
      <c r="D1150" s="277">
        <f t="shared" si="122"/>
        <v>69000</v>
      </c>
      <c r="E1150" s="277">
        <f t="shared" si="123"/>
        <v>115000</v>
      </c>
      <c r="F1150" s="277">
        <f t="shared" si="124"/>
        <v>138000</v>
      </c>
      <c r="G1150" s="277">
        <f t="shared" si="125"/>
        <v>13800</v>
      </c>
    </row>
    <row r="1151" spans="1:7" x14ac:dyDescent="0.25">
      <c r="A1151" s="277">
        <f t="shared" si="119"/>
        <v>11510</v>
      </c>
      <c r="B1151" s="277">
        <f t="shared" si="120"/>
        <v>23020</v>
      </c>
      <c r="C1151" s="277">
        <f t="shared" si="121"/>
        <v>27624</v>
      </c>
      <c r="D1151" s="277">
        <f t="shared" si="122"/>
        <v>69060</v>
      </c>
      <c r="E1151" s="277">
        <f t="shared" si="123"/>
        <v>115100</v>
      </c>
      <c r="F1151" s="277">
        <f t="shared" si="124"/>
        <v>138120</v>
      </c>
      <c r="G1151" s="277">
        <f t="shared" si="125"/>
        <v>13812</v>
      </c>
    </row>
    <row r="1152" spans="1:7" x14ac:dyDescent="0.25">
      <c r="A1152" s="277">
        <f t="shared" si="119"/>
        <v>11520</v>
      </c>
      <c r="B1152" s="277">
        <f t="shared" si="120"/>
        <v>23040</v>
      </c>
      <c r="C1152" s="277">
        <f t="shared" si="121"/>
        <v>27648</v>
      </c>
      <c r="D1152" s="277">
        <f t="shared" si="122"/>
        <v>69120</v>
      </c>
      <c r="E1152" s="277">
        <f t="shared" si="123"/>
        <v>115200</v>
      </c>
      <c r="F1152" s="277">
        <f t="shared" si="124"/>
        <v>138240</v>
      </c>
      <c r="G1152" s="277">
        <f t="shared" si="125"/>
        <v>13824</v>
      </c>
    </row>
    <row r="1153" spans="1:7" x14ac:dyDescent="0.25">
      <c r="A1153" s="277">
        <f t="shared" si="119"/>
        <v>11530</v>
      </c>
      <c r="B1153" s="277">
        <f t="shared" si="120"/>
        <v>23060</v>
      </c>
      <c r="C1153" s="277">
        <f t="shared" si="121"/>
        <v>27672</v>
      </c>
      <c r="D1153" s="277">
        <f t="shared" si="122"/>
        <v>69180</v>
      </c>
      <c r="E1153" s="277">
        <f t="shared" si="123"/>
        <v>115300</v>
      </c>
      <c r="F1153" s="277">
        <f t="shared" si="124"/>
        <v>138360</v>
      </c>
      <c r="G1153" s="277">
        <f t="shared" si="125"/>
        <v>13836</v>
      </c>
    </row>
    <row r="1154" spans="1:7" x14ac:dyDescent="0.25">
      <c r="A1154" s="277">
        <f t="shared" si="119"/>
        <v>11540</v>
      </c>
      <c r="B1154" s="277">
        <f t="shared" si="120"/>
        <v>23080</v>
      </c>
      <c r="C1154" s="277">
        <f t="shared" si="121"/>
        <v>27696</v>
      </c>
      <c r="D1154" s="277">
        <f t="shared" si="122"/>
        <v>69240</v>
      </c>
      <c r="E1154" s="277">
        <f t="shared" si="123"/>
        <v>115400</v>
      </c>
      <c r="F1154" s="277">
        <f t="shared" si="124"/>
        <v>138480</v>
      </c>
      <c r="G1154" s="277">
        <f t="shared" si="125"/>
        <v>13848</v>
      </c>
    </row>
    <row r="1155" spans="1:7" x14ac:dyDescent="0.25">
      <c r="A1155" s="277">
        <f t="shared" ref="A1155:A1218" si="126">A1154+10</f>
        <v>11550</v>
      </c>
      <c r="B1155" s="277">
        <f t="shared" ref="B1155:B1218" si="127">B1154+20</f>
        <v>23100</v>
      </c>
      <c r="C1155" s="277">
        <f t="shared" ref="C1155:C1218" si="128">C1154+24</f>
        <v>27720</v>
      </c>
      <c r="D1155" s="277">
        <f t="shared" ref="D1155:D1218" si="129">D1154+60</f>
        <v>69300</v>
      </c>
      <c r="E1155" s="277">
        <f t="shared" ref="E1155:E1218" si="130">E1154+100</f>
        <v>115500</v>
      </c>
      <c r="F1155" s="277">
        <f t="shared" ref="F1155:F1218" si="131">F1154+120</f>
        <v>138600</v>
      </c>
      <c r="G1155" s="277">
        <f t="shared" ref="G1155:G1218" si="132">G1154+12</f>
        <v>13860</v>
      </c>
    </row>
    <row r="1156" spans="1:7" x14ac:dyDescent="0.25">
      <c r="A1156" s="277">
        <f t="shared" si="126"/>
        <v>11560</v>
      </c>
      <c r="B1156" s="277">
        <f t="shared" si="127"/>
        <v>23120</v>
      </c>
      <c r="C1156" s="277">
        <f t="shared" si="128"/>
        <v>27744</v>
      </c>
      <c r="D1156" s="277">
        <f t="shared" si="129"/>
        <v>69360</v>
      </c>
      <c r="E1156" s="277">
        <f t="shared" si="130"/>
        <v>115600</v>
      </c>
      <c r="F1156" s="277">
        <f t="shared" si="131"/>
        <v>138720</v>
      </c>
      <c r="G1156" s="277">
        <f t="shared" si="132"/>
        <v>13872</v>
      </c>
    </row>
    <row r="1157" spans="1:7" x14ac:dyDescent="0.25">
      <c r="A1157" s="277">
        <f t="shared" si="126"/>
        <v>11570</v>
      </c>
      <c r="B1157" s="277">
        <f t="shared" si="127"/>
        <v>23140</v>
      </c>
      <c r="C1157" s="277">
        <f t="shared" si="128"/>
        <v>27768</v>
      </c>
      <c r="D1157" s="277">
        <f t="shared" si="129"/>
        <v>69420</v>
      </c>
      <c r="E1157" s="277">
        <f t="shared" si="130"/>
        <v>115700</v>
      </c>
      <c r="F1157" s="277">
        <f t="shared" si="131"/>
        <v>138840</v>
      </c>
      <c r="G1157" s="277">
        <f t="shared" si="132"/>
        <v>13884</v>
      </c>
    </row>
    <row r="1158" spans="1:7" x14ac:dyDescent="0.25">
      <c r="A1158" s="277">
        <f t="shared" si="126"/>
        <v>11580</v>
      </c>
      <c r="B1158" s="277">
        <f t="shared" si="127"/>
        <v>23160</v>
      </c>
      <c r="C1158" s="277">
        <f t="shared" si="128"/>
        <v>27792</v>
      </c>
      <c r="D1158" s="277">
        <f t="shared" si="129"/>
        <v>69480</v>
      </c>
      <c r="E1158" s="277">
        <f t="shared" si="130"/>
        <v>115800</v>
      </c>
      <c r="F1158" s="277">
        <f t="shared" si="131"/>
        <v>138960</v>
      </c>
      <c r="G1158" s="277">
        <f t="shared" si="132"/>
        <v>13896</v>
      </c>
    </row>
    <row r="1159" spans="1:7" x14ac:dyDescent="0.25">
      <c r="A1159" s="277">
        <f t="shared" si="126"/>
        <v>11590</v>
      </c>
      <c r="B1159" s="277">
        <f t="shared" si="127"/>
        <v>23180</v>
      </c>
      <c r="C1159" s="277">
        <f t="shared" si="128"/>
        <v>27816</v>
      </c>
      <c r="D1159" s="277">
        <f t="shared" si="129"/>
        <v>69540</v>
      </c>
      <c r="E1159" s="277">
        <f t="shared" si="130"/>
        <v>115900</v>
      </c>
      <c r="F1159" s="277">
        <f t="shared" si="131"/>
        <v>139080</v>
      </c>
      <c r="G1159" s="277">
        <f t="shared" si="132"/>
        <v>13908</v>
      </c>
    </row>
    <row r="1160" spans="1:7" x14ac:dyDescent="0.25">
      <c r="A1160" s="277">
        <f t="shared" si="126"/>
        <v>11600</v>
      </c>
      <c r="B1160" s="277">
        <f t="shared" si="127"/>
        <v>23200</v>
      </c>
      <c r="C1160" s="277">
        <f t="shared" si="128"/>
        <v>27840</v>
      </c>
      <c r="D1160" s="277">
        <f t="shared" si="129"/>
        <v>69600</v>
      </c>
      <c r="E1160" s="277">
        <f t="shared" si="130"/>
        <v>116000</v>
      </c>
      <c r="F1160" s="277">
        <f t="shared" si="131"/>
        <v>139200</v>
      </c>
      <c r="G1160" s="277">
        <f t="shared" si="132"/>
        <v>13920</v>
      </c>
    </row>
    <row r="1161" spans="1:7" x14ac:dyDescent="0.25">
      <c r="A1161" s="277">
        <f t="shared" si="126"/>
        <v>11610</v>
      </c>
      <c r="B1161" s="277">
        <f t="shared" si="127"/>
        <v>23220</v>
      </c>
      <c r="C1161" s="277">
        <f t="shared" si="128"/>
        <v>27864</v>
      </c>
      <c r="D1161" s="277">
        <f t="shared" si="129"/>
        <v>69660</v>
      </c>
      <c r="E1161" s="277">
        <f t="shared" si="130"/>
        <v>116100</v>
      </c>
      <c r="F1161" s="277">
        <f t="shared" si="131"/>
        <v>139320</v>
      </c>
      <c r="G1161" s="277">
        <f t="shared" si="132"/>
        <v>13932</v>
      </c>
    </row>
    <row r="1162" spans="1:7" x14ac:dyDescent="0.25">
      <c r="A1162" s="277">
        <f t="shared" si="126"/>
        <v>11620</v>
      </c>
      <c r="B1162" s="277">
        <f t="shared" si="127"/>
        <v>23240</v>
      </c>
      <c r="C1162" s="277">
        <f t="shared" si="128"/>
        <v>27888</v>
      </c>
      <c r="D1162" s="277">
        <f t="shared" si="129"/>
        <v>69720</v>
      </c>
      <c r="E1162" s="277">
        <f t="shared" si="130"/>
        <v>116200</v>
      </c>
      <c r="F1162" s="277">
        <f t="shared" si="131"/>
        <v>139440</v>
      </c>
      <c r="G1162" s="277">
        <f t="shared" si="132"/>
        <v>13944</v>
      </c>
    </row>
    <row r="1163" spans="1:7" x14ac:dyDescent="0.25">
      <c r="A1163" s="277">
        <f t="shared" si="126"/>
        <v>11630</v>
      </c>
      <c r="B1163" s="277">
        <f t="shared" si="127"/>
        <v>23260</v>
      </c>
      <c r="C1163" s="277">
        <f t="shared" si="128"/>
        <v>27912</v>
      </c>
      <c r="D1163" s="277">
        <f t="shared" si="129"/>
        <v>69780</v>
      </c>
      <c r="E1163" s="277">
        <f t="shared" si="130"/>
        <v>116300</v>
      </c>
      <c r="F1163" s="277">
        <f t="shared" si="131"/>
        <v>139560</v>
      </c>
      <c r="G1163" s="277">
        <f t="shared" si="132"/>
        <v>13956</v>
      </c>
    </row>
    <row r="1164" spans="1:7" x14ac:dyDescent="0.25">
      <c r="A1164" s="277">
        <f t="shared" si="126"/>
        <v>11640</v>
      </c>
      <c r="B1164" s="277">
        <f t="shared" si="127"/>
        <v>23280</v>
      </c>
      <c r="C1164" s="277">
        <f t="shared" si="128"/>
        <v>27936</v>
      </c>
      <c r="D1164" s="277">
        <f t="shared" si="129"/>
        <v>69840</v>
      </c>
      <c r="E1164" s="277">
        <f t="shared" si="130"/>
        <v>116400</v>
      </c>
      <c r="F1164" s="277">
        <f t="shared" si="131"/>
        <v>139680</v>
      </c>
      <c r="G1164" s="277">
        <f t="shared" si="132"/>
        <v>13968</v>
      </c>
    </row>
    <row r="1165" spans="1:7" x14ac:dyDescent="0.25">
      <c r="A1165" s="277">
        <f t="shared" si="126"/>
        <v>11650</v>
      </c>
      <c r="B1165" s="277">
        <f t="shared" si="127"/>
        <v>23300</v>
      </c>
      <c r="C1165" s="277">
        <f t="shared" si="128"/>
        <v>27960</v>
      </c>
      <c r="D1165" s="277">
        <f t="shared" si="129"/>
        <v>69900</v>
      </c>
      <c r="E1165" s="277">
        <f t="shared" si="130"/>
        <v>116500</v>
      </c>
      <c r="F1165" s="277">
        <f t="shared" si="131"/>
        <v>139800</v>
      </c>
      <c r="G1165" s="277">
        <f t="shared" si="132"/>
        <v>13980</v>
      </c>
    </row>
    <row r="1166" spans="1:7" x14ac:dyDescent="0.25">
      <c r="A1166" s="277">
        <f t="shared" si="126"/>
        <v>11660</v>
      </c>
      <c r="B1166" s="277">
        <f t="shared" si="127"/>
        <v>23320</v>
      </c>
      <c r="C1166" s="277">
        <f t="shared" si="128"/>
        <v>27984</v>
      </c>
      <c r="D1166" s="277">
        <f t="shared" si="129"/>
        <v>69960</v>
      </c>
      <c r="E1166" s="277">
        <f t="shared" si="130"/>
        <v>116600</v>
      </c>
      <c r="F1166" s="277">
        <f t="shared" si="131"/>
        <v>139920</v>
      </c>
      <c r="G1166" s="277">
        <f t="shared" si="132"/>
        <v>13992</v>
      </c>
    </row>
    <row r="1167" spans="1:7" x14ac:dyDescent="0.25">
      <c r="A1167" s="277">
        <f t="shared" si="126"/>
        <v>11670</v>
      </c>
      <c r="B1167" s="277">
        <f t="shared" si="127"/>
        <v>23340</v>
      </c>
      <c r="C1167" s="277">
        <f t="shared" si="128"/>
        <v>28008</v>
      </c>
      <c r="D1167" s="277">
        <f t="shared" si="129"/>
        <v>70020</v>
      </c>
      <c r="E1167" s="277">
        <f t="shared" si="130"/>
        <v>116700</v>
      </c>
      <c r="F1167" s="277">
        <f t="shared" si="131"/>
        <v>140040</v>
      </c>
      <c r="G1167" s="277">
        <f t="shared" si="132"/>
        <v>14004</v>
      </c>
    </row>
    <row r="1168" spans="1:7" x14ac:dyDescent="0.25">
      <c r="A1168" s="277">
        <f t="shared" si="126"/>
        <v>11680</v>
      </c>
      <c r="B1168" s="277">
        <f t="shared" si="127"/>
        <v>23360</v>
      </c>
      <c r="C1168" s="277">
        <f t="shared" si="128"/>
        <v>28032</v>
      </c>
      <c r="D1168" s="277">
        <f t="shared" si="129"/>
        <v>70080</v>
      </c>
      <c r="E1168" s="277">
        <f t="shared" si="130"/>
        <v>116800</v>
      </c>
      <c r="F1168" s="277">
        <f t="shared" si="131"/>
        <v>140160</v>
      </c>
      <c r="G1168" s="277">
        <f t="shared" si="132"/>
        <v>14016</v>
      </c>
    </row>
    <row r="1169" spans="1:7" x14ac:dyDescent="0.25">
      <c r="A1169" s="277">
        <f t="shared" si="126"/>
        <v>11690</v>
      </c>
      <c r="B1169" s="277">
        <f t="shared" si="127"/>
        <v>23380</v>
      </c>
      <c r="C1169" s="277">
        <f t="shared" si="128"/>
        <v>28056</v>
      </c>
      <c r="D1169" s="277">
        <f t="shared" si="129"/>
        <v>70140</v>
      </c>
      <c r="E1169" s="277">
        <f t="shared" si="130"/>
        <v>116900</v>
      </c>
      <c r="F1169" s="277">
        <f t="shared" si="131"/>
        <v>140280</v>
      </c>
      <c r="G1169" s="277">
        <f t="shared" si="132"/>
        <v>14028</v>
      </c>
    </row>
    <row r="1170" spans="1:7" x14ac:dyDescent="0.25">
      <c r="A1170" s="277">
        <f t="shared" si="126"/>
        <v>11700</v>
      </c>
      <c r="B1170" s="277">
        <f t="shared" si="127"/>
        <v>23400</v>
      </c>
      <c r="C1170" s="277">
        <f t="shared" si="128"/>
        <v>28080</v>
      </c>
      <c r="D1170" s="277">
        <f t="shared" si="129"/>
        <v>70200</v>
      </c>
      <c r="E1170" s="277">
        <f t="shared" si="130"/>
        <v>117000</v>
      </c>
      <c r="F1170" s="277">
        <f t="shared" si="131"/>
        <v>140400</v>
      </c>
      <c r="G1170" s="277">
        <f t="shared" si="132"/>
        <v>14040</v>
      </c>
    </row>
    <row r="1171" spans="1:7" x14ac:dyDescent="0.25">
      <c r="A1171" s="277">
        <f t="shared" si="126"/>
        <v>11710</v>
      </c>
      <c r="B1171" s="277">
        <f t="shared" si="127"/>
        <v>23420</v>
      </c>
      <c r="C1171" s="277">
        <f t="shared" si="128"/>
        <v>28104</v>
      </c>
      <c r="D1171" s="277">
        <f t="shared" si="129"/>
        <v>70260</v>
      </c>
      <c r="E1171" s="277">
        <f t="shared" si="130"/>
        <v>117100</v>
      </c>
      <c r="F1171" s="277">
        <f t="shared" si="131"/>
        <v>140520</v>
      </c>
      <c r="G1171" s="277">
        <f t="shared" si="132"/>
        <v>14052</v>
      </c>
    </row>
    <row r="1172" spans="1:7" x14ac:dyDescent="0.25">
      <c r="A1172" s="277">
        <f t="shared" si="126"/>
        <v>11720</v>
      </c>
      <c r="B1172" s="277">
        <f t="shared" si="127"/>
        <v>23440</v>
      </c>
      <c r="C1172" s="277">
        <f t="shared" si="128"/>
        <v>28128</v>
      </c>
      <c r="D1172" s="277">
        <f t="shared" si="129"/>
        <v>70320</v>
      </c>
      <c r="E1172" s="277">
        <f t="shared" si="130"/>
        <v>117200</v>
      </c>
      <c r="F1172" s="277">
        <f t="shared" si="131"/>
        <v>140640</v>
      </c>
      <c r="G1172" s="277">
        <f t="shared" si="132"/>
        <v>14064</v>
      </c>
    </row>
    <row r="1173" spans="1:7" x14ac:dyDescent="0.25">
      <c r="A1173" s="277">
        <f t="shared" si="126"/>
        <v>11730</v>
      </c>
      <c r="B1173" s="277">
        <f t="shared" si="127"/>
        <v>23460</v>
      </c>
      <c r="C1173" s="277">
        <f t="shared" si="128"/>
        <v>28152</v>
      </c>
      <c r="D1173" s="277">
        <f t="shared" si="129"/>
        <v>70380</v>
      </c>
      <c r="E1173" s="277">
        <f t="shared" si="130"/>
        <v>117300</v>
      </c>
      <c r="F1173" s="277">
        <f t="shared" si="131"/>
        <v>140760</v>
      </c>
      <c r="G1173" s="277">
        <f t="shared" si="132"/>
        <v>14076</v>
      </c>
    </row>
    <row r="1174" spans="1:7" x14ac:dyDescent="0.25">
      <c r="A1174" s="277">
        <f t="shared" si="126"/>
        <v>11740</v>
      </c>
      <c r="B1174" s="277">
        <f t="shared" si="127"/>
        <v>23480</v>
      </c>
      <c r="C1174" s="277">
        <f t="shared" si="128"/>
        <v>28176</v>
      </c>
      <c r="D1174" s="277">
        <f t="shared" si="129"/>
        <v>70440</v>
      </c>
      <c r="E1174" s="277">
        <f t="shared" si="130"/>
        <v>117400</v>
      </c>
      <c r="F1174" s="277">
        <f t="shared" si="131"/>
        <v>140880</v>
      </c>
      <c r="G1174" s="277">
        <f t="shared" si="132"/>
        <v>14088</v>
      </c>
    </row>
    <row r="1175" spans="1:7" x14ac:dyDescent="0.25">
      <c r="A1175" s="277">
        <f t="shared" si="126"/>
        <v>11750</v>
      </c>
      <c r="B1175" s="277">
        <f t="shared" si="127"/>
        <v>23500</v>
      </c>
      <c r="C1175" s="277">
        <f t="shared" si="128"/>
        <v>28200</v>
      </c>
      <c r="D1175" s="277">
        <f t="shared" si="129"/>
        <v>70500</v>
      </c>
      <c r="E1175" s="277">
        <f t="shared" si="130"/>
        <v>117500</v>
      </c>
      <c r="F1175" s="277">
        <f t="shared" si="131"/>
        <v>141000</v>
      </c>
      <c r="G1175" s="277">
        <f t="shared" si="132"/>
        <v>14100</v>
      </c>
    </row>
    <row r="1176" spans="1:7" x14ac:dyDescent="0.25">
      <c r="A1176" s="277">
        <f t="shared" si="126"/>
        <v>11760</v>
      </c>
      <c r="B1176" s="277">
        <f t="shared" si="127"/>
        <v>23520</v>
      </c>
      <c r="C1176" s="277">
        <f t="shared" si="128"/>
        <v>28224</v>
      </c>
      <c r="D1176" s="277">
        <f t="shared" si="129"/>
        <v>70560</v>
      </c>
      <c r="E1176" s="277">
        <f t="shared" si="130"/>
        <v>117600</v>
      </c>
      <c r="F1176" s="277">
        <f t="shared" si="131"/>
        <v>141120</v>
      </c>
      <c r="G1176" s="277">
        <f t="shared" si="132"/>
        <v>14112</v>
      </c>
    </row>
    <row r="1177" spans="1:7" x14ac:dyDescent="0.25">
      <c r="A1177" s="277">
        <f t="shared" si="126"/>
        <v>11770</v>
      </c>
      <c r="B1177" s="277">
        <f t="shared" si="127"/>
        <v>23540</v>
      </c>
      <c r="C1177" s="277">
        <f t="shared" si="128"/>
        <v>28248</v>
      </c>
      <c r="D1177" s="277">
        <f t="shared" si="129"/>
        <v>70620</v>
      </c>
      <c r="E1177" s="277">
        <f t="shared" si="130"/>
        <v>117700</v>
      </c>
      <c r="F1177" s="277">
        <f t="shared" si="131"/>
        <v>141240</v>
      </c>
      <c r="G1177" s="277">
        <f t="shared" si="132"/>
        <v>14124</v>
      </c>
    </row>
    <row r="1178" spans="1:7" x14ac:dyDescent="0.25">
      <c r="A1178" s="277">
        <f t="shared" si="126"/>
        <v>11780</v>
      </c>
      <c r="B1178" s="277">
        <f t="shared" si="127"/>
        <v>23560</v>
      </c>
      <c r="C1178" s="277">
        <f t="shared" si="128"/>
        <v>28272</v>
      </c>
      <c r="D1178" s="277">
        <f t="shared" si="129"/>
        <v>70680</v>
      </c>
      <c r="E1178" s="277">
        <f t="shared" si="130"/>
        <v>117800</v>
      </c>
      <c r="F1178" s="277">
        <f t="shared" si="131"/>
        <v>141360</v>
      </c>
      <c r="G1178" s="277">
        <f t="shared" si="132"/>
        <v>14136</v>
      </c>
    </row>
    <row r="1179" spans="1:7" x14ac:dyDescent="0.25">
      <c r="A1179" s="277">
        <f t="shared" si="126"/>
        <v>11790</v>
      </c>
      <c r="B1179" s="277">
        <f t="shared" si="127"/>
        <v>23580</v>
      </c>
      <c r="C1179" s="277">
        <f t="shared" si="128"/>
        <v>28296</v>
      </c>
      <c r="D1179" s="277">
        <f t="shared" si="129"/>
        <v>70740</v>
      </c>
      <c r="E1179" s="277">
        <f t="shared" si="130"/>
        <v>117900</v>
      </c>
      <c r="F1179" s="277">
        <f t="shared" si="131"/>
        <v>141480</v>
      </c>
      <c r="G1179" s="277">
        <f t="shared" si="132"/>
        <v>14148</v>
      </c>
    </row>
    <row r="1180" spans="1:7" x14ac:dyDescent="0.25">
      <c r="A1180" s="277">
        <f t="shared" si="126"/>
        <v>11800</v>
      </c>
      <c r="B1180" s="277">
        <f t="shared" si="127"/>
        <v>23600</v>
      </c>
      <c r="C1180" s="277">
        <f t="shared" si="128"/>
        <v>28320</v>
      </c>
      <c r="D1180" s="277">
        <f t="shared" si="129"/>
        <v>70800</v>
      </c>
      <c r="E1180" s="277">
        <f t="shared" si="130"/>
        <v>118000</v>
      </c>
      <c r="F1180" s="277">
        <f t="shared" si="131"/>
        <v>141600</v>
      </c>
      <c r="G1180" s="277">
        <f t="shared" si="132"/>
        <v>14160</v>
      </c>
    </row>
    <row r="1181" spans="1:7" x14ac:dyDescent="0.25">
      <c r="A1181" s="277">
        <f t="shared" si="126"/>
        <v>11810</v>
      </c>
      <c r="B1181" s="277">
        <f t="shared" si="127"/>
        <v>23620</v>
      </c>
      <c r="C1181" s="277">
        <f t="shared" si="128"/>
        <v>28344</v>
      </c>
      <c r="D1181" s="277">
        <f t="shared" si="129"/>
        <v>70860</v>
      </c>
      <c r="E1181" s="277">
        <f t="shared" si="130"/>
        <v>118100</v>
      </c>
      <c r="F1181" s="277">
        <f t="shared" si="131"/>
        <v>141720</v>
      </c>
      <c r="G1181" s="277">
        <f t="shared" si="132"/>
        <v>14172</v>
      </c>
    </row>
    <row r="1182" spans="1:7" x14ac:dyDescent="0.25">
      <c r="A1182" s="277">
        <f t="shared" si="126"/>
        <v>11820</v>
      </c>
      <c r="B1182" s="277">
        <f t="shared" si="127"/>
        <v>23640</v>
      </c>
      <c r="C1182" s="277">
        <f t="shared" si="128"/>
        <v>28368</v>
      </c>
      <c r="D1182" s="277">
        <f t="shared" si="129"/>
        <v>70920</v>
      </c>
      <c r="E1182" s="277">
        <f t="shared" si="130"/>
        <v>118200</v>
      </c>
      <c r="F1182" s="277">
        <f t="shared" si="131"/>
        <v>141840</v>
      </c>
      <c r="G1182" s="277">
        <f t="shared" si="132"/>
        <v>14184</v>
      </c>
    </row>
    <row r="1183" spans="1:7" x14ac:dyDescent="0.25">
      <c r="A1183" s="277">
        <f t="shared" si="126"/>
        <v>11830</v>
      </c>
      <c r="B1183" s="277">
        <f t="shared" si="127"/>
        <v>23660</v>
      </c>
      <c r="C1183" s="277">
        <f t="shared" si="128"/>
        <v>28392</v>
      </c>
      <c r="D1183" s="277">
        <f t="shared" si="129"/>
        <v>70980</v>
      </c>
      <c r="E1183" s="277">
        <f t="shared" si="130"/>
        <v>118300</v>
      </c>
      <c r="F1183" s="277">
        <f t="shared" si="131"/>
        <v>141960</v>
      </c>
      <c r="G1183" s="277">
        <f t="shared" si="132"/>
        <v>14196</v>
      </c>
    </row>
    <row r="1184" spans="1:7" x14ac:dyDescent="0.25">
      <c r="A1184" s="277">
        <f t="shared" si="126"/>
        <v>11840</v>
      </c>
      <c r="B1184" s="277">
        <f t="shared" si="127"/>
        <v>23680</v>
      </c>
      <c r="C1184" s="277">
        <f t="shared" si="128"/>
        <v>28416</v>
      </c>
      <c r="D1184" s="277">
        <f t="shared" si="129"/>
        <v>71040</v>
      </c>
      <c r="E1184" s="277">
        <f t="shared" si="130"/>
        <v>118400</v>
      </c>
      <c r="F1184" s="277">
        <f t="shared" si="131"/>
        <v>142080</v>
      </c>
      <c r="G1184" s="277">
        <f t="shared" si="132"/>
        <v>14208</v>
      </c>
    </row>
    <row r="1185" spans="1:7" x14ac:dyDescent="0.25">
      <c r="A1185" s="277">
        <f t="shared" si="126"/>
        <v>11850</v>
      </c>
      <c r="B1185" s="277">
        <f t="shared" si="127"/>
        <v>23700</v>
      </c>
      <c r="C1185" s="277">
        <f t="shared" si="128"/>
        <v>28440</v>
      </c>
      <c r="D1185" s="277">
        <f t="shared" si="129"/>
        <v>71100</v>
      </c>
      <c r="E1185" s="277">
        <f t="shared" si="130"/>
        <v>118500</v>
      </c>
      <c r="F1185" s="277">
        <f t="shared" si="131"/>
        <v>142200</v>
      </c>
      <c r="G1185" s="277">
        <f t="shared" si="132"/>
        <v>14220</v>
      </c>
    </row>
    <row r="1186" spans="1:7" x14ac:dyDescent="0.25">
      <c r="A1186" s="277">
        <f t="shared" si="126"/>
        <v>11860</v>
      </c>
      <c r="B1186" s="277">
        <f t="shared" si="127"/>
        <v>23720</v>
      </c>
      <c r="C1186" s="277">
        <f t="shared" si="128"/>
        <v>28464</v>
      </c>
      <c r="D1186" s="277">
        <f t="shared" si="129"/>
        <v>71160</v>
      </c>
      <c r="E1186" s="277">
        <f t="shared" si="130"/>
        <v>118600</v>
      </c>
      <c r="F1186" s="277">
        <f t="shared" si="131"/>
        <v>142320</v>
      </c>
      <c r="G1186" s="277">
        <f t="shared" si="132"/>
        <v>14232</v>
      </c>
    </row>
    <row r="1187" spans="1:7" x14ac:dyDescent="0.25">
      <c r="A1187" s="277">
        <f t="shared" si="126"/>
        <v>11870</v>
      </c>
      <c r="B1187" s="277">
        <f t="shared" si="127"/>
        <v>23740</v>
      </c>
      <c r="C1187" s="277">
        <f t="shared" si="128"/>
        <v>28488</v>
      </c>
      <c r="D1187" s="277">
        <f t="shared" si="129"/>
        <v>71220</v>
      </c>
      <c r="E1187" s="277">
        <f t="shared" si="130"/>
        <v>118700</v>
      </c>
      <c r="F1187" s="277">
        <f t="shared" si="131"/>
        <v>142440</v>
      </c>
      <c r="G1187" s="277">
        <f t="shared" si="132"/>
        <v>14244</v>
      </c>
    </row>
    <row r="1188" spans="1:7" x14ac:dyDescent="0.25">
      <c r="A1188" s="277">
        <f t="shared" si="126"/>
        <v>11880</v>
      </c>
      <c r="B1188" s="277">
        <f t="shared" si="127"/>
        <v>23760</v>
      </c>
      <c r="C1188" s="277">
        <f t="shared" si="128"/>
        <v>28512</v>
      </c>
      <c r="D1188" s="277">
        <f t="shared" si="129"/>
        <v>71280</v>
      </c>
      <c r="E1188" s="277">
        <f t="shared" si="130"/>
        <v>118800</v>
      </c>
      <c r="F1188" s="277">
        <f t="shared" si="131"/>
        <v>142560</v>
      </c>
      <c r="G1188" s="277">
        <f t="shared" si="132"/>
        <v>14256</v>
      </c>
    </row>
    <row r="1189" spans="1:7" x14ac:dyDescent="0.25">
      <c r="A1189" s="277">
        <f t="shared" si="126"/>
        <v>11890</v>
      </c>
      <c r="B1189" s="277">
        <f t="shared" si="127"/>
        <v>23780</v>
      </c>
      <c r="C1189" s="277">
        <f t="shared" si="128"/>
        <v>28536</v>
      </c>
      <c r="D1189" s="277">
        <f t="shared" si="129"/>
        <v>71340</v>
      </c>
      <c r="E1189" s="277">
        <f t="shared" si="130"/>
        <v>118900</v>
      </c>
      <c r="F1189" s="277">
        <f t="shared" si="131"/>
        <v>142680</v>
      </c>
      <c r="G1189" s="277">
        <f t="shared" si="132"/>
        <v>14268</v>
      </c>
    </row>
    <row r="1190" spans="1:7" x14ac:dyDescent="0.25">
      <c r="A1190" s="277">
        <f t="shared" si="126"/>
        <v>11900</v>
      </c>
      <c r="B1190" s="277">
        <f t="shared" si="127"/>
        <v>23800</v>
      </c>
      <c r="C1190" s="277">
        <f t="shared" si="128"/>
        <v>28560</v>
      </c>
      <c r="D1190" s="277">
        <f t="shared" si="129"/>
        <v>71400</v>
      </c>
      <c r="E1190" s="277">
        <f t="shared" si="130"/>
        <v>119000</v>
      </c>
      <c r="F1190" s="277">
        <f t="shared" si="131"/>
        <v>142800</v>
      </c>
      <c r="G1190" s="277">
        <f t="shared" si="132"/>
        <v>14280</v>
      </c>
    </row>
    <row r="1191" spans="1:7" x14ac:dyDescent="0.25">
      <c r="A1191" s="277">
        <f t="shared" si="126"/>
        <v>11910</v>
      </c>
      <c r="B1191" s="277">
        <f t="shared" si="127"/>
        <v>23820</v>
      </c>
      <c r="C1191" s="277">
        <f t="shared" si="128"/>
        <v>28584</v>
      </c>
      <c r="D1191" s="277">
        <f t="shared" si="129"/>
        <v>71460</v>
      </c>
      <c r="E1191" s="277">
        <f t="shared" si="130"/>
        <v>119100</v>
      </c>
      <c r="F1191" s="277">
        <f t="shared" si="131"/>
        <v>142920</v>
      </c>
      <c r="G1191" s="277">
        <f t="shared" si="132"/>
        <v>14292</v>
      </c>
    </row>
    <row r="1192" spans="1:7" x14ac:dyDescent="0.25">
      <c r="A1192" s="277">
        <f t="shared" si="126"/>
        <v>11920</v>
      </c>
      <c r="B1192" s="277">
        <f t="shared" si="127"/>
        <v>23840</v>
      </c>
      <c r="C1192" s="277">
        <f t="shared" si="128"/>
        <v>28608</v>
      </c>
      <c r="D1192" s="277">
        <f t="shared" si="129"/>
        <v>71520</v>
      </c>
      <c r="E1192" s="277">
        <f t="shared" si="130"/>
        <v>119200</v>
      </c>
      <c r="F1192" s="277">
        <f t="shared" si="131"/>
        <v>143040</v>
      </c>
      <c r="G1192" s="277">
        <f t="shared" si="132"/>
        <v>14304</v>
      </c>
    </row>
    <row r="1193" spans="1:7" x14ac:dyDescent="0.25">
      <c r="A1193" s="277">
        <f t="shared" si="126"/>
        <v>11930</v>
      </c>
      <c r="B1193" s="277">
        <f t="shared" si="127"/>
        <v>23860</v>
      </c>
      <c r="C1193" s="277">
        <f t="shared" si="128"/>
        <v>28632</v>
      </c>
      <c r="D1193" s="277">
        <f t="shared" si="129"/>
        <v>71580</v>
      </c>
      <c r="E1193" s="277">
        <f t="shared" si="130"/>
        <v>119300</v>
      </c>
      <c r="F1193" s="277">
        <f t="shared" si="131"/>
        <v>143160</v>
      </c>
      <c r="G1193" s="277">
        <f t="shared" si="132"/>
        <v>14316</v>
      </c>
    </row>
    <row r="1194" spans="1:7" x14ac:dyDescent="0.25">
      <c r="A1194" s="277">
        <f t="shared" si="126"/>
        <v>11940</v>
      </c>
      <c r="B1194" s="277">
        <f t="shared" si="127"/>
        <v>23880</v>
      </c>
      <c r="C1194" s="277">
        <f t="shared" si="128"/>
        <v>28656</v>
      </c>
      <c r="D1194" s="277">
        <f t="shared" si="129"/>
        <v>71640</v>
      </c>
      <c r="E1194" s="277">
        <f t="shared" si="130"/>
        <v>119400</v>
      </c>
      <c r="F1194" s="277">
        <f t="shared" si="131"/>
        <v>143280</v>
      </c>
      <c r="G1194" s="277">
        <f t="shared" si="132"/>
        <v>14328</v>
      </c>
    </row>
    <row r="1195" spans="1:7" x14ac:dyDescent="0.25">
      <c r="A1195" s="277">
        <f t="shared" si="126"/>
        <v>11950</v>
      </c>
      <c r="B1195" s="277">
        <f t="shared" si="127"/>
        <v>23900</v>
      </c>
      <c r="C1195" s="277">
        <f t="shared" si="128"/>
        <v>28680</v>
      </c>
      <c r="D1195" s="277">
        <f t="shared" si="129"/>
        <v>71700</v>
      </c>
      <c r="E1195" s="277">
        <f t="shared" si="130"/>
        <v>119500</v>
      </c>
      <c r="F1195" s="277">
        <f t="shared" si="131"/>
        <v>143400</v>
      </c>
      <c r="G1195" s="277">
        <f t="shared" si="132"/>
        <v>14340</v>
      </c>
    </row>
    <row r="1196" spans="1:7" x14ac:dyDescent="0.25">
      <c r="A1196" s="277">
        <f t="shared" si="126"/>
        <v>11960</v>
      </c>
      <c r="B1196" s="277">
        <f t="shared" si="127"/>
        <v>23920</v>
      </c>
      <c r="C1196" s="277">
        <f t="shared" si="128"/>
        <v>28704</v>
      </c>
      <c r="D1196" s="277">
        <f t="shared" si="129"/>
        <v>71760</v>
      </c>
      <c r="E1196" s="277">
        <f t="shared" si="130"/>
        <v>119600</v>
      </c>
      <c r="F1196" s="277">
        <f t="shared" si="131"/>
        <v>143520</v>
      </c>
      <c r="G1196" s="277">
        <f t="shared" si="132"/>
        <v>14352</v>
      </c>
    </row>
    <row r="1197" spans="1:7" x14ac:dyDescent="0.25">
      <c r="A1197" s="277">
        <f t="shared" si="126"/>
        <v>11970</v>
      </c>
      <c r="B1197" s="277">
        <f t="shared" si="127"/>
        <v>23940</v>
      </c>
      <c r="C1197" s="277">
        <f t="shared" si="128"/>
        <v>28728</v>
      </c>
      <c r="D1197" s="277">
        <f t="shared" si="129"/>
        <v>71820</v>
      </c>
      <c r="E1197" s="277">
        <f t="shared" si="130"/>
        <v>119700</v>
      </c>
      <c r="F1197" s="277">
        <f t="shared" si="131"/>
        <v>143640</v>
      </c>
      <c r="G1197" s="277">
        <f t="shared" si="132"/>
        <v>14364</v>
      </c>
    </row>
    <row r="1198" spans="1:7" x14ac:dyDescent="0.25">
      <c r="A1198" s="277">
        <f t="shared" si="126"/>
        <v>11980</v>
      </c>
      <c r="B1198" s="277">
        <f t="shared" si="127"/>
        <v>23960</v>
      </c>
      <c r="C1198" s="277">
        <f t="shared" si="128"/>
        <v>28752</v>
      </c>
      <c r="D1198" s="277">
        <f t="shared" si="129"/>
        <v>71880</v>
      </c>
      <c r="E1198" s="277">
        <f t="shared" si="130"/>
        <v>119800</v>
      </c>
      <c r="F1198" s="277">
        <f t="shared" si="131"/>
        <v>143760</v>
      </c>
      <c r="G1198" s="277">
        <f t="shared" si="132"/>
        <v>14376</v>
      </c>
    </row>
    <row r="1199" spans="1:7" x14ac:dyDescent="0.25">
      <c r="A1199" s="277">
        <f t="shared" si="126"/>
        <v>11990</v>
      </c>
      <c r="B1199" s="277">
        <f t="shared" si="127"/>
        <v>23980</v>
      </c>
      <c r="C1199" s="277">
        <f t="shared" si="128"/>
        <v>28776</v>
      </c>
      <c r="D1199" s="277">
        <f t="shared" si="129"/>
        <v>71940</v>
      </c>
      <c r="E1199" s="277">
        <f t="shared" si="130"/>
        <v>119900</v>
      </c>
      <c r="F1199" s="277">
        <f t="shared" si="131"/>
        <v>143880</v>
      </c>
      <c r="G1199" s="277">
        <f t="shared" si="132"/>
        <v>14388</v>
      </c>
    </row>
    <row r="1200" spans="1:7" x14ac:dyDescent="0.25">
      <c r="A1200" s="277">
        <f t="shared" si="126"/>
        <v>12000</v>
      </c>
      <c r="B1200" s="277">
        <f t="shared" si="127"/>
        <v>24000</v>
      </c>
      <c r="C1200" s="277">
        <f t="shared" si="128"/>
        <v>28800</v>
      </c>
      <c r="D1200" s="277">
        <f t="shared" si="129"/>
        <v>72000</v>
      </c>
      <c r="E1200" s="277">
        <f t="shared" si="130"/>
        <v>120000</v>
      </c>
      <c r="F1200" s="277">
        <f t="shared" si="131"/>
        <v>144000</v>
      </c>
      <c r="G1200" s="277">
        <f t="shared" si="132"/>
        <v>14400</v>
      </c>
    </row>
    <row r="1201" spans="1:7" x14ac:dyDescent="0.25">
      <c r="A1201" s="277">
        <f t="shared" si="126"/>
        <v>12010</v>
      </c>
      <c r="B1201" s="277">
        <f t="shared" si="127"/>
        <v>24020</v>
      </c>
      <c r="C1201" s="277">
        <f t="shared" si="128"/>
        <v>28824</v>
      </c>
      <c r="D1201" s="277">
        <f t="shared" si="129"/>
        <v>72060</v>
      </c>
      <c r="E1201" s="277">
        <f t="shared" si="130"/>
        <v>120100</v>
      </c>
      <c r="F1201" s="277">
        <f t="shared" si="131"/>
        <v>144120</v>
      </c>
      <c r="G1201" s="277">
        <f t="shared" si="132"/>
        <v>14412</v>
      </c>
    </row>
    <row r="1202" spans="1:7" x14ac:dyDescent="0.25">
      <c r="A1202" s="277">
        <f t="shared" si="126"/>
        <v>12020</v>
      </c>
      <c r="B1202" s="277">
        <f t="shared" si="127"/>
        <v>24040</v>
      </c>
      <c r="C1202" s="277">
        <f t="shared" si="128"/>
        <v>28848</v>
      </c>
      <c r="D1202" s="277">
        <f t="shared" si="129"/>
        <v>72120</v>
      </c>
      <c r="E1202" s="277">
        <f t="shared" si="130"/>
        <v>120200</v>
      </c>
      <c r="F1202" s="277">
        <f t="shared" si="131"/>
        <v>144240</v>
      </c>
      <c r="G1202" s="277">
        <f t="shared" si="132"/>
        <v>14424</v>
      </c>
    </row>
    <row r="1203" spans="1:7" x14ac:dyDescent="0.25">
      <c r="A1203" s="277">
        <f t="shared" si="126"/>
        <v>12030</v>
      </c>
      <c r="B1203" s="277">
        <f t="shared" si="127"/>
        <v>24060</v>
      </c>
      <c r="C1203" s="277">
        <f t="shared" si="128"/>
        <v>28872</v>
      </c>
      <c r="D1203" s="277">
        <f t="shared" si="129"/>
        <v>72180</v>
      </c>
      <c r="E1203" s="277">
        <f t="shared" si="130"/>
        <v>120300</v>
      </c>
      <c r="F1203" s="277">
        <f t="shared" si="131"/>
        <v>144360</v>
      </c>
      <c r="G1203" s="277">
        <f t="shared" si="132"/>
        <v>14436</v>
      </c>
    </row>
    <row r="1204" spans="1:7" x14ac:dyDescent="0.25">
      <c r="A1204" s="277">
        <f t="shared" si="126"/>
        <v>12040</v>
      </c>
      <c r="B1204" s="277">
        <f t="shared" si="127"/>
        <v>24080</v>
      </c>
      <c r="C1204" s="277">
        <f t="shared" si="128"/>
        <v>28896</v>
      </c>
      <c r="D1204" s="277">
        <f t="shared" si="129"/>
        <v>72240</v>
      </c>
      <c r="E1204" s="277">
        <f t="shared" si="130"/>
        <v>120400</v>
      </c>
      <c r="F1204" s="277">
        <f t="shared" si="131"/>
        <v>144480</v>
      </c>
      <c r="G1204" s="277">
        <f t="shared" si="132"/>
        <v>14448</v>
      </c>
    </row>
    <row r="1205" spans="1:7" x14ac:dyDescent="0.25">
      <c r="A1205" s="277">
        <f t="shared" si="126"/>
        <v>12050</v>
      </c>
      <c r="B1205" s="277">
        <f t="shared" si="127"/>
        <v>24100</v>
      </c>
      <c r="C1205" s="277">
        <f t="shared" si="128"/>
        <v>28920</v>
      </c>
      <c r="D1205" s="277">
        <f t="shared" si="129"/>
        <v>72300</v>
      </c>
      <c r="E1205" s="277">
        <f t="shared" si="130"/>
        <v>120500</v>
      </c>
      <c r="F1205" s="277">
        <f t="shared" si="131"/>
        <v>144600</v>
      </c>
      <c r="G1205" s="277">
        <f t="shared" si="132"/>
        <v>14460</v>
      </c>
    </row>
    <row r="1206" spans="1:7" x14ac:dyDescent="0.25">
      <c r="A1206" s="277">
        <f t="shared" si="126"/>
        <v>12060</v>
      </c>
      <c r="B1206" s="277">
        <f t="shared" si="127"/>
        <v>24120</v>
      </c>
      <c r="C1206" s="277">
        <f t="shared" si="128"/>
        <v>28944</v>
      </c>
      <c r="D1206" s="277">
        <f t="shared" si="129"/>
        <v>72360</v>
      </c>
      <c r="E1206" s="277">
        <f t="shared" si="130"/>
        <v>120600</v>
      </c>
      <c r="F1206" s="277">
        <f t="shared" si="131"/>
        <v>144720</v>
      </c>
      <c r="G1206" s="277">
        <f t="shared" si="132"/>
        <v>14472</v>
      </c>
    </row>
    <row r="1207" spans="1:7" x14ac:dyDescent="0.25">
      <c r="A1207" s="277">
        <f t="shared" si="126"/>
        <v>12070</v>
      </c>
      <c r="B1207" s="277">
        <f t="shared" si="127"/>
        <v>24140</v>
      </c>
      <c r="C1207" s="277">
        <f t="shared" si="128"/>
        <v>28968</v>
      </c>
      <c r="D1207" s="277">
        <f t="shared" si="129"/>
        <v>72420</v>
      </c>
      <c r="E1207" s="277">
        <f t="shared" si="130"/>
        <v>120700</v>
      </c>
      <c r="F1207" s="277">
        <f t="shared" si="131"/>
        <v>144840</v>
      </c>
      <c r="G1207" s="277">
        <f t="shared" si="132"/>
        <v>14484</v>
      </c>
    </row>
    <row r="1208" spans="1:7" x14ac:dyDescent="0.25">
      <c r="A1208" s="277">
        <f t="shared" si="126"/>
        <v>12080</v>
      </c>
      <c r="B1208" s="277">
        <f t="shared" si="127"/>
        <v>24160</v>
      </c>
      <c r="C1208" s="277">
        <f t="shared" si="128"/>
        <v>28992</v>
      </c>
      <c r="D1208" s="277">
        <f t="shared" si="129"/>
        <v>72480</v>
      </c>
      <c r="E1208" s="277">
        <f t="shared" si="130"/>
        <v>120800</v>
      </c>
      <c r="F1208" s="277">
        <f t="shared" si="131"/>
        <v>144960</v>
      </c>
      <c r="G1208" s="277">
        <f t="shared" si="132"/>
        <v>14496</v>
      </c>
    </row>
    <row r="1209" spans="1:7" x14ac:dyDescent="0.25">
      <c r="A1209" s="277">
        <f t="shared" si="126"/>
        <v>12090</v>
      </c>
      <c r="B1209" s="277">
        <f t="shared" si="127"/>
        <v>24180</v>
      </c>
      <c r="C1209" s="277">
        <f t="shared" si="128"/>
        <v>29016</v>
      </c>
      <c r="D1209" s="277">
        <f t="shared" si="129"/>
        <v>72540</v>
      </c>
      <c r="E1209" s="277">
        <f t="shared" si="130"/>
        <v>120900</v>
      </c>
      <c r="F1209" s="277">
        <f t="shared" si="131"/>
        <v>145080</v>
      </c>
      <c r="G1209" s="277">
        <f t="shared" si="132"/>
        <v>14508</v>
      </c>
    </row>
    <row r="1210" spans="1:7" x14ac:dyDescent="0.25">
      <c r="A1210" s="277">
        <f t="shared" si="126"/>
        <v>12100</v>
      </c>
      <c r="B1210" s="277">
        <f t="shared" si="127"/>
        <v>24200</v>
      </c>
      <c r="C1210" s="277">
        <f t="shared" si="128"/>
        <v>29040</v>
      </c>
      <c r="D1210" s="277">
        <f t="shared" si="129"/>
        <v>72600</v>
      </c>
      <c r="E1210" s="277">
        <f t="shared" si="130"/>
        <v>121000</v>
      </c>
      <c r="F1210" s="277">
        <f t="shared" si="131"/>
        <v>145200</v>
      </c>
      <c r="G1210" s="277">
        <f t="shared" si="132"/>
        <v>14520</v>
      </c>
    </row>
    <row r="1211" spans="1:7" x14ac:dyDescent="0.25">
      <c r="A1211" s="277">
        <f t="shared" si="126"/>
        <v>12110</v>
      </c>
      <c r="B1211" s="277">
        <f t="shared" si="127"/>
        <v>24220</v>
      </c>
      <c r="C1211" s="277">
        <f t="shared" si="128"/>
        <v>29064</v>
      </c>
      <c r="D1211" s="277">
        <f t="shared" si="129"/>
        <v>72660</v>
      </c>
      <c r="E1211" s="277">
        <f t="shared" si="130"/>
        <v>121100</v>
      </c>
      <c r="F1211" s="277">
        <f t="shared" si="131"/>
        <v>145320</v>
      </c>
      <c r="G1211" s="277">
        <f t="shared" si="132"/>
        <v>14532</v>
      </c>
    </row>
    <row r="1212" spans="1:7" x14ac:dyDescent="0.25">
      <c r="A1212" s="277">
        <f t="shared" si="126"/>
        <v>12120</v>
      </c>
      <c r="B1212" s="277">
        <f t="shared" si="127"/>
        <v>24240</v>
      </c>
      <c r="C1212" s="277">
        <f t="shared" si="128"/>
        <v>29088</v>
      </c>
      <c r="D1212" s="277">
        <f t="shared" si="129"/>
        <v>72720</v>
      </c>
      <c r="E1212" s="277">
        <f t="shared" si="130"/>
        <v>121200</v>
      </c>
      <c r="F1212" s="277">
        <f t="shared" si="131"/>
        <v>145440</v>
      </c>
      <c r="G1212" s="277">
        <f t="shared" si="132"/>
        <v>14544</v>
      </c>
    </row>
    <row r="1213" spans="1:7" x14ac:dyDescent="0.25">
      <c r="A1213" s="277">
        <f t="shared" si="126"/>
        <v>12130</v>
      </c>
      <c r="B1213" s="277">
        <f t="shared" si="127"/>
        <v>24260</v>
      </c>
      <c r="C1213" s="277">
        <f t="shared" si="128"/>
        <v>29112</v>
      </c>
      <c r="D1213" s="277">
        <f t="shared" si="129"/>
        <v>72780</v>
      </c>
      <c r="E1213" s="277">
        <f t="shared" si="130"/>
        <v>121300</v>
      </c>
      <c r="F1213" s="277">
        <f t="shared" si="131"/>
        <v>145560</v>
      </c>
      <c r="G1213" s="277">
        <f t="shared" si="132"/>
        <v>14556</v>
      </c>
    </row>
    <row r="1214" spans="1:7" x14ac:dyDescent="0.25">
      <c r="A1214" s="277">
        <f t="shared" si="126"/>
        <v>12140</v>
      </c>
      <c r="B1214" s="277">
        <f t="shared" si="127"/>
        <v>24280</v>
      </c>
      <c r="C1214" s="277">
        <f t="shared" si="128"/>
        <v>29136</v>
      </c>
      <c r="D1214" s="277">
        <f t="shared" si="129"/>
        <v>72840</v>
      </c>
      <c r="E1214" s="277">
        <f t="shared" si="130"/>
        <v>121400</v>
      </c>
      <c r="F1214" s="277">
        <f t="shared" si="131"/>
        <v>145680</v>
      </c>
      <c r="G1214" s="277">
        <f t="shared" si="132"/>
        <v>14568</v>
      </c>
    </row>
    <row r="1215" spans="1:7" x14ac:dyDescent="0.25">
      <c r="A1215" s="277">
        <f t="shared" si="126"/>
        <v>12150</v>
      </c>
      <c r="B1215" s="277">
        <f t="shared" si="127"/>
        <v>24300</v>
      </c>
      <c r="C1215" s="277">
        <f t="shared" si="128"/>
        <v>29160</v>
      </c>
      <c r="D1215" s="277">
        <f t="shared" si="129"/>
        <v>72900</v>
      </c>
      <c r="E1215" s="277">
        <f t="shared" si="130"/>
        <v>121500</v>
      </c>
      <c r="F1215" s="277">
        <f t="shared" si="131"/>
        <v>145800</v>
      </c>
      <c r="G1215" s="277">
        <f t="shared" si="132"/>
        <v>14580</v>
      </c>
    </row>
    <row r="1216" spans="1:7" x14ac:dyDescent="0.25">
      <c r="A1216" s="277">
        <f t="shared" si="126"/>
        <v>12160</v>
      </c>
      <c r="B1216" s="277">
        <f t="shared" si="127"/>
        <v>24320</v>
      </c>
      <c r="C1216" s="277">
        <f t="shared" si="128"/>
        <v>29184</v>
      </c>
      <c r="D1216" s="277">
        <f t="shared" si="129"/>
        <v>72960</v>
      </c>
      <c r="E1216" s="277">
        <f t="shared" si="130"/>
        <v>121600</v>
      </c>
      <c r="F1216" s="277">
        <f t="shared" si="131"/>
        <v>145920</v>
      </c>
      <c r="G1216" s="277">
        <f t="shared" si="132"/>
        <v>14592</v>
      </c>
    </row>
    <row r="1217" spans="1:7" x14ac:dyDescent="0.25">
      <c r="A1217" s="277">
        <f t="shared" si="126"/>
        <v>12170</v>
      </c>
      <c r="B1217" s="277">
        <f t="shared" si="127"/>
        <v>24340</v>
      </c>
      <c r="C1217" s="277">
        <f t="shared" si="128"/>
        <v>29208</v>
      </c>
      <c r="D1217" s="277">
        <f t="shared" si="129"/>
        <v>73020</v>
      </c>
      <c r="E1217" s="277">
        <f t="shared" si="130"/>
        <v>121700</v>
      </c>
      <c r="F1217" s="277">
        <f t="shared" si="131"/>
        <v>146040</v>
      </c>
      <c r="G1217" s="277">
        <f t="shared" si="132"/>
        <v>14604</v>
      </c>
    </row>
    <row r="1218" spans="1:7" x14ac:dyDescent="0.25">
      <c r="A1218" s="277">
        <f t="shared" si="126"/>
        <v>12180</v>
      </c>
      <c r="B1218" s="277">
        <f t="shared" si="127"/>
        <v>24360</v>
      </c>
      <c r="C1218" s="277">
        <f t="shared" si="128"/>
        <v>29232</v>
      </c>
      <c r="D1218" s="277">
        <f t="shared" si="129"/>
        <v>73080</v>
      </c>
      <c r="E1218" s="277">
        <f t="shared" si="130"/>
        <v>121800</v>
      </c>
      <c r="F1218" s="277">
        <f t="shared" si="131"/>
        <v>146160</v>
      </c>
      <c r="G1218" s="277">
        <f t="shared" si="132"/>
        <v>14616</v>
      </c>
    </row>
    <row r="1219" spans="1:7" x14ac:dyDescent="0.25">
      <c r="A1219" s="277">
        <f t="shared" ref="A1219:A1282" si="133">A1218+10</f>
        <v>12190</v>
      </c>
      <c r="B1219" s="277">
        <f t="shared" ref="B1219:B1282" si="134">B1218+20</f>
        <v>24380</v>
      </c>
      <c r="C1219" s="277">
        <f t="shared" ref="C1219:C1282" si="135">C1218+24</f>
        <v>29256</v>
      </c>
      <c r="D1219" s="277">
        <f t="shared" ref="D1219:D1282" si="136">D1218+60</f>
        <v>73140</v>
      </c>
      <c r="E1219" s="277">
        <f t="shared" ref="E1219:E1282" si="137">E1218+100</f>
        <v>121900</v>
      </c>
      <c r="F1219" s="277">
        <f t="shared" ref="F1219:F1282" si="138">F1218+120</f>
        <v>146280</v>
      </c>
      <c r="G1219" s="277">
        <f t="shared" ref="G1219:G1282" si="139">G1218+12</f>
        <v>14628</v>
      </c>
    </row>
    <row r="1220" spans="1:7" x14ac:dyDescent="0.25">
      <c r="A1220" s="277">
        <f t="shared" si="133"/>
        <v>12200</v>
      </c>
      <c r="B1220" s="277">
        <f t="shared" si="134"/>
        <v>24400</v>
      </c>
      <c r="C1220" s="277">
        <f t="shared" si="135"/>
        <v>29280</v>
      </c>
      <c r="D1220" s="277">
        <f t="shared" si="136"/>
        <v>73200</v>
      </c>
      <c r="E1220" s="277">
        <f t="shared" si="137"/>
        <v>122000</v>
      </c>
      <c r="F1220" s="277">
        <f t="shared" si="138"/>
        <v>146400</v>
      </c>
      <c r="G1220" s="277">
        <f t="shared" si="139"/>
        <v>14640</v>
      </c>
    </row>
    <row r="1221" spans="1:7" x14ac:dyDescent="0.25">
      <c r="A1221" s="277">
        <f t="shared" si="133"/>
        <v>12210</v>
      </c>
      <c r="B1221" s="277">
        <f t="shared" si="134"/>
        <v>24420</v>
      </c>
      <c r="C1221" s="277">
        <f t="shared" si="135"/>
        <v>29304</v>
      </c>
      <c r="D1221" s="277">
        <f t="shared" si="136"/>
        <v>73260</v>
      </c>
      <c r="E1221" s="277">
        <f t="shared" si="137"/>
        <v>122100</v>
      </c>
      <c r="F1221" s="277">
        <f t="shared" si="138"/>
        <v>146520</v>
      </c>
      <c r="G1221" s="277">
        <f t="shared" si="139"/>
        <v>14652</v>
      </c>
    </row>
    <row r="1222" spans="1:7" x14ac:dyDescent="0.25">
      <c r="A1222" s="277">
        <f t="shared" si="133"/>
        <v>12220</v>
      </c>
      <c r="B1222" s="277">
        <f t="shared" si="134"/>
        <v>24440</v>
      </c>
      <c r="C1222" s="277">
        <f t="shared" si="135"/>
        <v>29328</v>
      </c>
      <c r="D1222" s="277">
        <f t="shared" si="136"/>
        <v>73320</v>
      </c>
      <c r="E1222" s="277">
        <f t="shared" si="137"/>
        <v>122200</v>
      </c>
      <c r="F1222" s="277">
        <f t="shared" si="138"/>
        <v>146640</v>
      </c>
      <c r="G1222" s="277">
        <f t="shared" si="139"/>
        <v>14664</v>
      </c>
    </row>
    <row r="1223" spans="1:7" x14ac:dyDescent="0.25">
      <c r="A1223" s="277">
        <f t="shared" si="133"/>
        <v>12230</v>
      </c>
      <c r="B1223" s="277">
        <f t="shared" si="134"/>
        <v>24460</v>
      </c>
      <c r="C1223" s="277">
        <f t="shared" si="135"/>
        <v>29352</v>
      </c>
      <c r="D1223" s="277">
        <f t="shared" si="136"/>
        <v>73380</v>
      </c>
      <c r="E1223" s="277">
        <f t="shared" si="137"/>
        <v>122300</v>
      </c>
      <c r="F1223" s="277">
        <f t="shared" si="138"/>
        <v>146760</v>
      </c>
      <c r="G1223" s="277">
        <f t="shared" si="139"/>
        <v>14676</v>
      </c>
    </row>
    <row r="1224" spans="1:7" x14ac:dyDescent="0.25">
      <c r="A1224" s="277">
        <f t="shared" si="133"/>
        <v>12240</v>
      </c>
      <c r="B1224" s="277">
        <f t="shared" si="134"/>
        <v>24480</v>
      </c>
      <c r="C1224" s="277">
        <f t="shared" si="135"/>
        <v>29376</v>
      </c>
      <c r="D1224" s="277">
        <f t="shared" si="136"/>
        <v>73440</v>
      </c>
      <c r="E1224" s="277">
        <f t="shared" si="137"/>
        <v>122400</v>
      </c>
      <c r="F1224" s="277">
        <f t="shared" si="138"/>
        <v>146880</v>
      </c>
      <c r="G1224" s="277">
        <f t="shared" si="139"/>
        <v>14688</v>
      </c>
    </row>
    <row r="1225" spans="1:7" x14ac:dyDescent="0.25">
      <c r="A1225" s="277">
        <f t="shared" si="133"/>
        <v>12250</v>
      </c>
      <c r="B1225" s="277">
        <f t="shared" si="134"/>
        <v>24500</v>
      </c>
      <c r="C1225" s="277">
        <f t="shared" si="135"/>
        <v>29400</v>
      </c>
      <c r="D1225" s="277">
        <f t="shared" si="136"/>
        <v>73500</v>
      </c>
      <c r="E1225" s="277">
        <f t="shared" si="137"/>
        <v>122500</v>
      </c>
      <c r="F1225" s="277">
        <f t="shared" si="138"/>
        <v>147000</v>
      </c>
      <c r="G1225" s="277">
        <f t="shared" si="139"/>
        <v>14700</v>
      </c>
    </row>
    <row r="1226" spans="1:7" x14ac:dyDescent="0.25">
      <c r="A1226" s="277">
        <f t="shared" si="133"/>
        <v>12260</v>
      </c>
      <c r="B1226" s="277">
        <f t="shared" si="134"/>
        <v>24520</v>
      </c>
      <c r="C1226" s="277">
        <f t="shared" si="135"/>
        <v>29424</v>
      </c>
      <c r="D1226" s="277">
        <f t="shared" si="136"/>
        <v>73560</v>
      </c>
      <c r="E1226" s="277">
        <f t="shared" si="137"/>
        <v>122600</v>
      </c>
      <c r="F1226" s="277">
        <f t="shared" si="138"/>
        <v>147120</v>
      </c>
      <c r="G1226" s="277">
        <f t="shared" si="139"/>
        <v>14712</v>
      </c>
    </row>
    <row r="1227" spans="1:7" x14ac:dyDescent="0.25">
      <c r="A1227" s="277">
        <f t="shared" si="133"/>
        <v>12270</v>
      </c>
      <c r="B1227" s="277">
        <f t="shared" si="134"/>
        <v>24540</v>
      </c>
      <c r="C1227" s="277">
        <f t="shared" si="135"/>
        <v>29448</v>
      </c>
      <c r="D1227" s="277">
        <f t="shared" si="136"/>
        <v>73620</v>
      </c>
      <c r="E1227" s="277">
        <f t="shared" si="137"/>
        <v>122700</v>
      </c>
      <c r="F1227" s="277">
        <f t="shared" si="138"/>
        <v>147240</v>
      </c>
      <c r="G1227" s="277">
        <f t="shared" si="139"/>
        <v>14724</v>
      </c>
    </row>
    <row r="1228" spans="1:7" x14ac:dyDescent="0.25">
      <c r="A1228" s="277">
        <f t="shared" si="133"/>
        <v>12280</v>
      </c>
      <c r="B1228" s="277">
        <f t="shared" si="134"/>
        <v>24560</v>
      </c>
      <c r="C1228" s="277">
        <f t="shared" si="135"/>
        <v>29472</v>
      </c>
      <c r="D1228" s="277">
        <f t="shared" si="136"/>
        <v>73680</v>
      </c>
      <c r="E1228" s="277">
        <f t="shared" si="137"/>
        <v>122800</v>
      </c>
      <c r="F1228" s="277">
        <f t="shared" si="138"/>
        <v>147360</v>
      </c>
      <c r="G1228" s="277">
        <f t="shared" si="139"/>
        <v>14736</v>
      </c>
    </row>
    <row r="1229" spans="1:7" x14ac:dyDescent="0.25">
      <c r="A1229" s="277">
        <f t="shared" si="133"/>
        <v>12290</v>
      </c>
      <c r="B1229" s="277">
        <f t="shared" si="134"/>
        <v>24580</v>
      </c>
      <c r="C1229" s="277">
        <f t="shared" si="135"/>
        <v>29496</v>
      </c>
      <c r="D1229" s="277">
        <f t="shared" si="136"/>
        <v>73740</v>
      </c>
      <c r="E1229" s="277">
        <f t="shared" si="137"/>
        <v>122900</v>
      </c>
      <c r="F1229" s="277">
        <f t="shared" si="138"/>
        <v>147480</v>
      </c>
      <c r="G1229" s="277">
        <f t="shared" si="139"/>
        <v>14748</v>
      </c>
    </row>
    <row r="1230" spans="1:7" x14ac:dyDescent="0.25">
      <c r="A1230" s="277">
        <f t="shared" si="133"/>
        <v>12300</v>
      </c>
      <c r="B1230" s="277">
        <f t="shared" si="134"/>
        <v>24600</v>
      </c>
      <c r="C1230" s="277">
        <f t="shared" si="135"/>
        <v>29520</v>
      </c>
      <c r="D1230" s="277">
        <f t="shared" si="136"/>
        <v>73800</v>
      </c>
      <c r="E1230" s="277">
        <f t="shared" si="137"/>
        <v>123000</v>
      </c>
      <c r="F1230" s="277">
        <f t="shared" si="138"/>
        <v>147600</v>
      </c>
      <c r="G1230" s="277">
        <f t="shared" si="139"/>
        <v>14760</v>
      </c>
    </row>
    <row r="1231" spans="1:7" x14ac:dyDescent="0.25">
      <c r="A1231" s="277">
        <f t="shared" si="133"/>
        <v>12310</v>
      </c>
      <c r="B1231" s="277">
        <f t="shared" si="134"/>
        <v>24620</v>
      </c>
      <c r="C1231" s="277">
        <f t="shared" si="135"/>
        <v>29544</v>
      </c>
      <c r="D1231" s="277">
        <f t="shared" si="136"/>
        <v>73860</v>
      </c>
      <c r="E1231" s="277">
        <f t="shared" si="137"/>
        <v>123100</v>
      </c>
      <c r="F1231" s="277">
        <f t="shared" si="138"/>
        <v>147720</v>
      </c>
      <c r="G1231" s="277">
        <f t="shared" si="139"/>
        <v>14772</v>
      </c>
    </row>
    <row r="1232" spans="1:7" x14ac:dyDescent="0.25">
      <c r="A1232" s="277">
        <f t="shared" si="133"/>
        <v>12320</v>
      </c>
      <c r="B1232" s="277">
        <f t="shared" si="134"/>
        <v>24640</v>
      </c>
      <c r="C1232" s="277">
        <f t="shared" si="135"/>
        <v>29568</v>
      </c>
      <c r="D1232" s="277">
        <f t="shared" si="136"/>
        <v>73920</v>
      </c>
      <c r="E1232" s="277">
        <f t="shared" si="137"/>
        <v>123200</v>
      </c>
      <c r="F1232" s="277">
        <f t="shared" si="138"/>
        <v>147840</v>
      </c>
      <c r="G1232" s="277">
        <f t="shared" si="139"/>
        <v>14784</v>
      </c>
    </row>
    <row r="1233" spans="1:7" x14ac:dyDescent="0.25">
      <c r="A1233" s="277">
        <f t="shared" si="133"/>
        <v>12330</v>
      </c>
      <c r="B1233" s="277">
        <f t="shared" si="134"/>
        <v>24660</v>
      </c>
      <c r="C1233" s="277">
        <f t="shared" si="135"/>
        <v>29592</v>
      </c>
      <c r="D1233" s="277">
        <f t="shared" si="136"/>
        <v>73980</v>
      </c>
      <c r="E1233" s="277">
        <f t="shared" si="137"/>
        <v>123300</v>
      </c>
      <c r="F1233" s="277">
        <f t="shared" si="138"/>
        <v>147960</v>
      </c>
      <c r="G1233" s="277">
        <f t="shared" si="139"/>
        <v>14796</v>
      </c>
    </row>
    <row r="1234" spans="1:7" x14ac:dyDescent="0.25">
      <c r="A1234" s="277">
        <f t="shared" si="133"/>
        <v>12340</v>
      </c>
      <c r="B1234" s="277">
        <f t="shared" si="134"/>
        <v>24680</v>
      </c>
      <c r="C1234" s="277">
        <f t="shared" si="135"/>
        <v>29616</v>
      </c>
      <c r="D1234" s="277">
        <f t="shared" si="136"/>
        <v>74040</v>
      </c>
      <c r="E1234" s="277">
        <f t="shared" si="137"/>
        <v>123400</v>
      </c>
      <c r="F1234" s="277">
        <f t="shared" si="138"/>
        <v>148080</v>
      </c>
      <c r="G1234" s="277">
        <f t="shared" si="139"/>
        <v>14808</v>
      </c>
    </row>
    <row r="1235" spans="1:7" x14ac:dyDescent="0.25">
      <c r="A1235" s="277">
        <f t="shared" si="133"/>
        <v>12350</v>
      </c>
      <c r="B1235" s="277">
        <f t="shared" si="134"/>
        <v>24700</v>
      </c>
      <c r="C1235" s="277">
        <f t="shared" si="135"/>
        <v>29640</v>
      </c>
      <c r="D1235" s="277">
        <f t="shared" si="136"/>
        <v>74100</v>
      </c>
      <c r="E1235" s="277">
        <f t="shared" si="137"/>
        <v>123500</v>
      </c>
      <c r="F1235" s="277">
        <f t="shared" si="138"/>
        <v>148200</v>
      </c>
      <c r="G1235" s="277">
        <f t="shared" si="139"/>
        <v>14820</v>
      </c>
    </row>
    <row r="1236" spans="1:7" x14ac:dyDescent="0.25">
      <c r="A1236" s="277">
        <f t="shared" si="133"/>
        <v>12360</v>
      </c>
      <c r="B1236" s="277">
        <f t="shared" si="134"/>
        <v>24720</v>
      </c>
      <c r="C1236" s="277">
        <f t="shared" si="135"/>
        <v>29664</v>
      </c>
      <c r="D1236" s="277">
        <f t="shared" si="136"/>
        <v>74160</v>
      </c>
      <c r="E1236" s="277">
        <f t="shared" si="137"/>
        <v>123600</v>
      </c>
      <c r="F1236" s="277">
        <f t="shared" si="138"/>
        <v>148320</v>
      </c>
      <c r="G1236" s="277">
        <f t="shared" si="139"/>
        <v>14832</v>
      </c>
    </row>
    <row r="1237" spans="1:7" x14ac:dyDescent="0.25">
      <c r="A1237" s="277">
        <f t="shared" si="133"/>
        <v>12370</v>
      </c>
      <c r="B1237" s="277">
        <f t="shared" si="134"/>
        <v>24740</v>
      </c>
      <c r="C1237" s="277">
        <f t="shared" si="135"/>
        <v>29688</v>
      </c>
      <c r="D1237" s="277">
        <f t="shared" si="136"/>
        <v>74220</v>
      </c>
      <c r="E1237" s="277">
        <f t="shared" si="137"/>
        <v>123700</v>
      </c>
      <c r="F1237" s="277">
        <f t="shared" si="138"/>
        <v>148440</v>
      </c>
      <c r="G1237" s="277">
        <f t="shared" si="139"/>
        <v>14844</v>
      </c>
    </row>
    <row r="1238" spans="1:7" x14ac:dyDescent="0.25">
      <c r="A1238" s="277">
        <f t="shared" si="133"/>
        <v>12380</v>
      </c>
      <c r="B1238" s="277">
        <f t="shared" si="134"/>
        <v>24760</v>
      </c>
      <c r="C1238" s="277">
        <f t="shared" si="135"/>
        <v>29712</v>
      </c>
      <c r="D1238" s="277">
        <f t="shared" si="136"/>
        <v>74280</v>
      </c>
      <c r="E1238" s="277">
        <f t="shared" si="137"/>
        <v>123800</v>
      </c>
      <c r="F1238" s="277">
        <f t="shared" si="138"/>
        <v>148560</v>
      </c>
      <c r="G1238" s="277">
        <f t="shared" si="139"/>
        <v>14856</v>
      </c>
    </row>
    <row r="1239" spans="1:7" x14ac:dyDescent="0.25">
      <c r="A1239" s="277">
        <f t="shared" si="133"/>
        <v>12390</v>
      </c>
      <c r="B1239" s="277">
        <f t="shared" si="134"/>
        <v>24780</v>
      </c>
      <c r="C1239" s="277">
        <f t="shared" si="135"/>
        <v>29736</v>
      </c>
      <c r="D1239" s="277">
        <f t="shared" si="136"/>
        <v>74340</v>
      </c>
      <c r="E1239" s="277">
        <f t="shared" si="137"/>
        <v>123900</v>
      </c>
      <c r="F1239" s="277">
        <f t="shared" si="138"/>
        <v>148680</v>
      </c>
      <c r="G1239" s="277">
        <f t="shared" si="139"/>
        <v>14868</v>
      </c>
    </row>
    <row r="1240" spans="1:7" x14ac:dyDescent="0.25">
      <c r="A1240" s="277">
        <f t="shared" si="133"/>
        <v>12400</v>
      </c>
      <c r="B1240" s="277">
        <f t="shared" si="134"/>
        <v>24800</v>
      </c>
      <c r="C1240" s="277">
        <f t="shared" si="135"/>
        <v>29760</v>
      </c>
      <c r="D1240" s="277">
        <f t="shared" si="136"/>
        <v>74400</v>
      </c>
      <c r="E1240" s="277">
        <f t="shared" si="137"/>
        <v>124000</v>
      </c>
      <c r="F1240" s="277">
        <f t="shared" si="138"/>
        <v>148800</v>
      </c>
      <c r="G1240" s="277">
        <f t="shared" si="139"/>
        <v>14880</v>
      </c>
    </row>
    <row r="1241" spans="1:7" x14ac:dyDescent="0.25">
      <c r="A1241" s="277">
        <f t="shared" si="133"/>
        <v>12410</v>
      </c>
      <c r="B1241" s="277">
        <f t="shared" si="134"/>
        <v>24820</v>
      </c>
      <c r="C1241" s="277">
        <f t="shared" si="135"/>
        <v>29784</v>
      </c>
      <c r="D1241" s="277">
        <f t="shared" si="136"/>
        <v>74460</v>
      </c>
      <c r="E1241" s="277">
        <f t="shared" si="137"/>
        <v>124100</v>
      </c>
      <c r="F1241" s="277">
        <f t="shared" si="138"/>
        <v>148920</v>
      </c>
      <c r="G1241" s="277">
        <f t="shared" si="139"/>
        <v>14892</v>
      </c>
    </row>
    <row r="1242" spans="1:7" x14ac:dyDescent="0.25">
      <c r="A1242" s="277">
        <f t="shared" si="133"/>
        <v>12420</v>
      </c>
      <c r="B1242" s="277">
        <f t="shared" si="134"/>
        <v>24840</v>
      </c>
      <c r="C1242" s="277">
        <f t="shared" si="135"/>
        <v>29808</v>
      </c>
      <c r="D1242" s="277">
        <f t="shared" si="136"/>
        <v>74520</v>
      </c>
      <c r="E1242" s="277">
        <f t="shared" si="137"/>
        <v>124200</v>
      </c>
      <c r="F1242" s="277">
        <f t="shared" si="138"/>
        <v>149040</v>
      </c>
      <c r="G1242" s="277">
        <f t="shared" si="139"/>
        <v>14904</v>
      </c>
    </row>
    <row r="1243" spans="1:7" x14ac:dyDescent="0.25">
      <c r="A1243" s="277">
        <f t="shared" si="133"/>
        <v>12430</v>
      </c>
      <c r="B1243" s="277">
        <f t="shared" si="134"/>
        <v>24860</v>
      </c>
      <c r="C1243" s="277">
        <f t="shared" si="135"/>
        <v>29832</v>
      </c>
      <c r="D1243" s="277">
        <f t="shared" si="136"/>
        <v>74580</v>
      </c>
      <c r="E1243" s="277">
        <f t="shared" si="137"/>
        <v>124300</v>
      </c>
      <c r="F1243" s="277">
        <f t="shared" si="138"/>
        <v>149160</v>
      </c>
      <c r="G1243" s="277">
        <f t="shared" si="139"/>
        <v>14916</v>
      </c>
    </row>
    <row r="1244" spans="1:7" x14ac:dyDescent="0.25">
      <c r="A1244" s="277">
        <f t="shared" si="133"/>
        <v>12440</v>
      </c>
      <c r="B1244" s="277">
        <f t="shared" si="134"/>
        <v>24880</v>
      </c>
      <c r="C1244" s="277">
        <f t="shared" si="135"/>
        <v>29856</v>
      </c>
      <c r="D1244" s="277">
        <f t="shared" si="136"/>
        <v>74640</v>
      </c>
      <c r="E1244" s="277">
        <f t="shared" si="137"/>
        <v>124400</v>
      </c>
      <c r="F1244" s="277">
        <f t="shared" si="138"/>
        <v>149280</v>
      </c>
      <c r="G1244" s="277">
        <f t="shared" si="139"/>
        <v>14928</v>
      </c>
    </row>
    <row r="1245" spans="1:7" x14ac:dyDescent="0.25">
      <c r="A1245" s="277">
        <f t="shared" si="133"/>
        <v>12450</v>
      </c>
      <c r="B1245" s="277">
        <f t="shared" si="134"/>
        <v>24900</v>
      </c>
      <c r="C1245" s="277">
        <f t="shared" si="135"/>
        <v>29880</v>
      </c>
      <c r="D1245" s="277">
        <f t="shared" si="136"/>
        <v>74700</v>
      </c>
      <c r="E1245" s="277">
        <f t="shared" si="137"/>
        <v>124500</v>
      </c>
      <c r="F1245" s="277">
        <f t="shared" si="138"/>
        <v>149400</v>
      </c>
      <c r="G1245" s="277">
        <f t="shared" si="139"/>
        <v>14940</v>
      </c>
    </row>
    <row r="1246" spans="1:7" x14ac:dyDescent="0.25">
      <c r="A1246" s="277">
        <f t="shared" si="133"/>
        <v>12460</v>
      </c>
      <c r="B1246" s="277">
        <f t="shared" si="134"/>
        <v>24920</v>
      </c>
      <c r="C1246" s="277">
        <f t="shared" si="135"/>
        <v>29904</v>
      </c>
      <c r="D1246" s="277">
        <f t="shared" si="136"/>
        <v>74760</v>
      </c>
      <c r="E1246" s="277">
        <f t="shared" si="137"/>
        <v>124600</v>
      </c>
      <c r="F1246" s="277">
        <f t="shared" si="138"/>
        <v>149520</v>
      </c>
      <c r="G1246" s="277">
        <f t="shared" si="139"/>
        <v>14952</v>
      </c>
    </row>
    <row r="1247" spans="1:7" x14ac:dyDescent="0.25">
      <c r="A1247" s="277">
        <f t="shared" si="133"/>
        <v>12470</v>
      </c>
      <c r="B1247" s="277">
        <f t="shared" si="134"/>
        <v>24940</v>
      </c>
      <c r="C1247" s="277">
        <f t="shared" si="135"/>
        <v>29928</v>
      </c>
      <c r="D1247" s="277">
        <f t="shared" si="136"/>
        <v>74820</v>
      </c>
      <c r="E1247" s="277">
        <f t="shared" si="137"/>
        <v>124700</v>
      </c>
      <c r="F1247" s="277">
        <f t="shared" si="138"/>
        <v>149640</v>
      </c>
      <c r="G1247" s="277">
        <f t="shared" si="139"/>
        <v>14964</v>
      </c>
    </row>
    <row r="1248" spans="1:7" x14ac:dyDescent="0.25">
      <c r="A1248" s="277">
        <f t="shared" si="133"/>
        <v>12480</v>
      </c>
      <c r="B1248" s="277">
        <f t="shared" si="134"/>
        <v>24960</v>
      </c>
      <c r="C1248" s="277">
        <f t="shared" si="135"/>
        <v>29952</v>
      </c>
      <c r="D1248" s="277">
        <f t="shared" si="136"/>
        <v>74880</v>
      </c>
      <c r="E1248" s="277">
        <f t="shared" si="137"/>
        <v>124800</v>
      </c>
      <c r="F1248" s="277">
        <f t="shared" si="138"/>
        <v>149760</v>
      </c>
      <c r="G1248" s="277">
        <f t="shared" si="139"/>
        <v>14976</v>
      </c>
    </row>
    <row r="1249" spans="1:7" x14ac:dyDescent="0.25">
      <c r="A1249" s="277">
        <f t="shared" si="133"/>
        <v>12490</v>
      </c>
      <c r="B1249" s="277">
        <f t="shared" si="134"/>
        <v>24980</v>
      </c>
      <c r="C1249" s="277">
        <f t="shared" si="135"/>
        <v>29976</v>
      </c>
      <c r="D1249" s="277">
        <f t="shared" si="136"/>
        <v>74940</v>
      </c>
      <c r="E1249" s="277">
        <f t="shared" si="137"/>
        <v>124900</v>
      </c>
      <c r="F1249" s="277">
        <f t="shared" si="138"/>
        <v>149880</v>
      </c>
      <c r="G1249" s="277">
        <f t="shared" si="139"/>
        <v>14988</v>
      </c>
    </row>
    <row r="1250" spans="1:7" x14ac:dyDescent="0.25">
      <c r="A1250" s="277">
        <f t="shared" si="133"/>
        <v>12500</v>
      </c>
      <c r="B1250" s="277">
        <f t="shared" si="134"/>
        <v>25000</v>
      </c>
      <c r="C1250" s="277">
        <f t="shared" si="135"/>
        <v>30000</v>
      </c>
      <c r="D1250" s="277">
        <f t="shared" si="136"/>
        <v>75000</v>
      </c>
      <c r="E1250" s="277">
        <f t="shared" si="137"/>
        <v>125000</v>
      </c>
      <c r="F1250" s="277">
        <f t="shared" si="138"/>
        <v>150000</v>
      </c>
      <c r="G1250" s="277">
        <f t="shared" si="139"/>
        <v>15000</v>
      </c>
    </row>
    <row r="1251" spans="1:7" x14ac:dyDescent="0.25">
      <c r="A1251" s="277">
        <f t="shared" si="133"/>
        <v>12510</v>
      </c>
      <c r="B1251" s="277">
        <f t="shared" si="134"/>
        <v>25020</v>
      </c>
      <c r="C1251" s="277">
        <f t="shared" si="135"/>
        <v>30024</v>
      </c>
      <c r="D1251" s="277">
        <f t="shared" si="136"/>
        <v>75060</v>
      </c>
      <c r="E1251" s="277">
        <f t="shared" si="137"/>
        <v>125100</v>
      </c>
      <c r="F1251" s="277">
        <f t="shared" si="138"/>
        <v>150120</v>
      </c>
      <c r="G1251" s="277">
        <f t="shared" si="139"/>
        <v>15012</v>
      </c>
    </row>
    <row r="1252" spans="1:7" x14ac:dyDescent="0.25">
      <c r="A1252" s="277">
        <f t="shared" si="133"/>
        <v>12520</v>
      </c>
      <c r="B1252" s="277">
        <f t="shared" si="134"/>
        <v>25040</v>
      </c>
      <c r="C1252" s="277">
        <f t="shared" si="135"/>
        <v>30048</v>
      </c>
      <c r="D1252" s="277">
        <f t="shared" si="136"/>
        <v>75120</v>
      </c>
      <c r="E1252" s="277">
        <f t="shared" si="137"/>
        <v>125200</v>
      </c>
      <c r="F1252" s="277">
        <f t="shared" si="138"/>
        <v>150240</v>
      </c>
      <c r="G1252" s="277">
        <f t="shared" si="139"/>
        <v>15024</v>
      </c>
    </row>
    <row r="1253" spans="1:7" x14ac:dyDescent="0.25">
      <c r="A1253" s="277">
        <f t="shared" si="133"/>
        <v>12530</v>
      </c>
      <c r="B1253" s="277">
        <f t="shared" si="134"/>
        <v>25060</v>
      </c>
      <c r="C1253" s="277">
        <f t="shared" si="135"/>
        <v>30072</v>
      </c>
      <c r="D1253" s="277">
        <f t="shared" si="136"/>
        <v>75180</v>
      </c>
      <c r="E1253" s="277">
        <f t="shared" si="137"/>
        <v>125300</v>
      </c>
      <c r="F1253" s="277">
        <f t="shared" si="138"/>
        <v>150360</v>
      </c>
      <c r="G1253" s="277">
        <f t="shared" si="139"/>
        <v>15036</v>
      </c>
    </row>
    <row r="1254" spans="1:7" x14ac:dyDescent="0.25">
      <c r="A1254" s="277">
        <f t="shared" si="133"/>
        <v>12540</v>
      </c>
      <c r="B1254" s="277">
        <f t="shared" si="134"/>
        <v>25080</v>
      </c>
      <c r="C1254" s="277">
        <f t="shared" si="135"/>
        <v>30096</v>
      </c>
      <c r="D1254" s="277">
        <f t="shared" si="136"/>
        <v>75240</v>
      </c>
      <c r="E1254" s="277">
        <f t="shared" si="137"/>
        <v>125400</v>
      </c>
      <c r="F1254" s="277">
        <f t="shared" si="138"/>
        <v>150480</v>
      </c>
      <c r="G1254" s="277">
        <f t="shared" si="139"/>
        <v>15048</v>
      </c>
    </row>
    <row r="1255" spans="1:7" x14ac:dyDescent="0.25">
      <c r="A1255" s="277">
        <f t="shared" si="133"/>
        <v>12550</v>
      </c>
      <c r="B1255" s="277">
        <f t="shared" si="134"/>
        <v>25100</v>
      </c>
      <c r="C1255" s="277">
        <f t="shared" si="135"/>
        <v>30120</v>
      </c>
      <c r="D1255" s="277">
        <f t="shared" si="136"/>
        <v>75300</v>
      </c>
      <c r="E1255" s="277">
        <f t="shared" si="137"/>
        <v>125500</v>
      </c>
      <c r="F1255" s="277">
        <f t="shared" si="138"/>
        <v>150600</v>
      </c>
      <c r="G1255" s="277">
        <f t="shared" si="139"/>
        <v>15060</v>
      </c>
    </row>
    <row r="1256" spans="1:7" x14ac:dyDescent="0.25">
      <c r="A1256" s="277">
        <f t="shared" si="133"/>
        <v>12560</v>
      </c>
      <c r="B1256" s="277">
        <f t="shared" si="134"/>
        <v>25120</v>
      </c>
      <c r="C1256" s="277">
        <f t="shared" si="135"/>
        <v>30144</v>
      </c>
      <c r="D1256" s="277">
        <f t="shared" si="136"/>
        <v>75360</v>
      </c>
      <c r="E1256" s="277">
        <f t="shared" si="137"/>
        <v>125600</v>
      </c>
      <c r="F1256" s="277">
        <f t="shared" si="138"/>
        <v>150720</v>
      </c>
      <c r="G1256" s="277">
        <f t="shared" si="139"/>
        <v>15072</v>
      </c>
    </row>
    <row r="1257" spans="1:7" x14ac:dyDescent="0.25">
      <c r="A1257" s="277">
        <f t="shared" si="133"/>
        <v>12570</v>
      </c>
      <c r="B1257" s="277">
        <f t="shared" si="134"/>
        <v>25140</v>
      </c>
      <c r="C1257" s="277">
        <f t="shared" si="135"/>
        <v>30168</v>
      </c>
      <c r="D1257" s="277">
        <f t="shared" si="136"/>
        <v>75420</v>
      </c>
      <c r="E1257" s="277">
        <f t="shared" si="137"/>
        <v>125700</v>
      </c>
      <c r="F1257" s="277">
        <f t="shared" si="138"/>
        <v>150840</v>
      </c>
      <c r="G1257" s="277">
        <f t="shared" si="139"/>
        <v>15084</v>
      </c>
    </row>
    <row r="1258" spans="1:7" x14ac:dyDescent="0.25">
      <c r="A1258" s="277">
        <f t="shared" si="133"/>
        <v>12580</v>
      </c>
      <c r="B1258" s="277">
        <f t="shared" si="134"/>
        <v>25160</v>
      </c>
      <c r="C1258" s="277">
        <f t="shared" si="135"/>
        <v>30192</v>
      </c>
      <c r="D1258" s="277">
        <f t="shared" si="136"/>
        <v>75480</v>
      </c>
      <c r="E1258" s="277">
        <f t="shared" si="137"/>
        <v>125800</v>
      </c>
      <c r="F1258" s="277">
        <f t="shared" si="138"/>
        <v>150960</v>
      </c>
      <c r="G1258" s="277">
        <f t="shared" si="139"/>
        <v>15096</v>
      </c>
    </row>
    <row r="1259" spans="1:7" x14ac:dyDescent="0.25">
      <c r="A1259" s="277">
        <f t="shared" si="133"/>
        <v>12590</v>
      </c>
      <c r="B1259" s="277">
        <f t="shared" si="134"/>
        <v>25180</v>
      </c>
      <c r="C1259" s="277">
        <f t="shared" si="135"/>
        <v>30216</v>
      </c>
      <c r="D1259" s="277">
        <f t="shared" si="136"/>
        <v>75540</v>
      </c>
      <c r="E1259" s="277">
        <f t="shared" si="137"/>
        <v>125900</v>
      </c>
      <c r="F1259" s="277">
        <f t="shared" si="138"/>
        <v>151080</v>
      </c>
      <c r="G1259" s="277">
        <f t="shared" si="139"/>
        <v>15108</v>
      </c>
    </row>
    <row r="1260" spans="1:7" x14ac:dyDescent="0.25">
      <c r="A1260" s="277">
        <f t="shared" si="133"/>
        <v>12600</v>
      </c>
      <c r="B1260" s="277">
        <f t="shared" si="134"/>
        <v>25200</v>
      </c>
      <c r="C1260" s="277">
        <f t="shared" si="135"/>
        <v>30240</v>
      </c>
      <c r="D1260" s="277">
        <f t="shared" si="136"/>
        <v>75600</v>
      </c>
      <c r="E1260" s="277">
        <f t="shared" si="137"/>
        <v>126000</v>
      </c>
      <c r="F1260" s="277">
        <f t="shared" si="138"/>
        <v>151200</v>
      </c>
      <c r="G1260" s="277">
        <f t="shared" si="139"/>
        <v>15120</v>
      </c>
    </row>
    <row r="1261" spans="1:7" x14ac:dyDescent="0.25">
      <c r="A1261" s="277">
        <f t="shared" si="133"/>
        <v>12610</v>
      </c>
      <c r="B1261" s="277">
        <f t="shared" si="134"/>
        <v>25220</v>
      </c>
      <c r="C1261" s="277">
        <f t="shared" si="135"/>
        <v>30264</v>
      </c>
      <c r="D1261" s="277">
        <f t="shared" si="136"/>
        <v>75660</v>
      </c>
      <c r="E1261" s="277">
        <f t="shared" si="137"/>
        <v>126100</v>
      </c>
      <c r="F1261" s="277">
        <f t="shared" si="138"/>
        <v>151320</v>
      </c>
      <c r="G1261" s="277">
        <f t="shared" si="139"/>
        <v>15132</v>
      </c>
    </row>
    <row r="1262" spans="1:7" x14ac:dyDescent="0.25">
      <c r="A1262" s="277">
        <f t="shared" si="133"/>
        <v>12620</v>
      </c>
      <c r="B1262" s="277">
        <f t="shared" si="134"/>
        <v>25240</v>
      </c>
      <c r="C1262" s="277">
        <f t="shared" si="135"/>
        <v>30288</v>
      </c>
      <c r="D1262" s="277">
        <f t="shared" si="136"/>
        <v>75720</v>
      </c>
      <c r="E1262" s="277">
        <f t="shared" si="137"/>
        <v>126200</v>
      </c>
      <c r="F1262" s="277">
        <f t="shared" si="138"/>
        <v>151440</v>
      </c>
      <c r="G1262" s="277">
        <f t="shared" si="139"/>
        <v>15144</v>
      </c>
    </row>
    <row r="1263" spans="1:7" x14ac:dyDescent="0.25">
      <c r="A1263" s="277">
        <f t="shared" si="133"/>
        <v>12630</v>
      </c>
      <c r="B1263" s="277">
        <f t="shared" si="134"/>
        <v>25260</v>
      </c>
      <c r="C1263" s="277">
        <f t="shared" si="135"/>
        <v>30312</v>
      </c>
      <c r="D1263" s="277">
        <f t="shared" si="136"/>
        <v>75780</v>
      </c>
      <c r="E1263" s="277">
        <f t="shared" si="137"/>
        <v>126300</v>
      </c>
      <c r="F1263" s="277">
        <f t="shared" si="138"/>
        <v>151560</v>
      </c>
      <c r="G1263" s="277">
        <f t="shared" si="139"/>
        <v>15156</v>
      </c>
    </row>
    <row r="1264" spans="1:7" x14ac:dyDescent="0.25">
      <c r="A1264" s="277">
        <f t="shared" si="133"/>
        <v>12640</v>
      </c>
      <c r="B1264" s="277">
        <f t="shared" si="134"/>
        <v>25280</v>
      </c>
      <c r="C1264" s="277">
        <f t="shared" si="135"/>
        <v>30336</v>
      </c>
      <c r="D1264" s="277">
        <f t="shared" si="136"/>
        <v>75840</v>
      </c>
      <c r="E1264" s="277">
        <f t="shared" si="137"/>
        <v>126400</v>
      </c>
      <c r="F1264" s="277">
        <f t="shared" si="138"/>
        <v>151680</v>
      </c>
      <c r="G1264" s="277">
        <f t="shared" si="139"/>
        <v>15168</v>
      </c>
    </row>
    <row r="1265" spans="1:7" x14ac:dyDescent="0.25">
      <c r="A1265" s="277">
        <f t="shared" si="133"/>
        <v>12650</v>
      </c>
      <c r="B1265" s="277">
        <f t="shared" si="134"/>
        <v>25300</v>
      </c>
      <c r="C1265" s="277">
        <f t="shared" si="135"/>
        <v>30360</v>
      </c>
      <c r="D1265" s="277">
        <f t="shared" si="136"/>
        <v>75900</v>
      </c>
      <c r="E1265" s="277">
        <f t="shared" si="137"/>
        <v>126500</v>
      </c>
      <c r="F1265" s="277">
        <f t="shared" si="138"/>
        <v>151800</v>
      </c>
      <c r="G1265" s="277">
        <f t="shared" si="139"/>
        <v>15180</v>
      </c>
    </row>
    <row r="1266" spans="1:7" x14ac:dyDescent="0.25">
      <c r="A1266" s="277">
        <f t="shared" si="133"/>
        <v>12660</v>
      </c>
      <c r="B1266" s="277">
        <f t="shared" si="134"/>
        <v>25320</v>
      </c>
      <c r="C1266" s="277">
        <f t="shared" si="135"/>
        <v>30384</v>
      </c>
      <c r="D1266" s="277">
        <f t="shared" si="136"/>
        <v>75960</v>
      </c>
      <c r="E1266" s="277">
        <f t="shared" si="137"/>
        <v>126600</v>
      </c>
      <c r="F1266" s="277">
        <f t="shared" si="138"/>
        <v>151920</v>
      </c>
      <c r="G1266" s="277">
        <f t="shared" si="139"/>
        <v>15192</v>
      </c>
    </row>
    <row r="1267" spans="1:7" x14ac:dyDescent="0.25">
      <c r="A1267" s="277">
        <f t="shared" si="133"/>
        <v>12670</v>
      </c>
      <c r="B1267" s="277">
        <f t="shared" si="134"/>
        <v>25340</v>
      </c>
      <c r="C1267" s="277">
        <f t="shared" si="135"/>
        <v>30408</v>
      </c>
      <c r="D1267" s="277">
        <f t="shared" si="136"/>
        <v>76020</v>
      </c>
      <c r="E1267" s="277">
        <f t="shared" si="137"/>
        <v>126700</v>
      </c>
      <c r="F1267" s="277">
        <f t="shared" si="138"/>
        <v>152040</v>
      </c>
      <c r="G1267" s="277">
        <f t="shared" si="139"/>
        <v>15204</v>
      </c>
    </row>
    <row r="1268" spans="1:7" x14ac:dyDescent="0.25">
      <c r="A1268" s="277">
        <f t="shared" si="133"/>
        <v>12680</v>
      </c>
      <c r="B1268" s="277">
        <f t="shared" si="134"/>
        <v>25360</v>
      </c>
      <c r="C1268" s="277">
        <f t="shared" si="135"/>
        <v>30432</v>
      </c>
      <c r="D1268" s="277">
        <f t="shared" si="136"/>
        <v>76080</v>
      </c>
      <c r="E1268" s="277">
        <f t="shared" si="137"/>
        <v>126800</v>
      </c>
      <c r="F1268" s="277">
        <f t="shared" si="138"/>
        <v>152160</v>
      </c>
      <c r="G1268" s="277">
        <f t="shared" si="139"/>
        <v>15216</v>
      </c>
    </row>
    <row r="1269" spans="1:7" x14ac:dyDescent="0.25">
      <c r="A1269" s="277">
        <f t="shared" si="133"/>
        <v>12690</v>
      </c>
      <c r="B1269" s="277">
        <f t="shared" si="134"/>
        <v>25380</v>
      </c>
      <c r="C1269" s="277">
        <f t="shared" si="135"/>
        <v>30456</v>
      </c>
      <c r="D1269" s="277">
        <f t="shared" si="136"/>
        <v>76140</v>
      </c>
      <c r="E1269" s="277">
        <f t="shared" si="137"/>
        <v>126900</v>
      </c>
      <c r="F1269" s="277">
        <f t="shared" si="138"/>
        <v>152280</v>
      </c>
      <c r="G1269" s="277">
        <f t="shared" si="139"/>
        <v>15228</v>
      </c>
    </row>
    <row r="1270" spans="1:7" x14ac:dyDescent="0.25">
      <c r="A1270" s="277">
        <f t="shared" si="133"/>
        <v>12700</v>
      </c>
      <c r="B1270" s="277">
        <f t="shared" si="134"/>
        <v>25400</v>
      </c>
      <c r="C1270" s="277">
        <f t="shared" si="135"/>
        <v>30480</v>
      </c>
      <c r="D1270" s="277">
        <f t="shared" si="136"/>
        <v>76200</v>
      </c>
      <c r="E1270" s="277">
        <f t="shared" si="137"/>
        <v>127000</v>
      </c>
      <c r="F1270" s="277">
        <f t="shared" si="138"/>
        <v>152400</v>
      </c>
      <c r="G1270" s="277">
        <f t="shared" si="139"/>
        <v>15240</v>
      </c>
    </row>
    <row r="1271" spans="1:7" x14ac:dyDescent="0.25">
      <c r="A1271" s="277">
        <f t="shared" si="133"/>
        <v>12710</v>
      </c>
      <c r="B1271" s="277">
        <f t="shared" si="134"/>
        <v>25420</v>
      </c>
      <c r="C1271" s="277">
        <f t="shared" si="135"/>
        <v>30504</v>
      </c>
      <c r="D1271" s="277">
        <f t="shared" si="136"/>
        <v>76260</v>
      </c>
      <c r="E1271" s="277">
        <f t="shared" si="137"/>
        <v>127100</v>
      </c>
      <c r="F1271" s="277">
        <f t="shared" si="138"/>
        <v>152520</v>
      </c>
      <c r="G1271" s="277">
        <f t="shared" si="139"/>
        <v>15252</v>
      </c>
    </row>
    <row r="1272" spans="1:7" x14ac:dyDescent="0.25">
      <c r="A1272" s="277">
        <f t="shared" si="133"/>
        <v>12720</v>
      </c>
      <c r="B1272" s="277">
        <f t="shared" si="134"/>
        <v>25440</v>
      </c>
      <c r="C1272" s="277">
        <f t="shared" si="135"/>
        <v>30528</v>
      </c>
      <c r="D1272" s="277">
        <f t="shared" si="136"/>
        <v>76320</v>
      </c>
      <c r="E1272" s="277">
        <f t="shared" si="137"/>
        <v>127200</v>
      </c>
      <c r="F1272" s="277">
        <f t="shared" si="138"/>
        <v>152640</v>
      </c>
      <c r="G1272" s="277">
        <f t="shared" si="139"/>
        <v>15264</v>
      </c>
    </row>
    <row r="1273" spans="1:7" x14ac:dyDescent="0.25">
      <c r="A1273" s="277">
        <f t="shared" si="133"/>
        <v>12730</v>
      </c>
      <c r="B1273" s="277">
        <f t="shared" si="134"/>
        <v>25460</v>
      </c>
      <c r="C1273" s="277">
        <f t="shared" si="135"/>
        <v>30552</v>
      </c>
      <c r="D1273" s="277">
        <f t="shared" si="136"/>
        <v>76380</v>
      </c>
      <c r="E1273" s="277">
        <f t="shared" si="137"/>
        <v>127300</v>
      </c>
      <c r="F1273" s="277">
        <f t="shared" si="138"/>
        <v>152760</v>
      </c>
      <c r="G1273" s="277">
        <f t="shared" si="139"/>
        <v>15276</v>
      </c>
    </row>
    <row r="1274" spans="1:7" x14ac:dyDescent="0.25">
      <c r="A1274" s="277">
        <f t="shared" si="133"/>
        <v>12740</v>
      </c>
      <c r="B1274" s="277">
        <f t="shared" si="134"/>
        <v>25480</v>
      </c>
      <c r="C1274" s="277">
        <f t="shared" si="135"/>
        <v>30576</v>
      </c>
      <c r="D1274" s="277">
        <f t="shared" si="136"/>
        <v>76440</v>
      </c>
      <c r="E1274" s="277">
        <f t="shared" si="137"/>
        <v>127400</v>
      </c>
      <c r="F1274" s="277">
        <f t="shared" si="138"/>
        <v>152880</v>
      </c>
      <c r="G1274" s="277">
        <f t="shared" si="139"/>
        <v>15288</v>
      </c>
    </row>
    <row r="1275" spans="1:7" x14ac:dyDescent="0.25">
      <c r="A1275" s="277">
        <f t="shared" si="133"/>
        <v>12750</v>
      </c>
      <c r="B1275" s="277">
        <f t="shared" si="134"/>
        <v>25500</v>
      </c>
      <c r="C1275" s="277">
        <f t="shared" si="135"/>
        <v>30600</v>
      </c>
      <c r="D1275" s="277">
        <f t="shared" si="136"/>
        <v>76500</v>
      </c>
      <c r="E1275" s="277">
        <f t="shared" si="137"/>
        <v>127500</v>
      </c>
      <c r="F1275" s="277">
        <f t="shared" si="138"/>
        <v>153000</v>
      </c>
      <c r="G1275" s="277">
        <f t="shared" si="139"/>
        <v>15300</v>
      </c>
    </row>
    <row r="1276" spans="1:7" x14ac:dyDescent="0.25">
      <c r="A1276" s="277">
        <f t="shared" si="133"/>
        <v>12760</v>
      </c>
      <c r="B1276" s="277">
        <f t="shared" si="134"/>
        <v>25520</v>
      </c>
      <c r="C1276" s="277">
        <f t="shared" si="135"/>
        <v>30624</v>
      </c>
      <c r="D1276" s="277">
        <f t="shared" si="136"/>
        <v>76560</v>
      </c>
      <c r="E1276" s="277">
        <f t="shared" si="137"/>
        <v>127600</v>
      </c>
      <c r="F1276" s="277">
        <f t="shared" si="138"/>
        <v>153120</v>
      </c>
      <c r="G1276" s="277">
        <f t="shared" si="139"/>
        <v>15312</v>
      </c>
    </row>
    <row r="1277" spans="1:7" x14ac:dyDescent="0.25">
      <c r="A1277" s="277">
        <f t="shared" si="133"/>
        <v>12770</v>
      </c>
      <c r="B1277" s="277">
        <f t="shared" si="134"/>
        <v>25540</v>
      </c>
      <c r="C1277" s="277">
        <f t="shared" si="135"/>
        <v>30648</v>
      </c>
      <c r="D1277" s="277">
        <f t="shared" si="136"/>
        <v>76620</v>
      </c>
      <c r="E1277" s="277">
        <f t="shared" si="137"/>
        <v>127700</v>
      </c>
      <c r="F1277" s="277">
        <f t="shared" si="138"/>
        <v>153240</v>
      </c>
      <c r="G1277" s="277">
        <f t="shared" si="139"/>
        <v>15324</v>
      </c>
    </row>
    <row r="1278" spans="1:7" x14ac:dyDescent="0.25">
      <c r="A1278" s="277">
        <f t="shared" si="133"/>
        <v>12780</v>
      </c>
      <c r="B1278" s="277">
        <f t="shared" si="134"/>
        <v>25560</v>
      </c>
      <c r="C1278" s="277">
        <f t="shared" si="135"/>
        <v>30672</v>
      </c>
      <c r="D1278" s="277">
        <f t="shared" si="136"/>
        <v>76680</v>
      </c>
      <c r="E1278" s="277">
        <f t="shared" si="137"/>
        <v>127800</v>
      </c>
      <c r="F1278" s="277">
        <f t="shared" si="138"/>
        <v>153360</v>
      </c>
      <c r="G1278" s="277">
        <f t="shared" si="139"/>
        <v>15336</v>
      </c>
    </row>
    <row r="1279" spans="1:7" x14ac:dyDescent="0.25">
      <c r="A1279" s="277">
        <f t="shared" si="133"/>
        <v>12790</v>
      </c>
      <c r="B1279" s="277">
        <f t="shared" si="134"/>
        <v>25580</v>
      </c>
      <c r="C1279" s="277">
        <f t="shared" si="135"/>
        <v>30696</v>
      </c>
      <c r="D1279" s="277">
        <f t="shared" si="136"/>
        <v>76740</v>
      </c>
      <c r="E1279" s="277">
        <f t="shared" si="137"/>
        <v>127900</v>
      </c>
      <c r="F1279" s="277">
        <f t="shared" si="138"/>
        <v>153480</v>
      </c>
      <c r="G1279" s="277">
        <f t="shared" si="139"/>
        <v>15348</v>
      </c>
    </row>
    <row r="1280" spans="1:7" x14ac:dyDescent="0.25">
      <c r="A1280" s="277">
        <f t="shared" si="133"/>
        <v>12800</v>
      </c>
      <c r="B1280" s="277">
        <f t="shared" si="134"/>
        <v>25600</v>
      </c>
      <c r="C1280" s="277">
        <f t="shared" si="135"/>
        <v>30720</v>
      </c>
      <c r="D1280" s="277">
        <f t="shared" si="136"/>
        <v>76800</v>
      </c>
      <c r="E1280" s="277">
        <f t="shared" si="137"/>
        <v>128000</v>
      </c>
      <c r="F1280" s="277">
        <f t="shared" si="138"/>
        <v>153600</v>
      </c>
      <c r="G1280" s="277">
        <f t="shared" si="139"/>
        <v>15360</v>
      </c>
    </row>
    <row r="1281" spans="1:7" x14ac:dyDescent="0.25">
      <c r="A1281" s="277">
        <f t="shared" si="133"/>
        <v>12810</v>
      </c>
      <c r="B1281" s="277">
        <f t="shared" si="134"/>
        <v>25620</v>
      </c>
      <c r="C1281" s="277">
        <f t="shared" si="135"/>
        <v>30744</v>
      </c>
      <c r="D1281" s="277">
        <f t="shared" si="136"/>
        <v>76860</v>
      </c>
      <c r="E1281" s="277">
        <f t="shared" si="137"/>
        <v>128100</v>
      </c>
      <c r="F1281" s="277">
        <f t="shared" si="138"/>
        <v>153720</v>
      </c>
      <c r="G1281" s="277">
        <f t="shared" si="139"/>
        <v>15372</v>
      </c>
    </row>
    <row r="1282" spans="1:7" x14ac:dyDescent="0.25">
      <c r="A1282" s="277">
        <f t="shared" si="133"/>
        <v>12820</v>
      </c>
      <c r="B1282" s="277">
        <f t="shared" si="134"/>
        <v>25640</v>
      </c>
      <c r="C1282" s="277">
        <f t="shared" si="135"/>
        <v>30768</v>
      </c>
      <c r="D1282" s="277">
        <f t="shared" si="136"/>
        <v>76920</v>
      </c>
      <c r="E1282" s="277">
        <f t="shared" si="137"/>
        <v>128200</v>
      </c>
      <c r="F1282" s="277">
        <f t="shared" si="138"/>
        <v>153840</v>
      </c>
      <c r="G1282" s="277">
        <f t="shared" si="139"/>
        <v>15384</v>
      </c>
    </row>
    <row r="1283" spans="1:7" x14ac:dyDescent="0.25">
      <c r="A1283" s="277">
        <f t="shared" ref="A1283:A1346" si="140">A1282+10</f>
        <v>12830</v>
      </c>
      <c r="B1283" s="277">
        <f t="shared" ref="B1283:B1346" si="141">B1282+20</f>
        <v>25660</v>
      </c>
      <c r="C1283" s="277">
        <f t="shared" ref="C1283:C1346" si="142">C1282+24</f>
        <v>30792</v>
      </c>
      <c r="D1283" s="277">
        <f t="shared" ref="D1283:D1346" si="143">D1282+60</f>
        <v>76980</v>
      </c>
      <c r="E1283" s="277">
        <f t="shared" ref="E1283:E1346" si="144">E1282+100</f>
        <v>128300</v>
      </c>
      <c r="F1283" s="277">
        <f t="shared" ref="F1283:F1346" si="145">F1282+120</f>
        <v>153960</v>
      </c>
      <c r="G1283" s="277">
        <f t="shared" ref="G1283:G1346" si="146">G1282+12</f>
        <v>15396</v>
      </c>
    </row>
    <row r="1284" spans="1:7" x14ac:dyDescent="0.25">
      <c r="A1284" s="277">
        <f t="shared" si="140"/>
        <v>12840</v>
      </c>
      <c r="B1284" s="277">
        <f t="shared" si="141"/>
        <v>25680</v>
      </c>
      <c r="C1284" s="277">
        <f t="shared" si="142"/>
        <v>30816</v>
      </c>
      <c r="D1284" s="277">
        <f t="shared" si="143"/>
        <v>77040</v>
      </c>
      <c r="E1284" s="277">
        <f t="shared" si="144"/>
        <v>128400</v>
      </c>
      <c r="F1284" s="277">
        <f t="shared" si="145"/>
        <v>154080</v>
      </c>
      <c r="G1284" s="277">
        <f t="shared" si="146"/>
        <v>15408</v>
      </c>
    </row>
    <row r="1285" spans="1:7" x14ac:dyDescent="0.25">
      <c r="A1285" s="277">
        <f t="shared" si="140"/>
        <v>12850</v>
      </c>
      <c r="B1285" s="277">
        <f t="shared" si="141"/>
        <v>25700</v>
      </c>
      <c r="C1285" s="277">
        <f t="shared" si="142"/>
        <v>30840</v>
      </c>
      <c r="D1285" s="277">
        <f t="shared" si="143"/>
        <v>77100</v>
      </c>
      <c r="E1285" s="277">
        <f t="shared" si="144"/>
        <v>128500</v>
      </c>
      <c r="F1285" s="277">
        <f t="shared" si="145"/>
        <v>154200</v>
      </c>
      <c r="G1285" s="277">
        <f t="shared" si="146"/>
        <v>15420</v>
      </c>
    </row>
    <row r="1286" spans="1:7" x14ac:dyDescent="0.25">
      <c r="A1286" s="277">
        <f t="shared" si="140"/>
        <v>12860</v>
      </c>
      <c r="B1286" s="277">
        <f t="shared" si="141"/>
        <v>25720</v>
      </c>
      <c r="C1286" s="277">
        <f t="shared" si="142"/>
        <v>30864</v>
      </c>
      <c r="D1286" s="277">
        <f t="shared" si="143"/>
        <v>77160</v>
      </c>
      <c r="E1286" s="277">
        <f t="shared" si="144"/>
        <v>128600</v>
      </c>
      <c r="F1286" s="277">
        <f t="shared" si="145"/>
        <v>154320</v>
      </c>
      <c r="G1286" s="277">
        <f t="shared" si="146"/>
        <v>15432</v>
      </c>
    </row>
    <row r="1287" spans="1:7" x14ac:dyDescent="0.25">
      <c r="A1287" s="277">
        <f t="shared" si="140"/>
        <v>12870</v>
      </c>
      <c r="B1287" s="277">
        <f t="shared" si="141"/>
        <v>25740</v>
      </c>
      <c r="C1287" s="277">
        <f t="shared" si="142"/>
        <v>30888</v>
      </c>
      <c r="D1287" s="277">
        <f t="shared" si="143"/>
        <v>77220</v>
      </c>
      <c r="E1287" s="277">
        <f t="shared" si="144"/>
        <v>128700</v>
      </c>
      <c r="F1287" s="277">
        <f t="shared" si="145"/>
        <v>154440</v>
      </c>
      <c r="G1287" s="277">
        <f t="shared" si="146"/>
        <v>15444</v>
      </c>
    </row>
    <row r="1288" spans="1:7" x14ac:dyDescent="0.25">
      <c r="A1288" s="277">
        <f t="shared" si="140"/>
        <v>12880</v>
      </c>
      <c r="B1288" s="277">
        <f t="shared" si="141"/>
        <v>25760</v>
      </c>
      <c r="C1288" s="277">
        <f t="shared" si="142"/>
        <v>30912</v>
      </c>
      <c r="D1288" s="277">
        <f t="shared" si="143"/>
        <v>77280</v>
      </c>
      <c r="E1288" s="277">
        <f t="shared" si="144"/>
        <v>128800</v>
      </c>
      <c r="F1288" s="277">
        <f t="shared" si="145"/>
        <v>154560</v>
      </c>
      <c r="G1288" s="277">
        <f t="shared" si="146"/>
        <v>15456</v>
      </c>
    </row>
    <row r="1289" spans="1:7" x14ac:dyDescent="0.25">
      <c r="A1289" s="277">
        <f t="shared" si="140"/>
        <v>12890</v>
      </c>
      <c r="B1289" s="277">
        <f t="shared" si="141"/>
        <v>25780</v>
      </c>
      <c r="C1289" s="277">
        <f t="shared" si="142"/>
        <v>30936</v>
      </c>
      <c r="D1289" s="277">
        <f t="shared" si="143"/>
        <v>77340</v>
      </c>
      <c r="E1289" s="277">
        <f t="shared" si="144"/>
        <v>128900</v>
      </c>
      <c r="F1289" s="277">
        <f t="shared" si="145"/>
        <v>154680</v>
      </c>
      <c r="G1289" s="277">
        <f t="shared" si="146"/>
        <v>15468</v>
      </c>
    </row>
    <row r="1290" spans="1:7" x14ac:dyDescent="0.25">
      <c r="A1290" s="277">
        <f t="shared" si="140"/>
        <v>12900</v>
      </c>
      <c r="B1290" s="277">
        <f t="shared" si="141"/>
        <v>25800</v>
      </c>
      <c r="C1290" s="277">
        <f t="shared" si="142"/>
        <v>30960</v>
      </c>
      <c r="D1290" s="277">
        <f t="shared" si="143"/>
        <v>77400</v>
      </c>
      <c r="E1290" s="277">
        <f t="shared" si="144"/>
        <v>129000</v>
      </c>
      <c r="F1290" s="277">
        <f t="shared" si="145"/>
        <v>154800</v>
      </c>
      <c r="G1290" s="277">
        <f t="shared" si="146"/>
        <v>15480</v>
      </c>
    </row>
    <row r="1291" spans="1:7" x14ac:dyDescent="0.25">
      <c r="A1291" s="277">
        <f t="shared" si="140"/>
        <v>12910</v>
      </c>
      <c r="B1291" s="277">
        <f t="shared" si="141"/>
        <v>25820</v>
      </c>
      <c r="C1291" s="277">
        <f t="shared" si="142"/>
        <v>30984</v>
      </c>
      <c r="D1291" s="277">
        <f t="shared" si="143"/>
        <v>77460</v>
      </c>
      <c r="E1291" s="277">
        <f t="shared" si="144"/>
        <v>129100</v>
      </c>
      <c r="F1291" s="277">
        <f t="shared" si="145"/>
        <v>154920</v>
      </c>
      <c r="G1291" s="277">
        <f t="shared" si="146"/>
        <v>15492</v>
      </c>
    </row>
    <row r="1292" spans="1:7" x14ac:dyDescent="0.25">
      <c r="A1292" s="277">
        <f t="shared" si="140"/>
        <v>12920</v>
      </c>
      <c r="B1292" s="277">
        <f t="shared" si="141"/>
        <v>25840</v>
      </c>
      <c r="C1292" s="277">
        <f t="shared" si="142"/>
        <v>31008</v>
      </c>
      <c r="D1292" s="277">
        <f t="shared" si="143"/>
        <v>77520</v>
      </c>
      <c r="E1292" s="277">
        <f t="shared" si="144"/>
        <v>129200</v>
      </c>
      <c r="F1292" s="277">
        <f t="shared" si="145"/>
        <v>155040</v>
      </c>
      <c r="G1292" s="277">
        <f t="shared" si="146"/>
        <v>15504</v>
      </c>
    </row>
    <row r="1293" spans="1:7" x14ac:dyDescent="0.25">
      <c r="A1293" s="277">
        <f t="shared" si="140"/>
        <v>12930</v>
      </c>
      <c r="B1293" s="277">
        <f t="shared" si="141"/>
        <v>25860</v>
      </c>
      <c r="C1293" s="277">
        <f t="shared" si="142"/>
        <v>31032</v>
      </c>
      <c r="D1293" s="277">
        <f t="shared" si="143"/>
        <v>77580</v>
      </c>
      <c r="E1293" s="277">
        <f t="shared" si="144"/>
        <v>129300</v>
      </c>
      <c r="F1293" s="277">
        <f t="shared" si="145"/>
        <v>155160</v>
      </c>
      <c r="G1293" s="277">
        <f t="shared" si="146"/>
        <v>15516</v>
      </c>
    </row>
    <row r="1294" spans="1:7" x14ac:dyDescent="0.25">
      <c r="A1294" s="277">
        <f t="shared" si="140"/>
        <v>12940</v>
      </c>
      <c r="B1294" s="277">
        <f t="shared" si="141"/>
        <v>25880</v>
      </c>
      <c r="C1294" s="277">
        <f t="shared" si="142"/>
        <v>31056</v>
      </c>
      <c r="D1294" s="277">
        <f t="shared" si="143"/>
        <v>77640</v>
      </c>
      <c r="E1294" s="277">
        <f t="shared" si="144"/>
        <v>129400</v>
      </c>
      <c r="F1294" s="277">
        <f t="shared" si="145"/>
        <v>155280</v>
      </c>
      <c r="G1294" s="277">
        <f t="shared" si="146"/>
        <v>15528</v>
      </c>
    </row>
    <row r="1295" spans="1:7" x14ac:dyDescent="0.25">
      <c r="A1295" s="277">
        <f t="shared" si="140"/>
        <v>12950</v>
      </c>
      <c r="B1295" s="277">
        <f t="shared" si="141"/>
        <v>25900</v>
      </c>
      <c r="C1295" s="277">
        <f t="shared" si="142"/>
        <v>31080</v>
      </c>
      <c r="D1295" s="277">
        <f t="shared" si="143"/>
        <v>77700</v>
      </c>
      <c r="E1295" s="277">
        <f t="shared" si="144"/>
        <v>129500</v>
      </c>
      <c r="F1295" s="277">
        <f t="shared" si="145"/>
        <v>155400</v>
      </c>
      <c r="G1295" s="277">
        <f t="shared" si="146"/>
        <v>15540</v>
      </c>
    </row>
    <row r="1296" spans="1:7" x14ac:dyDescent="0.25">
      <c r="A1296" s="277">
        <f t="shared" si="140"/>
        <v>12960</v>
      </c>
      <c r="B1296" s="277">
        <f t="shared" si="141"/>
        <v>25920</v>
      </c>
      <c r="C1296" s="277">
        <f t="shared" si="142"/>
        <v>31104</v>
      </c>
      <c r="D1296" s="277">
        <f t="shared" si="143"/>
        <v>77760</v>
      </c>
      <c r="E1296" s="277">
        <f t="shared" si="144"/>
        <v>129600</v>
      </c>
      <c r="F1296" s="277">
        <f t="shared" si="145"/>
        <v>155520</v>
      </c>
      <c r="G1296" s="277">
        <f t="shared" si="146"/>
        <v>15552</v>
      </c>
    </row>
    <row r="1297" spans="1:7" x14ac:dyDescent="0.25">
      <c r="A1297" s="277">
        <f t="shared" si="140"/>
        <v>12970</v>
      </c>
      <c r="B1297" s="277">
        <f t="shared" si="141"/>
        <v>25940</v>
      </c>
      <c r="C1297" s="277">
        <f t="shared" si="142"/>
        <v>31128</v>
      </c>
      <c r="D1297" s="277">
        <f t="shared" si="143"/>
        <v>77820</v>
      </c>
      <c r="E1297" s="277">
        <f t="shared" si="144"/>
        <v>129700</v>
      </c>
      <c r="F1297" s="277">
        <f t="shared" si="145"/>
        <v>155640</v>
      </c>
      <c r="G1297" s="277">
        <f t="shared" si="146"/>
        <v>15564</v>
      </c>
    </row>
    <row r="1298" spans="1:7" x14ac:dyDescent="0.25">
      <c r="A1298" s="277">
        <f t="shared" si="140"/>
        <v>12980</v>
      </c>
      <c r="B1298" s="277">
        <f t="shared" si="141"/>
        <v>25960</v>
      </c>
      <c r="C1298" s="277">
        <f t="shared" si="142"/>
        <v>31152</v>
      </c>
      <c r="D1298" s="277">
        <f t="shared" si="143"/>
        <v>77880</v>
      </c>
      <c r="E1298" s="277">
        <f t="shared" si="144"/>
        <v>129800</v>
      </c>
      <c r="F1298" s="277">
        <f t="shared" si="145"/>
        <v>155760</v>
      </c>
      <c r="G1298" s="277">
        <f t="shared" si="146"/>
        <v>15576</v>
      </c>
    </row>
    <row r="1299" spans="1:7" x14ac:dyDescent="0.25">
      <c r="A1299" s="277">
        <f t="shared" si="140"/>
        <v>12990</v>
      </c>
      <c r="B1299" s="277">
        <f t="shared" si="141"/>
        <v>25980</v>
      </c>
      <c r="C1299" s="277">
        <f t="shared" si="142"/>
        <v>31176</v>
      </c>
      <c r="D1299" s="277">
        <f t="shared" si="143"/>
        <v>77940</v>
      </c>
      <c r="E1299" s="277">
        <f t="shared" si="144"/>
        <v>129900</v>
      </c>
      <c r="F1299" s="277">
        <f t="shared" si="145"/>
        <v>155880</v>
      </c>
      <c r="G1299" s="277">
        <f t="shared" si="146"/>
        <v>15588</v>
      </c>
    </row>
    <row r="1300" spans="1:7" x14ac:dyDescent="0.25">
      <c r="A1300" s="277">
        <f t="shared" si="140"/>
        <v>13000</v>
      </c>
      <c r="B1300" s="277">
        <f t="shared" si="141"/>
        <v>26000</v>
      </c>
      <c r="C1300" s="277">
        <f t="shared" si="142"/>
        <v>31200</v>
      </c>
      <c r="D1300" s="277">
        <f t="shared" si="143"/>
        <v>78000</v>
      </c>
      <c r="E1300" s="277">
        <f t="shared" si="144"/>
        <v>130000</v>
      </c>
      <c r="F1300" s="277">
        <f t="shared" si="145"/>
        <v>156000</v>
      </c>
      <c r="G1300" s="277">
        <f t="shared" si="146"/>
        <v>15600</v>
      </c>
    </row>
    <row r="1301" spans="1:7" x14ac:dyDescent="0.25">
      <c r="A1301" s="277">
        <f t="shared" si="140"/>
        <v>13010</v>
      </c>
      <c r="B1301" s="277">
        <f t="shared" si="141"/>
        <v>26020</v>
      </c>
      <c r="C1301" s="277">
        <f t="shared" si="142"/>
        <v>31224</v>
      </c>
      <c r="D1301" s="277">
        <f t="shared" si="143"/>
        <v>78060</v>
      </c>
      <c r="E1301" s="277">
        <f t="shared" si="144"/>
        <v>130100</v>
      </c>
      <c r="F1301" s="277">
        <f t="shared" si="145"/>
        <v>156120</v>
      </c>
      <c r="G1301" s="277">
        <f t="shared" si="146"/>
        <v>15612</v>
      </c>
    </row>
    <row r="1302" spans="1:7" x14ac:dyDescent="0.25">
      <c r="A1302" s="277">
        <f t="shared" si="140"/>
        <v>13020</v>
      </c>
      <c r="B1302" s="277">
        <f t="shared" si="141"/>
        <v>26040</v>
      </c>
      <c r="C1302" s="277">
        <f t="shared" si="142"/>
        <v>31248</v>
      </c>
      <c r="D1302" s="277">
        <f t="shared" si="143"/>
        <v>78120</v>
      </c>
      <c r="E1302" s="277">
        <f t="shared" si="144"/>
        <v>130200</v>
      </c>
      <c r="F1302" s="277">
        <f t="shared" si="145"/>
        <v>156240</v>
      </c>
      <c r="G1302" s="277">
        <f t="shared" si="146"/>
        <v>15624</v>
      </c>
    </row>
    <row r="1303" spans="1:7" x14ac:dyDescent="0.25">
      <c r="A1303" s="277">
        <f t="shared" si="140"/>
        <v>13030</v>
      </c>
      <c r="B1303" s="277">
        <f t="shared" si="141"/>
        <v>26060</v>
      </c>
      <c r="C1303" s="277">
        <f t="shared" si="142"/>
        <v>31272</v>
      </c>
      <c r="D1303" s="277">
        <f t="shared" si="143"/>
        <v>78180</v>
      </c>
      <c r="E1303" s="277">
        <f t="shared" si="144"/>
        <v>130300</v>
      </c>
      <c r="F1303" s="277">
        <f t="shared" si="145"/>
        <v>156360</v>
      </c>
      <c r="G1303" s="277">
        <f t="shared" si="146"/>
        <v>15636</v>
      </c>
    </row>
    <row r="1304" spans="1:7" x14ac:dyDescent="0.25">
      <c r="A1304" s="277">
        <f t="shared" si="140"/>
        <v>13040</v>
      </c>
      <c r="B1304" s="277">
        <f t="shared" si="141"/>
        <v>26080</v>
      </c>
      <c r="C1304" s="277">
        <f t="shared" si="142"/>
        <v>31296</v>
      </c>
      <c r="D1304" s="277">
        <f t="shared" si="143"/>
        <v>78240</v>
      </c>
      <c r="E1304" s="277">
        <f t="shared" si="144"/>
        <v>130400</v>
      </c>
      <c r="F1304" s="277">
        <f t="shared" si="145"/>
        <v>156480</v>
      </c>
      <c r="G1304" s="277">
        <f t="shared" si="146"/>
        <v>15648</v>
      </c>
    </row>
    <row r="1305" spans="1:7" x14ac:dyDescent="0.25">
      <c r="A1305" s="277">
        <f t="shared" si="140"/>
        <v>13050</v>
      </c>
      <c r="B1305" s="277">
        <f t="shared" si="141"/>
        <v>26100</v>
      </c>
      <c r="C1305" s="277">
        <f t="shared" si="142"/>
        <v>31320</v>
      </c>
      <c r="D1305" s="277">
        <f t="shared" si="143"/>
        <v>78300</v>
      </c>
      <c r="E1305" s="277">
        <f t="shared" si="144"/>
        <v>130500</v>
      </c>
      <c r="F1305" s="277">
        <f t="shared" si="145"/>
        <v>156600</v>
      </c>
      <c r="G1305" s="277">
        <f t="shared" si="146"/>
        <v>15660</v>
      </c>
    </row>
    <row r="1306" spans="1:7" x14ac:dyDescent="0.25">
      <c r="A1306" s="277">
        <f t="shared" si="140"/>
        <v>13060</v>
      </c>
      <c r="B1306" s="277">
        <f t="shared" si="141"/>
        <v>26120</v>
      </c>
      <c r="C1306" s="277">
        <f t="shared" si="142"/>
        <v>31344</v>
      </c>
      <c r="D1306" s="277">
        <f t="shared" si="143"/>
        <v>78360</v>
      </c>
      <c r="E1306" s="277">
        <f t="shared" si="144"/>
        <v>130600</v>
      </c>
      <c r="F1306" s="277">
        <f t="shared" si="145"/>
        <v>156720</v>
      </c>
      <c r="G1306" s="277">
        <f t="shared" si="146"/>
        <v>15672</v>
      </c>
    </row>
    <row r="1307" spans="1:7" x14ac:dyDescent="0.25">
      <c r="A1307" s="277">
        <f t="shared" si="140"/>
        <v>13070</v>
      </c>
      <c r="B1307" s="277">
        <f t="shared" si="141"/>
        <v>26140</v>
      </c>
      <c r="C1307" s="277">
        <f t="shared" si="142"/>
        <v>31368</v>
      </c>
      <c r="D1307" s="277">
        <f t="shared" si="143"/>
        <v>78420</v>
      </c>
      <c r="E1307" s="277">
        <f t="shared" si="144"/>
        <v>130700</v>
      </c>
      <c r="F1307" s="277">
        <f t="shared" si="145"/>
        <v>156840</v>
      </c>
      <c r="G1307" s="277">
        <f t="shared" si="146"/>
        <v>15684</v>
      </c>
    </row>
    <row r="1308" spans="1:7" x14ac:dyDescent="0.25">
      <c r="A1308" s="277">
        <f t="shared" si="140"/>
        <v>13080</v>
      </c>
      <c r="B1308" s="277">
        <f t="shared" si="141"/>
        <v>26160</v>
      </c>
      <c r="C1308" s="277">
        <f t="shared" si="142"/>
        <v>31392</v>
      </c>
      <c r="D1308" s="277">
        <f t="shared" si="143"/>
        <v>78480</v>
      </c>
      <c r="E1308" s="277">
        <f t="shared" si="144"/>
        <v>130800</v>
      </c>
      <c r="F1308" s="277">
        <f t="shared" si="145"/>
        <v>156960</v>
      </c>
      <c r="G1308" s="277">
        <f t="shared" si="146"/>
        <v>15696</v>
      </c>
    </row>
    <row r="1309" spans="1:7" x14ac:dyDescent="0.25">
      <c r="A1309" s="277">
        <f t="shared" si="140"/>
        <v>13090</v>
      </c>
      <c r="B1309" s="277">
        <f t="shared" si="141"/>
        <v>26180</v>
      </c>
      <c r="C1309" s="277">
        <f t="shared" si="142"/>
        <v>31416</v>
      </c>
      <c r="D1309" s="277">
        <f t="shared" si="143"/>
        <v>78540</v>
      </c>
      <c r="E1309" s="277">
        <f t="shared" si="144"/>
        <v>130900</v>
      </c>
      <c r="F1309" s="277">
        <f t="shared" si="145"/>
        <v>157080</v>
      </c>
      <c r="G1309" s="277">
        <f t="shared" si="146"/>
        <v>15708</v>
      </c>
    </row>
    <row r="1310" spans="1:7" x14ac:dyDescent="0.25">
      <c r="A1310" s="277">
        <f t="shared" si="140"/>
        <v>13100</v>
      </c>
      <c r="B1310" s="277">
        <f t="shared" si="141"/>
        <v>26200</v>
      </c>
      <c r="C1310" s="277">
        <f t="shared" si="142"/>
        <v>31440</v>
      </c>
      <c r="D1310" s="277">
        <f t="shared" si="143"/>
        <v>78600</v>
      </c>
      <c r="E1310" s="277">
        <f t="shared" si="144"/>
        <v>131000</v>
      </c>
      <c r="F1310" s="277">
        <f t="shared" si="145"/>
        <v>157200</v>
      </c>
      <c r="G1310" s="277">
        <f t="shared" si="146"/>
        <v>15720</v>
      </c>
    </row>
    <row r="1311" spans="1:7" x14ac:dyDescent="0.25">
      <c r="A1311" s="277">
        <f t="shared" si="140"/>
        <v>13110</v>
      </c>
      <c r="B1311" s="277">
        <f t="shared" si="141"/>
        <v>26220</v>
      </c>
      <c r="C1311" s="277">
        <f t="shared" si="142"/>
        <v>31464</v>
      </c>
      <c r="D1311" s="277">
        <f t="shared" si="143"/>
        <v>78660</v>
      </c>
      <c r="E1311" s="277">
        <f t="shared" si="144"/>
        <v>131100</v>
      </c>
      <c r="F1311" s="277">
        <f t="shared" si="145"/>
        <v>157320</v>
      </c>
      <c r="G1311" s="277">
        <f t="shared" si="146"/>
        <v>15732</v>
      </c>
    </row>
    <row r="1312" spans="1:7" x14ac:dyDescent="0.25">
      <c r="A1312" s="277">
        <f t="shared" si="140"/>
        <v>13120</v>
      </c>
      <c r="B1312" s="277">
        <f t="shared" si="141"/>
        <v>26240</v>
      </c>
      <c r="C1312" s="277">
        <f t="shared" si="142"/>
        <v>31488</v>
      </c>
      <c r="D1312" s="277">
        <f t="shared" si="143"/>
        <v>78720</v>
      </c>
      <c r="E1312" s="277">
        <f t="shared" si="144"/>
        <v>131200</v>
      </c>
      <c r="F1312" s="277">
        <f t="shared" si="145"/>
        <v>157440</v>
      </c>
      <c r="G1312" s="277">
        <f t="shared" si="146"/>
        <v>15744</v>
      </c>
    </row>
    <row r="1313" spans="1:7" x14ac:dyDescent="0.25">
      <c r="A1313" s="277">
        <f t="shared" si="140"/>
        <v>13130</v>
      </c>
      <c r="B1313" s="277">
        <f t="shared" si="141"/>
        <v>26260</v>
      </c>
      <c r="C1313" s="277">
        <f t="shared" si="142"/>
        <v>31512</v>
      </c>
      <c r="D1313" s="277">
        <f t="shared" si="143"/>
        <v>78780</v>
      </c>
      <c r="E1313" s="277">
        <f t="shared" si="144"/>
        <v>131300</v>
      </c>
      <c r="F1313" s="277">
        <f t="shared" si="145"/>
        <v>157560</v>
      </c>
      <c r="G1313" s="277">
        <f t="shared" si="146"/>
        <v>15756</v>
      </c>
    </row>
    <row r="1314" spans="1:7" x14ac:dyDescent="0.25">
      <c r="A1314" s="277">
        <f t="shared" si="140"/>
        <v>13140</v>
      </c>
      <c r="B1314" s="277">
        <f t="shared" si="141"/>
        <v>26280</v>
      </c>
      <c r="C1314" s="277">
        <f t="shared" si="142"/>
        <v>31536</v>
      </c>
      <c r="D1314" s="277">
        <f t="shared" si="143"/>
        <v>78840</v>
      </c>
      <c r="E1314" s="277">
        <f t="shared" si="144"/>
        <v>131400</v>
      </c>
      <c r="F1314" s="277">
        <f t="shared" si="145"/>
        <v>157680</v>
      </c>
      <c r="G1314" s="277">
        <f t="shared" si="146"/>
        <v>15768</v>
      </c>
    </row>
    <row r="1315" spans="1:7" x14ac:dyDescent="0.25">
      <c r="A1315" s="277">
        <f t="shared" si="140"/>
        <v>13150</v>
      </c>
      <c r="B1315" s="277">
        <f t="shared" si="141"/>
        <v>26300</v>
      </c>
      <c r="C1315" s="277">
        <f t="shared" si="142"/>
        <v>31560</v>
      </c>
      <c r="D1315" s="277">
        <f t="shared" si="143"/>
        <v>78900</v>
      </c>
      <c r="E1315" s="277">
        <f t="shared" si="144"/>
        <v>131500</v>
      </c>
      <c r="F1315" s="277">
        <f t="shared" si="145"/>
        <v>157800</v>
      </c>
      <c r="G1315" s="277">
        <f t="shared" si="146"/>
        <v>15780</v>
      </c>
    </row>
    <row r="1316" spans="1:7" x14ac:dyDescent="0.25">
      <c r="A1316" s="277">
        <f t="shared" si="140"/>
        <v>13160</v>
      </c>
      <c r="B1316" s="277">
        <f t="shared" si="141"/>
        <v>26320</v>
      </c>
      <c r="C1316" s="277">
        <f t="shared" si="142"/>
        <v>31584</v>
      </c>
      <c r="D1316" s="277">
        <f t="shared" si="143"/>
        <v>78960</v>
      </c>
      <c r="E1316" s="277">
        <f t="shared" si="144"/>
        <v>131600</v>
      </c>
      <c r="F1316" s="277">
        <f t="shared" si="145"/>
        <v>157920</v>
      </c>
      <c r="G1316" s="277">
        <f t="shared" si="146"/>
        <v>15792</v>
      </c>
    </row>
    <row r="1317" spans="1:7" x14ac:dyDescent="0.25">
      <c r="A1317" s="277">
        <f t="shared" si="140"/>
        <v>13170</v>
      </c>
      <c r="B1317" s="277">
        <f t="shared" si="141"/>
        <v>26340</v>
      </c>
      <c r="C1317" s="277">
        <f t="shared" si="142"/>
        <v>31608</v>
      </c>
      <c r="D1317" s="277">
        <f t="shared" si="143"/>
        <v>79020</v>
      </c>
      <c r="E1317" s="277">
        <f t="shared" si="144"/>
        <v>131700</v>
      </c>
      <c r="F1317" s="277">
        <f t="shared" si="145"/>
        <v>158040</v>
      </c>
      <c r="G1317" s="277">
        <f t="shared" si="146"/>
        <v>15804</v>
      </c>
    </row>
    <row r="1318" spans="1:7" x14ac:dyDescent="0.25">
      <c r="A1318" s="277">
        <f t="shared" si="140"/>
        <v>13180</v>
      </c>
      <c r="B1318" s="277">
        <f t="shared" si="141"/>
        <v>26360</v>
      </c>
      <c r="C1318" s="277">
        <f t="shared" si="142"/>
        <v>31632</v>
      </c>
      <c r="D1318" s="277">
        <f t="shared" si="143"/>
        <v>79080</v>
      </c>
      <c r="E1318" s="277">
        <f t="shared" si="144"/>
        <v>131800</v>
      </c>
      <c r="F1318" s="277">
        <f t="shared" si="145"/>
        <v>158160</v>
      </c>
      <c r="G1318" s="277">
        <f t="shared" si="146"/>
        <v>15816</v>
      </c>
    </row>
    <row r="1319" spans="1:7" x14ac:dyDescent="0.25">
      <c r="A1319" s="277">
        <f t="shared" si="140"/>
        <v>13190</v>
      </c>
      <c r="B1319" s="277">
        <f t="shared" si="141"/>
        <v>26380</v>
      </c>
      <c r="C1319" s="277">
        <f t="shared" si="142"/>
        <v>31656</v>
      </c>
      <c r="D1319" s="277">
        <f t="shared" si="143"/>
        <v>79140</v>
      </c>
      <c r="E1319" s="277">
        <f t="shared" si="144"/>
        <v>131900</v>
      </c>
      <c r="F1319" s="277">
        <f t="shared" si="145"/>
        <v>158280</v>
      </c>
      <c r="G1319" s="277">
        <f t="shared" si="146"/>
        <v>15828</v>
      </c>
    </row>
    <row r="1320" spans="1:7" x14ac:dyDescent="0.25">
      <c r="A1320" s="277">
        <f t="shared" si="140"/>
        <v>13200</v>
      </c>
      <c r="B1320" s="277">
        <f t="shared" si="141"/>
        <v>26400</v>
      </c>
      <c r="C1320" s="277">
        <f t="shared" si="142"/>
        <v>31680</v>
      </c>
      <c r="D1320" s="277">
        <f t="shared" si="143"/>
        <v>79200</v>
      </c>
      <c r="E1320" s="277">
        <f t="shared" si="144"/>
        <v>132000</v>
      </c>
      <c r="F1320" s="277">
        <f t="shared" si="145"/>
        <v>158400</v>
      </c>
      <c r="G1320" s="277">
        <f t="shared" si="146"/>
        <v>15840</v>
      </c>
    </row>
    <row r="1321" spans="1:7" x14ac:dyDescent="0.25">
      <c r="A1321" s="277">
        <f t="shared" si="140"/>
        <v>13210</v>
      </c>
      <c r="B1321" s="277">
        <f t="shared" si="141"/>
        <v>26420</v>
      </c>
      <c r="C1321" s="277">
        <f t="shared" si="142"/>
        <v>31704</v>
      </c>
      <c r="D1321" s="277">
        <f t="shared" si="143"/>
        <v>79260</v>
      </c>
      <c r="E1321" s="277">
        <f t="shared" si="144"/>
        <v>132100</v>
      </c>
      <c r="F1321" s="277">
        <f t="shared" si="145"/>
        <v>158520</v>
      </c>
      <c r="G1321" s="277">
        <f t="shared" si="146"/>
        <v>15852</v>
      </c>
    </row>
    <row r="1322" spans="1:7" x14ac:dyDescent="0.25">
      <c r="A1322" s="277">
        <f t="shared" si="140"/>
        <v>13220</v>
      </c>
      <c r="B1322" s="277">
        <f t="shared" si="141"/>
        <v>26440</v>
      </c>
      <c r="C1322" s="277">
        <f t="shared" si="142"/>
        <v>31728</v>
      </c>
      <c r="D1322" s="277">
        <f t="shared" si="143"/>
        <v>79320</v>
      </c>
      <c r="E1322" s="277">
        <f t="shared" si="144"/>
        <v>132200</v>
      </c>
      <c r="F1322" s="277">
        <f t="shared" si="145"/>
        <v>158640</v>
      </c>
      <c r="G1322" s="277">
        <f t="shared" si="146"/>
        <v>15864</v>
      </c>
    </row>
    <row r="1323" spans="1:7" x14ac:dyDescent="0.25">
      <c r="A1323" s="277">
        <f t="shared" si="140"/>
        <v>13230</v>
      </c>
      <c r="B1323" s="277">
        <f t="shared" si="141"/>
        <v>26460</v>
      </c>
      <c r="C1323" s="277">
        <f t="shared" si="142"/>
        <v>31752</v>
      </c>
      <c r="D1323" s="277">
        <f t="shared" si="143"/>
        <v>79380</v>
      </c>
      <c r="E1323" s="277">
        <f t="shared" si="144"/>
        <v>132300</v>
      </c>
      <c r="F1323" s="277">
        <f t="shared" si="145"/>
        <v>158760</v>
      </c>
      <c r="G1323" s="277">
        <f t="shared" si="146"/>
        <v>15876</v>
      </c>
    </row>
    <row r="1324" spans="1:7" x14ac:dyDescent="0.25">
      <c r="A1324" s="277">
        <f t="shared" si="140"/>
        <v>13240</v>
      </c>
      <c r="B1324" s="277">
        <f t="shared" si="141"/>
        <v>26480</v>
      </c>
      <c r="C1324" s="277">
        <f t="shared" si="142"/>
        <v>31776</v>
      </c>
      <c r="D1324" s="277">
        <f t="shared" si="143"/>
        <v>79440</v>
      </c>
      <c r="E1324" s="277">
        <f t="shared" si="144"/>
        <v>132400</v>
      </c>
      <c r="F1324" s="277">
        <f t="shared" si="145"/>
        <v>158880</v>
      </c>
      <c r="G1324" s="277">
        <f t="shared" si="146"/>
        <v>15888</v>
      </c>
    </row>
    <row r="1325" spans="1:7" x14ac:dyDescent="0.25">
      <c r="A1325" s="277">
        <f t="shared" si="140"/>
        <v>13250</v>
      </c>
      <c r="B1325" s="277">
        <f t="shared" si="141"/>
        <v>26500</v>
      </c>
      <c r="C1325" s="277">
        <f t="shared" si="142"/>
        <v>31800</v>
      </c>
      <c r="D1325" s="277">
        <f t="shared" si="143"/>
        <v>79500</v>
      </c>
      <c r="E1325" s="277">
        <f t="shared" si="144"/>
        <v>132500</v>
      </c>
      <c r="F1325" s="277">
        <f t="shared" si="145"/>
        <v>159000</v>
      </c>
      <c r="G1325" s="277">
        <f t="shared" si="146"/>
        <v>15900</v>
      </c>
    </row>
    <row r="1326" spans="1:7" x14ac:dyDescent="0.25">
      <c r="A1326" s="277">
        <f t="shared" si="140"/>
        <v>13260</v>
      </c>
      <c r="B1326" s="277">
        <f t="shared" si="141"/>
        <v>26520</v>
      </c>
      <c r="C1326" s="277">
        <f t="shared" si="142"/>
        <v>31824</v>
      </c>
      <c r="D1326" s="277">
        <f t="shared" si="143"/>
        <v>79560</v>
      </c>
      <c r="E1326" s="277">
        <f t="shared" si="144"/>
        <v>132600</v>
      </c>
      <c r="F1326" s="277">
        <f t="shared" si="145"/>
        <v>159120</v>
      </c>
      <c r="G1326" s="277">
        <f t="shared" si="146"/>
        <v>15912</v>
      </c>
    </row>
    <row r="1327" spans="1:7" x14ac:dyDescent="0.25">
      <c r="A1327" s="277">
        <f t="shared" si="140"/>
        <v>13270</v>
      </c>
      <c r="B1327" s="277">
        <f t="shared" si="141"/>
        <v>26540</v>
      </c>
      <c r="C1327" s="277">
        <f t="shared" si="142"/>
        <v>31848</v>
      </c>
      <c r="D1327" s="277">
        <f t="shared" si="143"/>
        <v>79620</v>
      </c>
      <c r="E1327" s="277">
        <f t="shared" si="144"/>
        <v>132700</v>
      </c>
      <c r="F1327" s="277">
        <f t="shared" si="145"/>
        <v>159240</v>
      </c>
      <c r="G1327" s="277">
        <f t="shared" si="146"/>
        <v>15924</v>
      </c>
    </row>
    <row r="1328" spans="1:7" x14ac:dyDescent="0.25">
      <c r="A1328" s="277">
        <f t="shared" si="140"/>
        <v>13280</v>
      </c>
      <c r="B1328" s="277">
        <f t="shared" si="141"/>
        <v>26560</v>
      </c>
      <c r="C1328" s="277">
        <f t="shared" si="142"/>
        <v>31872</v>
      </c>
      <c r="D1328" s="277">
        <f t="shared" si="143"/>
        <v>79680</v>
      </c>
      <c r="E1328" s="277">
        <f t="shared" si="144"/>
        <v>132800</v>
      </c>
      <c r="F1328" s="277">
        <f t="shared" si="145"/>
        <v>159360</v>
      </c>
      <c r="G1328" s="277">
        <f t="shared" si="146"/>
        <v>15936</v>
      </c>
    </row>
    <row r="1329" spans="1:7" x14ac:dyDescent="0.25">
      <c r="A1329" s="277">
        <f t="shared" si="140"/>
        <v>13290</v>
      </c>
      <c r="B1329" s="277">
        <f t="shared" si="141"/>
        <v>26580</v>
      </c>
      <c r="C1329" s="277">
        <f t="shared" si="142"/>
        <v>31896</v>
      </c>
      <c r="D1329" s="277">
        <f t="shared" si="143"/>
        <v>79740</v>
      </c>
      <c r="E1329" s="277">
        <f t="shared" si="144"/>
        <v>132900</v>
      </c>
      <c r="F1329" s="277">
        <f t="shared" si="145"/>
        <v>159480</v>
      </c>
      <c r="G1329" s="277">
        <f t="shared" si="146"/>
        <v>15948</v>
      </c>
    </row>
    <row r="1330" spans="1:7" x14ac:dyDescent="0.25">
      <c r="A1330" s="277">
        <f t="shared" si="140"/>
        <v>13300</v>
      </c>
      <c r="B1330" s="277">
        <f t="shared" si="141"/>
        <v>26600</v>
      </c>
      <c r="C1330" s="277">
        <f t="shared" si="142"/>
        <v>31920</v>
      </c>
      <c r="D1330" s="277">
        <f t="shared" si="143"/>
        <v>79800</v>
      </c>
      <c r="E1330" s="277">
        <f t="shared" si="144"/>
        <v>133000</v>
      </c>
      <c r="F1330" s="277">
        <f t="shared" si="145"/>
        <v>159600</v>
      </c>
      <c r="G1330" s="277">
        <f t="shared" si="146"/>
        <v>15960</v>
      </c>
    </row>
    <row r="1331" spans="1:7" x14ac:dyDescent="0.25">
      <c r="A1331" s="277">
        <f t="shared" si="140"/>
        <v>13310</v>
      </c>
      <c r="B1331" s="277">
        <f t="shared" si="141"/>
        <v>26620</v>
      </c>
      <c r="C1331" s="277">
        <f t="shared" si="142"/>
        <v>31944</v>
      </c>
      <c r="D1331" s="277">
        <f t="shared" si="143"/>
        <v>79860</v>
      </c>
      <c r="E1331" s="277">
        <f t="shared" si="144"/>
        <v>133100</v>
      </c>
      <c r="F1331" s="277">
        <f t="shared" si="145"/>
        <v>159720</v>
      </c>
      <c r="G1331" s="277">
        <f t="shared" si="146"/>
        <v>15972</v>
      </c>
    </row>
    <row r="1332" spans="1:7" x14ac:dyDescent="0.25">
      <c r="A1332" s="277">
        <f t="shared" si="140"/>
        <v>13320</v>
      </c>
      <c r="B1332" s="277">
        <f t="shared" si="141"/>
        <v>26640</v>
      </c>
      <c r="C1332" s="277">
        <f t="shared" si="142"/>
        <v>31968</v>
      </c>
      <c r="D1332" s="277">
        <f t="shared" si="143"/>
        <v>79920</v>
      </c>
      <c r="E1332" s="277">
        <f t="shared" si="144"/>
        <v>133200</v>
      </c>
      <c r="F1332" s="277">
        <f t="shared" si="145"/>
        <v>159840</v>
      </c>
      <c r="G1332" s="277">
        <f t="shared" si="146"/>
        <v>15984</v>
      </c>
    </row>
    <row r="1333" spans="1:7" x14ac:dyDescent="0.25">
      <c r="A1333" s="277">
        <f t="shared" si="140"/>
        <v>13330</v>
      </c>
      <c r="B1333" s="277">
        <f t="shared" si="141"/>
        <v>26660</v>
      </c>
      <c r="C1333" s="277">
        <f t="shared" si="142"/>
        <v>31992</v>
      </c>
      <c r="D1333" s="277">
        <f t="shared" si="143"/>
        <v>79980</v>
      </c>
      <c r="E1333" s="277">
        <f t="shared" si="144"/>
        <v>133300</v>
      </c>
      <c r="F1333" s="277">
        <f t="shared" si="145"/>
        <v>159960</v>
      </c>
      <c r="G1333" s="277">
        <f t="shared" si="146"/>
        <v>15996</v>
      </c>
    </row>
    <row r="1334" spans="1:7" x14ac:dyDescent="0.25">
      <c r="A1334" s="277">
        <f t="shared" si="140"/>
        <v>13340</v>
      </c>
      <c r="B1334" s="277">
        <f t="shared" si="141"/>
        <v>26680</v>
      </c>
      <c r="C1334" s="277">
        <f t="shared" si="142"/>
        <v>32016</v>
      </c>
      <c r="D1334" s="277">
        <f t="shared" si="143"/>
        <v>80040</v>
      </c>
      <c r="E1334" s="277">
        <f t="shared" si="144"/>
        <v>133400</v>
      </c>
      <c r="F1334" s="277">
        <f t="shared" si="145"/>
        <v>160080</v>
      </c>
      <c r="G1334" s="277">
        <f t="shared" si="146"/>
        <v>16008</v>
      </c>
    </row>
    <row r="1335" spans="1:7" x14ac:dyDescent="0.25">
      <c r="A1335" s="277">
        <f t="shared" si="140"/>
        <v>13350</v>
      </c>
      <c r="B1335" s="277">
        <f t="shared" si="141"/>
        <v>26700</v>
      </c>
      <c r="C1335" s="277">
        <f t="shared" si="142"/>
        <v>32040</v>
      </c>
      <c r="D1335" s="277">
        <f t="shared" si="143"/>
        <v>80100</v>
      </c>
      <c r="E1335" s="277">
        <f t="shared" si="144"/>
        <v>133500</v>
      </c>
      <c r="F1335" s="277">
        <f t="shared" si="145"/>
        <v>160200</v>
      </c>
      <c r="G1335" s="277">
        <f t="shared" si="146"/>
        <v>16020</v>
      </c>
    </row>
    <row r="1336" spans="1:7" x14ac:dyDescent="0.25">
      <c r="A1336" s="277">
        <f t="shared" si="140"/>
        <v>13360</v>
      </c>
      <c r="B1336" s="277">
        <f t="shared" si="141"/>
        <v>26720</v>
      </c>
      <c r="C1336" s="277">
        <f t="shared" si="142"/>
        <v>32064</v>
      </c>
      <c r="D1336" s="277">
        <f t="shared" si="143"/>
        <v>80160</v>
      </c>
      <c r="E1336" s="277">
        <f t="shared" si="144"/>
        <v>133600</v>
      </c>
      <c r="F1336" s="277">
        <f t="shared" si="145"/>
        <v>160320</v>
      </c>
      <c r="G1336" s="277">
        <f t="shared" si="146"/>
        <v>16032</v>
      </c>
    </row>
    <row r="1337" spans="1:7" x14ac:dyDescent="0.25">
      <c r="A1337" s="277">
        <f t="shared" si="140"/>
        <v>13370</v>
      </c>
      <c r="B1337" s="277">
        <f t="shared" si="141"/>
        <v>26740</v>
      </c>
      <c r="C1337" s="277">
        <f t="shared" si="142"/>
        <v>32088</v>
      </c>
      <c r="D1337" s="277">
        <f t="shared" si="143"/>
        <v>80220</v>
      </c>
      <c r="E1337" s="277">
        <f t="shared" si="144"/>
        <v>133700</v>
      </c>
      <c r="F1337" s="277">
        <f t="shared" si="145"/>
        <v>160440</v>
      </c>
      <c r="G1337" s="277">
        <f t="shared" si="146"/>
        <v>16044</v>
      </c>
    </row>
    <row r="1338" spans="1:7" x14ac:dyDescent="0.25">
      <c r="A1338" s="277">
        <f t="shared" si="140"/>
        <v>13380</v>
      </c>
      <c r="B1338" s="277">
        <f t="shared" si="141"/>
        <v>26760</v>
      </c>
      <c r="C1338" s="277">
        <f t="shared" si="142"/>
        <v>32112</v>
      </c>
      <c r="D1338" s="277">
        <f t="shared" si="143"/>
        <v>80280</v>
      </c>
      <c r="E1338" s="277">
        <f t="shared" si="144"/>
        <v>133800</v>
      </c>
      <c r="F1338" s="277">
        <f t="shared" si="145"/>
        <v>160560</v>
      </c>
      <c r="G1338" s="277">
        <f t="shared" si="146"/>
        <v>16056</v>
      </c>
    </row>
    <row r="1339" spans="1:7" x14ac:dyDescent="0.25">
      <c r="A1339" s="277">
        <f t="shared" si="140"/>
        <v>13390</v>
      </c>
      <c r="B1339" s="277">
        <f t="shared" si="141"/>
        <v>26780</v>
      </c>
      <c r="C1339" s="277">
        <f t="shared" si="142"/>
        <v>32136</v>
      </c>
      <c r="D1339" s="277">
        <f t="shared" si="143"/>
        <v>80340</v>
      </c>
      <c r="E1339" s="277">
        <f t="shared" si="144"/>
        <v>133900</v>
      </c>
      <c r="F1339" s="277">
        <f t="shared" si="145"/>
        <v>160680</v>
      </c>
      <c r="G1339" s="277">
        <f t="shared" si="146"/>
        <v>16068</v>
      </c>
    </row>
    <row r="1340" spans="1:7" x14ac:dyDescent="0.25">
      <c r="A1340" s="277">
        <f t="shared" si="140"/>
        <v>13400</v>
      </c>
      <c r="B1340" s="277">
        <f t="shared" si="141"/>
        <v>26800</v>
      </c>
      <c r="C1340" s="277">
        <f t="shared" si="142"/>
        <v>32160</v>
      </c>
      <c r="D1340" s="277">
        <f t="shared" si="143"/>
        <v>80400</v>
      </c>
      <c r="E1340" s="277">
        <f t="shared" si="144"/>
        <v>134000</v>
      </c>
      <c r="F1340" s="277">
        <f t="shared" si="145"/>
        <v>160800</v>
      </c>
      <c r="G1340" s="277">
        <f t="shared" si="146"/>
        <v>16080</v>
      </c>
    </row>
    <row r="1341" spans="1:7" x14ac:dyDescent="0.25">
      <c r="A1341" s="277">
        <f t="shared" si="140"/>
        <v>13410</v>
      </c>
      <c r="B1341" s="277">
        <f t="shared" si="141"/>
        <v>26820</v>
      </c>
      <c r="C1341" s="277">
        <f t="shared" si="142"/>
        <v>32184</v>
      </c>
      <c r="D1341" s="277">
        <f t="shared" si="143"/>
        <v>80460</v>
      </c>
      <c r="E1341" s="277">
        <f t="shared" si="144"/>
        <v>134100</v>
      </c>
      <c r="F1341" s="277">
        <f t="shared" si="145"/>
        <v>160920</v>
      </c>
      <c r="G1341" s="277">
        <f t="shared" si="146"/>
        <v>16092</v>
      </c>
    </row>
    <row r="1342" spans="1:7" x14ac:dyDescent="0.25">
      <c r="A1342" s="277">
        <f t="shared" si="140"/>
        <v>13420</v>
      </c>
      <c r="B1342" s="277">
        <f t="shared" si="141"/>
        <v>26840</v>
      </c>
      <c r="C1342" s="277">
        <f t="shared" si="142"/>
        <v>32208</v>
      </c>
      <c r="D1342" s="277">
        <f t="shared" si="143"/>
        <v>80520</v>
      </c>
      <c r="E1342" s="277">
        <f t="shared" si="144"/>
        <v>134200</v>
      </c>
      <c r="F1342" s="277">
        <f t="shared" si="145"/>
        <v>161040</v>
      </c>
      <c r="G1342" s="277">
        <f t="shared" si="146"/>
        <v>16104</v>
      </c>
    </row>
    <row r="1343" spans="1:7" x14ac:dyDescent="0.25">
      <c r="A1343" s="277">
        <f t="shared" si="140"/>
        <v>13430</v>
      </c>
      <c r="B1343" s="277">
        <f t="shared" si="141"/>
        <v>26860</v>
      </c>
      <c r="C1343" s="277">
        <f t="shared" si="142"/>
        <v>32232</v>
      </c>
      <c r="D1343" s="277">
        <f t="shared" si="143"/>
        <v>80580</v>
      </c>
      <c r="E1343" s="277">
        <f t="shared" si="144"/>
        <v>134300</v>
      </c>
      <c r="F1343" s="277">
        <f t="shared" si="145"/>
        <v>161160</v>
      </c>
      <c r="G1343" s="277">
        <f t="shared" si="146"/>
        <v>16116</v>
      </c>
    </row>
    <row r="1344" spans="1:7" x14ac:dyDescent="0.25">
      <c r="A1344" s="277">
        <f t="shared" si="140"/>
        <v>13440</v>
      </c>
      <c r="B1344" s="277">
        <f t="shared" si="141"/>
        <v>26880</v>
      </c>
      <c r="C1344" s="277">
        <f t="shared" si="142"/>
        <v>32256</v>
      </c>
      <c r="D1344" s="277">
        <f t="shared" si="143"/>
        <v>80640</v>
      </c>
      <c r="E1344" s="277">
        <f t="shared" si="144"/>
        <v>134400</v>
      </c>
      <c r="F1344" s="277">
        <f t="shared" si="145"/>
        <v>161280</v>
      </c>
      <c r="G1344" s="277">
        <f t="shared" si="146"/>
        <v>16128</v>
      </c>
    </row>
    <row r="1345" spans="1:7" x14ac:dyDescent="0.25">
      <c r="A1345" s="277">
        <f t="shared" si="140"/>
        <v>13450</v>
      </c>
      <c r="B1345" s="277">
        <f t="shared" si="141"/>
        <v>26900</v>
      </c>
      <c r="C1345" s="277">
        <f t="shared" si="142"/>
        <v>32280</v>
      </c>
      <c r="D1345" s="277">
        <f t="shared" si="143"/>
        <v>80700</v>
      </c>
      <c r="E1345" s="277">
        <f t="shared" si="144"/>
        <v>134500</v>
      </c>
      <c r="F1345" s="277">
        <f t="shared" si="145"/>
        <v>161400</v>
      </c>
      <c r="G1345" s="277">
        <f t="shared" si="146"/>
        <v>16140</v>
      </c>
    </row>
    <row r="1346" spans="1:7" x14ac:dyDescent="0.25">
      <c r="A1346" s="277">
        <f t="shared" si="140"/>
        <v>13460</v>
      </c>
      <c r="B1346" s="277">
        <f t="shared" si="141"/>
        <v>26920</v>
      </c>
      <c r="C1346" s="277">
        <f t="shared" si="142"/>
        <v>32304</v>
      </c>
      <c r="D1346" s="277">
        <f t="shared" si="143"/>
        <v>80760</v>
      </c>
      <c r="E1346" s="277">
        <f t="shared" si="144"/>
        <v>134600</v>
      </c>
      <c r="F1346" s="277">
        <f t="shared" si="145"/>
        <v>161520</v>
      </c>
      <c r="G1346" s="277">
        <f t="shared" si="146"/>
        <v>16152</v>
      </c>
    </row>
    <row r="1347" spans="1:7" x14ac:dyDescent="0.25">
      <c r="A1347" s="277">
        <f t="shared" ref="A1347:A1410" si="147">A1346+10</f>
        <v>13470</v>
      </c>
      <c r="B1347" s="277">
        <f t="shared" ref="B1347:B1410" si="148">B1346+20</f>
        <v>26940</v>
      </c>
      <c r="C1347" s="277">
        <f t="shared" ref="C1347:C1410" si="149">C1346+24</f>
        <v>32328</v>
      </c>
      <c r="D1347" s="277">
        <f t="shared" ref="D1347:D1410" si="150">D1346+60</f>
        <v>80820</v>
      </c>
      <c r="E1347" s="277">
        <f t="shared" ref="E1347:E1410" si="151">E1346+100</f>
        <v>134700</v>
      </c>
      <c r="F1347" s="277">
        <f t="shared" ref="F1347:F1410" si="152">F1346+120</f>
        <v>161640</v>
      </c>
      <c r="G1347" s="277">
        <f t="shared" ref="G1347:G1410" si="153">G1346+12</f>
        <v>16164</v>
      </c>
    </row>
    <row r="1348" spans="1:7" x14ac:dyDescent="0.25">
      <c r="A1348" s="277">
        <f t="shared" si="147"/>
        <v>13480</v>
      </c>
      <c r="B1348" s="277">
        <f t="shared" si="148"/>
        <v>26960</v>
      </c>
      <c r="C1348" s="277">
        <f t="shared" si="149"/>
        <v>32352</v>
      </c>
      <c r="D1348" s="277">
        <f t="shared" si="150"/>
        <v>80880</v>
      </c>
      <c r="E1348" s="277">
        <f t="shared" si="151"/>
        <v>134800</v>
      </c>
      <c r="F1348" s="277">
        <f t="shared" si="152"/>
        <v>161760</v>
      </c>
      <c r="G1348" s="277">
        <f t="shared" si="153"/>
        <v>16176</v>
      </c>
    </row>
    <row r="1349" spans="1:7" x14ac:dyDescent="0.25">
      <c r="A1349" s="277">
        <f t="shared" si="147"/>
        <v>13490</v>
      </c>
      <c r="B1349" s="277">
        <f t="shared" si="148"/>
        <v>26980</v>
      </c>
      <c r="C1349" s="277">
        <f t="shared" si="149"/>
        <v>32376</v>
      </c>
      <c r="D1349" s="277">
        <f t="shared" si="150"/>
        <v>80940</v>
      </c>
      <c r="E1349" s="277">
        <f t="shared" si="151"/>
        <v>134900</v>
      </c>
      <c r="F1349" s="277">
        <f t="shared" si="152"/>
        <v>161880</v>
      </c>
      <c r="G1349" s="277">
        <f t="shared" si="153"/>
        <v>16188</v>
      </c>
    </row>
    <row r="1350" spans="1:7" x14ac:dyDescent="0.25">
      <c r="A1350" s="277">
        <f t="shared" si="147"/>
        <v>13500</v>
      </c>
      <c r="B1350" s="277">
        <f t="shared" si="148"/>
        <v>27000</v>
      </c>
      <c r="C1350" s="277">
        <f t="shared" si="149"/>
        <v>32400</v>
      </c>
      <c r="D1350" s="277">
        <f t="shared" si="150"/>
        <v>81000</v>
      </c>
      <c r="E1350" s="277">
        <f t="shared" si="151"/>
        <v>135000</v>
      </c>
      <c r="F1350" s="277">
        <f t="shared" si="152"/>
        <v>162000</v>
      </c>
      <c r="G1350" s="277">
        <f t="shared" si="153"/>
        <v>16200</v>
      </c>
    </row>
    <row r="1351" spans="1:7" x14ac:dyDescent="0.25">
      <c r="A1351" s="277">
        <f t="shared" si="147"/>
        <v>13510</v>
      </c>
      <c r="B1351" s="277">
        <f t="shared" si="148"/>
        <v>27020</v>
      </c>
      <c r="C1351" s="277">
        <f t="shared" si="149"/>
        <v>32424</v>
      </c>
      <c r="D1351" s="277">
        <f t="shared" si="150"/>
        <v>81060</v>
      </c>
      <c r="E1351" s="277">
        <f t="shared" si="151"/>
        <v>135100</v>
      </c>
      <c r="F1351" s="277">
        <f t="shared" si="152"/>
        <v>162120</v>
      </c>
      <c r="G1351" s="277">
        <f t="shared" si="153"/>
        <v>16212</v>
      </c>
    </row>
    <row r="1352" spans="1:7" x14ac:dyDescent="0.25">
      <c r="A1352" s="277">
        <f t="shared" si="147"/>
        <v>13520</v>
      </c>
      <c r="B1352" s="277">
        <f t="shared" si="148"/>
        <v>27040</v>
      </c>
      <c r="C1352" s="277">
        <f t="shared" si="149"/>
        <v>32448</v>
      </c>
      <c r="D1352" s="277">
        <f t="shared" si="150"/>
        <v>81120</v>
      </c>
      <c r="E1352" s="277">
        <f t="shared" si="151"/>
        <v>135200</v>
      </c>
      <c r="F1352" s="277">
        <f t="shared" si="152"/>
        <v>162240</v>
      </c>
      <c r="G1352" s="277">
        <f t="shared" si="153"/>
        <v>16224</v>
      </c>
    </row>
    <row r="1353" spans="1:7" x14ac:dyDescent="0.25">
      <c r="A1353" s="277">
        <f t="shared" si="147"/>
        <v>13530</v>
      </c>
      <c r="B1353" s="277">
        <f t="shared" si="148"/>
        <v>27060</v>
      </c>
      <c r="C1353" s="277">
        <f t="shared" si="149"/>
        <v>32472</v>
      </c>
      <c r="D1353" s="277">
        <f t="shared" si="150"/>
        <v>81180</v>
      </c>
      <c r="E1353" s="277">
        <f t="shared" si="151"/>
        <v>135300</v>
      </c>
      <c r="F1353" s="277">
        <f t="shared" si="152"/>
        <v>162360</v>
      </c>
      <c r="G1353" s="277">
        <f t="shared" si="153"/>
        <v>16236</v>
      </c>
    </row>
    <row r="1354" spans="1:7" x14ac:dyDescent="0.25">
      <c r="A1354" s="277">
        <f t="shared" si="147"/>
        <v>13540</v>
      </c>
      <c r="B1354" s="277">
        <f t="shared" si="148"/>
        <v>27080</v>
      </c>
      <c r="C1354" s="277">
        <f t="shared" si="149"/>
        <v>32496</v>
      </c>
      <c r="D1354" s="277">
        <f t="shared" si="150"/>
        <v>81240</v>
      </c>
      <c r="E1354" s="277">
        <f t="shared" si="151"/>
        <v>135400</v>
      </c>
      <c r="F1354" s="277">
        <f t="shared" si="152"/>
        <v>162480</v>
      </c>
      <c r="G1354" s="277">
        <f t="shared" si="153"/>
        <v>16248</v>
      </c>
    </row>
    <row r="1355" spans="1:7" x14ac:dyDescent="0.25">
      <c r="A1355" s="277">
        <f t="shared" si="147"/>
        <v>13550</v>
      </c>
      <c r="B1355" s="277">
        <f t="shared" si="148"/>
        <v>27100</v>
      </c>
      <c r="C1355" s="277">
        <f t="shared" si="149"/>
        <v>32520</v>
      </c>
      <c r="D1355" s="277">
        <f t="shared" si="150"/>
        <v>81300</v>
      </c>
      <c r="E1355" s="277">
        <f t="shared" si="151"/>
        <v>135500</v>
      </c>
      <c r="F1355" s="277">
        <f t="shared" si="152"/>
        <v>162600</v>
      </c>
      <c r="G1355" s="277">
        <f t="shared" si="153"/>
        <v>16260</v>
      </c>
    </row>
    <row r="1356" spans="1:7" x14ac:dyDescent="0.25">
      <c r="A1356" s="277">
        <f t="shared" si="147"/>
        <v>13560</v>
      </c>
      <c r="B1356" s="277">
        <f t="shared" si="148"/>
        <v>27120</v>
      </c>
      <c r="C1356" s="277">
        <f t="shared" si="149"/>
        <v>32544</v>
      </c>
      <c r="D1356" s="277">
        <f t="shared" si="150"/>
        <v>81360</v>
      </c>
      <c r="E1356" s="277">
        <f t="shared" si="151"/>
        <v>135600</v>
      </c>
      <c r="F1356" s="277">
        <f t="shared" si="152"/>
        <v>162720</v>
      </c>
      <c r="G1356" s="277">
        <f t="shared" si="153"/>
        <v>16272</v>
      </c>
    </row>
    <row r="1357" spans="1:7" x14ac:dyDescent="0.25">
      <c r="A1357" s="277">
        <f t="shared" si="147"/>
        <v>13570</v>
      </c>
      <c r="B1357" s="277">
        <f t="shared" si="148"/>
        <v>27140</v>
      </c>
      <c r="C1357" s="277">
        <f t="shared" si="149"/>
        <v>32568</v>
      </c>
      <c r="D1357" s="277">
        <f t="shared" si="150"/>
        <v>81420</v>
      </c>
      <c r="E1357" s="277">
        <f t="shared" si="151"/>
        <v>135700</v>
      </c>
      <c r="F1357" s="277">
        <f t="shared" si="152"/>
        <v>162840</v>
      </c>
      <c r="G1357" s="277">
        <f t="shared" si="153"/>
        <v>16284</v>
      </c>
    </row>
    <row r="1358" spans="1:7" x14ac:dyDescent="0.25">
      <c r="A1358" s="277">
        <f t="shared" si="147"/>
        <v>13580</v>
      </c>
      <c r="B1358" s="277">
        <f t="shared" si="148"/>
        <v>27160</v>
      </c>
      <c r="C1358" s="277">
        <f t="shared" si="149"/>
        <v>32592</v>
      </c>
      <c r="D1358" s="277">
        <f t="shared" si="150"/>
        <v>81480</v>
      </c>
      <c r="E1358" s="277">
        <f t="shared" si="151"/>
        <v>135800</v>
      </c>
      <c r="F1358" s="277">
        <f t="shared" si="152"/>
        <v>162960</v>
      </c>
      <c r="G1358" s="277">
        <f t="shared" si="153"/>
        <v>16296</v>
      </c>
    </row>
    <row r="1359" spans="1:7" x14ac:dyDescent="0.25">
      <c r="A1359" s="277">
        <f t="shared" si="147"/>
        <v>13590</v>
      </c>
      <c r="B1359" s="277">
        <f t="shared" si="148"/>
        <v>27180</v>
      </c>
      <c r="C1359" s="277">
        <f t="shared" si="149"/>
        <v>32616</v>
      </c>
      <c r="D1359" s="277">
        <f t="shared" si="150"/>
        <v>81540</v>
      </c>
      <c r="E1359" s="277">
        <f t="shared" si="151"/>
        <v>135900</v>
      </c>
      <c r="F1359" s="277">
        <f t="shared" si="152"/>
        <v>163080</v>
      </c>
      <c r="G1359" s="277">
        <f t="shared" si="153"/>
        <v>16308</v>
      </c>
    </row>
    <row r="1360" spans="1:7" x14ac:dyDescent="0.25">
      <c r="A1360" s="277">
        <f t="shared" si="147"/>
        <v>13600</v>
      </c>
      <c r="B1360" s="277">
        <f t="shared" si="148"/>
        <v>27200</v>
      </c>
      <c r="C1360" s="277">
        <f t="shared" si="149"/>
        <v>32640</v>
      </c>
      <c r="D1360" s="277">
        <f t="shared" si="150"/>
        <v>81600</v>
      </c>
      <c r="E1360" s="277">
        <f t="shared" si="151"/>
        <v>136000</v>
      </c>
      <c r="F1360" s="277">
        <f t="shared" si="152"/>
        <v>163200</v>
      </c>
      <c r="G1360" s="277">
        <f t="shared" si="153"/>
        <v>16320</v>
      </c>
    </row>
    <row r="1361" spans="1:7" x14ac:dyDescent="0.25">
      <c r="A1361" s="277">
        <f t="shared" si="147"/>
        <v>13610</v>
      </c>
      <c r="B1361" s="277">
        <f t="shared" si="148"/>
        <v>27220</v>
      </c>
      <c r="C1361" s="277">
        <f t="shared" si="149"/>
        <v>32664</v>
      </c>
      <c r="D1361" s="277">
        <f t="shared" si="150"/>
        <v>81660</v>
      </c>
      <c r="E1361" s="277">
        <f t="shared" si="151"/>
        <v>136100</v>
      </c>
      <c r="F1361" s="277">
        <f t="shared" si="152"/>
        <v>163320</v>
      </c>
      <c r="G1361" s="277">
        <f t="shared" si="153"/>
        <v>16332</v>
      </c>
    </row>
    <row r="1362" spans="1:7" x14ac:dyDescent="0.25">
      <c r="A1362" s="277">
        <f t="shared" si="147"/>
        <v>13620</v>
      </c>
      <c r="B1362" s="277">
        <f t="shared" si="148"/>
        <v>27240</v>
      </c>
      <c r="C1362" s="277">
        <f t="shared" si="149"/>
        <v>32688</v>
      </c>
      <c r="D1362" s="277">
        <f t="shared" si="150"/>
        <v>81720</v>
      </c>
      <c r="E1362" s="277">
        <f t="shared" si="151"/>
        <v>136200</v>
      </c>
      <c r="F1362" s="277">
        <f t="shared" si="152"/>
        <v>163440</v>
      </c>
      <c r="G1362" s="277">
        <f t="shared" si="153"/>
        <v>16344</v>
      </c>
    </row>
    <row r="1363" spans="1:7" x14ac:dyDescent="0.25">
      <c r="A1363" s="277">
        <f t="shared" si="147"/>
        <v>13630</v>
      </c>
      <c r="B1363" s="277">
        <f t="shared" si="148"/>
        <v>27260</v>
      </c>
      <c r="C1363" s="277">
        <f t="shared" si="149"/>
        <v>32712</v>
      </c>
      <c r="D1363" s="277">
        <f t="shared" si="150"/>
        <v>81780</v>
      </c>
      <c r="E1363" s="277">
        <f t="shared" si="151"/>
        <v>136300</v>
      </c>
      <c r="F1363" s="277">
        <f t="shared" si="152"/>
        <v>163560</v>
      </c>
      <c r="G1363" s="277">
        <f t="shared" si="153"/>
        <v>16356</v>
      </c>
    </row>
    <row r="1364" spans="1:7" x14ac:dyDescent="0.25">
      <c r="A1364" s="277">
        <f t="shared" si="147"/>
        <v>13640</v>
      </c>
      <c r="B1364" s="277">
        <f t="shared" si="148"/>
        <v>27280</v>
      </c>
      <c r="C1364" s="277">
        <f t="shared" si="149"/>
        <v>32736</v>
      </c>
      <c r="D1364" s="277">
        <f t="shared" si="150"/>
        <v>81840</v>
      </c>
      <c r="E1364" s="277">
        <f t="shared" si="151"/>
        <v>136400</v>
      </c>
      <c r="F1364" s="277">
        <f t="shared" si="152"/>
        <v>163680</v>
      </c>
      <c r="G1364" s="277">
        <f t="shared" si="153"/>
        <v>16368</v>
      </c>
    </row>
    <row r="1365" spans="1:7" x14ac:dyDescent="0.25">
      <c r="A1365" s="277">
        <f t="shared" si="147"/>
        <v>13650</v>
      </c>
      <c r="B1365" s="277">
        <f t="shared" si="148"/>
        <v>27300</v>
      </c>
      <c r="C1365" s="277">
        <f t="shared" si="149"/>
        <v>32760</v>
      </c>
      <c r="D1365" s="277">
        <f t="shared" si="150"/>
        <v>81900</v>
      </c>
      <c r="E1365" s="277">
        <f t="shared" si="151"/>
        <v>136500</v>
      </c>
      <c r="F1365" s="277">
        <f t="shared" si="152"/>
        <v>163800</v>
      </c>
      <c r="G1365" s="277">
        <f t="shared" si="153"/>
        <v>16380</v>
      </c>
    </row>
    <row r="1366" spans="1:7" x14ac:dyDescent="0.25">
      <c r="A1366" s="277">
        <f t="shared" si="147"/>
        <v>13660</v>
      </c>
      <c r="B1366" s="277">
        <f t="shared" si="148"/>
        <v>27320</v>
      </c>
      <c r="C1366" s="277">
        <f t="shared" si="149"/>
        <v>32784</v>
      </c>
      <c r="D1366" s="277">
        <f t="shared" si="150"/>
        <v>81960</v>
      </c>
      <c r="E1366" s="277">
        <f t="shared" si="151"/>
        <v>136600</v>
      </c>
      <c r="F1366" s="277">
        <f t="shared" si="152"/>
        <v>163920</v>
      </c>
      <c r="G1366" s="277">
        <f t="shared" si="153"/>
        <v>16392</v>
      </c>
    </row>
    <row r="1367" spans="1:7" x14ac:dyDescent="0.25">
      <c r="A1367" s="277">
        <f t="shared" si="147"/>
        <v>13670</v>
      </c>
      <c r="B1367" s="277">
        <f t="shared" si="148"/>
        <v>27340</v>
      </c>
      <c r="C1367" s="277">
        <f t="shared" si="149"/>
        <v>32808</v>
      </c>
      <c r="D1367" s="277">
        <f t="shared" si="150"/>
        <v>82020</v>
      </c>
      <c r="E1367" s="277">
        <f t="shared" si="151"/>
        <v>136700</v>
      </c>
      <c r="F1367" s="277">
        <f t="shared" si="152"/>
        <v>164040</v>
      </c>
      <c r="G1367" s="277">
        <f t="shared" si="153"/>
        <v>16404</v>
      </c>
    </row>
    <row r="1368" spans="1:7" x14ac:dyDescent="0.25">
      <c r="A1368" s="277">
        <f t="shared" si="147"/>
        <v>13680</v>
      </c>
      <c r="B1368" s="277">
        <f t="shared" si="148"/>
        <v>27360</v>
      </c>
      <c r="C1368" s="277">
        <f t="shared" si="149"/>
        <v>32832</v>
      </c>
      <c r="D1368" s="277">
        <f t="shared" si="150"/>
        <v>82080</v>
      </c>
      <c r="E1368" s="277">
        <f t="shared" si="151"/>
        <v>136800</v>
      </c>
      <c r="F1368" s="277">
        <f t="shared" si="152"/>
        <v>164160</v>
      </c>
      <c r="G1368" s="277">
        <f t="shared" si="153"/>
        <v>16416</v>
      </c>
    </row>
    <row r="1369" spans="1:7" x14ac:dyDescent="0.25">
      <c r="A1369" s="277">
        <f t="shared" si="147"/>
        <v>13690</v>
      </c>
      <c r="B1369" s="277">
        <f t="shared" si="148"/>
        <v>27380</v>
      </c>
      <c r="C1369" s="277">
        <f t="shared" si="149"/>
        <v>32856</v>
      </c>
      <c r="D1369" s="277">
        <f t="shared" si="150"/>
        <v>82140</v>
      </c>
      <c r="E1369" s="277">
        <f t="shared" si="151"/>
        <v>136900</v>
      </c>
      <c r="F1369" s="277">
        <f t="shared" si="152"/>
        <v>164280</v>
      </c>
      <c r="G1369" s="277">
        <f t="shared" si="153"/>
        <v>16428</v>
      </c>
    </row>
    <row r="1370" spans="1:7" x14ac:dyDescent="0.25">
      <c r="A1370" s="277">
        <f t="shared" si="147"/>
        <v>13700</v>
      </c>
      <c r="B1370" s="277">
        <f t="shared" si="148"/>
        <v>27400</v>
      </c>
      <c r="C1370" s="277">
        <f t="shared" si="149"/>
        <v>32880</v>
      </c>
      <c r="D1370" s="277">
        <f t="shared" si="150"/>
        <v>82200</v>
      </c>
      <c r="E1370" s="277">
        <f t="shared" si="151"/>
        <v>137000</v>
      </c>
      <c r="F1370" s="277">
        <f t="shared" si="152"/>
        <v>164400</v>
      </c>
      <c r="G1370" s="277">
        <f t="shared" si="153"/>
        <v>16440</v>
      </c>
    </row>
    <row r="1371" spans="1:7" x14ac:dyDescent="0.25">
      <c r="A1371" s="277">
        <f t="shared" si="147"/>
        <v>13710</v>
      </c>
      <c r="B1371" s="277">
        <f t="shared" si="148"/>
        <v>27420</v>
      </c>
      <c r="C1371" s="277">
        <f t="shared" si="149"/>
        <v>32904</v>
      </c>
      <c r="D1371" s="277">
        <f t="shared" si="150"/>
        <v>82260</v>
      </c>
      <c r="E1371" s="277">
        <f t="shared" si="151"/>
        <v>137100</v>
      </c>
      <c r="F1371" s="277">
        <f t="shared" si="152"/>
        <v>164520</v>
      </c>
      <c r="G1371" s="277">
        <f t="shared" si="153"/>
        <v>16452</v>
      </c>
    </row>
    <row r="1372" spans="1:7" x14ac:dyDescent="0.25">
      <c r="A1372" s="277">
        <f t="shared" si="147"/>
        <v>13720</v>
      </c>
      <c r="B1372" s="277">
        <f t="shared" si="148"/>
        <v>27440</v>
      </c>
      <c r="C1372" s="277">
        <f t="shared" si="149"/>
        <v>32928</v>
      </c>
      <c r="D1372" s="277">
        <f t="shared" si="150"/>
        <v>82320</v>
      </c>
      <c r="E1372" s="277">
        <f t="shared" si="151"/>
        <v>137200</v>
      </c>
      <c r="F1372" s="277">
        <f t="shared" si="152"/>
        <v>164640</v>
      </c>
      <c r="G1372" s="277">
        <f t="shared" si="153"/>
        <v>16464</v>
      </c>
    </row>
    <row r="1373" spans="1:7" x14ac:dyDescent="0.25">
      <c r="A1373" s="277">
        <f t="shared" si="147"/>
        <v>13730</v>
      </c>
      <c r="B1373" s="277">
        <f t="shared" si="148"/>
        <v>27460</v>
      </c>
      <c r="C1373" s="277">
        <f t="shared" si="149"/>
        <v>32952</v>
      </c>
      <c r="D1373" s="277">
        <f t="shared" si="150"/>
        <v>82380</v>
      </c>
      <c r="E1373" s="277">
        <f t="shared" si="151"/>
        <v>137300</v>
      </c>
      <c r="F1373" s="277">
        <f t="shared" si="152"/>
        <v>164760</v>
      </c>
      <c r="G1373" s="277">
        <f t="shared" si="153"/>
        <v>16476</v>
      </c>
    </row>
    <row r="1374" spans="1:7" x14ac:dyDescent="0.25">
      <c r="A1374" s="277">
        <f t="shared" si="147"/>
        <v>13740</v>
      </c>
      <c r="B1374" s="277">
        <f t="shared" si="148"/>
        <v>27480</v>
      </c>
      <c r="C1374" s="277">
        <f t="shared" si="149"/>
        <v>32976</v>
      </c>
      <c r="D1374" s="277">
        <f t="shared" si="150"/>
        <v>82440</v>
      </c>
      <c r="E1374" s="277">
        <f t="shared" si="151"/>
        <v>137400</v>
      </c>
      <c r="F1374" s="277">
        <f t="shared" si="152"/>
        <v>164880</v>
      </c>
      <c r="G1374" s="277">
        <f t="shared" si="153"/>
        <v>16488</v>
      </c>
    </row>
    <row r="1375" spans="1:7" x14ac:dyDescent="0.25">
      <c r="A1375" s="277">
        <f t="shared" si="147"/>
        <v>13750</v>
      </c>
      <c r="B1375" s="277">
        <f t="shared" si="148"/>
        <v>27500</v>
      </c>
      <c r="C1375" s="277">
        <f t="shared" si="149"/>
        <v>33000</v>
      </c>
      <c r="D1375" s="277">
        <f t="shared" si="150"/>
        <v>82500</v>
      </c>
      <c r="E1375" s="277">
        <f t="shared" si="151"/>
        <v>137500</v>
      </c>
      <c r="F1375" s="277">
        <f t="shared" si="152"/>
        <v>165000</v>
      </c>
      <c r="G1375" s="277">
        <f t="shared" si="153"/>
        <v>16500</v>
      </c>
    </row>
    <row r="1376" spans="1:7" x14ac:dyDescent="0.25">
      <c r="A1376" s="277">
        <f t="shared" si="147"/>
        <v>13760</v>
      </c>
      <c r="B1376" s="277">
        <f t="shared" si="148"/>
        <v>27520</v>
      </c>
      <c r="C1376" s="277">
        <f t="shared" si="149"/>
        <v>33024</v>
      </c>
      <c r="D1376" s="277">
        <f t="shared" si="150"/>
        <v>82560</v>
      </c>
      <c r="E1376" s="277">
        <f t="shared" si="151"/>
        <v>137600</v>
      </c>
      <c r="F1376" s="277">
        <f t="shared" si="152"/>
        <v>165120</v>
      </c>
      <c r="G1376" s="277">
        <f t="shared" si="153"/>
        <v>16512</v>
      </c>
    </row>
    <row r="1377" spans="1:7" x14ac:dyDescent="0.25">
      <c r="A1377" s="277">
        <f t="shared" si="147"/>
        <v>13770</v>
      </c>
      <c r="B1377" s="277">
        <f t="shared" si="148"/>
        <v>27540</v>
      </c>
      <c r="C1377" s="277">
        <f t="shared" si="149"/>
        <v>33048</v>
      </c>
      <c r="D1377" s="277">
        <f t="shared" si="150"/>
        <v>82620</v>
      </c>
      <c r="E1377" s="277">
        <f t="shared" si="151"/>
        <v>137700</v>
      </c>
      <c r="F1377" s="277">
        <f t="shared" si="152"/>
        <v>165240</v>
      </c>
      <c r="G1377" s="277">
        <f t="shared" si="153"/>
        <v>16524</v>
      </c>
    </row>
    <row r="1378" spans="1:7" x14ac:dyDescent="0.25">
      <c r="A1378" s="277">
        <f t="shared" si="147"/>
        <v>13780</v>
      </c>
      <c r="B1378" s="277">
        <f t="shared" si="148"/>
        <v>27560</v>
      </c>
      <c r="C1378" s="277">
        <f t="shared" si="149"/>
        <v>33072</v>
      </c>
      <c r="D1378" s="277">
        <f t="shared" si="150"/>
        <v>82680</v>
      </c>
      <c r="E1378" s="277">
        <f t="shared" si="151"/>
        <v>137800</v>
      </c>
      <c r="F1378" s="277">
        <f t="shared" si="152"/>
        <v>165360</v>
      </c>
      <c r="G1378" s="277">
        <f t="shared" si="153"/>
        <v>16536</v>
      </c>
    </row>
    <row r="1379" spans="1:7" x14ac:dyDescent="0.25">
      <c r="A1379" s="277">
        <f t="shared" si="147"/>
        <v>13790</v>
      </c>
      <c r="B1379" s="277">
        <f t="shared" si="148"/>
        <v>27580</v>
      </c>
      <c r="C1379" s="277">
        <f t="shared" si="149"/>
        <v>33096</v>
      </c>
      <c r="D1379" s="277">
        <f t="shared" si="150"/>
        <v>82740</v>
      </c>
      <c r="E1379" s="277">
        <f t="shared" si="151"/>
        <v>137900</v>
      </c>
      <c r="F1379" s="277">
        <f t="shared" si="152"/>
        <v>165480</v>
      </c>
      <c r="G1379" s="277">
        <f t="shared" si="153"/>
        <v>16548</v>
      </c>
    </row>
    <row r="1380" spans="1:7" x14ac:dyDescent="0.25">
      <c r="A1380" s="277">
        <f t="shared" si="147"/>
        <v>13800</v>
      </c>
      <c r="B1380" s="277">
        <f t="shared" si="148"/>
        <v>27600</v>
      </c>
      <c r="C1380" s="277">
        <f t="shared" si="149"/>
        <v>33120</v>
      </c>
      <c r="D1380" s="277">
        <f t="shared" si="150"/>
        <v>82800</v>
      </c>
      <c r="E1380" s="277">
        <f t="shared" si="151"/>
        <v>138000</v>
      </c>
      <c r="F1380" s="277">
        <f t="shared" si="152"/>
        <v>165600</v>
      </c>
      <c r="G1380" s="277">
        <f t="shared" si="153"/>
        <v>16560</v>
      </c>
    </row>
    <row r="1381" spans="1:7" x14ac:dyDescent="0.25">
      <c r="A1381" s="277">
        <f t="shared" si="147"/>
        <v>13810</v>
      </c>
      <c r="B1381" s="277">
        <f t="shared" si="148"/>
        <v>27620</v>
      </c>
      <c r="C1381" s="277">
        <f t="shared" si="149"/>
        <v>33144</v>
      </c>
      <c r="D1381" s="277">
        <f t="shared" si="150"/>
        <v>82860</v>
      </c>
      <c r="E1381" s="277">
        <f t="shared" si="151"/>
        <v>138100</v>
      </c>
      <c r="F1381" s="277">
        <f t="shared" si="152"/>
        <v>165720</v>
      </c>
      <c r="G1381" s="277">
        <f t="shared" si="153"/>
        <v>16572</v>
      </c>
    </row>
    <row r="1382" spans="1:7" x14ac:dyDescent="0.25">
      <c r="A1382" s="277">
        <f t="shared" si="147"/>
        <v>13820</v>
      </c>
      <c r="B1382" s="277">
        <f t="shared" si="148"/>
        <v>27640</v>
      </c>
      <c r="C1382" s="277">
        <f t="shared" si="149"/>
        <v>33168</v>
      </c>
      <c r="D1382" s="277">
        <f t="shared" si="150"/>
        <v>82920</v>
      </c>
      <c r="E1382" s="277">
        <f t="shared" si="151"/>
        <v>138200</v>
      </c>
      <c r="F1382" s="277">
        <f t="shared" si="152"/>
        <v>165840</v>
      </c>
      <c r="G1382" s="277">
        <f t="shared" si="153"/>
        <v>16584</v>
      </c>
    </row>
    <row r="1383" spans="1:7" x14ac:dyDescent="0.25">
      <c r="A1383" s="277">
        <f t="shared" si="147"/>
        <v>13830</v>
      </c>
      <c r="B1383" s="277">
        <f t="shared" si="148"/>
        <v>27660</v>
      </c>
      <c r="C1383" s="277">
        <f t="shared" si="149"/>
        <v>33192</v>
      </c>
      <c r="D1383" s="277">
        <f t="shared" si="150"/>
        <v>82980</v>
      </c>
      <c r="E1383" s="277">
        <f t="shared" si="151"/>
        <v>138300</v>
      </c>
      <c r="F1383" s="277">
        <f t="shared" si="152"/>
        <v>165960</v>
      </c>
      <c r="G1383" s="277">
        <f t="shared" si="153"/>
        <v>16596</v>
      </c>
    </row>
    <row r="1384" spans="1:7" x14ac:dyDescent="0.25">
      <c r="A1384" s="277">
        <f t="shared" si="147"/>
        <v>13840</v>
      </c>
      <c r="B1384" s="277">
        <f t="shared" si="148"/>
        <v>27680</v>
      </c>
      <c r="C1384" s="277">
        <f t="shared" si="149"/>
        <v>33216</v>
      </c>
      <c r="D1384" s="277">
        <f t="shared" si="150"/>
        <v>83040</v>
      </c>
      <c r="E1384" s="277">
        <f t="shared" si="151"/>
        <v>138400</v>
      </c>
      <c r="F1384" s="277">
        <f t="shared" si="152"/>
        <v>166080</v>
      </c>
      <c r="G1384" s="277">
        <f t="shared" si="153"/>
        <v>16608</v>
      </c>
    </row>
    <row r="1385" spans="1:7" x14ac:dyDescent="0.25">
      <c r="A1385" s="277">
        <f t="shared" si="147"/>
        <v>13850</v>
      </c>
      <c r="B1385" s="277">
        <f t="shared" si="148"/>
        <v>27700</v>
      </c>
      <c r="C1385" s="277">
        <f t="shared" si="149"/>
        <v>33240</v>
      </c>
      <c r="D1385" s="277">
        <f t="shared" si="150"/>
        <v>83100</v>
      </c>
      <c r="E1385" s="277">
        <f t="shared" si="151"/>
        <v>138500</v>
      </c>
      <c r="F1385" s="277">
        <f t="shared" si="152"/>
        <v>166200</v>
      </c>
      <c r="G1385" s="277">
        <f t="shared" si="153"/>
        <v>16620</v>
      </c>
    </row>
    <row r="1386" spans="1:7" x14ac:dyDescent="0.25">
      <c r="A1386" s="277">
        <f t="shared" si="147"/>
        <v>13860</v>
      </c>
      <c r="B1386" s="277">
        <f t="shared" si="148"/>
        <v>27720</v>
      </c>
      <c r="C1386" s="277">
        <f t="shared" si="149"/>
        <v>33264</v>
      </c>
      <c r="D1386" s="277">
        <f t="shared" si="150"/>
        <v>83160</v>
      </c>
      <c r="E1386" s="277">
        <f t="shared" si="151"/>
        <v>138600</v>
      </c>
      <c r="F1386" s="277">
        <f t="shared" si="152"/>
        <v>166320</v>
      </c>
      <c r="G1386" s="277">
        <f t="shared" si="153"/>
        <v>16632</v>
      </c>
    </row>
    <row r="1387" spans="1:7" x14ac:dyDescent="0.25">
      <c r="A1387" s="277">
        <f t="shared" si="147"/>
        <v>13870</v>
      </c>
      <c r="B1387" s="277">
        <f t="shared" si="148"/>
        <v>27740</v>
      </c>
      <c r="C1387" s="277">
        <f t="shared" si="149"/>
        <v>33288</v>
      </c>
      <c r="D1387" s="277">
        <f t="shared" si="150"/>
        <v>83220</v>
      </c>
      <c r="E1387" s="277">
        <f t="shared" si="151"/>
        <v>138700</v>
      </c>
      <c r="F1387" s="277">
        <f t="shared" si="152"/>
        <v>166440</v>
      </c>
      <c r="G1387" s="277">
        <f t="shared" si="153"/>
        <v>16644</v>
      </c>
    </row>
    <row r="1388" spans="1:7" x14ac:dyDescent="0.25">
      <c r="A1388" s="277">
        <f t="shared" si="147"/>
        <v>13880</v>
      </c>
      <c r="B1388" s="277">
        <f t="shared" si="148"/>
        <v>27760</v>
      </c>
      <c r="C1388" s="277">
        <f t="shared" si="149"/>
        <v>33312</v>
      </c>
      <c r="D1388" s="277">
        <f t="shared" si="150"/>
        <v>83280</v>
      </c>
      <c r="E1388" s="277">
        <f t="shared" si="151"/>
        <v>138800</v>
      </c>
      <c r="F1388" s="277">
        <f t="shared" si="152"/>
        <v>166560</v>
      </c>
      <c r="G1388" s="277">
        <f t="shared" si="153"/>
        <v>16656</v>
      </c>
    </row>
    <row r="1389" spans="1:7" x14ac:dyDescent="0.25">
      <c r="A1389" s="277">
        <f t="shared" si="147"/>
        <v>13890</v>
      </c>
      <c r="B1389" s="277">
        <f t="shared" si="148"/>
        <v>27780</v>
      </c>
      <c r="C1389" s="277">
        <f t="shared" si="149"/>
        <v>33336</v>
      </c>
      <c r="D1389" s="277">
        <f t="shared" si="150"/>
        <v>83340</v>
      </c>
      <c r="E1389" s="277">
        <f t="shared" si="151"/>
        <v>138900</v>
      </c>
      <c r="F1389" s="277">
        <f t="shared" si="152"/>
        <v>166680</v>
      </c>
      <c r="G1389" s="277">
        <f t="shared" si="153"/>
        <v>16668</v>
      </c>
    </row>
    <row r="1390" spans="1:7" x14ac:dyDescent="0.25">
      <c r="A1390" s="277">
        <f t="shared" si="147"/>
        <v>13900</v>
      </c>
      <c r="B1390" s="277">
        <f t="shared" si="148"/>
        <v>27800</v>
      </c>
      <c r="C1390" s="277">
        <f t="shared" si="149"/>
        <v>33360</v>
      </c>
      <c r="D1390" s="277">
        <f t="shared" si="150"/>
        <v>83400</v>
      </c>
      <c r="E1390" s="277">
        <f t="shared" si="151"/>
        <v>139000</v>
      </c>
      <c r="F1390" s="277">
        <f t="shared" si="152"/>
        <v>166800</v>
      </c>
      <c r="G1390" s="277">
        <f t="shared" si="153"/>
        <v>16680</v>
      </c>
    </row>
    <row r="1391" spans="1:7" x14ac:dyDescent="0.25">
      <c r="A1391" s="277">
        <f t="shared" si="147"/>
        <v>13910</v>
      </c>
      <c r="B1391" s="277">
        <f t="shared" si="148"/>
        <v>27820</v>
      </c>
      <c r="C1391" s="277">
        <f t="shared" si="149"/>
        <v>33384</v>
      </c>
      <c r="D1391" s="277">
        <f t="shared" si="150"/>
        <v>83460</v>
      </c>
      <c r="E1391" s="277">
        <f t="shared" si="151"/>
        <v>139100</v>
      </c>
      <c r="F1391" s="277">
        <f t="shared" si="152"/>
        <v>166920</v>
      </c>
      <c r="G1391" s="277">
        <f t="shared" si="153"/>
        <v>16692</v>
      </c>
    </row>
    <row r="1392" spans="1:7" x14ac:dyDescent="0.25">
      <c r="A1392" s="277">
        <f t="shared" si="147"/>
        <v>13920</v>
      </c>
      <c r="B1392" s="277">
        <f t="shared" si="148"/>
        <v>27840</v>
      </c>
      <c r="C1392" s="277">
        <f t="shared" si="149"/>
        <v>33408</v>
      </c>
      <c r="D1392" s="277">
        <f t="shared" si="150"/>
        <v>83520</v>
      </c>
      <c r="E1392" s="277">
        <f t="shared" si="151"/>
        <v>139200</v>
      </c>
      <c r="F1392" s="277">
        <f t="shared" si="152"/>
        <v>167040</v>
      </c>
      <c r="G1392" s="277">
        <f t="shared" si="153"/>
        <v>16704</v>
      </c>
    </row>
    <row r="1393" spans="1:7" x14ac:dyDescent="0.25">
      <c r="A1393" s="277">
        <f t="shared" si="147"/>
        <v>13930</v>
      </c>
      <c r="B1393" s="277">
        <f t="shared" si="148"/>
        <v>27860</v>
      </c>
      <c r="C1393" s="277">
        <f t="shared" si="149"/>
        <v>33432</v>
      </c>
      <c r="D1393" s="277">
        <f t="shared" si="150"/>
        <v>83580</v>
      </c>
      <c r="E1393" s="277">
        <f t="shared" si="151"/>
        <v>139300</v>
      </c>
      <c r="F1393" s="277">
        <f t="shared" si="152"/>
        <v>167160</v>
      </c>
      <c r="G1393" s="277">
        <f t="shared" si="153"/>
        <v>16716</v>
      </c>
    </row>
    <row r="1394" spans="1:7" x14ac:dyDescent="0.25">
      <c r="A1394" s="277">
        <f t="shared" si="147"/>
        <v>13940</v>
      </c>
      <c r="B1394" s="277">
        <f t="shared" si="148"/>
        <v>27880</v>
      </c>
      <c r="C1394" s="277">
        <f t="shared" si="149"/>
        <v>33456</v>
      </c>
      <c r="D1394" s="277">
        <f t="shared" si="150"/>
        <v>83640</v>
      </c>
      <c r="E1394" s="277">
        <f t="shared" si="151"/>
        <v>139400</v>
      </c>
      <c r="F1394" s="277">
        <f t="shared" si="152"/>
        <v>167280</v>
      </c>
      <c r="G1394" s="277">
        <f t="shared" si="153"/>
        <v>16728</v>
      </c>
    </row>
    <row r="1395" spans="1:7" x14ac:dyDescent="0.25">
      <c r="A1395" s="277">
        <f t="shared" si="147"/>
        <v>13950</v>
      </c>
      <c r="B1395" s="277">
        <f t="shared" si="148"/>
        <v>27900</v>
      </c>
      <c r="C1395" s="277">
        <f t="shared" si="149"/>
        <v>33480</v>
      </c>
      <c r="D1395" s="277">
        <f t="shared" si="150"/>
        <v>83700</v>
      </c>
      <c r="E1395" s="277">
        <f t="shared" si="151"/>
        <v>139500</v>
      </c>
      <c r="F1395" s="277">
        <f t="shared" si="152"/>
        <v>167400</v>
      </c>
      <c r="G1395" s="277">
        <f t="shared" si="153"/>
        <v>16740</v>
      </c>
    </row>
    <row r="1396" spans="1:7" x14ac:dyDescent="0.25">
      <c r="A1396" s="277">
        <f t="shared" si="147"/>
        <v>13960</v>
      </c>
      <c r="B1396" s="277">
        <f t="shared" si="148"/>
        <v>27920</v>
      </c>
      <c r="C1396" s="277">
        <f t="shared" si="149"/>
        <v>33504</v>
      </c>
      <c r="D1396" s="277">
        <f t="shared" si="150"/>
        <v>83760</v>
      </c>
      <c r="E1396" s="277">
        <f t="shared" si="151"/>
        <v>139600</v>
      </c>
      <c r="F1396" s="277">
        <f t="shared" si="152"/>
        <v>167520</v>
      </c>
      <c r="G1396" s="277">
        <f t="shared" si="153"/>
        <v>16752</v>
      </c>
    </row>
    <row r="1397" spans="1:7" x14ac:dyDescent="0.25">
      <c r="A1397" s="277">
        <f t="shared" si="147"/>
        <v>13970</v>
      </c>
      <c r="B1397" s="277">
        <f t="shared" si="148"/>
        <v>27940</v>
      </c>
      <c r="C1397" s="277">
        <f t="shared" si="149"/>
        <v>33528</v>
      </c>
      <c r="D1397" s="277">
        <f t="shared" si="150"/>
        <v>83820</v>
      </c>
      <c r="E1397" s="277">
        <f t="shared" si="151"/>
        <v>139700</v>
      </c>
      <c r="F1397" s="277">
        <f t="shared" si="152"/>
        <v>167640</v>
      </c>
      <c r="G1397" s="277">
        <f t="shared" si="153"/>
        <v>16764</v>
      </c>
    </row>
    <row r="1398" spans="1:7" x14ac:dyDescent="0.25">
      <c r="A1398" s="277">
        <f t="shared" si="147"/>
        <v>13980</v>
      </c>
      <c r="B1398" s="277">
        <f t="shared" si="148"/>
        <v>27960</v>
      </c>
      <c r="C1398" s="277">
        <f t="shared" si="149"/>
        <v>33552</v>
      </c>
      <c r="D1398" s="277">
        <f t="shared" si="150"/>
        <v>83880</v>
      </c>
      <c r="E1398" s="277">
        <f t="shared" si="151"/>
        <v>139800</v>
      </c>
      <c r="F1398" s="277">
        <f t="shared" si="152"/>
        <v>167760</v>
      </c>
      <c r="G1398" s="277">
        <f t="shared" si="153"/>
        <v>16776</v>
      </c>
    </row>
    <row r="1399" spans="1:7" x14ac:dyDescent="0.25">
      <c r="A1399" s="277">
        <f t="shared" si="147"/>
        <v>13990</v>
      </c>
      <c r="B1399" s="277">
        <f t="shared" si="148"/>
        <v>27980</v>
      </c>
      <c r="C1399" s="277">
        <f t="shared" si="149"/>
        <v>33576</v>
      </c>
      <c r="D1399" s="277">
        <f t="shared" si="150"/>
        <v>83940</v>
      </c>
      <c r="E1399" s="277">
        <f t="shared" si="151"/>
        <v>139900</v>
      </c>
      <c r="F1399" s="277">
        <f t="shared" si="152"/>
        <v>167880</v>
      </c>
      <c r="G1399" s="277">
        <f t="shared" si="153"/>
        <v>16788</v>
      </c>
    </row>
    <row r="1400" spans="1:7" x14ac:dyDescent="0.25">
      <c r="A1400" s="277">
        <f t="shared" si="147"/>
        <v>14000</v>
      </c>
      <c r="B1400" s="277">
        <f t="shared" si="148"/>
        <v>28000</v>
      </c>
      <c r="C1400" s="277">
        <f t="shared" si="149"/>
        <v>33600</v>
      </c>
      <c r="D1400" s="277">
        <f t="shared" si="150"/>
        <v>84000</v>
      </c>
      <c r="E1400" s="277">
        <f t="shared" si="151"/>
        <v>140000</v>
      </c>
      <c r="F1400" s="277">
        <f t="shared" si="152"/>
        <v>168000</v>
      </c>
      <c r="G1400" s="277">
        <f t="shared" si="153"/>
        <v>16800</v>
      </c>
    </row>
    <row r="1401" spans="1:7" x14ac:dyDescent="0.25">
      <c r="A1401" s="277">
        <f t="shared" si="147"/>
        <v>14010</v>
      </c>
      <c r="B1401" s="277">
        <f t="shared" si="148"/>
        <v>28020</v>
      </c>
      <c r="C1401" s="277">
        <f t="shared" si="149"/>
        <v>33624</v>
      </c>
      <c r="D1401" s="277">
        <f t="shared" si="150"/>
        <v>84060</v>
      </c>
      <c r="E1401" s="277">
        <f t="shared" si="151"/>
        <v>140100</v>
      </c>
      <c r="F1401" s="277">
        <f t="shared" si="152"/>
        <v>168120</v>
      </c>
      <c r="G1401" s="277">
        <f t="shared" si="153"/>
        <v>16812</v>
      </c>
    </row>
    <row r="1402" spans="1:7" x14ac:dyDescent="0.25">
      <c r="A1402" s="277">
        <f t="shared" si="147"/>
        <v>14020</v>
      </c>
      <c r="B1402" s="277">
        <f t="shared" si="148"/>
        <v>28040</v>
      </c>
      <c r="C1402" s="277">
        <f t="shared" si="149"/>
        <v>33648</v>
      </c>
      <c r="D1402" s="277">
        <f t="shared" si="150"/>
        <v>84120</v>
      </c>
      <c r="E1402" s="277">
        <f t="shared" si="151"/>
        <v>140200</v>
      </c>
      <c r="F1402" s="277">
        <f t="shared" si="152"/>
        <v>168240</v>
      </c>
      <c r="G1402" s="277">
        <f t="shared" si="153"/>
        <v>16824</v>
      </c>
    </row>
    <row r="1403" spans="1:7" x14ac:dyDescent="0.25">
      <c r="A1403" s="277">
        <f t="shared" si="147"/>
        <v>14030</v>
      </c>
      <c r="B1403" s="277">
        <f t="shared" si="148"/>
        <v>28060</v>
      </c>
      <c r="C1403" s="277">
        <f t="shared" si="149"/>
        <v>33672</v>
      </c>
      <c r="D1403" s="277">
        <f t="shared" si="150"/>
        <v>84180</v>
      </c>
      <c r="E1403" s="277">
        <f t="shared" si="151"/>
        <v>140300</v>
      </c>
      <c r="F1403" s="277">
        <f t="shared" si="152"/>
        <v>168360</v>
      </c>
      <c r="G1403" s="277">
        <f t="shared" si="153"/>
        <v>16836</v>
      </c>
    </row>
    <row r="1404" spans="1:7" x14ac:dyDescent="0.25">
      <c r="A1404" s="277">
        <f t="shared" si="147"/>
        <v>14040</v>
      </c>
      <c r="B1404" s="277">
        <f t="shared" si="148"/>
        <v>28080</v>
      </c>
      <c r="C1404" s="277">
        <f t="shared" si="149"/>
        <v>33696</v>
      </c>
      <c r="D1404" s="277">
        <f t="shared" si="150"/>
        <v>84240</v>
      </c>
      <c r="E1404" s="277">
        <f t="shared" si="151"/>
        <v>140400</v>
      </c>
      <c r="F1404" s="277">
        <f t="shared" si="152"/>
        <v>168480</v>
      </c>
      <c r="G1404" s="277">
        <f t="shared" si="153"/>
        <v>16848</v>
      </c>
    </row>
    <row r="1405" spans="1:7" x14ac:dyDescent="0.25">
      <c r="A1405" s="277">
        <f t="shared" si="147"/>
        <v>14050</v>
      </c>
      <c r="B1405" s="277">
        <f t="shared" si="148"/>
        <v>28100</v>
      </c>
      <c r="C1405" s="277">
        <f t="shared" si="149"/>
        <v>33720</v>
      </c>
      <c r="D1405" s="277">
        <f t="shared" si="150"/>
        <v>84300</v>
      </c>
      <c r="E1405" s="277">
        <f t="shared" si="151"/>
        <v>140500</v>
      </c>
      <c r="F1405" s="277">
        <f t="shared" si="152"/>
        <v>168600</v>
      </c>
      <c r="G1405" s="277">
        <f t="shared" si="153"/>
        <v>16860</v>
      </c>
    </row>
    <row r="1406" spans="1:7" x14ac:dyDescent="0.25">
      <c r="A1406" s="277">
        <f t="shared" si="147"/>
        <v>14060</v>
      </c>
      <c r="B1406" s="277">
        <f t="shared" si="148"/>
        <v>28120</v>
      </c>
      <c r="C1406" s="277">
        <f t="shared" si="149"/>
        <v>33744</v>
      </c>
      <c r="D1406" s="277">
        <f t="shared" si="150"/>
        <v>84360</v>
      </c>
      <c r="E1406" s="277">
        <f t="shared" si="151"/>
        <v>140600</v>
      </c>
      <c r="F1406" s="277">
        <f t="shared" si="152"/>
        <v>168720</v>
      </c>
      <c r="G1406" s="277">
        <f t="shared" si="153"/>
        <v>16872</v>
      </c>
    </row>
    <row r="1407" spans="1:7" x14ac:dyDescent="0.25">
      <c r="A1407" s="277">
        <f t="shared" si="147"/>
        <v>14070</v>
      </c>
      <c r="B1407" s="277">
        <f t="shared" si="148"/>
        <v>28140</v>
      </c>
      <c r="C1407" s="277">
        <f t="shared" si="149"/>
        <v>33768</v>
      </c>
      <c r="D1407" s="277">
        <f t="shared" si="150"/>
        <v>84420</v>
      </c>
      <c r="E1407" s="277">
        <f t="shared" si="151"/>
        <v>140700</v>
      </c>
      <c r="F1407" s="277">
        <f t="shared" si="152"/>
        <v>168840</v>
      </c>
      <c r="G1407" s="277">
        <f t="shared" si="153"/>
        <v>16884</v>
      </c>
    </row>
    <row r="1408" spans="1:7" x14ac:dyDescent="0.25">
      <c r="A1408" s="277">
        <f t="shared" si="147"/>
        <v>14080</v>
      </c>
      <c r="B1408" s="277">
        <f t="shared" si="148"/>
        <v>28160</v>
      </c>
      <c r="C1408" s="277">
        <f t="shared" si="149"/>
        <v>33792</v>
      </c>
      <c r="D1408" s="277">
        <f t="shared" si="150"/>
        <v>84480</v>
      </c>
      <c r="E1408" s="277">
        <f t="shared" si="151"/>
        <v>140800</v>
      </c>
      <c r="F1408" s="277">
        <f t="shared" si="152"/>
        <v>168960</v>
      </c>
      <c r="G1408" s="277">
        <f t="shared" si="153"/>
        <v>16896</v>
      </c>
    </row>
    <row r="1409" spans="1:7" x14ac:dyDescent="0.25">
      <c r="A1409" s="277">
        <f t="shared" si="147"/>
        <v>14090</v>
      </c>
      <c r="B1409" s="277">
        <f t="shared" si="148"/>
        <v>28180</v>
      </c>
      <c r="C1409" s="277">
        <f t="shared" si="149"/>
        <v>33816</v>
      </c>
      <c r="D1409" s="277">
        <f t="shared" si="150"/>
        <v>84540</v>
      </c>
      <c r="E1409" s="277">
        <f t="shared" si="151"/>
        <v>140900</v>
      </c>
      <c r="F1409" s="277">
        <f t="shared" si="152"/>
        <v>169080</v>
      </c>
      <c r="G1409" s="277">
        <f t="shared" si="153"/>
        <v>16908</v>
      </c>
    </row>
    <row r="1410" spans="1:7" x14ac:dyDescent="0.25">
      <c r="A1410" s="277">
        <f t="shared" si="147"/>
        <v>14100</v>
      </c>
      <c r="B1410" s="277">
        <f t="shared" si="148"/>
        <v>28200</v>
      </c>
      <c r="C1410" s="277">
        <f t="shared" si="149"/>
        <v>33840</v>
      </c>
      <c r="D1410" s="277">
        <f t="shared" si="150"/>
        <v>84600</v>
      </c>
      <c r="E1410" s="277">
        <f t="shared" si="151"/>
        <v>141000</v>
      </c>
      <c r="F1410" s="277">
        <f t="shared" si="152"/>
        <v>169200</v>
      </c>
      <c r="G1410" s="277">
        <f t="shared" si="153"/>
        <v>16920</v>
      </c>
    </row>
    <row r="1411" spans="1:7" x14ac:dyDescent="0.25">
      <c r="A1411" s="277">
        <f t="shared" ref="A1411:A1474" si="154">A1410+10</f>
        <v>14110</v>
      </c>
      <c r="B1411" s="277">
        <f t="shared" ref="B1411:B1474" si="155">B1410+20</f>
        <v>28220</v>
      </c>
      <c r="C1411" s="277">
        <f t="shared" ref="C1411:C1474" si="156">C1410+24</f>
        <v>33864</v>
      </c>
      <c r="D1411" s="277">
        <f t="shared" ref="D1411:D1474" si="157">D1410+60</f>
        <v>84660</v>
      </c>
      <c r="E1411" s="277">
        <f t="shared" ref="E1411:E1474" si="158">E1410+100</f>
        <v>141100</v>
      </c>
      <c r="F1411" s="277">
        <f t="shared" ref="F1411:F1474" si="159">F1410+120</f>
        <v>169320</v>
      </c>
      <c r="G1411" s="277">
        <f t="shared" ref="G1411:G1474" si="160">G1410+12</f>
        <v>16932</v>
      </c>
    </row>
    <row r="1412" spans="1:7" x14ac:dyDescent="0.25">
      <c r="A1412" s="277">
        <f t="shared" si="154"/>
        <v>14120</v>
      </c>
      <c r="B1412" s="277">
        <f t="shared" si="155"/>
        <v>28240</v>
      </c>
      <c r="C1412" s="277">
        <f t="shared" si="156"/>
        <v>33888</v>
      </c>
      <c r="D1412" s="277">
        <f t="shared" si="157"/>
        <v>84720</v>
      </c>
      <c r="E1412" s="277">
        <f t="shared" si="158"/>
        <v>141200</v>
      </c>
      <c r="F1412" s="277">
        <f t="shared" si="159"/>
        <v>169440</v>
      </c>
      <c r="G1412" s="277">
        <f t="shared" si="160"/>
        <v>16944</v>
      </c>
    </row>
    <row r="1413" spans="1:7" x14ac:dyDescent="0.25">
      <c r="A1413" s="277">
        <f t="shared" si="154"/>
        <v>14130</v>
      </c>
      <c r="B1413" s="277">
        <f t="shared" si="155"/>
        <v>28260</v>
      </c>
      <c r="C1413" s="277">
        <f t="shared" si="156"/>
        <v>33912</v>
      </c>
      <c r="D1413" s="277">
        <f t="shared" si="157"/>
        <v>84780</v>
      </c>
      <c r="E1413" s="277">
        <f t="shared" si="158"/>
        <v>141300</v>
      </c>
      <c r="F1413" s="277">
        <f t="shared" si="159"/>
        <v>169560</v>
      </c>
      <c r="G1413" s="277">
        <f t="shared" si="160"/>
        <v>16956</v>
      </c>
    </row>
    <row r="1414" spans="1:7" x14ac:dyDescent="0.25">
      <c r="A1414" s="277">
        <f t="shared" si="154"/>
        <v>14140</v>
      </c>
      <c r="B1414" s="277">
        <f t="shared" si="155"/>
        <v>28280</v>
      </c>
      <c r="C1414" s="277">
        <f t="shared" si="156"/>
        <v>33936</v>
      </c>
      <c r="D1414" s="277">
        <f t="shared" si="157"/>
        <v>84840</v>
      </c>
      <c r="E1414" s="277">
        <f t="shared" si="158"/>
        <v>141400</v>
      </c>
      <c r="F1414" s="277">
        <f t="shared" si="159"/>
        <v>169680</v>
      </c>
      <c r="G1414" s="277">
        <f t="shared" si="160"/>
        <v>16968</v>
      </c>
    </row>
    <row r="1415" spans="1:7" x14ac:dyDescent="0.25">
      <c r="A1415" s="277">
        <f t="shared" si="154"/>
        <v>14150</v>
      </c>
      <c r="B1415" s="277">
        <f t="shared" si="155"/>
        <v>28300</v>
      </c>
      <c r="C1415" s="277">
        <f t="shared" si="156"/>
        <v>33960</v>
      </c>
      <c r="D1415" s="277">
        <f t="shared" si="157"/>
        <v>84900</v>
      </c>
      <c r="E1415" s="277">
        <f t="shared" si="158"/>
        <v>141500</v>
      </c>
      <c r="F1415" s="277">
        <f t="shared" si="159"/>
        <v>169800</v>
      </c>
      <c r="G1415" s="277">
        <f t="shared" si="160"/>
        <v>16980</v>
      </c>
    </row>
    <row r="1416" spans="1:7" x14ac:dyDescent="0.25">
      <c r="A1416" s="277">
        <f t="shared" si="154"/>
        <v>14160</v>
      </c>
      <c r="B1416" s="277">
        <f t="shared" si="155"/>
        <v>28320</v>
      </c>
      <c r="C1416" s="277">
        <f t="shared" si="156"/>
        <v>33984</v>
      </c>
      <c r="D1416" s="277">
        <f t="shared" si="157"/>
        <v>84960</v>
      </c>
      <c r="E1416" s="277">
        <f t="shared" si="158"/>
        <v>141600</v>
      </c>
      <c r="F1416" s="277">
        <f t="shared" si="159"/>
        <v>169920</v>
      </c>
      <c r="G1416" s="277">
        <f t="shared" si="160"/>
        <v>16992</v>
      </c>
    </row>
    <row r="1417" spans="1:7" x14ac:dyDescent="0.25">
      <c r="A1417" s="277">
        <f t="shared" si="154"/>
        <v>14170</v>
      </c>
      <c r="B1417" s="277">
        <f t="shared" si="155"/>
        <v>28340</v>
      </c>
      <c r="C1417" s="277">
        <f t="shared" si="156"/>
        <v>34008</v>
      </c>
      <c r="D1417" s="277">
        <f t="shared" si="157"/>
        <v>85020</v>
      </c>
      <c r="E1417" s="277">
        <f t="shared" si="158"/>
        <v>141700</v>
      </c>
      <c r="F1417" s="277">
        <f t="shared" si="159"/>
        <v>170040</v>
      </c>
      <c r="G1417" s="277">
        <f t="shared" si="160"/>
        <v>17004</v>
      </c>
    </row>
    <row r="1418" spans="1:7" x14ac:dyDescent="0.25">
      <c r="A1418" s="277">
        <f t="shared" si="154"/>
        <v>14180</v>
      </c>
      <c r="B1418" s="277">
        <f t="shared" si="155"/>
        <v>28360</v>
      </c>
      <c r="C1418" s="277">
        <f t="shared" si="156"/>
        <v>34032</v>
      </c>
      <c r="D1418" s="277">
        <f t="shared" si="157"/>
        <v>85080</v>
      </c>
      <c r="E1418" s="277">
        <f t="shared" si="158"/>
        <v>141800</v>
      </c>
      <c r="F1418" s="277">
        <f t="shared" si="159"/>
        <v>170160</v>
      </c>
      <c r="G1418" s="277">
        <f t="shared" si="160"/>
        <v>17016</v>
      </c>
    </row>
    <row r="1419" spans="1:7" x14ac:dyDescent="0.25">
      <c r="A1419" s="277">
        <f t="shared" si="154"/>
        <v>14190</v>
      </c>
      <c r="B1419" s="277">
        <f t="shared" si="155"/>
        <v>28380</v>
      </c>
      <c r="C1419" s="277">
        <f t="shared" si="156"/>
        <v>34056</v>
      </c>
      <c r="D1419" s="277">
        <f t="shared" si="157"/>
        <v>85140</v>
      </c>
      <c r="E1419" s="277">
        <f t="shared" si="158"/>
        <v>141900</v>
      </c>
      <c r="F1419" s="277">
        <f t="shared" si="159"/>
        <v>170280</v>
      </c>
      <c r="G1419" s="277">
        <f t="shared" si="160"/>
        <v>17028</v>
      </c>
    </row>
    <row r="1420" spans="1:7" x14ac:dyDescent="0.25">
      <c r="A1420" s="277">
        <f t="shared" si="154"/>
        <v>14200</v>
      </c>
      <c r="B1420" s="277">
        <f t="shared" si="155"/>
        <v>28400</v>
      </c>
      <c r="C1420" s="277">
        <f t="shared" si="156"/>
        <v>34080</v>
      </c>
      <c r="D1420" s="277">
        <f t="shared" si="157"/>
        <v>85200</v>
      </c>
      <c r="E1420" s="277">
        <f t="shared" si="158"/>
        <v>142000</v>
      </c>
      <c r="F1420" s="277">
        <f t="shared" si="159"/>
        <v>170400</v>
      </c>
      <c r="G1420" s="277">
        <f t="shared" si="160"/>
        <v>17040</v>
      </c>
    </row>
    <row r="1421" spans="1:7" x14ac:dyDescent="0.25">
      <c r="A1421" s="277">
        <f t="shared" si="154"/>
        <v>14210</v>
      </c>
      <c r="B1421" s="277">
        <f t="shared" si="155"/>
        <v>28420</v>
      </c>
      <c r="C1421" s="277">
        <f t="shared" si="156"/>
        <v>34104</v>
      </c>
      <c r="D1421" s="277">
        <f t="shared" si="157"/>
        <v>85260</v>
      </c>
      <c r="E1421" s="277">
        <f t="shared" si="158"/>
        <v>142100</v>
      </c>
      <c r="F1421" s="277">
        <f t="shared" si="159"/>
        <v>170520</v>
      </c>
      <c r="G1421" s="277">
        <f t="shared" si="160"/>
        <v>17052</v>
      </c>
    </row>
    <row r="1422" spans="1:7" x14ac:dyDescent="0.25">
      <c r="A1422" s="277">
        <f t="shared" si="154"/>
        <v>14220</v>
      </c>
      <c r="B1422" s="277">
        <f t="shared" si="155"/>
        <v>28440</v>
      </c>
      <c r="C1422" s="277">
        <f t="shared" si="156"/>
        <v>34128</v>
      </c>
      <c r="D1422" s="277">
        <f t="shared" si="157"/>
        <v>85320</v>
      </c>
      <c r="E1422" s="277">
        <f t="shared" si="158"/>
        <v>142200</v>
      </c>
      <c r="F1422" s="277">
        <f t="shared" si="159"/>
        <v>170640</v>
      </c>
      <c r="G1422" s="277">
        <f t="shared" si="160"/>
        <v>17064</v>
      </c>
    </row>
    <row r="1423" spans="1:7" x14ac:dyDescent="0.25">
      <c r="A1423" s="277">
        <f t="shared" si="154"/>
        <v>14230</v>
      </c>
      <c r="B1423" s="277">
        <f t="shared" si="155"/>
        <v>28460</v>
      </c>
      <c r="C1423" s="277">
        <f t="shared" si="156"/>
        <v>34152</v>
      </c>
      <c r="D1423" s="277">
        <f t="shared" si="157"/>
        <v>85380</v>
      </c>
      <c r="E1423" s="277">
        <f t="shared" si="158"/>
        <v>142300</v>
      </c>
      <c r="F1423" s="277">
        <f t="shared" si="159"/>
        <v>170760</v>
      </c>
      <c r="G1423" s="277">
        <f t="shared" si="160"/>
        <v>17076</v>
      </c>
    </row>
    <row r="1424" spans="1:7" x14ac:dyDescent="0.25">
      <c r="A1424" s="277">
        <f t="shared" si="154"/>
        <v>14240</v>
      </c>
      <c r="B1424" s="277">
        <f t="shared" si="155"/>
        <v>28480</v>
      </c>
      <c r="C1424" s="277">
        <f t="shared" si="156"/>
        <v>34176</v>
      </c>
      <c r="D1424" s="277">
        <f t="shared" si="157"/>
        <v>85440</v>
      </c>
      <c r="E1424" s="277">
        <f t="shared" si="158"/>
        <v>142400</v>
      </c>
      <c r="F1424" s="277">
        <f t="shared" si="159"/>
        <v>170880</v>
      </c>
      <c r="G1424" s="277">
        <f t="shared" si="160"/>
        <v>17088</v>
      </c>
    </row>
    <row r="1425" spans="1:7" x14ac:dyDescent="0.25">
      <c r="A1425" s="277">
        <f t="shared" si="154"/>
        <v>14250</v>
      </c>
      <c r="B1425" s="277">
        <f t="shared" si="155"/>
        <v>28500</v>
      </c>
      <c r="C1425" s="277">
        <f t="shared" si="156"/>
        <v>34200</v>
      </c>
      <c r="D1425" s="277">
        <f t="shared" si="157"/>
        <v>85500</v>
      </c>
      <c r="E1425" s="277">
        <f t="shared" si="158"/>
        <v>142500</v>
      </c>
      <c r="F1425" s="277">
        <f t="shared" si="159"/>
        <v>171000</v>
      </c>
      <c r="G1425" s="277">
        <f t="shared" si="160"/>
        <v>17100</v>
      </c>
    </row>
    <row r="1426" spans="1:7" x14ac:dyDescent="0.25">
      <c r="A1426" s="277">
        <f t="shared" si="154"/>
        <v>14260</v>
      </c>
      <c r="B1426" s="277">
        <f t="shared" si="155"/>
        <v>28520</v>
      </c>
      <c r="C1426" s="277">
        <f t="shared" si="156"/>
        <v>34224</v>
      </c>
      <c r="D1426" s="277">
        <f t="shared" si="157"/>
        <v>85560</v>
      </c>
      <c r="E1426" s="277">
        <f t="shared" si="158"/>
        <v>142600</v>
      </c>
      <c r="F1426" s="277">
        <f t="shared" si="159"/>
        <v>171120</v>
      </c>
      <c r="G1426" s="277">
        <f t="shared" si="160"/>
        <v>17112</v>
      </c>
    </row>
    <row r="1427" spans="1:7" x14ac:dyDescent="0.25">
      <c r="A1427" s="277">
        <f t="shared" si="154"/>
        <v>14270</v>
      </c>
      <c r="B1427" s="277">
        <f t="shared" si="155"/>
        <v>28540</v>
      </c>
      <c r="C1427" s="277">
        <f t="shared" si="156"/>
        <v>34248</v>
      </c>
      <c r="D1427" s="277">
        <f t="shared" si="157"/>
        <v>85620</v>
      </c>
      <c r="E1427" s="277">
        <f t="shared" si="158"/>
        <v>142700</v>
      </c>
      <c r="F1427" s="277">
        <f t="shared" si="159"/>
        <v>171240</v>
      </c>
      <c r="G1427" s="277">
        <f t="shared" si="160"/>
        <v>17124</v>
      </c>
    </row>
    <row r="1428" spans="1:7" x14ac:dyDescent="0.25">
      <c r="A1428" s="277">
        <f t="shared" si="154"/>
        <v>14280</v>
      </c>
      <c r="B1428" s="277">
        <f t="shared" si="155"/>
        <v>28560</v>
      </c>
      <c r="C1428" s="277">
        <f t="shared" si="156"/>
        <v>34272</v>
      </c>
      <c r="D1428" s="277">
        <f t="shared" si="157"/>
        <v>85680</v>
      </c>
      <c r="E1428" s="277">
        <f t="shared" si="158"/>
        <v>142800</v>
      </c>
      <c r="F1428" s="277">
        <f t="shared" si="159"/>
        <v>171360</v>
      </c>
      <c r="G1428" s="277">
        <f t="shared" si="160"/>
        <v>17136</v>
      </c>
    </row>
    <row r="1429" spans="1:7" x14ac:dyDescent="0.25">
      <c r="A1429" s="277">
        <f t="shared" si="154"/>
        <v>14290</v>
      </c>
      <c r="B1429" s="277">
        <f t="shared" si="155"/>
        <v>28580</v>
      </c>
      <c r="C1429" s="277">
        <f t="shared" si="156"/>
        <v>34296</v>
      </c>
      <c r="D1429" s="277">
        <f t="shared" si="157"/>
        <v>85740</v>
      </c>
      <c r="E1429" s="277">
        <f t="shared" si="158"/>
        <v>142900</v>
      </c>
      <c r="F1429" s="277">
        <f t="shared" si="159"/>
        <v>171480</v>
      </c>
      <c r="G1429" s="277">
        <f t="shared" si="160"/>
        <v>17148</v>
      </c>
    </row>
    <row r="1430" spans="1:7" x14ac:dyDescent="0.25">
      <c r="A1430" s="277">
        <f t="shared" si="154"/>
        <v>14300</v>
      </c>
      <c r="B1430" s="277">
        <f t="shared" si="155"/>
        <v>28600</v>
      </c>
      <c r="C1430" s="277">
        <f t="shared" si="156"/>
        <v>34320</v>
      </c>
      <c r="D1430" s="277">
        <f t="shared" si="157"/>
        <v>85800</v>
      </c>
      <c r="E1430" s="277">
        <f t="shared" si="158"/>
        <v>143000</v>
      </c>
      <c r="F1430" s="277">
        <f t="shared" si="159"/>
        <v>171600</v>
      </c>
      <c r="G1430" s="277">
        <f t="shared" si="160"/>
        <v>17160</v>
      </c>
    </row>
    <row r="1431" spans="1:7" x14ac:dyDescent="0.25">
      <c r="A1431" s="277">
        <f t="shared" si="154"/>
        <v>14310</v>
      </c>
      <c r="B1431" s="277">
        <f t="shared" si="155"/>
        <v>28620</v>
      </c>
      <c r="C1431" s="277">
        <f t="shared" si="156"/>
        <v>34344</v>
      </c>
      <c r="D1431" s="277">
        <f t="shared" si="157"/>
        <v>85860</v>
      </c>
      <c r="E1431" s="277">
        <f t="shared" si="158"/>
        <v>143100</v>
      </c>
      <c r="F1431" s="277">
        <f t="shared" si="159"/>
        <v>171720</v>
      </c>
      <c r="G1431" s="277">
        <f t="shared" si="160"/>
        <v>17172</v>
      </c>
    </row>
    <row r="1432" spans="1:7" x14ac:dyDescent="0.25">
      <c r="A1432" s="277">
        <f t="shared" si="154"/>
        <v>14320</v>
      </c>
      <c r="B1432" s="277">
        <f t="shared" si="155"/>
        <v>28640</v>
      </c>
      <c r="C1432" s="277">
        <f t="shared" si="156"/>
        <v>34368</v>
      </c>
      <c r="D1432" s="277">
        <f t="shared" si="157"/>
        <v>85920</v>
      </c>
      <c r="E1432" s="277">
        <f t="shared" si="158"/>
        <v>143200</v>
      </c>
      <c r="F1432" s="277">
        <f t="shared" si="159"/>
        <v>171840</v>
      </c>
      <c r="G1432" s="277">
        <f t="shared" si="160"/>
        <v>17184</v>
      </c>
    </row>
    <row r="1433" spans="1:7" x14ac:dyDescent="0.25">
      <c r="A1433" s="277">
        <f t="shared" si="154"/>
        <v>14330</v>
      </c>
      <c r="B1433" s="277">
        <f t="shared" si="155"/>
        <v>28660</v>
      </c>
      <c r="C1433" s="277">
        <f t="shared" si="156"/>
        <v>34392</v>
      </c>
      <c r="D1433" s="277">
        <f t="shared" si="157"/>
        <v>85980</v>
      </c>
      <c r="E1433" s="277">
        <f t="shared" si="158"/>
        <v>143300</v>
      </c>
      <c r="F1433" s="277">
        <f t="shared" si="159"/>
        <v>171960</v>
      </c>
      <c r="G1433" s="277">
        <f t="shared" si="160"/>
        <v>17196</v>
      </c>
    </row>
    <row r="1434" spans="1:7" x14ac:dyDescent="0.25">
      <c r="A1434" s="277">
        <f t="shared" si="154"/>
        <v>14340</v>
      </c>
      <c r="B1434" s="277">
        <f t="shared" si="155"/>
        <v>28680</v>
      </c>
      <c r="C1434" s="277">
        <f t="shared" si="156"/>
        <v>34416</v>
      </c>
      <c r="D1434" s="277">
        <f t="shared" si="157"/>
        <v>86040</v>
      </c>
      <c r="E1434" s="277">
        <f t="shared" si="158"/>
        <v>143400</v>
      </c>
      <c r="F1434" s="277">
        <f t="shared" si="159"/>
        <v>172080</v>
      </c>
      <c r="G1434" s="277">
        <f t="shared" si="160"/>
        <v>17208</v>
      </c>
    </row>
    <row r="1435" spans="1:7" x14ac:dyDescent="0.25">
      <c r="A1435" s="277">
        <f t="shared" si="154"/>
        <v>14350</v>
      </c>
      <c r="B1435" s="277">
        <f t="shared" si="155"/>
        <v>28700</v>
      </c>
      <c r="C1435" s="277">
        <f t="shared" si="156"/>
        <v>34440</v>
      </c>
      <c r="D1435" s="277">
        <f t="shared" si="157"/>
        <v>86100</v>
      </c>
      <c r="E1435" s="277">
        <f t="shared" si="158"/>
        <v>143500</v>
      </c>
      <c r="F1435" s="277">
        <f t="shared" si="159"/>
        <v>172200</v>
      </c>
      <c r="G1435" s="277">
        <f t="shared" si="160"/>
        <v>17220</v>
      </c>
    </row>
    <row r="1436" spans="1:7" x14ac:dyDescent="0.25">
      <c r="A1436" s="277">
        <f t="shared" si="154"/>
        <v>14360</v>
      </c>
      <c r="B1436" s="277">
        <f t="shared" si="155"/>
        <v>28720</v>
      </c>
      <c r="C1436" s="277">
        <f t="shared" si="156"/>
        <v>34464</v>
      </c>
      <c r="D1436" s="277">
        <f t="shared" si="157"/>
        <v>86160</v>
      </c>
      <c r="E1436" s="277">
        <f t="shared" si="158"/>
        <v>143600</v>
      </c>
      <c r="F1436" s="277">
        <f t="shared" si="159"/>
        <v>172320</v>
      </c>
      <c r="G1436" s="277">
        <f t="shared" si="160"/>
        <v>17232</v>
      </c>
    </row>
    <row r="1437" spans="1:7" x14ac:dyDescent="0.25">
      <c r="A1437" s="277">
        <f t="shared" si="154"/>
        <v>14370</v>
      </c>
      <c r="B1437" s="277">
        <f t="shared" si="155"/>
        <v>28740</v>
      </c>
      <c r="C1437" s="277">
        <f t="shared" si="156"/>
        <v>34488</v>
      </c>
      <c r="D1437" s="277">
        <f t="shared" si="157"/>
        <v>86220</v>
      </c>
      <c r="E1437" s="277">
        <f t="shared" si="158"/>
        <v>143700</v>
      </c>
      <c r="F1437" s="277">
        <f t="shared" si="159"/>
        <v>172440</v>
      </c>
      <c r="G1437" s="277">
        <f t="shared" si="160"/>
        <v>17244</v>
      </c>
    </row>
    <row r="1438" spans="1:7" x14ac:dyDescent="0.25">
      <c r="A1438" s="277">
        <f t="shared" si="154"/>
        <v>14380</v>
      </c>
      <c r="B1438" s="277">
        <f t="shared" si="155"/>
        <v>28760</v>
      </c>
      <c r="C1438" s="277">
        <f t="shared" si="156"/>
        <v>34512</v>
      </c>
      <c r="D1438" s="277">
        <f t="shared" si="157"/>
        <v>86280</v>
      </c>
      <c r="E1438" s="277">
        <f t="shared" si="158"/>
        <v>143800</v>
      </c>
      <c r="F1438" s="277">
        <f t="shared" si="159"/>
        <v>172560</v>
      </c>
      <c r="G1438" s="277">
        <f t="shared" si="160"/>
        <v>17256</v>
      </c>
    </row>
    <row r="1439" spans="1:7" x14ac:dyDescent="0.25">
      <c r="A1439" s="277">
        <f t="shared" si="154"/>
        <v>14390</v>
      </c>
      <c r="B1439" s="277">
        <f t="shared" si="155"/>
        <v>28780</v>
      </c>
      <c r="C1439" s="277">
        <f t="shared" si="156"/>
        <v>34536</v>
      </c>
      <c r="D1439" s="277">
        <f t="shared" si="157"/>
        <v>86340</v>
      </c>
      <c r="E1439" s="277">
        <f t="shared" si="158"/>
        <v>143900</v>
      </c>
      <c r="F1439" s="277">
        <f t="shared" si="159"/>
        <v>172680</v>
      </c>
      <c r="G1439" s="277">
        <f t="shared" si="160"/>
        <v>17268</v>
      </c>
    </row>
    <row r="1440" spans="1:7" x14ac:dyDescent="0.25">
      <c r="A1440" s="277">
        <f t="shared" si="154"/>
        <v>14400</v>
      </c>
      <c r="B1440" s="277">
        <f t="shared" si="155"/>
        <v>28800</v>
      </c>
      <c r="C1440" s="277">
        <f t="shared" si="156"/>
        <v>34560</v>
      </c>
      <c r="D1440" s="277">
        <f t="shared" si="157"/>
        <v>86400</v>
      </c>
      <c r="E1440" s="277">
        <f t="shared" si="158"/>
        <v>144000</v>
      </c>
      <c r="F1440" s="277">
        <f t="shared" si="159"/>
        <v>172800</v>
      </c>
      <c r="G1440" s="277">
        <f t="shared" si="160"/>
        <v>17280</v>
      </c>
    </row>
    <row r="1441" spans="1:7" x14ac:dyDescent="0.25">
      <c r="A1441" s="277">
        <f t="shared" si="154"/>
        <v>14410</v>
      </c>
      <c r="B1441" s="277">
        <f t="shared" si="155"/>
        <v>28820</v>
      </c>
      <c r="C1441" s="277">
        <f t="shared" si="156"/>
        <v>34584</v>
      </c>
      <c r="D1441" s="277">
        <f t="shared" si="157"/>
        <v>86460</v>
      </c>
      <c r="E1441" s="277">
        <f t="shared" si="158"/>
        <v>144100</v>
      </c>
      <c r="F1441" s="277">
        <f t="shared" si="159"/>
        <v>172920</v>
      </c>
      <c r="G1441" s="277">
        <f t="shared" si="160"/>
        <v>17292</v>
      </c>
    </row>
    <row r="1442" spans="1:7" x14ac:dyDescent="0.25">
      <c r="A1442" s="277">
        <f t="shared" si="154"/>
        <v>14420</v>
      </c>
      <c r="B1442" s="277">
        <f t="shared" si="155"/>
        <v>28840</v>
      </c>
      <c r="C1442" s="277">
        <f t="shared" si="156"/>
        <v>34608</v>
      </c>
      <c r="D1442" s="277">
        <f t="shared" si="157"/>
        <v>86520</v>
      </c>
      <c r="E1442" s="277">
        <f t="shared" si="158"/>
        <v>144200</v>
      </c>
      <c r="F1442" s="277">
        <f t="shared" si="159"/>
        <v>173040</v>
      </c>
      <c r="G1442" s="277">
        <f t="shared" si="160"/>
        <v>17304</v>
      </c>
    </row>
    <row r="1443" spans="1:7" x14ac:dyDescent="0.25">
      <c r="A1443" s="277">
        <f t="shared" si="154"/>
        <v>14430</v>
      </c>
      <c r="B1443" s="277">
        <f t="shared" si="155"/>
        <v>28860</v>
      </c>
      <c r="C1443" s="277">
        <f t="shared" si="156"/>
        <v>34632</v>
      </c>
      <c r="D1443" s="277">
        <f t="shared" si="157"/>
        <v>86580</v>
      </c>
      <c r="E1443" s="277">
        <f t="shared" si="158"/>
        <v>144300</v>
      </c>
      <c r="F1443" s="277">
        <f t="shared" si="159"/>
        <v>173160</v>
      </c>
      <c r="G1443" s="277">
        <f t="shared" si="160"/>
        <v>17316</v>
      </c>
    </row>
    <row r="1444" spans="1:7" x14ac:dyDescent="0.25">
      <c r="A1444" s="277">
        <f t="shared" si="154"/>
        <v>14440</v>
      </c>
      <c r="B1444" s="277">
        <f t="shared" si="155"/>
        <v>28880</v>
      </c>
      <c r="C1444" s="277">
        <f t="shared" si="156"/>
        <v>34656</v>
      </c>
      <c r="D1444" s="277">
        <f t="shared" si="157"/>
        <v>86640</v>
      </c>
      <c r="E1444" s="277">
        <f t="shared" si="158"/>
        <v>144400</v>
      </c>
      <c r="F1444" s="277">
        <f t="shared" si="159"/>
        <v>173280</v>
      </c>
      <c r="G1444" s="277">
        <f t="shared" si="160"/>
        <v>17328</v>
      </c>
    </row>
    <row r="1445" spans="1:7" x14ac:dyDescent="0.25">
      <c r="A1445" s="277">
        <f t="shared" si="154"/>
        <v>14450</v>
      </c>
      <c r="B1445" s="277">
        <f t="shared" si="155"/>
        <v>28900</v>
      </c>
      <c r="C1445" s="277">
        <f t="shared" si="156"/>
        <v>34680</v>
      </c>
      <c r="D1445" s="277">
        <f t="shared" si="157"/>
        <v>86700</v>
      </c>
      <c r="E1445" s="277">
        <f t="shared" si="158"/>
        <v>144500</v>
      </c>
      <c r="F1445" s="277">
        <f t="shared" si="159"/>
        <v>173400</v>
      </c>
      <c r="G1445" s="277">
        <f t="shared" si="160"/>
        <v>17340</v>
      </c>
    </row>
    <row r="1446" spans="1:7" x14ac:dyDescent="0.25">
      <c r="A1446" s="277">
        <f t="shared" si="154"/>
        <v>14460</v>
      </c>
      <c r="B1446" s="277">
        <f t="shared" si="155"/>
        <v>28920</v>
      </c>
      <c r="C1446" s="277">
        <f t="shared" si="156"/>
        <v>34704</v>
      </c>
      <c r="D1446" s="277">
        <f t="shared" si="157"/>
        <v>86760</v>
      </c>
      <c r="E1446" s="277">
        <f t="shared" si="158"/>
        <v>144600</v>
      </c>
      <c r="F1446" s="277">
        <f t="shared" si="159"/>
        <v>173520</v>
      </c>
      <c r="G1446" s="277">
        <f t="shared" si="160"/>
        <v>17352</v>
      </c>
    </row>
    <row r="1447" spans="1:7" x14ac:dyDescent="0.25">
      <c r="A1447" s="277">
        <f t="shared" si="154"/>
        <v>14470</v>
      </c>
      <c r="B1447" s="277">
        <f t="shared" si="155"/>
        <v>28940</v>
      </c>
      <c r="C1447" s="277">
        <f t="shared" si="156"/>
        <v>34728</v>
      </c>
      <c r="D1447" s="277">
        <f t="shared" si="157"/>
        <v>86820</v>
      </c>
      <c r="E1447" s="277">
        <f t="shared" si="158"/>
        <v>144700</v>
      </c>
      <c r="F1447" s="277">
        <f t="shared" si="159"/>
        <v>173640</v>
      </c>
      <c r="G1447" s="277">
        <f t="shared" si="160"/>
        <v>17364</v>
      </c>
    </row>
    <row r="1448" spans="1:7" x14ac:dyDescent="0.25">
      <c r="A1448" s="277">
        <f t="shared" si="154"/>
        <v>14480</v>
      </c>
      <c r="B1448" s="277">
        <f t="shared" si="155"/>
        <v>28960</v>
      </c>
      <c r="C1448" s="277">
        <f t="shared" si="156"/>
        <v>34752</v>
      </c>
      <c r="D1448" s="277">
        <f t="shared" si="157"/>
        <v>86880</v>
      </c>
      <c r="E1448" s="277">
        <f t="shared" si="158"/>
        <v>144800</v>
      </c>
      <c r="F1448" s="277">
        <f t="shared" si="159"/>
        <v>173760</v>
      </c>
      <c r="G1448" s="277">
        <f t="shared" si="160"/>
        <v>17376</v>
      </c>
    </row>
    <row r="1449" spans="1:7" x14ac:dyDescent="0.25">
      <c r="A1449" s="277">
        <f t="shared" si="154"/>
        <v>14490</v>
      </c>
      <c r="B1449" s="277">
        <f t="shared" si="155"/>
        <v>28980</v>
      </c>
      <c r="C1449" s="277">
        <f t="shared" si="156"/>
        <v>34776</v>
      </c>
      <c r="D1449" s="277">
        <f t="shared" si="157"/>
        <v>86940</v>
      </c>
      <c r="E1449" s="277">
        <f t="shared" si="158"/>
        <v>144900</v>
      </c>
      <c r="F1449" s="277">
        <f t="shared" si="159"/>
        <v>173880</v>
      </c>
      <c r="G1449" s="277">
        <f t="shared" si="160"/>
        <v>17388</v>
      </c>
    </row>
    <row r="1450" spans="1:7" x14ac:dyDescent="0.25">
      <c r="A1450" s="277">
        <f t="shared" si="154"/>
        <v>14500</v>
      </c>
      <c r="B1450" s="277">
        <f t="shared" si="155"/>
        <v>29000</v>
      </c>
      <c r="C1450" s="277">
        <f t="shared" si="156"/>
        <v>34800</v>
      </c>
      <c r="D1450" s="277">
        <f t="shared" si="157"/>
        <v>87000</v>
      </c>
      <c r="E1450" s="277">
        <f t="shared" si="158"/>
        <v>145000</v>
      </c>
      <c r="F1450" s="277">
        <f t="shared" si="159"/>
        <v>174000</v>
      </c>
      <c r="G1450" s="277">
        <f t="shared" si="160"/>
        <v>17400</v>
      </c>
    </row>
    <row r="1451" spans="1:7" x14ac:dyDescent="0.25">
      <c r="A1451" s="277">
        <f t="shared" si="154"/>
        <v>14510</v>
      </c>
      <c r="B1451" s="277">
        <f t="shared" si="155"/>
        <v>29020</v>
      </c>
      <c r="C1451" s="277">
        <f t="shared" si="156"/>
        <v>34824</v>
      </c>
      <c r="D1451" s="277">
        <f t="shared" si="157"/>
        <v>87060</v>
      </c>
      <c r="E1451" s="277">
        <f t="shared" si="158"/>
        <v>145100</v>
      </c>
      <c r="F1451" s="277">
        <f t="shared" si="159"/>
        <v>174120</v>
      </c>
      <c r="G1451" s="277">
        <f t="shared" si="160"/>
        <v>17412</v>
      </c>
    </row>
    <row r="1452" spans="1:7" x14ac:dyDescent="0.25">
      <c r="A1452" s="277">
        <f t="shared" si="154"/>
        <v>14520</v>
      </c>
      <c r="B1452" s="277">
        <f t="shared" si="155"/>
        <v>29040</v>
      </c>
      <c r="C1452" s="277">
        <f t="shared" si="156"/>
        <v>34848</v>
      </c>
      <c r="D1452" s="277">
        <f t="shared" si="157"/>
        <v>87120</v>
      </c>
      <c r="E1452" s="277">
        <f t="shared" si="158"/>
        <v>145200</v>
      </c>
      <c r="F1452" s="277">
        <f t="shared" si="159"/>
        <v>174240</v>
      </c>
      <c r="G1452" s="277">
        <f t="shared" si="160"/>
        <v>17424</v>
      </c>
    </row>
    <row r="1453" spans="1:7" x14ac:dyDescent="0.25">
      <c r="A1453" s="277">
        <f t="shared" si="154"/>
        <v>14530</v>
      </c>
      <c r="B1453" s="277">
        <f t="shared" si="155"/>
        <v>29060</v>
      </c>
      <c r="C1453" s="277">
        <f t="shared" si="156"/>
        <v>34872</v>
      </c>
      <c r="D1453" s="277">
        <f t="shared" si="157"/>
        <v>87180</v>
      </c>
      <c r="E1453" s="277">
        <f t="shared" si="158"/>
        <v>145300</v>
      </c>
      <c r="F1453" s="277">
        <f t="shared" si="159"/>
        <v>174360</v>
      </c>
      <c r="G1453" s="277">
        <f t="shared" si="160"/>
        <v>17436</v>
      </c>
    </row>
    <row r="1454" spans="1:7" x14ac:dyDescent="0.25">
      <c r="A1454" s="277">
        <f t="shared" si="154"/>
        <v>14540</v>
      </c>
      <c r="B1454" s="277">
        <f t="shared" si="155"/>
        <v>29080</v>
      </c>
      <c r="C1454" s="277">
        <f t="shared" si="156"/>
        <v>34896</v>
      </c>
      <c r="D1454" s="277">
        <f t="shared" si="157"/>
        <v>87240</v>
      </c>
      <c r="E1454" s="277">
        <f t="shared" si="158"/>
        <v>145400</v>
      </c>
      <c r="F1454" s="277">
        <f t="shared" si="159"/>
        <v>174480</v>
      </c>
      <c r="G1454" s="277">
        <f t="shared" si="160"/>
        <v>17448</v>
      </c>
    </row>
    <row r="1455" spans="1:7" x14ac:dyDescent="0.25">
      <c r="A1455" s="277">
        <f t="shared" si="154"/>
        <v>14550</v>
      </c>
      <c r="B1455" s="277">
        <f t="shared" si="155"/>
        <v>29100</v>
      </c>
      <c r="C1455" s="277">
        <f t="shared" si="156"/>
        <v>34920</v>
      </c>
      <c r="D1455" s="277">
        <f t="shared" si="157"/>
        <v>87300</v>
      </c>
      <c r="E1455" s="277">
        <f t="shared" si="158"/>
        <v>145500</v>
      </c>
      <c r="F1455" s="277">
        <f t="shared" si="159"/>
        <v>174600</v>
      </c>
      <c r="G1455" s="277">
        <f t="shared" si="160"/>
        <v>17460</v>
      </c>
    </row>
    <row r="1456" spans="1:7" x14ac:dyDescent="0.25">
      <c r="A1456" s="277">
        <f t="shared" si="154"/>
        <v>14560</v>
      </c>
      <c r="B1456" s="277">
        <f t="shared" si="155"/>
        <v>29120</v>
      </c>
      <c r="C1456" s="277">
        <f t="shared" si="156"/>
        <v>34944</v>
      </c>
      <c r="D1456" s="277">
        <f t="shared" si="157"/>
        <v>87360</v>
      </c>
      <c r="E1456" s="277">
        <f t="shared" si="158"/>
        <v>145600</v>
      </c>
      <c r="F1456" s="277">
        <f t="shared" si="159"/>
        <v>174720</v>
      </c>
      <c r="G1456" s="277">
        <f t="shared" si="160"/>
        <v>17472</v>
      </c>
    </row>
    <row r="1457" spans="1:7" x14ac:dyDescent="0.25">
      <c r="A1457" s="277">
        <f t="shared" si="154"/>
        <v>14570</v>
      </c>
      <c r="B1457" s="277">
        <f t="shared" si="155"/>
        <v>29140</v>
      </c>
      <c r="C1457" s="277">
        <f t="shared" si="156"/>
        <v>34968</v>
      </c>
      <c r="D1457" s="277">
        <f t="shared" si="157"/>
        <v>87420</v>
      </c>
      <c r="E1457" s="277">
        <f t="shared" si="158"/>
        <v>145700</v>
      </c>
      <c r="F1457" s="277">
        <f t="shared" si="159"/>
        <v>174840</v>
      </c>
      <c r="G1457" s="277">
        <f t="shared" si="160"/>
        <v>17484</v>
      </c>
    </row>
    <row r="1458" spans="1:7" x14ac:dyDescent="0.25">
      <c r="A1458" s="277">
        <f t="shared" si="154"/>
        <v>14580</v>
      </c>
      <c r="B1458" s="277">
        <f t="shared" si="155"/>
        <v>29160</v>
      </c>
      <c r="C1458" s="277">
        <f t="shared" si="156"/>
        <v>34992</v>
      </c>
      <c r="D1458" s="277">
        <f t="shared" si="157"/>
        <v>87480</v>
      </c>
      <c r="E1458" s="277">
        <f t="shared" si="158"/>
        <v>145800</v>
      </c>
      <c r="F1458" s="277">
        <f t="shared" si="159"/>
        <v>174960</v>
      </c>
      <c r="G1458" s="277">
        <f t="shared" si="160"/>
        <v>17496</v>
      </c>
    </row>
    <row r="1459" spans="1:7" x14ac:dyDescent="0.25">
      <c r="A1459" s="277">
        <f t="shared" si="154"/>
        <v>14590</v>
      </c>
      <c r="B1459" s="277">
        <f t="shared" si="155"/>
        <v>29180</v>
      </c>
      <c r="C1459" s="277">
        <f t="shared" si="156"/>
        <v>35016</v>
      </c>
      <c r="D1459" s="277">
        <f t="shared" si="157"/>
        <v>87540</v>
      </c>
      <c r="E1459" s="277">
        <f t="shared" si="158"/>
        <v>145900</v>
      </c>
      <c r="F1459" s="277">
        <f t="shared" si="159"/>
        <v>175080</v>
      </c>
      <c r="G1459" s="277">
        <f t="shared" si="160"/>
        <v>17508</v>
      </c>
    </row>
    <row r="1460" spans="1:7" x14ac:dyDescent="0.25">
      <c r="A1460" s="277">
        <f t="shared" si="154"/>
        <v>14600</v>
      </c>
      <c r="B1460" s="277">
        <f t="shared" si="155"/>
        <v>29200</v>
      </c>
      <c r="C1460" s="277">
        <f t="shared" si="156"/>
        <v>35040</v>
      </c>
      <c r="D1460" s="277">
        <f t="shared" si="157"/>
        <v>87600</v>
      </c>
      <c r="E1460" s="277">
        <f t="shared" si="158"/>
        <v>146000</v>
      </c>
      <c r="F1460" s="277">
        <f t="shared" si="159"/>
        <v>175200</v>
      </c>
      <c r="G1460" s="277">
        <f t="shared" si="160"/>
        <v>17520</v>
      </c>
    </row>
    <row r="1461" spans="1:7" x14ac:dyDescent="0.25">
      <c r="A1461" s="277">
        <f t="shared" si="154"/>
        <v>14610</v>
      </c>
      <c r="B1461" s="277">
        <f t="shared" si="155"/>
        <v>29220</v>
      </c>
      <c r="C1461" s="277">
        <f t="shared" si="156"/>
        <v>35064</v>
      </c>
      <c r="D1461" s="277">
        <f t="shared" si="157"/>
        <v>87660</v>
      </c>
      <c r="E1461" s="277">
        <f t="shared" si="158"/>
        <v>146100</v>
      </c>
      <c r="F1461" s="277">
        <f t="shared" si="159"/>
        <v>175320</v>
      </c>
      <c r="G1461" s="277">
        <f t="shared" si="160"/>
        <v>17532</v>
      </c>
    </row>
    <row r="1462" spans="1:7" x14ac:dyDescent="0.25">
      <c r="A1462" s="277">
        <f t="shared" si="154"/>
        <v>14620</v>
      </c>
      <c r="B1462" s="277">
        <f t="shared" si="155"/>
        <v>29240</v>
      </c>
      <c r="C1462" s="277">
        <f t="shared" si="156"/>
        <v>35088</v>
      </c>
      <c r="D1462" s="277">
        <f t="shared" si="157"/>
        <v>87720</v>
      </c>
      <c r="E1462" s="277">
        <f t="shared" si="158"/>
        <v>146200</v>
      </c>
      <c r="F1462" s="277">
        <f t="shared" si="159"/>
        <v>175440</v>
      </c>
      <c r="G1462" s="277">
        <f t="shared" si="160"/>
        <v>17544</v>
      </c>
    </row>
    <row r="1463" spans="1:7" x14ac:dyDescent="0.25">
      <c r="A1463" s="277">
        <f t="shared" si="154"/>
        <v>14630</v>
      </c>
      <c r="B1463" s="277">
        <f t="shared" si="155"/>
        <v>29260</v>
      </c>
      <c r="C1463" s="277">
        <f t="shared" si="156"/>
        <v>35112</v>
      </c>
      <c r="D1463" s="277">
        <f t="shared" si="157"/>
        <v>87780</v>
      </c>
      <c r="E1463" s="277">
        <f t="shared" si="158"/>
        <v>146300</v>
      </c>
      <c r="F1463" s="277">
        <f t="shared" si="159"/>
        <v>175560</v>
      </c>
      <c r="G1463" s="277">
        <f t="shared" si="160"/>
        <v>17556</v>
      </c>
    </row>
    <row r="1464" spans="1:7" x14ac:dyDescent="0.25">
      <c r="A1464" s="277">
        <f t="shared" si="154"/>
        <v>14640</v>
      </c>
      <c r="B1464" s="277">
        <f t="shared" si="155"/>
        <v>29280</v>
      </c>
      <c r="C1464" s="277">
        <f t="shared" si="156"/>
        <v>35136</v>
      </c>
      <c r="D1464" s="277">
        <f t="shared" si="157"/>
        <v>87840</v>
      </c>
      <c r="E1464" s="277">
        <f t="shared" si="158"/>
        <v>146400</v>
      </c>
      <c r="F1464" s="277">
        <f t="shared" si="159"/>
        <v>175680</v>
      </c>
      <c r="G1464" s="277">
        <f t="shared" si="160"/>
        <v>17568</v>
      </c>
    </row>
    <row r="1465" spans="1:7" x14ac:dyDescent="0.25">
      <c r="A1465" s="277">
        <f t="shared" si="154"/>
        <v>14650</v>
      </c>
      <c r="B1465" s="277">
        <f t="shared" si="155"/>
        <v>29300</v>
      </c>
      <c r="C1465" s="277">
        <f t="shared" si="156"/>
        <v>35160</v>
      </c>
      <c r="D1465" s="277">
        <f t="shared" si="157"/>
        <v>87900</v>
      </c>
      <c r="E1465" s="277">
        <f t="shared" si="158"/>
        <v>146500</v>
      </c>
      <c r="F1465" s="277">
        <f t="shared" si="159"/>
        <v>175800</v>
      </c>
      <c r="G1465" s="277">
        <f t="shared" si="160"/>
        <v>17580</v>
      </c>
    </row>
    <row r="1466" spans="1:7" x14ac:dyDescent="0.25">
      <c r="A1466" s="277">
        <f t="shared" si="154"/>
        <v>14660</v>
      </c>
      <c r="B1466" s="277">
        <f t="shared" si="155"/>
        <v>29320</v>
      </c>
      <c r="C1466" s="277">
        <f t="shared" si="156"/>
        <v>35184</v>
      </c>
      <c r="D1466" s="277">
        <f t="shared" si="157"/>
        <v>87960</v>
      </c>
      <c r="E1466" s="277">
        <f t="shared" si="158"/>
        <v>146600</v>
      </c>
      <c r="F1466" s="277">
        <f t="shared" si="159"/>
        <v>175920</v>
      </c>
      <c r="G1466" s="277">
        <f t="shared" si="160"/>
        <v>17592</v>
      </c>
    </row>
    <row r="1467" spans="1:7" x14ac:dyDescent="0.25">
      <c r="A1467" s="277">
        <f t="shared" si="154"/>
        <v>14670</v>
      </c>
      <c r="B1467" s="277">
        <f t="shared" si="155"/>
        <v>29340</v>
      </c>
      <c r="C1467" s="277">
        <f t="shared" si="156"/>
        <v>35208</v>
      </c>
      <c r="D1467" s="277">
        <f t="shared" si="157"/>
        <v>88020</v>
      </c>
      <c r="E1467" s="277">
        <f t="shared" si="158"/>
        <v>146700</v>
      </c>
      <c r="F1467" s="277">
        <f t="shared" si="159"/>
        <v>176040</v>
      </c>
      <c r="G1467" s="277">
        <f t="shared" si="160"/>
        <v>17604</v>
      </c>
    </row>
    <row r="1468" spans="1:7" x14ac:dyDescent="0.25">
      <c r="A1468" s="277">
        <f t="shared" si="154"/>
        <v>14680</v>
      </c>
      <c r="B1468" s="277">
        <f t="shared" si="155"/>
        <v>29360</v>
      </c>
      <c r="C1468" s="277">
        <f t="shared" si="156"/>
        <v>35232</v>
      </c>
      <c r="D1468" s="277">
        <f t="shared" si="157"/>
        <v>88080</v>
      </c>
      <c r="E1468" s="277">
        <f t="shared" si="158"/>
        <v>146800</v>
      </c>
      <c r="F1468" s="277">
        <f t="shared" si="159"/>
        <v>176160</v>
      </c>
      <c r="G1468" s="277">
        <f t="shared" si="160"/>
        <v>17616</v>
      </c>
    </row>
    <row r="1469" spans="1:7" x14ac:dyDescent="0.25">
      <c r="A1469" s="277">
        <f t="shared" si="154"/>
        <v>14690</v>
      </c>
      <c r="B1469" s="277">
        <f t="shared" si="155"/>
        <v>29380</v>
      </c>
      <c r="C1469" s="277">
        <f t="shared" si="156"/>
        <v>35256</v>
      </c>
      <c r="D1469" s="277">
        <f t="shared" si="157"/>
        <v>88140</v>
      </c>
      <c r="E1469" s="277">
        <f t="shared" si="158"/>
        <v>146900</v>
      </c>
      <c r="F1469" s="277">
        <f t="shared" si="159"/>
        <v>176280</v>
      </c>
      <c r="G1469" s="277">
        <f t="shared" si="160"/>
        <v>17628</v>
      </c>
    </row>
    <row r="1470" spans="1:7" x14ac:dyDescent="0.25">
      <c r="A1470" s="277">
        <f t="shared" si="154"/>
        <v>14700</v>
      </c>
      <c r="B1470" s="277">
        <f t="shared" si="155"/>
        <v>29400</v>
      </c>
      <c r="C1470" s="277">
        <f t="shared" si="156"/>
        <v>35280</v>
      </c>
      <c r="D1470" s="277">
        <f t="shared" si="157"/>
        <v>88200</v>
      </c>
      <c r="E1470" s="277">
        <f t="shared" si="158"/>
        <v>147000</v>
      </c>
      <c r="F1470" s="277">
        <f t="shared" si="159"/>
        <v>176400</v>
      </c>
      <c r="G1470" s="277">
        <f t="shared" si="160"/>
        <v>17640</v>
      </c>
    </row>
    <row r="1471" spans="1:7" x14ac:dyDescent="0.25">
      <c r="A1471" s="277">
        <f t="shared" si="154"/>
        <v>14710</v>
      </c>
      <c r="B1471" s="277">
        <f t="shared" si="155"/>
        <v>29420</v>
      </c>
      <c r="C1471" s="277">
        <f t="shared" si="156"/>
        <v>35304</v>
      </c>
      <c r="D1471" s="277">
        <f t="shared" si="157"/>
        <v>88260</v>
      </c>
      <c r="E1471" s="277">
        <f t="shared" si="158"/>
        <v>147100</v>
      </c>
      <c r="F1471" s="277">
        <f t="shared" si="159"/>
        <v>176520</v>
      </c>
      <c r="G1471" s="277">
        <f t="shared" si="160"/>
        <v>17652</v>
      </c>
    </row>
    <row r="1472" spans="1:7" x14ac:dyDescent="0.25">
      <c r="A1472" s="277">
        <f t="shared" si="154"/>
        <v>14720</v>
      </c>
      <c r="B1472" s="277">
        <f t="shared" si="155"/>
        <v>29440</v>
      </c>
      <c r="C1472" s="277">
        <f t="shared" si="156"/>
        <v>35328</v>
      </c>
      <c r="D1472" s="277">
        <f t="shared" si="157"/>
        <v>88320</v>
      </c>
      <c r="E1472" s="277">
        <f t="shared" si="158"/>
        <v>147200</v>
      </c>
      <c r="F1472" s="277">
        <f t="shared" si="159"/>
        <v>176640</v>
      </c>
      <c r="G1472" s="277">
        <f t="shared" si="160"/>
        <v>17664</v>
      </c>
    </row>
    <row r="1473" spans="1:7" x14ac:dyDescent="0.25">
      <c r="A1473" s="277">
        <f t="shared" si="154"/>
        <v>14730</v>
      </c>
      <c r="B1473" s="277">
        <f t="shared" si="155"/>
        <v>29460</v>
      </c>
      <c r="C1473" s="277">
        <f t="shared" si="156"/>
        <v>35352</v>
      </c>
      <c r="D1473" s="277">
        <f t="shared" si="157"/>
        <v>88380</v>
      </c>
      <c r="E1473" s="277">
        <f t="shared" si="158"/>
        <v>147300</v>
      </c>
      <c r="F1473" s="277">
        <f t="shared" si="159"/>
        <v>176760</v>
      </c>
      <c r="G1473" s="277">
        <f t="shared" si="160"/>
        <v>17676</v>
      </c>
    </row>
    <row r="1474" spans="1:7" x14ac:dyDescent="0.25">
      <c r="A1474" s="277">
        <f t="shared" si="154"/>
        <v>14740</v>
      </c>
      <c r="B1474" s="277">
        <f t="shared" si="155"/>
        <v>29480</v>
      </c>
      <c r="C1474" s="277">
        <f t="shared" si="156"/>
        <v>35376</v>
      </c>
      <c r="D1474" s="277">
        <f t="shared" si="157"/>
        <v>88440</v>
      </c>
      <c r="E1474" s="277">
        <f t="shared" si="158"/>
        <v>147400</v>
      </c>
      <c r="F1474" s="277">
        <f t="shared" si="159"/>
        <v>176880</v>
      </c>
      <c r="G1474" s="277">
        <f t="shared" si="160"/>
        <v>17688</v>
      </c>
    </row>
    <row r="1475" spans="1:7" x14ac:dyDescent="0.25">
      <c r="A1475" s="277">
        <f t="shared" ref="A1475:A1538" si="161">A1474+10</f>
        <v>14750</v>
      </c>
      <c r="B1475" s="277">
        <f t="shared" ref="B1475:B1538" si="162">B1474+20</f>
        <v>29500</v>
      </c>
      <c r="C1475" s="277">
        <f t="shared" ref="C1475:C1538" si="163">C1474+24</f>
        <v>35400</v>
      </c>
      <c r="D1475" s="277">
        <f t="shared" ref="D1475:D1538" si="164">D1474+60</f>
        <v>88500</v>
      </c>
      <c r="E1475" s="277">
        <f t="shared" ref="E1475:E1538" si="165">E1474+100</f>
        <v>147500</v>
      </c>
      <c r="F1475" s="277">
        <f t="shared" ref="F1475:F1538" si="166">F1474+120</f>
        <v>177000</v>
      </c>
      <c r="G1475" s="277">
        <f t="shared" ref="G1475:G1538" si="167">G1474+12</f>
        <v>17700</v>
      </c>
    </row>
    <row r="1476" spans="1:7" x14ac:dyDescent="0.25">
      <c r="A1476" s="277">
        <f t="shared" si="161"/>
        <v>14760</v>
      </c>
      <c r="B1476" s="277">
        <f t="shared" si="162"/>
        <v>29520</v>
      </c>
      <c r="C1476" s="277">
        <f t="shared" si="163"/>
        <v>35424</v>
      </c>
      <c r="D1476" s="277">
        <f t="shared" si="164"/>
        <v>88560</v>
      </c>
      <c r="E1476" s="277">
        <f t="shared" si="165"/>
        <v>147600</v>
      </c>
      <c r="F1476" s="277">
        <f t="shared" si="166"/>
        <v>177120</v>
      </c>
      <c r="G1476" s="277">
        <f t="shared" si="167"/>
        <v>17712</v>
      </c>
    </row>
    <row r="1477" spans="1:7" x14ac:dyDescent="0.25">
      <c r="A1477" s="277">
        <f t="shared" si="161"/>
        <v>14770</v>
      </c>
      <c r="B1477" s="277">
        <f t="shared" si="162"/>
        <v>29540</v>
      </c>
      <c r="C1477" s="277">
        <f t="shared" si="163"/>
        <v>35448</v>
      </c>
      <c r="D1477" s="277">
        <f t="shared" si="164"/>
        <v>88620</v>
      </c>
      <c r="E1477" s="277">
        <f t="shared" si="165"/>
        <v>147700</v>
      </c>
      <c r="F1477" s="277">
        <f t="shared" si="166"/>
        <v>177240</v>
      </c>
      <c r="G1477" s="277">
        <f t="shared" si="167"/>
        <v>17724</v>
      </c>
    </row>
    <row r="1478" spans="1:7" x14ac:dyDescent="0.25">
      <c r="A1478" s="277">
        <f t="shared" si="161"/>
        <v>14780</v>
      </c>
      <c r="B1478" s="277">
        <f t="shared" si="162"/>
        <v>29560</v>
      </c>
      <c r="C1478" s="277">
        <f t="shared" si="163"/>
        <v>35472</v>
      </c>
      <c r="D1478" s="277">
        <f t="shared" si="164"/>
        <v>88680</v>
      </c>
      <c r="E1478" s="277">
        <f t="shared" si="165"/>
        <v>147800</v>
      </c>
      <c r="F1478" s="277">
        <f t="shared" si="166"/>
        <v>177360</v>
      </c>
      <c r="G1478" s="277">
        <f t="shared" si="167"/>
        <v>17736</v>
      </c>
    </row>
    <row r="1479" spans="1:7" x14ac:dyDescent="0.25">
      <c r="A1479" s="277">
        <f t="shared" si="161"/>
        <v>14790</v>
      </c>
      <c r="B1479" s="277">
        <f t="shared" si="162"/>
        <v>29580</v>
      </c>
      <c r="C1479" s="277">
        <f t="shared" si="163"/>
        <v>35496</v>
      </c>
      <c r="D1479" s="277">
        <f t="shared" si="164"/>
        <v>88740</v>
      </c>
      <c r="E1479" s="277">
        <f t="shared" si="165"/>
        <v>147900</v>
      </c>
      <c r="F1479" s="277">
        <f t="shared" si="166"/>
        <v>177480</v>
      </c>
      <c r="G1479" s="277">
        <f t="shared" si="167"/>
        <v>17748</v>
      </c>
    </row>
    <row r="1480" spans="1:7" x14ac:dyDescent="0.25">
      <c r="A1480" s="277">
        <f t="shared" si="161"/>
        <v>14800</v>
      </c>
      <c r="B1480" s="277">
        <f t="shared" si="162"/>
        <v>29600</v>
      </c>
      <c r="C1480" s="277">
        <f t="shared" si="163"/>
        <v>35520</v>
      </c>
      <c r="D1480" s="277">
        <f t="shared" si="164"/>
        <v>88800</v>
      </c>
      <c r="E1480" s="277">
        <f t="shared" si="165"/>
        <v>148000</v>
      </c>
      <c r="F1480" s="277">
        <f t="shared" si="166"/>
        <v>177600</v>
      </c>
      <c r="G1480" s="277">
        <f t="shared" si="167"/>
        <v>17760</v>
      </c>
    </row>
    <row r="1481" spans="1:7" x14ac:dyDescent="0.25">
      <c r="A1481" s="277">
        <f t="shared" si="161"/>
        <v>14810</v>
      </c>
      <c r="B1481" s="277">
        <f t="shared" si="162"/>
        <v>29620</v>
      </c>
      <c r="C1481" s="277">
        <f t="shared" si="163"/>
        <v>35544</v>
      </c>
      <c r="D1481" s="277">
        <f t="shared" si="164"/>
        <v>88860</v>
      </c>
      <c r="E1481" s="277">
        <f t="shared" si="165"/>
        <v>148100</v>
      </c>
      <c r="F1481" s="277">
        <f t="shared" si="166"/>
        <v>177720</v>
      </c>
      <c r="G1481" s="277">
        <f t="shared" si="167"/>
        <v>17772</v>
      </c>
    </row>
    <row r="1482" spans="1:7" x14ac:dyDescent="0.25">
      <c r="A1482" s="277">
        <f t="shared" si="161"/>
        <v>14820</v>
      </c>
      <c r="B1482" s="277">
        <f t="shared" si="162"/>
        <v>29640</v>
      </c>
      <c r="C1482" s="277">
        <f t="shared" si="163"/>
        <v>35568</v>
      </c>
      <c r="D1482" s="277">
        <f t="shared" si="164"/>
        <v>88920</v>
      </c>
      <c r="E1482" s="277">
        <f t="shared" si="165"/>
        <v>148200</v>
      </c>
      <c r="F1482" s="277">
        <f t="shared" si="166"/>
        <v>177840</v>
      </c>
      <c r="G1482" s="277">
        <f t="shared" si="167"/>
        <v>17784</v>
      </c>
    </row>
    <row r="1483" spans="1:7" x14ac:dyDescent="0.25">
      <c r="A1483" s="277">
        <f t="shared" si="161"/>
        <v>14830</v>
      </c>
      <c r="B1483" s="277">
        <f t="shared" si="162"/>
        <v>29660</v>
      </c>
      <c r="C1483" s="277">
        <f t="shared" si="163"/>
        <v>35592</v>
      </c>
      <c r="D1483" s="277">
        <f t="shared" si="164"/>
        <v>88980</v>
      </c>
      <c r="E1483" s="277">
        <f t="shared" si="165"/>
        <v>148300</v>
      </c>
      <c r="F1483" s="277">
        <f t="shared" si="166"/>
        <v>177960</v>
      </c>
      <c r="G1483" s="277">
        <f t="shared" si="167"/>
        <v>17796</v>
      </c>
    </row>
    <row r="1484" spans="1:7" x14ac:dyDescent="0.25">
      <c r="A1484" s="277">
        <f t="shared" si="161"/>
        <v>14840</v>
      </c>
      <c r="B1484" s="277">
        <f t="shared" si="162"/>
        <v>29680</v>
      </c>
      <c r="C1484" s="277">
        <f t="shared" si="163"/>
        <v>35616</v>
      </c>
      <c r="D1484" s="277">
        <f t="shared" si="164"/>
        <v>89040</v>
      </c>
      <c r="E1484" s="277">
        <f t="shared" si="165"/>
        <v>148400</v>
      </c>
      <c r="F1484" s="277">
        <f t="shared" si="166"/>
        <v>178080</v>
      </c>
      <c r="G1484" s="277">
        <f t="shared" si="167"/>
        <v>17808</v>
      </c>
    </row>
    <row r="1485" spans="1:7" x14ac:dyDescent="0.25">
      <c r="A1485" s="277">
        <f t="shared" si="161"/>
        <v>14850</v>
      </c>
      <c r="B1485" s="277">
        <f t="shared" si="162"/>
        <v>29700</v>
      </c>
      <c r="C1485" s="277">
        <f t="shared" si="163"/>
        <v>35640</v>
      </c>
      <c r="D1485" s="277">
        <f t="shared" si="164"/>
        <v>89100</v>
      </c>
      <c r="E1485" s="277">
        <f t="shared" si="165"/>
        <v>148500</v>
      </c>
      <c r="F1485" s="277">
        <f t="shared" si="166"/>
        <v>178200</v>
      </c>
      <c r="G1485" s="277">
        <f t="shared" si="167"/>
        <v>17820</v>
      </c>
    </row>
    <row r="1486" spans="1:7" x14ac:dyDescent="0.25">
      <c r="A1486" s="277">
        <f t="shared" si="161"/>
        <v>14860</v>
      </c>
      <c r="B1486" s="277">
        <f t="shared" si="162"/>
        <v>29720</v>
      </c>
      <c r="C1486" s="277">
        <f t="shared" si="163"/>
        <v>35664</v>
      </c>
      <c r="D1486" s="277">
        <f t="shared" si="164"/>
        <v>89160</v>
      </c>
      <c r="E1486" s="277">
        <f t="shared" si="165"/>
        <v>148600</v>
      </c>
      <c r="F1486" s="277">
        <f t="shared" si="166"/>
        <v>178320</v>
      </c>
      <c r="G1486" s="277">
        <f t="shared" si="167"/>
        <v>17832</v>
      </c>
    </row>
    <row r="1487" spans="1:7" x14ac:dyDescent="0.25">
      <c r="A1487" s="277">
        <f t="shared" si="161"/>
        <v>14870</v>
      </c>
      <c r="B1487" s="277">
        <f t="shared" si="162"/>
        <v>29740</v>
      </c>
      <c r="C1487" s="277">
        <f t="shared" si="163"/>
        <v>35688</v>
      </c>
      <c r="D1487" s="277">
        <f t="shared" si="164"/>
        <v>89220</v>
      </c>
      <c r="E1487" s="277">
        <f t="shared" si="165"/>
        <v>148700</v>
      </c>
      <c r="F1487" s="277">
        <f t="shared" si="166"/>
        <v>178440</v>
      </c>
      <c r="G1487" s="277">
        <f t="shared" si="167"/>
        <v>17844</v>
      </c>
    </row>
    <row r="1488" spans="1:7" x14ac:dyDescent="0.25">
      <c r="A1488" s="277">
        <f t="shared" si="161"/>
        <v>14880</v>
      </c>
      <c r="B1488" s="277">
        <f t="shared" si="162"/>
        <v>29760</v>
      </c>
      <c r="C1488" s="277">
        <f t="shared" si="163"/>
        <v>35712</v>
      </c>
      <c r="D1488" s="277">
        <f t="shared" si="164"/>
        <v>89280</v>
      </c>
      <c r="E1488" s="277">
        <f t="shared" si="165"/>
        <v>148800</v>
      </c>
      <c r="F1488" s="277">
        <f t="shared" si="166"/>
        <v>178560</v>
      </c>
      <c r="G1488" s="277">
        <f t="shared" si="167"/>
        <v>17856</v>
      </c>
    </row>
    <row r="1489" spans="1:7" x14ac:dyDescent="0.25">
      <c r="A1489" s="277">
        <f t="shared" si="161"/>
        <v>14890</v>
      </c>
      <c r="B1489" s="277">
        <f t="shared" si="162"/>
        <v>29780</v>
      </c>
      <c r="C1489" s="277">
        <f t="shared" si="163"/>
        <v>35736</v>
      </c>
      <c r="D1489" s="277">
        <f t="shared" si="164"/>
        <v>89340</v>
      </c>
      <c r="E1489" s="277">
        <f t="shared" si="165"/>
        <v>148900</v>
      </c>
      <c r="F1489" s="277">
        <f t="shared" si="166"/>
        <v>178680</v>
      </c>
      <c r="G1489" s="277">
        <f t="shared" si="167"/>
        <v>17868</v>
      </c>
    </row>
    <row r="1490" spans="1:7" x14ac:dyDescent="0.25">
      <c r="A1490" s="277">
        <f t="shared" si="161"/>
        <v>14900</v>
      </c>
      <c r="B1490" s="277">
        <f t="shared" si="162"/>
        <v>29800</v>
      </c>
      <c r="C1490" s="277">
        <f t="shared" si="163"/>
        <v>35760</v>
      </c>
      <c r="D1490" s="277">
        <f t="shared" si="164"/>
        <v>89400</v>
      </c>
      <c r="E1490" s="277">
        <f t="shared" si="165"/>
        <v>149000</v>
      </c>
      <c r="F1490" s="277">
        <f t="shared" si="166"/>
        <v>178800</v>
      </c>
      <c r="G1490" s="277">
        <f t="shared" si="167"/>
        <v>17880</v>
      </c>
    </row>
    <row r="1491" spans="1:7" x14ac:dyDescent="0.25">
      <c r="A1491" s="277">
        <f t="shared" si="161"/>
        <v>14910</v>
      </c>
      <c r="B1491" s="277">
        <f t="shared" si="162"/>
        <v>29820</v>
      </c>
      <c r="C1491" s="277">
        <f t="shared" si="163"/>
        <v>35784</v>
      </c>
      <c r="D1491" s="277">
        <f t="shared" si="164"/>
        <v>89460</v>
      </c>
      <c r="E1491" s="277">
        <f t="shared" si="165"/>
        <v>149100</v>
      </c>
      <c r="F1491" s="277">
        <f t="shared" si="166"/>
        <v>178920</v>
      </c>
      <c r="G1491" s="277">
        <f t="shared" si="167"/>
        <v>17892</v>
      </c>
    </row>
    <row r="1492" spans="1:7" x14ac:dyDescent="0.25">
      <c r="A1492" s="277">
        <f t="shared" si="161"/>
        <v>14920</v>
      </c>
      <c r="B1492" s="277">
        <f t="shared" si="162"/>
        <v>29840</v>
      </c>
      <c r="C1492" s="277">
        <f t="shared" si="163"/>
        <v>35808</v>
      </c>
      <c r="D1492" s="277">
        <f t="shared" si="164"/>
        <v>89520</v>
      </c>
      <c r="E1492" s="277">
        <f t="shared" si="165"/>
        <v>149200</v>
      </c>
      <c r="F1492" s="277">
        <f t="shared" si="166"/>
        <v>179040</v>
      </c>
      <c r="G1492" s="277">
        <f t="shared" si="167"/>
        <v>17904</v>
      </c>
    </row>
    <row r="1493" spans="1:7" x14ac:dyDescent="0.25">
      <c r="A1493" s="277">
        <f t="shared" si="161"/>
        <v>14930</v>
      </c>
      <c r="B1493" s="277">
        <f t="shared" si="162"/>
        <v>29860</v>
      </c>
      <c r="C1493" s="277">
        <f t="shared" si="163"/>
        <v>35832</v>
      </c>
      <c r="D1493" s="277">
        <f t="shared" si="164"/>
        <v>89580</v>
      </c>
      <c r="E1493" s="277">
        <f t="shared" si="165"/>
        <v>149300</v>
      </c>
      <c r="F1493" s="277">
        <f t="shared" si="166"/>
        <v>179160</v>
      </c>
      <c r="G1493" s="277">
        <f t="shared" si="167"/>
        <v>17916</v>
      </c>
    </row>
    <row r="1494" spans="1:7" x14ac:dyDescent="0.25">
      <c r="A1494" s="277">
        <f t="shared" si="161"/>
        <v>14940</v>
      </c>
      <c r="B1494" s="277">
        <f t="shared" si="162"/>
        <v>29880</v>
      </c>
      <c r="C1494" s="277">
        <f t="shared" si="163"/>
        <v>35856</v>
      </c>
      <c r="D1494" s="277">
        <f t="shared" si="164"/>
        <v>89640</v>
      </c>
      <c r="E1494" s="277">
        <f t="shared" si="165"/>
        <v>149400</v>
      </c>
      <c r="F1494" s="277">
        <f t="shared" si="166"/>
        <v>179280</v>
      </c>
      <c r="G1494" s="277">
        <f t="shared" si="167"/>
        <v>17928</v>
      </c>
    </row>
    <row r="1495" spans="1:7" x14ac:dyDescent="0.25">
      <c r="A1495" s="277">
        <f t="shared" si="161"/>
        <v>14950</v>
      </c>
      <c r="B1495" s="277">
        <f t="shared" si="162"/>
        <v>29900</v>
      </c>
      <c r="C1495" s="277">
        <f t="shared" si="163"/>
        <v>35880</v>
      </c>
      <c r="D1495" s="277">
        <f t="shared" si="164"/>
        <v>89700</v>
      </c>
      <c r="E1495" s="277">
        <f t="shared" si="165"/>
        <v>149500</v>
      </c>
      <c r="F1495" s="277">
        <f t="shared" si="166"/>
        <v>179400</v>
      </c>
      <c r="G1495" s="277">
        <f t="shared" si="167"/>
        <v>17940</v>
      </c>
    </row>
    <row r="1496" spans="1:7" x14ac:dyDescent="0.25">
      <c r="A1496" s="277">
        <f t="shared" si="161"/>
        <v>14960</v>
      </c>
      <c r="B1496" s="277">
        <f t="shared" si="162"/>
        <v>29920</v>
      </c>
      <c r="C1496" s="277">
        <f t="shared" si="163"/>
        <v>35904</v>
      </c>
      <c r="D1496" s="277">
        <f t="shared" si="164"/>
        <v>89760</v>
      </c>
      <c r="E1496" s="277">
        <f t="shared" si="165"/>
        <v>149600</v>
      </c>
      <c r="F1496" s="277">
        <f t="shared" si="166"/>
        <v>179520</v>
      </c>
      <c r="G1496" s="277">
        <f t="shared" si="167"/>
        <v>17952</v>
      </c>
    </row>
    <row r="1497" spans="1:7" x14ac:dyDescent="0.25">
      <c r="A1497" s="277">
        <f t="shared" si="161"/>
        <v>14970</v>
      </c>
      <c r="B1497" s="277">
        <f t="shared" si="162"/>
        <v>29940</v>
      </c>
      <c r="C1497" s="277">
        <f t="shared" si="163"/>
        <v>35928</v>
      </c>
      <c r="D1497" s="277">
        <f t="shared" si="164"/>
        <v>89820</v>
      </c>
      <c r="E1497" s="277">
        <f t="shared" si="165"/>
        <v>149700</v>
      </c>
      <c r="F1497" s="277">
        <f t="shared" si="166"/>
        <v>179640</v>
      </c>
      <c r="G1497" s="277">
        <f t="shared" si="167"/>
        <v>17964</v>
      </c>
    </row>
    <row r="1498" spans="1:7" x14ac:dyDescent="0.25">
      <c r="A1498" s="277">
        <f t="shared" si="161"/>
        <v>14980</v>
      </c>
      <c r="B1498" s="277">
        <f t="shared" si="162"/>
        <v>29960</v>
      </c>
      <c r="C1498" s="277">
        <f t="shared" si="163"/>
        <v>35952</v>
      </c>
      <c r="D1498" s="277">
        <f t="shared" si="164"/>
        <v>89880</v>
      </c>
      <c r="E1498" s="277">
        <f t="shared" si="165"/>
        <v>149800</v>
      </c>
      <c r="F1498" s="277">
        <f t="shared" si="166"/>
        <v>179760</v>
      </c>
      <c r="G1498" s="277">
        <f t="shared" si="167"/>
        <v>17976</v>
      </c>
    </row>
    <row r="1499" spans="1:7" x14ac:dyDescent="0.25">
      <c r="A1499" s="277">
        <f t="shared" si="161"/>
        <v>14990</v>
      </c>
      <c r="B1499" s="277">
        <f t="shared" si="162"/>
        <v>29980</v>
      </c>
      <c r="C1499" s="277">
        <f t="shared" si="163"/>
        <v>35976</v>
      </c>
      <c r="D1499" s="277">
        <f t="shared" si="164"/>
        <v>89940</v>
      </c>
      <c r="E1499" s="277">
        <f t="shared" si="165"/>
        <v>149900</v>
      </c>
      <c r="F1499" s="277">
        <f t="shared" si="166"/>
        <v>179880</v>
      </c>
      <c r="G1499" s="277">
        <f t="shared" si="167"/>
        <v>17988</v>
      </c>
    </row>
    <row r="1500" spans="1:7" x14ac:dyDescent="0.25">
      <c r="A1500" s="277">
        <f t="shared" si="161"/>
        <v>15000</v>
      </c>
      <c r="B1500" s="277">
        <f t="shared" si="162"/>
        <v>30000</v>
      </c>
      <c r="C1500" s="277">
        <f t="shared" si="163"/>
        <v>36000</v>
      </c>
      <c r="D1500" s="277">
        <f t="shared" si="164"/>
        <v>90000</v>
      </c>
      <c r="E1500" s="277">
        <f t="shared" si="165"/>
        <v>150000</v>
      </c>
      <c r="F1500" s="277">
        <f t="shared" si="166"/>
        <v>180000</v>
      </c>
      <c r="G1500" s="277">
        <f t="shared" si="167"/>
        <v>18000</v>
      </c>
    </row>
    <row r="1501" spans="1:7" x14ac:dyDescent="0.25">
      <c r="A1501" s="277">
        <f t="shared" si="161"/>
        <v>15010</v>
      </c>
      <c r="B1501" s="277">
        <f t="shared" si="162"/>
        <v>30020</v>
      </c>
      <c r="C1501" s="277">
        <f t="shared" si="163"/>
        <v>36024</v>
      </c>
      <c r="D1501" s="277">
        <f t="shared" si="164"/>
        <v>90060</v>
      </c>
      <c r="E1501" s="277">
        <f t="shared" si="165"/>
        <v>150100</v>
      </c>
      <c r="F1501" s="277">
        <f t="shared" si="166"/>
        <v>180120</v>
      </c>
      <c r="G1501" s="277">
        <f t="shared" si="167"/>
        <v>18012</v>
      </c>
    </row>
    <row r="1502" spans="1:7" x14ac:dyDescent="0.25">
      <c r="A1502" s="277">
        <f t="shared" si="161"/>
        <v>15020</v>
      </c>
      <c r="B1502" s="277">
        <f t="shared" si="162"/>
        <v>30040</v>
      </c>
      <c r="C1502" s="277">
        <f t="shared" si="163"/>
        <v>36048</v>
      </c>
      <c r="D1502" s="277">
        <f t="shared" si="164"/>
        <v>90120</v>
      </c>
      <c r="E1502" s="277">
        <f t="shared" si="165"/>
        <v>150200</v>
      </c>
      <c r="F1502" s="277">
        <f t="shared" si="166"/>
        <v>180240</v>
      </c>
      <c r="G1502" s="277">
        <f t="shared" si="167"/>
        <v>18024</v>
      </c>
    </row>
    <row r="1503" spans="1:7" x14ac:dyDescent="0.25">
      <c r="A1503" s="277">
        <f t="shared" si="161"/>
        <v>15030</v>
      </c>
      <c r="B1503" s="277">
        <f t="shared" si="162"/>
        <v>30060</v>
      </c>
      <c r="C1503" s="277">
        <f t="shared" si="163"/>
        <v>36072</v>
      </c>
      <c r="D1503" s="277">
        <f t="shared" si="164"/>
        <v>90180</v>
      </c>
      <c r="E1503" s="277">
        <f t="shared" si="165"/>
        <v>150300</v>
      </c>
      <c r="F1503" s="277">
        <f t="shared" si="166"/>
        <v>180360</v>
      </c>
      <c r="G1503" s="277">
        <f t="shared" si="167"/>
        <v>18036</v>
      </c>
    </row>
    <row r="1504" spans="1:7" x14ac:dyDescent="0.25">
      <c r="A1504" s="277">
        <f t="shared" si="161"/>
        <v>15040</v>
      </c>
      <c r="B1504" s="277">
        <f t="shared" si="162"/>
        <v>30080</v>
      </c>
      <c r="C1504" s="277">
        <f t="shared" si="163"/>
        <v>36096</v>
      </c>
      <c r="D1504" s="277">
        <f t="shared" si="164"/>
        <v>90240</v>
      </c>
      <c r="E1504" s="277">
        <f t="shared" si="165"/>
        <v>150400</v>
      </c>
      <c r="F1504" s="277">
        <f t="shared" si="166"/>
        <v>180480</v>
      </c>
      <c r="G1504" s="277">
        <f t="shared" si="167"/>
        <v>18048</v>
      </c>
    </row>
    <row r="1505" spans="1:7" x14ac:dyDescent="0.25">
      <c r="A1505" s="277">
        <f t="shared" si="161"/>
        <v>15050</v>
      </c>
      <c r="B1505" s="277">
        <f t="shared" si="162"/>
        <v>30100</v>
      </c>
      <c r="C1505" s="277">
        <f t="shared" si="163"/>
        <v>36120</v>
      </c>
      <c r="D1505" s="277">
        <f t="shared" si="164"/>
        <v>90300</v>
      </c>
      <c r="E1505" s="277">
        <f t="shared" si="165"/>
        <v>150500</v>
      </c>
      <c r="F1505" s="277">
        <f t="shared" si="166"/>
        <v>180600</v>
      </c>
      <c r="G1505" s="277">
        <f t="shared" si="167"/>
        <v>18060</v>
      </c>
    </row>
    <row r="1506" spans="1:7" x14ac:dyDescent="0.25">
      <c r="A1506" s="277">
        <f t="shared" si="161"/>
        <v>15060</v>
      </c>
      <c r="B1506" s="277">
        <f t="shared" si="162"/>
        <v>30120</v>
      </c>
      <c r="C1506" s="277">
        <f t="shared" si="163"/>
        <v>36144</v>
      </c>
      <c r="D1506" s="277">
        <f t="shared" si="164"/>
        <v>90360</v>
      </c>
      <c r="E1506" s="277">
        <f t="shared" si="165"/>
        <v>150600</v>
      </c>
      <c r="F1506" s="277">
        <f t="shared" si="166"/>
        <v>180720</v>
      </c>
      <c r="G1506" s="277">
        <f t="shared" si="167"/>
        <v>18072</v>
      </c>
    </row>
    <row r="1507" spans="1:7" x14ac:dyDescent="0.25">
      <c r="A1507" s="277">
        <f t="shared" si="161"/>
        <v>15070</v>
      </c>
      <c r="B1507" s="277">
        <f t="shared" si="162"/>
        <v>30140</v>
      </c>
      <c r="C1507" s="277">
        <f t="shared" si="163"/>
        <v>36168</v>
      </c>
      <c r="D1507" s="277">
        <f t="shared" si="164"/>
        <v>90420</v>
      </c>
      <c r="E1507" s="277">
        <f t="shared" si="165"/>
        <v>150700</v>
      </c>
      <c r="F1507" s="277">
        <f t="shared" si="166"/>
        <v>180840</v>
      </c>
      <c r="G1507" s="277">
        <f t="shared" si="167"/>
        <v>18084</v>
      </c>
    </row>
    <row r="1508" spans="1:7" x14ac:dyDescent="0.25">
      <c r="A1508" s="277">
        <f t="shared" si="161"/>
        <v>15080</v>
      </c>
      <c r="B1508" s="277">
        <f t="shared" si="162"/>
        <v>30160</v>
      </c>
      <c r="C1508" s="277">
        <f t="shared" si="163"/>
        <v>36192</v>
      </c>
      <c r="D1508" s="277">
        <f t="shared" si="164"/>
        <v>90480</v>
      </c>
      <c r="E1508" s="277">
        <f t="shared" si="165"/>
        <v>150800</v>
      </c>
      <c r="F1508" s="277">
        <f t="shared" si="166"/>
        <v>180960</v>
      </c>
      <c r="G1508" s="277">
        <f t="shared" si="167"/>
        <v>18096</v>
      </c>
    </row>
    <row r="1509" spans="1:7" x14ac:dyDescent="0.25">
      <c r="A1509" s="277">
        <f t="shared" si="161"/>
        <v>15090</v>
      </c>
      <c r="B1509" s="277">
        <f t="shared" si="162"/>
        <v>30180</v>
      </c>
      <c r="C1509" s="277">
        <f t="shared" si="163"/>
        <v>36216</v>
      </c>
      <c r="D1509" s="277">
        <f t="shared" si="164"/>
        <v>90540</v>
      </c>
      <c r="E1509" s="277">
        <f t="shared" si="165"/>
        <v>150900</v>
      </c>
      <c r="F1509" s="277">
        <f t="shared" si="166"/>
        <v>181080</v>
      </c>
      <c r="G1509" s="277">
        <f t="shared" si="167"/>
        <v>18108</v>
      </c>
    </row>
    <row r="1510" spans="1:7" x14ac:dyDescent="0.25">
      <c r="A1510" s="277">
        <f t="shared" si="161"/>
        <v>15100</v>
      </c>
      <c r="B1510" s="277">
        <f t="shared" si="162"/>
        <v>30200</v>
      </c>
      <c r="C1510" s="277">
        <f t="shared" si="163"/>
        <v>36240</v>
      </c>
      <c r="D1510" s="277">
        <f t="shared" si="164"/>
        <v>90600</v>
      </c>
      <c r="E1510" s="277">
        <f t="shared" si="165"/>
        <v>151000</v>
      </c>
      <c r="F1510" s="277">
        <f t="shared" si="166"/>
        <v>181200</v>
      </c>
      <c r="G1510" s="277">
        <f t="shared" si="167"/>
        <v>18120</v>
      </c>
    </row>
    <row r="1511" spans="1:7" x14ac:dyDescent="0.25">
      <c r="A1511" s="277">
        <f t="shared" si="161"/>
        <v>15110</v>
      </c>
      <c r="B1511" s="277">
        <f t="shared" si="162"/>
        <v>30220</v>
      </c>
      <c r="C1511" s="277">
        <f t="shared" si="163"/>
        <v>36264</v>
      </c>
      <c r="D1511" s="277">
        <f t="shared" si="164"/>
        <v>90660</v>
      </c>
      <c r="E1511" s="277">
        <f t="shared" si="165"/>
        <v>151100</v>
      </c>
      <c r="F1511" s="277">
        <f t="shared" si="166"/>
        <v>181320</v>
      </c>
      <c r="G1511" s="277">
        <f t="shared" si="167"/>
        <v>18132</v>
      </c>
    </row>
    <row r="1512" spans="1:7" x14ac:dyDescent="0.25">
      <c r="A1512" s="277">
        <f t="shared" si="161"/>
        <v>15120</v>
      </c>
      <c r="B1512" s="277">
        <f t="shared" si="162"/>
        <v>30240</v>
      </c>
      <c r="C1512" s="277">
        <f t="shared" si="163"/>
        <v>36288</v>
      </c>
      <c r="D1512" s="277">
        <f t="shared" si="164"/>
        <v>90720</v>
      </c>
      <c r="E1512" s="277">
        <f t="shared" si="165"/>
        <v>151200</v>
      </c>
      <c r="F1512" s="277">
        <f t="shared" si="166"/>
        <v>181440</v>
      </c>
      <c r="G1512" s="277">
        <f t="shared" si="167"/>
        <v>18144</v>
      </c>
    </row>
    <row r="1513" spans="1:7" x14ac:dyDescent="0.25">
      <c r="A1513" s="277">
        <f t="shared" si="161"/>
        <v>15130</v>
      </c>
      <c r="B1513" s="277">
        <f t="shared" si="162"/>
        <v>30260</v>
      </c>
      <c r="C1513" s="277">
        <f t="shared" si="163"/>
        <v>36312</v>
      </c>
      <c r="D1513" s="277">
        <f t="shared" si="164"/>
        <v>90780</v>
      </c>
      <c r="E1513" s="277">
        <f t="shared" si="165"/>
        <v>151300</v>
      </c>
      <c r="F1513" s="277">
        <f t="shared" si="166"/>
        <v>181560</v>
      </c>
      <c r="G1513" s="277">
        <f t="shared" si="167"/>
        <v>18156</v>
      </c>
    </row>
    <row r="1514" spans="1:7" x14ac:dyDescent="0.25">
      <c r="A1514" s="277">
        <f t="shared" si="161"/>
        <v>15140</v>
      </c>
      <c r="B1514" s="277">
        <f t="shared" si="162"/>
        <v>30280</v>
      </c>
      <c r="C1514" s="277">
        <f t="shared" si="163"/>
        <v>36336</v>
      </c>
      <c r="D1514" s="277">
        <f t="shared" si="164"/>
        <v>90840</v>
      </c>
      <c r="E1514" s="277">
        <f t="shared" si="165"/>
        <v>151400</v>
      </c>
      <c r="F1514" s="277">
        <f t="shared" si="166"/>
        <v>181680</v>
      </c>
      <c r="G1514" s="277">
        <f t="shared" si="167"/>
        <v>18168</v>
      </c>
    </row>
    <row r="1515" spans="1:7" x14ac:dyDescent="0.25">
      <c r="A1515" s="277">
        <f t="shared" si="161"/>
        <v>15150</v>
      </c>
      <c r="B1515" s="277">
        <f t="shared" si="162"/>
        <v>30300</v>
      </c>
      <c r="C1515" s="277">
        <f t="shared" si="163"/>
        <v>36360</v>
      </c>
      <c r="D1515" s="277">
        <f t="shared" si="164"/>
        <v>90900</v>
      </c>
      <c r="E1515" s="277">
        <f t="shared" si="165"/>
        <v>151500</v>
      </c>
      <c r="F1515" s="277">
        <f t="shared" si="166"/>
        <v>181800</v>
      </c>
      <c r="G1515" s="277">
        <f t="shared" si="167"/>
        <v>18180</v>
      </c>
    </row>
    <row r="1516" spans="1:7" x14ac:dyDescent="0.25">
      <c r="A1516" s="277">
        <f t="shared" si="161"/>
        <v>15160</v>
      </c>
      <c r="B1516" s="277">
        <f t="shared" si="162"/>
        <v>30320</v>
      </c>
      <c r="C1516" s="277">
        <f t="shared" si="163"/>
        <v>36384</v>
      </c>
      <c r="D1516" s="277">
        <f t="shared" si="164"/>
        <v>90960</v>
      </c>
      <c r="E1516" s="277">
        <f t="shared" si="165"/>
        <v>151600</v>
      </c>
      <c r="F1516" s="277">
        <f t="shared" si="166"/>
        <v>181920</v>
      </c>
      <c r="G1516" s="277">
        <f t="shared" si="167"/>
        <v>18192</v>
      </c>
    </row>
    <row r="1517" spans="1:7" x14ac:dyDescent="0.25">
      <c r="A1517" s="277">
        <f t="shared" si="161"/>
        <v>15170</v>
      </c>
      <c r="B1517" s="277">
        <f t="shared" si="162"/>
        <v>30340</v>
      </c>
      <c r="C1517" s="277">
        <f t="shared" si="163"/>
        <v>36408</v>
      </c>
      <c r="D1517" s="277">
        <f t="shared" si="164"/>
        <v>91020</v>
      </c>
      <c r="E1517" s="277">
        <f t="shared" si="165"/>
        <v>151700</v>
      </c>
      <c r="F1517" s="277">
        <f t="shared" si="166"/>
        <v>182040</v>
      </c>
      <c r="G1517" s="277">
        <f t="shared" si="167"/>
        <v>18204</v>
      </c>
    </row>
    <row r="1518" spans="1:7" x14ac:dyDescent="0.25">
      <c r="A1518" s="277">
        <f t="shared" si="161"/>
        <v>15180</v>
      </c>
      <c r="B1518" s="277">
        <f t="shared" si="162"/>
        <v>30360</v>
      </c>
      <c r="C1518" s="277">
        <f t="shared" si="163"/>
        <v>36432</v>
      </c>
      <c r="D1518" s="277">
        <f t="shared" si="164"/>
        <v>91080</v>
      </c>
      <c r="E1518" s="277">
        <f t="shared" si="165"/>
        <v>151800</v>
      </c>
      <c r="F1518" s="277">
        <f t="shared" si="166"/>
        <v>182160</v>
      </c>
      <c r="G1518" s="277">
        <f t="shared" si="167"/>
        <v>18216</v>
      </c>
    </row>
    <row r="1519" spans="1:7" x14ac:dyDescent="0.25">
      <c r="A1519" s="277">
        <f t="shared" si="161"/>
        <v>15190</v>
      </c>
      <c r="B1519" s="277">
        <f t="shared" si="162"/>
        <v>30380</v>
      </c>
      <c r="C1519" s="277">
        <f t="shared" si="163"/>
        <v>36456</v>
      </c>
      <c r="D1519" s="277">
        <f t="shared" si="164"/>
        <v>91140</v>
      </c>
      <c r="E1519" s="277">
        <f t="shared" si="165"/>
        <v>151900</v>
      </c>
      <c r="F1519" s="277">
        <f t="shared" si="166"/>
        <v>182280</v>
      </c>
      <c r="G1519" s="277">
        <f t="shared" si="167"/>
        <v>18228</v>
      </c>
    </row>
    <row r="1520" spans="1:7" x14ac:dyDescent="0.25">
      <c r="A1520" s="277">
        <f t="shared" si="161"/>
        <v>15200</v>
      </c>
      <c r="B1520" s="277">
        <f t="shared" si="162"/>
        <v>30400</v>
      </c>
      <c r="C1520" s="277">
        <f t="shared" si="163"/>
        <v>36480</v>
      </c>
      <c r="D1520" s="277">
        <f t="shared" si="164"/>
        <v>91200</v>
      </c>
      <c r="E1520" s="277">
        <f t="shared" si="165"/>
        <v>152000</v>
      </c>
      <c r="F1520" s="277">
        <f t="shared" si="166"/>
        <v>182400</v>
      </c>
      <c r="G1520" s="277">
        <f t="shared" si="167"/>
        <v>18240</v>
      </c>
    </row>
    <row r="1521" spans="1:7" x14ac:dyDescent="0.25">
      <c r="A1521" s="277">
        <f t="shared" si="161"/>
        <v>15210</v>
      </c>
      <c r="B1521" s="277">
        <f t="shared" si="162"/>
        <v>30420</v>
      </c>
      <c r="C1521" s="277">
        <f t="shared" si="163"/>
        <v>36504</v>
      </c>
      <c r="D1521" s="277">
        <f t="shared" si="164"/>
        <v>91260</v>
      </c>
      <c r="E1521" s="277">
        <f t="shared" si="165"/>
        <v>152100</v>
      </c>
      <c r="F1521" s="277">
        <f t="shared" si="166"/>
        <v>182520</v>
      </c>
      <c r="G1521" s="277">
        <f t="shared" si="167"/>
        <v>18252</v>
      </c>
    </row>
    <row r="1522" spans="1:7" x14ac:dyDescent="0.25">
      <c r="A1522" s="277">
        <f t="shared" si="161"/>
        <v>15220</v>
      </c>
      <c r="B1522" s="277">
        <f t="shared" si="162"/>
        <v>30440</v>
      </c>
      <c r="C1522" s="277">
        <f t="shared" si="163"/>
        <v>36528</v>
      </c>
      <c r="D1522" s="277">
        <f t="shared" si="164"/>
        <v>91320</v>
      </c>
      <c r="E1522" s="277">
        <f t="shared" si="165"/>
        <v>152200</v>
      </c>
      <c r="F1522" s="277">
        <f t="shared" si="166"/>
        <v>182640</v>
      </c>
      <c r="G1522" s="277">
        <f t="shared" si="167"/>
        <v>18264</v>
      </c>
    </row>
    <row r="1523" spans="1:7" x14ac:dyDescent="0.25">
      <c r="A1523" s="277">
        <f t="shared" si="161"/>
        <v>15230</v>
      </c>
      <c r="B1523" s="277">
        <f t="shared" si="162"/>
        <v>30460</v>
      </c>
      <c r="C1523" s="277">
        <f t="shared" si="163"/>
        <v>36552</v>
      </c>
      <c r="D1523" s="277">
        <f t="shared" si="164"/>
        <v>91380</v>
      </c>
      <c r="E1523" s="277">
        <f t="shared" si="165"/>
        <v>152300</v>
      </c>
      <c r="F1523" s="277">
        <f t="shared" si="166"/>
        <v>182760</v>
      </c>
      <c r="G1523" s="277">
        <f t="shared" si="167"/>
        <v>18276</v>
      </c>
    </row>
    <row r="1524" spans="1:7" x14ac:dyDescent="0.25">
      <c r="A1524" s="277">
        <f t="shared" si="161"/>
        <v>15240</v>
      </c>
      <c r="B1524" s="277">
        <f t="shared" si="162"/>
        <v>30480</v>
      </c>
      <c r="C1524" s="277">
        <f t="shared" si="163"/>
        <v>36576</v>
      </c>
      <c r="D1524" s="277">
        <f t="shared" si="164"/>
        <v>91440</v>
      </c>
      <c r="E1524" s="277">
        <f t="shared" si="165"/>
        <v>152400</v>
      </c>
      <c r="F1524" s="277">
        <f t="shared" si="166"/>
        <v>182880</v>
      </c>
      <c r="G1524" s="277">
        <f t="shared" si="167"/>
        <v>18288</v>
      </c>
    </row>
    <row r="1525" spans="1:7" x14ac:dyDescent="0.25">
      <c r="A1525" s="277">
        <f t="shared" si="161"/>
        <v>15250</v>
      </c>
      <c r="B1525" s="277">
        <f t="shared" si="162"/>
        <v>30500</v>
      </c>
      <c r="C1525" s="277">
        <f t="shared" si="163"/>
        <v>36600</v>
      </c>
      <c r="D1525" s="277">
        <f t="shared" si="164"/>
        <v>91500</v>
      </c>
      <c r="E1525" s="277">
        <f t="shared" si="165"/>
        <v>152500</v>
      </c>
      <c r="F1525" s="277">
        <f t="shared" si="166"/>
        <v>183000</v>
      </c>
      <c r="G1525" s="277">
        <f t="shared" si="167"/>
        <v>18300</v>
      </c>
    </row>
    <row r="1526" spans="1:7" x14ac:dyDescent="0.25">
      <c r="A1526" s="277">
        <f t="shared" si="161"/>
        <v>15260</v>
      </c>
      <c r="B1526" s="277">
        <f t="shared" si="162"/>
        <v>30520</v>
      </c>
      <c r="C1526" s="277">
        <f t="shared" si="163"/>
        <v>36624</v>
      </c>
      <c r="D1526" s="277">
        <f t="shared" si="164"/>
        <v>91560</v>
      </c>
      <c r="E1526" s="277">
        <f t="shared" si="165"/>
        <v>152600</v>
      </c>
      <c r="F1526" s="277">
        <f t="shared" si="166"/>
        <v>183120</v>
      </c>
      <c r="G1526" s="277">
        <f t="shared" si="167"/>
        <v>18312</v>
      </c>
    </row>
    <row r="1527" spans="1:7" x14ac:dyDescent="0.25">
      <c r="A1527" s="277">
        <f t="shared" si="161"/>
        <v>15270</v>
      </c>
      <c r="B1527" s="277">
        <f t="shared" si="162"/>
        <v>30540</v>
      </c>
      <c r="C1527" s="277">
        <f t="shared" si="163"/>
        <v>36648</v>
      </c>
      <c r="D1527" s="277">
        <f t="shared" si="164"/>
        <v>91620</v>
      </c>
      <c r="E1527" s="277">
        <f t="shared" si="165"/>
        <v>152700</v>
      </c>
      <c r="F1527" s="277">
        <f t="shared" si="166"/>
        <v>183240</v>
      </c>
      <c r="G1527" s="277">
        <f t="shared" si="167"/>
        <v>18324</v>
      </c>
    </row>
    <row r="1528" spans="1:7" x14ac:dyDescent="0.25">
      <c r="A1528" s="277">
        <f t="shared" si="161"/>
        <v>15280</v>
      </c>
      <c r="B1528" s="277">
        <f t="shared" si="162"/>
        <v>30560</v>
      </c>
      <c r="C1528" s="277">
        <f t="shared" si="163"/>
        <v>36672</v>
      </c>
      <c r="D1528" s="277">
        <f t="shared" si="164"/>
        <v>91680</v>
      </c>
      <c r="E1528" s="277">
        <f t="shared" si="165"/>
        <v>152800</v>
      </c>
      <c r="F1528" s="277">
        <f t="shared" si="166"/>
        <v>183360</v>
      </c>
      <c r="G1528" s="277">
        <f t="shared" si="167"/>
        <v>18336</v>
      </c>
    </row>
    <row r="1529" spans="1:7" x14ac:dyDescent="0.25">
      <c r="A1529" s="277">
        <f t="shared" si="161"/>
        <v>15290</v>
      </c>
      <c r="B1529" s="277">
        <f t="shared" si="162"/>
        <v>30580</v>
      </c>
      <c r="C1529" s="277">
        <f t="shared" si="163"/>
        <v>36696</v>
      </c>
      <c r="D1529" s="277">
        <f t="shared" si="164"/>
        <v>91740</v>
      </c>
      <c r="E1529" s="277">
        <f t="shared" si="165"/>
        <v>152900</v>
      </c>
      <c r="F1529" s="277">
        <f t="shared" si="166"/>
        <v>183480</v>
      </c>
      <c r="G1529" s="277">
        <f t="shared" si="167"/>
        <v>18348</v>
      </c>
    </row>
    <row r="1530" spans="1:7" x14ac:dyDescent="0.25">
      <c r="A1530" s="277">
        <f t="shared" si="161"/>
        <v>15300</v>
      </c>
      <c r="B1530" s="277">
        <f t="shared" si="162"/>
        <v>30600</v>
      </c>
      <c r="C1530" s="277">
        <f t="shared" si="163"/>
        <v>36720</v>
      </c>
      <c r="D1530" s="277">
        <f t="shared" si="164"/>
        <v>91800</v>
      </c>
      <c r="E1530" s="277">
        <f t="shared" si="165"/>
        <v>153000</v>
      </c>
      <c r="F1530" s="277">
        <f t="shared" si="166"/>
        <v>183600</v>
      </c>
      <c r="G1530" s="277">
        <f t="shared" si="167"/>
        <v>18360</v>
      </c>
    </row>
    <row r="1531" spans="1:7" x14ac:dyDescent="0.25">
      <c r="A1531" s="277">
        <f t="shared" si="161"/>
        <v>15310</v>
      </c>
      <c r="B1531" s="277">
        <f t="shared" si="162"/>
        <v>30620</v>
      </c>
      <c r="C1531" s="277">
        <f t="shared" si="163"/>
        <v>36744</v>
      </c>
      <c r="D1531" s="277">
        <f t="shared" si="164"/>
        <v>91860</v>
      </c>
      <c r="E1531" s="277">
        <f t="shared" si="165"/>
        <v>153100</v>
      </c>
      <c r="F1531" s="277">
        <f t="shared" si="166"/>
        <v>183720</v>
      </c>
      <c r="G1531" s="277">
        <f t="shared" si="167"/>
        <v>18372</v>
      </c>
    </row>
    <row r="1532" spans="1:7" x14ac:dyDescent="0.25">
      <c r="A1532" s="277">
        <f t="shared" si="161"/>
        <v>15320</v>
      </c>
      <c r="B1532" s="277">
        <f t="shared" si="162"/>
        <v>30640</v>
      </c>
      <c r="C1532" s="277">
        <f t="shared" si="163"/>
        <v>36768</v>
      </c>
      <c r="D1532" s="277">
        <f t="shared" si="164"/>
        <v>91920</v>
      </c>
      <c r="E1532" s="277">
        <f t="shared" si="165"/>
        <v>153200</v>
      </c>
      <c r="F1532" s="277">
        <f t="shared" si="166"/>
        <v>183840</v>
      </c>
      <c r="G1532" s="277">
        <f t="shared" si="167"/>
        <v>18384</v>
      </c>
    </row>
    <row r="1533" spans="1:7" x14ac:dyDescent="0.25">
      <c r="A1533" s="277">
        <f t="shared" si="161"/>
        <v>15330</v>
      </c>
      <c r="B1533" s="277">
        <f t="shared" si="162"/>
        <v>30660</v>
      </c>
      <c r="C1533" s="277">
        <f t="shared" si="163"/>
        <v>36792</v>
      </c>
      <c r="D1533" s="277">
        <f t="shared" si="164"/>
        <v>91980</v>
      </c>
      <c r="E1533" s="277">
        <f t="shared" si="165"/>
        <v>153300</v>
      </c>
      <c r="F1533" s="277">
        <f t="shared" si="166"/>
        <v>183960</v>
      </c>
      <c r="G1533" s="277">
        <f t="shared" si="167"/>
        <v>18396</v>
      </c>
    </row>
    <row r="1534" spans="1:7" x14ac:dyDescent="0.25">
      <c r="A1534" s="277">
        <f t="shared" si="161"/>
        <v>15340</v>
      </c>
      <c r="B1534" s="277">
        <f t="shared" si="162"/>
        <v>30680</v>
      </c>
      <c r="C1534" s="277">
        <f t="shared" si="163"/>
        <v>36816</v>
      </c>
      <c r="D1534" s="277">
        <f t="shared" si="164"/>
        <v>92040</v>
      </c>
      <c r="E1534" s="277">
        <f t="shared" si="165"/>
        <v>153400</v>
      </c>
      <c r="F1534" s="277">
        <f t="shared" si="166"/>
        <v>184080</v>
      </c>
      <c r="G1534" s="277">
        <f t="shared" si="167"/>
        <v>18408</v>
      </c>
    </row>
    <row r="1535" spans="1:7" x14ac:dyDescent="0.25">
      <c r="A1535" s="277">
        <f t="shared" si="161"/>
        <v>15350</v>
      </c>
      <c r="B1535" s="277">
        <f t="shared" si="162"/>
        <v>30700</v>
      </c>
      <c r="C1535" s="277">
        <f t="shared" si="163"/>
        <v>36840</v>
      </c>
      <c r="D1535" s="277">
        <f t="shared" si="164"/>
        <v>92100</v>
      </c>
      <c r="E1535" s="277">
        <f t="shared" si="165"/>
        <v>153500</v>
      </c>
      <c r="F1535" s="277">
        <f t="shared" si="166"/>
        <v>184200</v>
      </c>
      <c r="G1535" s="277">
        <f t="shared" si="167"/>
        <v>18420</v>
      </c>
    </row>
    <row r="1536" spans="1:7" x14ac:dyDescent="0.25">
      <c r="A1536" s="277">
        <f t="shared" si="161"/>
        <v>15360</v>
      </c>
      <c r="B1536" s="277">
        <f t="shared" si="162"/>
        <v>30720</v>
      </c>
      <c r="C1536" s="277">
        <f t="shared" si="163"/>
        <v>36864</v>
      </c>
      <c r="D1536" s="277">
        <f t="shared" si="164"/>
        <v>92160</v>
      </c>
      <c r="E1536" s="277">
        <f t="shared" si="165"/>
        <v>153600</v>
      </c>
      <c r="F1536" s="277">
        <f t="shared" si="166"/>
        <v>184320</v>
      </c>
      <c r="G1536" s="277">
        <f t="shared" si="167"/>
        <v>18432</v>
      </c>
    </row>
    <row r="1537" spans="1:7" x14ac:dyDescent="0.25">
      <c r="A1537" s="277">
        <f t="shared" si="161"/>
        <v>15370</v>
      </c>
      <c r="B1537" s="277">
        <f t="shared" si="162"/>
        <v>30740</v>
      </c>
      <c r="C1537" s="277">
        <f t="shared" si="163"/>
        <v>36888</v>
      </c>
      <c r="D1537" s="277">
        <f t="shared" si="164"/>
        <v>92220</v>
      </c>
      <c r="E1537" s="277">
        <f t="shared" si="165"/>
        <v>153700</v>
      </c>
      <c r="F1537" s="277">
        <f t="shared" si="166"/>
        <v>184440</v>
      </c>
      <c r="G1537" s="277">
        <f t="shared" si="167"/>
        <v>18444</v>
      </c>
    </row>
    <row r="1538" spans="1:7" x14ac:dyDescent="0.25">
      <c r="A1538" s="277">
        <f t="shared" si="161"/>
        <v>15380</v>
      </c>
      <c r="B1538" s="277">
        <f t="shared" si="162"/>
        <v>30760</v>
      </c>
      <c r="C1538" s="277">
        <f t="shared" si="163"/>
        <v>36912</v>
      </c>
      <c r="D1538" s="277">
        <f t="shared" si="164"/>
        <v>92280</v>
      </c>
      <c r="E1538" s="277">
        <f t="shared" si="165"/>
        <v>153800</v>
      </c>
      <c r="F1538" s="277">
        <f t="shared" si="166"/>
        <v>184560</v>
      </c>
      <c r="G1538" s="277">
        <f t="shared" si="167"/>
        <v>18456</v>
      </c>
    </row>
    <row r="1539" spans="1:7" x14ac:dyDescent="0.25">
      <c r="A1539" s="277">
        <f t="shared" ref="A1539:A1602" si="168">A1538+10</f>
        <v>15390</v>
      </c>
      <c r="B1539" s="277">
        <f t="shared" ref="B1539:B1602" si="169">B1538+20</f>
        <v>30780</v>
      </c>
      <c r="C1539" s="277">
        <f t="shared" ref="C1539:C1602" si="170">C1538+24</f>
        <v>36936</v>
      </c>
      <c r="D1539" s="277">
        <f t="shared" ref="D1539:D1602" si="171">D1538+60</f>
        <v>92340</v>
      </c>
      <c r="E1539" s="277">
        <f t="shared" ref="E1539:E1602" si="172">E1538+100</f>
        <v>153900</v>
      </c>
      <c r="F1539" s="277">
        <f t="shared" ref="F1539:F1602" si="173">F1538+120</f>
        <v>184680</v>
      </c>
      <c r="G1539" s="277">
        <f t="shared" ref="G1539:G1602" si="174">G1538+12</f>
        <v>18468</v>
      </c>
    </row>
    <row r="1540" spans="1:7" x14ac:dyDescent="0.25">
      <c r="A1540" s="277">
        <f t="shared" si="168"/>
        <v>15400</v>
      </c>
      <c r="B1540" s="277">
        <f t="shared" si="169"/>
        <v>30800</v>
      </c>
      <c r="C1540" s="277">
        <f t="shared" si="170"/>
        <v>36960</v>
      </c>
      <c r="D1540" s="277">
        <f t="shared" si="171"/>
        <v>92400</v>
      </c>
      <c r="E1540" s="277">
        <f t="shared" si="172"/>
        <v>154000</v>
      </c>
      <c r="F1540" s="277">
        <f t="shared" si="173"/>
        <v>184800</v>
      </c>
      <c r="G1540" s="277">
        <f t="shared" si="174"/>
        <v>18480</v>
      </c>
    </row>
    <row r="1541" spans="1:7" x14ac:dyDescent="0.25">
      <c r="A1541" s="277">
        <f t="shared" si="168"/>
        <v>15410</v>
      </c>
      <c r="B1541" s="277">
        <f t="shared" si="169"/>
        <v>30820</v>
      </c>
      <c r="C1541" s="277">
        <f t="shared" si="170"/>
        <v>36984</v>
      </c>
      <c r="D1541" s="277">
        <f t="shared" si="171"/>
        <v>92460</v>
      </c>
      <c r="E1541" s="277">
        <f t="shared" si="172"/>
        <v>154100</v>
      </c>
      <c r="F1541" s="277">
        <f t="shared" si="173"/>
        <v>184920</v>
      </c>
      <c r="G1541" s="277">
        <f t="shared" si="174"/>
        <v>18492</v>
      </c>
    </row>
    <row r="1542" spans="1:7" x14ac:dyDescent="0.25">
      <c r="A1542" s="277">
        <f t="shared" si="168"/>
        <v>15420</v>
      </c>
      <c r="B1542" s="277">
        <f t="shared" si="169"/>
        <v>30840</v>
      </c>
      <c r="C1542" s="277">
        <f t="shared" si="170"/>
        <v>37008</v>
      </c>
      <c r="D1542" s="277">
        <f t="shared" si="171"/>
        <v>92520</v>
      </c>
      <c r="E1542" s="277">
        <f t="shared" si="172"/>
        <v>154200</v>
      </c>
      <c r="F1542" s="277">
        <f t="shared" si="173"/>
        <v>185040</v>
      </c>
      <c r="G1542" s="277">
        <f t="shared" si="174"/>
        <v>18504</v>
      </c>
    </row>
    <row r="1543" spans="1:7" x14ac:dyDescent="0.25">
      <c r="A1543" s="277">
        <f t="shared" si="168"/>
        <v>15430</v>
      </c>
      <c r="B1543" s="277">
        <f t="shared" si="169"/>
        <v>30860</v>
      </c>
      <c r="C1543" s="277">
        <f t="shared" si="170"/>
        <v>37032</v>
      </c>
      <c r="D1543" s="277">
        <f t="shared" si="171"/>
        <v>92580</v>
      </c>
      <c r="E1543" s="277">
        <f t="shared" si="172"/>
        <v>154300</v>
      </c>
      <c r="F1543" s="277">
        <f t="shared" si="173"/>
        <v>185160</v>
      </c>
      <c r="G1543" s="277">
        <f t="shared" si="174"/>
        <v>18516</v>
      </c>
    </row>
    <row r="1544" spans="1:7" x14ac:dyDescent="0.25">
      <c r="A1544" s="277">
        <f t="shared" si="168"/>
        <v>15440</v>
      </c>
      <c r="B1544" s="277">
        <f t="shared" si="169"/>
        <v>30880</v>
      </c>
      <c r="C1544" s="277">
        <f t="shared" si="170"/>
        <v>37056</v>
      </c>
      <c r="D1544" s="277">
        <f t="shared" si="171"/>
        <v>92640</v>
      </c>
      <c r="E1544" s="277">
        <f t="shared" si="172"/>
        <v>154400</v>
      </c>
      <c r="F1544" s="277">
        <f t="shared" si="173"/>
        <v>185280</v>
      </c>
      <c r="G1544" s="277">
        <f t="shared" si="174"/>
        <v>18528</v>
      </c>
    </row>
    <row r="1545" spans="1:7" x14ac:dyDescent="0.25">
      <c r="A1545" s="277">
        <f t="shared" si="168"/>
        <v>15450</v>
      </c>
      <c r="B1545" s="277">
        <f t="shared" si="169"/>
        <v>30900</v>
      </c>
      <c r="C1545" s="277">
        <f t="shared" si="170"/>
        <v>37080</v>
      </c>
      <c r="D1545" s="277">
        <f t="shared" si="171"/>
        <v>92700</v>
      </c>
      <c r="E1545" s="277">
        <f t="shared" si="172"/>
        <v>154500</v>
      </c>
      <c r="F1545" s="277">
        <f t="shared" si="173"/>
        <v>185400</v>
      </c>
      <c r="G1545" s="277">
        <f t="shared" si="174"/>
        <v>18540</v>
      </c>
    </row>
    <row r="1546" spans="1:7" x14ac:dyDescent="0.25">
      <c r="A1546" s="277">
        <f t="shared" si="168"/>
        <v>15460</v>
      </c>
      <c r="B1546" s="277">
        <f t="shared" si="169"/>
        <v>30920</v>
      </c>
      <c r="C1546" s="277">
        <f t="shared" si="170"/>
        <v>37104</v>
      </c>
      <c r="D1546" s="277">
        <f t="shared" si="171"/>
        <v>92760</v>
      </c>
      <c r="E1546" s="277">
        <f t="shared" si="172"/>
        <v>154600</v>
      </c>
      <c r="F1546" s="277">
        <f t="shared" si="173"/>
        <v>185520</v>
      </c>
      <c r="G1546" s="277">
        <f t="shared" si="174"/>
        <v>18552</v>
      </c>
    </row>
    <row r="1547" spans="1:7" x14ac:dyDescent="0.25">
      <c r="A1547" s="277">
        <f t="shared" si="168"/>
        <v>15470</v>
      </c>
      <c r="B1547" s="277">
        <f t="shared" si="169"/>
        <v>30940</v>
      </c>
      <c r="C1547" s="277">
        <f t="shared" si="170"/>
        <v>37128</v>
      </c>
      <c r="D1547" s="277">
        <f t="shared" si="171"/>
        <v>92820</v>
      </c>
      <c r="E1547" s="277">
        <f t="shared" si="172"/>
        <v>154700</v>
      </c>
      <c r="F1547" s="277">
        <f t="shared" si="173"/>
        <v>185640</v>
      </c>
      <c r="G1547" s="277">
        <f t="shared" si="174"/>
        <v>18564</v>
      </c>
    </row>
    <row r="1548" spans="1:7" x14ac:dyDescent="0.25">
      <c r="A1548" s="277">
        <f t="shared" si="168"/>
        <v>15480</v>
      </c>
      <c r="B1548" s="277">
        <f t="shared" si="169"/>
        <v>30960</v>
      </c>
      <c r="C1548" s="277">
        <f t="shared" si="170"/>
        <v>37152</v>
      </c>
      <c r="D1548" s="277">
        <f t="shared" si="171"/>
        <v>92880</v>
      </c>
      <c r="E1548" s="277">
        <f t="shared" si="172"/>
        <v>154800</v>
      </c>
      <c r="F1548" s="277">
        <f t="shared" si="173"/>
        <v>185760</v>
      </c>
      <c r="G1548" s="277">
        <f t="shared" si="174"/>
        <v>18576</v>
      </c>
    </row>
    <row r="1549" spans="1:7" x14ac:dyDescent="0.25">
      <c r="A1549" s="277">
        <f t="shared" si="168"/>
        <v>15490</v>
      </c>
      <c r="B1549" s="277">
        <f t="shared" si="169"/>
        <v>30980</v>
      </c>
      <c r="C1549" s="277">
        <f t="shared" si="170"/>
        <v>37176</v>
      </c>
      <c r="D1549" s="277">
        <f t="shared" si="171"/>
        <v>92940</v>
      </c>
      <c r="E1549" s="277">
        <f t="shared" si="172"/>
        <v>154900</v>
      </c>
      <c r="F1549" s="277">
        <f t="shared" si="173"/>
        <v>185880</v>
      </c>
      <c r="G1549" s="277">
        <f t="shared" si="174"/>
        <v>18588</v>
      </c>
    </row>
    <row r="1550" spans="1:7" x14ac:dyDescent="0.25">
      <c r="A1550" s="277">
        <f t="shared" si="168"/>
        <v>15500</v>
      </c>
      <c r="B1550" s="277">
        <f t="shared" si="169"/>
        <v>31000</v>
      </c>
      <c r="C1550" s="277">
        <f t="shared" si="170"/>
        <v>37200</v>
      </c>
      <c r="D1550" s="277">
        <f t="shared" si="171"/>
        <v>93000</v>
      </c>
      <c r="E1550" s="277">
        <f t="shared" si="172"/>
        <v>155000</v>
      </c>
      <c r="F1550" s="277">
        <f t="shared" si="173"/>
        <v>186000</v>
      </c>
      <c r="G1550" s="277">
        <f t="shared" si="174"/>
        <v>18600</v>
      </c>
    </row>
    <row r="1551" spans="1:7" x14ac:dyDescent="0.25">
      <c r="A1551" s="277">
        <f t="shared" si="168"/>
        <v>15510</v>
      </c>
      <c r="B1551" s="277">
        <f t="shared" si="169"/>
        <v>31020</v>
      </c>
      <c r="C1551" s="277">
        <f t="shared" si="170"/>
        <v>37224</v>
      </c>
      <c r="D1551" s="277">
        <f t="shared" si="171"/>
        <v>93060</v>
      </c>
      <c r="E1551" s="277">
        <f t="shared" si="172"/>
        <v>155100</v>
      </c>
      <c r="F1551" s="277">
        <f t="shared" si="173"/>
        <v>186120</v>
      </c>
      <c r="G1551" s="277">
        <f t="shared" si="174"/>
        <v>18612</v>
      </c>
    </row>
    <row r="1552" spans="1:7" x14ac:dyDescent="0.25">
      <c r="A1552" s="277">
        <f t="shared" si="168"/>
        <v>15520</v>
      </c>
      <c r="B1552" s="277">
        <f t="shared" si="169"/>
        <v>31040</v>
      </c>
      <c r="C1552" s="277">
        <f t="shared" si="170"/>
        <v>37248</v>
      </c>
      <c r="D1552" s="277">
        <f t="shared" si="171"/>
        <v>93120</v>
      </c>
      <c r="E1552" s="277">
        <f t="shared" si="172"/>
        <v>155200</v>
      </c>
      <c r="F1552" s="277">
        <f t="shared" si="173"/>
        <v>186240</v>
      </c>
      <c r="G1552" s="277">
        <f t="shared" si="174"/>
        <v>18624</v>
      </c>
    </row>
    <row r="1553" spans="1:7" x14ac:dyDescent="0.25">
      <c r="A1553" s="277">
        <f t="shared" si="168"/>
        <v>15530</v>
      </c>
      <c r="B1553" s="277">
        <f t="shared" si="169"/>
        <v>31060</v>
      </c>
      <c r="C1553" s="277">
        <f t="shared" si="170"/>
        <v>37272</v>
      </c>
      <c r="D1553" s="277">
        <f t="shared" si="171"/>
        <v>93180</v>
      </c>
      <c r="E1553" s="277">
        <f t="shared" si="172"/>
        <v>155300</v>
      </c>
      <c r="F1553" s="277">
        <f t="shared" si="173"/>
        <v>186360</v>
      </c>
      <c r="G1553" s="277">
        <f t="shared" si="174"/>
        <v>18636</v>
      </c>
    </row>
    <row r="1554" spans="1:7" x14ac:dyDescent="0.25">
      <c r="A1554" s="277">
        <f t="shared" si="168"/>
        <v>15540</v>
      </c>
      <c r="B1554" s="277">
        <f t="shared" si="169"/>
        <v>31080</v>
      </c>
      <c r="C1554" s="277">
        <f t="shared" si="170"/>
        <v>37296</v>
      </c>
      <c r="D1554" s="277">
        <f t="shared" si="171"/>
        <v>93240</v>
      </c>
      <c r="E1554" s="277">
        <f t="shared" si="172"/>
        <v>155400</v>
      </c>
      <c r="F1554" s="277">
        <f t="shared" si="173"/>
        <v>186480</v>
      </c>
      <c r="G1554" s="277">
        <f t="shared" si="174"/>
        <v>18648</v>
      </c>
    </row>
    <row r="1555" spans="1:7" x14ac:dyDescent="0.25">
      <c r="A1555" s="277">
        <f t="shared" si="168"/>
        <v>15550</v>
      </c>
      <c r="B1555" s="277">
        <f t="shared" si="169"/>
        <v>31100</v>
      </c>
      <c r="C1555" s="277">
        <f t="shared" si="170"/>
        <v>37320</v>
      </c>
      <c r="D1555" s="277">
        <f t="shared" si="171"/>
        <v>93300</v>
      </c>
      <c r="E1555" s="277">
        <f t="shared" si="172"/>
        <v>155500</v>
      </c>
      <c r="F1555" s="277">
        <f t="shared" si="173"/>
        <v>186600</v>
      </c>
      <c r="G1555" s="277">
        <f t="shared" si="174"/>
        <v>18660</v>
      </c>
    </row>
    <row r="1556" spans="1:7" x14ac:dyDescent="0.25">
      <c r="A1556" s="277">
        <f t="shared" si="168"/>
        <v>15560</v>
      </c>
      <c r="B1556" s="277">
        <f t="shared" si="169"/>
        <v>31120</v>
      </c>
      <c r="C1556" s="277">
        <f t="shared" si="170"/>
        <v>37344</v>
      </c>
      <c r="D1556" s="277">
        <f t="shared" si="171"/>
        <v>93360</v>
      </c>
      <c r="E1556" s="277">
        <f t="shared" si="172"/>
        <v>155600</v>
      </c>
      <c r="F1556" s="277">
        <f t="shared" si="173"/>
        <v>186720</v>
      </c>
      <c r="G1556" s="277">
        <f t="shared" si="174"/>
        <v>18672</v>
      </c>
    </row>
    <row r="1557" spans="1:7" x14ac:dyDescent="0.25">
      <c r="A1557" s="277">
        <f t="shared" si="168"/>
        <v>15570</v>
      </c>
      <c r="B1557" s="277">
        <f t="shared" si="169"/>
        <v>31140</v>
      </c>
      <c r="C1557" s="277">
        <f t="shared" si="170"/>
        <v>37368</v>
      </c>
      <c r="D1557" s="277">
        <f t="shared" si="171"/>
        <v>93420</v>
      </c>
      <c r="E1557" s="277">
        <f t="shared" si="172"/>
        <v>155700</v>
      </c>
      <c r="F1557" s="277">
        <f t="shared" si="173"/>
        <v>186840</v>
      </c>
      <c r="G1557" s="277">
        <f t="shared" si="174"/>
        <v>18684</v>
      </c>
    </row>
    <row r="1558" spans="1:7" x14ac:dyDescent="0.25">
      <c r="A1558" s="277">
        <f t="shared" si="168"/>
        <v>15580</v>
      </c>
      <c r="B1558" s="277">
        <f t="shared" si="169"/>
        <v>31160</v>
      </c>
      <c r="C1558" s="277">
        <f t="shared" si="170"/>
        <v>37392</v>
      </c>
      <c r="D1558" s="277">
        <f t="shared" si="171"/>
        <v>93480</v>
      </c>
      <c r="E1558" s="277">
        <f t="shared" si="172"/>
        <v>155800</v>
      </c>
      <c r="F1558" s="277">
        <f t="shared" si="173"/>
        <v>186960</v>
      </c>
      <c r="G1558" s="277">
        <f t="shared" si="174"/>
        <v>18696</v>
      </c>
    </row>
    <row r="1559" spans="1:7" x14ac:dyDescent="0.25">
      <c r="A1559" s="277">
        <f t="shared" si="168"/>
        <v>15590</v>
      </c>
      <c r="B1559" s="277">
        <f t="shared" si="169"/>
        <v>31180</v>
      </c>
      <c r="C1559" s="277">
        <f t="shared" si="170"/>
        <v>37416</v>
      </c>
      <c r="D1559" s="277">
        <f t="shared" si="171"/>
        <v>93540</v>
      </c>
      <c r="E1559" s="277">
        <f t="shared" si="172"/>
        <v>155900</v>
      </c>
      <c r="F1559" s="277">
        <f t="shared" si="173"/>
        <v>187080</v>
      </c>
      <c r="G1559" s="277">
        <f t="shared" si="174"/>
        <v>18708</v>
      </c>
    </row>
    <row r="1560" spans="1:7" x14ac:dyDescent="0.25">
      <c r="A1560" s="277">
        <f t="shared" si="168"/>
        <v>15600</v>
      </c>
      <c r="B1560" s="277">
        <f t="shared" si="169"/>
        <v>31200</v>
      </c>
      <c r="C1560" s="277">
        <f t="shared" si="170"/>
        <v>37440</v>
      </c>
      <c r="D1560" s="277">
        <f t="shared" si="171"/>
        <v>93600</v>
      </c>
      <c r="E1560" s="277">
        <f t="shared" si="172"/>
        <v>156000</v>
      </c>
      <c r="F1560" s="277">
        <f t="shared" si="173"/>
        <v>187200</v>
      </c>
      <c r="G1560" s="277">
        <f t="shared" si="174"/>
        <v>18720</v>
      </c>
    </row>
    <row r="1561" spans="1:7" x14ac:dyDescent="0.25">
      <c r="A1561" s="277">
        <f t="shared" si="168"/>
        <v>15610</v>
      </c>
      <c r="B1561" s="277">
        <f t="shared" si="169"/>
        <v>31220</v>
      </c>
      <c r="C1561" s="277">
        <f t="shared" si="170"/>
        <v>37464</v>
      </c>
      <c r="D1561" s="277">
        <f t="shared" si="171"/>
        <v>93660</v>
      </c>
      <c r="E1561" s="277">
        <f t="shared" si="172"/>
        <v>156100</v>
      </c>
      <c r="F1561" s="277">
        <f t="shared" si="173"/>
        <v>187320</v>
      </c>
      <c r="G1561" s="277">
        <f t="shared" si="174"/>
        <v>18732</v>
      </c>
    </row>
    <row r="1562" spans="1:7" x14ac:dyDescent="0.25">
      <c r="A1562" s="277">
        <f t="shared" si="168"/>
        <v>15620</v>
      </c>
      <c r="B1562" s="277">
        <f t="shared" si="169"/>
        <v>31240</v>
      </c>
      <c r="C1562" s="277">
        <f t="shared" si="170"/>
        <v>37488</v>
      </c>
      <c r="D1562" s="277">
        <f t="shared" si="171"/>
        <v>93720</v>
      </c>
      <c r="E1562" s="277">
        <f t="shared" si="172"/>
        <v>156200</v>
      </c>
      <c r="F1562" s="277">
        <f t="shared" si="173"/>
        <v>187440</v>
      </c>
      <c r="G1562" s="277">
        <f t="shared" si="174"/>
        <v>18744</v>
      </c>
    </row>
    <row r="1563" spans="1:7" x14ac:dyDescent="0.25">
      <c r="A1563" s="277">
        <f t="shared" si="168"/>
        <v>15630</v>
      </c>
      <c r="B1563" s="277">
        <f t="shared" si="169"/>
        <v>31260</v>
      </c>
      <c r="C1563" s="277">
        <f t="shared" si="170"/>
        <v>37512</v>
      </c>
      <c r="D1563" s="277">
        <f t="shared" si="171"/>
        <v>93780</v>
      </c>
      <c r="E1563" s="277">
        <f t="shared" si="172"/>
        <v>156300</v>
      </c>
      <c r="F1563" s="277">
        <f t="shared" si="173"/>
        <v>187560</v>
      </c>
      <c r="G1563" s="277">
        <f t="shared" si="174"/>
        <v>18756</v>
      </c>
    </row>
    <row r="1564" spans="1:7" x14ac:dyDescent="0.25">
      <c r="A1564" s="277">
        <f t="shared" si="168"/>
        <v>15640</v>
      </c>
      <c r="B1564" s="277">
        <f t="shared" si="169"/>
        <v>31280</v>
      </c>
      <c r="C1564" s="277">
        <f t="shared" si="170"/>
        <v>37536</v>
      </c>
      <c r="D1564" s="277">
        <f t="shared" si="171"/>
        <v>93840</v>
      </c>
      <c r="E1564" s="277">
        <f t="shared" si="172"/>
        <v>156400</v>
      </c>
      <c r="F1564" s="277">
        <f t="shared" si="173"/>
        <v>187680</v>
      </c>
      <c r="G1564" s="277">
        <f t="shared" si="174"/>
        <v>18768</v>
      </c>
    </row>
    <row r="1565" spans="1:7" x14ac:dyDescent="0.25">
      <c r="A1565" s="277">
        <f t="shared" si="168"/>
        <v>15650</v>
      </c>
      <c r="B1565" s="277">
        <f t="shared" si="169"/>
        <v>31300</v>
      </c>
      <c r="C1565" s="277">
        <f t="shared" si="170"/>
        <v>37560</v>
      </c>
      <c r="D1565" s="277">
        <f t="shared" si="171"/>
        <v>93900</v>
      </c>
      <c r="E1565" s="277">
        <f t="shared" si="172"/>
        <v>156500</v>
      </c>
      <c r="F1565" s="277">
        <f t="shared" si="173"/>
        <v>187800</v>
      </c>
      <c r="G1565" s="277">
        <f t="shared" si="174"/>
        <v>18780</v>
      </c>
    </row>
    <row r="1566" spans="1:7" x14ac:dyDescent="0.25">
      <c r="A1566" s="277">
        <f t="shared" si="168"/>
        <v>15660</v>
      </c>
      <c r="B1566" s="277">
        <f t="shared" si="169"/>
        <v>31320</v>
      </c>
      <c r="C1566" s="277">
        <f t="shared" si="170"/>
        <v>37584</v>
      </c>
      <c r="D1566" s="277">
        <f t="shared" si="171"/>
        <v>93960</v>
      </c>
      <c r="E1566" s="277">
        <f t="shared" si="172"/>
        <v>156600</v>
      </c>
      <c r="F1566" s="277">
        <f t="shared" si="173"/>
        <v>187920</v>
      </c>
      <c r="G1566" s="277">
        <f t="shared" si="174"/>
        <v>18792</v>
      </c>
    </row>
    <row r="1567" spans="1:7" x14ac:dyDescent="0.25">
      <c r="A1567" s="277">
        <f t="shared" si="168"/>
        <v>15670</v>
      </c>
      <c r="B1567" s="277">
        <f t="shared" si="169"/>
        <v>31340</v>
      </c>
      <c r="C1567" s="277">
        <f t="shared" si="170"/>
        <v>37608</v>
      </c>
      <c r="D1567" s="277">
        <f t="shared" si="171"/>
        <v>94020</v>
      </c>
      <c r="E1567" s="277">
        <f t="shared" si="172"/>
        <v>156700</v>
      </c>
      <c r="F1567" s="277">
        <f t="shared" si="173"/>
        <v>188040</v>
      </c>
      <c r="G1567" s="277">
        <f t="shared" si="174"/>
        <v>18804</v>
      </c>
    </row>
    <row r="1568" spans="1:7" x14ac:dyDescent="0.25">
      <c r="A1568" s="277">
        <f t="shared" si="168"/>
        <v>15680</v>
      </c>
      <c r="B1568" s="277">
        <f t="shared" si="169"/>
        <v>31360</v>
      </c>
      <c r="C1568" s="277">
        <f t="shared" si="170"/>
        <v>37632</v>
      </c>
      <c r="D1568" s="277">
        <f t="shared" si="171"/>
        <v>94080</v>
      </c>
      <c r="E1568" s="277">
        <f t="shared" si="172"/>
        <v>156800</v>
      </c>
      <c r="F1568" s="277">
        <f t="shared" si="173"/>
        <v>188160</v>
      </c>
      <c r="G1568" s="277">
        <f t="shared" si="174"/>
        <v>18816</v>
      </c>
    </row>
    <row r="1569" spans="1:7" x14ac:dyDescent="0.25">
      <c r="A1569" s="277">
        <f t="shared" si="168"/>
        <v>15690</v>
      </c>
      <c r="B1569" s="277">
        <f t="shared" si="169"/>
        <v>31380</v>
      </c>
      <c r="C1569" s="277">
        <f t="shared" si="170"/>
        <v>37656</v>
      </c>
      <c r="D1569" s="277">
        <f t="shared" si="171"/>
        <v>94140</v>
      </c>
      <c r="E1569" s="277">
        <f t="shared" si="172"/>
        <v>156900</v>
      </c>
      <c r="F1569" s="277">
        <f t="shared" si="173"/>
        <v>188280</v>
      </c>
      <c r="G1569" s="277">
        <f t="shared" si="174"/>
        <v>18828</v>
      </c>
    </row>
    <row r="1570" spans="1:7" x14ac:dyDescent="0.25">
      <c r="A1570" s="277">
        <f t="shared" si="168"/>
        <v>15700</v>
      </c>
      <c r="B1570" s="277">
        <f t="shared" si="169"/>
        <v>31400</v>
      </c>
      <c r="C1570" s="277">
        <f t="shared" si="170"/>
        <v>37680</v>
      </c>
      <c r="D1570" s="277">
        <f t="shared" si="171"/>
        <v>94200</v>
      </c>
      <c r="E1570" s="277">
        <f t="shared" si="172"/>
        <v>157000</v>
      </c>
      <c r="F1570" s="277">
        <f t="shared" si="173"/>
        <v>188400</v>
      </c>
      <c r="G1570" s="277">
        <f t="shared" si="174"/>
        <v>18840</v>
      </c>
    </row>
    <row r="1571" spans="1:7" x14ac:dyDescent="0.25">
      <c r="A1571" s="277">
        <f t="shared" si="168"/>
        <v>15710</v>
      </c>
      <c r="B1571" s="277">
        <f t="shared" si="169"/>
        <v>31420</v>
      </c>
      <c r="C1571" s="277">
        <f t="shared" si="170"/>
        <v>37704</v>
      </c>
      <c r="D1571" s="277">
        <f t="shared" si="171"/>
        <v>94260</v>
      </c>
      <c r="E1571" s="277">
        <f t="shared" si="172"/>
        <v>157100</v>
      </c>
      <c r="F1571" s="277">
        <f t="shared" si="173"/>
        <v>188520</v>
      </c>
      <c r="G1571" s="277">
        <f t="shared" si="174"/>
        <v>18852</v>
      </c>
    </row>
    <row r="1572" spans="1:7" x14ac:dyDescent="0.25">
      <c r="A1572" s="277">
        <f t="shared" si="168"/>
        <v>15720</v>
      </c>
      <c r="B1572" s="277">
        <f t="shared" si="169"/>
        <v>31440</v>
      </c>
      <c r="C1572" s="277">
        <f t="shared" si="170"/>
        <v>37728</v>
      </c>
      <c r="D1572" s="277">
        <f t="shared" si="171"/>
        <v>94320</v>
      </c>
      <c r="E1572" s="277">
        <f t="shared" si="172"/>
        <v>157200</v>
      </c>
      <c r="F1572" s="277">
        <f t="shared" si="173"/>
        <v>188640</v>
      </c>
      <c r="G1572" s="277">
        <f t="shared" si="174"/>
        <v>18864</v>
      </c>
    </row>
    <row r="1573" spans="1:7" x14ac:dyDescent="0.25">
      <c r="A1573" s="277">
        <f t="shared" si="168"/>
        <v>15730</v>
      </c>
      <c r="B1573" s="277">
        <f t="shared" si="169"/>
        <v>31460</v>
      </c>
      <c r="C1573" s="277">
        <f t="shared" si="170"/>
        <v>37752</v>
      </c>
      <c r="D1573" s="277">
        <f t="shared" si="171"/>
        <v>94380</v>
      </c>
      <c r="E1573" s="277">
        <f t="shared" si="172"/>
        <v>157300</v>
      </c>
      <c r="F1573" s="277">
        <f t="shared" si="173"/>
        <v>188760</v>
      </c>
      <c r="G1573" s="277">
        <f t="shared" si="174"/>
        <v>18876</v>
      </c>
    </row>
    <row r="1574" spans="1:7" x14ac:dyDescent="0.25">
      <c r="A1574" s="277">
        <f t="shared" si="168"/>
        <v>15740</v>
      </c>
      <c r="B1574" s="277">
        <f t="shared" si="169"/>
        <v>31480</v>
      </c>
      <c r="C1574" s="277">
        <f t="shared" si="170"/>
        <v>37776</v>
      </c>
      <c r="D1574" s="277">
        <f t="shared" si="171"/>
        <v>94440</v>
      </c>
      <c r="E1574" s="277">
        <f t="shared" si="172"/>
        <v>157400</v>
      </c>
      <c r="F1574" s="277">
        <f t="shared" si="173"/>
        <v>188880</v>
      </c>
      <c r="G1574" s="277">
        <f t="shared" si="174"/>
        <v>18888</v>
      </c>
    </row>
    <row r="1575" spans="1:7" x14ac:dyDescent="0.25">
      <c r="A1575" s="277">
        <f t="shared" si="168"/>
        <v>15750</v>
      </c>
      <c r="B1575" s="277">
        <f t="shared" si="169"/>
        <v>31500</v>
      </c>
      <c r="C1575" s="277">
        <f t="shared" si="170"/>
        <v>37800</v>
      </c>
      <c r="D1575" s="277">
        <f t="shared" si="171"/>
        <v>94500</v>
      </c>
      <c r="E1575" s="277">
        <f t="shared" si="172"/>
        <v>157500</v>
      </c>
      <c r="F1575" s="277">
        <f t="shared" si="173"/>
        <v>189000</v>
      </c>
      <c r="G1575" s="277">
        <f t="shared" si="174"/>
        <v>18900</v>
      </c>
    </row>
    <row r="1576" spans="1:7" x14ac:dyDescent="0.25">
      <c r="A1576" s="277">
        <f t="shared" si="168"/>
        <v>15760</v>
      </c>
      <c r="B1576" s="277">
        <f t="shared" si="169"/>
        <v>31520</v>
      </c>
      <c r="C1576" s="277">
        <f t="shared" si="170"/>
        <v>37824</v>
      </c>
      <c r="D1576" s="277">
        <f t="shared" si="171"/>
        <v>94560</v>
      </c>
      <c r="E1576" s="277">
        <f t="shared" si="172"/>
        <v>157600</v>
      </c>
      <c r="F1576" s="277">
        <f t="shared" si="173"/>
        <v>189120</v>
      </c>
      <c r="G1576" s="277">
        <f t="shared" si="174"/>
        <v>18912</v>
      </c>
    </row>
    <row r="1577" spans="1:7" x14ac:dyDescent="0.25">
      <c r="A1577" s="277">
        <f t="shared" si="168"/>
        <v>15770</v>
      </c>
      <c r="B1577" s="277">
        <f t="shared" si="169"/>
        <v>31540</v>
      </c>
      <c r="C1577" s="277">
        <f t="shared" si="170"/>
        <v>37848</v>
      </c>
      <c r="D1577" s="277">
        <f t="shared" si="171"/>
        <v>94620</v>
      </c>
      <c r="E1577" s="277">
        <f t="shared" si="172"/>
        <v>157700</v>
      </c>
      <c r="F1577" s="277">
        <f t="shared" si="173"/>
        <v>189240</v>
      </c>
      <c r="G1577" s="277">
        <f t="shared" si="174"/>
        <v>18924</v>
      </c>
    </row>
    <row r="1578" spans="1:7" x14ac:dyDescent="0.25">
      <c r="A1578" s="277">
        <f t="shared" si="168"/>
        <v>15780</v>
      </c>
      <c r="B1578" s="277">
        <f t="shared" si="169"/>
        <v>31560</v>
      </c>
      <c r="C1578" s="277">
        <f t="shared" si="170"/>
        <v>37872</v>
      </c>
      <c r="D1578" s="277">
        <f t="shared" si="171"/>
        <v>94680</v>
      </c>
      <c r="E1578" s="277">
        <f t="shared" si="172"/>
        <v>157800</v>
      </c>
      <c r="F1578" s="277">
        <f t="shared" si="173"/>
        <v>189360</v>
      </c>
      <c r="G1578" s="277">
        <f t="shared" si="174"/>
        <v>18936</v>
      </c>
    </row>
    <row r="1579" spans="1:7" x14ac:dyDescent="0.25">
      <c r="A1579" s="277">
        <f t="shared" si="168"/>
        <v>15790</v>
      </c>
      <c r="B1579" s="277">
        <f t="shared" si="169"/>
        <v>31580</v>
      </c>
      <c r="C1579" s="277">
        <f t="shared" si="170"/>
        <v>37896</v>
      </c>
      <c r="D1579" s="277">
        <f t="shared" si="171"/>
        <v>94740</v>
      </c>
      <c r="E1579" s="277">
        <f t="shared" si="172"/>
        <v>157900</v>
      </c>
      <c r="F1579" s="277">
        <f t="shared" si="173"/>
        <v>189480</v>
      </c>
      <c r="G1579" s="277">
        <f t="shared" si="174"/>
        <v>18948</v>
      </c>
    </row>
    <row r="1580" spans="1:7" x14ac:dyDescent="0.25">
      <c r="A1580" s="277">
        <f t="shared" si="168"/>
        <v>15800</v>
      </c>
      <c r="B1580" s="277">
        <f t="shared" si="169"/>
        <v>31600</v>
      </c>
      <c r="C1580" s="277">
        <f t="shared" si="170"/>
        <v>37920</v>
      </c>
      <c r="D1580" s="277">
        <f t="shared" si="171"/>
        <v>94800</v>
      </c>
      <c r="E1580" s="277">
        <f t="shared" si="172"/>
        <v>158000</v>
      </c>
      <c r="F1580" s="277">
        <f t="shared" si="173"/>
        <v>189600</v>
      </c>
      <c r="G1580" s="277">
        <f t="shared" si="174"/>
        <v>18960</v>
      </c>
    </row>
    <row r="1581" spans="1:7" x14ac:dyDescent="0.25">
      <c r="A1581" s="277">
        <f t="shared" si="168"/>
        <v>15810</v>
      </c>
      <c r="B1581" s="277">
        <f t="shared" si="169"/>
        <v>31620</v>
      </c>
      <c r="C1581" s="277">
        <f t="shared" si="170"/>
        <v>37944</v>
      </c>
      <c r="D1581" s="277">
        <f t="shared" si="171"/>
        <v>94860</v>
      </c>
      <c r="E1581" s="277">
        <f t="shared" si="172"/>
        <v>158100</v>
      </c>
      <c r="F1581" s="277">
        <f t="shared" si="173"/>
        <v>189720</v>
      </c>
      <c r="G1581" s="277">
        <f t="shared" si="174"/>
        <v>18972</v>
      </c>
    </row>
    <row r="1582" spans="1:7" x14ac:dyDescent="0.25">
      <c r="A1582" s="277">
        <f t="shared" si="168"/>
        <v>15820</v>
      </c>
      <c r="B1582" s="277">
        <f t="shared" si="169"/>
        <v>31640</v>
      </c>
      <c r="C1582" s="277">
        <f t="shared" si="170"/>
        <v>37968</v>
      </c>
      <c r="D1582" s="277">
        <f t="shared" si="171"/>
        <v>94920</v>
      </c>
      <c r="E1582" s="277">
        <f t="shared" si="172"/>
        <v>158200</v>
      </c>
      <c r="F1582" s="277">
        <f t="shared" si="173"/>
        <v>189840</v>
      </c>
      <c r="G1582" s="277">
        <f t="shared" si="174"/>
        <v>18984</v>
      </c>
    </row>
    <row r="1583" spans="1:7" x14ac:dyDescent="0.25">
      <c r="A1583" s="277">
        <f t="shared" si="168"/>
        <v>15830</v>
      </c>
      <c r="B1583" s="277">
        <f t="shared" si="169"/>
        <v>31660</v>
      </c>
      <c r="C1583" s="277">
        <f t="shared" si="170"/>
        <v>37992</v>
      </c>
      <c r="D1583" s="277">
        <f t="shared" si="171"/>
        <v>94980</v>
      </c>
      <c r="E1583" s="277">
        <f t="shared" si="172"/>
        <v>158300</v>
      </c>
      <c r="F1583" s="277">
        <f t="shared" si="173"/>
        <v>189960</v>
      </c>
      <c r="G1583" s="277">
        <f t="shared" si="174"/>
        <v>18996</v>
      </c>
    </row>
    <row r="1584" spans="1:7" x14ac:dyDescent="0.25">
      <c r="A1584" s="277">
        <f t="shared" si="168"/>
        <v>15840</v>
      </c>
      <c r="B1584" s="277">
        <f t="shared" si="169"/>
        <v>31680</v>
      </c>
      <c r="C1584" s="277">
        <f t="shared" si="170"/>
        <v>38016</v>
      </c>
      <c r="D1584" s="277">
        <f t="shared" si="171"/>
        <v>95040</v>
      </c>
      <c r="E1584" s="277">
        <f t="shared" si="172"/>
        <v>158400</v>
      </c>
      <c r="F1584" s="277">
        <f t="shared" si="173"/>
        <v>190080</v>
      </c>
      <c r="G1584" s="277">
        <f t="shared" si="174"/>
        <v>19008</v>
      </c>
    </row>
    <row r="1585" spans="1:7" x14ac:dyDescent="0.25">
      <c r="A1585" s="277">
        <f t="shared" si="168"/>
        <v>15850</v>
      </c>
      <c r="B1585" s="277">
        <f t="shared" si="169"/>
        <v>31700</v>
      </c>
      <c r="C1585" s="277">
        <f t="shared" si="170"/>
        <v>38040</v>
      </c>
      <c r="D1585" s="277">
        <f t="shared" si="171"/>
        <v>95100</v>
      </c>
      <c r="E1585" s="277">
        <f t="shared" si="172"/>
        <v>158500</v>
      </c>
      <c r="F1585" s="277">
        <f t="shared" si="173"/>
        <v>190200</v>
      </c>
      <c r="G1585" s="277">
        <f t="shared" si="174"/>
        <v>19020</v>
      </c>
    </row>
    <row r="1586" spans="1:7" x14ac:dyDescent="0.25">
      <c r="A1586" s="277">
        <f t="shared" si="168"/>
        <v>15860</v>
      </c>
      <c r="B1586" s="277">
        <f t="shared" si="169"/>
        <v>31720</v>
      </c>
      <c r="C1586" s="277">
        <f t="shared" si="170"/>
        <v>38064</v>
      </c>
      <c r="D1586" s="277">
        <f t="shared" si="171"/>
        <v>95160</v>
      </c>
      <c r="E1586" s="277">
        <f t="shared" si="172"/>
        <v>158600</v>
      </c>
      <c r="F1586" s="277">
        <f t="shared" si="173"/>
        <v>190320</v>
      </c>
      <c r="G1586" s="277">
        <f t="shared" si="174"/>
        <v>19032</v>
      </c>
    </row>
    <row r="1587" spans="1:7" x14ac:dyDescent="0.25">
      <c r="A1587" s="277">
        <f t="shared" si="168"/>
        <v>15870</v>
      </c>
      <c r="B1587" s="277">
        <f t="shared" si="169"/>
        <v>31740</v>
      </c>
      <c r="C1587" s="277">
        <f t="shared" si="170"/>
        <v>38088</v>
      </c>
      <c r="D1587" s="277">
        <f t="shared" si="171"/>
        <v>95220</v>
      </c>
      <c r="E1587" s="277">
        <f t="shared" si="172"/>
        <v>158700</v>
      </c>
      <c r="F1587" s="277">
        <f t="shared" si="173"/>
        <v>190440</v>
      </c>
      <c r="G1587" s="277">
        <f t="shared" si="174"/>
        <v>19044</v>
      </c>
    </row>
    <row r="1588" spans="1:7" x14ac:dyDescent="0.25">
      <c r="A1588" s="277">
        <f t="shared" si="168"/>
        <v>15880</v>
      </c>
      <c r="B1588" s="277">
        <f t="shared" si="169"/>
        <v>31760</v>
      </c>
      <c r="C1588" s="277">
        <f t="shared" si="170"/>
        <v>38112</v>
      </c>
      <c r="D1588" s="277">
        <f t="shared" si="171"/>
        <v>95280</v>
      </c>
      <c r="E1588" s="277">
        <f t="shared" si="172"/>
        <v>158800</v>
      </c>
      <c r="F1588" s="277">
        <f t="shared" si="173"/>
        <v>190560</v>
      </c>
      <c r="G1588" s="277">
        <f t="shared" si="174"/>
        <v>19056</v>
      </c>
    </row>
    <row r="1589" spans="1:7" x14ac:dyDescent="0.25">
      <c r="A1589" s="277">
        <f t="shared" si="168"/>
        <v>15890</v>
      </c>
      <c r="B1589" s="277">
        <f t="shared" si="169"/>
        <v>31780</v>
      </c>
      <c r="C1589" s="277">
        <f t="shared" si="170"/>
        <v>38136</v>
      </c>
      <c r="D1589" s="277">
        <f t="shared" si="171"/>
        <v>95340</v>
      </c>
      <c r="E1589" s="277">
        <f t="shared" si="172"/>
        <v>158900</v>
      </c>
      <c r="F1589" s="277">
        <f t="shared" si="173"/>
        <v>190680</v>
      </c>
      <c r="G1589" s="277">
        <f t="shared" si="174"/>
        <v>19068</v>
      </c>
    </row>
    <row r="1590" spans="1:7" x14ac:dyDescent="0.25">
      <c r="A1590" s="277">
        <f t="shared" si="168"/>
        <v>15900</v>
      </c>
      <c r="B1590" s="277">
        <f t="shared" si="169"/>
        <v>31800</v>
      </c>
      <c r="C1590" s="277">
        <f t="shared" si="170"/>
        <v>38160</v>
      </c>
      <c r="D1590" s="277">
        <f t="shared" si="171"/>
        <v>95400</v>
      </c>
      <c r="E1590" s="277">
        <f t="shared" si="172"/>
        <v>159000</v>
      </c>
      <c r="F1590" s="277">
        <f t="shared" si="173"/>
        <v>190800</v>
      </c>
      <c r="G1590" s="277">
        <f t="shared" si="174"/>
        <v>19080</v>
      </c>
    </row>
    <row r="1591" spans="1:7" x14ac:dyDescent="0.25">
      <c r="A1591" s="277">
        <f t="shared" si="168"/>
        <v>15910</v>
      </c>
      <c r="B1591" s="277">
        <f t="shared" si="169"/>
        <v>31820</v>
      </c>
      <c r="C1591" s="277">
        <f t="shared" si="170"/>
        <v>38184</v>
      </c>
      <c r="D1591" s="277">
        <f t="shared" si="171"/>
        <v>95460</v>
      </c>
      <c r="E1591" s="277">
        <f t="shared" si="172"/>
        <v>159100</v>
      </c>
      <c r="F1591" s="277">
        <f t="shared" si="173"/>
        <v>190920</v>
      </c>
      <c r="G1591" s="277">
        <f t="shared" si="174"/>
        <v>19092</v>
      </c>
    </row>
    <row r="1592" spans="1:7" x14ac:dyDescent="0.25">
      <c r="A1592" s="277">
        <f t="shared" si="168"/>
        <v>15920</v>
      </c>
      <c r="B1592" s="277">
        <f t="shared" si="169"/>
        <v>31840</v>
      </c>
      <c r="C1592" s="277">
        <f t="shared" si="170"/>
        <v>38208</v>
      </c>
      <c r="D1592" s="277">
        <f t="shared" si="171"/>
        <v>95520</v>
      </c>
      <c r="E1592" s="277">
        <f t="shared" si="172"/>
        <v>159200</v>
      </c>
      <c r="F1592" s="277">
        <f t="shared" si="173"/>
        <v>191040</v>
      </c>
      <c r="G1592" s="277">
        <f t="shared" si="174"/>
        <v>19104</v>
      </c>
    </row>
    <row r="1593" spans="1:7" x14ac:dyDescent="0.25">
      <c r="A1593" s="277">
        <f t="shared" si="168"/>
        <v>15930</v>
      </c>
      <c r="B1593" s="277">
        <f t="shared" si="169"/>
        <v>31860</v>
      </c>
      <c r="C1593" s="277">
        <f t="shared" si="170"/>
        <v>38232</v>
      </c>
      <c r="D1593" s="277">
        <f t="shared" si="171"/>
        <v>95580</v>
      </c>
      <c r="E1593" s="277">
        <f t="shared" si="172"/>
        <v>159300</v>
      </c>
      <c r="F1593" s="277">
        <f t="shared" si="173"/>
        <v>191160</v>
      </c>
      <c r="G1593" s="277">
        <f t="shared" si="174"/>
        <v>19116</v>
      </c>
    </row>
    <row r="1594" spans="1:7" x14ac:dyDescent="0.25">
      <c r="A1594" s="277">
        <f t="shared" si="168"/>
        <v>15940</v>
      </c>
      <c r="B1594" s="277">
        <f t="shared" si="169"/>
        <v>31880</v>
      </c>
      <c r="C1594" s="277">
        <f t="shared" si="170"/>
        <v>38256</v>
      </c>
      <c r="D1594" s="277">
        <f t="shared" si="171"/>
        <v>95640</v>
      </c>
      <c r="E1594" s="277">
        <f t="shared" si="172"/>
        <v>159400</v>
      </c>
      <c r="F1594" s="277">
        <f t="shared" si="173"/>
        <v>191280</v>
      </c>
      <c r="G1594" s="277">
        <f t="shared" si="174"/>
        <v>19128</v>
      </c>
    </row>
    <row r="1595" spans="1:7" x14ac:dyDescent="0.25">
      <c r="A1595" s="277">
        <f t="shared" si="168"/>
        <v>15950</v>
      </c>
      <c r="B1595" s="277">
        <f t="shared" si="169"/>
        <v>31900</v>
      </c>
      <c r="C1595" s="277">
        <f t="shared" si="170"/>
        <v>38280</v>
      </c>
      <c r="D1595" s="277">
        <f t="shared" si="171"/>
        <v>95700</v>
      </c>
      <c r="E1595" s="277">
        <f t="shared" si="172"/>
        <v>159500</v>
      </c>
      <c r="F1595" s="277">
        <f t="shared" si="173"/>
        <v>191400</v>
      </c>
      <c r="G1595" s="277">
        <f t="shared" si="174"/>
        <v>19140</v>
      </c>
    </row>
    <row r="1596" spans="1:7" x14ac:dyDescent="0.25">
      <c r="A1596" s="277">
        <f t="shared" si="168"/>
        <v>15960</v>
      </c>
      <c r="B1596" s="277">
        <f t="shared" si="169"/>
        <v>31920</v>
      </c>
      <c r="C1596" s="277">
        <f t="shared" si="170"/>
        <v>38304</v>
      </c>
      <c r="D1596" s="277">
        <f t="shared" si="171"/>
        <v>95760</v>
      </c>
      <c r="E1596" s="277">
        <f t="shared" si="172"/>
        <v>159600</v>
      </c>
      <c r="F1596" s="277">
        <f t="shared" si="173"/>
        <v>191520</v>
      </c>
      <c r="G1596" s="277">
        <f t="shared" si="174"/>
        <v>19152</v>
      </c>
    </row>
    <row r="1597" spans="1:7" x14ac:dyDescent="0.25">
      <c r="A1597" s="277">
        <f t="shared" si="168"/>
        <v>15970</v>
      </c>
      <c r="B1597" s="277">
        <f t="shared" si="169"/>
        <v>31940</v>
      </c>
      <c r="C1597" s="277">
        <f t="shared" si="170"/>
        <v>38328</v>
      </c>
      <c r="D1597" s="277">
        <f t="shared" si="171"/>
        <v>95820</v>
      </c>
      <c r="E1597" s="277">
        <f t="shared" si="172"/>
        <v>159700</v>
      </c>
      <c r="F1597" s="277">
        <f t="shared" si="173"/>
        <v>191640</v>
      </c>
      <c r="G1597" s="277">
        <f t="shared" si="174"/>
        <v>19164</v>
      </c>
    </row>
    <row r="1598" spans="1:7" x14ac:dyDescent="0.25">
      <c r="A1598" s="277">
        <f t="shared" si="168"/>
        <v>15980</v>
      </c>
      <c r="B1598" s="277">
        <f t="shared" si="169"/>
        <v>31960</v>
      </c>
      <c r="C1598" s="277">
        <f t="shared" si="170"/>
        <v>38352</v>
      </c>
      <c r="D1598" s="277">
        <f t="shared" si="171"/>
        <v>95880</v>
      </c>
      <c r="E1598" s="277">
        <f t="shared" si="172"/>
        <v>159800</v>
      </c>
      <c r="F1598" s="277">
        <f t="shared" si="173"/>
        <v>191760</v>
      </c>
      <c r="G1598" s="277">
        <f t="shared" si="174"/>
        <v>19176</v>
      </c>
    </row>
    <row r="1599" spans="1:7" x14ac:dyDescent="0.25">
      <c r="A1599" s="277">
        <f t="shared" si="168"/>
        <v>15990</v>
      </c>
      <c r="B1599" s="277">
        <f t="shared" si="169"/>
        <v>31980</v>
      </c>
      <c r="C1599" s="277">
        <f t="shared" si="170"/>
        <v>38376</v>
      </c>
      <c r="D1599" s="277">
        <f t="shared" si="171"/>
        <v>95940</v>
      </c>
      <c r="E1599" s="277">
        <f t="shared" si="172"/>
        <v>159900</v>
      </c>
      <c r="F1599" s="277">
        <f t="shared" si="173"/>
        <v>191880</v>
      </c>
      <c r="G1599" s="277">
        <f t="shared" si="174"/>
        <v>19188</v>
      </c>
    </row>
    <row r="1600" spans="1:7" x14ac:dyDescent="0.25">
      <c r="A1600" s="277">
        <f t="shared" si="168"/>
        <v>16000</v>
      </c>
      <c r="B1600" s="277">
        <f t="shared" si="169"/>
        <v>32000</v>
      </c>
      <c r="C1600" s="277">
        <f t="shared" si="170"/>
        <v>38400</v>
      </c>
      <c r="D1600" s="277">
        <f t="shared" si="171"/>
        <v>96000</v>
      </c>
      <c r="E1600" s="277">
        <f t="shared" si="172"/>
        <v>160000</v>
      </c>
      <c r="F1600" s="277">
        <f t="shared" si="173"/>
        <v>192000</v>
      </c>
      <c r="G1600" s="277">
        <f t="shared" si="174"/>
        <v>19200</v>
      </c>
    </row>
    <row r="1601" spans="1:7" x14ac:dyDescent="0.25">
      <c r="A1601" s="277">
        <f t="shared" si="168"/>
        <v>16010</v>
      </c>
      <c r="B1601" s="277">
        <f t="shared" si="169"/>
        <v>32020</v>
      </c>
      <c r="C1601" s="277">
        <f t="shared" si="170"/>
        <v>38424</v>
      </c>
      <c r="D1601" s="277">
        <f t="shared" si="171"/>
        <v>96060</v>
      </c>
      <c r="E1601" s="277">
        <f t="shared" si="172"/>
        <v>160100</v>
      </c>
      <c r="F1601" s="277">
        <f t="shared" si="173"/>
        <v>192120</v>
      </c>
      <c r="G1601" s="277">
        <f t="shared" si="174"/>
        <v>19212</v>
      </c>
    </row>
    <row r="1602" spans="1:7" x14ac:dyDescent="0.25">
      <c r="A1602" s="277">
        <f t="shared" si="168"/>
        <v>16020</v>
      </c>
      <c r="B1602" s="277">
        <f t="shared" si="169"/>
        <v>32040</v>
      </c>
      <c r="C1602" s="277">
        <f t="shared" si="170"/>
        <v>38448</v>
      </c>
      <c r="D1602" s="277">
        <f t="shared" si="171"/>
        <v>96120</v>
      </c>
      <c r="E1602" s="277">
        <f t="shared" si="172"/>
        <v>160200</v>
      </c>
      <c r="F1602" s="277">
        <f t="shared" si="173"/>
        <v>192240</v>
      </c>
      <c r="G1602" s="277">
        <f t="shared" si="174"/>
        <v>19224</v>
      </c>
    </row>
    <row r="1603" spans="1:7" x14ac:dyDescent="0.25">
      <c r="A1603" s="277">
        <f t="shared" ref="A1603:A1666" si="175">A1602+10</f>
        <v>16030</v>
      </c>
      <c r="B1603" s="277">
        <f t="shared" ref="B1603:B1666" si="176">B1602+20</f>
        <v>32060</v>
      </c>
      <c r="C1603" s="277">
        <f t="shared" ref="C1603:C1666" si="177">C1602+24</f>
        <v>38472</v>
      </c>
      <c r="D1603" s="277">
        <f t="shared" ref="D1603:D1666" si="178">D1602+60</f>
        <v>96180</v>
      </c>
      <c r="E1603" s="277">
        <f t="shared" ref="E1603:E1666" si="179">E1602+100</f>
        <v>160300</v>
      </c>
      <c r="F1603" s="277">
        <f t="shared" ref="F1603:F1666" si="180">F1602+120</f>
        <v>192360</v>
      </c>
      <c r="G1603" s="277">
        <f t="shared" ref="G1603:G1666" si="181">G1602+12</f>
        <v>19236</v>
      </c>
    </row>
    <row r="1604" spans="1:7" x14ac:dyDescent="0.25">
      <c r="A1604" s="277">
        <f t="shared" si="175"/>
        <v>16040</v>
      </c>
      <c r="B1604" s="277">
        <f t="shared" si="176"/>
        <v>32080</v>
      </c>
      <c r="C1604" s="277">
        <f t="shared" si="177"/>
        <v>38496</v>
      </c>
      <c r="D1604" s="277">
        <f t="shared" si="178"/>
        <v>96240</v>
      </c>
      <c r="E1604" s="277">
        <f t="shared" si="179"/>
        <v>160400</v>
      </c>
      <c r="F1604" s="277">
        <f t="shared" si="180"/>
        <v>192480</v>
      </c>
      <c r="G1604" s="277">
        <f t="shared" si="181"/>
        <v>19248</v>
      </c>
    </row>
    <row r="1605" spans="1:7" x14ac:dyDescent="0.25">
      <c r="A1605" s="277">
        <f t="shared" si="175"/>
        <v>16050</v>
      </c>
      <c r="B1605" s="277">
        <f t="shared" si="176"/>
        <v>32100</v>
      </c>
      <c r="C1605" s="277">
        <f t="shared" si="177"/>
        <v>38520</v>
      </c>
      <c r="D1605" s="277">
        <f t="shared" si="178"/>
        <v>96300</v>
      </c>
      <c r="E1605" s="277">
        <f t="shared" si="179"/>
        <v>160500</v>
      </c>
      <c r="F1605" s="277">
        <f t="shared" si="180"/>
        <v>192600</v>
      </c>
      <c r="G1605" s="277">
        <f t="shared" si="181"/>
        <v>19260</v>
      </c>
    </row>
    <row r="1606" spans="1:7" x14ac:dyDescent="0.25">
      <c r="A1606" s="277">
        <f t="shared" si="175"/>
        <v>16060</v>
      </c>
      <c r="B1606" s="277">
        <f t="shared" si="176"/>
        <v>32120</v>
      </c>
      <c r="C1606" s="277">
        <f t="shared" si="177"/>
        <v>38544</v>
      </c>
      <c r="D1606" s="277">
        <f t="shared" si="178"/>
        <v>96360</v>
      </c>
      <c r="E1606" s="277">
        <f t="shared" si="179"/>
        <v>160600</v>
      </c>
      <c r="F1606" s="277">
        <f t="shared" si="180"/>
        <v>192720</v>
      </c>
      <c r="G1606" s="277">
        <f t="shared" si="181"/>
        <v>19272</v>
      </c>
    </row>
    <row r="1607" spans="1:7" x14ac:dyDescent="0.25">
      <c r="A1607" s="277">
        <f t="shared" si="175"/>
        <v>16070</v>
      </c>
      <c r="B1607" s="277">
        <f t="shared" si="176"/>
        <v>32140</v>
      </c>
      <c r="C1607" s="277">
        <f t="shared" si="177"/>
        <v>38568</v>
      </c>
      <c r="D1607" s="277">
        <f t="shared" si="178"/>
        <v>96420</v>
      </c>
      <c r="E1607" s="277">
        <f t="shared" si="179"/>
        <v>160700</v>
      </c>
      <c r="F1607" s="277">
        <f t="shared" si="180"/>
        <v>192840</v>
      </c>
      <c r="G1607" s="277">
        <f t="shared" si="181"/>
        <v>19284</v>
      </c>
    </row>
    <row r="1608" spans="1:7" x14ac:dyDescent="0.25">
      <c r="A1608" s="277">
        <f t="shared" si="175"/>
        <v>16080</v>
      </c>
      <c r="B1608" s="277">
        <f t="shared" si="176"/>
        <v>32160</v>
      </c>
      <c r="C1608" s="277">
        <f t="shared" si="177"/>
        <v>38592</v>
      </c>
      <c r="D1608" s="277">
        <f t="shared" si="178"/>
        <v>96480</v>
      </c>
      <c r="E1608" s="277">
        <f t="shared" si="179"/>
        <v>160800</v>
      </c>
      <c r="F1608" s="277">
        <f t="shared" si="180"/>
        <v>192960</v>
      </c>
      <c r="G1608" s="277">
        <f t="shared" si="181"/>
        <v>19296</v>
      </c>
    </row>
    <row r="1609" spans="1:7" x14ac:dyDescent="0.25">
      <c r="A1609" s="277">
        <f t="shared" si="175"/>
        <v>16090</v>
      </c>
      <c r="B1609" s="277">
        <f t="shared" si="176"/>
        <v>32180</v>
      </c>
      <c r="C1609" s="277">
        <f t="shared" si="177"/>
        <v>38616</v>
      </c>
      <c r="D1609" s="277">
        <f t="shared" si="178"/>
        <v>96540</v>
      </c>
      <c r="E1609" s="277">
        <f t="shared" si="179"/>
        <v>160900</v>
      </c>
      <c r="F1609" s="277">
        <f t="shared" si="180"/>
        <v>193080</v>
      </c>
      <c r="G1609" s="277">
        <f t="shared" si="181"/>
        <v>19308</v>
      </c>
    </row>
    <row r="1610" spans="1:7" x14ac:dyDescent="0.25">
      <c r="A1610" s="277">
        <f t="shared" si="175"/>
        <v>16100</v>
      </c>
      <c r="B1610" s="277">
        <f t="shared" si="176"/>
        <v>32200</v>
      </c>
      <c r="C1610" s="277">
        <f t="shared" si="177"/>
        <v>38640</v>
      </c>
      <c r="D1610" s="277">
        <f t="shared" si="178"/>
        <v>96600</v>
      </c>
      <c r="E1610" s="277">
        <f t="shared" si="179"/>
        <v>161000</v>
      </c>
      <c r="F1610" s="277">
        <f t="shared" si="180"/>
        <v>193200</v>
      </c>
      <c r="G1610" s="277">
        <f t="shared" si="181"/>
        <v>19320</v>
      </c>
    </row>
    <row r="1611" spans="1:7" x14ac:dyDescent="0.25">
      <c r="A1611" s="277">
        <f t="shared" si="175"/>
        <v>16110</v>
      </c>
      <c r="B1611" s="277">
        <f t="shared" si="176"/>
        <v>32220</v>
      </c>
      <c r="C1611" s="277">
        <f t="shared" si="177"/>
        <v>38664</v>
      </c>
      <c r="D1611" s="277">
        <f t="shared" si="178"/>
        <v>96660</v>
      </c>
      <c r="E1611" s="277">
        <f t="shared" si="179"/>
        <v>161100</v>
      </c>
      <c r="F1611" s="277">
        <f t="shared" si="180"/>
        <v>193320</v>
      </c>
      <c r="G1611" s="277">
        <f t="shared" si="181"/>
        <v>19332</v>
      </c>
    </row>
    <row r="1612" spans="1:7" x14ac:dyDescent="0.25">
      <c r="A1612" s="277">
        <f t="shared" si="175"/>
        <v>16120</v>
      </c>
      <c r="B1612" s="277">
        <f t="shared" si="176"/>
        <v>32240</v>
      </c>
      <c r="C1612" s="277">
        <f t="shared" si="177"/>
        <v>38688</v>
      </c>
      <c r="D1612" s="277">
        <f t="shared" si="178"/>
        <v>96720</v>
      </c>
      <c r="E1612" s="277">
        <f t="shared" si="179"/>
        <v>161200</v>
      </c>
      <c r="F1612" s="277">
        <f t="shared" si="180"/>
        <v>193440</v>
      </c>
      <c r="G1612" s="277">
        <f t="shared" si="181"/>
        <v>19344</v>
      </c>
    </row>
    <row r="1613" spans="1:7" x14ac:dyDescent="0.25">
      <c r="A1613" s="277">
        <f t="shared" si="175"/>
        <v>16130</v>
      </c>
      <c r="B1613" s="277">
        <f t="shared" si="176"/>
        <v>32260</v>
      </c>
      <c r="C1613" s="277">
        <f t="shared" si="177"/>
        <v>38712</v>
      </c>
      <c r="D1613" s="277">
        <f t="shared" si="178"/>
        <v>96780</v>
      </c>
      <c r="E1613" s="277">
        <f t="shared" si="179"/>
        <v>161300</v>
      </c>
      <c r="F1613" s="277">
        <f t="shared" si="180"/>
        <v>193560</v>
      </c>
      <c r="G1613" s="277">
        <f t="shared" si="181"/>
        <v>19356</v>
      </c>
    </row>
    <row r="1614" spans="1:7" x14ac:dyDescent="0.25">
      <c r="A1614" s="277">
        <f t="shared" si="175"/>
        <v>16140</v>
      </c>
      <c r="B1614" s="277">
        <f t="shared" si="176"/>
        <v>32280</v>
      </c>
      <c r="C1614" s="277">
        <f t="shared" si="177"/>
        <v>38736</v>
      </c>
      <c r="D1614" s="277">
        <f t="shared" si="178"/>
        <v>96840</v>
      </c>
      <c r="E1614" s="277">
        <f t="shared" si="179"/>
        <v>161400</v>
      </c>
      <c r="F1614" s="277">
        <f t="shared" si="180"/>
        <v>193680</v>
      </c>
      <c r="G1614" s="277">
        <f t="shared" si="181"/>
        <v>19368</v>
      </c>
    </row>
    <row r="1615" spans="1:7" x14ac:dyDescent="0.25">
      <c r="A1615" s="277">
        <f t="shared" si="175"/>
        <v>16150</v>
      </c>
      <c r="B1615" s="277">
        <f t="shared" si="176"/>
        <v>32300</v>
      </c>
      <c r="C1615" s="277">
        <f t="shared" si="177"/>
        <v>38760</v>
      </c>
      <c r="D1615" s="277">
        <f t="shared" si="178"/>
        <v>96900</v>
      </c>
      <c r="E1615" s="277">
        <f t="shared" si="179"/>
        <v>161500</v>
      </c>
      <c r="F1615" s="277">
        <f t="shared" si="180"/>
        <v>193800</v>
      </c>
      <c r="G1615" s="277">
        <f t="shared" si="181"/>
        <v>19380</v>
      </c>
    </row>
    <row r="1616" spans="1:7" x14ac:dyDescent="0.25">
      <c r="A1616" s="277">
        <f t="shared" si="175"/>
        <v>16160</v>
      </c>
      <c r="B1616" s="277">
        <f t="shared" si="176"/>
        <v>32320</v>
      </c>
      <c r="C1616" s="277">
        <f t="shared" si="177"/>
        <v>38784</v>
      </c>
      <c r="D1616" s="277">
        <f t="shared" si="178"/>
        <v>96960</v>
      </c>
      <c r="E1616" s="277">
        <f t="shared" si="179"/>
        <v>161600</v>
      </c>
      <c r="F1616" s="277">
        <f t="shared" si="180"/>
        <v>193920</v>
      </c>
      <c r="G1616" s="277">
        <f t="shared" si="181"/>
        <v>19392</v>
      </c>
    </row>
    <row r="1617" spans="1:7" x14ac:dyDescent="0.25">
      <c r="A1617" s="277">
        <f t="shared" si="175"/>
        <v>16170</v>
      </c>
      <c r="B1617" s="277">
        <f t="shared" si="176"/>
        <v>32340</v>
      </c>
      <c r="C1617" s="277">
        <f t="shared" si="177"/>
        <v>38808</v>
      </c>
      <c r="D1617" s="277">
        <f t="shared" si="178"/>
        <v>97020</v>
      </c>
      <c r="E1617" s="277">
        <f t="shared" si="179"/>
        <v>161700</v>
      </c>
      <c r="F1617" s="277">
        <f t="shared" si="180"/>
        <v>194040</v>
      </c>
      <c r="G1617" s="277">
        <f t="shared" si="181"/>
        <v>19404</v>
      </c>
    </row>
    <row r="1618" spans="1:7" x14ac:dyDescent="0.25">
      <c r="A1618" s="277">
        <f t="shared" si="175"/>
        <v>16180</v>
      </c>
      <c r="B1618" s="277">
        <f t="shared" si="176"/>
        <v>32360</v>
      </c>
      <c r="C1618" s="277">
        <f t="shared" si="177"/>
        <v>38832</v>
      </c>
      <c r="D1618" s="277">
        <f t="shared" si="178"/>
        <v>97080</v>
      </c>
      <c r="E1618" s="277">
        <f t="shared" si="179"/>
        <v>161800</v>
      </c>
      <c r="F1618" s="277">
        <f t="shared" si="180"/>
        <v>194160</v>
      </c>
      <c r="G1618" s="277">
        <f t="shared" si="181"/>
        <v>19416</v>
      </c>
    </row>
    <row r="1619" spans="1:7" x14ac:dyDescent="0.25">
      <c r="A1619" s="277">
        <f t="shared" si="175"/>
        <v>16190</v>
      </c>
      <c r="B1619" s="277">
        <f t="shared" si="176"/>
        <v>32380</v>
      </c>
      <c r="C1619" s="277">
        <f t="shared" si="177"/>
        <v>38856</v>
      </c>
      <c r="D1619" s="277">
        <f t="shared" si="178"/>
        <v>97140</v>
      </c>
      <c r="E1619" s="277">
        <f t="shared" si="179"/>
        <v>161900</v>
      </c>
      <c r="F1619" s="277">
        <f t="shared" si="180"/>
        <v>194280</v>
      </c>
      <c r="G1619" s="277">
        <f t="shared" si="181"/>
        <v>19428</v>
      </c>
    </row>
    <row r="1620" spans="1:7" x14ac:dyDescent="0.25">
      <c r="A1620" s="277">
        <f t="shared" si="175"/>
        <v>16200</v>
      </c>
      <c r="B1620" s="277">
        <f t="shared" si="176"/>
        <v>32400</v>
      </c>
      <c r="C1620" s="277">
        <f t="shared" si="177"/>
        <v>38880</v>
      </c>
      <c r="D1620" s="277">
        <f t="shared" si="178"/>
        <v>97200</v>
      </c>
      <c r="E1620" s="277">
        <f t="shared" si="179"/>
        <v>162000</v>
      </c>
      <c r="F1620" s="277">
        <f t="shared" si="180"/>
        <v>194400</v>
      </c>
      <c r="G1620" s="277">
        <f t="shared" si="181"/>
        <v>19440</v>
      </c>
    </row>
    <row r="1621" spans="1:7" x14ac:dyDescent="0.25">
      <c r="A1621" s="277">
        <f t="shared" si="175"/>
        <v>16210</v>
      </c>
      <c r="B1621" s="277">
        <f t="shared" si="176"/>
        <v>32420</v>
      </c>
      <c r="C1621" s="277">
        <f t="shared" si="177"/>
        <v>38904</v>
      </c>
      <c r="D1621" s="277">
        <f t="shared" si="178"/>
        <v>97260</v>
      </c>
      <c r="E1621" s="277">
        <f t="shared" si="179"/>
        <v>162100</v>
      </c>
      <c r="F1621" s="277">
        <f t="shared" si="180"/>
        <v>194520</v>
      </c>
      <c r="G1621" s="277">
        <f t="shared" si="181"/>
        <v>19452</v>
      </c>
    </row>
    <row r="1622" spans="1:7" x14ac:dyDescent="0.25">
      <c r="A1622" s="277">
        <f t="shared" si="175"/>
        <v>16220</v>
      </c>
      <c r="B1622" s="277">
        <f t="shared" si="176"/>
        <v>32440</v>
      </c>
      <c r="C1622" s="277">
        <f t="shared" si="177"/>
        <v>38928</v>
      </c>
      <c r="D1622" s="277">
        <f t="shared" si="178"/>
        <v>97320</v>
      </c>
      <c r="E1622" s="277">
        <f t="shared" si="179"/>
        <v>162200</v>
      </c>
      <c r="F1622" s="277">
        <f t="shared" si="180"/>
        <v>194640</v>
      </c>
      <c r="G1622" s="277">
        <f t="shared" si="181"/>
        <v>19464</v>
      </c>
    </row>
    <row r="1623" spans="1:7" x14ac:dyDescent="0.25">
      <c r="A1623" s="277">
        <f t="shared" si="175"/>
        <v>16230</v>
      </c>
      <c r="B1623" s="277">
        <f t="shared" si="176"/>
        <v>32460</v>
      </c>
      <c r="C1623" s="277">
        <f t="shared" si="177"/>
        <v>38952</v>
      </c>
      <c r="D1623" s="277">
        <f t="shared" si="178"/>
        <v>97380</v>
      </c>
      <c r="E1623" s="277">
        <f t="shared" si="179"/>
        <v>162300</v>
      </c>
      <c r="F1623" s="277">
        <f t="shared" si="180"/>
        <v>194760</v>
      </c>
      <c r="G1623" s="277">
        <f t="shared" si="181"/>
        <v>19476</v>
      </c>
    </row>
    <row r="1624" spans="1:7" x14ac:dyDescent="0.25">
      <c r="A1624" s="277">
        <f t="shared" si="175"/>
        <v>16240</v>
      </c>
      <c r="B1624" s="277">
        <f t="shared" si="176"/>
        <v>32480</v>
      </c>
      <c r="C1624" s="277">
        <f t="shared" si="177"/>
        <v>38976</v>
      </c>
      <c r="D1624" s="277">
        <f t="shared" si="178"/>
        <v>97440</v>
      </c>
      <c r="E1624" s="277">
        <f t="shared" si="179"/>
        <v>162400</v>
      </c>
      <c r="F1624" s="277">
        <f t="shared" si="180"/>
        <v>194880</v>
      </c>
      <c r="G1624" s="277">
        <f t="shared" si="181"/>
        <v>19488</v>
      </c>
    </row>
    <row r="1625" spans="1:7" x14ac:dyDescent="0.25">
      <c r="A1625" s="277">
        <f t="shared" si="175"/>
        <v>16250</v>
      </c>
      <c r="B1625" s="277">
        <f t="shared" si="176"/>
        <v>32500</v>
      </c>
      <c r="C1625" s="277">
        <f t="shared" si="177"/>
        <v>39000</v>
      </c>
      <c r="D1625" s="277">
        <f t="shared" si="178"/>
        <v>97500</v>
      </c>
      <c r="E1625" s="277">
        <f t="shared" si="179"/>
        <v>162500</v>
      </c>
      <c r="F1625" s="277">
        <f t="shared" si="180"/>
        <v>195000</v>
      </c>
      <c r="G1625" s="277">
        <f t="shared" si="181"/>
        <v>19500</v>
      </c>
    </row>
    <row r="1626" spans="1:7" x14ac:dyDescent="0.25">
      <c r="A1626" s="277">
        <f t="shared" si="175"/>
        <v>16260</v>
      </c>
      <c r="B1626" s="277">
        <f t="shared" si="176"/>
        <v>32520</v>
      </c>
      <c r="C1626" s="277">
        <f t="shared" si="177"/>
        <v>39024</v>
      </c>
      <c r="D1626" s="277">
        <f t="shared" si="178"/>
        <v>97560</v>
      </c>
      <c r="E1626" s="277">
        <f t="shared" si="179"/>
        <v>162600</v>
      </c>
      <c r="F1626" s="277">
        <f t="shared" si="180"/>
        <v>195120</v>
      </c>
      <c r="G1626" s="277">
        <f t="shared" si="181"/>
        <v>19512</v>
      </c>
    </row>
    <row r="1627" spans="1:7" x14ac:dyDescent="0.25">
      <c r="A1627" s="277">
        <f t="shared" si="175"/>
        <v>16270</v>
      </c>
      <c r="B1627" s="277">
        <f t="shared" si="176"/>
        <v>32540</v>
      </c>
      <c r="C1627" s="277">
        <f t="shared" si="177"/>
        <v>39048</v>
      </c>
      <c r="D1627" s="277">
        <f t="shared" si="178"/>
        <v>97620</v>
      </c>
      <c r="E1627" s="277">
        <f t="shared" si="179"/>
        <v>162700</v>
      </c>
      <c r="F1627" s="277">
        <f t="shared" si="180"/>
        <v>195240</v>
      </c>
      <c r="G1627" s="277">
        <f t="shared" si="181"/>
        <v>19524</v>
      </c>
    </row>
    <row r="1628" spans="1:7" x14ac:dyDescent="0.25">
      <c r="A1628" s="277">
        <f t="shared" si="175"/>
        <v>16280</v>
      </c>
      <c r="B1628" s="277">
        <f t="shared" si="176"/>
        <v>32560</v>
      </c>
      <c r="C1628" s="277">
        <f t="shared" si="177"/>
        <v>39072</v>
      </c>
      <c r="D1628" s="277">
        <f t="shared" si="178"/>
        <v>97680</v>
      </c>
      <c r="E1628" s="277">
        <f t="shared" si="179"/>
        <v>162800</v>
      </c>
      <c r="F1628" s="277">
        <f t="shared" si="180"/>
        <v>195360</v>
      </c>
      <c r="G1628" s="277">
        <f t="shared" si="181"/>
        <v>19536</v>
      </c>
    </row>
    <row r="1629" spans="1:7" x14ac:dyDescent="0.25">
      <c r="A1629" s="277">
        <f t="shared" si="175"/>
        <v>16290</v>
      </c>
      <c r="B1629" s="277">
        <f t="shared" si="176"/>
        <v>32580</v>
      </c>
      <c r="C1629" s="277">
        <f t="shared" si="177"/>
        <v>39096</v>
      </c>
      <c r="D1629" s="277">
        <f t="shared" si="178"/>
        <v>97740</v>
      </c>
      <c r="E1629" s="277">
        <f t="shared" si="179"/>
        <v>162900</v>
      </c>
      <c r="F1629" s="277">
        <f t="shared" si="180"/>
        <v>195480</v>
      </c>
      <c r="G1629" s="277">
        <f t="shared" si="181"/>
        <v>19548</v>
      </c>
    </row>
    <row r="1630" spans="1:7" x14ac:dyDescent="0.25">
      <c r="A1630" s="277">
        <f t="shared" si="175"/>
        <v>16300</v>
      </c>
      <c r="B1630" s="277">
        <f t="shared" si="176"/>
        <v>32600</v>
      </c>
      <c r="C1630" s="277">
        <f t="shared" si="177"/>
        <v>39120</v>
      </c>
      <c r="D1630" s="277">
        <f t="shared" si="178"/>
        <v>97800</v>
      </c>
      <c r="E1630" s="277">
        <f t="shared" si="179"/>
        <v>163000</v>
      </c>
      <c r="F1630" s="277">
        <f t="shared" si="180"/>
        <v>195600</v>
      </c>
      <c r="G1630" s="277">
        <f t="shared" si="181"/>
        <v>19560</v>
      </c>
    </row>
    <row r="1631" spans="1:7" x14ac:dyDescent="0.25">
      <c r="A1631" s="277">
        <f t="shared" si="175"/>
        <v>16310</v>
      </c>
      <c r="B1631" s="277">
        <f t="shared" si="176"/>
        <v>32620</v>
      </c>
      <c r="C1631" s="277">
        <f t="shared" si="177"/>
        <v>39144</v>
      </c>
      <c r="D1631" s="277">
        <f t="shared" si="178"/>
        <v>97860</v>
      </c>
      <c r="E1631" s="277">
        <f t="shared" si="179"/>
        <v>163100</v>
      </c>
      <c r="F1631" s="277">
        <f t="shared" si="180"/>
        <v>195720</v>
      </c>
      <c r="G1631" s="277">
        <f t="shared" si="181"/>
        <v>19572</v>
      </c>
    </row>
    <row r="1632" spans="1:7" x14ac:dyDescent="0.25">
      <c r="A1632" s="277">
        <f t="shared" si="175"/>
        <v>16320</v>
      </c>
      <c r="B1632" s="277">
        <f t="shared" si="176"/>
        <v>32640</v>
      </c>
      <c r="C1632" s="277">
        <f t="shared" si="177"/>
        <v>39168</v>
      </c>
      <c r="D1632" s="277">
        <f t="shared" si="178"/>
        <v>97920</v>
      </c>
      <c r="E1632" s="277">
        <f t="shared" si="179"/>
        <v>163200</v>
      </c>
      <c r="F1632" s="277">
        <f t="shared" si="180"/>
        <v>195840</v>
      </c>
      <c r="G1632" s="277">
        <f t="shared" si="181"/>
        <v>19584</v>
      </c>
    </row>
    <row r="1633" spans="1:7" x14ac:dyDescent="0.25">
      <c r="A1633" s="277">
        <f t="shared" si="175"/>
        <v>16330</v>
      </c>
      <c r="B1633" s="277">
        <f t="shared" si="176"/>
        <v>32660</v>
      </c>
      <c r="C1633" s="277">
        <f t="shared" si="177"/>
        <v>39192</v>
      </c>
      <c r="D1633" s="277">
        <f t="shared" si="178"/>
        <v>97980</v>
      </c>
      <c r="E1633" s="277">
        <f t="shared" si="179"/>
        <v>163300</v>
      </c>
      <c r="F1633" s="277">
        <f t="shared" si="180"/>
        <v>195960</v>
      </c>
      <c r="G1633" s="277">
        <f t="shared" si="181"/>
        <v>19596</v>
      </c>
    </row>
    <row r="1634" spans="1:7" x14ac:dyDescent="0.25">
      <c r="A1634" s="277">
        <f t="shared" si="175"/>
        <v>16340</v>
      </c>
      <c r="B1634" s="277">
        <f t="shared" si="176"/>
        <v>32680</v>
      </c>
      <c r="C1634" s="277">
        <f t="shared" si="177"/>
        <v>39216</v>
      </c>
      <c r="D1634" s="277">
        <f t="shared" si="178"/>
        <v>98040</v>
      </c>
      <c r="E1634" s="277">
        <f t="shared" si="179"/>
        <v>163400</v>
      </c>
      <c r="F1634" s="277">
        <f t="shared" si="180"/>
        <v>196080</v>
      </c>
      <c r="G1634" s="277">
        <f t="shared" si="181"/>
        <v>19608</v>
      </c>
    </row>
    <row r="1635" spans="1:7" x14ac:dyDescent="0.25">
      <c r="A1635" s="277">
        <f t="shared" si="175"/>
        <v>16350</v>
      </c>
      <c r="B1635" s="277">
        <f t="shared" si="176"/>
        <v>32700</v>
      </c>
      <c r="C1635" s="277">
        <f t="shared" si="177"/>
        <v>39240</v>
      </c>
      <c r="D1635" s="277">
        <f t="shared" si="178"/>
        <v>98100</v>
      </c>
      <c r="E1635" s="277">
        <f t="shared" si="179"/>
        <v>163500</v>
      </c>
      <c r="F1635" s="277">
        <f t="shared" si="180"/>
        <v>196200</v>
      </c>
      <c r="G1635" s="277">
        <f t="shared" si="181"/>
        <v>19620</v>
      </c>
    </row>
    <row r="1636" spans="1:7" x14ac:dyDescent="0.25">
      <c r="A1636" s="277">
        <f t="shared" si="175"/>
        <v>16360</v>
      </c>
      <c r="B1636" s="277">
        <f t="shared" si="176"/>
        <v>32720</v>
      </c>
      <c r="C1636" s="277">
        <f t="shared" si="177"/>
        <v>39264</v>
      </c>
      <c r="D1636" s="277">
        <f t="shared" si="178"/>
        <v>98160</v>
      </c>
      <c r="E1636" s="277">
        <f t="shared" si="179"/>
        <v>163600</v>
      </c>
      <c r="F1636" s="277">
        <f t="shared" si="180"/>
        <v>196320</v>
      </c>
      <c r="G1636" s="277">
        <f t="shared" si="181"/>
        <v>19632</v>
      </c>
    </row>
    <row r="1637" spans="1:7" x14ac:dyDescent="0.25">
      <c r="A1637" s="277">
        <f t="shared" si="175"/>
        <v>16370</v>
      </c>
      <c r="B1637" s="277">
        <f t="shared" si="176"/>
        <v>32740</v>
      </c>
      <c r="C1637" s="277">
        <f t="shared" si="177"/>
        <v>39288</v>
      </c>
      <c r="D1637" s="277">
        <f t="shared" si="178"/>
        <v>98220</v>
      </c>
      <c r="E1637" s="277">
        <f t="shared" si="179"/>
        <v>163700</v>
      </c>
      <c r="F1637" s="277">
        <f t="shared" si="180"/>
        <v>196440</v>
      </c>
      <c r="G1637" s="277">
        <f t="shared" si="181"/>
        <v>19644</v>
      </c>
    </row>
    <row r="1638" spans="1:7" x14ac:dyDescent="0.25">
      <c r="A1638" s="277">
        <f t="shared" si="175"/>
        <v>16380</v>
      </c>
      <c r="B1638" s="277">
        <f t="shared" si="176"/>
        <v>32760</v>
      </c>
      <c r="C1638" s="277">
        <f t="shared" si="177"/>
        <v>39312</v>
      </c>
      <c r="D1638" s="277">
        <f t="shared" si="178"/>
        <v>98280</v>
      </c>
      <c r="E1638" s="277">
        <f t="shared" si="179"/>
        <v>163800</v>
      </c>
      <c r="F1638" s="277">
        <f t="shared" si="180"/>
        <v>196560</v>
      </c>
      <c r="G1638" s="277">
        <f t="shared" si="181"/>
        <v>19656</v>
      </c>
    </row>
    <row r="1639" spans="1:7" x14ac:dyDescent="0.25">
      <c r="A1639" s="277">
        <f t="shared" si="175"/>
        <v>16390</v>
      </c>
      <c r="B1639" s="277">
        <f t="shared" si="176"/>
        <v>32780</v>
      </c>
      <c r="C1639" s="277">
        <f t="shared" si="177"/>
        <v>39336</v>
      </c>
      <c r="D1639" s="277">
        <f t="shared" si="178"/>
        <v>98340</v>
      </c>
      <c r="E1639" s="277">
        <f t="shared" si="179"/>
        <v>163900</v>
      </c>
      <c r="F1639" s="277">
        <f t="shared" si="180"/>
        <v>196680</v>
      </c>
      <c r="G1639" s="277">
        <f t="shared" si="181"/>
        <v>19668</v>
      </c>
    </row>
    <row r="1640" spans="1:7" x14ac:dyDescent="0.25">
      <c r="A1640" s="277">
        <f t="shared" si="175"/>
        <v>16400</v>
      </c>
      <c r="B1640" s="277">
        <f t="shared" si="176"/>
        <v>32800</v>
      </c>
      <c r="C1640" s="277">
        <f t="shared" si="177"/>
        <v>39360</v>
      </c>
      <c r="D1640" s="277">
        <f t="shared" si="178"/>
        <v>98400</v>
      </c>
      <c r="E1640" s="277">
        <f t="shared" si="179"/>
        <v>164000</v>
      </c>
      <c r="F1640" s="277">
        <f t="shared" si="180"/>
        <v>196800</v>
      </c>
      <c r="G1640" s="277">
        <f t="shared" si="181"/>
        <v>19680</v>
      </c>
    </row>
    <row r="1641" spans="1:7" x14ac:dyDescent="0.25">
      <c r="A1641" s="277">
        <f t="shared" si="175"/>
        <v>16410</v>
      </c>
      <c r="B1641" s="277">
        <f t="shared" si="176"/>
        <v>32820</v>
      </c>
      <c r="C1641" s="277">
        <f t="shared" si="177"/>
        <v>39384</v>
      </c>
      <c r="D1641" s="277">
        <f t="shared" si="178"/>
        <v>98460</v>
      </c>
      <c r="E1641" s="277">
        <f t="shared" si="179"/>
        <v>164100</v>
      </c>
      <c r="F1641" s="277">
        <f t="shared" si="180"/>
        <v>196920</v>
      </c>
      <c r="G1641" s="277">
        <f t="shared" si="181"/>
        <v>19692</v>
      </c>
    </row>
    <row r="1642" spans="1:7" x14ac:dyDescent="0.25">
      <c r="A1642" s="277">
        <f t="shared" si="175"/>
        <v>16420</v>
      </c>
      <c r="B1642" s="277">
        <f t="shared" si="176"/>
        <v>32840</v>
      </c>
      <c r="C1642" s="277">
        <f t="shared" si="177"/>
        <v>39408</v>
      </c>
      <c r="D1642" s="277">
        <f t="shared" si="178"/>
        <v>98520</v>
      </c>
      <c r="E1642" s="277">
        <f t="shared" si="179"/>
        <v>164200</v>
      </c>
      <c r="F1642" s="277">
        <f t="shared" si="180"/>
        <v>197040</v>
      </c>
      <c r="G1642" s="277">
        <f t="shared" si="181"/>
        <v>19704</v>
      </c>
    </row>
    <row r="1643" spans="1:7" x14ac:dyDescent="0.25">
      <c r="A1643" s="277">
        <f t="shared" si="175"/>
        <v>16430</v>
      </c>
      <c r="B1643" s="277">
        <f t="shared" si="176"/>
        <v>32860</v>
      </c>
      <c r="C1643" s="277">
        <f t="shared" si="177"/>
        <v>39432</v>
      </c>
      <c r="D1643" s="277">
        <f t="shared" si="178"/>
        <v>98580</v>
      </c>
      <c r="E1643" s="277">
        <f t="shared" si="179"/>
        <v>164300</v>
      </c>
      <c r="F1643" s="277">
        <f t="shared" si="180"/>
        <v>197160</v>
      </c>
      <c r="G1643" s="277">
        <f t="shared" si="181"/>
        <v>19716</v>
      </c>
    </row>
    <row r="1644" spans="1:7" x14ac:dyDescent="0.25">
      <c r="A1644" s="277">
        <f t="shared" si="175"/>
        <v>16440</v>
      </c>
      <c r="B1644" s="277">
        <f t="shared" si="176"/>
        <v>32880</v>
      </c>
      <c r="C1644" s="277">
        <f t="shared" si="177"/>
        <v>39456</v>
      </c>
      <c r="D1644" s="277">
        <f t="shared" si="178"/>
        <v>98640</v>
      </c>
      <c r="E1644" s="277">
        <f t="shared" si="179"/>
        <v>164400</v>
      </c>
      <c r="F1644" s="277">
        <f t="shared" si="180"/>
        <v>197280</v>
      </c>
      <c r="G1644" s="277">
        <f t="shared" si="181"/>
        <v>19728</v>
      </c>
    </row>
    <row r="1645" spans="1:7" x14ac:dyDescent="0.25">
      <c r="A1645" s="277">
        <f t="shared" si="175"/>
        <v>16450</v>
      </c>
      <c r="B1645" s="277">
        <f t="shared" si="176"/>
        <v>32900</v>
      </c>
      <c r="C1645" s="277">
        <f t="shared" si="177"/>
        <v>39480</v>
      </c>
      <c r="D1645" s="277">
        <f t="shared" si="178"/>
        <v>98700</v>
      </c>
      <c r="E1645" s="277">
        <f t="shared" si="179"/>
        <v>164500</v>
      </c>
      <c r="F1645" s="277">
        <f t="shared" si="180"/>
        <v>197400</v>
      </c>
      <c r="G1645" s="277">
        <f t="shared" si="181"/>
        <v>19740</v>
      </c>
    </row>
    <row r="1646" spans="1:7" x14ac:dyDescent="0.25">
      <c r="A1646" s="277">
        <f t="shared" si="175"/>
        <v>16460</v>
      </c>
      <c r="B1646" s="277">
        <f t="shared" si="176"/>
        <v>32920</v>
      </c>
      <c r="C1646" s="277">
        <f t="shared" si="177"/>
        <v>39504</v>
      </c>
      <c r="D1646" s="277">
        <f t="shared" si="178"/>
        <v>98760</v>
      </c>
      <c r="E1646" s="277">
        <f t="shared" si="179"/>
        <v>164600</v>
      </c>
      <c r="F1646" s="277">
        <f t="shared" si="180"/>
        <v>197520</v>
      </c>
      <c r="G1646" s="277">
        <f t="shared" si="181"/>
        <v>19752</v>
      </c>
    </row>
    <row r="1647" spans="1:7" x14ac:dyDescent="0.25">
      <c r="A1647" s="277">
        <f t="shared" si="175"/>
        <v>16470</v>
      </c>
      <c r="B1647" s="277">
        <f t="shared" si="176"/>
        <v>32940</v>
      </c>
      <c r="C1647" s="277">
        <f t="shared" si="177"/>
        <v>39528</v>
      </c>
      <c r="D1647" s="277">
        <f t="shared" si="178"/>
        <v>98820</v>
      </c>
      <c r="E1647" s="277">
        <f t="shared" si="179"/>
        <v>164700</v>
      </c>
      <c r="F1647" s="277">
        <f t="shared" si="180"/>
        <v>197640</v>
      </c>
      <c r="G1647" s="277">
        <f t="shared" si="181"/>
        <v>19764</v>
      </c>
    </row>
    <row r="1648" spans="1:7" x14ac:dyDescent="0.25">
      <c r="A1648" s="277">
        <f t="shared" si="175"/>
        <v>16480</v>
      </c>
      <c r="B1648" s="277">
        <f t="shared" si="176"/>
        <v>32960</v>
      </c>
      <c r="C1648" s="277">
        <f t="shared" si="177"/>
        <v>39552</v>
      </c>
      <c r="D1648" s="277">
        <f t="shared" si="178"/>
        <v>98880</v>
      </c>
      <c r="E1648" s="277">
        <f t="shared" si="179"/>
        <v>164800</v>
      </c>
      <c r="F1648" s="277">
        <f t="shared" si="180"/>
        <v>197760</v>
      </c>
      <c r="G1648" s="277">
        <f t="shared" si="181"/>
        <v>19776</v>
      </c>
    </row>
    <row r="1649" spans="1:7" x14ac:dyDescent="0.25">
      <c r="A1649" s="277">
        <f t="shared" si="175"/>
        <v>16490</v>
      </c>
      <c r="B1649" s="277">
        <f t="shared" si="176"/>
        <v>32980</v>
      </c>
      <c r="C1649" s="277">
        <f t="shared" si="177"/>
        <v>39576</v>
      </c>
      <c r="D1649" s="277">
        <f t="shared" si="178"/>
        <v>98940</v>
      </c>
      <c r="E1649" s="277">
        <f t="shared" si="179"/>
        <v>164900</v>
      </c>
      <c r="F1649" s="277">
        <f t="shared" si="180"/>
        <v>197880</v>
      </c>
      <c r="G1649" s="277">
        <f t="shared" si="181"/>
        <v>19788</v>
      </c>
    </row>
    <row r="1650" spans="1:7" x14ac:dyDescent="0.25">
      <c r="A1650" s="277">
        <f t="shared" si="175"/>
        <v>16500</v>
      </c>
      <c r="B1650" s="277">
        <f t="shared" si="176"/>
        <v>33000</v>
      </c>
      <c r="C1650" s="277">
        <f t="shared" si="177"/>
        <v>39600</v>
      </c>
      <c r="D1650" s="277">
        <f t="shared" si="178"/>
        <v>99000</v>
      </c>
      <c r="E1650" s="277">
        <f t="shared" si="179"/>
        <v>165000</v>
      </c>
      <c r="F1650" s="277">
        <f t="shared" si="180"/>
        <v>198000</v>
      </c>
      <c r="G1650" s="277">
        <f t="shared" si="181"/>
        <v>19800</v>
      </c>
    </row>
    <row r="1651" spans="1:7" x14ac:dyDescent="0.25">
      <c r="A1651" s="277">
        <f t="shared" si="175"/>
        <v>16510</v>
      </c>
      <c r="B1651" s="277">
        <f t="shared" si="176"/>
        <v>33020</v>
      </c>
      <c r="C1651" s="277">
        <f t="shared" si="177"/>
        <v>39624</v>
      </c>
      <c r="D1651" s="277">
        <f t="shared" si="178"/>
        <v>99060</v>
      </c>
      <c r="E1651" s="277">
        <f t="shared" si="179"/>
        <v>165100</v>
      </c>
      <c r="F1651" s="277">
        <f t="shared" si="180"/>
        <v>198120</v>
      </c>
      <c r="G1651" s="277">
        <f t="shared" si="181"/>
        <v>19812</v>
      </c>
    </row>
    <row r="1652" spans="1:7" x14ac:dyDescent="0.25">
      <c r="A1652" s="277">
        <f t="shared" si="175"/>
        <v>16520</v>
      </c>
      <c r="B1652" s="277">
        <f t="shared" si="176"/>
        <v>33040</v>
      </c>
      <c r="C1652" s="277">
        <f t="shared" si="177"/>
        <v>39648</v>
      </c>
      <c r="D1652" s="277">
        <f t="shared" si="178"/>
        <v>99120</v>
      </c>
      <c r="E1652" s="277">
        <f t="shared" si="179"/>
        <v>165200</v>
      </c>
      <c r="F1652" s="277">
        <f t="shared" si="180"/>
        <v>198240</v>
      </c>
      <c r="G1652" s="277">
        <f t="shared" si="181"/>
        <v>19824</v>
      </c>
    </row>
    <row r="1653" spans="1:7" x14ac:dyDescent="0.25">
      <c r="A1653" s="277">
        <f t="shared" si="175"/>
        <v>16530</v>
      </c>
      <c r="B1653" s="277">
        <f t="shared" si="176"/>
        <v>33060</v>
      </c>
      <c r="C1653" s="277">
        <f t="shared" si="177"/>
        <v>39672</v>
      </c>
      <c r="D1653" s="277">
        <f t="shared" si="178"/>
        <v>99180</v>
      </c>
      <c r="E1653" s="277">
        <f t="shared" si="179"/>
        <v>165300</v>
      </c>
      <c r="F1653" s="277">
        <f t="shared" si="180"/>
        <v>198360</v>
      </c>
      <c r="G1653" s="277">
        <f t="shared" si="181"/>
        <v>19836</v>
      </c>
    </row>
    <row r="1654" spans="1:7" x14ac:dyDescent="0.25">
      <c r="A1654" s="277">
        <f t="shared" si="175"/>
        <v>16540</v>
      </c>
      <c r="B1654" s="277">
        <f t="shared" si="176"/>
        <v>33080</v>
      </c>
      <c r="C1654" s="277">
        <f t="shared" si="177"/>
        <v>39696</v>
      </c>
      <c r="D1654" s="277">
        <f t="shared" si="178"/>
        <v>99240</v>
      </c>
      <c r="E1654" s="277">
        <f t="shared" si="179"/>
        <v>165400</v>
      </c>
      <c r="F1654" s="277">
        <f t="shared" si="180"/>
        <v>198480</v>
      </c>
      <c r="G1654" s="277">
        <f t="shared" si="181"/>
        <v>19848</v>
      </c>
    </row>
    <row r="1655" spans="1:7" x14ac:dyDescent="0.25">
      <c r="A1655" s="277">
        <f t="shared" si="175"/>
        <v>16550</v>
      </c>
      <c r="B1655" s="277">
        <f t="shared" si="176"/>
        <v>33100</v>
      </c>
      <c r="C1655" s="277">
        <f t="shared" si="177"/>
        <v>39720</v>
      </c>
      <c r="D1655" s="277">
        <f t="shared" si="178"/>
        <v>99300</v>
      </c>
      <c r="E1655" s="277">
        <f t="shared" si="179"/>
        <v>165500</v>
      </c>
      <c r="F1655" s="277">
        <f t="shared" si="180"/>
        <v>198600</v>
      </c>
      <c r="G1655" s="277">
        <f t="shared" si="181"/>
        <v>19860</v>
      </c>
    </row>
    <row r="1656" spans="1:7" x14ac:dyDescent="0.25">
      <c r="A1656" s="277">
        <f t="shared" si="175"/>
        <v>16560</v>
      </c>
      <c r="B1656" s="277">
        <f t="shared" si="176"/>
        <v>33120</v>
      </c>
      <c r="C1656" s="277">
        <f t="shared" si="177"/>
        <v>39744</v>
      </c>
      <c r="D1656" s="277">
        <f t="shared" si="178"/>
        <v>99360</v>
      </c>
      <c r="E1656" s="277">
        <f t="shared" si="179"/>
        <v>165600</v>
      </c>
      <c r="F1656" s="277">
        <f t="shared" si="180"/>
        <v>198720</v>
      </c>
      <c r="G1656" s="277">
        <f t="shared" si="181"/>
        <v>19872</v>
      </c>
    </row>
    <row r="1657" spans="1:7" x14ac:dyDescent="0.25">
      <c r="A1657" s="277">
        <f t="shared" si="175"/>
        <v>16570</v>
      </c>
      <c r="B1657" s="277">
        <f t="shared" si="176"/>
        <v>33140</v>
      </c>
      <c r="C1657" s="277">
        <f t="shared" si="177"/>
        <v>39768</v>
      </c>
      <c r="D1657" s="277">
        <f t="shared" si="178"/>
        <v>99420</v>
      </c>
      <c r="E1657" s="277">
        <f t="shared" si="179"/>
        <v>165700</v>
      </c>
      <c r="F1657" s="277">
        <f t="shared" si="180"/>
        <v>198840</v>
      </c>
      <c r="G1657" s="277">
        <f t="shared" si="181"/>
        <v>19884</v>
      </c>
    </row>
    <row r="1658" spans="1:7" x14ac:dyDescent="0.25">
      <c r="A1658" s="277">
        <f t="shared" si="175"/>
        <v>16580</v>
      </c>
      <c r="B1658" s="277">
        <f t="shared" si="176"/>
        <v>33160</v>
      </c>
      <c r="C1658" s="277">
        <f t="shared" si="177"/>
        <v>39792</v>
      </c>
      <c r="D1658" s="277">
        <f t="shared" si="178"/>
        <v>99480</v>
      </c>
      <c r="E1658" s="277">
        <f t="shared" si="179"/>
        <v>165800</v>
      </c>
      <c r="F1658" s="277">
        <f t="shared" si="180"/>
        <v>198960</v>
      </c>
      <c r="G1658" s="277">
        <f t="shared" si="181"/>
        <v>19896</v>
      </c>
    </row>
    <row r="1659" spans="1:7" x14ac:dyDescent="0.25">
      <c r="A1659" s="277">
        <f t="shared" si="175"/>
        <v>16590</v>
      </c>
      <c r="B1659" s="277">
        <f t="shared" si="176"/>
        <v>33180</v>
      </c>
      <c r="C1659" s="277">
        <f t="shared" si="177"/>
        <v>39816</v>
      </c>
      <c r="D1659" s="277">
        <f t="shared" si="178"/>
        <v>99540</v>
      </c>
      <c r="E1659" s="277">
        <f t="shared" si="179"/>
        <v>165900</v>
      </c>
      <c r="F1659" s="277">
        <f t="shared" si="180"/>
        <v>199080</v>
      </c>
      <c r="G1659" s="277">
        <f t="shared" si="181"/>
        <v>19908</v>
      </c>
    </row>
    <row r="1660" spans="1:7" x14ac:dyDescent="0.25">
      <c r="A1660" s="277">
        <f t="shared" si="175"/>
        <v>16600</v>
      </c>
      <c r="B1660" s="277">
        <f t="shared" si="176"/>
        <v>33200</v>
      </c>
      <c r="C1660" s="277">
        <f t="shared" si="177"/>
        <v>39840</v>
      </c>
      <c r="D1660" s="277">
        <f t="shared" si="178"/>
        <v>99600</v>
      </c>
      <c r="E1660" s="277">
        <f t="shared" si="179"/>
        <v>166000</v>
      </c>
      <c r="F1660" s="277">
        <f t="shared" si="180"/>
        <v>199200</v>
      </c>
      <c r="G1660" s="277">
        <f t="shared" si="181"/>
        <v>19920</v>
      </c>
    </row>
    <row r="1661" spans="1:7" x14ac:dyDescent="0.25">
      <c r="A1661" s="277">
        <f t="shared" si="175"/>
        <v>16610</v>
      </c>
      <c r="B1661" s="277">
        <f t="shared" si="176"/>
        <v>33220</v>
      </c>
      <c r="C1661" s="277">
        <f t="shared" si="177"/>
        <v>39864</v>
      </c>
      <c r="D1661" s="277">
        <f t="shared" si="178"/>
        <v>99660</v>
      </c>
      <c r="E1661" s="277">
        <f t="shared" si="179"/>
        <v>166100</v>
      </c>
      <c r="F1661" s="277">
        <f t="shared" si="180"/>
        <v>199320</v>
      </c>
      <c r="G1661" s="277">
        <f t="shared" si="181"/>
        <v>19932</v>
      </c>
    </row>
    <row r="1662" spans="1:7" x14ac:dyDescent="0.25">
      <c r="A1662" s="277">
        <f t="shared" si="175"/>
        <v>16620</v>
      </c>
      <c r="B1662" s="277">
        <f t="shared" si="176"/>
        <v>33240</v>
      </c>
      <c r="C1662" s="277">
        <f t="shared" si="177"/>
        <v>39888</v>
      </c>
      <c r="D1662" s="277">
        <f t="shared" si="178"/>
        <v>99720</v>
      </c>
      <c r="E1662" s="277">
        <f t="shared" si="179"/>
        <v>166200</v>
      </c>
      <c r="F1662" s="277">
        <f t="shared" si="180"/>
        <v>199440</v>
      </c>
      <c r="G1662" s="277">
        <f t="shared" si="181"/>
        <v>19944</v>
      </c>
    </row>
    <row r="1663" spans="1:7" x14ac:dyDescent="0.25">
      <c r="A1663" s="277">
        <f t="shared" si="175"/>
        <v>16630</v>
      </c>
      <c r="B1663" s="277">
        <f t="shared" si="176"/>
        <v>33260</v>
      </c>
      <c r="C1663" s="277">
        <f t="shared" si="177"/>
        <v>39912</v>
      </c>
      <c r="D1663" s="277">
        <f t="shared" si="178"/>
        <v>99780</v>
      </c>
      <c r="E1663" s="277">
        <f t="shared" si="179"/>
        <v>166300</v>
      </c>
      <c r="F1663" s="277">
        <f t="shared" si="180"/>
        <v>199560</v>
      </c>
      <c r="G1663" s="277">
        <f t="shared" si="181"/>
        <v>19956</v>
      </c>
    </row>
    <row r="1664" spans="1:7" x14ac:dyDescent="0.25">
      <c r="A1664" s="277">
        <f t="shared" si="175"/>
        <v>16640</v>
      </c>
      <c r="B1664" s="277">
        <f t="shared" si="176"/>
        <v>33280</v>
      </c>
      <c r="C1664" s="277">
        <f t="shared" si="177"/>
        <v>39936</v>
      </c>
      <c r="D1664" s="277">
        <f t="shared" si="178"/>
        <v>99840</v>
      </c>
      <c r="E1664" s="277">
        <f t="shared" si="179"/>
        <v>166400</v>
      </c>
      <c r="F1664" s="277">
        <f t="shared" si="180"/>
        <v>199680</v>
      </c>
      <c r="G1664" s="277">
        <f t="shared" si="181"/>
        <v>19968</v>
      </c>
    </row>
    <row r="1665" spans="1:7" x14ac:dyDescent="0.25">
      <c r="A1665" s="277">
        <f t="shared" si="175"/>
        <v>16650</v>
      </c>
      <c r="B1665" s="277">
        <f t="shared" si="176"/>
        <v>33300</v>
      </c>
      <c r="C1665" s="277">
        <f t="shared" si="177"/>
        <v>39960</v>
      </c>
      <c r="D1665" s="277">
        <f t="shared" si="178"/>
        <v>99900</v>
      </c>
      <c r="E1665" s="277">
        <f t="shared" si="179"/>
        <v>166500</v>
      </c>
      <c r="F1665" s="277">
        <f t="shared" si="180"/>
        <v>199800</v>
      </c>
      <c r="G1665" s="277">
        <f t="shared" si="181"/>
        <v>19980</v>
      </c>
    </row>
    <row r="1666" spans="1:7" x14ac:dyDescent="0.25">
      <c r="A1666" s="277">
        <f t="shared" si="175"/>
        <v>16660</v>
      </c>
      <c r="B1666" s="277">
        <f t="shared" si="176"/>
        <v>33320</v>
      </c>
      <c r="C1666" s="277">
        <f t="shared" si="177"/>
        <v>39984</v>
      </c>
      <c r="D1666" s="277">
        <f t="shared" si="178"/>
        <v>99960</v>
      </c>
      <c r="E1666" s="277">
        <f t="shared" si="179"/>
        <v>166600</v>
      </c>
      <c r="F1666" s="277">
        <f t="shared" si="180"/>
        <v>199920</v>
      </c>
      <c r="G1666" s="277">
        <f t="shared" si="181"/>
        <v>19992</v>
      </c>
    </row>
    <row r="1667" spans="1:7" x14ac:dyDescent="0.25">
      <c r="A1667" s="277">
        <f t="shared" ref="A1667:A1730" si="182">A1666+10</f>
        <v>16670</v>
      </c>
      <c r="B1667" s="277">
        <f t="shared" ref="B1667:B1730" si="183">B1666+20</f>
        <v>33340</v>
      </c>
      <c r="C1667" s="277">
        <f t="shared" ref="C1667:C1730" si="184">C1666+24</f>
        <v>40008</v>
      </c>
      <c r="D1667" s="277">
        <f t="shared" ref="D1667:D1730" si="185">D1666+60</f>
        <v>100020</v>
      </c>
      <c r="E1667" s="277">
        <f t="shared" ref="E1667:E1730" si="186">E1666+100</f>
        <v>166700</v>
      </c>
      <c r="F1667" s="277">
        <f>F1666+120</f>
        <v>200040</v>
      </c>
      <c r="G1667" s="277">
        <f t="shared" ref="G1667:G1730" si="187">G1666+12</f>
        <v>20004</v>
      </c>
    </row>
    <row r="1668" spans="1:7" x14ac:dyDescent="0.25">
      <c r="A1668" s="277">
        <f t="shared" si="182"/>
        <v>16680</v>
      </c>
      <c r="B1668" s="277">
        <f t="shared" si="183"/>
        <v>33360</v>
      </c>
      <c r="C1668" s="277">
        <f t="shared" si="184"/>
        <v>40032</v>
      </c>
      <c r="D1668" s="277">
        <f t="shared" si="185"/>
        <v>100080</v>
      </c>
      <c r="E1668" s="277">
        <f t="shared" si="186"/>
        <v>166800</v>
      </c>
      <c r="F1668" s="277">
        <f t="shared" ref="F1668:F1731" si="188">F1667+120</f>
        <v>200160</v>
      </c>
      <c r="G1668" s="277">
        <f t="shared" si="187"/>
        <v>20016</v>
      </c>
    </row>
    <row r="1669" spans="1:7" x14ac:dyDescent="0.25">
      <c r="A1669" s="277">
        <f t="shared" si="182"/>
        <v>16690</v>
      </c>
      <c r="B1669" s="277">
        <f t="shared" si="183"/>
        <v>33380</v>
      </c>
      <c r="C1669" s="277">
        <f t="shared" si="184"/>
        <v>40056</v>
      </c>
      <c r="D1669" s="277">
        <f t="shared" si="185"/>
        <v>100140</v>
      </c>
      <c r="E1669" s="277">
        <f t="shared" si="186"/>
        <v>166900</v>
      </c>
      <c r="F1669" s="277">
        <f t="shared" si="188"/>
        <v>200280</v>
      </c>
      <c r="G1669" s="277">
        <f t="shared" si="187"/>
        <v>20028</v>
      </c>
    </row>
    <row r="1670" spans="1:7" x14ac:dyDescent="0.25">
      <c r="A1670" s="277">
        <f t="shared" si="182"/>
        <v>16700</v>
      </c>
      <c r="B1670" s="277">
        <f t="shared" si="183"/>
        <v>33400</v>
      </c>
      <c r="C1670" s="277">
        <f t="shared" si="184"/>
        <v>40080</v>
      </c>
      <c r="D1670" s="277">
        <f t="shared" si="185"/>
        <v>100200</v>
      </c>
      <c r="E1670" s="277">
        <f t="shared" si="186"/>
        <v>167000</v>
      </c>
      <c r="F1670" s="277">
        <f t="shared" si="188"/>
        <v>200400</v>
      </c>
      <c r="G1670" s="277">
        <f t="shared" si="187"/>
        <v>20040</v>
      </c>
    </row>
    <row r="1671" spans="1:7" x14ac:dyDescent="0.25">
      <c r="A1671" s="277">
        <f t="shared" si="182"/>
        <v>16710</v>
      </c>
      <c r="B1671" s="277">
        <f t="shared" si="183"/>
        <v>33420</v>
      </c>
      <c r="C1671" s="277">
        <f t="shared" si="184"/>
        <v>40104</v>
      </c>
      <c r="D1671" s="277">
        <f t="shared" si="185"/>
        <v>100260</v>
      </c>
      <c r="E1671" s="277">
        <f t="shared" si="186"/>
        <v>167100</v>
      </c>
      <c r="F1671" s="277">
        <f t="shared" si="188"/>
        <v>200520</v>
      </c>
      <c r="G1671" s="277">
        <f t="shared" si="187"/>
        <v>20052</v>
      </c>
    </row>
    <row r="1672" spans="1:7" x14ac:dyDescent="0.25">
      <c r="A1672" s="277">
        <f t="shared" si="182"/>
        <v>16720</v>
      </c>
      <c r="B1672" s="277">
        <f t="shared" si="183"/>
        <v>33440</v>
      </c>
      <c r="C1672" s="277">
        <f t="shared" si="184"/>
        <v>40128</v>
      </c>
      <c r="D1672" s="277">
        <f t="shared" si="185"/>
        <v>100320</v>
      </c>
      <c r="E1672" s="277">
        <f t="shared" si="186"/>
        <v>167200</v>
      </c>
      <c r="F1672" s="277">
        <f t="shared" si="188"/>
        <v>200640</v>
      </c>
      <c r="G1672" s="277">
        <f t="shared" si="187"/>
        <v>20064</v>
      </c>
    </row>
    <row r="1673" spans="1:7" x14ac:dyDescent="0.25">
      <c r="A1673" s="277">
        <f t="shared" si="182"/>
        <v>16730</v>
      </c>
      <c r="B1673" s="277">
        <f t="shared" si="183"/>
        <v>33460</v>
      </c>
      <c r="C1673" s="277">
        <f t="shared" si="184"/>
        <v>40152</v>
      </c>
      <c r="D1673" s="277">
        <f t="shared" si="185"/>
        <v>100380</v>
      </c>
      <c r="E1673" s="277">
        <f t="shared" si="186"/>
        <v>167300</v>
      </c>
      <c r="F1673" s="277">
        <f t="shared" si="188"/>
        <v>200760</v>
      </c>
      <c r="G1673" s="277">
        <f t="shared" si="187"/>
        <v>20076</v>
      </c>
    </row>
    <row r="1674" spans="1:7" x14ac:dyDescent="0.25">
      <c r="A1674" s="277">
        <f t="shared" si="182"/>
        <v>16740</v>
      </c>
      <c r="B1674" s="277">
        <f t="shared" si="183"/>
        <v>33480</v>
      </c>
      <c r="C1674" s="277">
        <f t="shared" si="184"/>
        <v>40176</v>
      </c>
      <c r="D1674" s="277">
        <f t="shared" si="185"/>
        <v>100440</v>
      </c>
      <c r="E1674" s="277">
        <f t="shared" si="186"/>
        <v>167400</v>
      </c>
      <c r="F1674" s="277">
        <f t="shared" si="188"/>
        <v>200880</v>
      </c>
      <c r="G1674" s="277">
        <f t="shared" si="187"/>
        <v>20088</v>
      </c>
    </row>
    <row r="1675" spans="1:7" x14ac:dyDescent="0.25">
      <c r="A1675" s="277">
        <f t="shared" si="182"/>
        <v>16750</v>
      </c>
      <c r="B1675" s="277">
        <f t="shared" si="183"/>
        <v>33500</v>
      </c>
      <c r="C1675" s="277">
        <f t="shared" si="184"/>
        <v>40200</v>
      </c>
      <c r="D1675" s="277">
        <f t="shared" si="185"/>
        <v>100500</v>
      </c>
      <c r="E1675" s="277">
        <f t="shared" si="186"/>
        <v>167500</v>
      </c>
      <c r="F1675" s="277">
        <f t="shared" si="188"/>
        <v>201000</v>
      </c>
      <c r="G1675" s="277">
        <f t="shared" si="187"/>
        <v>20100</v>
      </c>
    </row>
    <row r="1676" spans="1:7" x14ac:dyDescent="0.25">
      <c r="A1676" s="277">
        <f t="shared" si="182"/>
        <v>16760</v>
      </c>
      <c r="B1676" s="277">
        <f t="shared" si="183"/>
        <v>33520</v>
      </c>
      <c r="C1676" s="277">
        <f t="shared" si="184"/>
        <v>40224</v>
      </c>
      <c r="D1676" s="277">
        <f t="shared" si="185"/>
        <v>100560</v>
      </c>
      <c r="E1676" s="277">
        <f t="shared" si="186"/>
        <v>167600</v>
      </c>
      <c r="F1676" s="277">
        <f t="shared" si="188"/>
        <v>201120</v>
      </c>
      <c r="G1676" s="277">
        <f t="shared" si="187"/>
        <v>20112</v>
      </c>
    </row>
    <row r="1677" spans="1:7" x14ac:dyDescent="0.25">
      <c r="A1677" s="277">
        <f t="shared" si="182"/>
        <v>16770</v>
      </c>
      <c r="B1677" s="277">
        <f t="shared" si="183"/>
        <v>33540</v>
      </c>
      <c r="C1677" s="277">
        <f t="shared" si="184"/>
        <v>40248</v>
      </c>
      <c r="D1677" s="277">
        <f t="shared" si="185"/>
        <v>100620</v>
      </c>
      <c r="E1677" s="277">
        <f t="shared" si="186"/>
        <v>167700</v>
      </c>
      <c r="F1677" s="277">
        <f t="shared" si="188"/>
        <v>201240</v>
      </c>
      <c r="G1677" s="277">
        <f t="shared" si="187"/>
        <v>20124</v>
      </c>
    </row>
    <row r="1678" spans="1:7" x14ac:dyDescent="0.25">
      <c r="A1678" s="277">
        <f t="shared" si="182"/>
        <v>16780</v>
      </c>
      <c r="B1678" s="277">
        <f t="shared" si="183"/>
        <v>33560</v>
      </c>
      <c r="C1678" s="277">
        <f t="shared" si="184"/>
        <v>40272</v>
      </c>
      <c r="D1678" s="277">
        <f t="shared" si="185"/>
        <v>100680</v>
      </c>
      <c r="E1678" s="277">
        <f t="shared" si="186"/>
        <v>167800</v>
      </c>
      <c r="F1678" s="277">
        <f t="shared" si="188"/>
        <v>201360</v>
      </c>
      <c r="G1678" s="277">
        <f t="shared" si="187"/>
        <v>20136</v>
      </c>
    </row>
    <row r="1679" spans="1:7" x14ac:dyDescent="0.25">
      <c r="A1679" s="277">
        <f t="shared" si="182"/>
        <v>16790</v>
      </c>
      <c r="B1679" s="277">
        <f t="shared" si="183"/>
        <v>33580</v>
      </c>
      <c r="C1679" s="277">
        <f t="shared" si="184"/>
        <v>40296</v>
      </c>
      <c r="D1679" s="277">
        <f t="shared" si="185"/>
        <v>100740</v>
      </c>
      <c r="E1679" s="277">
        <f t="shared" si="186"/>
        <v>167900</v>
      </c>
      <c r="F1679" s="277">
        <f t="shared" si="188"/>
        <v>201480</v>
      </c>
      <c r="G1679" s="277">
        <f t="shared" si="187"/>
        <v>20148</v>
      </c>
    </row>
    <row r="1680" spans="1:7" x14ac:dyDescent="0.25">
      <c r="A1680" s="277">
        <f t="shared" si="182"/>
        <v>16800</v>
      </c>
      <c r="B1680" s="277">
        <f t="shared" si="183"/>
        <v>33600</v>
      </c>
      <c r="C1680" s="277">
        <f t="shared" si="184"/>
        <v>40320</v>
      </c>
      <c r="D1680" s="277">
        <f t="shared" si="185"/>
        <v>100800</v>
      </c>
      <c r="E1680" s="277">
        <f t="shared" si="186"/>
        <v>168000</v>
      </c>
      <c r="F1680" s="277">
        <f t="shared" si="188"/>
        <v>201600</v>
      </c>
      <c r="G1680" s="277">
        <f t="shared" si="187"/>
        <v>20160</v>
      </c>
    </row>
    <row r="1681" spans="1:7" x14ac:dyDescent="0.25">
      <c r="A1681" s="277">
        <f t="shared" si="182"/>
        <v>16810</v>
      </c>
      <c r="B1681" s="277">
        <f t="shared" si="183"/>
        <v>33620</v>
      </c>
      <c r="C1681" s="277">
        <f t="shared" si="184"/>
        <v>40344</v>
      </c>
      <c r="D1681" s="277">
        <f t="shared" si="185"/>
        <v>100860</v>
      </c>
      <c r="E1681" s="277">
        <f t="shared" si="186"/>
        <v>168100</v>
      </c>
      <c r="F1681" s="277">
        <f t="shared" si="188"/>
        <v>201720</v>
      </c>
      <c r="G1681" s="277">
        <f t="shared" si="187"/>
        <v>20172</v>
      </c>
    </row>
    <row r="1682" spans="1:7" x14ac:dyDescent="0.25">
      <c r="A1682" s="277">
        <f t="shared" si="182"/>
        <v>16820</v>
      </c>
      <c r="B1682" s="277">
        <f t="shared" si="183"/>
        <v>33640</v>
      </c>
      <c r="C1682" s="277">
        <f t="shared" si="184"/>
        <v>40368</v>
      </c>
      <c r="D1682" s="277">
        <f t="shared" si="185"/>
        <v>100920</v>
      </c>
      <c r="E1682" s="277">
        <f t="shared" si="186"/>
        <v>168200</v>
      </c>
      <c r="F1682" s="277">
        <f t="shared" si="188"/>
        <v>201840</v>
      </c>
      <c r="G1682" s="277">
        <f t="shared" si="187"/>
        <v>20184</v>
      </c>
    </row>
    <row r="1683" spans="1:7" x14ac:dyDescent="0.25">
      <c r="A1683" s="277">
        <f t="shared" si="182"/>
        <v>16830</v>
      </c>
      <c r="B1683" s="277">
        <f t="shared" si="183"/>
        <v>33660</v>
      </c>
      <c r="C1683" s="277">
        <f t="shared" si="184"/>
        <v>40392</v>
      </c>
      <c r="D1683" s="277">
        <f t="shared" si="185"/>
        <v>100980</v>
      </c>
      <c r="E1683" s="277">
        <f t="shared" si="186"/>
        <v>168300</v>
      </c>
      <c r="F1683" s="277">
        <f t="shared" si="188"/>
        <v>201960</v>
      </c>
      <c r="G1683" s="277">
        <f t="shared" si="187"/>
        <v>20196</v>
      </c>
    </row>
    <row r="1684" spans="1:7" x14ac:dyDescent="0.25">
      <c r="A1684" s="277">
        <f t="shared" si="182"/>
        <v>16840</v>
      </c>
      <c r="B1684" s="277">
        <f t="shared" si="183"/>
        <v>33680</v>
      </c>
      <c r="C1684" s="277">
        <f t="shared" si="184"/>
        <v>40416</v>
      </c>
      <c r="D1684" s="277">
        <f t="shared" si="185"/>
        <v>101040</v>
      </c>
      <c r="E1684" s="277">
        <f t="shared" si="186"/>
        <v>168400</v>
      </c>
      <c r="F1684" s="277">
        <f t="shared" si="188"/>
        <v>202080</v>
      </c>
      <c r="G1684" s="277">
        <f t="shared" si="187"/>
        <v>20208</v>
      </c>
    </row>
    <row r="1685" spans="1:7" x14ac:dyDescent="0.25">
      <c r="A1685" s="277">
        <f t="shared" si="182"/>
        <v>16850</v>
      </c>
      <c r="B1685" s="277">
        <f t="shared" si="183"/>
        <v>33700</v>
      </c>
      <c r="C1685" s="277">
        <f t="shared" si="184"/>
        <v>40440</v>
      </c>
      <c r="D1685" s="277">
        <f t="shared" si="185"/>
        <v>101100</v>
      </c>
      <c r="E1685" s="277">
        <f t="shared" si="186"/>
        <v>168500</v>
      </c>
      <c r="F1685" s="277">
        <f t="shared" si="188"/>
        <v>202200</v>
      </c>
      <c r="G1685" s="277">
        <f t="shared" si="187"/>
        <v>20220</v>
      </c>
    </row>
    <row r="1686" spans="1:7" x14ac:dyDescent="0.25">
      <c r="A1686" s="277">
        <f t="shared" si="182"/>
        <v>16860</v>
      </c>
      <c r="B1686" s="277">
        <f t="shared" si="183"/>
        <v>33720</v>
      </c>
      <c r="C1686" s="277">
        <f t="shared" si="184"/>
        <v>40464</v>
      </c>
      <c r="D1686" s="277">
        <f t="shared" si="185"/>
        <v>101160</v>
      </c>
      <c r="E1686" s="277">
        <f t="shared" si="186"/>
        <v>168600</v>
      </c>
      <c r="F1686" s="277">
        <f t="shared" si="188"/>
        <v>202320</v>
      </c>
      <c r="G1686" s="277">
        <f t="shared" si="187"/>
        <v>20232</v>
      </c>
    </row>
    <row r="1687" spans="1:7" x14ac:dyDescent="0.25">
      <c r="A1687" s="277">
        <f t="shared" si="182"/>
        <v>16870</v>
      </c>
      <c r="B1687" s="277">
        <f t="shared" si="183"/>
        <v>33740</v>
      </c>
      <c r="C1687" s="277">
        <f t="shared" si="184"/>
        <v>40488</v>
      </c>
      <c r="D1687" s="277">
        <f t="shared" si="185"/>
        <v>101220</v>
      </c>
      <c r="E1687" s="277">
        <f t="shared" si="186"/>
        <v>168700</v>
      </c>
      <c r="F1687" s="277">
        <f t="shared" si="188"/>
        <v>202440</v>
      </c>
      <c r="G1687" s="277">
        <f t="shared" si="187"/>
        <v>20244</v>
      </c>
    </row>
    <row r="1688" spans="1:7" x14ac:dyDescent="0.25">
      <c r="A1688" s="277">
        <f t="shared" si="182"/>
        <v>16880</v>
      </c>
      <c r="B1688" s="277">
        <f t="shared" si="183"/>
        <v>33760</v>
      </c>
      <c r="C1688" s="277">
        <f t="shared" si="184"/>
        <v>40512</v>
      </c>
      <c r="D1688" s="277">
        <f t="shared" si="185"/>
        <v>101280</v>
      </c>
      <c r="E1688" s="277">
        <f t="shared" si="186"/>
        <v>168800</v>
      </c>
      <c r="F1688" s="277">
        <f t="shared" si="188"/>
        <v>202560</v>
      </c>
      <c r="G1688" s="277">
        <f t="shared" si="187"/>
        <v>20256</v>
      </c>
    </row>
    <row r="1689" spans="1:7" x14ac:dyDescent="0.25">
      <c r="A1689" s="277">
        <f t="shared" si="182"/>
        <v>16890</v>
      </c>
      <c r="B1689" s="277">
        <f t="shared" si="183"/>
        <v>33780</v>
      </c>
      <c r="C1689" s="277">
        <f t="shared" si="184"/>
        <v>40536</v>
      </c>
      <c r="D1689" s="277">
        <f t="shared" si="185"/>
        <v>101340</v>
      </c>
      <c r="E1689" s="277">
        <f t="shared" si="186"/>
        <v>168900</v>
      </c>
      <c r="F1689" s="277">
        <f t="shared" si="188"/>
        <v>202680</v>
      </c>
      <c r="G1689" s="277">
        <f t="shared" si="187"/>
        <v>20268</v>
      </c>
    </row>
    <row r="1690" spans="1:7" x14ac:dyDescent="0.25">
      <c r="A1690" s="277">
        <f t="shared" si="182"/>
        <v>16900</v>
      </c>
      <c r="B1690" s="277">
        <f t="shared" si="183"/>
        <v>33800</v>
      </c>
      <c r="C1690" s="277">
        <f t="shared" si="184"/>
        <v>40560</v>
      </c>
      <c r="D1690" s="277">
        <f t="shared" si="185"/>
        <v>101400</v>
      </c>
      <c r="E1690" s="277">
        <f t="shared" si="186"/>
        <v>169000</v>
      </c>
      <c r="F1690" s="277">
        <f t="shared" si="188"/>
        <v>202800</v>
      </c>
      <c r="G1690" s="277">
        <f t="shared" si="187"/>
        <v>20280</v>
      </c>
    </row>
    <row r="1691" spans="1:7" x14ac:dyDescent="0.25">
      <c r="A1691" s="277">
        <f t="shared" si="182"/>
        <v>16910</v>
      </c>
      <c r="B1691" s="277">
        <f t="shared" si="183"/>
        <v>33820</v>
      </c>
      <c r="C1691" s="277">
        <f t="shared" si="184"/>
        <v>40584</v>
      </c>
      <c r="D1691" s="277">
        <f t="shared" si="185"/>
        <v>101460</v>
      </c>
      <c r="E1691" s="277">
        <f t="shared" si="186"/>
        <v>169100</v>
      </c>
      <c r="F1691" s="277">
        <f t="shared" si="188"/>
        <v>202920</v>
      </c>
      <c r="G1691" s="277">
        <f t="shared" si="187"/>
        <v>20292</v>
      </c>
    </row>
    <row r="1692" spans="1:7" x14ac:dyDescent="0.25">
      <c r="A1692" s="277">
        <f t="shared" si="182"/>
        <v>16920</v>
      </c>
      <c r="B1692" s="277">
        <f t="shared" si="183"/>
        <v>33840</v>
      </c>
      <c r="C1692" s="277">
        <f t="shared" si="184"/>
        <v>40608</v>
      </c>
      <c r="D1692" s="277">
        <f t="shared" si="185"/>
        <v>101520</v>
      </c>
      <c r="E1692" s="277">
        <f t="shared" si="186"/>
        <v>169200</v>
      </c>
      <c r="F1692" s="277">
        <f t="shared" si="188"/>
        <v>203040</v>
      </c>
      <c r="G1692" s="277">
        <f t="shared" si="187"/>
        <v>20304</v>
      </c>
    </row>
    <row r="1693" spans="1:7" x14ac:dyDescent="0.25">
      <c r="A1693" s="277">
        <f t="shared" si="182"/>
        <v>16930</v>
      </c>
      <c r="B1693" s="277">
        <f t="shared" si="183"/>
        <v>33860</v>
      </c>
      <c r="C1693" s="277">
        <f t="shared" si="184"/>
        <v>40632</v>
      </c>
      <c r="D1693" s="277">
        <f t="shared" si="185"/>
        <v>101580</v>
      </c>
      <c r="E1693" s="277">
        <f t="shared" si="186"/>
        <v>169300</v>
      </c>
      <c r="F1693" s="277">
        <f t="shared" si="188"/>
        <v>203160</v>
      </c>
      <c r="G1693" s="277">
        <f t="shared" si="187"/>
        <v>20316</v>
      </c>
    </row>
    <row r="1694" spans="1:7" x14ac:dyDescent="0.25">
      <c r="A1694" s="277">
        <f t="shared" si="182"/>
        <v>16940</v>
      </c>
      <c r="B1694" s="277">
        <f t="shared" si="183"/>
        <v>33880</v>
      </c>
      <c r="C1694" s="277">
        <f t="shared" si="184"/>
        <v>40656</v>
      </c>
      <c r="D1694" s="277">
        <f t="shared" si="185"/>
        <v>101640</v>
      </c>
      <c r="E1694" s="277">
        <f t="shared" si="186"/>
        <v>169400</v>
      </c>
      <c r="F1694" s="277">
        <f t="shared" si="188"/>
        <v>203280</v>
      </c>
      <c r="G1694" s="277">
        <f t="shared" si="187"/>
        <v>20328</v>
      </c>
    </row>
    <row r="1695" spans="1:7" x14ac:dyDescent="0.25">
      <c r="A1695" s="277">
        <f t="shared" si="182"/>
        <v>16950</v>
      </c>
      <c r="B1695" s="277">
        <f t="shared" si="183"/>
        <v>33900</v>
      </c>
      <c r="C1695" s="277">
        <f t="shared" si="184"/>
        <v>40680</v>
      </c>
      <c r="D1695" s="277">
        <f t="shared" si="185"/>
        <v>101700</v>
      </c>
      <c r="E1695" s="277">
        <f t="shared" si="186"/>
        <v>169500</v>
      </c>
      <c r="F1695" s="277">
        <f t="shared" si="188"/>
        <v>203400</v>
      </c>
      <c r="G1695" s="277">
        <f t="shared" si="187"/>
        <v>20340</v>
      </c>
    </row>
    <row r="1696" spans="1:7" x14ac:dyDescent="0.25">
      <c r="A1696" s="277">
        <f t="shared" si="182"/>
        <v>16960</v>
      </c>
      <c r="B1696" s="277">
        <f t="shared" si="183"/>
        <v>33920</v>
      </c>
      <c r="C1696" s="277">
        <f t="shared" si="184"/>
        <v>40704</v>
      </c>
      <c r="D1696" s="277">
        <f t="shared" si="185"/>
        <v>101760</v>
      </c>
      <c r="E1696" s="277">
        <f t="shared" si="186"/>
        <v>169600</v>
      </c>
      <c r="F1696" s="277">
        <f t="shared" si="188"/>
        <v>203520</v>
      </c>
      <c r="G1696" s="277">
        <f t="shared" si="187"/>
        <v>20352</v>
      </c>
    </row>
    <row r="1697" spans="1:7" x14ac:dyDescent="0.25">
      <c r="A1697" s="277">
        <f t="shared" si="182"/>
        <v>16970</v>
      </c>
      <c r="B1697" s="277">
        <f t="shared" si="183"/>
        <v>33940</v>
      </c>
      <c r="C1697" s="277">
        <f t="shared" si="184"/>
        <v>40728</v>
      </c>
      <c r="D1697" s="277">
        <f t="shared" si="185"/>
        <v>101820</v>
      </c>
      <c r="E1697" s="277">
        <f t="shared" si="186"/>
        <v>169700</v>
      </c>
      <c r="F1697" s="277">
        <f t="shared" si="188"/>
        <v>203640</v>
      </c>
      <c r="G1697" s="277">
        <f t="shared" si="187"/>
        <v>20364</v>
      </c>
    </row>
    <row r="1698" spans="1:7" x14ac:dyDescent="0.25">
      <c r="A1698" s="277">
        <f t="shared" si="182"/>
        <v>16980</v>
      </c>
      <c r="B1698" s="277">
        <f t="shared" si="183"/>
        <v>33960</v>
      </c>
      <c r="C1698" s="277">
        <f t="shared" si="184"/>
        <v>40752</v>
      </c>
      <c r="D1698" s="277">
        <f t="shared" si="185"/>
        <v>101880</v>
      </c>
      <c r="E1698" s="277">
        <f t="shared" si="186"/>
        <v>169800</v>
      </c>
      <c r="F1698" s="277">
        <f t="shared" si="188"/>
        <v>203760</v>
      </c>
      <c r="G1698" s="277">
        <f t="shared" si="187"/>
        <v>20376</v>
      </c>
    </row>
    <row r="1699" spans="1:7" x14ac:dyDescent="0.25">
      <c r="A1699" s="277">
        <f t="shared" si="182"/>
        <v>16990</v>
      </c>
      <c r="B1699" s="277">
        <f t="shared" si="183"/>
        <v>33980</v>
      </c>
      <c r="C1699" s="277">
        <f t="shared" si="184"/>
        <v>40776</v>
      </c>
      <c r="D1699" s="277">
        <f t="shared" si="185"/>
        <v>101940</v>
      </c>
      <c r="E1699" s="277">
        <f t="shared" si="186"/>
        <v>169900</v>
      </c>
      <c r="F1699" s="277">
        <f t="shared" si="188"/>
        <v>203880</v>
      </c>
      <c r="G1699" s="277">
        <f t="shared" si="187"/>
        <v>20388</v>
      </c>
    </row>
    <row r="1700" spans="1:7" x14ac:dyDescent="0.25">
      <c r="A1700" s="277">
        <f t="shared" si="182"/>
        <v>17000</v>
      </c>
      <c r="B1700" s="277">
        <f t="shared" si="183"/>
        <v>34000</v>
      </c>
      <c r="C1700" s="277">
        <f t="shared" si="184"/>
        <v>40800</v>
      </c>
      <c r="D1700" s="277">
        <f t="shared" si="185"/>
        <v>102000</v>
      </c>
      <c r="E1700" s="277">
        <f t="shared" si="186"/>
        <v>170000</v>
      </c>
      <c r="F1700" s="277">
        <f t="shared" si="188"/>
        <v>204000</v>
      </c>
      <c r="G1700" s="277">
        <f t="shared" si="187"/>
        <v>20400</v>
      </c>
    </row>
    <row r="1701" spans="1:7" x14ac:dyDescent="0.25">
      <c r="A1701" s="277">
        <f t="shared" si="182"/>
        <v>17010</v>
      </c>
      <c r="B1701" s="277">
        <f t="shared" si="183"/>
        <v>34020</v>
      </c>
      <c r="C1701" s="277">
        <f t="shared" si="184"/>
        <v>40824</v>
      </c>
      <c r="D1701" s="277">
        <f t="shared" si="185"/>
        <v>102060</v>
      </c>
      <c r="E1701" s="277">
        <f t="shared" si="186"/>
        <v>170100</v>
      </c>
      <c r="F1701" s="277">
        <f t="shared" si="188"/>
        <v>204120</v>
      </c>
      <c r="G1701" s="277">
        <f t="shared" si="187"/>
        <v>20412</v>
      </c>
    </row>
    <row r="1702" spans="1:7" x14ac:dyDescent="0.25">
      <c r="A1702" s="277">
        <f t="shared" si="182"/>
        <v>17020</v>
      </c>
      <c r="B1702" s="277">
        <f t="shared" si="183"/>
        <v>34040</v>
      </c>
      <c r="C1702" s="277">
        <f t="shared" si="184"/>
        <v>40848</v>
      </c>
      <c r="D1702" s="277">
        <f t="shared" si="185"/>
        <v>102120</v>
      </c>
      <c r="E1702" s="277">
        <f t="shared" si="186"/>
        <v>170200</v>
      </c>
      <c r="F1702" s="277">
        <f t="shared" si="188"/>
        <v>204240</v>
      </c>
      <c r="G1702" s="277">
        <f t="shared" si="187"/>
        <v>20424</v>
      </c>
    </row>
    <row r="1703" spans="1:7" x14ac:dyDescent="0.25">
      <c r="A1703" s="277">
        <f t="shared" si="182"/>
        <v>17030</v>
      </c>
      <c r="B1703" s="277">
        <f t="shared" si="183"/>
        <v>34060</v>
      </c>
      <c r="C1703" s="277">
        <f t="shared" si="184"/>
        <v>40872</v>
      </c>
      <c r="D1703" s="277">
        <f t="shared" si="185"/>
        <v>102180</v>
      </c>
      <c r="E1703" s="277">
        <f t="shared" si="186"/>
        <v>170300</v>
      </c>
      <c r="F1703" s="277">
        <f t="shared" si="188"/>
        <v>204360</v>
      </c>
      <c r="G1703" s="277">
        <f t="shared" si="187"/>
        <v>20436</v>
      </c>
    </row>
    <row r="1704" spans="1:7" x14ac:dyDescent="0.25">
      <c r="A1704" s="277">
        <f t="shared" si="182"/>
        <v>17040</v>
      </c>
      <c r="B1704" s="277">
        <f t="shared" si="183"/>
        <v>34080</v>
      </c>
      <c r="C1704" s="277">
        <f t="shared" si="184"/>
        <v>40896</v>
      </c>
      <c r="D1704" s="277">
        <f t="shared" si="185"/>
        <v>102240</v>
      </c>
      <c r="E1704" s="277">
        <f t="shared" si="186"/>
        <v>170400</v>
      </c>
      <c r="F1704" s="277">
        <f t="shared" si="188"/>
        <v>204480</v>
      </c>
      <c r="G1704" s="277">
        <f t="shared" si="187"/>
        <v>20448</v>
      </c>
    </row>
    <row r="1705" spans="1:7" x14ac:dyDescent="0.25">
      <c r="A1705" s="277">
        <f t="shared" si="182"/>
        <v>17050</v>
      </c>
      <c r="B1705" s="277">
        <f t="shared" si="183"/>
        <v>34100</v>
      </c>
      <c r="C1705" s="277">
        <f t="shared" si="184"/>
        <v>40920</v>
      </c>
      <c r="D1705" s="277">
        <f t="shared" si="185"/>
        <v>102300</v>
      </c>
      <c r="E1705" s="277">
        <f t="shared" si="186"/>
        <v>170500</v>
      </c>
      <c r="F1705" s="277">
        <f t="shared" si="188"/>
        <v>204600</v>
      </c>
      <c r="G1705" s="277">
        <f t="shared" si="187"/>
        <v>20460</v>
      </c>
    </row>
    <row r="1706" spans="1:7" x14ac:dyDescent="0.25">
      <c r="A1706" s="277">
        <f t="shared" si="182"/>
        <v>17060</v>
      </c>
      <c r="B1706" s="277">
        <f t="shared" si="183"/>
        <v>34120</v>
      </c>
      <c r="C1706" s="277">
        <f t="shared" si="184"/>
        <v>40944</v>
      </c>
      <c r="D1706" s="277">
        <f t="shared" si="185"/>
        <v>102360</v>
      </c>
      <c r="E1706" s="277">
        <f t="shared" si="186"/>
        <v>170600</v>
      </c>
      <c r="F1706" s="277">
        <f t="shared" si="188"/>
        <v>204720</v>
      </c>
      <c r="G1706" s="277">
        <f t="shared" si="187"/>
        <v>20472</v>
      </c>
    </row>
    <row r="1707" spans="1:7" x14ac:dyDescent="0.25">
      <c r="A1707" s="277">
        <f t="shared" si="182"/>
        <v>17070</v>
      </c>
      <c r="B1707" s="277">
        <f t="shared" si="183"/>
        <v>34140</v>
      </c>
      <c r="C1707" s="277">
        <f t="shared" si="184"/>
        <v>40968</v>
      </c>
      <c r="D1707" s="277">
        <f t="shared" si="185"/>
        <v>102420</v>
      </c>
      <c r="E1707" s="277">
        <f t="shared" si="186"/>
        <v>170700</v>
      </c>
      <c r="F1707" s="277">
        <f t="shared" si="188"/>
        <v>204840</v>
      </c>
      <c r="G1707" s="277">
        <f t="shared" si="187"/>
        <v>20484</v>
      </c>
    </row>
    <row r="1708" spans="1:7" x14ac:dyDescent="0.25">
      <c r="A1708" s="277">
        <f t="shared" si="182"/>
        <v>17080</v>
      </c>
      <c r="B1708" s="277">
        <f t="shared" si="183"/>
        <v>34160</v>
      </c>
      <c r="C1708" s="277">
        <f t="shared" si="184"/>
        <v>40992</v>
      </c>
      <c r="D1708" s="277">
        <f t="shared" si="185"/>
        <v>102480</v>
      </c>
      <c r="E1708" s="277">
        <f t="shared" si="186"/>
        <v>170800</v>
      </c>
      <c r="F1708" s="277">
        <f t="shared" si="188"/>
        <v>204960</v>
      </c>
      <c r="G1708" s="277">
        <f t="shared" si="187"/>
        <v>20496</v>
      </c>
    </row>
    <row r="1709" spans="1:7" x14ac:dyDescent="0.25">
      <c r="A1709" s="277">
        <f t="shared" si="182"/>
        <v>17090</v>
      </c>
      <c r="B1709" s="277">
        <f t="shared" si="183"/>
        <v>34180</v>
      </c>
      <c r="C1709" s="277">
        <f t="shared" si="184"/>
        <v>41016</v>
      </c>
      <c r="D1709" s="277">
        <f t="shared" si="185"/>
        <v>102540</v>
      </c>
      <c r="E1709" s="277">
        <f t="shared" si="186"/>
        <v>170900</v>
      </c>
      <c r="F1709" s="277">
        <f t="shared" si="188"/>
        <v>205080</v>
      </c>
      <c r="G1709" s="277">
        <f t="shared" si="187"/>
        <v>20508</v>
      </c>
    </row>
    <row r="1710" spans="1:7" x14ac:dyDescent="0.25">
      <c r="A1710" s="277">
        <f t="shared" si="182"/>
        <v>17100</v>
      </c>
      <c r="B1710" s="277">
        <f t="shared" si="183"/>
        <v>34200</v>
      </c>
      <c r="C1710" s="277">
        <f t="shared" si="184"/>
        <v>41040</v>
      </c>
      <c r="D1710" s="277">
        <f t="shared" si="185"/>
        <v>102600</v>
      </c>
      <c r="E1710" s="277">
        <f t="shared" si="186"/>
        <v>171000</v>
      </c>
      <c r="F1710" s="277">
        <f t="shared" si="188"/>
        <v>205200</v>
      </c>
      <c r="G1710" s="277">
        <f t="shared" si="187"/>
        <v>20520</v>
      </c>
    </row>
    <row r="1711" spans="1:7" x14ac:dyDescent="0.25">
      <c r="A1711" s="277">
        <f t="shared" si="182"/>
        <v>17110</v>
      </c>
      <c r="B1711" s="277">
        <f t="shared" si="183"/>
        <v>34220</v>
      </c>
      <c r="C1711" s="277">
        <f t="shared" si="184"/>
        <v>41064</v>
      </c>
      <c r="D1711" s="277">
        <f t="shared" si="185"/>
        <v>102660</v>
      </c>
      <c r="E1711" s="277">
        <f t="shared" si="186"/>
        <v>171100</v>
      </c>
      <c r="F1711" s="277">
        <f t="shared" si="188"/>
        <v>205320</v>
      </c>
      <c r="G1711" s="277">
        <f t="shared" si="187"/>
        <v>20532</v>
      </c>
    </row>
    <row r="1712" spans="1:7" x14ac:dyDescent="0.25">
      <c r="A1712" s="277">
        <f t="shared" si="182"/>
        <v>17120</v>
      </c>
      <c r="B1712" s="277">
        <f t="shared" si="183"/>
        <v>34240</v>
      </c>
      <c r="C1712" s="277">
        <f t="shared" si="184"/>
        <v>41088</v>
      </c>
      <c r="D1712" s="277">
        <f t="shared" si="185"/>
        <v>102720</v>
      </c>
      <c r="E1712" s="277">
        <f t="shared" si="186"/>
        <v>171200</v>
      </c>
      <c r="F1712" s="277">
        <f t="shared" si="188"/>
        <v>205440</v>
      </c>
      <c r="G1712" s="277">
        <f t="shared" si="187"/>
        <v>20544</v>
      </c>
    </row>
    <row r="1713" spans="1:7" x14ac:dyDescent="0.25">
      <c r="A1713" s="277">
        <f t="shared" si="182"/>
        <v>17130</v>
      </c>
      <c r="B1713" s="277">
        <f t="shared" si="183"/>
        <v>34260</v>
      </c>
      <c r="C1713" s="277">
        <f t="shared" si="184"/>
        <v>41112</v>
      </c>
      <c r="D1713" s="277">
        <f t="shared" si="185"/>
        <v>102780</v>
      </c>
      <c r="E1713" s="277">
        <f t="shared" si="186"/>
        <v>171300</v>
      </c>
      <c r="F1713" s="277">
        <f t="shared" si="188"/>
        <v>205560</v>
      </c>
      <c r="G1713" s="277">
        <f t="shared" si="187"/>
        <v>20556</v>
      </c>
    </row>
    <row r="1714" spans="1:7" x14ac:dyDescent="0.25">
      <c r="A1714" s="277">
        <f t="shared" si="182"/>
        <v>17140</v>
      </c>
      <c r="B1714" s="277">
        <f t="shared" si="183"/>
        <v>34280</v>
      </c>
      <c r="C1714" s="277">
        <f t="shared" si="184"/>
        <v>41136</v>
      </c>
      <c r="D1714" s="277">
        <f t="shared" si="185"/>
        <v>102840</v>
      </c>
      <c r="E1714" s="277">
        <f t="shared" si="186"/>
        <v>171400</v>
      </c>
      <c r="F1714" s="277">
        <f t="shared" si="188"/>
        <v>205680</v>
      </c>
      <c r="G1714" s="277">
        <f t="shared" si="187"/>
        <v>20568</v>
      </c>
    </row>
    <row r="1715" spans="1:7" x14ac:dyDescent="0.25">
      <c r="A1715" s="277">
        <f t="shared" si="182"/>
        <v>17150</v>
      </c>
      <c r="B1715" s="277">
        <f t="shared" si="183"/>
        <v>34300</v>
      </c>
      <c r="C1715" s="277">
        <f t="shared" si="184"/>
        <v>41160</v>
      </c>
      <c r="D1715" s="277">
        <f t="shared" si="185"/>
        <v>102900</v>
      </c>
      <c r="E1715" s="277">
        <f t="shared" si="186"/>
        <v>171500</v>
      </c>
      <c r="F1715" s="277">
        <f t="shared" si="188"/>
        <v>205800</v>
      </c>
      <c r="G1715" s="277">
        <f t="shared" si="187"/>
        <v>20580</v>
      </c>
    </row>
    <row r="1716" spans="1:7" x14ac:dyDescent="0.25">
      <c r="A1716" s="277">
        <f t="shared" si="182"/>
        <v>17160</v>
      </c>
      <c r="B1716" s="277">
        <f t="shared" si="183"/>
        <v>34320</v>
      </c>
      <c r="C1716" s="277">
        <f t="shared" si="184"/>
        <v>41184</v>
      </c>
      <c r="D1716" s="277">
        <f t="shared" si="185"/>
        <v>102960</v>
      </c>
      <c r="E1716" s="277">
        <f t="shared" si="186"/>
        <v>171600</v>
      </c>
      <c r="F1716" s="277">
        <f t="shared" si="188"/>
        <v>205920</v>
      </c>
      <c r="G1716" s="277">
        <f t="shared" si="187"/>
        <v>20592</v>
      </c>
    </row>
    <row r="1717" spans="1:7" x14ac:dyDescent="0.25">
      <c r="A1717" s="277">
        <f t="shared" si="182"/>
        <v>17170</v>
      </c>
      <c r="B1717" s="277">
        <f t="shared" si="183"/>
        <v>34340</v>
      </c>
      <c r="C1717" s="277">
        <f t="shared" si="184"/>
        <v>41208</v>
      </c>
      <c r="D1717" s="277">
        <f t="shared" si="185"/>
        <v>103020</v>
      </c>
      <c r="E1717" s="277">
        <f t="shared" si="186"/>
        <v>171700</v>
      </c>
      <c r="F1717" s="277">
        <f t="shared" si="188"/>
        <v>206040</v>
      </c>
      <c r="G1717" s="277">
        <f t="shared" si="187"/>
        <v>20604</v>
      </c>
    </row>
    <row r="1718" spans="1:7" x14ac:dyDescent="0.25">
      <c r="A1718" s="277">
        <f t="shared" si="182"/>
        <v>17180</v>
      </c>
      <c r="B1718" s="277">
        <f t="shared" si="183"/>
        <v>34360</v>
      </c>
      <c r="C1718" s="277">
        <f t="shared" si="184"/>
        <v>41232</v>
      </c>
      <c r="D1718" s="277">
        <f t="shared" si="185"/>
        <v>103080</v>
      </c>
      <c r="E1718" s="277">
        <f t="shared" si="186"/>
        <v>171800</v>
      </c>
      <c r="F1718" s="277">
        <f t="shared" si="188"/>
        <v>206160</v>
      </c>
      <c r="G1718" s="277">
        <f t="shared" si="187"/>
        <v>20616</v>
      </c>
    </row>
    <row r="1719" spans="1:7" x14ac:dyDescent="0.25">
      <c r="A1719" s="277">
        <f t="shared" si="182"/>
        <v>17190</v>
      </c>
      <c r="B1719" s="277">
        <f t="shared" si="183"/>
        <v>34380</v>
      </c>
      <c r="C1719" s="277">
        <f t="shared" si="184"/>
        <v>41256</v>
      </c>
      <c r="D1719" s="277">
        <f t="shared" si="185"/>
        <v>103140</v>
      </c>
      <c r="E1719" s="277">
        <f t="shared" si="186"/>
        <v>171900</v>
      </c>
      <c r="F1719" s="277">
        <f t="shared" si="188"/>
        <v>206280</v>
      </c>
      <c r="G1719" s="277">
        <f t="shared" si="187"/>
        <v>20628</v>
      </c>
    </row>
    <row r="1720" spans="1:7" x14ac:dyDescent="0.25">
      <c r="A1720" s="277">
        <f t="shared" si="182"/>
        <v>17200</v>
      </c>
      <c r="B1720" s="277">
        <f t="shared" si="183"/>
        <v>34400</v>
      </c>
      <c r="C1720" s="277">
        <f t="shared" si="184"/>
        <v>41280</v>
      </c>
      <c r="D1720" s="277">
        <f t="shared" si="185"/>
        <v>103200</v>
      </c>
      <c r="E1720" s="277">
        <f t="shared" si="186"/>
        <v>172000</v>
      </c>
      <c r="F1720" s="277">
        <f t="shared" si="188"/>
        <v>206400</v>
      </c>
      <c r="G1720" s="277">
        <f t="shared" si="187"/>
        <v>20640</v>
      </c>
    </row>
    <row r="1721" spans="1:7" x14ac:dyDescent="0.25">
      <c r="A1721" s="277">
        <f t="shared" si="182"/>
        <v>17210</v>
      </c>
      <c r="B1721" s="277">
        <f t="shared" si="183"/>
        <v>34420</v>
      </c>
      <c r="C1721" s="277">
        <f t="shared" si="184"/>
        <v>41304</v>
      </c>
      <c r="D1721" s="277">
        <f t="shared" si="185"/>
        <v>103260</v>
      </c>
      <c r="E1721" s="277">
        <f t="shared" si="186"/>
        <v>172100</v>
      </c>
      <c r="F1721" s="277">
        <f t="shared" si="188"/>
        <v>206520</v>
      </c>
      <c r="G1721" s="277">
        <f t="shared" si="187"/>
        <v>20652</v>
      </c>
    </row>
    <row r="1722" spans="1:7" x14ac:dyDescent="0.25">
      <c r="A1722" s="277">
        <f t="shared" si="182"/>
        <v>17220</v>
      </c>
      <c r="B1722" s="277">
        <f t="shared" si="183"/>
        <v>34440</v>
      </c>
      <c r="C1722" s="277">
        <f t="shared" si="184"/>
        <v>41328</v>
      </c>
      <c r="D1722" s="277">
        <f t="shared" si="185"/>
        <v>103320</v>
      </c>
      <c r="E1722" s="277">
        <f t="shared" si="186"/>
        <v>172200</v>
      </c>
      <c r="F1722" s="277">
        <f t="shared" si="188"/>
        <v>206640</v>
      </c>
      <c r="G1722" s="277">
        <f t="shared" si="187"/>
        <v>20664</v>
      </c>
    </row>
    <row r="1723" spans="1:7" x14ac:dyDescent="0.25">
      <c r="A1723" s="277">
        <f t="shared" si="182"/>
        <v>17230</v>
      </c>
      <c r="B1723" s="277">
        <f t="shared" si="183"/>
        <v>34460</v>
      </c>
      <c r="C1723" s="277">
        <f t="shared" si="184"/>
        <v>41352</v>
      </c>
      <c r="D1723" s="277">
        <f t="shared" si="185"/>
        <v>103380</v>
      </c>
      <c r="E1723" s="277">
        <f t="shared" si="186"/>
        <v>172300</v>
      </c>
      <c r="F1723" s="277">
        <f t="shared" si="188"/>
        <v>206760</v>
      </c>
      <c r="G1723" s="277">
        <f t="shared" si="187"/>
        <v>20676</v>
      </c>
    </row>
    <row r="1724" spans="1:7" x14ac:dyDescent="0.25">
      <c r="A1724" s="277">
        <f t="shared" si="182"/>
        <v>17240</v>
      </c>
      <c r="B1724" s="277">
        <f t="shared" si="183"/>
        <v>34480</v>
      </c>
      <c r="C1724" s="277">
        <f t="shared" si="184"/>
        <v>41376</v>
      </c>
      <c r="D1724" s="277">
        <f t="shared" si="185"/>
        <v>103440</v>
      </c>
      <c r="E1724" s="277">
        <f t="shared" si="186"/>
        <v>172400</v>
      </c>
      <c r="F1724" s="277">
        <f t="shared" si="188"/>
        <v>206880</v>
      </c>
      <c r="G1724" s="277">
        <f t="shared" si="187"/>
        <v>20688</v>
      </c>
    </row>
    <row r="1725" spans="1:7" x14ac:dyDescent="0.25">
      <c r="A1725" s="277">
        <f t="shared" si="182"/>
        <v>17250</v>
      </c>
      <c r="B1725" s="277">
        <f t="shared" si="183"/>
        <v>34500</v>
      </c>
      <c r="C1725" s="277">
        <f t="shared" si="184"/>
        <v>41400</v>
      </c>
      <c r="D1725" s="277">
        <f t="shared" si="185"/>
        <v>103500</v>
      </c>
      <c r="E1725" s="277">
        <f t="shared" si="186"/>
        <v>172500</v>
      </c>
      <c r="F1725" s="277">
        <f t="shared" si="188"/>
        <v>207000</v>
      </c>
      <c r="G1725" s="277">
        <f t="shared" si="187"/>
        <v>20700</v>
      </c>
    </row>
    <row r="1726" spans="1:7" x14ac:dyDescent="0.25">
      <c r="A1726" s="277">
        <f t="shared" si="182"/>
        <v>17260</v>
      </c>
      <c r="B1726" s="277">
        <f t="shared" si="183"/>
        <v>34520</v>
      </c>
      <c r="C1726" s="277">
        <f t="shared" si="184"/>
        <v>41424</v>
      </c>
      <c r="D1726" s="277">
        <f t="shared" si="185"/>
        <v>103560</v>
      </c>
      <c r="E1726" s="277">
        <f t="shared" si="186"/>
        <v>172600</v>
      </c>
      <c r="F1726" s="277">
        <f t="shared" si="188"/>
        <v>207120</v>
      </c>
      <c r="G1726" s="277">
        <f t="shared" si="187"/>
        <v>20712</v>
      </c>
    </row>
    <row r="1727" spans="1:7" x14ac:dyDescent="0.25">
      <c r="A1727" s="277">
        <f t="shared" si="182"/>
        <v>17270</v>
      </c>
      <c r="B1727" s="277">
        <f t="shared" si="183"/>
        <v>34540</v>
      </c>
      <c r="C1727" s="277">
        <f t="shared" si="184"/>
        <v>41448</v>
      </c>
      <c r="D1727" s="277">
        <f t="shared" si="185"/>
        <v>103620</v>
      </c>
      <c r="E1727" s="277">
        <f t="shared" si="186"/>
        <v>172700</v>
      </c>
      <c r="F1727" s="277">
        <f t="shared" si="188"/>
        <v>207240</v>
      </c>
      <c r="G1727" s="277">
        <f t="shared" si="187"/>
        <v>20724</v>
      </c>
    </row>
    <row r="1728" spans="1:7" x14ac:dyDescent="0.25">
      <c r="A1728" s="277">
        <f t="shared" si="182"/>
        <v>17280</v>
      </c>
      <c r="B1728" s="277">
        <f t="shared" si="183"/>
        <v>34560</v>
      </c>
      <c r="C1728" s="277">
        <f t="shared" si="184"/>
        <v>41472</v>
      </c>
      <c r="D1728" s="277">
        <f t="shared" si="185"/>
        <v>103680</v>
      </c>
      <c r="E1728" s="277">
        <f t="shared" si="186"/>
        <v>172800</v>
      </c>
      <c r="F1728" s="277">
        <f t="shared" si="188"/>
        <v>207360</v>
      </c>
      <c r="G1728" s="277">
        <f t="shared" si="187"/>
        <v>20736</v>
      </c>
    </row>
    <row r="1729" spans="1:7" x14ac:dyDescent="0.25">
      <c r="A1729" s="277">
        <f t="shared" si="182"/>
        <v>17290</v>
      </c>
      <c r="B1729" s="277">
        <f t="shared" si="183"/>
        <v>34580</v>
      </c>
      <c r="C1729" s="277">
        <f t="shared" si="184"/>
        <v>41496</v>
      </c>
      <c r="D1729" s="277">
        <f t="shared" si="185"/>
        <v>103740</v>
      </c>
      <c r="E1729" s="277">
        <f t="shared" si="186"/>
        <v>172900</v>
      </c>
      <c r="F1729" s="277">
        <f t="shared" si="188"/>
        <v>207480</v>
      </c>
      <c r="G1729" s="277">
        <f t="shared" si="187"/>
        <v>20748</v>
      </c>
    </row>
    <row r="1730" spans="1:7" x14ac:dyDescent="0.25">
      <c r="A1730" s="277">
        <f t="shared" si="182"/>
        <v>17300</v>
      </c>
      <c r="B1730" s="277">
        <f t="shared" si="183"/>
        <v>34600</v>
      </c>
      <c r="C1730" s="277">
        <f t="shared" si="184"/>
        <v>41520</v>
      </c>
      <c r="D1730" s="277">
        <f t="shared" si="185"/>
        <v>103800</v>
      </c>
      <c r="E1730" s="277">
        <f t="shared" si="186"/>
        <v>173000</v>
      </c>
      <c r="F1730" s="277">
        <f t="shared" si="188"/>
        <v>207600</v>
      </c>
      <c r="G1730" s="277">
        <f t="shared" si="187"/>
        <v>20760</v>
      </c>
    </row>
    <row r="1731" spans="1:7" x14ac:dyDescent="0.25">
      <c r="A1731" s="277">
        <f t="shared" ref="A1731:A1794" si="189">A1730+10</f>
        <v>17310</v>
      </c>
      <c r="B1731" s="277">
        <f t="shared" ref="B1731:B1794" si="190">B1730+20</f>
        <v>34620</v>
      </c>
      <c r="C1731" s="277">
        <f t="shared" ref="C1731:C1794" si="191">C1730+24</f>
        <v>41544</v>
      </c>
      <c r="D1731" s="277">
        <f t="shared" ref="D1731:D1794" si="192">D1730+60</f>
        <v>103860</v>
      </c>
      <c r="E1731" s="277">
        <f t="shared" ref="E1731:E1794" si="193">E1730+100</f>
        <v>173100</v>
      </c>
      <c r="F1731" s="277">
        <f t="shared" si="188"/>
        <v>207720</v>
      </c>
      <c r="G1731" s="277">
        <f t="shared" ref="G1731:G1794" si="194">G1730+12</f>
        <v>20772</v>
      </c>
    </row>
    <row r="1732" spans="1:7" x14ac:dyDescent="0.25">
      <c r="A1732" s="277">
        <f t="shared" si="189"/>
        <v>17320</v>
      </c>
      <c r="B1732" s="277">
        <f t="shared" si="190"/>
        <v>34640</v>
      </c>
      <c r="C1732" s="277">
        <f t="shared" si="191"/>
        <v>41568</v>
      </c>
      <c r="D1732" s="277">
        <f t="shared" si="192"/>
        <v>103920</v>
      </c>
      <c r="E1732" s="277">
        <f t="shared" si="193"/>
        <v>173200</v>
      </c>
      <c r="F1732" s="277">
        <f t="shared" ref="F1732:F1795" si="195">F1731+120</f>
        <v>207840</v>
      </c>
      <c r="G1732" s="277">
        <f t="shared" si="194"/>
        <v>20784</v>
      </c>
    </row>
    <row r="1733" spans="1:7" x14ac:dyDescent="0.25">
      <c r="A1733" s="277">
        <f t="shared" si="189"/>
        <v>17330</v>
      </c>
      <c r="B1733" s="277">
        <f t="shared" si="190"/>
        <v>34660</v>
      </c>
      <c r="C1733" s="277">
        <f t="shared" si="191"/>
        <v>41592</v>
      </c>
      <c r="D1733" s="277">
        <f t="shared" si="192"/>
        <v>103980</v>
      </c>
      <c r="E1733" s="277">
        <f t="shared" si="193"/>
        <v>173300</v>
      </c>
      <c r="F1733" s="277">
        <f t="shared" si="195"/>
        <v>207960</v>
      </c>
      <c r="G1733" s="277">
        <f t="shared" si="194"/>
        <v>20796</v>
      </c>
    </row>
    <row r="1734" spans="1:7" x14ac:dyDescent="0.25">
      <c r="A1734" s="277">
        <f t="shared" si="189"/>
        <v>17340</v>
      </c>
      <c r="B1734" s="277">
        <f t="shared" si="190"/>
        <v>34680</v>
      </c>
      <c r="C1734" s="277">
        <f t="shared" si="191"/>
        <v>41616</v>
      </c>
      <c r="D1734" s="277">
        <f t="shared" si="192"/>
        <v>104040</v>
      </c>
      <c r="E1734" s="277">
        <f t="shared" si="193"/>
        <v>173400</v>
      </c>
      <c r="F1734" s="277">
        <f t="shared" si="195"/>
        <v>208080</v>
      </c>
      <c r="G1734" s="277">
        <f t="shared" si="194"/>
        <v>20808</v>
      </c>
    </row>
    <row r="1735" spans="1:7" x14ac:dyDescent="0.25">
      <c r="A1735" s="277">
        <f t="shared" si="189"/>
        <v>17350</v>
      </c>
      <c r="B1735" s="277">
        <f t="shared" si="190"/>
        <v>34700</v>
      </c>
      <c r="C1735" s="277">
        <f t="shared" si="191"/>
        <v>41640</v>
      </c>
      <c r="D1735" s="277">
        <f t="shared" si="192"/>
        <v>104100</v>
      </c>
      <c r="E1735" s="277">
        <f t="shared" si="193"/>
        <v>173500</v>
      </c>
      <c r="F1735" s="277">
        <f t="shared" si="195"/>
        <v>208200</v>
      </c>
      <c r="G1735" s="277">
        <f t="shared" si="194"/>
        <v>20820</v>
      </c>
    </row>
    <row r="1736" spans="1:7" x14ac:dyDescent="0.25">
      <c r="A1736" s="277">
        <f t="shared" si="189"/>
        <v>17360</v>
      </c>
      <c r="B1736" s="277">
        <f t="shared" si="190"/>
        <v>34720</v>
      </c>
      <c r="C1736" s="277">
        <f t="shared" si="191"/>
        <v>41664</v>
      </c>
      <c r="D1736" s="277">
        <f t="shared" si="192"/>
        <v>104160</v>
      </c>
      <c r="E1736" s="277">
        <f t="shared" si="193"/>
        <v>173600</v>
      </c>
      <c r="F1736" s="277">
        <f t="shared" si="195"/>
        <v>208320</v>
      </c>
      <c r="G1736" s="277">
        <f t="shared" si="194"/>
        <v>20832</v>
      </c>
    </row>
    <row r="1737" spans="1:7" x14ac:dyDescent="0.25">
      <c r="A1737" s="277">
        <f t="shared" si="189"/>
        <v>17370</v>
      </c>
      <c r="B1737" s="277">
        <f t="shared" si="190"/>
        <v>34740</v>
      </c>
      <c r="C1737" s="277">
        <f t="shared" si="191"/>
        <v>41688</v>
      </c>
      <c r="D1737" s="277">
        <f t="shared" si="192"/>
        <v>104220</v>
      </c>
      <c r="E1737" s="277">
        <f t="shared" si="193"/>
        <v>173700</v>
      </c>
      <c r="F1737" s="277">
        <f t="shared" si="195"/>
        <v>208440</v>
      </c>
      <c r="G1737" s="277">
        <f t="shared" si="194"/>
        <v>20844</v>
      </c>
    </row>
    <row r="1738" spans="1:7" x14ac:dyDescent="0.25">
      <c r="A1738" s="277">
        <f t="shared" si="189"/>
        <v>17380</v>
      </c>
      <c r="B1738" s="277">
        <f t="shared" si="190"/>
        <v>34760</v>
      </c>
      <c r="C1738" s="277">
        <f t="shared" si="191"/>
        <v>41712</v>
      </c>
      <c r="D1738" s="277">
        <f t="shared" si="192"/>
        <v>104280</v>
      </c>
      <c r="E1738" s="277">
        <f t="shared" si="193"/>
        <v>173800</v>
      </c>
      <c r="F1738" s="277">
        <f t="shared" si="195"/>
        <v>208560</v>
      </c>
      <c r="G1738" s="277">
        <f t="shared" si="194"/>
        <v>20856</v>
      </c>
    </row>
    <row r="1739" spans="1:7" x14ac:dyDescent="0.25">
      <c r="A1739" s="277">
        <f t="shared" si="189"/>
        <v>17390</v>
      </c>
      <c r="B1739" s="277">
        <f t="shared" si="190"/>
        <v>34780</v>
      </c>
      <c r="C1739" s="277">
        <f t="shared" si="191"/>
        <v>41736</v>
      </c>
      <c r="D1739" s="277">
        <f t="shared" si="192"/>
        <v>104340</v>
      </c>
      <c r="E1739" s="277">
        <f t="shared" si="193"/>
        <v>173900</v>
      </c>
      <c r="F1739" s="277">
        <f t="shared" si="195"/>
        <v>208680</v>
      </c>
      <c r="G1739" s="277">
        <f t="shared" si="194"/>
        <v>20868</v>
      </c>
    </row>
    <row r="1740" spans="1:7" x14ac:dyDescent="0.25">
      <c r="A1740" s="277">
        <f t="shared" si="189"/>
        <v>17400</v>
      </c>
      <c r="B1740" s="277">
        <f t="shared" si="190"/>
        <v>34800</v>
      </c>
      <c r="C1740" s="277">
        <f t="shared" si="191"/>
        <v>41760</v>
      </c>
      <c r="D1740" s="277">
        <f t="shared" si="192"/>
        <v>104400</v>
      </c>
      <c r="E1740" s="277">
        <f t="shared" si="193"/>
        <v>174000</v>
      </c>
      <c r="F1740" s="277">
        <f t="shared" si="195"/>
        <v>208800</v>
      </c>
      <c r="G1740" s="277">
        <f t="shared" si="194"/>
        <v>20880</v>
      </c>
    </row>
    <row r="1741" spans="1:7" x14ac:dyDescent="0.25">
      <c r="A1741" s="277">
        <f t="shared" si="189"/>
        <v>17410</v>
      </c>
      <c r="B1741" s="277">
        <f t="shared" si="190"/>
        <v>34820</v>
      </c>
      <c r="C1741" s="277">
        <f t="shared" si="191"/>
        <v>41784</v>
      </c>
      <c r="D1741" s="277">
        <f t="shared" si="192"/>
        <v>104460</v>
      </c>
      <c r="E1741" s="277">
        <f t="shared" si="193"/>
        <v>174100</v>
      </c>
      <c r="F1741" s="277">
        <f t="shared" si="195"/>
        <v>208920</v>
      </c>
      <c r="G1741" s="277">
        <f t="shared" si="194"/>
        <v>20892</v>
      </c>
    </row>
    <row r="1742" spans="1:7" x14ac:dyDescent="0.25">
      <c r="A1742" s="277">
        <f t="shared" si="189"/>
        <v>17420</v>
      </c>
      <c r="B1742" s="277">
        <f t="shared" si="190"/>
        <v>34840</v>
      </c>
      <c r="C1742" s="277">
        <f t="shared" si="191"/>
        <v>41808</v>
      </c>
      <c r="D1742" s="277">
        <f t="shared" si="192"/>
        <v>104520</v>
      </c>
      <c r="E1742" s="277">
        <f t="shared" si="193"/>
        <v>174200</v>
      </c>
      <c r="F1742" s="277">
        <f t="shared" si="195"/>
        <v>209040</v>
      </c>
      <c r="G1742" s="277">
        <f t="shared" si="194"/>
        <v>20904</v>
      </c>
    </row>
    <row r="1743" spans="1:7" x14ac:dyDescent="0.25">
      <c r="A1743" s="277">
        <f t="shared" si="189"/>
        <v>17430</v>
      </c>
      <c r="B1743" s="277">
        <f t="shared" si="190"/>
        <v>34860</v>
      </c>
      <c r="C1743" s="277">
        <f t="shared" si="191"/>
        <v>41832</v>
      </c>
      <c r="D1743" s="277">
        <f t="shared" si="192"/>
        <v>104580</v>
      </c>
      <c r="E1743" s="277">
        <f t="shared" si="193"/>
        <v>174300</v>
      </c>
      <c r="F1743" s="277">
        <f t="shared" si="195"/>
        <v>209160</v>
      </c>
      <c r="G1743" s="277">
        <f t="shared" si="194"/>
        <v>20916</v>
      </c>
    </row>
    <row r="1744" spans="1:7" x14ac:dyDescent="0.25">
      <c r="A1744" s="277">
        <f t="shared" si="189"/>
        <v>17440</v>
      </c>
      <c r="B1744" s="277">
        <f t="shared" si="190"/>
        <v>34880</v>
      </c>
      <c r="C1744" s="277">
        <f t="shared" si="191"/>
        <v>41856</v>
      </c>
      <c r="D1744" s="277">
        <f t="shared" si="192"/>
        <v>104640</v>
      </c>
      <c r="E1744" s="277">
        <f t="shared" si="193"/>
        <v>174400</v>
      </c>
      <c r="F1744" s="277">
        <f t="shared" si="195"/>
        <v>209280</v>
      </c>
      <c r="G1744" s="277">
        <f t="shared" si="194"/>
        <v>20928</v>
      </c>
    </row>
    <row r="1745" spans="1:7" x14ac:dyDescent="0.25">
      <c r="A1745" s="277">
        <f t="shared" si="189"/>
        <v>17450</v>
      </c>
      <c r="B1745" s="277">
        <f t="shared" si="190"/>
        <v>34900</v>
      </c>
      <c r="C1745" s="277">
        <f t="shared" si="191"/>
        <v>41880</v>
      </c>
      <c r="D1745" s="277">
        <f t="shared" si="192"/>
        <v>104700</v>
      </c>
      <c r="E1745" s="277">
        <f t="shared" si="193"/>
        <v>174500</v>
      </c>
      <c r="F1745" s="277">
        <f t="shared" si="195"/>
        <v>209400</v>
      </c>
      <c r="G1745" s="277">
        <f t="shared" si="194"/>
        <v>20940</v>
      </c>
    </row>
    <row r="1746" spans="1:7" x14ac:dyDescent="0.25">
      <c r="A1746" s="277">
        <f t="shared" si="189"/>
        <v>17460</v>
      </c>
      <c r="B1746" s="277">
        <f t="shared" si="190"/>
        <v>34920</v>
      </c>
      <c r="C1746" s="277">
        <f t="shared" si="191"/>
        <v>41904</v>
      </c>
      <c r="D1746" s="277">
        <f t="shared" si="192"/>
        <v>104760</v>
      </c>
      <c r="E1746" s="277">
        <f t="shared" si="193"/>
        <v>174600</v>
      </c>
      <c r="F1746" s="277">
        <f t="shared" si="195"/>
        <v>209520</v>
      </c>
      <c r="G1746" s="277">
        <f t="shared" si="194"/>
        <v>20952</v>
      </c>
    </row>
    <row r="1747" spans="1:7" x14ac:dyDescent="0.25">
      <c r="A1747" s="277">
        <f t="shared" si="189"/>
        <v>17470</v>
      </c>
      <c r="B1747" s="277">
        <f t="shared" si="190"/>
        <v>34940</v>
      </c>
      <c r="C1747" s="277">
        <f t="shared" si="191"/>
        <v>41928</v>
      </c>
      <c r="D1747" s="277">
        <f t="shared" si="192"/>
        <v>104820</v>
      </c>
      <c r="E1747" s="277">
        <f t="shared" si="193"/>
        <v>174700</v>
      </c>
      <c r="F1747" s="277">
        <f t="shared" si="195"/>
        <v>209640</v>
      </c>
      <c r="G1747" s="277">
        <f t="shared" si="194"/>
        <v>20964</v>
      </c>
    </row>
    <row r="1748" spans="1:7" x14ac:dyDescent="0.25">
      <c r="A1748" s="277">
        <f t="shared" si="189"/>
        <v>17480</v>
      </c>
      <c r="B1748" s="277">
        <f t="shared" si="190"/>
        <v>34960</v>
      </c>
      <c r="C1748" s="277">
        <f t="shared" si="191"/>
        <v>41952</v>
      </c>
      <c r="D1748" s="277">
        <f t="shared" si="192"/>
        <v>104880</v>
      </c>
      <c r="E1748" s="277">
        <f t="shared" si="193"/>
        <v>174800</v>
      </c>
      <c r="F1748" s="277">
        <f t="shared" si="195"/>
        <v>209760</v>
      </c>
      <c r="G1748" s="277">
        <f t="shared" si="194"/>
        <v>20976</v>
      </c>
    </row>
    <row r="1749" spans="1:7" x14ac:dyDescent="0.25">
      <c r="A1749" s="277">
        <f t="shared" si="189"/>
        <v>17490</v>
      </c>
      <c r="B1749" s="277">
        <f t="shared" si="190"/>
        <v>34980</v>
      </c>
      <c r="C1749" s="277">
        <f t="shared" si="191"/>
        <v>41976</v>
      </c>
      <c r="D1749" s="277">
        <f t="shared" si="192"/>
        <v>104940</v>
      </c>
      <c r="E1749" s="277">
        <f t="shared" si="193"/>
        <v>174900</v>
      </c>
      <c r="F1749" s="277">
        <f t="shared" si="195"/>
        <v>209880</v>
      </c>
      <c r="G1749" s="277">
        <f t="shared" si="194"/>
        <v>20988</v>
      </c>
    </row>
    <row r="1750" spans="1:7" x14ac:dyDescent="0.25">
      <c r="A1750" s="277">
        <f t="shared" si="189"/>
        <v>17500</v>
      </c>
      <c r="B1750" s="277">
        <f t="shared" si="190"/>
        <v>35000</v>
      </c>
      <c r="C1750" s="277">
        <f t="shared" si="191"/>
        <v>42000</v>
      </c>
      <c r="D1750" s="277">
        <f t="shared" si="192"/>
        <v>105000</v>
      </c>
      <c r="E1750" s="277">
        <f t="shared" si="193"/>
        <v>175000</v>
      </c>
      <c r="F1750" s="277">
        <f t="shared" si="195"/>
        <v>210000</v>
      </c>
      <c r="G1750" s="277">
        <f t="shared" si="194"/>
        <v>21000</v>
      </c>
    </row>
    <row r="1751" spans="1:7" x14ac:dyDescent="0.25">
      <c r="A1751" s="277">
        <f t="shared" si="189"/>
        <v>17510</v>
      </c>
      <c r="B1751" s="277">
        <f t="shared" si="190"/>
        <v>35020</v>
      </c>
      <c r="C1751" s="277">
        <f t="shared" si="191"/>
        <v>42024</v>
      </c>
      <c r="D1751" s="277">
        <f t="shared" si="192"/>
        <v>105060</v>
      </c>
      <c r="E1751" s="277">
        <f t="shared" si="193"/>
        <v>175100</v>
      </c>
      <c r="F1751" s="277">
        <f t="shared" si="195"/>
        <v>210120</v>
      </c>
      <c r="G1751" s="277">
        <f t="shared" si="194"/>
        <v>21012</v>
      </c>
    </row>
    <row r="1752" spans="1:7" x14ac:dyDescent="0.25">
      <c r="A1752" s="277">
        <f t="shared" si="189"/>
        <v>17520</v>
      </c>
      <c r="B1752" s="277">
        <f t="shared" si="190"/>
        <v>35040</v>
      </c>
      <c r="C1752" s="277">
        <f t="shared" si="191"/>
        <v>42048</v>
      </c>
      <c r="D1752" s="277">
        <f t="shared" si="192"/>
        <v>105120</v>
      </c>
      <c r="E1752" s="277">
        <f t="shared" si="193"/>
        <v>175200</v>
      </c>
      <c r="F1752" s="277">
        <f t="shared" si="195"/>
        <v>210240</v>
      </c>
      <c r="G1752" s="277">
        <f t="shared" si="194"/>
        <v>21024</v>
      </c>
    </row>
    <row r="1753" spans="1:7" x14ac:dyDescent="0.25">
      <c r="A1753" s="277">
        <f t="shared" si="189"/>
        <v>17530</v>
      </c>
      <c r="B1753" s="277">
        <f t="shared" si="190"/>
        <v>35060</v>
      </c>
      <c r="C1753" s="277">
        <f t="shared" si="191"/>
        <v>42072</v>
      </c>
      <c r="D1753" s="277">
        <f t="shared" si="192"/>
        <v>105180</v>
      </c>
      <c r="E1753" s="277">
        <f t="shared" si="193"/>
        <v>175300</v>
      </c>
      <c r="F1753" s="277">
        <f t="shared" si="195"/>
        <v>210360</v>
      </c>
      <c r="G1753" s="277">
        <f t="shared" si="194"/>
        <v>21036</v>
      </c>
    </row>
    <row r="1754" spans="1:7" x14ac:dyDescent="0.25">
      <c r="A1754" s="277">
        <f t="shared" si="189"/>
        <v>17540</v>
      </c>
      <c r="B1754" s="277">
        <f t="shared" si="190"/>
        <v>35080</v>
      </c>
      <c r="C1754" s="277">
        <f t="shared" si="191"/>
        <v>42096</v>
      </c>
      <c r="D1754" s="277">
        <f t="shared" si="192"/>
        <v>105240</v>
      </c>
      <c r="E1754" s="277">
        <f t="shared" si="193"/>
        <v>175400</v>
      </c>
      <c r="F1754" s="277">
        <f t="shared" si="195"/>
        <v>210480</v>
      </c>
      <c r="G1754" s="277">
        <f t="shared" si="194"/>
        <v>21048</v>
      </c>
    </row>
    <row r="1755" spans="1:7" x14ac:dyDescent="0.25">
      <c r="A1755" s="277">
        <f t="shared" si="189"/>
        <v>17550</v>
      </c>
      <c r="B1755" s="277">
        <f t="shared" si="190"/>
        <v>35100</v>
      </c>
      <c r="C1755" s="277">
        <f t="shared" si="191"/>
        <v>42120</v>
      </c>
      <c r="D1755" s="277">
        <f t="shared" si="192"/>
        <v>105300</v>
      </c>
      <c r="E1755" s="277">
        <f t="shared" si="193"/>
        <v>175500</v>
      </c>
      <c r="F1755" s="277">
        <f t="shared" si="195"/>
        <v>210600</v>
      </c>
      <c r="G1755" s="277">
        <f t="shared" si="194"/>
        <v>21060</v>
      </c>
    </row>
    <row r="1756" spans="1:7" x14ac:dyDescent="0.25">
      <c r="A1756" s="277">
        <f t="shared" si="189"/>
        <v>17560</v>
      </c>
      <c r="B1756" s="277">
        <f t="shared" si="190"/>
        <v>35120</v>
      </c>
      <c r="C1756" s="277">
        <f t="shared" si="191"/>
        <v>42144</v>
      </c>
      <c r="D1756" s="277">
        <f t="shared" si="192"/>
        <v>105360</v>
      </c>
      <c r="E1756" s="277">
        <f t="shared" si="193"/>
        <v>175600</v>
      </c>
      <c r="F1756" s="277">
        <f t="shared" si="195"/>
        <v>210720</v>
      </c>
      <c r="G1756" s="277">
        <f t="shared" si="194"/>
        <v>21072</v>
      </c>
    </row>
    <row r="1757" spans="1:7" x14ac:dyDescent="0.25">
      <c r="A1757" s="277">
        <f t="shared" si="189"/>
        <v>17570</v>
      </c>
      <c r="B1757" s="277">
        <f t="shared" si="190"/>
        <v>35140</v>
      </c>
      <c r="C1757" s="277">
        <f t="shared" si="191"/>
        <v>42168</v>
      </c>
      <c r="D1757" s="277">
        <f t="shared" si="192"/>
        <v>105420</v>
      </c>
      <c r="E1757" s="277">
        <f t="shared" si="193"/>
        <v>175700</v>
      </c>
      <c r="F1757" s="277">
        <f t="shared" si="195"/>
        <v>210840</v>
      </c>
      <c r="G1757" s="277">
        <f t="shared" si="194"/>
        <v>21084</v>
      </c>
    </row>
    <row r="1758" spans="1:7" x14ac:dyDescent="0.25">
      <c r="A1758" s="277">
        <f t="shared" si="189"/>
        <v>17580</v>
      </c>
      <c r="B1758" s="277">
        <f t="shared" si="190"/>
        <v>35160</v>
      </c>
      <c r="C1758" s="277">
        <f t="shared" si="191"/>
        <v>42192</v>
      </c>
      <c r="D1758" s="277">
        <f t="shared" si="192"/>
        <v>105480</v>
      </c>
      <c r="E1758" s="277">
        <f t="shared" si="193"/>
        <v>175800</v>
      </c>
      <c r="F1758" s="277">
        <f t="shared" si="195"/>
        <v>210960</v>
      </c>
      <c r="G1758" s="277">
        <f t="shared" si="194"/>
        <v>21096</v>
      </c>
    </row>
    <row r="1759" spans="1:7" x14ac:dyDescent="0.25">
      <c r="A1759" s="277">
        <f t="shared" si="189"/>
        <v>17590</v>
      </c>
      <c r="B1759" s="277">
        <f t="shared" si="190"/>
        <v>35180</v>
      </c>
      <c r="C1759" s="277">
        <f t="shared" si="191"/>
        <v>42216</v>
      </c>
      <c r="D1759" s="277">
        <f t="shared" si="192"/>
        <v>105540</v>
      </c>
      <c r="E1759" s="277">
        <f t="shared" si="193"/>
        <v>175900</v>
      </c>
      <c r="F1759" s="277">
        <f t="shared" si="195"/>
        <v>211080</v>
      </c>
      <c r="G1759" s="277">
        <f t="shared" si="194"/>
        <v>21108</v>
      </c>
    </row>
    <row r="1760" spans="1:7" x14ac:dyDescent="0.25">
      <c r="A1760" s="277">
        <f t="shared" si="189"/>
        <v>17600</v>
      </c>
      <c r="B1760" s="277">
        <f t="shared" si="190"/>
        <v>35200</v>
      </c>
      <c r="C1760" s="277">
        <f t="shared" si="191"/>
        <v>42240</v>
      </c>
      <c r="D1760" s="277">
        <f t="shared" si="192"/>
        <v>105600</v>
      </c>
      <c r="E1760" s="277">
        <f t="shared" si="193"/>
        <v>176000</v>
      </c>
      <c r="F1760" s="277">
        <f t="shared" si="195"/>
        <v>211200</v>
      </c>
      <c r="G1760" s="277">
        <f t="shared" si="194"/>
        <v>21120</v>
      </c>
    </row>
    <row r="1761" spans="1:7" x14ac:dyDescent="0.25">
      <c r="A1761" s="277">
        <f t="shared" si="189"/>
        <v>17610</v>
      </c>
      <c r="B1761" s="277">
        <f t="shared" si="190"/>
        <v>35220</v>
      </c>
      <c r="C1761" s="277">
        <f t="shared" si="191"/>
        <v>42264</v>
      </c>
      <c r="D1761" s="277">
        <f t="shared" si="192"/>
        <v>105660</v>
      </c>
      <c r="E1761" s="277">
        <f t="shared" si="193"/>
        <v>176100</v>
      </c>
      <c r="F1761" s="277">
        <f t="shared" si="195"/>
        <v>211320</v>
      </c>
      <c r="G1761" s="277">
        <f t="shared" si="194"/>
        <v>21132</v>
      </c>
    </row>
    <row r="1762" spans="1:7" x14ac:dyDescent="0.25">
      <c r="A1762" s="277">
        <f t="shared" si="189"/>
        <v>17620</v>
      </c>
      <c r="B1762" s="277">
        <f t="shared" si="190"/>
        <v>35240</v>
      </c>
      <c r="C1762" s="277">
        <f t="shared" si="191"/>
        <v>42288</v>
      </c>
      <c r="D1762" s="277">
        <f t="shared" si="192"/>
        <v>105720</v>
      </c>
      <c r="E1762" s="277">
        <f t="shared" si="193"/>
        <v>176200</v>
      </c>
      <c r="F1762" s="277">
        <f t="shared" si="195"/>
        <v>211440</v>
      </c>
      <c r="G1762" s="277">
        <f t="shared" si="194"/>
        <v>21144</v>
      </c>
    </row>
    <row r="1763" spans="1:7" x14ac:dyDescent="0.25">
      <c r="A1763" s="277">
        <f t="shared" si="189"/>
        <v>17630</v>
      </c>
      <c r="B1763" s="277">
        <f t="shared" si="190"/>
        <v>35260</v>
      </c>
      <c r="C1763" s="277">
        <f t="shared" si="191"/>
        <v>42312</v>
      </c>
      <c r="D1763" s="277">
        <f t="shared" si="192"/>
        <v>105780</v>
      </c>
      <c r="E1763" s="277">
        <f t="shared" si="193"/>
        <v>176300</v>
      </c>
      <c r="F1763" s="277">
        <f t="shared" si="195"/>
        <v>211560</v>
      </c>
      <c r="G1763" s="277">
        <f t="shared" si="194"/>
        <v>21156</v>
      </c>
    </row>
    <row r="1764" spans="1:7" x14ac:dyDescent="0.25">
      <c r="A1764" s="277">
        <f t="shared" si="189"/>
        <v>17640</v>
      </c>
      <c r="B1764" s="277">
        <f t="shared" si="190"/>
        <v>35280</v>
      </c>
      <c r="C1764" s="277">
        <f t="shared" si="191"/>
        <v>42336</v>
      </c>
      <c r="D1764" s="277">
        <f t="shared" si="192"/>
        <v>105840</v>
      </c>
      <c r="E1764" s="277">
        <f t="shared" si="193"/>
        <v>176400</v>
      </c>
      <c r="F1764" s="277">
        <f t="shared" si="195"/>
        <v>211680</v>
      </c>
      <c r="G1764" s="277">
        <f t="shared" si="194"/>
        <v>21168</v>
      </c>
    </row>
    <row r="1765" spans="1:7" x14ac:dyDescent="0.25">
      <c r="A1765" s="277">
        <f t="shared" si="189"/>
        <v>17650</v>
      </c>
      <c r="B1765" s="277">
        <f t="shared" si="190"/>
        <v>35300</v>
      </c>
      <c r="C1765" s="277">
        <f t="shared" si="191"/>
        <v>42360</v>
      </c>
      <c r="D1765" s="277">
        <f t="shared" si="192"/>
        <v>105900</v>
      </c>
      <c r="E1765" s="277">
        <f t="shared" si="193"/>
        <v>176500</v>
      </c>
      <c r="F1765" s="277">
        <f t="shared" si="195"/>
        <v>211800</v>
      </c>
      <c r="G1765" s="277">
        <f t="shared" si="194"/>
        <v>21180</v>
      </c>
    </row>
    <row r="1766" spans="1:7" x14ac:dyDescent="0.25">
      <c r="A1766" s="277">
        <f t="shared" si="189"/>
        <v>17660</v>
      </c>
      <c r="B1766" s="277">
        <f t="shared" si="190"/>
        <v>35320</v>
      </c>
      <c r="C1766" s="277">
        <f t="shared" si="191"/>
        <v>42384</v>
      </c>
      <c r="D1766" s="277">
        <f t="shared" si="192"/>
        <v>105960</v>
      </c>
      <c r="E1766" s="277">
        <f t="shared" si="193"/>
        <v>176600</v>
      </c>
      <c r="F1766" s="277">
        <f t="shared" si="195"/>
        <v>211920</v>
      </c>
      <c r="G1766" s="277">
        <f t="shared" si="194"/>
        <v>21192</v>
      </c>
    </row>
    <row r="1767" spans="1:7" x14ac:dyDescent="0.25">
      <c r="A1767" s="277">
        <f t="shared" si="189"/>
        <v>17670</v>
      </c>
      <c r="B1767" s="277">
        <f t="shared" si="190"/>
        <v>35340</v>
      </c>
      <c r="C1767" s="277">
        <f t="shared" si="191"/>
        <v>42408</v>
      </c>
      <c r="D1767" s="277">
        <f t="shared" si="192"/>
        <v>106020</v>
      </c>
      <c r="E1767" s="277">
        <f t="shared" si="193"/>
        <v>176700</v>
      </c>
      <c r="F1767" s="277">
        <f t="shared" si="195"/>
        <v>212040</v>
      </c>
      <c r="G1767" s="277">
        <f t="shared" si="194"/>
        <v>21204</v>
      </c>
    </row>
    <row r="1768" spans="1:7" x14ac:dyDescent="0.25">
      <c r="A1768" s="277">
        <f t="shared" si="189"/>
        <v>17680</v>
      </c>
      <c r="B1768" s="277">
        <f t="shared" si="190"/>
        <v>35360</v>
      </c>
      <c r="C1768" s="277">
        <f t="shared" si="191"/>
        <v>42432</v>
      </c>
      <c r="D1768" s="277">
        <f t="shared" si="192"/>
        <v>106080</v>
      </c>
      <c r="E1768" s="277">
        <f t="shared" si="193"/>
        <v>176800</v>
      </c>
      <c r="F1768" s="277">
        <f t="shared" si="195"/>
        <v>212160</v>
      </c>
      <c r="G1768" s="277">
        <f t="shared" si="194"/>
        <v>21216</v>
      </c>
    </row>
    <row r="1769" spans="1:7" x14ac:dyDescent="0.25">
      <c r="A1769" s="277">
        <f t="shared" si="189"/>
        <v>17690</v>
      </c>
      <c r="B1769" s="277">
        <f t="shared" si="190"/>
        <v>35380</v>
      </c>
      <c r="C1769" s="277">
        <f t="shared" si="191"/>
        <v>42456</v>
      </c>
      <c r="D1769" s="277">
        <f t="shared" si="192"/>
        <v>106140</v>
      </c>
      <c r="E1769" s="277">
        <f t="shared" si="193"/>
        <v>176900</v>
      </c>
      <c r="F1769" s="277">
        <f t="shared" si="195"/>
        <v>212280</v>
      </c>
      <c r="G1769" s="277">
        <f t="shared" si="194"/>
        <v>21228</v>
      </c>
    </row>
    <row r="1770" spans="1:7" x14ac:dyDescent="0.25">
      <c r="A1770" s="277">
        <f t="shared" si="189"/>
        <v>17700</v>
      </c>
      <c r="B1770" s="277">
        <f t="shared" si="190"/>
        <v>35400</v>
      </c>
      <c r="C1770" s="277">
        <f t="shared" si="191"/>
        <v>42480</v>
      </c>
      <c r="D1770" s="277">
        <f t="shared" si="192"/>
        <v>106200</v>
      </c>
      <c r="E1770" s="277">
        <f t="shared" si="193"/>
        <v>177000</v>
      </c>
      <c r="F1770" s="277">
        <f t="shared" si="195"/>
        <v>212400</v>
      </c>
      <c r="G1770" s="277">
        <f t="shared" si="194"/>
        <v>21240</v>
      </c>
    </row>
    <row r="1771" spans="1:7" x14ac:dyDescent="0.25">
      <c r="A1771" s="277">
        <f t="shared" si="189"/>
        <v>17710</v>
      </c>
      <c r="B1771" s="277">
        <f t="shared" si="190"/>
        <v>35420</v>
      </c>
      <c r="C1771" s="277">
        <f t="shared" si="191"/>
        <v>42504</v>
      </c>
      <c r="D1771" s="277">
        <f t="shared" si="192"/>
        <v>106260</v>
      </c>
      <c r="E1771" s="277">
        <f t="shared" si="193"/>
        <v>177100</v>
      </c>
      <c r="F1771" s="277">
        <f t="shared" si="195"/>
        <v>212520</v>
      </c>
      <c r="G1771" s="277">
        <f t="shared" si="194"/>
        <v>21252</v>
      </c>
    </row>
    <row r="1772" spans="1:7" x14ac:dyDescent="0.25">
      <c r="A1772" s="277">
        <f t="shared" si="189"/>
        <v>17720</v>
      </c>
      <c r="B1772" s="277">
        <f t="shared" si="190"/>
        <v>35440</v>
      </c>
      <c r="C1772" s="277">
        <f t="shared" si="191"/>
        <v>42528</v>
      </c>
      <c r="D1772" s="277">
        <f t="shared" si="192"/>
        <v>106320</v>
      </c>
      <c r="E1772" s="277">
        <f t="shared" si="193"/>
        <v>177200</v>
      </c>
      <c r="F1772" s="277">
        <f t="shared" si="195"/>
        <v>212640</v>
      </c>
      <c r="G1772" s="277">
        <f t="shared" si="194"/>
        <v>21264</v>
      </c>
    </row>
    <row r="1773" spans="1:7" x14ac:dyDescent="0.25">
      <c r="A1773" s="277">
        <f t="shared" si="189"/>
        <v>17730</v>
      </c>
      <c r="B1773" s="277">
        <f t="shared" si="190"/>
        <v>35460</v>
      </c>
      <c r="C1773" s="277">
        <f t="shared" si="191"/>
        <v>42552</v>
      </c>
      <c r="D1773" s="277">
        <f t="shared" si="192"/>
        <v>106380</v>
      </c>
      <c r="E1773" s="277">
        <f t="shared" si="193"/>
        <v>177300</v>
      </c>
      <c r="F1773" s="277">
        <f t="shared" si="195"/>
        <v>212760</v>
      </c>
      <c r="G1773" s="277">
        <f t="shared" si="194"/>
        <v>21276</v>
      </c>
    </row>
    <row r="1774" spans="1:7" x14ac:dyDescent="0.25">
      <c r="A1774" s="277">
        <f t="shared" si="189"/>
        <v>17740</v>
      </c>
      <c r="B1774" s="277">
        <f t="shared" si="190"/>
        <v>35480</v>
      </c>
      <c r="C1774" s="277">
        <f t="shared" si="191"/>
        <v>42576</v>
      </c>
      <c r="D1774" s="277">
        <f t="shared" si="192"/>
        <v>106440</v>
      </c>
      <c r="E1774" s="277">
        <f t="shared" si="193"/>
        <v>177400</v>
      </c>
      <c r="F1774" s="277">
        <f t="shared" si="195"/>
        <v>212880</v>
      </c>
      <c r="G1774" s="277">
        <f t="shared" si="194"/>
        <v>21288</v>
      </c>
    </row>
    <row r="1775" spans="1:7" x14ac:dyDescent="0.25">
      <c r="A1775" s="277">
        <f t="shared" si="189"/>
        <v>17750</v>
      </c>
      <c r="B1775" s="277">
        <f t="shared" si="190"/>
        <v>35500</v>
      </c>
      <c r="C1775" s="277">
        <f t="shared" si="191"/>
        <v>42600</v>
      </c>
      <c r="D1775" s="277">
        <f t="shared" si="192"/>
        <v>106500</v>
      </c>
      <c r="E1775" s="277">
        <f t="shared" si="193"/>
        <v>177500</v>
      </c>
      <c r="F1775" s="277">
        <f t="shared" si="195"/>
        <v>213000</v>
      </c>
      <c r="G1775" s="277">
        <f t="shared" si="194"/>
        <v>21300</v>
      </c>
    </row>
    <row r="1776" spans="1:7" x14ac:dyDescent="0.25">
      <c r="A1776" s="277">
        <f t="shared" si="189"/>
        <v>17760</v>
      </c>
      <c r="B1776" s="277">
        <f t="shared" si="190"/>
        <v>35520</v>
      </c>
      <c r="C1776" s="277">
        <f t="shared" si="191"/>
        <v>42624</v>
      </c>
      <c r="D1776" s="277">
        <f t="shared" si="192"/>
        <v>106560</v>
      </c>
      <c r="E1776" s="277">
        <f t="shared" si="193"/>
        <v>177600</v>
      </c>
      <c r="F1776" s="277">
        <f t="shared" si="195"/>
        <v>213120</v>
      </c>
      <c r="G1776" s="277">
        <f t="shared" si="194"/>
        <v>21312</v>
      </c>
    </row>
    <row r="1777" spans="1:7" x14ac:dyDescent="0.25">
      <c r="A1777" s="277">
        <f t="shared" si="189"/>
        <v>17770</v>
      </c>
      <c r="B1777" s="277">
        <f t="shared" si="190"/>
        <v>35540</v>
      </c>
      <c r="C1777" s="277">
        <f t="shared" si="191"/>
        <v>42648</v>
      </c>
      <c r="D1777" s="277">
        <f t="shared" si="192"/>
        <v>106620</v>
      </c>
      <c r="E1777" s="277">
        <f t="shared" si="193"/>
        <v>177700</v>
      </c>
      <c r="F1777" s="277">
        <f t="shared" si="195"/>
        <v>213240</v>
      </c>
      <c r="G1777" s="277">
        <f t="shared" si="194"/>
        <v>21324</v>
      </c>
    </row>
    <row r="1778" spans="1:7" x14ac:dyDescent="0.25">
      <c r="A1778" s="277">
        <f t="shared" si="189"/>
        <v>17780</v>
      </c>
      <c r="B1778" s="277">
        <f t="shared" si="190"/>
        <v>35560</v>
      </c>
      <c r="C1778" s="277">
        <f t="shared" si="191"/>
        <v>42672</v>
      </c>
      <c r="D1778" s="277">
        <f t="shared" si="192"/>
        <v>106680</v>
      </c>
      <c r="E1778" s="277">
        <f t="shared" si="193"/>
        <v>177800</v>
      </c>
      <c r="F1778" s="277">
        <f t="shared" si="195"/>
        <v>213360</v>
      </c>
      <c r="G1778" s="277">
        <f t="shared" si="194"/>
        <v>21336</v>
      </c>
    </row>
    <row r="1779" spans="1:7" x14ac:dyDescent="0.25">
      <c r="A1779" s="277">
        <f t="shared" si="189"/>
        <v>17790</v>
      </c>
      <c r="B1779" s="277">
        <f t="shared" si="190"/>
        <v>35580</v>
      </c>
      <c r="C1779" s="277">
        <f t="shared" si="191"/>
        <v>42696</v>
      </c>
      <c r="D1779" s="277">
        <f t="shared" si="192"/>
        <v>106740</v>
      </c>
      <c r="E1779" s="277">
        <f t="shared" si="193"/>
        <v>177900</v>
      </c>
      <c r="F1779" s="277">
        <f t="shared" si="195"/>
        <v>213480</v>
      </c>
      <c r="G1779" s="277">
        <f t="shared" si="194"/>
        <v>21348</v>
      </c>
    </row>
    <row r="1780" spans="1:7" x14ac:dyDescent="0.25">
      <c r="A1780" s="277">
        <f t="shared" si="189"/>
        <v>17800</v>
      </c>
      <c r="B1780" s="277">
        <f t="shared" si="190"/>
        <v>35600</v>
      </c>
      <c r="C1780" s="277">
        <f t="shared" si="191"/>
        <v>42720</v>
      </c>
      <c r="D1780" s="277">
        <f t="shared" si="192"/>
        <v>106800</v>
      </c>
      <c r="E1780" s="277">
        <f t="shared" si="193"/>
        <v>178000</v>
      </c>
      <c r="F1780" s="277">
        <f t="shared" si="195"/>
        <v>213600</v>
      </c>
      <c r="G1780" s="277">
        <f t="shared" si="194"/>
        <v>21360</v>
      </c>
    </row>
    <row r="1781" spans="1:7" x14ac:dyDescent="0.25">
      <c r="A1781" s="277">
        <f t="shared" si="189"/>
        <v>17810</v>
      </c>
      <c r="B1781" s="277">
        <f t="shared" si="190"/>
        <v>35620</v>
      </c>
      <c r="C1781" s="277">
        <f t="shared" si="191"/>
        <v>42744</v>
      </c>
      <c r="D1781" s="277">
        <f t="shared" si="192"/>
        <v>106860</v>
      </c>
      <c r="E1781" s="277">
        <f t="shared" si="193"/>
        <v>178100</v>
      </c>
      <c r="F1781" s="277">
        <f t="shared" si="195"/>
        <v>213720</v>
      </c>
      <c r="G1781" s="277">
        <f t="shared" si="194"/>
        <v>21372</v>
      </c>
    </row>
    <row r="1782" spans="1:7" x14ac:dyDescent="0.25">
      <c r="A1782" s="277">
        <f t="shared" si="189"/>
        <v>17820</v>
      </c>
      <c r="B1782" s="277">
        <f t="shared" si="190"/>
        <v>35640</v>
      </c>
      <c r="C1782" s="277">
        <f t="shared" si="191"/>
        <v>42768</v>
      </c>
      <c r="D1782" s="277">
        <f t="shared" si="192"/>
        <v>106920</v>
      </c>
      <c r="E1782" s="277">
        <f t="shared" si="193"/>
        <v>178200</v>
      </c>
      <c r="F1782" s="277">
        <f t="shared" si="195"/>
        <v>213840</v>
      </c>
      <c r="G1782" s="277">
        <f t="shared" si="194"/>
        <v>21384</v>
      </c>
    </row>
    <row r="1783" spans="1:7" x14ac:dyDescent="0.25">
      <c r="A1783" s="277">
        <f t="shared" si="189"/>
        <v>17830</v>
      </c>
      <c r="B1783" s="277">
        <f t="shared" si="190"/>
        <v>35660</v>
      </c>
      <c r="C1783" s="277">
        <f t="shared" si="191"/>
        <v>42792</v>
      </c>
      <c r="D1783" s="277">
        <f t="shared" si="192"/>
        <v>106980</v>
      </c>
      <c r="E1783" s="277">
        <f t="shared" si="193"/>
        <v>178300</v>
      </c>
      <c r="F1783" s="277">
        <f t="shared" si="195"/>
        <v>213960</v>
      </c>
      <c r="G1783" s="277">
        <f t="shared" si="194"/>
        <v>21396</v>
      </c>
    </row>
    <row r="1784" spans="1:7" x14ac:dyDescent="0.25">
      <c r="A1784" s="277">
        <f t="shared" si="189"/>
        <v>17840</v>
      </c>
      <c r="B1784" s="277">
        <f t="shared" si="190"/>
        <v>35680</v>
      </c>
      <c r="C1784" s="277">
        <f t="shared" si="191"/>
        <v>42816</v>
      </c>
      <c r="D1784" s="277">
        <f t="shared" si="192"/>
        <v>107040</v>
      </c>
      <c r="E1784" s="277">
        <f t="shared" si="193"/>
        <v>178400</v>
      </c>
      <c r="F1784" s="277">
        <f t="shared" si="195"/>
        <v>214080</v>
      </c>
      <c r="G1784" s="277">
        <f t="shared" si="194"/>
        <v>21408</v>
      </c>
    </row>
    <row r="1785" spans="1:7" x14ac:dyDescent="0.25">
      <c r="A1785" s="277">
        <f t="shared" si="189"/>
        <v>17850</v>
      </c>
      <c r="B1785" s="277">
        <f t="shared" si="190"/>
        <v>35700</v>
      </c>
      <c r="C1785" s="277">
        <f t="shared" si="191"/>
        <v>42840</v>
      </c>
      <c r="D1785" s="277">
        <f t="shared" si="192"/>
        <v>107100</v>
      </c>
      <c r="E1785" s="277">
        <f t="shared" si="193"/>
        <v>178500</v>
      </c>
      <c r="F1785" s="277">
        <f t="shared" si="195"/>
        <v>214200</v>
      </c>
      <c r="G1785" s="277">
        <f t="shared" si="194"/>
        <v>21420</v>
      </c>
    </row>
    <row r="1786" spans="1:7" x14ac:dyDescent="0.25">
      <c r="A1786" s="277">
        <f t="shared" si="189"/>
        <v>17860</v>
      </c>
      <c r="B1786" s="277">
        <f t="shared" si="190"/>
        <v>35720</v>
      </c>
      <c r="C1786" s="277">
        <f t="shared" si="191"/>
        <v>42864</v>
      </c>
      <c r="D1786" s="277">
        <f t="shared" si="192"/>
        <v>107160</v>
      </c>
      <c r="E1786" s="277">
        <f t="shared" si="193"/>
        <v>178600</v>
      </c>
      <c r="F1786" s="277">
        <f t="shared" si="195"/>
        <v>214320</v>
      </c>
      <c r="G1786" s="277">
        <f t="shared" si="194"/>
        <v>21432</v>
      </c>
    </row>
    <row r="1787" spans="1:7" x14ac:dyDescent="0.25">
      <c r="A1787" s="277">
        <f t="shared" si="189"/>
        <v>17870</v>
      </c>
      <c r="B1787" s="277">
        <f t="shared" si="190"/>
        <v>35740</v>
      </c>
      <c r="C1787" s="277">
        <f t="shared" si="191"/>
        <v>42888</v>
      </c>
      <c r="D1787" s="277">
        <f t="shared" si="192"/>
        <v>107220</v>
      </c>
      <c r="E1787" s="277">
        <f t="shared" si="193"/>
        <v>178700</v>
      </c>
      <c r="F1787" s="277">
        <f t="shared" si="195"/>
        <v>214440</v>
      </c>
      <c r="G1787" s="277">
        <f t="shared" si="194"/>
        <v>21444</v>
      </c>
    </row>
    <row r="1788" spans="1:7" x14ac:dyDescent="0.25">
      <c r="A1788" s="277">
        <f t="shared" si="189"/>
        <v>17880</v>
      </c>
      <c r="B1788" s="277">
        <f t="shared" si="190"/>
        <v>35760</v>
      </c>
      <c r="C1788" s="277">
        <f t="shared" si="191"/>
        <v>42912</v>
      </c>
      <c r="D1788" s="277">
        <f t="shared" si="192"/>
        <v>107280</v>
      </c>
      <c r="E1788" s="277">
        <f t="shared" si="193"/>
        <v>178800</v>
      </c>
      <c r="F1788" s="277">
        <f t="shared" si="195"/>
        <v>214560</v>
      </c>
      <c r="G1788" s="277">
        <f t="shared" si="194"/>
        <v>21456</v>
      </c>
    </row>
    <row r="1789" spans="1:7" x14ac:dyDescent="0.25">
      <c r="A1789" s="277">
        <f t="shared" si="189"/>
        <v>17890</v>
      </c>
      <c r="B1789" s="277">
        <f t="shared" si="190"/>
        <v>35780</v>
      </c>
      <c r="C1789" s="277">
        <f t="shared" si="191"/>
        <v>42936</v>
      </c>
      <c r="D1789" s="277">
        <f t="shared" si="192"/>
        <v>107340</v>
      </c>
      <c r="E1789" s="277">
        <f t="shared" si="193"/>
        <v>178900</v>
      </c>
      <c r="F1789" s="277">
        <f t="shared" si="195"/>
        <v>214680</v>
      </c>
      <c r="G1789" s="277">
        <f t="shared" si="194"/>
        <v>21468</v>
      </c>
    </row>
    <row r="1790" spans="1:7" x14ac:dyDescent="0.25">
      <c r="A1790" s="277">
        <f t="shared" si="189"/>
        <v>17900</v>
      </c>
      <c r="B1790" s="277">
        <f t="shared" si="190"/>
        <v>35800</v>
      </c>
      <c r="C1790" s="277">
        <f t="shared" si="191"/>
        <v>42960</v>
      </c>
      <c r="D1790" s="277">
        <f t="shared" si="192"/>
        <v>107400</v>
      </c>
      <c r="E1790" s="277">
        <f t="shared" si="193"/>
        <v>179000</v>
      </c>
      <c r="F1790" s="277">
        <f t="shared" si="195"/>
        <v>214800</v>
      </c>
      <c r="G1790" s="277">
        <f t="shared" si="194"/>
        <v>21480</v>
      </c>
    </row>
    <row r="1791" spans="1:7" x14ac:dyDescent="0.25">
      <c r="A1791" s="277">
        <f t="shared" si="189"/>
        <v>17910</v>
      </c>
      <c r="B1791" s="277">
        <f t="shared" si="190"/>
        <v>35820</v>
      </c>
      <c r="C1791" s="277">
        <f t="shared" si="191"/>
        <v>42984</v>
      </c>
      <c r="D1791" s="277">
        <f t="shared" si="192"/>
        <v>107460</v>
      </c>
      <c r="E1791" s="277">
        <f t="shared" si="193"/>
        <v>179100</v>
      </c>
      <c r="F1791" s="277">
        <f t="shared" si="195"/>
        <v>214920</v>
      </c>
      <c r="G1791" s="277">
        <f t="shared" si="194"/>
        <v>21492</v>
      </c>
    </row>
    <row r="1792" spans="1:7" x14ac:dyDescent="0.25">
      <c r="A1792" s="277">
        <f t="shared" si="189"/>
        <v>17920</v>
      </c>
      <c r="B1792" s="277">
        <f t="shared" si="190"/>
        <v>35840</v>
      </c>
      <c r="C1792" s="277">
        <f t="shared" si="191"/>
        <v>43008</v>
      </c>
      <c r="D1792" s="277">
        <f t="shared" si="192"/>
        <v>107520</v>
      </c>
      <c r="E1792" s="277">
        <f t="shared" si="193"/>
        <v>179200</v>
      </c>
      <c r="F1792" s="277">
        <f t="shared" si="195"/>
        <v>215040</v>
      </c>
      <c r="G1792" s="277">
        <f t="shared" si="194"/>
        <v>21504</v>
      </c>
    </row>
    <row r="1793" spans="1:7" x14ac:dyDescent="0.25">
      <c r="A1793" s="277">
        <f t="shared" si="189"/>
        <v>17930</v>
      </c>
      <c r="B1793" s="277">
        <f t="shared" si="190"/>
        <v>35860</v>
      </c>
      <c r="C1793" s="277">
        <f t="shared" si="191"/>
        <v>43032</v>
      </c>
      <c r="D1793" s="277">
        <f t="shared" si="192"/>
        <v>107580</v>
      </c>
      <c r="E1793" s="277">
        <f t="shared" si="193"/>
        <v>179300</v>
      </c>
      <c r="F1793" s="277">
        <f t="shared" si="195"/>
        <v>215160</v>
      </c>
      <c r="G1793" s="277">
        <f t="shared" si="194"/>
        <v>21516</v>
      </c>
    </row>
    <row r="1794" spans="1:7" x14ac:dyDescent="0.25">
      <c r="A1794" s="277">
        <f t="shared" si="189"/>
        <v>17940</v>
      </c>
      <c r="B1794" s="277">
        <f t="shared" si="190"/>
        <v>35880</v>
      </c>
      <c r="C1794" s="277">
        <f t="shared" si="191"/>
        <v>43056</v>
      </c>
      <c r="D1794" s="277">
        <f t="shared" si="192"/>
        <v>107640</v>
      </c>
      <c r="E1794" s="277">
        <f t="shared" si="193"/>
        <v>179400</v>
      </c>
      <c r="F1794" s="277">
        <f t="shared" si="195"/>
        <v>215280</v>
      </c>
      <c r="G1794" s="277">
        <f t="shared" si="194"/>
        <v>21528</v>
      </c>
    </row>
    <row r="1795" spans="1:7" x14ac:dyDescent="0.25">
      <c r="A1795" s="277">
        <f t="shared" ref="A1795:A1858" si="196">A1794+10</f>
        <v>17950</v>
      </c>
      <c r="B1795" s="277">
        <f t="shared" ref="B1795:B1858" si="197">B1794+20</f>
        <v>35900</v>
      </c>
      <c r="C1795" s="277">
        <f t="shared" ref="C1795:C1858" si="198">C1794+24</f>
        <v>43080</v>
      </c>
      <c r="D1795" s="277">
        <f t="shared" ref="D1795:D1858" si="199">D1794+60</f>
        <v>107700</v>
      </c>
      <c r="E1795" s="277">
        <f t="shared" ref="E1795:E1858" si="200">E1794+100</f>
        <v>179500</v>
      </c>
      <c r="F1795" s="277">
        <f t="shared" si="195"/>
        <v>215400</v>
      </c>
      <c r="G1795" s="277">
        <f t="shared" ref="G1795:G1858" si="201">G1794+12</f>
        <v>21540</v>
      </c>
    </row>
    <row r="1796" spans="1:7" x14ac:dyDescent="0.25">
      <c r="A1796" s="277">
        <f t="shared" si="196"/>
        <v>17960</v>
      </c>
      <c r="B1796" s="277">
        <f t="shared" si="197"/>
        <v>35920</v>
      </c>
      <c r="C1796" s="277">
        <f t="shared" si="198"/>
        <v>43104</v>
      </c>
      <c r="D1796" s="277">
        <f t="shared" si="199"/>
        <v>107760</v>
      </c>
      <c r="E1796" s="277">
        <f t="shared" si="200"/>
        <v>179600</v>
      </c>
      <c r="F1796" s="277">
        <f t="shared" ref="F1796:F1859" si="202">F1795+120</f>
        <v>215520</v>
      </c>
      <c r="G1796" s="277">
        <f t="shared" si="201"/>
        <v>21552</v>
      </c>
    </row>
    <row r="1797" spans="1:7" x14ac:dyDescent="0.25">
      <c r="A1797" s="277">
        <f t="shared" si="196"/>
        <v>17970</v>
      </c>
      <c r="B1797" s="277">
        <f t="shared" si="197"/>
        <v>35940</v>
      </c>
      <c r="C1797" s="277">
        <f t="shared" si="198"/>
        <v>43128</v>
      </c>
      <c r="D1797" s="277">
        <f t="shared" si="199"/>
        <v>107820</v>
      </c>
      <c r="E1797" s="277">
        <f t="shared" si="200"/>
        <v>179700</v>
      </c>
      <c r="F1797" s="277">
        <f t="shared" si="202"/>
        <v>215640</v>
      </c>
      <c r="G1797" s="277">
        <f t="shared" si="201"/>
        <v>21564</v>
      </c>
    </row>
    <row r="1798" spans="1:7" x14ac:dyDescent="0.25">
      <c r="A1798" s="277">
        <f t="shared" si="196"/>
        <v>17980</v>
      </c>
      <c r="B1798" s="277">
        <f t="shared" si="197"/>
        <v>35960</v>
      </c>
      <c r="C1798" s="277">
        <f t="shared" si="198"/>
        <v>43152</v>
      </c>
      <c r="D1798" s="277">
        <f t="shared" si="199"/>
        <v>107880</v>
      </c>
      <c r="E1798" s="277">
        <f t="shared" si="200"/>
        <v>179800</v>
      </c>
      <c r="F1798" s="277">
        <f t="shared" si="202"/>
        <v>215760</v>
      </c>
      <c r="G1798" s="277">
        <f t="shared" si="201"/>
        <v>21576</v>
      </c>
    </row>
    <row r="1799" spans="1:7" x14ac:dyDescent="0.25">
      <c r="A1799" s="277">
        <f t="shared" si="196"/>
        <v>17990</v>
      </c>
      <c r="B1799" s="277">
        <f t="shared" si="197"/>
        <v>35980</v>
      </c>
      <c r="C1799" s="277">
        <f t="shared" si="198"/>
        <v>43176</v>
      </c>
      <c r="D1799" s="277">
        <f t="shared" si="199"/>
        <v>107940</v>
      </c>
      <c r="E1799" s="277">
        <f t="shared" si="200"/>
        <v>179900</v>
      </c>
      <c r="F1799" s="277">
        <f t="shared" si="202"/>
        <v>215880</v>
      </c>
      <c r="G1799" s="277">
        <f t="shared" si="201"/>
        <v>21588</v>
      </c>
    </row>
    <row r="1800" spans="1:7" x14ac:dyDescent="0.25">
      <c r="A1800" s="277">
        <f t="shared" si="196"/>
        <v>18000</v>
      </c>
      <c r="B1800" s="277">
        <f t="shared" si="197"/>
        <v>36000</v>
      </c>
      <c r="C1800" s="277">
        <f t="shared" si="198"/>
        <v>43200</v>
      </c>
      <c r="D1800" s="277">
        <f t="shared" si="199"/>
        <v>108000</v>
      </c>
      <c r="E1800" s="277">
        <f t="shared" si="200"/>
        <v>180000</v>
      </c>
      <c r="F1800" s="277">
        <f t="shared" si="202"/>
        <v>216000</v>
      </c>
      <c r="G1800" s="277">
        <f t="shared" si="201"/>
        <v>21600</v>
      </c>
    </row>
    <row r="1801" spans="1:7" x14ac:dyDescent="0.25">
      <c r="A1801" s="277">
        <f t="shared" si="196"/>
        <v>18010</v>
      </c>
      <c r="B1801" s="277">
        <f t="shared" si="197"/>
        <v>36020</v>
      </c>
      <c r="C1801" s="277">
        <f t="shared" si="198"/>
        <v>43224</v>
      </c>
      <c r="D1801" s="277">
        <f t="shared" si="199"/>
        <v>108060</v>
      </c>
      <c r="E1801" s="277">
        <f t="shared" si="200"/>
        <v>180100</v>
      </c>
      <c r="F1801" s="277">
        <f t="shared" si="202"/>
        <v>216120</v>
      </c>
      <c r="G1801" s="277">
        <f t="shared" si="201"/>
        <v>21612</v>
      </c>
    </row>
    <row r="1802" spans="1:7" x14ac:dyDescent="0.25">
      <c r="A1802" s="277">
        <f t="shared" si="196"/>
        <v>18020</v>
      </c>
      <c r="B1802" s="277">
        <f t="shared" si="197"/>
        <v>36040</v>
      </c>
      <c r="C1802" s="277">
        <f t="shared" si="198"/>
        <v>43248</v>
      </c>
      <c r="D1802" s="277">
        <f t="shared" si="199"/>
        <v>108120</v>
      </c>
      <c r="E1802" s="277">
        <f t="shared" si="200"/>
        <v>180200</v>
      </c>
      <c r="F1802" s="277">
        <f t="shared" si="202"/>
        <v>216240</v>
      </c>
      <c r="G1802" s="277">
        <f t="shared" si="201"/>
        <v>21624</v>
      </c>
    </row>
    <row r="1803" spans="1:7" x14ac:dyDescent="0.25">
      <c r="A1803" s="277">
        <f t="shared" si="196"/>
        <v>18030</v>
      </c>
      <c r="B1803" s="277">
        <f t="shared" si="197"/>
        <v>36060</v>
      </c>
      <c r="C1803" s="277">
        <f t="shared" si="198"/>
        <v>43272</v>
      </c>
      <c r="D1803" s="277">
        <f t="shared" si="199"/>
        <v>108180</v>
      </c>
      <c r="E1803" s="277">
        <f t="shared" si="200"/>
        <v>180300</v>
      </c>
      <c r="F1803" s="277">
        <f t="shared" si="202"/>
        <v>216360</v>
      </c>
      <c r="G1803" s="277">
        <f t="shared" si="201"/>
        <v>21636</v>
      </c>
    </row>
    <row r="1804" spans="1:7" x14ac:dyDescent="0.25">
      <c r="A1804" s="277">
        <f t="shared" si="196"/>
        <v>18040</v>
      </c>
      <c r="B1804" s="277">
        <f t="shared" si="197"/>
        <v>36080</v>
      </c>
      <c r="C1804" s="277">
        <f t="shared" si="198"/>
        <v>43296</v>
      </c>
      <c r="D1804" s="277">
        <f t="shared" si="199"/>
        <v>108240</v>
      </c>
      <c r="E1804" s="277">
        <f t="shared" si="200"/>
        <v>180400</v>
      </c>
      <c r="F1804" s="277">
        <f t="shared" si="202"/>
        <v>216480</v>
      </c>
      <c r="G1804" s="277">
        <f t="shared" si="201"/>
        <v>21648</v>
      </c>
    </row>
    <row r="1805" spans="1:7" x14ac:dyDescent="0.25">
      <c r="A1805" s="277">
        <f t="shared" si="196"/>
        <v>18050</v>
      </c>
      <c r="B1805" s="277">
        <f t="shared" si="197"/>
        <v>36100</v>
      </c>
      <c r="C1805" s="277">
        <f t="shared" si="198"/>
        <v>43320</v>
      </c>
      <c r="D1805" s="277">
        <f t="shared" si="199"/>
        <v>108300</v>
      </c>
      <c r="E1805" s="277">
        <f t="shared" si="200"/>
        <v>180500</v>
      </c>
      <c r="F1805" s="277">
        <f t="shared" si="202"/>
        <v>216600</v>
      </c>
      <c r="G1805" s="277">
        <f t="shared" si="201"/>
        <v>21660</v>
      </c>
    </row>
    <row r="1806" spans="1:7" x14ac:dyDescent="0.25">
      <c r="A1806" s="277">
        <f t="shared" si="196"/>
        <v>18060</v>
      </c>
      <c r="B1806" s="277">
        <f t="shared" si="197"/>
        <v>36120</v>
      </c>
      <c r="C1806" s="277">
        <f t="shared" si="198"/>
        <v>43344</v>
      </c>
      <c r="D1806" s="277">
        <f t="shared" si="199"/>
        <v>108360</v>
      </c>
      <c r="E1806" s="277">
        <f t="shared" si="200"/>
        <v>180600</v>
      </c>
      <c r="F1806" s="277">
        <f t="shared" si="202"/>
        <v>216720</v>
      </c>
      <c r="G1806" s="277">
        <f t="shared" si="201"/>
        <v>21672</v>
      </c>
    </row>
    <row r="1807" spans="1:7" x14ac:dyDescent="0.25">
      <c r="A1807" s="277">
        <f t="shared" si="196"/>
        <v>18070</v>
      </c>
      <c r="B1807" s="277">
        <f t="shared" si="197"/>
        <v>36140</v>
      </c>
      <c r="C1807" s="277">
        <f t="shared" si="198"/>
        <v>43368</v>
      </c>
      <c r="D1807" s="277">
        <f t="shared" si="199"/>
        <v>108420</v>
      </c>
      <c r="E1807" s="277">
        <f t="shared" si="200"/>
        <v>180700</v>
      </c>
      <c r="F1807" s="277">
        <f t="shared" si="202"/>
        <v>216840</v>
      </c>
      <c r="G1807" s="277">
        <f t="shared" si="201"/>
        <v>21684</v>
      </c>
    </row>
    <row r="1808" spans="1:7" x14ac:dyDescent="0.25">
      <c r="A1808" s="277">
        <f t="shared" si="196"/>
        <v>18080</v>
      </c>
      <c r="B1808" s="277">
        <f t="shared" si="197"/>
        <v>36160</v>
      </c>
      <c r="C1808" s="277">
        <f t="shared" si="198"/>
        <v>43392</v>
      </c>
      <c r="D1808" s="277">
        <f t="shared" si="199"/>
        <v>108480</v>
      </c>
      <c r="E1808" s="277">
        <f t="shared" si="200"/>
        <v>180800</v>
      </c>
      <c r="F1808" s="277">
        <f t="shared" si="202"/>
        <v>216960</v>
      </c>
      <c r="G1808" s="277">
        <f t="shared" si="201"/>
        <v>21696</v>
      </c>
    </row>
    <row r="1809" spans="1:7" x14ac:dyDescent="0.25">
      <c r="A1809" s="277">
        <f t="shared" si="196"/>
        <v>18090</v>
      </c>
      <c r="B1809" s="277">
        <f t="shared" si="197"/>
        <v>36180</v>
      </c>
      <c r="C1809" s="277">
        <f t="shared" si="198"/>
        <v>43416</v>
      </c>
      <c r="D1809" s="277">
        <f t="shared" si="199"/>
        <v>108540</v>
      </c>
      <c r="E1809" s="277">
        <f t="shared" si="200"/>
        <v>180900</v>
      </c>
      <c r="F1809" s="277">
        <f t="shared" si="202"/>
        <v>217080</v>
      </c>
      <c r="G1809" s="277">
        <f t="shared" si="201"/>
        <v>21708</v>
      </c>
    </row>
    <row r="1810" spans="1:7" x14ac:dyDescent="0.25">
      <c r="A1810" s="277">
        <f t="shared" si="196"/>
        <v>18100</v>
      </c>
      <c r="B1810" s="277">
        <f t="shared" si="197"/>
        <v>36200</v>
      </c>
      <c r="C1810" s="277">
        <f t="shared" si="198"/>
        <v>43440</v>
      </c>
      <c r="D1810" s="277">
        <f t="shared" si="199"/>
        <v>108600</v>
      </c>
      <c r="E1810" s="277">
        <f t="shared" si="200"/>
        <v>181000</v>
      </c>
      <c r="F1810" s="277">
        <f t="shared" si="202"/>
        <v>217200</v>
      </c>
      <c r="G1810" s="277">
        <f t="shared" si="201"/>
        <v>21720</v>
      </c>
    </row>
    <row r="1811" spans="1:7" x14ac:dyDescent="0.25">
      <c r="A1811" s="277">
        <f t="shared" si="196"/>
        <v>18110</v>
      </c>
      <c r="B1811" s="277">
        <f t="shared" si="197"/>
        <v>36220</v>
      </c>
      <c r="C1811" s="277">
        <f t="shared" si="198"/>
        <v>43464</v>
      </c>
      <c r="D1811" s="277">
        <f t="shared" si="199"/>
        <v>108660</v>
      </c>
      <c r="E1811" s="277">
        <f t="shared" si="200"/>
        <v>181100</v>
      </c>
      <c r="F1811" s="277">
        <f t="shared" si="202"/>
        <v>217320</v>
      </c>
      <c r="G1811" s="277">
        <f t="shared" si="201"/>
        <v>21732</v>
      </c>
    </row>
    <row r="1812" spans="1:7" x14ac:dyDescent="0.25">
      <c r="A1812" s="277">
        <f t="shared" si="196"/>
        <v>18120</v>
      </c>
      <c r="B1812" s="277">
        <f t="shared" si="197"/>
        <v>36240</v>
      </c>
      <c r="C1812" s="277">
        <f t="shared" si="198"/>
        <v>43488</v>
      </c>
      <c r="D1812" s="277">
        <f t="shared" si="199"/>
        <v>108720</v>
      </c>
      <c r="E1812" s="277">
        <f t="shared" si="200"/>
        <v>181200</v>
      </c>
      <c r="F1812" s="277">
        <f t="shared" si="202"/>
        <v>217440</v>
      </c>
      <c r="G1812" s="277">
        <f t="shared" si="201"/>
        <v>21744</v>
      </c>
    </row>
    <row r="1813" spans="1:7" x14ac:dyDescent="0.25">
      <c r="A1813" s="277">
        <f t="shared" si="196"/>
        <v>18130</v>
      </c>
      <c r="B1813" s="277">
        <f t="shared" si="197"/>
        <v>36260</v>
      </c>
      <c r="C1813" s="277">
        <f t="shared" si="198"/>
        <v>43512</v>
      </c>
      <c r="D1813" s="277">
        <f t="shared" si="199"/>
        <v>108780</v>
      </c>
      <c r="E1813" s="277">
        <f t="shared" si="200"/>
        <v>181300</v>
      </c>
      <c r="F1813" s="277">
        <f t="shared" si="202"/>
        <v>217560</v>
      </c>
      <c r="G1813" s="277">
        <f t="shared" si="201"/>
        <v>21756</v>
      </c>
    </row>
    <row r="1814" spans="1:7" x14ac:dyDescent="0.25">
      <c r="A1814" s="277">
        <f t="shared" si="196"/>
        <v>18140</v>
      </c>
      <c r="B1814" s="277">
        <f t="shared" si="197"/>
        <v>36280</v>
      </c>
      <c r="C1814" s="277">
        <f t="shared" si="198"/>
        <v>43536</v>
      </c>
      <c r="D1814" s="277">
        <f t="shared" si="199"/>
        <v>108840</v>
      </c>
      <c r="E1814" s="277">
        <f t="shared" si="200"/>
        <v>181400</v>
      </c>
      <c r="F1814" s="277">
        <f t="shared" si="202"/>
        <v>217680</v>
      </c>
      <c r="G1814" s="277">
        <f t="shared" si="201"/>
        <v>21768</v>
      </c>
    </row>
    <row r="1815" spans="1:7" x14ac:dyDescent="0.25">
      <c r="A1815" s="277">
        <f t="shared" si="196"/>
        <v>18150</v>
      </c>
      <c r="B1815" s="277">
        <f t="shared" si="197"/>
        <v>36300</v>
      </c>
      <c r="C1815" s="277">
        <f t="shared" si="198"/>
        <v>43560</v>
      </c>
      <c r="D1815" s="277">
        <f t="shared" si="199"/>
        <v>108900</v>
      </c>
      <c r="E1815" s="277">
        <f t="shared" si="200"/>
        <v>181500</v>
      </c>
      <c r="F1815" s="277">
        <f t="shared" si="202"/>
        <v>217800</v>
      </c>
      <c r="G1815" s="277">
        <f t="shared" si="201"/>
        <v>21780</v>
      </c>
    </row>
    <row r="1816" spans="1:7" x14ac:dyDescent="0.25">
      <c r="A1816" s="277">
        <f t="shared" si="196"/>
        <v>18160</v>
      </c>
      <c r="B1816" s="277">
        <f t="shared" si="197"/>
        <v>36320</v>
      </c>
      <c r="C1816" s="277">
        <f t="shared" si="198"/>
        <v>43584</v>
      </c>
      <c r="D1816" s="277">
        <f t="shared" si="199"/>
        <v>108960</v>
      </c>
      <c r="E1816" s="277">
        <f t="shared" si="200"/>
        <v>181600</v>
      </c>
      <c r="F1816" s="277">
        <f t="shared" si="202"/>
        <v>217920</v>
      </c>
      <c r="G1816" s="277">
        <f t="shared" si="201"/>
        <v>21792</v>
      </c>
    </row>
    <row r="1817" spans="1:7" x14ac:dyDescent="0.25">
      <c r="A1817" s="277">
        <f t="shared" si="196"/>
        <v>18170</v>
      </c>
      <c r="B1817" s="277">
        <f t="shared" si="197"/>
        <v>36340</v>
      </c>
      <c r="C1817" s="277">
        <f t="shared" si="198"/>
        <v>43608</v>
      </c>
      <c r="D1817" s="277">
        <f t="shared" si="199"/>
        <v>109020</v>
      </c>
      <c r="E1817" s="277">
        <f t="shared" si="200"/>
        <v>181700</v>
      </c>
      <c r="F1817" s="277">
        <f t="shared" si="202"/>
        <v>218040</v>
      </c>
      <c r="G1817" s="277">
        <f t="shared" si="201"/>
        <v>21804</v>
      </c>
    </row>
    <row r="1818" spans="1:7" x14ac:dyDescent="0.25">
      <c r="A1818" s="277">
        <f t="shared" si="196"/>
        <v>18180</v>
      </c>
      <c r="B1818" s="277">
        <f t="shared" si="197"/>
        <v>36360</v>
      </c>
      <c r="C1818" s="277">
        <f t="shared" si="198"/>
        <v>43632</v>
      </c>
      <c r="D1818" s="277">
        <f t="shared" si="199"/>
        <v>109080</v>
      </c>
      <c r="E1818" s="277">
        <f t="shared" si="200"/>
        <v>181800</v>
      </c>
      <c r="F1818" s="277">
        <f t="shared" si="202"/>
        <v>218160</v>
      </c>
      <c r="G1818" s="277">
        <f t="shared" si="201"/>
        <v>21816</v>
      </c>
    </row>
    <row r="1819" spans="1:7" x14ac:dyDescent="0.25">
      <c r="A1819" s="277">
        <f t="shared" si="196"/>
        <v>18190</v>
      </c>
      <c r="B1819" s="277">
        <f t="shared" si="197"/>
        <v>36380</v>
      </c>
      <c r="C1819" s="277">
        <f t="shared" si="198"/>
        <v>43656</v>
      </c>
      <c r="D1819" s="277">
        <f t="shared" si="199"/>
        <v>109140</v>
      </c>
      <c r="E1819" s="277">
        <f t="shared" si="200"/>
        <v>181900</v>
      </c>
      <c r="F1819" s="277">
        <f t="shared" si="202"/>
        <v>218280</v>
      </c>
      <c r="G1819" s="277">
        <f t="shared" si="201"/>
        <v>21828</v>
      </c>
    </row>
    <row r="1820" spans="1:7" x14ac:dyDescent="0.25">
      <c r="A1820" s="277">
        <f t="shared" si="196"/>
        <v>18200</v>
      </c>
      <c r="B1820" s="277">
        <f t="shared" si="197"/>
        <v>36400</v>
      </c>
      <c r="C1820" s="277">
        <f t="shared" si="198"/>
        <v>43680</v>
      </c>
      <c r="D1820" s="277">
        <f t="shared" si="199"/>
        <v>109200</v>
      </c>
      <c r="E1820" s="277">
        <f t="shared" si="200"/>
        <v>182000</v>
      </c>
      <c r="F1820" s="277">
        <f t="shared" si="202"/>
        <v>218400</v>
      </c>
      <c r="G1820" s="277">
        <f t="shared" si="201"/>
        <v>21840</v>
      </c>
    </row>
    <row r="1821" spans="1:7" x14ac:dyDescent="0.25">
      <c r="A1821" s="277">
        <f t="shared" si="196"/>
        <v>18210</v>
      </c>
      <c r="B1821" s="277">
        <f t="shared" si="197"/>
        <v>36420</v>
      </c>
      <c r="C1821" s="277">
        <f t="shared" si="198"/>
        <v>43704</v>
      </c>
      <c r="D1821" s="277">
        <f t="shared" si="199"/>
        <v>109260</v>
      </c>
      <c r="E1821" s="277">
        <f t="shared" si="200"/>
        <v>182100</v>
      </c>
      <c r="F1821" s="277">
        <f t="shared" si="202"/>
        <v>218520</v>
      </c>
      <c r="G1821" s="277">
        <f t="shared" si="201"/>
        <v>21852</v>
      </c>
    </row>
    <row r="1822" spans="1:7" x14ac:dyDescent="0.25">
      <c r="A1822" s="277">
        <f t="shared" si="196"/>
        <v>18220</v>
      </c>
      <c r="B1822" s="277">
        <f t="shared" si="197"/>
        <v>36440</v>
      </c>
      <c r="C1822" s="277">
        <f t="shared" si="198"/>
        <v>43728</v>
      </c>
      <c r="D1822" s="277">
        <f t="shared" si="199"/>
        <v>109320</v>
      </c>
      <c r="E1822" s="277">
        <f t="shared" si="200"/>
        <v>182200</v>
      </c>
      <c r="F1822" s="277">
        <f t="shared" si="202"/>
        <v>218640</v>
      </c>
      <c r="G1822" s="277">
        <f t="shared" si="201"/>
        <v>21864</v>
      </c>
    </row>
    <row r="1823" spans="1:7" x14ac:dyDescent="0.25">
      <c r="A1823" s="277">
        <f t="shared" si="196"/>
        <v>18230</v>
      </c>
      <c r="B1823" s="277">
        <f t="shared" si="197"/>
        <v>36460</v>
      </c>
      <c r="C1823" s="277">
        <f t="shared" si="198"/>
        <v>43752</v>
      </c>
      <c r="D1823" s="277">
        <f t="shared" si="199"/>
        <v>109380</v>
      </c>
      <c r="E1823" s="277">
        <f t="shared" si="200"/>
        <v>182300</v>
      </c>
      <c r="F1823" s="277">
        <f t="shared" si="202"/>
        <v>218760</v>
      </c>
      <c r="G1823" s="277">
        <f t="shared" si="201"/>
        <v>21876</v>
      </c>
    </row>
    <row r="1824" spans="1:7" x14ac:dyDescent="0.25">
      <c r="A1824" s="277">
        <f t="shared" si="196"/>
        <v>18240</v>
      </c>
      <c r="B1824" s="277">
        <f t="shared" si="197"/>
        <v>36480</v>
      </c>
      <c r="C1824" s="277">
        <f t="shared" si="198"/>
        <v>43776</v>
      </c>
      <c r="D1824" s="277">
        <f t="shared" si="199"/>
        <v>109440</v>
      </c>
      <c r="E1824" s="277">
        <f t="shared" si="200"/>
        <v>182400</v>
      </c>
      <c r="F1824" s="277">
        <f t="shared" si="202"/>
        <v>218880</v>
      </c>
      <c r="G1824" s="277">
        <f t="shared" si="201"/>
        <v>21888</v>
      </c>
    </row>
    <row r="1825" spans="1:7" x14ac:dyDescent="0.25">
      <c r="A1825" s="277">
        <f t="shared" si="196"/>
        <v>18250</v>
      </c>
      <c r="B1825" s="277">
        <f t="shared" si="197"/>
        <v>36500</v>
      </c>
      <c r="C1825" s="277">
        <f t="shared" si="198"/>
        <v>43800</v>
      </c>
      <c r="D1825" s="277">
        <f t="shared" si="199"/>
        <v>109500</v>
      </c>
      <c r="E1825" s="277">
        <f t="shared" si="200"/>
        <v>182500</v>
      </c>
      <c r="F1825" s="277">
        <f t="shared" si="202"/>
        <v>219000</v>
      </c>
      <c r="G1825" s="277">
        <f t="shared" si="201"/>
        <v>21900</v>
      </c>
    </row>
    <row r="1826" spans="1:7" x14ac:dyDescent="0.25">
      <c r="A1826" s="277">
        <f t="shared" si="196"/>
        <v>18260</v>
      </c>
      <c r="B1826" s="277">
        <f t="shared" si="197"/>
        <v>36520</v>
      </c>
      <c r="C1826" s="277">
        <f t="shared" si="198"/>
        <v>43824</v>
      </c>
      <c r="D1826" s="277">
        <f t="shared" si="199"/>
        <v>109560</v>
      </c>
      <c r="E1826" s="277">
        <f t="shared" si="200"/>
        <v>182600</v>
      </c>
      <c r="F1826" s="277">
        <f t="shared" si="202"/>
        <v>219120</v>
      </c>
      <c r="G1826" s="277">
        <f t="shared" si="201"/>
        <v>21912</v>
      </c>
    </row>
    <row r="1827" spans="1:7" x14ac:dyDescent="0.25">
      <c r="A1827" s="277">
        <f t="shared" si="196"/>
        <v>18270</v>
      </c>
      <c r="B1827" s="277">
        <f t="shared" si="197"/>
        <v>36540</v>
      </c>
      <c r="C1827" s="277">
        <f t="shared" si="198"/>
        <v>43848</v>
      </c>
      <c r="D1827" s="277">
        <f t="shared" si="199"/>
        <v>109620</v>
      </c>
      <c r="E1827" s="277">
        <f t="shared" si="200"/>
        <v>182700</v>
      </c>
      <c r="F1827" s="277">
        <f t="shared" si="202"/>
        <v>219240</v>
      </c>
      <c r="G1827" s="277">
        <f t="shared" si="201"/>
        <v>21924</v>
      </c>
    </row>
    <row r="1828" spans="1:7" x14ac:dyDescent="0.25">
      <c r="A1828" s="277">
        <f t="shared" si="196"/>
        <v>18280</v>
      </c>
      <c r="B1828" s="277">
        <f t="shared" si="197"/>
        <v>36560</v>
      </c>
      <c r="C1828" s="277">
        <f t="shared" si="198"/>
        <v>43872</v>
      </c>
      <c r="D1828" s="277">
        <f t="shared" si="199"/>
        <v>109680</v>
      </c>
      <c r="E1828" s="277">
        <f t="shared" si="200"/>
        <v>182800</v>
      </c>
      <c r="F1828" s="277">
        <f t="shared" si="202"/>
        <v>219360</v>
      </c>
      <c r="G1828" s="277">
        <f t="shared" si="201"/>
        <v>21936</v>
      </c>
    </row>
    <row r="1829" spans="1:7" x14ac:dyDescent="0.25">
      <c r="A1829" s="277">
        <f t="shared" si="196"/>
        <v>18290</v>
      </c>
      <c r="B1829" s="277">
        <f t="shared" si="197"/>
        <v>36580</v>
      </c>
      <c r="C1829" s="277">
        <f t="shared" si="198"/>
        <v>43896</v>
      </c>
      <c r="D1829" s="277">
        <f t="shared" si="199"/>
        <v>109740</v>
      </c>
      <c r="E1829" s="277">
        <f t="shared" si="200"/>
        <v>182900</v>
      </c>
      <c r="F1829" s="277">
        <f t="shared" si="202"/>
        <v>219480</v>
      </c>
      <c r="G1829" s="277">
        <f t="shared" si="201"/>
        <v>21948</v>
      </c>
    </row>
    <row r="1830" spans="1:7" x14ac:dyDescent="0.25">
      <c r="A1830" s="277">
        <f t="shared" si="196"/>
        <v>18300</v>
      </c>
      <c r="B1830" s="277">
        <f t="shared" si="197"/>
        <v>36600</v>
      </c>
      <c r="C1830" s="277">
        <f t="shared" si="198"/>
        <v>43920</v>
      </c>
      <c r="D1830" s="277">
        <f t="shared" si="199"/>
        <v>109800</v>
      </c>
      <c r="E1830" s="277">
        <f t="shared" si="200"/>
        <v>183000</v>
      </c>
      <c r="F1830" s="277">
        <f t="shared" si="202"/>
        <v>219600</v>
      </c>
      <c r="G1830" s="277">
        <f t="shared" si="201"/>
        <v>21960</v>
      </c>
    </row>
    <row r="1831" spans="1:7" x14ac:dyDescent="0.25">
      <c r="A1831" s="277">
        <f t="shared" si="196"/>
        <v>18310</v>
      </c>
      <c r="B1831" s="277">
        <f t="shared" si="197"/>
        <v>36620</v>
      </c>
      <c r="C1831" s="277">
        <f t="shared" si="198"/>
        <v>43944</v>
      </c>
      <c r="D1831" s="277">
        <f t="shared" si="199"/>
        <v>109860</v>
      </c>
      <c r="E1831" s="277">
        <f t="shared" si="200"/>
        <v>183100</v>
      </c>
      <c r="F1831" s="277">
        <f t="shared" si="202"/>
        <v>219720</v>
      </c>
      <c r="G1831" s="277">
        <f t="shared" si="201"/>
        <v>21972</v>
      </c>
    </row>
    <row r="1832" spans="1:7" x14ac:dyDescent="0.25">
      <c r="A1832" s="277">
        <f t="shared" si="196"/>
        <v>18320</v>
      </c>
      <c r="B1832" s="277">
        <f t="shared" si="197"/>
        <v>36640</v>
      </c>
      <c r="C1832" s="277">
        <f t="shared" si="198"/>
        <v>43968</v>
      </c>
      <c r="D1832" s="277">
        <f t="shared" si="199"/>
        <v>109920</v>
      </c>
      <c r="E1832" s="277">
        <f t="shared" si="200"/>
        <v>183200</v>
      </c>
      <c r="F1832" s="277">
        <f t="shared" si="202"/>
        <v>219840</v>
      </c>
      <c r="G1832" s="277">
        <f t="shared" si="201"/>
        <v>21984</v>
      </c>
    </row>
    <row r="1833" spans="1:7" x14ac:dyDescent="0.25">
      <c r="A1833" s="277">
        <f t="shared" si="196"/>
        <v>18330</v>
      </c>
      <c r="B1833" s="277">
        <f t="shared" si="197"/>
        <v>36660</v>
      </c>
      <c r="C1833" s="277">
        <f t="shared" si="198"/>
        <v>43992</v>
      </c>
      <c r="D1833" s="277">
        <f t="shared" si="199"/>
        <v>109980</v>
      </c>
      <c r="E1833" s="277">
        <f t="shared" si="200"/>
        <v>183300</v>
      </c>
      <c r="F1833" s="277">
        <f t="shared" si="202"/>
        <v>219960</v>
      </c>
      <c r="G1833" s="277">
        <f t="shared" si="201"/>
        <v>21996</v>
      </c>
    </row>
    <row r="1834" spans="1:7" x14ac:dyDescent="0.25">
      <c r="A1834" s="277">
        <f t="shared" si="196"/>
        <v>18340</v>
      </c>
      <c r="B1834" s="277">
        <f t="shared" si="197"/>
        <v>36680</v>
      </c>
      <c r="C1834" s="277">
        <f t="shared" si="198"/>
        <v>44016</v>
      </c>
      <c r="D1834" s="277">
        <f t="shared" si="199"/>
        <v>110040</v>
      </c>
      <c r="E1834" s="277">
        <f t="shared" si="200"/>
        <v>183400</v>
      </c>
      <c r="F1834" s="277">
        <f t="shared" si="202"/>
        <v>220080</v>
      </c>
      <c r="G1834" s="277">
        <f t="shared" si="201"/>
        <v>22008</v>
      </c>
    </row>
    <row r="1835" spans="1:7" x14ac:dyDescent="0.25">
      <c r="A1835" s="277">
        <f t="shared" si="196"/>
        <v>18350</v>
      </c>
      <c r="B1835" s="277">
        <f t="shared" si="197"/>
        <v>36700</v>
      </c>
      <c r="C1835" s="277">
        <f t="shared" si="198"/>
        <v>44040</v>
      </c>
      <c r="D1835" s="277">
        <f t="shared" si="199"/>
        <v>110100</v>
      </c>
      <c r="E1835" s="277">
        <f t="shared" si="200"/>
        <v>183500</v>
      </c>
      <c r="F1835" s="277">
        <f t="shared" si="202"/>
        <v>220200</v>
      </c>
      <c r="G1835" s="277">
        <f t="shared" si="201"/>
        <v>22020</v>
      </c>
    </row>
    <row r="1836" spans="1:7" x14ac:dyDescent="0.25">
      <c r="A1836" s="277">
        <f t="shared" si="196"/>
        <v>18360</v>
      </c>
      <c r="B1836" s="277">
        <f t="shared" si="197"/>
        <v>36720</v>
      </c>
      <c r="C1836" s="277">
        <f t="shared" si="198"/>
        <v>44064</v>
      </c>
      <c r="D1836" s="277">
        <f t="shared" si="199"/>
        <v>110160</v>
      </c>
      <c r="E1836" s="277">
        <f t="shared" si="200"/>
        <v>183600</v>
      </c>
      <c r="F1836" s="277">
        <f t="shared" si="202"/>
        <v>220320</v>
      </c>
      <c r="G1836" s="277">
        <f t="shared" si="201"/>
        <v>22032</v>
      </c>
    </row>
    <row r="1837" spans="1:7" x14ac:dyDescent="0.25">
      <c r="A1837" s="277">
        <f t="shared" si="196"/>
        <v>18370</v>
      </c>
      <c r="B1837" s="277">
        <f t="shared" si="197"/>
        <v>36740</v>
      </c>
      <c r="C1837" s="277">
        <f t="shared" si="198"/>
        <v>44088</v>
      </c>
      <c r="D1837" s="277">
        <f t="shared" si="199"/>
        <v>110220</v>
      </c>
      <c r="E1837" s="277">
        <f t="shared" si="200"/>
        <v>183700</v>
      </c>
      <c r="F1837" s="277">
        <f t="shared" si="202"/>
        <v>220440</v>
      </c>
      <c r="G1837" s="277">
        <f t="shared" si="201"/>
        <v>22044</v>
      </c>
    </row>
    <row r="1838" spans="1:7" x14ac:dyDescent="0.25">
      <c r="A1838" s="277">
        <f t="shared" si="196"/>
        <v>18380</v>
      </c>
      <c r="B1838" s="277">
        <f t="shared" si="197"/>
        <v>36760</v>
      </c>
      <c r="C1838" s="277">
        <f t="shared" si="198"/>
        <v>44112</v>
      </c>
      <c r="D1838" s="277">
        <f t="shared" si="199"/>
        <v>110280</v>
      </c>
      <c r="E1838" s="277">
        <f t="shared" si="200"/>
        <v>183800</v>
      </c>
      <c r="F1838" s="277">
        <f t="shared" si="202"/>
        <v>220560</v>
      </c>
      <c r="G1838" s="277">
        <f t="shared" si="201"/>
        <v>22056</v>
      </c>
    </row>
    <row r="1839" spans="1:7" x14ac:dyDescent="0.25">
      <c r="A1839" s="277">
        <f t="shared" si="196"/>
        <v>18390</v>
      </c>
      <c r="B1839" s="277">
        <f t="shared" si="197"/>
        <v>36780</v>
      </c>
      <c r="C1839" s="277">
        <f t="shared" si="198"/>
        <v>44136</v>
      </c>
      <c r="D1839" s="277">
        <f t="shared" si="199"/>
        <v>110340</v>
      </c>
      <c r="E1839" s="277">
        <f t="shared" si="200"/>
        <v>183900</v>
      </c>
      <c r="F1839" s="277">
        <f t="shared" si="202"/>
        <v>220680</v>
      </c>
      <c r="G1839" s="277">
        <f t="shared" si="201"/>
        <v>22068</v>
      </c>
    </row>
    <row r="1840" spans="1:7" x14ac:dyDescent="0.25">
      <c r="A1840" s="277">
        <f t="shared" si="196"/>
        <v>18400</v>
      </c>
      <c r="B1840" s="277">
        <f t="shared" si="197"/>
        <v>36800</v>
      </c>
      <c r="C1840" s="277">
        <f t="shared" si="198"/>
        <v>44160</v>
      </c>
      <c r="D1840" s="277">
        <f t="shared" si="199"/>
        <v>110400</v>
      </c>
      <c r="E1840" s="277">
        <f t="shared" si="200"/>
        <v>184000</v>
      </c>
      <c r="F1840" s="277">
        <f t="shared" si="202"/>
        <v>220800</v>
      </c>
      <c r="G1840" s="277">
        <f t="shared" si="201"/>
        <v>22080</v>
      </c>
    </row>
    <row r="1841" spans="1:7" x14ac:dyDescent="0.25">
      <c r="A1841" s="277">
        <f t="shared" si="196"/>
        <v>18410</v>
      </c>
      <c r="B1841" s="277">
        <f t="shared" si="197"/>
        <v>36820</v>
      </c>
      <c r="C1841" s="277">
        <f t="shared" si="198"/>
        <v>44184</v>
      </c>
      <c r="D1841" s="277">
        <f t="shared" si="199"/>
        <v>110460</v>
      </c>
      <c r="E1841" s="277">
        <f t="shared" si="200"/>
        <v>184100</v>
      </c>
      <c r="F1841" s="277">
        <f t="shared" si="202"/>
        <v>220920</v>
      </c>
      <c r="G1841" s="277">
        <f t="shared" si="201"/>
        <v>22092</v>
      </c>
    </row>
    <row r="1842" spans="1:7" x14ac:dyDescent="0.25">
      <c r="A1842" s="277">
        <f t="shared" si="196"/>
        <v>18420</v>
      </c>
      <c r="B1842" s="277">
        <f t="shared" si="197"/>
        <v>36840</v>
      </c>
      <c r="C1842" s="277">
        <f t="shared" si="198"/>
        <v>44208</v>
      </c>
      <c r="D1842" s="277">
        <f t="shared" si="199"/>
        <v>110520</v>
      </c>
      <c r="E1842" s="277">
        <f t="shared" si="200"/>
        <v>184200</v>
      </c>
      <c r="F1842" s="277">
        <f t="shared" si="202"/>
        <v>221040</v>
      </c>
      <c r="G1842" s="277">
        <f t="shared" si="201"/>
        <v>22104</v>
      </c>
    </row>
    <row r="1843" spans="1:7" x14ac:dyDescent="0.25">
      <c r="A1843" s="277">
        <f t="shared" si="196"/>
        <v>18430</v>
      </c>
      <c r="B1843" s="277">
        <f t="shared" si="197"/>
        <v>36860</v>
      </c>
      <c r="C1843" s="277">
        <f t="shared" si="198"/>
        <v>44232</v>
      </c>
      <c r="D1843" s="277">
        <f t="shared" si="199"/>
        <v>110580</v>
      </c>
      <c r="E1843" s="277">
        <f t="shared" si="200"/>
        <v>184300</v>
      </c>
      <c r="F1843" s="277">
        <f t="shared" si="202"/>
        <v>221160</v>
      </c>
      <c r="G1843" s="277">
        <f t="shared" si="201"/>
        <v>22116</v>
      </c>
    </row>
    <row r="1844" spans="1:7" x14ac:dyDescent="0.25">
      <c r="A1844" s="277">
        <f t="shared" si="196"/>
        <v>18440</v>
      </c>
      <c r="B1844" s="277">
        <f t="shared" si="197"/>
        <v>36880</v>
      </c>
      <c r="C1844" s="277">
        <f t="shared" si="198"/>
        <v>44256</v>
      </c>
      <c r="D1844" s="277">
        <f t="shared" si="199"/>
        <v>110640</v>
      </c>
      <c r="E1844" s="277">
        <f t="shared" si="200"/>
        <v>184400</v>
      </c>
      <c r="F1844" s="277">
        <f t="shared" si="202"/>
        <v>221280</v>
      </c>
      <c r="G1844" s="277">
        <f t="shared" si="201"/>
        <v>22128</v>
      </c>
    </row>
    <row r="1845" spans="1:7" x14ac:dyDescent="0.25">
      <c r="A1845" s="277">
        <f t="shared" si="196"/>
        <v>18450</v>
      </c>
      <c r="B1845" s="277">
        <f t="shared" si="197"/>
        <v>36900</v>
      </c>
      <c r="C1845" s="277">
        <f t="shared" si="198"/>
        <v>44280</v>
      </c>
      <c r="D1845" s="277">
        <f t="shared" si="199"/>
        <v>110700</v>
      </c>
      <c r="E1845" s="277">
        <f t="shared" si="200"/>
        <v>184500</v>
      </c>
      <c r="F1845" s="277">
        <f t="shared" si="202"/>
        <v>221400</v>
      </c>
      <c r="G1845" s="277">
        <f t="shared" si="201"/>
        <v>22140</v>
      </c>
    </row>
    <row r="1846" spans="1:7" x14ac:dyDescent="0.25">
      <c r="A1846" s="277">
        <f t="shared" si="196"/>
        <v>18460</v>
      </c>
      <c r="B1846" s="277">
        <f t="shared" si="197"/>
        <v>36920</v>
      </c>
      <c r="C1846" s="277">
        <f t="shared" si="198"/>
        <v>44304</v>
      </c>
      <c r="D1846" s="277">
        <f t="shared" si="199"/>
        <v>110760</v>
      </c>
      <c r="E1846" s="277">
        <f t="shared" si="200"/>
        <v>184600</v>
      </c>
      <c r="F1846" s="277">
        <f t="shared" si="202"/>
        <v>221520</v>
      </c>
      <c r="G1846" s="277">
        <f t="shared" si="201"/>
        <v>22152</v>
      </c>
    </row>
    <row r="1847" spans="1:7" x14ac:dyDescent="0.25">
      <c r="A1847" s="277">
        <f t="shared" si="196"/>
        <v>18470</v>
      </c>
      <c r="B1847" s="277">
        <f t="shared" si="197"/>
        <v>36940</v>
      </c>
      <c r="C1847" s="277">
        <f t="shared" si="198"/>
        <v>44328</v>
      </c>
      <c r="D1847" s="277">
        <f t="shared" si="199"/>
        <v>110820</v>
      </c>
      <c r="E1847" s="277">
        <f t="shared" si="200"/>
        <v>184700</v>
      </c>
      <c r="F1847" s="277">
        <f t="shared" si="202"/>
        <v>221640</v>
      </c>
      <c r="G1847" s="277">
        <f t="shared" si="201"/>
        <v>22164</v>
      </c>
    </row>
    <row r="1848" spans="1:7" x14ac:dyDescent="0.25">
      <c r="A1848" s="277">
        <f t="shared" si="196"/>
        <v>18480</v>
      </c>
      <c r="B1848" s="277">
        <f t="shared" si="197"/>
        <v>36960</v>
      </c>
      <c r="C1848" s="277">
        <f t="shared" si="198"/>
        <v>44352</v>
      </c>
      <c r="D1848" s="277">
        <f t="shared" si="199"/>
        <v>110880</v>
      </c>
      <c r="E1848" s="277">
        <f t="shared" si="200"/>
        <v>184800</v>
      </c>
      <c r="F1848" s="277">
        <f t="shared" si="202"/>
        <v>221760</v>
      </c>
      <c r="G1848" s="277">
        <f t="shared" si="201"/>
        <v>22176</v>
      </c>
    </row>
    <row r="1849" spans="1:7" x14ac:dyDescent="0.25">
      <c r="A1849" s="277">
        <f t="shared" si="196"/>
        <v>18490</v>
      </c>
      <c r="B1849" s="277">
        <f t="shared" si="197"/>
        <v>36980</v>
      </c>
      <c r="C1849" s="277">
        <f t="shared" si="198"/>
        <v>44376</v>
      </c>
      <c r="D1849" s="277">
        <f t="shared" si="199"/>
        <v>110940</v>
      </c>
      <c r="E1849" s="277">
        <f t="shared" si="200"/>
        <v>184900</v>
      </c>
      <c r="F1849" s="277">
        <f t="shared" si="202"/>
        <v>221880</v>
      </c>
      <c r="G1849" s="277">
        <f t="shared" si="201"/>
        <v>22188</v>
      </c>
    </row>
    <row r="1850" spans="1:7" x14ac:dyDescent="0.25">
      <c r="A1850" s="277">
        <f t="shared" si="196"/>
        <v>18500</v>
      </c>
      <c r="B1850" s="277">
        <f t="shared" si="197"/>
        <v>37000</v>
      </c>
      <c r="C1850" s="277">
        <f t="shared" si="198"/>
        <v>44400</v>
      </c>
      <c r="D1850" s="277">
        <f t="shared" si="199"/>
        <v>111000</v>
      </c>
      <c r="E1850" s="277">
        <f t="shared" si="200"/>
        <v>185000</v>
      </c>
      <c r="F1850" s="277">
        <f t="shared" si="202"/>
        <v>222000</v>
      </c>
      <c r="G1850" s="277">
        <f t="shared" si="201"/>
        <v>22200</v>
      </c>
    </row>
    <row r="1851" spans="1:7" x14ac:dyDescent="0.25">
      <c r="A1851" s="277">
        <f t="shared" si="196"/>
        <v>18510</v>
      </c>
      <c r="B1851" s="277">
        <f t="shared" si="197"/>
        <v>37020</v>
      </c>
      <c r="C1851" s="277">
        <f t="shared" si="198"/>
        <v>44424</v>
      </c>
      <c r="D1851" s="277">
        <f t="shared" si="199"/>
        <v>111060</v>
      </c>
      <c r="E1851" s="277">
        <f t="shared" si="200"/>
        <v>185100</v>
      </c>
      <c r="F1851" s="277">
        <f t="shared" si="202"/>
        <v>222120</v>
      </c>
      <c r="G1851" s="277">
        <f t="shared" si="201"/>
        <v>22212</v>
      </c>
    </row>
    <row r="1852" spans="1:7" x14ac:dyDescent="0.25">
      <c r="A1852" s="277">
        <f t="shared" si="196"/>
        <v>18520</v>
      </c>
      <c r="B1852" s="277">
        <f t="shared" si="197"/>
        <v>37040</v>
      </c>
      <c r="C1852" s="277">
        <f t="shared" si="198"/>
        <v>44448</v>
      </c>
      <c r="D1852" s="277">
        <f t="shared" si="199"/>
        <v>111120</v>
      </c>
      <c r="E1852" s="277">
        <f t="shared" si="200"/>
        <v>185200</v>
      </c>
      <c r="F1852" s="277">
        <f t="shared" si="202"/>
        <v>222240</v>
      </c>
      <c r="G1852" s="277">
        <f t="shared" si="201"/>
        <v>22224</v>
      </c>
    </row>
    <row r="1853" spans="1:7" x14ac:dyDescent="0.25">
      <c r="A1853" s="277">
        <f t="shared" si="196"/>
        <v>18530</v>
      </c>
      <c r="B1853" s="277">
        <f t="shared" si="197"/>
        <v>37060</v>
      </c>
      <c r="C1853" s="277">
        <f t="shared" si="198"/>
        <v>44472</v>
      </c>
      <c r="D1853" s="277">
        <f t="shared" si="199"/>
        <v>111180</v>
      </c>
      <c r="E1853" s="277">
        <f t="shared" si="200"/>
        <v>185300</v>
      </c>
      <c r="F1853" s="277">
        <f t="shared" si="202"/>
        <v>222360</v>
      </c>
      <c r="G1853" s="277">
        <f t="shared" si="201"/>
        <v>22236</v>
      </c>
    </row>
    <row r="1854" spans="1:7" x14ac:dyDescent="0.25">
      <c r="A1854" s="277">
        <f t="shared" si="196"/>
        <v>18540</v>
      </c>
      <c r="B1854" s="277">
        <f t="shared" si="197"/>
        <v>37080</v>
      </c>
      <c r="C1854" s="277">
        <f t="shared" si="198"/>
        <v>44496</v>
      </c>
      <c r="D1854" s="277">
        <f t="shared" si="199"/>
        <v>111240</v>
      </c>
      <c r="E1854" s="277">
        <f t="shared" si="200"/>
        <v>185400</v>
      </c>
      <c r="F1854" s="277">
        <f t="shared" si="202"/>
        <v>222480</v>
      </c>
      <c r="G1854" s="277">
        <f t="shared" si="201"/>
        <v>22248</v>
      </c>
    </row>
    <row r="1855" spans="1:7" x14ac:dyDescent="0.25">
      <c r="A1855" s="277">
        <f t="shared" si="196"/>
        <v>18550</v>
      </c>
      <c r="B1855" s="277">
        <f t="shared" si="197"/>
        <v>37100</v>
      </c>
      <c r="C1855" s="277">
        <f t="shared" si="198"/>
        <v>44520</v>
      </c>
      <c r="D1855" s="277">
        <f t="shared" si="199"/>
        <v>111300</v>
      </c>
      <c r="E1855" s="277">
        <f t="shared" si="200"/>
        <v>185500</v>
      </c>
      <c r="F1855" s="277">
        <f t="shared" si="202"/>
        <v>222600</v>
      </c>
      <c r="G1855" s="277">
        <f t="shared" si="201"/>
        <v>22260</v>
      </c>
    </row>
    <row r="1856" spans="1:7" x14ac:dyDescent="0.25">
      <c r="A1856" s="277">
        <f t="shared" si="196"/>
        <v>18560</v>
      </c>
      <c r="B1856" s="277">
        <f t="shared" si="197"/>
        <v>37120</v>
      </c>
      <c r="C1856" s="277">
        <f t="shared" si="198"/>
        <v>44544</v>
      </c>
      <c r="D1856" s="277">
        <f t="shared" si="199"/>
        <v>111360</v>
      </c>
      <c r="E1856" s="277">
        <f t="shared" si="200"/>
        <v>185600</v>
      </c>
      <c r="F1856" s="277">
        <f t="shared" si="202"/>
        <v>222720</v>
      </c>
      <c r="G1856" s="277">
        <f t="shared" si="201"/>
        <v>22272</v>
      </c>
    </row>
    <row r="1857" spans="1:7" x14ac:dyDescent="0.25">
      <c r="A1857" s="277">
        <f t="shared" si="196"/>
        <v>18570</v>
      </c>
      <c r="B1857" s="277">
        <f t="shared" si="197"/>
        <v>37140</v>
      </c>
      <c r="C1857" s="277">
        <f t="shared" si="198"/>
        <v>44568</v>
      </c>
      <c r="D1857" s="277">
        <f t="shared" si="199"/>
        <v>111420</v>
      </c>
      <c r="E1857" s="277">
        <f t="shared" si="200"/>
        <v>185700</v>
      </c>
      <c r="F1857" s="277">
        <f t="shared" si="202"/>
        <v>222840</v>
      </c>
      <c r="G1857" s="277">
        <f t="shared" si="201"/>
        <v>22284</v>
      </c>
    </row>
    <row r="1858" spans="1:7" x14ac:dyDescent="0.25">
      <c r="A1858" s="277">
        <f t="shared" si="196"/>
        <v>18580</v>
      </c>
      <c r="B1858" s="277">
        <f t="shared" si="197"/>
        <v>37160</v>
      </c>
      <c r="C1858" s="277">
        <f t="shared" si="198"/>
        <v>44592</v>
      </c>
      <c r="D1858" s="277">
        <f t="shared" si="199"/>
        <v>111480</v>
      </c>
      <c r="E1858" s="277">
        <f t="shared" si="200"/>
        <v>185800</v>
      </c>
      <c r="F1858" s="277">
        <f t="shared" si="202"/>
        <v>222960</v>
      </c>
      <c r="G1858" s="277">
        <f t="shared" si="201"/>
        <v>22296</v>
      </c>
    </row>
    <row r="1859" spans="1:7" x14ac:dyDescent="0.25">
      <c r="A1859" s="277">
        <f t="shared" ref="A1859:A1922" si="203">A1858+10</f>
        <v>18590</v>
      </c>
      <c r="B1859" s="277">
        <f t="shared" ref="B1859:B1922" si="204">B1858+20</f>
        <v>37180</v>
      </c>
      <c r="C1859" s="277">
        <f t="shared" ref="C1859:C1922" si="205">C1858+24</f>
        <v>44616</v>
      </c>
      <c r="D1859" s="277">
        <f t="shared" ref="D1859:D1922" si="206">D1858+60</f>
        <v>111540</v>
      </c>
      <c r="E1859" s="277">
        <f t="shared" ref="E1859:E1922" si="207">E1858+100</f>
        <v>185900</v>
      </c>
      <c r="F1859" s="277">
        <f t="shared" si="202"/>
        <v>223080</v>
      </c>
      <c r="G1859" s="277">
        <f t="shared" ref="G1859:G1922" si="208">G1858+12</f>
        <v>22308</v>
      </c>
    </row>
    <row r="1860" spans="1:7" x14ac:dyDescent="0.25">
      <c r="A1860" s="277">
        <f t="shared" si="203"/>
        <v>18600</v>
      </c>
      <c r="B1860" s="277">
        <f t="shared" si="204"/>
        <v>37200</v>
      </c>
      <c r="C1860" s="277">
        <f t="shared" si="205"/>
        <v>44640</v>
      </c>
      <c r="D1860" s="277">
        <f t="shared" si="206"/>
        <v>111600</v>
      </c>
      <c r="E1860" s="277">
        <f t="shared" si="207"/>
        <v>186000</v>
      </c>
      <c r="F1860" s="277">
        <f t="shared" ref="F1860:F1923" si="209">F1859+120</f>
        <v>223200</v>
      </c>
      <c r="G1860" s="277">
        <f t="shared" si="208"/>
        <v>22320</v>
      </c>
    </row>
    <row r="1861" spans="1:7" x14ac:dyDescent="0.25">
      <c r="A1861" s="277">
        <f t="shared" si="203"/>
        <v>18610</v>
      </c>
      <c r="B1861" s="277">
        <f t="shared" si="204"/>
        <v>37220</v>
      </c>
      <c r="C1861" s="277">
        <f t="shared" si="205"/>
        <v>44664</v>
      </c>
      <c r="D1861" s="277">
        <f t="shared" si="206"/>
        <v>111660</v>
      </c>
      <c r="E1861" s="277">
        <f t="shared" si="207"/>
        <v>186100</v>
      </c>
      <c r="F1861" s="277">
        <f t="shared" si="209"/>
        <v>223320</v>
      </c>
      <c r="G1861" s="277">
        <f t="shared" si="208"/>
        <v>22332</v>
      </c>
    </row>
    <row r="1862" spans="1:7" x14ac:dyDescent="0.25">
      <c r="A1862" s="277">
        <f t="shared" si="203"/>
        <v>18620</v>
      </c>
      <c r="B1862" s="277">
        <f t="shared" si="204"/>
        <v>37240</v>
      </c>
      <c r="C1862" s="277">
        <f t="shared" si="205"/>
        <v>44688</v>
      </c>
      <c r="D1862" s="277">
        <f t="shared" si="206"/>
        <v>111720</v>
      </c>
      <c r="E1862" s="277">
        <f t="shared" si="207"/>
        <v>186200</v>
      </c>
      <c r="F1862" s="277">
        <f t="shared" si="209"/>
        <v>223440</v>
      </c>
      <c r="G1862" s="277">
        <f t="shared" si="208"/>
        <v>22344</v>
      </c>
    </row>
    <row r="1863" spans="1:7" x14ac:dyDescent="0.25">
      <c r="A1863" s="277">
        <f t="shared" si="203"/>
        <v>18630</v>
      </c>
      <c r="B1863" s="277">
        <f t="shared" si="204"/>
        <v>37260</v>
      </c>
      <c r="C1863" s="277">
        <f t="shared" si="205"/>
        <v>44712</v>
      </c>
      <c r="D1863" s="277">
        <f t="shared" si="206"/>
        <v>111780</v>
      </c>
      <c r="E1863" s="277">
        <f t="shared" si="207"/>
        <v>186300</v>
      </c>
      <c r="F1863" s="277">
        <f t="shared" si="209"/>
        <v>223560</v>
      </c>
      <c r="G1863" s="277">
        <f t="shared" si="208"/>
        <v>22356</v>
      </c>
    </row>
    <row r="1864" spans="1:7" x14ac:dyDescent="0.25">
      <c r="A1864" s="277">
        <f t="shared" si="203"/>
        <v>18640</v>
      </c>
      <c r="B1864" s="277">
        <f t="shared" si="204"/>
        <v>37280</v>
      </c>
      <c r="C1864" s="277">
        <f t="shared" si="205"/>
        <v>44736</v>
      </c>
      <c r="D1864" s="277">
        <f t="shared" si="206"/>
        <v>111840</v>
      </c>
      <c r="E1864" s="277">
        <f t="shared" si="207"/>
        <v>186400</v>
      </c>
      <c r="F1864" s="277">
        <f t="shared" si="209"/>
        <v>223680</v>
      </c>
      <c r="G1864" s="277">
        <f t="shared" si="208"/>
        <v>22368</v>
      </c>
    </row>
    <row r="1865" spans="1:7" x14ac:dyDescent="0.25">
      <c r="A1865" s="277">
        <f t="shared" si="203"/>
        <v>18650</v>
      </c>
      <c r="B1865" s="277">
        <f t="shared" si="204"/>
        <v>37300</v>
      </c>
      <c r="C1865" s="277">
        <f t="shared" si="205"/>
        <v>44760</v>
      </c>
      <c r="D1865" s="277">
        <f t="shared" si="206"/>
        <v>111900</v>
      </c>
      <c r="E1865" s="277">
        <f t="shared" si="207"/>
        <v>186500</v>
      </c>
      <c r="F1865" s="277">
        <f t="shared" si="209"/>
        <v>223800</v>
      </c>
      <c r="G1865" s="277">
        <f t="shared" si="208"/>
        <v>22380</v>
      </c>
    </row>
    <row r="1866" spans="1:7" x14ac:dyDescent="0.25">
      <c r="A1866" s="277">
        <f t="shared" si="203"/>
        <v>18660</v>
      </c>
      <c r="B1866" s="277">
        <f t="shared" si="204"/>
        <v>37320</v>
      </c>
      <c r="C1866" s="277">
        <f t="shared" si="205"/>
        <v>44784</v>
      </c>
      <c r="D1866" s="277">
        <f t="shared" si="206"/>
        <v>111960</v>
      </c>
      <c r="E1866" s="277">
        <f t="shared" si="207"/>
        <v>186600</v>
      </c>
      <c r="F1866" s="277">
        <f t="shared" si="209"/>
        <v>223920</v>
      </c>
      <c r="G1866" s="277">
        <f t="shared" si="208"/>
        <v>22392</v>
      </c>
    </row>
    <row r="1867" spans="1:7" x14ac:dyDescent="0.25">
      <c r="A1867" s="277">
        <f t="shared" si="203"/>
        <v>18670</v>
      </c>
      <c r="B1867" s="277">
        <f t="shared" si="204"/>
        <v>37340</v>
      </c>
      <c r="C1867" s="277">
        <f t="shared" si="205"/>
        <v>44808</v>
      </c>
      <c r="D1867" s="277">
        <f t="shared" si="206"/>
        <v>112020</v>
      </c>
      <c r="E1867" s="277">
        <f t="shared" si="207"/>
        <v>186700</v>
      </c>
      <c r="F1867" s="277">
        <f t="shared" si="209"/>
        <v>224040</v>
      </c>
      <c r="G1867" s="277">
        <f t="shared" si="208"/>
        <v>22404</v>
      </c>
    </row>
    <row r="1868" spans="1:7" x14ac:dyDescent="0.25">
      <c r="A1868" s="277">
        <f t="shared" si="203"/>
        <v>18680</v>
      </c>
      <c r="B1868" s="277">
        <f t="shared" si="204"/>
        <v>37360</v>
      </c>
      <c r="C1868" s="277">
        <f t="shared" si="205"/>
        <v>44832</v>
      </c>
      <c r="D1868" s="277">
        <f t="shared" si="206"/>
        <v>112080</v>
      </c>
      <c r="E1868" s="277">
        <f t="shared" si="207"/>
        <v>186800</v>
      </c>
      <c r="F1868" s="277">
        <f t="shared" si="209"/>
        <v>224160</v>
      </c>
      <c r="G1868" s="277">
        <f t="shared" si="208"/>
        <v>22416</v>
      </c>
    </row>
    <row r="1869" spans="1:7" x14ac:dyDescent="0.25">
      <c r="A1869" s="277">
        <f t="shared" si="203"/>
        <v>18690</v>
      </c>
      <c r="B1869" s="277">
        <f t="shared" si="204"/>
        <v>37380</v>
      </c>
      <c r="C1869" s="277">
        <f t="shared" si="205"/>
        <v>44856</v>
      </c>
      <c r="D1869" s="277">
        <f t="shared" si="206"/>
        <v>112140</v>
      </c>
      <c r="E1869" s="277">
        <f t="shared" si="207"/>
        <v>186900</v>
      </c>
      <c r="F1869" s="277">
        <f t="shared" si="209"/>
        <v>224280</v>
      </c>
      <c r="G1869" s="277">
        <f t="shared" si="208"/>
        <v>22428</v>
      </c>
    </row>
    <row r="1870" spans="1:7" x14ac:dyDescent="0.25">
      <c r="A1870" s="277">
        <f t="shared" si="203"/>
        <v>18700</v>
      </c>
      <c r="B1870" s="277">
        <f t="shared" si="204"/>
        <v>37400</v>
      </c>
      <c r="C1870" s="277">
        <f t="shared" si="205"/>
        <v>44880</v>
      </c>
      <c r="D1870" s="277">
        <f t="shared" si="206"/>
        <v>112200</v>
      </c>
      <c r="E1870" s="277">
        <f t="shared" si="207"/>
        <v>187000</v>
      </c>
      <c r="F1870" s="277">
        <f t="shared" si="209"/>
        <v>224400</v>
      </c>
      <c r="G1870" s="277">
        <f t="shared" si="208"/>
        <v>22440</v>
      </c>
    </row>
    <row r="1871" spans="1:7" x14ac:dyDescent="0.25">
      <c r="A1871" s="277">
        <f t="shared" si="203"/>
        <v>18710</v>
      </c>
      <c r="B1871" s="277">
        <f t="shared" si="204"/>
        <v>37420</v>
      </c>
      <c r="C1871" s="277">
        <f t="shared" si="205"/>
        <v>44904</v>
      </c>
      <c r="D1871" s="277">
        <f t="shared" si="206"/>
        <v>112260</v>
      </c>
      <c r="E1871" s="277">
        <f t="shared" si="207"/>
        <v>187100</v>
      </c>
      <c r="F1871" s="277">
        <f t="shared" si="209"/>
        <v>224520</v>
      </c>
      <c r="G1871" s="277">
        <f t="shared" si="208"/>
        <v>22452</v>
      </c>
    </row>
    <row r="1872" spans="1:7" x14ac:dyDescent="0.25">
      <c r="A1872" s="277">
        <f t="shared" si="203"/>
        <v>18720</v>
      </c>
      <c r="B1872" s="277">
        <f t="shared" si="204"/>
        <v>37440</v>
      </c>
      <c r="C1872" s="277">
        <f t="shared" si="205"/>
        <v>44928</v>
      </c>
      <c r="D1872" s="277">
        <f t="shared" si="206"/>
        <v>112320</v>
      </c>
      <c r="E1872" s="277">
        <f t="shared" si="207"/>
        <v>187200</v>
      </c>
      <c r="F1872" s="277">
        <f t="shared" si="209"/>
        <v>224640</v>
      </c>
      <c r="G1872" s="277">
        <f t="shared" si="208"/>
        <v>22464</v>
      </c>
    </row>
    <row r="1873" spans="1:7" x14ac:dyDescent="0.25">
      <c r="A1873" s="277">
        <f t="shared" si="203"/>
        <v>18730</v>
      </c>
      <c r="B1873" s="277">
        <f t="shared" si="204"/>
        <v>37460</v>
      </c>
      <c r="C1873" s="277">
        <f t="shared" si="205"/>
        <v>44952</v>
      </c>
      <c r="D1873" s="277">
        <f t="shared" si="206"/>
        <v>112380</v>
      </c>
      <c r="E1873" s="277">
        <f t="shared" si="207"/>
        <v>187300</v>
      </c>
      <c r="F1873" s="277">
        <f t="shared" si="209"/>
        <v>224760</v>
      </c>
      <c r="G1873" s="277">
        <f t="shared" si="208"/>
        <v>22476</v>
      </c>
    </row>
    <row r="1874" spans="1:7" x14ac:dyDescent="0.25">
      <c r="A1874" s="277">
        <f t="shared" si="203"/>
        <v>18740</v>
      </c>
      <c r="B1874" s="277">
        <f t="shared" si="204"/>
        <v>37480</v>
      </c>
      <c r="C1874" s="277">
        <f t="shared" si="205"/>
        <v>44976</v>
      </c>
      <c r="D1874" s="277">
        <f t="shared" si="206"/>
        <v>112440</v>
      </c>
      <c r="E1874" s="277">
        <f t="shared" si="207"/>
        <v>187400</v>
      </c>
      <c r="F1874" s="277">
        <f t="shared" si="209"/>
        <v>224880</v>
      </c>
      <c r="G1874" s="277">
        <f t="shared" si="208"/>
        <v>22488</v>
      </c>
    </row>
    <row r="1875" spans="1:7" x14ac:dyDescent="0.25">
      <c r="A1875" s="277">
        <f t="shared" si="203"/>
        <v>18750</v>
      </c>
      <c r="B1875" s="277">
        <f t="shared" si="204"/>
        <v>37500</v>
      </c>
      <c r="C1875" s="277">
        <f t="shared" si="205"/>
        <v>45000</v>
      </c>
      <c r="D1875" s="277">
        <f t="shared" si="206"/>
        <v>112500</v>
      </c>
      <c r="E1875" s="277">
        <f t="shared" si="207"/>
        <v>187500</v>
      </c>
      <c r="F1875" s="277">
        <f t="shared" si="209"/>
        <v>225000</v>
      </c>
      <c r="G1875" s="277">
        <f t="shared" si="208"/>
        <v>22500</v>
      </c>
    </row>
    <row r="1876" spans="1:7" x14ac:dyDescent="0.25">
      <c r="A1876" s="277">
        <f t="shared" si="203"/>
        <v>18760</v>
      </c>
      <c r="B1876" s="277">
        <f t="shared" si="204"/>
        <v>37520</v>
      </c>
      <c r="C1876" s="277">
        <f t="shared" si="205"/>
        <v>45024</v>
      </c>
      <c r="D1876" s="277">
        <f t="shared" si="206"/>
        <v>112560</v>
      </c>
      <c r="E1876" s="277">
        <f t="shared" si="207"/>
        <v>187600</v>
      </c>
      <c r="F1876" s="277">
        <f t="shared" si="209"/>
        <v>225120</v>
      </c>
      <c r="G1876" s="277">
        <f t="shared" si="208"/>
        <v>22512</v>
      </c>
    </row>
    <row r="1877" spans="1:7" x14ac:dyDescent="0.25">
      <c r="A1877" s="277">
        <f t="shared" si="203"/>
        <v>18770</v>
      </c>
      <c r="B1877" s="277">
        <f t="shared" si="204"/>
        <v>37540</v>
      </c>
      <c r="C1877" s="277">
        <f t="shared" si="205"/>
        <v>45048</v>
      </c>
      <c r="D1877" s="277">
        <f t="shared" si="206"/>
        <v>112620</v>
      </c>
      <c r="E1877" s="277">
        <f t="shared" si="207"/>
        <v>187700</v>
      </c>
      <c r="F1877" s="277">
        <f t="shared" si="209"/>
        <v>225240</v>
      </c>
      <c r="G1877" s="277">
        <f t="shared" si="208"/>
        <v>22524</v>
      </c>
    </row>
    <row r="1878" spans="1:7" x14ac:dyDescent="0.25">
      <c r="A1878" s="277">
        <f t="shared" si="203"/>
        <v>18780</v>
      </c>
      <c r="B1878" s="277">
        <f t="shared" si="204"/>
        <v>37560</v>
      </c>
      <c r="C1878" s="277">
        <f t="shared" si="205"/>
        <v>45072</v>
      </c>
      <c r="D1878" s="277">
        <f t="shared" si="206"/>
        <v>112680</v>
      </c>
      <c r="E1878" s="277">
        <f t="shared" si="207"/>
        <v>187800</v>
      </c>
      <c r="F1878" s="277">
        <f t="shared" si="209"/>
        <v>225360</v>
      </c>
      <c r="G1878" s="277">
        <f t="shared" si="208"/>
        <v>22536</v>
      </c>
    </row>
    <row r="1879" spans="1:7" x14ac:dyDescent="0.25">
      <c r="A1879" s="277">
        <f t="shared" si="203"/>
        <v>18790</v>
      </c>
      <c r="B1879" s="277">
        <f t="shared" si="204"/>
        <v>37580</v>
      </c>
      <c r="C1879" s="277">
        <f t="shared" si="205"/>
        <v>45096</v>
      </c>
      <c r="D1879" s="277">
        <f t="shared" si="206"/>
        <v>112740</v>
      </c>
      <c r="E1879" s="277">
        <f t="shared" si="207"/>
        <v>187900</v>
      </c>
      <c r="F1879" s="277">
        <f t="shared" si="209"/>
        <v>225480</v>
      </c>
      <c r="G1879" s="277">
        <f t="shared" si="208"/>
        <v>22548</v>
      </c>
    </row>
    <row r="1880" spans="1:7" x14ac:dyDescent="0.25">
      <c r="A1880" s="277">
        <f t="shared" si="203"/>
        <v>18800</v>
      </c>
      <c r="B1880" s="277">
        <f t="shared" si="204"/>
        <v>37600</v>
      </c>
      <c r="C1880" s="277">
        <f t="shared" si="205"/>
        <v>45120</v>
      </c>
      <c r="D1880" s="277">
        <f t="shared" si="206"/>
        <v>112800</v>
      </c>
      <c r="E1880" s="277">
        <f t="shared" si="207"/>
        <v>188000</v>
      </c>
      <c r="F1880" s="277">
        <f t="shared" si="209"/>
        <v>225600</v>
      </c>
      <c r="G1880" s="277">
        <f t="shared" si="208"/>
        <v>22560</v>
      </c>
    </row>
    <row r="1881" spans="1:7" x14ac:dyDescent="0.25">
      <c r="A1881" s="277">
        <f t="shared" si="203"/>
        <v>18810</v>
      </c>
      <c r="B1881" s="277">
        <f t="shared" si="204"/>
        <v>37620</v>
      </c>
      <c r="C1881" s="277">
        <f t="shared" si="205"/>
        <v>45144</v>
      </c>
      <c r="D1881" s="277">
        <f t="shared" si="206"/>
        <v>112860</v>
      </c>
      <c r="E1881" s="277">
        <f t="shared" si="207"/>
        <v>188100</v>
      </c>
      <c r="F1881" s="277">
        <f t="shared" si="209"/>
        <v>225720</v>
      </c>
      <c r="G1881" s="277">
        <f t="shared" si="208"/>
        <v>22572</v>
      </c>
    </row>
    <row r="1882" spans="1:7" x14ac:dyDescent="0.25">
      <c r="A1882" s="277">
        <f t="shared" si="203"/>
        <v>18820</v>
      </c>
      <c r="B1882" s="277">
        <f t="shared" si="204"/>
        <v>37640</v>
      </c>
      <c r="C1882" s="277">
        <f t="shared" si="205"/>
        <v>45168</v>
      </c>
      <c r="D1882" s="277">
        <f t="shared" si="206"/>
        <v>112920</v>
      </c>
      <c r="E1882" s="277">
        <f t="shared" si="207"/>
        <v>188200</v>
      </c>
      <c r="F1882" s="277">
        <f t="shared" si="209"/>
        <v>225840</v>
      </c>
      <c r="G1882" s="277">
        <f t="shared" si="208"/>
        <v>22584</v>
      </c>
    </row>
    <row r="1883" spans="1:7" x14ac:dyDescent="0.25">
      <c r="A1883" s="277">
        <f t="shared" si="203"/>
        <v>18830</v>
      </c>
      <c r="B1883" s="277">
        <f t="shared" si="204"/>
        <v>37660</v>
      </c>
      <c r="C1883" s="277">
        <f t="shared" si="205"/>
        <v>45192</v>
      </c>
      <c r="D1883" s="277">
        <f t="shared" si="206"/>
        <v>112980</v>
      </c>
      <c r="E1883" s="277">
        <f t="shared" si="207"/>
        <v>188300</v>
      </c>
      <c r="F1883" s="277">
        <f t="shared" si="209"/>
        <v>225960</v>
      </c>
      <c r="G1883" s="277">
        <f t="shared" si="208"/>
        <v>22596</v>
      </c>
    </row>
    <row r="1884" spans="1:7" x14ac:dyDescent="0.25">
      <c r="A1884" s="277">
        <f t="shared" si="203"/>
        <v>18840</v>
      </c>
      <c r="B1884" s="277">
        <f t="shared" si="204"/>
        <v>37680</v>
      </c>
      <c r="C1884" s="277">
        <f t="shared" si="205"/>
        <v>45216</v>
      </c>
      <c r="D1884" s="277">
        <f t="shared" si="206"/>
        <v>113040</v>
      </c>
      <c r="E1884" s="277">
        <f t="shared" si="207"/>
        <v>188400</v>
      </c>
      <c r="F1884" s="277">
        <f t="shared" si="209"/>
        <v>226080</v>
      </c>
      <c r="G1884" s="277">
        <f t="shared" si="208"/>
        <v>22608</v>
      </c>
    </row>
    <row r="1885" spans="1:7" x14ac:dyDescent="0.25">
      <c r="A1885" s="277">
        <f t="shared" si="203"/>
        <v>18850</v>
      </c>
      <c r="B1885" s="277">
        <f t="shared" si="204"/>
        <v>37700</v>
      </c>
      <c r="C1885" s="277">
        <f t="shared" si="205"/>
        <v>45240</v>
      </c>
      <c r="D1885" s="277">
        <f t="shared" si="206"/>
        <v>113100</v>
      </c>
      <c r="E1885" s="277">
        <f t="shared" si="207"/>
        <v>188500</v>
      </c>
      <c r="F1885" s="277">
        <f t="shared" si="209"/>
        <v>226200</v>
      </c>
      <c r="G1885" s="277">
        <f t="shared" si="208"/>
        <v>22620</v>
      </c>
    </row>
    <row r="1886" spans="1:7" x14ac:dyDescent="0.25">
      <c r="A1886" s="277">
        <f t="shared" si="203"/>
        <v>18860</v>
      </c>
      <c r="B1886" s="277">
        <f t="shared" si="204"/>
        <v>37720</v>
      </c>
      <c r="C1886" s="277">
        <f t="shared" si="205"/>
        <v>45264</v>
      </c>
      <c r="D1886" s="277">
        <f t="shared" si="206"/>
        <v>113160</v>
      </c>
      <c r="E1886" s="277">
        <f t="shared" si="207"/>
        <v>188600</v>
      </c>
      <c r="F1886" s="277">
        <f t="shared" si="209"/>
        <v>226320</v>
      </c>
      <c r="G1886" s="277">
        <f t="shared" si="208"/>
        <v>22632</v>
      </c>
    </row>
    <row r="1887" spans="1:7" x14ac:dyDescent="0.25">
      <c r="A1887" s="277">
        <f t="shared" si="203"/>
        <v>18870</v>
      </c>
      <c r="B1887" s="277">
        <f t="shared" si="204"/>
        <v>37740</v>
      </c>
      <c r="C1887" s="277">
        <f t="shared" si="205"/>
        <v>45288</v>
      </c>
      <c r="D1887" s="277">
        <f t="shared" si="206"/>
        <v>113220</v>
      </c>
      <c r="E1887" s="277">
        <f t="shared" si="207"/>
        <v>188700</v>
      </c>
      <c r="F1887" s="277">
        <f t="shared" si="209"/>
        <v>226440</v>
      </c>
      <c r="G1887" s="277">
        <f t="shared" si="208"/>
        <v>22644</v>
      </c>
    </row>
    <row r="1888" spans="1:7" x14ac:dyDescent="0.25">
      <c r="A1888" s="277">
        <f t="shared" si="203"/>
        <v>18880</v>
      </c>
      <c r="B1888" s="277">
        <f t="shared" si="204"/>
        <v>37760</v>
      </c>
      <c r="C1888" s="277">
        <f t="shared" si="205"/>
        <v>45312</v>
      </c>
      <c r="D1888" s="277">
        <f t="shared" si="206"/>
        <v>113280</v>
      </c>
      <c r="E1888" s="277">
        <f t="shared" si="207"/>
        <v>188800</v>
      </c>
      <c r="F1888" s="277">
        <f t="shared" si="209"/>
        <v>226560</v>
      </c>
      <c r="G1888" s="277">
        <f t="shared" si="208"/>
        <v>22656</v>
      </c>
    </row>
    <row r="1889" spans="1:7" x14ac:dyDescent="0.25">
      <c r="A1889" s="277">
        <f t="shared" si="203"/>
        <v>18890</v>
      </c>
      <c r="B1889" s="277">
        <f t="shared" si="204"/>
        <v>37780</v>
      </c>
      <c r="C1889" s="277">
        <f t="shared" si="205"/>
        <v>45336</v>
      </c>
      <c r="D1889" s="277">
        <f t="shared" si="206"/>
        <v>113340</v>
      </c>
      <c r="E1889" s="277">
        <f t="shared" si="207"/>
        <v>188900</v>
      </c>
      <c r="F1889" s="277">
        <f t="shared" si="209"/>
        <v>226680</v>
      </c>
      <c r="G1889" s="277">
        <f t="shared" si="208"/>
        <v>22668</v>
      </c>
    </row>
    <row r="1890" spans="1:7" x14ac:dyDescent="0.25">
      <c r="A1890" s="277">
        <f t="shared" si="203"/>
        <v>18900</v>
      </c>
      <c r="B1890" s="277">
        <f t="shared" si="204"/>
        <v>37800</v>
      </c>
      <c r="C1890" s="277">
        <f t="shared" si="205"/>
        <v>45360</v>
      </c>
      <c r="D1890" s="277">
        <f t="shared" si="206"/>
        <v>113400</v>
      </c>
      <c r="E1890" s="277">
        <f t="shared" si="207"/>
        <v>189000</v>
      </c>
      <c r="F1890" s="277">
        <f t="shared" si="209"/>
        <v>226800</v>
      </c>
      <c r="G1890" s="277">
        <f t="shared" si="208"/>
        <v>22680</v>
      </c>
    </row>
    <row r="1891" spans="1:7" x14ac:dyDescent="0.25">
      <c r="A1891" s="277">
        <f t="shared" si="203"/>
        <v>18910</v>
      </c>
      <c r="B1891" s="277">
        <f t="shared" si="204"/>
        <v>37820</v>
      </c>
      <c r="C1891" s="277">
        <f t="shared" si="205"/>
        <v>45384</v>
      </c>
      <c r="D1891" s="277">
        <f t="shared" si="206"/>
        <v>113460</v>
      </c>
      <c r="E1891" s="277">
        <f t="shared" si="207"/>
        <v>189100</v>
      </c>
      <c r="F1891" s="277">
        <f t="shared" si="209"/>
        <v>226920</v>
      </c>
      <c r="G1891" s="277">
        <f t="shared" si="208"/>
        <v>22692</v>
      </c>
    </row>
    <row r="1892" spans="1:7" x14ac:dyDescent="0.25">
      <c r="A1892" s="277">
        <f t="shared" si="203"/>
        <v>18920</v>
      </c>
      <c r="B1892" s="277">
        <f t="shared" si="204"/>
        <v>37840</v>
      </c>
      <c r="C1892" s="277">
        <f t="shared" si="205"/>
        <v>45408</v>
      </c>
      <c r="D1892" s="277">
        <f t="shared" si="206"/>
        <v>113520</v>
      </c>
      <c r="E1892" s="277">
        <f t="shared" si="207"/>
        <v>189200</v>
      </c>
      <c r="F1892" s="277">
        <f t="shared" si="209"/>
        <v>227040</v>
      </c>
      <c r="G1892" s="277">
        <f t="shared" si="208"/>
        <v>22704</v>
      </c>
    </row>
    <row r="1893" spans="1:7" x14ac:dyDescent="0.25">
      <c r="A1893" s="277">
        <f t="shared" si="203"/>
        <v>18930</v>
      </c>
      <c r="B1893" s="277">
        <f t="shared" si="204"/>
        <v>37860</v>
      </c>
      <c r="C1893" s="277">
        <f t="shared" si="205"/>
        <v>45432</v>
      </c>
      <c r="D1893" s="277">
        <f t="shared" si="206"/>
        <v>113580</v>
      </c>
      <c r="E1893" s="277">
        <f t="shared" si="207"/>
        <v>189300</v>
      </c>
      <c r="F1893" s="277">
        <f t="shared" si="209"/>
        <v>227160</v>
      </c>
      <c r="G1893" s="277">
        <f t="shared" si="208"/>
        <v>22716</v>
      </c>
    </row>
    <row r="1894" spans="1:7" x14ac:dyDescent="0.25">
      <c r="A1894" s="277">
        <f t="shared" si="203"/>
        <v>18940</v>
      </c>
      <c r="B1894" s="277">
        <f t="shared" si="204"/>
        <v>37880</v>
      </c>
      <c r="C1894" s="277">
        <f t="shared" si="205"/>
        <v>45456</v>
      </c>
      <c r="D1894" s="277">
        <f t="shared" si="206"/>
        <v>113640</v>
      </c>
      <c r="E1894" s="277">
        <f t="shared" si="207"/>
        <v>189400</v>
      </c>
      <c r="F1894" s="277">
        <f t="shared" si="209"/>
        <v>227280</v>
      </c>
      <c r="G1894" s="277">
        <f t="shared" si="208"/>
        <v>22728</v>
      </c>
    </row>
    <row r="1895" spans="1:7" x14ac:dyDescent="0.25">
      <c r="A1895" s="277">
        <f t="shared" si="203"/>
        <v>18950</v>
      </c>
      <c r="B1895" s="277">
        <f t="shared" si="204"/>
        <v>37900</v>
      </c>
      <c r="C1895" s="277">
        <f t="shared" si="205"/>
        <v>45480</v>
      </c>
      <c r="D1895" s="277">
        <f t="shared" si="206"/>
        <v>113700</v>
      </c>
      <c r="E1895" s="277">
        <f t="shared" si="207"/>
        <v>189500</v>
      </c>
      <c r="F1895" s="277">
        <f t="shared" si="209"/>
        <v>227400</v>
      </c>
      <c r="G1895" s="277">
        <f t="shared" si="208"/>
        <v>22740</v>
      </c>
    </row>
    <row r="1896" spans="1:7" x14ac:dyDescent="0.25">
      <c r="A1896" s="277">
        <f t="shared" si="203"/>
        <v>18960</v>
      </c>
      <c r="B1896" s="277">
        <f t="shared" si="204"/>
        <v>37920</v>
      </c>
      <c r="C1896" s="277">
        <f t="shared" si="205"/>
        <v>45504</v>
      </c>
      <c r="D1896" s="277">
        <f t="shared" si="206"/>
        <v>113760</v>
      </c>
      <c r="E1896" s="277">
        <f t="shared" si="207"/>
        <v>189600</v>
      </c>
      <c r="F1896" s="277">
        <f t="shared" si="209"/>
        <v>227520</v>
      </c>
      <c r="G1896" s="277">
        <f t="shared" si="208"/>
        <v>22752</v>
      </c>
    </row>
    <row r="1897" spans="1:7" x14ac:dyDescent="0.25">
      <c r="A1897" s="277">
        <f t="shared" si="203"/>
        <v>18970</v>
      </c>
      <c r="B1897" s="277">
        <f t="shared" si="204"/>
        <v>37940</v>
      </c>
      <c r="C1897" s="277">
        <f t="shared" si="205"/>
        <v>45528</v>
      </c>
      <c r="D1897" s="277">
        <f t="shared" si="206"/>
        <v>113820</v>
      </c>
      <c r="E1897" s="277">
        <f t="shared" si="207"/>
        <v>189700</v>
      </c>
      <c r="F1897" s="277">
        <f t="shared" si="209"/>
        <v>227640</v>
      </c>
      <c r="G1897" s="277">
        <f t="shared" si="208"/>
        <v>22764</v>
      </c>
    </row>
    <row r="1898" spans="1:7" x14ac:dyDescent="0.25">
      <c r="A1898" s="277">
        <f t="shared" si="203"/>
        <v>18980</v>
      </c>
      <c r="B1898" s="277">
        <f t="shared" si="204"/>
        <v>37960</v>
      </c>
      <c r="C1898" s="277">
        <f t="shared" si="205"/>
        <v>45552</v>
      </c>
      <c r="D1898" s="277">
        <f t="shared" si="206"/>
        <v>113880</v>
      </c>
      <c r="E1898" s="277">
        <f t="shared" si="207"/>
        <v>189800</v>
      </c>
      <c r="F1898" s="277">
        <f t="shared" si="209"/>
        <v>227760</v>
      </c>
      <c r="G1898" s="277">
        <f t="shared" si="208"/>
        <v>22776</v>
      </c>
    </row>
    <row r="1899" spans="1:7" x14ac:dyDescent="0.25">
      <c r="A1899" s="277">
        <f t="shared" si="203"/>
        <v>18990</v>
      </c>
      <c r="B1899" s="277">
        <f t="shared" si="204"/>
        <v>37980</v>
      </c>
      <c r="C1899" s="277">
        <f t="shared" si="205"/>
        <v>45576</v>
      </c>
      <c r="D1899" s="277">
        <f t="shared" si="206"/>
        <v>113940</v>
      </c>
      <c r="E1899" s="277">
        <f t="shared" si="207"/>
        <v>189900</v>
      </c>
      <c r="F1899" s="277">
        <f t="shared" si="209"/>
        <v>227880</v>
      </c>
      <c r="G1899" s="277">
        <f t="shared" si="208"/>
        <v>22788</v>
      </c>
    </row>
    <row r="1900" spans="1:7" x14ac:dyDescent="0.25">
      <c r="A1900" s="277">
        <f t="shared" si="203"/>
        <v>19000</v>
      </c>
      <c r="B1900" s="277">
        <f t="shared" si="204"/>
        <v>38000</v>
      </c>
      <c r="C1900" s="277">
        <f t="shared" si="205"/>
        <v>45600</v>
      </c>
      <c r="D1900" s="277">
        <f t="shared" si="206"/>
        <v>114000</v>
      </c>
      <c r="E1900" s="277">
        <f t="shared" si="207"/>
        <v>190000</v>
      </c>
      <c r="F1900" s="277">
        <f t="shared" si="209"/>
        <v>228000</v>
      </c>
      <c r="G1900" s="277">
        <f t="shared" si="208"/>
        <v>22800</v>
      </c>
    </row>
    <row r="1901" spans="1:7" x14ac:dyDescent="0.25">
      <c r="A1901" s="277">
        <f t="shared" si="203"/>
        <v>19010</v>
      </c>
      <c r="B1901" s="277">
        <f t="shared" si="204"/>
        <v>38020</v>
      </c>
      <c r="C1901" s="277">
        <f t="shared" si="205"/>
        <v>45624</v>
      </c>
      <c r="D1901" s="277">
        <f t="shared" si="206"/>
        <v>114060</v>
      </c>
      <c r="E1901" s="277">
        <f t="shared" si="207"/>
        <v>190100</v>
      </c>
      <c r="F1901" s="277">
        <f t="shared" si="209"/>
        <v>228120</v>
      </c>
      <c r="G1901" s="277">
        <f t="shared" si="208"/>
        <v>22812</v>
      </c>
    </row>
    <row r="1902" spans="1:7" x14ac:dyDescent="0.25">
      <c r="A1902" s="277">
        <f t="shared" si="203"/>
        <v>19020</v>
      </c>
      <c r="B1902" s="277">
        <f t="shared" si="204"/>
        <v>38040</v>
      </c>
      <c r="C1902" s="277">
        <f t="shared" si="205"/>
        <v>45648</v>
      </c>
      <c r="D1902" s="277">
        <f t="shared" si="206"/>
        <v>114120</v>
      </c>
      <c r="E1902" s="277">
        <f t="shared" si="207"/>
        <v>190200</v>
      </c>
      <c r="F1902" s="277">
        <f t="shared" si="209"/>
        <v>228240</v>
      </c>
      <c r="G1902" s="277">
        <f t="shared" si="208"/>
        <v>22824</v>
      </c>
    </row>
    <row r="1903" spans="1:7" x14ac:dyDescent="0.25">
      <c r="A1903" s="277">
        <f t="shared" si="203"/>
        <v>19030</v>
      </c>
      <c r="B1903" s="277">
        <f t="shared" si="204"/>
        <v>38060</v>
      </c>
      <c r="C1903" s="277">
        <f t="shared" si="205"/>
        <v>45672</v>
      </c>
      <c r="D1903" s="277">
        <f t="shared" si="206"/>
        <v>114180</v>
      </c>
      <c r="E1903" s="277">
        <f t="shared" si="207"/>
        <v>190300</v>
      </c>
      <c r="F1903" s="277">
        <f t="shared" si="209"/>
        <v>228360</v>
      </c>
      <c r="G1903" s="277">
        <f t="shared" si="208"/>
        <v>22836</v>
      </c>
    </row>
    <row r="1904" spans="1:7" x14ac:dyDescent="0.25">
      <c r="A1904" s="277">
        <f t="shared" si="203"/>
        <v>19040</v>
      </c>
      <c r="B1904" s="277">
        <f t="shared" si="204"/>
        <v>38080</v>
      </c>
      <c r="C1904" s="277">
        <f t="shared" si="205"/>
        <v>45696</v>
      </c>
      <c r="D1904" s="277">
        <f t="shared" si="206"/>
        <v>114240</v>
      </c>
      <c r="E1904" s="277">
        <f t="shared" si="207"/>
        <v>190400</v>
      </c>
      <c r="F1904" s="277">
        <f t="shared" si="209"/>
        <v>228480</v>
      </c>
      <c r="G1904" s="277">
        <f t="shared" si="208"/>
        <v>22848</v>
      </c>
    </row>
    <row r="1905" spans="1:7" x14ac:dyDescent="0.25">
      <c r="A1905" s="277">
        <f t="shared" si="203"/>
        <v>19050</v>
      </c>
      <c r="B1905" s="277">
        <f t="shared" si="204"/>
        <v>38100</v>
      </c>
      <c r="C1905" s="277">
        <f t="shared" si="205"/>
        <v>45720</v>
      </c>
      <c r="D1905" s="277">
        <f t="shared" si="206"/>
        <v>114300</v>
      </c>
      <c r="E1905" s="277">
        <f t="shared" si="207"/>
        <v>190500</v>
      </c>
      <c r="F1905" s="277">
        <f t="shared" si="209"/>
        <v>228600</v>
      </c>
      <c r="G1905" s="277">
        <f t="shared" si="208"/>
        <v>22860</v>
      </c>
    </row>
    <row r="1906" spans="1:7" x14ac:dyDescent="0.25">
      <c r="A1906" s="277">
        <f t="shared" si="203"/>
        <v>19060</v>
      </c>
      <c r="B1906" s="277">
        <f t="shared" si="204"/>
        <v>38120</v>
      </c>
      <c r="C1906" s="277">
        <f t="shared" si="205"/>
        <v>45744</v>
      </c>
      <c r="D1906" s="277">
        <f t="shared" si="206"/>
        <v>114360</v>
      </c>
      <c r="E1906" s="277">
        <f t="shared" si="207"/>
        <v>190600</v>
      </c>
      <c r="F1906" s="277">
        <f t="shared" si="209"/>
        <v>228720</v>
      </c>
      <c r="G1906" s="277">
        <f t="shared" si="208"/>
        <v>22872</v>
      </c>
    </row>
    <row r="1907" spans="1:7" x14ac:dyDescent="0.25">
      <c r="A1907" s="277">
        <f t="shared" si="203"/>
        <v>19070</v>
      </c>
      <c r="B1907" s="277">
        <f t="shared" si="204"/>
        <v>38140</v>
      </c>
      <c r="C1907" s="277">
        <f t="shared" si="205"/>
        <v>45768</v>
      </c>
      <c r="D1907" s="277">
        <f t="shared" si="206"/>
        <v>114420</v>
      </c>
      <c r="E1907" s="277">
        <f t="shared" si="207"/>
        <v>190700</v>
      </c>
      <c r="F1907" s="277">
        <f t="shared" si="209"/>
        <v>228840</v>
      </c>
      <c r="G1907" s="277">
        <f t="shared" si="208"/>
        <v>22884</v>
      </c>
    </row>
    <row r="1908" spans="1:7" x14ac:dyDescent="0.25">
      <c r="A1908" s="277">
        <f t="shared" si="203"/>
        <v>19080</v>
      </c>
      <c r="B1908" s="277">
        <f t="shared" si="204"/>
        <v>38160</v>
      </c>
      <c r="C1908" s="277">
        <f t="shared" si="205"/>
        <v>45792</v>
      </c>
      <c r="D1908" s="277">
        <f t="shared" si="206"/>
        <v>114480</v>
      </c>
      <c r="E1908" s="277">
        <f t="shared" si="207"/>
        <v>190800</v>
      </c>
      <c r="F1908" s="277">
        <f t="shared" si="209"/>
        <v>228960</v>
      </c>
      <c r="G1908" s="277">
        <f t="shared" si="208"/>
        <v>22896</v>
      </c>
    </row>
    <row r="1909" spans="1:7" x14ac:dyDescent="0.25">
      <c r="A1909" s="277">
        <f t="shared" si="203"/>
        <v>19090</v>
      </c>
      <c r="B1909" s="277">
        <f t="shared" si="204"/>
        <v>38180</v>
      </c>
      <c r="C1909" s="277">
        <f t="shared" si="205"/>
        <v>45816</v>
      </c>
      <c r="D1909" s="277">
        <f t="shared" si="206"/>
        <v>114540</v>
      </c>
      <c r="E1909" s="277">
        <f t="shared" si="207"/>
        <v>190900</v>
      </c>
      <c r="F1909" s="277">
        <f t="shared" si="209"/>
        <v>229080</v>
      </c>
      <c r="G1909" s="277">
        <f t="shared" si="208"/>
        <v>22908</v>
      </c>
    </row>
    <row r="1910" spans="1:7" x14ac:dyDescent="0.25">
      <c r="A1910" s="277">
        <f t="shared" si="203"/>
        <v>19100</v>
      </c>
      <c r="B1910" s="277">
        <f t="shared" si="204"/>
        <v>38200</v>
      </c>
      <c r="C1910" s="277">
        <f t="shared" si="205"/>
        <v>45840</v>
      </c>
      <c r="D1910" s="277">
        <f t="shared" si="206"/>
        <v>114600</v>
      </c>
      <c r="E1910" s="277">
        <f t="shared" si="207"/>
        <v>191000</v>
      </c>
      <c r="F1910" s="277">
        <f t="shared" si="209"/>
        <v>229200</v>
      </c>
      <c r="G1910" s="277">
        <f t="shared" si="208"/>
        <v>22920</v>
      </c>
    </row>
    <row r="1911" spans="1:7" x14ac:dyDescent="0.25">
      <c r="A1911" s="277">
        <f t="shared" si="203"/>
        <v>19110</v>
      </c>
      <c r="B1911" s="277">
        <f t="shared" si="204"/>
        <v>38220</v>
      </c>
      <c r="C1911" s="277">
        <f t="shared" si="205"/>
        <v>45864</v>
      </c>
      <c r="D1911" s="277">
        <f t="shared" si="206"/>
        <v>114660</v>
      </c>
      <c r="E1911" s="277">
        <f t="shared" si="207"/>
        <v>191100</v>
      </c>
      <c r="F1911" s="277">
        <f t="shared" si="209"/>
        <v>229320</v>
      </c>
      <c r="G1911" s="277">
        <f t="shared" si="208"/>
        <v>22932</v>
      </c>
    </row>
    <row r="1912" spans="1:7" x14ac:dyDescent="0.25">
      <c r="A1912" s="277">
        <f t="shared" si="203"/>
        <v>19120</v>
      </c>
      <c r="B1912" s="277">
        <f t="shared" si="204"/>
        <v>38240</v>
      </c>
      <c r="C1912" s="277">
        <f t="shared" si="205"/>
        <v>45888</v>
      </c>
      <c r="D1912" s="277">
        <f t="shared" si="206"/>
        <v>114720</v>
      </c>
      <c r="E1912" s="277">
        <f t="shared" si="207"/>
        <v>191200</v>
      </c>
      <c r="F1912" s="277">
        <f t="shared" si="209"/>
        <v>229440</v>
      </c>
      <c r="G1912" s="277">
        <f t="shared" si="208"/>
        <v>22944</v>
      </c>
    </row>
    <row r="1913" spans="1:7" x14ac:dyDescent="0.25">
      <c r="A1913" s="277">
        <f t="shared" si="203"/>
        <v>19130</v>
      </c>
      <c r="B1913" s="277">
        <f t="shared" si="204"/>
        <v>38260</v>
      </c>
      <c r="C1913" s="277">
        <f t="shared" si="205"/>
        <v>45912</v>
      </c>
      <c r="D1913" s="277">
        <f t="shared" si="206"/>
        <v>114780</v>
      </c>
      <c r="E1913" s="277">
        <f t="shared" si="207"/>
        <v>191300</v>
      </c>
      <c r="F1913" s="277">
        <f t="shared" si="209"/>
        <v>229560</v>
      </c>
      <c r="G1913" s="277">
        <f t="shared" si="208"/>
        <v>22956</v>
      </c>
    </row>
    <row r="1914" spans="1:7" x14ac:dyDescent="0.25">
      <c r="A1914" s="277">
        <f t="shared" si="203"/>
        <v>19140</v>
      </c>
      <c r="B1914" s="277">
        <f t="shared" si="204"/>
        <v>38280</v>
      </c>
      <c r="C1914" s="277">
        <f t="shared" si="205"/>
        <v>45936</v>
      </c>
      <c r="D1914" s="277">
        <f t="shared" si="206"/>
        <v>114840</v>
      </c>
      <c r="E1914" s="277">
        <f t="shared" si="207"/>
        <v>191400</v>
      </c>
      <c r="F1914" s="277">
        <f t="shared" si="209"/>
        <v>229680</v>
      </c>
      <c r="G1914" s="277">
        <f t="shared" si="208"/>
        <v>22968</v>
      </c>
    </row>
    <row r="1915" spans="1:7" x14ac:dyDescent="0.25">
      <c r="A1915" s="277">
        <f t="shared" si="203"/>
        <v>19150</v>
      </c>
      <c r="B1915" s="277">
        <f t="shared" si="204"/>
        <v>38300</v>
      </c>
      <c r="C1915" s="277">
        <f t="shared" si="205"/>
        <v>45960</v>
      </c>
      <c r="D1915" s="277">
        <f t="shared" si="206"/>
        <v>114900</v>
      </c>
      <c r="E1915" s="277">
        <f t="shared" si="207"/>
        <v>191500</v>
      </c>
      <c r="F1915" s="277">
        <f t="shared" si="209"/>
        <v>229800</v>
      </c>
      <c r="G1915" s="277">
        <f t="shared" si="208"/>
        <v>22980</v>
      </c>
    </row>
    <row r="1916" spans="1:7" x14ac:dyDescent="0.25">
      <c r="A1916" s="277">
        <f t="shared" si="203"/>
        <v>19160</v>
      </c>
      <c r="B1916" s="277">
        <f t="shared" si="204"/>
        <v>38320</v>
      </c>
      <c r="C1916" s="277">
        <f t="shared" si="205"/>
        <v>45984</v>
      </c>
      <c r="D1916" s="277">
        <f t="shared" si="206"/>
        <v>114960</v>
      </c>
      <c r="E1916" s="277">
        <f t="shared" si="207"/>
        <v>191600</v>
      </c>
      <c r="F1916" s="277">
        <f t="shared" si="209"/>
        <v>229920</v>
      </c>
      <c r="G1916" s="277">
        <f t="shared" si="208"/>
        <v>22992</v>
      </c>
    </row>
    <row r="1917" spans="1:7" x14ac:dyDescent="0.25">
      <c r="A1917" s="277">
        <f t="shared" si="203"/>
        <v>19170</v>
      </c>
      <c r="B1917" s="277">
        <f t="shared" si="204"/>
        <v>38340</v>
      </c>
      <c r="C1917" s="277">
        <f t="shared" si="205"/>
        <v>46008</v>
      </c>
      <c r="D1917" s="277">
        <f t="shared" si="206"/>
        <v>115020</v>
      </c>
      <c r="E1917" s="277">
        <f t="shared" si="207"/>
        <v>191700</v>
      </c>
      <c r="F1917" s="277">
        <f t="shared" si="209"/>
        <v>230040</v>
      </c>
      <c r="G1917" s="277">
        <f t="shared" si="208"/>
        <v>23004</v>
      </c>
    </row>
    <row r="1918" spans="1:7" x14ac:dyDescent="0.25">
      <c r="A1918" s="277">
        <f t="shared" si="203"/>
        <v>19180</v>
      </c>
      <c r="B1918" s="277">
        <f t="shared" si="204"/>
        <v>38360</v>
      </c>
      <c r="C1918" s="277">
        <f t="shared" si="205"/>
        <v>46032</v>
      </c>
      <c r="D1918" s="277">
        <f t="shared" si="206"/>
        <v>115080</v>
      </c>
      <c r="E1918" s="277">
        <f t="shared" si="207"/>
        <v>191800</v>
      </c>
      <c r="F1918" s="277">
        <f t="shared" si="209"/>
        <v>230160</v>
      </c>
      <c r="G1918" s="277">
        <f t="shared" si="208"/>
        <v>23016</v>
      </c>
    </row>
    <row r="1919" spans="1:7" x14ac:dyDescent="0.25">
      <c r="A1919" s="277">
        <f t="shared" si="203"/>
        <v>19190</v>
      </c>
      <c r="B1919" s="277">
        <f t="shared" si="204"/>
        <v>38380</v>
      </c>
      <c r="C1919" s="277">
        <f t="shared" si="205"/>
        <v>46056</v>
      </c>
      <c r="D1919" s="277">
        <f t="shared" si="206"/>
        <v>115140</v>
      </c>
      <c r="E1919" s="277">
        <f t="shared" si="207"/>
        <v>191900</v>
      </c>
      <c r="F1919" s="277">
        <f t="shared" si="209"/>
        <v>230280</v>
      </c>
      <c r="G1919" s="277">
        <f t="shared" si="208"/>
        <v>23028</v>
      </c>
    </row>
    <row r="1920" spans="1:7" x14ac:dyDescent="0.25">
      <c r="A1920" s="277">
        <f t="shared" si="203"/>
        <v>19200</v>
      </c>
      <c r="B1920" s="277">
        <f t="shared" si="204"/>
        <v>38400</v>
      </c>
      <c r="C1920" s="277">
        <f t="shared" si="205"/>
        <v>46080</v>
      </c>
      <c r="D1920" s="277">
        <f t="shared" si="206"/>
        <v>115200</v>
      </c>
      <c r="E1920" s="277">
        <f t="shared" si="207"/>
        <v>192000</v>
      </c>
      <c r="F1920" s="277">
        <f t="shared" si="209"/>
        <v>230400</v>
      </c>
      <c r="G1920" s="277">
        <f t="shared" si="208"/>
        <v>23040</v>
      </c>
    </row>
    <row r="1921" spans="1:7" x14ac:dyDescent="0.25">
      <c r="A1921" s="277">
        <f t="shared" si="203"/>
        <v>19210</v>
      </c>
      <c r="B1921" s="277">
        <f t="shared" si="204"/>
        <v>38420</v>
      </c>
      <c r="C1921" s="277">
        <f t="shared" si="205"/>
        <v>46104</v>
      </c>
      <c r="D1921" s="277">
        <f t="shared" si="206"/>
        <v>115260</v>
      </c>
      <c r="E1921" s="277">
        <f t="shared" si="207"/>
        <v>192100</v>
      </c>
      <c r="F1921" s="277">
        <f t="shared" si="209"/>
        <v>230520</v>
      </c>
      <c r="G1921" s="277">
        <f t="shared" si="208"/>
        <v>23052</v>
      </c>
    </row>
    <row r="1922" spans="1:7" x14ac:dyDescent="0.25">
      <c r="A1922" s="277">
        <f t="shared" si="203"/>
        <v>19220</v>
      </c>
      <c r="B1922" s="277">
        <f t="shared" si="204"/>
        <v>38440</v>
      </c>
      <c r="C1922" s="277">
        <f t="shared" si="205"/>
        <v>46128</v>
      </c>
      <c r="D1922" s="277">
        <f t="shared" si="206"/>
        <v>115320</v>
      </c>
      <c r="E1922" s="277">
        <f t="shared" si="207"/>
        <v>192200</v>
      </c>
      <c r="F1922" s="277">
        <f t="shared" si="209"/>
        <v>230640</v>
      </c>
      <c r="G1922" s="277">
        <f t="shared" si="208"/>
        <v>23064</v>
      </c>
    </row>
    <row r="1923" spans="1:7" x14ac:dyDescent="0.25">
      <c r="A1923" s="277">
        <f t="shared" ref="A1923:A1986" si="210">A1922+10</f>
        <v>19230</v>
      </c>
      <c r="B1923" s="277">
        <f t="shared" ref="B1923:B1986" si="211">B1922+20</f>
        <v>38460</v>
      </c>
      <c r="C1923" s="277">
        <f t="shared" ref="C1923:C1986" si="212">C1922+24</f>
        <v>46152</v>
      </c>
      <c r="D1923" s="277">
        <f t="shared" ref="D1923:D1986" si="213">D1922+60</f>
        <v>115380</v>
      </c>
      <c r="E1923" s="277">
        <f t="shared" ref="E1923:E1986" si="214">E1922+100</f>
        <v>192300</v>
      </c>
      <c r="F1923" s="277">
        <f t="shared" si="209"/>
        <v>230760</v>
      </c>
      <c r="G1923" s="277">
        <f t="shared" ref="G1923:G1986" si="215">G1922+12</f>
        <v>23076</v>
      </c>
    </row>
    <row r="1924" spans="1:7" x14ac:dyDescent="0.25">
      <c r="A1924" s="277">
        <f t="shared" si="210"/>
        <v>19240</v>
      </c>
      <c r="B1924" s="277">
        <f t="shared" si="211"/>
        <v>38480</v>
      </c>
      <c r="C1924" s="277">
        <f t="shared" si="212"/>
        <v>46176</v>
      </c>
      <c r="D1924" s="277">
        <f t="shared" si="213"/>
        <v>115440</v>
      </c>
      <c r="E1924" s="277">
        <f t="shared" si="214"/>
        <v>192400</v>
      </c>
      <c r="F1924" s="277">
        <f t="shared" ref="F1924:F1987" si="216">F1923+120</f>
        <v>230880</v>
      </c>
      <c r="G1924" s="277">
        <f t="shared" si="215"/>
        <v>23088</v>
      </c>
    </row>
    <row r="1925" spans="1:7" x14ac:dyDescent="0.25">
      <c r="A1925" s="277">
        <f t="shared" si="210"/>
        <v>19250</v>
      </c>
      <c r="B1925" s="277">
        <f t="shared" si="211"/>
        <v>38500</v>
      </c>
      <c r="C1925" s="277">
        <f t="shared" si="212"/>
        <v>46200</v>
      </c>
      <c r="D1925" s="277">
        <f t="shared" si="213"/>
        <v>115500</v>
      </c>
      <c r="E1925" s="277">
        <f t="shared" si="214"/>
        <v>192500</v>
      </c>
      <c r="F1925" s="277">
        <f t="shared" si="216"/>
        <v>231000</v>
      </c>
      <c r="G1925" s="277">
        <f t="shared" si="215"/>
        <v>23100</v>
      </c>
    </row>
    <row r="1926" spans="1:7" x14ac:dyDescent="0.25">
      <c r="A1926" s="277">
        <f t="shared" si="210"/>
        <v>19260</v>
      </c>
      <c r="B1926" s="277">
        <f t="shared" si="211"/>
        <v>38520</v>
      </c>
      <c r="C1926" s="277">
        <f t="shared" si="212"/>
        <v>46224</v>
      </c>
      <c r="D1926" s="277">
        <f t="shared" si="213"/>
        <v>115560</v>
      </c>
      <c r="E1926" s="277">
        <f t="shared" si="214"/>
        <v>192600</v>
      </c>
      <c r="F1926" s="277">
        <f t="shared" si="216"/>
        <v>231120</v>
      </c>
      <c r="G1926" s="277">
        <f t="shared" si="215"/>
        <v>23112</v>
      </c>
    </row>
    <row r="1927" spans="1:7" x14ac:dyDescent="0.25">
      <c r="A1927" s="277">
        <f t="shared" si="210"/>
        <v>19270</v>
      </c>
      <c r="B1927" s="277">
        <f t="shared" si="211"/>
        <v>38540</v>
      </c>
      <c r="C1927" s="277">
        <f t="shared" si="212"/>
        <v>46248</v>
      </c>
      <c r="D1927" s="277">
        <f t="shared" si="213"/>
        <v>115620</v>
      </c>
      <c r="E1927" s="277">
        <f t="shared" si="214"/>
        <v>192700</v>
      </c>
      <c r="F1927" s="277">
        <f t="shared" si="216"/>
        <v>231240</v>
      </c>
      <c r="G1927" s="277">
        <f t="shared" si="215"/>
        <v>23124</v>
      </c>
    </row>
    <row r="1928" spans="1:7" x14ac:dyDescent="0.25">
      <c r="A1928" s="277">
        <f t="shared" si="210"/>
        <v>19280</v>
      </c>
      <c r="B1928" s="277">
        <f t="shared" si="211"/>
        <v>38560</v>
      </c>
      <c r="C1928" s="277">
        <f t="shared" si="212"/>
        <v>46272</v>
      </c>
      <c r="D1928" s="277">
        <f t="shared" si="213"/>
        <v>115680</v>
      </c>
      <c r="E1928" s="277">
        <f t="shared" si="214"/>
        <v>192800</v>
      </c>
      <c r="F1928" s="277">
        <f t="shared" si="216"/>
        <v>231360</v>
      </c>
      <c r="G1928" s="277">
        <f t="shared" si="215"/>
        <v>23136</v>
      </c>
    </row>
    <row r="1929" spans="1:7" x14ac:dyDescent="0.25">
      <c r="A1929" s="277">
        <f t="shared" si="210"/>
        <v>19290</v>
      </c>
      <c r="B1929" s="277">
        <f t="shared" si="211"/>
        <v>38580</v>
      </c>
      <c r="C1929" s="277">
        <f t="shared" si="212"/>
        <v>46296</v>
      </c>
      <c r="D1929" s="277">
        <f t="shared" si="213"/>
        <v>115740</v>
      </c>
      <c r="E1929" s="277">
        <f t="shared" si="214"/>
        <v>192900</v>
      </c>
      <c r="F1929" s="277">
        <f t="shared" si="216"/>
        <v>231480</v>
      </c>
      <c r="G1929" s="277">
        <f t="shared" si="215"/>
        <v>23148</v>
      </c>
    </row>
    <row r="1930" spans="1:7" x14ac:dyDescent="0.25">
      <c r="A1930" s="277">
        <f t="shared" si="210"/>
        <v>19300</v>
      </c>
      <c r="B1930" s="277">
        <f t="shared" si="211"/>
        <v>38600</v>
      </c>
      <c r="C1930" s="277">
        <f t="shared" si="212"/>
        <v>46320</v>
      </c>
      <c r="D1930" s="277">
        <f t="shared" si="213"/>
        <v>115800</v>
      </c>
      <c r="E1930" s="277">
        <f t="shared" si="214"/>
        <v>193000</v>
      </c>
      <c r="F1930" s="277">
        <f t="shared" si="216"/>
        <v>231600</v>
      </c>
      <c r="G1930" s="277">
        <f t="shared" si="215"/>
        <v>23160</v>
      </c>
    </row>
    <row r="1931" spans="1:7" x14ac:dyDescent="0.25">
      <c r="A1931" s="277">
        <f t="shared" si="210"/>
        <v>19310</v>
      </c>
      <c r="B1931" s="277">
        <f t="shared" si="211"/>
        <v>38620</v>
      </c>
      <c r="C1931" s="277">
        <f t="shared" si="212"/>
        <v>46344</v>
      </c>
      <c r="D1931" s="277">
        <f t="shared" si="213"/>
        <v>115860</v>
      </c>
      <c r="E1931" s="277">
        <f t="shared" si="214"/>
        <v>193100</v>
      </c>
      <c r="F1931" s="277">
        <f t="shared" si="216"/>
        <v>231720</v>
      </c>
      <c r="G1931" s="277">
        <f t="shared" si="215"/>
        <v>23172</v>
      </c>
    </row>
    <row r="1932" spans="1:7" x14ac:dyDescent="0.25">
      <c r="A1932" s="277">
        <f t="shared" si="210"/>
        <v>19320</v>
      </c>
      <c r="B1932" s="277">
        <f t="shared" si="211"/>
        <v>38640</v>
      </c>
      <c r="C1932" s="277">
        <f t="shared" si="212"/>
        <v>46368</v>
      </c>
      <c r="D1932" s="277">
        <f t="shared" si="213"/>
        <v>115920</v>
      </c>
      <c r="E1932" s="277">
        <f t="shared" si="214"/>
        <v>193200</v>
      </c>
      <c r="F1932" s="277">
        <f t="shared" si="216"/>
        <v>231840</v>
      </c>
      <c r="G1932" s="277">
        <f t="shared" si="215"/>
        <v>23184</v>
      </c>
    </row>
    <row r="1933" spans="1:7" x14ac:dyDescent="0.25">
      <c r="A1933" s="277">
        <f t="shared" si="210"/>
        <v>19330</v>
      </c>
      <c r="B1933" s="277">
        <f t="shared" si="211"/>
        <v>38660</v>
      </c>
      <c r="C1933" s="277">
        <f t="shared" si="212"/>
        <v>46392</v>
      </c>
      <c r="D1933" s="277">
        <f t="shared" si="213"/>
        <v>115980</v>
      </c>
      <c r="E1933" s="277">
        <f t="shared" si="214"/>
        <v>193300</v>
      </c>
      <c r="F1933" s="277">
        <f t="shared" si="216"/>
        <v>231960</v>
      </c>
      <c r="G1933" s="277">
        <f t="shared" si="215"/>
        <v>23196</v>
      </c>
    </row>
    <row r="1934" spans="1:7" x14ac:dyDescent="0.25">
      <c r="A1934" s="277">
        <f t="shared" si="210"/>
        <v>19340</v>
      </c>
      <c r="B1934" s="277">
        <f t="shared" si="211"/>
        <v>38680</v>
      </c>
      <c r="C1934" s="277">
        <f t="shared" si="212"/>
        <v>46416</v>
      </c>
      <c r="D1934" s="277">
        <f t="shared" si="213"/>
        <v>116040</v>
      </c>
      <c r="E1934" s="277">
        <f t="shared" si="214"/>
        <v>193400</v>
      </c>
      <c r="F1934" s="277">
        <f t="shared" si="216"/>
        <v>232080</v>
      </c>
      <c r="G1934" s="277">
        <f t="shared" si="215"/>
        <v>23208</v>
      </c>
    </row>
    <row r="1935" spans="1:7" x14ac:dyDescent="0.25">
      <c r="A1935" s="277">
        <f t="shared" si="210"/>
        <v>19350</v>
      </c>
      <c r="B1935" s="277">
        <f t="shared" si="211"/>
        <v>38700</v>
      </c>
      <c r="C1935" s="277">
        <f t="shared" si="212"/>
        <v>46440</v>
      </c>
      <c r="D1935" s="277">
        <f t="shared" si="213"/>
        <v>116100</v>
      </c>
      <c r="E1935" s="277">
        <f t="shared" si="214"/>
        <v>193500</v>
      </c>
      <c r="F1935" s="277">
        <f t="shared" si="216"/>
        <v>232200</v>
      </c>
      <c r="G1935" s="277">
        <f t="shared" si="215"/>
        <v>23220</v>
      </c>
    </row>
    <row r="1936" spans="1:7" x14ac:dyDescent="0.25">
      <c r="A1936" s="277">
        <f t="shared" si="210"/>
        <v>19360</v>
      </c>
      <c r="B1936" s="277">
        <f t="shared" si="211"/>
        <v>38720</v>
      </c>
      <c r="C1936" s="277">
        <f t="shared" si="212"/>
        <v>46464</v>
      </c>
      <c r="D1936" s="277">
        <f t="shared" si="213"/>
        <v>116160</v>
      </c>
      <c r="E1936" s="277">
        <f t="shared" si="214"/>
        <v>193600</v>
      </c>
      <c r="F1936" s="277">
        <f t="shared" si="216"/>
        <v>232320</v>
      </c>
      <c r="G1936" s="277">
        <f t="shared" si="215"/>
        <v>23232</v>
      </c>
    </row>
    <row r="1937" spans="1:7" x14ac:dyDescent="0.25">
      <c r="A1937" s="277">
        <f t="shared" si="210"/>
        <v>19370</v>
      </c>
      <c r="B1937" s="277">
        <f t="shared" si="211"/>
        <v>38740</v>
      </c>
      <c r="C1937" s="277">
        <f t="shared" si="212"/>
        <v>46488</v>
      </c>
      <c r="D1937" s="277">
        <f t="shared" si="213"/>
        <v>116220</v>
      </c>
      <c r="E1937" s="277">
        <f t="shared" si="214"/>
        <v>193700</v>
      </c>
      <c r="F1937" s="277">
        <f t="shared" si="216"/>
        <v>232440</v>
      </c>
      <c r="G1937" s="277">
        <f t="shared" si="215"/>
        <v>23244</v>
      </c>
    </row>
    <row r="1938" spans="1:7" x14ac:dyDescent="0.25">
      <c r="A1938" s="277">
        <f t="shared" si="210"/>
        <v>19380</v>
      </c>
      <c r="B1938" s="277">
        <f t="shared" si="211"/>
        <v>38760</v>
      </c>
      <c r="C1938" s="277">
        <f t="shared" si="212"/>
        <v>46512</v>
      </c>
      <c r="D1938" s="277">
        <f t="shared" si="213"/>
        <v>116280</v>
      </c>
      <c r="E1938" s="277">
        <f t="shared" si="214"/>
        <v>193800</v>
      </c>
      <c r="F1938" s="277">
        <f t="shared" si="216"/>
        <v>232560</v>
      </c>
      <c r="G1938" s="277">
        <f t="shared" si="215"/>
        <v>23256</v>
      </c>
    </row>
    <row r="1939" spans="1:7" x14ac:dyDescent="0.25">
      <c r="A1939" s="277">
        <f t="shared" si="210"/>
        <v>19390</v>
      </c>
      <c r="B1939" s="277">
        <f t="shared" si="211"/>
        <v>38780</v>
      </c>
      <c r="C1939" s="277">
        <f t="shared" si="212"/>
        <v>46536</v>
      </c>
      <c r="D1939" s="277">
        <f t="shared" si="213"/>
        <v>116340</v>
      </c>
      <c r="E1939" s="277">
        <f t="shared" si="214"/>
        <v>193900</v>
      </c>
      <c r="F1939" s="277">
        <f t="shared" si="216"/>
        <v>232680</v>
      </c>
      <c r="G1939" s="277">
        <f t="shared" si="215"/>
        <v>23268</v>
      </c>
    </row>
    <row r="1940" spans="1:7" x14ac:dyDescent="0.25">
      <c r="A1940" s="277">
        <f t="shared" si="210"/>
        <v>19400</v>
      </c>
      <c r="B1940" s="277">
        <f t="shared" si="211"/>
        <v>38800</v>
      </c>
      <c r="C1940" s="277">
        <f t="shared" si="212"/>
        <v>46560</v>
      </c>
      <c r="D1940" s="277">
        <f t="shared" si="213"/>
        <v>116400</v>
      </c>
      <c r="E1940" s="277">
        <f t="shared" si="214"/>
        <v>194000</v>
      </c>
      <c r="F1940" s="277">
        <f t="shared" si="216"/>
        <v>232800</v>
      </c>
      <c r="G1940" s="277">
        <f t="shared" si="215"/>
        <v>23280</v>
      </c>
    </row>
    <row r="1941" spans="1:7" x14ac:dyDescent="0.25">
      <c r="A1941" s="277">
        <f t="shared" si="210"/>
        <v>19410</v>
      </c>
      <c r="B1941" s="277">
        <f t="shared" si="211"/>
        <v>38820</v>
      </c>
      <c r="C1941" s="277">
        <f t="shared" si="212"/>
        <v>46584</v>
      </c>
      <c r="D1941" s="277">
        <f t="shared" si="213"/>
        <v>116460</v>
      </c>
      <c r="E1941" s="277">
        <f t="shared" si="214"/>
        <v>194100</v>
      </c>
      <c r="F1941" s="277">
        <f t="shared" si="216"/>
        <v>232920</v>
      </c>
      <c r="G1941" s="277">
        <f t="shared" si="215"/>
        <v>23292</v>
      </c>
    </row>
    <row r="1942" spans="1:7" x14ac:dyDescent="0.25">
      <c r="A1942" s="277">
        <f t="shared" si="210"/>
        <v>19420</v>
      </c>
      <c r="B1942" s="277">
        <f t="shared" si="211"/>
        <v>38840</v>
      </c>
      <c r="C1942" s="277">
        <f t="shared" si="212"/>
        <v>46608</v>
      </c>
      <c r="D1942" s="277">
        <f t="shared" si="213"/>
        <v>116520</v>
      </c>
      <c r="E1942" s="277">
        <f t="shared" si="214"/>
        <v>194200</v>
      </c>
      <c r="F1942" s="277">
        <f t="shared" si="216"/>
        <v>233040</v>
      </c>
      <c r="G1942" s="277">
        <f t="shared" si="215"/>
        <v>23304</v>
      </c>
    </row>
    <row r="1943" spans="1:7" x14ac:dyDescent="0.25">
      <c r="A1943" s="277">
        <f t="shared" si="210"/>
        <v>19430</v>
      </c>
      <c r="B1943" s="277">
        <f t="shared" si="211"/>
        <v>38860</v>
      </c>
      <c r="C1943" s="277">
        <f t="shared" si="212"/>
        <v>46632</v>
      </c>
      <c r="D1943" s="277">
        <f t="shared" si="213"/>
        <v>116580</v>
      </c>
      <c r="E1943" s="277">
        <f t="shared" si="214"/>
        <v>194300</v>
      </c>
      <c r="F1943" s="277">
        <f t="shared" si="216"/>
        <v>233160</v>
      </c>
      <c r="G1943" s="277">
        <f t="shared" si="215"/>
        <v>23316</v>
      </c>
    </row>
    <row r="1944" spans="1:7" x14ac:dyDescent="0.25">
      <c r="A1944" s="277">
        <f t="shared" si="210"/>
        <v>19440</v>
      </c>
      <c r="B1944" s="277">
        <f t="shared" si="211"/>
        <v>38880</v>
      </c>
      <c r="C1944" s="277">
        <f t="shared" si="212"/>
        <v>46656</v>
      </c>
      <c r="D1944" s="277">
        <f t="shared" si="213"/>
        <v>116640</v>
      </c>
      <c r="E1944" s="277">
        <f t="shared" si="214"/>
        <v>194400</v>
      </c>
      <c r="F1944" s="277">
        <f t="shared" si="216"/>
        <v>233280</v>
      </c>
      <c r="G1944" s="277">
        <f t="shared" si="215"/>
        <v>23328</v>
      </c>
    </row>
    <row r="1945" spans="1:7" x14ac:dyDescent="0.25">
      <c r="A1945" s="277">
        <f t="shared" si="210"/>
        <v>19450</v>
      </c>
      <c r="B1945" s="277">
        <f t="shared" si="211"/>
        <v>38900</v>
      </c>
      <c r="C1945" s="277">
        <f t="shared" si="212"/>
        <v>46680</v>
      </c>
      <c r="D1945" s="277">
        <f t="shared" si="213"/>
        <v>116700</v>
      </c>
      <c r="E1945" s="277">
        <f t="shared" si="214"/>
        <v>194500</v>
      </c>
      <c r="F1945" s="277">
        <f t="shared" si="216"/>
        <v>233400</v>
      </c>
      <c r="G1945" s="277">
        <f t="shared" si="215"/>
        <v>23340</v>
      </c>
    </row>
    <row r="1946" spans="1:7" x14ac:dyDescent="0.25">
      <c r="A1946" s="277">
        <f t="shared" si="210"/>
        <v>19460</v>
      </c>
      <c r="B1946" s="277">
        <f t="shared" si="211"/>
        <v>38920</v>
      </c>
      <c r="C1946" s="277">
        <f t="shared" si="212"/>
        <v>46704</v>
      </c>
      <c r="D1946" s="277">
        <f t="shared" si="213"/>
        <v>116760</v>
      </c>
      <c r="E1946" s="277">
        <f t="shared" si="214"/>
        <v>194600</v>
      </c>
      <c r="F1946" s="277">
        <f t="shared" si="216"/>
        <v>233520</v>
      </c>
      <c r="G1946" s="277">
        <f t="shared" si="215"/>
        <v>23352</v>
      </c>
    </row>
    <row r="1947" spans="1:7" x14ac:dyDescent="0.25">
      <c r="A1947" s="277">
        <f t="shared" si="210"/>
        <v>19470</v>
      </c>
      <c r="B1947" s="277">
        <f t="shared" si="211"/>
        <v>38940</v>
      </c>
      <c r="C1947" s="277">
        <f t="shared" si="212"/>
        <v>46728</v>
      </c>
      <c r="D1947" s="277">
        <f t="shared" si="213"/>
        <v>116820</v>
      </c>
      <c r="E1947" s="277">
        <f t="shared" si="214"/>
        <v>194700</v>
      </c>
      <c r="F1947" s="277">
        <f t="shared" si="216"/>
        <v>233640</v>
      </c>
      <c r="G1947" s="277">
        <f t="shared" si="215"/>
        <v>23364</v>
      </c>
    </row>
    <row r="1948" spans="1:7" x14ac:dyDescent="0.25">
      <c r="A1948" s="277">
        <f t="shared" si="210"/>
        <v>19480</v>
      </c>
      <c r="B1948" s="277">
        <f t="shared" si="211"/>
        <v>38960</v>
      </c>
      <c r="C1948" s="277">
        <f t="shared" si="212"/>
        <v>46752</v>
      </c>
      <c r="D1948" s="277">
        <f t="shared" si="213"/>
        <v>116880</v>
      </c>
      <c r="E1948" s="277">
        <f t="shared" si="214"/>
        <v>194800</v>
      </c>
      <c r="F1948" s="277">
        <f t="shared" si="216"/>
        <v>233760</v>
      </c>
      <c r="G1948" s="277">
        <f t="shared" si="215"/>
        <v>23376</v>
      </c>
    </row>
    <row r="1949" spans="1:7" x14ac:dyDescent="0.25">
      <c r="A1949" s="277">
        <f t="shared" si="210"/>
        <v>19490</v>
      </c>
      <c r="B1949" s="277">
        <f t="shared" si="211"/>
        <v>38980</v>
      </c>
      <c r="C1949" s="277">
        <f t="shared" si="212"/>
        <v>46776</v>
      </c>
      <c r="D1949" s="277">
        <f t="shared" si="213"/>
        <v>116940</v>
      </c>
      <c r="E1949" s="277">
        <f t="shared" si="214"/>
        <v>194900</v>
      </c>
      <c r="F1949" s="277">
        <f t="shared" si="216"/>
        <v>233880</v>
      </c>
      <c r="G1949" s="277">
        <f t="shared" si="215"/>
        <v>23388</v>
      </c>
    </row>
    <row r="1950" spans="1:7" x14ac:dyDescent="0.25">
      <c r="A1950" s="277">
        <f t="shared" si="210"/>
        <v>19500</v>
      </c>
      <c r="B1950" s="277">
        <f t="shared" si="211"/>
        <v>39000</v>
      </c>
      <c r="C1950" s="277">
        <f t="shared" si="212"/>
        <v>46800</v>
      </c>
      <c r="D1950" s="277">
        <f t="shared" si="213"/>
        <v>117000</v>
      </c>
      <c r="E1950" s="277">
        <f t="shared" si="214"/>
        <v>195000</v>
      </c>
      <c r="F1950" s="277">
        <f t="shared" si="216"/>
        <v>234000</v>
      </c>
      <c r="G1950" s="277">
        <f t="shared" si="215"/>
        <v>23400</v>
      </c>
    </row>
    <row r="1951" spans="1:7" x14ac:dyDescent="0.25">
      <c r="A1951" s="277">
        <f t="shared" si="210"/>
        <v>19510</v>
      </c>
      <c r="B1951" s="277">
        <f t="shared" si="211"/>
        <v>39020</v>
      </c>
      <c r="C1951" s="277">
        <f t="shared" si="212"/>
        <v>46824</v>
      </c>
      <c r="D1951" s="277">
        <f t="shared" si="213"/>
        <v>117060</v>
      </c>
      <c r="E1951" s="277">
        <f t="shared" si="214"/>
        <v>195100</v>
      </c>
      <c r="F1951" s="277">
        <f t="shared" si="216"/>
        <v>234120</v>
      </c>
      <c r="G1951" s="277">
        <f t="shared" si="215"/>
        <v>23412</v>
      </c>
    </row>
    <row r="1952" spans="1:7" x14ac:dyDescent="0.25">
      <c r="A1952" s="277">
        <f t="shared" si="210"/>
        <v>19520</v>
      </c>
      <c r="B1952" s="277">
        <f t="shared" si="211"/>
        <v>39040</v>
      </c>
      <c r="C1952" s="277">
        <f t="shared" si="212"/>
        <v>46848</v>
      </c>
      <c r="D1952" s="277">
        <f t="shared" si="213"/>
        <v>117120</v>
      </c>
      <c r="E1952" s="277">
        <f t="shared" si="214"/>
        <v>195200</v>
      </c>
      <c r="F1952" s="277">
        <f t="shared" si="216"/>
        <v>234240</v>
      </c>
      <c r="G1952" s="277">
        <f t="shared" si="215"/>
        <v>23424</v>
      </c>
    </row>
    <row r="1953" spans="1:7" x14ac:dyDescent="0.25">
      <c r="A1953" s="277">
        <f t="shared" si="210"/>
        <v>19530</v>
      </c>
      <c r="B1953" s="277">
        <f t="shared" si="211"/>
        <v>39060</v>
      </c>
      <c r="C1953" s="277">
        <f t="shared" si="212"/>
        <v>46872</v>
      </c>
      <c r="D1953" s="277">
        <f t="shared" si="213"/>
        <v>117180</v>
      </c>
      <c r="E1953" s="277">
        <f t="shared" si="214"/>
        <v>195300</v>
      </c>
      <c r="F1953" s="277">
        <f t="shared" si="216"/>
        <v>234360</v>
      </c>
      <c r="G1953" s="277">
        <f t="shared" si="215"/>
        <v>23436</v>
      </c>
    </row>
    <row r="1954" spans="1:7" x14ac:dyDescent="0.25">
      <c r="A1954" s="277">
        <f t="shared" si="210"/>
        <v>19540</v>
      </c>
      <c r="B1954" s="277">
        <f t="shared" si="211"/>
        <v>39080</v>
      </c>
      <c r="C1954" s="277">
        <f t="shared" si="212"/>
        <v>46896</v>
      </c>
      <c r="D1954" s="277">
        <f t="shared" si="213"/>
        <v>117240</v>
      </c>
      <c r="E1954" s="277">
        <f t="shared" si="214"/>
        <v>195400</v>
      </c>
      <c r="F1954" s="277">
        <f t="shared" si="216"/>
        <v>234480</v>
      </c>
      <c r="G1954" s="277">
        <f t="shared" si="215"/>
        <v>23448</v>
      </c>
    </row>
    <row r="1955" spans="1:7" x14ac:dyDescent="0.25">
      <c r="A1955" s="277">
        <f t="shared" si="210"/>
        <v>19550</v>
      </c>
      <c r="B1955" s="277">
        <f t="shared" si="211"/>
        <v>39100</v>
      </c>
      <c r="C1955" s="277">
        <f t="shared" si="212"/>
        <v>46920</v>
      </c>
      <c r="D1955" s="277">
        <f t="shared" si="213"/>
        <v>117300</v>
      </c>
      <c r="E1955" s="277">
        <f t="shared" si="214"/>
        <v>195500</v>
      </c>
      <c r="F1955" s="277">
        <f t="shared" si="216"/>
        <v>234600</v>
      </c>
      <c r="G1955" s="277">
        <f t="shared" si="215"/>
        <v>23460</v>
      </c>
    </row>
    <row r="1956" spans="1:7" x14ac:dyDescent="0.25">
      <c r="A1956" s="277">
        <f t="shared" si="210"/>
        <v>19560</v>
      </c>
      <c r="B1956" s="277">
        <f t="shared" si="211"/>
        <v>39120</v>
      </c>
      <c r="C1956" s="277">
        <f t="shared" si="212"/>
        <v>46944</v>
      </c>
      <c r="D1956" s="277">
        <f t="shared" si="213"/>
        <v>117360</v>
      </c>
      <c r="E1956" s="277">
        <f t="shared" si="214"/>
        <v>195600</v>
      </c>
      <c r="F1956" s="277">
        <f t="shared" si="216"/>
        <v>234720</v>
      </c>
      <c r="G1956" s="277">
        <f t="shared" si="215"/>
        <v>23472</v>
      </c>
    </row>
    <row r="1957" spans="1:7" x14ac:dyDescent="0.25">
      <c r="A1957" s="277">
        <f t="shared" si="210"/>
        <v>19570</v>
      </c>
      <c r="B1957" s="277">
        <f t="shared" si="211"/>
        <v>39140</v>
      </c>
      <c r="C1957" s="277">
        <f t="shared" si="212"/>
        <v>46968</v>
      </c>
      <c r="D1957" s="277">
        <f t="shared" si="213"/>
        <v>117420</v>
      </c>
      <c r="E1957" s="277">
        <f t="shared" si="214"/>
        <v>195700</v>
      </c>
      <c r="F1957" s="277">
        <f t="shared" si="216"/>
        <v>234840</v>
      </c>
      <c r="G1957" s="277">
        <f t="shared" si="215"/>
        <v>23484</v>
      </c>
    </row>
    <row r="1958" spans="1:7" x14ac:dyDescent="0.25">
      <c r="A1958" s="277">
        <f t="shared" si="210"/>
        <v>19580</v>
      </c>
      <c r="B1958" s="277">
        <f t="shared" si="211"/>
        <v>39160</v>
      </c>
      <c r="C1958" s="277">
        <f t="shared" si="212"/>
        <v>46992</v>
      </c>
      <c r="D1958" s="277">
        <f t="shared" si="213"/>
        <v>117480</v>
      </c>
      <c r="E1958" s="277">
        <f t="shared" si="214"/>
        <v>195800</v>
      </c>
      <c r="F1958" s="277">
        <f t="shared" si="216"/>
        <v>234960</v>
      </c>
      <c r="G1958" s="277">
        <f t="shared" si="215"/>
        <v>23496</v>
      </c>
    </row>
    <row r="1959" spans="1:7" x14ac:dyDescent="0.25">
      <c r="A1959" s="277">
        <f t="shared" si="210"/>
        <v>19590</v>
      </c>
      <c r="B1959" s="277">
        <f t="shared" si="211"/>
        <v>39180</v>
      </c>
      <c r="C1959" s="277">
        <f t="shared" si="212"/>
        <v>47016</v>
      </c>
      <c r="D1959" s="277">
        <f t="shared" si="213"/>
        <v>117540</v>
      </c>
      <c r="E1959" s="277">
        <f t="shared" si="214"/>
        <v>195900</v>
      </c>
      <c r="F1959" s="277">
        <f t="shared" si="216"/>
        <v>235080</v>
      </c>
      <c r="G1959" s="277">
        <f t="shared" si="215"/>
        <v>23508</v>
      </c>
    </row>
    <row r="1960" spans="1:7" x14ac:dyDescent="0.25">
      <c r="A1960" s="277">
        <f t="shared" si="210"/>
        <v>19600</v>
      </c>
      <c r="B1960" s="277">
        <f t="shared" si="211"/>
        <v>39200</v>
      </c>
      <c r="C1960" s="277">
        <f t="shared" si="212"/>
        <v>47040</v>
      </c>
      <c r="D1960" s="277">
        <f t="shared" si="213"/>
        <v>117600</v>
      </c>
      <c r="E1960" s="277">
        <f t="shared" si="214"/>
        <v>196000</v>
      </c>
      <c r="F1960" s="277">
        <f t="shared" si="216"/>
        <v>235200</v>
      </c>
      <c r="G1960" s="277">
        <f t="shared" si="215"/>
        <v>23520</v>
      </c>
    </row>
    <row r="1961" spans="1:7" x14ac:dyDescent="0.25">
      <c r="A1961" s="277">
        <f t="shared" si="210"/>
        <v>19610</v>
      </c>
      <c r="B1961" s="277">
        <f t="shared" si="211"/>
        <v>39220</v>
      </c>
      <c r="C1961" s="277">
        <f t="shared" si="212"/>
        <v>47064</v>
      </c>
      <c r="D1961" s="277">
        <f t="shared" si="213"/>
        <v>117660</v>
      </c>
      <c r="E1961" s="277">
        <f t="shared" si="214"/>
        <v>196100</v>
      </c>
      <c r="F1961" s="277">
        <f t="shared" si="216"/>
        <v>235320</v>
      </c>
      <c r="G1961" s="277">
        <f t="shared" si="215"/>
        <v>23532</v>
      </c>
    </row>
    <row r="1962" spans="1:7" x14ac:dyDescent="0.25">
      <c r="A1962" s="277">
        <f t="shared" si="210"/>
        <v>19620</v>
      </c>
      <c r="B1962" s="277">
        <f t="shared" si="211"/>
        <v>39240</v>
      </c>
      <c r="C1962" s="277">
        <f t="shared" si="212"/>
        <v>47088</v>
      </c>
      <c r="D1962" s="277">
        <f t="shared" si="213"/>
        <v>117720</v>
      </c>
      <c r="E1962" s="277">
        <f t="shared" si="214"/>
        <v>196200</v>
      </c>
      <c r="F1962" s="277">
        <f t="shared" si="216"/>
        <v>235440</v>
      </c>
      <c r="G1962" s="277">
        <f t="shared" si="215"/>
        <v>23544</v>
      </c>
    </row>
    <row r="1963" spans="1:7" x14ac:dyDescent="0.25">
      <c r="A1963" s="277">
        <f t="shared" si="210"/>
        <v>19630</v>
      </c>
      <c r="B1963" s="277">
        <f t="shared" si="211"/>
        <v>39260</v>
      </c>
      <c r="C1963" s="277">
        <f t="shared" si="212"/>
        <v>47112</v>
      </c>
      <c r="D1963" s="277">
        <f t="shared" si="213"/>
        <v>117780</v>
      </c>
      <c r="E1963" s="277">
        <f t="shared" si="214"/>
        <v>196300</v>
      </c>
      <c r="F1963" s="277">
        <f t="shared" si="216"/>
        <v>235560</v>
      </c>
      <c r="G1963" s="277">
        <f t="shared" si="215"/>
        <v>23556</v>
      </c>
    </row>
    <row r="1964" spans="1:7" x14ac:dyDescent="0.25">
      <c r="A1964" s="277">
        <f t="shared" si="210"/>
        <v>19640</v>
      </c>
      <c r="B1964" s="277">
        <f t="shared" si="211"/>
        <v>39280</v>
      </c>
      <c r="C1964" s="277">
        <f t="shared" si="212"/>
        <v>47136</v>
      </c>
      <c r="D1964" s="277">
        <f t="shared" si="213"/>
        <v>117840</v>
      </c>
      <c r="E1964" s="277">
        <f t="shared" si="214"/>
        <v>196400</v>
      </c>
      <c r="F1964" s="277">
        <f t="shared" si="216"/>
        <v>235680</v>
      </c>
      <c r="G1964" s="277">
        <f t="shared" si="215"/>
        <v>23568</v>
      </c>
    </row>
    <row r="1965" spans="1:7" x14ac:dyDescent="0.25">
      <c r="A1965" s="277">
        <f t="shared" si="210"/>
        <v>19650</v>
      </c>
      <c r="B1965" s="277">
        <f t="shared" si="211"/>
        <v>39300</v>
      </c>
      <c r="C1965" s="277">
        <f t="shared" si="212"/>
        <v>47160</v>
      </c>
      <c r="D1965" s="277">
        <f t="shared" si="213"/>
        <v>117900</v>
      </c>
      <c r="E1965" s="277">
        <f t="shared" si="214"/>
        <v>196500</v>
      </c>
      <c r="F1965" s="277">
        <f t="shared" si="216"/>
        <v>235800</v>
      </c>
      <c r="G1965" s="277">
        <f t="shared" si="215"/>
        <v>23580</v>
      </c>
    </row>
    <row r="1966" spans="1:7" x14ac:dyDescent="0.25">
      <c r="A1966" s="277">
        <f t="shared" si="210"/>
        <v>19660</v>
      </c>
      <c r="B1966" s="277">
        <f t="shared" si="211"/>
        <v>39320</v>
      </c>
      <c r="C1966" s="277">
        <f t="shared" si="212"/>
        <v>47184</v>
      </c>
      <c r="D1966" s="277">
        <f t="shared" si="213"/>
        <v>117960</v>
      </c>
      <c r="E1966" s="277">
        <f t="shared" si="214"/>
        <v>196600</v>
      </c>
      <c r="F1966" s="277">
        <f t="shared" si="216"/>
        <v>235920</v>
      </c>
      <c r="G1966" s="277">
        <f t="shared" si="215"/>
        <v>23592</v>
      </c>
    </row>
    <row r="1967" spans="1:7" x14ac:dyDescent="0.25">
      <c r="A1967" s="277">
        <f t="shared" si="210"/>
        <v>19670</v>
      </c>
      <c r="B1967" s="277">
        <f t="shared" si="211"/>
        <v>39340</v>
      </c>
      <c r="C1967" s="277">
        <f t="shared" si="212"/>
        <v>47208</v>
      </c>
      <c r="D1967" s="277">
        <f t="shared" si="213"/>
        <v>118020</v>
      </c>
      <c r="E1967" s="277">
        <f t="shared" si="214"/>
        <v>196700</v>
      </c>
      <c r="F1967" s="277">
        <f t="shared" si="216"/>
        <v>236040</v>
      </c>
      <c r="G1967" s="277">
        <f t="shared" si="215"/>
        <v>23604</v>
      </c>
    </row>
    <row r="1968" spans="1:7" x14ac:dyDescent="0.25">
      <c r="A1968" s="277">
        <f t="shared" si="210"/>
        <v>19680</v>
      </c>
      <c r="B1968" s="277">
        <f t="shared" si="211"/>
        <v>39360</v>
      </c>
      <c r="C1968" s="277">
        <f t="shared" si="212"/>
        <v>47232</v>
      </c>
      <c r="D1968" s="277">
        <f t="shared" si="213"/>
        <v>118080</v>
      </c>
      <c r="E1968" s="277">
        <f t="shared" si="214"/>
        <v>196800</v>
      </c>
      <c r="F1968" s="277">
        <f t="shared" si="216"/>
        <v>236160</v>
      </c>
      <c r="G1968" s="277">
        <f t="shared" si="215"/>
        <v>23616</v>
      </c>
    </row>
    <row r="1969" spans="1:7" x14ac:dyDescent="0.25">
      <c r="A1969" s="277">
        <f t="shared" si="210"/>
        <v>19690</v>
      </c>
      <c r="B1969" s="277">
        <f t="shared" si="211"/>
        <v>39380</v>
      </c>
      <c r="C1969" s="277">
        <f t="shared" si="212"/>
        <v>47256</v>
      </c>
      <c r="D1969" s="277">
        <f t="shared" si="213"/>
        <v>118140</v>
      </c>
      <c r="E1969" s="277">
        <f t="shared" si="214"/>
        <v>196900</v>
      </c>
      <c r="F1969" s="277">
        <f t="shared" si="216"/>
        <v>236280</v>
      </c>
      <c r="G1969" s="277">
        <f t="shared" si="215"/>
        <v>23628</v>
      </c>
    </row>
    <row r="1970" spans="1:7" x14ac:dyDescent="0.25">
      <c r="A1970" s="277">
        <f t="shared" si="210"/>
        <v>19700</v>
      </c>
      <c r="B1970" s="277">
        <f t="shared" si="211"/>
        <v>39400</v>
      </c>
      <c r="C1970" s="277">
        <f t="shared" si="212"/>
        <v>47280</v>
      </c>
      <c r="D1970" s="277">
        <f t="shared" si="213"/>
        <v>118200</v>
      </c>
      <c r="E1970" s="277">
        <f t="shared" si="214"/>
        <v>197000</v>
      </c>
      <c r="F1970" s="277">
        <f t="shared" si="216"/>
        <v>236400</v>
      </c>
      <c r="G1970" s="277">
        <f t="shared" si="215"/>
        <v>23640</v>
      </c>
    </row>
    <row r="1971" spans="1:7" x14ac:dyDescent="0.25">
      <c r="A1971" s="277">
        <f t="shared" si="210"/>
        <v>19710</v>
      </c>
      <c r="B1971" s="277">
        <f t="shared" si="211"/>
        <v>39420</v>
      </c>
      <c r="C1971" s="277">
        <f t="shared" si="212"/>
        <v>47304</v>
      </c>
      <c r="D1971" s="277">
        <f t="shared" si="213"/>
        <v>118260</v>
      </c>
      <c r="E1971" s="277">
        <f t="shared" si="214"/>
        <v>197100</v>
      </c>
      <c r="F1971" s="277">
        <f t="shared" si="216"/>
        <v>236520</v>
      </c>
      <c r="G1971" s="277">
        <f t="shared" si="215"/>
        <v>23652</v>
      </c>
    </row>
    <row r="1972" spans="1:7" x14ac:dyDescent="0.25">
      <c r="A1972" s="277">
        <f t="shared" si="210"/>
        <v>19720</v>
      </c>
      <c r="B1972" s="277">
        <f t="shared" si="211"/>
        <v>39440</v>
      </c>
      <c r="C1972" s="277">
        <f t="shared" si="212"/>
        <v>47328</v>
      </c>
      <c r="D1972" s="277">
        <f t="shared" si="213"/>
        <v>118320</v>
      </c>
      <c r="E1972" s="277">
        <f t="shared" si="214"/>
        <v>197200</v>
      </c>
      <c r="F1972" s="277">
        <f t="shared" si="216"/>
        <v>236640</v>
      </c>
      <c r="G1972" s="277">
        <f t="shared" si="215"/>
        <v>23664</v>
      </c>
    </row>
    <row r="1973" spans="1:7" x14ac:dyDescent="0.25">
      <c r="A1973" s="277">
        <f t="shared" si="210"/>
        <v>19730</v>
      </c>
      <c r="B1973" s="277">
        <f t="shared" si="211"/>
        <v>39460</v>
      </c>
      <c r="C1973" s="277">
        <f t="shared" si="212"/>
        <v>47352</v>
      </c>
      <c r="D1973" s="277">
        <f t="shared" si="213"/>
        <v>118380</v>
      </c>
      <c r="E1973" s="277">
        <f t="shared" si="214"/>
        <v>197300</v>
      </c>
      <c r="F1973" s="277">
        <f t="shared" si="216"/>
        <v>236760</v>
      </c>
      <c r="G1973" s="277">
        <f t="shared" si="215"/>
        <v>23676</v>
      </c>
    </row>
    <row r="1974" spans="1:7" x14ac:dyDescent="0.25">
      <c r="A1974" s="277">
        <f t="shared" si="210"/>
        <v>19740</v>
      </c>
      <c r="B1974" s="277">
        <f t="shared" si="211"/>
        <v>39480</v>
      </c>
      <c r="C1974" s="277">
        <f t="shared" si="212"/>
        <v>47376</v>
      </c>
      <c r="D1974" s="277">
        <f t="shared" si="213"/>
        <v>118440</v>
      </c>
      <c r="E1974" s="277">
        <f t="shared" si="214"/>
        <v>197400</v>
      </c>
      <c r="F1974" s="277">
        <f t="shared" si="216"/>
        <v>236880</v>
      </c>
      <c r="G1974" s="277">
        <f t="shared" si="215"/>
        <v>23688</v>
      </c>
    </row>
    <row r="1975" spans="1:7" x14ac:dyDescent="0.25">
      <c r="A1975" s="277">
        <f t="shared" si="210"/>
        <v>19750</v>
      </c>
      <c r="B1975" s="277">
        <f t="shared" si="211"/>
        <v>39500</v>
      </c>
      <c r="C1975" s="277">
        <f t="shared" si="212"/>
        <v>47400</v>
      </c>
      <c r="D1975" s="277">
        <f t="shared" si="213"/>
        <v>118500</v>
      </c>
      <c r="E1975" s="277">
        <f t="shared" si="214"/>
        <v>197500</v>
      </c>
      <c r="F1975" s="277">
        <f t="shared" si="216"/>
        <v>237000</v>
      </c>
      <c r="G1975" s="277">
        <f t="shared" si="215"/>
        <v>23700</v>
      </c>
    </row>
    <row r="1976" spans="1:7" x14ac:dyDescent="0.25">
      <c r="A1976" s="277">
        <f t="shared" si="210"/>
        <v>19760</v>
      </c>
      <c r="B1976" s="277">
        <f t="shared" si="211"/>
        <v>39520</v>
      </c>
      <c r="C1976" s="277">
        <f t="shared" si="212"/>
        <v>47424</v>
      </c>
      <c r="D1976" s="277">
        <f t="shared" si="213"/>
        <v>118560</v>
      </c>
      <c r="E1976" s="277">
        <f t="shared" si="214"/>
        <v>197600</v>
      </c>
      <c r="F1976" s="277">
        <f t="shared" si="216"/>
        <v>237120</v>
      </c>
      <c r="G1976" s="277">
        <f t="shared" si="215"/>
        <v>23712</v>
      </c>
    </row>
    <row r="1977" spans="1:7" x14ac:dyDescent="0.25">
      <c r="A1977" s="277">
        <f t="shared" si="210"/>
        <v>19770</v>
      </c>
      <c r="B1977" s="277">
        <f t="shared" si="211"/>
        <v>39540</v>
      </c>
      <c r="C1977" s="277">
        <f t="shared" si="212"/>
        <v>47448</v>
      </c>
      <c r="D1977" s="277">
        <f t="shared" si="213"/>
        <v>118620</v>
      </c>
      <c r="E1977" s="277">
        <f t="shared" si="214"/>
        <v>197700</v>
      </c>
      <c r="F1977" s="277">
        <f t="shared" si="216"/>
        <v>237240</v>
      </c>
      <c r="G1977" s="277">
        <f t="shared" si="215"/>
        <v>23724</v>
      </c>
    </row>
    <row r="1978" spans="1:7" x14ac:dyDescent="0.25">
      <c r="A1978" s="277">
        <f t="shared" si="210"/>
        <v>19780</v>
      </c>
      <c r="B1978" s="277">
        <f t="shared" si="211"/>
        <v>39560</v>
      </c>
      <c r="C1978" s="277">
        <f t="shared" si="212"/>
        <v>47472</v>
      </c>
      <c r="D1978" s="277">
        <f t="shared" si="213"/>
        <v>118680</v>
      </c>
      <c r="E1978" s="277">
        <f t="shared" si="214"/>
        <v>197800</v>
      </c>
      <c r="F1978" s="277">
        <f t="shared" si="216"/>
        <v>237360</v>
      </c>
      <c r="G1978" s="277">
        <f t="shared" si="215"/>
        <v>23736</v>
      </c>
    </row>
    <row r="1979" spans="1:7" x14ac:dyDescent="0.25">
      <c r="A1979" s="277">
        <f t="shared" si="210"/>
        <v>19790</v>
      </c>
      <c r="B1979" s="277">
        <f t="shared" si="211"/>
        <v>39580</v>
      </c>
      <c r="C1979" s="277">
        <f t="shared" si="212"/>
        <v>47496</v>
      </c>
      <c r="D1979" s="277">
        <f t="shared" si="213"/>
        <v>118740</v>
      </c>
      <c r="E1979" s="277">
        <f t="shared" si="214"/>
        <v>197900</v>
      </c>
      <c r="F1979" s="277">
        <f t="shared" si="216"/>
        <v>237480</v>
      </c>
      <c r="G1979" s="277">
        <f t="shared" si="215"/>
        <v>23748</v>
      </c>
    </row>
    <row r="1980" spans="1:7" x14ac:dyDescent="0.25">
      <c r="A1980" s="277">
        <f t="shared" si="210"/>
        <v>19800</v>
      </c>
      <c r="B1980" s="277">
        <f t="shared" si="211"/>
        <v>39600</v>
      </c>
      <c r="C1980" s="277">
        <f t="shared" si="212"/>
        <v>47520</v>
      </c>
      <c r="D1980" s="277">
        <f t="shared" si="213"/>
        <v>118800</v>
      </c>
      <c r="E1980" s="277">
        <f t="shared" si="214"/>
        <v>198000</v>
      </c>
      <c r="F1980" s="277">
        <f t="shared" si="216"/>
        <v>237600</v>
      </c>
      <c r="G1980" s="277">
        <f t="shared" si="215"/>
        <v>23760</v>
      </c>
    </row>
    <row r="1981" spans="1:7" x14ac:dyDescent="0.25">
      <c r="A1981" s="277">
        <f t="shared" si="210"/>
        <v>19810</v>
      </c>
      <c r="B1981" s="277">
        <f t="shared" si="211"/>
        <v>39620</v>
      </c>
      <c r="C1981" s="277">
        <f t="shared" si="212"/>
        <v>47544</v>
      </c>
      <c r="D1981" s="277">
        <f t="shared" si="213"/>
        <v>118860</v>
      </c>
      <c r="E1981" s="277">
        <f t="shared" si="214"/>
        <v>198100</v>
      </c>
      <c r="F1981" s="277">
        <f t="shared" si="216"/>
        <v>237720</v>
      </c>
      <c r="G1981" s="277">
        <f t="shared" si="215"/>
        <v>23772</v>
      </c>
    </row>
    <row r="1982" spans="1:7" x14ac:dyDescent="0.25">
      <c r="A1982" s="277">
        <f t="shared" si="210"/>
        <v>19820</v>
      </c>
      <c r="B1982" s="277">
        <f t="shared" si="211"/>
        <v>39640</v>
      </c>
      <c r="C1982" s="277">
        <f t="shared" si="212"/>
        <v>47568</v>
      </c>
      <c r="D1982" s="277">
        <f t="shared" si="213"/>
        <v>118920</v>
      </c>
      <c r="E1982" s="277">
        <f t="shared" si="214"/>
        <v>198200</v>
      </c>
      <c r="F1982" s="277">
        <f t="shared" si="216"/>
        <v>237840</v>
      </c>
      <c r="G1982" s="277">
        <f t="shared" si="215"/>
        <v>23784</v>
      </c>
    </row>
    <row r="1983" spans="1:7" x14ac:dyDescent="0.25">
      <c r="A1983" s="277">
        <f t="shared" si="210"/>
        <v>19830</v>
      </c>
      <c r="B1983" s="277">
        <f t="shared" si="211"/>
        <v>39660</v>
      </c>
      <c r="C1983" s="277">
        <f t="shared" si="212"/>
        <v>47592</v>
      </c>
      <c r="D1983" s="277">
        <f t="shared" si="213"/>
        <v>118980</v>
      </c>
      <c r="E1983" s="277">
        <f t="shared" si="214"/>
        <v>198300</v>
      </c>
      <c r="F1983" s="277">
        <f t="shared" si="216"/>
        <v>237960</v>
      </c>
      <c r="G1983" s="277">
        <f t="shared" si="215"/>
        <v>23796</v>
      </c>
    </row>
    <row r="1984" spans="1:7" x14ac:dyDescent="0.25">
      <c r="A1984" s="277">
        <f t="shared" si="210"/>
        <v>19840</v>
      </c>
      <c r="B1984" s="277">
        <f t="shared" si="211"/>
        <v>39680</v>
      </c>
      <c r="C1984" s="277">
        <f t="shared" si="212"/>
        <v>47616</v>
      </c>
      <c r="D1984" s="277">
        <f t="shared" si="213"/>
        <v>119040</v>
      </c>
      <c r="E1984" s="277">
        <f t="shared" si="214"/>
        <v>198400</v>
      </c>
      <c r="F1984" s="277">
        <f t="shared" si="216"/>
        <v>238080</v>
      </c>
      <c r="G1984" s="277">
        <f t="shared" si="215"/>
        <v>23808</v>
      </c>
    </row>
    <row r="1985" spans="1:7" x14ac:dyDescent="0.25">
      <c r="A1985" s="277">
        <f t="shared" si="210"/>
        <v>19850</v>
      </c>
      <c r="B1985" s="277">
        <f t="shared" si="211"/>
        <v>39700</v>
      </c>
      <c r="C1985" s="277">
        <f t="shared" si="212"/>
        <v>47640</v>
      </c>
      <c r="D1985" s="277">
        <f t="shared" si="213"/>
        <v>119100</v>
      </c>
      <c r="E1985" s="277">
        <f t="shared" si="214"/>
        <v>198500</v>
      </c>
      <c r="F1985" s="277">
        <f t="shared" si="216"/>
        <v>238200</v>
      </c>
      <c r="G1985" s="277">
        <f t="shared" si="215"/>
        <v>23820</v>
      </c>
    </row>
    <row r="1986" spans="1:7" x14ac:dyDescent="0.25">
      <c r="A1986" s="277">
        <f t="shared" si="210"/>
        <v>19860</v>
      </c>
      <c r="B1986" s="277">
        <f t="shared" si="211"/>
        <v>39720</v>
      </c>
      <c r="C1986" s="277">
        <f t="shared" si="212"/>
        <v>47664</v>
      </c>
      <c r="D1986" s="277">
        <f t="shared" si="213"/>
        <v>119160</v>
      </c>
      <c r="E1986" s="277">
        <f t="shared" si="214"/>
        <v>198600</v>
      </c>
      <c r="F1986" s="277">
        <f t="shared" si="216"/>
        <v>238320</v>
      </c>
      <c r="G1986" s="277">
        <f t="shared" si="215"/>
        <v>23832</v>
      </c>
    </row>
    <row r="1987" spans="1:7" x14ac:dyDescent="0.25">
      <c r="A1987" s="277">
        <f t="shared" ref="A1987:A2050" si="217">A1986+10</f>
        <v>19870</v>
      </c>
      <c r="B1987" s="277">
        <f t="shared" ref="B1987:B2050" si="218">B1986+20</f>
        <v>39740</v>
      </c>
      <c r="C1987" s="277">
        <f t="shared" ref="C1987:C2050" si="219">C1986+24</f>
        <v>47688</v>
      </c>
      <c r="D1987" s="277">
        <f t="shared" ref="D1987:D2050" si="220">D1986+60</f>
        <v>119220</v>
      </c>
      <c r="E1987" s="277">
        <f t="shared" ref="E1987:E2050" si="221">E1986+100</f>
        <v>198700</v>
      </c>
      <c r="F1987" s="277">
        <f t="shared" si="216"/>
        <v>238440</v>
      </c>
      <c r="G1987" s="277">
        <f t="shared" ref="G1987:G2050" si="222">G1986+12</f>
        <v>23844</v>
      </c>
    </row>
    <row r="1988" spans="1:7" x14ac:dyDescent="0.25">
      <c r="A1988" s="277">
        <f t="shared" si="217"/>
        <v>19880</v>
      </c>
      <c r="B1988" s="277">
        <f t="shared" si="218"/>
        <v>39760</v>
      </c>
      <c r="C1988" s="277">
        <f t="shared" si="219"/>
        <v>47712</v>
      </c>
      <c r="D1988" s="277">
        <f t="shared" si="220"/>
        <v>119280</v>
      </c>
      <c r="E1988" s="277">
        <f t="shared" si="221"/>
        <v>198800</v>
      </c>
      <c r="F1988" s="277">
        <f t="shared" ref="F1988:F2051" si="223">F1987+120</f>
        <v>238560</v>
      </c>
      <c r="G1988" s="277">
        <f t="shared" si="222"/>
        <v>23856</v>
      </c>
    </row>
    <row r="1989" spans="1:7" x14ac:dyDescent="0.25">
      <c r="A1989" s="277">
        <f t="shared" si="217"/>
        <v>19890</v>
      </c>
      <c r="B1989" s="277">
        <f t="shared" si="218"/>
        <v>39780</v>
      </c>
      <c r="C1989" s="277">
        <f t="shared" si="219"/>
        <v>47736</v>
      </c>
      <c r="D1989" s="277">
        <f t="shared" si="220"/>
        <v>119340</v>
      </c>
      <c r="E1989" s="277">
        <f t="shared" si="221"/>
        <v>198900</v>
      </c>
      <c r="F1989" s="277">
        <f t="shared" si="223"/>
        <v>238680</v>
      </c>
      <c r="G1989" s="277">
        <f t="shared" si="222"/>
        <v>23868</v>
      </c>
    </row>
    <row r="1990" spans="1:7" x14ac:dyDescent="0.25">
      <c r="A1990" s="277">
        <f t="shared" si="217"/>
        <v>19900</v>
      </c>
      <c r="B1990" s="277">
        <f t="shared" si="218"/>
        <v>39800</v>
      </c>
      <c r="C1990" s="277">
        <f t="shared" si="219"/>
        <v>47760</v>
      </c>
      <c r="D1990" s="277">
        <f t="shared" si="220"/>
        <v>119400</v>
      </c>
      <c r="E1990" s="277">
        <f t="shared" si="221"/>
        <v>199000</v>
      </c>
      <c r="F1990" s="277">
        <f t="shared" si="223"/>
        <v>238800</v>
      </c>
      <c r="G1990" s="277">
        <f t="shared" si="222"/>
        <v>23880</v>
      </c>
    </row>
    <row r="1991" spans="1:7" x14ac:dyDescent="0.25">
      <c r="A1991" s="277">
        <f t="shared" si="217"/>
        <v>19910</v>
      </c>
      <c r="B1991" s="277">
        <f t="shared" si="218"/>
        <v>39820</v>
      </c>
      <c r="C1991" s="277">
        <f t="shared" si="219"/>
        <v>47784</v>
      </c>
      <c r="D1991" s="277">
        <f t="shared" si="220"/>
        <v>119460</v>
      </c>
      <c r="E1991" s="277">
        <f t="shared" si="221"/>
        <v>199100</v>
      </c>
      <c r="F1991" s="277">
        <f t="shared" si="223"/>
        <v>238920</v>
      </c>
      <c r="G1991" s="277">
        <f t="shared" si="222"/>
        <v>23892</v>
      </c>
    </row>
    <row r="1992" spans="1:7" x14ac:dyDescent="0.25">
      <c r="A1992" s="277">
        <f t="shared" si="217"/>
        <v>19920</v>
      </c>
      <c r="B1992" s="277">
        <f t="shared" si="218"/>
        <v>39840</v>
      </c>
      <c r="C1992" s="277">
        <f t="shared" si="219"/>
        <v>47808</v>
      </c>
      <c r="D1992" s="277">
        <f t="shared" si="220"/>
        <v>119520</v>
      </c>
      <c r="E1992" s="277">
        <f t="shared" si="221"/>
        <v>199200</v>
      </c>
      <c r="F1992" s="277">
        <f t="shared" si="223"/>
        <v>239040</v>
      </c>
      <c r="G1992" s="277">
        <f t="shared" si="222"/>
        <v>23904</v>
      </c>
    </row>
    <row r="1993" spans="1:7" x14ac:dyDescent="0.25">
      <c r="A1993" s="277">
        <f t="shared" si="217"/>
        <v>19930</v>
      </c>
      <c r="B1993" s="277">
        <f t="shared" si="218"/>
        <v>39860</v>
      </c>
      <c r="C1993" s="277">
        <f t="shared" si="219"/>
        <v>47832</v>
      </c>
      <c r="D1993" s="277">
        <f t="shared" si="220"/>
        <v>119580</v>
      </c>
      <c r="E1993" s="277">
        <f t="shared" si="221"/>
        <v>199300</v>
      </c>
      <c r="F1993" s="277">
        <f t="shared" si="223"/>
        <v>239160</v>
      </c>
      <c r="G1993" s="277">
        <f t="shared" si="222"/>
        <v>23916</v>
      </c>
    </row>
    <row r="1994" spans="1:7" x14ac:dyDescent="0.25">
      <c r="A1994" s="277">
        <f t="shared" si="217"/>
        <v>19940</v>
      </c>
      <c r="B1994" s="277">
        <f t="shared" si="218"/>
        <v>39880</v>
      </c>
      <c r="C1994" s="277">
        <f t="shared" si="219"/>
        <v>47856</v>
      </c>
      <c r="D1994" s="277">
        <f t="shared" si="220"/>
        <v>119640</v>
      </c>
      <c r="E1994" s="277">
        <f t="shared" si="221"/>
        <v>199400</v>
      </c>
      <c r="F1994" s="277">
        <f t="shared" si="223"/>
        <v>239280</v>
      </c>
      <c r="G1994" s="277">
        <f t="shared" si="222"/>
        <v>23928</v>
      </c>
    </row>
    <row r="1995" spans="1:7" x14ac:dyDescent="0.25">
      <c r="A1995" s="277">
        <f t="shared" si="217"/>
        <v>19950</v>
      </c>
      <c r="B1995" s="277">
        <f t="shared" si="218"/>
        <v>39900</v>
      </c>
      <c r="C1995" s="277">
        <f t="shared" si="219"/>
        <v>47880</v>
      </c>
      <c r="D1995" s="277">
        <f t="shared" si="220"/>
        <v>119700</v>
      </c>
      <c r="E1995" s="277">
        <f t="shared" si="221"/>
        <v>199500</v>
      </c>
      <c r="F1995" s="277">
        <f t="shared" si="223"/>
        <v>239400</v>
      </c>
      <c r="G1995" s="277">
        <f t="shared" si="222"/>
        <v>23940</v>
      </c>
    </row>
    <row r="1996" spans="1:7" x14ac:dyDescent="0.25">
      <c r="A1996" s="277">
        <f t="shared" si="217"/>
        <v>19960</v>
      </c>
      <c r="B1996" s="277">
        <f t="shared" si="218"/>
        <v>39920</v>
      </c>
      <c r="C1996" s="277">
        <f t="shared" si="219"/>
        <v>47904</v>
      </c>
      <c r="D1996" s="277">
        <f t="shared" si="220"/>
        <v>119760</v>
      </c>
      <c r="E1996" s="277">
        <f t="shared" si="221"/>
        <v>199600</v>
      </c>
      <c r="F1996" s="277">
        <f t="shared" si="223"/>
        <v>239520</v>
      </c>
      <c r="G1996" s="277">
        <f t="shared" si="222"/>
        <v>23952</v>
      </c>
    </row>
    <row r="1997" spans="1:7" x14ac:dyDescent="0.25">
      <c r="A1997" s="277">
        <f t="shared" si="217"/>
        <v>19970</v>
      </c>
      <c r="B1997" s="277">
        <f t="shared" si="218"/>
        <v>39940</v>
      </c>
      <c r="C1997" s="277">
        <f t="shared" si="219"/>
        <v>47928</v>
      </c>
      <c r="D1997" s="277">
        <f t="shared" si="220"/>
        <v>119820</v>
      </c>
      <c r="E1997" s="277">
        <f t="shared" si="221"/>
        <v>199700</v>
      </c>
      <c r="F1997" s="277">
        <f t="shared" si="223"/>
        <v>239640</v>
      </c>
      <c r="G1997" s="277">
        <f t="shared" si="222"/>
        <v>23964</v>
      </c>
    </row>
    <row r="1998" spans="1:7" x14ac:dyDescent="0.25">
      <c r="A1998" s="277">
        <f t="shared" si="217"/>
        <v>19980</v>
      </c>
      <c r="B1998" s="277">
        <f t="shared" si="218"/>
        <v>39960</v>
      </c>
      <c r="C1998" s="277">
        <f t="shared" si="219"/>
        <v>47952</v>
      </c>
      <c r="D1998" s="277">
        <f t="shared" si="220"/>
        <v>119880</v>
      </c>
      <c r="E1998" s="277">
        <f t="shared" si="221"/>
        <v>199800</v>
      </c>
      <c r="F1998" s="277">
        <f t="shared" si="223"/>
        <v>239760</v>
      </c>
      <c r="G1998" s="277">
        <f t="shared" si="222"/>
        <v>23976</v>
      </c>
    </row>
    <row r="1999" spans="1:7" x14ac:dyDescent="0.25">
      <c r="A1999" s="277">
        <f t="shared" si="217"/>
        <v>19990</v>
      </c>
      <c r="B1999" s="277">
        <f t="shared" si="218"/>
        <v>39980</v>
      </c>
      <c r="C1999" s="277">
        <f t="shared" si="219"/>
        <v>47976</v>
      </c>
      <c r="D1999" s="277">
        <f t="shared" si="220"/>
        <v>119940</v>
      </c>
      <c r="E1999" s="277">
        <f t="shared" si="221"/>
        <v>199900</v>
      </c>
      <c r="F1999" s="277">
        <f t="shared" si="223"/>
        <v>239880</v>
      </c>
      <c r="G1999" s="277">
        <f t="shared" si="222"/>
        <v>23988</v>
      </c>
    </row>
    <row r="2000" spans="1:7" x14ac:dyDescent="0.25">
      <c r="A2000" s="277">
        <f t="shared" si="217"/>
        <v>20000</v>
      </c>
      <c r="B2000" s="277">
        <f t="shared" si="218"/>
        <v>40000</v>
      </c>
      <c r="C2000" s="277">
        <f t="shared" si="219"/>
        <v>48000</v>
      </c>
      <c r="D2000" s="277">
        <f t="shared" si="220"/>
        <v>120000</v>
      </c>
      <c r="E2000" s="277">
        <f t="shared" si="221"/>
        <v>200000</v>
      </c>
      <c r="F2000" s="277">
        <f t="shared" si="223"/>
        <v>240000</v>
      </c>
      <c r="G2000" s="277">
        <f t="shared" si="222"/>
        <v>24000</v>
      </c>
    </row>
    <row r="2001" spans="1:7" x14ac:dyDescent="0.25">
      <c r="A2001" s="277">
        <f t="shared" si="217"/>
        <v>20010</v>
      </c>
      <c r="B2001" s="277">
        <f t="shared" si="218"/>
        <v>40020</v>
      </c>
      <c r="C2001" s="277">
        <f t="shared" si="219"/>
        <v>48024</v>
      </c>
      <c r="D2001" s="277">
        <f t="shared" si="220"/>
        <v>120060</v>
      </c>
      <c r="E2001" s="277">
        <f t="shared" si="221"/>
        <v>200100</v>
      </c>
      <c r="F2001" s="277">
        <f t="shared" si="223"/>
        <v>240120</v>
      </c>
      <c r="G2001" s="277">
        <f t="shared" si="222"/>
        <v>24012</v>
      </c>
    </row>
    <row r="2002" spans="1:7" x14ac:dyDescent="0.25">
      <c r="A2002" s="277">
        <f t="shared" si="217"/>
        <v>20020</v>
      </c>
      <c r="B2002" s="277">
        <f t="shared" si="218"/>
        <v>40040</v>
      </c>
      <c r="C2002" s="277">
        <f t="shared" si="219"/>
        <v>48048</v>
      </c>
      <c r="D2002" s="277">
        <f t="shared" si="220"/>
        <v>120120</v>
      </c>
      <c r="E2002" s="277">
        <f t="shared" si="221"/>
        <v>200200</v>
      </c>
      <c r="F2002" s="277">
        <f t="shared" si="223"/>
        <v>240240</v>
      </c>
      <c r="G2002" s="277">
        <f t="shared" si="222"/>
        <v>24024</v>
      </c>
    </row>
    <row r="2003" spans="1:7" x14ac:dyDescent="0.25">
      <c r="A2003" s="277">
        <f t="shared" si="217"/>
        <v>20030</v>
      </c>
      <c r="B2003" s="277">
        <f t="shared" si="218"/>
        <v>40060</v>
      </c>
      <c r="C2003" s="277">
        <f t="shared" si="219"/>
        <v>48072</v>
      </c>
      <c r="D2003" s="277">
        <f t="shared" si="220"/>
        <v>120180</v>
      </c>
      <c r="E2003" s="277">
        <f t="shared" si="221"/>
        <v>200300</v>
      </c>
      <c r="F2003" s="277">
        <f t="shared" si="223"/>
        <v>240360</v>
      </c>
      <c r="G2003" s="277">
        <f t="shared" si="222"/>
        <v>24036</v>
      </c>
    </row>
    <row r="2004" spans="1:7" x14ac:dyDescent="0.25">
      <c r="A2004" s="277">
        <f t="shared" si="217"/>
        <v>20040</v>
      </c>
      <c r="B2004" s="277">
        <f t="shared" si="218"/>
        <v>40080</v>
      </c>
      <c r="C2004" s="277">
        <f t="shared" si="219"/>
        <v>48096</v>
      </c>
      <c r="D2004" s="277">
        <f t="shared" si="220"/>
        <v>120240</v>
      </c>
      <c r="E2004" s="277">
        <f t="shared" si="221"/>
        <v>200400</v>
      </c>
      <c r="F2004" s="277">
        <f t="shared" si="223"/>
        <v>240480</v>
      </c>
      <c r="G2004" s="277">
        <f t="shared" si="222"/>
        <v>24048</v>
      </c>
    </row>
    <row r="2005" spans="1:7" x14ac:dyDescent="0.25">
      <c r="A2005" s="277">
        <f t="shared" si="217"/>
        <v>20050</v>
      </c>
      <c r="B2005" s="277">
        <f t="shared" si="218"/>
        <v>40100</v>
      </c>
      <c r="C2005" s="277">
        <f t="shared" si="219"/>
        <v>48120</v>
      </c>
      <c r="D2005" s="277">
        <f t="shared" si="220"/>
        <v>120300</v>
      </c>
      <c r="E2005" s="277">
        <f t="shared" si="221"/>
        <v>200500</v>
      </c>
      <c r="F2005" s="277">
        <f t="shared" si="223"/>
        <v>240600</v>
      </c>
      <c r="G2005" s="277">
        <f t="shared" si="222"/>
        <v>24060</v>
      </c>
    </row>
    <row r="2006" spans="1:7" x14ac:dyDescent="0.25">
      <c r="A2006" s="277">
        <f t="shared" si="217"/>
        <v>20060</v>
      </c>
      <c r="B2006" s="277">
        <f t="shared" si="218"/>
        <v>40120</v>
      </c>
      <c r="C2006" s="277">
        <f t="shared" si="219"/>
        <v>48144</v>
      </c>
      <c r="D2006" s="277">
        <f t="shared" si="220"/>
        <v>120360</v>
      </c>
      <c r="E2006" s="277">
        <f t="shared" si="221"/>
        <v>200600</v>
      </c>
      <c r="F2006" s="277">
        <f t="shared" si="223"/>
        <v>240720</v>
      </c>
      <c r="G2006" s="277">
        <f t="shared" si="222"/>
        <v>24072</v>
      </c>
    </row>
    <row r="2007" spans="1:7" x14ac:dyDescent="0.25">
      <c r="A2007" s="277">
        <f t="shared" si="217"/>
        <v>20070</v>
      </c>
      <c r="B2007" s="277">
        <f t="shared" si="218"/>
        <v>40140</v>
      </c>
      <c r="C2007" s="277">
        <f t="shared" si="219"/>
        <v>48168</v>
      </c>
      <c r="D2007" s="277">
        <f t="shared" si="220"/>
        <v>120420</v>
      </c>
      <c r="E2007" s="277">
        <f t="shared" si="221"/>
        <v>200700</v>
      </c>
      <c r="F2007" s="277">
        <f t="shared" si="223"/>
        <v>240840</v>
      </c>
      <c r="G2007" s="277">
        <f t="shared" si="222"/>
        <v>24084</v>
      </c>
    </row>
    <row r="2008" spans="1:7" x14ac:dyDescent="0.25">
      <c r="A2008" s="277">
        <f t="shared" si="217"/>
        <v>20080</v>
      </c>
      <c r="B2008" s="277">
        <f t="shared" si="218"/>
        <v>40160</v>
      </c>
      <c r="C2008" s="277">
        <f t="shared" si="219"/>
        <v>48192</v>
      </c>
      <c r="D2008" s="277">
        <f t="shared" si="220"/>
        <v>120480</v>
      </c>
      <c r="E2008" s="277">
        <f t="shared" si="221"/>
        <v>200800</v>
      </c>
      <c r="F2008" s="277">
        <f t="shared" si="223"/>
        <v>240960</v>
      </c>
      <c r="G2008" s="277">
        <f t="shared" si="222"/>
        <v>24096</v>
      </c>
    </row>
    <row r="2009" spans="1:7" x14ac:dyDescent="0.25">
      <c r="A2009" s="277">
        <f t="shared" si="217"/>
        <v>20090</v>
      </c>
      <c r="B2009" s="277">
        <f t="shared" si="218"/>
        <v>40180</v>
      </c>
      <c r="C2009" s="277">
        <f t="shared" si="219"/>
        <v>48216</v>
      </c>
      <c r="D2009" s="277">
        <f t="shared" si="220"/>
        <v>120540</v>
      </c>
      <c r="E2009" s="277">
        <f t="shared" si="221"/>
        <v>200900</v>
      </c>
      <c r="F2009" s="277">
        <f t="shared" si="223"/>
        <v>241080</v>
      </c>
      <c r="G2009" s="277">
        <f t="shared" si="222"/>
        <v>24108</v>
      </c>
    </row>
    <row r="2010" spans="1:7" x14ac:dyDescent="0.25">
      <c r="A2010" s="277">
        <f t="shared" si="217"/>
        <v>20100</v>
      </c>
      <c r="B2010" s="277">
        <f t="shared" si="218"/>
        <v>40200</v>
      </c>
      <c r="C2010" s="277">
        <f t="shared" si="219"/>
        <v>48240</v>
      </c>
      <c r="D2010" s="277">
        <f t="shared" si="220"/>
        <v>120600</v>
      </c>
      <c r="E2010" s="277">
        <f t="shared" si="221"/>
        <v>201000</v>
      </c>
      <c r="F2010" s="277">
        <f t="shared" si="223"/>
        <v>241200</v>
      </c>
      <c r="G2010" s="277">
        <f t="shared" si="222"/>
        <v>24120</v>
      </c>
    </row>
    <row r="2011" spans="1:7" x14ac:dyDescent="0.25">
      <c r="A2011" s="277">
        <f t="shared" si="217"/>
        <v>20110</v>
      </c>
      <c r="B2011" s="277">
        <f t="shared" si="218"/>
        <v>40220</v>
      </c>
      <c r="C2011" s="277">
        <f t="shared" si="219"/>
        <v>48264</v>
      </c>
      <c r="D2011" s="277">
        <f t="shared" si="220"/>
        <v>120660</v>
      </c>
      <c r="E2011" s="277">
        <f t="shared" si="221"/>
        <v>201100</v>
      </c>
      <c r="F2011" s="277">
        <f t="shared" si="223"/>
        <v>241320</v>
      </c>
      <c r="G2011" s="277">
        <f t="shared" si="222"/>
        <v>24132</v>
      </c>
    </row>
    <row r="2012" spans="1:7" x14ac:dyDescent="0.25">
      <c r="A2012" s="277">
        <f t="shared" si="217"/>
        <v>20120</v>
      </c>
      <c r="B2012" s="277">
        <f t="shared" si="218"/>
        <v>40240</v>
      </c>
      <c r="C2012" s="277">
        <f t="shared" si="219"/>
        <v>48288</v>
      </c>
      <c r="D2012" s="277">
        <f t="shared" si="220"/>
        <v>120720</v>
      </c>
      <c r="E2012" s="277">
        <f t="shared" si="221"/>
        <v>201200</v>
      </c>
      <c r="F2012" s="277">
        <f t="shared" si="223"/>
        <v>241440</v>
      </c>
      <c r="G2012" s="277">
        <f t="shared" si="222"/>
        <v>24144</v>
      </c>
    </row>
    <row r="2013" spans="1:7" x14ac:dyDescent="0.25">
      <c r="A2013" s="277">
        <f t="shared" si="217"/>
        <v>20130</v>
      </c>
      <c r="B2013" s="277">
        <f t="shared" si="218"/>
        <v>40260</v>
      </c>
      <c r="C2013" s="277">
        <f t="shared" si="219"/>
        <v>48312</v>
      </c>
      <c r="D2013" s="277">
        <f t="shared" si="220"/>
        <v>120780</v>
      </c>
      <c r="E2013" s="277">
        <f t="shared" si="221"/>
        <v>201300</v>
      </c>
      <c r="F2013" s="277">
        <f t="shared" si="223"/>
        <v>241560</v>
      </c>
      <c r="G2013" s="277">
        <f t="shared" si="222"/>
        <v>24156</v>
      </c>
    </row>
    <row r="2014" spans="1:7" x14ac:dyDescent="0.25">
      <c r="A2014" s="277">
        <f t="shared" si="217"/>
        <v>20140</v>
      </c>
      <c r="B2014" s="277">
        <f t="shared" si="218"/>
        <v>40280</v>
      </c>
      <c r="C2014" s="277">
        <f t="shared" si="219"/>
        <v>48336</v>
      </c>
      <c r="D2014" s="277">
        <f t="shared" si="220"/>
        <v>120840</v>
      </c>
      <c r="E2014" s="277">
        <f t="shared" si="221"/>
        <v>201400</v>
      </c>
      <c r="F2014" s="277">
        <f t="shared" si="223"/>
        <v>241680</v>
      </c>
      <c r="G2014" s="277">
        <f t="shared" si="222"/>
        <v>24168</v>
      </c>
    </row>
    <row r="2015" spans="1:7" x14ac:dyDescent="0.25">
      <c r="A2015" s="277">
        <f t="shared" si="217"/>
        <v>20150</v>
      </c>
      <c r="B2015" s="277">
        <f t="shared" si="218"/>
        <v>40300</v>
      </c>
      <c r="C2015" s="277">
        <f t="shared" si="219"/>
        <v>48360</v>
      </c>
      <c r="D2015" s="277">
        <f t="shared" si="220"/>
        <v>120900</v>
      </c>
      <c r="E2015" s="277">
        <f t="shared" si="221"/>
        <v>201500</v>
      </c>
      <c r="F2015" s="277">
        <f t="shared" si="223"/>
        <v>241800</v>
      </c>
      <c r="G2015" s="277">
        <f t="shared" si="222"/>
        <v>24180</v>
      </c>
    </row>
    <row r="2016" spans="1:7" x14ac:dyDescent="0.25">
      <c r="A2016" s="277">
        <f t="shared" si="217"/>
        <v>20160</v>
      </c>
      <c r="B2016" s="277">
        <f t="shared" si="218"/>
        <v>40320</v>
      </c>
      <c r="C2016" s="277">
        <f t="shared" si="219"/>
        <v>48384</v>
      </c>
      <c r="D2016" s="277">
        <f t="shared" si="220"/>
        <v>120960</v>
      </c>
      <c r="E2016" s="277">
        <f t="shared" si="221"/>
        <v>201600</v>
      </c>
      <c r="F2016" s="277">
        <f t="shared" si="223"/>
        <v>241920</v>
      </c>
      <c r="G2016" s="277">
        <f t="shared" si="222"/>
        <v>24192</v>
      </c>
    </row>
    <row r="2017" spans="1:7" x14ac:dyDescent="0.25">
      <c r="A2017" s="277">
        <f t="shared" si="217"/>
        <v>20170</v>
      </c>
      <c r="B2017" s="277">
        <f t="shared" si="218"/>
        <v>40340</v>
      </c>
      <c r="C2017" s="277">
        <f t="shared" si="219"/>
        <v>48408</v>
      </c>
      <c r="D2017" s="277">
        <f t="shared" si="220"/>
        <v>121020</v>
      </c>
      <c r="E2017" s="277">
        <f t="shared" si="221"/>
        <v>201700</v>
      </c>
      <c r="F2017" s="277">
        <f t="shared" si="223"/>
        <v>242040</v>
      </c>
      <c r="G2017" s="277">
        <f t="shared" si="222"/>
        <v>24204</v>
      </c>
    </row>
    <row r="2018" spans="1:7" x14ac:dyDescent="0.25">
      <c r="A2018" s="277">
        <f t="shared" si="217"/>
        <v>20180</v>
      </c>
      <c r="B2018" s="277">
        <f t="shared" si="218"/>
        <v>40360</v>
      </c>
      <c r="C2018" s="277">
        <f t="shared" si="219"/>
        <v>48432</v>
      </c>
      <c r="D2018" s="277">
        <f t="shared" si="220"/>
        <v>121080</v>
      </c>
      <c r="E2018" s="277">
        <f t="shared" si="221"/>
        <v>201800</v>
      </c>
      <c r="F2018" s="277">
        <f t="shared" si="223"/>
        <v>242160</v>
      </c>
      <c r="G2018" s="277">
        <f t="shared" si="222"/>
        <v>24216</v>
      </c>
    </row>
    <row r="2019" spans="1:7" x14ac:dyDescent="0.25">
      <c r="A2019" s="277">
        <f t="shared" si="217"/>
        <v>20190</v>
      </c>
      <c r="B2019" s="277">
        <f t="shared" si="218"/>
        <v>40380</v>
      </c>
      <c r="C2019" s="277">
        <f t="shared" si="219"/>
        <v>48456</v>
      </c>
      <c r="D2019" s="277">
        <f t="shared" si="220"/>
        <v>121140</v>
      </c>
      <c r="E2019" s="277">
        <f t="shared" si="221"/>
        <v>201900</v>
      </c>
      <c r="F2019" s="277">
        <f t="shared" si="223"/>
        <v>242280</v>
      </c>
      <c r="G2019" s="277">
        <f t="shared" si="222"/>
        <v>24228</v>
      </c>
    </row>
    <row r="2020" spans="1:7" x14ac:dyDescent="0.25">
      <c r="A2020" s="277">
        <f t="shared" si="217"/>
        <v>20200</v>
      </c>
      <c r="B2020" s="277">
        <f t="shared" si="218"/>
        <v>40400</v>
      </c>
      <c r="C2020" s="277">
        <f t="shared" si="219"/>
        <v>48480</v>
      </c>
      <c r="D2020" s="277">
        <f t="shared" si="220"/>
        <v>121200</v>
      </c>
      <c r="E2020" s="277">
        <f t="shared" si="221"/>
        <v>202000</v>
      </c>
      <c r="F2020" s="277">
        <f t="shared" si="223"/>
        <v>242400</v>
      </c>
      <c r="G2020" s="277">
        <f t="shared" si="222"/>
        <v>24240</v>
      </c>
    </row>
    <row r="2021" spans="1:7" x14ac:dyDescent="0.25">
      <c r="A2021" s="277">
        <f t="shared" si="217"/>
        <v>20210</v>
      </c>
      <c r="B2021" s="277">
        <f t="shared" si="218"/>
        <v>40420</v>
      </c>
      <c r="C2021" s="277">
        <f t="shared" si="219"/>
        <v>48504</v>
      </c>
      <c r="D2021" s="277">
        <f t="shared" si="220"/>
        <v>121260</v>
      </c>
      <c r="E2021" s="277">
        <f t="shared" si="221"/>
        <v>202100</v>
      </c>
      <c r="F2021" s="277">
        <f t="shared" si="223"/>
        <v>242520</v>
      </c>
      <c r="G2021" s="277">
        <f t="shared" si="222"/>
        <v>24252</v>
      </c>
    </row>
    <row r="2022" spans="1:7" x14ac:dyDescent="0.25">
      <c r="A2022" s="277">
        <f t="shared" si="217"/>
        <v>20220</v>
      </c>
      <c r="B2022" s="277">
        <f t="shared" si="218"/>
        <v>40440</v>
      </c>
      <c r="C2022" s="277">
        <f t="shared" si="219"/>
        <v>48528</v>
      </c>
      <c r="D2022" s="277">
        <f t="shared" si="220"/>
        <v>121320</v>
      </c>
      <c r="E2022" s="277">
        <f t="shared" si="221"/>
        <v>202200</v>
      </c>
      <c r="F2022" s="277">
        <f t="shared" si="223"/>
        <v>242640</v>
      </c>
      <c r="G2022" s="277">
        <f t="shared" si="222"/>
        <v>24264</v>
      </c>
    </row>
    <row r="2023" spans="1:7" x14ac:dyDescent="0.25">
      <c r="A2023" s="277">
        <f t="shared" si="217"/>
        <v>20230</v>
      </c>
      <c r="B2023" s="277">
        <f t="shared" si="218"/>
        <v>40460</v>
      </c>
      <c r="C2023" s="277">
        <f t="shared" si="219"/>
        <v>48552</v>
      </c>
      <c r="D2023" s="277">
        <f t="shared" si="220"/>
        <v>121380</v>
      </c>
      <c r="E2023" s="277">
        <f t="shared" si="221"/>
        <v>202300</v>
      </c>
      <c r="F2023" s="277">
        <f t="shared" si="223"/>
        <v>242760</v>
      </c>
      <c r="G2023" s="277">
        <f t="shared" si="222"/>
        <v>24276</v>
      </c>
    </row>
    <row r="2024" spans="1:7" x14ac:dyDescent="0.25">
      <c r="A2024" s="277">
        <f t="shared" si="217"/>
        <v>20240</v>
      </c>
      <c r="B2024" s="277">
        <f t="shared" si="218"/>
        <v>40480</v>
      </c>
      <c r="C2024" s="277">
        <f t="shared" si="219"/>
        <v>48576</v>
      </c>
      <c r="D2024" s="277">
        <f t="shared" si="220"/>
        <v>121440</v>
      </c>
      <c r="E2024" s="277">
        <f t="shared" si="221"/>
        <v>202400</v>
      </c>
      <c r="F2024" s="277">
        <f t="shared" si="223"/>
        <v>242880</v>
      </c>
      <c r="G2024" s="277">
        <f t="shared" si="222"/>
        <v>24288</v>
      </c>
    </row>
    <row r="2025" spans="1:7" x14ac:dyDescent="0.25">
      <c r="A2025" s="277">
        <f t="shared" si="217"/>
        <v>20250</v>
      </c>
      <c r="B2025" s="277">
        <f t="shared" si="218"/>
        <v>40500</v>
      </c>
      <c r="C2025" s="277">
        <f t="shared" si="219"/>
        <v>48600</v>
      </c>
      <c r="D2025" s="277">
        <f t="shared" si="220"/>
        <v>121500</v>
      </c>
      <c r="E2025" s="277">
        <f t="shared" si="221"/>
        <v>202500</v>
      </c>
      <c r="F2025" s="277">
        <f t="shared" si="223"/>
        <v>243000</v>
      </c>
      <c r="G2025" s="277">
        <f t="shared" si="222"/>
        <v>24300</v>
      </c>
    </row>
    <row r="2026" spans="1:7" x14ac:dyDescent="0.25">
      <c r="A2026" s="277">
        <f t="shared" si="217"/>
        <v>20260</v>
      </c>
      <c r="B2026" s="277">
        <f t="shared" si="218"/>
        <v>40520</v>
      </c>
      <c r="C2026" s="277">
        <f t="shared" si="219"/>
        <v>48624</v>
      </c>
      <c r="D2026" s="277">
        <f t="shared" si="220"/>
        <v>121560</v>
      </c>
      <c r="E2026" s="277">
        <f t="shared" si="221"/>
        <v>202600</v>
      </c>
      <c r="F2026" s="277">
        <f t="shared" si="223"/>
        <v>243120</v>
      </c>
      <c r="G2026" s="277">
        <f t="shared" si="222"/>
        <v>24312</v>
      </c>
    </row>
    <row r="2027" spans="1:7" x14ac:dyDescent="0.25">
      <c r="A2027" s="277">
        <f t="shared" si="217"/>
        <v>20270</v>
      </c>
      <c r="B2027" s="277">
        <f t="shared" si="218"/>
        <v>40540</v>
      </c>
      <c r="C2027" s="277">
        <f t="shared" si="219"/>
        <v>48648</v>
      </c>
      <c r="D2027" s="277">
        <f t="shared" si="220"/>
        <v>121620</v>
      </c>
      <c r="E2027" s="277">
        <f t="shared" si="221"/>
        <v>202700</v>
      </c>
      <c r="F2027" s="277">
        <f t="shared" si="223"/>
        <v>243240</v>
      </c>
      <c r="G2027" s="277">
        <f t="shared" si="222"/>
        <v>24324</v>
      </c>
    </row>
    <row r="2028" spans="1:7" x14ac:dyDescent="0.25">
      <c r="A2028" s="277">
        <f t="shared" si="217"/>
        <v>20280</v>
      </c>
      <c r="B2028" s="277">
        <f t="shared" si="218"/>
        <v>40560</v>
      </c>
      <c r="C2028" s="277">
        <f t="shared" si="219"/>
        <v>48672</v>
      </c>
      <c r="D2028" s="277">
        <f t="shared" si="220"/>
        <v>121680</v>
      </c>
      <c r="E2028" s="277">
        <f t="shared" si="221"/>
        <v>202800</v>
      </c>
      <c r="F2028" s="277">
        <f t="shared" si="223"/>
        <v>243360</v>
      </c>
      <c r="G2028" s="277">
        <f t="shared" si="222"/>
        <v>24336</v>
      </c>
    </row>
    <row r="2029" spans="1:7" x14ac:dyDescent="0.25">
      <c r="A2029" s="277">
        <f t="shared" si="217"/>
        <v>20290</v>
      </c>
      <c r="B2029" s="277">
        <f t="shared" si="218"/>
        <v>40580</v>
      </c>
      <c r="C2029" s="277">
        <f t="shared" si="219"/>
        <v>48696</v>
      </c>
      <c r="D2029" s="277">
        <f t="shared" si="220"/>
        <v>121740</v>
      </c>
      <c r="E2029" s="277">
        <f t="shared" si="221"/>
        <v>202900</v>
      </c>
      <c r="F2029" s="277">
        <f t="shared" si="223"/>
        <v>243480</v>
      </c>
      <c r="G2029" s="277">
        <f t="shared" si="222"/>
        <v>24348</v>
      </c>
    </row>
    <row r="2030" spans="1:7" x14ac:dyDescent="0.25">
      <c r="A2030" s="277">
        <f t="shared" si="217"/>
        <v>20300</v>
      </c>
      <c r="B2030" s="277">
        <f t="shared" si="218"/>
        <v>40600</v>
      </c>
      <c r="C2030" s="277">
        <f t="shared" si="219"/>
        <v>48720</v>
      </c>
      <c r="D2030" s="277">
        <f t="shared" si="220"/>
        <v>121800</v>
      </c>
      <c r="E2030" s="277">
        <f t="shared" si="221"/>
        <v>203000</v>
      </c>
      <c r="F2030" s="277">
        <f t="shared" si="223"/>
        <v>243600</v>
      </c>
      <c r="G2030" s="277">
        <f t="shared" si="222"/>
        <v>24360</v>
      </c>
    </row>
    <row r="2031" spans="1:7" x14ac:dyDescent="0.25">
      <c r="A2031" s="277">
        <f t="shared" si="217"/>
        <v>20310</v>
      </c>
      <c r="B2031" s="277">
        <f t="shared" si="218"/>
        <v>40620</v>
      </c>
      <c r="C2031" s="277">
        <f t="shared" si="219"/>
        <v>48744</v>
      </c>
      <c r="D2031" s="277">
        <f t="shared" si="220"/>
        <v>121860</v>
      </c>
      <c r="E2031" s="277">
        <f t="shared" si="221"/>
        <v>203100</v>
      </c>
      <c r="F2031" s="277">
        <f t="shared" si="223"/>
        <v>243720</v>
      </c>
      <c r="G2031" s="277">
        <f t="shared" si="222"/>
        <v>24372</v>
      </c>
    </row>
    <row r="2032" spans="1:7" x14ac:dyDescent="0.25">
      <c r="A2032" s="277">
        <f t="shared" si="217"/>
        <v>20320</v>
      </c>
      <c r="B2032" s="277">
        <f t="shared" si="218"/>
        <v>40640</v>
      </c>
      <c r="C2032" s="277">
        <f t="shared" si="219"/>
        <v>48768</v>
      </c>
      <c r="D2032" s="277">
        <f t="shared" si="220"/>
        <v>121920</v>
      </c>
      <c r="E2032" s="277">
        <f t="shared" si="221"/>
        <v>203200</v>
      </c>
      <c r="F2032" s="277">
        <f t="shared" si="223"/>
        <v>243840</v>
      </c>
      <c r="G2032" s="277">
        <f t="shared" si="222"/>
        <v>24384</v>
      </c>
    </row>
    <row r="2033" spans="1:7" x14ac:dyDescent="0.25">
      <c r="A2033" s="277">
        <f t="shared" si="217"/>
        <v>20330</v>
      </c>
      <c r="B2033" s="277">
        <f t="shared" si="218"/>
        <v>40660</v>
      </c>
      <c r="C2033" s="277">
        <f t="shared" si="219"/>
        <v>48792</v>
      </c>
      <c r="D2033" s="277">
        <f t="shared" si="220"/>
        <v>121980</v>
      </c>
      <c r="E2033" s="277">
        <f t="shared" si="221"/>
        <v>203300</v>
      </c>
      <c r="F2033" s="277">
        <f t="shared" si="223"/>
        <v>243960</v>
      </c>
      <c r="G2033" s="277">
        <f t="shared" si="222"/>
        <v>24396</v>
      </c>
    </row>
    <row r="2034" spans="1:7" x14ac:dyDescent="0.25">
      <c r="A2034" s="277">
        <f t="shared" si="217"/>
        <v>20340</v>
      </c>
      <c r="B2034" s="277">
        <f t="shared" si="218"/>
        <v>40680</v>
      </c>
      <c r="C2034" s="277">
        <f t="shared" si="219"/>
        <v>48816</v>
      </c>
      <c r="D2034" s="277">
        <f t="shared" si="220"/>
        <v>122040</v>
      </c>
      <c r="E2034" s="277">
        <f t="shared" si="221"/>
        <v>203400</v>
      </c>
      <c r="F2034" s="277">
        <f t="shared" si="223"/>
        <v>244080</v>
      </c>
      <c r="G2034" s="277">
        <f t="shared" si="222"/>
        <v>24408</v>
      </c>
    </row>
    <row r="2035" spans="1:7" x14ac:dyDescent="0.25">
      <c r="A2035" s="277">
        <f t="shared" si="217"/>
        <v>20350</v>
      </c>
      <c r="B2035" s="277">
        <f t="shared" si="218"/>
        <v>40700</v>
      </c>
      <c r="C2035" s="277">
        <f t="shared" si="219"/>
        <v>48840</v>
      </c>
      <c r="D2035" s="277">
        <f t="shared" si="220"/>
        <v>122100</v>
      </c>
      <c r="E2035" s="277">
        <f t="shared" si="221"/>
        <v>203500</v>
      </c>
      <c r="F2035" s="277">
        <f t="shared" si="223"/>
        <v>244200</v>
      </c>
      <c r="G2035" s="277">
        <f t="shared" si="222"/>
        <v>24420</v>
      </c>
    </row>
    <row r="2036" spans="1:7" x14ac:dyDescent="0.25">
      <c r="A2036" s="277">
        <f t="shared" si="217"/>
        <v>20360</v>
      </c>
      <c r="B2036" s="277">
        <f t="shared" si="218"/>
        <v>40720</v>
      </c>
      <c r="C2036" s="277">
        <f t="shared" si="219"/>
        <v>48864</v>
      </c>
      <c r="D2036" s="277">
        <f t="shared" si="220"/>
        <v>122160</v>
      </c>
      <c r="E2036" s="277">
        <f t="shared" si="221"/>
        <v>203600</v>
      </c>
      <c r="F2036" s="277">
        <f t="shared" si="223"/>
        <v>244320</v>
      </c>
      <c r="G2036" s="277">
        <f t="shared" si="222"/>
        <v>24432</v>
      </c>
    </row>
    <row r="2037" spans="1:7" x14ac:dyDescent="0.25">
      <c r="A2037" s="277">
        <f t="shared" si="217"/>
        <v>20370</v>
      </c>
      <c r="B2037" s="277">
        <f t="shared" si="218"/>
        <v>40740</v>
      </c>
      <c r="C2037" s="277">
        <f t="shared" si="219"/>
        <v>48888</v>
      </c>
      <c r="D2037" s="277">
        <f t="shared" si="220"/>
        <v>122220</v>
      </c>
      <c r="E2037" s="277">
        <f t="shared" si="221"/>
        <v>203700</v>
      </c>
      <c r="F2037" s="277">
        <f t="shared" si="223"/>
        <v>244440</v>
      </c>
      <c r="G2037" s="277">
        <f t="shared" si="222"/>
        <v>24444</v>
      </c>
    </row>
    <row r="2038" spans="1:7" x14ac:dyDescent="0.25">
      <c r="A2038" s="277">
        <f t="shared" si="217"/>
        <v>20380</v>
      </c>
      <c r="B2038" s="277">
        <f t="shared" si="218"/>
        <v>40760</v>
      </c>
      <c r="C2038" s="277">
        <f t="shared" si="219"/>
        <v>48912</v>
      </c>
      <c r="D2038" s="277">
        <f t="shared" si="220"/>
        <v>122280</v>
      </c>
      <c r="E2038" s="277">
        <f t="shared" si="221"/>
        <v>203800</v>
      </c>
      <c r="F2038" s="277">
        <f t="shared" si="223"/>
        <v>244560</v>
      </c>
      <c r="G2038" s="277">
        <f t="shared" si="222"/>
        <v>24456</v>
      </c>
    </row>
    <row r="2039" spans="1:7" x14ac:dyDescent="0.25">
      <c r="A2039" s="277">
        <f t="shared" si="217"/>
        <v>20390</v>
      </c>
      <c r="B2039" s="277">
        <f t="shared" si="218"/>
        <v>40780</v>
      </c>
      <c r="C2039" s="277">
        <f t="shared" si="219"/>
        <v>48936</v>
      </c>
      <c r="D2039" s="277">
        <f t="shared" si="220"/>
        <v>122340</v>
      </c>
      <c r="E2039" s="277">
        <f t="shared" si="221"/>
        <v>203900</v>
      </c>
      <c r="F2039" s="277">
        <f t="shared" si="223"/>
        <v>244680</v>
      </c>
      <c r="G2039" s="277">
        <f t="shared" si="222"/>
        <v>24468</v>
      </c>
    </row>
    <row r="2040" spans="1:7" x14ac:dyDescent="0.25">
      <c r="A2040" s="277">
        <f t="shared" si="217"/>
        <v>20400</v>
      </c>
      <c r="B2040" s="277">
        <f t="shared" si="218"/>
        <v>40800</v>
      </c>
      <c r="C2040" s="277">
        <f t="shared" si="219"/>
        <v>48960</v>
      </c>
      <c r="D2040" s="277">
        <f t="shared" si="220"/>
        <v>122400</v>
      </c>
      <c r="E2040" s="277">
        <f t="shared" si="221"/>
        <v>204000</v>
      </c>
      <c r="F2040" s="277">
        <f t="shared" si="223"/>
        <v>244800</v>
      </c>
      <c r="G2040" s="277">
        <f t="shared" si="222"/>
        <v>24480</v>
      </c>
    </row>
    <row r="2041" spans="1:7" x14ac:dyDescent="0.25">
      <c r="A2041" s="277">
        <f t="shared" si="217"/>
        <v>20410</v>
      </c>
      <c r="B2041" s="277">
        <f t="shared" si="218"/>
        <v>40820</v>
      </c>
      <c r="C2041" s="277">
        <f t="shared" si="219"/>
        <v>48984</v>
      </c>
      <c r="D2041" s="277">
        <f t="shared" si="220"/>
        <v>122460</v>
      </c>
      <c r="E2041" s="277">
        <f t="shared" si="221"/>
        <v>204100</v>
      </c>
      <c r="F2041" s="277">
        <f t="shared" si="223"/>
        <v>244920</v>
      </c>
      <c r="G2041" s="277">
        <f t="shared" si="222"/>
        <v>24492</v>
      </c>
    </row>
    <row r="2042" spans="1:7" x14ac:dyDescent="0.25">
      <c r="A2042" s="277">
        <f t="shared" si="217"/>
        <v>20420</v>
      </c>
      <c r="B2042" s="277">
        <f t="shared" si="218"/>
        <v>40840</v>
      </c>
      <c r="C2042" s="277">
        <f t="shared" si="219"/>
        <v>49008</v>
      </c>
      <c r="D2042" s="277">
        <f t="shared" si="220"/>
        <v>122520</v>
      </c>
      <c r="E2042" s="277">
        <f t="shared" si="221"/>
        <v>204200</v>
      </c>
      <c r="F2042" s="277">
        <f t="shared" si="223"/>
        <v>245040</v>
      </c>
      <c r="G2042" s="277">
        <f t="shared" si="222"/>
        <v>24504</v>
      </c>
    </row>
    <row r="2043" spans="1:7" x14ac:dyDescent="0.25">
      <c r="A2043" s="277">
        <f t="shared" si="217"/>
        <v>20430</v>
      </c>
      <c r="B2043" s="277">
        <f t="shared" si="218"/>
        <v>40860</v>
      </c>
      <c r="C2043" s="277">
        <f t="shared" si="219"/>
        <v>49032</v>
      </c>
      <c r="D2043" s="277">
        <f t="shared" si="220"/>
        <v>122580</v>
      </c>
      <c r="E2043" s="277">
        <f t="shared" si="221"/>
        <v>204300</v>
      </c>
      <c r="F2043" s="277">
        <f t="shared" si="223"/>
        <v>245160</v>
      </c>
      <c r="G2043" s="277">
        <f t="shared" si="222"/>
        <v>24516</v>
      </c>
    </row>
    <row r="2044" spans="1:7" x14ac:dyDescent="0.25">
      <c r="A2044" s="277">
        <f t="shared" si="217"/>
        <v>20440</v>
      </c>
      <c r="B2044" s="277">
        <f t="shared" si="218"/>
        <v>40880</v>
      </c>
      <c r="C2044" s="277">
        <f t="shared" si="219"/>
        <v>49056</v>
      </c>
      <c r="D2044" s="277">
        <f t="shared" si="220"/>
        <v>122640</v>
      </c>
      <c r="E2044" s="277">
        <f t="shared" si="221"/>
        <v>204400</v>
      </c>
      <c r="F2044" s="277">
        <f t="shared" si="223"/>
        <v>245280</v>
      </c>
      <c r="G2044" s="277">
        <f t="shared" si="222"/>
        <v>24528</v>
      </c>
    </row>
    <row r="2045" spans="1:7" x14ac:dyDescent="0.25">
      <c r="A2045" s="277">
        <f t="shared" si="217"/>
        <v>20450</v>
      </c>
      <c r="B2045" s="277">
        <f t="shared" si="218"/>
        <v>40900</v>
      </c>
      <c r="C2045" s="277">
        <f t="shared" si="219"/>
        <v>49080</v>
      </c>
      <c r="D2045" s="277">
        <f t="shared" si="220"/>
        <v>122700</v>
      </c>
      <c r="E2045" s="277">
        <f t="shared" si="221"/>
        <v>204500</v>
      </c>
      <c r="F2045" s="277">
        <f t="shared" si="223"/>
        <v>245400</v>
      </c>
      <c r="G2045" s="277">
        <f t="shared" si="222"/>
        <v>24540</v>
      </c>
    </row>
    <row r="2046" spans="1:7" x14ac:dyDescent="0.25">
      <c r="A2046" s="277">
        <f t="shared" si="217"/>
        <v>20460</v>
      </c>
      <c r="B2046" s="277">
        <f t="shared" si="218"/>
        <v>40920</v>
      </c>
      <c r="C2046" s="277">
        <f t="shared" si="219"/>
        <v>49104</v>
      </c>
      <c r="D2046" s="277">
        <f t="shared" si="220"/>
        <v>122760</v>
      </c>
      <c r="E2046" s="277">
        <f t="shared" si="221"/>
        <v>204600</v>
      </c>
      <c r="F2046" s="277">
        <f t="shared" si="223"/>
        <v>245520</v>
      </c>
      <c r="G2046" s="277">
        <f t="shared" si="222"/>
        <v>24552</v>
      </c>
    </row>
    <row r="2047" spans="1:7" x14ac:dyDescent="0.25">
      <c r="A2047" s="277">
        <f t="shared" si="217"/>
        <v>20470</v>
      </c>
      <c r="B2047" s="277">
        <f t="shared" si="218"/>
        <v>40940</v>
      </c>
      <c r="C2047" s="277">
        <f t="shared" si="219"/>
        <v>49128</v>
      </c>
      <c r="D2047" s="277">
        <f t="shared" si="220"/>
        <v>122820</v>
      </c>
      <c r="E2047" s="277">
        <f t="shared" si="221"/>
        <v>204700</v>
      </c>
      <c r="F2047" s="277">
        <f t="shared" si="223"/>
        <v>245640</v>
      </c>
      <c r="G2047" s="277">
        <f t="shared" si="222"/>
        <v>24564</v>
      </c>
    </row>
    <row r="2048" spans="1:7" x14ac:dyDescent="0.25">
      <c r="A2048" s="277">
        <f t="shared" si="217"/>
        <v>20480</v>
      </c>
      <c r="B2048" s="277">
        <f t="shared" si="218"/>
        <v>40960</v>
      </c>
      <c r="C2048" s="277">
        <f t="shared" si="219"/>
        <v>49152</v>
      </c>
      <c r="D2048" s="277">
        <f t="shared" si="220"/>
        <v>122880</v>
      </c>
      <c r="E2048" s="277">
        <f t="shared" si="221"/>
        <v>204800</v>
      </c>
      <c r="F2048" s="277">
        <f t="shared" si="223"/>
        <v>245760</v>
      </c>
      <c r="G2048" s="277">
        <f t="shared" si="222"/>
        <v>24576</v>
      </c>
    </row>
    <row r="2049" spans="1:7" x14ac:dyDescent="0.25">
      <c r="A2049" s="277">
        <f t="shared" si="217"/>
        <v>20490</v>
      </c>
      <c r="B2049" s="277">
        <f t="shared" si="218"/>
        <v>40980</v>
      </c>
      <c r="C2049" s="277">
        <f t="shared" si="219"/>
        <v>49176</v>
      </c>
      <c r="D2049" s="277">
        <f t="shared" si="220"/>
        <v>122940</v>
      </c>
      <c r="E2049" s="277">
        <f t="shared" si="221"/>
        <v>204900</v>
      </c>
      <c r="F2049" s="277">
        <f t="shared" si="223"/>
        <v>245880</v>
      </c>
      <c r="G2049" s="277">
        <f t="shared" si="222"/>
        <v>24588</v>
      </c>
    </row>
    <row r="2050" spans="1:7" x14ac:dyDescent="0.25">
      <c r="A2050" s="277">
        <f t="shared" si="217"/>
        <v>20500</v>
      </c>
      <c r="B2050" s="277">
        <f t="shared" si="218"/>
        <v>41000</v>
      </c>
      <c r="C2050" s="277">
        <f t="shared" si="219"/>
        <v>49200</v>
      </c>
      <c r="D2050" s="277">
        <f t="shared" si="220"/>
        <v>123000</v>
      </c>
      <c r="E2050" s="277">
        <f t="shared" si="221"/>
        <v>205000</v>
      </c>
      <c r="F2050" s="277">
        <f t="shared" si="223"/>
        <v>246000</v>
      </c>
      <c r="G2050" s="277">
        <f t="shared" si="222"/>
        <v>24600</v>
      </c>
    </row>
    <row r="2051" spans="1:7" x14ac:dyDescent="0.25">
      <c r="A2051" s="277">
        <f t="shared" ref="A2051:A2114" si="224">A2050+10</f>
        <v>20510</v>
      </c>
      <c r="B2051" s="277">
        <f t="shared" ref="B2051:B2114" si="225">B2050+20</f>
        <v>41020</v>
      </c>
      <c r="C2051" s="277">
        <f t="shared" ref="C2051:C2114" si="226">C2050+24</f>
        <v>49224</v>
      </c>
      <c r="D2051" s="277">
        <f t="shared" ref="D2051:D2114" si="227">D2050+60</f>
        <v>123060</v>
      </c>
      <c r="E2051" s="277">
        <f t="shared" ref="E2051:E2114" si="228">E2050+100</f>
        <v>205100</v>
      </c>
      <c r="F2051" s="277">
        <f t="shared" si="223"/>
        <v>246120</v>
      </c>
      <c r="G2051" s="277">
        <f t="shared" ref="G2051:G2114" si="229">G2050+12</f>
        <v>24612</v>
      </c>
    </row>
    <row r="2052" spans="1:7" x14ac:dyDescent="0.25">
      <c r="A2052" s="277">
        <f t="shared" si="224"/>
        <v>20520</v>
      </c>
      <c r="B2052" s="277">
        <f t="shared" si="225"/>
        <v>41040</v>
      </c>
      <c r="C2052" s="277">
        <f t="shared" si="226"/>
        <v>49248</v>
      </c>
      <c r="D2052" s="277">
        <f t="shared" si="227"/>
        <v>123120</v>
      </c>
      <c r="E2052" s="277">
        <f t="shared" si="228"/>
        <v>205200</v>
      </c>
      <c r="F2052" s="277">
        <f t="shared" ref="F2052:F2115" si="230">F2051+120</f>
        <v>246240</v>
      </c>
      <c r="G2052" s="277">
        <f t="shared" si="229"/>
        <v>24624</v>
      </c>
    </row>
    <row r="2053" spans="1:7" x14ac:dyDescent="0.25">
      <c r="A2053" s="277">
        <f t="shared" si="224"/>
        <v>20530</v>
      </c>
      <c r="B2053" s="277">
        <f t="shared" si="225"/>
        <v>41060</v>
      </c>
      <c r="C2053" s="277">
        <f t="shared" si="226"/>
        <v>49272</v>
      </c>
      <c r="D2053" s="277">
        <f t="shared" si="227"/>
        <v>123180</v>
      </c>
      <c r="E2053" s="277">
        <f t="shared" si="228"/>
        <v>205300</v>
      </c>
      <c r="F2053" s="277">
        <f t="shared" si="230"/>
        <v>246360</v>
      </c>
      <c r="G2053" s="277">
        <f t="shared" si="229"/>
        <v>24636</v>
      </c>
    </row>
    <row r="2054" spans="1:7" x14ac:dyDescent="0.25">
      <c r="A2054" s="277">
        <f t="shared" si="224"/>
        <v>20540</v>
      </c>
      <c r="B2054" s="277">
        <f t="shared" si="225"/>
        <v>41080</v>
      </c>
      <c r="C2054" s="277">
        <f t="shared" si="226"/>
        <v>49296</v>
      </c>
      <c r="D2054" s="277">
        <f t="shared" si="227"/>
        <v>123240</v>
      </c>
      <c r="E2054" s="277">
        <f t="shared" si="228"/>
        <v>205400</v>
      </c>
      <c r="F2054" s="277">
        <f t="shared" si="230"/>
        <v>246480</v>
      </c>
      <c r="G2054" s="277">
        <f t="shared" si="229"/>
        <v>24648</v>
      </c>
    </row>
    <row r="2055" spans="1:7" x14ac:dyDescent="0.25">
      <c r="A2055" s="277">
        <f t="shared" si="224"/>
        <v>20550</v>
      </c>
      <c r="B2055" s="277">
        <f t="shared" si="225"/>
        <v>41100</v>
      </c>
      <c r="C2055" s="277">
        <f t="shared" si="226"/>
        <v>49320</v>
      </c>
      <c r="D2055" s="277">
        <f t="shared" si="227"/>
        <v>123300</v>
      </c>
      <c r="E2055" s="277">
        <f t="shared" si="228"/>
        <v>205500</v>
      </c>
      <c r="F2055" s="277">
        <f t="shared" si="230"/>
        <v>246600</v>
      </c>
      <c r="G2055" s="277">
        <f t="shared" si="229"/>
        <v>24660</v>
      </c>
    </row>
    <row r="2056" spans="1:7" x14ac:dyDescent="0.25">
      <c r="A2056" s="277">
        <f t="shared" si="224"/>
        <v>20560</v>
      </c>
      <c r="B2056" s="277">
        <f t="shared" si="225"/>
        <v>41120</v>
      </c>
      <c r="C2056" s="277">
        <f t="shared" si="226"/>
        <v>49344</v>
      </c>
      <c r="D2056" s="277">
        <f t="shared" si="227"/>
        <v>123360</v>
      </c>
      <c r="E2056" s="277">
        <f t="shared" si="228"/>
        <v>205600</v>
      </c>
      <c r="F2056" s="277">
        <f t="shared" si="230"/>
        <v>246720</v>
      </c>
      <c r="G2056" s="277">
        <f t="shared" si="229"/>
        <v>24672</v>
      </c>
    </row>
    <row r="2057" spans="1:7" x14ac:dyDescent="0.25">
      <c r="A2057" s="277">
        <f t="shared" si="224"/>
        <v>20570</v>
      </c>
      <c r="B2057" s="277">
        <f t="shared" si="225"/>
        <v>41140</v>
      </c>
      <c r="C2057" s="277">
        <f t="shared" si="226"/>
        <v>49368</v>
      </c>
      <c r="D2057" s="277">
        <f t="shared" si="227"/>
        <v>123420</v>
      </c>
      <c r="E2057" s="277">
        <f t="shared" si="228"/>
        <v>205700</v>
      </c>
      <c r="F2057" s="277">
        <f t="shared" si="230"/>
        <v>246840</v>
      </c>
      <c r="G2057" s="277">
        <f t="shared" si="229"/>
        <v>24684</v>
      </c>
    </row>
    <row r="2058" spans="1:7" x14ac:dyDescent="0.25">
      <c r="A2058" s="277">
        <f t="shared" si="224"/>
        <v>20580</v>
      </c>
      <c r="B2058" s="277">
        <f t="shared" si="225"/>
        <v>41160</v>
      </c>
      <c r="C2058" s="277">
        <f t="shared" si="226"/>
        <v>49392</v>
      </c>
      <c r="D2058" s="277">
        <f t="shared" si="227"/>
        <v>123480</v>
      </c>
      <c r="E2058" s="277">
        <f t="shared" si="228"/>
        <v>205800</v>
      </c>
      <c r="F2058" s="277">
        <f t="shared" si="230"/>
        <v>246960</v>
      </c>
      <c r="G2058" s="277">
        <f t="shared" si="229"/>
        <v>24696</v>
      </c>
    </row>
    <row r="2059" spans="1:7" x14ac:dyDescent="0.25">
      <c r="A2059" s="277">
        <f t="shared" si="224"/>
        <v>20590</v>
      </c>
      <c r="B2059" s="277">
        <f t="shared" si="225"/>
        <v>41180</v>
      </c>
      <c r="C2059" s="277">
        <f t="shared" si="226"/>
        <v>49416</v>
      </c>
      <c r="D2059" s="277">
        <f t="shared" si="227"/>
        <v>123540</v>
      </c>
      <c r="E2059" s="277">
        <f t="shared" si="228"/>
        <v>205900</v>
      </c>
      <c r="F2059" s="277">
        <f t="shared" si="230"/>
        <v>247080</v>
      </c>
      <c r="G2059" s="277">
        <f t="shared" si="229"/>
        <v>24708</v>
      </c>
    </row>
    <row r="2060" spans="1:7" x14ac:dyDescent="0.25">
      <c r="A2060" s="277">
        <f t="shared" si="224"/>
        <v>20600</v>
      </c>
      <c r="B2060" s="277">
        <f t="shared" si="225"/>
        <v>41200</v>
      </c>
      <c r="C2060" s="277">
        <f t="shared" si="226"/>
        <v>49440</v>
      </c>
      <c r="D2060" s="277">
        <f t="shared" si="227"/>
        <v>123600</v>
      </c>
      <c r="E2060" s="277">
        <f t="shared" si="228"/>
        <v>206000</v>
      </c>
      <c r="F2060" s="277">
        <f t="shared" si="230"/>
        <v>247200</v>
      </c>
      <c r="G2060" s="277">
        <f t="shared" si="229"/>
        <v>24720</v>
      </c>
    </row>
    <row r="2061" spans="1:7" x14ac:dyDescent="0.25">
      <c r="A2061" s="277">
        <f t="shared" si="224"/>
        <v>20610</v>
      </c>
      <c r="B2061" s="277">
        <f t="shared" si="225"/>
        <v>41220</v>
      </c>
      <c r="C2061" s="277">
        <f t="shared" si="226"/>
        <v>49464</v>
      </c>
      <c r="D2061" s="277">
        <f t="shared" si="227"/>
        <v>123660</v>
      </c>
      <c r="E2061" s="277">
        <f t="shared" si="228"/>
        <v>206100</v>
      </c>
      <c r="F2061" s="277">
        <f t="shared" si="230"/>
        <v>247320</v>
      </c>
      <c r="G2061" s="277">
        <f t="shared" si="229"/>
        <v>24732</v>
      </c>
    </row>
    <row r="2062" spans="1:7" x14ac:dyDescent="0.25">
      <c r="A2062" s="277">
        <f t="shared" si="224"/>
        <v>20620</v>
      </c>
      <c r="B2062" s="277">
        <f t="shared" si="225"/>
        <v>41240</v>
      </c>
      <c r="C2062" s="277">
        <f t="shared" si="226"/>
        <v>49488</v>
      </c>
      <c r="D2062" s="277">
        <f t="shared" si="227"/>
        <v>123720</v>
      </c>
      <c r="E2062" s="277">
        <f t="shared" si="228"/>
        <v>206200</v>
      </c>
      <c r="F2062" s="277">
        <f t="shared" si="230"/>
        <v>247440</v>
      </c>
      <c r="G2062" s="277">
        <f t="shared" si="229"/>
        <v>24744</v>
      </c>
    </row>
    <row r="2063" spans="1:7" x14ac:dyDescent="0.25">
      <c r="A2063" s="277">
        <f t="shared" si="224"/>
        <v>20630</v>
      </c>
      <c r="B2063" s="277">
        <f t="shared" si="225"/>
        <v>41260</v>
      </c>
      <c r="C2063" s="277">
        <f t="shared" si="226"/>
        <v>49512</v>
      </c>
      <c r="D2063" s="277">
        <f t="shared" si="227"/>
        <v>123780</v>
      </c>
      <c r="E2063" s="277">
        <f t="shared" si="228"/>
        <v>206300</v>
      </c>
      <c r="F2063" s="277">
        <f t="shared" si="230"/>
        <v>247560</v>
      </c>
      <c r="G2063" s="277">
        <f t="shared" si="229"/>
        <v>24756</v>
      </c>
    </row>
    <row r="2064" spans="1:7" x14ac:dyDescent="0.25">
      <c r="A2064" s="277">
        <f t="shared" si="224"/>
        <v>20640</v>
      </c>
      <c r="B2064" s="277">
        <f t="shared" si="225"/>
        <v>41280</v>
      </c>
      <c r="C2064" s="277">
        <f t="shared" si="226"/>
        <v>49536</v>
      </c>
      <c r="D2064" s="277">
        <f t="shared" si="227"/>
        <v>123840</v>
      </c>
      <c r="E2064" s="277">
        <f t="shared" si="228"/>
        <v>206400</v>
      </c>
      <c r="F2064" s="277">
        <f t="shared" si="230"/>
        <v>247680</v>
      </c>
      <c r="G2064" s="277">
        <f t="shared" si="229"/>
        <v>24768</v>
      </c>
    </row>
    <row r="2065" spans="1:7" x14ac:dyDescent="0.25">
      <c r="A2065" s="277">
        <f t="shared" si="224"/>
        <v>20650</v>
      </c>
      <c r="B2065" s="277">
        <f t="shared" si="225"/>
        <v>41300</v>
      </c>
      <c r="C2065" s="277">
        <f t="shared" si="226"/>
        <v>49560</v>
      </c>
      <c r="D2065" s="277">
        <f t="shared" si="227"/>
        <v>123900</v>
      </c>
      <c r="E2065" s="277">
        <f t="shared" si="228"/>
        <v>206500</v>
      </c>
      <c r="F2065" s="277">
        <f t="shared" si="230"/>
        <v>247800</v>
      </c>
      <c r="G2065" s="277">
        <f t="shared" si="229"/>
        <v>24780</v>
      </c>
    </row>
    <row r="2066" spans="1:7" x14ac:dyDescent="0.25">
      <c r="A2066" s="277">
        <f t="shared" si="224"/>
        <v>20660</v>
      </c>
      <c r="B2066" s="277">
        <f t="shared" si="225"/>
        <v>41320</v>
      </c>
      <c r="C2066" s="277">
        <f t="shared" si="226"/>
        <v>49584</v>
      </c>
      <c r="D2066" s="277">
        <f t="shared" si="227"/>
        <v>123960</v>
      </c>
      <c r="E2066" s="277">
        <f t="shared" si="228"/>
        <v>206600</v>
      </c>
      <c r="F2066" s="277">
        <f t="shared" si="230"/>
        <v>247920</v>
      </c>
      <c r="G2066" s="277">
        <f t="shared" si="229"/>
        <v>24792</v>
      </c>
    </row>
    <row r="2067" spans="1:7" x14ac:dyDescent="0.25">
      <c r="A2067" s="277">
        <f t="shared" si="224"/>
        <v>20670</v>
      </c>
      <c r="B2067" s="277">
        <f t="shared" si="225"/>
        <v>41340</v>
      </c>
      <c r="C2067" s="277">
        <f t="shared" si="226"/>
        <v>49608</v>
      </c>
      <c r="D2067" s="277">
        <f t="shared" si="227"/>
        <v>124020</v>
      </c>
      <c r="E2067" s="277">
        <f t="shared" si="228"/>
        <v>206700</v>
      </c>
      <c r="F2067" s="277">
        <f t="shared" si="230"/>
        <v>248040</v>
      </c>
      <c r="G2067" s="277">
        <f t="shared" si="229"/>
        <v>24804</v>
      </c>
    </row>
    <row r="2068" spans="1:7" x14ac:dyDescent="0.25">
      <c r="A2068" s="277">
        <f t="shared" si="224"/>
        <v>20680</v>
      </c>
      <c r="B2068" s="277">
        <f t="shared" si="225"/>
        <v>41360</v>
      </c>
      <c r="C2068" s="277">
        <f t="shared" si="226"/>
        <v>49632</v>
      </c>
      <c r="D2068" s="277">
        <f t="shared" si="227"/>
        <v>124080</v>
      </c>
      <c r="E2068" s="277">
        <f t="shared" si="228"/>
        <v>206800</v>
      </c>
      <c r="F2068" s="277">
        <f t="shared" si="230"/>
        <v>248160</v>
      </c>
      <c r="G2068" s="277">
        <f t="shared" si="229"/>
        <v>24816</v>
      </c>
    </row>
    <row r="2069" spans="1:7" x14ac:dyDescent="0.25">
      <c r="A2069" s="277">
        <f t="shared" si="224"/>
        <v>20690</v>
      </c>
      <c r="B2069" s="277">
        <f t="shared" si="225"/>
        <v>41380</v>
      </c>
      <c r="C2069" s="277">
        <f t="shared" si="226"/>
        <v>49656</v>
      </c>
      <c r="D2069" s="277">
        <f t="shared" si="227"/>
        <v>124140</v>
      </c>
      <c r="E2069" s="277">
        <f t="shared" si="228"/>
        <v>206900</v>
      </c>
      <c r="F2069" s="277">
        <f t="shared" si="230"/>
        <v>248280</v>
      </c>
      <c r="G2069" s="277">
        <f t="shared" si="229"/>
        <v>24828</v>
      </c>
    </row>
    <row r="2070" spans="1:7" x14ac:dyDescent="0.25">
      <c r="A2070" s="277">
        <f t="shared" si="224"/>
        <v>20700</v>
      </c>
      <c r="B2070" s="277">
        <f t="shared" si="225"/>
        <v>41400</v>
      </c>
      <c r="C2070" s="277">
        <f t="shared" si="226"/>
        <v>49680</v>
      </c>
      <c r="D2070" s="277">
        <f t="shared" si="227"/>
        <v>124200</v>
      </c>
      <c r="E2070" s="277">
        <f t="shared" si="228"/>
        <v>207000</v>
      </c>
      <c r="F2070" s="277">
        <f t="shared" si="230"/>
        <v>248400</v>
      </c>
      <c r="G2070" s="277">
        <f t="shared" si="229"/>
        <v>24840</v>
      </c>
    </row>
    <row r="2071" spans="1:7" x14ac:dyDescent="0.25">
      <c r="A2071" s="277">
        <f t="shared" si="224"/>
        <v>20710</v>
      </c>
      <c r="B2071" s="277">
        <f t="shared" si="225"/>
        <v>41420</v>
      </c>
      <c r="C2071" s="277">
        <f t="shared" si="226"/>
        <v>49704</v>
      </c>
      <c r="D2071" s="277">
        <f t="shared" si="227"/>
        <v>124260</v>
      </c>
      <c r="E2071" s="277">
        <f t="shared" si="228"/>
        <v>207100</v>
      </c>
      <c r="F2071" s="277">
        <f t="shared" si="230"/>
        <v>248520</v>
      </c>
      <c r="G2071" s="277">
        <f t="shared" si="229"/>
        <v>24852</v>
      </c>
    </row>
    <row r="2072" spans="1:7" x14ac:dyDescent="0.25">
      <c r="A2072" s="277">
        <f t="shared" si="224"/>
        <v>20720</v>
      </c>
      <c r="B2072" s="277">
        <f t="shared" si="225"/>
        <v>41440</v>
      </c>
      <c r="C2072" s="277">
        <f t="shared" si="226"/>
        <v>49728</v>
      </c>
      <c r="D2072" s="277">
        <f t="shared" si="227"/>
        <v>124320</v>
      </c>
      <c r="E2072" s="277">
        <f t="shared" si="228"/>
        <v>207200</v>
      </c>
      <c r="F2072" s="277">
        <f t="shared" si="230"/>
        <v>248640</v>
      </c>
      <c r="G2072" s="277">
        <f t="shared" si="229"/>
        <v>24864</v>
      </c>
    </row>
    <row r="2073" spans="1:7" x14ac:dyDescent="0.25">
      <c r="A2073" s="277">
        <f t="shared" si="224"/>
        <v>20730</v>
      </c>
      <c r="B2073" s="277">
        <f t="shared" si="225"/>
        <v>41460</v>
      </c>
      <c r="C2073" s="277">
        <f t="shared" si="226"/>
        <v>49752</v>
      </c>
      <c r="D2073" s="277">
        <f t="shared" si="227"/>
        <v>124380</v>
      </c>
      <c r="E2073" s="277">
        <f t="shared" si="228"/>
        <v>207300</v>
      </c>
      <c r="F2073" s="277">
        <f t="shared" si="230"/>
        <v>248760</v>
      </c>
      <c r="G2073" s="277">
        <f t="shared" si="229"/>
        <v>24876</v>
      </c>
    </row>
    <row r="2074" spans="1:7" x14ac:dyDescent="0.25">
      <c r="A2074" s="277">
        <f t="shared" si="224"/>
        <v>20740</v>
      </c>
      <c r="B2074" s="277">
        <f t="shared" si="225"/>
        <v>41480</v>
      </c>
      <c r="C2074" s="277">
        <f t="shared" si="226"/>
        <v>49776</v>
      </c>
      <c r="D2074" s="277">
        <f t="shared" si="227"/>
        <v>124440</v>
      </c>
      <c r="E2074" s="277">
        <f t="shared" si="228"/>
        <v>207400</v>
      </c>
      <c r="F2074" s="277">
        <f t="shared" si="230"/>
        <v>248880</v>
      </c>
      <c r="G2074" s="277">
        <f t="shared" si="229"/>
        <v>24888</v>
      </c>
    </row>
    <row r="2075" spans="1:7" x14ac:dyDescent="0.25">
      <c r="A2075" s="277">
        <f t="shared" si="224"/>
        <v>20750</v>
      </c>
      <c r="B2075" s="277">
        <f t="shared" si="225"/>
        <v>41500</v>
      </c>
      <c r="C2075" s="277">
        <f t="shared" si="226"/>
        <v>49800</v>
      </c>
      <c r="D2075" s="277">
        <f t="shared" si="227"/>
        <v>124500</v>
      </c>
      <c r="E2075" s="277">
        <f t="shared" si="228"/>
        <v>207500</v>
      </c>
      <c r="F2075" s="277">
        <f t="shared" si="230"/>
        <v>249000</v>
      </c>
      <c r="G2075" s="277">
        <f t="shared" si="229"/>
        <v>24900</v>
      </c>
    </row>
    <row r="2076" spans="1:7" x14ac:dyDescent="0.25">
      <c r="A2076" s="277">
        <f t="shared" si="224"/>
        <v>20760</v>
      </c>
      <c r="B2076" s="277">
        <f t="shared" si="225"/>
        <v>41520</v>
      </c>
      <c r="C2076" s="277">
        <f t="shared" si="226"/>
        <v>49824</v>
      </c>
      <c r="D2076" s="277">
        <f t="shared" si="227"/>
        <v>124560</v>
      </c>
      <c r="E2076" s="277">
        <f t="shared" si="228"/>
        <v>207600</v>
      </c>
      <c r="F2076" s="277">
        <f t="shared" si="230"/>
        <v>249120</v>
      </c>
      <c r="G2076" s="277">
        <f t="shared" si="229"/>
        <v>24912</v>
      </c>
    </row>
    <row r="2077" spans="1:7" x14ac:dyDescent="0.25">
      <c r="A2077" s="277">
        <f t="shared" si="224"/>
        <v>20770</v>
      </c>
      <c r="B2077" s="277">
        <f t="shared" si="225"/>
        <v>41540</v>
      </c>
      <c r="C2077" s="277">
        <f t="shared" si="226"/>
        <v>49848</v>
      </c>
      <c r="D2077" s="277">
        <f t="shared" si="227"/>
        <v>124620</v>
      </c>
      <c r="E2077" s="277">
        <f t="shared" si="228"/>
        <v>207700</v>
      </c>
      <c r="F2077" s="277">
        <f t="shared" si="230"/>
        <v>249240</v>
      </c>
      <c r="G2077" s="277">
        <f t="shared" si="229"/>
        <v>24924</v>
      </c>
    </row>
    <row r="2078" spans="1:7" x14ac:dyDescent="0.25">
      <c r="A2078" s="277">
        <f t="shared" si="224"/>
        <v>20780</v>
      </c>
      <c r="B2078" s="277">
        <f t="shared" si="225"/>
        <v>41560</v>
      </c>
      <c r="C2078" s="277">
        <f t="shared" si="226"/>
        <v>49872</v>
      </c>
      <c r="D2078" s="277">
        <f t="shared" si="227"/>
        <v>124680</v>
      </c>
      <c r="E2078" s="277">
        <f t="shared" si="228"/>
        <v>207800</v>
      </c>
      <c r="F2078" s="277">
        <f t="shared" si="230"/>
        <v>249360</v>
      </c>
      <c r="G2078" s="277">
        <f t="shared" si="229"/>
        <v>24936</v>
      </c>
    </row>
    <row r="2079" spans="1:7" x14ac:dyDescent="0.25">
      <c r="A2079" s="277">
        <f t="shared" si="224"/>
        <v>20790</v>
      </c>
      <c r="B2079" s="277">
        <f t="shared" si="225"/>
        <v>41580</v>
      </c>
      <c r="C2079" s="277">
        <f t="shared" si="226"/>
        <v>49896</v>
      </c>
      <c r="D2079" s="277">
        <f t="shared" si="227"/>
        <v>124740</v>
      </c>
      <c r="E2079" s="277">
        <f t="shared" si="228"/>
        <v>207900</v>
      </c>
      <c r="F2079" s="277">
        <f t="shared" si="230"/>
        <v>249480</v>
      </c>
      <c r="G2079" s="277">
        <f t="shared" si="229"/>
        <v>24948</v>
      </c>
    </row>
    <row r="2080" spans="1:7" x14ac:dyDescent="0.25">
      <c r="A2080" s="277">
        <f t="shared" si="224"/>
        <v>20800</v>
      </c>
      <c r="B2080" s="277">
        <f t="shared" si="225"/>
        <v>41600</v>
      </c>
      <c r="C2080" s="277">
        <f t="shared" si="226"/>
        <v>49920</v>
      </c>
      <c r="D2080" s="277">
        <f t="shared" si="227"/>
        <v>124800</v>
      </c>
      <c r="E2080" s="277">
        <f t="shared" si="228"/>
        <v>208000</v>
      </c>
      <c r="F2080" s="277">
        <f t="shared" si="230"/>
        <v>249600</v>
      </c>
      <c r="G2080" s="277">
        <f t="shared" si="229"/>
        <v>24960</v>
      </c>
    </row>
    <row r="2081" spans="1:7" x14ac:dyDescent="0.25">
      <c r="A2081" s="277">
        <f t="shared" si="224"/>
        <v>20810</v>
      </c>
      <c r="B2081" s="277">
        <f t="shared" si="225"/>
        <v>41620</v>
      </c>
      <c r="C2081" s="277">
        <f t="shared" si="226"/>
        <v>49944</v>
      </c>
      <c r="D2081" s="277">
        <f t="shared" si="227"/>
        <v>124860</v>
      </c>
      <c r="E2081" s="277">
        <f t="shared" si="228"/>
        <v>208100</v>
      </c>
      <c r="F2081" s="277">
        <f t="shared" si="230"/>
        <v>249720</v>
      </c>
      <c r="G2081" s="277">
        <f t="shared" si="229"/>
        <v>24972</v>
      </c>
    </row>
    <row r="2082" spans="1:7" x14ac:dyDescent="0.25">
      <c r="A2082" s="277">
        <f t="shared" si="224"/>
        <v>20820</v>
      </c>
      <c r="B2082" s="277">
        <f t="shared" si="225"/>
        <v>41640</v>
      </c>
      <c r="C2082" s="277">
        <f t="shared" si="226"/>
        <v>49968</v>
      </c>
      <c r="D2082" s="277">
        <f t="shared" si="227"/>
        <v>124920</v>
      </c>
      <c r="E2082" s="277">
        <f t="shared" si="228"/>
        <v>208200</v>
      </c>
      <c r="F2082" s="277">
        <f t="shared" si="230"/>
        <v>249840</v>
      </c>
      <c r="G2082" s="277">
        <f t="shared" si="229"/>
        <v>24984</v>
      </c>
    </row>
    <row r="2083" spans="1:7" x14ac:dyDescent="0.25">
      <c r="A2083" s="277">
        <f t="shared" si="224"/>
        <v>20830</v>
      </c>
      <c r="B2083" s="277">
        <f t="shared" si="225"/>
        <v>41660</v>
      </c>
      <c r="C2083" s="277">
        <f t="shared" si="226"/>
        <v>49992</v>
      </c>
      <c r="D2083" s="277">
        <f t="shared" si="227"/>
        <v>124980</v>
      </c>
      <c r="E2083" s="277">
        <f t="shared" si="228"/>
        <v>208300</v>
      </c>
      <c r="F2083" s="277">
        <f t="shared" si="230"/>
        <v>249960</v>
      </c>
      <c r="G2083" s="277">
        <f t="shared" si="229"/>
        <v>24996</v>
      </c>
    </row>
    <row r="2084" spans="1:7" x14ac:dyDescent="0.25">
      <c r="A2084" s="277">
        <f t="shared" si="224"/>
        <v>20840</v>
      </c>
      <c r="B2084" s="277">
        <f t="shared" si="225"/>
        <v>41680</v>
      </c>
      <c r="C2084" s="277">
        <f t="shared" si="226"/>
        <v>50016</v>
      </c>
      <c r="D2084" s="277">
        <f t="shared" si="227"/>
        <v>125040</v>
      </c>
      <c r="E2084" s="277">
        <f t="shared" si="228"/>
        <v>208400</v>
      </c>
      <c r="F2084" s="277">
        <f t="shared" si="230"/>
        <v>250080</v>
      </c>
      <c r="G2084" s="277">
        <f t="shared" si="229"/>
        <v>25008</v>
      </c>
    </row>
    <row r="2085" spans="1:7" x14ac:dyDescent="0.25">
      <c r="A2085" s="277">
        <f t="shared" si="224"/>
        <v>20850</v>
      </c>
      <c r="B2085" s="277">
        <f t="shared" si="225"/>
        <v>41700</v>
      </c>
      <c r="C2085" s="277">
        <f t="shared" si="226"/>
        <v>50040</v>
      </c>
      <c r="D2085" s="277">
        <f t="shared" si="227"/>
        <v>125100</v>
      </c>
      <c r="E2085" s="277">
        <f t="shared" si="228"/>
        <v>208500</v>
      </c>
      <c r="F2085" s="277">
        <f t="shared" si="230"/>
        <v>250200</v>
      </c>
      <c r="G2085" s="277">
        <f t="shared" si="229"/>
        <v>25020</v>
      </c>
    </row>
    <row r="2086" spans="1:7" x14ac:dyDescent="0.25">
      <c r="A2086" s="277">
        <f t="shared" si="224"/>
        <v>20860</v>
      </c>
      <c r="B2086" s="277">
        <f t="shared" si="225"/>
        <v>41720</v>
      </c>
      <c r="C2086" s="277">
        <f t="shared" si="226"/>
        <v>50064</v>
      </c>
      <c r="D2086" s="277">
        <f t="shared" si="227"/>
        <v>125160</v>
      </c>
      <c r="E2086" s="277">
        <f t="shared" si="228"/>
        <v>208600</v>
      </c>
      <c r="F2086" s="277">
        <f t="shared" si="230"/>
        <v>250320</v>
      </c>
      <c r="G2086" s="277">
        <f t="shared" si="229"/>
        <v>25032</v>
      </c>
    </row>
    <row r="2087" spans="1:7" x14ac:dyDescent="0.25">
      <c r="A2087" s="277">
        <f t="shared" si="224"/>
        <v>20870</v>
      </c>
      <c r="B2087" s="277">
        <f t="shared" si="225"/>
        <v>41740</v>
      </c>
      <c r="C2087" s="277">
        <f t="shared" si="226"/>
        <v>50088</v>
      </c>
      <c r="D2087" s="277">
        <f t="shared" si="227"/>
        <v>125220</v>
      </c>
      <c r="E2087" s="277">
        <f t="shared" si="228"/>
        <v>208700</v>
      </c>
      <c r="F2087" s="277">
        <f t="shared" si="230"/>
        <v>250440</v>
      </c>
      <c r="G2087" s="277">
        <f t="shared" si="229"/>
        <v>25044</v>
      </c>
    </row>
    <row r="2088" spans="1:7" x14ac:dyDescent="0.25">
      <c r="A2088" s="277">
        <f t="shared" si="224"/>
        <v>20880</v>
      </c>
      <c r="B2088" s="277">
        <f t="shared" si="225"/>
        <v>41760</v>
      </c>
      <c r="C2088" s="277">
        <f t="shared" si="226"/>
        <v>50112</v>
      </c>
      <c r="D2088" s="277">
        <f t="shared" si="227"/>
        <v>125280</v>
      </c>
      <c r="E2088" s="277">
        <f t="shared" si="228"/>
        <v>208800</v>
      </c>
      <c r="F2088" s="277">
        <f t="shared" si="230"/>
        <v>250560</v>
      </c>
      <c r="G2088" s="277">
        <f t="shared" si="229"/>
        <v>25056</v>
      </c>
    </row>
    <row r="2089" spans="1:7" x14ac:dyDescent="0.25">
      <c r="A2089" s="277">
        <f t="shared" si="224"/>
        <v>20890</v>
      </c>
      <c r="B2089" s="277">
        <f t="shared" si="225"/>
        <v>41780</v>
      </c>
      <c r="C2089" s="277">
        <f t="shared" si="226"/>
        <v>50136</v>
      </c>
      <c r="D2089" s="277">
        <f t="shared" si="227"/>
        <v>125340</v>
      </c>
      <c r="E2089" s="277">
        <f t="shared" si="228"/>
        <v>208900</v>
      </c>
      <c r="F2089" s="277">
        <f t="shared" si="230"/>
        <v>250680</v>
      </c>
      <c r="G2089" s="277">
        <f t="shared" si="229"/>
        <v>25068</v>
      </c>
    </row>
    <row r="2090" spans="1:7" x14ac:dyDescent="0.25">
      <c r="A2090" s="277">
        <f t="shared" si="224"/>
        <v>20900</v>
      </c>
      <c r="B2090" s="277">
        <f t="shared" si="225"/>
        <v>41800</v>
      </c>
      <c r="C2090" s="277">
        <f t="shared" si="226"/>
        <v>50160</v>
      </c>
      <c r="D2090" s="277">
        <f t="shared" si="227"/>
        <v>125400</v>
      </c>
      <c r="E2090" s="277">
        <f t="shared" si="228"/>
        <v>209000</v>
      </c>
      <c r="F2090" s="277">
        <f t="shared" si="230"/>
        <v>250800</v>
      </c>
      <c r="G2090" s="277">
        <f t="shared" si="229"/>
        <v>25080</v>
      </c>
    </row>
    <row r="2091" spans="1:7" x14ac:dyDescent="0.25">
      <c r="A2091" s="277">
        <f t="shared" si="224"/>
        <v>20910</v>
      </c>
      <c r="B2091" s="277">
        <f t="shared" si="225"/>
        <v>41820</v>
      </c>
      <c r="C2091" s="277">
        <f t="shared" si="226"/>
        <v>50184</v>
      </c>
      <c r="D2091" s="277">
        <f t="shared" si="227"/>
        <v>125460</v>
      </c>
      <c r="E2091" s="277">
        <f t="shared" si="228"/>
        <v>209100</v>
      </c>
      <c r="F2091" s="277">
        <f t="shared" si="230"/>
        <v>250920</v>
      </c>
      <c r="G2091" s="277">
        <f t="shared" si="229"/>
        <v>25092</v>
      </c>
    </row>
    <row r="2092" spans="1:7" x14ac:dyDescent="0.25">
      <c r="A2092" s="277">
        <f t="shared" si="224"/>
        <v>20920</v>
      </c>
      <c r="B2092" s="277">
        <f t="shared" si="225"/>
        <v>41840</v>
      </c>
      <c r="C2092" s="277">
        <f t="shared" si="226"/>
        <v>50208</v>
      </c>
      <c r="D2092" s="277">
        <f t="shared" si="227"/>
        <v>125520</v>
      </c>
      <c r="E2092" s="277">
        <f t="shared" si="228"/>
        <v>209200</v>
      </c>
      <c r="F2092" s="277">
        <f t="shared" si="230"/>
        <v>251040</v>
      </c>
      <c r="G2092" s="277">
        <f t="shared" si="229"/>
        <v>25104</v>
      </c>
    </row>
    <row r="2093" spans="1:7" x14ac:dyDescent="0.25">
      <c r="A2093" s="277">
        <f t="shared" si="224"/>
        <v>20930</v>
      </c>
      <c r="B2093" s="277">
        <f t="shared" si="225"/>
        <v>41860</v>
      </c>
      <c r="C2093" s="277">
        <f t="shared" si="226"/>
        <v>50232</v>
      </c>
      <c r="D2093" s="277">
        <f t="shared" si="227"/>
        <v>125580</v>
      </c>
      <c r="E2093" s="277">
        <f t="shared" si="228"/>
        <v>209300</v>
      </c>
      <c r="F2093" s="277">
        <f t="shared" si="230"/>
        <v>251160</v>
      </c>
      <c r="G2093" s="277">
        <f t="shared" si="229"/>
        <v>25116</v>
      </c>
    </row>
    <row r="2094" spans="1:7" x14ac:dyDescent="0.25">
      <c r="A2094" s="277">
        <f t="shared" si="224"/>
        <v>20940</v>
      </c>
      <c r="B2094" s="277">
        <f t="shared" si="225"/>
        <v>41880</v>
      </c>
      <c r="C2094" s="277">
        <f t="shared" si="226"/>
        <v>50256</v>
      </c>
      <c r="D2094" s="277">
        <f t="shared" si="227"/>
        <v>125640</v>
      </c>
      <c r="E2094" s="277">
        <f t="shared" si="228"/>
        <v>209400</v>
      </c>
      <c r="F2094" s="277">
        <f t="shared" si="230"/>
        <v>251280</v>
      </c>
      <c r="G2094" s="277">
        <f t="shared" si="229"/>
        <v>25128</v>
      </c>
    </row>
    <row r="2095" spans="1:7" x14ac:dyDescent="0.25">
      <c r="A2095" s="277">
        <f t="shared" si="224"/>
        <v>20950</v>
      </c>
      <c r="B2095" s="277">
        <f t="shared" si="225"/>
        <v>41900</v>
      </c>
      <c r="C2095" s="277">
        <f t="shared" si="226"/>
        <v>50280</v>
      </c>
      <c r="D2095" s="277">
        <f t="shared" si="227"/>
        <v>125700</v>
      </c>
      <c r="E2095" s="277">
        <f t="shared" si="228"/>
        <v>209500</v>
      </c>
      <c r="F2095" s="277">
        <f t="shared" si="230"/>
        <v>251400</v>
      </c>
      <c r="G2095" s="277">
        <f t="shared" si="229"/>
        <v>25140</v>
      </c>
    </row>
    <row r="2096" spans="1:7" x14ac:dyDescent="0.25">
      <c r="A2096" s="277">
        <f t="shared" si="224"/>
        <v>20960</v>
      </c>
      <c r="B2096" s="277">
        <f t="shared" si="225"/>
        <v>41920</v>
      </c>
      <c r="C2096" s="277">
        <f t="shared" si="226"/>
        <v>50304</v>
      </c>
      <c r="D2096" s="277">
        <f t="shared" si="227"/>
        <v>125760</v>
      </c>
      <c r="E2096" s="277">
        <f t="shared" si="228"/>
        <v>209600</v>
      </c>
      <c r="F2096" s="277">
        <f t="shared" si="230"/>
        <v>251520</v>
      </c>
      <c r="G2096" s="277">
        <f t="shared" si="229"/>
        <v>25152</v>
      </c>
    </row>
    <row r="2097" spans="1:7" x14ac:dyDescent="0.25">
      <c r="A2097" s="277">
        <f t="shared" si="224"/>
        <v>20970</v>
      </c>
      <c r="B2097" s="277">
        <f t="shared" si="225"/>
        <v>41940</v>
      </c>
      <c r="C2097" s="277">
        <f t="shared" si="226"/>
        <v>50328</v>
      </c>
      <c r="D2097" s="277">
        <f t="shared" si="227"/>
        <v>125820</v>
      </c>
      <c r="E2097" s="277">
        <f t="shared" si="228"/>
        <v>209700</v>
      </c>
      <c r="F2097" s="277">
        <f t="shared" si="230"/>
        <v>251640</v>
      </c>
      <c r="G2097" s="277">
        <f t="shared" si="229"/>
        <v>25164</v>
      </c>
    </row>
    <row r="2098" spans="1:7" x14ac:dyDescent="0.25">
      <c r="A2098" s="277">
        <f t="shared" si="224"/>
        <v>20980</v>
      </c>
      <c r="B2098" s="277">
        <f t="shared" si="225"/>
        <v>41960</v>
      </c>
      <c r="C2098" s="277">
        <f t="shared" si="226"/>
        <v>50352</v>
      </c>
      <c r="D2098" s="277">
        <f t="shared" si="227"/>
        <v>125880</v>
      </c>
      <c r="E2098" s="277">
        <f t="shared" si="228"/>
        <v>209800</v>
      </c>
      <c r="F2098" s="277">
        <f t="shared" si="230"/>
        <v>251760</v>
      </c>
      <c r="G2098" s="277">
        <f t="shared" si="229"/>
        <v>25176</v>
      </c>
    </row>
    <row r="2099" spans="1:7" x14ac:dyDescent="0.25">
      <c r="A2099" s="277">
        <f t="shared" si="224"/>
        <v>20990</v>
      </c>
      <c r="B2099" s="277">
        <f t="shared" si="225"/>
        <v>41980</v>
      </c>
      <c r="C2099" s="277">
        <f t="shared" si="226"/>
        <v>50376</v>
      </c>
      <c r="D2099" s="277">
        <f t="shared" si="227"/>
        <v>125940</v>
      </c>
      <c r="E2099" s="277">
        <f t="shared" si="228"/>
        <v>209900</v>
      </c>
      <c r="F2099" s="277">
        <f t="shared" si="230"/>
        <v>251880</v>
      </c>
      <c r="G2099" s="277">
        <f t="shared" si="229"/>
        <v>25188</v>
      </c>
    </row>
    <row r="2100" spans="1:7" x14ac:dyDescent="0.25">
      <c r="A2100" s="277">
        <f t="shared" si="224"/>
        <v>21000</v>
      </c>
      <c r="B2100" s="277">
        <f t="shared" si="225"/>
        <v>42000</v>
      </c>
      <c r="C2100" s="277">
        <f t="shared" si="226"/>
        <v>50400</v>
      </c>
      <c r="D2100" s="277">
        <f t="shared" si="227"/>
        <v>126000</v>
      </c>
      <c r="E2100" s="277">
        <f t="shared" si="228"/>
        <v>210000</v>
      </c>
      <c r="F2100" s="277">
        <f t="shared" si="230"/>
        <v>252000</v>
      </c>
      <c r="G2100" s="277">
        <f t="shared" si="229"/>
        <v>25200</v>
      </c>
    </row>
    <row r="2101" spans="1:7" x14ac:dyDescent="0.25">
      <c r="A2101" s="277">
        <f t="shared" si="224"/>
        <v>21010</v>
      </c>
      <c r="B2101" s="277">
        <f t="shared" si="225"/>
        <v>42020</v>
      </c>
      <c r="C2101" s="277">
        <f t="shared" si="226"/>
        <v>50424</v>
      </c>
      <c r="D2101" s="277">
        <f t="shared" si="227"/>
        <v>126060</v>
      </c>
      <c r="E2101" s="277">
        <f t="shared" si="228"/>
        <v>210100</v>
      </c>
      <c r="F2101" s="277">
        <f t="shared" si="230"/>
        <v>252120</v>
      </c>
      <c r="G2101" s="277">
        <f t="shared" si="229"/>
        <v>25212</v>
      </c>
    </row>
    <row r="2102" spans="1:7" x14ac:dyDescent="0.25">
      <c r="A2102" s="277">
        <f t="shared" si="224"/>
        <v>21020</v>
      </c>
      <c r="B2102" s="277">
        <f t="shared" si="225"/>
        <v>42040</v>
      </c>
      <c r="C2102" s="277">
        <f t="shared" si="226"/>
        <v>50448</v>
      </c>
      <c r="D2102" s="277">
        <f t="shared" si="227"/>
        <v>126120</v>
      </c>
      <c r="E2102" s="277">
        <f t="shared" si="228"/>
        <v>210200</v>
      </c>
      <c r="F2102" s="277">
        <f t="shared" si="230"/>
        <v>252240</v>
      </c>
      <c r="G2102" s="277">
        <f t="shared" si="229"/>
        <v>25224</v>
      </c>
    </row>
    <row r="2103" spans="1:7" x14ac:dyDescent="0.25">
      <c r="A2103" s="277">
        <f t="shared" si="224"/>
        <v>21030</v>
      </c>
      <c r="B2103" s="277">
        <f t="shared" si="225"/>
        <v>42060</v>
      </c>
      <c r="C2103" s="277">
        <f t="shared" si="226"/>
        <v>50472</v>
      </c>
      <c r="D2103" s="277">
        <f t="shared" si="227"/>
        <v>126180</v>
      </c>
      <c r="E2103" s="277">
        <f t="shared" si="228"/>
        <v>210300</v>
      </c>
      <c r="F2103" s="277">
        <f t="shared" si="230"/>
        <v>252360</v>
      </c>
      <c r="G2103" s="277">
        <f t="shared" si="229"/>
        <v>25236</v>
      </c>
    </row>
    <row r="2104" spans="1:7" x14ac:dyDescent="0.25">
      <c r="A2104" s="277">
        <f t="shared" si="224"/>
        <v>21040</v>
      </c>
      <c r="B2104" s="277">
        <f t="shared" si="225"/>
        <v>42080</v>
      </c>
      <c r="C2104" s="277">
        <f t="shared" si="226"/>
        <v>50496</v>
      </c>
      <c r="D2104" s="277">
        <f t="shared" si="227"/>
        <v>126240</v>
      </c>
      <c r="E2104" s="277">
        <f t="shared" si="228"/>
        <v>210400</v>
      </c>
      <c r="F2104" s="277">
        <f t="shared" si="230"/>
        <v>252480</v>
      </c>
      <c r="G2104" s="277">
        <f t="shared" si="229"/>
        <v>25248</v>
      </c>
    </row>
    <row r="2105" spans="1:7" x14ac:dyDescent="0.25">
      <c r="A2105" s="277">
        <f t="shared" si="224"/>
        <v>21050</v>
      </c>
      <c r="B2105" s="277">
        <f t="shared" si="225"/>
        <v>42100</v>
      </c>
      <c r="C2105" s="277">
        <f t="shared" si="226"/>
        <v>50520</v>
      </c>
      <c r="D2105" s="277">
        <f t="shared" si="227"/>
        <v>126300</v>
      </c>
      <c r="E2105" s="277">
        <f t="shared" si="228"/>
        <v>210500</v>
      </c>
      <c r="F2105" s="277">
        <f t="shared" si="230"/>
        <v>252600</v>
      </c>
      <c r="G2105" s="277">
        <f t="shared" si="229"/>
        <v>25260</v>
      </c>
    </row>
    <row r="2106" spans="1:7" x14ac:dyDescent="0.25">
      <c r="A2106" s="277">
        <f t="shared" si="224"/>
        <v>21060</v>
      </c>
      <c r="B2106" s="277">
        <f t="shared" si="225"/>
        <v>42120</v>
      </c>
      <c r="C2106" s="277">
        <f t="shared" si="226"/>
        <v>50544</v>
      </c>
      <c r="D2106" s="277">
        <f t="shared" si="227"/>
        <v>126360</v>
      </c>
      <c r="E2106" s="277">
        <f t="shared" si="228"/>
        <v>210600</v>
      </c>
      <c r="F2106" s="277">
        <f t="shared" si="230"/>
        <v>252720</v>
      </c>
      <c r="G2106" s="277">
        <f t="shared" si="229"/>
        <v>25272</v>
      </c>
    </row>
    <row r="2107" spans="1:7" x14ac:dyDescent="0.25">
      <c r="A2107" s="277">
        <f t="shared" si="224"/>
        <v>21070</v>
      </c>
      <c r="B2107" s="277">
        <f t="shared" si="225"/>
        <v>42140</v>
      </c>
      <c r="C2107" s="277">
        <f t="shared" si="226"/>
        <v>50568</v>
      </c>
      <c r="D2107" s="277">
        <f t="shared" si="227"/>
        <v>126420</v>
      </c>
      <c r="E2107" s="277">
        <f t="shared" si="228"/>
        <v>210700</v>
      </c>
      <c r="F2107" s="277">
        <f t="shared" si="230"/>
        <v>252840</v>
      </c>
      <c r="G2107" s="277">
        <f t="shared" si="229"/>
        <v>25284</v>
      </c>
    </row>
    <row r="2108" spans="1:7" x14ac:dyDescent="0.25">
      <c r="A2108" s="277">
        <f t="shared" si="224"/>
        <v>21080</v>
      </c>
      <c r="B2108" s="277">
        <f t="shared" si="225"/>
        <v>42160</v>
      </c>
      <c r="C2108" s="277">
        <f t="shared" si="226"/>
        <v>50592</v>
      </c>
      <c r="D2108" s="277">
        <f t="shared" si="227"/>
        <v>126480</v>
      </c>
      <c r="E2108" s="277">
        <f t="shared" si="228"/>
        <v>210800</v>
      </c>
      <c r="F2108" s="277">
        <f t="shared" si="230"/>
        <v>252960</v>
      </c>
      <c r="G2108" s="277">
        <f t="shared" si="229"/>
        <v>25296</v>
      </c>
    </row>
    <row r="2109" spans="1:7" x14ac:dyDescent="0.25">
      <c r="A2109" s="277">
        <f t="shared" si="224"/>
        <v>21090</v>
      </c>
      <c r="B2109" s="277">
        <f t="shared" si="225"/>
        <v>42180</v>
      </c>
      <c r="C2109" s="277">
        <f t="shared" si="226"/>
        <v>50616</v>
      </c>
      <c r="D2109" s="277">
        <f t="shared" si="227"/>
        <v>126540</v>
      </c>
      <c r="E2109" s="277">
        <f t="shared" si="228"/>
        <v>210900</v>
      </c>
      <c r="F2109" s="277">
        <f t="shared" si="230"/>
        <v>253080</v>
      </c>
      <c r="G2109" s="277">
        <f t="shared" si="229"/>
        <v>25308</v>
      </c>
    </row>
    <row r="2110" spans="1:7" x14ac:dyDescent="0.25">
      <c r="A2110" s="277">
        <f t="shared" si="224"/>
        <v>21100</v>
      </c>
      <c r="B2110" s="277">
        <f t="shared" si="225"/>
        <v>42200</v>
      </c>
      <c r="C2110" s="277">
        <f t="shared" si="226"/>
        <v>50640</v>
      </c>
      <c r="D2110" s="277">
        <f t="shared" si="227"/>
        <v>126600</v>
      </c>
      <c r="E2110" s="277">
        <f t="shared" si="228"/>
        <v>211000</v>
      </c>
      <c r="F2110" s="277">
        <f t="shared" si="230"/>
        <v>253200</v>
      </c>
      <c r="G2110" s="277">
        <f t="shared" si="229"/>
        <v>25320</v>
      </c>
    </row>
    <row r="2111" spans="1:7" x14ac:dyDescent="0.25">
      <c r="A2111" s="277">
        <f t="shared" si="224"/>
        <v>21110</v>
      </c>
      <c r="B2111" s="277">
        <f t="shared" si="225"/>
        <v>42220</v>
      </c>
      <c r="C2111" s="277">
        <f t="shared" si="226"/>
        <v>50664</v>
      </c>
      <c r="D2111" s="277">
        <f t="shared" si="227"/>
        <v>126660</v>
      </c>
      <c r="E2111" s="277">
        <f t="shared" si="228"/>
        <v>211100</v>
      </c>
      <c r="F2111" s="277">
        <f t="shared" si="230"/>
        <v>253320</v>
      </c>
      <c r="G2111" s="277">
        <f t="shared" si="229"/>
        <v>25332</v>
      </c>
    </row>
    <row r="2112" spans="1:7" x14ac:dyDescent="0.25">
      <c r="A2112" s="277">
        <f t="shared" si="224"/>
        <v>21120</v>
      </c>
      <c r="B2112" s="277">
        <f t="shared" si="225"/>
        <v>42240</v>
      </c>
      <c r="C2112" s="277">
        <f t="shared" si="226"/>
        <v>50688</v>
      </c>
      <c r="D2112" s="277">
        <f t="shared" si="227"/>
        <v>126720</v>
      </c>
      <c r="E2112" s="277">
        <f t="shared" si="228"/>
        <v>211200</v>
      </c>
      <c r="F2112" s="277">
        <f t="shared" si="230"/>
        <v>253440</v>
      </c>
      <c r="G2112" s="277">
        <f t="shared" si="229"/>
        <v>25344</v>
      </c>
    </row>
    <row r="2113" spans="1:7" x14ac:dyDescent="0.25">
      <c r="A2113" s="277">
        <f t="shared" si="224"/>
        <v>21130</v>
      </c>
      <c r="B2113" s="277">
        <f t="shared" si="225"/>
        <v>42260</v>
      </c>
      <c r="C2113" s="277">
        <f t="shared" si="226"/>
        <v>50712</v>
      </c>
      <c r="D2113" s="277">
        <f t="shared" si="227"/>
        <v>126780</v>
      </c>
      <c r="E2113" s="277">
        <f t="shared" si="228"/>
        <v>211300</v>
      </c>
      <c r="F2113" s="277">
        <f t="shared" si="230"/>
        <v>253560</v>
      </c>
      <c r="G2113" s="277">
        <f t="shared" si="229"/>
        <v>25356</v>
      </c>
    </row>
    <row r="2114" spans="1:7" x14ac:dyDescent="0.25">
      <c r="A2114" s="277">
        <f t="shared" si="224"/>
        <v>21140</v>
      </c>
      <c r="B2114" s="277">
        <f t="shared" si="225"/>
        <v>42280</v>
      </c>
      <c r="C2114" s="277">
        <f t="shared" si="226"/>
        <v>50736</v>
      </c>
      <c r="D2114" s="277">
        <f t="shared" si="227"/>
        <v>126840</v>
      </c>
      <c r="E2114" s="277">
        <f t="shared" si="228"/>
        <v>211400</v>
      </c>
      <c r="F2114" s="277">
        <f t="shared" si="230"/>
        <v>253680</v>
      </c>
      <c r="G2114" s="277">
        <f t="shared" si="229"/>
        <v>25368</v>
      </c>
    </row>
    <row r="2115" spans="1:7" x14ac:dyDescent="0.25">
      <c r="A2115" s="277">
        <f t="shared" ref="A2115:A2178" si="231">A2114+10</f>
        <v>21150</v>
      </c>
      <c r="B2115" s="277">
        <f t="shared" ref="B2115:B2178" si="232">B2114+20</f>
        <v>42300</v>
      </c>
      <c r="C2115" s="277">
        <f t="shared" ref="C2115:C2178" si="233">C2114+24</f>
        <v>50760</v>
      </c>
      <c r="D2115" s="277">
        <f t="shared" ref="D2115:D2178" si="234">D2114+60</f>
        <v>126900</v>
      </c>
      <c r="E2115" s="277">
        <f t="shared" ref="E2115:E2178" si="235">E2114+100</f>
        <v>211500</v>
      </c>
      <c r="F2115" s="277">
        <f t="shared" si="230"/>
        <v>253800</v>
      </c>
      <c r="G2115" s="277">
        <f t="shared" ref="G2115:G2178" si="236">G2114+12</f>
        <v>25380</v>
      </c>
    </row>
    <row r="2116" spans="1:7" x14ac:dyDescent="0.25">
      <c r="A2116" s="277">
        <f t="shared" si="231"/>
        <v>21160</v>
      </c>
      <c r="B2116" s="277">
        <f t="shared" si="232"/>
        <v>42320</v>
      </c>
      <c r="C2116" s="277">
        <f t="shared" si="233"/>
        <v>50784</v>
      </c>
      <c r="D2116" s="277">
        <f t="shared" si="234"/>
        <v>126960</v>
      </c>
      <c r="E2116" s="277">
        <f t="shared" si="235"/>
        <v>211600</v>
      </c>
      <c r="F2116" s="277">
        <f t="shared" ref="F2116:F2179" si="237">F2115+120</f>
        <v>253920</v>
      </c>
      <c r="G2116" s="277">
        <f t="shared" si="236"/>
        <v>25392</v>
      </c>
    </row>
    <row r="2117" spans="1:7" x14ac:dyDescent="0.25">
      <c r="A2117" s="277">
        <f t="shared" si="231"/>
        <v>21170</v>
      </c>
      <c r="B2117" s="277">
        <f t="shared" si="232"/>
        <v>42340</v>
      </c>
      <c r="C2117" s="277">
        <f t="shared" si="233"/>
        <v>50808</v>
      </c>
      <c r="D2117" s="277">
        <f t="shared" si="234"/>
        <v>127020</v>
      </c>
      <c r="E2117" s="277">
        <f t="shared" si="235"/>
        <v>211700</v>
      </c>
      <c r="F2117" s="277">
        <f t="shared" si="237"/>
        <v>254040</v>
      </c>
      <c r="G2117" s="277">
        <f t="shared" si="236"/>
        <v>25404</v>
      </c>
    </row>
    <row r="2118" spans="1:7" x14ac:dyDescent="0.25">
      <c r="A2118" s="277">
        <f t="shared" si="231"/>
        <v>21180</v>
      </c>
      <c r="B2118" s="277">
        <f t="shared" si="232"/>
        <v>42360</v>
      </c>
      <c r="C2118" s="277">
        <f t="shared" si="233"/>
        <v>50832</v>
      </c>
      <c r="D2118" s="277">
        <f t="shared" si="234"/>
        <v>127080</v>
      </c>
      <c r="E2118" s="277">
        <f t="shared" si="235"/>
        <v>211800</v>
      </c>
      <c r="F2118" s="277">
        <f t="shared" si="237"/>
        <v>254160</v>
      </c>
      <c r="G2118" s="277">
        <f t="shared" si="236"/>
        <v>25416</v>
      </c>
    </row>
    <row r="2119" spans="1:7" x14ac:dyDescent="0.25">
      <c r="A2119" s="277">
        <f t="shared" si="231"/>
        <v>21190</v>
      </c>
      <c r="B2119" s="277">
        <f t="shared" si="232"/>
        <v>42380</v>
      </c>
      <c r="C2119" s="277">
        <f t="shared" si="233"/>
        <v>50856</v>
      </c>
      <c r="D2119" s="277">
        <f t="shared" si="234"/>
        <v>127140</v>
      </c>
      <c r="E2119" s="277">
        <f t="shared" si="235"/>
        <v>211900</v>
      </c>
      <c r="F2119" s="277">
        <f t="shared" si="237"/>
        <v>254280</v>
      </c>
      <c r="G2119" s="277">
        <f t="shared" si="236"/>
        <v>25428</v>
      </c>
    </row>
    <row r="2120" spans="1:7" x14ac:dyDescent="0.25">
      <c r="A2120" s="277">
        <f t="shared" si="231"/>
        <v>21200</v>
      </c>
      <c r="B2120" s="277">
        <f t="shared" si="232"/>
        <v>42400</v>
      </c>
      <c r="C2120" s="277">
        <f t="shared" si="233"/>
        <v>50880</v>
      </c>
      <c r="D2120" s="277">
        <f t="shared" si="234"/>
        <v>127200</v>
      </c>
      <c r="E2120" s="277">
        <f t="shared" si="235"/>
        <v>212000</v>
      </c>
      <c r="F2120" s="277">
        <f t="shared" si="237"/>
        <v>254400</v>
      </c>
      <c r="G2120" s="277">
        <f t="shared" si="236"/>
        <v>25440</v>
      </c>
    </row>
    <row r="2121" spans="1:7" x14ac:dyDescent="0.25">
      <c r="A2121" s="277">
        <f t="shared" si="231"/>
        <v>21210</v>
      </c>
      <c r="B2121" s="277">
        <f t="shared" si="232"/>
        <v>42420</v>
      </c>
      <c r="C2121" s="277">
        <f t="shared" si="233"/>
        <v>50904</v>
      </c>
      <c r="D2121" s="277">
        <f t="shared" si="234"/>
        <v>127260</v>
      </c>
      <c r="E2121" s="277">
        <f t="shared" si="235"/>
        <v>212100</v>
      </c>
      <c r="F2121" s="277">
        <f t="shared" si="237"/>
        <v>254520</v>
      </c>
      <c r="G2121" s="277">
        <f t="shared" si="236"/>
        <v>25452</v>
      </c>
    </row>
    <row r="2122" spans="1:7" x14ac:dyDescent="0.25">
      <c r="A2122" s="277">
        <f t="shared" si="231"/>
        <v>21220</v>
      </c>
      <c r="B2122" s="277">
        <f t="shared" si="232"/>
        <v>42440</v>
      </c>
      <c r="C2122" s="277">
        <f t="shared" si="233"/>
        <v>50928</v>
      </c>
      <c r="D2122" s="277">
        <f t="shared" si="234"/>
        <v>127320</v>
      </c>
      <c r="E2122" s="277">
        <f t="shared" si="235"/>
        <v>212200</v>
      </c>
      <c r="F2122" s="277">
        <f t="shared" si="237"/>
        <v>254640</v>
      </c>
      <c r="G2122" s="277">
        <f t="shared" si="236"/>
        <v>25464</v>
      </c>
    </row>
    <row r="2123" spans="1:7" x14ac:dyDescent="0.25">
      <c r="A2123" s="277">
        <f t="shared" si="231"/>
        <v>21230</v>
      </c>
      <c r="B2123" s="277">
        <f t="shared" si="232"/>
        <v>42460</v>
      </c>
      <c r="C2123" s="277">
        <f t="shared" si="233"/>
        <v>50952</v>
      </c>
      <c r="D2123" s="277">
        <f t="shared" si="234"/>
        <v>127380</v>
      </c>
      <c r="E2123" s="277">
        <f t="shared" si="235"/>
        <v>212300</v>
      </c>
      <c r="F2123" s="277">
        <f t="shared" si="237"/>
        <v>254760</v>
      </c>
      <c r="G2123" s="277">
        <f t="shared" si="236"/>
        <v>25476</v>
      </c>
    </row>
    <row r="2124" spans="1:7" x14ac:dyDescent="0.25">
      <c r="A2124" s="277">
        <f t="shared" si="231"/>
        <v>21240</v>
      </c>
      <c r="B2124" s="277">
        <f t="shared" si="232"/>
        <v>42480</v>
      </c>
      <c r="C2124" s="277">
        <f t="shared" si="233"/>
        <v>50976</v>
      </c>
      <c r="D2124" s="277">
        <f t="shared" si="234"/>
        <v>127440</v>
      </c>
      <c r="E2124" s="277">
        <f t="shared" si="235"/>
        <v>212400</v>
      </c>
      <c r="F2124" s="277">
        <f t="shared" si="237"/>
        <v>254880</v>
      </c>
      <c r="G2124" s="277">
        <f t="shared" si="236"/>
        <v>25488</v>
      </c>
    </row>
    <row r="2125" spans="1:7" x14ac:dyDescent="0.25">
      <c r="A2125" s="277">
        <f t="shared" si="231"/>
        <v>21250</v>
      </c>
      <c r="B2125" s="277">
        <f t="shared" si="232"/>
        <v>42500</v>
      </c>
      <c r="C2125" s="277">
        <f t="shared" si="233"/>
        <v>51000</v>
      </c>
      <c r="D2125" s="277">
        <f t="shared" si="234"/>
        <v>127500</v>
      </c>
      <c r="E2125" s="277">
        <f t="shared" si="235"/>
        <v>212500</v>
      </c>
      <c r="F2125" s="277">
        <f t="shared" si="237"/>
        <v>255000</v>
      </c>
      <c r="G2125" s="277">
        <f t="shared" si="236"/>
        <v>25500</v>
      </c>
    </row>
    <row r="2126" spans="1:7" x14ac:dyDescent="0.25">
      <c r="A2126" s="277">
        <f t="shared" si="231"/>
        <v>21260</v>
      </c>
      <c r="B2126" s="277">
        <f t="shared" si="232"/>
        <v>42520</v>
      </c>
      <c r="C2126" s="277">
        <f t="shared" si="233"/>
        <v>51024</v>
      </c>
      <c r="D2126" s="277">
        <f t="shared" si="234"/>
        <v>127560</v>
      </c>
      <c r="E2126" s="277">
        <f t="shared" si="235"/>
        <v>212600</v>
      </c>
      <c r="F2126" s="277">
        <f t="shared" si="237"/>
        <v>255120</v>
      </c>
      <c r="G2126" s="277">
        <f t="shared" si="236"/>
        <v>25512</v>
      </c>
    </row>
    <row r="2127" spans="1:7" x14ac:dyDescent="0.25">
      <c r="A2127" s="277">
        <f t="shared" si="231"/>
        <v>21270</v>
      </c>
      <c r="B2127" s="277">
        <f t="shared" si="232"/>
        <v>42540</v>
      </c>
      <c r="C2127" s="277">
        <f t="shared" si="233"/>
        <v>51048</v>
      </c>
      <c r="D2127" s="277">
        <f t="shared" si="234"/>
        <v>127620</v>
      </c>
      <c r="E2127" s="277">
        <f t="shared" si="235"/>
        <v>212700</v>
      </c>
      <c r="F2127" s="277">
        <f t="shared" si="237"/>
        <v>255240</v>
      </c>
      <c r="G2127" s="277">
        <f t="shared" si="236"/>
        <v>25524</v>
      </c>
    </row>
    <row r="2128" spans="1:7" x14ac:dyDescent="0.25">
      <c r="A2128" s="277">
        <f t="shared" si="231"/>
        <v>21280</v>
      </c>
      <c r="B2128" s="277">
        <f t="shared" si="232"/>
        <v>42560</v>
      </c>
      <c r="C2128" s="277">
        <f t="shared" si="233"/>
        <v>51072</v>
      </c>
      <c r="D2128" s="277">
        <f t="shared" si="234"/>
        <v>127680</v>
      </c>
      <c r="E2128" s="277">
        <f t="shared" si="235"/>
        <v>212800</v>
      </c>
      <c r="F2128" s="277">
        <f t="shared" si="237"/>
        <v>255360</v>
      </c>
      <c r="G2128" s="277">
        <f t="shared" si="236"/>
        <v>25536</v>
      </c>
    </row>
    <row r="2129" spans="1:7" x14ac:dyDescent="0.25">
      <c r="A2129" s="277">
        <f t="shared" si="231"/>
        <v>21290</v>
      </c>
      <c r="B2129" s="277">
        <f t="shared" si="232"/>
        <v>42580</v>
      </c>
      <c r="C2129" s="277">
        <f t="shared" si="233"/>
        <v>51096</v>
      </c>
      <c r="D2129" s="277">
        <f t="shared" si="234"/>
        <v>127740</v>
      </c>
      <c r="E2129" s="277">
        <f t="shared" si="235"/>
        <v>212900</v>
      </c>
      <c r="F2129" s="277">
        <f t="shared" si="237"/>
        <v>255480</v>
      </c>
      <c r="G2129" s="277">
        <f t="shared" si="236"/>
        <v>25548</v>
      </c>
    </row>
    <row r="2130" spans="1:7" x14ac:dyDescent="0.25">
      <c r="A2130" s="277">
        <f t="shared" si="231"/>
        <v>21300</v>
      </c>
      <c r="B2130" s="277">
        <f t="shared" si="232"/>
        <v>42600</v>
      </c>
      <c r="C2130" s="277">
        <f t="shared" si="233"/>
        <v>51120</v>
      </c>
      <c r="D2130" s="277">
        <f t="shared" si="234"/>
        <v>127800</v>
      </c>
      <c r="E2130" s="277">
        <f t="shared" si="235"/>
        <v>213000</v>
      </c>
      <c r="F2130" s="277">
        <f t="shared" si="237"/>
        <v>255600</v>
      </c>
      <c r="G2130" s="277">
        <f t="shared" si="236"/>
        <v>25560</v>
      </c>
    </row>
    <row r="2131" spans="1:7" x14ac:dyDescent="0.25">
      <c r="A2131" s="277">
        <f t="shared" si="231"/>
        <v>21310</v>
      </c>
      <c r="B2131" s="277">
        <f t="shared" si="232"/>
        <v>42620</v>
      </c>
      <c r="C2131" s="277">
        <f t="shared" si="233"/>
        <v>51144</v>
      </c>
      <c r="D2131" s="277">
        <f t="shared" si="234"/>
        <v>127860</v>
      </c>
      <c r="E2131" s="277">
        <f t="shared" si="235"/>
        <v>213100</v>
      </c>
      <c r="F2131" s="277">
        <f t="shared" si="237"/>
        <v>255720</v>
      </c>
      <c r="G2131" s="277">
        <f t="shared" si="236"/>
        <v>25572</v>
      </c>
    </row>
    <row r="2132" spans="1:7" x14ac:dyDescent="0.25">
      <c r="A2132" s="277">
        <f t="shared" si="231"/>
        <v>21320</v>
      </c>
      <c r="B2132" s="277">
        <f t="shared" si="232"/>
        <v>42640</v>
      </c>
      <c r="C2132" s="277">
        <f t="shared" si="233"/>
        <v>51168</v>
      </c>
      <c r="D2132" s="277">
        <f t="shared" si="234"/>
        <v>127920</v>
      </c>
      <c r="E2132" s="277">
        <f t="shared" si="235"/>
        <v>213200</v>
      </c>
      <c r="F2132" s="277">
        <f t="shared" si="237"/>
        <v>255840</v>
      </c>
      <c r="G2132" s="277">
        <f t="shared" si="236"/>
        <v>25584</v>
      </c>
    </row>
    <row r="2133" spans="1:7" x14ac:dyDescent="0.25">
      <c r="A2133" s="277">
        <f t="shared" si="231"/>
        <v>21330</v>
      </c>
      <c r="B2133" s="277">
        <f t="shared" si="232"/>
        <v>42660</v>
      </c>
      <c r="C2133" s="277">
        <f t="shared" si="233"/>
        <v>51192</v>
      </c>
      <c r="D2133" s="277">
        <f t="shared" si="234"/>
        <v>127980</v>
      </c>
      <c r="E2133" s="277">
        <f t="shared" si="235"/>
        <v>213300</v>
      </c>
      <c r="F2133" s="277">
        <f t="shared" si="237"/>
        <v>255960</v>
      </c>
      <c r="G2133" s="277">
        <f t="shared" si="236"/>
        <v>25596</v>
      </c>
    </row>
    <row r="2134" spans="1:7" x14ac:dyDescent="0.25">
      <c r="A2134" s="277">
        <f t="shared" si="231"/>
        <v>21340</v>
      </c>
      <c r="B2134" s="277">
        <f t="shared" si="232"/>
        <v>42680</v>
      </c>
      <c r="C2134" s="277">
        <f t="shared" si="233"/>
        <v>51216</v>
      </c>
      <c r="D2134" s="277">
        <f t="shared" si="234"/>
        <v>128040</v>
      </c>
      <c r="E2134" s="277">
        <f t="shared" si="235"/>
        <v>213400</v>
      </c>
      <c r="F2134" s="277">
        <f t="shared" si="237"/>
        <v>256080</v>
      </c>
      <c r="G2134" s="277">
        <f t="shared" si="236"/>
        <v>25608</v>
      </c>
    </row>
    <row r="2135" spans="1:7" x14ac:dyDescent="0.25">
      <c r="A2135" s="277">
        <f t="shared" si="231"/>
        <v>21350</v>
      </c>
      <c r="B2135" s="277">
        <f t="shared" si="232"/>
        <v>42700</v>
      </c>
      <c r="C2135" s="277">
        <f t="shared" si="233"/>
        <v>51240</v>
      </c>
      <c r="D2135" s="277">
        <f t="shared" si="234"/>
        <v>128100</v>
      </c>
      <c r="E2135" s="277">
        <f t="shared" si="235"/>
        <v>213500</v>
      </c>
      <c r="F2135" s="277">
        <f t="shared" si="237"/>
        <v>256200</v>
      </c>
      <c r="G2135" s="277">
        <f t="shared" si="236"/>
        <v>25620</v>
      </c>
    </row>
    <row r="2136" spans="1:7" x14ac:dyDescent="0.25">
      <c r="A2136" s="277">
        <f t="shared" si="231"/>
        <v>21360</v>
      </c>
      <c r="B2136" s="277">
        <f t="shared" si="232"/>
        <v>42720</v>
      </c>
      <c r="C2136" s="277">
        <f t="shared" si="233"/>
        <v>51264</v>
      </c>
      <c r="D2136" s="277">
        <f t="shared" si="234"/>
        <v>128160</v>
      </c>
      <c r="E2136" s="277">
        <f t="shared" si="235"/>
        <v>213600</v>
      </c>
      <c r="F2136" s="277">
        <f t="shared" si="237"/>
        <v>256320</v>
      </c>
      <c r="G2136" s="277">
        <f t="shared" si="236"/>
        <v>25632</v>
      </c>
    </row>
    <row r="2137" spans="1:7" x14ac:dyDescent="0.25">
      <c r="A2137" s="277">
        <f t="shared" si="231"/>
        <v>21370</v>
      </c>
      <c r="B2137" s="277">
        <f t="shared" si="232"/>
        <v>42740</v>
      </c>
      <c r="C2137" s="277">
        <f t="shared" si="233"/>
        <v>51288</v>
      </c>
      <c r="D2137" s="277">
        <f t="shared" si="234"/>
        <v>128220</v>
      </c>
      <c r="E2137" s="277">
        <f t="shared" si="235"/>
        <v>213700</v>
      </c>
      <c r="F2137" s="277">
        <f t="shared" si="237"/>
        <v>256440</v>
      </c>
      <c r="G2137" s="277">
        <f t="shared" si="236"/>
        <v>25644</v>
      </c>
    </row>
    <row r="2138" spans="1:7" x14ac:dyDescent="0.25">
      <c r="A2138" s="277">
        <f t="shared" si="231"/>
        <v>21380</v>
      </c>
      <c r="B2138" s="277">
        <f t="shared" si="232"/>
        <v>42760</v>
      </c>
      <c r="C2138" s="277">
        <f t="shared" si="233"/>
        <v>51312</v>
      </c>
      <c r="D2138" s="277">
        <f t="shared" si="234"/>
        <v>128280</v>
      </c>
      <c r="E2138" s="277">
        <f t="shared" si="235"/>
        <v>213800</v>
      </c>
      <c r="F2138" s="277">
        <f t="shared" si="237"/>
        <v>256560</v>
      </c>
      <c r="G2138" s="277">
        <f t="shared" si="236"/>
        <v>25656</v>
      </c>
    </row>
    <row r="2139" spans="1:7" x14ac:dyDescent="0.25">
      <c r="A2139" s="277">
        <f t="shared" si="231"/>
        <v>21390</v>
      </c>
      <c r="B2139" s="277">
        <f t="shared" si="232"/>
        <v>42780</v>
      </c>
      <c r="C2139" s="277">
        <f t="shared" si="233"/>
        <v>51336</v>
      </c>
      <c r="D2139" s="277">
        <f t="shared" si="234"/>
        <v>128340</v>
      </c>
      <c r="E2139" s="277">
        <f t="shared" si="235"/>
        <v>213900</v>
      </c>
      <c r="F2139" s="277">
        <f t="shared" si="237"/>
        <v>256680</v>
      </c>
      <c r="G2139" s="277">
        <f t="shared" si="236"/>
        <v>25668</v>
      </c>
    </row>
    <row r="2140" spans="1:7" x14ac:dyDescent="0.25">
      <c r="A2140" s="277">
        <f t="shared" si="231"/>
        <v>21400</v>
      </c>
      <c r="B2140" s="277">
        <f t="shared" si="232"/>
        <v>42800</v>
      </c>
      <c r="C2140" s="277">
        <f t="shared" si="233"/>
        <v>51360</v>
      </c>
      <c r="D2140" s="277">
        <f t="shared" si="234"/>
        <v>128400</v>
      </c>
      <c r="E2140" s="277">
        <f t="shared" si="235"/>
        <v>214000</v>
      </c>
      <c r="F2140" s="277">
        <f t="shared" si="237"/>
        <v>256800</v>
      </c>
      <c r="G2140" s="277">
        <f t="shared" si="236"/>
        <v>25680</v>
      </c>
    </row>
    <row r="2141" spans="1:7" x14ac:dyDescent="0.25">
      <c r="A2141" s="277">
        <f t="shared" si="231"/>
        <v>21410</v>
      </c>
      <c r="B2141" s="277">
        <f t="shared" si="232"/>
        <v>42820</v>
      </c>
      <c r="C2141" s="277">
        <f t="shared" si="233"/>
        <v>51384</v>
      </c>
      <c r="D2141" s="277">
        <f t="shared" si="234"/>
        <v>128460</v>
      </c>
      <c r="E2141" s="277">
        <f t="shared" si="235"/>
        <v>214100</v>
      </c>
      <c r="F2141" s="277">
        <f t="shared" si="237"/>
        <v>256920</v>
      </c>
      <c r="G2141" s="277">
        <f t="shared" si="236"/>
        <v>25692</v>
      </c>
    </row>
    <row r="2142" spans="1:7" x14ac:dyDescent="0.25">
      <c r="A2142" s="277">
        <f t="shared" si="231"/>
        <v>21420</v>
      </c>
      <c r="B2142" s="277">
        <f t="shared" si="232"/>
        <v>42840</v>
      </c>
      <c r="C2142" s="277">
        <f t="shared" si="233"/>
        <v>51408</v>
      </c>
      <c r="D2142" s="277">
        <f t="shared" si="234"/>
        <v>128520</v>
      </c>
      <c r="E2142" s="277">
        <f t="shared" si="235"/>
        <v>214200</v>
      </c>
      <c r="F2142" s="277">
        <f t="shared" si="237"/>
        <v>257040</v>
      </c>
      <c r="G2142" s="277">
        <f t="shared" si="236"/>
        <v>25704</v>
      </c>
    </row>
    <row r="2143" spans="1:7" x14ac:dyDescent="0.25">
      <c r="A2143" s="277">
        <f t="shared" si="231"/>
        <v>21430</v>
      </c>
      <c r="B2143" s="277">
        <f t="shared" si="232"/>
        <v>42860</v>
      </c>
      <c r="C2143" s="277">
        <f t="shared" si="233"/>
        <v>51432</v>
      </c>
      <c r="D2143" s="277">
        <f t="shared" si="234"/>
        <v>128580</v>
      </c>
      <c r="E2143" s="277">
        <f t="shared" si="235"/>
        <v>214300</v>
      </c>
      <c r="F2143" s="277">
        <f t="shared" si="237"/>
        <v>257160</v>
      </c>
      <c r="G2143" s="277">
        <f t="shared" si="236"/>
        <v>25716</v>
      </c>
    </row>
    <row r="2144" spans="1:7" x14ac:dyDescent="0.25">
      <c r="A2144" s="277">
        <f t="shared" si="231"/>
        <v>21440</v>
      </c>
      <c r="B2144" s="277">
        <f t="shared" si="232"/>
        <v>42880</v>
      </c>
      <c r="C2144" s="277">
        <f t="shared" si="233"/>
        <v>51456</v>
      </c>
      <c r="D2144" s="277">
        <f t="shared" si="234"/>
        <v>128640</v>
      </c>
      <c r="E2144" s="277">
        <f t="shared" si="235"/>
        <v>214400</v>
      </c>
      <c r="F2144" s="277">
        <f t="shared" si="237"/>
        <v>257280</v>
      </c>
      <c r="G2144" s="277">
        <f t="shared" si="236"/>
        <v>25728</v>
      </c>
    </row>
    <row r="2145" spans="1:7" x14ac:dyDescent="0.25">
      <c r="A2145" s="277">
        <f t="shared" si="231"/>
        <v>21450</v>
      </c>
      <c r="B2145" s="277">
        <f t="shared" si="232"/>
        <v>42900</v>
      </c>
      <c r="C2145" s="277">
        <f t="shared" si="233"/>
        <v>51480</v>
      </c>
      <c r="D2145" s="277">
        <f t="shared" si="234"/>
        <v>128700</v>
      </c>
      <c r="E2145" s="277">
        <f t="shared" si="235"/>
        <v>214500</v>
      </c>
      <c r="F2145" s="277">
        <f t="shared" si="237"/>
        <v>257400</v>
      </c>
      <c r="G2145" s="277">
        <f t="shared" si="236"/>
        <v>25740</v>
      </c>
    </row>
    <row r="2146" spans="1:7" x14ac:dyDescent="0.25">
      <c r="A2146" s="277">
        <f t="shared" si="231"/>
        <v>21460</v>
      </c>
      <c r="B2146" s="277">
        <f t="shared" si="232"/>
        <v>42920</v>
      </c>
      <c r="C2146" s="277">
        <f t="shared" si="233"/>
        <v>51504</v>
      </c>
      <c r="D2146" s="277">
        <f t="shared" si="234"/>
        <v>128760</v>
      </c>
      <c r="E2146" s="277">
        <f t="shared" si="235"/>
        <v>214600</v>
      </c>
      <c r="F2146" s="277">
        <f t="shared" si="237"/>
        <v>257520</v>
      </c>
      <c r="G2146" s="277">
        <f t="shared" si="236"/>
        <v>25752</v>
      </c>
    </row>
    <row r="2147" spans="1:7" x14ac:dyDescent="0.25">
      <c r="A2147" s="277">
        <f t="shared" si="231"/>
        <v>21470</v>
      </c>
      <c r="B2147" s="277">
        <f t="shared" si="232"/>
        <v>42940</v>
      </c>
      <c r="C2147" s="277">
        <f t="shared" si="233"/>
        <v>51528</v>
      </c>
      <c r="D2147" s="277">
        <f t="shared" si="234"/>
        <v>128820</v>
      </c>
      <c r="E2147" s="277">
        <f t="shared" si="235"/>
        <v>214700</v>
      </c>
      <c r="F2147" s="277">
        <f t="shared" si="237"/>
        <v>257640</v>
      </c>
      <c r="G2147" s="277">
        <f t="shared" si="236"/>
        <v>25764</v>
      </c>
    </row>
    <row r="2148" spans="1:7" x14ac:dyDescent="0.25">
      <c r="A2148" s="277">
        <f t="shared" si="231"/>
        <v>21480</v>
      </c>
      <c r="B2148" s="277">
        <f t="shared" si="232"/>
        <v>42960</v>
      </c>
      <c r="C2148" s="277">
        <f t="shared" si="233"/>
        <v>51552</v>
      </c>
      <c r="D2148" s="277">
        <f t="shared" si="234"/>
        <v>128880</v>
      </c>
      <c r="E2148" s="277">
        <f t="shared" si="235"/>
        <v>214800</v>
      </c>
      <c r="F2148" s="277">
        <f t="shared" si="237"/>
        <v>257760</v>
      </c>
      <c r="G2148" s="277">
        <f t="shared" si="236"/>
        <v>25776</v>
      </c>
    </row>
    <row r="2149" spans="1:7" x14ac:dyDescent="0.25">
      <c r="A2149" s="277">
        <f t="shared" si="231"/>
        <v>21490</v>
      </c>
      <c r="B2149" s="277">
        <f t="shared" si="232"/>
        <v>42980</v>
      </c>
      <c r="C2149" s="277">
        <f t="shared" si="233"/>
        <v>51576</v>
      </c>
      <c r="D2149" s="277">
        <f t="shared" si="234"/>
        <v>128940</v>
      </c>
      <c r="E2149" s="277">
        <f t="shared" si="235"/>
        <v>214900</v>
      </c>
      <c r="F2149" s="277">
        <f t="shared" si="237"/>
        <v>257880</v>
      </c>
      <c r="G2149" s="277">
        <f t="shared" si="236"/>
        <v>25788</v>
      </c>
    </row>
    <row r="2150" spans="1:7" x14ac:dyDescent="0.25">
      <c r="A2150" s="277">
        <f t="shared" si="231"/>
        <v>21500</v>
      </c>
      <c r="B2150" s="277">
        <f t="shared" si="232"/>
        <v>43000</v>
      </c>
      <c r="C2150" s="277">
        <f t="shared" si="233"/>
        <v>51600</v>
      </c>
      <c r="D2150" s="277">
        <f t="shared" si="234"/>
        <v>129000</v>
      </c>
      <c r="E2150" s="277">
        <f t="shared" si="235"/>
        <v>215000</v>
      </c>
      <c r="F2150" s="277">
        <f t="shared" si="237"/>
        <v>258000</v>
      </c>
      <c r="G2150" s="277">
        <f t="shared" si="236"/>
        <v>25800</v>
      </c>
    </row>
    <row r="2151" spans="1:7" x14ac:dyDescent="0.25">
      <c r="A2151" s="277">
        <f t="shared" si="231"/>
        <v>21510</v>
      </c>
      <c r="B2151" s="277">
        <f t="shared" si="232"/>
        <v>43020</v>
      </c>
      <c r="C2151" s="277">
        <f t="shared" si="233"/>
        <v>51624</v>
      </c>
      <c r="D2151" s="277">
        <f t="shared" si="234"/>
        <v>129060</v>
      </c>
      <c r="E2151" s="277">
        <f t="shared" si="235"/>
        <v>215100</v>
      </c>
      <c r="F2151" s="277">
        <f t="shared" si="237"/>
        <v>258120</v>
      </c>
      <c r="G2151" s="277">
        <f t="shared" si="236"/>
        <v>25812</v>
      </c>
    </row>
    <row r="2152" spans="1:7" x14ac:dyDescent="0.25">
      <c r="A2152" s="277">
        <f t="shared" si="231"/>
        <v>21520</v>
      </c>
      <c r="B2152" s="277">
        <f t="shared" si="232"/>
        <v>43040</v>
      </c>
      <c r="C2152" s="277">
        <f t="shared" si="233"/>
        <v>51648</v>
      </c>
      <c r="D2152" s="277">
        <f t="shared" si="234"/>
        <v>129120</v>
      </c>
      <c r="E2152" s="277">
        <f t="shared" si="235"/>
        <v>215200</v>
      </c>
      <c r="F2152" s="277">
        <f t="shared" si="237"/>
        <v>258240</v>
      </c>
      <c r="G2152" s="277">
        <f t="shared" si="236"/>
        <v>25824</v>
      </c>
    </row>
    <row r="2153" spans="1:7" x14ac:dyDescent="0.25">
      <c r="A2153" s="277">
        <f t="shared" si="231"/>
        <v>21530</v>
      </c>
      <c r="B2153" s="277">
        <f t="shared" si="232"/>
        <v>43060</v>
      </c>
      <c r="C2153" s="277">
        <f t="shared" si="233"/>
        <v>51672</v>
      </c>
      <c r="D2153" s="277">
        <f t="shared" si="234"/>
        <v>129180</v>
      </c>
      <c r="E2153" s="277">
        <f t="shared" si="235"/>
        <v>215300</v>
      </c>
      <c r="F2153" s="277">
        <f t="shared" si="237"/>
        <v>258360</v>
      </c>
      <c r="G2153" s="277">
        <f t="shared" si="236"/>
        <v>25836</v>
      </c>
    </row>
    <row r="2154" spans="1:7" x14ac:dyDescent="0.25">
      <c r="A2154" s="277">
        <f t="shared" si="231"/>
        <v>21540</v>
      </c>
      <c r="B2154" s="277">
        <f t="shared" si="232"/>
        <v>43080</v>
      </c>
      <c r="C2154" s="277">
        <f t="shared" si="233"/>
        <v>51696</v>
      </c>
      <c r="D2154" s="277">
        <f t="shared" si="234"/>
        <v>129240</v>
      </c>
      <c r="E2154" s="277">
        <f t="shared" si="235"/>
        <v>215400</v>
      </c>
      <c r="F2154" s="277">
        <f t="shared" si="237"/>
        <v>258480</v>
      </c>
      <c r="G2154" s="277">
        <f t="shared" si="236"/>
        <v>25848</v>
      </c>
    </row>
    <row r="2155" spans="1:7" x14ac:dyDescent="0.25">
      <c r="A2155" s="277">
        <f t="shared" si="231"/>
        <v>21550</v>
      </c>
      <c r="B2155" s="277">
        <f t="shared" si="232"/>
        <v>43100</v>
      </c>
      <c r="C2155" s="277">
        <f t="shared" si="233"/>
        <v>51720</v>
      </c>
      <c r="D2155" s="277">
        <f t="shared" si="234"/>
        <v>129300</v>
      </c>
      <c r="E2155" s="277">
        <f t="shared" si="235"/>
        <v>215500</v>
      </c>
      <c r="F2155" s="277">
        <f t="shared" si="237"/>
        <v>258600</v>
      </c>
      <c r="G2155" s="277">
        <f t="shared" si="236"/>
        <v>25860</v>
      </c>
    </row>
    <row r="2156" spans="1:7" x14ac:dyDescent="0.25">
      <c r="A2156" s="277">
        <f t="shared" si="231"/>
        <v>21560</v>
      </c>
      <c r="B2156" s="277">
        <f t="shared" si="232"/>
        <v>43120</v>
      </c>
      <c r="C2156" s="277">
        <f t="shared" si="233"/>
        <v>51744</v>
      </c>
      <c r="D2156" s="277">
        <f t="shared" si="234"/>
        <v>129360</v>
      </c>
      <c r="E2156" s="277">
        <f t="shared" si="235"/>
        <v>215600</v>
      </c>
      <c r="F2156" s="277">
        <f t="shared" si="237"/>
        <v>258720</v>
      </c>
      <c r="G2156" s="277">
        <f t="shared" si="236"/>
        <v>25872</v>
      </c>
    </row>
    <row r="2157" spans="1:7" x14ac:dyDescent="0.25">
      <c r="A2157" s="277">
        <f t="shared" si="231"/>
        <v>21570</v>
      </c>
      <c r="B2157" s="277">
        <f t="shared" si="232"/>
        <v>43140</v>
      </c>
      <c r="C2157" s="277">
        <f t="shared" si="233"/>
        <v>51768</v>
      </c>
      <c r="D2157" s="277">
        <f t="shared" si="234"/>
        <v>129420</v>
      </c>
      <c r="E2157" s="277">
        <f t="shared" si="235"/>
        <v>215700</v>
      </c>
      <c r="F2157" s="277">
        <f t="shared" si="237"/>
        <v>258840</v>
      </c>
      <c r="G2157" s="277">
        <f t="shared" si="236"/>
        <v>25884</v>
      </c>
    </row>
    <row r="2158" spans="1:7" x14ac:dyDescent="0.25">
      <c r="A2158" s="277">
        <f t="shared" si="231"/>
        <v>21580</v>
      </c>
      <c r="B2158" s="277">
        <f t="shared" si="232"/>
        <v>43160</v>
      </c>
      <c r="C2158" s="277">
        <f t="shared" si="233"/>
        <v>51792</v>
      </c>
      <c r="D2158" s="277">
        <f t="shared" si="234"/>
        <v>129480</v>
      </c>
      <c r="E2158" s="277">
        <f t="shared" si="235"/>
        <v>215800</v>
      </c>
      <c r="F2158" s="277">
        <f t="shared" si="237"/>
        <v>258960</v>
      </c>
      <c r="G2158" s="277">
        <f t="shared" si="236"/>
        <v>25896</v>
      </c>
    </row>
    <row r="2159" spans="1:7" x14ac:dyDescent="0.25">
      <c r="A2159" s="277">
        <f t="shared" si="231"/>
        <v>21590</v>
      </c>
      <c r="B2159" s="277">
        <f t="shared" si="232"/>
        <v>43180</v>
      </c>
      <c r="C2159" s="277">
        <f t="shared" si="233"/>
        <v>51816</v>
      </c>
      <c r="D2159" s="277">
        <f t="shared" si="234"/>
        <v>129540</v>
      </c>
      <c r="E2159" s="277">
        <f t="shared" si="235"/>
        <v>215900</v>
      </c>
      <c r="F2159" s="277">
        <f t="shared" si="237"/>
        <v>259080</v>
      </c>
      <c r="G2159" s="277">
        <f t="shared" si="236"/>
        <v>25908</v>
      </c>
    </row>
    <row r="2160" spans="1:7" x14ac:dyDescent="0.25">
      <c r="A2160" s="277">
        <f t="shared" si="231"/>
        <v>21600</v>
      </c>
      <c r="B2160" s="277">
        <f t="shared" si="232"/>
        <v>43200</v>
      </c>
      <c r="C2160" s="277">
        <f t="shared" si="233"/>
        <v>51840</v>
      </c>
      <c r="D2160" s="277">
        <f t="shared" si="234"/>
        <v>129600</v>
      </c>
      <c r="E2160" s="277">
        <f t="shared" si="235"/>
        <v>216000</v>
      </c>
      <c r="F2160" s="277">
        <f t="shared" si="237"/>
        <v>259200</v>
      </c>
      <c r="G2160" s="277">
        <f t="shared" si="236"/>
        <v>25920</v>
      </c>
    </row>
    <row r="2161" spans="1:7" x14ac:dyDescent="0.25">
      <c r="A2161" s="277">
        <f t="shared" si="231"/>
        <v>21610</v>
      </c>
      <c r="B2161" s="277">
        <f t="shared" si="232"/>
        <v>43220</v>
      </c>
      <c r="C2161" s="277">
        <f t="shared" si="233"/>
        <v>51864</v>
      </c>
      <c r="D2161" s="277">
        <f t="shared" si="234"/>
        <v>129660</v>
      </c>
      <c r="E2161" s="277">
        <f t="shared" si="235"/>
        <v>216100</v>
      </c>
      <c r="F2161" s="277">
        <f t="shared" si="237"/>
        <v>259320</v>
      </c>
      <c r="G2161" s="277">
        <f t="shared" si="236"/>
        <v>25932</v>
      </c>
    </row>
    <row r="2162" spans="1:7" x14ac:dyDescent="0.25">
      <c r="A2162" s="277">
        <f t="shared" si="231"/>
        <v>21620</v>
      </c>
      <c r="B2162" s="277">
        <f t="shared" si="232"/>
        <v>43240</v>
      </c>
      <c r="C2162" s="277">
        <f t="shared" si="233"/>
        <v>51888</v>
      </c>
      <c r="D2162" s="277">
        <f t="shared" si="234"/>
        <v>129720</v>
      </c>
      <c r="E2162" s="277">
        <f t="shared" si="235"/>
        <v>216200</v>
      </c>
      <c r="F2162" s="277">
        <f t="shared" si="237"/>
        <v>259440</v>
      </c>
      <c r="G2162" s="277">
        <f t="shared" si="236"/>
        <v>25944</v>
      </c>
    </row>
    <row r="2163" spans="1:7" x14ac:dyDescent="0.25">
      <c r="A2163" s="277">
        <f t="shared" si="231"/>
        <v>21630</v>
      </c>
      <c r="B2163" s="277">
        <f t="shared" si="232"/>
        <v>43260</v>
      </c>
      <c r="C2163" s="277">
        <f t="shared" si="233"/>
        <v>51912</v>
      </c>
      <c r="D2163" s="277">
        <f t="shared" si="234"/>
        <v>129780</v>
      </c>
      <c r="E2163" s="277">
        <f t="shared" si="235"/>
        <v>216300</v>
      </c>
      <c r="F2163" s="277">
        <f t="shared" si="237"/>
        <v>259560</v>
      </c>
      <c r="G2163" s="277">
        <f t="shared" si="236"/>
        <v>25956</v>
      </c>
    </row>
    <row r="2164" spans="1:7" x14ac:dyDescent="0.25">
      <c r="A2164" s="277">
        <f t="shared" si="231"/>
        <v>21640</v>
      </c>
      <c r="B2164" s="277">
        <f t="shared" si="232"/>
        <v>43280</v>
      </c>
      <c r="C2164" s="277">
        <f t="shared" si="233"/>
        <v>51936</v>
      </c>
      <c r="D2164" s="277">
        <f t="shared" si="234"/>
        <v>129840</v>
      </c>
      <c r="E2164" s="277">
        <f t="shared" si="235"/>
        <v>216400</v>
      </c>
      <c r="F2164" s="277">
        <f t="shared" si="237"/>
        <v>259680</v>
      </c>
      <c r="G2164" s="277">
        <f t="shared" si="236"/>
        <v>25968</v>
      </c>
    </row>
    <row r="2165" spans="1:7" x14ac:dyDescent="0.25">
      <c r="A2165" s="277">
        <f t="shared" si="231"/>
        <v>21650</v>
      </c>
      <c r="B2165" s="277">
        <f t="shared" si="232"/>
        <v>43300</v>
      </c>
      <c r="C2165" s="277">
        <f t="shared" si="233"/>
        <v>51960</v>
      </c>
      <c r="D2165" s="277">
        <f t="shared" si="234"/>
        <v>129900</v>
      </c>
      <c r="E2165" s="277">
        <f t="shared" si="235"/>
        <v>216500</v>
      </c>
      <c r="F2165" s="277">
        <f t="shared" si="237"/>
        <v>259800</v>
      </c>
      <c r="G2165" s="277">
        <f t="shared" si="236"/>
        <v>25980</v>
      </c>
    </row>
    <row r="2166" spans="1:7" x14ac:dyDescent="0.25">
      <c r="A2166" s="277">
        <f t="shared" si="231"/>
        <v>21660</v>
      </c>
      <c r="B2166" s="277">
        <f t="shared" si="232"/>
        <v>43320</v>
      </c>
      <c r="C2166" s="277">
        <f t="shared" si="233"/>
        <v>51984</v>
      </c>
      <c r="D2166" s="277">
        <f t="shared" si="234"/>
        <v>129960</v>
      </c>
      <c r="E2166" s="277">
        <f t="shared" si="235"/>
        <v>216600</v>
      </c>
      <c r="F2166" s="277">
        <f t="shared" si="237"/>
        <v>259920</v>
      </c>
      <c r="G2166" s="277">
        <f t="shared" si="236"/>
        <v>25992</v>
      </c>
    </row>
    <row r="2167" spans="1:7" x14ac:dyDescent="0.25">
      <c r="A2167" s="277">
        <f t="shared" si="231"/>
        <v>21670</v>
      </c>
      <c r="B2167" s="277">
        <f t="shared" si="232"/>
        <v>43340</v>
      </c>
      <c r="C2167" s="277">
        <f t="shared" si="233"/>
        <v>52008</v>
      </c>
      <c r="D2167" s="277">
        <f t="shared" si="234"/>
        <v>130020</v>
      </c>
      <c r="E2167" s="277">
        <f t="shared" si="235"/>
        <v>216700</v>
      </c>
      <c r="F2167" s="277">
        <f t="shared" si="237"/>
        <v>260040</v>
      </c>
      <c r="G2167" s="277">
        <f t="shared" si="236"/>
        <v>26004</v>
      </c>
    </row>
    <row r="2168" spans="1:7" x14ac:dyDescent="0.25">
      <c r="A2168" s="277">
        <f t="shared" si="231"/>
        <v>21680</v>
      </c>
      <c r="B2168" s="277">
        <f t="shared" si="232"/>
        <v>43360</v>
      </c>
      <c r="C2168" s="277">
        <f t="shared" si="233"/>
        <v>52032</v>
      </c>
      <c r="D2168" s="277">
        <f t="shared" si="234"/>
        <v>130080</v>
      </c>
      <c r="E2168" s="277">
        <f t="shared" si="235"/>
        <v>216800</v>
      </c>
      <c r="F2168" s="277">
        <f t="shared" si="237"/>
        <v>260160</v>
      </c>
      <c r="G2168" s="277">
        <f t="shared" si="236"/>
        <v>26016</v>
      </c>
    </row>
    <row r="2169" spans="1:7" x14ac:dyDescent="0.25">
      <c r="A2169" s="277">
        <f t="shared" si="231"/>
        <v>21690</v>
      </c>
      <c r="B2169" s="277">
        <f t="shared" si="232"/>
        <v>43380</v>
      </c>
      <c r="C2169" s="277">
        <f t="shared" si="233"/>
        <v>52056</v>
      </c>
      <c r="D2169" s="277">
        <f t="shared" si="234"/>
        <v>130140</v>
      </c>
      <c r="E2169" s="277">
        <f t="shared" si="235"/>
        <v>216900</v>
      </c>
      <c r="F2169" s="277">
        <f t="shared" si="237"/>
        <v>260280</v>
      </c>
      <c r="G2169" s="277">
        <f t="shared" si="236"/>
        <v>26028</v>
      </c>
    </row>
    <row r="2170" spans="1:7" x14ac:dyDescent="0.25">
      <c r="A2170" s="277">
        <f t="shared" si="231"/>
        <v>21700</v>
      </c>
      <c r="B2170" s="277">
        <f t="shared" si="232"/>
        <v>43400</v>
      </c>
      <c r="C2170" s="277">
        <f t="shared" si="233"/>
        <v>52080</v>
      </c>
      <c r="D2170" s="277">
        <f t="shared" si="234"/>
        <v>130200</v>
      </c>
      <c r="E2170" s="277">
        <f t="shared" si="235"/>
        <v>217000</v>
      </c>
      <c r="F2170" s="277">
        <f t="shared" si="237"/>
        <v>260400</v>
      </c>
      <c r="G2170" s="277">
        <f t="shared" si="236"/>
        <v>26040</v>
      </c>
    </row>
    <row r="2171" spans="1:7" x14ac:dyDescent="0.25">
      <c r="A2171" s="277">
        <f t="shared" si="231"/>
        <v>21710</v>
      </c>
      <c r="B2171" s="277">
        <f t="shared" si="232"/>
        <v>43420</v>
      </c>
      <c r="C2171" s="277">
        <f t="shared" si="233"/>
        <v>52104</v>
      </c>
      <c r="D2171" s="277">
        <f t="shared" si="234"/>
        <v>130260</v>
      </c>
      <c r="E2171" s="277">
        <f t="shared" si="235"/>
        <v>217100</v>
      </c>
      <c r="F2171" s="277">
        <f t="shared" si="237"/>
        <v>260520</v>
      </c>
      <c r="G2171" s="277">
        <f t="shared" si="236"/>
        <v>26052</v>
      </c>
    </row>
    <row r="2172" spans="1:7" x14ac:dyDescent="0.25">
      <c r="A2172" s="277">
        <f t="shared" si="231"/>
        <v>21720</v>
      </c>
      <c r="B2172" s="277">
        <f t="shared" si="232"/>
        <v>43440</v>
      </c>
      <c r="C2172" s="277">
        <f t="shared" si="233"/>
        <v>52128</v>
      </c>
      <c r="D2172" s="277">
        <f t="shared" si="234"/>
        <v>130320</v>
      </c>
      <c r="E2172" s="277">
        <f t="shared" si="235"/>
        <v>217200</v>
      </c>
      <c r="F2172" s="277">
        <f t="shared" si="237"/>
        <v>260640</v>
      </c>
      <c r="G2172" s="277">
        <f t="shared" si="236"/>
        <v>26064</v>
      </c>
    </row>
    <row r="2173" spans="1:7" x14ac:dyDescent="0.25">
      <c r="A2173" s="277">
        <f t="shared" si="231"/>
        <v>21730</v>
      </c>
      <c r="B2173" s="277">
        <f t="shared" si="232"/>
        <v>43460</v>
      </c>
      <c r="C2173" s="277">
        <f t="shared" si="233"/>
        <v>52152</v>
      </c>
      <c r="D2173" s="277">
        <f t="shared" si="234"/>
        <v>130380</v>
      </c>
      <c r="E2173" s="277">
        <f t="shared" si="235"/>
        <v>217300</v>
      </c>
      <c r="F2173" s="277">
        <f t="shared" si="237"/>
        <v>260760</v>
      </c>
      <c r="G2173" s="277">
        <f t="shared" si="236"/>
        <v>26076</v>
      </c>
    </row>
    <row r="2174" spans="1:7" x14ac:dyDescent="0.25">
      <c r="A2174" s="277">
        <f t="shared" si="231"/>
        <v>21740</v>
      </c>
      <c r="B2174" s="277">
        <f t="shared" si="232"/>
        <v>43480</v>
      </c>
      <c r="C2174" s="277">
        <f t="shared" si="233"/>
        <v>52176</v>
      </c>
      <c r="D2174" s="277">
        <f t="shared" si="234"/>
        <v>130440</v>
      </c>
      <c r="E2174" s="277">
        <f t="shared" si="235"/>
        <v>217400</v>
      </c>
      <c r="F2174" s="277">
        <f t="shared" si="237"/>
        <v>260880</v>
      </c>
      <c r="G2174" s="277">
        <f t="shared" si="236"/>
        <v>26088</v>
      </c>
    </row>
    <row r="2175" spans="1:7" x14ac:dyDescent="0.25">
      <c r="A2175" s="277">
        <f t="shared" si="231"/>
        <v>21750</v>
      </c>
      <c r="B2175" s="277">
        <f t="shared" si="232"/>
        <v>43500</v>
      </c>
      <c r="C2175" s="277">
        <f t="shared" si="233"/>
        <v>52200</v>
      </c>
      <c r="D2175" s="277">
        <f t="shared" si="234"/>
        <v>130500</v>
      </c>
      <c r="E2175" s="277">
        <f t="shared" si="235"/>
        <v>217500</v>
      </c>
      <c r="F2175" s="277">
        <f t="shared" si="237"/>
        <v>261000</v>
      </c>
      <c r="G2175" s="277">
        <f t="shared" si="236"/>
        <v>26100</v>
      </c>
    </row>
    <row r="2176" spans="1:7" x14ac:dyDescent="0.25">
      <c r="A2176" s="277">
        <f t="shared" si="231"/>
        <v>21760</v>
      </c>
      <c r="B2176" s="277">
        <f t="shared" si="232"/>
        <v>43520</v>
      </c>
      <c r="C2176" s="277">
        <f t="shared" si="233"/>
        <v>52224</v>
      </c>
      <c r="D2176" s="277">
        <f t="shared" si="234"/>
        <v>130560</v>
      </c>
      <c r="E2176" s="277">
        <f t="shared" si="235"/>
        <v>217600</v>
      </c>
      <c r="F2176" s="277">
        <f t="shared" si="237"/>
        <v>261120</v>
      </c>
      <c r="G2176" s="277">
        <f t="shared" si="236"/>
        <v>26112</v>
      </c>
    </row>
    <row r="2177" spans="1:7" x14ac:dyDescent="0.25">
      <c r="A2177" s="277">
        <f t="shared" si="231"/>
        <v>21770</v>
      </c>
      <c r="B2177" s="277">
        <f t="shared" si="232"/>
        <v>43540</v>
      </c>
      <c r="C2177" s="277">
        <f t="shared" si="233"/>
        <v>52248</v>
      </c>
      <c r="D2177" s="277">
        <f t="shared" si="234"/>
        <v>130620</v>
      </c>
      <c r="E2177" s="277">
        <f t="shared" si="235"/>
        <v>217700</v>
      </c>
      <c r="F2177" s="277">
        <f t="shared" si="237"/>
        <v>261240</v>
      </c>
      <c r="G2177" s="277">
        <f t="shared" si="236"/>
        <v>26124</v>
      </c>
    </row>
    <row r="2178" spans="1:7" x14ac:dyDescent="0.25">
      <c r="A2178" s="277">
        <f t="shared" si="231"/>
        <v>21780</v>
      </c>
      <c r="B2178" s="277">
        <f t="shared" si="232"/>
        <v>43560</v>
      </c>
      <c r="C2178" s="277">
        <f t="shared" si="233"/>
        <v>52272</v>
      </c>
      <c r="D2178" s="277">
        <f t="shared" si="234"/>
        <v>130680</v>
      </c>
      <c r="E2178" s="277">
        <f t="shared" si="235"/>
        <v>217800</v>
      </c>
      <c r="F2178" s="277">
        <f t="shared" si="237"/>
        <v>261360</v>
      </c>
      <c r="G2178" s="277">
        <f t="shared" si="236"/>
        <v>26136</v>
      </c>
    </row>
    <row r="2179" spans="1:7" x14ac:dyDescent="0.25">
      <c r="A2179" s="277">
        <f t="shared" ref="A2179:A2242" si="238">A2178+10</f>
        <v>21790</v>
      </c>
      <c r="B2179" s="277">
        <f t="shared" ref="B2179:B2242" si="239">B2178+20</f>
        <v>43580</v>
      </c>
      <c r="C2179" s="277">
        <f t="shared" ref="C2179:C2242" si="240">C2178+24</f>
        <v>52296</v>
      </c>
      <c r="D2179" s="277">
        <f t="shared" ref="D2179:D2242" si="241">D2178+60</f>
        <v>130740</v>
      </c>
      <c r="E2179" s="277">
        <f t="shared" ref="E2179:E2242" si="242">E2178+100</f>
        <v>217900</v>
      </c>
      <c r="F2179" s="277">
        <f t="shared" si="237"/>
        <v>261480</v>
      </c>
      <c r="G2179" s="277">
        <f t="shared" ref="G2179:G2242" si="243">G2178+12</f>
        <v>26148</v>
      </c>
    </row>
    <row r="2180" spans="1:7" x14ac:dyDescent="0.25">
      <c r="A2180" s="277">
        <f t="shared" si="238"/>
        <v>21800</v>
      </c>
      <c r="B2180" s="277">
        <f t="shared" si="239"/>
        <v>43600</v>
      </c>
      <c r="C2180" s="277">
        <f t="shared" si="240"/>
        <v>52320</v>
      </c>
      <c r="D2180" s="277">
        <f t="shared" si="241"/>
        <v>130800</v>
      </c>
      <c r="E2180" s="277">
        <f t="shared" si="242"/>
        <v>218000</v>
      </c>
      <c r="F2180" s="277">
        <f t="shared" ref="F2180:F2243" si="244">F2179+120</f>
        <v>261600</v>
      </c>
      <c r="G2180" s="277">
        <f t="shared" si="243"/>
        <v>26160</v>
      </c>
    </row>
    <row r="2181" spans="1:7" x14ac:dyDescent="0.25">
      <c r="A2181" s="277">
        <f t="shared" si="238"/>
        <v>21810</v>
      </c>
      <c r="B2181" s="277">
        <f t="shared" si="239"/>
        <v>43620</v>
      </c>
      <c r="C2181" s="277">
        <f t="shared" si="240"/>
        <v>52344</v>
      </c>
      <c r="D2181" s="277">
        <f t="shared" si="241"/>
        <v>130860</v>
      </c>
      <c r="E2181" s="277">
        <f t="shared" si="242"/>
        <v>218100</v>
      </c>
      <c r="F2181" s="277">
        <f t="shared" si="244"/>
        <v>261720</v>
      </c>
      <c r="G2181" s="277">
        <f t="shared" si="243"/>
        <v>26172</v>
      </c>
    </row>
    <row r="2182" spans="1:7" x14ac:dyDescent="0.25">
      <c r="A2182" s="277">
        <f t="shared" si="238"/>
        <v>21820</v>
      </c>
      <c r="B2182" s="277">
        <f t="shared" si="239"/>
        <v>43640</v>
      </c>
      <c r="C2182" s="277">
        <f t="shared" si="240"/>
        <v>52368</v>
      </c>
      <c r="D2182" s="277">
        <f t="shared" si="241"/>
        <v>130920</v>
      </c>
      <c r="E2182" s="277">
        <f t="shared" si="242"/>
        <v>218200</v>
      </c>
      <c r="F2182" s="277">
        <f t="shared" si="244"/>
        <v>261840</v>
      </c>
      <c r="G2182" s="277">
        <f t="shared" si="243"/>
        <v>26184</v>
      </c>
    </row>
    <row r="2183" spans="1:7" x14ac:dyDescent="0.25">
      <c r="A2183" s="277">
        <f t="shared" si="238"/>
        <v>21830</v>
      </c>
      <c r="B2183" s="277">
        <f t="shared" si="239"/>
        <v>43660</v>
      </c>
      <c r="C2183" s="277">
        <f t="shared" si="240"/>
        <v>52392</v>
      </c>
      <c r="D2183" s="277">
        <f t="shared" si="241"/>
        <v>130980</v>
      </c>
      <c r="E2183" s="277">
        <f t="shared" si="242"/>
        <v>218300</v>
      </c>
      <c r="F2183" s="277">
        <f t="shared" si="244"/>
        <v>261960</v>
      </c>
      <c r="G2183" s="277">
        <f t="shared" si="243"/>
        <v>26196</v>
      </c>
    </row>
    <row r="2184" spans="1:7" x14ac:dyDescent="0.25">
      <c r="A2184" s="277">
        <f t="shared" si="238"/>
        <v>21840</v>
      </c>
      <c r="B2184" s="277">
        <f t="shared" si="239"/>
        <v>43680</v>
      </c>
      <c r="C2184" s="277">
        <f t="shared" si="240"/>
        <v>52416</v>
      </c>
      <c r="D2184" s="277">
        <f t="shared" si="241"/>
        <v>131040</v>
      </c>
      <c r="E2184" s="277">
        <f t="shared" si="242"/>
        <v>218400</v>
      </c>
      <c r="F2184" s="277">
        <f t="shared" si="244"/>
        <v>262080</v>
      </c>
      <c r="G2184" s="277">
        <f t="shared" si="243"/>
        <v>26208</v>
      </c>
    </row>
    <row r="2185" spans="1:7" x14ac:dyDescent="0.25">
      <c r="A2185" s="277">
        <f t="shared" si="238"/>
        <v>21850</v>
      </c>
      <c r="B2185" s="277">
        <f t="shared" si="239"/>
        <v>43700</v>
      </c>
      <c r="C2185" s="277">
        <f t="shared" si="240"/>
        <v>52440</v>
      </c>
      <c r="D2185" s="277">
        <f t="shared" si="241"/>
        <v>131100</v>
      </c>
      <c r="E2185" s="277">
        <f t="shared" si="242"/>
        <v>218500</v>
      </c>
      <c r="F2185" s="277">
        <f t="shared" si="244"/>
        <v>262200</v>
      </c>
      <c r="G2185" s="277">
        <f t="shared" si="243"/>
        <v>26220</v>
      </c>
    </row>
    <row r="2186" spans="1:7" x14ac:dyDescent="0.25">
      <c r="A2186" s="277">
        <f t="shared" si="238"/>
        <v>21860</v>
      </c>
      <c r="B2186" s="277">
        <f t="shared" si="239"/>
        <v>43720</v>
      </c>
      <c r="C2186" s="277">
        <f t="shared" si="240"/>
        <v>52464</v>
      </c>
      <c r="D2186" s="277">
        <f t="shared" si="241"/>
        <v>131160</v>
      </c>
      <c r="E2186" s="277">
        <f t="shared" si="242"/>
        <v>218600</v>
      </c>
      <c r="F2186" s="277">
        <f t="shared" si="244"/>
        <v>262320</v>
      </c>
      <c r="G2186" s="277">
        <f t="shared" si="243"/>
        <v>26232</v>
      </c>
    </row>
    <row r="2187" spans="1:7" x14ac:dyDescent="0.25">
      <c r="A2187" s="277">
        <f t="shared" si="238"/>
        <v>21870</v>
      </c>
      <c r="B2187" s="277">
        <f t="shared" si="239"/>
        <v>43740</v>
      </c>
      <c r="C2187" s="277">
        <f t="shared" si="240"/>
        <v>52488</v>
      </c>
      <c r="D2187" s="277">
        <f t="shared" si="241"/>
        <v>131220</v>
      </c>
      <c r="E2187" s="277">
        <f t="shared" si="242"/>
        <v>218700</v>
      </c>
      <c r="F2187" s="277">
        <f t="shared" si="244"/>
        <v>262440</v>
      </c>
      <c r="G2187" s="277">
        <f t="shared" si="243"/>
        <v>26244</v>
      </c>
    </row>
    <row r="2188" spans="1:7" x14ac:dyDescent="0.25">
      <c r="A2188" s="277">
        <f t="shared" si="238"/>
        <v>21880</v>
      </c>
      <c r="B2188" s="277">
        <f t="shared" si="239"/>
        <v>43760</v>
      </c>
      <c r="C2188" s="277">
        <f t="shared" si="240"/>
        <v>52512</v>
      </c>
      <c r="D2188" s="277">
        <f t="shared" si="241"/>
        <v>131280</v>
      </c>
      <c r="E2188" s="277">
        <f t="shared" si="242"/>
        <v>218800</v>
      </c>
      <c r="F2188" s="277">
        <f t="shared" si="244"/>
        <v>262560</v>
      </c>
      <c r="G2188" s="277">
        <f t="shared" si="243"/>
        <v>26256</v>
      </c>
    </row>
    <row r="2189" spans="1:7" x14ac:dyDescent="0.25">
      <c r="A2189" s="277">
        <f t="shared" si="238"/>
        <v>21890</v>
      </c>
      <c r="B2189" s="277">
        <f t="shared" si="239"/>
        <v>43780</v>
      </c>
      <c r="C2189" s="277">
        <f t="shared" si="240"/>
        <v>52536</v>
      </c>
      <c r="D2189" s="277">
        <f t="shared" si="241"/>
        <v>131340</v>
      </c>
      <c r="E2189" s="277">
        <f t="shared" si="242"/>
        <v>218900</v>
      </c>
      <c r="F2189" s="277">
        <f t="shared" si="244"/>
        <v>262680</v>
      </c>
      <c r="G2189" s="277">
        <f t="shared" si="243"/>
        <v>26268</v>
      </c>
    </row>
    <row r="2190" spans="1:7" x14ac:dyDescent="0.25">
      <c r="A2190" s="277">
        <f t="shared" si="238"/>
        <v>21900</v>
      </c>
      <c r="B2190" s="277">
        <f t="shared" si="239"/>
        <v>43800</v>
      </c>
      <c r="C2190" s="277">
        <f t="shared" si="240"/>
        <v>52560</v>
      </c>
      <c r="D2190" s="277">
        <f t="shared" si="241"/>
        <v>131400</v>
      </c>
      <c r="E2190" s="277">
        <f t="shared" si="242"/>
        <v>219000</v>
      </c>
      <c r="F2190" s="277">
        <f t="shared" si="244"/>
        <v>262800</v>
      </c>
      <c r="G2190" s="277">
        <f t="shared" si="243"/>
        <v>26280</v>
      </c>
    </row>
    <row r="2191" spans="1:7" x14ac:dyDescent="0.25">
      <c r="A2191" s="277">
        <f t="shared" si="238"/>
        <v>21910</v>
      </c>
      <c r="B2191" s="277">
        <f t="shared" si="239"/>
        <v>43820</v>
      </c>
      <c r="C2191" s="277">
        <f t="shared" si="240"/>
        <v>52584</v>
      </c>
      <c r="D2191" s="277">
        <f t="shared" si="241"/>
        <v>131460</v>
      </c>
      <c r="E2191" s="277">
        <f t="shared" si="242"/>
        <v>219100</v>
      </c>
      <c r="F2191" s="277">
        <f t="shared" si="244"/>
        <v>262920</v>
      </c>
      <c r="G2191" s="277">
        <f t="shared" si="243"/>
        <v>26292</v>
      </c>
    </row>
    <row r="2192" spans="1:7" x14ac:dyDescent="0.25">
      <c r="A2192" s="277">
        <f t="shared" si="238"/>
        <v>21920</v>
      </c>
      <c r="B2192" s="277">
        <f t="shared" si="239"/>
        <v>43840</v>
      </c>
      <c r="C2192" s="277">
        <f t="shared" si="240"/>
        <v>52608</v>
      </c>
      <c r="D2192" s="277">
        <f t="shared" si="241"/>
        <v>131520</v>
      </c>
      <c r="E2192" s="277">
        <f t="shared" si="242"/>
        <v>219200</v>
      </c>
      <c r="F2192" s="277">
        <f t="shared" si="244"/>
        <v>263040</v>
      </c>
      <c r="G2192" s="277">
        <f t="shared" si="243"/>
        <v>26304</v>
      </c>
    </row>
    <row r="2193" spans="1:7" x14ac:dyDescent="0.25">
      <c r="A2193" s="277">
        <f t="shared" si="238"/>
        <v>21930</v>
      </c>
      <c r="B2193" s="277">
        <f t="shared" si="239"/>
        <v>43860</v>
      </c>
      <c r="C2193" s="277">
        <f t="shared" si="240"/>
        <v>52632</v>
      </c>
      <c r="D2193" s="277">
        <f t="shared" si="241"/>
        <v>131580</v>
      </c>
      <c r="E2193" s="277">
        <f t="shared" si="242"/>
        <v>219300</v>
      </c>
      <c r="F2193" s="277">
        <f t="shared" si="244"/>
        <v>263160</v>
      </c>
      <c r="G2193" s="277">
        <f t="shared" si="243"/>
        <v>26316</v>
      </c>
    </row>
    <row r="2194" spans="1:7" x14ac:dyDescent="0.25">
      <c r="A2194" s="277">
        <f t="shared" si="238"/>
        <v>21940</v>
      </c>
      <c r="B2194" s="277">
        <f t="shared" si="239"/>
        <v>43880</v>
      </c>
      <c r="C2194" s="277">
        <f t="shared" si="240"/>
        <v>52656</v>
      </c>
      <c r="D2194" s="277">
        <f t="shared" si="241"/>
        <v>131640</v>
      </c>
      <c r="E2194" s="277">
        <f t="shared" si="242"/>
        <v>219400</v>
      </c>
      <c r="F2194" s="277">
        <f t="shared" si="244"/>
        <v>263280</v>
      </c>
      <c r="G2194" s="277">
        <f t="shared" si="243"/>
        <v>26328</v>
      </c>
    </row>
    <row r="2195" spans="1:7" x14ac:dyDescent="0.25">
      <c r="A2195" s="277">
        <f t="shared" si="238"/>
        <v>21950</v>
      </c>
      <c r="B2195" s="277">
        <f t="shared" si="239"/>
        <v>43900</v>
      </c>
      <c r="C2195" s="277">
        <f t="shared" si="240"/>
        <v>52680</v>
      </c>
      <c r="D2195" s="277">
        <f t="shared" si="241"/>
        <v>131700</v>
      </c>
      <c r="E2195" s="277">
        <f t="shared" si="242"/>
        <v>219500</v>
      </c>
      <c r="F2195" s="277">
        <f t="shared" si="244"/>
        <v>263400</v>
      </c>
      <c r="G2195" s="277">
        <f t="shared" si="243"/>
        <v>26340</v>
      </c>
    </row>
    <row r="2196" spans="1:7" x14ac:dyDescent="0.25">
      <c r="A2196" s="277">
        <f t="shared" si="238"/>
        <v>21960</v>
      </c>
      <c r="B2196" s="277">
        <f t="shared" si="239"/>
        <v>43920</v>
      </c>
      <c r="C2196" s="277">
        <f t="shared" si="240"/>
        <v>52704</v>
      </c>
      <c r="D2196" s="277">
        <f t="shared" si="241"/>
        <v>131760</v>
      </c>
      <c r="E2196" s="277">
        <f t="shared" si="242"/>
        <v>219600</v>
      </c>
      <c r="F2196" s="277">
        <f t="shared" si="244"/>
        <v>263520</v>
      </c>
      <c r="G2196" s="277">
        <f t="shared" si="243"/>
        <v>26352</v>
      </c>
    </row>
    <row r="2197" spans="1:7" x14ac:dyDescent="0.25">
      <c r="A2197" s="277">
        <f t="shared" si="238"/>
        <v>21970</v>
      </c>
      <c r="B2197" s="277">
        <f t="shared" si="239"/>
        <v>43940</v>
      </c>
      <c r="C2197" s="277">
        <f t="shared" si="240"/>
        <v>52728</v>
      </c>
      <c r="D2197" s="277">
        <f t="shared" si="241"/>
        <v>131820</v>
      </c>
      <c r="E2197" s="277">
        <f t="shared" si="242"/>
        <v>219700</v>
      </c>
      <c r="F2197" s="277">
        <f t="shared" si="244"/>
        <v>263640</v>
      </c>
      <c r="G2197" s="277">
        <f t="shared" si="243"/>
        <v>26364</v>
      </c>
    </row>
    <row r="2198" spans="1:7" x14ac:dyDescent="0.25">
      <c r="A2198" s="277">
        <f t="shared" si="238"/>
        <v>21980</v>
      </c>
      <c r="B2198" s="277">
        <f t="shared" si="239"/>
        <v>43960</v>
      </c>
      <c r="C2198" s="277">
        <f t="shared" si="240"/>
        <v>52752</v>
      </c>
      <c r="D2198" s="277">
        <f t="shared" si="241"/>
        <v>131880</v>
      </c>
      <c r="E2198" s="277">
        <f t="shared" si="242"/>
        <v>219800</v>
      </c>
      <c r="F2198" s="277">
        <f t="shared" si="244"/>
        <v>263760</v>
      </c>
      <c r="G2198" s="277">
        <f t="shared" si="243"/>
        <v>26376</v>
      </c>
    </row>
    <row r="2199" spans="1:7" x14ac:dyDescent="0.25">
      <c r="A2199" s="277">
        <f t="shared" si="238"/>
        <v>21990</v>
      </c>
      <c r="B2199" s="277">
        <f t="shared" si="239"/>
        <v>43980</v>
      </c>
      <c r="C2199" s="277">
        <f t="shared" si="240"/>
        <v>52776</v>
      </c>
      <c r="D2199" s="277">
        <f t="shared" si="241"/>
        <v>131940</v>
      </c>
      <c r="E2199" s="277">
        <f t="shared" si="242"/>
        <v>219900</v>
      </c>
      <c r="F2199" s="277">
        <f t="shared" si="244"/>
        <v>263880</v>
      </c>
      <c r="G2199" s="277">
        <f t="shared" si="243"/>
        <v>26388</v>
      </c>
    </row>
    <row r="2200" spans="1:7" x14ac:dyDescent="0.25">
      <c r="A2200" s="277">
        <f t="shared" si="238"/>
        <v>22000</v>
      </c>
      <c r="B2200" s="277">
        <f t="shared" si="239"/>
        <v>44000</v>
      </c>
      <c r="C2200" s="277">
        <f t="shared" si="240"/>
        <v>52800</v>
      </c>
      <c r="D2200" s="277">
        <f t="shared" si="241"/>
        <v>132000</v>
      </c>
      <c r="E2200" s="277">
        <f t="shared" si="242"/>
        <v>220000</v>
      </c>
      <c r="F2200" s="277">
        <f t="shared" si="244"/>
        <v>264000</v>
      </c>
      <c r="G2200" s="277">
        <f t="shared" si="243"/>
        <v>26400</v>
      </c>
    </row>
    <row r="2201" spans="1:7" x14ac:dyDescent="0.25">
      <c r="A2201" s="277">
        <f t="shared" si="238"/>
        <v>22010</v>
      </c>
      <c r="B2201" s="277">
        <f t="shared" si="239"/>
        <v>44020</v>
      </c>
      <c r="C2201" s="277">
        <f t="shared" si="240"/>
        <v>52824</v>
      </c>
      <c r="D2201" s="277">
        <f t="shared" si="241"/>
        <v>132060</v>
      </c>
      <c r="E2201" s="277">
        <f t="shared" si="242"/>
        <v>220100</v>
      </c>
      <c r="F2201" s="277">
        <f t="shared" si="244"/>
        <v>264120</v>
      </c>
      <c r="G2201" s="277">
        <f t="shared" si="243"/>
        <v>26412</v>
      </c>
    </row>
    <row r="2202" spans="1:7" x14ac:dyDescent="0.25">
      <c r="A2202" s="277">
        <f t="shared" si="238"/>
        <v>22020</v>
      </c>
      <c r="B2202" s="277">
        <f t="shared" si="239"/>
        <v>44040</v>
      </c>
      <c r="C2202" s="277">
        <f t="shared" si="240"/>
        <v>52848</v>
      </c>
      <c r="D2202" s="277">
        <f t="shared" si="241"/>
        <v>132120</v>
      </c>
      <c r="E2202" s="277">
        <f t="shared" si="242"/>
        <v>220200</v>
      </c>
      <c r="F2202" s="277">
        <f t="shared" si="244"/>
        <v>264240</v>
      </c>
      <c r="G2202" s="277">
        <f t="shared" si="243"/>
        <v>26424</v>
      </c>
    </row>
    <row r="2203" spans="1:7" x14ac:dyDescent="0.25">
      <c r="A2203" s="277">
        <f t="shared" si="238"/>
        <v>22030</v>
      </c>
      <c r="B2203" s="277">
        <f t="shared" si="239"/>
        <v>44060</v>
      </c>
      <c r="C2203" s="277">
        <f t="shared" si="240"/>
        <v>52872</v>
      </c>
      <c r="D2203" s="277">
        <f t="shared" si="241"/>
        <v>132180</v>
      </c>
      <c r="E2203" s="277">
        <f t="shared" si="242"/>
        <v>220300</v>
      </c>
      <c r="F2203" s="277">
        <f t="shared" si="244"/>
        <v>264360</v>
      </c>
      <c r="G2203" s="277">
        <f t="shared" si="243"/>
        <v>26436</v>
      </c>
    </row>
    <row r="2204" spans="1:7" x14ac:dyDescent="0.25">
      <c r="A2204" s="277">
        <f t="shared" si="238"/>
        <v>22040</v>
      </c>
      <c r="B2204" s="277">
        <f t="shared" si="239"/>
        <v>44080</v>
      </c>
      <c r="C2204" s="277">
        <f t="shared" si="240"/>
        <v>52896</v>
      </c>
      <c r="D2204" s="277">
        <f t="shared" si="241"/>
        <v>132240</v>
      </c>
      <c r="E2204" s="277">
        <f t="shared" si="242"/>
        <v>220400</v>
      </c>
      <c r="F2204" s="277">
        <f t="shared" si="244"/>
        <v>264480</v>
      </c>
      <c r="G2204" s="277">
        <f t="shared" si="243"/>
        <v>26448</v>
      </c>
    </row>
    <row r="2205" spans="1:7" x14ac:dyDescent="0.25">
      <c r="A2205" s="277">
        <f t="shared" si="238"/>
        <v>22050</v>
      </c>
      <c r="B2205" s="277">
        <f t="shared" si="239"/>
        <v>44100</v>
      </c>
      <c r="C2205" s="277">
        <f t="shared" si="240"/>
        <v>52920</v>
      </c>
      <c r="D2205" s="277">
        <f t="shared" si="241"/>
        <v>132300</v>
      </c>
      <c r="E2205" s="277">
        <f t="shared" si="242"/>
        <v>220500</v>
      </c>
      <c r="F2205" s="277">
        <f t="shared" si="244"/>
        <v>264600</v>
      </c>
      <c r="G2205" s="277">
        <f t="shared" si="243"/>
        <v>26460</v>
      </c>
    </row>
    <row r="2206" spans="1:7" x14ac:dyDescent="0.25">
      <c r="A2206" s="277">
        <f t="shared" si="238"/>
        <v>22060</v>
      </c>
      <c r="B2206" s="277">
        <f t="shared" si="239"/>
        <v>44120</v>
      </c>
      <c r="C2206" s="277">
        <f t="shared" si="240"/>
        <v>52944</v>
      </c>
      <c r="D2206" s="277">
        <f t="shared" si="241"/>
        <v>132360</v>
      </c>
      <c r="E2206" s="277">
        <f t="shared" si="242"/>
        <v>220600</v>
      </c>
      <c r="F2206" s="277">
        <f t="shared" si="244"/>
        <v>264720</v>
      </c>
      <c r="G2206" s="277">
        <f t="shared" si="243"/>
        <v>26472</v>
      </c>
    </row>
    <row r="2207" spans="1:7" x14ac:dyDescent="0.25">
      <c r="A2207" s="277">
        <f t="shared" si="238"/>
        <v>22070</v>
      </c>
      <c r="B2207" s="277">
        <f t="shared" si="239"/>
        <v>44140</v>
      </c>
      <c r="C2207" s="277">
        <f t="shared" si="240"/>
        <v>52968</v>
      </c>
      <c r="D2207" s="277">
        <f t="shared" si="241"/>
        <v>132420</v>
      </c>
      <c r="E2207" s="277">
        <f t="shared" si="242"/>
        <v>220700</v>
      </c>
      <c r="F2207" s="277">
        <f t="shared" si="244"/>
        <v>264840</v>
      </c>
      <c r="G2207" s="277">
        <f t="shared" si="243"/>
        <v>26484</v>
      </c>
    </row>
    <row r="2208" spans="1:7" x14ac:dyDescent="0.25">
      <c r="A2208" s="277">
        <f t="shared" si="238"/>
        <v>22080</v>
      </c>
      <c r="B2208" s="277">
        <f t="shared" si="239"/>
        <v>44160</v>
      </c>
      <c r="C2208" s="277">
        <f t="shared" si="240"/>
        <v>52992</v>
      </c>
      <c r="D2208" s="277">
        <f t="shared" si="241"/>
        <v>132480</v>
      </c>
      <c r="E2208" s="277">
        <f t="shared" si="242"/>
        <v>220800</v>
      </c>
      <c r="F2208" s="277">
        <f t="shared" si="244"/>
        <v>264960</v>
      </c>
      <c r="G2208" s="277">
        <f t="shared" si="243"/>
        <v>26496</v>
      </c>
    </row>
    <row r="2209" spans="1:7" x14ac:dyDescent="0.25">
      <c r="A2209" s="277">
        <f t="shared" si="238"/>
        <v>22090</v>
      </c>
      <c r="B2209" s="277">
        <f t="shared" si="239"/>
        <v>44180</v>
      </c>
      <c r="C2209" s="277">
        <f t="shared" si="240"/>
        <v>53016</v>
      </c>
      <c r="D2209" s="277">
        <f t="shared" si="241"/>
        <v>132540</v>
      </c>
      <c r="E2209" s="277">
        <f t="shared" si="242"/>
        <v>220900</v>
      </c>
      <c r="F2209" s="277">
        <f t="shared" si="244"/>
        <v>265080</v>
      </c>
      <c r="G2209" s="277">
        <f t="shared" si="243"/>
        <v>26508</v>
      </c>
    </row>
    <row r="2210" spans="1:7" x14ac:dyDescent="0.25">
      <c r="A2210" s="277">
        <f t="shared" si="238"/>
        <v>22100</v>
      </c>
      <c r="B2210" s="277">
        <f t="shared" si="239"/>
        <v>44200</v>
      </c>
      <c r="C2210" s="277">
        <f t="shared" si="240"/>
        <v>53040</v>
      </c>
      <c r="D2210" s="277">
        <f t="shared" si="241"/>
        <v>132600</v>
      </c>
      <c r="E2210" s="277">
        <f t="shared" si="242"/>
        <v>221000</v>
      </c>
      <c r="F2210" s="277">
        <f t="shared" si="244"/>
        <v>265200</v>
      </c>
      <c r="G2210" s="277">
        <f t="shared" si="243"/>
        <v>26520</v>
      </c>
    </row>
    <row r="2211" spans="1:7" x14ac:dyDescent="0.25">
      <c r="A2211" s="277">
        <f t="shared" si="238"/>
        <v>22110</v>
      </c>
      <c r="B2211" s="277">
        <f t="shared" si="239"/>
        <v>44220</v>
      </c>
      <c r="C2211" s="277">
        <f t="shared" si="240"/>
        <v>53064</v>
      </c>
      <c r="D2211" s="277">
        <f t="shared" si="241"/>
        <v>132660</v>
      </c>
      <c r="E2211" s="277">
        <f t="shared" si="242"/>
        <v>221100</v>
      </c>
      <c r="F2211" s="277">
        <f t="shared" si="244"/>
        <v>265320</v>
      </c>
      <c r="G2211" s="277">
        <f t="shared" si="243"/>
        <v>26532</v>
      </c>
    </row>
    <row r="2212" spans="1:7" x14ac:dyDescent="0.25">
      <c r="A2212" s="277">
        <f t="shared" si="238"/>
        <v>22120</v>
      </c>
      <c r="B2212" s="277">
        <f t="shared" si="239"/>
        <v>44240</v>
      </c>
      <c r="C2212" s="277">
        <f t="shared" si="240"/>
        <v>53088</v>
      </c>
      <c r="D2212" s="277">
        <f t="shared" si="241"/>
        <v>132720</v>
      </c>
      <c r="E2212" s="277">
        <f t="shared" si="242"/>
        <v>221200</v>
      </c>
      <c r="F2212" s="277">
        <f t="shared" si="244"/>
        <v>265440</v>
      </c>
      <c r="G2212" s="277">
        <f t="shared" si="243"/>
        <v>26544</v>
      </c>
    </row>
    <row r="2213" spans="1:7" x14ac:dyDescent="0.25">
      <c r="A2213" s="277">
        <f t="shared" si="238"/>
        <v>22130</v>
      </c>
      <c r="B2213" s="277">
        <f t="shared" si="239"/>
        <v>44260</v>
      </c>
      <c r="C2213" s="277">
        <f t="shared" si="240"/>
        <v>53112</v>
      </c>
      <c r="D2213" s="277">
        <f t="shared" si="241"/>
        <v>132780</v>
      </c>
      <c r="E2213" s="277">
        <f t="shared" si="242"/>
        <v>221300</v>
      </c>
      <c r="F2213" s="277">
        <f t="shared" si="244"/>
        <v>265560</v>
      </c>
      <c r="G2213" s="277">
        <f t="shared" si="243"/>
        <v>26556</v>
      </c>
    </row>
    <row r="2214" spans="1:7" x14ac:dyDescent="0.25">
      <c r="A2214" s="277">
        <f t="shared" si="238"/>
        <v>22140</v>
      </c>
      <c r="B2214" s="277">
        <f t="shared" si="239"/>
        <v>44280</v>
      </c>
      <c r="C2214" s="277">
        <f t="shared" si="240"/>
        <v>53136</v>
      </c>
      <c r="D2214" s="277">
        <f t="shared" si="241"/>
        <v>132840</v>
      </c>
      <c r="E2214" s="277">
        <f t="shared" si="242"/>
        <v>221400</v>
      </c>
      <c r="F2214" s="277">
        <f t="shared" si="244"/>
        <v>265680</v>
      </c>
      <c r="G2214" s="277">
        <f t="shared" si="243"/>
        <v>26568</v>
      </c>
    </row>
    <row r="2215" spans="1:7" x14ac:dyDescent="0.25">
      <c r="A2215" s="277">
        <f t="shared" si="238"/>
        <v>22150</v>
      </c>
      <c r="B2215" s="277">
        <f t="shared" si="239"/>
        <v>44300</v>
      </c>
      <c r="C2215" s="277">
        <f t="shared" si="240"/>
        <v>53160</v>
      </c>
      <c r="D2215" s="277">
        <f t="shared" si="241"/>
        <v>132900</v>
      </c>
      <c r="E2215" s="277">
        <f t="shared" si="242"/>
        <v>221500</v>
      </c>
      <c r="F2215" s="277">
        <f t="shared" si="244"/>
        <v>265800</v>
      </c>
      <c r="G2215" s="277">
        <f t="shared" si="243"/>
        <v>26580</v>
      </c>
    </row>
    <row r="2216" spans="1:7" x14ac:dyDescent="0.25">
      <c r="A2216" s="277">
        <f t="shared" si="238"/>
        <v>22160</v>
      </c>
      <c r="B2216" s="277">
        <f t="shared" si="239"/>
        <v>44320</v>
      </c>
      <c r="C2216" s="277">
        <f t="shared" si="240"/>
        <v>53184</v>
      </c>
      <c r="D2216" s="277">
        <f t="shared" si="241"/>
        <v>132960</v>
      </c>
      <c r="E2216" s="277">
        <f t="shared" si="242"/>
        <v>221600</v>
      </c>
      <c r="F2216" s="277">
        <f t="shared" si="244"/>
        <v>265920</v>
      </c>
      <c r="G2216" s="277">
        <f t="shared" si="243"/>
        <v>26592</v>
      </c>
    </row>
    <row r="2217" spans="1:7" x14ac:dyDescent="0.25">
      <c r="A2217" s="277">
        <f t="shared" si="238"/>
        <v>22170</v>
      </c>
      <c r="B2217" s="277">
        <f t="shared" si="239"/>
        <v>44340</v>
      </c>
      <c r="C2217" s="277">
        <f t="shared" si="240"/>
        <v>53208</v>
      </c>
      <c r="D2217" s="277">
        <f t="shared" si="241"/>
        <v>133020</v>
      </c>
      <c r="E2217" s="277">
        <f t="shared" si="242"/>
        <v>221700</v>
      </c>
      <c r="F2217" s="277">
        <f t="shared" si="244"/>
        <v>266040</v>
      </c>
      <c r="G2217" s="277">
        <f t="shared" si="243"/>
        <v>26604</v>
      </c>
    </row>
    <row r="2218" spans="1:7" x14ac:dyDescent="0.25">
      <c r="A2218" s="277">
        <f t="shared" si="238"/>
        <v>22180</v>
      </c>
      <c r="B2218" s="277">
        <f t="shared" si="239"/>
        <v>44360</v>
      </c>
      <c r="C2218" s="277">
        <f t="shared" si="240"/>
        <v>53232</v>
      </c>
      <c r="D2218" s="277">
        <f t="shared" si="241"/>
        <v>133080</v>
      </c>
      <c r="E2218" s="277">
        <f t="shared" si="242"/>
        <v>221800</v>
      </c>
      <c r="F2218" s="277">
        <f t="shared" si="244"/>
        <v>266160</v>
      </c>
      <c r="G2218" s="277">
        <f t="shared" si="243"/>
        <v>26616</v>
      </c>
    </row>
    <row r="2219" spans="1:7" x14ac:dyDescent="0.25">
      <c r="A2219" s="277">
        <f t="shared" si="238"/>
        <v>22190</v>
      </c>
      <c r="B2219" s="277">
        <f t="shared" si="239"/>
        <v>44380</v>
      </c>
      <c r="C2219" s="277">
        <f t="shared" si="240"/>
        <v>53256</v>
      </c>
      <c r="D2219" s="277">
        <f t="shared" si="241"/>
        <v>133140</v>
      </c>
      <c r="E2219" s="277">
        <f t="shared" si="242"/>
        <v>221900</v>
      </c>
      <c r="F2219" s="277">
        <f t="shared" si="244"/>
        <v>266280</v>
      </c>
      <c r="G2219" s="277">
        <f t="shared" si="243"/>
        <v>26628</v>
      </c>
    </row>
    <row r="2220" spans="1:7" x14ac:dyDescent="0.25">
      <c r="A2220" s="277">
        <f t="shared" si="238"/>
        <v>22200</v>
      </c>
      <c r="B2220" s="277">
        <f t="shared" si="239"/>
        <v>44400</v>
      </c>
      <c r="C2220" s="277">
        <f t="shared" si="240"/>
        <v>53280</v>
      </c>
      <c r="D2220" s="277">
        <f t="shared" si="241"/>
        <v>133200</v>
      </c>
      <c r="E2220" s="277">
        <f t="shared" si="242"/>
        <v>222000</v>
      </c>
      <c r="F2220" s="277">
        <f t="shared" si="244"/>
        <v>266400</v>
      </c>
      <c r="G2220" s="277">
        <f t="shared" si="243"/>
        <v>26640</v>
      </c>
    </row>
    <row r="2221" spans="1:7" x14ac:dyDescent="0.25">
      <c r="A2221" s="277">
        <f t="shared" si="238"/>
        <v>22210</v>
      </c>
      <c r="B2221" s="277">
        <f t="shared" si="239"/>
        <v>44420</v>
      </c>
      <c r="C2221" s="277">
        <f t="shared" si="240"/>
        <v>53304</v>
      </c>
      <c r="D2221" s="277">
        <f t="shared" si="241"/>
        <v>133260</v>
      </c>
      <c r="E2221" s="277">
        <f t="shared" si="242"/>
        <v>222100</v>
      </c>
      <c r="F2221" s="277">
        <f t="shared" si="244"/>
        <v>266520</v>
      </c>
      <c r="G2221" s="277">
        <f t="shared" si="243"/>
        <v>26652</v>
      </c>
    </row>
    <row r="2222" spans="1:7" x14ac:dyDescent="0.25">
      <c r="A2222" s="277">
        <f t="shared" si="238"/>
        <v>22220</v>
      </c>
      <c r="B2222" s="277">
        <f t="shared" si="239"/>
        <v>44440</v>
      </c>
      <c r="C2222" s="277">
        <f t="shared" si="240"/>
        <v>53328</v>
      </c>
      <c r="D2222" s="277">
        <f t="shared" si="241"/>
        <v>133320</v>
      </c>
      <c r="E2222" s="277">
        <f t="shared" si="242"/>
        <v>222200</v>
      </c>
      <c r="F2222" s="277">
        <f t="shared" si="244"/>
        <v>266640</v>
      </c>
      <c r="G2222" s="277">
        <f t="shared" si="243"/>
        <v>26664</v>
      </c>
    </row>
    <row r="2223" spans="1:7" x14ac:dyDescent="0.25">
      <c r="A2223" s="277">
        <f t="shared" si="238"/>
        <v>22230</v>
      </c>
      <c r="B2223" s="277">
        <f t="shared" si="239"/>
        <v>44460</v>
      </c>
      <c r="C2223" s="277">
        <f t="shared" si="240"/>
        <v>53352</v>
      </c>
      <c r="D2223" s="277">
        <f t="shared" si="241"/>
        <v>133380</v>
      </c>
      <c r="E2223" s="277">
        <f t="shared" si="242"/>
        <v>222300</v>
      </c>
      <c r="F2223" s="277">
        <f t="shared" si="244"/>
        <v>266760</v>
      </c>
      <c r="G2223" s="277">
        <f t="shared" si="243"/>
        <v>26676</v>
      </c>
    </row>
    <row r="2224" spans="1:7" x14ac:dyDescent="0.25">
      <c r="A2224" s="277">
        <f t="shared" si="238"/>
        <v>22240</v>
      </c>
      <c r="B2224" s="277">
        <f t="shared" si="239"/>
        <v>44480</v>
      </c>
      <c r="C2224" s="277">
        <f t="shared" si="240"/>
        <v>53376</v>
      </c>
      <c r="D2224" s="277">
        <f t="shared" si="241"/>
        <v>133440</v>
      </c>
      <c r="E2224" s="277">
        <f t="shared" si="242"/>
        <v>222400</v>
      </c>
      <c r="F2224" s="277">
        <f t="shared" si="244"/>
        <v>266880</v>
      </c>
      <c r="G2224" s="277">
        <f t="shared" si="243"/>
        <v>26688</v>
      </c>
    </row>
    <row r="2225" spans="1:7" x14ac:dyDescent="0.25">
      <c r="A2225" s="277">
        <f t="shared" si="238"/>
        <v>22250</v>
      </c>
      <c r="B2225" s="277">
        <f t="shared" si="239"/>
        <v>44500</v>
      </c>
      <c r="C2225" s="277">
        <f t="shared" si="240"/>
        <v>53400</v>
      </c>
      <c r="D2225" s="277">
        <f t="shared" si="241"/>
        <v>133500</v>
      </c>
      <c r="E2225" s="277">
        <f t="shared" si="242"/>
        <v>222500</v>
      </c>
      <c r="F2225" s="277">
        <f t="shared" si="244"/>
        <v>267000</v>
      </c>
      <c r="G2225" s="277">
        <f t="shared" si="243"/>
        <v>26700</v>
      </c>
    </row>
    <row r="2226" spans="1:7" x14ac:dyDescent="0.25">
      <c r="A2226" s="277">
        <f t="shared" si="238"/>
        <v>22260</v>
      </c>
      <c r="B2226" s="277">
        <f t="shared" si="239"/>
        <v>44520</v>
      </c>
      <c r="C2226" s="277">
        <f t="shared" si="240"/>
        <v>53424</v>
      </c>
      <c r="D2226" s="277">
        <f t="shared" si="241"/>
        <v>133560</v>
      </c>
      <c r="E2226" s="277">
        <f t="shared" si="242"/>
        <v>222600</v>
      </c>
      <c r="F2226" s="277">
        <f t="shared" si="244"/>
        <v>267120</v>
      </c>
      <c r="G2226" s="277">
        <f t="shared" si="243"/>
        <v>26712</v>
      </c>
    </row>
    <row r="2227" spans="1:7" x14ac:dyDescent="0.25">
      <c r="A2227" s="277">
        <f t="shared" si="238"/>
        <v>22270</v>
      </c>
      <c r="B2227" s="277">
        <f t="shared" si="239"/>
        <v>44540</v>
      </c>
      <c r="C2227" s="277">
        <f t="shared" si="240"/>
        <v>53448</v>
      </c>
      <c r="D2227" s="277">
        <f t="shared" si="241"/>
        <v>133620</v>
      </c>
      <c r="E2227" s="277">
        <f t="shared" si="242"/>
        <v>222700</v>
      </c>
      <c r="F2227" s="277">
        <f t="shared" si="244"/>
        <v>267240</v>
      </c>
      <c r="G2227" s="277">
        <f t="shared" si="243"/>
        <v>26724</v>
      </c>
    </row>
    <row r="2228" spans="1:7" x14ac:dyDescent="0.25">
      <c r="A2228" s="277">
        <f t="shared" si="238"/>
        <v>22280</v>
      </c>
      <c r="B2228" s="277">
        <f t="shared" si="239"/>
        <v>44560</v>
      </c>
      <c r="C2228" s="277">
        <f t="shared" si="240"/>
        <v>53472</v>
      </c>
      <c r="D2228" s="277">
        <f t="shared" si="241"/>
        <v>133680</v>
      </c>
      <c r="E2228" s="277">
        <f t="shared" si="242"/>
        <v>222800</v>
      </c>
      <c r="F2228" s="277">
        <f t="shared" si="244"/>
        <v>267360</v>
      </c>
      <c r="G2228" s="277">
        <f t="shared" si="243"/>
        <v>26736</v>
      </c>
    </row>
    <row r="2229" spans="1:7" x14ac:dyDescent="0.25">
      <c r="A2229" s="277">
        <f t="shared" si="238"/>
        <v>22290</v>
      </c>
      <c r="B2229" s="277">
        <f t="shared" si="239"/>
        <v>44580</v>
      </c>
      <c r="C2229" s="277">
        <f t="shared" si="240"/>
        <v>53496</v>
      </c>
      <c r="D2229" s="277">
        <f t="shared" si="241"/>
        <v>133740</v>
      </c>
      <c r="E2229" s="277">
        <f t="shared" si="242"/>
        <v>222900</v>
      </c>
      <c r="F2229" s="277">
        <f t="shared" si="244"/>
        <v>267480</v>
      </c>
      <c r="G2229" s="277">
        <f t="shared" si="243"/>
        <v>26748</v>
      </c>
    </row>
    <row r="2230" spans="1:7" x14ac:dyDescent="0.25">
      <c r="A2230" s="277">
        <f t="shared" si="238"/>
        <v>22300</v>
      </c>
      <c r="B2230" s="277">
        <f t="shared" si="239"/>
        <v>44600</v>
      </c>
      <c r="C2230" s="277">
        <f t="shared" si="240"/>
        <v>53520</v>
      </c>
      <c r="D2230" s="277">
        <f t="shared" si="241"/>
        <v>133800</v>
      </c>
      <c r="E2230" s="277">
        <f t="shared" si="242"/>
        <v>223000</v>
      </c>
      <c r="F2230" s="277">
        <f t="shared" si="244"/>
        <v>267600</v>
      </c>
      <c r="G2230" s="277">
        <f t="shared" si="243"/>
        <v>26760</v>
      </c>
    </row>
    <row r="2231" spans="1:7" x14ac:dyDescent="0.25">
      <c r="A2231" s="277">
        <f t="shared" si="238"/>
        <v>22310</v>
      </c>
      <c r="B2231" s="277">
        <f t="shared" si="239"/>
        <v>44620</v>
      </c>
      <c r="C2231" s="277">
        <f t="shared" si="240"/>
        <v>53544</v>
      </c>
      <c r="D2231" s="277">
        <f t="shared" si="241"/>
        <v>133860</v>
      </c>
      <c r="E2231" s="277">
        <f t="shared" si="242"/>
        <v>223100</v>
      </c>
      <c r="F2231" s="277">
        <f t="shared" si="244"/>
        <v>267720</v>
      </c>
      <c r="G2231" s="277">
        <f t="shared" si="243"/>
        <v>26772</v>
      </c>
    </row>
    <row r="2232" spans="1:7" x14ac:dyDescent="0.25">
      <c r="A2232" s="277">
        <f t="shared" si="238"/>
        <v>22320</v>
      </c>
      <c r="B2232" s="277">
        <f t="shared" si="239"/>
        <v>44640</v>
      </c>
      <c r="C2232" s="277">
        <f t="shared" si="240"/>
        <v>53568</v>
      </c>
      <c r="D2232" s="277">
        <f t="shared" si="241"/>
        <v>133920</v>
      </c>
      <c r="E2232" s="277">
        <f t="shared" si="242"/>
        <v>223200</v>
      </c>
      <c r="F2232" s="277">
        <f t="shared" si="244"/>
        <v>267840</v>
      </c>
      <c r="G2232" s="277">
        <f t="shared" si="243"/>
        <v>26784</v>
      </c>
    </row>
    <row r="2233" spans="1:7" x14ac:dyDescent="0.25">
      <c r="A2233" s="277">
        <f t="shared" si="238"/>
        <v>22330</v>
      </c>
      <c r="B2233" s="277">
        <f t="shared" si="239"/>
        <v>44660</v>
      </c>
      <c r="C2233" s="277">
        <f t="shared" si="240"/>
        <v>53592</v>
      </c>
      <c r="D2233" s="277">
        <f t="shared" si="241"/>
        <v>133980</v>
      </c>
      <c r="E2233" s="277">
        <f t="shared" si="242"/>
        <v>223300</v>
      </c>
      <c r="F2233" s="277">
        <f t="shared" si="244"/>
        <v>267960</v>
      </c>
      <c r="G2233" s="277">
        <f t="shared" si="243"/>
        <v>26796</v>
      </c>
    </row>
    <row r="2234" spans="1:7" x14ac:dyDescent="0.25">
      <c r="A2234" s="277">
        <f t="shared" si="238"/>
        <v>22340</v>
      </c>
      <c r="B2234" s="277">
        <f t="shared" si="239"/>
        <v>44680</v>
      </c>
      <c r="C2234" s="277">
        <f t="shared" si="240"/>
        <v>53616</v>
      </c>
      <c r="D2234" s="277">
        <f t="shared" si="241"/>
        <v>134040</v>
      </c>
      <c r="E2234" s="277">
        <f t="shared" si="242"/>
        <v>223400</v>
      </c>
      <c r="F2234" s="277">
        <f t="shared" si="244"/>
        <v>268080</v>
      </c>
      <c r="G2234" s="277">
        <f t="shared" si="243"/>
        <v>26808</v>
      </c>
    </row>
    <row r="2235" spans="1:7" x14ac:dyDescent="0.25">
      <c r="A2235" s="277">
        <f t="shared" si="238"/>
        <v>22350</v>
      </c>
      <c r="B2235" s="277">
        <f t="shared" si="239"/>
        <v>44700</v>
      </c>
      <c r="C2235" s="277">
        <f t="shared" si="240"/>
        <v>53640</v>
      </c>
      <c r="D2235" s="277">
        <f t="shared" si="241"/>
        <v>134100</v>
      </c>
      <c r="E2235" s="277">
        <f t="shared" si="242"/>
        <v>223500</v>
      </c>
      <c r="F2235" s="277">
        <f t="shared" si="244"/>
        <v>268200</v>
      </c>
      <c r="G2235" s="277">
        <f t="shared" si="243"/>
        <v>26820</v>
      </c>
    </row>
    <row r="2236" spans="1:7" x14ac:dyDescent="0.25">
      <c r="A2236" s="277">
        <f t="shared" si="238"/>
        <v>22360</v>
      </c>
      <c r="B2236" s="277">
        <f t="shared" si="239"/>
        <v>44720</v>
      </c>
      <c r="C2236" s="277">
        <f t="shared" si="240"/>
        <v>53664</v>
      </c>
      <c r="D2236" s="277">
        <f t="shared" si="241"/>
        <v>134160</v>
      </c>
      <c r="E2236" s="277">
        <f t="shared" si="242"/>
        <v>223600</v>
      </c>
      <c r="F2236" s="277">
        <f t="shared" si="244"/>
        <v>268320</v>
      </c>
      <c r="G2236" s="277">
        <f t="shared" si="243"/>
        <v>26832</v>
      </c>
    </row>
    <row r="2237" spans="1:7" x14ac:dyDescent="0.25">
      <c r="A2237" s="277">
        <f t="shared" si="238"/>
        <v>22370</v>
      </c>
      <c r="B2237" s="277">
        <f t="shared" si="239"/>
        <v>44740</v>
      </c>
      <c r="C2237" s="277">
        <f t="shared" si="240"/>
        <v>53688</v>
      </c>
      <c r="D2237" s="277">
        <f t="shared" si="241"/>
        <v>134220</v>
      </c>
      <c r="E2237" s="277">
        <f t="shared" si="242"/>
        <v>223700</v>
      </c>
      <c r="F2237" s="277">
        <f t="shared" si="244"/>
        <v>268440</v>
      </c>
      <c r="G2237" s="277">
        <f t="shared" si="243"/>
        <v>26844</v>
      </c>
    </row>
    <row r="2238" spans="1:7" x14ac:dyDescent="0.25">
      <c r="A2238" s="277">
        <f t="shared" si="238"/>
        <v>22380</v>
      </c>
      <c r="B2238" s="277">
        <f t="shared" si="239"/>
        <v>44760</v>
      </c>
      <c r="C2238" s="277">
        <f t="shared" si="240"/>
        <v>53712</v>
      </c>
      <c r="D2238" s="277">
        <f t="shared" si="241"/>
        <v>134280</v>
      </c>
      <c r="E2238" s="277">
        <f t="shared" si="242"/>
        <v>223800</v>
      </c>
      <c r="F2238" s="277">
        <f t="shared" si="244"/>
        <v>268560</v>
      </c>
      <c r="G2238" s="277">
        <f t="shared" si="243"/>
        <v>26856</v>
      </c>
    </row>
    <row r="2239" spans="1:7" x14ac:dyDescent="0.25">
      <c r="A2239" s="277">
        <f t="shared" si="238"/>
        <v>22390</v>
      </c>
      <c r="B2239" s="277">
        <f t="shared" si="239"/>
        <v>44780</v>
      </c>
      <c r="C2239" s="277">
        <f t="shared" si="240"/>
        <v>53736</v>
      </c>
      <c r="D2239" s="277">
        <f t="shared" si="241"/>
        <v>134340</v>
      </c>
      <c r="E2239" s="277">
        <f t="shared" si="242"/>
        <v>223900</v>
      </c>
      <c r="F2239" s="277">
        <f t="shared" si="244"/>
        <v>268680</v>
      </c>
      <c r="G2239" s="277">
        <f t="shared" si="243"/>
        <v>26868</v>
      </c>
    </row>
    <row r="2240" spans="1:7" x14ac:dyDescent="0.25">
      <c r="A2240" s="277">
        <f t="shared" si="238"/>
        <v>22400</v>
      </c>
      <c r="B2240" s="277">
        <f t="shared" si="239"/>
        <v>44800</v>
      </c>
      <c r="C2240" s="277">
        <f t="shared" si="240"/>
        <v>53760</v>
      </c>
      <c r="D2240" s="277">
        <f t="shared" si="241"/>
        <v>134400</v>
      </c>
      <c r="E2240" s="277">
        <f t="shared" si="242"/>
        <v>224000</v>
      </c>
      <c r="F2240" s="277">
        <f t="shared" si="244"/>
        <v>268800</v>
      </c>
      <c r="G2240" s="277">
        <f t="shared" si="243"/>
        <v>26880</v>
      </c>
    </row>
    <row r="2241" spans="1:7" x14ac:dyDescent="0.25">
      <c r="A2241" s="277">
        <f t="shared" si="238"/>
        <v>22410</v>
      </c>
      <c r="B2241" s="277">
        <f t="shared" si="239"/>
        <v>44820</v>
      </c>
      <c r="C2241" s="277">
        <f t="shared" si="240"/>
        <v>53784</v>
      </c>
      <c r="D2241" s="277">
        <f t="shared" si="241"/>
        <v>134460</v>
      </c>
      <c r="E2241" s="277">
        <f t="shared" si="242"/>
        <v>224100</v>
      </c>
      <c r="F2241" s="277">
        <f t="shared" si="244"/>
        <v>268920</v>
      </c>
      <c r="G2241" s="277">
        <f t="shared" si="243"/>
        <v>26892</v>
      </c>
    </row>
    <row r="2242" spans="1:7" x14ac:dyDescent="0.25">
      <c r="A2242" s="277">
        <f t="shared" si="238"/>
        <v>22420</v>
      </c>
      <c r="B2242" s="277">
        <f t="shared" si="239"/>
        <v>44840</v>
      </c>
      <c r="C2242" s="277">
        <f t="shared" si="240"/>
        <v>53808</v>
      </c>
      <c r="D2242" s="277">
        <f t="shared" si="241"/>
        <v>134520</v>
      </c>
      <c r="E2242" s="277">
        <f t="shared" si="242"/>
        <v>224200</v>
      </c>
      <c r="F2242" s="277">
        <f t="shared" si="244"/>
        <v>269040</v>
      </c>
      <c r="G2242" s="277">
        <f t="shared" si="243"/>
        <v>26904</v>
      </c>
    </row>
    <row r="2243" spans="1:7" x14ac:dyDescent="0.25">
      <c r="A2243" s="277">
        <f t="shared" ref="A2243:A2306" si="245">A2242+10</f>
        <v>22430</v>
      </c>
      <c r="B2243" s="277">
        <f t="shared" ref="B2243:B2306" si="246">B2242+20</f>
        <v>44860</v>
      </c>
      <c r="C2243" s="277">
        <f t="shared" ref="C2243:C2306" si="247">C2242+24</f>
        <v>53832</v>
      </c>
      <c r="D2243" s="277">
        <f t="shared" ref="D2243:D2306" si="248">D2242+60</f>
        <v>134580</v>
      </c>
      <c r="E2243" s="277">
        <f t="shared" ref="E2243:E2306" si="249">E2242+100</f>
        <v>224300</v>
      </c>
      <c r="F2243" s="277">
        <f t="shared" si="244"/>
        <v>269160</v>
      </c>
      <c r="G2243" s="277">
        <f t="shared" ref="G2243:G2306" si="250">G2242+12</f>
        <v>26916</v>
      </c>
    </row>
    <row r="2244" spans="1:7" x14ac:dyDescent="0.25">
      <c r="A2244" s="277">
        <f t="shared" si="245"/>
        <v>22440</v>
      </c>
      <c r="B2244" s="277">
        <f t="shared" si="246"/>
        <v>44880</v>
      </c>
      <c r="C2244" s="277">
        <f t="shared" si="247"/>
        <v>53856</v>
      </c>
      <c r="D2244" s="277">
        <f t="shared" si="248"/>
        <v>134640</v>
      </c>
      <c r="E2244" s="277">
        <f t="shared" si="249"/>
        <v>224400</v>
      </c>
      <c r="F2244" s="277">
        <f t="shared" ref="F2244:F2307" si="251">F2243+120</f>
        <v>269280</v>
      </c>
      <c r="G2244" s="277">
        <f t="shared" si="250"/>
        <v>26928</v>
      </c>
    </row>
    <row r="2245" spans="1:7" x14ac:dyDescent="0.25">
      <c r="A2245" s="277">
        <f t="shared" si="245"/>
        <v>22450</v>
      </c>
      <c r="B2245" s="277">
        <f t="shared" si="246"/>
        <v>44900</v>
      </c>
      <c r="C2245" s="277">
        <f t="shared" si="247"/>
        <v>53880</v>
      </c>
      <c r="D2245" s="277">
        <f t="shared" si="248"/>
        <v>134700</v>
      </c>
      <c r="E2245" s="277">
        <f t="shared" si="249"/>
        <v>224500</v>
      </c>
      <c r="F2245" s="277">
        <f t="shared" si="251"/>
        <v>269400</v>
      </c>
      <c r="G2245" s="277">
        <f t="shared" si="250"/>
        <v>26940</v>
      </c>
    </row>
    <row r="2246" spans="1:7" x14ac:dyDescent="0.25">
      <c r="A2246" s="277">
        <f t="shared" si="245"/>
        <v>22460</v>
      </c>
      <c r="B2246" s="277">
        <f t="shared" si="246"/>
        <v>44920</v>
      </c>
      <c r="C2246" s="277">
        <f t="shared" si="247"/>
        <v>53904</v>
      </c>
      <c r="D2246" s="277">
        <f t="shared" si="248"/>
        <v>134760</v>
      </c>
      <c r="E2246" s="277">
        <f t="shared" si="249"/>
        <v>224600</v>
      </c>
      <c r="F2246" s="277">
        <f t="shared" si="251"/>
        <v>269520</v>
      </c>
      <c r="G2246" s="277">
        <f t="shared" si="250"/>
        <v>26952</v>
      </c>
    </row>
    <row r="2247" spans="1:7" x14ac:dyDescent="0.25">
      <c r="A2247" s="277">
        <f t="shared" si="245"/>
        <v>22470</v>
      </c>
      <c r="B2247" s="277">
        <f t="shared" si="246"/>
        <v>44940</v>
      </c>
      <c r="C2247" s="277">
        <f t="shared" si="247"/>
        <v>53928</v>
      </c>
      <c r="D2247" s="277">
        <f t="shared" si="248"/>
        <v>134820</v>
      </c>
      <c r="E2247" s="277">
        <f t="shared" si="249"/>
        <v>224700</v>
      </c>
      <c r="F2247" s="277">
        <f t="shared" si="251"/>
        <v>269640</v>
      </c>
      <c r="G2247" s="277">
        <f t="shared" si="250"/>
        <v>26964</v>
      </c>
    </row>
    <row r="2248" spans="1:7" x14ac:dyDescent="0.25">
      <c r="A2248" s="277">
        <f t="shared" si="245"/>
        <v>22480</v>
      </c>
      <c r="B2248" s="277">
        <f t="shared" si="246"/>
        <v>44960</v>
      </c>
      <c r="C2248" s="277">
        <f t="shared" si="247"/>
        <v>53952</v>
      </c>
      <c r="D2248" s="277">
        <f t="shared" si="248"/>
        <v>134880</v>
      </c>
      <c r="E2248" s="277">
        <f t="shared" si="249"/>
        <v>224800</v>
      </c>
      <c r="F2248" s="277">
        <f t="shared" si="251"/>
        <v>269760</v>
      </c>
      <c r="G2248" s="277">
        <f t="shared" si="250"/>
        <v>26976</v>
      </c>
    </row>
    <row r="2249" spans="1:7" x14ac:dyDescent="0.25">
      <c r="A2249" s="277">
        <f t="shared" si="245"/>
        <v>22490</v>
      </c>
      <c r="B2249" s="277">
        <f t="shared" si="246"/>
        <v>44980</v>
      </c>
      <c r="C2249" s="277">
        <f t="shared" si="247"/>
        <v>53976</v>
      </c>
      <c r="D2249" s="277">
        <f t="shared" si="248"/>
        <v>134940</v>
      </c>
      <c r="E2249" s="277">
        <f t="shared" si="249"/>
        <v>224900</v>
      </c>
      <c r="F2249" s="277">
        <f t="shared" si="251"/>
        <v>269880</v>
      </c>
      <c r="G2249" s="277">
        <f t="shared" si="250"/>
        <v>26988</v>
      </c>
    </row>
    <row r="2250" spans="1:7" x14ac:dyDescent="0.25">
      <c r="A2250" s="277">
        <f t="shared" si="245"/>
        <v>22500</v>
      </c>
      <c r="B2250" s="277">
        <f t="shared" si="246"/>
        <v>45000</v>
      </c>
      <c r="C2250" s="277">
        <f t="shared" si="247"/>
        <v>54000</v>
      </c>
      <c r="D2250" s="277">
        <f t="shared" si="248"/>
        <v>135000</v>
      </c>
      <c r="E2250" s="277">
        <f t="shared" si="249"/>
        <v>225000</v>
      </c>
      <c r="F2250" s="277">
        <f t="shared" si="251"/>
        <v>270000</v>
      </c>
      <c r="G2250" s="277">
        <f t="shared" si="250"/>
        <v>27000</v>
      </c>
    </row>
    <row r="2251" spans="1:7" x14ac:dyDescent="0.25">
      <c r="A2251" s="277">
        <f t="shared" si="245"/>
        <v>22510</v>
      </c>
      <c r="B2251" s="277">
        <f t="shared" si="246"/>
        <v>45020</v>
      </c>
      <c r="C2251" s="277">
        <f t="shared" si="247"/>
        <v>54024</v>
      </c>
      <c r="D2251" s="277">
        <f t="shared" si="248"/>
        <v>135060</v>
      </c>
      <c r="E2251" s="277">
        <f t="shared" si="249"/>
        <v>225100</v>
      </c>
      <c r="F2251" s="277">
        <f t="shared" si="251"/>
        <v>270120</v>
      </c>
      <c r="G2251" s="277">
        <f t="shared" si="250"/>
        <v>27012</v>
      </c>
    </row>
    <row r="2252" spans="1:7" x14ac:dyDescent="0.25">
      <c r="A2252" s="277">
        <f t="shared" si="245"/>
        <v>22520</v>
      </c>
      <c r="B2252" s="277">
        <f t="shared" si="246"/>
        <v>45040</v>
      </c>
      <c r="C2252" s="277">
        <f t="shared" si="247"/>
        <v>54048</v>
      </c>
      <c r="D2252" s="277">
        <f t="shared" si="248"/>
        <v>135120</v>
      </c>
      <c r="E2252" s="277">
        <f t="shared" si="249"/>
        <v>225200</v>
      </c>
      <c r="F2252" s="277">
        <f t="shared" si="251"/>
        <v>270240</v>
      </c>
      <c r="G2252" s="277">
        <f t="shared" si="250"/>
        <v>27024</v>
      </c>
    </row>
    <row r="2253" spans="1:7" x14ac:dyDescent="0.25">
      <c r="A2253" s="277">
        <f t="shared" si="245"/>
        <v>22530</v>
      </c>
      <c r="B2253" s="277">
        <f t="shared" si="246"/>
        <v>45060</v>
      </c>
      <c r="C2253" s="277">
        <f t="shared" si="247"/>
        <v>54072</v>
      </c>
      <c r="D2253" s="277">
        <f t="shared" si="248"/>
        <v>135180</v>
      </c>
      <c r="E2253" s="277">
        <f t="shared" si="249"/>
        <v>225300</v>
      </c>
      <c r="F2253" s="277">
        <f t="shared" si="251"/>
        <v>270360</v>
      </c>
      <c r="G2253" s="277">
        <f t="shared" si="250"/>
        <v>27036</v>
      </c>
    </row>
    <row r="2254" spans="1:7" x14ac:dyDescent="0.25">
      <c r="A2254" s="277">
        <f t="shared" si="245"/>
        <v>22540</v>
      </c>
      <c r="B2254" s="277">
        <f t="shared" si="246"/>
        <v>45080</v>
      </c>
      <c r="C2254" s="277">
        <f t="shared" si="247"/>
        <v>54096</v>
      </c>
      <c r="D2254" s="277">
        <f t="shared" si="248"/>
        <v>135240</v>
      </c>
      <c r="E2254" s="277">
        <f t="shared" si="249"/>
        <v>225400</v>
      </c>
      <c r="F2254" s="277">
        <f t="shared" si="251"/>
        <v>270480</v>
      </c>
      <c r="G2254" s="277">
        <f t="shared" si="250"/>
        <v>27048</v>
      </c>
    </row>
    <row r="2255" spans="1:7" x14ac:dyDescent="0.25">
      <c r="A2255" s="277">
        <f t="shared" si="245"/>
        <v>22550</v>
      </c>
      <c r="B2255" s="277">
        <f t="shared" si="246"/>
        <v>45100</v>
      </c>
      <c r="C2255" s="277">
        <f t="shared" si="247"/>
        <v>54120</v>
      </c>
      <c r="D2255" s="277">
        <f t="shared" si="248"/>
        <v>135300</v>
      </c>
      <c r="E2255" s="277">
        <f t="shared" si="249"/>
        <v>225500</v>
      </c>
      <c r="F2255" s="277">
        <f t="shared" si="251"/>
        <v>270600</v>
      </c>
      <c r="G2255" s="277">
        <f t="shared" si="250"/>
        <v>27060</v>
      </c>
    </row>
    <row r="2256" spans="1:7" x14ac:dyDescent="0.25">
      <c r="A2256" s="277">
        <f t="shared" si="245"/>
        <v>22560</v>
      </c>
      <c r="B2256" s="277">
        <f t="shared" si="246"/>
        <v>45120</v>
      </c>
      <c r="C2256" s="277">
        <f t="shared" si="247"/>
        <v>54144</v>
      </c>
      <c r="D2256" s="277">
        <f t="shared" si="248"/>
        <v>135360</v>
      </c>
      <c r="E2256" s="277">
        <f t="shared" si="249"/>
        <v>225600</v>
      </c>
      <c r="F2256" s="277">
        <f t="shared" si="251"/>
        <v>270720</v>
      </c>
      <c r="G2256" s="277">
        <f t="shared" si="250"/>
        <v>27072</v>
      </c>
    </row>
    <row r="2257" spans="1:7" x14ac:dyDescent="0.25">
      <c r="A2257" s="277">
        <f t="shared" si="245"/>
        <v>22570</v>
      </c>
      <c r="B2257" s="277">
        <f t="shared" si="246"/>
        <v>45140</v>
      </c>
      <c r="C2257" s="277">
        <f t="shared" si="247"/>
        <v>54168</v>
      </c>
      <c r="D2257" s="277">
        <f t="shared" si="248"/>
        <v>135420</v>
      </c>
      <c r="E2257" s="277">
        <f t="shared" si="249"/>
        <v>225700</v>
      </c>
      <c r="F2257" s="277">
        <f t="shared" si="251"/>
        <v>270840</v>
      </c>
      <c r="G2257" s="277">
        <f t="shared" si="250"/>
        <v>27084</v>
      </c>
    </row>
    <row r="2258" spans="1:7" x14ac:dyDescent="0.25">
      <c r="A2258" s="277">
        <f t="shared" si="245"/>
        <v>22580</v>
      </c>
      <c r="B2258" s="277">
        <f t="shared" si="246"/>
        <v>45160</v>
      </c>
      <c r="C2258" s="277">
        <f t="shared" si="247"/>
        <v>54192</v>
      </c>
      <c r="D2258" s="277">
        <f t="shared" si="248"/>
        <v>135480</v>
      </c>
      <c r="E2258" s="277">
        <f t="shared" si="249"/>
        <v>225800</v>
      </c>
      <c r="F2258" s="277">
        <f t="shared" si="251"/>
        <v>270960</v>
      </c>
      <c r="G2258" s="277">
        <f t="shared" si="250"/>
        <v>27096</v>
      </c>
    </row>
    <row r="2259" spans="1:7" x14ac:dyDescent="0.25">
      <c r="A2259" s="277">
        <f t="shared" si="245"/>
        <v>22590</v>
      </c>
      <c r="B2259" s="277">
        <f t="shared" si="246"/>
        <v>45180</v>
      </c>
      <c r="C2259" s="277">
        <f t="shared" si="247"/>
        <v>54216</v>
      </c>
      <c r="D2259" s="277">
        <f t="shared" si="248"/>
        <v>135540</v>
      </c>
      <c r="E2259" s="277">
        <f t="shared" si="249"/>
        <v>225900</v>
      </c>
      <c r="F2259" s="277">
        <f t="shared" si="251"/>
        <v>271080</v>
      </c>
      <c r="G2259" s="277">
        <f t="shared" si="250"/>
        <v>27108</v>
      </c>
    </row>
    <row r="2260" spans="1:7" x14ac:dyDescent="0.25">
      <c r="A2260" s="277">
        <f t="shared" si="245"/>
        <v>22600</v>
      </c>
      <c r="B2260" s="277">
        <f t="shared" si="246"/>
        <v>45200</v>
      </c>
      <c r="C2260" s="277">
        <f t="shared" si="247"/>
        <v>54240</v>
      </c>
      <c r="D2260" s="277">
        <f t="shared" si="248"/>
        <v>135600</v>
      </c>
      <c r="E2260" s="277">
        <f t="shared" si="249"/>
        <v>226000</v>
      </c>
      <c r="F2260" s="277">
        <f t="shared" si="251"/>
        <v>271200</v>
      </c>
      <c r="G2260" s="277">
        <f t="shared" si="250"/>
        <v>27120</v>
      </c>
    </row>
    <row r="2261" spans="1:7" x14ac:dyDescent="0.25">
      <c r="A2261" s="277">
        <f t="shared" si="245"/>
        <v>22610</v>
      </c>
      <c r="B2261" s="277">
        <f t="shared" si="246"/>
        <v>45220</v>
      </c>
      <c r="C2261" s="277">
        <f t="shared" si="247"/>
        <v>54264</v>
      </c>
      <c r="D2261" s="277">
        <f t="shared" si="248"/>
        <v>135660</v>
      </c>
      <c r="E2261" s="277">
        <f t="shared" si="249"/>
        <v>226100</v>
      </c>
      <c r="F2261" s="277">
        <f t="shared" si="251"/>
        <v>271320</v>
      </c>
      <c r="G2261" s="277">
        <f t="shared" si="250"/>
        <v>27132</v>
      </c>
    </row>
    <row r="2262" spans="1:7" x14ac:dyDescent="0.25">
      <c r="A2262" s="277">
        <f t="shared" si="245"/>
        <v>22620</v>
      </c>
      <c r="B2262" s="277">
        <f t="shared" si="246"/>
        <v>45240</v>
      </c>
      <c r="C2262" s="277">
        <f t="shared" si="247"/>
        <v>54288</v>
      </c>
      <c r="D2262" s="277">
        <f t="shared" si="248"/>
        <v>135720</v>
      </c>
      <c r="E2262" s="277">
        <f t="shared" si="249"/>
        <v>226200</v>
      </c>
      <c r="F2262" s="277">
        <f t="shared" si="251"/>
        <v>271440</v>
      </c>
      <c r="G2262" s="277">
        <f t="shared" si="250"/>
        <v>27144</v>
      </c>
    </row>
    <row r="2263" spans="1:7" x14ac:dyDescent="0.25">
      <c r="A2263" s="277">
        <f t="shared" si="245"/>
        <v>22630</v>
      </c>
      <c r="B2263" s="277">
        <f t="shared" si="246"/>
        <v>45260</v>
      </c>
      <c r="C2263" s="277">
        <f t="shared" si="247"/>
        <v>54312</v>
      </c>
      <c r="D2263" s="277">
        <f t="shared" si="248"/>
        <v>135780</v>
      </c>
      <c r="E2263" s="277">
        <f t="shared" si="249"/>
        <v>226300</v>
      </c>
      <c r="F2263" s="277">
        <f t="shared" si="251"/>
        <v>271560</v>
      </c>
      <c r="G2263" s="277">
        <f t="shared" si="250"/>
        <v>27156</v>
      </c>
    </row>
    <row r="2264" spans="1:7" x14ac:dyDescent="0.25">
      <c r="A2264" s="277">
        <f t="shared" si="245"/>
        <v>22640</v>
      </c>
      <c r="B2264" s="277">
        <f t="shared" si="246"/>
        <v>45280</v>
      </c>
      <c r="C2264" s="277">
        <f t="shared" si="247"/>
        <v>54336</v>
      </c>
      <c r="D2264" s="277">
        <f t="shared" si="248"/>
        <v>135840</v>
      </c>
      <c r="E2264" s="277">
        <f t="shared" si="249"/>
        <v>226400</v>
      </c>
      <c r="F2264" s="277">
        <f t="shared" si="251"/>
        <v>271680</v>
      </c>
      <c r="G2264" s="277">
        <f t="shared" si="250"/>
        <v>27168</v>
      </c>
    </row>
    <row r="2265" spans="1:7" x14ac:dyDescent="0.25">
      <c r="A2265" s="277">
        <f t="shared" si="245"/>
        <v>22650</v>
      </c>
      <c r="B2265" s="277">
        <f t="shared" si="246"/>
        <v>45300</v>
      </c>
      <c r="C2265" s="277">
        <f t="shared" si="247"/>
        <v>54360</v>
      </c>
      <c r="D2265" s="277">
        <f t="shared" si="248"/>
        <v>135900</v>
      </c>
      <c r="E2265" s="277">
        <f t="shared" si="249"/>
        <v>226500</v>
      </c>
      <c r="F2265" s="277">
        <f t="shared" si="251"/>
        <v>271800</v>
      </c>
      <c r="G2265" s="277">
        <f t="shared" si="250"/>
        <v>27180</v>
      </c>
    </row>
    <row r="2266" spans="1:7" x14ac:dyDescent="0.25">
      <c r="A2266" s="277">
        <f t="shared" si="245"/>
        <v>22660</v>
      </c>
      <c r="B2266" s="277">
        <f t="shared" si="246"/>
        <v>45320</v>
      </c>
      <c r="C2266" s="277">
        <f t="shared" si="247"/>
        <v>54384</v>
      </c>
      <c r="D2266" s="277">
        <f t="shared" si="248"/>
        <v>135960</v>
      </c>
      <c r="E2266" s="277">
        <f t="shared" si="249"/>
        <v>226600</v>
      </c>
      <c r="F2266" s="277">
        <f t="shared" si="251"/>
        <v>271920</v>
      </c>
      <c r="G2266" s="277">
        <f t="shared" si="250"/>
        <v>27192</v>
      </c>
    </row>
    <row r="2267" spans="1:7" x14ac:dyDescent="0.25">
      <c r="A2267" s="277">
        <f t="shared" si="245"/>
        <v>22670</v>
      </c>
      <c r="B2267" s="277">
        <f t="shared" si="246"/>
        <v>45340</v>
      </c>
      <c r="C2267" s="277">
        <f t="shared" si="247"/>
        <v>54408</v>
      </c>
      <c r="D2267" s="277">
        <f t="shared" si="248"/>
        <v>136020</v>
      </c>
      <c r="E2267" s="277">
        <f t="shared" si="249"/>
        <v>226700</v>
      </c>
      <c r="F2267" s="277">
        <f t="shared" si="251"/>
        <v>272040</v>
      </c>
      <c r="G2267" s="277">
        <f t="shared" si="250"/>
        <v>27204</v>
      </c>
    </row>
    <row r="2268" spans="1:7" x14ac:dyDescent="0.25">
      <c r="A2268" s="277">
        <f t="shared" si="245"/>
        <v>22680</v>
      </c>
      <c r="B2268" s="277">
        <f t="shared" si="246"/>
        <v>45360</v>
      </c>
      <c r="C2268" s="277">
        <f t="shared" si="247"/>
        <v>54432</v>
      </c>
      <c r="D2268" s="277">
        <f t="shared" si="248"/>
        <v>136080</v>
      </c>
      <c r="E2268" s="277">
        <f t="shared" si="249"/>
        <v>226800</v>
      </c>
      <c r="F2268" s="277">
        <f t="shared" si="251"/>
        <v>272160</v>
      </c>
      <c r="G2268" s="277">
        <f t="shared" si="250"/>
        <v>27216</v>
      </c>
    </row>
    <row r="2269" spans="1:7" x14ac:dyDescent="0.25">
      <c r="A2269" s="277">
        <f t="shared" si="245"/>
        <v>22690</v>
      </c>
      <c r="B2269" s="277">
        <f t="shared" si="246"/>
        <v>45380</v>
      </c>
      <c r="C2269" s="277">
        <f t="shared" si="247"/>
        <v>54456</v>
      </c>
      <c r="D2269" s="277">
        <f t="shared" si="248"/>
        <v>136140</v>
      </c>
      <c r="E2269" s="277">
        <f t="shared" si="249"/>
        <v>226900</v>
      </c>
      <c r="F2269" s="277">
        <f t="shared" si="251"/>
        <v>272280</v>
      </c>
      <c r="G2269" s="277">
        <f t="shared" si="250"/>
        <v>27228</v>
      </c>
    </row>
    <row r="2270" spans="1:7" x14ac:dyDescent="0.25">
      <c r="A2270" s="277">
        <f t="shared" si="245"/>
        <v>22700</v>
      </c>
      <c r="B2270" s="277">
        <f t="shared" si="246"/>
        <v>45400</v>
      </c>
      <c r="C2270" s="277">
        <f t="shared" si="247"/>
        <v>54480</v>
      </c>
      <c r="D2270" s="277">
        <f t="shared" si="248"/>
        <v>136200</v>
      </c>
      <c r="E2270" s="277">
        <f t="shared" si="249"/>
        <v>227000</v>
      </c>
      <c r="F2270" s="277">
        <f t="shared" si="251"/>
        <v>272400</v>
      </c>
      <c r="G2270" s="277">
        <f t="shared" si="250"/>
        <v>27240</v>
      </c>
    </row>
    <row r="2271" spans="1:7" x14ac:dyDescent="0.25">
      <c r="A2271" s="277">
        <f t="shared" si="245"/>
        <v>22710</v>
      </c>
      <c r="B2271" s="277">
        <f t="shared" si="246"/>
        <v>45420</v>
      </c>
      <c r="C2271" s="277">
        <f t="shared" si="247"/>
        <v>54504</v>
      </c>
      <c r="D2271" s="277">
        <f t="shared" si="248"/>
        <v>136260</v>
      </c>
      <c r="E2271" s="277">
        <f t="shared" si="249"/>
        <v>227100</v>
      </c>
      <c r="F2271" s="277">
        <f t="shared" si="251"/>
        <v>272520</v>
      </c>
      <c r="G2271" s="277">
        <f t="shared" si="250"/>
        <v>27252</v>
      </c>
    </row>
    <row r="2272" spans="1:7" x14ac:dyDescent="0.25">
      <c r="A2272" s="277">
        <f t="shared" si="245"/>
        <v>22720</v>
      </c>
      <c r="B2272" s="277">
        <f t="shared" si="246"/>
        <v>45440</v>
      </c>
      <c r="C2272" s="277">
        <f t="shared" si="247"/>
        <v>54528</v>
      </c>
      <c r="D2272" s="277">
        <f t="shared" si="248"/>
        <v>136320</v>
      </c>
      <c r="E2272" s="277">
        <f t="shared" si="249"/>
        <v>227200</v>
      </c>
      <c r="F2272" s="277">
        <f t="shared" si="251"/>
        <v>272640</v>
      </c>
      <c r="G2272" s="277">
        <f t="shared" si="250"/>
        <v>27264</v>
      </c>
    </row>
    <row r="2273" spans="1:7" x14ac:dyDescent="0.25">
      <c r="A2273" s="277">
        <f t="shared" si="245"/>
        <v>22730</v>
      </c>
      <c r="B2273" s="277">
        <f t="shared" si="246"/>
        <v>45460</v>
      </c>
      <c r="C2273" s="277">
        <f t="shared" si="247"/>
        <v>54552</v>
      </c>
      <c r="D2273" s="277">
        <f t="shared" si="248"/>
        <v>136380</v>
      </c>
      <c r="E2273" s="277">
        <f t="shared" si="249"/>
        <v>227300</v>
      </c>
      <c r="F2273" s="277">
        <f t="shared" si="251"/>
        <v>272760</v>
      </c>
      <c r="G2273" s="277">
        <f t="shared" si="250"/>
        <v>27276</v>
      </c>
    </row>
    <row r="2274" spans="1:7" x14ac:dyDescent="0.25">
      <c r="A2274" s="277">
        <f t="shared" si="245"/>
        <v>22740</v>
      </c>
      <c r="B2274" s="277">
        <f t="shared" si="246"/>
        <v>45480</v>
      </c>
      <c r="C2274" s="277">
        <f t="shared" si="247"/>
        <v>54576</v>
      </c>
      <c r="D2274" s="277">
        <f t="shared" si="248"/>
        <v>136440</v>
      </c>
      <c r="E2274" s="277">
        <f t="shared" si="249"/>
        <v>227400</v>
      </c>
      <c r="F2274" s="277">
        <f t="shared" si="251"/>
        <v>272880</v>
      </c>
      <c r="G2274" s="277">
        <f t="shared" si="250"/>
        <v>27288</v>
      </c>
    </row>
    <row r="2275" spans="1:7" x14ac:dyDescent="0.25">
      <c r="A2275" s="277">
        <f t="shared" si="245"/>
        <v>22750</v>
      </c>
      <c r="B2275" s="277">
        <f t="shared" si="246"/>
        <v>45500</v>
      </c>
      <c r="C2275" s="277">
        <f t="shared" si="247"/>
        <v>54600</v>
      </c>
      <c r="D2275" s="277">
        <f t="shared" si="248"/>
        <v>136500</v>
      </c>
      <c r="E2275" s="277">
        <f t="shared" si="249"/>
        <v>227500</v>
      </c>
      <c r="F2275" s="277">
        <f t="shared" si="251"/>
        <v>273000</v>
      </c>
      <c r="G2275" s="277">
        <f t="shared" si="250"/>
        <v>27300</v>
      </c>
    </row>
    <row r="2276" spans="1:7" x14ac:dyDescent="0.25">
      <c r="A2276" s="277">
        <f t="shared" si="245"/>
        <v>22760</v>
      </c>
      <c r="B2276" s="277">
        <f t="shared" si="246"/>
        <v>45520</v>
      </c>
      <c r="C2276" s="277">
        <f t="shared" si="247"/>
        <v>54624</v>
      </c>
      <c r="D2276" s="277">
        <f t="shared" si="248"/>
        <v>136560</v>
      </c>
      <c r="E2276" s="277">
        <f t="shared" si="249"/>
        <v>227600</v>
      </c>
      <c r="F2276" s="277">
        <f t="shared" si="251"/>
        <v>273120</v>
      </c>
      <c r="G2276" s="277">
        <f t="shared" si="250"/>
        <v>27312</v>
      </c>
    </row>
    <row r="2277" spans="1:7" x14ac:dyDescent="0.25">
      <c r="A2277" s="277">
        <f t="shared" si="245"/>
        <v>22770</v>
      </c>
      <c r="B2277" s="277">
        <f t="shared" si="246"/>
        <v>45540</v>
      </c>
      <c r="C2277" s="277">
        <f t="shared" si="247"/>
        <v>54648</v>
      </c>
      <c r="D2277" s="277">
        <f t="shared" si="248"/>
        <v>136620</v>
      </c>
      <c r="E2277" s="277">
        <f t="shared" si="249"/>
        <v>227700</v>
      </c>
      <c r="F2277" s="277">
        <f t="shared" si="251"/>
        <v>273240</v>
      </c>
      <c r="G2277" s="277">
        <f t="shared" si="250"/>
        <v>27324</v>
      </c>
    </row>
    <row r="2278" spans="1:7" x14ac:dyDescent="0.25">
      <c r="A2278" s="277">
        <f t="shared" si="245"/>
        <v>22780</v>
      </c>
      <c r="B2278" s="277">
        <f t="shared" si="246"/>
        <v>45560</v>
      </c>
      <c r="C2278" s="277">
        <f t="shared" si="247"/>
        <v>54672</v>
      </c>
      <c r="D2278" s="277">
        <f t="shared" si="248"/>
        <v>136680</v>
      </c>
      <c r="E2278" s="277">
        <f t="shared" si="249"/>
        <v>227800</v>
      </c>
      <c r="F2278" s="277">
        <f t="shared" si="251"/>
        <v>273360</v>
      </c>
      <c r="G2278" s="277">
        <f t="shared" si="250"/>
        <v>27336</v>
      </c>
    </row>
    <row r="2279" spans="1:7" x14ac:dyDescent="0.25">
      <c r="A2279" s="277">
        <f t="shared" si="245"/>
        <v>22790</v>
      </c>
      <c r="B2279" s="277">
        <f t="shared" si="246"/>
        <v>45580</v>
      </c>
      <c r="C2279" s="277">
        <f t="shared" si="247"/>
        <v>54696</v>
      </c>
      <c r="D2279" s="277">
        <f t="shared" si="248"/>
        <v>136740</v>
      </c>
      <c r="E2279" s="277">
        <f t="shared" si="249"/>
        <v>227900</v>
      </c>
      <c r="F2279" s="277">
        <f t="shared" si="251"/>
        <v>273480</v>
      </c>
      <c r="G2279" s="277">
        <f t="shared" si="250"/>
        <v>27348</v>
      </c>
    </row>
    <row r="2280" spans="1:7" x14ac:dyDescent="0.25">
      <c r="A2280" s="277">
        <f t="shared" si="245"/>
        <v>22800</v>
      </c>
      <c r="B2280" s="277">
        <f t="shared" si="246"/>
        <v>45600</v>
      </c>
      <c r="C2280" s="277">
        <f t="shared" si="247"/>
        <v>54720</v>
      </c>
      <c r="D2280" s="277">
        <f t="shared" si="248"/>
        <v>136800</v>
      </c>
      <c r="E2280" s="277">
        <f t="shared" si="249"/>
        <v>228000</v>
      </c>
      <c r="F2280" s="277">
        <f t="shared" si="251"/>
        <v>273600</v>
      </c>
      <c r="G2280" s="277">
        <f t="shared" si="250"/>
        <v>27360</v>
      </c>
    </row>
    <row r="2281" spans="1:7" x14ac:dyDescent="0.25">
      <c r="A2281" s="277">
        <f t="shared" si="245"/>
        <v>22810</v>
      </c>
      <c r="B2281" s="277">
        <f t="shared" si="246"/>
        <v>45620</v>
      </c>
      <c r="C2281" s="277">
        <f t="shared" si="247"/>
        <v>54744</v>
      </c>
      <c r="D2281" s="277">
        <f t="shared" si="248"/>
        <v>136860</v>
      </c>
      <c r="E2281" s="277">
        <f t="shared" si="249"/>
        <v>228100</v>
      </c>
      <c r="F2281" s="277">
        <f t="shared" si="251"/>
        <v>273720</v>
      </c>
      <c r="G2281" s="277">
        <f t="shared" si="250"/>
        <v>27372</v>
      </c>
    </row>
    <row r="2282" spans="1:7" x14ac:dyDescent="0.25">
      <c r="A2282" s="277">
        <f t="shared" si="245"/>
        <v>22820</v>
      </c>
      <c r="B2282" s="277">
        <f t="shared" si="246"/>
        <v>45640</v>
      </c>
      <c r="C2282" s="277">
        <f t="shared" si="247"/>
        <v>54768</v>
      </c>
      <c r="D2282" s="277">
        <f t="shared" si="248"/>
        <v>136920</v>
      </c>
      <c r="E2282" s="277">
        <f t="shared" si="249"/>
        <v>228200</v>
      </c>
      <c r="F2282" s="277">
        <f t="shared" si="251"/>
        <v>273840</v>
      </c>
      <c r="G2282" s="277">
        <f t="shared" si="250"/>
        <v>27384</v>
      </c>
    </row>
    <row r="2283" spans="1:7" x14ac:dyDescent="0.25">
      <c r="A2283" s="277">
        <f t="shared" si="245"/>
        <v>22830</v>
      </c>
      <c r="B2283" s="277">
        <f t="shared" si="246"/>
        <v>45660</v>
      </c>
      <c r="C2283" s="277">
        <f t="shared" si="247"/>
        <v>54792</v>
      </c>
      <c r="D2283" s="277">
        <f t="shared" si="248"/>
        <v>136980</v>
      </c>
      <c r="E2283" s="277">
        <f t="shared" si="249"/>
        <v>228300</v>
      </c>
      <c r="F2283" s="277">
        <f t="shared" si="251"/>
        <v>273960</v>
      </c>
      <c r="G2283" s="277">
        <f t="shared" si="250"/>
        <v>27396</v>
      </c>
    </row>
    <row r="2284" spans="1:7" x14ac:dyDescent="0.25">
      <c r="A2284" s="277">
        <f t="shared" si="245"/>
        <v>22840</v>
      </c>
      <c r="B2284" s="277">
        <f t="shared" si="246"/>
        <v>45680</v>
      </c>
      <c r="C2284" s="277">
        <f t="shared" si="247"/>
        <v>54816</v>
      </c>
      <c r="D2284" s="277">
        <f t="shared" si="248"/>
        <v>137040</v>
      </c>
      <c r="E2284" s="277">
        <f t="shared" si="249"/>
        <v>228400</v>
      </c>
      <c r="F2284" s="277">
        <f t="shared" si="251"/>
        <v>274080</v>
      </c>
      <c r="G2284" s="277">
        <f t="shared" si="250"/>
        <v>27408</v>
      </c>
    </row>
    <row r="2285" spans="1:7" x14ac:dyDescent="0.25">
      <c r="A2285" s="277">
        <f t="shared" si="245"/>
        <v>22850</v>
      </c>
      <c r="B2285" s="277">
        <f t="shared" si="246"/>
        <v>45700</v>
      </c>
      <c r="C2285" s="277">
        <f t="shared" si="247"/>
        <v>54840</v>
      </c>
      <c r="D2285" s="277">
        <f t="shared" si="248"/>
        <v>137100</v>
      </c>
      <c r="E2285" s="277">
        <f t="shared" si="249"/>
        <v>228500</v>
      </c>
      <c r="F2285" s="277">
        <f t="shared" si="251"/>
        <v>274200</v>
      </c>
      <c r="G2285" s="277">
        <f t="shared" si="250"/>
        <v>27420</v>
      </c>
    </row>
    <row r="2286" spans="1:7" x14ac:dyDescent="0.25">
      <c r="A2286" s="277">
        <f t="shared" si="245"/>
        <v>22860</v>
      </c>
      <c r="B2286" s="277">
        <f t="shared" si="246"/>
        <v>45720</v>
      </c>
      <c r="C2286" s="277">
        <f t="shared" si="247"/>
        <v>54864</v>
      </c>
      <c r="D2286" s="277">
        <f t="shared" si="248"/>
        <v>137160</v>
      </c>
      <c r="E2286" s="277">
        <f t="shared" si="249"/>
        <v>228600</v>
      </c>
      <c r="F2286" s="277">
        <f t="shared" si="251"/>
        <v>274320</v>
      </c>
      <c r="G2286" s="277">
        <f t="shared" si="250"/>
        <v>27432</v>
      </c>
    </row>
    <row r="2287" spans="1:7" x14ac:dyDescent="0.25">
      <c r="A2287" s="277">
        <f t="shared" si="245"/>
        <v>22870</v>
      </c>
      <c r="B2287" s="277">
        <f t="shared" si="246"/>
        <v>45740</v>
      </c>
      <c r="C2287" s="277">
        <f t="shared" si="247"/>
        <v>54888</v>
      </c>
      <c r="D2287" s="277">
        <f t="shared" si="248"/>
        <v>137220</v>
      </c>
      <c r="E2287" s="277">
        <f t="shared" si="249"/>
        <v>228700</v>
      </c>
      <c r="F2287" s="277">
        <f t="shared" si="251"/>
        <v>274440</v>
      </c>
      <c r="G2287" s="277">
        <f t="shared" si="250"/>
        <v>27444</v>
      </c>
    </row>
    <row r="2288" spans="1:7" x14ac:dyDescent="0.25">
      <c r="A2288" s="277">
        <f t="shared" si="245"/>
        <v>22880</v>
      </c>
      <c r="B2288" s="277">
        <f t="shared" si="246"/>
        <v>45760</v>
      </c>
      <c r="C2288" s="277">
        <f t="shared" si="247"/>
        <v>54912</v>
      </c>
      <c r="D2288" s="277">
        <f t="shared" si="248"/>
        <v>137280</v>
      </c>
      <c r="E2288" s="277">
        <f t="shared" si="249"/>
        <v>228800</v>
      </c>
      <c r="F2288" s="277">
        <f t="shared" si="251"/>
        <v>274560</v>
      </c>
      <c r="G2288" s="277">
        <f t="shared" si="250"/>
        <v>27456</v>
      </c>
    </row>
    <row r="2289" spans="1:7" x14ac:dyDescent="0.25">
      <c r="A2289" s="277">
        <f t="shared" si="245"/>
        <v>22890</v>
      </c>
      <c r="B2289" s="277">
        <f t="shared" si="246"/>
        <v>45780</v>
      </c>
      <c r="C2289" s="277">
        <f t="shared" si="247"/>
        <v>54936</v>
      </c>
      <c r="D2289" s="277">
        <f t="shared" si="248"/>
        <v>137340</v>
      </c>
      <c r="E2289" s="277">
        <f t="shared" si="249"/>
        <v>228900</v>
      </c>
      <c r="F2289" s="277">
        <f t="shared" si="251"/>
        <v>274680</v>
      </c>
      <c r="G2289" s="277">
        <f t="shared" si="250"/>
        <v>27468</v>
      </c>
    </row>
    <row r="2290" spans="1:7" x14ac:dyDescent="0.25">
      <c r="A2290" s="277">
        <f t="shared" si="245"/>
        <v>22900</v>
      </c>
      <c r="B2290" s="277">
        <f t="shared" si="246"/>
        <v>45800</v>
      </c>
      <c r="C2290" s="277">
        <f t="shared" si="247"/>
        <v>54960</v>
      </c>
      <c r="D2290" s="277">
        <f t="shared" si="248"/>
        <v>137400</v>
      </c>
      <c r="E2290" s="277">
        <f t="shared" si="249"/>
        <v>229000</v>
      </c>
      <c r="F2290" s="277">
        <f t="shared" si="251"/>
        <v>274800</v>
      </c>
      <c r="G2290" s="277">
        <f t="shared" si="250"/>
        <v>27480</v>
      </c>
    </row>
    <row r="2291" spans="1:7" x14ac:dyDescent="0.25">
      <c r="A2291" s="277">
        <f t="shared" si="245"/>
        <v>22910</v>
      </c>
      <c r="B2291" s="277">
        <f t="shared" si="246"/>
        <v>45820</v>
      </c>
      <c r="C2291" s="277">
        <f t="shared" si="247"/>
        <v>54984</v>
      </c>
      <c r="D2291" s="277">
        <f t="shared" si="248"/>
        <v>137460</v>
      </c>
      <c r="E2291" s="277">
        <f t="shared" si="249"/>
        <v>229100</v>
      </c>
      <c r="F2291" s="277">
        <f t="shared" si="251"/>
        <v>274920</v>
      </c>
      <c r="G2291" s="277">
        <f t="shared" si="250"/>
        <v>27492</v>
      </c>
    </row>
    <row r="2292" spans="1:7" x14ac:dyDescent="0.25">
      <c r="A2292" s="277">
        <f t="shared" si="245"/>
        <v>22920</v>
      </c>
      <c r="B2292" s="277">
        <f t="shared" si="246"/>
        <v>45840</v>
      </c>
      <c r="C2292" s="277">
        <f t="shared" si="247"/>
        <v>55008</v>
      </c>
      <c r="D2292" s="277">
        <f t="shared" si="248"/>
        <v>137520</v>
      </c>
      <c r="E2292" s="277">
        <f t="shared" si="249"/>
        <v>229200</v>
      </c>
      <c r="F2292" s="277">
        <f t="shared" si="251"/>
        <v>275040</v>
      </c>
      <c r="G2292" s="277">
        <f t="shared" si="250"/>
        <v>27504</v>
      </c>
    </row>
    <row r="2293" spans="1:7" x14ac:dyDescent="0.25">
      <c r="A2293" s="277">
        <f t="shared" si="245"/>
        <v>22930</v>
      </c>
      <c r="B2293" s="277">
        <f t="shared" si="246"/>
        <v>45860</v>
      </c>
      <c r="C2293" s="277">
        <f t="shared" si="247"/>
        <v>55032</v>
      </c>
      <c r="D2293" s="277">
        <f t="shared" si="248"/>
        <v>137580</v>
      </c>
      <c r="E2293" s="277">
        <f t="shared" si="249"/>
        <v>229300</v>
      </c>
      <c r="F2293" s="277">
        <f t="shared" si="251"/>
        <v>275160</v>
      </c>
      <c r="G2293" s="277">
        <f t="shared" si="250"/>
        <v>27516</v>
      </c>
    </row>
    <row r="2294" spans="1:7" x14ac:dyDescent="0.25">
      <c r="A2294" s="277">
        <f t="shared" si="245"/>
        <v>22940</v>
      </c>
      <c r="B2294" s="277">
        <f t="shared" si="246"/>
        <v>45880</v>
      </c>
      <c r="C2294" s="277">
        <f t="shared" si="247"/>
        <v>55056</v>
      </c>
      <c r="D2294" s="277">
        <f t="shared" si="248"/>
        <v>137640</v>
      </c>
      <c r="E2294" s="277">
        <f t="shared" si="249"/>
        <v>229400</v>
      </c>
      <c r="F2294" s="277">
        <f t="shared" si="251"/>
        <v>275280</v>
      </c>
      <c r="G2294" s="277">
        <f t="shared" si="250"/>
        <v>27528</v>
      </c>
    </row>
    <row r="2295" spans="1:7" x14ac:dyDescent="0.25">
      <c r="A2295" s="277">
        <f t="shared" si="245"/>
        <v>22950</v>
      </c>
      <c r="B2295" s="277">
        <f t="shared" si="246"/>
        <v>45900</v>
      </c>
      <c r="C2295" s="277">
        <f t="shared" si="247"/>
        <v>55080</v>
      </c>
      <c r="D2295" s="277">
        <f t="shared" si="248"/>
        <v>137700</v>
      </c>
      <c r="E2295" s="277">
        <f t="shared" si="249"/>
        <v>229500</v>
      </c>
      <c r="F2295" s="277">
        <f t="shared" si="251"/>
        <v>275400</v>
      </c>
      <c r="G2295" s="277">
        <f t="shared" si="250"/>
        <v>27540</v>
      </c>
    </row>
    <row r="2296" spans="1:7" x14ac:dyDescent="0.25">
      <c r="A2296" s="277">
        <f t="shared" si="245"/>
        <v>22960</v>
      </c>
      <c r="B2296" s="277">
        <f t="shared" si="246"/>
        <v>45920</v>
      </c>
      <c r="C2296" s="277">
        <f t="shared" si="247"/>
        <v>55104</v>
      </c>
      <c r="D2296" s="277">
        <f t="shared" si="248"/>
        <v>137760</v>
      </c>
      <c r="E2296" s="277">
        <f t="shared" si="249"/>
        <v>229600</v>
      </c>
      <c r="F2296" s="277">
        <f t="shared" si="251"/>
        <v>275520</v>
      </c>
      <c r="G2296" s="277">
        <f t="shared" si="250"/>
        <v>27552</v>
      </c>
    </row>
    <row r="2297" spans="1:7" x14ac:dyDescent="0.25">
      <c r="A2297" s="277">
        <f t="shared" si="245"/>
        <v>22970</v>
      </c>
      <c r="B2297" s="277">
        <f t="shared" si="246"/>
        <v>45940</v>
      </c>
      <c r="C2297" s="277">
        <f t="shared" si="247"/>
        <v>55128</v>
      </c>
      <c r="D2297" s="277">
        <f t="shared" si="248"/>
        <v>137820</v>
      </c>
      <c r="E2297" s="277">
        <f t="shared" si="249"/>
        <v>229700</v>
      </c>
      <c r="F2297" s="277">
        <f t="shared" si="251"/>
        <v>275640</v>
      </c>
      <c r="G2297" s="277">
        <f t="shared" si="250"/>
        <v>27564</v>
      </c>
    </row>
    <row r="2298" spans="1:7" x14ac:dyDescent="0.25">
      <c r="A2298" s="277">
        <f t="shared" si="245"/>
        <v>22980</v>
      </c>
      <c r="B2298" s="277">
        <f t="shared" si="246"/>
        <v>45960</v>
      </c>
      <c r="C2298" s="277">
        <f t="shared" si="247"/>
        <v>55152</v>
      </c>
      <c r="D2298" s="277">
        <f t="shared" si="248"/>
        <v>137880</v>
      </c>
      <c r="E2298" s="277">
        <f t="shared" si="249"/>
        <v>229800</v>
      </c>
      <c r="F2298" s="277">
        <f t="shared" si="251"/>
        <v>275760</v>
      </c>
      <c r="G2298" s="277">
        <f t="shared" si="250"/>
        <v>27576</v>
      </c>
    </row>
    <row r="2299" spans="1:7" x14ac:dyDescent="0.25">
      <c r="A2299" s="277">
        <f t="shared" si="245"/>
        <v>22990</v>
      </c>
      <c r="B2299" s="277">
        <f t="shared" si="246"/>
        <v>45980</v>
      </c>
      <c r="C2299" s="277">
        <f t="shared" si="247"/>
        <v>55176</v>
      </c>
      <c r="D2299" s="277">
        <f t="shared" si="248"/>
        <v>137940</v>
      </c>
      <c r="E2299" s="277">
        <f t="shared" si="249"/>
        <v>229900</v>
      </c>
      <c r="F2299" s="277">
        <f t="shared" si="251"/>
        <v>275880</v>
      </c>
      <c r="G2299" s="277">
        <f t="shared" si="250"/>
        <v>27588</v>
      </c>
    </row>
    <row r="2300" spans="1:7" x14ac:dyDescent="0.25">
      <c r="A2300" s="277">
        <f t="shared" si="245"/>
        <v>23000</v>
      </c>
      <c r="B2300" s="277">
        <f t="shared" si="246"/>
        <v>46000</v>
      </c>
      <c r="C2300" s="277">
        <f t="shared" si="247"/>
        <v>55200</v>
      </c>
      <c r="D2300" s="277">
        <f t="shared" si="248"/>
        <v>138000</v>
      </c>
      <c r="E2300" s="277">
        <f t="shared" si="249"/>
        <v>230000</v>
      </c>
      <c r="F2300" s="277">
        <f t="shared" si="251"/>
        <v>276000</v>
      </c>
      <c r="G2300" s="277">
        <f t="shared" si="250"/>
        <v>27600</v>
      </c>
    </row>
    <row r="2301" spans="1:7" x14ac:dyDescent="0.25">
      <c r="A2301" s="277">
        <f t="shared" si="245"/>
        <v>23010</v>
      </c>
      <c r="B2301" s="277">
        <f t="shared" si="246"/>
        <v>46020</v>
      </c>
      <c r="C2301" s="277">
        <f t="shared" si="247"/>
        <v>55224</v>
      </c>
      <c r="D2301" s="277">
        <f t="shared" si="248"/>
        <v>138060</v>
      </c>
      <c r="E2301" s="277">
        <f t="shared" si="249"/>
        <v>230100</v>
      </c>
      <c r="F2301" s="277">
        <f t="shared" si="251"/>
        <v>276120</v>
      </c>
      <c r="G2301" s="277">
        <f t="shared" si="250"/>
        <v>27612</v>
      </c>
    </row>
    <row r="2302" spans="1:7" x14ac:dyDescent="0.25">
      <c r="A2302" s="277">
        <f t="shared" si="245"/>
        <v>23020</v>
      </c>
      <c r="B2302" s="277">
        <f t="shared" si="246"/>
        <v>46040</v>
      </c>
      <c r="C2302" s="277">
        <f t="shared" si="247"/>
        <v>55248</v>
      </c>
      <c r="D2302" s="277">
        <f t="shared" si="248"/>
        <v>138120</v>
      </c>
      <c r="E2302" s="277">
        <f t="shared" si="249"/>
        <v>230200</v>
      </c>
      <c r="F2302" s="277">
        <f t="shared" si="251"/>
        <v>276240</v>
      </c>
      <c r="G2302" s="277">
        <f t="shared" si="250"/>
        <v>27624</v>
      </c>
    </row>
    <row r="2303" spans="1:7" x14ac:dyDescent="0.25">
      <c r="A2303" s="277">
        <f t="shared" si="245"/>
        <v>23030</v>
      </c>
      <c r="B2303" s="277">
        <f t="shared" si="246"/>
        <v>46060</v>
      </c>
      <c r="C2303" s="277">
        <f t="shared" si="247"/>
        <v>55272</v>
      </c>
      <c r="D2303" s="277">
        <f t="shared" si="248"/>
        <v>138180</v>
      </c>
      <c r="E2303" s="277">
        <f t="shared" si="249"/>
        <v>230300</v>
      </c>
      <c r="F2303" s="277">
        <f t="shared" si="251"/>
        <v>276360</v>
      </c>
      <c r="G2303" s="277">
        <f t="shared" si="250"/>
        <v>27636</v>
      </c>
    </row>
    <row r="2304" spans="1:7" x14ac:dyDescent="0.25">
      <c r="A2304" s="277">
        <f t="shared" si="245"/>
        <v>23040</v>
      </c>
      <c r="B2304" s="277">
        <f t="shared" si="246"/>
        <v>46080</v>
      </c>
      <c r="C2304" s="277">
        <f t="shared" si="247"/>
        <v>55296</v>
      </c>
      <c r="D2304" s="277">
        <f t="shared" si="248"/>
        <v>138240</v>
      </c>
      <c r="E2304" s="277">
        <f t="shared" si="249"/>
        <v>230400</v>
      </c>
      <c r="F2304" s="277">
        <f t="shared" si="251"/>
        <v>276480</v>
      </c>
      <c r="G2304" s="277">
        <f t="shared" si="250"/>
        <v>27648</v>
      </c>
    </row>
    <row r="2305" spans="1:7" x14ac:dyDescent="0.25">
      <c r="A2305" s="277">
        <f t="shared" si="245"/>
        <v>23050</v>
      </c>
      <c r="B2305" s="277">
        <f t="shared" si="246"/>
        <v>46100</v>
      </c>
      <c r="C2305" s="277">
        <f t="shared" si="247"/>
        <v>55320</v>
      </c>
      <c r="D2305" s="277">
        <f t="shared" si="248"/>
        <v>138300</v>
      </c>
      <c r="E2305" s="277">
        <f t="shared" si="249"/>
        <v>230500</v>
      </c>
      <c r="F2305" s="277">
        <f t="shared" si="251"/>
        <v>276600</v>
      </c>
      <c r="G2305" s="277">
        <f t="shared" si="250"/>
        <v>27660</v>
      </c>
    </row>
    <row r="2306" spans="1:7" x14ac:dyDescent="0.25">
      <c r="A2306" s="277">
        <f t="shared" si="245"/>
        <v>23060</v>
      </c>
      <c r="B2306" s="277">
        <f t="shared" si="246"/>
        <v>46120</v>
      </c>
      <c r="C2306" s="277">
        <f t="shared" si="247"/>
        <v>55344</v>
      </c>
      <c r="D2306" s="277">
        <f t="shared" si="248"/>
        <v>138360</v>
      </c>
      <c r="E2306" s="277">
        <f t="shared" si="249"/>
        <v>230600</v>
      </c>
      <c r="F2306" s="277">
        <f t="shared" si="251"/>
        <v>276720</v>
      </c>
      <c r="G2306" s="277">
        <f t="shared" si="250"/>
        <v>27672</v>
      </c>
    </row>
    <row r="2307" spans="1:7" x14ac:dyDescent="0.25">
      <c r="A2307" s="277">
        <f t="shared" ref="A2307:A2370" si="252">A2306+10</f>
        <v>23070</v>
      </c>
      <c r="B2307" s="277">
        <f t="shared" ref="B2307:B2370" si="253">B2306+20</f>
        <v>46140</v>
      </c>
      <c r="C2307" s="277">
        <f t="shared" ref="C2307:C2370" si="254">C2306+24</f>
        <v>55368</v>
      </c>
      <c r="D2307" s="277">
        <f t="shared" ref="D2307:D2370" si="255">D2306+60</f>
        <v>138420</v>
      </c>
      <c r="E2307" s="277">
        <f t="shared" ref="E2307:E2370" si="256">E2306+100</f>
        <v>230700</v>
      </c>
      <c r="F2307" s="277">
        <f t="shared" si="251"/>
        <v>276840</v>
      </c>
      <c r="G2307" s="277">
        <f t="shared" ref="G2307:G2370" si="257">G2306+12</f>
        <v>27684</v>
      </c>
    </row>
    <row r="2308" spans="1:7" x14ac:dyDescent="0.25">
      <c r="A2308" s="277">
        <f t="shared" si="252"/>
        <v>23080</v>
      </c>
      <c r="B2308" s="277">
        <f t="shared" si="253"/>
        <v>46160</v>
      </c>
      <c r="C2308" s="277">
        <f t="shared" si="254"/>
        <v>55392</v>
      </c>
      <c r="D2308" s="277">
        <f t="shared" si="255"/>
        <v>138480</v>
      </c>
      <c r="E2308" s="277">
        <f t="shared" si="256"/>
        <v>230800</v>
      </c>
      <c r="F2308" s="277">
        <f t="shared" ref="F2308:F2371" si="258">F2307+120</f>
        <v>276960</v>
      </c>
      <c r="G2308" s="277">
        <f t="shared" si="257"/>
        <v>27696</v>
      </c>
    </row>
    <row r="2309" spans="1:7" x14ac:dyDescent="0.25">
      <c r="A2309" s="277">
        <f t="shared" si="252"/>
        <v>23090</v>
      </c>
      <c r="B2309" s="277">
        <f t="shared" si="253"/>
        <v>46180</v>
      </c>
      <c r="C2309" s="277">
        <f t="shared" si="254"/>
        <v>55416</v>
      </c>
      <c r="D2309" s="277">
        <f t="shared" si="255"/>
        <v>138540</v>
      </c>
      <c r="E2309" s="277">
        <f t="shared" si="256"/>
        <v>230900</v>
      </c>
      <c r="F2309" s="277">
        <f t="shared" si="258"/>
        <v>277080</v>
      </c>
      <c r="G2309" s="277">
        <f t="shared" si="257"/>
        <v>27708</v>
      </c>
    </row>
    <row r="2310" spans="1:7" x14ac:dyDescent="0.25">
      <c r="A2310" s="277">
        <f t="shared" si="252"/>
        <v>23100</v>
      </c>
      <c r="B2310" s="277">
        <f t="shared" si="253"/>
        <v>46200</v>
      </c>
      <c r="C2310" s="277">
        <f t="shared" si="254"/>
        <v>55440</v>
      </c>
      <c r="D2310" s="277">
        <f t="shared" si="255"/>
        <v>138600</v>
      </c>
      <c r="E2310" s="277">
        <f t="shared" si="256"/>
        <v>231000</v>
      </c>
      <c r="F2310" s="277">
        <f t="shared" si="258"/>
        <v>277200</v>
      </c>
      <c r="G2310" s="277">
        <f t="shared" si="257"/>
        <v>27720</v>
      </c>
    </row>
    <row r="2311" spans="1:7" x14ac:dyDescent="0.25">
      <c r="A2311" s="277">
        <f t="shared" si="252"/>
        <v>23110</v>
      </c>
      <c r="B2311" s="277">
        <f t="shared" si="253"/>
        <v>46220</v>
      </c>
      <c r="C2311" s="277">
        <f t="shared" si="254"/>
        <v>55464</v>
      </c>
      <c r="D2311" s="277">
        <f t="shared" si="255"/>
        <v>138660</v>
      </c>
      <c r="E2311" s="277">
        <f t="shared" si="256"/>
        <v>231100</v>
      </c>
      <c r="F2311" s="277">
        <f t="shared" si="258"/>
        <v>277320</v>
      </c>
      <c r="G2311" s="277">
        <f t="shared" si="257"/>
        <v>27732</v>
      </c>
    </row>
    <row r="2312" spans="1:7" x14ac:dyDescent="0.25">
      <c r="A2312" s="277">
        <f t="shared" si="252"/>
        <v>23120</v>
      </c>
      <c r="B2312" s="277">
        <f t="shared" si="253"/>
        <v>46240</v>
      </c>
      <c r="C2312" s="277">
        <f t="shared" si="254"/>
        <v>55488</v>
      </c>
      <c r="D2312" s="277">
        <f t="shared" si="255"/>
        <v>138720</v>
      </c>
      <c r="E2312" s="277">
        <f t="shared" si="256"/>
        <v>231200</v>
      </c>
      <c r="F2312" s="277">
        <f t="shared" si="258"/>
        <v>277440</v>
      </c>
      <c r="G2312" s="277">
        <f t="shared" si="257"/>
        <v>27744</v>
      </c>
    </row>
    <row r="2313" spans="1:7" x14ac:dyDescent="0.25">
      <c r="A2313" s="277">
        <f t="shared" si="252"/>
        <v>23130</v>
      </c>
      <c r="B2313" s="277">
        <f t="shared" si="253"/>
        <v>46260</v>
      </c>
      <c r="C2313" s="277">
        <f t="shared" si="254"/>
        <v>55512</v>
      </c>
      <c r="D2313" s="277">
        <f t="shared" si="255"/>
        <v>138780</v>
      </c>
      <c r="E2313" s="277">
        <f t="shared" si="256"/>
        <v>231300</v>
      </c>
      <c r="F2313" s="277">
        <f t="shared" si="258"/>
        <v>277560</v>
      </c>
      <c r="G2313" s="277">
        <f t="shared" si="257"/>
        <v>27756</v>
      </c>
    </row>
    <row r="2314" spans="1:7" x14ac:dyDescent="0.25">
      <c r="A2314" s="277">
        <f t="shared" si="252"/>
        <v>23140</v>
      </c>
      <c r="B2314" s="277">
        <f t="shared" si="253"/>
        <v>46280</v>
      </c>
      <c r="C2314" s="277">
        <f t="shared" si="254"/>
        <v>55536</v>
      </c>
      <c r="D2314" s="277">
        <f t="shared" si="255"/>
        <v>138840</v>
      </c>
      <c r="E2314" s="277">
        <f t="shared" si="256"/>
        <v>231400</v>
      </c>
      <c r="F2314" s="277">
        <f t="shared" si="258"/>
        <v>277680</v>
      </c>
      <c r="G2314" s="277">
        <f t="shared" si="257"/>
        <v>27768</v>
      </c>
    </row>
    <row r="2315" spans="1:7" x14ac:dyDescent="0.25">
      <c r="A2315" s="277">
        <f t="shared" si="252"/>
        <v>23150</v>
      </c>
      <c r="B2315" s="277">
        <f t="shared" si="253"/>
        <v>46300</v>
      </c>
      <c r="C2315" s="277">
        <f t="shared" si="254"/>
        <v>55560</v>
      </c>
      <c r="D2315" s="277">
        <f t="shared" si="255"/>
        <v>138900</v>
      </c>
      <c r="E2315" s="277">
        <f t="shared" si="256"/>
        <v>231500</v>
      </c>
      <c r="F2315" s="277">
        <f t="shared" si="258"/>
        <v>277800</v>
      </c>
      <c r="G2315" s="277">
        <f t="shared" si="257"/>
        <v>27780</v>
      </c>
    </row>
    <row r="2316" spans="1:7" x14ac:dyDescent="0.25">
      <c r="A2316" s="277">
        <f t="shared" si="252"/>
        <v>23160</v>
      </c>
      <c r="B2316" s="277">
        <f t="shared" si="253"/>
        <v>46320</v>
      </c>
      <c r="C2316" s="277">
        <f t="shared" si="254"/>
        <v>55584</v>
      </c>
      <c r="D2316" s="277">
        <f t="shared" si="255"/>
        <v>138960</v>
      </c>
      <c r="E2316" s="277">
        <f t="shared" si="256"/>
        <v>231600</v>
      </c>
      <c r="F2316" s="277">
        <f t="shared" si="258"/>
        <v>277920</v>
      </c>
      <c r="G2316" s="277">
        <f t="shared" si="257"/>
        <v>27792</v>
      </c>
    </row>
    <row r="2317" spans="1:7" x14ac:dyDescent="0.25">
      <c r="A2317" s="277">
        <f t="shared" si="252"/>
        <v>23170</v>
      </c>
      <c r="B2317" s="277">
        <f t="shared" si="253"/>
        <v>46340</v>
      </c>
      <c r="C2317" s="277">
        <f t="shared" si="254"/>
        <v>55608</v>
      </c>
      <c r="D2317" s="277">
        <f t="shared" si="255"/>
        <v>139020</v>
      </c>
      <c r="E2317" s="277">
        <f t="shared" si="256"/>
        <v>231700</v>
      </c>
      <c r="F2317" s="277">
        <f t="shared" si="258"/>
        <v>278040</v>
      </c>
      <c r="G2317" s="277">
        <f t="shared" si="257"/>
        <v>27804</v>
      </c>
    </row>
    <row r="2318" spans="1:7" x14ac:dyDescent="0.25">
      <c r="A2318" s="277">
        <f t="shared" si="252"/>
        <v>23180</v>
      </c>
      <c r="B2318" s="277">
        <f t="shared" si="253"/>
        <v>46360</v>
      </c>
      <c r="C2318" s="277">
        <f t="shared" si="254"/>
        <v>55632</v>
      </c>
      <c r="D2318" s="277">
        <f t="shared" si="255"/>
        <v>139080</v>
      </c>
      <c r="E2318" s="277">
        <f t="shared" si="256"/>
        <v>231800</v>
      </c>
      <c r="F2318" s="277">
        <f t="shared" si="258"/>
        <v>278160</v>
      </c>
      <c r="G2318" s="277">
        <f t="shared" si="257"/>
        <v>27816</v>
      </c>
    </row>
    <row r="2319" spans="1:7" x14ac:dyDescent="0.25">
      <c r="A2319" s="277">
        <f t="shared" si="252"/>
        <v>23190</v>
      </c>
      <c r="B2319" s="277">
        <f t="shared" si="253"/>
        <v>46380</v>
      </c>
      <c r="C2319" s="277">
        <f t="shared" si="254"/>
        <v>55656</v>
      </c>
      <c r="D2319" s="277">
        <f t="shared" si="255"/>
        <v>139140</v>
      </c>
      <c r="E2319" s="277">
        <f t="shared" si="256"/>
        <v>231900</v>
      </c>
      <c r="F2319" s="277">
        <f t="shared" si="258"/>
        <v>278280</v>
      </c>
      <c r="G2319" s="277">
        <f t="shared" si="257"/>
        <v>27828</v>
      </c>
    </row>
    <row r="2320" spans="1:7" x14ac:dyDescent="0.25">
      <c r="A2320" s="277">
        <f t="shared" si="252"/>
        <v>23200</v>
      </c>
      <c r="B2320" s="277">
        <f t="shared" si="253"/>
        <v>46400</v>
      </c>
      <c r="C2320" s="277">
        <f t="shared" si="254"/>
        <v>55680</v>
      </c>
      <c r="D2320" s="277">
        <f t="shared" si="255"/>
        <v>139200</v>
      </c>
      <c r="E2320" s="277">
        <f t="shared" si="256"/>
        <v>232000</v>
      </c>
      <c r="F2320" s="277">
        <f t="shared" si="258"/>
        <v>278400</v>
      </c>
      <c r="G2320" s="277">
        <f t="shared" si="257"/>
        <v>27840</v>
      </c>
    </row>
    <row r="2321" spans="1:7" x14ac:dyDescent="0.25">
      <c r="A2321" s="277">
        <f t="shared" si="252"/>
        <v>23210</v>
      </c>
      <c r="B2321" s="277">
        <f t="shared" si="253"/>
        <v>46420</v>
      </c>
      <c r="C2321" s="277">
        <f t="shared" si="254"/>
        <v>55704</v>
      </c>
      <c r="D2321" s="277">
        <f t="shared" si="255"/>
        <v>139260</v>
      </c>
      <c r="E2321" s="277">
        <f t="shared" si="256"/>
        <v>232100</v>
      </c>
      <c r="F2321" s="277">
        <f t="shared" si="258"/>
        <v>278520</v>
      </c>
      <c r="G2321" s="277">
        <f t="shared" si="257"/>
        <v>27852</v>
      </c>
    </row>
    <row r="2322" spans="1:7" x14ac:dyDescent="0.25">
      <c r="A2322" s="277">
        <f t="shared" si="252"/>
        <v>23220</v>
      </c>
      <c r="B2322" s="277">
        <f t="shared" si="253"/>
        <v>46440</v>
      </c>
      <c r="C2322" s="277">
        <f t="shared" si="254"/>
        <v>55728</v>
      </c>
      <c r="D2322" s="277">
        <f t="shared" si="255"/>
        <v>139320</v>
      </c>
      <c r="E2322" s="277">
        <f t="shared" si="256"/>
        <v>232200</v>
      </c>
      <c r="F2322" s="277">
        <f t="shared" si="258"/>
        <v>278640</v>
      </c>
      <c r="G2322" s="277">
        <f t="shared" si="257"/>
        <v>27864</v>
      </c>
    </row>
    <row r="2323" spans="1:7" x14ac:dyDescent="0.25">
      <c r="A2323" s="277">
        <f t="shared" si="252"/>
        <v>23230</v>
      </c>
      <c r="B2323" s="277">
        <f t="shared" si="253"/>
        <v>46460</v>
      </c>
      <c r="C2323" s="277">
        <f t="shared" si="254"/>
        <v>55752</v>
      </c>
      <c r="D2323" s="277">
        <f t="shared" si="255"/>
        <v>139380</v>
      </c>
      <c r="E2323" s="277">
        <f t="shared" si="256"/>
        <v>232300</v>
      </c>
      <c r="F2323" s="277">
        <f t="shared" si="258"/>
        <v>278760</v>
      </c>
      <c r="G2323" s="277">
        <f t="shared" si="257"/>
        <v>27876</v>
      </c>
    </row>
    <row r="2324" spans="1:7" x14ac:dyDescent="0.25">
      <c r="A2324" s="277">
        <f t="shared" si="252"/>
        <v>23240</v>
      </c>
      <c r="B2324" s="277">
        <f t="shared" si="253"/>
        <v>46480</v>
      </c>
      <c r="C2324" s="277">
        <f t="shared" si="254"/>
        <v>55776</v>
      </c>
      <c r="D2324" s="277">
        <f t="shared" si="255"/>
        <v>139440</v>
      </c>
      <c r="E2324" s="277">
        <f t="shared" si="256"/>
        <v>232400</v>
      </c>
      <c r="F2324" s="277">
        <f t="shared" si="258"/>
        <v>278880</v>
      </c>
      <c r="G2324" s="277">
        <f t="shared" si="257"/>
        <v>27888</v>
      </c>
    </row>
    <row r="2325" spans="1:7" x14ac:dyDescent="0.25">
      <c r="A2325" s="277">
        <f t="shared" si="252"/>
        <v>23250</v>
      </c>
      <c r="B2325" s="277">
        <f t="shared" si="253"/>
        <v>46500</v>
      </c>
      <c r="C2325" s="277">
        <f t="shared" si="254"/>
        <v>55800</v>
      </c>
      <c r="D2325" s="277">
        <f t="shared" si="255"/>
        <v>139500</v>
      </c>
      <c r="E2325" s="277">
        <f t="shared" si="256"/>
        <v>232500</v>
      </c>
      <c r="F2325" s="277">
        <f t="shared" si="258"/>
        <v>279000</v>
      </c>
      <c r="G2325" s="277">
        <f t="shared" si="257"/>
        <v>27900</v>
      </c>
    </row>
    <row r="2326" spans="1:7" x14ac:dyDescent="0.25">
      <c r="A2326" s="277">
        <f t="shared" si="252"/>
        <v>23260</v>
      </c>
      <c r="B2326" s="277">
        <f t="shared" si="253"/>
        <v>46520</v>
      </c>
      <c r="C2326" s="277">
        <f t="shared" si="254"/>
        <v>55824</v>
      </c>
      <c r="D2326" s="277">
        <f t="shared" si="255"/>
        <v>139560</v>
      </c>
      <c r="E2326" s="277">
        <f t="shared" si="256"/>
        <v>232600</v>
      </c>
      <c r="F2326" s="277">
        <f t="shared" si="258"/>
        <v>279120</v>
      </c>
      <c r="G2326" s="277">
        <f t="shared" si="257"/>
        <v>27912</v>
      </c>
    </row>
    <row r="2327" spans="1:7" x14ac:dyDescent="0.25">
      <c r="A2327" s="277">
        <f t="shared" si="252"/>
        <v>23270</v>
      </c>
      <c r="B2327" s="277">
        <f t="shared" si="253"/>
        <v>46540</v>
      </c>
      <c r="C2327" s="277">
        <f t="shared" si="254"/>
        <v>55848</v>
      </c>
      <c r="D2327" s="277">
        <f t="shared" si="255"/>
        <v>139620</v>
      </c>
      <c r="E2327" s="277">
        <f t="shared" si="256"/>
        <v>232700</v>
      </c>
      <c r="F2327" s="277">
        <f t="shared" si="258"/>
        <v>279240</v>
      </c>
      <c r="G2327" s="277">
        <f t="shared" si="257"/>
        <v>27924</v>
      </c>
    </row>
    <row r="2328" spans="1:7" x14ac:dyDescent="0.25">
      <c r="A2328" s="277">
        <f t="shared" si="252"/>
        <v>23280</v>
      </c>
      <c r="B2328" s="277">
        <f t="shared" si="253"/>
        <v>46560</v>
      </c>
      <c r="C2328" s="277">
        <f t="shared" si="254"/>
        <v>55872</v>
      </c>
      <c r="D2328" s="277">
        <f t="shared" si="255"/>
        <v>139680</v>
      </c>
      <c r="E2328" s="277">
        <f t="shared" si="256"/>
        <v>232800</v>
      </c>
      <c r="F2328" s="277">
        <f t="shared" si="258"/>
        <v>279360</v>
      </c>
      <c r="G2328" s="277">
        <f t="shared" si="257"/>
        <v>27936</v>
      </c>
    </row>
    <row r="2329" spans="1:7" x14ac:dyDescent="0.25">
      <c r="A2329" s="277">
        <f t="shared" si="252"/>
        <v>23290</v>
      </c>
      <c r="B2329" s="277">
        <f t="shared" si="253"/>
        <v>46580</v>
      </c>
      <c r="C2329" s="277">
        <f t="shared" si="254"/>
        <v>55896</v>
      </c>
      <c r="D2329" s="277">
        <f t="shared" si="255"/>
        <v>139740</v>
      </c>
      <c r="E2329" s="277">
        <f t="shared" si="256"/>
        <v>232900</v>
      </c>
      <c r="F2329" s="277">
        <f t="shared" si="258"/>
        <v>279480</v>
      </c>
      <c r="G2329" s="277">
        <f t="shared" si="257"/>
        <v>27948</v>
      </c>
    </row>
    <row r="2330" spans="1:7" x14ac:dyDescent="0.25">
      <c r="A2330" s="277">
        <f t="shared" si="252"/>
        <v>23300</v>
      </c>
      <c r="B2330" s="277">
        <f t="shared" si="253"/>
        <v>46600</v>
      </c>
      <c r="C2330" s="277">
        <f t="shared" si="254"/>
        <v>55920</v>
      </c>
      <c r="D2330" s="277">
        <f t="shared" si="255"/>
        <v>139800</v>
      </c>
      <c r="E2330" s="277">
        <f t="shared" si="256"/>
        <v>233000</v>
      </c>
      <c r="F2330" s="277">
        <f t="shared" si="258"/>
        <v>279600</v>
      </c>
      <c r="G2330" s="277">
        <f t="shared" si="257"/>
        <v>27960</v>
      </c>
    </row>
    <row r="2331" spans="1:7" x14ac:dyDescent="0.25">
      <c r="A2331" s="277">
        <f t="shared" si="252"/>
        <v>23310</v>
      </c>
      <c r="B2331" s="277">
        <f t="shared" si="253"/>
        <v>46620</v>
      </c>
      <c r="C2331" s="277">
        <f t="shared" si="254"/>
        <v>55944</v>
      </c>
      <c r="D2331" s="277">
        <f t="shared" si="255"/>
        <v>139860</v>
      </c>
      <c r="E2331" s="277">
        <f t="shared" si="256"/>
        <v>233100</v>
      </c>
      <c r="F2331" s="277">
        <f t="shared" si="258"/>
        <v>279720</v>
      </c>
      <c r="G2331" s="277">
        <f t="shared" si="257"/>
        <v>27972</v>
      </c>
    </row>
    <row r="2332" spans="1:7" x14ac:dyDescent="0.25">
      <c r="A2332" s="277">
        <f t="shared" si="252"/>
        <v>23320</v>
      </c>
      <c r="B2332" s="277">
        <f t="shared" si="253"/>
        <v>46640</v>
      </c>
      <c r="C2332" s="277">
        <f t="shared" si="254"/>
        <v>55968</v>
      </c>
      <c r="D2332" s="277">
        <f t="shared" si="255"/>
        <v>139920</v>
      </c>
      <c r="E2332" s="277">
        <f t="shared" si="256"/>
        <v>233200</v>
      </c>
      <c r="F2332" s="277">
        <f t="shared" si="258"/>
        <v>279840</v>
      </c>
      <c r="G2332" s="277">
        <f t="shared" si="257"/>
        <v>27984</v>
      </c>
    </row>
    <row r="2333" spans="1:7" x14ac:dyDescent="0.25">
      <c r="A2333" s="277">
        <f t="shared" si="252"/>
        <v>23330</v>
      </c>
      <c r="B2333" s="277">
        <f t="shared" si="253"/>
        <v>46660</v>
      </c>
      <c r="C2333" s="277">
        <f t="shared" si="254"/>
        <v>55992</v>
      </c>
      <c r="D2333" s="277">
        <f t="shared" si="255"/>
        <v>139980</v>
      </c>
      <c r="E2333" s="277">
        <f t="shared" si="256"/>
        <v>233300</v>
      </c>
      <c r="F2333" s="277">
        <f t="shared" si="258"/>
        <v>279960</v>
      </c>
      <c r="G2333" s="277">
        <f t="shared" si="257"/>
        <v>27996</v>
      </c>
    </row>
    <row r="2334" spans="1:7" x14ac:dyDescent="0.25">
      <c r="A2334" s="277">
        <f t="shared" si="252"/>
        <v>23340</v>
      </c>
      <c r="B2334" s="277">
        <f t="shared" si="253"/>
        <v>46680</v>
      </c>
      <c r="C2334" s="277">
        <f t="shared" si="254"/>
        <v>56016</v>
      </c>
      <c r="D2334" s="277">
        <f t="shared" si="255"/>
        <v>140040</v>
      </c>
      <c r="E2334" s="277">
        <f t="shared" si="256"/>
        <v>233400</v>
      </c>
      <c r="F2334" s="277">
        <f t="shared" si="258"/>
        <v>280080</v>
      </c>
      <c r="G2334" s="277">
        <f t="shared" si="257"/>
        <v>28008</v>
      </c>
    </row>
    <row r="2335" spans="1:7" x14ac:dyDescent="0.25">
      <c r="A2335" s="277">
        <f t="shared" si="252"/>
        <v>23350</v>
      </c>
      <c r="B2335" s="277">
        <f t="shared" si="253"/>
        <v>46700</v>
      </c>
      <c r="C2335" s="277">
        <f t="shared" si="254"/>
        <v>56040</v>
      </c>
      <c r="D2335" s="277">
        <f t="shared" si="255"/>
        <v>140100</v>
      </c>
      <c r="E2335" s="277">
        <f t="shared" si="256"/>
        <v>233500</v>
      </c>
      <c r="F2335" s="277">
        <f t="shared" si="258"/>
        <v>280200</v>
      </c>
      <c r="G2335" s="277">
        <f t="shared" si="257"/>
        <v>28020</v>
      </c>
    </row>
    <row r="2336" spans="1:7" x14ac:dyDescent="0.25">
      <c r="A2336" s="277">
        <f t="shared" si="252"/>
        <v>23360</v>
      </c>
      <c r="B2336" s="277">
        <f t="shared" si="253"/>
        <v>46720</v>
      </c>
      <c r="C2336" s="277">
        <f t="shared" si="254"/>
        <v>56064</v>
      </c>
      <c r="D2336" s="277">
        <f t="shared" si="255"/>
        <v>140160</v>
      </c>
      <c r="E2336" s="277">
        <f t="shared" si="256"/>
        <v>233600</v>
      </c>
      <c r="F2336" s="277">
        <f t="shared" si="258"/>
        <v>280320</v>
      </c>
      <c r="G2336" s="277">
        <f t="shared" si="257"/>
        <v>28032</v>
      </c>
    </row>
    <row r="2337" spans="1:7" x14ac:dyDescent="0.25">
      <c r="A2337" s="277">
        <f t="shared" si="252"/>
        <v>23370</v>
      </c>
      <c r="B2337" s="277">
        <f t="shared" si="253"/>
        <v>46740</v>
      </c>
      <c r="C2337" s="277">
        <f t="shared" si="254"/>
        <v>56088</v>
      </c>
      <c r="D2337" s="277">
        <f t="shared" si="255"/>
        <v>140220</v>
      </c>
      <c r="E2337" s="277">
        <f t="shared" si="256"/>
        <v>233700</v>
      </c>
      <c r="F2337" s="277">
        <f t="shared" si="258"/>
        <v>280440</v>
      </c>
      <c r="G2337" s="277">
        <f t="shared" si="257"/>
        <v>28044</v>
      </c>
    </row>
    <row r="2338" spans="1:7" x14ac:dyDescent="0.25">
      <c r="A2338" s="277">
        <f t="shared" si="252"/>
        <v>23380</v>
      </c>
      <c r="B2338" s="277">
        <f t="shared" si="253"/>
        <v>46760</v>
      </c>
      <c r="C2338" s="277">
        <f t="shared" si="254"/>
        <v>56112</v>
      </c>
      <c r="D2338" s="277">
        <f t="shared" si="255"/>
        <v>140280</v>
      </c>
      <c r="E2338" s="277">
        <f t="shared" si="256"/>
        <v>233800</v>
      </c>
      <c r="F2338" s="277">
        <f t="shared" si="258"/>
        <v>280560</v>
      </c>
      <c r="G2338" s="277">
        <f t="shared" si="257"/>
        <v>28056</v>
      </c>
    </row>
    <row r="2339" spans="1:7" x14ac:dyDescent="0.25">
      <c r="A2339" s="277">
        <f t="shared" si="252"/>
        <v>23390</v>
      </c>
      <c r="B2339" s="277">
        <f t="shared" si="253"/>
        <v>46780</v>
      </c>
      <c r="C2339" s="277">
        <f t="shared" si="254"/>
        <v>56136</v>
      </c>
      <c r="D2339" s="277">
        <f t="shared" si="255"/>
        <v>140340</v>
      </c>
      <c r="E2339" s="277">
        <f t="shared" si="256"/>
        <v>233900</v>
      </c>
      <c r="F2339" s="277">
        <f t="shared" si="258"/>
        <v>280680</v>
      </c>
      <c r="G2339" s="277">
        <f t="shared" si="257"/>
        <v>28068</v>
      </c>
    </row>
    <row r="2340" spans="1:7" x14ac:dyDescent="0.25">
      <c r="A2340" s="277">
        <f t="shared" si="252"/>
        <v>23400</v>
      </c>
      <c r="B2340" s="277">
        <f t="shared" si="253"/>
        <v>46800</v>
      </c>
      <c r="C2340" s="277">
        <f t="shared" si="254"/>
        <v>56160</v>
      </c>
      <c r="D2340" s="277">
        <f t="shared" si="255"/>
        <v>140400</v>
      </c>
      <c r="E2340" s="277">
        <f t="shared" si="256"/>
        <v>234000</v>
      </c>
      <c r="F2340" s="277">
        <f t="shared" si="258"/>
        <v>280800</v>
      </c>
      <c r="G2340" s="277">
        <f t="shared" si="257"/>
        <v>28080</v>
      </c>
    </row>
    <row r="2341" spans="1:7" x14ac:dyDescent="0.25">
      <c r="A2341" s="277">
        <f t="shared" si="252"/>
        <v>23410</v>
      </c>
      <c r="B2341" s="277">
        <f t="shared" si="253"/>
        <v>46820</v>
      </c>
      <c r="C2341" s="277">
        <f t="shared" si="254"/>
        <v>56184</v>
      </c>
      <c r="D2341" s="277">
        <f t="shared" si="255"/>
        <v>140460</v>
      </c>
      <c r="E2341" s="277">
        <f t="shared" si="256"/>
        <v>234100</v>
      </c>
      <c r="F2341" s="277">
        <f t="shared" si="258"/>
        <v>280920</v>
      </c>
      <c r="G2341" s="277">
        <f t="shared" si="257"/>
        <v>28092</v>
      </c>
    </row>
    <row r="2342" spans="1:7" x14ac:dyDescent="0.25">
      <c r="A2342" s="277">
        <f t="shared" si="252"/>
        <v>23420</v>
      </c>
      <c r="B2342" s="277">
        <f t="shared" si="253"/>
        <v>46840</v>
      </c>
      <c r="C2342" s="277">
        <f t="shared" si="254"/>
        <v>56208</v>
      </c>
      <c r="D2342" s="277">
        <f t="shared" si="255"/>
        <v>140520</v>
      </c>
      <c r="E2342" s="277">
        <f t="shared" si="256"/>
        <v>234200</v>
      </c>
      <c r="F2342" s="277">
        <f t="shared" si="258"/>
        <v>281040</v>
      </c>
      <c r="G2342" s="277">
        <f t="shared" si="257"/>
        <v>28104</v>
      </c>
    </row>
    <row r="2343" spans="1:7" x14ac:dyDescent="0.25">
      <c r="A2343" s="277">
        <f t="shared" si="252"/>
        <v>23430</v>
      </c>
      <c r="B2343" s="277">
        <f t="shared" si="253"/>
        <v>46860</v>
      </c>
      <c r="C2343" s="277">
        <f t="shared" si="254"/>
        <v>56232</v>
      </c>
      <c r="D2343" s="277">
        <f t="shared" si="255"/>
        <v>140580</v>
      </c>
      <c r="E2343" s="277">
        <f t="shared" si="256"/>
        <v>234300</v>
      </c>
      <c r="F2343" s="277">
        <f t="shared" si="258"/>
        <v>281160</v>
      </c>
      <c r="G2343" s="277">
        <f t="shared" si="257"/>
        <v>28116</v>
      </c>
    </row>
    <row r="2344" spans="1:7" x14ac:dyDescent="0.25">
      <c r="A2344" s="277">
        <f t="shared" si="252"/>
        <v>23440</v>
      </c>
      <c r="B2344" s="277">
        <f t="shared" si="253"/>
        <v>46880</v>
      </c>
      <c r="C2344" s="277">
        <f t="shared" si="254"/>
        <v>56256</v>
      </c>
      <c r="D2344" s="277">
        <f t="shared" si="255"/>
        <v>140640</v>
      </c>
      <c r="E2344" s="277">
        <f t="shared" si="256"/>
        <v>234400</v>
      </c>
      <c r="F2344" s="277">
        <f t="shared" si="258"/>
        <v>281280</v>
      </c>
      <c r="G2344" s="277">
        <f t="shared" si="257"/>
        <v>28128</v>
      </c>
    </row>
    <row r="2345" spans="1:7" x14ac:dyDescent="0.25">
      <c r="A2345" s="277">
        <f t="shared" si="252"/>
        <v>23450</v>
      </c>
      <c r="B2345" s="277">
        <f t="shared" si="253"/>
        <v>46900</v>
      </c>
      <c r="C2345" s="277">
        <f t="shared" si="254"/>
        <v>56280</v>
      </c>
      <c r="D2345" s="277">
        <f t="shared" si="255"/>
        <v>140700</v>
      </c>
      <c r="E2345" s="277">
        <f t="shared" si="256"/>
        <v>234500</v>
      </c>
      <c r="F2345" s="277">
        <f t="shared" si="258"/>
        <v>281400</v>
      </c>
      <c r="G2345" s="277">
        <f t="shared" si="257"/>
        <v>28140</v>
      </c>
    </row>
    <row r="2346" spans="1:7" x14ac:dyDescent="0.25">
      <c r="A2346" s="277">
        <f t="shared" si="252"/>
        <v>23460</v>
      </c>
      <c r="B2346" s="277">
        <f t="shared" si="253"/>
        <v>46920</v>
      </c>
      <c r="C2346" s="277">
        <f t="shared" si="254"/>
        <v>56304</v>
      </c>
      <c r="D2346" s="277">
        <f t="shared" si="255"/>
        <v>140760</v>
      </c>
      <c r="E2346" s="277">
        <f t="shared" si="256"/>
        <v>234600</v>
      </c>
      <c r="F2346" s="277">
        <f t="shared" si="258"/>
        <v>281520</v>
      </c>
      <c r="G2346" s="277">
        <f t="shared" si="257"/>
        <v>28152</v>
      </c>
    </row>
    <row r="2347" spans="1:7" x14ac:dyDescent="0.25">
      <c r="A2347" s="277">
        <f t="shared" si="252"/>
        <v>23470</v>
      </c>
      <c r="B2347" s="277">
        <f t="shared" si="253"/>
        <v>46940</v>
      </c>
      <c r="C2347" s="277">
        <f t="shared" si="254"/>
        <v>56328</v>
      </c>
      <c r="D2347" s="277">
        <f t="shared" si="255"/>
        <v>140820</v>
      </c>
      <c r="E2347" s="277">
        <f t="shared" si="256"/>
        <v>234700</v>
      </c>
      <c r="F2347" s="277">
        <f t="shared" si="258"/>
        <v>281640</v>
      </c>
      <c r="G2347" s="277">
        <f t="shared" si="257"/>
        <v>28164</v>
      </c>
    </row>
    <row r="2348" spans="1:7" x14ac:dyDescent="0.25">
      <c r="A2348" s="277">
        <f t="shared" si="252"/>
        <v>23480</v>
      </c>
      <c r="B2348" s="277">
        <f t="shared" si="253"/>
        <v>46960</v>
      </c>
      <c r="C2348" s="277">
        <f t="shared" si="254"/>
        <v>56352</v>
      </c>
      <c r="D2348" s="277">
        <f t="shared" si="255"/>
        <v>140880</v>
      </c>
      <c r="E2348" s="277">
        <f t="shared" si="256"/>
        <v>234800</v>
      </c>
      <c r="F2348" s="277">
        <f t="shared" si="258"/>
        <v>281760</v>
      </c>
      <c r="G2348" s="277">
        <f t="shared" si="257"/>
        <v>28176</v>
      </c>
    </row>
    <row r="2349" spans="1:7" x14ac:dyDescent="0.25">
      <c r="A2349" s="277">
        <f t="shared" si="252"/>
        <v>23490</v>
      </c>
      <c r="B2349" s="277">
        <f t="shared" si="253"/>
        <v>46980</v>
      </c>
      <c r="C2349" s="277">
        <f t="shared" si="254"/>
        <v>56376</v>
      </c>
      <c r="D2349" s="277">
        <f t="shared" si="255"/>
        <v>140940</v>
      </c>
      <c r="E2349" s="277">
        <f t="shared" si="256"/>
        <v>234900</v>
      </c>
      <c r="F2349" s="277">
        <f t="shared" si="258"/>
        <v>281880</v>
      </c>
      <c r="G2349" s="277">
        <f t="shared" si="257"/>
        <v>28188</v>
      </c>
    </row>
    <row r="2350" spans="1:7" x14ac:dyDescent="0.25">
      <c r="A2350" s="277">
        <f t="shared" si="252"/>
        <v>23500</v>
      </c>
      <c r="B2350" s="277">
        <f t="shared" si="253"/>
        <v>47000</v>
      </c>
      <c r="C2350" s="277">
        <f t="shared" si="254"/>
        <v>56400</v>
      </c>
      <c r="D2350" s="277">
        <f t="shared" si="255"/>
        <v>141000</v>
      </c>
      <c r="E2350" s="277">
        <f t="shared" si="256"/>
        <v>235000</v>
      </c>
      <c r="F2350" s="277">
        <f t="shared" si="258"/>
        <v>282000</v>
      </c>
      <c r="G2350" s="277">
        <f t="shared" si="257"/>
        <v>28200</v>
      </c>
    </row>
    <row r="2351" spans="1:7" x14ac:dyDescent="0.25">
      <c r="A2351" s="277">
        <f t="shared" si="252"/>
        <v>23510</v>
      </c>
      <c r="B2351" s="277">
        <f t="shared" si="253"/>
        <v>47020</v>
      </c>
      <c r="C2351" s="277">
        <f t="shared" si="254"/>
        <v>56424</v>
      </c>
      <c r="D2351" s="277">
        <f t="shared" si="255"/>
        <v>141060</v>
      </c>
      <c r="E2351" s="277">
        <f t="shared" si="256"/>
        <v>235100</v>
      </c>
      <c r="F2351" s="277">
        <f t="shared" si="258"/>
        <v>282120</v>
      </c>
      <c r="G2351" s="277">
        <f t="shared" si="257"/>
        <v>28212</v>
      </c>
    </row>
    <row r="2352" spans="1:7" x14ac:dyDescent="0.25">
      <c r="A2352" s="277">
        <f t="shared" si="252"/>
        <v>23520</v>
      </c>
      <c r="B2352" s="277">
        <f t="shared" si="253"/>
        <v>47040</v>
      </c>
      <c r="C2352" s="277">
        <f t="shared" si="254"/>
        <v>56448</v>
      </c>
      <c r="D2352" s="277">
        <f t="shared" si="255"/>
        <v>141120</v>
      </c>
      <c r="E2352" s="277">
        <f t="shared" si="256"/>
        <v>235200</v>
      </c>
      <c r="F2352" s="277">
        <f t="shared" si="258"/>
        <v>282240</v>
      </c>
      <c r="G2352" s="277">
        <f t="shared" si="257"/>
        <v>28224</v>
      </c>
    </row>
    <row r="2353" spans="1:7" x14ac:dyDescent="0.25">
      <c r="A2353" s="277">
        <f t="shared" si="252"/>
        <v>23530</v>
      </c>
      <c r="B2353" s="277">
        <f t="shared" si="253"/>
        <v>47060</v>
      </c>
      <c r="C2353" s="277">
        <f t="shared" si="254"/>
        <v>56472</v>
      </c>
      <c r="D2353" s="277">
        <f t="shared" si="255"/>
        <v>141180</v>
      </c>
      <c r="E2353" s="277">
        <f t="shared" si="256"/>
        <v>235300</v>
      </c>
      <c r="F2353" s="277">
        <f t="shared" si="258"/>
        <v>282360</v>
      </c>
      <c r="G2353" s="277">
        <f t="shared" si="257"/>
        <v>28236</v>
      </c>
    </row>
    <row r="2354" spans="1:7" x14ac:dyDescent="0.25">
      <c r="A2354" s="277">
        <f t="shared" si="252"/>
        <v>23540</v>
      </c>
      <c r="B2354" s="277">
        <f t="shared" si="253"/>
        <v>47080</v>
      </c>
      <c r="C2354" s="277">
        <f t="shared" si="254"/>
        <v>56496</v>
      </c>
      <c r="D2354" s="277">
        <f t="shared" si="255"/>
        <v>141240</v>
      </c>
      <c r="E2354" s="277">
        <f t="shared" si="256"/>
        <v>235400</v>
      </c>
      <c r="F2354" s="277">
        <f t="shared" si="258"/>
        <v>282480</v>
      </c>
      <c r="G2354" s="277">
        <f t="shared" si="257"/>
        <v>28248</v>
      </c>
    </row>
    <row r="2355" spans="1:7" x14ac:dyDescent="0.25">
      <c r="A2355" s="277">
        <f t="shared" si="252"/>
        <v>23550</v>
      </c>
      <c r="B2355" s="277">
        <f t="shared" si="253"/>
        <v>47100</v>
      </c>
      <c r="C2355" s="277">
        <f t="shared" si="254"/>
        <v>56520</v>
      </c>
      <c r="D2355" s="277">
        <f t="shared" si="255"/>
        <v>141300</v>
      </c>
      <c r="E2355" s="277">
        <f t="shared" si="256"/>
        <v>235500</v>
      </c>
      <c r="F2355" s="277">
        <f t="shared" si="258"/>
        <v>282600</v>
      </c>
      <c r="G2355" s="277">
        <f t="shared" si="257"/>
        <v>28260</v>
      </c>
    </row>
    <row r="2356" spans="1:7" x14ac:dyDescent="0.25">
      <c r="A2356" s="277">
        <f t="shared" si="252"/>
        <v>23560</v>
      </c>
      <c r="B2356" s="277">
        <f t="shared" si="253"/>
        <v>47120</v>
      </c>
      <c r="C2356" s="277">
        <f t="shared" si="254"/>
        <v>56544</v>
      </c>
      <c r="D2356" s="277">
        <f t="shared" si="255"/>
        <v>141360</v>
      </c>
      <c r="E2356" s="277">
        <f t="shared" si="256"/>
        <v>235600</v>
      </c>
      <c r="F2356" s="277">
        <f t="shared" si="258"/>
        <v>282720</v>
      </c>
      <c r="G2356" s="277">
        <f t="shared" si="257"/>
        <v>28272</v>
      </c>
    </row>
    <row r="2357" spans="1:7" x14ac:dyDescent="0.25">
      <c r="A2357" s="277">
        <f t="shared" si="252"/>
        <v>23570</v>
      </c>
      <c r="B2357" s="277">
        <f t="shared" si="253"/>
        <v>47140</v>
      </c>
      <c r="C2357" s="277">
        <f t="shared" si="254"/>
        <v>56568</v>
      </c>
      <c r="D2357" s="277">
        <f t="shared" si="255"/>
        <v>141420</v>
      </c>
      <c r="E2357" s="277">
        <f t="shared" si="256"/>
        <v>235700</v>
      </c>
      <c r="F2357" s="277">
        <f t="shared" si="258"/>
        <v>282840</v>
      </c>
      <c r="G2357" s="277">
        <f t="shared" si="257"/>
        <v>28284</v>
      </c>
    </row>
    <row r="2358" spans="1:7" x14ac:dyDescent="0.25">
      <c r="A2358" s="277">
        <f t="shared" si="252"/>
        <v>23580</v>
      </c>
      <c r="B2358" s="277">
        <f t="shared" si="253"/>
        <v>47160</v>
      </c>
      <c r="C2358" s="277">
        <f t="shared" si="254"/>
        <v>56592</v>
      </c>
      <c r="D2358" s="277">
        <f t="shared" si="255"/>
        <v>141480</v>
      </c>
      <c r="E2358" s="277">
        <f t="shared" si="256"/>
        <v>235800</v>
      </c>
      <c r="F2358" s="277">
        <f t="shared" si="258"/>
        <v>282960</v>
      </c>
      <c r="G2358" s="277">
        <f t="shared" si="257"/>
        <v>28296</v>
      </c>
    </row>
    <row r="2359" spans="1:7" x14ac:dyDescent="0.25">
      <c r="A2359" s="277">
        <f t="shared" si="252"/>
        <v>23590</v>
      </c>
      <c r="B2359" s="277">
        <f t="shared" si="253"/>
        <v>47180</v>
      </c>
      <c r="C2359" s="277">
        <f t="shared" si="254"/>
        <v>56616</v>
      </c>
      <c r="D2359" s="277">
        <f t="shared" si="255"/>
        <v>141540</v>
      </c>
      <c r="E2359" s="277">
        <f t="shared" si="256"/>
        <v>235900</v>
      </c>
      <c r="F2359" s="277">
        <f t="shared" si="258"/>
        <v>283080</v>
      </c>
      <c r="G2359" s="277">
        <f t="shared" si="257"/>
        <v>28308</v>
      </c>
    </row>
    <row r="2360" spans="1:7" x14ac:dyDescent="0.25">
      <c r="A2360" s="277">
        <f t="shared" si="252"/>
        <v>23600</v>
      </c>
      <c r="B2360" s="277">
        <f t="shared" si="253"/>
        <v>47200</v>
      </c>
      <c r="C2360" s="277">
        <f t="shared" si="254"/>
        <v>56640</v>
      </c>
      <c r="D2360" s="277">
        <f t="shared" si="255"/>
        <v>141600</v>
      </c>
      <c r="E2360" s="277">
        <f t="shared" si="256"/>
        <v>236000</v>
      </c>
      <c r="F2360" s="277">
        <f t="shared" si="258"/>
        <v>283200</v>
      </c>
      <c r="G2360" s="277">
        <f t="shared" si="257"/>
        <v>28320</v>
      </c>
    </row>
    <row r="2361" spans="1:7" x14ac:dyDescent="0.25">
      <c r="A2361" s="277">
        <f t="shared" si="252"/>
        <v>23610</v>
      </c>
      <c r="B2361" s="277">
        <f t="shared" si="253"/>
        <v>47220</v>
      </c>
      <c r="C2361" s="277">
        <f t="shared" si="254"/>
        <v>56664</v>
      </c>
      <c r="D2361" s="277">
        <f t="shared" si="255"/>
        <v>141660</v>
      </c>
      <c r="E2361" s="277">
        <f t="shared" si="256"/>
        <v>236100</v>
      </c>
      <c r="F2361" s="277">
        <f t="shared" si="258"/>
        <v>283320</v>
      </c>
      <c r="G2361" s="277">
        <f t="shared" si="257"/>
        <v>28332</v>
      </c>
    </row>
    <row r="2362" spans="1:7" x14ac:dyDescent="0.25">
      <c r="A2362" s="277">
        <f t="shared" si="252"/>
        <v>23620</v>
      </c>
      <c r="B2362" s="277">
        <f t="shared" si="253"/>
        <v>47240</v>
      </c>
      <c r="C2362" s="277">
        <f t="shared" si="254"/>
        <v>56688</v>
      </c>
      <c r="D2362" s="277">
        <f t="shared" si="255"/>
        <v>141720</v>
      </c>
      <c r="E2362" s="277">
        <f t="shared" si="256"/>
        <v>236200</v>
      </c>
      <c r="F2362" s="277">
        <f t="shared" si="258"/>
        <v>283440</v>
      </c>
      <c r="G2362" s="277">
        <f t="shared" si="257"/>
        <v>28344</v>
      </c>
    </row>
    <row r="2363" spans="1:7" x14ac:dyDescent="0.25">
      <c r="A2363" s="277">
        <f t="shared" si="252"/>
        <v>23630</v>
      </c>
      <c r="B2363" s="277">
        <f t="shared" si="253"/>
        <v>47260</v>
      </c>
      <c r="C2363" s="277">
        <f t="shared" si="254"/>
        <v>56712</v>
      </c>
      <c r="D2363" s="277">
        <f t="shared" si="255"/>
        <v>141780</v>
      </c>
      <c r="E2363" s="277">
        <f t="shared" si="256"/>
        <v>236300</v>
      </c>
      <c r="F2363" s="277">
        <f t="shared" si="258"/>
        <v>283560</v>
      </c>
      <c r="G2363" s="277">
        <f t="shared" si="257"/>
        <v>28356</v>
      </c>
    </row>
    <row r="2364" spans="1:7" x14ac:dyDescent="0.25">
      <c r="A2364" s="277">
        <f t="shared" si="252"/>
        <v>23640</v>
      </c>
      <c r="B2364" s="277">
        <f t="shared" si="253"/>
        <v>47280</v>
      </c>
      <c r="C2364" s="277">
        <f t="shared" si="254"/>
        <v>56736</v>
      </c>
      <c r="D2364" s="277">
        <f t="shared" si="255"/>
        <v>141840</v>
      </c>
      <c r="E2364" s="277">
        <f t="shared" si="256"/>
        <v>236400</v>
      </c>
      <c r="F2364" s="277">
        <f t="shared" si="258"/>
        <v>283680</v>
      </c>
      <c r="G2364" s="277">
        <f t="shared" si="257"/>
        <v>28368</v>
      </c>
    </row>
    <row r="2365" spans="1:7" x14ac:dyDescent="0.25">
      <c r="A2365" s="277">
        <f t="shared" si="252"/>
        <v>23650</v>
      </c>
      <c r="B2365" s="277">
        <f t="shared" si="253"/>
        <v>47300</v>
      </c>
      <c r="C2365" s="277">
        <f t="shared" si="254"/>
        <v>56760</v>
      </c>
      <c r="D2365" s="277">
        <f t="shared" si="255"/>
        <v>141900</v>
      </c>
      <c r="E2365" s="277">
        <f t="shared" si="256"/>
        <v>236500</v>
      </c>
      <c r="F2365" s="277">
        <f t="shared" si="258"/>
        <v>283800</v>
      </c>
      <c r="G2365" s="277">
        <f t="shared" si="257"/>
        <v>28380</v>
      </c>
    </row>
    <row r="2366" spans="1:7" x14ac:dyDescent="0.25">
      <c r="A2366" s="277">
        <f t="shared" si="252"/>
        <v>23660</v>
      </c>
      <c r="B2366" s="277">
        <f t="shared" si="253"/>
        <v>47320</v>
      </c>
      <c r="C2366" s="277">
        <f t="shared" si="254"/>
        <v>56784</v>
      </c>
      <c r="D2366" s="277">
        <f t="shared" si="255"/>
        <v>141960</v>
      </c>
      <c r="E2366" s="277">
        <f t="shared" si="256"/>
        <v>236600</v>
      </c>
      <c r="F2366" s="277">
        <f t="shared" si="258"/>
        <v>283920</v>
      </c>
      <c r="G2366" s="277">
        <f t="shared" si="257"/>
        <v>28392</v>
      </c>
    </row>
    <row r="2367" spans="1:7" x14ac:dyDescent="0.25">
      <c r="A2367" s="277">
        <f t="shared" si="252"/>
        <v>23670</v>
      </c>
      <c r="B2367" s="277">
        <f t="shared" si="253"/>
        <v>47340</v>
      </c>
      <c r="C2367" s="277">
        <f t="shared" si="254"/>
        <v>56808</v>
      </c>
      <c r="D2367" s="277">
        <f t="shared" si="255"/>
        <v>142020</v>
      </c>
      <c r="E2367" s="277">
        <f t="shared" si="256"/>
        <v>236700</v>
      </c>
      <c r="F2367" s="277">
        <f t="shared" si="258"/>
        <v>284040</v>
      </c>
      <c r="G2367" s="277">
        <f t="shared" si="257"/>
        <v>28404</v>
      </c>
    </row>
    <row r="2368" spans="1:7" x14ac:dyDescent="0.25">
      <c r="A2368" s="277">
        <f t="shared" si="252"/>
        <v>23680</v>
      </c>
      <c r="B2368" s="277">
        <f t="shared" si="253"/>
        <v>47360</v>
      </c>
      <c r="C2368" s="277">
        <f t="shared" si="254"/>
        <v>56832</v>
      </c>
      <c r="D2368" s="277">
        <f t="shared" si="255"/>
        <v>142080</v>
      </c>
      <c r="E2368" s="277">
        <f t="shared" si="256"/>
        <v>236800</v>
      </c>
      <c r="F2368" s="277">
        <f t="shared" si="258"/>
        <v>284160</v>
      </c>
      <c r="G2368" s="277">
        <f t="shared" si="257"/>
        <v>28416</v>
      </c>
    </row>
    <row r="2369" spans="1:7" x14ac:dyDescent="0.25">
      <c r="A2369" s="277">
        <f t="shared" si="252"/>
        <v>23690</v>
      </c>
      <c r="B2369" s="277">
        <f t="shared" si="253"/>
        <v>47380</v>
      </c>
      <c r="C2369" s="277">
        <f t="shared" si="254"/>
        <v>56856</v>
      </c>
      <c r="D2369" s="277">
        <f t="shared" si="255"/>
        <v>142140</v>
      </c>
      <c r="E2369" s="277">
        <f t="shared" si="256"/>
        <v>236900</v>
      </c>
      <c r="F2369" s="277">
        <f t="shared" si="258"/>
        <v>284280</v>
      </c>
      <c r="G2369" s="277">
        <f t="shared" si="257"/>
        <v>28428</v>
      </c>
    </row>
    <row r="2370" spans="1:7" x14ac:dyDescent="0.25">
      <c r="A2370" s="277">
        <f t="shared" si="252"/>
        <v>23700</v>
      </c>
      <c r="B2370" s="277">
        <f t="shared" si="253"/>
        <v>47400</v>
      </c>
      <c r="C2370" s="277">
        <f t="shared" si="254"/>
        <v>56880</v>
      </c>
      <c r="D2370" s="277">
        <f t="shared" si="255"/>
        <v>142200</v>
      </c>
      <c r="E2370" s="277">
        <f t="shared" si="256"/>
        <v>237000</v>
      </c>
      <c r="F2370" s="277">
        <f t="shared" si="258"/>
        <v>284400</v>
      </c>
      <c r="G2370" s="277">
        <f t="shared" si="257"/>
        <v>28440</v>
      </c>
    </row>
    <row r="2371" spans="1:7" x14ac:dyDescent="0.25">
      <c r="A2371" s="277">
        <f t="shared" ref="A2371:A2434" si="259">A2370+10</f>
        <v>23710</v>
      </c>
      <c r="B2371" s="277">
        <f t="shared" ref="B2371:B2434" si="260">B2370+20</f>
        <v>47420</v>
      </c>
      <c r="C2371" s="277">
        <f t="shared" ref="C2371:C2434" si="261">C2370+24</f>
        <v>56904</v>
      </c>
      <c r="D2371" s="277">
        <f t="shared" ref="D2371:D2434" si="262">D2370+60</f>
        <v>142260</v>
      </c>
      <c r="E2371" s="277">
        <f t="shared" ref="E2371:E2434" si="263">E2370+100</f>
        <v>237100</v>
      </c>
      <c r="F2371" s="277">
        <f t="shared" si="258"/>
        <v>284520</v>
      </c>
      <c r="G2371" s="277">
        <f t="shared" ref="G2371:G2434" si="264">G2370+12</f>
        <v>28452</v>
      </c>
    </row>
    <row r="2372" spans="1:7" x14ac:dyDescent="0.25">
      <c r="A2372" s="277">
        <f t="shared" si="259"/>
        <v>23720</v>
      </c>
      <c r="B2372" s="277">
        <f t="shared" si="260"/>
        <v>47440</v>
      </c>
      <c r="C2372" s="277">
        <f t="shared" si="261"/>
        <v>56928</v>
      </c>
      <c r="D2372" s="277">
        <f t="shared" si="262"/>
        <v>142320</v>
      </c>
      <c r="E2372" s="277">
        <f t="shared" si="263"/>
        <v>237200</v>
      </c>
      <c r="F2372" s="277">
        <f t="shared" ref="F2372:F2435" si="265">F2371+120</f>
        <v>284640</v>
      </c>
      <c r="G2372" s="277">
        <f t="shared" si="264"/>
        <v>28464</v>
      </c>
    </row>
    <row r="2373" spans="1:7" x14ac:dyDescent="0.25">
      <c r="A2373" s="277">
        <f t="shared" si="259"/>
        <v>23730</v>
      </c>
      <c r="B2373" s="277">
        <f t="shared" si="260"/>
        <v>47460</v>
      </c>
      <c r="C2373" s="277">
        <f t="shared" si="261"/>
        <v>56952</v>
      </c>
      <c r="D2373" s="277">
        <f t="shared" si="262"/>
        <v>142380</v>
      </c>
      <c r="E2373" s="277">
        <f t="shared" si="263"/>
        <v>237300</v>
      </c>
      <c r="F2373" s="277">
        <f t="shared" si="265"/>
        <v>284760</v>
      </c>
      <c r="G2373" s="277">
        <f t="shared" si="264"/>
        <v>28476</v>
      </c>
    </row>
    <row r="2374" spans="1:7" x14ac:dyDescent="0.25">
      <c r="A2374" s="277">
        <f t="shared" si="259"/>
        <v>23740</v>
      </c>
      <c r="B2374" s="277">
        <f t="shared" si="260"/>
        <v>47480</v>
      </c>
      <c r="C2374" s="277">
        <f t="shared" si="261"/>
        <v>56976</v>
      </c>
      <c r="D2374" s="277">
        <f t="shared" si="262"/>
        <v>142440</v>
      </c>
      <c r="E2374" s="277">
        <f t="shared" si="263"/>
        <v>237400</v>
      </c>
      <c r="F2374" s="277">
        <f t="shared" si="265"/>
        <v>284880</v>
      </c>
      <c r="G2374" s="277">
        <f t="shared" si="264"/>
        <v>28488</v>
      </c>
    </row>
    <row r="2375" spans="1:7" x14ac:dyDescent="0.25">
      <c r="A2375" s="277">
        <f t="shared" si="259"/>
        <v>23750</v>
      </c>
      <c r="B2375" s="277">
        <f t="shared" si="260"/>
        <v>47500</v>
      </c>
      <c r="C2375" s="277">
        <f t="shared" si="261"/>
        <v>57000</v>
      </c>
      <c r="D2375" s="277">
        <f t="shared" si="262"/>
        <v>142500</v>
      </c>
      <c r="E2375" s="277">
        <f t="shared" si="263"/>
        <v>237500</v>
      </c>
      <c r="F2375" s="277">
        <f t="shared" si="265"/>
        <v>285000</v>
      </c>
      <c r="G2375" s="277">
        <f t="shared" si="264"/>
        <v>28500</v>
      </c>
    </row>
    <row r="2376" spans="1:7" x14ac:dyDescent="0.25">
      <c r="A2376" s="277">
        <f t="shared" si="259"/>
        <v>23760</v>
      </c>
      <c r="B2376" s="277">
        <f t="shared" si="260"/>
        <v>47520</v>
      </c>
      <c r="C2376" s="277">
        <f t="shared" si="261"/>
        <v>57024</v>
      </c>
      <c r="D2376" s="277">
        <f t="shared" si="262"/>
        <v>142560</v>
      </c>
      <c r="E2376" s="277">
        <f t="shared" si="263"/>
        <v>237600</v>
      </c>
      <c r="F2376" s="277">
        <f t="shared" si="265"/>
        <v>285120</v>
      </c>
      <c r="G2376" s="277">
        <f t="shared" si="264"/>
        <v>28512</v>
      </c>
    </row>
    <row r="2377" spans="1:7" x14ac:dyDescent="0.25">
      <c r="A2377" s="277">
        <f t="shared" si="259"/>
        <v>23770</v>
      </c>
      <c r="B2377" s="277">
        <f t="shared" si="260"/>
        <v>47540</v>
      </c>
      <c r="C2377" s="277">
        <f t="shared" si="261"/>
        <v>57048</v>
      </c>
      <c r="D2377" s="277">
        <f t="shared" si="262"/>
        <v>142620</v>
      </c>
      <c r="E2377" s="277">
        <f t="shared" si="263"/>
        <v>237700</v>
      </c>
      <c r="F2377" s="277">
        <f t="shared" si="265"/>
        <v>285240</v>
      </c>
      <c r="G2377" s="277">
        <f t="shared" si="264"/>
        <v>28524</v>
      </c>
    </row>
    <row r="2378" spans="1:7" x14ac:dyDescent="0.25">
      <c r="A2378" s="277">
        <f t="shared" si="259"/>
        <v>23780</v>
      </c>
      <c r="B2378" s="277">
        <f t="shared" si="260"/>
        <v>47560</v>
      </c>
      <c r="C2378" s="277">
        <f t="shared" si="261"/>
        <v>57072</v>
      </c>
      <c r="D2378" s="277">
        <f t="shared" si="262"/>
        <v>142680</v>
      </c>
      <c r="E2378" s="277">
        <f t="shared" si="263"/>
        <v>237800</v>
      </c>
      <c r="F2378" s="277">
        <f t="shared" si="265"/>
        <v>285360</v>
      </c>
      <c r="G2378" s="277">
        <f t="shared" si="264"/>
        <v>28536</v>
      </c>
    </row>
    <row r="2379" spans="1:7" x14ac:dyDescent="0.25">
      <c r="A2379" s="277">
        <f t="shared" si="259"/>
        <v>23790</v>
      </c>
      <c r="B2379" s="277">
        <f t="shared" si="260"/>
        <v>47580</v>
      </c>
      <c r="C2379" s="277">
        <f t="shared" si="261"/>
        <v>57096</v>
      </c>
      <c r="D2379" s="277">
        <f t="shared" si="262"/>
        <v>142740</v>
      </c>
      <c r="E2379" s="277">
        <f t="shared" si="263"/>
        <v>237900</v>
      </c>
      <c r="F2379" s="277">
        <f t="shared" si="265"/>
        <v>285480</v>
      </c>
      <c r="G2379" s="277">
        <f t="shared" si="264"/>
        <v>28548</v>
      </c>
    </row>
    <row r="2380" spans="1:7" x14ac:dyDescent="0.25">
      <c r="A2380" s="277">
        <f t="shared" si="259"/>
        <v>23800</v>
      </c>
      <c r="B2380" s="277">
        <f t="shared" si="260"/>
        <v>47600</v>
      </c>
      <c r="C2380" s="277">
        <f t="shared" si="261"/>
        <v>57120</v>
      </c>
      <c r="D2380" s="277">
        <f t="shared" si="262"/>
        <v>142800</v>
      </c>
      <c r="E2380" s="277">
        <f t="shared" si="263"/>
        <v>238000</v>
      </c>
      <c r="F2380" s="277">
        <f t="shared" si="265"/>
        <v>285600</v>
      </c>
      <c r="G2380" s="277">
        <f t="shared" si="264"/>
        <v>28560</v>
      </c>
    </row>
    <row r="2381" spans="1:7" x14ac:dyDescent="0.25">
      <c r="A2381" s="277">
        <f t="shared" si="259"/>
        <v>23810</v>
      </c>
      <c r="B2381" s="277">
        <f t="shared" si="260"/>
        <v>47620</v>
      </c>
      <c r="C2381" s="277">
        <f t="shared" si="261"/>
        <v>57144</v>
      </c>
      <c r="D2381" s="277">
        <f t="shared" si="262"/>
        <v>142860</v>
      </c>
      <c r="E2381" s="277">
        <f t="shared" si="263"/>
        <v>238100</v>
      </c>
      <c r="F2381" s="277">
        <f t="shared" si="265"/>
        <v>285720</v>
      </c>
      <c r="G2381" s="277">
        <f t="shared" si="264"/>
        <v>28572</v>
      </c>
    </row>
    <row r="2382" spans="1:7" x14ac:dyDescent="0.25">
      <c r="A2382" s="277">
        <f t="shared" si="259"/>
        <v>23820</v>
      </c>
      <c r="B2382" s="277">
        <f t="shared" si="260"/>
        <v>47640</v>
      </c>
      <c r="C2382" s="277">
        <f t="shared" si="261"/>
        <v>57168</v>
      </c>
      <c r="D2382" s="277">
        <f t="shared" si="262"/>
        <v>142920</v>
      </c>
      <c r="E2382" s="277">
        <f t="shared" si="263"/>
        <v>238200</v>
      </c>
      <c r="F2382" s="277">
        <f t="shared" si="265"/>
        <v>285840</v>
      </c>
      <c r="G2382" s="277">
        <f t="shared" si="264"/>
        <v>28584</v>
      </c>
    </row>
    <row r="2383" spans="1:7" x14ac:dyDescent="0.25">
      <c r="A2383" s="277">
        <f t="shared" si="259"/>
        <v>23830</v>
      </c>
      <c r="B2383" s="277">
        <f t="shared" si="260"/>
        <v>47660</v>
      </c>
      <c r="C2383" s="277">
        <f t="shared" si="261"/>
        <v>57192</v>
      </c>
      <c r="D2383" s="277">
        <f t="shared" si="262"/>
        <v>142980</v>
      </c>
      <c r="E2383" s="277">
        <f t="shared" si="263"/>
        <v>238300</v>
      </c>
      <c r="F2383" s="277">
        <f t="shared" si="265"/>
        <v>285960</v>
      </c>
      <c r="G2383" s="277">
        <f t="shared" si="264"/>
        <v>28596</v>
      </c>
    </row>
    <row r="2384" spans="1:7" x14ac:dyDescent="0.25">
      <c r="A2384" s="277">
        <f t="shared" si="259"/>
        <v>23840</v>
      </c>
      <c r="B2384" s="277">
        <f t="shared" si="260"/>
        <v>47680</v>
      </c>
      <c r="C2384" s="277">
        <f t="shared" si="261"/>
        <v>57216</v>
      </c>
      <c r="D2384" s="277">
        <f t="shared" si="262"/>
        <v>143040</v>
      </c>
      <c r="E2384" s="277">
        <f t="shared" si="263"/>
        <v>238400</v>
      </c>
      <c r="F2384" s="277">
        <f t="shared" si="265"/>
        <v>286080</v>
      </c>
      <c r="G2384" s="277">
        <f t="shared" si="264"/>
        <v>28608</v>
      </c>
    </row>
    <row r="2385" spans="1:7" x14ac:dyDescent="0.25">
      <c r="A2385" s="277">
        <f t="shared" si="259"/>
        <v>23850</v>
      </c>
      <c r="B2385" s="277">
        <f t="shared" si="260"/>
        <v>47700</v>
      </c>
      <c r="C2385" s="277">
        <f t="shared" si="261"/>
        <v>57240</v>
      </c>
      <c r="D2385" s="277">
        <f t="shared" si="262"/>
        <v>143100</v>
      </c>
      <c r="E2385" s="277">
        <f t="shared" si="263"/>
        <v>238500</v>
      </c>
      <c r="F2385" s="277">
        <f t="shared" si="265"/>
        <v>286200</v>
      </c>
      <c r="G2385" s="277">
        <f t="shared" si="264"/>
        <v>28620</v>
      </c>
    </row>
    <row r="2386" spans="1:7" x14ac:dyDescent="0.25">
      <c r="A2386" s="277">
        <f t="shared" si="259"/>
        <v>23860</v>
      </c>
      <c r="B2386" s="277">
        <f t="shared" si="260"/>
        <v>47720</v>
      </c>
      <c r="C2386" s="277">
        <f t="shared" si="261"/>
        <v>57264</v>
      </c>
      <c r="D2386" s="277">
        <f t="shared" si="262"/>
        <v>143160</v>
      </c>
      <c r="E2386" s="277">
        <f t="shared" si="263"/>
        <v>238600</v>
      </c>
      <c r="F2386" s="277">
        <f t="shared" si="265"/>
        <v>286320</v>
      </c>
      <c r="G2386" s="277">
        <f t="shared" si="264"/>
        <v>28632</v>
      </c>
    </row>
    <row r="2387" spans="1:7" x14ac:dyDescent="0.25">
      <c r="A2387" s="277">
        <f t="shared" si="259"/>
        <v>23870</v>
      </c>
      <c r="B2387" s="277">
        <f t="shared" si="260"/>
        <v>47740</v>
      </c>
      <c r="C2387" s="277">
        <f t="shared" si="261"/>
        <v>57288</v>
      </c>
      <c r="D2387" s="277">
        <f t="shared" si="262"/>
        <v>143220</v>
      </c>
      <c r="E2387" s="277">
        <f t="shared" si="263"/>
        <v>238700</v>
      </c>
      <c r="F2387" s="277">
        <f t="shared" si="265"/>
        <v>286440</v>
      </c>
      <c r="G2387" s="277">
        <f t="shared" si="264"/>
        <v>28644</v>
      </c>
    </row>
    <row r="2388" spans="1:7" x14ac:dyDescent="0.25">
      <c r="A2388" s="277">
        <f t="shared" si="259"/>
        <v>23880</v>
      </c>
      <c r="B2388" s="277">
        <f t="shared" si="260"/>
        <v>47760</v>
      </c>
      <c r="C2388" s="277">
        <f t="shared" si="261"/>
        <v>57312</v>
      </c>
      <c r="D2388" s="277">
        <f t="shared" si="262"/>
        <v>143280</v>
      </c>
      <c r="E2388" s="277">
        <f t="shared" si="263"/>
        <v>238800</v>
      </c>
      <c r="F2388" s="277">
        <f t="shared" si="265"/>
        <v>286560</v>
      </c>
      <c r="G2388" s="277">
        <f t="shared" si="264"/>
        <v>28656</v>
      </c>
    </row>
    <row r="2389" spans="1:7" x14ac:dyDescent="0.25">
      <c r="A2389" s="277">
        <f t="shared" si="259"/>
        <v>23890</v>
      </c>
      <c r="B2389" s="277">
        <f t="shared" si="260"/>
        <v>47780</v>
      </c>
      <c r="C2389" s="277">
        <f t="shared" si="261"/>
        <v>57336</v>
      </c>
      <c r="D2389" s="277">
        <f t="shared" si="262"/>
        <v>143340</v>
      </c>
      <c r="E2389" s="277">
        <f t="shared" si="263"/>
        <v>238900</v>
      </c>
      <c r="F2389" s="277">
        <f t="shared" si="265"/>
        <v>286680</v>
      </c>
      <c r="G2389" s="277">
        <f t="shared" si="264"/>
        <v>28668</v>
      </c>
    </row>
    <row r="2390" spans="1:7" x14ac:dyDescent="0.25">
      <c r="A2390" s="277">
        <f t="shared" si="259"/>
        <v>23900</v>
      </c>
      <c r="B2390" s="277">
        <f t="shared" si="260"/>
        <v>47800</v>
      </c>
      <c r="C2390" s="277">
        <f t="shared" si="261"/>
        <v>57360</v>
      </c>
      <c r="D2390" s="277">
        <f t="shared" si="262"/>
        <v>143400</v>
      </c>
      <c r="E2390" s="277">
        <f t="shared" si="263"/>
        <v>239000</v>
      </c>
      <c r="F2390" s="277">
        <f t="shared" si="265"/>
        <v>286800</v>
      </c>
      <c r="G2390" s="277">
        <f t="shared" si="264"/>
        <v>28680</v>
      </c>
    </row>
    <row r="2391" spans="1:7" x14ac:dyDescent="0.25">
      <c r="A2391" s="277">
        <f t="shared" si="259"/>
        <v>23910</v>
      </c>
      <c r="B2391" s="277">
        <f t="shared" si="260"/>
        <v>47820</v>
      </c>
      <c r="C2391" s="277">
        <f t="shared" si="261"/>
        <v>57384</v>
      </c>
      <c r="D2391" s="277">
        <f t="shared" si="262"/>
        <v>143460</v>
      </c>
      <c r="E2391" s="277">
        <f t="shared" si="263"/>
        <v>239100</v>
      </c>
      <c r="F2391" s="277">
        <f t="shared" si="265"/>
        <v>286920</v>
      </c>
      <c r="G2391" s="277">
        <f t="shared" si="264"/>
        <v>28692</v>
      </c>
    </row>
    <row r="2392" spans="1:7" x14ac:dyDescent="0.25">
      <c r="A2392" s="277">
        <f t="shared" si="259"/>
        <v>23920</v>
      </c>
      <c r="B2392" s="277">
        <f t="shared" si="260"/>
        <v>47840</v>
      </c>
      <c r="C2392" s="277">
        <f t="shared" si="261"/>
        <v>57408</v>
      </c>
      <c r="D2392" s="277">
        <f t="shared" si="262"/>
        <v>143520</v>
      </c>
      <c r="E2392" s="277">
        <f t="shared" si="263"/>
        <v>239200</v>
      </c>
      <c r="F2392" s="277">
        <f t="shared" si="265"/>
        <v>287040</v>
      </c>
      <c r="G2392" s="277">
        <f t="shared" si="264"/>
        <v>28704</v>
      </c>
    </row>
    <row r="2393" spans="1:7" x14ac:dyDescent="0.25">
      <c r="A2393" s="277">
        <f t="shared" si="259"/>
        <v>23930</v>
      </c>
      <c r="B2393" s="277">
        <f t="shared" si="260"/>
        <v>47860</v>
      </c>
      <c r="C2393" s="277">
        <f t="shared" si="261"/>
        <v>57432</v>
      </c>
      <c r="D2393" s="277">
        <f t="shared" si="262"/>
        <v>143580</v>
      </c>
      <c r="E2393" s="277">
        <f t="shared" si="263"/>
        <v>239300</v>
      </c>
      <c r="F2393" s="277">
        <f t="shared" si="265"/>
        <v>287160</v>
      </c>
      <c r="G2393" s="277">
        <f t="shared" si="264"/>
        <v>28716</v>
      </c>
    </row>
    <row r="2394" spans="1:7" x14ac:dyDescent="0.25">
      <c r="A2394" s="277">
        <f t="shared" si="259"/>
        <v>23940</v>
      </c>
      <c r="B2394" s="277">
        <f t="shared" si="260"/>
        <v>47880</v>
      </c>
      <c r="C2394" s="277">
        <f t="shared" si="261"/>
        <v>57456</v>
      </c>
      <c r="D2394" s="277">
        <f t="shared" si="262"/>
        <v>143640</v>
      </c>
      <c r="E2394" s="277">
        <f t="shared" si="263"/>
        <v>239400</v>
      </c>
      <c r="F2394" s="277">
        <f t="shared" si="265"/>
        <v>287280</v>
      </c>
      <c r="G2394" s="277">
        <f t="shared" si="264"/>
        <v>28728</v>
      </c>
    </row>
    <row r="2395" spans="1:7" x14ac:dyDescent="0.25">
      <c r="A2395" s="277">
        <f t="shared" si="259"/>
        <v>23950</v>
      </c>
      <c r="B2395" s="277">
        <f t="shared" si="260"/>
        <v>47900</v>
      </c>
      <c r="C2395" s="277">
        <f t="shared" si="261"/>
        <v>57480</v>
      </c>
      <c r="D2395" s="277">
        <f t="shared" si="262"/>
        <v>143700</v>
      </c>
      <c r="E2395" s="277">
        <f t="shared" si="263"/>
        <v>239500</v>
      </c>
      <c r="F2395" s="277">
        <f t="shared" si="265"/>
        <v>287400</v>
      </c>
      <c r="G2395" s="277">
        <f t="shared" si="264"/>
        <v>28740</v>
      </c>
    </row>
    <row r="2396" spans="1:7" x14ac:dyDescent="0.25">
      <c r="A2396" s="277">
        <f t="shared" si="259"/>
        <v>23960</v>
      </c>
      <c r="B2396" s="277">
        <f t="shared" si="260"/>
        <v>47920</v>
      </c>
      <c r="C2396" s="277">
        <f t="shared" si="261"/>
        <v>57504</v>
      </c>
      <c r="D2396" s="277">
        <f t="shared" si="262"/>
        <v>143760</v>
      </c>
      <c r="E2396" s="277">
        <f t="shared" si="263"/>
        <v>239600</v>
      </c>
      <c r="F2396" s="277">
        <f t="shared" si="265"/>
        <v>287520</v>
      </c>
      <c r="G2396" s="277">
        <f t="shared" si="264"/>
        <v>28752</v>
      </c>
    </row>
    <row r="2397" spans="1:7" x14ac:dyDescent="0.25">
      <c r="A2397" s="277">
        <f t="shared" si="259"/>
        <v>23970</v>
      </c>
      <c r="B2397" s="277">
        <f t="shared" si="260"/>
        <v>47940</v>
      </c>
      <c r="C2397" s="277">
        <f t="shared" si="261"/>
        <v>57528</v>
      </c>
      <c r="D2397" s="277">
        <f t="shared" si="262"/>
        <v>143820</v>
      </c>
      <c r="E2397" s="277">
        <f t="shared" si="263"/>
        <v>239700</v>
      </c>
      <c r="F2397" s="277">
        <f t="shared" si="265"/>
        <v>287640</v>
      </c>
      <c r="G2397" s="277">
        <f t="shared" si="264"/>
        <v>28764</v>
      </c>
    </row>
    <row r="2398" spans="1:7" x14ac:dyDescent="0.25">
      <c r="A2398" s="277">
        <f t="shared" si="259"/>
        <v>23980</v>
      </c>
      <c r="B2398" s="277">
        <f t="shared" si="260"/>
        <v>47960</v>
      </c>
      <c r="C2398" s="277">
        <f t="shared" si="261"/>
        <v>57552</v>
      </c>
      <c r="D2398" s="277">
        <f t="shared" si="262"/>
        <v>143880</v>
      </c>
      <c r="E2398" s="277">
        <f t="shared" si="263"/>
        <v>239800</v>
      </c>
      <c r="F2398" s="277">
        <f t="shared" si="265"/>
        <v>287760</v>
      </c>
      <c r="G2398" s="277">
        <f t="shared" si="264"/>
        <v>28776</v>
      </c>
    </row>
    <row r="2399" spans="1:7" x14ac:dyDescent="0.25">
      <c r="A2399" s="277">
        <f t="shared" si="259"/>
        <v>23990</v>
      </c>
      <c r="B2399" s="277">
        <f t="shared" si="260"/>
        <v>47980</v>
      </c>
      <c r="C2399" s="277">
        <f t="shared" si="261"/>
        <v>57576</v>
      </c>
      <c r="D2399" s="277">
        <f t="shared" si="262"/>
        <v>143940</v>
      </c>
      <c r="E2399" s="277">
        <f t="shared" si="263"/>
        <v>239900</v>
      </c>
      <c r="F2399" s="277">
        <f t="shared" si="265"/>
        <v>287880</v>
      </c>
      <c r="G2399" s="277">
        <f t="shared" si="264"/>
        <v>28788</v>
      </c>
    </row>
    <row r="2400" spans="1:7" x14ac:dyDescent="0.25">
      <c r="A2400" s="277">
        <f t="shared" si="259"/>
        <v>24000</v>
      </c>
      <c r="B2400" s="277">
        <f t="shared" si="260"/>
        <v>48000</v>
      </c>
      <c r="C2400" s="277">
        <f t="shared" si="261"/>
        <v>57600</v>
      </c>
      <c r="D2400" s="277">
        <f t="shared" si="262"/>
        <v>144000</v>
      </c>
      <c r="E2400" s="277">
        <f t="shared" si="263"/>
        <v>240000</v>
      </c>
      <c r="F2400" s="277">
        <f t="shared" si="265"/>
        <v>288000</v>
      </c>
      <c r="G2400" s="277">
        <f t="shared" si="264"/>
        <v>28800</v>
      </c>
    </row>
    <row r="2401" spans="1:7" x14ac:dyDescent="0.25">
      <c r="A2401" s="277">
        <f t="shared" si="259"/>
        <v>24010</v>
      </c>
      <c r="B2401" s="277">
        <f t="shared" si="260"/>
        <v>48020</v>
      </c>
      <c r="C2401" s="277">
        <f t="shared" si="261"/>
        <v>57624</v>
      </c>
      <c r="D2401" s="277">
        <f t="shared" si="262"/>
        <v>144060</v>
      </c>
      <c r="E2401" s="277">
        <f t="shared" si="263"/>
        <v>240100</v>
      </c>
      <c r="F2401" s="277">
        <f t="shared" si="265"/>
        <v>288120</v>
      </c>
      <c r="G2401" s="277">
        <f t="shared" si="264"/>
        <v>28812</v>
      </c>
    </row>
    <row r="2402" spans="1:7" x14ac:dyDescent="0.25">
      <c r="A2402" s="277">
        <f t="shared" si="259"/>
        <v>24020</v>
      </c>
      <c r="B2402" s="277">
        <f t="shared" si="260"/>
        <v>48040</v>
      </c>
      <c r="C2402" s="277">
        <f t="shared" si="261"/>
        <v>57648</v>
      </c>
      <c r="D2402" s="277">
        <f t="shared" si="262"/>
        <v>144120</v>
      </c>
      <c r="E2402" s="277">
        <f t="shared" si="263"/>
        <v>240200</v>
      </c>
      <c r="F2402" s="277">
        <f t="shared" si="265"/>
        <v>288240</v>
      </c>
      <c r="G2402" s="277">
        <f t="shared" si="264"/>
        <v>28824</v>
      </c>
    </row>
    <row r="2403" spans="1:7" x14ac:dyDescent="0.25">
      <c r="A2403" s="277">
        <f t="shared" si="259"/>
        <v>24030</v>
      </c>
      <c r="B2403" s="277">
        <f t="shared" si="260"/>
        <v>48060</v>
      </c>
      <c r="C2403" s="277">
        <f t="shared" si="261"/>
        <v>57672</v>
      </c>
      <c r="D2403" s="277">
        <f t="shared" si="262"/>
        <v>144180</v>
      </c>
      <c r="E2403" s="277">
        <f t="shared" si="263"/>
        <v>240300</v>
      </c>
      <c r="F2403" s="277">
        <f t="shared" si="265"/>
        <v>288360</v>
      </c>
      <c r="G2403" s="277">
        <f t="shared" si="264"/>
        <v>28836</v>
      </c>
    </row>
    <row r="2404" spans="1:7" x14ac:dyDescent="0.25">
      <c r="A2404" s="277">
        <f t="shared" si="259"/>
        <v>24040</v>
      </c>
      <c r="B2404" s="277">
        <f t="shared" si="260"/>
        <v>48080</v>
      </c>
      <c r="C2404" s="277">
        <f t="shared" si="261"/>
        <v>57696</v>
      </c>
      <c r="D2404" s="277">
        <f t="shared" si="262"/>
        <v>144240</v>
      </c>
      <c r="E2404" s="277">
        <f t="shared" si="263"/>
        <v>240400</v>
      </c>
      <c r="F2404" s="277">
        <f t="shared" si="265"/>
        <v>288480</v>
      </c>
      <c r="G2404" s="277">
        <f t="shared" si="264"/>
        <v>28848</v>
      </c>
    </row>
    <row r="2405" spans="1:7" x14ac:dyDescent="0.25">
      <c r="A2405" s="277">
        <f t="shared" si="259"/>
        <v>24050</v>
      </c>
      <c r="B2405" s="277">
        <f t="shared" si="260"/>
        <v>48100</v>
      </c>
      <c r="C2405" s="277">
        <f t="shared" si="261"/>
        <v>57720</v>
      </c>
      <c r="D2405" s="277">
        <f t="shared" si="262"/>
        <v>144300</v>
      </c>
      <c r="E2405" s="277">
        <f t="shared" si="263"/>
        <v>240500</v>
      </c>
      <c r="F2405" s="277">
        <f t="shared" si="265"/>
        <v>288600</v>
      </c>
      <c r="G2405" s="277">
        <f t="shared" si="264"/>
        <v>28860</v>
      </c>
    </row>
    <row r="2406" spans="1:7" x14ac:dyDescent="0.25">
      <c r="A2406" s="277">
        <f t="shared" si="259"/>
        <v>24060</v>
      </c>
      <c r="B2406" s="277">
        <f t="shared" si="260"/>
        <v>48120</v>
      </c>
      <c r="C2406" s="277">
        <f t="shared" si="261"/>
        <v>57744</v>
      </c>
      <c r="D2406" s="277">
        <f t="shared" si="262"/>
        <v>144360</v>
      </c>
      <c r="E2406" s="277">
        <f t="shared" si="263"/>
        <v>240600</v>
      </c>
      <c r="F2406" s="277">
        <f t="shared" si="265"/>
        <v>288720</v>
      </c>
      <c r="G2406" s="277">
        <f t="shared" si="264"/>
        <v>28872</v>
      </c>
    </row>
    <row r="2407" spans="1:7" x14ac:dyDescent="0.25">
      <c r="A2407" s="277">
        <f t="shared" si="259"/>
        <v>24070</v>
      </c>
      <c r="B2407" s="277">
        <f t="shared" si="260"/>
        <v>48140</v>
      </c>
      <c r="C2407" s="277">
        <f t="shared" si="261"/>
        <v>57768</v>
      </c>
      <c r="D2407" s="277">
        <f t="shared" si="262"/>
        <v>144420</v>
      </c>
      <c r="E2407" s="277">
        <f t="shared" si="263"/>
        <v>240700</v>
      </c>
      <c r="F2407" s="277">
        <f t="shared" si="265"/>
        <v>288840</v>
      </c>
      <c r="G2407" s="277">
        <f t="shared" si="264"/>
        <v>28884</v>
      </c>
    </row>
    <row r="2408" spans="1:7" x14ac:dyDescent="0.25">
      <c r="A2408" s="277">
        <f t="shared" si="259"/>
        <v>24080</v>
      </c>
      <c r="B2408" s="277">
        <f t="shared" si="260"/>
        <v>48160</v>
      </c>
      <c r="C2408" s="277">
        <f t="shared" si="261"/>
        <v>57792</v>
      </c>
      <c r="D2408" s="277">
        <f t="shared" si="262"/>
        <v>144480</v>
      </c>
      <c r="E2408" s="277">
        <f t="shared" si="263"/>
        <v>240800</v>
      </c>
      <c r="F2408" s="277">
        <f t="shared" si="265"/>
        <v>288960</v>
      </c>
      <c r="G2408" s="277">
        <f t="shared" si="264"/>
        <v>28896</v>
      </c>
    </row>
    <row r="2409" spans="1:7" x14ac:dyDescent="0.25">
      <c r="A2409" s="277">
        <f t="shared" si="259"/>
        <v>24090</v>
      </c>
      <c r="B2409" s="277">
        <f t="shared" si="260"/>
        <v>48180</v>
      </c>
      <c r="C2409" s="277">
        <f t="shared" si="261"/>
        <v>57816</v>
      </c>
      <c r="D2409" s="277">
        <f t="shared" si="262"/>
        <v>144540</v>
      </c>
      <c r="E2409" s="277">
        <f t="shared" si="263"/>
        <v>240900</v>
      </c>
      <c r="F2409" s="277">
        <f t="shared" si="265"/>
        <v>289080</v>
      </c>
      <c r="G2409" s="277">
        <f t="shared" si="264"/>
        <v>28908</v>
      </c>
    </row>
    <row r="2410" spans="1:7" x14ac:dyDescent="0.25">
      <c r="A2410" s="277">
        <f t="shared" si="259"/>
        <v>24100</v>
      </c>
      <c r="B2410" s="277">
        <f t="shared" si="260"/>
        <v>48200</v>
      </c>
      <c r="C2410" s="277">
        <f t="shared" si="261"/>
        <v>57840</v>
      </c>
      <c r="D2410" s="277">
        <f t="shared" si="262"/>
        <v>144600</v>
      </c>
      <c r="E2410" s="277">
        <f t="shared" si="263"/>
        <v>241000</v>
      </c>
      <c r="F2410" s="277">
        <f t="shared" si="265"/>
        <v>289200</v>
      </c>
      <c r="G2410" s="277">
        <f t="shared" si="264"/>
        <v>28920</v>
      </c>
    </row>
    <row r="2411" spans="1:7" x14ac:dyDescent="0.25">
      <c r="A2411" s="277">
        <f t="shared" si="259"/>
        <v>24110</v>
      </c>
      <c r="B2411" s="277">
        <f t="shared" si="260"/>
        <v>48220</v>
      </c>
      <c r="C2411" s="277">
        <f t="shared" si="261"/>
        <v>57864</v>
      </c>
      <c r="D2411" s="277">
        <f t="shared" si="262"/>
        <v>144660</v>
      </c>
      <c r="E2411" s="277">
        <f t="shared" si="263"/>
        <v>241100</v>
      </c>
      <c r="F2411" s="277">
        <f t="shared" si="265"/>
        <v>289320</v>
      </c>
      <c r="G2411" s="277">
        <f t="shared" si="264"/>
        <v>28932</v>
      </c>
    </row>
    <row r="2412" spans="1:7" x14ac:dyDescent="0.25">
      <c r="A2412" s="277">
        <f t="shared" si="259"/>
        <v>24120</v>
      </c>
      <c r="B2412" s="277">
        <f t="shared" si="260"/>
        <v>48240</v>
      </c>
      <c r="C2412" s="277">
        <f t="shared" si="261"/>
        <v>57888</v>
      </c>
      <c r="D2412" s="277">
        <f t="shared" si="262"/>
        <v>144720</v>
      </c>
      <c r="E2412" s="277">
        <f t="shared" si="263"/>
        <v>241200</v>
      </c>
      <c r="F2412" s="277">
        <f t="shared" si="265"/>
        <v>289440</v>
      </c>
      <c r="G2412" s="277">
        <f t="shared" si="264"/>
        <v>28944</v>
      </c>
    </row>
    <row r="2413" spans="1:7" x14ac:dyDescent="0.25">
      <c r="A2413" s="277">
        <f t="shared" si="259"/>
        <v>24130</v>
      </c>
      <c r="B2413" s="277">
        <f t="shared" si="260"/>
        <v>48260</v>
      </c>
      <c r="C2413" s="277">
        <f t="shared" si="261"/>
        <v>57912</v>
      </c>
      <c r="D2413" s="277">
        <f t="shared" si="262"/>
        <v>144780</v>
      </c>
      <c r="E2413" s="277">
        <f t="shared" si="263"/>
        <v>241300</v>
      </c>
      <c r="F2413" s="277">
        <f t="shared" si="265"/>
        <v>289560</v>
      </c>
      <c r="G2413" s="277">
        <f t="shared" si="264"/>
        <v>28956</v>
      </c>
    </row>
    <row r="2414" spans="1:7" x14ac:dyDescent="0.25">
      <c r="A2414" s="277">
        <f t="shared" si="259"/>
        <v>24140</v>
      </c>
      <c r="B2414" s="277">
        <f t="shared" si="260"/>
        <v>48280</v>
      </c>
      <c r="C2414" s="277">
        <f t="shared" si="261"/>
        <v>57936</v>
      </c>
      <c r="D2414" s="277">
        <f t="shared" si="262"/>
        <v>144840</v>
      </c>
      <c r="E2414" s="277">
        <f t="shared" si="263"/>
        <v>241400</v>
      </c>
      <c r="F2414" s="277">
        <f t="shared" si="265"/>
        <v>289680</v>
      </c>
      <c r="G2414" s="277">
        <f t="shared" si="264"/>
        <v>28968</v>
      </c>
    </row>
    <row r="2415" spans="1:7" x14ac:dyDescent="0.25">
      <c r="A2415" s="277">
        <f t="shared" si="259"/>
        <v>24150</v>
      </c>
      <c r="B2415" s="277">
        <f t="shared" si="260"/>
        <v>48300</v>
      </c>
      <c r="C2415" s="277">
        <f t="shared" si="261"/>
        <v>57960</v>
      </c>
      <c r="D2415" s="277">
        <f t="shared" si="262"/>
        <v>144900</v>
      </c>
      <c r="E2415" s="277">
        <f t="shared" si="263"/>
        <v>241500</v>
      </c>
      <c r="F2415" s="277">
        <f t="shared" si="265"/>
        <v>289800</v>
      </c>
      <c r="G2415" s="277">
        <f t="shared" si="264"/>
        <v>28980</v>
      </c>
    </row>
    <row r="2416" spans="1:7" x14ac:dyDescent="0.25">
      <c r="A2416" s="277">
        <f t="shared" si="259"/>
        <v>24160</v>
      </c>
      <c r="B2416" s="277">
        <f t="shared" si="260"/>
        <v>48320</v>
      </c>
      <c r="C2416" s="277">
        <f t="shared" si="261"/>
        <v>57984</v>
      </c>
      <c r="D2416" s="277">
        <f t="shared" si="262"/>
        <v>144960</v>
      </c>
      <c r="E2416" s="277">
        <f t="shared" si="263"/>
        <v>241600</v>
      </c>
      <c r="F2416" s="277">
        <f t="shared" si="265"/>
        <v>289920</v>
      </c>
      <c r="G2416" s="277">
        <f t="shared" si="264"/>
        <v>28992</v>
      </c>
    </row>
    <row r="2417" spans="1:7" x14ac:dyDescent="0.25">
      <c r="A2417" s="277">
        <f t="shared" si="259"/>
        <v>24170</v>
      </c>
      <c r="B2417" s="277">
        <f t="shared" si="260"/>
        <v>48340</v>
      </c>
      <c r="C2417" s="277">
        <f t="shared" si="261"/>
        <v>58008</v>
      </c>
      <c r="D2417" s="277">
        <f t="shared" si="262"/>
        <v>145020</v>
      </c>
      <c r="E2417" s="277">
        <f t="shared" si="263"/>
        <v>241700</v>
      </c>
      <c r="F2417" s="277">
        <f t="shared" si="265"/>
        <v>290040</v>
      </c>
      <c r="G2417" s="277">
        <f t="shared" si="264"/>
        <v>29004</v>
      </c>
    </row>
    <row r="2418" spans="1:7" x14ac:dyDescent="0.25">
      <c r="A2418" s="277">
        <f t="shared" si="259"/>
        <v>24180</v>
      </c>
      <c r="B2418" s="277">
        <f t="shared" si="260"/>
        <v>48360</v>
      </c>
      <c r="C2418" s="277">
        <f t="shared" si="261"/>
        <v>58032</v>
      </c>
      <c r="D2418" s="277">
        <f t="shared" si="262"/>
        <v>145080</v>
      </c>
      <c r="E2418" s="277">
        <f t="shared" si="263"/>
        <v>241800</v>
      </c>
      <c r="F2418" s="277">
        <f t="shared" si="265"/>
        <v>290160</v>
      </c>
      <c r="G2418" s="277">
        <f t="shared" si="264"/>
        <v>29016</v>
      </c>
    </row>
    <row r="2419" spans="1:7" x14ac:dyDescent="0.25">
      <c r="A2419" s="277">
        <f t="shared" si="259"/>
        <v>24190</v>
      </c>
      <c r="B2419" s="277">
        <f t="shared" si="260"/>
        <v>48380</v>
      </c>
      <c r="C2419" s="277">
        <f t="shared" si="261"/>
        <v>58056</v>
      </c>
      <c r="D2419" s="277">
        <f t="shared" si="262"/>
        <v>145140</v>
      </c>
      <c r="E2419" s="277">
        <f t="shared" si="263"/>
        <v>241900</v>
      </c>
      <c r="F2419" s="277">
        <f t="shared" si="265"/>
        <v>290280</v>
      </c>
      <c r="G2419" s="277">
        <f t="shared" si="264"/>
        <v>29028</v>
      </c>
    </row>
    <row r="2420" spans="1:7" x14ac:dyDescent="0.25">
      <c r="A2420" s="277">
        <f t="shared" si="259"/>
        <v>24200</v>
      </c>
      <c r="B2420" s="277">
        <f t="shared" si="260"/>
        <v>48400</v>
      </c>
      <c r="C2420" s="277">
        <f t="shared" si="261"/>
        <v>58080</v>
      </c>
      <c r="D2420" s="277">
        <f t="shared" si="262"/>
        <v>145200</v>
      </c>
      <c r="E2420" s="277">
        <f t="shared" si="263"/>
        <v>242000</v>
      </c>
      <c r="F2420" s="277">
        <f t="shared" si="265"/>
        <v>290400</v>
      </c>
      <c r="G2420" s="277">
        <f t="shared" si="264"/>
        <v>29040</v>
      </c>
    </row>
    <row r="2421" spans="1:7" x14ac:dyDescent="0.25">
      <c r="A2421" s="277">
        <f t="shared" si="259"/>
        <v>24210</v>
      </c>
      <c r="B2421" s="277">
        <f t="shared" si="260"/>
        <v>48420</v>
      </c>
      <c r="C2421" s="277">
        <f t="shared" si="261"/>
        <v>58104</v>
      </c>
      <c r="D2421" s="277">
        <f t="shared" si="262"/>
        <v>145260</v>
      </c>
      <c r="E2421" s="277">
        <f t="shared" si="263"/>
        <v>242100</v>
      </c>
      <c r="F2421" s="277">
        <f t="shared" si="265"/>
        <v>290520</v>
      </c>
      <c r="G2421" s="277">
        <f t="shared" si="264"/>
        <v>29052</v>
      </c>
    </row>
    <row r="2422" spans="1:7" x14ac:dyDescent="0.25">
      <c r="A2422" s="277">
        <f t="shared" si="259"/>
        <v>24220</v>
      </c>
      <c r="B2422" s="277">
        <f t="shared" si="260"/>
        <v>48440</v>
      </c>
      <c r="C2422" s="277">
        <f t="shared" si="261"/>
        <v>58128</v>
      </c>
      <c r="D2422" s="277">
        <f t="shared" si="262"/>
        <v>145320</v>
      </c>
      <c r="E2422" s="277">
        <f t="shared" si="263"/>
        <v>242200</v>
      </c>
      <c r="F2422" s="277">
        <f t="shared" si="265"/>
        <v>290640</v>
      </c>
      <c r="G2422" s="277">
        <f t="shared" si="264"/>
        <v>29064</v>
      </c>
    </row>
    <row r="2423" spans="1:7" x14ac:dyDescent="0.25">
      <c r="A2423" s="277">
        <f t="shared" si="259"/>
        <v>24230</v>
      </c>
      <c r="B2423" s="277">
        <f t="shared" si="260"/>
        <v>48460</v>
      </c>
      <c r="C2423" s="277">
        <f t="shared" si="261"/>
        <v>58152</v>
      </c>
      <c r="D2423" s="277">
        <f t="shared" si="262"/>
        <v>145380</v>
      </c>
      <c r="E2423" s="277">
        <f t="shared" si="263"/>
        <v>242300</v>
      </c>
      <c r="F2423" s="277">
        <f t="shared" si="265"/>
        <v>290760</v>
      </c>
      <c r="G2423" s="277">
        <f t="shared" si="264"/>
        <v>29076</v>
      </c>
    </row>
    <row r="2424" spans="1:7" x14ac:dyDescent="0.25">
      <c r="A2424" s="277">
        <f t="shared" si="259"/>
        <v>24240</v>
      </c>
      <c r="B2424" s="277">
        <f t="shared" si="260"/>
        <v>48480</v>
      </c>
      <c r="C2424" s="277">
        <f t="shared" si="261"/>
        <v>58176</v>
      </c>
      <c r="D2424" s="277">
        <f t="shared" si="262"/>
        <v>145440</v>
      </c>
      <c r="E2424" s="277">
        <f t="shared" si="263"/>
        <v>242400</v>
      </c>
      <c r="F2424" s="277">
        <f t="shared" si="265"/>
        <v>290880</v>
      </c>
      <c r="G2424" s="277">
        <f t="shared" si="264"/>
        <v>29088</v>
      </c>
    </row>
    <row r="2425" spans="1:7" x14ac:dyDescent="0.25">
      <c r="A2425" s="277">
        <f t="shared" si="259"/>
        <v>24250</v>
      </c>
      <c r="B2425" s="277">
        <f t="shared" si="260"/>
        <v>48500</v>
      </c>
      <c r="C2425" s="277">
        <f t="shared" si="261"/>
        <v>58200</v>
      </c>
      <c r="D2425" s="277">
        <f t="shared" si="262"/>
        <v>145500</v>
      </c>
      <c r="E2425" s="277">
        <f t="shared" si="263"/>
        <v>242500</v>
      </c>
      <c r="F2425" s="277">
        <f t="shared" si="265"/>
        <v>291000</v>
      </c>
      <c r="G2425" s="277">
        <f t="shared" si="264"/>
        <v>29100</v>
      </c>
    </row>
    <row r="2426" spans="1:7" x14ac:dyDescent="0.25">
      <c r="A2426" s="277">
        <f t="shared" si="259"/>
        <v>24260</v>
      </c>
      <c r="B2426" s="277">
        <f t="shared" si="260"/>
        <v>48520</v>
      </c>
      <c r="C2426" s="277">
        <f t="shared" si="261"/>
        <v>58224</v>
      </c>
      <c r="D2426" s="277">
        <f t="shared" si="262"/>
        <v>145560</v>
      </c>
      <c r="E2426" s="277">
        <f t="shared" si="263"/>
        <v>242600</v>
      </c>
      <c r="F2426" s="277">
        <f t="shared" si="265"/>
        <v>291120</v>
      </c>
      <c r="G2426" s="277">
        <f t="shared" si="264"/>
        <v>29112</v>
      </c>
    </row>
    <row r="2427" spans="1:7" x14ac:dyDescent="0.25">
      <c r="A2427" s="277">
        <f t="shared" si="259"/>
        <v>24270</v>
      </c>
      <c r="B2427" s="277">
        <f t="shared" si="260"/>
        <v>48540</v>
      </c>
      <c r="C2427" s="277">
        <f t="shared" si="261"/>
        <v>58248</v>
      </c>
      <c r="D2427" s="277">
        <f t="shared" si="262"/>
        <v>145620</v>
      </c>
      <c r="E2427" s="277">
        <f t="shared" si="263"/>
        <v>242700</v>
      </c>
      <c r="F2427" s="277">
        <f t="shared" si="265"/>
        <v>291240</v>
      </c>
      <c r="G2427" s="277">
        <f t="shared" si="264"/>
        <v>29124</v>
      </c>
    </row>
    <row r="2428" spans="1:7" x14ac:dyDescent="0.25">
      <c r="A2428" s="277">
        <f t="shared" si="259"/>
        <v>24280</v>
      </c>
      <c r="B2428" s="277">
        <f t="shared" si="260"/>
        <v>48560</v>
      </c>
      <c r="C2428" s="277">
        <f t="shared" si="261"/>
        <v>58272</v>
      </c>
      <c r="D2428" s="277">
        <f t="shared" si="262"/>
        <v>145680</v>
      </c>
      <c r="E2428" s="277">
        <f t="shared" si="263"/>
        <v>242800</v>
      </c>
      <c r="F2428" s="277">
        <f t="shared" si="265"/>
        <v>291360</v>
      </c>
      <c r="G2428" s="277">
        <f t="shared" si="264"/>
        <v>29136</v>
      </c>
    </row>
    <row r="2429" spans="1:7" x14ac:dyDescent="0.25">
      <c r="A2429" s="277">
        <f t="shared" si="259"/>
        <v>24290</v>
      </c>
      <c r="B2429" s="277">
        <f t="shared" si="260"/>
        <v>48580</v>
      </c>
      <c r="C2429" s="277">
        <f t="shared" si="261"/>
        <v>58296</v>
      </c>
      <c r="D2429" s="277">
        <f t="shared" si="262"/>
        <v>145740</v>
      </c>
      <c r="E2429" s="277">
        <f t="shared" si="263"/>
        <v>242900</v>
      </c>
      <c r="F2429" s="277">
        <f t="shared" si="265"/>
        <v>291480</v>
      </c>
      <c r="G2429" s="277">
        <f t="shared" si="264"/>
        <v>29148</v>
      </c>
    </row>
    <row r="2430" spans="1:7" x14ac:dyDescent="0.25">
      <c r="A2430" s="277">
        <f t="shared" si="259"/>
        <v>24300</v>
      </c>
      <c r="B2430" s="277">
        <f t="shared" si="260"/>
        <v>48600</v>
      </c>
      <c r="C2430" s="277">
        <f t="shared" si="261"/>
        <v>58320</v>
      </c>
      <c r="D2430" s="277">
        <f t="shared" si="262"/>
        <v>145800</v>
      </c>
      <c r="E2430" s="277">
        <f t="shared" si="263"/>
        <v>243000</v>
      </c>
      <c r="F2430" s="277">
        <f t="shared" si="265"/>
        <v>291600</v>
      </c>
      <c r="G2430" s="277">
        <f t="shared" si="264"/>
        <v>29160</v>
      </c>
    </row>
    <row r="2431" spans="1:7" x14ac:dyDescent="0.25">
      <c r="A2431" s="277">
        <f t="shared" si="259"/>
        <v>24310</v>
      </c>
      <c r="B2431" s="277">
        <f t="shared" si="260"/>
        <v>48620</v>
      </c>
      <c r="C2431" s="277">
        <f t="shared" si="261"/>
        <v>58344</v>
      </c>
      <c r="D2431" s="277">
        <f t="shared" si="262"/>
        <v>145860</v>
      </c>
      <c r="E2431" s="277">
        <f t="shared" si="263"/>
        <v>243100</v>
      </c>
      <c r="F2431" s="277">
        <f t="shared" si="265"/>
        <v>291720</v>
      </c>
      <c r="G2431" s="277">
        <f t="shared" si="264"/>
        <v>29172</v>
      </c>
    </row>
    <row r="2432" spans="1:7" x14ac:dyDescent="0.25">
      <c r="A2432" s="277">
        <f t="shared" si="259"/>
        <v>24320</v>
      </c>
      <c r="B2432" s="277">
        <f t="shared" si="260"/>
        <v>48640</v>
      </c>
      <c r="C2432" s="277">
        <f t="shared" si="261"/>
        <v>58368</v>
      </c>
      <c r="D2432" s="277">
        <f t="shared" si="262"/>
        <v>145920</v>
      </c>
      <c r="E2432" s="277">
        <f t="shared" si="263"/>
        <v>243200</v>
      </c>
      <c r="F2432" s="277">
        <f t="shared" si="265"/>
        <v>291840</v>
      </c>
      <c r="G2432" s="277">
        <f t="shared" si="264"/>
        <v>29184</v>
      </c>
    </row>
    <row r="2433" spans="1:7" x14ac:dyDescent="0.25">
      <c r="A2433" s="277">
        <f t="shared" si="259"/>
        <v>24330</v>
      </c>
      <c r="B2433" s="277">
        <f t="shared" si="260"/>
        <v>48660</v>
      </c>
      <c r="C2433" s="277">
        <f t="shared" si="261"/>
        <v>58392</v>
      </c>
      <c r="D2433" s="277">
        <f t="shared" si="262"/>
        <v>145980</v>
      </c>
      <c r="E2433" s="277">
        <f t="shared" si="263"/>
        <v>243300</v>
      </c>
      <c r="F2433" s="277">
        <f t="shared" si="265"/>
        <v>291960</v>
      </c>
      <c r="G2433" s="277">
        <f t="shared" si="264"/>
        <v>29196</v>
      </c>
    </row>
    <row r="2434" spans="1:7" x14ac:dyDescent="0.25">
      <c r="A2434" s="277">
        <f t="shared" si="259"/>
        <v>24340</v>
      </c>
      <c r="B2434" s="277">
        <f t="shared" si="260"/>
        <v>48680</v>
      </c>
      <c r="C2434" s="277">
        <f t="shared" si="261"/>
        <v>58416</v>
      </c>
      <c r="D2434" s="277">
        <f t="shared" si="262"/>
        <v>146040</v>
      </c>
      <c r="E2434" s="277">
        <f t="shared" si="263"/>
        <v>243400</v>
      </c>
      <c r="F2434" s="277">
        <f t="shared" si="265"/>
        <v>292080</v>
      </c>
      <c r="G2434" s="277">
        <f t="shared" si="264"/>
        <v>29208</v>
      </c>
    </row>
    <row r="2435" spans="1:7" x14ac:dyDescent="0.25">
      <c r="A2435" s="277">
        <f t="shared" ref="A2435:A2498" si="266">A2434+10</f>
        <v>24350</v>
      </c>
      <c r="B2435" s="277">
        <f t="shared" ref="B2435:B2498" si="267">B2434+20</f>
        <v>48700</v>
      </c>
      <c r="C2435" s="277">
        <f t="shared" ref="C2435:C2498" si="268">C2434+24</f>
        <v>58440</v>
      </c>
      <c r="D2435" s="277">
        <f t="shared" ref="D2435:D2498" si="269">D2434+60</f>
        <v>146100</v>
      </c>
      <c r="E2435" s="277">
        <f t="shared" ref="E2435:E2498" si="270">E2434+100</f>
        <v>243500</v>
      </c>
      <c r="F2435" s="277">
        <f t="shared" si="265"/>
        <v>292200</v>
      </c>
      <c r="G2435" s="277">
        <f t="shared" ref="G2435:G2498" si="271">G2434+12</f>
        <v>29220</v>
      </c>
    </row>
    <row r="2436" spans="1:7" x14ac:dyDescent="0.25">
      <c r="A2436" s="277">
        <f t="shared" si="266"/>
        <v>24360</v>
      </c>
      <c r="B2436" s="277">
        <f t="shared" si="267"/>
        <v>48720</v>
      </c>
      <c r="C2436" s="277">
        <f t="shared" si="268"/>
        <v>58464</v>
      </c>
      <c r="D2436" s="277">
        <f t="shared" si="269"/>
        <v>146160</v>
      </c>
      <c r="E2436" s="277">
        <f t="shared" si="270"/>
        <v>243600</v>
      </c>
      <c r="F2436" s="277">
        <f t="shared" ref="F2436:F2499" si="272">F2435+120</f>
        <v>292320</v>
      </c>
      <c r="G2436" s="277">
        <f t="shared" si="271"/>
        <v>29232</v>
      </c>
    </row>
    <row r="2437" spans="1:7" x14ac:dyDescent="0.25">
      <c r="A2437" s="277">
        <f t="shared" si="266"/>
        <v>24370</v>
      </c>
      <c r="B2437" s="277">
        <f t="shared" si="267"/>
        <v>48740</v>
      </c>
      <c r="C2437" s="277">
        <f t="shared" si="268"/>
        <v>58488</v>
      </c>
      <c r="D2437" s="277">
        <f t="shared" si="269"/>
        <v>146220</v>
      </c>
      <c r="E2437" s="277">
        <f t="shared" si="270"/>
        <v>243700</v>
      </c>
      <c r="F2437" s="277">
        <f t="shared" si="272"/>
        <v>292440</v>
      </c>
      <c r="G2437" s="277">
        <f t="shared" si="271"/>
        <v>29244</v>
      </c>
    </row>
    <row r="2438" spans="1:7" x14ac:dyDescent="0.25">
      <c r="A2438" s="277">
        <f t="shared" si="266"/>
        <v>24380</v>
      </c>
      <c r="B2438" s="277">
        <f t="shared" si="267"/>
        <v>48760</v>
      </c>
      <c r="C2438" s="277">
        <f t="shared" si="268"/>
        <v>58512</v>
      </c>
      <c r="D2438" s="277">
        <f t="shared" si="269"/>
        <v>146280</v>
      </c>
      <c r="E2438" s="277">
        <f t="shared" si="270"/>
        <v>243800</v>
      </c>
      <c r="F2438" s="277">
        <f t="shared" si="272"/>
        <v>292560</v>
      </c>
      <c r="G2438" s="277">
        <f t="shared" si="271"/>
        <v>29256</v>
      </c>
    </row>
    <row r="2439" spans="1:7" x14ac:dyDescent="0.25">
      <c r="A2439" s="277">
        <f t="shared" si="266"/>
        <v>24390</v>
      </c>
      <c r="B2439" s="277">
        <f t="shared" si="267"/>
        <v>48780</v>
      </c>
      <c r="C2439" s="277">
        <f t="shared" si="268"/>
        <v>58536</v>
      </c>
      <c r="D2439" s="277">
        <f t="shared" si="269"/>
        <v>146340</v>
      </c>
      <c r="E2439" s="277">
        <f t="shared" si="270"/>
        <v>243900</v>
      </c>
      <c r="F2439" s="277">
        <f t="shared" si="272"/>
        <v>292680</v>
      </c>
      <c r="G2439" s="277">
        <f t="shared" si="271"/>
        <v>29268</v>
      </c>
    </row>
    <row r="2440" spans="1:7" x14ac:dyDescent="0.25">
      <c r="A2440" s="277">
        <f t="shared" si="266"/>
        <v>24400</v>
      </c>
      <c r="B2440" s="277">
        <f t="shared" si="267"/>
        <v>48800</v>
      </c>
      <c r="C2440" s="277">
        <f t="shared" si="268"/>
        <v>58560</v>
      </c>
      <c r="D2440" s="277">
        <f t="shared" si="269"/>
        <v>146400</v>
      </c>
      <c r="E2440" s="277">
        <f t="shared" si="270"/>
        <v>244000</v>
      </c>
      <c r="F2440" s="277">
        <f t="shared" si="272"/>
        <v>292800</v>
      </c>
      <c r="G2440" s="277">
        <f t="shared" si="271"/>
        <v>29280</v>
      </c>
    </row>
    <row r="2441" spans="1:7" x14ac:dyDescent="0.25">
      <c r="A2441" s="277">
        <f t="shared" si="266"/>
        <v>24410</v>
      </c>
      <c r="B2441" s="277">
        <f t="shared" si="267"/>
        <v>48820</v>
      </c>
      <c r="C2441" s="277">
        <f t="shared" si="268"/>
        <v>58584</v>
      </c>
      <c r="D2441" s="277">
        <f t="shared" si="269"/>
        <v>146460</v>
      </c>
      <c r="E2441" s="277">
        <f t="shared" si="270"/>
        <v>244100</v>
      </c>
      <c r="F2441" s="277">
        <f t="shared" si="272"/>
        <v>292920</v>
      </c>
      <c r="G2441" s="277">
        <f t="shared" si="271"/>
        <v>29292</v>
      </c>
    </row>
    <row r="2442" spans="1:7" x14ac:dyDescent="0.25">
      <c r="A2442" s="277">
        <f t="shared" si="266"/>
        <v>24420</v>
      </c>
      <c r="B2442" s="277">
        <f t="shared" si="267"/>
        <v>48840</v>
      </c>
      <c r="C2442" s="277">
        <f t="shared" si="268"/>
        <v>58608</v>
      </c>
      <c r="D2442" s="277">
        <f t="shared" si="269"/>
        <v>146520</v>
      </c>
      <c r="E2442" s="277">
        <f t="shared" si="270"/>
        <v>244200</v>
      </c>
      <c r="F2442" s="277">
        <f t="shared" si="272"/>
        <v>293040</v>
      </c>
      <c r="G2442" s="277">
        <f t="shared" si="271"/>
        <v>29304</v>
      </c>
    </row>
    <row r="2443" spans="1:7" x14ac:dyDescent="0.25">
      <c r="A2443" s="277">
        <f t="shared" si="266"/>
        <v>24430</v>
      </c>
      <c r="B2443" s="277">
        <f t="shared" si="267"/>
        <v>48860</v>
      </c>
      <c r="C2443" s="277">
        <f t="shared" si="268"/>
        <v>58632</v>
      </c>
      <c r="D2443" s="277">
        <f t="shared" si="269"/>
        <v>146580</v>
      </c>
      <c r="E2443" s="277">
        <f t="shared" si="270"/>
        <v>244300</v>
      </c>
      <c r="F2443" s="277">
        <f t="shared" si="272"/>
        <v>293160</v>
      </c>
      <c r="G2443" s="277">
        <f t="shared" si="271"/>
        <v>29316</v>
      </c>
    </row>
    <row r="2444" spans="1:7" x14ac:dyDescent="0.25">
      <c r="A2444" s="277">
        <f t="shared" si="266"/>
        <v>24440</v>
      </c>
      <c r="B2444" s="277">
        <f t="shared" si="267"/>
        <v>48880</v>
      </c>
      <c r="C2444" s="277">
        <f t="shared" si="268"/>
        <v>58656</v>
      </c>
      <c r="D2444" s="277">
        <f t="shared" si="269"/>
        <v>146640</v>
      </c>
      <c r="E2444" s="277">
        <f t="shared" si="270"/>
        <v>244400</v>
      </c>
      <c r="F2444" s="277">
        <f t="shared" si="272"/>
        <v>293280</v>
      </c>
      <c r="G2444" s="277">
        <f t="shared" si="271"/>
        <v>29328</v>
      </c>
    </row>
    <row r="2445" spans="1:7" x14ac:dyDescent="0.25">
      <c r="A2445" s="277">
        <f t="shared" si="266"/>
        <v>24450</v>
      </c>
      <c r="B2445" s="277">
        <f t="shared" si="267"/>
        <v>48900</v>
      </c>
      <c r="C2445" s="277">
        <f t="shared" si="268"/>
        <v>58680</v>
      </c>
      <c r="D2445" s="277">
        <f t="shared" si="269"/>
        <v>146700</v>
      </c>
      <c r="E2445" s="277">
        <f t="shared" si="270"/>
        <v>244500</v>
      </c>
      <c r="F2445" s="277">
        <f t="shared" si="272"/>
        <v>293400</v>
      </c>
      <c r="G2445" s="277">
        <f t="shared" si="271"/>
        <v>29340</v>
      </c>
    </row>
    <row r="2446" spans="1:7" x14ac:dyDescent="0.25">
      <c r="A2446" s="277">
        <f t="shared" si="266"/>
        <v>24460</v>
      </c>
      <c r="B2446" s="277">
        <f t="shared" si="267"/>
        <v>48920</v>
      </c>
      <c r="C2446" s="277">
        <f t="shared" si="268"/>
        <v>58704</v>
      </c>
      <c r="D2446" s="277">
        <f t="shared" si="269"/>
        <v>146760</v>
      </c>
      <c r="E2446" s="277">
        <f t="shared" si="270"/>
        <v>244600</v>
      </c>
      <c r="F2446" s="277">
        <f t="shared" si="272"/>
        <v>293520</v>
      </c>
      <c r="G2446" s="277">
        <f t="shared" si="271"/>
        <v>29352</v>
      </c>
    </row>
    <row r="2447" spans="1:7" x14ac:dyDescent="0.25">
      <c r="A2447" s="277">
        <f t="shared" si="266"/>
        <v>24470</v>
      </c>
      <c r="B2447" s="277">
        <f t="shared" si="267"/>
        <v>48940</v>
      </c>
      <c r="C2447" s="277">
        <f t="shared" si="268"/>
        <v>58728</v>
      </c>
      <c r="D2447" s="277">
        <f t="shared" si="269"/>
        <v>146820</v>
      </c>
      <c r="E2447" s="277">
        <f t="shared" si="270"/>
        <v>244700</v>
      </c>
      <c r="F2447" s="277">
        <f t="shared" si="272"/>
        <v>293640</v>
      </c>
      <c r="G2447" s="277">
        <f t="shared" si="271"/>
        <v>29364</v>
      </c>
    </row>
    <row r="2448" spans="1:7" x14ac:dyDescent="0.25">
      <c r="A2448" s="277">
        <f t="shared" si="266"/>
        <v>24480</v>
      </c>
      <c r="B2448" s="277">
        <f t="shared" si="267"/>
        <v>48960</v>
      </c>
      <c r="C2448" s="277">
        <f t="shared" si="268"/>
        <v>58752</v>
      </c>
      <c r="D2448" s="277">
        <f t="shared" si="269"/>
        <v>146880</v>
      </c>
      <c r="E2448" s="277">
        <f t="shared" si="270"/>
        <v>244800</v>
      </c>
      <c r="F2448" s="277">
        <f t="shared" si="272"/>
        <v>293760</v>
      </c>
      <c r="G2448" s="277">
        <f t="shared" si="271"/>
        <v>29376</v>
      </c>
    </row>
    <row r="2449" spans="1:7" x14ac:dyDescent="0.25">
      <c r="A2449" s="277">
        <f t="shared" si="266"/>
        <v>24490</v>
      </c>
      <c r="B2449" s="277">
        <f t="shared" si="267"/>
        <v>48980</v>
      </c>
      <c r="C2449" s="277">
        <f t="shared" si="268"/>
        <v>58776</v>
      </c>
      <c r="D2449" s="277">
        <f t="shared" si="269"/>
        <v>146940</v>
      </c>
      <c r="E2449" s="277">
        <f t="shared" si="270"/>
        <v>244900</v>
      </c>
      <c r="F2449" s="277">
        <f t="shared" si="272"/>
        <v>293880</v>
      </c>
      <c r="G2449" s="277">
        <f t="shared" si="271"/>
        <v>29388</v>
      </c>
    </row>
    <row r="2450" spans="1:7" x14ac:dyDescent="0.25">
      <c r="A2450" s="277">
        <f t="shared" si="266"/>
        <v>24500</v>
      </c>
      <c r="B2450" s="277">
        <f t="shared" si="267"/>
        <v>49000</v>
      </c>
      <c r="C2450" s="277">
        <f t="shared" si="268"/>
        <v>58800</v>
      </c>
      <c r="D2450" s="277">
        <f t="shared" si="269"/>
        <v>147000</v>
      </c>
      <c r="E2450" s="277">
        <f t="shared" si="270"/>
        <v>245000</v>
      </c>
      <c r="F2450" s="277">
        <f t="shared" si="272"/>
        <v>294000</v>
      </c>
      <c r="G2450" s="277">
        <f t="shared" si="271"/>
        <v>29400</v>
      </c>
    </row>
    <row r="2451" spans="1:7" x14ac:dyDescent="0.25">
      <c r="A2451" s="277">
        <f t="shared" si="266"/>
        <v>24510</v>
      </c>
      <c r="B2451" s="277">
        <f t="shared" si="267"/>
        <v>49020</v>
      </c>
      <c r="C2451" s="277">
        <f t="shared" si="268"/>
        <v>58824</v>
      </c>
      <c r="D2451" s="277">
        <f t="shared" si="269"/>
        <v>147060</v>
      </c>
      <c r="E2451" s="277">
        <f t="shared" si="270"/>
        <v>245100</v>
      </c>
      <c r="F2451" s="277">
        <f t="shared" si="272"/>
        <v>294120</v>
      </c>
      <c r="G2451" s="277">
        <f t="shared" si="271"/>
        <v>29412</v>
      </c>
    </row>
    <row r="2452" spans="1:7" x14ac:dyDescent="0.25">
      <c r="A2452" s="277">
        <f t="shared" si="266"/>
        <v>24520</v>
      </c>
      <c r="B2452" s="277">
        <f t="shared" si="267"/>
        <v>49040</v>
      </c>
      <c r="C2452" s="277">
        <f t="shared" si="268"/>
        <v>58848</v>
      </c>
      <c r="D2452" s="277">
        <f t="shared" si="269"/>
        <v>147120</v>
      </c>
      <c r="E2452" s="277">
        <f t="shared" si="270"/>
        <v>245200</v>
      </c>
      <c r="F2452" s="277">
        <f t="shared" si="272"/>
        <v>294240</v>
      </c>
      <c r="G2452" s="277">
        <f t="shared" si="271"/>
        <v>29424</v>
      </c>
    </row>
    <row r="2453" spans="1:7" x14ac:dyDescent="0.25">
      <c r="A2453" s="277">
        <f t="shared" si="266"/>
        <v>24530</v>
      </c>
      <c r="B2453" s="277">
        <f t="shared" si="267"/>
        <v>49060</v>
      </c>
      <c r="C2453" s="277">
        <f t="shared" si="268"/>
        <v>58872</v>
      </c>
      <c r="D2453" s="277">
        <f t="shared" si="269"/>
        <v>147180</v>
      </c>
      <c r="E2453" s="277">
        <f t="shared" si="270"/>
        <v>245300</v>
      </c>
      <c r="F2453" s="277">
        <f t="shared" si="272"/>
        <v>294360</v>
      </c>
      <c r="G2453" s="277">
        <f t="shared" si="271"/>
        <v>29436</v>
      </c>
    </row>
    <row r="2454" spans="1:7" x14ac:dyDescent="0.25">
      <c r="A2454" s="277">
        <f t="shared" si="266"/>
        <v>24540</v>
      </c>
      <c r="B2454" s="277">
        <f t="shared" si="267"/>
        <v>49080</v>
      </c>
      <c r="C2454" s="277">
        <f t="shared" si="268"/>
        <v>58896</v>
      </c>
      <c r="D2454" s="277">
        <f t="shared" si="269"/>
        <v>147240</v>
      </c>
      <c r="E2454" s="277">
        <f t="shared" si="270"/>
        <v>245400</v>
      </c>
      <c r="F2454" s="277">
        <f t="shared" si="272"/>
        <v>294480</v>
      </c>
      <c r="G2454" s="277">
        <f t="shared" si="271"/>
        <v>29448</v>
      </c>
    </row>
    <row r="2455" spans="1:7" x14ac:dyDescent="0.25">
      <c r="A2455" s="277">
        <f t="shared" si="266"/>
        <v>24550</v>
      </c>
      <c r="B2455" s="277">
        <f t="shared" si="267"/>
        <v>49100</v>
      </c>
      <c r="C2455" s="277">
        <f t="shared" si="268"/>
        <v>58920</v>
      </c>
      <c r="D2455" s="277">
        <f t="shared" si="269"/>
        <v>147300</v>
      </c>
      <c r="E2455" s="277">
        <f t="shared" si="270"/>
        <v>245500</v>
      </c>
      <c r="F2455" s="277">
        <f t="shared" si="272"/>
        <v>294600</v>
      </c>
      <c r="G2455" s="277">
        <f t="shared" si="271"/>
        <v>29460</v>
      </c>
    </row>
    <row r="2456" spans="1:7" x14ac:dyDescent="0.25">
      <c r="A2456" s="277">
        <f t="shared" si="266"/>
        <v>24560</v>
      </c>
      <c r="B2456" s="277">
        <f t="shared" si="267"/>
        <v>49120</v>
      </c>
      <c r="C2456" s="277">
        <f t="shared" si="268"/>
        <v>58944</v>
      </c>
      <c r="D2456" s="277">
        <f t="shared" si="269"/>
        <v>147360</v>
      </c>
      <c r="E2456" s="277">
        <f t="shared" si="270"/>
        <v>245600</v>
      </c>
      <c r="F2456" s="277">
        <f t="shared" si="272"/>
        <v>294720</v>
      </c>
      <c r="G2456" s="277">
        <f t="shared" si="271"/>
        <v>29472</v>
      </c>
    </row>
    <row r="2457" spans="1:7" x14ac:dyDescent="0.25">
      <c r="A2457" s="277">
        <f t="shared" si="266"/>
        <v>24570</v>
      </c>
      <c r="B2457" s="277">
        <f t="shared" si="267"/>
        <v>49140</v>
      </c>
      <c r="C2457" s="277">
        <f t="shared" si="268"/>
        <v>58968</v>
      </c>
      <c r="D2457" s="277">
        <f t="shared" si="269"/>
        <v>147420</v>
      </c>
      <c r="E2457" s="277">
        <f t="shared" si="270"/>
        <v>245700</v>
      </c>
      <c r="F2457" s="277">
        <f t="shared" si="272"/>
        <v>294840</v>
      </c>
      <c r="G2457" s="277">
        <f t="shared" si="271"/>
        <v>29484</v>
      </c>
    </row>
    <row r="2458" spans="1:7" x14ac:dyDescent="0.25">
      <c r="A2458" s="277">
        <f t="shared" si="266"/>
        <v>24580</v>
      </c>
      <c r="B2458" s="277">
        <f t="shared" si="267"/>
        <v>49160</v>
      </c>
      <c r="C2458" s="277">
        <f t="shared" si="268"/>
        <v>58992</v>
      </c>
      <c r="D2458" s="277">
        <f t="shared" si="269"/>
        <v>147480</v>
      </c>
      <c r="E2458" s="277">
        <f t="shared" si="270"/>
        <v>245800</v>
      </c>
      <c r="F2458" s="277">
        <f t="shared" si="272"/>
        <v>294960</v>
      </c>
      <c r="G2458" s="277">
        <f t="shared" si="271"/>
        <v>29496</v>
      </c>
    </row>
    <row r="2459" spans="1:7" x14ac:dyDescent="0.25">
      <c r="A2459" s="277">
        <f t="shared" si="266"/>
        <v>24590</v>
      </c>
      <c r="B2459" s="277">
        <f t="shared" si="267"/>
        <v>49180</v>
      </c>
      <c r="C2459" s="277">
        <f t="shared" si="268"/>
        <v>59016</v>
      </c>
      <c r="D2459" s="277">
        <f t="shared" si="269"/>
        <v>147540</v>
      </c>
      <c r="E2459" s="277">
        <f t="shared" si="270"/>
        <v>245900</v>
      </c>
      <c r="F2459" s="277">
        <f t="shared" si="272"/>
        <v>295080</v>
      </c>
      <c r="G2459" s="277">
        <f t="shared" si="271"/>
        <v>29508</v>
      </c>
    </row>
    <row r="2460" spans="1:7" x14ac:dyDescent="0.25">
      <c r="A2460" s="277">
        <f t="shared" si="266"/>
        <v>24600</v>
      </c>
      <c r="B2460" s="277">
        <f t="shared" si="267"/>
        <v>49200</v>
      </c>
      <c r="C2460" s="277">
        <f t="shared" si="268"/>
        <v>59040</v>
      </c>
      <c r="D2460" s="277">
        <f t="shared" si="269"/>
        <v>147600</v>
      </c>
      <c r="E2460" s="277">
        <f t="shared" si="270"/>
        <v>246000</v>
      </c>
      <c r="F2460" s="277">
        <f t="shared" si="272"/>
        <v>295200</v>
      </c>
      <c r="G2460" s="277">
        <f t="shared" si="271"/>
        <v>29520</v>
      </c>
    </row>
    <row r="2461" spans="1:7" x14ac:dyDescent="0.25">
      <c r="A2461" s="277">
        <f t="shared" si="266"/>
        <v>24610</v>
      </c>
      <c r="B2461" s="277">
        <f t="shared" si="267"/>
        <v>49220</v>
      </c>
      <c r="C2461" s="277">
        <f t="shared" si="268"/>
        <v>59064</v>
      </c>
      <c r="D2461" s="277">
        <f t="shared" si="269"/>
        <v>147660</v>
      </c>
      <c r="E2461" s="277">
        <f t="shared" si="270"/>
        <v>246100</v>
      </c>
      <c r="F2461" s="277">
        <f t="shared" si="272"/>
        <v>295320</v>
      </c>
      <c r="G2461" s="277">
        <f t="shared" si="271"/>
        <v>29532</v>
      </c>
    </row>
    <row r="2462" spans="1:7" x14ac:dyDescent="0.25">
      <c r="A2462" s="277">
        <f t="shared" si="266"/>
        <v>24620</v>
      </c>
      <c r="B2462" s="277">
        <f t="shared" si="267"/>
        <v>49240</v>
      </c>
      <c r="C2462" s="277">
        <f t="shared" si="268"/>
        <v>59088</v>
      </c>
      <c r="D2462" s="277">
        <f t="shared" si="269"/>
        <v>147720</v>
      </c>
      <c r="E2462" s="277">
        <f t="shared" si="270"/>
        <v>246200</v>
      </c>
      <c r="F2462" s="277">
        <f t="shared" si="272"/>
        <v>295440</v>
      </c>
      <c r="G2462" s="277">
        <f t="shared" si="271"/>
        <v>29544</v>
      </c>
    </row>
    <row r="2463" spans="1:7" x14ac:dyDescent="0.25">
      <c r="A2463" s="277">
        <f t="shared" si="266"/>
        <v>24630</v>
      </c>
      <c r="B2463" s="277">
        <f t="shared" si="267"/>
        <v>49260</v>
      </c>
      <c r="C2463" s="277">
        <f t="shared" si="268"/>
        <v>59112</v>
      </c>
      <c r="D2463" s="277">
        <f t="shared" si="269"/>
        <v>147780</v>
      </c>
      <c r="E2463" s="277">
        <f t="shared" si="270"/>
        <v>246300</v>
      </c>
      <c r="F2463" s="277">
        <f t="shared" si="272"/>
        <v>295560</v>
      </c>
      <c r="G2463" s="277">
        <f t="shared" si="271"/>
        <v>29556</v>
      </c>
    </row>
    <row r="2464" spans="1:7" x14ac:dyDescent="0.25">
      <c r="A2464" s="277">
        <f t="shared" si="266"/>
        <v>24640</v>
      </c>
      <c r="B2464" s="277">
        <f t="shared" si="267"/>
        <v>49280</v>
      </c>
      <c r="C2464" s="277">
        <f t="shared" si="268"/>
        <v>59136</v>
      </c>
      <c r="D2464" s="277">
        <f t="shared" si="269"/>
        <v>147840</v>
      </c>
      <c r="E2464" s="277">
        <f t="shared" si="270"/>
        <v>246400</v>
      </c>
      <c r="F2464" s="277">
        <f t="shared" si="272"/>
        <v>295680</v>
      </c>
      <c r="G2464" s="277">
        <f t="shared" si="271"/>
        <v>29568</v>
      </c>
    </row>
    <row r="2465" spans="1:7" x14ac:dyDescent="0.25">
      <c r="A2465" s="277">
        <f t="shared" si="266"/>
        <v>24650</v>
      </c>
      <c r="B2465" s="277">
        <f t="shared" si="267"/>
        <v>49300</v>
      </c>
      <c r="C2465" s="277">
        <f t="shared" si="268"/>
        <v>59160</v>
      </c>
      <c r="D2465" s="277">
        <f t="shared" si="269"/>
        <v>147900</v>
      </c>
      <c r="E2465" s="277">
        <f t="shared" si="270"/>
        <v>246500</v>
      </c>
      <c r="F2465" s="277">
        <f t="shared" si="272"/>
        <v>295800</v>
      </c>
      <c r="G2465" s="277">
        <f t="shared" si="271"/>
        <v>29580</v>
      </c>
    </row>
    <row r="2466" spans="1:7" x14ac:dyDescent="0.25">
      <c r="A2466" s="277">
        <f t="shared" si="266"/>
        <v>24660</v>
      </c>
      <c r="B2466" s="277">
        <f t="shared" si="267"/>
        <v>49320</v>
      </c>
      <c r="C2466" s="277">
        <f t="shared" si="268"/>
        <v>59184</v>
      </c>
      <c r="D2466" s="277">
        <f t="shared" si="269"/>
        <v>147960</v>
      </c>
      <c r="E2466" s="277">
        <f t="shared" si="270"/>
        <v>246600</v>
      </c>
      <c r="F2466" s="277">
        <f t="shared" si="272"/>
        <v>295920</v>
      </c>
      <c r="G2466" s="277">
        <f t="shared" si="271"/>
        <v>29592</v>
      </c>
    </row>
    <row r="2467" spans="1:7" x14ac:dyDescent="0.25">
      <c r="A2467" s="277">
        <f t="shared" si="266"/>
        <v>24670</v>
      </c>
      <c r="B2467" s="277">
        <f t="shared" si="267"/>
        <v>49340</v>
      </c>
      <c r="C2467" s="277">
        <f t="shared" si="268"/>
        <v>59208</v>
      </c>
      <c r="D2467" s="277">
        <f t="shared" si="269"/>
        <v>148020</v>
      </c>
      <c r="E2467" s="277">
        <f t="shared" si="270"/>
        <v>246700</v>
      </c>
      <c r="F2467" s="277">
        <f t="shared" si="272"/>
        <v>296040</v>
      </c>
      <c r="G2467" s="277">
        <f t="shared" si="271"/>
        <v>29604</v>
      </c>
    </row>
    <row r="2468" spans="1:7" x14ac:dyDescent="0.25">
      <c r="A2468" s="277">
        <f t="shared" si="266"/>
        <v>24680</v>
      </c>
      <c r="B2468" s="277">
        <f t="shared" si="267"/>
        <v>49360</v>
      </c>
      <c r="C2468" s="277">
        <f t="shared" si="268"/>
        <v>59232</v>
      </c>
      <c r="D2468" s="277">
        <f t="shared" si="269"/>
        <v>148080</v>
      </c>
      <c r="E2468" s="277">
        <f t="shared" si="270"/>
        <v>246800</v>
      </c>
      <c r="F2468" s="277">
        <f t="shared" si="272"/>
        <v>296160</v>
      </c>
      <c r="G2468" s="277">
        <f t="shared" si="271"/>
        <v>29616</v>
      </c>
    </row>
    <row r="2469" spans="1:7" x14ac:dyDescent="0.25">
      <c r="A2469" s="277">
        <f t="shared" si="266"/>
        <v>24690</v>
      </c>
      <c r="B2469" s="277">
        <f t="shared" si="267"/>
        <v>49380</v>
      </c>
      <c r="C2469" s="277">
        <f t="shared" si="268"/>
        <v>59256</v>
      </c>
      <c r="D2469" s="277">
        <f t="shared" si="269"/>
        <v>148140</v>
      </c>
      <c r="E2469" s="277">
        <f t="shared" si="270"/>
        <v>246900</v>
      </c>
      <c r="F2469" s="277">
        <f t="shared" si="272"/>
        <v>296280</v>
      </c>
      <c r="G2469" s="277">
        <f t="shared" si="271"/>
        <v>29628</v>
      </c>
    </row>
    <row r="2470" spans="1:7" x14ac:dyDescent="0.25">
      <c r="A2470" s="277">
        <f t="shared" si="266"/>
        <v>24700</v>
      </c>
      <c r="B2470" s="277">
        <f t="shared" si="267"/>
        <v>49400</v>
      </c>
      <c r="C2470" s="277">
        <f t="shared" si="268"/>
        <v>59280</v>
      </c>
      <c r="D2470" s="277">
        <f t="shared" si="269"/>
        <v>148200</v>
      </c>
      <c r="E2470" s="277">
        <f t="shared" si="270"/>
        <v>247000</v>
      </c>
      <c r="F2470" s="277">
        <f t="shared" si="272"/>
        <v>296400</v>
      </c>
      <c r="G2470" s="277">
        <f t="shared" si="271"/>
        <v>29640</v>
      </c>
    </row>
    <row r="2471" spans="1:7" x14ac:dyDescent="0.25">
      <c r="A2471" s="277">
        <f t="shared" si="266"/>
        <v>24710</v>
      </c>
      <c r="B2471" s="277">
        <f t="shared" si="267"/>
        <v>49420</v>
      </c>
      <c r="C2471" s="277">
        <f t="shared" si="268"/>
        <v>59304</v>
      </c>
      <c r="D2471" s="277">
        <f t="shared" si="269"/>
        <v>148260</v>
      </c>
      <c r="E2471" s="277">
        <f t="shared" si="270"/>
        <v>247100</v>
      </c>
      <c r="F2471" s="277">
        <f t="shared" si="272"/>
        <v>296520</v>
      </c>
      <c r="G2471" s="277">
        <f t="shared" si="271"/>
        <v>29652</v>
      </c>
    </row>
    <row r="2472" spans="1:7" x14ac:dyDescent="0.25">
      <c r="A2472" s="277">
        <f t="shared" si="266"/>
        <v>24720</v>
      </c>
      <c r="B2472" s="277">
        <f t="shared" si="267"/>
        <v>49440</v>
      </c>
      <c r="C2472" s="277">
        <f t="shared" si="268"/>
        <v>59328</v>
      </c>
      <c r="D2472" s="277">
        <f t="shared" si="269"/>
        <v>148320</v>
      </c>
      <c r="E2472" s="277">
        <f t="shared" si="270"/>
        <v>247200</v>
      </c>
      <c r="F2472" s="277">
        <f t="shared" si="272"/>
        <v>296640</v>
      </c>
      <c r="G2472" s="277">
        <f t="shared" si="271"/>
        <v>29664</v>
      </c>
    </row>
    <row r="2473" spans="1:7" x14ac:dyDescent="0.25">
      <c r="A2473" s="277">
        <f t="shared" si="266"/>
        <v>24730</v>
      </c>
      <c r="B2473" s="277">
        <f t="shared" si="267"/>
        <v>49460</v>
      </c>
      <c r="C2473" s="277">
        <f t="shared" si="268"/>
        <v>59352</v>
      </c>
      <c r="D2473" s="277">
        <f t="shared" si="269"/>
        <v>148380</v>
      </c>
      <c r="E2473" s="277">
        <f t="shared" si="270"/>
        <v>247300</v>
      </c>
      <c r="F2473" s="277">
        <f t="shared" si="272"/>
        <v>296760</v>
      </c>
      <c r="G2473" s="277">
        <f t="shared" si="271"/>
        <v>29676</v>
      </c>
    </row>
    <row r="2474" spans="1:7" x14ac:dyDescent="0.25">
      <c r="A2474" s="277">
        <f t="shared" si="266"/>
        <v>24740</v>
      </c>
      <c r="B2474" s="277">
        <f t="shared" si="267"/>
        <v>49480</v>
      </c>
      <c r="C2474" s="277">
        <f t="shared" si="268"/>
        <v>59376</v>
      </c>
      <c r="D2474" s="277">
        <f t="shared" si="269"/>
        <v>148440</v>
      </c>
      <c r="E2474" s="277">
        <f t="shared" si="270"/>
        <v>247400</v>
      </c>
      <c r="F2474" s="277">
        <f t="shared" si="272"/>
        <v>296880</v>
      </c>
      <c r="G2474" s="277">
        <f t="shared" si="271"/>
        <v>29688</v>
      </c>
    </row>
    <row r="2475" spans="1:7" x14ac:dyDescent="0.25">
      <c r="A2475" s="277">
        <f t="shared" si="266"/>
        <v>24750</v>
      </c>
      <c r="B2475" s="277">
        <f t="shared" si="267"/>
        <v>49500</v>
      </c>
      <c r="C2475" s="277">
        <f t="shared" si="268"/>
        <v>59400</v>
      </c>
      <c r="D2475" s="277">
        <f t="shared" si="269"/>
        <v>148500</v>
      </c>
      <c r="E2475" s="277">
        <f t="shared" si="270"/>
        <v>247500</v>
      </c>
      <c r="F2475" s="277">
        <f t="shared" si="272"/>
        <v>297000</v>
      </c>
      <c r="G2475" s="277">
        <f t="shared" si="271"/>
        <v>29700</v>
      </c>
    </row>
    <row r="2476" spans="1:7" x14ac:dyDescent="0.25">
      <c r="A2476" s="277">
        <f t="shared" si="266"/>
        <v>24760</v>
      </c>
      <c r="B2476" s="277">
        <f t="shared" si="267"/>
        <v>49520</v>
      </c>
      <c r="C2476" s="277">
        <f t="shared" si="268"/>
        <v>59424</v>
      </c>
      <c r="D2476" s="277">
        <f t="shared" si="269"/>
        <v>148560</v>
      </c>
      <c r="E2476" s="277">
        <f t="shared" si="270"/>
        <v>247600</v>
      </c>
      <c r="F2476" s="277">
        <f t="shared" si="272"/>
        <v>297120</v>
      </c>
      <c r="G2476" s="277">
        <f t="shared" si="271"/>
        <v>29712</v>
      </c>
    </row>
    <row r="2477" spans="1:7" x14ac:dyDescent="0.25">
      <c r="A2477" s="277">
        <f t="shared" si="266"/>
        <v>24770</v>
      </c>
      <c r="B2477" s="277">
        <f t="shared" si="267"/>
        <v>49540</v>
      </c>
      <c r="C2477" s="277">
        <f t="shared" si="268"/>
        <v>59448</v>
      </c>
      <c r="D2477" s="277">
        <f t="shared" si="269"/>
        <v>148620</v>
      </c>
      <c r="E2477" s="277">
        <f t="shared" si="270"/>
        <v>247700</v>
      </c>
      <c r="F2477" s="277">
        <f t="shared" si="272"/>
        <v>297240</v>
      </c>
      <c r="G2477" s="277">
        <f t="shared" si="271"/>
        <v>29724</v>
      </c>
    </row>
    <row r="2478" spans="1:7" x14ac:dyDescent="0.25">
      <c r="A2478" s="277">
        <f t="shared" si="266"/>
        <v>24780</v>
      </c>
      <c r="B2478" s="277">
        <f t="shared" si="267"/>
        <v>49560</v>
      </c>
      <c r="C2478" s="277">
        <f t="shared" si="268"/>
        <v>59472</v>
      </c>
      <c r="D2478" s="277">
        <f t="shared" si="269"/>
        <v>148680</v>
      </c>
      <c r="E2478" s="277">
        <f t="shared" si="270"/>
        <v>247800</v>
      </c>
      <c r="F2478" s="277">
        <f t="shared" si="272"/>
        <v>297360</v>
      </c>
      <c r="G2478" s="277">
        <f t="shared" si="271"/>
        <v>29736</v>
      </c>
    </row>
    <row r="2479" spans="1:7" x14ac:dyDescent="0.25">
      <c r="A2479" s="277">
        <f t="shared" si="266"/>
        <v>24790</v>
      </c>
      <c r="B2479" s="277">
        <f t="shared" si="267"/>
        <v>49580</v>
      </c>
      <c r="C2479" s="277">
        <f t="shared" si="268"/>
        <v>59496</v>
      </c>
      <c r="D2479" s="277">
        <f t="shared" si="269"/>
        <v>148740</v>
      </c>
      <c r="E2479" s="277">
        <f t="shared" si="270"/>
        <v>247900</v>
      </c>
      <c r="F2479" s="277">
        <f t="shared" si="272"/>
        <v>297480</v>
      </c>
      <c r="G2479" s="277">
        <f t="shared" si="271"/>
        <v>29748</v>
      </c>
    </row>
    <row r="2480" spans="1:7" x14ac:dyDescent="0.25">
      <c r="A2480" s="277">
        <f t="shared" si="266"/>
        <v>24800</v>
      </c>
      <c r="B2480" s="277">
        <f t="shared" si="267"/>
        <v>49600</v>
      </c>
      <c r="C2480" s="277">
        <f t="shared" si="268"/>
        <v>59520</v>
      </c>
      <c r="D2480" s="277">
        <f t="shared" si="269"/>
        <v>148800</v>
      </c>
      <c r="E2480" s="277">
        <f t="shared" si="270"/>
        <v>248000</v>
      </c>
      <c r="F2480" s="277">
        <f t="shared" si="272"/>
        <v>297600</v>
      </c>
      <c r="G2480" s="277">
        <f t="shared" si="271"/>
        <v>29760</v>
      </c>
    </row>
    <row r="2481" spans="1:7" x14ac:dyDescent="0.25">
      <c r="A2481" s="277">
        <f t="shared" si="266"/>
        <v>24810</v>
      </c>
      <c r="B2481" s="277">
        <f t="shared" si="267"/>
        <v>49620</v>
      </c>
      <c r="C2481" s="277">
        <f t="shared" si="268"/>
        <v>59544</v>
      </c>
      <c r="D2481" s="277">
        <f t="shared" si="269"/>
        <v>148860</v>
      </c>
      <c r="E2481" s="277">
        <f t="shared" si="270"/>
        <v>248100</v>
      </c>
      <c r="F2481" s="277">
        <f t="shared" si="272"/>
        <v>297720</v>
      </c>
      <c r="G2481" s="277">
        <f t="shared" si="271"/>
        <v>29772</v>
      </c>
    </row>
    <row r="2482" spans="1:7" x14ac:dyDescent="0.25">
      <c r="A2482" s="277">
        <f t="shared" si="266"/>
        <v>24820</v>
      </c>
      <c r="B2482" s="277">
        <f t="shared" si="267"/>
        <v>49640</v>
      </c>
      <c r="C2482" s="277">
        <f t="shared" si="268"/>
        <v>59568</v>
      </c>
      <c r="D2482" s="277">
        <f t="shared" si="269"/>
        <v>148920</v>
      </c>
      <c r="E2482" s="277">
        <f t="shared" si="270"/>
        <v>248200</v>
      </c>
      <c r="F2482" s="277">
        <f t="shared" si="272"/>
        <v>297840</v>
      </c>
      <c r="G2482" s="277">
        <f t="shared" si="271"/>
        <v>29784</v>
      </c>
    </row>
    <row r="2483" spans="1:7" x14ac:dyDescent="0.25">
      <c r="A2483" s="277">
        <f t="shared" si="266"/>
        <v>24830</v>
      </c>
      <c r="B2483" s="277">
        <f t="shared" si="267"/>
        <v>49660</v>
      </c>
      <c r="C2483" s="277">
        <f t="shared" si="268"/>
        <v>59592</v>
      </c>
      <c r="D2483" s="277">
        <f t="shared" si="269"/>
        <v>148980</v>
      </c>
      <c r="E2483" s="277">
        <f t="shared" si="270"/>
        <v>248300</v>
      </c>
      <c r="F2483" s="277">
        <f t="shared" si="272"/>
        <v>297960</v>
      </c>
      <c r="G2483" s="277">
        <f t="shared" si="271"/>
        <v>29796</v>
      </c>
    </row>
    <row r="2484" spans="1:7" x14ac:dyDescent="0.25">
      <c r="A2484" s="277">
        <f t="shared" si="266"/>
        <v>24840</v>
      </c>
      <c r="B2484" s="277">
        <f t="shared" si="267"/>
        <v>49680</v>
      </c>
      <c r="C2484" s="277">
        <f t="shared" si="268"/>
        <v>59616</v>
      </c>
      <c r="D2484" s="277">
        <f t="shared" si="269"/>
        <v>149040</v>
      </c>
      <c r="E2484" s="277">
        <f t="shared" si="270"/>
        <v>248400</v>
      </c>
      <c r="F2484" s="277">
        <f t="shared" si="272"/>
        <v>298080</v>
      </c>
      <c r="G2484" s="277">
        <f t="shared" si="271"/>
        <v>29808</v>
      </c>
    </row>
    <row r="2485" spans="1:7" x14ac:dyDescent="0.25">
      <c r="A2485" s="277">
        <f t="shared" si="266"/>
        <v>24850</v>
      </c>
      <c r="B2485" s="277">
        <f t="shared" si="267"/>
        <v>49700</v>
      </c>
      <c r="C2485" s="277">
        <f t="shared" si="268"/>
        <v>59640</v>
      </c>
      <c r="D2485" s="277">
        <f t="shared" si="269"/>
        <v>149100</v>
      </c>
      <c r="E2485" s="277">
        <f t="shared" si="270"/>
        <v>248500</v>
      </c>
      <c r="F2485" s="277">
        <f t="shared" si="272"/>
        <v>298200</v>
      </c>
      <c r="G2485" s="277">
        <f t="shared" si="271"/>
        <v>29820</v>
      </c>
    </row>
    <row r="2486" spans="1:7" x14ac:dyDescent="0.25">
      <c r="A2486" s="277">
        <f t="shared" si="266"/>
        <v>24860</v>
      </c>
      <c r="B2486" s="277">
        <f t="shared" si="267"/>
        <v>49720</v>
      </c>
      <c r="C2486" s="277">
        <f t="shared" si="268"/>
        <v>59664</v>
      </c>
      <c r="D2486" s="277">
        <f t="shared" si="269"/>
        <v>149160</v>
      </c>
      <c r="E2486" s="277">
        <f t="shared" si="270"/>
        <v>248600</v>
      </c>
      <c r="F2486" s="277">
        <f t="shared" si="272"/>
        <v>298320</v>
      </c>
      <c r="G2486" s="277">
        <f t="shared" si="271"/>
        <v>29832</v>
      </c>
    </row>
    <row r="2487" spans="1:7" x14ac:dyDescent="0.25">
      <c r="A2487" s="277">
        <f t="shared" si="266"/>
        <v>24870</v>
      </c>
      <c r="B2487" s="277">
        <f t="shared" si="267"/>
        <v>49740</v>
      </c>
      <c r="C2487" s="277">
        <f t="shared" si="268"/>
        <v>59688</v>
      </c>
      <c r="D2487" s="277">
        <f t="shared" si="269"/>
        <v>149220</v>
      </c>
      <c r="E2487" s="277">
        <f t="shared" si="270"/>
        <v>248700</v>
      </c>
      <c r="F2487" s="277">
        <f t="shared" si="272"/>
        <v>298440</v>
      </c>
      <c r="G2487" s="277">
        <f t="shared" si="271"/>
        <v>29844</v>
      </c>
    </row>
    <row r="2488" spans="1:7" x14ac:dyDescent="0.25">
      <c r="A2488" s="277">
        <f t="shared" si="266"/>
        <v>24880</v>
      </c>
      <c r="B2488" s="277">
        <f t="shared" si="267"/>
        <v>49760</v>
      </c>
      <c r="C2488" s="277">
        <f t="shared" si="268"/>
        <v>59712</v>
      </c>
      <c r="D2488" s="277">
        <f t="shared" si="269"/>
        <v>149280</v>
      </c>
      <c r="E2488" s="277">
        <f t="shared" si="270"/>
        <v>248800</v>
      </c>
      <c r="F2488" s="277">
        <f t="shared" si="272"/>
        <v>298560</v>
      </c>
      <c r="G2488" s="277">
        <f t="shared" si="271"/>
        <v>29856</v>
      </c>
    </row>
    <row r="2489" spans="1:7" x14ac:dyDescent="0.25">
      <c r="A2489" s="277">
        <f t="shared" si="266"/>
        <v>24890</v>
      </c>
      <c r="B2489" s="277">
        <f t="shared" si="267"/>
        <v>49780</v>
      </c>
      <c r="C2489" s="277">
        <f t="shared" si="268"/>
        <v>59736</v>
      </c>
      <c r="D2489" s="277">
        <f t="shared" si="269"/>
        <v>149340</v>
      </c>
      <c r="E2489" s="277">
        <f t="shared" si="270"/>
        <v>248900</v>
      </c>
      <c r="F2489" s="277">
        <f t="shared" si="272"/>
        <v>298680</v>
      </c>
      <c r="G2489" s="277">
        <f t="shared" si="271"/>
        <v>29868</v>
      </c>
    </row>
    <row r="2490" spans="1:7" x14ac:dyDescent="0.25">
      <c r="A2490" s="277">
        <f t="shared" si="266"/>
        <v>24900</v>
      </c>
      <c r="B2490" s="277">
        <f t="shared" si="267"/>
        <v>49800</v>
      </c>
      <c r="C2490" s="277">
        <f t="shared" si="268"/>
        <v>59760</v>
      </c>
      <c r="D2490" s="277">
        <f t="shared" si="269"/>
        <v>149400</v>
      </c>
      <c r="E2490" s="277">
        <f t="shared" si="270"/>
        <v>249000</v>
      </c>
      <c r="F2490" s="277">
        <f t="shared" si="272"/>
        <v>298800</v>
      </c>
      <c r="G2490" s="277">
        <f t="shared" si="271"/>
        <v>29880</v>
      </c>
    </row>
    <row r="2491" spans="1:7" x14ac:dyDescent="0.25">
      <c r="A2491" s="277">
        <f t="shared" si="266"/>
        <v>24910</v>
      </c>
      <c r="B2491" s="277">
        <f t="shared" si="267"/>
        <v>49820</v>
      </c>
      <c r="C2491" s="277">
        <f t="shared" si="268"/>
        <v>59784</v>
      </c>
      <c r="D2491" s="277">
        <f t="shared" si="269"/>
        <v>149460</v>
      </c>
      <c r="E2491" s="277">
        <f t="shared" si="270"/>
        <v>249100</v>
      </c>
      <c r="F2491" s="277">
        <f t="shared" si="272"/>
        <v>298920</v>
      </c>
      <c r="G2491" s="277">
        <f t="shared" si="271"/>
        <v>29892</v>
      </c>
    </row>
    <row r="2492" spans="1:7" x14ac:dyDescent="0.25">
      <c r="A2492" s="277">
        <f t="shared" si="266"/>
        <v>24920</v>
      </c>
      <c r="B2492" s="277">
        <f t="shared" si="267"/>
        <v>49840</v>
      </c>
      <c r="C2492" s="277">
        <f t="shared" si="268"/>
        <v>59808</v>
      </c>
      <c r="D2492" s="277">
        <f t="shared" si="269"/>
        <v>149520</v>
      </c>
      <c r="E2492" s="277">
        <f t="shared" si="270"/>
        <v>249200</v>
      </c>
      <c r="F2492" s="277">
        <f t="shared" si="272"/>
        <v>299040</v>
      </c>
      <c r="G2492" s="277">
        <f t="shared" si="271"/>
        <v>29904</v>
      </c>
    </row>
    <row r="2493" spans="1:7" x14ac:dyDescent="0.25">
      <c r="A2493" s="277">
        <f t="shared" si="266"/>
        <v>24930</v>
      </c>
      <c r="B2493" s="277">
        <f t="shared" si="267"/>
        <v>49860</v>
      </c>
      <c r="C2493" s="277">
        <f t="shared" si="268"/>
        <v>59832</v>
      </c>
      <c r="D2493" s="277">
        <f t="shared" si="269"/>
        <v>149580</v>
      </c>
      <c r="E2493" s="277">
        <f t="shared" si="270"/>
        <v>249300</v>
      </c>
      <c r="F2493" s="277">
        <f t="shared" si="272"/>
        <v>299160</v>
      </c>
      <c r="G2493" s="277">
        <f t="shared" si="271"/>
        <v>29916</v>
      </c>
    </row>
    <row r="2494" spans="1:7" x14ac:dyDescent="0.25">
      <c r="A2494" s="277">
        <f t="shared" si="266"/>
        <v>24940</v>
      </c>
      <c r="B2494" s="277">
        <f t="shared" si="267"/>
        <v>49880</v>
      </c>
      <c r="C2494" s="277">
        <f t="shared" si="268"/>
        <v>59856</v>
      </c>
      <c r="D2494" s="277">
        <f t="shared" si="269"/>
        <v>149640</v>
      </c>
      <c r="E2494" s="277">
        <f t="shared" si="270"/>
        <v>249400</v>
      </c>
      <c r="F2494" s="277">
        <f t="shared" si="272"/>
        <v>299280</v>
      </c>
      <c r="G2494" s="277">
        <f t="shared" si="271"/>
        <v>29928</v>
      </c>
    </row>
    <row r="2495" spans="1:7" x14ac:dyDescent="0.25">
      <c r="A2495" s="277">
        <f t="shared" si="266"/>
        <v>24950</v>
      </c>
      <c r="B2495" s="277">
        <f t="shared" si="267"/>
        <v>49900</v>
      </c>
      <c r="C2495" s="277">
        <f t="shared" si="268"/>
        <v>59880</v>
      </c>
      <c r="D2495" s="277">
        <f t="shared" si="269"/>
        <v>149700</v>
      </c>
      <c r="E2495" s="277">
        <f t="shared" si="270"/>
        <v>249500</v>
      </c>
      <c r="F2495" s="277">
        <f t="shared" si="272"/>
        <v>299400</v>
      </c>
      <c r="G2495" s="277">
        <f t="shared" si="271"/>
        <v>29940</v>
      </c>
    </row>
    <row r="2496" spans="1:7" x14ac:dyDescent="0.25">
      <c r="A2496" s="277">
        <f t="shared" si="266"/>
        <v>24960</v>
      </c>
      <c r="B2496" s="277">
        <f t="shared" si="267"/>
        <v>49920</v>
      </c>
      <c r="C2496" s="277">
        <f t="shared" si="268"/>
        <v>59904</v>
      </c>
      <c r="D2496" s="277">
        <f t="shared" si="269"/>
        <v>149760</v>
      </c>
      <c r="E2496" s="277">
        <f t="shared" si="270"/>
        <v>249600</v>
      </c>
      <c r="F2496" s="277">
        <f t="shared" si="272"/>
        <v>299520</v>
      </c>
      <c r="G2496" s="277">
        <f t="shared" si="271"/>
        <v>29952</v>
      </c>
    </row>
    <row r="2497" spans="1:7" x14ac:dyDescent="0.25">
      <c r="A2497" s="277">
        <f t="shared" si="266"/>
        <v>24970</v>
      </c>
      <c r="B2497" s="277">
        <f t="shared" si="267"/>
        <v>49940</v>
      </c>
      <c r="C2497" s="277">
        <f t="shared" si="268"/>
        <v>59928</v>
      </c>
      <c r="D2497" s="277">
        <f t="shared" si="269"/>
        <v>149820</v>
      </c>
      <c r="E2497" s="277">
        <f t="shared" si="270"/>
        <v>249700</v>
      </c>
      <c r="F2497" s="277">
        <f t="shared" si="272"/>
        <v>299640</v>
      </c>
      <c r="G2497" s="277">
        <f t="shared" si="271"/>
        <v>29964</v>
      </c>
    </row>
    <row r="2498" spans="1:7" x14ac:dyDescent="0.25">
      <c r="A2498" s="277">
        <f t="shared" si="266"/>
        <v>24980</v>
      </c>
      <c r="B2498" s="277">
        <f t="shared" si="267"/>
        <v>49960</v>
      </c>
      <c r="C2498" s="277">
        <f t="shared" si="268"/>
        <v>59952</v>
      </c>
      <c r="D2498" s="277">
        <f t="shared" si="269"/>
        <v>149880</v>
      </c>
      <c r="E2498" s="277">
        <f t="shared" si="270"/>
        <v>249800</v>
      </c>
      <c r="F2498" s="277">
        <f t="shared" si="272"/>
        <v>299760</v>
      </c>
      <c r="G2498" s="277">
        <f t="shared" si="271"/>
        <v>29976</v>
      </c>
    </row>
    <row r="2499" spans="1:7" x14ac:dyDescent="0.25">
      <c r="A2499" s="277">
        <f t="shared" ref="A2499:A2562" si="273">A2498+10</f>
        <v>24990</v>
      </c>
      <c r="B2499" s="277">
        <f t="shared" ref="B2499:B2562" si="274">B2498+20</f>
        <v>49980</v>
      </c>
      <c r="C2499" s="277">
        <f t="shared" ref="C2499:C2562" si="275">C2498+24</f>
        <v>59976</v>
      </c>
      <c r="D2499" s="277">
        <f t="shared" ref="D2499:D2562" si="276">D2498+60</f>
        <v>149940</v>
      </c>
      <c r="E2499" s="277">
        <f t="shared" ref="E2499:E2562" si="277">E2498+100</f>
        <v>249900</v>
      </c>
      <c r="F2499" s="277">
        <f t="shared" si="272"/>
        <v>299880</v>
      </c>
      <c r="G2499" s="277">
        <f t="shared" ref="G2499:G2562" si="278">G2498+12</f>
        <v>29988</v>
      </c>
    </row>
    <row r="2500" spans="1:7" x14ac:dyDescent="0.25">
      <c r="A2500" s="277">
        <f t="shared" si="273"/>
        <v>25000</v>
      </c>
      <c r="B2500" s="277">
        <f t="shared" si="274"/>
        <v>50000</v>
      </c>
      <c r="C2500" s="277">
        <f t="shared" si="275"/>
        <v>60000</v>
      </c>
      <c r="D2500" s="277">
        <f t="shared" si="276"/>
        <v>150000</v>
      </c>
      <c r="E2500" s="277">
        <f t="shared" si="277"/>
        <v>250000</v>
      </c>
      <c r="F2500" s="277">
        <f t="shared" ref="F2500:F2563" si="279">F2499+120</f>
        <v>300000</v>
      </c>
      <c r="G2500" s="277">
        <f t="shared" si="278"/>
        <v>30000</v>
      </c>
    </row>
    <row r="2501" spans="1:7" x14ac:dyDescent="0.25">
      <c r="A2501" s="277">
        <f t="shared" si="273"/>
        <v>25010</v>
      </c>
      <c r="B2501" s="277">
        <f t="shared" si="274"/>
        <v>50020</v>
      </c>
      <c r="C2501" s="277">
        <f t="shared" si="275"/>
        <v>60024</v>
      </c>
      <c r="D2501" s="277">
        <f t="shared" si="276"/>
        <v>150060</v>
      </c>
      <c r="E2501" s="277">
        <f t="shared" si="277"/>
        <v>250100</v>
      </c>
      <c r="F2501" s="277">
        <f t="shared" si="279"/>
        <v>300120</v>
      </c>
      <c r="G2501" s="277">
        <f t="shared" si="278"/>
        <v>30012</v>
      </c>
    </row>
    <row r="2502" spans="1:7" x14ac:dyDescent="0.25">
      <c r="A2502" s="277">
        <f t="shared" si="273"/>
        <v>25020</v>
      </c>
      <c r="B2502" s="277">
        <f t="shared" si="274"/>
        <v>50040</v>
      </c>
      <c r="C2502" s="277">
        <f t="shared" si="275"/>
        <v>60048</v>
      </c>
      <c r="D2502" s="277">
        <f t="shared" si="276"/>
        <v>150120</v>
      </c>
      <c r="E2502" s="277">
        <f t="shared" si="277"/>
        <v>250200</v>
      </c>
      <c r="F2502" s="277">
        <f t="shared" si="279"/>
        <v>300240</v>
      </c>
      <c r="G2502" s="277">
        <f t="shared" si="278"/>
        <v>30024</v>
      </c>
    </row>
    <row r="2503" spans="1:7" x14ac:dyDescent="0.25">
      <c r="A2503" s="277">
        <f t="shared" si="273"/>
        <v>25030</v>
      </c>
      <c r="B2503" s="277">
        <f t="shared" si="274"/>
        <v>50060</v>
      </c>
      <c r="C2503" s="277">
        <f t="shared" si="275"/>
        <v>60072</v>
      </c>
      <c r="D2503" s="277">
        <f t="shared" si="276"/>
        <v>150180</v>
      </c>
      <c r="E2503" s="277">
        <f t="shared" si="277"/>
        <v>250300</v>
      </c>
      <c r="F2503" s="277">
        <f t="shared" si="279"/>
        <v>300360</v>
      </c>
      <c r="G2503" s="277">
        <f t="shared" si="278"/>
        <v>30036</v>
      </c>
    </row>
    <row r="2504" spans="1:7" x14ac:dyDescent="0.25">
      <c r="A2504" s="277">
        <f t="shared" si="273"/>
        <v>25040</v>
      </c>
      <c r="B2504" s="277">
        <f t="shared" si="274"/>
        <v>50080</v>
      </c>
      <c r="C2504" s="277">
        <f t="shared" si="275"/>
        <v>60096</v>
      </c>
      <c r="D2504" s="277">
        <f t="shared" si="276"/>
        <v>150240</v>
      </c>
      <c r="E2504" s="277">
        <f t="shared" si="277"/>
        <v>250400</v>
      </c>
      <c r="F2504" s="277">
        <f t="shared" si="279"/>
        <v>300480</v>
      </c>
      <c r="G2504" s="277">
        <f t="shared" si="278"/>
        <v>30048</v>
      </c>
    </row>
    <row r="2505" spans="1:7" x14ac:dyDescent="0.25">
      <c r="A2505" s="277">
        <f t="shared" si="273"/>
        <v>25050</v>
      </c>
      <c r="B2505" s="277">
        <f t="shared" si="274"/>
        <v>50100</v>
      </c>
      <c r="C2505" s="277">
        <f t="shared" si="275"/>
        <v>60120</v>
      </c>
      <c r="D2505" s="277">
        <f t="shared" si="276"/>
        <v>150300</v>
      </c>
      <c r="E2505" s="277">
        <f t="shared" si="277"/>
        <v>250500</v>
      </c>
      <c r="F2505" s="277">
        <f t="shared" si="279"/>
        <v>300600</v>
      </c>
      <c r="G2505" s="277">
        <f t="shared" si="278"/>
        <v>30060</v>
      </c>
    </row>
    <row r="2506" spans="1:7" x14ac:dyDescent="0.25">
      <c r="A2506" s="277">
        <f t="shared" si="273"/>
        <v>25060</v>
      </c>
      <c r="B2506" s="277">
        <f t="shared" si="274"/>
        <v>50120</v>
      </c>
      <c r="C2506" s="277">
        <f t="shared" si="275"/>
        <v>60144</v>
      </c>
      <c r="D2506" s="277">
        <f t="shared" si="276"/>
        <v>150360</v>
      </c>
      <c r="E2506" s="277">
        <f t="shared" si="277"/>
        <v>250600</v>
      </c>
      <c r="F2506" s="277">
        <f t="shared" si="279"/>
        <v>300720</v>
      </c>
      <c r="G2506" s="277">
        <f t="shared" si="278"/>
        <v>30072</v>
      </c>
    </row>
    <row r="2507" spans="1:7" x14ac:dyDescent="0.25">
      <c r="A2507" s="277">
        <f t="shared" si="273"/>
        <v>25070</v>
      </c>
      <c r="B2507" s="277">
        <f t="shared" si="274"/>
        <v>50140</v>
      </c>
      <c r="C2507" s="277">
        <f t="shared" si="275"/>
        <v>60168</v>
      </c>
      <c r="D2507" s="277">
        <f t="shared" si="276"/>
        <v>150420</v>
      </c>
      <c r="E2507" s="277">
        <f t="shared" si="277"/>
        <v>250700</v>
      </c>
      <c r="F2507" s="277">
        <f t="shared" si="279"/>
        <v>300840</v>
      </c>
      <c r="G2507" s="277">
        <f t="shared" si="278"/>
        <v>30084</v>
      </c>
    </row>
    <row r="2508" spans="1:7" x14ac:dyDescent="0.25">
      <c r="A2508" s="277">
        <f t="shared" si="273"/>
        <v>25080</v>
      </c>
      <c r="B2508" s="277">
        <f t="shared" si="274"/>
        <v>50160</v>
      </c>
      <c r="C2508" s="277">
        <f t="shared" si="275"/>
        <v>60192</v>
      </c>
      <c r="D2508" s="277">
        <f t="shared" si="276"/>
        <v>150480</v>
      </c>
      <c r="E2508" s="277">
        <f t="shared" si="277"/>
        <v>250800</v>
      </c>
      <c r="F2508" s="277">
        <f t="shared" si="279"/>
        <v>300960</v>
      </c>
      <c r="G2508" s="277">
        <f t="shared" si="278"/>
        <v>30096</v>
      </c>
    </row>
    <row r="2509" spans="1:7" x14ac:dyDescent="0.25">
      <c r="A2509" s="277">
        <f t="shared" si="273"/>
        <v>25090</v>
      </c>
      <c r="B2509" s="277">
        <f t="shared" si="274"/>
        <v>50180</v>
      </c>
      <c r="C2509" s="277">
        <f t="shared" si="275"/>
        <v>60216</v>
      </c>
      <c r="D2509" s="277">
        <f t="shared" si="276"/>
        <v>150540</v>
      </c>
      <c r="E2509" s="277">
        <f t="shared" si="277"/>
        <v>250900</v>
      </c>
      <c r="F2509" s="277">
        <f t="shared" si="279"/>
        <v>301080</v>
      </c>
      <c r="G2509" s="277">
        <f t="shared" si="278"/>
        <v>30108</v>
      </c>
    </row>
    <row r="2510" spans="1:7" x14ac:dyDescent="0.25">
      <c r="A2510" s="277">
        <f t="shared" si="273"/>
        <v>25100</v>
      </c>
      <c r="B2510" s="277">
        <f t="shared" si="274"/>
        <v>50200</v>
      </c>
      <c r="C2510" s="277">
        <f t="shared" si="275"/>
        <v>60240</v>
      </c>
      <c r="D2510" s="277">
        <f t="shared" si="276"/>
        <v>150600</v>
      </c>
      <c r="E2510" s="277">
        <f t="shared" si="277"/>
        <v>251000</v>
      </c>
      <c r="F2510" s="277">
        <f t="shared" si="279"/>
        <v>301200</v>
      </c>
      <c r="G2510" s="277">
        <f t="shared" si="278"/>
        <v>30120</v>
      </c>
    </row>
    <row r="2511" spans="1:7" x14ac:dyDescent="0.25">
      <c r="A2511" s="277">
        <f t="shared" si="273"/>
        <v>25110</v>
      </c>
      <c r="B2511" s="277">
        <f t="shared" si="274"/>
        <v>50220</v>
      </c>
      <c r="C2511" s="277">
        <f t="shared" si="275"/>
        <v>60264</v>
      </c>
      <c r="D2511" s="277">
        <f t="shared" si="276"/>
        <v>150660</v>
      </c>
      <c r="E2511" s="277">
        <f t="shared" si="277"/>
        <v>251100</v>
      </c>
      <c r="F2511" s="277">
        <f t="shared" si="279"/>
        <v>301320</v>
      </c>
      <c r="G2511" s="277">
        <f t="shared" si="278"/>
        <v>30132</v>
      </c>
    </row>
    <row r="2512" spans="1:7" x14ac:dyDescent="0.25">
      <c r="A2512" s="277">
        <f t="shared" si="273"/>
        <v>25120</v>
      </c>
      <c r="B2512" s="277">
        <f t="shared" si="274"/>
        <v>50240</v>
      </c>
      <c r="C2512" s="277">
        <f t="shared" si="275"/>
        <v>60288</v>
      </c>
      <c r="D2512" s="277">
        <f t="shared" si="276"/>
        <v>150720</v>
      </c>
      <c r="E2512" s="277">
        <f t="shared" si="277"/>
        <v>251200</v>
      </c>
      <c r="F2512" s="277">
        <f t="shared" si="279"/>
        <v>301440</v>
      </c>
      <c r="G2512" s="277">
        <f t="shared" si="278"/>
        <v>30144</v>
      </c>
    </row>
    <row r="2513" spans="1:7" x14ac:dyDescent="0.25">
      <c r="A2513" s="277">
        <f t="shared" si="273"/>
        <v>25130</v>
      </c>
      <c r="B2513" s="277">
        <f t="shared" si="274"/>
        <v>50260</v>
      </c>
      <c r="C2513" s="277">
        <f t="shared" si="275"/>
        <v>60312</v>
      </c>
      <c r="D2513" s="277">
        <f t="shared" si="276"/>
        <v>150780</v>
      </c>
      <c r="E2513" s="277">
        <f t="shared" si="277"/>
        <v>251300</v>
      </c>
      <c r="F2513" s="277">
        <f t="shared" si="279"/>
        <v>301560</v>
      </c>
      <c r="G2513" s="277">
        <f t="shared" si="278"/>
        <v>30156</v>
      </c>
    </row>
    <row r="2514" spans="1:7" x14ac:dyDescent="0.25">
      <c r="A2514" s="277">
        <f t="shared" si="273"/>
        <v>25140</v>
      </c>
      <c r="B2514" s="277">
        <f t="shared" si="274"/>
        <v>50280</v>
      </c>
      <c r="C2514" s="277">
        <f t="shared" si="275"/>
        <v>60336</v>
      </c>
      <c r="D2514" s="277">
        <f t="shared" si="276"/>
        <v>150840</v>
      </c>
      <c r="E2514" s="277">
        <f t="shared" si="277"/>
        <v>251400</v>
      </c>
      <c r="F2514" s="277">
        <f t="shared" si="279"/>
        <v>301680</v>
      </c>
      <c r="G2514" s="277">
        <f t="shared" si="278"/>
        <v>30168</v>
      </c>
    </row>
    <row r="2515" spans="1:7" x14ac:dyDescent="0.25">
      <c r="A2515" s="277">
        <f t="shared" si="273"/>
        <v>25150</v>
      </c>
      <c r="B2515" s="277">
        <f t="shared" si="274"/>
        <v>50300</v>
      </c>
      <c r="C2515" s="277">
        <f t="shared" si="275"/>
        <v>60360</v>
      </c>
      <c r="D2515" s="277">
        <f t="shared" si="276"/>
        <v>150900</v>
      </c>
      <c r="E2515" s="277">
        <f t="shared" si="277"/>
        <v>251500</v>
      </c>
      <c r="F2515" s="277">
        <f t="shared" si="279"/>
        <v>301800</v>
      </c>
      <c r="G2515" s="277">
        <f t="shared" si="278"/>
        <v>30180</v>
      </c>
    </row>
    <row r="2516" spans="1:7" x14ac:dyDescent="0.25">
      <c r="A2516" s="277">
        <f t="shared" si="273"/>
        <v>25160</v>
      </c>
      <c r="B2516" s="277">
        <f t="shared" si="274"/>
        <v>50320</v>
      </c>
      <c r="C2516" s="277">
        <f t="shared" si="275"/>
        <v>60384</v>
      </c>
      <c r="D2516" s="277">
        <f t="shared" si="276"/>
        <v>150960</v>
      </c>
      <c r="E2516" s="277">
        <f t="shared" si="277"/>
        <v>251600</v>
      </c>
      <c r="F2516" s="277">
        <f t="shared" si="279"/>
        <v>301920</v>
      </c>
      <c r="G2516" s="277">
        <f t="shared" si="278"/>
        <v>30192</v>
      </c>
    </row>
    <row r="2517" spans="1:7" x14ac:dyDescent="0.25">
      <c r="A2517" s="277">
        <f t="shared" si="273"/>
        <v>25170</v>
      </c>
      <c r="B2517" s="277">
        <f t="shared" si="274"/>
        <v>50340</v>
      </c>
      <c r="C2517" s="277">
        <f t="shared" si="275"/>
        <v>60408</v>
      </c>
      <c r="D2517" s="277">
        <f t="shared" si="276"/>
        <v>151020</v>
      </c>
      <c r="E2517" s="277">
        <f t="shared" si="277"/>
        <v>251700</v>
      </c>
      <c r="F2517" s="277">
        <f t="shared" si="279"/>
        <v>302040</v>
      </c>
      <c r="G2517" s="277">
        <f t="shared" si="278"/>
        <v>30204</v>
      </c>
    </row>
    <row r="2518" spans="1:7" x14ac:dyDescent="0.25">
      <c r="A2518" s="277">
        <f t="shared" si="273"/>
        <v>25180</v>
      </c>
      <c r="B2518" s="277">
        <f t="shared" si="274"/>
        <v>50360</v>
      </c>
      <c r="C2518" s="277">
        <f t="shared" si="275"/>
        <v>60432</v>
      </c>
      <c r="D2518" s="277">
        <f t="shared" si="276"/>
        <v>151080</v>
      </c>
      <c r="E2518" s="277">
        <f t="shared" si="277"/>
        <v>251800</v>
      </c>
      <c r="F2518" s="277">
        <f t="shared" si="279"/>
        <v>302160</v>
      </c>
      <c r="G2518" s="277">
        <f t="shared" si="278"/>
        <v>30216</v>
      </c>
    </row>
    <row r="2519" spans="1:7" x14ac:dyDescent="0.25">
      <c r="A2519" s="277">
        <f t="shared" si="273"/>
        <v>25190</v>
      </c>
      <c r="B2519" s="277">
        <f t="shared" si="274"/>
        <v>50380</v>
      </c>
      <c r="C2519" s="277">
        <f t="shared" si="275"/>
        <v>60456</v>
      </c>
      <c r="D2519" s="277">
        <f t="shared" si="276"/>
        <v>151140</v>
      </c>
      <c r="E2519" s="277">
        <f t="shared" si="277"/>
        <v>251900</v>
      </c>
      <c r="F2519" s="277">
        <f t="shared" si="279"/>
        <v>302280</v>
      </c>
      <c r="G2519" s="277">
        <f t="shared" si="278"/>
        <v>30228</v>
      </c>
    </row>
    <row r="2520" spans="1:7" x14ac:dyDescent="0.25">
      <c r="A2520" s="277">
        <f t="shared" si="273"/>
        <v>25200</v>
      </c>
      <c r="B2520" s="277">
        <f t="shared" si="274"/>
        <v>50400</v>
      </c>
      <c r="C2520" s="277">
        <f t="shared" si="275"/>
        <v>60480</v>
      </c>
      <c r="D2520" s="277">
        <f t="shared" si="276"/>
        <v>151200</v>
      </c>
      <c r="E2520" s="277">
        <f t="shared" si="277"/>
        <v>252000</v>
      </c>
      <c r="F2520" s="277">
        <f t="shared" si="279"/>
        <v>302400</v>
      </c>
      <c r="G2520" s="277">
        <f t="shared" si="278"/>
        <v>30240</v>
      </c>
    </row>
    <row r="2521" spans="1:7" x14ac:dyDescent="0.25">
      <c r="A2521" s="277">
        <f t="shared" si="273"/>
        <v>25210</v>
      </c>
      <c r="B2521" s="277">
        <f t="shared" si="274"/>
        <v>50420</v>
      </c>
      <c r="C2521" s="277">
        <f t="shared" si="275"/>
        <v>60504</v>
      </c>
      <c r="D2521" s="277">
        <f t="shared" si="276"/>
        <v>151260</v>
      </c>
      <c r="E2521" s="277">
        <f t="shared" si="277"/>
        <v>252100</v>
      </c>
      <c r="F2521" s="277">
        <f t="shared" si="279"/>
        <v>302520</v>
      </c>
      <c r="G2521" s="277">
        <f t="shared" si="278"/>
        <v>30252</v>
      </c>
    </row>
    <row r="2522" spans="1:7" x14ac:dyDescent="0.25">
      <c r="A2522" s="277">
        <f t="shared" si="273"/>
        <v>25220</v>
      </c>
      <c r="B2522" s="277">
        <f t="shared" si="274"/>
        <v>50440</v>
      </c>
      <c r="C2522" s="277">
        <f t="shared" si="275"/>
        <v>60528</v>
      </c>
      <c r="D2522" s="277">
        <f t="shared" si="276"/>
        <v>151320</v>
      </c>
      <c r="E2522" s="277">
        <f t="shared" si="277"/>
        <v>252200</v>
      </c>
      <c r="F2522" s="277">
        <f t="shared" si="279"/>
        <v>302640</v>
      </c>
      <c r="G2522" s="277">
        <f t="shared" si="278"/>
        <v>30264</v>
      </c>
    </row>
    <row r="2523" spans="1:7" x14ac:dyDescent="0.25">
      <c r="A2523" s="277">
        <f t="shared" si="273"/>
        <v>25230</v>
      </c>
      <c r="B2523" s="277">
        <f t="shared" si="274"/>
        <v>50460</v>
      </c>
      <c r="C2523" s="277">
        <f t="shared" si="275"/>
        <v>60552</v>
      </c>
      <c r="D2523" s="277">
        <f t="shared" si="276"/>
        <v>151380</v>
      </c>
      <c r="E2523" s="277">
        <f t="shared" si="277"/>
        <v>252300</v>
      </c>
      <c r="F2523" s="277">
        <f t="shared" si="279"/>
        <v>302760</v>
      </c>
      <c r="G2523" s="277">
        <f t="shared" si="278"/>
        <v>30276</v>
      </c>
    </row>
    <row r="2524" spans="1:7" x14ac:dyDescent="0.25">
      <c r="A2524" s="277">
        <f t="shared" si="273"/>
        <v>25240</v>
      </c>
      <c r="B2524" s="277">
        <f t="shared" si="274"/>
        <v>50480</v>
      </c>
      <c r="C2524" s="277">
        <f t="shared" si="275"/>
        <v>60576</v>
      </c>
      <c r="D2524" s="277">
        <f t="shared" si="276"/>
        <v>151440</v>
      </c>
      <c r="E2524" s="277">
        <f t="shared" si="277"/>
        <v>252400</v>
      </c>
      <c r="F2524" s="277">
        <f t="shared" si="279"/>
        <v>302880</v>
      </c>
      <c r="G2524" s="277">
        <f t="shared" si="278"/>
        <v>30288</v>
      </c>
    </row>
    <row r="2525" spans="1:7" x14ac:dyDescent="0.25">
      <c r="A2525" s="277">
        <f t="shared" si="273"/>
        <v>25250</v>
      </c>
      <c r="B2525" s="277">
        <f t="shared" si="274"/>
        <v>50500</v>
      </c>
      <c r="C2525" s="277">
        <f t="shared" si="275"/>
        <v>60600</v>
      </c>
      <c r="D2525" s="277">
        <f t="shared" si="276"/>
        <v>151500</v>
      </c>
      <c r="E2525" s="277">
        <f t="shared" si="277"/>
        <v>252500</v>
      </c>
      <c r="F2525" s="277">
        <f t="shared" si="279"/>
        <v>303000</v>
      </c>
      <c r="G2525" s="277">
        <f t="shared" si="278"/>
        <v>30300</v>
      </c>
    </row>
    <row r="2526" spans="1:7" x14ac:dyDescent="0.25">
      <c r="A2526" s="277">
        <f t="shared" si="273"/>
        <v>25260</v>
      </c>
      <c r="B2526" s="277">
        <f t="shared" si="274"/>
        <v>50520</v>
      </c>
      <c r="C2526" s="277">
        <f t="shared" si="275"/>
        <v>60624</v>
      </c>
      <c r="D2526" s="277">
        <f t="shared" si="276"/>
        <v>151560</v>
      </c>
      <c r="E2526" s="277">
        <f t="shared" si="277"/>
        <v>252600</v>
      </c>
      <c r="F2526" s="277">
        <f t="shared" si="279"/>
        <v>303120</v>
      </c>
      <c r="G2526" s="277">
        <f t="shared" si="278"/>
        <v>30312</v>
      </c>
    </row>
    <row r="2527" spans="1:7" x14ac:dyDescent="0.25">
      <c r="A2527" s="277">
        <f t="shared" si="273"/>
        <v>25270</v>
      </c>
      <c r="B2527" s="277">
        <f t="shared" si="274"/>
        <v>50540</v>
      </c>
      <c r="C2527" s="277">
        <f t="shared" si="275"/>
        <v>60648</v>
      </c>
      <c r="D2527" s="277">
        <f t="shared" si="276"/>
        <v>151620</v>
      </c>
      <c r="E2527" s="277">
        <f t="shared" si="277"/>
        <v>252700</v>
      </c>
      <c r="F2527" s="277">
        <f t="shared" si="279"/>
        <v>303240</v>
      </c>
      <c r="G2527" s="277">
        <f t="shared" si="278"/>
        <v>30324</v>
      </c>
    </row>
    <row r="2528" spans="1:7" x14ac:dyDescent="0.25">
      <c r="A2528" s="277">
        <f t="shared" si="273"/>
        <v>25280</v>
      </c>
      <c r="B2528" s="277">
        <f t="shared" si="274"/>
        <v>50560</v>
      </c>
      <c r="C2528" s="277">
        <f t="shared" si="275"/>
        <v>60672</v>
      </c>
      <c r="D2528" s="277">
        <f t="shared" si="276"/>
        <v>151680</v>
      </c>
      <c r="E2528" s="277">
        <f t="shared" si="277"/>
        <v>252800</v>
      </c>
      <c r="F2528" s="277">
        <f t="shared" si="279"/>
        <v>303360</v>
      </c>
      <c r="G2528" s="277">
        <f t="shared" si="278"/>
        <v>30336</v>
      </c>
    </row>
    <row r="2529" spans="1:7" x14ac:dyDescent="0.25">
      <c r="A2529" s="277">
        <f t="shared" si="273"/>
        <v>25290</v>
      </c>
      <c r="B2529" s="277">
        <f t="shared" si="274"/>
        <v>50580</v>
      </c>
      <c r="C2529" s="277">
        <f t="shared" si="275"/>
        <v>60696</v>
      </c>
      <c r="D2529" s="277">
        <f t="shared" si="276"/>
        <v>151740</v>
      </c>
      <c r="E2529" s="277">
        <f t="shared" si="277"/>
        <v>252900</v>
      </c>
      <c r="F2529" s="277">
        <f t="shared" si="279"/>
        <v>303480</v>
      </c>
      <c r="G2529" s="277">
        <f t="shared" si="278"/>
        <v>30348</v>
      </c>
    </row>
    <row r="2530" spans="1:7" x14ac:dyDescent="0.25">
      <c r="A2530" s="277">
        <f t="shared" si="273"/>
        <v>25300</v>
      </c>
      <c r="B2530" s="277">
        <f t="shared" si="274"/>
        <v>50600</v>
      </c>
      <c r="C2530" s="277">
        <f t="shared" si="275"/>
        <v>60720</v>
      </c>
      <c r="D2530" s="277">
        <f t="shared" si="276"/>
        <v>151800</v>
      </c>
      <c r="E2530" s="277">
        <f t="shared" si="277"/>
        <v>253000</v>
      </c>
      <c r="F2530" s="277">
        <f t="shared" si="279"/>
        <v>303600</v>
      </c>
      <c r="G2530" s="277">
        <f t="shared" si="278"/>
        <v>30360</v>
      </c>
    </row>
    <row r="2531" spans="1:7" x14ac:dyDescent="0.25">
      <c r="A2531" s="277">
        <f t="shared" si="273"/>
        <v>25310</v>
      </c>
      <c r="B2531" s="277">
        <f t="shared" si="274"/>
        <v>50620</v>
      </c>
      <c r="C2531" s="277">
        <f t="shared" si="275"/>
        <v>60744</v>
      </c>
      <c r="D2531" s="277">
        <f t="shared" si="276"/>
        <v>151860</v>
      </c>
      <c r="E2531" s="277">
        <f t="shared" si="277"/>
        <v>253100</v>
      </c>
      <c r="F2531" s="277">
        <f t="shared" si="279"/>
        <v>303720</v>
      </c>
      <c r="G2531" s="277">
        <f t="shared" si="278"/>
        <v>30372</v>
      </c>
    </row>
    <row r="2532" spans="1:7" x14ac:dyDescent="0.25">
      <c r="A2532" s="277">
        <f t="shared" si="273"/>
        <v>25320</v>
      </c>
      <c r="B2532" s="277">
        <f t="shared" si="274"/>
        <v>50640</v>
      </c>
      <c r="C2532" s="277">
        <f t="shared" si="275"/>
        <v>60768</v>
      </c>
      <c r="D2532" s="277">
        <f t="shared" si="276"/>
        <v>151920</v>
      </c>
      <c r="E2532" s="277">
        <f t="shared" si="277"/>
        <v>253200</v>
      </c>
      <c r="F2532" s="277">
        <f t="shared" si="279"/>
        <v>303840</v>
      </c>
      <c r="G2532" s="277">
        <f t="shared" si="278"/>
        <v>30384</v>
      </c>
    </row>
    <row r="2533" spans="1:7" x14ac:dyDescent="0.25">
      <c r="A2533" s="277">
        <f t="shared" si="273"/>
        <v>25330</v>
      </c>
      <c r="B2533" s="277">
        <f t="shared" si="274"/>
        <v>50660</v>
      </c>
      <c r="C2533" s="277">
        <f t="shared" si="275"/>
        <v>60792</v>
      </c>
      <c r="D2533" s="277">
        <f t="shared" si="276"/>
        <v>151980</v>
      </c>
      <c r="E2533" s="277">
        <f t="shared" si="277"/>
        <v>253300</v>
      </c>
      <c r="F2533" s="277">
        <f t="shared" si="279"/>
        <v>303960</v>
      </c>
      <c r="G2533" s="277">
        <f t="shared" si="278"/>
        <v>30396</v>
      </c>
    </row>
    <row r="2534" spans="1:7" x14ac:dyDescent="0.25">
      <c r="A2534" s="277">
        <f t="shared" si="273"/>
        <v>25340</v>
      </c>
      <c r="B2534" s="277">
        <f t="shared" si="274"/>
        <v>50680</v>
      </c>
      <c r="C2534" s="277">
        <f t="shared" si="275"/>
        <v>60816</v>
      </c>
      <c r="D2534" s="277">
        <f t="shared" si="276"/>
        <v>152040</v>
      </c>
      <c r="E2534" s="277">
        <f t="shared" si="277"/>
        <v>253400</v>
      </c>
      <c r="F2534" s="277">
        <f t="shared" si="279"/>
        <v>304080</v>
      </c>
      <c r="G2534" s="277">
        <f t="shared" si="278"/>
        <v>30408</v>
      </c>
    </row>
    <row r="2535" spans="1:7" x14ac:dyDescent="0.25">
      <c r="A2535" s="277">
        <f t="shared" si="273"/>
        <v>25350</v>
      </c>
      <c r="B2535" s="277">
        <f t="shared" si="274"/>
        <v>50700</v>
      </c>
      <c r="C2535" s="277">
        <f t="shared" si="275"/>
        <v>60840</v>
      </c>
      <c r="D2535" s="277">
        <f t="shared" si="276"/>
        <v>152100</v>
      </c>
      <c r="E2535" s="277">
        <f t="shared" si="277"/>
        <v>253500</v>
      </c>
      <c r="F2535" s="277">
        <f t="shared" si="279"/>
        <v>304200</v>
      </c>
      <c r="G2535" s="277">
        <f t="shared" si="278"/>
        <v>30420</v>
      </c>
    </row>
    <row r="2536" spans="1:7" x14ac:dyDescent="0.25">
      <c r="A2536" s="277">
        <f t="shared" si="273"/>
        <v>25360</v>
      </c>
      <c r="B2536" s="277">
        <f t="shared" si="274"/>
        <v>50720</v>
      </c>
      <c r="C2536" s="277">
        <f t="shared" si="275"/>
        <v>60864</v>
      </c>
      <c r="D2536" s="277">
        <f t="shared" si="276"/>
        <v>152160</v>
      </c>
      <c r="E2536" s="277">
        <f t="shared" si="277"/>
        <v>253600</v>
      </c>
      <c r="F2536" s="277">
        <f t="shared" si="279"/>
        <v>304320</v>
      </c>
      <c r="G2536" s="277">
        <f t="shared" si="278"/>
        <v>30432</v>
      </c>
    </row>
    <row r="2537" spans="1:7" x14ac:dyDescent="0.25">
      <c r="A2537" s="277">
        <f t="shared" si="273"/>
        <v>25370</v>
      </c>
      <c r="B2537" s="277">
        <f t="shared" si="274"/>
        <v>50740</v>
      </c>
      <c r="C2537" s="277">
        <f t="shared" si="275"/>
        <v>60888</v>
      </c>
      <c r="D2537" s="277">
        <f t="shared" si="276"/>
        <v>152220</v>
      </c>
      <c r="E2537" s="277">
        <f t="shared" si="277"/>
        <v>253700</v>
      </c>
      <c r="F2537" s="277">
        <f t="shared" si="279"/>
        <v>304440</v>
      </c>
      <c r="G2537" s="277">
        <f t="shared" si="278"/>
        <v>30444</v>
      </c>
    </row>
    <row r="2538" spans="1:7" x14ac:dyDescent="0.25">
      <c r="A2538" s="277">
        <f t="shared" si="273"/>
        <v>25380</v>
      </c>
      <c r="B2538" s="277">
        <f t="shared" si="274"/>
        <v>50760</v>
      </c>
      <c r="C2538" s="277">
        <f t="shared" si="275"/>
        <v>60912</v>
      </c>
      <c r="D2538" s="277">
        <f t="shared" si="276"/>
        <v>152280</v>
      </c>
      <c r="E2538" s="277">
        <f t="shared" si="277"/>
        <v>253800</v>
      </c>
      <c r="F2538" s="277">
        <f t="shared" si="279"/>
        <v>304560</v>
      </c>
      <c r="G2538" s="277">
        <f t="shared" si="278"/>
        <v>30456</v>
      </c>
    </row>
    <row r="2539" spans="1:7" x14ac:dyDescent="0.25">
      <c r="A2539" s="277">
        <f t="shared" si="273"/>
        <v>25390</v>
      </c>
      <c r="B2539" s="277">
        <f t="shared" si="274"/>
        <v>50780</v>
      </c>
      <c r="C2539" s="277">
        <f t="shared" si="275"/>
        <v>60936</v>
      </c>
      <c r="D2539" s="277">
        <f t="shared" si="276"/>
        <v>152340</v>
      </c>
      <c r="E2539" s="277">
        <f t="shared" si="277"/>
        <v>253900</v>
      </c>
      <c r="F2539" s="277">
        <f t="shared" si="279"/>
        <v>304680</v>
      </c>
      <c r="G2539" s="277">
        <f t="shared" si="278"/>
        <v>30468</v>
      </c>
    </row>
    <row r="2540" spans="1:7" x14ac:dyDescent="0.25">
      <c r="A2540" s="277">
        <f t="shared" si="273"/>
        <v>25400</v>
      </c>
      <c r="B2540" s="277">
        <f t="shared" si="274"/>
        <v>50800</v>
      </c>
      <c r="C2540" s="277">
        <f t="shared" si="275"/>
        <v>60960</v>
      </c>
      <c r="D2540" s="277">
        <f t="shared" si="276"/>
        <v>152400</v>
      </c>
      <c r="E2540" s="277">
        <f t="shared" si="277"/>
        <v>254000</v>
      </c>
      <c r="F2540" s="277">
        <f t="shared" si="279"/>
        <v>304800</v>
      </c>
      <c r="G2540" s="277">
        <f t="shared" si="278"/>
        <v>30480</v>
      </c>
    </row>
    <row r="2541" spans="1:7" x14ac:dyDescent="0.25">
      <c r="A2541" s="277">
        <f t="shared" si="273"/>
        <v>25410</v>
      </c>
      <c r="B2541" s="277">
        <f t="shared" si="274"/>
        <v>50820</v>
      </c>
      <c r="C2541" s="277">
        <f t="shared" si="275"/>
        <v>60984</v>
      </c>
      <c r="D2541" s="277">
        <f t="shared" si="276"/>
        <v>152460</v>
      </c>
      <c r="E2541" s="277">
        <f t="shared" si="277"/>
        <v>254100</v>
      </c>
      <c r="F2541" s="277">
        <f t="shared" si="279"/>
        <v>304920</v>
      </c>
      <c r="G2541" s="277">
        <f t="shared" si="278"/>
        <v>30492</v>
      </c>
    </row>
    <row r="2542" spans="1:7" x14ac:dyDescent="0.25">
      <c r="A2542" s="277">
        <f t="shared" si="273"/>
        <v>25420</v>
      </c>
      <c r="B2542" s="277">
        <f t="shared" si="274"/>
        <v>50840</v>
      </c>
      <c r="C2542" s="277">
        <f t="shared" si="275"/>
        <v>61008</v>
      </c>
      <c r="D2542" s="277">
        <f t="shared" si="276"/>
        <v>152520</v>
      </c>
      <c r="E2542" s="277">
        <f t="shared" si="277"/>
        <v>254200</v>
      </c>
      <c r="F2542" s="277">
        <f t="shared" si="279"/>
        <v>305040</v>
      </c>
      <c r="G2542" s="277">
        <f t="shared" si="278"/>
        <v>30504</v>
      </c>
    </row>
    <row r="2543" spans="1:7" x14ac:dyDescent="0.25">
      <c r="A2543" s="277">
        <f t="shared" si="273"/>
        <v>25430</v>
      </c>
      <c r="B2543" s="277">
        <f t="shared" si="274"/>
        <v>50860</v>
      </c>
      <c r="C2543" s="277">
        <f t="shared" si="275"/>
        <v>61032</v>
      </c>
      <c r="D2543" s="277">
        <f t="shared" si="276"/>
        <v>152580</v>
      </c>
      <c r="E2543" s="277">
        <f t="shared" si="277"/>
        <v>254300</v>
      </c>
      <c r="F2543" s="277">
        <f t="shared" si="279"/>
        <v>305160</v>
      </c>
      <c r="G2543" s="277">
        <f t="shared" si="278"/>
        <v>30516</v>
      </c>
    </row>
    <row r="2544" spans="1:7" x14ac:dyDescent="0.25">
      <c r="A2544" s="277">
        <f t="shared" si="273"/>
        <v>25440</v>
      </c>
      <c r="B2544" s="277">
        <f t="shared" si="274"/>
        <v>50880</v>
      </c>
      <c r="C2544" s="277">
        <f t="shared" si="275"/>
        <v>61056</v>
      </c>
      <c r="D2544" s="277">
        <f t="shared" si="276"/>
        <v>152640</v>
      </c>
      <c r="E2544" s="277">
        <f t="shared" si="277"/>
        <v>254400</v>
      </c>
      <c r="F2544" s="277">
        <f t="shared" si="279"/>
        <v>305280</v>
      </c>
      <c r="G2544" s="277">
        <f t="shared" si="278"/>
        <v>30528</v>
      </c>
    </row>
    <row r="2545" spans="1:7" x14ac:dyDescent="0.25">
      <c r="A2545" s="277">
        <f t="shared" si="273"/>
        <v>25450</v>
      </c>
      <c r="B2545" s="277">
        <f t="shared" si="274"/>
        <v>50900</v>
      </c>
      <c r="C2545" s="277">
        <f t="shared" si="275"/>
        <v>61080</v>
      </c>
      <c r="D2545" s="277">
        <f t="shared" si="276"/>
        <v>152700</v>
      </c>
      <c r="E2545" s="277">
        <f t="shared" si="277"/>
        <v>254500</v>
      </c>
      <c r="F2545" s="277">
        <f t="shared" si="279"/>
        <v>305400</v>
      </c>
      <c r="G2545" s="277">
        <f t="shared" si="278"/>
        <v>30540</v>
      </c>
    </row>
    <row r="2546" spans="1:7" x14ac:dyDescent="0.25">
      <c r="A2546" s="277">
        <f t="shared" si="273"/>
        <v>25460</v>
      </c>
      <c r="B2546" s="277">
        <f t="shared" si="274"/>
        <v>50920</v>
      </c>
      <c r="C2546" s="277">
        <f t="shared" si="275"/>
        <v>61104</v>
      </c>
      <c r="D2546" s="277">
        <f t="shared" si="276"/>
        <v>152760</v>
      </c>
      <c r="E2546" s="277">
        <f t="shared" si="277"/>
        <v>254600</v>
      </c>
      <c r="F2546" s="277">
        <f t="shared" si="279"/>
        <v>305520</v>
      </c>
      <c r="G2546" s="277">
        <f t="shared" si="278"/>
        <v>30552</v>
      </c>
    </row>
    <row r="2547" spans="1:7" x14ac:dyDescent="0.25">
      <c r="A2547" s="277">
        <f t="shared" si="273"/>
        <v>25470</v>
      </c>
      <c r="B2547" s="277">
        <f t="shared" si="274"/>
        <v>50940</v>
      </c>
      <c r="C2547" s="277">
        <f t="shared" si="275"/>
        <v>61128</v>
      </c>
      <c r="D2547" s="277">
        <f t="shared" si="276"/>
        <v>152820</v>
      </c>
      <c r="E2547" s="277">
        <f t="shared" si="277"/>
        <v>254700</v>
      </c>
      <c r="F2547" s="277">
        <f t="shared" si="279"/>
        <v>305640</v>
      </c>
      <c r="G2547" s="277">
        <f t="shared" si="278"/>
        <v>30564</v>
      </c>
    </row>
    <row r="2548" spans="1:7" x14ac:dyDescent="0.25">
      <c r="A2548" s="277">
        <f t="shared" si="273"/>
        <v>25480</v>
      </c>
      <c r="B2548" s="277">
        <f t="shared" si="274"/>
        <v>50960</v>
      </c>
      <c r="C2548" s="277">
        <f t="shared" si="275"/>
        <v>61152</v>
      </c>
      <c r="D2548" s="277">
        <f t="shared" si="276"/>
        <v>152880</v>
      </c>
      <c r="E2548" s="277">
        <f t="shared" si="277"/>
        <v>254800</v>
      </c>
      <c r="F2548" s="277">
        <f t="shared" si="279"/>
        <v>305760</v>
      </c>
      <c r="G2548" s="277">
        <f t="shared" si="278"/>
        <v>30576</v>
      </c>
    </row>
    <row r="2549" spans="1:7" x14ac:dyDescent="0.25">
      <c r="A2549" s="277">
        <f t="shared" si="273"/>
        <v>25490</v>
      </c>
      <c r="B2549" s="277">
        <f t="shared" si="274"/>
        <v>50980</v>
      </c>
      <c r="C2549" s="277">
        <f t="shared" si="275"/>
        <v>61176</v>
      </c>
      <c r="D2549" s="277">
        <f t="shared" si="276"/>
        <v>152940</v>
      </c>
      <c r="E2549" s="277">
        <f t="shared" si="277"/>
        <v>254900</v>
      </c>
      <c r="F2549" s="277">
        <f t="shared" si="279"/>
        <v>305880</v>
      </c>
      <c r="G2549" s="277">
        <f t="shared" si="278"/>
        <v>30588</v>
      </c>
    </row>
    <row r="2550" spans="1:7" x14ac:dyDescent="0.25">
      <c r="A2550" s="277">
        <f t="shared" si="273"/>
        <v>25500</v>
      </c>
      <c r="B2550" s="277">
        <f t="shared" si="274"/>
        <v>51000</v>
      </c>
      <c r="C2550" s="277">
        <f t="shared" si="275"/>
        <v>61200</v>
      </c>
      <c r="D2550" s="277">
        <f t="shared" si="276"/>
        <v>153000</v>
      </c>
      <c r="E2550" s="277">
        <f t="shared" si="277"/>
        <v>255000</v>
      </c>
      <c r="F2550" s="277">
        <f t="shared" si="279"/>
        <v>306000</v>
      </c>
      <c r="G2550" s="277">
        <f t="shared" si="278"/>
        <v>30600</v>
      </c>
    </row>
    <row r="2551" spans="1:7" x14ac:dyDescent="0.25">
      <c r="A2551" s="277">
        <f t="shared" si="273"/>
        <v>25510</v>
      </c>
      <c r="B2551" s="277">
        <f t="shared" si="274"/>
        <v>51020</v>
      </c>
      <c r="C2551" s="277">
        <f t="shared" si="275"/>
        <v>61224</v>
      </c>
      <c r="D2551" s="277">
        <f t="shared" si="276"/>
        <v>153060</v>
      </c>
      <c r="E2551" s="277">
        <f t="shared" si="277"/>
        <v>255100</v>
      </c>
      <c r="F2551" s="277">
        <f t="shared" si="279"/>
        <v>306120</v>
      </c>
      <c r="G2551" s="277">
        <f t="shared" si="278"/>
        <v>30612</v>
      </c>
    </row>
    <row r="2552" spans="1:7" x14ac:dyDescent="0.25">
      <c r="A2552" s="277">
        <f t="shared" si="273"/>
        <v>25520</v>
      </c>
      <c r="B2552" s="277">
        <f t="shared" si="274"/>
        <v>51040</v>
      </c>
      <c r="C2552" s="277">
        <f t="shared" si="275"/>
        <v>61248</v>
      </c>
      <c r="D2552" s="277">
        <f t="shared" si="276"/>
        <v>153120</v>
      </c>
      <c r="E2552" s="277">
        <f t="shared" si="277"/>
        <v>255200</v>
      </c>
      <c r="F2552" s="277">
        <f t="shared" si="279"/>
        <v>306240</v>
      </c>
      <c r="G2552" s="277">
        <f t="shared" si="278"/>
        <v>30624</v>
      </c>
    </row>
    <row r="2553" spans="1:7" x14ac:dyDescent="0.25">
      <c r="A2553" s="277">
        <f t="shared" si="273"/>
        <v>25530</v>
      </c>
      <c r="B2553" s="277">
        <f t="shared" si="274"/>
        <v>51060</v>
      </c>
      <c r="C2553" s="277">
        <f t="shared" si="275"/>
        <v>61272</v>
      </c>
      <c r="D2553" s="277">
        <f t="shared" si="276"/>
        <v>153180</v>
      </c>
      <c r="E2553" s="277">
        <f t="shared" si="277"/>
        <v>255300</v>
      </c>
      <c r="F2553" s="277">
        <f t="shared" si="279"/>
        <v>306360</v>
      </c>
      <c r="G2553" s="277">
        <f t="shared" si="278"/>
        <v>30636</v>
      </c>
    </row>
    <row r="2554" spans="1:7" x14ac:dyDescent="0.25">
      <c r="A2554" s="277">
        <f t="shared" si="273"/>
        <v>25540</v>
      </c>
      <c r="B2554" s="277">
        <f t="shared" si="274"/>
        <v>51080</v>
      </c>
      <c r="C2554" s="277">
        <f t="shared" si="275"/>
        <v>61296</v>
      </c>
      <c r="D2554" s="277">
        <f t="shared" si="276"/>
        <v>153240</v>
      </c>
      <c r="E2554" s="277">
        <f t="shared" si="277"/>
        <v>255400</v>
      </c>
      <c r="F2554" s="277">
        <f t="shared" si="279"/>
        <v>306480</v>
      </c>
      <c r="G2554" s="277">
        <f t="shared" si="278"/>
        <v>30648</v>
      </c>
    </row>
    <row r="2555" spans="1:7" x14ac:dyDescent="0.25">
      <c r="A2555" s="277">
        <f t="shared" si="273"/>
        <v>25550</v>
      </c>
      <c r="B2555" s="277">
        <f t="shared" si="274"/>
        <v>51100</v>
      </c>
      <c r="C2555" s="277">
        <f t="shared" si="275"/>
        <v>61320</v>
      </c>
      <c r="D2555" s="277">
        <f t="shared" si="276"/>
        <v>153300</v>
      </c>
      <c r="E2555" s="277">
        <f t="shared" si="277"/>
        <v>255500</v>
      </c>
      <c r="F2555" s="277">
        <f t="shared" si="279"/>
        <v>306600</v>
      </c>
      <c r="G2555" s="277">
        <f t="shared" si="278"/>
        <v>30660</v>
      </c>
    </row>
    <row r="2556" spans="1:7" x14ac:dyDescent="0.25">
      <c r="A2556" s="277">
        <f t="shared" si="273"/>
        <v>25560</v>
      </c>
      <c r="B2556" s="277">
        <f t="shared" si="274"/>
        <v>51120</v>
      </c>
      <c r="C2556" s="277">
        <f t="shared" si="275"/>
        <v>61344</v>
      </c>
      <c r="D2556" s="277">
        <f t="shared" si="276"/>
        <v>153360</v>
      </c>
      <c r="E2556" s="277">
        <f t="shared" si="277"/>
        <v>255600</v>
      </c>
      <c r="F2556" s="277">
        <f t="shared" si="279"/>
        <v>306720</v>
      </c>
      <c r="G2556" s="277">
        <f t="shared" si="278"/>
        <v>30672</v>
      </c>
    </row>
    <row r="2557" spans="1:7" x14ac:dyDescent="0.25">
      <c r="A2557" s="277">
        <f t="shared" si="273"/>
        <v>25570</v>
      </c>
      <c r="B2557" s="277">
        <f t="shared" si="274"/>
        <v>51140</v>
      </c>
      <c r="C2557" s="277">
        <f t="shared" si="275"/>
        <v>61368</v>
      </c>
      <c r="D2557" s="277">
        <f t="shared" si="276"/>
        <v>153420</v>
      </c>
      <c r="E2557" s="277">
        <f t="shared" si="277"/>
        <v>255700</v>
      </c>
      <c r="F2557" s="277">
        <f t="shared" si="279"/>
        <v>306840</v>
      </c>
      <c r="G2557" s="277">
        <f t="shared" si="278"/>
        <v>30684</v>
      </c>
    </row>
    <row r="2558" spans="1:7" x14ac:dyDescent="0.25">
      <c r="A2558" s="277">
        <f t="shared" si="273"/>
        <v>25580</v>
      </c>
      <c r="B2558" s="277">
        <f t="shared" si="274"/>
        <v>51160</v>
      </c>
      <c r="C2558" s="277">
        <f t="shared" si="275"/>
        <v>61392</v>
      </c>
      <c r="D2558" s="277">
        <f t="shared" si="276"/>
        <v>153480</v>
      </c>
      <c r="E2558" s="277">
        <f t="shared" si="277"/>
        <v>255800</v>
      </c>
      <c r="F2558" s="277">
        <f t="shared" si="279"/>
        <v>306960</v>
      </c>
      <c r="G2558" s="277">
        <f t="shared" si="278"/>
        <v>30696</v>
      </c>
    </row>
    <row r="2559" spans="1:7" x14ac:dyDescent="0.25">
      <c r="A2559" s="277">
        <f t="shared" si="273"/>
        <v>25590</v>
      </c>
      <c r="B2559" s="277">
        <f t="shared" si="274"/>
        <v>51180</v>
      </c>
      <c r="C2559" s="277">
        <f t="shared" si="275"/>
        <v>61416</v>
      </c>
      <c r="D2559" s="277">
        <f t="shared" si="276"/>
        <v>153540</v>
      </c>
      <c r="E2559" s="277">
        <f t="shared" si="277"/>
        <v>255900</v>
      </c>
      <c r="F2559" s="277">
        <f t="shared" si="279"/>
        <v>307080</v>
      </c>
      <c r="G2559" s="277">
        <f t="shared" si="278"/>
        <v>30708</v>
      </c>
    </row>
    <row r="2560" spans="1:7" x14ac:dyDescent="0.25">
      <c r="A2560" s="277">
        <f t="shared" si="273"/>
        <v>25600</v>
      </c>
      <c r="B2560" s="277">
        <f t="shared" si="274"/>
        <v>51200</v>
      </c>
      <c r="C2560" s="277">
        <f t="shared" si="275"/>
        <v>61440</v>
      </c>
      <c r="D2560" s="277">
        <f t="shared" si="276"/>
        <v>153600</v>
      </c>
      <c r="E2560" s="277">
        <f t="shared" si="277"/>
        <v>256000</v>
      </c>
      <c r="F2560" s="277">
        <f t="shared" si="279"/>
        <v>307200</v>
      </c>
      <c r="G2560" s="277">
        <f t="shared" si="278"/>
        <v>30720</v>
      </c>
    </row>
    <row r="2561" spans="1:7" x14ac:dyDescent="0.25">
      <c r="A2561" s="277">
        <f t="shared" si="273"/>
        <v>25610</v>
      </c>
      <c r="B2561" s="277">
        <f t="shared" si="274"/>
        <v>51220</v>
      </c>
      <c r="C2561" s="277">
        <f t="shared" si="275"/>
        <v>61464</v>
      </c>
      <c r="D2561" s="277">
        <f t="shared" si="276"/>
        <v>153660</v>
      </c>
      <c r="E2561" s="277">
        <f t="shared" si="277"/>
        <v>256100</v>
      </c>
      <c r="F2561" s="277">
        <f t="shared" si="279"/>
        <v>307320</v>
      </c>
      <c r="G2561" s="277">
        <f t="shared" si="278"/>
        <v>30732</v>
      </c>
    </row>
    <row r="2562" spans="1:7" x14ac:dyDescent="0.25">
      <c r="A2562" s="277">
        <f t="shared" si="273"/>
        <v>25620</v>
      </c>
      <c r="B2562" s="277">
        <f t="shared" si="274"/>
        <v>51240</v>
      </c>
      <c r="C2562" s="277">
        <f t="shared" si="275"/>
        <v>61488</v>
      </c>
      <c r="D2562" s="277">
        <f t="shared" si="276"/>
        <v>153720</v>
      </c>
      <c r="E2562" s="277">
        <f t="shared" si="277"/>
        <v>256200</v>
      </c>
      <c r="F2562" s="277">
        <f t="shared" si="279"/>
        <v>307440</v>
      </c>
      <c r="G2562" s="277">
        <f t="shared" si="278"/>
        <v>30744</v>
      </c>
    </row>
    <row r="2563" spans="1:7" x14ac:dyDescent="0.25">
      <c r="A2563" s="277">
        <f t="shared" ref="A2563:A2626" si="280">A2562+10</f>
        <v>25630</v>
      </c>
      <c r="B2563" s="277">
        <f t="shared" ref="B2563:B2626" si="281">B2562+20</f>
        <v>51260</v>
      </c>
      <c r="C2563" s="277">
        <f t="shared" ref="C2563:C2626" si="282">C2562+24</f>
        <v>61512</v>
      </c>
      <c r="D2563" s="277">
        <f t="shared" ref="D2563:D2626" si="283">D2562+60</f>
        <v>153780</v>
      </c>
      <c r="E2563" s="277">
        <f t="shared" ref="E2563:E2626" si="284">E2562+100</f>
        <v>256300</v>
      </c>
      <c r="F2563" s="277">
        <f t="shared" si="279"/>
        <v>307560</v>
      </c>
      <c r="G2563" s="277">
        <f t="shared" ref="G2563:G2626" si="285">G2562+12</f>
        <v>30756</v>
      </c>
    </row>
    <row r="2564" spans="1:7" x14ac:dyDescent="0.25">
      <c r="A2564" s="277">
        <f t="shared" si="280"/>
        <v>25640</v>
      </c>
      <c r="B2564" s="277">
        <f t="shared" si="281"/>
        <v>51280</v>
      </c>
      <c r="C2564" s="277">
        <f t="shared" si="282"/>
        <v>61536</v>
      </c>
      <c r="D2564" s="277">
        <f t="shared" si="283"/>
        <v>153840</v>
      </c>
      <c r="E2564" s="277">
        <f t="shared" si="284"/>
        <v>256400</v>
      </c>
      <c r="F2564" s="277">
        <f t="shared" ref="F2564:F2627" si="286">F2563+120</f>
        <v>307680</v>
      </c>
      <c r="G2564" s="277">
        <f t="shared" si="285"/>
        <v>30768</v>
      </c>
    </row>
    <row r="2565" spans="1:7" x14ac:dyDescent="0.25">
      <c r="A2565" s="277">
        <f t="shared" si="280"/>
        <v>25650</v>
      </c>
      <c r="B2565" s="277">
        <f t="shared" si="281"/>
        <v>51300</v>
      </c>
      <c r="C2565" s="277">
        <f t="shared" si="282"/>
        <v>61560</v>
      </c>
      <c r="D2565" s="277">
        <f t="shared" si="283"/>
        <v>153900</v>
      </c>
      <c r="E2565" s="277">
        <f t="shared" si="284"/>
        <v>256500</v>
      </c>
      <c r="F2565" s="277">
        <f t="shared" si="286"/>
        <v>307800</v>
      </c>
      <c r="G2565" s="277">
        <f t="shared" si="285"/>
        <v>30780</v>
      </c>
    </row>
    <row r="2566" spans="1:7" x14ac:dyDescent="0.25">
      <c r="A2566" s="277">
        <f t="shared" si="280"/>
        <v>25660</v>
      </c>
      <c r="B2566" s="277">
        <f t="shared" si="281"/>
        <v>51320</v>
      </c>
      <c r="C2566" s="277">
        <f t="shared" si="282"/>
        <v>61584</v>
      </c>
      <c r="D2566" s="277">
        <f t="shared" si="283"/>
        <v>153960</v>
      </c>
      <c r="E2566" s="277">
        <f t="shared" si="284"/>
        <v>256600</v>
      </c>
      <c r="F2566" s="277">
        <f t="shared" si="286"/>
        <v>307920</v>
      </c>
      <c r="G2566" s="277">
        <f t="shared" si="285"/>
        <v>30792</v>
      </c>
    </row>
    <row r="2567" spans="1:7" x14ac:dyDescent="0.25">
      <c r="A2567" s="277">
        <f t="shared" si="280"/>
        <v>25670</v>
      </c>
      <c r="B2567" s="277">
        <f t="shared" si="281"/>
        <v>51340</v>
      </c>
      <c r="C2567" s="277">
        <f t="shared" si="282"/>
        <v>61608</v>
      </c>
      <c r="D2567" s="277">
        <f t="shared" si="283"/>
        <v>154020</v>
      </c>
      <c r="E2567" s="277">
        <f t="shared" si="284"/>
        <v>256700</v>
      </c>
      <c r="F2567" s="277">
        <f t="shared" si="286"/>
        <v>308040</v>
      </c>
      <c r="G2567" s="277">
        <f t="shared" si="285"/>
        <v>30804</v>
      </c>
    </row>
    <row r="2568" spans="1:7" x14ac:dyDescent="0.25">
      <c r="A2568" s="277">
        <f t="shared" si="280"/>
        <v>25680</v>
      </c>
      <c r="B2568" s="277">
        <f t="shared" si="281"/>
        <v>51360</v>
      </c>
      <c r="C2568" s="277">
        <f t="shared" si="282"/>
        <v>61632</v>
      </c>
      <c r="D2568" s="277">
        <f t="shared" si="283"/>
        <v>154080</v>
      </c>
      <c r="E2568" s="277">
        <f t="shared" si="284"/>
        <v>256800</v>
      </c>
      <c r="F2568" s="277">
        <f t="shared" si="286"/>
        <v>308160</v>
      </c>
      <c r="G2568" s="277">
        <f t="shared" si="285"/>
        <v>30816</v>
      </c>
    </row>
    <row r="2569" spans="1:7" x14ac:dyDescent="0.25">
      <c r="A2569" s="277">
        <f t="shared" si="280"/>
        <v>25690</v>
      </c>
      <c r="B2569" s="277">
        <f t="shared" si="281"/>
        <v>51380</v>
      </c>
      <c r="C2569" s="277">
        <f t="shared" si="282"/>
        <v>61656</v>
      </c>
      <c r="D2569" s="277">
        <f t="shared" si="283"/>
        <v>154140</v>
      </c>
      <c r="E2569" s="277">
        <f t="shared" si="284"/>
        <v>256900</v>
      </c>
      <c r="F2569" s="277">
        <f t="shared" si="286"/>
        <v>308280</v>
      </c>
      <c r="G2569" s="277">
        <f t="shared" si="285"/>
        <v>30828</v>
      </c>
    </row>
    <row r="2570" spans="1:7" x14ac:dyDescent="0.25">
      <c r="A2570" s="277">
        <f t="shared" si="280"/>
        <v>25700</v>
      </c>
      <c r="B2570" s="277">
        <f t="shared" si="281"/>
        <v>51400</v>
      </c>
      <c r="C2570" s="277">
        <f t="shared" si="282"/>
        <v>61680</v>
      </c>
      <c r="D2570" s="277">
        <f t="shared" si="283"/>
        <v>154200</v>
      </c>
      <c r="E2570" s="277">
        <f t="shared" si="284"/>
        <v>257000</v>
      </c>
      <c r="F2570" s="277">
        <f t="shared" si="286"/>
        <v>308400</v>
      </c>
      <c r="G2570" s="277">
        <f t="shared" si="285"/>
        <v>30840</v>
      </c>
    </row>
    <row r="2571" spans="1:7" x14ac:dyDescent="0.25">
      <c r="A2571" s="277">
        <f t="shared" si="280"/>
        <v>25710</v>
      </c>
      <c r="B2571" s="277">
        <f t="shared" si="281"/>
        <v>51420</v>
      </c>
      <c r="C2571" s="277">
        <f t="shared" si="282"/>
        <v>61704</v>
      </c>
      <c r="D2571" s="277">
        <f t="shared" si="283"/>
        <v>154260</v>
      </c>
      <c r="E2571" s="277">
        <f t="shared" si="284"/>
        <v>257100</v>
      </c>
      <c r="F2571" s="277">
        <f t="shared" si="286"/>
        <v>308520</v>
      </c>
      <c r="G2571" s="277">
        <f t="shared" si="285"/>
        <v>30852</v>
      </c>
    </row>
    <row r="2572" spans="1:7" x14ac:dyDescent="0.25">
      <c r="A2572" s="277">
        <f t="shared" si="280"/>
        <v>25720</v>
      </c>
      <c r="B2572" s="277">
        <f t="shared" si="281"/>
        <v>51440</v>
      </c>
      <c r="C2572" s="277">
        <f t="shared" si="282"/>
        <v>61728</v>
      </c>
      <c r="D2572" s="277">
        <f t="shared" si="283"/>
        <v>154320</v>
      </c>
      <c r="E2572" s="277">
        <f t="shared" si="284"/>
        <v>257200</v>
      </c>
      <c r="F2572" s="277">
        <f t="shared" si="286"/>
        <v>308640</v>
      </c>
      <c r="G2572" s="277">
        <f t="shared" si="285"/>
        <v>30864</v>
      </c>
    </row>
    <row r="2573" spans="1:7" x14ac:dyDescent="0.25">
      <c r="A2573" s="277">
        <f t="shared" si="280"/>
        <v>25730</v>
      </c>
      <c r="B2573" s="277">
        <f t="shared" si="281"/>
        <v>51460</v>
      </c>
      <c r="C2573" s="277">
        <f t="shared" si="282"/>
        <v>61752</v>
      </c>
      <c r="D2573" s="277">
        <f t="shared" si="283"/>
        <v>154380</v>
      </c>
      <c r="E2573" s="277">
        <f t="shared" si="284"/>
        <v>257300</v>
      </c>
      <c r="F2573" s="277">
        <f t="shared" si="286"/>
        <v>308760</v>
      </c>
      <c r="G2573" s="277">
        <f t="shared" si="285"/>
        <v>30876</v>
      </c>
    </row>
    <row r="2574" spans="1:7" x14ac:dyDescent="0.25">
      <c r="A2574" s="277">
        <f t="shared" si="280"/>
        <v>25740</v>
      </c>
      <c r="B2574" s="277">
        <f t="shared" si="281"/>
        <v>51480</v>
      </c>
      <c r="C2574" s="277">
        <f t="shared" si="282"/>
        <v>61776</v>
      </c>
      <c r="D2574" s="277">
        <f t="shared" si="283"/>
        <v>154440</v>
      </c>
      <c r="E2574" s="277">
        <f t="shared" si="284"/>
        <v>257400</v>
      </c>
      <c r="F2574" s="277">
        <f t="shared" si="286"/>
        <v>308880</v>
      </c>
      <c r="G2574" s="277">
        <f t="shared" si="285"/>
        <v>30888</v>
      </c>
    </row>
    <row r="2575" spans="1:7" x14ac:dyDescent="0.25">
      <c r="A2575" s="277">
        <f t="shared" si="280"/>
        <v>25750</v>
      </c>
      <c r="B2575" s="277">
        <f t="shared" si="281"/>
        <v>51500</v>
      </c>
      <c r="C2575" s="277">
        <f t="shared" si="282"/>
        <v>61800</v>
      </c>
      <c r="D2575" s="277">
        <f t="shared" si="283"/>
        <v>154500</v>
      </c>
      <c r="E2575" s="277">
        <f t="shared" si="284"/>
        <v>257500</v>
      </c>
      <c r="F2575" s="277">
        <f t="shared" si="286"/>
        <v>309000</v>
      </c>
      <c r="G2575" s="277">
        <f t="shared" si="285"/>
        <v>30900</v>
      </c>
    </row>
    <row r="2576" spans="1:7" x14ac:dyDescent="0.25">
      <c r="A2576" s="277">
        <f t="shared" si="280"/>
        <v>25760</v>
      </c>
      <c r="B2576" s="277">
        <f t="shared" si="281"/>
        <v>51520</v>
      </c>
      <c r="C2576" s="277">
        <f t="shared" si="282"/>
        <v>61824</v>
      </c>
      <c r="D2576" s="277">
        <f t="shared" si="283"/>
        <v>154560</v>
      </c>
      <c r="E2576" s="277">
        <f t="shared" si="284"/>
        <v>257600</v>
      </c>
      <c r="F2576" s="277">
        <f t="shared" si="286"/>
        <v>309120</v>
      </c>
      <c r="G2576" s="277">
        <f t="shared" si="285"/>
        <v>30912</v>
      </c>
    </row>
    <row r="2577" spans="1:7" x14ac:dyDescent="0.25">
      <c r="A2577" s="277">
        <f t="shared" si="280"/>
        <v>25770</v>
      </c>
      <c r="B2577" s="277">
        <f t="shared" si="281"/>
        <v>51540</v>
      </c>
      <c r="C2577" s="277">
        <f t="shared" si="282"/>
        <v>61848</v>
      </c>
      <c r="D2577" s="277">
        <f t="shared" si="283"/>
        <v>154620</v>
      </c>
      <c r="E2577" s="277">
        <f t="shared" si="284"/>
        <v>257700</v>
      </c>
      <c r="F2577" s="277">
        <f t="shared" si="286"/>
        <v>309240</v>
      </c>
      <c r="G2577" s="277">
        <f t="shared" si="285"/>
        <v>30924</v>
      </c>
    </row>
    <row r="2578" spans="1:7" x14ac:dyDescent="0.25">
      <c r="A2578" s="277">
        <f t="shared" si="280"/>
        <v>25780</v>
      </c>
      <c r="B2578" s="277">
        <f t="shared" si="281"/>
        <v>51560</v>
      </c>
      <c r="C2578" s="277">
        <f t="shared" si="282"/>
        <v>61872</v>
      </c>
      <c r="D2578" s="277">
        <f t="shared" si="283"/>
        <v>154680</v>
      </c>
      <c r="E2578" s="277">
        <f t="shared" si="284"/>
        <v>257800</v>
      </c>
      <c r="F2578" s="277">
        <f t="shared" si="286"/>
        <v>309360</v>
      </c>
      <c r="G2578" s="277">
        <f t="shared" si="285"/>
        <v>30936</v>
      </c>
    </row>
    <row r="2579" spans="1:7" x14ac:dyDescent="0.25">
      <c r="A2579" s="277">
        <f t="shared" si="280"/>
        <v>25790</v>
      </c>
      <c r="B2579" s="277">
        <f t="shared" si="281"/>
        <v>51580</v>
      </c>
      <c r="C2579" s="277">
        <f t="shared" si="282"/>
        <v>61896</v>
      </c>
      <c r="D2579" s="277">
        <f t="shared" si="283"/>
        <v>154740</v>
      </c>
      <c r="E2579" s="277">
        <f t="shared" si="284"/>
        <v>257900</v>
      </c>
      <c r="F2579" s="277">
        <f t="shared" si="286"/>
        <v>309480</v>
      </c>
      <c r="G2579" s="277">
        <f t="shared" si="285"/>
        <v>30948</v>
      </c>
    </row>
    <row r="2580" spans="1:7" x14ac:dyDescent="0.25">
      <c r="A2580" s="277">
        <f t="shared" si="280"/>
        <v>25800</v>
      </c>
      <c r="B2580" s="277">
        <f t="shared" si="281"/>
        <v>51600</v>
      </c>
      <c r="C2580" s="277">
        <f t="shared" si="282"/>
        <v>61920</v>
      </c>
      <c r="D2580" s="277">
        <f t="shared" si="283"/>
        <v>154800</v>
      </c>
      <c r="E2580" s="277">
        <f t="shared" si="284"/>
        <v>258000</v>
      </c>
      <c r="F2580" s="277">
        <f t="shared" si="286"/>
        <v>309600</v>
      </c>
      <c r="G2580" s="277">
        <f t="shared" si="285"/>
        <v>30960</v>
      </c>
    </row>
    <row r="2581" spans="1:7" x14ac:dyDescent="0.25">
      <c r="A2581" s="277">
        <f t="shared" si="280"/>
        <v>25810</v>
      </c>
      <c r="B2581" s="277">
        <f t="shared" si="281"/>
        <v>51620</v>
      </c>
      <c r="C2581" s="277">
        <f t="shared" si="282"/>
        <v>61944</v>
      </c>
      <c r="D2581" s="277">
        <f t="shared" si="283"/>
        <v>154860</v>
      </c>
      <c r="E2581" s="277">
        <f t="shared" si="284"/>
        <v>258100</v>
      </c>
      <c r="F2581" s="277">
        <f t="shared" si="286"/>
        <v>309720</v>
      </c>
      <c r="G2581" s="277">
        <f t="shared" si="285"/>
        <v>30972</v>
      </c>
    </row>
    <row r="2582" spans="1:7" x14ac:dyDescent="0.25">
      <c r="A2582" s="277">
        <f t="shared" si="280"/>
        <v>25820</v>
      </c>
      <c r="B2582" s="277">
        <f t="shared" si="281"/>
        <v>51640</v>
      </c>
      <c r="C2582" s="277">
        <f t="shared" si="282"/>
        <v>61968</v>
      </c>
      <c r="D2582" s="277">
        <f t="shared" si="283"/>
        <v>154920</v>
      </c>
      <c r="E2582" s="277">
        <f t="shared" si="284"/>
        <v>258200</v>
      </c>
      <c r="F2582" s="277">
        <f t="shared" si="286"/>
        <v>309840</v>
      </c>
      <c r="G2582" s="277">
        <f t="shared" si="285"/>
        <v>30984</v>
      </c>
    </row>
    <row r="2583" spans="1:7" x14ac:dyDescent="0.25">
      <c r="A2583" s="277">
        <f t="shared" si="280"/>
        <v>25830</v>
      </c>
      <c r="B2583" s="277">
        <f t="shared" si="281"/>
        <v>51660</v>
      </c>
      <c r="C2583" s="277">
        <f t="shared" si="282"/>
        <v>61992</v>
      </c>
      <c r="D2583" s="277">
        <f t="shared" si="283"/>
        <v>154980</v>
      </c>
      <c r="E2583" s="277">
        <f t="shared" si="284"/>
        <v>258300</v>
      </c>
      <c r="F2583" s="277">
        <f t="shared" si="286"/>
        <v>309960</v>
      </c>
      <c r="G2583" s="277">
        <f t="shared" si="285"/>
        <v>30996</v>
      </c>
    </row>
    <row r="2584" spans="1:7" x14ac:dyDescent="0.25">
      <c r="A2584" s="277">
        <f t="shared" si="280"/>
        <v>25840</v>
      </c>
      <c r="B2584" s="277">
        <f t="shared" si="281"/>
        <v>51680</v>
      </c>
      <c r="C2584" s="277">
        <f t="shared" si="282"/>
        <v>62016</v>
      </c>
      <c r="D2584" s="277">
        <f t="shared" si="283"/>
        <v>155040</v>
      </c>
      <c r="E2584" s="277">
        <f t="shared" si="284"/>
        <v>258400</v>
      </c>
      <c r="F2584" s="277">
        <f t="shared" si="286"/>
        <v>310080</v>
      </c>
      <c r="G2584" s="277">
        <f t="shared" si="285"/>
        <v>31008</v>
      </c>
    </row>
    <row r="2585" spans="1:7" x14ac:dyDescent="0.25">
      <c r="A2585" s="277">
        <f t="shared" si="280"/>
        <v>25850</v>
      </c>
      <c r="B2585" s="277">
        <f t="shared" si="281"/>
        <v>51700</v>
      </c>
      <c r="C2585" s="277">
        <f t="shared" si="282"/>
        <v>62040</v>
      </c>
      <c r="D2585" s="277">
        <f t="shared" si="283"/>
        <v>155100</v>
      </c>
      <c r="E2585" s="277">
        <f t="shared" si="284"/>
        <v>258500</v>
      </c>
      <c r="F2585" s="277">
        <f t="shared" si="286"/>
        <v>310200</v>
      </c>
      <c r="G2585" s="277">
        <f t="shared" si="285"/>
        <v>31020</v>
      </c>
    </row>
    <row r="2586" spans="1:7" x14ac:dyDescent="0.25">
      <c r="A2586" s="277">
        <f t="shared" si="280"/>
        <v>25860</v>
      </c>
      <c r="B2586" s="277">
        <f t="shared" si="281"/>
        <v>51720</v>
      </c>
      <c r="C2586" s="277">
        <f t="shared" si="282"/>
        <v>62064</v>
      </c>
      <c r="D2586" s="277">
        <f t="shared" si="283"/>
        <v>155160</v>
      </c>
      <c r="E2586" s="277">
        <f t="shared" si="284"/>
        <v>258600</v>
      </c>
      <c r="F2586" s="277">
        <f t="shared" si="286"/>
        <v>310320</v>
      </c>
      <c r="G2586" s="277">
        <f t="shared" si="285"/>
        <v>31032</v>
      </c>
    </row>
    <row r="2587" spans="1:7" x14ac:dyDescent="0.25">
      <c r="A2587" s="277">
        <f t="shared" si="280"/>
        <v>25870</v>
      </c>
      <c r="B2587" s="277">
        <f t="shared" si="281"/>
        <v>51740</v>
      </c>
      <c r="C2587" s="277">
        <f t="shared" si="282"/>
        <v>62088</v>
      </c>
      <c r="D2587" s="277">
        <f t="shared" si="283"/>
        <v>155220</v>
      </c>
      <c r="E2587" s="277">
        <f t="shared" si="284"/>
        <v>258700</v>
      </c>
      <c r="F2587" s="277">
        <f t="shared" si="286"/>
        <v>310440</v>
      </c>
      <c r="G2587" s="277">
        <f t="shared" si="285"/>
        <v>31044</v>
      </c>
    </row>
    <row r="2588" spans="1:7" x14ac:dyDescent="0.25">
      <c r="A2588" s="277">
        <f t="shared" si="280"/>
        <v>25880</v>
      </c>
      <c r="B2588" s="277">
        <f t="shared" si="281"/>
        <v>51760</v>
      </c>
      <c r="C2588" s="277">
        <f t="shared" si="282"/>
        <v>62112</v>
      </c>
      <c r="D2588" s="277">
        <f t="shared" si="283"/>
        <v>155280</v>
      </c>
      <c r="E2588" s="277">
        <f t="shared" si="284"/>
        <v>258800</v>
      </c>
      <c r="F2588" s="277">
        <f t="shared" si="286"/>
        <v>310560</v>
      </c>
      <c r="G2588" s="277">
        <f t="shared" si="285"/>
        <v>31056</v>
      </c>
    </row>
    <row r="2589" spans="1:7" x14ac:dyDescent="0.25">
      <c r="A2589" s="277">
        <f t="shared" si="280"/>
        <v>25890</v>
      </c>
      <c r="B2589" s="277">
        <f t="shared" si="281"/>
        <v>51780</v>
      </c>
      <c r="C2589" s="277">
        <f t="shared" si="282"/>
        <v>62136</v>
      </c>
      <c r="D2589" s="277">
        <f t="shared" si="283"/>
        <v>155340</v>
      </c>
      <c r="E2589" s="277">
        <f t="shared" si="284"/>
        <v>258900</v>
      </c>
      <c r="F2589" s="277">
        <f t="shared" si="286"/>
        <v>310680</v>
      </c>
      <c r="G2589" s="277">
        <f t="shared" si="285"/>
        <v>31068</v>
      </c>
    </row>
    <row r="2590" spans="1:7" x14ac:dyDescent="0.25">
      <c r="A2590" s="277">
        <f t="shared" si="280"/>
        <v>25900</v>
      </c>
      <c r="B2590" s="277">
        <f t="shared" si="281"/>
        <v>51800</v>
      </c>
      <c r="C2590" s="277">
        <f t="shared" si="282"/>
        <v>62160</v>
      </c>
      <c r="D2590" s="277">
        <f t="shared" si="283"/>
        <v>155400</v>
      </c>
      <c r="E2590" s="277">
        <f t="shared" si="284"/>
        <v>259000</v>
      </c>
      <c r="F2590" s="277">
        <f t="shared" si="286"/>
        <v>310800</v>
      </c>
      <c r="G2590" s="277">
        <f t="shared" si="285"/>
        <v>31080</v>
      </c>
    </row>
    <row r="2591" spans="1:7" x14ac:dyDescent="0.25">
      <c r="A2591" s="277">
        <f t="shared" si="280"/>
        <v>25910</v>
      </c>
      <c r="B2591" s="277">
        <f t="shared" si="281"/>
        <v>51820</v>
      </c>
      <c r="C2591" s="277">
        <f t="shared" si="282"/>
        <v>62184</v>
      </c>
      <c r="D2591" s="277">
        <f t="shared" si="283"/>
        <v>155460</v>
      </c>
      <c r="E2591" s="277">
        <f t="shared" si="284"/>
        <v>259100</v>
      </c>
      <c r="F2591" s="277">
        <f t="shared" si="286"/>
        <v>310920</v>
      </c>
      <c r="G2591" s="277">
        <f t="shared" si="285"/>
        <v>31092</v>
      </c>
    </row>
    <row r="2592" spans="1:7" x14ac:dyDescent="0.25">
      <c r="A2592" s="277">
        <f t="shared" si="280"/>
        <v>25920</v>
      </c>
      <c r="B2592" s="277">
        <f t="shared" si="281"/>
        <v>51840</v>
      </c>
      <c r="C2592" s="277">
        <f t="shared" si="282"/>
        <v>62208</v>
      </c>
      <c r="D2592" s="277">
        <f t="shared" si="283"/>
        <v>155520</v>
      </c>
      <c r="E2592" s="277">
        <f t="shared" si="284"/>
        <v>259200</v>
      </c>
      <c r="F2592" s="277">
        <f t="shared" si="286"/>
        <v>311040</v>
      </c>
      <c r="G2592" s="277">
        <f t="shared" si="285"/>
        <v>31104</v>
      </c>
    </row>
    <row r="2593" spans="1:7" x14ac:dyDescent="0.25">
      <c r="A2593" s="277">
        <f t="shared" si="280"/>
        <v>25930</v>
      </c>
      <c r="B2593" s="277">
        <f t="shared" si="281"/>
        <v>51860</v>
      </c>
      <c r="C2593" s="277">
        <f t="shared" si="282"/>
        <v>62232</v>
      </c>
      <c r="D2593" s="277">
        <f t="shared" si="283"/>
        <v>155580</v>
      </c>
      <c r="E2593" s="277">
        <f t="shared" si="284"/>
        <v>259300</v>
      </c>
      <c r="F2593" s="277">
        <f t="shared" si="286"/>
        <v>311160</v>
      </c>
      <c r="G2593" s="277">
        <f t="shared" si="285"/>
        <v>31116</v>
      </c>
    </row>
    <row r="2594" spans="1:7" x14ac:dyDescent="0.25">
      <c r="A2594" s="277">
        <f t="shared" si="280"/>
        <v>25940</v>
      </c>
      <c r="B2594" s="277">
        <f t="shared" si="281"/>
        <v>51880</v>
      </c>
      <c r="C2594" s="277">
        <f t="shared" si="282"/>
        <v>62256</v>
      </c>
      <c r="D2594" s="277">
        <f t="shared" si="283"/>
        <v>155640</v>
      </c>
      <c r="E2594" s="277">
        <f t="shared" si="284"/>
        <v>259400</v>
      </c>
      <c r="F2594" s="277">
        <f t="shared" si="286"/>
        <v>311280</v>
      </c>
      <c r="G2594" s="277">
        <f t="shared" si="285"/>
        <v>31128</v>
      </c>
    </row>
    <row r="2595" spans="1:7" x14ac:dyDescent="0.25">
      <c r="A2595" s="277">
        <f t="shared" si="280"/>
        <v>25950</v>
      </c>
      <c r="B2595" s="277">
        <f t="shared" si="281"/>
        <v>51900</v>
      </c>
      <c r="C2595" s="277">
        <f t="shared" si="282"/>
        <v>62280</v>
      </c>
      <c r="D2595" s="277">
        <f t="shared" si="283"/>
        <v>155700</v>
      </c>
      <c r="E2595" s="277">
        <f t="shared" si="284"/>
        <v>259500</v>
      </c>
      <c r="F2595" s="277">
        <f t="shared" si="286"/>
        <v>311400</v>
      </c>
      <c r="G2595" s="277">
        <f t="shared" si="285"/>
        <v>31140</v>
      </c>
    </row>
    <row r="2596" spans="1:7" x14ac:dyDescent="0.25">
      <c r="A2596" s="277">
        <f t="shared" si="280"/>
        <v>25960</v>
      </c>
      <c r="B2596" s="277">
        <f t="shared" si="281"/>
        <v>51920</v>
      </c>
      <c r="C2596" s="277">
        <f t="shared" si="282"/>
        <v>62304</v>
      </c>
      <c r="D2596" s="277">
        <f t="shared" si="283"/>
        <v>155760</v>
      </c>
      <c r="E2596" s="277">
        <f t="shared" si="284"/>
        <v>259600</v>
      </c>
      <c r="F2596" s="277">
        <f t="shared" si="286"/>
        <v>311520</v>
      </c>
      <c r="G2596" s="277">
        <f t="shared" si="285"/>
        <v>31152</v>
      </c>
    </row>
    <row r="2597" spans="1:7" x14ac:dyDescent="0.25">
      <c r="A2597" s="277">
        <f t="shared" si="280"/>
        <v>25970</v>
      </c>
      <c r="B2597" s="277">
        <f t="shared" si="281"/>
        <v>51940</v>
      </c>
      <c r="C2597" s="277">
        <f t="shared" si="282"/>
        <v>62328</v>
      </c>
      <c r="D2597" s="277">
        <f t="shared" si="283"/>
        <v>155820</v>
      </c>
      <c r="E2597" s="277">
        <f t="shared" si="284"/>
        <v>259700</v>
      </c>
      <c r="F2597" s="277">
        <f t="shared" si="286"/>
        <v>311640</v>
      </c>
      <c r="G2597" s="277">
        <f t="shared" si="285"/>
        <v>31164</v>
      </c>
    </row>
    <row r="2598" spans="1:7" x14ac:dyDescent="0.25">
      <c r="A2598" s="277">
        <f t="shared" si="280"/>
        <v>25980</v>
      </c>
      <c r="B2598" s="277">
        <f t="shared" si="281"/>
        <v>51960</v>
      </c>
      <c r="C2598" s="277">
        <f t="shared" si="282"/>
        <v>62352</v>
      </c>
      <c r="D2598" s="277">
        <f t="shared" si="283"/>
        <v>155880</v>
      </c>
      <c r="E2598" s="277">
        <f t="shared" si="284"/>
        <v>259800</v>
      </c>
      <c r="F2598" s="277">
        <f t="shared" si="286"/>
        <v>311760</v>
      </c>
      <c r="G2598" s="277">
        <f t="shared" si="285"/>
        <v>31176</v>
      </c>
    </row>
    <row r="2599" spans="1:7" x14ac:dyDescent="0.25">
      <c r="A2599" s="277">
        <f t="shared" si="280"/>
        <v>25990</v>
      </c>
      <c r="B2599" s="277">
        <f t="shared" si="281"/>
        <v>51980</v>
      </c>
      <c r="C2599" s="277">
        <f t="shared" si="282"/>
        <v>62376</v>
      </c>
      <c r="D2599" s="277">
        <f t="shared" si="283"/>
        <v>155940</v>
      </c>
      <c r="E2599" s="277">
        <f t="shared" si="284"/>
        <v>259900</v>
      </c>
      <c r="F2599" s="277">
        <f t="shared" si="286"/>
        <v>311880</v>
      </c>
      <c r="G2599" s="277">
        <f t="shared" si="285"/>
        <v>31188</v>
      </c>
    </row>
    <row r="2600" spans="1:7" x14ac:dyDescent="0.25">
      <c r="A2600" s="277">
        <f t="shared" si="280"/>
        <v>26000</v>
      </c>
      <c r="B2600" s="277">
        <f t="shared" si="281"/>
        <v>52000</v>
      </c>
      <c r="C2600" s="277">
        <f t="shared" si="282"/>
        <v>62400</v>
      </c>
      <c r="D2600" s="277">
        <f t="shared" si="283"/>
        <v>156000</v>
      </c>
      <c r="E2600" s="277">
        <f t="shared" si="284"/>
        <v>260000</v>
      </c>
      <c r="F2600" s="277">
        <f t="shared" si="286"/>
        <v>312000</v>
      </c>
      <c r="G2600" s="277">
        <f t="shared" si="285"/>
        <v>31200</v>
      </c>
    </row>
    <row r="2601" spans="1:7" x14ac:dyDescent="0.25">
      <c r="A2601" s="277">
        <f t="shared" si="280"/>
        <v>26010</v>
      </c>
      <c r="B2601" s="277">
        <f t="shared" si="281"/>
        <v>52020</v>
      </c>
      <c r="C2601" s="277">
        <f t="shared" si="282"/>
        <v>62424</v>
      </c>
      <c r="D2601" s="277">
        <f t="shared" si="283"/>
        <v>156060</v>
      </c>
      <c r="E2601" s="277">
        <f t="shared" si="284"/>
        <v>260100</v>
      </c>
      <c r="F2601" s="277">
        <f t="shared" si="286"/>
        <v>312120</v>
      </c>
      <c r="G2601" s="277">
        <f t="shared" si="285"/>
        <v>31212</v>
      </c>
    </row>
    <row r="2602" spans="1:7" x14ac:dyDescent="0.25">
      <c r="A2602" s="277">
        <f t="shared" si="280"/>
        <v>26020</v>
      </c>
      <c r="B2602" s="277">
        <f t="shared" si="281"/>
        <v>52040</v>
      </c>
      <c r="C2602" s="277">
        <f t="shared" si="282"/>
        <v>62448</v>
      </c>
      <c r="D2602" s="277">
        <f t="shared" si="283"/>
        <v>156120</v>
      </c>
      <c r="E2602" s="277">
        <f t="shared" si="284"/>
        <v>260200</v>
      </c>
      <c r="F2602" s="277">
        <f t="shared" si="286"/>
        <v>312240</v>
      </c>
      <c r="G2602" s="277">
        <f t="shared" si="285"/>
        <v>31224</v>
      </c>
    </row>
    <row r="2603" spans="1:7" x14ac:dyDescent="0.25">
      <c r="A2603" s="277">
        <f t="shared" si="280"/>
        <v>26030</v>
      </c>
      <c r="B2603" s="277">
        <f t="shared" si="281"/>
        <v>52060</v>
      </c>
      <c r="C2603" s="277">
        <f t="shared" si="282"/>
        <v>62472</v>
      </c>
      <c r="D2603" s="277">
        <f t="shared" si="283"/>
        <v>156180</v>
      </c>
      <c r="E2603" s="277">
        <f t="shared" si="284"/>
        <v>260300</v>
      </c>
      <c r="F2603" s="277">
        <f t="shared" si="286"/>
        <v>312360</v>
      </c>
      <c r="G2603" s="277">
        <f t="shared" si="285"/>
        <v>31236</v>
      </c>
    </row>
    <row r="2604" spans="1:7" x14ac:dyDescent="0.25">
      <c r="A2604" s="277">
        <f t="shared" si="280"/>
        <v>26040</v>
      </c>
      <c r="B2604" s="277">
        <f t="shared" si="281"/>
        <v>52080</v>
      </c>
      <c r="C2604" s="277">
        <f t="shared" si="282"/>
        <v>62496</v>
      </c>
      <c r="D2604" s="277">
        <f t="shared" si="283"/>
        <v>156240</v>
      </c>
      <c r="E2604" s="277">
        <f t="shared" si="284"/>
        <v>260400</v>
      </c>
      <c r="F2604" s="277">
        <f t="shared" si="286"/>
        <v>312480</v>
      </c>
      <c r="G2604" s="277">
        <f t="shared" si="285"/>
        <v>31248</v>
      </c>
    </row>
    <row r="2605" spans="1:7" x14ac:dyDescent="0.25">
      <c r="A2605" s="277">
        <f t="shared" si="280"/>
        <v>26050</v>
      </c>
      <c r="B2605" s="277">
        <f t="shared" si="281"/>
        <v>52100</v>
      </c>
      <c r="C2605" s="277">
        <f t="shared" si="282"/>
        <v>62520</v>
      </c>
      <c r="D2605" s="277">
        <f t="shared" si="283"/>
        <v>156300</v>
      </c>
      <c r="E2605" s="277">
        <f t="shared" si="284"/>
        <v>260500</v>
      </c>
      <c r="F2605" s="277">
        <f t="shared" si="286"/>
        <v>312600</v>
      </c>
      <c r="G2605" s="277">
        <f t="shared" si="285"/>
        <v>31260</v>
      </c>
    </row>
    <row r="2606" spans="1:7" x14ac:dyDescent="0.25">
      <c r="A2606" s="277">
        <f t="shared" si="280"/>
        <v>26060</v>
      </c>
      <c r="B2606" s="277">
        <f t="shared" si="281"/>
        <v>52120</v>
      </c>
      <c r="C2606" s="277">
        <f t="shared" si="282"/>
        <v>62544</v>
      </c>
      <c r="D2606" s="277">
        <f t="shared" si="283"/>
        <v>156360</v>
      </c>
      <c r="E2606" s="277">
        <f t="shared" si="284"/>
        <v>260600</v>
      </c>
      <c r="F2606" s="277">
        <f t="shared" si="286"/>
        <v>312720</v>
      </c>
      <c r="G2606" s="277">
        <f t="shared" si="285"/>
        <v>31272</v>
      </c>
    </row>
    <row r="2607" spans="1:7" x14ac:dyDescent="0.25">
      <c r="A2607" s="277">
        <f t="shared" si="280"/>
        <v>26070</v>
      </c>
      <c r="B2607" s="277">
        <f t="shared" si="281"/>
        <v>52140</v>
      </c>
      <c r="C2607" s="277">
        <f t="shared" si="282"/>
        <v>62568</v>
      </c>
      <c r="D2607" s="277">
        <f t="shared" si="283"/>
        <v>156420</v>
      </c>
      <c r="E2607" s="277">
        <f t="shared" si="284"/>
        <v>260700</v>
      </c>
      <c r="F2607" s="277">
        <f t="shared" si="286"/>
        <v>312840</v>
      </c>
      <c r="G2607" s="277">
        <f t="shared" si="285"/>
        <v>31284</v>
      </c>
    </row>
    <row r="2608" spans="1:7" x14ac:dyDescent="0.25">
      <c r="A2608" s="277">
        <f t="shared" si="280"/>
        <v>26080</v>
      </c>
      <c r="B2608" s="277">
        <f t="shared" si="281"/>
        <v>52160</v>
      </c>
      <c r="C2608" s="277">
        <f t="shared" si="282"/>
        <v>62592</v>
      </c>
      <c r="D2608" s="277">
        <f t="shared" si="283"/>
        <v>156480</v>
      </c>
      <c r="E2608" s="277">
        <f t="shared" si="284"/>
        <v>260800</v>
      </c>
      <c r="F2608" s="277">
        <f t="shared" si="286"/>
        <v>312960</v>
      </c>
      <c r="G2608" s="277">
        <f t="shared" si="285"/>
        <v>31296</v>
      </c>
    </row>
    <row r="2609" spans="1:7" x14ac:dyDescent="0.25">
      <c r="A2609" s="277">
        <f t="shared" si="280"/>
        <v>26090</v>
      </c>
      <c r="B2609" s="277">
        <f t="shared" si="281"/>
        <v>52180</v>
      </c>
      <c r="C2609" s="277">
        <f t="shared" si="282"/>
        <v>62616</v>
      </c>
      <c r="D2609" s="277">
        <f t="shared" si="283"/>
        <v>156540</v>
      </c>
      <c r="E2609" s="277">
        <f t="shared" si="284"/>
        <v>260900</v>
      </c>
      <c r="F2609" s="277">
        <f t="shared" si="286"/>
        <v>313080</v>
      </c>
      <c r="G2609" s="277">
        <f t="shared" si="285"/>
        <v>31308</v>
      </c>
    </row>
    <row r="2610" spans="1:7" x14ac:dyDescent="0.25">
      <c r="A2610" s="277">
        <f t="shared" si="280"/>
        <v>26100</v>
      </c>
      <c r="B2610" s="277">
        <f t="shared" si="281"/>
        <v>52200</v>
      </c>
      <c r="C2610" s="277">
        <f t="shared" si="282"/>
        <v>62640</v>
      </c>
      <c r="D2610" s="277">
        <f t="shared" si="283"/>
        <v>156600</v>
      </c>
      <c r="E2610" s="277">
        <f t="shared" si="284"/>
        <v>261000</v>
      </c>
      <c r="F2610" s="277">
        <f t="shared" si="286"/>
        <v>313200</v>
      </c>
      <c r="G2610" s="277">
        <f t="shared" si="285"/>
        <v>31320</v>
      </c>
    </row>
    <row r="2611" spans="1:7" x14ac:dyDescent="0.25">
      <c r="A2611" s="277">
        <f t="shared" si="280"/>
        <v>26110</v>
      </c>
      <c r="B2611" s="277">
        <f t="shared" si="281"/>
        <v>52220</v>
      </c>
      <c r="C2611" s="277">
        <f t="shared" si="282"/>
        <v>62664</v>
      </c>
      <c r="D2611" s="277">
        <f t="shared" si="283"/>
        <v>156660</v>
      </c>
      <c r="E2611" s="277">
        <f t="shared" si="284"/>
        <v>261100</v>
      </c>
      <c r="F2611" s="277">
        <f t="shared" si="286"/>
        <v>313320</v>
      </c>
      <c r="G2611" s="277">
        <f t="shared" si="285"/>
        <v>31332</v>
      </c>
    </row>
    <row r="2612" spans="1:7" x14ac:dyDescent="0.25">
      <c r="A2612" s="277">
        <f t="shared" si="280"/>
        <v>26120</v>
      </c>
      <c r="B2612" s="277">
        <f t="shared" si="281"/>
        <v>52240</v>
      </c>
      <c r="C2612" s="277">
        <f t="shared" si="282"/>
        <v>62688</v>
      </c>
      <c r="D2612" s="277">
        <f t="shared" si="283"/>
        <v>156720</v>
      </c>
      <c r="E2612" s="277">
        <f t="shared" si="284"/>
        <v>261200</v>
      </c>
      <c r="F2612" s="277">
        <f t="shared" si="286"/>
        <v>313440</v>
      </c>
      <c r="G2612" s="277">
        <f t="shared" si="285"/>
        <v>31344</v>
      </c>
    </row>
    <row r="2613" spans="1:7" x14ac:dyDescent="0.25">
      <c r="A2613" s="277">
        <f t="shared" si="280"/>
        <v>26130</v>
      </c>
      <c r="B2613" s="277">
        <f t="shared" si="281"/>
        <v>52260</v>
      </c>
      <c r="C2613" s="277">
        <f t="shared" si="282"/>
        <v>62712</v>
      </c>
      <c r="D2613" s="277">
        <f t="shared" si="283"/>
        <v>156780</v>
      </c>
      <c r="E2613" s="277">
        <f t="shared" si="284"/>
        <v>261300</v>
      </c>
      <c r="F2613" s="277">
        <f t="shared" si="286"/>
        <v>313560</v>
      </c>
      <c r="G2613" s="277">
        <f t="shared" si="285"/>
        <v>31356</v>
      </c>
    </row>
    <row r="2614" spans="1:7" x14ac:dyDescent="0.25">
      <c r="A2614" s="277">
        <f t="shared" si="280"/>
        <v>26140</v>
      </c>
      <c r="B2614" s="277">
        <f t="shared" si="281"/>
        <v>52280</v>
      </c>
      <c r="C2614" s="277">
        <f t="shared" si="282"/>
        <v>62736</v>
      </c>
      <c r="D2614" s="277">
        <f t="shared" si="283"/>
        <v>156840</v>
      </c>
      <c r="E2614" s="277">
        <f t="shared" si="284"/>
        <v>261400</v>
      </c>
      <c r="F2614" s="277">
        <f t="shared" si="286"/>
        <v>313680</v>
      </c>
      <c r="G2614" s="277">
        <f t="shared" si="285"/>
        <v>31368</v>
      </c>
    </row>
    <row r="2615" spans="1:7" x14ac:dyDescent="0.25">
      <c r="A2615" s="277">
        <f t="shared" si="280"/>
        <v>26150</v>
      </c>
      <c r="B2615" s="277">
        <f t="shared" si="281"/>
        <v>52300</v>
      </c>
      <c r="C2615" s="277">
        <f t="shared" si="282"/>
        <v>62760</v>
      </c>
      <c r="D2615" s="277">
        <f t="shared" si="283"/>
        <v>156900</v>
      </c>
      <c r="E2615" s="277">
        <f t="shared" si="284"/>
        <v>261500</v>
      </c>
      <c r="F2615" s="277">
        <f t="shared" si="286"/>
        <v>313800</v>
      </c>
      <c r="G2615" s="277">
        <f t="shared" si="285"/>
        <v>31380</v>
      </c>
    </row>
    <row r="2616" spans="1:7" x14ac:dyDescent="0.25">
      <c r="A2616" s="277">
        <f t="shared" si="280"/>
        <v>26160</v>
      </c>
      <c r="B2616" s="277">
        <f t="shared" si="281"/>
        <v>52320</v>
      </c>
      <c r="C2616" s="277">
        <f t="shared" si="282"/>
        <v>62784</v>
      </c>
      <c r="D2616" s="277">
        <f t="shared" si="283"/>
        <v>156960</v>
      </c>
      <c r="E2616" s="277">
        <f t="shared" si="284"/>
        <v>261600</v>
      </c>
      <c r="F2616" s="277">
        <f t="shared" si="286"/>
        <v>313920</v>
      </c>
      <c r="G2616" s="277">
        <f t="shared" si="285"/>
        <v>31392</v>
      </c>
    </row>
    <row r="2617" spans="1:7" x14ac:dyDescent="0.25">
      <c r="A2617" s="277">
        <f t="shared" si="280"/>
        <v>26170</v>
      </c>
      <c r="B2617" s="277">
        <f t="shared" si="281"/>
        <v>52340</v>
      </c>
      <c r="C2617" s="277">
        <f t="shared" si="282"/>
        <v>62808</v>
      </c>
      <c r="D2617" s="277">
        <f t="shared" si="283"/>
        <v>157020</v>
      </c>
      <c r="E2617" s="277">
        <f t="shared" si="284"/>
        <v>261700</v>
      </c>
      <c r="F2617" s="277">
        <f t="shared" si="286"/>
        <v>314040</v>
      </c>
      <c r="G2617" s="277">
        <f t="shared" si="285"/>
        <v>31404</v>
      </c>
    </row>
    <row r="2618" spans="1:7" x14ac:dyDescent="0.25">
      <c r="A2618" s="277">
        <f t="shared" si="280"/>
        <v>26180</v>
      </c>
      <c r="B2618" s="277">
        <f t="shared" si="281"/>
        <v>52360</v>
      </c>
      <c r="C2618" s="277">
        <f t="shared" si="282"/>
        <v>62832</v>
      </c>
      <c r="D2618" s="277">
        <f t="shared" si="283"/>
        <v>157080</v>
      </c>
      <c r="E2618" s="277">
        <f t="shared" si="284"/>
        <v>261800</v>
      </c>
      <c r="F2618" s="277">
        <f t="shared" si="286"/>
        <v>314160</v>
      </c>
      <c r="G2618" s="277">
        <f t="shared" si="285"/>
        <v>31416</v>
      </c>
    </row>
    <row r="2619" spans="1:7" x14ac:dyDescent="0.25">
      <c r="A2619" s="277">
        <f t="shared" si="280"/>
        <v>26190</v>
      </c>
      <c r="B2619" s="277">
        <f t="shared" si="281"/>
        <v>52380</v>
      </c>
      <c r="C2619" s="277">
        <f t="shared" si="282"/>
        <v>62856</v>
      </c>
      <c r="D2619" s="277">
        <f t="shared" si="283"/>
        <v>157140</v>
      </c>
      <c r="E2619" s="277">
        <f t="shared" si="284"/>
        <v>261900</v>
      </c>
      <c r="F2619" s="277">
        <f t="shared" si="286"/>
        <v>314280</v>
      </c>
      <c r="G2619" s="277">
        <f t="shared" si="285"/>
        <v>31428</v>
      </c>
    </row>
    <row r="2620" spans="1:7" x14ac:dyDescent="0.25">
      <c r="A2620" s="277">
        <f t="shared" si="280"/>
        <v>26200</v>
      </c>
      <c r="B2620" s="277">
        <f t="shared" si="281"/>
        <v>52400</v>
      </c>
      <c r="C2620" s="277">
        <f t="shared" si="282"/>
        <v>62880</v>
      </c>
      <c r="D2620" s="277">
        <f t="shared" si="283"/>
        <v>157200</v>
      </c>
      <c r="E2620" s="277">
        <f t="shared" si="284"/>
        <v>262000</v>
      </c>
      <c r="F2620" s="277">
        <f t="shared" si="286"/>
        <v>314400</v>
      </c>
      <c r="G2620" s="277">
        <f t="shared" si="285"/>
        <v>31440</v>
      </c>
    </row>
    <row r="2621" spans="1:7" x14ac:dyDescent="0.25">
      <c r="A2621" s="277">
        <f t="shared" si="280"/>
        <v>26210</v>
      </c>
      <c r="B2621" s="277">
        <f t="shared" si="281"/>
        <v>52420</v>
      </c>
      <c r="C2621" s="277">
        <f t="shared" si="282"/>
        <v>62904</v>
      </c>
      <c r="D2621" s="277">
        <f t="shared" si="283"/>
        <v>157260</v>
      </c>
      <c r="E2621" s="277">
        <f t="shared" si="284"/>
        <v>262100</v>
      </c>
      <c r="F2621" s="277">
        <f t="shared" si="286"/>
        <v>314520</v>
      </c>
      <c r="G2621" s="277">
        <f t="shared" si="285"/>
        <v>31452</v>
      </c>
    </row>
    <row r="2622" spans="1:7" x14ac:dyDescent="0.25">
      <c r="A2622" s="277">
        <f t="shared" si="280"/>
        <v>26220</v>
      </c>
      <c r="B2622" s="277">
        <f t="shared" si="281"/>
        <v>52440</v>
      </c>
      <c r="C2622" s="277">
        <f t="shared" si="282"/>
        <v>62928</v>
      </c>
      <c r="D2622" s="277">
        <f t="shared" si="283"/>
        <v>157320</v>
      </c>
      <c r="E2622" s="277">
        <f t="shared" si="284"/>
        <v>262200</v>
      </c>
      <c r="F2622" s="277">
        <f t="shared" si="286"/>
        <v>314640</v>
      </c>
      <c r="G2622" s="277">
        <f t="shared" si="285"/>
        <v>31464</v>
      </c>
    </row>
    <row r="2623" spans="1:7" x14ac:dyDescent="0.25">
      <c r="A2623" s="277">
        <f t="shared" si="280"/>
        <v>26230</v>
      </c>
      <c r="B2623" s="277">
        <f t="shared" si="281"/>
        <v>52460</v>
      </c>
      <c r="C2623" s="277">
        <f t="shared" si="282"/>
        <v>62952</v>
      </c>
      <c r="D2623" s="277">
        <f t="shared" si="283"/>
        <v>157380</v>
      </c>
      <c r="E2623" s="277">
        <f t="shared" si="284"/>
        <v>262300</v>
      </c>
      <c r="F2623" s="277">
        <f t="shared" si="286"/>
        <v>314760</v>
      </c>
      <c r="G2623" s="277">
        <f t="shared" si="285"/>
        <v>31476</v>
      </c>
    </row>
    <row r="2624" spans="1:7" x14ac:dyDescent="0.25">
      <c r="A2624" s="277">
        <f t="shared" si="280"/>
        <v>26240</v>
      </c>
      <c r="B2624" s="277">
        <f t="shared" si="281"/>
        <v>52480</v>
      </c>
      <c r="C2624" s="277">
        <f t="shared" si="282"/>
        <v>62976</v>
      </c>
      <c r="D2624" s="277">
        <f t="shared" si="283"/>
        <v>157440</v>
      </c>
      <c r="E2624" s="277">
        <f t="shared" si="284"/>
        <v>262400</v>
      </c>
      <c r="F2624" s="277">
        <f t="shared" si="286"/>
        <v>314880</v>
      </c>
      <c r="G2624" s="277">
        <f t="shared" si="285"/>
        <v>31488</v>
      </c>
    </row>
    <row r="2625" spans="1:7" x14ac:dyDescent="0.25">
      <c r="A2625" s="277">
        <f t="shared" si="280"/>
        <v>26250</v>
      </c>
      <c r="B2625" s="277">
        <f t="shared" si="281"/>
        <v>52500</v>
      </c>
      <c r="C2625" s="277">
        <f t="shared" si="282"/>
        <v>63000</v>
      </c>
      <c r="D2625" s="277">
        <f t="shared" si="283"/>
        <v>157500</v>
      </c>
      <c r="E2625" s="277">
        <f t="shared" si="284"/>
        <v>262500</v>
      </c>
      <c r="F2625" s="277">
        <f t="shared" si="286"/>
        <v>315000</v>
      </c>
      <c r="G2625" s="277">
        <f t="shared" si="285"/>
        <v>31500</v>
      </c>
    </row>
    <row r="2626" spans="1:7" x14ac:dyDescent="0.25">
      <c r="A2626" s="277">
        <f t="shared" si="280"/>
        <v>26260</v>
      </c>
      <c r="B2626" s="277">
        <f t="shared" si="281"/>
        <v>52520</v>
      </c>
      <c r="C2626" s="277">
        <f t="shared" si="282"/>
        <v>63024</v>
      </c>
      <c r="D2626" s="277">
        <f t="shared" si="283"/>
        <v>157560</v>
      </c>
      <c r="E2626" s="277">
        <f t="shared" si="284"/>
        <v>262600</v>
      </c>
      <c r="F2626" s="277">
        <f t="shared" si="286"/>
        <v>315120</v>
      </c>
      <c r="G2626" s="277">
        <f t="shared" si="285"/>
        <v>31512</v>
      </c>
    </row>
    <row r="2627" spans="1:7" x14ac:dyDescent="0.25">
      <c r="A2627" s="277">
        <f t="shared" ref="A2627:A2690" si="287">A2626+10</f>
        <v>26270</v>
      </c>
      <c r="B2627" s="277">
        <f t="shared" ref="B2627:B2690" si="288">B2626+20</f>
        <v>52540</v>
      </c>
      <c r="C2627" s="277">
        <f t="shared" ref="C2627:C2690" si="289">C2626+24</f>
        <v>63048</v>
      </c>
      <c r="D2627" s="277">
        <f t="shared" ref="D2627:D2690" si="290">D2626+60</f>
        <v>157620</v>
      </c>
      <c r="E2627" s="277">
        <f t="shared" ref="E2627:E2690" si="291">E2626+100</f>
        <v>262700</v>
      </c>
      <c r="F2627" s="277">
        <f t="shared" si="286"/>
        <v>315240</v>
      </c>
      <c r="G2627" s="277">
        <f t="shared" ref="G2627:G2690" si="292">G2626+12</f>
        <v>31524</v>
      </c>
    </row>
    <row r="2628" spans="1:7" x14ac:dyDescent="0.25">
      <c r="A2628" s="277">
        <f t="shared" si="287"/>
        <v>26280</v>
      </c>
      <c r="B2628" s="277">
        <f t="shared" si="288"/>
        <v>52560</v>
      </c>
      <c r="C2628" s="277">
        <f t="shared" si="289"/>
        <v>63072</v>
      </c>
      <c r="D2628" s="277">
        <f t="shared" si="290"/>
        <v>157680</v>
      </c>
      <c r="E2628" s="277">
        <f t="shared" si="291"/>
        <v>262800</v>
      </c>
      <c r="F2628" s="277">
        <f t="shared" ref="F2628:F2691" si="293">F2627+120</f>
        <v>315360</v>
      </c>
      <c r="G2628" s="277">
        <f t="shared" si="292"/>
        <v>31536</v>
      </c>
    </row>
    <row r="2629" spans="1:7" x14ac:dyDescent="0.25">
      <c r="A2629" s="277">
        <f t="shared" si="287"/>
        <v>26290</v>
      </c>
      <c r="B2629" s="277">
        <f t="shared" si="288"/>
        <v>52580</v>
      </c>
      <c r="C2629" s="277">
        <f t="shared" si="289"/>
        <v>63096</v>
      </c>
      <c r="D2629" s="277">
        <f t="shared" si="290"/>
        <v>157740</v>
      </c>
      <c r="E2629" s="277">
        <f t="shared" si="291"/>
        <v>262900</v>
      </c>
      <c r="F2629" s="277">
        <f t="shared" si="293"/>
        <v>315480</v>
      </c>
      <c r="G2629" s="277">
        <f t="shared" si="292"/>
        <v>31548</v>
      </c>
    </row>
    <row r="2630" spans="1:7" x14ac:dyDescent="0.25">
      <c r="A2630" s="277">
        <f t="shared" si="287"/>
        <v>26300</v>
      </c>
      <c r="B2630" s="277">
        <f t="shared" si="288"/>
        <v>52600</v>
      </c>
      <c r="C2630" s="277">
        <f t="shared" si="289"/>
        <v>63120</v>
      </c>
      <c r="D2630" s="277">
        <f t="shared" si="290"/>
        <v>157800</v>
      </c>
      <c r="E2630" s="277">
        <f t="shared" si="291"/>
        <v>263000</v>
      </c>
      <c r="F2630" s="277">
        <f t="shared" si="293"/>
        <v>315600</v>
      </c>
      <c r="G2630" s="277">
        <f t="shared" si="292"/>
        <v>31560</v>
      </c>
    </row>
    <row r="2631" spans="1:7" x14ac:dyDescent="0.25">
      <c r="A2631" s="277">
        <f t="shared" si="287"/>
        <v>26310</v>
      </c>
      <c r="B2631" s="277">
        <f t="shared" si="288"/>
        <v>52620</v>
      </c>
      <c r="C2631" s="277">
        <f t="shared" si="289"/>
        <v>63144</v>
      </c>
      <c r="D2631" s="277">
        <f t="shared" si="290"/>
        <v>157860</v>
      </c>
      <c r="E2631" s="277">
        <f t="shared" si="291"/>
        <v>263100</v>
      </c>
      <c r="F2631" s="277">
        <f t="shared" si="293"/>
        <v>315720</v>
      </c>
      <c r="G2631" s="277">
        <f t="shared" si="292"/>
        <v>31572</v>
      </c>
    </row>
    <row r="2632" spans="1:7" x14ac:dyDescent="0.25">
      <c r="A2632" s="277">
        <f t="shared" si="287"/>
        <v>26320</v>
      </c>
      <c r="B2632" s="277">
        <f t="shared" si="288"/>
        <v>52640</v>
      </c>
      <c r="C2632" s="277">
        <f t="shared" si="289"/>
        <v>63168</v>
      </c>
      <c r="D2632" s="277">
        <f t="shared" si="290"/>
        <v>157920</v>
      </c>
      <c r="E2632" s="277">
        <f t="shared" si="291"/>
        <v>263200</v>
      </c>
      <c r="F2632" s="277">
        <f t="shared" si="293"/>
        <v>315840</v>
      </c>
      <c r="G2632" s="277">
        <f t="shared" si="292"/>
        <v>31584</v>
      </c>
    </row>
    <row r="2633" spans="1:7" x14ac:dyDescent="0.25">
      <c r="A2633" s="277">
        <f t="shared" si="287"/>
        <v>26330</v>
      </c>
      <c r="B2633" s="277">
        <f t="shared" si="288"/>
        <v>52660</v>
      </c>
      <c r="C2633" s="277">
        <f t="shared" si="289"/>
        <v>63192</v>
      </c>
      <c r="D2633" s="277">
        <f t="shared" si="290"/>
        <v>157980</v>
      </c>
      <c r="E2633" s="277">
        <f t="shared" si="291"/>
        <v>263300</v>
      </c>
      <c r="F2633" s="277">
        <f t="shared" si="293"/>
        <v>315960</v>
      </c>
      <c r="G2633" s="277">
        <f t="shared" si="292"/>
        <v>31596</v>
      </c>
    </row>
    <row r="2634" spans="1:7" x14ac:dyDescent="0.25">
      <c r="A2634" s="277">
        <f t="shared" si="287"/>
        <v>26340</v>
      </c>
      <c r="B2634" s="277">
        <f t="shared" si="288"/>
        <v>52680</v>
      </c>
      <c r="C2634" s="277">
        <f t="shared" si="289"/>
        <v>63216</v>
      </c>
      <c r="D2634" s="277">
        <f t="shared" si="290"/>
        <v>158040</v>
      </c>
      <c r="E2634" s="277">
        <f t="shared" si="291"/>
        <v>263400</v>
      </c>
      <c r="F2634" s="277">
        <f t="shared" si="293"/>
        <v>316080</v>
      </c>
      <c r="G2634" s="277">
        <f t="shared" si="292"/>
        <v>31608</v>
      </c>
    </row>
    <row r="2635" spans="1:7" x14ac:dyDescent="0.25">
      <c r="A2635" s="277">
        <f t="shared" si="287"/>
        <v>26350</v>
      </c>
      <c r="B2635" s="277">
        <f t="shared" si="288"/>
        <v>52700</v>
      </c>
      <c r="C2635" s="277">
        <f t="shared" si="289"/>
        <v>63240</v>
      </c>
      <c r="D2635" s="277">
        <f t="shared" si="290"/>
        <v>158100</v>
      </c>
      <c r="E2635" s="277">
        <f t="shared" si="291"/>
        <v>263500</v>
      </c>
      <c r="F2635" s="277">
        <f t="shared" si="293"/>
        <v>316200</v>
      </c>
      <c r="G2635" s="277">
        <f t="shared" si="292"/>
        <v>31620</v>
      </c>
    </row>
    <row r="2636" spans="1:7" x14ac:dyDescent="0.25">
      <c r="A2636" s="277">
        <f t="shared" si="287"/>
        <v>26360</v>
      </c>
      <c r="B2636" s="277">
        <f t="shared" si="288"/>
        <v>52720</v>
      </c>
      <c r="C2636" s="277">
        <f t="shared" si="289"/>
        <v>63264</v>
      </c>
      <c r="D2636" s="277">
        <f t="shared" si="290"/>
        <v>158160</v>
      </c>
      <c r="E2636" s="277">
        <f t="shared" si="291"/>
        <v>263600</v>
      </c>
      <c r="F2636" s="277">
        <f t="shared" si="293"/>
        <v>316320</v>
      </c>
      <c r="G2636" s="277">
        <f t="shared" si="292"/>
        <v>31632</v>
      </c>
    </row>
    <row r="2637" spans="1:7" x14ac:dyDescent="0.25">
      <c r="A2637" s="277">
        <f t="shared" si="287"/>
        <v>26370</v>
      </c>
      <c r="B2637" s="277">
        <f t="shared" si="288"/>
        <v>52740</v>
      </c>
      <c r="C2637" s="277">
        <f t="shared" si="289"/>
        <v>63288</v>
      </c>
      <c r="D2637" s="277">
        <f t="shared" si="290"/>
        <v>158220</v>
      </c>
      <c r="E2637" s="277">
        <f t="shared" si="291"/>
        <v>263700</v>
      </c>
      <c r="F2637" s="277">
        <f t="shared" si="293"/>
        <v>316440</v>
      </c>
      <c r="G2637" s="277">
        <f t="shared" si="292"/>
        <v>31644</v>
      </c>
    </row>
    <row r="2638" spans="1:7" x14ac:dyDescent="0.25">
      <c r="A2638" s="277">
        <f t="shared" si="287"/>
        <v>26380</v>
      </c>
      <c r="B2638" s="277">
        <f t="shared" si="288"/>
        <v>52760</v>
      </c>
      <c r="C2638" s="277">
        <f t="shared" si="289"/>
        <v>63312</v>
      </c>
      <c r="D2638" s="277">
        <f t="shared" si="290"/>
        <v>158280</v>
      </c>
      <c r="E2638" s="277">
        <f t="shared" si="291"/>
        <v>263800</v>
      </c>
      <c r="F2638" s="277">
        <f t="shared" si="293"/>
        <v>316560</v>
      </c>
      <c r="G2638" s="277">
        <f t="shared" si="292"/>
        <v>31656</v>
      </c>
    </row>
    <row r="2639" spans="1:7" x14ac:dyDescent="0.25">
      <c r="A2639" s="277">
        <f t="shared" si="287"/>
        <v>26390</v>
      </c>
      <c r="B2639" s="277">
        <f t="shared" si="288"/>
        <v>52780</v>
      </c>
      <c r="C2639" s="277">
        <f t="shared" si="289"/>
        <v>63336</v>
      </c>
      <c r="D2639" s="277">
        <f t="shared" si="290"/>
        <v>158340</v>
      </c>
      <c r="E2639" s="277">
        <f t="shared" si="291"/>
        <v>263900</v>
      </c>
      <c r="F2639" s="277">
        <f t="shared" si="293"/>
        <v>316680</v>
      </c>
      <c r="G2639" s="277">
        <f t="shared" si="292"/>
        <v>31668</v>
      </c>
    </row>
    <row r="2640" spans="1:7" x14ac:dyDescent="0.25">
      <c r="A2640" s="277">
        <f t="shared" si="287"/>
        <v>26400</v>
      </c>
      <c r="B2640" s="277">
        <f t="shared" si="288"/>
        <v>52800</v>
      </c>
      <c r="C2640" s="277">
        <f t="shared" si="289"/>
        <v>63360</v>
      </c>
      <c r="D2640" s="277">
        <f t="shared" si="290"/>
        <v>158400</v>
      </c>
      <c r="E2640" s="277">
        <f t="shared" si="291"/>
        <v>264000</v>
      </c>
      <c r="F2640" s="277">
        <f t="shared" si="293"/>
        <v>316800</v>
      </c>
      <c r="G2640" s="277">
        <f t="shared" si="292"/>
        <v>31680</v>
      </c>
    </row>
    <row r="2641" spans="1:7" x14ac:dyDescent="0.25">
      <c r="A2641" s="277">
        <f t="shared" si="287"/>
        <v>26410</v>
      </c>
      <c r="B2641" s="277">
        <f t="shared" si="288"/>
        <v>52820</v>
      </c>
      <c r="C2641" s="277">
        <f t="shared" si="289"/>
        <v>63384</v>
      </c>
      <c r="D2641" s="277">
        <f t="shared" si="290"/>
        <v>158460</v>
      </c>
      <c r="E2641" s="277">
        <f t="shared" si="291"/>
        <v>264100</v>
      </c>
      <c r="F2641" s="277">
        <f t="shared" si="293"/>
        <v>316920</v>
      </c>
      <c r="G2641" s="277">
        <f t="shared" si="292"/>
        <v>31692</v>
      </c>
    </row>
    <row r="2642" spans="1:7" x14ac:dyDescent="0.25">
      <c r="A2642" s="277">
        <f t="shared" si="287"/>
        <v>26420</v>
      </c>
      <c r="B2642" s="277">
        <f t="shared" si="288"/>
        <v>52840</v>
      </c>
      <c r="C2642" s="277">
        <f t="shared" si="289"/>
        <v>63408</v>
      </c>
      <c r="D2642" s="277">
        <f t="shared" si="290"/>
        <v>158520</v>
      </c>
      <c r="E2642" s="277">
        <f t="shared" si="291"/>
        <v>264200</v>
      </c>
      <c r="F2642" s="277">
        <f t="shared" si="293"/>
        <v>317040</v>
      </c>
      <c r="G2642" s="277">
        <f t="shared" si="292"/>
        <v>31704</v>
      </c>
    </row>
    <row r="2643" spans="1:7" x14ac:dyDescent="0.25">
      <c r="A2643" s="277">
        <f t="shared" si="287"/>
        <v>26430</v>
      </c>
      <c r="B2643" s="277">
        <f t="shared" si="288"/>
        <v>52860</v>
      </c>
      <c r="C2643" s="277">
        <f t="shared" si="289"/>
        <v>63432</v>
      </c>
      <c r="D2643" s="277">
        <f t="shared" si="290"/>
        <v>158580</v>
      </c>
      <c r="E2643" s="277">
        <f t="shared" si="291"/>
        <v>264300</v>
      </c>
      <c r="F2643" s="277">
        <f t="shared" si="293"/>
        <v>317160</v>
      </c>
      <c r="G2643" s="277">
        <f t="shared" si="292"/>
        <v>31716</v>
      </c>
    </row>
    <row r="2644" spans="1:7" x14ac:dyDescent="0.25">
      <c r="A2644" s="277">
        <f t="shared" si="287"/>
        <v>26440</v>
      </c>
      <c r="B2644" s="277">
        <f t="shared" si="288"/>
        <v>52880</v>
      </c>
      <c r="C2644" s="277">
        <f t="shared" si="289"/>
        <v>63456</v>
      </c>
      <c r="D2644" s="277">
        <f t="shared" si="290"/>
        <v>158640</v>
      </c>
      <c r="E2644" s="277">
        <f t="shared" si="291"/>
        <v>264400</v>
      </c>
      <c r="F2644" s="277">
        <f t="shared" si="293"/>
        <v>317280</v>
      </c>
      <c r="G2644" s="277">
        <f t="shared" si="292"/>
        <v>31728</v>
      </c>
    </row>
    <row r="2645" spans="1:7" x14ac:dyDescent="0.25">
      <c r="A2645" s="277">
        <f t="shared" si="287"/>
        <v>26450</v>
      </c>
      <c r="B2645" s="277">
        <f t="shared" si="288"/>
        <v>52900</v>
      </c>
      <c r="C2645" s="277">
        <f t="shared" si="289"/>
        <v>63480</v>
      </c>
      <c r="D2645" s="277">
        <f t="shared" si="290"/>
        <v>158700</v>
      </c>
      <c r="E2645" s="277">
        <f t="shared" si="291"/>
        <v>264500</v>
      </c>
      <c r="F2645" s="277">
        <f t="shared" si="293"/>
        <v>317400</v>
      </c>
      <c r="G2645" s="277">
        <f t="shared" si="292"/>
        <v>31740</v>
      </c>
    </row>
    <row r="2646" spans="1:7" x14ac:dyDescent="0.25">
      <c r="A2646" s="277">
        <f t="shared" si="287"/>
        <v>26460</v>
      </c>
      <c r="B2646" s="277">
        <f t="shared" si="288"/>
        <v>52920</v>
      </c>
      <c r="C2646" s="277">
        <f t="shared" si="289"/>
        <v>63504</v>
      </c>
      <c r="D2646" s="277">
        <f t="shared" si="290"/>
        <v>158760</v>
      </c>
      <c r="E2646" s="277">
        <f t="shared" si="291"/>
        <v>264600</v>
      </c>
      <c r="F2646" s="277">
        <f t="shared" si="293"/>
        <v>317520</v>
      </c>
      <c r="G2646" s="277">
        <f t="shared" si="292"/>
        <v>31752</v>
      </c>
    </row>
    <row r="2647" spans="1:7" x14ac:dyDescent="0.25">
      <c r="A2647" s="277">
        <f t="shared" si="287"/>
        <v>26470</v>
      </c>
      <c r="B2647" s="277">
        <f t="shared" si="288"/>
        <v>52940</v>
      </c>
      <c r="C2647" s="277">
        <f t="shared" si="289"/>
        <v>63528</v>
      </c>
      <c r="D2647" s="277">
        <f t="shared" si="290"/>
        <v>158820</v>
      </c>
      <c r="E2647" s="277">
        <f t="shared" si="291"/>
        <v>264700</v>
      </c>
      <c r="F2647" s="277">
        <f t="shared" si="293"/>
        <v>317640</v>
      </c>
      <c r="G2647" s="277">
        <f t="shared" si="292"/>
        <v>31764</v>
      </c>
    </row>
    <row r="2648" spans="1:7" x14ac:dyDescent="0.25">
      <c r="A2648" s="277">
        <f t="shared" si="287"/>
        <v>26480</v>
      </c>
      <c r="B2648" s="277">
        <f t="shared" si="288"/>
        <v>52960</v>
      </c>
      <c r="C2648" s="277">
        <f t="shared" si="289"/>
        <v>63552</v>
      </c>
      <c r="D2648" s="277">
        <f t="shared" si="290"/>
        <v>158880</v>
      </c>
      <c r="E2648" s="277">
        <f t="shared" si="291"/>
        <v>264800</v>
      </c>
      <c r="F2648" s="277">
        <f t="shared" si="293"/>
        <v>317760</v>
      </c>
      <c r="G2648" s="277">
        <f t="shared" si="292"/>
        <v>31776</v>
      </c>
    </row>
    <row r="2649" spans="1:7" x14ac:dyDescent="0.25">
      <c r="A2649" s="277">
        <f t="shared" si="287"/>
        <v>26490</v>
      </c>
      <c r="B2649" s="277">
        <f t="shared" si="288"/>
        <v>52980</v>
      </c>
      <c r="C2649" s="277">
        <f t="shared" si="289"/>
        <v>63576</v>
      </c>
      <c r="D2649" s="277">
        <f t="shared" si="290"/>
        <v>158940</v>
      </c>
      <c r="E2649" s="277">
        <f t="shared" si="291"/>
        <v>264900</v>
      </c>
      <c r="F2649" s="277">
        <f t="shared" si="293"/>
        <v>317880</v>
      </c>
      <c r="G2649" s="277">
        <f t="shared" si="292"/>
        <v>31788</v>
      </c>
    </row>
    <row r="2650" spans="1:7" x14ac:dyDescent="0.25">
      <c r="A2650" s="277">
        <f t="shared" si="287"/>
        <v>26500</v>
      </c>
      <c r="B2650" s="277">
        <f t="shared" si="288"/>
        <v>53000</v>
      </c>
      <c r="C2650" s="277">
        <f t="shared" si="289"/>
        <v>63600</v>
      </c>
      <c r="D2650" s="277">
        <f t="shared" si="290"/>
        <v>159000</v>
      </c>
      <c r="E2650" s="277">
        <f t="shared" si="291"/>
        <v>265000</v>
      </c>
      <c r="F2650" s="277">
        <f t="shared" si="293"/>
        <v>318000</v>
      </c>
      <c r="G2650" s="277">
        <f t="shared" si="292"/>
        <v>31800</v>
      </c>
    </row>
    <row r="2651" spans="1:7" x14ac:dyDescent="0.25">
      <c r="A2651" s="277">
        <f t="shared" si="287"/>
        <v>26510</v>
      </c>
      <c r="B2651" s="277">
        <f t="shared" si="288"/>
        <v>53020</v>
      </c>
      <c r="C2651" s="277">
        <f t="shared" si="289"/>
        <v>63624</v>
      </c>
      <c r="D2651" s="277">
        <f t="shared" si="290"/>
        <v>159060</v>
      </c>
      <c r="E2651" s="277">
        <f t="shared" si="291"/>
        <v>265100</v>
      </c>
      <c r="F2651" s="277">
        <f t="shared" si="293"/>
        <v>318120</v>
      </c>
      <c r="G2651" s="277">
        <f t="shared" si="292"/>
        <v>31812</v>
      </c>
    </row>
    <row r="2652" spans="1:7" x14ac:dyDescent="0.25">
      <c r="A2652" s="277">
        <f t="shared" si="287"/>
        <v>26520</v>
      </c>
      <c r="B2652" s="277">
        <f t="shared" si="288"/>
        <v>53040</v>
      </c>
      <c r="C2652" s="277">
        <f t="shared" si="289"/>
        <v>63648</v>
      </c>
      <c r="D2652" s="277">
        <f t="shared" si="290"/>
        <v>159120</v>
      </c>
      <c r="E2652" s="277">
        <f t="shared" si="291"/>
        <v>265200</v>
      </c>
      <c r="F2652" s="277">
        <f t="shared" si="293"/>
        <v>318240</v>
      </c>
      <c r="G2652" s="277">
        <f t="shared" si="292"/>
        <v>31824</v>
      </c>
    </row>
    <row r="2653" spans="1:7" x14ac:dyDescent="0.25">
      <c r="A2653" s="277">
        <f t="shared" si="287"/>
        <v>26530</v>
      </c>
      <c r="B2653" s="277">
        <f t="shared" si="288"/>
        <v>53060</v>
      </c>
      <c r="C2653" s="277">
        <f t="shared" si="289"/>
        <v>63672</v>
      </c>
      <c r="D2653" s="277">
        <f t="shared" si="290"/>
        <v>159180</v>
      </c>
      <c r="E2653" s="277">
        <f t="shared" si="291"/>
        <v>265300</v>
      </c>
      <c r="F2653" s="277">
        <f t="shared" si="293"/>
        <v>318360</v>
      </c>
      <c r="G2653" s="277">
        <f t="shared" si="292"/>
        <v>31836</v>
      </c>
    </row>
    <row r="2654" spans="1:7" x14ac:dyDescent="0.25">
      <c r="A2654" s="277">
        <f t="shared" si="287"/>
        <v>26540</v>
      </c>
      <c r="B2654" s="277">
        <f t="shared" si="288"/>
        <v>53080</v>
      </c>
      <c r="C2654" s="277">
        <f t="shared" si="289"/>
        <v>63696</v>
      </c>
      <c r="D2654" s="277">
        <f t="shared" si="290"/>
        <v>159240</v>
      </c>
      <c r="E2654" s="277">
        <f t="shared" si="291"/>
        <v>265400</v>
      </c>
      <c r="F2654" s="277">
        <f t="shared" si="293"/>
        <v>318480</v>
      </c>
      <c r="G2654" s="277">
        <f t="shared" si="292"/>
        <v>31848</v>
      </c>
    </row>
    <row r="2655" spans="1:7" x14ac:dyDescent="0.25">
      <c r="A2655" s="277">
        <f t="shared" si="287"/>
        <v>26550</v>
      </c>
      <c r="B2655" s="277">
        <f t="shared" si="288"/>
        <v>53100</v>
      </c>
      <c r="C2655" s="277">
        <f t="shared" si="289"/>
        <v>63720</v>
      </c>
      <c r="D2655" s="277">
        <f t="shared" si="290"/>
        <v>159300</v>
      </c>
      <c r="E2655" s="277">
        <f t="shared" si="291"/>
        <v>265500</v>
      </c>
      <c r="F2655" s="277">
        <f t="shared" si="293"/>
        <v>318600</v>
      </c>
      <c r="G2655" s="277">
        <f t="shared" si="292"/>
        <v>31860</v>
      </c>
    </row>
    <row r="2656" spans="1:7" x14ac:dyDescent="0.25">
      <c r="A2656" s="277">
        <f t="shared" si="287"/>
        <v>26560</v>
      </c>
      <c r="B2656" s="277">
        <f t="shared" si="288"/>
        <v>53120</v>
      </c>
      <c r="C2656" s="277">
        <f t="shared" si="289"/>
        <v>63744</v>
      </c>
      <c r="D2656" s="277">
        <f t="shared" si="290"/>
        <v>159360</v>
      </c>
      <c r="E2656" s="277">
        <f t="shared" si="291"/>
        <v>265600</v>
      </c>
      <c r="F2656" s="277">
        <f t="shared" si="293"/>
        <v>318720</v>
      </c>
      <c r="G2656" s="277">
        <f t="shared" si="292"/>
        <v>31872</v>
      </c>
    </row>
    <row r="2657" spans="1:7" x14ac:dyDescent="0.25">
      <c r="A2657" s="277">
        <f t="shared" si="287"/>
        <v>26570</v>
      </c>
      <c r="B2657" s="277">
        <f t="shared" si="288"/>
        <v>53140</v>
      </c>
      <c r="C2657" s="277">
        <f t="shared" si="289"/>
        <v>63768</v>
      </c>
      <c r="D2657" s="277">
        <f t="shared" si="290"/>
        <v>159420</v>
      </c>
      <c r="E2657" s="277">
        <f t="shared" si="291"/>
        <v>265700</v>
      </c>
      <c r="F2657" s="277">
        <f t="shared" si="293"/>
        <v>318840</v>
      </c>
      <c r="G2657" s="277">
        <f t="shared" si="292"/>
        <v>31884</v>
      </c>
    </row>
    <row r="2658" spans="1:7" x14ac:dyDescent="0.25">
      <c r="A2658" s="277">
        <f t="shared" si="287"/>
        <v>26580</v>
      </c>
      <c r="B2658" s="277">
        <f t="shared" si="288"/>
        <v>53160</v>
      </c>
      <c r="C2658" s="277">
        <f t="shared" si="289"/>
        <v>63792</v>
      </c>
      <c r="D2658" s="277">
        <f t="shared" si="290"/>
        <v>159480</v>
      </c>
      <c r="E2658" s="277">
        <f t="shared" si="291"/>
        <v>265800</v>
      </c>
      <c r="F2658" s="277">
        <f t="shared" si="293"/>
        <v>318960</v>
      </c>
      <c r="G2658" s="277">
        <f t="shared" si="292"/>
        <v>31896</v>
      </c>
    </row>
    <row r="2659" spans="1:7" x14ac:dyDescent="0.25">
      <c r="A2659" s="277">
        <f t="shared" si="287"/>
        <v>26590</v>
      </c>
      <c r="B2659" s="277">
        <f t="shared" si="288"/>
        <v>53180</v>
      </c>
      <c r="C2659" s="277">
        <f t="shared" si="289"/>
        <v>63816</v>
      </c>
      <c r="D2659" s="277">
        <f t="shared" si="290"/>
        <v>159540</v>
      </c>
      <c r="E2659" s="277">
        <f t="shared" si="291"/>
        <v>265900</v>
      </c>
      <c r="F2659" s="277">
        <f t="shared" si="293"/>
        <v>319080</v>
      </c>
      <c r="G2659" s="277">
        <f t="shared" si="292"/>
        <v>31908</v>
      </c>
    </row>
    <row r="2660" spans="1:7" x14ac:dyDescent="0.25">
      <c r="A2660" s="277">
        <f t="shared" si="287"/>
        <v>26600</v>
      </c>
      <c r="B2660" s="277">
        <f t="shared" si="288"/>
        <v>53200</v>
      </c>
      <c r="C2660" s="277">
        <f t="shared" si="289"/>
        <v>63840</v>
      </c>
      <c r="D2660" s="277">
        <f t="shared" si="290"/>
        <v>159600</v>
      </c>
      <c r="E2660" s="277">
        <f t="shared" si="291"/>
        <v>266000</v>
      </c>
      <c r="F2660" s="277">
        <f t="shared" si="293"/>
        <v>319200</v>
      </c>
      <c r="G2660" s="277">
        <f t="shared" si="292"/>
        <v>31920</v>
      </c>
    </row>
    <row r="2661" spans="1:7" x14ac:dyDescent="0.25">
      <c r="A2661" s="277">
        <f t="shared" si="287"/>
        <v>26610</v>
      </c>
      <c r="B2661" s="277">
        <f t="shared" si="288"/>
        <v>53220</v>
      </c>
      <c r="C2661" s="277">
        <f t="shared" si="289"/>
        <v>63864</v>
      </c>
      <c r="D2661" s="277">
        <f t="shared" si="290"/>
        <v>159660</v>
      </c>
      <c r="E2661" s="277">
        <f t="shared" si="291"/>
        <v>266100</v>
      </c>
      <c r="F2661" s="277">
        <f t="shared" si="293"/>
        <v>319320</v>
      </c>
      <c r="G2661" s="277">
        <f t="shared" si="292"/>
        <v>31932</v>
      </c>
    </row>
    <row r="2662" spans="1:7" x14ac:dyDescent="0.25">
      <c r="A2662" s="277">
        <f t="shared" si="287"/>
        <v>26620</v>
      </c>
      <c r="B2662" s="277">
        <f t="shared" si="288"/>
        <v>53240</v>
      </c>
      <c r="C2662" s="277">
        <f t="shared" si="289"/>
        <v>63888</v>
      </c>
      <c r="D2662" s="277">
        <f t="shared" si="290"/>
        <v>159720</v>
      </c>
      <c r="E2662" s="277">
        <f t="shared" si="291"/>
        <v>266200</v>
      </c>
      <c r="F2662" s="277">
        <f t="shared" si="293"/>
        <v>319440</v>
      </c>
      <c r="G2662" s="277">
        <f t="shared" si="292"/>
        <v>31944</v>
      </c>
    </row>
    <row r="2663" spans="1:7" x14ac:dyDescent="0.25">
      <c r="A2663" s="277">
        <f t="shared" si="287"/>
        <v>26630</v>
      </c>
      <c r="B2663" s="277">
        <f t="shared" si="288"/>
        <v>53260</v>
      </c>
      <c r="C2663" s="277">
        <f t="shared" si="289"/>
        <v>63912</v>
      </c>
      <c r="D2663" s="277">
        <f t="shared" si="290"/>
        <v>159780</v>
      </c>
      <c r="E2663" s="277">
        <f t="shared" si="291"/>
        <v>266300</v>
      </c>
      <c r="F2663" s="277">
        <f t="shared" si="293"/>
        <v>319560</v>
      </c>
      <c r="G2663" s="277">
        <f t="shared" si="292"/>
        <v>31956</v>
      </c>
    </row>
    <row r="2664" spans="1:7" x14ac:dyDescent="0.25">
      <c r="A2664" s="277">
        <f t="shared" si="287"/>
        <v>26640</v>
      </c>
      <c r="B2664" s="277">
        <f t="shared" si="288"/>
        <v>53280</v>
      </c>
      <c r="C2664" s="277">
        <f t="shared" si="289"/>
        <v>63936</v>
      </c>
      <c r="D2664" s="277">
        <f t="shared" si="290"/>
        <v>159840</v>
      </c>
      <c r="E2664" s="277">
        <f t="shared" si="291"/>
        <v>266400</v>
      </c>
      <c r="F2664" s="277">
        <f t="shared" si="293"/>
        <v>319680</v>
      </c>
      <c r="G2664" s="277">
        <f t="shared" si="292"/>
        <v>31968</v>
      </c>
    </row>
    <row r="2665" spans="1:7" x14ac:dyDescent="0.25">
      <c r="A2665" s="277">
        <f t="shared" si="287"/>
        <v>26650</v>
      </c>
      <c r="B2665" s="277">
        <f t="shared" si="288"/>
        <v>53300</v>
      </c>
      <c r="C2665" s="277">
        <f t="shared" si="289"/>
        <v>63960</v>
      </c>
      <c r="D2665" s="277">
        <f t="shared" si="290"/>
        <v>159900</v>
      </c>
      <c r="E2665" s="277">
        <f t="shared" si="291"/>
        <v>266500</v>
      </c>
      <c r="F2665" s="277">
        <f t="shared" si="293"/>
        <v>319800</v>
      </c>
      <c r="G2665" s="277">
        <f t="shared" si="292"/>
        <v>31980</v>
      </c>
    </row>
    <row r="2666" spans="1:7" x14ac:dyDescent="0.25">
      <c r="A2666" s="277">
        <f t="shared" si="287"/>
        <v>26660</v>
      </c>
      <c r="B2666" s="277">
        <f t="shared" si="288"/>
        <v>53320</v>
      </c>
      <c r="C2666" s="277">
        <f t="shared" si="289"/>
        <v>63984</v>
      </c>
      <c r="D2666" s="277">
        <f t="shared" si="290"/>
        <v>159960</v>
      </c>
      <c r="E2666" s="277">
        <f t="shared" si="291"/>
        <v>266600</v>
      </c>
      <c r="F2666" s="277">
        <f t="shared" si="293"/>
        <v>319920</v>
      </c>
      <c r="G2666" s="277">
        <f t="shared" si="292"/>
        <v>31992</v>
      </c>
    </row>
    <row r="2667" spans="1:7" x14ac:dyDescent="0.25">
      <c r="A2667" s="277">
        <f t="shared" si="287"/>
        <v>26670</v>
      </c>
      <c r="B2667" s="277">
        <f t="shared" si="288"/>
        <v>53340</v>
      </c>
      <c r="C2667" s="277">
        <f t="shared" si="289"/>
        <v>64008</v>
      </c>
      <c r="D2667" s="277">
        <f t="shared" si="290"/>
        <v>160020</v>
      </c>
      <c r="E2667" s="277">
        <f t="shared" si="291"/>
        <v>266700</v>
      </c>
      <c r="F2667" s="277">
        <f t="shared" si="293"/>
        <v>320040</v>
      </c>
      <c r="G2667" s="277">
        <f t="shared" si="292"/>
        <v>32004</v>
      </c>
    </row>
    <row r="2668" spans="1:7" x14ac:dyDescent="0.25">
      <c r="A2668" s="277">
        <f t="shared" si="287"/>
        <v>26680</v>
      </c>
      <c r="B2668" s="277">
        <f t="shared" si="288"/>
        <v>53360</v>
      </c>
      <c r="C2668" s="277">
        <f t="shared" si="289"/>
        <v>64032</v>
      </c>
      <c r="D2668" s="277">
        <f t="shared" si="290"/>
        <v>160080</v>
      </c>
      <c r="E2668" s="277">
        <f t="shared" si="291"/>
        <v>266800</v>
      </c>
      <c r="F2668" s="277">
        <f t="shared" si="293"/>
        <v>320160</v>
      </c>
      <c r="G2668" s="277">
        <f t="shared" si="292"/>
        <v>32016</v>
      </c>
    </row>
    <row r="2669" spans="1:7" x14ac:dyDescent="0.25">
      <c r="A2669" s="277">
        <f t="shared" si="287"/>
        <v>26690</v>
      </c>
      <c r="B2669" s="277">
        <f t="shared" si="288"/>
        <v>53380</v>
      </c>
      <c r="C2669" s="277">
        <f t="shared" si="289"/>
        <v>64056</v>
      </c>
      <c r="D2669" s="277">
        <f t="shared" si="290"/>
        <v>160140</v>
      </c>
      <c r="E2669" s="277">
        <f t="shared" si="291"/>
        <v>266900</v>
      </c>
      <c r="F2669" s="277">
        <f t="shared" si="293"/>
        <v>320280</v>
      </c>
      <c r="G2669" s="277">
        <f t="shared" si="292"/>
        <v>32028</v>
      </c>
    </row>
    <row r="2670" spans="1:7" x14ac:dyDescent="0.25">
      <c r="A2670" s="277">
        <f t="shared" si="287"/>
        <v>26700</v>
      </c>
      <c r="B2670" s="277">
        <f t="shared" si="288"/>
        <v>53400</v>
      </c>
      <c r="C2670" s="277">
        <f t="shared" si="289"/>
        <v>64080</v>
      </c>
      <c r="D2670" s="277">
        <f t="shared" si="290"/>
        <v>160200</v>
      </c>
      <c r="E2670" s="277">
        <f t="shared" si="291"/>
        <v>267000</v>
      </c>
      <c r="F2670" s="277">
        <f t="shared" si="293"/>
        <v>320400</v>
      </c>
      <c r="G2670" s="277">
        <f t="shared" si="292"/>
        <v>32040</v>
      </c>
    </row>
    <row r="2671" spans="1:7" x14ac:dyDescent="0.25">
      <c r="A2671" s="277">
        <f t="shared" si="287"/>
        <v>26710</v>
      </c>
      <c r="B2671" s="277">
        <f t="shared" si="288"/>
        <v>53420</v>
      </c>
      <c r="C2671" s="277">
        <f t="shared" si="289"/>
        <v>64104</v>
      </c>
      <c r="D2671" s="277">
        <f t="shared" si="290"/>
        <v>160260</v>
      </c>
      <c r="E2671" s="277">
        <f t="shared" si="291"/>
        <v>267100</v>
      </c>
      <c r="F2671" s="277">
        <f t="shared" si="293"/>
        <v>320520</v>
      </c>
      <c r="G2671" s="277">
        <f t="shared" si="292"/>
        <v>32052</v>
      </c>
    </row>
    <row r="2672" spans="1:7" x14ac:dyDescent="0.25">
      <c r="A2672" s="277">
        <f t="shared" si="287"/>
        <v>26720</v>
      </c>
      <c r="B2672" s="277">
        <f t="shared" si="288"/>
        <v>53440</v>
      </c>
      <c r="C2672" s="277">
        <f t="shared" si="289"/>
        <v>64128</v>
      </c>
      <c r="D2672" s="277">
        <f t="shared" si="290"/>
        <v>160320</v>
      </c>
      <c r="E2672" s="277">
        <f t="shared" si="291"/>
        <v>267200</v>
      </c>
      <c r="F2672" s="277">
        <f t="shared" si="293"/>
        <v>320640</v>
      </c>
      <c r="G2672" s="277">
        <f t="shared" si="292"/>
        <v>32064</v>
      </c>
    </row>
    <row r="2673" spans="1:7" x14ac:dyDescent="0.25">
      <c r="A2673" s="277">
        <f t="shared" si="287"/>
        <v>26730</v>
      </c>
      <c r="B2673" s="277">
        <f t="shared" si="288"/>
        <v>53460</v>
      </c>
      <c r="C2673" s="277">
        <f t="shared" si="289"/>
        <v>64152</v>
      </c>
      <c r="D2673" s="277">
        <f t="shared" si="290"/>
        <v>160380</v>
      </c>
      <c r="E2673" s="277">
        <f t="shared" si="291"/>
        <v>267300</v>
      </c>
      <c r="F2673" s="277">
        <f t="shared" si="293"/>
        <v>320760</v>
      </c>
      <c r="G2673" s="277">
        <f t="shared" si="292"/>
        <v>32076</v>
      </c>
    </row>
    <row r="2674" spans="1:7" x14ac:dyDescent="0.25">
      <c r="A2674" s="277">
        <f t="shared" si="287"/>
        <v>26740</v>
      </c>
      <c r="B2674" s="277">
        <f t="shared" si="288"/>
        <v>53480</v>
      </c>
      <c r="C2674" s="277">
        <f t="shared" si="289"/>
        <v>64176</v>
      </c>
      <c r="D2674" s="277">
        <f t="shared" si="290"/>
        <v>160440</v>
      </c>
      <c r="E2674" s="277">
        <f t="shared" si="291"/>
        <v>267400</v>
      </c>
      <c r="F2674" s="277">
        <f t="shared" si="293"/>
        <v>320880</v>
      </c>
      <c r="G2674" s="277">
        <f t="shared" si="292"/>
        <v>32088</v>
      </c>
    </row>
    <row r="2675" spans="1:7" x14ac:dyDescent="0.25">
      <c r="A2675" s="277">
        <f t="shared" si="287"/>
        <v>26750</v>
      </c>
      <c r="B2675" s="277">
        <f t="shared" si="288"/>
        <v>53500</v>
      </c>
      <c r="C2675" s="277">
        <f t="shared" si="289"/>
        <v>64200</v>
      </c>
      <c r="D2675" s="277">
        <f t="shared" si="290"/>
        <v>160500</v>
      </c>
      <c r="E2675" s="277">
        <f t="shared" si="291"/>
        <v>267500</v>
      </c>
      <c r="F2675" s="277">
        <f t="shared" si="293"/>
        <v>321000</v>
      </c>
      <c r="G2675" s="277">
        <f t="shared" si="292"/>
        <v>32100</v>
      </c>
    </row>
    <row r="2676" spans="1:7" x14ac:dyDescent="0.25">
      <c r="A2676" s="277">
        <f t="shared" si="287"/>
        <v>26760</v>
      </c>
      <c r="B2676" s="277">
        <f t="shared" si="288"/>
        <v>53520</v>
      </c>
      <c r="C2676" s="277">
        <f t="shared" si="289"/>
        <v>64224</v>
      </c>
      <c r="D2676" s="277">
        <f t="shared" si="290"/>
        <v>160560</v>
      </c>
      <c r="E2676" s="277">
        <f t="shared" si="291"/>
        <v>267600</v>
      </c>
      <c r="F2676" s="277">
        <f t="shared" si="293"/>
        <v>321120</v>
      </c>
      <c r="G2676" s="277">
        <f t="shared" si="292"/>
        <v>32112</v>
      </c>
    </row>
    <row r="2677" spans="1:7" x14ac:dyDescent="0.25">
      <c r="A2677" s="277">
        <f t="shared" si="287"/>
        <v>26770</v>
      </c>
      <c r="B2677" s="277">
        <f t="shared" si="288"/>
        <v>53540</v>
      </c>
      <c r="C2677" s="277">
        <f t="shared" si="289"/>
        <v>64248</v>
      </c>
      <c r="D2677" s="277">
        <f t="shared" si="290"/>
        <v>160620</v>
      </c>
      <c r="E2677" s="277">
        <f t="shared" si="291"/>
        <v>267700</v>
      </c>
      <c r="F2677" s="277">
        <f t="shared" si="293"/>
        <v>321240</v>
      </c>
      <c r="G2677" s="277">
        <f t="shared" si="292"/>
        <v>32124</v>
      </c>
    </row>
    <row r="2678" spans="1:7" x14ac:dyDescent="0.25">
      <c r="A2678" s="277">
        <f t="shared" si="287"/>
        <v>26780</v>
      </c>
      <c r="B2678" s="277">
        <f t="shared" si="288"/>
        <v>53560</v>
      </c>
      <c r="C2678" s="277">
        <f t="shared" si="289"/>
        <v>64272</v>
      </c>
      <c r="D2678" s="277">
        <f t="shared" si="290"/>
        <v>160680</v>
      </c>
      <c r="E2678" s="277">
        <f t="shared" si="291"/>
        <v>267800</v>
      </c>
      <c r="F2678" s="277">
        <f t="shared" si="293"/>
        <v>321360</v>
      </c>
      <c r="G2678" s="277">
        <f t="shared" si="292"/>
        <v>32136</v>
      </c>
    </row>
    <row r="2679" spans="1:7" x14ac:dyDescent="0.25">
      <c r="A2679" s="277">
        <f t="shared" si="287"/>
        <v>26790</v>
      </c>
      <c r="B2679" s="277">
        <f t="shared" si="288"/>
        <v>53580</v>
      </c>
      <c r="C2679" s="277">
        <f t="shared" si="289"/>
        <v>64296</v>
      </c>
      <c r="D2679" s="277">
        <f t="shared" si="290"/>
        <v>160740</v>
      </c>
      <c r="E2679" s="277">
        <f t="shared" si="291"/>
        <v>267900</v>
      </c>
      <c r="F2679" s="277">
        <f t="shared" si="293"/>
        <v>321480</v>
      </c>
      <c r="G2679" s="277">
        <f t="shared" si="292"/>
        <v>32148</v>
      </c>
    </row>
    <row r="2680" spans="1:7" x14ac:dyDescent="0.25">
      <c r="A2680" s="277">
        <f t="shared" si="287"/>
        <v>26800</v>
      </c>
      <c r="B2680" s="277">
        <f t="shared" si="288"/>
        <v>53600</v>
      </c>
      <c r="C2680" s="277">
        <f t="shared" si="289"/>
        <v>64320</v>
      </c>
      <c r="D2680" s="277">
        <f t="shared" si="290"/>
        <v>160800</v>
      </c>
      <c r="E2680" s="277">
        <f t="shared" si="291"/>
        <v>268000</v>
      </c>
      <c r="F2680" s="277">
        <f t="shared" si="293"/>
        <v>321600</v>
      </c>
      <c r="G2680" s="277">
        <f t="shared" si="292"/>
        <v>32160</v>
      </c>
    </row>
    <row r="2681" spans="1:7" x14ac:dyDescent="0.25">
      <c r="A2681" s="277">
        <f t="shared" si="287"/>
        <v>26810</v>
      </c>
      <c r="B2681" s="277">
        <f t="shared" si="288"/>
        <v>53620</v>
      </c>
      <c r="C2681" s="277">
        <f t="shared" si="289"/>
        <v>64344</v>
      </c>
      <c r="D2681" s="277">
        <f t="shared" si="290"/>
        <v>160860</v>
      </c>
      <c r="E2681" s="277">
        <f t="shared" si="291"/>
        <v>268100</v>
      </c>
      <c r="F2681" s="277">
        <f t="shared" si="293"/>
        <v>321720</v>
      </c>
      <c r="G2681" s="277">
        <f t="shared" si="292"/>
        <v>32172</v>
      </c>
    </row>
    <row r="2682" spans="1:7" x14ac:dyDescent="0.25">
      <c r="A2682" s="277">
        <f t="shared" si="287"/>
        <v>26820</v>
      </c>
      <c r="B2682" s="277">
        <f t="shared" si="288"/>
        <v>53640</v>
      </c>
      <c r="C2682" s="277">
        <f t="shared" si="289"/>
        <v>64368</v>
      </c>
      <c r="D2682" s="277">
        <f t="shared" si="290"/>
        <v>160920</v>
      </c>
      <c r="E2682" s="277">
        <f t="shared" si="291"/>
        <v>268200</v>
      </c>
      <c r="F2682" s="277">
        <f t="shared" si="293"/>
        <v>321840</v>
      </c>
      <c r="G2682" s="277">
        <f t="shared" si="292"/>
        <v>32184</v>
      </c>
    </row>
    <row r="2683" spans="1:7" x14ac:dyDescent="0.25">
      <c r="A2683" s="277">
        <f t="shared" si="287"/>
        <v>26830</v>
      </c>
      <c r="B2683" s="277">
        <f t="shared" si="288"/>
        <v>53660</v>
      </c>
      <c r="C2683" s="277">
        <f t="shared" si="289"/>
        <v>64392</v>
      </c>
      <c r="D2683" s="277">
        <f t="shared" si="290"/>
        <v>160980</v>
      </c>
      <c r="E2683" s="277">
        <f t="shared" si="291"/>
        <v>268300</v>
      </c>
      <c r="F2683" s="277">
        <f t="shared" si="293"/>
        <v>321960</v>
      </c>
      <c r="G2683" s="277">
        <f t="shared" si="292"/>
        <v>32196</v>
      </c>
    </row>
    <row r="2684" spans="1:7" x14ac:dyDescent="0.25">
      <c r="A2684" s="277">
        <f t="shared" si="287"/>
        <v>26840</v>
      </c>
      <c r="B2684" s="277">
        <f t="shared" si="288"/>
        <v>53680</v>
      </c>
      <c r="C2684" s="277">
        <f t="shared" si="289"/>
        <v>64416</v>
      </c>
      <c r="D2684" s="277">
        <f t="shared" si="290"/>
        <v>161040</v>
      </c>
      <c r="E2684" s="277">
        <f t="shared" si="291"/>
        <v>268400</v>
      </c>
      <c r="F2684" s="277">
        <f t="shared" si="293"/>
        <v>322080</v>
      </c>
      <c r="G2684" s="277">
        <f t="shared" si="292"/>
        <v>32208</v>
      </c>
    </row>
    <row r="2685" spans="1:7" x14ac:dyDescent="0.25">
      <c r="A2685" s="277">
        <f t="shared" si="287"/>
        <v>26850</v>
      </c>
      <c r="B2685" s="277">
        <f t="shared" si="288"/>
        <v>53700</v>
      </c>
      <c r="C2685" s="277">
        <f t="shared" si="289"/>
        <v>64440</v>
      </c>
      <c r="D2685" s="277">
        <f t="shared" si="290"/>
        <v>161100</v>
      </c>
      <c r="E2685" s="277">
        <f t="shared" si="291"/>
        <v>268500</v>
      </c>
      <c r="F2685" s="277">
        <f t="shared" si="293"/>
        <v>322200</v>
      </c>
      <c r="G2685" s="277">
        <f t="shared" si="292"/>
        <v>32220</v>
      </c>
    </row>
    <row r="2686" spans="1:7" x14ac:dyDescent="0.25">
      <c r="A2686" s="277">
        <f t="shared" si="287"/>
        <v>26860</v>
      </c>
      <c r="B2686" s="277">
        <f t="shared" si="288"/>
        <v>53720</v>
      </c>
      <c r="C2686" s="277">
        <f t="shared" si="289"/>
        <v>64464</v>
      </c>
      <c r="D2686" s="277">
        <f t="shared" si="290"/>
        <v>161160</v>
      </c>
      <c r="E2686" s="277">
        <f t="shared" si="291"/>
        <v>268600</v>
      </c>
      <c r="F2686" s="277">
        <f t="shared" si="293"/>
        <v>322320</v>
      </c>
      <c r="G2686" s="277">
        <f t="shared" si="292"/>
        <v>32232</v>
      </c>
    </row>
    <row r="2687" spans="1:7" x14ac:dyDescent="0.25">
      <c r="A2687" s="277">
        <f t="shared" si="287"/>
        <v>26870</v>
      </c>
      <c r="B2687" s="277">
        <f t="shared" si="288"/>
        <v>53740</v>
      </c>
      <c r="C2687" s="277">
        <f t="shared" si="289"/>
        <v>64488</v>
      </c>
      <c r="D2687" s="277">
        <f t="shared" si="290"/>
        <v>161220</v>
      </c>
      <c r="E2687" s="277">
        <f t="shared" si="291"/>
        <v>268700</v>
      </c>
      <c r="F2687" s="277">
        <f t="shared" si="293"/>
        <v>322440</v>
      </c>
      <c r="G2687" s="277">
        <f t="shared" si="292"/>
        <v>32244</v>
      </c>
    </row>
    <row r="2688" spans="1:7" x14ac:dyDescent="0.25">
      <c r="A2688" s="277">
        <f t="shared" si="287"/>
        <v>26880</v>
      </c>
      <c r="B2688" s="277">
        <f t="shared" si="288"/>
        <v>53760</v>
      </c>
      <c r="C2688" s="277">
        <f t="shared" si="289"/>
        <v>64512</v>
      </c>
      <c r="D2688" s="277">
        <f t="shared" si="290"/>
        <v>161280</v>
      </c>
      <c r="E2688" s="277">
        <f t="shared" si="291"/>
        <v>268800</v>
      </c>
      <c r="F2688" s="277">
        <f t="shared" si="293"/>
        <v>322560</v>
      </c>
      <c r="G2688" s="277">
        <f t="shared" si="292"/>
        <v>32256</v>
      </c>
    </row>
    <row r="2689" spans="1:7" x14ac:dyDescent="0.25">
      <c r="A2689" s="277">
        <f t="shared" si="287"/>
        <v>26890</v>
      </c>
      <c r="B2689" s="277">
        <f t="shared" si="288"/>
        <v>53780</v>
      </c>
      <c r="C2689" s="277">
        <f t="shared" si="289"/>
        <v>64536</v>
      </c>
      <c r="D2689" s="277">
        <f t="shared" si="290"/>
        <v>161340</v>
      </c>
      <c r="E2689" s="277">
        <f t="shared" si="291"/>
        <v>268900</v>
      </c>
      <c r="F2689" s="277">
        <f t="shared" si="293"/>
        <v>322680</v>
      </c>
      <c r="G2689" s="277">
        <f t="shared" si="292"/>
        <v>32268</v>
      </c>
    </row>
    <row r="2690" spans="1:7" x14ac:dyDescent="0.25">
      <c r="A2690" s="277">
        <f t="shared" si="287"/>
        <v>26900</v>
      </c>
      <c r="B2690" s="277">
        <f t="shared" si="288"/>
        <v>53800</v>
      </c>
      <c r="C2690" s="277">
        <f t="shared" si="289"/>
        <v>64560</v>
      </c>
      <c r="D2690" s="277">
        <f t="shared" si="290"/>
        <v>161400</v>
      </c>
      <c r="E2690" s="277">
        <f t="shared" si="291"/>
        <v>269000</v>
      </c>
      <c r="F2690" s="277">
        <f t="shared" si="293"/>
        <v>322800</v>
      </c>
      <c r="G2690" s="277">
        <f t="shared" si="292"/>
        <v>32280</v>
      </c>
    </row>
    <row r="2691" spans="1:7" x14ac:dyDescent="0.25">
      <c r="A2691" s="277">
        <f t="shared" ref="A2691:A2754" si="294">A2690+10</f>
        <v>26910</v>
      </c>
      <c r="B2691" s="277">
        <f t="shared" ref="B2691:B2754" si="295">B2690+20</f>
        <v>53820</v>
      </c>
      <c r="C2691" s="277">
        <f t="shared" ref="C2691:C2754" si="296">C2690+24</f>
        <v>64584</v>
      </c>
      <c r="D2691" s="277">
        <f t="shared" ref="D2691:D2754" si="297">D2690+60</f>
        <v>161460</v>
      </c>
      <c r="E2691" s="277">
        <f t="shared" ref="E2691:E2754" si="298">E2690+100</f>
        <v>269100</v>
      </c>
      <c r="F2691" s="277">
        <f t="shared" si="293"/>
        <v>322920</v>
      </c>
      <c r="G2691" s="277">
        <f t="shared" ref="G2691:G2754" si="299">G2690+12</f>
        <v>32292</v>
      </c>
    </row>
    <row r="2692" spans="1:7" x14ac:dyDescent="0.25">
      <c r="A2692" s="277">
        <f t="shared" si="294"/>
        <v>26920</v>
      </c>
      <c r="B2692" s="277">
        <f t="shared" si="295"/>
        <v>53840</v>
      </c>
      <c r="C2692" s="277">
        <f t="shared" si="296"/>
        <v>64608</v>
      </c>
      <c r="D2692" s="277">
        <f t="shared" si="297"/>
        <v>161520</v>
      </c>
      <c r="E2692" s="277">
        <f t="shared" si="298"/>
        <v>269200</v>
      </c>
      <c r="F2692" s="277">
        <f t="shared" ref="F2692:F2755" si="300">F2691+120</f>
        <v>323040</v>
      </c>
      <c r="G2692" s="277">
        <f t="shared" si="299"/>
        <v>32304</v>
      </c>
    </row>
    <row r="2693" spans="1:7" x14ac:dyDescent="0.25">
      <c r="A2693" s="277">
        <f t="shared" si="294"/>
        <v>26930</v>
      </c>
      <c r="B2693" s="277">
        <f t="shared" si="295"/>
        <v>53860</v>
      </c>
      <c r="C2693" s="277">
        <f t="shared" si="296"/>
        <v>64632</v>
      </c>
      <c r="D2693" s="277">
        <f t="shared" si="297"/>
        <v>161580</v>
      </c>
      <c r="E2693" s="277">
        <f t="shared" si="298"/>
        <v>269300</v>
      </c>
      <c r="F2693" s="277">
        <f t="shared" si="300"/>
        <v>323160</v>
      </c>
      <c r="G2693" s="277">
        <f t="shared" si="299"/>
        <v>32316</v>
      </c>
    </row>
    <row r="2694" spans="1:7" x14ac:dyDescent="0.25">
      <c r="A2694" s="277">
        <f t="shared" si="294"/>
        <v>26940</v>
      </c>
      <c r="B2694" s="277">
        <f t="shared" si="295"/>
        <v>53880</v>
      </c>
      <c r="C2694" s="277">
        <f t="shared" si="296"/>
        <v>64656</v>
      </c>
      <c r="D2694" s="277">
        <f t="shared" si="297"/>
        <v>161640</v>
      </c>
      <c r="E2694" s="277">
        <f t="shared" si="298"/>
        <v>269400</v>
      </c>
      <c r="F2694" s="277">
        <f t="shared" si="300"/>
        <v>323280</v>
      </c>
      <c r="G2694" s="277">
        <f t="shared" si="299"/>
        <v>32328</v>
      </c>
    </row>
    <row r="2695" spans="1:7" x14ac:dyDescent="0.25">
      <c r="A2695" s="277">
        <f t="shared" si="294"/>
        <v>26950</v>
      </c>
      <c r="B2695" s="277">
        <f t="shared" si="295"/>
        <v>53900</v>
      </c>
      <c r="C2695" s="277">
        <f t="shared" si="296"/>
        <v>64680</v>
      </c>
      <c r="D2695" s="277">
        <f t="shared" si="297"/>
        <v>161700</v>
      </c>
      <c r="E2695" s="277">
        <f t="shared" si="298"/>
        <v>269500</v>
      </c>
      <c r="F2695" s="277">
        <f t="shared" si="300"/>
        <v>323400</v>
      </c>
      <c r="G2695" s="277">
        <f t="shared" si="299"/>
        <v>32340</v>
      </c>
    </row>
    <row r="2696" spans="1:7" x14ac:dyDescent="0.25">
      <c r="A2696" s="277">
        <f t="shared" si="294"/>
        <v>26960</v>
      </c>
      <c r="B2696" s="277">
        <f t="shared" si="295"/>
        <v>53920</v>
      </c>
      <c r="C2696" s="277">
        <f t="shared" si="296"/>
        <v>64704</v>
      </c>
      <c r="D2696" s="277">
        <f t="shared" si="297"/>
        <v>161760</v>
      </c>
      <c r="E2696" s="277">
        <f t="shared" si="298"/>
        <v>269600</v>
      </c>
      <c r="F2696" s="277">
        <f t="shared" si="300"/>
        <v>323520</v>
      </c>
      <c r="G2696" s="277">
        <f t="shared" si="299"/>
        <v>32352</v>
      </c>
    </row>
    <row r="2697" spans="1:7" x14ac:dyDescent="0.25">
      <c r="A2697" s="277">
        <f t="shared" si="294"/>
        <v>26970</v>
      </c>
      <c r="B2697" s="277">
        <f t="shared" si="295"/>
        <v>53940</v>
      </c>
      <c r="C2697" s="277">
        <f t="shared" si="296"/>
        <v>64728</v>
      </c>
      <c r="D2697" s="277">
        <f t="shared" si="297"/>
        <v>161820</v>
      </c>
      <c r="E2697" s="277">
        <f t="shared" si="298"/>
        <v>269700</v>
      </c>
      <c r="F2697" s="277">
        <f t="shared" si="300"/>
        <v>323640</v>
      </c>
      <c r="G2697" s="277">
        <f t="shared" si="299"/>
        <v>32364</v>
      </c>
    </row>
    <row r="2698" spans="1:7" x14ac:dyDescent="0.25">
      <c r="A2698" s="277">
        <f t="shared" si="294"/>
        <v>26980</v>
      </c>
      <c r="B2698" s="277">
        <f t="shared" si="295"/>
        <v>53960</v>
      </c>
      <c r="C2698" s="277">
        <f t="shared" si="296"/>
        <v>64752</v>
      </c>
      <c r="D2698" s="277">
        <f t="shared" si="297"/>
        <v>161880</v>
      </c>
      <c r="E2698" s="277">
        <f t="shared" si="298"/>
        <v>269800</v>
      </c>
      <c r="F2698" s="277">
        <f t="shared" si="300"/>
        <v>323760</v>
      </c>
      <c r="G2698" s="277">
        <f t="shared" si="299"/>
        <v>32376</v>
      </c>
    </row>
    <row r="2699" spans="1:7" x14ac:dyDescent="0.25">
      <c r="A2699" s="277">
        <f t="shared" si="294"/>
        <v>26990</v>
      </c>
      <c r="B2699" s="277">
        <f t="shared" si="295"/>
        <v>53980</v>
      </c>
      <c r="C2699" s="277">
        <f t="shared" si="296"/>
        <v>64776</v>
      </c>
      <c r="D2699" s="277">
        <f t="shared" si="297"/>
        <v>161940</v>
      </c>
      <c r="E2699" s="277">
        <f t="shared" si="298"/>
        <v>269900</v>
      </c>
      <c r="F2699" s="277">
        <f t="shared" si="300"/>
        <v>323880</v>
      </c>
      <c r="G2699" s="277">
        <f t="shared" si="299"/>
        <v>32388</v>
      </c>
    </row>
    <row r="2700" spans="1:7" x14ac:dyDescent="0.25">
      <c r="A2700" s="277">
        <f t="shared" si="294"/>
        <v>27000</v>
      </c>
      <c r="B2700" s="277">
        <f t="shared" si="295"/>
        <v>54000</v>
      </c>
      <c r="C2700" s="277">
        <f t="shared" si="296"/>
        <v>64800</v>
      </c>
      <c r="D2700" s="277">
        <f t="shared" si="297"/>
        <v>162000</v>
      </c>
      <c r="E2700" s="277">
        <f t="shared" si="298"/>
        <v>270000</v>
      </c>
      <c r="F2700" s="277">
        <f t="shared" si="300"/>
        <v>324000</v>
      </c>
      <c r="G2700" s="277">
        <f t="shared" si="299"/>
        <v>32400</v>
      </c>
    </row>
    <row r="2701" spans="1:7" x14ac:dyDescent="0.25">
      <c r="A2701" s="277">
        <f t="shared" si="294"/>
        <v>27010</v>
      </c>
      <c r="B2701" s="277">
        <f t="shared" si="295"/>
        <v>54020</v>
      </c>
      <c r="C2701" s="277">
        <f t="shared" si="296"/>
        <v>64824</v>
      </c>
      <c r="D2701" s="277">
        <f t="shared" si="297"/>
        <v>162060</v>
      </c>
      <c r="E2701" s="277">
        <f t="shared" si="298"/>
        <v>270100</v>
      </c>
      <c r="F2701" s="277">
        <f t="shared" si="300"/>
        <v>324120</v>
      </c>
      <c r="G2701" s="277">
        <f t="shared" si="299"/>
        <v>32412</v>
      </c>
    </row>
    <row r="2702" spans="1:7" x14ac:dyDescent="0.25">
      <c r="A2702" s="277">
        <f t="shared" si="294"/>
        <v>27020</v>
      </c>
      <c r="B2702" s="277">
        <f t="shared" si="295"/>
        <v>54040</v>
      </c>
      <c r="C2702" s="277">
        <f t="shared" si="296"/>
        <v>64848</v>
      </c>
      <c r="D2702" s="277">
        <f t="shared" si="297"/>
        <v>162120</v>
      </c>
      <c r="E2702" s="277">
        <f t="shared" si="298"/>
        <v>270200</v>
      </c>
      <c r="F2702" s="277">
        <f t="shared" si="300"/>
        <v>324240</v>
      </c>
      <c r="G2702" s="277">
        <f t="shared" si="299"/>
        <v>32424</v>
      </c>
    </row>
    <row r="2703" spans="1:7" x14ac:dyDescent="0.25">
      <c r="A2703" s="277">
        <f t="shared" si="294"/>
        <v>27030</v>
      </c>
      <c r="B2703" s="277">
        <f t="shared" si="295"/>
        <v>54060</v>
      </c>
      <c r="C2703" s="277">
        <f t="shared" si="296"/>
        <v>64872</v>
      </c>
      <c r="D2703" s="277">
        <f t="shared" si="297"/>
        <v>162180</v>
      </c>
      <c r="E2703" s="277">
        <f t="shared" si="298"/>
        <v>270300</v>
      </c>
      <c r="F2703" s="277">
        <f t="shared" si="300"/>
        <v>324360</v>
      </c>
      <c r="G2703" s="277">
        <f t="shared" si="299"/>
        <v>32436</v>
      </c>
    </row>
    <row r="2704" spans="1:7" x14ac:dyDescent="0.25">
      <c r="A2704" s="277">
        <f t="shared" si="294"/>
        <v>27040</v>
      </c>
      <c r="B2704" s="277">
        <f t="shared" si="295"/>
        <v>54080</v>
      </c>
      <c r="C2704" s="277">
        <f t="shared" si="296"/>
        <v>64896</v>
      </c>
      <c r="D2704" s="277">
        <f t="shared" si="297"/>
        <v>162240</v>
      </c>
      <c r="E2704" s="277">
        <f t="shared" si="298"/>
        <v>270400</v>
      </c>
      <c r="F2704" s="277">
        <f t="shared" si="300"/>
        <v>324480</v>
      </c>
      <c r="G2704" s="277">
        <f t="shared" si="299"/>
        <v>32448</v>
      </c>
    </row>
    <row r="2705" spans="1:7" x14ac:dyDescent="0.25">
      <c r="A2705" s="277">
        <f t="shared" si="294"/>
        <v>27050</v>
      </c>
      <c r="B2705" s="277">
        <f t="shared" si="295"/>
        <v>54100</v>
      </c>
      <c r="C2705" s="277">
        <f t="shared" si="296"/>
        <v>64920</v>
      </c>
      <c r="D2705" s="277">
        <f t="shared" si="297"/>
        <v>162300</v>
      </c>
      <c r="E2705" s="277">
        <f t="shared" si="298"/>
        <v>270500</v>
      </c>
      <c r="F2705" s="277">
        <f t="shared" si="300"/>
        <v>324600</v>
      </c>
      <c r="G2705" s="277">
        <f t="shared" si="299"/>
        <v>32460</v>
      </c>
    </row>
    <row r="2706" spans="1:7" x14ac:dyDescent="0.25">
      <c r="A2706" s="277">
        <f t="shared" si="294"/>
        <v>27060</v>
      </c>
      <c r="B2706" s="277">
        <f t="shared" si="295"/>
        <v>54120</v>
      </c>
      <c r="C2706" s="277">
        <f t="shared" si="296"/>
        <v>64944</v>
      </c>
      <c r="D2706" s="277">
        <f t="shared" si="297"/>
        <v>162360</v>
      </c>
      <c r="E2706" s="277">
        <f t="shared" si="298"/>
        <v>270600</v>
      </c>
      <c r="F2706" s="277">
        <f t="shared" si="300"/>
        <v>324720</v>
      </c>
      <c r="G2706" s="277">
        <f t="shared" si="299"/>
        <v>32472</v>
      </c>
    </row>
    <row r="2707" spans="1:7" x14ac:dyDescent="0.25">
      <c r="A2707" s="277">
        <f t="shared" si="294"/>
        <v>27070</v>
      </c>
      <c r="B2707" s="277">
        <f t="shared" si="295"/>
        <v>54140</v>
      </c>
      <c r="C2707" s="277">
        <f t="shared" si="296"/>
        <v>64968</v>
      </c>
      <c r="D2707" s="277">
        <f t="shared" si="297"/>
        <v>162420</v>
      </c>
      <c r="E2707" s="277">
        <f t="shared" si="298"/>
        <v>270700</v>
      </c>
      <c r="F2707" s="277">
        <f t="shared" si="300"/>
        <v>324840</v>
      </c>
      <c r="G2707" s="277">
        <f t="shared" si="299"/>
        <v>32484</v>
      </c>
    </row>
    <row r="2708" spans="1:7" x14ac:dyDescent="0.25">
      <c r="A2708" s="277">
        <f t="shared" si="294"/>
        <v>27080</v>
      </c>
      <c r="B2708" s="277">
        <f t="shared" si="295"/>
        <v>54160</v>
      </c>
      <c r="C2708" s="277">
        <f t="shared" si="296"/>
        <v>64992</v>
      </c>
      <c r="D2708" s="277">
        <f t="shared" si="297"/>
        <v>162480</v>
      </c>
      <c r="E2708" s="277">
        <f t="shared" si="298"/>
        <v>270800</v>
      </c>
      <c r="F2708" s="277">
        <f t="shared" si="300"/>
        <v>324960</v>
      </c>
      <c r="G2708" s="277">
        <f t="shared" si="299"/>
        <v>32496</v>
      </c>
    </row>
    <row r="2709" spans="1:7" x14ac:dyDescent="0.25">
      <c r="A2709" s="277">
        <f t="shared" si="294"/>
        <v>27090</v>
      </c>
      <c r="B2709" s="277">
        <f t="shared" si="295"/>
        <v>54180</v>
      </c>
      <c r="C2709" s="277">
        <f t="shared" si="296"/>
        <v>65016</v>
      </c>
      <c r="D2709" s="277">
        <f t="shared" si="297"/>
        <v>162540</v>
      </c>
      <c r="E2709" s="277">
        <f t="shared" si="298"/>
        <v>270900</v>
      </c>
      <c r="F2709" s="277">
        <f t="shared" si="300"/>
        <v>325080</v>
      </c>
      <c r="G2709" s="277">
        <f t="shared" si="299"/>
        <v>32508</v>
      </c>
    </row>
    <row r="2710" spans="1:7" x14ac:dyDescent="0.25">
      <c r="A2710" s="277">
        <f t="shared" si="294"/>
        <v>27100</v>
      </c>
      <c r="B2710" s="277">
        <f t="shared" si="295"/>
        <v>54200</v>
      </c>
      <c r="C2710" s="277">
        <f t="shared" si="296"/>
        <v>65040</v>
      </c>
      <c r="D2710" s="277">
        <f t="shared" si="297"/>
        <v>162600</v>
      </c>
      <c r="E2710" s="277">
        <f t="shared" si="298"/>
        <v>271000</v>
      </c>
      <c r="F2710" s="277">
        <f t="shared" si="300"/>
        <v>325200</v>
      </c>
      <c r="G2710" s="277">
        <f t="shared" si="299"/>
        <v>32520</v>
      </c>
    </row>
    <row r="2711" spans="1:7" x14ac:dyDescent="0.25">
      <c r="A2711" s="277">
        <f t="shared" si="294"/>
        <v>27110</v>
      </c>
      <c r="B2711" s="277">
        <f t="shared" si="295"/>
        <v>54220</v>
      </c>
      <c r="C2711" s="277">
        <f t="shared" si="296"/>
        <v>65064</v>
      </c>
      <c r="D2711" s="277">
        <f t="shared" si="297"/>
        <v>162660</v>
      </c>
      <c r="E2711" s="277">
        <f t="shared" si="298"/>
        <v>271100</v>
      </c>
      <c r="F2711" s="277">
        <f t="shared" si="300"/>
        <v>325320</v>
      </c>
      <c r="G2711" s="277">
        <f t="shared" si="299"/>
        <v>32532</v>
      </c>
    </row>
    <row r="2712" spans="1:7" x14ac:dyDescent="0.25">
      <c r="A2712" s="277">
        <f t="shared" si="294"/>
        <v>27120</v>
      </c>
      <c r="B2712" s="277">
        <f t="shared" si="295"/>
        <v>54240</v>
      </c>
      <c r="C2712" s="277">
        <f t="shared" si="296"/>
        <v>65088</v>
      </c>
      <c r="D2712" s="277">
        <f t="shared" si="297"/>
        <v>162720</v>
      </c>
      <c r="E2712" s="277">
        <f t="shared" si="298"/>
        <v>271200</v>
      </c>
      <c r="F2712" s="277">
        <f t="shared" si="300"/>
        <v>325440</v>
      </c>
      <c r="G2712" s="277">
        <f t="shared" si="299"/>
        <v>32544</v>
      </c>
    </row>
    <row r="2713" spans="1:7" x14ac:dyDescent="0.25">
      <c r="A2713" s="277">
        <f t="shared" si="294"/>
        <v>27130</v>
      </c>
      <c r="B2713" s="277">
        <f t="shared" si="295"/>
        <v>54260</v>
      </c>
      <c r="C2713" s="277">
        <f t="shared" si="296"/>
        <v>65112</v>
      </c>
      <c r="D2713" s="277">
        <f t="shared" si="297"/>
        <v>162780</v>
      </c>
      <c r="E2713" s="277">
        <f t="shared" si="298"/>
        <v>271300</v>
      </c>
      <c r="F2713" s="277">
        <f t="shared" si="300"/>
        <v>325560</v>
      </c>
      <c r="G2713" s="277">
        <f t="shared" si="299"/>
        <v>32556</v>
      </c>
    </row>
    <row r="2714" spans="1:7" x14ac:dyDescent="0.25">
      <c r="A2714" s="277">
        <f t="shared" si="294"/>
        <v>27140</v>
      </c>
      <c r="B2714" s="277">
        <f t="shared" si="295"/>
        <v>54280</v>
      </c>
      <c r="C2714" s="277">
        <f t="shared" si="296"/>
        <v>65136</v>
      </c>
      <c r="D2714" s="277">
        <f t="shared" si="297"/>
        <v>162840</v>
      </c>
      <c r="E2714" s="277">
        <f t="shared" si="298"/>
        <v>271400</v>
      </c>
      <c r="F2714" s="277">
        <f t="shared" si="300"/>
        <v>325680</v>
      </c>
      <c r="G2714" s="277">
        <f t="shared" si="299"/>
        <v>32568</v>
      </c>
    </row>
    <row r="2715" spans="1:7" x14ac:dyDescent="0.25">
      <c r="A2715" s="277">
        <f t="shared" si="294"/>
        <v>27150</v>
      </c>
      <c r="B2715" s="277">
        <f t="shared" si="295"/>
        <v>54300</v>
      </c>
      <c r="C2715" s="277">
        <f t="shared" si="296"/>
        <v>65160</v>
      </c>
      <c r="D2715" s="277">
        <f t="shared" si="297"/>
        <v>162900</v>
      </c>
      <c r="E2715" s="277">
        <f t="shared" si="298"/>
        <v>271500</v>
      </c>
      <c r="F2715" s="277">
        <f t="shared" si="300"/>
        <v>325800</v>
      </c>
      <c r="G2715" s="277">
        <f t="shared" si="299"/>
        <v>32580</v>
      </c>
    </row>
    <row r="2716" spans="1:7" x14ac:dyDescent="0.25">
      <c r="A2716" s="277">
        <f t="shared" si="294"/>
        <v>27160</v>
      </c>
      <c r="B2716" s="277">
        <f t="shared" si="295"/>
        <v>54320</v>
      </c>
      <c r="C2716" s="277">
        <f t="shared" si="296"/>
        <v>65184</v>
      </c>
      <c r="D2716" s="277">
        <f t="shared" si="297"/>
        <v>162960</v>
      </c>
      <c r="E2716" s="277">
        <f t="shared" si="298"/>
        <v>271600</v>
      </c>
      <c r="F2716" s="277">
        <f t="shared" si="300"/>
        <v>325920</v>
      </c>
      <c r="G2716" s="277">
        <f t="shared" si="299"/>
        <v>32592</v>
      </c>
    </row>
    <row r="2717" spans="1:7" x14ac:dyDescent="0.25">
      <c r="A2717" s="277">
        <f t="shared" si="294"/>
        <v>27170</v>
      </c>
      <c r="B2717" s="277">
        <f t="shared" si="295"/>
        <v>54340</v>
      </c>
      <c r="C2717" s="277">
        <f t="shared" si="296"/>
        <v>65208</v>
      </c>
      <c r="D2717" s="277">
        <f t="shared" si="297"/>
        <v>163020</v>
      </c>
      <c r="E2717" s="277">
        <f t="shared" si="298"/>
        <v>271700</v>
      </c>
      <c r="F2717" s="277">
        <f t="shared" si="300"/>
        <v>326040</v>
      </c>
      <c r="G2717" s="277">
        <f t="shared" si="299"/>
        <v>32604</v>
      </c>
    </row>
    <row r="2718" spans="1:7" x14ac:dyDescent="0.25">
      <c r="A2718" s="277">
        <f t="shared" si="294"/>
        <v>27180</v>
      </c>
      <c r="B2718" s="277">
        <f t="shared" si="295"/>
        <v>54360</v>
      </c>
      <c r="C2718" s="277">
        <f t="shared" si="296"/>
        <v>65232</v>
      </c>
      <c r="D2718" s="277">
        <f t="shared" si="297"/>
        <v>163080</v>
      </c>
      <c r="E2718" s="277">
        <f t="shared" si="298"/>
        <v>271800</v>
      </c>
      <c r="F2718" s="277">
        <f t="shared" si="300"/>
        <v>326160</v>
      </c>
      <c r="G2718" s="277">
        <f t="shared" si="299"/>
        <v>32616</v>
      </c>
    </row>
    <row r="2719" spans="1:7" x14ac:dyDescent="0.25">
      <c r="A2719" s="277">
        <f t="shared" si="294"/>
        <v>27190</v>
      </c>
      <c r="B2719" s="277">
        <f t="shared" si="295"/>
        <v>54380</v>
      </c>
      <c r="C2719" s="277">
        <f t="shared" si="296"/>
        <v>65256</v>
      </c>
      <c r="D2719" s="277">
        <f t="shared" si="297"/>
        <v>163140</v>
      </c>
      <c r="E2719" s="277">
        <f t="shared" si="298"/>
        <v>271900</v>
      </c>
      <c r="F2719" s="277">
        <f t="shared" si="300"/>
        <v>326280</v>
      </c>
      <c r="G2719" s="277">
        <f t="shared" si="299"/>
        <v>32628</v>
      </c>
    </row>
    <row r="2720" spans="1:7" x14ac:dyDescent="0.25">
      <c r="A2720" s="277">
        <f t="shared" si="294"/>
        <v>27200</v>
      </c>
      <c r="B2720" s="277">
        <f t="shared" si="295"/>
        <v>54400</v>
      </c>
      <c r="C2720" s="277">
        <f t="shared" si="296"/>
        <v>65280</v>
      </c>
      <c r="D2720" s="277">
        <f t="shared" si="297"/>
        <v>163200</v>
      </c>
      <c r="E2720" s="277">
        <f t="shared" si="298"/>
        <v>272000</v>
      </c>
      <c r="F2720" s="277">
        <f t="shared" si="300"/>
        <v>326400</v>
      </c>
      <c r="G2720" s="277">
        <f t="shared" si="299"/>
        <v>32640</v>
      </c>
    </row>
    <row r="2721" spans="1:7" x14ac:dyDescent="0.25">
      <c r="A2721" s="277">
        <f t="shared" si="294"/>
        <v>27210</v>
      </c>
      <c r="B2721" s="277">
        <f t="shared" si="295"/>
        <v>54420</v>
      </c>
      <c r="C2721" s="277">
        <f t="shared" si="296"/>
        <v>65304</v>
      </c>
      <c r="D2721" s="277">
        <f t="shared" si="297"/>
        <v>163260</v>
      </c>
      <c r="E2721" s="277">
        <f t="shared" si="298"/>
        <v>272100</v>
      </c>
      <c r="F2721" s="277">
        <f t="shared" si="300"/>
        <v>326520</v>
      </c>
      <c r="G2721" s="277">
        <f t="shared" si="299"/>
        <v>32652</v>
      </c>
    </row>
    <row r="2722" spans="1:7" x14ac:dyDescent="0.25">
      <c r="A2722" s="277">
        <f t="shared" si="294"/>
        <v>27220</v>
      </c>
      <c r="B2722" s="277">
        <f t="shared" si="295"/>
        <v>54440</v>
      </c>
      <c r="C2722" s="277">
        <f t="shared" si="296"/>
        <v>65328</v>
      </c>
      <c r="D2722" s="277">
        <f t="shared" si="297"/>
        <v>163320</v>
      </c>
      <c r="E2722" s="277">
        <f t="shared" si="298"/>
        <v>272200</v>
      </c>
      <c r="F2722" s="277">
        <f t="shared" si="300"/>
        <v>326640</v>
      </c>
      <c r="G2722" s="277">
        <f t="shared" si="299"/>
        <v>32664</v>
      </c>
    </row>
    <row r="2723" spans="1:7" x14ac:dyDescent="0.25">
      <c r="A2723" s="277">
        <f t="shared" si="294"/>
        <v>27230</v>
      </c>
      <c r="B2723" s="277">
        <f t="shared" si="295"/>
        <v>54460</v>
      </c>
      <c r="C2723" s="277">
        <f t="shared" si="296"/>
        <v>65352</v>
      </c>
      <c r="D2723" s="277">
        <f t="shared" si="297"/>
        <v>163380</v>
      </c>
      <c r="E2723" s="277">
        <f t="shared" si="298"/>
        <v>272300</v>
      </c>
      <c r="F2723" s="277">
        <f t="shared" si="300"/>
        <v>326760</v>
      </c>
      <c r="G2723" s="277">
        <f t="shared" si="299"/>
        <v>32676</v>
      </c>
    </row>
    <row r="2724" spans="1:7" x14ac:dyDescent="0.25">
      <c r="A2724" s="277">
        <f t="shared" si="294"/>
        <v>27240</v>
      </c>
      <c r="B2724" s="277">
        <f t="shared" si="295"/>
        <v>54480</v>
      </c>
      <c r="C2724" s="277">
        <f t="shared" si="296"/>
        <v>65376</v>
      </c>
      <c r="D2724" s="277">
        <f t="shared" si="297"/>
        <v>163440</v>
      </c>
      <c r="E2724" s="277">
        <f t="shared" si="298"/>
        <v>272400</v>
      </c>
      <c r="F2724" s="277">
        <f t="shared" si="300"/>
        <v>326880</v>
      </c>
      <c r="G2724" s="277">
        <f t="shared" si="299"/>
        <v>32688</v>
      </c>
    </row>
    <row r="2725" spans="1:7" x14ac:dyDescent="0.25">
      <c r="A2725" s="277">
        <f t="shared" si="294"/>
        <v>27250</v>
      </c>
      <c r="B2725" s="277">
        <f t="shared" si="295"/>
        <v>54500</v>
      </c>
      <c r="C2725" s="277">
        <f t="shared" si="296"/>
        <v>65400</v>
      </c>
      <c r="D2725" s="277">
        <f t="shared" si="297"/>
        <v>163500</v>
      </c>
      <c r="E2725" s="277">
        <f t="shared" si="298"/>
        <v>272500</v>
      </c>
      <c r="F2725" s="277">
        <f t="shared" si="300"/>
        <v>327000</v>
      </c>
      <c r="G2725" s="277">
        <f t="shared" si="299"/>
        <v>32700</v>
      </c>
    </row>
    <row r="2726" spans="1:7" x14ac:dyDescent="0.25">
      <c r="A2726" s="277">
        <f t="shared" si="294"/>
        <v>27260</v>
      </c>
      <c r="B2726" s="277">
        <f t="shared" si="295"/>
        <v>54520</v>
      </c>
      <c r="C2726" s="277">
        <f t="shared" si="296"/>
        <v>65424</v>
      </c>
      <c r="D2726" s="277">
        <f t="shared" si="297"/>
        <v>163560</v>
      </c>
      <c r="E2726" s="277">
        <f t="shared" si="298"/>
        <v>272600</v>
      </c>
      <c r="F2726" s="277">
        <f t="shared" si="300"/>
        <v>327120</v>
      </c>
      <c r="G2726" s="277">
        <f t="shared" si="299"/>
        <v>32712</v>
      </c>
    </row>
    <row r="2727" spans="1:7" x14ac:dyDescent="0.25">
      <c r="A2727" s="277">
        <f t="shared" si="294"/>
        <v>27270</v>
      </c>
      <c r="B2727" s="277">
        <f t="shared" si="295"/>
        <v>54540</v>
      </c>
      <c r="C2727" s="277">
        <f t="shared" si="296"/>
        <v>65448</v>
      </c>
      <c r="D2727" s="277">
        <f t="shared" si="297"/>
        <v>163620</v>
      </c>
      <c r="E2727" s="277">
        <f t="shared" si="298"/>
        <v>272700</v>
      </c>
      <c r="F2727" s="277">
        <f t="shared" si="300"/>
        <v>327240</v>
      </c>
      <c r="G2727" s="277">
        <f t="shared" si="299"/>
        <v>32724</v>
      </c>
    </row>
    <row r="2728" spans="1:7" x14ac:dyDescent="0.25">
      <c r="A2728" s="277">
        <f t="shared" si="294"/>
        <v>27280</v>
      </c>
      <c r="B2728" s="277">
        <f t="shared" si="295"/>
        <v>54560</v>
      </c>
      <c r="C2728" s="277">
        <f t="shared" si="296"/>
        <v>65472</v>
      </c>
      <c r="D2728" s="277">
        <f t="shared" si="297"/>
        <v>163680</v>
      </c>
      <c r="E2728" s="277">
        <f t="shared" si="298"/>
        <v>272800</v>
      </c>
      <c r="F2728" s="277">
        <f t="shared" si="300"/>
        <v>327360</v>
      </c>
      <c r="G2728" s="277">
        <f t="shared" si="299"/>
        <v>32736</v>
      </c>
    </row>
    <row r="2729" spans="1:7" x14ac:dyDescent="0.25">
      <c r="A2729" s="277">
        <f t="shared" si="294"/>
        <v>27290</v>
      </c>
      <c r="B2729" s="277">
        <f t="shared" si="295"/>
        <v>54580</v>
      </c>
      <c r="C2729" s="277">
        <f t="shared" si="296"/>
        <v>65496</v>
      </c>
      <c r="D2729" s="277">
        <f t="shared" si="297"/>
        <v>163740</v>
      </c>
      <c r="E2729" s="277">
        <f t="shared" si="298"/>
        <v>272900</v>
      </c>
      <c r="F2729" s="277">
        <f t="shared" si="300"/>
        <v>327480</v>
      </c>
      <c r="G2729" s="277">
        <f t="shared" si="299"/>
        <v>32748</v>
      </c>
    </row>
    <row r="2730" spans="1:7" x14ac:dyDescent="0.25">
      <c r="A2730" s="277">
        <f t="shared" si="294"/>
        <v>27300</v>
      </c>
      <c r="B2730" s="277">
        <f t="shared" si="295"/>
        <v>54600</v>
      </c>
      <c r="C2730" s="277">
        <f t="shared" si="296"/>
        <v>65520</v>
      </c>
      <c r="D2730" s="277">
        <f t="shared" si="297"/>
        <v>163800</v>
      </c>
      <c r="E2730" s="277">
        <f t="shared" si="298"/>
        <v>273000</v>
      </c>
      <c r="F2730" s="277">
        <f t="shared" si="300"/>
        <v>327600</v>
      </c>
      <c r="G2730" s="277">
        <f t="shared" si="299"/>
        <v>32760</v>
      </c>
    </row>
    <row r="2731" spans="1:7" x14ac:dyDescent="0.25">
      <c r="A2731" s="277">
        <f t="shared" si="294"/>
        <v>27310</v>
      </c>
      <c r="B2731" s="277">
        <f t="shared" si="295"/>
        <v>54620</v>
      </c>
      <c r="C2731" s="277">
        <f t="shared" si="296"/>
        <v>65544</v>
      </c>
      <c r="D2731" s="277">
        <f t="shared" si="297"/>
        <v>163860</v>
      </c>
      <c r="E2731" s="277">
        <f t="shared" si="298"/>
        <v>273100</v>
      </c>
      <c r="F2731" s="277">
        <f t="shared" si="300"/>
        <v>327720</v>
      </c>
      <c r="G2731" s="277">
        <f t="shared" si="299"/>
        <v>32772</v>
      </c>
    </row>
    <row r="2732" spans="1:7" x14ac:dyDescent="0.25">
      <c r="A2732" s="277">
        <f t="shared" si="294"/>
        <v>27320</v>
      </c>
      <c r="B2732" s="277">
        <f t="shared" si="295"/>
        <v>54640</v>
      </c>
      <c r="C2732" s="277">
        <f t="shared" si="296"/>
        <v>65568</v>
      </c>
      <c r="D2732" s="277">
        <f t="shared" si="297"/>
        <v>163920</v>
      </c>
      <c r="E2732" s="277">
        <f t="shared" si="298"/>
        <v>273200</v>
      </c>
      <c r="F2732" s="277">
        <f t="shared" si="300"/>
        <v>327840</v>
      </c>
      <c r="G2732" s="277">
        <f t="shared" si="299"/>
        <v>32784</v>
      </c>
    </row>
    <row r="2733" spans="1:7" x14ac:dyDescent="0.25">
      <c r="A2733" s="277">
        <f t="shared" si="294"/>
        <v>27330</v>
      </c>
      <c r="B2733" s="277">
        <f t="shared" si="295"/>
        <v>54660</v>
      </c>
      <c r="C2733" s="277">
        <f t="shared" si="296"/>
        <v>65592</v>
      </c>
      <c r="D2733" s="277">
        <f t="shared" si="297"/>
        <v>163980</v>
      </c>
      <c r="E2733" s="277">
        <f t="shared" si="298"/>
        <v>273300</v>
      </c>
      <c r="F2733" s="277">
        <f t="shared" si="300"/>
        <v>327960</v>
      </c>
      <c r="G2733" s="277">
        <f t="shared" si="299"/>
        <v>32796</v>
      </c>
    </row>
    <row r="2734" spans="1:7" x14ac:dyDescent="0.25">
      <c r="A2734" s="277">
        <f t="shared" si="294"/>
        <v>27340</v>
      </c>
      <c r="B2734" s="277">
        <f t="shared" si="295"/>
        <v>54680</v>
      </c>
      <c r="C2734" s="277">
        <f t="shared" si="296"/>
        <v>65616</v>
      </c>
      <c r="D2734" s="277">
        <f t="shared" si="297"/>
        <v>164040</v>
      </c>
      <c r="E2734" s="277">
        <f t="shared" si="298"/>
        <v>273400</v>
      </c>
      <c r="F2734" s="277">
        <f t="shared" si="300"/>
        <v>328080</v>
      </c>
      <c r="G2734" s="277">
        <f t="shared" si="299"/>
        <v>32808</v>
      </c>
    </row>
    <row r="2735" spans="1:7" x14ac:dyDescent="0.25">
      <c r="A2735" s="277">
        <f t="shared" si="294"/>
        <v>27350</v>
      </c>
      <c r="B2735" s="277">
        <f t="shared" si="295"/>
        <v>54700</v>
      </c>
      <c r="C2735" s="277">
        <f t="shared" si="296"/>
        <v>65640</v>
      </c>
      <c r="D2735" s="277">
        <f t="shared" si="297"/>
        <v>164100</v>
      </c>
      <c r="E2735" s="277">
        <f t="shared" si="298"/>
        <v>273500</v>
      </c>
      <c r="F2735" s="277">
        <f t="shared" si="300"/>
        <v>328200</v>
      </c>
      <c r="G2735" s="277">
        <f t="shared" si="299"/>
        <v>32820</v>
      </c>
    </row>
    <row r="2736" spans="1:7" x14ac:dyDescent="0.25">
      <c r="A2736" s="277">
        <f t="shared" si="294"/>
        <v>27360</v>
      </c>
      <c r="B2736" s="277">
        <f t="shared" si="295"/>
        <v>54720</v>
      </c>
      <c r="C2736" s="277">
        <f t="shared" si="296"/>
        <v>65664</v>
      </c>
      <c r="D2736" s="277">
        <f t="shared" si="297"/>
        <v>164160</v>
      </c>
      <c r="E2736" s="277">
        <f t="shared" si="298"/>
        <v>273600</v>
      </c>
      <c r="F2736" s="277">
        <f t="shared" si="300"/>
        <v>328320</v>
      </c>
      <c r="G2736" s="277">
        <f t="shared" si="299"/>
        <v>32832</v>
      </c>
    </row>
    <row r="2737" spans="1:7" x14ac:dyDescent="0.25">
      <c r="A2737" s="277">
        <f t="shared" si="294"/>
        <v>27370</v>
      </c>
      <c r="B2737" s="277">
        <f t="shared" si="295"/>
        <v>54740</v>
      </c>
      <c r="C2737" s="277">
        <f t="shared" si="296"/>
        <v>65688</v>
      </c>
      <c r="D2737" s="277">
        <f t="shared" si="297"/>
        <v>164220</v>
      </c>
      <c r="E2737" s="277">
        <f t="shared" si="298"/>
        <v>273700</v>
      </c>
      <c r="F2737" s="277">
        <f t="shared" si="300"/>
        <v>328440</v>
      </c>
      <c r="G2737" s="277">
        <f t="shared" si="299"/>
        <v>32844</v>
      </c>
    </row>
    <row r="2738" spans="1:7" x14ac:dyDescent="0.25">
      <c r="A2738" s="277">
        <f t="shared" si="294"/>
        <v>27380</v>
      </c>
      <c r="B2738" s="277">
        <f t="shared" si="295"/>
        <v>54760</v>
      </c>
      <c r="C2738" s="277">
        <f t="shared" si="296"/>
        <v>65712</v>
      </c>
      <c r="D2738" s="277">
        <f t="shared" si="297"/>
        <v>164280</v>
      </c>
      <c r="E2738" s="277">
        <f t="shared" si="298"/>
        <v>273800</v>
      </c>
      <c r="F2738" s="277">
        <f t="shared" si="300"/>
        <v>328560</v>
      </c>
      <c r="G2738" s="277">
        <f t="shared" si="299"/>
        <v>32856</v>
      </c>
    </row>
    <row r="2739" spans="1:7" x14ac:dyDescent="0.25">
      <c r="A2739" s="277">
        <f t="shared" si="294"/>
        <v>27390</v>
      </c>
      <c r="B2739" s="277">
        <f t="shared" si="295"/>
        <v>54780</v>
      </c>
      <c r="C2739" s="277">
        <f t="shared" si="296"/>
        <v>65736</v>
      </c>
      <c r="D2739" s="277">
        <f t="shared" si="297"/>
        <v>164340</v>
      </c>
      <c r="E2739" s="277">
        <f t="shared" si="298"/>
        <v>273900</v>
      </c>
      <c r="F2739" s="277">
        <f t="shared" si="300"/>
        <v>328680</v>
      </c>
      <c r="G2739" s="277">
        <f t="shared" si="299"/>
        <v>32868</v>
      </c>
    </row>
    <row r="2740" spans="1:7" x14ac:dyDescent="0.25">
      <c r="A2740" s="277">
        <f t="shared" si="294"/>
        <v>27400</v>
      </c>
      <c r="B2740" s="277">
        <f t="shared" si="295"/>
        <v>54800</v>
      </c>
      <c r="C2740" s="277">
        <f t="shared" si="296"/>
        <v>65760</v>
      </c>
      <c r="D2740" s="277">
        <f t="shared" si="297"/>
        <v>164400</v>
      </c>
      <c r="E2740" s="277">
        <f t="shared" si="298"/>
        <v>274000</v>
      </c>
      <c r="F2740" s="277">
        <f t="shared" si="300"/>
        <v>328800</v>
      </c>
      <c r="G2740" s="277">
        <f t="shared" si="299"/>
        <v>32880</v>
      </c>
    </row>
    <row r="2741" spans="1:7" x14ac:dyDescent="0.25">
      <c r="A2741" s="277">
        <f t="shared" si="294"/>
        <v>27410</v>
      </c>
      <c r="B2741" s="277">
        <f t="shared" si="295"/>
        <v>54820</v>
      </c>
      <c r="C2741" s="277">
        <f t="shared" si="296"/>
        <v>65784</v>
      </c>
      <c r="D2741" s="277">
        <f t="shared" si="297"/>
        <v>164460</v>
      </c>
      <c r="E2741" s="277">
        <f t="shared" si="298"/>
        <v>274100</v>
      </c>
      <c r="F2741" s="277">
        <f t="shared" si="300"/>
        <v>328920</v>
      </c>
      <c r="G2741" s="277">
        <f t="shared" si="299"/>
        <v>32892</v>
      </c>
    </row>
    <row r="2742" spans="1:7" x14ac:dyDescent="0.25">
      <c r="A2742" s="277">
        <f t="shared" si="294"/>
        <v>27420</v>
      </c>
      <c r="B2742" s="277">
        <f t="shared" si="295"/>
        <v>54840</v>
      </c>
      <c r="C2742" s="277">
        <f t="shared" si="296"/>
        <v>65808</v>
      </c>
      <c r="D2742" s="277">
        <f t="shared" si="297"/>
        <v>164520</v>
      </c>
      <c r="E2742" s="277">
        <f t="shared" si="298"/>
        <v>274200</v>
      </c>
      <c r="F2742" s="277">
        <f t="shared" si="300"/>
        <v>329040</v>
      </c>
      <c r="G2742" s="277">
        <f t="shared" si="299"/>
        <v>32904</v>
      </c>
    </row>
    <row r="2743" spans="1:7" x14ac:dyDescent="0.25">
      <c r="A2743" s="277">
        <f t="shared" si="294"/>
        <v>27430</v>
      </c>
      <c r="B2743" s="277">
        <f t="shared" si="295"/>
        <v>54860</v>
      </c>
      <c r="C2743" s="277">
        <f t="shared" si="296"/>
        <v>65832</v>
      </c>
      <c r="D2743" s="277">
        <f t="shared" si="297"/>
        <v>164580</v>
      </c>
      <c r="E2743" s="277">
        <f t="shared" si="298"/>
        <v>274300</v>
      </c>
      <c r="F2743" s="277">
        <f t="shared" si="300"/>
        <v>329160</v>
      </c>
      <c r="G2743" s="277">
        <f t="shared" si="299"/>
        <v>32916</v>
      </c>
    </row>
    <row r="2744" spans="1:7" x14ac:dyDescent="0.25">
      <c r="A2744" s="277">
        <f t="shared" si="294"/>
        <v>27440</v>
      </c>
      <c r="B2744" s="277">
        <f t="shared" si="295"/>
        <v>54880</v>
      </c>
      <c r="C2744" s="277">
        <f t="shared" si="296"/>
        <v>65856</v>
      </c>
      <c r="D2744" s="277">
        <f t="shared" si="297"/>
        <v>164640</v>
      </c>
      <c r="E2744" s="277">
        <f t="shared" si="298"/>
        <v>274400</v>
      </c>
      <c r="F2744" s="277">
        <f t="shared" si="300"/>
        <v>329280</v>
      </c>
      <c r="G2744" s="277">
        <f t="shared" si="299"/>
        <v>32928</v>
      </c>
    </row>
    <row r="2745" spans="1:7" x14ac:dyDescent="0.25">
      <c r="A2745" s="277">
        <f t="shared" si="294"/>
        <v>27450</v>
      </c>
      <c r="B2745" s="277">
        <f t="shared" si="295"/>
        <v>54900</v>
      </c>
      <c r="C2745" s="277">
        <f t="shared" si="296"/>
        <v>65880</v>
      </c>
      <c r="D2745" s="277">
        <f t="shared" si="297"/>
        <v>164700</v>
      </c>
      <c r="E2745" s="277">
        <f t="shared" si="298"/>
        <v>274500</v>
      </c>
      <c r="F2745" s="277">
        <f t="shared" si="300"/>
        <v>329400</v>
      </c>
      <c r="G2745" s="277">
        <f t="shared" si="299"/>
        <v>32940</v>
      </c>
    </row>
    <row r="2746" spans="1:7" x14ac:dyDescent="0.25">
      <c r="A2746" s="277">
        <f t="shared" si="294"/>
        <v>27460</v>
      </c>
      <c r="B2746" s="277">
        <f t="shared" si="295"/>
        <v>54920</v>
      </c>
      <c r="C2746" s="277">
        <f t="shared" si="296"/>
        <v>65904</v>
      </c>
      <c r="D2746" s="277">
        <f t="shared" si="297"/>
        <v>164760</v>
      </c>
      <c r="E2746" s="277">
        <f t="shared" si="298"/>
        <v>274600</v>
      </c>
      <c r="F2746" s="277">
        <f t="shared" si="300"/>
        <v>329520</v>
      </c>
      <c r="G2746" s="277">
        <f t="shared" si="299"/>
        <v>32952</v>
      </c>
    </row>
    <row r="2747" spans="1:7" x14ac:dyDescent="0.25">
      <c r="A2747" s="277">
        <f t="shared" si="294"/>
        <v>27470</v>
      </c>
      <c r="B2747" s="277">
        <f t="shared" si="295"/>
        <v>54940</v>
      </c>
      <c r="C2747" s="277">
        <f t="shared" si="296"/>
        <v>65928</v>
      </c>
      <c r="D2747" s="277">
        <f t="shared" si="297"/>
        <v>164820</v>
      </c>
      <c r="E2747" s="277">
        <f t="shared" si="298"/>
        <v>274700</v>
      </c>
      <c r="F2747" s="277">
        <f t="shared" si="300"/>
        <v>329640</v>
      </c>
      <c r="G2747" s="277">
        <f t="shared" si="299"/>
        <v>32964</v>
      </c>
    </row>
    <row r="2748" spans="1:7" x14ac:dyDescent="0.25">
      <c r="A2748" s="277">
        <f t="shared" si="294"/>
        <v>27480</v>
      </c>
      <c r="B2748" s="277">
        <f t="shared" si="295"/>
        <v>54960</v>
      </c>
      <c r="C2748" s="277">
        <f t="shared" si="296"/>
        <v>65952</v>
      </c>
      <c r="D2748" s="277">
        <f t="shared" si="297"/>
        <v>164880</v>
      </c>
      <c r="E2748" s="277">
        <f t="shared" si="298"/>
        <v>274800</v>
      </c>
      <c r="F2748" s="277">
        <f t="shared" si="300"/>
        <v>329760</v>
      </c>
      <c r="G2748" s="277">
        <f t="shared" si="299"/>
        <v>32976</v>
      </c>
    </row>
    <row r="2749" spans="1:7" x14ac:dyDescent="0.25">
      <c r="A2749" s="277">
        <f t="shared" si="294"/>
        <v>27490</v>
      </c>
      <c r="B2749" s="277">
        <f t="shared" si="295"/>
        <v>54980</v>
      </c>
      <c r="C2749" s="277">
        <f t="shared" si="296"/>
        <v>65976</v>
      </c>
      <c r="D2749" s="277">
        <f t="shared" si="297"/>
        <v>164940</v>
      </c>
      <c r="E2749" s="277">
        <f t="shared" si="298"/>
        <v>274900</v>
      </c>
      <c r="F2749" s="277">
        <f t="shared" si="300"/>
        <v>329880</v>
      </c>
      <c r="G2749" s="277">
        <f t="shared" si="299"/>
        <v>32988</v>
      </c>
    </row>
    <row r="2750" spans="1:7" x14ac:dyDescent="0.25">
      <c r="A2750" s="277">
        <f t="shared" si="294"/>
        <v>27500</v>
      </c>
      <c r="B2750" s="277">
        <f t="shared" si="295"/>
        <v>55000</v>
      </c>
      <c r="C2750" s="277">
        <f t="shared" si="296"/>
        <v>66000</v>
      </c>
      <c r="D2750" s="277">
        <f t="shared" si="297"/>
        <v>165000</v>
      </c>
      <c r="E2750" s="277">
        <f t="shared" si="298"/>
        <v>275000</v>
      </c>
      <c r="F2750" s="277">
        <f t="shared" si="300"/>
        <v>330000</v>
      </c>
      <c r="G2750" s="277">
        <f t="shared" si="299"/>
        <v>33000</v>
      </c>
    </row>
    <row r="2751" spans="1:7" x14ac:dyDescent="0.25">
      <c r="A2751" s="277">
        <f t="shared" si="294"/>
        <v>27510</v>
      </c>
      <c r="B2751" s="277">
        <f t="shared" si="295"/>
        <v>55020</v>
      </c>
      <c r="C2751" s="277">
        <f t="shared" si="296"/>
        <v>66024</v>
      </c>
      <c r="D2751" s="277">
        <f t="shared" si="297"/>
        <v>165060</v>
      </c>
      <c r="E2751" s="277">
        <f t="shared" si="298"/>
        <v>275100</v>
      </c>
      <c r="F2751" s="277">
        <f t="shared" si="300"/>
        <v>330120</v>
      </c>
      <c r="G2751" s="277">
        <f t="shared" si="299"/>
        <v>33012</v>
      </c>
    </row>
    <row r="2752" spans="1:7" x14ac:dyDescent="0.25">
      <c r="A2752" s="277">
        <f t="shared" si="294"/>
        <v>27520</v>
      </c>
      <c r="B2752" s="277">
        <f t="shared" si="295"/>
        <v>55040</v>
      </c>
      <c r="C2752" s="277">
        <f t="shared" si="296"/>
        <v>66048</v>
      </c>
      <c r="D2752" s="277">
        <f t="shared" si="297"/>
        <v>165120</v>
      </c>
      <c r="E2752" s="277">
        <f t="shared" si="298"/>
        <v>275200</v>
      </c>
      <c r="F2752" s="277">
        <f t="shared" si="300"/>
        <v>330240</v>
      </c>
      <c r="G2752" s="277">
        <f t="shared" si="299"/>
        <v>33024</v>
      </c>
    </row>
    <row r="2753" spans="1:7" x14ac:dyDescent="0.25">
      <c r="A2753" s="277">
        <f t="shared" si="294"/>
        <v>27530</v>
      </c>
      <c r="B2753" s="277">
        <f t="shared" si="295"/>
        <v>55060</v>
      </c>
      <c r="C2753" s="277">
        <f t="shared" si="296"/>
        <v>66072</v>
      </c>
      <c r="D2753" s="277">
        <f t="shared" si="297"/>
        <v>165180</v>
      </c>
      <c r="E2753" s="277">
        <f t="shared" si="298"/>
        <v>275300</v>
      </c>
      <c r="F2753" s="277">
        <f t="shared" si="300"/>
        <v>330360</v>
      </c>
      <c r="G2753" s="277">
        <f t="shared" si="299"/>
        <v>33036</v>
      </c>
    </row>
    <row r="2754" spans="1:7" x14ac:dyDescent="0.25">
      <c r="A2754" s="277">
        <f t="shared" si="294"/>
        <v>27540</v>
      </c>
      <c r="B2754" s="277">
        <f t="shared" si="295"/>
        <v>55080</v>
      </c>
      <c r="C2754" s="277">
        <f t="shared" si="296"/>
        <v>66096</v>
      </c>
      <c r="D2754" s="277">
        <f t="shared" si="297"/>
        <v>165240</v>
      </c>
      <c r="E2754" s="277">
        <f t="shared" si="298"/>
        <v>275400</v>
      </c>
      <c r="F2754" s="277">
        <f t="shared" si="300"/>
        <v>330480</v>
      </c>
      <c r="G2754" s="277">
        <f t="shared" si="299"/>
        <v>33048</v>
      </c>
    </row>
    <row r="2755" spans="1:7" x14ac:dyDescent="0.25">
      <c r="A2755" s="277">
        <f t="shared" ref="A2755:A2818" si="301">A2754+10</f>
        <v>27550</v>
      </c>
      <c r="B2755" s="277">
        <f t="shared" ref="B2755:B2818" si="302">B2754+20</f>
        <v>55100</v>
      </c>
      <c r="C2755" s="277">
        <f t="shared" ref="C2755:C2818" si="303">C2754+24</f>
        <v>66120</v>
      </c>
      <c r="D2755" s="277">
        <f t="shared" ref="D2755:D2818" si="304">D2754+60</f>
        <v>165300</v>
      </c>
      <c r="E2755" s="277">
        <f t="shared" ref="E2755:E2818" si="305">E2754+100</f>
        <v>275500</v>
      </c>
      <c r="F2755" s="277">
        <f t="shared" si="300"/>
        <v>330600</v>
      </c>
      <c r="G2755" s="277">
        <f t="shared" ref="G2755:G2818" si="306">G2754+12</f>
        <v>33060</v>
      </c>
    </row>
    <row r="2756" spans="1:7" x14ac:dyDescent="0.25">
      <c r="A2756" s="277">
        <f t="shared" si="301"/>
        <v>27560</v>
      </c>
      <c r="B2756" s="277">
        <f t="shared" si="302"/>
        <v>55120</v>
      </c>
      <c r="C2756" s="277">
        <f t="shared" si="303"/>
        <v>66144</v>
      </c>
      <c r="D2756" s="277">
        <f t="shared" si="304"/>
        <v>165360</v>
      </c>
      <c r="E2756" s="277">
        <f t="shared" si="305"/>
        <v>275600</v>
      </c>
      <c r="F2756" s="277">
        <f t="shared" ref="F2756:F2819" si="307">F2755+120</f>
        <v>330720</v>
      </c>
      <c r="G2756" s="277">
        <f t="shared" si="306"/>
        <v>33072</v>
      </c>
    </row>
    <row r="2757" spans="1:7" x14ac:dyDescent="0.25">
      <c r="A2757" s="277">
        <f t="shared" si="301"/>
        <v>27570</v>
      </c>
      <c r="B2757" s="277">
        <f t="shared" si="302"/>
        <v>55140</v>
      </c>
      <c r="C2757" s="277">
        <f t="shared" si="303"/>
        <v>66168</v>
      </c>
      <c r="D2757" s="277">
        <f t="shared" si="304"/>
        <v>165420</v>
      </c>
      <c r="E2757" s="277">
        <f t="shared" si="305"/>
        <v>275700</v>
      </c>
      <c r="F2757" s="277">
        <f t="shared" si="307"/>
        <v>330840</v>
      </c>
      <c r="G2757" s="277">
        <f t="shared" si="306"/>
        <v>33084</v>
      </c>
    </row>
    <row r="2758" spans="1:7" x14ac:dyDescent="0.25">
      <c r="A2758" s="277">
        <f t="shared" si="301"/>
        <v>27580</v>
      </c>
      <c r="B2758" s="277">
        <f t="shared" si="302"/>
        <v>55160</v>
      </c>
      <c r="C2758" s="277">
        <f t="shared" si="303"/>
        <v>66192</v>
      </c>
      <c r="D2758" s="277">
        <f t="shared" si="304"/>
        <v>165480</v>
      </c>
      <c r="E2758" s="277">
        <f t="shared" si="305"/>
        <v>275800</v>
      </c>
      <c r="F2758" s="277">
        <f t="shared" si="307"/>
        <v>330960</v>
      </c>
      <c r="G2758" s="277">
        <f t="shared" si="306"/>
        <v>33096</v>
      </c>
    </row>
    <row r="2759" spans="1:7" x14ac:dyDescent="0.25">
      <c r="A2759" s="277">
        <f t="shared" si="301"/>
        <v>27590</v>
      </c>
      <c r="B2759" s="277">
        <f t="shared" si="302"/>
        <v>55180</v>
      </c>
      <c r="C2759" s="277">
        <f t="shared" si="303"/>
        <v>66216</v>
      </c>
      <c r="D2759" s="277">
        <f t="shared" si="304"/>
        <v>165540</v>
      </c>
      <c r="E2759" s="277">
        <f t="shared" si="305"/>
        <v>275900</v>
      </c>
      <c r="F2759" s="277">
        <f t="shared" si="307"/>
        <v>331080</v>
      </c>
      <c r="G2759" s="277">
        <f t="shared" si="306"/>
        <v>33108</v>
      </c>
    </row>
    <row r="2760" spans="1:7" x14ac:dyDescent="0.25">
      <c r="A2760" s="277">
        <f t="shared" si="301"/>
        <v>27600</v>
      </c>
      <c r="B2760" s="277">
        <f t="shared" si="302"/>
        <v>55200</v>
      </c>
      <c r="C2760" s="277">
        <f t="shared" si="303"/>
        <v>66240</v>
      </c>
      <c r="D2760" s="277">
        <f t="shared" si="304"/>
        <v>165600</v>
      </c>
      <c r="E2760" s="277">
        <f t="shared" si="305"/>
        <v>276000</v>
      </c>
      <c r="F2760" s="277">
        <f t="shared" si="307"/>
        <v>331200</v>
      </c>
      <c r="G2760" s="277">
        <f t="shared" si="306"/>
        <v>33120</v>
      </c>
    </row>
    <row r="2761" spans="1:7" x14ac:dyDescent="0.25">
      <c r="A2761" s="277">
        <f t="shared" si="301"/>
        <v>27610</v>
      </c>
      <c r="B2761" s="277">
        <f t="shared" si="302"/>
        <v>55220</v>
      </c>
      <c r="C2761" s="277">
        <f t="shared" si="303"/>
        <v>66264</v>
      </c>
      <c r="D2761" s="277">
        <f t="shared" si="304"/>
        <v>165660</v>
      </c>
      <c r="E2761" s="277">
        <f t="shared" si="305"/>
        <v>276100</v>
      </c>
      <c r="F2761" s="277">
        <f t="shared" si="307"/>
        <v>331320</v>
      </c>
      <c r="G2761" s="277">
        <f t="shared" si="306"/>
        <v>33132</v>
      </c>
    </row>
    <row r="2762" spans="1:7" x14ac:dyDescent="0.25">
      <c r="A2762" s="277">
        <f t="shared" si="301"/>
        <v>27620</v>
      </c>
      <c r="B2762" s="277">
        <f t="shared" si="302"/>
        <v>55240</v>
      </c>
      <c r="C2762" s="277">
        <f t="shared" si="303"/>
        <v>66288</v>
      </c>
      <c r="D2762" s="277">
        <f t="shared" si="304"/>
        <v>165720</v>
      </c>
      <c r="E2762" s="277">
        <f t="shared" si="305"/>
        <v>276200</v>
      </c>
      <c r="F2762" s="277">
        <f t="shared" si="307"/>
        <v>331440</v>
      </c>
      <c r="G2762" s="277">
        <f t="shared" si="306"/>
        <v>33144</v>
      </c>
    </row>
    <row r="2763" spans="1:7" x14ac:dyDescent="0.25">
      <c r="A2763" s="277">
        <f t="shared" si="301"/>
        <v>27630</v>
      </c>
      <c r="B2763" s="277">
        <f t="shared" si="302"/>
        <v>55260</v>
      </c>
      <c r="C2763" s="277">
        <f t="shared" si="303"/>
        <v>66312</v>
      </c>
      <c r="D2763" s="277">
        <f t="shared" si="304"/>
        <v>165780</v>
      </c>
      <c r="E2763" s="277">
        <f t="shared" si="305"/>
        <v>276300</v>
      </c>
      <c r="F2763" s="277">
        <f t="shared" si="307"/>
        <v>331560</v>
      </c>
      <c r="G2763" s="277">
        <f t="shared" si="306"/>
        <v>33156</v>
      </c>
    </row>
    <row r="2764" spans="1:7" x14ac:dyDescent="0.25">
      <c r="A2764" s="277">
        <f t="shared" si="301"/>
        <v>27640</v>
      </c>
      <c r="B2764" s="277">
        <f t="shared" si="302"/>
        <v>55280</v>
      </c>
      <c r="C2764" s="277">
        <f t="shared" si="303"/>
        <v>66336</v>
      </c>
      <c r="D2764" s="277">
        <f t="shared" si="304"/>
        <v>165840</v>
      </c>
      <c r="E2764" s="277">
        <f t="shared" si="305"/>
        <v>276400</v>
      </c>
      <c r="F2764" s="277">
        <f t="shared" si="307"/>
        <v>331680</v>
      </c>
      <c r="G2764" s="277">
        <f t="shared" si="306"/>
        <v>33168</v>
      </c>
    </row>
    <row r="2765" spans="1:7" x14ac:dyDescent="0.25">
      <c r="A2765" s="277">
        <f t="shared" si="301"/>
        <v>27650</v>
      </c>
      <c r="B2765" s="277">
        <f t="shared" si="302"/>
        <v>55300</v>
      </c>
      <c r="C2765" s="277">
        <f t="shared" si="303"/>
        <v>66360</v>
      </c>
      <c r="D2765" s="277">
        <f t="shared" si="304"/>
        <v>165900</v>
      </c>
      <c r="E2765" s="277">
        <f t="shared" si="305"/>
        <v>276500</v>
      </c>
      <c r="F2765" s="277">
        <f t="shared" si="307"/>
        <v>331800</v>
      </c>
      <c r="G2765" s="277">
        <f t="shared" si="306"/>
        <v>33180</v>
      </c>
    </row>
    <row r="2766" spans="1:7" x14ac:dyDescent="0.25">
      <c r="A2766" s="277">
        <f t="shared" si="301"/>
        <v>27660</v>
      </c>
      <c r="B2766" s="277">
        <f t="shared" si="302"/>
        <v>55320</v>
      </c>
      <c r="C2766" s="277">
        <f t="shared" si="303"/>
        <v>66384</v>
      </c>
      <c r="D2766" s="277">
        <f t="shared" si="304"/>
        <v>165960</v>
      </c>
      <c r="E2766" s="277">
        <f t="shared" si="305"/>
        <v>276600</v>
      </c>
      <c r="F2766" s="277">
        <f t="shared" si="307"/>
        <v>331920</v>
      </c>
      <c r="G2766" s="277">
        <f t="shared" si="306"/>
        <v>33192</v>
      </c>
    </row>
    <row r="2767" spans="1:7" x14ac:dyDescent="0.25">
      <c r="A2767" s="277">
        <f t="shared" si="301"/>
        <v>27670</v>
      </c>
      <c r="B2767" s="277">
        <f t="shared" si="302"/>
        <v>55340</v>
      </c>
      <c r="C2767" s="277">
        <f t="shared" si="303"/>
        <v>66408</v>
      </c>
      <c r="D2767" s="277">
        <f t="shared" si="304"/>
        <v>166020</v>
      </c>
      <c r="E2767" s="277">
        <f t="shared" si="305"/>
        <v>276700</v>
      </c>
      <c r="F2767" s="277">
        <f t="shared" si="307"/>
        <v>332040</v>
      </c>
      <c r="G2767" s="277">
        <f t="shared" si="306"/>
        <v>33204</v>
      </c>
    </row>
    <row r="2768" spans="1:7" x14ac:dyDescent="0.25">
      <c r="A2768" s="277">
        <f t="shared" si="301"/>
        <v>27680</v>
      </c>
      <c r="B2768" s="277">
        <f t="shared" si="302"/>
        <v>55360</v>
      </c>
      <c r="C2768" s="277">
        <f t="shared" si="303"/>
        <v>66432</v>
      </c>
      <c r="D2768" s="277">
        <f t="shared" si="304"/>
        <v>166080</v>
      </c>
      <c r="E2768" s="277">
        <f t="shared" si="305"/>
        <v>276800</v>
      </c>
      <c r="F2768" s="277">
        <f t="shared" si="307"/>
        <v>332160</v>
      </c>
      <c r="G2768" s="277">
        <f t="shared" si="306"/>
        <v>33216</v>
      </c>
    </row>
    <row r="2769" spans="1:7" x14ac:dyDescent="0.25">
      <c r="A2769" s="277">
        <f t="shared" si="301"/>
        <v>27690</v>
      </c>
      <c r="B2769" s="277">
        <f t="shared" si="302"/>
        <v>55380</v>
      </c>
      <c r="C2769" s="277">
        <f t="shared" si="303"/>
        <v>66456</v>
      </c>
      <c r="D2769" s="277">
        <f t="shared" si="304"/>
        <v>166140</v>
      </c>
      <c r="E2769" s="277">
        <f t="shared" si="305"/>
        <v>276900</v>
      </c>
      <c r="F2769" s="277">
        <f t="shared" si="307"/>
        <v>332280</v>
      </c>
      <c r="G2769" s="277">
        <f t="shared" si="306"/>
        <v>33228</v>
      </c>
    </row>
    <row r="2770" spans="1:7" x14ac:dyDescent="0.25">
      <c r="A2770" s="277">
        <f t="shared" si="301"/>
        <v>27700</v>
      </c>
      <c r="B2770" s="277">
        <f t="shared" si="302"/>
        <v>55400</v>
      </c>
      <c r="C2770" s="277">
        <f t="shared" si="303"/>
        <v>66480</v>
      </c>
      <c r="D2770" s="277">
        <f t="shared" si="304"/>
        <v>166200</v>
      </c>
      <c r="E2770" s="277">
        <f t="shared" si="305"/>
        <v>277000</v>
      </c>
      <c r="F2770" s="277">
        <f t="shared" si="307"/>
        <v>332400</v>
      </c>
      <c r="G2770" s="277">
        <f t="shared" si="306"/>
        <v>33240</v>
      </c>
    </row>
    <row r="2771" spans="1:7" x14ac:dyDescent="0.25">
      <c r="A2771" s="277">
        <f t="shared" si="301"/>
        <v>27710</v>
      </c>
      <c r="B2771" s="277">
        <f t="shared" si="302"/>
        <v>55420</v>
      </c>
      <c r="C2771" s="277">
        <f t="shared" si="303"/>
        <v>66504</v>
      </c>
      <c r="D2771" s="277">
        <f t="shared" si="304"/>
        <v>166260</v>
      </c>
      <c r="E2771" s="277">
        <f t="shared" si="305"/>
        <v>277100</v>
      </c>
      <c r="F2771" s="277">
        <f t="shared" si="307"/>
        <v>332520</v>
      </c>
      <c r="G2771" s="277">
        <f t="shared" si="306"/>
        <v>33252</v>
      </c>
    </row>
    <row r="2772" spans="1:7" x14ac:dyDescent="0.25">
      <c r="A2772" s="277">
        <f t="shared" si="301"/>
        <v>27720</v>
      </c>
      <c r="B2772" s="277">
        <f t="shared" si="302"/>
        <v>55440</v>
      </c>
      <c r="C2772" s="277">
        <f t="shared" si="303"/>
        <v>66528</v>
      </c>
      <c r="D2772" s="277">
        <f t="shared" si="304"/>
        <v>166320</v>
      </c>
      <c r="E2772" s="277">
        <f t="shared" si="305"/>
        <v>277200</v>
      </c>
      <c r="F2772" s="277">
        <f t="shared" si="307"/>
        <v>332640</v>
      </c>
      <c r="G2772" s="277">
        <f t="shared" si="306"/>
        <v>33264</v>
      </c>
    </row>
    <row r="2773" spans="1:7" x14ac:dyDescent="0.25">
      <c r="A2773" s="277">
        <f t="shared" si="301"/>
        <v>27730</v>
      </c>
      <c r="B2773" s="277">
        <f t="shared" si="302"/>
        <v>55460</v>
      </c>
      <c r="C2773" s="277">
        <f t="shared" si="303"/>
        <v>66552</v>
      </c>
      <c r="D2773" s="277">
        <f t="shared" si="304"/>
        <v>166380</v>
      </c>
      <c r="E2773" s="277">
        <f t="shared" si="305"/>
        <v>277300</v>
      </c>
      <c r="F2773" s="277">
        <f t="shared" si="307"/>
        <v>332760</v>
      </c>
      <c r="G2773" s="277">
        <f t="shared" si="306"/>
        <v>33276</v>
      </c>
    </row>
    <row r="2774" spans="1:7" x14ac:dyDescent="0.25">
      <c r="A2774" s="277">
        <f t="shared" si="301"/>
        <v>27740</v>
      </c>
      <c r="B2774" s="277">
        <f t="shared" si="302"/>
        <v>55480</v>
      </c>
      <c r="C2774" s="277">
        <f t="shared" si="303"/>
        <v>66576</v>
      </c>
      <c r="D2774" s="277">
        <f t="shared" si="304"/>
        <v>166440</v>
      </c>
      <c r="E2774" s="277">
        <f t="shared" si="305"/>
        <v>277400</v>
      </c>
      <c r="F2774" s="277">
        <f t="shared" si="307"/>
        <v>332880</v>
      </c>
      <c r="G2774" s="277">
        <f t="shared" si="306"/>
        <v>33288</v>
      </c>
    </row>
    <row r="2775" spans="1:7" x14ac:dyDescent="0.25">
      <c r="A2775" s="277">
        <f t="shared" si="301"/>
        <v>27750</v>
      </c>
      <c r="B2775" s="277">
        <f t="shared" si="302"/>
        <v>55500</v>
      </c>
      <c r="C2775" s="277">
        <f t="shared" si="303"/>
        <v>66600</v>
      </c>
      <c r="D2775" s="277">
        <f t="shared" si="304"/>
        <v>166500</v>
      </c>
      <c r="E2775" s="277">
        <f t="shared" si="305"/>
        <v>277500</v>
      </c>
      <c r="F2775" s="277">
        <f t="shared" si="307"/>
        <v>333000</v>
      </c>
      <c r="G2775" s="277">
        <f t="shared" si="306"/>
        <v>33300</v>
      </c>
    </row>
    <row r="2776" spans="1:7" x14ac:dyDescent="0.25">
      <c r="A2776" s="277">
        <f t="shared" si="301"/>
        <v>27760</v>
      </c>
      <c r="B2776" s="277">
        <f t="shared" si="302"/>
        <v>55520</v>
      </c>
      <c r="C2776" s="277">
        <f t="shared" si="303"/>
        <v>66624</v>
      </c>
      <c r="D2776" s="277">
        <f t="shared" si="304"/>
        <v>166560</v>
      </c>
      <c r="E2776" s="277">
        <f t="shared" si="305"/>
        <v>277600</v>
      </c>
      <c r="F2776" s="277">
        <f t="shared" si="307"/>
        <v>333120</v>
      </c>
      <c r="G2776" s="277">
        <f t="shared" si="306"/>
        <v>33312</v>
      </c>
    </row>
    <row r="2777" spans="1:7" x14ac:dyDescent="0.25">
      <c r="A2777" s="277">
        <f t="shared" si="301"/>
        <v>27770</v>
      </c>
      <c r="B2777" s="277">
        <f t="shared" si="302"/>
        <v>55540</v>
      </c>
      <c r="C2777" s="277">
        <f t="shared" si="303"/>
        <v>66648</v>
      </c>
      <c r="D2777" s="277">
        <f t="shared" si="304"/>
        <v>166620</v>
      </c>
      <c r="E2777" s="277">
        <f t="shared" si="305"/>
        <v>277700</v>
      </c>
      <c r="F2777" s="277">
        <f t="shared" si="307"/>
        <v>333240</v>
      </c>
      <c r="G2777" s="277">
        <f t="shared" si="306"/>
        <v>33324</v>
      </c>
    </row>
    <row r="2778" spans="1:7" x14ac:dyDescent="0.25">
      <c r="A2778" s="277">
        <f t="shared" si="301"/>
        <v>27780</v>
      </c>
      <c r="B2778" s="277">
        <f t="shared" si="302"/>
        <v>55560</v>
      </c>
      <c r="C2778" s="277">
        <f t="shared" si="303"/>
        <v>66672</v>
      </c>
      <c r="D2778" s="277">
        <f t="shared" si="304"/>
        <v>166680</v>
      </c>
      <c r="E2778" s="277">
        <f t="shared" si="305"/>
        <v>277800</v>
      </c>
      <c r="F2778" s="277">
        <f t="shared" si="307"/>
        <v>333360</v>
      </c>
      <c r="G2778" s="277">
        <f t="shared" si="306"/>
        <v>33336</v>
      </c>
    </row>
    <row r="2779" spans="1:7" x14ac:dyDescent="0.25">
      <c r="A2779" s="277">
        <f t="shared" si="301"/>
        <v>27790</v>
      </c>
      <c r="B2779" s="277">
        <f t="shared" si="302"/>
        <v>55580</v>
      </c>
      <c r="C2779" s="277">
        <f t="shared" si="303"/>
        <v>66696</v>
      </c>
      <c r="D2779" s="277">
        <f t="shared" si="304"/>
        <v>166740</v>
      </c>
      <c r="E2779" s="277">
        <f t="shared" si="305"/>
        <v>277900</v>
      </c>
      <c r="F2779" s="277">
        <f t="shared" si="307"/>
        <v>333480</v>
      </c>
      <c r="G2779" s="277">
        <f t="shared" si="306"/>
        <v>33348</v>
      </c>
    </row>
    <row r="2780" spans="1:7" x14ac:dyDescent="0.25">
      <c r="A2780" s="277">
        <f t="shared" si="301"/>
        <v>27800</v>
      </c>
      <c r="B2780" s="277">
        <f t="shared" si="302"/>
        <v>55600</v>
      </c>
      <c r="C2780" s="277">
        <f t="shared" si="303"/>
        <v>66720</v>
      </c>
      <c r="D2780" s="277">
        <f t="shared" si="304"/>
        <v>166800</v>
      </c>
      <c r="E2780" s="277">
        <f t="shared" si="305"/>
        <v>278000</v>
      </c>
      <c r="F2780" s="277">
        <f t="shared" si="307"/>
        <v>333600</v>
      </c>
      <c r="G2780" s="277">
        <f t="shared" si="306"/>
        <v>33360</v>
      </c>
    </row>
    <row r="2781" spans="1:7" x14ac:dyDescent="0.25">
      <c r="A2781" s="277">
        <f t="shared" si="301"/>
        <v>27810</v>
      </c>
      <c r="B2781" s="277">
        <f t="shared" si="302"/>
        <v>55620</v>
      </c>
      <c r="C2781" s="277">
        <f t="shared" si="303"/>
        <v>66744</v>
      </c>
      <c r="D2781" s="277">
        <f t="shared" si="304"/>
        <v>166860</v>
      </c>
      <c r="E2781" s="277">
        <f t="shared" si="305"/>
        <v>278100</v>
      </c>
      <c r="F2781" s="277">
        <f t="shared" si="307"/>
        <v>333720</v>
      </c>
      <c r="G2781" s="277">
        <f t="shared" si="306"/>
        <v>33372</v>
      </c>
    </row>
    <row r="2782" spans="1:7" x14ac:dyDescent="0.25">
      <c r="A2782" s="277">
        <f t="shared" si="301"/>
        <v>27820</v>
      </c>
      <c r="B2782" s="277">
        <f t="shared" si="302"/>
        <v>55640</v>
      </c>
      <c r="C2782" s="277">
        <f t="shared" si="303"/>
        <v>66768</v>
      </c>
      <c r="D2782" s="277">
        <f t="shared" si="304"/>
        <v>166920</v>
      </c>
      <c r="E2782" s="277">
        <f t="shared" si="305"/>
        <v>278200</v>
      </c>
      <c r="F2782" s="277">
        <f t="shared" si="307"/>
        <v>333840</v>
      </c>
      <c r="G2782" s="277">
        <f t="shared" si="306"/>
        <v>33384</v>
      </c>
    </row>
    <row r="2783" spans="1:7" x14ac:dyDescent="0.25">
      <c r="A2783" s="277">
        <f t="shared" si="301"/>
        <v>27830</v>
      </c>
      <c r="B2783" s="277">
        <f t="shared" si="302"/>
        <v>55660</v>
      </c>
      <c r="C2783" s="277">
        <f t="shared" si="303"/>
        <v>66792</v>
      </c>
      <c r="D2783" s="277">
        <f t="shared" si="304"/>
        <v>166980</v>
      </c>
      <c r="E2783" s="277">
        <f t="shared" si="305"/>
        <v>278300</v>
      </c>
      <c r="F2783" s="277">
        <f t="shared" si="307"/>
        <v>333960</v>
      </c>
      <c r="G2783" s="277">
        <f t="shared" si="306"/>
        <v>33396</v>
      </c>
    </row>
    <row r="2784" spans="1:7" x14ac:dyDescent="0.25">
      <c r="A2784" s="277">
        <f t="shared" si="301"/>
        <v>27840</v>
      </c>
      <c r="B2784" s="277">
        <f t="shared" si="302"/>
        <v>55680</v>
      </c>
      <c r="C2784" s="277">
        <f t="shared" si="303"/>
        <v>66816</v>
      </c>
      <c r="D2784" s="277">
        <f t="shared" si="304"/>
        <v>167040</v>
      </c>
      <c r="E2784" s="277">
        <f t="shared" si="305"/>
        <v>278400</v>
      </c>
      <c r="F2784" s="277">
        <f t="shared" si="307"/>
        <v>334080</v>
      </c>
      <c r="G2784" s="277">
        <f t="shared" si="306"/>
        <v>33408</v>
      </c>
    </row>
    <row r="2785" spans="1:7" x14ac:dyDescent="0.25">
      <c r="A2785" s="277">
        <f t="shared" si="301"/>
        <v>27850</v>
      </c>
      <c r="B2785" s="277">
        <f t="shared" si="302"/>
        <v>55700</v>
      </c>
      <c r="C2785" s="277">
        <f t="shared" si="303"/>
        <v>66840</v>
      </c>
      <c r="D2785" s="277">
        <f t="shared" si="304"/>
        <v>167100</v>
      </c>
      <c r="E2785" s="277">
        <f t="shared" si="305"/>
        <v>278500</v>
      </c>
      <c r="F2785" s="277">
        <f t="shared" si="307"/>
        <v>334200</v>
      </c>
      <c r="G2785" s="277">
        <f t="shared" si="306"/>
        <v>33420</v>
      </c>
    </row>
    <row r="2786" spans="1:7" x14ac:dyDescent="0.25">
      <c r="A2786" s="277">
        <f t="shared" si="301"/>
        <v>27860</v>
      </c>
      <c r="B2786" s="277">
        <f t="shared" si="302"/>
        <v>55720</v>
      </c>
      <c r="C2786" s="277">
        <f t="shared" si="303"/>
        <v>66864</v>
      </c>
      <c r="D2786" s="277">
        <f t="shared" si="304"/>
        <v>167160</v>
      </c>
      <c r="E2786" s="277">
        <f t="shared" si="305"/>
        <v>278600</v>
      </c>
      <c r="F2786" s="277">
        <f t="shared" si="307"/>
        <v>334320</v>
      </c>
      <c r="G2786" s="277">
        <f t="shared" si="306"/>
        <v>33432</v>
      </c>
    </row>
    <row r="2787" spans="1:7" x14ac:dyDescent="0.25">
      <c r="A2787" s="277">
        <f t="shared" si="301"/>
        <v>27870</v>
      </c>
      <c r="B2787" s="277">
        <f t="shared" si="302"/>
        <v>55740</v>
      </c>
      <c r="C2787" s="277">
        <f t="shared" si="303"/>
        <v>66888</v>
      </c>
      <c r="D2787" s="277">
        <f t="shared" si="304"/>
        <v>167220</v>
      </c>
      <c r="E2787" s="277">
        <f t="shared" si="305"/>
        <v>278700</v>
      </c>
      <c r="F2787" s="277">
        <f t="shared" si="307"/>
        <v>334440</v>
      </c>
      <c r="G2787" s="277">
        <f t="shared" si="306"/>
        <v>33444</v>
      </c>
    </row>
    <row r="2788" spans="1:7" x14ac:dyDescent="0.25">
      <c r="A2788" s="277">
        <f t="shared" si="301"/>
        <v>27880</v>
      </c>
      <c r="B2788" s="277">
        <f t="shared" si="302"/>
        <v>55760</v>
      </c>
      <c r="C2788" s="277">
        <f t="shared" si="303"/>
        <v>66912</v>
      </c>
      <c r="D2788" s="277">
        <f t="shared" si="304"/>
        <v>167280</v>
      </c>
      <c r="E2788" s="277">
        <f t="shared" si="305"/>
        <v>278800</v>
      </c>
      <c r="F2788" s="277">
        <f t="shared" si="307"/>
        <v>334560</v>
      </c>
      <c r="G2788" s="277">
        <f t="shared" si="306"/>
        <v>33456</v>
      </c>
    </row>
    <row r="2789" spans="1:7" x14ac:dyDescent="0.25">
      <c r="A2789" s="277">
        <f t="shared" si="301"/>
        <v>27890</v>
      </c>
      <c r="B2789" s="277">
        <f t="shared" si="302"/>
        <v>55780</v>
      </c>
      <c r="C2789" s="277">
        <f t="shared" si="303"/>
        <v>66936</v>
      </c>
      <c r="D2789" s="277">
        <f t="shared" si="304"/>
        <v>167340</v>
      </c>
      <c r="E2789" s="277">
        <f t="shared" si="305"/>
        <v>278900</v>
      </c>
      <c r="F2789" s="277">
        <f t="shared" si="307"/>
        <v>334680</v>
      </c>
      <c r="G2789" s="277">
        <f t="shared" si="306"/>
        <v>33468</v>
      </c>
    </row>
    <row r="2790" spans="1:7" x14ac:dyDescent="0.25">
      <c r="A2790" s="277">
        <f t="shared" si="301"/>
        <v>27900</v>
      </c>
      <c r="B2790" s="277">
        <f t="shared" si="302"/>
        <v>55800</v>
      </c>
      <c r="C2790" s="277">
        <f t="shared" si="303"/>
        <v>66960</v>
      </c>
      <c r="D2790" s="277">
        <f t="shared" si="304"/>
        <v>167400</v>
      </c>
      <c r="E2790" s="277">
        <f t="shared" si="305"/>
        <v>279000</v>
      </c>
      <c r="F2790" s="277">
        <f t="shared" si="307"/>
        <v>334800</v>
      </c>
      <c r="G2790" s="277">
        <f t="shared" si="306"/>
        <v>33480</v>
      </c>
    </row>
    <row r="2791" spans="1:7" x14ac:dyDescent="0.25">
      <c r="A2791" s="277">
        <f t="shared" si="301"/>
        <v>27910</v>
      </c>
      <c r="B2791" s="277">
        <f t="shared" si="302"/>
        <v>55820</v>
      </c>
      <c r="C2791" s="277">
        <f t="shared" si="303"/>
        <v>66984</v>
      </c>
      <c r="D2791" s="277">
        <f t="shared" si="304"/>
        <v>167460</v>
      </c>
      <c r="E2791" s="277">
        <f t="shared" si="305"/>
        <v>279100</v>
      </c>
      <c r="F2791" s="277">
        <f t="shared" si="307"/>
        <v>334920</v>
      </c>
      <c r="G2791" s="277">
        <f t="shared" si="306"/>
        <v>33492</v>
      </c>
    </row>
    <row r="2792" spans="1:7" x14ac:dyDescent="0.25">
      <c r="A2792" s="277">
        <f t="shared" si="301"/>
        <v>27920</v>
      </c>
      <c r="B2792" s="277">
        <f t="shared" si="302"/>
        <v>55840</v>
      </c>
      <c r="C2792" s="277">
        <f t="shared" si="303"/>
        <v>67008</v>
      </c>
      <c r="D2792" s="277">
        <f t="shared" si="304"/>
        <v>167520</v>
      </c>
      <c r="E2792" s="277">
        <f t="shared" si="305"/>
        <v>279200</v>
      </c>
      <c r="F2792" s="277">
        <f t="shared" si="307"/>
        <v>335040</v>
      </c>
      <c r="G2792" s="277">
        <f t="shared" si="306"/>
        <v>33504</v>
      </c>
    </row>
    <row r="2793" spans="1:7" x14ac:dyDescent="0.25">
      <c r="A2793" s="277">
        <f t="shared" si="301"/>
        <v>27930</v>
      </c>
      <c r="B2793" s="277">
        <f t="shared" si="302"/>
        <v>55860</v>
      </c>
      <c r="C2793" s="277">
        <f t="shared" si="303"/>
        <v>67032</v>
      </c>
      <c r="D2793" s="277">
        <f t="shared" si="304"/>
        <v>167580</v>
      </c>
      <c r="E2793" s="277">
        <f t="shared" si="305"/>
        <v>279300</v>
      </c>
      <c r="F2793" s="277">
        <f t="shared" si="307"/>
        <v>335160</v>
      </c>
      <c r="G2793" s="277">
        <f t="shared" si="306"/>
        <v>33516</v>
      </c>
    </row>
    <row r="2794" spans="1:7" x14ac:dyDescent="0.25">
      <c r="A2794" s="277">
        <f t="shared" si="301"/>
        <v>27940</v>
      </c>
      <c r="B2794" s="277">
        <f t="shared" si="302"/>
        <v>55880</v>
      </c>
      <c r="C2794" s="277">
        <f t="shared" si="303"/>
        <v>67056</v>
      </c>
      <c r="D2794" s="277">
        <f t="shared" si="304"/>
        <v>167640</v>
      </c>
      <c r="E2794" s="277">
        <f t="shared" si="305"/>
        <v>279400</v>
      </c>
      <c r="F2794" s="277">
        <f t="shared" si="307"/>
        <v>335280</v>
      </c>
      <c r="G2794" s="277">
        <f t="shared" si="306"/>
        <v>33528</v>
      </c>
    </row>
    <row r="2795" spans="1:7" x14ac:dyDescent="0.25">
      <c r="A2795" s="277">
        <f t="shared" si="301"/>
        <v>27950</v>
      </c>
      <c r="B2795" s="277">
        <f t="shared" si="302"/>
        <v>55900</v>
      </c>
      <c r="C2795" s="277">
        <f t="shared" si="303"/>
        <v>67080</v>
      </c>
      <c r="D2795" s="277">
        <f t="shared" si="304"/>
        <v>167700</v>
      </c>
      <c r="E2795" s="277">
        <f t="shared" si="305"/>
        <v>279500</v>
      </c>
      <c r="F2795" s="277">
        <f t="shared" si="307"/>
        <v>335400</v>
      </c>
      <c r="G2795" s="277">
        <f t="shared" si="306"/>
        <v>33540</v>
      </c>
    </row>
    <row r="2796" spans="1:7" x14ac:dyDescent="0.25">
      <c r="A2796" s="277">
        <f t="shared" si="301"/>
        <v>27960</v>
      </c>
      <c r="B2796" s="277">
        <f t="shared" si="302"/>
        <v>55920</v>
      </c>
      <c r="C2796" s="277">
        <f t="shared" si="303"/>
        <v>67104</v>
      </c>
      <c r="D2796" s="277">
        <f t="shared" si="304"/>
        <v>167760</v>
      </c>
      <c r="E2796" s="277">
        <f t="shared" si="305"/>
        <v>279600</v>
      </c>
      <c r="F2796" s="277">
        <f t="shared" si="307"/>
        <v>335520</v>
      </c>
      <c r="G2796" s="277">
        <f t="shared" si="306"/>
        <v>33552</v>
      </c>
    </row>
    <row r="2797" spans="1:7" x14ac:dyDescent="0.25">
      <c r="A2797" s="277">
        <f t="shared" si="301"/>
        <v>27970</v>
      </c>
      <c r="B2797" s="277">
        <f t="shared" si="302"/>
        <v>55940</v>
      </c>
      <c r="C2797" s="277">
        <f t="shared" si="303"/>
        <v>67128</v>
      </c>
      <c r="D2797" s="277">
        <f t="shared" si="304"/>
        <v>167820</v>
      </c>
      <c r="E2797" s="277">
        <f t="shared" si="305"/>
        <v>279700</v>
      </c>
      <c r="F2797" s="277">
        <f t="shared" si="307"/>
        <v>335640</v>
      </c>
      <c r="G2797" s="277">
        <f t="shared" si="306"/>
        <v>33564</v>
      </c>
    </row>
    <row r="2798" spans="1:7" x14ac:dyDescent="0.25">
      <c r="A2798" s="277">
        <f t="shared" si="301"/>
        <v>27980</v>
      </c>
      <c r="B2798" s="277">
        <f t="shared" si="302"/>
        <v>55960</v>
      </c>
      <c r="C2798" s="277">
        <f t="shared" si="303"/>
        <v>67152</v>
      </c>
      <c r="D2798" s="277">
        <f t="shared" si="304"/>
        <v>167880</v>
      </c>
      <c r="E2798" s="277">
        <f t="shared" si="305"/>
        <v>279800</v>
      </c>
      <c r="F2798" s="277">
        <f t="shared" si="307"/>
        <v>335760</v>
      </c>
      <c r="G2798" s="277">
        <f t="shared" si="306"/>
        <v>33576</v>
      </c>
    </row>
    <row r="2799" spans="1:7" x14ac:dyDescent="0.25">
      <c r="A2799" s="277">
        <f t="shared" si="301"/>
        <v>27990</v>
      </c>
      <c r="B2799" s="277">
        <f t="shared" si="302"/>
        <v>55980</v>
      </c>
      <c r="C2799" s="277">
        <f t="shared" si="303"/>
        <v>67176</v>
      </c>
      <c r="D2799" s="277">
        <f t="shared" si="304"/>
        <v>167940</v>
      </c>
      <c r="E2799" s="277">
        <f t="shared" si="305"/>
        <v>279900</v>
      </c>
      <c r="F2799" s="277">
        <f t="shared" si="307"/>
        <v>335880</v>
      </c>
      <c r="G2799" s="277">
        <f t="shared" si="306"/>
        <v>33588</v>
      </c>
    </row>
    <row r="2800" spans="1:7" x14ac:dyDescent="0.25">
      <c r="A2800" s="277">
        <f t="shared" si="301"/>
        <v>28000</v>
      </c>
      <c r="B2800" s="277">
        <f t="shared" si="302"/>
        <v>56000</v>
      </c>
      <c r="C2800" s="277">
        <f t="shared" si="303"/>
        <v>67200</v>
      </c>
      <c r="D2800" s="277">
        <f t="shared" si="304"/>
        <v>168000</v>
      </c>
      <c r="E2800" s="277">
        <f t="shared" si="305"/>
        <v>280000</v>
      </c>
      <c r="F2800" s="277">
        <f t="shared" si="307"/>
        <v>336000</v>
      </c>
      <c r="G2800" s="277">
        <f t="shared" si="306"/>
        <v>33600</v>
      </c>
    </row>
    <row r="2801" spans="1:7" x14ac:dyDescent="0.25">
      <c r="A2801" s="277">
        <f t="shared" si="301"/>
        <v>28010</v>
      </c>
      <c r="B2801" s="277">
        <f t="shared" si="302"/>
        <v>56020</v>
      </c>
      <c r="C2801" s="277">
        <f t="shared" si="303"/>
        <v>67224</v>
      </c>
      <c r="D2801" s="277">
        <f t="shared" si="304"/>
        <v>168060</v>
      </c>
      <c r="E2801" s="277">
        <f t="shared" si="305"/>
        <v>280100</v>
      </c>
      <c r="F2801" s="277">
        <f t="shared" si="307"/>
        <v>336120</v>
      </c>
      <c r="G2801" s="277">
        <f t="shared" si="306"/>
        <v>33612</v>
      </c>
    </row>
    <row r="2802" spans="1:7" x14ac:dyDescent="0.25">
      <c r="A2802" s="277">
        <f t="shared" si="301"/>
        <v>28020</v>
      </c>
      <c r="B2802" s="277">
        <f t="shared" si="302"/>
        <v>56040</v>
      </c>
      <c r="C2802" s="277">
        <f t="shared" si="303"/>
        <v>67248</v>
      </c>
      <c r="D2802" s="277">
        <f t="shared" si="304"/>
        <v>168120</v>
      </c>
      <c r="E2802" s="277">
        <f t="shared" si="305"/>
        <v>280200</v>
      </c>
      <c r="F2802" s="277">
        <f t="shared" si="307"/>
        <v>336240</v>
      </c>
      <c r="G2802" s="277">
        <f t="shared" si="306"/>
        <v>33624</v>
      </c>
    </row>
    <row r="2803" spans="1:7" x14ac:dyDescent="0.25">
      <c r="A2803" s="277">
        <f t="shared" si="301"/>
        <v>28030</v>
      </c>
      <c r="B2803" s="277">
        <f t="shared" si="302"/>
        <v>56060</v>
      </c>
      <c r="C2803" s="277">
        <f t="shared" si="303"/>
        <v>67272</v>
      </c>
      <c r="D2803" s="277">
        <f t="shared" si="304"/>
        <v>168180</v>
      </c>
      <c r="E2803" s="277">
        <f t="shared" si="305"/>
        <v>280300</v>
      </c>
      <c r="F2803" s="277">
        <f t="shared" si="307"/>
        <v>336360</v>
      </c>
      <c r="G2803" s="277">
        <f t="shared" si="306"/>
        <v>33636</v>
      </c>
    </row>
    <row r="2804" spans="1:7" x14ac:dyDescent="0.25">
      <c r="A2804" s="277">
        <f t="shared" si="301"/>
        <v>28040</v>
      </c>
      <c r="B2804" s="277">
        <f t="shared" si="302"/>
        <v>56080</v>
      </c>
      <c r="C2804" s="277">
        <f t="shared" si="303"/>
        <v>67296</v>
      </c>
      <c r="D2804" s="277">
        <f t="shared" si="304"/>
        <v>168240</v>
      </c>
      <c r="E2804" s="277">
        <f t="shared" si="305"/>
        <v>280400</v>
      </c>
      <c r="F2804" s="277">
        <f t="shared" si="307"/>
        <v>336480</v>
      </c>
      <c r="G2804" s="277">
        <f t="shared" si="306"/>
        <v>33648</v>
      </c>
    </row>
    <row r="2805" spans="1:7" x14ac:dyDescent="0.25">
      <c r="A2805" s="277">
        <f t="shared" si="301"/>
        <v>28050</v>
      </c>
      <c r="B2805" s="277">
        <f t="shared" si="302"/>
        <v>56100</v>
      </c>
      <c r="C2805" s="277">
        <f t="shared" si="303"/>
        <v>67320</v>
      </c>
      <c r="D2805" s="277">
        <f t="shared" si="304"/>
        <v>168300</v>
      </c>
      <c r="E2805" s="277">
        <f t="shared" si="305"/>
        <v>280500</v>
      </c>
      <c r="F2805" s="277">
        <f t="shared" si="307"/>
        <v>336600</v>
      </c>
      <c r="G2805" s="277">
        <f t="shared" si="306"/>
        <v>33660</v>
      </c>
    </row>
    <row r="2806" spans="1:7" x14ac:dyDescent="0.25">
      <c r="A2806" s="277">
        <f t="shared" si="301"/>
        <v>28060</v>
      </c>
      <c r="B2806" s="277">
        <f t="shared" si="302"/>
        <v>56120</v>
      </c>
      <c r="C2806" s="277">
        <f t="shared" si="303"/>
        <v>67344</v>
      </c>
      <c r="D2806" s="277">
        <f t="shared" si="304"/>
        <v>168360</v>
      </c>
      <c r="E2806" s="277">
        <f t="shared" si="305"/>
        <v>280600</v>
      </c>
      <c r="F2806" s="277">
        <f t="shared" si="307"/>
        <v>336720</v>
      </c>
      <c r="G2806" s="277">
        <f t="shared" si="306"/>
        <v>33672</v>
      </c>
    </row>
    <row r="2807" spans="1:7" x14ac:dyDescent="0.25">
      <c r="A2807" s="277">
        <f t="shared" si="301"/>
        <v>28070</v>
      </c>
      <c r="B2807" s="277">
        <f t="shared" si="302"/>
        <v>56140</v>
      </c>
      <c r="C2807" s="277">
        <f t="shared" si="303"/>
        <v>67368</v>
      </c>
      <c r="D2807" s="277">
        <f t="shared" si="304"/>
        <v>168420</v>
      </c>
      <c r="E2807" s="277">
        <f t="shared" si="305"/>
        <v>280700</v>
      </c>
      <c r="F2807" s="277">
        <f t="shared" si="307"/>
        <v>336840</v>
      </c>
      <c r="G2807" s="277">
        <f t="shared" si="306"/>
        <v>33684</v>
      </c>
    </row>
    <row r="2808" spans="1:7" x14ac:dyDescent="0.25">
      <c r="A2808" s="277">
        <f t="shared" si="301"/>
        <v>28080</v>
      </c>
      <c r="B2808" s="277">
        <f t="shared" si="302"/>
        <v>56160</v>
      </c>
      <c r="C2808" s="277">
        <f t="shared" si="303"/>
        <v>67392</v>
      </c>
      <c r="D2808" s="277">
        <f t="shared" si="304"/>
        <v>168480</v>
      </c>
      <c r="E2808" s="277">
        <f t="shared" si="305"/>
        <v>280800</v>
      </c>
      <c r="F2808" s="277">
        <f t="shared" si="307"/>
        <v>336960</v>
      </c>
      <c r="G2808" s="277">
        <f t="shared" si="306"/>
        <v>33696</v>
      </c>
    </row>
    <row r="2809" spans="1:7" x14ac:dyDescent="0.25">
      <c r="A2809" s="277">
        <f t="shared" si="301"/>
        <v>28090</v>
      </c>
      <c r="B2809" s="277">
        <f t="shared" si="302"/>
        <v>56180</v>
      </c>
      <c r="C2809" s="277">
        <f t="shared" si="303"/>
        <v>67416</v>
      </c>
      <c r="D2809" s="277">
        <f t="shared" si="304"/>
        <v>168540</v>
      </c>
      <c r="E2809" s="277">
        <f t="shared" si="305"/>
        <v>280900</v>
      </c>
      <c r="F2809" s="277">
        <f t="shared" si="307"/>
        <v>337080</v>
      </c>
      <c r="G2809" s="277">
        <f t="shared" si="306"/>
        <v>33708</v>
      </c>
    </row>
    <row r="2810" spans="1:7" x14ac:dyDescent="0.25">
      <c r="A2810" s="277">
        <f t="shared" si="301"/>
        <v>28100</v>
      </c>
      <c r="B2810" s="277">
        <f t="shared" si="302"/>
        <v>56200</v>
      </c>
      <c r="C2810" s="277">
        <f t="shared" si="303"/>
        <v>67440</v>
      </c>
      <c r="D2810" s="277">
        <f t="shared" si="304"/>
        <v>168600</v>
      </c>
      <c r="E2810" s="277">
        <f t="shared" si="305"/>
        <v>281000</v>
      </c>
      <c r="F2810" s="277">
        <f t="shared" si="307"/>
        <v>337200</v>
      </c>
      <c r="G2810" s="277">
        <f t="shared" si="306"/>
        <v>33720</v>
      </c>
    </row>
    <row r="2811" spans="1:7" x14ac:dyDescent="0.25">
      <c r="A2811" s="277">
        <f t="shared" si="301"/>
        <v>28110</v>
      </c>
      <c r="B2811" s="277">
        <f t="shared" si="302"/>
        <v>56220</v>
      </c>
      <c r="C2811" s="277">
        <f t="shared" si="303"/>
        <v>67464</v>
      </c>
      <c r="D2811" s="277">
        <f t="shared" si="304"/>
        <v>168660</v>
      </c>
      <c r="E2811" s="277">
        <f t="shared" si="305"/>
        <v>281100</v>
      </c>
      <c r="F2811" s="277">
        <f t="shared" si="307"/>
        <v>337320</v>
      </c>
      <c r="G2811" s="277">
        <f t="shared" si="306"/>
        <v>33732</v>
      </c>
    </row>
    <row r="2812" spans="1:7" x14ac:dyDescent="0.25">
      <c r="A2812" s="277">
        <f t="shared" si="301"/>
        <v>28120</v>
      </c>
      <c r="B2812" s="277">
        <f t="shared" si="302"/>
        <v>56240</v>
      </c>
      <c r="C2812" s="277">
        <f t="shared" si="303"/>
        <v>67488</v>
      </c>
      <c r="D2812" s="277">
        <f t="shared" si="304"/>
        <v>168720</v>
      </c>
      <c r="E2812" s="277">
        <f t="shared" si="305"/>
        <v>281200</v>
      </c>
      <c r="F2812" s="277">
        <f t="shared" si="307"/>
        <v>337440</v>
      </c>
      <c r="G2812" s="277">
        <f t="shared" si="306"/>
        <v>33744</v>
      </c>
    </row>
    <row r="2813" spans="1:7" x14ac:dyDescent="0.25">
      <c r="A2813" s="277">
        <f t="shared" si="301"/>
        <v>28130</v>
      </c>
      <c r="B2813" s="277">
        <f t="shared" si="302"/>
        <v>56260</v>
      </c>
      <c r="C2813" s="277">
        <f t="shared" si="303"/>
        <v>67512</v>
      </c>
      <c r="D2813" s="277">
        <f t="shared" si="304"/>
        <v>168780</v>
      </c>
      <c r="E2813" s="277">
        <f t="shared" si="305"/>
        <v>281300</v>
      </c>
      <c r="F2813" s="277">
        <f t="shared" si="307"/>
        <v>337560</v>
      </c>
      <c r="G2813" s="277">
        <f t="shared" si="306"/>
        <v>33756</v>
      </c>
    </row>
    <row r="2814" spans="1:7" x14ac:dyDescent="0.25">
      <c r="A2814" s="277">
        <f t="shared" si="301"/>
        <v>28140</v>
      </c>
      <c r="B2814" s="277">
        <f t="shared" si="302"/>
        <v>56280</v>
      </c>
      <c r="C2814" s="277">
        <f t="shared" si="303"/>
        <v>67536</v>
      </c>
      <c r="D2814" s="277">
        <f t="shared" si="304"/>
        <v>168840</v>
      </c>
      <c r="E2814" s="277">
        <f t="shared" si="305"/>
        <v>281400</v>
      </c>
      <c r="F2814" s="277">
        <f t="shared" si="307"/>
        <v>337680</v>
      </c>
      <c r="G2814" s="277">
        <f t="shared" si="306"/>
        <v>33768</v>
      </c>
    </row>
    <row r="2815" spans="1:7" x14ac:dyDescent="0.25">
      <c r="A2815" s="277">
        <f t="shared" si="301"/>
        <v>28150</v>
      </c>
      <c r="B2815" s="277">
        <f t="shared" si="302"/>
        <v>56300</v>
      </c>
      <c r="C2815" s="277">
        <f t="shared" si="303"/>
        <v>67560</v>
      </c>
      <c r="D2815" s="277">
        <f t="shared" si="304"/>
        <v>168900</v>
      </c>
      <c r="E2815" s="277">
        <f t="shared" si="305"/>
        <v>281500</v>
      </c>
      <c r="F2815" s="277">
        <f t="shared" si="307"/>
        <v>337800</v>
      </c>
      <c r="G2815" s="277">
        <f t="shared" si="306"/>
        <v>33780</v>
      </c>
    </row>
    <row r="2816" spans="1:7" x14ac:dyDescent="0.25">
      <c r="A2816" s="277">
        <f t="shared" si="301"/>
        <v>28160</v>
      </c>
      <c r="B2816" s="277">
        <f t="shared" si="302"/>
        <v>56320</v>
      </c>
      <c r="C2816" s="277">
        <f t="shared" si="303"/>
        <v>67584</v>
      </c>
      <c r="D2816" s="277">
        <f t="shared" si="304"/>
        <v>168960</v>
      </c>
      <c r="E2816" s="277">
        <f t="shared" si="305"/>
        <v>281600</v>
      </c>
      <c r="F2816" s="277">
        <f t="shared" si="307"/>
        <v>337920</v>
      </c>
      <c r="G2816" s="277">
        <f t="shared" si="306"/>
        <v>33792</v>
      </c>
    </row>
    <row r="2817" spans="1:7" x14ac:dyDescent="0.25">
      <c r="A2817" s="277">
        <f t="shared" si="301"/>
        <v>28170</v>
      </c>
      <c r="B2817" s="277">
        <f t="shared" si="302"/>
        <v>56340</v>
      </c>
      <c r="C2817" s="277">
        <f t="shared" si="303"/>
        <v>67608</v>
      </c>
      <c r="D2817" s="277">
        <f t="shared" si="304"/>
        <v>169020</v>
      </c>
      <c r="E2817" s="277">
        <f t="shared" si="305"/>
        <v>281700</v>
      </c>
      <c r="F2817" s="277">
        <f t="shared" si="307"/>
        <v>338040</v>
      </c>
      <c r="G2817" s="277">
        <f t="shared" si="306"/>
        <v>33804</v>
      </c>
    </row>
    <row r="2818" spans="1:7" x14ac:dyDescent="0.25">
      <c r="A2818" s="277">
        <f t="shared" si="301"/>
        <v>28180</v>
      </c>
      <c r="B2818" s="277">
        <f t="shared" si="302"/>
        <v>56360</v>
      </c>
      <c r="C2818" s="277">
        <f t="shared" si="303"/>
        <v>67632</v>
      </c>
      <c r="D2818" s="277">
        <f t="shared" si="304"/>
        <v>169080</v>
      </c>
      <c r="E2818" s="277">
        <f t="shared" si="305"/>
        <v>281800</v>
      </c>
      <c r="F2818" s="277">
        <f t="shared" si="307"/>
        <v>338160</v>
      </c>
      <c r="G2818" s="277">
        <f t="shared" si="306"/>
        <v>33816</v>
      </c>
    </row>
    <row r="2819" spans="1:7" x14ac:dyDescent="0.25">
      <c r="A2819" s="277">
        <f t="shared" ref="A2819:A2882" si="308">A2818+10</f>
        <v>28190</v>
      </c>
      <c r="B2819" s="277">
        <f t="shared" ref="B2819:B2882" si="309">B2818+20</f>
        <v>56380</v>
      </c>
      <c r="C2819" s="277">
        <f t="shared" ref="C2819:C2882" si="310">C2818+24</f>
        <v>67656</v>
      </c>
      <c r="D2819" s="277">
        <f t="shared" ref="D2819:D2882" si="311">D2818+60</f>
        <v>169140</v>
      </c>
      <c r="E2819" s="277">
        <f t="shared" ref="E2819:E2882" si="312">E2818+100</f>
        <v>281900</v>
      </c>
      <c r="F2819" s="277">
        <f t="shared" si="307"/>
        <v>338280</v>
      </c>
      <c r="G2819" s="277">
        <f t="shared" ref="G2819:G2882" si="313">G2818+12</f>
        <v>33828</v>
      </c>
    </row>
    <row r="2820" spans="1:7" x14ac:dyDescent="0.25">
      <c r="A2820" s="277">
        <f t="shared" si="308"/>
        <v>28200</v>
      </c>
      <c r="B2820" s="277">
        <f t="shared" si="309"/>
        <v>56400</v>
      </c>
      <c r="C2820" s="277">
        <f t="shared" si="310"/>
        <v>67680</v>
      </c>
      <c r="D2820" s="277">
        <f t="shared" si="311"/>
        <v>169200</v>
      </c>
      <c r="E2820" s="277">
        <f t="shared" si="312"/>
        <v>282000</v>
      </c>
      <c r="F2820" s="277">
        <f t="shared" ref="F2820:F2883" si="314">F2819+120</f>
        <v>338400</v>
      </c>
      <c r="G2820" s="277">
        <f t="shared" si="313"/>
        <v>33840</v>
      </c>
    </row>
    <row r="2821" spans="1:7" x14ac:dyDescent="0.25">
      <c r="A2821" s="277">
        <f t="shared" si="308"/>
        <v>28210</v>
      </c>
      <c r="B2821" s="277">
        <f t="shared" si="309"/>
        <v>56420</v>
      </c>
      <c r="C2821" s="277">
        <f t="shared" si="310"/>
        <v>67704</v>
      </c>
      <c r="D2821" s="277">
        <f t="shared" si="311"/>
        <v>169260</v>
      </c>
      <c r="E2821" s="277">
        <f t="shared" si="312"/>
        <v>282100</v>
      </c>
      <c r="F2821" s="277">
        <f t="shared" si="314"/>
        <v>338520</v>
      </c>
      <c r="G2821" s="277">
        <f t="shared" si="313"/>
        <v>33852</v>
      </c>
    </row>
    <row r="2822" spans="1:7" x14ac:dyDescent="0.25">
      <c r="A2822" s="277">
        <f t="shared" si="308"/>
        <v>28220</v>
      </c>
      <c r="B2822" s="277">
        <f t="shared" si="309"/>
        <v>56440</v>
      </c>
      <c r="C2822" s="277">
        <f t="shared" si="310"/>
        <v>67728</v>
      </c>
      <c r="D2822" s="277">
        <f t="shared" si="311"/>
        <v>169320</v>
      </c>
      <c r="E2822" s="277">
        <f t="shared" si="312"/>
        <v>282200</v>
      </c>
      <c r="F2822" s="277">
        <f t="shared" si="314"/>
        <v>338640</v>
      </c>
      <c r="G2822" s="277">
        <f t="shared" si="313"/>
        <v>33864</v>
      </c>
    </row>
    <row r="2823" spans="1:7" x14ac:dyDescent="0.25">
      <c r="A2823" s="277">
        <f t="shared" si="308"/>
        <v>28230</v>
      </c>
      <c r="B2823" s="277">
        <f t="shared" si="309"/>
        <v>56460</v>
      </c>
      <c r="C2823" s="277">
        <f t="shared" si="310"/>
        <v>67752</v>
      </c>
      <c r="D2823" s="277">
        <f t="shared" si="311"/>
        <v>169380</v>
      </c>
      <c r="E2823" s="277">
        <f t="shared" si="312"/>
        <v>282300</v>
      </c>
      <c r="F2823" s="277">
        <f t="shared" si="314"/>
        <v>338760</v>
      </c>
      <c r="G2823" s="277">
        <f t="shared" si="313"/>
        <v>33876</v>
      </c>
    </row>
    <row r="2824" spans="1:7" x14ac:dyDescent="0.25">
      <c r="A2824" s="277">
        <f t="shared" si="308"/>
        <v>28240</v>
      </c>
      <c r="B2824" s="277">
        <f t="shared" si="309"/>
        <v>56480</v>
      </c>
      <c r="C2824" s="277">
        <f t="shared" si="310"/>
        <v>67776</v>
      </c>
      <c r="D2824" s="277">
        <f t="shared" si="311"/>
        <v>169440</v>
      </c>
      <c r="E2824" s="277">
        <f t="shared" si="312"/>
        <v>282400</v>
      </c>
      <c r="F2824" s="277">
        <f t="shared" si="314"/>
        <v>338880</v>
      </c>
      <c r="G2824" s="277">
        <f t="shared" si="313"/>
        <v>33888</v>
      </c>
    </row>
    <row r="2825" spans="1:7" x14ac:dyDescent="0.25">
      <c r="A2825" s="277">
        <f t="shared" si="308"/>
        <v>28250</v>
      </c>
      <c r="B2825" s="277">
        <f t="shared" si="309"/>
        <v>56500</v>
      </c>
      <c r="C2825" s="277">
        <f t="shared" si="310"/>
        <v>67800</v>
      </c>
      <c r="D2825" s="277">
        <f t="shared" si="311"/>
        <v>169500</v>
      </c>
      <c r="E2825" s="277">
        <f t="shared" si="312"/>
        <v>282500</v>
      </c>
      <c r="F2825" s="277">
        <f t="shared" si="314"/>
        <v>339000</v>
      </c>
      <c r="G2825" s="277">
        <f t="shared" si="313"/>
        <v>33900</v>
      </c>
    </row>
    <row r="2826" spans="1:7" x14ac:dyDescent="0.25">
      <c r="A2826" s="277">
        <f t="shared" si="308"/>
        <v>28260</v>
      </c>
      <c r="B2826" s="277">
        <f t="shared" si="309"/>
        <v>56520</v>
      </c>
      <c r="C2826" s="277">
        <f t="shared" si="310"/>
        <v>67824</v>
      </c>
      <c r="D2826" s="277">
        <f t="shared" si="311"/>
        <v>169560</v>
      </c>
      <c r="E2826" s="277">
        <f t="shared" si="312"/>
        <v>282600</v>
      </c>
      <c r="F2826" s="277">
        <f t="shared" si="314"/>
        <v>339120</v>
      </c>
      <c r="G2826" s="277">
        <f t="shared" si="313"/>
        <v>33912</v>
      </c>
    </row>
    <row r="2827" spans="1:7" x14ac:dyDescent="0.25">
      <c r="A2827" s="277">
        <f t="shared" si="308"/>
        <v>28270</v>
      </c>
      <c r="B2827" s="277">
        <f t="shared" si="309"/>
        <v>56540</v>
      </c>
      <c r="C2827" s="277">
        <f t="shared" si="310"/>
        <v>67848</v>
      </c>
      <c r="D2827" s="277">
        <f t="shared" si="311"/>
        <v>169620</v>
      </c>
      <c r="E2827" s="277">
        <f t="shared" si="312"/>
        <v>282700</v>
      </c>
      <c r="F2827" s="277">
        <f t="shared" si="314"/>
        <v>339240</v>
      </c>
      <c r="G2827" s="277">
        <f t="shared" si="313"/>
        <v>33924</v>
      </c>
    </row>
    <row r="2828" spans="1:7" x14ac:dyDescent="0.25">
      <c r="A2828" s="277">
        <f t="shared" si="308"/>
        <v>28280</v>
      </c>
      <c r="B2828" s="277">
        <f t="shared" si="309"/>
        <v>56560</v>
      </c>
      <c r="C2828" s="277">
        <f t="shared" si="310"/>
        <v>67872</v>
      </c>
      <c r="D2828" s="277">
        <f t="shared" si="311"/>
        <v>169680</v>
      </c>
      <c r="E2828" s="277">
        <f t="shared" si="312"/>
        <v>282800</v>
      </c>
      <c r="F2828" s="277">
        <f t="shared" si="314"/>
        <v>339360</v>
      </c>
      <c r="G2828" s="277">
        <f t="shared" si="313"/>
        <v>33936</v>
      </c>
    </row>
    <row r="2829" spans="1:7" x14ac:dyDescent="0.25">
      <c r="A2829" s="277">
        <f t="shared" si="308"/>
        <v>28290</v>
      </c>
      <c r="B2829" s="277">
        <f t="shared" si="309"/>
        <v>56580</v>
      </c>
      <c r="C2829" s="277">
        <f t="shared" si="310"/>
        <v>67896</v>
      </c>
      <c r="D2829" s="277">
        <f t="shared" si="311"/>
        <v>169740</v>
      </c>
      <c r="E2829" s="277">
        <f t="shared" si="312"/>
        <v>282900</v>
      </c>
      <c r="F2829" s="277">
        <f t="shared" si="314"/>
        <v>339480</v>
      </c>
      <c r="G2829" s="277">
        <f t="shared" si="313"/>
        <v>33948</v>
      </c>
    </row>
    <row r="2830" spans="1:7" x14ac:dyDescent="0.25">
      <c r="A2830" s="277">
        <f t="shared" si="308"/>
        <v>28300</v>
      </c>
      <c r="B2830" s="277">
        <f t="shared" si="309"/>
        <v>56600</v>
      </c>
      <c r="C2830" s="277">
        <f t="shared" si="310"/>
        <v>67920</v>
      </c>
      <c r="D2830" s="277">
        <f t="shared" si="311"/>
        <v>169800</v>
      </c>
      <c r="E2830" s="277">
        <f t="shared" si="312"/>
        <v>283000</v>
      </c>
      <c r="F2830" s="277">
        <f t="shared" si="314"/>
        <v>339600</v>
      </c>
      <c r="G2830" s="277">
        <f t="shared" si="313"/>
        <v>33960</v>
      </c>
    </row>
    <row r="2831" spans="1:7" x14ac:dyDescent="0.25">
      <c r="A2831" s="277">
        <f t="shared" si="308"/>
        <v>28310</v>
      </c>
      <c r="B2831" s="277">
        <f t="shared" si="309"/>
        <v>56620</v>
      </c>
      <c r="C2831" s="277">
        <f t="shared" si="310"/>
        <v>67944</v>
      </c>
      <c r="D2831" s="277">
        <f t="shared" si="311"/>
        <v>169860</v>
      </c>
      <c r="E2831" s="277">
        <f t="shared" si="312"/>
        <v>283100</v>
      </c>
      <c r="F2831" s="277">
        <f t="shared" si="314"/>
        <v>339720</v>
      </c>
      <c r="G2831" s="277">
        <f t="shared" si="313"/>
        <v>33972</v>
      </c>
    </row>
    <row r="2832" spans="1:7" x14ac:dyDescent="0.25">
      <c r="A2832" s="277">
        <f t="shared" si="308"/>
        <v>28320</v>
      </c>
      <c r="B2832" s="277">
        <f t="shared" si="309"/>
        <v>56640</v>
      </c>
      <c r="C2832" s="277">
        <f t="shared" si="310"/>
        <v>67968</v>
      </c>
      <c r="D2832" s="277">
        <f t="shared" si="311"/>
        <v>169920</v>
      </c>
      <c r="E2832" s="277">
        <f t="shared" si="312"/>
        <v>283200</v>
      </c>
      <c r="F2832" s="277">
        <f t="shared" si="314"/>
        <v>339840</v>
      </c>
      <c r="G2832" s="277">
        <f t="shared" si="313"/>
        <v>33984</v>
      </c>
    </row>
    <row r="2833" spans="1:7" x14ac:dyDescent="0.25">
      <c r="A2833" s="277">
        <f t="shared" si="308"/>
        <v>28330</v>
      </c>
      <c r="B2833" s="277">
        <f t="shared" si="309"/>
        <v>56660</v>
      </c>
      <c r="C2833" s="277">
        <f t="shared" si="310"/>
        <v>67992</v>
      </c>
      <c r="D2833" s="277">
        <f t="shared" si="311"/>
        <v>169980</v>
      </c>
      <c r="E2833" s="277">
        <f t="shared" si="312"/>
        <v>283300</v>
      </c>
      <c r="F2833" s="277">
        <f t="shared" si="314"/>
        <v>339960</v>
      </c>
      <c r="G2833" s="277">
        <f t="shared" si="313"/>
        <v>33996</v>
      </c>
    </row>
    <row r="2834" spans="1:7" x14ac:dyDescent="0.25">
      <c r="A2834" s="277">
        <f t="shared" si="308"/>
        <v>28340</v>
      </c>
      <c r="B2834" s="277">
        <f t="shared" si="309"/>
        <v>56680</v>
      </c>
      <c r="C2834" s="277">
        <f t="shared" si="310"/>
        <v>68016</v>
      </c>
      <c r="D2834" s="277">
        <f t="shared" si="311"/>
        <v>170040</v>
      </c>
      <c r="E2834" s="277">
        <f t="shared" si="312"/>
        <v>283400</v>
      </c>
      <c r="F2834" s="277">
        <f t="shared" si="314"/>
        <v>340080</v>
      </c>
      <c r="G2834" s="277">
        <f t="shared" si="313"/>
        <v>34008</v>
      </c>
    </row>
    <row r="2835" spans="1:7" x14ac:dyDescent="0.25">
      <c r="A2835" s="277">
        <f t="shared" si="308"/>
        <v>28350</v>
      </c>
      <c r="B2835" s="277">
        <f t="shared" si="309"/>
        <v>56700</v>
      </c>
      <c r="C2835" s="277">
        <f t="shared" si="310"/>
        <v>68040</v>
      </c>
      <c r="D2835" s="277">
        <f t="shared" si="311"/>
        <v>170100</v>
      </c>
      <c r="E2835" s="277">
        <f t="shared" si="312"/>
        <v>283500</v>
      </c>
      <c r="F2835" s="277">
        <f t="shared" si="314"/>
        <v>340200</v>
      </c>
      <c r="G2835" s="277">
        <f t="shared" si="313"/>
        <v>34020</v>
      </c>
    </row>
    <row r="2836" spans="1:7" x14ac:dyDescent="0.25">
      <c r="A2836" s="277">
        <f t="shared" si="308"/>
        <v>28360</v>
      </c>
      <c r="B2836" s="277">
        <f t="shared" si="309"/>
        <v>56720</v>
      </c>
      <c r="C2836" s="277">
        <f t="shared" si="310"/>
        <v>68064</v>
      </c>
      <c r="D2836" s="277">
        <f t="shared" si="311"/>
        <v>170160</v>
      </c>
      <c r="E2836" s="277">
        <f t="shared" si="312"/>
        <v>283600</v>
      </c>
      <c r="F2836" s="277">
        <f t="shared" si="314"/>
        <v>340320</v>
      </c>
      <c r="G2836" s="277">
        <f t="shared" si="313"/>
        <v>34032</v>
      </c>
    </row>
    <row r="2837" spans="1:7" x14ac:dyDescent="0.25">
      <c r="A2837" s="277">
        <f t="shared" si="308"/>
        <v>28370</v>
      </c>
      <c r="B2837" s="277">
        <f t="shared" si="309"/>
        <v>56740</v>
      </c>
      <c r="C2837" s="277">
        <f t="shared" si="310"/>
        <v>68088</v>
      </c>
      <c r="D2837" s="277">
        <f t="shared" si="311"/>
        <v>170220</v>
      </c>
      <c r="E2837" s="277">
        <f t="shared" si="312"/>
        <v>283700</v>
      </c>
      <c r="F2837" s="277">
        <f t="shared" si="314"/>
        <v>340440</v>
      </c>
      <c r="G2837" s="277">
        <f t="shared" si="313"/>
        <v>34044</v>
      </c>
    </row>
    <row r="2838" spans="1:7" x14ac:dyDescent="0.25">
      <c r="A2838" s="277">
        <f t="shared" si="308"/>
        <v>28380</v>
      </c>
      <c r="B2838" s="277">
        <f t="shared" si="309"/>
        <v>56760</v>
      </c>
      <c r="C2838" s="277">
        <f t="shared" si="310"/>
        <v>68112</v>
      </c>
      <c r="D2838" s="277">
        <f t="shared" si="311"/>
        <v>170280</v>
      </c>
      <c r="E2838" s="277">
        <f t="shared" si="312"/>
        <v>283800</v>
      </c>
      <c r="F2838" s="277">
        <f t="shared" si="314"/>
        <v>340560</v>
      </c>
      <c r="G2838" s="277">
        <f t="shared" si="313"/>
        <v>34056</v>
      </c>
    </row>
    <row r="2839" spans="1:7" x14ac:dyDescent="0.25">
      <c r="A2839" s="277">
        <f t="shared" si="308"/>
        <v>28390</v>
      </c>
      <c r="B2839" s="277">
        <f t="shared" si="309"/>
        <v>56780</v>
      </c>
      <c r="C2839" s="277">
        <f t="shared" si="310"/>
        <v>68136</v>
      </c>
      <c r="D2839" s="277">
        <f t="shared" si="311"/>
        <v>170340</v>
      </c>
      <c r="E2839" s="277">
        <f t="shared" si="312"/>
        <v>283900</v>
      </c>
      <c r="F2839" s="277">
        <f t="shared" si="314"/>
        <v>340680</v>
      </c>
      <c r="G2839" s="277">
        <f t="shared" si="313"/>
        <v>34068</v>
      </c>
    </row>
    <row r="2840" spans="1:7" x14ac:dyDescent="0.25">
      <c r="A2840" s="277">
        <f t="shared" si="308"/>
        <v>28400</v>
      </c>
      <c r="B2840" s="277">
        <f t="shared" si="309"/>
        <v>56800</v>
      </c>
      <c r="C2840" s="277">
        <f t="shared" si="310"/>
        <v>68160</v>
      </c>
      <c r="D2840" s="277">
        <f t="shared" si="311"/>
        <v>170400</v>
      </c>
      <c r="E2840" s="277">
        <f t="shared" si="312"/>
        <v>284000</v>
      </c>
      <c r="F2840" s="277">
        <f t="shared" si="314"/>
        <v>340800</v>
      </c>
      <c r="G2840" s="277">
        <f t="shared" si="313"/>
        <v>34080</v>
      </c>
    </row>
    <row r="2841" spans="1:7" x14ac:dyDescent="0.25">
      <c r="A2841" s="277">
        <f t="shared" si="308"/>
        <v>28410</v>
      </c>
      <c r="B2841" s="277">
        <f t="shared" si="309"/>
        <v>56820</v>
      </c>
      <c r="C2841" s="277">
        <f t="shared" si="310"/>
        <v>68184</v>
      </c>
      <c r="D2841" s="277">
        <f t="shared" si="311"/>
        <v>170460</v>
      </c>
      <c r="E2841" s="277">
        <f t="shared" si="312"/>
        <v>284100</v>
      </c>
      <c r="F2841" s="277">
        <f t="shared" si="314"/>
        <v>340920</v>
      </c>
      <c r="G2841" s="277">
        <f t="shared" si="313"/>
        <v>34092</v>
      </c>
    </row>
    <row r="2842" spans="1:7" x14ac:dyDescent="0.25">
      <c r="A2842" s="277">
        <f t="shared" si="308"/>
        <v>28420</v>
      </c>
      <c r="B2842" s="277">
        <f t="shared" si="309"/>
        <v>56840</v>
      </c>
      <c r="C2842" s="277">
        <f t="shared" si="310"/>
        <v>68208</v>
      </c>
      <c r="D2842" s="277">
        <f t="shared" si="311"/>
        <v>170520</v>
      </c>
      <c r="E2842" s="277">
        <f t="shared" si="312"/>
        <v>284200</v>
      </c>
      <c r="F2842" s="277">
        <f t="shared" si="314"/>
        <v>341040</v>
      </c>
      <c r="G2842" s="277">
        <f t="shared" si="313"/>
        <v>34104</v>
      </c>
    </row>
    <row r="2843" spans="1:7" x14ac:dyDescent="0.25">
      <c r="A2843" s="277">
        <f t="shared" si="308"/>
        <v>28430</v>
      </c>
      <c r="B2843" s="277">
        <f t="shared" si="309"/>
        <v>56860</v>
      </c>
      <c r="C2843" s="277">
        <f t="shared" si="310"/>
        <v>68232</v>
      </c>
      <c r="D2843" s="277">
        <f t="shared" si="311"/>
        <v>170580</v>
      </c>
      <c r="E2843" s="277">
        <f t="shared" si="312"/>
        <v>284300</v>
      </c>
      <c r="F2843" s="277">
        <f t="shared" si="314"/>
        <v>341160</v>
      </c>
      <c r="G2843" s="277">
        <f t="shared" si="313"/>
        <v>34116</v>
      </c>
    </row>
    <row r="2844" spans="1:7" x14ac:dyDescent="0.25">
      <c r="A2844" s="277">
        <f t="shared" si="308"/>
        <v>28440</v>
      </c>
      <c r="B2844" s="277">
        <f t="shared" si="309"/>
        <v>56880</v>
      </c>
      <c r="C2844" s="277">
        <f t="shared" si="310"/>
        <v>68256</v>
      </c>
      <c r="D2844" s="277">
        <f t="shared" si="311"/>
        <v>170640</v>
      </c>
      <c r="E2844" s="277">
        <f t="shared" si="312"/>
        <v>284400</v>
      </c>
      <c r="F2844" s="277">
        <f t="shared" si="314"/>
        <v>341280</v>
      </c>
      <c r="G2844" s="277">
        <f t="shared" si="313"/>
        <v>34128</v>
      </c>
    </row>
    <row r="2845" spans="1:7" x14ac:dyDescent="0.25">
      <c r="A2845" s="277">
        <f t="shared" si="308"/>
        <v>28450</v>
      </c>
      <c r="B2845" s="277">
        <f t="shared" si="309"/>
        <v>56900</v>
      </c>
      <c r="C2845" s="277">
        <f t="shared" si="310"/>
        <v>68280</v>
      </c>
      <c r="D2845" s="277">
        <f t="shared" si="311"/>
        <v>170700</v>
      </c>
      <c r="E2845" s="277">
        <f t="shared" si="312"/>
        <v>284500</v>
      </c>
      <c r="F2845" s="277">
        <f t="shared" si="314"/>
        <v>341400</v>
      </c>
      <c r="G2845" s="277">
        <f t="shared" si="313"/>
        <v>34140</v>
      </c>
    </row>
    <row r="2846" spans="1:7" x14ac:dyDescent="0.25">
      <c r="A2846" s="277">
        <f t="shared" si="308"/>
        <v>28460</v>
      </c>
      <c r="B2846" s="277">
        <f t="shared" si="309"/>
        <v>56920</v>
      </c>
      <c r="C2846" s="277">
        <f t="shared" si="310"/>
        <v>68304</v>
      </c>
      <c r="D2846" s="277">
        <f t="shared" si="311"/>
        <v>170760</v>
      </c>
      <c r="E2846" s="277">
        <f t="shared" si="312"/>
        <v>284600</v>
      </c>
      <c r="F2846" s="277">
        <f t="shared" si="314"/>
        <v>341520</v>
      </c>
      <c r="G2846" s="277">
        <f t="shared" si="313"/>
        <v>34152</v>
      </c>
    </row>
    <row r="2847" spans="1:7" x14ac:dyDescent="0.25">
      <c r="A2847" s="277">
        <f t="shared" si="308"/>
        <v>28470</v>
      </c>
      <c r="B2847" s="277">
        <f t="shared" si="309"/>
        <v>56940</v>
      </c>
      <c r="C2847" s="277">
        <f t="shared" si="310"/>
        <v>68328</v>
      </c>
      <c r="D2847" s="277">
        <f t="shared" si="311"/>
        <v>170820</v>
      </c>
      <c r="E2847" s="277">
        <f t="shared" si="312"/>
        <v>284700</v>
      </c>
      <c r="F2847" s="277">
        <f t="shared" si="314"/>
        <v>341640</v>
      </c>
      <c r="G2847" s="277">
        <f t="shared" si="313"/>
        <v>34164</v>
      </c>
    </row>
    <row r="2848" spans="1:7" x14ac:dyDescent="0.25">
      <c r="A2848" s="277">
        <f t="shared" si="308"/>
        <v>28480</v>
      </c>
      <c r="B2848" s="277">
        <f t="shared" si="309"/>
        <v>56960</v>
      </c>
      <c r="C2848" s="277">
        <f t="shared" si="310"/>
        <v>68352</v>
      </c>
      <c r="D2848" s="277">
        <f t="shared" si="311"/>
        <v>170880</v>
      </c>
      <c r="E2848" s="277">
        <f t="shared" si="312"/>
        <v>284800</v>
      </c>
      <c r="F2848" s="277">
        <f t="shared" si="314"/>
        <v>341760</v>
      </c>
      <c r="G2848" s="277">
        <f t="shared" si="313"/>
        <v>34176</v>
      </c>
    </row>
    <row r="2849" spans="1:7" x14ac:dyDescent="0.25">
      <c r="A2849" s="277">
        <f t="shared" si="308"/>
        <v>28490</v>
      </c>
      <c r="B2849" s="277">
        <f t="shared" si="309"/>
        <v>56980</v>
      </c>
      <c r="C2849" s="277">
        <f t="shared" si="310"/>
        <v>68376</v>
      </c>
      <c r="D2849" s="277">
        <f t="shared" si="311"/>
        <v>170940</v>
      </c>
      <c r="E2849" s="277">
        <f t="shared" si="312"/>
        <v>284900</v>
      </c>
      <c r="F2849" s="277">
        <f t="shared" si="314"/>
        <v>341880</v>
      </c>
      <c r="G2849" s="277">
        <f t="shared" si="313"/>
        <v>34188</v>
      </c>
    </row>
    <row r="2850" spans="1:7" x14ac:dyDescent="0.25">
      <c r="A2850" s="277">
        <f t="shared" si="308"/>
        <v>28500</v>
      </c>
      <c r="B2850" s="277">
        <f t="shared" si="309"/>
        <v>57000</v>
      </c>
      <c r="C2850" s="277">
        <f t="shared" si="310"/>
        <v>68400</v>
      </c>
      <c r="D2850" s="277">
        <f t="shared" si="311"/>
        <v>171000</v>
      </c>
      <c r="E2850" s="277">
        <f t="shared" si="312"/>
        <v>285000</v>
      </c>
      <c r="F2850" s="277">
        <f t="shared" si="314"/>
        <v>342000</v>
      </c>
      <c r="G2850" s="277">
        <f t="shared" si="313"/>
        <v>34200</v>
      </c>
    </row>
    <row r="2851" spans="1:7" x14ac:dyDescent="0.25">
      <c r="A2851" s="277">
        <f t="shared" si="308"/>
        <v>28510</v>
      </c>
      <c r="B2851" s="277">
        <f t="shared" si="309"/>
        <v>57020</v>
      </c>
      <c r="C2851" s="277">
        <f t="shared" si="310"/>
        <v>68424</v>
      </c>
      <c r="D2851" s="277">
        <f t="shared" si="311"/>
        <v>171060</v>
      </c>
      <c r="E2851" s="277">
        <f t="shared" si="312"/>
        <v>285100</v>
      </c>
      <c r="F2851" s="277">
        <f t="shared" si="314"/>
        <v>342120</v>
      </c>
      <c r="G2851" s="277">
        <f t="shared" si="313"/>
        <v>34212</v>
      </c>
    </row>
    <row r="2852" spans="1:7" x14ac:dyDescent="0.25">
      <c r="A2852" s="277">
        <f t="shared" si="308"/>
        <v>28520</v>
      </c>
      <c r="B2852" s="277">
        <f t="shared" si="309"/>
        <v>57040</v>
      </c>
      <c r="C2852" s="277">
        <f t="shared" si="310"/>
        <v>68448</v>
      </c>
      <c r="D2852" s="277">
        <f t="shared" si="311"/>
        <v>171120</v>
      </c>
      <c r="E2852" s="277">
        <f t="shared" si="312"/>
        <v>285200</v>
      </c>
      <c r="F2852" s="277">
        <f t="shared" si="314"/>
        <v>342240</v>
      </c>
      <c r="G2852" s="277">
        <f t="shared" si="313"/>
        <v>34224</v>
      </c>
    </row>
    <row r="2853" spans="1:7" x14ac:dyDescent="0.25">
      <c r="A2853" s="277">
        <f t="shared" si="308"/>
        <v>28530</v>
      </c>
      <c r="B2853" s="277">
        <f t="shared" si="309"/>
        <v>57060</v>
      </c>
      <c r="C2853" s="277">
        <f t="shared" si="310"/>
        <v>68472</v>
      </c>
      <c r="D2853" s="277">
        <f t="shared" si="311"/>
        <v>171180</v>
      </c>
      <c r="E2853" s="277">
        <f t="shared" si="312"/>
        <v>285300</v>
      </c>
      <c r="F2853" s="277">
        <f t="shared" si="314"/>
        <v>342360</v>
      </c>
      <c r="G2853" s="277">
        <f t="shared" si="313"/>
        <v>34236</v>
      </c>
    </row>
    <row r="2854" spans="1:7" x14ac:dyDescent="0.25">
      <c r="A2854" s="277">
        <f t="shared" si="308"/>
        <v>28540</v>
      </c>
      <c r="B2854" s="277">
        <f t="shared" si="309"/>
        <v>57080</v>
      </c>
      <c r="C2854" s="277">
        <f t="shared" si="310"/>
        <v>68496</v>
      </c>
      <c r="D2854" s="277">
        <f t="shared" si="311"/>
        <v>171240</v>
      </c>
      <c r="E2854" s="277">
        <f t="shared" si="312"/>
        <v>285400</v>
      </c>
      <c r="F2854" s="277">
        <f t="shared" si="314"/>
        <v>342480</v>
      </c>
      <c r="G2854" s="277">
        <f t="shared" si="313"/>
        <v>34248</v>
      </c>
    </row>
    <row r="2855" spans="1:7" x14ac:dyDescent="0.25">
      <c r="A2855" s="277">
        <f t="shared" si="308"/>
        <v>28550</v>
      </c>
      <c r="B2855" s="277">
        <f t="shared" si="309"/>
        <v>57100</v>
      </c>
      <c r="C2855" s="277">
        <f t="shared" si="310"/>
        <v>68520</v>
      </c>
      <c r="D2855" s="277">
        <f t="shared" si="311"/>
        <v>171300</v>
      </c>
      <c r="E2855" s="277">
        <f t="shared" si="312"/>
        <v>285500</v>
      </c>
      <c r="F2855" s="277">
        <f t="shared" si="314"/>
        <v>342600</v>
      </c>
      <c r="G2855" s="277">
        <f t="shared" si="313"/>
        <v>34260</v>
      </c>
    </row>
    <row r="2856" spans="1:7" x14ac:dyDescent="0.25">
      <c r="A2856" s="277">
        <f t="shared" si="308"/>
        <v>28560</v>
      </c>
      <c r="B2856" s="277">
        <f t="shared" si="309"/>
        <v>57120</v>
      </c>
      <c r="C2856" s="277">
        <f t="shared" si="310"/>
        <v>68544</v>
      </c>
      <c r="D2856" s="277">
        <f t="shared" si="311"/>
        <v>171360</v>
      </c>
      <c r="E2856" s="277">
        <f t="shared" si="312"/>
        <v>285600</v>
      </c>
      <c r="F2856" s="277">
        <f t="shared" si="314"/>
        <v>342720</v>
      </c>
      <c r="G2856" s="277">
        <f t="shared" si="313"/>
        <v>34272</v>
      </c>
    </row>
    <row r="2857" spans="1:7" x14ac:dyDescent="0.25">
      <c r="A2857" s="277">
        <f t="shared" si="308"/>
        <v>28570</v>
      </c>
      <c r="B2857" s="277">
        <f t="shared" si="309"/>
        <v>57140</v>
      </c>
      <c r="C2857" s="277">
        <f t="shared" si="310"/>
        <v>68568</v>
      </c>
      <c r="D2857" s="277">
        <f t="shared" si="311"/>
        <v>171420</v>
      </c>
      <c r="E2857" s="277">
        <f t="shared" si="312"/>
        <v>285700</v>
      </c>
      <c r="F2857" s="277">
        <f t="shared" si="314"/>
        <v>342840</v>
      </c>
      <c r="G2857" s="277">
        <f t="shared" si="313"/>
        <v>34284</v>
      </c>
    </row>
    <row r="2858" spans="1:7" x14ac:dyDescent="0.25">
      <c r="A2858" s="277">
        <f t="shared" si="308"/>
        <v>28580</v>
      </c>
      <c r="B2858" s="277">
        <f t="shared" si="309"/>
        <v>57160</v>
      </c>
      <c r="C2858" s="277">
        <f t="shared" si="310"/>
        <v>68592</v>
      </c>
      <c r="D2858" s="277">
        <f t="shared" si="311"/>
        <v>171480</v>
      </c>
      <c r="E2858" s="277">
        <f t="shared" si="312"/>
        <v>285800</v>
      </c>
      <c r="F2858" s="277">
        <f t="shared" si="314"/>
        <v>342960</v>
      </c>
      <c r="G2858" s="277">
        <f t="shared" si="313"/>
        <v>34296</v>
      </c>
    </row>
    <row r="2859" spans="1:7" x14ac:dyDescent="0.25">
      <c r="A2859" s="277">
        <f t="shared" si="308"/>
        <v>28590</v>
      </c>
      <c r="B2859" s="277">
        <f t="shared" si="309"/>
        <v>57180</v>
      </c>
      <c r="C2859" s="277">
        <f t="shared" si="310"/>
        <v>68616</v>
      </c>
      <c r="D2859" s="277">
        <f t="shared" si="311"/>
        <v>171540</v>
      </c>
      <c r="E2859" s="277">
        <f t="shared" si="312"/>
        <v>285900</v>
      </c>
      <c r="F2859" s="277">
        <f t="shared" si="314"/>
        <v>343080</v>
      </c>
      <c r="G2859" s="277">
        <f t="shared" si="313"/>
        <v>34308</v>
      </c>
    </row>
    <row r="2860" spans="1:7" x14ac:dyDescent="0.25">
      <c r="A2860" s="277">
        <f t="shared" si="308"/>
        <v>28600</v>
      </c>
      <c r="B2860" s="277">
        <f t="shared" si="309"/>
        <v>57200</v>
      </c>
      <c r="C2860" s="277">
        <f t="shared" si="310"/>
        <v>68640</v>
      </c>
      <c r="D2860" s="277">
        <f t="shared" si="311"/>
        <v>171600</v>
      </c>
      <c r="E2860" s="277">
        <f t="shared" si="312"/>
        <v>286000</v>
      </c>
      <c r="F2860" s="277">
        <f t="shared" si="314"/>
        <v>343200</v>
      </c>
      <c r="G2860" s="277">
        <f t="shared" si="313"/>
        <v>34320</v>
      </c>
    </row>
    <row r="2861" spans="1:7" x14ac:dyDescent="0.25">
      <c r="A2861" s="277">
        <f t="shared" si="308"/>
        <v>28610</v>
      </c>
      <c r="B2861" s="277">
        <f t="shared" si="309"/>
        <v>57220</v>
      </c>
      <c r="C2861" s="277">
        <f t="shared" si="310"/>
        <v>68664</v>
      </c>
      <c r="D2861" s="277">
        <f t="shared" si="311"/>
        <v>171660</v>
      </c>
      <c r="E2861" s="277">
        <f t="shared" si="312"/>
        <v>286100</v>
      </c>
      <c r="F2861" s="277">
        <f t="shared" si="314"/>
        <v>343320</v>
      </c>
      <c r="G2861" s="277">
        <f t="shared" si="313"/>
        <v>34332</v>
      </c>
    </row>
    <row r="2862" spans="1:7" x14ac:dyDescent="0.25">
      <c r="A2862" s="277">
        <f t="shared" si="308"/>
        <v>28620</v>
      </c>
      <c r="B2862" s="277">
        <f t="shared" si="309"/>
        <v>57240</v>
      </c>
      <c r="C2862" s="277">
        <f t="shared" si="310"/>
        <v>68688</v>
      </c>
      <c r="D2862" s="277">
        <f t="shared" si="311"/>
        <v>171720</v>
      </c>
      <c r="E2862" s="277">
        <f t="shared" si="312"/>
        <v>286200</v>
      </c>
      <c r="F2862" s="277">
        <f t="shared" si="314"/>
        <v>343440</v>
      </c>
      <c r="G2862" s="277">
        <f t="shared" si="313"/>
        <v>34344</v>
      </c>
    </row>
    <row r="2863" spans="1:7" x14ac:dyDescent="0.25">
      <c r="A2863" s="277">
        <f t="shared" si="308"/>
        <v>28630</v>
      </c>
      <c r="B2863" s="277">
        <f t="shared" si="309"/>
        <v>57260</v>
      </c>
      <c r="C2863" s="277">
        <f t="shared" si="310"/>
        <v>68712</v>
      </c>
      <c r="D2863" s="277">
        <f t="shared" si="311"/>
        <v>171780</v>
      </c>
      <c r="E2863" s="277">
        <f t="shared" si="312"/>
        <v>286300</v>
      </c>
      <c r="F2863" s="277">
        <f t="shared" si="314"/>
        <v>343560</v>
      </c>
      <c r="G2863" s="277">
        <f t="shared" si="313"/>
        <v>34356</v>
      </c>
    </row>
    <row r="2864" spans="1:7" x14ac:dyDescent="0.25">
      <c r="A2864" s="277">
        <f t="shared" si="308"/>
        <v>28640</v>
      </c>
      <c r="B2864" s="277">
        <f t="shared" si="309"/>
        <v>57280</v>
      </c>
      <c r="C2864" s="277">
        <f t="shared" si="310"/>
        <v>68736</v>
      </c>
      <c r="D2864" s="277">
        <f t="shared" si="311"/>
        <v>171840</v>
      </c>
      <c r="E2864" s="277">
        <f t="shared" si="312"/>
        <v>286400</v>
      </c>
      <c r="F2864" s="277">
        <f t="shared" si="314"/>
        <v>343680</v>
      </c>
      <c r="G2864" s="277">
        <f t="shared" si="313"/>
        <v>34368</v>
      </c>
    </row>
    <row r="2865" spans="1:7" x14ac:dyDescent="0.25">
      <c r="A2865" s="277">
        <f t="shared" si="308"/>
        <v>28650</v>
      </c>
      <c r="B2865" s="277">
        <f t="shared" si="309"/>
        <v>57300</v>
      </c>
      <c r="C2865" s="277">
        <f t="shared" si="310"/>
        <v>68760</v>
      </c>
      <c r="D2865" s="277">
        <f t="shared" si="311"/>
        <v>171900</v>
      </c>
      <c r="E2865" s="277">
        <f t="shared" si="312"/>
        <v>286500</v>
      </c>
      <c r="F2865" s="277">
        <f t="shared" si="314"/>
        <v>343800</v>
      </c>
      <c r="G2865" s="277">
        <f t="shared" si="313"/>
        <v>34380</v>
      </c>
    </row>
    <row r="2866" spans="1:7" x14ac:dyDescent="0.25">
      <c r="A2866" s="277">
        <f t="shared" si="308"/>
        <v>28660</v>
      </c>
      <c r="B2866" s="277">
        <f t="shared" si="309"/>
        <v>57320</v>
      </c>
      <c r="C2866" s="277">
        <f t="shared" si="310"/>
        <v>68784</v>
      </c>
      <c r="D2866" s="277">
        <f t="shared" si="311"/>
        <v>171960</v>
      </c>
      <c r="E2866" s="277">
        <f t="shared" si="312"/>
        <v>286600</v>
      </c>
      <c r="F2866" s="277">
        <f t="shared" si="314"/>
        <v>343920</v>
      </c>
      <c r="G2866" s="277">
        <f t="shared" si="313"/>
        <v>34392</v>
      </c>
    </row>
    <row r="2867" spans="1:7" x14ac:dyDescent="0.25">
      <c r="A2867" s="277">
        <f t="shared" si="308"/>
        <v>28670</v>
      </c>
      <c r="B2867" s="277">
        <f t="shared" si="309"/>
        <v>57340</v>
      </c>
      <c r="C2867" s="277">
        <f t="shared" si="310"/>
        <v>68808</v>
      </c>
      <c r="D2867" s="277">
        <f t="shared" si="311"/>
        <v>172020</v>
      </c>
      <c r="E2867" s="277">
        <f t="shared" si="312"/>
        <v>286700</v>
      </c>
      <c r="F2867" s="277">
        <f t="shared" si="314"/>
        <v>344040</v>
      </c>
      <c r="G2867" s="277">
        <f t="shared" si="313"/>
        <v>34404</v>
      </c>
    </row>
    <row r="2868" spans="1:7" x14ac:dyDescent="0.25">
      <c r="A2868" s="277">
        <f t="shared" si="308"/>
        <v>28680</v>
      </c>
      <c r="B2868" s="277">
        <f t="shared" si="309"/>
        <v>57360</v>
      </c>
      <c r="C2868" s="277">
        <f t="shared" si="310"/>
        <v>68832</v>
      </c>
      <c r="D2868" s="277">
        <f t="shared" si="311"/>
        <v>172080</v>
      </c>
      <c r="E2868" s="277">
        <f t="shared" si="312"/>
        <v>286800</v>
      </c>
      <c r="F2868" s="277">
        <f t="shared" si="314"/>
        <v>344160</v>
      </c>
      <c r="G2868" s="277">
        <f t="shared" si="313"/>
        <v>34416</v>
      </c>
    </row>
    <row r="2869" spans="1:7" x14ac:dyDescent="0.25">
      <c r="A2869" s="277">
        <f t="shared" si="308"/>
        <v>28690</v>
      </c>
      <c r="B2869" s="277">
        <f t="shared" si="309"/>
        <v>57380</v>
      </c>
      <c r="C2869" s="277">
        <f t="shared" si="310"/>
        <v>68856</v>
      </c>
      <c r="D2869" s="277">
        <f t="shared" si="311"/>
        <v>172140</v>
      </c>
      <c r="E2869" s="277">
        <f t="shared" si="312"/>
        <v>286900</v>
      </c>
      <c r="F2869" s="277">
        <f t="shared" si="314"/>
        <v>344280</v>
      </c>
      <c r="G2869" s="277">
        <f t="shared" si="313"/>
        <v>34428</v>
      </c>
    </row>
    <row r="2870" spans="1:7" x14ac:dyDescent="0.25">
      <c r="A2870" s="277">
        <f t="shared" si="308"/>
        <v>28700</v>
      </c>
      <c r="B2870" s="277">
        <f t="shared" si="309"/>
        <v>57400</v>
      </c>
      <c r="C2870" s="277">
        <f t="shared" si="310"/>
        <v>68880</v>
      </c>
      <c r="D2870" s="277">
        <f t="shared" si="311"/>
        <v>172200</v>
      </c>
      <c r="E2870" s="277">
        <f t="shared" si="312"/>
        <v>287000</v>
      </c>
      <c r="F2870" s="277">
        <f t="shared" si="314"/>
        <v>344400</v>
      </c>
      <c r="G2870" s="277">
        <f t="shared" si="313"/>
        <v>34440</v>
      </c>
    </row>
    <row r="2871" spans="1:7" x14ac:dyDescent="0.25">
      <c r="A2871" s="277">
        <f t="shared" si="308"/>
        <v>28710</v>
      </c>
      <c r="B2871" s="277">
        <f t="shared" si="309"/>
        <v>57420</v>
      </c>
      <c r="C2871" s="277">
        <f t="shared" si="310"/>
        <v>68904</v>
      </c>
      <c r="D2871" s="277">
        <f t="shared" si="311"/>
        <v>172260</v>
      </c>
      <c r="E2871" s="277">
        <f t="shared" si="312"/>
        <v>287100</v>
      </c>
      <c r="F2871" s="277">
        <f t="shared" si="314"/>
        <v>344520</v>
      </c>
      <c r="G2871" s="277">
        <f t="shared" si="313"/>
        <v>34452</v>
      </c>
    </row>
    <row r="2872" spans="1:7" x14ac:dyDescent="0.25">
      <c r="A2872" s="277">
        <f t="shared" si="308"/>
        <v>28720</v>
      </c>
      <c r="B2872" s="277">
        <f t="shared" si="309"/>
        <v>57440</v>
      </c>
      <c r="C2872" s="277">
        <f t="shared" si="310"/>
        <v>68928</v>
      </c>
      <c r="D2872" s="277">
        <f t="shared" si="311"/>
        <v>172320</v>
      </c>
      <c r="E2872" s="277">
        <f t="shared" si="312"/>
        <v>287200</v>
      </c>
      <c r="F2872" s="277">
        <f t="shared" si="314"/>
        <v>344640</v>
      </c>
      <c r="G2872" s="277">
        <f t="shared" si="313"/>
        <v>34464</v>
      </c>
    </row>
    <row r="2873" spans="1:7" x14ac:dyDescent="0.25">
      <c r="A2873" s="277">
        <f t="shared" si="308"/>
        <v>28730</v>
      </c>
      <c r="B2873" s="277">
        <f t="shared" si="309"/>
        <v>57460</v>
      </c>
      <c r="C2873" s="277">
        <f t="shared" si="310"/>
        <v>68952</v>
      </c>
      <c r="D2873" s="277">
        <f t="shared" si="311"/>
        <v>172380</v>
      </c>
      <c r="E2873" s="277">
        <f t="shared" si="312"/>
        <v>287300</v>
      </c>
      <c r="F2873" s="277">
        <f t="shared" si="314"/>
        <v>344760</v>
      </c>
      <c r="G2873" s="277">
        <f t="shared" si="313"/>
        <v>34476</v>
      </c>
    </row>
    <row r="2874" spans="1:7" x14ac:dyDescent="0.25">
      <c r="A2874" s="277">
        <f t="shared" si="308"/>
        <v>28740</v>
      </c>
      <c r="B2874" s="277">
        <f t="shared" si="309"/>
        <v>57480</v>
      </c>
      <c r="C2874" s="277">
        <f t="shared" si="310"/>
        <v>68976</v>
      </c>
      <c r="D2874" s="277">
        <f t="shared" si="311"/>
        <v>172440</v>
      </c>
      <c r="E2874" s="277">
        <f t="shared" si="312"/>
        <v>287400</v>
      </c>
      <c r="F2874" s="277">
        <f t="shared" si="314"/>
        <v>344880</v>
      </c>
      <c r="G2874" s="277">
        <f t="shared" si="313"/>
        <v>34488</v>
      </c>
    </row>
    <row r="2875" spans="1:7" x14ac:dyDescent="0.25">
      <c r="A2875" s="277">
        <f t="shared" si="308"/>
        <v>28750</v>
      </c>
      <c r="B2875" s="277">
        <f t="shared" si="309"/>
        <v>57500</v>
      </c>
      <c r="C2875" s="277">
        <f t="shared" si="310"/>
        <v>69000</v>
      </c>
      <c r="D2875" s="277">
        <f t="shared" si="311"/>
        <v>172500</v>
      </c>
      <c r="E2875" s="277">
        <f t="shared" si="312"/>
        <v>287500</v>
      </c>
      <c r="F2875" s="277">
        <f t="shared" si="314"/>
        <v>345000</v>
      </c>
      <c r="G2875" s="277">
        <f t="shared" si="313"/>
        <v>34500</v>
      </c>
    </row>
    <row r="2876" spans="1:7" x14ac:dyDescent="0.25">
      <c r="A2876" s="277">
        <f t="shared" si="308"/>
        <v>28760</v>
      </c>
      <c r="B2876" s="277">
        <f t="shared" si="309"/>
        <v>57520</v>
      </c>
      <c r="C2876" s="277">
        <f t="shared" si="310"/>
        <v>69024</v>
      </c>
      <c r="D2876" s="277">
        <f t="shared" si="311"/>
        <v>172560</v>
      </c>
      <c r="E2876" s="277">
        <f t="shared" si="312"/>
        <v>287600</v>
      </c>
      <c r="F2876" s="277">
        <f t="shared" si="314"/>
        <v>345120</v>
      </c>
      <c r="G2876" s="277">
        <f t="shared" si="313"/>
        <v>34512</v>
      </c>
    </row>
    <row r="2877" spans="1:7" x14ac:dyDescent="0.25">
      <c r="A2877" s="277">
        <f t="shared" si="308"/>
        <v>28770</v>
      </c>
      <c r="B2877" s="277">
        <f t="shared" si="309"/>
        <v>57540</v>
      </c>
      <c r="C2877" s="277">
        <f t="shared" si="310"/>
        <v>69048</v>
      </c>
      <c r="D2877" s="277">
        <f t="shared" si="311"/>
        <v>172620</v>
      </c>
      <c r="E2877" s="277">
        <f t="shared" si="312"/>
        <v>287700</v>
      </c>
      <c r="F2877" s="277">
        <f t="shared" si="314"/>
        <v>345240</v>
      </c>
      <c r="G2877" s="277">
        <f t="shared" si="313"/>
        <v>34524</v>
      </c>
    </row>
    <row r="2878" spans="1:7" x14ac:dyDescent="0.25">
      <c r="A2878" s="277">
        <f t="shared" si="308"/>
        <v>28780</v>
      </c>
      <c r="B2878" s="277">
        <f t="shared" si="309"/>
        <v>57560</v>
      </c>
      <c r="C2878" s="277">
        <f t="shared" si="310"/>
        <v>69072</v>
      </c>
      <c r="D2878" s="277">
        <f t="shared" si="311"/>
        <v>172680</v>
      </c>
      <c r="E2878" s="277">
        <f t="shared" si="312"/>
        <v>287800</v>
      </c>
      <c r="F2878" s="277">
        <f t="shared" si="314"/>
        <v>345360</v>
      </c>
      <c r="G2878" s="277">
        <f t="shared" si="313"/>
        <v>34536</v>
      </c>
    </row>
    <row r="2879" spans="1:7" x14ac:dyDescent="0.25">
      <c r="A2879" s="277">
        <f t="shared" si="308"/>
        <v>28790</v>
      </c>
      <c r="B2879" s="277">
        <f t="shared" si="309"/>
        <v>57580</v>
      </c>
      <c r="C2879" s="277">
        <f t="shared" si="310"/>
        <v>69096</v>
      </c>
      <c r="D2879" s="277">
        <f t="shared" si="311"/>
        <v>172740</v>
      </c>
      <c r="E2879" s="277">
        <f t="shared" si="312"/>
        <v>287900</v>
      </c>
      <c r="F2879" s="277">
        <f t="shared" si="314"/>
        <v>345480</v>
      </c>
      <c r="G2879" s="277">
        <f t="shared" si="313"/>
        <v>34548</v>
      </c>
    </row>
    <row r="2880" spans="1:7" x14ac:dyDescent="0.25">
      <c r="A2880" s="277">
        <f t="shared" si="308"/>
        <v>28800</v>
      </c>
      <c r="B2880" s="277">
        <f t="shared" si="309"/>
        <v>57600</v>
      </c>
      <c r="C2880" s="277">
        <f t="shared" si="310"/>
        <v>69120</v>
      </c>
      <c r="D2880" s="277">
        <f t="shared" si="311"/>
        <v>172800</v>
      </c>
      <c r="E2880" s="277">
        <f t="shared" si="312"/>
        <v>288000</v>
      </c>
      <c r="F2880" s="277">
        <f t="shared" si="314"/>
        <v>345600</v>
      </c>
      <c r="G2880" s="277">
        <f t="shared" si="313"/>
        <v>34560</v>
      </c>
    </row>
    <row r="2881" spans="1:7" x14ac:dyDescent="0.25">
      <c r="A2881" s="277">
        <f t="shared" si="308"/>
        <v>28810</v>
      </c>
      <c r="B2881" s="277">
        <f t="shared" si="309"/>
        <v>57620</v>
      </c>
      <c r="C2881" s="277">
        <f t="shared" si="310"/>
        <v>69144</v>
      </c>
      <c r="D2881" s="277">
        <f t="shared" si="311"/>
        <v>172860</v>
      </c>
      <c r="E2881" s="277">
        <f t="shared" si="312"/>
        <v>288100</v>
      </c>
      <c r="F2881" s="277">
        <f t="shared" si="314"/>
        <v>345720</v>
      </c>
      <c r="G2881" s="277">
        <f t="shared" si="313"/>
        <v>34572</v>
      </c>
    </row>
    <row r="2882" spans="1:7" x14ac:dyDescent="0.25">
      <c r="A2882" s="277">
        <f t="shared" si="308"/>
        <v>28820</v>
      </c>
      <c r="B2882" s="277">
        <f t="shared" si="309"/>
        <v>57640</v>
      </c>
      <c r="C2882" s="277">
        <f t="shared" si="310"/>
        <v>69168</v>
      </c>
      <c r="D2882" s="277">
        <f t="shared" si="311"/>
        <v>172920</v>
      </c>
      <c r="E2882" s="277">
        <f t="shared" si="312"/>
        <v>288200</v>
      </c>
      <c r="F2882" s="277">
        <f t="shared" si="314"/>
        <v>345840</v>
      </c>
      <c r="G2882" s="277">
        <f t="shared" si="313"/>
        <v>34584</v>
      </c>
    </row>
    <row r="2883" spans="1:7" x14ac:dyDescent="0.25">
      <c r="A2883" s="277">
        <f t="shared" ref="A2883:A2946" si="315">A2882+10</f>
        <v>28830</v>
      </c>
      <c r="B2883" s="277">
        <f t="shared" ref="B2883:B2946" si="316">B2882+20</f>
        <v>57660</v>
      </c>
      <c r="C2883" s="277">
        <f t="shared" ref="C2883:C2946" si="317">C2882+24</f>
        <v>69192</v>
      </c>
      <c r="D2883" s="277">
        <f t="shared" ref="D2883:D2946" si="318">D2882+60</f>
        <v>172980</v>
      </c>
      <c r="E2883" s="277">
        <f t="shared" ref="E2883:E2946" si="319">E2882+100</f>
        <v>288300</v>
      </c>
      <c r="F2883" s="277">
        <f t="shared" si="314"/>
        <v>345960</v>
      </c>
      <c r="G2883" s="277">
        <f t="shared" ref="G2883:G2946" si="320">G2882+12</f>
        <v>34596</v>
      </c>
    </row>
    <row r="2884" spans="1:7" x14ac:dyDescent="0.25">
      <c r="A2884" s="277">
        <f t="shared" si="315"/>
        <v>28840</v>
      </c>
      <c r="B2884" s="277">
        <f t="shared" si="316"/>
        <v>57680</v>
      </c>
      <c r="C2884" s="277">
        <f t="shared" si="317"/>
        <v>69216</v>
      </c>
      <c r="D2884" s="277">
        <f t="shared" si="318"/>
        <v>173040</v>
      </c>
      <c r="E2884" s="277">
        <f t="shared" si="319"/>
        <v>288400</v>
      </c>
      <c r="F2884" s="277">
        <f t="shared" ref="F2884:F2947" si="321">F2883+120</f>
        <v>346080</v>
      </c>
      <c r="G2884" s="277">
        <f t="shared" si="320"/>
        <v>34608</v>
      </c>
    </row>
    <row r="2885" spans="1:7" x14ac:dyDescent="0.25">
      <c r="A2885" s="277">
        <f t="shared" si="315"/>
        <v>28850</v>
      </c>
      <c r="B2885" s="277">
        <f t="shared" si="316"/>
        <v>57700</v>
      </c>
      <c r="C2885" s="277">
        <f t="shared" si="317"/>
        <v>69240</v>
      </c>
      <c r="D2885" s="277">
        <f t="shared" si="318"/>
        <v>173100</v>
      </c>
      <c r="E2885" s="277">
        <f t="shared" si="319"/>
        <v>288500</v>
      </c>
      <c r="F2885" s="277">
        <f t="shared" si="321"/>
        <v>346200</v>
      </c>
      <c r="G2885" s="277">
        <f t="shared" si="320"/>
        <v>34620</v>
      </c>
    </row>
    <row r="2886" spans="1:7" x14ac:dyDescent="0.25">
      <c r="A2886" s="277">
        <f t="shared" si="315"/>
        <v>28860</v>
      </c>
      <c r="B2886" s="277">
        <f t="shared" si="316"/>
        <v>57720</v>
      </c>
      <c r="C2886" s="277">
        <f t="shared" si="317"/>
        <v>69264</v>
      </c>
      <c r="D2886" s="277">
        <f t="shared" si="318"/>
        <v>173160</v>
      </c>
      <c r="E2886" s="277">
        <f t="shared" si="319"/>
        <v>288600</v>
      </c>
      <c r="F2886" s="277">
        <f t="shared" si="321"/>
        <v>346320</v>
      </c>
      <c r="G2886" s="277">
        <f t="shared" si="320"/>
        <v>34632</v>
      </c>
    </row>
    <row r="2887" spans="1:7" x14ac:dyDescent="0.25">
      <c r="A2887" s="277">
        <f t="shared" si="315"/>
        <v>28870</v>
      </c>
      <c r="B2887" s="277">
        <f t="shared" si="316"/>
        <v>57740</v>
      </c>
      <c r="C2887" s="277">
        <f t="shared" si="317"/>
        <v>69288</v>
      </c>
      <c r="D2887" s="277">
        <f t="shared" si="318"/>
        <v>173220</v>
      </c>
      <c r="E2887" s="277">
        <f t="shared" si="319"/>
        <v>288700</v>
      </c>
      <c r="F2887" s="277">
        <f t="shared" si="321"/>
        <v>346440</v>
      </c>
      <c r="G2887" s="277">
        <f t="shared" si="320"/>
        <v>34644</v>
      </c>
    </row>
    <row r="2888" spans="1:7" x14ac:dyDescent="0.25">
      <c r="A2888" s="277">
        <f t="shared" si="315"/>
        <v>28880</v>
      </c>
      <c r="B2888" s="277">
        <f t="shared" si="316"/>
        <v>57760</v>
      </c>
      <c r="C2888" s="277">
        <f t="shared" si="317"/>
        <v>69312</v>
      </c>
      <c r="D2888" s="277">
        <f t="shared" si="318"/>
        <v>173280</v>
      </c>
      <c r="E2888" s="277">
        <f t="shared" si="319"/>
        <v>288800</v>
      </c>
      <c r="F2888" s="277">
        <f t="shared" si="321"/>
        <v>346560</v>
      </c>
      <c r="G2888" s="277">
        <f t="shared" si="320"/>
        <v>34656</v>
      </c>
    </row>
    <row r="2889" spans="1:7" x14ac:dyDescent="0.25">
      <c r="A2889" s="277">
        <f t="shared" si="315"/>
        <v>28890</v>
      </c>
      <c r="B2889" s="277">
        <f t="shared" si="316"/>
        <v>57780</v>
      </c>
      <c r="C2889" s="277">
        <f t="shared" si="317"/>
        <v>69336</v>
      </c>
      <c r="D2889" s="277">
        <f t="shared" si="318"/>
        <v>173340</v>
      </c>
      <c r="E2889" s="277">
        <f t="shared" si="319"/>
        <v>288900</v>
      </c>
      <c r="F2889" s="277">
        <f t="shared" si="321"/>
        <v>346680</v>
      </c>
      <c r="G2889" s="277">
        <f t="shared" si="320"/>
        <v>34668</v>
      </c>
    </row>
    <row r="2890" spans="1:7" x14ac:dyDescent="0.25">
      <c r="A2890" s="277">
        <f t="shared" si="315"/>
        <v>28900</v>
      </c>
      <c r="B2890" s="277">
        <f t="shared" si="316"/>
        <v>57800</v>
      </c>
      <c r="C2890" s="277">
        <f t="shared" si="317"/>
        <v>69360</v>
      </c>
      <c r="D2890" s="277">
        <f t="shared" si="318"/>
        <v>173400</v>
      </c>
      <c r="E2890" s="277">
        <f t="shared" si="319"/>
        <v>289000</v>
      </c>
      <c r="F2890" s="277">
        <f t="shared" si="321"/>
        <v>346800</v>
      </c>
      <c r="G2890" s="277">
        <f t="shared" si="320"/>
        <v>34680</v>
      </c>
    </row>
    <row r="2891" spans="1:7" x14ac:dyDescent="0.25">
      <c r="A2891" s="277">
        <f t="shared" si="315"/>
        <v>28910</v>
      </c>
      <c r="B2891" s="277">
        <f t="shared" si="316"/>
        <v>57820</v>
      </c>
      <c r="C2891" s="277">
        <f t="shared" si="317"/>
        <v>69384</v>
      </c>
      <c r="D2891" s="277">
        <f t="shared" si="318"/>
        <v>173460</v>
      </c>
      <c r="E2891" s="277">
        <f t="shared" si="319"/>
        <v>289100</v>
      </c>
      <c r="F2891" s="277">
        <f t="shared" si="321"/>
        <v>346920</v>
      </c>
      <c r="G2891" s="277">
        <f t="shared" si="320"/>
        <v>34692</v>
      </c>
    </row>
    <row r="2892" spans="1:7" x14ac:dyDescent="0.25">
      <c r="A2892" s="277">
        <f t="shared" si="315"/>
        <v>28920</v>
      </c>
      <c r="B2892" s="277">
        <f t="shared" si="316"/>
        <v>57840</v>
      </c>
      <c r="C2892" s="277">
        <f t="shared" si="317"/>
        <v>69408</v>
      </c>
      <c r="D2892" s="277">
        <f t="shared" si="318"/>
        <v>173520</v>
      </c>
      <c r="E2892" s="277">
        <f t="shared" si="319"/>
        <v>289200</v>
      </c>
      <c r="F2892" s="277">
        <f t="shared" si="321"/>
        <v>347040</v>
      </c>
      <c r="G2892" s="277">
        <f t="shared" si="320"/>
        <v>34704</v>
      </c>
    </row>
    <row r="2893" spans="1:7" x14ac:dyDescent="0.25">
      <c r="A2893" s="277">
        <f t="shared" si="315"/>
        <v>28930</v>
      </c>
      <c r="B2893" s="277">
        <f t="shared" si="316"/>
        <v>57860</v>
      </c>
      <c r="C2893" s="277">
        <f t="shared" si="317"/>
        <v>69432</v>
      </c>
      <c r="D2893" s="277">
        <f t="shared" si="318"/>
        <v>173580</v>
      </c>
      <c r="E2893" s="277">
        <f t="shared" si="319"/>
        <v>289300</v>
      </c>
      <c r="F2893" s="277">
        <f t="shared" si="321"/>
        <v>347160</v>
      </c>
      <c r="G2893" s="277">
        <f t="shared" si="320"/>
        <v>34716</v>
      </c>
    </row>
    <row r="2894" spans="1:7" x14ac:dyDescent="0.25">
      <c r="A2894" s="277">
        <f t="shared" si="315"/>
        <v>28940</v>
      </c>
      <c r="B2894" s="277">
        <f t="shared" si="316"/>
        <v>57880</v>
      </c>
      <c r="C2894" s="277">
        <f t="shared" si="317"/>
        <v>69456</v>
      </c>
      <c r="D2894" s="277">
        <f t="shared" si="318"/>
        <v>173640</v>
      </c>
      <c r="E2894" s="277">
        <f t="shared" si="319"/>
        <v>289400</v>
      </c>
      <c r="F2894" s="277">
        <f t="shared" si="321"/>
        <v>347280</v>
      </c>
      <c r="G2894" s="277">
        <f t="shared" si="320"/>
        <v>34728</v>
      </c>
    </row>
    <row r="2895" spans="1:7" x14ac:dyDescent="0.25">
      <c r="A2895" s="277">
        <f t="shared" si="315"/>
        <v>28950</v>
      </c>
      <c r="B2895" s="277">
        <f t="shared" si="316"/>
        <v>57900</v>
      </c>
      <c r="C2895" s="277">
        <f t="shared" si="317"/>
        <v>69480</v>
      </c>
      <c r="D2895" s="277">
        <f t="shared" si="318"/>
        <v>173700</v>
      </c>
      <c r="E2895" s="277">
        <f t="shared" si="319"/>
        <v>289500</v>
      </c>
      <c r="F2895" s="277">
        <f t="shared" si="321"/>
        <v>347400</v>
      </c>
      <c r="G2895" s="277">
        <f t="shared" si="320"/>
        <v>34740</v>
      </c>
    </row>
    <row r="2896" spans="1:7" x14ac:dyDescent="0.25">
      <c r="A2896" s="277">
        <f t="shared" si="315"/>
        <v>28960</v>
      </c>
      <c r="B2896" s="277">
        <f t="shared" si="316"/>
        <v>57920</v>
      </c>
      <c r="C2896" s="277">
        <f t="shared" si="317"/>
        <v>69504</v>
      </c>
      <c r="D2896" s="277">
        <f t="shared" si="318"/>
        <v>173760</v>
      </c>
      <c r="E2896" s="277">
        <f t="shared" si="319"/>
        <v>289600</v>
      </c>
      <c r="F2896" s="277">
        <f t="shared" si="321"/>
        <v>347520</v>
      </c>
      <c r="G2896" s="277">
        <f t="shared" si="320"/>
        <v>34752</v>
      </c>
    </row>
    <row r="2897" spans="1:7" x14ac:dyDescent="0.25">
      <c r="A2897" s="277">
        <f t="shared" si="315"/>
        <v>28970</v>
      </c>
      <c r="B2897" s="277">
        <f t="shared" si="316"/>
        <v>57940</v>
      </c>
      <c r="C2897" s="277">
        <f t="shared" si="317"/>
        <v>69528</v>
      </c>
      <c r="D2897" s="277">
        <f t="shared" si="318"/>
        <v>173820</v>
      </c>
      <c r="E2897" s="277">
        <f t="shared" si="319"/>
        <v>289700</v>
      </c>
      <c r="F2897" s="277">
        <f t="shared" si="321"/>
        <v>347640</v>
      </c>
      <c r="G2897" s="277">
        <f t="shared" si="320"/>
        <v>34764</v>
      </c>
    </row>
    <row r="2898" spans="1:7" x14ac:dyDescent="0.25">
      <c r="A2898" s="277">
        <f t="shared" si="315"/>
        <v>28980</v>
      </c>
      <c r="B2898" s="277">
        <f t="shared" si="316"/>
        <v>57960</v>
      </c>
      <c r="C2898" s="277">
        <f t="shared" si="317"/>
        <v>69552</v>
      </c>
      <c r="D2898" s="277">
        <f t="shared" si="318"/>
        <v>173880</v>
      </c>
      <c r="E2898" s="277">
        <f t="shared" si="319"/>
        <v>289800</v>
      </c>
      <c r="F2898" s="277">
        <f t="shared" si="321"/>
        <v>347760</v>
      </c>
      <c r="G2898" s="277">
        <f t="shared" si="320"/>
        <v>34776</v>
      </c>
    </row>
    <row r="2899" spans="1:7" x14ac:dyDescent="0.25">
      <c r="A2899" s="277">
        <f t="shared" si="315"/>
        <v>28990</v>
      </c>
      <c r="B2899" s="277">
        <f t="shared" si="316"/>
        <v>57980</v>
      </c>
      <c r="C2899" s="277">
        <f t="shared" si="317"/>
        <v>69576</v>
      </c>
      <c r="D2899" s="277">
        <f t="shared" si="318"/>
        <v>173940</v>
      </c>
      <c r="E2899" s="277">
        <f t="shared" si="319"/>
        <v>289900</v>
      </c>
      <c r="F2899" s="277">
        <f t="shared" si="321"/>
        <v>347880</v>
      </c>
      <c r="G2899" s="277">
        <f t="shared" si="320"/>
        <v>34788</v>
      </c>
    </row>
    <row r="2900" spans="1:7" x14ac:dyDescent="0.25">
      <c r="A2900" s="277">
        <f t="shared" si="315"/>
        <v>29000</v>
      </c>
      <c r="B2900" s="277">
        <f t="shared" si="316"/>
        <v>58000</v>
      </c>
      <c r="C2900" s="277">
        <f t="shared" si="317"/>
        <v>69600</v>
      </c>
      <c r="D2900" s="277">
        <f t="shared" si="318"/>
        <v>174000</v>
      </c>
      <c r="E2900" s="277">
        <f t="shared" si="319"/>
        <v>290000</v>
      </c>
      <c r="F2900" s="277">
        <f t="shared" si="321"/>
        <v>348000</v>
      </c>
      <c r="G2900" s="277">
        <f t="shared" si="320"/>
        <v>34800</v>
      </c>
    </row>
    <row r="2901" spans="1:7" x14ac:dyDescent="0.25">
      <c r="A2901" s="277">
        <f t="shared" si="315"/>
        <v>29010</v>
      </c>
      <c r="B2901" s="277">
        <f t="shared" si="316"/>
        <v>58020</v>
      </c>
      <c r="C2901" s="277">
        <f t="shared" si="317"/>
        <v>69624</v>
      </c>
      <c r="D2901" s="277">
        <f t="shared" si="318"/>
        <v>174060</v>
      </c>
      <c r="E2901" s="277">
        <f t="shared" si="319"/>
        <v>290100</v>
      </c>
      <c r="F2901" s="277">
        <f t="shared" si="321"/>
        <v>348120</v>
      </c>
      <c r="G2901" s="277">
        <f t="shared" si="320"/>
        <v>34812</v>
      </c>
    </row>
    <row r="2902" spans="1:7" x14ac:dyDescent="0.25">
      <c r="A2902" s="277">
        <f t="shared" si="315"/>
        <v>29020</v>
      </c>
      <c r="B2902" s="277">
        <f t="shared" si="316"/>
        <v>58040</v>
      </c>
      <c r="C2902" s="277">
        <f t="shared" si="317"/>
        <v>69648</v>
      </c>
      <c r="D2902" s="277">
        <f t="shared" si="318"/>
        <v>174120</v>
      </c>
      <c r="E2902" s="277">
        <f t="shared" si="319"/>
        <v>290200</v>
      </c>
      <c r="F2902" s="277">
        <f t="shared" si="321"/>
        <v>348240</v>
      </c>
      <c r="G2902" s="277">
        <f t="shared" si="320"/>
        <v>34824</v>
      </c>
    </row>
    <row r="2903" spans="1:7" x14ac:dyDescent="0.25">
      <c r="A2903" s="277">
        <f t="shared" si="315"/>
        <v>29030</v>
      </c>
      <c r="B2903" s="277">
        <f t="shared" si="316"/>
        <v>58060</v>
      </c>
      <c r="C2903" s="277">
        <f t="shared" si="317"/>
        <v>69672</v>
      </c>
      <c r="D2903" s="277">
        <f t="shared" si="318"/>
        <v>174180</v>
      </c>
      <c r="E2903" s="277">
        <f t="shared" si="319"/>
        <v>290300</v>
      </c>
      <c r="F2903" s="277">
        <f t="shared" si="321"/>
        <v>348360</v>
      </c>
      <c r="G2903" s="277">
        <f t="shared" si="320"/>
        <v>34836</v>
      </c>
    </row>
    <row r="2904" spans="1:7" x14ac:dyDescent="0.25">
      <c r="A2904" s="277">
        <f t="shared" si="315"/>
        <v>29040</v>
      </c>
      <c r="B2904" s="277">
        <f t="shared" si="316"/>
        <v>58080</v>
      </c>
      <c r="C2904" s="277">
        <f t="shared" si="317"/>
        <v>69696</v>
      </c>
      <c r="D2904" s="277">
        <f t="shared" si="318"/>
        <v>174240</v>
      </c>
      <c r="E2904" s="277">
        <f t="shared" si="319"/>
        <v>290400</v>
      </c>
      <c r="F2904" s="277">
        <f t="shared" si="321"/>
        <v>348480</v>
      </c>
      <c r="G2904" s="277">
        <f t="shared" si="320"/>
        <v>34848</v>
      </c>
    </row>
    <row r="2905" spans="1:7" x14ac:dyDescent="0.25">
      <c r="A2905" s="277">
        <f t="shared" si="315"/>
        <v>29050</v>
      </c>
      <c r="B2905" s="277">
        <f t="shared" si="316"/>
        <v>58100</v>
      </c>
      <c r="C2905" s="277">
        <f t="shared" si="317"/>
        <v>69720</v>
      </c>
      <c r="D2905" s="277">
        <f t="shared" si="318"/>
        <v>174300</v>
      </c>
      <c r="E2905" s="277">
        <f t="shared" si="319"/>
        <v>290500</v>
      </c>
      <c r="F2905" s="277">
        <f t="shared" si="321"/>
        <v>348600</v>
      </c>
      <c r="G2905" s="277">
        <f t="shared" si="320"/>
        <v>34860</v>
      </c>
    </row>
    <row r="2906" spans="1:7" x14ac:dyDescent="0.25">
      <c r="A2906" s="277">
        <f t="shared" si="315"/>
        <v>29060</v>
      </c>
      <c r="B2906" s="277">
        <f t="shared" si="316"/>
        <v>58120</v>
      </c>
      <c r="C2906" s="277">
        <f t="shared" si="317"/>
        <v>69744</v>
      </c>
      <c r="D2906" s="277">
        <f t="shared" si="318"/>
        <v>174360</v>
      </c>
      <c r="E2906" s="277">
        <f t="shared" si="319"/>
        <v>290600</v>
      </c>
      <c r="F2906" s="277">
        <f t="shared" si="321"/>
        <v>348720</v>
      </c>
      <c r="G2906" s="277">
        <f t="shared" si="320"/>
        <v>34872</v>
      </c>
    </row>
    <row r="2907" spans="1:7" x14ac:dyDescent="0.25">
      <c r="A2907" s="277">
        <f t="shared" si="315"/>
        <v>29070</v>
      </c>
      <c r="B2907" s="277">
        <f t="shared" si="316"/>
        <v>58140</v>
      </c>
      <c r="C2907" s="277">
        <f t="shared" si="317"/>
        <v>69768</v>
      </c>
      <c r="D2907" s="277">
        <f t="shared" si="318"/>
        <v>174420</v>
      </c>
      <c r="E2907" s="277">
        <f t="shared" si="319"/>
        <v>290700</v>
      </c>
      <c r="F2907" s="277">
        <f t="shared" si="321"/>
        <v>348840</v>
      </c>
      <c r="G2907" s="277">
        <f t="shared" si="320"/>
        <v>34884</v>
      </c>
    </row>
    <row r="2908" spans="1:7" x14ac:dyDescent="0.25">
      <c r="A2908" s="277">
        <f t="shared" si="315"/>
        <v>29080</v>
      </c>
      <c r="B2908" s="277">
        <f t="shared" si="316"/>
        <v>58160</v>
      </c>
      <c r="C2908" s="277">
        <f t="shared" si="317"/>
        <v>69792</v>
      </c>
      <c r="D2908" s="277">
        <f t="shared" si="318"/>
        <v>174480</v>
      </c>
      <c r="E2908" s="277">
        <f t="shared" si="319"/>
        <v>290800</v>
      </c>
      <c r="F2908" s="277">
        <f t="shared" si="321"/>
        <v>348960</v>
      </c>
      <c r="G2908" s="277">
        <f t="shared" si="320"/>
        <v>34896</v>
      </c>
    </row>
    <row r="2909" spans="1:7" x14ac:dyDescent="0.25">
      <c r="A2909" s="277">
        <f t="shared" si="315"/>
        <v>29090</v>
      </c>
      <c r="B2909" s="277">
        <f t="shared" si="316"/>
        <v>58180</v>
      </c>
      <c r="C2909" s="277">
        <f t="shared" si="317"/>
        <v>69816</v>
      </c>
      <c r="D2909" s="277">
        <f t="shared" si="318"/>
        <v>174540</v>
      </c>
      <c r="E2909" s="277">
        <f t="shared" si="319"/>
        <v>290900</v>
      </c>
      <c r="F2909" s="277">
        <f t="shared" si="321"/>
        <v>349080</v>
      </c>
      <c r="G2909" s="277">
        <f t="shared" si="320"/>
        <v>34908</v>
      </c>
    </row>
    <row r="2910" spans="1:7" x14ac:dyDescent="0.25">
      <c r="A2910" s="277">
        <f t="shared" si="315"/>
        <v>29100</v>
      </c>
      <c r="B2910" s="277">
        <f t="shared" si="316"/>
        <v>58200</v>
      </c>
      <c r="C2910" s="277">
        <f t="shared" si="317"/>
        <v>69840</v>
      </c>
      <c r="D2910" s="277">
        <f t="shared" si="318"/>
        <v>174600</v>
      </c>
      <c r="E2910" s="277">
        <f t="shared" si="319"/>
        <v>291000</v>
      </c>
      <c r="F2910" s="277">
        <f t="shared" si="321"/>
        <v>349200</v>
      </c>
      <c r="G2910" s="277">
        <f t="shared" si="320"/>
        <v>34920</v>
      </c>
    </row>
    <row r="2911" spans="1:7" x14ac:dyDescent="0.25">
      <c r="A2911" s="277">
        <f t="shared" si="315"/>
        <v>29110</v>
      </c>
      <c r="B2911" s="277">
        <f t="shared" si="316"/>
        <v>58220</v>
      </c>
      <c r="C2911" s="277">
        <f t="shared" si="317"/>
        <v>69864</v>
      </c>
      <c r="D2911" s="277">
        <f t="shared" si="318"/>
        <v>174660</v>
      </c>
      <c r="E2911" s="277">
        <f t="shared" si="319"/>
        <v>291100</v>
      </c>
      <c r="F2911" s="277">
        <f t="shared" si="321"/>
        <v>349320</v>
      </c>
      <c r="G2911" s="277">
        <f t="shared" si="320"/>
        <v>34932</v>
      </c>
    </row>
    <row r="2912" spans="1:7" x14ac:dyDescent="0.25">
      <c r="A2912" s="277">
        <f t="shared" si="315"/>
        <v>29120</v>
      </c>
      <c r="B2912" s="277">
        <f t="shared" si="316"/>
        <v>58240</v>
      </c>
      <c r="C2912" s="277">
        <f t="shared" si="317"/>
        <v>69888</v>
      </c>
      <c r="D2912" s="277">
        <f t="shared" si="318"/>
        <v>174720</v>
      </c>
      <c r="E2912" s="277">
        <f t="shared" si="319"/>
        <v>291200</v>
      </c>
      <c r="F2912" s="277">
        <f t="shared" si="321"/>
        <v>349440</v>
      </c>
      <c r="G2912" s="277">
        <f t="shared" si="320"/>
        <v>34944</v>
      </c>
    </row>
    <row r="2913" spans="1:7" x14ac:dyDescent="0.25">
      <c r="A2913" s="277">
        <f t="shared" si="315"/>
        <v>29130</v>
      </c>
      <c r="B2913" s="277">
        <f t="shared" si="316"/>
        <v>58260</v>
      </c>
      <c r="C2913" s="277">
        <f t="shared" si="317"/>
        <v>69912</v>
      </c>
      <c r="D2913" s="277">
        <f t="shared" si="318"/>
        <v>174780</v>
      </c>
      <c r="E2913" s="277">
        <f t="shared" si="319"/>
        <v>291300</v>
      </c>
      <c r="F2913" s="277">
        <f t="shared" si="321"/>
        <v>349560</v>
      </c>
      <c r="G2913" s="277">
        <f t="shared" si="320"/>
        <v>34956</v>
      </c>
    </row>
    <row r="2914" spans="1:7" x14ac:dyDescent="0.25">
      <c r="A2914" s="277">
        <f t="shared" si="315"/>
        <v>29140</v>
      </c>
      <c r="B2914" s="277">
        <f t="shared" si="316"/>
        <v>58280</v>
      </c>
      <c r="C2914" s="277">
        <f t="shared" si="317"/>
        <v>69936</v>
      </c>
      <c r="D2914" s="277">
        <f t="shared" si="318"/>
        <v>174840</v>
      </c>
      <c r="E2914" s="277">
        <f t="shared" si="319"/>
        <v>291400</v>
      </c>
      <c r="F2914" s="277">
        <f t="shared" si="321"/>
        <v>349680</v>
      </c>
      <c r="G2914" s="277">
        <f t="shared" si="320"/>
        <v>34968</v>
      </c>
    </row>
    <row r="2915" spans="1:7" x14ac:dyDescent="0.25">
      <c r="A2915" s="277">
        <f t="shared" si="315"/>
        <v>29150</v>
      </c>
      <c r="B2915" s="277">
        <f t="shared" si="316"/>
        <v>58300</v>
      </c>
      <c r="C2915" s="277">
        <f t="shared" si="317"/>
        <v>69960</v>
      </c>
      <c r="D2915" s="277">
        <f t="shared" si="318"/>
        <v>174900</v>
      </c>
      <c r="E2915" s="277">
        <f t="shared" si="319"/>
        <v>291500</v>
      </c>
      <c r="F2915" s="277">
        <f t="shared" si="321"/>
        <v>349800</v>
      </c>
      <c r="G2915" s="277">
        <f t="shared" si="320"/>
        <v>34980</v>
      </c>
    </row>
    <row r="2916" spans="1:7" x14ac:dyDescent="0.25">
      <c r="A2916" s="277">
        <f t="shared" si="315"/>
        <v>29160</v>
      </c>
      <c r="B2916" s="277">
        <f t="shared" si="316"/>
        <v>58320</v>
      </c>
      <c r="C2916" s="277">
        <f t="shared" si="317"/>
        <v>69984</v>
      </c>
      <c r="D2916" s="277">
        <f t="shared" si="318"/>
        <v>174960</v>
      </c>
      <c r="E2916" s="277">
        <f t="shared" si="319"/>
        <v>291600</v>
      </c>
      <c r="F2916" s="277">
        <f t="shared" si="321"/>
        <v>349920</v>
      </c>
      <c r="G2916" s="277">
        <f t="shared" si="320"/>
        <v>34992</v>
      </c>
    </row>
    <row r="2917" spans="1:7" x14ac:dyDescent="0.25">
      <c r="A2917" s="277">
        <f t="shared" si="315"/>
        <v>29170</v>
      </c>
      <c r="B2917" s="277">
        <f t="shared" si="316"/>
        <v>58340</v>
      </c>
      <c r="C2917" s="277">
        <f t="shared" si="317"/>
        <v>70008</v>
      </c>
      <c r="D2917" s="277">
        <f t="shared" si="318"/>
        <v>175020</v>
      </c>
      <c r="E2917" s="277">
        <f t="shared" si="319"/>
        <v>291700</v>
      </c>
      <c r="F2917" s="277">
        <f t="shared" si="321"/>
        <v>350040</v>
      </c>
      <c r="G2917" s="277">
        <f t="shared" si="320"/>
        <v>35004</v>
      </c>
    </row>
    <row r="2918" spans="1:7" x14ac:dyDescent="0.25">
      <c r="A2918" s="277">
        <f t="shared" si="315"/>
        <v>29180</v>
      </c>
      <c r="B2918" s="277">
        <f t="shared" si="316"/>
        <v>58360</v>
      </c>
      <c r="C2918" s="277">
        <f t="shared" si="317"/>
        <v>70032</v>
      </c>
      <c r="D2918" s="277">
        <f t="shared" si="318"/>
        <v>175080</v>
      </c>
      <c r="E2918" s="277">
        <f t="shared" si="319"/>
        <v>291800</v>
      </c>
      <c r="F2918" s="277">
        <f t="shared" si="321"/>
        <v>350160</v>
      </c>
      <c r="G2918" s="277">
        <f t="shared" si="320"/>
        <v>35016</v>
      </c>
    </row>
    <row r="2919" spans="1:7" x14ac:dyDescent="0.25">
      <c r="A2919" s="277">
        <f t="shared" si="315"/>
        <v>29190</v>
      </c>
      <c r="B2919" s="277">
        <f t="shared" si="316"/>
        <v>58380</v>
      </c>
      <c r="C2919" s="277">
        <f t="shared" si="317"/>
        <v>70056</v>
      </c>
      <c r="D2919" s="277">
        <f t="shared" si="318"/>
        <v>175140</v>
      </c>
      <c r="E2919" s="277">
        <f t="shared" si="319"/>
        <v>291900</v>
      </c>
      <c r="F2919" s="277">
        <f t="shared" si="321"/>
        <v>350280</v>
      </c>
      <c r="G2919" s="277">
        <f t="shared" si="320"/>
        <v>35028</v>
      </c>
    </row>
    <row r="2920" spans="1:7" x14ac:dyDescent="0.25">
      <c r="A2920" s="277">
        <f t="shared" si="315"/>
        <v>29200</v>
      </c>
      <c r="B2920" s="277">
        <f t="shared" si="316"/>
        <v>58400</v>
      </c>
      <c r="C2920" s="277">
        <f t="shared" si="317"/>
        <v>70080</v>
      </c>
      <c r="D2920" s="277">
        <f t="shared" si="318"/>
        <v>175200</v>
      </c>
      <c r="E2920" s="277">
        <f t="shared" si="319"/>
        <v>292000</v>
      </c>
      <c r="F2920" s="277">
        <f t="shared" si="321"/>
        <v>350400</v>
      </c>
      <c r="G2920" s="277">
        <f t="shared" si="320"/>
        <v>35040</v>
      </c>
    </row>
    <row r="2921" spans="1:7" x14ac:dyDescent="0.25">
      <c r="A2921" s="277">
        <f t="shared" si="315"/>
        <v>29210</v>
      </c>
      <c r="B2921" s="277">
        <f t="shared" si="316"/>
        <v>58420</v>
      </c>
      <c r="C2921" s="277">
        <f t="shared" si="317"/>
        <v>70104</v>
      </c>
      <c r="D2921" s="277">
        <f t="shared" si="318"/>
        <v>175260</v>
      </c>
      <c r="E2921" s="277">
        <f t="shared" si="319"/>
        <v>292100</v>
      </c>
      <c r="F2921" s="277">
        <f t="shared" si="321"/>
        <v>350520</v>
      </c>
      <c r="G2921" s="277">
        <f t="shared" si="320"/>
        <v>35052</v>
      </c>
    </row>
    <row r="2922" spans="1:7" x14ac:dyDescent="0.25">
      <c r="A2922" s="277">
        <f t="shared" si="315"/>
        <v>29220</v>
      </c>
      <c r="B2922" s="277">
        <f t="shared" si="316"/>
        <v>58440</v>
      </c>
      <c r="C2922" s="277">
        <f t="shared" si="317"/>
        <v>70128</v>
      </c>
      <c r="D2922" s="277">
        <f t="shared" si="318"/>
        <v>175320</v>
      </c>
      <c r="E2922" s="277">
        <f t="shared" si="319"/>
        <v>292200</v>
      </c>
      <c r="F2922" s="277">
        <f t="shared" si="321"/>
        <v>350640</v>
      </c>
      <c r="G2922" s="277">
        <f t="shared" si="320"/>
        <v>35064</v>
      </c>
    </row>
    <row r="2923" spans="1:7" x14ac:dyDescent="0.25">
      <c r="A2923" s="277">
        <f t="shared" si="315"/>
        <v>29230</v>
      </c>
      <c r="B2923" s="277">
        <f t="shared" si="316"/>
        <v>58460</v>
      </c>
      <c r="C2923" s="277">
        <f t="shared" si="317"/>
        <v>70152</v>
      </c>
      <c r="D2923" s="277">
        <f t="shared" si="318"/>
        <v>175380</v>
      </c>
      <c r="E2923" s="277">
        <f t="shared" si="319"/>
        <v>292300</v>
      </c>
      <c r="F2923" s="277">
        <f t="shared" si="321"/>
        <v>350760</v>
      </c>
      <c r="G2923" s="277">
        <f t="shared" si="320"/>
        <v>35076</v>
      </c>
    </row>
    <row r="2924" spans="1:7" x14ac:dyDescent="0.25">
      <c r="A2924" s="277">
        <f t="shared" si="315"/>
        <v>29240</v>
      </c>
      <c r="B2924" s="277">
        <f t="shared" si="316"/>
        <v>58480</v>
      </c>
      <c r="C2924" s="277">
        <f t="shared" si="317"/>
        <v>70176</v>
      </c>
      <c r="D2924" s="277">
        <f t="shared" si="318"/>
        <v>175440</v>
      </c>
      <c r="E2924" s="277">
        <f t="shared" si="319"/>
        <v>292400</v>
      </c>
      <c r="F2924" s="277">
        <f t="shared" si="321"/>
        <v>350880</v>
      </c>
      <c r="G2924" s="277">
        <f t="shared" si="320"/>
        <v>35088</v>
      </c>
    </row>
    <row r="2925" spans="1:7" x14ac:dyDescent="0.25">
      <c r="A2925" s="277">
        <f t="shared" si="315"/>
        <v>29250</v>
      </c>
      <c r="B2925" s="277">
        <f t="shared" si="316"/>
        <v>58500</v>
      </c>
      <c r="C2925" s="277">
        <f t="shared" si="317"/>
        <v>70200</v>
      </c>
      <c r="D2925" s="277">
        <f t="shared" si="318"/>
        <v>175500</v>
      </c>
      <c r="E2925" s="277">
        <f t="shared" si="319"/>
        <v>292500</v>
      </c>
      <c r="F2925" s="277">
        <f t="shared" si="321"/>
        <v>351000</v>
      </c>
      <c r="G2925" s="277">
        <f t="shared" si="320"/>
        <v>35100</v>
      </c>
    </row>
    <row r="2926" spans="1:7" x14ac:dyDescent="0.25">
      <c r="A2926" s="277">
        <f t="shared" si="315"/>
        <v>29260</v>
      </c>
      <c r="B2926" s="277">
        <f t="shared" si="316"/>
        <v>58520</v>
      </c>
      <c r="C2926" s="277">
        <f t="shared" si="317"/>
        <v>70224</v>
      </c>
      <c r="D2926" s="277">
        <f t="shared" si="318"/>
        <v>175560</v>
      </c>
      <c r="E2926" s="277">
        <f t="shared" si="319"/>
        <v>292600</v>
      </c>
      <c r="F2926" s="277">
        <f t="shared" si="321"/>
        <v>351120</v>
      </c>
      <c r="G2926" s="277">
        <f t="shared" si="320"/>
        <v>35112</v>
      </c>
    </row>
    <row r="2927" spans="1:7" x14ac:dyDescent="0.25">
      <c r="A2927" s="277">
        <f t="shared" si="315"/>
        <v>29270</v>
      </c>
      <c r="B2927" s="277">
        <f t="shared" si="316"/>
        <v>58540</v>
      </c>
      <c r="C2927" s="277">
        <f t="shared" si="317"/>
        <v>70248</v>
      </c>
      <c r="D2927" s="277">
        <f t="shared" si="318"/>
        <v>175620</v>
      </c>
      <c r="E2927" s="277">
        <f t="shared" si="319"/>
        <v>292700</v>
      </c>
      <c r="F2927" s="277">
        <f t="shared" si="321"/>
        <v>351240</v>
      </c>
      <c r="G2927" s="277">
        <f t="shared" si="320"/>
        <v>35124</v>
      </c>
    </row>
    <row r="2928" spans="1:7" x14ac:dyDescent="0.25">
      <c r="A2928" s="277">
        <f t="shared" si="315"/>
        <v>29280</v>
      </c>
      <c r="B2928" s="277">
        <f t="shared" si="316"/>
        <v>58560</v>
      </c>
      <c r="C2928" s="277">
        <f t="shared" si="317"/>
        <v>70272</v>
      </c>
      <c r="D2928" s="277">
        <f t="shared" si="318"/>
        <v>175680</v>
      </c>
      <c r="E2928" s="277">
        <f t="shared" si="319"/>
        <v>292800</v>
      </c>
      <c r="F2928" s="277">
        <f t="shared" si="321"/>
        <v>351360</v>
      </c>
      <c r="G2928" s="277">
        <f t="shared" si="320"/>
        <v>35136</v>
      </c>
    </row>
    <row r="2929" spans="1:7" x14ac:dyDescent="0.25">
      <c r="A2929" s="277">
        <f t="shared" si="315"/>
        <v>29290</v>
      </c>
      <c r="B2929" s="277">
        <f t="shared" si="316"/>
        <v>58580</v>
      </c>
      <c r="C2929" s="277">
        <f t="shared" si="317"/>
        <v>70296</v>
      </c>
      <c r="D2929" s="277">
        <f t="shared" si="318"/>
        <v>175740</v>
      </c>
      <c r="E2929" s="277">
        <f t="shared" si="319"/>
        <v>292900</v>
      </c>
      <c r="F2929" s="277">
        <f t="shared" si="321"/>
        <v>351480</v>
      </c>
      <c r="G2929" s="277">
        <f t="shared" si="320"/>
        <v>35148</v>
      </c>
    </row>
    <row r="2930" spans="1:7" x14ac:dyDescent="0.25">
      <c r="A2930" s="277">
        <f t="shared" si="315"/>
        <v>29300</v>
      </c>
      <c r="B2930" s="277">
        <f t="shared" si="316"/>
        <v>58600</v>
      </c>
      <c r="C2930" s="277">
        <f t="shared" si="317"/>
        <v>70320</v>
      </c>
      <c r="D2930" s="277">
        <f t="shared" si="318"/>
        <v>175800</v>
      </c>
      <c r="E2930" s="277">
        <f t="shared" si="319"/>
        <v>293000</v>
      </c>
      <c r="F2930" s="277">
        <f t="shared" si="321"/>
        <v>351600</v>
      </c>
      <c r="G2930" s="277">
        <f t="shared" si="320"/>
        <v>35160</v>
      </c>
    </row>
    <row r="2931" spans="1:7" x14ac:dyDescent="0.25">
      <c r="A2931" s="277">
        <f t="shared" si="315"/>
        <v>29310</v>
      </c>
      <c r="B2931" s="277">
        <f t="shared" si="316"/>
        <v>58620</v>
      </c>
      <c r="C2931" s="277">
        <f t="shared" si="317"/>
        <v>70344</v>
      </c>
      <c r="D2931" s="277">
        <f t="shared" si="318"/>
        <v>175860</v>
      </c>
      <c r="E2931" s="277">
        <f t="shared" si="319"/>
        <v>293100</v>
      </c>
      <c r="F2931" s="277">
        <f t="shared" si="321"/>
        <v>351720</v>
      </c>
      <c r="G2931" s="277">
        <f t="shared" si="320"/>
        <v>35172</v>
      </c>
    </row>
    <row r="2932" spans="1:7" x14ac:dyDescent="0.25">
      <c r="A2932" s="277">
        <f t="shared" si="315"/>
        <v>29320</v>
      </c>
      <c r="B2932" s="277">
        <f t="shared" si="316"/>
        <v>58640</v>
      </c>
      <c r="C2932" s="277">
        <f t="shared" si="317"/>
        <v>70368</v>
      </c>
      <c r="D2932" s="277">
        <f t="shared" si="318"/>
        <v>175920</v>
      </c>
      <c r="E2932" s="277">
        <f t="shared" si="319"/>
        <v>293200</v>
      </c>
      <c r="F2932" s="277">
        <f t="shared" si="321"/>
        <v>351840</v>
      </c>
      <c r="G2932" s="277">
        <f t="shared" si="320"/>
        <v>35184</v>
      </c>
    </row>
    <row r="2933" spans="1:7" x14ac:dyDescent="0.25">
      <c r="A2933" s="277">
        <f t="shared" si="315"/>
        <v>29330</v>
      </c>
      <c r="B2933" s="277">
        <f t="shared" si="316"/>
        <v>58660</v>
      </c>
      <c r="C2933" s="277">
        <f t="shared" si="317"/>
        <v>70392</v>
      </c>
      <c r="D2933" s="277">
        <f t="shared" si="318"/>
        <v>175980</v>
      </c>
      <c r="E2933" s="277">
        <f t="shared" si="319"/>
        <v>293300</v>
      </c>
      <c r="F2933" s="277">
        <f t="shared" si="321"/>
        <v>351960</v>
      </c>
      <c r="G2933" s="277">
        <f t="shared" si="320"/>
        <v>35196</v>
      </c>
    </row>
    <row r="2934" spans="1:7" x14ac:dyDescent="0.25">
      <c r="A2934" s="277">
        <f t="shared" si="315"/>
        <v>29340</v>
      </c>
      <c r="B2934" s="277">
        <f t="shared" si="316"/>
        <v>58680</v>
      </c>
      <c r="C2934" s="277">
        <f t="shared" si="317"/>
        <v>70416</v>
      </c>
      <c r="D2934" s="277">
        <f t="shared" si="318"/>
        <v>176040</v>
      </c>
      <c r="E2934" s="277">
        <f t="shared" si="319"/>
        <v>293400</v>
      </c>
      <c r="F2934" s="277">
        <f t="shared" si="321"/>
        <v>352080</v>
      </c>
      <c r="G2934" s="277">
        <f t="shared" si="320"/>
        <v>35208</v>
      </c>
    </row>
    <row r="2935" spans="1:7" x14ac:dyDescent="0.25">
      <c r="A2935" s="277">
        <f t="shared" si="315"/>
        <v>29350</v>
      </c>
      <c r="B2935" s="277">
        <f t="shared" si="316"/>
        <v>58700</v>
      </c>
      <c r="C2935" s="277">
        <f t="shared" si="317"/>
        <v>70440</v>
      </c>
      <c r="D2935" s="277">
        <f t="shared" si="318"/>
        <v>176100</v>
      </c>
      <c r="E2935" s="277">
        <f t="shared" si="319"/>
        <v>293500</v>
      </c>
      <c r="F2935" s="277">
        <f t="shared" si="321"/>
        <v>352200</v>
      </c>
      <c r="G2935" s="277">
        <f t="shared" si="320"/>
        <v>35220</v>
      </c>
    </row>
    <row r="2936" spans="1:7" x14ac:dyDescent="0.25">
      <c r="A2936" s="277">
        <f t="shared" si="315"/>
        <v>29360</v>
      </c>
      <c r="B2936" s="277">
        <f t="shared" si="316"/>
        <v>58720</v>
      </c>
      <c r="C2936" s="277">
        <f t="shared" si="317"/>
        <v>70464</v>
      </c>
      <c r="D2936" s="277">
        <f t="shared" si="318"/>
        <v>176160</v>
      </c>
      <c r="E2936" s="277">
        <f t="shared" si="319"/>
        <v>293600</v>
      </c>
      <c r="F2936" s="277">
        <f t="shared" si="321"/>
        <v>352320</v>
      </c>
      <c r="G2936" s="277">
        <f t="shared" si="320"/>
        <v>35232</v>
      </c>
    </row>
    <row r="2937" spans="1:7" x14ac:dyDescent="0.25">
      <c r="A2937" s="277">
        <f t="shared" si="315"/>
        <v>29370</v>
      </c>
      <c r="B2937" s="277">
        <f t="shared" si="316"/>
        <v>58740</v>
      </c>
      <c r="C2937" s="277">
        <f t="shared" si="317"/>
        <v>70488</v>
      </c>
      <c r="D2937" s="277">
        <f t="shared" si="318"/>
        <v>176220</v>
      </c>
      <c r="E2937" s="277">
        <f t="shared" si="319"/>
        <v>293700</v>
      </c>
      <c r="F2937" s="277">
        <f t="shared" si="321"/>
        <v>352440</v>
      </c>
      <c r="G2937" s="277">
        <f t="shared" si="320"/>
        <v>35244</v>
      </c>
    </row>
    <row r="2938" spans="1:7" x14ac:dyDescent="0.25">
      <c r="A2938" s="277">
        <f t="shared" si="315"/>
        <v>29380</v>
      </c>
      <c r="B2938" s="277">
        <f t="shared" si="316"/>
        <v>58760</v>
      </c>
      <c r="C2938" s="277">
        <f t="shared" si="317"/>
        <v>70512</v>
      </c>
      <c r="D2938" s="277">
        <f t="shared" si="318"/>
        <v>176280</v>
      </c>
      <c r="E2938" s="277">
        <f t="shared" si="319"/>
        <v>293800</v>
      </c>
      <c r="F2938" s="277">
        <f t="shared" si="321"/>
        <v>352560</v>
      </c>
      <c r="G2938" s="277">
        <f t="shared" si="320"/>
        <v>35256</v>
      </c>
    </row>
    <row r="2939" spans="1:7" x14ac:dyDescent="0.25">
      <c r="A2939" s="277">
        <f t="shared" si="315"/>
        <v>29390</v>
      </c>
      <c r="B2939" s="277">
        <f t="shared" si="316"/>
        <v>58780</v>
      </c>
      <c r="C2939" s="277">
        <f t="shared" si="317"/>
        <v>70536</v>
      </c>
      <c r="D2939" s="277">
        <f t="shared" si="318"/>
        <v>176340</v>
      </c>
      <c r="E2939" s="277">
        <f t="shared" si="319"/>
        <v>293900</v>
      </c>
      <c r="F2939" s="277">
        <f t="shared" si="321"/>
        <v>352680</v>
      </c>
      <c r="G2939" s="277">
        <f t="shared" si="320"/>
        <v>35268</v>
      </c>
    </row>
    <row r="2940" spans="1:7" x14ac:dyDescent="0.25">
      <c r="A2940" s="277">
        <f t="shared" si="315"/>
        <v>29400</v>
      </c>
      <c r="B2940" s="277">
        <f t="shared" si="316"/>
        <v>58800</v>
      </c>
      <c r="C2940" s="277">
        <f t="shared" si="317"/>
        <v>70560</v>
      </c>
      <c r="D2940" s="277">
        <f t="shared" si="318"/>
        <v>176400</v>
      </c>
      <c r="E2940" s="277">
        <f t="shared" si="319"/>
        <v>294000</v>
      </c>
      <c r="F2940" s="277">
        <f t="shared" si="321"/>
        <v>352800</v>
      </c>
      <c r="G2940" s="277">
        <f t="shared" si="320"/>
        <v>35280</v>
      </c>
    </row>
    <row r="2941" spans="1:7" x14ac:dyDescent="0.25">
      <c r="A2941" s="277">
        <f t="shared" si="315"/>
        <v>29410</v>
      </c>
      <c r="B2941" s="277">
        <f t="shared" si="316"/>
        <v>58820</v>
      </c>
      <c r="C2941" s="277">
        <f t="shared" si="317"/>
        <v>70584</v>
      </c>
      <c r="D2941" s="277">
        <f t="shared" si="318"/>
        <v>176460</v>
      </c>
      <c r="E2941" s="277">
        <f t="shared" si="319"/>
        <v>294100</v>
      </c>
      <c r="F2941" s="277">
        <f t="shared" si="321"/>
        <v>352920</v>
      </c>
      <c r="G2941" s="277">
        <f t="shared" si="320"/>
        <v>35292</v>
      </c>
    </row>
    <row r="2942" spans="1:7" x14ac:dyDescent="0.25">
      <c r="A2942" s="277">
        <f t="shared" si="315"/>
        <v>29420</v>
      </c>
      <c r="B2942" s="277">
        <f t="shared" si="316"/>
        <v>58840</v>
      </c>
      <c r="C2942" s="277">
        <f t="shared" si="317"/>
        <v>70608</v>
      </c>
      <c r="D2942" s="277">
        <f t="shared" si="318"/>
        <v>176520</v>
      </c>
      <c r="E2942" s="277">
        <f t="shared" si="319"/>
        <v>294200</v>
      </c>
      <c r="F2942" s="277">
        <f t="shared" si="321"/>
        <v>353040</v>
      </c>
      <c r="G2942" s="277">
        <f t="shared" si="320"/>
        <v>35304</v>
      </c>
    </row>
    <row r="2943" spans="1:7" x14ac:dyDescent="0.25">
      <c r="A2943" s="277">
        <f t="shared" si="315"/>
        <v>29430</v>
      </c>
      <c r="B2943" s="277">
        <f t="shared" si="316"/>
        <v>58860</v>
      </c>
      <c r="C2943" s="277">
        <f t="shared" si="317"/>
        <v>70632</v>
      </c>
      <c r="D2943" s="277">
        <f t="shared" si="318"/>
        <v>176580</v>
      </c>
      <c r="E2943" s="277">
        <f t="shared" si="319"/>
        <v>294300</v>
      </c>
      <c r="F2943" s="277">
        <f t="shared" si="321"/>
        <v>353160</v>
      </c>
      <c r="G2943" s="277">
        <f t="shared" si="320"/>
        <v>35316</v>
      </c>
    </row>
    <row r="2944" spans="1:7" x14ac:dyDescent="0.25">
      <c r="A2944" s="277">
        <f t="shared" si="315"/>
        <v>29440</v>
      </c>
      <c r="B2944" s="277">
        <f t="shared" si="316"/>
        <v>58880</v>
      </c>
      <c r="C2944" s="277">
        <f t="shared" si="317"/>
        <v>70656</v>
      </c>
      <c r="D2944" s="277">
        <f t="shared" si="318"/>
        <v>176640</v>
      </c>
      <c r="E2944" s="277">
        <f t="shared" si="319"/>
        <v>294400</v>
      </c>
      <c r="F2944" s="277">
        <f t="shared" si="321"/>
        <v>353280</v>
      </c>
      <c r="G2944" s="277">
        <f t="shared" si="320"/>
        <v>35328</v>
      </c>
    </row>
    <row r="2945" spans="1:7" x14ac:dyDescent="0.25">
      <c r="A2945" s="277">
        <f t="shared" si="315"/>
        <v>29450</v>
      </c>
      <c r="B2945" s="277">
        <f t="shared" si="316"/>
        <v>58900</v>
      </c>
      <c r="C2945" s="277">
        <f t="shared" si="317"/>
        <v>70680</v>
      </c>
      <c r="D2945" s="277">
        <f t="shared" si="318"/>
        <v>176700</v>
      </c>
      <c r="E2945" s="277">
        <f t="shared" si="319"/>
        <v>294500</v>
      </c>
      <c r="F2945" s="277">
        <f t="shared" si="321"/>
        <v>353400</v>
      </c>
      <c r="G2945" s="277">
        <f t="shared" si="320"/>
        <v>35340</v>
      </c>
    </row>
    <row r="2946" spans="1:7" x14ac:dyDescent="0.25">
      <c r="A2946" s="277">
        <f t="shared" si="315"/>
        <v>29460</v>
      </c>
      <c r="B2946" s="277">
        <f t="shared" si="316"/>
        <v>58920</v>
      </c>
      <c r="C2946" s="277">
        <f t="shared" si="317"/>
        <v>70704</v>
      </c>
      <c r="D2946" s="277">
        <f t="shared" si="318"/>
        <v>176760</v>
      </c>
      <c r="E2946" s="277">
        <f t="shared" si="319"/>
        <v>294600</v>
      </c>
      <c r="F2946" s="277">
        <f t="shared" si="321"/>
        <v>353520</v>
      </c>
      <c r="G2946" s="277">
        <f t="shared" si="320"/>
        <v>35352</v>
      </c>
    </row>
    <row r="2947" spans="1:7" x14ac:dyDescent="0.25">
      <c r="A2947" s="277">
        <f t="shared" ref="A2947:A3010" si="322">A2946+10</f>
        <v>29470</v>
      </c>
      <c r="B2947" s="277">
        <f t="shared" ref="B2947:B3010" si="323">B2946+20</f>
        <v>58940</v>
      </c>
      <c r="C2947" s="277">
        <f t="shared" ref="C2947:C3010" si="324">C2946+24</f>
        <v>70728</v>
      </c>
      <c r="D2947" s="277">
        <f t="shared" ref="D2947:D3010" si="325">D2946+60</f>
        <v>176820</v>
      </c>
      <c r="E2947" s="277">
        <f t="shared" ref="E2947:E3010" si="326">E2946+100</f>
        <v>294700</v>
      </c>
      <c r="F2947" s="277">
        <f t="shared" si="321"/>
        <v>353640</v>
      </c>
      <c r="G2947" s="277">
        <f t="shared" ref="G2947:G3010" si="327">G2946+12</f>
        <v>35364</v>
      </c>
    </row>
    <row r="2948" spans="1:7" x14ac:dyDescent="0.25">
      <c r="A2948" s="277">
        <f t="shared" si="322"/>
        <v>29480</v>
      </c>
      <c r="B2948" s="277">
        <f t="shared" si="323"/>
        <v>58960</v>
      </c>
      <c r="C2948" s="277">
        <f t="shared" si="324"/>
        <v>70752</v>
      </c>
      <c r="D2948" s="277">
        <f t="shared" si="325"/>
        <v>176880</v>
      </c>
      <c r="E2948" s="277">
        <f t="shared" si="326"/>
        <v>294800</v>
      </c>
      <c r="F2948" s="277">
        <f t="shared" ref="F2948:F3011" si="328">F2947+120</f>
        <v>353760</v>
      </c>
      <c r="G2948" s="277">
        <f t="shared" si="327"/>
        <v>35376</v>
      </c>
    </row>
    <row r="2949" spans="1:7" x14ac:dyDescent="0.25">
      <c r="A2949" s="277">
        <f t="shared" si="322"/>
        <v>29490</v>
      </c>
      <c r="B2949" s="277">
        <f t="shared" si="323"/>
        <v>58980</v>
      </c>
      <c r="C2949" s="277">
        <f t="shared" si="324"/>
        <v>70776</v>
      </c>
      <c r="D2949" s="277">
        <f t="shared" si="325"/>
        <v>176940</v>
      </c>
      <c r="E2949" s="277">
        <f t="shared" si="326"/>
        <v>294900</v>
      </c>
      <c r="F2949" s="277">
        <f t="shared" si="328"/>
        <v>353880</v>
      </c>
      <c r="G2949" s="277">
        <f t="shared" si="327"/>
        <v>35388</v>
      </c>
    </row>
    <row r="2950" spans="1:7" x14ac:dyDescent="0.25">
      <c r="A2950" s="277">
        <f t="shared" si="322"/>
        <v>29500</v>
      </c>
      <c r="B2950" s="277">
        <f t="shared" si="323"/>
        <v>59000</v>
      </c>
      <c r="C2950" s="277">
        <f t="shared" si="324"/>
        <v>70800</v>
      </c>
      <c r="D2950" s="277">
        <f t="shared" si="325"/>
        <v>177000</v>
      </c>
      <c r="E2950" s="277">
        <f t="shared" si="326"/>
        <v>295000</v>
      </c>
      <c r="F2950" s="277">
        <f t="shared" si="328"/>
        <v>354000</v>
      </c>
      <c r="G2950" s="277">
        <f t="shared" si="327"/>
        <v>35400</v>
      </c>
    </row>
    <row r="2951" spans="1:7" x14ac:dyDescent="0.25">
      <c r="A2951" s="277">
        <f t="shared" si="322"/>
        <v>29510</v>
      </c>
      <c r="B2951" s="277">
        <f t="shared" si="323"/>
        <v>59020</v>
      </c>
      <c r="C2951" s="277">
        <f t="shared" si="324"/>
        <v>70824</v>
      </c>
      <c r="D2951" s="277">
        <f t="shared" si="325"/>
        <v>177060</v>
      </c>
      <c r="E2951" s="277">
        <f t="shared" si="326"/>
        <v>295100</v>
      </c>
      <c r="F2951" s="277">
        <f t="shared" si="328"/>
        <v>354120</v>
      </c>
      <c r="G2951" s="277">
        <f t="shared" si="327"/>
        <v>35412</v>
      </c>
    </row>
    <row r="2952" spans="1:7" x14ac:dyDescent="0.25">
      <c r="A2952" s="277">
        <f t="shared" si="322"/>
        <v>29520</v>
      </c>
      <c r="B2952" s="277">
        <f t="shared" si="323"/>
        <v>59040</v>
      </c>
      <c r="C2952" s="277">
        <f t="shared" si="324"/>
        <v>70848</v>
      </c>
      <c r="D2952" s="277">
        <f t="shared" si="325"/>
        <v>177120</v>
      </c>
      <c r="E2952" s="277">
        <f t="shared" si="326"/>
        <v>295200</v>
      </c>
      <c r="F2952" s="277">
        <f t="shared" si="328"/>
        <v>354240</v>
      </c>
      <c r="G2952" s="277">
        <f t="shared" si="327"/>
        <v>35424</v>
      </c>
    </row>
    <row r="2953" spans="1:7" x14ac:dyDescent="0.25">
      <c r="A2953" s="277">
        <f t="shared" si="322"/>
        <v>29530</v>
      </c>
      <c r="B2953" s="277">
        <f t="shared" si="323"/>
        <v>59060</v>
      </c>
      <c r="C2953" s="277">
        <f t="shared" si="324"/>
        <v>70872</v>
      </c>
      <c r="D2953" s="277">
        <f t="shared" si="325"/>
        <v>177180</v>
      </c>
      <c r="E2953" s="277">
        <f t="shared" si="326"/>
        <v>295300</v>
      </c>
      <c r="F2953" s="277">
        <f t="shared" si="328"/>
        <v>354360</v>
      </c>
      <c r="G2953" s="277">
        <f t="shared" si="327"/>
        <v>35436</v>
      </c>
    </row>
    <row r="2954" spans="1:7" x14ac:dyDescent="0.25">
      <c r="A2954" s="277">
        <f t="shared" si="322"/>
        <v>29540</v>
      </c>
      <c r="B2954" s="277">
        <f t="shared" si="323"/>
        <v>59080</v>
      </c>
      <c r="C2954" s="277">
        <f t="shared" si="324"/>
        <v>70896</v>
      </c>
      <c r="D2954" s="277">
        <f t="shared" si="325"/>
        <v>177240</v>
      </c>
      <c r="E2954" s="277">
        <f t="shared" si="326"/>
        <v>295400</v>
      </c>
      <c r="F2954" s="277">
        <f t="shared" si="328"/>
        <v>354480</v>
      </c>
      <c r="G2954" s="277">
        <f t="shared" si="327"/>
        <v>35448</v>
      </c>
    </row>
    <row r="2955" spans="1:7" x14ac:dyDescent="0.25">
      <c r="A2955" s="277">
        <f t="shared" si="322"/>
        <v>29550</v>
      </c>
      <c r="B2955" s="277">
        <f t="shared" si="323"/>
        <v>59100</v>
      </c>
      <c r="C2955" s="277">
        <f t="shared" si="324"/>
        <v>70920</v>
      </c>
      <c r="D2955" s="277">
        <f t="shared" si="325"/>
        <v>177300</v>
      </c>
      <c r="E2955" s="277">
        <f t="shared" si="326"/>
        <v>295500</v>
      </c>
      <c r="F2955" s="277">
        <f t="shared" si="328"/>
        <v>354600</v>
      </c>
      <c r="G2955" s="277">
        <f t="shared" si="327"/>
        <v>35460</v>
      </c>
    </row>
    <row r="2956" spans="1:7" x14ac:dyDescent="0.25">
      <c r="A2956" s="277">
        <f t="shared" si="322"/>
        <v>29560</v>
      </c>
      <c r="B2956" s="277">
        <f t="shared" si="323"/>
        <v>59120</v>
      </c>
      <c r="C2956" s="277">
        <f t="shared" si="324"/>
        <v>70944</v>
      </c>
      <c r="D2956" s="277">
        <f t="shared" si="325"/>
        <v>177360</v>
      </c>
      <c r="E2956" s="277">
        <f t="shared" si="326"/>
        <v>295600</v>
      </c>
      <c r="F2956" s="277">
        <f t="shared" si="328"/>
        <v>354720</v>
      </c>
      <c r="G2956" s="277">
        <f t="shared" si="327"/>
        <v>35472</v>
      </c>
    </row>
    <row r="2957" spans="1:7" x14ac:dyDescent="0.25">
      <c r="A2957" s="277">
        <f t="shared" si="322"/>
        <v>29570</v>
      </c>
      <c r="B2957" s="277">
        <f t="shared" si="323"/>
        <v>59140</v>
      </c>
      <c r="C2957" s="277">
        <f t="shared" si="324"/>
        <v>70968</v>
      </c>
      <c r="D2957" s="277">
        <f t="shared" si="325"/>
        <v>177420</v>
      </c>
      <c r="E2957" s="277">
        <f t="shared" si="326"/>
        <v>295700</v>
      </c>
      <c r="F2957" s="277">
        <f t="shared" si="328"/>
        <v>354840</v>
      </c>
      <c r="G2957" s="277">
        <f t="shared" si="327"/>
        <v>35484</v>
      </c>
    </row>
    <row r="2958" spans="1:7" x14ac:dyDescent="0.25">
      <c r="A2958" s="277">
        <f t="shared" si="322"/>
        <v>29580</v>
      </c>
      <c r="B2958" s="277">
        <f t="shared" si="323"/>
        <v>59160</v>
      </c>
      <c r="C2958" s="277">
        <f t="shared" si="324"/>
        <v>70992</v>
      </c>
      <c r="D2958" s="277">
        <f t="shared" si="325"/>
        <v>177480</v>
      </c>
      <c r="E2958" s="277">
        <f t="shared" si="326"/>
        <v>295800</v>
      </c>
      <c r="F2958" s="277">
        <f t="shared" si="328"/>
        <v>354960</v>
      </c>
      <c r="G2958" s="277">
        <f t="shared" si="327"/>
        <v>35496</v>
      </c>
    </row>
    <row r="2959" spans="1:7" x14ac:dyDescent="0.25">
      <c r="A2959" s="277">
        <f t="shared" si="322"/>
        <v>29590</v>
      </c>
      <c r="B2959" s="277">
        <f t="shared" si="323"/>
        <v>59180</v>
      </c>
      <c r="C2959" s="277">
        <f t="shared" si="324"/>
        <v>71016</v>
      </c>
      <c r="D2959" s="277">
        <f t="shared" si="325"/>
        <v>177540</v>
      </c>
      <c r="E2959" s="277">
        <f t="shared" si="326"/>
        <v>295900</v>
      </c>
      <c r="F2959" s="277">
        <f t="shared" si="328"/>
        <v>355080</v>
      </c>
      <c r="G2959" s="277">
        <f t="shared" si="327"/>
        <v>35508</v>
      </c>
    </row>
    <row r="2960" spans="1:7" x14ac:dyDescent="0.25">
      <c r="A2960" s="277">
        <f t="shared" si="322"/>
        <v>29600</v>
      </c>
      <c r="B2960" s="277">
        <f t="shared" si="323"/>
        <v>59200</v>
      </c>
      <c r="C2960" s="277">
        <f t="shared" si="324"/>
        <v>71040</v>
      </c>
      <c r="D2960" s="277">
        <f t="shared" si="325"/>
        <v>177600</v>
      </c>
      <c r="E2960" s="277">
        <f t="shared" si="326"/>
        <v>296000</v>
      </c>
      <c r="F2960" s="277">
        <f t="shared" si="328"/>
        <v>355200</v>
      </c>
      <c r="G2960" s="277">
        <f t="shared" si="327"/>
        <v>35520</v>
      </c>
    </row>
    <row r="2961" spans="1:7" x14ac:dyDescent="0.25">
      <c r="A2961" s="277">
        <f t="shared" si="322"/>
        <v>29610</v>
      </c>
      <c r="B2961" s="277">
        <f t="shared" si="323"/>
        <v>59220</v>
      </c>
      <c r="C2961" s="277">
        <f t="shared" si="324"/>
        <v>71064</v>
      </c>
      <c r="D2961" s="277">
        <f t="shared" si="325"/>
        <v>177660</v>
      </c>
      <c r="E2961" s="277">
        <f t="shared" si="326"/>
        <v>296100</v>
      </c>
      <c r="F2961" s="277">
        <f t="shared" si="328"/>
        <v>355320</v>
      </c>
      <c r="G2961" s="277">
        <f t="shared" si="327"/>
        <v>35532</v>
      </c>
    </row>
    <row r="2962" spans="1:7" x14ac:dyDescent="0.25">
      <c r="A2962" s="277">
        <f t="shared" si="322"/>
        <v>29620</v>
      </c>
      <c r="B2962" s="277">
        <f t="shared" si="323"/>
        <v>59240</v>
      </c>
      <c r="C2962" s="277">
        <f t="shared" si="324"/>
        <v>71088</v>
      </c>
      <c r="D2962" s="277">
        <f t="shared" si="325"/>
        <v>177720</v>
      </c>
      <c r="E2962" s="277">
        <f t="shared" si="326"/>
        <v>296200</v>
      </c>
      <c r="F2962" s="277">
        <f t="shared" si="328"/>
        <v>355440</v>
      </c>
      <c r="G2962" s="277">
        <f t="shared" si="327"/>
        <v>35544</v>
      </c>
    </row>
    <row r="2963" spans="1:7" x14ac:dyDescent="0.25">
      <c r="A2963" s="277">
        <f t="shared" si="322"/>
        <v>29630</v>
      </c>
      <c r="B2963" s="277">
        <f t="shared" si="323"/>
        <v>59260</v>
      </c>
      <c r="C2963" s="277">
        <f t="shared" si="324"/>
        <v>71112</v>
      </c>
      <c r="D2963" s="277">
        <f t="shared" si="325"/>
        <v>177780</v>
      </c>
      <c r="E2963" s="277">
        <f t="shared" si="326"/>
        <v>296300</v>
      </c>
      <c r="F2963" s="277">
        <f t="shared" si="328"/>
        <v>355560</v>
      </c>
      <c r="G2963" s="277">
        <f t="shared" si="327"/>
        <v>35556</v>
      </c>
    </row>
    <row r="2964" spans="1:7" x14ac:dyDescent="0.25">
      <c r="A2964" s="277">
        <f t="shared" si="322"/>
        <v>29640</v>
      </c>
      <c r="B2964" s="277">
        <f t="shared" si="323"/>
        <v>59280</v>
      </c>
      <c r="C2964" s="277">
        <f t="shared" si="324"/>
        <v>71136</v>
      </c>
      <c r="D2964" s="277">
        <f t="shared" si="325"/>
        <v>177840</v>
      </c>
      <c r="E2964" s="277">
        <f t="shared" si="326"/>
        <v>296400</v>
      </c>
      <c r="F2964" s="277">
        <f t="shared" si="328"/>
        <v>355680</v>
      </c>
      <c r="G2964" s="277">
        <f t="shared" si="327"/>
        <v>35568</v>
      </c>
    </row>
    <row r="2965" spans="1:7" x14ac:dyDescent="0.25">
      <c r="A2965" s="277">
        <f t="shared" si="322"/>
        <v>29650</v>
      </c>
      <c r="B2965" s="277">
        <f t="shared" si="323"/>
        <v>59300</v>
      </c>
      <c r="C2965" s="277">
        <f t="shared" si="324"/>
        <v>71160</v>
      </c>
      <c r="D2965" s="277">
        <f t="shared" si="325"/>
        <v>177900</v>
      </c>
      <c r="E2965" s="277">
        <f t="shared" si="326"/>
        <v>296500</v>
      </c>
      <c r="F2965" s="277">
        <f t="shared" si="328"/>
        <v>355800</v>
      </c>
      <c r="G2965" s="277">
        <f t="shared" si="327"/>
        <v>35580</v>
      </c>
    </row>
    <row r="2966" spans="1:7" x14ac:dyDescent="0.25">
      <c r="A2966" s="277">
        <f t="shared" si="322"/>
        <v>29660</v>
      </c>
      <c r="B2966" s="277">
        <f t="shared" si="323"/>
        <v>59320</v>
      </c>
      <c r="C2966" s="277">
        <f t="shared" si="324"/>
        <v>71184</v>
      </c>
      <c r="D2966" s="277">
        <f t="shared" si="325"/>
        <v>177960</v>
      </c>
      <c r="E2966" s="277">
        <f t="shared" si="326"/>
        <v>296600</v>
      </c>
      <c r="F2966" s="277">
        <f t="shared" si="328"/>
        <v>355920</v>
      </c>
      <c r="G2966" s="277">
        <f t="shared" si="327"/>
        <v>35592</v>
      </c>
    </row>
    <row r="2967" spans="1:7" x14ac:dyDescent="0.25">
      <c r="A2967" s="277">
        <f t="shared" si="322"/>
        <v>29670</v>
      </c>
      <c r="B2967" s="277">
        <f t="shared" si="323"/>
        <v>59340</v>
      </c>
      <c r="C2967" s="277">
        <f t="shared" si="324"/>
        <v>71208</v>
      </c>
      <c r="D2967" s="277">
        <f t="shared" si="325"/>
        <v>178020</v>
      </c>
      <c r="E2967" s="277">
        <f t="shared" si="326"/>
        <v>296700</v>
      </c>
      <c r="F2967" s="277">
        <f t="shared" si="328"/>
        <v>356040</v>
      </c>
      <c r="G2967" s="277">
        <f t="shared" si="327"/>
        <v>35604</v>
      </c>
    </row>
    <row r="2968" spans="1:7" x14ac:dyDescent="0.25">
      <c r="A2968" s="277">
        <f t="shared" si="322"/>
        <v>29680</v>
      </c>
      <c r="B2968" s="277">
        <f t="shared" si="323"/>
        <v>59360</v>
      </c>
      <c r="C2968" s="277">
        <f t="shared" si="324"/>
        <v>71232</v>
      </c>
      <c r="D2968" s="277">
        <f t="shared" si="325"/>
        <v>178080</v>
      </c>
      <c r="E2968" s="277">
        <f t="shared" si="326"/>
        <v>296800</v>
      </c>
      <c r="F2968" s="277">
        <f t="shared" si="328"/>
        <v>356160</v>
      </c>
      <c r="G2968" s="277">
        <f t="shared" si="327"/>
        <v>35616</v>
      </c>
    </row>
    <row r="2969" spans="1:7" x14ac:dyDescent="0.25">
      <c r="A2969" s="277">
        <f t="shared" si="322"/>
        <v>29690</v>
      </c>
      <c r="B2969" s="277">
        <f t="shared" si="323"/>
        <v>59380</v>
      </c>
      <c r="C2969" s="277">
        <f t="shared" si="324"/>
        <v>71256</v>
      </c>
      <c r="D2969" s="277">
        <f t="shared" si="325"/>
        <v>178140</v>
      </c>
      <c r="E2969" s="277">
        <f t="shared" si="326"/>
        <v>296900</v>
      </c>
      <c r="F2969" s="277">
        <f t="shared" si="328"/>
        <v>356280</v>
      </c>
      <c r="G2969" s="277">
        <f t="shared" si="327"/>
        <v>35628</v>
      </c>
    </row>
    <row r="2970" spans="1:7" x14ac:dyDescent="0.25">
      <c r="A2970" s="277">
        <f t="shared" si="322"/>
        <v>29700</v>
      </c>
      <c r="B2970" s="277">
        <f t="shared" si="323"/>
        <v>59400</v>
      </c>
      <c r="C2970" s="277">
        <f t="shared" si="324"/>
        <v>71280</v>
      </c>
      <c r="D2970" s="277">
        <f t="shared" si="325"/>
        <v>178200</v>
      </c>
      <c r="E2970" s="277">
        <f t="shared" si="326"/>
        <v>297000</v>
      </c>
      <c r="F2970" s="277">
        <f t="shared" si="328"/>
        <v>356400</v>
      </c>
      <c r="G2970" s="277">
        <f t="shared" si="327"/>
        <v>35640</v>
      </c>
    </row>
    <row r="2971" spans="1:7" x14ac:dyDescent="0.25">
      <c r="A2971" s="277">
        <f t="shared" si="322"/>
        <v>29710</v>
      </c>
      <c r="B2971" s="277">
        <f t="shared" si="323"/>
        <v>59420</v>
      </c>
      <c r="C2971" s="277">
        <f t="shared" si="324"/>
        <v>71304</v>
      </c>
      <c r="D2971" s="277">
        <f t="shared" si="325"/>
        <v>178260</v>
      </c>
      <c r="E2971" s="277">
        <f t="shared" si="326"/>
        <v>297100</v>
      </c>
      <c r="F2971" s="277">
        <f t="shared" si="328"/>
        <v>356520</v>
      </c>
      <c r="G2971" s="277">
        <f t="shared" si="327"/>
        <v>35652</v>
      </c>
    </row>
    <row r="2972" spans="1:7" x14ac:dyDescent="0.25">
      <c r="A2972" s="277">
        <f t="shared" si="322"/>
        <v>29720</v>
      </c>
      <c r="B2972" s="277">
        <f t="shared" si="323"/>
        <v>59440</v>
      </c>
      <c r="C2972" s="277">
        <f t="shared" si="324"/>
        <v>71328</v>
      </c>
      <c r="D2972" s="277">
        <f t="shared" si="325"/>
        <v>178320</v>
      </c>
      <c r="E2972" s="277">
        <f t="shared" si="326"/>
        <v>297200</v>
      </c>
      <c r="F2972" s="277">
        <f t="shared" si="328"/>
        <v>356640</v>
      </c>
      <c r="G2972" s="277">
        <f t="shared" si="327"/>
        <v>35664</v>
      </c>
    </row>
    <row r="2973" spans="1:7" x14ac:dyDescent="0.25">
      <c r="A2973" s="277">
        <f t="shared" si="322"/>
        <v>29730</v>
      </c>
      <c r="B2973" s="277">
        <f t="shared" si="323"/>
        <v>59460</v>
      </c>
      <c r="C2973" s="277">
        <f t="shared" si="324"/>
        <v>71352</v>
      </c>
      <c r="D2973" s="277">
        <f t="shared" si="325"/>
        <v>178380</v>
      </c>
      <c r="E2973" s="277">
        <f t="shared" si="326"/>
        <v>297300</v>
      </c>
      <c r="F2973" s="277">
        <f t="shared" si="328"/>
        <v>356760</v>
      </c>
      <c r="G2973" s="277">
        <f t="shared" si="327"/>
        <v>35676</v>
      </c>
    </row>
    <row r="2974" spans="1:7" x14ac:dyDescent="0.25">
      <c r="A2974" s="277">
        <f t="shared" si="322"/>
        <v>29740</v>
      </c>
      <c r="B2974" s="277">
        <f t="shared" si="323"/>
        <v>59480</v>
      </c>
      <c r="C2974" s="277">
        <f t="shared" si="324"/>
        <v>71376</v>
      </c>
      <c r="D2974" s="277">
        <f t="shared" si="325"/>
        <v>178440</v>
      </c>
      <c r="E2974" s="277">
        <f t="shared" si="326"/>
        <v>297400</v>
      </c>
      <c r="F2974" s="277">
        <f t="shared" si="328"/>
        <v>356880</v>
      </c>
      <c r="G2974" s="277">
        <f t="shared" si="327"/>
        <v>35688</v>
      </c>
    </row>
    <row r="2975" spans="1:7" x14ac:dyDescent="0.25">
      <c r="A2975" s="277">
        <f t="shared" si="322"/>
        <v>29750</v>
      </c>
      <c r="B2975" s="277">
        <f t="shared" si="323"/>
        <v>59500</v>
      </c>
      <c r="C2975" s="277">
        <f t="shared" si="324"/>
        <v>71400</v>
      </c>
      <c r="D2975" s="277">
        <f t="shared" si="325"/>
        <v>178500</v>
      </c>
      <c r="E2975" s="277">
        <f t="shared" si="326"/>
        <v>297500</v>
      </c>
      <c r="F2975" s="277">
        <f t="shared" si="328"/>
        <v>357000</v>
      </c>
      <c r="G2975" s="277">
        <f t="shared" si="327"/>
        <v>35700</v>
      </c>
    </row>
    <row r="2976" spans="1:7" x14ac:dyDescent="0.25">
      <c r="A2976" s="277">
        <f t="shared" si="322"/>
        <v>29760</v>
      </c>
      <c r="B2976" s="277">
        <f t="shared" si="323"/>
        <v>59520</v>
      </c>
      <c r="C2976" s="277">
        <f t="shared" si="324"/>
        <v>71424</v>
      </c>
      <c r="D2976" s="277">
        <f t="shared" si="325"/>
        <v>178560</v>
      </c>
      <c r="E2976" s="277">
        <f t="shared" si="326"/>
        <v>297600</v>
      </c>
      <c r="F2976" s="277">
        <f t="shared" si="328"/>
        <v>357120</v>
      </c>
      <c r="G2976" s="277">
        <f t="shared" si="327"/>
        <v>35712</v>
      </c>
    </row>
    <row r="2977" spans="1:7" x14ac:dyDescent="0.25">
      <c r="A2977" s="277">
        <f t="shared" si="322"/>
        <v>29770</v>
      </c>
      <c r="B2977" s="277">
        <f t="shared" si="323"/>
        <v>59540</v>
      </c>
      <c r="C2977" s="277">
        <f t="shared" si="324"/>
        <v>71448</v>
      </c>
      <c r="D2977" s="277">
        <f t="shared" si="325"/>
        <v>178620</v>
      </c>
      <c r="E2977" s="277">
        <f t="shared" si="326"/>
        <v>297700</v>
      </c>
      <c r="F2977" s="277">
        <f t="shared" si="328"/>
        <v>357240</v>
      </c>
      <c r="G2977" s="277">
        <f t="shared" si="327"/>
        <v>35724</v>
      </c>
    </row>
    <row r="2978" spans="1:7" x14ac:dyDescent="0.25">
      <c r="A2978" s="277">
        <f t="shared" si="322"/>
        <v>29780</v>
      </c>
      <c r="B2978" s="277">
        <f t="shared" si="323"/>
        <v>59560</v>
      </c>
      <c r="C2978" s="277">
        <f t="shared" si="324"/>
        <v>71472</v>
      </c>
      <c r="D2978" s="277">
        <f t="shared" si="325"/>
        <v>178680</v>
      </c>
      <c r="E2978" s="277">
        <f t="shared" si="326"/>
        <v>297800</v>
      </c>
      <c r="F2978" s="277">
        <f t="shared" si="328"/>
        <v>357360</v>
      </c>
      <c r="G2978" s="277">
        <f t="shared" si="327"/>
        <v>35736</v>
      </c>
    </row>
    <row r="2979" spans="1:7" x14ac:dyDescent="0.25">
      <c r="A2979" s="277">
        <f t="shared" si="322"/>
        <v>29790</v>
      </c>
      <c r="B2979" s="277">
        <f t="shared" si="323"/>
        <v>59580</v>
      </c>
      <c r="C2979" s="277">
        <f t="shared" si="324"/>
        <v>71496</v>
      </c>
      <c r="D2979" s="277">
        <f t="shared" si="325"/>
        <v>178740</v>
      </c>
      <c r="E2979" s="277">
        <f t="shared" si="326"/>
        <v>297900</v>
      </c>
      <c r="F2979" s="277">
        <f t="shared" si="328"/>
        <v>357480</v>
      </c>
      <c r="G2979" s="277">
        <f t="shared" si="327"/>
        <v>35748</v>
      </c>
    </row>
    <row r="2980" spans="1:7" x14ac:dyDescent="0.25">
      <c r="A2980" s="277">
        <f t="shared" si="322"/>
        <v>29800</v>
      </c>
      <c r="B2980" s="277">
        <f t="shared" si="323"/>
        <v>59600</v>
      </c>
      <c r="C2980" s="277">
        <f t="shared" si="324"/>
        <v>71520</v>
      </c>
      <c r="D2980" s="277">
        <f t="shared" si="325"/>
        <v>178800</v>
      </c>
      <c r="E2980" s="277">
        <f t="shared" si="326"/>
        <v>298000</v>
      </c>
      <c r="F2980" s="277">
        <f t="shared" si="328"/>
        <v>357600</v>
      </c>
      <c r="G2980" s="277">
        <f t="shared" si="327"/>
        <v>35760</v>
      </c>
    </row>
    <row r="2981" spans="1:7" x14ac:dyDescent="0.25">
      <c r="A2981" s="277">
        <f t="shared" si="322"/>
        <v>29810</v>
      </c>
      <c r="B2981" s="277">
        <f t="shared" si="323"/>
        <v>59620</v>
      </c>
      <c r="C2981" s="277">
        <f t="shared" si="324"/>
        <v>71544</v>
      </c>
      <c r="D2981" s="277">
        <f t="shared" si="325"/>
        <v>178860</v>
      </c>
      <c r="E2981" s="277">
        <f t="shared" si="326"/>
        <v>298100</v>
      </c>
      <c r="F2981" s="277">
        <f t="shared" si="328"/>
        <v>357720</v>
      </c>
      <c r="G2981" s="277">
        <f t="shared" si="327"/>
        <v>35772</v>
      </c>
    </row>
    <row r="2982" spans="1:7" x14ac:dyDescent="0.25">
      <c r="A2982" s="277">
        <f t="shared" si="322"/>
        <v>29820</v>
      </c>
      <c r="B2982" s="277">
        <f t="shared" si="323"/>
        <v>59640</v>
      </c>
      <c r="C2982" s="277">
        <f t="shared" si="324"/>
        <v>71568</v>
      </c>
      <c r="D2982" s="277">
        <f t="shared" si="325"/>
        <v>178920</v>
      </c>
      <c r="E2982" s="277">
        <f t="shared" si="326"/>
        <v>298200</v>
      </c>
      <c r="F2982" s="277">
        <f t="shared" si="328"/>
        <v>357840</v>
      </c>
      <c r="G2982" s="277">
        <f t="shared" si="327"/>
        <v>35784</v>
      </c>
    </row>
    <row r="2983" spans="1:7" x14ac:dyDescent="0.25">
      <c r="A2983" s="277">
        <f t="shared" si="322"/>
        <v>29830</v>
      </c>
      <c r="B2983" s="277">
        <f t="shared" si="323"/>
        <v>59660</v>
      </c>
      <c r="C2983" s="277">
        <f t="shared" si="324"/>
        <v>71592</v>
      </c>
      <c r="D2983" s="277">
        <f t="shared" si="325"/>
        <v>178980</v>
      </c>
      <c r="E2983" s="277">
        <f t="shared" si="326"/>
        <v>298300</v>
      </c>
      <c r="F2983" s="277">
        <f t="shared" si="328"/>
        <v>357960</v>
      </c>
      <c r="G2983" s="277">
        <f t="shared" si="327"/>
        <v>35796</v>
      </c>
    </row>
    <row r="2984" spans="1:7" x14ac:dyDescent="0.25">
      <c r="A2984" s="277">
        <f t="shared" si="322"/>
        <v>29840</v>
      </c>
      <c r="B2984" s="277">
        <f t="shared" si="323"/>
        <v>59680</v>
      </c>
      <c r="C2984" s="277">
        <f t="shared" si="324"/>
        <v>71616</v>
      </c>
      <c r="D2984" s="277">
        <f t="shared" si="325"/>
        <v>179040</v>
      </c>
      <c r="E2984" s="277">
        <f t="shared" si="326"/>
        <v>298400</v>
      </c>
      <c r="F2984" s="277">
        <f t="shared" si="328"/>
        <v>358080</v>
      </c>
      <c r="G2984" s="277">
        <f t="shared" si="327"/>
        <v>35808</v>
      </c>
    </row>
    <row r="2985" spans="1:7" x14ac:dyDescent="0.25">
      <c r="A2985" s="277">
        <f t="shared" si="322"/>
        <v>29850</v>
      </c>
      <c r="B2985" s="277">
        <f t="shared" si="323"/>
        <v>59700</v>
      </c>
      <c r="C2985" s="277">
        <f t="shared" si="324"/>
        <v>71640</v>
      </c>
      <c r="D2985" s="277">
        <f t="shared" si="325"/>
        <v>179100</v>
      </c>
      <c r="E2985" s="277">
        <f t="shared" si="326"/>
        <v>298500</v>
      </c>
      <c r="F2985" s="277">
        <f t="shared" si="328"/>
        <v>358200</v>
      </c>
      <c r="G2985" s="277">
        <f t="shared" si="327"/>
        <v>35820</v>
      </c>
    </row>
    <row r="2986" spans="1:7" x14ac:dyDescent="0.25">
      <c r="A2986" s="277">
        <f t="shared" si="322"/>
        <v>29860</v>
      </c>
      <c r="B2986" s="277">
        <f t="shared" si="323"/>
        <v>59720</v>
      </c>
      <c r="C2986" s="277">
        <f t="shared" si="324"/>
        <v>71664</v>
      </c>
      <c r="D2986" s="277">
        <f t="shared" si="325"/>
        <v>179160</v>
      </c>
      <c r="E2986" s="277">
        <f t="shared" si="326"/>
        <v>298600</v>
      </c>
      <c r="F2986" s="277">
        <f t="shared" si="328"/>
        <v>358320</v>
      </c>
      <c r="G2986" s="277">
        <f t="shared" si="327"/>
        <v>35832</v>
      </c>
    </row>
    <row r="2987" spans="1:7" x14ac:dyDescent="0.25">
      <c r="A2987" s="277">
        <f t="shared" si="322"/>
        <v>29870</v>
      </c>
      <c r="B2987" s="277">
        <f t="shared" si="323"/>
        <v>59740</v>
      </c>
      <c r="C2987" s="277">
        <f t="shared" si="324"/>
        <v>71688</v>
      </c>
      <c r="D2987" s="277">
        <f t="shared" si="325"/>
        <v>179220</v>
      </c>
      <c r="E2987" s="277">
        <f t="shared" si="326"/>
        <v>298700</v>
      </c>
      <c r="F2987" s="277">
        <f t="shared" si="328"/>
        <v>358440</v>
      </c>
      <c r="G2987" s="277">
        <f t="shared" si="327"/>
        <v>35844</v>
      </c>
    </row>
    <row r="2988" spans="1:7" x14ac:dyDescent="0.25">
      <c r="A2988" s="277">
        <f t="shared" si="322"/>
        <v>29880</v>
      </c>
      <c r="B2988" s="277">
        <f t="shared" si="323"/>
        <v>59760</v>
      </c>
      <c r="C2988" s="277">
        <f t="shared" si="324"/>
        <v>71712</v>
      </c>
      <c r="D2988" s="277">
        <f t="shared" si="325"/>
        <v>179280</v>
      </c>
      <c r="E2988" s="277">
        <f t="shared" si="326"/>
        <v>298800</v>
      </c>
      <c r="F2988" s="277">
        <f t="shared" si="328"/>
        <v>358560</v>
      </c>
      <c r="G2988" s="277">
        <f t="shared" si="327"/>
        <v>35856</v>
      </c>
    </row>
    <row r="2989" spans="1:7" x14ac:dyDescent="0.25">
      <c r="A2989" s="277">
        <f t="shared" si="322"/>
        <v>29890</v>
      </c>
      <c r="B2989" s="277">
        <f t="shared" si="323"/>
        <v>59780</v>
      </c>
      <c r="C2989" s="277">
        <f t="shared" si="324"/>
        <v>71736</v>
      </c>
      <c r="D2989" s="277">
        <f t="shared" si="325"/>
        <v>179340</v>
      </c>
      <c r="E2989" s="277">
        <f t="shared" si="326"/>
        <v>298900</v>
      </c>
      <c r="F2989" s="277">
        <f t="shared" si="328"/>
        <v>358680</v>
      </c>
      <c r="G2989" s="277">
        <f t="shared" si="327"/>
        <v>35868</v>
      </c>
    </row>
    <row r="2990" spans="1:7" x14ac:dyDescent="0.25">
      <c r="A2990" s="277">
        <f t="shared" si="322"/>
        <v>29900</v>
      </c>
      <c r="B2990" s="277">
        <f t="shared" si="323"/>
        <v>59800</v>
      </c>
      <c r="C2990" s="277">
        <f t="shared" si="324"/>
        <v>71760</v>
      </c>
      <c r="D2990" s="277">
        <f t="shared" si="325"/>
        <v>179400</v>
      </c>
      <c r="E2990" s="277">
        <f t="shared" si="326"/>
        <v>299000</v>
      </c>
      <c r="F2990" s="277">
        <f t="shared" si="328"/>
        <v>358800</v>
      </c>
      <c r="G2990" s="277">
        <f t="shared" si="327"/>
        <v>35880</v>
      </c>
    </row>
    <row r="2991" spans="1:7" x14ac:dyDescent="0.25">
      <c r="A2991" s="277">
        <f t="shared" si="322"/>
        <v>29910</v>
      </c>
      <c r="B2991" s="277">
        <f t="shared" si="323"/>
        <v>59820</v>
      </c>
      <c r="C2991" s="277">
        <f t="shared" si="324"/>
        <v>71784</v>
      </c>
      <c r="D2991" s="277">
        <f t="shared" si="325"/>
        <v>179460</v>
      </c>
      <c r="E2991" s="277">
        <f t="shared" si="326"/>
        <v>299100</v>
      </c>
      <c r="F2991" s="277">
        <f t="shared" si="328"/>
        <v>358920</v>
      </c>
      <c r="G2991" s="277">
        <f t="shared" si="327"/>
        <v>35892</v>
      </c>
    </row>
    <row r="2992" spans="1:7" x14ac:dyDescent="0.25">
      <c r="A2992" s="277">
        <f t="shared" si="322"/>
        <v>29920</v>
      </c>
      <c r="B2992" s="277">
        <f t="shared" si="323"/>
        <v>59840</v>
      </c>
      <c r="C2992" s="277">
        <f t="shared" si="324"/>
        <v>71808</v>
      </c>
      <c r="D2992" s="277">
        <f t="shared" si="325"/>
        <v>179520</v>
      </c>
      <c r="E2992" s="277">
        <f t="shared" si="326"/>
        <v>299200</v>
      </c>
      <c r="F2992" s="277">
        <f t="shared" si="328"/>
        <v>359040</v>
      </c>
      <c r="G2992" s="277">
        <f t="shared" si="327"/>
        <v>35904</v>
      </c>
    </row>
    <row r="2993" spans="1:7" x14ac:dyDescent="0.25">
      <c r="A2993" s="277">
        <f t="shared" si="322"/>
        <v>29930</v>
      </c>
      <c r="B2993" s="277">
        <f t="shared" si="323"/>
        <v>59860</v>
      </c>
      <c r="C2993" s="277">
        <f t="shared" si="324"/>
        <v>71832</v>
      </c>
      <c r="D2993" s="277">
        <f t="shared" si="325"/>
        <v>179580</v>
      </c>
      <c r="E2993" s="277">
        <f t="shared" si="326"/>
        <v>299300</v>
      </c>
      <c r="F2993" s="277">
        <f t="shared" si="328"/>
        <v>359160</v>
      </c>
      <c r="G2993" s="277">
        <f t="shared" si="327"/>
        <v>35916</v>
      </c>
    </row>
    <row r="2994" spans="1:7" x14ac:dyDescent="0.25">
      <c r="A2994" s="277">
        <f t="shared" si="322"/>
        <v>29940</v>
      </c>
      <c r="B2994" s="277">
        <f t="shared" si="323"/>
        <v>59880</v>
      </c>
      <c r="C2994" s="277">
        <f t="shared" si="324"/>
        <v>71856</v>
      </c>
      <c r="D2994" s="277">
        <f t="shared" si="325"/>
        <v>179640</v>
      </c>
      <c r="E2994" s="277">
        <f t="shared" si="326"/>
        <v>299400</v>
      </c>
      <c r="F2994" s="277">
        <f t="shared" si="328"/>
        <v>359280</v>
      </c>
      <c r="G2994" s="277">
        <f t="shared" si="327"/>
        <v>35928</v>
      </c>
    </row>
    <row r="2995" spans="1:7" x14ac:dyDescent="0.25">
      <c r="A2995" s="277">
        <f t="shared" si="322"/>
        <v>29950</v>
      </c>
      <c r="B2995" s="277">
        <f t="shared" si="323"/>
        <v>59900</v>
      </c>
      <c r="C2995" s="277">
        <f t="shared" si="324"/>
        <v>71880</v>
      </c>
      <c r="D2995" s="277">
        <f t="shared" si="325"/>
        <v>179700</v>
      </c>
      <c r="E2995" s="277">
        <f t="shared" si="326"/>
        <v>299500</v>
      </c>
      <c r="F2995" s="277">
        <f t="shared" si="328"/>
        <v>359400</v>
      </c>
      <c r="G2995" s="277">
        <f t="shared" si="327"/>
        <v>35940</v>
      </c>
    </row>
    <row r="2996" spans="1:7" x14ac:dyDescent="0.25">
      <c r="A2996" s="277">
        <f t="shared" si="322"/>
        <v>29960</v>
      </c>
      <c r="B2996" s="277">
        <f t="shared" si="323"/>
        <v>59920</v>
      </c>
      <c r="C2996" s="277">
        <f t="shared" si="324"/>
        <v>71904</v>
      </c>
      <c r="D2996" s="277">
        <f t="shared" si="325"/>
        <v>179760</v>
      </c>
      <c r="E2996" s="277">
        <f t="shared" si="326"/>
        <v>299600</v>
      </c>
      <c r="F2996" s="277">
        <f t="shared" si="328"/>
        <v>359520</v>
      </c>
      <c r="G2996" s="277">
        <f t="shared" si="327"/>
        <v>35952</v>
      </c>
    </row>
    <row r="2997" spans="1:7" x14ac:dyDescent="0.25">
      <c r="A2997" s="277">
        <f t="shared" si="322"/>
        <v>29970</v>
      </c>
      <c r="B2997" s="277">
        <f t="shared" si="323"/>
        <v>59940</v>
      </c>
      <c r="C2997" s="277">
        <f t="shared" si="324"/>
        <v>71928</v>
      </c>
      <c r="D2997" s="277">
        <f t="shared" si="325"/>
        <v>179820</v>
      </c>
      <c r="E2997" s="277">
        <f t="shared" si="326"/>
        <v>299700</v>
      </c>
      <c r="F2997" s="277">
        <f t="shared" si="328"/>
        <v>359640</v>
      </c>
      <c r="G2997" s="277">
        <f t="shared" si="327"/>
        <v>35964</v>
      </c>
    </row>
    <row r="2998" spans="1:7" x14ac:dyDescent="0.25">
      <c r="A2998" s="277">
        <f t="shared" si="322"/>
        <v>29980</v>
      </c>
      <c r="B2998" s="277">
        <f t="shared" si="323"/>
        <v>59960</v>
      </c>
      <c r="C2998" s="277">
        <f t="shared" si="324"/>
        <v>71952</v>
      </c>
      <c r="D2998" s="277">
        <f t="shared" si="325"/>
        <v>179880</v>
      </c>
      <c r="E2998" s="277">
        <f t="shared" si="326"/>
        <v>299800</v>
      </c>
      <c r="F2998" s="277">
        <f t="shared" si="328"/>
        <v>359760</v>
      </c>
      <c r="G2998" s="277">
        <f t="shared" si="327"/>
        <v>35976</v>
      </c>
    </row>
    <row r="2999" spans="1:7" x14ac:dyDescent="0.25">
      <c r="A2999" s="277">
        <f t="shared" si="322"/>
        <v>29990</v>
      </c>
      <c r="B2999" s="277">
        <f t="shared" si="323"/>
        <v>59980</v>
      </c>
      <c r="C2999" s="277">
        <f t="shared" si="324"/>
        <v>71976</v>
      </c>
      <c r="D2999" s="277">
        <f t="shared" si="325"/>
        <v>179940</v>
      </c>
      <c r="E2999" s="277">
        <f t="shared" si="326"/>
        <v>299900</v>
      </c>
      <c r="F2999" s="277">
        <f t="shared" si="328"/>
        <v>359880</v>
      </c>
      <c r="G2999" s="277">
        <f t="shared" si="327"/>
        <v>35988</v>
      </c>
    </row>
    <row r="3000" spans="1:7" x14ac:dyDescent="0.25">
      <c r="A3000" s="277">
        <f t="shared" si="322"/>
        <v>30000</v>
      </c>
      <c r="B3000" s="277">
        <f t="shared" si="323"/>
        <v>60000</v>
      </c>
      <c r="C3000" s="277">
        <f t="shared" si="324"/>
        <v>72000</v>
      </c>
      <c r="D3000" s="277">
        <f t="shared" si="325"/>
        <v>180000</v>
      </c>
      <c r="E3000" s="277">
        <f t="shared" si="326"/>
        <v>300000</v>
      </c>
      <c r="F3000" s="277">
        <f t="shared" si="328"/>
        <v>360000</v>
      </c>
      <c r="G3000" s="277">
        <f t="shared" si="327"/>
        <v>36000</v>
      </c>
    </row>
    <row r="3001" spans="1:7" x14ac:dyDescent="0.25">
      <c r="A3001" s="277">
        <f t="shared" si="322"/>
        <v>30010</v>
      </c>
      <c r="B3001" s="277">
        <f t="shared" si="323"/>
        <v>60020</v>
      </c>
      <c r="C3001" s="277">
        <f t="shared" si="324"/>
        <v>72024</v>
      </c>
      <c r="D3001" s="277">
        <f t="shared" si="325"/>
        <v>180060</v>
      </c>
      <c r="E3001" s="277">
        <f t="shared" si="326"/>
        <v>300100</v>
      </c>
      <c r="F3001" s="277">
        <f t="shared" si="328"/>
        <v>360120</v>
      </c>
      <c r="G3001" s="277">
        <f t="shared" si="327"/>
        <v>36012</v>
      </c>
    </row>
    <row r="3002" spans="1:7" x14ac:dyDescent="0.25">
      <c r="A3002" s="277">
        <f t="shared" si="322"/>
        <v>30020</v>
      </c>
      <c r="B3002" s="277">
        <f t="shared" si="323"/>
        <v>60040</v>
      </c>
      <c r="C3002" s="277">
        <f t="shared" si="324"/>
        <v>72048</v>
      </c>
      <c r="D3002" s="277">
        <f t="shared" si="325"/>
        <v>180120</v>
      </c>
      <c r="E3002" s="277">
        <f t="shared" si="326"/>
        <v>300200</v>
      </c>
      <c r="F3002" s="277">
        <f t="shared" si="328"/>
        <v>360240</v>
      </c>
      <c r="G3002" s="277">
        <f t="shared" si="327"/>
        <v>36024</v>
      </c>
    </row>
    <row r="3003" spans="1:7" x14ac:dyDescent="0.25">
      <c r="A3003" s="277">
        <f t="shared" si="322"/>
        <v>30030</v>
      </c>
      <c r="B3003" s="277">
        <f t="shared" si="323"/>
        <v>60060</v>
      </c>
      <c r="C3003" s="277">
        <f t="shared" si="324"/>
        <v>72072</v>
      </c>
      <c r="D3003" s="277">
        <f t="shared" si="325"/>
        <v>180180</v>
      </c>
      <c r="E3003" s="277">
        <f t="shared" si="326"/>
        <v>300300</v>
      </c>
      <c r="F3003" s="277">
        <f t="shared" si="328"/>
        <v>360360</v>
      </c>
      <c r="G3003" s="277">
        <f t="shared" si="327"/>
        <v>36036</v>
      </c>
    </row>
    <row r="3004" spans="1:7" x14ac:dyDescent="0.25">
      <c r="A3004" s="277">
        <f t="shared" si="322"/>
        <v>30040</v>
      </c>
      <c r="B3004" s="277">
        <f t="shared" si="323"/>
        <v>60080</v>
      </c>
      <c r="C3004" s="277">
        <f t="shared" si="324"/>
        <v>72096</v>
      </c>
      <c r="D3004" s="277">
        <f t="shared" si="325"/>
        <v>180240</v>
      </c>
      <c r="E3004" s="277">
        <f t="shared" si="326"/>
        <v>300400</v>
      </c>
      <c r="F3004" s="277">
        <f t="shared" si="328"/>
        <v>360480</v>
      </c>
      <c r="G3004" s="277">
        <f t="shared" si="327"/>
        <v>36048</v>
      </c>
    </row>
    <row r="3005" spans="1:7" x14ac:dyDescent="0.25">
      <c r="A3005" s="277">
        <f t="shared" si="322"/>
        <v>30050</v>
      </c>
      <c r="B3005" s="277">
        <f t="shared" si="323"/>
        <v>60100</v>
      </c>
      <c r="C3005" s="277">
        <f t="shared" si="324"/>
        <v>72120</v>
      </c>
      <c r="D3005" s="277">
        <f t="shared" si="325"/>
        <v>180300</v>
      </c>
      <c r="E3005" s="277">
        <f t="shared" si="326"/>
        <v>300500</v>
      </c>
      <c r="F3005" s="277">
        <f t="shared" si="328"/>
        <v>360600</v>
      </c>
      <c r="G3005" s="277">
        <f t="shared" si="327"/>
        <v>36060</v>
      </c>
    </row>
    <row r="3006" spans="1:7" x14ac:dyDescent="0.25">
      <c r="A3006" s="277">
        <f t="shared" si="322"/>
        <v>30060</v>
      </c>
      <c r="B3006" s="277">
        <f t="shared" si="323"/>
        <v>60120</v>
      </c>
      <c r="C3006" s="277">
        <f t="shared" si="324"/>
        <v>72144</v>
      </c>
      <c r="D3006" s="277">
        <f t="shared" si="325"/>
        <v>180360</v>
      </c>
      <c r="E3006" s="277">
        <f t="shared" si="326"/>
        <v>300600</v>
      </c>
      <c r="F3006" s="277">
        <f t="shared" si="328"/>
        <v>360720</v>
      </c>
      <c r="G3006" s="277">
        <f t="shared" si="327"/>
        <v>36072</v>
      </c>
    </row>
    <row r="3007" spans="1:7" x14ac:dyDescent="0.25">
      <c r="A3007" s="277">
        <f t="shared" si="322"/>
        <v>30070</v>
      </c>
      <c r="B3007" s="277">
        <f t="shared" si="323"/>
        <v>60140</v>
      </c>
      <c r="C3007" s="277">
        <f t="shared" si="324"/>
        <v>72168</v>
      </c>
      <c r="D3007" s="277">
        <f t="shared" si="325"/>
        <v>180420</v>
      </c>
      <c r="E3007" s="277">
        <f t="shared" si="326"/>
        <v>300700</v>
      </c>
      <c r="F3007" s="277">
        <f t="shared" si="328"/>
        <v>360840</v>
      </c>
      <c r="G3007" s="277">
        <f t="shared" si="327"/>
        <v>36084</v>
      </c>
    </row>
    <row r="3008" spans="1:7" x14ac:dyDescent="0.25">
      <c r="A3008" s="277">
        <f t="shared" si="322"/>
        <v>30080</v>
      </c>
      <c r="B3008" s="277">
        <f t="shared" si="323"/>
        <v>60160</v>
      </c>
      <c r="C3008" s="277">
        <f t="shared" si="324"/>
        <v>72192</v>
      </c>
      <c r="D3008" s="277">
        <f t="shared" si="325"/>
        <v>180480</v>
      </c>
      <c r="E3008" s="277">
        <f t="shared" si="326"/>
        <v>300800</v>
      </c>
      <c r="F3008" s="277">
        <f t="shared" si="328"/>
        <v>360960</v>
      </c>
      <c r="G3008" s="277">
        <f t="shared" si="327"/>
        <v>36096</v>
      </c>
    </row>
    <row r="3009" spans="1:7" x14ac:dyDescent="0.25">
      <c r="A3009" s="277">
        <f t="shared" si="322"/>
        <v>30090</v>
      </c>
      <c r="B3009" s="277">
        <f t="shared" si="323"/>
        <v>60180</v>
      </c>
      <c r="C3009" s="277">
        <f t="shared" si="324"/>
        <v>72216</v>
      </c>
      <c r="D3009" s="277">
        <f t="shared" si="325"/>
        <v>180540</v>
      </c>
      <c r="E3009" s="277">
        <f t="shared" si="326"/>
        <v>300900</v>
      </c>
      <c r="F3009" s="277">
        <f t="shared" si="328"/>
        <v>361080</v>
      </c>
      <c r="G3009" s="277">
        <f t="shared" si="327"/>
        <v>36108</v>
      </c>
    </row>
    <row r="3010" spans="1:7" x14ac:dyDescent="0.25">
      <c r="A3010" s="277">
        <f t="shared" si="322"/>
        <v>30100</v>
      </c>
      <c r="B3010" s="277">
        <f t="shared" si="323"/>
        <v>60200</v>
      </c>
      <c r="C3010" s="277">
        <f t="shared" si="324"/>
        <v>72240</v>
      </c>
      <c r="D3010" s="277">
        <f t="shared" si="325"/>
        <v>180600</v>
      </c>
      <c r="E3010" s="277">
        <f t="shared" si="326"/>
        <v>301000</v>
      </c>
      <c r="F3010" s="277">
        <f t="shared" si="328"/>
        <v>361200</v>
      </c>
      <c r="G3010" s="277">
        <f t="shared" si="327"/>
        <v>36120</v>
      </c>
    </row>
    <row r="3011" spans="1:7" x14ac:dyDescent="0.25">
      <c r="A3011" s="277">
        <f t="shared" ref="A3011:A3074" si="329">A3010+10</f>
        <v>30110</v>
      </c>
      <c r="B3011" s="277">
        <f t="shared" ref="B3011:B3074" si="330">B3010+20</f>
        <v>60220</v>
      </c>
      <c r="C3011" s="277">
        <f t="shared" ref="C3011:C3074" si="331">C3010+24</f>
        <v>72264</v>
      </c>
      <c r="D3011" s="277">
        <f t="shared" ref="D3011:D3074" si="332">D3010+60</f>
        <v>180660</v>
      </c>
      <c r="E3011" s="277">
        <f t="shared" ref="E3011:E3074" si="333">E3010+100</f>
        <v>301100</v>
      </c>
      <c r="F3011" s="277">
        <f t="shared" si="328"/>
        <v>361320</v>
      </c>
      <c r="G3011" s="277">
        <f t="shared" ref="G3011:G3074" si="334">G3010+12</f>
        <v>36132</v>
      </c>
    </row>
    <row r="3012" spans="1:7" x14ac:dyDescent="0.25">
      <c r="A3012" s="277">
        <f t="shared" si="329"/>
        <v>30120</v>
      </c>
      <c r="B3012" s="277">
        <f t="shared" si="330"/>
        <v>60240</v>
      </c>
      <c r="C3012" s="277">
        <f t="shared" si="331"/>
        <v>72288</v>
      </c>
      <c r="D3012" s="277">
        <f t="shared" si="332"/>
        <v>180720</v>
      </c>
      <c r="E3012" s="277">
        <f t="shared" si="333"/>
        <v>301200</v>
      </c>
      <c r="F3012" s="277">
        <f t="shared" ref="F3012:F3075" si="335">F3011+120</f>
        <v>361440</v>
      </c>
      <c r="G3012" s="277">
        <f t="shared" si="334"/>
        <v>36144</v>
      </c>
    </row>
    <row r="3013" spans="1:7" x14ac:dyDescent="0.25">
      <c r="A3013" s="277">
        <f t="shared" si="329"/>
        <v>30130</v>
      </c>
      <c r="B3013" s="277">
        <f t="shared" si="330"/>
        <v>60260</v>
      </c>
      <c r="C3013" s="277">
        <f t="shared" si="331"/>
        <v>72312</v>
      </c>
      <c r="D3013" s="277">
        <f t="shared" si="332"/>
        <v>180780</v>
      </c>
      <c r="E3013" s="277">
        <f t="shared" si="333"/>
        <v>301300</v>
      </c>
      <c r="F3013" s="277">
        <f t="shared" si="335"/>
        <v>361560</v>
      </c>
      <c r="G3013" s="277">
        <f t="shared" si="334"/>
        <v>36156</v>
      </c>
    </row>
    <row r="3014" spans="1:7" x14ac:dyDescent="0.25">
      <c r="A3014" s="277">
        <f t="shared" si="329"/>
        <v>30140</v>
      </c>
      <c r="B3014" s="277">
        <f t="shared" si="330"/>
        <v>60280</v>
      </c>
      <c r="C3014" s="277">
        <f t="shared" si="331"/>
        <v>72336</v>
      </c>
      <c r="D3014" s="277">
        <f t="shared" si="332"/>
        <v>180840</v>
      </c>
      <c r="E3014" s="277">
        <f t="shared" si="333"/>
        <v>301400</v>
      </c>
      <c r="F3014" s="277">
        <f t="shared" si="335"/>
        <v>361680</v>
      </c>
      <c r="G3014" s="277">
        <f t="shared" si="334"/>
        <v>36168</v>
      </c>
    </row>
    <row r="3015" spans="1:7" x14ac:dyDescent="0.25">
      <c r="A3015" s="277">
        <f t="shared" si="329"/>
        <v>30150</v>
      </c>
      <c r="B3015" s="277">
        <f t="shared" si="330"/>
        <v>60300</v>
      </c>
      <c r="C3015" s="277">
        <f t="shared" si="331"/>
        <v>72360</v>
      </c>
      <c r="D3015" s="277">
        <f t="shared" si="332"/>
        <v>180900</v>
      </c>
      <c r="E3015" s="277">
        <f t="shared" si="333"/>
        <v>301500</v>
      </c>
      <c r="F3015" s="277">
        <f t="shared" si="335"/>
        <v>361800</v>
      </c>
      <c r="G3015" s="277">
        <f t="shared" si="334"/>
        <v>36180</v>
      </c>
    </row>
    <row r="3016" spans="1:7" x14ac:dyDescent="0.25">
      <c r="A3016" s="277">
        <f t="shared" si="329"/>
        <v>30160</v>
      </c>
      <c r="B3016" s="277">
        <f t="shared" si="330"/>
        <v>60320</v>
      </c>
      <c r="C3016" s="277">
        <f t="shared" si="331"/>
        <v>72384</v>
      </c>
      <c r="D3016" s="277">
        <f t="shared" si="332"/>
        <v>180960</v>
      </c>
      <c r="E3016" s="277">
        <f t="shared" si="333"/>
        <v>301600</v>
      </c>
      <c r="F3016" s="277">
        <f t="shared" si="335"/>
        <v>361920</v>
      </c>
      <c r="G3016" s="277">
        <f t="shared" si="334"/>
        <v>36192</v>
      </c>
    </row>
    <row r="3017" spans="1:7" x14ac:dyDescent="0.25">
      <c r="A3017" s="277">
        <f t="shared" si="329"/>
        <v>30170</v>
      </c>
      <c r="B3017" s="277">
        <f t="shared" si="330"/>
        <v>60340</v>
      </c>
      <c r="C3017" s="277">
        <f t="shared" si="331"/>
        <v>72408</v>
      </c>
      <c r="D3017" s="277">
        <f t="shared" si="332"/>
        <v>181020</v>
      </c>
      <c r="E3017" s="277">
        <f t="shared" si="333"/>
        <v>301700</v>
      </c>
      <c r="F3017" s="277">
        <f t="shared" si="335"/>
        <v>362040</v>
      </c>
      <c r="G3017" s="277">
        <f t="shared" si="334"/>
        <v>36204</v>
      </c>
    </row>
    <row r="3018" spans="1:7" x14ac:dyDescent="0.25">
      <c r="A3018" s="277">
        <f t="shared" si="329"/>
        <v>30180</v>
      </c>
      <c r="B3018" s="277">
        <f t="shared" si="330"/>
        <v>60360</v>
      </c>
      <c r="C3018" s="277">
        <f t="shared" si="331"/>
        <v>72432</v>
      </c>
      <c r="D3018" s="277">
        <f t="shared" si="332"/>
        <v>181080</v>
      </c>
      <c r="E3018" s="277">
        <f t="shared" si="333"/>
        <v>301800</v>
      </c>
      <c r="F3018" s="277">
        <f t="shared" si="335"/>
        <v>362160</v>
      </c>
      <c r="G3018" s="277">
        <f t="shared" si="334"/>
        <v>36216</v>
      </c>
    </row>
    <row r="3019" spans="1:7" x14ac:dyDescent="0.25">
      <c r="A3019" s="277">
        <f t="shared" si="329"/>
        <v>30190</v>
      </c>
      <c r="B3019" s="277">
        <f t="shared" si="330"/>
        <v>60380</v>
      </c>
      <c r="C3019" s="277">
        <f t="shared" si="331"/>
        <v>72456</v>
      </c>
      <c r="D3019" s="277">
        <f t="shared" si="332"/>
        <v>181140</v>
      </c>
      <c r="E3019" s="277">
        <f t="shared" si="333"/>
        <v>301900</v>
      </c>
      <c r="F3019" s="277">
        <f t="shared" si="335"/>
        <v>362280</v>
      </c>
      <c r="G3019" s="277">
        <f t="shared" si="334"/>
        <v>36228</v>
      </c>
    </row>
    <row r="3020" spans="1:7" x14ac:dyDescent="0.25">
      <c r="A3020" s="277">
        <f t="shared" si="329"/>
        <v>30200</v>
      </c>
      <c r="B3020" s="277">
        <f t="shared" si="330"/>
        <v>60400</v>
      </c>
      <c r="C3020" s="277">
        <f t="shared" si="331"/>
        <v>72480</v>
      </c>
      <c r="D3020" s="277">
        <f t="shared" si="332"/>
        <v>181200</v>
      </c>
      <c r="E3020" s="277">
        <f t="shared" si="333"/>
        <v>302000</v>
      </c>
      <c r="F3020" s="277">
        <f t="shared" si="335"/>
        <v>362400</v>
      </c>
      <c r="G3020" s="277">
        <f t="shared" si="334"/>
        <v>36240</v>
      </c>
    </row>
    <row r="3021" spans="1:7" x14ac:dyDescent="0.25">
      <c r="A3021" s="277">
        <f t="shared" si="329"/>
        <v>30210</v>
      </c>
      <c r="B3021" s="277">
        <f t="shared" si="330"/>
        <v>60420</v>
      </c>
      <c r="C3021" s="277">
        <f t="shared" si="331"/>
        <v>72504</v>
      </c>
      <c r="D3021" s="277">
        <f t="shared" si="332"/>
        <v>181260</v>
      </c>
      <c r="E3021" s="277">
        <f t="shared" si="333"/>
        <v>302100</v>
      </c>
      <c r="F3021" s="277">
        <f t="shared" si="335"/>
        <v>362520</v>
      </c>
      <c r="G3021" s="277">
        <f t="shared" si="334"/>
        <v>36252</v>
      </c>
    </row>
    <row r="3022" spans="1:7" x14ac:dyDescent="0.25">
      <c r="A3022" s="277">
        <f t="shared" si="329"/>
        <v>30220</v>
      </c>
      <c r="B3022" s="277">
        <f t="shared" si="330"/>
        <v>60440</v>
      </c>
      <c r="C3022" s="277">
        <f t="shared" si="331"/>
        <v>72528</v>
      </c>
      <c r="D3022" s="277">
        <f t="shared" si="332"/>
        <v>181320</v>
      </c>
      <c r="E3022" s="277">
        <f t="shared" si="333"/>
        <v>302200</v>
      </c>
      <c r="F3022" s="277">
        <f t="shared" si="335"/>
        <v>362640</v>
      </c>
      <c r="G3022" s="277">
        <f t="shared" si="334"/>
        <v>36264</v>
      </c>
    </row>
    <row r="3023" spans="1:7" x14ac:dyDescent="0.25">
      <c r="A3023" s="277">
        <f t="shared" si="329"/>
        <v>30230</v>
      </c>
      <c r="B3023" s="277">
        <f t="shared" si="330"/>
        <v>60460</v>
      </c>
      <c r="C3023" s="277">
        <f t="shared" si="331"/>
        <v>72552</v>
      </c>
      <c r="D3023" s="277">
        <f t="shared" si="332"/>
        <v>181380</v>
      </c>
      <c r="E3023" s="277">
        <f t="shared" si="333"/>
        <v>302300</v>
      </c>
      <c r="F3023" s="277">
        <f t="shared" si="335"/>
        <v>362760</v>
      </c>
      <c r="G3023" s="277">
        <f t="shared" si="334"/>
        <v>36276</v>
      </c>
    </row>
    <row r="3024" spans="1:7" x14ac:dyDescent="0.25">
      <c r="A3024" s="277">
        <f t="shared" si="329"/>
        <v>30240</v>
      </c>
      <c r="B3024" s="277">
        <f t="shared" si="330"/>
        <v>60480</v>
      </c>
      <c r="C3024" s="277">
        <f t="shared" si="331"/>
        <v>72576</v>
      </c>
      <c r="D3024" s="277">
        <f t="shared" si="332"/>
        <v>181440</v>
      </c>
      <c r="E3024" s="277">
        <f t="shared" si="333"/>
        <v>302400</v>
      </c>
      <c r="F3024" s="277">
        <f t="shared" si="335"/>
        <v>362880</v>
      </c>
      <c r="G3024" s="277">
        <f t="shared" si="334"/>
        <v>36288</v>
      </c>
    </row>
    <row r="3025" spans="1:7" x14ac:dyDescent="0.25">
      <c r="A3025" s="277">
        <f t="shared" si="329"/>
        <v>30250</v>
      </c>
      <c r="B3025" s="277">
        <f t="shared" si="330"/>
        <v>60500</v>
      </c>
      <c r="C3025" s="277">
        <f t="shared" si="331"/>
        <v>72600</v>
      </c>
      <c r="D3025" s="277">
        <f t="shared" si="332"/>
        <v>181500</v>
      </c>
      <c r="E3025" s="277">
        <f t="shared" si="333"/>
        <v>302500</v>
      </c>
      <c r="F3025" s="277">
        <f t="shared" si="335"/>
        <v>363000</v>
      </c>
      <c r="G3025" s="277">
        <f t="shared" si="334"/>
        <v>36300</v>
      </c>
    </row>
    <row r="3026" spans="1:7" x14ac:dyDescent="0.25">
      <c r="A3026" s="277">
        <f t="shared" si="329"/>
        <v>30260</v>
      </c>
      <c r="B3026" s="277">
        <f t="shared" si="330"/>
        <v>60520</v>
      </c>
      <c r="C3026" s="277">
        <f t="shared" si="331"/>
        <v>72624</v>
      </c>
      <c r="D3026" s="277">
        <f t="shared" si="332"/>
        <v>181560</v>
      </c>
      <c r="E3026" s="277">
        <f t="shared" si="333"/>
        <v>302600</v>
      </c>
      <c r="F3026" s="277">
        <f t="shared" si="335"/>
        <v>363120</v>
      </c>
      <c r="G3026" s="277">
        <f t="shared" si="334"/>
        <v>36312</v>
      </c>
    </row>
    <row r="3027" spans="1:7" x14ac:dyDescent="0.25">
      <c r="A3027" s="277">
        <f t="shared" si="329"/>
        <v>30270</v>
      </c>
      <c r="B3027" s="277">
        <f t="shared" si="330"/>
        <v>60540</v>
      </c>
      <c r="C3027" s="277">
        <f t="shared" si="331"/>
        <v>72648</v>
      </c>
      <c r="D3027" s="277">
        <f t="shared" si="332"/>
        <v>181620</v>
      </c>
      <c r="E3027" s="277">
        <f t="shared" si="333"/>
        <v>302700</v>
      </c>
      <c r="F3027" s="277">
        <f t="shared" si="335"/>
        <v>363240</v>
      </c>
      <c r="G3027" s="277">
        <f t="shared" si="334"/>
        <v>36324</v>
      </c>
    </row>
    <row r="3028" spans="1:7" x14ac:dyDescent="0.25">
      <c r="A3028" s="277">
        <f t="shared" si="329"/>
        <v>30280</v>
      </c>
      <c r="B3028" s="277">
        <f t="shared" si="330"/>
        <v>60560</v>
      </c>
      <c r="C3028" s="277">
        <f t="shared" si="331"/>
        <v>72672</v>
      </c>
      <c r="D3028" s="277">
        <f t="shared" si="332"/>
        <v>181680</v>
      </c>
      <c r="E3028" s="277">
        <f t="shared" si="333"/>
        <v>302800</v>
      </c>
      <c r="F3028" s="277">
        <f t="shared" si="335"/>
        <v>363360</v>
      </c>
      <c r="G3028" s="277">
        <f t="shared" si="334"/>
        <v>36336</v>
      </c>
    </row>
    <row r="3029" spans="1:7" x14ac:dyDescent="0.25">
      <c r="A3029" s="277">
        <f t="shared" si="329"/>
        <v>30290</v>
      </c>
      <c r="B3029" s="277">
        <f t="shared" si="330"/>
        <v>60580</v>
      </c>
      <c r="C3029" s="277">
        <f t="shared" si="331"/>
        <v>72696</v>
      </c>
      <c r="D3029" s="277">
        <f t="shared" si="332"/>
        <v>181740</v>
      </c>
      <c r="E3029" s="277">
        <f t="shared" si="333"/>
        <v>302900</v>
      </c>
      <c r="F3029" s="277">
        <f t="shared" si="335"/>
        <v>363480</v>
      </c>
      <c r="G3029" s="277">
        <f t="shared" si="334"/>
        <v>36348</v>
      </c>
    </row>
    <row r="3030" spans="1:7" x14ac:dyDescent="0.25">
      <c r="A3030" s="277">
        <f t="shared" si="329"/>
        <v>30300</v>
      </c>
      <c r="B3030" s="277">
        <f t="shared" si="330"/>
        <v>60600</v>
      </c>
      <c r="C3030" s="277">
        <f t="shared" si="331"/>
        <v>72720</v>
      </c>
      <c r="D3030" s="277">
        <f t="shared" si="332"/>
        <v>181800</v>
      </c>
      <c r="E3030" s="277">
        <f t="shared" si="333"/>
        <v>303000</v>
      </c>
      <c r="F3030" s="277">
        <f t="shared" si="335"/>
        <v>363600</v>
      </c>
      <c r="G3030" s="277">
        <f t="shared" si="334"/>
        <v>36360</v>
      </c>
    </row>
    <row r="3031" spans="1:7" x14ac:dyDescent="0.25">
      <c r="A3031" s="277">
        <f t="shared" si="329"/>
        <v>30310</v>
      </c>
      <c r="B3031" s="277">
        <f t="shared" si="330"/>
        <v>60620</v>
      </c>
      <c r="C3031" s="277">
        <f t="shared" si="331"/>
        <v>72744</v>
      </c>
      <c r="D3031" s="277">
        <f t="shared" si="332"/>
        <v>181860</v>
      </c>
      <c r="E3031" s="277">
        <f t="shared" si="333"/>
        <v>303100</v>
      </c>
      <c r="F3031" s="277">
        <f t="shared" si="335"/>
        <v>363720</v>
      </c>
      <c r="G3031" s="277">
        <f t="shared" si="334"/>
        <v>36372</v>
      </c>
    </row>
    <row r="3032" spans="1:7" x14ac:dyDescent="0.25">
      <c r="A3032" s="277">
        <f t="shared" si="329"/>
        <v>30320</v>
      </c>
      <c r="B3032" s="277">
        <f t="shared" si="330"/>
        <v>60640</v>
      </c>
      <c r="C3032" s="277">
        <f t="shared" si="331"/>
        <v>72768</v>
      </c>
      <c r="D3032" s="277">
        <f t="shared" si="332"/>
        <v>181920</v>
      </c>
      <c r="E3032" s="277">
        <f t="shared" si="333"/>
        <v>303200</v>
      </c>
      <c r="F3032" s="277">
        <f t="shared" si="335"/>
        <v>363840</v>
      </c>
      <c r="G3032" s="277">
        <f t="shared" si="334"/>
        <v>36384</v>
      </c>
    </row>
    <row r="3033" spans="1:7" x14ac:dyDescent="0.25">
      <c r="A3033" s="277">
        <f t="shared" si="329"/>
        <v>30330</v>
      </c>
      <c r="B3033" s="277">
        <f t="shared" si="330"/>
        <v>60660</v>
      </c>
      <c r="C3033" s="277">
        <f t="shared" si="331"/>
        <v>72792</v>
      </c>
      <c r="D3033" s="277">
        <f t="shared" si="332"/>
        <v>181980</v>
      </c>
      <c r="E3033" s="277">
        <f t="shared" si="333"/>
        <v>303300</v>
      </c>
      <c r="F3033" s="277">
        <f t="shared" si="335"/>
        <v>363960</v>
      </c>
      <c r="G3033" s="277">
        <f t="shared" si="334"/>
        <v>36396</v>
      </c>
    </row>
    <row r="3034" spans="1:7" x14ac:dyDescent="0.25">
      <c r="A3034" s="277">
        <f t="shared" si="329"/>
        <v>30340</v>
      </c>
      <c r="B3034" s="277">
        <f t="shared" si="330"/>
        <v>60680</v>
      </c>
      <c r="C3034" s="277">
        <f t="shared" si="331"/>
        <v>72816</v>
      </c>
      <c r="D3034" s="277">
        <f t="shared" si="332"/>
        <v>182040</v>
      </c>
      <c r="E3034" s="277">
        <f t="shared" si="333"/>
        <v>303400</v>
      </c>
      <c r="F3034" s="277">
        <f t="shared" si="335"/>
        <v>364080</v>
      </c>
      <c r="G3034" s="277">
        <f t="shared" si="334"/>
        <v>36408</v>
      </c>
    </row>
    <row r="3035" spans="1:7" x14ac:dyDescent="0.25">
      <c r="A3035" s="277">
        <f t="shared" si="329"/>
        <v>30350</v>
      </c>
      <c r="B3035" s="277">
        <f t="shared" si="330"/>
        <v>60700</v>
      </c>
      <c r="C3035" s="277">
        <f t="shared" si="331"/>
        <v>72840</v>
      </c>
      <c r="D3035" s="277">
        <f t="shared" si="332"/>
        <v>182100</v>
      </c>
      <c r="E3035" s="277">
        <f t="shared" si="333"/>
        <v>303500</v>
      </c>
      <c r="F3035" s="277">
        <f t="shared" si="335"/>
        <v>364200</v>
      </c>
      <c r="G3035" s="277">
        <f t="shared" si="334"/>
        <v>36420</v>
      </c>
    </row>
    <row r="3036" spans="1:7" x14ac:dyDescent="0.25">
      <c r="A3036" s="277">
        <f t="shared" si="329"/>
        <v>30360</v>
      </c>
      <c r="B3036" s="277">
        <f t="shared" si="330"/>
        <v>60720</v>
      </c>
      <c r="C3036" s="277">
        <f t="shared" si="331"/>
        <v>72864</v>
      </c>
      <c r="D3036" s="277">
        <f t="shared" si="332"/>
        <v>182160</v>
      </c>
      <c r="E3036" s="277">
        <f t="shared" si="333"/>
        <v>303600</v>
      </c>
      <c r="F3036" s="277">
        <f t="shared" si="335"/>
        <v>364320</v>
      </c>
      <c r="G3036" s="277">
        <f t="shared" si="334"/>
        <v>36432</v>
      </c>
    </row>
    <row r="3037" spans="1:7" x14ac:dyDescent="0.25">
      <c r="A3037" s="277">
        <f t="shared" si="329"/>
        <v>30370</v>
      </c>
      <c r="B3037" s="277">
        <f t="shared" si="330"/>
        <v>60740</v>
      </c>
      <c r="C3037" s="277">
        <f t="shared" si="331"/>
        <v>72888</v>
      </c>
      <c r="D3037" s="277">
        <f t="shared" si="332"/>
        <v>182220</v>
      </c>
      <c r="E3037" s="277">
        <f t="shared" si="333"/>
        <v>303700</v>
      </c>
      <c r="F3037" s="277">
        <f t="shared" si="335"/>
        <v>364440</v>
      </c>
      <c r="G3037" s="277">
        <f t="shared" si="334"/>
        <v>36444</v>
      </c>
    </row>
    <row r="3038" spans="1:7" x14ac:dyDescent="0.25">
      <c r="A3038" s="277">
        <f t="shared" si="329"/>
        <v>30380</v>
      </c>
      <c r="B3038" s="277">
        <f t="shared" si="330"/>
        <v>60760</v>
      </c>
      <c r="C3038" s="277">
        <f t="shared" si="331"/>
        <v>72912</v>
      </c>
      <c r="D3038" s="277">
        <f t="shared" si="332"/>
        <v>182280</v>
      </c>
      <c r="E3038" s="277">
        <f t="shared" si="333"/>
        <v>303800</v>
      </c>
      <c r="F3038" s="277">
        <f t="shared" si="335"/>
        <v>364560</v>
      </c>
      <c r="G3038" s="277">
        <f t="shared" si="334"/>
        <v>36456</v>
      </c>
    </row>
    <row r="3039" spans="1:7" x14ac:dyDescent="0.25">
      <c r="A3039" s="277">
        <f t="shared" si="329"/>
        <v>30390</v>
      </c>
      <c r="B3039" s="277">
        <f t="shared" si="330"/>
        <v>60780</v>
      </c>
      <c r="C3039" s="277">
        <f t="shared" si="331"/>
        <v>72936</v>
      </c>
      <c r="D3039" s="277">
        <f t="shared" si="332"/>
        <v>182340</v>
      </c>
      <c r="E3039" s="277">
        <f t="shared" si="333"/>
        <v>303900</v>
      </c>
      <c r="F3039" s="277">
        <f t="shared" si="335"/>
        <v>364680</v>
      </c>
      <c r="G3039" s="277">
        <f t="shared" si="334"/>
        <v>36468</v>
      </c>
    </row>
    <row r="3040" spans="1:7" x14ac:dyDescent="0.25">
      <c r="A3040" s="277">
        <f t="shared" si="329"/>
        <v>30400</v>
      </c>
      <c r="B3040" s="277">
        <f t="shared" si="330"/>
        <v>60800</v>
      </c>
      <c r="C3040" s="277">
        <f t="shared" si="331"/>
        <v>72960</v>
      </c>
      <c r="D3040" s="277">
        <f t="shared" si="332"/>
        <v>182400</v>
      </c>
      <c r="E3040" s="277">
        <f t="shared" si="333"/>
        <v>304000</v>
      </c>
      <c r="F3040" s="277">
        <f t="shared" si="335"/>
        <v>364800</v>
      </c>
      <c r="G3040" s="277">
        <f t="shared" si="334"/>
        <v>36480</v>
      </c>
    </row>
    <row r="3041" spans="1:7" x14ac:dyDescent="0.25">
      <c r="A3041" s="277">
        <f t="shared" si="329"/>
        <v>30410</v>
      </c>
      <c r="B3041" s="277">
        <f t="shared" si="330"/>
        <v>60820</v>
      </c>
      <c r="C3041" s="277">
        <f t="shared" si="331"/>
        <v>72984</v>
      </c>
      <c r="D3041" s="277">
        <f t="shared" si="332"/>
        <v>182460</v>
      </c>
      <c r="E3041" s="277">
        <f t="shared" si="333"/>
        <v>304100</v>
      </c>
      <c r="F3041" s="277">
        <f t="shared" si="335"/>
        <v>364920</v>
      </c>
      <c r="G3041" s="277">
        <f t="shared" si="334"/>
        <v>36492</v>
      </c>
    </row>
    <row r="3042" spans="1:7" x14ac:dyDescent="0.25">
      <c r="A3042" s="277">
        <f t="shared" si="329"/>
        <v>30420</v>
      </c>
      <c r="B3042" s="277">
        <f t="shared" si="330"/>
        <v>60840</v>
      </c>
      <c r="C3042" s="277">
        <f t="shared" si="331"/>
        <v>73008</v>
      </c>
      <c r="D3042" s="277">
        <f t="shared" si="332"/>
        <v>182520</v>
      </c>
      <c r="E3042" s="277">
        <f t="shared" si="333"/>
        <v>304200</v>
      </c>
      <c r="F3042" s="277">
        <f t="shared" si="335"/>
        <v>365040</v>
      </c>
      <c r="G3042" s="277">
        <f t="shared" si="334"/>
        <v>36504</v>
      </c>
    </row>
    <row r="3043" spans="1:7" x14ac:dyDescent="0.25">
      <c r="A3043" s="277">
        <f t="shared" si="329"/>
        <v>30430</v>
      </c>
      <c r="B3043" s="277">
        <f t="shared" si="330"/>
        <v>60860</v>
      </c>
      <c r="C3043" s="277">
        <f t="shared" si="331"/>
        <v>73032</v>
      </c>
      <c r="D3043" s="277">
        <f t="shared" si="332"/>
        <v>182580</v>
      </c>
      <c r="E3043" s="277">
        <f t="shared" si="333"/>
        <v>304300</v>
      </c>
      <c r="F3043" s="277">
        <f t="shared" si="335"/>
        <v>365160</v>
      </c>
      <c r="G3043" s="277">
        <f t="shared" si="334"/>
        <v>36516</v>
      </c>
    </row>
    <row r="3044" spans="1:7" x14ac:dyDescent="0.25">
      <c r="A3044" s="277">
        <f t="shared" si="329"/>
        <v>30440</v>
      </c>
      <c r="B3044" s="277">
        <f t="shared" si="330"/>
        <v>60880</v>
      </c>
      <c r="C3044" s="277">
        <f t="shared" si="331"/>
        <v>73056</v>
      </c>
      <c r="D3044" s="277">
        <f t="shared" si="332"/>
        <v>182640</v>
      </c>
      <c r="E3044" s="277">
        <f t="shared" si="333"/>
        <v>304400</v>
      </c>
      <c r="F3044" s="277">
        <f t="shared" si="335"/>
        <v>365280</v>
      </c>
      <c r="G3044" s="277">
        <f t="shared" si="334"/>
        <v>36528</v>
      </c>
    </row>
    <row r="3045" spans="1:7" x14ac:dyDescent="0.25">
      <c r="A3045" s="277">
        <f t="shared" si="329"/>
        <v>30450</v>
      </c>
      <c r="B3045" s="277">
        <f t="shared" si="330"/>
        <v>60900</v>
      </c>
      <c r="C3045" s="277">
        <f t="shared" si="331"/>
        <v>73080</v>
      </c>
      <c r="D3045" s="277">
        <f t="shared" si="332"/>
        <v>182700</v>
      </c>
      <c r="E3045" s="277">
        <f t="shared" si="333"/>
        <v>304500</v>
      </c>
      <c r="F3045" s="277">
        <f t="shared" si="335"/>
        <v>365400</v>
      </c>
      <c r="G3045" s="277">
        <f t="shared" si="334"/>
        <v>36540</v>
      </c>
    </row>
    <row r="3046" spans="1:7" x14ac:dyDescent="0.25">
      <c r="A3046" s="277">
        <f t="shared" si="329"/>
        <v>30460</v>
      </c>
      <c r="B3046" s="277">
        <f t="shared" si="330"/>
        <v>60920</v>
      </c>
      <c r="C3046" s="277">
        <f t="shared" si="331"/>
        <v>73104</v>
      </c>
      <c r="D3046" s="277">
        <f t="shared" si="332"/>
        <v>182760</v>
      </c>
      <c r="E3046" s="277">
        <f t="shared" si="333"/>
        <v>304600</v>
      </c>
      <c r="F3046" s="277">
        <f t="shared" si="335"/>
        <v>365520</v>
      </c>
      <c r="G3046" s="277">
        <f t="shared" si="334"/>
        <v>36552</v>
      </c>
    </row>
    <row r="3047" spans="1:7" x14ac:dyDescent="0.25">
      <c r="A3047" s="277">
        <f t="shared" si="329"/>
        <v>30470</v>
      </c>
      <c r="B3047" s="277">
        <f t="shared" si="330"/>
        <v>60940</v>
      </c>
      <c r="C3047" s="277">
        <f t="shared" si="331"/>
        <v>73128</v>
      </c>
      <c r="D3047" s="277">
        <f t="shared" si="332"/>
        <v>182820</v>
      </c>
      <c r="E3047" s="277">
        <f t="shared" si="333"/>
        <v>304700</v>
      </c>
      <c r="F3047" s="277">
        <f t="shared" si="335"/>
        <v>365640</v>
      </c>
      <c r="G3047" s="277">
        <f t="shared" si="334"/>
        <v>36564</v>
      </c>
    </row>
    <row r="3048" spans="1:7" x14ac:dyDescent="0.25">
      <c r="A3048" s="277">
        <f t="shared" si="329"/>
        <v>30480</v>
      </c>
      <c r="B3048" s="277">
        <f t="shared" si="330"/>
        <v>60960</v>
      </c>
      <c r="C3048" s="277">
        <f t="shared" si="331"/>
        <v>73152</v>
      </c>
      <c r="D3048" s="277">
        <f t="shared" si="332"/>
        <v>182880</v>
      </c>
      <c r="E3048" s="277">
        <f t="shared" si="333"/>
        <v>304800</v>
      </c>
      <c r="F3048" s="277">
        <f t="shared" si="335"/>
        <v>365760</v>
      </c>
      <c r="G3048" s="277">
        <f t="shared" si="334"/>
        <v>36576</v>
      </c>
    </row>
    <row r="3049" spans="1:7" x14ac:dyDescent="0.25">
      <c r="A3049" s="277">
        <f t="shared" si="329"/>
        <v>30490</v>
      </c>
      <c r="B3049" s="277">
        <f t="shared" si="330"/>
        <v>60980</v>
      </c>
      <c r="C3049" s="277">
        <f t="shared" si="331"/>
        <v>73176</v>
      </c>
      <c r="D3049" s="277">
        <f t="shared" si="332"/>
        <v>182940</v>
      </c>
      <c r="E3049" s="277">
        <f t="shared" si="333"/>
        <v>304900</v>
      </c>
      <c r="F3049" s="277">
        <f t="shared" si="335"/>
        <v>365880</v>
      </c>
      <c r="G3049" s="277">
        <f t="shared" si="334"/>
        <v>36588</v>
      </c>
    </row>
    <row r="3050" spans="1:7" x14ac:dyDescent="0.25">
      <c r="A3050" s="277">
        <f t="shared" si="329"/>
        <v>30500</v>
      </c>
      <c r="B3050" s="277">
        <f t="shared" si="330"/>
        <v>61000</v>
      </c>
      <c r="C3050" s="277">
        <f t="shared" si="331"/>
        <v>73200</v>
      </c>
      <c r="D3050" s="277">
        <f t="shared" si="332"/>
        <v>183000</v>
      </c>
      <c r="E3050" s="277">
        <f t="shared" si="333"/>
        <v>305000</v>
      </c>
      <c r="F3050" s="277">
        <f t="shared" si="335"/>
        <v>366000</v>
      </c>
      <c r="G3050" s="277">
        <f t="shared" si="334"/>
        <v>36600</v>
      </c>
    </row>
    <row r="3051" spans="1:7" x14ac:dyDescent="0.25">
      <c r="A3051" s="277">
        <f t="shared" si="329"/>
        <v>30510</v>
      </c>
      <c r="B3051" s="277">
        <f t="shared" si="330"/>
        <v>61020</v>
      </c>
      <c r="C3051" s="277">
        <f t="shared" si="331"/>
        <v>73224</v>
      </c>
      <c r="D3051" s="277">
        <f t="shared" si="332"/>
        <v>183060</v>
      </c>
      <c r="E3051" s="277">
        <f t="shared" si="333"/>
        <v>305100</v>
      </c>
      <c r="F3051" s="277">
        <f t="shared" si="335"/>
        <v>366120</v>
      </c>
      <c r="G3051" s="277">
        <f t="shared" si="334"/>
        <v>36612</v>
      </c>
    </row>
    <row r="3052" spans="1:7" x14ac:dyDescent="0.25">
      <c r="A3052" s="277">
        <f t="shared" si="329"/>
        <v>30520</v>
      </c>
      <c r="B3052" s="277">
        <f t="shared" si="330"/>
        <v>61040</v>
      </c>
      <c r="C3052" s="277">
        <f t="shared" si="331"/>
        <v>73248</v>
      </c>
      <c r="D3052" s="277">
        <f t="shared" si="332"/>
        <v>183120</v>
      </c>
      <c r="E3052" s="277">
        <f t="shared" si="333"/>
        <v>305200</v>
      </c>
      <c r="F3052" s="277">
        <f t="shared" si="335"/>
        <v>366240</v>
      </c>
      <c r="G3052" s="277">
        <f t="shared" si="334"/>
        <v>36624</v>
      </c>
    </row>
    <row r="3053" spans="1:7" x14ac:dyDescent="0.25">
      <c r="A3053" s="277">
        <f t="shared" si="329"/>
        <v>30530</v>
      </c>
      <c r="B3053" s="277">
        <f t="shared" si="330"/>
        <v>61060</v>
      </c>
      <c r="C3053" s="277">
        <f t="shared" si="331"/>
        <v>73272</v>
      </c>
      <c r="D3053" s="277">
        <f t="shared" si="332"/>
        <v>183180</v>
      </c>
      <c r="E3053" s="277">
        <f t="shared" si="333"/>
        <v>305300</v>
      </c>
      <c r="F3053" s="277">
        <f t="shared" si="335"/>
        <v>366360</v>
      </c>
      <c r="G3053" s="277">
        <f t="shared" si="334"/>
        <v>36636</v>
      </c>
    </row>
    <row r="3054" spans="1:7" x14ac:dyDescent="0.25">
      <c r="A3054" s="277">
        <f t="shared" si="329"/>
        <v>30540</v>
      </c>
      <c r="B3054" s="277">
        <f t="shared" si="330"/>
        <v>61080</v>
      </c>
      <c r="C3054" s="277">
        <f t="shared" si="331"/>
        <v>73296</v>
      </c>
      <c r="D3054" s="277">
        <f t="shared" si="332"/>
        <v>183240</v>
      </c>
      <c r="E3054" s="277">
        <f t="shared" si="333"/>
        <v>305400</v>
      </c>
      <c r="F3054" s="277">
        <f t="shared" si="335"/>
        <v>366480</v>
      </c>
      <c r="G3054" s="277">
        <f t="shared" si="334"/>
        <v>36648</v>
      </c>
    </row>
    <row r="3055" spans="1:7" x14ac:dyDescent="0.25">
      <c r="A3055" s="277">
        <f t="shared" si="329"/>
        <v>30550</v>
      </c>
      <c r="B3055" s="277">
        <f t="shared" si="330"/>
        <v>61100</v>
      </c>
      <c r="C3055" s="277">
        <f t="shared" si="331"/>
        <v>73320</v>
      </c>
      <c r="D3055" s="277">
        <f t="shared" si="332"/>
        <v>183300</v>
      </c>
      <c r="E3055" s="277">
        <f t="shared" si="333"/>
        <v>305500</v>
      </c>
      <c r="F3055" s="277">
        <f t="shared" si="335"/>
        <v>366600</v>
      </c>
      <c r="G3055" s="277">
        <f t="shared" si="334"/>
        <v>36660</v>
      </c>
    </row>
    <row r="3056" spans="1:7" x14ac:dyDescent="0.25">
      <c r="A3056" s="277">
        <f t="shared" si="329"/>
        <v>30560</v>
      </c>
      <c r="B3056" s="277">
        <f t="shared" si="330"/>
        <v>61120</v>
      </c>
      <c r="C3056" s="277">
        <f t="shared" si="331"/>
        <v>73344</v>
      </c>
      <c r="D3056" s="277">
        <f t="shared" si="332"/>
        <v>183360</v>
      </c>
      <c r="E3056" s="277">
        <f t="shared" si="333"/>
        <v>305600</v>
      </c>
      <c r="F3056" s="277">
        <f t="shared" si="335"/>
        <v>366720</v>
      </c>
      <c r="G3056" s="277">
        <f t="shared" si="334"/>
        <v>36672</v>
      </c>
    </row>
    <row r="3057" spans="1:7" x14ac:dyDescent="0.25">
      <c r="A3057" s="277">
        <f t="shared" si="329"/>
        <v>30570</v>
      </c>
      <c r="B3057" s="277">
        <f t="shared" si="330"/>
        <v>61140</v>
      </c>
      <c r="C3057" s="277">
        <f t="shared" si="331"/>
        <v>73368</v>
      </c>
      <c r="D3057" s="277">
        <f t="shared" si="332"/>
        <v>183420</v>
      </c>
      <c r="E3057" s="277">
        <f t="shared" si="333"/>
        <v>305700</v>
      </c>
      <c r="F3057" s="277">
        <f t="shared" si="335"/>
        <v>366840</v>
      </c>
      <c r="G3057" s="277">
        <f t="shared" si="334"/>
        <v>36684</v>
      </c>
    </row>
    <row r="3058" spans="1:7" x14ac:dyDescent="0.25">
      <c r="A3058" s="277">
        <f t="shared" si="329"/>
        <v>30580</v>
      </c>
      <c r="B3058" s="277">
        <f t="shared" si="330"/>
        <v>61160</v>
      </c>
      <c r="C3058" s="277">
        <f t="shared" si="331"/>
        <v>73392</v>
      </c>
      <c r="D3058" s="277">
        <f t="shared" si="332"/>
        <v>183480</v>
      </c>
      <c r="E3058" s="277">
        <f t="shared" si="333"/>
        <v>305800</v>
      </c>
      <c r="F3058" s="277">
        <f t="shared" si="335"/>
        <v>366960</v>
      </c>
      <c r="G3058" s="277">
        <f t="shared" si="334"/>
        <v>36696</v>
      </c>
    </row>
    <row r="3059" spans="1:7" x14ac:dyDescent="0.25">
      <c r="A3059" s="277">
        <f t="shared" si="329"/>
        <v>30590</v>
      </c>
      <c r="B3059" s="277">
        <f t="shared" si="330"/>
        <v>61180</v>
      </c>
      <c r="C3059" s="277">
        <f t="shared" si="331"/>
        <v>73416</v>
      </c>
      <c r="D3059" s="277">
        <f t="shared" si="332"/>
        <v>183540</v>
      </c>
      <c r="E3059" s="277">
        <f t="shared" si="333"/>
        <v>305900</v>
      </c>
      <c r="F3059" s="277">
        <f t="shared" si="335"/>
        <v>367080</v>
      </c>
      <c r="G3059" s="277">
        <f t="shared" si="334"/>
        <v>36708</v>
      </c>
    </row>
    <row r="3060" spans="1:7" x14ac:dyDescent="0.25">
      <c r="A3060" s="277">
        <f t="shared" si="329"/>
        <v>30600</v>
      </c>
      <c r="B3060" s="277">
        <f t="shared" si="330"/>
        <v>61200</v>
      </c>
      <c r="C3060" s="277">
        <f t="shared" si="331"/>
        <v>73440</v>
      </c>
      <c r="D3060" s="277">
        <f t="shared" si="332"/>
        <v>183600</v>
      </c>
      <c r="E3060" s="277">
        <f t="shared" si="333"/>
        <v>306000</v>
      </c>
      <c r="F3060" s="277">
        <f t="shared" si="335"/>
        <v>367200</v>
      </c>
      <c r="G3060" s="277">
        <f t="shared" si="334"/>
        <v>36720</v>
      </c>
    </row>
    <row r="3061" spans="1:7" x14ac:dyDescent="0.25">
      <c r="A3061" s="277">
        <f t="shared" si="329"/>
        <v>30610</v>
      </c>
      <c r="B3061" s="277">
        <f t="shared" si="330"/>
        <v>61220</v>
      </c>
      <c r="C3061" s="277">
        <f t="shared" si="331"/>
        <v>73464</v>
      </c>
      <c r="D3061" s="277">
        <f t="shared" si="332"/>
        <v>183660</v>
      </c>
      <c r="E3061" s="277">
        <f t="shared" si="333"/>
        <v>306100</v>
      </c>
      <c r="F3061" s="277">
        <f t="shared" si="335"/>
        <v>367320</v>
      </c>
      <c r="G3061" s="277">
        <f t="shared" si="334"/>
        <v>36732</v>
      </c>
    </row>
    <row r="3062" spans="1:7" x14ac:dyDescent="0.25">
      <c r="A3062" s="277">
        <f t="shared" si="329"/>
        <v>30620</v>
      </c>
      <c r="B3062" s="277">
        <f t="shared" si="330"/>
        <v>61240</v>
      </c>
      <c r="C3062" s="277">
        <f t="shared" si="331"/>
        <v>73488</v>
      </c>
      <c r="D3062" s="277">
        <f t="shared" si="332"/>
        <v>183720</v>
      </c>
      <c r="E3062" s="277">
        <f t="shared" si="333"/>
        <v>306200</v>
      </c>
      <c r="F3062" s="277">
        <f t="shared" si="335"/>
        <v>367440</v>
      </c>
      <c r="G3062" s="277">
        <f t="shared" si="334"/>
        <v>36744</v>
      </c>
    </row>
    <row r="3063" spans="1:7" x14ac:dyDescent="0.25">
      <c r="A3063" s="277">
        <f t="shared" si="329"/>
        <v>30630</v>
      </c>
      <c r="B3063" s="277">
        <f t="shared" si="330"/>
        <v>61260</v>
      </c>
      <c r="C3063" s="277">
        <f t="shared" si="331"/>
        <v>73512</v>
      </c>
      <c r="D3063" s="277">
        <f t="shared" si="332"/>
        <v>183780</v>
      </c>
      <c r="E3063" s="277">
        <f t="shared" si="333"/>
        <v>306300</v>
      </c>
      <c r="F3063" s="277">
        <f t="shared" si="335"/>
        <v>367560</v>
      </c>
      <c r="G3063" s="277">
        <f t="shared" si="334"/>
        <v>36756</v>
      </c>
    </row>
    <row r="3064" spans="1:7" x14ac:dyDescent="0.25">
      <c r="A3064" s="277">
        <f t="shared" si="329"/>
        <v>30640</v>
      </c>
      <c r="B3064" s="277">
        <f t="shared" si="330"/>
        <v>61280</v>
      </c>
      <c r="C3064" s="277">
        <f t="shared" si="331"/>
        <v>73536</v>
      </c>
      <c r="D3064" s="277">
        <f t="shared" si="332"/>
        <v>183840</v>
      </c>
      <c r="E3064" s="277">
        <f t="shared" si="333"/>
        <v>306400</v>
      </c>
      <c r="F3064" s="277">
        <f t="shared" si="335"/>
        <v>367680</v>
      </c>
      <c r="G3064" s="277">
        <f t="shared" si="334"/>
        <v>36768</v>
      </c>
    </row>
    <row r="3065" spans="1:7" x14ac:dyDescent="0.25">
      <c r="A3065" s="277">
        <f t="shared" si="329"/>
        <v>30650</v>
      </c>
      <c r="B3065" s="277">
        <f t="shared" si="330"/>
        <v>61300</v>
      </c>
      <c r="C3065" s="277">
        <f t="shared" si="331"/>
        <v>73560</v>
      </c>
      <c r="D3065" s="277">
        <f t="shared" si="332"/>
        <v>183900</v>
      </c>
      <c r="E3065" s="277">
        <f t="shared" si="333"/>
        <v>306500</v>
      </c>
      <c r="F3065" s="277">
        <f t="shared" si="335"/>
        <v>367800</v>
      </c>
      <c r="G3065" s="277">
        <f t="shared" si="334"/>
        <v>36780</v>
      </c>
    </row>
    <row r="3066" spans="1:7" x14ac:dyDescent="0.25">
      <c r="A3066" s="277">
        <f t="shared" si="329"/>
        <v>30660</v>
      </c>
      <c r="B3066" s="277">
        <f t="shared" si="330"/>
        <v>61320</v>
      </c>
      <c r="C3066" s="277">
        <f t="shared" si="331"/>
        <v>73584</v>
      </c>
      <c r="D3066" s="277">
        <f t="shared" si="332"/>
        <v>183960</v>
      </c>
      <c r="E3066" s="277">
        <f t="shared" si="333"/>
        <v>306600</v>
      </c>
      <c r="F3066" s="277">
        <f t="shared" si="335"/>
        <v>367920</v>
      </c>
      <c r="G3066" s="277">
        <f t="shared" si="334"/>
        <v>36792</v>
      </c>
    </row>
    <row r="3067" spans="1:7" x14ac:dyDescent="0.25">
      <c r="A3067" s="277">
        <f t="shared" si="329"/>
        <v>30670</v>
      </c>
      <c r="B3067" s="277">
        <f t="shared" si="330"/>
        <v>61340</v>
      </c>
      <c r="C3067" s="277">
        <f t="shared" si="331"/>
        <v>73608</v>
      </c>
      <c r="D3067" s="277">
        <f t="shared" si="332"/>
        <v>184020</v>
      </c>
      <c r="E3067" s="277">
        <f t="shared" si="333"/>
        <v>306700</v>
      </c>
      <c r="F3067" s="277">
        <f t="shared" si="335"/>
        <v>368040</v>
      </c>
      <c r="G3067" s="277">
        <f t="shared" si="334"/>
        <v>36804</v>
      </c>
    </row>
    <row r="3068" spans="1:7" x14ac:dyDescent="0.25">
      <c r="A3068" s="277">
        <f t="shared" si="329"/>
        <v>30680</v>
      </c>
      <c r="B3068" s="277">
        <f t="shared" si="330"/>
        <v>61360</v>
      </c>
      <c r="C3068" s="277">
        <f t="shared" si="331"/>
        <v>73632</v>
      </c>
      <c r="D3068" s="277">
        <f t="shared" si="332"/>
        <v>184080</v>
      </c>
      <c r="E3068" s="277">
        <f t="shared" si="333"/>
        <v>306800</v>
      </c>
      <c r="F3068" s="277">
        <f t="shared" si="335"/>
        <v>368160</v>
      </c>
      <c r="G3068" s="277">
        <f t="shared" si="334"/>
        <v>36816</v>
      </c>
    </row>
    <row r="3069" spans="1:7" x14ac:dyDescent="0.25">
      <c r="A3069" s="277">
        <f t="shared" si="329"/>
        <v>30690</v>
      </c>
      <c r="B3069" s="277">
        <f t="shared" si="330"/>
        <v>61380</v>
      </c>
      <c r="C3069" s="277">
        <f t="shared" si="331"/>
        <v>73656</v>
      </c>
      <c r="D3069" s="277">
        <f t="shared" si="332"/>
        <v>184140</v>
      </c>
      <c r="E3069" s="277">
        <f t="shared" si="333"/>
        <v>306900</v>
      </c>
      <c r="F3069" s="277">
        <f t="shared" si="335"/>
        <v>368280</v>
      </c>
      <c r="G3069" s="277">
        <f t="shared" si="334"/>
        <v>36828</v>
      </c>
    </row>
    <row r="3070" spans="1:7" x14ac:dyDescent="0.25">
      <c r="A3070" s="277">
        <f t="shared" si="329"/>
        <v>30700</v>
      </c>
      <c r="B3070" s="277">
        <f t="shared" si="330"/>
        <v>61400</v>
      </c>
      <c r="C3070" s="277">
        <f t="shared" si="331"/>
        <v>73680</v>
      </c>
      <c r="D3070" s="277">
        <f t="shared" si="332"/>
        <v>184200</v>
      </c>
      <c r="E3070" s="277">
        <f t="shared" si="333"/>
        <v>307000</v>
      </c>
      <c r="F3070" s="277">
        <f t="shared" si="335"/>
        <v>368400</v>
      </c>
      <c r="G3070" s="277">
        <f t="shared" si="334"/>
        <v>36840</v>
      </c>
    </row>
    <row r="3071" spans="1:7" x14ac:dyDescent="0.25">
      <c r="A3071" s="277">
        <f t="shared" si="329"/>
        <v>30710</v>
      </c>
      <c r="B3071" s="277">
        <f t="shared" si="330"/>
        <v>61420</v>
      </c>
      <c r="C3071" s="277">
        <f t="shared" si="331"/>
        <v>73704</v>
      </c>
      <c r="D3071" s="277">
        <f t="shared" si="332"/>
        <v>184260</v>
      </c>
      <c r="E3071" s="277">
        <f t="shared" si="333"/>
        <v>307100</v>
      </c>
      <c r="F3071" s="277">
        <f t="shared" si="335"/>
        <v>368520</v>
      </c>
      <c r="G3071" s="277">
        <f t="shared" si="334"/>
        <v>36852</v>
      </c>
    </row>
    <row r="3072" spans="1:7" x14ac:dyDescent="0.25">
      <c r="A3072" s="277">
        <f t="shared" si="329"/>
        <v>30720</v>
      </c>
      <c r="B3072" s="277">
        <f t="shared" si="330"/>
        <v>61440</v>
      </c>
      <c r="C3072" s="277">
        <f t="shared" si="331"/>
        <v>73728</v>
      </c>
      <c r="D3072" s="277">
        <f t="shared" si="332"/>
        <v>184320</v>
      </c>
      <c r="E3072" s="277">
        <f t="shared" si="333"/>
        <v>307200</v>
      </c>
      <c r="F3072" s="277">
        <f t="shared" si="335"/>
        <v>368640</v>
      </c>
      <c r="G3072" s="277">
        <f t="shared" si="334"/>
        <v>36864</v>
      </c>
    </row>
    <row r="3073" spans="1:7" x14ac:dyDescent="0.25">
      <c r="A3073" s="277">
        <f t="shared" si="329"/>
        <v>30730</v>
      </c>
      <c r="B3073" s="277">
        <f t="shared" si="330"/>
        <v>61460</v>
      </c>
      <c r="C3073" s="277">
        <f t="shared" si="331"/>
        <v>73752</v>
      </c>
      <c r="D3073" s="277">
        <f t="shared" si="332"/>
        <v>184380</v>
      </c>
      <c r="E3073" s="277">
        <f t="shared" si="333"/>
        <v>307300</v>
      </c>
      <c r="F3073" s="277">
        <f t="shared" si="335"/>
        <v>368760</v>
      </c>
      <c r="G3073" s="277">
        <f t="shared" si="334"/>
        <v>36876</v>
      </c>
    </row>
    <row r="3074" spans="1:7" x14ac:dyDescent="0.25">
      <c r="A3074" s="277">
        <f t="shared" si="329"/>
        <v>30740</v>
      </c>
      <c r="B3074" s="277">
        <f t="shared" si="330"/>
        <v>61480</v>
      </c>
      <c r="C3074" s="277">
        <f t="shared" si="331"/>
        <v>73776</v>
      </c>
      <c r="D3074" s="277">
        <f t="shared" si="332"/>
        <v>184440</v>
      </c>
      <c r="E3074" s="277">
        <f t="shared" si="333"/>
        <v>307400</v>
      </c>
      <c r="F3074" s="277">
        <f t="shared" si="335"/>
        <v>368880</v>
      </c>
      <c r="G3074" s="277">
        <f t="shared" si="334"/>
        <v>36888</v>
      </c>
    </row>
    <row r="3075" spans="1:7" x14ac:dyDescent="0.25">
      <c r="A3075" s="277">
        <f t="shared" ref="A3075:A3138" si="336">A3074+10</f>
        <v>30750</v>
      </c>
      <c r="B3075" s="277">
        <f t="shared" ref="B3075:B3138" si="337">B3074+20</f>
        <v>61500</v>
      </c>
      <c r="C3075" s="277">
        <f t="shared" ref="C3075:C3138" si="338">C3074+24</f>
        <v>73800</v>
      </c>
      <c r="D3075" s="277">
        <f t="shared" ref="D3075:D3138" si="339">D3074+60</f>
        <v>184500</v>
      </c>
      <c r="E3075" s="277">
        <f t="shared" ref="E3075:E3138" si="340">E3074+100</f>
        <v>307500</v>
      </c>
      <c r="F3075" s="277">
        <f t="shared" si="335"/>
        <v>369000</v>
      </c>
      <c r="G3075" s="277">
        <f t="shared" ref="G3075:G3138" si="341">G3074+12</f>
        <v>36900</v>
      </c>
    </row>
    <row r="3076" spans="1:7" x14ac:dyDescent="0.25">
      <c r="A3076" s="277">
        <f t="shared" si="336"/>
        <v>30760</v>
      </c>
      <c r="B3076" s="277">
        <f t="shared" si="337"/>
        <v>61520</v>
      </c>
      <c r="C3076" s="277">
        <f t="shared" si="338"/>
        <v>73824</v>
      </c>
      <c r="D3076" s="277">
        <f t="shared" si="339"/>
        <v>184560</v>
      </c>
      <c r="E3076" s="277">
        <f t="shared" si="340"/>
        <v>307600</v>
      </c>
      <c r="F3076" s="277">
        <f t="shared" ref="F3076:F3139" si="342">F3075+120</f>
        <v>369120</v>
      </c>
      <c r="G3076" s="277">
        <f t="shared" si="341"/>
        <v>36912</v>
      </c>
    </row>
    <row r="3077" spans="1:7" x14ac:dyDescent="0.25">
      <c r="A3077" s="277">
        <f t="shared" si="336"/>
        <v>30770</v>
      </c>
      <c r="B3077" s="277">
        <f t="shared" si="337"/>
        <v>61540</v>
      </c>
      <c r="C3077" s="277">
        <f t="shared" si="338"/>
        <v>73848</v>
      </c>
      <c r="D3077" s="277">
        <f t="shared" si="339"/>
        <v>184620</v>
      </c>
      <c r="E3077" s="277">
        <f t="shared" si="340"/>
        <v>307700</v>
      </c>
      <c r="F3077" s="277">
        <f t="shared" si="342"/>
        <v>369240</v>
      </c>
      <c r="G3077" s="277">
        <f t="shared" si="341"/>
        <v>36924</v>
      </c>
    </row>
    <row r="3078" spans="1:7" x14ac:dyDescent="0.25">
      <c r="A3078" s="277">
        <f t="shared" si="336"/>
        <v>30780</v>
      </c>
      <c r="B3078" s="277">
        <f t="shared" si="337"/>
        <v>61560</v>
      </c>
      <c r="C3078" s="277">
        <f t="shared" si="338"/>
        <v>73872</v>
      </c>
      <c r="D3078" s="277">
        <f t="shared" si="339"/>
        <v>184680</v>
      </c>
      <c r="E3078" s="277">
        <f t="shared" si="340"/>
        <v>307800</v>
      </c>
      <c r="F3078" s="277">
        <f t="shared" si="342"/>
        <v>369360</v>
      </c>
      <c r="G3078" s="277">
        <f t="shared" si="341"/>
        <v>36936</v>
      </c>
    </row>
    <row r="3079" spans="1:7" x14ac:dyDescent="0.25">
      <c r="A3079" s="277">
        <f t="shared" si="336"/>
        <v>30790</v>
      </c>
      <c r="B3079" s="277">
        <f t="shared" si="337"/>
        <v>61580</v>
      </c>
      <c r="C3079" s="277">
        <f t="shared" si="338"/>
        <v>73896</v>
      </c>
      <c r="D3079" s="277">
        <f t="shared" si="339"/>
        <v>184740</v>
      </c>
      <c r="E3079" s="277">
        <f t="shared" si="340"/>
        <v>307900</v>
      </c>
      <c r="F3079" s="277">
        <f t="shared" si="342"/>
        <v>369480</v>
      </c>
      <c r="G3079" s="277">
        <f t="shared" si="341"/>
        <v>36948</v>
      </c>
    </row>
    <row r="3080" spans="1:7" x14ac:dyDescent="0.25">
      <c r="A3080" s="277">
        <f t="shared" si="336"/>
        <v>30800</v>
      </c>
      <c r="B3080" s="277">
        <f t="shared" si="337"/>
        <v>61600</v>
      </c>
      <c r="C3080" s="277">
        <f t="shared" si="338"/>
        <v>73920</v>
      </c>
      <c r="D3080" s="277">
        <f t="shared" si="339"/>
        <v>184800</v>
      </c>
      <c r="E3080" s="277">
        <f t="shared" si="340"/>
        <v>308000</v>
      </c>
      <c r="F3080" s="277">
        <f t="shared" si="342"/>
        <v>369600</v>
      </c>
      <c r="G3080" s="277">
        <f t="shared" si="341"/>
        <v>36960</v>
      </c>
    </row>
    <row r="3081" spans="1:7" x14ac:dyDescent="0.25">
      <c r="A3081" s="277">
        <f t="shared" si="336"/>
        <v>30810</v>
      </c>
      <c r="B3081" s="277">
        <f t="shared" si="337"/>
        <v>61620</v>
      </c>
      <c r="C3081" s="277">
        <f t="shared" si="338"/>
        <v>73944</v>
      </c>
      <c r="D3081" s="277">
        <f t="shared" si="339"/>
        <v>184860</v>
      </c>
      <c r="E3081" s="277">
        <f t="shared" si="340"/>
        <v>308100</v>
      </c>
      <c r="F3081" s="277">
        <f t="shared" si="342"/>
        <v>369720</v>
      </c>
      <c r="G3081" s="277">
        <f t="shared" si="341"/>
        <v>36972</v>
      </c>
    </row>
    <row r="3082" spans="1:7" x14ac:dyDescent="0.25">
      <c r="A3082" s="277">
        <f t="shared" si="336"/>
        <v>30820</v>
      </c>
      <c r="B3082" s="277">
        <f t="shared" si="337"/>
        <v>61640</v>
      </c>
      <c r="C3082" s="277">
        <f t="shared" si="338"/>
        <v>73968</v>
      </c>
      <c r="D3082" s="277">
        <f t="shared" si="339"/>
        <v>184920</v>
      </c>
      <c r="E3082" s="277">
        <f t="shared" si="340"/>
        <v>308200</v>
      </c>
      <c r="F3082" s="277">
        <f t="shared" si="342"/>
        <v>369840</v>
      </c>
      <c r="G3082" s="277">
        <f t="shared" si="341"/>
        <v>36984</v>
      </c>
    </row>
    <row r="3083" spans="1:7" x14ac:dyDescent="0.25">
      <c r="A3083" s="277">
        <f t="shared" si="336"/>
        <v>30830</v>
      </c>
      <c r="B3083" s="277">
        <f t="shared" si="337"/>
        <v>61660</v>
      </c>
      <c r="C3083" s="277">
        <f t="shared" si="338"/>
        <v>73992</v>
      </c>
      <c r="D3083" s="277">
        <f t="shared" si="339"/>
        <v>184980</v>
      </c>
      <c r="E3083" s="277">
        <f t="shared" si="340"/>
        <v>308300</v>
      </c>
      <c r="F3083" s="277">
        <f t="shared" si="342"/>
        <v>369960</v>
      </c>
      <c r="G3083" s="277">
        <f t="shared" si="341"/>
        <v>36996</v>
      </c>
    </row>
    <row r="3084" spans="1:7" x14ac:dyDescent="0.25">
      <c r="A3084" s="277">
        <f t="shared" si="336"/>
        <v>30840</v>
      </c>
      <c r="B3084" s="277">
        <f t="shared" si="337"/>
        <v>61680</v>
      </c>
      <c r="C3084" s="277">
        <f t="shared" si="338"/>
        <v>74016</v>
      </c>
      <c r="D3084" s="277">
        <f t="shared" si="339"/>
        <v>185040</v>
      </c>
      <c r="E3084" s="277">
        <f t="shared" si="340"/>
        <v>308400</v>
      </c>
      <c r="F3084" s="277">
        <f t="shared" si="342"/>
        <v>370080</v>
      </c>
      <c r="G3084" s="277">
        <f t="shared" si="341"/>
        <v>37008</v>
      </c>
    </row>
    <row r="3085" spans="1:7" x14ac:dyDescent="0.25">
      <c r="A3085" s="277">
        <f t="shared" si="336"/>
        <v>30850</v>
      </c>
      <c r="B3085" s="277">
        <f t="shared" si="337"/>
        <v>61700</v>
      </c>
      <c r="C3085" s="277">
        <f t="shared" si="338"/>
        <v>74040</v>
      </c>
      <c r="D3085" s="277">
        <f t="shared" si="339"/>
        <v>185100</v>
      </c>
      <c r="E3085" s="277">
        <f t="shared" si="340"/>
        <v>308500</v>
      </c>
      <c r="F3085" s="277">
        <f t="shared" si="342"/>
        <v>370200</v>
      </c>
      <c r="G3085" s="277">
        <f t="shared" si="341"/>
        <v>37020</v>
      </c>
    </row>
    <row r="3086" spans="1:7" x14ac:dyDescent="0.25">
      <c r="A3086" s="277">
        <f t="shared" si="336"/>
        <v>30860</v>
      </c>
      <c r="B3086" s="277">
        <f t="shared" si="337"/>
        <v>61720</v>
      </c>
      <c r="C3086" s="277">
        <f t="shared" si="338"/>
        <v>74064</v>
      </c>
      <c r="D3086" s="277">
        <f t="shared" si="339"/>
        <v>185160</v>
      </c>
      <c r="E3086" s="277">
        <f t="shared" si="340"/>
        <v>308600</v>
      </c>
      <c r="F3086" s="277">
        <f t="shared" si="342"/>
        <v>370320</v>
      </c>
      <c r="G3086" s="277">
        <f t="shared" si="341"/>
        <v>37032</v>
      </c>
    </row>
    <row r="3087" spans="1:7" x14ac:dyDescent="0.25">
      <c r="A3087" s="277">
        <f t="shared" si="336"/>
        <v>30870</v>
      </c>
      <c r="B3087" s="277">
        <f t="shared" si="337"/>
        <v>61740</v>
      </c>
      <c r="C3087" s="277">
        <f t="shared" si="338"/>
        <v>74088</v>
      </c>
      <c r="D3087" s="277">
        <f t="shared" si="339"/>
        <v>185220</v>
      </c>
      <c r="E3087" s="277">
        <f t="shared" si="340"/>
        <v>308700</v>
      </c>
      <c r="F3087" s="277">
        <f t="shared" si="342"/>
        <v>370440</v>
      </c>
      <c r="G3087" s="277">
        <f t="shared" si="341"/>
        <v>37044</v>
      </c>
    </row>
    <row r="3088" spans="1:7" x14ac:dyDescent="0.25">
      <c r="A3088" s="277">
        <f t="shared" si="336"/>
        <v>30880</v>
      </c>
      <c r="B3088" s="277">
        <f t="shared" si="337"/>
        <v>61760</v>
      </c>
      <c r="C3088" s="277">
        <f t="shared" si="338"/>
        <v>74112</v>
      </c>
      <c r="D3088" s="277">
        <f t="shared" si="339"/>
        <v>185280</v>
      </c>
      <c r="E3088" s="277">
        <f t="shared" si="340"/>
        <v>308800</v>
      </c>
      <c r="F3088" s="277">
        <f t="shared" si="342"/>
        <v>370560</v>
      </c>
      <c r="G3088" s="277">
        <f t="shared" si="341"/>
        <v>37056</v>
      </c>
    </row>
    <row r="3089" spans="1:7" x14ac:dyDescent="0.25">
      <c r="A3089" s="277">
        <f t="shared" si="336"/>
        <v>30890</v>
      </c>
      <c r="B3089" s="277">
        <f t="shared" si="337"/>
        <v>61780</v>
      </c>
      <c r="C3089" s="277">
        <f t="shared" si="338"/>
        <v>74136</v>
      </c>
      <c r="D3089" s="277">
        <f t="shared" si="339"/>
        <v>185340</v>
      </c>
      <c r="E3089" s="277">
        <f t="shared" si="340"/>
        <v>308900</v>
      </c>
      <c r="F3089" s="277">
        <f t="shared" si="342"/>
        <v>370680</v>
      </c>
      <c r="G3089" s="277">
        <f t="shared" si="341"/>
        <v>37068</v>
      </c>
    </row>
    <row r="3090" spans="1:7" x14ac:dyDescent="0.25">
      <c r="A3090" s="277">
        <f t="shared" si="336"/>
        <v>30900</v>
      </c>
      <c r="B3090" s="277">
        <f t="shared" si="337"/>
        <v>61800</v>
      </c>
      <c r="C3090" s="277">
        <f t="shared" si="338"/>
        <v>74160</v>
      </c>
      <c r="D3090" s="277">
        <f t="shared" si="339"/>
        <v>185400</v>
      </c>
      <c r="E3090" s="277">
        <f t="shared" si="340"/>
        <v>309000</v>
      </c>
      <c r="F3090" s="277">
        <f t="shared" si="342"/>
        <v>370800</v>
      </c>
      <c r="G3090" s="277">
        <f t="shared" si="341"/>
        <v>37080</v>
      </c>
    </row>
    <row r="3091" spans="1:7" x14ac:dyDescent="0.25">
      <c r="A3091" s="277">
        <f t="shared" si="336"/>
        <v>30910</v>
      </c>
      <c r="B3091" s="277">
        <f t="shared" si="337"/>
        <v>61820</v>
      </c>
      <c r="C3091" s="277">
        <f t="shared" si="338"/>
        <v>74184</v>
      </c>
      <c r="D3091" s="277">
        <f t="shared" si="339"/>
        <v>185460</v>
      </c>
      <c r="E3091" s="277">
        <f t="shared" si="340"/>
        <v>309100</v>
      </c>
      <c r="F3091" s="277">
        <f t="shared" si="342"/>
        <v>370920</v>
      </c>
      <c r="G3091" s="277">
        <f t="shared" si="341"/>
        <v>37092</v>
      </c>
    </row>
    <row r="3092" spans="1:7" x14ac:dyDescent="0.25">
      <c r="A3092" s="277">
        <f t="shared" si="336"/>
        <v>30920</v>
      </c>
      <c r="B3092" s="277">
        <f t="shared" si="337"/>
        <v>61840</v>
      </c>
      <c r="C3092" s="277">
        <f t="shared" si="338"/>
        <v>74208</v>
      </c>
      <c r="D3092" s="277">
        <f t="shared" si="339"/>
        <v>185520</v>
      </c>
      <c r="E3092" s="277">
        <f t="shared" si="340"/>
        <v>309200</v>
      </c>
      <c r="F3092" s="277">
        <f t="shared" si="342"/>
        <v>371040</v>
      </c>
      <c r="G3092" s="277">
        <f t="shared" si="341"/>
        <v>37104</v>
      </c>
    </row>
    <row r="3093" spans="1:7" x14ac:dyDescent="0.25">
      <c r="A3093" s="277">
        <f t="shared" si="336"/>
        <v>30930</v>
      </c>
      <c r="B3093" s="277">
        <f t="shared" si="337"/>
        <v>61860</v>
      </c>
      <c r="C3093" s="277">
        <f t="shared" si="338"/>
        <v>74232</v>
      </c>
      <c r="D3093" s="277">
        <f t="shared" si="339"/>
        <v>185580</v>
      </c>
      <c r="E3093" s="277">
        <f t="shared" si="340"/>
        <v>309300</v>
      </c>
      <c r="F3093" s="277">
        <f t="shared" si="342"/>
        <v>371160</v>
      </c>
      <c r="G3093" s="277">
        <f t="shared" si="341"/>
        <v>37116</v>
      </c>
    </row>
    <row r="3094" spans="1:7" x14ac:dyDescent="0.25">
      <c r="A3094" s="277">
        <f t="shared" si="336"/>
        <v>30940</v>
      </c>
      <c r="B3094" s="277">
        <f t="shared" si="337"/>
        <v>61880</v>
      </c>
      <c r="C3094" s="277">
        <f t="shared" si="338"/>
        <v>74256</v>
      </c>
      <c r="D3094" s="277">
        <f t="shared" si="339"/>
        <v>185640</v>
      </c>
      <c r="E3094" s="277">
        <f t="shared" si="340"/>
        <v>309400</v>
      </c>
      <c r="F3094" s="277">
        <f t="shared" si="342"/>
        <v>371280</v>
      </c>
      <c r="G3094" s="277">
        <f t="shared" si="341"/>
        <v>37128</v>
      </c>
    </row>
    <row r="3095" spans="1:7" x14ac:dyDescent="0.25">
      <c r="A3095" s="277">
        <f t="shared" si="336"/>
        <v>30950</v>
      </c>
      <c r="B3095" s="277">
        <f t="shared" si="337"/>
        <v>61900</v>
      </c>
      <c r="C3095" s="277">
        <f t="shared" si="338"/>
        <v>74280</v>
      </c>
      <c r="D3095" s="277">
        <f t="shared" si="339"/>
        <v>185700</v>
      </c>
      <c r="E3095" s="277">
        <f t="shared" si="340"/>
        <v>309500</v>
      </c>
      <c r="F3095" s="277">
        <f t="shared" si="342"/>
        <v>371400</v>
      </c>
      <c r="G3095" s="277">
        <f t="shared" si="341"/>
        <v>37140</v>
      </c>
    </row>
    <row r="3096" spans="1:7" x14ac:dyDescent="0.25">
      <c r="A3096" s="277">
        <f t="shared" si="336"/>
        <v>30960</v>
      </c>
      <c r="B3096" s="277">
        <f t="shared" si="337"/>
        <v>61920</v>
      </c>
      <c r="C3096" s="277">
        <f t="shared" si="338"/>
        <v>74304</v>
      </c>
      <c r="D3096" s="277">
        <f t="shared" si="339"/>
        <v>185760</v>
      </c>
      <c r="E3096" s="277">
        <f t="shared" si="340"/>
        <v>309600</v>
      </c>
      <c r="F3096" s="277">
        <f t="shared" si="342"/>
        <v>371520</v>
      </c>
      <c r="G3096" s="277">
        <f t="shared" si="341"/>
        <v>37152</v>
      </c>
    </row>
    <row r="3097" spans="1:7" x14ac:dyDescent="0.25">
      <c r="A3097" s="277">
        <f t="shared" si="336"/>
        <v>30970</v>
      </c>
      <c r="B3097" s="277">
        <f t="shared" si="337"/>
        <v>61940</v>
      </c>
      <c r="C3097" s="277">
        <f t="shared" si="338"/>
        <v>74328</v>
      </c>
      <c r="D3097" s="277">
        <f t="shared" si="339"/>
        <v>185820</v>
      </c>
      <c r="E3097" s="277">
        <f t="shared" si="340"/>
        <v>309700</v>
      </c>
      <c r="F3097" s="277">
        <f t="shared" si="342"/>
        <v>371640</v>
      </c>
      <c r="G3097" s="277">
        <f t="shared" si="341"/>
        <v>37164</v>
      </c>
    </row>
    <row r="3098" spans="1:7" x14ac:dyDescent="0.25">
      <c r="A3098" s="277">
        <f t="shared" si="336"/>
        <v>30980</v>
      </c>
      <c r="B3098" s="277">
        <f t="shared" si="337"/>
        <v>61960</v>
      </c>
      <c r="C3098" s="277">
        <f t="shared" si="338"/>
        <v>74352</v>
      </c>
      <c r="D3098" s="277">
        <f t="shared" si="339"/>
        <v>185880</v>
      </c>
      <c r="E3098" s="277">
        <f t="shared" si="340"/>
        <v>309800</v>
      </c>
      <c r="F3098" s="277">
        <f t="shared" si="342"/>
        <v>371760</v>
      </c>
      <c r="G3098" s="277">
        <f t="shared" si="341"/>
        <v>37176</v>
      </c>
    </row>
    <row r="3099" spans="1:7" x14ac:dyDescent="0.25">
      <c r="A3099" s="277">
        <f t="shared" si="336"/>
        <v>30990</v>
      </c>
      <c r="B3099" s="277">
        <f t="shared" si="337"/>
        <v>61980</v>
      </c>
      <c r="C3099" s="277">
        <f t="shared" si="338"/>
        <v>74376</v>
      </c>
      <c r="D3099" s="277">
        <f t="shared" si="339"/>
        <v>185940</v>
      </c>
      <c r="E3099" s="277">
        <f t="shared" si="340"/>
        <v>309900</v>
      </c>
      <c r="F3099" s="277">
        <f t="shared" si="342"/>
        <v>371880</v>
      </c>
      <c r="G3099" s="277">
        <f t="shared" si="341"/>
        <v>37188</v>
      </c>
    </row>
    <row r="3100" spans="1:7" x14ac:dyDescent="0.25">
      <c r="A3100" s="277">
        <f t="shared" si="336"/>
        <v>31000</v>
      </c>
      <c r="B3100" s="277">
        <f t="shared" si="337"/>
        <v>62000</v>
      </c>
      <c r="C3100" s="277">
        <f t="shared" si="338"/>
        <v>74400</v>
      </c>
      <c r="D3100" s="277">
        <f t="shared" si="339"/>
        <v>186000</v>
      </c>
      <c r="E3100" s="277">
        <f t="shared" si="340"/>
        <v>310000</v>
      </c>
      <c r="F3100" s="277">
        <f t="shared" si="342"/>
        <v>372000</v>
      </c>
      <c r="G3100" s="277">
        <f t="shared" si="341"/>
        <v>37200</v>
      </c>
    </row>
    <row r="3101" spans="1:7" x14ac:dyDescent="0.25">
      <c r="A3101" s="277">
        <f t="shared" si="336"/>
        <v>31010</v>
      </c>
      <c r="B3101" s="277">
        <f t="shared" si="337"/>
        <v>62020</v>
      </c>
      <c r="C3101" s="277">
        <f t="shared" si="338"/>
        <v>74424</v>
      </c>
      <c r="D3101" s="277">
        <f t="shared" si="339"/>
        <v>186060</v>
      </c>
      <c r="E3101" s="277">
        <f t="shared" si="340"/>
        <v>310100</v>
      </c>
      <c r="F3101" s="277">
        <f t="shared" si="342"/>
        <v>372120</v>
      </c>
      <c r="G3101" s="277">
        <f t="shared" si="341"/>
        <v>37212</v>
      </c>
    </row>
    <row r="3102" spans="1:7" x14ac:dyDescent="0.25">
      <c r="A3102" s="277">
        <f t="shared" si="336"/>
        <v>31020</v>
      </c>
      <c r="B3102" s="277">
        <f t="shared" si="337"/>
        <v>62040</v>
      </c>
      <c r="C3102" s="277">
        <f t="shared" si="338"/>
        <v>74448</v>
      </c>
      <c r="D3102" s="277">
        <f t="shared" si="339"/>
        <v>186120</v>
      </c>
      <c r="E3102" s="277">
        <f t="shared" si="340"/>
        <v>310200</v>
      </c>
      <c r="F3102" s="277">
        <f t="shared" si="342"/>
        <v>372240</v>
      </c>
      <c r="G3102" s="277">
        <f t="shared" si="341"/>
        <v>37224</v>
      </c>
    </row>
    <row r="3103" spans="1:7" x14ac:dyDescent="0.25">
      <c r="A3103" s="277">
        <f t="shared" si="336"/>
        <v>31030</v>
      </c>
      <c r="B3103" s="277">
        <f t="shared" si="337"/>
        <v>62060</v>
      </c>
      <c r="C3103" s="277">
        <f t="shared" si="338"/>
        <v>74472</v>
      </c>
      <c r="D3103" s="277">
        <f t="shared" si="339"/>
        <v>186180</v>
      </c>
      <c r="E3103" s="277">
        <f t="shared" si="340"/>
        <v>310300</v>
      </c>
      <c r="F3103" s="277">
        <f t="shared" si="342"/>
        <v>372360</v>
      </c>
      <c r="G3103" s="277">
        <f t="shared" si="341"/>
        <v>37236</v>
      </c>
    </row>
    <row r="3104" spans="1:7" x14ac:dyDescent="0.25">
      <c r="A3104" s="277">
        <f t="shared" si="336"/>
        <v>31040</v>
      </c>
      <c r="B3104" s="277">
        <f t="shared" si="337"/>
        <v>62080</v>
      </c>
      <c r="C3104" s="277">
        <f t="shared" si="338"/>
        <v>74496</v>
      </c>
      <c r="D3104" s="277">
        <f t="shared" si="339"/>
        <v>186240</v>
      </c>
      <c r="E3104" s="277">
        <f t="shared" si="340"/>
        <v>310400</v>
      </c>
      <c r="F3104" s="277">
        <f t="shared" si="342"/>
        <v>372480</v>
      </c>
      <c r="G3104" s="277">
        <f t="shared" si="341"/>
        <v>37248</v>
      </c>
    </row>
    <row r="3105" spans="1:7" x14ac:dyDescent="0.25">
      <c r="A3105" s="277">
        <f t="shared" si="336"/>
        <v>31050</v>
      </c>
      <c r="B3105" s="277">
        <f t="shared" si="337"/>
        <v>62100</v>
      </c>
      <c r="C3105" s="277">
        <f t="shared" si="338"/>
        <v>74520</v>
      </c>
      <c r="D3105" s="277">
        <f t="shared" si="339"/>
        <v>186300</v>
      </c>
      <c r="E3105" s="277">
        <f t="shared" si="340"/>
        <v>310500</v>
      </c>
      <c r="F3105" s="277">
        <f t="shared" si="342"/>
        <v>372600</v>
      </c>
      <c r="G3105" s="277">
        <f t="shared" si="341"/>
        <v>37260</v>
      </c>
    </row>
    <row r="3106" spans="1:7" x14ac:dyDescent="0.25">
      <c r="A3106" s="277">
        <f t="shared" si="336"/>
        <v>31060</v>
      </c>
      <c r="B3106" s="277">
        <f t="shared" si="337"/>
        <v>62120</v>
      </c>
      <c r="C3106" s="277">
        <f t="shared" si="338"/>
        <v>74544</v>
      </c>
      <c r="D3106" s="277">
        <f t="shared" si="339"/>
        <v>186360</v>
      </c>
      <c r="E3106" s="277">
        <f t="shared" si="340"/>
        <v>310600</v>
      </c>
      <c r="F3106" s="277">
        <f t="shared" si="342"/>
        <v>372720</v>
      </c>
      <c r="G3106" s="277">
        <f t="shared" si="341"/>
        <v>37272</v>
      </c>
    </row>
    <row r="3107" spans="1:7" x14ac:dyDescent="0.25">
      <c r="A3107" s="277">
        <f t="shared" si="336"/>
        <v>31070</v>
      </c>
      <c r="B3107" s="277">
        <f t="shared" si="337"/>
        <v>62140</v>
      </c>
      <c r="C3107" s="277">
        <f t="shared" si="338"/>
        <v>74568</v>
      </c>
      <c r="D3107" s="277">
        <f t="shared" si="339"/>
        <v>186420</v>
      </c>
      <c r="E3107" s="277">
        <f t="shared" si="340"/>
        <v>310700</v>
      </c>
      <c r="F3107" s="277">
        <f t="shared" si="342"/>
        <v>372840</v>
      </c>
      <c r="G3107" s="277">
        <f t="shared" si="341"/>
        <v>37284</v>
      </c>
    </row>
    <row r="3108" spans="1:7" x14ac:dyDescent="0.25">
      <c r="A3108" s="277">
        <f t="shared" si="336"/>
        <v>31080</v>
      </c>
      <c r="B3108" s="277">
        <f t="shared" si="337"/>
        <v>62160</v>
      </c>
      <c r="C3108" s="277">
        <f t="shared" si="338"/>
        <v>74592</v>
      </c>
      <c r="D3108" s="277">
        <f t="shared" si="339"/>
        <v>186480</v>
      </c>
      <c r="E3108" s="277">
        <f t="shared" si="340"/>
        <v>310800</v>
      </c>
      <c r="F3108" s="277">
        <f t="shared" si="342"/>
        <v>372960</v>
      </c>
      <c r="G3108" s="277">
        <f t="shared" si="341"/>
        <v>37296</v>
      </c>
    </row>
    <row r="3109" spans="1:7" x14ac:dyDescent="0.25">
      <c r="A3109" s="277">
        <f t="shared" si="336"/>
        <v>31090</v>
      </c>
      <c r="B3109" s="277">
        <f t="shared" si="337"/>
        <v>62180</v>
      </c>
      <c r="C3109" s="277">
        <f t="shared" si="338"/>
        <v>74616</v>
      </c>
      <c r="D3109" s="277">
        <f t="shared" si="339"/>
        <v>186540</v>
      </c>
      <c r="E3109" s="277">
        <f t="shared" si="340"/>
        <v>310900</v>
      </c>
      <c r="F3109" s="277">
        <f t="shared" si="342"/>
        <v>373080</v>
      </c>
      <c r="G3109" s="277">
        <f t="shared" si="341"/>
        <v>37308</v>
      </c>
    </row>
    <row r="3110" spans="1:7" x14ac:dyDescent="0.25">
      <c r="A3110" s="277">
        <f t="shared" si="336"/>
        <v>31100</v>
      </c>
      <c r="B3110" s="277">
        <f t="shared" si="337"/>
        <v>62200</v>
      </c>
      <c r="C3110" s="277">
        <f t="shared" si="338"/>
        <v>74640</v>
      </c>
      <c r="D3110" s="277">
        <f t="shared" si="339"/>
        <v>186600</v>
      </c>
      <c r="E3110" s="277">
        <f t="shared" si="340"/>
        <v>311000</v>
      </c>
      <c r="F3110" s="277">
        <f t="shared" si="342"/>
        <v>373200</v>
      </c>
      <c r="G3110" s="277">
        <f t="shared" si="341"/>
        <v>37320</v>
      </c>
    </row>
    <row r="3111" spans="1:7" x14ac:dyDescent="0.25">
      <c r="A3111" s="277">
        <f t="shared" si="336"/>
        <v>31110</v>
      </c>
      <c r="B3111" s="277">
        <f t="shared" si="337"/>
        <v>62220</v>
      </c>
      <c r="C3111" s="277">
        <f t="shared" si="338"/>
        <v>74664</v>
      </c>
      <c r="D3111" s="277">
        <f t="shared" si="339"/>
        <v>186660</v>
      </c>
      <c r="E3111" s="277">
        <f t="shared" si="340"/>
        <v>311100</v>
      </c>
      <c r="F3111" s="277">
        <f t="shared" si="342"/>
        <v>373320</v>
      </c>
      <c r="G3111" s="277">
        <f t="shared" si="341"/>
        <v>37332</v>
      </c>
    </row>
    <row r="3112" spans="1:7" x14ac:dyDescent="0.25">
      <c r="A3112" s="277">
        <f t="shared" si="336"/>
        <v>31120</v>
      </c>
      <c r="B3112" s="277">
        <f t="shared" si="337"/>
        <v>62240</v>
      </c>
      <c r="C3112" s="277">
        <f t="shared" si="338"/>
        <v>74688</v>
      </c>
      <c r="D3112" s="277">
        <f t="shared" si="339"/>
        <v>186720</v>
      </c>
      <c r="E3112" s="277">
        <f t="shared" si="340"/>
        <v>311200</v>
      </c>
      <c r="F3112" s="277">
        <f t="shared" si="342"/>
        <v>373440</v>
      </c>
      <c r="G3112" s="277">
        <f t="shared" si="341"/>
        <v>37344</v>
      </c>
    </row>
    <row r="3113" spans="1:7" x14ac:dyDescent="0.25">
      <c r="A3113" s="277">
        <f t="shared" si="336"/>
        <v>31130</v>
      </c>
      <c r="B3113" s="277">
        <f t="shared" si="337"/>
        <v>62260</v>
      </c>
      <c r="C3113" s="277">
        <f t="shared" si="338"/>
        <v>74712</v>
      </c>
      <c r="D3113" s="277">
        <f t="shared" si="339"/>
        <v>186780</v>
      </c>
      <c r="E3113" s="277">
        <f t="shared" si="340"/>
        <v>311300</v>
      </c>
      <c r="F3113" s="277">
        <f t="shared" si="342"/>
        <v>373560</v>
      </c>
      <c r="G3113" s="277">
        <f t="shared" si="341"/>
        <v>37356</v>
      </c>
    </row>
    <row r="3114" spans="1:7" x14ac:dyDescent="0.25">
      <c r="A3114" s="277">
        <f t="shared" si="336"/>
        <v>31140</v>
      </c>
      <c r="B3114" s="277">
        <f t="shared" si="337"/>
        <v>62280</v>
      </c>
      <c r="C3114" s="277">
        <f t="shared" si="338"/>
        <v>74736</v>
      </c>
      <c r="D3114" s="277">
        <f t="shared" si="339"/>
        <v>186840</v>
      </c>
      <c r="E3114" s="277">
        <f t="shared" si="340"/>
        <v>311400</v>
      </c>
      <c r="F3114" s="277">
        <f t="shared" si="342"/>
        <v>373680</v>
      </c>
      <c r="G3114" s="277">
        <f t="shared" si="341"/>
        <v>37368</v>
      </c>
    </row>
    <row r="3115" spans="1:7" x14ac:dyDescent="0.25">
      <c r="A3115" s="277">
        <f t="shared" si="336"/>
        <v>31150</v>
      </c>
      <c r="B3115" s="277">
        <f t="shared" si="337"/>
        <v>62300</v>
      </c>
      <c r="C3115" s="277">
        <f t="shared" si="338"/>
        <v>74760</v>
      </c>
      <c r="D3115" s="277">
        <f t="shared" si="339"/>
        <v>186900</v>
      </c>
      <c r="E3115" s="277">
        <f t="shared" si="340"/>
        <v>311500</v>
      </c>
      <c r="F3115" s="277">
        <f t="shared" si="342"/>
        <v>373800</v>
      </c>
      <c r="G3115" s="277">
        <f t="shared" si="341"/>
        <v>37380</v>
      </c>
    </row>
    <row r="3116" spans="1:7" x14ac:dyDescent="0.25">
      <c r="A3116" s="277">
        <f t="shared" si="336"/>
        <v>31160</v>
      </c>
      <c r="B3116" s="277">
        <f t="shared" si="337"/>
        <v>62320</v>
      </c>
      <c r="C3116" s="277">
        <f t="shared" si="338"/>
        <v>74784</v>
      </c>
      <c r="D3116" s="277">
        <f t="shared" si="339"/>
        <v>186960</v>
      </c>
      <c r="E3116" s="277">
        <f t="shared" si="340"/>
        <v>311600</v>
      </c>
      <c r="F3116" s="277">
        <f t="shared" si="342"/>
        <v>373920</v>
      </c>
      <c r="G3116" s="277">
        <f t="shared" si="341"/>
        <v>37392</v>
      </c>
    </row>
    <row r="3117" spans="1:7" x14ac:dyDescent="0.25">
      <c r="A3117" s="277">
        <f t="shared" si="336"/>
        <v>31170</v>
      </c>
      <c r="B3117" s="277">
        <f t="shared" si="337"/>
        <v>62340</v>
      </c>
      <c r="C3117" s="277">
        <f t="shared" si="338"/>
        <v>74808</v>
      </c>
      <c r="D3117" s="277">
        <f t="shared" si="339"/>
        <v>187020</v>
      </c>
      <c r="E3117" s="277">
        <f t="shared" si="340"/>
        <v>311700</v>
      </c>
      <c r="F3117" s="277">
        <f t="shared" si="342"/>
        <v>374040</v>
      </c>
      <c r="G3117" s="277">
        <f t="shared" si="341"/>
        <v>37404</v>
      </c>
    </row>
    <row r="3118" spans="1:7" x14ac:dyDescent="0.25">
      <c r="A3118" s="277">
        <f t="shared" si="336"/>
        <v>31180</v>
      </c>
      <c r="B3118" s="277">
        <f t="shared" si="337"/>
        <v>62360</v>
      </c>
      <c r="C3118" s="277">
        <f t="shared" si="338"/>
        <v>74832</v>
      </c>
      <c r="D3118" s="277">
        <f t="shared" si="339"/>
        <v>187080</v>
      </c>
      <c r="E3118" s="277">
        <f t="shared" si="340"/>
        <v>311800</v>
      </c>
      <c r="F3118" s="277">
        <f t="shared" si="342"/>
        <v>374160</v>
      </c>
      <c r="G3118" s="277">
        <f t="shared" si="341"/>
        <v>37416</v>
      </c>
    </row>
    <row r="3119" spans="1:7" x14ac:dyDescent="0.25">
      <c r="A3119" s="277">
        <f t="shared" si="336"/>
        <v>31190</v>
      </c>
      <c r="B3119" s="277">
        <f t="shared" si="337"/>
        <v>62380</v>
      </c>
      <c r="C3119" s="277">
        <f t="shared" si="338"/>
        <v>74856</v>
      </c>
      <c r="D3119" s="277">
        <f t="shared" si="339"/>
        <v>187140</v>
      </c>
      <c r="E3119" s="277">
        <f t="shared" si="340"/>
        <v>311900</v>
      </c>
      <c r="F3119" s="277">
        <f t="shared" si="342"/>
        <v>374280</v>
      </c>
      <c r="G3119" s="277">
        <f t="shared" si="341"/>
        <v>37428</v>
      </c>
    </row>
    <row r="3120" spans="1:7" x14ac:dyDescent="0.25">
      <c r="A3120" s="277">
        <f t="shared" si="336"/>
        <v>31200</v>
      </c>
      <c r="B3120" s="277">
        <f t="shared" si="337"/>
        <v>62400</v>
      </c>
      <c r="C3120" s="277">
        <f t="shared" si="338"/>
        <v>74880</v>
      </c>
      <c r="D3120" s="277">
        <f t="shared" si="339"/>
        <v>187200</v>
      </c>
      <c r="E3120" s="277">
        <f t="shared" si="340"/>
        <v>312000</v>
      </c>
      <c r="F3120" s="277">
        <f t="shared" si="342"/>
        <v>374400</v>
      </c>
      <c r="G3120" s="277">
        <f t="shared" si="341"/>
        <v>37440</v>
      </c>
    </row>
    <row r="3121" spans="1:7" x14ac:dyDescent="0.25">
      <c r="A3121" s="277">
        <f t="shared" si="336"/>
        <v>31210</v>
      </c>
      <c r="B3121" s="277">
        <f t="shared" si="337"/>
        <v>62420</v>
      </c>
      <c r="C3121" s="277">
        <f t="shared" si="338"/>
        <v>74904</v>
      </c>
      <c r="D3121" s="277">
        <f t="shared" si="339"/>
        <v>187260</v>
      </c>
      <c r="E3121" s="277">
        <f t="shared" si="340"/>
        <v>312100</v>
      </c>
      <c r="F3121" s="277">
        <f t="shared" si="342"/>
        <v>374520</v>
      </c>
      <c r="G3121" s="277">
        <f t="shared" si="341"/>
        <v>37452</v>
      </c>
    </row>
    <row r="3122" spans="1:7" x14ac:dyDescent="0.25">
      <c r="A3122" s="277">
        <f t="shared" si="336"/>
        <v>31220</v>
      </c>
      <c r="B3122" s="277">
        <f t="shared" si="337"/>
        <v>62440</v>
      </c>
      <c r="C3122" s="277">
        <f t="shared" si="338"/>
        <v>74928</v>
      </c>
      <c r="D3122" s="277">
        <f t="shared" si="339"/>
        <v>187320</v>
      </c>
      <c r="E3122" s="277">
        <f t="shared" si="340"/>
        <v>312200</v>
      </c>
      <c r="F3122" s="277">
        <f t="shared" si="342"/>
        <v>374640</v>
      </c>
      <c r="G3122" s="277">
        <f t="shared" si="341"/>
        <v>37464</v>
      </c>
    </row>
    <row r="3123" spans="1:7" x14ac:dyDescent="0.25">
      <c r="A3123" s="277">
        <f t="shared" si="336"/>
        <v>31230</v>
      </c>
      <c r="B3123" s="277">
        <f t="shared" si="337"/>
        <v>62460</v>
      </c>
      <c r="C3123" s="277">
        <f t="shared" si="338"/>
        <v>74952</v>
      </c>
      <c r="D3123" s="277">
        <f t="shared" si="339"/>
        <v>187380</v>
      </c>
      <c r="E3123" s="277">
        <f t="shared" si="340"/>
        <v>312300</v>
      </c>
      <c r="F3123" s="277">
        <f t="shared" si="342"/>
        <v>374760</v>
      </c>
      <c r="G3123" s="277">
        <f t="shared" si="341"/>
        <v>37476</v>
      </c>
    </row>
    <row r="3124" spans="1:7" x14ac:dyDescent="0.25">
      <c r="A3124" s="277">
        <f t="shared" si="336"/>
        <v>31240</v>
      </c>
      <c r="B3124" s="277">
        <f t="shared" si="337"/>
        <v>62480</v>
      </c>
      <c r="C3124" s="277">
        <f t="shared" si="338"/>
        <v>74976</v>
      </c>
      <c r="D3124" s="277">
        <f t="shared" si="339"/>
        <v>187440</v>
      </c>
      <c r="E3124" s="277">
        <f t="shared" si="340"/>
        <v>312400</v>
      </c>
      <c r="F3124" s="277">
        <f t="shared" si="342"/>
        <v>374880</v>
      </c>
      <c r="G3124" s="277">
        <f t="shared" si="341"/>
        <v>37488</v>
      </c>
    </row>
    <row r="3125" spans="1:7" x14ac:dyDescent="0.25">
      <c r="A3125" s="277">
        <f t="shared" si="336"/>
        <v>31250</v>
      </c>
      <c r="B3125" s="277">
        <f t="shared" si="337"/>
        <v>62500</v>
      </c>
      <c r="C3125" s="277">
        <f t="shared" si="338"/>
        <v>75000</v>
      </c>
      <c r="D3125" s="277">
        <f t="shared" si="339"/>
        <v>187500</v>
      </c>
      <c r="E3125" s="277">
        <f t="shared" si="340"/>
        <v>312500</v>
      </c>
      <c r="F3125" s="277">
        <f t="shared" si="342"/>
        <v>375000</v>
      </c>
      <c r="G3125" s="277">
        <f t="shared" si="341"/>
        <v>37500</v>
      </c>
    </row>
    <row r="3126" spans="1:7" x14ac:dyDescent="0.25">
      <c r="A3126" s="277">
        <f t="shared" si="336"/>
        <v>31260</v>
      </c>
      <c r="B3126" s="277">
        <f t="shared" si="337"/>
        <v>62520</v>
      </c>
      <c r="C3126" s="277">
        <f t="shared" si="338"/>
        <v>75024</v>
      </c>
      <c r="D3126" s="277">
        <f t="shared" si="339"/>
        <v>187560</v>
      </c>
      <c r="E3126" s="277">
        <f t="shared" si="340"/>
        <v>312600</v>
      </c>
      <c r="F3126" s="277">
        <f t="shared" si="342"/>
        <v>375120</v>
      </c>
      <c r="G3126" s="277">
        <f t="shared" si="341"/>
        <v>37512</v>
      </c>
    </row>
    <row r="3127" spans="1:7" x14ac:dyDescent="0.25">
      <c r="A3127" s="277">
        <f t="shared" si="336"/>
        <v>31270</v>
      </c>
      <c r="B3127" s="277">
        <f t="shared" si="337"/>
        <v>62540</v>
      </c>
      <c r="C3127" s="277">
        <f t="shared" si="338"/>
        <v>75048</v>
      </c>
      <c r="D3127" s="277">
        <f t="shared" si="339"/>
        <v>187620</v>
      </c>
      <c r="E3127" s="277">
        <f t="shared" si="340"/>
        <v>312700</v>
      </c>
      <c r="F3127" s="277">
        <f t="shared" si="342"/>
        <v>375240</v>
      </c>
      <c r="G3127" s="277">
        <f t="shared" si="341"/>
        <v>37524</v>
      </c>
    </row>
    <row r="3128" spans="1:7" x14ac:dyDescent="0.25">
      <c r="A3128" s="277">
        <f t="shared" si="336"/>
        <v>31280</v>
      </c>
      <c r="B3128" s="277">
        <f t="shared" si="337"/>
        <v>62560</v>
      </c>
      <c r="C3128" s="277">
        <f t="shared" si="338"/>
        <v>75072</v>
      </c>
      <c r="D3128" s="277">
        <f t="shared" si="339"/>
        <v>187680</v>
      </c>
      <c r="E3128" s="277">
        <f t="shared" si="340"/>
        <v>312800</v>
      </c>
      <c r="F3128" s="277">
        <f t="shared" si="342"/>
        <v>375360</v>
      </c>
      <c r="G3128" s="277">
        <f t="shared" si="341"/>
        <v>37536</v>
      </c>
    </row>
    <row r="3129" spans="1:7" x14ac:dyDescent="0.25">
      <c r="A3129" s="277">
        <f t="shared" si="336"/>
        <v>31290</v>
      </c>
      <c r="B3129" s="277">
        <f t="shared" si="337"/>
        <v>62580</v>
      </c>
      <c r="C3129" s="277">
        <f t="shared" si="338"/>
        <v>75096</v>
      </c>
      <c r="D3129" s="277">
        <f t="shared" si="339"/>
        <v>187740</v>
      </c>
      <c r="E3129" s="277">
        <f t="shared" si="340"/>
        <v>312900</v>
      </c>
      <c r="F3129" s="277">
        <f t="shared" si="342"/>
        <v>375480</v>
      </c>
      <c r="G3129" s="277">
        <f t="shared" si="341"/>
        <v>37548</v>
      </c>
    </row>
    <row r="3130" spans="1:7" x14ac:dyDescent="0.25">
      <c r="A3130" s="277">
        <f t="shared" si="336"/>
        <v>31300</v>
      </c>
      <c r="B3130" s="277">
        <f t="shared" si="337"/>
        <v>62600</v>
      </c>
      <c r="C3130" s="277">
        <f t="shared" si="338"/>
        <v>75120</v>
      </c>
      <c r="D3130" s="277">
        <f t="shared" si="339"/>
        <v>187800</v>
      </c>
      <c r="E3130" s="277">
        <f t="shared" si="340"/>
        <v>313000</v>
      </c>
      <c r="F3130" s="277">
        <f t="shared" si="342"/>
        <v>375600</v>
      </c>
      <c r="G3130" s="277">
        <f t="shared" si="341"/>
        <v>37560</v>
      </c>
    </row>
    <row r="3131" spans="1:7" x14ac:dyDescent="0.25">
      <c r="A3131" s="277">
        <f t="shared" si="336"/>
        <v>31310</v>
      </c>
      <c r="B3131" s="277">
        <f t="shared" si="337"/>
        <v>62620</v>
      </c>
      <c r="C3131" s="277">
        <f t="shared" si="338"/>
        <v>75144</v>
      </c>
      <c r="D3131" s="277">
        <f t="shared" si="339"/>
        <v>187860</v>
      </c>
      <c r="E3131" s="277">
        <f t="shared" si="340"/>
        <v>313100</v>
      </c>
      <c r="F3131" s="277">
        <f t="shared" si="342"/>
        <v>375720</v>
      </c>
      <c r="G3131" s="277">
        <f t="shared" si="341"/>
        <v>37572</v>
      </c>
    </row>
    <row r="3132" spans="1:7" x14ac:dyDescent="0.25">
      <c r="A3132" s="277">
        <f t="shared" si="336"/>
        <v>31320</v>
      </c>
      <c r="B3132" s="277">
        <f t="shared" si="337"/>
        <v>62640</v>
      </c>
      <c r="C3132" s="277">
        <f t="shared" si="338"/>
        <v>75168</v>
      </c>
      <c r="D3132" s="277">
        <f t="shared" si="339"/>
        <v>187920</v>
      </c>
      <c r="E3132" s="277">
        <f t="shared" si="340"/>
        <v>313200</v>
      </c>
      <c r="F3132" s="277">
        <f t="shared" si="342"/>
        <v>375840</v>
      </c>
      <c r="G3132" s="277">
        <f t="shared" si="341"/>
        <v>37584</v>
      </c>
    </row>
    <row r="3133" spans="1:7" x14ac:dyDescent="0.25">
      <c r="A3133" s="277">
        <f t="shared" si="336"/>
        <v>31330</v>
      </c>
      <c r="B3133" s="277">
        <f t="shared" si="337"/>
        <v>62660</v>
      </c>
      <c r="C3133" s="277">
        <f t="shared" si="338"/>
        <v>75192</v>
      </c>
      <c r="D3133" s="277">
        <f t="shared" si="339"/>
        <v>187980</v>
      </c>
      <c r="E3133" s="277">
        <f t="shared" si="340"/>
        <v>313300</v>
      </c>
      <c r="F3133" s="277">
        <f t="shared" si="342"/>
        <v>375960</v>
      </c>
      <c r="G3133" s="277">
        <f t="shared" si="341"/>
        <v>37596</v>
      </c>
    </row>
    <row r="3134" spans="1:7" x14ac:dyDescent="0.25">
      <c r="A3134" s="277">
        <f t="shared" si="336"/>
        <v>31340</v>
      </c>
      <c r="B3134" s="277">
        <f t="shared" si="337"/>
        <v>62680</v>
      </c>
      <c r="C3134" s="277">
        <f t="shared" si="338"/>
        <v>75216</v>
      </c>
      <c r="D3134" s="277">
        <f t="shared" si="339"/>
        <v>188040</v>
      </c>
      <c r="E3134" s="277">
        <f t="shared" si="340"/>
        <v>313400</v>
      </c>
      <c r="F3134" s="277">
        <f t="shared" si="342"/>
        <v>376080</v>
      </c>
      <c r="G3134" s="277">
        <f t="shared" si="341"/>
        <v>37608</v>
      </c>
    </row>
    <row r="3135" spans="1:7" x14ac:dyDescent="0.25">
      <c r="A3135" s="277">
        <f t="shared" si="336"/>
        <v>31350</v>
      </c>
      <c r="B3135" s="277">
        <f t="shared" si="337"/>
        <v>62700</v>
      </c>
      <c r="C3135" s="277">
        <f t="shared" si="338"/>
        <v>75240</v>
      </c>
      <c r="D3135" s="277">
        <f t="shared" si="339"/>
        <v>188100</v>
      </c>
      <c r="E3135" s="277">
        <f t="shared" si="340"/>
        <v>313500</v>
      </c>
      <c r="F3135" s="277">
        <f t="shared" si="342"/>
        <v>376200</v>
      </c>
      <c r="G3135" s="277">
        <f t="shared" si="341"/>
        <v>37620</v>
      </c>
    </row>
    <row r="3136" spans="1:7" x14ac:dyDescent="0.25">
      <c r="A3136" s="277">
        <f t="shared" si="336"/>
        <v>31360</v>
      </c>
      <c r="B3136" s="277">
        <f t="shared" si="337"/>
        <v>62720</v>
      </c>
      <c r="C3136" s="277">
        <f t="shared" si="338"/>
        <v>75264</v>
      </c>
      <c r="D3136" s="277">
        <f t="shared" si="339"/>
        <v>188160</v>
      </c>
      <c r="E3136" s="277">
        <f t="shared" si="340"/>
        <v>313600</v>
      </c>
      <c r="F3136" s="277">
        <f t="shared" si="342"/>
        <v>376320</v>
      </c>
      <c r="G3136" s="277">
        <f t="shared" si="341"/>
        <v>37632</v>
      </c>
    </row>
    <row r="3137" spans="1:7" x14ac:dyDescent="0.25">
      <c r="A3137" s="277">
        <f t="shared" si="336"/>
        <v>31370</v>
      </c>
      <c r="B3137" s="277">
        <f t="shared" si="337"/>
        <v>62740</v>
      </c>
      <c r="C3137" s="277">
        <f t="shared" si="338"/>
        <v>75288</v>
      </c>
      <c r="D3137" s="277">
        <f t="shared" si="339"/>
        <v>188220</v>
      </c>
      <c r="E3137" s="277">
        <f t="shared" si="340"/>
        <v>313700</v>
      </c>
      <c r="F3137" s="277">
        <f t="shared" si="342"/>
        <v>376440</v>
      </c>
      <c r="G3137" s="277">
        <f t="shared" si="341"/>
        <v>37644</v>
      </c>
    </row>
    <row r="3138" spans="1:7" x14ac:dyDescent="0.25">
      <c r="A3138" s="277">
        <f t="shared" si="336"/>
        <v>31380</v>
      </c>
      <c r="B3138" s="277">
        <f t="shared" si="337"/>
        <v>62760</v>
      </c>
      <c r="C3138" s="277">
        <f t="shared" si="338"/>
        <v>75312</v>
      </c>
      <c r="D3138" s="277">
        <f t="shared" si="339"/>
        <v>188280</v>
      </c>
      <c r="E3138" s="277">
        <f t="shared" si="340"/>
        <v>313800</v>
      </c>
      <c r="F3138" s="277">
        <f t="shared" si="342"/>
        <v>376560</v>
      </c>
      <c r="G3138" s="277">
        <f t="shared" si="341"/>
        <v>37656</v>
      </c>
    </row>
    <row r="3139" spans="1:7" x14ac:dyDescent="0.25">
      <c r="A3139" s="277">
        <f t="shared" ref="A3139:A3202" si="343">A3138+10</f>
        <v>31390</v>
      </c>
      <c r="B3139" s="277">
        <f t="shared" ref="B3139:B3202" si="344">B3138+20</f>
        <v>62780</v>
      </c>
      <c r="C3139" s="277">
        <f t="shared" ref="C3139:C3202" si="345">C3138+24</f>
        <v>75336</v>
      </c>
      <c r="D3139" s="277">
        <f t="shared" ref="D3139:D3202" si="346">D3138+60</f>
        <v>188340</v>
      </c>
      <c r="E3139" s="277">
        <f t="shared" ref="E3139:E3202" si="347">E3138+100</f>
        <v>313900</v>
      </c>
      <c r="F3139" s="277">
        <f t="shared" si="342"/>
        <v>376680</v>
      </c>
      <c r="G3139" s="277">
        <f t="shared" ref="G3139:G3202" si="348">G3138+12</f>
        <v>37668</v>
      </c>
    </row>
    <row r="3140" spans="1:7" x14ac:dyDescent="0.25">
      <c r="A3140" s="277">
        <f t="shared" si="343"/>
        <v>31400</v>
      </c>
      <c r="B3140" s="277">
        <f t="shared" si="344"/>
        <v>62800</v>
      </c>
      <c r="C3140" s="277">
        <f t="shared" si="345"/>
        <v>75360</v>
      </c>
      <c r="D3140" s="277">
        <f t="shared" si="346"/>
        <v>188400</v>
      </c>
      <c r="E3140" s="277">
        <f t="shared" si="347"/>
        <v>314000</v>
      </c>
      <c r="F3140" s="277">
        <f t="shared" ref="F3140:F3203" si="349">F3139+120</f>
        <v>376800</v>
      </c>
      <c r="G3140" s="277">
        <f t="shared" si="348"/>
        <v>37680</v>
      </c>
    </row>
    <row r="3141" spans="1:7" x14ac:dyDescent="0.25">
      <c r="A3141" s="277">
        <f t="shared" si="343"/>
        <v>31410</v>
      </c>
      <c r="B3141" s="277">
        <f t="shared" si="344"/>
        <v>62820</v>
      </c>
      <c r="C3141" s="277">
        <f t="shared" si="345"/>
        <v>75384</v>
      </c>
      <c r="D3141" s="277">
        <f t="shared" si="346"/>
        <v>188460</v>
      </c>
      <c r="E3141" s="277">
        <f t="shared" si="347"/>
        <v>314100</v>
      </c>
      <c r="F3141" s="277">
        <f t="shared" si="349"/>
        <v>376920</v>
      </c>
      <c r="G3141" s="277">
        <f t="shared" si="348"/>
        <v>37692</v>
      </c>
    </row>
    <row r="3142" spans="1:7" x14ac:dyDescent="0.25">
      <c r="A3142" s="277">
        <f t="shared" si="343"/>
        <v>31420</v>
      </c>
      <c r="B3142" s="277">
        <f t="shared" si="344"/>
        <v>62840</v>
      </c>
      <c r="C3142" s="277">
        <f t="shared" si="345"/>
        <v>75408</v>
      </c>
      <c r="D3142" s="277">
        <f t="shared" si="346"/>
        <v>188520</v>
      </c>
      <c r="E3142" s="277">
        <f t="shared" si="347"/>
        <v>314200</v>
      </c>
      <c r="F3142" s="277">
        <f t="shared" si="349"/>
        <v>377040</v>
      </c>
      <c r="G3142" s="277">
        <f t="shared" si="348"/>
        <v>37704</v>
      </c>
    </row>
    <row r="3143" spans="1:7" x14ac:dyDescent="0.25">
      <c r="A3143" s="277">
        <f t="shared" si="343"/>
        <v>31430</v>
      </c>
      <c r="B3143" s="277">
        <f t="shared" si="344"/>
        <v>62860</v>
      </c>
      <c r="C3143" s="277">
        <f t="shared" si="345"/>
        <v>75432</v>
      </c>
      <c r="D3143" s="277">
        <f t="shared" si="346"/>
        <v>188580</v>
      </c>
      <c r="E3143" s="277">
        <f t="shared" si="347"/>
        <v>314300</v>
      </c>
      <c r="F3143" s="277">
        <f t="shared" si="349"/>
        <v>377160</v>
      </c>
      <c r="G3143" s="277">
        <f t="shared" si="348"/>
        <v>37716</v>
      </c>
    </row>
    <row r="3144" spans="1:7" x14ac:dyDescent="0.25">
      <c r="A3144" s="277">
        <f t="shared" si="343"/>
        <v>31440</v>
      </c>
      <c r="B3144" s="277">
        <f t="shared" si="344"/>
        <v>62880</v>
      </c>
      <c r="C3144" s="277">
        <f t="shared" si="345"/>
        <v>75456</v>
      </c>
      <c r="D3144" s="277">
        <f t="shared" si="346"/>
        <v>188640</v>
      </c>
      <c r="E3144" s="277">
        <f t="shared" si="347"/>
        <v>314400</v>
      </c>
      <c r="F3144" s="277">
        <f t="shared" si="349"/>
        <v>377280</v>
      </c>
      <c r="G3144" s="277">
        <f t="shared" si="348"/>
        <v>37728</v>
      </c>
    </row>
    <row r="3145" spans="1:7" x14ac:dyDescent="0.25">
      <c r="A3145" s="277">
        <f t="shared" si="343"/>
        <v>31450</v>
      </c>
      <c r="B3145" s="277">
        <f t="shared" si="344"/>
        <v>62900</v>
      </c>
      <c r="C3145" s="277">
        <f t="shared" si="345"/>
        <v>75480</v>
      </c>
      <c r="D3145" s="277">
        <f t="shared" si="346"/>
        <v>188700</v>
      </c>
      <c r="E3145" s="277">
        <f t="shared" si="347"/>
        <v>314500</v>
      </c>
      <c r="F3145" s="277">
        <f t="shared" si="349"/>
        <v>377400</v>
      </c>
      <c r="G3145" s="277">
        <f t="shared" si="348"/>
        <v>37740</v>
      </c>
    </row>
    <row r="3146" spans="1:7" x14ac:dyDescent="0.25">
      <c r="A3146" s="277">
        <f t="shared" si="343"/>
        <v>31460</v>
      </c>
      <c r="B3146" s="277">
        <f t="shared" si="344"/>
        <v>62920</v>
      </c>
      <c r="C3146" s="277">
        <f t="shared" si="345"/>
        <v>75504</v>
      </c>
      <c r="D3146" s="277">
        <f t="shared" si="346"/>
        <v>188760</v>
      </c>
      <c r="E3146" s="277">
        <f t="shared" si="347"/>
        <v>314600</v>
      </c>
      <c r="F3146" s="277">
        <f t="shared" si="349"/>
        <v>377520</v>
      </c>
      <c r="G3146" s="277">
        <f t="shared" si="348"/>
        <v>37752</v>
      </c>
    </row>
    <row r="3147" spans="1:7" x14ac:dyDescent="0.25">
      <c r="A3147" s="277">
        <f t="shared" si="343"/>
        <v>31470</v>
      </c>
      <c r="B3147" s="277">
        <f t="shared" si="344"/>
        <v>62940</v>
      </c>
      <c r="C3147" s="277">
        <f t="shared" si="345"/>
        <v>75528</v>
      </c>
      <c r="D3147" s="277">
        <f t="shared" si="346"/>
        <v>188820</v>
      </c>
      <c r="E3147" s="277">
        <f t="shared" si="347"/>
        <v>314700</v>
      </c>
      <c r="F3147" s="277">
        <f t="shared" si="349"/>
        <v>377640</v>
      </c>
      <c r="G3147" s="277">
        <f t="shared" si="348"/>
        <v>37764</v>
      </c>
    </row>
    <row r="3148" spans="1:7" x14ac:dyDescent="0.25">
      <c r="A3148" s="277">
        <f t="shared" si="343"/>
        <v>31480</v>
      </c>
      <c r="B3148" s="277">
        <f t="shared" si="344"/>
        <v>62960</v>
      </c>
      <c r="C3148" s="277">
        <f t="shared" si="345"/>
        <v>75552</v>
      </c>
      <c r="D3148" s="277">
        <f t="shared" si="346"/>
        <v>188880</v>
      </c>
      <c r="E3148" s="277">
        <f t="shared" si="347"/>
        <v>314800</v>
      </c>
      <c r="F3148" s="277">
        <f t="shared" si="349"/>
        <v>377760</v>
      </c>
      <c r="G3148" s="277">
        <f t="shared" si="348"/>
        <v>37776</v>
      </c>
    </row>
    <row r="3149" spans="1:7" x14ac:dyDescent="0.25">
      <c r="A3149" s="277">
        <f t="shared" si="343"/>
        <v>31490</v>
      </c>
      <c r="B3149" s="277">
        <f t="shared" si="344"/>
        <v>62980</v>
      </c>
      <c r="C3149" s="277">
        <f t="shared" si="345"/>
        <v>75576</v>
      </c>
      <c r="D3149" s="277">
        <f t="shared" si="346"/>
        <v>188940</v>
      </c>
      <c r="E3149" s="277">
        <f t="shared" si="347"/>
        <v>314900</v>
      </c>
      <c r="F3149" s="277">
        <f t="shared" si="349"/>
        <v>377880</v>
      </c>
      <c r="G3149" s="277">
        <f t="shared" si="348"/>
        <v>37788</v>
      </c>
    </row>
    <row r="3150" spans="1:7" x14ac:dyDescent="0.25">
      <c r="A3150" s="277">
        <f t="shared" si="343"/>
        <v>31500</v>
      </c>
      <c r="B3150" s="277">
        <f t="shared" si="344"/>
        <v>63000</v>
      </c>
      <c r="C3150" s="277">
        <f t="shared" si="345"/>
        <v>75600</v>
      </c>
      <c r="D3150" s="277">
        <f t="shared" si="346"/>
        <v>189000</v>
      </c>
      <c r="E3150" s="277">
        <f t="shared" si="347"/>
        <v>315000</v>
      </c>
      <c r="F3150" s="277">
        <f t="shared" si="349"/>
        <v>378000</v>
      </c>
      <c r="G3150" s="277">
        <f t="shared" si="348"/>
        <v>37800</v>
      </c>
    </row>
    <row r="3151" spans="1:7" x14ac:dyDescent="0.25">
      <c r="A3151" s="277">
        <f t="shared" si="343"/>
        <v>31510</v>
      </c>
      <c r="B3151" s="277">
        <f t="shared" si="344"/>
        <v>63020</v>
      </c>
      <c r="C3151" s="277">
        <f t="shared" si="345"/>
        <v>75624</v>
      </c>
      <c r="D3151" s="277">
        <f t="shared" si="346"/>
        <v>189060</v>
      </c>
      <c r="E3151" s="277">
        <f t="shared" si="347"/>
        <v>315100</v>
      </c>
      <c r="F3151" s="277">
        <f t="shared" si="349"/>
        <v>378120</v>
      </c>
      <c r="G3151" s="277">
        <f t="shared" si="348"/>
        <v>37812</v>
      </c>
    </row>
    <row r="3152" spans="1:7" x14ac:dyDescent="0.25">
      <c r="A3152" s="277">
        <f t="shared" si="343"/>
        <v>31520</v>
      </c>
      <c r="B3152" s="277">
        <f t="shared" si="344"/>
        <v>63040</v>
      </c>
      <c r="C3152" s="277">
        <f t="shared" si="345"/>
        <v>75648</v>
      </c>
      <c r="D3152" s="277">
        <f t="shared" si="346"/>
        <v>189120</v>
      </c>
      <c r="E3152" s="277">
        <f t="shared" si="347"/>
        <v>315200</v>
      </c>
      <c r="F3152" s="277">
        <f t="shared" si="349"/>
        <v>378240</v>
      </c>
      <c r="G3152" s="277">
        <f t="shared" si="348"/>
        <v>37824</v>
      </c>
    </row>
    <row r="3153" spans="1:7" x14ac:dyDescent="0.25">
      <c r="A3153" s="277">
        <f t="shared" si="343"/>
        <v>31530</v>
      </c>
      <c r="B3153" s="277">
        <f t="shared" si="344"/>
        <v>63060</v>
      </c>
      <c r="C3153" s="277">
        <f t="shared" si="345"/>
        <v>75672</v>
      </c>
      <c r="D3153" s="277">
        <f t="shared" si="346"/>
        <v>189180</v>
      </c>
      <c r="E3153" s="277">
        <f t="shared" si="347"/>
        <v>315300</v>
      </c>
      <c r="F3153" s="277">
        <f t="shared" si="349"/>
        <v>378360</v>
      </c>
      <c r="G3153" s="277">
        <f t="shared" si="348"/>
        <v>37836</v>
      </c>
    </row>
    <row r="3154" spans="1:7" x14ac:dyDescent="0.25">
      <c r="A3154" s="277">
        <f t="shared" si="343"/>
        <v>31540</v>
      </c>
      <c r="B3154" s="277">
        <f t="shared" si="344"/>
        <v>63080</v>
      </c>
      <c r="C3154" s="277">
        <f t="shared" si="345"/>
        <v>75696</v>
      </c>
      <c r="D3154" s="277">
        <f t="shared" si="346"/>
        <v>189240</v>
      </c>
      <c r="E3154" s="277">
        <f t="shared" si="347"/>
        <v>315400</v>
      </c>
      <c r="F3154" s="277">
        <f t="shared" si="349"/>
        <v>378480</v>
      </c>
      <c r="G3154" s="277">
        <f t="shared" si="348"/>
        <v>37848</v>
      </c>
    </row>
    <row r="3155" spans="1:7" x14ac:dyDescent="0.25">
      <c r="A3155" s="277">
        <f t="shared" si="343"/>
        <v>31550</v>
      </c>
      <c r="B3155" s="277">
        <f t="shared" si="344"/>
        <v>63100</v>
      </c>
      <c r="C3155" s="277">
        <f t="shared" si="345"/>
        <v>75720</v>
      </c>
      <c r="D3155" s="277">
        <f t="shared" si="346"/>
        <v>189300</v>
      </c>
      <c r="E3155" s="277">
        <f t="shared" si="347"/>
        <v>315500</v>
      </c>
      <c r="F3155" s="277">
        <f t="shared" si="349"/>
        <v>378600</v>
      </c>
      <c r="G3155" s="277">
        <f t="shared" si="348"/>
        <v>37860</v>
      </c>
    </row>
    <row r="3156" spans="1:7" x14ac:dyDescent="0.25">
      <c r="A3156" s="277">
        <f t="shared" si="343"/>
        <v>31560</v>
      </c>
      <c r="B3156" s="277">
        <f t="shared" si="344"/>
        <v>63120</v>
      </c>
      <c r="C3156" s="277">
        <f t="shared" si="345"/>
        <v>75744</v>
      </c>
      <c r="D3156" s="277">
        <f t="shared" si="346"/>
        <v>189360</v>
      </c>
      <c r="E3156" s="277">
        <f t="shared" si="347"/>
        <v>315600</v>
      </c>
      <c r="F3156" s="277">
        <f t="shared" si="349"/>
        <v>378720</v>
      </c>
      <c r="G3156" s="277">
        <f t="shared" si="348"/>
        <v>37872</v>
      </c>
    </row>
    <row r="3157" spans="1:7" x14ac:dyDescent="0.25">
      <c r="A3157" s="277">
        <f t="shared" si="343"/>
        <v>31570</v>
      </c>
      <c r="B3157" s="277">
        <f t="shared" si="344"/>
        <v>63140</v>
      </c>
      <c r="C3157" s="277">
        <f t="shared" si="345"/>
        <v>75768</v>
      </c>
      <c r="D3157" s="277">
        <f t="shared" si="346"/>
        <v>189420</v>
      </c>
      <c r="E3157" s="277">
        <f t="shared" si="347"/>
        <v>315700</v>
      </c>
      <c r="F3157" s="277">
        <f t="shared" si="349"/>
        <v>378840</v>
      </c>
      <c r="G3157" s="277">
        <f t="shared" si="348"/>
        <v>37884</v>
      </c>
    </row>
    <row r="3158" spans="1:7" x14ac:dyDescent="0.25">
      <c r="A3158" s="277">
        <f t="shared" si="343"/>
        <v>31580</v>
      </c>
      <c r="B3158" s="277">
        <f t="shared" si="344"/>
        <v>63160</v>
      </c>
      <c r="C3158" s="277">
        <f t="shared" si="345"/>
        <v>75792</v>
      </c>
      <c r="D3158" s="277">
        <f t="shared" si="346"/>
        <v>189480</v>
      </c>
      <c r="E3158" s="277">
        <f t="shared" si="347"/>
        <v>315800</v>
      </c>
      <c r="F3158" s="277">
        <f t="shared" si="349"/>
        <v>378960</v>
      </c>
      <c r="G3158" s="277">
        <f t="shared" si="348"/>
        <v>37896</v>
      </c>
    </row>
    <row r="3159" spans="1:7" x14ac:dyDescent="0.25">
      <c r="A3159" s="277">
        <f t="shared" si="343"/>
        <v>31590</v>
      </c>
      <c r="B3159" s="277">
        <f t="shared" si="344"/>
        <v>63180</v>
      </c>
      <c r="C3159" s="277">
        <f t="shared" si="345"/>
        <v>75816</v>
      </c>
      <c r="D3159" s="277">
        <f t="shared" si="346"/>
        <v>189540</v>
      </c>
      <c r="E3159" s="277">
        <f t="shared" si="347"/>
        <v>315900</v>
      </c>
      <c r="F3159" s="277">
        <f t="shared" si="349"/>
        <v>379080</v>
      </c>
      <c r="G3159" s="277">
        <f t="shared" si="348"/>
        <v>37908</v>
      </c>
    </row>
    <row r="3160" spans="1:7" x14ac:dyDescent="0.25">
      <c r="A3160" s="277">
        <f t="shared" si="343"/>
        <v>31600</v>
      </c>
      <c r="B3160" s="277">
        <f t="shared" si="344"/>
        <v>63200</v>
      </c>
      <c r="C3160" s="277">
        <f t="shared" si="345"/>
        <v>75840</v>
      </c>
      <c r="D3160" s="277">
        <f t="shared" si="346"/>
        <v>189600</v>
      </c>
      <c r="E3160" s="277">
        <f t="shared" si="347"/>
        <v>316000</v>
      </c>
      <c r="F3160" s="277">
        <f t="shared" si="349"/>
        <v>379200</v>
      </c>
      <c r="G3160" s="277">
        <f t="shared" si="348"/>
        <v>37920</v>
      </c>
    </row>
    <row r="3161" spans="1:7" x14ac:dyDescent="0.25">
      <c r="A3161" s="277">
        <f t="shared" si="343"/>
        <v>31610</v>
      </c>
      <c r="B3161" s="277">
        <f t="shared" si="344"/>
        <v>63220</v>
      </c>
      <c r="C3161" s="277">
        <f t="shared" si="345"/>
        <v>75864</v>
      </c>
      <c r="D3161" s="277">
        <f t="shared" si="346"/>
        <v>189660</v>
      </c>
      <c r="E3161" s="277">
        <f t="shared" si="347"/>
        <v>316100</v>
      </c>
      <c r="F3161" s="277">
        <f t="shared" si="349"/>
        <v>379320</v>
      </c>
      <c r="G3161" s="277">
        <f t="shared" si="348"/>
        <v>37932</v>
      </c>
    </row>
    <row r="3162" spans="1:7" x14ac:dyDescent="0.25">
      <c r="A3162" s="277">
        <f t="shared" si="343"/>
        <v>31620</v>
      </c>
      <c r="B3162" s="277">
        <f t="shared" si="344"/>
        <v>63240</v>
      </c>
      <c r="C3162" s="277">
        <f t="shared" si="345"/>
        <v>75888</v>
      </c>
      <c r="D3162" s="277">
        <f t="shared" si="346"/>
        <v>189720</v>
      </c>
      <c r="E3162" s="277">
        <f t="shared" si="347"/>
        <v>316200</v>
      </c>
      <c r="F3162" s="277">
        <f t="shared" si="349"/>
        <v>379440</v>
      </c>
      <c r="G3162" s="277">
        <f t="shared" si="348"/>
        <v>37944</v>
      </c>
    </row>
    <row r="3163" spans="1:7" x14ac:dyDescent="0.25">
      <c r="A3163" s="277">
        <f t="shared" si="343"/>
        <v>31630</v>
      </c>
      <c r="B3163" s="277">
        <f t="shared" si="344"/>
        <v>63260</v>
      </c>
      <c r="C3163" s="277">
        <f t="shared" si="345"/>
        <v>75912</v>
      </c>
      <c r="D3163" s="277">
        <f t="shared" si="346"/>
        <v>189780</v>
      </c>
      <c r="E3163" s="277">
        <f t="shared" si="347"/>
        <v>316300</v>
      </c>
      <c r="F3163" s="277">
        <f t="shared" si="349"/>
        <v>379560</v>
      </c>
      <c r="G3163" s="277">
        <f t="shared" si="348"/>
        <v>37956</v>
      </c>
    </row>
    <row r="3164" spans="1:7" x14ac:dyDescent="0.25">
      <c r="A3164" s="277">
        <f t="shared" si="343"/>
        <v>31640</v>
      </c>
      <c r="B3164" s="277">
        <f t="shared" si="344"/>
        <v>63280</v>
      </c>
      <c r="C3164" s="277">
        <f t="shared" si="345"/>
        <v>75936</v>
      </c>
      <c r="D3164" s="277">
        <f t="shared" si="346"/>
        <v>189840</v>
      </c>
      <c r="E3164" s="277">
        <f t="shared" si="347"/>
        <v>316400</v>
      </c>
      <c r="F3164" s="277">
        <f t="shared" si="349"/>
        <v>379680</v>
      </c>
      <c r="G3164" s="277">
        <f t="shared" si="348"/>
        <v>37968</v>
      </c>
    </row>
    <row r="3165" spans="1:7" x14ac:dyDescent="0.25">
      <c r="A3165" s="277">
        <f t="shared" si="343"/>
        <v>31650</v>
      </c>
      <c r="B3165" s="277">
        <f t="shared" si="344"/>
        <v>63300</v>
      </c>
      <c r="C3165" s="277">
        <f t="shared" si="345"/>
        <v>75960</v>
      </c>
      <c r="D3165" s="277">
        <f t="shared" si="346"/>
        <v>189900</v>
      </c>
      <c r="E3165" s="277">
        <f t="shared" si="347"/>
        <v>316500</v>
      </c>
      <c r="F3165" s="277">
        <f t="shared" si="349"/>
        <v>379800</v>
      </c>
      <c r="G3165" s="277">
        <f t="shared" si="348"/>
        <v>37980</v>
      </c>
    </row>
    <row r="3166" spans="1:7" x14ac:dyDescent="0.25">
      <c r="A3166" s="277">
        <f t="shared" si="343"/>
        <v>31660</v>
      </c>
      <c r="B3166" s="277">
        <f t="shared" si="344"/>
        <v>63320</v>
      </c>
      <c r="C3166" s="277">
        <f t="shared" si="345"/>
        <v>75984</v>
      </c>
      <c r="D3166" s="277">
        <f t="shared" si="346"/>
        <v>189960</v>
      </c>
      <c r="E3166" s="277">
        <f t="shared" si="347"/>
        <v>316600</v>
      </c>
      <c r="F3166" s="277">
        <f t="shared" si="349"/>
        <v>379920</v>
      </c>
      <c r="G3166" s="277">
        <f t="shared" si="348"/>
        <v>37992</v>
      </c>
    </row>
    <row r="3167" spans="1:7" x14ac:dyDescent="0.25">
      <c r="A3167" s="277">
        <f t="shared" si="343"/>
        <v>31670</v>
      </c>
      <c r="B3167" s="277">
        <f t="shared" si="344"/>
        <v>63340</v>
      </c>
      <c r="C3167" s="277">
        <f t="shared" si="345"/>
        <v>76008</v>
      </c>
      <c r="D3167" s="277">
        <f t="shared" si="346"/>
        <v>190020</v>
      </c>
      <c r="E3167" s="277">
        <f t="shared" si="347"/>
        <v>316700</v>
      </c>
      <c r="F3167" s="277">
        <f t="shared" si="349"/>
        <v>380040</v>
      </c>
      <c r="G3167" s="277">
        <f t="shared" si="348"/>
        <v>38004</v>
      </c>
    </row>
    <row r="3168" spans="1:7" x14ac:dyDescent="0.25">
      <c r="A3168" s="277">
        <f t="shared" si="343"/>
        <v>31680</v>
      </c>
      <c r="B3168" s="277">
        <f t="shared" si="344"/>
        <v>63360</v>
      </c>
      <c r="C3168" s="277">
        <f t="shared" si="345"/>
        <v>76032</v>
      </c>
      <c r="D3168" s="277">
        <f t="shared" si="346"/>
        <v>190080</v>
      </c>
      <c r="E3168" s="277">
        <f t="shared" si="347"/>
        <v>316800</v>
      </c>
      <c r="F3168" s="277">
        <f t="shared" si="349"/>
        <v>380160</v>
      </c>
      <c r="G3168" s="277">
        <f t="shared" si="348"/>
        <v>38016</v>
      </c>
    </row>
    <row r="3169" spans="1:7" x14ac:dyDescent="0.25">
      <c r="A3169" s="277">
        <f t="shared" si="343"/>
        <v>31690</v>
      </c>
      <c r="B3169" s="277">
        <f t="shared" si="344"/>
        <v>63380</v>
      </c>
      <c r="C3169" s="277">
        <f t="shared" si="345"/>
        <v>76056</v>
      </c>
      <c r="D3169" s="277">
        <f t="shared" si="346"/>
        <v>190140</v>
      </c>
      <c r="E3169" s="277">
        <f t="shared" si="347"/>
        <v>316900</v>
      </c>
      <c r="F3169" s="277">
        <f t="shared" si="349"/>
        <v>380280</v>
      </c>
      <c r="G3169" s="277">
        <f t="shared" si="348"/>
        <v>38028</v>
      </c>
    </row>
    <row r="3170" spans="1:7" x14ac:dyDescent="0.25">
      <c r="A3170" s="277">
        <f t="shared" si="343"/>
        <v>31700</v>
      </c>
      <c r="B3170" s="277">
        <f t="shared" si="344"/>
        <v>63400</v>
      </c>
      <c r="C3170" s="277">
        <f t="shared" si="345"/>
        <v>76080</v>
      </c>
      <c r="D3170" s="277">
        <f t="shared" si="346"/>
        <v>190200</v>
      </c>
      <c r="E3170" s="277">
        <f t="shared" si="347"/>
        <v>317000</v>
      </c>
      <c r="F3170" s="277">
        <f t="shared" si="349"/>
        <v>380400</v>
      </c>
      <c r="G3170" s="277">
        <f t="shared" si="348"/>
        <v>38040</v>
      </c>
    </row>
    <row r="3171" spans="1:7" x14ac:dyDescent="0.25">
      <c r="A3171" s="277">
        <f t="shared" si="343"/>
        <v>31710</v>
      </c>
      <c r="B3171" s="277">
        <f t="shared" si="344"/>
        <v>63420</v>
      </c>
      <c r="C3171" s="277">
        <f t="shared" si="345"/>
        <v>76104</v>
      </c>
      <c r="D3171" s="277">
        <f t="shared" si="346"/>
        <v>190260</v>
      </c>
      <c r="E3171" s="277">
        <f t="shared" si="347"/>
        <v>317100</v>
      </c>
      <c r="F3171" s="277">
        <f t="shared" si="349"/>
        <v>380520</v>
      </c>
      <c r="G3171" s="277">
        <f t="shared" si="348"/>
        <v>38052</v>
      </c>
    </row>
    <row r="3172" spans="1:7" x14ac:dyDescent="0.25">
      <c r="A3172" s="277">
        <f t="shared" si="343"/>
        <v>31720</v>
      </c>
      <c r="B3172" s="277">
        <f t="shared" si="344"/>
        <v>63440</v>
      </c>
      <c r="C3172" s="277">
        <f t="shared" si="345"/>
        <v>76128</v>
      </c>
      <c r="D3172" s="277">
        <f t="shared" si="346"/>
        <v>190320</v>
      </c>
      <c r="E3172" s="277">
        <f t="shared" si="347"/>
        <v>317200</v>
      </c>
      <c r="F3172" s="277">
        <f t="shared" si="349"/>
        <v>380640</v>
      </c>
      <c r="G3172" s="277">
        <f t="shared" si="348"/>
        <v>38064</v>
      </c>
    </row>
    <row r="3173" spans="1:7" x14ac:dyDescent="0.25">
      <c r="A3173" s="277">
        <f t="shared" si="343"/>
        <v>31730</v>
      </c>
      <c r="B3173" s="277">
        <f t="shared" si="344"/>
        <v>63460</v>
      </c>
      <c r="C3173" s="277">
        <f t="shared" si="345"/>
        <v>76152</v>
      </c>
      <c r="D3173" s="277">
        <f t="shared" si="346"/>
        <v>190380</v>
      </c>
      <c r="E3173" s="277">
        <f t="shared" si="347"/>
        <v>317300</v>
      </c>
      <c r="F3173" s="277">
        <f t="shared" si="349"/>
        <v>380760</v>
      </c>
      <c r="G3173" s="277">
        <f t="shared" si="348"/>
        <v>38076</v>
      </c>
    </row>
    <row r="3174" spans="1:7" x14ac:dyDescent="0.25">
      <c r="A3174" s="277">
        <f t="shared" si="343"/>
        <v>31740</v>
      </c>
      <c r="B3174" s="277">
        <f t="shared" si="344"/>
        <v>63480</v>
      </c>
      <c r="C3174" s="277">
        <f t="shared" si="345"/>
        <v>76176</v>
      </c>
      <c r="D3174" s="277">
        <f t="shared" si="346"/>
        <v>190440</v>
      </c>
      <c r="E3174" s="277">
        <f t="shared" si="347"/>
        <v>317400</v>
      </c>
      <c r="F3174" s="277">
        <f t="shared" si="349"/>
        <v>380880</v>
      </c>
      <c r="G3174" s="277">
        <f t="shared" si="348"/>
        <v>38088</v>
      </c>
    </row>
    <row r="3175" spans="1:7" x14ac:dyDescent="0.25">
      <c r="A3175" s="277">
        <f t="shared" si="343"/>
        <v>31750</v>
      </c>
      <c r="B3175" s="277">
        <f t="shared" si="344"/>
        <v>63500</v>
      </c>
      <c r="C3175" s="277">
        <f t="shared" si="345"/>
        <v>76200</v>
      </c>
      <c r="D3175" s="277">
        <f t="shared" si="346"/>
        <v>190500</v>
      </c>
      <c r="E3175" s="277">
        <f t="shared" si="347"/>
        <v>317500</v>
      </c>
      <c r="F3175" s="277">
        <f t="shared" si="349"/>
        <v>381000</v>
      </c>
      <c r="G3175" s="277">
        <f t="shared" si="348"/>
        <v>38100</v>
      </c>
    </row>
    <row r="3176" spans="1:7" x14ac:dyDescent="0.25">
      <c r="A3176" s="277">
        <f t="shared" si="343"/>
        <v>31760</v>
      </c>
      <c r="B3176" s="277">
        <f t="shared" si="344"/>
        <v>63520</v>
      </c>
      <c r="C3176" s="277">
        <f t="shared" si="345"/>
        <v>76224</v>
      </c>
      <c r="D3176" s="277">
        <f t="shared" si="346"/>
        <v>190560</v>
      </c>
      <c r="E3176" s="277">
        <f t="shared" si="347"/>
        <v>317600</v>
      </c>
      <c r="F3176" s="277">
        <f t="shared" si="349"/>
        <v>381120</v>
      </c>
      <c r="G3176" s="277">
        <f t="shared" si="348"/>
        <v>38112</v>
      </c>
    </row>
    <row r="3177" spans="1:7" x14ac:dyDescent="0.25">
      <c r="A3177" s="277">
        <f t="shared" si="343"/>
        <v>31770</v>
      </c>
      <c r="B3177" s="277">
        <f t="shared" si="344"/>
        <v>63540</v>
      </c>
      <c r="C3177" s="277">
        <f t="shared" si="345"/>
        <v>76248</v>
      </c>
      <c r="D3177" s="277">
        <f t="shared" si="346"/>
        <v>190620</v>
      </c>
      <c r="E3177" s="277">
        <f t="shared" si="347"/>
        <v>317700</v>
      </c>
      <c r="F3177" s="277">
        <f t="shared" si="349"/>
        <v>381240</v>
      </c>
      <c r="G3177" s="277">
        <f t="shared" si="348"/>
        <v>38124</v>
      </c>
    </row>
    <row r="3178" spans="1:7" x14ac:dyDescent="0.25">
      <c r="A3178" s="277">
        <f t="shared" si="343"/>
        <v>31780</v>
      </c>
      <c r="B3178" s="277">
        <f t="shared" si="344"/>
        <v>63560</v>
      </c>
      <c r="C3178" s="277">
        <f t="shared" si="345"/>
        <v>76272</v>
      </c>
      <c r="D3178" s="277">
        <f t="shared" si="346"/>
        <v>190680</v>
      </c>
      <c r="E3178" s="277">
        <f t="shared" si="347"/>
        <v>317800</v>
      </c>
      <c r="F3178" s="277">
        <f t="shared" si="349"/>
        <v>381360</v>
      </c>
      <c r="G3178" s="277">
        <f t="shared" si="348"/>
        <v>38136</v>
      </c>
    </row>
    <row r="3179" spans="1:7" x14ac:dyDescent="0.25">
      <c r="A3179" s="277">
        <f t="shared" si="343"/>
        <v>31790</v>
      </c>
      <c r="B3179" s="277">
        <f t="shared" si="344"/>
        <v>63580</v>
      </c>
      <c r="C3179" s="277">
        <f t="shared" si="345"/>
        <v>76296</v>
      </c>
      <c r="D3179" s="277">
        <f t="shared" si="346"/>
        <v>190740</v>
      </c>
      <c r="E3179" s="277">
        <f t="shared" si="347"/>
        <v>317900</v>
      </c>
      <c r="F3179" s="277">
        <f t="shared" si="349"/>
        <v>381480</v>
      </c>
      <c r="G3179" s="277">
        <f t="shared" si="348"/>
        <v>38148</v>
      </c>
    </row>
    <row r="3180" spans="1:7" x14ac:dyDescent="0.25">
      <c r="A3180" s="277">
        <f t="shared" si="343"/>
        <v>31800</v>
      </c>
      <c r="B3180" s="277">
        <f t="shared" si="344"/>
        <v>63600</v>
      </c>
      <c r="C3180" s="277">
        <f t="shared" si="345"/>
        <v>76320</v>
      </c>
      <c r="D3180" s="277">
        <f t="shared" si="346"/>
        <v>190800</v>
      </c>
      <c r="E3180" s="277">
        <f t="shared" si="347"/>
        <v>318000</v>
      </c>
      <c r="F3180" s="277">
        <f t="shared" si="349"/>
        <v>381600</v>
      </c>
      <c r="G3180" s="277">
        <f t="shared" si="348"/>
        <v>38160</v>
      </c>
    </row>
    <row r="3181" spans="1:7" x14ac:dyDescent="0.25">
      <c r="A3181" s="277">
        <f t="shared" si="343"/>
        <v>31810</v>
      </c>
      <c r="B3181" s="277">
        <f t="shared" si="344"/>
        <v>63620</v>
      </c>
      <c r="C3181" s="277">
        <f t="shared" si="345"/>
        <v>76344</v>
      </c>
      <c r="D3181" s="277">
        <f t="shared" si="346"/>
        <v>190860</v>
      </c>
      <c r="E3181" s="277">
        <f t="shared" si="347"/>
        <v>318100</v>
      </c>
      <c r="F3181" s="277">
        <f t="shared" si="349"/>
        <v>381720</v>
      </c>
      <c r="G3181" s="277">
        <f t="shared" si="348"/>
        <v>38172</v>
      </c>
    </row>
    <row r="3182" spans="1:7" x14ac:dyDescent="0.25">
      <c r="A3182" s="277">
        <f t="shared" si="343"/>
        <v>31820</v>
      </c>
      <c r="B3182" s="277">
        <f t="shared" si="344"/>
        <v>63640</v>
      </c>
      <c r="C3182" s="277">
        <f t="shared" si="345"/>
        <v>76368</v>
      </c>
      <c r="D3182" s="277">
        <f t="shared" si="346"/>
        <v>190920</v>
      </c>
      <c r="E3182" s="277">
        <f t="shared" si="347"/>
        <v>318200</v>
      </c>
      <c r="F3182" s="277">
        <f t="shared" si="349"/>
        <v>381840</v>
      </c>
      <c r="G3182" s="277">
        <f t="shared" si="348"/>
        <v>38184</v>
      </c>
    </row>
    <row r="3183" spans="1:7" x14ac:dyDescent="0.25">
      <c r="A3183" s="277">
        <f t="shared" si="343"/>
        <v>31830</v>
      </c>
      <c r="B3183" s="277">
        <f t="shared" si="344"/>
        <v>63660</v>
      </c>
      <c r="C3183" s="277">
        <f t="shared" si="345"/>
        <v>76392</v>
      </c>
      <c r="D3183" s="277">
        <f t="shared" si="346"/>
        <v>190980</v>
      </c>
      <c r="E3183" s="277">
        <f t="shared" si="347"/>
        <v>318300</v>
      </c>
      <c r="F3183" s="277">
        <f t="shared" si="349"/>
        <v>381960</v>
      </c>
      <c r="G3183" s="277">
        <f t="shared" si="348"/>
        <v>38196</v>
      </c>
    </row>
    <row r="3184" spans="1:7" x14ac:dyDescent="0.25">
      <c r="A3184" s="277">
        <f t="shared" si="343"/>
        <v>31840</v>
      </c>
      <c r="B3184" s="277">
        <f t="shared" si="344"/>
        <v>63680</v>
      </c>
      <c r="C3184" s="277">
        <f t="shared" si="345"/>
        <v>76416</v>
      </c>
      <c r="D3184" s="277">
        <f t="shared" si="346"/>
        <v>191040</v>
      </c>
      <c r="E3184" s="277">
        <f t="shared" si="347"/>
        <v>318400</v>
      </c>
      <c r="F3184" s="277">
        <f t="shared" si="349"/>
        <v>382080</v>
      </c>
      <c r="G3184" s="277">
        <f t="shared" si="348"/>
        <v>38208</v>
      </c>
    </row>
    <row r="3185" spans="1:7" x14ac:dyDescent="0.25">
      <c r="A3185" s="277">
        <f t="shared" si="343"/>
        <v>31850</v>
      </c>
      <c r="B3185" s="277">
        <f t="shared" si="344"/>
        <v>63700</v>
      </c>
      <c r="C3185" s="277">
        <f t="shared" si="345"/>
        <v>76440</v>
      </c>
      <c r="D3185" s="277">
        <f t="shared" si="346"/>
        <v>191100</v>
      </c>
      <c r="E3185" s="277">
        <f t="shared" si="347"/>
        <v>318500</v>
      </c>
      <c r="F3185" s="277">
        <f t="shared" si="349"/>
        <v>382200</v>
      </c>
      <c r="G3185" s="277">
        <f t="shared" si="348"/>
        <v>38220</v>
      </c>
    </row>
    <row r="3186" spans="1:7" x14ac:dyDescent="0.25">
      <c r="A3186" s="277">
        <f t="shared" si="343"/>
        <v>31860</v>
      </c>
      <c r="B3186" s="277">
        <f t="shared" si="344"/>
        <v>63720</v>
      </c>
      <c r="C3186" s="277">
        <f t="shared" si="345"/>
        <v>76464</v>
      </c>
      <c r="D3186" s="277">
        <f t="shared" si="346"/>
        <v>191160</v>
      </c>
      <c r="E3186" s="277">
        <f t="shared" si="347"/>
        <v>318600</v>
      </c>
      <c r="F3186" s="277">
        <f t="shared" si="349"/>
        <v>382320</v>
      </c>
      <c r="G3186" s="277">
        <f t="shared" si="348"/>
        <v>38232</v>
      </c>
    </row>
    <row r="3187" spans="1:7" x14ac:dyDescent="0.25">
      <c r="A3187" s="277">
        <f t="shared" si="343"/>
        <v>31870</v>
      </c>
      <c r="B3187" s="277">
        <f t="shared" si="344"/>
        <v>63740</v>
      </c>
      <c r="C3187" s="277">
        <f t="shared" si="345"/>
        <v>76488</v>
      </c>
      <c r="D3187" s="277">
        <f t="shared" si="346"/>
        <v>191220</v>
      </c>
      <c r="E3187" s="277">
        <f t="shared" si="347"/>
        <v>318700</v>
      </c>
      <c r="F3187" s="277">
        <f t="shared" si="349"/>
        <v>382440</v>
      </c>
      <c r="G3187" s="277">
        <f t="shared" si="348"/>
        <v>38244</v>
      </c>
    </row>
    <row r="3188" spans="1:7" x14ac:dyDescent="0.25">
      <c r="A3188" s="277">
        <f t="shared" si="343"/>
        <v>31880</v>
      </c>
      <c r="B3188" s="277">
        <f t="shared" si="344"/>
        <v>63760</v>
      </c>
      <c r="C3188" s="277">
        <f t="shared" si="345"/>
        <v>76512</v>
      </c>
      <c r="D3188" s="277">
        <f t="shared" si="346"/>
        <v>191280</v>
      </c>
      <c r="E3188" s="277">
        <f t="shared" si="347"/>
        <v>318800</v>
      </c>
      <c r="F3188" s="277">
        <f t="shared" si="349"/>
        <v>382560</v>
      </c>
      <c r="G3188" s="277">
        <f t="shared" si="348"/>
        <v>38256</v>
      </c>
    </row>
    <row r="3189" spans="1:7" x14ac:dyDescent="0.25">
      <c r="A3189" s="277">
        <f t="shared" si="343"/>
        <v>31890</v>
      </c>
      <c r="B3189" s="277">
        <f t="shared" si="344"/>
        <v>63780</v>
      </c>
      <c r="C3189" s="277">
        <f t="shared" si="345"/>
        <v>76536</v>
      </c>
      <c r="D3189" s="277">
        <f t="shared" si="346"/>
        <v>191340</v>
      </c>
      <c r="E3189" s="277">
        <f t="shared" si="347"/>
        <v>318900</v>
      </c>
      <c r="F3189" s="277">
        <f t="shared" si="349"/>
        <v>382680</v>
      </c>
      <c r="G3189" s="277">
        <f t="shared" si="348"/>
        <v>38268</v>
      </c>
    </row>
    <row r="3190" spans="1:7" x14ac:dyDescent="0.25">
      <c r="A3190" s="277">
        <f t="shared" si="343"/>
        <v>31900</v>
      </c>
      <c r="B3190" s="277">
        <f t="shared" si="344"/>
        <v>63800</v>
      </c>
      <c r="C3190" s="277">
        <f t="shared" si="345"/>
        <v>76560</v>
      </c>
      <c r="D3190" s="277">
        <f t="shared" si="346"/>
        <v>191400</v>
      </c>
      <c r="E3190" s="277">
        <f t="shared" si="347"/>
        <v>319000</v>
      </c>
      <c r="F3190" s="277">
        <f t="shared" si="349"/>
        <v>382800</v>
      </c>
      <c r="G3190" s="277">
        <f t="shared" si="348"/>
        <v>38280</v>
      </c>
    </row>
    <row r="3191" spans="1:7" x14ac:dyDescent="0.25">
      <c r="A3191" s="277">
        <f t="shared" si="343"/>
        <v>31910</v>
      </c>
      <c r="B3191" s="277">
        <f t="shared" si="344"/>
        <v>63820</v>
      </c>
      <c r="C3191" s="277">
        <f t="shared" si="345"/>
        <v>76584</v>
      </c>
      <c r="D3191" s="277">
        <f t="shared" si="346"/>
        <v>191460</v>
      </c>
      <c r="E3191" s="277">
        <f t="shared" si="347"/>
        <v>319100</v>
      </c>
      <c r="F3191" s="277">
        <f t="shared" si="349"/>
        <v>382920</v>
      </c>
      <c r="G3191" s="277">
        <f t="shared" si="348"/>
        <v>38292</v>
      </c>
    </row>
    <row r="3192" spans="1:7" x14ac:dyDescent="0.25">
      <c r="A3192" s="277">
        <f t="shared" si="343"/>
        <v>31920</v>
      </c>
      <c r="B3192" s="277">
        <f t="shared" si="344"/>
        <v>63840</v>
      </c>
      <c r="C3192" s="277">
        <f t="shared" si="345"/>
        <v>76608</v>
      </c>
      <c r="D3192" s="277">
        <f t="shared" si="346"/>
        <v>191520</v>
      </c>
      <c r="E3192" s="277">
        <f t="shared" si="347"/>
        <v>319200</v>
      </c>
      <c r="F3192" s="277">
        <f t="shared" si="349"/>
        <v>383040</v>
      </c>
      <c r="G3192" s="277">
        <f t="shared" si="348"/>
        <v>38304</v>
      </c>
    </row>
    <row r="3193" spans="1:7" x14ac:dyDescent="0.25">
      <c r="A3193" s="277">
        <f t="shared" si="343"/>
        <v>31930</v>
      </c>
      <c r="B3193" s="277">
        <f t="shared" si="344"/>
        <v>63860</v>
      </c>
      <c r="C3193" s="277">
        <f t="shared" si="345"/>
        <v>76632</v>
      </c>
      <c r="D3193" s="277">
        <f t="shared" si="346"/>
        <v>191580</v>
      </c>
      <c r="E3193" s="277">
        <f t="shared" si="347"/>
        <v>319300</v>
      </c>
      <c r="F3193" s="277">
        <f t="shared" si="349"/>
        <v>383160</v>
      </c>
      <c r="G3193" s="277">
        <f t="shared" si="348"/>
        <v>38316</v>
      </c>
    </row>
    <row r="3194" spans="1:7" x14ac:dyDescent="0.25">
      <c r="A3194" s="277">
        <f t="shared" si="343"/>
        <v>31940</v>
      </c>
      <c r="B3194" s="277">
        <f t="shared" si="344"/>
        <v>63880</v>
      </c>
      <c r="C3194" s="277">
        <f t="shared" si="345"/>
        <v>76656</v>
      </c>
      <c r="D3194" s="277">
        <f t="shared" si="346"/>
        <v>191640</v>
      </c>
      <c r="E3194" s="277">
        <f t="shared" si="347"/>
        <v>319400</v>
      </c>
      <c r="F3194" s="277">
        <f t="shared" si="349"/>
        <v>383280</v>
      </c>
      <c r="G3194" s="277">
        <f t="shared" si="348"/>
        <v>38328</v>
      </c>
    </row>
    <row r="3195" spans="1:7" x14ac:dyDescent="0.25">
      <c r="A3195" s="277">
        <f t="shared" si="343"/>
        <v>31950</v>
      </c>
      <c r="B3195" s="277">
        <f t="shared" si="344"/>
        <v>63900</v>
      </c>
      <c r="C3195" s="277">
        <f t="shared" si="345"/>
        <v>76680</v>
      </c>
      <c r="D3195" s="277">
        <f t="shared" si="346"/>
        <v>191700</v>
      </c>
      <c r="E3195" s="277">
        <f t="shared" si="347"/>
        <v>319500</v>
      </c>
      <c r="F3195" s="277">
        <f t="shared" si="349"/>
        <v>383400</v>
      </c>
      <c r="G3195" s="277">
        <f t="shared" si="348"/>
        <v>38340</v>
      </c>
    </row>
    <row r="3196" spans="1:7" x14ac:dyDescent="0.25">
      <c r="A3196" s="277">
        <f t="shared" si="343"/>
        <v>31960</v>
      </c>
      <c r="B3196" s="277">
        <f t="shared" si="344"/>
        <v>63920</v>
      </c>
      <c r="C3196" s="277">
        <f t="shared" si="345"/>
        <v>76704</v>
      </c>
      <c r="D3196" s="277">
        <f t="shared" si="346"/>
        <v>191760</v>
      </c>
      <c r="E3196" s="277">
        <f t="shared" si="347"/>
        <v>319600</v>
      </c>
      <c r="F3196" s="277">
        <f t="shared" si="349"/>
        <v>383520</v>
      </c>
      <c r="G3196" s="277">
        <f t="shared" si="348"/>
        <v>38352</v>
      </c>
    </row>
    <row r="3197" spans="1:7" x14ac:dyDescent="0.25">
      <c r="A3197" s="277">
        <f t="shared" si="343"/>
        <v>31970</v>
      </c>
      <c r="B3197" s="277">
        <f t="shared" si="344"/>
        <v>63940</v>
      </c>
      <c r="C3197" s="277">
        <f t="shared" si="345"/>
        <v>76728</v>
      </c>
      <c r="D3197" s="277">
        <f t="shared" si="346"/>
        <v>191820</v>
      </c>
      <c r="E3197" s="277">
        <f t="shared" si="347"/>
        <v>319700</v>
      </c>
      <c r="F3197" s="277">
        <f t="shared" si="349"/>
        <v>383640</v>
      </c>
      <c r="G3197" s="277">
        <f t="shared" si="348"/>
        <v>38364</v>
      </c>
    </row>
    <row r="3198" spans="1:7" x14ac:dyDescent="0.25">
      <c r="A3198" s="277">
        <f t="shared" si="343"/>
        <v>31980</v>
      </c>
      <c r="B3198" s="277">
        <f t="shared" si="344"/>
        <v>63960</v>
      </c>
      <c r="C3198" s="277">
        <f t="shared" si="345"/>
        <v>76752</v>
      </c>
      <c r="D3198" s="277">
        <f t="shared" si="346"/>
        <v>191880</v>
      </c>
      <c r="E3198" s="277">
        <f t="shared" si="347"/>
        <v>319800</v>
      </c>
      <c r="F3198" s="277">
        <f t="shared" si="349"/>
        <v>383760</v>
      </c>
      <c r="G3198" s="277">
        <f t="shared" si="348"/>
        <v>38376</v>
      </c>
    </row>
    <row r="3199" spans="1:7" x14ac:dyDescent="0.25">
      <c r="A3199" s="277">
        <f t="shared" si="343"/>
        <v>31990</v>
      </c>
      <c r="B3199" s="277">
        <f t="shared" si="344"/>
        <v>63980</v>
      </c>
      <c r="C3199" s="277">
        <f t="shared" si="345"/>
        <v>76776</v>
      </c>
      <c r="D3199" s="277">
        <f t="shared" si="346"/>
        <v>191940</v>
      </c>
      <c r="E3199" s="277">
        <f t="shared" si="347"/>
        <v>319900</v>
      </c>
      <c r="F3199" s="277">
        <f t="shared" si="349"/>
        <v>383880</v>
      </c>
      <c r="G3199" s="277">
        <f t="shared" si="348"/>
        <v>38388</v>
      </c>
    </row>
    <row r="3200" spans="1:7" x14ac:dyDescent="0.25">
      <c r="A3200" s="277">
        <f t="shared" si="343"/>
        <v>32000</v>
      </c>
      <c r="B3200" s="277">
        <f t="shared" si="344"/>
        <v>64000</v>
      </c>
      <c r="C3200" s="277">
        <f t="shared" si="345"/>
        <v>76800</v>
      </c>
      <c r="D3200" s="277">
        <f t="shared" si="346"/>
        <v>192000</v>
      </c>
      <c r="E3200" s="277">
        <f t="shared" si="347"/>
        <v>320000</v>
      </c>
      <c r="F3200" s="277">
        <f t="shared" si="349"/>
        <v>384000</v>
      </c>
      <c r="G3200" s="277">
        <f t="shared" si="348"/>
        <v>38400</v>
      </c>
    </row>
    <row r="3201" spans="1:7" x14ac:dyDescent="0.25">
      <c r="A3201" s="277">
        <f t="shared" si="343"/>
        <v>32010</v>
      </c>
      <c r="B3201" s="277">
        <f t="shared" si="344"/>
        <v>64020</v>
      </c>
      <c r="C3201" s="277">
        <f t="shared" si="345"/>
        <v>76824</v>
      </c>
      <c r="D3201" s="277">
        <f t="shared" si="346"/>
        <v>192060</v>
      </c>
      <c r="E3201" s="277">
        <f t="shared" si="347"/>
        <v>320100</v>
      </c>
      <c r="F3201" s="277">
        <f t="shared" si="349"/>
        <v>384120</v>
      </c>
      <c r="G3201" s="277">
        <f t="shared" si="348"/>
        <v>38412</v>
      </c>
    </row>
    <row r="3202" spans="1:7" x14ac:dyDescent="0.25">
      <c r="A3202" s="277">
        <f t="shared" si="343"/>
        <v>32020</v>
      </c>
      <c r="B3202" s="277">
        <f t="shared" si="344"/>
        <v>64040</v>
      </c>
      <c r="C3202" s="277">
        <f t="shared" si="345"/>
        <v>76848</v>
      </c>
      <c r="D3202" s="277">
        <f t="shared" si="346"/>
        <v>192120</v>
      </c>
      <c r="E3202" s="277">
        <f t="shared" si="347"/>
        <v>320200</v>
      </c>
      <c r="F3202" s="277">
        <f t="shared" si="349"/>
        <v>384240</v>
      </c>
      <c r="G3202" s="277">
        <f t="shared" si="348"/>
        <v>38424</v>
      </c>
    </row>
    <row r="3203" spans="1:7" x14ac:dyDescent="0.25">
      <c r="A3203" s="277">
        <f t="shared" ref="A3203:A3266" si="350">A3202+10</f>
        <v>32030</v>
      </c>
      <c r="B3203" s="277">
        <f t="shared" ref="B3203:B3266" si="351">B3202+20</f>
        <v>64060</v>
      </c>
      <c r="C3203" s="277">
        <f t="shared" ref="C3203:C3266" si="352">C3202+24</f>
        <v>76872</v>
      </c>
      <c r="D3203" s="277">
        <f t="shared" ref="D3203:D3266" si="353">D3202+60</f>
        <v>192180</v>
      </c>
      <c r="E3203" s="277">
        <f t="shared" ref="E3203:E3266" si="354">E3202+100</f>
        <v>320300</v>
      </c>
      <c r="F3203" s="277">
        <f t="shared" si="349"/>
        <v>384360</v>
      </c>
      <c r="G3203" s="277">
        <f t="shared" ref="G3203:G3266" si="355">G3202+12</f>
        <v>38436</v>
      </c>
    </row>
    <row r="3204" spans="1:7" x14ac:dyDescent="0.25">
      <c r="A3204" s="277">
        <f t="shared" si="350"/>
        <v>32040</v>
      </c>
      <c r="B3204" s="277">
        <f t="shared" si="351"/>
        <v>64080</v>
      </c>
      <c r="C3204" s="277">
        <f t="shared" si="352"/>
        <v>76896</v>
      </c>
      <c r="D3204" s="277">
        <f t="shared" si="353"/>
        <v>192240</v>
      </c>
      <c r="E3204" s="277">
        <f t="shared" si="354"/>
        <v>320400</v>
      </c>
      <c r="F3204" s="277">
        <f t="shared" ref="F3204:F3267" si="356">F3203+120</f>
        <v>384480</v>
      </c>
      <c r="G3204" s="277">
        <f t="shared" si="355"/>
        <v>38448</v>
      </c>
    </row>
    <row r="3205" spans="1:7" x14ac:dyDescent="0.25">
      <c r="A3205" s="277">
        <f t="shared" si="350"/>
        <v>32050</v>
      </c>
      <c r="B3205" s="277">
        <f t="shared" si="351"/>
        <v>64100</v>
      </c>
      <c r="C3205" s="277">
        <f t="shared" si="352"/>
        <v>76920</v>
      </c>
      <c r="D3205" s="277">
        <f t="shared" si="353"/>
        <v>192300</v>
      </c>
      <c r="E3205" s="277">
        <f t="shared" si="354"/>
        <v>320500</v>
      </c>
      <c r="F3205" s="277">
        <f t="shared" si="356"/>
        <v>384600</v>
      </c>
      <c r="G3205" s="277">
        <f t="shared" si="355"/>
        <v>38460</v>
      </c>
    </row>
    <row r="3206" spans="1:7" x14ac:dyDescent="0.25">
      <c r="A3206" s="277">
        <f t="shared" si="350"/>
        <v>32060</v>
      </c>
      <c r="B3206" s="277">
        <f t="shared" si="351"/>
        <v>64120</v>
      </c>
      <c r="C3206" s="277">
        <f t="shared" si="352"/>
        <v>76944</v>
      </c>
      <c r="D3206" s="277">
        <f t="shared" si="353"/>
        <v>192360</v>
      </c>
      <c r="E3206" s="277">
        <f t="shared" si="354"/>
        <v>320600</v>
      </c>
      <c r="F3206" s="277">
        <f t="shared" si="356"/>
        <v>384720</v>
      </c>
      <c r="G3206" s="277">
        <f t="shared" si="355"/>
        <v>38472</v>
      </c>
    </row>
    <row r="3207" spans="1:7" x14ac:dyDescent="0.25">
      <c r="A3207" s="277">
        <f t="shared" si="350"/>
        <v>32070</v>
      </c>
      <c r="B3207" s="277">
        <f t="shared" si="351"/>
        <v>64140</v>
      </c>
      <c r="C3207" s="277">
        <f t="shared" si="352"/>
        <v>76968</v>
      </c>
      <c r="D3207" s="277">
        <f t="shared" si="353"/>
        <v>192420</v>
      </c>
      <c r="E3207" s="277">
        <f t="shared" si="354"/>
        <v>320700</v>
      </c>
      <c r="F3207" s="277">
        <f t="shared" si="356"/>
        <v>384840</v>
      </c>
      <c r="G3207" s="277">
        <f t="shared" si="355"/>
        <v>38484</v>
      </c>
    </row>
    <row r="3208" spans="1:7" x14ac:dyDescent="0.25">
      <c r="A3208" s="277">
        <f t="shared" si="350"/>
        <v>32080</v>
      </c>
      <c r="B3208" s="277">
        <f t="shared" si="351"/>
        <v>64160</v>
      </c>
      <c r="C3208" s="277">
        <f t="shared" si="352"/>
        <v>76992</v>
      </c>
      <c r="D3208" s="277">
        <f t="shared" si="353"/>
        <v>192480</v>
      </c>
      <c r="E3208" s="277">
        <f t="shared" si="354"/>
        <v>320800</v>
      </c>
      <c r="F3208" s="277">
        <f t="shared" si="356"/>
        <v>384960</v>
      </c>
      <c r="G3208" s="277">
        <f t="shared" si="355"/>
        <v>38496</v>
      </c>
    </row>
    <row r="3209" spans="1:7" x14ac:dyDescent="0.25">
      <c r="A3209" s="277">
        <f t="shared" si="350"/>
        <v>32090</v>
      </c>
      <c r="B3209" s="277">
        <f t="shared" si="351"/>
        <v>64180</v>
      </c>
      <c r="C3209" s="277">
        <f t="shared" si="352"/>
        <v>77016</v>
      </c>
      <c r="D3209" s="277">
        <f t="shared" si="353"/>
        <v>192540</v>
      </c>
      <c r="E3209" s="277">
        <f t="shared" si="354"/>
        <v>320900</v>
      </c>
      <c r="F3209" s="277">
        <f t="shared" si="356"/>
        <v>385080</v>
      </c>
      <c r="G3209" s="277">
        <f t="shared" si="355"/>
        <v>38508</v>
      </c>
    </row>
    <row r="3210" spans="1:7" x14ac:dyDescent="0.25">
      <c r="A3210" s="277">
        <f t="shared" si="350"/>
        <v>32100</v>
      </c>
      <c r="B3210" s="277">
        <f t="shared" si="351"/>
        <v>64200</v>
      </c>
      <c r="C3210" s="277">
        <f t="shared" si="352"/>
        <v>77040</v>
      </c>
      <c r="D3210" s="277">
        <f t="shared" si="353"/>
        <v>192600</v>
      </c>
      <c r="E3210" s="277">
        <f t="shared" si="354"/>
        <v>321000</v>
      </c>
      <c r="F3210" s="277">
        <f t="shared" si="356"/>
        <v>385200</v>
      </c>
      <c r="G3210" s="277">
        <f t="shared" si="355"/>
        <v>38520</v>
      </c>
    </row>
    <row r="3211" spans="1:7" x14ac:dyDescent="0.25">
      <c r="A3211" s="277">
        <f t="shared" si="350"/>
        <v>32110</v>
      </c>
      <c r="B3211" s="277">
        <f t="shared" si="351"/>
        <v>64220</v>
      </c>
      <c r="C3211" s="277">
        <f t="shared" si="352"/>
        <v>77064</v>
      </c>
      <c r="D3211" s="277">
        <f t="shared" si="353"/>
        <v>192660</v>
      </c>
      <c r="E3211" s="277">
        <f t="shared" si="354"/>
        <v>321100</v>
      </c>
      <c r="F3211" s="277">
        <f t="shared" si="356"/>
        <v>385320</v>
      </c>
      <c r="G3211" s="277">
        <f t="shared" si="355"/>
        <v>38532</v>
      </c>
    </row>
    <row r="3212" spans="1:7" x14ac:dyDescent="0.25">
      <c r="A3212" s="277">
        <f t="shared" si="350"/>
        <v>32120</v>
      </c>
      <c r="B3212" s="277">
        <f t="shared" si="351"/>
        <v>64240</v>
      </c>
      <c r="C3212" s="277">
        <f t="shared" si="352"/>
        <v>77088</v>
      </c>
      <c r="D3212" s="277">
        <f t="shared" si="353"/>
        <v>192720</v>
      </c>
      <c r="E3212" s="277">
        <f t="shared" si="354"/>
        <v>321200</v>
      </c>
      <c r="F3212" s="277">
        <f t="shared" si="356"/>
        <v>385440</v>
      </c>
      <c r="G3212" s="277">
        <f t="shared" si="355"/>
        <v>38544</v>
      </c>
    </row>
    <row r="3213" spans="1:7" x14ac:dyDescent="0.25">
      <c r="A3213" s="277">
        <f t="shared" si="350"/>
        <v>32130</v>
      </c>
      <c r="B3213" s="277">
        <f t="shared" si="351"/>
        <v>64260</v>
      </c>
      <c r="C3213" s="277">
        <f t="shared" si="352"/>
        <v>77112</v>
      </c>
      <c r="D3213" s="277">
        <f t="shared" si="353"/>
        <v>192780</v>
      </c>
      <c r="E3213" s="277">
        <f t="shared" si="354"/>
        <v>321300</v>
      </c>
      <c r="F3213" s="277">
        <f t="shared" si="356"/>
        <v>385560</v>
      </c>
      <c r="G3213" s="277">
        <f t="shared" si="355"/>
        <v>38556</v>
      </c>
    </row>
    <row r="3214" spans="1:7" x14ac:dyDescent="0.25">
      <c r="A3214" s="277">
        <f t="shared" si="350"/>
        <v>32140</v>
      </c>
      <c r="B3214" s="277">
        <f t="shared" si="351"/>
        <v>64280</v>
      </c>
      <c r="C3214" s="277">
        <f t="shared" si="352"/>
        <v>77136</v>
      </c>
      <c r="D3214" s="277">
        <f t="shared" si="353"/>
        <v>192840</v>
      </c>
      <c r="E3214" s="277">
        <f t="shared" si="354"/>
        <v>321400</v>
      </c>
      <c r="F3214" s="277">
        <f t="shared" si="356"/>
        <v>385680</v>
      </c>
      <c r="G3214" s="277">
        <f t="shared" si="355"/>
        <v>38568</v>
      </c>
    </row>
    <row r="3215" spans="1:7" x14ac:dyDescent="0.25">
      <c r="A3215" s="277">
        <f t="shared" si="350"/>
        <v>32150</v>
      </c>
      <c r="B3215" s="277">
        <f t="shared" si="351"/>
        <v>64300</v>
      </c>
      <c r="C3215" s="277">
        <f t="shared" si="352"/>
        <v>77160</v>
      </c>
      <c r="D3215" s="277">
        <f t="shared" si="353"/>
        <v>192900</v>
      </c>
      <c r="E3215" s="277">
        <f t="shared" si="354"/>
        <v>321500</v>
      </c>
      <c r="F3215" s="277">
        <f t="shared" si="356"/>
        <v>385800</v>
      </c>
      <c r="G3215" s="277">
        <f t="shared" si="355"/>
        <v>38580</v>
      </c>
    </row>
    <row r="3216" spans="1:7" x14ac:dyDescent="0.25">
      <c r="A3216" s="277">
        <f t="shared" si="350"/>
        <v>32160</v>
      </c>
      <c r="B3216" s="277">
        <f t="shared" si="351"/>
        <v>64320</v>
      </c>
      <c r="C3216" s="277">
        <f t="shared" si="352"/>
        <v>77184</v>
      </c>
      <c r="D3216" s="277">
        <f t="shared" si="353"/>
        <v>192960</v>
      </c>
      <c r="E3216" s="277">
        <f t="shared" si="354"/>
        <v>321600</v>
      </c>
      <c r="F3216" s="277">
        <f t="shared" si="356"/>
        <v>385920</v>
      </c>
      <c r="G3216" s="277">
        <f t="shared" si="355"/>
        <v>38592</v>
      </c>
    </row>
    <row r="3217" spans="1:7" x14ac:dyDescent="0.25">
      <c r="A3217" s="277">
        <f t="shared" si="350"/>
        <v>32170</v>
      </c>
      <c r="B3217" s="277">
        <f t="shared" si="351"/>
        <v>64340</v>
      </c>
      <c r="C3217" s="277">
        <f t="shared" si="352"/>
        <v>77208</v>
      </c>
      <c r="D3217" s="277">
        <f t="shared" si="353"/>
        <v>193020</v>
      </c>
      <c r="E3217" s="277">
        <f t="shared" si="354"/>
        <v>321700</v>
      </c>
      <c r="F3217" s="277">
        <f t="shared" si="356"/>
        <v>386040</v>
      </c>
      <c r="G3217" s="277">
        <f t="shared" si="355"/>
        <v>38604</v>
      </c>
    </row>
    <row r="3218" spans="1:7" x14ac:dyDescent="0.25">
      <c r="A3218" s="277">
        <f t="shared" si="350"/>
        <v>32180</v>
      </c>
      <c r="B3218" s="277">
        <f t="shared" si="351"/>
        <v>64360</v>
      </c>
      <c r="C3218" s="277">
        <f t="shared" si="352"/>
        <v>77232</v>
      </c>
      <c r="D3218" s="277">
        <f t="shared" si="353"/>
        <v>193080</v>
      </c>
      <c r="E3218" s="277">
        <f t="shared" si="354"/>
        <v>321800</v>
      </c>
      <c r="F3218" s="277">
        <f t="shared" si="356"/>
        <v>386160</v>
      </c>
      <c r="G3218" s="277">
        <f t="shared" si="355"/>
        <v>38616</v>
      </c>
    </row>
    <row r="3219" spans="1:7" x14ac:dyDescent="0.25">
      <c r="A3219" s="277">
        <f t="shared" si="350"/>
        <v>32190</v>
      </c>
      <c r="B3219" s="277">
        <f t="shared" si="351"/>
        <v>64380</v>
      </c>
      <c r="C3219" s="277">
        <f t="shared" si="352"/>
        <v>77256</v>
      </c>
      <c r="D3219" s="277">
        <f t="shared" si="353"/>
        <v>193140</v>
      </c>
      <c r="E3219" s="277">
        <f t="shared" si="354"/>
        <v>321900</v>
      </c>
      <c r="F3219" s="277">
        <f t="shared" si="356"/>
        <v>386280</v>
      </c>
      <c r="G3219" s="277">
        <f t="shared" si="355"/>
        <v>38628</v>
      </c>
    </row>
    <row r="3220" spans="1:7" x14ac:dyDescent="0.25">
      <c r="A3220" s="277">
        <f t="shared" si="350"/>
        <v>32200</v>
      </c>
      <c r="B3220" s="277">
        <f t="shared" si="351"/>
        <v>64400</v>
      </c>
      <c r="C3220" s="277">
        <f t="shared" si="352"/>
        <v>77280</v>
      </c>
      <c r="D3220" s="277">
        <f t="shared" si="353"/>
        <v>193200</v>
      </c>
      <c r="E3220" s="277">
        <f t="shared" si="354"/>
        <v>322000</v>
      </c>
      <c r="F3220" s="277">
        <f t="shared" si="356"/>
        <v>386400</v>
      </c>
      <c r="G3220" s="277">
        <f t="shared" si="355"/>
        <v>38640</v>
      </c>
    </row>
    <row r="3221" spans="1:7" x14ac:dyDescent="0.25">
      <c r="A3221" s="277">
        <f t="shared" si="350"/>
        <v>32210</v>
      </c>
      <c r="B3221" s="277">
        <f t="shared" si="351"/>
        <v>64420</v>
      </c>
      <c r="C3221" s="277">
        <f t="shared" si="352"/>
        <v>77304</v>
      </c>
      <c r="D3221" s="277">
        <f t="shared" si="353"/>
        <v>193260</v>
      </c>
      <c r="E3221" s="277">
        <f t="shared" si="354"/>
        <v>322100</v>
      </c>
      <c r="F3221" s="277">
        <f t="shared" si="356"/>
        <v>386520</v>
      </c>
      <c r="G3221" s="277">
        <f t="shared" si="355"/>
        <v>38652</v>
      </c>
    </row>
    <row r="3222" spans="1:7" x14ac:dyDescent="0.25">
      <c r="A3222" s="277">
        <f t="shared" si="350"/>
        <v>32220</v>
      </c>
      <c r="B3222" s="277">
        <f t="shared" si="351"/>
        <v>64440</v>
      </c>
      <c r="C3222" s="277">
        <f t="shared" si="352"/>
        <v>77328</v>
      </c>
      <c r="D3222" s="277">
        <f t="shared" si="353"/>
        <v>193320</v>
      </c>
      <c r="E3222" s="277">
        <f t="shared" si="354"/>
        <v>322200</v>
      </c>
      <c r="F3222" s="277">
        <f t="shared" si="356"/>
        <v>386640</v>
      </c>
      <c r="G3222" s="277">
        <f t="shared" si="355"/>
        <v>38664</v>
      </c>
    </row>
    <row r="3223" spans="1:7" x14ac:dyDescent="0.25">
      <c r="A3223" s="277">
        <f t="shared" si="350"/>
        <v>32230</v>
      </c>
      <c r="B3223" s="277">
        <f t="shared" si="351"/>
        <v>64460</v>
      </c>
      <c r="C3223" s="277">
        <f t="shared" si="352"/>
        <v>77352</v>
      </c>
      <c r="D3223" s="277">
        <f t="shared" si="353"/>
        <v>193380</v>
      </c>
      <c r="E3223" s="277">
        <f t="shared" si="354"/>
        <v>322300</v>
      </c>
      <c r="F3223" s="277">
        <f t="shared" si="356"/>
        <v>386760</v>
      </c>
      <c r="G3223" s="277">
        <f t="shared" si="355"/>
        <v>38676</v>
      </c>
    </row>
    <row r="3224" spans="1:7" x14ac:dyDescent="0.25">
      <c r="A3224" s="277">
        <f t="shared" si="350"/>
        <v>32240</v>
      </c>
      <c r="B3224" s="277">
        <f t="shared" si="351"/>
        <v>64480</v>
      </c>
      <c r="C3224" s="277">
        <f t="shared" si="352"/>
        <v>77376</v>
      </c>
      <c r="D3224" s="277">
        <f t="shared" si="353"/>
        <v>193440</v>
      </c>
      <c r="E3224" s="277">
        <f t="shared" si="354"/>
        <v>322400</v>
      </c>
      <c r="F3224" s="277">
        <f t="shared" si="356"/>
        <v>386880</v>
      </c>
      <c r="G3224" s="277">
        <f t="shared" si="355"/>
        <v>38688</v>
      </c>
    </row>
    <row r="3225" spans="1:7" x14ac:dyDescent="0.25">
      <c r="A3225" s="277">
        <f t="shared" si="350"/>
        <v>32250</v>
      </c>
      <c r="B3225" s="277">
        <f t="shared" si="351"/>
        <v>64500</v>
      </c>
      <c r="C3225" s="277">
        <f t="shared" si="352"/>
        <v>77400</v>
      </c>
      <c r="D3225" s="277">
        <f t="shared" si="353"/>
        <v>193500</v>
      </c>
      <c r="E3225" s="277">
        <f t="shared" si="354"/>
        <v>322500</v>
      </c>
      <c r="F3225" s="277">
        <f t="shared" si="356"/>
        <v>387000</v>
      </c>
      <c r="G3225" s="277">
        <f t="shared" si="355"/>
        <v>38700</v>
      </c>
    </row>
    <row r="3226" spans="1:7" x14ac:dyDescent="0.25">
      <c r="A3226" s="277">
        <f t="shared" si="350"/>
        <v>32260</v>
      </c>
      <c r="B3226" s="277">
        <f t="shared" si="351"/>
        <v>64520</v>
      </c>
      <c r="C3226" s="277">
        <f t="shared" si="352"/>
        <v>77424</v>
      </c>
      <c r="D3226" s="277">
        <f t="shared" si="353"/>
        <v>193560</v>
      </c>
      <c r="E3226" s="277">
        <f t="shared" si="354"/>
        <v>322600</v>
      </c>
      <c r="F3226" s="277">
        <f t="shared" si="356"/>
        <v>387120</v>
      </c>
      <c r="G3226" s="277">
        <f t="shared" si="355"/>
        <v>38712</v>
      </c>
    </row>
    <row r="3227" spans="1:7" x14ac:dyDescent="0.25">
      <c r="A3227" s="277">
        <f t="shared" si="350"/>
        <v>32270</v>
      </c>
      <c r="B3227" s="277">
        <f t="shared" si="351"/>
        <v>64540</v>
      </c>
      <c r="C3227" s="277">
        <f t="shared" si="352"/>
        <v>77448</v>
      </c>
      <c r="D3227" s="277">
        <f t="shared" si="353"/>
        <v>193620</v>
      </c>
      <c r="E3227" s="277">
        <f t="shared" si="354"/>
        <v>322700</v>
      </c>
      <c r="F3227" s="277">
        <f t="shared" si="356"/>
        <v>387240</v>
      </c>
      <c r="G3227" s="277">
        <f t="shared" si="355"/>
        <v>38724</v>
      </c>
    </row>
    <row r="3228" spans="1:7" x14ac:dyDescent="0.25">
      <c r="A3228" s="277">
        <f t="shared" si="350"/>
        <v>32280</v>
      </c>
      <c r="B3228" s="277">
        <f t="shared" si="351"/>
        <v>64560</v>
      </c>
      <c r="C3228" s="277">
        <f t="shared" si="352"/>
        <v>77472</v>
      </c>
      <c r="D3228" s="277">
        <f t="shared" si="353"/>
        <v>193680</v>
      </c>
      <c r="E3228" s="277">
        <f t="shared" si="354"/>
        <v>322800</v>
      </c>
      <c r="F3228" s="277">
        <f t="shared" si="356"/>
        <v>387360</v>
      </c>
      <c r="G3228" s="277">
        <f t="shared" si="355"/>
        <v>38736</v>
      </c>
    </row>
    <row r="3229" spans="1:7" x14ac:dyDescent="0.25">
      <c r="A3229" s="277">
        <f t="shared" si="350"/>
        <v>32290</v>
      </c>
      <c r="B3229" s="277">
        <f t="shared" si="351"/>
        <v>64580</v>
      </c>
      <c r="C3229" s="277">
        <f t="shared" si="352"/>
        <v>77496</v>
      </c>
      <c r="D3229" s="277">
        <f t="shared" si="353"/>
        <v>193740</v>
      </c>
      <c r="E3229" s="277">
        <f t="shared" si="354"/>
        <v>322900</v>
      </c>
      <c r="F3229" s="277">
        <f t="shared" si="356"/>
        <v>387480</v>
      </c>
      <c r="G3229" s="277">
        <f t="shared" si="355"/>
        <v>38748</v>
      </c>
    </row>
    <row r="3230" spans="1:7" x14ac:dyDescent="0.25">
      <c r="A3230" s="277">
        <f t="shared" si="350"/>
        <v>32300</v>
      </c>
      <c r="B3230" s="277">
        <f t="shared" si="351"/>
        <v>64600</v>
      </c>
      <c r="C3230" s="277">
        <f t="shared" si="352"/>
        <v>77520</v>
      </c>
      <c r="D3230" s="277">
        <f t="shared" si="353"/>
        <v>193800</v>
      </c>
      <c r="E3230" s="277">
        <f t="shared" si="354"/>
        <v>323000</v>
      </c>
      <c r="F3230" s="277">
        <f t="shared" si="356"/>
        <v>387600</v>
      </c>
      <c r="G3230" s="277">
        <f t="shared" si="355"/>
        <v>38760</v>
      </c>
    </row>
    <row r="3231" spans="1:7" x14ac:dyDescent="0.25">
      <c r="A3231" s="277">
        <f t="shared" si="350"/>
        <v>32310</v>
      </c>
      <c r="B3231" s="277">
        <f t="shared" si="351"/>
        <v>64620</v>
      </c>
      <c r="C3231" s="277">
        <f t="shared" si="352"/>
        <v>77544</v>
      </c>
      <c r="D3231" s="277">
        <f t="shared" si="353"/>
        <v>193860</v>
      </c>
      <c r="E3231" s="277">
        <f t="shared" si="354"/>
        <v>323100</v>
      </c>
      <c r="F3231" s="277">
        <f t="shared" si="356"/>
        <v>387720</v>
      </c>
      <c r="G3231" s="277">
        <f t="shared" si="355"/>
        <v>38772</v>
      </c>
    </row>
    <row r="3232" spans="1:7" x14ac:dyDescent="0.25">
      <c r="A3232" s="277">
        <f t="shared" si="350"/>
        <v>32320</v>
      </c>
      <c r="B3232" s="277">
        <f t="shared" si="351"/>
        <v>64640</v>
      </c>
      <c r="C3232" s="277">
        <f t="shared" si="352"/>
        <v>77568</v>
      </c>
      <c r="D3232" s="277">
        <f t="shared" si="353"/>
        <v>193920</v>
      </c>
      <c r="E3232" s="277">
        <f t="shared" si="354"/>
        <v>323200</v>
      </c>
      <c r="F3232" s="277">
        <f t="shared" si="356"/>
        <v>387840</v>
      </c>
      <c r="G3232" s="277">
        <f t="shared" si="355"/>
        <v>38784</v>
      </c>
    </row>
    <row r="3233" spans="1:7" x14ac:dyDescent="0.25">
      <c r="A3233" s="277">
        <f t="shared" si="350"/>
        <v>32330</v>
      </c>
      <c r="B3233" s="277">
        <f t="shared" si="351"/>
        <v>64660</v>
      </c>
      <c r="C3233" s="277">
        <f t="shared" si="352"/>
        <v>77592</v>
      </c>
      <c r="D3233" s="277">
        <f t="shared" si="353"/>
        <v>193980</v>
      </c>
      <c r="E3233" s="277">
        <f t="shared" si="354"/>
        <v>323300</v>
      </c>
      <c r="F3233" s="277">
        <f t="shared" si="356"/>
        <v>387960</v>
      </c>
      <c r="G3233" s="277">
        <f t="shared" si="355"/>
        <v>38796</v>
      </c>
    </row>
    <row r="3234" spans="1:7" x14ac:dyDescent="0.25">
      <c r="A3234" s="277">
        <f t="shared" si="350"/>
        <v>32340</v>
      </c>
      <c r="B3234" s="277">
        <f t="shared" si="351"/>
        <v>64680</v>
      </c>
      <c r="C3234" s="277">
        <f t="shared" si="352"/>
        <v>77616</v>
      </c>
      <c r="D3234" s="277">
        <f t="shared" si="353"/>
        <v>194040</v>
      </c>
      <c r="E3234" s="277">
        <f t="shared" si="354"/>
        <v>323400</v>
      </c>
      <c r="F3234" s="277">
        <f t="shared" si="356"/>
        <v>388080</v>
      </c>
      <c r="G3234" s="277">
        <f t="shared" si="355"/>
        <v>38808</v>
      </c>
    </row>
    <row r="3235" spans="1:7" x14ac:dyDescent="0.25">
      <c r="A3235" s="277">
        <f t="shared" si="350"/>
        <v>32350</v>
      </c>
      <c r="B3235" s="277">
        <f t="shared" si="351"/>
        <v>64700</v>
      </c>
      <c r="C3235" s="277">
        <f t="shared" si="352"/>
        <v>77640</v>
      </c>
      <c r="D3235" s="277">
        <f t="shared" si="353"/>
        <v>194100</v>
      </c>
      <c r="E3235" s="277">
        <f t="shared" si="354"/>
        <v>323500</v>
      </c>
      <c r="F3235" s="277">
        <f t="shared" si="356"/>
        <v>388200</v>
      </c>
      <c r="G3235" s="277">
        <f t="shared" si="355"/>
        <v>38820</v>
      </c>
    </row>
    <row r="3236" spans="1:7" x14ac:dyDescent="0.25">
      <c r="A3236" s="277">
        <f t="shared" si="350"/>
        <v>32360</v>
      </c>
      <c r="B3236" s="277">
        <f t="shared" si="351"/>
        <v>64720</v>
      </c>
      <c r="C3236" s="277">
        <f t="shared" si="352"/>
        <v>77664</v>
      </c>
      <c r="D3236" s="277">
        <f t="shared" si="353"/>
        <v>194160</v>
      </c>
      <c r="E3236" s="277">
        <f t="shared" si="354"/>
        <v>323600</v>
      </c>
      <c r="F3236" s="277">
        <f t="shared" si="356"/>
        <v>388320</v>
      </c>
      <c r="G3236" s="277">
        <f t="shared" si="355"/>
        <v>38832</v>
      </c>
    </row>
    <row r="3237" spans="1:7" x14ac:dyDescent="0.25">
      <c r="A3237" s="277">
        <f t="shared" si="350"/>
        <v>32370</v>
      </c>
      <c r="B3237" s="277">
        <f t="shared" si="351"/>
        <v>64740</v>
      </c>
      <c r="C3237" s="277">
        <f t="shared" si="352"/>
        <v>77688</v>
      </c>
      <c r="D3237" s="277">
        <f t="shared" si="353"/>
        <v>194220</v>
      </c>
      <c r="E3237" s="277">
        <f t="shared" si="354"/>
        <v>323700</v>
      </c>
      <c r="F3237" s="277">
        <f t="shared" si="356"/>
        <v>388440</v>
      </c>
      <c r="G3237" s="277">
        <f t="shared" si="355"/>
        <v>38844</v>
      </c>
    </row>
    <row r="3238" spans="1:7" x14ac:dyDescent="0.25">
      <c r="A3238" s="277">
        <f t="shared" si="350"/>
        <v>32380</v>
      </c>
      <c r="B3238" s="277">
        <f t="shared" si="351"/>
        <v>64760</v>
      </c>
      <c r="C3238" s="277">
        <f t="shared" si="352"/>
        <v>77712</v>
      </c>
      <c r="D3238" s="277">
        <f t="shared" si="353"/>
        <v>194280</v>
      </c>
      <c r="E3238" s="277">
        <f t="shared" si="354"/>
        <v>323800</v>
      </c>
      <c r="F3238" s="277">
        <f t="shared" si="356"/>
        <v>388560</v>
      </c>
      <c r="G3238" s="277">
        <f t="shared" si="355"/>
        <v>38856</v>
      </c>
    </row>
    <row r="3239" spans="1:7" x14ac:dyDescent="0.25">
      <c r="A3239" s="277">
        <f t="shared" si="350"/>
        <v>32390</v>
      </c>
      <c r="B3239" s="277">
        <f t="shared" si="351"/>
        <v>64780</v>
      </c>
      <c r="C3239" s="277">
        <f t="shared" si="352"/>
        <v>77736</v>
      </c>
      <c r="D3239" s="277">
        <f t="shared" si="353"/>
        <v>194340</v>
      </c>
      <c r="E3239" s="277">
        <f t="shared" si="354"/>
        <v>323900</v>
      </c>
      <c r="F3239" s="277">
        <f t="shared" si="356"/>
        <v>388680</v>
      </c>
      <c r="G3239" s="277">
        <f t="shared" si="355"/>
        <v>38868</v>
      </c>
    </row>
    <row r="3240" spans="1:7" x14ac:dyDescent="0.25">
      <c r="A3240" s="277">
        <f t="shared" si="350"/>
        <v>32400</v>
      </c>
      <c r="B3240" s="277">
        <f t="shared" si="351"/>
        <v>64800</v>
      </c>
      <c r="C3240" s="277">
        <f t="shared" si="352"/>
        <v>77760</v>
      </c>
      <c r="D3240" s="277">
        <f t="shared" si="353"/>
        <v>194400</v>
      </c>
      <c r="E3240" s="277">
        <f t="shared" si="354"/>
        <v>324000</v>
      </c>
      <c r="F3240" s="277">
        <f t="shared" si="356"/>
        <v>388800</v>
      </c>
      <c r="G3240" s="277">
        <f t="shared" si="355"/>
        <v>38880</v>
      </c>
    </row>
    <row r="3241" spans="1:7" x14ac:dyDescent="0.25">
      <c r="A3241" s="277">
        <f t="shared" si="350"/>
        <v>32410</v>
      </c>
      <c r="B3241" s="277">
        <f t="shared" si="351"/>
        <v>64820</v>
      </c>
      <c r="C3241" s="277">
        <f t="shared" si="352"/>
        <v>77784</v>
      </c>
      <c r="D3241" s="277">
        <f t="shared" si="353"/>
        <v>194460</v>
      </c>
      <c r="E3241" s="277">
        <f t="shared" si="354"/>
        <v>324100</v>
      </c>
      <c r="F3241" s="277">
        <f t="shared" si="356"/>
        <v>388920</v>
      </c>
      <c r="G3241" s="277">
        <f t="shared" si="355"/>
        <v>38892</v>
      </c>
    </row>
    <row r="3242" spans="1:7" x14ac:dyDescent="0.25">
      <c r="A3242" s="277">
        <f t="shared" si="350"/>
        <v>32420</v>
      </c>
      <c r="B3242" s="277">
        <f t="shared" si="351"/>
        <v>64840</v>
      </c>
      <c r="C3242" s="277">
        <f t="shared" si="352"/>
        <v>77808</v>
      </c>
      <c r="D3242" s="277">
        <f t="shared" si="353"/>
        <v>194520</v>
      </c>
      <c r="E3242" s="277">
        <f t="shared" si="354"/>
        <v>324200</v>
      </c>
      <c r="F3242" s="277">
        <f t="shared" si="356"/>
        <v>389040</v>
      </c>
      <c r="G3242" s="277">
        <f t="shared" si="355"/>
        <v>38904</v>
      </c>
    </row>
    <row r="3243" spans="1:7" x14ac:dyDescent="0.25">
      <c r="A3243" s="277">
        <f t="shared" si="350"/>
        <v>32430</v>
      </c>
      <c r="B3243" s="277">
        <f t="shared" si="351"/>
        <v>64860</v>
      </c>
      <c r="C3243" s="277">
        <f t="shared" si="352"/>
        <v>77832</v>
      </c>
      <c r="D3243" s="277">
        <f t="shared" si="353"/>
        <v>194580</v>
      </c>
      <c r="E3243" s="277">
        <f t="shared" si="354"/>
        <v>324300</v>
      </c>
      <c r="F3243" s="277">
        <f t="shared" si="356"/>
        <v>389160</v>
      </c>
      <c r="G3243" s="277">
        <f t="shared" si="355"/>
        <v>38916</v>
      </c>
    </row>
    <row r="3244" spans="1:7" x14ac:dyDescent="0.25">
      <c r="A3244" s="277">
        <f t="shared" si="350"/>
        <v>32440</v>
      </c>
      <c r="B3244" s="277">
        <f t="shared" si="351"/>
        <v>64880</v>
      </c>
      <c r="C3244" s="277">
        <f t="shared" si="352"/>
        <v>77856</v>
      </c>
      <c r="D3244" s="277">
        <f t="shared" si="353"/>
        <v>194640</v>
      </c>
      <c r="E3244" s="277">
        <f t="shared" si="354"/>
        <v>324400</v>
      </c>
      <c r="F3244" s="277">
        <f t="shared" si="356"/>
        <v>389280</v>
      </c>
      <c r="G3244" s="277">
        <f t="shared" si="355"/>
        <v>38928</v>
      </c>
    </row>
    <row r="3245" spans="1:7" x14ac:dyDescent="0.25">
      <c r="A3245" s="277">
        <f t="shared" si="350"/>
        <v>32450</v>
      </c>
      <c r="B3245" s="277">
        <f t="shared" si="351"/>
        <v>64900</v>
      </c>
      <c r="C3245" s="277">
        <f t="shared" si="352"/>
        <v>77880</v>
      </c>
      <c r="D3245" s="277">
        <f t="shared" si="353"/>
        <v>194700</v>
      </c>
      <c r="E3245" s="277">
        <f t="shared" si="354"/>
        <v>324500</v>
      </c>
      <c r="F3245" s="277">
        <f t="shared" si="356"/>
        <v>389400</v>
      </c>
      <c r="G3245" s="277">
        <f t="shared" si="355"/>
        <v>38940</v>
      </c>
    </row>
    <row r="3246" spans="1:7" x14ac:dyDescent="0.25">
      <c r="A3246" s="277">
        <f t="shared" si="350"/>
        <v>32460</v>
      </c>
      <c r="B3246" s="277">
        <f t="shared" si="351"/>
        <v>64920</v>
      </c>
      <c r="C3246" s="277">
        <f t="shared" si="352"/>
        <v>77904</v>
      </c>
      <c r="D3246" s="277">
        <f t="shared" si="353"/>
        <v>194760</v>
      </c>
      <c r="E3246" s="277">
        <f t="shared" si="354"/>
        <v>324600</v>
      </c>
      <c r="F3246" s="277">
        <f t="shared" si="356"/>
        <v>389520</v>
      </c>
      <c r="G3246" s="277">
        <f t="shared" si="355"/>
        <v>38952</v>
      </c>
    </row>
    <row r="3247" spans="1:7" x14ac:dyDescent="0.25">
      <c r="A3247" s="277">
        <f t="shared" si="350"/>
        <v>32470</v>
      </c>
      <c r="B3247" s="277">
        <f t="shared" si="351"/>
        <v>64940</v>
      </c>
      <c r="C3247" s="277">
        <f t="shared" si="352"/>
        <v>77928</v>
      </c>
      <c r="D3247" s="277">
        <f t="shared" si="353"/>
        <v>194820</v>
      </c>
      <c r="E3247" s="277">
        <f t="shared" si="354"/>
        <v>324700</v>
      </c>
      <c r="F3247" s="277">
        <f t="shared" si="356"/>
        <v>389640</v>
      </c>
      <c r="G3247" s="277">
        <f t="shared" si="355"/>
        <v>38964</v>
      </c>
    </row>
    <row r="3248" spans="1:7" x14ac:dyDescent="0.25">
      <c r="A3248" s="277">
        <f t="shared" si="350"/>
        <v>32480</v>
      </c>
      <c r="B3248" s="277">
        <f t="shared" si="351"/>
        <v>64960</v>
      </c>
      <c r="C3248" s="277">
        <f t="shared" si="352"/>
        <v>77952</v>
      </c>
      <c r="D3248" s="277">
        <f t="shared" si="353"/>
        <v>194880</v>
      </c>
      <c r="E3248" s="277">
        <f t="shared" si="354"/>
        <v>324800</v>
      </c>
      <c r="F3248" s="277">
        <f t="shared" si="356"/>
        <v>389760</v>
      </c>
      <c r="G3248" s="277">
        <f t="shared" si="355"/>
        <v>38976</v>
      </c>
    </row>
    <row r="3249" spans="1:7" x14ac:dyDescent="0.25">
      <c r="A3249" s="277">
        <f t="shared" si="350"/>
        <v>32490</v>
      </c>
      <c r="B3249" s="277">
        <f t="shared" si="351"/>
        <v>64980</v>
      </c>
      <c r="C3249" s="277">
        <f t="shared" si="352"/>
        <v>77976</v>
      </c>
      <c r="D3249" s="277">
        <f t="shared" si="353"/>
        <v>194940</v>
      </c>
      <c r="E3249" s="277">
        <f t="shared" si="354"/>
        <v>324900</v>
      </c>
      <c r="F3249" s="277">
        <f t="shared" si="356"/>
        <v>389880</v>
      </c>
      <c r="G3249" s="277">
        <f t="shared" si="355"/>
        <v>38988</v>
      </c>
    </row>
    <row r="3250" spans="1:7" x14ac:dyDescent="0.25">
      <c r="A3250" s="277">
        <f t="shared" si="350"/>
        <v>32500</v>
      </c>
      <c r="B3250" s="277">
        <f t="shared" si="351"/>
        <v>65000</v>
      </c>
      <c r="C3250" s="277">
        <f t="shared" si="352"/>
        <v>78000</v>
      </c>
      <c r="D3250" s="277">
        <f t="shared" si="353"/>
        <v>195000</v>
      </c>
      <c r="E3250" s="277">
        <f t="shared" si="354"/>
        <v>325000</v>
      </c>
      <c r="F3250" s="277">
        <f t="shared" si="356"/>
        <v>390000</v>
      </c>
      <c r="G3250" s="277">
        <f t="shared" si="355"/>
        <v>39000</v>
      </c>
    </row>
    <row r="3251" spans="1:7" x14ac:dyDescent="0.25">
      <c r="A3251" s="277">
        <f t="shared" si="350"/>
        <v>32510</v>
      </c>
      <c r="B3251" s="277">
        <f t="shared" si="351"/>
        <v>65020</v>
      </c>
      <c r="C3251" s="277">
        <f t="shared" si="352"/>
        <v>78024</v>
      </c>
      <c r="D3251" s="277">
        <f t="shared" si="353"/>
        <v>195060</v>
      </c>
      <c r="E3251" s="277">
        <f t="shared" si="354"/>
        <v>325100</v>
      </c>
      <c r="F3251" s="277">
        <f t="shared" si="356"/>
        <v>390120</v>
      </c>
      <c r="G3251" s="277">
        <f t="shared" si="355"/>
        <v>39012</v>
      </c>
    </row>
    <row r="3252" spans="1:7" x14ac:dyDescent="0.25">
      <c r="A3252" s="277">
        <f t="shared" si="350"/>
        <v>32520</v>
      </c>
      <c r="B3252" s="277">
        <f t="shared" si="351"/>
        <v>65040</v>
      </c>
      <c r="C3252" s="277">
        <f t="shared" si="352"/>
        <v>78048</v>
      </c>
      <c r="D3252" s="277">
        <f t="shared" si="353"/>
        <v>195120</v>
      </c>
      <c r="E3252" s="277">
        <f t="shared" si="354"/>
        <v>325200</v>
      </c>
      <c r="F3252" s="277">
        <f t="shared" si="356"/>
        <v>390240</v>
      </c>
      <c r="G3252" s="277">
        <f t="shared" si="355"/>
        <v>39024</v>
      </c>
    </row>
    <row r="3253" spans="1:7" x14ac:dyDescent="0.25">
      <c r="A3253" s="277">
        <f t="shared" si="350"/>
        <v>32530</v>
      </c>
      <c r="B3253" s="277">
        <f t="shared" si="351"/>
        <v>65060</v>
      </c>
      <c r="C3253" s="277">
        <f t="shared" si="352"/>
        <v>78072</v>
      </c>
      <c r="D3253" s="277">
        <f t="shared" si="353"/>
        <v>195180</v>
      </c>
      <c r="E3253" s="277">
        <f t="shared" si="354"/>
        <v>325300</v>
      </c>
      <c r="F3253" s="277">
        <f t="shared" si="356"/>
        <v>390360</v>
      </c>
      <c r="G3253" s="277">
        <f t="shared" si="355"/>
        <v>39036</v>
      </c>
    </row>
    <row r="3254" spans="1:7" x14ac:dyDescent="0.25">
      <c r="A3254" s="277">
        <f t="shared" si="350"/>
        <v>32540</v>
      </c>
      <c r="B3254" s="277">
        <f t="shared" si="351"/>
        <v>65080</v>
      </c>
      <c r="C3254" s="277">
        <f t="shared" si="352"/>
        <v>78096</v>
      </c>
      <c r="D3254" s="277">
        <f t="shared" si="353"/>
        <v>195240</v>
      </c>
      <c r="E3254" s="277">
        <f t="shared" si="354"/>
        <v>325400</v>
      </c>
      <c r="F3254" s="277">
        <f t="shared" si="356"/>
        <v>390480</v>
      </c>
      <c r="G3254" s="277">
        <f t="shared" si="355"/>
        <v>39048</v>
      </c>
    </row>
    <row r="3255" spans="1:7" x14ac:dyDescent="0.25">
      <c r="A3255" s="277">
        <f t="shared" si="350"/>
        <v>32550</v>
      </c>
      <c r="B3255" s="277">
        <f t="shared" si="351"/>
        <v>65100</v>
      </c>
      <c r="C3255" s="277">
        <f t="shared" si="352"/>
        <v>78120</v>
      </c>
      <c r="D3255" s="277">
        <f t="shared" si="353"/>
        <v>195300</v>
      </c>
      <c r="E3255" s="277">
        <f t="shared" si="354"/>
        <v>325500</v>
      </c>
      <c r="F3255" s="277">
        <f t="shared" si="356"/>
        <v>390600</v>
      </c>
      <c r="G3255" s="277">
        <f t="shared" si="355"/>
        <v>39060</v>
      </c>
    </row>
    <row r="3256" spans="1:7" x14ac:dyDescent="0.25">
      <c r="A3256" s="277">
        <f t="shared" si="350"/>
        <v>32560</v>
      </c>
      <c r="B3256" s="277">
        <f t="shared" si="351"/>
        <v>65120</v>
      </c>
      <c r="C3256" s="277">
        <f t="shared" si="352"/>
        <v>78144</v>
      </c>
      <c r="D3256" s="277">
        <f t="shared" si="353"/>
        <v>195360</v>
      </c>
      <c r="E3256" s="277">
        <f t="shared" si="354"/>
        <v>325600</v>
      </c>
      <c r="F3256" s="277">
        <f t="shared" si="356"/>
        <v>390720</v>
      </c>
      <c r="G3256" s="277">
        <f t="shared" si="355"/>
        <v>39072</v>
      </c>
    </row>
    <row r="3257" spans="1:7" x14ac:dyDescent="0.25">
      <c r="A3257" s="277">
        <f t="shared" si="350"/>
        <v>32570</v>
      </c>
      <c r="B3257" s="277">
        <f t="shared" si="351"/>
        <v>65140</v>
      </c>
      <c r="C3257" s="277">
        <f t="shared" si="352"/>
        <v>78168</v>
      </c>
      <c r="D3257" s="277">
        <f t="shared" si="353"/>
        <v>195420</v>
      </c>
      <c r="E3257" s="277">
        <f t="shared" si="354"/>
        <v>325700</v>
      </c>
      <c r="F3257" s="277">
        <f t="shared" si="356"/>
        <v>390840</v>
      </c>
      <c r="G3257" s="277">
        <f t="shared" si="355"/>
        <v>39084</v>
      </c>
    </row>
    <row r="3258" spans="1:7" x14ac:dyDescent="0.25">
      <c r="A3258" s="277">
        <f t="shared" si="350"/>
        <v>32580</v>
      </c>
      <c r="B3258" s="277">
        <f t="shared" si="351"/>
        <v>65160</v>
      </c>
      <c r="C3258" s="277">
        <f t="shared" si="352"/>
        <v>78192</v>
      </c>
      <c r="D3258" s="277">
        <f t="shared" si="353"/>
        <v>195480</v>
      </c>
      <c r="E3258" s="277">
        <f t="shared" si="354"/>
        <v>325800</v>
      </c>
      <c r="F3258" s="277">
        <f t="shared" si="356"/>
        <v>390960</v>
      </c>
      <c r="G3258" s="277">
        <f t="shared" si="355"/>
        <v>39096</v>
      </c>
    </row>
    <row r="3259" spans="1:7" x14ac:dyDescent="0.25">
      <c r="A3259" s="277">
        <f t="shared" si="350"/>
        <v>32590</v>
      </c>
      <c r="B3259" s="277">
        <f t="shared" si="351"/>
        <v>65180</v>
      </c>
      <c r="C3259" s="277">
        <f t="shared" si="352"/>
        <v>78216</v>
      </c>
      <c r="D3259" s="277">
        <f t="shared" si="353"/>
        <v>195540</v>
      </c>
      <c r="E3259" s="277">
        <f t="shared" si="354"/>
        <v>325900</v>
      </c>
      <c r="F3259" s="277">
        <f t="shared" si="356"/>
        <v>391080</v>
      </c>
      <c r="G3259" s="277">
        <f t="shared" si="355"/>
        <v>39108</v>
      </c>
    </row>
    <row r="3260" spans="1:7" x14ac:dyDescent="0.25">
      <c r="A3260" s="277">
        <f t="shared" si="350"/>
        <v>32600</v>
      </c>
      <c r="B3260" s="277">
        <f t="shared" si="351"/>
        <v>65200</v>
      </c>
      <c r="C3260" s="277">
        <f t="shared" si="352"/>
        <v>78240</v>
      </c>
      <c r="D3260" s="277">
        <f t="shared" si="353"/>
        <v>195600</v>
      </c>
      <c r="E3260" s="277">
        <f t="shared" si="354"/>
        <v>326000</v>
      </c>
      <c r="F3260" s="277">
        <f t="shared" si="356"/>
        <v>391200</v>
      </c>
      <c r="G3260" s="277">
        <f t="shared" si="355"/>
        <v>39120</v>
      </c>
    </row>
    <row r="3261" spans="1:7" x14ac:dyDescent="0.25">
      <c r="A3261" s="277">
        <f t="shared" si="350"/>
        <v>32610</v>
      </c>
      <c r="B3261" s="277">
        <f t="shared" si="351"/>
        <v>65220</v>
      </c>
      <c r="C3261" s="277">
        <f t="shared" si="352"/>
        <v>78264</v>
      </c>
      <c r="D3261" s="277">
        <f t="shared" si="353"/>
        <v>195660</v>
      </c>
      <c r="E3261" s="277">
        <f t="shared" si="354"/>
        <v>326100</v>
      </c>
      <c r="F3261" s="277">
        <f t="shared" si="356"/>
        <v>391320</v>
      </c>
      <c r="G3261" s="277">
        <f t="shared" si="355"/>
        <v>39132</v>
      </c>
    </row>
    <row r="3262" spans="1:7" x14ac:dyDescent="0.25">
      <c r="A3262" s="277">
        <f t="shared" si="350"/>
        <v>32620</v>
      </c>
      <c r="B3262" s="277">
        <f t="shared" si="351"/>
        <v>65240</v>
      </c>
      <c r="C3262" s="277">
        <f t="shared" si="352"/>
        <v>78288</v>
      </c>
      <c r="D3262" s="277">
        <f t="shared" si="353"/>
        <v>195720</v>
      </c>
      <c r="E3262" s="277">
        <f t="shared" si="354"/>
        <v>326200</v>
      </c>
      <c r="F3262" s="277">
        <f t="shared" si="356"/>
        <v>391440</v>
      </c>
      <c r="G3262" s="277">
        <f t="shared" si="355"/>
        <v>39144</v>
      </c>
    </row>
    <row r="3263" spans="1:7" x14ac:dyDescent="0.25">
      <c r="A3263" s="277">
        <f t="shared" si="350"/>
        <v>32630</v>
      </c>
      <c r="B3263" s="277">
        <f t="shared" si="351"/>
        <v>65260</v>
      </c>
      <c r="C3263" s="277">
        <f t="shared" si="352"/>
        <v>78312</v>
      </c>
      <c r="D3263" s="277">
        <f t="shared" si="353"/>
        <v>195780</v>
      </c>
      <c r="E3263" s="277">
        <f t="shared" si="354"/>
        <v>326300</v>
      </c>
      <c r="F3263" s="277">
        <f t="shared" si="356"/>
        <v>391560</v>
      </c>
      <c r="G3263" s="277">
        <f t="shared" si="355"/>
        <v>39156</v>
      </c>
    </row>
    <row r="3264" spans="1:7" x14ac:dyDescent="0.25">
      <c r="A3264" s="277">
        <f t="shared" si="350"/>
        <v>32640</v>
      </c>
      <c r="B3264" s="277">
        <f t="shared" si="351"/>
        <v>65280</v>
      </c>
      <c r="C3264" s="277">
        <f t="shared" si="352"/>
        <v>78336</v>
      </c>
      <c r="D3264" s="277">
        <f t="shared" si="353"/>
        <v>195840</v>
      </c>
      <c r="E3264" s="277">
        <f t="shared" si="354"/>
        <v>326400</v>
      </c>
      <c r="F3264" s="277">
        <f t="shared" si="356"/>
        <v>391680</v>
      </c>
      <c r="G3264" s="277">
        <f t="shared" si="355"/>
        <v>39168</v>
      </c>
    </row>
    <row r="3265" spans="1:7" x14ac:dyDescent="0.25">
      <c r="A3265" s="277">
        <f t="shared" si="350"/>
        <v>32650</v>
      </c>
      <c r="B3265" s="277">
        <f t="shared" si="351"/>
        <v>65300</v>
      </c>
      <c r="C3265" s="277">
        <f t="shared" si="352"/>
        <v>78360</v>
      </c>
      <c r="D3265" s="277">
        <f t="shared" si="353"/>
        <v>195900</v>
      </c>
      <c r="E3265" s="277">
        <f t="shared" si="354"/>
        <v>326500</v>
      </c>
      <c r="F3265" s="277">
        <f t="shared" si="356"/>
        <v>391800</v>
      </c>
      <c r="G3265" s="277">
        <f t="shared" si="355"/>
        <v>39180</v>
      </c>
    </row>
    <row r="3266" spans="1:7" x14ac:dyDescent="0.25">
      <c r="A3266" s="277">
        <f t="shared" si="350"/>
        <v>32660</v>
      </c>
      <c r="B3266" s="277">
        <f t="shared" si="351"/>
        <v>65320</v>
      </c>
      <c r="C3266" s="277">
        <f t="shared" si="352"/>
        <v>78384</v>
      </c>
      <c r="D3266" s="277">
        <f t="shared" si="353"/>
        <v>195960</v>
      </c>
      <c r="E3266" s="277">
        <f t="shared" si="354"/>
        <v>326600</v>
      </c>
      <c r="F3266" s="277">
        <f t="shared" si="356"/>
        <v>391920</v>
      </c>
      <c r="G3266" s="277">
        <f t="shared" si="355"/>
        <v>39192</v>
      </c>
    </row>
    <row r="3267" spans="1:7" x14ac:dyDescent="0.25">
      <c r="A3267" s="277">
        <f t="shared" ref="A3267:A3330" si="357">A3266+10</f>
        <v>32670</v>
      </c>
      <c r="B3267" s="277">
        <f t="shared" ref="B3267:B3330" si="358">B3266+20</f>
        <v>65340</v>
      </c>
      <c r="C3267" s="277">
        <f t="shared" ref="C3267:C3330" si="359">C3266+24</f>
        <v>78408</v>
      </c>
      <c r="D3267" s="277">
        <f t="shared" ref="D3267:D3330" si="360">D3266+60</f>
        <v>196020</v>
      </c>
      <c r="E3267" s="277">
        <f t="shared" ref="E3267:E3330" si="361">E3266+100</f>
        <v>326700</v>
      </c>
      <c r="F3267" s="277">
        <f t="shared" si="356"/>
        <v>392040</v>
      </c>
      <c r="G3267" s="277">
        <f t="shared" ref="G3267:G3330" si="362">G3266+12</f>
        <v>39204</v>
      </c>
    </row>
    <row r="3268" spans="1:7" x14ac:dyDescent="0.25">
      <c r="A3268" s="277">
        <f t="shared" si="357"/>
        <v>32680</v>
      </c>
      <c r="B3268" s="277">
        <f t="shared" si="358"/>
        <v>65360</v>
      </c>
      <c r="C3268" s="277">
        <f t="shared" si="359"/>
        <v>78432</v>
      </c>
      <c r="D3268" s="277">
        <f t="shared" si="360"/>
        <v>196080</v>
      </c>
      <c r="E3268" s="277">
        <f t="shared" si="361"/>
        <v>326800</v>
      </c>
      <c r="F3268" s="277">
        <f t="shared" ref="F3268:F3331" si="363">F3267+120</f>
        <v>392160</v>
      </c>
      <c r="G3268" s="277">
        <f t="shared" si="362"/>
        <v>39216</v>
      </c>
    </row>
    <row r="3269" spans="1:7" x14ac:dyDescent="0.25">
      <c r="A3269" s="277">
        <f t="shared" si="357"/>
        <v>32690</v>
      </c>
      <c r="B3269" s="277">
        <f t="shared" si="358"/>
        <v>65380</v>
      </c>
      <c r="C3269" s="277">
        <f t="shared" si="359"/>
        <v>78456</v>
      </c>
      <c r="D3269" s="277">
        <f t="shared" si="360"/>
        <v>196140</v>
      </c>
      <c r="E3269" s="277">
        <f t="shared" si="361"/>
        <v>326900</v>
      </c>
      <c r="F3269" s="277">
        <f t="shared" si="363"/>
        <v>392280</v>
      </c>
      <c r="G3269" s="277">
        <f t="shared" si="362"/>
        <v>39228</v>
      </c>
    </row>
    <row r="3270" spans="1:7" x14ac:dyDescent="0.25">
      <c r="A3270" s="277">
        <f t="shared" si="357"/>
        <v>32700</v>
      </c>
      <c r="B3270" s="277">
        <f t="shared" si="358"/>
        <v>65400</v>
      </c>
      <c r="C3270" s="277">
        <f t="shared" si="359"/>
        <v>78480</v>
      </c>
      <c r="D3270" s="277">
        <f t="shared" si="360"/>
        <v>196200</v>
      </c>
      <c r="E3270" s="277">
        <f t="shared" si="361"/>
        <v>327000</v>
      </c>
      <c r="F3270" s="277">
        <f t="shared" si="363"/>
        <v>392400</v>
      </c>
      <c r="G3270" s="277">
        <f t="shared" si="362"/>
        <v>39240</v>
      </c>
    </row>
    <row r="3271" spans="1:7" x14ac:dyDescent="0.25">
      <c r="A3271" s="277">
        <f t="shared" si="357"/>
        <v>32710</v>
      </c>
      <c r="B3271" s="277">
        <f t="shared" si="358"/>
        <v>65420</v>
      </c>
      <c r="C3271" s="277">
        <f t="shared" si="359"/>
        <v>78504</v>
      </c>
      <c r="D3271" s="277">
        <f t="shared" si="360"/>
        <v>196260</v>
      </c>
      <c r="E3271" s="277">
        <f t="shared" si="361"/>
        <v>327100</v>
      </c>
      <c r="F3271" s="277">
        <f t="shared" si="363"/>
        <v>392520</v>
      </c>
      <c r="G3271" s="277">
        <f t="shared" si="362"/>
        <v>39252</v>
      </c>
    </row>
    <row r="3272" spans="1:7" x14ac:dyDescent="0.25">
      <c r="A3272" s="277">
        <f t="shared" si="357"/>
        <v>32720</v>
      </c>
      <c r="B3272" s="277">
        <f t="shared" si="358"/>
        <v>65440</v>
      </c>
      <c r="C3272" s="277">
        <f t="shared" si="359"/>
        <v>78528</v>
      </c>
      <c r="D3272" s="277">
        <f t="shared" si="360"/>
        <v>196320</v>
      </c>
      <c r="E3272" s="277">
        <f t="shared" si="361"/>
        <v>327200</v>
      </c>
      <c r="F3272" s="277">
        <f t="shared" si="363"/>
        <v>392640</v>
      </c>
      <c r="G3272" s="277">
        <f t="shared" si="362"/>
        <v>39264</v>
      </c>
    </row>
    <row r="3273" spans="1:7" x14ac:dyDescent="0.25">
      <c r="A3273" s="277">
        <f t="shared" si="357"/>
        <v>32730</v>
      </c>
      <c r="B3273" s="277">
        <f t="shared" si="358"/>
        <v>65460</v>
      </c>
      <c r="C3273" s="277">
        <f t="shared" si="359"/>
        <v>78552</v>
      </c>
      <c r="D3273" s="277">
        <f t="shared" si="360"/>
        <v>196380</v>
      </c>
      <c r="E3273" s="277">
        <f t="shared" si="361"/>
        <v>327300</v>
      </c>
      <c r="F3273" s="277">
        <f t="shared" si="363"/>
        <v>392760</v>
      </c>
      <c r="G3273" s="277">
        <f t="shared" si="362"/>
        <v>39276</v>
      </c>
    </row>
    <row r="3274" spans="1:7" x14ac:dyDescent="0.25">
      <c r="A3274" s="277">
        <f t="shared" si="357"/>
        <v>32740</v>
      </c>
      <c r="B3274" s="277">
        <f t="shared" si="358"/>
        <v>65480</v>
      </c>
      <c r="C3274" s="277">
        <f t="shared" si="359"/>
        <v>78576</v>
      </c>
      <c r="D3274" s="277">
        <f t="shared" si="360"/>
        <v>196440</v>
      </c>
      <c r="E3274" s="277">
        <f t="shared" si="361"/>
        <v>327400</v>
      </c>
      <c r="F3274" s="277">
        <f t="shared" si="363"/>
        <v>392880</v>
      </c>
      <c r="G3274" s="277">
        <f t="shared" si="362"/>
        <v>39288</v>
      </c>
    </row>
    <row r="3275" spans="1:7" x14ac:dyDescent="0.25">
      <c r="A3275" s="277">
        <f t="shared" si="357"/>
        <v>32750</v>
      </c>
      <c r="B3275" s="277">
        <f t="shared" si="358"/>
        <v>65500</v>
      </c>
      <c r="C3275" s="277">
        <f t="shared" si="359"/>
        <v>78600</v>
      </c>
      <c r="D3275" s="277">
        <f t="shared" si="360"/>
        <v>196500</v>
      </c>
      <c r="E3275" s="277">
        <f t="shared" si="361"/>
        <v>327500</v>
      </c>
      <c r="F3275" s="277">
        <f t="shared" si="363"/>
        <v>393000</v>
      </c>
      <c r="G3275" s="277">
        <f t="shared" si="362"/>
        <v>39300</v>
      </c>
    </row>
    <row r="3276" spans="1:7" x14ac:dyDescent="0.25">
      <c r="A3276" s="277">
        <f t="shared" si="357"/>
        <v>32760</v>
      </c>
      <c r="B3276" s="277">
        <f t="shared" si="358"/>
        <v>65520</v>
      </c>
      <c r="C3276" s="277">
        <f t="shared" si="359"/>
        <v>78624</v>
      </c>
      <c r="D3276" s="277">
        <f t="shared" si="360"/>
        <v>196560</v>
      </c>
      <c r="E3276" s="277">
        <f t="shared" si="361"/>
        <v>327600</v>
      </c>
      <c r="F3276" s="277">
        <f t="shared" si="363"/>
        <v>393120</v>
      </c>
      <c r="G3276" s="277">
        <f t="shared" si="362"/>
        <v>39312</v>
      </c>
    </row>
    <row r="3277" spans="1:7" x14ac:dyDescent="0.25">
      <c r="A3277" s="277">
        <f t="shared" si="357"/>
        <v>32770</v>
      </c>
      <c r="B3277" s="277">
        <f t="shared" si="358"/>
        <v>65540</v>
      </c>
      <c r="C3277" s="277">
        <f t="shared" si="359"/>
        <v>78648</v>
      </c>
      <c r="D3277" s="277">
        <f t="shared" si="360"/>
        <v>196620</v>
      </c>
      <c r="E3277" s="277">
        <f t="shared" si="361"/>
        <v>327700</v>
      </c>
      <c r="F3277" s="277">
        <f t="shared" si="363"/>
        <v>393240</v>
      </c>
      <c r="G3277" s="277">
        <f t="shared" si="362"/>
        <v>39324</v>
      </c>
    </row>
    <row r="3278" spans="1:7" x14ac:dyDescent="0.25">
      <c r="A3278" s="277">
        <f t="shared" si="357"/>
        <v>32780</v>
      </c>
      <c r="B3278" s="277">
        <f t="shared" si="358"/>
        <v>65560</v>
      </c>
      <c r="C3278" s="277">
        <f t="shared" si="359"/>
        <v>78672</v>
      </c>
      <c r="D3278" s="277">
        <f t="shared" si="360"/>
        <v>196680</v>
      </c>
      <c r="E3278" s="277">
        <f t="shared" si="361"/>
        <v>327800</v>
      </c>
      <c r="F3278" s="277">
        <f t="shared" si="363"/>
        <v>393360</v>
      </c>
      <c r="G3278" s="277">
        <f t="shared" si="362"/>
        <v>39336</v>
      </c>
    </row>
    <row r="3279" spans="1:7" x14ac:dyDescent="0.25">
      <c r="A3279" s="277">
        <f t="shared" si="357"/>
        <v>32790</v>
      </c>
      <c r="B3279" s="277">
        <f t="shared" si="358"/>
        <v>65580</v>
      </c>
      <c r="C3279" s="277">
        <f t="shared" si="359"/>
        <v>78696</v>
      </c>
      <c r="D3279" s="277">
        <f t="shared" si="360"/>
        <v>196740</v>
      </c>
      <c r="E3279" s="277">
        <f t="shared" si="361"/>
        <v>327900</v>
      </c>
      <c r="F3279" s="277">
        <f t="shared" si="363"/>
        <v>393480</v>
      </c>
      <c r="G3279" s="277">
        <f t="shared" si="362"/>
        <v>39348</v>
      </c>
    </row>
    <row r="3280" spans="1:7" x14ac:dyDescent="0.25">
      <c r="A3280" s="277">
        <f t="shared" si="357"/>
        <v>32800</v>
      </c>
      <c r="B3280" s="277">
        <f t="shared" si="358"/>
        <v>65600</v>
      </c>
      <c r="C3280" s="277">
        <f t="shared" si="359"/>
        <v>78720</v>
      </c>
      <c r="D3280" s="277">
        <f t="shared" si="360"/>
        <v>196800</v>
      </c>
      <c r="E3280" s="277">
        <f t="shared" si="361"/>
        <v>328000</v>
      </c>
      <c r="F3280" s="277">
        <f t="shared" si="363"/>
        <v>393600</v>
      </c>
      <c r="G3280" s="277">
        <f t="shared" si="362"/>
        <v>39360</v>
      </c>
    </row>
    <row r="3281" spans="1:7" x14ac:dyDescent="0.25">
      <c r="A3281" s="277">
        <f t="shared" si="357"/>
        <v>32810</v>
      </c>
      <c r="B3281" s="277">
        <f t="shared" si="358"/>
        <v>65620</v>
      </c>
      <c r="C3281" s="277">
        <f t="shared" si="359"/>
        <v>78744</v>
      </c>
      <c r="D3281" s="277">
        <f t="shared" si="360"/>
        <v>196860</v>
      </c>
      <c r="E3281" s="277">
        <f t="shared" si="361"/>
        <v>328100</v>
      </c>
      <c r="F3281" s="277">
        <f t="shared" si="363"/>
        <v>393720</v>
      </c>
      <c r="G3281" s="277">
        <f t="shared" si="362"/>
        <v>39372</v>
      </c>
    </row>
    <row r="3282" spans="1:7" x14ac:dyDescent="0.25">
      <c r="A3282" s="277">
        <f t="shared" si="357"/>
        <v>32820</v>
      </c>
      <c r="B3282" s="277">
        <f t="shared" si="358"/>
        <v>65640</v>
      </c>
      <c r="C3282" s="277">
        <f t="shared" si="359"/>
        <v>78768</v>
      </c>
      <c r="D3282" s="277">
        <f t="shared" si="360"/>
        <v>196920</v>
      </c>
      <c r="E3282" s="277">
        <f t="shared" si="361"/>
        <v>328200</v>
      </c>
      <c r="F3282" s="277">
        <f t="shared" si="363"/>
        <v>393840</v>
      </c>
      <c r="G3282" s="277">
        <f t="shared" si="362"/>
        <v>39384</v>
      </c>
    </row>
    <row r="3283" spans="1:7" x14ac:dyDescent="0.25">
      <c r="A3283" s="277">
        <f t="shared" si="357"/>
        <v>32830</v>
      </c>
      <c r="B3283" s="277">
        <f t="shared" si="358"/>
        <v>65660</v>
      </c>
      <c r="C3283" s="277">
        <f t="shared" si="359"/>
        <v>78792</v>
      </c>
      <c r="D3283" s="277">
        <f t="shared" si="360"/>
        <v>196980</v>
      </c>
      <c r="E3283" s="277">
        <f t="shared" si="361"/>
        <v>328300</v>
      </c>
      <c r="F3283" s="277">
        <f t="shared" si="363"/>
        <v>393960</v>
      </c>
      <c r="G3283" s="277">
        <f t="shared" si="362"/>
        <v>39396</v>
      </c>
    </row>
    <row r="3284" spans="1:7" x14ac:dyDescent="0.25">
      <c r="A3284" s="277">
        <f t="shared" si="357"/>
        <v>32840</v>
      </c>
      <c r="B3284" s="277">
        <f t="shared" si="358"/>
        <v>65680</v>
      </c>
      <c r="C3284" s="277">
        <f t="shared" si="359"/>
        <v>78816</v>
      </c>
      <c r="D3284" s="277">
        <f t="shared" si="360"/>
        <v>197040</v>
      </c>
      <c r="E3284" s="277">
        <f t="shared" si="361"/>
        <v>328400</v>
      </c>
      <c r="F3284" s="277">
        <f t="shared" si="363"/>
        <v>394080</v>
      </c>
      <c r="G3284" s="277">
        <f t="shared" si="362"/>
        <v>39408</v>
      </c>
    </row>
    <row r="3285" spans="1:7" x14ac:dyDescent="0.25">
      <c r="A3285" s="277">
        <f t="shared" si="357"/>
        <v>32850</v>
      </c>
      <c r="B3285" s="277">
        <f t="shared" si="358"/>
        <v>65700</v>
      </c>
      <c r="C3285" s="277">
        <f t="shared" si="359"/>
        <v>78840</v>
      </c>
      <c r="D3285" s="277">
        <f t="shared" si="360"/>
        <v>197100</v>
      </c>
      <c r="E3285" s="277">
        <f t="shared" si="361"/>
        <v>328500</v>
      </c>
      <c r="F3285" s="277">
        <f t="shared" si="363"/>
        <v>394200</v>
      </c>
      <c r="G3285" s="277">
        <f t="shared" si="362"/>
        <v>39420</v>
      </c>
    </row>
    <row r="3286" spans="1:7" x14ac:dyDescent="0.25">
      <c r="A3286" s="277">
        <f t="shared" si="357"/>
        <v>32860</v>
      </c>
      <c r="B3286" s="277">
        <f t="shared" si="358"/>
        <v>65720</v>
      </c>
      <c r="C3286" s="277">
        <f t="shared" si="359"/>
        <v>78864</v>
      </c>
      <c r="D3286" s="277">
        <f t="shared" si="360"/>
        <v>197160</v>
      </c>
      <c r="E3286" s="277">
        <f t="shared" si="361"/>
        <v>328600</v>
      </c>
      <c r="F3286" s="277">
        <f t="shared" si="363"/>
        <v>394320</v>
      </c>
      <c r="G3286" s="277">
        <f t="shared" si="362"/>
        <v>39432</v>
      </c>
    </row>
    <row r="3287" spans="1:7" x14ac:dyDescent="0.25">
      <c r="A3287" s="277">
        <f t="shared" si="357"/>
        <v>32870</v>
      </c>
      <c r="B3287" s="277">
        <f t="shared" si="358"/>
        <v>65740</v>
      </c>
      <c r="C3287" s="277">
        <f t="shared" si="359"/>
        <v>78888</v>
      </c>
      <c r="D3287" s="277">
        <f t="shared" si="360"/>
        <v>197220</v>
      </c>
      <c r="E3287" s="277">
        <f t="shared" si="361"/>
        <v>328700</v>
      </c>
      <c r="F3287" s="277">
        <f t="shared" si="363"/>
        <v>394440</v>
      </c>
      <c r="G3287" s="277">
        <f t="shared" si="362"/>
        <v>39444</v>
      </c>
    </row>
    <row r="3288" spans="1:7" x14ac:dyDescent="0.25">
      <c r="A3288" s="277">
        <f t="shared" si="357"/>
        <v>32880</v>
      </c>
      <c r="B3288" s="277">
        <f t="shared" si="358"/>
        <v>65760</v>
      </c>
      <c r="C3288" s="277">
        <f t="shared" si="359"/>
        <v>78912</v>
      </c>
      <c r="D3288" s="277">
        <f t="shared" si="360"/>
        <v>197280</v>
      </c>
      <c r="E3288" s="277">
        <f t="shared" si="361"/>
        <v>328800</v>
      </c>
      <c r="F3288" s="277">
        <f t="shared" si="363"/>
        <v>394560</v>
      </c>
      <c r="G3288" s="277">
        <f t="shared" si="362"/>
        <v>39456</v>
      </c>
    </row>
    <row r="3289" spans="1:7" x14ac:dyDescent="0.25">
      <c r="A3289" s="277">
        <f t="shared" si="357"/>
        <v>32890</v>
      </c>
      <c r="B3289" s="277">
        <f t="shared" si="358"/>
        <v>65780</v>
      </c>
      <c r="C3289" s="277">
        <f t="shared" si="359"/>
        <v>78936</v>
      </c>
      <c r="D3289" s="277">
        <f t="shared" si="360"/>
        <v>197340</v>
      </c>
      <c r="E3289" s="277">
        <f t="shared" si="361"/>
        <v>328900</v>
      </c>
      <c r="F3289" s="277">
        <f t="shared" si="363"/>
        <v>394680</v>
      </c>
      <c r="G3289" s="277">
        <f t="shared" si="362"/>
        <v>39468</v>
      </c>
    </row>
    <row r="3290" spans="1:7" x14ac:dyDescent="0.25">
      <c r="A3290" s="277">
        <f t="shared" si="357"/>
        <v>32900</v>
      </c>
      <c r="B3290" s="277">
        <f t="shared" si="358"/>
        <v>65800</v>
      </c>
      <c r="C3290" s="277">
        <f t="shared" si="359"/>
        <v>78960</v>
      </c>
      <c r="D3290" s="277">
        <f t="shared" si="360"/>
        <v>197400</v>
      </c>
      <c r="E3290" s="277">
        <f t="shared" si="361"/>
        <v>329000</v>
      </c>
      <c r="F3290" s="277">
        <f t="shared" si="363"/>
        <v>394800</v>
      </c>
      <c r="G3290" s="277">
        <f t="shared" si="362"/>
        <v>39480</v>
      </c>
    </row>
    <row r="3291" spans="1:7" x14ac:dyDescent="0.25">
      <c r="A3291" s="277">
        <f t="shared" si="357"/>
        <v>32910</v>
      </c>
      <c r="B3291" s="277">
        <f t="shared" si="358"/>
        <v>65820</v>
      </c>
      <c r="C3291" s="277">
        <f t="shared" si="359"/>
        <v>78984</v>
      </c>
      <c r="D3291" s="277">
        <f t="shared" si="360"/>
        <v>197460</v>
      </c>
      <c r="E3291" s="277">
        <f t="shared" si="361"/>
        <v>329100</v>
      </c>
      <c r="F3291" s="277">
        <f t="shared" si="363"/>
        <v>394920</v>
      </c>
      <c r="G3291" s="277">
        <f t="shared" si="362"/>
        <v>39492</v>
      </c>
    </row>
    <row r="3292" spans="1:7" x14ac:dyDescent="0.25">
      <c r="A3292" s="277">
        <f t="shared" si="357"/>
        <v>32920</v>
      </c>
      <c r="B3292" s="277">
        <f t="shared" si="358"/>
        <v>65840</v>
      </c>
      <c r="C3292" s="277">
        <f t="shared" si="359"/>
        <v>79008</v>
      </c>
      <c r="D3292" s="277">
        <f t="shared" si="360"/>
        <v>197520</v>
      </c>
      <c r="E3292" s="277">
        <f t="shared" si="361"/>
        <v>329200</v>
      </c>
      <c r="F3292" s="277">
        <f t="shared" si="363"/>
        <v>395040</v>
      </c>
      <c r="G3292" s="277">
        <f t="shared" si="362"/>
        <v>39504</v>
      </c>
    </row>
    <row r="3293" spans="1:7" x14ac:dyDescent="0.25">
      <c r="A3293" s="277">
        <f t="shared" si="357"/>
        <v>32930</v>
      </c>
      <c r="B3293" s="277">
        <f t="shared" si="358"/>
        <v>65860</v>
      </c>
      <c r="C3293" s="277">
        <f t="shared" si="359"/>
        <v>79032</v>
      </c>
      <c r="D3293" s="277">
        <f t="shared" si="360"/>
        <v>197580</v>
      </c>
      <c r="E3293" s="277">
        <f t="shared" si="361"/>
        <v>329300</v>
      </c>
      <c r="F3293" s="277">
        <f t="shared" si="363"/>
        <v>395160</v>
      </c>
      <c r="G3293" s="277">
        <f t="shared" si="362"/>
        <v>39516</v>
      </c>
    </row>
    <row r="3294" spans="1:7" x14ac:dyDescent="0.25">
      <c r="A3294" s="277">
        <f t="shared" si="357"/>
        <v>32940</v>
      </c>
      <c r="B3294" s="277">
        <f t="shared" si="358"/>
        <v>65880</v>
      </c>
      <c r="C3294" s="277">
        <f t="shared" si="359"/>
        <v>79056</v>
      </c>
      <c r="D3294" s="277">
        <f t="shared" si="360"/>
        <v>197640</v>
      </c>
      <c r="E3294" s="277">
        <f t="shared" si="361"/>
        <v>329400</v>
      </c>
      <c r="F3294" s="277">
        <f t="shared" si="363"/>
        <v>395280</v>
      </c>
      <c r="G3294" s="277">
        <f t="shared" si="362"/>
        <v>39528</v>
      </c>
    </row>
    <row r="3295" spans="1:7" x14ac:dyDescent="0.25">
      <c r="A3295" s="277">
        <f t="shared" si="357"/>
        <v>32950</v>
      </c>
      <c r="B3295" s="277">
        <f t="shared" si="358"/>
        <v>65900</v>
      </c>
      <c r="C3295" s="277">
        <f t="shared" si="359"/>
        <v>79080</v>
      </c>
      <c r="D3295" s="277">
        <f t="shared" si="360"/>
        <v>197700</v>
      </c>
      <c r="E3295" s="277">
        <f t="shared" si="361"/>
        <v>329500</v>
      </c>
      <c r="F3295" s="277">
        <f t="shared" si="363"/>
        <v>395400</v>
      </c>
      <c r="G3295" s="277">
        <f t="shared" si="362"/>
        <v>39540</v>
      </c>
    </row>
    <row r="3296" spans="1:7" x14ac:dyDescent="0.25">
      <c r="A3296" s="277">
        <f t="shared" si="357"/>
        <v>32960</v>
      </c>
      <c r="B3296" s="277">
        <f t="shared" si="358"/>
        <v>65920</v>
      </c>
      <c r="C3296" s="277">
        <f t="shared" si="359"/>
        <v>79104</v>
      </c>
      <c r="D3296" s="277">
        <f t="shared" si="360"/>
        <v>197760</v>
      </c>
      <c r="E3296" s="277">
        <f t="shared" si="361"/>
        <v>329600</v>
      </c>
      <c r="F3296" s="277">
        <f t="shared" si="363"/>
        <v>395520</v>
      </c>
      <c r="G3296" s="277">
        <f t="shared" si="362"/>
        <v>39552</v>
      </c>
    </row>
    <row r="3297" spans="1:7" x14ac:dyDescent="0.25">
      <c r="A3297" s="277">
        <f t="shared" si="357"/>
        <v>32970</v>
      </c>
      <c r="B3297" s="277">
        <f t="shared" si="358"/>
        <v>65940</v>
      </c>
      <c r="C3297" s="277">
        <f t="shared" si="359"/>
        <v>79128</v>
      </c>
      <c r="D3297" s="277">
        <f t="shared" si="360"/>
        <v>197820</v>
      </c>
      <c r="E3297" s="277">
        <f t="shared" si="361"/>
        <v>329700</v>
      </c>
      <c r="F3297" s="277">
        <f t="shared" si="363"/>
        <v>395640</v>
      </c>
      <c r="G3297" s="277">
        <f t="shared" si="362"/>
        <v>39564</v>
      </c>
    </row>
    <row r="3298" spans="1:7" x14ac:dyDescent="0.25">
      <c r="A3298" s="277">
        <f t="shared" si="357"/>
        <v>32980</v>
      </c>
      <c r="B3298" s="277">
        <f t="shared" si="358"/>
        <v>65960</v>
      </c>
      <c r="C3298" s="277">
        <f t="shared" si="359"/>
        <v>79152</v>
      </c>
      <c r="D3298" s="277">
        <f t="shared" si="360"/>
        <v>197880</v>
      </c>
      <c r="E3298" s="277">
        <f t="shared" si="361"/>
        <v>329800</v>
      </c>
      <c r="F3298" s="277">
        <f t="shared" si="363"/>
        <v>395760</v>
      </c>
      <c r="G3298" s="277">
        <f t="shared" si="362"/>
        <v>39576</v>
      </c>
    </row>
    <row r="3299" spans="1:7" x14ac:dyDescent="0.25">
      <c r="A3299" s="277">
        <f t="shared" si="357"/>
        <v>32990</v>
      </c>
      <c r="B3299" s="277">
        <f t="shared" si="358"/>
        <v>65980</v>
      </c>
      <c r="C3299" s="277">
        <f t="shared" si="359"/>
        <v>79176</v>
      </c>
      <c r="D3299" s="277">
        <f t="shared" si="360"/>
        <v>197940</v>
      </c>
      <c r="E3299" s="277">
        <f t="shared" si="361"/>
        <v>329900</v>
      </c>
      <c r="F3299" s="277">
        <f t="shared" si="363"/>
        <v>395880</v>
      </c>
      <c r="G3299" s="277">
        <f t="shared" si="362"/>
        <v>39588</v>
      </c>
    </row>
    <row r="3300" spans="1:7" x14ac:dyDescent="0.25">
      <c r="A3300" s="277">
        <f t="shared" si="357"/>
        <v>33000</v>
      </c>
      <c r="B3300" s="277">
        <f t="shared" si="358"/>
        <v>66000</v>
      </c>
      <c r="C3300" s="277">
        <f t="shared" si="359"/>
        <v>79200</v>
      </c>
      <c r="D3300" s="277">
        <f t="shared" si="360"/>
        <v>198000</v>
      </c>
      <c r="E3300" s="277">
        <f t="shared" si="361"/>
        <v>330000</v>
      </c>
      <c r="F3300" s="277">
        <f t="shared" si="363"/>
        <v>396000</v>
      </c>
      <c r="G3300" s="277">
        <f t="shared" si="362"/>
        <v>39600</v>
      </c>
    </row>
    <row r="3301" spans="1:7" x14ac:dyDescent="0.25">
      <c r="A3301" s="277">
        <f t="shared" si="357"/>
        <v>33010</v>
      </c>
      <c r="B3301" s="277">
        <f t="shared" si="358"/>
        <v>66020</v>
      </c>
      <c r="C3301" s="277">
        <f t="shared" si="359"/>
        <v>79224</v>
      </c>
      <c r="D3301" s="277">
        <f t="shared" si="360"/>
        <v>198060</v>
      </c>
      <c r="E3301" s="277">
        <f t="shared" si="361"/>
        <v>330100</v>
      </c>
      <c r="F3301" s="277">
        <f t="shared" si="363"/>
        <v>396120</v>
      </c>
      <c r="G3301" s="277">
        <f t="shared" si="362"/>
        <v>39612</v>
      </c>
    </row>
    <row r="3302" spans="1:7" x14ac:dyDescent="0.25">
      <c r="A3302" s="277">
        <f t="shared" si="357"/>
        <v>33020</v>
      </c>
      <c r="B3302" s="277">
        <f t="shared" si="358"/>
        <v>66040</v>
      </c>
      <c r="C3302" s="277">
        <f t="shared" si="359"/>
        <v>79248</v>
      </c>
      <c r="D3302" s="277">
        <f t="shared" si="360"/>
        <v>198120</v>
      </c>
      <c r="E3302" s="277">
        <f t="shared" si="361"/>
        <v>330200</v>
      </c>
      <c r="F3302" s="277">
        <f t="shared" si="363"/>
        <v>396240</v>
      </c>
      <c r="G3302" s="277">
        <f t="shared" si="362"/>
        <v>39624</v>
      </c>
    </row>
    <row r="3303" spans="1:7" x14ac:dyDescent="0.25">
      <c r="A3303" s="277">
        <f t="shared" si="357"/>
        <v>33030</v>
      </c>
      <c r="B3303" s="277">
        <f t="shared" si="358"/>
        <v>66060</v>
      </c>
      <c r="C3303" s="277">
        <f t="shared" si="359"/>
        <v>79272</v>
      </c>
      <c r="D3303" s="277">
        <f t="shared" si="360"/>
        <v>198180</v>
      </c>
      <c r="E3303" s="277">
        <f t="shared" si="361"/>
        <v>330300</v>
      </c>
      <c r="F3303" s="277">
        <f t="shared" si="363"/>
        <v>396360</v>
      </c>
      <c r="G3303" s="277">
        <f t="shared" si="362"/>
        <v>39636</v>
      </c>
    </row>
    <row r="3304" spans="1:7" x14ac:dyDescent="0.25">
      <c r="A3304" s="277">
        <f t="shared" si="357"/>
        <v>33040</v>
      </c>
      <c r="B3304" s="277">
        <f t="shared" si="358"/>
        <v>66080</v>
      </c>
      <c r="C3304" s="277">
        <f t="shared" si="359"/>
        <v>79296</v>
      </c>
      <c r="D3304" s="277">
        <f t="shared" si="360"/>
        <v>198240</v>
      </c>
      <c r="E3304" s="277">
        <f t="shared" si="361"/>
        <v>330400</v>
      </c>
      <c r="F3304" s="277">
        <f t="shared" si="363"/>
        <v>396480</v>
      </c>
      <c r="G3304" s="277">
        <f t="shared" si="362"/>
        <v>39648</v>
      </c>
    </row>
    <row r="3305" spans="1:7" x14ac:dyDescent="0.25">
      <c r="A3305" s="277">
        <f t="shared" si="357"/>
        <v>33050</v>
      </c>
      <c r="B3305" s="277">
        <f t="shared" si="358"/>
        <v>66100</v>
      </c>
      <c r="C3305" s="277">
        <f t="shared" si="359"/>
        <v>79320</v>
      </c>
      <c r="D3305" s="277">
        <f t="shared" si="360"/>
        <v>198300</v>
      </c>
      <c r="E3305" s="277">
        <f t="shared" si="361"/>
        <v>330500</v>
      </c>
      <c r="F3305" s="277">
        <f t="shared" si="363"/>
        <v>396600</v>
      </c>
      <c r="G3305" s="277">
        <f t="shared" si="362"/>
        <v>39660</v>
      </c>
    </row>
    <row r="3306" spans="1:7" x14ac:dyDescent="0.25">
      <c r="A3306" s="277">
        <f t="shared" si="357"/>
        <v>33060</v>
      </c>
      <c r="B3306" s="277">
        <f t="shared" si="358"/>
        <v>66120</v>
      </c>
      <c r="C3306" s="277">
        <f t="shared" si="359"/>
        <v>79344</v>
      </c>
      <c r="D3306" s="277">
        <f t="shared" si="360"/>
        <v>198360</v>
      </c>
      <c r="E3306" s="277">
        <f t="shared" si="361"/>
        <v>330600</v>
      </c>
      <c r="F3306" s="277">
        <f t="shared" si="363"/>
        <v>396720</v>
      </c>
      <c r="G3306" s="277">
        <f t="shared" si="362"/>
        <v>39672</v>
      </c>
    </row>
    <row r="3307" spans="1:7" x14ac:dyDescent="0.25">
      <c r="A3307" s="277">
        <f t="shared" si="357"/>
        <v>33070</v>
      </c>
      <c r="B3307" s="277">
        <f t="shared" si="358"/>
        <v>66140</v>
      </c>
      <c r="C3307" s="277">
        <f t="shared" si="359"/>
        <v>79368</v>
      </c>
      <c r="D3307" s="277">
        <f t="shared" si="360"/>
        <v>198420</v>
      </c>
      <c r="E3307" s="277">
        <f t="shared" si="361"/>
        <v>330700</v>
      </c>
      <c r="F3307" s="277">
        <f t="shared" si="363"/>
        <v>396840</v>
      </c>
      <c r="G3307" s="277">
        <f t="shared" si="362"/>
        <v>39684</v>
      </c>
    </row>
    <row r="3308" spans="1:7" x14ac:dyDescent="0.25">
      <c r="A3308" s="277">
        <f t="shared" si="357"/>
        <v>33080</v>
      </c>
      <c r="B3308" s="277">
        <f t="shared" si="358"/>
        <v>66160</v>
      </c>
      <c r="C3308" s="277">
        <f t="shared" si="359"/>
        <v>79392</v>
      </c>
      <c r="D3308" s="277">
        <f t="shared" si="360"/>
        <v>198480</v>
      </c>
      <c r="E3308" s="277">
        <f t="shared" si="361"/>
        <v>330800</v>
      </c>
      <c r="F3308" s="277">
        <f t="shared" si="363"/>
        <v>396960</v>
      </c>
      <c r="G3308" s="277">
        <f t="shared" si="362"/>
        <v>39696</v>
      </c>
    </row>
    <row r="3309" spans="1:7" x14ac:dyDescent="0.25">
      <c r="A3309" s="277">
        <f t="shared" si="357"/>
        <v>33090</v>
      </c>
      <c r="B3309" s="277">
        <f t="shared" si="358"/>
        <v>66180</v>
      </c>
      <c r="C3309" s="277">
        <f t="shared" si="359"/>
        <v>79416</v>
      </c>
      <c r="D3309" s="277">
        <f t="shared" si="360"/>
        <v>198540</v>
      </c>
      <c r="E3309" s="277">
        <f t="shared" si="361"/>
        <v>330900</v>
      </c>
      <c r="F3309" s="277">
        <f t="shared" si="363"/>
        <v>397080</v>
      </c>
      <c r="G3309" s="277">
        <f t="shared" si="362"/>
        <v>39708</v>
      </c>
    </row>
    <row r="3310" spans="1:7" x14ac:dyDescent="0.25">
      <c r="A3310" s="277">
        <f t="shared" si="357"/>
        <v>33100</v>
      </c>
      <c r="B3310" s="277">
        <f t="shared" si="358"/>
        <v>66200</v>
      </c>
      <c r="C3310" s="277">
        <f t="shared" si="359"/>
        <v>79440</v>
      </c>
      <c r="D3310" s="277">
        <f t="shared" si="360"/>
        <v>198600</v>
      </c>
      <c r="E3310" s="277">
        <f t="shared" si="361"/>
        <v>331000</v>
      </c>
      <c r="F3310" s="277">
        <f t="shared" si="363"/>
        <v>397200</v>
      </c>
      <c r="G3310" s="277">
        <f t="shared" si="362"/>
        <v>39720</v>
      </c>
    </row>
    <row r="3311" spans="1:7" x14ac:dyDescent="0.25">
      <c r="A3311" s="277">
        <f t="shared" si="357"/>
        <v>33110</v>
      </c>
      <c r="B3311" s="277">
        <f t="shared" si="358"/>
        <v>66220</v>
      </c>
      <c r="C3311" s="277">
        <f t="shared" si="359"/>
        <v>79464</v>
      </c>
      <c r="D3311" s="277">
        <f t="shared" si="360"/>
        <v>198660</v>
      </c>
      <c r="E3311" s="277">
        <f t="shared" si="361"/>
        <v>331100</v>
      </c>
      <c r="F3311" s="277">
        <f t="shared" si="363"/>
        <v>397320</v>
      </c>
      <c r="G3311" s="277">
        <f t="shared" si="362"/>
        <v>39732</v>
      </c>
    </row>
    <row r="3312" spans="1:7" x14ac:dyDescent="0.25">
      <c r="A3312" s="277">
        <f t="shared" si="357"/>
        <v>33120</v>
      </c>
      <c r="B3312" s="277">
        <f t="shared" si="358"/>
        <v>66240</v>
      </c>
      <c r="C3312" s="277">
        <f t="shared" si="359"/>
        <v>79488</v>
      </c>
      <c r="D3312" s="277">
        <f t="shared" si="360"/>
        <v>198720</v>
      </c>
      <c r="E3312" s="277">
        <f t="shared" si="361"/>
        <v>331200</v>
      </c>
      <c r="F3312" s="277">
        <f t="shared" si="363"/>
        <v>397440</v>
      </c>
      <c r="G3312" s="277">
        <f t="shared" si="362"/>
        <v>39744</v>
      </c>
    </row>
    <row r="3313" spans="1:7" x14ac:dyDescent="0.25">
      <c r="A3313" s="277">
        <f t="shared" si="357"/>
        <v>33130</v>
      </c>
      <c r="B3313" s="277">
        <f t="shared" si="358"/>
        <v>66260</v>
      </c>
      <c r="C3313" s="277">
        <f t="shared" si="359"/>
        <v>79512</v>
      </c>
      <c r="D3313" s="277">
        <f t="shared" si="360"/>
        <v>198780</v>
      </c>
      <c r="E3313" s="277">
        <f t="shared" si="361"/>
        <v>331300</v>
      </c>
      <c r="F3313" s="277">
        <f t="shared" si="363"/>
        <v>397560</v>
      </c>
      <c r="G3313" s="277">
        <f t="shared" si="362"/>
        <v>39756</v>
      </c>
    </row>
    <row r="3314" spans="1:7" x14ac:dyDescent="0.25">
      <c r="A3314" s="277">
        <f t="shared" si="357"/>
        <v>33140</v>
      </c>
      <c r="B3314" s="277">
        <f t="shared" si="358"/>
        <v>66280</v>
      </c>
      <c r="C3314" s="277">
        <f t="shared" si="359"/>
        <v>79536</v>
      </c>
      <c r="D3314" s="277">
        <f t="shared" si="360"/>
        <v>198840</v>
      </c>
      <c r="E3314" s="277">
        <f t="shared" si="361"/>
        <v>331400</v>
      </c>
      <c r="F3314" s="277">
        <f t="shared" si="363"/>
        <v>397680</v>
      </c>
      <c r="G3314" s="277">
        <f t="shared" si="362"/>
        <v>39768</v>
      </c>
    </row>
    <row r="3315" spans="1:7" x14ac:dyDescent="0.25">
      <c r="A3315" s="277">
        <f t="shared" si="357"/>
        <v>33150</v>
      </c>
      <c r="B3315" s="277">
        <f t="shared" si="358"/>
        <v>66300</v>
      </c>
      <c r="C3315" s="277">
        <f t="shared" si="359"/>
        <v>79560</v>
      </c>
      <c r="D3315" s="277">
        <f t="shared" si="360"/>
        <v>198900</v>
      </c>
      <c r="E3315" s="277">
        <f t="shared" si="361"/>
        <v>331500</v>
      </c>
      <c r="F3315" s="277">
        <f t="shared" si="363"/>
        <v>397800</v>
      </c>
      <c r="G3315" s="277">
        <f t="shared" si="362"/>
        <v>39780</v>
      </c>
    </row>
    <row r="3316" spans="1:7" x14ac:dyDescent="0.25">
      <c r="A3316" s="277">
        <f t="shared" si="357"/>
        <v>33160</v>
      </c>
      <c r="B3316" s="277">
        <f t="shared" si="358"/>
        <v>66320</v>
      </c>
      <c r="C3316" s="277">
        <f t="shared" si="359"/>
        <v>79584</v>
      </c>
      <c r="D3316" s="277">
        <f t="shared" si="360"/>
        <v>198960</v>
      </c>
      <c r="E3316" s="277">
        <f t="shared" si="361"/>
        <v>331600</v>
      </c>
      <c r="F3316" s="277">
        <f t="shared" si="363"/>
        <v>397920</v>
      </c>
      <c r="G3316" s="277">
        <f t="shared" si="362"/>
        <v>39792</v>
      </c>
    </row>
    <row r="3317" spans="1:7" x14ac:dyDescent="0.25">
      <c r="A3317" s="277">
        <f t="shared" si="357"/>
        <v>33170</v>
      </c>
      <c r="B3317" s="277">
        <f t="shared" si="358"/>
        <v>66340</v>
      </c>
      <c r="C3317" s="277">
        <f t="shared" si="359"/>
        <v>79608</v>
      </c>
      <c r="D3317" s="277">
        <f t="shared" si="360"/>
        <v>199020</v>
      </c>
      <c r="E3317" s="277">
        <f t="shared" si="361"/>
        <v>331700</v>
      </c>
      <c r="F3317" s="277">
        <f t="shared" si="363"/>
        <v>398040</v>
      </c>
      <c r="G3317" s="277">
        <f t="shared" si="362"/>
        <v>39804</v>
      </c>
    </row>
    <row r="3318" spans="1:7" x14ac:dyDescent="0.25">
      <c r="A3318" s="277">
        <f t="shared" si="357"/>
        <v>33180</v>
      </c>
      <c r="B3318" s="277">
        <f t="shared" si="358"/>
        <v>66360</v>
      </c>
      <c r="C3318" s="277">
        <f t="shared" si="359"/>
        <v>79632</v>
      </c>
      <c r="D3318" s="277">
        <f t="shared" si="360"/>
        <v>199080</v>
      </c>
      <c r="E3318" s="277">
        <f t="shared" si="361"/>
        <v>331800</v>
      </c>
      <c r="F3318" s="277">
        <f t="shared" si="363"/>
        <v>398160</v>
      </c>
      <c r="G3318" s="277">
        <f t="shared" si="362"/>
        <v>39816</v>
      </c>
    </row>
    <row r="3319" spans="1:7" x14ac:dyDescent="0.25">
      <c r="A3319" s="277">
        <f t="shared" si="357"/>
        <v>33190</v>
      </c>
      <c r="B3319" s="277">
        <f t="shared" si="358"/>
        <v>66380</v>
      </c>
      <c r="C3319" s="277">
        <f t="shared" si="359"/>
        <v>79656</v>
      </c>
      <c r="D3319" s="277">
        <f t="shared" si="360"/>
        <v>199140</v>
      </c>
      <c r="E3319" s="277">
        <f t="shared" si="361"/>
        <v>331900</v>
      </c>
      <c r="F3319" s="277">
        <f t="shared" si="363"/>
        <v>398280</v>
      </c>
      <c r="G3319" s="277">
        <f t="shared" si="362"/>
        <v>39828</v>
      </c>
    </row>
    <row r="3320" spans="1:7" x14ac:dyDescent="0.25">
      <c r="A3320" s="277">
        <f t="shared" si="357"/>
        <v>33200</v>
      </c>
      <c r="B3320" s="277">
        <f t="shared" si="358"/>
        <v>66400</v>
      </c>
      <c r="C3320" s="277">
        <f t="shared" si="359"/>
        <v>79680</v>
      </c>
      <c r="D3320" s="277">
        <f t="shared" si="360"/>
        <v>199200</v>
      </c>
      <c r="E3320" s="277">
        <f t="shared" si="361"/>
        <v>332000</v>
      </c>
      <c r="F3320" s="277">
        <f t="shared" si="363"/>
        <v>398400</v>
      </c>
      <c r="G3320" s="277">
        <f t="shared" si="362"/>
        <v>39840</v>
      </c>
    </row>
    <row r="3321" spans="1:7" x14ac:dyDescent="0.25">
      <c r="A3321" s="277">
        <f t="shared" si="357"/>
        <v>33210</v>
      </c>
      <c r="B3321" s="277">
        <f t="shared" si="358"/>
        <v>66420</v>
      </c>
      <c r="C3321" s="277">
        <f t="shared" si="359"/>
        <v>79704</v>
      </c>
      <c r="D3321" s="277">
        <f t="shared" si="360"/>
        <v>199260</v>
      </c>
      <c r="E3321" s="277">
        <f t="shared" si="361"/>
        <v>332100</v>
      </c>
      <c r="F3321" s="277">
        <f t="shared" si="363"/>
        <v>398520</v>
      </c>
      <c r="G3321" s="277">
        <f t="shared" si="362"/>
        <v>39852</v>
      </c>
    </row>
    <row r="3322" spans="1:7" x14ac:dyDescent="0.25">
      <c r="A3322" s="277">
        <f t="shared" si="357"/>
        <v>33220</v>
      </c>
      <c r="B3322" s="277">
        <f t="shared" si="358"/>
        <v>66440</v>
      </c>
      <c r="C3322" s="277">
        <f t="shared" si="359"/>
        <v>79728</v>
      </c>
      <c r="D3322" s="277">
        <f t="shared" si="360"/>
        <v>199320</v>
      </c>
      <c r="E3322" s="277">
        <f t="shared" si="361"/>
        <v>332200</v>
      </c>
      <c r="F3322" s="277">
        <f t="shared" si="363"/>
        <v>398640</v>
      </c>
      <c r="G3322" s="277">
        <f t="shared" si="362"/>
        <v>39864</v>
      </c>
    </row>
    <row r="3323" spans="1:7" x14ac:dyDescent="0.25">
      <c r="A3323" s="277">
        <f t="shared" si="357"/>
        <v>33230</v>
      </c>
      <c r="B3323" s="277">
        <f t="shared" si="358"/>
        <v>66460</v>
      </c>
      <c r="C3323" s="277">
        <f t="shared" si="359"/>
        <v>79752</v>
      </c>
      <c r="D3323" s="277">
        <f t="shared" si="360"/>
        <v>199380</v>
      </c>
      <c r="E3323" s="277">
        <f t="shared" si="361"/>
        <v>332300</v>
      </c>
      <c r="F3323" s="277">
        <f t="shared" si="363"/>
        <v>398760</v>
      </c>
      <c r="G3323" s="277">
        <f t="shared" si="362"/>
        <v>39876</v>
      </c>
    </row>
    <row r="3324" spans="1:7" x14ac:dyDescent="0.25">
      <c r="A3324" s="277">
        <f t="shared" si="357"/>
        <v>33240</v>
      </c>
      <c r="B3324" s="277">
        <f t="shared" si="358"/>
        <v>66480</v>
      </c>
      <c r="C3324" s="277">
        <f t="shared" si="359"/>
        <v>79776</v>
      </c>
      <c r="D3324" s="277">
        <f t="shared" si="360"/>
        <v>199440</v>
      </c>
      <c r="E3324" s="277">
        <f t="shared" si="361"/>
        <v>332400</v>
      </c>
      <c r="F3324" s="277">
        <f t="shared" si="363"/>
        <v>398880</v>
      </c>
      <c r="G3324" s="277">
        <f t="shared" si="362"/>
        <v>39888</v>
      </c>
    </row>
    <row r="3325" spans="1:7" x14ac:dyDescent="0.25">
      <c r="A3325" s="277">
        <f t="shared" si="357"/>
        <v>33250</v>
      </c>
      <c r="B3325" s="277">
        <f t="shared" si="358"/>
        <v>66500</v>
      </c>
      <c r="C3325" s="277">
        <f t="shared" si="359"/>
        <v>79800</v>
      </c>
      <c r="D3325" s="277">
        <f t="shared" si="360"/>
        <v>199500</v>
      </c>
      <c r="E3325" s="277">
        <f t="shared" si="361"/>
        <v>332500</v>
      </c>
      <c r="F3325" s="277">
        <f t="shared" si="363"/>
        <v>399000</v>
      </c>
      <c r="G3325" s="277">
        <f t="shared" si="362"/>
        <v>39900</v>
      </c>
    </row>
    <row r="3326" spans="1:7" x14ac:dyDescent="0.25">
      <c r="A3326" s="277">
        <f t="shared" si="357"/>
        <v>33260</v>
      </c>
      <c r="B3326" s="277">
        <f t="shared" si="358"/>
        <v>66520</v>
      </c>
      <c r="C3326" s="277">
        <f t="shared" si="359"/>
        <v>79824</v>
      </c>
      <c r="D3326" s="277">
        <f t="shared" si="360"/>
        <v>199560</v>
      </c>
      <c r="E3326" s="277">
        <f t="shared" si="361"/>
        <v>332600</v>
      </c>
      <c r="F3326" s="277">
        <f t="shared" si="363"/>
        <v>399120</v>
      </c>
      <c r="G3326" s="277">
        <f t="shared" si="362"/>
        <v>39912</v>
      </c>
    </row>
    <row r="3327" spans="1:7" x14ac:dyDescent="0.25">
      <c r="A3327" s="277">
        <f t="shared" si="357"/>
        <v>33270</v>
      </c>
      <c r="B3327" s="277">
        <f t="shared" si="358"/>
        <v>66540</v>
      </c>
      <c r="C3327" s="277">
        <f t="shared" si="359"/>
        <v>79848</v>
      </c>
      <c r="D3327" s="277">
        <f t="shared" si="360"/>
        <v>199620</v>
      </c>
      <c r="E3327" s="277">
        <f t="shared" si="361"/>
        <v>332700</v>
      </c>
      <c r="F3327" s="277">
        <f t="shared" si="363"/>
        <v>399240</v>
      </c>
      <c r="G3327" s="277">
        <f t="shared" si="362"/>
        <v>39924</v>
      </c>
    </row>
    <row r="3328" spans="1:7" x14ac:dyDescent="0.25">
      <c r="A3328" s="277">
        <f t="shared" si="357"/>
        <v>33280</v>
      </c>
      <c r="B3328" s="277">
        <f t="shared" si="358"/>
        <v>66560</v>
      </c>
      <c r="C3328" s="277">
        <f t="shared" si="359"/>
        <v>79872</v>
      </c>
      <c r="D3328" s="277">
        <f t="shared" si="360"/>
        <v>199680</v>
      </c>
      <c r="E3328" s="277">
        <f t="shared" si="361"/>
        <v>332800</v>
      </c>
      <c r="F3328" s="277">
        <f t="shared" si="363"/>
        <v>399360</v>
      </c>
      <c r="G3328" s="277">
        <f t="shared" si="362"/>
        <v>39936</v>
      </c>
    </row>
    <row r="3329" spans="1:7" x14ac:dyDescent="0.25">
      <c r="A3329" s="277">
        <f t="shared" si="357"/>
        <v>33290</v>
      </c>
      <c r="B3329" s="277">
        <f t="shared" si="358"/>
        <v>66580</v>
      </c>
      <c r="C3329" s="277">
        <f t="shared" si="359"/>
        <v>79896</v>
      </c>
      <c r="D3329" s="277">
        <f t="shared" si="360"/>
        <v>199740</v>
      </c>
      <c r="E3329" s="277">
        <f t="shared" si="361"/>
        <v>332900</v>
      </c>
      <c r="F3329" s="277">
        <f t="shared" si="363"/>
        <v>399480</v>
      </c>
      <c r="G3329" s="277">
        <f t="shared" si="362"/>
        <v>39948</v>
      </c>
    </row>
    <row r="3330" spans="1:7" x14ac:dyDescent="0.25">
      <c r="A3330" s="277">
        <f t="shared" si="357"/>
        <v>33300</v>
      </c>
      <c r="B3330" s="277">
        <f t="shared" si="358"/>
        <v>66600</v>
      </c>
      <c r="C3330" s="277">
        <f t="shared" si="359"/>
        <v>79920</v>
      </c>
      <c r="D3330" s="277">
        <f t="shared" si="360"/>
        <v>199800</v>
      </c>
      <c r="E3330" s="277">
        <f t="shared" si="361"/>
        <v>333000</v>
      </c>
      <c r="F3330" s="277">
        <f t="shared" si="363"/>
        <v>399600</v>
      </c>
      <c r="G3330" s="277">
        <f t="shared" si="362"/>
        <v>39960</v>
      </c>
    </row>
    <row r="3331" spans="1:7" x14ac:dyDescent="0.25">
      <c r="A3331" s="277">
        <f t="shared" ref="A3331:A3394" si="364">A3330+10</f>
        <v>33310</v>
      </c>
      <c r="B3331" s="277">
        <f t="shared" ref="B3331:B3394" si="365">B3330+20</f>
        <v>66620</v>
      </c>
      <c r="C3331" s="277">
        <f t="shared" ref="C3331:C3394" si="366">C3330+24</f>
        <v>79944</v>
      </c>
      <c r="D3331" s="277">
        <f>D3330+60</f>
        <v>199860</v>
      </c>
      <c r="E3331" s="277">
        <f t="shared" ref="E3331:E3394" si="367">E3330+100</f>
        <v>333100</v>
      </c>
      <c r="F3331" s="277">
        <f t="shared" si="363"/>
        <v>399720</v>
      </c>
      <c r="G3331" s="277">
        <f t="shared" ref="G3331:G3394" si="368">G3330+12</f>
        <v>39972</v>
      </c>
    </row>
    <row r="3332" spans="1:7" x14ac:dyDescent="0.25">
      <c r="A3332" s="277">
        <f t="shared" si="364"/>
        <v>33320</v>
      </c>
      <c r="B3332" s="277">
        <f t="shared" si="365"/>
        <v>66640</v>
      </c>
      <c r="C3332" s="277">
        <f t="shared" si="366"/>
        <v>79968</v>
      </c>
      <c r="D3332" s="277">
        <f>D3331+60</f>
        <v>199920</v>
      </c>
      <c r="E3332" s="277">
        <f t="shared" si="367"/>
        <v>333200</v>
      </c>
      <c r="F3332" s="277">
        <f t="shared" ref="F3332:F3395" si="369">F3331+120</f>
        <v>399840</v>
      </c>
      <c r="G3332" s="277">
        <f t="shared" si="368"/>
        <v>39984</v>
      </c>
    </row>
    <row r="3333" spans="1:7" x14ac:dyDescent="0.25">
      <c r="A3333" s="277">
        <f t="shared" si="364"/>
        <v>33330</v>
      </c>
      <c r="B3333" s="277">
        <f t="shared" si="365"/>
        <v>66660</v>
      </c>
      <c r="C3333" s="277">
        <f t="shared" si="366"/>
        <v>79992</v>
      </c>
      <c r="D3333" s="277">
        <f>D3332+60</f>
        <v>199980</v>
      </c>
      <c r="E3333" s="277">
        <f t="shared" si="367"/>
        <v>333300</v>
      </c>
      <c r="F3333" s="277">
        <f t="shared" si="369"/>
        <v>399960</v>
      </c>
      <c r="G3333" s="277">
        <f t="shared" si="368"/>
        <v>39996</v>
      </c>
    </row>
    <row r="3334" spans="1:7" x14ac:dyDescent="0.25">
      <c r="A3334" s="277">
        <f t="shared" si="364"/>
        <v>33340</v>
      </c>
      <c r="B3334" s="277">
        <f t="shared" si="365"/>
        <v>66680</v>
      </c>
      <c r="C3334" s="277">
        <f t="shared" si="366"/>
        <v>80016</v>
      </c>
      <c r="D3334" s="277">
        <f>D3333+60</f>
        <v>200040</v>
      </c>
      <c r="E3334" s="277">
        <f t="shared" si="367"/>
        <v>333400</v>
      </c>
      <c r="F3334" s="277">
        <f t="shared" si="369"/>
        <v>400080</v>
      </c>
      <c r="G3334" s="277">
        <f t="shared" si="368"/>
        <v>40008</v>
      </c>
    </row>
    <row r="3335" spans="1:7" x14ac:dyDescent="0.25">
      <c r="A3335" s="277">
        <f t="shared" si="364"/>
        <v>33350</v>
      </c>
      <c r="B3335" s="277">
        <f t="shared" si="365"/>
        <v>66700</v>
      </c>
      <c r="C3335" s="277">
        <f t="shared" si="366"/>
        <v>80040</v>
      </c>
      <c r="D3335" s="277">
        <f t="shared" ref="D3335:D3398" si="370">D3334+60</f>
        <v>200100</v>
      </c>
      <c r="E3335" s="277">
        <f t="shared" si="367"/>
        <v>333500</v>
      </c>
      <c r="F3335" s="277">
        <f t="shared" si="369"/>
        <v>400200</v>
      </c>
      <c r="G3335" s="277">
        <f t="shared" si="368"/>
        <v>40020</v>
      </c>
    </row>
    <row r="3336" spans="1:7" x14ac:dyDescent="0.25">
      <c r="A3336" s="277">
        <f t="shared" si="364"/>
        <v>33360</v>
      </c>
      <c r="B3336" s="277">
        <f t="shared" si="365"/>
        <v>66720</v>
      </c>
      <c r="C3336" s="277">
        <f t="shared" si="366"/>
        <v>80064</v>
      </c>
      <c r="D3336" s="277">
        <f t="shared" si="370"/>
        <v>200160</v>
      </c>
      <c r="E3336" s="277">
        <f t="shared" si="367"/>
        <v>333600</v>
      </c>
      <c r="F3336" s="277">
        <f t="shared" si="369"/>
        <v>400320</v>
      </c>
      <c r="G3336" s="277">
        <f t="shared" si="368"/>
        <v>40032</v>
      </c>
    </row>
    <row r="3337" spans="1:7" x14ac:dyDescent="0.25">
      <c r="A3337" s="277">
        <f t="shared" si="364"/>
        <v>33370</v>
      </c>
      <c r="B3337" s="277">
        <f t="shared" si="365"/>
        <v>66740</v>
      </c>
      <c r="C3337" s="277">
        <f t="shared" si="366"/>
        <v>80088</v>
      </c>
      <c r="D3337" s="277">
        <f t="shared" si="370"/>
        <v>200220</v>
      </c>
      <c r="E3337" s="277">
        <f t="shared" si="367"/>
        <v>333700</v>
      </c>
      <c r="F3337" s="277">
        <f t="shared" si="369"/>
        <v>400440</v>
      </c>
      <c r="G3337" s="277">
        <f t="shared" si="368"/>
        <v>40044</v>
      </c>
    </row>
    <row r="3338" spans="1:7" x14ac:dyDescent="0.25">
      <c r="A3338" s="277">
        <f t="shared" si="364"/>
        <v>33380</v>
      </c>
      <c r="B3338" s="277">
        <f t="shared" si="365"/>
        <v>66760</v>
      </c>
      <c r="C3338" s="277">
        <f t="shared" si="366"/>
        <v>80112</v>
      </c>
      <c r="D3338" s="277">
        <f t="shared" si="370"/>
        <v>200280</v>
      </c>
      <c r="E3338" s="277">
        <f t="shared" si="367"/>
        <v>333800</v>
      </c>
      <c r="F3338" s="277">
        <f t="shared" si="369"/>
        <v>400560</v>
      </c>
      <c r="G3338" s="277">
        <f t="shared" si="368"/>
        <v>40056</v>
      </c>
    </row>
    <row r="3339" spans="1:7" x14ac:dyDescent="0.25">
      <c r="A3339" s="277">
        <f t="shared" si="364"/>
        <v>33390</v>
      </c>
      <c r="B3339" s="277">
        <f t="shared" si="365"/>
        <v>66780</v>
      </c>
      <c r="C3339" s="277">
        <f t="shared" si="366"/>
        <v>80136</v>
      </c>
      <c r="D3339" s="277">
        <f t="shared" si="370"/>
        <v>200340</v>
      </c>
      <c r="E3339" s="277">
        <f t="shared" si="367"/>
        <v>333900</v>
      </c>
      <c r="F3339" s="277">
        <f t="shared" si="369"/>
        <v>400680</v>
      </c>
      <c r="G3339" s="277">
        <f t="shared" si="368"/>
        <v>40068</v>
      </c>
    </row>
    <row r="3340" spans="1:7" x14ac:dyDescent="0.25">
      <c r="A3340" s="277">
        <f t="shared" si="364"/>
        <v>33400</v>
      </c>
      <c r="B3340" s="277">
        <f t="shared" si="365"/>
        <v>66800</v>
      </c>
      <c r="C3340" s="277">
        <f t="shared" si="366"/>
        <v>80160</v>
      </c>
      <c r="D3340" s="277">
        <f t="shared" si="370"/>
        <v>200400</v>
      </c>
      <c r="E3340" s="277">
        <f t="shared" si="367"/>
        <v>334000</v>
      </c>
      <c r="F3340" s="277">
        <f t="shared" si="369"/>
        <v>400800</v>
      </c>
      <c r="G3340" s="277">
        <f t="shared" si="368"/>
        <v>40080</v>
      </c>
    </row>
    <row r="3341" spans="1:7" x14ac:dyDescent="0.25">
      <c r="A3341" s="277">
        <f t="shared" si="364"/>
        <v>33410</v>
      </c>
      <c r="B3341" s="277">
        <f t="shared" si="365"/>
        <v>66820</v>
      </c>
      <c r="C3341" s="277">
        <f t="shared" si="366"/>
        <v>80184</v>
      </c>
      <c r="D3341" s="277">
        <f t="shared" si="370"/>
        <v>200460</v>
      </c>
      <c r="E3341" s="277">
        <f t="shared" si="367"/>
        <v>334100</v>
      </c>
      <c r="F3341" s="277">
        <f t="shared" si="369"/>
        <v>400920</v>
      </c>
      <c r="G3341" s="277">
        <f t="shared" si="368"/>
        <v>40092</v>
      </c>
    </row>
    <row r="3342" spans="1:7" x14ac:dyDescent="0.25">
      <c r="A3342" s="277">
        <f t="shared" si="364"/>
        <v>33420</v>
      </c>
      <c r="B3342" s="277">
        <f t="shared" si="365"/>
        <v>66840</v>
      </c>
      <c r="C3342" s="277">
        <f t="shared" si="366"/>
        <v>80208</v>
      </c>
      <c r="D3342" s="277">
        <f t="shared" si="370"/>
        <v>200520</v>
      </c>
      <c r="E3342" s="277">
        <f t="shared" si="367"/>
        <v>334200</v>
      </c>
      <c r="F3342" s="277">
        <f t="shared" si="369"/>
        <v>401040</v>
      </c>
      <c r="G3342" s="277">
        <f t="shared" si="368"/>
        <v>40104</v>
      </c>
    </row>
    <row r="3343" spans="1:7" x14ac:dyDescent="0.25">
      <c r="A3343" s="277">
        <f t="shared" si="364"/>
        <v>33430</v>
      </c>
      <c r="B3343" s="277">
        <f t="shared" si="365"/>
        <v>66860</v>
      </c>
      <c r="C3343" s="277">
        <f t="shared" si="366"/>
        <v>80232</v>
      </c>
      <c r="D3343" s="277">
        <f t="shared" si="370"/>
        <v>200580</v>
      </c>
      <c r="E3343" s="277">
        <f t="shared" si="367"/>
        <v>334300</v>
      </c>
      <c r="F3343" s="277">
        <f t="shared" si="369"/>
        <v>401160</v>
      </c>
      <c r="G3343" s="277">
        <f t="shared" si="368"/>
        <v>40116</v>
      </c>
    </row>
    <row r="3344" spans="1:7" x14ac:dyDescent="0.25">
      <c r="A3344" s="277">
        <f t="shared" si="364"/>
        <v>33440</v>
      </c>
      <c r="B3344" s="277">
        <f t="shared" si="365"/>
        <v>66880</v>
      </c>
      <c r="C3344" s="277">
        <f t="shared" si="366"/>
        <v>80256</v>
      </c>
      <c r="D3344" s="277">
        <f t="shared" si="370"/>
        <v>200640</v>
      </c>
      <c r="E3344" s="277">
        <f t="shared" si="367"/>
        <v>334400</v>
      </c>
      <c r="F3344" s="277">
        <f t="shared" si="369"/>
        <v>401280</v>
      </c>
      <c r="G3344" s="277">
        <f t="shared" si="368"/>
        <v>40128</v>
      </c>
    </row>
    <row r="3345" spans="1:7" x14ac:dyDescent="0.25">
      <c r="A3345" s="277">
        <f t="shared" si="364"/>
        <v>33450</v>
      </c>
      <c r="B3345" s="277">
        <f t="shared" si="365"/>
        <v>66900</v>
      </c>
      <c r="C3345" s="277">
        <f t="shared" si="366"/>
        <v>80280</v>
      </c>
      <c r="D3345" s="277">
        <f t="shared" si="370"/>
        <v>200700</v>
      </c>
      <c r="E3345" s="277">
        <f t="shared" si="367"/>
        <v>334500</v>
      </c>
      <c r="F3345" s="277">
        <f t="shared" si="369"/>
        <v>401400</v>
      </c>
      <c r="G3345" s="277">
        <f t="shared" si="368"/>
        <v>40140</v>
      </c>
    </row>
    <row r="3346" spans="1:7" x14ac:dyDescent="0.25">
      <c r="A3346" s="277">
        <f t="shared" si="364"/>
        <v>33460</v>
      </c>
      <c r="B3346" s="277">
        <f t="shared" si="365"/>
        <v>66920</v>
      </c>
      <c r="C3346" s="277">
        <f t="shared" si="366"/>
        <v>80304</v>
      </c>
      <c r="D3346" s="277">
        <f t="shared" si="370"/>
        <v>200760</v>
      </c>
      <c r="E3346" s="277">
        <f t="shared" si="367"/>
        <v>334600</v>
      </c>
      <c r="F3346" s="277">
        <f t="shared" si="369"/>
        <v>401520</v>
      </c>
      <c r="G3346" s="277">
        <f t="shared" si="368"/>
        <v>40152</v>
      </c>
    </row>
    <row r="3347" spans="1:7" x14ac:dyDescent="0.25">
      <c r="A3347" s="277">
        <f t="shared" si="364"/>
        <v>33470</v>
      </c>
      <c r="B3347" s="277">
        <f t="shared" si="365"/>
        <v>66940</v>
      </c>
      <c r="C3347" s="277">
        <f t="shared" si="366"/>
        <v>80328</v>
      </c>
      <c r="D3347" s="277">
        <f t="shared" si="370"/>
        <v>200820</v>
      </c>
      <c r="E3347" s="277">
        <f t="shared" si="367"/>
        <v>334700</v>
      </c>
      <c r="F3347" s="277">
        <f t="shared" si="369"/>
        <v>401640</v>
      </c>
      <c r="G3347" s="277">
        <f t="shared" si="368"/>
        <v>40164</v>
      </c>
    </row>
    <row r="3348" spans="1:7" x14ac:dyDescent="0.25">
      <c r="A3348" s="277">
        <f t="shared" si="364"/>
        <v>33480</v>
      </c>
      <c r="B3348" s="277">
        <f t="shared" si="365"/>
        <v>66960</v>
      </c>
      <c r="C3348" s="277">
        <f t="shared" si="366"/>
        <v>80352</v>
      </c>
      <c r="D3348" s="277">
        <f t="shared" si="370"/>
        <v>200880</v>
      </c>
      <c r="E3348" s="277">
        <f t="shared" si="367"/>
        <v>334800</v>
      </c>
      <c r="F3348" s="277">
        <f t="shared" si="369"/>
        <v>401760</v>
      </c>
      <c r="G3348" s="277">
        <f t="shared" si="368"/>
        <v>40176</v>
      </c>
    </row>
    <row r="3349" spans="1:7" x14ac:dyDescent="0.25">
      <c r="A3349" s="277">
        <f t="shared" si="364"/>
        <v>33490</v>
      </c>
      <c r="B3349" s="277">
        <f t="shared" si="365"/>
        <v>66980</v>
      </c>
      <c r="C3349" s="277">
        <f t="shared" si="366"/>
        <v>80376</v>
      </c>
      <c r="D3349" s="277">
        <f t="shared" si="370"/>
        <v>200940</v>
      </c>
      <c r="E3349" s="277">
        <f t="shared" si="367"/>
        <v>334900</v>
      </c>
      <c r="F3349" s="277">
        <f t="shared" si="369"/>
        <v>401880</v>
      </c>
      <c r="G3349" s="277">
        <f t="shared" si="368"/>
        <v>40188</v>
      </c>
    </row>
    <row r="3350" spans="1:7" x14ac:dyDescent="0.25">
      <c r="A3350" s="277">
        <f t="shared" si="364"/>
        <v>33500</v>
      </c>
      <c r="B3350" s="277">
        <f t="shared" si="365"/>
        <v>67000</v>
      </c>
      <c r="C3350" s="277">
        <f t="shared" si="366"/>
        <v>80400</v>
      </c>
      <c r="D3350" s="277">
        <f t="shared" si="370"/>
        <v>201000</v>
      </c>
      <c r="E3350" s="277">
        <f t="shared" si="367"/>
        <v>335000</v>
      </c>
      <c r="F3350" s="277">
        <f t="shared" si="369"/>
        <v>402000</v>
      </c>
      <c r="G3350" s="277">
        <f t="shared" si="368"/>
        <v>40200</v>
      </c>
    </row>
    <row r="3351" spans="1:7" x14ac:dyDescent="0.25">
      <c r="A3351" s="277">
        <f t="shared" si="364"/>
        <v>33510</v>
      </c>
      <c r="B3351" s="277">
        <f t="shared" si="365"/>
        <v>67020</v>
      </c>
      <c r="C3351" s="277">
        <f t="shared" si="366"/>
        <v>80424</v>
      </c>
      <c r="D3351" s="277">
        <f t="shared" si="370"/>
        <v>201060</v>
      </c>
      <c r="E3351" s="277">
        <f t="shared" si="367"/>
        <v>335100</v>
      </c>
      <c r="F3351" s="277">
        <f t="shared" si="369"/>
        <v>402120</v>
      </c>
      <c r="G3351" s="277">
        <f t="shared" si="368"/>
        <v>40212</v>
      </c>
    </row>
    <row r="3352" spans="1:7" x14ac:dyDescent="0.25">
      <c r="A3352" s="277">
        <f t="shared" si="364"/>
        <v>33520</v>
      </c>
      <c r="B3352" s="277">
        <f t="shared" si="365"/>
        <v>67040</v>
      </c>
      <c r="C3352" s="277">
        <f t="shared" si="366"/>
        <v>80448</v>
      </c>
      <c r="D3352" s="277">
        <f t="shared" si="370"/>
        <v>201120</v>
      </c>
      <c r="E3352" s="277">
        <f t="shared" si="367"/>
        <v>335200</v>
      </c>
      <c r="F3352" s="277">
        <f t="shared" si="369"/>
        <v>402240</v>
      </c>
      <c r="G3352" s="277">
        <f t="shared" si="368"/>
        <v>40224</v>
      </c>
    </row>
    <row r="3353" spans="1:7" x14ac:dyDescent="0.25">
      <c r="A3353" s="277">
        <f t="shared" si="364"/>
        <v>33530</v>
      </c>
      <c r="B3353" s="277">
        <f t="shared" si="365"/>
        <v>67060</v>
      </c>
      <c r="C3353" s="277">
        <f t="shared" si="366"/>
        <v>80472</v>
      </c>
      <c r="D3353" s="277">
        <f t="shared" si="370"/>
        <v>201180</v>
      </c>
      <c r="E3353" s="277">
        <f t="shared" si="367"/>
        <v>335300</v>
      </c>
      <c r="F3353" s="277">
        <f t="shared" si="369"/>
        <v>402360</v>
      </c>
      <c r="G3353" s="277">
        <f t="shared" si="368"/>
        <v>40236</v>
      </c>
    </row>
    <row r="3354" spans="1:7" x14ac:dyDescent="0.25">
      <c r="A3354" s="277">
        <f t="shared" si="364"/>
        <v>33540</v>
      </c>
      <c r="B3354" s="277">
        <f t="shared" si="365"/>
        <v>67080</v>
      </c>
      <c r="C3354" s="277">
        <f t="shared" si="366"/>
        <v>80496</v>
      </c>
      <c r="D3354" s="277">
        <f t="shared" si="370"/>
        <v>201240</v>
      </c>
      <c r="E3354" s="277">
        <f t="shared" si="367"/>
        <v>335400</v>
      </c>
      <c r="F3354" s="277">
        <f t="shared" si="369"/>
        <v>402480</v>
      </c>
      <c r="G3354" s="277">
        <f t="shared" si="368"/>
        <v>40248</v>
      </c>
    </row>
    <row r="3355" spans="1:7" x14ac:dyDescent="0.25">
      <c r="A3355" s="277">
        <f t="shared" si="364"/>
        <v>33550</v>
      </c>
      <c r="B3355" s="277">
        <f t="shared" si="365"/>
        <v>67100</v>
      </c>
      <c r="C3355" s="277">
        <f t="shared" si="366"/>
        <v>80520</v>
      </c>
      <c r="D3355" s="277">
        <f t="shared" si="370"/>
        <v>201300</v>
      </c>
      <c r="E3355" s="277">
        <f t="shared" si="367"/>
        <v>335500</v>
      </c>
      <c r="F3355" s="277">
        <f t="shared" si="369"/>
        <v>402600</v>
      </c>
      <c r="G3355" s="277">
        <f t="shared" si="368"/>
        <v>40260</v>
      </c>
    </row>
    <row r="3356" spans="1:7" x14ac:dyDescent="0.25">
      <c r="A3356" s="277">
        <f t="shared" si="364"/>
        <v>33560</v>
      </c>
      <c r="B3356" s="277">
        <f t="shared" si="365"/>
        <v>67120</v>
      </c>
      <c r="C3356" s="277">
        <f t="shared" si="366"/>
        <v>80544</v>
      </c>
      <c r="D3356" s="277">
        <f t="shared" si="370"/>
        <v>201360</v>
      </c>
      <c r="E3356" s="277">
        <f t="shared" si="367"/>
        <v>335600</v>
      </c>
      <c r="F3356" s="277">
        <f t="shared" si="369"/>
        <v>402720</v>
      </c>
      <c r="G3356" s="277">
        <f t="shared" si="368"/>
        <v>40272</v>
      </c>
    </row>
    <row r="3357" spans="1:7" x14ac:dyDescent="0.25">
      <c r="A3357" s="277">
        <f t="shared" si="364"/>
        <v>33570</v>
      </c>
      <c r="B3357" s="277">
        <f t="shared" si="365"/>
        <v>67140</v>
      </c>
      <c r="C3357" s="277">
        <f t="shared" si="366"/>
        <v>80568</v>
      </c>
      <c r="D3357" s="277">
        <f t="shared" si="370"/>
        <v>201420</v>
      </c>
      <c r="E3357" s="277">
        <f t="shared" si="367"/>
        <v>335700</v>
      </c>
      <c r="F3357" s="277">
        <f t="shared" si="369"/>
        <v>402840</v>
      </c>
      <c r="G3357" s="277">
        <f t="shared" si="368"/>
        <v>40284</v>
      </c>
    </row>
    <row r="3358" spans="1:7" x14ac:dyDescent="0.25">
      <c r="A3358" s="277">
        <f t="shared" si="364"/>
        <v>33580</v>
      </c>
      <c r="B3358" s="277">
        <f t="shared" si="365"/>
        <v>67160</v>
      </c>
      <c r="C3358" s="277">
        <f t="shared" si="366"/>
        <v>80592</v>
      </c>
      <c r="D3358" s="277">
        <f t="shared" si="370"/>
        <v>201480</v>
      </c>
      <c r="E3358" s="277">
        <f t="shared" si="367"/>
        <v>335800</v>
      </c>
      <c r="F3358" s="277">
        <f t="shared" si="369"/>
        <v>402960</v>
      </c>
      <c r="G3358" s="277">
        <f t="shared" si="368"/>
        <v>40296</v>
      </c>
    </row>
    <row r="3359" spans="1:7" x14ac:dyDescent="0.25">
      <c r="A3359" s="277">
        <f t="shared" si="364"/>
        <v>33590</v>
      </c>
      <c r="B3359" s="277">
        <f t="shared" si="365"/>
        <v>67180</v>
      </c>
      <c r="C3359" s="277">
        <f t="shared" si="366"/>
        <v>80616</v>
      </c>
      <c r="D3359" s="277">
        <f t="shared" si="370"/>
        <v>201540</v>
      </c>
      <c r="E3359" s="277">
        <f t="shared" si="367"/>
        <v>335900</v>
      </c>
      <c r="F3359" s="277">
        <f t="shared" si="369"/>
        <v>403080</v>
      </c>
      <c r="G3359" s="277">
        <f t="shared" si="368"/>
        <v>40308</v>
      </c>
    </row>
    <row r="3360" spans="1:7" x14ac:dyDescent="0.25">
      <c r="A3360" s="277">
        <f t="shared" si="364"/>
        <v>33600</v>
      </c>
      <c r="B3360" s="277">
        <f t="shared" si="365"/>
        <v>67200</v>
      </c>
      <c r="C3360" s="277">
        <f t="shared" si="366"/>
        <v>80640</v>
      </c>
      <c r="D3360" s="277">
        <f t="shared" si="370"/>
        <v>201600</v>
      </c>
      <c r="E3360" s="277">
        <f t="shared" si="367"/>
        <v>336000</v>
      </c>
      <c r="F3360" s="277">
        <f t="shared" si="369"/>
        <v>403200</v>
      </c>
      <c r="G3360" s="277">
        <f t="shared" si="368"/>
        <v>40320</v>
      </c>
    </row>
    <row r="3361" spans="1:7" x14ac:dyDescent="0.25">
      <c r="A3361" s="277">
        <f t="shared" si="364"/>
        <v>33610</v>
      </c>
      <c r="B3361" s="277">
        <f t="shared" si="365"/>
        <v>67220</v>
      </c>
      <c r="C3361" s="277">
        <f t="shared" si="366"/>
        <v>80664</v>
      </c>
      <c r="D3361" s="277">
        <f t="shared" si="370"/>
        <v>201660</v>
      </c>
      <c r="E3361" s="277">
        <f t="shared" si="367"/>
        <v>336100</v>
      </c>
      <c r="F3361" s="277">
        <f t="shared" si="369"/>
        <v>403320</v>
      </c>
      <c r="G3361" s="277">
        <f t="shared" si="368"/>
        <v>40332</v>
      </c>
    </row>
    <row r="3362" spans="1:7" x14ac:dyDescent="0.25">
      <c r="A3362" s="277">
        <f t="shared" si="364"/>
        <v>33620</v>
      </c>
      <c r="B3362" s="277">
        <f t="shared" si="365"/>
        <v>67240</v>
      </c>
      <c r="C3362" s="277">
        <f t="shared" si="366"/>
        <v>80688</v>
      </c>
      <c r="D3362" s="277">
        <f t="shared" si="370"/>
        <v>201720</v>
      </c>
      <c r="E3362" s="277">
        <f t="shared" si="367"/>
        <v>336200</v>
      </c>
      <c r="F3362" s="277">
        <f t="shared" si="369"/>
        <v>403440</v>
      </c>
      <c r="G3362" s="277">
        <f t="shared" si="368"/>
        <v>40344</v>
      </c>
    </row>
    <row r="3363" spans="1:7" x14ac:dyDescent="0.25">
      <c r="A3363" s="277">
        <f t="shared" si="364"/>
        <v>33630</v>
      </c>
      <c r="B3363" s="277">
        <f t="shared" si="365"/>
        <v>67260</v>
      </c>
      <c r="C3363" s="277">
        <f t="shared" si="366"/>
        <v>80712</v>
      </c>
      <c r="D3363" s="277">
        <f t="shared" si="370"/>
        <v>201780</v>
      </c>
      <c r="E3363" s="277">
        <f t="shared" si="367"/>
        <v>336300</v>
      </c>
      <c r="F3363" s="277">
        <f t="shared" si="369"/>
        <v>403560</v>
      </c>
      <c r="G3363" s="277">
        <f t="shared" si="368"/>
        <v>40356</v>
      </c>
    </row>
    <row r="3364" spans="1:7" x14ac:dyDescent="0.25">
      <c r="A3364" s="277">
        <f t="shared" si="364"/>
        <v>33640</v>
      </c>
      <c r="B3364" s="277">
        <f t="shared" si="365"/>
        <v>67280</v>
      </c>
      <c r="C3364" s="277">
        <f t="shared" si="366"/>
        <v>80736</v>
      </c>
      <c r="D3364" s="277">
        <f t="shared" si="370"/>
        <v>201840</v>
      </c>
      <c r="E3364" s="277">
        <f t="shared" si="367"/>
        <v>336400</v>
      </c>
      <c r="F3364" s="277">
        <f t="shared" si="369"/>
        <v>403680</v>
      </c>
      <c r="G3364" s="277">
        <f t="shared" si="368"/>
        <v>40368</v>
      </c>
    </row>
    <row r="3365" spans="1:7" x14ac:dyDescent="0.25">
      <c r="A3365" s="277">
        <f t="shared" si="364"/>
        <v>33650</v>
      </c>
      <c r="B3365" s="277">
        <f t="shared" si="365"/>
        <v>67300</v>
      </c>
      <c r="C3365" s="277">
        <f t="shared" si="366"/>
        <v>80760</v>
      </c>
      <c r="D3365" s="277">
        <f t="shared" si="370"/>
        <v>201900</v>
      </c>
      <c r="E3365" s="277">
        <f t="shared" si="367"/>
        <v>336500</v>
      </c>
      <c r="F3365" s="277">
        <f t="shared" si="369"/>
        <v>403800</v>
      </c>
      <c r="G3365" s="277">
        <f t="shared" si="368"/>
        <v>40380</v>
      </c>
    </row>
    <row r="3366" spans="1:7" x14ac:dyDescent="0.25">
      <c r="A3366" s="277">
        <f t="shared" si="364"/>
        <v>33660</v>
      </c>
      <c r="B3366" s="277">
        <f t="shared" si="365"/>
        <v>67320</v>
      </c>
      <c r="C3366" s="277">
        <f t="shared" si="366"/>
        <v>80784</v>
      </c>
      <c r="D3366" s="277">
        <f t="shared" si="370"/>
        <v>201960</v>
      </c>
      <c r="E3366" s="277">
        <f t="shared" si="367"/>
        <v>336600</v>
      </c>
      <c r="F3366" s="277">
        <f t="shared" si="369"/>
        <v>403920</v>
      </c>
      <c r="G3366" s="277">
        <f t="shared" si="368"/>
        <v>40392</v>
      </c>
    </row>
    <row r="3367" spans="1:7" x14ac:dyDescent="0.25">
      <c r="A3367" s="277">
        <f t="shared" si="364"/>
        <v>33670</v>
      </c>
      <c r="B3367" s="277">
        <f t="shared" si="365"/>
        <v>67340</v>
      </c>
      <c r="C3367" s="277">
        <f t="shared" si="366"/>
        <v>80808</v>
      </c>
      <c r="D3367" s="277">
        <f t="shared" si="370"/>
        <v>202020</v>
      </c>
      <c r="E3367" s="277">
        <f t="shared" si="367"/>
        <v>336700</v>
      </c>
      <c r="F3367" s="277">
        <f t="shared" si="369"/>
        <v>404040</v>
      </c>
      <c r="G3367" s="277">
        <f t="shared" si="368"/>
        <v>40404</v>
      </c>
    </row>
    <row r="3368" spans="1:7" x14ac:dyDescent="0.25">
      <c r="A3368" s="277">
        <f t="shared" si="364"/>
        <v>33680</v>
      </c>
      <c r="B3368" s="277">
        <f t="shared" si="365"/>
        <v>67360</v>
      </c>
      <c r="C3368" s="277">
        <f t="shared" si="366"/>
        <v>80832</v>
      </c>
      <c r="D3368" s="277">
        <f t="shared" si="370"/>
        <v>202080</v>
      </c>
      <c r="E3368" s="277">
        <f t="shared" si="367"/>
        <v>336800</v>
      </c>
      <c r="F3368" s="277">
        <f t="shared" si="369"/>
        <v>404160</v>
      </c>
      <c r="G3368" s="277">
        <f t="shared" si="368"/>
        <v>40416</v>
      </c>
    </row>
    <row r="3369" spans="1:7" x14ac:dyDescent="0.25">
      <c r="A3369" s="277">
        <f t="shared" si="364"/>
        <v>33690</v>
      </c>
      <c r="B3369" s="277">
        <f t="shared" si="365"/>
        <v>67380</v>
      </c>
      <c r="C3369" s="277">
        <f t="shared" si="366"/>
        <v>80856</v>
      </c>
      <c r="D3369" s="277">
        <f t="shared" si="370"/>
        <v>202140</v>
      </c>
      <c r="E3369" s="277">
        <f t="shared" si="367"/>
        <v>336900</v>
      </c>
      <c r="F3369" s="277">
        <f t="shared" si="369"/>
        <v>404280</v>
      </c>
      <c r="G3369" s="277">
        <f t="shared" si="368"/>
        <v>40428</v>
      </c>
    </row>
    <row r="3370" spans="1:7" x14ac:dyDescent="0.25">
      <c r="A3370" s="277">
        <f t="shared" si="364"/>
        <v>33700</v>
      </c>
      <c r="B3370" s="277">
        <f t="shared" si="365"/>
        <v>67400</v>
      </c>
      <c r="C3370" s="277">
        <f t="shared" si="366"/>
        <v>80880</v>
      </c>
      <c r="D3370" s="277">
        <f t="shared" si="370"/>
        <v>202200</v>
      </c>
      <c r="E3370" s="277">
        <f t="shared" si="367"/>
        <v>337000</v>
      </c>
      <c r="F3370" s="277">
        <f t="shared" si="369"/>
        <v>404400</v>
      </c>
      <c r="G3370" s="277">
        <f t="shared" si="368"/>
        <v>40440</v>
      </c>
    </row>
    <row r="3371" spans="1:7" x14ac:dyDescent="0.25">
      <c r="A3371" s="277">
        <f t="shared" si="364"/>
        <v>33710</v>
      </c>
      <c r="B3371" s="277">
        <f t="shared" si="365"/>
        <v>67420</v>
      </c>
      <c r="C3371" s="277">
        <f t="shared" si="366"/>
        <v>80904</v>
      </c>
      <c r="D3371" s="277">
        <f t="shared" si="370"/>
        <v>202260</v>
      </c>
      <c r="E3371" s="277">
        <f t="shared" si="367"/>
        <v>337100</v>
      </c>
      <c r="F3371" s="277">
        <f t="shared" si="369"/>
        <v>404520</v>
      </c>
      <c r="G3371" s="277">
        <f t="shared" si="368"/>
        <v>40452</v>
      </c>
    </row>
    <row r="3372" spans="1:7" x14ac:dyDescent="0.25">
      <c r="A3372" s="277">
        <f t="shared" si="364"/>
        <v>33720</v>
      </c>
      <c r="B3372" s="277">
        <f t="shared" si="365"/>
        <v>67440</v>
      </c>
      <c r="C3372" s="277">
        <f t="shared" si="366"/>
        <v>80928</v>
      </c>
      <c r="D3372" s="277">
        <f t="shared" si="370"/>
        <v>202320</v>
      </c>
      <c r="E3372" s="277">
        <f t="shared" si="367"/>
        <v>337200</v>
      </c>
      <c r="F3372" s="277">
        <f t="shared" si="369"/>
        <v>404640</v>
      </c>
      <c r="G3372" s="277">
        <f t="shared" si="368"/>
        <v>40464</v>
      </c>
    </row>
    <row r="3373" spans="1:7" x14ac:dyDescent="0.25">
      <c r="A3373" s="277">
        <f t="shared" si="364"/>
        <v>33730</v>
      </c>
      <c r="B3373" s="277">
        <f t="shared" si="365"/>
        <v>67460</v>
      </c>
      <c r="C3373" s="277">
        <f t="shared" si="366"/>
        <v>80952</v>
      </c>
      <c r="D3373" s="277">
        <f t="shared" si="370"/>
        <v>202380</v>
      </c>
      <c r="E3373" s="277">
        <f t="shared" si="367"/>
        <v>337300</v>
      </c>
      <c r="F3373" s="277">
        <f t="shared" si="369"/>
        <v>404760</v>
      </c>
      <c r="G3373" s="277">
        <f t="shared" si="368"/>
        <v>40476</v>
      </c>
    </row>
    <row r="3374" spans="1:7" x14ac:dyDescent="0.25">
      <c r="A3374" s="277">
        <f t="shared" si="364"/>
        <v>33740</v>
      </c>
      <c r="B3374" s="277">
        <f t="shared" si="365"/>
        <v>67480</v>
      </c>
      <c r="C3374" s="277">
        <f t="shared" si="366"/>
        <v>80976</v>
      </c>
      <c r="D3374" s="277">
        <f t="shared" si="370"/>
        <v>202440</v>
      </c>
      <c r="E3374" s="277">
        <f t="shared" si="367"/>
        <v>337400</v>
      </c>
      <c r="F3374" s="277">
        <f t="shared" si="369"/>
        <v>404880</v>
      </c>
      <c r="G3374" s="277">
        <f t="shared" si="368"/>
        <v>40488</v>
      </c>
    </row>
    <row r="3375" spans="1:7" x14ac:dyDescent="0.25">
      <c r="A3375" s="277">
        <f t="shared" si="364"/>
        <v>33750</v>
      </c>
      <c r="B3375" s="277">
        <f t="shared" si="365"/>
        <v>67500</v>
      </c>
      <c r="C3375" s="277">
        <f t="shared" si="366"/>
        <v>81000</v>
      </c>
      <c r="D3375" s="277">
        <f t="shared" si="370"/>
        <v>202500</v>
      </c>
      <c r="E3375" s="277">
        <f t="shared" si="367"/>
        <v>337500</v>
      </c>
      <c r="F3375" s="277">
        <f t="shared" si="369"/>
        <v>405000</v>
      </c>
      <c r="G3375" s="277">
        <f t="shared" si="368"/>
        <v>40500</v>
      </c>
    </row>
    <row r="3376" spans="1:7" x14ac:dyDescent="0.25">
      <c r="A3376" s="277">
        <f t="shared" si="364"/>
        <v>33760</v>
      </c>
      <c r="B3376" s="277">
        <f t="shared" si="365"/>
        <v>67520</v>
      </c>
      <c r="C3376" s="277">
        <f t="shared" si="366"/>
        <v>81024</v>
      </c>
      <c r="D3376" s="277">
        <f t="shared" si="370"/>
        <v>202560</v>
      </c>
      <c r="E3376" s="277">
        <f t="shared" si="367"/>
        <v>337600</v>
      </c>
      <c r="F3376" s="277">
        <f t="shared" si="369"/>
        <v>405120</v>
      </c>
      <c r="G3376" s="277">
        <f t="shared" si="368"/>
        <v>40512</v>
      </c>
    </row>
    <row r="3377" spans="1:7" x14ac:dyDescent="0.25">
      <c r="A3377" s="277">
        <f t="shared" si="364"/>
        <v>33770</v>
      </c>
      <c r="B3377" s="277">
        <f t="shared" si="365"/>
        <v>67540</v>
      </c>
      <c r="C3377" s="277">
        <f t="shared" si="366"/>
        <v>81048</v>
      </c>
      <c r="D3377" s="277">
        <f t="shared" si="370"/>
        <v>202620</v>
      </c>
      <c r="E3377" s="277">
        <f t="shared" si="367"/>
        <v>337700</v>
      </c>
      <c r="F3377" s="277">
        <f t="shared" si="369"/>
        <v>405240</v>
      </c>
      <c r="G3377" s="277">
        <f t="shared" si="368"/>
        <v>40524</v>
      </c>
    </row>
    <row r="3378" spans="1:7" x14ac:dyDescent="0.25">
      <c r="A3378" s="277">
        <f t="shared" si="364"/>
        <v>33780</v>
      </c>
      <c r="B3378" s="277">
        <f t="shared" si="365"/>
        <v>67560</v>
      </c>
      <c r="C3378" s="277">
        <f t="shared" si="366"/>
        <v>81072</v>
      </c>
      <c r="D3378" s="277">
        <f t="shared" si="370"/>
        <v>202680</v>
      </c>
      <c r="E3378" s="277">
        <f t="shared" si="367"/>
        <v>337800</v>
      </c>
      <c r="F3378" s="277">
        <f t="shared" si="369"/>
        <v>405360</v>
      </c>
      <c r="G3378" s="277">
        <f t="shared" si="368"/>
        <v>40536</v>
      </c>
    </row>
    <row r="3379" spans="1:7" x14ac:dyDescent="0.25">
      <c r="A3379" s="277">
        <f t="shared" si="364"/>
        <v>33790</v>
      </c>
      <c r="B3379" s="277">
        <f t="shared" si="365"/>
        <v>67580</v>
      </c>
      <c r="C3379" s="277">
        <f t="shared" si="366"/>
        <v>81096</v>
      </c>
      <c r="D3379" s="277">
        <f t="shared" si="370"/>
        <v>202740</v>
      </c>
      <c r="E3379" s="277">
        <f t="shared" si="367"/>
        <v>337900</v>
      </c>
      <c r="F3379" s="277">
        <f t="shared" si="369"/>
        <v>405480</v>
      </c>
      <c r="G3379" s="277">
        <f t="shared" si="368"/>
        <v>40548</v>
      </c>
    </row>
    <row r="3380" spans="1:7" x14ac:dyDescent="0.25">
      <c r="A3380" s="277">
        <f t="shared" si="364"/>
        <v>33800</v>
      </c>
      <c r="B3380" s="277">
        <f t="shared" si="365"/>
        <v>67600</v>
      </c>
      <c r="C3380" s="277">
        <f t="shared" si="366"/>
        <v>81120</v>
      </c>
      <c r="D3380" s="277">
        <f t="shared" si="370"/>
        <v>202800</v>
      </c>
      <c r="E3380" s="277">
        <f t="shared" si="367"/>
        <v>338000</v>
      </c>
      <c r="F3380" s="277">
        <f t="shared" si="369"/>
        <v>405600</v>
      </c>
      <c r="G3380" s="277">
        <f t="shared" si="368"/>
        <v>40560</v>
      </c>
    </row>
    <row r="3381" spans="1:7" x14ac:dyDescent="0.25">
      <c r="A3381" s="277">
        <f t="shared" si="364"/>
        <v>33810</v>
      </c>
      <c r="B3381" s="277">
        <f t="shared" si="365"/>
        <v>67620</v>
      </c>
      <c r="C3381" s="277">
        <f t="shared" si="366"/>
        <v>81144</v>
      </c>
      <c r="D3381" s="277">
        <f t="shared" si="370"/>
        <v>202860</v>
      </c>
      <c r="E3381" s="277">
        <f t="shared" si="367"/>
        <v>338100</v>
      </c>
      <c r="F3381" s="277">
        <f t="shared" si="369"/>
        <v>405720</v>
      </c>
      <c r="G3381" s="277">
        <f t="shared" si="368"/>
        <v>40572</v>
      </c>
    </row>
    <row r="3382" spans="1:7" x14ac:dyDescent="0.25">
      <c r="A3382" s="277">
        <f t="shared" si="364"/>
        <v>33820</v>
      </c>
      <c r="B3382" s="277">
        <f t="shared" si="365"/>
        <v>67640</v>
      </c>
      <c r="C3382" s="277">
        <f t="shared" si="366"/>
        <v>81168</v>
      </c>
      <c r="D3382" s="277">
        <f t="shared" si="370"/>
        <v>202920</v>
      </c>
      <c r="E3382" s="277">
        <f t="shared" si="367"/>
        <v>338200</v>
      </c>
      <c r="F3382" s="277">
        <f t="shared" si="369"/>
        <v>405840</v>
      </c>
      <c r="G3382" s="277">
        <f t="shared" si="368"/>
        <v>40584</v>
      </c>
    </row>
    <row r="3383" spans="1:7" x14ac:dyDescent="0.25">
      <c r="A3383" s="277">
        <f t="shared" si="364"/>
        <v>33830</v>
      </c>
      <c r="B3383" s="277">
        <f t="shared" si="365"/>
        <v>67660</v>
      </c>
      <c r="C3383" s="277">
        <f t="shared" si="366"/>
        <v>81192</v>
      </c>
      <c r="D3383" s="277">
        <f t="shared" si="370"/>
        <v>202980</v>
      </c>
      <c r="E3383" s="277">
        <f t="shared" si="367"/>
        <v>338300</v>
      </c>
      <c r="F3383" s="277">
        <f t="shared" si="369"/>
        <v>405960</v>
      </c>
      <c r="G3383" s="277">
        <f t="shared" si="368"/>
        <v>40596</v>
      </c>
    </row>
    <row r="3384" spans="1:7" x14ac:dyDescent="0.25">
      <c r="A3384" s="277">
        <f t="shared" si="364"/>
        <v>33840</v>
      </c>
      <c r="B3384" s="277">
        <f t="shared" si="365"/>
        <v>67680</v>
      </c>
      <c r="C3384" s="277">
        <f t="shared" si="366"/>
        <v>81216</v>
      </c>
      <c r="D3384" s="277">
        <f t="shared" si="370"/>
        <v>203040</v>
      </c>
      <c r="E3384" s="277">
        <f t="shared" si="367"/>
        <v>338400</v>
      </c>
      <c r="F3384" s="277">
        <f t="shared" si="369"/>
        <v>406080</v>
      </c>
      <c r="G3384" s="277">
        <f t="shared" si="368"/>
        <v>40608</v>
      </c>
    </row>
    <row r="3385" spans="1:7" x14ac:dyDescent="0.25">
      <c r="A3385" s="277">
        <f t="shared" si="364"/>
        <v>33850</v>
      </c>
      <c r="B3385" s="277">
        <f t="shared" si="365"/>
        <v>67700</v>
      </c>
      <c r="C3385" s="277">
        <f t="shared" si="366"/>
        <v>81240</v>
      </c>
      <c r="D3385" s="277">
        <f t="shared" si="370"/>
        <v>203100</v>
      </c>
      <c r="E3385" s="277">
        <f t="shared" si="367"/>
        <v>338500</v>
      </c>
      <c r="F3385" s="277">
        <f t="shared" si="369"/>
        <v>406200</v>
      </c>
      <c r="G3385" s="277">
        <f t="shared" si="368"/>
        <v>40620</v>
      </c>
    </row>
    <row r="3386" spans="1:7" x14ac:dyDescent="0.25">
      <c r="A3386" s="277">
        <f t="shared" si="364"/>
        <v>33860</v>
      </c>
      <c r="B3386" s="277">
        <f t="shared" si="365"/>
        <v>67720</v>
      </c>
      <c r="C3386" s="277">
        <f t="shared" si="366"/>
        <v>81264</v>
      </c>
      <c r="D3386" s="277">
        <f t="shared" si="370"/>
        <v>203160</v>
      </c>
      <c r="E3386" s="277">
        <f t="shared" si="367"/>
        <v>338600</v>
      </c>
      <c r="F3386" s="277">
        <f t="shared" si="369"/>
        <v>406320</v>
      </c>
      <c r="G3386" s="277">
        <f t="shared" si="368"/>
        <v>40632</v>
      </c>
    </row>
    <row r="3387" spans="1:7" x14ac:dyDescent="0.25">
      <c r="A3387" s="277">
        <f t="shared" si="364"/>
        <v>33870</v>
      </c>
      <c r="B3387" s="277">
        <f t="shared" si="365"/>
        <v>67740</v>
      </c>
      <c r="C3387" s="277">
        <f t="shared" si="366"/>
        <v>81288</v>
      </c>
      <c r="D3387" s="277">
        <f t="shared" si="370"/>
        <v>203220</v>
      </c>
      <c r="E3387" s="277">
        <f t="shared" si="367"/>
        <v>338700</v>
      </c>
      <c r="F3387" s="277">
        <f t="shared" si="369"/>
        <v>406440</v>
      </c>
      <c r="G3387" s="277">
        <f t="shared" si="368"/>
        <v>40644</v>
      </c>
    </row>
    <row r="3388" spans="1:7" x14ac:dyDescent="0.25">
      <c r="A3388" s="277">
        <f t="shared" si="364"/>
        <v>33880</v>
      </c>
      <c r="B3388" s="277">
        <f t="shared" si="365"/>
        <v>67760</v>
      </c>
      <c r="C3388" s="277">
        <f t="shared" si="366"/>
        <v>81312</v>
      </c>
      <c r="D3388" s="277">
        <f t="shared" si="370"/>
        <v>203280</v>
      </c>
      <c r="E3388" s="277">
        <f t="shared" si="367"/>
        <v>338800</v>
      </c>
      <c r="F3388" s="277">
        <f t="shared" si="369"/>
        <v>406560</v>
      </c>
      <c r="G3388" s="277">
        <f t="shared" si="368"/>
        <v>40656</v>
      </c>
    </row>
    <row r="3389" spans="1:7" x14ac:dyDescent="0.25">
      <c r="A3389" s="277">
        <f t="shared" si="364"/>
        <v>33890</v>
      </c>
      <c r="B3389" s="277">
        <f t="shared" si="365"/>
        <v>67780</v>
      </c>
      <c r="C3389" s="277">
        <f t="shared" si="366"/>
        <v>81336</v>
      </c>
      <c r="D3389" s="277">
        <f t="shared" si="370"/>
        <v>203340</v>
      </c>
      <c r="E3389" s="277">
        <f t="shared" si="367"/>
        <v>338900</v>
      </c>
      <c r="F3389" s="277">
        <f t="shared" si="369"/>
        <v>406680</v>
      </c>
      <c r="G3389" s="277">
        <f t="shared" si="368"/>
        <v>40668</v>
      </c>
    </row>
    <row r="3390" spans="1:7" x14ac:dyDescent="0.25">
      <c r="A3390" s="277">
        <f t="shared" si="364"/>
        <v>33900</v>
      </c>
      <c r="B3390" s="277">
        <f t="shared" si="365"/>
        <v>67800</v>
      </c>
      <c r="C3390" s="277">
        <f t="shared" si="366"/>
        <v>81360</v>
      </c>
      <c r="D3390" s="277">
        <f t="shared" si="370"/>
        <v>203400</v>
      </c>
      <c r="E3390" s="277">
        <f t="shared" si="367"/>
        <v>339000</v>
      </c>
      <c r="F3390" s="277">
        <f t="shared" si="369"/>
        <v>406800</v>
      </c>
      <c r="G3390" s="277">
        <f t="shared" si="368"/>
        <v>40680</v>
      </c>
    </row>
    <row r="3391" spans="1:7" x14ac:dyDescent="0.25">
      <c r="A3391" s="277">
        <f t="shared" si="364"/>
        <v>33910</v>
      </c>
      <c r="B3391" s="277">
        <f t="shared" si="365"/>
        <v>67820</v>
      </c>
      <c r="C3391" s="277">
        <f t="shared" si="366"/>
        <v>81384</v>
      </c>
      <c r="D3391" s="277">
        <f t="shared" si="370"/>
        <v>203460</v>
      </c>
      <c r="E3391" s="277">
        <f t="shared" si="367"/>
        <v>339100</v>
      </c>
      <c r="F3391" s="277">
        <f t="shared" si="369"/>
        <v>406920</v>
      </c>
      <c r="G3391" s="277">
        <f t="shared" si="368"/>
        <v>40692</v>
      </c>
    </row>
    <row r="3392" spans="1:7" x14ac:dyDescent="0.25">
      <c r="A3392" s="277">
        <f t="shared" si="364"/>
        <v>33920</v>
      </c>
      <c r="B3392" s="277">
        <f t="shared" si="365"/>
        <v>67840</v>
      </c>
      <c r="C3392" s="277">
        <f t="shared" si="366"/>
        <v>81408</v>
      </c>
      <c r="D3392" s="277">
        <f t="shared" si="370"/>
        <v>203520</v>
      </c>
      <c r="E3392" s="277">
        <f t="shared" si="367"/>
        <v>339200</v>
      </c>
      <c r="F3392" s="277">
        <f t="shared" si="369"/>
        <v>407040</v>
      </c>
      <c r="G3392" s="277">
        <f t="shared" si="368"/>
        <v>40704</v>
      </c>
    </row>
    <row r="3393" spans="1:7" x14ac:dyDescent="0.25">
      <c r="A3393" s="277">
        <f t="shared" si="364"/>
        <v>33930</v>
      </c>
      <c r="B3393" s="277">
        <f t="shared" si="365"/>
        <v>67860</v>
      </c>
      <c r="C3393" s="277">
        <f t="shared" si="366"/>
        <v>81432</v>
      </c>
      <c r="D3393" s="277">
        <f t="shared" si="370"/>
        <v>203580</v>
      </c>
      <c r="E3393" s="277">
        <f t="shared" si="367"/>
        <v>339300</v>
      </c>
      <c r="F3393" s="277">
        <f t="shared" si="369"/>
        <v>407160</v>
      </c>
      <c r="G3393" s="277">
        <f t="shared" si="368"/>
        <v>40716</v>
      </c>
    </row>
    <row r="3394" spans="1:7" x14ac:dyDescent="0.25">
      <c r="A3394" s="277">
        <f t="shared" si="364"/>
        <v>33940</v>
      </c>
      <c r="B3394" s="277">
        <f t="shared" si="365"/>
        <v>67880</v>
      </c>
      <c r="C3394" s="277">
        <f t="shared" si="366"/>
        <v>81456</v>
      </c>
      <c r="D3394" s="277">
        <f t="shared" si="370"/>
        <v>203640</v>
      </c>
      <c r="E3394" s="277">
        <f t="shared" si="367"/>
        <v>339400</v>
      </c>
      <c r="F3394" s="277">
        <f t="shared" si="369"/>
        <v>407280</v>
      </c>
      <c r="G3394" s="277">
        <f t="shared" si="368"/>
        <v>40728</v>
      </c>
    </row>
    <row r="3395" spans="1:7" x14ac:dyDescent="0.25">
      <c r="A3395" s="277">
        <f t="shared" ref="A3395:A3458" si="371">A3394+10</f>
        <v>33950</v>
      </c>
      <c r="B3395" s="277">
        <f t="shared" ref="B3395:B3458" si="372">B3394+20</f>
        <v>67900</v>
      </c>
      <c r="C3395" s="277">
        <f t="shared" ref="C3395:C3458" si="373">C3394+24</f>
        <v>81480</v>
      </c>
      <c r="D3395" s="277">
        <f t="shared" si="370"/>
        <v>203700</v>
      </c>
      <c r="E3395" s="277">
        <f t="shared" ref="E3395:E3458" si="374">E3394+100</f>
        <v>339500</v>
      </c>
      <c r="F3395" s="277">
        <f t="shared" si="369"/>
        <v>407400</v>
      </c>
      <c r="G3395" s="277">
        <f t="shared" ref="G3395:G3458" si="375">G3394+12</f>
        <v>40740</v>
      </c>
    </row>
    <row r="3396" spans="1:7" x14ac:dyDescent="0.25">
      <c r="A3396" s="277">
        <f t="shared" si="371"/>
        <v>33960</v>
      </c>
      <c r="B3396" s="277">
        <f t="shared" si="372"/>
        <v>67920</v>
      </c>
      <c r="C3396" s="277">
        <f t="shared" si="373"/>
        <v>81504</v>
      </c>
      <c r="D3396" s="277">
        <f t="shared" si="370"/>
        <v>203760</v>
      </c>
      <c r="E3396" s="277">
        <f t="shared" si="374"/>
        <v>339600</v>
      </c>
      <c r="F3396" s="277">
        <f t="shared" ref="F3396:F3459" si="376">F3395+120</f>
        <v>407520</v>
      </c>
      <c r="G3396" s="277">
        <f t="shared" si="375"/>
        <v>40752</v>
      </c>
    </row>
    <row r="3397" spans="1:7" x14ac:dyDescent="0.25">
      <c r="A3397" s="277">
        <f t="shared" si="371"/>
        <v>33970</v>
      </c>
      <c r="B3397" s="277">
        <f t="shared" si="372"/>
        <v>67940</v>
      </c>
      <c r="C3397" s="277">
        <f t="shared" si="373"/>
        <v>81528</v>
      </c>
      <c r="D3397" s="277">
        <f t="shared" si="370"/>
        <v>203820</v>
      </c>
      <c r="E3397" s="277">
        <f t="shared" si="374"/>
        <v>339700</v>
      </c>
      <c r="F3397" s="277">
        <f t="shared" si="376"/>
        <v>407640</v>
      </c>
      <c r="G3397" s="277">
        <f t="shared" si="375"/>
        <v>40764</v>
      </c>
    </row>
    <row r="3398" spans="1:7" x14ac:dyDescent="0.25">
      <c r="A3398" s="277">
        <f t="shared" si="371"/>
        <v>33980</v>
      </c>
      <c r="B3398" s="277">
        <f t="shared" si="372"/>
        <v>67960</v>
      </c>
      <c r="C3398" s="277">
        <f t="shared" si="373"/>
        <v>81552</v>
      </c>
      <c r="D3398" s="277">
        <f t="shared" si="370"/>
        <v>203880</v>
      </c>
      <c r="E3398" s="277">
        <f t="shared" si="374"/>
        <v>339800</v>
      </c>
      <c r="F3398" s="277">
        <f t="shared" si="376"/>
        <v>407760</v>
      </c>
      <c r="G3398" s="277">
        <f t="shared" si="375"/>
        <v>40776</v>
      </c>
    </row>
    <row r="3399" spans="1:7" x14ac:dyDescent="0.25">
      <c r="A3399" s="277">
        <f t="shared" si="371"/>
        <v>33990</v>
      </c>
      <c r="B3399" s="277">
        <f t="shared" si="372"/>
        <v>67980</v>
      </c>
      <c r="C3399" s="277">
        <f t="shared" si="373"/>
        <v>81576</v>
      </c>
      <c r="D3399" s="277">
        <f t="shared" ref="D3399:D3462" si="377">D3398+60</f>
        <v>203940</v>
      </c>
      <c r="E3399" s="277">
        <f t="shared" si="374"/>
        <v>339900</v>
      </c>
      <c r="F3399" s="277">
        <f t="shared" si="376"/>
        <v>407880</v>
      </c>
      <c r="G3399" s="277">
        <f t="shared" si="375"/>
        <v>40788</v>
      </c>
    </row>
    <row r="3400" spans="1:7" x14ac:dyDescent="0.25">
      <c r="A3400" s="277">
        <f t="shared" si="371"/>
        <v>34000</v>
      </c>
      <c r="B3400" s="277">
        <f t="shared" si="372"/>
        <v>68000</v>
      </c>
      <c r="C3400" s="277">
        <f t="shared" si="373"/>
        <v>81600</v>
      </c>
      <c r="D3400" s="277">
        <f t="shared" si="377"/>
        <v>204000</v>
      </c>
      <c r="E3400" s="277">
        <f t="shared" si="374"/>
        <v>340000</v>
      </c>
      <c r="F3400" s="277">
        <f t="shared" si="376"/>
        <v>408000</v>
      </c>
      <c r="G3400" s="277">
        <f t="shared" si="375"/>
        <v>40800</v>
      </c>
    </row>
    <row r="3401" spans="1:7" x14ac:dyDescent="0.25">
      <c r="A3401" s="277">
        <f t="shared" si="371"/>
        <v>34010</v>
      </c>
      <c r="B3401" s="277">
        <f t="shared" si="372"/>
        <v>68020</v>
      </c>
      <c r="C3401" s="277">
        <f t="shared" si="373"/>
        <v>81624</v>
      </c>
      <c r="D3401" s="277">
        <f t="shared" si="377"/>
        <v>204060</v>
      </c>
      <c r="E3401" s="277">
        <f t="shared" si="374"/>
        <v>340100</v>
      </c>
      <c r="F3401" s="277">
        <f t="shared" si="376"/>
        <v>408120</v>
      </c>
      <c r="G3401" s="277">
        <f t="shared" si="375"/>
        <v>40812</v>
      </c>
    </row>
    <row r="3402" spans="1:7" x14ac:dyDescent="0.25">
      <c r="A3402" s="277">
        <f t="shared" si="371"/>
        <v>34020</v>
      </c>
      <c r="B3402" s="277">
        <f t="shared" si="372"/>
        <v>68040</v>
      </c>
      <c r="C3402" s="277">
        <f t="shared" si="373"/>
        <v>81648</v>
      </c>
      <c r="D3402" s="277">
        <f t="shared" si="377"/>
        <v>204120</v>
      </c>
      <c r="E3402" s="277">
        <f t="shared" si="374"/>
        <v>340200</v>
      </c>
      <c r="F3402" s="277">
        <f t="shared" si="376"/>
        <v>408240</v>
      </c>
      <c r="G3402" s="277">
        <f t="shared" si="375"/>
        <v>40824</v>
      </c>
    </row>
    <row r="3403" spans="1:7" x14ac:dyDescent="0.25">
      <c r="A3403" s="277">
        <f t="shared" si="371"/>
        <v>34030</v>
      </c>
      <c r="B3403" s="277">
        <f t="shared" si="372"/>
        <v>68060</v>
      </c>
      <c r="C3403" s="277">
        <f t="shared" si="373"/>
        <v>81672</v>
      </c>
      <c r="D3403" s="277">
        <f t="shared" si="377"/>
        <v>204180</v>
      </c>
      <c r="E3403" s="277">
        <f t="shared" si="374"/>
        <v>340300</v>
      </c>
      <c r="F3403" s="277">
        <f t="shared" si="376"/>
        <v>408360</v>
      </c>
      <c r="G3403" s="277">
        <f t="shared" si="375"/>
        <v>40836</v>
      </c>
    </row>
    <row r="3404" spans="1:7" x14ac:dyDescent="0.25">
      <c r="A3404" s="277">
        <f t="shared" si="371"/>
        <v>34040</v>
      </c>
      <c r="B3404" s="277">
        <f t="shared" si="372"/>
        <v>68080</v>
      </c>
      <c r="C3404" s="277">
        <f t="shared" si="373"/>
        <v>81696</v>
      </c>
      <c r="D3404" s="277">
        <f t="shared" si="377"/>
        <v>204240</v>
      </c>
      <c r="E3404" s="277">
        <f t="shared" si="374"/>
        <v>340400</v>
      </c>
      <c r="F3404" s="277">
        <f t="shared" si="376"/>
        <v>408480</v>
      </c>
      <c r="G3404" s="277">
        <f t="shared" si="375"/>
        <v>40848</v>
      </c>
    </row>
    <row r="3405" spans="1:7" x14ac:dyDescent="0.25">
      <c r="A3405" s="277">
        <f t="shared" si="371"/>
        <v>34050</v>
      </c>
      <c r="B3405" s="277">
        <f t="shared" si="372"/>
        <v>68100</v>
      </c>
      <c r="C3405" s="277">
        <f t="shared" si="373"/>
        <v>81720</v>
      </c>
      <c r="D3405" s="277">
        <f t="shared" si="377"/>
        <v>204300</v>
      </c>
      <c r="E3405" s="277">
        <f t="shared" si="374"/>
        <v>340500</v>
      </c>
      <c r="F3405" s="277">
        <f t="shared" si="376"/>
        <v>408600</v>
      </c>
      <c r="G3405" s="277">
        <f t="shared" si="375"/>
        <v>40860</v>
      </c>
    </row>
    <row r="3406" spans="1:7" x14ac:dyDescent="0.25">
      <c r="A3406" s="277">
        <f t="shared" si="371"/>
        <v>34060</v>
      </c>
      <c r="B3406" s="277">
        <f t="shared" si="372"/>
        <v>68120</v>
      </c>
      <c r="C3406" s="277">
        <f t="shared" si="373"/>
        <v>81744</v>
      </c>
      <c r="D3406" s="277">
        <f t="shared" si="377"/>
        <v>204360</v>
      </c>
      <c r="E3406" s="277">
        <f t="shared" si="374"/>
        <v>340600</v>
      </c>
      <c r="F3406" s="277">
        <f t="shared" si="376"/>
        <v>408720</v>
      </c>
      <c r="G3406" s="277">
        <f t="shared" si="375"/>
        <v>40872</v>
      </c>
    </row>
    <row r="3407" spans="1:7" x14ac:dyDescent="0.25">
      <c r="A3407" s="277">
        <f t="shared" si="371"/>
        <v>34070</v>
      </c>
      <c r="B3407" s="277">
        <f t="shared" si="372"/>
        <v>68140</v>
      </c>
      <c r="C3407" s="277">
        <f t="shared" si="373"/>
        <v>81768</v>
      </c>
      <c r="D3407" s="277">
        <f t="shared" si="377"/>
        <v>204420</v>
      </c>
      <c r="E3407" s="277">
        <f t="shared" si="374"/>
        <v>340700</v>
      </c>
      <c r="F3407" s="277">
        <f t="shared" si="376"/>
        <v>408840</v>
      </c>
      <c r="G3407" s="277">
        <f t="shared" si="375"/>
        <v>40884</v>
      </c>
    </row>
    <row r="3408" spans="1:7" x14ac:dyDescent="0.25">
      <c r="A3408" s="277">
        <f t="shared" si="371"/>
        <v>34080</v>
      </c>
      <c r="B3408" s="277">
        <f t="shared" si="372"/>
        <v>68160</v>
      </c>
      <c r="C3408" s="277">
        <f t="shared" si="373"/>
        <v>81792</v>
      </c>
      <c r="D3408" s="277">
        <f t="shared" si="377"/>
        <v>204480</v>
      </c>
      <c r="E3408" s="277">
        <f t="shared" si="374"/>
        <v>340800</v>
      </c>
      <c r="F3408" s="277">
        <f t="shared" si="376"/>
        <v>408960</v>
      </c>
      <c r="G3408" s="277">
        <f t="shared" si="375"/>
        <v>40896</v>
      </c>
    </row>
    <row r="3409" spans="1:7" x14ac:dyDescent="0.25">
      <c r="A3409" s="277">
        <f t="shared" si="371"/>
        <v>34090</v>
      </c>
      <c r="B3409" s="277">
        <f t="shared" si="372"/>
        <v>68180</v>
      </c>
      <c r="C3409" s="277">
        <f t="shared" si="373"/>
        <v>81816</v>
      </c>
      <c r="D3409" s="277">
        <f t="shared" si="377"/>
        <v>204540</v>
      </c>
      <c r="E3409" s="277">
        <f t="shared" si="374"/>
        <v>340900</v>
      </c>
      <c r="F3409" s="277">
        <f t="shared" si="376"/>
        <v>409080</v>
      </c>
      <c r="G3409" s="277">
        <f t="shared" si="375"/>
        <v>40908</v>
      </c>
    </row>
    <row r="3410" spans="1:7" x14ac:dyDescent="0.25">
      <c r="A3410" s="277">
        <f t="shared" si="371"/>
        <v>34100</v>
      </c>
      <c r="B3410" s="277">
        <f t="shared" si="372"/>
        <v>68200</v>
      </c>
      <c r="C3410" s="277">
        <f t="shared" si="373"/>
        <v>81840</v>
      </c>
      <c r="D3410" s="277">
        <f t="shared" si="377"/>
        <v>204600</v>
      </c>
      <c r="E3410" s="277">
        <f t="shared" si="374"/>
        <v>341000</v>
      </c>
      <c r="F3410" s="277">
        <f t="shared" si="376"/>
        <v>409200</v>
      </c>
      <c r="G3410" s="277">
        <f t="shared" si="375"/>
        <v>40920</v>
      </c>
    </row>
    <row r="3411" spans="1:7" x14ac:dyDescent="0.25">
      <c r="A3411" s="277">
        <f t="shared" si="371"/>
        <v>34110</v>
      </c>
      <c r="B3411" s="277">
        <f t="shared" si="372"/>
        <v>68220</v>
      </c>
      <c r="C3411" s="277">
        <f t="shared" si="373"/>
        <v>81864</v>
      </c>
      <c r="D3411" s="277">
        <f t="shared" si="377"/>
        <v>204660</v>
      </c>
      <c r="E3411" s="277">
        <f t="shared" si="374"/>
        <v>341100</v>
      </c>
      <c r="F3411" s="277">
        <f t="shared" si="376"/>
        <v>409320</v>
      </c>
      <c r="G3411" s="277">
        <f t="shared" si="375"/>
        <v>40932</v>
      </c>
    </row>
    <row r="3412" spans="1:7" x14ac:dyDescent="0.25">
      <c r="A3412" s="277">
        <f t="shared" si="371"/>
        <v>34120</v>
      </c>
      <c r="B3412" s="277">
        <f t="shared" si="372"/>
        <v>68240</v>
      </c>
      <c r="C3412" s="277">
        <f t="shared" si="373"/>
        <v>81888</v>
      </c>
      <c r="D3412" s="277">
        <f t="shared" si="377"/>
        <v>204720</v>
      </c>
      <c r="E3412" s="277">
        <f t="shared" si="374"/>
        <v>341200</v>
      </c>
      <c r="F3412" s="277">
        <f t="shared" si="376"/>
        <v>409440</v>
      </c>
      <c r="G3412" s="277">
        <f t="shared" si="375"/>
        <v>40944</v>
      </c>
    </row>
    <row r="3413" spans="1:7" x14ac:dyDescent="0.25">
      <c r="A3413" s="277">
        <f t="shared" si="371"/>
        <v>34130</v>
      </c>
      <c r="B3413" s="277">
        <f t="shared" si="372"/>
        <v>68260</v>
      </c>
      <c r="C3413" s="277">
        <f t="shared" si="373"/>
        <v>81912</v>
      </c>
      <c r="D3413" s="277">
        <f t="shared" si="377"/>
        <v>204780</v>
      </c>
      <c r="E3413" s="277">
        <f t="shared" si="374"/>
        <v>341300</v>
      </c>
      <c r="F3413" s="277">
        <f t="shared" si="376"/>
        <v>409560</v>
      </c>
      <c r="G3413" s="277">
        <f t="shared" si="375"/>
        <v>40956</v>
      </c>
    </row>
    <row r="3414" spans="1:7" x14ac:dyDescent="0.25">
      <c r="A3414" s="277">
        <f t="shared" si="371"/>
        <v>34140</v>
      </c>
      <c r="B3414" s="277">
        <f t="shared" si="372"/>
        <v>68280</v>
      </c>
      <c r="C3414" s="277">
        <f t="shared" si="373"/>
        <v>81936</v>
      </c>
      <c r="D3414" s="277">
        <f t="shared" si="377"/>
        <v>204840</v>
      </c>
      <c r="E3414" s="277">
        <f t="shared" si="374"/>
        <v>341400</v>
      </c>
      <c r="F3414" s="277">
        <f t="shared" si="376"/>
        <v>409680</v>
      </c>
      <c r="G3414" s="277">
        <f t="shared" si="375"/>
        <v>40968</v>
      </c>
    </row>
    <row r="3415" spans="1:7" x14ac:dyDescent="0.25">
      <c r="A3415" s="277">
        <f t="shared" si="371"/>
        <v>34150</v>
      </c>
      <c r="B3415" s="277">
        <f t="shared" si="372"/>
        <v>68300</v>
      </c>
      <c r="C3415" s="277">
        <f t="shared" si="373"/>
        <v>81960</v>
      </c>
      <c r="D3415" s="277">
        <f t="shared" si="377"/>
        <v>204900</v>
      </c>
      <c r="E3415" s="277">
        <f t="shared" si="374"/>
        <v>341500</v>
      </c>
      <c r="F3415" s="277">
        <f t="shared" si="376"/>
        <v>409800</v>
      </c>
      <c r="G3415" s="277">
        <f t="shared" si="375"/>
        <v>40980</v>
      </c>
    </row>
    <row r="3416" spans="1:7" x14ac:dyDescent="0.25">
      <c r="A3416" s="277">
        <f t="shared" si="371"/>
        <v>34160</v>
      </c>
      <c r="B3416" s="277">
        <f t="shared" si="372"/>
        <v>68320</v>
      </c>
      <c r="C3416" s="277">
        <f t="shared" si="373"/>
        <v>81984</v>
      </c>
      <c r="D3416" s="277">
        <f t="shared" si="377"/>
        <v>204960</v>
      </c>
      <c r="E3416" s="277">
        <f t="shared" si="374"/>
        <v>341600</v>
      </c>
      <c r="F3416" s="277">
        <f t="shared" si="376"/>
        <v>409920</v>
      </c>
      <c r="G3416" s="277">
        <f t="shared" si="375"/>
        <v>40992</v>
      </c>
    </row>
    <row r="3417" spans="1:7" x14ac:dyDescent="0.25">
      <c r="A3417" s="277">
        <f t="shared" si="371"/>
        <v>34170</v>
      </c>
      <c r="B3417" s="277">
        <f t="shared" si="372"/>
        <v>68340</v>
      </c>
      <c r="C3417" s="277">
        <f t="shared" si="373"/>
        <v>82008</v>
      </c>
      <c r="D3417" s="277">
        <f t="shared" si="377"/>
        <v>205020</v>
      </c>
      <c r="E3417" s="277">
        <f t="shared" si="374"/>
        <v>341700</v>
      </c>
      <c r="F3417" s="277">
        <f t="shared" si="376"/>
        <v>410040</v>
      </c>
      <c r="G3417" s="277">
        <f t="shared" si="375"/>
        <v>41004</v>
      </c>
    </row>
    <row r="3418" spans="1:7" x14ac:dyDescent="0.25">
      <c r="A3418" s="277">
        <f t="shared" si="371"/>
        <v>34180</v>
      </c>
      <c r="B3418" s="277">
        <f t="shared" si="372"/>
        <v>68360</v>
      </c>
      <c r="C3418" s="277">
        <f t="shared" si="373"/>
        <v>82032</v>
      </c>
      <c r="D3418" s="277">
        <f t="shared" si="377"/>
        <v>205080</v>
      </c>
      <c r="E3418" s="277">
        <f t="shared" si="374"/>
        <v>341800</v>
      </c>
      <c r="F3418" s="277">
        <f t="shared" si="376"/>
        <v>410160</v>
      </c>
      <c r="G3418" s="277">
        <f t="shared" si="375"/>
        <v>41016</v>
      </c>
    </row>
    <row r="3419" spans="1:7" x14ac:dyDescent="0.25">
      <c r="A3419" s="277">
        <f t="shared" si="371"/>
        <v>34190</v>
      </c>
      <c r="B3419" s="277">
        <f t="shared" si="372"/>
        <v>68380</v>
      </c>
      <c r="C3419" s="277">
        <f t="shared" si="373"/>
        <v>82056</v>
      </c>
      <c r="D3419" s="277">
        <f t="shared" si="377"/>
        <v>205140</v>
      </c>
      <c r="E3419" s="277">
        <f t="shared" si="374"/>
        <v>341900</v>
      </c>
      <c r="F3419" s="277">
        <f t="shared" si="376"/>
        <v>410280</v>
      </c>
      <c r="G3419" s="277">
        <f t="shared" si="375"/>
        <v>41028</v>
      </c>
    </row>
    <row r="3420" spans="1:7" x14ac:dyDescent="0.25">
      <c r="A3420" s="277">
        <f t="shared" si="371"/>
        <v>34200</v>
      </c>
      <c r="B3420" s="277">
        <f t="shared" si="372"/>
        <v>68400</v>
      </c>
      <c r="C3420" s="277">
        <f t="shared" si="373"/>
        <v>82080</v>
      </c>
      <c r="D3420" s="277">
        <f t="shared" si="377"/>
        <v>205200</v>
      </c>
      <c r="E3420" s="277">
        <f t="shared" si="374"/>
        <v>342000</v>
      </c>
      <c r="F3420" s="277">
        <f t="shared" si="376"/>
        <v>410400</v>
      </c>
      <c r="G3420" s="277">
        <f t="shared" si="375"/>
        <v>41040</v>
      </c>
    </row>
    <row r="3421" spans="1:7" x14ac:dyDescent="0.25">
      <c r="A3421" s="277">
        <f t="shared" si="371"/>
        <v>34210</v>
      </c>
      <c r="B3421" s="277">
        <f t="shared" si="372"/>
        <v>68420</v>
      </c>
      <c r="C3421" s="277">
        <f t="shared" si="373"/>
        <v>82104</v>
      </c>
      <c r="D3421" s="277">
        <f t="shared" si="377"/>
        <v>205260</v>
      </c>
      <c r="E3421" s="277">
        <f t="shared" si="374"/>
        <v>342100</v>
      </c>
      <c r="F3421" s="277">
        <f t="shared" si="376"/>
        <v>410520</v>
      </c>
      <c r="G3421" s="277">
        <f t="shared" si="375"/>
        <v>41052</v>
      </c>
    </row>
    <row r="3422" spans="1:7" x14ac:dyDescent="0.25">
      <c r="A3422" s="277">
        <f t="shared" si="371"/>
        <v>34220</v>
      </c>
      <c r="B3422" s="277">
        <f t="shared" si="372"/>
        <v>68440</v>
      </c>
      <c r="C3422" s="277">
        <f t="shared" si="373"/>
        <v>82128</v>
      </c>
      <c r="D3422" s="277">
        <f t="shared" si="377"/>
        <v>205320</v>
      </c>
      <c r="E3422" s="277">
        <f t="shared" si="374"/>
        <v>342200</v>
      </c>
      <c r="F3422" s="277">
        <f t="shared" si="376"/>
        <v>410640</v>
      </c>
      <c r="G3422" s="277">
        <f t="shared" si="375"/>
        <v>41064</v>
      </c>
    </row>
    <row r="3423" spans="1:7" x14ac:dyDescent="0.25">
      <c r="A3423" s="277">
        <f t="shared" si="371"/>
        <v>34230</v>
      </c>
      <c r="B3423" s="277">
        <f t="shared" si="372"/>
        <v>68460</v>
      </c>
      <c r="C3423" s="277">
        <f t="shared" si="373"/>
        <v>82152</v>
      </c>
      <c r="D3423" s="277">
        <f t="shared" si="377"/>
        <v>205380</v>
      </c>
      <c r="E3423" s="277">
        <f t="shared" si="374"/>
        <v>342300</v>
      </c>
      <c r="F3423" s="277">
        <f t="shared" si="376"/>
        <v>410760</v>
      </c>
      <c r="G3423" s="277">
        <f t="shared" si="375"/>
        <v>41076</v>
      </c>
    </row>
    <row r="3424" spans="1:7" x14ac:dyDescent="0.25">
      <c r="A3424" s="277">
        <f t="shared" si="371"/>
        <v>34240</v>
      </c>
      <c r="B3424" s="277">
        <f t="shared" si="372"/>
        <v>68480</v>
      </c>
      <c r="C3424" s="277">
        <f t="shared" si="373"/>
        <v>82176</v>
      </c>
      <c r="D3424" s="277">
        <f t="shared" si="377"/>
        <v>205440</v>
      </c>
      <c r="E3424" s="277">
        <f t="shared" si="374"/>
        <v>342400</v>
      </c>
      <c r="F3424" s="277">
        <f t="shared" si="376"/>
        <v>410880</v>
      </c>
      <c r="G3424" s="277">
        <f t="shared" si="375"/>
        <v>41088</v>
      </c>
    </row>
    <row r="3425" spans="1:7" x14ac:dyDescent="0.25">
      <c r="A3425" s="277">
        <f t="shared" si="371"/>
        <v>34250</v>
      </c>
      <c r="B3425" s="277">
        <f t="shared" si="372"/>
        <v>68500</v>
      </c>
      <c r="C3425" s="277">
        <f t="shared" si="373"/>
        <v>82200</v>
      </c>
      <c r="D3425" s="277">
        <f t="shared" si="377"/>
        <v>205500</v>
      </c>
      <c r="E3425" s="277">
        <f t="shared" si="374"/>
        <v>342500</v>
      </c>
      <c r="F3425" s="277">
        <f t="shared" si="376"/>
        <v>411000</v>
      </c>
      <c r="G3425" s="277">
        <f t="shared" si="375"/>
        <v>41100</v>
      </c>
    </row>
    <row r="3426" spans="1:7" x14ac:dyDescent="0.25">
      <c r="A3426" s="277">
        <f t="shared" si="371"/>
        <v>34260</v>
      </c>
      <c r="B3426" s="277">
        <f t="shared" si="372"/>
        <v>68520</v>
      </c>
      <c r="C3426" s="277">
        <f t="shared" si="373"/>
        <v>82224</v>
      </c>
      <c r="D3426" s="277">
        <f t="shared" si="377"/>
        <v>205560</v>
      </c>
      <c r="E3426" s="277">
        <f t="shared" si="374"/>
        <v>342600</v>
      </c>
      <c r="F3426" s="277">
        <f t="shared" si="376"/>
        <v>411120</v>
      </c>
      <c r="G3426" s="277">
        <f t="shared" si="375"/>
        <v>41112</v>
      </c>
    </row>
    <row r="3427" spans="1:7" x14ac:dyDescent="0.25">
      <c r="A3427" s="277">
        <f t="shared" si="371"/>
        <v>34270</v>
      </c>
      <c r="B3427" s="277">
        <f t="shared" si="372"/>
        <v>68540</v>
      </c>
      <c r="C3427" s="277">
        <f t="shared" si="373"/>
        <v>82248</v>
      </c>
      <c r="D3427" s="277">
        <f t="shared" si="377"/>
        <v>205620</v>
      </c>
      <c r="E3427" s="277">
        <f t="shared" si="374"/>
        <v>342700</v>
      </c>
      <c r="F3427" s="277">
        <f t="shared" si="376"/>
        <v>411240</v>
      </c>
      <c r="G3427" s="277">
        <f t="shared" si="375"/>
        <v>41124</v>
      </c>
    </row>
    <row r="3428" spans="1:7" x14ac:dyDescent="0.25">
      <c r="A3428" s="277">
        <f t="shared" si="371"/>
        <v>34280</v>
      </c>
      <c r="B3428" s="277">
        <f t="shared" si="372"/>
        <v>68560</v>
      </c>
      <c r="C3428" s="277">
        <f t="shared" si="373"/>
        <v>82272</v>
      </c>
      <c r="D3428" s="277">
        <f t="shared" si="377"/>
        <v>205680</v>
      </c>
      <c r="E3428" s="277">
        <f t="shared" si="374"/>
        <v>342800</v>
      </c>
      <c r="F3428" s="277">
        <f t="shared" si="376"/>
        <v>411360</v>
      </c>
      <c r="G3428" s="277">
        <f t="shared" si="375"/>
        <v>41136</v>
      </c>
    </row>
    <row r="3429" spans="1:7" x14ac:dyDescent="0.25">
      <c r="A3429" s="277">
        <f t="shared" si="371"/>
        <v>34290</v>
      </c>
      <c r="B3429" s="277">
        <f t="shared" si="372"/>
        <v>68580</v>
      </c>
      <c r="C3429" s="277">
        <f t="shared" si="373"/>
        <v>82296</v>
      </c>
      <c r="D3429" s="277">
        <f t="shared" si="377"/>
        <v>205740</v>
      </c>
      <c r="E3429" s="277">
        <f t="shared" si="374"/>
        <v>342900</v>
      </c>
      <c r="F3429" s="277">
        <f t="shared" si="376"/>
        <v>411480</v>
      </c>
      <c r="G3429" s="277">
        <f t="shared" si="375"/>
        <v>41148</v>
      </c>
    </row>
    <row r="3430" spans="1:7" x14ac:dyDescent="0.25">
      <c r="A3430" s="277">
        <f t="shared" si="371"/>
        <v>34300</v>
      </c>
      <c r="B3430" s="277">
        <f t="shared" si="372"/>
        <v>68600</v>
      </c>
      <c r="C3430" s="277">
        <f t="shared" si="373"/>
        <v>82320</v>
      </c>
      <c r="D3430" s="277">
        <f t="shared" si="377"/>
        <v>205800</v>
      </c>
      <c r="E3430" s="277">
        <f t="shared" si="374"/>
        <v>343000</v>
      </c>
      <c r="F3430" s="277">
        <f t="shared" si="376"/>
        <v>411600</v>
      </c>
      <c r="G3430" s="277">
        <f t="shared" si="375"/>
        <v>41160</v>
      </c>
    </row>
    <row r="3431" spans="1:7" x14ac:dyDescent="0.25">
      <c r="A3431" s="277">
        <f t="shared" si="371"/>
        <v>34310</v>
      </c>
      <c r="B3431" s="277">
        <f t="shared" si="372"/>
        <v>68620</v>
      </c>
      <c r="C3431" s="277">
        <f t="shared" si="373"/>
        <v>82344</v>
      </c>
      <c r="D3431" s="277">
        <f t="shared" si="377"/>
        <v>205860</v>
      </c>
      <c r="E3431" s="277">
        <f t="shared" si="374"/>
        <v>343100</v>
      </c>
      <c r="F3431" s="277">
        <f t="shared" si="376"/>
        <v>411720</v>
      </c>
      <c r="G3431" s="277">
        <f t="shared" si="375"/>
        <v>41172</v>
      </c>
    </row>
    <row r="3432" spans="1:7" x14ac:dyDescent="0.25">
      <c r="A3432" s="277">
        <f t="shared" si="371"/>
        <v>34320</v>
      </c>
      <c r="B3432" s="277">
        <f t="shared" si="372"/>
        <v>68640</v>
      </c>
      <c r="C3432" s="277">
        <f t="shared" si="373"/>
        <v>82368</v>
      </c>
      <c r="D3432" s="277">
        <f t="shared" si="377"/>
        <v>205920</v>
      </c>
      <c r="E3432" s="277">
        <f t="shared" si="374"/>
        <v>343200</v>
      </c>
      <c r="F3432" s="277">
        <f t="shared" si="376"/>
        <v>411840</v>
      </c>
      <c r="G3432" s="277">
        <f t="shared" si="375"/>
        <v>41184</v>
      </c>
    </row>
    <row r="3433" spans="1:7" x14ac:dyDescent="0.25">
      <c r="A3433" s="277">
        <f t="shared" si="371"/>
        <v>34330</v>
      </c>
      <c r="B3433" s="277">
        <f t="shared" si="372"/>
        <v>68660</v>
      </c>
      <c r="C3433" s="277">
        <f t="shared" si="373"/>
        <v>82392</v>
      </c>
      <c r="D3433" s="277">
        <f t="shared" si="377"/>
        <v>205980</v>
      </c>
      <c r="E3433" s="277">
        <f t="shared" si="374"/>
        <v>343300</v>
      </c>
      <c r="F3433" s="277">
        <f t="shared" si="376"/>
        <v>411960</v>
      </c>
      <c r="G3433" s="277">
        <f t="shared" si="375"/>
        <v>41196</v>
      </c>
    </row>
    <row r="3434" spans="1:7" x14ac:dyDescent="0.25">
      <c r="A3434" s="277">
        <f t="shared" si="371"/>
        <v>34340</v>
      </c>
      <c r="B3434" s="277">
        <f t="shared" si="372"/>
        <v>68680</v>
      </c>
      <c r="C3434" s="277">
        <f t="shared" si="373"/>
        <v>82416</v>
      </c>
      <c r="D3434" s="277">
        <f t="shared" si="377"/>
        <v>206040</v>
      </c>
      <c r="E3434" s="277">
        <f t="shared" si="374"/>
        <v>343400</v>
      </c>
      <c r="F3434" s="277">
        <f t="shared" si="376"/>
        <v>412080</v>
      </c>
      <c r="G3434" s="277">
        <f t="shared" si="375"/>
        <v>41208</v>
      </c>
    </row>
    <row r="3435" spans="1:7" x14ac:dyDescent="0.25">
      <c r="A3435" s="277">
        <f t="shared" si="371"/>
        <v>34350</v>
      </c>
      <c r="B3435" s="277">
        <f t="shared" si="372"/>
        <v>68700</v>
      </c>
      <c r="C3435" s="277">
        <f t="shared" si="373"/>
        <v>82440</v>
      </c>
      <c r="D3435" s="277">
        <f t="shared" si="377"/>
        <v>206100</v>
      </c>
      <c r="E3435" s="277">
        <f t="shared" si="374"/>
        <v>343500</v>
      </c>
      <c r="F3435" s="277">
        <f t="shared" si="376"/>
        <v>412200</v>
      </c>
      <c r="G3435" s="277">
        <f t="shared" si="375"/>
        <v>41220</v>
      </c>
    </row>
    <row r="3436" spans="1:7" x14ac:dyDescent="0.25">
      <c r="A3436" s="277">
        <f t="shared" si="371"/>
        <v>34360</v>
      </c>
      <c r="B3436" s="277">
        <f t="shared" si="372"/>
        <v>68720</v>
      </c>
      <c r="C3436" s="277">
        <f t="shared" si="373"/>
        <v>82464</v>
      </c>
      <c r="D3436" s="277">
        <f t="shared" si="377"/>
        <v>206160</v>
      </c>
      <c r="E3436" s="277">
        <f t="shared" si="374"/>
        <v>343600</v>
      </c>
      <c r="F3436" s="277">
        <f t="shared" si="376"/>
        <v>412320</v>
      </c>
      <c r="G3436" s="277">
        <f t="shared" si="375"/>
        <v>41232</v>
      </c>
    </row>
    <row r="3437" spans="1:7" x14ac:dyDescent="0.25">
      <c r="A3437" s="277">
        <f t="shared" si="371"/>
        <v>34370</v>
      </c>
      <c r="B3437" s="277">
        <f t="shared" si="372"/>
        <v>68740</v>
      </c>
      <c r="C3437" s="277">
        <f t="shared" si="373"/>
        <v>82488</v>
      </c>
      <c r="D3437" s="277">
        <f t="shared" si="377"/>
        <v>206220</v>
      </c>
      <c r="E3437" s="277">
        <f t="shared" si="374"/>
        <v>343700</v>
      </c>
      <c r="F3437" s="277">
        <f t="shared" si="376"/>
        <v>412440</v>
      </c>
      <c r="G3437" s="277">
        <f t="shared" si="375"/>
        <v>41244</v>
      </c>
    </row>
    <row r="3438" spans="1:7" x14ac:dyDescent="0.25">
      <c r="A3438" s="277">
        <f t="shared" si="371"/>
        <v>34380</v>
      </c>
      <c r="B3438" s="277">
        <f t="shared" si="372"/>
        <v>68760</v>
      </c>
      <c r="C3438" s="277">
        <f t="shared" si="373"/>
        <v>82512</v>
      </c>
      <c r="D3438" s="277">
        <f t="shared" si="377"/>
        <v>206280</v>
      </c>
      <c r="E3438" s="277">
        <f t="shared" si="374"/>
        <v>343800</v>
      </c>
      <c r="F3438" s="277">
        <f t="shared" si="376"/>
        <v>412560</v>
      </c>
      <c r="G3438" s="277">
        <f t="shared" si="375"/>
        <v>41256</v>
      </c>
    </row>
    <row r="3439" spans="1:7" x14ac:dyDescent="0.25">
      <c r="A3439" s="277">
        <f t="shared" si="371"/>
        <v>34390</v>
      </c>
      <c r="B3439" s="277">
        <f t="shared" si="372"/>
        <v>68780</v>
      </c>
      <c r="C3439" s="277">
        <f t="shared" si="373"/>
        <v>82536</v>
      </c>
      <c r="D3439" s="277">
        <f t="shared" si="377"/>
        <v>206340</v>
      </c>
      <c r="E3439" s="277">
        <f t="shared" si="374"/>
        <v>343900</v>
      </c>
      <c r="F3439" s="277">
        <f t="shared" si="376"/>
        <v>412680</v>
      </c>
      <c r="G3439" s="277">
        <f t="shared" si="375"/>
        <v>41268</v>
      </c>
    </row>
    <row r="3440" spans="1:7" x14ac:dyDescent="0.25">
      <c r="A3440" s="277">
        <f t="shared" si="371"/>
        <v>34400</v>
      </c>
      <c r="B3440" s="277">
        <f t="shared" si="372"/>
        <v>68800</v>
      </c>
      <c r="C3440" s="277">
        <f t="shared" si="373"/>
        <v>82560</v>
      </c>
      <c r="D3440" s="277">
        <f t="shared" si="377"/>
        <v>206400</v>
      </c>
      <c r="E3440" s="277">
        <f t="shared" si="374"/>
        <v>344000</v>
      </c>
      <c r="F3440" s="277">
        <f t="shared" si="376"/>
        <v>412800</v>
      </c>
      <c r="G3440" s="277">
        <f t="shared" si="375"/>
        <v>41280</v>
      </c>
    </row>
    <row r="3441" spans="1:7" x14ac:dyDescent="0.25">
      <c r="A3441" s="277">
        <f t="shared" si="371"/>
        <v>34410</v>
      </c>
      <c r="B3441" s="277">
        <f t="shared" si="372"/>
        <v>68820</v>
      </c>
      <c r="C3441" s="277">
        <f t="shared" si="373"/>
        <v>82584</v>
      </c>
      <c r="D3441" s="277">
        <f t="shared" si="377"/>
        <v>206460</v>
      </c>
      <c r="E3441" s="277">
        <f t="shared" si="374"/>
        <v>344100</v>
      </c>
      <c r="F3441" s="277">
        <f t="shared" si="376"/>
        <v>412920</v>
      </c>
      <c r="G3441" s="277">
        <f t="shared" si="375"/>
        <v>41292</v>
      </c>
    </row>
    <row r="3442" spans="1:7" x14ac:dyDescent="0.25">
      <c r="A3442" s="277">
        <f t="shared" si="371"/>
        <v>34420</v>
      </c>
      <c r="B3442" s="277">
        <f t="shared" si="372"/>
        <v>68840</v>
      </c>
      <c r="C3442" s="277">
        <f t="shared" si="373"/>
        <v>82608</v>
      </c>
      <c r="D3442" s="277">
        <f t="shared" si="377"/>
        <v>206520</v>
      </c>
      <c r="E3442" s="277">
        <f t="shared" si="374"/>
        <v>344200</v>
      </c>
      <c r="F3442" s="277">
        <f t="shared" si="376"/>
        <v>413040</v>
      </c>
      <c r="G3442" s="277">
        <f t="shared" si="375"/>
        <v>41304</v>
      </c>
    </row>
    <row r="3443" spans="1:7" x14ac:dyDescent="0.25">
      <c r="A3443" s="277">
        <f t="shared" si="371"/>
        <v>34430</v>
      </c>
      <c r="B3443" s="277">
        <f t="shared" si="372"/>
        <v>68860</v>
      </c>
      <c r="C3443" s="277">
        <f t="shared" si="373"/>
        <v>82632</v>
      </c>
      <c r="D3443" s="277">
        <f t="shared" si="377"/>
        <v>206580</v>
      </c>
      <c r="E3443" s="277">
        <f t="shared" si="374"/>
        <v>344300</v>
      </c>
      <c r="F3443" s="277">
        <f t="shared" si="376"/>
        <v>413160</v>
      </c>
      <c r="G3443" s="277">
        <f t="shared" si="375"/>
        <v>41316</v>
      </c>
    </row>
    <row r="3444" spans="1:7" x14ac:dyDescent="0.25">
      <c r="A3444" s="277">
        <f t="shared" si="371"/>
        <v>34440</v>
      </c>
      <c r="B3444" s="277">
        <f t="shared" si="372"/>
        <v>68880</v>
      </c>
      <c r="C3444" s="277">
        <f t="shared" si="373"/>
        <v>82656</v>
      </c>
      <c r="D3444" s="277">
        <f t="shared" si="377"/>
        <v>206640</v>
      </c>
      <c r="E3444" s="277">
        <f t="shared" si="374"/>
        <v>344400</v>
      </c>
      <c r="F3444" s="277">
        <f t="shared" si="376"/>
        <v>413280</v>
      </c>
      <c r="G3444" s="277">
        <f t="shared" si="375"/>
        <v>41328</v>
      </c>
    </row>
    <row r="3445" spans="1:7" x14ac:dyDescent="0.25">
      <c r="A3445" s="277">
        <f t="shared" si="371"/>
        <v>34450</v>
      </c>
      <c r="B3445" s="277">
        <f t="shared" si="372"/>
        <v>68900</v>
      </c>
      <c r="C3445" s="277">
        <f t="shared" si="373"/>
        <v>82680</v>
      </c>
      <c r="D3445" s="277">
        <f t="shared" si="377"/>
        <v>206700</v>
      </c>
      <c r="E3445" s="277">
        <f t="shared" si="374"/>
        <v>344500</v>
      </c>
      <c r="F3445" s="277">
        <f t="shared" si="376"/>
        <v>413400</v>
      </c>
      <c r="G3445" s="277">
        <f t="shared" si="375"/>
        <v>41340</v>
      </c>
    </row>
    <row r="3446" spans="1:7" x14ac:dyDescent="0.25">
      <c r="A3446" s="277">
        <f t="shared" si="371"/>
        <v>34460</v>
      </c>
      <c r="B3446" s="277">
        <f t="shared" si="372"/>
        <v>68920</v>
      </c>
      <c r="C3446" s="277">
        <f t="shared" si="373"/>
        <v>82704</v>
      </c>
      <c r="D3446" s="277">
        <f t="shared" si="377"/>
        <v>206760</v>
      </c>
      <c r="E3446" s="277">
        <f t="shared" si="374"/>
        <v>344600</v>
      </c>
      <c r="F3446" s="277">
        <f t="shared" si="376"/>
        <v>413520</v>
      </c>
      <c r="G3446" s="277">
        <f t="shared" si="375"/>
        <v>41352</v>
      </c>
    </row>
    <row r="3447" spans="1:7" x14ac:dyDescent="0.25">
      <c r="A3447" s="277">
        <f t="shared" si="371"/>
        <v>34470</v>
      </c>
      <c r="B3447" s="277">
        <f t="shared" si="372"/>
        <v>68940</v>
      </c>
      <c r="C3447" s="277">
        <f t="shared" si="373"/>
        <v>82728</v>
      </c>
      <c r="D3447" s="277">
        <f t="shared" si="377"/>
        <v>206820</v>
      </c>
      <c r="E3447" s="277">
        <f t="shared" si="374"/>
        <v>344700</v>
      </c>
      <c r="F3447" s="277">
        <f t="shared" si="376"/>
        <v>413640</v>
      </c>
      <c r="G3447" s="277">
        <f t="shared" si="375"/>
        <v>41364</v>
      </c>
    </row>
    <row r="3448" spans="1:7" x14ac:dyDescent="0.25">
      <c r="A3448" s="277">
        <f t="shared" si="371"/>
        <v>34480</v>
      </c>
      <c r="B3448" s="277">
        <f t="shared" si="372"/>
        <v>68960</v>
      </c>
      <c r="C3448" s="277">
        <f t="shared" si="373"/>
        <v>82752</v>
      </c>
      <c r="D3448" s="277">
        <f t="shared" si="377"/>
        <v>206880</v>
      </c>
      <c r="E3448" s="277">
        <f t="shared" si="374"/>
        <v>344800</v>
      </c>
      <c r="F3448" s="277">
        <f t="shared" si="376"/>
        <v>413760</v>
      </c>
      <c r="G3448" s="277">
        <f t="shared" si="375"/>
        <v>41376</v>
      </c>
    </row>
    <row r="3449" spans="1:7" x14ac:dyDescent="0.25">
      <c r="A3449" s="277">
        <f t="shared" si="371"/>
        <v>34490</v>
      </c>
      <c r="B3449" s="277">
        <f t="shared" si="372"/>
        <v>68980</v>
      </c>
      <c r="C3449" s="277">
        <f t="shared" si="373"/>
        <v>82776</v>
      </c>
      <c r="D3449" s="277">
        <f t="shared" si="377"/>
        <v>206940</v>
      </c>
      <c r="E3449" s="277">
        <f t="shared" si="374"/>
        <v>344900</v>
      </c>
      <c r="F3449" s="277">
        <f t="shared" si="376"/>
        <v>413880</v>
      </c>
      <c r="G3449" s="277">
        <f t="shared" si="375"/>
        <v>41388</v>
      </c>
    </row>
    <row r="3450" spans="1:7" x14ac:dyDescent="0.25">
      <c r="A3450" s="277">
        <f t="shared" si="371"/>
        <v>34500</v>
      </c>
      <c r="B3450" s="277">
        <f t="shared" si="372"/>
        <v>69000</v>
      </c>
      <c r="C3450" s="277">
        <f t="shared" si="373"/>
        <v>82800</v>
      </c>
      <c r="D3450" s="277">
        <f t="shared" si="377"/>
        <v>207000</v>
      </c>
      <c r="E3450" s="277">
        <f t="shared" si="374"/>
        <v>345000</v>
      </c>
      <c r="F3450" s="277">
        <f t="shared" si="376"/>
        <v>414000</v>
      </c>
      <c r="G3450" s="277">
        <f t="shared" si="375"/>
        <v>41400</v>
      </c>
    </row>
    <row r="3451" spans="1:7" x14ac:dyDescent="0.25">
      <c r="A3451" s="277">
        <f t="shared" si="371"/>
        <v>34510</v>
      </c>
      <c r="B3451" s="277">
        <f t="shared" si="372"/>
        <v>69020</v>
      </c>
      <c r="C3451" s="277">
        <f t="shared" si="373"/>
        <v>82824</v>
      </c>
      <c r="D3451" s="277">
        <f t="shared" si="377"/>
        <v>207060</v>
      </c>
      <c r="E3451" s="277">
        <f t="shared" si="374"/>
        <v>345100</v>
      </c>
      <c r="F3451" s="277">
        <f t="shared" si="376"/>
        <v>414120</v>
      </c>
      <c r="G3451" s="277">
        <f t="shared" si="375"/>
        <v>41412</v>
      </c>
    </row>
    <row r="3452" spans="1:7" x14ac:dyDescent="0.25">
      <c r="A3452" s="277">
        <f t="shared" si="371"/>
        <v>34520</v>
      </c>
      <c r="B3452" s="277">
        <f t="shared" si="372"/>
        <v>69040</v>
      </c>
      <c r="C3452" s="277">
        <f t="shared" si="373"/>
        <v>82848</v>
      </c>
      <c r="D3452" s="277">
        <f t="shared" si="377"/>
        <v>207120</v>
      </c>
      <c r="E3452" s="277">
        <f t="shared" si="374"/>
        <v>345200</v>
      </c>
      <c r="F3452" s="277">
        <f t="shared" si="376"/>
        <v>414240</v>
      </c>
      <c r="G3452" s="277">
        <f t="shared" si="375"/>
        <v>41424</v>
      </c>
    </row>
    <row r="3453" spans="1:7" x14ac:dyDescent="0.25">
      <c r="A3453" s="277">
        <f t="shared" si="371"/>
        <v>34530</v>
      </c>
      <c r="B3453" s="277">
        <f t="shared" si="372"/>
        <v>69060</v>
      </c>
      <c r="C3453" s="277">
        <f t="shared" si="373"/>
        <v>82872</v>
      </c>
      <c r="D3453" s="277">
        <f t="shared" si="377"/>
        <v>207180</v>
      </c>
      <c r="E3453" s="277">
        <f t="shared" si="374"/>
        <v>345300</v>
      </c>
      <c r="F3453" s="277">
        <f t="shared" si="376"/>
        <v>414360</v>
      </c>
      <c r="G3453" s="277">
        <f t="shared" si="375"/>
        <v>41436</v>
      </c>
    </row>
    <row r="3454" spans="1:7" x14ac:dyDescent="0.25">
      <c r="A3454" s="277">
        <f t="shared" si="371"/>
        <v>34540</v>
      </c>
      <c r="B3454" s="277">
        <f t="shared" si="372"/>
        <v>69080</v>
      </c>
      <c r="C3454" s="277">
        <f t="shared" si="373"/>
        <v>82896</v>
      </c>
      <c r="D3454" s="277">
        <f t="shared" si="377"/>
        <v>207240</v>
      </c>
      <c r="E3454" s="277">
        <f t="shared" si="374"/>
        <v>345400</v>
      </c>
      <c r="F3454" s="277">
        <f t="shared" si="376"/>
        <v>414480</v>
      </c>
      <c r="G3454" s="277">
        <f t="shared" si="375"/>
        <v>41448</v>
      </c>
    </row>
    <row r="3455" spans="1:7" x14ac:dyDescent="0.25">
      <c r="A3455" s="277">
        <f t="shared" si="371"/>
        <v>34550</v>
      </c>
      <c r="B3455" s="277">
        <f t="shared" si="372"/>
        <v>69100</v>
      </c>
      <c r="C3455" s="277">
        <f t="shared" si="373"/>
        <v>82920</v>
      </c>
      <c r="D3455" s="277">
        <f t="shared" si="377"/>
        <v>207300</v>
      </c>
      <c r="E3455" s="277">
        <f t="shared" si="374"/>
        <v>345500</v>
      </c>
      <c r="F3455" s="277">
        <f t="shared" si="376"/>
        <v>414600</v>
      </c>
      <c r="G3455" s="277">
        <f t="shared" si="375"/>
        <v>41460</v>
      </c>
    </row>
    <row r="3456" spans="1:7" x14ac:dyDescent="0.25">
      <c r="A3456" s="277">
        <f t="shared" si="371"/>
        <v>34560</v>
      </c>
      <c r="B3456" s="277">
        <f t="shared" si="372"/>
        <v>69120</v>
      </c>
      <c r="C3456" s="277">
        <f t="shared" si="373"/>
        <v>82944</v>
      </c>
      <c r="D3456" s="277">
        <f t="shared" si="377"/>
        <v>207360</v>
      </c>
      <c r="E3456" s="277">
        <f t="shared" si="374"/>
        <v>345600</v>
      </c>
      <c r="F3456" s="277">
        <f t="shared" si="376"/>
        <v>414720</v>
      </c>
      <c r="G3456" s="277">
        <f t="shared" si="375"/>
        <v>41472</v>
      </c>
    </row>
    <row r="3457" spans="1:7" x14ac:dyDescent="0.25">
      <c r="A3457" s="277">
        <f t="shared" si="371"/>
        <v>34570</v>
      </c>
      <c r="B3457" s="277">
        <f t="shared" si="372"/>
        <v>69140</v>
      </c>
      <c r="C3457" s="277">
        <f t="shared" si="373"/>
        <v>82968</v>
      </c>
      <c r="D3457" s="277">
        <f t="shared" si="377"/>
        <v>207420</v>
      </c>
      <c r="E3457" s="277">
        <f t="shared" si="374"/>
        <v>345700</v>
      </c>
      <c r="F3457" s="277">
        <f t="shared" si="376"/>
        <v>414840</v>
      </c>
      <c r="G3457" s="277">
        <f t="shared" si="375"/>
        <v>41484</v>
      </c>
    </row>
    <row r="3458" spans="1:7" x14ac:dyDescent="0.25">
      <c r="A3458" s="277">
        <f t="shared" si="371"/>
        <v>34580</v>
      </c>
      <c r="B3458" s="277">
        <f t="shared" si="372"/>
        <v>69160</v>
      </c>
      <c r="C3458" s="277">
        <f t="shared" si="373"/>
        <v>82992</v>
      </c>
      <c r="D3458" s="277">
        <f t="shared" si="377"/>
        <v>207480</v>
      </c>
      <c r="E3458" s="277">
        <f t="shared" si="374"/>
        <v>345800</v>
      </c>
      <c r="F3458" s="277">
        <f t="shared" si="376"/>
        <v>414960</v>
      </c>
      <c r="G3458" s="277">
        <f t="shared" si="375"/>
        <v>41496</v>
      </c>
    </row>
    <row r="3459" spans="1:7" x14ac:dyDescent="0.25">
      <c r="A3459" s="277">
        <f t="shared" ref="A3459:A3522" si="378">A3458+10</f>
        <v>34590</v>
      </c>
      <c r="B3459" s="277">
        <f t="shared" ref="B3459:B3522" si="379">B3458+20</f>
        <v>69180</v>
      </c>
      <c r="C3459" s="277">
        <f t="shared" ref="C3459:C3522" si="380">C3458+24</f>
        <v>83016</v>
      </c>
      <c r="D3459" s="277">
        <f t="shared" si="377"/>
        <v>207540</v>
      </c>
      <c r="E3459" s="277">
        <f t="shared" ref="E3459:E3522" si="381">E3458+100</f>
        <v>345900</v>
      </c>
      <c r="F3459" s="277">
        <f t="shared" si="376"/>
        <v>415080</v>
      </c>
      <c r="G3459" s="277">
        <f t="shared" ref="G3459:G3522" si="382">G3458+12</f>
        <v>41508</v>
      </c>
    </row>
    <row r="3460" spans="1:7" x14ac:dyDescent="0.25">
      <c r="A3460" s="277">
        <f t="shared" si="378"/>
        <v>34600</v>
      </c>
      <c r="B3460" s="277">
        <f t="shared" si="379"/>
        <v>69200</v>
      </c>
      <c r="C3460" s="277">
        <f t="shared" si="380"/>
        <v>83040</v>
      </c>
      <c r="D3460" s="277">
        <f t="shared" si="377"/>
        <v>207600</v>
      </c>
      <c r="E3460" s="277">
        <f t="shared" si="381"/>
        <v>346000</v>
      </c>
      <c r="F3460" s="277">
        <f t="shared" ref="F3460:F3523" si="383">F3459+120</f>
        <v>415200</v>
      </c>
      <c r="G3460" s="277">
        <f t="shared" si="382"/>
        <v>41520</v>
      </c>
    </row>
    <row r="3461" spans="1:7" x14ac:dyDescent="0.25">
      <c r="A3461" s="277">
        <f t="shared" si="378"/>
        <v>34610</v>
      </c>
      <c r="B3461" s="277">
        <f t="shared" si="379"/>
        <v>69220</v>
      </c>
      <c r="C3461" s="277">
        <f t="shared" si="380"/>
        <v>83064</v>
      </c>
      <c r="D3461" s="277">
        <f t="shared" si="377"/>
        <v>207660</v>
      </c>
      <c r="E3461" s="277">
        <f t="shared" si="381"/>
        <v>346100</v>
      </c>
      <c r="F3461" s="277">
        <f t="shared" si="383"/>
        <v>415320</v>
      </c>
      <c r="G3461" s="277">
        <f t="shared" si="382"/>
        <v>41532</v>
      </c>
    </row>
    <row r="3462" spans="1:7" x14ac:dyDescent="0.25">
      <c r="A3462" s="277">
        <f t="shared" si="378"/>
        <v>34620</v>
      </c>
      <c r="B3462" s="277">
        <f t="shared" si="379"/>
        <v>69240</v>
      </c>
      <c r="C3462" s="277">
        <f t="shared" si="380"/>
        <v>83088</v>
      </c>
      <c r="D3462" s="277">
        <f t="shared" si="377"/>
        <v>207720</v>
      </c>
      <c r="E3462" s="277">
        <f t="shared" si="381"/>
        <v>346200</v>
      </c>
      <c r="F3462" s="277">
        <f t="shared" si="383"/>
        <v>415440</v>
      </c>
      <c r="G3462" s="277">
        <f t="shared" si="382"/>
        <v>41544</v>
      </c>
    </row>
    <row r="3463" spans="1:7" x14ac:dyDescent="0.25">
      <c r="A3463" s="277">
        <f t="shared" si="378"/>
        <v>34630</v>
      </c>
      <c r="B3463" s="277">
        <f t="shared" si="379"/>
        <v>69260</v>
      </c>
      <c r="C3463" s="277">
        <f t="shared" si="380"/>
        <v>83112</v>
      </c>
      <c r="D3463" s="277">
        <f t="shared" ref="D3463:D3526" si="384">D3462+60</f>
        <v>207780</v>
      </c>
      <c r="E3463" s="277">
        <f t="shared" si="381"/>
        <v>346300</v>
      </c>
      <c r="F3463" s="277">
        <f t="shared" si="383"/>
        <v>415560</v>
      </c>
      <c r="G3463" s="277">
        <f t="shared" si="382"/>
        <v>41556</v>
      </c>
    </row>
    <row r="3464" spans="1:7" x14ac:dyDescent="0.25">
      <c r="A3464" s="277">
        <f t="shared" si="378"/>
        <v>34640</v>
      </c>
      <c r="B3464" s="277">
        <f t="shared" si="379"/>
        <v>69280</v>
      </c>
      <c r="C3464" s="277">
        <f t="shared" si="380"/>
        <v>83136</v>
      </c>
      <c r="D3464" s="277">
        <f t="shared" si="384"/>
        <v>207840</v>
      </c>
      <c r="E3464" s="277">
        <f t="shared" si="381"/>
        <v>346400</v>
      </c>
      <c r="F3464" s="277">
        <f t="shared" si="383"/>
        <v>415680</v>
      </c>
      <c r="G3464" s="277">
        <f t="shared" si="382"/>
        <v>41568</v>
      </c>
    </row>
    <row r="3465" spans="1:7" x14ac:dyDescent="0.25">
      <c r="A3465" s="277">
        <f t="shared" si="378"/>
        <v>34650</v>
      </c>
      <c r="B3465" s="277">
        <f t="shared" si="379"/>
        <v>69300</v>
      </c>
      <c r="C3465" s="277">
        <f t="shared" si="380"/>
        <v>83160</v>
      </c>
      <c r="D3465" s="277">
        <f t="shared" si="384"/>
        <v>207900</v>
      </c>
      <c r="E3465" s="277">
        <f t="shared" si="381"/>
        <v>346500</v>
      </c>
      <c r="F3465" s="277">
        <f t="shared" si="383"/>
        <v>415800</v>
      </c>
      <c r="G3465" s="277">
        <f t="shared" si="382"/>
        <v>41580</v>
      </c>
    </row>
    <row r="3466" spans="1:7" x14ac:dyDescent="0.25">
      <c r="A3466" s="277">
        <f t="shared" si="378"/>
        <v>34660</v>
      </c>
      <c r="B3466" s="277">
        <f t="shared" si="379"/>
        <v>69320</v>
      </c>
      <c r="C3466" s="277">
        <f t="shared" si="380"/>
        <v>83184</v>
      </c>
      <c r="D3466" s="277">
        <f t="shared" si="384"/>
        <v>207960</v>
      </c>
      <c r="E3466" s="277">
        <f t="shared" si="381"/>
        <v>346600</v>
      </c>
      <c r="F3466" s="277">
        <f t="shared" si="383"/>
        <v>415920</v>
      </c>
      <c r="G3466" s="277">
        <f t="shared" si="382"/>
        <v>41592</v>
      </c>
    </row>
    <row r="3467" spans="1:7" x14ac:dyDescent="0.25">
      <c r="A3467" s="277">
        <f t="shared" si="378"/>
        <v>34670</v>
      </c>
      <c r="B3467" s="277">
        <f t="shared" si="379"/>
        <v>69340</v>
      </c>
      <c r="C3467" s="277">
        <f t="shared" si="380"/>
        <v>83208</v>
      </c>
      <c r="D3467" s="277">
        <f t="shared" si="384"/>
        <v>208020</v>
      </c>
      <c r="E3467" s="277">
        <f t="shared" si="381"/>
        <v>346700</v>
      </c>
      <c r="F3467" s="277">
        <f t="shared" si="383"/>
        <v>416040</v>
      </c>
      <c r="G3467" s="277">
        <f t="shared" si="382"/>
        <v>41604</v>
      </c>
    </row>
    <row r="3468" spans="1:7" x14ac:dyDescent="0.25">
      <c r="A3468" s="277">
        <f t="shared" si="378"/>
        <v>34680</v>
      </c>
      <c r="B3468" s="277">
        <f t="shared" si="379"/>
        <v>69360</v>
      </c>
      <c r="C3468" s="277">
        <f t="shared" si="380"/>
        <v>83232</v>
      </c>
      <c r="D3468" s="277">
        <f t="shared" si="384"/>
        <v>208080</v>
      </c>
      <c r="E3468" s="277">
        <f t="shared" si="381"/>
        <v>346800</v>
      </c>
      <c r="F3468" s="277">
        <f t="shared" si="383"/>
        <v>416160</v>
      </c>
      <c r="G3468" s="277">
        <f t="shared" si="382"/>
        <v>41616</v>
      </c>
    </row>
    <row r="3469" spans="1:7" x14ac:dyDescent="0.25">
      <c r="A3469" s="277">
        <f t="shared" si="378"/>
        <v>34690</v>
      </c>
      <c r="B3469" s="277">
        <f t="shared" si="379"/>
        <v>69380</v>
      </c>
      <c r="C3469" s="277">
        <f t="shared" si="380"/>
        <v>83256</v>
      </c>
      <c r="D3469" s="277">
        <f t="shared" si="384"/>
        <v>208140</v>
      </c>
      <c r="E3469" s="277">
        <f t="shared" si="381"/>
        <v>346900</v>
      </c>
      <c r="F3469" s="277">
        <f t="shared" si="383"/>
        <v>416280</v>
      </c>
      <c r="G3469" s="277">
        <f t="shared" si="382"/>
        <v>41628</v>
      </c>
    </row>
    <row r="3470" spans="1:7" x14ac:dyDescent="0.25">
      <c r="A3470" s="277">
        <f t="shared" si="378"/>
        <v>34700</v>
      </c>
      <c r="B3470" s="277">
        <f t="shared" si="379"/>
        <v>69400</v>
      </c>
      <c r="C3470" s="277">
        <f t="shared" si="380"/>
        <v>83280</v>
      </c>
      <c r="D3470" s="277">
        <f t="shared" si="384"/>
        <v>208200</v>
      </c>
      <c r="E3470" s="277">
        <f t="shared" si="381"/>
        <v>347000</v>
      </c>
      <c r="F3470" s="277">
        <f t="shared" si="383"/>
        <v>416400</v>
      </c>
      <c r="G3470" s="277">
        <f t="shared" si="382"/>
        <v>41640</v>
      </c>
    </row>
    <row r="3471" spans="1:7" x14ac:dyDescent="0.25">
      <c r="A3471" s="277">
        <f t="shared" si="378"/>
        <v>34710</v>
      </c>
      <c r="B3471" s="277">
        <f t="shared" si="379"/>
        <v>69420</v>
      </c>
      <c r="C3471" s="277">
        <f t="shared" si="380"/>
        <v>83304</v>
      </c>
      <c r="D3471" s="277">
        <f t="shared" si="384"/>
        <v>208260</v>
      </c>
      <c r="E3471" s="277">
        <f t="shared" si="381"/>
        <v>347100</v>
      </c>
      <c r="F3471" s="277">
        <f t="shared" si="383"/>
        <v>416520</v>
      </c>
      <c r="G3471" s="277">
        <f t="shared" si="382"/>
        <v>41652</v>
      </c>
    </row>
    <row r="3472" spans="1:7" x14ac:dyDescent="0.25">
      <c r="A3472" s="277">
        <f t="shared" si="378"/>
        <v>34720</v>
      </c>
      <c r="B3472" s="277">
        <f t="shared" si="379"/>
        <v>69440</v>
      </c>
      <c r="C3472" s="277">
        <f t="shared" si="380"/>
        <v>83328</v>
      </c>
      <c r="D3472" s="277">
        <f t="shared" si="384"/>
        <v>208320</v>
      </c>
      <c r="E3472" s="277">
        <f t="shared" si="381"/>
        <v>347200</v>
      </c>
      <c r="F3472" s="277">
        <f t="shared" si="383"/>
        <v>416640</v>
      </c>
      <c r="G3472" s="277">
        <f t="shared" si="382"/>
        <v>41664</v>
      </c>
    </row>
    <row r="3473" spans="1:7" x14ac:dyDescent="0.25">
      <c r="A3473" s="277">
        <f t="shared" si="378"/>
        <v>34730</v>
      </c>
      <c r="B3473" s="277">
        <f t="shared" si="379"/>
        <v>69460</v>
      </c>
      <c r="C3473" s="277">
        <f t="shared" si="380"/>
        <v>83352</v>
      </c>
      <c r="D3473" s="277">
        <f t="shared" si="384"/>
        <v>208380</v>
      </c>
      <c r="E3473" s="277">
        <f t="shared" si="381"/>
        <v>347300</v>
      </c>
      <c r="F3473" s="277">
        <f t="shared" si="383"/>
        <v>416760</v>
      </c>
      <c r="G3473" s="277">
        <f t="shared" si="382"/>
        <v>41676</v>
      </c>
    </row>
    <row r="3474" spans="1:7" x14ac:dyDescent="0.25">
      <c r="A3474" s="277">
        <f t="shared" si="378"/>
        <v>34740</v>
      </c>
      <c r="B3474" s="277">
        <f t="shared" si="379"/>
        <v>69480</v>
      </c>
      <c r="C3474" s="277">
        <f t="shared" si="380"/>
        <v>83376</v>
      </c>
      <c r="D3474" s="277">
        <f t="shared" si="384"/>
        <v>208440</v>
      </c>
      <c r="E3474" s="277">
        <f t="shared" si="381"/>
        <v>347400</v>
      </c>
      <c r="F3474" s="277">
        <f t="shared" si="383"/>
        <v>416880</v>
      </c>
      <c r="G3474" s="277">
        <f t="shared" si="382"/>
        <v>41688</v>
      </c>
    </row>
    <row r="3475" spans="1:7" x14ac:dyDescent="0.25">
      <c r="A3475" s="277">
        <f t="shared" si="378"/>
        <v>34750</v>
      </c>
      <c r="B3475" s="277">
        <f t="shared" si="379"/>
        <v>69500</v>
      </c>
      <c r="C3475" s="277">
        <f t="shared" si="380"/>
        <v>83400</v>
      </c>
      <c r="D3475" s="277">
        <f t="shared" si="384"/>
        <v>208500</v>
      </c>
      <c r="E3475" s="277">
        <f t="shared" si="381"/>
        <v>347500</v>
      </c>
      <c r="F3475" s="277">
        <f t="shared" si="383"/>
        <v>417000</v>
      </c>
      <c r="G3475" s="277">
        <f t="shared" si="382"/>
        <v>41700</v>
      </c>
    </row>
    <row r="3476" spans="1:7" x14ac:dyDescent="0.25">
      <c r="A3476" s="277">
        <f t="shared" si="378"/>
        <v>34760</v>
      </c>
      <c r="B3476" s="277">
        <f t="shared" si="379"/>
        <v>69520</v>
      </c>
      <c r="C3476" s="277">
        <f t="shared" si="380"/>
        <v>83424</v>
      </c>
      <c r="D3476" s="277">
        <f t="shared" si="384"/>
        <v>208560</v>
      </c>
      <c r="E3476" s="277">
        <f t="shared" si="381"/>
        <v>347600</v>
      </c>
      <c r="F3476" s="277">
        <f t="shared" si="383"/>
        <v>417120</v>
      </c>
      <c r="G3476" s="277">
        <f t="shared" si="382"/>
        <v>41712</v>
      </c>
    </row>
    <row r="3477" spans="1:7" x14ac:dyDescent="0.25">
      <c r="A3477" s="277">
        <f t="shared" si="378"/>
        <v>34770</v>
      </c>
      <c r="B3477" s="277">
        <f t="shared" si="379"/>
        <v>69540</v>
      </c>
      <c r="C3477" s="277">
        <f t="shared" si="380"/>
        <v>83448</v>
      </c>
      <c r="D3477" s="277">
        <f t="shared" si="384"/>
        <v>208620</v>
      </c>
      <c r="E3477" s="277">
        <f t="shared" si="381"/>
        <v>347700</v>
      </c>
      <c r="F3477" s="277">
        <f t="shared" si="383"/>
        <v>417240</v>
      </c>
      <c r="G3477" s="277">
        <f t="shared" si="382"/>
        <v>41724</v>
      </c>
    </row>
    <row r="3478" spans="1:7" x14ac:dyDescent="0.25">
      <c r="A3478" s="277">
        <f t="shared" si="378"/>
        <v>34780</v>
      </c>
      <c r="B3478" s="277">
        <f t="shared" si="379"/>
        <v>69560</v>
      </c>
      <c r="C3478" s="277">
        <f t="shared" si="380"/>
        <v>83472</v>
      </c>
      <c r="D3478" s="277">
        <f t="shared" si="384"/>
        <v>208680</v>
      </c>
      <c r="E3478" s="277">
        <f t="shared" si="381"/>
        <v>347800</v>
      </c>
      <c r="F3478" s="277">
        <f t="shared" si="383"/>
        <v>417360</v>
      </c>
      <c r="G3478" s="277">
        <f t="shared" si="382"/>
        <v>41736</v>
      </c>
    </row>
    <row r="3479" spans="1:7" x14ac:dyDescent="0.25">
      <c r="A3479" s="277">
        <f t="shared" si="378"/>
        <v>34790</v>
      </c>
      <c r="B3479" s="277">
        <f t="shared" si="379"/>
        <v>69580</v>
      </c>
      <c r="C3479" s="277">
        <f t="shared" si="380"/>
        <v>83496</v>
      </c>
      <c r="D3479" s="277">
        <f t="shared" si="384"/>
        <v>208740</v>
      </c>
      <c r="E3479" s="277">
        <f t="shared" si="381"/>
        <v>347900</v>
      </c>
      <c r="F3479" s="277">
        <f t="shared" si="383"/>
        <v>417480</v>
      </c>
      <c r="G3479" s="277">
        <f t="shared" si="382"/>
        <v>41748</v>
      </c>
    </row>
    <row r="3480" spans="1:7" x14ac:dyDescent="0.25">
      <c r="A3480" s="277">
        <f t="shared" si="378"/>
        <v>34800</v>
      </c>
      <c r="B3480" s="277">
        <f t="shared" si="379"/>
        <v>69600</v>
      </c>
      <c r="C3480" s="277">
        <f t="shared" si="380"/>
        <v>83520</v>
      </c>
      <c r="D3480" s="277">
        <f t="shared" si="384"/>
        <v>208800</v>
      </c>
      <c r="E3480" s="277">
        <f t="shared" si="381"/>
        <v>348000</v>
      </c>
      <c r="F3480" s="277">
        <f t="shared" si="383"/>
        <v>417600</v>
      </c>
      <c r="G3480" s="277">
        <f t="shared" si="382"/>
        <v>41760</v>
      </c>
    </row>
    <row r="3481" spans="1:7" x14ac:dyDescent="0.25">
      <c r="A3481" s="277">
        <f t="shared" si="378"/>
        <v>34810</v>
      </c>
      <c r="B3481" s="277">
        <f t="shared" si="379"/>
        <v>69620</v>
      </c>
      <c r="C3481" s="277">
        <f t="shared" si="380"/>
        <v>83544</v>
      </c>
      <c r="D3481" s="277">
        <f t="shared" si="384"/>
        <v>208860</v>
      </c>
      <c r="E3481" s="277">
        <f t="shared" si="381"/>
        <v>348100</v>
      </c>
      <c r="F3481" s="277">
        <f t="shared" si="383"/>
        <v>417720</v>
      </c>
      <c r="G3481" s="277">
        <f t="shared" si="382"/>
        <v>41772</v>
      </c>
    </row>
    <row r="3482" spans="1:7" x14ac:dyDescent="0.25">
      <c r="A3482" s="277">
        <f t="shared" si="378"/>
        <v>34820</v>
      </c>
      <c r="B3482" s="277">
        <f t="shared" si="379"/>
        <v>69640</v>
      </c>
      <c r="C3482" s="277">
        <f t="shared" si="380"/>
        <v>83568</v>
      </c>
      <c r="D3482" s="277">
        <f t="shared" si="384"/>
        <v>208920</v>
      </c>
      <c r="E3482" s="277">
        <f t="shared" si="381"/>
        <v>348200</v>
      </c>
      <c r="F3482" s="277">
        <f t="shared" si="383"/>
        <v>417840</v>
      </c>
      <c r="G3482" s="277">
        <f t="shared" si="382"/>
        <v>41784</v>
      </c>
    </row>
    <row r="3483" spans="1:7" x14ac:dyDescent="0.25">
      <c r="A3483" s="277">
        <f t="shared" si="378"/>
        <v>34830</v>
      </c>
      <c r="B3483" s="277">
        <f t="shared" si="379"/>
        <v>69660</v>
      </c>
      <c r="C3483" s="277">
        <f t="shared" si="380"/>
        <v>83592</v>
      </c>
      <c r="D3483" s="277">
        <f t="shared" si="384"/>
        <v>208980</v>
      </c>
      <c r="E3483" s="277">
        <f t="shared" si="381"/>
        <v>348300</v>
      </c>
      <c r="F3483" s="277">
        <f t="shared" si="383"/>
        <v>417960</v>
      </c>
      <c r="G3483" s="277">
        <f t="shared" si="382"/>
        <v>41796</v>
      </c>
    </row>
    <row r="3484" spans="1:7" x14ac:dyDescent="0.25">
      <c r="A3484" s="277">
        <f t="shared" si="378"/>
        <v>34840</v>
      </c>
      <c r="B3484" s="277">
        <f t="shared" si="379"/>
        <v>69680</v>
      </c>
      <c r="C3484" s="277">
        <f t="shared" si="380"/>
        <v>83616</v>
      </c>
      <c r="D3484" s="277">
        <f t="shared" si="384"/>
        <v>209040</v>
      </c>
      <c r="E3484" s="277">
        <f t="shared" si="381"/>
        <v>348400</v>
      </c>
      <c r="F3484" s="277">
        <f t="shared" si="383"/>
        <v>418080</v>
      </c>
      <c r="G3484" s="277">
        <f t="shared" si="382"/>
        <v>41808</v>
      </c>
    </row>
    <row r="3485" spans="1:7" x14ac:dyDescent="0.25">
      <c r="A3485" s="277">
        <f t="shared" si="378"/>
        <v>34850</v>
      </c>
      <c r="B3485" s="277">
        <f t="shared" si="379"/>
        <v>69700</v>
      </c>
      <c r="C3485" s="277">
        <f t="shared" si="380"/>
        <v>83640</v>
      </c>
      <c r="D3485" s="277">
        <f t="shared" si="384"/>
        <v>209100</v>
      </c>
      <c r="E3485" s="277">
        <f t="shared" si="381"/>
        <v>348500</v>
      </c>
      <c r="F3485" s="277">
        <f t="shared" si="383"/>
        <v>418200</v>
      </c>
      <c r="G3485" s="277">
        <f t="shared" si="382"/>
        <v>41820</v>
      </c>
    </row>
    <row r="3486" spans="1:7" x14ac:dyDescent="0.25">
      <c r="A3486" s="277">
        <f t="shared" si="378"/>
        <v>34860</v>
      </c>
      <c r="B3486" s="277">
        <f t="shared" si="379"/>
        <v>69720</v>
      </c>
      <c r="C3486" s="277">
        <f t="shared" si="380"/>
        <v>83664</v>
      </c>
      <c r="D3486" s="277">
        <f t="shared" si="384"/>
        <v>209160</v>
      </c>
      <c r="E3486" s="277">
        <f t="shared" si="381"/>
        <v>348600</v>
      </c>
      <c r="F3486" s="277">
        <f t="shared" si="383"/>
        <v>418320</v>
      </c>
      <c r="G3486" s="277">
        <f t="shared" si="382"/>
        <v>41832</v>
      </c>
    </row>
    <row r="3487" spans="1:7" x14ac:dyDescent="0.25">
      <c r="A3487" s="277">
        <f t="shared" si="378"/>
        <v>34870</v>
      </c>
      <c r="B3487" s="277">
        <f t="shared" si="379"/>
        <v>69740</v>
      </c>
      <c r="C3487" s="277">
        <f t="shared" si="380"/>
        <v>83688</v>
      </c>
      <c r="D3487" s="277">
        <f t="shared" si="384"/>
        <v>209220</v>
      </c>
      <c r="E3487" s="277">
        <f t="shared" si="381"/>
        <v>348700</v>
      </c>
      <c r="F3487" s="277">
        <f t="shared" si="383"/>
        <v>418440</v>
      </c>
      <c r="G3487" s="277">
        <f t="shared" si="382"/>
        <v>41844</v>
      </c>
    </row>
    <row r="3488" spans="1:7" x14ac:dyDescent="0.25">
      <c r="A3488" s="277">
        <f t="shared" si="378"/>
        <v>34880</v>
      </c>
      <c r="B3488" s="277">
        <f t="shared" si="379"/>
        <v>69760</v>
      </c>
      <c r="C3488" s="277">
        <f t="shared" si="380"/>
        <v>83712</v>
      </c>
      <c r="D3488" s="277">
        <f t="shared" si="384"/>
        <v>209280</v>
      </c>
      <c r="E3488" s="277">
        <f t="shared" si="381"/>
        <v>348800</v>
      </c>
      <c r="F3488" s="277">
        <f t="shared" si="383"/>
        <v>418560</v>
      </c>
      <c r="G3488" s="277">
        <f t="shared" si="382"/>
        <v>41856</v>
      </c>
    </row>
    <row r="3489" spans="1:7" x14ac:dyDescent="0.25">
      <c r="A3489" s="277">
        <f t="shared" si="378"/>
        <v>34890</v>
      </c>
      <c r="B3489" s="277">
        <f t="shared" si="379"/>
        <v>69780</v>
      </c>
      <c r="C3489" s="277">
        <f t="shared" si="380"/>
        <v>83736</v>
      </c>
      <c r="D3489" s="277">
        <f t="shared" si="384"/>
        <v>209340</v>
      </c>
      <c r="E3489" s="277">
        <f t="shared" si="381"/>
        <v>348900</v>
      </c>
      <c r="F3489" s="277">
        <f t="shared" si="383"/>
        <v>418680</v>
      </c>
      <c r="G3489" s="277">
        <f t="shared" si="382"/>
        <v>41868</v>
      </c>
    </row>
    <row r="3490" spans="1:7" x14ac:dyDescent="0.25">
      <c r="A3490" s="277">
        <f t="shared" si="378"/>
        <v>34900</v>
      </c>
      <c r="B3490" s="277">
        <f t="shared" si="379"/>
        <v>69800</v>
      </c>
      <c r="C3490" s="277">
        <f t="shared" si="380"/>
        <v>83760</v>
      </c>
      <c r="D3490" s="277">
        <f t="shared" si="384"/>
        <v>209400</v>
      </c>
      <c r="E3490" s="277">
        <f t="shared" si="381"/>
        <v>349000</v>
      </c>
      <c r="F3490" s="277">
        <f t="shared" si="383"/>
        <v>418800</v>
      </c>
      <c r="G3490" s="277">
        <f t="shared" si="382"/>
        <v>41880</v>
      </c>
    </row>
    <row r="3491" spans="1:7" x14ac:dyDescent="0.25">
      <c r="A3491" s="277">
        <f t="shared" si="378"/>
        <v>34910</v>
      </c>
      <c r="B3491" s="277">
        <f t="shared" si="379"/>
        <v>69820</v>
      </c>
      <c r="C3491" s="277">
        <f t="shared" si="380"/>
        <v>83784</v>
      </c>
      <c r="D3491" s="277">
        <f t="shared" si="384"/>
        <v>209460</v>
      </c>
      <c r="E3491" s="277">
        <f t="shared" si="381"/>
        <v>349100</v>
      </c>
      <c r="F3491" s="277">
        <f t="shared" si="383"/>
        <v>418920</v>
      </c>
      <c r="G3491" s="277">
        <f t="shared" si="382"/>
        <v>41892</v>
      </c>
    </row>
    <row r="3492" spans="1:7" x14ac:dyDescent="0.25">
      <c r="A3492" s="277">
        <f t="shared" si="378"/>
        <v>34920</v>
      </c>
      <c r="B3492" s="277">
        <f t="shared" si="379"/>
        <v>69840</v>
      </c>
      <c r="C3492" s="277">
        <f t="shared" si="380"/>
        <v>83808</v>
      </c>
      <c r="D3492" s="277">
        <f t="shared" si="384"/>
        <v>209520</v>
      </c>
      <c r="E3492" s="277">
        <f t="shared" si="381"/>
        <v>349200</v>
      </c>
      <c r="F3492" s="277">
        <f t="shared" si="383"/>
        <v>419040</v>
      </c>
      <c r="G3492" s="277">
        <f t="shared" si="382"/>
        <v>41904</v>
      </c>
    </row>
    <row r="3493" spans="1:7" x14ac:dyDescent="0.25">
      <c r="A3493" s="277">
        <f t="shared" si="378"/>
        <v>34930</v>
      </c>
      <c r="B3493" s="277">
        <f t="shared" si="379"/>
        <v>69860</v>
      </c>
      <c r="C3493" s="277">
        <f t="shared" si="380"/>
        <v>83832</v>
      </c>
      <c r="D3493" s="277">
        <f t="shared" si="384"/>
        <v>209580</v>
      </c>
      <c r="E3493" s="277">
        <f t="shared" si="381"/>
        <v>349300</v>
      </c>
      <c r="F3493" s="277">
        <f t="shared" si="383"/>
        <v>419160</v>
      </c>
      <c r="G3493" s="277">
        <f t="shared" si="382"/>
        <v>41916</v>
      </c>
    </row>
    <row r="3494" spans="1:7" x14ac:dyDescent="0.25">
      <c r="A3494" s="277">
        <f t="shared" si="378"/>
        <v>34940</v>
      </c>
      <c r="B3494" s="277">
        <f t="shared" si="379"/>
        <v>69880</v>
      </c>
      <c r="C3494" s="277">
        <f t="shared" si="380"/>
        <v>83856</v>
      </c>
      <c r="D3494" s="277">
        <f t="shared" si="384"/>
        <v>209640</v>
      </c>
      <c r="E3494" s="277">
        <f t="shared" si="381"/>
        <v>349400</v>
      </c>
      <c r="F3494" s="277">
        <f t="shared" si="383"/>
        <v>419280</v>
      </c>
      <c r="G3494" s="277">
        <f t="shared" si="382"/>
        <v>41928</v>
      </c>
    </row>
    <row r="3495" spans="1:7" x14ac:dyDescent="0.25">
      <c r="A3495" s="277">
        <f t="shared" si="378"/>
        <v>34950</v>
      </c>
      <c r="B3495" s="277">
        <f t="shared" si="379"/>
        <v>69900</v>
      </c>
      <c r="C3495" s="277">
        <f t="shared" si="380"/>
        <v>83880</v>
      </c>
      <c r="D3495" s="277">
        <f t="shared" si="384"/>
        <v>209700</v>
      </c>
      <c r="E3495" s="277">
        <f t="shared" si="381"/>
        <v>349500</v>
      </c>
      <c r="F3495" s="277">
        <f t="shared" si="383"/>
        <v>419400</v>
      </c>
      <c r="G3495" s="277">
        <f t="shared" si="382"/>
        <v>41940</v>
      </c>
    </row>
    <row r="3496" spans="1:7" x14ac:dyDescent="0.25">
      <c r="A3496" s="277">
        <f t="shared" si="378"/>
        <v>34960</v>
      </c>
      <c r="B3496" s="277">
        <f t="shared" si="379"/>
        <v>69920</v>
      </c>
      <c r="C3496" s="277">
        <f t="shared" si="380"/>
        <v>83904</v>
      </c>
      <c r="D3496" s="277">
        <f t="shared" si="384"/>
        <v>209760</v>
      </c>
      <c r="E3496" s="277">
        <f t="shared" si="381"/>
        <v>349600</v>
      </c>
      <c r="F3496" s="277">
        <f t="shared" si="383"/>
        <v>419520</v>
      </c>
      <c r="G3496" s="277">
        <f t="shared" si="382"/>
        <v>41952</v>
      </c>
    </row>
    <row r="3497" spans="1:7" x14ac:dyDescent="0.25">
      <c r="A3497" s="277">
        <f t="shared" si="378"/>
        <v>34970</v>
      </c>
      <c r="B3497" s="277">
        <f t="shared" si="379"/>
        <v>69940</v>
      </c>
      <c r="C3497" s="277">
        <f t="shared" si="380"/>
        <v>83928</v>
      </c>
      <c r="D3497" s="277">
        <f t="shared" si="384"/>
        <v>209820</v>
      </c>
      <c r="E3497" s="277">
        <f t="shared" si="381"/>
        <v>349700</v>
      </c>
      <c r="F3497" s="277">
        <f t="shared" si="383"/>
        <v>419640</v>
      </c>
      <c r="G3497" s="277">
        <f t="shared" si="382"/>
        <v>41964</v>
      </c>
    </row>
    <row r="3498" spans="1:7" x14ac:dyDescent="0.25">
      <c r="A3498" s="277">
        <f t="shared" si="378"/>
        <v>34980</v>
      </c>
      <c r="B3498" s="277">
        <f t="shared" si="379"/>
        <v>69960</v>
      </c>
      <c r="C3498" s="277">
        <f t="shared" si="380"/>
        <v>83952</v>
      </c>
      <c r="D3498" s="277">
        <f t="shared" si="384"/>
        <v>209880</v>
      </c>
      <c r="E3498" s="277">
        <f t="shared" si="381"/>
        <v>349800</v>
      </c>
      <c r="F3498" s="277">
        <f t="shared" si="383"/>
        <v>419760</v>
      </c>
      <c r="G3498" s="277">
        <f t="shared" si="382"/>
        <v>41976</v>
      </c>
    </row>
    <row r="3499" spans="1:7" x14ac:dyDescent="0.25">
      <c r="A3499" s="277">
        <f t="shared" si="378"/>
        <v>34990</v>
      </c>
      <c r="B3499" s="277">
        <f t="shared" si="379"/>
        <v>69980</v>
      </c>
      <c r="C3499" s="277">
        <f t="shared" si="380"/>
        <v>83976</v>
      </c>
      <c r="D3499" s="277">
        <f t="shared" si="384"/>
        <v>209940</v>
      </c>
      <c r="E3499" s="277">
        <f t="shared" si="381"/>
        <v>349900</v>
      </c>
      <c r="F3499" s="277">
        <f t="shared" si="383"/>
        <v>419880</v>
      </c>
      <c r="G3499" s="277">
        <f t="shared" si="382"/>
        <v>41988</v>
      </c>
    </row>
    <row r="3500" spans="1:7" x14ac:dyDescent="0.25">
      <c r="A3500" s="277">
        <f t="shared" si="378"/>
        <v>35000</v>
      </c>
      <c r="B3500" s="277">
        <f t="shared" si="379"/>
        <v>70000</v>
      </c>
      <c r="C3500" s="277">
        <f t="shared" si="380"/>
        <v>84000</v>
      </c>
      <c r="D3500" s="277">
        <f t="shared" si="384"/>
        <v>210000</v>
      </c>
      <c r="E3500" s="277">
        <f t="shared" si="381"/>
        <v>350000</v>
      </c>
      <c r="F3500" s="277">
        <f t="shared" si="383"/>
        <v>420000</v>
      </c>
      <c r="G3500" s="277">
        <f t="shared" si="382"/>
        <v>42000</v>
      </c>
    </row>
    <row r="3501" spans="1:7" x14ac:dyDescent="0.25">
      <c r="A3501" s="277">
        <f t="shared" si="378"/>
        <v>35010</v>
      </c>
      <c r="B3501" s="277">
        <f t="shared" si="379"/>
        <v>70020</v>
      </c>
      <c r="C3501" s="277">
        <f t="shared" si="380"/>
        <v>84024</v>
      </c>
      <c r="D3501" s="277">
        <f t="shared" si="384"/>
        <v>210060</v>
      </c>
      <c r="E3501" s="277">
        <f t="shared" si="381"/>
        <v>350100</v>
      </c>
      <c r="F3501" s="277">
        <f t="shared" si="383"/>
        <v>420120</v>
      </c>
      <c r="G3501" s="277">
        <f t="shared" si="382"/>
        <v>42012</v>
      </c>
    </row>
    <row r="3502" spans="1:7" x14ac:dyDescent="0.25">
      <c r="A3502" s="277">
        <f t="shared" si="378"/>
        <v>35020</v>
      </c>
      <c r="B3502" s="277">
        <f t="shared" si="379"/>
        <v>70040</v>
      </c>
      <c r="C3502" s="277">
        <f t="shared" si="380"/>
        <v>84048</v>
      </c>
      <c r="D3502" s="277">
        <f t="shared" si="384"/>
        <v>210120</v>
      </c>
      <c r="E3502" s="277">
        <f t="shared" si="381"/>
        <v>350200</v>
      </c>
      <c r="F3502" s="277">
        <f t="shared" si="383"/>
        <v>420240</v>
      </c>
      <c r="G3502" s="277">
        <f t="shared" si="382"/>
        <v>42024</v>
      </c>
    </row>
    <row r="3503" spans="1:7" x14ac:dyDescent="0.25">
      <c r="A3503" s="277">
        <f t="shared" si="378"/>
        <v>35030</v>
      </c>
      <c r="B3503" s="277">
        <f t="shared" si="379"/>
        <v>70060</v>
      </c>
      <c r="C3503" s="277">
        <f t="shared" si="380"/>
        <v>84072</v>
      </c>
      <c r="D3503" s="277">
        <f t="shared" si="384"/>
        <v>210180</v>
      </c>
      <c r="E3503" s="277">
        <f t="shared" si="381"/>
        <v>350300</v>
      </c>
      <c r="F3503" s="277">
        <f t="shared" si="383"/>
        <v>420360</v>
      </c>
      <c r="G3503" s="277">
        <f t="shared" si="382"/>
        <v>42036</v>
      </c>
    </row>
    <row r="3504" spans="1:7" x14ac:dyDescent="0.25">
      <c r="A3504" s="277">
        <f t="shared" si="378"/>
        <v>35040</v>
      </c>
      <c r="B3504" s="277">
        <f t="shared" si="379"/>
        <v>70080</v>
      </c>
      <c r="C3504" s="277">
        <f t="shared" si="380"/>
        <v>84096</v>
      </c>
      <c r="D3504" s="277">
        <f t="shared" si="384"/>
        <v>210240</v>
      </c>
      <c r="E3504" s="277">
        <f t="shared" si="381"/>
        <v>350400</v>
      </c>
      <c r="F3504" s="277">
        <f t="shared" si="383"/>
        <v>420480</v>
      </c>
      <c r="G3504" s="277">
        <f t="shared" si="382"/>
        <v>42048</v>
      </c>
    </row>
    <row r="3505" spans="1:7" x14ac:dyDescent="0.25">
      <c r="A3505" s="277">
        <f t="shared" si="378"/>
        <v>35050</v>
      </c>
      <c r="B3505" s="277">
        <f t="shared" si="379"/>
        <v>70100</v>
      </c>
      <c r="C3505" s="277">
        <f t="shared" si="380"/>
        <v>84120</v>
      </c>
      <c r="D3505" s="277">
        <f t="shared" si="384"/>
        <v>210300</v>
      </c>
      <c r="E3505" s="277">
        <f t="shared" si="381"/>
        <v>350500</v>
      </c>
      <c r="F3505" s="277">
        <f t="shared" si="383"/>
        <v>420600</v>
      </c>
      <c r="G3505" s="277">
        <f t="shared" si="382"/>
        <v>42060</v>
      </c>
    </row>
    <row r="3506" spans="1:7" x14ac:dyDescent="0.25">
      <c r="A3506" s="277">
        <f t="shared" si="378"/>
        <v>35060</v>
      </c>
      <c r="B3506" s="277">
        <f t="shared" si="379"/>
        <v>70120</v>
      </c>
      <c r="C3506" s="277">
        <f t="shared" si="380"/>
        <v>84144</v>
      </c>
      <c r="D3506" s="277">
        <f t="shared" si="384"/>
        <v>210360</v>
      </c>
      <c r="E3506" s="277">
        <f t="shared" si="381"/>
        <v>350600</v>
      </c>
      <c r="F3506" s="277">
        <f t="shared" si="383"/>
        <v>420720</v>
      </c>
      <c r="G3506" s="277">
        <f t="shared" si="382"/>
        <v>42072</v>
      </c>
    </row>
    <row r="3507" spans="1:7" x14ac:dyDescent="0.25">
      <c r="A3507" s="277">
        <f t="shared" si="378"/>
        <v>35070</v>
      </c>
      <c r="B3507" s="277">
        <f t="shared" si="379"/>
        <v>70140</v>
      </c>
      <c r="C3507" s="277">
        <f t="shared" si="380"/>
        <v>84168</v>
      </c>
      <c r="D3507" s="277">
        <f t="shared" si="384"/>
        <v>210420</v>
      </c>
      <c r="E3507" s="277">
        <f t="shared" si="381"/>
        <v>350700</v>
      </c>
      <c r="F3507" s="277">
        <f t="shared" si="383"/>
        <v>420840</v>
      </c>
      <c r="G3507" s="277">
        <f t="shared" si="382"/>
        <v>42084</v>
      </c>
    </row>
    <row r="3508" spans="1:7" x14ac:dyDescent="0.25">
      <c r="A3508" s="277">
        <f t="shared" si="378"/>
        <v>35080</v>
      </c>
      <c r="B3508" s="277">
        <f t="shared" si="379"/>
        <v>70160</v>
      </c>
      <c r="C3508" s="277">
        <f t="shared" si="380"/>
        <v>84192</v>
      </c>
      <c r="D3508" s="277">
        <f t="shared" si="384"/>
        <v>210480</v>
      </c>
      <c r="E3508" s="277">
        <f t="shared" si="381"/>
        <v>350800</v>
      </c>
      <c r="F3508" s="277">
        <f t="shared" si="383"/>
        <v>420960</v>
      </c>
      <c r="G3508" s="277">
        <f t="shared" si="382"/>
        <v>42096</v>
      </c>
    </row>
    <row r="3509" spans="1:7" x14ac:dyDescent="0.25">
      <c r="A3509" s="277">
        <f t="shared" si="378"/>
        <v>35090</v>
      </c>
      <c r="B3509" s="277">
        <f t="shared" si="379"/>
        <v>70180</v>
      </c>
      <c r="C3509" s="277">
        <f t="shared" si="380"/>
        <v>84216</v>
      </c>
      <c r="D3509" s="277">
        <f t="shared" si="384"/>
        <v>210540</v>
      </c>
      <c r="E3509" s="277">
        <f t="shared" si="381"/>
        <v>350900</v>
      </c>
      <c r="F3509" s="277">
        <f t="shared" si="383"/>
        <v>421080</v>
      </c>
      <c r="G3509" s="277">
        <f t="shared" si="382"/>
        <v>42108</v>
      </c>
    </row>
    <row r="3510" spans="1:7" x14ac:dyDescent="0.25">
      <c r="A3510" s="277">
        <f t="shared" si="378"/>
        <v>35100</v>
      </c>
      <c r="B3510" s="277">
        <f t="shared" si="379"/>
        <v>70200</v>
      </c>
      <c r="C3510" s="277">
        <f t="shared" si="380"/>
        <v>84240</v>
      </c>
      <c r="D3510" s="277">
        <f t="shared" si="384"/>
        <v>210600</v>
      </c>
      <c r="E3510" s="277">
        <f t="shared" si="381"/>
        <v>351000</v>
      </c>
      <c r="F3510" s="277">
        <f t="shared" si="383"/>
        <v>421200</v>
      </c>
      <c r="G3510" s="277">
        <f t="shared" si="382"/>
        <v>42120</v>
      </c>
    </row>
    <row r="3511" spans="1:7" x14ac:dyDescent="0.25">
      <c r="A3511" s="277">
        <f t="shared" si="378"/>
        <v>35110</v>
      </c>
      <c r="B3511" s="277">
        <f t="shared" si="379"/>
        <v>70220</v>
      </c>
      <c r="C3511" s="277">
        <f t="shared" si="380"/>
        <v>84264</v>
      </c>
      <c r="D3511" s="277">
        <f t="shared" si="384"/>
        <v>210660</v>
      </c>
      <c r="E3511" s="277">
        <f t="shared" si="381"/>
        <v>351100</v>
      </c>
      <c r="F3511" s="277">
        <f t="shared" si="383"/>
        <v>421320</v>
      </c>
      <c r="G3511" s="277">
        <f t="shared" si="382"/>
        <v>42132</v>
      </c>
    </row>
    <row r="3512" spans="1:7" x14ac:dyDescent="0.25">
      <c r="A3512" s="277">
        <f t="shared" si="378"/>
        <v>35120</v>
      </c>
      <c r="B3512" s="277">
        <f t="shared" si="379"/>
        <v>70240</v>
      </c>
      <c r="C3512" s="277">
        <f t="shared" si="380"/>
        <v>84288</v>
      </c>
      <c r="D3512" s="277">
        <f t="shared" si="384"/>
        <v>210720</v>
      </c>
      <c r="E3512" s="277">
        <f t="shared" si="381"/>
        <v>351200</v>
      </c>
      <c r="F3512" s="277">
        <f t="shared" si="383"/>
        <v>421440</v>
      </c>
      <c r="G3512" s="277">
        <f t="shared" si="382"/>
        <v>42144</v>
      </c>
    </row>
    <row r="3513" spans="1:7" x14ac:dyDescent="0.25">
      <c r="A3513" s="277">
        <f t="shared" si="378"/>
        <v>35130</v>
      </c>
      <c r="B3513" s="277">
        <f t="shared" si="379"/>
        <v>70260</v>
      </c>
      <c r="C3513" s="277">
        <f t="shared" si="380"/>
        <v>84312</v>
      </c>
      <c r="D3513" s="277">
        <f t="shared" si="384"/>
        <v>210780</v>
      </c>
      <c r="E3513" s="277">
        <f t="shared" si="381"/>
        <v>351300</v>
      </c>
      <c r="F3513" s="277">
        <f t="shared" si="383"/>
        <v>421560</v>
      </c>
      <c r="G3513" s="277">
        <f t="shared" si="382"/>
        <v>42156</v>
      </c>
    </row>
    <row r="3514" spans="1:7" x14ac:dyDescent="0.25">
      <c r="A3514" s="277">
        <f t="shared" si="378"/>
        <v>35140</v>
      </c>
      <c r="B3514" s="277">
        <f t="shared" si="379"/>
        <v>70280</v>
      </c>
      <c r="C3514" s="277">
        <f t="shared" si="380"/>
        <v>84336</v>
      </c>
      <c r="D3514" s="277">
        <f t="shared" si="384"/>
        <v>210840</v>
      </c>
      <c r="E3514" s="277">
        <f t="shared" si="381"/>
        <v>351400</v>
      </c>
      <c r="F3514" s="277">
        <f t="shared" si="383"/>
        <v>421680</v>
      </c>
      <c r="G3514" s="277">
        <f t="shared" si="382"/>
        <v>42168</v>
      </c>
    </row>
    <row r="3515" spans="1:7" x14ac:dyDescent="0.25">
      <c r="A3515" s="277">
        <f t="shared" si="378"/>
        <v>35150</v>
      </c>
      <c r="B3515" s="277">
        <f t="shared" si="379"/>
        <v>70300</v>
      </c>
      <c r="C3515" s="277">
        <f t="shared" si="380"/>
        <v>84360</v>
      </c>
      <c r="D3515" s="277">
        <f t="shared" si="384"/>
        <v>210900</v>
      </c>
      <c r="E3515" s="277">
        <f t="shared" si="381"/>
        <v>351500</v>
      </c>
      <c r="F3515" s="277">
        <f t="shared" si="383"/>
        <v>421800</v>
      </c>
      <c r="G3515" s="277">
        <f t="shared" si="382"/>
        <v>42180</v>
      </c>
    </row>
    <row r="3516" spans="1:7" x14ac:dyDescent="0.25">
      <c r="A3516" s="277">
        <f t="shared" si="378"/>
        <v>35160</v>
      </c>
      <c r="B3516" s="277">
        <f t="shared" si="379"/>
        <v>70320</v>
      </c>
      <c r="C3516" s="277">
        <f t="shared" si="380"/>
        <v>84384</v>
      </c>
      <c r="D3516" s="277">
        <f t="shared" si="384"/>
        <v>210960</v>
      </c>
      <c r="E3516" s="277">
        <f t="shared" si="381"/>
        <v>351600</v>
      </c>
      <c r="F3516" s="277">
        <f t="shared" si="383"/>
        <v>421920</v>
      </c>
      <c r="G3516" s="277">
        <f t="shared" si="382"/>
        <v>42192</v>
      </c>
    </row>
    <row r="3517" spans="1:7" x14ac:dyDescent="0.25">
      <c r="A3517" s="277">
        <f t="shared" si="378"/>
        <v>35170</v>
      </c>
      <c r="B3517" s="277">
        <f t="shared" si="379"/>
        <v>70340</v>
      </c>
      <c r="C3517" s="277">
        <f t="shared" si="380"/>
        <v>84408</v>
      </c>
      <c r="D3517" s="277">
        <f t="shared" si="384"/>
        <v>211020</v>
      </c>
      <c r="E3517" s="277">
        <f t="shared" si="381"/>
        <v>351700</v>
      </c>
      <c r="F3517" s="277">
        <f t="shared" si="383"/>
        <v>422040</v>
      </c>
      <c r="G3517" s="277">
        <f t="shared" si="382"/>
        <v>42204</v>
      </c>
    </row>
    <row r="3518" spans="1:7" x14ac:dyDescent="0.25">
      <c r="A3518" s="277">
        <f t="shared" si="378"/>
        <v>35180</v>
      </c>
      <c r="B3518" s="277">
        <f t="shared" si="379"/>
        <v>70360</v>
      </c>
      <c r="C3518" s="277">
        <f t="shared" si="380"/>
        <v>84432</v>
      </c>
      <c r="D3518" s="277">
        <f t="shared" si="384"/>
        <v>211080</v>
      </c>
      <c r="E3518" s="277">
        <f t="shared" si="381"/>
        <v>351800</v>
      </c>
      <c r="F3518" s="277">
        <f t="shared" si="383"/>
        <v>422160</v>
      </c>
      <c r="G3518" s="277">
        <f t="shared" si="382"/>
        <v>42216</v>
      </c>
    </row>
    <row r="3519" spans="1:7" x14ac:dyDescent="0.25">
      <c r="A3519" s="277">
        <f t="shared" si="378"/>
        <v>35190</v>
      </c>
      <c r="B3519" s="277">
        <f t="shared" si="379"/>
        <v>70380</v>
      </c>
      <c r="C3519" s="277">
        <f t="shared" si="380"/>
        <v>84456</v>
      </c>
      <c r="D3519" s="277">
        <f t="shared" si="384"/>
        <v>211140</v>
      </c>
      <c r="E3519" s="277">
        <f t="shared" si="381"/>
        <v>351900</v>
      </c>
      <c r="F3519" s="277">
        <f t="shared" si="383"/>
        <v>422280</v>
      </c>
      <c r="G3519" s="277">
        <f t="shared" si="382"/>
        <v>42228</v>
      </c>
    </row>
    <row r="3520" spans="1:7" x14ac:dyDescent="0.25">
      <c r="A3520" s="277">
        <f t="shared" si="378"/>
        <v>35200</v>
      </c>
      <c r="B3520" s="277">
        <f t="shared" si="379"/>
        <v>70400</v>
      </c>
      <c r="C3520" s="277">
        <f t="shared" si="380"/>
        <v>84480</v>
      </c>
      <c r="D3520" s="277">
        <f t="shared" si="384"/>
        <v>211200</v>
      </c>
      <c r="E3520" s="277">
        <f t="shared" si="381"/>
        <v>352000</v>
      </c>
      <c r="F3520" s="277">
        <f t="shared" si="383"/>
        <v>422400</v>
      </c>
      <c r="G3520" s="277">
        <f t="shared" si="382"/>
        <v>42240</v>
      </c>
    </row>
    <row r="3521" spans="1:7" x14ac:dyDescent="0.25">
      <c r="A3521" s="277">
        <f t="shared" si="378"/>
        <v>35210</v>
      </c>
      <c r="B3521" s="277">
        <f t="shared" si="379"/>
        <v>70420</v>
      </c>
      <c r="C3521" s="277">
        <f t="shared" si="380"/>
        <v>84504</v>
      </c>
      <c r="D3521" s="277">
        <f t="shared" si="384"/>
        <v>211260</v>
      </c>
      <c r="E3521" s="277">
        <f t="shared" si="381"/>
        <v>352100</v>
      </c>
      <c r="F3521" s="277">
        <f t="shared" si="383"/>
        <v>422520</v>
      </c>
      <c r="G3521" s="277">
        <f t="shared" si="382"/>
        <v>42252</v>
      </c>
    </row>
    <row r="3522" spans="1:7" x14ac:dyDescent="0.25">
      <c r="A3522" s="277">
        <f t="shared" si="378"/>
        <v>35220</v>
      </c>
      <c r="B3522" s="277">
        <f t="shared" si="379"/>
        <v>70440</v>
      </c>
      <c r="C3522" s="277">
        <f t="shared" si="380"/>
        <v>84528</v>
      </c>
      <c r="D3522" s="277">
        <f t="shared" si="384"/>
        <v>211320</v>
      </c>
      <c r="E3522" s="277">
        <f t="shared" si="381"/>
        <v>352200</v>
      </c>
      <c r="F3522" s="277">
        <f t="shared" si="383"/>
        <v>422640</v>
      </c>
      <c r="G3522" s="277">
        <f t="shared" si="382"/>
        <v>42264</v>
      </c>
    </row>
    <row r="3523" spans="1:7" x14ac:dyDescent="0.25">
      <c r="A3523" s="277">
        <f t="shared" ref="A3523:A3586" si="385">A3522+10</f>
        <v>35230</v>
      </c>
      <c r="B3523" s="277">
        <f t="shared" ref="B3523:B3586" si="386">B3522+20</f>
        <v>70460</v>
      </c>
      <c r="C3523" s="277">
        <f t="shared" ref="C3523:C3586" si="387">C3522+24</f>
        <v>84552</v>
      </c>
      <c r="D3523" s="277">
        <f t="shared" si="384"/>
        <v>211380</v>
      </c>
      <c r="E3523" s="277">
        <f t="shared" ref="E3523:E3586" si="388">E3522+100</f>
        <v>352300</v>
      </c>
      <c r="F3523" s="277">
        <f t="shared" si="383"/>
        <v>422760</v>
      </c>
      <c r="G3523" s="277">
        <f t="shared" ref="G3523:G3586" si="389">G3522+12</f>
        <v>42276</v>
      </c>
    </row>
    <row r="3524" spans="1:7" x14ac:dyDescent="0.25">
      <c r="A3524" s="277">
        <f t="shared" si="385"/>
        <v>35240</v>
      </c>
      <c r="B3524" s="277">
        <f t="shared" si="386"/>
        <v>70480</v>
      </c>
      <c r="C3524" s="277">
        <f t="shared" si="387"/>
        <v>84576</v>
      </c>
      <c r="D3524" s="277">
        <f t="shared" si="384"/>
        <v>211440</v>
      </c>
      <c r="E3524" s="277">
        <f t="shared" si="388"/>
        <v>352400</v>
      </c>
      <c r="F3524" s="277">
        <f t="shared" ref="F3524:F3587" si="390">F3523+120</f>
        <v>422880</v>
      </c>
      <c r="G3524" s="277">
        <f t="shared" si="389"/>
        <v>42288</v>
      </c>
    </row>
    <row r="3525" spans="1:7" x14ac:dyDescent="0.25">
      <c r="A3525" s="277">
        <f t="shared" si="385"/>
        <v>35250</v>
      </c>
      <c r="B3525" s="277">
        <f t="shared" si="386"/>
        <v>70500</v>
      </c>
      <c r="C3525" s="277">
        <f t="shared" si="387"/>
        <v>84600</v>
      </c>
      <c r="D3525" s="277">
        <f t="shared" si="384"/>
        <v>211500</v>
      </c>
      <c r="E3525" s="277">
        <f t="shared" si="388"/>
        <v>352500</v>
      </c>
      <c r="F3525" s="277">
        <f t="shared" si="390"/>
        <v>423000</v>
      </c>
      <c r="G3525" s="277">
        <f t="shared" si="389"/>
        <v>42300</v>
      </c>
    </row>
    <row r="3526" spans="1:7" x14ac:dyDescent="0.25">
      <c r="A3526" s="277">
        <f t="shared" si="385"/>
        <v>35260</v>
      </c>
      <c r="B3526" s="277">
        <f t="shared" si="386"/>
        <v>70520</v>
      </c>
      <c r="C3526" s="277">
        <f t="shared" si="387"/>
        <v>84624</v>
      </c>
      <c r="D3526" s="277">
        <f t="shared" si="384"/>
        <v>211560</v>
      </c>
      <c r="E3526" s="277">
        <f t="shared" si="388"/>
        <v>352600</v>
      </c>
      <c r="F3526" s="277">
        <f t="shared" si="390"/>
        <v>423120</v>
      </c>
      <c r="G3526" s="277">
        <f t="shared" si="389"/>
        <v>42312</v>
      </c>
    </row>
    <row r="3527" spans="1:7" x14ac:dyDescent="0.25">
      <c r="A3527" s="277">
        <f t="shared" si="385"/>
        <v>35270</v>
      </c>
      <c r="B3527" s="277">
        <f t="shared" si="386"/>
        <v>70540</v>
      </c>
      <c r="C3527" s="277">
        <f t="shared" si="387"/>
        <v>84648</v>
      </c>
      <c r="D3527" s="277">
        <f t="shared" ref="D3527:D3590" si="391">D3526+60</f>
        <v>211620</v>
      </c>
      <c r="E3527" s="277">
        <f t="shared" si="388"/>
        <v>352700</v>
      </c>
      <c r="F3527" s="277">
        <f t="shared" si="390"/>
        <v>423240</v>
      </c>
      <c r="G3527" s="277">
        <f t="shared" si="389"/>
        <v>42324</v>
      </c>
    </row>
    <row r="3528" spans="1:7" x14ac:dyDescent="0.25">
      <c r="A3528" s="277">
        <f t="shared" si="385"/>
        <v>35280</v>
      </c>
      <c r="B3528" s="277">
        <f t="shared" si="386"/>
        <v>70560</v>
      </c>
      <c r="C3528" s="277">
        <f t="shared" si="387"/>
        <v>84672</v>
      </c>
      <c r="D3528" s="277">
        <f t="shared" si="391"/>
        <v>211680</v>
      </c>
      <c r="E3528" s="277">
        <f t="shared" si="388"/>
        <v>352800</v>
      </c>
      <c r="F3528" s="277">
        <f t="shared" si="390"/>
        <v>423360</v>
      </c>
      <c r="G3528" s="277">
        <f t="shared" si="389"/>
        <v>42336</v>
      </c>
    </row>
    <row r="3529" spans="1:7" x14ac:dyDescent="0.25">
      <c r="A3529" s="277">
        <f t="shared" si="385"/>
        <v>35290</v>
      </c>
      <c r="B3529" s="277">
        <f t="shared" si="386"/>
        <v>70580</v>
      </c>
      <c r="C3529" s="277">
        <f t="shared" si="387"/>
        <v>84696</v>
      </c>
      <c r="D3529" s="277">
        <f t="shared" si="391"/>
        <v>211740</v>
      </c>
      <c r="E3529" s="277">
        <f t="shared" si="388"/>
        <v>352900</v>
      </c>
      <c r="F3529" s="277">
        <f t="shared" si="390"/>
        <v>423480</v>
      </c>
      <c r="G3529" s="277">
        <f t="shared" si="389"/>
        <v>42348</v>
      </c>
    </row>
    <row r="3530" spans="1:7" x14ac:dyDescent="0.25">
      <c r="A3530" s="277">
        <f t="shared" si="385"/>
        <v>35300</v>
      </c>
      <c r="B3530" s="277">
        <f t="shared" si="386"/>
        <v>70600</v>
      </c>
      <c r="C3530" s="277">
        <f t="shared" si="387"/>
        <v>84720</v>
      </c>
      <c r="D3530" s="277">
        <f t="shared" si="391"/>
        <v>211800</v>
      </c>
      <c r="E3530" s="277">
        <f t="shared" si="388"/>
        <v>353000</v>
      </c>
      <c r="F3530" s="277">
        <f t="shared" si="390"/>
        <v>423600</v>
      </c>
      <c r="G3530" s="277">
        <f t="shared" si="389"/>
        <v>42360</v>
      </c>
    </row>
    <row r="3531" spans="1:7" x14ac:dyDescent="0.25">
      <c r="A3531" s="277">
        <f t="shared" si="385"/>
        <v>35310</v>
      </c>
      <c r="B3531" s="277">
        <f t="shared" si="386"/>
        <v>70620</v>
      </c>
      <c r="C3531" s="277">
        <f t="shared" si="387"/>
        <v>84744</v>
      </c>
      <c r="D3531" s="277">
        <f t="shared" si="391"/>
        <v>211860</v>
      </c>
      <c r="E3531" s="277">
        <f t="shared" si="388"/>
        <v>353100</v>
      </c>
      <c r="F3531" s="277">
        <f t="shared" si="390"/>
        <v>423720</v>
      </c>
      <c r="G3531" s="277">
        <f t="shared" si="389"/>
        <v>42372</v>
      </c>
    </row>
    <row r="3532" spans="1:7" x14ac:dyDescent="0.25">
      <c r="A3532" s="277">
        <f t="shared" si="385"/>
        <v>35320</v>
      </c>
      <c r="B3532" s="277">
        <f t="shared" si="386"/>
        <v>70640</v>
      </c>
      <c r="C3532" s="277">
        <f t="shared" si="387"/>
        <v>84768</v>
      </c>
      <c r="D3532" s="277">
        <f t="shared" si="391"/>
        <v>211920</v>
      </c>
      <c r="E3532" s="277">
        <f t="shared" si="388"/>
        <v>353200</v>
      </c>
      <c r="F3532" s="277">
        <f t="shared" si="390"/>
        <v>423840</v>
      </c>
      <c r="G3532" s="277">
        <f t="shared" si="389"/>
        <v>42384</v>
      </c>
    </row>
    <row r="3533" spans="1:7" x14ac:dyDescent="0.25">
      <c r="A3533" s="277">
        <f t="shared" si="385"/>
        <v>35330</v>
      </c>
      <c r="B3533" s="277">
        <f t="shared" si="386"/>
        <v>70660</v>
      </c>
      <c r="C3533" s="277">
        <f t="shared" si="387"/>
        <v>84792</v>
      </c>
      <c r="D3533" s="277">
        <f t="shared" si="391"/>
        <v>211980</v>
      </c>
      <c r="E3533" s="277">
        <f t="shared" si="388"/>
        <v>353300</v>
      </c>
      <c r="F3533" s="277">
        <f t="shared" si="390"/>
        <v>423960</v>
      </c>
      <c r="G3533" s="277">
        <f t="shared" si="389"/>
        <v>42396</v>
      </c>
    </row>
    <row r="3534" spans="1:7" x14ac:dyDescent="0.25">
      <c r="A3534" s="277">
        <f t="shared" si="385"/>
        <v>35340</v>
      </c>
      <c r="B3534" s="277">
        <f t="shared" si="386"/>
        <v>70680</v>
      </c>
      <c r="C3534" s="277">
        <f t="shared" si="387"/>
        <v>84816</v>
      </c>
      <c r="D3534" s="277">
        <f t="shared" si="391"/>
        <v>212040</v>
      </c>
      <c r="E3534" s="277">
        <f t="shared" si="388"/>
        <v>353400</v>
      </c>
      <c r="F3534" s="277">
        <f t="shared" si="390"/>
        <v>424080</v>
      </c>
      <c r="G3534" s="277">
        <f t="shared" si="389"/>
        <v>42408</v>
      </c>
    </row>
    <row r="3535" spans="1:7" x14ac:dyDescent="0.25">
      <c r="A3535" s="277">
        <f t="shared" si="385"/>
        <v>35350</v>
      </c>
      <c r="B3535" s="277">
        <f t="shared" si="386"/>
        <v>70700</v>
      </c>
      <c r="C3535" s="277">
        <f t="shared" si="387"/>
        <v>84840</v>
      </c>
      <c r="D3535" s="277">
        <f t="shared" si="391"/>
        <v>212100</v>
      </c>
      <c r="E3535" s="277">
        <f t="shared" si="388"/>
        <v>353500</v>
      </c>
      <c r="F3535" s="277">
        <f t="shared" si="390"/>
        <v>424200</v>
      </c>
      <c r="G3535" s="277">
        <f t="shared" si="389"/>
        <v>42420</v>
      </c>
    </row>
    <row r="3536" spans="1:7" x14ac:dyDescent="0.25">
      <c r="A3536" s="277">
        <f t="shared" si="385"/>
        <v>35360</v>
      </c>
      <c r="B3536" s="277">
        <f t="shared" si="386"/>
        <v>70720</v>
      </c>
      <c r="C3536" s="277">
        <f t="shared" si="387"/>
        <v>84864</v>
      </c>
      <c r="D3536" s="277">
        <f t="shared" si="391"/>
        <v>212160</v>
      </c>
      <c r="E3536" s="277">
        <f t="shared" si="388"/>
        <v>353600</v>
      </c>
      <c r="F3536" s="277">
        <f t="shared" si="390"/>
        <v>424320</v>
      </c>
      <c r="G3536" s="277">
        <f t="shared" si="389"/>
        <v>42432</v>
      </c>
    </row>
    <row r="3537" spans="1:7" x14ac:dyDescent="0.25">
      <c r="A3537" s="277">
        <f t="shared" si="385"/>
        <v>35370</v>
      </c>
      <c r="B3537" s="277">
        <f t="shared" si="386"/>
        <v>70740</v>
      </c>
      <c r="C3537" s="277">
        <f t="shared" si="387"/>
        <v>84888</v>
      </c>
      <c r="D3537" s="277">
        <f t="shared" si="391"/>
        <v>212220</v>
      </c>
      <c r="E3537" s="277">
        <f t="shared" si="388"/>
        <v>353700</v>
      </c>
      <c r="F3537" s="277">
        <f t="shared" si="390"/>
        <v>424440</v>
      </c>
      <c r="G3537" s="277">
        <f t="shared" si="389"/>
        <v>42444</v>
      </c>
    </row>
    <row r="3538" spans="1:7" x14ac:dyDescent="0.25">
      <c r="A3538" s="277">
        <f t="shared" si="385"/>
        <v>35380</v>
      </c>
      <c r="B3538" s="277">
        <f t="shared" si="386"/>
        <v>70760</v>
      </c>
      <c r="C3538" s="277">
        <f t="shared" si="387"/>
        <v>84912</v>
      </c>
      <c r="D3538" s="277">
        <f t="shared" si="391"/>
        <v>212280</v>
      </c>
      <c r="E3538" s="277">
        <f t="shared" si="388"/>
        <v>353800</v>
      </c>
      <c r="F3538" s="277">
        <f t="shared" si="390"/>
        <v>424560</v>
      </c>
      <c r="G3538" s="277">
        <f t="shared" si="389"/>
        <v>42456</v>
      </c>
    </row>
    <row r="3539" spans="1:7" x14ac:dyDescent="0.25">
      <c r="A3539" s="277">
        <f t="shared" si="385"/>
        <v>35390</v>
      </c>
      <c r="B3539" s="277">
        <f t="shared" si="386"/>
        <v>70780</v>
      </c>
      <c r="C3539" s="277">
        <f t="shared" si="387"/>
        <v>84936</v>
      </c>
      <c r="D3539" s="277">
        <f t="shared" si="391"/>
        <v>212340</v>
      </c>
      <c r="E3539" s="277">
        <f t="shared" si="388"/>
        <v>353900</v>
      </c>
      <c r="F3539" s="277">
        <f t="shared" si="390"/>
        <v>424680</v>
      </c>
      <c r="G3539" s="277">
        <f t="shared" si="389"/>
        <v>42468</v>
      </c>
    </row>
    <row r="3540" spans="1:7" x14ac:dyDescent="0.25">
      <c r="A3540" s="277">
        <f t="shared" si="385"/>
        <v>35400</v>
      </c>
      <c r="B3540" s="277">
        <f t="shared" si="386"/>
        <v>70800</v>
      </c>
      <c r="C3540" s="277">
        <f t="shared" si="387"/>
        <v>84960</v>
      </c>
      <c r="D3540" s="277">
        <f t="shared" si="391"/>
        <v>212400</v>
      </c>
      <c r="E3540" s="277">
        <f t="shared" si="388"/>
        <v>354000</v>
      </c>
      <c r="F3540" s="277">
        <f t="shared" si="390"/>
        <v>424800</v>
      </c>
      <c r="G3540" s="277">
        <f t="shared" si="389"/>
        <v>42480</v>
      </c>
    </row>
    <row r="3541" spans="1:7" x14ac:dyDescent="0.25">
      <c r="A3541" s="277">
        <f t="shared" si="385"/>
        <v>35410</v>
      </c>
      <c r="B3541" s="277">
        <f t="shared" si="386"/>
        <v>70820</v>
      </c>
      <c r="C3541" s="277">
        <f t="shared" si="387"/>
        <v>84984</v>
      </c>
      <c r="D3541" s="277">
        <f t="shared" si="391"/>
        <v>212460</v>
      </c>
      <c r="E3541" s="277">
        <f t="shared" si="388"/>
        <v>354100</v>
      </c>
      <c r="F3541" s="277">
        <f t="shared" si="390"/>
        <v>424920</v>
      </c>
      <c r="G3541" s="277">
        <f t="shared" si="389"/>
        <v>42492</v>
      </c>
    </row>
    <row r="3542" spans="1:7" x14ac:dyDescent="0.25">
      <c r="A3542" s="277">
        <f t="shared" si="385"/>
        <v>35420</v>
      </c>
      <c r="B3542" s="277">
        <f t="shared" si="386"/>
        <v>70840</v>
      </c>
      <c r="C3542" s="277">
        <f t="shared" si="387"/>
        <v>85008</v>
      </c>
      <c r="D3542" s="277">
        <f t="shared" si="391"/>
        <v>212520</v>
      </c>
      <c r="E3542" s="277">
        <f t="shared" si="388"/>
        <v>354200</v>
      </c>
      <c r="F3542" s="277">
        <f t="shared" si="390"/>
        <v>425040</v>
      </c>
      <c r="G3542" s="277">
        <f t="shared" si="389"/>
        <v>42504</v>
      </c>
    </row>
    <row r="3543" spans="1:7" x14ac:dyDescent="0.25">
      <c r="A3543" s="277">
        <f t="shared" si="385"/>
        <v>35430</v>
      </c>
      <c r="B3543" s="277">
        <f t="shared" si="386"/>
        <v>70860</v>
      </c>
      <c r="C3543" s="277">
        <f t="shared" si="387"/>
        <v>85032</v>
      </c>
      <c r="D3543" s="277">
        <f t="shared" si="391"/>
        <v>212580</v>
      </c>
      <c r="E3543" s="277">
        <f t="shared" si="388"/>
        <v>354300</v>
      </c>
      <c r="F3543" s="277">
        <f t="shared" si="390"/>
        <v>425160</v>
      </c>
      <c r="G3543" s="277">
        <f t="shared" si="389"/>
        <v>42516</v>
      </c>
    </row>
    <row r="3544" spans="1:7" x14ac:dyDescent="0.25">
      <c r="A3544" s="277">
        <f t="shared" si="385"/>
        <v>35440</v>
      </c>
      <c r="B3544" s="277">
        <f t="shared" si="386"/>
        <v>70880</v>
      </c>
      <c r="C3544" s="277">
        <f t="shared" si="387"/>
        <v>85056</v>
      </c>
      <c r="D3544" s="277">
        <f t="shared" si="391"/>
        <v>212640</v>
      </c>
      <c r="E3544" s="277">
        <f t="shared" si="388"/>
        <v>354400</v>
      </c>
      <c r="F3544" s="277">
        <f t="shared" si="390"/>
        <v>425280</v>
      </c>
      <c r="G3544" s="277">
        <f t="shared" si="389"/>
        <v>42528</v>
      </c>
    </row>
    <row r="3545" spans="1:7" x14ac:dyDescent="0.25">
      <c r="A3545" s="277">
        <f t="shared" si="385"/>
        <v>35450</v>
      </c>
      <c r="B3545" s="277">
        <f t="shared" si="386"/>
        <v>70900</v>
      </c>
      <c r="C3545" s="277">
        <f t="shared" si="387"/>
        <v>85080</v>
      </c>
      <c r="D3545" s="277">
        <f t="shared" si="391"/>
        <v>212700</v>
      </c>
      <c r="E3545" s="277">
        <f t="shared" si="388"/>
        <v>354500</v>
      </c>
      <c r="F3545" s="277">
        <f t="shared" si="390"/>
        <v>425400</v>
      </c>
      <c r="G3545" s="277">
        <f t="shared" si="389"/>
        <v>42540</v>
      </c>
    </row>
    <row r="3546" spans="1:7" x14ac:dyDescent="0.25">
      <c r="A3546" s="277">
        <f t="shared" si="385"/>
        <v>35460</v>
      </c>
      <c r="B3546" s="277">
        <f t="shared" si="386"/>
        <v>70920</v>
      </c>
      <c r="C3546" s="277">
        <f t="shared" si="387"/>
        <v>85104</v>
      </c>
      <c r="D3546" s="277">
        <f t="shared" si="391"/>
        <v>212760</v>
      </c>
      <c r="E3546" s="277">
        <f t="shared" si="388"/>
        <v>354600</v>
      </c>
      <c r="F3546" s="277">
        <f t="shared" si="390"/>
        <v>425520</v>
      </c>
      <c r="G3546" s="277">
        <f t="shared" si="389"/>
        <v>42552</v>
      </c>
    </row>
    <row r="3547" spans="1:7" x14ac:dyDescent="0.25">
      <c r="A3547" s="277">
        <f t="shared" si="385"/>
        <v>35470</v>
      </c>
      <c r="B3547" s="277">
        <f t="shared" si="386"/>
        <v>70940</v>
      </c>
      <c r="C3547" s="277">
        <f t="shared" si="387"/>
        <v>85128</v>
      </c>
      <c r="D3547" s="277">
        <f t="shared" si="391"/>
        <v>212820</v>
      </c>
      <c r="E3547" s="277">
        <f t="shared" si="388"/>
        <v>354700</v>
      </c>
      <c r="F3547" s="277">
        <f t="shared" si="390"/>
        <v>425640</v>
      </c>
      <c r="G3547" s="277">
        <f t="shared" si="389"/>
        <v>42564</v>
      </c>
    </row>
    <row r="3548" spans="1:7" x14ac:dyDescent="0.25">
      <c r="A3548" s="277">
        <f t="shared" si="385"/>
        <v>35480</v>
      </c>
      <c r="B3548" s="277">
        <f t="shared" si="386"/>
        <v>70960</v>
      </c>
      <c r="C3548" s="277">
        <f t="shared" si="387"/>
        <v>85152</v>
      </c>
      <c r="D3548" s="277">
        <f t="shared" si="391"/>
        <v>212880</v>
      </c>
      <c r="E3548" s="277">
        <f t="shared" si="388"/>
        <v>354800</v>
      </c>
      <c r="F3548" s="277">
        <f t="shared" si="390"/>
        <v>425760</v>
      </c>
      <c r="G3548" s="277">
        <f t="shared" si="389"/>
        <v>42576</v>
      </c>
    </row>
    <row r="3549" spans="1:7" x14ac:dyDescent="0.25">
      <c r="A3549" s="277">
        <f t="shared" si="385"/>
        <v>35490</v>
      </c>
      <c r="B3549" s="277">
        <f t="shared" si="386"/>
        <v>70980</v>
      </c>
      <c r="C3549" s="277">
        <f t="shared" si="387"/>
        <v>85176</v>
      </c>
      <c r="D3549" s="277">
        <f t="shared" si="391"/>
        <v>212940</v>
      </c>
      <c r="E3549" s="277">
        <f t="shared" si="388"/>
        <v>354900</v>
      </c>
      <c r="F3549" s="277">
        <f t="shared" si="390"/>
        <v>425880</v>
      </c>
      <c r="G3549" s="277">
        <f t="shared" si="389"/>
        <v>42588</v>
      </c>
    </row>
    <row r="3550" spans="1:7" x14ac:dyDescent="0.25">
      <c r="A3550" s="277">
        <f t="shared" si="385"/>
        <v>35500</v>
      </c>
      <c r="B3550" s="277">
        <f t="shared" si="386"/>
        <v>71000</v>
      </c>
      <c r="C3550" s="277">
        <f t="shared" si="387"/>
        <v>85200</v>
      </c>
      <c r="D3550" s="277">
        <f t="shared" si="391"/>
        <v>213000</v>
      </c>
      <c r="E3550" s="277">
        <f t="shared" si="388"/>
        <v>355000</v>
      </c>
      <c r="F3550" s="277">
        <f t="shared" si="390"/>
        <v>426000</v>
      </c>
      <c r="G3550" s="277">
        <f t="shared" si="389"/>
        <v>42600</v>
      </c>
    </row>
    <row r="3551" spans="1:7" x14ac:dyDescent="0.25">
      <c r="A3551" s="277">
        <f t="shared" si="385"/>
        <v>35510</v>
      </c>
      <c r="B3551" s="277">
        <f t="shared" si="386"/>
        <v>71020</v>
      </c>
      <c r="C3551" s="277">
        <f t="shared" si="387"/>
        <v>85224</v>
      </c>
      <c r="D3551" s="277">
        <f t="shared" si="391"/>
        <v>213060</v>
      </c>
      <c r="E3551" s="277">
        <f t="shared" si="388"/>
        <v>355100</v>
      </c>
      <c r="F3551" s="277">
        <f t="shared" si="390"/>
        <v>426120</v>
      </c>
      <c r="G3551" s="277">
        <f t="shared" si="389"/>
        <v>42612</v>
      </c>
    </row>
    <row r="3552" spans="1:7" x14ac:dyDescent="0.25">
      <c r="A3552" s="277">
        <f t="shared" si="385"/>
        <v>35520</v>
      </c>
      <c r="B3552" s="277">
        <f t="shared" si="386"/>
        <v>71040</v>
      </c>
      <c r="C3552" s="277">
        <f t="shared" si="387"/>
        <v>85248</v>
      </c>
      <c r="D3552" s="277">
        <f t="shared" si="391"/>
        <v>213120</v>
      </c>
      <c r="E3552" s="277">
        <f t="shared" si="388"/>
        <v>355200</v>
      </c>
      <c r="F3552" s="277">
        <f t="shared" si="390"/>
        <v>426240</v>
      </c>
      <c r="G3552" s="277">
        <f t="shared" si="389"/>
        <v>42624</v>
      </c>
    </row>
    <row r="3553" spans="1:7" x14ac:dyDescent="0.25">
      <c r="A3553" s="277">
        <f t="shared" si="385"/>
        <v>35530</v>
      </c>
      <c r="B3553" s="277">
        <f t="shared" si="386"/>
        <v>71060</v>
      </c>
      <c r="C3553" s="277">
        <f t="shared" si="387"/>
        <v>85272</v>
      </c>
      <c r="D3553" s="277">
        <f t="shared" si="391"/>
        <v>213180</v>
      </c>
      <c r="E3553" s="277">
        <f t="shared" si="388"/>
        <v>355300</v>
      </c>
      <c r="F3553" s="277">
        <f t="shared" si="390"/>
        <v>426360</v>
      </c>
      <c r="G3553" s="277">
        <f t="shared" si="389"/>
        <v>42636</v>
      </c>
    </row>
    <row r="3554" spans="1:7" x14ac:dyDescent="0.25">
      <c r="A3554" s="277">
        <f t="shared" si="385"/>
        <v>35540</v>
      </c>
      <c r="B3554" s="277">
        <f t="shared" si="386"/>
        <v>71080</v>
      </c>
      <c r="C3554" s="277">
        <f t="shared" si="387"/>
        <v>85296</v>
      </c>
      <c r="D3554" s="277">
        <f t="shared" si="391"/>
        <v>213240</v>
      </c>
      <c r="E3554" s="277">
        <f t="shared" si="388"/>
        <v>355400</v>
      </c>
      <c r="F3554" s="277">
        <f t="shared" si="390"/>
        <v>426480</v>
      </c>
      <c r="G3554" s="277">
        <f t="shared" si="389"/>
        <v>42648</v>
      </c>
    </row>
    <row r="3555" spans="1:7" x14ac:dyDescent="0.25">
      <c r="A3555" s="277">
        <f t="shared" si="385"/>
        <v>35550</v>
      </c>
      <c r="B3555" s="277">
        <f t="shared" si="386"/>
        <v>71100</v>
      </c>
      <c r="C3555" s="277">
        <f t="shared" si="387"/>
        <v>85320</v>
      </c>
      <c r="D3555" s="277">
        <f t="shared" si="391"/>
        <v>213300</v>
      </c>
      <c r="E3555" s="277">
        <f t="shared" si="388"/>
        <v>355500</v>
      </c>
      <c r="F3555" s="277">
        <f t="shared" si="390"/>
        <v>426600</v>
      </c>
      <c r="G3555" s="277">
        <f t="shared" si="389"/>
        <v>42660</v>
      </c>
    </row>
    <row r="3556" spans="1:7" x14ac:dyDescent="0.25">
      <c r="A3556" s="277">
        <f t="shared" si="385"/>
        <v>35560</v>
      </c>
      <c r="B3556" s="277">
        <f t="shared" si="386"/>
        <v>71120</v>
      </c>
      <c r="C3556" s="277">
        <f t="shared" si="387"/>
        <v>85344</v>
      </c>
      <c r="D3556" s="277">
        <f t="shared" si="391"/>
        <v>213360</v>
      </c>
      <c r="E3556" s="277">
        <f t="shared" si="388"/>
        <v>355600</v>
      </c>
      <c r="F3556" s="277">
        <f t="shared" si="390"/>
        <v>426720</v>
      </c>
      <c r="G3556" s="277">
        <f t="shared" si="389"/>
        <v>42672</v>
      </c>
    </row>
    <row r="3557" spans="1:7" x14ac:dyDescent="0.25">
      <c r="A3557" s="277">
        <f t="shared" si="385"/>
        <v>35570</v>
      </c>
      <c r="B3557" s="277">
        <f t="shared" si="386"/>
        <v>71140</v>
      </c>
      <c r="C3557" s="277">
        <f t="shared" si="387"/>
        <v>85368</v>
      </c>
      <c r="D3557" s="277">
        <f t="shared" si="391"/>
        <v>213420</v>
      </c>
      <c r="E3557" s="277">
        <f t="shared" si="388"/>
        <v>355700</v>
      </c>
      <c r="F3557" s="277">
        <f t="shared" si="390"/>
        <v>426840</v>
      </c>
      <c r="G3557" s="277">
        <f t="shared" si="389"/>
        <v>42684</v>
      </c>
    </row>
    <row r="3558" spans="1:7" x14ac:dyDescent="0.25">
      <c r="A3558" s="277">
        <f t="shared" si="385"/>
        <v>35580</v>
      </c>
      <c r="B3558" s="277">
        <f t="shared" si="386"/>
        <v>71160</v>
      </c>
      <c r="C3558" s="277">
        <f t="shared" si="387"/>
        <v>85392</v>
      </c>
      <c r="D3558" s="277">
        <f t="shared" si="391"/>
        <v>213480</v>
      </c>
      <c r="E3558" s="277">
        <f t="shared" si="388"/>
        <v>355800</v>
      </c>
      <c r="F3558" s="277">
        <f t="shared" si="390"/>
        <v>426960</v>
      </c>
      <c r="G3558" s="277">
        <f t="shared" si="389"/>
        <v>42696</v>
      </c>
    </row>
    <row r="3559" spans="1:7" x14ac:dyDescent="0.25">
      <c r="A3559" s="277">
        <f t="shared" si="385"/>
        <v>35590</v>
      </c>
      <c r="B3559" s="277">
        <f t="shared" si="386"/>
        <v>71180</v>
      </c>
      <c r="C3559" s="277">
        <f t="shared" si="387"/>
        <v>85416</v>
      </c>
      <c r="D3559" s="277">
        <f t="shared" si="391"/>
        <v>213540</v>
      </c>
      <c r="E3559" s="277">
        <f t="shared" si="388"/>
        <v>355900</v>
      </c>
      <c r="F3559" s="277">
        <f t="shared" si="390"/>
        <v>427080</v>
      </c>
      <c r="G3559" s="277">
        <f t="shared" si="389"/>
        <v>42708</v>
      </c>
    </row>
    <row r="3560" spans="1:7" x14ac:dyDescent="0.25">
      <c r="A3560" s="277">
        <f t="shared" si="385"/>
        <v>35600</v>
      </c>
      <c r="B3560" s="277">
        <f t="shared" si="386"/>
        <v>71200</v>
      </c>
      <c r="C3560" s="277">
        <f t="shared" si="387"/>
        <v>85440</v>
      </c>
      <c r="D3560" s="277">
        <f t="shared" si="391"/>
        <v>213600</v>
      </c>
      <c r="E3560" s="277">
        <f t="shared" si="388"/>
        <v>356000</v>
      </c>
      <c r="F3560" s="277">
        <f t="shared" si="390"/>
        <v>427200</v>
      </c>
      <c r="G3560" s="277">
        <f t="shared" si="389"/>
        <v>42720</v>
      </c>
    </row>
    <row r="3561" spans="1:7" x14ac:dyDescent="0.25">
      <c r="A3561" s="277">
        <f t="shared" si="385"/>
        <v>35610</v>
      </c>
      <c r="B3561" s="277">
        <f t="shared" si="386"/>
        <v>71220</v>
      </c>
      <c r="C3561" s="277">
        <f t="shared" si="387"/>
        <v>85464</v>
      </c>
      <c r="D3561" s="277">
        <f t="shared" si="391"/>
        <v>213660</v>
      </c>
      <c r="E3561" s="277">
        <f t="shared" si="388"/>
        <v>356100</v>
      </c>
      <c r="F3561" s="277">
        <f t="shared" si="390"/>
        <v>427320</v>
      </c>
      <c r="G3561" s="277">
        <f t="shared" si="389"/>
        <v>42732</v>
      </c>
    </row>
    <row r="3562" spans="1:7" x14ac:dyDescent="0.25">
      <c r="A3562" s="277">
        <f t="shared" si="385"/>
        <v>35620</v>
      </c>
      <c r="B3562" s="277">
        <f t="shared" si="386"/>
        <v>71240</v>
      </c>
      <c r="C3562" s="277">
        <f t="shared" si="387"/>
        <v>85488</v>
      </c>
      <c r="D3562" s="277">
        <f t="shared" si="391"/>
        <v>213720</v>
      </c>
      <c r="E3562" s="277">
        <f t="shared" si="388"/>
        <v>356200</v>
      </c>
      <c r="F3562" s="277">
        <f t="shared" si="390"/>
        <v>427440</v>
      </c>
      <c r="G3562" s="277">
        <f t="shared" si="389"/>
        <v>42744</v>
      </c>
    </row>
    <row r="3563" spans="1:7" x14ac:dyDescent="0.25">
      <c r="A3563" s="277">
        <f t="shared" si="385"/>
        <v>35630</v>
      </c>
      <c r="B3563" s="277">
        <f t="shared" si="386"/>
        <v>71260</v>
      </c>
      <c r="C3563" s="277">
        <f t="shared" si="387"/>
        <v>85512</v>
      </c>
      <c r="D3563" s="277">
        <f t="shared" si="391"/>
        <v>213780</v>
      </c>
      <c r="E3563" s="277">
        <f t="shared" si="388"/>
        <v>356300</v>
      </c>
      <c r="F3563" s="277">
        <f t="shared" si="390"/>
        <v>427560</v>
      </c>
      <c r="G3563" s="277">
        <f t="shared" si="389"/>
        <v>42756</v>
      </c>
    </row>
    <row r="3564" spans="1:7" x14ac:dyDescent="0.25">
      <c r="A3564" s="277">
        <f t="shared" si="385"/>
        <v>35640</v>
      </c>
      <c r="B3564" s="277">
        <f t="shared" si="386"/>
        <v>71280</v>
      </c>
      <c r="C3564" s="277">
        <f t="shared" si="387"/>
        <v>85536</v>
      </c>
      <c r="D3564" s="277">
        <f t="shared" si="391"/>
        <v>213840</v>
      </c>
      <c r="E3564" s="277">
        <f t="shared" si="388"/>
        <v>356400</v>
      </c>
      <c r="F3564" s="277">
        <f t="shared" si="390"/>
        <v>427680</v>
      </c>
      <c r="G3564" s="277">
        <f t="shared" si="389"/>
        <v>42768</v>
      </c>
    </row>
    <row r="3565" spans="1:7" x14ac:dyDescent="0.25">
      <c r="A3565" s="277">
        <f t="shared" si="385"/>
        <v>35650</v>
      </c>
      <c r="B3565" s="277">
        <f t="shared" si="386"/>
        <v>71300</v>
      </c>
      <c r="C3565" s="277">
        <f t="shared" si="387"/>
        <v>85560</v>
      </c>
      <c r="D3565" s="277">
        <f t="shared" si="391"/>
        <v>213900</v>
      </c>
      <c r="E3565" s="277">
        <f t="shared" si="388"/>
        <v>356500</v>
      </c>
      <c r="F3565" s="277">
        <f t="shared" si="390"/>
        <v>427800</v>
      </c>
      <c r="G3565" s="277">
        <f t="shared" si="389"/>
        <v>42780</v>
      </c>
    </row>
    <row r="3566" spans="1:7" x14ac:dyDescent="0.25">
      <c r="A3566" s="277">
        <f t="shared" si="385"/>
        <v>35660</v>
      </c>
      <c r="B3566" s="277">
        <f t="shared" si="386"/>
        <v>71320</v>
      </c>
      <c r="C3566" s="277">
        <f t="shared" si="387"/>
        <v>85584</v>
      </c>
      <c r="D3566" s="277">
        <f t="shared" si="391"/>
        <v>213960</v>
      </c>
      <c r="E3566" s="277">
        <f t="shared" si="388"/>
        <v>356600</v>
      </c>
      <c r="F3566" s="277">
        <f t="shared" si="390"/>
        <v>427920</v>
      </c>
      <c r="G3566" s="277">
        <f t="shared" si="389"/>
        <v>42792</v>
      </c>
    </row>
    <row r="3567" spans="1:7" x14ac:dyDescent="0.25">
      <c r="A3567" s="277">
        <f t="shared" si="385"/>
        <v>35670</v>
      </c>
      <c r="B3567" s="277">
        <f t="shared" si="386"/>
        <v>71340</v>
      </c>
      <c r="C3567" s="277">
        <f t="shared" si="387"/>
        <v>85608</v>
      </c>
      <c r="D3567" s="277">
        <f t="shared" si="391"/>
        <v>214020</v>
      </c>
      <c r="E3567" s="277">
        <f t="shared" si="388"/>
        <v>356700</v>
      </c>
      <c r="F3567" s="277">
        <f t="shared" si="390"/>
        <v>428040</v>
      </c>
      <c r="G3567" s="277">
        <f t="shared" si="389"/>
        <v>42804</v>
      </c>
    </row>
    <row r="3568" spans="1:7" x14ac:dyDescent="0.25">
      <c r="A3568" s="277">
        <f t="shared" si="385"/>
        <v>35680</v>
      </c>
      <c r="B3568" s="277">
        <f t="shared" si="386"/>
        <v>71360</v>
      </c>
      <c r="C3568" s="277">
        <f t="shared" si="387"/>
        <v>85632</v>
      </c>
      <c r="D3568" s="277">
        <f t="shared" si="391"/>
        <v>214080</v>
      </c>
      <c r="E3568" s="277">
        <f t="shared" si="388"/>
        <v>356800</v>
      </c>
      <c r="F3568" s="277">
        <f t="shared" si="390"/>
        <v>428160</v>
      </c>
      <c r="G3568" s="277">
        <f t="shared" si="389"/>
        <v>42816</v>
      </c>
    </row>
    <row r="3569" spans="1:7" x14ac:dyDescent="0.25">
      <c r="A3569" s="277">
        <f t="shared" si="385"/>
        <v>35690</v>
      </c>
      <c r="B3569" s="277">
        <f t="shared" si="386"/>
        <v>71380</v>
      </c>
      <c r="C3569" s="277">
        <f t="shared" si="387"/>
        <v>85656</v>
      </c>
      <c r="D3569" s="277">
        <f t="shared" si="391"/>
        <v>214140</v>
      </c>
      <c r="E3569" s="277">
        <f t="shared" si="388"/>
        <v>356900</v>
      </c>
      <c r="F3569" s="277">
        <f t="shared" si="390"/>
        <v>428280</v>
      </c>
      <c r="G3569" s="277">
        <f t="shared" si="389"/>
        <v>42828</v>
      </c>
    </row>
    <row r="3570" spans="1:7" x14ac:dyDescent="0.25">
      <c r="A3570" s="277">
        <f t="shared" si="385"/>
        <v>35700</v>
      </c>
      <c r="B3570" s="277">
        <f t="shared" si="386"/>
        <v>71400</v>
      </c>
      <c r="C3570" s="277">
        <f t="shared" si="387"/>
        <v>85680</v>
      </c>
      <c r="D3570" s="277">
        <f t="shared" si="391"/>
        <v>214200</v>
      </c>
      <c r="E3570" s="277">
        <f t="shared" si="388"/>
        <v>357000</v>
      </c>
      <c r="F3570" s="277">
        <f t="shared" si="390"/>
        <v>428400</v>
      </c>
      <c r="G3570" s="277">
        <f t="shared" si="389"/>
        <v>42840</v>
      </c>
    </row>
    <row r="3571" spans="1:7" x14ac:dyDescent="0.25">
      <c r="A3571" s="277">
        <f t="shared" si="385"/>
        <v>35710</v>
      </c>
      <c r="B3571" s="277">
        <f t="shared" si="386"/>
        <v>71420</v>
      </c>
      <c r="C3571" s="277">
        <f t="shared" si="387"/>
        <v>85704</v>
      </c>
      <c r="D3571" s="277">
        <f t="shared" si="391"/>
        <v>214260</v>
      </c>
      <c r="E3571" s="277">
        <f t="shared" si="388"/>
        <v>357100</v>
      </c>
      <c r="F3571" s="277">
        <f t="shared" si="390"/>
        <v>428520</v>
      </c>
      <c r="G3571" s="277">
        <f t="shared" si="389"/>
        <v>42852</v>
      </c>
    </row>
    <row r="3572" spans="1:7" x14ac:dyDescent="0.25">
      <c r="A3572" s="277">
        <f t="shared" si="385"/>
        <v>35720</v>
      </c>
      <c r="B3572" s="277">
        <f t="shared" si="386"/>
        <v>71440</v>
      </c>
      <c r="C3572" s="277">
        <f t="shared" si="387"/>
        <v>85728</v>
      </c>
      <c r="D3572" s="277">
        <f t="shared" si="391"/>
        <v>214320</v>
      </c>
      <c r="E3572" s="277">
        <f t="shared" si="388"/>
        <v>357200</v>
      </c>
      <c r="F3572" s="277">
        <f t="shared" si="390"/>
        <v>428640</v>
      </c>
      <c r="G3572" s="277">
        <f t="shared" si="389"/>
        <v>42864</v>
      </c>
    </row>
    <row r="3573" spans="1:7" x14ac:dyDescent="0.25">
      <c r="A3573" s="277">
        <f t="shared" si="385"/>
        <v>35730</v>
      </c>
      <c r="B3573" s="277">
        <f t="shared" si="386"/>
        <v>71460</v>
      </c>
      <c r="C3573" s="277">
        <f t="shared" si="387"/>
        <v>85752</v>
      </c>
      <c r="D3573" s="277">
        <f t="shared" si="391"/>
        <v>214380</v>
      </c>
      <c r="E3573" s="277">
        <f t="shared" si="388"/>
        <v>357300</v>
      </c>
      <c r="F3573" s="277">
        <f t="shared" si="390"/>
        <v>428760</v>
      </c>
      <c r="G3573" s="277">
        <f t="shared" si="389"/>
        <v>42876</v>
      </c>
    </row>
    <row r="3574" spans="1:7" x14ac:dyDescent="0.25">
      <c r="A3574" s="277">
        <f t="shared" si="385"/>
        <v>35740</v>
      </c>
      <c r="B3574" s="277">
        <f t="shared" si="386"/>
        <v>71480</v>
      </c>
      <c r="C3574" s="277">
        <f t="shared" si="387"/>
        <v>85776</v>
      </c>
      <c r="D3574" s="277">
        <f t="shared" si="391"/>
        <v>214440</v>
      </c>
      <c r="E3574" s="277">
        <f t="shared" si="388"/>
        <v>357400</v>
      </c>
      <c r="F3574" s="277">
        <f t="shared" si="390"/>
        <v>428880</v>
      </c>
      <c r="G3574" s="277">
        <f t="shared" si="389"/>
        <v>42888</v>
      </c>
    </row>
    <row r="3575" spans="1:7" x14ac:dyDescent="0.25">
      <c r="A3575" s="277">
        <f t="shared" si="385"/>
        <v>35750</v>
      </c>
      <c r="B3575" s="277">
        <f t="shared" si="386"/>
        <v>71500</v>
      </c>
      <c r="C3575" s="277">
        <f t="shared" si="387"/>
        <v>85800</v>
      </c>
      <c r="D3575" s="277">
        <f t="shared" si="391"/>
        <v>214500</v>
      </c>
      <c r="E3575" s="277">
        <f t="shared" si="388"/>
        <v>357500</v>
      </c>
      <c r="F3575" s="277">
        <f t="shared" si="390"/>
        <v>429000</v>
      </c>
      <c r="G3575" s="277">
        <f t="shared" si="389"/>
        <v>42900</v>
      </c>
    </row>
    <row r="3576" spans="1:7" x14ac:dyDescent="0.25">
      <c r="A3576" s="277">
        <f t="shared" si="385"/>
        <v>35760</v>
      </c>
      <c r="B3576" s="277">
        <f t="shared" si="386"/>
        <v>71520</v>
      </c>
      <c r="C3576" s="277">
        <f t="shared" si="387"/>
        <v>85824</v>
      </c>
      <c r="D3576" s="277">
        <f t="shared" si="391"/>
        <v>214560</v>
      </c>
      <c r="E3576" s="277">
        <f t="shared" si="388"/>
        <v>357600</v>
      </c>
      <c r="F3576" s="277">
        <f t="shared" si="390"/>
        <v>429120</v>
      </c>
      <c r="G3576" s="277">
        <f t="shared" si="389"/>
        <v>42912</v>
      </c>
    </row>
    <row r="3577" spans="1:7" x14ac:dyDescent="0.25">
      <c r="A3577" s="277">
        <f t="shared" si="385"/>
        <v>35770</v>
      </c>
      <c r="B3577" s="277">
        <f t="shared" si="386"/>
        <v>71540</v>
      </c>
      <c r="C3577" s="277">
        <f t="shared" si="387"/>
        <v>85848</v>
      </c>
      <c r="D3577" s="277">
        <f t="shared" si="391"/>
        <v>214620</v>
      </c>
      <c r="E3577" s="277">
        <f t="shared" si="388"/>
        <v>357700</v>
      </c>
      <c r="F3577" s="277">
        <f t="shared" si="390"/>
        <v>429240</v>
      </c>
      <c r="G3577" s="277">
        <f t="shared" si="389"/>
        <v>42924</v>
      </c>
    </row>
    <row r="3578" spans="1:7" x14ac:dyDescent="0.25">
      <c r="A3578" s="277">
        <f t="shared" si="385"/>
        <v>35780</v>
      </c>
      <c r="B3578" s="277">
        <f t="shared" si="386"/>
        <v>71560</v>
      </c>
      <c r="C3578" s="277">
        <f t="shared" si="387"/>
        <v>85872</v>
      </c>
      <c r="D3578" s="277">
        <f t="shared" si="391"/>
        <v>214680</v>
      </c>
      <c r="E3578" s="277">
        <f t="shared" si="388"/>
        <v>357800</v>
      </c>
      <c r="F3578" s="277">
        <f t="shared" si="390"/>
        <v>429360</v>
      </c>
      <c r="G3578" s="277">
        <f t="shared" si="389"/>
        <v>42936</v>
      </c>
    </row>
    <row r="3579" spans="1:7" x14ac:dyDescent="0.25">
      <c r="A3579" s="277">
        <f t="shared" si="385"/>
        <v>35790</v>
      </c>
      <c r="B3579" s="277">
        <f t="shared" si="386"/>
        <v>71580</v>
      </c>
      <c r="C3579" s="277">
        <f t="shared" si="387"/>
        <v>85896</v>
      </c>
      <c r="D3579" s="277">
        <f t="shared" si="391"/>
        <v>214740</v>
      </c>
      <c r="E3579" s="277">
        <f t="shared" si="388"/>
        <v>357900</v>
      </c>
      <c r="F3579" s="277">
        <f t="shared" si="390"/>
        <v>429480</v>
      </c>
      <c r="G3579" s="277">
        <f t="shared" si="389"/>
        <v>42948</v>
      </c>
    </row>
    <row r="3580" spans="1:7" x14ac:dyDescent="0.25">
      <c r="A3580" s="277">
        <f t="shared" si="385"/>
        <v>35800</v>
      </c>
      <c r="B3580" s="277">
        <f t="shared" si="386"/>
        <v>71600</v>
      </c>
      <c r="C3580" s="277">
        <f t="shared" si="387"/>
        <v>85920</v>
      </c>
      <c r="D3580" s="277">
        <f t="shared" si="391"/>
        <v>214800</v>
      </c>
      <c r="E3580" s="277">
        <f t="shared" si="388"/>
        <v>358000</v>
      </c>
      <c r="F3580" s="277">
        <f t="shared" si="390"/>
        <v>429600</v>
      </c>
      <c r="G3580" s="277">
        <f t="shared" si="389"/>
        <v>42960</v>
      </c>
    </row>
    <row r="3581" spans="1:7" x14ac:dyDescent="0.25">
      <c r="A3581" s="277">
        <f t="shared" si="385"/>
        <v>35810</v>
      </c>
      <c r="B3581" s="277">
        <f t="shared" si="386"/>
        <v>71620</v>
      </c>
      <c r="C3581" s="277">
        <f t="shared" si="387"/>
        <v>85944</v>
      </c>
      <c r="D3581" s="277">
        <f t="shared" si="391"/>
        <v>214860</v>
      </c>
      <c r="E3581" s="277">
        <f t="shared" si="388"/>
        <v>358100</v>
      </c>
      <c r="F3581" s="277">
        <f t="shared" si="390"/>
        <v>429720</v>
      </c>
      <c r="G3581" s="277">
        <f t="shared" si="389"/>
        <v>42972</v>
      </c>
    </row>
    <row r="3582" spans="1:7" x14ac:dyDescent="0.25">
      <c r="A3582" s="277">
        <f t="shared" si="385"/>
        <v>35820</v>
      </c>
      <c r="B3582" s="277">
        <f t="shared" si="386"/>
        <v>71640</v>
      </c>
      <c r="C3582" s="277">
        <f t="shared" si="387"/>
        <v>85968</v>
      </c>
      <c r="D3582" s="277">
        <f t="shared" si="391"/>
        <v>214920</v>
      </c>
      <c r="E3582" s="277">
        <f t="shared" si="388"/>
        <v>358200</v>
      </c>
      <c r="F3582" s="277">
        <f t="shared" si="390"/>
        <v>429840</v>
      </c>
      <c r="G3582" s="277">
        <f t="shared" si="389"/>
        <v>42984</v>
      </c>
    </row>
    <row r="3583" spans="1:7" x14ac:dyDescent="0.25">
      <c r="A3583" s="277">
        <f t="shared" si="385"/>
        <v>35830</v>
      </c>
      <c r="B3583" s="277">
        <f t="shared" si="386"/>
        <v>71660</v>
      </c>
      <c r="C3583" s="277">
        <f t="shared" si="387"/>
        <v>85992</v>
      </c>
      <c r="D3583" s="277">
        <f t="shared" si="391"/>
        <v>214980</v>
      </c>
      <c r="E3583" s="277">
        <f t="shared" si="388"/>
        <v>358300</v>
      </c>
      <c r="F3583" s="277">
        <f t="shared" si="390"/>
        <v>429960</v>
      </c>
      <c r="G3583" s="277">
        <f t="shared" si="389"/>
        <v>42996</v>
      </c>
    </row>
    <row r="3584" spans="1:7" x14ac:dyDescent="0.25">
      <c r="A3584" s="277">
        <f t="shared" si="385"/>
        <v>35840</v>
      </c>
      <c r="B3584" s="277">
        <f t="shared" si="386"/>
        <v>71680</v>
      </c>
      <c r="C3584" s="277">
        <f t="shared" si="387"/>
        <v>86016</v>
      </c>
      <c r="D3584" s="277">
        <f t="shared" si="391"/>
        <v>215040</v>
      </c>
      <c r="E3584" s="277">
        <f t="shared" si="388"/>
        <v>358400</v>
      </c>
      <c r="F3584" s="277">
        <f t="shared" si="390"/>
        <v>430080</v>
      </c>
      <c r="G3584" s="277">
        <f t="shared" si="389"/>
        <v>43008</v>
      </c>
    </row>
    <row r="3585" spans="1:7" x14ac:dyDescent="0.25">
      <c r="A3585" s="277">
        <f t="shared" si="385"/>
        <v>35850</v>
      </c>
      <c r="B3585" s="277">
        <f t="shared" si="386"/>
        <v>71700</v>
      </c>
      <c r="C3585" s="277">
        <f t="shared" si="387"/>
        <v>86040</v>
      </c>
      <c r="D3585" s="277">
        <f t="shared" si="391"/>
        <v>215100</v>
      </c>
      <c r="E3585" s="277">
        <f t="shared" si="388"/>
        <v>358500</v>
      </c>
      <c r="F3585" s="277">
        <f t="shared" si="390"/>
        <v>430200</v>
      </c>
      <c r="G3585" s="277">
        <f t="shared" si="389"/>
        <v>43020</v>
      </c>
    </row>
    <row r="3586" spans="1:7" x14ac:dyDescent="0.25">
      <c r="A3586" s="277">
        <f t="shared" si="385"/>
        <v>35860</v>
      </c>
      <c r="B3586" s="277">
        <f t="shared" si="386"/>
        <v>71720</v>
      </c>
      <c r="C3586" s="277">
        <f t="shared" si="387"/>
        <v>86064</v>
      </c>
      <c r="D3586" s="277">
        <f t="shared" si="391"/>
        <v>215160</v>
      </c>
      <c r="E3586" s="277">
        <f t="shared" si="388"/>
        <v>358600</v>
      </c>
      <c r="F3586" s="277">
        <f t="shared" si="390"/>
        <v>430320</v>
      </c>
      <c r="G3586" s="277">
        <f t="shared" si="389"/>
        <v>43032</v>
      </c>
    </row>
    <row r="3587" spans="1:7" x14ac:dyDescent="0.25">
      <c r="A3587" s="277">
        <f t="shared" ref="A3587:A3650" si="392">A3586+10</f>
        <v>35870</v>
      </c>
      <c r="B3587" s="277">
        <f t="shared" ref="B3587:B3650" si="393">B3586+20</f>
        <v>71740</v>
      </c>
      <c r="C3587" s="277">
        <f t="shared" ref="C3587:C3650" si="394">C3586+24</f>
        <v>86088</v>
      </c>
      <c r="D3587" s="277">
        <f t="shared" si="391"/>
        <v>215220</v>
      </c>
      <c r="E3587" s="277">
        <f t="shared" ref="E3587:E3650" si="395">E3586+100</f>
        <v>358700</v>
      </c>
      <c r="F3587" s="277">
        <f t="shared" si="390"/>
        <v>430440</v>
      </c>
      <c r="G3587" s="277">
        <f t="shared" ref="G3587:G3650" si="396">G3586+12</f>
        <v>43044</v>
      </c>
    </row>
    <row r="3588" spans="1:7" x14ac:dyDescent="0.25">
      <c r="A3588" s="277">
        <f t="shared" si="392"/>
        <v>35880</v>
      </c>
      <c r="B3588" s="277">
        <f t="shared" si="393"/>
        <v>71760</v>
      </c>
      <c r="C3588" s="277">
        <f t="shared" si="394"/>
        <v>86112</v>
      </c>
      <c r="D3588" s="277">
        <f t="shared" si="391"/>
        <v>215280</v>
      </c>
      <c r="E3588" s="277">
        <f t="shared" si="395"/>
        <v>358800</v>
      </c>
      <c r="F3588" s="277">
        <f t="shared" ref="F3588:F3651" si="397">F3587+120</f>
        <v>430560</v>
      </c>
      <c r="G3588" s="277">
        <f t="shared" si="396"/>
        <v>43056</v>
      </c>
    </row>
    <row r="3589" spans="1:7" x14ac:dyDescent="0.25">
      <c r="A3589" s="277">
        <f t="shared" si="392"/>
        <v>35890</v>
      </c>
      <c r="B3589" s="277">
        <f t="shared" si="393"/>
        <v>71780</v>
      </c>
      <c r="C3589" s="277">
        <f t="shared" si="394"/>
        <v>86136</v>
      </c>
      <c r="D3589" s="277">
        <f t="shared" si="391"/>
        <v>215340</v>
      </c>
      <c r="E3589" s="277">
        <f t="shared" si="395"/>
        <v>358900</v>
      </c>
      <c r="F3589" s="277">
        <f t="shared" si="397"/>
        <v>430680</v>
      </c>
      <c r="G3589" s="277">
        <f t="shared" si="396"/>
        <v>43068</v>
      </c>
    </row>
    <row r="3590" spans="1:7" x14ac:dyDescent="0.25">
      <c r="A3590" s="277">
        <f t="shared" si="392"/>
        <v>35900</v>
      </c>
      <c r="B3590" s="277">
        <f t="shared" si="393"/>
        <v>71800</v>
      </c>
      <c r="C3590" s="277">
        <f t="shared" si="394"/>
        <v>86160</v>
      </c>
      <c r="D3590" s="277">
        <f t="shared" si="391"/>
        <v>215400</v>
      </c>
      <c r="E3590" s="277">
        <f t="shared" si="395"/>
        <v>359000</v>
      </c>
      <c r="F3590" s="277">
        <f t="shared" si="397"/>
        <v>430800</v>
      </c>
      <c r="G3590" s="277">
        <f t="shared" si="396"/>
        <v>43080</v>
      </c>
    </row>
    <row r="3591" spans="1:7" x14ac:dyDescent="0.25">
      <c r="A3591" s="277">
        <f t="shared" si="392"/>
        <v>35910</v>
      </c>
      <c r="B3591" s="277">
        <f t="shared" si="393"/>
        <v>71820</v>
      </c>
      <c r="C3591" s="277">
        <f t="shared" si="394"/>
        <v>86184</v>
      </c>
      <c r="D3591" s="277">
        <f t="shared" ref="D3591:D3654" si="398">D3590+60</f>
        <v>215460</v>
      </c>
      <c r="E3591" s="277">
        <f t="shared" si="395"/>
        <v>359100</v>
      </c>
      <c r="F3591" s="277">
        <f t="shared" si="397"/>
        <v>430920</v>
      </c>
      <c r="G3591" s="277">
        <f t="shared" si="396"/>
        <v>43092</v>
      </c>
    </row>
    <row r="3592" spans="1:7" x14ac:dyDescent="0.25">
      <c r="A3592" s="277">
        <f t="shared" si="392"/>
        <v>35920</v>
      </c>
      <c r="B3592" s="277">
        <f t="shared" si="393"/>
        <v>71840</v>
      </c>
      <c r="C3592" s="277">
        <f t="shared" si="394"/>
        <v>86208</v>
      </c>
      <c r="D3592" s="277">
        <f t="shared" si="398"/>
        <v>215520</v>
      </c>
      <c r="E3592" s="277">
        <f t="shared" si="395"/>
        <v>359200</v>
      </c>
      <c r="F3592" s="277">
        <f t="shared" si="397"/>
        <v>431040</v>
      </c>
      <c r="G3592" s="277">
        <f t="shared" si="396"/>
        <v>43104</v>
      </c>
    </row>
    <row r="3593" spans="1:7" x14ac:dyDescent="0.25">
      <c r="A3593" s="277">
        <f t="shared" si="392"/>
        <v>35930</v>
      </c>
      <c r="B3593" s="277">
        <f t="shared" si="393"/>
        <v>71860</v>
      </c>
      <c r="C3593" s="277">
        <f t="shared" si="394"/>
        <v>86232</v>
      </c>
      <c r="D3593" s="277">
        <f t="shared" si="398"/>
        <v>215580</v>
      </c>
      <c r="E3593" s="277">
        <f t="shared" si="395"/>
        <v>359300</v>
      </c>
      <c r="F3593" s="277">
        <f t="shared" si="397"/>
        <v>431160</v>
      </c>
      <c r="G3593" s="277">
        <f t="shared" si="396"/>
        <v>43116</v>
      </c>
    </row>
    <row r="3594" spans="1:7" x14ac:dyDescent="0.25">
      <c r="A3594" s="277">
        <f t="shared" si="392"/>
        <v>35940</v>
      </c>
      <c r="B3594" s="277">
        <f t="shared" si="393"/>
        <v>71880</v>
      </c>
      <c r="C3594" s="277">
        <f t="shared" si="394"/>
        <v>86256</v>
      </c>
      <c r="D3594" s="277">
        <f t="shared" si="398"/>
        <v>215640</v>
      </c>
      <c r="E3594" s="277">
        <f t="shared" si="395"/>
        <v>359400</v>
      </c>
      <c r="F3594" s="277">
        <f t="shared" si="397"/>
        <v>431280</v>
      </c>
      <c r="G3594" s="277">
        <f t="shared" si="396"/>
        <v>43128</v>
      </c>
    </row>
    <row r="3595" spans="1:7" x14ac:dyDescent="0.25">
      <c r="A3595" s="277">
        <f t="shared" si="392"/>
        <v>35950</v>
      </c>
      <c r="B3595" s="277">
        <f t="shared" si="393"/>
        <v>71900</v>
      </c>
      <c r="C3595" s="277">
        <f t="shared" si="394"/>
        <v>86280</v>
      </c>
      <c r="D3595" s="277">
        <f t="shared" si="398"/>
        <v>215700</v>
      </c>
      <c r="E3595" s="277">
        <f t="shared" si="395"/>
        <v>359500</v>
      </c>
      <c r="F3595" s="277">
        <f t="shared" si="397"/>
        <v>431400</v>
      </c>
      <c r="G3595" s="277">
        <f t="shared" si="396"/>
        <v>43140</v>
      </c>
    </row>
    <row r="3596" spans="1:7" x14ac:dyDescent="0.25">
      <c r="A3596" s="277">
        <f t="shared" si="392"/>
        <v>35960</v>
      </c>
      <c r="B3596" s="277">
        <f t="shared" si="393"/>
        <v>71920</v>
      </c>
      <c r="C3596" s="277">
        <f t="shared" si="394"/>
        <v>86304</v>
      </c>
      <c r="D3596" s="277">
        <f t="shared" si="398"/>
        <v>215760</v>
      </c>
      <c r="E3596" s="277">
        <f t="shared" si="395"/>
        <v>359600</v>
      </c>
      <c r="F3596" s="277">
        <f t="shared" si="397"/>
        <v>431520</v>
      </c>
      <c r="G3596" s="277">
        <f t="shared" si="396"/>
        <v>43152</v>
      </c>
    </row>
    <row r="3597" spans="1:7" x14ac:dyDescent="0.25">
      <c r="A3597" s="277">
        <f t="shared" si="392"/>
        <v>35970</v>
      </c>
      <c r="B3597" s="277">
        <f t="shared" si="393"/>
        <v>71940</v>
      </c>
      <c r="C3597" s="277">
        <f t="shared" si="394"/>
        <v>86328</v>
      </c>
      <c r="D3597" s="277">
        <f t="shared" si="398"/>
        <v>215820</v>
      </c>
      <c r="E3597" s="277">
        <f t="shared" si="395"/>
        <v>359700</v>
      </c>
      <c r="F3597" s="277">
        <f t="shared" si="397"/>
        <v>431640</v>
      </c>
      <c r="G3597" s="277">
        <f t="shared" si="396"/>
        <v>43164</v>
      </c>
    </row>
    <row r="3598" spans="1:7" x14ac:dyDescent="0.25">
      <c r="A3598" s="277">
        <f t="shared" si="392"/>
        <v>35980</v>
      </c>
      <c r="B3598" s="277">
        <f t="shared" si="393"/>
        <v>71960</v>
      </c>
      <c r="C3598" s="277">
        <f t="shared" si="394"/>
        <v>86352</v>
      </c>
      <c r="D3598" s="277">
        <f t="shared" si="398"/>
        <v>215880</v>
      </c>
      <c r="E3598" s="277">
        <f t="shared" si="395"/>
        <v>359800</v>
      </c>
      <c r="F3598" s="277">
        <f t="shared" si="397"/>
        <v>431760</v>
      </c>
      <c r="G3598" s="277">
        <f t="shared" si="396"/>
        <v>43176</v>
      </c>
    </row>
    <row r="3599" spans="1:7" x14ac:dyDescent="0.25">
      <c r="A3599" s="277">
        <f t="shared" si="392"/>
        <v>35990</v>
      </c>
      <c r="B3599" s="277">
        <f t="shared" si="393"/>
        <v>71980</v>
      </c>
      <c r="C3599" s="277">
        <f t="shared" si="394"/>
        <v>86376</v>
      </c>
      <c r="D3599" s="277">
        <f t="shared" si="398"/>
        <v>215940</v>
      </c>
      <c r="E3599" s="277">
        <f t="shared" si="395"/>
        <v>359900</v>
      </c>
      <c r="F3599" s="277">
        <f t="shared" si="397"/>
        <v>431880</v>
      </c>
      <c r="G3599" s="277">
        <f t="shared" si="396"/>
        <v>43188</v>
      </c>
    </row>
    <row r="3600" spans="1:7" x14ac:dyDescent="0.25">
      <c r="A3600" s="277">
        <f t="shared" si="392"/>
        <v>36000</v>
      </c>
      <c r="B3600" s="277">
        <f t="shared" si="393"/>
        <v>72000</v>
      </c>
      <c r="C3600" s="277">
        <f t="shared" si="394"/>
        <v>86400</v>
      </c>
      <c r="D3600" s="277">
        <f t="shared" si="398"/>
        <v>216000</v>
      </c>
      <c r="E3600" s="277">
        <f t="shared" si="395"/>
        <v>360000</v>
      </c>
      <c r="F3600" s="277">
        <f t="shared" si="397"/>
        <v>432000</v>
      </c>
      <c r="G3600" s="277">
        <f t="shared" si="396"/>
        <v>43200</v>
      </c>
    </row>
    <row r="3601" spans="1:7" x14ac:dyDescent="0.25">
      <c r="A3601" s="277">
        <f t="shared" si="392"/>
        <v>36010</v>
      </c>
      <c r="B3601" s="277">
        <f t="shared" si="393"/>
        <v>72020</v>
      </c>
      <c r="C3601" s="277">
        <f t="shared" si="394"/>
        <v>86424</v>
      </c>
      <c r="D3601" s="277">
        <f t="shared" si="398"/>
        <v>216060</v>
      </c>
      <c r="E3601" s="277">
        <f t="shared" si="395"/>
        <v>360100</v>
      </c>
      <c r="F3601" s="277">
        <f t="shared" si="397"/>
        <v>432120</v>
      </c>
      <c r="G3601" s="277">
        <f t="shared" si="396"/>
        <v>43212</v>
      </c>
    </row>
    <row r="3602" spans="1:7" x14ac:dyDescent="0.25">
      <c r="A3602" s="277">
        <f t="shared" si="392"/>
        <v>36020</v>
      </c>
      <c r="B3602" s="277">
        <f t="shared" si="393"/>
        <v>72040</v>
      </c>
      <c r="C3602" s="277">
        <f t="shared" si="394"/>
        <v>86448</v>
      </c>
      <c r="D3602" s="277">
        <f t="shared" si="398"/>
        <v>216120</v>
      </c>
      <c r="E3602" s="277">
        <f t="shared" si="395"/>
        <v>360200</v>
      </c>
      <c r="F3602" s="277">
        <f t="shared" si="397"/>
        <v>432240</v>
      </c>
      <c r="G3602" s="277">
        <f t="shared" si="396"/>
        <v>43224</v>
      </c>
    </row>
    <row r="3603" spans="1:7" x14ac:dyDescent="0.25">
      <c r="A3603" s="277">
        <f t="shared" si="392"/>
        <v>36030</v>
      </c>
      <c r="B3603" s="277">
        <f t="shared" si="393"/>
        <v>72060</v>
      </c>
      <c r="C3603" s="277">
        <f t="shared" si="394"/>
        <v>86472</v>
      </c>
      <c r="D3603" s="277">
        <f t="shared" si="398"/>
        <v>216180</v>
      </c>
      <c r="E3603" s="277">
        <f t="shared" si="395"/>
        <v>360300</v>
      </c>
      <c r="F3603" s="277">
        <f t="shared" si="397"/>
        <v>432360</v>
      </c>
      <c r="G3603" s="277">
        <f t="shared" si="396"/>
        <v>43236</v>
      </c>
    </row>
    <row r="3604" spans="1:7" x14ac:dyDescent="0.25">
      <c r="A3604" s="277">
        <f t="shared" si="392"/>
        <v>36040</v>
      </c>
      <c r="B3604" s="277">
        <f t="shared" si="393"/>
        <v>72080</v>
      </c>
      <c r="C3604" s="277">
        <f t="shared" si="394"/>
        <v>86496</v>
      </c>
      <c r="D3604" s="277">
        <f t="shared" si="398"/>
        <v>216240</v>
      </c>
      <c r="E3604" s="277">
        <f t="shared" si="395"/>
        <v>360400</v>
      </c>
      <c r="F3604" s="277">
        <f t="shared" si="397"/>
        <v>432480</v>
      </c>
      <c r="G3604" s="277">
        <f t="shared" si="396"/>
        <v>43248</v>
      </c>
    </row>
    <row r="3605" spans="1:7" x14ac:dyDescent="0.25">
      <c r="A3605" s="277">
        <f t="shared" si="392"/>
        <v>36050</v>
      </c>
      <c r="B3605" s="277">
        <f t="shared" si="393"/>
        <v>72100</v>
      </c>
      <c r="C3605" s="277">
        <f t="shared" si="394"/>
        <v>86520</v>
      </c>
      <c r="D3605" s="277">
        <f t="shared" si="398"/>
        <v>216300</v>
      </c>
      <c r="E3605" s="277">
        <f t="shared" si="395"/>
        <v>360500</v>
      </c>
      <c r="F3605" s="277">
        <f t="shared" si="397"/>
        <v>432600</v>
      </c>
      <c r="G3605" s="277">
        <f t="shared" si="396"/>
        <v>43260</v>
      </c>
    </row>
    <row r="3606" spans="1:7" x14ac:dyDescent="0.25">
      <c r="A3606" s="277">
        <f t="shared" si="392"/>
        <v>36060</v>
      </c>
      <c r="B3606" s="277">
        <f t="shared" si="393"/>
        <v>72120</v>
      </c>
      <c r="C3606" s="277">
        <f t="shared" si="394"/>
        <v>86544</v>
      </c>
      <c r="D3606" s="277">
        <f t="shared" si="398"/>
        <v>216360</v>
      </c>
      <c r="E3606" s="277">
        <f t="shared" si="395"/>
        <v>360600</v>
      </c>
      <c r="F3606" s="277">
        <f t="shared" si="397"/>
        <v>432720</v>
      </c>
      <c r="G3606" s="277">
        <f t="shared" si="396"/>
        <v>43272</v>
      </c>
    </row>
    <row r="3607" spans="1:7" x14ac:dyDescent="0.25">
      <c r="A3607" s="277">
        <f t="shared" si="392"/>
        <v>36070</v>
      </c>
      <c r="B3607" s="277">
        <f t="shared" si="393"/>
        <v>72140</v>
      </c>
      <c r="C3607" s="277">
        <f t="shared" si="394"/>
        <v>86568</v>
      </c>
      <c r="D3607" s="277">
        <f t="shared" si="398"/>
        <v>216420</v>
      </c>
      <c r="E3607" s="277">
        <f t="shared" si="395"/>
        <v>360700</v>
      </c>
      <c r="F3607" s="277">
        <f t="shared" si="397"/>
        <v>432840</v>
      </c>
      <c r="G3607" s="277">
        <f t="shared" si="396"/>
        <v>43284</v>
      </c>
    </row>
    <row r="3608" spans="1:7" x14ac:dyDescent="0.25">
      <c r="A3608" s="277">
        <f t="shared" si="392"/>
        <v>36080</v>
      </c>
      <c r="B3608" s="277">
        <f t="shared" si="393"/>
        <v>72160</v>
      </c>
      <c r="C3608" s="277">
        <f t="shared" si="394"/>
        <v>86592</v>
      </c>
      <c r="D3608" s="277">
        <f t="shared" si="398"/>
        <v>216480</v>
      </c>
      <c r="E3608" s="277">
        <f t="shared" si="395"/>
        <v>360800</v>
      </c>
      <c r="F3608" s="277">
        <f t="shared" si="397"/>
        <v>432960</v>
      </c>
      <c r="G3608" s="277">
        <f t="shared" si="396"/>
        <v>43296</v>
      </c>
    </row>
    <row r="3609" spans="1:7" x14ac:dyDescent="0.25">
      <c r="A3609" s="277">
        <f t="shared" si="392"/>
        <v>36090</v>
      </c>
      <c r="B3609" s="277">
        <f t="shared" si="393"/>
        <v>72180</v>
      </c>
      <c r="C3609" s="277">
        <f t="shared" si="394"/>
        <v>86616</v>
      </c>
      <c r="D3609" s="277">
        <f t="shared" si="398"/>
        <v>216540</v>
      </c>
      <c r="E3609" s="277">
        <f t="shared" si="395"/>
        <v>360900</v>
      </c>
      <c r="F3609" s="277">
        <f t="shared" si="397"/>
        <v>433080</v>
      </c>
      <c r="G3609" s="277">
        <f t="shared" si="396"/>
        <v>43308</v>
      </c>
    </row>
    <row r="3610" spans="1:7" x14ac:dyDescent="0.25">
      <c r="A3610" s="277">
        <f t="shared" si="392"/>
        <v>36100</v>
      </c>
      <c r="B3610" s="277">
        <f t="shared" si="393"/>
        <v>72200</v>
      </c>
      <c r="C3610" s="277">
        <f t="shared" si="394"/>
        <v>86640</v>
      </c>
      <c r="D3610" s="277">
        <f t="shared" si="398"/>
        <v>216600</v>
      </c>
      <c r="E3610" s="277">
        <f t="shared" si="395"/>
        <v>361000</v>
      </c>
      <c r="F3610" s="277">
        <f t="shared" si="397"/>
        <v>433200</v>
      </c>
      <c r="G3610" s="277">
        <f t="shared" si="396"/>
        <v>43320</v>
      </c>
    </row>
    <row r="3611" spans="1:7" x14ac:dyDescent="0.25">
      <c r="A3611" s="277">
        <f t="shared" si="392"/>
        <v>36110</v>
      </c>
      <c r="B3611" s="277">
        <f t="shared" si="393"/>
        <v>72220</v>
      </c>
      <c r="C3611" s="277">
        <f t="shared" si="394"/>
        <v>86664</v>
      </c>
      <c r="D3611" s="277">
        <f t="shared" si="398"/>
        <v>216660</v>
      </c>
      <c r="E3611" s="277">
        <f t="shared" si="395"/>
        <v>361100</v>
      </c>
      <c r="F3611" s="277">
        <f t="shared" si="397"/>
        <v>433320</v>
      </c>
      <c r="G3611" s="277">
        <f t="shared" si="396"/>
        <v>43332</v>
      </c>
    </row>
    <row r="3612" spans="1:7" x14ac:dyDescent="0.25">
      <c r="A3612" s="277">
        <f t="shared" si="392"/>
        <v>36120</v>
      </c>
      <c r="B3612" s="277">
        <f t="shared" si="393"/>
        <v>72240</v>
      </c>
      <c r="C3612" s="277">
        <f t="shared" si="394"/>
        <v>86688</v>
      </c>
      <c r="D3612" s="277">
        <f t="shared" si="398"/>
        <v>216720</v>
      </c>
      <c r="E3612" s="277">
        <f t="shared" si="395"/>
        <v>361200</v>
      </c>
      <c r="F3612" s="277">
        <f t="shared" si="397"/>
        <v>433440</v>
      </c>
      <c r="G3612" s="277">
        <f t="shared" si="396"/>
        <v>43344</v>
      </c>
    </row>
    <row r="3613" spans="1:7" x14ac:dyDescent="0.25">
      <c r="A3613" s="277">
        <f t="shared" si="392"/>
        <v>36130</v>
      </c>
      <c r="B3613" s="277">
        <f t="shared" si="393"/>
        <v>72260</v>
      </c>
      <c r="C3613" s="277">
        <f t="shared" si="394"/>
        <v>86712</v>
      </c>
      <c r="D3613" s="277">
        <f t="shared" si="398"/>
        <v>216780</v>
      </c>
      <c r="E3613" s="277">
        <f t="shared" si="395"/>
        <v>361300</v>
      </c>
      <c r="F3613" s="277">
        <f t="shared" si="397"/>
        <v>433560</v>
      </c>
      <c r="G3613" s="277">
        <f t="shared" si="396"/>
        <v>43356</v>
      </c>
    </row>
    <row r="3614" spans="1:7" x14ac:dyDescent="0.25">
      <c r="A3614" s="277">
        <f t="shared" si="392"/>
        <v>36140</v>
      </c>
      <c r="B3614" s="277">
        <f t="shared" si="393"/>
        <v>72280</v>
      </c>
      <c r="C3614" s="277">
        <f t="shared" si="394"/>
        <v>86736</v>
      </c>
      <c r="D3614" s="277">
        <f t="shared" si="398"/>
        <v>216840</v>
      </c>
      <c r="E3614" s="277">
        <f t="shared" si="395"/>
        <v>361400</v>
      </c>
      <c r="F3614" s="277">
        <f t="shared" si="397"/>
        <v>433680</v>
      </c>
      <c r="G3614" s="277">
        <f t="shared" si="396"/>
        <v>43368</v>
      </c>
    </row>
    <row r="3615" spans="1:7" x14ac:dyDescent="0.25">
      <c r="A3615" s="277">
        <f t="shared" si="392"/>
        <v>36150</v>
      </c>
      <c r="B3615" s="277">
        <f t="shared" si="393"/>
        <v>72300</v>
      </c>
      <c r="C3615" s="277">
        <f t="shared" si="394"/>
        <v>86760</v>
      </c>
      <c r="D3615" s="277">
        <f t="shared" si="398"/>
        <v>216900</v>
      </c>
      <c r="E3615" s="277">
        <f t="shared" si="395"/>
        <v>361500</v>
      </c>
      <c r="F3615" s="277">
        <f t="shared" si="397"/>
        <v>433800</v>
      </c>
      <c r="G3615" s="277">
        <f t="shared" si="396"/>
        <v>43380</v>
      </c>
    </row>
    <row r="3616" spans="1:7" x14ac:dyDescent="0.25">
      <c r="A3616" s="277">
        <f t="shared" si="392"/>
        <v>36160</v>
      </c>
      <c r="B3616" s="277">
        <f t="shared" si="393"/>
        <v>72320</v>
      </c>
      <c r="C3616" s="277">
        <f t="shared" si="394"/>
        <v>86784</v>
      </c>
      <c r="D3616" s="277">
        <f t="shared" si="398"/>
        <v>216960</v>
      </c>
      <c r="E3616" s="277">
        <f t="shared" si="395"/>
        <v>361600</v>
      </c>
      <c r="F3616" s="277">
        <f t="shared" si="397"/>
        <v>433920</v>
      </c>
      <c r="G3616" s="277">
        <f t="shared" si="396"/>
        <v>43392</v>
      </c>
    </row>
    <row r="3617" spans="1:7" x14ac:dyDescent="0.25">
      <c r="A3617" s="277">
        <f t="shared" si="392"/>
        <v>36170</v>
      </c>
      <c r="B3617" s="277">
        <f t="shared" si="393"/>
        <v>72340</v>
      </c>
      <c r="C3617" s="277">
        <f t="shared" si="394"/>
        <v>86808</v>
      </c>
      <c r="D3617" s="277">
        <f t="shared" si="398"/>
        <v>217020</v>
      </c>
      <c r="E3617" s="277">
        <f t="shared" si="395"/>
        <v>361700</v>
      </c>
      <c r="F3617" s="277">
        <f t="shared" si="397"/>
        <v>434040</v>
      </c>
      <c r="G3617" s="277">
        <f t="shared" si="396"/>
        <v>43404</v>
      </c>
    </row>
    <row r="3618" spans="1:7" x14ac:dyDescent="0.25">
      <c r="A3618" s="277">
        <f t="shared" si="392"/>
        <v>36180</v>
      </c>
      <c r="B3618" s="277">
        <f t="shared" si="393"/>
        <v>72360</v>
      </c>
      <c r="C3618" s="277">
        <f t="shared" si="394"/>
        <v>86832</v>
      </c>
      <c r="D3618" s="277">
        <f t="shared" si="398"/>
        <v>217080</v>
      </c>
      <c r="E3618" s="277">
        <f t="shared" si="395"/>
        <v>361800</v>
      </c>
      <c r="F3618" s="277">
        <f t="shared" si="397"/>
        <v>434160</v>
      </c>
      <c r="G3618" s="277">
        <f t="shared" si="396"/>
        <v>43416</v>
      </c>
    </row>
    <row r="3619" spans="1:7" x14ac:dyDescent="0.25">
      <c r="A3619" s="277">
        <f t="shared" si="392"/>
        <v>36190</v>
      </c>
      <c r="B3619" s="277">
        <f t="shared" si="393"/>
        <v>72380</v>
      </c>
      <c r="C3619" s="277">
        <f t="shared" si="394"/>
        <v>86856</v>
      </c>
      <c r="D3619" s="277">
        <f t="shared" si="398"/>
        <v>217140</v>
      </c>
      <c r="E3619" s="277">
        <f t="shared" si="395"/>
        <v>361900</v>
      </c>
      <c r="F3619" s="277">
        <f t="shared" si="397"/>
        <v>434280</v>
      </c>
      <c r="G3619" s="277">
        <f t="shared" si="396"/>
        <v>43428</v>
      </c>
    </row>
    <row r="3620" spans="1:7" x14ac:dyDescent="0.25">
      <c r="A3620" s="277">
        <f t="shared" si="392"/>
        <v>36200</v>
      </c>
      <c r="B3620" s="277">
        <f t="shared" si="393"/>
        <v>72400</v>
      </c>
      <c r="C3620" s="277">
        <f t="shared" si="394"/>
        <v>86880</v>
      </c>
      <c r="D3620" s="277">
        <f t="shared" si="398"/>
        <v>217200</v>
      </c>
      <c r="E3620" s="277">
        <f t="shared" si="395"/>
        <v>362000</v>
      </c>
      <c r="F3620" s="277">
        <f t="shared" si="397"/>
        <v>434400</v>
      </c>
      <c r="G3620" s="277">
        <f t="shared" si="396"/>
        <v>43440</v>
      </c>
    </row>
    <row r="3621" spans="1:7" x14ac:dyDescent="0.25">
      <c r="A3621" s="277">
        <f t="shared" si="392"/>
        <v>36210</v>
      </c>
      <c r="B3621" s="277">
        <f t="shared" si="393"/>
        <v>72420</v>
      </c>
      <c r="C3621" s="277">
        <f t="shared" si="394"/>
        <v>86904</v>
      </c>
      <c r="D3621" s="277">
        <f t="shared" si="398"/>
        <v>217260</v>
      </c>
      <c r="E3621" s="277">
        <f t="shared" si="395"/>
        <v>362100</v>
      </c>
      <c r="F3621" s="277">
        <f t="shared" si="397"/>
        <v>434520</v>
      </c>
      <c r="G3621" s="277">
        <f t="shared" si="396"/>
        <v>43452</v>
      </c>
    </row>
    <row r="3622" spans="1:7" x14ac:dyDescent="0.25">
      <c r="A3622" s="277">
        <f t="shared" si="392"/>
        <v>36220</v>
      </c>
      <c r="B3622" s="277">
        <f t="shared" si="393"/>
        <v>72440</v>
      </c>
      <c r="C3622" s="277">
        <f t="shared" si="394"/>
        <v>86928</v>
      </c>
      <c r="D3622" s="277">
        <f t="shared" si="398"/>
        <v>217320</v>
      </c>
      <c r="E3622" s="277">
        <f t="shared" si="395"/>
        <v>362200</v>
      </c>
      <c r="F3622" s="277">
        <f t="shared" si="397"/>
        <v>434640</v>
      </c>
      <c r="G3622" s="277">
        <f t="shared" si="396"/>
        <v>43464</v>
      </c>
    </row>
    <row r="3623" spans="1:7" x14ac:dyDescent="0.25">
      <c r="A3623" s="277">
        <f t="shared" si="392"/>
        <v>36230</v>
      </c>
      <c r="B3623" s="277">
        <f t="shared" si="393"/>
        <v>72460</v>
      </c>
      <c r="C3623" s="277">
        <f t="shared" si="394"/>
        <v>86952</v>
      </c>
      <c r="D3623" s="277">
        <f t="shared" si="398"/>
        <v>217380</v>
      </c>
      <c r="E3623" s="277">
        <f t="shared" si="395"/>
        <v>362300</v>
      </c>
      <c r="F3623" s="277">
        <f t="shared" si="397"/>
        <v>434760</v>
      </c>
      <c r="G3623" s="277">
        <f t="shared" si="396"/>
        <v>43476</v>
      </c>
    </row>
    <row r="3624" spans="1:7" x14ac:dyDescent="0.25">
      <c r="A3624" s="277">
        <f t="shared" si="392"/>
        <v>36240</v>
      </c>
      <c r="B3624" s="277">
        <f t="shared" si="393"/>
        <v>72480</v>
      </c>
      <c r="C3624" s="277">
        <f t="shared" si="394"/>
        <v>86976</v>
      </c>
      <c r="D3624" s="277">
        <f t="shared" si="398"/>
        <v>217440</v>
      </c>
      <c r="E3624" s="277">
        <f t="shared" si="395"/>
        <v>362400</v>
      </c>
      <c r="F3624" s="277">
        <f t="shared" si="397"/>
        <v>434880</v>
      </c>
      <c r="G3624" s="277">
        <f t="shared" si="396"/>
        <v>43488</v>
      </c>
    </row>
    <row r="3625" spans="1:7" x14ac:dyDescent="0.25">
      <c r="A3625" s="277">
        <f t="shared" si="392"/>
        <v>36250</v>
      </c>
      <c r="B3625" s="277">
        <f t="shared" si="393"/>
        <v>72500</v>
      </c>
      <c r="C3625" s="277">
        <f t="shared" si="394"/>
        <v>87000</v>
      </c>
      <c r="D3625" s="277">
        <f t="shared" si="398"/>
        <v>217500</v>
      </c>
      <c r="E3625" s="277">
        <f t="shared" si="395"/>
        <v>362500</v>
      </c>
      <c r="F3625" s="277">
        <f t="shared" si="397"/>
        <v>435000</v>
      </c>
      <c r="G3625" s="277">
        <f t="shared" si="396"/>
        <v>43500</v>
      </c>
    </row>
    <row r="3626" spans="1:7" x14ac:dyDescent="0.25">
      <c r="A3626" s="277">
        <f t="shared" si="392"/>
        <v>36260</v>
      </c>
      <c r="B3626" s="277">
        <f t="shared" si="393"/>
        <v>72520</v>
      </c>
      <c r="C3626" s="277">
        <f t="shared" si="394"/>
        <v>87024</v>
      </c>
      <c r="D3626" s="277">
        <f t="shared" si="398"/>
        <v>217560</v>
      </c>
      <c r="E3626" s="277">
        <f t="shared" si="395"/>
        <v>362600</v>
      </c>
      <c r="F3626" s="277">
        <f t="shared" si="397"/>
        <v>435120</v>
      </c>
      <c r="G3626" s="277">
        <f t="shared" si="396"/>
        <v>43512</v>
      </c>
    </row>
    <row r="3627" spans="1:7" x14ac:dyDescent="0.25">
      <c r="A3627" s="277">
        <f t="shared" si="392"/>
        <v>36270</v>
      </c>
      <c r="B3627" s="277">
        <f t="shared" si="393"/>
        <v>72540</v>
      </c>
      <c r="C3627" s="277">
        <f t="shared" si="394"/>
        <v>87048</v>
      </c>
      <c r="D3627" s="277">
        <f t="shared" si="398"/>
        <v>217620</v>
      </c>
      <c r="E3627" s="277">
        <f t="shared" si="395"/>
        <v>362700</v>
      </c>
      <c r="F3627" s="277">
        <f t="shared" si="397"/>
        <v>435240</v>
      </c>
      <c r="G3627" s="277">
        <f t="shared" si="396"/>
        <v>43524</v>
      </c>
    </row>
    <row r="3628" spans="1:7" x14ac:dyDescent="0.25">
      <c r="A3628" s="277">
        <f t="shared" si="392"/>
        <v>36280</v>
      </c>
      <c r="B3628" s="277">
        <f t="shared" si="393"/>
        <v>72560</v>
      </c>
      <c r="C3628" s="277">
        <f t="shared" si="394"/>
        <v>87072</v>
      </c>
      <c r="D3628" s="277">
        <f t="shared" si="398"/>
        <v>217680</v>
      </c>
      <c r="E3628" s="277">
        <f t="shared" si="395"/>
        <v>362800</v>
      </c>
      <c r="F3628" s="277">
        <f t="shared" si="397"/>
        <v>435360</v>
      </c>
      <c r="G3628" s="277">
        <f t="shared" si="396"/>
        <v>43536</v>
      </c>
    </row>
    <row r="3629" spans="1:7" x14ac:dyDescent="0.25">
      <c r="A3629" s="277">
        <f t="shared" si="392"/>
        <v>36290</v>
      </c>
      <c r="B3629" s="277">
        <f t="shared" si="393"/>
        <v>72580</v>
      </c>
      <c r="C3629" s="277">
        <f t="shared" si="394"/>
        <v>87096</v>
      </c>
      <c r="D3629" s="277">
        <f t="shared" si="398"/>
        <v>217740</v>
      </c>
      <c r="E3629" s="277">
        <f t="shared" si="395"/>
        <v>362900</v>
      </c>
      <c r="F3629" s="277">
        <f t="shared" si="397"/>
        <v>435480</v>
      </c>
      <c r="G3629" s="277">
        <f t="shared" si="396"/>
        <v>43548</v>
      </c>
    </row>
    <row r="3630" spans="1:7" x14ac:dyDescent="0.25">
      <c r="A3630" s="277">
        <f t="shared" si="392"/>
        <v>36300</v>
      </c>
      <c r="B3630" s="277">
        <f t="shared" si="393"/>
        <v>72600</v>
      </c>
      <c r="C3630" s="277">
        <f t="shared" si="394"/>
        <v>87120</v>
      </c>
      <c r="D3630" s="277">
        <f t="shared" si="398"/>
        <v>217800</v>
      </c>
      <c r="E3630" s="277">
        <f t="shared" si="395"/>
        <v>363000</v>
      </c>
      <c r="F3630" s="277">
        <f t="shared" si="397"/>
        <v>435600</v>
      </c>
      <c r="G3630" s="277">
        <f t="shared" si="396"/>
        <v>43560</v>
      </c>
    </row>
    <row r="3631" spans="1:7" x14ac:dyDescent="0.25">
      <c r="A3631" s="277">
        <f t="shared" si="392"/>
        <v>36310</v>
      </c>
      <c r="B3631" s="277">
        <f t="shared" si="393"/>
        <v>72620</v>
      </c>
      <c r="C3631" s="277">
        <f t="shared" si="394"/>
        <v>87144</v>
      </c>
      <c r="D3631" s="277">
        <f t="shared" si="398"/>
        <v>217860</v>
      </c>
      <c r="E3631" s="277">
        <f t="shared" si="395"/>
        <v>363100</v>
      </c>
      <c r="F3631" s="277">
        <f t="shared" si="397"/>
        <v>435720</v>
      </c>
      <c r="G3631" s="277">
        <f t="shared" si="396"/>
        <v>43572</v>
      </c>
    </row>
    <row r="3632" spans="1:7" x14ac:dyDescent="0.25">
      <c r="A3632" s="277">
        <f t="shared" si="392"/>
        <v>36320</v>
      </c>
      <c r="B3632" s="277">
        <f t="shared" si="393"/>
        <v>72640</v>
      </c>
      <c r="C3632" s="277">
        <f t="shared" si="394"/>
        <v>87168</v>
      </c>
      <c r="D3632" s="277">
        <f t="shared" si="398"/>
        <v>217920</v>
      </c>
      <c r="E3632" s="277">
        <f t="shared" si="395"/>
        <v>363200</v>
      </c>
      <c r="F3632" s="277">
        <f t="shared" si="397"/>
        <v>435840</v>
      </c>
      <c r="G3632" s="277">
        <f t="shared" si="396"/>
        <v>43584</v>
      </c>
    </row>
    <row r="3633" spans="1:7" x14ac:dyDescent="0.25">
      <c r="A3633" s="277">
        <f t="shared" si="392"/>
        <v>36330</v>
      </c>
      <c r="B3633" s="277">
        <f t="shared" si="393"/>
        <v>72660</v>
      </c>
      <c r="C3633" s="277">
        <f t="shared" si="394"/>
        <v>87192</v>
      </c>
      <c r="D3633" s="277">
        <f t="shared" si="398"/>
        <v>217980</v>
      </c>
      <c r="E3633" s="277">
        <f t="shared" si="395"/>
        <v>363300</v>
      </c>
      <c r="F3633" s="277">
        <f t="shared" si="397"/>
        <v>435960</v>
      </c>
      <c r="G3633" s="277">
        <f t="shared" si="396"/>
        <v>43596</v>
      </c>
    </row>
    <row r="3634" spans="1:7" x14ac:dyDescent="0.25">
      <c r="A3634" s="277">
        <f t="shared" si="392"/>
        <v>36340</v>
      </c>
      <c r="B3634" s="277">
        <f t="shared" si="393"/>
        <v>72680</v>
      </c>
      <c r="C3634" s="277">
        <f t="shared" si="394"/>
        <v>87216</v>
      </c>
      <c r="D3634" s="277">
        <f t="shared" si="398"/>
        <v>218040</v>
      </c>
      <c r="E3634" s="277">
        <f t="shared" si="395"/>
        <v>363400</v>
      </c>
      <c r="F3634" s="277">
        <f t="shared" si="397"/>
        <v>436080</v>
      </c>
      <c r="G3634" s="277">
        <f t="shared" si="396"/>
        <v>43608</v>
      </c>
    </row>
    <row r="3635" spans="1:7" x14ac:dyDescent="0.25">
      <c r="A3635" s="277">
        <f t="shared" si="392"/>
        <v>36350</v>
      </c>
      <c r="B3635" s="277">
        <f t="shared" si="393"/>
        <v>72700</v>
      </c>
      <c r="C3635" s="277">
        <f t="shared" si="394"/>
        <v>87240</v>
      </c>
      <c r="D3635" s="277">
        <f t="shared" si="398"/>
        <v>218100</v>
      </c>
      <c r="E3635" s="277">
        <f t="shared" si="395"/>
        <v>363500</v>
      </c>
      <c r="F3635" s="277">
        <f t="shared" si="397"/>
        <v>436200</v>
      </c>
      <c r="G3635" s="277">
        <f t="shared" si="396"/>
        <v>43620</v>
      </c>
    </row>
    <row r="3636" spans="1:7" x14ac:dyDescent="0.25">
      <c r="A3636" s="277">
        <f t="shared" si="392"/>
        <v>36360</v>
      </c>
      <c r="B3636" s="277">
        <f t="shared" si="393"/>
        <v>72720</v>
      </c>
      <c r="C3636" s="277">
        <f t="shared" si="394"/>
        <v>87264</v>
      </c>
      <c r="D3636" s="277">
        <f t="shared" si="398"/>
        <v>218160</v>
      </c>
      <c r="E3636" s="277">
        <f t="shared" si="395"/>
        <v>363600</v>
      </c>
      <c r="F3636" s="277">
        <f t="shared" si="397"/>
        <v>436320</v>
      </c>
      <c r="G3636" s="277">
        <f t="shared" si="396"/>
        <v>43632</v>
      </c>
    </row>
    <row r="3637" spans="1:7" x14ac:dyDescent="0.25">
      <c r="A3637" s="277">
        <f t="shared" si="392"/>
        <v>36370</v>
      </c>
      <c r="B3637" s="277">
        <f t="shared" si="393"/>
        <v>72740</v>
      </c>
      <c r="C3637" s="277">
        <f t="shared" si="394"/>
        <v>87288</v>
      </c>
      <c r="D3637" s="277">
        <f t="shared" si="398"/>
        <v>218220</v>
      </c>
      <c r="E3637" s="277">
        <f t="shared" si="395"/>
        <v>363700</v>
      </c>
      <c r="F3637" s="277">
        <f t="shared" si="397"/>
        <v>436440</v>
      </c>
      <c r="G3637" s="277">
        <f t="shared" si="396"/>
        <v>43644</v>
      </c>
    </row>
    <row r="3638" spans="1:7" x14ac:dyDescent="0.25">
      <c r="A3638" s="277">
        <f t="shared" si="392"/>
        <v>36380</v>
      </c>
      <c r="B3638" s="277">
        <f t="shared" si="393"/>
        <v>72760</v>
      </c>
      <c r="C3638" s="277">
        <f t="shared" si="394"/>
        <v>87312</v>
      </c>
      <c r="D3638" s="277">
        <f t="shared" si="398"/>
        <v>218280</v>
      </c>
      <c r="E3638" s="277">
        <f t="shared" si="395"/>
        <v>363800</v>
      </c>
      <c r="F3638" s="277">
        <f t="shared" si="397"/>
        <v>436560</v>
      </c>
      <c r="G3638" s="277">
        <f t="shared" si="396"/>
        <v>43656</v>
      </c>
    </row>
    <row r="3639" spans="1:7" x14ac:dyDescent="0.25">
      <c r="A3639" s="277">
        <f t="shared" si="392"/>
        <v>36390</v>
      </c>
      <c r="B3639" s="277">
        <f t="shared" si="393"/>
        <v>72780</v>
      </c>
      <c r="C3639" s="277">
        <f t="shared" si="394"/>
        <v>87336</v>
      </c>
      <c r="D3639" s="277">
        <f t="shared" si="398"/>
        <v>218340</v>
      </c>
      <c r="E3639" s="277">
        <f t="shared" si="395"/>
        <v>363900</v>
      </c>
      <c r="F3639" s="277">
        <f t="shared" si="397"/>
        <v>436680</v>
      </c>
      <c r="G3639" s="277">
        <f t="shared" si="396"/>
        <v>43668</v>
      </c>
    </row>
    <row r="3640" spans="1:7" x14ac:dyDescent="0.25">
      <c r="A3640" s="277">
        <f t="shared" si="392"/>
        <v>36400</v>
      </c>
      <c r="B3640" s="277">
        <f t="shared" si="393"/>
        <v>72800</v>
      </c>
      <c r="C3640" s="277">
        <f t="shared" si="394"/>
        <v>87360</v>
      </c>
      <c r="D3640" s="277">
        <f t="shared" si="398"/>
        <v>218400</v>
      </c>
      <c r="E3640" s="277">
        <f t="shared" si="395"/>
        <v>364000</v>
      </c>
      <c r="F3640" s="277">
        <f t="shared" si="397"/>
        <v>436800</v>
      </c>
      <c r="G3640" s="277">
        <f t="shared" si="396"/>
        <v>43680</v>
      </c>
    </row>
    <row r="3641" spans="1:7" x14ac:dyDescent="0.25">
      <c r="A3641" s="277">
        <f t="shared" si="392"/>
        <v>36410</v>
      </c>
      <c r="B3641" s="277">
        <f t="shared" si="393"/>
        <v>72820</v>
      </c>
      <c r="C3641" s="277">
        <f t="shared" si="394"/>
        <v>87384</v>
      </c>
      <c r="D3641" s="277">
        <f t="shared" si="398"/>
        <v>218460</v>
      </c>
      <c r="E3641" s="277">
        <f t="shared" si="395"/>
        <v>364100</v>
      </c>
      <c r="F3641" s="277">
        <f t="shared" si="397"/>
        <v>436920</v>
      </c>
      <c r="G3641" s="277">
        <f t="shared" si="396"/>
        <v>43692</v>
      </c>
    </row>
    <row r="3642" spans="1:7" x14ac:dyDescent="0.25">
      <c r="A3642" s="277">
        <f t="shared" si="392"/>
        <v>36420</v>
      </c>
      <c r="B3642" s="277">
        <f t="shared" si="393"/>
        <v>72840</v>
      </c>
      <c r="C3642" s="277">
        <f t="shared" si="394"/>
        <v>87408</v>
      </c>
      <c r="D3642" s="277">
        <f t="shared" si="398"/>
        <v>218520</v>
      </c>
      <c r="E3642" s="277">
        <f t="shared" si="395"/>
        <v>364200</v>
      </c>
      <c r="F3642" s="277">
        <f t="shared" si="397"/>
        <v>437040</v>
      </c>
      <c r="G3642" s="277">
        <f t="shared" si="396"/>
        <v>43704</v>
      </c>
    </row>
    <row r="3643" spans="1:7" x14ac:dyDescent="0.25">
      <c r="A3643" s="277">
        <f t="shared" si="392"/>
        <v>36430</v>
      </c>
      <c r="B3643" s="277">
        <f t="shared" si="393"/>
        <v>72860</v>
      </c>
      <c r="C3643" s="277">
        <f t="shared" si="394"/>
        <v>87432</v>
      </c>
      <c r="D3643" s="277">
        <f t="shared" si="398"/>
        <v>218580</v>
      </c>
      <c r="E3643" s="277">
        <f t="shared" si="395"/>
        <v>364300</v>
      </c>
      <c r="F3643" s="277">
        <f t="shared" si="397"/>
        <v>437160</v>
      </c>
      <c r="G3643" s="277">
        <f t="shared" si="396"/>
        <v>43716</v>
      </c>
    </row>
    <row r="3644" spans="1:7" x14ac:dyDescent="0.25">
      <c r="A3644" s="277">
        <f t="shared" si="392"/>
        <v>36440</v>
      </c>
      <c r="B3644" s="277">
        <f t="shared" si="393"/>
        <v>72880</v>
      </c>
      <c r="C3644" s="277">
        <f t="shared" si="394"/>
        <v>87456</v>
      </c>
      <c r="D3644" s="277">
        <f t="shared" si="398"/>
        <v>218640</v>
      </c>
      <c r="E3644" s="277">
        <f t="shared" si="395"/>
        <v>364400</v>
      </c>
      <c r="F3644" s="277">
        <f t="shared" si="397"/>
        <v>437280</v>
      </c>
      <c r="G3644" s="277">
        <f t="shared" si="396"/>
        <v>43728</v>
      </c>
    </row>
    <row r="3645" spans="1:7" x14ac:dyDescent="0.25">
      <c r="A3645" s="277">
        <f t="shared" si="392"/>
        <v>36450</v>
      </c>
      <c r="B3645" s="277">
        <f t="shared" si="393"/>
        <v>72900</v>
      </c>
      <c r="C3645" s="277">
        <f t="shared" si="394"/>
        <v>87480</v>
      </c>
      <c r="D3645" s="277">
        <f t="shared" si="398"/>
        <v>218700</v>
      </c>
      <c r="E3645" s="277">
        <f t="shared" si="395"/>
        <v>364500</v>
      </c>
      <c r="F3645" s="277">
        <f t="shared" si="397"/>
        <v>437400</v>
      </c>
      <c r="G3645" s="277">
        <f t="shared" si="396"/>
        <v>43740</v>
      </c>
    </row>
    <row r="3646" spans="1:7" x14ac:dyDescent="0.25">
      <c r="A3646" s="277">
        <f t="shared" si="392"/>
        <v>36460</v>
      </c>
      <c r="B3646" s="277">
        <f t="shared" si="393"/>
        <v>72920</v>
      </c>
      <c r="C3646" s="277">
        <f t="shared" si="394"/>
        <v>87504</v>
      </c>
      <c r="D3646" s="277">
        <f t="shared" si="398"/>
        <v>218760</v>
      </c>
      <c r="E3646" s="277">
        <f t="shared" si="395"/>
        <v>364600</v>
      </c>
      <c r="F3646" s="277">
        <f t="shared" si="397"/>
        <v>437520</v>
      </c>
      <c r="G3646" s="277">
        <f t="shared" si="396"/>
        <v>43752</v>
      </c>
    </row>
    <row r="3647" spans="1:7" x14ac:dyDescent="0.25">
      <c r="A3647" s="277">
        <f t="shared" si="392"/>
        <v>36470</v>
      </c>
      <c r="B3647" s="277">
        <f t="shared" si="393"/>
        <v>72940</v>
      </c>
      <c r="C3647" s="277">
        <f t="shared" si="394"/>
        <v>87528</v>
      </c>
      <c r="D3647" s="277">
        <f t="shared" si="398"/>
        <v>218820</v>
      </c>
      <c r="E3647" s="277">
        <f t="shared" si="395"/>
        <v>364700</v>
      </c>
      <c r="F3647" s="277">
        <f t="shared" si="397"/>
        <v>437640</v>
      </c>
      <c r="G3647" s="277">
        <f t="shared" si="396"/>
        <v>43764</v>
      </c>
    </row>
    <row r="3648" spans="1:7" x14ac:dyDescent="0.25">
      <c r="A3648" s="277">
        <f t="shared" si="392"/>
        <v>36480</v>
      </c>
      <c r="B3648" s="277">
        <f t="shared" si="393"/>
        <v>72960</v>
      </c>
      <c r="C3648" s="277">
        <f t="shared" si="394"/>
        <v>87552</v>
      </c>
      <c r="D3648" s="277">
        <f t="shared" si="398"/>
        <v>218880</v>
      </c>
      <c r="E3648" s="277">
        <f t="shared" si="395"/>
        <v>364800</v>
      </c>
      <c r="F3648" s="277">
        <f t="shared" si="397"/>
        <v>437760</v>
      </c>
      <c r="G3648" s="277">
        <f t="shared" si="396"/>
        <v>43776</v>
      </c>
    </row>
    <row r="3649" spans="1:7" x14ac:dyDescent="0.25">
      <c r="A3649" s="277">
        <f t="shared" si="392"/>
        <v>36490</v>
      </c>
      <c r="B3649" s="277">
        <f t="shared" si="393"/>
        <v>72980</v>
      </c>
      <c r="C3649" s="277">
        <f t="shared" si="394"/>
        <v>87576</v>
      </c>
      <c r="D3649" s="277">
        <f t="shared" si="398"/>
        <v>218940</v>
      </c>
      <c r="E3649" s="277">
        <f t="shared" si="395"/>
        <v>364900</v>
      </c>
      <c r="F3649" s="277">
        <f t="shared" si="397"/>
        <v>437880</v>
      </c>
      <c r="G3649" s="277">
        <f t="shared" si="396"/>
        <v>43788</v>
      </c>
    </row>
    <row r="3650" spans="1:7" x14ac:dyDescent="0.25">
      <c r="A3650" s="277">
        <f t="shared" si="392"/>
        <v>36500</v>
      </c>
      <c r="B3650" s="277">
        <f t="shared" si="393"/>
        <v>73000</v>
      </c>
      <c r="C3650" s="277">
        <f t="shared" si="394"/>
        <v>87600</v>
      </c>
      <c r="D3650" s="277">
        <f t="shared" si="398"/>
        <v>219000</v>
      </c>
      <c r="E3650" s="277">
        <f t="shared" si="395"/>
        <v>365000</v>
      </c>
      <c r="F3650" s="277">
        <f t="shared" si="397"/>
        <v>438000</v>
      </c>
      <c r="G3650" s="277">
        <f t="shared" si="396"/>
        <v>43800</v>
      </c>
    </row>
    <row r="3651" spans="1:7" x14ac:dyDescent="0.25">
      <c r="A3651" s="277">
        <f t="shared" ref="A3651:A3714" si="399">A3650+10</f>
        <v>36510</v>
      </c>
      <c r="B3651" s="277">
        <f t="shared" ref="B3651:B3714" si="400">B3650+20</f>
        <v>73020</v>
      </c>
      <c r="C3651" s="277">
        <f t="shared" ref="C3651:C3714" si="401">C3650+24</f>
        <v>87624</v>
      </c>
      <c r="D3651" s="277">
        <f t="shared" si="398"/>
        <v>219060</v>
      </c>
      <c r="E3651" s="277">
        <f t="shared" ref="E3651:E3714" si="402">E3650+100</f>
        <v>365100</v>
      </c>
      <c r="F3651" s="277">
        <f t="shared" si="397"/>
        <v>438120</v>
      </c>
      <c r="G3651" s="277">
        <f t="shared" ref="G3651:G3714" si="403">G3650+12</f>
        <v>43812</v>
      </c>
    </row>
    <row r="3652" spans="1:7" x14ac:dyDescent="0.25">
      <c r="A3652" s="277">
        <f t="shared" si="399"/>
        <v>36520</v>
      </c>
      <c r="B3652" s="277">
        <f t="shared" si="400"/>
        <v>73040</v>
      </c>
      <c r="C3652" s="277">
        <f t="shared" si="401"/>
        <v>87648</v>
      </c>
      <c r="D3652" s="277">
        <f t="shared" si="398"/>
        <v>219120</v>
      </c>
      <c r="E3652" s="277">
        <f t="shared" si="402"/>
        <v>365200</v>
      </c>
      <c r="F3652" s="277">
        <f t="shared" ref="F3652:F3715" si="404">F3651+120</f>
        <v>438240</v>
      </c>
      <c r="G3652" s="277">
        <f t="shared" si="403"/>
        <v>43824</v>
      </c>
    </row>
    <row r="3653" spans="1:7" x14ac:dyDescent="0.25">
      <c r="A3653" s="277">
        <f t="shared" si="399"/>
        <v>36530</v>
      </c>
      <c r="B3653" s="277">
        <f t="shared" si="400"/>
        <v>73060</v>
      </c>
      <c r="C3653" s="277">
        <f t="shared" si="401"/>
        <v>87672</v>
      </c>
      <c r="D3653" s="277">
        <f t="shared" si="398"/>
        <v>219180</v>
      </c>
      <c r="E3653" s="277">
        <f t="shared" si="402"/>
        <v>365300</v>
      </c>
      <c r="F3653" s="277">
        <f t="shared" si="404"/>
        <v>438360</v>
      </c>
      <c r="G3653" s="277">
        <f t="shared" si="403"/>
        <v>43836</v>
      </c>
    </row>
    <row r="3654" spans="1:7" x14ac:dyDescent="0.25">
      <c r="A3654" s="277">
        <f t="shared" si="399"/>
        <v>36540</v>
      </c>
      <c r="B3654" s="277">
        <f t="shared" si="400"/>
        <v>73080</v>
      </c>
      <c r="C3654" s="277">
        <f t="shared" si="401"/>
        <v>87696</v>
      </c>
      <c r="D3654" s="277">
        <f t="shared" si="398"/>
        <v>219240</v>
      </c>
      <c r="E3654" s="277">
        <f t="shared" si="402"/>
        <v>365400</v>
      </c>
      <c r="F3654" s="277">
        <f t="shared" si="404"/>
        <v>438480</v>
      </c>
      <c r="G3654" s="277">
        <f t="shared" si="403"/>
        <v>43848</v>
      </c>
    </row>
    <row r="3655" spans="1:7" x14ac:dyDescent="0.25">
      <c r="A3655" s="277">
        <f t="shared" si="399"/>
        <v>36550</v>
      </c>
      <c r="B3655" s="277">
        <f t="shared" si="400"/>
        <v>73100</v>
      </c>
      <c r="C3655" s="277">
        <f t="shared" si="401"/>
        <v>87720</v>
      </c>
      <c r="D3655" s="277">
        <f t="shared" ref="D3655:D3718" si="405">D3654+60</f>
        <v>219300</v>
      </c>
      <c r="E3655" s="277">
        <f t="shared" si="402"/>
        <v>365500</v>
      </c>
      <c r="F3655" s="277">
        <f t="shared" si="404"/>
        <v>438600</v>
      </c>
      <c r="G3655" s="277">
        <f t="shared" si="403"/>
        <v>43860</v>
      </c>
    </row>
    <row r="3656" spans="1:7" x14ac:dyDescent="0.25">
      <c r="A3656" s="277">
        <f t="shared" si="399"/>
        <v>36560</v>
      </c>
      <c r="B3656" s="277">
        <f t="shared" si="400"/>
        <v>73120</v>
      </c>
      <c r="C3656" s="277">
        <f t="shared" si="401"/>
        <v>87744</v>
      </c>
      <c r="D3656" s="277">
        <f t="shared" si="405"/>
        <v>219360</v>
      </c>
      <c r="E3656" s="277">
        <f t="shared" si="402"/>
        <v>365600</v>
      </c>
      <c r="F3656" s="277">
        <f t="shared" si="404"/>
        <v>438720</v>
      </c>
      <c r="G3656" s="277">
        <f t="shared" si="403"/>
        <v>43872</v>
      </c>
    </row>
    <row r="3657" spans="1:7" x14ac:dyDescent="0.25">
      <c r="A3657" s="277">
        <f t="shared" si="399"/>
        <v>36570</v>
      </c>
      <c r="B3657" s="277">
        <f t="shared" si="400"/>
        <v>73140</v>
      </c>
      <c r="C3657" s="277">
        <f t="shared" si="401"/>
        <v>87768</v>
      </c>
      <c r="D3657" s="277">
        <f t="shared" si="405"/>
        <v>219420</v>
      </c>
      <c r="E3657" s="277">
        <f t="shared" si="402"/>
        <v>365700</v>
      </c>
      <c r="F3657" s="277">
        <f t="shared" si="404"/>
        <v>438840</v>
      </c>
      <c r="G3657" s="277">
        <f t="shared" si="403"/>
        <v>43884</v>
      </c>
    </row>
    <row r="3658" spans="1:7" x14ac:dyDescent="0.25">
      <c r="A3658" s="277">
        <f t="shared" si="399"/>
        <v>36580</v>
      </c>
      <c r="B3658" s="277">
        <f t="shared" si="400"/>
        <v>73160</v>
      </c>
      <c r="C3658" s="277">
        <f t="shared" si="401"/>
        <v>87792</v>
      </c>
      <c r="D3658" s="277">
        <f t="shared" si="405"/>
        <v>219480</v>
      </c>
      <c r="E3658" s="277">
        <f t="shared" si="402"/>
        <v>365800</v>
      </c>
      <c r="F3658" s="277">
        <f t="shared" si="404"/>
        <v>438960</v>
      </c>
      <c r="G3658" s="277">
        <f t="shared" si="403"/>
        <v>43896</v>
      </c>
    </row>
    <row r="3659" spans="1:7" x14ac:dyDescent="0.25">
      <c r="A3659" s="277">
        <f t="shared" si="399"/>
        <v>36590</v>
      </c>
      <c r="B3659" s="277">
        <f t="shared" si="400"/>
        <v>73180</v>
      </c>
      <c r="C3659" s="277">
        <f t="shared" si="401"/>
        <v>87816</v>
      </c>
      <c r="D3659" s="277">
        <f t="shared" si="405"/>
        <v>219540</v>
      </c>
      <c r="E3659" s="277">
        <f t="shared" si="402"/>
        <v>365900</v>
      </c>
      <c r="F3659" s="277">
        <f t="shared" si="404"/>
        <v>439080</v>
      </c>
      <c r="G3659" s="277">
        <f t="shared" si="403"/>
        <v>43908</v>
      </c>
    </row>
    <row r="3660" spans="1:7" x14ac:dyDescent="0.25">
      <c r="A3660" s="277">
        <f t="shared" si="399"/>
        <v>36600</v>
      </c>
      <c r="B3660" s="277">
        <f t="shared" si="400"/>
        <v>73200</v>
      </c>
      <c r="C3660" s="277">
        <f t="shared" si="401"/>
        <v>87840</v>
      </c>
      <c r="D3660" s="277">
        <f t="shared" si="405"/>
        <v>219600</v>
      </c>
      <c r="E3660" s="277">
        <f t="shared" si="402"/>
        <v>366000</v>
      </c>
      <c r="F3660" s="277">
        <f t="shared" si="404"/>
        <v>439200</v>
      </c>
      <c r="G3660" s="277">
        <f t="shared" si="403"/>
        <v>43920</v>
      </c>
    </row>
    <row r="3661" spans="1:7" x14ac:dyDescent="0.25">
      <c r="A3661" s="277">
        <f t="shared" si="399"/>
        <v>36610</v>
      </c>
      <c r="B3661" s="277">
        <f t="shared" si="400"/>
        <v>73220</v>
      </c>
      <c r="C3661" s="277">
        <f t="shared" si="401"/>
        <v>87864</v>
      </c>
      <c r="D3661" s="277">
        <f t="shared" si="405"/>
        <v>219660</v>
      </c>
      <c r="E3661" s="277">
        <f t="shared" si="402"/>
        <v>366100</v>
      </c>
      <c r="F3661" s="277">
        <f t="shared" si="404"/>
        <v>439320</v>
      </c>
      <c r="G3661" s="277">
        <f t="shared" si="403"/>
        <v>43932</v>
      </c>
    </row>
    <row r="3662" spans="1:7" x14ac:dyDescent="0.25">
      <c r="A3662" s="277">
        <f t="shared" si="399"/>
        <v>36620</v>
      </c>
      <c r="B3662" s="277">
        <f t="shared" si="400"/>
        <v>73240</v>
      </c>
      <c r="C3662" s="277">
        <f t="shared" si="401"/>
        <v>87888</v>
      </c>
      <c r="D3662" s="277">
        <f t="shared" si="405"/>
        <v>219720</v>
      </c>
      <c r="E3662" s="277">
        <f t="shared" si="402"/>
        <v>366200</v>
      </c>
      <c r="F3662" s="277">
        <f t="shared" si="404"/>
        <v>439440</v>
      </c>
      <c r="G3662" s="277">
        <f t="shared" si="403"/>
        <v>43944</v>
      </c>
    </row>
    <row r="3663" spans="1:7" x14ac:dyDescent="0.25">
      <c r="A3663" s="277">
        <f t="shared" si="399"/>
        <v>36630</v>
      </c>
      <c r="B3663" s="277">
        <f t="shared" si="400"/>
        <v>73260</v>
      </c>
      <c r="C3663" s="277">
        <f t="shared" si="401"/>
        <v>87912</v>
      </c>
      <c r="D3663" s="277">
        <f t="shared" si="405"/>
        <v>219780</v>
      </c>
      <c r="E3663" s="277">
        <f t="shared" si="402"/>
        <v>366300</v>
      </c>
      <c r="F3663" s="277">
        <f t="shared" si="404"/>
        <v>439560</v>
      </c>
      <c r="G3663" s="277">
        <f t="shared" si="403"/>
        <v>43956</v>
      </c>
    </row>
    <row r="3664" spans="1:7" x14ac:dyDescent="0.25">
      <c r="A3664" s="277">
        <f t="shared" si="399"/>
        <v>36640</v>
      </c>
      <c r="B3664" s="277">
        <f t="shared" si="400"/>
        <v>73280</v>
      </c>
      <c r="C3664" s="277">
        <f t="shared" si="401"/>
        <v>87936</v>
      </c>
      <c r="D3664" s="277">
        <f t="shared" si="405"/>
        <v>219840</v>
      </c>
      <c r="E3664" s="277">
        <f t="shared" si="402"/>
        <v>366400</v>
      </c>
      <c r="F3664" s="277">
        <f t="shared" si="404"/>
        <v>439680</v>
      </c>
      <c r="G3664" s="277">
        <f t="shared" si="403"/>
        <v>43968</v>
      </c>
    </row>
    <row r="3665" spans="1:7" x14ac:dyDescent="0.25">
      <c r="A3665" s="277">
        <f t="shared" si="399"/>
        <v>36650</v>
      </c>
      <c r="B3665" s="277">
        <f t="shared" si="400"/>
        <v>73300</v>
      </c>
      <c r="C3665" s="277">
        <f t="shared" si="401"/>
        <v>87960</v>
      </c>
      <c r="D3665" s="277">
        <f t="shared" si="405"/>
        <v>219900</v>
      </c>
      <c r="E3665" s="277">
        <f t="shared" si="402"/>
        <v>366500</v>
      </c>
      <c r="F3665" s="277">
        <f t="shared" si="404"/>
        <v>439800</v>
      </c>
      <c r="G3665" s="277">
        <f t="shared" si="403"/>
        <v>43980</v>
      </c>
    </row>
    <row r="3666" spans="1:7" x14ac:dyDescent="0.25">
      <c r="A3666" s="277">
        <f t="shared" si="399"/>
        <v>36660</v>
      </c>
      <c r="B3666" s="277">
        <f t="shared" si="400"/>
        <v>73320</v>
      </c>
      <c r="C3666" s="277">
        <f t="shared" si="401"/>
        <v>87984</v>
      </c>
      <c r="D3666" s="277">
        <f t="shared" si="405"/>
        <v>219960</v>
      </c>
      <c r="E3666" s="277">
        <f t="shared" si="402"/>
        <v>366600</v>
      </c>
      <c r="F3666" s="277">
        <f t="shared" si="404"/>
        <v>439920</v>
      </c>
      <c r="G3666" s="277">
        <f t="shared" si="403"/>
        <v>43992</v>
      </c>
    </row>
    <row r="3667" spans="1:7" x14ac:dyDescent="0.25">
      <c r="A3667" s="277">
        <f t="shared" si="399"/>
        <v>36670</v>
      </c>
      <c r="B3667" s="277">
        <f t="shared" si="400"/>
        <v>73340</v>
      </c>
      <c r="C3667" s="277">
        <f t="shared" si="401"/>
        <v>88008</v>
      </c>
      <c r="D3667" s="277">
        <f t="shared" si="405"/>
        <v>220020</v>
      </c>
      <c r="E3667" s="277">
        <f t="shared" si="402"/>
        <v>366700</v>
      </c>
      <c r="F3667" s="277">
        <f t="shared" si="404"/>
        <v>440040</v>
      </c>
      <c r="G3667" s="277">
        <f t="shared" si="403"/>
        <v>44004</v>
      </c>
    </row>
    <row r="3668" spans="1:7" x14ac:dyDescent="0.25">
      <c r="A3668" s="277">
        <f t="shared" si="399"/>
        <v>36680</v>
      </c>
      <c r="B3668" s="277">
        <f t="shared" si="400"/>
        <v>73360</v>
      </c>
      <c r="C3668" s="277">
        <f t="shared" si="401"/>
        <v>88032</v>
      </c>
      <c r="D3668" s="277">
        <f t="shared" si="405"/>
        <v>220080</v>
      </c>
      <c r="E3668" s="277">
        <f t="shared" si="402"/>
        <v>366800</v>
      </c>
      <c r="F3668" s="277">
        <f t="shared" si="404"/>
        <v>440160</v>
      </c>
      <c r="G3668" s="277">
        <f t="shared" si="403"/>
        <v>44016</v>
      </c>
    </row>
    <row r="3669" spans="1:7" x14ac:dyDescent="0.25">
      <c r="A3669" s="277">
        <f t="shared" si="399"/>
        <v>36690</v>
      </c>
      <c r="B3669" s="277">
        <f t="shared" si="400"/>
        <v>73380</v>
      </c>
      <c r="C3669" s="277">
        <f t="shared" si="401"/>
        <v>88056</v>
      </c>
      <c r="D3669" s="277">
        <f t="shared" si="405"/>
        <v>220140</v>
      </c>
      <c r="E3669" s="277">
        <f t="shared" si="402"/>
        <v>366900</v>
      </c>
      <c r="F3669" s="277">
        <f t="shared" si="404"/>
        <v>440280</v>
      </c>
      <c r="G3669" s="277">
        <f t="shared" si="403"/>
        <v>44028</v>
      </c>
    </row>
    <row r="3670" spans="1:7" x14ac:dyDescent="0.25">
      <c r="A3670" s="277">
        <f t="shared" si="399"/>
        <v>36700</v>
      </c>
      <c r="B3670" s="277">
        <f t="shared" si="400"/>
        <v>73400</v>
      </c>
      <c r="C3670" s="277">
        <f t="shared" si="401"/>
        <v>88080</v>
      </c>
      <c r="D3670" s="277">
        <f t="shared" si="405"/>
        <v>220200</v>
      </c>
      <c r="E3670" s="277">
        <f t="shared" si="402"/>
        <v>367000</v>
      </c>
      <c r="F3670" s="277">
        <f t="shared" si="404"/>
        <v>440400</v>
      </c>
      <c r="G3670" s="277">
        <f t="shared" si="403"/>
        <v>44040</v>
      </c>
    </row>
    <row r="3671" spans="1:7" x14ac:dyDescent="0.25">
      <c r="A3671" s="277">
        <f t="shared" si="399"/>
        <v>36710</v>
      </c>
      <c r="B3671" s="277">
        <f t="shared" si="400"/>
        <v>73420</v>
      </c>
      <c r="C3671" s="277">
        <f t="shared" si="401"/>
        <v>88104</v>
      </c>
      <c r="D3671" s="277">
        <f t="shared" si="405"/>
        <v>220260</v>
      </c>
      <c r="E3671" s="277">
        <f t="shared" si="402"/>
        <v>367100</v>
      </c>
      <c r="F3671" s="277">
        <f t="shared" si="404"/>
        <v>440520</v>
      </c>
      <c r="G3671" s="277">
        <f t="shared" si="403"/>
        <v>44052</v>
      </c>
    </row>
    <row r="3672" spans="1:7" x14ac:dyDescent="0.25">
      <c r="A3672" s="277">
        <f t="shared" si="399"/>
        <v>36720</v>
      </c>
      <c r="B3672" s="277">
        <f t="shared" si="400"/>
        <v>73440</v>
      </c>
      <c r="C3672" s="277">
        <f t="shared" si="401"/>
        <v>88128</v>
      </c>
      <c r="D3672" s="277">
        <f t="shared" si="405"/>
        <v>220320</v>
      </c>
      <c r="E3672" s="277">
        <f t="shared" si="402"/>
        <v>367200</v>
      </c>
      <c r="F3672" s="277">
        <f t="shared" si="404"/>
        <v>440640</v>
      </c>
      <c r="G3672" s="277">
        <f t="shared" si="403"/>
        <v>44064</v>
      </c>
    </row>
    <row r="3673" spans="1:7" x14ac:dyDescent="0.25">
      <c r="A3673" s="277">
        <f t="shared" si="399"/>
        <v>36730</v>
      </c>
      <c r="B3673" s="277">
        <f t="shared" si="400"/>
        <v>73460</v>
      </c>
      <c r="C3673" s="277">
        <f t="shared" si="401"/>
        <v>88152</v>
      </c>
      <c r="D3673" s="277">
        <f t="shared" si="405"/>
        <v>220380</v>
      </c>
      <c r="E3673" s="277">
        <f t="shared" si="402"/>
        <v>367300</v>
      </c>
      <c r="F3673" s="277">
        <f t="shared" si="404"/>
        <v>440760</v>
      </c>
      <c r="G3673" s="277">
        <f t="shared" si="403"/>
        <v>44076</v>
      </c>
    </row>
    <row r="3674" spans="1:7" x14ac:dyDescent="0.25">
      <c r="A3674" s="277">
        <f t="shared" si="399"/>
        <v>36740</v>
      </c>
      <c r="B3674" s="277">
        <f t="shared" si="400"/>
        <v>73480</v>
      </c>
      <c r="C3674" s="277">
        <f t="shared" si="401"/>
        <v>88176</v>
      </c>
      <c r="D3674" s="277">
        <f t="shared" si="405"/>
        <v>220440</v>
      </c>
      <c r="E3674" s="277">
        <f t="shared" si="402"/>
        <v>367400</v>
      </c>
      <c r="F3674" s="277">
        <f t="shared" si="404"/>
        <v>440880</v>
      </c>
      <c r="G3674" s="277">
        <f t="shared" si="403"/>
        <v>44088</v>
      </c>
    </row>
    <row r="3675" spans="1:7" x14ac:dyDescent="0.25">
      <c r="A3675" s="277">
        <f t="shared" si="399"/>
        <v>36750</v>
      </c>
      <c r="B3675" s="277">
        <f t="shared" si="400"/>
        <v>73500</v>
      </c>
      <c r="C3675" s="277">
        <f t="shared" si="401"/>
        <v>88200</v>
      </c>
      <c r="D3675" s="277">
        <f t="shared" si="405"/>
        <v>220500</v>
      </c>
      <c r="E3675" s="277">
        <f t="shared" si="402"/>
        <v>367500</v>
      </c>
      <c r="F3675" s="277">
        <f t="shared" si="404"/>
        <v>441000</v>
      </c>
      <c r="G3675" s="277">
        <f t="shared" si="403"/>
        <v>44100</v>
      </c>
    </row>
    <row r="3676" spans="1:7" x14ac:dyDescent="0.25">
      <c r="A3676" s="277">
        <f t="shared" si="399"/>
        <v>36760</v>
      </c>
      <c r="B3676" s="277">
        <f t="shared" si="400"/>
        <v>73520</v>
      </c>
      <c r="C3676" s="277">
        <f t="shared" si="401"/>
        <v>88224</v>
      </c>
      <c r="D3676" s="277">
        <f t="shared" si="405"/>
        <v>220560</v>
      </c>
      <c r="E3676" s="277">
        <f t="shared" si="402"/>
        <v>367600</v>
      </c>
      <c r="F3676" s="277">
        <f t="shared" si="404"/>
        <v>441120</v>
      </c>
      <c r="G3676" s="277">
        <f t="shared" si="403"/>
        <v>44112</v>
      </c>
    </row>
    <row r="3677" spans="1:7" x14ac:dyDescent="0.25">
      <c r="A3677" s="277">
        <f t="shared" si="399"/>
        <v>36770</v>
      </c>
      <c r="B3677" s="277">
        <f t="shared" si="400"/>
        <v>73540</v>
      </c>
      <c r="C3677" s="277">
        <f t="shared" si="401"/>
        <v>88248</v>
      </c>
      <c r="D3677" s="277">
        <f t="shared" si="405"/>
        <v>220620</v>
      </c>
      <c r="E3677" s="277">
        <f t="shared" si="402"/>
        <v>367700</v>
      </c>
      <c r="F3677" s="277">
        <f t="shared" si="404"/>
        <v>441240</v>
      </c>
      <c r="G3677" s="277">
        <f t="shared" si="403"/>
        <v>44124</v>
      </c>
    </row>
    <row r="3678" spans="1:7" x14ac:dyDescent="0.25">
      <c r="A3678" s="277">
        <f t="shared" si="399"/>
        <v>36780</v>
      </c>
      <c r="B3678" s="277">
        <f t="shared" si="400"/>
        <v>73560</v>
      </c>
      <c r="C3678" s="277">
        <f t="shared" si="401"/>
        <v>88272</v>
      </c>
      <c r="D3678" s="277">
        <f t="shared" si="405"/>
        <v>220680</v>
      </c>
      <c r="E3678" s="277">
        <f t="shared" si="402"/>
        <v>367800</v>
      </c>
      <c r="F3678" s="277">
        <f t="shared" si="404"/>
        <v>441360</v>
      </c>
      <c r="G3678" s="277">
        <f t="shared" si="403"/>
        <v>44136</v>
      </c>
    </row>
    <row r="3679" spans="1:7" x14ac:dyDescent="0.25">
      <c r="A3679" s="277">
        <f t="shared" si="399"/>
        <v>36790</v>
      </c>
      <c r="B3679" s="277">
        <f t="shared" si="400"/>
        <v>73580</v>
      </c>
      <c r="C3679" s="277">
        <f t="shared" si="401"/>
        <v>88296</v>
      </c>
      <c r="D3679" s="277">
        <f t="shared" si="405"/>
        <v>220740</v>
      </c>
      <c r="E3679" s="277">
        <f t="shared" si="402"/>
        <v>367900</v>
      </c>
      <c r="F3679" s="277">
        <f t="shared" si="404"/>
        <v>441480</v>
      </c>
      <c r="G3679" s="277">
        <f t="shared" si="403"/>
        <v>44148</v>
      </c>
    </row>
    <row r="3680" spans="1:7" x14ac:dyDescent="0.25">
      <c r="A3680" s="277">
        <f t="shared" si="399"/>
        <v>36800</v>
      </c>
      <c r="B3680" s="277">
        <f t="shared" si="400"/>
        <v>73600</v>
      </c>
      <c r="C3680" s="277">
        <f t="shared" si="401"/>
        <v>88320</v>
      </c>
      <c r="D3680" s="277">
        <f t="shared" si="405"/>
        <v>220800</v>
      </c>
      <c r="E3680" s="277">
        <f t="shared" si="402"/>
        <v>368000</v>
      </c>
      <c r="F3680" s="277">
        <f t="shared" si="404"/>
        <v>441600</v>
      </c>
      <c r="G3680" s="277">
        <f t="shared" si="403"/>
        <v>44160</v>
      </c>
    </row>
    <row r="3681" spans="1:7" x14ac:dyDescent="0.25">
      <c r="A3681" s="277">
        <f t="shared" si="399"/>
        <v>36810</v>
      </c>
      <c r="B3681" s="277">
        <f t="shared" si="400"/>
        <v>73620</v>
      </c>
      <c r="C3681" s="277">
        <f t="shared" si="401"/>
        <v>88344</v>
      </c>
      <c r="D3681" s="277">
        <f t="shared" si="405"/>
        <v>220860</v>
      </c>
      <c r="E3681" s="277">
        <f t="shared" si="402"/>
        <v>368100</v>
      </c>
      <c r="F3681" s="277">
        <f t="shared" si="404"/>
        <v>441720</v>
      </c>
      <c r="G3681" s="277">
        <f t="shared" si="403"/>
        <v>44172</v>
      </c>
    </row>
    <row r="3682" spans="1:7" x14ac:dyDescent="0.25">
      <c r="A3682" s="277">
        <f t="shared" si="399"/>
        <v>36820</v>
      </c>
      <c r="B3682" s="277">
        <f t="shared" si="400"/>
        <v>73640</v>
      </c>
      <c r="C3682" s="277">
        <f t="shared" si="401"/>
        <v>88368</v>
      </c>
      <c r="D3682" s="277">
        <f t="shared" si="405"/>
        <v>220920</v>
      </c>
      <c r="E3682" s="277">
        <f t="shared" si="402"/>
        <v>368200</v>
      </c>
      <c r="F3682" s="277">
        <f t="shared" si="404"/>
        <v>441840</v>
      </c>
      <c r="G3682" s="277">
        <f t="shared" si="403"/>
        <v>44184</v>
      </c>
    </row>
    <row r="3683" spans="1:7" x14ac:dyDescent="0.25">
      <c r="A3683" s="277">
        <f t="shared" si="399"/>
        <v>36830</v>
      </c>
      <c r="B3683" s="277">
        <f t="shared" si="400"/>
        <v>73660</v>
      </c>
      <c r="C3683" s="277">
        <f t="shared" si="401"/>
        <v>88392</v>
      </c>
      <c r="D3683" s="277">
        <f t="shared" si="405"/>
        <v>220980</v>
      </c>
      <c r="E3683" s="277">
        <f t="shared" si="402"/>
        <v>368300</v>
      </c>
      <c r="F3683" s="277">
        <f t="shared" si="404"/>
        <v>441960</v>
      </c>
      <c r="G3683" s="277">
        <f t="shared" si="403"/>
        <v>44196</v>
      </c>
    </row>
    <row r="3684" spans="1:7" x14ac:dyDescent="0.25">
      <c r="A3684" s="277">
        <f t="shared" si="399"/>
        <v>36840</v>
      </c>
      <c r="B3684" s="277">
        <f t="shared" si="400"/>
        <v>73680</v>
      </c>
      <c r="C3684" s="277">
        <f t="shared" si="401"/>
        <v>88416</v>
      </c>
      <c r="D3684" s="277">
        <f t="shared" si="405"/>
        <v>221040</v>
      </c>
      <c r="E3684" s="277">
        <f t="shared" si="402"/>
        <v>368400</v>
      </c>
      <c r="F3684" s="277">
        <f t="shared" si="404"/>
        <v>442080</v>
      </c>
      <c r="G3684" s="277">
        <f t="shared" si="403"/>
        <v>44208</v>
      </c>
    </row>
    <row r="3685" spans="1:7" x14ac:dyDescent="0.25">
      <c r="A3685" s="277">
        <f t="shared" si="399"/>
        <v>36850</v>
      </c>
      <c r="B3685" s="277">
        <f t="shared" si="400"/>
        <v>73700</v>
      </c>
      <c r="C3685" s="277">
        <f t="shared" si="401"/>
        <v>88440</v>
      </c>
      <c r="D3685" s="277">
        <f t="shared" si="405"/>
        <v>221100</v>
      </c>
      <c r="E3685" s="277">
        <f t="shared" si="402"/>
        <v>368500</v>
      </c>
      <c r="F3685" s="277">
        <f t="shared" si="404"/>
        <v>442200</v>
      </c>
      <c r="G3685" s="277">
        <f t="shared" si="403"/>
        <v>44220</v>
      </c>
    </row>
    <row r="3686" spans="1:7" x14ac:dyDescent="0.25">
      <c r="A3686" s="277">
        <f t="shared" si="399"/>
        <v>36860</v>
      </c>
      <c r="B3686" s="277">
        <f t="shared" si="400"/>
        <v>73720</v>
      </c>
      <c r="C3686" s="277">
        <f t="shared" si="401"/>
        <v>88464</v>
      </c>
      <c r="D3686" s="277">
        <f t="shared" si="405"/>
        <v>221160</v>
      </c>
      <c r="E3686" s="277">
        <f t="shared" si="402"/>
        <v>368600</v>
      </c>
      <c r="F3686" s="277">
        <f t="shared" si="404"/>
        <v>442320</v>
      </c>
      <c r="G3686" s="277">
        <f t="shared" si="403"/>
        <v>44232</v>
      </c>
    </row>
    <row r="3687" spans="1:7" x14ac:dyDescent="0.25">
      <c r="A3687" s="277">
        <f t="shared" si="399"/>
        <v>36870</v>
      </c>
      <c r="B3687" s="277">
        <f t="shared" si="400"/>
        <v>73740</v>
      </c>
      <c r="C3687" s="277">
        <f t="shared" si="401"/>
        <v>88488</v>
      </c>
      <c r="D3687" s="277">
        <f t="shared" si="405"/>
        <v>221220</v>
      </c>
      <c r="E3687" s="277">
        <f t="shared" si="402"/>
        <v>368700</v>
      </c>
      <c r="F3687" s="277">
        <f t="shared" si="404"/>
        <v>442440</v>
      </c>
      <c r="G3687" s="277">
        <f t="shared" si="403"/>
        <v>44244</v>
      </c>
    </row>
    <row r="3688" spans="1:7" x14ac:dyDescent="0.25">
      <c r="A3688" s="277">
        <f t="shared" si="399"/>
        <v>36880</v>
      </c>
      <c r="B3688" s="277">
        <f t="shared" si="400"/>
        <v>73760</v>
      </c>
      <c r="C3688" s="277">
        <f t="shared" si="401"/>
        <v>88512</v>
      </c>
      <c r="D3688" s="277">
        <f t="shared" si="405"/>
        <v>221280</v>
      </c>
      <c r="E3688" s="277">
        <f t="shared" si="402"/>
        <v>368800</v>
      </c>
      <c r="F3688" s="277">
        <f t="shared" si="404"/>
        <v>442560</v>
      </c>
      <c r="G3688" s="277">
        <f t="shared" si="403"/>
        <v>44256</v>
      </c>
    </row>
    <row r="3689" spans="1:7" x14ac:dyDescent="0.25">
      <c r="A3689" s="277">
        <f t="shared" si="399"/>
        <v>36890</v>
      </c>
      <c r="B3689" s="277">
        <f t="shared" si="400"/>
        <v>73780</v>
      </c>
      <c r="C3689" s="277">
        <f t="shared" si="401"/>
        <v>88536</v>
      </c>
      <c r="D3689" s="277">
        <f t="shared" si="405"/>
        <v>221340</v>
      </c>
      <c r="E3689" s="277">
        <f t="shared" si="402"/>
        <v>368900</v>
      </c>
      <c r="F3689" s="277">
        <f t="shared" si="404"/>
        <v>442680</v>
      </c>
      <c r="G3689" s="277">
        <f t="shared" si="403"/>
        <v>44268</v>
      </c>
    </row>
    <row r="3690" spans="1:7" x14ac:dyDescent="0.25">
      <c r="A3690" s="277">
        <f t="shared" si="399"/>
        <v>36900</v>
      </c>
      <c r="B3690" s="277">
        <f t="shared" si="400"/>
        <v>73800</v>
      </c>
      <c r="C3690" s="277">
        <f t="shared" si="401"/>
        <v>88560</v>
      </c>
      <c r="D3690" s="277">
        <f t="shared" si="405"/>
        <v>221400</v>
      </c>
      <c r="E3690" s="277">
        <f t="shared" si="402"/>
        <v>369000</v>
      </c>
      <c r="F3690" s="277">
        <f t="shared" si="404"/>
        <v>442800</v>
      </c>
      <c r="G3690" s="277">
        <f t="shared" si="403"/>
        <v>44280</v>
      </c>
    </row>
    <row r="3691" spans="1:7" x14ac:dyDescent="0.25">
      <c r="A3691" s="277">
        <f t="shared" si="399"/>
        <v>36910</v>
      </c>
      <c r="B3691" s="277">
        <f t="shared" si="400"/>
        <v>73820</v>
      </c>
      <c r="C3691" s="277">
        <f t="shared" si="401"/>
        <v>88584</v>
      </c>
      <c r="D3691" s="277">
        <f t="shared" si="405"/>
        <v>221460</v>
      </c>
      <c r="E3691" s="277">
        <f t="shared" si="402"/>
        <v>369100</v>
      </c>
      <c r="F3691" s="277">
        <f t="shared" si="404"/>
        <v>442920</v>
      </c>
      <c r="G3691" s="277">
        <f t="shared" si="403"/>
        <v>44292</v>
      </c>
    </row>
    <row r="3692" spans="1:7" x14ac:dyDescent="0.25">
      <c r="A3692" s="277">
        <f t="shared" si="399"/>
        <v>36920</v>
      </c>
      <c r="B3692" s="277">
        <f t="shared" si="400"/>
        <v>73840</v>
      </c>
      <c r="C3692" s="277">
        <f t="shared" si="401"/>
        <v>88608</v>
      </c>
      <c r="D3692" s="277">
        <f t="shared" si="405"/>
        <v>221520</v>
      </c>
      <c r="E3692" s="277">
        <f t="shared" si="402"/>
        <v>369200</v>
      </c>
      <c r="F3692" s="277">
        <f t="shared" si="404"/>
        <v>443040</v>
      </c>
      <c r="G3692" s="277">
        <f t="shared" si="403"/>
        <v>44304</v>
      </c>
    </row>
    <row r="3693" spans="1:7" x14ac:dyDescent="0.25">
      <c r="A3693" s="277">
        <f t="shared" si="399"/>
        <v>36930</v>
      </c>
      <c r="B3693" s="277">
        <f t="shared" si="400"/>
        <v>73860</v>
      </c>
      <c r="C3693" s="277">
        <f t="shared" si="401"/>
        <v>88632</v>
      </c>
      <c r="D3693" s="277">
        <f t="shared" si="405"/>
        <v>221580</v>
      </c>
      <c r="E3693" s="277">
        <f t="shared" si="402"/>
        <v>369300</v>
      </c>
      <c r="F3693" s="277">
        <f t="shared" si="404"/>
        <v>443160</v>
      </c>
      <c r="G3693" s="277">
        <f t="shared" si="403"/>
        <v>44316</v>
      </c>
    </row>
    <row r="3694" spans="1:7" x14ac:dyDescent="0.25">
      <c r="A3694" s="277">
        <f t="shared" si="399"/>
        <v>36940</v>
      </c>
      <c r="B3694" s="277">
        <f t="shared" si="400"/>
        <v>73880</v>
      </c>
      <c r="C3694" s="277">
        <f t="shared" si="401"/>
        <v>88656</v>
      </c>
      <c r="D3694" s="277">
        <f t="shared" si="405"/>
        <v>221640</v>
      </c>
      <c r="E3694" s="277">
        <f t="shared" si="402"/>
        <v>369400</v>
      </c>
      <c r="F3694" s="277">
        <f t="shared" si="404"/>
        <v>443280</v>
      </c>
      <c r="G3694" s="277">
        <f t="shared" si="403"/>
        <v>44328</v>
      </c>
    </row>
    <row r="3695" spans="1:7" x14ac:dyDescent="0.25">
      <c r="A3695" s="277">
        <f t="shared" si="399"/>
        <v>36950</v>
      </c>
      <c r="B3695" s="277">
        <f t="shared" si="400"/>
        <v>73900</v>
      </c>
      <c r="C3695" s="277">
        <f t="shared" si="401"/>
        <v>88680</v>
      </c>
      <c r="D3695" s="277">
        <f t="shared" si="405"/>
        <v>221700</v>
      </c>
      <c r="E3695" s="277">
        <f t="shared" si="402"/>
        <v>369500</v>
      </c>
      <c r="F3695" s="277">
        <f t="shared" si="404"/>
        <v>443400</v>
      </c>
      <c r="G3695" s="277">
        <f t="shared" si="403"/>
        <v>44340</v>
      </c>
    </row>
    <row r="3696" spans="1:7" x14ac:dyDescent="0.25">
      <c r="A3696" s="277">
        <f t="shared" si="399"/>
        <v>36960</v>
      </c>
      <c r="B3696" s="277">
        <f t="shared" si="400"/>
        <v>73920</v>
      </c>
      <c r="C3696" s="277">
        <f t="shared" si="401"/>
        <v>88704</v>
      </c>
      <c r="D3696" s="277">
        <f t="shared" si="405"/>
        <v>221760</v>
      </c>
      <c r="E3696" s="277">
        <f t="shared" si="402"/>
        <v>369600</v>
      </c>
      <c r="F3696" s="277">
        <f t="shared" si="404"/>
        <v>443520</v>
      </c>
      <c r="G3696" s="277">
        <f t="shared" si="403"/>
        <v>44352</v>
      </c>
    </row>
    <row r="3697" spans="1:7" x14ac:dyDescent="0.25">
      <c r="A3697" s="277">
        <f t="shared" si="399"/>
        <v>36970</v>
      </c>
      <c r="B3697" s="277">
        <f t="shared" si="400"/>
        <v>73940</v>
      </c>
      <c r="C3697" s="277">
        <f t="shared" si="401"/>
        <v>88728</v>
      </c>
      <c r="D3697" s="277">
        <f t="shared" si="405"/>
        <v>221820</v>
      </c>
      <c r="E3697" s="277">
        <f t="shared" si="402"/>
        <v>369700</v>
      </c>
      <c r="F3697" s="277">
        <f t="shared" si="404"/>
        <v>443640</v>
      </c>
      <c r="G3697" s="277">
        <f t="shared" si="403"/>
        <v>44364</v>
      </c>
    </row>
    <row r="3698" spans="1:7" x14ac:dyDescent="0.25">
      <c r="A3698" s="277">
        <f t="shared" si="399"/>
        <v>36980</v>
      </c>
      <c r="B3698" s="277">
        <f t="shared" si="400"/>
        <v>73960</v>
      </c>
      <c r="C3698" s="277">
        <f t="shared" si="401"/>
        <v>88752</v>
      </c>
      <c r="D3698" s="277">
        <f t="shared" si="405"/>
        <v>221880</v>
      </c>
      <c r="E3698" s="277">
        <f t="shared" si="402"/>
        <v>369800</v>
      </c>
      <c r="F3698" s="277">
        <f t="shared" si="404"/>
        <v>443760</v>
      </c>
      <c r="G3698" s="277">
        <f t="shared" si="403"/>
        <v>44376</v>
      </c>
    </row>
    <row r="3699" spans="1:7" x14ac:dyDescent="0.25">
      <c r="A3699" s="277">
        <f t="shared" si="399"/>
        <v>36990</v>
      </c>
      <c r="B3699" s="277">
        <f t="shared" si="400"/>
        <v>73980</v>
      </c>
      <c r="C3699" s="277">
        <f t="shared" si="401"/>
        <v>88776</v>
      </c>
      <c r="D3699" s="277">
        <f t="shared" si="405"/>
        <v>221940</v>
      </c>
      <c r="E3699" s="277">
        <f t="shared" si="402"/>
        <v>369900</v>
      </c>
      <c r="F3699" s="277">
        <f t="shared" si="404"/>
        <v>443880</v>
      </c>
      <c r="G3699" s="277">
        <f t="shared" si="403"/>
        <v>44388</v>
      </c>
    </row>
    <row r="3700" spans="1:7" x14ac:dyDescent="0.25">
      <c r="A3700" s="277">
        <f t="shared" si="399"/>
        <v>37000</v>
      </c>
      <c r="B3700" s="277">
        <f t="shared" si="400"/>
        <v>74000</v>
      </c>
      <c r="C3700" s="277">
        <f t="shared" si="401"/>
        <v>88800</v>
      </c>
      <c r="D3700" s="277">
        <f t="shared" si="405"/>
        <v>222000</v>
      </c>
      <c r="E3700" s="277">
        <f t="shared" si="402"/>
        <v>370000</v>
      </c>
      <c r="F3700" s="277">
        <f t="shared" si="404"/>
        <v>444000</v>
      </c>
      <c r="G3700" s="277">
        <f t="shared" si="403"/>
        <v>44400</v>
      </c>
    </row>
    <row r="3701" spans="1:7" x14ac:dyDescent="0.25">
      <c r="A3701" s="277">
        <f t="shared" si="399"/>
        <v>37010</v>
      </c>
      <c r="B3701" s="277">
        <f t="shared" si="400"/>
        <v>74020</v>
      </c>
      <c r="C3701" s="277">
        <f t="shared" si="401"/>
        <v>88824</v>
      </c>
      <c r="D3701" s="277">
        <f t="shared" si="405"/>
        <v>222060</v>
      </c>
      <c r="E3701" s="277">
        <f t="shared" si="402"/>
        <v>370100</v>
      </c>
      <c r="F3701" s="277">
        <f t="shared" si="404"/>
        <v>444120</v>
      </c>
      <c r="G3701" s="277">
        <f t="shared" si="403"/>
        <v>44412</v>
      </c>
    </row>
    <row r="3702" spans="1:7" x14ac:dyDescent="0.25">
      <c r="A3702" s="277">
        <f t="shared" si="399"/>
        <v>37020</v>
      </c>
      <c r="B3702" s="277">
        <f t="shared" si="400"/>
        <v>74040</v>
      </c>
      <c r="C3702" s="277">
        <f t="shared" si="401"/>
        <v>88848</v>
      </c>
      <c r="D3702" s="277">
        <f t="shared" si="405"/>
        <v>222120</v>
      </c>
      <c r="E3702" s="277">
        <f t="shared" si="402"/>
        <v>370200</v>
      </c>
      <c r="F3702" s="277">
        <f t="shared" si="404"/>
        <v>444240</v>
      </c>
      <c r="G3702" s="277">
        <f t="shared" si="403"/>
        <v>44424</v>
      </c>
    </row>
    <row r="3703" spans="1:7" x14ac:dyDescent="0.25">
      <c r="A3703" s="277">
        <f t="shared" si="399"/>
        <v>37030</v>
      </c>
      <c r="B3703" s="277">
        <f t="shared" si="400"/>
        <v>74060</v>
      </c>
      <c r="C3703" s="277">
        <f t="shared" si="401"/>
        <v>88872</v>
      </c>
      <c r="D3703" s="277">
        <f t="shared" si="405"/>
        <v>222180</v>
      </c>
      <c r="E3703" s="277">
        <f t="shared" si="402"/>
        <v>370300</v>
      </c>
      <c r="F3703" s="277">
        <f t="shared" si="404"/>
        <v>444360</v>
      </c>
      <c r="G3703" s="277">
        <f t="shared" si="403"/>
        <v>44436</v>
      </c>
    </row>
    <row r="3704" spans="1:7" x14ac:dyDescent="0.25">
      <c r="A3704" s="277">
        <f t="shared" si="399"/>
        <v>37040</v>
      </c>
      <c r="B3704" s="277">
        <f t="shared" si="400"/>
        <v>74080</v>
      </c>
      <c r="C3704" s="277">
        <f t="shared" si="401"/>
        <v>88896</v>
      </c>
      <c r="D3704" s="277">
        <f t="shared" si="405"/>
        <v>222240</v>
      </c>
      <c r="E3704" s="277">
        <f t="shared" si="402"/>
        <v>370400</v>
      </c>
      <c r="F3704" s="277">
        <f t="shared" si="404"/>
        <v>444480</v>
      </c>
      <c r="G3704" s="277">
        <f t="shared" si="403"/>
        <v>44448</v>
      </c>
    </row>
    <row r="3705" spans="1:7" x14ac:dyDescent="0.25">
      <c r="A3705" s="277">
        <f t="shared" si="399"/>
        <v>37050</v>
      </c>
      <c r="B3705" s="277">
        <f t="shared" si="400"/>
        <v>74100</v>
      </c>
      <c r="C3705" s="277">
        <f t="shared" si="401"/>
        <v>88920</v>
      </c>
      <c r="D3705" s="277">
        <f t="shared" si="405"/>
        <v>222300</v>
      </c>
      <c r="E3705" s="277">
        <f t="shared" si="402"/>
        <v>370500</v>
      </c>
      <c r="F3705" s="277">
        <f t="shared" si="404"/>
        <v>444600</v>
      </c>
      <c r="G3705" s="277">
        <f t="shared" si="403"/>
        <v>44460</v>
      </c>
    </row>
    <row r="3706" spans="1:7" x14ac:dyDescent="0.25">
      <c r="A3706" s="277">
        <f t="shared" si="399"/>
        <v>37060</v>
      </c>
      <c r="B3706" s="277">
        <f t="shared" si="400"/>
        <v>74120</v>
      </c>
      <c r="C3706" s="277">
        <f t="shared" si="401"/>
        <v>88944</v>
      </c>
      <c r="D3706" s="277">
        <f t="shared" si="405"/>
        <v>222360</v>
      </c>
      <c r="E3706" s="277">
        <f t="shared" si="402"/>
        <v>370600</v>
      </c>
      <c r="F3706" s="277">
        <f t="shared" si="404"/>
        <v>444720</v>
      </c>
      <c r="G3706" s="277">
        <f t="shared" si="403"/>
        <v>44472</v>
      </c>
    </row>
    <row r="3707" spans="1:7" x14ac:dyDescent="0.25">
      <c r="A3707" s="277">
        <f t="shared" si="399"/>
        <v>37070</v>
      </c>
      <c r="B3707" s="277">
        <f t="shared" si="400"/>
        <v>74140</v>
      </c>
      <c r="C3707" s="277">
        <f t="shared" si="401"/>
        <v>88968</v>
      </c>
      <c r="D3707" s="277">
        <f t="shared" si="405"/>
        <v>222420</v>
      </c>
      <c r="E3707" s="277">
        <f t="shared" si="402"/>
        <v>370700</v>
      </c>
      <c r="F3707" s="277">
        <f t="shared" si="404"/>
        <v>444840</v>
      </c>
      <c r="G3707" s="277">
        <f t="shared" si="403"/>
        <v>44484</v>
      </c>
    </row>
    <row r="3708" spans="1:7" x14ac:dyDescent="0.25">
      <c r="A3708" s="277">
        <f t="shared" si="399"/>
        <v>37080</v>
      </c>
      <c r="B3708" s="277">
        <f t="shared" si="400"/>
        <v>74160</v>
      </c>
      <c r="C3708" s="277">
        <f t="shared" si="401"/>
        <v>88992</v>
      </c>
      <c r="D3708" s="277">
        <f t="shared" si="405"/>
        <v>222480</v>
      </c>
      <c r="E3708" s="277">
        <f t="shared" si="402"/>
        <v>370800</v>
      </c>
      <c r="F3708" s="277">
        <f t="shared" si="404"/>
        <v>444960</v>
      </c>
      <c r="G3708" s="277">
        <f t="shared" si="403"/>
        <v>44496</v>
      </c>
    </row>
    <row r="3709" spans="1:7" x14ac:dyDescent="0.25">
      <c r="A3709" s="277">
        <f t="shared" si="399"/>
        <v>37090</v>
      </c>
      <c r="B3709" s="277">
        <f t="shared" si="400"/>
        <v>74180</v>
      </c>
      <c r="C3709" s="277">
        <f t="shared" si="401"/>
        <v>89016</v>
      </c>
      <c r="D3709" s="277">
        <f t="shared" si="405"/>
        <v>222540</v>
      </c>
      <c r="E3709" s="277">
        <f t="shared" si="402"/>
        <v>370900</v>
      </c>
      <c r="F3709" s="277">
        <f t="shared" si="404"/>
        <v>445080</v>
      </c>
      <c r="G3709" s="277">
        <f t="shared" si="403"/>
        <v>44508</v>
      </c>
    </row>
    <row r="3710" spans="1:7" x14ac:dyDescent="0.25">
      <c r="A3710" s="277">
        <f t="shared" si="399"/>
        <v>37100</v>
      </c>
      <c r="B3710" s="277">
        <f t="shared" si="400"/>
        <v>74200</v>
      </c>
      <c r="C3710" s="277">
        <f t="shared" si="401"/>
        <v>89040</v>
      </c>
      <c r="D3710" s="277">
        <f t="shared" si="405"/>
        <v>222600</v>
      </c>
      <c r="E3710" s="277">
        <f t="shared" si="402"/>
        <v>371000</v>
      </c>
      <c r="F3710" s="277">
        <f t="shared" si="404"/>
        <v>445200</v>
      </c>
      <c r="G3710" s="277">
        <f t="shared" si="403"/>
        <v>44520</v>
      </c>
    </row>
    <row r="3711" spans="1:7" x14ac:dyDescent="0.25">
      <c r="A3711" s="277">
        <f t="shared" si="399"/>
        <v>37110</v>
      </c>
      <c r="B3711" s="277">
        <f t="shared" si="400"/>
        <v>74220</v>
      </c>
      <c r="C3711" s="277">
        <f t="shared" si="401"/>
        <v>89064</v>
      </c>
      <c r="D3711" s="277">
        <f t="shared" si="405"/>
        <v>222660</v>
      </c>
      <c r="E3711" s="277">
        <f t="shared" si="402"/>
        <v>371100</v>
      </c>
      <c r="F3711" s="277">
        <f t="shared" si="404"/>
        <v>445320</v>
      </c>
      <c r="G3711" s="277">
        <f t="shared" si="403"/>
        <v>44532</v>
      </c>
    </row>
    <row r="3712" spans="1:7" x14ac:dyDescent="0.25">
      <c r="A3712" s="277">
        <f t="shared" si="399"/>
        <v>37120</v>
      </c>
      <c r="B3712" s="277">
        <f t="shared" si="400"/>
        <v>74240</v>
      </c>
      <c r="C3712" s="277">
        <f t="shared" si="401"/>
        <v>89088</v>
      </c>
      <c r="D3712" s="277">
        <f t="shared" si="405"/>
        <v>222720</v>
      </c>
      <c r="E3712" s="277">
        <f t="shared" si="402"/>
        <v>371200</v>
      </c>
      <c r="F3712" s="277">
        <f t="shared" si="404"/>
        <v>445440</v>
      </c>
      <c r="G3712" s="277">
        <f t="shared" si="403"/>
        <v>44544</v>
      </c>
    </row>
    <row r="3713" spans="1:7" x14ac:dyDescent="0.25">
      <c r="A3713" s="277">
        <f t="shared" si="399"/>
        <v>37130</v>
      </c>
      <c r="B3713" s="277">
        <f t="shared" si="400"/>
        <v>74260</v>
      </c>
      <c r="C3713" s="277">
        <f t="shared" si="401"/>
        <v>89112</v>
      </c>
      <c r="D3713" s="277">
        <f t="shared" si="405"/>
        <v>222780</v>
      </c>
      <c r="E3713" s="277">
        <f t="shared" si="402"/>
        <v>371300</v>
      </c>
      <c r="F3713" s="277">
        <f t="shared" si="404"/>
        <v>445560</v>
      </c>
      <c r="G3713" s="277">
        <f t="shared" si="403"/>
        <v>44556</v>
      </c>
    </row>
    <row r="3714" spans="1:7" x14ac:dyDescent="0.25">
      <c r="A3714" s="277">
        <f t="shared" si="399"/>
        <v>37140</v>
      </c>
      <c r="B3714" s="277">
        <f t="shared" si="400"/>
        <v>74280</v>
      </c>
      <c r="C3714" s="277">
        <f t="shared" si="401"/>
        <v>89136</v>
      </c>
      <c r="D3714" s="277">
        <f t="shared" si="405"/>
        <v>222840</v>
      </c>
      <c r="E3714" s="277">
        <f t="shared" si="402"/>
        <v>371400</v>
      </c>
      <c r="F3714" s="277">
        <f t="shared" si="404"/>
        <v>445680</v>
      </c>
      <c r="G3714" s="277">
        <f t="shared" si="403"/>
        <v>44568</v>
      </c>
    </row>
    <row r="3715" spans="1:7" x14ac:dyDescent="0.25">
      <c r="A3715" s="277">
        <f t="shared" ref="A3715:A3778" si="406">A3714+10</f>
        <v>37150</v>
      </c>
      <c r="B3715" s="277">
        <f t="shared" ref="B3715:B3778" si="407">B3714+20</f>
        <v>74300</v>
      </c>
      <c r="C3715" s="277">
        <f t="shared" ref="C3715:C3778" si="408">C3714+24</f>
        <v>89160</v>
      </c>
      <c r="D3715" s="277">
        <f t="shared" si="405"/>
        <v>222900</v>
      </c>
      <c r="E3715" s="277">
        <f t="shared" ref="E3715:E3778" si="409">E3714+100</f>
        <v>371500</v>
      </c>
      <c r="F3715" s="277">
        <f t="shared" si="404"/>
        <v>445800</v>
      </c>
      <c r="G3715" s="277">
        <f t="shared" ref="G3715:G3778" si="410">G3714+12</f>
        <v>44580</v>
      </c>
    </row>
    <row r="3716" spans="1:7" x14ac:dyDescent="0.25">
      <c r="A3716" s="277">
        <f t="shared" si="406"/>
        <v>37160</v>
      </c>
      <c r="B3716" s="277">
        <f t="shared" si="407"/>
        <v>74320</v>
      </c>
      <c r="C3716" s="277">
        <f t="shared" si="408"/>
        <v>89184</v>
      </c>
      <c r="D3716" s="277">
        <f t="shared" si="405"/>
        <v>222960</v>
      </c>
      <c r="E3716" s="277">
        <f t="shared" si="409"/>
        <v>371600</v>
      </c>
      <c r="F3716" s="277">
        <f t="shared" ref="F3716:F3779" si="411">F3715+120</f>
        <v>445920</v>
      </c>
      <c r="G3716" s="277">
        <f t="shared" si="410"/>
        <v>44592</v>
      </c>
    </row>
    <row r="3717" spans="1:7" x14ac:dyDescent="0.25">
      <c r="A3717" s="277">
        <f t="shared" si="406"/>
        <v>37170</v>
      </c>
      <c r="B3717" s="277">
        <f t="shared" si="407"/>
        <v>74340</v>
      </c>
      <c r="C3717" s="277">
        <f t="shared" si="408"/>
        <v>89208</v>
      </c>
      <c r="D3717" s="277">
        <f t="shared" si="405"/>
        <v>223020</v>
      </c>
      <c r="E3717" s="277">
        <f t="shared" si="409"/>
        <v>371700</v>
      </c>
      <c r="F3717" s="277">
        <f t="shared" si="411"/>
        <v>446040</v>
      </c>
      <c r="G3717" s="277">
        <f t="shared" si="410"/>
        <v>44604</v>
      </c>
    </row>
    <row r="3718" spans="1:7" x14ac:dyDescent="0.25">
      <c r="A3718" s="277">
        <f t="shared" si="406"/>
        <v>37180</v>
      </c>
      <c r="B3718" s="277">
        <f t="shared" si="407"/>
        <v>74360</v>
      </c>
      <c r="C3718" s="277">
        <f t="shared" si="408"/>
        <v>89232</v>
      </c>
      <c r="D3718" s="277">
        <f t="shared" si="405"/>
        <v>223080</v>
      </c>
      <c r="E3718" s="277">
        <f t="shared" si="409"/>
        <v>371800</v>
      </c>
      <c r="F3718" s="277">
        <f t="shared" si="411"/>
        <v>446160</v>
      </c>
      <c r="G3718" s="277">
        <f t="shared" si="410"/>
        <v>44616</v>
      </c>
    </row>
    <row r="3719" spans="1:7" x14ac:dyDescent="0.25">
      <c r="A3719" s="277">
        <f t="shared" si="406"/>
        <v>37190</v>
      </c>
      <c r="B3719" s="277">
        <f t="shared" si="407"/>
        <v>74380</v>
      </c>
      <c r="C3719" s="277">
        <f t="shared" si="408"/>
        <v>89256</v>
      </c>
      <c r="D3719" s="277">
        <f t="shared" ref="D3719:D3782" si="412">D3718+60</f>
        <v>223140</v>
      </c>
      <c r="E3719" s="277">
        <f t="shared" si="409"/>
        <v>371900</v>
      </c>
      <c r="F3719" s="277">
        <f t="shared" si="411"/>
        <v>446280</v>
      </c>
      <c r="G3719" s="277">
        <f t="shared" si="410"/>
        <v>44628</v>
      </c>
    </row>
    <row r="3720" spans="1:7" x14ac:dyDescent="0.25">
      <c r="A3720" s="277">
        <f t="shared" si="406"/>
        <v>37200</v>
      </c>
      <c r="B3720" s="277">
        <f t="shared" si="407"/>
        <v>74400</v>
      </c>
      <c r="C3720" s="277">
        <f t="shared" si="408"/>
        <v>89280</v>
      </c>
      <c r="D3720" s="277">
        <f t="shared" si="412"/>
        <v>223200</v>
      </c>
      <c r="E3720" s="277">
        <f t="shared" si="409"/>
        <v>372000</v>
      </c>
      <c r="F3720" s="277">
        <f t="shared" si="411"/>
        <v>446400</v>
      </c>
      <c r="G3720" s="277">
        <f t="shared" si="410"/>
        <v>44640</v>
      </c>
    </row>
    <row r="3721" spans="1:7" x14ac:dyDescent="0.25">
      <c r="A3721" s="277">
        <f t="shared" si="406"/>
        <v>37210</v>
      </c>
      <c r="B3721" s="277">
        <f t="shared" si="407"/>
        <v>74420</v>
      </c>
      <c r="C3721" s="277">
        <f t="shared" si="408"/>
        <v>89304</v>
      </c>
      <c r="D3721" s="277">
        <f t="shared" si="412"/>
        <v>223260</v>
      </c>
      <c r="E3721" s="277">
        <f t="shared" si="409"/>
        <v>372100</v>
      </c>
      <c r="F3721" s="277">
        <f t="shared" si="411"/>
        <v>446520</v>
      </c>
      <c r="G3721" s="277">
        <f t="shared" si="410"/>
        <v>44652</v>
      </c>
    </row>
    <row r="3722" spans="1:7" x14ac:dyDescent="0.25">
      <c r="A3722" s="277">
        <f t="shared" si="406"/>
        <v>37220</v>
      </c>
      <c r="B3722" s="277">
        <f t="shared" si="407"/>
        <v>74440</v>
      </c>
      <c r="C3722" s="277">
        <f t="shared" si="408"/>
        <v>89328</v>
      </c>
      <c r="D3722" s="277">
        <f t="shared" si="412"/>
        <v>223320</v>
      </c>
      <c r="E3722" s="277">
        <f t="shared" si="409"/>
        <v>372200</v>
      </c>
      <c r="F3722" s="277">
        <f t="shared" si="411"/>
        <v>446640</v>
      </c>
      <c r="G3722" s="277">
        <f t="shared" si="410"/>
        <v>44664</v>
      </c>
    </row>
    <row r="3723" spans="1:7" x14ac:dyDescent="0.25">
      <c r="A3723" s="277">
        <f t="shared" si="406"/>
        <v>37230</v>
      </c>
      <c r="B3723" s="277">
        <f t="shared" si="407"/>
        <v>74460</v>
      </c>
      <c r="C3723" s="277">
        <f t="shared" si="408"/>
        <v>89352</v>
      </c>
      <c r="D3723" s="277">
        <f t="shared" si="412"/>
        <v>223380</v>
      </c>
      <c r="E3723" s="277">
        <f t="shared" si="409"/>
        <v>372300</v>
      </c>
      <c r="F3723" s="277">
        <f t="shared" si="411"/>
        <v>446760</v>
      </c>
      <c r="G3723" s="277">
        <f t="shared" si="410"/>
        <v>44676</v>
      </c>
    </row>
    <row r="3724" spans="1:7" x14ac:dyDescent="0.25">
      <c r="A3724" s="277">
        <f t="shared" si="406"/>
        <v>37240</v>
      </c>
      <c r="B3724" s="277">
        <f t="shared" si="407"/>
        <v>74480</v>
      </c>
      <c r="C3724" s="277">
        <f t="shared" si="408"/>
        <v>89376</v>
      </c>
      <c r="D3724" s="277">
        <f t="shared" si="412"/>
        <v>223440</v>
      </c>
      <c r="E3724" s="277">
        <f t="shared" si="409"/>
        <v>372400</v>
      </c>
      <c r="F3724" s="277">
        <f t="shared" si="411"/>
        <v>446880</v>
      </c>
      <c r="G3724" s="277">
        <f t="shared" si="410"/>
        <v>44688</v>
      </c>
    </row>
    <row r="3725" spans="1:7" x14ac:dyDescent="0.25">
      <c r="A3725" s="277">
        <f t="shared" si="406"/>
        <v>37250</v>
      </c>
      <c r="B3725" s="277">
        <f t="shared" si="407"/>
        <v>74500</v>
      </c>
      <c r="C3725" s="277">
        <f t="shared" si="408"/>
        <v>89400</v>
      </c>
      <c r="D3725" s="277">
        <f t="shared" si="412"/>
        <v>223500</v>
      </c>
      <c r="E3725" s="277">
        <f t="shared" si="409"/>
        <v>372500</v>
      </c>
      <c r="F3725" s="277">
        <f t="shared" si="411"/>
        <v>447000</v>
      </c>
      <c r="G3725" s="277">
        <f t="shared" si="410"/>
        <v>44700</v>
      </c>
    </row>
    <row r="3726" spans="1:7" x14ac:dyDescent="0.25">
      <c r="A3726" s="277">
        <f t="shared" si="406"/>
        <v>37260</v>
      </c>
      <c r="B3726" s="277">
        <f t="shared" si="407"/>
        <v>74520</v>
      </c>
      <c r="C3726" s="277">
        <f t="shared" si="408"/>
        <v>89424</v>
      </c>
      <c r="D3726" s="277">
        <f t="shared" si="412"/>
        <v>223560</v>
      </c>
      <c r="E3726" s="277">
        <f t="shared" si="409"/>
        <v>372600</v>
      </c>
      <c r="F3726" s="277">
        <f t="shared" si="411"/>
        <v>447120</v>
      </c>
      <c r="G3726" s="277">
        <f t="shared" si="410"/>
        <v>44712</v>
      </c>
    </row>
    <row r="3727" spans="1:7" x14ac:dyDescent="0.25">
      <c r="A3727" s="277">
        <f t="shared" si="406"/>
        <v>37270</v>
      </c>
      <c r="B3727" s="277">
        <f t="shared" si="407"/>
        <v>74540</v>
      </c>
      <c r="C3727" s="277">
        <f t="shared" si="408"/>
        <v>89448</v>
      </c>
      <c r="D3727" s="277">
        <f t="shared" si="412"/>
        <v>223620</v>
      </c>
      <c r="E3727" s="277">
        <f t="shared" si="409"/>
        <v>372700</v>
      </c>
      <c r="F3727" s="277">
        <f t="shared" si="411"/>
        <v>447240</v>
      </c>
      <c r="G3727" s="277">
        <f t="shared" si="410"/>
        <v>44724</v>
      </c>
    </row>
    <row r="3728" spans="1:7" x14ac:dyDescent="0.25">
      <c r="A3728" s="277">
        <f t="shared" si="406"/>
        <v>37280</v>
      </c>
      <c r="B3728" s="277">
        <f t="shared" si="407"/>
        <v>74560</v>
      </c>
      <c r="C3728" s="277">
        <f t="shared" si="408"/>
        <v>89472</v>
      </c>
      <c r="D3728" s="277">
        <f t="shared" si="412"/>
        <v>223680</v>
      </c>
      <c r="E3728" s="277">
        <f t="shared" si="409"/>
        <v>372800</v>
      </c>
      <c r="F3728" s="277">
        <f t="shared" si="411"/>
        <v>447360</v>
      </c>
      <c r="G3728" s="277">
        <f t="shared" si="410"/>
        <v>44736</v>
      </c>
    </row>
    <row r="3729" spans="1:7" x14ac:dyDescent="0.25">
      <c r="A3729" s="277">
        <f t="shared" si="406"/>
        <v>37290</v>
      </c>
      <c r="B3729" s="277">
        <f t="shared" si="407"/>
        <v>74580</v>
      </c>
      <c r="C3729" s="277">
        <f t="shared" si="408"/>
        <v>89496</v>
      </c>
      <c r="D3729" s="277">
        <f t="shared" si="412"/>
        <v>223740</v>
      </c>
      <c r="E3729" s="277">
        <f t="shared" si="409"/>
        <v>372900</v>
      </c>
      <c r="F3729" s="277">
        <f t="shared" si="411"/>
        <v>447480</v>
      </c>
      <c r="G3729" s="277">
        <f t="shared" si="410"/>
        <v>44748</v>
      </c>
    </row>
    <row r="3730" spans="1:7" x14ac:dyDescent="0.25">
      <c r="A3730" s="277">
        <f t="shared" si="406"/>
        <v>37300</v>
      </c>
      <c r="B3730" s="277">
        <f t="shared" si="407"/>
        <v>74600</v>
      </c>
      <c r="C3730" s="277">
        <f t="shared" si="408"/>
        <v>89520</v>
      </c>
      <c r="D3730" s="277">
        <f t="shared" si="412"/>
        <v>223800</v>
      </c>
      <c r="E3730" s="277">
        <f t="shared" si="409"/>
        <v>373000</v>
      </c>
      <c r="F3730" s="277">
        <f t="shared" si="411"/>
        <v>447600</v>
      </c>
      <c r="G3730" s="277">
        <f t="shared" si="410"/>
        <v>44760</v>
      </c>
    </row>
    <row r="3731" spans="1:7" x14ac:dyDescent="0.25">
      <c r="A3731" s="277">
        <f t="shared" si="406"/>
        <v>37310</v>
      </c>
      <c r="B3731" s="277">
        <f t="shared" si="407"/>
        <v>74620</v>
      </c>
      <c r="C3731" s="277">
        <f t="shared" si="408"/>
        <v>89544</v>
      </c>
      <c r="D3731" s="277">
        <f t="shared" si="412"/>
        <v>223860</v>
      </c>
      <c r="E3731" s="277">
        <f t="shared" si="409"/>
        <v>373100</v>
      </c>
      <c r="F3731" s="277">
        <f t="shared" si="411"/>
        <v>447720</v>
      </c>
      <c r="G3731" s="277">
        <f t="shared" si="410"/>
        <v>44772</v>
      </c>
    </row>
    <row r="3732" spans="1:7" x14ac:dyDescent="0.25">
      <c r="A3732" s="277">
        <f t="shared" si="406"/>
        <v>37320</v>
      </c>
      <c r="B3732" s="277">
        <f t="shared" si="407"/>
        <v>74640</v>
      </c>
      <c r="C3732" s="277">
        <f t="shared" si="408"/>
        <v>89568</v>
      </c>
      <c r="D3732" s="277">
        <f t="shared" si="412"/>
        <v>223920</v>
      </c>
      <c r="E3732" s="277">
        <f t="shared" si="409"/>
        <v>373200</v>
      </c>
      <c r="F3732" s="277">
        <f t="shared" si="411"/>
        <v>447840</v>
      </c>
      <c r="G3732" s="277">
        <f t="shared" si="410"/>
        <v>44784</v>
      </c>
    </row>
    <row r="3733" spans="1:7" x14ac:dyDescent="0.25">
      <c r="A3733" s="277">
        <f t="shared" si="406"/>
        <v>37330</v>
      </c>
      <c r="B3733" s="277">
        <f t="shared" si="407"/>
        <v>74660</v>
      </c>
      <c r="C3733" s="277">
        <f t="shared" si="408"/>
        <v>89592</v>
      </c>
      <c r="D3733" s="277">
        <f t="shared" si="412"/>
        <v>223980</v>
      </c>
      <c r="E3733" s="277">
        <f t="shared" si="409"/>
        <v>373300</v>
      </c>
      <c r="F3733" s="277">
        <f t="shared" si="411"/>
        <v>447960</v>
      </c>
      <c r="G3733" s="277">
        <f t="shared" si="410"/>
        <v>44796</v>
      </c>
    </row>
    <row r="3734" spans="1:7" x14ac:dyDescent="0.25">
      <c r="A3734" s="277">
        <f t="shared" si="406"/>
        <v>37340</v>
      </c>
      <c r="B3734" s="277">
        <f t="shared" si="407"/>
        <v>74680</v>
      </c>
      <c r="C3734" s="277">
        <f t="shared" si="408"/>
        <v>89616</v>
      </c>
      <c r="D3734" s="277">
        <f t="shared" si="412"/>
        <v>224040</v>
      </c>
      <c r="E3734" s="277">
        <f t="shared" si="409"/>
        <v>373400</v>
      </c>
      <c r="F3734" s="277">
        <f t="shared" si="411"/>
        <v>448080</v>
      </c>
      <c r="G3734" s="277">
        <f t="shared" si="410"/>
        <v>44808</v>
      </c>
    </row>
    <row r="3735" spans="1:7" x14ac:dyDescent="0.25">
      <c r="A3735" s="277">
        <f t="shared" si="406"/>
        <v>37350</v>
      </c>
      <c r="B3735" s="277">
        <f t="shared" si="407"/>
        <v>74700</v>
      </c>
      <c r="C3735" s="277">
        <f t="shared" si="408"/>
        <v>89640</v>
      </c>
      <c r="D3735" s="277">
        <f t="shared" si="412"/>
        <v>224100</v>
      </c>
      <c r="E3735" s="277">
        <f t="shared" si="409"/>
        <v>373500</v>
      </c>
      <c r="F3735" s="277">
        <f t="shared" si="411"/>
        <v>448200</v>
      </c>
      <c r="G3735" s="277">
        <f t="shared" si="410"/>
        <v>44820</v>
      </c>
    </row>
    <row r="3736" spans="1:7" x14ac:dyDescent="0.25">
      <c r="A3736" s="277">
        <f t="shared" si="406"/>
        <v>37360</v>
      </c>
      <c r="B3736" s="277">
        <f t="shared" si="407"/>
        <v>74720</v>
      </c>
      <c r="C3736" s="277">
        <f t="shared" si="408"/>
        <v>89664</v>
      </c>
      <c r="D3736" s="277">
        <f t="shared" si="412"/>
        <v>224160</v>
      </c>
      <c r="E3736" s="277">
        <f t="shared" si="409"/>
        <v>373600</v>
      </c>
      <c r="F3736" s="277">
        <f t="shared" si="411"/>
        <v>448320</v>
      </c>
      <c r="G3736" s="277">
        <f t="shared" si="410"/>
        <v>44832</v>
      </c>
    </row>
    <row r="3737" spans="1:7" x14ac:dyDescent="0.25">
      <c r="A3737" s="277">
        <f t="shared" si="406"/>
        <v>37370</v>
      </c>
      <c r="B3737" s="277">
        <f t="shared" si="407"/>
        <v>74740</v>
      </c>
      <c r="C3737" s="277">
        <f t="shared" si="408"/>
        <v>89688</v>
      </c>
      <c r="D3737" s="277">
        <f t="shared" si="412"/>
        <v>224220</v>
      </c>
      <c r="E3737" s="277">
        <f t="shared" si="409"/>
        <v>373700</v>
      </c>
      <c r="F3737" s="277">
        <f t="shared" si="411"/>
        <v>448440</v>
      </c>
      <c r="G3737" s="277">
        <f t="shared" si="410"/>
        <v>44844</v>
      </c>
    </row>
    <row r="3738" spans="1:7" x14ac:dyDescent="0.25">
      <c r="A3738" s="277">
        <f t="shared" si="406"/>
        <v>37380</v>
      </c>
      <c r="B3738" s="277">
        <f t="shared" si="407"/>
        <v>74760</v>
      </c>
      <c r="C3738" s="277">
        <f t="shared" si="408"/>
        <v>89712</v>
      </c>
      <c r="D3738" s="277">
        <f t="shared" si="412"/>
        <v>224280</v>
      </c>
      <c r="E3738" s="277">
        <f t="shared" si="409"/>
        <v>373800</v>
      </c>
      <c r="F3738" s="277">
        <f t="shared" si="411"/>
        <v>448560</v>
      </c>
      <c r="G3738" s="277">
        <f t="shared" si="410"/>
        <v>44856</v>
      </c>
    </row>
    <row r="3739" spans="1:7" x14ac:dyDescent="0.25">
      <c r="A3739" s="277">
        <f t="shared" si="406"/>
        <v>37390</v>
      </c>
      <c r="B3739" s="277">
        <f t="shared" si="407"/>
        <v>74780</v>
      </c>
      <c r="C3739" s="277">
        <f t="shared" si="408"/>
        <v>89736</v>
      </c>
      <c r="D3739" s="277">
        <f t="shared" si="412"/>
        <v>224340</v>
      </c>
      <c r="E3739" s="277">
        <f t="shared" si="409"/>
        <v>373900</v>
      </c>
      <c r="F3739" s="277">
        <f t="shared" si="411"/>
        <v>448680</v>
      </c>
      <c r="G3739" s="277">
        <f t="shared" si="410"/>
        <v>44868</v>
      </c>
    </row>
    <row r="3740" spans="1:7" x14ac:dyDescent="0.25">
      <c r="A3740" s="277">
        <f t="shared" si="406"/>
        <v>37400</v>
      </c>
      <c r="B3740" s="277">
        <f t="shared" si="407"/>
        <v>74800</v>
      </c>
      <c r="C3740" s="277">
        <f t="shared" si="408"/>
        <v>89760</v>
      </c>
      <c r="D3740" s="277">
        <f t="shared" si="412"/>
        <v>224400</v>
      </c>
      <c r="E3740" s="277">
        <f t="shared" si="409"/>
        <v>374000</v>
      </c>
      <c r="F3740" s="277">
        <f t="shared" si="411"/>
        <v>448800</v>
      </c>
      <c r="G3740" s="277">
        <f t="shared" si="410"/>
        <v>44880</v>
      </c>
    </row>
    <row r="3741" spans="1:7" x14ac:dyDescent="0.25">
      <c r="A3741" s="277">
        <f t="shared" si="406"/>
        <v>37410</v>
      </c>
      <c r="B3741" s="277">
        <f t="shared" si="407"/>
        <v>74820</v>
      </c>
      <c r="C3741" s="277">
        <f t="shared" si="408"/>
        <v>89784</v>
      </c>
      <c r="D3741" s="277">
        <f t="shared" si="412"/>
        <v>224460</v>
      </c>
      <c r="E3741" s="277">
        <f t="shared" si="409"/>
        <v>374100</v>
      </c>
      <c r="F3741" s="277">
        <f t="shared" si="411"/>
        <v>448920</v>
      </c>
      <c r="G3741" s="277">
        <f t="shared" si="410"/>
        <v>44892</v>
      </c>
    </row>
    <row r="3742" spans="1:7" x14ac:dyDescent="0.25">
      <c r="A3742" s="277">
        <f t="shared" si="406"/>
        <v>37420</v>
      </c>
      <c r="B3742" s="277">
        <f t="shared" si="407"/>
        <v>74840</v>
      </c>
      <c r="C3742" s="277">
        <f t="shared" si="408"/>
        <v>89808</v>
      </c>
      <c r="D3742" s="277">
        <f t="shared" si="412"/>
        <v>224520</v>
      </c>
      <c r="E3742" s="277">
        <f t="shared" si="409"/>
        <v>374200</v>
      </c>
      <c r="F3742" s="277">
        <f t="shared" si="411"/>
        <v>449040</v>
      </c>
      <c r="G3742" s="277">
        <f t="shared" si="410"/>
        <v>44904</v>
      </c>
    </row>
    <row r="3743" spans="1:7" x14ac:dyDescent="0.25">
      <c r="A3743" s="277">
        <f t="shared" si="406"/>
        <v>37430</v>
      </c>
      <c r="B3743" s="277">
        <f t="shared" si="407"/>
        <v>74860</v>
      </c>
      <c r="C3743" s="277">
        <f t="shared" si="408"/>
        <v>89832</v>
      </c>
      <c r="D3743" s="277">
        <f t="shared" si="412"/>
        <v>224580</v>
      </c>
      <c r="E3743" s="277">
        <f t="shared" si="409"/>
        <v>374300</v>
      </c>
      <c r="F3743" s="277">
        <f t="shared" si="411"/>
        <v>449160</v>
      </c>
      <c r="G3743" s="277">
        <f t="shared" si="410"/>
        <v>44916</v>
      </c>
    </row>
    <row r="3744" spans="1:7" x14ac:dyDescent="0.25">
      <c r="A3744" s="277">
        <f t="shared" si="406"/>
        <v>37440</v>
      </c>
      <c r="B3744" s="277">
        <f t="shared" si="407"/>
        <v>74880</v>
      </c>
      <c r="C3744" s="277">
        <f t="shared" si="408"/>
        <v>89856</v>
      </c>
      <c r="D3744" s="277">
        <f t="shared" si="412"/>
        <v>224640</v>
      </c>
      <c r="E3744" s="277">
        <f t="shared" si="409"/>
        <v>374400</v>
      </c>
      <c r="F3744" s="277">
        <f t="shared" si="411"/>
        <v>449280</v>
      </c>
      <c r="G3744" s="277">
        <f t="shared" si="410"/>
        <v>44928</v>
      </c>
    </row>
    <row r="3745" spans="1:7" x14ac:dyDescent="0.25">
      <c r="A3745" s="277">
        <f t="shared" si="406"/>
        <v>37450</v>
      </c>
      <c r="B3745" s="277">
        <f t="shared" si="407"/>
        <v>74900</v>
      </c>
      <c r="C3745" s="277">
        <f t="shared" si="408"/>
        <v>89880</v>
      </c>
      <c r="D3745" s="277">
        <f t="shared" si="412"/>
        <v>224700</v>
      </c>
      <c r="E3745" s="277">
        <f t="shared" si="409"/>
        <v>374500</v>
      </c>
      <c r="F3745" s="277">
        <f t="shared" si="411"/>
        <v>449400</v>
      </c>
      <c r="G3745" s="277">
        <f t="shared" si="410"/>
        <v>44940</v>
      </c>
    </row>
    <row r="3746" spans="1:7" x14ac:dyDescent="0.25">
      <c r="A3746" s="277">
        <f t="shared" si="406"/>
        <v>37460</v>
      </c>
      <c r="B3746" s="277">
        <f t="shared" si="407"/>
        <v>74920</v>
      </c>
      <c r="C3746" s="277">
        <f t="shared" si="408"/>
        <v>89904</v>
      </c>
      <c r="D3746" s="277">
        <f t="shared" si="412"/>
        <v>224760</v>
      </c>
      <c r="E3746" s="277">
        <f t="shared" si="409"/>
        <v>374600</v>
      </c>
      <c r="F3746" s="277">
        <f t="shared" si="411"/>
        <v>449520</v>
      </c>
      <c r="G3746" s="277">
        <f t="shared" si="410"/>
        <v>44952</v>
      </c>
    </row>
    <row r="3747" spans="1:7" x14ac:dyDescent="0.25">
      <c r="A3747" s="277">
        <f t="shared" si="406"/>
        <v>37470</v>
      </c>
      <c r="B3747" s="277">
        <f t="shared" si="407"/>
        <v>74940</v>
      </c>
      <c r="C3747" s="277">
        <f t="shared" si="408"/>
        <v>89928</v>
      </c>
      <c r="D3747" s="277">
        <f t="shared" si="412"/>
        <v>224820</v>
      </c>
      <c r="E3747" s="277">
        <f t="shared" si="409"/>
        <v>374700</v>
      </c>
      <c r="F3747" s="277">
        <f t="shared" si="411"/>
        <v>449640</v>
      </c>
      <c r="G3747" s="277">
        <f t="shared" si="410"/>
        <v>44964</v>
      </c>
    </row>
    <row r="3748" spans="1:7" x14ac:dyDescent="0.25">
      <c r="A3748" s="277">
        <f t="shared" si="406"/>
        <v>37480</v>
      </c>
      <c r="B3748" s="277">
        <f t="shared" si="407"/>
        <v>74960</v>
      </c>
      <c r="C3748" s="277">
        <f t="shared" si="408"/>
        <v>89952</v>
      </c>
      <c r="D3748" s="277">
        <f t="shared" si="412"/>
        <v>224880</v>
      </c>
      <c r="E3748" s="277">
        <f t="shared" si="409"/>
        <v>374800</v>
      </c>
      <c r="F3748" s="277">
        <f t="shared" si="411"/>
        <v>449760</v>
      </c>
      <c r="G3748" s="277">
        <f t="shared" si="410"/>
        <v>44976</v>
      </c>
    </row>
    <row r="3749" spans="1:7" x14ac:dyDescent="0.25">
      <c r="A3749" s="277">
        <f t="shared" si="406"/>
        <v>37490</v>
      </c>
      <c r="B3749" s="277">
        <f t="shared" si="407"/>
        <v>74980</v>
      </c>
      <c r="C3749" s="277">
        <f t="shared" si="408"/>
        <v>89976</v>
      </c>
      <c r="D3749" s="277">
        <f t="shared" si="412"/>
        <v>224940</v>
      </c>
      <c r="E3749" s="277">
        <f t="shared" si="409"/>
        <v>374900</v>
      </c>
      <c r="F3749" s="277">
        <f t="shared" si="411"/>
        <v>449880</v>
      </c>
      <c r="G3749" s="277">
        <f t="shared" si="410"/>
        <v>44988</v>
      </c>
    </row>
    <row r="3750" spans="1:7" x14ac:dyDescent="0.25">
      <c r="A3750" s="277">
        <f t="shared" si="406"/>
        <v>37500</v>
      </c>
      <c r="B3750" s="277">
        <f t="shared" si="407"/>
        <v>75000</v>
      </c>
      <c r="C3750" s="277">
        <f t="shared" si="408"/>
        <v>90000</v>
      </c>
      <c r="D3750" s="277">
        <f t="shared" si="412"/>
        <v>225000</v>
      </c>
      <c r="E3750" s="277">
        <f t="shared" si="409"/>
        <v>375000</v>
      </c>
      <c r="F3750" s="277">
        <f t="shared" si="411"/>
        <v>450000</v>
      </c>
      <c r="G3750" s="277">
        <f t="shared" si="410"/>
        <v>45000</v>
      </c>
    </row>
    <row r="3751" spans="1:7" x14ac:dyDescent="0.25">
      <c r="A3751" s="277">
        <f t="shared" si="406"/>
        <v>37510</v>
      </c>
      <c r="B3751" s="277">
        <f t="shared" si="407"/>
        <v>75020</v>
      </c>
      <c r="C3751" s="277">
        <f t="shared" si="408"/>
        <v>90024</v>
      </c>
      <c r="D3751" s="277">
        <f t="shared" si="412"/>
        <v>225060</v>
      </c>
      <c r="E3751" s="277">
        <f t="shared" si="409"/>
        <v>375100</v>
      </c>
      <c r="F3751" s="277">
        <f t="shared" si="411"/>
        <v>450120</v>
      </c>
      <c r="G3751" s="277">
        <f t="shared" si="410"/>
        <v>45012</v>
      </c>
    </row>
    <row r="3752" spans="1:7" x14ac:dyDescent="0.25">
      <c r="A3752" s="277">
        <f t="shared" si="406"/>
        <v>37520</v>
      </c>
      <c r="B3752" s="277">
        <f t="shared" si="407"/>
        <v>75040</v>
      </c>
      <c r="C3752" s="277">
        <f t="shared" si="408"/>
        <v>90048</v>
      </c>
      <c r="D3752" s="277">
        <f t="shared" si="412"/>
        <v>225120</v>
      </c>
      <c r="E3752" s="277">
        <f t="shared" si="409"/>
        <v>375200</v>
      </c>
      <c r="F3752" s="277">
        <f t="shared" si="411"/>
        <v>450240</v>
      </c>
      <c r="G3752" s="277">
        <f t="shared" si="410"/>
        <v>45024</v>
      </c>
    </row>
    <row r="3753" spans="1:7" x14ac:dyDescent="0.25">
      <c r="A3753" s="277">
        <f t="shared" si="406"/>
        <v>37530</v>
      </c>
      <c r="B3753" s="277">
        <f t="shared" si="407"/>
        <v>75060</v>
      </c>
      <c r="C3753" s="277">
        <f t="shared" si="408"/>
        <v>90072</v>
      </c>
      <c r="D3753" s="277">
        <f t="shared" si="412"/>
        <v>225180</v>
      </c>
      <c r="E3753" s="277">
        <f t="shared" si="409"/>
        <v>375300</v>
      </c>
      <c r="F3753" s="277">
        <f t="shared" si="411"/>
        <v>450360</v>
      </c>
      <c r="G3753" s="277">
        <f t="shared" si="410"/>
        <v>45036</v>
      </c>
    </row>
    <row r="3754" spans="1:7" x14ac:dyDescent="0.25">
      <c r="A3754" s="277">
        <f t="shared" si="406"/>
        <v>37540</v>
      </c>
      <c r="B3754" s="277">
        <f t="shared" si="407"/>
        <v>75080</v>
      </c>
      <c r="C3754" s="277">
        <f t="shared" si="408"/>
        <v>90096</v>
      </c>
      <c r="D3754" s="277">
        <f t="shared" si="412"/>
        <v>225240</v>
      </c>
      <c r="E3754" s="277">
        <f t="shared" si="409"/>
        <v>375400</v>
      </c>
      <c r="F3754" s="277">
        <f t="shared" si="411"/>
        <v>450480</v>
      </c>
      <c r="G3754" s="277">
        <f t="shared" si="410"/>
        <v>45048</v>
      </c>
    </row>
    <row r="3755" spans="1:7" x14ac:dyDescent="0.25">
      <c r="A3755" s="277">
        <f t="shared" si="406"/>
        <v>37550</v>
      </c>
      <c r="B3755" s="277">
        <f t="shared" si="407"/>
        <v>75100</v>
      </c>
      <c r="C3755" s="277">
        <f t="shared" si="408"/>
        <v>90120</v>
      </c>
      <c r="D3755" s="277">
        <f t="shared" si="412"/>
        <v>225300</v>
      </c>
      <c r="E3755" s="277">
        <f t="shared" si="409"/>
        <v>375500</v>
      </c>
      <c r="F3755" s="277">
        <f t="shared" si="411"/>
        <v>450600</v>
      </c>
      <c r="G3755" s="277">
        <f t="shared" si="410"/>
        <v>45060</v>
      </c>
    </row>
    <row r="3756" spans="1:7" x14ac:dyDescent="0.25">
      <c r="A3756" s="277">
        <f t="shared" si="406"/>
        <v>37560</v>
      </c>
      <c r="B3756" s="277">
        <f t="shared" si="407"/>
        <v>75120</v>
      </c>
      <c r="C3756" s="277">
        <f t="shared" si="408"/>
        <v>90144</v>
      </c>
      <c r="D3756" s="277">
        <f t="shared" si="412"/>
        <v>225360</v>
      </c>
      <c r="E3756" s="277">
        <f t="shared" si="409"/>
        <v>375600</v>
      </c>
      <c r="F3756" s="277">
        <f t="shared" si="411"/>
        <v>450720</v>
      </c>
      <c r="G3756" s="277">
        <f t="shared" si="410"/>
        <v>45072</v>
      </c>
    </row>
    <row r="3757" spans="1:7" x14ac:dyDescent="0.25">
      <c r="A3757" s="277">
        <f t="shared" si="406"/>
        <v>37570</v>
      </c>
      <c r="B3757" s="277">
        <f t="shared" si="407"/>
        <v>75140</v>
      </c>
      <c r="C3757" s="277">
        <f t="shared" si="408"/>
        <v>90168</v>
      </c>
      <c r="D3757" s="277">
        <f t="shared" si="412"/>
        <v>225420</v>
      </c>
      <c r="E3757" s="277">
        <f t="shared" si="409"/>
        <v>375700</v>
      </c>
      <c r="F3757" s="277">
        <f t="shared" si="411"/>
        <v>450840</v>
      </c>
      <c r="G3757" s="277">
        <f t="shared" si="410"/>
        <v>45084</v>
      </c>
    </row>
    <row r="3758" spans="1:7" x14ac:dyDescent="0.25">
      <c r="A3758" s="277">
        <f t="shared" si="406"/>
        <v>37580</v>
      </c>
      <c r="B3758" s="277">
        <f t="shared" si="407"/>
        <v>75160</v>
      </c>
      <c r="C3758" s="277">
        <f t="shared" si="408"/>
        <v>90192</v>
      </c>
      <c r="D3758" s="277">
        <f t="shared" si="412"/>
        <v>225480</v>
      </c>
      <c r="E3758" s="277">
        <f t="shared" si="409"/>
        <v>375800</v>
      </c>
      <c r="F3758" s="277">
        <f t="shared" si="411"/>
        <v>450960</v>
      </c>
      <c r="G3758" s="277">
        <f t="shared" si="410"/>
        <v>45096</v>
      </c>
    </row>
    <row r="3759" spans="1:7" x14ac:dyDescent="0.25">
      <c r="A3759" s="277">
        <f t="shared" si="406"/>
        <v>37590</v>
      </c>
      <c r="B3759" s="277">
        <f t="shared" si="407"/>
        <v>75180</v>
      </c>
      <c r="C3759" s="277">
        <f t="shared" si="408"/>
        <v>90216</v>
      </c>
      <c r="D3759" s="277">
        <f t="shared" si="412"/>
        <v>225540</v>
      </c>
      <c r="E3759" s="277">
        <f t="shared" si="409"/>
        <v>375900</v>
      </c>
      <c r="F3759" s="277">
        <f t="shared" si="411"/>
        <v>451080</v>
      </c>
      <c r="G3759" s="277">
        <f t="shared" si="410"/>
        <v>45108</v>
      </c>
    </row>
    <row r="3760" spans="1:7" x14ac:dyDescent="0.25">
      <c r="A3760" s="277">
        <f t="shared" si="406"/>
        <v>37600</v>
      </c>
      <c r="B3760" s="277">
        <f t="shared" si="407"/>
        <v>75200</v>
      </c>
      <c r="C3760" s="277">
        <f t="shared" si="408"/>
        <v>90240</v>
      </c>
      <c r="D3760" s="277">
        <f t="shared" si="412"/>
        <v>225600</v>
      </c>
      <c r="E3760" s="277">
        <f t="shared" si="409"/>
        <v>376000</v>
      </c>
      <c r="F3760" s="277">
        <f t="shared" si="411"/>
        <v>451200</v>
      </c>
      <c r="G3760" s="277">
        <f t="shared" si="410"/>
        <v>45120</v>
      </c>
    </row>
    <row r="3761" spans="1:7" x14ac:dyDescent="0.25">
      <c r="A3761" s="277">
        <f t="shared" si="406"/>
        <v>37610</v>
      </c>
      <c r="B3761" s="277">
        <f t="shared" si="407"/>
        <v>75220</v>
      </c>
      <c r="C3761" s="277">
        <f t="shared" si="408"/>
        <v>90264</v>
      </c>
      <c r="D3761" s="277">
        <f t="shared" si="412"/>
        <v>225660</v>
      </c>
      <c r="E3761" s="277">
        <f t="shared" si="409"/>
        <v>376100</v>
      </c>
      <c r="F3761" s="277">
        <f t="shared" si="411"/>
        <v>451320</v>
      </c>
      <c r="G3761" s="277">
        <f t="shared" si="410"/>
        <v>45132</v>
      </c>
    </row>
    <row r="3762" spans="1:7" x14ac:dyDescent="0.25">
      <c r="A3762" s="277">
        <f t="shared" si="406"/>
        <v>37620</v>
      </c>
      <c r="B3762" s="277">
        <f t="shared" si="407"/>
        <v>75240</v>
      </c>
      <c r="C3762" s="277">
        <f t="shared" si="408"/>
        <v>90288</v>
      </c>
      <c r="D3762" s="277">
        <f t="shared" si="412"/>
        <v>225720</v>
      </c>
      <c r="E3762" s="277">
        <f t="shared" si="409"/>
        <v>376200</v>
      </c>
      <c r="F3762" s="277">
        <f t="shared" si="411"/>
        <v>451440</v>
      </c>
      <c r="G3762" s="277">
        <f t="shared" si="410"/>
        <v>45144</v>
      </c>
    </row>
    <row r="3763" spans="1:7" x14ac:dyDescent="0.25">
      <c r="A3763" s="277">
        <f t="shared" si="406"/>
        <v>37630</v>
      </c>
      <c r="B3763" s="277">
        <f t="shared" si="407"/>
        <v>75260</v>
      </c>
      <c r="C3763" s="277">
        <f t="shared" si="408"/>
        <v>90312</v>
      </c>
      <c r="D3763" s="277">
        <f t="shared" si="412"/>
        <v>225780</v>
      </c>
      <c r="E3763" s="277">
        <f t="shared" si="409"/>
        <v>376300</v>
      </c>
      <c r="F3763" s="277">
        <f t="shared" si="411"/>
        <v>451560</v>
      </c>
      <c r="G3763" s="277">
        <f t="shared" si="410"/>
        <v>45156</v>
      </c>
    </row>
    <row r="3764" spans="1:7" x14ac:dyDescent="0.25">
      <c r="A3764" s="277">
        <f t="shared" si="406"/>
        <v>37640</v>
      </c>
      <c r="B3764" s="277">
        <f t="shared" si="407"/>
        <v>75280</v>
      </c>
      <c r="C3764" s="277">
        <f t="shared" si="408"/>
        <v>90336</v>
      </c>
      <c r="D3764" s="277">
        <f t="shared" si="412"/>
        <v>225840</v>
      </c>
      <c r="E3764" s="277">
        <f t="shared" si="409"/>
        <v>376400</v>
      </c>
      <c r="F3764" s="277">
        <f t="shared" si="411"/>
        <v>451680</v>
      </c>
      <c r="G3764" s="277">
        <f t="shared" si="410"/>
        <v>45168</v>
      </c>
    </row>
    <row r="3765" spans="1:7" x14ac:dyDescent="0.25">
      <c r="A3765" s="277">
        <f t="shared" si="406"/>
        <v>37650</v>
      </c>
      <c r="B3765" s="277">
        <f t="shared" si="407"/>
        <v>75300</v>
      </c>
      <c r="C3765" s="277">
        <f t="shared" si="408"/>
        <v>90360</v>
      </c>
      <c r="D3765" s="277">
        <f t="shared" si="412"/>
        <v>225900</v>
      </c>
      <c r="E3765" s="277">
        <f t="shared" si="409"/>
        <v>376500</v>
      </c>
      <c r="F3765" s="277">
        <f t="shared" si="411"/>
        <v>451800</v>
      </c>
      <c r="G3765" s="277">
        <f t="shared" si="410"/>
        <v>45180</v>
      </c>
    </row>
    <row r="3766" spans="1:7" x14ac:dyDescent="0.25">
      <c r="A3766" s="277">
        <f t="shared" si="406"/>
        <v>37660</v>
      </c>
      <c r="B3766" s="277">
        <f t="shared" si="407"/>
        <v>75320</v>
      </c>
      <c r="C3766" s="277">
        <f t="shared" si="408"/>
        <v>90384</v>
      </c>
      <c r="D3766" s="277">
        <f t="shared" si="412"/>
        <v>225960</v>
      </c>
      <c r="E3766" s="277">
        <f t="shared" si="409"/>
        <v>376600</v>
      </c>
      <c r="F3766" s="277">
        <f t="shared" si="411"/>
        <v>451920</v>
      </c>
      <c r="G3766" s="277">
        <f t="shared" si="410"/>
        <v>45192</v>
      </c>
    </row>
    <row r="3767" spans="1:7" x14ac:dyDescent="0.25">
      <c r="A3767" s="277">
        <f t="shared" si="406"/>
        <v>37670</v>
      </c>
      <c r="B3767" s="277">
        <f t="shared" si="407"/>
        <v>75340</v>
      </c>
      <c r="C3767" s="277">
        <f t="shared" si="408"/>
        <v>90408</v>
      </c>
      <c r="D3767" s="277">
        <f t="shared" si="412"/>
        <v>226020</v>
      </c>
      <c r="E3767" s="277">
        <f t="shared" si="409"/>
        <v>376700</v>
      </c>
      <c r="F3767" s="277">
        <f t="shared" si="411"/>
        <v>452040</v>
      </c>
      <c r="G3767" s="277">
        <f t="shared" si="410"/>
        <v>45204</v>
      </c>
    </row>
    <row r="3768" spans="1:7" x14ac:dyDescent="0.25">
      <c r="A3768" s="277">
        <f t="shared" si="406"/>
        <v>37680</v>
      </c>
      <c r="B3768" s="277">
        <f t="shared" si="407"/>
        <v>75360</v>
      </c>
      <c r="C3768" s="277">
        <f t="shared" si="408"/>
        <v>90432</v>
      </c>
      <c r="D3768" s="277">
        <f t="shared" si="412"/>
        <v>226080</v>
      </c>
      <c r="E3768" s="277">
        <f t="shared" si="409"/>
        <v>376800</v>
      </c>
      <c r="F3768" s="277">
        <f t="shared" si="411"/>
        <v>452160</v>
      </c>
      <c r="G3768" s="277">
        <f t="shared" si="410"/>
        <v>45216</v>
      </c>
    </row>
    <row r="3769" spans="1:7" x14ac:dyDescent="0.25">
      <c r="A3769" s="277">
        <f t="shared" si="406"/>
        <v>37690</v>
      </c>
      <c r="B3769" s="277">
        <f t="shared" si="407"/>
        <v>75380</v>
      </c>
      <c r="C3769" s="277">
        <f t="shared" si="408"/>
        <v>90456</v>
      </c>
      <c r="D3769" s="277">
        <f t="shared" si="412"/>
        <v>226140</v>
      </c>
      <c r="E3769" s="277">
        <f t="shared" si="409"/>
        <v>376900</v>
      </c>
      <c r="F3769" s="277">
        <f t="shared" si="411"/>
        <v>452280</v>
      </c>
      <c r="G3769" s="277">
        <f t="shared" si="410"/>
        <v>45228</v>
      </c>
    </row>
    <row r="3770" spans="1:7" x14ac:dyDescent="0.25">
      <c r="A3770" s="277">
        <f t="shared" si="406"/>
        <v>37700</v>
      </c>
      <c r="B3770" s="277">
        <f t="shared" si="407"/>
        <v>75400</v>
      </c>
      <c r="C3770" s="277">
        <f t="shared" si="408"/>
        <v>90480</v>
      </c>
      <c r="D3770" s="277">
        <f t="shared" si="412"/>
        <v>226200</v>
      </c>
      <c r="E3770" s="277">
        <f t="shared" si="409"/>
        <v>377000</v>
      </c>
      <c r="F3770" s="277">
        <f t="shared" si="411"/>
        <v>452400</v>
      </c>
      <c r="G3770" s="277">
        <f t="shared" si="410"/>
        <v>45240</v>
      </c>
    </row>
    <row r="3771" spans="1:7" x14ac:dyDescent="0.25">
      <c r="A3771" s="277">
        <f t="shared" si="406"/>
        <v>37710</v>
      </c>
      <c r="B3771" s="277">
        <f t="shared" si="407"/>
        <v>75420</v>
      </c>
      <c r="C3771" s="277">
        <f t="shared" si="408"/>
        <v>90504</v>
      </c>
      <c r="D3771" s="277">
        <f t="shared" si="412"/>
        <v>226260</v>
      </c>
      <c r="E3771" s="277">
        <f t="shared" si="409"/>
        <v>377100</v>
      </c>
      <c r="F3771" s="277">
        <f t="shared" si="411"/>
        <v>452520</v>
      </c>
      <c r="G3771" s="277">
        <f t="shared" si="410"/>
        <v>45252</v>
      </c>
    </row>
    <row r="3772" spans="1:7" x14ac:dyDescent="0.25">
      <c r="A3772" s="277">
        <f t="shared" si="406"/>
        <v>37720</v>
      </c>
      <c r="B3772" s="277">
        <f t="shared" si="407"/>
        <v>75440</v>
      </c>
      <c r="C3772" s="277">
        <f t="shared" si="408"/>
        <v>90528</v>
      </c>
      <c r="D3772" s="277">
        <f t="shared" si="412"/>
        <v>226320</v>
      </c>
      <c r="E3772" s="277">
        <f t="shared" si="409"/>
        <v>377200</v>
      </c>
      <c r="F3772" s="277">
        <f t="shared" si="411"/>
        <v>452640</v>
      </c>
      <c r="G3772" s="277">
        <f t="shared" si="410"/>
        <v>45264</v>
      </c>
    </row>
    <row r="3773" spans="1:7" x14ac:dyDescent="0.25">
      <c r="A3773" s="277">
        <f t="shared" si="406"/>
        <v>37730</v>
      </c>
      <c r="B3773" s="277">
        <f t="shared" si="407"/>
        <v>75460</v>
      </c>
      <c r="C3773" s="277">
        <f t="shared" si="408"/>
        <v>90552</v>
      </c>
      <c r="D3773" s="277">
        <f t="shared" si="412"/>
        <v>226380</v>
      </c>
      <c r="E3773" s="277">
        <f t="shared" si="409"/>
        <v>377300</v>
      </c>
      <c r="F3773" s="277">
        <f t="shared" si="411"/>
        <v>452760</v>
      </c>
      <c r="G3773" s="277">
        <f t="shared" si="410"/>
        <v>45276</v>
      </c>
    </row>
    <row r="3774" spans="1:7" x14ac:dyDescent="0.25">
      <c r="A3774" s="277">
        <f t="shared" si="406"/>
        <v>37740</v>
      </c>
      <c r="B3774" s="277">
        <f t="shared" si="407"/>
        <v>75480</v>
      </c>
      <c r="C3774" s="277">
        <f t="shared" si="408"/>
        <v>90576</v>
      </c>
      <c r="D3774" s="277">
        <f t="shared" si="412"/>
        <v>226440</v>
      </c>
      <c r="E3774" s="277">
        <f t="shared" si="409"/>
        <v>377400</v>
      </c>
      <c r="F3774" s="277">
        <f t="shared" si="411"/>
        <v>452880</v>
      </c>
      <c r="G3774" s="277">
        <f t="shared" si="410"/>
        <v>45288</v>
      </c>
    </row>
    <row r="3775" spans="1:7" x14ac:dyDescent="0.25">
      <c r="A3775" s="277">
        <f t="shared" si="406"/>
        <v>37750</v>
      </c>
      <c r="B3775" s="277">
        <f t="shared" si="407"/>
        <v>75500</v>
      </c>
      <c r="C3775" s="277">
        <f t="shared" si="408"/>
        <v>90600</v>
      </c>
      <c r="D3775" s="277">
        <f t="shared" si="412"/>
        <v>226500</v>
      </c>
      <c r="E3775" s="277">
        <f t="shared" si="409"/>
        <v>377500</v>
      </c>
      <c r="F3775" s="277">
        <f t="shared" si="411"/>
        <v>453000</v>
      </c>
      <c r="G3775" s="277">
        <f t="shared" si="410"/>
        <v>45300</v>
      </c>
    </row>
    <row r="3776" spans="1:7" x14ac:dyDescent="0.25">
      <c r="A3776" s="277">
        <f t="shared" si="406"/>
        <v>37760</v>
      </c>
      <c r="B3776" s="277">
        <f t="shared" si="407"/>
        <v>75520</v>
      </c>
      <c r="C3776" s="277">
        <f t="shared" si="408"/>
        <v>90624</v>
      </c>
      <c r="D3776" s="277">
        <f t="shared" si="412"/>
        <v>226560</v>
      </c>
      <c r="E3776" s="277">
        <f t="shared" si="409"/>
        <v>377600</v>
      </c>
      <c r="F3776" s="277">
        <f t="shared" si="411"/>
        <v>453120</v>
      </c>
      <c r="G3776" s="277">
        <f t="shared" si="410"/>
        <v>45312</v>
      </c>
    </row>
    <row r="3777" spans="1:7" x14ac:dyDescent="0.25">
      <c r="A3777" s="277">
        <f t="shared" si="406"/>
        <v>37770</v>
      </c>
      <c r="B3777" s="277">
        <f t="shared" si="407"/>
        <v>75540</v>
      </c>
      <c r="C3777" s="277">
        <f t="shared" si="408"/>
        <v>90648</v>
      </c>
      <c r="D3777" s="277">
        <f t="shared" si="412"/>
        <v>226620</v>
      </c>
      <c r="E3777" s="277">
        <f t="shared" si="409"/>
        <v>377700</v>
      </c>
      <c r="F3777" s="277">
        <f t="shared" si="411"/>
        <v>453240</v>
      </c>
      <c r="G3777" s="277">
        <f t="shared" si="410"/>
        <v>45324</v>
      </c>
    </row>
    <row r="3778" spans="1:7" x14ac:dyDescent="0.25">
      <c r="A3778" s="277">
        <f t="shared" si="406"/>
        <v>37780</v>
      </c>
      <c r="B3778" s="277">
        <f t="shared" si="407"/>
        <v>75560</v>
      </c>
      <c r="C3778" s="277">
        <f t="shared" si="408"/>
        <v>90672</v>
      </c>
      <c r="D3778" s="277">
        <f t="shared" si="412"/>
        <v>226680</v>
      </c>
      <c r="E3778" s="277">
        <f t="shared" si="409"/>
        <v>377800</v>
      </c>
      <c r="F3778" s="277">
        <f t="shared" si="411"/>
        <v>453360</v>
      </c>
      <c r="G3778" s="277">
        <f t="shared" si="410"/>
        <v>45336</v>
      </c>
    </row>
    <row r="3779" spans="1:7" x14ac:dyDescent="0.25">
      <c r="A3779" s="277">
        <f t="shared" ref="A3779:A3842" si="413">A3778+10</f>
        <v>37790</v>
      </c>
      <c r="B3779" s="277">
        <f t="shared" ref="B3779:B3842" si="414">B3778+20</f>
        <v>75580</v>
      </c>
      <c r="C3779" s="277">
        <f t="shared" ref="C3779:C3842" si="415">C3778+24</f>
        <v>90696</v>
      </c>
      <c r="D3779" s="277">
        <f t="shared" si="412"/>
        <v>226740</v>
      </c>
      <c r="E3779" s="277">
        <f t="shared" ref="E3779:E3842" si="416">E3778+100</f>
        <v>377900</v>
      </c>
      <c r="F3779" s="277">
        <f t="shared" si="411"/>
        <v>453480</v>
      </c>
      <c r="G3779" s="277">
        <f t="shared" ref="G3779:G3842" si="417">G3778+12</f>
        <v>45348</v>
      </c>
    </row>
    <row r="3780" spans="1:7" x14ac:dyDescent="0.25">
      <c r="A3780" s="277">
        <f t="shared" si="413"/>
        <v>37800</v>
      </c>
      <c r="B3780" s="277">
        <f t="shared" si="414"/>
        <v>75600</v>
      </c>
      <c r="C3780" s="277">
        <f t="shared" si="415"/>
        <v>90720</v>
      </c>
      <c r="D3780" s="277">
        <f t="shared" si="412"/>
        <v>226800</v>
      </c>
      <c r="E3780" s="277">
        <f t="shared" si="416"/>
        <v>378000</v>
      </c>
      <c r="F3780" s="277">
        <f t="shared" ref="F3780:F3843" si="418">F3779+120</f>
        <v>453600</v>
      </c>
      <c r="G3780" s="277">
        <f t="shared" si="417"/>
        <v>45360</v>
      </c>
    </row>
    <row r="3781" spans="1:7" x14ac:dyDescent="0.25">
      <c r="A3781" s="277">
        <f t="shared" si="413"/>
        <v>37810</v>
      </c>
      <c r="B3781" s="277">
        <f t="shared" si="414"/>
        <v>75620</v>
      </c>
      <c r="C3781" s="277">
        <f t="shared" si="415"/>
        <v>90744</v>
      </c>
      <c r="D3781" s="277">
        <f t="shared" si="412"/>
        <v>226860</v>
      </c>
      <c r="E3781" s="277">
        <f t="shared" si="416"/>
        <v>378100</v>
      </c>
      <c r="F3781" s="277">
        <f t="shared" si="418"/>
        <v>453720</v>
      </c>
      <c r="G3781" s="277">
        <f t="shared" si="417"/>
        <v>45372</v>
      </c>
    </row>
    <row r="3782" spans="1:7" x14ac:dyDescent="0.25">
      <c r="A3782" s="277">
        <f t="shared" si="413"/>
        <v>37820</v>
      </c>
      <c r="B3782" s="277">
        <f t="shared" si="414"/>
        <v>75640</v>
      </c>
      <c r="C3782" s="277">
        <f t="shared" si="415"/>
        <v>90768</v>
      </c>
      <c r="D3782" s="277">
        <f t="shared" si="412"/>
        <v>226920</v>
      </c>
      <c r="E3782" s="277">
        <f t="shared" si="416"/>
        <v>378200</v>
      </c>
      <c r="F3782" s="277">
        <f t="shared" si="418"/>
        <v>453840</v>
      </c>
      <c r="G3782" s="277">
        <f t="shared" si="417"/>
        <v>45384</v>
      </c>
    </row>
    <row r="3783" spans="1:7" x14ac:dyDescent="0.25">
      <c r="A3783" s="277">
        <f t="shared" si="413"/>
        <v>37830</v>
      </c>
      <c r="B3783" s="277">
        <f t="shared" si="414"/>
        <v>75660</v>
      </c>
      <c r="C3783" s="277">
        <f t="shared" si="415"/>
        <v>90792</v>
      </c>
      <c r="D3783" s="277">
        <f t="shared" ref="D3783:D3846" si="419">D3782+60</f>
        <v>226980</v>
      </c>
      <c r="E3783" s="277">
        <f t="shared" si="416"/>
        <v>378300</v>
      </c>
      <c r="F3783" s="277">
        <f t="shared" si="418"/>
        <v>453960</v>
      </c>
      <c r="G3783" s="277">
        <f t="shared" si="417"/>
        <v>45396</v>
      </c>
    </row>
    <row r="3784" spans="1:7" x14ac:dyDescent="0.25">
      <c r="A3784" s="277">
        <f t="shared" si="413"/>
        <v>37840</v>
      </c>
      <c r="B3784" s="277">
        <f t="shared" si="414"/>
        <v>75680</v>
      </c>
      <c r="C3784" s="277">
        <f t="shared" si="415"/>
        <v>90816</v>
      </c>
      <c r="D3784" s="277">
        <f t="shared" si="419"/>
        <v>227040</v>
      </c>
      <c r="E3784" s="277">
        <f t="shared" si="416"/>
        <v>378400</v>
      </c>
      <c r="F3784" s="277">
        <f t="shared" si="418"/>
        <v>454080</v>
      </c>
      <c r="G3784" s="277">
        <f t="shared" si="417"/>
        <v>45408</v>
      </c>
    </row>
    <row r="3785" spans="1:7" x14ac:dyDescent="0.25">
      <c r="A3785" s="277">
        <f t="shared" si="413"/>
        <v>37850</v>
      </c>
      <c r="B3785" s="277">
        <f t="shared" si="414"/>
        <v>75700</v>
      </c>
      <c r="C3785" s="277">
        <f t="shared" si="415"/>
        <v>90840</v>
      </c>
      <c r="D3785" s="277">
        <f t="shared" si="419"/>
        <v>227100</v>
      </c>
      <c r="E3785" s="277">
        <f t="shared" si="416"/>
        <v>378500</v>
      </c>
      <c r="F3785" s="277">
        <f t="shared" si="418"/>
        <v>454200</v>
      </c>
      <c r="G3785" s="277">
        <f t="shared" si="417"/>
        <v>45420</v>
      </c>
    </row>
    <row r="3786" spans="1:7" x14ac:dyDescent="0.25">
      <c r="A3786" s="277">
        <f t="shared" si="413"/>
        <v>37860</v>
      </c>
      <c r="B3786" s="277">
        <f t="shared" si="414"/>
        <v>75720</v>
      </c>
      <c r="C3786" s="277">
        <f t="shared" si="415"/>
        <v>90864</v>
      </c>
      <c r="D3786" s="277">
        <f t="shared" si="419"/>
        <v>227160</v>
      </c>
      <c r="E3786" s="277">
        <f t="shared" si="416"/>
        <v>378600</v>
      </c>
      <c r="F3786" s="277">
        <f t="shared" si="418"/>
        <v>454320</v>
      </c>
      <c r="G3786" s="277">
        <f t="shared" si="417"/>
        <v>45432</v>
      </c>
    </row>
    <row r="3787" spans="1:7" x14ac:dyDescent="0.25">
      <c r="A3787" s="277">
        <f t="shared" si="413"/>
        <v>37870</v>
      </c>
      <c r="B3787" s="277">
        <f t="shared" si="414"/>
        <v>75740</v>
      </c>
      <c r="C3787" s="277">
        <f t="shared" si="415"/>
        <v>90888</v>
      </c>
      <c r="D3787" s="277">
        <f t="shared" si="419"/>
        <v>227220</v>
      </c>
      <c r="E3787" s="277">
        <f t="shared" si="416"/>
        <v>378700</v>
      </c>
      <c r="F3787" s="277">
        <f t="shared" si="418"/>
        <v>454440</v>
      </c>
      <c r="G3787" s="277">
        <f t="shared" si="417"/>
        <v>45444</v>
      </c>
    </row>
    <row r="3788" spans="1:7" x14ac:dyDescent="0.25">
      <c r="A3788" s="277">
        <f t="shared" si="413"/>
        <v>37880</v>
      </c>
      <c r="B3788" s="277">
        <f t="shared" si="414"/>
        <v>75760</v>
      </c>
      <c r="C3788" s="277">
        <f t="shared" si="415"/>
        <v>90912</v>
      </c>
      <c r="D3788" s="277">
        <f t="shared" si="419"/>
        <v>227280</v>
      </c>
      <c r="E3788" s="277">
        <f t="shared" si="416"/>
        <v>378800</v>
      </c>
      <c r="F3788" s="277">
        <f t="shared" si="418"/>
        <v>454560</v>
      </c>
      <c r="G3788" s="277">
        <f t="shared" si="417"/>
        <v>45456</v>
      </c>
    </row>
    <row r="3789" spans="1:7" x14ac:dyDescent="0.25">
      <c r="A3789" s="277">
        <f t="shared" si="413"/>
        <v>37890</v>
      </c>
      <c r="B3789" s="277">
        <f t="shared" si="414"/>
        <v>75780</v>
      </c>
      <c r="C3789" s="277">
        <f t="shared" si="415"/>
        <v>90936</v>
      </c>
      <c r="D3789" s="277">
        <f t="shared" si="419"/>
        <v>227340</v>
      </c>
      <c r="E3789" s="277">
        <f t="shared" si="416"/>
        <v>378900</v>
      </c>
      <c r="F3789" s="277">
        <f t="shared" si="418"/>
        <v>454680</v>
      </c>
      <c r="G3789" s="277">
        <f t="shared" si="417"/>
        <v>45468</v>
      </c>
    </row>
    <row r="3790" spans="1:7" x14ac:dyDescent="0.25">
      <c r="A3790" s="277">
        <f t="shared" si="413"/>
        <v>37900</v>
      </c>
      <c r="B3790" s="277">
        <f t="shared" si="414"/>
        <v>75800</v>
      </c>
      <c r="C3790" s="277">
        <f t="shared" si="415"/>
        <v>90960</v>
      </c>
      <c r="D3790" s="277">
        <f t="shared" si="419"/>
        <v>227400</v>
      </c>
      <c r="E3790" s="277">
        <f t="shared" si="416"/>
        <v>379000</v>
      </c>
      <c r="F3790" s="277">
        <f t="shared" si="418"/>
        <v>454800</v>
      </c>
      <c r="G3790" s="277">
        <f t="shared" si="417"/>
        <v>45480</v>
      </c>
    </row>
    <row r="3791" spans="1:7" x14ac:dyDescent="0.25">
      <c r="A3791" s="277">
        <f t="shared" si="413"/>
        <v>37910</v>
      </c>
      <c r="B3791" s="277">
        <f t="shared" si="414"/>
        <v>75820</v>
      </c>
      <c r="C3791" s="277">
        <f t="shared" si="415"/>
        <v>90984</v>
      </c>
      <c r="D3791" s="277">
        <f t="shared" si="419"/>
        <v>227460</v>
      </c>
      <c r="E3791" s="277">
        <f t="shared" si="416"/>
        <v>379100</v>
      </c>
      <c r="F3791" s="277">
        <f t="shared" si="418"/>
        <v>454920</v>
      </c>
      <c r="G3791" s="277">
        <f t="shared" si="417"/>
        <v>45492</v>
      </c>
    </row>
    <row r="3792" spans="1:7" x14ac:dyDescent="0.25">
      <c r="A3792" s="277">
        <f t="shared" si="413"/>
        <v>37920</v>
      </c>
      <c r="B3792" s="277">
        <f t="shared" si="414"/>
        <v>75840</v>
      </c>
      <c r="C3792" s="277">
        <f t="shared" si="415"/>
        <v>91008</v>
      </c>
      <c r="D3792" s="277">
        <f t="shared" si="419"/>
        <v>227520</v>
      </c>
      <c r="E3792" s="277">
        <f t="shared" si="416"/>
        <v>379200</v>
      </c>
      <c r="F3792" s="277">
        <f t="shared" si="418"/>
        <v>455040</v>
      </c>
      <c r="G3792" s="277">
        <f t="shared" si="417"/>
        <v>45504</v>
      </c>
    </row>
    <row r="3793" spans="1:7" x14ac:dyDescent="0.25">
      <c r="A3793" s="277">
        <f t="shared" si="413"/>
        <v>37930</v>
      </c>
      <c r="B3793" s="277">
        <f t="shared" si="414"/>
        <v>75860</v>
      </c>
      <c r="C3793" s="277">
        <f t="shared" si="415"/>
        <v>91032</v>
      </c>
      <c r="D3793" s="277">
        <f t="shared" si="419"/>
        <v>227580</v>
      </c>
      <c r="E3793" s="277">
        <f t="shared" si="416"/>
        <v>379300</v>
      </c>
      <c r="F3793" s="277">
        <f t="shared" si="418"/>
        <v>455160</v>
      </c>
      <c r="G3793" s="277">
        <f t="shared" si="417"/>
        <v>45516</v>
      </c>
    </row>
    <row r="3794" spans="1:7" x14ac:dyDescent="0.25">
      <c r="A3794" s="277">
        <f t="shared" si="413"/>
        <v>37940</v>
      </c>
      <c r="B3794" s="277">
        <f t="shared" si="414"/>
        <v>75880</v>
      </c>
      <c r="C3794" s="277">
        <f t="shared" si="415"/>
        <v>91056</v>
      </c>
      <c r="D3794" s="277">
        <f t="shared" si="419"/>
        <v>227640</v>
      </c>
      <c r="E3794" s="277">
        <f t="shared" si="416"/>
        <v>379400</v>
      </c>
      <c r="F3794" s="277">
        <f t="shared" si="418"/>
        <v>455280</v>
      </c>
      <c r="G3794" s="277">
        <f t="shared" si="417"/>
        <v>45528</v>
      </c>
    </row>
    <row r="3795" spans="1:7" x14ac:dyDescent="0.25">
      <c r="A3795" s="277">
        <f t="shared" si="413"/>
        <v>37950</v>
      </c>
      <c r="B3795" s="277">
        <f t="shared" si="414"/>
        <v>75900</v>
      </c>
      <c r="C3795" s="277">
        <f t="shared" si="415"/>
        <v>91080</v>
      </c>
      <c r="D3795" s="277">
        <f t="shared" si="419"/>
        <v>227700</v>
      </c>
      <c r="E3795" s="277">
        <f t="shared" si="416"/>
        <v>379500</v>
      </c>
      <c r="F3795" s="277">
        <f t="shared" si="418"/>
        <v>455400</v>
      </c>
      <c r="G3795" s="277">
        <f t="shared" si="417"/>
        <v>45540</v>
      </c>
    </row>
    <row r="3796" spans="1:7" x14ac:dyDescent="0.25">
      <c r="A3796" s="277">
        <f t="shared" si="413"/>
        <v>37960</v>
      </c>
      <c r="B3796" s="277">
        <f t="shared" si="414"/>
        <v>75920</v>
      </c>
      <c r="C3796" s="277">
        <f t="shared" si="415"/>
        <v>91104</v>
      </c>
      <c r="D3796" s="277">
        <f t="shared" si="419"/>
        <v>227760</v>
      </c>
      <c r="E3796" s="277">
        <f t="shared" si="416"/>
        <v>379600</v>
      </c>
      <c r="F3796" s="277">
        <f t="shared" si="418"/>
        <v>455520</v>
      </c>
      <c r="G3796" s="277">
        <f t="shared" si="417"/>
        <v>45552</v>
      </c>
    </row>
    <row r="3797" spans="1:7" x14ac:dyDescent="0.25">
      <c r="A3797" s="277">
        <f t="shared" si="413"/>
        <v>37970</v>
      </c>
      <c r="B3797" s="277">
        <f t="shared" si="414"/>
        <v>75940</v>
      </c>
      <c r="C3797" s="277">
        <f t="shared" si="415"/>
        <v>91128</v>
      </c>
      <c r="D3797" s="277">
        <f t="shared" si="419"/>
        <v>227820</v>
      </c>
      <c r="E3797" s="277">
        <f t="shared" si="416"/>
        <v>379700</v>
      </c>
      <c r="F3797" s="277">
        <f t="shared" si="418"/>
        <v>455640</v>
      </c>
      <c r="G3797" s="277">
        <f t="shared" si="417"/>
        <v>45564</v>
      </c>
    </row>
    <row r="3798" spans="1:7" x14ac:dyDescent="0.25">
      <c r="A3798" s="277">
        <f t="shared" si="413"/>
        <v>37980</v>
      </c>
      <c r="B3798" s="277">
        <f t="shared" si="414"/>
        <v>75960</v>
      </c>
      <c r="C3798" s="277">
        <f t="shared" si="415"/>
        <v>91152</v>
      </c>
      <c r="D3798" s="277">
        <f t="shared" si="419"/>
        <v>227880</v>
      </c>
      <c r="E3798" s="277">
        <f t="shared" si="416"/>
        <v>379800</v>
      </c>
      <c r="F3798" s="277">
        <f t="shared" si="418"/>
        <v>455760</v>
      </c>
      <c r="G3798" s="277">
        <f t="shared" si="417"/>
        <v>45576</v>
      </c>
    </row>
    <row r="3799" spans="1:7" x14ac:dyDescent="0.25">
      <c r="A3799" s="277">
        <f t="shared" si="413"/>
        <v>37990</v>
      </c>
      <c r="B3799" s="277">
        <f t="shared" si="414"/>
        <v>75980</v>
      </c>
      <c r="C3799" s="277">
        <f t="shared" si="415"/>
        <v>91176</v>
      </c>
      <c r="D3799" s="277">
        <f t="shared" si="419"/>
        <v>227940</v>
      </c>
      <c r="E3799" s="277">
        <f t="shared" si="416"/>
        <v>379900</v>
      </c>
      <c r="F3799" s="277">
        <f t="shared" si="418"/>
        <v>455880</v>
      </c>
      <c r="G3799" s="277">
        <f t="shared" si="417"/>
        <v>45588</v>
      </c>
    </row>
    <row r="3800" spans="1:7" x14ac:dyDescent="0.25">
      <c r="A3800" s="277">
        <f t="shared" si="413"/>
        <v>38000</v>
      </c>
      <c r="B3800" s="277">
        <f t="shared" si="414"/>
        <v>76000</v>
      </c>
      <c r="C3800" s="277">
        <f t="shared" si="415"/>
        <v>91200</v>
      </c>
      <c r="D3800" s="277">
        <f t="shared" si="419"/>
        <v>228000</v>
      </c>
      <c r="E3800" s="277">
        <f t="shared" si="416"/>
        <v>380000</v>
      </c>
      <c r="F3800" s="277">
        <f t="shared" si="418"/>
        <v>456000</v>
      </c>
      <c r="G3800" s="277">
        <f t="shared" si="417"/>
        <v>45600</v>
      </c>
    </row>
    <row r="3801" spans="1:7" x14ac:dyDescent="0.25">
      <c r="A3801" s="277">
        <f t="shared" si="413"/>
        <v>38010</v>
      </c>
      <c r="B3801" s="277">
        <f t="shared" si="414"/>
        <v>76020</v>
      </c>
      <c r="C3801" s="277">
        <f t="shared" si="415"/>
        <v>91224</v>
      </c>
      <c r="D3801" s="277">
        <f t="shared" si="419"/>
        <v>228060</v>
      </c>
      <c r="E3801" s="277">
        <f t="shared" si="416"/>
        <v>380100</v>
      </c>
      <c r="F3801" s="277">
        <f t="shared" si="418"/>
        <v>456120</v>
      </c>
      <c r="G3801" s="277">
        <f t="shared" si="417"/>
        <v>45612</v>
      </c>
    </row>
    <row r="3802" spans="1:7" x14ac:dyDescent="0.25">
      <c r="A3802" s="277">
        <f t="shared" si="413"/>
        <v>38020</v>
      </c>
      <c r="B3802" s="277">
        <f t="shared" si="414"/>
        <v>76040</v>
      </c>
      <c r="C3802" s="277">
        <f t="shared" si="415"/>
        <v>91248</v>
      </c>
      <c r="D3802" s="277">
        <f t="shared" si="419"/>
        <v>228120</v>
      </c>
      <c r="E3802" s="277">
        <f t="shared" si="416"/>
        <v>380200</v>
      </c>
      <c r="F3802" s="277">
        <f t="shared" si="418"/>
        <v>456240</v>
      </c>
      <c r="G3802" s="277">
        <f t="shared" si="417"/>
        <v>45624</v>
      </c>
    </row>
    <row r="3803" spans="1:7" x14ac:dyDescent="0.25">
      <c r="A3803" s="277">
        <f t="shared" si="413"/>
        <v>38030</v>
      </c>
      <c r="B3803" s="277">
        <f t="shared" si="414"/>
        <v>76060</v>
      </c>
      <c r="C3803" s="277">
        <f t="shared" si="415"/>
        <v>91272</v>
      </c>
      <c r="D3803" s="277">
        <f t="shared" si="419"/>
        <v>228180</v>
      </c>
      <c r="E3803" s="277">
        <f t="shared" si="416"/>
        <v>380300</v>
      </c>
      <c r="F3803" s="277">
        <f t="shared" si="418"/>
        <v>456360</v>
      </c>
      <c r="G3803" s="277">
        <f t="shared" si="417"/>
        <v>45636</v>
      </c>
    </row>
    <row r="3804" spans="1:7" x14ac:dyDescent="0.25">
      <c r="A3804" s="277">
        <f t="shared" si="413"/>
        <v>38040</v>
      </c>
      <c r="B3804" s="277">
        <f t="shared" si="414"/>
        <v>76080</v>
      </c>
      <c r="C3804" s="277">
        <f t="shared" si="415"/>
        <v>91296</v>
      </c>
      <c r="D3804" s="277">
        <f t="shared" si="419"/>
        <v>228240</v>
      </c>
      <c r="E3804" s="277">
        <f t="shared" si="416"/>
        <v>380400</v>
      </c>
      <c r="F3804" s="277">
        <f t="shared" si="418"/>
        <v>456480</v>
      </c>
      <c r="G3804" s="277">
        <f t="shared" si="417"/>
        <v>45648</v>
      </c>
    </row>
    <row r="3805" spans="1:7" x14ac:dyDescent="0.25">
      <c r="A3805" s="277">
        <f t="shared" si="413"/>
        <v>38050</v>
      </c>
      <c r="B3805" s="277">
        <f t="shared" si="414"/>
        <v>76100</v>
      </c>
      <c r="C3805" s="277">
        <f t="shared" si="415"/>
        <v>91320</v>
      </c>
      <c r="D3805" s="277">
        <f t="shared" si="419"/>
        <v>228300</v>
      </c>
      <c r="E3805" s="277">
        <f t="shared" si="416"/>
        <v>380500</v>
      </c>
      <c r="F3805" s="277">
        <f t="shared" si="418"/>
        <v>456600</v>
      </c>
      <c r="G3805" s="277">
        <f t="shared" si="417"/>
        <v>45660</v>
      </c>
    </row>
    <row r="3806" spans="1:7" x14ac:dyDescent="0.25">
      <c r="A3806" s="277">
        <f t="shared" si="413"/>
        <v>38060</v>
      </c>
      <c r="B3806" s="277">
        <f t="shared" si="414"/>
        <v>76120</v>
      </c>
      <c r="C3806" s="277">
        <f t="shared" si="415"/>
        <v>91344</v>
      </c>
      <c r="D3806" s="277">
        <f t="shared" si="419"/>
        <v>228360</v>
      </c>
      <c r="E3806" s="277">
        <f t="shared" si="416"/>
        <v>380600</v>
      </c>
      <c r="F3806" s="277">
        <f t="shared" si="418"/>
        <v>456720</v>
      </c>
      <c r="G3806" s="277">
        <f t="shared" si="417"/>
        <v>45672</v>
      </c>
    </row>
    <row r="3807" spans="1:7" x14ac:dyDescent="0.25">
      <c r="A3807" s="277">
        <f t="shared" si="413"/>
        <v>38070</v>
      </c>
      <c r="B3807" s="277">
        <f t="shared" si="414"/>
        <v>76140</v>
      </c>
      <c r="C3807" s="277">
        <f t="shared" si="415"/>
        <v>91368</v>
      </c>
      <c r="D3807" s="277">
        <f t="shared" si="419"/>
        <v>228420</v>
      </c>
      <c r="E3807" s="277">
        <f t="shared" si="416"/>
        <v>380700</v>
      </c>
      <c r="F3807" s="277">
        <f t="shared" si="418"/>
        <v>456840</v>
      </c>
      <c r="G3807" s="277">
        <f t="shared" si="417"/>
        <v>45684</v>
      </c>
    </row>
    <row r="3808" spans="1:7" x14ac:dyDescent="0.25">
      <c r="A3808" s="277">
        <f t="shared" si="413"/>
        <v>38080</v>
      </c>
      <c r="B3808" s="277">
        <f t="shared" si="414"/>
        <v>76160</v>
      </c>
      <c r="C3808" s="277">
        <f t="shared" si="415"/>
        <v>91392</v>
      </c>
      <c r="D3808" s="277">
        <f t="shared" si="419"/>
        <v>228480</v>
      </c>
      <c r="E3808" s="277">
        <f t="shared" si="416"/>
        <v>380800</v>
      </c>
      <c r="F3808" s="277">
        <f t="shared" si="418"/>
        <v>456960</v>
      </c>
      <c r="G3808" s="277">
        <f t="shared" si="417"/>
        <v>45696</v>
      </c>
    </row>
    <row r="3809" spans="1:7" x14ac:dyDescent="0.25">
      <c r="A3809" s="277">
        <f t="shared" si="413"/>
        <v>38090</v>
      </c>
      <c r="B3809" s="277">
        <f t="shared" si="414"/>
        <v>76180</v>
      </c>
      <c r="C3809" s="277">
        <f t="shared" si="415"/>
        <v>91416</v>
      </c>
      <c r="D3809" s="277">
        <f t="shared" si="419"/>
        <v>228540</v>
      </c>
      <c r="E3809" s="277">
        <f t="shared" si="416"/>
        <v>380900</v>
      </c>
      <c r="F3809" s="277">
        <f t="shared" si="418"/>
        <v>457080</v>
      </c>
      <c r="G3809" s="277">
        <f t="shared" si="417"/>
        <v>45708</v>
      </c>
    </row>
    <row r="3810" spans="1:7" x14ac:dyDescent="0.25">
      <c r="A3810" s="277">
        <f t="shared" si="413"/>
        <v>38100</v>
      </c>
      <c r="B3810" s="277">
        <f t="shared" si="414"/>
        <v>76200</v>
      </c>
      <c r="C3810" s="277">
        <f t="shared" si="415"/>
        <v>91440</v>
      </c>
      <c r="D3810" s="277">
        <f t="shared" si="419"/>
        <v>228600</v>
      </c>
      <c r="E3810" s="277">
        <f t="shared" si="416"/>
        <v>381000</v>
      </c>
      <c r="F3810" s="277">
        <f t="shared" si="418"/>
        <v>457200</v>
      </c>
      <c r="G3810" s="277">
        <f t="shared" si="417"/>
        <v>45720</v>
      </c>
    </row>
    <row r="3811" spans="1:7" x14ac:dyDescent="0.25">
      <c r="A3811" s="277">
        <f t="shared" si="413"/>
        <v>38110</v>
      </c>
      <c r="B3811" s="277">
        <f t="shared" si="414"/>
        <v>76220</v>
      </c>
      <c r="C3811" s="277">
        <f t="shared" si="415"/>
        <v>91464</v>
      </c>
      <c r="D3811" s="277">
        <f t="shared" si="419"/>
        <v>228660</v>
      </c>
      <c r="E3811" s="277">
        <f t="shared" si="416"/>
        <v>381100</v>
      </c>
      <c r="F3811" s="277">
        <f t="shared" si="418"/>
        <v>457320</v>
      </c>
      <c r="G3811" s="277">
        <f t="shared" si="417"/>
        <v>45732</v>
      </c>
    </row>
    <row r="3812" spans="1:7" x14ac:dyDescent="0.25">
      <c r="A3812" s="277">
        <f t="shared" si="413"/>
        <v>38120</v>
      </c>
      <c r="B3812" s="277">
        <f t="shared" si="414"/>
        <v>76240</v>
      </c>
      <c r="C3812" s="277">
        <f t="shared" si="415"/>
        <v>91488</v>
      </c>
      <c r="D3812" s="277">
        <f t="shared" si="419"/>
        <v>228720</v>
      </c>
      <c r="E3812" s="277">
        <f t="shared" si="416"/>
        <v>381200</v>
      </c>
      <c r="F3812" s="277">
        <f t="shared" si="418"/>
        <v>457440</v>
      </c>
      <c r="G3812" s="277">
        <f t="shared" si="417"/>
        <v>45744</v>
      </c>
    </row>
    <row r="3813" spans="1:7" x14ac:dyDescent="0.25">
      <c r="A3813" s="277">
        <f t="shared" si="413"/>
        <v>38130</v>
      </c>
      <c r="B3813" s="277">
        <f t="shared" si="414"/>
        <v>76260</v>
      </c>
      <c r="C3813" s="277">
        <f t="shared" si="415"/>
        <v>91512</v>
      </c>
      <c r="D3813" s="277">
        <f t="shared" si="419"/>
        <v>228780</v>
      </c>
      <c r="E3813" s="277">
        <f t="shared" si="416"/>
        <v>381300</v>
      </c>
      <c r="F3813" s="277">
        <f t="shared" si="418"/>
        <v>457560</v>
      </c>
      <c r="G3813" s="277">
        <f t="shared" si="417"/>
        <v>45756</v>
      </c>
    </row>
    <row r="3814" spans="1:7" x14ac:dyDescent="0.25">
      <c r="A3814" s="277">
        <f t="shared" si="413"/>
        <v>38140</v>
      </c>
      <c r="B3814" s="277">
        <f t="shared" si="414"/>
        <v>76280</v>
      </c>
      <c r="C3814" s="277">
        <f t="shared" si="415"/>
        <v>91536</v>
      </c>
      <c r="D3814" s="277">
        <f t="shared" si="419"/>
        <v>228840</v>
      </c>
      <c r="E3814" s="277">
        <f t="shared" si="416"/>
        <v>381400</v>
      </c>
      <c r="F3814" s="277">
        <f t="shared" si="418"/>
        <v>457680</v>
      </c>
      <c r="G3814" s="277">
        <f t="shared" si="417"/>
        <v>45768</v>
      </c>
    </row>
    <row r="3815" spans="1:7" x14ac:dyDescent="0.25">
      <c r="A3815" s="277">
        <f t="shared" si="413"/>
        <v>38150</v>
      </c>
      <c r="B3815" s="277">
        <f t="shared" si="414"/>
        <v>76300</v>
      </c>
      <c r="C3815" s="277">
        <f t="shared" si="415"/>
        <v>91560</v>
      </c>
      <c r="D3815" s="277">
        <f t="shared" si="419"/>
        <v>228900</v>
      </c>
      <c r="E3815" s="277">
        <f t="shared" si="416"/>
        <v>381500</v>
      </c>
      <c r="F3815" s="277">
        <f t="shared" si="418"/>
        <v>457800</v>
      </c>
      <c r="G3815" s="277">
        <f t="shared" si="417"/>
        <v>45780</v>
      </c>
    </row>
    <row r="3816" spans="1:7" x14ac:dyDescent="0.25">
      <c r="A3816" s="277">
        <f t="shared" si="413"/>
        <v>38160</v>
      </c>
      <c r="B3816" s="277">
        <f t="shared" si="414"/>
        <v>76320</v>
      </c>
      <c r="C3816" s="277">
        <f t="shared" si="415"/>
        <v>91584</v>
      </c>
      <c r="D3816" s="277">
        <f t="shared" si="419"/>
        <v>228960</v>
      </c>
      <c r="E3816" s="277">
        <f t="shared" si="416"/>
        <v>381600</v>
      </c>
      <c r="F3816" s="277">
        <f t="shared" si="418"/>
        <v>457920</v>
      </c>
      <c r="G3816" s="277">
        <f t="shared" si="417"/>
        <v>45792</v>
      </c>
    </row>
    <row r="3817" spans="1:7" x14ac:dyDescent="0.25">
      <c r="A3817" s="277">
        <f t="shared" si="413"/>
        <v>38170</v>
      </c>
      <c r="B3817" s="277">
        <f t="shared" si="414"/>
        <v>76340</v>
      </c>
      <c r="C3817" s="277">
        <f t="shared" si="415"/>
        <v>91608</v>
      </c>
      <c r="D3817" s="277">
        <f t="shared" si="419"/>
        <v>229020</v>
      </c>
      <c r="E3817" s="277">
        <f t="shared" si="416"/>
        <v>381700</v>
      </c>
      <c r="F3817" s="277">
        <f t="shared" si="418"/>
        <v>458040</v>
      </c>
      <c r="G3817" s="277">
        <f t="shared" si="417"/>
        <v>45804</v>
      </c>
    </row>
    <row r="3818" spans="1:7" x14ac:dyDescent="0.25">
      <c r="A3818" s="277">
        <f t="shared" si="413"/>
        <v>38180</v>
      </c>
      <c r="B3818" s="277">
        <f t="shared" si="414"/>
        <v>76360</v>
      </c>
      <c r="C3818" s="277">
        <f t="shared" si="415"/>
        <v>91632</v>
      </c>
      <c r="D3818" s="277">
        <f t="shared" si="419"/>
        <v>229080</v>
      </c>
      <c r="E3818" s="277">
        <f t="shared" si="416"/>
        <v>381800</v>
      </c>
      <c r="F3818" s="277">
        <f t="shared" si="418"/>
        <v>458160</v>
      </c>
      <c r="G3818" s="277">
        <f t="shared" si="417"/>
        <v>45816</v>
      </c>
    </row>
    <row r="3819" spans="1:7" x14ac:dyDescent="0.25">
      <c r="A3819" s="277">
        <f t="shared" si="413"/>
        <v>38190</v>
      </c>
      <c r="B3819" s="277">
        <f t="shared" si="414"/>
        <v>76380</v>
      </c>
      <c r="C3819" s="277">
        <f t="shared" si="415"/>
        <v>91656</v>
      </c>
      <c r="D3819" s="277">
        <f t="shared" si="419"/>
        <v>229140</v>
      </c>
      <c r="E3819" s="277">
        <f t="shared" si="416"/>
        <v>381900</v>
      </c>
      <c r="F3819" s="277">
        <f t="shared" si="418"/>
        <v>458280</v>
      </c>
      <c r="G3819" s="277">
        <f t="shared" si="417"/>
        <v>45828</v>
      </c>
    </row>
    <row r="3820" spans="1:7" x14ac:dyDescent="0.25">
      <c r="A3820" s="277">
        <f t="shared" si="413"/>
        <v>38200</v>
      </c>
      <c r="B3820" s="277">
        <f t="shared" si="414"/>
        <v>76400</v>
      </c>
      <c r="C3820" s="277">
        <f t="shared" si="415"/>
        <v>91680</v>
      </c>
      <c r="D3820" s="277">
        <f t="shared" si="419"/>
        <v>229200</v>
      </c>
      <c r="E3820" s="277">
        <f t="shared" si="416"/>
        <v>382000</v>
      </c>
      <c r="F3820" s="277">
        <f t="shared" si="418"/>
        <v>458400</v>
      </c>
      <c r="G3820" s="277">
        <f t="shared" si="417"/>
        <v>45840</v>
      </c>
    </row>
    <row r="3821" spans="1:7" x14ac:dyDescent="0.25">
      <c r="A3821" s="277">
        <f t="shared" si="413"/>
        <v>38210</v>
      </c>
      <c r="B3821" s="277">
        <f t="shared" si="414"/>
        <v>76420</v>
      </c>
      <c r="C3821" s="277">
        <f t="shared" si="415"/>
        <v>91704</v>
      </c>
      <c r="D3821" s="277">
        <f t="shared" si="419"/>
        <v>229260</v>
      </c>
      <c r="E3821" s="277">
        <f t="shared" si="416"/>
        <v>382100</v>
      </c>
      <c r="F3821" s="277">
        <f t="shared" si="418"/>
        <v>458520</v>
      </c>
      <c r="G3821" s="277">
        <f t="shared" si="417"/>
        <v>45852</v>
      </c>
    </row>
    <row r="3822" spans="1:7" x14ac:dyDescent="0.25">
      <c r="A3822" s="277">
        <f t="shared" si="413"/>
        <v>38220</v>
      </c>
      <c r="B3822" s="277">
        <f t="shared" si="414"/>
        <v>76440</v>
      </c>
      <c r="C3822" s="277">
        <f t="shared" si="415"/>
        <v>91728</v>
      </c>
      <c r="D3822" s="277">
        <f t="shared" si="419"/>
        <v>229320</v>
      </c>
      <c r="E3822" s="277">
        <f t="shared" si="416"/>
        <v>382200</v>
      </c>
      <c r="F3822" s="277">
        <f t="shared" si="418"/>
        <v>458640</v>
      </c>
      <c r="G3822" s="277">
        <f t="shared" si="417"/>
        <v>45864</v>
      </c>
    </row>
    <row r="3823" spans="1:7" x14ac:dyDescent="0.25">
      <c r="A3823" s="277">
        <f t="shared" si="413"/>
        <v>38230</v>
      </c>
      <c r="B3823" s="277">
        <f t="shared" si="414"/>
        <v>76460</v>
      </c>
      <c r="C3823" s="277">
        <f t="shared" si="415"/>
        <v>91752</v>
      </c>
      <c r="D3823" s="277">
        <f t="shared" si="419"/>
        <v>229380</v>
      </c>
      <c r="E3823" s="277">
        <f t="shared" si="416"/>
        <v>382300</v>
      </c>
      <c r="F3823" s="277">
        <f t="shared" si="418"/>
        <v>458760</v>
      </c>
      <c r="G3823" s="277">
        <f t="shared" si="417"/>
        <v>45876</v>
      </c>
    </row>
    <row r="3824" spans="1:7" x14ac:dyDescent="0.25">
      <c r="A3824" s="277">
        <f t="shared" si="413"/>
        <v>38240</v>
      </c>
      <c r="B3824" s="277">
        <f t="shared" si="414"/>
        <v>76480</v>
      </c>
      <c r="C3824" s="277">
        <f t="shared" si="415"/>
        <v>91776</v>
      </c>
      <c r="D3824" s="277">
        <f t="shared" si="419"/>
        <v>229440</v>
      </c>
      <c r="E3824" s="277">
        <f t="shared" si="416"/>
        <v>382400</v>
      </c>
      <c r="F3824" s="277">
        <f t="shared" si="418"/>
        <v>458880</v>
      </c>
      <c r="G3824" s="277">
        <f t="shared" si="417"/>
        <v>45888</v>
      </c>
    </row>
    <row r="3825" spans="1:7" x14ac:dyDescent="0.25">
      <c r="A3825" s="277">
        <f t="shared" si="413"/>
        <v>38250</v>
      </c>
      <c r="B3825" s="277">
        <f t="shared" si="414"/>
        <v>76500</v>
      </c>
      <c r="C3825" s="277">
        <f t="shared" si="415"/>
        <v>91800</v>
      </c>
      <c r="D3825" s="277">
        <f t="shared" si="419"/>
        <v>229500</v>
      </c>
      <c r="E3825" s="277">
        <f t="shared" si="416"/>
        <v>382500</v>
      </c>
      <c r="F3825" s="277">
        <f t="shared" si="418"/>
        <v>459000</v>
      </c>
      <c r="G3825" s="277">
        <f t="shared" si="417"/>
        <v>45900</v>
      </c>
    </row>
    <row r="3826" spans="1:7" x14ac:dyDescent="0.25">
      <c r="A3826" s="277">
        <f t="shared" si="413"/>
        <v>38260</v>
      </c>
      <c r="B3826" s="277">
        <f t="shared" si="414"/>
        <v>76520</v>
      </c>
      <c r="C3826" s="277">
        <f t="shared" si="415"/>
        <v>91824</v>
      </c>
      <c r="D3826" s="277">
        <f t="shared" si="419"/>
        <v>229560</v>
      </c>
      <c r="E3826" s="277">
        <f t="shared" si="416"/>
        <v>382600</v>
      </c>
      <c r="F3826" s="277">
        <f t="shared" si="418"/>
        <v>459120</v>
      </c>
      <c r="G3826" s="277">
        <f t="shared" si="417"/>
        <v>45912</v>
      </c>
    </row>
    <row r="3827" spans="1:7" x14ac:dyDescent="0.25">
      <c r="A3827" s="277">
        <f t="shared" si="413"/>
        <v>38270</v>
      </c>
      <c r="B3827" s="277">
        <f t="shared" si="414"/>
        <v>76540</v>
      </c>
      <c r="C3827" s="277">
        <f t="shared" si="415"/>
        <v>91848</v>
      </c>
      <c r="D3827" s="277">
        <f t="shared" si="419"/>
        <v>229620</v>
      </c>
      <c r="E3827" s="277">
        <f t="shared" si="416"/>
        <v>382700</v>
      </c>
      <c r="F3827" s="277">
        <f t="shared" si="418"/>
        <v>459240</v>
      </c>
      <c r="G3827" s="277">
        <f t="shared" si="417"/>
        <v>45924</v>
      </c>
    </row>
    <row r="3828" spans="1:7" x14ac:dyDescent="0.25">
      <c r="A3828" s="277">
        <f t="shared" si="413"/>
        <v>38280</v>
      </c>
      <c r="B3828" s="277">
        <f t="shared" si="414"/>
        <v>76560</v>
      </c>
      <c r="C3828" s="277">
        <f t="shared" si="415"/>
        <v>91872</v>
      </c>
      <c r="D3828" s="277">
        <f t="shared" si="419"/>
        <v>229680</v>
      </c>
      <c r="E3828" s="277">
        <f t="shared" si="416"/>
        <v>382800</v>
      </c>
      <c r="F3828" s="277">
        <f t="shared" si="418"/>
        <v>459360</v>
      </c>
      <c r="G3828" s="277">
        <f t="shared" si="417"/>
        <v>45936</v>
      </c>
    </row>
    <row r="3829" spans="1:7" x14ac:dyDescent="0.25">
      <c r="A3829" s="277">
        <f t="shared" si="413"/>
        <v>38290</v>
      </c>
      <c r="B3829" s="277">
        <f t="shared" si="414"/>
        <v>76580</v>
      </c>
      <c r="C3829" s="277">
        <f t="shared" si="415"/>
        <v>91896</v>
      </c>
      <c r="D3829" s="277">
        <f t="shared" si="419"/>
        <v>229740</v>
      </c>
      <c r="E3829" s="277">
        <f t="shared" si="416"/>
        <v>382900</v>
      </c>
      <c r="F3829" s="277">
        <f t="shared" si="418"/>
        <v>459480</v>
      </c>
      <c r="G3829" s="277">
        <f t="shared" si="417"/>
        <v>45948</v>
      </c>
    </row>
    <row r="3830" spans="1:7" x14ac:dyDescent="0.25">
      <c r="A3830" s="277">
        <f t="shared" si="413"/>
        <v>38300</v>
      </c>
      <c r="B3830" s="277">
        <f t="shared" si="414"/>
        <v>76600</v>
      </c>
      <c r="C3830" s="277">
        <f t="shared" si="415"/>
        <v>91920</v>
      </c>
      <c r="D3830" s="277">
        <f t="shared" si="419"/>
        <v>229800</v>
      </c>
      <c r="E3830" s="277">
        <f t="shared" si="416"/>
        <v>383000</v>
      </c>
      <c r="F3830" s="277">
        <f t="shared" si="418"/>
        <v>459600</v>
      </c>
      <c r="G3830" s="277">
        <f t="shared" si="417"/>
        <v>45960</v>
      </c>
    </row>
    <row r="3831" spans="1:7" x14ac:dyDescent="0.25">
      <c r="A3831" s="277">
        <f t="shared" si="413"/>
        <v>38310</v>
      </c>
      <c r="B3831" s="277">
        <f t="shared" si="414"/>
        <v>76620</v>
      </c>
      <c r="C3831" s="277">
        <f t="shared" si="415"/>
        <v>91944</v>
      </c>
      <c r="D3831" s="277">
        <f t="shared" si="419"/>
        <v>229860</v>
      </c>
      <c r="E3831" s="277">
        <f t="shared" si="416"/>
        <v>383100</v>
      </c>
      <c r="F3831" s="277">
        <f t="shared" si="418"/>
        <v>459720</v>
      </c>
      <c r="G3831" s="277">
        <f t="shared" si="417"/>
        <v>45972</v>
      </c>
    </row>
    <row r="3832" spans="1:7" x14ac:dyDescent="0.25">
      <c r="A3832" s="277">
        <f t="shared" si="413"/>
        <v>38320</v>
      </c>
      <c r="B3832" s="277">
        <f t="shared" si="414"/>
        <v>76640</v>
      </c>
      <c r="C3832" s="277">
        <f t="shared" si="415"/>
        <v>91968</v>
      </c>
      <c r="D3832" s="277">
        <f t="shared" si="419"/>
        <v>229920</v>
      </c>
      <c r="E3832" s="277">
        <f t="shared" si="416"/>
        <v>383200</v>
      </c>
      <c r="F3832" s="277">
        <f t="shared" si="418"/>
        <v>459840</v>
      </c>
      <c r="G3832" s="277">
        <f t="shared" si="417"/>
        <v>45984</v>
      </c>
    </row>
    <row r="3833" spans="1:7" x14ac:dyDescent="0.25">
      <c r="A3833" s="277">
        <f t="shared" si="413"/>
        <v>38330</v>
      </c>
      <c r="B3833" s="277">
        <f t="shared" si="414"/>
        <v>76660</v>
      </c>
      <c r="C3833" s="277">
        <f t="shared" si="415"/>
        <v>91992</v>
      </c>
      <c r="D3833" s="277">
        <f t="shared" si="419"/>
        <v>229980</v>
      </c>
      <c r="E3833" s="277">
        <f t="shared" si="416"/>
        <v>383300</v>
      </c>
      <c r="F3833" s="277">
        <f t="shared" si="418"/>
        <v>459960</v>
      </c>
      <c r="G3833" s="277">
        <f t="shared" si="417"/>
        <v>45996</v>
      </c>
    </row>
    <row r="3834" spans="1:7" x14ac:dyDescent="0.25">
      <c r="A3834" s="277">
        <f t="shared" si="413"/>
        <v>38340</v>
      </c>
      <c r="B3834" s="277">
        <f t="shared" si="414"/>
        <v>76680</v>
      </c>
      <c r="C3834" s="277">
        <f t="shared" si="415"/>
        <v>92016</v>
      </c>
      <c r="D3834" s="277">
        <f t="shared" si="419"/>
        <v>230040</v>
      </c>
      <c r="E3834" s="277">
        <f t="shared" si="416"/>
        <v>383400</v>
      </c>
      <c r="F3834" s="277">
        <f t="shared" si="418"/>
        <v>460080</v>
      </c>
      <c r="G3834" s="277">
        <f t="shared" si="417"/>
        <v>46008</v>
      </c>
    </row>
    <row r="3835" spans="1:7" x14ac:dyDescent="0.25">
      <c r="A3835" s="277">
        <f t="shared" si="413"/>
        <v>38350</v>
      </c>
      <c r="B3835" s="277">
        <f t="shared" si="414"/>
        <v>76700</v>
      </c>
      <c r="C3835" s="277">
        <f t="shared" si="415"/>
        <v>92040</v>
      </c>
      <c r="D3835" s="277">
        <f t="shared" si="419"/>
        <v>230100</v>
      </c>
      <c r="E3835" s="277">
        <f t="shared" si="416"/>
        <v>383500</v>
      </c>
      <c r="F3835" s="277">
        <f t="shared" si="418"/>
        <v>460200</v>
      </c>
      <c r="G3835" s="277">
        <f t="shared" si="417"/>
        <v>46020</v>
      </c>
    </row>
    <row r="3836" spans="1:7" x14ac:dyDescent="0.25">
      <c r="A3836" s="277">
        <f t="shared" si="413"/>
        <v>38360</v>
      </c>
      <c r="B3836" s="277">
        <f t="shared" si="414"/>
        <v>76720</v>
      </c>
      <c r="C3836" s="277">
        <f t="shared" si="415"/>
        <v>92064</v>
      </c>
      <c r="D3836" s="277">
        <f t="shared" si="419"/>
        <v>230160</v>
      </c>
      <c r="E3836" s="277">
        <f t="shared" si="416"/>
        <v>383600</v>
      </c>
      <c r="F3836" s="277">
        <f t="shared" si="418"/>
        <v>460320</v>
      </c>
      <c r="G3836" s="277">
        <f t="shared" si="417"/>
        <v>46032</v>
      </c>
    </row>
    <row r="3837" spans="1:7" x14ac:dyDescent="0.25">
      <c r="A3837" s="277">
        <f t="shared" si="413"/>
        <v>38370</v>
      </c>
      <c r="B3837" s="277">
        <f t="shared" si="414"/>
        <v>76740</v>
      </c>
      <c r="C3837" s="277">
        <f t="shared" si="415"/>
        <v>92088</v>
      </c>
      <c r="D3837" s="277">
        <f t="shared" si="419"/>
        <v>230220</v>
      </c>
      <c r="E3837" s="277">
        <f t="shared" si="416"/>
        <v>383700</v>
      </c>
      <c r="F3837" s="277">
        <f t="shared" si="418"/>
        <v>460440</v>
      </c>
      <c r="G3837" s="277">
        <f t="shared" si="417"/>
        <v>46044</v>
      </c>
    </row>
    <row r="3838" spans="1:7" x14ac:dyDescent="0.25">
      <c r="A3838" s="277">
        <f t="shared" si="413"/>
        <v>38380</v>
      </c>
      <c r="B3838" s="277">
        <f t="shared" si="414"/>
        <v>76760</v>
      </c>
      <c r="C3838" s="277">
        <f t="shared" si="415"/>
        <v>92112</v>
      </c>
      <c r="D3838" s="277">
        <f t="shared" si="419"/>
        <v>230280</v>
      </c>
      <c r="E3838" s="277">
        <f t="shared" si="416"/>
        <v>383800</v>
      </c>
      <c r="F3838" s="277">
        <f t="shared" si="418"/>
        <v>460560</v>
      </c>
      <c r="G3838" s="277">
        <f t="shared" si="417"/>
        <v>46056</v>
      </c>
    </row>
    <row r="3839" spans="1:7" x14ac:dyDescent="0.25">
      <c r="A3839" s="277">
        <f t="shared" si="413"/>
        <v>38390</v>
      </c>
      <c r="B3839" s="277">
        <f t="shared" si="414"/>
        <v>76780</v>
      </c>
      <c r="C3839" s="277">
        <f t="shared" si="415"/>
        <v>92136</v>
      </c>
      <c r="D3839" s="277">
        <f t="shared" si="419"/>
        <v>230340</v>
      </c>
      <c r="E3839" s="277">
        <f t="shared" si="416"/>
        <v>383900</v>
      </c>
      <c r="F3839" s="277">
        <f t="shared" si="418"/>
        <v>460680</v>
      </c>
      <c r="G3839" s="277">
        <f t="shared" si="417"/>
        <v>46068</v>
      </c>
    </row>
    <row r="3840" spans="1:7" x14ac:dyDescent="0.25">
      <c r="A3840" s="277">
        <f t="shared" si="413"/>
        <v>38400</v>
      </c>
      <c r="B3840" s="277">
        <f t="shared" si="414"/>
        <v>76800</v>
      </c>
      <c r="C3840" s="277">
        <f t="shared" si="415"/>
        <v>92160</v>
      </c>
      <c r="D3840" s="277">
        <f t="shared" si="419"/>
        <v>230400</v>
      </c>
      <c r="E3840" s="277">
        <f t="shared" si="416"/>
        <v>384000</v>
      </c>
      <c r="F3840" s="277">
        <f t="shared" si="418"/>
        <v>460800</v>
      </c>
      <c r="G3840" s="277">
        <f t="shared" si="417"/>
        <v>46080</v>
      </c>
    </row>
    <row r="3841" spans="1:7" x14ac:dyDescent="0.25">
      <c r="A3841" s="277">
        <f t="shared" si="413"/>
        <v>38410</v>
      </c>
      <c r="B3841" s="277">
        <f t="shared" si="414"/>
        <v>76820</v>
      </c>
      <c r="C3841" s="277">
        <f t="shared" si="415"/>
        <v>92184</v>
      </c>
      <c r="D3841" s="277">
        <f t="shared" si="419"/>
        <v>230460</v>
      </c>
      <c r="E3841" s="277">
        <f t="shared" si="416"/>
        <v>384100</v>
      </c>
      <c r="F3841" s="277">
        <f t="shared" si="418"/>
        <v>460920</v>
      </c>
      <c r="G3841" s="277">
        <f t="shared" si="417"/>
        <v>46092</v>
      </c>
    </row>
    <row r="3842" spans="1:7" x14ac:dyDescent="0.25">
      <c r="A3842" s="277">
        <f t="shared" si="413"/>
        <v>38420</v>
      </c>
      <c r="B3842" s="277">
        <f t="shared" si="414"/>
        <v>76840</v>
      </c>
      <c r="C3842" s="277">
        <f t="shared" si="415"/>
        <v>92208</v>
      </c>
      <c r="D3842" s="277">
        <f t="shared" si="419"/>
        <v>230520</v>
      </c>
      <c r="E3842" s="277">
        <f t="shared" si="416"/>
        <v>384200</v>
      </c>
      <c r="F3842" s="277">
        <f t="shared" si="418"/>
        <v>461040</v>
      </c>
      <c r="G3842" s="277">
        <f t="shared" si="417"/>
        <v>46104</v>
      </c>
    </row>
    <row r="3843" spans="1:7" x14ac:dyDescent="0.25">
      <c r="A3843" s="277">
        <f t="shared" ref="A3843:A3906" si="420">A3842+10</f>
        <v>38430</v>
      </c>
      <c r="B3843" s="277">
        <f t="shared" ref="B3843:B3906" si="421">B3842+20</f>
        <v>76860</v>
      </c>
      <c r="C3843" s="277">
        <f t="shared" ref="C3843:C3906" si="422">C3842+24</f>
        <v>92232</v>
      </c>
      <c r="D3843" s="277">
        <f t="shared" si="419"/>
        <v>230580</v>
      </c>
      <c r="E3843" s="277">
        <f t="shared" ref="E3843:E3906" si="423">E3842+100</f>
        <v>384300</v>
      </c>
      <c r="F3843" s="277">
        <f t="shared" si="418"/>
        <v>461160</v>
      </c>
      <c r="G3843" s="277">
        <f t="shared" ref="G3843:G3906" si="424">G3842+12</f>
        <v>46116</v>
      </c>
    </row>
    <row r="3844" spans="1:7" x14ac:dyDescent="0.25">
      <c r="A3844" s="277">
        <f t="shared" si="420"/>
        <v>38440</v>
      </c>
      <c r="B3844" s="277">
        <f t="shared" si="421"/>
        <v>76880</v>
      </c>
      <c r="C3844" s="277">
        <f t="shared" si="422"/>
        <v>92256</v>
      </c>
      <c r="D3844" s="277">
        <f t="shared" si="419"/>
        <v>230640</v>
      </c>
      <c r="E3844" s="277">
        <f t="shared" si="423"/>
        <v>384400</v>
      </c>
      <c r="F3844" s="277">
        <f t="shared" ref="F3844:F3907" si="425">F3843+120</f>
        <v>461280</v>
      </c>
      <c r="G3844" s="277">
        <f t="shared" si="424"/>
        <v>46128</v>
      </c>
    </row>
    <row r="3845" spans="1:7" x14ac:dyDescent="0.25">
      <c r="A3845" s="277">
        <f t="shared" si="420"/>
        <v>38450</v>
      </c>
      <c r="B3845" s="277">
        <f t="shared" si="421"/>
        <v>76900</v>
      </c>
      <c r="C3845" s="277">
        <f t="shared" si="422"/>
        <v>92280</v>
      </c>
      <c r="D3845" s="277">
        <f t="shared" si="419"/>
        <v>230700</v>
      </c>
      <c r="E3845" s="277">
        <f t="shared" si="423"/>
        <v>384500</v>
      </c>
      <c r="F3845" s="277">
        <f t="shared" si="425"/>
        <v>461400</v>
      </c>
      <c r="G3845" s="277">
        <f t="shared" si="424"/>
        <v>46140</v>
      </c>
    </row>
    <row r="3846" spans="1:7" x14ac:dyDescent="0.25">
      <c r="A3846" s="277">
        <f t="shared" si="420"/>
        <v>38460</v>
      </c>
      <c r="B3846" s="277">
        <f t="shared" si="421"/>
        <v>76920</v>
      </c>
      <c r="C3846" s="277">
        <f t="shared" si="422"/>
        <v>92304</v>
      </c>
      <c r="D3846" s="277">
        <f t="shared" si="419"/>
        <v>230760</v>
      </c>
      <c r="E3846" s="277">
        <f t="shared" si="423"/>
        <v>384600</v>
      </c>
      <c r="F3846" s="277">
        <f t="shared" si="425"/>
        <v>461520</v>
      </c>
      <c r="G3846" s="277">
        <f t="shared" si="424"/>
        <v>46152</v>
      </c>
    </row>
    <row r="3847" spans="1:7" x14ac:dyDescent="0.25">
      <c r="A3847" s="277">
        <f t="shared" si="420"/>
        <v>38470</v>
      </c>
      <c r="B3847" s="277">
        <f t="shared" si="421"/>
        <v>76940</v>
      </c>
      <c r="C3847" s="277">
        <f t="shared" si="422"/>
        <v>92328</v>
      </c>
      <c r="D3847" s="277">
        <f t="shared" ref="D3847:D3910" si="426">D3846+60</f>
        <v>230820</v>
      </c>
      <c r="E3847" s="277">
        <f t="shared" si="423"/>
        <v>384700</v>
      </c>
      <c r="F3847" s="277">
        <f t="shared" si="425"/>
        <v>461640</v>
      </c>
      <c r="G3847" s="277">
        <f t="shared" si="424"/>
        <v>46164</v>
      </c>
    </row>
    <row r="3848" spans="1:7" x14ac:dyDescent="0.25">
      <c r="A3848" s="277">
        <f t="shared" si="420"/>
        <v>38480</v>
      </c>
      <c r="B3848" s="277">
        <f t="shared" si="421"/>
        <v>76960</v>
      </c>
      <c r="C3848" s="277">
        <f t="shared" si="422"/>
        <v>92352</v>
      </c>
      <c r="D3848" s="277">
        <f t="shared" si="426"/>
        <v>230880</v>
      </c>
      <c r="E3848" s="277">
        <f t="shared" si="423"/>
        <v>384800</v>
      </c>
      <c r="F3848" s="277">
        <f t="shared" si="425"/>
        <v>461760</v>
      </c>
      <c r="G3848" s="277">
        <f t="shared" si="424"/>
        <v>46176</v>
      </c>
    </row>
    <row r="3849" spans="1:7" x14ac:dyDescent="0.25">
      <c r="A3849" s="277">
        <f t="shared" si="420"/>
        <v>38490</v>
      </c>
      <c r="B3849" s="277">
        <f t="shared" si="421"/>
        <v>76980</v>
      </c>
      <c r="C3849" s="277">
        <f t="shared" si="422"/>
        <v>92376</v>
      </c>
      <c r="D3849" s="277">
        <f t="shared" si="426"/>
        <v>230940</v>
      </c>
      <c r="E3849" s="277">
        <f t="shared" si="423"/>
        <v>384900</v>
      </c>
      <c r="F3849" s="277">
        <f t="shared" si="425"/>
        <v>461880</v>
      </c>
      <c r="G3849" s="277">
        <f t="shared" si="424"/>
        <v>46188</v>
      </c>
    </row>
    <row r="3850" spans="1:7" x14ac:dyDescent="0.25">
      <c r="A3850" s="277">
        <f t="shared" si="420"/>
        <v>38500</v>
      </c>
      <c r="B3850" s="277">
        <f t="shared" si="421"/>
        <v>77000</v>
      </c>
      <c r="C3850" s="277">
        <f t="shared" si="422"/>
        <v>92400</v>
      </c>
      <c r="D3850" s="277">
        <f t="shared" si="426"/>
        <v>231000</v>
      </c>
      <c r="E3850" s="277">
        <f t="shared" si="423"/>
        <v>385000</v>
      </c>
      <c r="F3850" s="277">
        <f t="shared" si="425"/>
        <v>462000</v>
      </c>
      <c r="G3850" s="277">
        <f t="shared" si="424"/>
        <v>46200</v>
      </c>
    </row>
    <row r="3851" spans="1:7" x14ac:dyDescent="0.25">
      <c r="A3851" s="277">
        <f t="shared" si="420"/>
        <v>38510</v>
      </c>
      <c r="B3851" s="277">
        <f t="shared" si="421"/>
        <v>77020</v>
      </c>
      <c r="C3851" s="277">
        <f t="shared" si="422"/>
        <v>92424</v>
      </c>
      <c r="D3851" s="277">
        <f t="shared" si="426"/>
        <v>231060</v>
      </c>
      <c r="E3851" s="277">
        <f t="shared" si="423"/>
        <v>385100</v>
      </c>
      <c r="F3851" s="277">
        <f t="shared" si="425"/>
        <v>462120</v>
      </c>
      <c r="G3851" s="277">
        <f t="shared" si="424"/>
        <v>46212</v>
      </c>
    </row>
    <row r="3852" spans="1:7" x14ac:dyDescent="0.25">
      <c r="A3852" s="277">
        <f t="shared" si="420"/>
        <v>38520</v>
      </c>
      <c r="B3852" s="277">
        <f t="shared" si="421"/>
        <v>77040</v>
      </c>
      <c r="C3852" s="277">
        <f t="shared" si="422"/>
        <v>92448</v>
      </c>
      <c r="D3852" s="277">
        <f t="shared" si="426"/>
        <v>231120</v>
      </c>
      <c r="E3852" s="277">
        <f t="shared" si="423"/>
        <v>385200</v>
      </c>
      <c r="F3852" s="277">
        <f t="shared" si="425"/>
        <v>462240</v>
      </c>
      <c r="G3852" s="277">
        <f t="shared" si="424"/>
        <v>46224</v>
      </c>
    </row>
    <row r="3853" spans="1:7" x14ac:dyDescent="0.25">
      <c r="A3853" s="277">
        <f t="shared" si="420"/>
        <v>38530</v>
      </c>
      <c r="B3853" s="277">
        <f t="shared" si="421"/>
        <v>77060</v>
      </c>
      <c r="C3853" s="277">
        <f t="shared" si="422"/>
        <v>92472</v>
      </c>
      <c r="D3853" s="277">
        <f t="shared" si="426"/>
        <v>231180</v>
      </c>
      <c r="E3853" s="277">
        <f t="shared" si="423"/>
        <v>385300</v>
      </c>
      <c r="F3853" s="277">
        <f t="shared" si="425"/>
        <v>462360</v>
      </c>
      <c r="G3853" s="277">
        <f t="shared" si="424"/>
        <v>46236</v>
      </c>
    </row>
    <row r="3854" spans="1:7" x14ac:dyDescent="0.25">
      <c r="A3854" s="277">
        <f t="shared" si="420"/>
        <v>38540</v>
      </c>
      <c r="B3854" s="277">
        <f t="shared" si="421"/>
        <v>77080</v>
      </c>
      <c r="C3854" s="277">
        <f t="shared" si="422"/>
        <v>92496</v>
      </c>
      <c r="D3854" s="277">
        <f t="shared" si="426"/>
        <v>231240</v>
      </c>
      <c r="E3854" s="277">
        <f t="shared" si="423"/>
        <v>385400</v>
      </c>
      <c r="F3854" s="277">
        <f t="shared" si="425"/>
        <v>462480</v>
      </c>
      <c r="G3854" s="277">
        <f t="shared" si="424"/>
        <v>46248</v>
      </c>
    </row>
    <row r="3855" spans="1:7" x14ac:dyDescent="0.25">
      <c r="A3855" s="277">
        <f t="shared" si="420"/>
        <v>38550</v>
      </c>
      <c r="B3855" s="277">
        <f t="shared" si="421"/>
        <v>77100</v>
      </c>
      <c r="C3855" s="277">
        <f t="shared" si="422"/>
        <v>92520</v>
      </c>
      <c r="D3855" s="277">
        <f t="shared" si="426"/>
        <v>231300</v>
      </c>
      <c r="E3855" s="277">
        <f t="shared" si="423"/>
        <v>385500</v>
      </c>
      <c r="F3855" s="277">
        <f t="shared" si="425"/>
        <v>462600</v>
      </c>
      <c r="G3855" s="277">
        <f t="shared" si="424"/>
        <v>46260</v>
      </c>
    </row>
    <row r="3856" spans="1:7" x14ac:dyDescent="0.25">
      <c r="A3856" s="277">
        <f t="shared" si="420"/>
        <v>38560</v>
      </c>
      <c r="B3856" s="277">
        <f t="shared" si="421"/>
        <v>77120</v>
      </c>
      <c r="C3856" s="277">
        <f t="shared" si="422"/>
        <v>92544</v>
      </c>
      <c r="D3856" s="277">
        <f t="shared" si="426"/>
        <v>231360</v>
      </c>
      <c r="E3856" s="277">
        <f t="shared" si="423"/>
        <v>385600</v>
      </c>
      <c r="F3856" s="277">
        <f t="shared" si="425"/>
        <v>462720</v>
      </c>
      <c r="G3856" s="277">
        <f t="shared" si="424"/>
        <v>46272</v>
      </c>
    </row>
    <row r="3857" spans="1:7" x14ac:dyDescent="0.25">
      <c r="A3857" s="277">
        <f t="shared" si="420"/>
        <v>38570</v>
      </c>
      <c r="B3857" s="277">
        <f t="shared" si="421"/>
        <v>77140</v>
      </c>
      <c r="C3857" s="277">
        <f t="shared" si="422"/>
        <v>92568</v>
      </c>
      <c r="D3857" s="277">
        <f t="shared" si="426"/>
        <v>231420</v>
      </c>
      <c r="E3857" s="277">
        <f t="shared" si="423"/>
        <v>385700</v>
      </c>
      <c r="F3857" s="277">
        <f t="shared" si="425"/>
        <v>462840</v>
      </c>
      <c r="G3857" s="277">
        <f t="shared" si="424"/>
        <v>46284</v>
      </c>
    </row>
    <row r="3858" spans="1:7" x14ac:dyDescent="0.25">
      <c r="A3858" s="277">
        <f t="shared" si="420"/>
        <v>38580</v>
      </c>
      <c r="B3858" s="277">
        <f t="shared" si="421"/>
        <v>77160</v>
      </c>
      <c r="C3858" s="277">
        <f t="shared" si="422"/>
        <v>92592</v>
      </c>
      <c r="D3858" s="277">
        <f t="shared" si="426"/>
        <v>231480</v>
      </c>
      <c r="E3858" s="277">
        <f t="shared" si="423"/>
        <v>385800</v>
      </c>
      <c r="F3858" s="277">
        <f t="shared" si="425"/>
        <v>462960</v>
      </c>
      <c r="G3858" s="277">
        <f t="shared" si="424"/>
        <v>46296</v>
      </c>
    </row>
    <row r="3859" spans="1:7" x14ac:dyDescent="0.25">
      <c r="A3859" s="277">
        <f t="shared" si="420"/>
        <v>38590</v>
      </c>
      <c r="B3859" s="277">
        <f t="shared" si="421"/>
        <v>77180</v>
      </c>
      <c r="C3859" s="277">
        <f t="shared" si="422"/>
        <v>92616</v>
      </c>
      <c r="D3859" s="277">
        <f t="shared" si="426"/>
        <v>231540</v>
      </c>
      <c r="E3859" s="277">
        <f t="shared" si="423"/>
        <v>385900</v>
      </c>
      <c r="F3859" s="277">
        <f t="shared" si="425"/>
        <v>463080</v>
      </c>
      <c r="G3859" s="277">
        <f t="shared" si="424"/>
        <v>46308</v>
      </c>
    </row>
    <row r="3860" spans="1:7" x14ac:dyDescent="0.25">
      <c r="A3860" s="277">
        <f t="shared" si="420"/>
        <v>38600</v>
      </c>
      <c r="B3860" s="277">
        <f t="shared" si="421"/>
        <v>77200</v>
      </c>
      <c r="C3860" s="277">
        <f t="shared" si="422"/>
        <v>92640</v>
      </c>
      <c r="D3860" s="277">
        <f t="shared" si="426"/>
        <v>231600</v>
      </c>
      <c r="E3860" s="277">
        <f t="shared" si="423"/>
        <v>386000</v>
      </c>
      <c r="F3860" s="277">
        <f t="shared" si="425"/>
        <v>463200</v>
      </c>
      <c r="G3860" s="277">
        <f t="shared" si="424"/>
        <v>46320</v>
      </c>
    </row>
    <row r="3861" spans="1:7" x14ac:dyDescent="0.25">
      <c r="A3861" s="277">
        <f t="shared" si="420"/>
        <v>38610</v>
      </c>
      <c r="B3861" s="277">
        <f t="shared" si="421"/>
        <v>77220</v>
      </c>
      <c r="C3861" s="277">
        <f t="shared" si="422"/>
        <v>92664</v>
      </c>
      <c r="D3861" s="277">
        <f t="shared" si="426"/>
        <v>231660</v>
      </c>
      <c r="E3861" s="277">
        <f t="shared" si="423"/>
        <v>386100</v>
      </c>
      <c r="F3861" s="277">
        <f t="shared" si="425"/>
        <v>463320</v>
      </c>
      <c r="G3861" s="277">
        <f t="shared" si="424"/>
        <v>46332</v>
      </c>
    </row>
    <row r="3862" spans="1:7" x14ac:dyDescent="0.25">
      <c r="A3862" s="277">
        <f t="shared" si="420"/>
        <v>38620</v>
      </c>
      <c r="B3862" s="277">
        <f t="shared" si="421"/>
        <v>77240</v>
      </c>
      <c r="C3862" s="277">
        <f t="shared" si="422"/>
        <v>92688</v>
      </c>
      <c r="D3862" s="277">
        <f t="shared" si="426"/>
        <v>231720</v>
      </c>
      <c r="E3862" s="277">
        <f t="shared" si="423"/>
        <v>386200</v>
      </c>
      <c r="F3862" s="277">
        <f t="shared" si="425"/>
        <v>463440</v>
      </c>
      <c r="G3862" s="277">
        <f t="shared" si="424"/>
        <v>46344</v>
      </c>
    </row>
    <row r="3863" spans="1:7" x14ac:dyDescent="0.25">
      <c r="A3863" s="277">
        <f t="shared" si="420"/>
        <v>38630</v>
      </c>
      <c r="B3863" s="277">
        <f t="shared" si="421"/>
        <v>77260</v>
      </c>
      <c r="C3863" s="277">
        <f t="shared" si="422"/>
        <v>92712</v>
      </c>
      <c r="D3863" s="277">
        <f t="shared" si="426"/>
        <v>231780</v>
      </c>
      <c r="E3863" s="277">
        <f t="shared" si="423"/>
        <v>386300</v>
      </c>
      <c r="F3863" s="277">
        <f t="shared" si="425"/>
        <v>463560</v>
      </c>
      <c r="G3863" s="277">
        <f t="shared" si="424"/>
        <v>46356</v>
      </c>
    </row>
    <row r="3864" spans="1:7" x14ac:dyDescent="0.25">
      <c r="A3864" s="277">
        <f t="shared" si="420"/>
        <v>38640</v>
      </c>
      <c r="B3864" s="277">
        <f t="shared" si="421"/>
        <v>77280</v>
      </c>
      <c r="C3864" s="277">
        <f t="shared" si="422"/>
        <v>92736</v>
      </c>
      <c r="D3864" s="277">
        <f t="shared" si="426"/>
        <v>231840</v>
      </c>
      <c r="E3864" s="277">
        <f t="shared" si="423"/>
        <v>386400</v>
      </c>
      <c r="F3864" s="277">
        <f t="shared" si="425"/>
        <v>463680</v>
      </c>
      <c r="G3864" s="277">
        <f t="shared" si="424"/>
        <v>46368</v>
      </c>
    </row>
    <row r="3865" spans="1:7" x14ac:dyDescent="0.25">
      <c r="A3865" s="277">
        <f t="shared" si="420"/>
        <v>38650</v>
      </c>
      <c r="B3865" s="277">
        <f t="shared" si="421"/>
        <v>77300</v>
      </c>
      <c r="C3865" s="277">
        <f t="shared" si="422"/>
        <v>92760</v>
      </c>
      <c r="D3865" s="277">
        <f t="shared" si="426"/>
        <v>231900</v>
      </c>
      <c r="E3865" s="277">
        <f t="shared" si="423"/>
        <v>386500</v>
      </c>
      <c r="F3865" s="277">
        <f t="shared" si="425"/>
        <v>463800</v>
      </c>
      <c r="G3865" s="277">
        <f t="shared" si="424"/>
        <v>46380</v>
      </c>
    </row>
    <row r="3866" spans="1:7" x14ac:dyDescent="0.25">
      <c r="A3866" s="277">
        <f t="shared" si="420"/>
        <v>38660</v>
      </c>
      <c r="B3866" s="277">
        <f t="shared" si="421"/>
        <v>77320</v>
      </c>
      <c r="C3866" s="277">
        <f t="shared" si="422"/>
        <v>92784</v>
      </c>
      <c r="D3866" s="277">
        <f t="shared" si="426"/>
        <v>231960</v>
      </c>
      <c r="E3866" s="277">
        <f t="shared" si="423"/>
        <v>386600</v>
      </c>
      <c r="F3866" s="277">
        <f t="shared" si="425"/>
        <v>463920</v>
      </c>
      <c r="G3866" s="277">
        <f t="shared" si="424"/>
        <v>46392</v>
      </c>
    </row>
    <row r="3867" spans="1:7" x14ac:dyDescent="0.25">
      <c r="A3867" s="277">
        <f t="shared" si="420"/>
        <v>38670</v>
      </c>
      <c r="B3867" s="277">
        <f t="shared" si="421"/>
        <v>77340</v>
      </c>
      <c r="C3867" s="277">
        <f t="shared" si="422"/>
        <v>92808</v>
      </c>
      <c r="D3867" s="277">
        <f t="shared" si="426"/>
        <v>232020</v>
      </c>
      <c r="E3867" s="277">
        <f t="shared" si="423"/>
        <v>386700</v>
      </c>
      <c r="F3867" s="277">
        <f t="shared" si="425"/>
        <v>464040</v>
      </c>
      <c r="G3867" s="277">
        <f t="shared" si="424"/>
        <v>46404</v>
      </c>
    </row>
    <row r="3868" spans="1:7" x14ac:dyDescent="0.25">
      <c r="A3868" s="277">
        <f t="shared" si="420"/>
        <v>38680</v>
      </c>
      <c r="B3868" s="277">
        <f t="shared" si="421"/>
        <v>77360</v>
      </c>
      <c r="C3868" s="277">
        <f t="shared" si="422"/>
        <v>92832</v>
      </c>
      <c r="D3868" s="277">
        <f t="shared" si="426"/>
        <v>232080</v>
      </c>
      <c r="E3868" s="277">
        <f t="shared" si="423"/>
        <v>386800</v>
      </c>
      <c r="F3868" s="277">
        <f t="shared" si="425"/>
        <v>464160</v>
      </c>
      <c r="G3868" s="277">
        <f t="shared" si="424"/>
        <v>46416</v>
      </c>
    </row>
    <row r="3869" spans="1:7" x14ac:dyDescent="0.25">
      <c r="A3869" s="277">
        <f t="shared" si="420"/>
        <v>38690</v>
      </c>
      <c r="B3869" s="277">
        <f t="shared" si="421"/>
        <v>77380</v>
      </c>
      <c r="C3869" s="277">
        <f t="shared" si="422"/>
        <v>92856</v>
      </c>
      <c r="D3869" s="277">
        <f t="shared" si="426"/>
        <v>232140</v>
      </c>
      <c r="E3869" s="277">
        <f t="shared" si="423"/>
        <v>386900</v>
      </c>
      <c r="F3869" s="277">
        <f t="shared" si="425"/>
        <v>464280</v>
      </c>
      <c r="G3869" s="277">
        <f t="shared" si="424"/>
        <v>46428</v>
      </c>
    </row>
    <row r="3870" spans="1:7" x14ac:dyDescent="0.25">
      <c r="A3870" s="277">
        <f t="shared" si="420"/>
        <v>38700</v>
      </c>
      <c r="B3870" s="277">
        <f t="shared" si="421"/>
        <v>77400</v>
      </c>
      <c r="C3870" s="277">
        <f t="shared" si="422"/>
        <v>92880</v>
      </c>
      <c r="D3870" s="277">
        <f t="shared" si="426"/>
        <v>232200</v>
      </c>
      <c r="E3870" s="277">
        <f t="shared" si="423"/>
        <v>387000</v>
      </c>
      <c r="F3870" s="277">
        <f t="shared" si="425"/>
        <v>464400</v>
      </c>
      <c r="G3870" s="277">
        <f t="shared" si="424"/>
        <v>46440</v>
      </c>
    </row>
    <row r="3871" spans="1:7" x14ac:dyDescent="0.25">
      <c r="A3871" s="277">
        <f t="shared" si="420"/>
        <v>38710</v>
      </c>
      <c r="B3871" s="277">
        <f t="shared" si="421"/>
        <v>77420</v>
      </c>
      <c r="C3871" s="277">
        <f t="shared" si="422"/>
        <v>92904</v>
      </c>
      <c r="D3871" s="277">
        <f t="shared" si="426"/>
        <v>232260</v>
      </c>
      <c r="E3871" s="277">
        <f t="shared" si="423"/>
        <v>387100</v>
      </c>
      <c r="F3871" s="277">
        <f t="shared" si="425"/>
        <v>464520</v>
      </c>
      <c r="G3871" s="277">
        <f t="shared" si="424"/>
        <v>46452</v>
      </c>
    </row>
    <row r="3872" spans="1:7" x14ac:dyDescent="0.25">
      <c r="A3872" s="277">
        <f t="shared" si="420"/>
        <v>38720</v>
      </c>
      <c r="B3872" s="277">
        <f t="shared" si="421"/>
        <v>77440</v>
      </c>
      <c r="C3872" s="277">
        <f t="shared" si="422"/>
        <v>92928</v>
      </c>
      <c r="D3872" s="277">
        <f t="shared" si="426"/>
        <v>232320</v>
      </c>
      <c r="E3872" s="277">
        <f t="shared" si="423"/>
        <v>387200</v>
      </c>
      <c r="F3872" s="277">
        <f t="shared" si="425"/>
        <v>464640</v>
      </c>
      <c r="G3872" s="277">
        <f t="shared" si="424"/>
        <v>46464</v>
      </c>
    </row>
    <row r="3873" spans="1:7" x14ac:dyDescent="0.25">
      <c r="A3873" s="277">
        <f t="shared" si="420"/>
        <v>38730</v>
      </c>
      <c r="B3873" s="277">
        <f t="shared" si="421"/>
        <v>77460</v>
      </c>
      <c r="C3873" s="277">
        <f t="shared" si="422"/>
        <v>92952</v>
      </c>
      <c r="D3873" s="277">
        <f t="shared" si="426"/>
        <v>232380</v>
      </c>
      <c r="E3873" s="277">
        <f t="shared" si="423"/>
        <v>387300</v>
      </c>
      <c r="F3873" s="277">
        <f t="shared" si="425"/>
        <v>464760</v>
      </c>
      <c r="G3873" s="277">
        <f t="shared" si="424"/>
        <v>46476</v>
      </c>
    </row>
    <row r="3874" spans="1:7" x14ac:dyDescent="0.25">
      <c r="A3874" s="277">
        <f t="shared" si="420"/>
        <v>38740</v>
      </c>
      <c r="B3874" s="277">
        <f t="shared" si="421"/>
        <v>77480</v>
      </c>
      <c r="C3874" s="277">
        <f t="shared" si="422"/>
        <v>92976</v>
      </c>
      <c r="D3874" s="277">
        <f t="shared" si="426"/>
        <v>232440</v>
      </c>
      <c r="E3874" s="277">
        <f t="shared" si="423"/>
        <v>387400</v>
      </c>
      <c r="F3874" s="277">
        <f t="shared" si="425"/>
        <v>464880</v>
      </c>
      <c r="G3874" s="277">
        <f t="shared" si="424"/>
        <v>46488</v>
      </c>
    </row>
    <row r="3875" spans="1:7" x14ac:dyDescent="0.25">
      <c r="A3875" s="277">
        <f t="shared" si="420"/>
        <v>38750</v>
      </c>
      <c r="B3875" s="277">
        <f t="shared" si="421"/>
        <v>77500</v>
      </c>
      <c r="C3875" s="277">
        <f t="shared" si="422"/>
        <v>93000</v>
      </c>
      <c r="D3875" s="277">
        <f t="shared" si="426"/>
        <v>232500</v>
      </c>
      <c r="E3875" s="277">
        <f t="shared" si="423"/>
        <v>387500</v>
      </c>
      <c r="F3875" s="277">
        <f t="shared" si="425"/>
        <v>465000</v>
      </c>
      <c r="G3875" s="277">
        <f t="shared" si="424"/>
        <v>46500</v>
      </c>
    </row>
    <row r="3876" spans="1:7" x14ac:dyDescent="0.25">
      <c r="A3876" s="277">
        <f t="shared" si="420"/>
        <v>38760</v>
      </c>
      <c r="B3876" s="277">
        <f t="shared" si="421"/>
        <v>77520</v>
      </c>
      <c r="C3876" s="277">
        <f t="shared" si="422"/>
        <v>93024</v>
      </c>
      <c r="D3876" s="277">
        <f t="shared" si="426"/>
        <v>232560</v>
      </c>
      <c r="E3876" s="277">
        <f t="shared" si="423"/>
        <v>387600</v>
      </c>
      <c r="F3876" s="277">
        <f t="shared" si="425"/>
        <v>465120</v>
      </c>
      <c r="G3876" s="277">
        <f t="shared" si="424"/>
        <v>46512</v>
      </c>
    </row>
    <row r="3877" spans="1:7" x14ac:dyDescent="0.25">
      <c r="A3877" s="277">
        <f t="shared" si="420"/>
        <v>38770</v>
      </c>
      <c r="B3877" s="277">
        <f t="shared" si="421"/>
        <v>77540</v>
      </c>
      <c r="C3877" s="277">
        <f t="shared" si="422"/>
        <v>93048</v>
      </c>
      <c r="D3877" s="277">
        <f t="shared" si="426"/>
        <v>232620</v>
      </c>
      <c r="E3877" s="277">
        <f t="shared" si="423"/>
        <v>387700</v>
      </c>
      <c r="F3877" s="277">
        <f t="shared" si="425"/>
        <v>465240</v>
      </c>
      <c r="G3877" s="277">
        <f t="shared" si="424"/>
        <v>46524</v>
      </c>
    </row>
    <row r="3878" spans="1:7" x14ac:dyDescent="0.25">
      <c r="A3878" s="277">
        <f t="shared" si="420"/>
        <v>38780</v>
      </c>
      <c r="B3878" s="277">
        <f t="shared" si="421"/>
        <v>77560</v>
      </c>
      <c r="C3878" s="277">
        <f t="shared" si="422"/>
        <v>93072</v>
      </c>
      <c r="D3878" s="277">
        <f t="shared" si="426"/>
        <v>232680</v>
      </c>
      <c r="E3878" s="277">
        <f t="shared" si="423"/>
        <v>387800</v>
      </c>
      <c r="F3878" s="277">
        <f t="shared" si="425"/>
        <v>465360</v>
      </c>
      <c r="G3878" s="277">
        <f t="shared" si="424"/>
        <v>46536</v>
      </c>
    </row>
    <row r="3879" spans="1:7" x14ac:dyDescent="0.25">
      <c r="A3879" s="277">
        <f t="shared" si="420"/>
        <v>38790</v>
      </c>
      <c r="B3879" s="277">
        <f t="shared" si="421"/>
        <v>77580</v>
      </c>
      <c r="C3879" s="277">
        <f t="shared" si="422"/>
        <v>93096</v>
      </c>
      <c r="D3879" s="277">
        <f t="shared" si="426"/>
        <v>232740</v>
      </c>
      <c r="E3879" s="277">
        <f t="shared" si="423"/>
        <v>387900</v>
      </c>
      <c r="F3879" s="277">
        <f t="shared" si="425"/>
        <v>465480</v>
      </c>
      <c r="G3879" s="277">
        <f t="shared" si="424"/>
        <v>46548</v>
      </c>
    </row>
    <row r="3880" spans="1:7" x14ac:dyDescent="0.25">
      <c r="A3880" s="277">
        <f t="shared" si="420"/>
        <v>38800</v>
      </c>
      <c r="B3880" s="277">
        <f t="shared" si="421"/>
        <v>77600</v>
      </c>
      <c r="C3880" s="277">
        <f t="shared" si="422"/>
        <v>93120</v>
      </c>
      <c r="D3880" s="277">
        <f t="shared" si="426"/>
        <v>232800</v>
      </c>
      <c r="E3880" s="277">
        <f t="shared" si="423"/>
        <v>388000</v>
      </c>
      <c r="F3880" s="277">
        <f t="shared" si="425"/>
        <v>465600</v>
      </c>
      <c r="G3880" s="277">
        <f t="shared" si="424"/>
        <v>46560</v>
      </c>
    </row>
    <row r="3881" spans="1:7" x14ac:dyDescent="0.25">
      <c r="A3881" s="277">
        <f t="shared" si="420"/>
        <v>38810</v>
      </c>
      <c r="B3881" s="277">
        <f t="shared" si="421"/>
        <v>77620</v>
      </c>
      <c r="C3881" s="277">
        <f t="shared" si="422"/>
        <v>93144</v>
      </c>
      <c r="D3881" s="277">
        <f t="shared" si="426"/>
        <v>232860</v>
      </c>
      <c r="E3881" s="277">
        <f t="shared" si="423"/>
        <v>388100</v>
      </c>
      <c r="F3881" s="277">
        <f t="shared" si="425"/>
        <v>465720</v>
      </c>
      <c r="G3881" s="277">
        <f t="shared" si="424"/>
        <v>46572</v>
      </c>
    </row>
    <row r="3882" spans="1:7" x14ac:dyDescent="0.25">
      <c r="A3882" s="277">
        <f t="shared" si="420"/>
        <v>38820</v>
      </c>
      <c r="B3882" s="277">
        <f t="shared" si="421"/>
        <v>77640</v>
      </c>
      <c r="C3882" s="277">
        <f t="shared" si="422"/>
        <v>93168</v>
      </c>
      <c r="D3882" s="277">
        <f t="shared" si="426"/>
        <v>232920</v>
      </c>
      <c r="E3882" s="277">
        <f t="shared" si="423"/>
        <v>388200</v>
      </c>
      <c r="F3882" s="277">
        <f t="shared" si="425"/>
        <v>465840</v>
      </c>
      <c r="G3882" s="277">
        <f t="shared" si="424"/>
        <v>46584</v>
      </c>
    </row>
    <row r="3883" spans="1:7" x14ac:dyDescent="0.25">
      <c r="A3883" s="277">
        <f t="shared" si="420"/>
        <v>38830</v>
      </c>
      <c r="B3883" s="277">
        <f t="shared" si="421"/>
        <v>77660</v>
      </c>
      <c r="C3883" s="277">
        <f t="shared" si="422"/>
        <v>93192</v>
      </c>
      <c r="D3883" s="277">
        <f t="shared" si="426"/>
        <v>232980</v>
      </c>
      <c r="E3883" s="277">
        <f t="shared" si="423"/>
        <v>388300</v>
      </c>
      <c r="F3883" s="277">
        <f t="shared" si="425"/>
        <v>465960</v>
      </c>
      <c r="G3883" s="277">
        <f t="shared" si="424"/>
        <v>46596</v>
      </c>
    </row>
    <row r="3884" spans="1:7" x14ac:dyDescent="0.25">
      <c r="A3884" s="277">
        <f t="shared" si="420"/>
        <v>38840</v>
      </c>
      <c r="B3884" s="277">
        <f t="shared" si="421"/>
        <v>77680</v>
      </c>
      <c r="C3884" s="277">
        <f t="shared" si="422"/>
        <v>93216</v>
      </c>
      <c r="D3884" s="277">
        <f t="shared" si="426"/>
        <v>233040</v>
      </c>
      <c r="E3884" s="277">
        <f t="shared" si="423"/>
        <v>388400</v>
      </c>
      <c r="F3884" s="277">
        <f t="shared" si="425"/>
        <v>466080</v>
      </c>
      <c r="G3884" s="277">
        <f t="shared" si="424"/>
        <v>46608</v>
      </c>
    </row>
    <row r="3885" spans="1:7" x14ac:dyDescent="0.25">
      <c r="A3885" s="277">
        <f t="shared" si="420"/>
        <v>38850</v>
      </c>
      <c r="B3885" s="277">
        <f t="shared" si="421"/>
        <v>77700</v>
      </c>
      <c r="C3885" s="277">
        <f t="shared" si="422"/>
        <v>93240</v>
      </c>
      <c r="D3885" s="277">
        <f t="shared" si="426"/>
        <v>233100</v>
      </c>
      <c r="E3885" s="277">
        <f t="shared" si="423"/>
        <v>388500</v>
      </c>
      <c r="F3885" s="277">
        <f t="shared" si="425"/>
        <v>466200</v>
      </c>
      <c r="G3885" s="277">
        <f t="shared" si="424"/>
        <v>46620</v>
      </c>
    </row>
    <row r="3886" spans="1:7" x14ac:dyDescent="0.25">
      <c r="A3886" s="277">
        <f t="shared" si="420"/>
        <v>38860</v>
      </c>
      <c r="B3886" s="277">
        <f t="shared" si="421"/>
        <v>77720</v>
      </c>
      <c r="C3886" s="277">
        <f t="shared" si="422"/>
        <v>93264</v>
      </c>
      <c r="D3886" s="277">
        <f t="shared" si="426"/>
        <v>233160</v>
      </c>
      <c r="E3886" s="277">
        <f t="shared" si="423"/>
        <v>388600</v>
      </c>
      <c r="F3886" s="277">
        <f t="shared" si="425"/>
        <v>466320</v>
      </c>
      <c r="G3886" s="277">
        <f t="shared" si="424"/>
        <v>46632</v>
      </c>
    </row>
    <row r="3887" spans="1:7" x14ac:dyDescent="0.25">
      <c r="A3887" s="277">
        <f t="shared" si="420"/>
        <v>38870</v>
      </c>
      <c r="B3887" s="277">
        <f t="shared" si="421"/>
        <v>77740</v>
      </c>
      <c r="C3887" s="277">
        <f t="shared" si="422"/>
        <v>93288</v>
      </c>
      <c r="D3887" s="277">
        <f t="shared" si="426"/>
        <v>233220</v>
      </c>
      <c r="E3887" s="277">
        <f t="shared" si="423"/>
        <v>388700</v>
      </c>
      <c r="F3887" s="277">
        <f t="shared" si="425"/>
        <v>466440</v>
      </c>
      <c r="G3887" s="277">
        <f t="shared" si="424"/>
        <v>46644</v>
      </c>
    </row>
    <row r="3888" spans="1:7" x14ac:dyDescent="0.25">
      <c r="A3888" s="277">
        <f t="shared" si="420"/>
        <v>38880</v>
      </c>
      <c r="B3888" s="277">
        <f t="shared" si="421"/>
        <v>77760</v>
      </c>
      <c r="C3888" s="277">
        <f t="shared" si="422"/>
        <v>93312</v>
      </c>
      <c r="D3888" s="277">
        <f t="shared" si="426"/>
        <v>233280</v>
      </c>
      <c r="E3888" s="277">
        <f t="shared" si="423"/>
        <v>388800</v>
      </c>
      <c r="F3888" s="277">
        <f t="shared" si="425"/>
        <v>466560</v>
      </c>
      <c r="G3888" s="277">
        <f t="shared" si="424"/>
        <v>46656</v>
      </c>
    </row>
    <row r="3889" spans="1:7" x14ac:dyDescent="0.25">
      <c r="A3889" s="277">
        <f t="shared" si="420"/>
        <v>38890</v>
      </c>
      <c r="B3889" s="277">
        <f t="shared" si="421"/>
        <v>77780</v>
      </c>
      <c r="C3889" s="277">
        <f t="shared" si="422"/>
        <v>93336</v>
      </c>
      <c r="D3889" s="277">
        <f t="shared" si="426"/>
        <v>233340</v>
      </c>
      <c r="E3889" s="277">
        <f t="shared" si="423"/>
        <v>388900</v>
      </c>
      <c r="F3889" s="277">
        <f t="shared" si="425"/>
        <v>466680</v>
      </c>
      <c r="G3889" s="277">
        <f t="shared" si="424"/>
        <v>46668</v>
      </c>
    </row>
    <row r="3890" spans="1:7" x14ac:dyDescent="0.25">
      <c r="A3890" s="277">
        <f t="shared" si="420"/>
        <v>38900</v>
      </c>
      <c r="B3890" s="277">
        <f t="shared" si="421"/>
        <v>77800</v>
      </c>
      <c r="C3890" s="277">
        <f t="shared" si="422"/>
        <v>93360</v>
      </c>
      <c r="D3890" s="277">
        <f t="shared" si="426"/>
        <v>233400</v>
      </c>
      <c r="E3890" s="277">
        <f t="shared" si="423"/>
        <v>389000</v>
      </c>
      <c r="F3890" s="277">
        <f t="shared" si="425"/>
        <v>466800</v>
      </c>
      <c r="G3890" s="277">
        <f t="shared" si="424"/>
        <v>46680</v>
      </c>
    </row>
    <row r="3891" spans="1:7" x14ac:dyDescent="0.25">
      <c r="A3891" s="277">
        <f t="shared" si="420"/>
        <v>38910</v>
      </c>
      <c r="B3891" s="277">
        <f t="shared" si="421"/>
        <v>77820</v>
      </c>
      <c r="C3891" s="277">
        <f t="shared" si="422"/>
        <v>93384</v>
      </c>
      <c r="D3891" s="277">
        <f t="shared" si="426"/>
        <v>233460</v>
      </c>
      <c r="E3891" s="277">
        <f t="shared" si="423"/>
        <v>389100</v>
      </c>
      <c r="F3891" s="277">
        <f t="shared" si="425"/>
        <v>466920</v>
      </c>
      <c r="G3891" s="277">
        <f t="shared" si="424"/>
        <v>46692</v>
      </c>
    </row>
    <row r="3892" spans="1:7" x14ac:dyDescent="0.25">
      <c r="A3892" s="277">
        <f t="shared" si="420"/>
        <v>38920</v>
      </c>
      <c r="B3892" s="277">
        <f t="shared" si="421"/>
        <v>77840</v>
      </c>
      <c r="C3892" s="277">
        <f t="shared" si="422"/>
        <v>93408</v>
      </c>
      <c r="D3892" s="277">
        <f t="shared" si="426"/>
        <v>233520</v>
      </c>
      <c r="E3892" s="277">
        <f t="shared" si="423"/>
        <v>389200</v>
      </c>
      <c r="F3892" s="277">
        <f t="shared" si="425"/>
        <v>467040</v>
      </c>
      <c r="G3892" s="277">
        <f t="shared" si="424"/>
        <v>46704</v>
      </c>
    </row>
    <row r="3893" spans="1:7" x14ac:dyDescent="0.25">
      <c r="A3893" s="277">
        <f t="shared" si="420"/>
        <v>38930</v>
      </c>
      <c r="B3893" s="277">
        <f t="shared" si="421"/>
        <v>77860</v>
      </c>
      <c r="C3893" s="277">
        <f t="shared" si="422"/>
        <v>93432</v>
      </c>
      <c r="D3893" s="277">
        <f t="shared" si="426"/>
        <v>233580</v>
      </c>
      <c r="E3893" s="277">
        <f t="shared" si="423"/>
        <v>389300</v>
      </c>
      <c r="F3893" s="277">
        <f t="shared" si="425"/>
        <v>467160</v>
      </c>
      <c r="G3893" s="277">
        <f t="shared" si="424"/>
        <v>46716</v>
      </c>
    </row>
    <row r="3894" spans="1:7" x14ac:dyDescent="0.25">
      <c r="A3894" s="277">
        <f t="shared" si="420"/>
        <v>38940</v>
      </c>
      <c r="B3894" s="277">
        <f t="shared" si="421"/>
        <v>77880</v>
      </c>
      <c r="C3894" s="277">
        <f t="shared" si="422"/>
        <v>93456</v>
      </c>
      <c r="D3894" s="277">
        <f t="shared" si="426"/>
        <v>233640</v>
      </c>
      <c r="E3894" s="277">
        <f t="shared" si="423"/>
        <v>389400</v>
      </c>
      <c r="F3894" s="277">
        <f t="shared" si="425"/>
        <v>467280</v>
      </c>
      <c r="G3894" s="277">
        <f t="shared" si="424"/>
        <v>46728</v>
      </c>
    </row>
    <row r="3895" spans="1:7" x14ac:dyDescent="0.25">
      <c r="A3895" s="277">
        <f t="shared" si="420"/>
        <v>38950</v>
      </c>
      <c r="B3895" s="277">
        <f t="shared" si="421"/>
        <v>77900</v>
      </c>
      <c r="C3895" s="277">
        <f t="shared" si="422"/>
        <v>93480</v>
      </c>
      <c r="D3895" s="277">
        <f t="shared" si="426"/>
        <v>233700</v>
      </c>
      <c r="E3895" s="277">
        <f t="shared" si="423"/>
        <v>389500</v>
      </c>
      <c r="F3895" s="277">
        <f t="shared" si="425"/>
        <v>467400</v>
      </c>
      <c r="G3895" s="277">
        <f t="shared" si="424"/>
        <v>46740</v>
      </c>
    </row>
    <row r="3896" spans="1:7" x14ac:dyDescent="0.25">
      <c r="A3896" s="277">
        <f t="shared" si="420"/>
        <v>38960</v>
      </c>
      <c r="B3896" s="277">
        <f t="shared" si="421"/>
        <v>77920</v>
      </c>
      <c r="C3896" s="277">
        <f t="shared" si="422"/>
        <v>93504</v>
      </c>
      <c r="D3896" s="277">
        <f t="shared" si="426"/>
        <v>233760</v>
      </c>
      <c r="E3896" s="277">
        <f t="shared" si="423"/>
        <v>389600</v>
      </c>
      <c r="F3896" s="277">
        <f t="shared" si="425"/>
        <v>467520</v>
      </c>
      <c r="G3896" s="277">
        <f t="shared" si="424"/>
        <v>46752</v>
      </c>
    </row>
    <row r="3897" spans="1:7" x14ac:dyDescent="0.25">
      <c r="A3897" s="277">
        <f t="shared" si="420"/>
        <v>38970</v>
      </c>
      <c r="B3897" s="277">
        <f t="shared" si="421"/>
        <v>77940</v>
      </c>
      <c r="C3897" s="277">
        <f t="shared" si="422"/>
        <v>93528</v>
      </c>
      <c r="D3897" s="277">
        <f t="shared" si="426"/>
        <v>233820</v>
      </c>
      <c r="E3897" s="277">
        <f t="shared" si="423"/>
        <v>389700</v>
      </c>
      <c r="F3897" s="277">
        <f t="shared" si="425"/>
        <v>467640</v>
      </c>
      <c r="G3897" s="277">
        <f t="shared" si="424"/>
        <v>46764</v>
      </c>
    </row>
    <row r="3898" spans="1:7" x14ac:dyDescent="0.25">
      <c r="A3898" s="277">
        <f t="shared" si="420"/>
        <v>38980</v>
      </c>
      <c r="B3898" s="277">
        <f t="shared" si="421"/>
        <v>77960</v>
      </c>
      <c r="C3898" s="277">
        <f t="shared" si="422"/>
        <v>93552</v>
      </c>
      <c r="D3898" s="277">
        <f t="shared" si="426"/>
        <v>233880</v>
      </c>
      <c r="E3898" s="277">
        <f t="shared" si="423"/>
        <v>389800</v>
      </c>
      <c r="F3898" s="277">
        <f t="shared" si="425"/>
        <v>467760</v>
      </c>
      <c r="G3898" s="277">
        <f t="shared" si="424"/>
        <v>46776</v>
      </c>
    </row>
    <row r="3899" spans="1:7" x14ac:dyDescent="0.25">
      <c r="A3899" s="277">
        <f t="shared" si="420"/>
        <v>38990</v>
      </c>
      <c r="B3899" s="277">
        <f t="shared" si="421"/>
        <v>77980</v>
      </c>
      <c r="C3899" s="277">
        <f t="shared" si="422"/>
        <v>93576</v>
      </c>
      <c r="D3899" s="277">
        <f t="shared" si="426"/>
        <v>233940</v>
      </c>
      <c r="E3899" s="277">
        <f t="shared" si="423"/>
        <v>389900</v>
      </c>
      <c r="F3899" s="277">
        <f t="shared" si="425"/>
        <v>467880</v>
      </c>
      <c r="G3899" s="277">
        <f t="shared" si="424"/>
        <v>46788</v>
      </c>
    </row>
    <row r="3900" spans="1:7" x14ac:dyDescent="0.25">
      <c r="A3900" s="277">
        <f t="shared" si="420"/>
        <v>39000</v>
      </c>
      <c r="B3900" s="277">
        <f t="shared" si="421"/>
        <v>78000</v>
      </c>
      <c r="C3900" s="277">
        <f t="shared" si="422"/>
        <v>93600</v>
      </c>
      <c r="D3900" s="277">
        <f t="shared" si="426"/>
        <v>234000</v>
      </c>
      <c r="E3900" s="277">
        <f t="shared" si="423"/>
        <v>390000</v>
      </c>
      <c r="F3900" s="277">
        <f t="shared" si="425"/>
        <v>468000</v>
      </c>
      <c r="G3900" s="277">
        <f t="shared" si="424"/>
        <v>46800</v>
      </c>
    </row>
    <row r="3901" spans="1:7" x14ac:dyDescent="0.25">
      <c r="A3901" s="277">
        <f t="shared" si="420"/>
        <v>39010</v>
      </c>
      <c r="B3901" s="277">
        <f t="shared" si="421"/>
        <v>78020</v>
      </c>
      <c r="C3901" s="277">
        <f t="shared" si="422"/>
        <v>93624</v>
      </c>
      <c r="D3901" s="277">
        <f t="shared" si="426"/>
        <v>234060</v>
      </c>
      <c r="E3901" s="277">
        <f t="shared" si="423"/>
        <v>390100</v>
      </c>
      <c r="F3901" s="277">
        <f t="shared" si="425"/>
        <v>468120</v>
      </c>
      <c r="G3901" s="277">
        <f t="shared" si="424"/>
        <v>46812</v>
      </c>
    </row>
    <row r="3902" spans="1:7" x14ac:dyDescent="0.25">
      <c r="A3902" s="277">
        <f t="shared" si="420"/>
        <v>39020</v>
      </c>
      <c r="B3902" s="277">
        <f t="shared" si="421"/>
        <v>78040</v>
      </c>
      <c r="C3902" s="277">
        <f t="shared" si="422"/>
        <v>93648</v>
      </c>
      <c r="D3902" s="277">
        <f t="shared" si="426"/>
        <v>234120</v>
      </c>
      <c r="E3902" s="277">
        <f t="shared" si="423"/>
        <v>390200</v>
      </c>
      <c r="F3902" s="277">
        <f t="shared" si="425"/>
        <v>468240</v>
      </c>
      <c r="G3902" s="277">
        <f t="shared" si="424"/>
        <v>46824</v>
      </c>
    </row>
    <row r="3903" spans="1:7" x14ac:dyDescent="0.25">
      <c r="A3903" s="277">
        <f t="shared" si="420"/>
        <v>39030</v>
      </c>
      <c r="B3903" s="277">
        <f t="shared" si="421"/>
        <v>78060</v>
      </c>
      <c r="C3903" s="277">
        <f t="shared" si="422"/>
        <v>93672</v>
      </c>
      <c r="D3903" s="277">
        <f t="shared" si="426"/>
        <v>234180</v>
      </c>
      <c r="E3903" s="277">
        <f t="shared" si="423"/>
        <v>390300</v>
      </c>
      <c r="F3903" s="277">
        <f t="shared" si="425"/>
        <v>468360</v>
      </c>
      <c r="G3903" s="277">
        <f t="shared" si="424"/>
        <v>46836</v>
      </c>
    </row>
    <row r="3904" spans="1:7" x14ac:dyDescent="0.25">
      <c r="A3904" s="277">
        <f t="shared" si="420"/>
        <v>39040</v>
      </c>
      <c r="B3904" s="277">
        <f t="shared" si="421"/>
        <v>78080</v>
      </c>
      <c r="C3904" s="277">
        <f t="shared" si="422"/>
        <v>93696</v>
      </c>
      <c r="D3904" s="277">
        <f t="shared" si="426"/>
        <v>234240</v>
      </c>
      <c r="E3904" s="277">
        <f t="shared" si="423"/>
        <v>390400</v>
      </c>
      <c r="F3904" s="277">
        <f t="shared" si="425"/>
        <v>468480</v>
      </c>
      <c r="G3904" s="277">
        <f t="shared" si="424"/>
        <v>46848</v>
      </c>
    </row>
    <row r="3905" spans="1:7" x14ac:dyDescent="0.25">
      <c r="A3905" s="277">
        <f t="shared" si="420"/>
        <v>39050</v>
      </c>
      <c r="B3905" s="277">
        <f t="shared" si="421"/>
        <v>78100</v>
      </c>
      <c r="C3905" s="277">
        <f t="shared" si="422"/>
        <v>93720</v>
      </c>
      <c r="D3905" s="277">
        <f t="shared" si="426"/>
        <v>234300</v>
      </c>
      <c r="E3905" s="277">
        <f t="shared" si="423"/>
        <v>390500</v>
      </c>
      <c r="F3905" s="277">
        <f t="shared" si="425"/>
        <v>468600</v>
      </c>
      <c r="G3905" s="277">
        <f t="shared" si="424"/>
        <v>46860</v>
      </c>
    </row>
    <row r="3906" spans="1:7" x14ac:dyDescent="0.25">
      <c r="A3906" s="277">
        <f t="shared" si="420"/>
        <v>39060</v>
      </c>
      <c r="B3906" s="277">
        <f t="shared" si="421"/>
        <v>78120</v>
      </c>
      <c r="C3906" s="277">
        <f t="shared" si="422"/>
        <v>93744</v>
      </c>
      <c r="D3906" s="277">
        <f t="shared" si="426"/>
        <v>234360</v>
      </c>
      <c r="E3906" s="277">
        <f t="shared" si="423"/>
        <v>390600</v>
      </c>
      <c r="F3906" s="277">
        <f t="shared" si="425"/>
        <v>468720</v>
      </c>
      <c r="G3906" s="277">
        <f t="shared" si="424"/>
        <v>46872</v>
      </c>
    </row>
    <row r="3907" spans="1:7" x14ac:dyDescent="0.25">
      <c r="A3907" s="277">
        <f t="shared" ref="A3907:A3970" si="427">A3906+10</f>
        <v>39070</v>
      </c>
      <c r="B3907" s="277">
        <f t="shared" ref="B3907:B3970" si="428">B3906+20</f>
        <v>78140</v>
      </c>
      <c r="C3907" s="277">
        <f t="shared" ref="C3907:C3970" si="429">C3906+24</f>
        <v>93768</v>
      </c>
      <c r="D3907" s="277">
        <f t="shared" si="426"/>
        <v>234420</v>
      </c>
      <c r="E3907" s="277">
        <f t="shared" ref="E3907:E3970" si="430">E3906+100</f>
        <v>390700</v>
      </c>
      <c r="F3907" s="277">
        <f t="shared" si="425"/>
        <v>468840</v>
      </c>
      <c r="G3907" s="277">
        <f t="shared" ref="G3907:G3970" si="431">G3906+12</f>
        <v>46884</v>
      </c>
    </row>
    <row r="3908" spans="1:7" x14ac:dyDescent="0.25">
      <c r="A3908" s="277">
        <f t="shared" si="427"/>
        <v>39080</v>
      </c>
      <c r="B3908" s="277">
        <f t="shared" si="428"/>
        <v>78160</v>
      </c>
      <c r="C3908" s="277">
        <f t="shared" si="429"/>
        <v>93792</v>
      </c>
      <c r="D3908" s="277">
        <f t="shared" si="426"/>
        <v>234480</v>
      </c>
      <c r="E3908" s="277">
        <f t="shared" si="430"/>
        <v>390800</v>
      </c>
      <c r="F3908" s="277">
        <f t="shared" ref="F3908:F3971" si="432">F3907+120</f>
        <v>468960</v>
      </c>
      <c r="G3908" s="277">
        <f t="shared" si="431"/>
        <v>46896</v>
      </c>
    </row>
    <row r="3909" spans="1:7" x14ac:dyDescent="0.25">
      <c r="A3909" s="277">
        <f t="shared" si="427"/>
        <v>39090</v>
      </c>
      <c r="B3909" s="277">
        <f t="shared" si="428"/>
        <v>78180</v>
      </c>
      <c r="C3909" s="277">
        <f t="shared" si="429"/>
        <v>93816</v>
      </c>
      <c r="D3909" s="277">
        <f t="shared" si="426"/>
        <v>234540</v>
      </c>
      <c r="E3909" s="277">
        <f t="shared" si="430"/>
        <v>390900</v>
      </c>
      <c r="F3909" s="277">
        <f t="shared" si="432"/>
        <v>469080</v>
      </c>
      <c r="G3909" s="277">
        <f t="shared" si="431"/>
        <v>46908</v>
      </c>
    </row>
    <row r="3910" spans="1:7" x14ac:dyDescent="0.25">
      <c r="A3910" s="277">
        <f t="shared" si="427"/>
        <v>39100</v>
      </c>
      <c r="B3910" s="277">
        <f t="shared" si="428"/>
        <v>78200</v>
      </c>
      <c r="C3910" s="277">
        <f t="shared" si="429"/>
        <v>93840</v>
      </c>
      <c r="D3910" s="277">
        <f t="shared" si="426"/>
        <v>234600</v>
      </c>
      <c r="E3910" s="277">
        <f t="shared" si="430"/>
        <v>391000</v>
      </c>
      <c r="F3910" s="277">
        <f t="shared" si="432"/>
        <v>469200</v>
      </c>
      <c r="G3910" s="277">
        <f t="shared" si="431"/>
        <v>46920</v>
      </c>
    </row>
    <row r="3911" spans="1:7" x14ac:dyDescent="0.25">
      <c r="A3911" s="277">
        <f t="shared" si="427"/>
        <v>39110</v>
      </c>
      <c r="B3911" s="277">
        <f t="shared" si="428"/>
        <v>78220</v>
      </c>
      <c r="C3911" s="277">
        <f t="shared" si="429"/>
        <v>93864</v>
      </c>
      <c r="D3911" s="277">
        <f t="shared" ref="D3911:D3974" si="433">D3910+60</f>
        <v>234660</v>
      </c>
      <c r="E3911" s="277">
        <f t="shared" si="430"/>
        <v>391100</v>
      </c>
      <c r="F3911" s="277">
        <f t="shared" si="432"/>
        <v>469320</v>
      </c>
      <c r="G3911" s="277">
        <f t="shared" si="431"/>
        <v>46932</v>
      </c>
    </row>
    <row r="3912" spans="1:7" x14ac:dyDescent="0.25">
      <c r="A3912" s="277">
        <f t="shared" si="427"/>
        <v>39120</v>
      </c>
      <c r="B3912" s="277">
        <f t="shared" si="428"/>
        <v>78240</v>
      </c>
      <c r="C3912" s="277">
        <f t="shared" si="429"/>
        <v>93888</v>
      </c>
      <c r="D3912" s="277">
        <f t="shared" si="433"/>
        <v>234720</v>
      </c>
      <c r="E3912" s="277">
        <f t="shared" si="430"/>
        <v>391200</v>
      </c>
      <c r="F3912" s="277">
        <f t="shared" si="432"/>
        <v>469440</v>
      </c>
      <c r="G3912" s="277">
        <f t="shared" si="431"/>
        <v>46944</v>
      </c>
    </row>
    <row r="3913" spans="1:7" x14ac:dyDescent="0.25">
      <c r="A3913" s="277">
        <f t="shared" si="427"/>
        <v>39130</v>
      </c>
      <c r="B3913" s="277">
        <f t="shared" si="428"/>
        <v>78260</v>
      </c>
      <c r="C3913" s="277">
        <f t="shared" si="429"/>
        <v>93912</v>
      </c>
      <c r="D3913" s="277">
        <f t="shared" si="433"/>
        <v>234780</v>
      </c>
      <c r="E3913" s="277">
        <f t="shared" si="430"/>
        <v>391300</v>
      </c>
      <c r="F3913" s="277">
        <f t="shared" si="432"/>
        <v>469560</v>
      </c>
      <c r="G3913" s="277">
        <f t="shared" si="431"/>
        <v>46956</v>
      </c>
    </row>
    <row r="3914" spans="1:7" x14ac:dyDescent="0.25">
      <c r="A3914" s="277">
        <f t="shared" si="427"/>
        <v>39140</v>
      </c>
      <c r="B3914" s="277">
        <f t="shared" si="428"/>
        <v>78280</v>
      </c>
      <c r="C3914" s="277">
        <f t="shared" si="429"/>
        <v>93936</v>
      </c>
      <c r="D3914" s="277">
        <f t="shared" si="433"/>
        <v>234840</v>
      </c>
      <c r="E3914" s="277">
        <f t="shared" si="430"/>
        <v>391400</v>
      </c>
      <c r="F3914" s="277">
        <f t="shared" si="432"/>
        <v>469680</v>
      </c>
      <c r="G3914" s="277">
        <f t="shared" si="431"/>
        <v>46968</v>
      </c>
    </row>
    <row r="3915" spans="1:7" x14ac:dyDescent="0.25">
      <c r="A3915" s="277">
        <f t="shared" si="427"/>
        <v>39150</v>
      </c>
      <c r="B3915" s="277">
        <f t="shared" si="428"/>
        <v>78300</v>
      </c>
      <c r="C3915" s="277">
        <f t="shared" si="429"/>
        <v>93960</v>
      </c>
      <c r="D3915" s="277">
        <f t="shared" si="433"/>
        <v>234900</v>
      </c>
      <c r="E3915" s="277">
        <f t="shared" si="430"/>
        <v>391500</v>
      </c>
      <c r="F3915" s="277">
        <f t="shared" si="432"/>
        <v>469800</v>
      </c>
      <c r="G3915" s="277">
        <f t="shared" si="431"/>
        <v>46980</v>
      </c>
    </row>
    <row r="3916" spans="1:7" x14ac:dyDescent="0.25">
      <c r="A3916" s="277">
        <f t="shared" si="427"/>
        <v>39160</v>
      </c>
      <c r="B3916" s="277">
        <f t="shared" si="428"/>
        <v>78320</v>
      </c>
      <c r="C3916" s="277">
        <f t="shared" si="429"/>
        <v>93984</v>
      </c>
      <c r="D3916" s="277">
        <f t="shared" si="433"/>
        <v>234960</v>
      </c>
      <c r="E3916" s="277">
        <f t="shared" si="430"/>
        <v>391600</v>
      </c>
      <c r="F3916" s="277">
        <f t="shared" si="432"/>
        <v>469920</v>
      </c>
      <c r="G3916" s="277">
        <f t="shared" si="431"/>
        <v>46992</v>
      </c>
    </row>
    <row r="3917" spans="1:7" x14ac:dyDescent="0.25">
      <c r="A3917" s="277">
        <f t="shared" si="427"/>
        <v>39170</v>
      </c>
      <c r="B3917" s="277">
        <f t="shared" si="428"/>
        <v>78340</v>
      </c>
      <c r="C3917" s="277">
        <f t="shared" si="429"/>
        <v>94008</v>
      </c>
      <c r="D3917" s="277">
        <f t="shared" si="433"/>
        <v>235020</v>
      </c>
      <c r="E3917" s="277">
        <f t="shared" si="430"/>
        <v>391700</v>
      </c>
      <c r="F3917" s="277">
        <f t="shared" si="432"/>
        <v>470040</v>
      </c>
      <c r="G3917" s="277">
        <f t="shared" si="431"/>
        <v>47004</v>
      </c>
    </row>
    <row r="3918" spans="1:7" x14ac:dyDescent="0.25">
      <c r="A3918" s="277">
        <f t="shared" si="427"/>
        <v>39180</v>
      </c>
      <c r="B3918" s="277">
        <f t="shared" si="428"/>
        <v>78360</v>
      </c>
      <c r="C3918" s="277">
        <f t="shared" si="429"/>
        <v>94032</v>
      </c>
      <c r="D3918" s="277">
        <f t="shared" si="433"/>
        <v>235080</v>
      </c>
      <c r="E3918" s="277">
        <f t="shared" si="430"/>
        <v>391800</v>
      </c>
      <c r="F3918" s="277">
        <f t="shared" si="432"/>
        <v>470160</v>
      </c>
      <c r="G3918" s="277">
        <f t="shared" si="431"/>
        <v>47016</v>
      </c>
    </row>
    <row r="3919" spans="1:7" x14ac:dyDescent="0.25">
      <c r="A3919" s="277">
        <f t="shared" si="427"/>
        <v>39190</v>
      </c>
      <c r="B3919" s="277">
        <f t="shared" si="428"/>
        <v>78380</v>
      </c>
      <c r="C3919" s="277">
        <f t="shared" si="429"/>
        <v>94056</v>
      </c>
      <c r="D3919" s="277">
        <f t="shared" si="433"/>
        <v>235140</v>
      </c>
      <c r="E3919" s="277">
        <f t="shared" si="430"/>
        <v>391900</v>
      </c>
      <c r="F3919" s="277">
        <f t="shared" si="432"/>
        <v>470280</v>
      </c>
      <c r="G3919" s="277">
        <f t="shared" si="431"/>
        <v>47028</v>
      </c>
    </row>
    <row r="3920" spans="1:7" x14ac:dyDescent="0.25">
      <c r="A3920" s="277">
        <f t="shared" si="427"/>
        <v>39200</v>
      </c>
      <c r="B3920" s="277">
        <f t="shared" si="428"/>
        <v>78400</v>
      </c>
      <c r="C3920" s="277">
        <f t="shared" si="429"/>
        <v>94080</v>
      </c>
      <c r="D3920" s="277">
        <f t="shared" si="433"/>
        <v>235200</v>
      </c>
      <c r="E3920" s="277">
        <f t="shared" si="430"/>
        <v>392000</v>
      </c>
      <c r="F3920" s="277">
        <f t="shared" si="432"/>
        <v>470400</v>
      </c>
      <c r="G3920" s="277">
        <f t="shared" si="431"/>
        <v>47040</v>
      </c>
    </row>
    <row r="3921" spans="1:7" x14ac:dyDescent="0.25">
      <c r="A3921" s="277">
        <f t="shared" si="427"/>
        <v>39210</v>
      </c>
      <c r="B3921" s="277">
        <f t="shared" si="428"/>
        <v>78420</v>
      </c>
      <c r="C3921" s="277">
        <f t="shared" si="429"/>
        <v>94104</v>
      </c>
      <c r="D3921" s="277">
        <f t="shared" si="433"/>
        <v>235260</v>
      </c>
      <c r="E3921" s="277">
        <f t="shared" si="430"/>
        <v>392100</v>
      </c>
      <c r="F3921" s="277">
        <f t="shared" si="432"/>
        <v>470520</v>
      </c>
      <c r="G3921" s="277">
        <f t="shared" si="431"/>
        <v>47052</v>
      </c>
    </row>
    <row r="3922" spans="1:7" x14ac:dyDescent="0.25">
      <c r="A3922" s="277">
        <f t="shared" si="427"/>
        <v>39220</v>
      </c>
      <c r="B3922" s="277">
        <f t="shared" si="428"/>
        <v>78440</v>
      </c>
      <c r="C3922" s="277">
        <f t="shared" si="429"/>
        <v>94128</v>
      </c>
      <c r="D3922" s="277">
        <f t="shared" si="433"/>
        <v>235320</v>
      </c>
      <c r="E3922" s="277">
        <f t="shared" si="430"/>
        <v>392200</v>
      </c>
      <c r="F3922" s="277">
        <f t="shared" si="432"/>
        <v>470640</v>
      </c>
      <c r="G3922" s="277">
        <f t="shared" si="431"/>
        <v>47064</v>
      </c>
    </row>
    <row r="3923" spans="1:7" x14ac:dyDescent="0.25">
      <c r="A3923" s="277">
        <f t="shared" si="427"/>
        <v>39230</v>
      </c>
      <c r="B3923" s="277">
        <f t="shared" si="428"/>
        <v>78460</v>
      </c>
      <c r="C3923" s="277">
        <f t="shared" si="429"/>
        <v>94152</v>
      </c>
      <c r="D3923" s="277">
        <f t="shared" si="433"/>
        <v>235380</v>
      </c>
      <c r="E3923" s="277">
        <f t="shared" si="430"/>
        <v>392300</v>
      </c>
      <c r="F3923" s="277">
        <f t="shared" si="432"/>
        <v>470760</v>
      </c>
      <c r="G3923" s="277">
        <f t="shared" si="431"/>
        <v>47076</v>
      </c>
    </row>
    <row r="3924" spans="1:7" x14ac:dyDescent="0.25">
      <c r="A3924" s="277">
        <f t="shared" si="427"/>
        <v>39240</v>
      </c>
      <c r="B3924" s="277">
        <f t="shared" si="428"/>
        <v>78480</v>
      </c>
      <c r="C3924" s="277">
        <f t="shared" si="429"/>
        <v>94176</v>
      </c>
      <c r="D3924" s="277">
        <f t="shared" si="433"/>
        <v>235440</v>
      </c>
      <c r="E3924" s="277">
        <f t="shared" si="430"/>
        <v>392400</v>
      </c>
      <c r="F3924" s="277">
        <f t="shared" si="432"/>
        <v>470880</v>
      </c>
      <c r="G3924" s="277">
        <f t="shared" si="431"/>
        <v>47088</v>
      </c>
    </row>
    <row r="3925" spans="1:7" x14ac:dyDescent="0.25">
      <c r="A3925" s="277">
        <f t="shared" si="427"/>
        <v>39250</v>
      </c>
      <c r="B3925" s="277">
        <f t="shared" si="428"/>
        <v>78500</v>
      </c>
      <c r="C3925" s="277">
        <f t="shared" si="429"/>
        <v>94200</v>
      </c>
      <c r="D3925" s="277">
        <f t="shared" si="433"/>
        <v>235500</v>
      </c>
      <c r="E3925" s="277">
        <f t="shared" si="430"/>
        <v>392500</v>
      </c>
      <c r="F3925" s="277">
        <f t="shared" si="432"/>
        <v>471000</v>
      </c>
      <c r="G3925" s="277">
        <f t="shared" si="431"/>
        <v>47100</v>
      </c>
    </row>
    <row r="3926" spans="1:7" x14ac:dyDescent="0.25">
      <c r="A3926" s="277">
        <f t="shared" si="427"/>
        <v>39260</v>
      </c>
      <c r="B3926" s="277">
        <f t="shared" si="428"/>
        <v>78520</v>
      </c>
      <c r="C3926" s="277">
        <f t="shared" si="429"/>
        <v>94224</v>
      </c>
      <c r="D3926" s="277">
        <f t="shared" si="433"/>
        <v>235560</v>
      </c>
      <c r="E3926" s="277">
        <f t="shared" si="430"/>
        <v>392600</v>
      </c>
      <c r="F3926" s="277">
        <f t="shared" si="432"/>
        <v>471120</v>
      </c>
      <c r="G3926" s="277">
        <f t="shared" si="431"/>
        <v>47112</v>
      </c>
    </row>
    <row r="3927" spans="1:7" x14ac:dyDescent="0.25">
      <c r="A3927" s="277">
        <f t="shared" si="427"/>
        <v>39270</v>
      </c>
      <c r="B3927" s="277">
        <f t="shared" si="428"/>
        <v>78540</v>
      </c>
      <c r="C3927" s="277">
        <f t="shared" si="429"/>
        <v>94248</v>
      </c>
      <c r="D3927" s="277">
        <f t="shared" si="433"/>
        <v>235620</v>
      </c>
      <c r="E3927" s="277">
        <f t="shared" si="430"/>
        <v>392700</v>
      </c>
      <c r="F3927" s="277">
        <f t="shared" si="432"/>
        <v>471240</v>
      </c>
      <c r="G3927" s="277">
        <f t="shared" si="431"/>
        <v>47124</v>
      </c>
    </row>
    <row r="3928" spans="1:7" x14ac:dyDescent="0.25">
      <c r="A3928" s="277">
        <f t="shared" si="427"/>
        <v>39280</v>
      </c>
      <c r="B3928" s="277">
        <f t="shared" si="428"/>
        <v>78560</v>
      </c>
      <c r="C3928" s="277">
        <f t="shared" si="429"/>
        <v>94272</v>
      </c>
      <c r="D3928" s="277">
        <f t="shared" si="433"/>
        <v>235680</v>
      </c>
      <c r="E3928" s="277">
        <f t="shared" si="430"/>
        <v>392800</v>
      </c>
      <c r="F3928" s="277">
        <f t="shared" si="432"/>
        <v>471360</v>
      </c>
      <c r="G3928" s="277">
        <f t="shared" si="431"/>
        <v>47136</v>
      </c>
    </row>
    <row r="3929" spans="1:7" x14ac:dyDescent="0.25">
      <c r="A3929" s="277">
        <f t="shared" si="427"/>
        <v>39290</v>
      </c>
      <c r="B3929" s="277">
        <f t="shared" si="428"/>
        <v>78580</v>
      </c>
      <c r="C3929" s="277">
        <f t="shared" si="429"/>
        <v>94296</v>
      </c>
      <c r="D3929" s="277">
        <f t="shared" si="433"/>
        <v>235740</v>
      </c>
      <c r="E3929" s="277">
        <f t="shared" si="430"/>
        <v>392900</v>
      </c>
      <c r="F3929" s="277">
        <f t="shared" si="432"/>
        <v>471480</v>
      </c>
      <c r="G3929" s="277">
        <f t="shared" si="431"/>
        <v>47148</v>
      </c>
    </row>
    <row r="3930" spans="1:7" x14ac:dyDescent="0.25">
      <c r="A3930" s="277">
        <f t="shared" si="427"/>
        <v>39300</v>
      </c>
      <c r="B3930" s="277">
        <f t="shared" si="428"/>
        <v>78600</v>
      </c>
      <c r="C3930" s="277">
        <f t="shared" si="429"/>
        <v>94320</v>
      </c>
      <c r="D3930" s="277">
        <f t="shared" si="433"/>
        <v>235800</v>
      </c>
      <c r="E3930" s="277">
        <f t="shared" si="430"/>
        <v>393000</v>
      </c>
      <c r="F3930" s="277">
        <f t="shared" si="432"/>
        <v>471600</v>
      </c>
      <c r="G3930" s="277">
        <f t="shared" si="431"/>
        <v>47160</v>
      </c>
    </row>
    <row r="3931" spans="1:7" x14ac:dyDescent="0.25">
      <c r="A3931" s="277">
        <f t="shared" si="427"/>
        <v>39310</v>
      </c>
      <c r="B3931" s="277">
        <f t="shared" si="428"/>
        <v>78620</v>
      </c>
      <c r="C3931" s="277">
        <f t="shared" si="429"/>
        <v>94344</v>
      </c>
      <c r="D3931" s="277">
        <f t="shared" si="433"/>
        <v>235860</v>
      </c>
      <c r="E3931" s="277">
        <f t="shared" si="430"/>
        <v>393100</v>
      </c>
      <c r="F3931" s="277">
        <f t="shared" si="432"/>
        <v>471720</v>
      </c>
      <c r="G3931" s="277">
        <f t="shared" si="431"/>
        <v>47172</v>
      </c>
    </row>
    <row r="3932" spans="1:7" x14ac:dyDescent="0.25">
      <c r="A3932" s="277">
        <f t="shared" si="427"/>
        <v>39320</v>
      </c>
      <c r="B3932" s="277">
        <f t="shared" si="428"/>
        <v>78640</v>
      </c>
      <c r="C3932" s="277">
        <f t="shared" si="429"/>
        <v>94368</v>
      </c>
      <c r="D3932" s="277">
        <f t="shared" si="433"/>
        <v>235920</v>
      </c>
      <c r="E3932" s="277">
        <f t="shared" si="430"/>
        <v>393200</v>
      </c>
      <c r="F3932" s="277">
        <f t="shared" si="432"/>
        <v>471840</v>
      </c>
      <c r="G3932" s="277">
        <f t="shared" si="431"/>
        <v>47184</v>
      </c>
    </row>
    <row r="3933" spans="1:7" x14ac:dyDescent="0.25">
      <c r="A3933" s="277">
        <f t="shared" si="427"/>
        <v>39330</v>
      </c>
      <c r="B3933" s="277">
        <f t="shared" si="428"/>
        <v>78660</v>
      </c>
      <c r="C3933" s="277">
        <f t="shared" si="429"/>
        <v>94392</v>
      </c>
      <c r="D3933" s="277">
        <f t="shared" si="433"/>
        <v>235980</v>
      </c>
      <c r="E3933" s="277">
        <f t="shared" si="430"/>
        <v>393300</v>
      </c>
      <c r="F3933" s="277">
        <f t="shared" si="432"/>
        <v>471960</v>
      </c>
      <c r="G3933" s="277">
        <f t="shared" si="431"/>
        <v>47196</v>
      </c>
    </row>
    <row r="3934" spans="1:7" x14ac:dyDescent="0.25">
      <c r="A3934" s="277">
        <f t="shared" si="427"/>
        <v>39340</v>
      </c>
      <c r="B3934" s="277">
        <f t="shared" si="428"/>
        <v>78680</v>
      </c>
      <c r="C3934" s="277">
        <f t="shared" si="429"/>
        <v>94416</v>
      </c>
      <c r="D3934" s="277">
        <f t="shared" si="433"/>
        <v>236040</v>
      </c>
      <c r="E3934" s="277">
        <f t="shared" si="430"/>
        <v>393400</v>
      </c>
      <c r="F3934" s="277">
        <f t="shared" si="432"/>
        <v>472080</v>
      </c>
      <c r="G3934" s="277">
        <f t="shared" si="431"/>
        <v>47208</v>
      </c>
    </row>
    <row r="3935" spans="1:7" x14ac:dyDescent="0.25">
      <c r="A3935" s="277">
        <f t="shared" si="427"/>
        <v>39350</v>
      </c>
      <c r="B3935" s="277">
        <f t="shared" si="428"/>
        <v>78700</v>
      </c>
      <c r="C3935" s="277">
        <f t="shared" si="429"/>
        <v>94440</v>
      </c>
      <c r="D3935" s="277">
        <f t="shared" si="433"/>
        <v>236100</v>
      </c>
      <c r="E3935" s="277">
        <f t="shared" si="430"/>
        <v>393500</v>
      </c>
      <c r="F3935" s="277">
        <f t="shared" si="432"/>
        <v>472200</v>
      </c>
      <c r="G3935" s="277">
        <f t="shared" si="431"/>
        <v>47220</v>
      </c>
    </row>
    <row r="3936" spans="1:7" x14ac:dyDescent="0.25">
      <c r="A3936" s="277">
        <f t="shared" si="427"/>
        <v>39360</v>
      </c>
      <c r="B3936" s="277">
        <f t="shared" si="428"/>
        <v>78720</v>
      </c>
      <c r="C3936" s="277">
        <f t="shared" si="429"/>
        <v>94464</v>
      </c>
      <c r="D3936" s="277">
        <f t="shared" si="433"/>
        <v>236160</v>
      </c>
      <c r="E3936" s="277">
        <f t="shared" si="430"/>
        <v>393600</v>
      </c>
      <c r="F3936" s="277">
        <f t="shared" si="432"/>
        <v>472320</v>
      </c>
      <c r="G3936" s="277">
        <f t="shared" si="431"/>
        <v>47232</v>
      </c>
    </row>
    <row r="3937" spans="1:7" x14ac:dyDescent="0.25">
      <c r="A3937" s="277">
        <f t="shared" si="427"/>
        <v>39370</v>
      </c>
      <c r="B3937" s="277">
        <f t="shared" si="428"/>
        <v>78740</v>
      </c>
      <c r="C3937" s="277">
        <f t="shared" si="429"/>
        <v>94488</v>
      </c>
      <c r="D3937" s="277">
        <f t="shared" si="433"/>
        <v>236220</v>
      </c>
      <c r="E3937" s="277">
        <f t="shared" si="430"/>
        <v>393700</v>
      </c>
      <c r="F3937" s="277">
        <f t="shared" si="432"/>
        <v>472440</v>
      </c>
      <c r="G3937" s="277">
        <f t="shared" si="431"/>
        <v>47244</v>
      </c>
    </row>
    <row r="3938" spans="1:7" x14ac:dyDescent="0.25">
      <c r="A3938" s="277">
        <f t="shared" si="427"/>
        <v>39380</v>
      </c>
      <c r="B3938" s="277">
        <f t="shared" si="428"/>
        <v>78760</v>
      </c>
      <c r="C3938" s="277">
        <f t="shared" si="429"/>
        <v>94512</v>
      </c>
      <c r="D3938" s="277">
        <f t="shared" si="433"/>
        <v>236280</v>
      </c>
      <c r="E3938" s="277">
        <f t="shared" si="430"/>
        <v>393800</v>
      </c>
      <c r="F3938" s="277">
        <f t="shared" si="432"/>
        <v>472560</v>
      </c>
      <c r="G3938" s="277">
        <f t="shared" si="431"/>
        <v>47256</v>
      </c>
    </row>
    <row r="3939" spans="1:7" x14ac:dyDescent="0.25">
      <c r="A3939" s="277">
        <f t="shared" si="427"/>
        <v>39390</v>
      </c>
      <c r="B3939" s="277">
        <f t="shared" si="428"/>
        <v>78780</v>
      </c>
      <c r="C3939" s="277">
        <f t="shared" si="429"/>
        <v>94536</v>
      </c>
      <c r="D3939" s="277">
        <f t="shared" si="433"/>
        <v>236340</v>
      </c>
      <c r="E3939" s="277">
        <f t="shared" si="430"/>
        <v>393900</v>
      </c>
      <c r="F3939" s="277">
        <f t="shared" si="432"/>
        <v>472680</v>
      </c>
      <c r="G3939" s="277">
        <f t="shared" si="431"/>
        <v>47268</v>
      </c>
    </row>
    <row r="3940" spans="1:7" x14ac:dyDescent="0.25">
      <c r="A3940" s="277">
        <f t="shared" si="427"/>
        <v>39400</v>
      </c>
      <c r="B3940" s="277">
        <f t="shared" si="428"/>
        <v>78800</v>
      </c>
      <c r="C3940" s="277">
        <f t="shared" si="429"/>
        <v>94560</v>
      </c>
      <c r="D3940" s="277">
        <f t="shared" si="433"/>
        <v>236400</v>
      </c>
      <c r="E3940" s="277">
        <f t="shared" si="430"/>
        <v>394000</v>
      </c>
      <c r="F3940" s="277">
        <f t="shared" si="432"/>
        <v>472800</v>
      </c>
      <c r="G3940" s="277">
        <f t="shared" si="431"/>
        <v>47280</v>
      </c>
    </row>
    <row r="3941" spans="1:7" x14ac:dyDescent="0.25">
      <c r="A3941" s="277">
        <f t="shared" si="427"/>
        <v>39410</v>
      </c>
      <c r="B3941" s="277">
        <f t="shared" si="428"/>
        <v>78820</v>
      </c>
      <c r="C3941" s="277">
        <f t="shared" si="429"/>
        <v>94584</v>
      </c>
      <c r="D3941" s="277">
        <f t="shared" si="433"/>
        <v>236460</v>
      </c>
      <c r="E3941" s="277">
        <f t="shared" si="430"/>
        <v>394100</v>
      </c>
      <c r="F3941" s="277">
        <f t="shared" si="432"/>
        <v>472920</v>
      </c>
      <c r="G3941" s="277">
        <f t="shared" si="431"/>
        <v>47292</v>
      </c>
    </row>
    <row r="3942" spans="1:7" x14ac:dyDescent="0.25">
      <c r="A3942" s="277">
        <f t="shared" si="427"/>
        <v>39420</v>
      </c>
      <c r="B3942" s="277">
        <f t="shared" si="428"/>
        <v>78840</v>
      </c>
      <c r="C3942" s="277">
        <f t="shared" si="429"/>
        <v>94608</v>
      </c>
      <c r="D3942" s="277">
        <f t="shared" si="433"/>
        <v>236520</v>
      </c>
      <c r="E3942" s="277">
        <f t="shared" si="430"/>
        <v>394200</v>
      </c>
      <c r="F3942" s="277">
        <f t="shared" si="432"/>
        <v>473040</v>
      </c>
      <c r="G3942" s="277">
        <f t="shared" si="431"/>
        <v>47304</v>
      </c>
    </row>
    <row r="3943" spans="1:7" x14ac:dyDescent="0.25">
      <c r="A3943" s="277">
        <f t="shared" si="427"/>
        <v>39430</v>
      </c>
      <c r="B3943" s="277">
        <f t="shared" si="428"/>
        <v>78860</v>
      </c>
      <c r="C3943" s="277">
        <f t="shared" si="429"/>
        <v>94632</v>
      </c>
      <c r="D3943" s="277">
        <f t="shared" si="433"/>
        <v>236580</v>
      </c>
      <c r="E3943" s="277">
        <f t="shared" si="430"/>
        <v>394300</v>
      </c>
      <c r="F3943" s="277">
        <f t="shared" si="432"/>
        <v>473160</v>
      </c>
      <c r="G3943" s="277">
        <f t="shared" si="431"/>
        <v>47316</v>
      </c>
    </row>
    <row r="3944" spans="1:7" x14ac:dyDescent="0.25">
      <c r="A3944" s="277">
        <f t="shared" si="427"/>
        <v>39440</v>
      </c>
      <c r="B3944" s="277">
        <f t="shared" si="428"/>
        <v>78880</v>
      </c>
      <c r="C3944" s="277">
        <f t="shared" si="429"/>
        <v>94656</v>
      </c>
      <c r="D3944" s="277">
        <f t="shared" si="433"/>
        <v>236640</v>
      </c>
      <c r="E3944" s="277">
        <f t="shared" si="430"/>
        <v>394400</v>
      </c>
      <c r="F3944" s="277">
        <f t="shared" si="432"/>
        <v>473280</v>
      </c>
      <c r="G3944" s="277">
        <f t="shared" si="431"/>
        <v>47328</v>
      </c>
    </row>
    <row r="3945" spans="1:7" x14ac:dyDescent="0.25">
      <c r="A3945" s="277">
        <f t="shared" si="427"/>
        <v>39450</v>
      </c>
      <c r="B3945" s="277">
        <f t="shared" si="428"/>
        <v>78900</v>
      </c>
      <c r="C3945" s="277">
        <f t="shared" si="429"/>
        <v>94680</v>
      </c>
      <c r="D3945" s="277">
        <f t="shared" si="433"/>
        <v>236700</v>
      </c>
      <c r="E3945" s="277">
        <f t="shared" si="430"/>
        <v>394500</v>
      </c>
      <c r="F3945" s="277">
        <f t="shared" si="432"/>
        <v>473400</v>
      </c>
      <c r="G3945" s="277">
        <f t="shared" si="431"/>
        <v>47340</v>
      </c>
    </row>
    <row r="3946" spans="1:7" x14ac:dyDescent="0.25">
      <c r="A3946" s="277">
        <f t="shared" si="427"/>
        <v>39460</v>
      </c>
      <c r="B3946" s="277">
        <f t="shared" si="428"/>
        <v>78920</v>
      </c>
      <c r="C3946" s="277">
        <f t="shared" si="429"/>
        <v>94704</v>
      </c>
      <c r="D3946" s="277">
        <f t="shared" si="433"/>
        <v>236760</v>
      </c>
      <c r="E3946" s="277">
        <f t="shared" si="430"/>
        <v>394600</v>
      </c>
      <c r="F3946" s="277">
        <f t="shared" si="432"/>
        <v>473520</v>
      </c>
      <c r="G3946" s="277">
        <f t="shared" si="431"/>
        <v>47352</v>
      </c>
    </row>
    <row r="3947" spans="1:7" x14ac:dyDescent="0.25">
      <c r="A3947" s="277">
        <f t="shared" si="427"/>
        <v>39470</v>
      </c>
      <c r="B3947" s="277">
        <f t="shared" si="428"/>
        <v>78940</v>
      </c>
      <c r="C3947" s="277">
        <f t="shared" si="429"/>
        <v>94728</v>
      </c>
      <c r="D3947" s="277">
        <f t="shared" si="433"/>
        <v>236820</v>
      </c>
      <c r="E3947" s="277">
        <f t="shared" si="430"/>
        <v>394700</v>
      </c>
      <c r="F3947" s="277">
        <f t="shared" si="432"/>
        <v>473640</v>
      </c>
      <c r="G3947" s="277">
        <f t="shared" si="431"/>
        <v>47364</v>
      </c>
    </row>
    <row r="3948" spans="1:7" x14ac:dyDescent="0.25">
      <c r="A3948" s="277">
        <f t="shared" si="427"/>
        <v>39480</v>
      </c>
      <c r="B3948" s="277">
        <f t="shared" si="428"/>
        <v>78960</v>
      </c>
      <c r="C3948" s="277">
        <f t="shared" si="429"/>
        <v>94752</v>
      </c>
      <c r="D3948" s="277">
        <f t="shared" si="433"/>
        <v>236880</v>
      </c>
      <c r="E3948" s="277">
        <f t="shared" si="430"/>
        <v>394800</v>
      </c>
      <c r="F3948" s="277">
        <f t="shared" si="432"/>
        <v>473760</v>
      </c>
      <c r="G3948" s="277">
        <f t="shared" si="431"/>
        <v>47376</v>
      </c>
    </row>
    <row r="3949" spans="1:7" x14ac:dyDescent="0.25">
      <c r="A3949" s="277">
        <f t="shared" si="427"/>
        <v>39490</v>
      </c>
      <c r="B3949" s="277">
        <f t="shared" si="428"/>
        <v>78980</v>
      </c>
      <c r="C3949" s="277">
        <f t="shared" si="429"/>
        <v>94776</v>
      </c>
      <c r="D3949" s="277">
        <f t="shared" si="433"/>
        <v>236940</v>
      </c>
      <c r="E3949" s="277">
        <f t="shared" si="430"/>
        <v>394900</v>
      </c>
      <c r="F3949" s="277">
        <f t="shared" si="432"/>
        <v>473880</v>
      </c>
      <c r="G3949" s="277">
        <f t="shared" si="431"/>
        <v>47388</v>
      </c>
    </row>
    <row r="3950" spans="1:7" x14ac:dyDescent="0.25">
      <c r="A3950" s="277">
        <f t="shared" si="427"/>
        <v>39500</v>
      </c>
      <c r="B3950" s="277">
        <f t="shared" si="428"/>
        <v>79000</v>
      </c>
      <c r="C3950" s="277">
        <f t="shared" si="429"/>
        <v>94800</v>
      </c>
      <c r="D3950" s="277">
        <f t="shared" si="433"/>
        <v>237000</v>
      </c>
      <c r="E3950" s="277">
        <f t="shared" si="430"/>
        <v>395000</v>
      </c>
      <c r="F3950" s="277">
        <f t="shared" si="432"/>
        <v>474000</v>
      </c>
      <c r="G3950" s="277">
        <f t="shared" si="431"/>
        <v>47400</v>
      </c>
    </row>
    <row r="3951" spans="1:7" x14ac:dyDescent="0.25">
      <c r="A3951" s="277">
        <f t="shared" si="427"/>
        <v>39510</v>
      </c>
      <c r="B3951" s="277">
        <f t="shared" si="428"/>
        <v>79020</v>
      </c>
      <c r="C3951" s="277">
        <f t="shared" si="429"/>
        <v>94824</v>
      </c>
      <c r="D3951" s="277">
        <f t="shared" si="433"/>
        <v>237060</v>
      </c>
      <c r="E3951" s="277">
        <f t="shared" si="430"/>
        <v>395100</v>
      </c>
      <c r="F3951" s="277">
        <f t="shared" si="432"/>
        <v>474120</v>
      </c>
      <c r="G3951" s="277">
        <f t="shared" si="431"/>
        <v>47412</v>
      </c>
    </row>
    <row r="3952" spans="1:7" x14ac:dyDescent="0.25">
      <c r="A3952" s="277">
        <f t="shared" si="427"/>
        <v>39520</v>
      </c>
      <c r="B3952" s="277">
        <f t="shared" si="428"/>
        <v>79040</v>
      </c>
      <c r="C3952" s="277">
        <f t="shared" si="429"/>
        <v>94848</v>
      </c>
      <c r="D3952" s="277">
        <f t="shared" si="433"/>
        <v>237120</v>
      </c>
      <c r="E3952" s="277">
        <f t="shared" si="430"/>
        <v>395200</v>
      </c>
      <c r="F3952" s="277">
        <f t="shared" si="432"/>
        <v>474240</v>
      </c>
      <c r="G3952" s="277">
        <f t="shared" si="431"/>
        <v>47424</v>
      </c>
    </row>
    <row r="3953" spans="1:7" x14ac:dyDescent="0.25">
      <c r="A3953" s="277">
        <f t="shared" si="427"/>
        <v>39530</v>
      </c>
      <c r="B3953" s="277">
        <f t="shared" si="428"/>
        <v>79060</v>
      </c>
      <c r="C3953" s="277">
        <f t="shared" si="429"/>
        <v>94872</v>
      </c>
      <c r="D3953" s="277">
        <f t="shared" si="433"/>
        <v>237180</v>
      </c>
      <c r="E3953" s="277">
        <f t="shared" si="430"/>
        <v>395300</v>
      </c>
      <c r="F3953" s="277">
        <f t="shared" si="432"/>
        <v>474360</v>
      </c>
      <c r="G3953" s="277">
        <f t="shared" si="431"/>
        <v>47436</v>
      </c>
    </row>
    <row r="3954" spans="1:7" x14ac:dyDescent="0.25">
      <c r="A3954" s="277">
        <f t="shared" si="427"/>
        <v>39540</v>
      </c>
      <c r="B3954" s="277">
        <f t="shared" si="428"/>
        <v>79080</v>
      </c>
      <c r="C3954" s="277">
        <f t="shared" si="429"/>
        <v>94896</v>
      </c>
      <c r="D3954" s="277">
        <f t="shared" si="433"/>
        <v>237240</v>
      </c>
      <c r="E3954" s="277">
        <f t="shared" si="430"/>
        <v>395400</v>
      </c>
      <c r="F3954" s="277">
        <f t="shared" si="432"/>
        <v>474480</v>
      </c>
      <c r="G3954" s="277">
        <f t="shared" si="431"/>
        <v>47448</v>
      </c>
    </row>
    <row r="3955" spans="1:7" x14ac:dyDescent="0.25">
      <c r="A3955" s="277">
        <f t="shared" si="427"/>
        <v>39550</v>
      </c>
      <c r="B3955" s="277">
        <f t="shared" si="428"/>
        <v>79100</v>
      </c>
      <c r="C3955" s="277">
        <f t="shared" si="429"/>
        <v>94920</v>
      </c>
      <c r="D3955" s="277">
        <f t="shared" si="433"/>
        <v>237300</v>
      </c>
      <c r="E3955" s="277">
        <f t="shared" si="430"/>
        <v>395500</v>
      </c>
      <c r="F3955" s="277">
        <f t="shared" si="432"/>
        <v>474600</v>
      </c>
      <c r="G3955" s="277">
        <f t="shared" si="431"/>
        <v>47460</v>
      </c>
    </row>
    <row r="3956" spans="1:7" x14ac:dyDescent="0.25">
      <c r="A3956" s="277">
        <f t="shared" si="427"/>
        <v>39560</v>
      </c>
      <c r="B3956" s="277">
        <f t="shared" si="428"/>
        <v>79120</v>
      </c>
      <c r="C3956" s="277">
        <f t="shared" si="429"/>
        <v>94944</v>
      </c>
      <c r="D3956" s="277">
        <f t="shared" si="433"/>
        <v>237360</v>
      </c>
      <c r="E3956" s="277">
        <f t="shared" si="430"/>
        <v>395600</v>
      </c>
      <c r="F3956" s="277">
        <f t="shared" si="432"/>
        <v>474720</v>
      </c>
      <c r="G3956" s="277">
        <f t="shared" si="431"/>
        <v>47472</v>
      </c>
    </row>
    <row r="3957" spans="1:7" x14ac:dyDescent="0.25">
      <c r="A3957" s="277">
        <f t="shared" si="427"/>
        <v>39570</v>
      </c>
      <c r="B3957" s="277">
        <f t="shared" si="428"/>
        <v>79140</v>
      </c>
      <c r="C3957" s="277">
        <f t="shared" si="429"/>
        <v>94968</v>
      </c>
      <c r="D3957" s="277">
        <f t="shared" si="433"/>
        <v>237420</v>
      </c>
      <c r="E3957" s="277">
        <f t="shared" si="430"/>
        <v>395700</v>
      </c>
      <c r="F3957" s="277">
        <f t="shared" si="432"/>
        <v>474840</v>
      </c>
      <c r="G3957" s="277">
        <f t="shared" si="431"/>
        <v>47484</v>
      </c>
    </row>
    <row r="3958" spans="1:7" x14ac:dyDescent="0.25">
      <c r="A3958" s="277">
        <f t="shared" si="427"/>
        <v>39580</v>
      </c>
      <c r="B3958" s="277">
        <f t="shared" si="428"/>
        <v>79160</v>
      </c>
      <c r="C3958" s="277">
        <f t="shared" si="429"/>
        <v>94992</v>
      </c>
      <c r="D3958" s="277">
        <f t="shared" si="433"/>
        <v>237480</v>
      </c>
      <c r="E3958" s="277">
        <f t="shared" si="430"/>
        <v>395800</v>
      </c>
      <c r="F3958" s="277">
        <f t="shared" si="432"/>
        <v>474960</v>
      </c>
      <c r="G3958" s="277">
        <f t="shared" si="431"/>
        <v>47496</v>
      </c>
    </row>
    <row r="3959" spans="1:7" x14ac:dyDescent="0.25">
      <c r="A3959" s="277">
        <f t="shared" si="427"/>
        <v>39590</v>
      </c>
      <c r="B3959" s="277">
        <f t="shared" si="428"/>
        <v>79180</v>
      </c>
      <c r="C3959" s="277">
        <f t="shared" si="429"/>
        <v>95016</v>
      </c>
      <c r="D3959" s="277">
        <f t="shared" si="433"/>
        <v>237540</v>
      </c>
      <c r="E3959" s="277">
        <f t="shared" si="430"/>
        <v>395900</v>
      </c>
      <c r="F3959" s="277">
        <f t="shared" si="432"/>
        <v>475080</v>
      </c>
      <c r="G3959" s="277">
        <f t="shared" si="431"/>
        <v>47508</v>
      </c>
    </row>
    <row r="3960" spans="1:7" x14ac:dyDescent="0.25">
      <c r="A3960" s="277">
        <f t="shared" si="427"/>
        <v>39600</v>
      </c>
      <c r="B3960" s="277">
        <f t="shared" si="428"/>
        <v>79200</v>
      </c>
      <c r="C3960" s="277">
        <f t="shared" si="429"/>
        <v>95040</v>
      </c>
      <c r="D3960" s="277">
        <f t="shared" si="433"/>
        <v>237600</v>
      </c>
      <c r="E3960" s="277">
        <f t="shared" si="430"/>
        <v>396000</v>
      </c>
      <c r="F3960" s="277">
        <f t="shared" si="432"/>
        <v>475200</v>
      </c>
      <c r="G3960" s="277">
        <f t="shared" si="431"/>
        <v>47520</v>
      </c>
    </row>
    <row r="3961" spans="1:7" x14ac:dyDescent="0.25">
      <c r="A3961" s="277">
        <f t="shared" si="427"/>
        <v>39610</v>
      </c>
      <c r="B3961" s="277">
        <f t="shared" si="428"/>
        <v>79220</v>
      </c>
      <c r="C3961" s="277">
        <f t="shared" si="429"/>
        <v>95064</v>
      </c>
      <c r="D3961" s="277">
        <f t="shared" si="433"/>
        <v>237660</v>
      </c>
      <c r="E3961" s="277">
        <f t="shared" si="430"/>
        <v>396100</v>
      </c>
      <c r="F3961" s="277">
        <f t="shared" si="432"/>
        <v>475320</v>
      </c>
      <c r="G3961" s="277">
        <f t="shared" si="431"/>
        <v>47532</v>
      </c>
    </row>
    <row r="3962" spans="1:7" x14ac:dyDescent="0.25">
      <c r="A3962" s="277">
        <f t="shared" si="427"/>
        <v>39620</v>
      </c>
      <c r="B3962" s="277">
        <f t="shared" si="428"/>
        <v>79240</v>
      </c>
      <c r="C3962" s="277">
        <f t="shared" si="429"/>
        <v>95088</v>
      </c>
      <c r="D3962" s="277">
        <f t="shared" si="433"/>
        <v>237720</v>
      </c>
      <c r="E3962" s="277">
        <f t="shared" si="430"/>
        <v>396200</v>
      </c>
      <c r="F3962" s="277">
        <f t="shared" si="432"/>
        <v>475440</v>
      </c>
      <c r="G3962" s="277">
        <f t="shared" si="431"/>
        <v>47544</v>
      </c>
    </row>
    <row r="3963" spans="1:7" x14ac:dyDescent="0.25">
      <c r="A3963" s="277">
        <f t="shared" si="427"/>
        <v>39630</v>
      </c>
      <c r="B3963" s="277">
        <f t="shared" si="428"/>
        <v>79260</v>
      </c>
      <c r="C3963" s="277">
        <f t="shared" si="429"/>
        <v>95112</v>
      </c>
      <c r="D3963" s="277">
        <f t="shared" si="433"/>
        <v>237780</v>
      </c>
      <c r="E3963" s="277">
        <f t="shared" si="430"/>
        <v>396300</v>
      </c>
      <c r="F3963" s="277">
        <f t="shared" si="432"/>
        <v>475560</v>
      </c>
      <c r="G3963" s="277">
        <f t="shared" si="431"/>
        <v>47556</v>
      </c>
    </row>
    <row r="3964" spans="1:7" x14ac:dyDescent="0.25">
      <c r="A3964" s="277">
        <f t="shared" si="427"/>
        <v>39640</v>
      </c>
      <c r="B3964" s="277">
        <f t="shared" si="428"/>
        <v>79280</v>
      </c>
      <c r="C3964" s="277">
        <f t="shared" si="429"/>
        <v>95136</v>
      </c>
      <c r="D3964" s="277">
        <f t="shared" si="433"/>
        <v>237840</v>
      </c>
      <c r="E3964" s="277">
        <f t="shared" si="430"/>
        <v>396400</v>
      </c>
      <c r="F3964" s="277">
        <f t="shared" si="432"/>
        <v>475680</v>
      </c>
      <c r="G3964" s="277">
        <f t="shared" si="431"/>
        <v>47568</v>
      </c>
    </row>
    <row r="3965" spans="1:7" x14ac:dyDescent="0.25">
      <c r="A3965" s="277">
        <f t="shared" si="427"/>
        <v>39650</v>
      </c>
      <c r="B3965" s="277">
        <f t="shared" si="428"/>
        <v>79300</v>
      </c>
      <c r="C3965" s="277">
        <f t="shared" si="429"/>
        <v>95160</v>
      </c>
      <c r="D3965" s="277">
        <f t="shared" si="433"/>
        <v>237900</v>
      </c>
      <c r="E3965" s="277">
        <f t="shared" si="430"/>
        <v>396500</v>
      </c>
      <c r="F3965" s="277">
        <f t="shared" si="432"/>
        <v>475800</v>
      </c>
      <c r="G3965" s="277">
        <f t="shared" si="431"/>
        <v>47580</v>
      </c>
    </row>
    <row r="3966" spans="1:7" x14ac:dyDescent="0.25">
      <c r="A3966" s="277">
        <f t="shared" si="427"/>
        <v>39660</v>
      </c>
      <c r="B3966" s="277">
        <f t="shared" si="428"/>
        <v>79320</v>
      </c>
      <c r="C3966" s="277">
        <f t="shared" si="429"/>
        <v>95184</v>
      </c>
      <c r="D3966" s="277">
        <f t="shared" si="433"/>
        <v>237960</v>
      </c>
      <c r="E3966" s="277">
        <f t="shared" si="430"/>
        <v>396600</v>
      </c>
      <c r="F3966" s="277">
        <f t="shared" si="432"/>
        <v>475920</v>
      </c>
      <c r="G3966" s="277">
        <f t="shared" si="431"/>
        <v>47592</v>
      </c>
    </row>
    <row r="3967" spans="1:7" x14ac:dyDescent="0.25">
      <c r="A3967" s="277">
        <f t="shared" si="427"/>
        <v>39670</v>
      </c>
      <c r="B3967" s="277">
        <f t="shared" si="428"/>
        <v>79340</v>
      </c>
      <c r="C3967" s="277">
        <f t="shared" si="429"/>
        <v>95208</v>
      </c>
      <c r="D3967" s="277">
        <f t="shared" si="433"/>
        <v>238020</v>
      </c>
      <c r="E3967" s="277">
        <f t="shared" si="430"/>
        <v>396700</v>
      </c>
      <c r="F3967" s="277">
        <f t="shared" si="432"/>
        <v>476040</v>
      </c>
      <c r="G3967" s="277">
        <f t="shared" si="431"/>
        <v>47604</v>
      </c>
    </row>
    <row r="3968" spans="1:7" x14ac:dyDescent="0.25">
      <c r="A3968" s="277">
        <f t="shared" si="427"/>
        <v>39680</v>
      </c>
      <c r="B3968" s="277">
        <f t="shared" si="428"/>
        <v>79360</v>
      </c>
      <c r="C3968" s="277">
        <f t="shared" si="429"/>
        <v>95232</v>
      </c>
      <c r="D3968" s="277">
        <f t="shared" si="433"/>
        <v>238080</v>
      </c>
      <c r="E3968" s="277">
        <f t="shared" si="430"/>
        <v>396800</v>
      </c>
      <c r="F3968" s="277">
        <f t="shared" si="432"/>
        <v>476160</v>
      </c>
      <c r="G3968" s="277">
        <f t="shared" si="431"/>
        <v>47616</v>
      </c>
    </row>
    <row r="3969" spans="1:7" x14ac:dyDescent="0.25">
      <c r="A3969" s="277">
        <f t="shared" si="427"/>
        <v>39690</v>
      </c>
      <c r="B3969" s="277">
        <f t="shared" si="428"/>
        <v>79380</v>
      </c>
      <c r="C3969" s="277">
        <f t="shared" si="429"/>
        <v>95256</v>
      </c>
      <c r="D3969" s="277">
        <f t="shared" si="433"/>
        <v>238140</v>
      </c>
      <c r="E3969" s="277">
        <f t="shared" si="430"/>
        <v>396900</v>
      </c>
      <c r="F3969" s="277">
        <f t="shared" si="432"/>
        <v>476280</v>
      </c>
      <c r="G3969" s="277">
        <f t="shared" si="431"/>
        <v>47628</v>
      </c>
    </row>
    <row r="3970" spans="1:7" x14ac:dyDescent="0.25">
      <c r="A3970" s="277">
        <f t="shared" si="427"/>
        <v>39700</v>
      </c>
      <c r="B3970" s="277">
        <f t="shared" si="428"/>
        <v>79400</v>
      </c>
      <c r="C3970" s="277">
        <f t="shared" si="429"/>
        <v>95280</v>
      </c>
      <c r="D3970" s="277">
        <f t="shared" si="433"/>
        <v>238200</v>
      </c>
      <c r="E3970" s="277">
        <f t="shared" si="430"/>
        <v>397000</v>
      </c>
      <c r="F3970" s="277">
        <f t="shared" si="432"/>
        <v>476400</v>
      </c>
      <c r="G3970" s="277">
        <f t="shared" si="431"/>
        <v>47640</v>
      </c>
    </row>
    <row r="3971" spans="1:7" x14ac:dyDescent="0.25">
      <c r="A3971" s="277">
        <f t="shared" ref="A3971:A4034" si="434">A3970+10</f>
        <v>39710</v>
      </c>
      <c r="B3971" s="277">
        <f t="shared" ref="B3971:B4034" si="435">B3970+20</f>
        <v>79420</v>
      </c>
      <c r="C3971" s="277">
        <f t="shared" ref="C3971:C4034" si="436">C3970+24</f>
        <v>95304</v>
      </c>
      <c r="D3971" s="277">
        <f t="shared" si="433"/>
        <v>238260</v>
      </c>
      <c r="E3971" s="277">
        <f t="shared" ref="E3971:E4034" si="437">E3970+100</f>
        <v>397100</v>
      </c>
      <c r="F3971" s="277">
        <f t="shared" si="432"/>
        <v>476520</v>
      </c>
      <c r="G3971" s="277">
        <f t="shared" ref="G3971:G4034" si="438">G3970+12</f>
        <v>47652</v>
      </c>
    </row>
    <row r="3972" spans="1:7" x14ac:dyDescent="0.25">
      <c r="A3972" s="277">
        <f t="shared" si="434"/>
        <v>39720</v>
      </c>
      <c r="B3972" s="277">
        <f t="shared" si="435"/>
        <v>79440</v>
      </c>
      <c r="C3972" s="277">
        <f t="shared" si="436"/>
        <v>95328</v>
      </c>
      <c r="D3972" s="277">
        <f t="shared" si="433"/>
        <v>238320</v>
      </c>
      <c r="E3972" s="277">
        <f t="shared" si="437"/>
        <v>397200</v>
      </c>
      <c r="F3972" s="277">
        <f t="shared" ref="F3972:F4035" si="439">F3971+120</f>
        <v>476640</v>
      </c>
      <c r="G3972" s="277">
        <f t="shared" si="438"/>
        <v>47664</v>
      </c>
    </row>
    <row r="3973" spans="1:7" x14ac:dyDescent="0.25">
      <c r="A3973" s="277">
        <f t="shared" si="434"/>
        <v>39730</v>
      </c>
      <c r="B3973" s="277">
        <f t="shared" si="435"/>
        <v>79460</v>
      </c>
      <c r="C3973" s="277">
        <f t="shared" si="436"/>
        <v>95352</v>
      </c>
      <c r="D3973" s="277">
        <f t="shared" si="433"/>
        <v>238380</v>
      </c>
      <c r="E3973" s="277">
        <f t="shared" si="437"/>
        <v>397300</v>
      </c>
      <c r="F3973" s="277">
        <f t="shared" si="439"/>
        <v>476760</v>
      </c>
      <c r="G3973" s="277">
        <f t="shared" si="438"/>
        <v>47676</v>
      </c>
    </row>
    <row r="3974" spans="1:7" x14ac:dyDescent="0.25">
      <c r="A3974" s="277">
        <f t="shared" si="434"/>
        <v>39740</v>
      </c>
      <c r="B3974" s="277">
        <f t="shared" si="435"/>
        <v>79480</v>
      </c>
      <c r="C3974" s="277">
        <f t="shared" si="436"/>
        <v>95376</v>
      </c>
      <c r="D3974" s="277">
        <f t="shared" si="433"/>
        <v>238440</v>
      </c>
      <c r="E3974" s="277">
        <f t="shared" si="437"/>
        <v>397400</v>
      </c>
      <c r="F3974" s="277">
        <f t="shared" si="439"/>
        <v>476880</v>
      </c>
      <c r="G3974" s="277">
        <f t="shared" si="438"/>
        <v>47688</v>
      </c>
    </row>
    <row r="3975" spans="1:7" x14ac:dyDescent="0.25">
      <c r="A3975" s="277">
        <f t="shared" si="434"/>
        <v>39750</v>
      </c>
      <c r="B3975" s="277">
        <f t="shared" si="435"/>
        <v>79500</v>
      </c>
      <c r="C3975" s="277">
        <f t="shared" si="436"/>
        <v>95400</v>
      </c>
      <c r="D3975" s="277">
        <f t="shared" ref="D3975:D4038" si="440">D3974+60</f>
        <v>238500</v>
      </c>
      <c r="E3975" s="277">
        <f t="shared" si="437"/>
        <v>397500</v>
      </c>
      <c r="F3975" s="277">
        <f t="shared" si="439"/>
        <v>477000</v>
      </c>
      <c r="G3975" s="277">
        <f t="shared" si="438"/>
        <v>47700</v>
      </c>
    </row>
    <row r="3976" spans="1:7" x14ac:dyDescent="0.25">
      <c r="A3976" s="277">
        <f t="shared" si="434"/>
        <v>39760</v>
      </c>
      <c r="B3976" s="277">
        <f t="shared" si="435"/>
        <v>79520</v>
      </c>
      <c r="C3976" s="277">
        <f t="shared" si="436"/>
        <v>95424</v>
      </c>
      <c r="D3976" s="277">
        <f t="shared" si="440"/>
        <v>238560</v>
      </c>
      <c r="E3976" s="277">
        <f t="shared" si="437"/>
        <v>397600</v>
      </c>
      <c r="F3976" s="277">
        <f t="shared" si="439"/>
        <v>477120</v>
      </c>
      <c r="G3976" s="277">
        <f t="shared" si="438"/>
        <v>47712</v>
      </c>
    </row>
    <row r="3977" spans="1:7" x14ac:dyDescent="0.25">
      <c r="A3977" s="277">
        <f t="shared" si="434"/>
        <v>39770</v>
      </c>
      <c r="B3977" s="277">
        <f t="shared" si="435"/>
        <v>79540</v>
      </c>
      <c r="C3977" s="277">
        <f t="shared" si="436"/>
        <v>95448</v>
      </c>
      <c r="D3977" s="277">
        <f t="shared" si="440"/>
        <v>238620</v>
      </c>
      <c r="E3977" s="277">
        <f t="shared" si="437"/>
        <v>397700</v>
      </c>
      <c r="F3977" s="277">
        <f t="shared" si="439"/>
        <v>477240</v>
      </c>
      <c r="G3977" s="277">
        <f t="shared" si="438"/>
        <v>47724</v>
      </c>
    </row>
    <row r="3978" spans="1:7" x14ac:dyDescent="0.25">
      <c r="A3978" s="277">
        <f t="shared" si="434"/>
        <v>39780</v>
      </c>
      <c r="B3978" s="277">
        <f t="shared" si="435"/>
        <v>79560</v>
      </c>
      <c r="C3978" s="277">
        <f t="shared" si="436"/>
        <v>95472</v>
      </c>
      <c r="D3978" s="277">
        <f t="shared" si="440"/>
        <v>238680</v>
      </c>
      <c r="E3978" s="277">
        <f t="shared" si="437"/>
        <v>397800</v>
      </c>
      <c r="F3978" s="277">
        <f t="shared" si="439"/>
        <v>477360</v>
      </c>
      <c r="G3978" s="277">
        <f t="shared" si="438"/>
        <v>47736</v>
      </c>
    </row>
    <row r="3979" spans="1:7" x14ac:dyDescent="0.25">
      <c r="A3979" s="277">
        <f t="shared" si="434"/>
        <v>39790</v>
      </c>
      <c r="B3979" s="277">
        <f t="shared" si="435"/>
        <v>79580</v>
      </c>
      <c r="C3979" s="277">
        <f t="shared" si="436"/>
        <v>95496</v>
      </c>
      <c r="D3979" s="277">
        <f t="shared" si="440"/>
        <v>238740</v>
      </c>
      <c r="E3979" s="277">
        <f t="shared" si="437"/>
        <v>397900</v>
      </c>
      <c r="F3979" s="277">
        <f t="shared" si="439"/>
        <v>477480</v>
      </c>
      <c r="G3979" s="277">
        <f t="shared" si="438"/>
        <v>47748</v>
      </c>
    </row>
    <row r="3980" spans="1:7" x14ac:dyDescent="0.25">
      <c r="A3980" s="277">
        <f t="shared" si="434"/>
        <v>39800</v>
      </c>
      <c r="B3980" s="277">
        <f t="shared" si="435"/>
        <v>79600</v>
      </c>
      <c r="C3980" s="277">
        <f t="shared" si="436"/>
        <v>95520</v>
      </c>
      <c r="D3980" s="277">
        <f t="shared" si="440"/>
        <v>238800</v>
      </c>
      <c r="E3980" s="277">
        <f t="shared" si="437"/>
        <v>398000</v>
      </c>
      <c r="F3980" s="277">
        <f t="shared" si="439"/>
        <v>477600</v>
      </c>
      <c r="G3980" s="277">
        <f t="shared" si="438"/>
        <v>47760</v>
      </c>
    </row>
    <row r="3981" spans="1:7" x14ac:dyDescent="0.25">
      <c r="A3981" s="277">
        <f t="shared" si="434"/>
        <v>39810</v>
      </c>
      <c r="B3981" s="277">
        <f t="shared" si="435"/>
        <v>79620</v>
      </c>
      <c r="C3981" s="277">
        <f t="shared" si="436"/>
        <v>95544</v>
      </c>
      <c r="D3981" s="277">
        <f t="shared" si="440"/>
        <v>238860</v>
      </c>
      <c r="E3981" s="277">
        <f t="shared" si="437"/>
        <v>398100</v>
      </c>
      <c r="F3981" s="277">
        <f t="shared" si="439"/>
        <v>477720</v>
      </c>
      <c r="G3981" s="277">
        <f t="shared" si="438"/>
        <v>47772</v>
      </c>
    </row>
    <row r="3982" spans="1:7" x14ac:dyDescent="0.25">
      <c r="A3982" s="277">
        <f t="shared" si="434"/>
        <v>39820</v>
      </c>
      <c r="B3982" s="277">
        <f t="shared" si="435"/>
        <v>79640</v>
      </c>
      <c r="C3982" s="277">
        <f t="shared" si="436"/>
        <v>95568</v>
      </c>
      <c r="D3982" s="277">
        <f t="shared" si="440"/>
        <v>238920</v>
      </c>
      <c r="E3982" s="277">
        <f t="shared" si="437"/>
        <v>398200</v>
      </c>
      <c r="F3982" s="277">
        <f t="shared" si="439"/>
        <v>477840</v>
      </c>
      <c r="G3982" s="277">
        <f t="shared" si="438"/>
        <v>47784</v>
      </c>
    </row>
    <row r="3983" spans="1:7" x14ac:dyDescent="0.25">
      <c r="A3983" s="277">
        <f t="shared" si="434"/>
        <v>39830</v>
      </c>
      <c r="B3983" s="277">
        <f t="shared" si="435"/>
        <v>79660</v>
      </c>
      <c r="C3983" s="277">
        <f t="shared" si="436"/>
        <v>95592</v>
      </c>
      <c r="D3983" s="277">
        <f t="shared" si="440"/>
        <v>238980</v>
      </c>
      <c r="E3983" s="277">
        <f t="shared" si="437"/>
        <v>398300</v>
      </c>
      <c r="F3983" s="277">
        <f t="shared" si="439"/>
        <v>477960</v>
      </c>
      <c r="G3983" s="277">
        <f t="shared" si="438"/>
        <v>47796</v>
      </c>
    </row>
    <row r="3984" spans="1:7" x14ac:dyDescent="0.25">
      <c r="A3984" s="277">
        <f t="shared" si="434"/>
        <v>39840</v>
      </c>
      <c r="B3984" s="277">
        <f t="shared" si="435"/>
        <v>79680</v>
      </c>
      <c r="C3984" s="277">
        <f t="shared" si="436"/>
        <v>95616</v>
      </c>
      <c r="D3984" s="277">
        <f t="shared" si="440"/>
        <v>239040</v>
      </c>
      <c r="E3984" s="277">
        <f t="shared" si="437"/>
        <v>398400</v>
      </c>
      <c r="F3984" s="277">
        <f t="shared" si="439"/>
        <v>478080</v>
      </c>
      <c r="G3984" s="277">
        <f t="shared" si="438"/>
        <v>47808</v>
      </c>
    </row>
    <row r="3985" spans="1:7" x14ac:dyDescent="0.25">
      <c r="A3985" s="277">
        <f t="shared" si="434"/>
        <v>39850</v>
      </c>
      <c r="B3985" s="277">
        <f t="shared" si="435"/>
        <v>79700</v>
      </c>
      <c r="C3985" s="277">
        <f t="shared" si="436"/>
        <v>95640</v>
      </c>
      <c r="D3985" s="277">
        <f t="shared" si="440"/>
        <v>239100</v>
      </c>
      <c r="E3985" s="277">
        <f t="shared" si="437"/>
        <v>398500</v>
      </c>
      <c r="F3985" s="277">
        <f t="shared" si="439"/>
        <v>478200</v>
      </c>
      <c r="G3985" s="277">
        <f t="shared" si="438"/>
        <v>47820</v>
      </c>
    </row>
    <row r="3986" spans="1:7" x14ac:dyDescent="0.25">
      <c r="A3986" s="277">
        <f t="shared" si="434"/>
        <v>39860</v>
      </c>
      <c r="B3986" s="277">
        <f t="shared" si="435"/>
        <v>79720</v>
      </c>
      <c r="C3986" s="277">
        <f t="shared" si="436"/>
        <v>95664</v>
      </c>
      <c r="D3986" s="277">
        <f t="shared" si="440"/>
        <v>239160</v>
      </c>
      <c r="E3986" s="277">
        <f t="shared" si="437"/>
        <v>398600</v>
      </c>
      <c r="F3986" s="277">
        <f t="shared" si="439"/>
        <v>478320</v>
      </c>
      <c r="G3986" s="277">
        <f t="shared" si="438"/>
        <v>47832</v>
      </c>
    </row>
    <row r="3987" spans="1:7" x14ac:dyDescent="0.25">
      <c r="A3987" s="277">
        <f t="shared" si="434"/>
        <v>39870</v>
      </c>
      <c r="B3987" s="277">
        <f t="shared" si="435"/>
        <v>79740</v>
      </c>
      <c r="C3987" s="277">
        <f t="shared" si="436"/>
        <v>95688</v>
      </c>
      <c r="D3987" s="277">
        <f t="shared" si="440"/>
        <v>239220</v>
      </c>
      <c r="E3987" s="277">
        <f t="shared" si="437"/>
        <v>398700</v>
      </c>
      <c r="F3987" s="277">
        <f t="shared" si="439"/>
        <v>478440</v>
      </c>
      <c r="G3987" s="277">
        <f t="shared" si="438"/>
        <v>47844</v>
      </c>
    </row>
    <row r="3988" spans="1:7" x14ac:dyDescent="0.25">
      <c r="A3988" s="277">
        <f t="shared" si="434"/>
        <v>39880</v>
      </c>
      <c r="B3988" s="277">
        <f t="shared" si="435"/>
        <v>79760</v>
      </c>
      <c r="C3988" s="277">
        <f t="shared" si="436"/>
        <v>95712</v>
      </c>
      <c r="D3988" s="277">
        <f t="shared" si="440"/>
        <v>239280</v>
      </c>
      <c r="E3988" s="277">
        <f t="shared" si="437"/>
        <v>398800</v>
      </c>
      <c r="F3988" s="277">
        <f t="shared" si="439"/>
        <v>478560</v>
      </c>
      <c r="G3988" s="277">
        <f t="shared" si="438"/>
        <v>47856</v>
      </c>
    </row>
    <row r="3989" spans="1:7" x14ac:dyDescent="0.25">
      <c r="A3989" s="277">
        <f t="shared" si="434"/>
        <v>39890</v>
      </c>
      <c r="B3989" s="277">
        <f t="shared" si="435"/>
        <v>79780</v>
      </c>
      <c r="C3989" s="277">
        <f t="shared" si="436"/>
        <v>95736</v>
      </c>
      <c r="D3989" s="277">
        <f t="shared" si="440"/>
        <v>239340</v>
      </c>
      <c r="E3989" s="277">
        <f t="shared" si="437"/>
        <v>398900</v>
      </c>
      <c r="F3989" s="277">
        <f t="shared" si="439"/>
        <v>478680</v>
      </c>
      <c r="G3989" s="277">
        <f t="shared" si="438"/>
        <v>47868</v>
      </c>
    </row>
    <row r="3990" spans="1:7" x14ac:dyDescent="0.25">
      <c r="A3990" s="277">
        <f t="shared" si="434"/>
        <v>39900</v>
      </c>
      <c r="B3990" s="277">
        <f t="shared" si="435"/>
        <v>79800</v>
      </c>
      <c r="C3990" s="277">
        <f t="shared" si="436"/>
        <v>95760</v>
      </c>
      <c r="D3990" s="277">
        <f t="shared" si="440"/>
        <v>239400</v>
      </c>
      <c r="E3990" s="277">
        <f t="shared" si="437"/>
        <v>399000</v>
      </c>
      <c r="F3990" s="277">
        <f t="shared" si="439"/>
        <v>478800</v>
      </c>
      <c r="G3990" s="277">
        <f t="shared" si="438"/>
        <v>47880</v>
      </c>
    </row>
    <row r="3991" spans="1:7" x14ac:dyDescent="0.25">
      <c r="A3991" s="277">
        <f t="shared" si="434"/>
        <v>39910</v>
      </c>
      <c r="B3991" s="277">
        <f t="shared" si="435"/>
        <v>79820</v>
      </c>
      <c r="C3991" s="277">
        <f t="shared" si="436"/>
        <v>95784</v>
      </c>
      <c r="D3991" s="277">
        <f t="shared" si="440"/>
        <v>239460</v>
      </c>
      <c r="E3991" s="277">
        <f t="shared" si="437"/>
        <v>399100</v>
      </c>
      <c r="F3991" s="277">
        <f t="shared" si="439"/>
        <v>478920</v>
      </c>
      <c r="G3991" s="277">
        <f t="shared" si="438"/>
        <v>47892</v>
      </c>
    </row>
    <row r="3992" spans="1:7" x14ac:dyDescent="0.25">
      <c r="A3992" s="277">
        <f t="shared" si="434"/>
        <v>39920</v>
      </c>
      <c r="B3992" s="277">
        <f t="shared" si="435"/>
        <v>79840</v>
      </c>
      <c r="C3992" s="277">
        <f t="shared" si="436"/>
        <v>95808</v>
      </c>
      <c r="D3992" s="277">
        <f t="shared" si="440"/>
        <v>239520</v>
      </c>
      <c r="E3992" s="277">
        <f t="shared" si="437"/>
        <v>399200</v>
      </c>
      <c r="F3992" s="277">
        <f t="shared" si="439"/>
        <v>479040</v>
      </c>
      <c r="G3992" s="277">
        <f t="shared" si="438"/>
        <v>47904</v>
      </c>
    </row>
    <row r="3993" spans="1:7" x14ac:dyDescent="0.25">
      <c r="A3993" s="277">
        <f t="shared" si="434"/>
        <v>39930</v>
      </c>
      <c r="B3993" s="277">
        <f t="shared" si="435"/>
        <v>79860</v>
      </c>
      <c r="C3993" s="277">
        <f t="shared" si="436"/>
        <v>95832</v>
      </c>
      <c r="D3993" s="277">
        <f t="shared" si="440"/>
        <v>239580</v>
      </c>
      <c r="E3993" s="277">
        <f t="shared" si="437"/>
        <v>399300</v>
      </c>
      <c r="F3993" s="277">
        <f t="shared" si="439"/>
        <v>479160</v>
      </c>
      <c r="G3993" s="277">
        <f t="shared" si="438"/>
        <v>47916</v>
      </c>
    </row>
    <row r="3994" spans="1:7" x14ac:dyDescent="0.25">
      <c r="A3994" s="277">
        <f t="shared" si="434"/>
        <v>39940</v>
      </c>
      <c r="B3994" s="277">
        <f t="shared" si="435"/>
        <v>79880</v>
      </c>
      <c r="C3994" s="277">
        <f t="shared" si="436"/>
        <v>95856</v>
      </c>
      <c r="D3994" s="277">
        <f t="shared" si="440"/>
        <v>239640</v>
      </c>
      <c r="E3994" s="277">
        <f t="shared" si="437"/>
        <v>399400</v>
      </c>
      <c r="F3994" s="277">
        <f t="shared" si="439"/>
        <v>479280</v>
      </c>
      <c r="G3994" s="277">
        <f t="shared" si="438"/>
        <v>47928</v>
      </c>
    </row>
    <row r="3995" spans="1:7" x14ac:dyDescent="0.25">
      <c r="A3995" s="277">
        <f t="shared" si="434"/>
        <v>39950</v>
      </c>
      <c r="B3995" s="277">
        <f t="shared" si="435"/>
        <v>79900</v>
      </c>
      <c r="C3995" s="277">
        <f t="shared" si="436"/>
        <v>95880</v>
      </c>
      <c r="D3995" s="277">
        <f t="shared" si="440"/>
        <v>239700</v>
      </c>
      <c r="E3995" s="277">
        <f t="shared" si="437"/>
        <v>399500</v>
      </c>
      <c r="F3995" s="277">
        <f t="shared" si="439"/>
        <v>479400</v>
      </c>
      <c r="G3995" s="277">
        <f t="shared" si="438"/>
        <v>47940</v>
      </c>
    </row>
    <row r="3996" spans="1:7" x14ac:dyDescent="0.25">
      <c r="A3996" s="277">
        <f t="shared" si="434"/>
        <v>39960</v>
      </c>
      <c r="B3996" s="277">
        <f t="shared" si="435"/>
        <v>79920</v>
      </c>
      <c r="C3996" s="277">
        <f t="shared" si="436"/>
        <v>95904</v>
      </c>
      <c r="D3996" s="277">
        <f t="shared" si="440"/>
        <v>239760</v>
      </c>
      <c r="E3996" s="277">
        <f t="shared" si="437"/>
        <v>399600</v>
      </c>
      <c r="F3996" s="277">
        <f t="shared" si="439"/>
        <v>479520</v>
      </c>
      <c r="G3996" s="277">
        <f t="shared" si="438"/>
        <v>47952</v>
      </c>
    </row>
    <row r="3997" spans="1:7" x14ac:dyDescent="0.25">
      <c r="A3997" s="277">
        <f t="shared" si="434"/>
        <v>39970</v>
      </c>
      <c r="B3997" s="277">
        <f t="shared" si="435"/>
        <v>79940</v>
      </c>
      <c r="C3997" s="277">
        <f t="shared" si="436"/>
        <v>95928</v>
      </c>
      <c r="D3997" s="277">
        <f t="shared" si="440"/>
        <v>239820</v>
      </c>
      <c r="E3997" s="277">
        <f t="shared" si="437"/>
        <v>399700</v>
      </c>
      <c r="F3997" s="277">
        <f t="shared" si="439"/>
        <v>479640</v>
      </c>
      <c r="G3997" s="277">
        <f t="shared" si="438"/>
        <v>47964</v>
      </c>
    </row>
    <row r="3998" spans="1:7" x14ac:dyDescent="0.25">
      <c r="A3998" s="277">
        <f t="shared" si="434"/>
        <v>39980</v>
      </c>
      <c r="B3998" s="277">
        <f t="shared" si="435"/>
        <v>79960</v>
      </c>
      <c r="C3998" s="277">
        <f t="shared" si="436"/>
        <v>95952</v>
      </c>
      <c r="D3998" s="277">
        <f t="shared" si="440"/>
        <v>239880</v>
      </c>
      <c r="E3998" s="277">
        <f t="shared" si="437"/>
        <v>399800</v>
      </c>
      <c r="F3998" s="277">
        <f t="shared" si="439"/>
        <v>479760</v>
      </c>
      <c r="G3998" s="277">
        <f t="shared" si="438"/>
        <v>47976</v>
      </c>
    </row>
    <row r="3999" spans="1:7" x14ac:dyDescent="0.25">
      <c r="A3999" s="277">
        <f t="shared" si="434"/>
        <v>39990</v>
      </c>
      <c r="B3999" s="277">
        <f t="shared" si="435"/>
        <v>79980</v>
      </c>
      <c r="C3999" s="277">
        <f t="shared" si="436"/>
        <v>95976</v>
      </c>
      <c r="D3999" s="277">
        <f t="shared" si="440"/>
        <v>239940</v>
      </c>
      <c r="E3999" s="277">
        <f t="shared" si="437"/>
        <v>399900</v>
      </c>
      <c r="F3999" s="277">
        <f t="shared" si="439"/>
        <v>479880</v>
      </c>
      <c r="G3999" s="277">
        <f t="shared" si="438"/>
        <v>47988</v>
      </c>
    </row>
    <row r="4000" spans="1:7" x14ac:dyDescent="0.25">
      <c r="A4000" s="277">
        <f t="shared" si="434"/>
        <v>40000</v>
      </c>
      <c r="B4000" s="277">
        <f t="shared" si="435"/>
        <v>80000</v>
      </c>
      <c r="C4000" s="277">
        <f t="shared" si="436"/>
        <v>96000</v>
      </c>
      <c r="D4000" s="277">
        <f t="shared" si="440"/>
        <v>240000</v>
      </c>
      <c r="E4000" s="277">
        <f t="shared" si="437"/>
        <v>400000</v>
      </c>
      <c r="F4000" s="277">
        <f t="shared" si="439"/>
        <v>480000</v>
      </c>
      <c r="G4000" s="277">
        <f t="shared" si="438"/>
        <v>48000</v>
      </c>
    </row>
    <row r="4001" spans="1:7" x14ac:dyDescent="0.25">
      <c r="A4001" s="277">
        <f t="shared" si="434"/>
        <v>40010</v>
      </c>
      <c r="B4001" s="277">
        <f t="shared" si="435"/>
        <v>80020</v>
      </c>
      <c r="C4001" s="277">
        <f t="shared" si="436"/>
        <v>96024</v>
      </c>
      <c r="D4001" s="277">
        <f t="shared" si="440"/>
        <v>240060</v>
      </c>
      <c r="E4001" s="277">
        <f t="shared" si="437"/>
        <v>400100</v>
      </c>
      <c r="F4001" s="277">
        <f t="shared" si="439"/>
        <v>480120</v>
      </c>
      <c r="G4001" s="277">
        <f t="shared" si="438"/>
        <v>48012</v>
      </c>
    </row>
    <row r="4002" spans="1:7" x14ac:dyDescent="0.25">
      <c r="A4002" s="277">
        <f t="shared" si="434"/>
        <v>40020</v>
      </c>
      <c r="B4002" s="277">
        <f t="shared" si="435"/>
        <v>80040</v>
      </c>
      <c r="C4002" s="277">
        <f t="shared" si="436"/>
        <v>96048</v>
      </c>
      <c r="D4002" s="277">
        <f t="shared" si="440"/>
        <v>240120</v>
      </c>
      <c r="E4002" s="277">
        <f t="shared" si="437"/>
        <v>400200</v>
      </c>
      <c r="F4002" s="277">
        <f t="shared" si="439"/>
        <v>480240</v>
      </c>
      <c r="G4002" s="277">
        <f t="shared" si="438"/>
        <v>48024</v>
      </c>
    </row>
    <row r="4003" spans="1:7" x14ac:dyDescent="0.25">
      <c r="A4003" s="277">
        <f t="shared" si="434"/>
        <v>40030</v>
      </c>
      <c r="B4003" s="277">
        <f t="shared" si="435"/>
        <v>80060</v>
      </c>
      <c r="C4003" s="277">
        <f t="shared" si="436"/>
        <v>96072</v>
      </c>
      <c r="D4003" s="277">
        <f t="shared" si="440"/>
        <v>240180</v>
      </c>
      <c r="E4003" s="277">
        <f t="shared" si="437"/>
        <v>400300</v>
      </c>
      <c r="F4003" s="277">
        <f t="shared" si="439"/>
        <v>480360</v>
      </c>
      <c r="G4003" s="277">
        <f t="shared" si="438"/>
        <v>48036</v>
      </c>
    </row>
    <row r="4004" spans="1:7" x14ac:dyDescent="0.25">
      <c r="A4004" s="277">
        <f t="shared" si="434"/>
        <v>40040</v>
      </c>
      <c r="B4004" s="277">
        <f t="shared" si="435"/>
        <v>80080</v>
      </c>
      <c r="C4004" s="277">
        <f t="shared" si="436"/>
        <v>96096</v>
      </c>
      <c r="D4004" s="277">
        <f t="shared" si="440"/>
        <v>240240</v>
      </c>
      <c r="E4004" s="277">
        <f t="shared" si="437"/>
        <v>400400</v>
      </c>
      <c r="F4004" s="277">
        <f t="shared" si="439"/>
        <v>480480</v>
      </c>
      <c r="G4004" s="277">
        <f t="shared" si="438"/>
        <v>48048</v>
      </c>
    </row>
    <row r="4005" spans="1:7" x14ac:dyDescent="0.25">
      <c r="A4005" s="277">
        <f t="shared" si="434"/>
        <v>40050</v>
      </c>
      <c r="B4005" s="277">
        <f t="shared" si="435"/>
        <v>80100</v>
      </c>
      <c r="C4005" s="277">
        <f t="shared" si="436"/>
        <v>96120</v>
      </c>
      <c r="D4005" s="277">
        <f t="shared" si="440"/>
        <v>240300</v>
      </c>
      <c r="E4005" s="277">
        <f t="shared" si="437"/>
        <v>400500</v>
      </c>
      <c r="F4005" s="277">
        <f t="shared" si="439"/>
        <v>480600</v>
      </c>
      <c r="G4005" s="277">
        <f t="shared" si="438"/>
        <v>48060</v>
      </c>
    </row>
    <row r="4006" spans="1:7" x14ac:dyDescent="0.25">
      <c r="A4006" s="277">
        <f t="shared" si="434"/>
        <v>40060</v>
      </c>
      <c r="B4006" s="277">
        <f t="shared" si="435"/>
        <v>80120</v>
      </c>
      <c r="C4006" s="277">
        <f t="shared" si="436"/>
        <v>96144</v>
      </c>
      <c r="D4006" s="277">
        <f t="shared" si="440"/>
        <v>240360</v>
      </c>
      <c r="E4006" s="277">
        <f t="shared" si="437"/>
        <v>400600</v>
      </c>
      <c r="F4006" s="277">
        <f t="shared" si="439"/>
        <v>480720</v>
      </c>
      <c r="G4006" s="277">
        <f t="shared" si="438"/>
        <v>48072</v>
      </c>
    </row>
    <row r="4007" spans="1:7" x14ac:dyDescent="0.25">
      <c r="A4007" s="277">
        <f t="shared" si="434"/>
        <v>40070</v>
      </c>
      <c r="B4007" s="277">
        <f t="shared" si="435"/>
        <v>80140</v>
      </c>
      <c r="C4007" s="277">
        <f t="shared" si="436"/>
        <v>96168</v>
      </c>
      <c r="D4007" s="277">
        <f t="shared" si="440"/>
        <v>240420</v>
      </c>
      <c r="E4007" s="277">
        <f t="shared" si="437"/>
        <v>400700</v>
      </c>
      <c r="F4007" s="277">
        <f t="shared" si="439"/>
        <v>480840</v>
      </c>
      <c r="G4007" s="277">
        <f t="shared" si="438"/>
        <v>48084</v>
      </c>
    </row>
    <row r="4008" spans="1:7" x14ac:dyDescent="0.25">
      <c r="A4008" s="277">
        <f t="shared" si="434"/>
        <v>40080</v>
      </c>
      <c r="B4008" s="277">
        <f t="shared" si="435"/>
        <v>80160</v>
      </c>
      <c r="C4008" s="277">
        <f t="shared" si="436"/>
        <v>96192</v>
      </c>
      <c r="D4008" s="277">
        <f t="shared" si="440"/>
        <v>240480</v>
      </c>
      <c r="E4008" s="277">
        <f t="shared" si="437"/>
        <v>400800</v>
      </c>
      <c r="F4008" s="277">
        <f t="shared" si="439"/>
        <v>480960</v>
      </c>
      <c r="G4008" s="277">
        <f t="shared" si="438"/>
        <v>48096</v>
      </c>
    </row>
    <row r="4009" spans="1:7" x14ac:dyDescent="0.25">
      <c r="A4009" s="277">
        <f t="shared" si="434"/>
        <v>40090</v>
      </c>
      <c r="B4009" s="277">
        <f t="shared" si="435"/>
        <v>80180</v>
      </c>
      <c r="C4009" s="277">
        <f t="shared" si="436"/>
        <v>96216</v>
      </c>
      <c r="D4009" s="277">
        <f t="shared" si="440"/>
        <v>240540</v>
      </c>
      <c r="E4009" s="277">
        <f t="shared" si="437"/>
        <v>400900</v>
      </c>
      <c r="F4009" s="277">
        <f t="shared" si="439"/>
        <v>481080</v>
      </c>
      <c r="G4009" s="277">
        <f t="shared" si="438"/>
        <v>48108</v>
      </c>
    </row>
    <row r="4010" spans="1:7" x14ac:dyDescent="0.25">
      <c r="A4010" s="277">
        <f t="shared" si="434"/>
        <v>40100</v>
      </c>
      <c r="B4010" s="277">
        <f t="shared" si="435"/>
        <v>80200</v>
      </c>
      <c r="C4010" s="277">
        <f t="shared" si="436"/>
        <v>96240</v>
      </c>
      <c r="D4010" s="277">
        <f t="shared" si="440"/>
        <v>240600</v>
      </c>
      <c r="E4010" s="277">
        <f t="shared" si="437"/>
        <v>401000</v>
      </c>
      <c r="F4010" s="277">
        <f t="shared" si="439"/>
        <v>481200</v>
      </c>
      <c r="G4010" s="277">
        <f t="shared" si="438"/>
        <v>48120</v>
      </c>
    </row>
    <row r="4011" spans="1:7" x14ac:dyDescent="0.25">
      <c r="A4011" s="277">
        <f t="shared" si="434"/>
        <v>40110</v>
      </c>
      <c r="B4011" s="277">
        <f t="shared" si="435"/>
        <v>80220</v>
      </c>
      <c r="C4011" s="277">
        <f t="shared" si="436"/>
        <v>96264</v>
      </c>
      <c r="D4011" s="277">
        <f t="shared" si="440"/>
        <v>240660</v>
      </c>
      <c r="E4011" s="277">
        <f t="shared" si="437"/>
        <v>401100</v>
      </c>
      <c r="F4011" s="277">
        <f t="shared" si="439"/>
        <v>481320</v>
      </c>
      <c r="G4011" s="277">
        <f t="shared" si="438"/>
        <v>48132</v>
      </c>
    </row>
    <row r="4012" spans="1:7" x14ac:dyDescent="0.25">
      <c r="A4012" s="277">
        <f t="shared" si="434"/>
        <v>40120</v>
      </c>
      <c r="B4012" s="277">
        <f t="shared" si="435"/>
        <v>80240</v>
      </c>
      <c r="C4012" s="277">
        <f t="shared" si="436"/>
        <v>96288</v>
      </c>
      <c r="D4012" s="277">
        <f t="shared" si="440"/>
        <v>240720</v>
      </c>
      <c r="E4012" s="277">
        <f t="shared" si="437"/>
        <v>401200</v>
      </c>
      <c r="F4012" s="277">
        <f t="shared" si="439"/>
        <v>481440</v>
      </c>
      <c r="G4012" s="277">
        <f t="shared" si="438"/>
        <v>48144</v>
      </c>
    </row>
    <row r="4013" spans="1:7" x14ac:dyDescent="0.25">
      <c r="A4013" s="277">
        <f t="shared" si="434"/>
        <v>40130</v>
      </c>
      <c r="B4013" s="277">
        <f t="shared" si="435"/>
        <v>80260</v>
      </c>
      <c r="C4013" s="277">
        <f t="shared" si="436"/>
        <v>96312</v>
      </c>
      <c r="D4013" s="277">
        <f t="shared" si="440"/>
        <v>240780</v>
      </c>
      <c r="E4013" s="277">
        <f t="shared" si="437"/>
        <v>401300</v>
      </c>
      <c r="F4013" s="277">
        <f t="shared" si="439"/>
        <v>481560</v>
      </c>
      <c r="G4013" s="277">
        <f t="shared" si="438"/>
        <v>48156</v>
      </c>
    </row>
    <row r="4014" spans="1:7" x14ac:dyDescent="0.25">
      <c r="A4014" s="277">
        <f t="shared" si="434"/>
        <v>40140</v>
      </c>
      <c r="B4014" s="277">
        <f t="shared" si="435"/>
        <v>80280</v>
      </c>
      <c r="C4014" s="277">
        <f t="shared" si="436"/>
        <v>96336</v>
      </c>
      <c r="D4014" s="277">
        <f t="shared" si="440"/>
        <v>240840</v>
      </c>
      <c r="E4014" s="277">
        <f t="shared" si="437"/>
        <v>401400</v>
      </c>
      <c r="F4014" s="277">
        <f t="shared" si="439"/>
        <v>481680</v>
      </c>
      <c r="G4014" s="277">
        <f t="shared" si="438"/>
        <v>48168</v>
      </c>
    </row>
    <row r="4015" spans="1:7" x14ac:dyDescent="0.25">
      <c r="A4015" s="277">
        <f t="shared" si="434"/>
        <v>40150</v>
      </c>
      <c r="B4015" s="277">
        <f t="shared" si="435"/>
        <v>80300</v>
      </c>
      <c r="C4015" s="277">
        <f t="shared" si="436"/>
        <v>96360</v>
      </c>
      <c r="D4015" s="277">
        <f t="shared" si="440"/>
        <v>240900</v>
      </c>
      <c r="E4015" s="277">
        <f t="shared" si="437"/>
        <v>401500</v>
      </c>
      <c r="F4015" s="277">
        <f t="shared" si="439"/>
        <v>481800</v>
      </c>
      <c r="G4015" s="277">
        <f t="shared" si="438"/>
        <v>48180</v>
      </c>
    </row>
    <row r="4016" spans="1:7" x14ac:dyDescent="0.25">
      <c r="A4016" s="277">
        <f t="shared" si="434"/>
        <v>40160</v>
      </c>
      <c r="B4016" s="277">
        <f t="shared" si="435"/>
        <v>80320</v>
      </c>
      <c r="C4016" s="277">
        <f t="shared" si="436"/>
        <v>96384</v>
      </c>
      <c r="D4016" s="277">
        <f t="shared" si="440"/>
        <v>240960</v>
      </c>
      <c r="E4016" s="277">
        <f t="shared" si="437"/>
        <v>401600</v>
      </c>
      <c r="F4016" s="277">
        <f t="shared" si="439"/>
        <v>481920</v>
      </c>
      <c r="G4016" s="277">
        <f t="shared" si="438"/>
        <v>48192</v>
      </c>
    </row>
    <row r="4017" spans="1:7" x14ac:dyDescent="0.25">
      <c r="A4017" s="277">
        <f t="shared" si="434"/>
        <v>40170</v>
      </c>
      <c r="B4017" s="277">
        <f t="shared" si="435"/>
        <v>80340</v>
      </c>
      <c r="C4017" s="277">
        <f t="shared" si="436"/>
        <v>96408</v>
      </c>
      <c r="D4017" s="277">
        <f t="shared" si="440"/>
        <v>241020</v>
      </c>
      <c r="E4017" s="277">
        <f t="shared" si="437"/>
        <v>401700</v>
      </c>
      <c r="F4017" s="277">
        <f t="shared" si="439"/>
        <v>482040</v>
      </c>
      <c r="G4017" s="277">
        <f t="shared" si="438"/>
        <v>48204</v>
      </c>
    </row>
    <row r="4018" spans="1:7" x14ac:dyDescent="0.25">
      <c r="A4018" s="277">
        <f t="shared" si="434"/>
        <v>40180</v>
      </c>
      <c r="B4018" s="277">
        <f t="shared" si="435"/>
        <v>80360</v>
      </c>
      <c r="C4018" s="277">
        <f t="shared" si="436"/>
        <v>96432</v>
      </c>
      <c r="D4018" s="277">
        <f t="shared" si="440"/>
        <v>241080</v>
      </c>
      <c r="E4018" s="277">
        <f t="shared" si="437"/>
        <v>401800</v>
      </c>
      <c r="F4018" s="277">
        <f t="shared" si="439"/>
        <v>482160</v>
      </c>
      <c r="G4018" s="277">
        <f t="shared" si="438"/>
        <v>48216</v>
      </c>
    </row>
    <row r="4019" spans="1:7" x14ac:dyDescent="0.25">
      <c r="A4019" s="277">
        <f t="shared" si="434"/>
        <v>40190</v>
      </c>
      <c r="B4019" s="277">
        <f t="shared" si="435"/>
        <v>80380</v>
      </c>
      <c r="C4019" s="277">
        <f t="shared" si="436"/>
        <v>96456</v>
      </c>
      <c r="D4019" s="277">
        <f t="shared" si="440"/>
        <v>241140</v>
      </c>
      <c r="E4019" s="277">
        <f t="shared" si="437"/>
        <v>401900</v>
      </c>
      <c r="F4019" s="277">
        <f t="shared" si="439"/>
        <v>482280</v>
      </c>
      <c r="G4019" s="277">
        <f t="shared" si="438"/>
        <v>48228</v>
      </c>
    </row>
    <row r="4020" spans="1:7" x14ac:dyDescent="0.25">
      <c r="A4020" s="277">
        <f t="shared" si="434"/>
        <v>40200</v>
      </c>
      <c r="B4020" s="277">
        <f t="shared" si="435"/>
        <v>80400</v>
      </c>
      <c r="C4020" s="277">
        <f t="shared" si="436"/>
        <v>96480</v>
      </c>
      <c r="D4020" s="277">
        <f t="shared" si="440"/>
        <v>241200</v>
      </c>
      <c r="E4020" s="277">
        <f t="shared" si="437"/>
        <v>402000</v>
      </c>
      <c r="F4020" s="277">
        <f t="shared" si="439"/>
        <v>482400</v>
      </c>
      <c r="G4020" s="277">
        <f t="shared" si="438"/>
        <v>48240</v>
      </c>
    </row>
    <row r="4021" spans="1:7" x14ac:dyDescent="0.25">
      <c r="A4021" s="277">
        <f t="shared" si="434"/>
        <v>40210</v>
      </c>
      <c r="B4021" s="277">
        <f t="shared" si="435"/>
        <v>80420</v>
      </c>
      <c r="C4021" s="277">
        <f t="shared" si="436"/>
        <v>96504</v>
      </c>
      <c r="D4021" s="277">
        <f t="shared" si="440"/>
        <v>241260</v>
      </c>
      <c r="E4021" s="277">
        <f t="shared" si="437"/>
        <v>402100</v>
      </c>
      <c r="F4021" s="277">
        <f t="shared" si="439"/>
        <v>482520</v>
      </c>
      <c r="G4021" s="277">
        <f t="shared" si="438"/>
        <v>48252</v>
      </c>
    </row>
    <row r="4022" spans="1:7" x14ac:dyDescent="0.25">
      <c r="A4022" s="277">
        <f t="shared" si="434"/>
        <v>40220</v>
      </c>
      <c r="B4022" s="277">
        <f t="shared" si="435"/>
        <v>80440</v>
      </c>
      <c r="C4022" s="277">
        <f t="shared" si="436"/>
        <v>96528</v>
      </c>
      <c r="D4022" s="277">
        <f t="shared" si="440"/>
        <v>241320</v>
      </c>
      <c r="E4022" s="277">
        <f t="shared" si="437"/>
        <v>402200</v>
      </c>
      <c r="F4022" s="277">
        <f t="shared" si="439"/>
        <v>482640</v>
      </c>
      <c r="G4022" s="277">
        <f t="shared" si="438"/>
        <v>48264</v>
      </c>
    </row>
    <row r="4023" spans="1:7" x14ac:dyDescent="0.25">
      <c r="A4023" s="277">
        <f t="shared" si="434"/>
        <v>40230</v>
      </c>
      <c r="B4023" s="277">
        <f t="shared" si="435"/>
        <v>80460</v>
      </c>
      <c r="C4023" s="277">
        <f t="shared" si="436"/>
        <v>96552</v>
      </c>
      <c r="D4023" s="277">
        <f t="shared" si="440"/>
        <v>241380</v>
      </c>
      <c r="E4023" s="277">
        <f t="shared" si="437"/>
        <v>402300</v>
      </c>
      <c r="F4023" s="277">
        <f t="shared" si="439"/>
        <v>482760</v>
      </c>
      <c r="G4023" s="277">
        <f t="shared" si="438"/>
        <v>48276</v>
      </c>
    </row>
    <row r="4024" spans="1:7" x14ac:dyDescent="0.25">
      <c r="A4024" s="277">
        <f t="shared" si="434"/>
        <v>40240</v>
      </c>
      <c r="B4024" s="277">
        <f t="shared" si="435"/>
        <v>80480</v>
      </c>
      <c r="C4024" s="277">
        <f t="shared" si="436"/>
        <v>96576</v>
      </c>
      <c r="D4024" s="277">
        <f t="shared" si="440"/>
        <v>241440</v>
      </c>
      <c r="E4024" s="277">
        <f t="shared" si="437"/>
        <v>402400</v>
      </c>
      <c r="F4024" s="277">
        <f t="shared" si="439"/>
        <v>482880</v>
      </c>
      <c r="G4024" s="277">
        <f t="shared" si="438"/>
        <v>48288</v>
      </c>
    </row>
    <row r="4025" spans="1:7" x14ac:dyDescent="0.25">
      <c r="A4025" s="277">
        <f t="shared" si="434"/>
        <v>40250</v>
      </c>
      <c r="B4025" s="277">
        <f t="shared" si="435"/>
        <v>80500</v>
      </c>
      <c r="C4025" s="277">
        <f t="shared" si="436"/>
        <v>96600</v>
      </c>
      <c r="D4025" s="277">
        <f t="shared" si="440"/>
        <v>241500</v>
      </c>
      <c r="E4025" s="277">
        <f t="shared" si="437"/>
        <v>402500</v>
      </c>
      <c r="F4025" s="277">
        <f t="shared" si="439"/>
        <v>483000</v>
      </c>
      <c r="G4025" s="277">
        <f t="shared" si="438"/>
        <v>48300</v>
      </c>
    </row>
    <row r="4026" spans="1:7" x14ac:dyDescent="0.25">
      <c r="A4026" s="277">
        <f t="shared" si="434"/>
        <v>40260</v>
      </c>
      <c r="B4026" s="277">
        <f t="shared" si="435"/>
        <v>80520</v>
      </c>
      <c r="C4026" s="277">
        <f t="shared" si="436"/>
        <v>96624</v>
      </c>
      <c r="D4026" s="277">
        <f t="shared" si="440"/>
        <v>241560</v>
      </c>
      <c r="E4026" s="277">
        <f t="shared" si="437"/>
        <v>402600</v>
      </c>
      <c r="F4026" s="277">
        <f t="shared" si="439"/>
        <v>483120</v>
      </c>
      <c r="G4026" s="277">
        <f t="shared" si="438"/>
        <v>48312</v>
      </c>
    </row>
    <row r="4027" spans="1:7" x14ac:dyDescent="0.25">
      <c r="A4027" s="277">
        <f t="shared" si="434"/>
        <v>40270</v>
      </c>
      <c r="B4027" s="277">
        <f t="shared" si="435"/>
        <v>80540</v>
      </c>
      <c r="C4027" s="277">
        <f t="shared" si="436"/>
        <v>96648</v>
      </c>
      <c r="D4027" s="277">
        <f t="shared" si="440"/>
        <v>241620</v>
      </c>
      <c r="E4027" s="277">
        <f t="shared" si="437"/>
        <v>402700</v>
      </c>
      <c r="F4027" s="277">
        <f t="shared" si="439"/>
        <v>483240</v>
      </c>
      <c r="G4027" s="277">
        <f t="shared" si="438"/>
        <v>48324</v>
      </c>
    </row>
    <row r="4028" spans="1:7" x14ac:dyDescent="0.25">
      <c r="A4028" s="277">
        <f t="shared" si="434"/>
        <v>40280</v>
      </c>
      <c r="B4028" s="277">
        <f t="shared" si="435"/>
        <v>80560</v>
      </c>
      <c r="C4028" s="277">
        <f t="shared" si="436"/>
        <v>96672</v>
      </c>
      <c r="D4028" s="277">
        <f t="shared" si="440"/>
        <v>241680</v>
      </c>
      <c r="E4028" s="277">
        <f t="shared" si="437"/>
        <v>402800</v>
      </c>
      <c r="F4028" s="277">
        <f t="shared" si="439"/>
        <v>483360</v>
      </c>
      <c r="G4028" s="277">
        <f t="shared" si="438"/>
        <v>48336</v>
      </c>
    </row>
    <row r="4029" spans="1:7" x14ac:dyDescent="0.25">
      <c r="A4029" s="277">
        <f t="shared" si="434"/>
        <v>40290</v>
      </c>
      <c r="B4029" s="277">
        <f t="shared" si="435"/>
        <v>80580</v>
      </c>
      <c r="C4029" s="277">
        <f t="shared" si="436"/>
        <v>96696</v>
      </c>
      <c r="D4029" s="277">
        <f t="shared" si="440"/>
        <v>241740</v>
      </c>
      <c r="E4029" s="277">
        <f t="shared" si="437"/>
        <v>402900</v>
      </c>
      <c r="F4029" s="277">
        <f t="shared" si="439"/>
        <v>483480</v>
      </c>
      <c r="G4029" s="277">
        <f t="shared" si="438"/>
        <v>48348</v>
      </c>
    </row>
    <row r="4030" spans="1:7" x14ac:dyDescent="0.25">
      <c r="A4030" s="277">
        <f t="shared" si="434"/>
        <v>40300</v>
      </c>
      <c r="B4030" s="277">
        <f t="shared" si="435"/>
        <v>80600</v>
      </c>
      <c r="C4030" s="277">
        <f t="shared" si="436"/>
        <v>96720</v>
      </c>
      <c r="D4030" s="277">
        <f t="shared" si="440"/>
        <v>241800</v>
      </c>
      <c r="E4030" s="277">
        <f t="shared" si="437"/>
        <v>403000</v>
      </c>
      <c r="F4030" s="277">
        <f t="shared" si="439"/>
        <v>483600</v>
      </c>
      <c r="G4030" s="277">
        <f t="shared" si="438"/>
        <v>48360</v>
      </c>
    </row>
    <row r="4031" spans="1:7" x14ac:dyDescent="0.25">
      <c r="A4031" s="277">
        <f t="shared" si="434"/>
        <v>40310</v>
      </c>
      <c r="B4031" s="277">
        <f t="shared" si="435"/>
        <v>80620</v>
      </c>
      <c r="C4031" s="277">
        <f t="shared" si="436"/>
        <v>96744</v>
      </c>
      <c r="D4031" s="277">
        <f t="shared" si="440"/>
        <v>241860</v>
      </c>
      <c r="E4031" s="277">
        <f t="shared" si="437"/>
        <v>403100</v>
      </c>
      <c r="F4031" s="277">
        <f t="shared" si="439"/>
        <v>483720</v>
      </c>
      <c r="G4031" s="277">
        <f t="shared" si="438"/>
        <v>48372</v>
      </c>
    </row>
    <row r="4032" spans="1:7" x14ac:dyDescent="0.25">
      <c r="A4032" s="277">
        <f t="shared" si="434"/>
        <v>40320</v>
      </c>
      <c r="B4032" s="277">
        <f t="shared" si="435"/>
        <v>80640</v>
      </c>
      <c r="C4032" s="277">
        <f t="shared" si="436"/>
        <v>96768</v>
      </c>
      <c r="D4032" s="277">
        <f t="shared" si="440"/>
        <v>241920</v>
      </c>
      <c r="E4032" s="277">
        <f t="shared" si="437"/>
        <v>403200</v>
      </c>
      <c r="F4032" s="277">
        <f t="shared" si="439"/>
        <v>483840</v>
      </c>
      <c r="G4032" s="277">
        <f t="shared" si="438"/>
        <v>48384</v>
      </c>
    </row>
    <row r="4033" spans="1:7" x14ac:dyDescent="0.25">
      <c r="A4033" s="277">
        <f t="shared" si="434"/>
        <v>40330</v>
      </c>
      <c r="B4033" s="277">
        <f t="shared" si="435"/>
        <v>80660</v>
      </c>
      <c r="C4033" s="277">
        <f t="shared" si="436"/>
        <v>96792</v>
      </c>
      <c r="D4033" s="277">
        <f t="shared" si="440"/>
        <v>241980</v>
      </c>
      <c r="E4033" s="277">
        <f t="shared" si="437"/>
        <v>403300</v>
      </c>
      <c r="F4033" s="277">
        <f t="shared" si="439"/>
        <v>483960</v>
      </c>
      <c r="G4033" s="277">
        <f t="shared" si="438"/>
        <v>48396</v>
      </c>
    </row>
    <row r="4034" spans="1:7" x14ac:dyDescent="0.25">
      <c r="A4034" s="277">
        <f t="shared" si="434"/>
        <v>40340</v>
      </c>
      <c r="B4034" s="277">
        <f t="shared" si="435"/>
        <v>80680</v>
      </c>
      <c r="C4034" s="277">
        <f t="shared" si="436"/>
        <v>96816</v>
      </c>
      <c r="D4034" s="277">
        <f t="shared" si="440"/>
        <v>242040</v>
      </c>
      <c r="E4034" s="277">
        <f t="shared" si="437"/>
        <v>403400</v>
      </c>
      <c r="F4034" s="277">
        <f t="shared" si="439"/>
        <v>484080</v>
      </c>
      <c r="G4034" s="277">
        <f t="shared" si="438"/>
        <v>48408</v>
      </c>
    </row>
    <row r="4035" spans="1:7" x14ac:dyDescent="0.25">
      <c r="A4035" s="277">
        <f t="shared" ref="A4035:A4098" si="441">A4034+10</f>
        <v>40350</v>
      </c>
      <c r="B4035" s="277">
        <f t="shared" ref="B4035:B4098" si="442">B4034+20</f>
        <v>80700</v>
      </c>
      <c r="C4035" s="277">
        <f t="shared" ref="C4035:C4098" si="443">C4034+24</f>
        <v>96840</v>
      </c>
      <c r="D4035" s="277">
        <f t="shared" si="440"/>
        <v>242100</v>
      </c>
      <c r="E4035" s="277">
        <f t="shared" ref="E4035:E4098" si="444">E4034+100</f>
        <v>403500</v>
      </c>
      <c r="F4035" s="277">
        <f t="shared" si="439"/>
        <v>484200</v>
      </c>
      <c r="G4035" s="277">
        <f t="shared" ref="G4035:G4098" si="445">G4034+12</f>
        <v>48420</v>
      </c>
    </row>
    <row r="4036" spans="1:7" x14ac:dyDescent="0.25">
      <c r="A4036" s="277">
        <f t="shared" si="441"/>
        <v>40360</v>
      </c>
      <c r="B4036" s="277">
        <f t="shared" si="442"/>
        <v>80720</v>
      </c>
      <c r="C4036" s="277">
        <f t="shared" si="443"/>
        <v>96864</v>
      </c>
      <c r="D4036" s="277">
        <f t="shared" si="440"/>
        <v>242160</v>
      </c>
      <c r="E4036" s="277">
        <f t="shared" si="444"/>
        <v>403600</v>
      </c>
      <c r="F4036" s="277">
        <f t="shared" ref="F4036:F4099" si="446">F4035+120</f>
        <v>484320</v>
      </c>
      <c r="G4036" s="277">
        <f t="shared" si="445"/>
        <v>48432</v>
      </c>
    </row>
    <row r="4037" spans="1:7" x14ac:dyDescent="0.25">
      <c r="A4037" s="277">
        <f t="shared" si="441"/>
        <v>40370</v>
      </c>
      <c r="B4037" s="277">
        <f t="shared" si="442"/>
        <v>80740</v>
      </c>
      <c r="C4037" s="277">
        <f t="shared" si="443"/>
        <v>96888</v>
      </c>
      <c r="D4037" s="277">
        <f t="shared" si="440"/>
        <v>242220</v>
      </c>
      <c r="E4037" s="277">
        <f t="shared" si="444"/>
        <v>403700</v>
      </c>
      <c r="F4037" s="277">
        <f t="shared" si="446"/>
        <v>484440</v>
      </c>
      <c r="G4037" s="277">
        <f t="shared" si="445"/>
        <v>48444</v>
      </c>
    </row>
    <row r="4038" spans="1:7" x14ac:dyDescent="0.25">
      <c r="A4038" s="277">
        <f t="shared" si="441"/>
        <v>40380</v>
      </c>
      <c r="B4038" s="277">
        <f t="shared" si="442"/>
        <v>80760</v>
      </c>
      <c r="C4038" s="277">
        <f t="shared" si="443"/>
        <v>96912</v>
      </c>
      <c r="D4038" s="277">
        <f t="shared" si="440"/>
        <v>242280</v>
      </c>
      <c r="E4038" s="277">
        <f t="shared" si="444"/>
        <v>403800</v>
      </c>
      <c r="F4038" s="277">
        <f t="shared" si="446"/>
        <v>484560</v>
      </c>
      <c r="G4038" s="277">
        <f t="shared" si="445"/>
        <v>48456</v>
      </c>
    </row>
    <row r="4039" spans="1:7" x14ac:dyDescent="0.25">
      <c r="A4039" s="277">
        <f t="shared" si="441"/>
        <v>40390</v>
      </c>
      <c r="B4039" s="277">
        <f t="shared" si="442"/>
        <v>80780</v>
      </c>
      <c r="C4039" s="277">
        <f t="shared" si="443"/>
        <v>96936</v>
      </c>
      <c r="D4039" s="277">
        <f t="shared" ref="D4039:D4102" si="447">D4038+60</f>
        <v>242340</v>
      </c>
      <c r="E4039" s="277">
        <f t="shared" si="444"/>
        <v>403900</v>
      </c>
      <c r="F4039" s="277">
        <f t="shared" si="446"/>
        <v>484680</v>
      </c>
      <c r="G4039" s="277">
        <f t="shared" si="445"/>
        <v>48468</v>
      </c>
    </row>
    <row r="4040" spans="1:7" x14ac:dyDescent="0.25">
      <c r="A4040" s="277">
        <f t="shared" si="441"/>
        <v>40400</v>
      </c>
      <c r="B4040" s="277">
        <f t="shared" si="442"/>
        <v>80800</v>
      </c>
      <c r="C4040" s="277">
        <f t="shared" si="443"/>
        <v>96960</v>
      </c>
      <c r="D4040" s="277">
        <f t="shared" si="447"/>
        <v>242400</v>
      </c>
      <c r="E4040" s="277">
        <f t="shared" si="444"/>
        <v>404000</v>
      </c>
      <c r="F4040" s="277">
        <f t="shared" si="446"/>
        <v>484800</v>
      </c>
      <c r="G4040" s="277">
        <f t="shared" si="445"/>
        <v>48480</v>
      </c>
    </row>
    <row r="4041" spans="1:7" x14ac:dyDescent="0.25">
      <c r="A4041" s="277">
        <f t="shared" si="441"/>
        <v>40410</v>
      </c>
      <c r="B4041" s="277">
        <f t="shared" si="442"/>
        <v>80820</v>
      </c>
      <c r="C4041" s="277">
        <f t="shared" si="443"/>
        <v>96984</v>
      </c>
      <c r="D4041" s="277">
        <f t="shared" si="447"/>
        <v>242460</v>
      </c>
      <c r="E4041" s="277">
        <f t="shared" si="444"/>
        <v>404100</v>
      </c>
      <c r="F4041" s="277">
        <f t="shared" si="446"/>
        <v>484920</v>
      </c>
      <c r="G4041" s="277">
        <f t="shared" si="445"/>
        <v>48492</v>
      </c>
    </row>
    <row r="4042" spans="1:7" x14ac:dyDescent="0.25">
      <c r="A4042" s="277">
        <f t="shared" si="441"/>
        <v>40420</v>
      </c>
      <c r="B4042" s="277">
        <f t="shared" si="442"/>
        <v>80840</v>
      </c>
      <c r="C4042" s="277">
        <f t="shared" si="443"/>
        <v>97008</v>
      </c>
      <c r="D4042" s="277">
        <f t="shared" si="447"/>
        <v>242520</v>
      </c>
      <c r="E4042" s="277">
        <f t="shared" si="444"/>
        <v>404200</v>
      </c>
      <c r="F4042" s="277">
        <f t="shared" si="446"/>
        <v>485040</v>
      </c>
      <c r="G4042" s="277">
        <f t="shared" si="445"/>
        <v>48504</v>
      </c>
    </row>
    <row r="4043" spans="1:7" x14ac:dyDescent="0.25">
      <c r="A4043" s="277">
        <f t="shared" si="441"/>
        <v>40430</v>
      </c>
      <c r="B4043" s="277">
        <f t="shared" si="442"/>
        <v>80860</v>
      </c>
      <c r="C4043" s="277">
        <f t="shared" si="443"/>
        <v>97032</v>
      </c>
      <c r="D4043" s="277">
        <f t="shared" si="447"/>
        <v>242580</v>
      </c>
      <c r="E4043" s="277">
        <f t="shared" si="444"/>
        <v>404300</v>
      </c>
      <c r="F4043" s="277">
        <f t="shared" si="446"/>
        <v>485160</v>
      </c>
      <c r="G4043" s="277">
        <f t="shared" si="445"/>
        <v>48516</v>
      </c>
    </row>
    <row r="4044" spans="1:7" x14ac:dyDescent="0.25">
      <c r="A4044" s="277">
        <f t="shared" si="441"/>
        <v>40440</v>
      </c>
      <c r="B4044" s="277">
        <f t="shared" si="442"/>
        <v>80880</v>
      </c>
      <c r="C4044" s="277">
        <f t="shared" si="443"/>
        <v>97056</v>
      </c>
      <c r="D4044" s="277">
        <f t="shared" si="447"/>
        <v>242640</v>
      </c>
      <c r="E4044" s="277">
        <f t="shared" si="444"/>
        <v>404400</v>
      </c>
      <c r="F4044" s="277">
        <f t="shared" si="446"/>
        <v>485280</v>
      </c>
      <c r="G4044" s="277">
        <f t="shared" si="445"/>
        <v>48528</v>
      </c>
    </row>
    <row r="4045" spans="1:7" x14ac:dyDescent="0.25">
      <c r="A4045" s="277">
        <f t="shared" si="441"/>
        <v>40450</v>
      </c>
      <c r="B4045" s="277">
        <f t="shared" si="442"/>
        <v>80900</v>
      </c>
      <c r="C4045" s="277">
        <f t="shared" si="443"/>
        <v>97080</v>
      </c>
      <c r="D4045" s="277">
        <f t="shared" si="447"/>
        <v>242700</v>
      </c>
      <c r="E4045" s="277">
        <f t="shared" si="444"/>
        <v>404500</v>
      </c>
      <c r="F4045" s="277">
        <f t="shared" si="446"/>
        <v>485400</v>
      </c>
      <c r="G4045" s="277">
        <f t="shared" si="445"/>
        <v>48540</v>
      </c>
    </row>
    <row r="4046" spans="1:7" x14ac:dyDescent="0.25">
      <c r="A4046" s="277">
        <f t="shared" si="441"/>
        <v>40460</v>
      </c>
      <c r="B4046" s="277">
        <f t="shared" si="442"/>
        <v>80920</v>
      </c>
      <c r="C4046" s="277">
        <f t="shared" si="443"/>
        <v>97104</v>
      </c>
      <c r="D4046" s="277">
        <f t="shared" si="447"/>
        <v>242760</v>
      </c>
      <c r="E4046" s="277">
        <f t="shared" si="444"/>
        <v>404600</v>
      </c>
      <c r="F4046" s="277">
        <f t="shared" si="446"/>
        <v>485520</v>
      </c>
      <c r="G4046" s="277">
        <f t="shared" si="445"/>
        <v>48552</v>
      </c>
    </row>
    <row r="4047" spans="1:7" x14ac:dyDescent="0.25">
      <c r="A4047" s="277">
        <f t="shared" si="441"/>
        <v>40470</v>
      </c>
      <c r="B4047" s="277">
        <f t="shared" si="442"/>
        <v>80940</v>
      </c>
      <c r="C4047" s="277">
        <f t="shared" si="443"/>
        <v>97128</v>
      </c>
      <c r="D4047" s="277">
        <f t="shared" si="447"/>
        <v>242820</v>
      </c>
      <c r="E4047" s="277">
        <f t="shared" si="444"/>
        <v>404700</v>
      </c>
      <c r="F4047" s="277">
        <f t="shared" si="446"/>
        <v>485640</v>
      </c>
      <c r="G4047" s="277">
        <f t="shared" si="445"/>
        <v>48564</v>
      </c>
    </row>
    <row r="4048" spans="1:7" x14ac:dyDescent="0.25">
      <c r="A4048" s="277">
        <f t="shared" si="441"/>
        <v>40480</v>
      </c>
      <c r="B4048" s="277">
        <f t="shared" si="442"/>
        <v>80960</v>
      </c>
      <c r="C4048" s="277">
        <f t="shared" si="443"/>
        <v>97152</v>
      </c>
      <c r="D4048" s="277">
        <f t="shared" si="447"/>
        <v>242880</v>
      </c>
      <c r="E4048" s="277">
        <f t="shared" si="444"/>
        <v>404800</v>
      </c>
      <c r="F4048" s="277">
        <f t="shared" si="446"/>
        <v>485760</v>
      </c>
      <c r="G4048" s="277">
        <f t="shared" si="445"/>
        <v>48576</v>
      </c>
    </row>
    <row r="4049" spans="1:7" x14ac:dyDescent="0.25">
      <c r="A4049" s="277">
        <f t="shared" si="441"/>
        <v>40490</v>
      </c>
      <c r="B4049" s="277">
        <f t="shared" si="442"/>
        <v>80980</v>
      </c>
      <c r="C4049" s="277">
        <f t="shared" si="443"/>
        <v>97176</v>
      </c>
      <c r="D4049" s="277">
        <f t="shared" si="447"/>
        <v>242940</v>
      </c>
      <c r="E4049" s="277">
        <f t="shared" si="444"/>
        <v>404900</v>
      </c>
      <c r="F4049" s="277">
        <f t="shared" si="446"/>
        <v>485880</v>
      </c>
      <c r="G4049" s="277">
        <f t="shared" si="445"/>
        <v>48588</v>
      </c>
    </row>
    <row r="4050" spans="1:7" x14ac:dyDescent="0.25">
      <c r="A4050" s="277">
        <f t="shared" si="441"/>
        <v>40500</v>
      </c>
      <c r="B4050" s="277">
        <f t="shared" si="442"/>
        <v>81000</v>
      </c>
      <c r="C4050" s="277">
        <f t="shared" si="443"/>
        <v>97200</v>
      </c>
      <c r="D4050" s="277">
        <f t="shared" si="447"/>
        <v>243000</v>
      </c>
      <c r="E4050" s="277">
        <f t="shared" si="444"/>
        <v>405000</v>
      </c>
      <c r="F4050" s="277">
        <f t="shared" si="446"/>
        <v>486000</v>
      </c>
      <c r="G4050" s="277">
        <f t="shared" si="445"/>
        <v>48600</v>
      </c>
    </row>
    <row r="4051" spans="1:7" x14ac:dyDescent="0.25">
      <c r="A4051" s="277">
        <f t="shared" si="441"/>
        <v>40510</v>
      </c>
      <c r="B4051" s="277">
        <f t="shared" si="442"/>
        <v>81020</v>
      </c>
      <c r="C4051" s="277">
        <f t="shared" si="443"/>
        <v>97224</v>
      </c>
      <c r="D4051" s="277">
        <f t="shared" si="447"/>
        <v>243060</v>
      </c>
      <c r="E4051" s="277">
        <f t="shared" si="444"/>
        <v>405100</v>
      </c>
      <c r="F4051" s="277">
        <f t="shared" si="446"/>
        <v>486120</v>
      </c>
      <c r="G4051" s="277">
        <f t="shared" si="445"/>
        <v>48612</v>
      </c>
    </row>
    <row r="4052" spans="1:7" x14ac:dyDescent="0.25">
      <c r="A4052" s="277">
        <f t="shared" si="441"/>
        <v>40520</v>
      </c>
      <c r="B4052" s="277">
        <f t="shared" si="442"/>
        <v>81040</v>
      </c>
      <c r="C4052" s="277">
        <f t="shared" si="443"/>
        <v>97248</v>
      </c>
      <c r="D4052" s="277">
        <f t="shared" si="447"/>
        <v>243120</v>
      </c>
      <c r="E4052" s="277">
        <f t="shared" si="444"/>
        <v>405200</v>
      </c>
      <c r="F4052" s="277">
        <f t="shared" si="446"/>
        <v>486240</v>
      </c>
      <c r="G4052" s="277">
        <f t="shared" si="445"/>
        <v>48624</v>
      </c>
    </row>
    <row r="4053" spans="1:7" x14ac:dyDescent="0.25">
      <c r="A4053" s="277">
        <f t="shared" si="441"/>
        <v>40530</v>
      </c>
      <c r="B4053" s="277">
        <f t="shared" si="442"/>
        <v>81060</v>
      </c>
      <c r="C4053" s="277">
        <f t="shared" si="443"/>
        <v>97272</v>
      </c>
      <c r="D4053" s="277">
        <f t="shared" si="447"/>
        <v>243180</v>
      </c>
      <c r="E4053" s="277">
        <f t="shared" si="444"/>
        <v>405300</v>
      </c>
      <c r="F4053" s="277">
        <f t="shared" si="446"/>
        <v>486360</v>
      </c>
      <c r="G4053" s="277">
        <f t="shared" si="445"/>
        <v>48636</v>
      </c>
    </row>
    <row r="4054" spans="1:7" x14ac:dyDescent="0.25">
      <c r="A4054" s="277">
        <f t="shared" si="441"/>
        <v>40540</v>
      </c>
      <c r="B4054" s="277">
        <f t="shared" si="442"/>
        <v>81080</v>
      </c>
      <c r="C4054" s="277">
        <f t="shared" si="443"/>
        <v>97296</v>
      </c>
      <c r="D4054" s="277">
        <f t="shared" si="447"/>
        <v>243240</v>
      </c>
      <c r="E4054" s="277">
        <f t="shared" si="444"/>
        <v>405400</v>
      </c>
      <c r="F4054" s="277">
        <f t="shared" si="446"/>
        <v>486480</v>
      </c>
      <c r="G4054" s="277">
        <f t="shared" si="445"/>
        <v>48648</v>
      </c>
    </row>
    <row r="4055" spans="1:7" x14ac:dyDescent="0.25">
      <c r="A4055" s="277">
        <f t="shared" si="441"/>
        <v>40550</v>
      </c>
      <c r="B4055" s="277">
        <f t="shared" si="442"/>
        <v>81100</v>
      </c>
      <c r="C4055" s="277">
        <f t="shared" si="443"/>
        <v>97320</v>
      </c>
      <c r="D4055" s="277">
        <f t="shared" si="447"/>
        <v>243300</v>
      </c>
      <c r="E4055" s="277">
        <f t="shared" si="444"/>
        <v>405500</v>
      </c>
      <c r="F4055" s="277">
        <f t="shared" si="446"/>
        <v>486600</v>
      </c>
      <c r="G4055" s="277">
        <f t="shared" si="445"/>
        <v>48660</v>
      </c>
    </row>
    <row r="4056" spans="1:7" x14ac:dyDescent="0.25">
      <c r="A4056" s="277">
        <f t="shared" si="441"/>
        <v>40560</v>
      </c>
      <c r="B4056" s="277">
        <f t="shared" si="442"/>
        <v>81120</v>
      </c>
      <c r="C4056" s="277">
        <f t="shared" si="443"/>
        <v>97344</v>
      </c>
      <c r="D4056" s="277">
        <f t="shared" si="447"/>
        <v>243360</v>
      </c>
      <c r="E4056" s="277">
        <f t="shared" si="444"/>
        <v>405600</v>
      </c>
      <c r="F4056" s="277">
        <f t="shared" si="446"/>
        <v>486720</v>
      </c>
      <c r="G4056" s="277">
        <f t="shared" si="445"/>
        <v>48672</v>
      </c>
    </row>
    <row r="4057" spans="1:7" x14ac:dyDescent="0.25">
      <c r="A4057" s="277">
        <f t="shared" si="441"/>
        <v>40570</v>
      </c>
      <c r="B4057" s="277">
        <f t="shared" si="442"/>
        <v>81140</v>
      </c>
      <c r="C4057" s="277">
        <f t="shared" si="443"/>
        <v>97368</v>
      </c>
      <c r="D4057" s="277">
        <f t="shared" si="447"/>
        <v>243420</v>
      </c>
      <c r="E4057" s="277">
        <f t="shared" si="444"/>
        <v>405700</v>
      </c>
      <c r="F4057" s="277">
        <f t="shared" si="446"/>
        <v>486840</v>
      </c>
      <c r="G4057" s="277">
        <f t="shared" si="445"/>
        <v>48684</v>
      </c>
    </row>
    <row r="4058" spans="1:7" x14ac:dyDescent="0.25">
      <c r="A4058" s="277">
        <f t="shared" si="441"/>
        <v>40580</v>
      </c>
      <c r="B4058" s="277">
        <f t="shared" si="442"/>
        <v>81160</v>
      </c>
      <c r="C4058" s="277">
        <f t="shared" si="443"/>
        <v>97392</v>
      </c>
      <c r="D4058" s="277">
        <f t="shared" si="447"/>
        <v>243480</v>
      </c>
      <c r="E4058" s="277">
        <f t="shared" si="444"/>
        <v>405800</v>
      </c>
      <c r="F4058" s="277">
        <f t="shared" si="446"/>
        <v>486960</v>
      </c>
      <c r="G4058" s="277">
        <f t="shared" si="445"/>
        <v>48696</v>
      </c>
    </row>
    <row r="4059" spans="1:7" x14ac:dyDescent="0.25">
      <c r="A4059" s="277">
        <f t="shared" si="441"/>
        <v>40590</v>
      </c>
      <c r="B4059" s="277">
        <f t="shared" si="442"/>
        <v>81180</v>
      </c>
      <c r="C4059" s="277">
        <f t="shared" si="443"/>
        <v>97416</v>
      </c>
      <c r="D4059" s="277">
        <f t="shared" si="447"/>
        <v>243540</v>
      </c>
      <c r="E4059" s="277">
        <f t="shared" si="444"/>
        <v>405900</v>
      </c>
      <c r="F4059" s="277">
        <f t="shared" si="446"/>
        <v>487080</v>
      </c>
      <c r="G4059" s="277">
        <f t="shared" si="445"/>
        <v>48708</v>
      </c>
    </row>
    <row r="4060" spans="1:7" x14ac:dyDescent="0.25">
      <c r="A4060" s="277">
        <f t="shared" si="441"/>
        <v>40600</v>
      </c>
      <c r="B4060" s="277">
        <f t="shared" si="442"/>
        <v>81200</v>
      </c>
      <c r="C4060" s="277">
        <f t="shared" si="443"/>
        <v>97440</v>
      </c>
      <c r="D4060" s="277">
        <f t="shared" si="447"/>
        <v>243600</v>
      </c>
      <c r="E4060" s="277">
        <f t="shared" si="444"/>
        <v>406000</v>
      </c>
      <c r="F4060" s="277">
        <f t="shared" si="446"/>
        <v>487200</v>
      </c>
      <c r="G4060" s="277">
        <f t="shared" si="445"/>
        <v>48720</v>
      </c>
    </row>
    <row r="4061" spans="1:7" x14ac:dyDescent="0.25">
      <c r="A4061" s="277">
        <f t="shared" si="441"/>
        <v>40610</v>
      </c>
      <c r="B4061" s="277">
        <f t="shared" si="442"/>
        <v>81220</v>
      </c>
      <c r="C4061" s="277">
        <f t="shared" si="443"/>
        <v>97464</v>
      </c>
      <c r="D4061" s="277">
        <f t="shared" si="447"/>
        <v>243660</v>
      </c>
      <c r="E4061" s="277">
        <f t="shared" si="444"/>
        <v>406100</v>
      </c>
      <c r="F4061" s="277">
        <f t="shared" si="446"/>
        <v>487320</v>
      </c>
      <c r="G4061" s="277">
        <f t="shared" si="445"/>
        <v>48732</v>
      </c>
    </row>
    <row r="4062" spans="1:7" x14ac:dyDescent="0.25">
      <c r="A4062" s="277">
        <f t="shared" si="441"/>
        <v>40620</v>
      </c>
      <c r="B4062" s="277">
        <f t="shared" si="442"/>
        <v>81240</v>
      </c>
      <c r="C4062" s="277">
        <f t="shared" si="443"/>
        <v>97488</v>
      </c>
      <c r="D4062" s="277">
        <f t="shared" si="447"/>
        <v>243720</v>
      </c>
      <c r="E4062" s="277">
        <f t="shared" si="444"/>
        <v>406200</v>
      </c>
      <c r="F4062" s="277">
        <f t="shared" si="446"/>
        <v>487440</v>
      </c>
      <c r="G4062" s="277">
        <f t="shared" si="445"/>
        <v>48744</v>
      </c>
    </row>
    <row r="4063" spans="1:7" x14ac:dyDescent="0.25">
      <c r="A4063" s="277">
        <f t="shared" si="441"/>
        <v>40630</v>
      </c>
      <c r="B4063" s="277">
        <f t="shared" si="442"/>
        <v>81260</v>
      </c>
      <c r="C4063" s="277">
        <f t="shared" si="443"/>
        <v>97512</v>
      </c>
      <c r="D4063" s="277">
        <f t="shared" si="447"/>
        <v>243780</v>
      </c>
      <c r="E4063" s="277">
        <f t="shared" si="444"/>
        <v>406300</v>
      </c>
      <c r="F4063" s="277">
        <f t="shared" si="446"/>
        <v>487560</v>
      </c>
      <c r="G4063" s="277">
        <f t="shared" si="445"/>
        <v>48756</v>
      </c>
    </row>
    <row r="4064" spans="1:7" x14ac:dyDescent="0.25">
      <c r="A4064" s="277">
        <f t="shared" si="441"/>
        <v>40640</v>
      </c>
      <c r="B4064" s="277">
        <f t="shared" si="442"/>
        <v>81280</v>
      </c>
      <c r="C4064" s="277">
        <f t="shared" si="443"/>
        <v>97536</v>
      </c>
      <c r="D4064" s="277">
        <f t="shared" si="447"/>
        <v>243840</v>
      </c>
      <c r="E4064" s="277">
        <f t="shared" si="444"/>
        <v>406400</v>
      </c>
      <c r="F4064" s="277">
        <f t="shared" si="446"/>
        <v>487680</v>
      </c>
      <c r="G4064" s="277">
        <f t="shared" si="445"/>
        <v>48768</v>
      </c>
    </row>
    <row r="4065" spans="1:7" x14ac:dyDescent="0.25">
      <c r="A4065" s="277">
        <f t="shared" si="441"/>
        <v>40650</v>
      </c>
      <c r="B4065" s="277">
        <f t="shared" si="442"/>
        <v>81300</v>
      </c>
      <c r="C4065" s="277">
        <f t="shared" si="443"/>
        <v>97560</v>
      </c>
      <c r="D4065" s="277">
        <f t="shared" si="447"/>
        <v>243900</v>
      </c>
      <c r="E4065" s="277">
        <f t="shared" si="444"/>
        <v>406500</v>
      </c>
      <c r="F4065" s="277">
        <f t="shared" si="446"/>
        <v>487800</v>
      </c>
      <c r="G4065" s="277">
        <f t="shared" si="445"/>
        <v>48780</v>
      </c>
    </row>
    <row r="4066" spans="1:7" x14ac:dyDescent="0.25">
      <c r="A4066" s="277">
        <f t="shared" si="441"/>
        <v>40660</v>
      </c>
      <c r="B4066" s="277">
        <f t="shared" si="442"/>
        <v>81320</v>
      </c>
      <c r="C4066" s="277">
        <f t="shared" si="443"/>
        <v>97584</v>
      </c>
      <c r="D4066" s="277">
        <f t="shared" si="447"/>
        <v>243960</v>
      </c>
      <c r="E4066" s="277">
        <f t="shared" si="444"/>
        <v>406600</v>
      </c>
      <c r="F4066" s="277">
        <f t="shared" si="446"/>
        <v>487920</v>
      </c>
      <c r="G4066" s="277">
        <f t="shared" si="445"/>
        <v>48792</v>
      </c>
    </row>
    <row r="4067" spans="1:7" x14ac:dyDescent="0.25">
      <c r="A4067" s="277">
        <f t="shared" si="441"/>
        <v>40670</v>
      </c>
      <c r="B4067" s="277">
        <f t="shared" si="442"/>
        <v>81340</v>
      </c>
      <c r="C4067" s="277">
        <f t="shared" si="443"/>
        <v>97608</v>
      </c>
      <c r="D4067" s="277">
        <f t="shared" si="447"/>
        <v>244020</v>
      </c>
      <c r="E4067" s="277">
        <f t="shared" si="444"/>
        <v>406700</v>
      </c>
      <c r="F4067" s="277">
        <f t="shared" si="446"/>
        <v>488040</v>
      </c>
      <c r="G4067" s="277">
        <f t="shared" si="445"/>
        <v>48804</v>
      </c>
    </row>
    <row r="4068" spans="1:7" x14ac:dyDescent="0.25">
      <c r="A4068" s="277">
        <f t="shared" si="441"/>
        <v>40680</v>
      </c>
      <c r="B4068" s="277">
        <f t="shared" si="442"/>
        <v>81360</v>
      </c>
      <c r="C4068" s="277">
        <f t="shared" si="443"/>
        <v>97632</v>
      </c>
      <c r="D4068" s="277">
        <f t="shared" si="447"/>
        <v>244080</v>
      </c>
      <c r="E4068" s="277">
        <f t="shared" si="444"/>
        <v>406800</v>
      </c>
      <c r="F4068" s="277">
        <f t="shared" si="446"/>
        <v>488160</v>
      </c>
      <c r="G4068" s="277">
        <f t="shared" si="445"/>
        <v>48816</v>
      </c>
    </row>
    <row r="4069" spans="1:7" x14ac:dyDescent="0.25">
      <c r="A4069" s="277">
        <f t="shared" si="441"/>
        <v>40690</v>
      </c>
      <c r="B4069" s="277">
        <f t="shared" si="442"/>
        <v>81380</v>
      </c>
      <c r="C4069" s="277">
        <f t="shared" si="443"/>
        <v>97656</v>
      </c>
      <c r="D4069" s="277">
        <f t="shared" si="447"/>
        <v>244140</v>
      </c>
      <c r="E4069" s="277">
        <f t="shared" si="444"/>
        <v>406900</v>
      </c>
      <c r="F4069" s="277">
        <f t="shared" si="446"/>
        <v>488280</v>
      </c>
      <c r="G4069" s="277">
        <f t="shared" si="445"/>
        <v>48828</v>
      </c>
    </row>
    <row r="4070" spans="1:7" x14ac:dyDescent="0.25">
      <c r="A4070" s="277">
        <f t="shared" si="441"/>
        <v>40700</v>
      </c>
      <c r="B4070" s="277">
        <f t="shared" si="442"/>
        <v>81400</v>
      </c>
      <c r="C4070" s="277">
        <f t="shared" si="443"/>
        <v>97680</v>
      </c>
      <c r="D4070" s="277">
        <f t="shared" si="447"/>
        <v>244200</v>
      </c>
      <c r="E4070" s="277">
        <f t="shared" si="444"/>
        <v>407000</v>
      </c>
      <c r="F4070" s="277">
        <f t="shared" si="446"/>
        <v>488400</v>
      </c>
      <c r="G4070" s="277">
        <f t="shared" si="445"/>
        <v>48840</v>
      </c>
    </row>
    <row r="4071" spans="1:7" x14ac:dyDescent="0.25">
      <c r="A4071" s="277">
        <f t="shared" si="441"/>
        <v>40710</v>
      </c>
      <c r="B4071" s="277">
        <f t="shared" si="442"/>
        <v>81420</v>
      </c>
      <c r="C4071" s="277">
        <f t="shared" si="443"/>
        <v>97704</v>
      </c>
      <c r="D4071" s="277">
        <f t="shared" si="447"/>
        <v>244260</v>
      </c>
      <c r="E4071" s="277">
        <f t="shared" si="444"/>
        <v>407100</v>
      </c>
      <c r="F4071" s="277">
        <f t="shared" si="446"/>
        <v>488520</v>
      </c>
      <c r="G4071" s="277">
        <f t="shared" si="445"/>
        <v>48852</v>
      </c>
    </row>
    <row r="4072" spans="1:7" x14ac:dyDescent="0.25">
      <c r="A4072" s="277">
        <f t="shared" si="441"/>
        <v>40720</v>
      </c>
      <c r="B4072" s="277">
        <f t="shared" si="442"/>
        <v>81440</v>
      </c>
      <c r="C4072" s="277">
        <f t="shared" si="443"/>
        <v>97728</v>
      </c>
      <c r="D4072" s="277">
        <f t="shared" si="447"/>
        <v>244320</v>
      </c>
      <c r="E4072" s="277">
        <f t="shared" si="444"/>
        <v>407200</v>
      </c>
      <c r="F4072" s="277">
        <f t="shared" si="446"/>
        <v>488640</v>
      </c>
      <c r="G4072" s="277">
        <f t="shared" si="445"/>
        <v>48864</v>
      </c>
    </row>
    <row r="4073" spans="1:7" x14ac:dyDescent="0.25">
      <c r="A4073" s="277">
        <f t="shared" si="441"/>
        <v>40730</v>
      </c>
      <c r="B4073" s="277">
        <f t="shared" si="442"/>
        <v>81460</v>
      </c>
      <c r="C4073" s="277">
        <f t="shared" si="443"/>
        <v>97752</v>
      </c>
      <c r="D4073" s="277">
        <f t="shared" si="447"/>
        <v>244380</v>
      </c>
      <c r="E4073" s="277">
        <f t="shared" si="444"/>
        <v>407300</v>
      </c>
      <c r="F4073" s="277">
        <f t="shared" si="446"/>
        <v>488760</v>
      </c>
      <c r="G4073" s="277">
        <f t="shared" si="445"/>
        <v>48876</v>
      </c>
    </row>
    <row r="4074" spans="1:7" x14ac:dyDescent="0.25">
      <c r="A4074" s="277">
        <f t="shared" si="441"/>
        <v>40740</v>
      </c>
      <c r="B4074" s="277">
        <f t="shared" si="442"/>
        <v>81480</v>
      </c>
      <c r="C4074" s="277">
        <f t="shared" si="443"/>
        <v>97776</v>
      </c>
      <c r="D4074" s="277">
        <f t="shared" si="447"/>
        <v>244440</v>
      </c>
      <c r="E4074" s="277">
        <f t="shared" si="444"/>
        <v>407400</v>
      </c>
      <c r="F4074" s="277">
        <f t="shared" si="446"/>
        <v>488880</v>
      </c>
      <c r="G4074" s="277">
        <f t="shared" si="445"/>
        <v>48888</v>
      </c>
    </row>
    <row r="4075" spans="1:7" x14ac:dyDescent="0.25">
      <c r="A4075" s="277">
        <f t="shared" si="441"/>
        <v>40750</v>
      </c>
      <c r="B4075" s="277">
        <f t="shared" si="442"/>
        <v>81500</v>
      </c>
      <c r="C4075" s="277">
        <f t="shared" si="443"/>
        <v>97800</v>
      </c>
      <c r="D4075" s="277">
        <f t="shared" si="447"/>
        <v>244500</v>
      </c>
      <c r="E4075" s="277">
        <f t="shared" si="444"/>
        <v>407500</v>
      </c>
      <c r="F4075" s="277">
        <f t="shared" si="446"/>
        <v>489000</v>
      </c>
      <c r="G4075" s="277">
        <f t="shared" si="445"/>
        <v>48900</v>
      </c>
    </row>
    <row r="4076" spans="1:7" x14ac:dyDescent="0.25">
      <c r="A4076" s="277">
        <f t="shared" si="441"/>
        <v>40760</v>
      </c>
      <c r="B4076" s="277">
        <f t="shared" si="442"/>
        <v>81520</v>
      </c>
      <c r="C4076" s="277">
        <f t="shared" si="443"/>
        <v>97824</v>
      </c>
      <c r="D4076" s="277">
        <f t="shared" si="447"/>
        <v>244560</v>
      </c>
      <c r="E4076" s="277">
        <f t="shared" si="444"/>
        <v>407600</v>
      </c>
      <c r="F4076" s="277">
        <f t="shared" si="446"/>
        <v>489120</v>
      </c>
      <c r="G4076" s="277">
        <f t="shared" si="445"/>
        <v>48912</v>
      </c>
    </row>
    <row r="4077" spans="1:7" x14ac:dyDescent="0.25">
      <c r="A4077" s="277">
        <f t="shared" si="441"/>
        <v>40770</v>
      </c>
      <c r="B4077" s="277">
        <f t="shared" si="442"/>
        <v>81540</v>
      </c>
      <c r="C4077" s="277">
        <f t="shared" si="443"/>
        <v>97848</v>
      </c>
      <c r="D4077" s="277">
        <f t="shared" si="447"/>
        <v>244620</v>
      </c>
      <c r="E4077" s="277">
        <f t="shared" si="444"/>
        <v>407700</v>
      </c>
      <c r="F4077" s="277">
        <f t="shared" si="446"/>
        <v>489240</v>
      </c>
      <c r="G4077" s="277">
        <f t="shared" si="445"/>
        <v>48924</v>
      </c>
    </row>
    <row r="4078" spans="1:7" x14ac:dyDescent="0.25">
      <c r="A4078" s="277">
        <f t="shared" si="441"/>
        <v>40780</v>
      </c>
      <c r="B4078" s="277">
        <f t="shared" si="442"/>
        <v>81560</v>
      </c>
      <c r="C4078" s="277">
        <f t="shared" si="443"/>
        <v>97872</v>
      </c>
      <c r="D4078" s="277">
        <f t="shared" si="447"/>
        <v>244680</v>
      </c>
      <c r="E4078" s="277">
        <f t="shared" si="444"/>
        <v>407800</v>
      </c>
      <c r="F4078" s="277">
        <f t="shared" si="446"/>
        <v>489360</v>
      </c>
      <c r="G4078" s="277">
        <f t="shared" si="445"/>
        <v>48936</v>
      </c>
    </row>
    <row r="4079" spans="1:7" x14ac:dyDescent="0.25">
      <c r="A4079" s="277">
        <f t="shared" si="441"/>
        <v>40790</v>
      </c>
      <c r="B4079" s="277">
        <f t="shared" si="442"/>
        <v>81580</v>
      </c>
      <c r="C4079" s="277">
        <f t="shared" si="443"/>
        <v>97896</v>
      </c>
      <c r="D4079" s="277">
        <f t="shared" si="447"/>
        <v>244740</v>
      </c>
      <c r="E4079" s="277">
        <f t="shared" si="444"/>
        <v>407900</v>
      </c>
      <c r="F4079" s="277">
        <f t="shared" si="446"/>
        <v>489480</v>
      </c>
      <c r="G4079" s="277">
        <f t="shared" si="445"/>
        <v>48948</v>
      </c>
    </row>
    <row r="4080" spans="1:7" x14ac:dyDescent="0.25">
      <c r="A4080" s="277">
        <f t="shared" si="441"/>
        <v>40800</v>
      </c>
      <c r="B4080" s="277">
        <f t="shared" si="442"/>
        <v>81600</v>
      </c>
      <c r="C4080" s="277">
        <f t="shared" si="443"/>
        <v>97920</v>
      </c>
      <c r="D4080" s="277">
        <f t="shared" si="447"/>
        <v>244800</v>
      </c>
      <c r="E4080" s="277">
        <f t="shared" si="444"/>
        <v>408000</v>
      </c>
      <c r="F4080" s="277">
        <f t="shared" si="446"/>
        <v>489600</v>
      </c>
      <c r="G4080" s="277">
        <f t="shared" si="445"/>
        <v>48960</v>
      </c>
    </row>
    <row r="4081" spans="1:7" x14ac:dyDescent="0.25">
      <c r="A4081" s="277">
        <f t="shared" si="441"/>
        <v>40810</v>
      </c>
      <c r="B4081" s="277">
        <f t="shared" si="442"/>
        <v>81620</v>
      </c>
      <c r="C4081" s="277">
        <f t="shared" si="443"/>
        <v>97944</v>
      </c>
      <c r="D4081" s="277">
        <f t="shared" si="447"/>
        <v>244860</v>
      </c>
      <c r="E4081" s="277">
        <f t="shared" si="444"/>
        <v>408100</v>
      </c>
      <c r="F4081" s="277">
        <f t="shared" si="446"/>
        <v>489720</v>
      </c>
      <c r="G4081" s="277">
        <f t="shared" si="445"/>
        <v>48972</v>
      </c>
    </row>
    <row r="4082" spans="1:7" x14ac:dyDescent="0.25">
      <c r="A4082" s="277">
        <f t="shared" si="441"/>
        <v>40820</v>
      </c>
      <c r="B4082" s="277">
        <f t="shared" si="442"/>
        <v>81640</v>
      </c>
      <c r="C4082" s="277">
        <f t="shared" si="443"/>
        <v>97968</v>
      </c>
      <c r="D4082" s="277">
        <f t="shared" si="447"/>
        <v>244920</v>
      </c>
      <c r="E4082" s="277">
        <f t="shared" si="444"/>
        <v>408200</v>
      </c>
      <c r="F4082" s="277">
        <f t="shared" si="446"/>
        <v>489840</v>
      </c>
      <c r="G4082" s="277">
        <f t="shared" si="445"/>
        <v>48984</v>
      </c>
    </row>
    <row r="4083" spans="1:7" x14ac:dyDescent="0.25">
      <c r="A4083" s="277">
        <f t="shared" si="441"/>
        <v>40830</v>
      </c>
      <c r="B4083" s="277">
        <f t="shared" si="442"/>
        <v>81660</v>
      </c>
      <c r="C4083" s="277">
        <f t="shared" si="443"/>
        <v>97992</v>
      </c>
      <c r="D4083" s="277">
        <f t="shared" si="447"/>
        <v>244980</v>
      </c>
      <c r="E4083" s="277">
        <f t="shared" si="444"/>
        <v>408300</v>
      </c>
      <c r="F4083" s="277">
        <f t="shared" si="446"/>
        <v>489960</v>
      </c>
      <c r="G4083" s="277">
        <f t="shared" si="445"/>
        <v>48996</v>
      </c>
    </row>
    <row r="4084" spans="1:7" x14ac:dyDescent="0.25">
      <c r="A4084" s="277">
        <f t="shared" si="441"/>
        <v>40840</v>
      </c>
      <c r="B4084" s="277">
        <f t="shared" si="442"/>
        <v>81680</v>
      </c>
      <c r="C4084" s="277">
        <f t="shared" si="443"/>
        <v>98016</v>
      </c>
      <c r="D4084" s="277">
        <f t="shared" si="447"/>
        <v>245040</v>
      </c>
      <c r="E4084" s="277">
        <f t="shared" si="444"/>
        <v>408400</v>
      </c>
      <c r="F4084" s="277">
        <f t="shared" si="446"/>
        <v>490080</v>
      </c>
      <c r="G4084" s="277">
        <f t="shared" si="445"/>
        <v>49008</v>
      </c>
    </row>
    <row r="4085" spans="1:7" x14ac:dyDescent="0.25">
      <c r="A4085" s="277">
        <f t="shared" si="441"/>
        <v>40850</v>
      </c>
      <c r="B4085" s="277">
        <f t="shared" si="442"/>
        <v>81700</v>
      </c>
      <c r="C4085" s="277">
        <f t="shared" si="443"/>
        <v>98040</v>
      </c>
      <c r="D4085" s="277">
        <f t="shared" si="447"/>
        <v>245100</v>
      </c>
      <c r="E4085" s="277">
        <f t="shared" si="444"/>
        <v>408500</v>
      </c>
      <c r="F4085" s="277">
        <f t="shared" si="446"/>
        <v>490200</v>
      </c>
      <c r="G4085" s="277">
        <f t="shared" si="445"/>
        <v>49020</v>
      </c>
    </row>
    <row r="4086" spans="1:7" x14ac:dyDescent="0.25">
      <c r="A4086" s="277">
        <f t="shared" si="441"/>
        <v>40860</v>
      </c>
      <c r="B4086" s="277">
        <f t="shared" si="442"/>
        <v>81720</v>
      </c>
      <c r="C4086" s="277">
        <f t="shared" si="443"/>
        <v>98064</v>
      </c>
      <c r="D4086" s="277">
        <f t="shared" si="447"/>
        <v>245160</v>
      </c>
      <c r="E4086" s="277">
        <f t="shared" si="444"/>
        <v>408600</v>
      </c>
      <c r="F4086" s="277">
        <f t="shared" si="446"/>
        <v>490320</v>
      </c>
      <c r="G4086" s="277">
        <f t="shared" si="445"/>
        <v>49032</v>
      </c>
    </row>
    <row r="4087" spans="1:7" x14ac:dyDescent="0.25">
      <c r="A4087" s="277">
        <f t="shared" si="441"/>
        <v>40870</v>
      </c>
      <c r="B4087" s="277">
        <f t="shared" si="442"/>
        <v>81740</v>
      </c>
      <c r="C4087" s="277">
        <f t="shared" si="443"/>
        <v>98088</v>
      </c>
      <c r="D4087" s="277">
        <f t="shared" si="447"/>
        <v>245220</v>
      </c>
      <c r="E4087" s="277">
        <f t="shared" si="444"/>
        <v>408700</v>
      </c>
      <c r="F4087" s="277">
        <f t="shared" si="446"/>
        <v>490440</v>
      </c>
      <c r="G4087" s="277">
        <f t="shared" si="445"/>
        <v>49044</v>
      </c>
    </row>
    <row r="4088" spans="1:7" x14ac:dyDescent="0.25">
      <c r="A4088" s="277">
        <f t="shared" si="441"/>
        <v>40880</v>
      </c>
      <c r="B4088" s="277">
        <f t="shared" si="442"/>
        <v>81760</v>
      </c>
      <c r="C4088" s="277">
        <f t="shared" si="443"/>
        <v>98112</v>
      </c>
      <c r="D4088" s="277">
        <f t="shared" si="447"/>
        <v>245280</v>
      </c>
      <c r="E4088" s="277">
        <f t="shared" si="444"/>
        <v>408800</v>
      </c>
      <c r="F4088" s="277">
        <f t="shared" si="446"/>
        <v>490560</v>
      </c>
      <c r="G4088" s="277">
        <f t="shared" si="445"/>
        <v>49056</v>
      </c>
    </row>
    <row r="4089" spans="1:7" x14ac:dyDescent="0.25">
      <c r="A4089" s="277">
        <f t="shared" si="441"/>
        <v>40890</v>
      </c>
      <c r="B4089" s="277">
        <f t="shared" si="442"/>
        <v>81780</v>
      </c>
      <c r="C4089" s="277">
        <f t="shared" si="443"/>
        <v>98136</v>
      </c>
      <c r="D4089" s="277">
        <f t="shared" si="447"/>
        <v>245340</v>
      </c>
      <c r="E4089" s="277">
        <f t="shared" si="444"/>
        <v>408900</v>
      </c>
      <c r="F4089" s="277">
        <f t="shared" si="446"/>
        <v>490680</v>
      </c>
      <c r="G4089" s="277">
        <f t="shared" si="445"/>
        <v>49068</v>
      </c>
    </row>
    <row r="4090" spans="1:7" x14ac:dyDescent="0.25">
      <c r="A4090" s="277">
        <f t="shared" si="441"/>
        <v>40900</v>
      </c>
      <c r="B4090" s="277">
        <f t="shared" si="442"/>
        <v>81800</v>
      </c>
      <c r="C4090" s="277">
        <f t="shared" si="443"/>
        <v>98160</v>
      </c>
      <c r="D4090" s="277">
        <f t="shared" si="447"/>
        <v>245400</v>
      </c>
      <c r="E4090" s="277">
        <f t="shared" si="444"/>
        <v>409000</v>
      </c>
      <c r="F4090" s="277">
        <f t="shared" si="446"/>
        <v>490800</v>
      </c>
      <c r="G4090" s="277">
        <f t="shared" si="445"/>
        <v>49080</v>
      </c>
    </row>
    <row r="4091" spans="1:7" x14ac:dyDescent="0.25">
      <c r="A4091" s="277">
        <f t="shared" si="441"/>
        <v>40910</v>
      </c>
      <c r="B4091" s="277">
        <f t="shared" si="442"/>
        <v>81820</v>
      </c>
      <c r="C4091" s="277">
        <f t="shared" si="443"/>
        <v>98184</v>
      </c>
      <c r="D4091" s="277">
        <f t="shared" si="447"/>
        <v>245460</v>
      </c>
      <c r="E4091" s="277">
        <f t="shared" si="444"/>
        <v>409100</v>
      </c>
      <c r="F4091" s="277">
        <f t="shared" si="446"/>
        <v>490920</v>
      </c>
      <c r="G4091" s="277">
        <f t="shared" si="445"/>
        <v>49092</v>
      </c>
    </row>
    <row r="4092" spans="1:7" x14ac:dyDescent="0.25">
      <c r="A4092" s="277">
        <f t="shared" si="441"/>
        <v>40920</v>
      </c>
      <c r="B4092" s="277">
        <f t="shared" si="442"/>
        <v>81840</v>
      </c>
      <c r="C4092" s="277">
        <f t="shared" si="443"/>
        <v>98208</v>
      </c>
      <c r="D4092" s="277">
        <f t="shared" si="447"/>
        <v>245520</v>
      </c>
      <c r="E4092" s="277">
        <f t="shared" si="444"/>
        <v>409200</v>
      </c>
      <c r="F4092" s="277">
        <f t="shared" si="446"/>
        <v>491040</v>
      </c>
      <c r="G4092" s="277">
        <f t="shared" si="445"/>
        <v>49104</v>
      </c>
    </row>
    <row r="4093" spans="1:7" x14ac:dyDescent="0.25">
      <c r="A4093" s="277">
        <f t="shared" si="441"/>
        <v>40930</v>
      </c>
      <c r="B4093" s="277">
        <f t="shared" si="442"/>
        <v>81860</v>
      </c>
      <c r="C4093" s="277">
        <f t="shared" si="443"/>
        <v>98232</v>
      </c>
      <c r="D4093" s="277">
        <f t="shared" si="447"/>
        <v>245580</v>
      </c>
      <c r="E4093" s="277">
        <f t="shared" si="444"/>
        <v>409300</v>
      </c>
      <c r="F4093" s="277">
        <f t="shared" si="446"/>
        <v>491160</v>
      </c>
      <c r="G4093" s="277">
        <f t="shared" si="445"/>
        <v>49116</v>
      </c>
    </row>
    <row r="4094" spans="1:7" x14ac:dyDescent="0.25">
      <c r="A4094" s="277">
        <f t="shared" si="441"/>
        <v>40940</v>
      </c>
      <c r="B4094" s="277">
        <f t="shared" si="442"/>
        <v>81880</v>
      </c>
      <c r="C4094" s="277">
        <f t="shared" si="443"/>
        <v>98256</v>
      </c>
      <c r="D4094" s="277">
        <f t="shared" si="447"/>
        <v>245640</v>
      </c>
      <c r="E4094" s="277">
        <f t="shared" si="444"/>
        <v>409400</v>
      </c>
      <c r="F4094" s="277">
        <f t="shared" si="446"/>
        <v>491280</v>
      </c>
      <c r="G4094" s="277">
        <f t="shared" si="445"/>
        <v>49128</v>
      </c>
    </row>
    <row r="4095" spans="1:7" x14ac:dyDescent="0.25">
      <c r="A4095" s="277">
        <f t="shared" si="441"/>
        <v>40950</v>
      </c>
      <c r="B4095" s="277">
        <f t="shared" si="442"/>
        <v>81900</v>
      </c>
      <c r="C4095" s="277">
        <f t="shared" si="443"/>
        <v>98280</v>
      </c>
      <c r="D4095" s="277">
        <f t="shared" si="447"/>
        <v>245700</v>
      </c>
      <c r="E4095" s="277">
        <f t="shared" si="444"/>
        <v>409500</v>
      </c>
      <c r="F4095" s="277">
        <f t="shared" si="446"/>
        <v>491400</v>
      </c>
      <c r="G4095" s="277">
        <f t="shared" si="445"/>
        <v>49140</v>
      </c>
    </row>
    <row r="4096" spans="1:7" x14ac:dyDescent="0.25">
      <c r="A4096" s="277">
        <f t="shared" si="441"/>
        <v>40960</v>
      </c>
      <c r="B4096" s="277">
        <f t="shared" si="442"/>
        <v>81920</v>
      </c>
      <c r="C4096" s="277">
        <f t="shared" si="443"/>
        <v>98304</v>
      </c>
      <c r="D4096" s="277">
        <f t="shared" si="447"/>
        <v>245760</v>
      </c>
      <c r="E4096" s="277">
        <f t="shared" si="444"/>
        <v>409600</v>
      </c>
      <c r="F4096" s="277">
        <f t="shared" si="446"/>
        <v>491520</v>
      </c>
      <c r="G4096" s="277">
        <f t="shared" si="445"/>
        <v>49152</v>
      </c>
    </row>
    <row r="4097" spans="1:7" x14ac:dyDescent="0.25">
      <c r="A4097" s="277">
        <f t="shared" si="441"/>
        <v>40970</v>
      </c>
      <c r="B4097" s="277">
        <f t="shared" si="442"/>
        <v>81940</v>
      </c>
      <c r="C4097" s="277">
        <f t="shared" si="443"/>
        <v>98328</v>
      </c>
      <c r="D4097" s="277">
        <f t="shared" si="447"/>
        <v>245820</v>
      </c>
      <c r="E4097" s="277">
        <f t="shared" si="444"/>
        <v>409700</v>
      </c>
      <c r="F4097" s="277">
        <f t="shared" si="446"/>
        <v>491640</v>
      </c>
      <c r="G4097" s="277">
        <f t="shared" si="445"/>
        <v>49164</v>
      </c>
    </row>
    <row r="4098" spans="1:7" x14ac:dyDescent="0.25">
      <c r="A4098" s="277">
        <f t="shared" si="441"/>
        <v>40980</v>
      </c>
      <c r="B4098" s="277">
        <f t="shared" si="442"/>
        <v>81960</v>
      </c>
      <c r="C4098" s="277">
        <f t="shared" si="443"/>
        <v>98352</v>
      </c>
      <c r="D4098" s="277">
        <f t="shared" si="447"/>
        <v>245880</v>
      </c>
      <c r="E4098" s="277">
        <f t="shared" si="444"/>
        <v>409800</v>
      </c>
      <c r="F4098" s="277">
        <f t="shared" si="446"/>
        <v>491760</v>
      </c>
      <c r="G4098" s="277">
        <f t="shared" si="445"/>
        <v>49176</v>
      </c>
    </row>
    <row r="4099" spans="1:7" x14ac:dyDescent="0.25">
      <c r="A4099" s="277">
        <f t="shared" ref="A4099:A4162" si="448">A4098+10</f>
        <v>40990</v>
      </c>
      <c r="B4099" s="277">
        <f t="shared" ref="B4099:B4162" si="449">B4098+20</f>
        <v>81980</v>
      </c>
      <c r="C4099" s="277">
        <f t="shared" ref="C4099:C4162" si="450">C4098+24</f>
        <v>98376</v>
      </c>
      <c r="D4099" s="277">
        <f t="shared" si="447"/>
        <v>245940</v>
      </c>
      <c r="E4099" s="277">
        <f t="shared" ref="E4099:E4162" si="451">E4098+100</f>
        <v>409900</v>
      </c>
      <c r="F4099" s="277">
        <f t="shared" si="446"/>
        <v>491880</v>
      </c>
      <c r="G4099" s="277">
        <f t="shared" ref="G4099:G4162" si="452">G4098+12</f>
        <v>49188</v>
      </c>
    </row>
    <row r="4100" spans="1:7" x14ac:dyDescent="0.25">
      <c r="A4100" s="277">
        <f t="shared" si="448"/>
        <v>41000</v>
      </c>
      <c r="B4100" s="277">
        <f t="shared" si="449"/>
        <v>82000</v>
      </c>
      <c r="C4100" s="277">
        <f t="shared" si="450"/>
        <v>98400</v>
      </c>
      <c r="D4100" s="277">
        <f t="shared" si="447"/>
        <v>246000</v>
      </c>
      <c r="E4100" s="277">
        <f t="shared" si="451"/>
        <v>410000</v>
      </c>
      <c r="F4100" s="277">
        <f t="shared" ref="F4100:F4163" si="453">F4099+120</f>
        <v>492000</v>
      </c>
      <c r="G4100" s="277">
        <f t="shared" si="452"/>
        <v>49200</v>
      </c>
    </row>
    <row r="4101" spans="1:7" x14ac:dyDescent="0.25">
      <c r="A4101" s="277">
        <f t="shared" si="448"/>
        <v>41010</v>
      </c>
      <c r="B4101" s="277">
        <f t="shared" si="449"/>
        <v>82020</v>
      </c>
      <c r="C4101" s="277">
        <f t="shared" si="450"/>
        <v>98424</v>
      </c>
      <c r="D4101" s="277">
        <f t="shared" si="447"/>
        <v>246060</v>
      </c>
      <c r="E4101" s="277">
        <f t="shared" si="451"/>
        <v>410100</v>
      </c>
      <c r="F4101" s="277">
        <f t="shared" si="453"/>
        <v>492120</v>
      </c>
      <c r="G4101" s="277">
        <f t="shared" si="452"/>
        <v>49212</v>
      </c>
    </row>
    <row r="4102" spans="1:7" x14ac:dyDescent="0.25">
      <c r="A4102" s="277">
        <f t="shared" si="448"/>
        <v>41020</v>
      </c>
      <c r="B4102" s="277">
        <f t="shared" si="449"/>
        <v>82040</v>
      </c>
      <c r="C4102" s="277">
        <f t="shared" si="450"/>
        <v>98448</v>
      </c>
      <c r="D4102" s="277">
        <f t="shared" si="447"/>
        <v>246120</v>
      </c>
      <c r="E4102" s="277">
        <f t="shared" si="451"/>
        <v>410200</v>
      </c>
      <c r="F4102" s="277">
        <f t="shared" si="453"/>
        <v>492240</v>
      </c>
      <c r="G4102" s="277">
        <f t="shared" si="452"/>
        <v>49224</v>
      </c>
    </row>
    <row r="4103" spans="1:7" x14ac:dyDescent="0.25">
      <c r="A4103" s="277">
        <f t="shared" si="448"/>
        <v>41030</v>
      </c>
      <c r="B4103" s="277">
        <f t="shared" si="449"/>
        <v>82060</v>
      </c>
      <c r="C4103" s="277">
        <f t="shared" si="450"/>
        <v>98472</v>
      </c>
      <c r="D4103" s="277">
        <f t="shared" ref="D4103:D4166" si="454">D4102+60</f>
        <v>246180</v>
      </c>
      <c r="E4103" s="277">
        <f t="shared" si="451"/>
        <v>410300</v>
      </c>
      <c r="F4103" s="277">
        <f t="shared" si="453"/>
        <v>492360</v>
      </c>
      <c r="G4103" s="277">
        <f t="shared" si="452"/>
        <v>49236</v>
      </c>
    </row>
    <row r="4104" spans="1:7" x14ac:dyDescent="0.25">
      <c r="A4104" s="277">
        <f t="shared" si="448"/>
        <v>41040</v>
      </c>
      <c r="B4104" s="277">
        <f t="shared" si="449"/>
        <v>82080</v>
      </c>
      <c r="C4104" s="277">
        <f t="shared" si="450"/>
        <v>98496</v>
      </c>
      <c r="D4104" s="277">
        <f t="shared" si="454"/>
        <v>246240</v>
      </c>
      <c r="E4104" s="277">
        <f t="shared" si="451"/>
        <v>410400</v>
      </c>
      <c r="F4104" s="277">
        <f t="shared" si="453"/>
        <v>492480</v>
      </c>
      <c r="G4104" s="277">
        <f t="shared" si="452"/>
        <v>49248</v>
      </c>
    </row>
    <row r="4105" spans="1:7" x14ac:dyDescent="0.25">
      <c r="A4105" s="277">
        <f t="shared" si="448"/>
        <v>41050</v>
      </c>
      <c r="B4105" s="277">
        <f t="shared" si="449"/>
        <v>82100</v>
      </c>
      <c r="C4105" s="277">
        <f t="shared" si="450"/>
        <v>98520</v>
      </c>
      <c r="D4105" s="277">
        <f t="shared" si="454"/>
        <v>246300</v>
      </c>
      <c r="E4105" s="277">
        <f t="shared" si="451"/>
        <v>410500</v>
      </c>
      <c r="F4105" s="277">
        <f t="shared" si="453"/>
        <v>492600</v>
      </c>
      <c r="G4105" s="277">
        <f t="shared" si="452"/>
        <v>49260</v>
      </c>
    </row>
    <row r="4106" spans="1:7" x14ac:dyDescent="0.25">
      <c r="A4106" s="277">
        <f t="shared" si="448"/>
        <v>41060</v>
      </c>
      <c r="B4106" s="277">
        <f t="shared" si="449"/>
        <v>82120</v>
      </c>
      <c r="C4106" s="277">
        <f t="shared" si="450"/>
        <v>98544</v>
      </c>
      <c r="D4106" s="277">
        <f t="shared" si="454"/>
        <v>246360</v>
      </c>
      <c r="E4106" s="277">
        <f t="shared" si="451"/>
        <v>410600</v>
      </c>
      <c r="F4106" s="277">
        <f t="shared" si="453"/>
        <v>492720</v>
      </c>
      <c r="G4106" s="277">
        <f t="shared" si="452"/>
        <v>49272</v>
      </c>
    </row>
    <row r="4107" spans="1:7" x14ac:dyDescent="0.25">
      <c r="A4107" s="277">
        <f t="shared" si="448"/>
        <v>41070</v>
      </c>
      <c r="B4107" s="277">
        <f t="shared" si="449"/>
        <v>82140</v>
      </c>
      <c r="C4107" s="277">
        <f t="shared" si="450"/>
        <v>98568</v>
      </c>
      <c r="D4107" s="277">
        <f t="shared" si="454"/>
        <v>246420</v>
      </c>
      <c r="E4107" s="277">
        <f t="shared" si="451"/>
        <v>410700</v>
      </c>
      <c r="F4107" s="277">
        <f t="shared" si="453"/>
        <v>492840</v>
      </c>
      <c r="G4107" s="277">
        <f t="shared" si="452"/>
        <v>49284</v>
      </c>
    </row>
    <row r="4108" spans="1:7" x14ac:dyDescent="0.25">
      <c r="A4108" s="277">
        <f t="shared" si="448"/>
        <v>41080</v>
      </c>
      <c r="B4108" s="277">
        <f t="shared" si="449"/>
        <v>82160</v>
      </c>
      <c r="C4108" s="277">
        <f t="shared" si="450"/>
        <v>98592</v>
      </c>
      <c r="D4108" s="277">
        <f t="shared" si="454"/>
        <v>246480</v>
      </c>
      <c r="E4108" s="277">
        <f t="shared" si="451"/>
        <v>410800</v>
      </c>
      <c r="F4108" s="277">
        <f t="shared" si="453"/>
        <v>492960</v>
      </c>
      <c r="G4108" s="277">
        <f t="shared" si="452"/>
        <v>49296</v>
      </c>
    </row>
    <row r="4109" spans="1:7" x14ac:dyDescent="0.25">
      <c r="A4109" s="277">
        <f t="shared" si="448"/>
        <v>41090</v>
      </c>
      <c r="B4109" s="277">
        <f t="shared" si="449"/>
        <v>82180</v>
      </c>
      <c r="C4109" s="277">
        <f t="shared" si="450"/>
        <v>98616</v>
      </c>
      <c r="D4109" s="277">
        <f t="shared" si="454"/>
        <v>246540</v>
      </c>
      <c r="E4109" s="277">
        <f t="shared" si="451"/>
        <v>410900</v>
      </c>
      <c r="F4109" s="277">
        <f t="shared" si="453"/>
        <v>493080</v>
      </c>
      <c r="G4109" s="277">
        <f t="shared" si="452"/>
        <v>49308</v>
      </c>
    </row>
    <row r="4110" spans="1:7" x14ac:dyDescent="0.25">
      <c r="A4110" s="277">
        <f t="shared" si="448"/>
        <v>41100</v>
      </c>
      <c r="B4110" s="277">
        <f t="shared" si="449"/>
        <v>82200</v>
      </c>
      <c r="C4110" s="277">
        <f t="shared" si="450"/>
        <v>98640</v>
      </c>
      <c r="D4110" s="277">
        <f t="shared" si="454"/>
        <v>246600</v>
      </c>
      <c r="E4110" s="277">
        <f t="shared" si="451"/>
        <v>411000</v>
      </c>
      <c r="F4110" s="277">
        <f t="shared" si="453"/>
        <v>493200</v>
      </c>
      <c r="G4110" s="277">
        <f t="shared" si="452"/>
        <v>49320</v>
      </c>
    </row>
    <row r="4111" spans="1:7" x14ac:dyDescent="0.25">
      <c r="A4111" s="277">
        <f t="shared" si="448"/>
        <v>41110</v>
      </c>
      <c r="B4111" s="277">
        <f t="shared" si="449"/>
        <v>82220</v>
      </c>
      <c r="C4111" s="277">
        <f t="shared" si="450"/>
        <v>98664</v>
      </c>
      <c r="D4111" s="277">
        <f t="shared" si="454"/>
        <v>246660</v>
      </c>
      <c r="E4111" s="277">
        <f t="shared" si="451"/>
        <v>411100</v>
      </c>
      <c r="F4111" s="277">
        <f t="shared" si="453"/>
        <v>493320</v>
      </c>
      <c r="G4111" s="277">
        <f t="shared" si="452"/>
        <v>49332</v>
      </c>
    </row>
    <row r="4112" spans="1:7" x14ac:dyDescent="0.25">
      <c r="A4112" s="277">
        <f t="shared" si="448"/>
        <v>41120</v>
      </c>
      <c r="B4112" s="277">
        <f t="shared" si="449"/>
        <v>82240</v>
      </c>
      <c r="C4112" s="277">
        <f t="shared" si="450"/>
        <v>98688</v>
      </c>
      <c r="D4112" s="277">
        <f t="shared" si="454"/>
        <v>246720</v>
      </c>
      <c r="E4112" s="277">
        <f t="shared" si="451"/>
        <v>411200</v>
      </c>
      <c r="F4112" s="277">
        <f t="shared" si="453"/>
        <v>493440</v>
      </c>
      <c r="G4112" s="277">
        <f t="shared" si="452"/>
        <v>49344</v>
      </c>
    </row>
    <row r="4113" spans="1:7" x14ac:dyDescent="0.25">
      <c r="A4113" s="277">
        <f t="shared" si="448"/>
        <v>41130</v>
      </c>
      <c r="B4113" s="277">
        <f t="shared" si="449"/>
        <v>82260</v>
      </c>
      <c r="C4113" s="277">
        <f t="shared" si="450"/>
        <v>98712</v>
      </c>
      <c r="D4113" s="277">
        <f t="shared" si="454"/>
        <v>246780</v>
      </c>
      <c r="E4113" s="277">
        <f t="shared" si="451"/>
        <v>411300</v>
      </c>
      <c r="F4113" s="277">
        <f t="shared" si="453"/>
        <v>493560</v>
      </c>
      <c r="G4113" s="277">
        <f t="shared" si="452"/>
        <v>49356</v>
      </c>
    </row>
    <row r="4114" spans="1:7" x14ac:dyDescent="0.25">
      <c r="A4114" s="277">
        <f t="shared" si="448"/>
        <v>41140</v>
      </c>
      <c r="B4114" s="277">
        <f t="shared" si="449"/>
        <v>82280</v>
      </c>
      <c r="C4114" s="277">
        <f t="shared" si="450"/>
        <v>98736</v>
      </c>
      <c r="D4114" s="277">
        <f t="shared" si="454"/>
        <v>246840</v>
      </c>
      <c r="E4114" s="277">
        <f t="shared" si="451"/>
        <v>411400</v>
      </c>
      <c r="F4114" s="277">
        <f t="shared" si="453"/>
        <v>493680</v>
      </c>
      <c r="G4114" s="277">
        <f t="shared" si="452"/>
        <v>49368</v>
      </c>
    </row>
    <row r="4115" spans="1:7" x14ac:dyDescent="0.25">
      <c r="A4115" s="277">
        <f t="shared" si="448"/>
        <v>41150</v>
      </c>
      <c r="B4115" s="277">
        <f t="shared" si="449"/>
        <v>82300</v>
      </c>
      <c r="C4115" s="277">
        <f t="shared" si="450"/>
        <v>98760</v>
      </c>
      <c r="D4115" s="277">
        <f t="shared" si="454"/>
        <v>246900</v>
      </c>
      <c r="E4115" s="277">
        <f t="shared" si="451"/>
        <v>411500</v>
      </c>
      <c r="F4115" s="277">
        <f t="shared" si="453"/>
        <v>493800</v>
      </c>
      <c r="G4115" s="277">
        <f t="shared" si="452"/>
        <v>49380</v>
      </c>
    </row>
    <row r="4116" spans="1:7" x14ac:dyDescent="0.25">
      <c r="A4116" s="277">
        <f t="shared" si="448"/>
        <v>41160</v>
      </c>
      <c r="B4116" s="277">
        <f t="shared" si="449"/>
        <v>82320</v>
      </c>
      <c r="C4116" s="277">
        <f t="shared" si="450"/>
        <v>98784</v>
      </c>
      <c r="D4116" s="277">
        <f t="shared" si="454"/>
        <v>246960</v>
      </c>
      <c r="E4116" s="277">
        <f t="shared" si="451"/>
        <v>411600</v>
      </c>
      <c r="F4116" s="277">
        <f t="shared" si="453"/>
        <v>493920</v>
      </c>
      <c r="G4116" s="277">
        <f t="shared" si="452"/>
        <v>49392</v>
      </c>
    </row>
    <row r="4117" spans="1:7" x14ac:dyDescent="0.25">
      <c r="A4117" s="277">
        <f t="shared" si="448"/>
        <v>41170</v>
      </c>
      <c r="B4117" s="277">
        <f t="shared" si="449"/>
        <v>82340</v>
      </c>
      <c r="C4117" s="277">
        <f t="shared" si="450"/>
        <v>98808</v>
      </c>
      <c r="D4117" s="277">
        <f t="shared" si="454"/>
        <v>247020</v>
      </c>
      <c r="E4117" s="277">
        <f t="shared" si="451"/>
        <v>411700</v>
      </c>
      <c r="F4117" s="277">
        <f t="shared" si="453"/>
        <v>494040</v>
      </c>
      <c r="G4117" s="277">
        <f t="shared" si="452"/>
        <v>49404</v>
      </c>
    </row>
    <row r="4118" spans="1:7" x14ac:dyDescent="0.25">
      <c r="A4118" s="277">
        <f t="shared" si="448"/>
        <v>41180</v>
      </c>
      <c r="B4118" s="277">
        <f t="shared" si="449"/>
        <v>82360</v>
      </c>
      <c r="C4118" s="277">
        <f t="shared" si="450"/>
        <v>98832</v>
      </c>
      <c r="D4118" s="277">
        <f t="shared" si="454"/>
        <v>247080</v>
      </c>
      <c r="E4118" s="277">
        <f t="shared" si="451"/>
        <v>411800</v>
      </c>
      <c r="F4118" s="277">
        <f t="shared" si="453"/>
        <v>494160</v>
      </c>
      <c r="G4118" s="277">
        <f t="shared" si="452"/>
        <v>49416</v>
      </c>
    </row>
    <row r="4119" spans="1:7" x14ac:dyDescent="0.25">
      <c r="A4119" s="277">
        <f t="shared" si="448"/>
        <v>41190</v>
      </c>
      <c r="B4119" s="277">
        <f t="shared" si="449"/>
        <v>82380</v>
      </c>
      <c r="C4119" s="277">
        <f t="shared" si="450"/>
        <v>98856</v>
      </c>
      <c r="D4119" s="277">
        <f t="shared" si="454"/>
        <v>247140</v>
      </c>
      <c r="E4119" s="277">
        <f t="shared" si="451"/>
        <v>411900</v>
      </c>
      <c r="F4119" s="277">
        <f t="shared" si="453"/>
        <v>494280</v>
      </c>
      <c r="G4119" s="277">
        <f t="shared" si="452"/>
        <v>49428</v>
      </c>
    </row>
    <row r="4120" spans="1:7" x14ac:dyDescent="0.25">
      <c r="A4120" s="277">
        <f t="shared" si="448"/>
        <v>41200</v>
      </c>
      <c r="B4120" s="277">
        <f t="shared" si="449"/>
        <v>82400</v>
      </c>
      <c r="C4120" s="277">
        <f t="shared" si="450"/>
        <v>98880</v>
      </c>
      <c r="D4120" s="277">
        <f t="shared" si="454"/>
        <v>247200</v>
      </c>
      <c r="E4120" s="277">
        <f t="shared" si="451"/>
        <v>412000</v>
      </c>
      <c r="F4120" s="277">
        <f t="shared" si="453"/>
        <v>494400</v>
      </c>
      <c r="G4120" s="277">
        <f t="shared" si="452"/>
        <v>49440</v>
      </c>
    </row>
    <row r="4121" spans="1:7" x14ac:dyDescent="0.25">
      <c r="A4121" s="277">
        <f t="shared" si="448"/>
        <v>41210</v>
      </c>
      <c r="B4121" s="277">
        <f t="shared" si="449"/>
        <v>82420</v>
      </c>
      <c r="C4121" s="277">
        <f t="shared" si="450"/>
        <v>98904</v>
      </c>
      <c r="D4121" s="277">
        <f t="shared" si="454"/>
        <v>247260</v>
      </c>
      <c r="E4121" s="277">
        <f t="shared" si="451"/>
        <v>412100</v>
      </c>
      <c r="F4121" s="277">
        <f t="shared" si="453"/>
        <v>494520</v>
      </c>
      <c r="G4121" s="277">
        <f t="shared" si="452"/>
        <v>49452</v>
      </c>
    </row>
    <row r="4122" spans="1:7" x14ac:dyDescent="0.25">
      <c r="A4122" s="277">
        <f t="shared" si="448"/>
        <v>41220</v>
      </c>
      <c r="B4122" s="277">
        <f t="shared" si="449"/>
        <v>82440</v>
      </c>
      <c r="C4122" s="277">
        <f t="shared" si="450"/>
        <v>98928</v>
      </c>
      <c r="D4122" s="277">
        <f t="shared" si="454"/>
        <v>247320</v>
      </c>
      <c r="E4122" s="277">
        <f t="shared" si="451"/>
        <v>412200</v>
      </c>
      <c r="F4122" s="277">
        <f t="shared" si="453"/>
        <v>494640</v>
      </c>
      <c r="G4122" s="277">
        <f t="shared" si="452"/>
        <v>49464</v>
      </c>
    </row>
    <row r="4123" spans="1:7" x14ac:dyDescent="0.25">
      <c r="A4123" s="277">
        <f t="shared" si="448"/>
        <v>41230</v>
      </c>
      <c r="B4123" s="277">
        <f t="shared" si="449"/>
        <v>82460</v>
      </c>
      <c r="C4123" s="277">
        <f t="shared" si="450"/>
        <v>98952</v>
      </c>
      <c r="D4123" s="277">
        <f t="shared" si="454"/>
        <v>247380</v>
      </c>
      <c r="E4123" s="277">
        <f t="shared" si="451"/>
        <v>412300</v>
      </c>
      <c r="F4123" s="277">
        <f t="shared" si="453"/>
        <v>494760</v>
      </c>
      <c r="G4123" s="277">
        <f t="shared" si="452"/>
        <v>49476</v>
      </c>
    </row>
    <row r="4124" spans="1:7" x14ac:dyDescent="0.25">
      <c r="A4124" s="277">
        <f t="shared" si="448"/>
        <v>41240</v>
      </c>
      <c r="B4124" s="277">
        <f t="shared" si="449"/>
        <v>82480</v>
      </c>
      <c r="C4124" s="277">
        <f t="shared" si="450"/>
        <v>98976</v>
      </c>
      <c r="D4124" s="277">
        <f t="shared" si="454"/>
        <v>247440</v>
      </c>
      <c r="E4124" s="277">
        <f t="shared" si="451"/>
        <v>412400</v>
      </c>
      <c r="F4124" s="277">
        <f t="shared" si="453"/>
        <v>494880</v>
      </c>
      <c r="G4124" s="277">
        <f t="shared" si="452"/>
        <v>49488</v>
      </c>
    </row>
    <row r="4125" spans="1:7" x14ac:dyDescent="0.25">
      <c r="A4125" s="277">
        <f t="shared" si="448"/>
        <v>41250</v>
      </c>
      <c r="B4125" s="277">
        <f t="shared" si="449"/>
        <v>82500</v>
      </c>
      <c r="C4125" s="277">
        <f t="shared" si="450"/>
        <v>99000</v>
      </c>
      <c r="D4125" s="277">
        <f t="shared" si="454"/>
        <v>247500</v>
      </c>
      <c r="E4125" s="277">
        <f t="shared" si="451"/>
        <v>412500</v>
      </c>
      <c r="F4125" s="277">
        <f t="shared" si="453"/>
        <v>495000</v>
      </c>
      <c r="G4125" s="277">
        <f t="shared" si="452"/>
        <v>49500</v>
      </c>
    </row>
    <row r="4126" spans="1:7" x14ac:dyDescent="0.25">
      <c r="A4126" s="277">
        <f t="shared" si="448"/>
        <v>41260</v>
      </c>
      <c r="B4126" s="277">
        <f t="shared" si="449"/>
        <v>82520</v>
      </c>
      <c r="C4126" s="277">
        <f t="shared" si="450"/>
        <v>99024</v>
      </c>
      <c r="D4126" s="277">
        <f t="shared" si="454"/>
        <v>247560</v>
      </c>
      <c r="E4126" s="277">
        <f t="shared" si="451"/>
        <v>412600</v>
      </c>
      <c r="F4126" s="277">
        <f t="shared" si="453"/>
        <v>495120</v>
      </c>
      <c r="G4126" s="277">
        <f t="shared" si="452"/>
        <v>49512</v>
      </c>
    </row>
    <row r="4127" spans="1:7" x14ac:dyDescent="0.25">
      <c r="A4127" s="277">
        <f t="shared" si="448"/>
        <v>41270</v>
      </c>
      <c r="B4127" s="277">
        <f t="shared" si="449"/>
        <v>82540</v>
      </c>
      <c r="C4127" s="277">
        <f t="shared" si="450"/>
        <v>99048</v>
      </c>
      <c r="D4127" s="277">
        <f t="shared" si="454"/>
        <v>247620</v>
      </c>
      <c r="E4127" s="277">
        <f t="shared" si="451"/>
        <v>412700</v>
      </c>
      <c r="F4127" s="277">
        <f t="shared" si="453"/>
        <v>495240</v>
      </c>
      <c r="G4127" s="277">
        <f t="shared" si="452"/>
        <v>49524</v>
      </c>
    </row>
    <row r="4128" spans="1:7" x14ac:dyDescent="0.25">
      <c r="A4128" s="277">
        <f t="shared" si="448"/>
        <v>41280</v>
      </c>
      <c r="B4128" s="277">
        <f t="shared" si="449"/>
        <v>82560</v>
      </c>
      <c r="C4128" s="277">
        <f t="shared" si="450"/>
        <v>99072</v>
      </c>
      <c r="D4128" s="277">
        <f t="shared" si="454"/>
        <v>247680</v>
      </c>
      <c r="E4128" s="277">
        <f t="shared" si="451"/>
        <v>412800</v>
      </c>
      <c r="F4128" s="277">
        <f t="shared" si="453"/>
        <v>495360</v>
      </c>
      <c r="G4128" s="277">
        <f t="shared" si="452"/>
        <v>49536</v>
      </c>
    </row>
    <row r="4129" spans="1:7" x14ac:dyDescent="0.25">
      <c r="A4129" s="277">
        <f t="shared" si="448"/>
        <v>41290</v>
      </c>
      <c r="B4129" s="277">
        <f t="shared" si="449"/>
        <v>82580</v>
      </c>
      <c r="C4129" s="277">
        <f t="shared" si="450"/>
        <v>99096</v>
      </c>
      <c r="D4129" s="277">
        <f t="shared" si="454"/>
        <v>247740</v>
      </c>
      <c r="E4129" s="277">
        <f t="shared" si="451"/>
        <v>412900</v>
      </c>
      <c r="F4129" s="277">
        <f t="shared" si="453"/>
        <v>495480</v>
      </c>
      <c r="G4129" s="277">
        <f t="shared" si="452"/>
        <v>49548</v>
      </c>
    </row>
    <row r="4130" spans="1:7" x14ac:dyDescent="0.25">
      <c r="A4130" s="277">
        <f t="shared" si="448"/>
        <v>41300</v>
      </c>
      <c r="B4130" s="277">
        <f t="shared" si="449"/>
        <v>82600</v>
      </c>
      <c r="C4130" s="277">
        <f t="shared" si="450"/>
        <v>99120</v>
      </c>
      <c r="D4130" s="277">
        <f t="shared" si="454"/>
        <v>247800</v>
      </c>
      <c r="E4130" s="277">
        <f t="shared" si="451"/>
        <v>413000</v>
      </c>
      <c r="F4130" s="277">
        <f t="shared" si="453"/>
        <v>495600</v>
      </c>
      <c r="G4130" s="277">
        <f t="shared" si="452"/>
        <v>49560</v>
      </c>
    </row>
    <row r="4131" spans="1:7" x14ac:dyDescent="0.25">
      <c r="A4131" s="277">
        <f t="shared" si="448"/>
        <v>41310</v>
      </c>
      <c r="B4131" s="277">
        <f t="shared" si="449"/>
        <v>82620</v>
      </c>
      <c r="C4131" s="277">
        <f t="shared" si="450"/>
        <v>99144</v>
      </c>
      <c r="D4131" s="277">
        <f t="shared" si="454"/>
        <v>247860</v>
      </c>
      <c r="E4131" s="277">
        <f t="shared" si="451"/>
        <v>413100</v>
      </c>
      <c r="F4131" s="277">
        <f t="shared" si="453"/>
        <v>495720</v>
      </c>
      <c r="G4131" s="277">
        <f t="shared" si="452"/>
        <v>49572</v>
      </c>
    </row>
    <row r="4132" spans="1:7" x14ac:dyDescent="0.25">
      <c r="A4132" s="277">
        <f t="shared" si="448"/>
        <v>41320</v>
      </c>
      <c r="B4132" s="277">
        <f t="shared" si="449"/>
        <v>82640</v>
      </c>
      <c r="C4132" s="277">
        <f t="shared" si="450"/>
        <v>99168</v>
      </c>
      <c r="D4132" s="277">
        <f t="shared" si="454"/>
        <v>247920</v>
      </c>
      <c r="E4132" s="277">
        <f t="shared" si="451"/>
        <v>413200</v>
      </c>
      <c r="F4132" s="277">
        <f t="shared" si="453"/>
        <v>495840</v>
      </c>
      <c r="G4132" s="277">
        <f t="shared" si="452"/>
        <v>49584</v>
      </c>
    </row>
    <row r="4133" spans="1:7" x14ac:dyDescent="0.25">
      <c r="A4133" s="277">
        <f t="shared" si="448"/>
        <v>41330</v>
      </c>
      <c r="B4133" s="277">
        <f t="shared" si="449"/>
        <v>82660</v>
      </c>
      <c r="C4133" s="277">
        <f t="shared" si="450"/>
        <v>99192</v>
      </c>
      <c r="D4133" s="277">
        <f t="shared" si="454"/>
        <v>247980</v>
      </c>
      <c r="E4133" s="277">
        <f t="shared" si="451"/>
        <v>413300</v>
      </c>
      <c r="F4133" s="277">
        <f t="shared" si="453"/>
        <v>495960</v>
      </c>
      <c r="G4133" s="277">
        <f t="shared" si="452"/>
        <v>49596</v>
      </c>
    </row>
    <row r="4134" spans="1:7" x14ac:dyDescent="0.25">
      <c r="A4134" s="277">
        <f t="shared" si="448"/>
        <v>41340</v>
      </c>
      <c r="B4134" s="277">
        <f t="shared" si="449"/>
        <v>82680</v>
      </c>
      <c r="C4134" s="277">
        <f t="shared" si="450"/>
        <v>99216</v>
      </c>
      <c r="D4134" s="277">
        <f t="shared" si="454"/>
        <v>248040</v>
      </c>
      <c r="E4134" s="277">
        <f t="shared" si="451"/>
        <v>413400</v>
      </c>
      <c r="F4134" s="277">
        <f t="shared" si="453"/>
        <v>496080</v>
      </c>
      <c r="G4134" s="277">
        <f t="shared" si="452"/>
        <v>49608</v>
      </c>
    </row>
    <row r="4135" spans="1:7" x14ac:dyDescent="0.25">
      <c r="A4135" s="277">
        <f t="shared" si="448"/>
        <v>41350</v>
      </c>
      <c r="B4135" s="277">
        <f t="shared" si="449"/>
        <v>82700</v>
      </c>
      <c r="C4135" s="277">
        <f t="shared" si="450"/>
        <v>99240</v>
      </c>
      <c r="D4135" s="277">
        <f t="shared" si="454"/>
        <v>248100</v>
      </c>
      <c r="E4135" s="277">
        <f t="shared" si="451"/>
        <v>413500</v>
      </c>
      <c r="F4135" s="277">
        <f t="shared" si="453"/>
        <v>496200</v>
      </c>
      <c r="G4135" s="277">
        <f t="shared" si="452"/>
        <v>49620</v>
      </c>
    </row>
    <row r="4136" spans="1:7" x14ac:dyDescent="0.25">
      <c r="A4136" s="277">
        <f t="shared" si="448"/>
        <v>41360</v>
      </c>
      <c r="B4136" s="277">
        <f t="shared" si="449"/>
        <v>82720</v>
      </c>
      <c r="C4136" s="277">
        <f t="shared" si="450"/>
        <v>99264</v>
      </c>
      <c r="D4136" s="277">
        <f t="shared" si="454"/>
        <v>248160</v>
      </c>
      <c r="E4136" s="277">
        <f t="shared" si="451"/>
        <v>413600</v>
      </c>
      <c r="F4136" s="277">
        <f t="shared" si="453"/>
        <v>496320</v>
      </c>
      <c r="G4136" s="277">
        <f t="shared" si="452"/>
        <v>49632</v>
      </c>
    </row>
    <row r="4137" spans="1:7" x14ac:dyDescent="0.25">
      <c r="A4137" s="277">
        <f t="shared" si="448"/>
        <v>41370</v>
      </c>
      <c r="B4137" s="277">
        <f t="shared" si="449"/>
        <v>82740</v>
      </c>
      <c r="C4137" s="277">
        <f t="shared" si="450"/>
        <v>99288</v>
      </c>
      <c r="D4137" s="277">
        <f t="shared" si="454"/>
        <v>248220</v>
      </c>
      <c r="E4137" s="277">
        <f t="shared" si="451"/>
        <v>413700</v>
      </c>
      <c r="F4137" s="277">
        <f t="shared" si="453"/>
        <v>496440</v>
      </c>
      <c r="G4137" s="277">
        <f t="shared" si="452"/>
        <v>49644</v>
      </c>
    </row>
    <row r="4138" spans="1:7" x14ac:dyDescent="0.25">
      <c r="A4138" s="277">
        <f t="shared" si="448"/>
        <v>41380</v>
      </c>
      <c r="B4138" s="277">
        <f t="shared" si="449"/>
        <v>82760</v>
      </c>
      <c r="C4138" s="277">
        <f t="shared" si="450"/>
        <v>99312</v>
      </c>
      <c r="D4138" s="277">
        <f t="shared" si="454"/>
        <v>248280</v>
      </c>
      <c r="E4138" s="277">
        <f t="shared" si="451"/>
        <v>413800</v>
      </c>
      <c r="F4138" s="277">
        <f t="shared" si="453"/>
        <v>496560</v>
      </c>
      <c r="G4138" s="277">
        <f t="shared" si="452"/>
        <v>49656</v>
      </c>
    </row>
    <row r="4139" spans="1:7" x14ac:dyDescent="0.25">
      <c r="A4139" s="277">
        <f t="shared" si="448"/>
        <v>41390</v>
      </c>
      <c r="B4139" s="277">
        <f t="shared" si="449"/>
        <v>82780</v>
      </c>
      <c r="C4139" s="277">
        <f t="shared" si="450"/>
        <v>99336</v>
      </c>
      <c r="D4139" s="277">
        <f t="shared" si="454"/>
        <v>248340</v>
      </c>
      <c r="E4139" s="277">
        <f t="shared" si="451"/>
        <v>413900</v>
      </c>
      <c r="F4139" s="277">
        <f t="shared" si="453"/>
        <v>496680</v>
      </c>
      <c r="G4139" s="277">
        <f t="shared" si="452"/>
        <v>49668</v>
      </c>
    </row>
    <row r="4140" spans="1:7" x14ac:dyDescent="0.25">
      <c r="A4140" s="277">
        <f t="shared" si="448"/>
        <v>41400</v>
      </c>
      <c r="B4140" s="277">
        <f t="shared" si="449"/>
        <v>82800</v>
      </c>
      <c r="C4140" s="277">
        <f t="shared" si="450"/>
        <v>99360</v>
      </c>
      <c r="D4140" s="277">
        <f t="shared" si="454"/>
        <v>248400</v>
      </c>
      <c r="E4140" s="277">
        <f t="shared" si="451"/>
        <v>414000</v>
      </c>
      <c r="F4140" s="277">
        <f t="shared" si="453"/>
        <v>496800</v>
      </c>
      <c r="G4140" s="277">
        <f t="shared" si="452"/>
        <v>49680</v>
      </c>
    </row>
    <row r="4141" spans="1:7" x14ac:dyDescent="0.25">
      <c r="A4141" s="277">
        <f t="shared" si="448"/>
        <v>41410</v>
      </c>
      <c r="B4141" s="277">
        <f t="shared" si="449"/>
        <v>82820</v>
      </c>
      <c r="C4141" s="277">
        <f t="shared" si="450"/>
        <v>99384</v>
      </c>
      <c r="D4141" s="277">
        <f t="shared" si="454"/>
        <v>248460</v>
      </c>
      <c r="E4141" s="277">
        <f t="shared" si="451"/>
        <v>414100</v>
      </c>
      <c r="F4141" s="277">
        <f t="shared" si="453"/>
        <v>496920</v>
      </c>
      <c r="G4141" s="277">
        <f t="shared" si="452"/>
        <v>49692</v>
      </c>
    </row>
    <row r="4142" spans="1:7" x14ac:dyDescent="0.25">
      <c r="A4142" s="277">
        <f t="shared" si="448"/>
        <v>41420</v>
      </c>
      <c r="B4142" s="277">
        <f t="shared" si="449"/>
        <v>82840</v>
      </c>
      <c r="C4142" s="277">
        <f t="shared" si="450"/>
        <v>99408</v>
      </c>
      <c r="D4142" s="277">
        <f t="shared" si="454"/>
        <v>248520</v>
      </c>
      <c r="E4142" s="277">
        <f t="shared" si="451"/>
        <v>414200</v>
      </c>
      <c r="F4142" s="277">
        <f t="shared" si="453"/>
        <v>497040</v>
      </c>
      <c r="G4142" s="277">
        <f t="shared" si="452"/>
        <v>49704</v>
      </c>
    </row>
    <row r="4143" spans="1:7" x14ac:dyDescent="0.25">
      <c r="A4143" s="277">
        <f t="shared" si="448"/>
        <v>41430</v>
      </c>
      <c r="B4143" s="277">
        <f t="shared" si="449"/>
        <v>82860</v>
      </c>
      <c r="C4143" s="277">
        <f t="shared" si="450"/>
        <v>99432</v>
      </c>
      <c r="D4143" s="277">
        <f t="shared" si="454"/>
        <v>248580</v>
      </c>
      <c r="E4143" s="277">
        <f t="shared" si="451"/>
        <v>414300</v>
      </c>
      <c r="F4143" s="277">
        <f t="shared" si="453"/>
        <v>497160</v>
      </c>
      <c r="G4143" s="277">
        <f t="shared" si="452"/>
        <v>49716</v>
      </c>
    </row>
    <row r="4144" spans="1:7" x14ac:dyDescent="0.25">
      <c r="A4144" s="277">
        <f t="shared" si="448"/>
        <v>41440</v>
      </c>
      <c r="B4144" s="277">
        <f t="shared" si="449"/>
        <v>82880</v>
      </c>
      <c r="C4144" s="277">
        <f t="shared" si="450"/>
        <v>99456</v>
      </c>
      <c r="D4144" s="277">
        <f t="shared" si="454"/>
        <v>248640</v>
      </c>
      <c r="E4144" s="277">
        <f t="shared" si="451"/>
        <v>414400</v>
      </c>
      <c r="F4144" s="277">
        <f t="shared" si="453"/>
        <v>497280</v>
      </c>
      <c r="G4144" s="277">
        <f t="shared" si="452"/>
        <v>49728</v>
      </c>
    </row>
    <row r="4145" spans="1:7" x14ac:dyDescent="0.25">
      <c r="A4145" s="277">
        <f t="shared" si="448"/>
        <v>41450</v>
      </c>
      <c r="B4145" s="277">
        <f t="shared" si="449"/>
        <v>82900</v>
      </c>
      <c r="C4145" s="277">
        <f t="shared" si="450"/>
        <v>99480</v>
      </c>
      <c r="D4145" s="277">
        <f t="shared" si="454"/>
        <v>248700</v>
      </c>
      <c r="E4145" s="277">
        <f t="shared" si="451"/>
        <v>414500</v>
      </c>
      <c r="F4145" s="277">
        <f t="shared" si="453"/>
        <v>497400</v>
      </c>
      <c r="G4145" s="277">
        <f t="shared" si="452"/>
        <v>49740</v>
      </c>
    </row>
    <row r="4146" spans="1:7" x14ac:dyDescent="0.25">
      <c r="A4146" s="277">
        <f t="shared" si="448"/>
        <v>41460</v>
      </c>
      <c r="B4146" s="277">
        <f t="shared" si="449"/>
        <v>82920</v>
      </c>
      <c r="C4146" s="277">
        <f t="shared" si="450"/>
        <v>99504</v>
      </c>
      <c r="D4146" s="277">
        <f t="shared" si="454"/>
        <v>248760</v>
      </c>
      <c r="E4146" s="277">
        <f t="shared" si="451"/>
        <v>414600</v>
      </c>
      <c r="F4146" s="277">
        <f t="shared" si="453"/>
        <v>497520</v>
      </c>
      <c r="G4146" s="277">
        <f t="shared" si="452"/>
        <v>49752</v>
      </c>
    </row>
    <row r="4147" spans="1:7" x14ac:dyDescent="0.25">
      <c r="A4147" s="277">
        <f t="shared" si="448"/>
        <v>41470</v>
      </c>
      <c r="B4147" s="277">
        <f t="shared" si="449"/>
        <v>82940</v>
      </c>
      <c r="C4147" s="277">
        <f t="shared" si="450"/>
        <v>99528</v>
      </c>
      <c r="D4147" s="277">
        <f t="shared" si="454"/>
        <v>248820</v>
      </c>
      <c r="E4147" s="277">
        <f t="shared" si="451"/>
        <v>414700</v>
      </c>
      <c r="F4147" s="277">
        <f t="shared" si="453"/>
        <v>497640</v>
      </c>
      <c r="G4147" s="277">
        <f t="shared" si="452"/>
        <v>49764</v>
      </c>
    </row>
    <row r="4148" spans="1:7" x14ac:dyDescent="0.25">
      <c r="A4148" s="277">
        <f t="shared" si="448"/>
        <v>41480</v>
      </c>
      <c r="B4148" s="277">
        <f t="shared" si="449"/>
        <v>82960</v>
      </c>
      <c r="C4148" s="277">
        <f t="shared" si="450"/>
        <v>99552</v>
      </c>
      <c r="D4148" s="277">
        <f t="shared" si="454"/>
        <v>248880</v>
      </c>
      <c r="E4148" s="277">
        <f t="shared" si="451"/>
        <v>414800</v>
      </c>
      <c r="F4148" s="277">
        <f t="shared" si="453"/>
        <v>497760</v>
      </c>
      <c r="G4148" s="277">
        <f t="shared" si="452"/>
        <v>49776</v>
      </c>
    </row>
    <row r="4149" spans="1:7" x14ac:dyDescent="0.25">
      <c r="A4149" s="277">
        <f t="shared" si="448"/>
        <v>41490</v>
      </c>
      <c r="B4149" s="277">
        <f t="shared" si="449"/>
        <v>82980</v>
      </c>
      <c r="C4149" s="277">
        <f t="shared" si="450"/>
        <v>99576</v>
      </c>
      <c r="D4149" s="277">
        <f t="shared" si="454"/>
        <v>248940</v>
      </c>
      <c r="E4149" s="277">
        <f t="shared" si="451"/>
        <v>414900</v>
      </c>
      <c r="F4149" s="277">
        <f t="shared" si="453"/>
        <v>497880</v>
      </c>
      <c r="G4149" s="277">
        <f t="shared" si="452"/>
        <v>49788</v>
      </c>
    </row>
    <row r="4150" spans="1:7" x14ac:dyDescent="0.25">
      <c r="A4150" s="277">
        <f t="shared" si="448"/>
        <v>41500</v>
      </c>
      <c r="B4150" s="277">
        <f t="shared" si="449"/>
        <v>83000</v>
      </c>
      <c r="C4150" s="277">
        <f t="shared" si="450"/>
        <v>99600</v>
      </c>
      <c r="D4150" s="277">
        <f t="shared" si="454"/>
        <v>249000</v>
      </c>
      <c r="E4150" s="277">
        <f t="shared" si="451"/>
        <v>415000</v>
      </c>
      <c r="F4150" s="277">
        <f t="shared" si="453"/>
        <v>498000</v>
      </c>
      <c r="G4150" s="277">
        <f t="shared" si="452"/>
        <v>49800</v>
      </c>
    </row>
    <row r="4151" spans="1:7" x14ac:dyDescent="0.25">
      <c r="A4151" s="277">
        <f t="shared" si="448"/>
        <v>41510</v>
      </c>
      <c r="B4151" s="277">
        <f t="shared" si="449"/>
        <v>83020</v>
      </c>
      <c r="C4151" s="277">
        <f t="shared" si="450"/>
        <v>99624</v>
      </c>
      <c r="D4151" s="277">
        <f t="shared" si="454"/>
        <v>249060</v>
      </c>
      <c r="E4151" s="277">
        <f t="shared" si="451"/>
        <v>415100</v>
      </c>
      <c r="F4151" s="277">
        <f t="shared" si="453"/>
        <v>498120</v>
      </c>
      <c r="G4151" s="277">
        <f t="shared" si="452"/>
        <v>49812</v>
      </c>
    </row>
    <row r="4152" spans="1:7" x14ac:dyDescent="0.25">
      <c r="A4152" s="277">
        <f t="shared" si="448"/>
        <v>41520</v>
      </c>
      <c r="B4152" s="277">
        <f t="shared" si="449"/>
        <v>83040</v>
      </c>
      <c r="C4152" s="277">
        <f t="shared" si="450"/>
        <v>99648</v>
      </c>
      <c r="D4152" s="277">
        <f t="shared" si="454"/>
        <v>249120</v>
      </c>
      <c r="E4152" s="277">
        <f t="shared" si="451"/>
        <v>415200</v>
      </c>
      <c r="F4152" s="277">
        <f t="shared" si="453"/>
        <v>498240</v>
      </c>
      <c r="G4152" s="277">
        <f t="shared" si="452"/>
        <v>49824</v>
      </c>
    </row>
    <row r="4153" spans="1:7" x14ac:dyDescent="0.25">
      <c r="A4153" s="277">
        <f t="shared" si="448"/>
        <v>41530</v>
      </c>
      <c r="B4153" s="277">
        <f t="shared" si="449"/>
        <v>83060</v>
      </c>
      <c r="C4153" s="277">
        <f t="shared" si="450"/>
        <v>99672</v>
      </c>
      <c r="D4153" s="277">
        <f t="shared" si="454"/>
        <v>249180</v>
      </c>
      <c r="E4153" s="277">
        <f t="shared" si="451"/>
        <v>415300</v>
      </c>
      <c r="F4153" s="277">
        <f t="shared" si="453"/>
        <v>498360</v>
      </c>
      <c r="G4153" s="277">
        <f t="shared" si="452"/>
        <v>49836</v>
      </c>
    </row>
    <row r="4154" spans="1:7" x14ac:dyDescent="0.25">
      <c r="A4154" s="277">
        <f t="shared" si="448"/>
        <v>41540</v>
      </c>
      <c r="B4154" s="277">
        <f t="shared" si="449"/>
        <v>83080</v>
      </c>
      <c r="C4154" s="277">
        <f t="shared" si="450"/>
        <v>99696</v>
      </c>
      <c r="D4154" s="277">
        <f t="shared" si="454"/>
        <v>249240</v>
      </c>
      <c r="E4154" s="277">
        <f t="shared" si="451"/>
        <v>415400</v>
      </c>
      <c r="F4154" s="277">
        <f t="shared" si="453"/>
        <v>498480</v>
      </c>
      <c r="G4154" s="277">
        <f t="shared" si="452"/>
        <v>49848</v>
      </c>
    </row>
    <row r="4155" spans="1:7" x14ac:dyDescent="0.25">
      <c r="A4155" s="277">
        <f t="shared" si="448"/>
        <v>41550</v>
      </c>
      <c r="B4155" s="277">
        <f t="shared" si="449"/>
        <v>83100</v>
      </c>
      <c r="C4155" s="277">
        <f t="shared" si="450"/>
        <v>99720</v>
      </c>
      <c r="D4155" s="277">
        <f t="shared" si="454"/>
        <v>249300</v>
      </c>
      <c r="E4155" s="277">
        <f t="shared" si="451"/>
        <v>415500</v>
      </c>
      <c r="F4155" s="277">
        <f t="shared" si="453"/>
        <v>498600</v>
      </c>
      <c r="G4155" s="277">
        <f t="shared" si="452"/>
        <v>49860</v>
      </c>
    </row>
    <row r="4156" spans="1:7" x14ac:dyDescent="0.25">
      <c r="A4156" s="277">
        <f t="shared" si="448"/>
        <v>41560</v>
      </c>
      <c r="B4156" s="277">
        <f t="shared" si="449"/>
        <v>83120</v>
      </c>
      <c r="C4156" s="277">
        <f t="shared" si="450"/>
        <v>99744</v>
      </c>
      <c r="D4156" s="277">
        <f t="shared" si="454"/>
        <v>249360</v>
      </c>
      <c r="E4156" s="277">
        <f t="shared" si="451"/>
        <v>415600</v>
      </c>
      <c r="F4156" s="277">
        <f t="shared" si="453"/>
        <v>498720</v>
      </c>
      <c r="G4156" s="277">
        <f t="shared" si="452"/>
        <v>49872</v>
      </c>
    </row>
    <row r="4157" spans="1:7" x14ac:dyDescent="0.25">
      <c r="A4157" s="277">
        <f t="shared" si="448"/>
        <v>41570</v>
      </c>
      <c r="B4157" s="277">
        <f t="shared" si="449"/>
        <v>83140</v>
      </c>
      <c r="C4157" s="277">
        <f t="shared" si="450"/>
        <v>99768</v>
      </c>
      <c r="D4157" s="277">
        <f t="shared" si="454"/>
        <v>249420</v>
      </c>
      <c r="E4157" s="277">
        <f t="shared" si="451"/>
        <v>415700</v>
      </c>
      <c r="F4157" s="277">
        <f t="shared" si="453"/>
        <v>498840</v>
      </c>
      <c r="G4157" s="277">
        <f t="shared" si="452"/>
        <v>49884</v>
      </c>
    </row>
    <row r="4158" spans="1:7" x14ac:dyDescent="0.25">
      <c r="A4158" s="277">
        <f t="shared" si="448"/>
        <v>41580</v>
      </c>
      <c r="B4158" s="277">
        <f t="shared" si="449"/>
        <v>83160</v>
      </c>
      <c r="C4158" s="277">
        <f t="shared" si="450"/>
        <v>99792</v>
      </c>
      <c r="D4158" s="277">
        <f t="shared" si="454"/>
        <v>249480</v>
      </c>
      <c r="E4158" s="277">
        <f t="shared" si="451"/>
        <v>415800</v>
      </c>
      <c r="F4158" s="277">
        <f t="shared" si="453"/>
        <v>498960</v>
      </c>
      <c r="G4158" s="277">
        <f t="shared" si="452"/>
        <v>49896</v>
      </c>
    </row>
    <row r="4159" spans="1:7" x14ac:dyDescent="0.25">
      <c r="A4159" s="277">
        <f t="shared" si="448"/>
        <v>41590</v>
      </c>
      <c r="B4159" s="277">
        <f t="shared" si="449"/>
        <v>83180</v>
      </c>
      <c r="C4159" s="277">
        <f t="shared" si="450"/>
        <v>99816</v>
      </c>
      <c r="D4159" s="277">
        <f t="shared" si="454"/>
        <v>249540</v>
      </c>
      <c r="E4159" s="277">
        <f t="shared" si="451"/>
        <v>415900</v>
      </c>
      <c r="F4159" s="277">
        <f t="shared" si="453"/>
        <v>499080</v>
      </c>
      <c r="G4159" s="277">
        <f t="shared" si="452"/>
        <v>49908</v>
      </c>
    </row>
    <row r="4160" spans="1:7" x14ac:dyDescent="0.25">
      <c r="A4160" s="277">
        <f t="shared" si="448"/>
        <v>41600</v>
      </c>
      <c r="B4160" s="277">
        <f t="shared" si="449"/>
        <v>83200</v>
      </c>
      <c r="C4160" s="277">
        <f t="shared" si="450"/>
        <v>99840</v>
      </c>
      <c r="D4160" s="277">
        <f t="shared" si="454"/>
        <v>249600</v>
      </c>
      <c r="E4160" s="277">
        <f t="shared" si="451"/>
        <v>416000</v>
      </c>
      <c r="F4160" s="277">
        <f t="shared" si="453"/>
        <v>499200</v>
      </c>
      <c r="G4160" s="277">
        <f t="shared" si="452"/>
        <v>49920</v>
      </c>
    </row>
    <row r="4161" spans="1:7" x14ac:dyDescent="0.25">
      <c r="A4161" s="277">
        <f t="shared" si="448"/>
        <v>41610</v>
      </c>
      <c r="B4161" s="277">
        <f t="shared" si="449"/>
        <v>83220</v>
      </c>
      <c r="C4161" s="277">
        <f t="shared" si="450"/>
        <v>99864</v>
      </c>
      <c r="D4161" s="277">
        <f t="shared" si="454"/>
        <v>249660</v>
      </c>
      <c r="E4161" s="277">
        <f t="shared" si="451"/>
        <v>416100</v>
      </c>
      <c r="F4161" s="277">
        <f t="shared" si="453"/>
        <v>499320</v>
      </c>
      <c r="G4161" s="277">
        <f t="shared" si="452"/>
        <v>49932</v>
      </c>
    </row>
    <row r="4162" spans="1:7" x14ac:dyDescent="0.25">
      <c r="A4162" s="277">
        <f t="shared" si="448"/>
        <v>41620</v>
      </c>
      <c r="B4162" s="277">
        <f t="shared" si="449"/>
        <v>83240</v>
      </c>
      <c r="C4162" s="277">
        <f t="shared" si="450"/>
        <v>99888</v>
      </c>
      <c r="D4162" s="277">
        <f t="shared" si="454"/>
        <v>249720</v>
      </c>
      <c r="E4162" s="277">
        <f t="shared" si="451"/>
        <v>416200</v>
      </c>
      <c r="F4162" s="277">
        <f t="shared" si="453"/>
        <v>499440</v>
      </c>
      <c r="G4162" s="277">
        <f t="shared" si="452"/>
        <v>49944</v>
      </c>
    </row>
    <row r="4163" spans="1:7" x14ac:dyDescent="0.25">
      <c r="A4163" s="277">
        <f t="shared" ref="A4163:A4226" si="455">A4162+10</f>
        <v>41630</v>
      </c>
      <c r="B4163" s="277">
        <f t="shared" ref="B4163:B4226" si="456">B4162+20</f>
        <v>83260</v>
      </c>
      <c r="C4163" s="277">
        <f t="shared" ref="C4163:C4226" si="457">C4162+24</f>
        <v>99912</v>
      </c>
      <c r="D4163" s="277">
        <f t="shared" si="454"/>
        <v>249780</v>
      </c>
      <c r="E4163" s="277">
        <f t="shared" ref="E4163:E4226" si="458">E4162+100</f>
        <v>416300</v>
      </c>
      <c r="F4163" s="277">
        <f t="shared" si="453"/>
        <v>499560</v>
      </c>
      <c r="G4163" s="277">
        <f t="shared" ref="G4163:G4226" si="459">G4162+12</f>
        <v>49956</v>
      </c>
    </row>
    <row r="4164" spans="1:7" x14ac:dyDescent="0.25">
      <c r="A4164" s="277">
        <f t="shared" si="455"/>
        <v>41640</v>
      </c>
      <c r="B4164" s="277">
        <f t="shared" si="456"/>
        <v>83280</v>
      </c>
      <c r="C4164" s="277">
        <f t="shared" si="457"/>
        <v>99936</v>
      </c>
      <c r="D4164" s="277">
        <f t="shared" si="454"/>
        <v>249840</v>
      </c>
      <c r="E4164" s="277">
        <f t="shared" si="458"/>
        <v>416400</v>
      </c>
      <c r="F4164" s="277">
        <f t="shared" ref="F4164:F4227" si="460">F4163+120</f>
        <v>499680</v>
      </c>
      <c r="G4164" s="277">
        <f t="shared" si="459"/>
        <v>49968</v>
      </c>
    </row>
    <row r="4165" spans="1:7" x14ac:dyDescent="0.25">
      <c r="A4165" s="277">
        <f t="shared" si="455"/>
        <v>41650</v>
      </c>
      <c r="B4165" s="277">
        <f t="shared" si="456"/>
        <v>83300</v>
      </c>
      <c r="C4165" s="277">
        <f t="shared" si="457"/>
        <v>99960</v>
      </c>
      <c r="D4165" s="277">
        <f t="shared" si="454"/>
        <v>249900</v>
      </c>
      <c r="E4165" s="277">
        <f t="shared" si="458"/>
        <v>416500</v>
      </c>
      <c r="F4165" s="277">
        <f t="shared" si="460"/>
        <v>499800</v>
      </c>
      <c r="G4165" s="277">
        <f t="shared" si="459"/>
        <v>49980</v>
      </c>
    </row>
    <row r="4166" spans="1:7" x14ac:dyDescent="0.25">
      <c r="A4166" s="277">
        <f t="shared" si="455"/>
        <v>41660</v>
      </c>
      <c r="B4166" s="277">
        <f t="shared" si="456"/>
        <v>83320</v>
      </c>
      <c r="C4166" s="277">
        <f t="shared" si="457"/>
        <v>99984</v>
      </c>
      <c r="D4166" s="277">
        <f t="shared" si="454"/>
        <v>249960</v>
      </c>
      <c r="E4166" s="277">
        <f t="shared" si="458"/>
        <v>416600</v>
      </c>
      <c r="F4166" s="277">
        <f t="shared" si="460"/>
        <v>499920</v>
      </c>
      <c r="G4166" s="277">
        <f t="shared" si="459"/>
        <v>49992</v>
      </c>
    </row>
    <row r="4167" spans="1:7" x14ac:dyDescent="0.25">
      <c r="A4167" s="277">
        <f t="shared" si="455"/>
        <v>41670</v>
      </c>
      <c r="B4167" s="277">
        <f t="shared" si="456"/>
        <v>83340</v>
      </c>
      <c r="C4167" s="277">
        <f t="shared" si="457"/>
        <v>100008</v>
      </c>
      <c r="D4167" s="277">
        <f t="shared" ref="D4167:D4230" si="461">D4166+60</f>
        <v>250020</v>
      </c>
      <c r="E4167" s="277">
        <f t="shared" si="458"/>
        <v>416700</v>
      </c>
      <c r="F4167" s="277">
        <f t="shared" si="460"/>
        <v>500040</v>
      </c>
      <c r="G4167" s="277">
        <f t="shared" si="459"/>
        <v>50004</v>
      </c>
    </row>
    <row r="4168" spans="1:7" x14ac:dyDescent="0.25">
      <c r="A4168" s="277">
        <f t="shared" si="455"/>
        <v>41680</v>
      </c>
      <c r="B4168" s="277">
        <f t="shared" si="456"/>
        <v>83360</v>
      </c>
      <c r="C4168" s="277">
        <f t="shared" si="457"/>
        <v>100032</v>
      </c>
      <c r="D4168" s="277">
        <f t="shared" si="461"/>
        <v>250080</v>
      </c>
      <c r="E4168" s="277">
        <f t="shared" si="458"/>
        <v>416800</v>
      </c>
      <c r="F4168" s="277">
        <f t="shared" si="460"/>
        <v>500160</v>
      </c>
      <c r="G4168" s="277">
        <f t="shared" si="459"/>
        <v>50016</v>
      </c>
    </row>
    <row r="4169" spans="1:7" x14ac:dyDescent="0.25">
      <c r="A4169" s="277">
        <f t="shared" si="455"/>
        <v>41690</v>
      </c>
      <c r="B4169" s="277">
        <f t="shared" si="456"/>
        <v>83380</v>
      </c>
      <c r="C4169" s="277">
        <f t="shared" si="457"/>
        <v>100056</v>
      </c>
      <c r="D4169" s="277">
        <f t="shared" si="461"/>
        <v>250140</v>
      </c>
      <c r="E4169" s="277">
        <f t="shared" si="458"/>
        <v>416900</v>
      </c>
      <c r="F4169" s="277">
        <f t="shared" si="460"/>
        <v>500280</v>
      </c>
      <c r="G4169" s="277">
        <f t="shared" si="459"/>
        <v>50028</v>
      </c>
    </row>
    <row r="4170" spans="1:7" x14ac:dyDescent="0.25">
      <c r="A4170" s="277">
        <f t="shared" si="455"/>
        <v>41700</v>
      </c>
      <c r="B4170" s="277">
        <f t="shared" si="456"/>
        <v>83400</v>
      </c>
      <c r="C4170" s="277">
        <f t="shared" si="457"/>
        <v>100080</v>
      </c>
      <c r="D4170" s="277">
        <f t="shared" si="461"/>
        <v>250200</v>
      </c>
      <c r="E4170" s="277">
        <f t="shared" si="458"/>
        <v>417000</v>
      </c>
      <c r="F4170" s="277">
        <f t="shared" si="460"/>
        <v>500400</v>
      </c>
      <c r="G4170" s="277">
        <f t="shared" si="459"/>
        <v>50040</v>
      </c>
    </row>
    <row r="4171" spans="1:7" x14ac:dyDescent="0.25">
      <c r="A4171" s="277">
        <f t="shared" si="455"/>
        <v>41710</v>
      </c>
      <c r="B4171" s="277">
        <f t="shared" si="456"/>
        <v>83420</v>
      </c>
      <c r="C4171" s="277">
        <f t="shared" si="457"/>
        <v>100104</v>
      </c>
      <c r="D4171" s="277">
        <f t="shared" si="461"/>
        <v>250260</v>
      </c>
      <c r="E4171" s="277">
        <f t="shared" si="458"/>
        <v>417100</v>
      </c>
      <c r="F4171" s="277">
        <f t="shared" si="460"/>
        <v>500520</v>
      </c>
      <c r="G4171" s="277">
        <f t="shared" si="459"/>
        <v>50052</v>
      </c>
    </row>
    <row r="4172" spans="1:7" x14ac:dyDescent="0.25">
      <c r="A4172" s="277">
        <f t="shared" si="455"/>
        <v>41720</v>
      </c>
      <c r="B4172" s="277">
        <f t="shared" si="456"/>
        <v>83440</v>
      </c>
      <c r="C4172" s="277">
        <f t="shared" si="457"/>
        <v>100128</v>
      </c>
      <c r="D4172" s="277">
        <f t="shared" si="461"/>
        <v>250320</v>
      </c>
      <c r="E4172" s="277">
        <f t="shared" si="458"/>
        <v>417200</v>
      </c>
      <c r="F4172" s="277">
        <f t="shared" si="460"/>
        <v>500640</v>
      </c>
      <c r="G4172" s="277">
        <f t="shared" si="459"/>
        <v>50064</v>
      </c>
    </row>
    <row r="4173" spans="1:7" x14ac:dyDescent="0.25">
      <c r="A4173" s="277">
        <f t="shared" si="455"/>
        <v>41730</v>
      </c>
      <c r="B4173" s="277">
        <f t="shared" si="456"/>
        <v>83460</v>
      </c>
      <c r="C4173" s="277">
        <f t="shared" si="457"/>
        <v>100152</v>
      </c>
      <c r="D4173" s="277">
        <f t="shared" si="461"/>
        <v>250380</v>
      </c>
      <c r="E4173" s="277">
        <f t="shared" si="458"/>
        <v>417300</v>
      </c>
      <c r="F4173" s="277">
        <f t="shared" si="460"/>
        <v>500760</v>
      </c>
      <c r="G4173" s="277">
        <f t="shared" si="459"/>
        <v>50076</v>
      </c>
    </row>
    <row r="4174" spans="1:7" x14ac:dyDescent="0.25">
      <c r="A4174" s="277">
        <f t="shared" si="455"/>
        <v>41740</v>
      </c>
      <c r="B4174" s="277">
        <f t="shared" si="456"/>
        <v>83480</v>
      </c>
      <c r="C4174" s="277">
        <f t="shared" si="457"/>
        <v>100176</v>
      </c>
      <c r="D4174" s="277">
        <f t="shared" si="461"/>
        <v>250440</v>
      </c>
      <c r="E4174" s="277">
        <f t="shared" si="458"/>
        <v>417400</v>
      </c>
      <c r="F4174" s="277">
        <f t="shared" si="460"/>
        <v>500880</v>
      </c>
      <c r="G4174" s="277">
        <f t="shared" si="459"/>
        <v>50088</v>
      </c>
    </row>
    <row r="4175" spans="1:7" x14ac:dyDescent="0.25">
      <c r="A4175" s="277">
        <f t="shared" si="455"/>
        <v>41750</v>
      </c>
      <c r="B4175" s="277">
        <f t="shared" si="456"/>
        <v>83500</v>
      </c>
      <c r="C4175" s="277">
        <f t="shared" si="457"/>
        <v>100200</v>
      </c>
      <c r="D4175" s="277">
        <f t="shared" si="461"/>
        <v>250500</v>
      </c>
      <c r="E4175" s="277">
        <f t="shared" si="458"/>
        <v>417500</v>
      </c>
      <c r="F4175" s="277">
        <f t="shared" si="460"/>
        <v>501000</v>
      </c>
      <c r="G4175" s="277">
        <f t="shared" si="459"/>
        <v>50100</v>
      </c>
    </row>
    <row r="4176" spans="1:7" x14ac:dyDescent="0.25">
      <c r="A4176" s="277">
        <f t="shared" si="455"/>
        <v>41760</v>
      </c>
      <c r="B4176" s="277">
        <f t="shared" si="456"/>
        <v>83520</v>
      </c>
      <c r="C4176" s="277">
        <f t="shared" si="457"/>
        <v>100224</v>
      </c>
      <c r="D4176" s="277">
        <f t="shared" si="461"/>
        <v>250560</v>
      </c>
      <c r="E4176" s="277">
        <f t="shared" si="458"/>
        <v>417600</v>
      </c>
      <c r="F4176" s="277">
        <f t="shared" si="460"/>
        <v>501120</v>
      </c>
      <c r="G4176" s="277">
        <f t="shared" si="459"/>
        <v>50112</v>
      </c>
    </row>
    <row r="4177" spans="1:7" x14ac:dyDescent="0.25">
      <c r="A4177" s="277">
        <f t="shared" si="455"/>
        <v>41770</v>
      </c>
      <c r="B4177" s="277">
        <f t="shared" si="456"/>
        <v>83540</v>
      </c>
      <c r="C4177" s="277">
        <f t="shared" si="457"/>
        <v>100248</v>
      </c>
      <c r="D4177" s="277">
        <f t="shared" si="461"/>
        <v>250620</v>
      </c>
      <c r="E4177" s="277">
        <f t="shared" si="458"/>
        <v>417700</v>
      </c>
      <c r="F4177" s="277">
        <f t="shared" si="460"/>
        <v>501240</v>
      </c>
      <c r="G4177" s="277">
        <f t="shared" si="459"/>
        <v>50124</v>
      </c>
    </row>
    <row r="4178" spans="1:7" x14ac:dyDescent="0.25">
      <c r="A4178" s="277">
        <f t="shared" si="455"/>
        <v>41780</v>
      </c>
      <c r="B4178" s="277">
        <f t="shared" si="456"/>
        <v>83560</v>
      </c>
      <c r="C4178" s="277">
        <f t="shared" si="457"/>
        <v>100272</v>
      </c>
      <c r="D4178" s="277">
        <f t="shared" si="461"/>
        <v>250680</v>
      </c>
      <c r="E4178" s="277">
        <f t="shared" si="458"/>
        <v>417800</v>
      </c>
      <c r="F4178" s="277">
        <f t="shared" si="460"/>
        <v>501360</v>
      </c>
      <c r="G4178" s="277">
        <f t="shared" si="459"/>
        <v>50136</v>
      </c>
    </row>
    <row r="4179" spans="1:7" x14ac:dyDescent="0.25">
      <c r="A4179" s="277">
        <f t="shared" si="455"/>
        <v>41790</v>
      </c>
      <c r="B4179" s="277">
        <f t="shared" si="456"/>
        <v>83580</v>
      </c>
      <c r="C4179" s="277">
        <f t="shared" si="457"/>
        <v>100296</v>
      </c>
      <c r="D4179" s="277">
        <f t="shared" si="461"/>
        <v>250740</v>
      </c>
      <c r="E4179" s="277">
        <f t="shared" si="458"/>
        <v>417900</v>
      </c>
      <c r="F4179" s="277">
        <f t="shared" si="460"/>
        <v>501480</v>
      </c>
      <c r="G4179" s="277">
        <f t="shared" si="459"/>
        <v>50148</v>
      </c>
    </row>
    <row r="4180" spans="1:7" x14ac:dyDescent="0.25">
      <c r="A4180" s="277">
        <f t="shared" si="455"/>
        <v>41800</v>
      </c>
      <c r="B4180" s="277">
        <f t="shared" si="456"/>
        <v>83600</v>
      </c>
      <c r="C4180" s="277">
        <f t="shared" si="457"/>
        <v>100320</v>
      </c>
      <c r="D4180" s="277">
        <f t="shared" si="461"/>
        <v>250800</v>
      </c>
      <c r="E4180" s="277">
        <f t="shared" si="458"/>
        <v>418000</v>
      </c>
      <c r="F4180" s="277">
        <f t="shared" si="460"/>
        <v>501600</v>
      </c>
      <c r="G4180" s="277">
        <f t="shared" si="459"/>
        <v>50160</v>
      </c>
    </row>
    <row r="4181" spans="1:7" x14ac:dyDescent="0.25">
      <c r="A4181" s="277">
        <f t="shared" si="455"/>
        <v>41810</v>
      </c>
      <c r="B4181" s="277">
        <f t="shared" si="456"/>
        <v>83620</v>
      </c>
      <c r="C4181" s="277">
        <f t="shared" si="457"/>
        <v>100344</v>
      </c>
      <c r="D4181" s="277">
        <f t="shared" si="461"/>
        <v>250860</v>
      </c>
      <c r="E4181" s="277">
        <f t="shared" si="458"/>
        <v>418100</v>
      </c>
      <c r="F4181" s="277">
        <f t="shared" si="460"/>
        <v>501720</v>
      </c>
      <c r="G4181" s="277">
        <f t="shared" si="459"/>
        <v>50172</v>
      </c>
    </row>
    <row r="4182" spans="1:7" x14ac:dyDescent="0.25">
      <c r="A4182" s="277">
        <f t="shared" si="455"/>
        <v>41820</v>
      </c>
      <c r="B4182" s="277">
        <f t="shared" si="456"/>
        <v>83640</v>
      </c>
      <c r="C4182" s="277">
        <f t="shared" si="457"/>
        <v>100368</v>
      </c>
      <c r="D4182" s="277">
        <f t="shared" si="461"/>
        <v>250920</v>
      </c>
      <c r="E4182" s="277">
        <f t="shared" si="458"/>
        <v>418200</v>
      </c>
      <c r="F4182" s="277">
        <f t="shared" si="460"/>
        <v>501840</v>
      </c>
      <c r="G4182" s="277">
        <f t="shared" si="459"/>
        <v>50184</v>
      </c>
    </row>
    <row r="4183" spans="1:7" x14ac:dyDescent="0.25">
      <c r="A4183" s="277">
        <f t="shared" si="455"/>
        <v>41830</v>
      </c>
      <c r="B4183" s="277">
        <f t="shared" si="456"/>
        <v>83660</v>
      </c>
      <c r="C4183" s="277">
        <f t="shared" si="457"/>
        <v>100392</v>
      </c>
      <c r="D4183" s="277">
        <f t="shared" si="461"/>
        <v>250980</v>
      </c>
      <c r="E4183" s="277">
        <f t="shared" si="458"/>
        <v>418300</v>
      </c>
      <c r="F4183" s="277">
        <f t="shared" si="460"/>
        <v>501960</v>
      </c>
      <c r="G4183" s="277">
        <f t="shared" si="459"/>
        <v>50196</v>
      </c>
    </row>
    <row r="4184" spans="1:7" x14ac:dyDescent="0.25">
      <c r="A4184" s="277">
        <f t="shared" si="455"/>
        <v>41840</v>
      </c>
      <c r="B4184" s="277">
        <f t="shared" si="456"/>
        <v>83680</v>
      </c>
      <c r="C4184" s="277">
        <f t="shared" si="457"/>
        <v>100416</v>
      </c>
      <c r="D4184" s="277">
        <f t="shared" si="461"/>
        <v>251040</v>
      </c>
      <c r="E4184" s="277">
        <f t="shared" si="458"/>
        <v>418400</v>
      </c>
      <c r="F4184" s="277">
        <f t="shared" si="460"/>
        <v>502080</v>
      </c>
      <c r="G4184" s="277">
        <f t="shared" si="459"/>
        <v>50208</v>
      </c>
    </row>
    <row r="4185" spans="1:7" x14ac:dyDescent="0.25">
      <c r="A4185" s="277">
        <f t="shared" si="455"/>
        <v>41850</v>
      </c>
      <c r="B4185" s="277">
        <f t="shared" si="456"/>
        <v>83700</v>
      </c>
      <c r="C4185" s="277">
        <f t="shared" si="457"/>
        <v>100440</v>
      </c>
      <c r="D4185" s="277">
        <f t="shared" si="461"/>
        <v>251100</v>
      </c>
      <c r="E4185" s="277">
        <f t="shared" si="458"/>
        <v>418500</v>
      </c>
      <c r="F4185" s="277">
        <f t="shared" si="460"/>
        <v>502200</v>
      </c>
      <c r="G4185" s="277">
        <f t="shared" si="459"/>
        <v>50220</v>
      </c>
    </row>
    <row r="4186" spans="1:7" x14ac:dyDescent="0.25">
      <c r="A4186" s="277">
        <f t="shared" si="455"/>
        <v>41860</v>
      </c>
      <c r="B4186" s="277">
        <f t="shared" si="456"/>
        <v>83720</v>
      </c>
      <c r="C4186" s="277">
        <f t="shared" si="457"/>
        <v>100464</v>
      </c>
      <c r="D4186" s="277">
        <f t="shared" si="461"/>
        <v>251160</v>
      </c>
      <c r="E4186" s="277">
        <f t="shared" si="458"/>
        <v>418600</v>
      </c>
      <c r="F4186" s="277">
        <f t="shared" si="460"/>
        <v>502320</v>
      </c>
      <c r="G4186" s="277">
        <f t="shared" si="459"/>
        <v>50232</v>
      </c>
    </row>
    <row r="4187" spans="1:7" x14ac:dyDescent="0.25">
      <c r="A4187" s="277">
        <f t="shared" si="455"/>
        <v>41870</v>
      </c>
      <c r="B4187" s="277">
        <f t="shared" si="456"/>
        <v>83740</v>
      </c>
      <c r="C4187" s="277">
        <f t="shared" si="457"/>
        <v>100488</v>
      </c>
      <c r="D4187" s="277">
        <f t="shared" si="461"/>
        <v>251220</v>
      </c>
      <c r="E4187" s="277">
        <f t="shared" si="458"/>
        <v>418700</v>
      </c>
      <c r="F4187" s="277">
        <f t="shared" si="460"/>
        <v>502440</v>
      </c>
      <c r="G4187" s="277">
        <f t="shared" si="459"/>
        <v>50244</v>
      </c>
    </row>
    <row r="4188" spans="1:7" x14ac:dyDescent="0.25">
      <c r="A4188" s="277">
        <f t="shared" si="455"/>
        <v>41880</v>
      </c>
      <c r="B4188" s="277">
        <f t="shared" si="456"/>
        <v>83760</v>
      </c>
      <c r="C4188" s="277">
        <f t="shared" si="457"/>
        <v>100512</v>
      </c>
      <c r="D4188" s="277">
        <f t="shared" si="461"/>
        <v>251280</v>
      </c>
      <c r="E4188" s="277">
        <f t="shared" si="458"/>
        <v>418800</v>
      </c>
      <c r="F4188" s="277">
        <f t="shared" si="460"/>
        <v>502560</v>
      </c>
      <c r="G4188" s="277">
        <f t="shared" si="459"/>
        <v>50256</v>
      </c>
    </row>
    <row r="4189" spans="1:7" x14ac:dyDescent="0.25">
      <c r="A4189" s="277">
        <f t="shared" si="455"/>
        <v>41890</v>
      </c>
      <c r="B4189" s="277">
        <f t="shared" si="456"/>
        <v>83780</v>
      </c>
      <c r="C4189" s="277">
        <f t="shared" si="457"/>
        <v>100536</v>
      </c>
      <c r="D4189" s="277">
        <f t="shared" si="461"/>
        <v>251340</v>
      </c>
      <c r="E4189" s="277">
        <f t="shared" si="458"/>
        <v>418900</v>
      </c>
      <c r="F4189" s="277">
        <f t="shared" si="460"/>
        <v>502680</v>
      </c>
      <c r="G4189" s="277">
        <f t="shared" si="459"/>
        <v>50268</v>
      </c>
    </row>
    <row r="4190" spans="1:7" x14ac:dyDescent="0.25">
      <c r="A4190" s="277">
        <f t="shared" si="455"/>
        <v>41900</v>
      </c>
      <c r="B4190" s="277">
        <f t="shared" si="456"/>
        <v>83800</v>
      </c>
      <c r="C4190" s="277">
        <f t="shared" si="457"/>
        <v>100560</v>
      </c>
      <c r="D4190" s="277">
        <f t="shared" si="461"/>
        <v>251400</v>
      </c>
      <c r="E4190" s="277">
        <f t="shared" si="458"/>
        <v>419000</v>
      </c>
      <c r="F4190" s="277">
        <f t="shared" si="460"/>
        <v>502800</v>
      </c>
      <c r="G4190" s="277">
        <f t="shared" si="459"/>
        <v>50280</v>
      </c>
    </row>
    <row r="4191" spans="1:7" x14ac:dyDescent="0.25">
      <c r="A4191" s="277">
        <f t="shared" si="455"/>
        <v>41910</v>
      </c>
      <c r="B4191" s="277">
        <f t="shared" si="456"/>
        <v>83820</v>
      </c>
      <c r="C4191" s="277">
        <f t="shared" si="457"/>
        <v>100584</v>
      </c>
      <c r="D4191" s="277">
        <f t="shared" si="461"/>
        <v>251460</v>
      </c>
      <c r="E4191" s="277">
        <f t="shared" si="458"/>
        <v>419100</v>
      </c>
      <c r="F4191" s="277">
        <f t="shared" si="460"/>
        <v>502920</v>
      </c>
      <c r="G4191" s="277">
        <f t="shared" si="459"/>
        <v>50292</v>
      </c>
    </row>
    <row r="4192" spans="1:7" x14ac:dyDescent="0.25">
      <c r="A4192" s="277">
        <f t="shared" si="455"/>
        <v>41920</v>
      </c>
      <c r="B4192" s="277">
        <f t="shared" si="456"/>
        <v>83840</v>
      </c>
      <c r="C4192" s="277">
        <f t="shared" si="457"/>
        <v>100608</v>
      </c>
      <c r="D4192" s="277">
        <f t="shared" si="461"/>
        <v>251520</v>
      </c>
      <c r="E4192" s="277">
        <f t="shared" si="458"/>
        <v>419200</v>
      </c>
      <c r="F4192" s="277">
        <f t="shared" si="460"/>
        <v>503040</v>
      </c>
      <c r="G4192" s="277">
        <f t="shared" si="459"/>
        <v>50304</v>
      </c>
    </row>
    <row r="4193" spans="1:7" x14ac:dyDescent="0.25">
      <c r="A4193" s="277">
        <f t="shared" si="455"/>
        <v>41930</v>
      </c>
      <c r="B4193" s="277">
        <f t="shared" si="456"/>
        <v>83860</v>
      </c>
      <c r="C4193" s="277">
        <f t="shared" si="457"/>
        <v>100632</v>
      </c>
      <c r="D4193" s="277">
        <f t="shared" si="461"/>
        <v>251580</v>
      </c>
      <c r="E4193" s="277">
        <f t="shared" si="458"/>
        <v>419300</v>
      </c>
      <c r="F4193" s="277">
        <f t="shared" si="460"/>
        <v>503160</v>
      </c>
      <c r="G4193" s="277">
        <f t="shared" si="459"/>
        <v>50316</v>
      </c>
    </row>
    <row r="4194" spans="1:7" x14ac:dyDescent="0.25">
      <c r="A4194" s="277">
        <f t="shared" si="455"/>
        <v>41940</v>
      </c>
      <c r="B4194" s="277">
        <f t="shared" si="456"/>
        <v>83880</v>
      </c>
      <c r="C4194" s="277">
        <f t="shared" si="457"/>
        <v>100656</v>
      </c>
      <c r="D4194" s="277">
        <f t="shared" si="461"/>
        <v>251640</v>
      </c>
      <c r="E4194" s="277">
        <f t="shared" si="458"/>
        <v>419400</v>
      </c>
      <c r="F4194" s="277">
        <f t="shared" si="460"/>
        <v>503280</v>
      </c>
      <c r="G4194" s="277">
        <f t="shared" si="459"/>
        <v>50328</v>
      </c>
    </row>
    <row r="4195" spans="1:7" x14ac:dyDescent="0.25">
      <c r="A4195" s="277">
        <f t="shared" si="455"/>
        <v>41950</v>
      </c>
      <c r="B4195" s="277">
        <f t="shared" si="456"/>
        <v>83900</v>
      </c>
      <c r="C4195" s="277">
        <f t="shared" si="457"/>
        <v>100680</v>
      </c>
      <c r="D4195" s="277">
        <f t="shared" si="461"/>
        <v>251700</v>
      </c>
      <c r="E4195" s="277">
        <f t="shared" si="458"/>
        <v>419500</v>
      </c>
      <c r="F4195" s="277">
        <f t="shared" si="460"/>
        <v>503400</v>
      </c>
      <c r="G4195" s="277">
        <f t="shared" si="459"/>
        <v>50340</v>
      </c>
    </row>
    <row r="4196" spans="1:7" x14ac:dyDescent="0.25">
      <c r="A4196" s="277">
        <f t="shared" si="455"/>
        <v>41960</v>
      </c>
      <c r="B4196" s="277">
        <f t="shared" si="456"/>
        <v>83920</v>
      </c>
      <c r="C4196" s="277">
        <f t="shared" si="457"/>
        <v>100704</v>
      </c>
      <c r="D4196" s="277">
        <f t="shared" si="461"/>
        <v>251760</v>
      </c>
      <c r="E4196" s="277">
        <f t="shared" si="458"/>
        <v>419600</v>
      </c>
      <c r="F4196" s="277">
        <f t="shared" si="460"/>
        <v>503520</v>
      </c>
      <c r="G4196" s="277">
        <f t="shared" si="459"/>
        <v>50352</v>
      </c>
    </row>
    <row r="4197" spans="1:7" x14ac:dyDescent="0.25">
      <c r="A4197" s="277">
        <f t="shared" si="455"/>
        <v>41970</v>
      </c>
      <c r="B4197" s="277">
        <f t="shared" si="456"/>
        <v>83940</v>
      </c>
      <c r="C4197" s="277">
        <f t="shared" si="457"/>
        <v>100728</v>
      </c>
      <c r="D4197" s="277">
        <f t="shared" si="461"/>
        <v>251820</v>
      </c>
      <c r="E4197" s="277">
        <f t="shared" si="458"/>
        <v>419700</v>
      </c>
      <c r="F4197" s="277">
        <f t="shared" si="460"/>
        <v>503640</v>
      </c>
      <c r="G4197" s="277">
        <f t="shared" si="459"/>
        <v>50364</v>
      </c>
    </row>
    <row r="4198" spans="1:7" x14ac:dyDescent="0.25">
      <c r="A4198" s="277">
        <f t="shared" si="455"/>
        <v>41980</v>
      </c>
      <c r="B4198" s="277">
        <f t="shared" si="456"/>
        <v>83960</v>
      </c>
      <c r="C4198" s="277">
        <f t="shared" si="457"/>
        <v>100752</v>
      </c>
      <c r="D4198" s="277">
        <f t="shared" si="461"/>
        <v>251880</v>
      </c>
      <c r="E4198" s="277">
        <f t="shared" si="458"/>
        <v>419800</v>
      </c>
      <c r="F4198" s="277">
        <f t="shared" si="460"/>
        <v>503760</v>
      </c>
      <c r="G4198" s="277">
        <f t="shared" si="459"/>
        <v>50376</v>
      </c>
    </row>
    <row r="4199" spans="1:7" x14ac:dyDescent="0.25">
      <c r="A4199" s="277">
        <f t="shared" si="455"/>
        <v>41990</v>
      </c>
      <c r="B4199" s="277">
        <f t="shared" si="456"/>
        <v>83980</v>
      </c>
      <c r="C4199" s="277">
        <f t="shared" si="457"/>
        <v>100776</v>
      </c>
      <c r="D4199" s="277">
        <f t="shared" si="461"/>
        <v>251940</v>
      </c>
      <c r="E4199" s="277">
        <f t="shared" si="458"/>
        <v>419900</v>
      </c>
      <c r="F4199" s="277">
        <f t="shared" si="460"/>
        <v>503880</v>
      </c>
      <c r="G4199" s="277">
        <f t="shared" si="459"/>
        <v>50388</v>
      </c>
    </row>
    <row r="4200" spans="1:7" x14ac:dyDescent="0.25">
      <c r="A4200" s="277">
        <f t="shared" si="455"/>
        <v>42000</v>
      </c>
      <c r="B4200" s="277">
        <f t="shared" si="456"/>
        <v>84000</v>
      </c>
      <c r="C4200" s="277">
        <f t="shared" si="457"/>
        <v>100800</v>
      </c>
      <c r="D4200" s="277">
        <f t="shared" si="461"/>
        <v>252000</v>
      </c>
      <c r="E4200" s="277">
        <f t="shared" si="458"/>
        <v>420000</v>
      </c>
      <c r="F4200" s="277">
        <f t="shared" si="460"/>
        <v>504000</v>
      </c>
      <c r="G4200" s="277">
        <f t="shared" si="459"/>
        <v>50400</v>
      </c>
    </row>
    <row r="4201" spans="1:7" x14ac:dyDescent="0.25">
      <c r="A4201" s="277">
        <f t="shared" si="455"/>
        <v>42010</v>
      </c>
      <c r="B4201" s="277">
        <f t="shared" si="456"/>
        <v>84020</v>
      </c>
      <c r="C4201" s="277">
        <f t="shared" si="457"/>
        <v>100824</v>
      </c>
      <c r="D4201" s="277">
        <f t="shared" si="461"/>
        <v>252060</v>
      </c>
      <c r="E4201" s="277">
        <f t="shared" si="458"/>
        <v>420100</v>
      </c>
      <c r="F4201" s="277">
        <f t="shared" si="460"/>
        <v>504120</v>
      </c>
      <c r="G4201" s="277">
        <f t="shared" si="459"/>
        <v>50412</v>
      </c>
    </row>
    <row r="4202" spans="1:7" x14ac:dyDescent="0.25">
      <c r="A4202" s="277">
        <f t="shared" si="455"/>
        <v>42020</v>
      </c>
      <c r="B4202" s="277">
        <f t="shared" si="456"/>
        <v>84040</v>
      </c>
      <c r="C4202" s="277">
        <f t="shared" si="457"/>
        <v>100848</v>
      </c>
      <c r="D4202" s="277">
        <f t="shared" si="461"/>
        <v>252120</v>
      </c>
      <c r="E4202" s="277">
        <f t="shared" si="458"/>
        <v>420200</v>
      </c>
      <c r="F4202" s="277">
        <f t="shared" si="460"/>
        <v>504240</v>
      </c>
      <c r="G4202" s="277">
        <f t="shared" si="459"/>
        <v>50424</v>
      </c>
    </row>
    <row r="4203" spans="1:7" x14ac:dyDescent="0.25">
      <c r="A4203" s="277">
        <f t="shared" si="455"/>
        <v>42030</v>
      </c>
      <c r="B4203" s="277">
        <f t="shared" si="456"/>
        <v>84060</v>
      </c>
      <c r="C4203" s="277">
        <f t="shared" si="457"/>
        <v>100872</v>
      </c>
      <c r="D4203" s="277">
        <f t="shared" si="461"/>
        <v>252180</v>
      </c>
      <c r="E4203" s="277">
        <f t="shared" si="458"/>
        <v>420300</v>
      </c>
      <c r="F4203" s="277">
        <f t="shared" si="460"/>
        <v>504360</v>
      </c>
      <c r="G4203" s="277">
        <f t="shared" si="459"/>
        <v>50436</v>
      </c>
    </row>
    <row r="4204" spans="1:7" x14ac:dyDescent="0.25">
      <c r="A4204" s="277">
        <f t="shared" si="455"/>
        <v>42040</v>
      </c>
      <c r="B4204" s="277">
        <f t="shared" si="456"/>
        <v>84080</v>
      </c>
      <c r="C4204" s="277">
        <f t="shared" si="457"/>
        <v>100896</v>
      </c>
      <c r="D4204" s="277">
        <f t="shared" si="461"/>
        <v>252240</v>
      </c>
      <c r="E4204" s="277">
        <f t="shared" si="458"/>
        <v>420400</v>
      </c>
      <c r="F4204" s="277">
        <f t="shared" si="460"/>
        <v>504480</v>
      </c>
      <c r="G4204" s="277">
        <f t="shared" si="459"/>
        <v>50448</v>
      </c>
    </row>
    <row r="4205" spans="1:7" x14ac:dyDescent="0.25">
      <c r="A4205" s="277">
        <f t="shared" si="455"/>
        <v>42050</v>
      </c>
      <c r="B4205" s="277">
        <f t="shared" si="456"/>
        <v>84100</v>
      </c>
      <c r="C4205" s="277">
        <f t="shared" si="457"/>
        <v>100920</v>
      </c>
      <c r="D4205" s="277">
        <f t="shared" si="461"/>
        <v>252300</v>
      </c>
      <c r="E4205" s="277">
        <f t="shared" si="458"/>
        <v>420500</v>
      </c>
      <c r="F4205" s="277">
        <f t="shared" si="460"/>
        <v>504600</v>
      </c>
      <c r="G4205" s="277">
        <f t="shared" si="459"/>
        <v>50460</v>
      </c>
    </row>
    <row r="4206" spans="1:7" x14ac:dyDescent="0.25">
      <c r="A4206" s="277">
        <f t="shared" si="455"/>
        <v>42060</v>
      </c>
      <c r="B4206" s="277">
        <f t="shared" si="456"/>
        <v>84120</v>
      </c>
      <c r="C4206" s="277">
        <f t="shared" si="457"/>
        <v>100944</v>
      </c>
      <c r="D4206" s="277">
        <f t="shared" si="461"/>
        <v>252360</v>
      </c>
      <c r="E4206" s="277">
        <f t="shared" si="458"/>
        <v>420600</v>
      </c>
      <c r="F4206" s="277">
        <f t="shared" si="460"/>
        <v>504720</v>
      </c>
      <c r="G4206" s="277">
        <f t="shared" si="459"/>
        <v>50472</v>
      </c>
    </row>
    <row r="4207" spans="1:7" x14ac:dyDescent="0.25">
      <c r="A4207" s="277">
        <f t="shared" si="455"/>
        <v>42070</v>
      </c>
      <c r="B4207" s="277">
        <f t="shared" si="456"/>
        <v>84140</v>
      </c>
      <c r="C4207" s="277">
        <f t="shared" si="457"/>
        <v>100968</v>
      </c>
      <c r="D4207" s="277">
        <f t="shared" si="461"/>
        <v>252420</v>
      </c>
      <c r="E4207" s="277">
        <f t="shared" si="458"/>
        <v>420700</v>
      </c>
      <c r="F4207" s="277">
        <f t="shared" si="460"/>
        <v>504840</v>
      </c>
      <c r="G4207" s="277">
        <f t="shared" si="459"/>
        <v>50484</v>
      </c>
    </row>
    <row r="4208" spans="1:7" x14ac:dyDescent="0.25">
      <c r="A4208" s="277">
        <f t="shared" si="455"/>
        <v>42080</v>
      </c>
      <c r="B4208" s="277">
        <f t="shared" si="456"/>
        <v>84160</v>
      </c>
      <c r="C4208" s="277">
        <f t="shared" si="457"/>
        <v>100992</v>
      </c>
      <c r="D4208" s="277">
        <f t="shared" si="461"/>
        <v>252480</v>
      </c>
      <c r="E4208" s="277">
        <f t="shared" si="458"/>
        <v>420800</v>
      </c>
      <c r="F4208" s="277">
        <f t="shared" si="460"/>
        <v>504960</v>
      </c>
      <c r="G4208" s="277">
        <f t="shared" si="459"/>
        <v>50496</v>
      </c>
    </row>
    <row r="4209" spans="1:7" x14ac:dyDescent="0.25">
      <c r="A4209" s="277">
        <f t="shared" si="455"/>
        <v>42090</v>
      </c>
      <c r="B4209" s="277">
        <f t="shared" si="456"/>
        <v>84180</v>
      </c>
      <c r="C4209" s="277">
        <f t="shared" si="457"/>
        <v>101016</v>
      </c>
      <c r="D4209" s="277">
        <f t="shared" si="461"/>
        <v>252540</v>
      </c>
      <c r="E4209" s="277">
        <f t="shared" si="458"/>
        <v>420900</v>
      </c>
      <c r="F4209" s="277">
        <f t="shared" si="460"/>
        <v>505080</v>
      </c>
      <c r="G4209" s="277">
        <f t="shared" si="459"/>
        <v>50508</v>
      </c>
    </row>
    <row r="4210" spans="1:7" x14ac:dyDescent="0.25">
      <c r="A4210" s="277">
        <f t="shared" si="455"/>
        <v>42100</v>
      </c>
      <c r="B4210" s="277">
        <f t="shared" si="456"/>
        <v>84200</v>
      </c>
      <c r="C4210" s="277">
        <f t="shared" si="457"/>
        <v>101040</v>
      </c>
      <c r="D4210" s="277">
        <f t="shared" si="461"/>
        <v>252600</v>
      </c>
      <c r="E4210" s="277">
        <f t="shared" si="458"/>
        <v>421000</v>
      </c>
      <c r="F4210" s="277">
        <f t="shared" si="460"/>
        <v>505200</v>
      </c>
      <c r="G4210" s="277">
        <f t="shared" si="459"/>
        <v>50520</v>
      </c>
    </row>
    <row r="4211" spans="1:7" x14ac:dyDescent="0.25">
      <c r="A4211" s="277">
        <f t="shared" si="455"/>
        <v>42110</v>
      </c>
      <c r="B4211" s="277">
        <f t="shared" si="456"/>
        <v>84220</v>
      </c>
      <c r="C4211" s="277">
        <f t="shared" si="457"/>
        <v>101064</v>
      </c>
      <c r="D4211" s="277">
        <f t="shared" si="461"/>
        <v>252660</v>
      </c>
      <c r="E4211" s="277">
        <f t="shared" si="458"/>
        <v>421100</v>
      </c>
      <c r="F4211" s="277">
        <f t="shared" si="460"/>
        <v>505320</v>
      </c>
      <c r="G4211" s="277">
        <f t="shared" si="459"/>
        <v>50532</v>
      </c>
    </row>
    <row r="4212" spans="1:7" x14ac:dyDescent="0.25">
      <c r="A4212" s="277">
        <f t="shared" si="455"/>
        <v>42120</v>
      </c>
      <c r="B4212" s="277">
        <f t="shared" si="456"/>
        <v>84240</v>
      </c>
      <c r="C4212" s="277">
        <f t="shared" si="457"/>
        <v>101088</v>
      </c>
      <c r="D4212" s="277">
        <f t="shared" si="461"/>
        <v>252720</v>
      </c>
      <c r="E4212" s="277">
        <f t="shared" si="458"/>
        <v>421200</v>
      </c>
      <c r="F4212" s="277">
        <f t="shared" si="460"/>
        <v>505440</v>
      </c>
      <c r="G4212" s="277">
        <f t="shared" si="459"/>
        <v>50544</v>
      </c>
    </row>
    <row r="4213" spans="1:7" x14ac:dyDescent="0.25">
      <c r="A4213" s="277">
        <f t="shared" si="455"/>
        <v>42130</v>
      </c>
      <c r="B4213" s="277">
        <f t="shared" si="456"/>
        <v>84260</v>
      </c>
      <c r="C4213" s="277">
        <f t="shared" si="457"/>
        <v>101112</v>
      </c>
      <c r="D4213" s="277">
        <f t="shared" si="461"/>
        <v>252780</v>
      </c>
      <c r="E4213" s="277">
        <f t="shared" si="458"/>
        <v>421300</v>
      </c>
      <c r="F4213" s="277">
        <f t="shared" si="460"/>
        <v>505560</v>
      </c>
      <c r="G4213" s="277">
        <f t="shared" si="459"/>
        <v>50556</v>
      </c>
    </row>
    <row r="4214" spans="1:7" x14ac:dyDescent="0.25">
      <c r="A4214" s="277">
        <f t="shared" si="455"/>
        <v>42140</v>
      </c>
      <c r="B4214" s="277">
        <f t="shared" si="456"/>
        <v>84280</v>
      </c>
      <c r="C4214" s="277">
        <f t="shared" si="457"/>
        <v>101136</v>
      </c>
      <c r="D4214" s="277">
        <f t="shared" si="461"/>
        <v>252840</v>
      </c>
      <c r="E4214" s="277">
        <f t="shared" si="458"/>
        <v>421400</v>
      </c>
      <c r="F4214" s="277">
        <f t="shared" si="460"/>
        <v>505680</v>
      </c>
      <c r="G4214" s="277">
        <f t="shared" si="459"/>
        <v>50568</v>
      </c>
    </row>
    <row r="4215" spans="1:7" x14ac:dyDescent="0.25">
      <c r="A4215" s="277">
        <f t="shared" si="455"/>
        <v>42150</v>
      </c>
      <c r="B4215" s="277">
        <f t="shared" si="456"/>
        <v>84300</v>
      </c>
      <c r="C4215" s="277">
        <f t="shared" si="457"/>
        <v>101160</v>
      </c>
      <c r="D4215" s="277">
        <f t="shared" si="461"/>
        <v>252900</v>
      </c>
      <c r="E4215" s="277">
        <f t="shared" si="458"/>
        <v>421500</v>
      </c>
      <c r="F4215" s="277">
        <f t="shared" si="460"/>
        <v>505800</v>
      </c>
      <c r="G4215" s="277">
        <f t="shared" si="459"/>
        <v>50580</v>
      </c>
    </row>
    <row r="4216" spans="1:7" x14ac:dyDescent="0.25">
      <c r="A4216" s="277">
        <f t="shared" si="455"/>
        <v>42160</v>
      </c>
      <c r="B4216" s="277">
        <f t="shared" si="456"/>
        <v>84320</v>
      </c>
      <c r="C4216" s="277">
        <f t="shared" si="457"/>
        <v>101184</v>
      </c>
      <c r="D4216" s="277">
        <f t="shared" si="461"/>
        <v>252960</v>
      </c>
      <c r="E4216" s="277">
        <f t="shared" si="458"/>
        <v>421600</v>
      </c>
      <c r="F4216" s="277">
        <f t="shared" si="460"/>
        <v>505920</v>
      </c>
      <c r="G4216" s="277">
        <f t="shared" si="459"/>
        <v>50592</v>
      </c>
    </row>
    <row r="4217" spans="1:7" x14ac:dyDescent="0.25">
      <c r="A4217" s="277">
        <f t="shared" si="455"/>
        <v>42170</v>
      </c>
      <c r="B4217" s="277">
        <f t="shared" si="456"/>
        <v>84340</v>
      </c>
      <c r="C4217" s="277">
        <f t="shared" si="457"/>
        <v>101208</v>
      </c>
      <c r="D4217" s="277">
        <f t="shared" si="461"/>
        <v>253020</v>
      </c>
      <c r="E4217" s="277">
        <f t="shared" si="458"/>
        <v>421700</v>
      </c>
      <c r="F4217" s="277">
        <f t="shared" si="460"/>
        <v>506040</v>
      </c>
      <c r="G4217" s="277">
        <f t="shared" si="459"/>
        <v>50604</v>
      </c>
    </row>
    <row r="4218" spans="1:7" x14ac:dyDescent="0.25">
      <c r="A4218" s="277">
        <f t="shared" si="455"/>
        <v>42180</v>
      </c>
      <c r="B4218" s="277">
        <f t="shared" si="456"/>
        <v>84360</v>
      </c>
      <c r="C4218" s="277">
        <f t="shared" si="457"/>
        <v>101232</v>
      </c>
      <c r="D4218" s="277">
        <f t="shared" si="461"/>
        <v>253080</v>
      </c>
      <c r="E4218" s="277">
        <f t="shared" si="458"/>
        <v>421800</v>
      </c>
      <c r="F4218" s="277">
        <f t="shared" si="460"/>
        <v>506160</v>
      </c>
      <c r="G4218" s="277">
        <f t="shared" si="459"/>
        <v>50616</v>
      </c>
    </row>
    <row r="4219" spans="1:7" x14ac:dyDescent="0.25">
      <c r="A4219" s="277">
        <f t="shared" si="455"/>
        <v>42190</v>
      </c>
      <c r="B4219" s="277">
        <f t="shared" si="456"/>
        <v>84380</v>
      </c>
      <c r="C4219" s="277">
        <f t="shared" si="457"/>
        <v>101256</v>
      </c>
      <c r="D4219" s="277">
        <f t="shared" si="461"/>
        <v>253140</v>
      </c>
      <c r="E4219" s="277">
        <f t="shared" si="458"/>
        <v>421900</v>
      </c>
      <c r="F4219" s="277">
        <f t="shared" si="460"/>
        <v>506280</v>
      </c>
      <c r="G4219" s="277">
        <f t="shared" si="459"/>
        <v>50628</v>
      </c>
    </row>
    <row r="4220" spans="1:7" x14ac:dyDescent="0.25">
      <c r="A4220" s="277">
        <f t="shared" si="455"/>
        <v>42200</v>
      </c>
      <c r="B4220" s="277">
        <f t="shared" si="456"/>
        <v>84400</v>
      </c>
      <c r="C4220" s="277">
        <f t="shared" si="457"/>
        <v>101280</v>
      </c>
      <c r="D4220" s="277">
        <f t="shared" si="461"/>
        <v>253200</v>
      </c>
      <c r="E4220" s="277">
        <f t="shared" si="458"/>
        <v>422000</v>
      </c>
      <c r="F4220" s="277">
        <f t="shared" si="460"/>
        <v>506400</v>
      </c>
      <c r="G4220" s="277">
        <f t="shared" si="459"/>
        <v>50640</v>
      </c>
    </row>
    <row r="4221" spans="1:7" x14ac:dyDescent="0.25">
      <c r="A4221" s="277">
        <f t="shared" si="455"/>
        <v>42210</v>
      </c>
      <c r="B4221" s="277">
        <f t="shared" si="456"/>
        <v>84420</v>
      </c>
      <c r="C4221" s="277">
        <f t="shared" si="457"/>
        <v>101304</v>
      </c>
      <c r="D4221" s="277">
        <f t="shared" si="461"/>
        <v>253260</v>
      </c>
      <c r="E4221" s="277">
        <f t="shared" si="458"/>
        <v>422100</v>
      </c>
      <c r="F4221" s="277">
        <f t="shared" si="460"/>
        <v>506520</v>
      </c>
      <c r="G4221" s="277">
        <f t="shared" si="459"/>
        <v>50652</v>
      </c>
    </row>
    <row r="4222" spans="1:7" x14ac:dyDescent="0.25">
      <c r="A4222" s="277">
        <f t="shared" si="455"/>
        <v>42220</v>
      </c>
      <c r="B4222" s="277">
        <f t="shared" si="456"/>
        <v>84440</v>
      </c>
      <c r="C4222" s="277">
        <f t="shared" si="457"/>
        <v>101328</v>
      </c>
      <c r="D4222" s="277">
        <f t="shared" si="461"/>
        <v>253320</v>
      </c>
      <c r="E4222" s="277">
        <f t="shared" si="458"/>
        <v>422200</v>
      </c>
      <c r="F4222" s="277">
        <f t="shared" si="460"/>
        <v>506640</v>
      </c>
      <c r="G4222" s="277">
        <f t="shared" si="459"/>
        <v>50664</v>
      </c>
    </row>
    <row r="4223" spans="1:7" x14ac:dyDescent="0.25">
      <c r="A4223" s="277">
        <f t="shared" si="455"/>
        <v>42230</v>
      </c>
      <c r="B4223" s="277">
        <f t="shared" si="456"/>
        <v>84460</v>
      </c>
      <c r="C4223" s="277">
        <f t="shared" si="457"/>
        <v>101352</v>
      </c>
      <c r="D4223" s="277">
        <f t="shared" si="461"/>
        <v>253380</v>
      </c>
      <c r="E4223" s="277">
        <f t="shared" si="458"/>
        <v>422300</v>
      </c>
      <c r="F4223" s="277">
        <f t="shared" si="460"/>
        <v>506760</v>
      </c>
      <c r="G4223" s="277">
        <f t="shared" si="459"/>
        <v>50676</v>
      </c>
    </row>
    <row r="4224" spans="1:7" x14ac:dyDescent="0.25">
      <c r="A4224" s="277">
        <f t="shared" si="455"/>
        <v>42240</v>
      </c>
      <c r="B4224" s="277">
        <f t="shared" si="456"/>
        <v>84480</v>
      </c>
      <c r="C4224" s="277">
        <f t="shared" si="457"/>
        <v>101376</v>
      </c>
      <c r="D4224" s="277">
        <f t="shared" si="461"/>
        <v>253440</v>
      </c>
      <c r="E4224" s="277">
        <f t="shared" si="458"/>
        <v>422400</v>
      </c>
      <c r="F4224" s="277">
        <f t="shared" si="460"/>
        <v>506880</v>
      </c>
      <c r="G4224" s="277">
        <f t="shared" si="459"/>
        <v>50688</v>
      </c>
    </row>
    <row r="4225" spans="1:7" x14ac:dyDescent="0.25">
      <c r="A4225" s="277">
        <f t="shared" si="455"/>
        <v>42250</v>
      </c>
      <c r="B4225" s="277">
        <f t="shared" si="456"/>
        <v>84500</v>
      </c>
      <c r="C4225" s="277">
        <f t="shared" si="457"/>
        <v>101400</v>
      </c>
      <c r="D4225" s="277">
        <f t="shared" si="461"/>
        <v>253500</v>
      </c>
      <c r="E4225" s="277">
        <f t="shared" si="458"/>
        <v>422500</v>
      </c>
      <c r="F4225" s="277">
        <f t="shared" si="460"/>
        <v>507000</v>
      </c>
      <c r="G4225" s="277">
        <f t="shared" si="459"/>
        <v>50700</v>
      </c>
    </row>
    <row r="4226" spans="1:7" x14ac:dyDescent="0.25">
      <c r="A4226" s="277">
        <f t="shared" si="455"/>
        <v>42260</v>
      </c>
      <c r="B4226" s="277">
        <f t="shared" si="456"/>
        <v>84520</v>
      </c>
      <c r="C4226" s="277">
        <f t="shared" si="457"/>
        <v>101424</v>
      </c>
      <c r="D4226" s="277">
        <f t="shared" si="461"/>
        <v>253560</v>
      </c>
      <c r="E4226" s="277">
        <f t="shared" si="458"/>
        <v>422600</v>
      </c>
      <c r="F4226" s="277">
        <f t="shared" si="460"/>
        <v>507120</v>
      </c>
      <c r="G4226" s="277">
        <f t="shared" si="459"/>
        <v>50712</v>
      </c>
    </row>
    <row r="4227" spans="1:7" x14ac:dyDescent="0.25">
      <c r="A4227" s="277">
        <f t="shared" ref="A4227:A4290" si="462">A4226+10</f>
        <v>42270</v>
      </c>
      <c r="B4227" s="277">
        <f t="shared" ref="B4227:B4290" si="463">B4226+20</f>
        <v>84540</v>
      </c>
      <c r="C4227" s="277">
        <f t="shared" ref="C4227:C4290" si="464">C4226+24</f>
        <v>101448</v>
      </c>
      <c r="D4227" s="277">
        <f t="shared" si="461"/>
        <v>253620</v>
      </c>
      <c r="E4227" s="277">
        <f t="shared" ref="E4227:E4290" si="465">E4226+100</f>
        <v>422700</v>
      </c>
      <c r="F4227" s="277">
        <f t="shared" si="460"/>
        <v>507240</v>
      </c>
      <c r="G4227" s="277">
        <f t="shared" ref="G4227:G4290" si="466">G4226+12</f>
        <v>50724</v>
      </c>
    </row>
    <row r="4228" spans="1:7" x14ac:dyDescent="0.25">
      <c r="A4228" s="277">
        <f t="shared" si="462"/>
        <v>42280</v>
      </c>
      <c r="B4228" s="277">
        <f t="shared" si="463"/>
        <v>84560</v>
      </c>
      <c r="C4228" s="277">
        <f t="shared" si="464"/>
        <v>101472</v>
      </c>
      <c r="D4228" s="277">
        <f t="shared" si="461"/>
        <v>253680</v>
      </c>
      <c r="E4228" s="277">
        <f t="shared" si="465"/>
        <v>422800</v>
      </c>
      <c r="F4228" s="277">
        <f t="shared" ref="F4228:F4291" si="467">F4227+120</f>
        <v>507360</v>
      </c>
      <c r="G4228" s="277">
        <f t="shared" si="466"/>
        <v>50736</v>
      </c>
    </row>
    <row r="4229" spans="1:7" x14ac:dyDescent="0.25">
      <c r="A4229" s="277">
        <f t="shared" si="462"/>
        <v>42290</v>
      </c>
      <c r="B4229" s="277">
        <f t="shared" si="463"/>
        <v>84580</v>
      </c>
      <c r="C4229" s="277">
        <f t="shared" si="464"/>
        <v>101496</v>
      </c>
      <c r="D4229" s="277">
        <f t="shared" si="461"/>
        <v>253740</v>
      </c>
      <c r="E4229" s="277">
        <f t="shared" si="465"/>
        <v>422900</v>
      </c>
      <c r="F4229" s="277">
        <f t="shared" si="467"/>
        <v>507480</v>
      </c>
      <c r="G4229" s="277">
        <f t="shared" si="466"/>
        <v>50748</v>
      </c>
    </row>
    <row r="4230" spans="1:7" x14ac:dyDescent="0.25">
      <c r="A4230" s="277">
        <f t="shared" si="462"/>
        <v>42300</v>
      </c>
      <c r="B4230" s="277">
        <f t="shared" si="463"/>
        <v>84600</v>
      </c>
      <c r="C4230" s="277">
        <f t="shared" si="464"/>
        <v>101520</v>
      </c>
      <c r="D4230" s="277">
        <f t="shared" si="461"/>
        <v>253800</v>
      </c>
      <c r="E4230" s="277">
        <f t="shared" si="465"/>
        <v>423000</v>
      </c>
      <c r="F4230" s="277">
        <f t="shared" si="467"/>
        <v>507600</v>
      </c>
      <c r="G4230" s="277">
        <f t="shared" si="466"/>
        <v>50760</v>
      </c>
    </row>
    <row r="4231" spans="1:7" x14ac:dyDescent="0.25">
      <c r="A4231" s="277">
        <f t="shared" si="462"/>
        <v>42310</v>
      </c>
      <c r="B4231" s="277">
        <f t="shared" si="463"/>
        <v>84620</v>
      </c>
      <c r="C4231" s="277">
        <f t="shared" si="464"/>
        <v>101544</v>
      </c>
      <c r="D4231" s="277">
        <f t="shared" ref="D4231:D4294" si="468">D4230+60</f>
        <v>253860</v>
      </c>
      <c r="E4231" s="277">
        <f t="shared" si="465"/>
        <v>423100</v>
      </c>
      <c r="F4231" s="277">
        <f t="shared" si="467"/>
        <v>507720</v>
      </c>
      <c r="G4231" s="277">
        <f t="shared" si="466"/>
        <v>50772</v>
      </c>
    </row>
    <row r="4232" spans="1:7" x14ac:dyDescent="0.25">
      <c r="A4232" s="277">
        <f t="shared" si="462"/>
        <v>42320</v>
      </c>
      <c r="B4232" s="277">
        <f t="shared" si="463"/>
        <v>84640</v>
      </c>
      <c r="C4232" s="277">
        <f t="shared" si="464"/>
        <v>101568</v>
      </c>
      <c r="D4232" s="277">
        <f t="shared" si="468"/>
        <v>253920</v>
      </c>
      <c r="E4232" s="277">
        <f t="shared" si="465"/>
        <v>423200</v>
      </c>
      <c r="F4232" s="277">
        <f t="shared" si="467"/>
        <v>507840</v>
      </c>
      <c r="G4232" s="277">
        <f t="shared" si="466"/>
        <v>50784</v>
      </c>
    </row>
    <row r="4233" spans="1:7" x14ac:dyDescent="0.25">
      <c r="A4233" s="277">
        <f t="shared" si="462"/>
        <v>42330</v>
      </c>
      <c r="B4233" s="277">
        <f t="shared" si="463"/>
        <v>84660</v>
      </c>
      <c r="C4233" s="277">
        <f t="shared" si="464"/>
        <v>101592</v>
      </c>
      <c r="D4233" s="277">
        <f t="shared" si="468"/>
        <v>253980</v>
      </c>
      <c r="E4233" s="277">
        <f t="shared" si="465"/>
        <v>423300</v>
      </c>
      <c r="F4233" s="277">
        <f t="shared" si="467"/>
        <v>507960</v>
      </c>
      <c r="G4233" s="277">
        <f t="shared" si="466"/>
        <v>50796</v>
      </c>
    </row>
    <row r="4234" spans="1:7" x14ac:dyDescent="0.25">
      <c r="A4234" s="277">
        <f t="shared" si="462"/>
        <v>42340</v>
      </c>
      <c r="B4234" s="277">
        <f t="shared" si="463"/>
        <v>84680</v>
      </c>
      <c r="C4234" s="277">
        <f t="shared" si="464"/>
        <v>101616</v>
      </c>
      <c r="D4234" s="277">
        <f t="shared" si="468"/>
        <v>254040</v>
      </c>
      <c r="E4234" s="277">
        <f t="shared" si="465"/>
        <v>423400</v>
      </c>
      <c r="F4234" s="277">
        <f t="shared" si="467"/>
        <v>508080</v>
      </c>
      <c r="G4234" s="277">
        <f t="shared" si="466"/>
        <v>50808</v>
      </c>
    </row>
    <row r="4235" spans="1:7" x14ac:dyDescent="0.25">
      <c r="A4235" s="277">
        <f t="shared" si="462"/>
        <v>42350</v>
      </c>
      <c r="B4235" s="277">
        <f t="shared" si="463"/>
        <v>84700</v>
      </c>
      <c r="C4235" s="277">
        <f t="shared" si="464"/>
        <v>101640</v>
      </c>
      <c r="D4235" s="277">
        <f t="shared" si="468"/>
        <v>254100</v>
      </c>
      <c r="E4235" s="277">
        <f t="shared" si="465"/>
        <v>423500</v>
      </c>
      <c r="F4235" s="277">
        <f t="shared" si="467"/>
        <v>508200</v>
      </c>
      <c r="G4235" s="277">
        <f t="shared" si="466"/>
        <v>50820</v>
      </c>
    </row>
    <row r="4236" spans="1:7" x14ac:dyDescent="0.25">
      <c r="A4236" s="277">
        <f t="shared" si="462"/>
        <v>42360</v>
      </c>
      <c r="B4236" s="277">
        <f t="shared" si="463"/>
        <v>84720</v>
      </c>
      <c r="C4236" s="277">
        <f t="shared" si="464"/>
        <v>101664</v>
      </c>
      <c r="D4236" s="277">
        <f t="shared" si="468"/>
        <v>254160</v>
      </c>
      <c r="E4236" s="277">
        <f t="shared" si="465"/>
        <v>423600</v>
      </c>
      <c r="F4236" s="277">
        <f t="shared" si="467"/>
        <v>508320</v>
      </c>
      <c r="G4236" s="277">
        <f t="shared" si="466"/>
        <v>50832</v>
      </c>
    </row>
    <row r="4237" spans="1:7" x14ac:dyDescent="0.25">
      <c r="A4237" s="277">
        <f t="shared" si="462"/>
        <v>42370</v>
      </c>
      <c r="B4237" s="277">
        <f t="shared" si="463"/>
        <v>84740</v>
      </c>
      <c r="C4237" s="277">
        <f t="shared" si="464"/>
        <v>101688</v>
      </c>
      <c r="D4237" s="277">
        <f t="shared" si="468"/>
        <v>254220</v>
      </c>
      <c r="E4237" s="277">
        <f t="shared" si="465"/>
        <v>423700</v>
      </c>
      <c r="F4237" s="277">
        <f t="shared" si="467"/>
        <v>508440</v>
      </c>
      <c r="G4237" s="277">
        <f t="shared" si="466"/>
        <v>50844</v>
      </c>
    </row>
    <row r="4238" spans="1:7" x14ac:dyDescent="0.25">
      <c r="A4238" s="277">
        <f t="shared" si="462"/>
        <v>42380</v>
      </c>
      <c r="B4238" s="277">
        <f t="shared" si="463"/>
        <v>84760</v>
      </c>
      <c r="C4238" s="277">
        <f t="shared" si="464"/>
        <v>101712</v>
      </c>
      <c r="D4238" s="277">
        <f t="shared" si="468"/>
        <v>254280</v>
      </c>
      <c r="E4238" s="277">
        <f t="shared" si="465"/>
        <v>423800</v>
      </c>
      <c r="F4238" s="277">
        <f t="shared" si="467"/>
        <v>508560</v>
      </c>
      <c r="G4238" s="277">
        <f t="shared" si="466"/>
        <v>50856</v>
      </c>
    </row>
    <row r="4239" spans="1:7" x14ac:dyDescent="0.25">
      <c r="A4239" s="277">
        <f t="shared" si="462"/>
        <v>42390</v>
      </c>
      <c r="B4239" s="277">
        <f t="shared" si="463"/>
        <v>84780</v>
      </c>
      <c r="C4239" s="277">
        <f t="shared" si="464"/>
        <v>101736</v>
      </c>
      <c r="D4239" s="277">
        <f t="shared" si="468"/>
        <v>254340</v>
      </c>
      <c r="E4239" s="277">
        <f t="shared" si="465"/>
        <v>423900</v>
      </c>
      <c r="F4239" s="277">
        <f t="shared" si="467"/>
        <v>508680</v>
      </c>
      <c r="G4239" s="277">
        <f t="shared" si="466"/>
        <v>50868</v>
      </c>
    </row>
    <row r="4240" spans="1:7" x14ac:dyDescent="0.25">
      <c r="A4240" s="277">
        <f t="shared" si="462"/>
        <v>42400</v>
      </c>
      <c r="B4240" s="277">
        <f t="shared" si="463"/>
        <v>84800</v>
      </c>
      <c r="C4240" s="277">
        <f t="shared" si="464"/>
        <v>101760</v>
      </c>
      <c r="D4240" s="277">
        <f t="shared" si="468"/>
        <v>254400</v>
      </c>
      <c r="E4240" s="277">
        <f t="shared" si="465"/>
        <v>424000</v>
      </c>
      <c r="F4240" s="277">
        <f t="shared" si="467"/>
        <v>508800</v>
      </c>
      <c r="G4240" s="277">
        <f t="shared" si="466"/>
        <v>50880</v>
      </c>
    </row>
    <row r="4241" spans="1:7" x14ac:dyDescent="0.25">
      <c r="A4241" s="277">
        <f t="shared" si="462"/>
        <v>42410</v>
      </c>
      <c r="B4241" s="277">
        <f t="shared" si="463"/>
        <v>84820</v>
      </c>
      <c r="C4241" s="277">
        <f t="shared" si="464"/>
        <v>101784</v>
      </c>
      <c r="D4241" s="277">
        <f t="shared" si="468"/>
        <v>254460</v>
      </c>
      <c r="E4241" s="277">
        <f t="shared" si="465"/>
        <v>424100</v>
      </c>
      <c r="F4241" s="277">
        <f t="shared" si="467"/>
        <v>508920</v>
      </c>
      <c r="G4241" s="277">
        <f t="shared" si="466"/>
        <v>50892</v>
      </c>
    </row>
    <row r="4242" spans="1:7" x14ac:dyDescent="0.25">
      <c r="A4242" s="277">
        <f t="shared" si="462"/>
        <v>42420</v>
      </c>
      <c r="B4242" s="277">
        <f t="shared" si="463"/>
        <v>84840</v>
      </c>
      <c r="C4242" s="277">
        <f t="shared" si="464"/>
        <v>101808</v>
      </c>
      <c r="D4242" s="277">
        <f t="shared" si="468"/>
        <v>254520</v>
      </c>
      <c r="E4242" s="277">
        <f t="shared" si="465"/>
        <v>424200</v>
      </c>
      <c r="F4242" s="277">
        <f t="shared" si="467"/>
        <v>509040</v>
      </c>
      <c r="G4242" s="277">
        <f t="shared" si="466"/>
        <v>50904</v>
      </c>
    </row>
    <row r="4243" spans="1:7" x14ac:dyDescent="0.25">
      <c r="A4243" s="277">
        <f t="shared" si="462"/>
        <v>42430</v>
      </c>
      <c r="B4243" s="277">
        <f t="shared" si="463"/>
        <v>84860</v>
      </c>
      <c r="C4243" s="277">
        <f t="shared" si="464"/>
        <v>101832</v>
      </c>
      <c r="D4243" s="277">
        <f t="shared" si="468"/>
        <v>254580</v>
      </c>
      <c r="E4243" s="277">
        <f t="shared" si="465"/>
        <v>424300</v>
      </c>
      <c r="F4243" s="277">
        <f t="shared" si="467"/>
        <v>509160</v>
      </c>
      <c r="G4243" s="277">
        <f t="shared" si="466"/>
        <v>50916</v>
      </c>
    </row>
    <row r="4244" spans="1:7" x14ac:dyDescent="0.25">
      <c r="A4244" s="277">
        <f t="shared" si="462"/>
        <v>42440</v>
      </c>
      <c r="B4244" s="277">
        <f t="shared" si="463"/>
        <v>84880</v>
      </c>
      <c r="C4244" s="277">
        <f t="shared" si="464"/>
        <v>101856</v>
      </c>
      <c r="D4244" s="277">
        <f t="shared" si="468"/>
        <v>254640</v>
      </c>
      <c r="E4244" s="277">
        <f t="shared" si="465"/>
        <v>424400</v>
      </c>
      <c r="F4244" s="277">
        <f t="shared" si="467"/>
        <v>509280</v>
      </c>
      <c r="G4244" s="277">
        <f t="shared" si="466"/>
        <v>50928</v>
      </c>
    </row>
    <row r="4245" spans="1:7" x14ac:dyDescent="0.25">
      <c r="A4245" s="277">
        <f t="shared" si="462"/>
        <v>42450</v>
      </c>
      <c r="B4245" s="277">
        <f t="shared" si="463"/>
        <v>84900</v>
      </c>
      <c r="C4245" s="277">
        <f t="shared" si="464"/>
        <v>101880</v>
      </c>
      <c r="D4245" s="277">
        <f t="shared" si="468"/>
        <v>254700</v>
      </c>
      <c r="E4245" s="277">
        <f t="shared" si="465"/>
        <v>424500</v>
      </c>
      <c r="F4245" s="277">
        <f t="shared" si="467"/>
        <v>509400</v>
      </c>
      <c r="G4245" s="277">
        <f t="shared" si="466"/>
        <v>50940</v>
      </c>
    </row>
    <row r="4246" spans="1:7" x14ac:dyDescent="0.25">
      <c r="A4246" s="277">
        <f t="shared" si="462"/>
        <v>42460</v>
      </c>
      <c r="B4246" s="277">
        <f t="shared" si="463"/>
        <v>84920</v>
      </c>
      <c r="C4246" s="277">
        <f t="shared" si="464"/>
        <v>101904</v>
      </c>
      <c r="D4246" s="277">
        <f t="shared" si="468"/>
        <v>254760</v>
      </c>
      <c r="E4246" s="277">
        <f t="shared" si="465"/>
        <v>424600</v>
      </c>
      <c r="F4246" s="277">
        <f t="shared" si="467"/>
        <v>509520</v>
      </c>
      <c r="G4246" s="277">
        <f t="shared" si="466"/>
        <v>50952</v>
      </c>
    </row>
    <row r="4247" spans="1:7" x14ac:dyDescent="0.25">
      <c r="A4247" s="277">
        <f t="shared" si="462"/>
        <v>42470</v>
      </c>
      <c r="B4247" s="277">
        <f t="shared" si="463"/>
        <v>84940</v>
      </c>
      <c r="C4247" s="277">
        <f t="shared" si="464"/>
        <v>101928</v>
      </c>
      <c r="D4247" s="277">
        <f t="shared" si="468"/>
        <v>254820</v>
      </c>
      <c r="E4247" s="277">
        <f t="shared" si="465"/>
        <v>424700</v>
      </c>
      <c r="F4247" s="277">
        <f t="shared" si="467"/>
        <v>509640</v>
      </c>
      <c r="G4247" s="277">
        <f t="shared" si="466"/>
        <v>50964</v>
      </c>
    </row>
    <row r="4248" spans="1:7" x14ac:dyDescent="0.25">
      <c r="A4248" s="277">
        <f t="shared" si="462"/>
        <v>42480</v>
      </c>
      <c r="B4248" s="277">
        <f t="shared" si="463"/>
        <v>84960</v>
      </c>
      <c r="C4248" s="277">
        <f t="shared" si="464"/>
        <v>101952</v>
      </c>
      <c r="D4248" s="277">
        <f t="shared" si="468"/>
        <v>254880</v>
      </c>
      <c r="E4248" s="277">
        <f t="shared" si="465"/>
        <v>424800</v>
      </c>
      <c r="F4248" s="277">
        <f t="shared" si="467"/>
        <v>509760</v>
      </c>
      <c r="G4248" s="277">
        <f t="shared" si="466"/>
        <v>50976</v>
      </c>
    </row>
    <row r="4249" spans="1:7" x14ac:dyDescent="0.25">
      <c r="A4249" s="277">
        <f t="shared" si="462"/>
        <v>42490</v>
      </c>
      <c r="B4249" s="277">
        <f t="shared" si="463"/>
        <v>84980</v>
      </c>
      <c r="C4249" s="277">
        <f t="shared" si="464"/>
        <v>101976</v>
      </c>
      <c r="D4249" s="277">
        <f t="shared" si="468"/>
        <v>254940</v>
      </c>
      <c r="E4249" s="277">
        <f t="shared" si="465"/>
        <v>424900</v>
      </c>
      <c r="F4249" s="277">
        <f t="shared" si="467"/>
        <v>509880</v>
      </c>
      <c r="G4249" s="277">
        <f t="shared" si="466"/>
        <v>50988</v>
      </c>
    </row>
    <row r="4250" spans="1:7" x14ac:dyDescent="0.25">
      <c r="A4250" s="277">
        <f t="shared" si="462"/>
        <v>42500</v>
      </c>
      <c r="B4250" s="277">
        <f t="shared" si="463"/>
        <v>85000</v>
      </c>
      <c r="C4250" s="277">
        <f t="shared" si="464"/>
        <v>102000</v>
      </c>
      <c r="D4250" s="277">
        <f t="shared" si="468"/>
        <v>255000</v>
      </c>
      <c r="E4250" s="277">
        <f t="shared" si="465"/>
        <v>425000</v>
      </c>
      <c r="F4250" s="277">
        <f t="shared" si="467"/>
        <v>510000</v>
      </c>
      <c r="G4250" s="277">
        <f t="shared" si="466"/>
        <v>51000</v>
      </c>
    </row>
    <row r="4251" spans="1:7" x14ac:dyDescent="0.25">
      <c r="A4251" s="277">
        <f t="shared" si="462"/>
        <v>42510</v>
      </c>
      <c r="B4251" s="277">
        <f t="shared" si="463"/>
        <v>85020</v>
      </c>
      <c r="C4251" s="277">
        <f t="shared" si="464"/>
        <v>102024</v>
      </c>
      <c r="D4251" s="277">
        <f t="shared" si="468"/>
        <v>255060</v>
      </c>
      <c r="E4251" s="277">
        <f t="shared" si="465"/>
        <v>425100</v>
      </c>
      <c r="F4251" s="277">
        <f t="shared" si="467"/>
        <v>510120</v>
      </c>
      <c r="G4251" s="277">
        <f t="shared" si="466"/>
        <v>51012</v>
      </c>
    </row>
    <row r="4252" spans="1:7" x14ac:dyDescent="0.25">
      <c r="A4252" s="277">
        <f t="shared" si="462"/>
        <v>42520</v>
      </c>
      <c r="B4252" s="277">
        <f t="shared" si="463"/>
        <v>85040</v>
      </c>
      <c r="C4252" s="277">
        <f t="shared" si="464"/>
        <v>102048</v>
      </c>
      <c r="D4252" s="277">
        <f t="shared" si="468"/>
        <v>255120</v>
      </c>
      <c r="E4252" s="277">
        <f t="shared" si="465"/>
        <v>425200</v>
      </c>
      <c r="F4252" s="277">
        <f t="shared" si="467"/>
        <v>510240</v>
      </c>
      <c r="G4252" s="277">
        <f t="shared" si="466"/>
        <v>51024</v>
      </c>
    </row>
    <row r="4253" spans="1:7" x14ac:dyDescent="0.25">
      <c r="A4253" s="277">
        <f t="shared" si="462"/>
        <v>42530</v>
      </c>
      <c r="B4253" s="277">
        <f t="shared" si="463"/>
        <v>85060</v>
      </c>
      <c r="C4253" s="277">
        <f t="shared" si="464"/>
        <v>102072</v>
      </c>
      <c r="D4253" s="277">
        <f t="shared" si="468"/>
        <v>255180</v>
      </c>
      <c r="E4253" s="277">
        <f t="shared" si="465"/>
        <v>425300</v>
      </c>
      <c r="F4253" s="277">
        <f t="shared" si="467"/>
        <v>510360</v>
      </c>
      <c r="G4253" s="277">
        <f t="shared" si="466"/>
        <v>51036</v>
      </c>
    </row>
    <row r="4254" spans="1:7" x14ac:dyDescent="0.25">
      <c r="A4254" s="277">
        <f t="shared" si="462"/>
        <v>42540</v>
      </c>
      <c r="B4254" s="277">
        <f t="shared" si="463"/>
        <v>85080</v>
      </c>
      <c r="C4254" s="277">
        <f t="shared" si="464"/>
        <v>102096</v>
      </c>
      <c r="D4254" s="277">
        <f t="shared" si="468"/>
        <v>255240</v>
      </c>
      <c r="E4254" s="277">
        <f t="shared" si="465"/>
        <v>425400</v>
      </c>
      <c r="F4254" s="277">
        <f t="shared" si="467"/>
        <v>510480</v>
      </c>
      <c r="G4254" s="277">
        <f t="shared" si="466"/>
        <v>51048</v>
      </c>
    </row>
    <row r="4255" spans="1:7" x14ac:dyDescent="0.25">
      <c r="A4255" s="277">
        <f t="shared" si="462"/>
        <v>42550</v>
      </c>
      <c r="B4255" s="277">
        <f t="shared" si="463"/>
        <v>85100</v>
      </c>
      <c r="C4255" s="277">
        <f t="shared" si="464"/>
        <v>102120</v>
      </c>
      <c r="D4255" s="277">
        <f t="shared" si="468"/>
        <v>255300</v>
      </c>
      <c r="E4255" s="277">
        <f t="shared" si="465"/>
        <v>425500</v>
      </c>
      <c r="F4255" s="277">
        <f t="shared" si="467"/>
        <v>510600</v>
      </c>
      <c r="G4255" s="277">
        <f t="shared" si="466"/>
        <v>51060</v>
      </c>
    </row>
    <row r="4256" spans="1:7" x14ac:dyDescent="0.25">
      <c r="A4256" s="277">
        <f t="shared" si="462"/>
        <v>42560</v>
      </c>
      <c r="B4256" s="277">
        <f t="shared" si="463"/>
        <v>85120</v>
      </c>
      <c r="C4256" s="277">
        <f t="shared" si="464"/>
        <v>102144</v>
      </c>
      <c r="D4256" s="277">
        <f t="shared" si="468"/>
        <v>255360</v>
      </c>
      <c r="E4256" s="277">
        <f t="shared" si="465"/>
        <v>425600</v>
      </c>
      <c r="F4256" s="277">
        <f t="shared" si="467"/>
        <v>510720</v>
      </c>
      <c r="G4256" s="277">
        <f t="shared" si="466"/>
        <v>51072</v>
      </c>
    </row>
    <row r="4257" spans="1:7" x14ac:dyDescent="0.25">
      <c r="A4257" s="277">
        <f t="shared" si="462"/>
        <v>42570</v>
      </c>
      <c r="B4257" s="277">
        <f t="shared" si="463"/>
        <v>85140</v>
      </c>
      <c r="C4257" s="277">
        <f t="shared" si="464"/>
        <v>102168</v>
      </c>
      <c r="D4257" s="277">
        <f t="shared" si="468"/>
        <v>255420</v>
      </c>
      <c r="E4257" s="277">
        <f t="shared" si="465"/>
        <v>425700</v>
      </c>
      <c r="F4257" s="277">
        <f t="shared" si="467"/>
        <v>510840</v>
      </c>
      <c r="G4257" s="277">
        <f t="shared" si="466"/>
        <v>51084</v>
      </c>
    </row>
    <row r="4258" spans="1:7" x14ac:dyDescent="0.25">
      <c r="A4258" s="277">
        <f t="shared" si="462"/>
        <v>42580</v>
      </c>
      <c r="B4258" s="277">
        <f t="shared" si="463"/>
        <v>85160</v>
      </c>
      <c r="C4258" s="277">
        <f t="shared" si="464"/>
        <v>102192</v>
      </c>
      <c r="D4258" s="277">
        <f t="shared" si="468"/>
        <v>255480</v>
      </c>
      <c r="E4258" s="277">
        <f t="shared" si="465"/>
        <v>425800</v>
      </c>
      <c r="F4258" s="277">
        <f t="shared" si="467"/>
        <v>510960</v>
      </c>
      <c r="G4258" s="277">
        <f t="shared" si="466"/>
        <v>51096</v>
      </c>
    </row>
    <row r="4259" spans="1:7" x14ac:dyDescent="0.25">
      <c r="A4259" s="277">
        <f t="shared" si="462"/>
        <v>42590</v>
      </c>
      <c r="B4259" s="277">
        <f t="shared" si="463"/>
        <v>85180</v>
      </c>
      <c r="C4259" s="277">
        <f t="shared" si="464"/>
        <v>102216</v>
      </c>
      <c r="D4259" s="277">
        <f t="shared" si="468"/>
        <v>255540</v>
      </c>
      <c r="E4259" s="277">
        <f t="shared" si="465"/>
        <v>425900</v>
      </c>
      <c r="F4259" s="277">
        <f t="shared" si="467"/>
        <v>511080</v>
      </c>
      <c r="G4259" s="277">
        <f t="shared" si="466"/>
        <v>51108</v>
      </c>
    </row>
    <row r="4260" spans="1:7" x14ac:dyDescent="0.25">
      <c r="A4260" s="277">
        <f t="shared" si="462"/>
        <v>42600</v>
      </c>
      <c r="B4260" s="277">
        <f t="shared" si="463"/>
        <v>85200</v>
      </c>
      <c r="C4260" s="277">
        <f t="shared" si="464"/>
        <v>102240</v>
      </c>
      <c r="D4260" s="277">
        <f t="shared" si="468"/>
        <v>255600</v>
      </c>
      <c r="E4260" s="277">
        <f t="shared" si="465"/>
        <v>426000</v>
      </c>
      <c r="F4260" s="277">
        <f t="shared" si="467"/>
        <v>511200</v>
      </c>
      <c r="G4260" s="277">
        <f t="shared" si="466"/>
        <v>51120</v>
      </c>
    </row>
    <row r="4261" spans="1:7" x14ac:dyDescent="0.25">
      <c r="A4261" s="277">
        <f t="shared" si="462"/>
        <v>42610</v>
      </c>
      <c r="B4261" s="277">
        <f t="shared" si="463"/>
        <v>85220</v>
      </c>
      <c r="C4261" s="277">
        <f t="shared" si="464"/>
        <v>102264</v>
      </c>
      <c r="D4261" s="277">
        <f t="shared" si="468"/>
        <v>255660</v>
      </c>
      <c r="E4261" s="277">
        <f t="shared" si="465"/>
        <v>426100</v>
      </c>
      <c r="F4261" s="277">
        <f t="shared" si="467"/>
        <v>511320</v>
      </c>
      <c r="G4261" s="277">
        <f t="shared" si="466"/>
        <v>51132</v>
      </c>
    </row>
    <row r="4262" spans="1:7" x14ac:dyDescent="0.25">
      <c r="A4262" s="277">
        <f t="shared" si="462"/>
        <v>42620</v>
      </c>
      <c r="B4262" s="277">
        <f t="shared" si="463"/>
        <v>85240</v>
      </c>
      <c r="C4262" s="277">
        <f t="shared" si="464"/>
        <v>102288</v>
      </c>
      <c r="D4262" s="277">
        <f t="shared" si="468"/>
        <v>255720</v>
      </c>
      <c r="E4262" s="277">
        <f t="shared" si="465"/>
        <v>426200</v>
      </c>
      <c r="F4262" s="277">
        <f t="shared" si="467"/>
        <v>511440</v>
      </c>
      <c r="G4262" s="277">
        <f t="shared" si="466"/>
        <v>51144</v>
      </c>
    </row>
    <row r="4263" spans="1:7" x14ac:dyDescent="0.25">
      <c r="A4263" s="277">
        <f t="shared" si="462"/>
        <v>42630</v>
      </c>
      <c r="B4263" s="277">
        <f t="shared" si="463"/>
        <v>85260</v>
      </c>
      <c r="C4263" s="277">
        <f t="shared" si="464"/>
        <v>102312</v>
      </c>
      <c r="D4263" s="277">
        <f t="shared" si="468"/>
        <v>255780</v>
      </c>
      <c r="E4263" s="277">
        <f t="shared" si="465"/>
        <v>426300</v>
      </c>
      <c r="F4263" s="277">
        <f t="shared" si="467"/>
        <v>511560</v>
      </c>
      <c r="G4263" s="277">
        <f t="shared" si="466"/>
        <v>51156</v>
      </c>
    </row>
    <row r="4264" spans="1:7" x14ac:dyDescent="0.25">
      <c r="A4264" s="277">
        <f t="shared" si="462"/>
        <v>42640</v>
      </c>
      <c r="B4264" s="277">
        <f t="shared" si="463"/>
        <v>85280</v>
      </c>
      <c r="C4264" s="277">
        <f t="shared" si="464"/>
        <v>102336</v>
      </c>
      <c r="D4264" s="277">
        <f t="shared" si="468"/>
        <v>255840</v>
      </c>
      <c r="E4264" s="277">
        <f t="shared" si="465"/>
        <v>426400</v>
      </c>
      <c r="F4264" s="277">
        <f t="shared" si="467"/>
        <v>511680</v>
      </c>
      <c r="G4264" s="277">
        <f t="shared" si="466"/>
        <v>51168</v>
      </c>
    </row>
    <row r="4265" spans="1:7" x14ac:dyDescent="0.25">
      <c r="A4265" s="277">
        <f t="shared" si="462"/>
        <v>42650</v>
      </c>
      <c r="B4265" s="277">
        <f t="shared" si="463"/>
        <v>85300</v>
      </c>
      <c r="C4265" s="277">
        <f t="shared" si="464"/>
        <v>102360</v>
      </c>
      <c r="D4265" s="277">
        <f t="shared" si="468"/>
        <v>255900</v>
      </c>
      <c r="E4265" s="277">
        <f t="shared" si="465"/>
        <v>426500</v>
      </c>
      <c r="F4265" s="277">
        <f t="shared" si="467"/>
        <v>511800</v>
      </c>
      <c r="G4265" s="277">
        <f t="shared" si="466"/>
        <v>51180</v>
      </c>
    </row>
    <row r="4266" spans="1:7" x14ac:dyDescent="0.25">
      <c r="A4266" s="277">
        <f t="shared" si="462"/>
        <v>42660</v>
      </c>
      <c r="B4266" s="277">
        <f t="shared" si="463"/>
        <v>85320</v>
      </c>
      <c r="C4266" s="277">
        <f t="shared" si="464"/>
        <v>102384</v>
      </c>
      <c r="D4266" s="277">
        <f t="shared" si="468"/>
        <v>255960</v>
      </c>
      <c r="E4266" s="277">
        <f t="shared" si="465"/>
        <v>426600</v>
      </c>
      <c r="F4266" s="277">
        <f t="shared" si="467"/>
        <v>511920</v>
      </c>
      <c r="G4266" s="277">
        <f t="shared" si="466"/>
        <v>51192</v>
      </c>
    </row>
    <row r="4267" spans="1:7" x14ac:dyDescent="0.25">
      <c r="A4267" s="277">
        <f t="shared" si="462"/>
        <v>42670</v>
      </c>
      <c r="B4267" s="277">
        <f t="shared" si="463"/>
        <v>85340</v>
      </c>
      <c r="C4267" s="277">
        <f t="shared" si="464"/>
        <v>102408</v>
      </c>
      <c r="D4267" s="277">
        <f t="shared" si="468"/>
        <v>256020</v>
      </c>
      <c r="E4267" s="277">
        <f t="shared" si="465"/>
        <v>426700</v>
      </c>
      <c r="F4267" s="277">
        <f t="shared" si="467"/>
        <v>512040</v>
      </c>
      <c r="G4267" s="277">
        <f t="shared" si="466"/>
        <v>51204</v>
      </c>
    </row>
    <row r="4268" spans="1:7" x14ac:dyDescent="0.25">
      <c r="A4268" s="277">
        <f t="shared" si="462"/>
        <v>42680</v>
      </c>
      <c r="B4268" s="277">
        <f t="shared" si="463"/>
        <v>85360</v>
      </c>
      <c r="C4268" s="277">
        <f t="shared" si="464"/>
        <v>102432</v>
      </c>
      <c r="D4268" s="277">
        <f t="shared" si="468"/>
        <v>256080</v>
      </c>
      <c r="E4268" s="277">
        <f t="shared" si="465"/>
        <v>426800</v>
      </c>
      <c r="F4268" s="277">
        <f t="shared" si="467"/>
        <v>512160</v>
      </c>
      <c r="G4268" s="277">
        <f t="shared" si="466"/>
        <v>51216</v>
      </c>
    </row>
    <row r="4269" spans="1:7" x14ac:dyDescent="0.25">
      <c r="A4269" s="277">
        <f t="shared" si="462"/>
        <v>42690</v>
      </c>
      <c r="B4269" s="277">
        <f t="shared" si="463"/>
        <v>85380</v>
      </c>
      <c r="C4269" s="277">
        <f t="shared" si="464"/>
        <v>102456</v>
      </c>
      <c r="D4269" s="277">
        <f t="shared" si="468"/>
        <v>256140</v>
      </c>
      <c r="E4269" s="277">
        <f t="shared" si="465"/>
        <v>426900</v>
      </c>
      <c r="F4269" s="277">
        <f t="shared" si="467"/>
        <v>512280</v>
      </c>
      <c r="G4269" s="277">
        <f t="shared" si="466"/>
        <v>51228</v>
      </c>
    </row>
    <row r="4270" spans="1:7" x14ac:dyDescent="0.25">
      <c r="A4270" s="277">
        <f t="shared" si="462"/>
        <v>42700</v>
      </c>
      <c r="B4270" s="277">
        <f t="shared" si="463"/>
        <v>85400</v>
      </c>
      <c r="C4270" s="277">
        <f t="shared" si="464"/>
        <v>102480</v>
      </c>
      <c r="D4270" s="277">
        <f t="shared" si="468"/>
        <v>256200</v>
      </c>
      <c r="E4270" s="277">
        <f t="shared" si="465"/>
        <v>427000</v>
      </c>
      <c r="F4270" s="277">
        <f t="shared" si="467"/>
        <v>512400</v>
      </c>
      <c r="G4270" s="277">
        <f t="shared" si="466"/>
        <v>51240</v>
      </c>
    </row>
    <row r="4271" spans="1:7" x14ac:dyDescent="0.25">
      <c r="A4271" s="277">
        <f t="shared" si="462"/>
        <v>42710</v>
      </c>
      <c r="B4271" s="277">
        <f t="shared" si="463"/>
        <v>85420</v>
      </c>
      <c r="C4271" s="277">
        <f t="shared" si="464"/>
        <v>102504</v>
      </c>
      <c r="D4271" s="277">
        <f t="shared" si="468"/>
        <v>256260</v>
      </c>
      <c r="E4271" s="277">
        <f t="shared" si="465"/>
        <v>427100</v>
      </c>
      <c r="F4271" s="277">
        <f t="shared" si="467"/>
        <v>512520</v>
      </c>
      <c r="G4271" s="277">
        <f t="shared" si="466"/>
        <v>51252</v>
      </c>
    </row>
    <row r="4272" spans="1:7" x14ac:dyDescent="0.25">
      <c r="A4272" s="277">
        <f t="shared" si="462"/>
        <v>42720</v>
      </c>
      <c r="B4272" s="277">
        <f t="shared" si="463"/>
        <v>85440</v>
      </c>
      <c r="C4272" s="277">
        <f t="shared" si="464"/>
        <v>102528</v>
      </c>
      <c r="D4272" s="277">
        <f t="shared" si="468"/>
        <v>256320</v>
      </c>
      <c r="E4272" s="277">
        <f t="shared" si="465"/>
        <v>427200</v>
      </c>
      <c r="F4272" s="277">
        <f t="shared" si="467"/>
        <v>512640</v>
      </c>
      <c r="G4272" s="277">
        <f t="shared" si="466"/>
        <v>51264</v>
      </c>
    </row>
    <row r="4273" spans="1:7" x14ac:dyDescent="0.25">
      <c r="A4273" s="277">
        <f t="shared" si="462"/>
        <v>42730</v>
      </c>
      <c r="B4273" s="277">
        <f t="shared" si="463"/>
        <v>85460</v>
      </c>
      <c r="C4273" s="277">
        <f t="shared" si="464"/>
        <v>102552</v>
      </c>
      <c r="D4273" s="277">
        <f t="shared" si="468"/>
        <v>256380</v>
      </c>
      <c r="E4273" s="277">
        <f t="shared" si="465"/>
        <v>427300</v>
      </c>
      <c r="F4273" s="277">
        <f t="shared" si="467"/>
        <v>512760</v>
      </c>
      <c r="G4273" s="277">
        <f t="shared" si="466"/>
        <v>51276</v>
      </c>
    </row>
    <row r="4274" spans="1:7" x14ac:dyDescent="0.25">
      <c r="A4274" s="277">
        <f t="shared" si="462"/>
        <v>42740</v>
      </c>
      <c r="B4274" s="277">
        <f t="shared" si="463"/>
        <v>85480</v>
      </c>
      <c r="C4274" s="277">
        <f t="shared" si="464"/>
        <v>102576</v>
      </c>
      <c r="D4274" s="277">
        <f t="shared" si="468"/>
        <v>256440</v>
      </c>
      <c r="E4274" s="277">
        <f t="shared" si="465"/>
        <v>427400</v>
      </c>
      <c r="F4274" s="277">
        <f t="shared" si="467"/>
        <v>512880</v>
      </c>
      <c r="G4274" s="277">
        <f t="shared" si="466"/>
        <v>51288</v>
      </c>
    </row>
    <row r="4275" spans="1:7" x14ac:dyDescent="0.25">
      <c r="A4275" s="277">
        <f t="shared" si="462"/>
        <v>42750</v>
      </c>
      <c r="B4275" s="277">
        <f t="shared" si="463"/>
        <v>85500</v>
      </c>
      <c r="C4275" s="277">
        <f t="shared" si="464"/>
        <v>102600</v>
      </c>
      <c r="D4275" s="277">
        <f t="shared" si="468"/>
        <v>256500</v>
      </c>
      <c r="E4275" s="277">
        <f t="shared" si="465"/>
        <v>427500</v>
      </c>
      <c r="F4275" s="277">
        <f t="shared" si="467"/>
        <v>513000</v>
      </c>
      <c r="G4275" s="277">
        <f t="shared" si="466"/>
        <v>51300</v>
      </c>
    </row>
    <row r="4276" spans="1:7" x14ac:dyDescent="0.25">
      <c r="A4276" s="277">
        <f t="shared" si="462"/>
        <v>42760</v>
      </c>
      <c r="B4276" s="277">
        <f t="shared" si="463"/>
        <v>85520</v>
      </c>
      <c r="C4276" s="277">
        <f t="shared" si="464"/>
        <v>102624</v>
      </c>
      <c r="D4276" s="277">
        <f t="shared" si="468"/>
        <v>256560</v>
      </c>
      <c r="E4276" s="277">
        <f t="shared" si="465"/>
        <v>427600</v>
      </c>
      <c r="F4276" s="277">
        <f t="shared" si="467"/>
        <v>513120</v>
      </c>
      <c r="G4276" s="277">
        <f t="shared" si="466"/>
        <v>51312</v>
      </c>
    </row>
    <row r="4277" spans="1:7" x14ac:dyDescent="0.25">
      <c r="A4277" s="277">
        <f t="shared" si="462"/>
        <v>42770</v>
      </c>
      <c r="B4277" s="277">
        <f t="shared" si="463"/>
        <v>85540</v>
      </c>
      <c r="C4277" s="277">
        <f t="shared" si="464"/>
        <v>102648</v>
      </c>
      <c r="D4277" s="277">
        <f t="shared" si="468"/>
        <v>256620</v>
      </c>
      <c r="E4277" s="277">
        <f t="shared" si="465"/>
        <v>427700</v>
      </c>
      <c r="F4277" s="277">
        <f t="shared" si="467"/>
        <v>513240</v>
      </c>
      <c r="G4277" s="277">
        <f t="shared" si="466"/>
        <v>51324</v>
      </c>
    </row>
    <row r="4278" spans="1:7" x14ac:dyDescent="0.25">
      <c r="A4278" s="277">
        <f t="shared" si="462"/>
        <v>42780</v>
      </c>
      <c r="B4278" s="277">
        <f t="shared" si="463"/>
        <v>85560</v>
      </c>
      <c r="C4278" s="277">
        <f t="shared" si="464"/>
        <v>102672</v>
      </c>
      <c r="D4278" s="277">
        <f t="shared" si="468"/>
        <v>256680</v>
      </c>
      <c r="E4278" s="277">
        <f t="shared" si="465"/>
        <v>427800</v>
      </c>
      <c r="F4278" s="277">
        <f t="shared" si="467"/>
        <v>513360</v>
      </c>
      <c r="G4278" s="277">
        <f t="shared" si="466"/>
        <v>51336</v>
      </c>
    </row>
    <row r="4279" spans="1:7" x14ac:dyDescent="0.25">
      <c r="A4279" s="277">
        <f t="shared" si="462"/>
        <v>42790</v>
      </c>
      <c r="B4279" s="277">
        <f t="shared" si="463"/>
        <v>85580</v>
      </c>
      <c r="C4279" s="277">
        <f t="shared" si="464"/>
        <v>102696</v>
      </c>
      <c r="D4279" s="277">
        <f t="shared" si="468"/>
        <v>256740</v>
      </c>
      <c r="E4279" s="277">
        <f t="shared" si="465"/>
        <v>427900</v>
      </c>
      <c r="F4279" s="277">
        <f t="shared" si="467"/>
        <v>513480</v>
      </c>
      <c r="G4279" s="277">
        <f t="shared" si="466"/>
        <v>51348</v>
      </c>
    </row>
    <row r="4280" spans="1:7" x14ac:dyDescent="0.25">
      <c r="A4280" s="277">
        <f t="shared" si="462"/>
        <v>42800</v>
      </c>
      <c r="B4280" s="277">
        <f t="shared" si="463"/>
        <v>85600</v>
      </c>
      <c r="C4280" s="277">
        <f t="shared" si="464"/>
        <v>102720</v>
      </c>
      <c r="D4280" s="277">
        <f t="shared" si="468"/>
        <v>256800</v>
      </c>
      <c r="E4280" s="277">
        <f t="shared" si="465"/>
        <v>428000</v>
      </c>
      <c r="F4280" s="277">
        <f t="shared" si="467"/>
        <v>513600</v>
      </c>
      <c r="G4280" s="277">
        <f t="shared" si="466"/>
        <v>51360</v>
      </c>
    </row>
    <row r="4281" spans="1:7" x14ac:dyDescent="0.25">
      <c r="A4281" s="277">
        <f t="shared" si="462"/>
        <v>42810</v>
      </c>
      <c r="B4281" s="277">
        <f t="shared" si="463"/>
        <v>85620</v>
      </c>
      <c r="C4281" s="277">
        <f t="shared" si="464"/>
        <v>102744</v>
      </c>
      <c r="D4281" s="277">
        <f t="shared" si="468"/>
        <v>256860</v>
      </c>
      <c r="E4281" s="277">
        <f t="shared" si="465"/>
        <v>428100</v>
      </c>
      <c r="F4281" s="277">
        <f t="shared" si="467"/>
        <v>513720</v>
      </c>
      <c r="G4281" s="277">
        <f t="shared" si="466"/>
        <v>51372</v>
      </c>
    </row>
    <row r="4282" spans="1:7" x14ac:dyDescent="0.25">
      <c r="A4282" s="277">
        <f t="shared" si="462"/>
        <v>42820</v>
      </c>
      <c r="B4282" s="277">
        <f t="shared" si="463"/>
        <v>85640</v>
      </c>
      <c r="C4282" s="277">
        <f t="shared" si="464"/>
        <v>102768</v>
      </c>
      <c r="D4282" s="277">
        <f t="shared" si="468"/>
        <v>256920</v>
      </c>
      <c r="E4282" s="277">
        <f t="shared" si="465"/>
        <v>428200</v>
      </c>
      <c r="F4282" s="277">
        <f t="shared" si="467"/>
        <v>513840</v>
      </c>
      <c r="G4282" s="277">
        <f t="shared" si="466"/>
        <v>51384</v>
      </c>
    </row>
    <row r="4283" spans="1:7" x14ac:dyDescent="0.25">
      <c r="A4283" s="277">
        <f t="shared" si="462"/>
        <v>42830</v>
      </c>
      <c r="B4283" s="277">
        <f t="shared" si="463"/>
        <v>85660</v>
      </c>
      <c r="C4283" s="277">
        <f t="shared" si="464"/>
        <v>102792</v>
      </c>
      <c r="D4283" s="277">
        <f t="shared" si="468"/>
        <v>256980</v>
      </c>
      <c r="E4283" s="277">
        <f t="shared" si="465"/>
        <v>428300</v>
      </c>
      <c r="F4283" s="277">
        <f t="shared" si="467"/>
        <v>513960</v>
      </c>
      <c r="G4283" s="277">
        <f t="shared" si="466"/>
        <v>51396</v>
      </c>
    </row>
    <row r="4284" spans="1:7" x14ac:dyDescent="0.25">
      <c r="A4284" s="277">
        <f t="shared" si="462"/>
        <v>42840</v>
      </c>
      <c r="B4284" s="277">
        <f t="shared" si="463"/>
        <v>85680</v>
      </c>
      <c r="C4284" s="277">
        <f t="shared" si="464"/>
        <v>102816</v>
      </c>
      <c r="D4284" s="277">
        <f t="shared" si="468"/>
        <v>257040</v>
      </c>
      <c r="E4284" s="277">
        <f t="shared" si="465"/>
        <v>428400</v>
      </c>
      <c r="F4284" s="277">
        <f t="shared" si="467"/>
        <v>514080</v>
      </c>
      <c r="G4284" s="277">
        <f t="shared" si="466"/>
        <v>51408</v>
      </c>
    </row>
    <row r="4285" spans="1:7" x14ac:dyDescent="0.25">
      <c r="A4285" s="277">
        <f t="shared" si="462"/>
        <v>42850</v>
      </c>
      <c r="B4285" s="277">
        <f t="shared" si="463"/>
        <v>85700</v>
      </c>
      <c r="C4285" s="277">
        <f t="shared" si="464"/>
        <v>102840</v>
      </c>
      <c r="D4285" s="277">
        <f t="shared" si="468"/>
        <v>257100</v>
      </c>
      <c r="E4285" s="277">
        <f t="shared" si="465"/>
        <v>428500</v>
      </c>
      <c r="F4285" s="277">
        <f t="shared" si="467"/>
        <v>514200</v>
      </c>
      <c r="G4285" s="277">
        <f t="shared" si="466"/>
        <v>51420</v>
      </c>
    </row>
    <row r="4286" spans="1:7" x14ac:dyDescent="0.25">
      <c r="A4286" s="277">
        <f t="shared" si="462"/>
        <v>42860</v>
      </c>
      <c r="B4286" s="277">
        <f t="shared" si="463"/>
        <v>85720</v>
      </c>
      <c r="C4286" s="277">
        <f t="shared" si="464"/>
        <v>102864</v>
      </c>
      <c r="D4286" s="277">
        <f t="shared" si="468"/>
        <v>257160</v>
      </c>
      <c r="E4286" s="277">
        <f t="shared" si="465"/>
        <v>428600</v>
      </c>
      <c r="F4286" s="277">
        <f t="shared" si="467"/>
        <v>514320</v>
      </c>
      <c r="G4286" s="277">
        <f t="shared" si="466"/>
        <v>51432</v>
      </c>
    </row>
    <row r="4287" spans="1:7" x14ac:dyDescent="0.25">
      <c r="A4287" s="277">
        <f t="shared" si="462"/>
        <v>42870</v>
      </c>
      <c r="B4287" s="277">
        <f t="shared" si="463"/>
        <v>85740</v>
      </c>
      <c r="C4287" s="277">
        <f t="shared" si="464"/>
        <v>102888</v>
      </c>
      <c r="D4287" s="277">
        <f t="shared" si="468"/>
        <v>257220</v>
      </c>
      <c r="E4287" s="277">
        <f t="shared" si="465"/>
        <v>428700</v>
      </c>
      <c r="F4287" s="277">
        <f t="shared" si="467"/>
        <v>514440</v>
      </c>
      <c r="G4287" s="277">
        <f t="shared" si="466"/>
        <v>51444</v>
      </c>
    </row>
    <row r="4288" spans="1:7" x14ac:dyDescent="0.25">
      <c r="A4288" s="277">
        <f t="shared" si="462"/>
        <v>42880</v>
      </c>
      <c r="B4288" s="277">
        <f t="shared" si="463"/>
        <v>85760</v>
      </c>
      <c r="C4288" s="277">
        <f t="shared" si="464"/>
        <v>102912</v>
      </c>
      <c r="D4288" s="277">
        <f t="shared" si="468"/>
        <v>257280</v>
      </c>
      <c r="E4288" s="277">
        <f t="shared" si="465"/>
        <v>428800</v>
      </c>
      <c r="F4288" s="277">
        <f t="shared" si="467"/>
        <v>514560</v>
      </c>
      <c r="G4288" s="277">
        <f t="shared" si="466"/>
        <v>51456</v>
      </c>
    </row>
    <row r="4289" spans="1:7" x14ac:dyDescent="0.25">
      <c r="A4289" s="277">
        <f t="shared" si="462"/>
        <v>42890</v>
      </c>
      <c r="B4289" s="277">
        <f t="shared" si="463"/>
        <v>85780</v>
      </c>
      <c r="C4289" s="277">
        <f t="shared" si="464"/>
        <v>102936</v>
      </c>
      <c r="D4289" s="277">
        <f t="shared" si="468"/>
        <v>257340</v>
      </c>
      <c r="E4289" s="277">
        <f t="shared" si="465"/>
        <v>428900</v>
      </c>
      <c r="F4289" s="277">
        <f t="shared" si="467"/>
        <v>514680</v>
      </c>
      <c r="G4289" s="277">
        <f t="shared" si="466"/>
        <v>51468</v>
      </c>
    </row>
    <row r="4290" spans="1:7" x14ac:dyDescent="0.25">
      <c r="A4290" s="277">
        <f t="shared" si="462"/>
        <v>42900</v>
      </c>
      <c r="B4290" s="277">
        <f t="shared" si="463"/>
        <v>85800</v>
      </c>
      <c r="C4290" s="277">
        <f t="shared" si="464"/>
        <v>102960</v>
      </c>
      <c r="D4290" s="277">
        <f t="shared" si="468"/>
        <v>257400</v>
      </c>
      <c r="E4290" s="277">
        <f t="shared" si="465"/>
        <v>429000</v>
      </c>
      <c r="F4290" s="277">
        <f t="shared" si="467"/>
        <v>514800</v>
      </c>
      <c r="G4290" s="277">
        <f t="shared" si="466"/>
        <v>51480</v>
      </c>
    </row>
    <row r="4291" spans="1:7" x14ac:dyDescent="0.25">
      <c r="A4291" s="277">
        <f t="shared" ref="A4291:A4354" si="469">A4290+10</f>
        <v>42910</v>
      </c>
      <c r="B4291" s="277">
        <f t="shared" ref="B4291:B4354" si="470">B4290+20</f>
        <v>85820</v>
      </c>
      <c r="C4291" s="277">
        <f t="shared" ref="C4291:C4354" si="471">C4290+24</f>
        <v>102984</v>
      </c>
      <c r="D4291" s="277">
        <f t="shared" si="468"/>
        <v>257460</v>
      </c>
      <c r="E4291" s="277">
        <f t="shared" ref="E4291:E4354" si="472">E4290+100</f>
        <v>429100</v>
      </c>
      <c r="F4291" s="277">
        <f t="shared" si="467"/>
        <v>514920</v>
      </c>
      <c r="G4291" s="277">
        <f t="shared" ref="G4291:G4354" si="473">G4290+12</f>
        <v>51492</v>
      </c>
    </row>
    <row r="4292" spans="1:7" x14ac:dyDescent="0.25">
      <c r="A4292" s="277">
        <f t="shared" si="469"/>
        <v>42920</v>
      </c>
      <c r="B4292" s="277">
        <f t="shared" si="470"/>
        <v>85840</v>
      </c>
      <c r="C4292" s="277">
        <f t="shared" si="471"/>
        <v>103008</v>
      </c>
      <c r="D4292" s="277">
        <f t="shared" si="468"/>
        <v>257520</v>
      </c>
      <c r="E4292" s="277">
        <f t="shared" si="472"/>
        <v>429200</v>
      </c>
      <c r="F4292" s="277">
        <f t="shared" ref="F4292:F4355" si="474">F4291+120</f>
        <v>515040</v>
      </c>
      <c r="G4292" s="277">
        <f t="shared" si="473"/>
        <v>51504</v>
      </c>
    </row>
    <row r="4293" spans="1:7" x14ac:dyDescent="0.25">
      <c r="A4293" s="277">
        <f t="shared" si="469"/>
        <v>42930</v>
      </c>
      <c r="B4293" s="277">
        <f t="shared" si="470"/>
        <v>85860</v>
      </c>
      <c r="C4293" s="277">
        <f t="shared" si="471"/>
        <v>103032</v>
      </c>
      <c r="D4293" s="277">
        <f t="shared" si="468"/>
        <v>257580</v>
      </c>
      <c r="E4293" s="277">
        <f t="shared" si="472"/>
        <v>429300</v>
      </c>
      <c r="F4293" s="277">
        <f t="shared" si="474"/>
        <v>515160</v>
      </c>
      <c r="G4293" s="277">
        <f t="shared" si="473"/>
        <v>51516</v>
      </c>
    </row>
    <row r="4294" spans="1:7" x14ac:dyDescent="0.25">
      <c r="A4294" s="277">
        <f t="shared" si="469"/>
        <v>42940</v>
      </c>
      <c r="B4294" s="277">
        <f t="shared" si="470"/>
        <v>85880</v>
      </c>
      <c r="C4294" s="277">
        <f t="shared" si="471"/>
        <v>103056</v>
      </c>
      <c r="D4294" s="277">
        <f t="shared" si="468"/>
        <v>257640</v>
      </c>
      <c r="E4294" s="277">
        <f t="shared" si="472"/>
        <v>429400</v>
      </c>
      <c r="F4294" s="277">
        <f t="shared" si="474"/>
        <v>515280</v>
      </c>
      <c r="G4294" s="277">
        <f t="shared" si="473"/>
        <v>51528</v>
      </c>
    </row>
    <row r="4295" spans="1:7" x14ac:dyDescent="0.25">
      <c r="A4295" s="277">
        <f t="shared" si="469"/>
        <v>42950</v>
      </c>
      <c r="B4295" s="277">
        <f t="shared" si="470"/>
        <v>85900</v>
      </c>
      <c r="C4295" s="277">
        <f t="shared" si="471"/>
        <v>103080</v>
      </c>
      <c r="D4295" s="277">
        <f t="shared" ref="D4295:D4358" si="475">D4294+60</f>
        <v>257700</v>
      </c>
      <c r="E4295" s="277">
        <f t="shared" si="472"/>
        <v>429500</v>
      </c>
      <c r="F4295" s="277">
        <f t="shared" si="474"/>
        <v>515400</v>
      </c>
      <c r="G4295" s="277">
        <f t="shared" si="473"/>
        <v>51540</v>
      </c>
    </row>
    <row r="4296" spans="1:7" x14ac:dyDescent="0.25">
      <c r="A4296" s="277">
        <f t="shared" si="469"/>
        <v>42960</v>
      </c>
      <c r="B4296" s="277">
        <f t="shared" si="470"/>
        <v>85920</v>
      </c>
      <c r="C4296" s="277">
        <f t="shared" si="471"/>
        <v>103104</v>
      </c>
      <c r="D4296" s="277">
        <f t="shared" si="475"/>
        <v>257760</v>
      </c>
      <c r="E4296" s="277">
        <f t="shared" si="472"/>
        <v>429600</v>
      </c>
      <c r="F4296" s="277">
        <f t="shared" si="474"/>
        <v>515520</v>
      </c>
      <c r="G4296" s="277">
        <f t="shared" si="473"/>
        <v>51552</v>
      </c>
    </row>
    <row r="4297" spans="1:7" x14ac:dyDescent="0.25">
      <c r="A4297" s="277">
        <f t="shared" si="469"/>
        <v>42970</v>
      </c>
      <c r="B4297" s="277">
        <f t="shared" si="470"/>
        <v>85940</v>
      </c>
      <c r="C4297" s="277">
        <f t="shared" si="471"/>
        <v>103128</v>
      </c>
      <c r="D4297" s="277">
        <f t="shared" si="475"/>
        <v>257820</v>
      </c>
      <c r="E4297" s="277">
        <f t="shared" si="472"/>
        <v>429700</v>
      </c>
      <c r="F4297" s="277">
        <f t="shared" si="474"/>
        <v>515640</v>
      </c>
      <c r="G4297" s="277">
        <f t="shared" si="473"/>
        <v>51564</v>
      </c>
    </row>
    <row r="4298" spans="1:7" x14ac:dyDescent="0.25">
      <c r="A4298" s="277">
        <f t="shared" si="469"/>
        <v>42980</v>
      </c>
      <c r="B4298" s="277">
        <f t="shared" si="470"/>
        <v>85960</v>
      </c>
      <c r="C4298" s="277">
        <f t="shared" si="471"/>
        <v>103152</v>
      </c>
      <c r="D4298" s="277">
        <f t="shared" si="475"/>
        <v>257880</v>
      </c>
      <c r="E4298" s="277">
        <f t="shared" si="472"/>
        <v>429800</v>
      </c>
      <c r="F4298" s="277">
        <f t="shared" si="474"/>
        <v>515760</v>
      </c>
      <c r="G4298" s="277">
        <f t="shared" si="473"/>
        <v>51576</v>
      </c>
    </row>
    <row r="4299" spans="1:7" x14ac:dyDescent="0.25">
      <c r="A4299" s="277">
        <f t="shared" si="469"/>
        <v>42990</v>
      </c>
      <c r="B4299" s="277">
        <f t="shared" si="470"/>
        <v>85980</v>
      </c>
      <c r="C4299" s="277">
        <f t="shared" si="471"/>
        <v>103176</v>
      </c>
      <c r="D4299" s="277">
        <f t="shared" si="475"/>
        <v>257940</v>
      </c>
      <c r="E4299" s="277">
        <f t="shared" si="472"/>
        <v>429900</v>
      </c>
      <c r="F4299" s="277">
        <f t="shared" si="474"/>
        <v>515880</v>
      </c>
      <c r="G4299" s="277">
        <f t="shared" si="473"/>
        <v>51588</v>
      </c>
    </row>
    <row r="4300" spans="1:7" x14ac:dyDescent="0.25">
      <c r="A4300" s="277">
        <f t="shared" si="469"/>
        <v>43000</v>
      </c>
      <c r="B4300" s="277">
        <f t="shared" si="470"/>
        <v>86000</v>
      </c>
      <c r="C4300" s="277">
        <f t="shared" si="471"/>
        <v>103200</v>
      </c>
      <c r="D4300" s="277">
        <f t="shared" si="475"/>
        <v>258000</v>
      </c>
      <c r="E4300" s="277">
        <f t="shared" si="472"/>
        <v>430000</v>
      </c>
      <c r="F4300" s="277">
        <f t="shared" si="474"/>
        <v>516000</v>
      </c>
      <c r="G4300" s="277">
        <f t="shared" si="473"/>
        <v>51600</v>
      </c>
    </row>
    <row r="4301" spans="1:7" x14ac:dyDescent="0.25">
      <c r="A4301" s="277">
        <f t="shared" si="469"/>
        <v>43010</v>
      </c>
      <c r="B4301" s="277">
        <f t="shared" si="470"/>
        <v>86020</v>
      </c>
      <c r="C4301" s="277">
        <f t="shared" si="471"/>
        <v>103224</v>
      </c>
      <c r="D4301" s="277">
        <f t="shared" si="475"/>
        <v>258060</v>
      </c>
      <c r="E4301" s="277">
        <f t="shared" si="472"/>
        <v>430100</v>
      </c>
      <c r="F4301" s="277">
        <f t="shared" si="474"/>
        <v>516120</v>
      </c>
      <c r="G4301" s="277">
        <f t="shared" si="473"/>
        <v>51612</v>
      </c>
    </row>
    <row r="4302" spans="1:7" x14ac:dyDescent="0.25">
      <c r="A4302" s="277">
        <f t="shared" si="469"/>
        <v>43020</v>
      </c>
      <c r="B4302" s="277">
        <f t="shared" si="470"/>
        <v>86040</v>
      </c>
      <c r="C4302" s="277">
        <f t="shared" si="471"/>
        <v>103248</v>
      </c>
      <c r="D4302" s="277">
        <f t="shared" si="475"/>
        <v>258120</v>
      </c>
      <c r="E4302" s="277">
        <f t="shared" si="472"/>
        <v>430200</v>
      </c>
      <c r="F4302" s="277">
        <f t="shared" si="474"/>
        <v>516240</v>
      </c>
      <c r="G4302" s="277">
        <f t="shared" si="473"/>
        <v>51624</v>
      </c>
    </row>
    <row r="4303" spans="1:7" x14ac:dyDescent="0.25">
      <c r="A4303" s="277">
        <f t="shared" si="469"/>
        <v>43030</v>
      </c>
      <c r="B4303" s="277">
        <f t="shared" si="470"/>
        <v>86060</v>
      </c>
      <c r="C4303" s="277">
        <f t="shared" si="471"/>
        <v>103272</v>
      </c>
      <c r="D4303" s="277">
        <f t="shared" si="475"/>
        <v>258180</v>
      </c>
      <c r="E4303" s="277">
        <f t="shared" si="472"/>
        <v>430300</v>
      </c>
      <c r="F4303" s="277">
        <f t="shared" si="474"/>
        <v>516360</v>
      </c>
      <c r="G4303" s="277">
        <f t="shared" si="473"/>
        <v>51636</v>
      </c>
    </row>
    <row r="4304" spans="1:7" x14ac:dyDescent="0.25">
      <c r="A4304" s="277">
        <f t="shared" si="469"/>
        <v>43040</v>
      </c>
      <c r="B4304" s="277">
        <f t="shared" si="470"/>
        <v>86080</v>
      </c>
      <c r="C4304" s="277">
        <f t="shared" si="471"/>
        <v>103296</v>
      </c>
      <c r="D4304" s="277">
        <f t="shared" si="475"/>
        <v>258240</v>
      </c>
      <c r="E4304" s="277">
        <f t="shared" si="472"/>
        <v>430400</v>
      </c>
      <c r="F4304" s="277">
        <f t="shared" si="474"/>
        <v>516480</v>
      </c>
      <c r="G4304" s="277">
        <f t="shared" si="473"/>
        <v>51648</v>
      </c>
    </row>
    <row r="4305" spans="1:7" x14ac:dyDescent="0.25">
      <c r="A4305" s="277">
        <f t="shared" si="469"/>
        <v>43050</v>
      </c>
      <c r="B4305" s="277">
        <f t="shared" si="470"/>
        <v>86100</v>
      </c>
      <c r="C4305" s="277">
        <f t="shared" si="471"/>
        <v>103320</v>
      </c>
      <c r="D4305" s="277">
        <f t="shared" si="475"/>
        <v>258300</v>
      </c>
      <c r="E4305" s="277">
        <f t="shared" si="472"/>
        <v>430500</v>
      </c>
      <c r="F4305" s="277">
        <f t="shared" si="474"/>
        <v>516600</v>
      </c>
      <c r="G4305" s="277">
        <f t="shared" si="473"/>
        <v>51660</v>
      </c>
    </row>
    <row r="4306" spans="1:7" x14ac:dyDescent="0.25">
      <c r="A4306" s="277">
        <f t="shared" si="469"/>
        <v>43060</v>
      </c>
      <c r="B4306" s="277">
        <f t="shared" si="470"/>
        <v>86120</v>
      </c>
      <c r="C4306" s="277">
        <f t="shared" si="471"/>
        <v>103344</v>
      </c>
      <c r="D4306" s="277">
        <f t="shared" si="475"/>
        <v>258360</v>
      </c>
      <c r="E4306" s="277">
        <f t="shared" si="472"/>
        <v>430600</v>
      </c>
      <c r="F4306" s="277">
        <f t="shared" si="474"/>
        <v>516720</v>
      </c>
      <c r="G4306" s="277">
        <f t="shared" si="473"/>
        <v>51672</v>
      </c>
    </row>
    <row r="4307" spans="1:7" x14ac:dyDescent="0.25">
      <c r="A4307" s="277">
        <f t="shared" si="469"/>
        <v>43070</v>
      </c>
      <c r="B4307" s="277">
        <f t="shared" si="470"/>
        <v>86140</v>
      </c>
      <c r="C4307" s="277">
        <f t="shared" si="471"/>
        <v>103368</v>
      </c>
      <c r="D4307" s="277">
        <f t="shared" si="475"/>
        <v>258420</v>
      </c>
      <c r="E4307" s="277">
        <f t="shared" si="472"/>
        <v>430700</v>
      </c>
      <c r="F4307" s="277">
        <f t="shared" si="474"/>
        <v>516840</v>
      </c>
      <c r="G4307" s="277">
        <f t="shared" si="473"/>
        <v>51684</v>
      </c>
    </row>
    <row r="4308" spans="1:7" x14ac:dyDescent="0.25">
      <c r="A4308" s="277">
        <f t="shared" si="469"/>
        <v>43080</v>
      </c>
      <c r="B4308" s="277">
        <f t="shared" si="470"/>
        <v>86160</v>
      </c>
      <c r="C4308" s="277">
        <f t="shared" si="471"/>
        <v>103392</v>
      </c>
      <c r="D4308" s="277">
        <f t="shared" si="475"/>
        <v>258480</v>
      </c>
      <c r="E4308" s="277">
        <f t="shared" si="472"/>
        <v>430800</v>
      </c>
      <c r="F4308" s="277">
        <f t="shared" si="474"/>
        <v>516960</v>
      </c>
      <c r="G4308" s="277">
        <f t="shared" si="473"/>
        <v>51696</v>
      </c>
    </row>
    <row r="4309" spans="1:7" x14ac:dyDescent="0.25">
      <c r="A4309" s="277">
        <f t="shared" si="469"/>
        <v>43090</v>
      </c>
      <c r="B4309" s="277">
        <f t="shared" si="470"/>
        <v>86180</v>
      </c>
      <c r="C4309" s="277">
        <f t="shared" si="471"/>
        <v>103416</v>
      </c>
      <c r="D4309" s="277">
        <f t="shared" si="475"/>
        <v>258540</v>
      </c>
      <c r="E4309" s="277">
        <f t="shared" si="472"/>
        <v>430900</v>
      </c>
      <c r="F4309" s="277">
        <f t="shared" si="474"/>
        <v>517080</v>
      </c>
      <c r="G4309" s="277">
        <f t="shared" si="473"/>
        <v>51708</v>
      </c>
    </row>
    <row r="4310" spans="1:7" x14ac:dyDescent="0.25">
      <c r="A4310" s="277">
        <f t="shared" si="469"/>
        <v>43100</v>
      </c>
      <c r="B4310" s="277">
        <f t="shared" si="470"/>
        <v>86200</v>
      </c>
      <c r="C4310" s="277">
        <f t="shared" si="471"/>
        <v>103440</v>
      </c>
      <c r="D4310" s="277">
        <f t="shared" si="475"/>
        <v>258600</v>
      </c>
      <c r="E4310" s="277">
        <f t="shared" si="472"/>
        <v>431000</v>
      </c>
      <c r="F4310" s="277">
        <f t="shared" si="474"/>
        <v>517200</v>
      </c>
      <c r="G4310" s="277">
        <f t="shared" si="473"/>
        <v>51720</v>
      </c>
    </row>
    <row r="4311" spans="1:7" x14ac:dyDescent="0.25">
      <c r="A4311" s="277">
        <f t="shared" si="469"/>
        <v>43110</v>
      </c>
      <c r="B4311" s="277">
        <f t="shared" si="470"/>
        <v>86220</v>
      </c>
      <c r="C4311" s="277">
        <f t="shared" si="471"/>
        <v>103464</v>
      </c>
      <c r="D4311" s="277">
        <f t="shared" si="475"/>
        <v>258660</v>
      </c>
      <c r="E4311" s="277">
        <f t="shared" si="472"/>
        <v>431100</v>
      </c>
      <c r="F4311" s="277">
        <f t="shared" si="474"/>
        <v>517320</v>
      </c>
      <c r="G4311" s="277">
        <f t="shared" si="473"/>
        <v>51732</v>
      </c>
    </row>
    <row r="4312" spans="1:7" x14ac:dyDescent="0.25">
      <c r="A4312" s="277">
        <f t="shared" si="469"/>
        <v>43120</v>
      </c>
      <c r="B4312" s="277">
        <f t="shared" si="470"/>
        <v>86240</v>
      </c>
      <c r="C4312" s="277">
        <f t="shared" si="471"/>
        <v>103488</v>
      </c>
      <c r="D4312" s="277">
        <f t="shared" si="475"/>
        <v>258720</v>
      </c>
      <c r="E4312" s="277">
        <f t="shared" si="472"/>
        <v>431200</v>
      </c>
      <c r="F4312" s="277">
        <f t="shared" si="474"/>
        <v>517440</v>
      </c>
      <c r="G4312" s="277">
        <f t="shared" si="473"/>
        <v>51744</v>
      </c>
    </row>
    <row r="4313" spans="1:7" x14ac:dyDescent="0.25">
      <c r="A4313" s="277">
        <f t="shared" si="469"/>
        <v>43130</v>
      </c>
      <c r="B4313" s="277">
        <f t="shared" si="470"/>
        <v>86260</v>
      </c>
      <c r="C4313" s="277">
        <f t="shared" si="471"/>
        <v>103512</v>
      </c>
      <c r="D4313" s="277">
        <f t="shared" si="475"/>
        <v>258780</v>
      </c>
      <c r="E4313" s="277">
        <f t="shared" si="472"/>
        <v>431300</v>
      </c>
      <c r="F4313" s="277">
        <f t="shared" si="474"/>
        <v>517560</v>
      </c>
      <c r="G4313" s="277">
        <f t="shared" si="473"/>
        <v>51756</v>
      </c>
    </row>
    <row r="4314" spans="1:7" x14ac:dyDescent="0.25">
      <c r="A4314" s="277">
        <f t="shared" si="469"/>
        <v>43140</v>
      </c>
      <c r="B4314" s="277">
        <f t="shared" si="470"/>
        <v>86280</v>
      </c>
      <c r="C4314" s="277">
        <f t="shared" si="471"/>
        <v>103536</v>
      </c>
      <c r="D4314" s="277">
        <f t="shared" si="475"/>
        <v>258840</v>
      </c>
      <c r="E4314" s="277">
        <f t="shared" si="472"/>
        <v>431400</v>
      </c>
      <c r="F4314" s="277">
        <f t="shared" si="474"/>
        <v>517680</v>
      </c>
      <c r="G4314" s="277">
        <f t="shared" si="473"/>
        <v>51768</v>
      </c>
    </row>
    <row r="4315" spans="1:7" x14ac:dyDescent="0.25">
      <c r="A4315" s="277">
        <f t="shared" si="469"/>
        <v>43150</v>
      </c>
      <c r="B4315" s="277">
        <f t="shared" si="470"/>
        <v>86300</v>
      </c>
      <c r="C4315" s="277">
        <f t="shared" si="471"/>
        <v>103560</v>
      </c>
      <c r="D4315" s="277">
        <f t="shared" si="475"/>
        <v>258900</v>
      </c>
      <c r="E4315" s="277">
        <f t="shared" si="472"/>
        <v>431500</v>
      </c>
      <c r="F4315" s="277">
        <f t="shared" si="474"/>
        <v>517800</v>
      </c>
      <c r="G4315" s="277">
        <f t="shared" si="473"/>
        <v>51780</v>
      </c>
    </row>
    <row r="4316" spans="1:7" x14ac:dyDescent="0.25">
      <c r="A4316" s="277">
        <f t="shared" si="469"/>
        <v>43160</v>
      </c>
      <c r="B4316" s="277">
        <f t="shared" si="470"/>
        <v>86320</v>
      </c>
      <c r="C4316" s="277">
        <f t="shared" si="471"/>
        <v>103584</v>
      </c>
      <c r="D4316" s="277">
        <f t="shared" si="475"/>
        <v>258960</v>
      </c>
      <c r="E4316" s="277">
        <f t="shared" si="472"/>
        <v>431600</v>
      </c>
      <c r="F4316" s="277">
        <f t="shared" si="474"/>
        <v>517920</v>
      </c>
      <c r="G4316" s="277">
        <f t="shared" si="473"/>
        <v>51792</v>
      </c>
    </row>
    <row r="4317" spans="1:7" x14ac:dyDescent="0.25">
      <c r="A4317" s="277">
        <f t="shared" si="469"/>
        <v>43170</v>
      </c>
      <c r="B4317" s="277">
        <f t="shared" si="470"/>
        <v>86340</v>
      </c>
      <c r="C4317" s="277">
        <f t="shared" si="471"/>
        <v>103608</v>
      </c>
      <c r="D4317" s="277">
        <f t="shared" si="475"/>
        <v>259020</v>
      </c>
      <c r="E4317" s="277">
        <f t="shared" si="472"/>
        <v>431700</v>
      </c>
      <c r="F4317" s="277">
        <f t="shared" si="474"/>
        <v>518040</v>
      </c>
      <c r="G4317" s="277">
        <f t="shared" si="473"/>
        <v>51804</v>
      </c>
    </row>
    <row r="4318" spans="1:7" x14ac:dyDescent="0.25">
      <c r="A4318" s="277">
        <f t="shared" si="469"/>
        <v>43180</v>
      </c>
      <c r="B4318" s="277">
        <f t="shared" si="470"/>
        <v>86360</v>
      </c>
      <c r="C4318" s="277">
        <f t="shared" si="471"/>
        <v>103632</v>
      </c>
      <c r="D4318" s="277">
        <f t="shared" si="475"/>
        <v>259080</v>
      </c>
      <c r="E4318" s="277">
        <f t="shared" si="472"/>
        <v>431800</v>
      </c>
      <c r="F4318" s="277">
        <f t="shared" si="474"/>
        <v>518160</v>
      </c>
      <c r="G4318" s="277">
        <f t="shared" si="473"/>
        <v>51816</v>
      </c>
    </row>
    <row r="4319" spans="1:7" x14ac:dyDescent="0.25">
      <c r="A4319" s="277">
        <f t="shared" si="469"/>
        <v>43190</v>
      </c>
      <c r="B4319" s="277">
        <f t="shared" si="470"/>
        <v>86380</v>
      </c>
      <c r="C4319" s="277">
        <f t="shared" si="471"/>
        <v>103656</v>
      </c>
      <c r="D4319" s="277">
        <f t="shared" si="475"/>
        <v>259140</v>
      </c>
      <c r="E4319" s="277">
        <f t="shared" si="472"/>
        <v>431900</v>
      </c>
      <c r="F4319" s="277">
        <f t="shared" si="474"/>
        <v>518280</v>
      </c>
      <c r="G4319" s="277">
        <f t="shared" si="473"/>
        <v>51828</v>
      </c>
    </row>
    <row r="4320" spans="1:7" x14ac:dyDescent="0.25">
      <c r="A4320" s="277">
        <f t="shared" si="469"/>
        <v>43200</v>
      </c>
      <c r="B4320" s="277">
        <f t="shared" si="470"/>
        <v>86400</v>
      </c>
      <c r="C4320" s="277">
        <f t="shared" si="471"/>
        <v>103680</v>
      </c>
      <c r="D4320" s="277">
        <f t="shared" si="475"/>
        <v>259200</v>
      </c>
      <c r="E4320" s="277">
        <f t="shared" si="472"/>
        <v>432000</v>
      </c>
      <c r="F4320" s="277">
        <f t="shared" si="474"/>
        <v>518400</v>
      </c>
      <c r="G4320" s="277">
        <f t="shared" si="473"/>
        <v>51840</v>
      </c>
    </row>
    <row r="4321" spans="1:7" x14ac:dyDescent="0.25">
      <c r="A4321" s="277">
        <f t="shared" si="469"/>
        <v>43210</v>
      </c>
      <c r="B4321" s="277">
        <f t="shared" si="470"/>
        <v>86420</v>
      </c>
      <c r="C4321" s="277">
        <f t="shared" si="471"/>
        <v>103704</v>
      </c>
      <c r="D4321" s="277">
        <f t="shared" si="475"/>
        <v>259260</v>
      </c>
      <c r="E4321" s="277">
        <f t="shared" si="472"/>
        <v>432100</v>
      </c>
      <c r="F4321" s="277">
        <f t="shared" si="474"/>
        <v>518520</v>
      </c>
      <c r="G4321" s="277">
        <f t="shared" si="473"/>
        <v>51852</v>
      </c>
    </row>
    <row r="4322" spans="1:7" x14ac:dyDescent="0.25">
      <c r="A4322" s="277">
        <f t="shared" si="469"/>
        <v>43220</v>
      </c>
      <c r="B4322" s="277">
        <f t="shared" si="470"/>
        <v>86440</v>
      </c>
      <c r="C4322" s="277">
        <f t="shared" si="471"/>
        <v>103728</v>
      </c>
      <c r="D4322" s="277">
        <f t="shared" si="475"/>
        <v>259320</v>
      </c>
      <c r="E4322" s="277">
        <f t="shared" si="472"/>
        <v>432200</v>
      </c>
      <c r="F4322" s="277">
        <f t="shared" si="474"/>
        <v>518640</v>
      </c>
      <c r="G4322" s="277">
        <f t="shared" si="473"/>
        <v>51864</v>
      </c>
    </row>
    <row r="4323" spans="1:7" x14ac:dyDescent="0.25">
      <c r="A4323" s="277">
        <f t="shared" si="469"/>
        <v>43230</v>
      </c>
      <c r="B4323" s="277">
        <f t="shared" si="470"/>
        <v>86460</v>
      </c>
      <c r="C4323" s="277">
        <f t="shared" si="471"/>
        <v>103752</v>
      </c>
      <c r="D4323" s="277">
        <f t="shared" si="475"/>
        <v>259380</v>
      </c>
      <c r="E4323" s="277">
        <f t="shared" si="472"/>
        <v>432300</v>
      </c>
      <c r="F4323" s="277">
        <f t="shared" si="474"/>
        <v>518760</v>
      </c>
      <c r="G4323" s="277">
        <f t="shared" si="473"/>
        <v>51876</v>
      </c>
    </row>
    <row r="4324" spans="1:7" x14ac:dyDescent="0.25">
      <c r="A4324" s="277">
        <f t="shared" si="469"/>
        <v>43240</v>
      </c>
      <c r="B4324" s="277">
        <f t="shared" si="470"/>
        <v>86480</v>
      </c>
      <c r="C4324" s="277">
        <f t="shared" si="471"/>
        <v>103776</v>
      </c>
      <c r="D4324" s="277">
        <f t="shared" si="475"/>
        <v>259440</v>
      </c>
      <c r="E4324" s="277">
        <f t="shared" si="472"/>
        <v>432400</v>
      </c>
      <c r="F4324" s="277">
        <f t="shared" si="474"/>
        <v>518880</v>
      </c>
      <c r="G4324" s="277">
        <f t="shared" si="473"/>
        <v>51888</v>
      </c>
    </row>
    <row r="4325" spans="1:7" x14ac:dyDescent="0.25">
      <c r="A4325" s="277">
        <f t="shared" si="469"/>
        <v>43250</v>
      </c>
      <c r="B4325" s="277">
        <f t="shared" si="470"/>
        <v>86500</v>
      </c>
      <c r="C4325" s="277">
        <f t="shared" si="471"/>
        <v>103800</v>
      </c>
      <c r="D4325" s="277">
        <f t="shared" si="475"/>
        <v>259500</v>
      </c>
      <c r="E4325" s="277">
        <f t="shared" si="472"/>
        <v>432500</v>
      </c>
      <c r="F4325" s="277">
        <f t="shared" si="474"/>
        <v>519000</v>
      </c>
      <c r="G4325" s="277">
        <f t="shared" si="473"/>
        <v>51900</v>
      </c>
    </row>
    <row r="4326" spans="1:7" x14ac:dyDescent="0.25">
      <c r="A4326" s="277">
        <f t="shared" si="469"/>
        <v>43260</v>
      </c>
      <c r="B4326" s="277">
        <f t="shared" si="470"/>
        <v>86520</v>
      </c>
      <c r="C4326" s="277">
        <f t="shared" si="471"/>
        <v>103824</v>
      </c>
      <c r="D4326" s="277">
        <f t="shared" si="475"/>
        <v>259560</v>
      </c>
      <c r="E4326" s="277">
        <f t="shared" si="472"/>
        <v>432600</v>
      </c>
      <c r="F4326" s="277">
        <f t="shared" si="474"/>
        <v>519120</v>
      </c>
      <c r="G4326" s="277">
        <f t="shared" si="473"/>
        <v>51912</v>
      </c>
    </row>
    <row r="4327" spans="1:7" x14ac:dyDescent="0.25">
      <c r="A4327" s="277">
        <f t="shared" si="469"/>
        <v>43270</v>
      </c>
      <c r="B4327" s="277">
        <f t="shared" si="470"/>
        <v>86540</v>
      </c>
      <c r="C4327" s="277">
        <f t="shared" si="471"/>
        <v>103848</v>
      </c>
      <c r="D4327" s="277">
        <f t="shared" si="475"/>
        <v>259620</v>
      </c>
      <c r="E4327" s="277">
        <f t="shared" si="472"/>
        <v>432700</v>
      </c>
      <c r="F4327" s="277">
        <f t="shared" si="474"/>
        <v>519240</v>
      </c>
      <c r="G4327" s="277">
        <f t="shared" si="473"/>
        <v>51924</v>
      </c>
    </row>
    <row r="4328" spans="1:7" x14ac:dyDescent="0.25">
      <c r="A4328" s="277">
        <f t="shared" si="469"/>
        <v>43280</v>
      </c>
      <c r="B4328" s="277">
        <f t="shared" si="470"/>
        <v>86560</v>
      </c>
      <c r="C4328" s="277">
        <f t="shared" si="471"/>
        <v>103872</v>
      </c>
      <c r="D4328" s="277">
        <f t="shared" si="475"/>
        <v>259680</v>
      </c>
      <c r="E4328" s="277">
        <f t="shared" si="472"/>
        <v>432800</v>
      </c>
      <c r="F4328" s="277">
        <f t="shared" si="474"/>
        <v>519360</v>
      </c>
      <c r="G4328" s="277">
        <f t="shared" si="473"/>
        <v>51936</v>
      </c>
    </row>
    <row r="4329" spans="1:7" x14ac:dyDescent="0.25">
      <c r="A4329" s="277">
        <f t="shared" si="469"/>
        <v>43290</v>
      </c>
      <c r="B4329" s="277">
        <f t="shared" si="470"/>
        <v>86580</v>
      </c>
      <c r="C4329" s="277">
        <f t="shared" si="471"/>
        <v>103896</v>
      </c>
      <c r="D4329" s="277">
        <f t="shared" si="475"/>
        <v>259740</v>
      </c>
      <c r="E4329" s="277">
        <f t="shared" si="472"/>
        <v>432900</v>
      </c>
      <c r="F4329" s="277">
        <f t="shared" si="474"/>
        <v>519480</v>
      </c>
      <c r="G4329" s="277">
        <f t="shared" si="473"/>
        <v>51948</v>
      </c>
    </row>
    <row r="4330" spans="1:7" x14ac:dyDescent="0.25">
      <c r="A4330" s="277">
        <f t="shared" si="469"/>
        <v>43300</v>
      </c>
      <c r="B4330" s="277">
        <f t="shared" si="470"/>
        <v>86600</v>
      </c>
      <c r="C4330" s="277">
        <f t="shared" si="471"/>
        <v>103920</v>
      </c>
      <c r="D4330" s="277">
        <f t="shared" si="475"/>
        <v>259800</v>
      </c>
      <c r="E4330" s="277">
        <f t="shared" si="472"/>
        <v>433000</v>
      </c>
      <c r="F4330" s="277">
        <f t="shared" si="474"/>
        <v>519600</v>
      </c>
      <c r="G4330" s="277">
        <f t="shared" si="473"/>
        <v>51960</v>
      </c>
    </row>
    <row r="4331" spans="1:7" x14ac:dyDescent="0.25">
      <c r="A4331" s="277">
        <f t="shared" si="469"/>
        <v>43310</v>
      </c>
      <c r="B4331" s="277">
        <f t="shared" si="470"/>
        <v>86620</v>
      </c>
      <c r="C4331" s="277">
        <f t="shared" si="471"/>
        <v>103944</v>
      </c>
      <c r="D4331" s="277">
        <f t="shared" si="475"/>
        <v>259860</v>
      </c>
      <c r="E4331" s="277">
        <f t="shared" si="472"/>
        <v>433100</v>
      </c>
      <c r="F4331" s="277">
        <f t="shared" si="474"/>
        <v>519720</v>
      </c>
      <c r="G4331" s="277">
        <f t="shared" si="473"/>
        <v>51972</v>
      </c>
    </row>
    <row r="4332" spans="1:7" x14ac:dyDescent="0.25">
      <c r="A4332" s="277">
        <f t="shared" si="469"/>
        <v>43320</v>
      </c>
      <c r="B4332" s="277">
        <f t="shared" si="470"/>
        <v>86640</v>
      </c>
      <c r="C4332" s="277">
        <f t="shared" si="471"/>
        <v>103968</v>
      </c>
      <c r="D4332" s="277">
        <f t="shared" si="475"/>
        <v>259920</v>
      </c>
      <c r="E4332" s="277">
        <f t="shared" si="472"/>
        <v>433200</v>
      </c>
      <c r="F4332" s="277">
        <f t="shared" si="474"/>
        <v>519840</v>
      </c>
      <c r="G4332" s="277">
        <f t="shared" si="473"/>
        <v>51984</v>
      </c>
    </row>
    <row r="4333" spans="1:7" x14ac:dyDescent="0.25">
      <c r="A4333" s="277">
        <f t="shared" si="469"/>
        <v>43330</v>
      </c>
      <c r="B4333" s="277">
        <f t="shared" si="470"/>
        <v>86660</v>
      </c>
      <c r="C4333" s="277">
        <f t="shared" si="471"/>
        <v>103992</v>
      </c>
      <c r="D4333" s="277">
        <f t="shared" si="475"/>
        <v>259980</v>
      </c>
      <c r="E4333" s="277">
        <f t="shared" si="472"/>
        <v>433300</v>
      </c>
      <c r="F4333" s="277">
        <f t="shared" si="474"/>
        <v>519960</v>
      </c>
      <c r="G4333" s="277">
        <f t="shared" si="473"/>
        <v>51996</v>
      </c>
    </row>
    <row r="4334" spans="1:7" x14ac:dyDescent="0.25">
      <c r="A4334" s="277">
        <f t="shared" si="469"/>
        <v>43340</v>
      </c>
      <c r="B4334" s="277">
        <f t="shared" si="470"/>
        <v>86680</v>
      </c>
      <c r="C4334" s="277">
        <f t="shared" si="471"/>
        <v>104016</v>
      </c>
      <c r="D4334" s="277">
        <f t="shared" si="475"/>
        <v>260040</v>
      </c>
      <c r="E4334" s="277">
        <f t="shared" si="472"/>
        <v>433400</v>
      </c>
      <c r="F4334" s="277">
        <f t="shared" si="474"/>
        <v>520080</v>
      </c>
      <c r="G4334" s="277">
        <f t="shared" si="473"/>
        <v>52008</v>
      </c>
    </row>
    <row r="4335" spans="1:7" x14ac:dyDescent="0.25">
      <c r="A4335" s="277">
        <f t="shared" si="469"/>
        <v>43350</v>
      </c>
      <c r="B4335" s="277">
        <f t="shared" si="470"/>
        <v>86700</v>
      </c>
      <c r="C4335" s="277">
        <f t="shared" si="471"/>
        <v>104040</v>
      </c>
      <c r="D4335" s="277">
        <f t="shared" si="475"/>
        <v>260100</v>
      </c>
      <c r="E4335" s="277">
        <f t="shared" si="472"/>
        <v>433500</v>
      </c>
      <c r="F4335" s="277">
        <f t="shared" si="474"/>
        <v>520200</v>
      </c>
      <c r="G4335" s="277">
        <f t="shared" si="473"/>
        <v>52020</v>
      </c>
    </row>
    <row r="4336" spans="1:7" x14ac:dyDescent="0.25">
      <c r="A4336" s="277">
        <f t="shared" si="469"/>
        <v>43360</v>
      </c>
      <c r="B4336" s="277">
        <f t="shared" si="470"/>
        <v>86720</v>
      </c>
      <c r="C4336" s="277">
        <f t="shared" si="471"/>
        <v>104064</v>
      </c>
      <c r="D4336" s="277">
        <f t="shared" si="475"/>
        <v>260160</v>
      </c>
      <c r="E4336" s="277">
        <f t="shared" si="472"/>
        <v>433600</v>
      </c>
      <c r="F4336" s="277">
        <f t="shared" si="474"/>
        <v>520320</v>
      </c>
      <c r="G4336" s="277">
        <f t="shared" si="473"/>
        <v>52032</v>
      </c>
    </row>
    <row r="4337" spans="1:7" x14ac:dyDescent="0.25">
      <c r="A4337" s="277">
        <f t="shared" si="469"/>
        <v>43370</v>
      </c>
      <c r="B4337" s="277">
        <f t="shared" si="470"/>
        <v>86740</v>
      </c>
      <c r="C4337" s="277">
        <f t="shared" si="471"/>
        <v>104088</v>
      </c>
      <c r="D4337" s="277">
        <f t="shared" si="475"/>
        <v>260220</v>
      </c>
      <c r="E4337" s="277">
        <f t="shared" si="472"/>
        <v>433700</v>
      </c>
      <c r="F4337" s="277">
        <f t="shared" si="474"/>
        <v>520440</v>
      </c>
      <c r="G4337" s="277">
        <f t="shared" si="473"/>
        <v>52044</v>
      </c>
    </row>
    <row r="4338" spans="1:7" x14ac:dyDescent="0.25">
      <c r="A4338" s="277">
        <f t="shared" si="469"/>
        <v>43380</v>
      </c>
      <c r="B4338" s="277">
        <f t="shared" si="470"/>
        <v>86760</v>
      </c>
      <c r="C4338" s="277">
        <f t="shared" si="471"/>
        <v>104112</v>
      </c>
      <c r="D4338" s="277">
        <f t="shared" si="475"/>
        <v>260280</v>
      </c>
      <c r="E4338" s="277">
        <f t="shared" si="472"/>
        <v>433800</v>
      </c>
      <c r="F4338" s="277">
        <f t="shared" si="474"/>
        <v>520560</v>
      </c>
      <c r="G4338" s="277">
        <f t="shared" si="473"/>
        <v>52056</v>
      </c>
    </row>
    <row r="4339" spans="1:7" x14ac:dyDescent="0.25">
      <c r="A4339" s="277">
        <f t="shared" si="469"/>
        <v>43390</v>
      </c>
      <c r="B4339" s="277">
        <f t="shared" si="470"/>
        <v>86780</v>
      </c>
      <c r="C4339" s="277">
        <f t="shared" si="471"/>
        <v>104136</v>
      </c>
      <c r="D4339" s="277">
        <f t="shared" si="475"/>
        <v>260340</v>
      </c>
      <c r="E4339" s="277">
        <f t="shared" si="472"/>
        <v>433900</v>
      </c>
      <c r="F4339" s="277">
        <f t="shared" si="474"/>
        <v>520680</v>
      </c>
      <c r="G4339" s="277">
        <f t="shared" si="473"/>
        <v>52068</v>
      </c>
    </row>
    <row r="4340" spans="1:7" x14ac:dyDescent="0.25">
      <c r="A4340" s="277">
        <f t="shared" si="469"/>
        <v>43400</v>
      </c>
      <c r="B4340" s="277">
        <f t="shared" si="470"/>
        <v>86800</v>
      </c>
      <c r="C4340" s="277">
        <f t="shared" si="471"/>
        <v>104160</v>
      </c>
      <c r="D4340" s="277">
        <f t="shared" si="475"/>
        <v>260400</v>
      </c>
      <c r="E4340" s="277">
        <f t="shared" si="472"/>
        <v>434000</v>
      </c>
      <c r="F4340" s="277">
        <f t="shared" si="474"/>
        <v>520800</v>
      </c>
      <c r="G4340" s="277">
        <f t="shared" si="473"/>
        <v>52080</v>
      </c>
    </row>
    <row r="4341" spans="1:7" x14ac:dyDescent="0.25">
      <c r="A4341" s="277">
        <f t="shared" si="469"/>
        <v>43410</v>
      </c>
      <c r="B4341" s="277">
        <f t="shared" si="470"/>
        <v>86820</v>
      </c>
      <c r="C4341" s="277">
        <f t="shared" si="471"/>
        <v>104184</v>
      </c>
      <c r="D4341" s="277">
        <f t="shared" si="475"/>
        <v>260460</v>
      </c>
      <c r="E4341" s="277">
        <f t="shared" si="472"/>
        <v>434100</v>
      </c>
      <c r="F4341" s="277">
        <f t="shared" si="474"/>
        <v>520920</v>
      </c>
      <c r="G4341" s="277">
        <f t="shared" si="473"/>
        <v>52092</v>
      </c>
    </row>
    <row r="4342" spans="1:7" x14ac:dyDescent="0.25">
      <c r="A4342" s="277">
        <f t="shared" si="469"/>
        <v>43420</v>
      </c>
      <c r="B4342" s="277">
        <f t="shared" si="470"/>
        <v>86840</v>
      </c>
      <c r="C4342" s="277">
        <f t="shared" si="471"/>
        <v>104208</v>
      </c>
      <c r="D4342" s="277">
        <f t="shared" si="475"/>
        <v>260520</v>
      </c>
      <c r="E4342" s="277">
        <f t="shared" si="472"/>
        <v>434200</v>
      </c>
      <c r="F4342" s="277">
        <f t="shared" si="474"/>
        <v>521040</v>
      </c>
      <c r="G4342" s="277">
        <f t="shared" si="473"/>
        <v>52104</v>
      </c>
    </row>
    <row r="4343" spans="1:7" x14ac:dyDescent="0.25">
      <c r="A4343" s="277">
        <f t="shared" si="469"/>
        <v>43430</v>
      </c>
      <c r="B4343" s="277">
        <f t="shared" si="470"/>
        <v>86860</v>
      </c>
      <c r="C4343" s="277">
        <f t="shared" si="471"/>
        <v>104232</v>
      </c>
      <c r="D4343" s="277">
        <f t="shared" si="475"/>
        <v>260580</v>
      </c>
      <c r="E4343" s="277">
        <f t="shared" si="472"/>
        <v>434300</v>
      </c>
      <c r="F4343" s="277">
        <f t="shared" si="474"/>
        <v>521160</v>
      </c>
      <c r="G4343" s="277">
        <f t="shared" si="473"/>
        <v>52116</v>
      </c>
    </row>
    <row r="4344" spans="1:7" x14ac:dyDescent="0.25">
      <c r="A4344" s="277">
        <f t="shared" si="469"/>
        <v>43440</v>
      </c>
      <c r="B4344" s="277">
        <f t="shared" si="470"/>
        <v>86880</v>
      </c>
      <c r="C4344" s="277">
        <f t="shared" si="471"/>
        <v>104256</v>
      </c>
      <c r="D4344" s="277">
        <f t="shared" si="475"/>
        <v>260640</v>
      </c>
      <c r="E4344" s="277">
        <f t="shared" si="472"/>
        <v>434400</v>
      </c>
      <c r="F4344" s="277">
        <f t="shared" si="474"/>
        <v>521280</v>
      </c>
      <c r="G4344" s="277">
        <f t="shared" si="473"/>
        <v>52128</v>
      </c>
    </row>
    <row r="4345" spans="1:7" x14ac:dyDescent="0.25">
      <c r="A4345" s="277">
        <f t="shared" si="469"/>
        <v>43450</v>
      </c>
      <c r="B4345" s="277">
        <f t="shared" si="470"/>
        <v>86900</v>
      </c>
      <c r="C4345" s="277">
        <f t="shared" si="471"/>
        <v>104280</v>
      </c>
      <c r="D4345" s="277">
        <f t="shared" si="475"/>
        <v>260700</v>
      </c>
      <c r="E4345" s="277">
        <f t="shared" si="472"/>
        <v>434500</v>
      </c>
      <c r="F4345" s="277">
        <f t="shared" si="474"/>
        <v>521400</v>
      </c>
      <c r="G4345" s="277">
        <f t="shared" si="473"/>
        <v>52140</v>
      </c>
    </row>
    <row r="4346" spans="1:7" x14ac:dyDescent="0.25">
      <c r="A4346" s="277">
        <f t="shared" si="469"/>
        <v>43460</v>
      </c>
      <c r="B4346" s="277">
        <f t="shared" si="470"/>
        <v>86920</v>
      </c>
      <c r="C4346" s="277">
        <f t="shared" si="471"/>
        <v>104304</v>
      </c>
      <c r="D4346" s="277">
        <f t="shared" si="475"/>
        <v>260760</v>
      </c>
      <c r="E4346" s="277">
        <f t="shared" si="472"/>
        <v>434600</v>
      </c>
      <c r="F4346" s="277">
        <f t="shared" si="474"/>
        <v>521520</v>
      </c>
      <c r="G4346" s="277">
        <f t="shared" si="473"/>
        <v>52152</v>
      </c>
    </row>
    <row r="4347" spans="1:7" x14ac:dyDescent="0.25">
      <c r="A4347" s="277">
        <f t="shared" si="469"/>
        <v>43470</v>
      </c>
      <c r="B4347" s="277">
        <f t="shared" si="470"/>
        <v>86940</v>
      </c>
      <c r="C4347" s="277">
        <f t="shared" si="471"/>
        <v>104328</v>
      </c>
      <c r="D4347" s="277">
        <f t="shared" si="475"/>
        <v>260820</v>
      </c>
      <c r="E4347" s="277">
        <f t="shared" si="472"/>
        <v>434700</v>
      </c>
      <c r="F4347" s="277">
        <f t="shared" si="474"/>
        <v>521640</v>
      </c>
      <c r="G4347" s="277">
        <f t="shared" si="473"/>
        <v>52164</v>
      </c>
    </row>
    <row r="4348" spans="1:7" x14ac:dyDescent="0.25">
      <c r="A4348" s="277">
        <f t="shared" si="469"/>
        <v>43480</v>
      </c>
      <c r="B4348" s="277">
        <f t="shared" si="470"/>
        <v>86960</v>
      </c>
      <c r="C4348" s="277">
        <f t="shared" si="471"/>
        <v>104352</v>
      </c>
      <c r="D4348" s="277">
        <f t="shared" si="475"/>
        <v>260880</v>
      </c>
      <c r="E4348" s="277">
        <f t="shared" si="472"/>
        <v>434800</v>
      </c>
      <c r="F4348" s="277">
        <f t="shared" si="474"/>
        <v>521760</v>
      </c>
      <c r="G4348" s="277">
        <f t="shared" si="473"/>
        <v>52176</v>
      </c>
    </row>
    <row r="4349" spans="1:7" x14ac:dyDescent="0.25">
      <c r="A4349" s="277">
        <f t="shared" si="469"/>
        <v>43490</v>
      </c>
      <c r="B4349" s="277">
        <f t="shared" si="470"/>
        <v>86980</v>
      </c>
      <c r="C4349" s="277">
        <f t="shared" si="471"/>
        <v>104376</v>
      </c>
      <c r="D4349" s="277">
        <f t="shared" si="475"/>
        <v>260940</v>
      </c>
      <c r="E4349" s="277">
        <f t="shared" si="472"/>
        <v>434900</v>
      </c>
      <c r="F4349" s="277">
        <f t="shared" si="474"/>
        <v>521880</v>
      </c>
      <c r="G4349" s="277">
        <f t="shared" si="473"/>
        <v>52188</v>
      </c>
    </row>
    <row r="4350" spans="1:7" x14ac:dyDescent="0.25">
      <c r="A4350" s="277">
        <f t="shared" si="469"/>
        <v>43500</v>
      </c>
      <c r="B4350" s="277">
        <f t="shared" si="470"/>
        <v>87000</v>
      </c>
      <c r="C4350" s="277">
        <f t="shared" si="471"/>
        <v>104400</v>
      </c>
      <c r="D4350" s="277">
        <f t="shared" si="475"/>
        <v>261000</v>
      </c>
      <c r="E4350" s="277">
        <f t="shared" si="472"/>
        <v>435000</v>
      </c>
      <c r="F4350" s="277">
        <f t="shared" si="474"/>
        <v>522000</v>
      </c>
      <c r="G4350" s="277">
        <f t="shared" si="473"/>
        <v>52200</v>
      </c>
    </row>
    <row r="4351" spans="1:7" x14ac:dyDescent="0.25">
      <c r="A4351" s="277">
        <f t="shared" si="469"/>
        <v>43510</v>
      </c>
      <c r="B4351" s="277">
        <f t="shared" si="470"/>
        <v>87020</v>
      </c>
      <c r="C4351" s="277">
        <f t="shared" si="471"/>
        <v>104424</v>
      </c>
      <c r="D4351" s="277">
        <f t="shared" si="475"/>
        <v>261060</v>
      </c>
      <c r="E4351" s="277">
        <f t="shared" si="472"/>
        <v>435100</v>
      </c>
      <c r="F4351" s="277">
        <f t="shared" si="474"/>
        <v>522120</v>
      </c>
      <c r="G4351" s="277">
        <f t="shared" si="473"/>
        <v>52212</v>
      </c>
    </row>
    <row r="4352" spans="1:7" x14ac:dyDescent="0.25">
      <c r="A4352" s="277">
        <f t="shared" si="469"/>
        <v>43520</v>
      </c>
      <c r="B4352" s="277">
        <f t="shared" si="470"/>
        <v>87040</v>
      </c>
      <c r="C4352" s="277">
        <f t="shared" si="471"/>
        <v>104448</v>
      </c>
      <c r="D4352" s="277">
        <f t="shared" si="475"/>
        <v>261120</v>
      </c>
      <c r="E4352" s="277">
        <f t="shared" si="472"/>
        <v>435200</v>
      </c>
      <c r="F4352" s="277">
        <f t="shared" si="474"/>
        <v>522240</v>
      </c>
      <c r="G4352" s="277">
        <f t="shared" si="473"/>
        <v>52224</v>
      </c>
    </row>
    <row r="4353" spans="1:7" x14ac:dyDescent="0.25">
      <c r="A4353" s="277">
        <f t="shared" si="469"/>
        <v>43530</v>
      </c>
      <c r="B4353" s="277">
        <f t="shared" si="470"/>
        <v>87060</v>
      </c>
      <c r="C4353" s="277">
        <f t="shared" si="471"/>
        <v>104472</v>
      </c>
      <c r="D4353" s="277">
        <f t="shared" si="475"/>
        <v>261180</v>
      </c>
      <c r="E4353" s="277">
        <f t="shared" si="472"/>
        <v>435300</v>
      </c>
      <c r="F4353" s="277">
        <f t="shared" si="474"/>
        <v>522360</v>
      </c>
      <c r="G4353" s="277">
        <f t="shared" si="473"/>
        <v>52236</v>
      </c>
    </row>
    <row r="4354" spans="1:7" x14ac:dyDescent="0.25">
      <c r="A4354" s="277">
        <f t="shared" si="469"/>
        <v>43540</v>
      </c>
      <c r="B4354" s="277">
        <f t="shared" si="470"/>
        <v>87080</v>
      </c>
      <c r="C4354" s="277">
        <f t="shared" si="471"/>
        <v>104496</v>
      </c>
      <c r="D4354" s="277">
        <f t="shared" si="475"/>
        <v>261240</v>
      </c>
      <c r="E4354" s="277">
        <f t="shared" si="472"/>
        <v>435400</v>
      </c>
      <c r="F4354" s="277">
        <f t="shared" si="474"/>
        <v>522480</v>
      </c>
      <c r="G4354" s="277">
        <f t="shared" si="473"/>
        <v>52248</v>
      </c>
    </row>
    <row r="4355" spans="1:7" x14ac:dyDescent="0.25">
      <c r="A4355" s="277">
        <f t="shared" ref="A4355:A4418" si="476">A4354+10</f>
        <v>43550</v>
      </c>
      <c r="B4355" s="277">
        <f t="shared" ref="B4355:B4418" si="477">B4354+20</f>
        <v>87100</v>
      </c>
      <c r="C4355" s="277">
        <f t="shared" ref="C4355:C4418" si="478">C4354+24</f>
        <v>104520</v>
      </c>
      <c r="D4355" s="277">
        <f t="shared" si="475"/>
        <v>261300</v>
      </c>
      <c r="E4355" s="277">
        <f t="shared" ref="E4355:E4418" si="479">E4354+100</f>
        <v>435500</v>
      </c>
      <c r="F4355" s="277">
        <f t="shared" si="474"/>
        <v>522600</v>
      </c>
      <c r="G4355" s="277">
        <f t="shared" ref="G4355:G4418" si="480">G4354+12</f>
        <v>52260</v>
      </c>
    </row>
    <row r="4356" spans="1:7" x14ac:dyDescent="0.25">
      <c r="A4356" s="277">
        <f t="shared" si="476"/>
        <v>43560</v>
      </c>
      <c r="B4356" s="277">
        <f t="shared" si="477"/>
        <v>87120</v>
      </c>
      <c r="C4356" s="277">
        <f t="shared" si="478"/>
        <v>104544</v>
      </c>
      <c r="D4356" s="277">
        <f t="shared" si="475"/>
        <v>261360</v>
      </c>
      <c r="E4356" s="277">
        <f t="shared" si="479"/>
        <v>435600</v>
      </c>
      <c r="F4356" s="277">
        <f t="shared" ref="F4356:F4419" si="481">F4355+120</f>
        <v>522720</v>
      </c>
      <c r="G4356" s="277">
        <f t="shared" si="480"/>
        <v>52272</v>
      </c>
    </row>
    <row r="4357" spans="1:7" x14ac:dyDescent="0.25">
      <c r="A4357" s="277">
        <f t="shared" si="476"/>
        <v>43570</v>
      </c>
      <c r="B4357" s="277">
        <f t="shared" si="477"/>
        <v>87140</v>
      </c>
      <c r="C4357" s="277">
        <f t="shared" si="478"/>
        <v>104568</v>
      </c>
      <c r="D4357" s="277">
        <f t="shared" si="475"/>
        <v>261420</v>
      </c>
      <c r="E4357" s="277">
        <f t="shared" si="479"/>
        <v>435700</v>
      </c>
      <c r="F4357" s="277">
        <f t="shared" si="481"/>
        <v>522840</v>
      </c>
      <c r="G4357" s="277">
        <f t="shared" si="480"/>
        <v>52284</v>
      </c>
    </row>
    <row r="4358" spans="1:7" x14ac:dyDescent="0.25">
      <c r="A4358" s="277">
        <f t="shared" si="476"/>
        <v>43580</v>
      </c>
      <c r="B4358" s="277">
        <f t="shared" si="477"/>
        <v>87160</v>
      </c>
      <c r="C4358" s="277">
        <f t="shared" si="478"/>
        <v>104592</v>
      </c>
      <c r="D4358" s="277">
        <f t="shared" si="475"/>
        <v>261480</v>
      </c>
      <c r="E4358" s="277">
        <f t="shared" si="479"/>
        <v>435800</v>
      </c>
      <c r="F4358" s="277">
        <f t="shared" si="481"/>
        <v>522960</v>
      </c>
      <c r="G4358" s="277">
        <f t="shared" si="480"/>
        <v>52296</v>
      </c>
    </row>
    <row r="4359" spans="1:7" x14ac:dyDescent="0.25">
      <c r="A4359" s="277">
        <f t="shared" si="476"/>
        <v>43590</v>
      </c>
      <c r="B4359" s="277">
        <f t="shared" si="477"/>
        <v>87180</v>
      </c>
      <c r="C4359" s="277">
        <f t="shared" si="478"/>
        <v>104616</v>
      </c>
      <c r="D4359" s="277">
        <f t="shared" ref="D4359:D4422" si="482">D4358+60</f>
        <v>261540</v>
      </c>
      <c r="E4359" s="277">
        <f t="shared" si="479"/>
        <v>435900</v>
      </c>
      <c r="F4359" s="277">
        <f t="shared" si="481"/>
        <v>523080</v>
      </c>
      <c r="G4359" s="277">
        <f t="shared" si="480"/>
        <v>52308</v>
      </c>
    </row>
    <row r="4360" spans="1:7" x14ac:dyDescent="0.25">
      <c r="A4360" s="277">
        <f t="shared" si="476"/>
        <v>43600</v>
      </c>
      <c r="B4360" s="277">
        <f t="shared" si="477"/>
        <v>87200</v>
      </c>
      <c r="C4360" s="277">
        <f t="shared" si="478"/>
        <v>104640</v>
      </c>
      <c r="D4360" s="277">
        <f t="shared" si="482"/>
        <v>261600</v>
      </c>
      <c r="E4360" s="277">
        <f t="shared" si="479"/>
        <v>436000</v>
      </c>
      <c r="F4360" s="277">
        <f t="shared" si="481"/>
        <v>523200</v>
      </c>
      <c r="G4360" s="277">
        <f t="shared" si="480"/>
        <v>52320</v>
      </c>
    </row>
    <row r="4361" spans="1:7" x14ac:dyDescent="0.25">
      <c r="A4361" s="277">
        <f t="shared" si="476"/>
        <v>43610</v>
      </c>
      <c r="B4361" s="277">
        <f t="shared" si="477"/>
        <v>87220</v>
      </c>
      <c r="C4361" s="277">
        <f t="shared" si="478"/>
        <v>104664</v>
      </c>
      <c r="D4361" s="277">
        <f t="shared" si="482"/>
        <v>261660</v>
      </c>
      <c r="E4361" s="277">
        <f t="shared" si="479"/>
        <v>436100</v>
      </c>
      <c r="F4361" s="277">
        <f t="shared" si="481"/>
        <v>523320</v>
      </c>
      <c r="G4361" s="277">
        <f t="shared" si="480"/>
        <v>52332</v>
      </c>
    </row>
    <row r="4362" spans="1:7" x14ac:dyDescent="0.25">
      <c r="A4362" s="277">
        <f t="shared" si="476"/>
        <v>43620</v>
      </c>
      <c r="B4362" s="277">
        <f t="shared" si="477"/>
        <v>87240</v>
      </c>
      <c r="C4362" s="277">
        <f t="shared" si="478"/>
        <v>104688</v>
      </c>
      <c r="D4362" s="277">
        <f t="shared" si="482"/>
        <v>261720</v>
      </c>
      <c r="E4362" s="277">
        <f t="shared" si="479"/>
        <v>436200</v>
      </c>
      <c r="F4362" s="277">
        <f t="shared" si="481"/>
        <v>523440</v>
      </c>
      <c r="G4362" s="277">
        <f t="shared" si="480"/>
        <v>52344</v>
      </c>
    </row>
    <row r="4363" spans="1:7" x14ac:dyDescent="0.25">
      <c r="A4363" s="277">
        <f t="shared" si="476"/>
        <v>43630</v>
      </c>
      <c r="B4363" s="277">
        <f t="shared" si="477"/>
        <v>87260</v>
      </c>
      <c r="C4363" s="277">
        <f t="shared" si="478"/>
        <v>104712</v>
      </c>
      <c r="D4363" s="277">
        <f t="shared" si="482"/>
        <v>261780</v>
      </c>
      <c r="E4363" s="277">
        <f t="shared" si="479"/>
        <v>436300</v>
      </c>
      <c r="F4363" s="277">
        <f t="shared" si="481"/>
        <v>523560</v>
      </c>
      <c r="G4363" s="277">
        <f t="shared" si="480"/>
        <v>52356</v>
      </c>
    </row>
    <row r="4364" spans="1:7" x14ac:dyDescent="0.25">
      <c r="A4364" s="277">
        <f t="shared" si="476"/>
        <v>43640</v>
      </c>
      <c r="B4364" s="277">
        <f t="shared" si="477"/>
        <v>87280</v>
      </c>
      <c r="C4364" s="277">
        <f t="shared" si="478"/>
        <v>104736</v>
      </c>
      <c r="D4364" s="277">
        <f t="shared" si="482"/>
        <v>261840</v>
      </c>
      <c r="E4364" s="277">
        <f t="shared" si="479"/>
        <v>436400</v>
      </c>
      <c r="F4364" s="277">
        <f t="shared" si="481"/>
        <v>523680</v>
      </c>
      <c r="G4364" s="277">
        <f t="shared" si="480"/>
        <v>52368</v>
      </c>
    </row>
    <row r="4365" spans="1:7" x14ac:dyDescent="0.25">
      <c r="A4365" s="277">
        <f t="shared" si="476"/>
        <v>43650</v>
      </c>
      <c r="B4365" s="277">
        <f t="shared" si="477"/>
        <v>87300</v>
      </c>
      <c r="C4365" s="277">
        <f t="shared" si="478"/>
        <v>104760</v>
      </c>
      <c r="D4365" s="277">
        <f t="shared" si="482"/>
        <v>261900</v>
      </c>
      <c r="E4365" s="277">
        <f t="shared" si="479"/>
        <v>436500</v>
      </c>
      <c r="F4365" s="277">
        <f t="shared" si="481"/>
        <v>523800</v>
      </c>
      <c r="G4365" s="277">
        <f t="shared" si="480"/>
        <v>52380</v>
      </c>
    </row>
    <row r="4366" spans="1:7" x14ac:dyDescent="0.25">
      <c r="A4366" s="277">
        <f t="shared" si="476"/>
        <v>43660</v>
      </c>
      <c r="B4366" s="277">
        <f t="shared" si="477"/>
        <v>87320</v>
      </c>
      <c r="C4366" s="277">
        <f t="shared" si="478"/>
        <v>104784</v>
      </c>
      <c r="D4366" s="277">
        <f t="shared" si="482"/>
        <v>261960</v>
      </c>
      <c r="E4366" s="277">
        <f t="shared" si="479"/>
        <v>436600</v>
      </c>
      <c r="F4366" s="277">
        <f t="shared" si="481"/>
        <v>523920</v>
      </c>
      <c r="G4366" s="277">
        <f t="shared" si="480"/>
        <v>52392</v>
      </c>
    </row>
    <row r="4367" spans="1:7" x14ac:dyDescent="0.25">
      <c r="A4367" s="277">
        <f t="shared" si="476"/>
        <v>43670</v>
      </c>
      <c r="B4367" s="277">
        <f t="shared" si="477"/>
        <v>87340</v>
      </c>
      <c r="C4367" s="277">
        <f t="shared" si="478"/>
        <v>104808</v>
      </c>
      <c r="D4367" s="277">
        <f t="shared" si="482"/>
        <v>262020</v>
      </c>
      <c r="E4367" s="277">
        <f t="shared" si="479"/>
        <v>436700</v>
      </c>
      <c r="F4367" s="277">
        <f t="shared" si="481"/>
        <v>524040</v>
      </c>
      <c r="G4367" s="277">
        <f t="shared" si="480"/>
        <v>52404</v>
      </c>
    </row>
    <row r="4368" spans="1:7" x14ac:dyDescent="0.25">
      <c r="A4368" s="277">
        <f t="shared" si="476"/>
        <v>43680</v>
      </c>
      <c r="B4368" s="277">
        <f t="shared" si="477"/>
        <v>87360</v>
      </c>
      <c r="C4368" s="277">
        <f t="shared" si="478"/>
        <v>104832</v>
      </c>
      <c r="D4368" s="277">
        <f t="shared" si="482"/>
        <v>262080</v>
      </c>
      <c r="E4368" s="277">
        <f t="shared" si="479"/>
        <v>436800</v>
      </c>
      <c r="F4368" s="277">
        <f t="shared" si="481"/>
        <v>524160</v>
      </c>
      <c r="G4368" s="277">
        <f t="shared" si="480"/>
        <v>52416</v>
      </c>
    </row>
    <row r="4369" spans="1:7" x14ac:dyDescent="0.25">
      <c r="A4369" s="277">
        <f t="shared" si="476"/>
        <v>43690</v>
      </c>
      <c r="B4369" s="277">
        <f t="shared" si="477"/>
        <v>87380</v>
      </c>
      <c r="C4369" s="277">
        <f t="shared" si="478"/>
        <v>104856</v>
      </c>
      <c r="D4369" s="277">
        <f t="shared" si="482"/>
        <v>262140</v>
      </c>
      <c r="E4369" s="277">
        <f t="shared" si="479"/>
        <v>436900</v>
      </c>
      <c r="F4369" s="277">
        <f t="shared" si="481"/>
        <v>524280</v>
      </c>
      <c r="G4369" s="277">
        <f t="shared" si="480"/>
        <v>52428</v>
      </c>
    </row>
    <row r="4370" spans="1:7" x14ac:dyDescent="0.25">
      <c r="A4370" s="277">
        <f t="shared" si="476"/>
        <v>43700</v>
      </c>
      <c r="B4370" s="277">
        <f t="shared" si="477"/>
        <v>87400</v>
      </c>
      <c r="C4370" s="277">
        <f t="shared" si="478"/>
        <v>104880</v>
      </c>
      <c r="D4370" s="277">
        <f t="shared" si="482"/>
        <v>262200</v>
      </c>
      <c r="E4370" s="277">
        <f t="shared" si="479"/>
        <v>437000</v>
      </c>
      <c r="F4370" s="277">
        <f t="shared" si="481"/>
        <v>524400</v>
      </c>
      <c r="G4370" s="277">
        <f t="shared" si="480"/>
        <v>52440</v>
      </c>
    </row>
    <row r="4371" spans="1:7" x14ac:dyDescent="0.25">
      <c r="A4371" s="277">
        <f t="shared" si="476"/>
        <v>43710</v>
      </c>
      <c r="B4371" s="277">
        <f t="shared" si="477"/>
        <v>87420</v>
      </c>
      <c r="C4371" s="277">
        <f t="shared" si="478"/>
        <v>104904</v>
      </c>
      <c r="D4371" s="277">
        <f t="shared" si="482"/>
        <v>262260</v>
      </c>
      <c r="E4371" s="277">
        <f t="shared" si="479"/>
        <v>437100</v>
      </c>
      <c r="F4371" s="277">
        <f t="shared" si="481"/>
        <v>524520</v>
      </c>
      <c r="G4371" s="277">
        <f t="shared" si="480"/>
        <v>52452</v>
      </c>
    </row>
    <row r="4372" spans="1:7" x14ac:dyDescent="0.25">
      <c r="A4372" s="277">
        <f t="shared" si="476"/>
        <v>43720</v>
      </c>
      <c r="B4372" s="277">
        <f t="shared" si="477"/>
        <v>87440</v>
      </c>
      <c r="C4372" s="277">
        <f t="shared" si="478"/>
        <v>104928</v>
      </c>
      <c r="D4372" s="277">
        <f t="shared" si="482"/>
        <v>262320</v>
      </c>
      <c r="E4372" s="277">
        <f t="shared" si="479"/>
        <v>437200</v>
      </c>
      <c r="F4372" s="277">
        <f t="shared" si="481"/>
        <v>524640</v>
      </c>
      <c r="G4372" s="277">
        <f t="shared" si="480"/>
        <v>52464</v>
      </c>
    </row>
    <row r="4373" spans="1:7" x14ac:dyDescent="0.25">
      <c r="A4373" s="277">
        <f t="shared" si="476"/>
        <v>43730</v>
      </c>
      <c r="B4373" s="277">
        <f t="shared" si="477"/>
        <v>87460</v>
      </c>
      <c r="C4373" s="277">
        <f t="shared" si="478"/>
        <v>104952</v>
      </c>
      <c r="D4373" s="277">
        <f t="shared" si="482"/>
        <v>262380</v>
      </c>
      <c r="E4373" s="277">
        <f t="shared" si="479"/>
        <v>437300</v>
      </c>
      <c r="F4373" s="277">
        <f t="shared" si="481"/>
        <v>524760</v>
      </c>
      <c r="G4373" s="277">
        <f t="shared" si="480"/>
        <v>52476</v>
      </c>
    </row>
    <row r="4374" spans="1:7" x14ac:dyDescent="0.25">
      <c r="A4374" s="277">
        <f t="shared" si="476"/>
        <v>43740</v>
      </c>
      <c r="B4374" s="277">
        <f t="shared" si="477"/>
        <v>87480</v>
      </c>
      <c r="C4374" s="277">
        <f t="shared" si="478"/>
        <v>104976</v>
      </c>
      <c r="D4374" s="277">
        <f t="shared" si="482"/>
        <v>262440</v>
      </c>
      <c r="E4374" s="277">
        <f t="shared" si="479"/>
        <v>437400</v>
      </c>
      <c r="F4374" s="277">
        <f t="shared" si="481"/>
        <v>524880</v>
      </c>
      <c r="G4374" s="277">
        <f t="shared" si="480"/>
        <v>52488</v>
      </c>
    </row>
    <row r="4375" spans="1:7" x14ac:dyDescent="0.25">
      <c r="A4375" s="277">
        <f t="shared" si="476"/>
        <v>43750</v>
      </c>
      <c r="B4375" s="277">
        <f t="shared" si="477"/>
        <v>87500</v>
      </c>
      <c r="C4375" s="277">
        <f t="shared" si="478"/>
        <v>105000</v>
      </c>
      <c r="D4375" s="277">
        <f t="shared" si="482"/>
        <v>262500</v>
      </c>
      <c r="E4375" s="277">
        <f t="shared" si="479"/>
        <v>437500</v>
      </c>
      <c r="F4375" s="277">
        <f t="shared" si="481"/>
        <v>525000</v>
      </c>
      <c r="G4375" s="277">
        <f t="shared" si="480"/>
        <v>52500</v>
      </c>
    </row>
    <row r="4376" spans="1:7" x14ac:dyDescent="0.25">
      <c r="A4376" s="277">
        <f t="shared" si="476"/>
        <v>43760</v>
      </c>
      <c r="B4376" s="277">
        <f t="shared" si="477"/>
        <v>87520</v>
      </c>
      <c r="C4376" s="277">
        <f t="shared" si="478"/>
        <v>105024</v>
      </c>
      <c r="D4376" s="277">
        <f t="shared" si="482"/>
        <v>262560</v>
      </c>
      <c r="E4376" s="277">
        <f t="shared" si="479"/>
        <v>437600</v>
      </c>
      <c r="F4376" s="277">
        <f t="shared" si="481"/>
        <v>525120</v>
      </c>
      <c r="G4376" s="277">
        <f t="shared" si="480"/>
        <v>52512</v>
      </c>
    </row>
    <row r="4377" spans="1:7" x14ac:dyDescent="0.25">
      <c r="A4377" s="277">
        <f t="shared" si="476"/>
        <v>43770</v>
      </c>
      <c r="B4377" s="277">
        <f t="shared" si="477"/>
        <v>87540</v>
      </c>
      <c r="C4377" s="277">
        <f t="shared" si="478"/>
        <v>105048</v>
      </c>
      <c r="D4377" s="277">
        <f t="shared" si="482"/>
        <v>262620</v>
      </c>
      <c r="E4377" s="277">
        <f t="shared" si="479"/>
        <v>437700</v>
      </c>
      <c r="F4377" s="277">
        <f t="shared" si="481"/>
        <v>525240</v>
      </c>
      <c r="G4377" s="277">
        <f t="shared" si="480"/>
        <v>52524</v>
      </c>
    </row>
    <row r="4378" spans="1:7" x14ac:dyDescent="0.25">
      <c r="A4378" s="277">
        <f t="shared" si="476"/>
        <v>43780</v>
      </c>
      <c r="B4378" s="277">
        <f t="shared" si="477"/>
        <v>87560</v>
      </c>
      <c r="C4378" s="277">
        <f t="shared" si="478"/>
        <v>105072</v>
      </c>
      <c r="D4378" s="277">
        <f t="shared" si="482"/>
        <v>262680</v>
      </c>
      <c r="E4378" s="277">
        <f t="shared" si="479"/>
        <v>437800</v>
      </c>
      <c r="F4378" s="277">
        <f t="shared" si="481"/>
        <v>525360</v>
      </c>
      <c r="G4378" s="277">
        <f t="shared" si="480"/>
        <v>52536</v>
      </c>
    </row>
    <row r="4379" spans="1:7" x14ac:dyDescent="0.25">
      <c r="A4379" s="277">
        <f t="shared" si="476"/>
        <v>43790</v>
      </c>
      <c r="B4379" s="277">
        <f t="shared" si="477"/>
        <v>87580</v>
      </c>
      <c r="C4379" s="277">
        <f t="shared" si="478"/>
        <v>105096</v>
      </c>
      <c r="D4379" s="277">
        <f t="shared" si="482"/>
        <v>262740</v>
      </c>
      <c r="E4379" s="277">
        <f t="shared" si="479"/>
        <v>437900</v>
      </c>
      <c r="F4379" s="277">
        <f t="shared" si="481"/>
        <v>525480</v>
      </c>
      <c r="G4379" s="277">
        <f t="shared" si="480"/>
        <v>52548</v>
      </c>
    </row>
    <row r="4380" spans="1:7" x14ac:dyDescent="0.25">
      <c r="A4380" s="277">
        <f t="shared" si="476"/>
        <v>43800</v>
      </c>
      <c r="B4380" s="277">
        <f t="shared" si="477"/>
        <v>87600</v>
      </c>
      <c r="C4380" s="277">
        <f t="shared" si="478"/>
        <v>105120</v>
      </c>
      <c r="D4380" s="277">
        <f t="shared" si="482"/>
        <v>262800</v>
      </c>
      <c r="E4380" s="277">
        <f t="shared" si="479"/>
        <v>438000</v>
      </c>
      <c r="F4380" s="277">
        <f t="shared" si="481"/>
        <v>525600</v>
      </c>
      <c r="G4380" s="277">
        <f t="shared" si="480"/>
        <v>52560</v>
      </c>
    </row>
    <row r="4381" spans="1:7" x14ac:dyDescent="0.25">
      <c r="A4381" s="277">
        <f t="shared" si="476"/>
        <v>43810</v>
      </c>
      <c r="B4381" s="277">
        <f t="shared" si="477"/>
        <v>87620</v>
      </c>
      <c r="C4381" s="277">
        <f t="shared" si="478"/>
        <v>105144</v>
      </c>
      <c r="D4381" s="277">
        <f t="shared" si="482"/>
        <v>262860</v>
      </c>
      <c r="E4381" s="277">
        <f t="shared" si="479"/>
        <v>438100</v>
      </c>
      <c r="F4381" s="277">
        <f t="shared" si="481"/>
        <v>525720</v>
      </c>
      <c r="G4381" s="277">
        <f t="shared" si="480"/>
        <v>52572</v>
      </c>
    </row>
    <row r="4382" spans="1:7" x14ac:dyDescent="0.25">
      <c r="A4382" s="277">
        <f t="shared" si="476"/>
        <v>43820</v>
      </c>
      <c r="B4382" s="277">
        <f t="shared" si="477"/>
        <v>87640</v>
      </c>
      <c r="C4382" s="277">
        <f t="shared" si="478"/>
        <v>105168</v>
      </c>
      <c r="D4382" s="277">
        <f t="shared" si="482"/>
        <v>262920</v>
      </c>
      <c r="E4382" s="277">
        <f t="shared" si="479"/>
        <v>438200</v>
      </c>
      <c r="F4382" s="277">
        <f t="shared" si="481"/>
        <v>525840</v>
      </c>
      <c r="G4382" s="277">
        <f t="shared" si="480"/>
        <v>52584</v>
      </c>
    </row>
    <row r="4383" spans="1:7" x14ac:dyDescent="0.25">
      <c r="A4383" s="277">
        <f t="shared" si="476"/>
        <v>43830</v>
      </c>
      <c r="B4383" s="277">
        <f t="shared" si="477"/>
        <v>87660</v>
      </c>
      <c r="C4383" s="277">
        <f t="shared" si="478"/>
        <v>105192</v>
      </c>
      <c r="D4383" s="277">
        <f t="shared" si="482"/>
        <v>262980</v>
      </c>
      <c r="E4383" s="277">
        <f t="shared" si="479"/>
        <v>438300</v>
      </c>
      <c r="F4383" s="277">
        <f t="shared" si="481"/>
        <v>525960</v>
      </c>
      <c r="G4383" s="277">
        <f t="shared" si="480"/>
        <v>52596</v>
      </c>
    </row>
    <row r="4384" spans="1:7" x14ac:dyDescent="0.25">
      <c r="A4384" s="277">
        <f t="shared" si="476"/>
        <v>43840</v>
      </c>
      <c r="B4384" s="277">
        <f t="shared" si="477"/>
        <v>87680</v>
      </c>
      <c r="C4384" s="277">
        <f t="shared" si="478"/>
        <v>105216</v>
      </c>
      <c r="D4384" s="277">
        <f t="shared" si="482"/>
        <v>263040</v>
      </c>
      <c r="E4384" s="277">
        <f t="shared" si="479"/>
        <v>438400</v>
      </c>
      <c r="F4384" s="277">
        <f t="shared" si="481"/>
        <v>526080</v>
      </c>
      <c r="G4384" s="277">
        <f t="shared" si="480"/>
        <v>52608</v>
      </c>
    </row>
    <row r="4385" spans="1:7" x14ac:dyDescent="0.25">
      <c r="A4385" s="277">
        <f t="shared" si="476"/>
        <v>43850</v>
      </c>
      <c r="B4385" s="277">
        <f t="shared" si="477"/>
        <v>87700</v>
      </c>
      <c r="C4385" s="277">
        <f t="shared" si="478"/>
        <v>105240</v>
      </c>
      <c r="D4385" s="277">
        <f t="shared" si="482"/>
        <v>263100</v>
      </c>
      <c r="E4385" s="277">
        <f t="shared" si="479"/>
        <v>438500</v>
      </c>
      <c r="F4385" s="277">
        <f t="shared" si="481"/>
        <v>526200</v>
      </c>
      <c r="G4385" s="277">
        <f t="shared" si="480"/>
        <v>52620</v>
      </c>
    </row>
    <row r="4386" spans="1:7" x14ac:dyDescent="0.25">
      <c r="A4386" s="277">
        <f t="shared" si="476"/>
        <v>43860</v>
      </c>
      <c r="B4386" s="277">
        <f t="shared" si="477"/>
        <v>87720</v>
      </c>
      <c r="C4386" s="277">
        <f t="shared" si="478"/>
        <v>105264</v>
      </c>
      <c r="D4386" s="277">
        <f t="shared" si="482"/>
        <v>263160</v>
      </c>
      <c r="E4386" s="277">
        <f t="shared" si="479"/>
        <v>438600</v>
      </c>
      <c r="F4386" s="277">
        <f t="shared" si="481"/>
        <v>526320</v>
      </c>
      <c r="G4386" s="277">
        <f t="shared" si="480"/>
        <v>52632</v>
      </c>
    </row>
    <row r="4387" spans="1:7" x14ac:dyDescent="0.25">
      <c r="A4387" s="277">
        <f t="shared" si="476"/>
        <v>43870</v>
      </c>
      <c r="B4387" s="277">
        <f t="shared" si="477"/>
        <v>87740</v>
      </c>
      <c r="C4387" s="277">
        <f t="shared" si="478"/>
        <v>105288</v>
      </c>
      <c r="D4387" s="277">
        <f t="shared" si="482"/>
        <v>263220</v>
      </c>
      <c r="E4387" s="277">
        <f t="shared" si="479"/>
        <v>438700</v>
      </c>
      <c r="F4387" s="277">
        <f t="shared" si="481"/>
        <v>526440</v>
      </c>
      <c r="G4387" s="277">
        <f t="shared" si="480"/>
        <v>52644</v>
      </c>
    </row>
    <row r="4388" spans="1:7" x14ac:dyDescent="0.25">
      <c r="A4388" s="277">
        <f t="shared" si="476"/>
        <v>43880</v>
      </c>
      <c r="B4388" s="277">
        <f t="shared" si="477"/>
        <v>87760</v>
      </c>
      <c r="C4388" s="277">
        <f t="shared" si="478"/>
        <v>105312</v>
      </c>
      <c r="D4388" s="277">
        <f t="shared" si="482"/>
        <v>263280</v>
      </c>
      <c r="E4388" s="277">
        <f t="shared" si="479"/>
        <v>438800</v>
      </c>
      <c r="F4388" s="277">
        <f t="shared" si="481"/>
        <v>526560</v>
      </c>
      <c r="G4388" s="277">
        <f t="shared" si="480"/>
        <v>52656</v>
      </c>
    </row>
    <row r="4389" spans="1:7" x14ac:dyDescent="0.25">
      <c r="A4389" s="277">
        <f t="shared" si="476"/>
        <v>43890</v>
      </c>
      <c r="B4389" s="277">
        <f t="shared" si="477"/>
        <v>87780</v>
      </c>
      <c r="C4389" s="277">
        <f t="shared" si="478"/>
        <v>105336</v>
      </c>
      <c r="D4389" s="277">
        <f t="shared" si="482"/>
        <v>263340</v>
      </c>
      <c r="E4389" s="277">
        <f t="shared" si="479"/>
        <v>438900</v>
      </c>
      <c r="F4389" s="277">
        <f t="shared" si="481"/>
        <v>526680</v>
      </c>
      <c r="G4389" s="277">
        <f t="shared" si="480"/>
        <v>52668</v>
      </c>
    </row>
    <row r="4390" spans="1:7" x14ac:dyDescent="0.25">
      <c r="A4390" s="277">
        <f t="shared" si="476"/>
        <v>43900</v>
      </c>
      <c r="B4390" s="277">
        <f t="shared" si="477"/>
        <v>87800</v>
      </c>
      <c r="C4390" s="277">
        <f t="shared" si="478"/>
        <v>105360</v>
      </c>
      <c r="D4390" s="277">
        <f t="shared" si="482"/>
        <v>263400</v>
      </c>
      <c r="E4390" s="277">
        <f t="shared" si="479"/>
        <v>439000</v>
      </c>
      <c r="F4390" s="277">
        <f t="shared" si="481"/>
        <v>526800</v>
      </c>
      <c r="G4390" s="277">
        <f t="shared" si="480"/>
        <v>52680</v>
      </c>
    </row>
    <row r="4391" spans="1:7" x14ac:dyDescent="0.25">
      <c r="A4391" s="277">
        <f t="shared" si="476"/>
        <v>43910</v>
      </c>
      <c r="B4391" s="277">
        <f t="shared" si="477"/>
        <v>87820</v>
      </c>
      <c r="C4391" s="277">
        <f t="shared" si="478"/>
        <v>105384</v>
      </c>
      <c r="D4391" s="277">
        <f t="shared" si="482"/>
        <v>263460</v>
      </c>
      <c r="E4391" s="277">
        <f t="shared" si="479"/>
        <v>439100</v>
      </c>
      <c r="F4391" s="277">
        <f t="shared" si="481"/>
        <v>526920</v>
      </c>
      <c r="G4391" s="277">
        <f t="shared" si="480"/>
        <v>52692</v>
      </c>
    </row>
    <row r="4392" spans="1:7" x14ac:dyDescent="0.25">
      <c r="A4392" s="277">
        <f t="shared" si="476"/>
        <v>43920</v>
      </c>
      <c r="B4392" s="277">
        <f t="shared" si="477"/>
        <v>87840</v>
      </c>
      <c r="C4392" s="277">
        <f t="shared" si="478"/>
        <v>105408</v>
      </c>
      <c r="D4392" s="277">
        <f t="shared" si="482"/>
        <v>263520</v>
      </c>
      <c r="E4392" s="277">
        <f t="shared" si="479"/>
        <v>439200</v>
      </c>
      <c r="F4392" s="277">
        <f t="shared" si="481"/>
        <v>527040</v>
      </c>
      <c r="G4392" s="277">
        <f t="shared" si="480"/>
        <v>52704</v>
      </c>
    </row>
    <row r="4393" spans="1:7" x14ac:dyDescent="0.25">
      <c r="A4393" s="277">
        <f t="shared" si="476"/>
        <v>43930</v>
      </c>
      <c r="B4393" s="277">
        <f t="shared" si="477"/>
        <v>87860</v>
      </c>
      <c r="C4393" s="277">
        <f t="shared" si="478"/>
        <v>105432</v>
      </c>
      <c r="D4393" s="277">
        <f t="shared" si="482"/>
        <v>263580</v>
      </c>
      <c r="E4393" s="277">
        <f t="shared" si="479"/>
        <v>439300</v>
      </c>
      <c r="F4393" s="277">
        <f t="shared" si="481"/>
        <v>527160</v>
      </c>
      <c r="G4393" s="277">
        <f t="shared" si="480"/>
        <v>52716</v>
      </c>
    </row>
    <row r="4394" spans="1:7" x14ac:dyDescent="0.25">
      <c r="A4394" s="277">
        <f t="shared" si="476"/>
        <v>43940</v>
      </c>
      <c r="B4394" s="277">
        <f t="shared" si="477"/>
        <v>87880</v>
      </c>
      <c r="C4394" s="277">
        <f t="shared" si="478"/>
        <v>105456</v>
      </c>
      <c r="D4394" s="277">
        <f t="shared" si="482"/>
        <v>263640</v>
      </c>
      <c r="E4394" s="277">
        <f t="shared" si="479"/>
        <v>439400</v>
      </c>
      <c r="F4394" s="277">
        <f t="shared" si="481"/>
        <v>527280</v>
      </c>
      <c r="G4394" s="277">
        <f t="shared" si="480"/>
        <v>52728</v>
      </c>
    </row>
    <row r="4395" spans="1:7" x14ac:dyDescent="0.25">
      <c r="A4395" s="277">
        <f t="shared" si="476"/>
        <v>43950</v>
      </c>
      <c r="B4395" s="277">
        <f t="shared" si="477"/>
        <v>87900</v>
      </c>
      <c r="C4395" s="277">
        <f t="shared" si="478"/>
        <v>105480</v>
      </c>
      <c r="D4395" s="277">
        <f t="shared" si="482"/>
        <v>263700</v>
      </c>
      <c r="E4395" s="277">
        <f t="shared" si="479"/>
        <v>439500</v>
      </c>
      <c r="F4395" s="277">
        <f t="shared" si="481"/>
        <v>527400</v>
      </c>
      <c r="G4395" s="277">
        <f t="shared" si="480"/>
        <v>52740</v>
      </c>
    </row>
    <row r="4396" spans="1:7" x14ac:dyDescent="0.25">
      <c r="A4396" s="277">
        <f t="shared" si="476"/>
        <v>43960</v>
      </c>
      <c r="B4396" s="277">
        <f t="shared" si="477"/>
        <v>87920</v>
      </c>
      <c r="C4396" s="277">
        <f t="shared" si="478"/>
        <v>105504</v>
      </c>
      <c r="D4396" s="277">
        <f t="shared" si="482"/>
        <v>263760</v>
      </c>
      <c r="E4396" s="277">
        <f t="shared" si="479"/>
        <v>439600</v>
      </c>
      <c r="F4396" s="277">
        <f t="shared" si="481"/>
        <v>527520</v>
      </c>
      <c r="G4396" s="277">
        <f t="shared" si="480"/>
        <v>52752</v>
      </c>
    </row>
    <row r="4397" spans="1:7" x14ac:dyDescent="0.25">
      <c r="A4397" s="277">
        <f t="shared" si="476"/>
        <v>43970</v>
      </c>
      <c r="B4397" s="277">
        <f t="shared" si="477"/>
        <v>87940</v>
      </c>
      <c r="C4397" s="277">
        <f t="shared" si="478"/>
        <v>105528</v>
      </c>
      <c r="D4397" s="277">
        <f t="shared" si="482"/>
        <v>263820</v>
      </c>
      <c r="E4397" s="277">
        <f t="shared" si="479"/>
        <v>439700</v>
      </c>
      <c r="F4397" s="277">
        <f t="shared" si="481"/>
        <v>527640</v>
      </c>
      <c r="G4397" s="277">
        <f t="shared" si="480"/>
        <v>52764</v>
      </c>
    </row>
    <row r="4398" spans="1:7" x14ac:dyDescent="0.25">
      <c r="A4398" s="277">
        <f t="shared" si="476"/>
        <v>43980</v>
      </c>
      <c r="B4398" s="277">
        <f t="shared" si="477"/>
        <v>87960</v>
      </c>
      <c r="C4398" s="277">
        <f t="shared" si="478"/>
        <v>105552</v>
      </c>
      <c r="D4398" s="277">
        <f t="shared" si="482"/>
        <v>263880</v>
      </c>
      <c r="E4398" s="277">
        <f t="shared" si="479"/>
        <v>439800</v>
      </c>
      <c r="F4398" s="277">
        <f t="shared" si="481"/>
        <v>527760</v>
      </c>
      <c r="G4398" s="277">
        <f t="shared" si="480"/>
        <v>52776</v>
      </c>
    </row>
    <row r="4399" spans="1:7" x14ac:dyDescent="0.25">
      <c r="A4399" s="277">
        <f t="shared" si="476"/>
        <v>43990</v>
      </c>
      <c r="B4399" s="277">
        <f t="shared" si="477"/>
        <v>87980</v>
      </c>
      <c r="C4399" s="277">
        <f t="shared" si="478"/>
        <v>105576</v>
      </c>
      <c r="D4399" s="277">
        <f t="shared" si="482"/>
        <v>263940</v>
      </c>
      <c r="E4399" s="277">
        <f t="shared" si="479"/>
        <v>439900</v>
      </c>
      <c r="F4399" s="277">
        <f t="shared" si="481"/>
        <v>527880</v>
      </c>
      <c r="G4399" s="277">
        <f t="shared" si="480"/>
        <v>52788</v>
      </c>
    </row>
    <row r="4400" spans="1:7" x14ac:dyDescent="0.25">
      <c r="A4400" s="277">
        <f t="shared" si="476"/>
        <v>44000</v>
      </c>
      <c r="B4400" s="277">
        <f t="shared" si="477"/>
        <v>88000</v>
      </c>
      <c r="C4400" s="277">
        <f t="shared" si="478"/>
        <v>105600</v>
      </c>
      <c r="D4400" s="277">
        <f t="shared" si="482"/>
        <v>264000</v>
      </c>
      <c r="E4400" s="277">
        <f t="shared" si="479"/>
        <v>440000</v>
      </c>
      <c r="F4400" s="277">
        <f t="shared" si="481"/>
        <v>528000</v>
      </c>
      <c r="G4400" s="277">
        <f t="shared" si="480"/>
        <v>52800</v>
      </c>
    </row>
    <row r="4401" spans="1:7" x14ac:dyDescent="0.25">
      <c r="A4401" s="277">
        <f t="shared" si="476"/>
        <v>44010</v>
      </c>
      <c r="B4401" s="277">
        <f t="shared" si="477"/>
        <v>88020</v>
      </c>
      <c r="C4401" s="277">
        <f t="shared" si="478"/>
        <v>105624</v>
      </c>
      <c r="D4401" s="277">
        <f t="shared" si="482"/>
        <v>264060</v>
      </c>
      <c r="E4401" s="277">
        <f t="shared" si="479"/>
        <v>440100</v>
      </c>
      <c r="F4401" s="277">
        <f t="shared" si="481"/>
        <v>528120</v>
      </c>
      <c r="G4401" s="277">
        <f t="shared" si="480"/>
        <v>52812</v>
      </c>
    </row>
    <row r="4402" spans="1:7" x14ac:dyDescent="0.25">
      <c r="A4402" s="277">
        <f t="shared" si="476"/>
        <v>44020</v>
      </c>
      <c r="B4402" s="277">
        <f t="shared" si="477"/>
        <v>88040</v>
      </c>
      <c r="C4402" s="277">
        <f t="shared" si="478"/>
        <v>105648</v>
      </c>
      <c r="D4402" s="277">
        <f t="shared" si="482"/>
        <v>264120</v>
      </c>
      <c r="E4402" s="277">
        <f t="shared" si="479"/>
        <v>440200</v>
      </c>
      <c r="F4402" s="277">
        <f t="shared" si="481"/>
        <v>528240</v>
      </c>
      <c r="G4402" s="277">
        <f t="shared" si="480"/>
        <v>52824</v>
      </c>
    </row>
    <row r="4403" spans="1:7" x14ac:dyDescent="0.25">
      <c r="A4403" s="277">
        <f t="shared" si="476"/>
        <v>44030</v>
      </c>
      <c r="B4403" s="277">
        <f t="shared" si="477"/>
        <v>88060</v>
      </c>
      <c r="C4403" s="277">
        <f t="shared" si="478"/>
        <v>105672</v>
      </c>
      <c r="D4403" s="277">
        <f t="shared" si="482"/>
        <v>264180</v>
      </c>
      <c r="E4403" s="277">
        <f t="shared" si="479"/>
        <v>440300</v>
      </c>
      <c r="F4403" s="277">
        <f t="shared" si="481"/>
        <v>528360</v>
      </c>
      <c r="G4403" s="277">
        <f t="shared" si="480"/>
        <v>52836</v>
      </c>
    </row>
    <row r="4404" spans="1:7" x14ac:dyDescent="0.25">
      <c r="A4404" s="277">
        <f t="shared" si="476"/>
        <v>44040</v>
      </c>
      <c r="B4404" s="277">
        <f t="shared" si="477"/>
        <v>88080</v>
      </c>
      <c r="C4404" s="277">
        <f t="shared" si="478"/>
        <v>105696</v>
      </c>
      <c r="D4404" s="277">
        <f t="shared" si="482"/>
        <v>264240</v>
      </c>
      <c r="E4404" s="277">
        <f t="shared" si="479"/>
        <v>440400</v>
      </c>
      <c r="F4404" s="277">
        <f t="shared" si="481"/>
        <v>528480</v>
      </c>
      <c r="G4404" s="277">
        <f t="shared" si="480"/>
        <v>52848</v>
      </c>
    </row>
    <row r="4405" spans="1:7" x14ac:dyDescent="0.25">
      <c r="A4405" s="277">
        <f t="shared" si="476"/>
        <v>44050</v>
      </c>
      <c r="B4405" s="277">
        <f t="shared" si="477"/>
        <v>88100</v>
      </c>
      <c r="C4405" s="277">
        <f t="shared" si="478"/>
        <v>105720</v>
      </c>
      <c r="D4405" s="277">
        <f t="shared" si="482"/>
        <v>264300</v>
      </c>
      <c r="E4405" s="277">
        <f t="shared" si="479"/>
        <v>440500</v>
      </c>
      <c r="F4405" s="277">
        <f t="shared" si="481"/>
        <v>528600</v>
      </c>
      <c r="G4405" s="277">
        <f t="shared" si="480"/>
        <v>52860</v>
      </c>
    </row>
    <row r="4406" spans="1:7" x14ac:dyDescent="0.25">
      <c r="A4406" s="277">
        <f t="shared" si="476"/>
        <v>44060</v>
      </c>
      <c r="B4406" s="277">
        <f t="shared" si="477"/>
        <v>88120</v>
      </c>
      <c r="C4406" s="277">
        <f t="shared" si="478"/>
        <v>105744</v>
      </c>
      <c r="D4406" s="277">
        <f t="shared" si="482"/>
        <v>264360</v>
      </c>
      <c r="E4406" s="277">
        <f t="shared" si="479"/>
        <v>440600</v>
      </c>
      <c r="F4406" s="277">
        <f t="shared" si="481"/>
        <v>528720</v>
      </c>
      <c r="G4406" s="277">
        <f t="shared" si="480"/>
        <v>52872</v>
      </c>
    </row>
    <row r="4407" spans="1:7" x14ac:dyDescent="0.25">
      <c r="A4407" s="277">
        <f t="shared" si="476"/>
        <v>44070</v>
      </c>
      <c r="B4407" s="277">
        <f t="shared" si="477"/>
        <v>88140</v>
      </c>
      <c r="C4407" s="277">
        <f t="shared" si="478"/>
        <v>105768</v>
      </c>
      <c r="D4407" s="277">
        <f t="shared" si="482"/>
        <v>264420</v>
      </c>
      <c r="E4407" s="277">
        <f t="shared" si="479"/>
        <v>440700</v>
      </c>
      <c r="F4407" s="277">
        <f t="shared" si="481"/>
        <v>528840</v>
      </c>
      <c r="G4407" s="277">
        <f t="shared" si="480"/>
        <v>52884</v>
      </c>
    </row>
    <row r="4408" spans="1:7" x14ac:dyDescent="0.25">
      <c r="A4408" s="277">
        <f t="shared" si="476"/>
        <v>44080</v>
      </c>
      <c r="B4408" s="277">
        <f t="shared" si="477"/>
        <v>88160</v>
      </c>
      <c r="C4408" s="277">
        <f t="shared" si="478"/>
        <v>105792</v>
      </c>
      <c r="D4408" s="277">
        <f t="shared" si="482"/>
        <v>264480</v>
      </c>
      <c r="E4408" s="277">
        <f t="shared" si="479"/>
        <v>440800</v>
      </c>
      <c r="F4408" s="277">
        <f t="shared" si="481"/>
        <v>528960</v>
      </c>
      <c r="G4408" s="277">
        <f t="shared" si="480"/>
        <v>52896</v>
      </c>
    </row>
    <row r="4409" spans="1:7" x14ac:dyDescent="0.25">
      <c r="A4409" s="277">
        <f t="shared" si="476"/>
        <v>44090</v>
      </c>
      <c r="B4409" s="277">
        <f t="shared" si="477"/>
        <v>88180</v>
      </c>
      <c r="C4409" s="277">
        <f t="shared" si="478"/>
        <v>105816</v>
      </c>
      <c r="D4409" s="277">
        <f t="shared" si="482"/>
        <v>264540</v>
      </c>
      <c r="E4409" s="277">
        <f t="shared" si="479"/>
        <v>440900</v>
      </c>
      <c r="F4409" s="277">
        <f t="shared" si="481"/>
        <v>529080</v>
      </c>
      <c r="G4409" s="277">
        <f t="shared" si="480"/>
        <v>52908</v>
      </c>
    </row>
    <row r="4410" spans="1:7" x14ac:dyDescent="0.25">
      <c r="A4410" s="277">
        <f t="shared" si="476"/>
        <v>44100</v>
      </c>
      <c r="B4410" s="277">
        <f t="shared" si="477"/>
        <v>88200</v>
      </c>
      <c r="C4410" s="277">
        <f t="shared" si="478"/>
        <v>105840</v>
      </c>
      <c r="D4410" s="277">
        <f t="shared" si="482"/>
        <v>264600</v>
      </c>
      <c r="E4410" s="277">
        <f t="shared" si="479"/>
        <v>441000</v>
      </c>
      <c r="F4410" s="277">
        <f t="shared" si="481"/>
        <v>529200</v>
      </c>
      <c r="G4410" s="277">
        <f t="shared" si="480"/>
        <v>52920</v>
      </c>
    </row>
    <row r="4411" spans="1:7" x14ac:dyDescent="0.25">
      <c r="A4411" s="277">
        <f t="shared" si="476"/>
        <v>44110</v>
      </c>
      <c r="B4411" s="277">
        <f t="shared" si="477"/>
        <v>88220</v>
      </c>
      <c r="C4411" s="277">
        <f t="shared" si="478"/>
        <v>105864</v>
      </c>
      <c r="D4411" s="277">
        <f t="shared" si="482"/>
        <v>264660</v>
      </c>
      <c r="E4411" s="277">
        <f t="shared" si="479"/>
        <v>441100</v>
      </c>
      <c r="F4411" s="277">
        <f t="shared" si="481"/>
        <v>529320</v>
      </c>
      <c r="G4411" s="277">
        <f t="shared" si="480"/>
        <v>52932</v>
      </c>
    </row>
    <row r="4412" spans="1:7" x14ac:dyDescent="0.25">
      <c r="A4412" s="277">
        <f t="shared" si="476"/>
        <v>44120</v>
      </c>
      <c r="B4412" s="277">
        <f t="shared" si="477"/>
        <v>88240</v>
      </c>
      <c r="C4412" s="277">
        <f t="shared" si="478"/>
        <v>105888</v>
      </c>
      <c r="D4412" s="277">
        <f t="shared" si="482"/>
        <v>264720</v>
      </c>
      <c r="E4412" s="277">
        <f t="shared" si="479"/>
        <v>441200</v>
      </c>
      <c r="F4412" s="277">
        <f t="shared" si="481"/>
        <v>529440</v>
      </c>
      <c r="G4412" s="277">
        <f t="shared" si="480"/>
        <v>52944</v>
      </c>
    </row>
    <row r="4413" spans="1:7" x14ac:dyDescent="0.25">
      <c r="A4413" s="277">
        <f t="shared" si="476"/>
        <v>44130</v>
      </c>
      <c r="B4413" s="277">
        <f t="shared" si="477"/>
        <v>88260</v>
      </c>
      <c r="C4413" s="277">
        <f t="shared" si="478"/>
        <v>105912</v>
      </c>
      <c r="D4413" s="277">
        <f t="shared" si="482"/>
        <v>264780</v>
      </c>
      <c r="E4413" s="277">
        <f t="shared" si="479"/>
        <v>441300</v>
      </c>
      <c r="F4413" s="277">
        <f t="shared" si="481"/>
        <v>529560</v>
      </c>
      <c r="G4413" s="277">
        <f t="shared" si="480"/>
        <v>52956</v>
      </c>
    </row>
    <row r="4414" spans="1:7" x14ac:dyDescent="0.25">
      <c r="A4414" s="277">
        <f t="shared" si="476"/>
        <v>44140</v>
      </c>
      <c r="B4414" s="277">
        <f t="shared" si="477"/>
        <v>88280</v>
      </c>
      <c r="C4414" s="277">
        <f t="shared" si="478"/>
        <v>105936</v>
      </c>
      <c r="D4414" s="277">
        <f t="shared" si="482"/>
        <v>264840</v>
      </c>
      <c r="E4414" s="277">
        <f t="shared" si="479"/>
        <v>441400</v>
      </c>
      <c r="F4414" s="277">
        <f t="shared" si="481"/>
        <v>529680</v>
      </c>
      <c r="G4414" s="277">
        <f t="shared" si="480"/>
        <v>52968</v>
      </c>
    </row>
    <row r="4415" spans="1:7" x14ac:dyDescent="0.25">
      <c r="A4415" s="277">
        <f t="shared" si="476"/>
        <v>44150</v>
      </c>
      <c r="B4415" s="277">
        <f t="shared" si="477"/>
        <v>88300</v>
      </c>
      <c r="C4415" s="277">
        <f t="shared" si="478"/>
        <v>105960</v>
      </c>
      <c r="D4415" s="277">
        <f t="shared" si="482"/>
        <v>264900</v>
      </c>
      <c r="E4415" s="277">
        <f t="shared" si="479"/>
        <v>441500</v>
      </c>
      <c r="F4415" s="277">
        <f t="shared" si="481"/>
        <v>529800</v>
      </c>
      <c r="G4415" s="277">
        <f t="shared" si="480"/>
        <v>52980</v>
      </c>
    </row>
    <row r="4416" spans="1:7" x14ac:dyDescent="0.25">
      <c r="A4416" s="277">
        <f t="shared" si="476"/>
        <v>44160</v>
      </c>
      <c r="B4416" s="277">
        <f t="shared" si="477"/>
        <v>88320</v>
      </c>
      <c r="C4416" s="277">
        <f t="shared" si="478"/>
        <v>105984</v>
      </c>
      <c r="D4416" s="277">
        <f t="shared" si="482"/>
        <v>264960</v>
      </c>
      <c r="E4416" s="277">
        <f t="shared" si="479"/>
        <v>441600</v>
      </c>
      <c r="F4416" s="277">
        <f t="shared" si="481"/>
        <v>529920</v>
      </c>
      <c r="G4416" s="277">
        <f t="shared" si="480"/>
        <v>52992</v>
      </c>
    </row>
    <row r="4417" spans="1:7" x14ac:dyDescent="0.25">
      <c r="A4417" s="277">
        <f t="shared" si="476"/>
        <v>44170</v>
      </c>
      <c r="B4417" s="277">
        <f t="shared" si="477"/>
        <v>88340</v>
      </c>
      <c r="C4417" s="277">
        <f t="shared" si="478"/>
        <v>106008</v>
      </c>
      <c r="D4417" s="277">
        <f t="shared" si="482"/>
        <v>265020</v>
      </c>
      <c r="E4417" s="277">
        <f t="shared" si="479"/>
        <v>441700</v>
      </c>
      <c r="F4417" s="277">
        <f t="shared" si="481"/>
        <v>530040</v>
      </c>
      <c r="G4417" s="277">
        <f t="shared" si="480"/>
        <v>53004</v>
      </c>
    </row>
    <row r="4418" spans="1:7" x14ac:dyDescent="0.25">
      <c r="A4418" s="277">
        <f t="shared" si="476"/>
        <v>44180</v>
      </c>
      <c r="B4418" s="277">
        <f t="shared" si="477"/>
        <v>88360</v>
      </c>
      <c r="C4418" s="277">
        <f t="shared" si="478"/>
        <v>106032</v>
      </c>
      <c r="D4418" s="277">
        <f t="shared" si="482"/>
        <v>265080</v>
      </c>
      <c r="E4418" s="277">
        <f t="shared" si="479"/>
        <v>441800</v>
      </c>
      <c r="F4418" s="277">
        <f t="shared" si="481"/>
        <v>530160</v>
      </c>
      <c r="G4418" s="277">
        <f t="shared" si="480"/>
        <v>53016</v>
      </c>
    </row>
    <row r="4419" spans="1:7" x14ac:dyDescent="0.25">
      <c r="A4419" s="277">
        <f t="shared" ref="A4419:A4482" si="483">A4418+10</f>
        <v>44190</v>
      </c>
      <c r="B4419" s="277">
        <f t="shared" ref="B4419:B4482" si="484">B4418+20</f>
        <v>88380</v>
      </c>
      <c r="C4419" s="277">
        <f t="shared" ref="C4419:C4482" si="485">C4418+24</f>
        <v>106056</v>
      </c>
      <c r="D4419" s="277">
        <f t="shared" si="482"/>
        <v>265140</v>
      </c>
      <c r="E4419" s="277">
        <f t="shared" ref="E4419:E4482" si="486">E4418+100</f>
        <v>441900</v>
      </c>
      <c r="F4419" s="277">
        <f t="shared" si="481"/>
        <v>530280</v>
      </c>
      <c r="G4419" s="277">
        <f t="shared" ref="G4419:G4482" si="487">G4418+12</f>
        <v>53028</v>
      </c>
    </row>
    <row r="4420" spans="1:7" x14ac:dyDescent="0.25">
      <c r="A4420" s="277">
        <f t="shared" si="483"/>
        <v>44200</v>
      </c>
      <c r="B4420" s="277">
        <f t="shared" si="484"/>
        <v>88400</v>
      </c>
      <c r="C4420" s="277">
        <f t="shared" si="485"/>
        <v>106080</v>
      </c>
      <c r="D4420" s="277">
        <f t="shared" si="482"/>
        <v>265200</v>
      </c>
      <c r="E4420" s="277">
        <f t="shared" si="486"/>
        <v>442000</v>
      </c>
      <c r="F4420" s="277">
        <f t="shared" ref="F4420:F4483" si="488">F4419+120</f>
        <v>530400</v>
      </c>
      <c r="G4420" s="277">
        <f t="shared" si="487"/>
        <v>53040</v>
      </c>
    </row>
    <row r="4421" spans="1:7" x14ac:dyDescent="0.25">
      <c r="A4421" s="277">
        <f t="shared" si="483"/>
        <v>44210</v>
      </c>
      <c r="B4421" s="277">
        <f t="shared" si="484"/>
        <v>88420</v>
      </c>
      <c r="C4421" s="277">
        <f t="shared" si="485"/>
        <v>106104</v>
      </c>
      <c r="D4421" s="277">
        <f t="shared" si="482"/>
        <v>265260</v>
      </c>
      <c r="E4421" s="277">
        <f t="shared" si="486"/>
        <v>442100</v>
      </c>
      <c r="F4421" s="277">
        <f t="shared" si="488"/>
        <v>530520</v>
      </c>
      <c r="G4421" s="277">
        <f t="shared" si="487"/>
        <v>53052</v>
      </c>
    </row>
    <row r="4422" spans="1:7" x14ac:dyDescent="0.25">
      <c r="A4422" s="277">
        <f t="shared" si="483"/>
        <v>44220</v>
      </c>
      <c r="B4422" s="277">
        <f t="shared" si="484"/>
        <v>88440</v>
      </c>
      <c r="C4422" s="277">
        <f t="shared" si="485"/>
        <v>106128</v>
      </c>
      <c r="D4422" s="277">
        <f t="shared" si="482"/>
        <v>265320</v>
      </c>
      <c r="E4422" s="277">
        <f t="shared" si="486"/>
        <v>442200</v>
      </c>
      <c r="F4422" s="277">
        <f t="shared" si="488"/>
        <v>530640</v>
      </c>
      <c r="G4422" s="277">
        <f t="shared" si="487"/>
        <v>53064</v>
      </c>
    </row>
    <row r="4423" spans="1:7" x14ac:dyDescent="0.25">
      <c r="A4423" s="277">
        <f t="shared" si="483"/>
        <v>44230</v>
      </c>
      <c r="B4423" s="277">
        <f t="shared" si="484"/>
        <v>88460</v>
      </c>
      <c r="C4423" s="277">
        <f t="shared" si="485"/>
        <v>106152</v>
      </c>
      <c r="D4423" s="277">
        <f t="shared" ref="D4423:D4486" si="489">D4422+60</f>
        <v>265380</v>
      </c>
      <c r="E4423" s="277">
        <f t="shared" si="486"/>
        <v>442300</v>
      </c>
      <c r="F4423" s="277">
        <f t="shared" si="488"/>
        <v>530760</v>
      </c>
      <c r="G4423" s="277">
        <f t="shared" si="487"/>
        <v>53076</v>
      </c>
    </row>
    <row r="4424" spans="1:7" x14ac:dyDescent="0.25">
      <c r="A4424" s="277">
        <f t="shared" si="483"/>
        <v>44240</v>
      </c>
      <c r="B4424" s="277">
        <f t="shared" si="484"/>
        <v>88480</v>
      </c>
      <c r="C4424" s="277">
        <f t="shared" si="485"/>
        <v>106176</v>
      </c>
      <c r="D4424" s="277">
        <f t="shared" si="489"/>
        <v>265440</v>
      </c>
      <c r="E4424" s="277">
        <f t="shared" si="486"/>
        <v>442400</v>
      </c>
      <c r="F4424" s="277">
        <f t="shared" si="488"/>
        <v>530880</v>
      </c>
      <c r="G4424" s="277">
        <f t="shared" si="487"/>
        <v>53088</v>
      </c>
    </row>
    <row r="4425" spans="1:7" x14ac:dyDescent="0.25">
      <c r="A4425" s="277">
        <f t="shared" si="483"/>
        <v>44250</v>
      </c>
      <c r="B4425" s="277">
        <f t="shared" si="484"/>
        <v>88500</v>
      </c>
      <c r="C4425" s="277">
        <f t="shared" si="485"/>
        <v>106200</v>
      </c>
      <c r="D4425" s="277">
        <f t="shared" si="489"/>
        <v>265500</v>
      </c>
      <c r="E4425" s="277">
        <f t="shared" si="486"/>
        <v>442500</v>
      </c>
      <c r="F4425" s="277">
        <f t="shared" si="488"/>
        <v>531000</v>
      </c>
      <c r="G4425" s="277">
        <f t="shared" si="487"/>
        <v>53100</v>
      </c>
    </row>
    <row r="4426" spans="1:7" x14ac:dyDescent="0.25">
      <c r="A4426" s="277">
        <f t="shared" si="483"/>
        <v>44260</v>
      </c>
      <c r="B4426" s="277">
        <f t="shared" si="484"/>
        <v>88520</v>
      </c>
      <c r="C4426" s="277">
        <f t="shared" si="485"/>
        <v>106224</v>
      </c>
      <c r="D4426" s="277">
        <f t="shared" si="489"/>
        <v>265560</v>
      </c>
      <c r="E4426" s="277">
        <f t="shared" si="486"/>
        <v>442600</v>
      </c>
      <c r="F4426" s="277">
        <f t="shared" si="488"/>
        <v>531120</v>
      </c>
      <c r="G4426" s="277">
        <f t="shared" si="487"/>
        <v>53112</v>
      </c>
    </row>
    <row r="4427" spans="1:7" x14ac:dyDescent="0.25">
      <c r="A4427" s="277">
        <f t="shared" si="483"/>
        <v>44270</v>
      </c>
      <c r="B4427" s="277">
        <f t="shared" si="484"/>
        <v>88540</v>
      </c>
      <c r="C4427" s="277">
        <f t="shared" si="485"/>
        <v>106248</v>
      </c>
      <c r="D4427" s="277">
        <f t="shared" si="489"/>
        <v>265620</v>
      </c>
      <c r="E4427" s="277">
        <f t="shared" si="486"/>
        <v>442700</v>
      </c>
      <c r="F4427" s="277">
        <f t="shared" si="488"/>
        <v>531240</v>
      </c>
      <c r="G4427" s="277">
        <f t="shared" si="487"/>
        <v>53124</v>
      </c>
    </row>
    <row r="4428" spans="1:7" x14ac:dyDescent="0.25">
      <c r="A4428" s="277">
        <f t="shared" si="483"/>
        <v>44280</v>
      </c>
      <c r="B4428" s="277">
        <f t="shared" si="484"/>
        <v>88560</v>
      </c>
      <c r="C4428" s="277">
        <f t="shared" si="485"/>
        <v>106272</v>
      </c>
      <c r="D4428" s="277">
        <f t="shared" si="489"/>
        <v>265680</v>
      </c>
      <c r="E4428" s="277">
        <f t="shared" si="486"/>
        <v>442800</v>
      </c>
      <c r="F4428" s="277">
        <f t="shared" si="488"/>
        <v>531360</v>
      </c>
      <c r="G4428" s="277">
        <f t="shared" si="487"/>
        <v>53136</v>
      </c>
    </row>
    <row r="4429" spans="1:7" x14ac:dyDescent="0.25">
      <c r="A4429" s="277">
        <f t="shared" si="483"/>
        <v>44290</v>
      </c>
      <c r="B4429" s="277">
        <f t="shared" si="484"/>
        <v>88580</v>
      </c>
      <c r="C4429" s="277">
        <f t="shared" si="485"/>
        <v>106296</v>
      </c>
      <c r="D4429" s="277">
        <f t="shared" si="489"/>
        <v>265740</v>
      </c>
      <c r="E4429" s="277">
        <f t="shared" si="486"/>
        <v>442900</v>
      </c>
      <c r="F4429" s="277">
        <f t="shared" si="488"/>
        <v>531480</v>
      </c>
      <c r="G4429" s="277">
        <f t="shared" si="487"/>
        <v>53148</v>
      </c>
    </row>
    <row r="4430" spans="1:7" x14ac:dyDescent="0.25">
      <c r="A4430" s="277">
        <f t="shared" si="483"/>
        <v>44300</v>
      </c>
      <c r="B4430" s="277">
        <f t="shared" si="484"/>
        <v>88600</v>
      </c>
      <c r="C4430" s="277">
        <f t="shared" si="485"/>
        <v>106320</v>
      </c>
      <c r="D4430" s="277">
        <f t="shared" si="489"/>
        <v>265800</v>
      </c>
      <c r="E4430" s="277">
        <f t="shared" si="486"/>
        <v>443000</v>
      </c>
      <c r="F4430" s="277">
        <f t="shared" si="488"/>
        <v>531600</v>
      </c>
      <c r="G4430" s="277">
        <f t="shared" si="487"/>
        <v>53160</v>
      </c>
    </row>
    <row r="4431" spans="1:7" x14ac:dyDescent="0.25">
      <c r="A4431" s="277">
        <f t="shared" si="483"/>
        <v>44310</v>
      </c>
      <c r="B4431" s="277">
        <f t="shared" si="484"/>
        <v>88620</v>
      </c>
      <c r="C4431" s="277">
        <f t="shared" si="485"/>
        <v>106344</v>
      </c>
      <c r="D4431" s="277">
        <f t="shared" si="489"/>
        <v>265860</v>
      </c>
      <c r="E4431" s="277">
        <f t="shared" si="486"/>
        <v>443100</v>
      </c>
      <c r="F4431" s="277">
        <f t="shared" si="488"/>
        <v>531720</v>
      </c>
      <c r="G4431" s="277">
        <f t="shared" si="487"/>
        <v>53172</v>
      </c>
    </row>
    <row r="4432" spans="1:7" x14ac:dyDescent="0.25">
      <c r="A4432" s="277">
        <f t="shared" si="483"/>
        <v>44320</v>
      </c>
      <c r="B4432" s="277">
        <f t="shared" si="484"/>
        <v>88640</v>
      </c>
      <c r="C4432" s="277">
        <f t="shared" si="485"/>
        <v>106368</v>
      </c>
      <c r="D4432" s="277">
        <f t="shared" si="489"/>
        <v>265920</v>
      </c>
      <c r="E4432" s="277">
        <f t="shared" si="486"/>
        <v>443200</v>
      </c>
      <c r="F4432" s="277">
        <f t="shared" si="488"/>
        <v>531840</v>
      </c>
      <c r="G4432" s="277">
        <f t="shared" si="487"/>
        <v>53184</v>
      </c>
    </row>
    <row r="4433" spans="1:7" x14ac:dyDescent="0.25">
      <c r="A4433" s="277">
        <f t="shared" si="483"/>
        <v>44330</v>
      </c>
      <c r="B4433" s="277">
        <f t="shared" si="484"/>
        <v>88660</v>
      </c>
      <c r="C4433" s="277">
        <f t="shared" si="485"/>
        <v>106392</v>
      </c>
      <c r="D4433" s="277">
        <f t="shared" si="489"/>
        <v>265980</v>
      </c>
      <c r="E4433" s="277">
        <f t="shared" si="486"/>
        <v>443300</v>
      </c>
      <c r="F4433" s="277">
        <f t="shared" si="488"/>
        <v>531960</v>
      </c>
      <c r="G4433" s="277">
        <f t="shared" si="487"/>
        <v>53196</v>
      </c>
    </row>
    <row r="4434" spans="1:7" x14ac:dyDescent="0.25">
      <c r="A4434" s="277">
        <f t="shared" si="483"/>
        <v>44340</v>
      </c>
      <c r="B4434" s="277">
        <f t="shared" si="484"/>
        <v>88680</v>
      </c>
      <c r="C4434" s="277">
        <f t="shared" si="485"/>
        <v>106416</v>
      </c>
      <c r="D4434" s="277">
        <f t="shared" si="489"/>
        <v>266040</v>
      </c>
      <c r="E4434" s="277">
        <f t="shared" si="486"/>
        <v>443400</v>
      </c>
      <c r="F4434" s="277">
        <f t="shared" si="488"/>
        <v>532080</v>
      </c>
      <c r="G4434" s="277">
        <f t="shared" si="487"/>
        <v>53208</v>
      </c>
    </row>
    <row r="4435" spans="1:7" x14ac:dyDescent="0.25">
      <c r="A4435" s="277">
        <f t="shared" si="483"/>
        <v>44350</v>
      </c>
      <c r="B4435" s="277">
        <f t="shared" si="484"/>
        <v>88700</v>
      </c>
      <c r="C4435" s="277">
        <f t="shared" si="485"/>
        <v>106440</v>
      </c>
      <c r="D4435" s="277">
        <f t="shared" si="489"/>
        <v>266100</v>
      </c>
      <c r="E4435" s="277">
        <f t="shared" si="486"/>
        <v>443500</v>
      </c>
      <c r="F4435" s="277">
        <f t="shared" si="488"/>
        <v>532200</v>
      </c>
      <c r="G4435" s="277">
        <f t="shared" si="487"/>
        <v>53220</v>
      </c>
    </row>
    <row r="4436" spans="1:7" x14ac:dyDescent="0.25">
      <c r="A4436" s="277">
        <f t="shared" si="483"/>
        <v>44360</v>
      </c>
      <c r="B4436" s="277">
        <f t="shared" si="484"/>
        <v>88720</v>
      </c>
      <c r="C4436" s="277">
        <f t="shared" si="485"/>
        <v>106464</v>
      </c>
      <c r="D4436" s="277">
        <f t="shared" si="489"/>
        <v>266160</v>
      </c>
      <c r="E4436" s="277">
        <f t="shared" si="486"/>
        <v>443600</v>
      </c>
      <c r="F4436" s="277">
        <f t="shared" si="488"/>
        <v>532320</v>
      </c>
      <c r="G4436" s="277">
        <f t="shared" si="487"/>
        <v>53232</v>
      </c>
    </row>
    <row r="4437" spans="1:7" x14ac:dyDescent="0.25">
      <c r="A4437" s="277">
        <f t="shared" si="483"/>
        <v>44370</v>
      </c>
      <c r="B4437" s="277">
        <f t="shared" si="484"/>
        <v>88740</v>
      </c>
      <c r="C4437" s="277">
        <f t="shared" si="485"/>
        <v>106488</v>
      </c>
      <c r="D4437" s="277">
        <f t="shared" si="489"/>
        <v>266220</v>
      </c>
      <c r="E4437" s="277">
        <f t="shared" si="486"/>
        <v>443700</v>
      </c>
      <c r="F4437" s="277">
        <f t="shared" si="488"/>
        <v>532440</v>
      </c>
      <c r="G4437" s="277">
        <f t="shared" si="487"/>
        <v>53244</v>
      </c>
    </row>
    <row r="4438" spans="1:7" x14ac:dyDescent="0.25">
      <c r="A4438" s="277">
        <f t="shared" si="483"/>
        <v>44380</v>
      </c>
      <c r="B4438" s="277">
        <f t="shared" si="484"/>
        <v>88760</v>
      </c>
      <c r="C4438" s="277">
        <f t="shared" si="485"/>
        <v>106512</v>
      </c>
      <c r="D4438" s="277">
        <f t="shared" si="489"/>
        <v>266280</v>
      </c>
      <c r="E4438" s="277">
        <f t="shared" si="486"/>
        <v>443800</v>
      </c>
      <c r="F4438" s="277">
        <f t="shared" si="488"/>
        <v>532560</v>
      </c>
      <c r="G4438" s="277">
        <f t="shared" si="487"/>
        <v>53256</v>
      </c>
    </row>
    <row r="4439" spans="1:7" x14ac:dyDescent="0.25">
      <c r="A4439" s="277">
        <f t="shared" si="483"/>
        <v>44390</v>
      </c>
      <c r="B4439" s="277">
        <f t="shared" si="484"/>
        <v>88780</v>
      </c>
      <c r="C4439" s="277">
        <f t="shared" si="485"/>
        <v>106536</v>
      </c>
      <c r="D4439" s="277">
        <f t="shared" si="489"/>
        <v>266340</v>
      </c>
      <c r="E4439" s="277">
        <f t="shared" si="486"/>
        <v>443900</v>
      </c>
      <c r="F4439" s="277">
        <f t="shared" si="488"/>
        <v>532680</v>
      </c>
      <c r="G4439" s="277">
        <f t="shared" si="487"/>
        <v>53268</v>
      </c>
    </row>
    <row r="4440" spans="1:7" x14ac:dyDescent="0.25">
      <c r="A4440" s="277">
        <f t="shared" si="483"/>
        <v>44400</v>
      </c>
      <c r="B4440" s="277">
        <f t="shared" si="484"/>
        <v>88800</v>
      </c>
      <c r="C4440" s="277">
        <f t="shared" si="485"/>
        <v>106560</v>
      </c>
      <c r="D4440" s="277">
        <f t="shared" si="489"/>
        <v>266400</v>
      </c>
      <c r="E4440" s="277">
        <f t="shared" si="486"/>
        <v>444000</v>
      </c>
      <c r="F4440" s="277">
        <f t="shared" si="488"/>
        <v>532800</v>
      </c>
      <c r="G4440" s="277">
        <f t="shared" si="487"/>
        <v>53280</v>
      </c>
    </row>
    <row r="4441" spans="1:7" x14ac:dyDescent="0.25">
      <c r="A4441" s="277">
        <f t="shared" si="483"/>
        <v>44410</v>
      </c>
      <c r="B4441" s="277">
        <f t="shared" si="484"/>
        <v>88820</v>
      </c>
      <c r="C4441" s="277">
        <f t="shared" si="485"/>
        <v>106584</v>
      </c>
      <c r="D4441" s="277">
        <f t="shared" si="489"/>
        <v>266460</v>
      </c>
      <c r="E4441" s="277">
        <f t="shared" si="486"/>
        <v>444100</v>
      </c>
      <c r="F4441" s="277">
        <f t="shared" si="488"/>
        <v>532920</v>
      </c>
      <c r="G4441" s="277">
        <f t="shared" si="487"/>
        <v>53292</v>
      </c>
    </row>
    <row r="4442" spans="1:7" x14ac:dyDescent="0.25">
      <c r="A4442" s="277">
        <f t="shared" si="483"/>
        <v>44420</v>
      </c>
      <c r="B4442" s="277">
        <f t="shared" si="484"/>
        <v>88840</v>
      </c>
      <c r="C4442" s="277">
        <f t="shared" si="485"/>
        <v>106608</v>
      </c>
      <c r="D4442" s="277">
        <f t="shared" si="489"/>
        <v>266520</v>
      </c>
      <c r="E4442" s="277">
        <f t="shared" si="486"/>
        <v>444200</v>
      </c>
      <c r="F4442" s="277">
        <f t="shared" si="488"/>
        <v>533040</v>
      </c>
      <c r="G4442" s="277">
        <f t="shared" si="487"/>
        <v>53304</v>
      </c>
    </row>
    <row r="4443" spans="1:7" x14ac:dyDescent="0.25">
      <c r="A4443" s="277">
        <f t="shared" si="483"/>
        <v>44430</v>
      </c>
      <c r="B4443" s="277">
        <f t="shared" si="484"/>
        <v>88860</v>
      </c>
      <c r="C4443" s="277">
        <f t="shared" si="485"/>
        <v>106632</v>
      </c>
      <c r="D4443" s="277">
        <f t="shared" si="489"/>
        <v>266580</v>
      </c>
      <c r="E4443" s="277">
        <f t="shared" si="486"/>
        <v>444300</v>
      </c>
      <c r="F4443" s="277">
        <f t="shared" si="488"/>
        <v>533160</v>
      </c>
      <c r="G4443" s="277">
        <f t="shared" si="487"/>
        <v>53316</v>
      </c>
    </row>
    <row r="4444" spans="1:7" x14ac:dyDescent="0.25">
      <c r="A4444" s="277">
        <f t="shared" si="483"/>
        <v>44440</v>
      </c>
      <c r="B4444" s="277">
        <f t="shared" si="484"/>
        <v>88880</v>
      </c>
      <c r="C4444" s="277">
        <f t="shared" si="485"/>
        <v>106656</v>
      </c>
      <c r="D4444" s="277">
        <f t="shared" si="489"/>
        <v>266640</v>
      </c>
      <c r="E4444" s="277">
        <f t="shared" si="486"/>
        <v>444400</v>
      </c>
      <c r="F4444" s="277">
        <f t="shared" si="488"/>
        <v>533280</v>
      </c>
      <c r="G4444" s="277">
        <f t="shared" si="487"/>
        <v>53328</v>
      </c>
    </row>
    <row r="4445" spans="1:7" x14ac:dyDescent="0.25">
      <c r="A4445" s="277">
        <f t="shared" si="483"/>
        <v>44450</v>
      </c>
      <c r="B4445" s="277">
        <f t="shared" si="484"/>
        <v>88900</v>
      </c>
      <c r="C4445" s="277">
        <f t="shared" si="485"/>
        <v>106680</v>
      </c>
      <c r="D4445" s="277">
        <f t="shared" si="489"/>
        <v>266700</v>
      </c>
      <c r="E4445" s="277">
        <f t="shared" si="486"/>
        <v>444500</v>
      </c>
      <c r="F4445" s="277">
        <f t="shared" si="488"/>
        <v>533400</v>
      </c>
      <c r="G4445" s="277">
        <f t="shared" si="487"/>
        <v>53340</v>
      </c>
    </row>
    <row r="4446" spans="1:7" x14ac:dyDescent="0.25">
      <c r="A4446" s="277">
        <f t="shared" si="483"/>
        <v>44460</v>
      </c>
      <c r="B4446" s="277">
        <f t="shared" si="484"/>
        <v>88920</v>
      </c>
      <c r="C4446" s="277">
        <f t="shared" si="485"/>
        <v>106704</v>
      </c>
      <c r="D4446" s="277">
        <f t="shared" si="489"/>
        <v>266760</v>
      </c>
      <c r="E4446" s="277">
        <f t="shared" si="486"/>
        <v>444600</v>
      </c>
      <c r="F4446" s="277">
        <f t="shared" si="488"/>
        <v>533520</v>
      </c>
      <c r="G4446" s="277">
        <f t="shared" si="487"/>
        <v>53352</v>
      </c>
    </row>
    <row r="4447" spans="1:7" x14ac:dyDescent="0.25">
      <c r="A4447" s="277">
        <f t="shared" si="483"/>
        <v>44470</v>
      </c>
      <c r="B4447" s="277">
        <f t="shared" si="484"/>
        <v>88940</v>
      </c>
      <c r="C4447" s="277">
        <f t="shared" si="485"/>
        <v>106728</v>
      </c>
      <c r="D4447" s="277">
        <f t="shared" si="489"/>
        <v>266820</v>
      </c>
      <c r="E4447" s="277">
        <f t="shared" si="486"/>
        <v>444700</v>
      </c>
      <c r="F4447" s="277">
        <f t="shared" si="488"/>
        <v>533640</v>
      </c>
      <c r="G4447" s="277">
        <f t="shared" si="487"/>
        <v>53364</v>
      </c>
    </row>
    <row r="4448" spans="1:7" x14ac:dyDescent="0.25">
      <c r="A4448" s="277">
        <f t="shared" si="483"/>
        <v>44480</v>
      </c>
      <c r="B4448" s="277">
        <f t="shared" si="484"/>
        <v>88960</v>
      </c>
      <c r="C4448" s="277">
        <f t="shared" si="485"/>
        <v>106752</v>
      </c>
      <c r="D4448" s="277">
        <f t="shared" si="489"/>
        <v>266880</v>
      </c>
      <c r="E4448" s="277">
        <f t="shared" si="486"/>
        <v>444800</v>
      </c>
      <c r="F4448" s="277">
        <f t="shared" si="488"/>
        <v>533760</v>
      </c>
      <c r="G4448" s="277">
        <f t="shared" si="487"/>
        <v>53376</v>
      </c>
    </row>
    <row r="4449" spans="1:7" x14ac:dyDescent="0.25">
      <c r="A4449" s="277">
        <f t="shared" si="483"/>
        <v>44490</v>
      </c>
      <c r="B4449" s="277">
        <f t="shared" si="484"/>
        <v>88980</v>
      </c>
      <c r="C4449" s="277">
        <f t="shared" si="485"/>
        <v>106776</v>
      </c>
      <c r="D4449" s="277">
        <f t="shared" si="489"/>
        <v>266940</v>
      </c>
      <c r="E4449" s="277">
        <f t="shared" si="486"/>
        <v>444900</v>
      </c>
      <c r="F4449" s="277">
        <f t="shared" si="488"/>
        <v>533880</v>
      </c>
      <c r="G4449" s="277">
        <f t="shared" si="487"/>
        <v>53388</v>
      </c>
    </row>
    <row r="4450" spans="1:7" x14ac:dyDescent="0.25">
      <c r="A4450" s="277">
        <f t="shared" si="483"/>
        <v>44500</v>
      </c>
      <c r="B4450" s="277">
        <f t="shared" si="484"/>
        <v>89000</v>
      </c>
      <c r="C4450" s="277">
        <f t="shared" si="485"/>
        <v>106800</v>
      </c>
      <c r="D4450" s="277">
        <f t="shared" si="489"/>
        <v>267000</v>
      </c>
      <c r="E4450" s="277">
        <f t="shared" si="486"/>
        <v>445000</v>
      </c>
      <c r="F4450" s="277">
        <f t="shared" si="488"/>
        <v>534000</v>
      </c>
      <c r="G4450" s="277">
        <f t="shared" si="487"/>
        <v>53400</v>
      </c>
    </row>
    <row r="4451" spans="1:7" x14ac:dyDescent="0.25">
      <c r="A4451" s="277">
        <f t="shared" si="483"/>
        <v>44510</v>
      </c>
      <c r="B4451" s="277">
        <f t="shared" si="484"/>
        <v>89020</v>
      </c>
      <c r="C4451" s="277">
        <f t="shared" si="485"/>
        <v>106824</v>
      </c>
      <c r="D4451" s="277">
        <f t="shared" si="489"/>
        <v>267060</v>
      </c>
      <c r="E4451" s="277">
        <f t="shared" si="486"/>
        <v>445100</v>
      </c>
      <c r="F4451" s="277">
        <f t="shared" si="488"/>
        <v>534120</v>
      </c>
      <c r="G4451" s="277">
        <f t="shared" si="487"/>
        <v>53412</v>
      </c>
    </row>
    <row r="4452" spans="1:7" x14ac:dyDescent="0.25">
      <c r="A4452" s="277">
        <f t="shared" si="483"/>
        <v>44520</v>
      </c>
      <c r="B4452" s="277">
        <f t="shared" si="484"/>
        <v>89040</v>
      </c>
      <c r="C4452" s="277">
        <f t="shared" si="485"/>
        <v>106848</v>
      </c>
      <c r="D4452" s="277">
        <f t="shared" si="489"/>
        <v>267120</v>
      </c>
      <c r="E4452" s="277">
        <f t="shared" si="486"/>
        <v>445200</v>
      </c>
      <c r="F4452" s="277">
        <f t="shared" si="488"/>
        <v>534240</v>
      </c>
      <c r="G4452" s="277">
        <f t="shared" si="487"/>
        <v>53424</v>
      </c>
    </row>
    <row r="4453" spans="1:7" x14ac:dyDescent="0.25">
      <c r="A4453" s="277">
        <f t="shared" si="483"/>
        <v>44530</v>
      </c>
      <c r="B4453" s="277">
        <f t="shared" si="484"/>
        <v>89060</v>
      </c>
      <c r="C4453" s="277">
        <f t="shared" si="485"/>
        <v>106872</v>
      </c>
      <c r="D4453" s="277">
        <f t="shared" si="489"/>
        <v>267180</v>
      </c>
      <c r="E4453" s="277">
        <f t="shared" si="486"/>
        <v>445300</v>
      </c>
      <c r="F4453" s="277">
        <f t="shared" si="488"/>
        <v>534360</v>
      </c>
      <c r="G4453" s="277">
        <f t="shared" si="487"/>
        <v>53436</v>
      </c>
    </row>
    <row r="4454" spans="1:7" x14ac:dyDescent="0.25">
      <c r="A4454" s="277">
        <f t="shared" si="483"/>
        <v>44540</v>
      </c>
      <c r="B4454" s="277">
        <f t="shared" si="484"/>
        <v>89080</v>
      </c>
      <c r="C4454" s="277">
        <f t="shared" si="485"/>
        <v>106896</v>
      </c>
      <c r="D4454" s="277">
        <f t="shared" si="489"/>
        <v>267240</v>
      </c>
      <c r="E4454" s="277">
        <f t="shared" si="486"/>
        <v>445400</v>
      </c>
      <c r="F4454" s="277">
        <f t="shared" si="488"/>
        <v>534480</v>
      </c>
      <c r="G4454" s="277">
        <f t="shared" si="487"/>
        <v>53448</v>
      </c>
    </row>
    <row r="4455" spans="1:7" x14ac:dyDescent="0.25">
      <c r="A4455" s="277">
        <f t="shared" si="483"/>
        <v>44550</v>
      </c>
      <c r="B4455" s="277">
        <f t="shared" si="484"/>
        <v>89100</v>
      </c>
      <c r="C4455" s="277">
        <f t="shared" si="485"/>
        <v>106920</v>
      </c>
      <c r="D4455" s="277">
        <f t="shared" si="489"/>
        <v>267300</v>
      </c>
      <c r="E4455" s="277">
        <f t="shared" si="486"/>
        <v>445500</v>
      </c>
      <c r="F4455" s="277">
        <f t="shared" si="488"/>
        <v>534600</v>
      </c>
      <c r="G4455" s="277">
        <f t="shared" si="487"/>
        <v>53460</v>
      </c>
    </row>
    <row r="4456" spans="1:7" x14ac:dyDescent="0.25">
      <c r="A4456" s="277">
        <f t="shared" si="483"/>
        <v>44560</v>
      </c>
      <c r="B4456" s="277">
        <f t="shared" si="484"/>
        <v>89120</v>
      </c>
      <c r="C4456" s="277">
        <f t="shared" si="485"/>
        <v>106944</v>
      </c>
      <c r="D4456" s="277">
        <f t="shared" si="489"/>
        <v>267360</v>
      </c>
      <c r="E4456" s="277">
        <f t="shared" si="486"/>
        <v>445600</v>
      </c>
      <c r="F4456" s="277">
        <f t="shared" si="488"/>
        <v>534720</v>
      </c>
      <c r="G4456" s="277">
        <f t="shared" si="487"/>
        <v>53472</v>
      </c>
    </row>
    <row r="4457" spans="1:7" x14ac:dyDescent="0.25">
      <c r="A4457" s="277">
        <f t="shared" si="483"/>
        <v>44570</v>
      </c>
      <c r="B4457" s="277">
        <f t="shared" si="484"/>
        <v>89140</v>
      </c>
      <c r="C4457" s="277">
        <f t="shared" si="485"/>
        <v>106968</v>
      </c>
      <c r="D4457" s="277">
        <f t="shared" si="489"/>
        <v>267420</v>
      </c>
      <c r="E4457" s="277">
        <f t="shared" si="486"/>
        <v>445700</v>
      </c>
      <c r="F4457" s="277">
        <f t="shared" si="488"/>
        <v>534840</v>
      </c>
      <c r="G4457" s="277">
        <f t="shared" si="487"/>
        <v>53484</v>
      </c>
    </row>
    <row r="4458" spans="1:7" x14ac:dyDescent="0.25">
      <c r="A4458" s="277">
        <f t="shared" si="483"/>
        <v>44580</v>
      </c>
      <c r="B4458" s="277">
        <f t="shared" si="484"/>
        <v>89160</v>
      </c>
      <c r="C4458" s="277">
        <f t="shared" si="485"/>
        <v>106992</v>
      </c>
      <c r="D4458" s="277">
        <f t="shared" si="489"/>
        <v>267480</v>
      </c>
      <c r="E4458" s="277">
        <f t="shared" si="486"/>
        <v>445800</v>
      </c>
      <c r="F4458" s="277">
        <f t="shared" si="488"/>
        <v>534960</v>
      </c>
      <c r="G4458" s="277">
        <f t="shared" si="487"/>
        <v>53496</v>
      </c>
    </row>
    <row r="4459" spans="1:7" x14ac:dyDescent="0.25">
      <c r="A4459" s="277">
        <f t="shared" si="483"/>
        <v>44590</v>
      </c>
      <c r="B4459" s="277">
        <f t="shared" si="484"/>
        <v>89180</v>
      </c>
      <c r="C4459" s="277">
        <f t="shared" si="485"/>
        <v>107016</v>
      </c>
      <c r="D4459" s="277">
        <f t="shared" si="489"/>
        <v>267540</v>
      </c>
      <c r="E4459" s="277">
        <f t="shared" si="486"/>
        <v>445900</v>
      </c>
      <c r="F4459" s="277">
        <f t="shared" si="488"/>
        <v>535080</v>
      </c>
      <c r="G4459" s="277">
        <f t="shared" si="487"/>
        <v>53508</v>
      </c>
    </row>
    <row r="4460" spans="1:7" x14ac:dyDescent="0.25">
      <c r="A4460" s="277">
        <f t="shared" si="483"/>
        <v>44600</v>
      </c>
      <c r="B4460" s="277">
        <f t="shared" si="484"/>
        <v>89200</v>
      </c>
      <c r="C4460" s="277">
        <f t="shared" si="485"/>
        <v>107040</v>
      </c>
      <c r="D4460" s="277">
        <f t="shared" si="489"/>
        <v>267600</v>
      </c>
      <c r="E4460" s="277">
        <f t="shared" si="486"/>
        <v>446000</v>
      </c>
      <c r="F4460" s="277">
        <f t="shared" si="488"/>
        <v>535200</v>
      </c>
      <c r="G4460" s="277">
        <f t="shared" si="487"/>
        <v>53520</v>
      </c>
    </row>
    <row r="4461" spans="1:7" x14ac:dyDescent="0.25">
      <c r="A4461" s="277">
        <f t="shared" si="483"/>
        <v>44610</v>
      </c>
      <c r="B4461" s="277">
        <f t="shared" si="484"/>
        <v>89220</v>
      </c>
      <c r="C4461" s="277">
        <f t="shared" si="485"/>
        <v>107064</v>
      </c>
      <c r="D4461" s="277">
        <f t="shared" si="489"/>
        <v>267660</v>
      </c>
      <c r="E4461" s="277">
        <f t="shared" si="486"/>
        <v>446100</v>
      </c>
      <c r="F4461" s="277">
        <f t="shared" si="488"/>
        <v>535320</v>
      </c>
      <c r="G4461" s="277">
        <f t="shared" si="487"/>
        <v>53532</v>
      </c>
    </row>
    <row r="4462" spans="1:7" x14ac:dyDescent="0.25">
      <c r="A4462" s="277">
        <f t="shared" si="483"/>
        <v>44620</v>
      </c>
      <c r="B4462" s="277">
        <f t="shared" si="484"/>
        <v>89240</v>
      </c>
      <c r="C4462" s="277">
        <f t="shared" si="485"/>
        <v>107088</v>
      </c>
      <c r="D4462" s="277">
        <f t="shared" si="489"/>
        <v>267720</v>
      </c>
      <c r="E4462" s="277">
        <f t="shared" si="486"/>
        <v>446200</v>
      </c>
      <c r="F4462" s="277">
        <f t="shared" si="488"/>
        <v>535440</v>
      </c>
      <c r="G4462" s="277">
        <f t="shared" si="487"/>
        <v>53544</v>
      </c>
    </row>
    <row r="4463" spans="1:7" x14ac:dyDescent="0.25">
      <c r="A4463" s="277">
        <f t="shared" si="483"/>
        <v>44630</v>
      </c>
      <c r="B4463" s="277">
        <f t="shared" si="484"/>
        <v>89260</v>
      </c>
      <c r="C4463" s="277">
        <f t="shared" si="485"/>
        <v>107112</v>
      </c>
      <c r="D4463" s="277">
        <f t="shared" si="489"/>
        <v>267780</v>
      </c>
      <c r="E4463" s="277">
        <f t="shared" si="486"/>
        <v>446300</v>
      </c>
      <c r="F4463" s="277">
        <f t="shared" si="488"/>
        <v>535560</v>
      </c>
      <c r="G4463" s="277">
        <f t="shared" si="487"/>
        <v>53556</v>
      </c>
    </row>
    <row r="4464" spans="1:7" x14ac:dyDescent="0.25">
      <c r="A4464" s="277">
        <f t="shared" si="483"/>
        <v>44640</v>
      </c>
      <c r="B4464" s="277">
        <f t="shared" si="484"/>
        <v>89280</v>
      </c>
      <c r="C4464" s="277">
        <f t="shared" si="485"/>
        <v>107136</v>
      </c>
      <c r="D4464" s="277">
        <f t="shared" si="489"/>
        <v>267840</v>
      </c>
      <c r="E4464" s="277">
        <f t="shared" si="486"/>
        <v>446400</v>
      </c>
      <c r="F4464" s="277">
        <f t="shared" si="488"/>
        <v>535680</v>
      </c>
      <c r="G4464" s="277">
        <f t="shared" si="487"/>
        <v>53568</v>
      </c>
    </row>
    <row r="4465" spans="1:7" x14ac:dyDescent="0.25">
      <c r="A4465" s="277">
        <f t="shared" si="483"/>
        <v>44650</v>
      </c>
      <c r="B4465" s="277">
        <f t="shared" si="484"/>
        <v>89300</v>
      </c>
      <c r="C4465" s="277">
        <f t="shared" si="485"/>
        <v>107160</v>
      </c>
      <c r="D4465" s="277">
        <f t="shared" si="489"/>
        <v>267900</v>
      </c>
      <c r="E4465" s="277">
        <f t="shared" si="486"/>
        <v>446500</v>
      </c>
      <c r="F4465" s="277">
        <f t="shared" si="488"/>
        <v>535800</v>
      </c>
      <c r="G4465" s="277">
        <f t="shared" si="487"/>
        <v>53580</v>
      </c>
    </row>
    <row r="4466" spans="1:7" x14ac:dyDescent="0.25">
      <c r="A4466" s="277">
        <f t="shared" si="483"/>
        <v>44660</v>
      </c>
      <c r="B4466" s="277">
        <f t="shared" si="484"/>
        <v>89320</v>
      </c>
      <c r="C4466" s="277">
        <f t="shared" si="485"/>
        <v>107184</v>
      </c>
      <c r="D4466" s="277">
        <f t="shared" si="489"/>
        <v>267960</v>
      </c>
      <c r="E4466" s="277">
        <f t="shared" si="486"/>
        <v>446600</v>
      </c>
      <c r="F4466" s="277">
        <f t="shared" si="488"/>
        <v>535920</v>
      </c>
      <c r="G4466" s="277">
        <f t="shared" si="487"/>
        <v>53592</v>
      </c>
    </row>
    <row r="4467" spans="1:7" x14ac:dyDescent="0.25">
      <c r="A4467" s="277">
        <f t="shared" si="483"/>
        <v>44670</v>
      </c>
      <c r="B4467" s="277">
        <f t="shared" si="484"/>
        <v>89340</v>
      </c>
      <c r="C4467" s="277">
        <f t="shared" si="485"/>
        <v>107208</v>
      </c>
      <c r="D4467" s="277">
        <f t="shared" si="489"/>
        <v>268020</v>
      </c>
      <c r="E4467" s="277">
        <f t="shared" si="486"/>
        <v>446700</v>
      </c>
      <c r="F4467" s="277">
        <f t="shared" si="488"/>
        <v>536040</v>
      </c>
      <c r="G4467" s="277">
        <f t="shared" si="487"/>
        <v>53604</v>
      </c>
    </row>
    <row r="4468" spans="1:7" x14ac:dyDescent="0.25">
      <c r="A4468" s="277">
        <f t="shared" si="483"/>
        <v>44680</v>
      </c>
      <c r="B4468" s="277">
        <f t="shared" si="484"/>
        <v>89360</v>
      </c>
      <c r="C4468" s="277">
        <f t="shared" si="485"/>
        <v>107232</v>
      </c>
      <c r="D4468" s="277">
        <f t="shared" si="489"/>
        <v>268080</v>
      </c>
      <c r="E4468" s="277">
        <f t="shared" si="486"/>
        <v>446800</v>
      </c>
      <c r="F4468" s="277">
        <f t="shared" si="488"/>
        <v>536160</v>
      </c>
      <c r="G4468" s="277">
        <f t="shared" si="487"/>
        <v>53616</v>
      </c>
    </row>
    <row r="4469" spans="1:7" x14ac:dyDescent="0.25">
      <c r="A4469" s="277">
        <f t="shared" si="483"/>
        <v>44690</v>
      </c>
      <c r="B4469" s="277">
        <f t="shared" si="484"/>
        <v>89380</v>
      </c>
      <c r="C4469" s="277">
        <f t="shared" si="485"/>
        <v>107256</v>
      </c>
      <c r="D4469" s="277">
        <f t="shared" si="489"/>
        <v>268140</v>
      </c>
      <c r="E4469" s="277">
        <f t="shared" si="486"/>
        <v>446900</v>
      </c>
      <c r="F4469" s="277">
        <f t="shared" si="488"/>
        <v>536280</v>
      </c>
      <c r="G4469" s="277">
        <f t="shared" si="487"/>
        <v>53628</v>
      </c>
    </row>
    <row r="4470" spans="1:7" x14ac:dyDescent="0.25">
      <c r="A4470" s="277">
        <f t="shared" si="483"/>
        <v>44700</v>
      </c>
      <c r="B4470" s="277">
        <f t="shared" si="484"/>
        <v>89400</v>
      </c>
      <c r="C4470" s="277">
        <f t="shared" si="485"/>
        <v>107280</v>
      </c>
      <c r="D4470" s="277">
        <f t="shared" si="489"/>
        <v>268200</v>
      </c>
      <c r="E4470" s="277">
        <f t="shared" si="486"/>
        <v>447000</v>
      </c>
      <c r="F4470" s="277">
        <f t="shared" si="488"/>
        <v>536400</v>
      </c>
      <c r="G4470" s="277">
        <f t="shared" si="487"/>
        <v>53640</v>
      </c>
    </row>
    <row r="4471" spans="1:7" x14ac:dyDescent="0.25">
      <c r="A4471" s="277">
        <f t="shared" si="483"/>
        <v>44710</v>
      </c>
      <c r="B4471" s="277">
        <f t="shared" si="484"/>
        <v>89420</v>
      </c>
      <c r="C4471" s="277">
        <f t="shared" si="485"/>
        <v>107304</v>
      </c>
      <c r="D4471" s="277">
        <f t="shared" si="489"/>
        <v>268260</v>
      </c>
      <c r="E4471" s="277">
        <f t="shared" si="486"/>
        <v>447100</v>
      </c>
      <c r="F4471" s="277">
        <f t="shared" si="488"/>
        <v>536520</v>
      </c>
      <c r="G4471" s="277">
        <f t="shared" si="487"/>
        <v>53652</v>
      </c>
    </row>
    <row r="4472" spans="1:7" x14ac:dyDescent="0.25">
      <c r="A4472" s="277">
        <f t="shared" si="483"/>
        <v>44720</v>
      </c>
      <c r="B4472" s="277">
        <f t="shared" si="484"/>
        <v>89440</v>
      </c>
      <c r="C4472" s="277">
        <f t="shared" si="485"/>
        <v>107328</v>
      </c>
      <c r="D4472" s="277">
        <f t="shared" si="489"/>
        <v>268320</v>
      </c>
      <c r="E4472" s="277">
        <f t="shared" si="486"/>
        <v>447200</v>
      </c>
      <c r="F4472" s="277">
        <f t="shared" si="488"/>
        <v>536640</v>
      </c>
      <c r="G4472" s="277">
        <f t="shared" si="487"/>
        <v>53664</v>
      </c>
    </row>
    <row r="4473" spans="1:7" x14ac:dyDescent="0.25">
      <c r="A4473" s="277">
        <f t="shared" si="483"/>
        <v>44730</v>
      </c>
      <c r="B4473" s="277">
        <f t="shared" si="484"/>
        <v>89460</v>
      </c>
      <c r="C4473" s="277">
        <f t="shared" si="485"/>
        <v>107352</v>
      </c>
      <c r="D4473" s="277">
        <f t="shared" si="489"/>
        <v>268380</v>
      </c>
      <c r="E4473" s="277">
        <f t="shared" si="486"/>
        <v>447300</v>
      </c>
      <c r="F4473" s="277">
        <f t="shared" si="488"/>
        <v>536760</v>
      </c>
      <c r="G4473" s="277">
        <f t="shared" si="487"/>
        <v>53676</v>
      </c>
    </row>
    <row r="4474" spans="1:7" x14ac:dyDescent="0.25">
      <c r="A4474" s="277">
        <f t="shared" si="483"/>
        <v>44740</v>
      </c>
      <c r="B4474" s="277">
        <f t="shared" si="484"/>
        <v>89480</v>
      </c>
      <c r="C4474" s="277">
        <f t="shared" si="485"/>
        <v>107376</v>
      </c>
      <c r="D4474" s="277">
        <f t="shared" si="489"/>
        <v>268440</v>
      </c>
      <c r="E4474" s="277">
        <f t="shared" si="486"/>
        <v>447400</v>
      </c>
      <c r="F4474" s="277">
        <f t="shared" si="488"/>
        <v>536880</v>
      </c>
      <c r="G4474" s="277">
        <f t="shared" si="487"/>
        <v>53688</v>
      </c>
    </row>
    <row r="4475" spans="1:7" x14ac:dyDescent="0.25">
      <c r="A4475" s="277">
        <f t="shared" si="483"/>
        <v>44750</v>
      </c>
      <c r="B4475" s="277">
        <f t="shared" si="484"/>
        <v>89500</v>
      </c>
      <c r="C4475" s="277">
        <f t="shared" si="485"/>
        <v>107400</v>
      </c>
      <c r="D4475" s="277">
        <f t="shared" si="489"/>
        <v>268500</v>
      </c>
      <c r="E4475" s="277">
        <f t="shared" si="486"/>
        <v>447500</v>
      </c>
      <c r="F4475" s="277">
        <f t="shared" si="488"/>
        <v>537000</v>
      </c>
      <c r="G4475" s="277">
        <f t="shared" si="487"/>
        <v>53700</v>
      </c>
    </row>
    <row r="4476" spans="1:7" x14ac:dyDescent="0.25">
      <c r="A4476" s="277">
        <f t="shared" si="483"/>
        <v>44760</v>
      </c>
      <c r="B4476" s="277">
        <f t="shared" si="484"/>
        <v>89520</v>
      </c>
      <c r="C4476" s="277">
        <f t="shared" si="485"/>
        <v>107424</v>
      </c>
      <c r="D4476" s="277">
        <f t="shared" si="489"/>
        <v>268560</v>
      </c>
      <c r="E4476" s="277">
        <f t="shared" si="486"/>
        <v>447600</v>
      </c>
      <c r="F4476" s="277">
        <f t="shared" si="488"/>
        <v>537120</v>
      </c>
      <c r="G4476" s="277">
        <f t="shared" si="487"/>
        <v>53712</v>
      </c>
    </row>
    <row r="4477" spans="1:7" x14ac:dyDescent="0.25">
      <c r="A4477" s="277">
        <f t="shared" si="483"/>
        <v>44770</v>
      </c>
      <c r="B4477" s="277">
        <f t="shared" si="484"/>
        <v>89540</v>
      </c>
      <c r="C4477" s="277">
        <f t="shared" si="485"/>
        <v>107448</v>
      </c>
      <c r="D4477" s="277">
        <f t="shared" si="489"/>
        <v>268620</v>
      </c>
      <c r="E4477" s="277">
        <f t="shared" si="486"/>
        <v>447700</v>
      </c>
      <c r="F4477" s="277">
        <f t="shared" si="488"/>
        <v>537240</v>
      </c>
      <c r="G4477" s="277">
        <f t="shared" si="487"/>
        <v>53724</v>
      </c>
    </row>
    <row r="4478" spans="1:7" x14ac:dyDescent="0.25">
      <c r="A4478" s="277">
        <f t="shared" si="483"/>
        <v>44780</v>
      </c>
      <c r="B4478" s="277">
        <f t="shared" si="484"/>
        <v>89560</v>
      </c>
      <c r="C4478" s="277">
        <f t="shared" si="485"/>
        <v>107472</v>
      </c>
      <c r="D4478" s="277">
        <f t="shared" si="489"/>
        <v>268680</v>
      </c>
      <c r="E4478" s="277">
        <f t="shared" si="486"/>
        <v>447800</v>
      </c>
      <c r="F4478" s="277">
        <f t="shared" si="488"/>
        <v>537360</v>
      </c>
      <c r="G4478" s="277">
        <f t="shared" si="487"/>
        <v>53736</v>
      </c>
    </row>
    <row r="4479" spans="1:7" x14ac:dyDescent="0.25">
      <c r="A4479" s="277">
        <f t="shared" si="483"/>
        <v>44790</v>
      </c>
      <c r="B4479" s="277">
        <f t="shared" si="484"/>
        <v>89580</v>
      </c>
      <c r="C4479" s="277">
        <f t="shared" si="485"/>
        <v>107496</v>
      </c>
      <c r="D4479" s="277">
        <f t="shared" si="489"/>
        <v>268740</v>
      </c>
      <c r="E4479" s="277">
        <f t="shared" si="486"/>
        <v>447900</v>
      </c>
      <c r="F4479" s="277">
        <f t="shared" si="488"/>
        <v>537480</v>
      </c>
      <c r="G4479" s="277">
        <f t="shared" si="487"/>
        <v>53748</v>
      </c>
    </row>
    <row r="4480" spans="1:7" x14ac:dyDescent="0.25">
      <c r="A4480" s="277">
        <f t="shared" si="483"/>
        <v>44800</v>
      </c>
      <c r="B4480" s="277">
        <f t="shared" si="484"/>
        <v>89600</v>
      </c>
      <c r="C4480" s="277">
        <f t="shared" si="485"/>
        <v>107520</v>
      </c>
      <c r="D4480" s="277">
        <f t="shared" si="489"/>
        <v>268800</v>
      </c>
      <c r="E4480" s="277">
        <f t="shared" si="486"/>
        <v>448000</v>
      </c>
      <c r="F4480" s="277">
        <f t="shared" si="488"/>
        <v>537600</v>
      </c>
      <c r="G4480" s="277">
        <f t="shared" si="487"/>
        <v>53760</v>
      </c>
    </row>
    <row r="4481" spans="1:7" x14ac:dyDescent="0.25">
      <c r="A4481" s="277">
        <f t="shared" si="483"/>
        <v>44810</v>
      </c>
      <c r="B4481" s="277">
        <f t="shared" si="484"/>
        <v>89620</v>
      </c>
      <c r="C4481" s="277">
        <f t="shared" si="485"/>
        <v>107544</v>
      </c>
      <c r="D4481" s="277">
        <f t="shared" si="489"/>
        <v>268860</v>
      </c>
      <c r="E4481" s="277">
        <f t="shared" si="486"/>
        <v>448100</v>
      </c>
      <c r="F4481" s="277">
        <f t="shared" si="488"/>
        <v>537720</v>
      </c>
      <c r="G4481" s="277">
        <f t="shared" si="487"/>
        <v>53772</v>
      </c>
    </row>
    <row r="4482" spans="1:7" x14ac:dyDescent="0.25">
      <c r="A4482" s="277">
        <f t="shared" si="483"/>
        <v>44820</v>
      </c>
      <c r="B4482" s="277">
        <f t="shared" si="484"/>
        <v>89640</v>
      </c>
      <c r="C4482" s="277">
        <f t="shared" si="485"/>
        <v>107568</v>
      </c>
      <c r="D4482" s="277">
        <f t="shared" si="489"/>
        <v>268920</v>
      </c>
      <c r="E4482" s="277">
        <f t="shared" si="486"/>
        <v>448200</v>
      </c>
      <c r="F4482" s="277">
        <f t="shared" si="488"/>
        <v>537840</v>
      </c>
      <c r="G4482" s="277">
        <f t="shared" si="487"/>
        <v>53784</v>
      </c>
    </row>
    <row r="4483" spans="1:7" x14ac:dyDescent="0.25">
      <c r="A4483" s="277">
        <f t="shared" ref="A4483:A4546" si="490">A4482+10</f>
        <v>44830</v>
      </c>
      <c r="B4483" s="277">
        <f t="shared" ref="B4483:B4546" si="491">B4482+20</f>
        <v>89660</v>
      </c>
      <c r="C4483" s="277">
        <f t="shared" ref="C4483:C4546" si="492">C4482+24</f>
        <v>107592</v>
      </c>
      <c r="D4483" s="277">
        <f t="shared" si="489"/>
        <v>268980</v>
      </c>
      <c r="E4483" s="277">
        <f t="shared" ref="E4483:E4546" si="493">E4482+100</f>
        <v>448300</v>
      </c>
      <c r="F4483" s="277">
        <f t="shared" si="488"/>
        <v>537960</v>
      </c>
      <c r="G4483" s="277">
        <f t="shared" ref="G4483:G4546" si="494">G4482+12</f>
        <v>53796</v>
      </c>
    </row>
    <row r="4484" spans="1:7" x14ac:dyDescent="0.25">
      <c r="A4484" s="277">
        <f t="shared" si="490"/>
        <v>44840</v>
      </c>
      <c r="B4484" s="277">
        <f t="shared" si="491"/>
        <v>89680</v>
      </c>
      <c r="C4484" s="277">
        <f t="shared" si="492"/>
        <v>107616</v>
      </c>
      <c r="D4484" s="277">
        <f t="shared" si="489"/>
        <v>269040</v>
      </c>
      <c r="E4484" s="277">
        <f t="shared" si="493"/>
        <v>448400</v>
      </c>
      <c r="F4484" s="277">
        <f t="shared" ref="F4484:F4547" si="495">F4483+120</f>
        <v>538080</v>
      </c>
      <c r="G4484" s="277">
        <f t="shared" si="494"/>
        <v>53808</v>
      </c>
    </row>
    <row r="4485" spans="1:7" x14ac:dyDescent="0.25">
      <c r="A4485" s="277">
        <f t="shared" si="490"/>
        <v>44850</v>
      </c>
      <c r="B4485" s="277">
        <f t="shared" si="491"/>
        <v>89700</v>
      </c>
      <c r="C4485" s="277">
        <f t="shared" si="492"/>
        <v>107640</v>
      </c>
      <c r="D4485" s="277">
        <f t="shared" si="489"/>
        <v>269100</v>
      </c>
      <c r="E4485" s="277">
        <f t="shared" si="493"/>
        <v>448500</v>
      </c>
      <c r="F4485" s="277">
        <f t="shared" si="495"/>
        <v>538200</v>
      </c>
      <c r="G4485" s="277">
        <f t="shared" si="494"/>
        <v>53820</v>
      </c>
    </row>
    <row r="4486" spans="1:7" x14ac:dyDescent="0.25">
      <c r="A4486" s="277">
        <f t="shared" si="490"/>
        <v>44860</v>
      </c>
      <c r="B4486" s="277">
        <f t="shared" si="491"/>
        <v>89720</v>
      </c>
      <c r="C4486" s="277">
        <f t="shared" si="492"/>
        <v>107664</v>
      </c>
      <c r="D4486" s="277">
        <f t="shared" si="489"/>
        <v>269160</v>
      </c>
      <c r="E4486" s="277">
        <f t="shared" si="493"/>
        <v>448600</v>
      </c>
      <c r="F4486" s="277">
        <f t="shared" si="495"/>
        <v>538320</v>
      </c>
      <c r="G4486" s="277">
        <f t="shared" si="494"/>
        <v>53832</v>
      </c>
    </row>
    <row r="4487" spans="1:7" x14ac:dyDescent="0.25">
      <c r="A4487" s="277">
        <f t="shared" si="490"/>
        <v>44870</v>
      </c>
      <c r="B4487" s="277">
        <f t="shared" si="491"/>
        <v>89740</v>
      </c>
      <c r="C4487" s="277">
        <f t="shared" si="492"/>
        <v>107688</v>
      </c>
      <c r="D4487" s="277">
        <f t="shared" ref="D4487:D4550" si="496">D4486+60</f>
        <v>269220</v>
      </c>
      <c r="E4487" s="277">
        <f t="shared" si="493"/>
        <v>448700</v>
      </c>
      <c r="F4487" s="277">
        <f t="shared" si="495"/>
        <v>538440</v>
      </c>
      <c r="G4487" s="277">
        <f t="shared" si="494"/>
        <v>53844</v>
      </c>
    </row>
    <row r="4488" spans="1:7" x14ac:dyDescent="0.25">
      <c r="A4488" s="277">
        <f t="shared" si="490"/>
        <v>44880</v>
      </c>
      <c r="B4488" s="277">
        <f t="shared" si="491"/>
        <v>89760</v>
      </c>
      <c r="C4488" s="277">
        <f t="shared" si="492"/>
        <v>107712</v>
      </c>
      <c r="D4488" s="277">
        <f t="shared" si="496"/>
        <v>269280</v>
      </c>
      <c r="E4488" s="277">
        <f t="shared" si="493"/>
        <v>448800</v>
      </c>
      <c r="F4488" s="277">
        <f t="shared" si="495"/>
        <v>538560</v>
      </c>
      <c r="G4488" s="277">
        <f t="shared" si="494"/>
        <v>53856</v>
      </c>
    </row>
    <row r="4489" spans="1:7" x14ac:dyDescent="0.25">
      <c r="A4489" s="277">
        <f t="shared" si="490"/>
        <v>44890</v>
      </c>
      <c r="B4489" s="277">
        <f t="shared" si="491"/>
        <v>89780</v>
      </c>
      <c r="C4489" s="277">
        <f t="shared" si="492"/>
        <v>107736</v>
      </c>
      <c r="D4489" s="277">
        <f t="shared" si="496"/>
        <v>269340</v>
      </c>
      <c r="E4489" s="277">
        <f t="shared" si="493"/>
        <v>448900</v>
      </c>
      <c r="F4489" s="277">
        <f t="shared" si="495"/>
        <v>538680</v>
      </c>
      <c r="G4489" s="277">
        <f t="shared" si="494"/>
        <v>53868</v>
      </c>
    </row>
    <row r="4490" spans="1:7" x14ac:dyDescent="0.25">
      <c r="A4490" s="277">
        <f t="shared" si="490"/>
        <v>44900</v>
      </c>
      <c r="B4490" s="277">
        <f t="shared" si="491"/>
        <v>89800</v>
      </c>
      <c r="C4490" s="277">
        <f t="shared" si="492"/>
        <v>107760</v>
      </c>
      <c r="D4490" s="277">
        <f t="shared" si="496"/>
        <v>269400</v>
      </c>
      <c r="E4490" s="277">
        <f t="shared" si="493"/>
        <v>449000</v>
      </c>
      <c r="F4490" s="277">
        <f t="shared" si="495"/>
        <v>538800</v>
      </c>
      <c r="G4490" s="277">
        <f t="shared" si="494"/>
        <v>53880</v>
      </c>
    </row>
    <row r="4491" spans="1:7" x14ac:dyDescent="0.25">
      <c r="A4491" s="277">
        <f t="shared" si="490"/>
        <v>44910</v>
      </c>
      <c r="B4491" s="277">
        <f t="shared" si="491"/>
        <v>89820</v>
      </c>
      <c r="C4491" s="277">
        <f t="shared" si="492"/>
        <v>107784</v>
      </c>
      <c r="D4491" s="277">
        <f t="shared" si="496"/>
        <v>269460</v>
      </c>
      <c r="E4491" s="277">
        <f t="shared" si="493"/>
        <v>449100</v>
      </c>
      <c r="F4491" s="277">
        <f t="shared" si="495"/>
        <v>538920</v>
      </c>
      <c r="G4491" s="277">
        <f t="shared" si="494"/>
        <v>53892</v>
      </c>
    </row>
    <row r="4492" spans="1:7" x14ac:dyDescent="0.25">
      <c r="A4492" s="277">
        <f t="shared" si="490"/>
        <v>44920</v>
      </c>
      <c r="B4492" s="277">
        <f t="shared" si="491"/>
        <v>89840</v>
      </c>
      <c r="C4492" s="277">
        <f t="shared" si="492"/>
        <v>107808</v>
      </c>
      <c r="D4492" s="277">
        <f t="shared" si="496"/>
        <v>269520</v>
      </c>
      <c r="E4492" s="277">
        <f t="shared" si="493"/>
        <v>449200</v>
      </c>
      <c r="F4492" s="277">
        <f t="shared" si="495"/>
        <v>539040</v>
      </c>
      <c r="G4492" s="277">
        <f t="shared" si="494"/>
        <v>53904</v>
      </c>
    </row>
    <row r="4493" spans="1:7" x14ac:dyDescent="0.25">
      <c r="A4493" s="277">
        <f t="shared" si="490"/>
        <v>44930</v>
      </c>
      <c r="B4493" s="277">
        <f t="shared" si="491"/>
        <v>89860</v>
      </c>
      <c r="C4493" s="277">
        <f t="shared" si="492"/>
        <v>107832</v>
      </c>
      <c r="D4493" s="277">
        <f t="shared" si="496"/>
        <v>269580</v>
      </c>
      <c r="E4493" s="277">
        <f t="shared" si="493"/>
        <v>449300</v>
      </c>
      <c r="F4493" s="277">
        <f t="shared" si="495"/>
        <v>539160</v>
      </c>
      <c r="G4493" s="277">
        <f t="shared" si="494"/>
        <v>53916</v>
      </c>
    </row>
    <row r="4494" spans="1:7" x14ac:dyDescent="0.25">
      <c r="A4494" s="277">
        <f t="shared" si="490"/>
        <v>44940</v>
      </c>
      <c r="B4494" s="277">
        <f t="shared" si="491"/>
        <v>89880</v>
      </c>
      <c r="C4494" s="277">
        <f t="shared" si="492"/>
        <v>107856</v>
      </c>
      <c r="D4494" s="277">
        <f t="shared" si="496"/>
        <v>269640</v>
      </c>
      <c r="E4494" s="277">
        <f t="shared" si="493"/>
        <v>449400</v>
      </c>
      <c r="F4494" s="277">
        <f t="shared" si="495"/>
        <v>539280</v>
      </c>
      <c r="G4494" s="277">
        <f t="shared" si="494"/>
        <v>53928</v>
      </c>
    </row>
    <row r="4495" spans="1:7" x14ac:dyDescent="0.25">
      <c r="A4495" s="277">
        <f t="shared" si="490"/>
        <v>44950</v>
      </c>
      <c r="B4495" s="277">
        <f t="shared" si="491"/>
        <v>89900</v>
      </c>
      <c r="C4495" s="277">
        <f t="shared" si="492"/>
        <v>107880</v>
      </c>
      <c r="D4495" s="277">
        <f t="shared" si="496"/>
        <v>269700</v>
      </c>
      <c r="E4495" s="277">
        <f t="shared" si="493"/>
        <v>449500</v>
      </c>
      <c r="F4495" s="277">
        <f t="shared" si="495"/>
        <v>539400</v>
      </c>
      <c r="G4495" s="277">
        <f t="shared" si="494"/>
        <v>53940</v>
      </c>
    </row>
    <row r="4496" spans="1:7" x14ac:dyDescent="0.25">
      <c r="A4496" s="277">
        <f t="shared" si="490"/>
        <v>44960</v>
      </c>
      <c r="B4496" s="277">
        <f t="shared" si="491"/>
        <v>89920</v>
      </c>
      <c r="C4496" s="277">
        <f t="shared" si="492"/>
        <v>107904</v>
      </c>
      <c r="D4496" s="277">
        <f t="shared" si="496"/>
        <v>269760</v>
      </c>
      <c r="E4496" s="277">
        <f t="shared" si="493"/>
        <v>449600</v>
      </c>
      <c r="F4496" s="277">
        <f t="shared" si="495"/>
        <v>539520</v>
      </c>
      <c r="G4496" s="277">
        <f t="shared" si="494"/>
        <v>53952</v>
      </c>
    </row>
    <row r="4497" spans="1:7" x14ac:dyDescent="0.25">
      <c r="A4497" s="277">
        <f t="shared" si="490"/>
        <v>44970</v>
      </c>
      <c r="B4497" s="277">
        <f t="shared" si="491"/>
        <v>89940</v>
      </c>
      <c r="C4497" s="277">
        <f t="shared" si="492"/>
        <v>107928</v>
      </c>
      <c r="D4497" s="277">
        <f t="shared" si="496"/>
        <v>269820</v>
      </c>
      <c r="E4497" s="277">
        <f t="shared" si="493"/>
        <v>449700</v>
      </c>
      <c r="F4497" s="277">
        <f t="shared" si="495"/>
        <v>539640</v>
      </c>
      <c r="G4497" s="277">
        <f t="shared" si="494"/>
        <v>53964</v>
      </c>
    </row>
    <row r="4498" spans="1:7" x14ac:dyDescent="0.25">
      <c r="A4498" s="277">
        <f t="shared" si="490"/>
        <v>44980</v>
      </c>
      <c r="B4498" s="277">
        <f t="shared" si="491"/>
        <v>89960</v>
      </c>
      <c r="C4498" s="277">
        <f t="shared" si="492"/>
        <v>107952</v>
      </c>
      <c r="D4498" s="277">
        <f t="shared" si="496"/>
        <v>269880</v>
      </c>
      <c r="E4498" s="277">
        <f t="shared" si="493"/>
        <v>449800</v>
      </c>
      <c r="F4498" s="277">
        <f t="shared" si="495"/>
        <v>539760</v>
      </c>
      <c r="G4498" s="277">
        <f t="shared" si="494"/>
        <v>53976</v>
      </c>
    </row>
    <row r="4499" spans="1:7" x14ac:dyDescent="0.25">
      <c r="A4499" s="277">
        <f t="shared" si="490"/>
        <v>44990</v>
      </c>
      <c r="B4499" s="277">
        <f t="shared" si="491"/>
        <v>89980</v>
      </c>
      <c r="C4499" s="277">
        <f t="shared" si="492"/>
        <v>107976</v>
      </c>
      <c r="D4499" s="277">
        <f t="shared" si="496"/>
        <v>269940</v>
      </c>
      <c r="E4499" s="277">
        <f t="shared" si="493"/>
        <v>449900</v>
      </c>
      <c r="F4499" s="277">
        <f t="shared" si="495"/>
        <v>539880</v>
      </c>
      <c r="G4499" s="277">
        <f t="shared" si="494"/>
        <v>53988</v>
      </c>
    </row>
    <row r="4500" spans="1:7" x14ac:dyDescent="0.25">
      <c r="A4500" s="277">
        <f t="shared" si="490"/>
        <v>45000</v>
      </c>
      <c r="B4500" s="277">
        <f t="shared" si="491"/>
        <v>90000</v>
      </c>
      <c r="C4500" s="277">
        <f t="shared" si="492"/>
        <v>108000</v>
      </c>
      <c r="D4500" s="277">
        <f t="shared" si="496"/>
        <v>270000</v>
      </c>
      <c r="E4500" s="277">
        <f t="shared" si="493"/>
        <v>450000</v>
      </c>
      <c r="F4500" s="277">
        <f t="shared" si="495"/>
        <v>540000</v>
      </c>
      <c r="G4500" s="277">
        <f t="shared" si="494"/>
        <v>54000</v>
      </c>
    </row>
    <row r="4501" spans="1:7" x14ac:dyDescent="0.25">
      <c r="A4501" s="277">
        <f t="shared" si="490"/>
        <v>45010</v>
      </c>
      <c r="B4501" s="277">
        <f t="shared" si="491"/>
        <v>90020</v>
      </c>
      <c r="C4501" s="277">
        <f t="shared" si="492"/>
        <v>108024</v>
      </c>
      <c r="D4501" s="277">
        <f t="shared" si="496"/>
        <v>270060</v>
      </c>
      <c r="E4501" s="277">
        <f t="shared" si="493"/>
        <v>450100</v>
      </c>
      <c r="F4501" s="277">
        <f t="shared" si="495"/>
        <v>540120</v>
      </c>
      <c r="G4501" s="277">
        <f t="shared" si="494"/>
        <v>54012</v>
      </c>
    </row>
    <row r="4502" spans="1:7" x14ac:dyDescent="0.25">
      <c r="A4502" s="277">
        <f t="shared" si="490"/>
        <v>45020</v>
      </c>
      <c r="B4502" s="277">
        <f t="shared" si="491"/>
        <v>90040</v>
      </c>
      <c r="C4502" s="277">
        <f t="shared" si="492"/>
        <v>108048</v>
      </c>
      <c r="D4502" s="277">
        <f t="shared" si="496"/>
        <v>270120</v>
      </c>
      <c r="E4502" s="277">
        <f t="shared" si="493"/>
        <v>450200</v>
      </c>
      <c r="F4502" s="277">
        <f t="shared" si="495"/>
        <v>540240</v>
      </c>
      <c r="G4502" s="277">
        <f t="shared" si="494"/>
        <v>54024</v>
      </c>
    </row>
    <row r="4503" spans="1:7" x14ac:dyDescent="0.25">
      <c r="A4503" s="277">
        <f t="shared" si="490"/>
        <v>45030</v>
      </c>
      <c r="B4503" s="277">
        <f t="shared" si="491"/>
        <v>90060</v>
      </c>
      <c r="C4503" s="277">
        <f t="shared" si="492"/>
        <v>108072</v>
      </c>
      <c r="D4503" s="277">
        <f t="shared" si="496"/>
        <v>270180</v>
      </c>
      <c r="E4503" s="277">
        <f t="shared" si="493"/>
        <v>450300</v>
      </c>
      <c r="F4503" s="277">
        <f t="shared" si="495"/>
        <v>540360</v>
      </c>
      <c r="G4503" s="277">
        <f t="shared" si="494"/>
        <v>54036</v>
      </c>
    </row>
    <row r="4504" spans="1:7" x14ac:dyDescent="0.25">
      <c r="A4504" s="277">
        <f t="shared" si="490"/>
        <v>45040</v>
      </c>
      <c r="B4504" s="277">
        <f t="shared" si="491"/>
        <v>90080</v>
      </c>
      <c r="C4504" s="277">
        <f t="shared" si="492"/>
        <v>108096</v>
      </c>
      <c r="D4504" s="277">
        <f t="shared" si="496"/>
        <v>270240</v>
      </c>
      <c r="E4504" s="277">
        <f t="shared" si="493"/>
        <v>450400</v>
      </c>
      <c r="F4504" s="277">
        <f t="shared" si="495"/>
        <v>540480</v>
      </c>
      <c r="G4504" s="277">
        <f t="shared" si="494"/>
        <v>54048</v>
      </c>
    </row>
    <row r="4505" spans="1:7" x14ac:dyDescent="0.25">
      <c r="A4505" s="277">
        <f t="shared" si="490"/>
        <v>45050</v>
      </c>
      <c r="B4505" s="277">
        <f t="shared" si="491"/>
        <v>90100</v>
      </c>
      <c r="C4505" s="277">
        <f t="shared" si="492"/>
        <v>108120</v>
      </c>
      <c r="D4505" s="277">
        <f t="shared" si="496"/>
        <v>270300</v>
      </c>
      <c r="E4505" s="277">
        <f t="shared" si="493"/>
        <v>450500</v>
      </c>
      <c r="F4505" s="277">
        <f t="shared" si="495"/>
        <v>540600</v>
      </c>
      <c r="G4505" s="277">
        <f t="shared" si="494"/>
        <v>54060</v>
      </c>
    </row>
    <row r="4506" spans="1:7" x14ac:dyDescent="0.25">
      <c r="A4506" s="277">
        <f t="shared" si="490"/>
        <v>45060</v>
      </c>
      <c r="B4506" s="277">
        <f t="shared" si="491"/>
        <v>90120</v>
      </c>
      <c r="C4506" s="277">
        <f t="shared" si="492"/>
        <v>108144</v>
      </c>
      <c r="D4506" s="277">
        <f t="shared" si="496"/>
        <v>270360</v>
      </c>
      <c r="E4506" s="277">
        <f t="shared" si="493"/>
        <v>450600</v>
      </c>
      <c r="F4506" s="277">
        <f t="shared" si="495"/>
        <v>540720</v>
      </c>
      <c r="G4506" s="277">
        <f t="shared" si="494"/>
        <v>54072</v>
      </c>
    </row>
    <row r="4507" spans="1:7" x14ac:dyDescent="0.25">
      <c r="A4507" s="277">
        <f t="shared" si="490"/>
        <v>45070</v>
      </c>
      <c r="B4507" s="277">
        <f t="shared" si="491"/>
        <v>90140</v>
      </c>
      <c r="C4507" s="277">
        <f t="shared" si="492"/>
        <v>108168</v>
      </c>
      <c r="D4507" s="277">
        <f t="shared" si="496"/>
        <v>270420</v>
      </c>
      <c r="E4507" s="277">
        <f t="shared" si="493"/>
        <v>450700</v>
      </c>
      <c r="F4507" s="277">
        <f t="shared" si="495"/>
        <v>540840</v>
      </c>
      <c r="G4507" s="277">
        <f t="shared" si="494"/>
        <v>54084</v>
      </c>
    </row>
    <row r="4508" spans="1:7" x14ac:dyDescent="0.25">
      <c r="A4508" s="277">
        <f t="shared" si="490"/>
        <v>45080</v>
      </c>
      <c r="B4508" s="277">
        <f t="shared" si="491"/>
        <v>90160</v>
      </c>
      <c r="C4508" s="277">
        <f t="shared" si="492"/>
        <v>108192</v>
      </c>
      <c r="D4508" s="277">
        <f t="shared" si="496"/>
        <v>270480</v>
      </c>
      <c r="E4508" s="277">
        <f t="shared" si="493"/>
        <v>450800</v>
      </c>
      <c r="F4508" s="277">
        <f t="shared" si="495"/>
        <v>540960</v>
      </c>
      <c r="G4508" s="277">
        <f t="shared" si="494"/>
        <v>54096</v>
      </c>
    </row>
    <row r="4509" spans="1:7" x14ac:dyDescent="0.25">
      <c r="A4509" s="277">
        <f t="shared" si="490"/>
        <v>45090</v>
      </c>
      <c r="B4509" s="277">
        <f t="shared" si="491"/>
        <v>90180</v>
      </c>
      <c r="C4509" s="277">
        <f t="shared" si="492"/>
        <v>108216</v>
      </c>
      <c r="D4509" s="277">
        <f t="shared" si="496"/>
        <v>270540</v>
      </c>
      <c r="E4509" s="277">
        <f t="shared" si="493"/>
        <v>450900</v>
      </c>
      <c r="F4509" s="277">
        <f t="shared" si="495"/>
        <v>541080</v>
      </c>
      <c r="G4509" s="277">
        <f t="shared" si="494"/>
        <v>54108</v>
      </c>
    </row>
    <row r="4510" spans="1:7" x14ac:dyDescent="0.25">
      <c r="A4510" s="277">
        <f t="shared" si="490"/>
        <v>45100</v>
      </c>
      <c r="B4510" s="277">
        <f t="shared" si="491"/>
        <v>90200</v>
      </c>
      <c r="C4510" s="277">
        <f t="shared" si="492"/>
        <v>108240</v>
      </c>
      <c r="D4510" s="277">
        <f t="shared" si="496"/>
        <v>270600</v>
      </c>
      <c r="E4510" s="277">
        <f t="shared" si="493"/>
        <v>451000</v>
      </c>
      <c r="F4510" s="277">
        <f t="shared" si="495"/>
        <v>541200</v>
      </c>
      <c r="G4510" s="277">
        <f t="shared" si="494"/>
        <v>54120</v>
      </c>
    </row>
    <row r="4511" spans="1:7" x14ac:dyDescent="0.25">
      <c r="A4511" s="277">
        <f t="shared" si="490"/>
        <v>45110</v>
      </c>
      <c r="B4511" s="277">
        <f t="shared" si="491"/>
        <v>90220</v>
      </c>
      <c r="C4511" s="277">
        <f t="shared" si="492"/>
        <v>108264</v>
      </c>
      <c r="D4511" s="277">
        <f t="shared" si="496"/>
        <v>270660</v>
      </c>
      <c r="E4511" s="277">
        <f t="shared" si="493"/>
        <v>451100</v>
      </c>
      <c r="F4511" s="277">
        <f t="shared" si="495"/>
        <v>541320</v>
      </c>
      <c r="G4511" s="277">
        <f t="shared" si="494"/>
        <v>54132</v>
      </c>
    </row>
    <row r="4512" spans="1:7" x14ac:dyDescent="0.25">
      <c r="A4512" s="277">
        <f t="shared" si="490"/>
        <v>45120</v>
      </c>
      <c r="B4512" s="277">
        <f t="shared" si="491"/>
        <v>90240</v>
      </c>
      <c r="C4512" s="277">
        <f t="shared" si="492"/>
        <v>108288</v>
      </c>
      <c r="D4512" s="277">
        <f t="shared" si="496"/>
        <v>270720</v>
      </c>
      <c r="E4512" s="277">
        <f t="shared" si="493"/>
        <v>451200</v>
      </c>
      <c r="F4512" s="277">
        <f t="shared" si="495"/>
        <v>541440</v>
      </c>
      <c r="G4512" s="277">
        <f t="shared" si="494"/>
        <v>54144</v>
      </c>
    </row>
    <row r="4513" spans="1:7" x14ac:dyDescent="0.25">
      <c r="A4513" s="277">
        <f t="shared" si="490"/>
        <v>45130</v>
      </c>
      <c r="B4513" s="277">
        <f t="shared" si="491"/>
        <v>90260</v>
      </c>
      <c r="C4513" s="277">
        <f t="shared" si="492"/>
        <v>108312</v>
      </c>
      <c r="D4513" s="277">
        <f t="shared" si="496"/>
        <v>270780</v>
      </c>
      <c r="E4513" s="277">
        <f t="shared" si="493"/>
        <v>451300</v>
      </c>
      <c r="F4513" s="277">
        <f t="shared" si="495"/>
        <v>541560</v>
      </c>
      <c r="G4513" s="277">
        <f t="shared" si="494"/>
        <v>54156</v>
      </c>
    </row>
    <row r="4514" spans="1:7" x14ac:dyDescent="0.25">
      <c r="A4514" s="277">
        <f t="shared" si="490"/>
        <v>45140</v>
      </c>
      <c r="B4514" s="277">
        <f t="shared" si="491"/>
        <v>90280</v>
      </c>
      <c r="C4514" s="277">
        <f t="shared" si="492"/>
        <v>108336</v>
      </c>
      <c r="D4514" s="277">
        <f t="shared" si="496"/>
        <v>270840</v>
      </c>
      <c r="E4514" s="277">
        <f t="shared" si="493"/>
        <v>451400</v>
      </c>
      <c r="F4514" s="277">
        <f t="shared" si="495"/>
        <v>541680</v>
      </c>
      <c r="G4514" s="277">
        <f t="shared" si="494"/>
        <v>54168</v>
      </c>
    </row>
    <row r="4515" spans="1:7" x14ac:dyDescent="0.25">
      <c r="A4515" s="277">
        <f t="shared" si="490"/>
        <v>45150</v>
      </c>
      <c r="B4515" s="277">
        <f t="shared" si="491"/>
        <v>90300</v>
      </c>
      <c r="C4515" s="277">
        <f t="shared" si="492"/>
        <v>108360</v>
      </c>
      <c r="D4515" s="277">
        <f t="shared" si="496"/>
        <v>270900</v>
      </c>
      <c r="E4515" s="277">
        <f t="shared" si="493"/>
        <v>451500</v>
      </c>
      <c r="F4515" s="277">
        <f t="shared" si="495"/>
        <v>541800</v>
      </c>
      <c r="G4515" s="277">
        <f t="shared" si="494"/>
        <v>54180</v>
      </c>
    </row>
    <row r="4516" spans="1:7" x14ac:dyDescent="0.25">
      <c r="A4516" s="277">
        <f t="shared" si="490"/>
        <v>45160</v>
      </c>
      <c r="B4516" s="277">
        <f t="shared" si="491"/>
        <v>90320</v>
      </c>
      <c r="C4516" s="277">
        <f t="shared" si="492"/>
        <v>108384</v>
      </c>
      <c r="D4516" s="277">
        <f t="shared" si="496"/>
        <v>270960</v>
      </c>
      <c r="E4516" s="277">
        <f t="shared" si="493"/>
        <v>451600</v>
      </c>
      <c r="F4516" s="277">
        <f t="shared" si="495"/>
        <v>541920</v>
      </c>
      <c r="G4516" s="277">
        <f t="shared" si="494"/>
        <v>54192</v>
      </c>
    </row>
    <row r="4517" spans="1:7" x14ac:dyDescent="0.25">
      <c r="A4517" s="277">
        <f t="shared" si="490"/>
        <v>45170</v>
      </c>
      <c r="B4517" s="277">
        <f t="shared" si="491"/>
        <v>90340</v>
      </c>
      <c r="C4517" s="277">
        <f t="shared" si="492"/>
        <v>108408</v>
      </c>
      <c r="D4517" s="277">
        <f t="shared" si="496"/>
        <v>271020</v>
      </c>
      <c r="E4517" s="277">
        <f t="shared" si="493"/>
        <v>451700</v>
      </c>
      <c r="F4517" s="277">
        <f t="shared" si="495"/>
        <v>542040</v>
      </c>
      <c r="G4517" s="277">
        <f t="shared" si="494"/>
        <v>54204</v>
      </c>
    </row>
    <row r="4518" spans="1:7" x14ac:dyDescent="0.25">
      <c r="A4518" s="277">
        <f t="shared" si="490"/>
        <v>45180</v>
      </c>
      <c r="B4518" s="277">
        <f t="shared" si="491"/>
        <v>90360</v>
      </c>
      <c r="C4518" s="277">
        <f t="shared" si="492"/>
        <v>108432</v>
      </c>
      <c r="D4518" s="277">
        <f t="shared" si="496"/>
        <v>271080</v>
      </c>
      <c r="E4518" s="277">
        <f t="shared" si="493"/>
        <v>451800</v>
      </c>
      <c r="F4518" s="277">
        <f t="shared" si="495"/>
        <v>542160</v>
      </c>
      <c r="G4518" s="277">
        <f t="shared" si="494"/>
        <v>54216</v>
      </c>
    </row>
    <row r="4519" spans="1:7" x14ac:dyDescent="0.25">
      <c r="A4519" s="277">
        <f t="shared" si="490"/>
        <v>45190</v>
      </c>
      <c r="B4519" s="277">
        <f t="shared" si="491"/>
        <v>90380</v>
      </c>
      <c r="C4519" s="277">
        <f t="shared" si="492"/>
        <v>108456</v>
      </c>
      <c r="D4519" s="277">
        <f t="shared" si="496"/>
        <v>271140</v>
      </c>
      <c r="E4519" s="277">
        <f t="shared" si="493"/>
        <v>451900</v>
      </c>
      <c r="F4519" s="277">
        <f t="shared" si="495"/>
        <v>542280</v>
      </c>
      <c r="G4519" s="277">
        <f t="shared" si="494"/>
        <v>54228</v>
      </c>
    </row>
    <row r="4520" spans="1:7" x14ac:dyDescent="0.25">
      <c r="A4520" s="277">
        <f t="shared" si="490"/>
        <v>45200</v>
      </c>
      <c r="B4520" s="277">
        <f t="shared" si="491"/>
        <v>90400</v>
      </c>
      <c r="C4520" s="277">
        <f t="shared" si="492"/>
        <v>108480</v>
      </c>
      <c r="D4520" s="277">
        <f t="shared" si="496"/>
        <v>271200</v>
      </c>
      <c r="E4520" s="277">
        <f t="shared" si="493"/>
        <v>452000</v>
      </c>
      <c r="F4520" s="277">
        <f t="shared" si="495"/>
        <v>542400</v>
      </c>
      <c r="G4520" s="277">
        <f t="shared" si="494"/>
        <v>54240</v>
      </c>
    </row>
    <row r="4521" spans="1:7" x14ac:dyDescent="0.25">
      <c r="A4521" s="277">
        <f t="shared" si="490"/>
        <v>45210</v>
      </c>
      <c r="B4521" s="277">
        <f t="shared" si="491"/>
        <v>90420</v>
      </c>
      <c r="C4521" s="277">
        <f t="shared" si="492"/>
        <v>108504</v>
      </c>
      <c r="D4521" s="277">
        <f t="shared" si="496"/>
        <v>271260</v>
      </c>
      <c r="E4521" s="277">
        <f t="shared" si="493"/>
        <v>452100</v>
      </c>
      <c r="F4521" s="277">
        <f t="shared" si="495"/>
        <v>542520</v>
      </c>
      <c r="G4521" s="277">
        <f t="shared" si="494"/>
        <v>54252</v>
      </c>
    </row>
    <row r="4522" spans="1:7" x14ac:dyDescent="0.25">
      <c r="A4522" s="277">
        <f t="shared" si="490"/>
        <v>45220</v>
      </c>
      <c r="B4522" s="277">
        <f t="shared" si="491"/>
        <v>90440</v>
      </c>
      <c r="C4522" s="277">
        <f t="shared" si="492"/>
        <v>108528</v>
      </c>
      <c r="D4522" s="277">
        <f t="shared" si="496"/>
        <v>271320</v>
      </c>
      <c r="E4522" s="277">
        <f t="shared" si="493"/>
        <v>452200</v>
      </c>
      <c r="F4522" s="277">
        <f t="shared" si="495"/>
        <v>542640</v>
      </c>
      <c r="G4522" s="277">
        <f t="shared" si="494"/>
        <v>54264</v>
      </c>
    </row>
    <row r="4523" spans="1:7" x14ac:dyDescent="0.25">
      <c r="A4523" s="277">
        <f t="shared" si="490"/>
        <v>45230</v>
      </c>
      <c r="B4523" s="277">
        <f t="shared" si="491"/>
        <v>90460</v>
      </c>
      <c r="C4523" s="277">
        <f t="shared" si="492"/>
        <v>108552</v>
      </c>
      <c r="D4523" s="277">
        <f t="shared" si="496"/>
        <v>271380</v>
      </c>
      <c r="E4523" s="277">
        <f t="shared" si="493"/>
        <v>452300</v>
      </c>
      <c r="F4523" s="277">
        <f t="shared" si="495"/>
        <v>542760</v>
      </c>
      <c r="G4523" s="277">
        <f t="shared" si="494"/>
        <v>54276</v>
      </c>
    </row>
    <row r="4524" spans="1:7" x14ac:dyDescent="0.25">
      <c r="A4524" s="277">
        <f t="shared" si="490"/>
        <v>45240</v>
      </c>
      <c r="B4524" s="277">
        <f t="shared" si="491"/>
        <v>90480</v>
      </c>
      <c r="C4524" s="277">
        <f t="shared" si="492"/>
        <v>108576</v>
      </c>
      <c r="D4524" s="277">
        <f t="shared" si="496"/>
        <v>271440</v>
      </c>
      <c r="E4524" s="277">
        <f t="shared" si="493"/>
        <v>452400</v>
      </c>
      <c r="F4524" s="277">
        <f t="shared" si="495"/>
        <v>542880</v>
      </c>
      <c r="G4524" s="277">
        <f t="shared" si="494"/>
        <v>54288</v>
      </c>
    </row>
    <row r="4525" spans="1:7" x14ac:dyDescent="0.25">
      <c r="A4525" s="277">
        <f t="shared" si="490"/>
        <v>45250</v>
      </c>
      <c r="B4525" s="277">
        <f t="shared" si="491"/>
        <v>90500</v>
      </c>
      <c r="C4525" s="277">
        <f t="shared" si="492"/>
        <v>108600</v>
      </c>
      <c r="D4525" s="277">
        <f t="shared" si="496"/>
        <v>271500</v>
      </c>
      <c r="E4525" s="277">
        <f t="shared" si="493"/>
        <v>452500</v>
      </c>
      <c r="F4525" s="277">
        <f t="shared" si="495"/>
        <v>543000</v>
      </c>
      <c r="G4525" s="277">
        <f t="shared" si="494"/>
        <v>54300</v>
      </c>
    </row>
    <row r="4526" spans="1:7" x14ac:dyDescent="0.25">
      <c r="A4526" s="277">
        <f t="shared" si="490"/>
        <v>45260</v>
      </c>
      <c r="B4526" s="277">
        <f t="shared" si="491"/>
        <v>90520</v>
      </c>
      <c r="C4526" s="277">
        <f t="shared" si="492"/>
        <v>108624</v>
      </c>
      <c r="D4526" s="277">
        <f t="shared" si="496"/>
        <v>271560</v>
      </c>
      <c r="E4526" s="277">
        <f t="shared" si="493"/>
        <v>452600</v>
      </c>
      <c r="F4526" s="277">
        <f t="shared" si="495"/>
        <v>543120</v>
      </c>
      <c r="G4526" s="277">
        <f t="shared" si="494"/>
        <v>54312</v>
      </c>
    </row>
    <row r="4527" spans="1:7" x14ac:dyDescent="0.25">
      <c r="A4527" s="277">
        <f t="shared" si="490"/>
        <v>45270</v>
      </c>
      <c r="B4527" s="277">
        <f t="shared" si="491"/>
        <v>90540</v>
      </c>
      <c r="C4527" s="277">
        <f t="shared" si="492"/>
        <v>108648</v>
      </c>
      <c r="D4527" s="277">
        <f t="shared" si="496"/>
        <v>271620</v>
      </c>
      <c r="E4527" s="277">
        <f t="shared" si="493"/>
        <v>452700</v>
      </c>
      <c r="F4527" s="277">
        <f t="shared" si="495"/>
        <v>543240</v>
      </c>
      <c r="G4527" s="277">
        <f t="shared" si="494"/>
        <v>54324</v>
      </c>
    </row>
    <row r="4528" spans="1:7" x14ac:dyDescent="0.25">
      <c r="A4528" s="277">
        <f t="shared" si="490"/>
        <v>45280</v>
      </c>
      <c r="B4528" s="277">
        <f t="shared" si="491"/>
        <v>90560</v>
      </c>
      <c r="C4528" s="277">
        <f t="shared" si="492"/>
        <v>108672</v>
      </c>
      <c r="D4528" s="277">
        <f t="shared" si="496"/>
        <v>271680</v>
      </c>
      <c r="E4528" s="277">
        <f t="shared" si="493"/>
        <v>452800</v>
      </c>
      <c r="F4528" s="277">
        <f t="shared" si="495"/>
        <v>543360</v>
      </c>
      <c r="G4528" s="277">
        <f t="shared" si="494"/>
        <v>54336</v>
      </c>
    </row>
    <row r="4529" spans="1:7" x14ac:dyDescent="0.25">
      <c r="A4529" s="277">
        <f t="shared" si="490"/>
        <v>45290</v>
      </c>
      <c r="B4529" s="277">
        <f t="shared" si="491"/>
        <v>90580</v>
      </c>
      <c r="C4529" s="277">
        <f t="shared" si="492"/>
        <v>108696</v>
      </c>
      <c r="D4529" s="277">
        <f t="shared" si="496"/>
        <v>271740</v>
      </c>
      <c r="E4529" s="277">
        <f t="shared" si="493"/>
        <v>452900</v>
      </c>
      <c r="F4529" s="277">
        <f t="shared" si="495"/>
        <v>543480</v>
      </c>
      <c r="G4529" s="277">
        <f t="shared" si="494"/>
        <v>54348</v>
      </c>
    </row>
    <row r="4530" spans="1:7" x14ac:dyDescent="0.25">
      <c r="A4530" s="277">
        <f t="shared" si="490"/>
        <v>45300</v>
      </c>
      <c r="B4530" s="277">
        <f t="shared" si="491"/>
        <v>90600</v>
      </c>
      <c r="C4530" s="277">
        <f t="shared" si="492"/>
        <v>108720</v>
      </c>
      <c r="D4530" s="277">
        <f t="shared" si="496"/>
        <v>271800</v>
      </c>
      <c r="E4530" s="277">
        <f t="shared" si="493"/>
        <v>453000</v>
      </c>
      <c r="F4530" s="277">
        <f t="shared" si="495"/>
        <v>543600</v>
      </c>
      <c r="G4530" s="277">
        <f t="shared" si="494"/>
        <v>54360</v>
      </c>
    </row>
    <row r="4531" spans="1:7" x14ac:dyDescent="0.25">
      <c r="A4531" s="277">
        <f t="shared" si="490"/>
        <v>45310</v>
      </c>
      <c r="B4531" s="277">
        <f t="shared" si="491"/>
        <v>90620</v>
      </c>
      <c r="C4531" s="277">
        <f t="shared" si="492"/>
        <v>108744</v>
      </c>
      <c r="D4531" s="277">
        <f t="shared" si="496"/>
        <v>271860</v>
      </c>
      <c r="E4531" s="277">
        <f t="shared" si="493"/>
        <v>453100</v>
      </c>
      <c r="F4531" s="277">
        <f t="shared" si="495"/>
        <v>543720</v>
      </c>
      <c r="G4531" s="277">
        <f t="shared" si="494"/>
        <v>54372</v>
      </c>
    </row>
    <row r="4532" spans="1:7" x14ac:dyDescent="0.25">
      <c r="A4532" s="277">
        <f t="shared" si="490"/>
        <v>45320</v>
      </c>
      <c r="B4532" s="277">
        <f t="shared" si="491"/>
        <v>90640</v>
      </c>
      <c r="C4532" s="277">
        <f t="shared" si="492"/>
        <v>108768</v>
      </c>
      <c r="D4532" s="277">
        <f t="shared" si="496"/>
        <v>271920</v>
      </c>
      <c r="E4532" s="277">
        <f t="shared" si="493"/>
        <v>453200</v>
      </c>
      <c r="F4532" s="277">
        <f t="shared" si="495"/>
        <v>543840</v>
      </c>
      <c r="G4532" s="277">
        <f t="shared" si="494"/>
        <v>54384</v>
      </c>
    </row>
    <row r="4533" spans="1:7" x14ac:dyDescent="0.25">
      <c r="A4533" s="277">
        <f t="shared" si="490"/>
        <v>45330</v>
      </c>
      <c r="B4533" s="277">
        <f t="shared" si="491"/>
        <v>90660</v>
      </c>
      <c r="C4533" s="277">
        <f t="shared" si="492"/>
        <v>108792</v>
      </c>
      <c r="D4533" s="277">
        <f t="shared" si="496"/>
        <v>271980</v>
      </c>
      <c r="E4533" s="277">
        <f t="shared" si="493"/>
        <v>453300</v>
      </c>
      <c r="F4533" s="277">
        <f t="shared" si="495"/>
        <v>543960</v>
      </c>
      <c r="G4533" s="277">
        <f t="shared" si="494"/>
        <v>54396</v>
      </c>
    </row>
    <row r="4534" spans="1:7" x14ac:dyDescent="0.25">
      <c r="A4534" s="277">
        <f t="shared" si="490"/>
        <v>45340</v>
      </c>
      <c r="B4534" s="277">
        <f t="shared" si="491"/>
        <v>90680</v>
      </c>
      <c r="C4534" s="277">
        <f t="shared" si="492"/>
        <v>108816</v>
      </c>
      <c r="D4534" s="277">
        <f t="shared" si="496"/>
        <v>272040</v>
      </c>
      <c r="E4534" s="277">
        <f t="shared" si="493"/>
        <v>453400</v>
      </c>
      <c r="F4534" s="277">
        <f t="shared" si="495"/>
        <v>544080</v>
      </c>
      <c r="G4534" s="277">
        <f t="shared" si="494"/>
        <v>54408</v>
      </c>
    </row>
    <row r="4535" spans="1:7" x14ac:dyDescent="0.25">
      <c r="A4535" s="277">
        <f t="shared" si="490"/>
        <v>45350</v>
      </c>
      <c r="B4535" s="277">
        <f t="shared" si="491"/>
        <v>90700</v>
      </c>
      <c r="C4535" s="277">
        <f t="shared" si="492"/>
        <v>108840</v>
      </c>
      <c r="D4535" s="277">
        <f t="shared" si="496"/>
        <v>272100</v>
      </c>
      <c r="E4535" s="277">
        <f t="shared" si="493"/>
        <v>453500</v>
      </c>
      <c r="F4535" s="277">
        <f t="shared" si="495"/>
        <v>544200</v>
      </c>
      <c r="G4535" s="277">
        <f t="shared" si="494"/>
        <v>54420</v>
      </c>
    </row>
    <row r="4536" spans="1:7" x14ac:dyDescent="0.25">
      <c r="A4536" s="277">
        <f t="shared" si="490"/>
        <v>45360</v>
      </c>
      <c r="B4536" s="277">
        <f t="shared" si="491"/>
        <v>90720</v>
      </c>
      <c r="C4536" s="277">
        <f t="shared" si="492"/>
        <v>108864</v>
      </c>
      <c r="D4536" s="277">
        <f t="shared" si="496"/>
        <v>272160</v>
      </c>
      <c r="E4536" s="277">
        <f t="shared" si="493"/>
        <v>453600</v>
      </c>
      <c r="F4536" s="277">
        <f t="shared" si="495"/>
        <v>544320</v>
      </c>
      <c r="G4536" s="277">
        <f t="shared" si="494"/>
        <v>54432</v>
      </c>
    </row>
    <row r="4537" spans="1:7" x14ac:dyDescent="0.25">
      <c r="A4537" s="277">
        <f t="shared" si="490"/>
        <v>45370</v>
      </c>
      <c r="B4537" s="277">
        <f t="shared" si="491"/>
        <v>90740</v>
      </c>
      <c r="C4537" s="277">
        <f t="shared" si="492"/>
        <v>108888</v>
      </c>
      <c r="D4537" s="277">
        <f t="shared" si="496"/>
        <v>272220</v>
      </c>
      <c r="E4537" s="277">
        <f t="shared" si="493"/>
        <v>453700</v>
      </c>
      <c r="F4537" s="277">
        <f t="shared" si="495"/>
        <v>544440</v>
      </c>
      <c r="G4537" s="277">
        <f t="shared" si="494"/>
        <v>54444</v>
      </c>
    </row>
    <row r="4538" spans="1:7" x14ac:dyDescent="0.25">
      <c r="A4538" s="277">
        <f t="shared" si="490"/>
        <v>45380</v>
      </c>
      <c r="B4538" s="277">
        <f t="shared" si="491"/>
        <v>90760</v>
      </c>
      <c r="C4538" s="277">
        <f t="shared" si="492"/>
        <v>108912</v>
      </c>
      <c r="D4538" s="277">
        <f t="shared" si="496"/>
        <v>272280</v>
      </c>
      <c r="E4538" s="277">
        <f t="shared" si="493"/>
        <v>453800</v>
      </c>
      <c r="F4538" s="277">
        <f t="shared" si="495"/>
        <v>544560</v>
      </c>
      <c r="G4538" s="277">
        <f t="shared" si="494"/>
        <v>54456</v>
      </c>
    </row>
    <row r="4539" spans="1:7" x14ac:dyDescent="0.25">
      <c r="A4539" s="277">
        <f t="shared" si="490"/>
        <v>45390</v>
      </c>
      <c r="B4539" s="277">
        <f t="shared" si="491"/>
        <v>90780</v>
      </c>
      <c r="C4539" s="277">
        <f t="shared" si="492"/>
        <v>108936</v>
      </c>
      <c r="D4539" s="277">
        <f t="shared" si="496"/>
        <v>272340</v>
      </c>
      <c r="E4539" s="277">
        <f t="shared" si="493"/>
        <v>453900</v>
      </c>
      <c r="F4539" s="277">
        <f t="shared" si="495"/>
        <v>544680</v>
      </c>
      <c r="G4539" s="277">
        <f t="shared" si="494"/>
        <v>54468</v>
      </c>
    </row>
    <row r="4540" spans="1:7" x14ac:dyDescent="0.25">
      <c r="A4540" s="277">
        <f t="shared" si="490"/>
        <v>45400</v>
      </c>
      <c r="B4540" s="277">
        <f t="shared" si="491"/>
        <v>90800</v>
      </c>
      <c r="C4540" s="277">
        <f t="shared" si="492"/>
        <v>108960</v>
      </c>
      <c r="D4540" s="277">
        <f t="shared" si="496"/>
        <v>272400</v>
      </c>
      <c r="E4540" s="277">
        <f t="shared" si="493"/>
        <v>454000</v>
      </c>
      <c r="F4540" s="277">
        <f t="shared" si="495"/>
        <v>544800</v>
      </c>
      <c r="G4540" s="277">
        <f t="shared" si="494"/>
        <v>54480</v>
      </c>
    </row>
    <row r="4541" spans="1:7" x14ac:dyDescent="0.25">
      <c r="A4541" s="277">
        <f t="shared" si="490"/>
        <v>45410</v>
      </c>
      <c r="B4541" s="277">
        <f t="shared" si="491"/>
        <v>90820</v>
      </c>
      <c r="C4541" s="277">
        <f t="shared" si="492"/>
        <v>108984</v>
      </c>
      <c r="D4541" s="277">
        <f t="shared" si="496"/>
        <v>272460</v>
      </c>
      <c r="E4541" s="277">
        <f t="shared" si="493"/>
        <v>454100</v>
      </c>
      <c r="F4541" s="277">
        <f t="shared" si="495"/>
        <v>544920</v>
      </c>
      <c r="G4541" s="277">
        <f t="shared" si="494"/>
        <v>54492</v>
      </c>
    </row>
    <row r="4542" spans="1:7" x14ac:dyDescent="0.25">
      <c r="A4542" s="277">
        <f t="shared" si="490"/>
        <v>45420</v>
      </c>
      <c r="B4542" s="277">
        <f t="shared" si="491"/>
        <v>90840</v>
      </c>
      <c r="C4542" s="277">
        <f t="shared" si="492"/>
        <v>109008</v>
      </c>
      <c r="D4542" s="277">
        <f t="shared" si="496"/>
        <v>272520</v>
      </c>
      <c r="E4542" s="277">
        <f t="shared" si="493"/>
        <v>454200</v>
      </c>
      <c r="F4542" s="277">
        <f t="shared" si="495"/>
        <v>545040</v>
      </c>
      <c r="G4542" s="277">
        <f t="shared" si="494"/>
        <v>54504</v>
      </c>
    </row>
    <row r="4543" spans="1:7" x14ac:dyDescent="0.25">
      <c r="A4543" s="277">
        <f t="shared" si="490"/>
        <v>45430</v>
      </c>
      <c r="B4543" s="277">
        <f t="shared" si="491"/>
        <v>90860</v>
      </c>
      <c r="C4543" s="277">
        <f t="shared" si="492"/>
        <v>109032</v>
      </c>
      <c r="D4543" s="277">
        <f t="shared" si="496"/>
        <v>272580</v>
      </c>
      <c r="E4543" s="277">
        <f t="shared" si="493"/>
        <v>454300</v>
      </c>
      <c r="F4543" s="277">
        <f t="shared" si="495"/>
        <v>545160</v>
      </c>
      <c r="G4543" s="277">
        <f t="shared" si="494"/>
        <v>54516</v>
      </c>
    </row>
    <row r="4544" spans="1:7" x14ac:dyDescent="0.25">
      <c r="A4544" s="277">
        <f t="shared" si="490"/>
        <v>45440</v>
      </c>
      <c r="B4544" s="277">
        <f t="shared" si="491"/>
        <v>90880</v>
      </c>
      <c r="C4544" s="277">
        <f t="shared" si="492"/>
        <v>109056</v>
      </c>
      <c r="D4544" s="277">
        <f t="shared" si="496"/>
        <v>272640</v>
      </c>
      <c r="E4544" s="277">
        <f t="shared" si="493"/>
        <v>454400</v>
      </c>
      <c r="F4544" s="277">
        <f t="shared" si="495"/>
        <v>545280</v>
      </c>
      <c r="G4544" s="277">
        <f t="shared" si="494"/>
        <v>54528</v>
      </c>
    </row>
    <row r="4545" spans="1:7" x14ac:dyDescent="0.25">
      <c r="A4545" s="277">
        <f t="shared" si="490"/>
        <v>45450</v>
      </c>
      <c r="B4545" s="277">
        <f t="shared" si="491"/>
        <v>90900</v>
      </c>
      <c r="C4545" s="277">
        <f t="shared" si="492"/>
        <v>109080</v>
      </c>
      <c r="D4545" s="277">
        <f t="shared" si="496"/>
        <v>272700</v>
      </c>
      <c r="E4545" s="277">
        <f t="shared" si="493"/>
        <v>454500</v>
      </c>
      <c r="F4545" s="277">
        <f t="shared" si="495"/>
        <v>545400</v>
      </c>
      <c r="G4545" s="277">
        <f t="shared" si="494"/>
        <v>54540</v>
      </c>
    </row>
    <row r="4546" spans="1:7" x14ac:dyDescent="0.25">
      <c r="A4546" s="277">
        <f t="shared" si="490"/>
        <v>45460</v>
      </c>
      <c r="B4546" s="277">
        <f t="shared" si="491"/>
        <v>90920</v>
      </c>
      <c r="C4546" s="277">
        <f t="shared" si="492"/>
        <v>109104</v>
      </c>
      <c r="D4546" s="277">
        <f t="shared" si="496"/>
        <v>272760</v>
      </c>
      <c r="E4546" s="277">
        <f t="shared" si="493"/>
        <v>454600</v>
      </c>
      <c r="F4546" s="277">
        <f t="shared" si="495"/>
        <v>545520</v>
      </c>
      <c r="G4546" s="277">
        <f t="shared" si="494"/>
        <v>54552</v>
      </c>
    </row>
    <row r="4547" spans="1:7" x14ac:dyDescent="0.25">
      <c r="A4547" s="277">
        <f t="shared" ref="A4547:A4610" si="497">A4546+10</f>
        <v>45470</v>
      </c>
      <c r="B4547" s="277">
        <f t="shared" ref="B4547:B4610" si="498">B4546+20</f>
        <v>90940</v>
      </c>
      <c r="C4547" s="277">
        <f t="shared" ref="C4547:C4610" si="499">C4546+24</f>
        <v>109128</v>
      </c>
      <c r="D4547" s="277">
        <f t="shared" si="496"/>
        <v>272820</v>
      </c>
      <c r="E4547" s="277">
        <f t="shared" ref="E4547:E4610" si="500">E4546+100</f>
        <v>454700</v>
      </c>
      <c r="F4547" s="277">
        <f t="shared" si="495"/>
        <v>545640</v>
      </c>
      <c r="G4547" s="277">
        <f t="shared" ref="G4547:G4610" si="501">G4546+12</f>
        <v>54564</v>
      </c>
    </row>
    <row r="4548" spans="1:7" x14ac:dyDescent="0.25">
      <c r="A4548" s="277">
        <f t="shared" si="497"/>
        <v>45480</v>
      </c>
      <c r="B4548" s="277">
        <f t="shared" si="498"/>
        <v>90960</v>
      </c>
      <c r="C4548" s="277">
        <f t="shared" si="499"/>
        <v>109152</v>
      </c>
      <c r="D4548" s="277">
        <f t="shared" si="496"/>
        <v>272880</v>
      </c>
      <c r="E4548" s="277">
        <f t="shared" si="500"/>
        <v>454800</v>
      </c>
      <c r="F4548" s="277">
        <f t="shared" ref="F4548:F4611" si="502">F4547+120</f>
        <v>545760</v>
      </c>
      <c r="G4548" s="277">
        <f t="shared" si="501"/>
        <v>54576</v>
      </c>
    </row>
    <row r="4549" spans="1:7" x14ac:dyDescent="0.25">
      <c r="A4549" s="277">
        <f t="shared" si="497"/>
        <v>45490</v>
      </c>
      <c r="B4549" s="277">
        <f t="shared" si="498"/>
        <v>90980</v>
      </c>
      <c r="C4549" s="277">
        <f t="shared" si="499"/>
        <v>109176</v>
      </c>
      <c r="D4549" s="277">
        <f t="shared" si="496"/>
        <v>272940</v>
      </c>
      <c r="E4549" s="277">
        <f t="shared" si="500"/>
        <v>454900</v>
      </c>
      <c r="F4549" s="277">
        <f t="shared" si="502"/>
        <v>545880</v>
      </c>
      <c r="G4549" s="277">
        <f t="shared" si="501"/>
        <v>54588</v>
      </c>
    </row>
    <row r="4550" spans="1:7" x14ac:dyDescent="0.25">
      <c r="A4550" s="277">
        <f t="shared" si="497"/>
        <v>45500</v>
      </c>
      <c r="B4550" s="277">
        <f t="shared" si="498"/>
        <v>91000</v>
      </c>
      <c r="C4550" s="277">
        <f t="shared" si="499"/>
        <v>109200</v>
      </c>
      <c r="D4550" s="277">
        <f t="shared" si="496"/>
        <v>273000</v>
      </c>
      <c r="E4550" s="277">
        <f t="shared" si="500"/>
        <v>455000</v>
      </c>
      <c r="F4550" s="277">
        <f t="shared" si="502"/>
        <v>546000</v>
      </c>
      <c r="G4550" s="277">
        <f t="shared" si="501"/>
        <v>54600</v>
      </c>
    </row>
    <row r="4551" spans="1:7" x14ac:dyDescent="0.25">
      <c r="A4551" s="277">
        <f t="shared" si="497"/>
        <v>45510</v>
      </c>
      <c r="B4551" s="277">
        <f t="shared" si="498"/>
        <v>91020</v>
      </c>
      <c r="C4551" s="277">
        <f t="shared" si="499"/>
        <v>109224</v>
      </c>
      <c r="D4551" s="277">
        <f t="shared" ref="D4551:D4614" si="503">D4550+60</f>
        <v>273060</v>
      </c>
      <c r="E4551" s="277">
        <f t="shared" si="500"/>
        <v>455100</v>
      </c>
      <c r="F4551" s="277">
        <f t="shared" si="502"/>
        <v>546120</v>
      </c>
      <c r="G4551" s="277">
        <f t="shared" si="501"/>
        <v>54612</v>
      </c>
    </row>
    <row r="4552" spans="1:7" x14ac:dyDescent="0.25">
      <c r="A4552" s="277">
        <f t="shared" si="497"/>
        <v>45520</v>
      </c>
      <c r="B4552" s="277">
        <f t="shared" si="498"/>
        <v>91040</v>
      </c>
      <c r="C4552" s="277">
        <f t="shared" si="499"/>
        <v>109248</v>
      </c>
      <c r="D4552" s="277">
        <f t="shared" si="503"/>
        <v>273120</v>
      </c>
      <c r="E4552" s="277">
        <f t="shared" si="500"/>
        <v>455200</v>
      </c>
      <c r="F4552" s="277">
        <f t="shared" si="502"/>
        <v>546240</v>
      </c>
      <c r="G4552" s="277">
        <f t="shared" si="501"/>
        <v>54624</v>
      </c>
    </row>
    <row r="4553" spans="1:7" x14ac:dyDescent="0.25">
      <c r="A4553" s="277">
        <f t="shared" si="497"/>
        <v>45530</v>
      </c>
      <c r="B4553" s="277">
        <f t="shared" si="498"/>
        <v>91060</v>
      </c>
      <c r="C4553" s="277">
        <f t="shared" si="499"/>
        <v>109272</v>
      </c>
      <c r="D4553" s="277">
        <f t="shared" si="503"/>
        <v>273180</v>
      </c>
      <c r="E4553" s="277">
        <f t="shared" si="500"/>
        <v>455300</v>
      </c>
      <c r="F4553" s="277">
        <f t="shared" si="502"/>
        <v>546360</v>
      </c>
      <c r="G4553" s="277">
        <f t="shared" si="501"/>
        <v>54636</v>
      </c>
    </row>
    <row r="4554" spans="1:7" x14ac:dyDescent="0.25">
      <c r="A4554" s="277">
        <f t="shared" si="497"/>
        <v>45540</v>
      </c>
      <c r="B4554" s="277">
        <f t="shared" si="498"/>
        <v>91080</v>
      </c>
      <c r="C4554" s="277">
        <f t="shared" si="499"/>
        <v>109296</v>
      </c>
      <c r="D4554" s="277">
        <f t="shared" si="503"/>
        <v>273240</v>
      </c>
      <c r="E4554" s="277">
        <f t="shared" si="500"/>
        <v>455400</v>
      </c>
      <c r="F4554" s="277">
        <f t="shared" si="502"/>
        <v>546480</v>
      </c>
      <c r="G4554" s="277">
        <f t="shared" si="501"/>
        <v>54648</v>
      </c>
    </row>
    <row r="4555" spans="1:7" x14ac:dyDescent="0.25">
      <c r="A4555" s="277">
        <f t="shared" si="497"/>
        <v>45550</v>
      </c>
      <c r="B4555" s="277">
        <f t="shared" si="498"/>
        <v>91100</v>
      </c>
      <c r="C4555" s="277">
        <f t="shared" si="499"/>
        <v>109320</v>
      </c>
      <c r="D4555" s="277">
        <f t="shared" si="503"/>
        <v>273300</v>
      </c>
      <c r="E4555" s="277">
        <f t="shared" si="500"/>
        <v>455500</v>
      </c>
      <c r="F4555" s="277">
        <f t="shared" si="502"/>
        <v>546600</v>
      </c>
      <c r="G4555" s="277">
        <f t="shared" si="501"/>
        <v>54660</v>
      </c>
    </row>
    <row r="4556" spans="1:7" x14ac:dyDescent="0.25">
      <c r="A4556" s="277">
        <f t="shared" si="497"/>
        <v>45560</v>
      </c>
      <c r="B4556" s="277">
        <f t="shared" si="498"/>
        <v>91120</v>
      </c>
      <c r="C4556" s="277">
        <f t="shared" si="499"/>
        <v>109344</v>
      </c>
      <c r="D4556" s="277">
        <f t="shared" si="503"/>
        <v>273360</v>
      </c>
      <c r="E4556" s="277">
        <f t="shared" si="500"/>
        <v>455600</v>
      </c>
      <c r="F4556" s="277">
        <f t="shared" si="502"/>
        <v>546720</v>
      </c>
      <c r="G4556" s="277">
        <f t="shared" si="501"/>
        <v>54672</v>
      </c>
    </row>
    <row r="4557" spans="1:7" x14ac:dyDescent="0.25">
      <c r="A4557" s="277">
        <f t="shared" si="497"/>
        <v>45570</v>
      </c>
      <c r="B4557" s="277">
        <f t="shared" si="498"/>
        <v>91140</v>
      </c>
      <c r="C4557" s="277">
        <f t="shared" si="499"/>
        <v>109368</v>
      </c>
      <c r="D4557" s="277">
        <f t="shared" si="503"/>
        <v>273420</v>
      </c>
      <c r="E4557" s="277">
        <f t="shared" si="500"/>
        <v>455700</v>
      </c>
      <c r="F4557" s="277">
        <f t="shared" si="502"/>
        <v>546840</v>
      </c>
      <c r="G4557" s="277">
        <f t="shared" si="501"/>
        <v>54684</v>
      </c>
    </row>
    <row r="4558" spans="1:7" x14ac:dyDescent="0.25">
      <c r="A4558" s="277">
        <f t="shared" si="497"/>
        <v>45580</v>
      </c>
      <c r="B4558" s="277">
        <f t="shared" si="498"/>
        <v>91160</v>
      </c>
      <c r="C4558" s="277">
        <f t="shared" si="499"/>
        <v>109392</v>
      </c>
      <c r="D4558" s="277">
        <f t="shared" si="503"/>
        <v>273480</v>
      </c>
      <c r="E4558" s="277">
        <f t="shared" si="500"/>
        <v>455800</v>
      </c>
      <c r="F4558" s="277">
        <f t="shared" si="502"/>
        <v>546960</v>
      </c>
      <c r="G4558" s="277">
        <f t="shared" si="501"/>
        <v>54696</v>
      </c>
    </row>
    <row r="4559" spans="1:7" x14ac:dyDescent="0.25">
      <c r="A4559" s="277">
        <f t="shared" si="497"/>
        <v>45590</v>
      </c>
      <c r="B4559" s="277">
        <f t="shared" si="498"/>
        <v>91180</v>
      </c>
      <c r="C4559" s="277">
        <f t="shared" si="499"/>
        <v>109416</v>
      </c>
      <c r="D4559" s="277">
        <f t="shared" si="503"/>
        <v>273540</v>
      </c>
      <c r="E4559" s="277">
        <f t="shared" si="500"/>
        <v>455900</v>
      </c>
      <c r="F4559" s="277">
        <f t="shared" si="502"/>
        <v>547080</v>
      </c>
      <c r="G4559" s="277">
        <f t="shared" si="501"/>
        <v>54708</v>
      </c>
    </row>
    <row r="4560" spans="1:7" x14ac:dyDescent="0.25">
      <c r="A4560" s="277">
        <f t="shared" si="497"/>
        <v>45600</v>
      </c>
      <c r="B4560" s="277">
        <f t="shared" si="498"/>
        <v>91200</v>
      </c>
      <c r="C4560" s="277">
        <f t="shared" si="499"/>
        <v>109440</v>
      </c>
      <c r="D4560" s="277">
        <f t="shared" si="503"/>
        <v>273600</v>
      </c>
      <c r="E4560" s="277">
        <f t="shared" si="500"/>
        <v>456000</v>
      </c>
      <c r="F4560" s="277">
        <f t="shared" si="502"/>
        <v>547200</v>
      </c>
      <c r="G4560" s="277">
        <f t="shared" si="501"/>
        <v>54720</v>
      </c>
    </row>
    <row r="4561" spans="1:7" x14ac:dyDescent="0.25">
      <c r="A4561" s="277">
        <f t="shared" si="497"/>
        <v>45610</v>
      </c>
      <c r="B4561" s="277">
        <f t="shared" si="498"/>
        <v>91220</v>
      </c>
      <c r="C4561" s="277">
        <f t="shared" si="499"/>
        <v>109464</v>
      </c>
      <c r="D4561" s="277">
        <f t="shared" si="503"/>
        <v>273660</v>
      </c>
      <c r="E4561" s="277">
        <f t="shared" si="500"/>
        <v>456100</v>
      </c>
      <c r="F4561" s="277">
        <f t="shared" si="502"/>
        <v>547320</v>
      </c>
      <c r="G4561" s="277">
        <f t="shared" si="501"/>
        <v>54732</v>
      </c>
    </row>
    <row r="4562" spans="1:7" x14ac:dyDescent="0.25">
      <c r="A4562" s="277">
        <f t="shared" si="497"/>
        <v>45620</v>
      </c>
      <c r="B4562" s="277">
        <f t="shared" si="498"/>
        <v>91240</v>
      </c>
      <c r="C4562" s="277">
        <f t="shared" si="499"/>
        <v>109488</v>
      </c>
      <c r="D4562" s="277">
        <f t="shared" si="503"/>
        <v>273720</v>
      </c>
      <c r="E4562" s="277">
        <f t="shared" si="500"/>
        <v>456200</v>
      </c>
      <c r="F4562" s="277">
        <f t="shared" si="502"/>
        <v>547440</v>
      </c>
      <c r="G4562" s="277">
        <f t="shared" si="501"/>
        <v>54744</v>
      </c>
    </row>
    <row r="4563" spans="1:7" x14ac:dyDescent="0.25">
      <c r="A4563" s="277">
        <f t="shared" si="497"/>
        <v>45630</v>
      </c>
      <c r="B4563" s="277">
        <f t="shared" si="498"/>
        <v>91260</v>
      </c>
      <c r="C4563" s="277">
        <f t="shared" si="499"/>
        <v>109512</v>
      </c>
      <c r="D4563" s="277">
        <f t="shared" si="503"/>
        <v>273780</v>
      </c>
      <c r="E4563" s="277">
        <f t="shared" si="500"/>
        <v>456300</v>
      </c>
      <c r="F4563" s="277">
        <f t="shared" si="502"/>
        <v>547560</v>
      </c>
      <c r="G4563" s="277">
        <f t="shared" si="501"/>
        <v>54756</v>
      </c>
    </row>
    <row r="4564" spans="1:7" x14ac:dyDescent="0.25">
      <c r="A4564" s="277">
        <f t="shared" si="497"/>
        <v>45640</v>
      </c>
      <c r="B4564" s="277">
        <f t="shared" si="498"/>
        <v>91280</v>
      </c>
      <c r="C4564" s="277">
        <f t="shared" si="499"/>
        <v>109536</v>
      </c>
      <c r="D4564" s="277">
        <f t="shared" si="503"/>
        <v>273840</v>
      </c>
      <c r="E4564" s="277">
        <f t="shared" si="500"/>
        <v>456400</v>
      </c>
      <c r="F4564" s="277">
        <f t="shared" si="502"/>
        <v>547680</v>
      </c>
      <c r="G4564" s="277">
        <f t="shared" si="501"/>
        <v>54768</v>
      </c>
    </row>
    <row r="4565" spans="1:7" x14ac:dyDescent="0.25">
      <c r="A4565" s="277">
        <f t="shared" si="497"/>
        <v>45650</v>
      </c>
      <c r="B4565" s="277">
        <f t="shared" si="498"/>
        <v>91300</v>
      </c>
      <c r="C4565" s="277">
        <f t="shared" si="499"/>
        <v>109560</v>
      </c>
      <c r="D4565" s="277">
        <f t="shared" si="503"/>
        <v>273900</v>
      </c>
      <c r="E4565" s="277">
        <f t="shared" si="500"/>
        <v>456500</v>
      </c>
      <c r="F4565" s="277">
        <f t="shared" si="502"/>
        <v>547800</v>
      </c>
      <c r="G4565" s="277">
        <f t="shared" si="501"/>
        <v>54780</v>
      </c>
    </row>
    <row r="4566" spans="1:7" x14ac:dyDescent="0.25">
      <c r="A4566" s="277">
        <f t="shared" si="497"/>
        <v>45660</v>
      </c>
      <c r="B4566" s="277">
        <f t="shared" si="498"/>
        <v>91320</v>
      </c>
      <c r="C4566" s="277">
        <f t="shared" si="499"/>
        <v>109584</v>
      </c>
      <c r="D4566" s="277">
        <f t="shared" si="503"/>
        <v>273960</v>
      </c>
      <c r="E4566" s="277">
        <f t="shared" si="500"/>
        <v>456600</v>
      </c>
      <c r="F4566" s="277">
        <f t="shared" si="502"/>
        <v>547920</v>
      </c>
      <c r="G4566" s="277">
        <f t="shared" si="501"/>
        <v>54792</v>
      </c>
    </row>
    <row r="4567" spans="1:7" x14ac:dyDescent="0.25">
      <c r="A4567" s="277">
        <f t="shared" si="497"/>
        <v>45670</v>
      </c>
      <c r="B4567" s="277">
        <f t="shared" si="498"/>
        <v>91340</v>
      </c>
      <c r="C4567" s="277">
        <f t="shared" si="499"/>
        <v>109608</v>
      </c>
      <c r="D4567" s="277">
        <f t="shared" si="503"/>
        <v>274020</v>
      </c>
      <c r="E4567" s="277">
        <f t="shared" si="500"/>
        <v>456700</v>
      </c>
      <c r="F4567" s="277">
        <f t="shared" si="502"/>
        <v>548040</v>
      </c>
      <c r="G4567" s="277">
        <f t="shared" si="501"/>
        <v>54804</v>
      </c>
    </row>
    <row r="4568" spans="1:7" x14ac:dyDescent="0.25">
      <c r="A4568" s="277">
        <f t="shared" si="497"/>
        <v>45680</v>
      </c>
      <c r="B4568" s="277">
        <f t="shared" si="498"/>
        <v>91360</v>
      </c>
      <c r="C4568" s="277">
        <f t="shared" si="499"/>
        <v>109632</v>
      </c>
      <c r="D4568" s="277">
        <f t="shared" si="503"/>
        <v>274080</v>
      </c>
      <c r="E4568" s="277">
        <f t="shared" si="500"/>
        <v>456800</v>
      </c>
      <c r="F4568" s="277">
        <f t="shared" si="502"/>
        <v>548160</v>
      </c>
      <c r="G4568" s="277">
        <f t="shared" si="501"/>
        <v>54816</v>
      </c>
    </row>
    <row r="4569" spans="1:7" x14ac:dyDescent="0.25">
      <c r="A4569" s="277">
        <f t="shared" si="497"/>
        <v>45690</v>
      </c>
      <c r="B4569" s="277">
        <f t="shared" si="498"/>
        <v>91380</v>
      </c>
      <c r="C4569" s="277">
        <f t="shared" si="499"/>
        <v>109656</v>
      </c>
      <c r="D4569" s="277">
        <f t="shared" si="503"/>
        <v>274140</v>
      </c>
      <c r="E4569" s="277">
        <f t="shared" si="500"/>
        <v>456900</v>
      </c>
      <c r="F4569" s="277">
        <f t="shared" si="502"/>
        <v>548280</v>
      </c>
      <c r="G4569" s="277">
        <f t="shared" si="501"/>
        <v>54828</v>
      </c>
    </row>
    <row r="4570" spans="1:7" x14ac:dyDescent="0.25">
      <c r="A4570" s="277">
        <f t="shared" si="497"/>
        <v>45700</v>
      </c>
      <c r="B4570" s="277">
        <f t="shared" si="498"/>
        <v>91400</v>
      </c>
      <c r="C4570" s="277">
        <f t="shared" si="499"/>
        <v>109680</v>
      </c>
      <c r="D4570" s="277">
        <f t="shared" si="503"/>
        <v>274200</v>
      </c>
      <c r="E4570" s="277">
        <f t="shared" si="500"/>
        <v>457000</v>
      </c>
      <c r="F4570" s="277">
        <f t="shared" si="502"/>
        <v>548400</v>
      </c>
      <c r="G4570" s="277">
        <f t="shared" si="501"/>
        <v>54840</v>
      </c>
    </row>
    <row r="4571" spans="1:7" x14ac:dyDescent="0.25">
      <c r="A4571" s="277">
        <f t="shared" si="497"/>
        <v>45710</v>
      </c>
      <c r="B4571" s="277">
        <f t="shared" si="498"/>
        <v>91420</v>
      </c>
      <c r="C4571" s="277">
        <f t="shared" si="499"/>
        <v>109704</v>
      </c>
      <c r="D4571" s="277">
        <f t="shared" si="503"/>
        <v>274260</v>
      </c>
      <c r="E4571" s="277">
        <f t="shared" si="500"/>
        <v>457100</v>
      </c>
      <c r="F4571" s="277">
        <f t="shared" si="502"/>
        <v>548520</v>
      </c>
      <c r="G4571" s="277">
        <f t="shared" si="501"/>
        <v>54852</v>
      </c>
    </row>
    <row r="4572" spans="1:7" x14ac:dyDescent="0.25">
      <c r="A4572" s="277">
        <f t="shared" si="497"/>
        <v>45720</v>
      </c>
      <c r="B4572" s="277">
        <f t="shared" si="498"/>
        <v>91440</v>
      </c>
      <c r="C4572" s="277">
        <f t="shared" si="499"/>
        <v>109728</v>
      </c>
      <c r="D4572" s="277">
        <f t="shared" si="503"/>
        <v>274320</v>
      </c>
      <c r="E4572" s="277">
        <f t="shared" si="500"/>
        <v>457200</v>
      </c>
      <c r="F4572" s="277">
        <f t="shared" si="502"/>
        <v>548640</v>
      </c>
      <c r="G4572" s="277">
        <f t="shared" si="501"/>
        <v>54864</v>
      </c>
    </row>
    <row r="4573" spans="1:7" x14ac:dyDescent="0.25">
      <c r="A4573" s="277">
        <f t="shared" si="497"/>
        <v>45730</v>
      </c>
      <c r="B4573" s="277">
        <f t="shared" si="498"/>
        <v>91460</v>
      </c>
      <c r="C4573" s="277">
        <f t="shared" si="499"/>
        <v>109752</v>
      </c>
      <c r="D4573" s="277">
        <f t="shared" si="503"/>
        <v>274380</v>
      </c>
      <c r="E4573" s="277">
        <f t="shared" si="500"/>
        <v>457300</v>
      </c>
      <c r="F4573" s="277">
        <f t="shared" si="502"/>
        <v>548760</v>
      </c>
      <c r="G4573" s="277">
        <f t="shared" si="501"/>
        <v>54876</v>
      </c>
    </row>
    <row r="4574" spans="1:7" x14ac:dyDescent="0.25">
      <c r="A4574" s="277">
        <f t="shared" si="497"/>
        <v>45740</v>
      </c>
      <c r="B4574" s="277">
        <f t="shared" si="498"/>
        <v>91480</v>
      </c>
      <c r="C4574" s="277">
        <f t="shared" si="499"/>
        <v>109776</v>
      </c>
      <c r="D4574" s="277">
        <f t="shared" si="503"/>
        <v>274440</v>
      </c>
      <c r="E4574" s="277">
        <f t="shared" si="500"/>
        <v>457400</v>
      </c>
      <c r="F4574" s="277">
        <f t="shared" si="502"/>
        <v>548880</v>
      </c>
      <c r="G4574" s="277">
        <f t="shared" si="501"/>
        <v>54888</v>
      </c>
    </row>
    <row r="4575" spans="1:7" x14ac:dyDescent="0.25">
      <c r="A4575" s="277">
        <f t="shared" si="497"/>
        <v>45750</v>
      </c>
      <c r="B4575" s="277">
        <f t="shared" si="498"/>
        <v>91500</v>
      </c>
      <c r="C4575" s="277">
        <f t="shared" si="499"/>
        <v>109800</v>
      </c>
      <c r="D4575" s="277">
        <f t="shared" si="503"/>
        <v>274500</v>
      </c>
      <c r="E4575" s="277">
        <f t="shared" si="500"/>
        <v>457500</v>
      </c>
      <c r="F4575" s="277">
        <f t="shared" si="502"/>
        <v>549000</v>
      </c>
      <c r="G4575" s="277">
        <f t="shared" si="501"/>
        <v>54900</v>
      </c>
    </row>
    <row r="4576" spans="1:7" x14ac:dyDescent="0.25">
      <c r="A4576" s="277">
        <f t="shared" si="497"/>
        <v>45760</v>
      </c>
      <c r="B4576" s="277">
        <f t="shared" si="498"/>
        <v>91520</v>
      </c>
      <c r="C4576" s="277">
        <f t="shared" si="499"/>
        <v>109824</v>
      </c>
      <c r="D4576" s="277">
        <f t="shared" si="503"/>
        <v>274560</v>
      </c>
      <c r="E4576" s="277">
        <f t="shared" si="500"/>
        <v>457600</v>
      </c>
      <c r="F4576" s="277">
        <f t="shared" si="502"/>
        <v>549120</v>
      </c>
      <c r="G4576" s="277">
        <f t="shared" si="501"/>
        <v>54912</v>
      </c>
    </row>
    <row r="4577" spans="1:7" x14ac:dyDescent="0.25">
      <c r="A4577" s="277">
        <f t="shared" si="497"/>
        <v>45770</v>
      </c>
      <c r="B4577" s="277">
        <f t="shared" si="498"/>
        <v>91540</v>
      </c>
      <c r="C4577" s="277">
        <f t="shared" si="499"/>
        <v>109848</v>
      </c>
      <c r="D4577" s="277">
        <f t="shared" si="503"/>
        <v>274620</v>
      </c>
      <c r="E4577" s="277">
        <f t="shared" si="500"/>
        <v>457700</v>
      </c>
      <c r="F4577" s="277">
        <f t="shared" si="502"/>
        <v>549240</v>
      </c>
      <c r="G4577" s="277">
        <f t="shared" si="501"/>
        <v>54924</v>
      </c>
    </row>
    <row r="4578" spans="1:7" x14ac:dyDescent="0.25">
      <c r="A4578" s="277">
        <f t="shared" si="497"/>
        <v>45780</v>
      </c>
      <c r="B4578" s="277">
        <f t="shared" si="498"/>
        <v>91560</v>
      </c>
      <c r="C4578" s="277">
        <f t="shared" si="499"/>
        <v>109872</v>
      </c>
      <c r="D4578" s="277">
        <f t="shared" si="503"/>
        <v>274680</v>
      </c>
      <c r="E4578" s="277">
        <f t="shared" si="500"/>
        <v>457800</v>
      </c>
      <c r="F4578" s="277">
        <f t="shared" si="502"/>
        <v>549360</v>
      </c>
      <c r="G4578" s="277">
        <f t="shared" si="501"/>
        <v>54936</v>
      </c>
    </row>
    <row r="4579" spans="1:7" x14ac:dyDescent="0.25">
      <c r="A4579" s="277">
        <f t="shared" si="497"/>
        <v>45790</v>
      </c>
      <c r="B4579" s="277">
        <f t="shared" si="498"/>
        <v>91580</v>
      </c>
      <c r="C4579" s="277">
        <f t="shared" si="499"/>
        <v>109896</v>
      </c>
      <c r="D4579" s="277">
        <f t="shared" si="503"/>
        <v>274740</v>
      </c>
      <c r="E4579" s="277">
        <f t="shared" si="500"/>
        <v>457900</v>
      </c>
      <c r="F4579" s="277">
        <f t="shared" si="502"/>
        <v>549480</v>
      </c>
      <c r="G4579" s="277">
        <f t="shared" si="501"/>
        <v>54948</v>
      </c>
    </row>
    <row r="4580" spans="1:7" x14ac:dyDescent="0.25">
      <c r="A4580" s="277">
        <f t="shared" si="497"/>
        <v>45800</v>
      </c>
      <c r="B4580" s="277">
        <f t="shared" si="498"/>
        <v>91600</v>
      </c>
      <c r="C4580" s="277">
        <f t="shared" si="499"/>
        <v>109920</v>
      </c>
      <c r="D4580" s="277">
        <f t="shared" si="503"/>
        <v>274800</v>
      </c>
      <c r="E4580" s="277">
        <f t="shared" si="500"/>
        <v>458000</v>
      </c>
      <c r="F4580" s="277">
        <f t="shared" si="502"/>
        <v>549600</v>
      </c>
      <c r="G4580" s="277">
        <f t="shared" si="501"/>
        <v>54960</v>
      </c>
    </row>
    <row r="4581" spans="1:7" x14ac:dyDescent="0.25">
      <c r="A4581" s="277">
        <f t="shared" si="497"/>
        <v>45810</v>
      </c>
      <c r="B4581" s="277">
        <f t="shared" si="498"/>
        <v>91620</v>
      </c>
      <c r="C4581" s="277">
        <f t="shared" si="499"/>
        <v>109944</v>
      </c>
      <c r="D4581" s="277">
        <f t="shared" si="503"/>
        <v>274860</v>
      </c>
      <c r="E4581" s="277">
        <f t="shared" si="500"/>
        <v>458100</v>
      </c>
      <c r="F4581" s="277">
        <f t="shared" si="502"/>
        <v>549720</v>
      </c>
      <c r="G4581" s="277">
        <f t="shared" si="501"/>
        <v>54972</v>
      </c>
    </row>
    <row r="4582" spans="1:7" x14ac:dyDescent="0.25">
      <c r="A4582" s="277">
        <f t="shared" si="497"/>
        <v>45820</v>
      </c>
      <c r="B4582" s="277">
        <f t="shared" si="498"/>
        <v>91640</v>
      </c>
      <c r="C4582" s="277">
        <f t="shared" si="499"/>
        <v>109968</v>
      </c>
      <c r="D4582" s="277">
        <f t="shared" si="503"/>
        <v>274920</v>
      </c>
      <c r="E4582" s="277">
        <f t="shared" si="500"/>
        <v>458200</v>
      </c>
      <c r="F4582" s="277">
        <f t="shared" si="502"/>
        <v>549840</v>
      </c>
      <c r="G4582" s="277">
        <f t="shared" si="501"/>
        <v>54984</v>
      </c>
    </row>
    <row r="4583" spans="1:7" x14ac:dyDescent="0.25">
      <c r="A4583" s="277">
        <f t="shared" si="497"/>
        <v>45830</v>
      </c>
      <c r="B4583" s="277">
        <f t="shared" si="498"/>
        <v>91660</v>
      </c>
      <c r="C4583" s="277">
        <f t="shared" si="499"/>
        <v>109992</v>
      </c>
      <c r="D4583" s="277">
        <f t="shared" si="503"/>
        <v>274980</v>
      </c>
      <c r="E4583" s="277">
        <f t="shared" si="500"/>
        <v>458300</v>
      </c>
      <c r="F4583" s="277">
        <f t="shared" si="502"/>
        <v>549960</v>
      </c>
      <c r="G4583" s="277">
        <f t="shared" si="501"/>
        <v>54996</v>
      </c>
    </row>
    <row r="4584" spans="1:7" x14ac:dyDescent="0.25">
      <c r="A4584" s="277">
        <f t="shared" si="497"/>
        <v>45840</v>
      </c>
      <c r="B4584" s="277">
        <f t="shared" si="498"/>
        <v>91680</v>
      </c>
      <c r="C4584" s="277">
        <f t="shared" si="499"/>
        <v>110016</v>
      </c>
      <c r="D4584" s="277">
        <f t="shared" si="503"/>
        <v>275040</v>
      </c>
      <c r="E4584" s="277">
        <f t="shared" si="500"/>
        <v>458400</v>
      </c>
      <c r="F4584" s="277">
        <f t="shared" si="502"/>
        <v>550080</v>
      </c>
      <c r="G4584" s="277">
        <f t="shared" si="501"/>
        <v>55008</v>
      </c>
    </row>
    <row r="4585" spans="1:7" x14ac:dyDescent="0.25">
      <c r="A4585" s="277">
        <f t="shared" si="497"/>
        <v>45850</v>
      </c>
      <c r="B4585" s="277">
        <f t="shared" si="498"/>
        <v>91700</v>
      </c>
      <c r="C4585" s="277">
        <f t="shared" si="499"/>
        <v>110040</v>
      </c>
      <c r="D4585" s="277">
        <f t="shared" si="503"/>
        <v>275100</v>
      </c>
      <c r="E4585" s="277">
        <f t="shared" si="500"/>
        <v>458500</v>
      </c>
      <c r="F4585" s="277">
        <f t="shared" si="502"/>
        <v>550200</v>
      </c>
      <c r="G4585" s="277">
        <f t="shared" si="501"/>
        <v>55020</v>
      </c>
    </row>
    <row r="4586" spans="1:7" x14ac:dyDescent="0.25">
      <c r="A4586" s="277">
        <f t="shared" si="497"/>
        <v>45860</v>
      </c>
      <c r="B4586" s="277">
        <f t="shared" si="498"/>
        <v>91720</v>
      </c>
      <c r="C4586" s="277">
        <f t="shared" si="499"/>
        <v>110064</v>
      </c>
      <c r="D4586" s="277">
        <f t="shared" si="503"/>
        <v>275160</v>
      </c>
      <c r="E4586" s="277">
        <f t="shared" si="500"/>
        <v>458600</v>
      </c>
      <c r="F4586" s="277">
        <f t="shared" si="502"/>
        <v>550320</v>
      </c>
      <c r="G4586" s="277">
        <f t="shared" si="501"/>
        <v>55032</v>
      </c>
    </row>
    <row r="4587" spans="1:7" x14ac:dyDescent="0.25">
      <c r="A4587" s="277">
        <f t="shared" si="497"/>
        <v>45870</v>
      </c>
      <c r="B4587" s="277">
        <f t="shared" si="498"/>
        <v>91740</v>
      </c>
      <c r="C4587" s="277">
        <f t="shared" si="499"/>
        <v>110088</v>
      </c>
      <c r="D4587" s="277">
        <f t="shared" si="503"/>
        <v>275220</v>
      </c>
      <c r="E4587" s="277">
        <f t="shared" si="500"/>
        <v>458700</v>
      </c>
      <c r="F4587" s="277">
        <f t="shared" si="502"/>
        <v>550440</v>
      </c>
      <c r="G4587" s="277">
        <f t="shared" si="501"/>
        <v>55044</v>
      </c>
    </row>
    <row r="4588" spans="1:7" x14ac:dyDescent="0.25">
      <c r="A4588" s="277">
        <f t="shared" si="497"/>
        <v>45880</v>
      </c>
      <c r="B4588" s="277">
        <f t="shared" si="498"/>
        <v>91760</v>
      </c>
      <c r="C4588" s="277">
        <f t="shared" si="499"/>
        <v>110112</v>
      </c>
      <c r="D4588" s="277">
        <f t="shared" si="503"/>
        <v>275280</v>
      </c>
      <c r="E4588" s="277">
        <f t="shared" si="500"/>
        <v>458800</v>
      </c>
      <c r="F4588" s="277">
        <f t="shared" si="502"/>
        <v>550560</v>
      </c>
      <c r="G4588" s="277">
        <f t="shared" si="501"/>
        <v>55056</v>
      </c>
    </row>
    <row r="4589" spans="1:7" x14ac:dyDescent="0.25">
      <c r="A4589" s="277">
        <f t="shared" si="497"/>
        <v>45890</v>
      </c>
      <c r="B4589" s="277">
        <f t="shared" si="498"/>
        <v>91780</v>
      </c>
      <c r="C4589" s="277">
        <f t="shared" si="499"/>
        <v>110136</v>
      </c>
      <c r="D4589" s="277">
        <f t="shared" si="503"/>
        <v>275340</v>
      </c>
      <c r="E4589" s="277">
        <f t="shared" si="500"/>
        <v>458900</v>
      </c>
      <c r="F4589" s="277">
        <f t="shared" si="502"/>
        <v>550680</v>
      </c>
      <c r="G4589" s="277">
        <f t="shared" si="501"/>
        <v>55068</v>
      </c>
    </row>
    <row r="4590" spans="1:7" x14ac:dyDescent="0.25">
      <c r="A4590" s="277">
        <f t="shared" si="497"/>
        <v>45900</v>
      </c>
      <c r="B4590" s="277">
        <f t="shared" si="498"/>
        <v>91800</v>
      </c>
      <c r="C4590" s="277">
        <f t="shared" si="499"/>
        <v>110160</v>
      </c>
      <c r="D4590" s="277">
        <f t="shared" si="503"/>
        <v>275400</v>
      </c>
      <c r="E4590" s="277">
        <f t="shared" si="500"/>
        <v>459000</v>
      </c>
      <c r="F4590" s="277">
        <f t="shared" si="502"/>
        <v>550800</v>
      </c>
      <c r="G4590" s="277">
        <f t="shared" si="501"/>
        <v>55080</v>
      </c>
    </row>
    <row r="4591" spans="1:7" x14ac:dyDescent="0.25">
      <c r="A4591" s="277">
        <f t="shared" si="497"/>
        <v>45910</v>
      </c>
      <c r="B4591" s="277">
        <f t="shared" si="498"/>
        <v>91820</v>
      </c>
      <c r="C4591" s="277">
        <f t="shared" si="499"/>
        <v>110184</v>
      </c>
      <c r="D4591" s="277">
        <f t="shared" si="503"/>
        <v>275460</v>
      </c>
      <c r="E4591" s="277">
        <f t="shared" si="500"/>
        <v>459100</v>
      </c>
      <c r="F4591" s="277">
        <f t="shared" si="502"/>
        <v>550920</v>
      </c>
      <c r="G4591" s="277">
        <f t="shared" si="501"/>
        <v>55092</v>
      </c>
    </row>
    <row r="4592" spans="1:7" x14ac:dyDescent="0.25">
      <c r="A4592" s="277">
        <f t="shared" si="497"/>
        <v>45920</v>
      </c>
      <c r="B4592" s="277">
        <f t="shared" si="498"/>
        <v>91840</v>
      </c>
      <c r="C4592" s="277">
        <f t="shared" si="499"/>
        <v>110208</v>
      </c>
      <c r="D4592" s="277">
        <f t="shared" si="503"/>
        <v>275520</v>
      </c>
      <c r="E4592" s="277">
        <f t="shared" si="500"/>
        <v>459200</v>
      </c>
      <c r="F4592" s="277">
        <f t="shared" si="502"/>
        <v>551040</v>
      </c>
      <c r="G4592" s="277">
        <f t="shared" si="501"/>
        <v>55104</v>
      </c>
    </row>
    <row r="4593" spans="1:7" x14ac:dyDescent="0.25">
      <c r="A4593" s="277">
        <f t="shared" si="497"/>
        <v>45930</v>
      </c>
      <c r="B4593" s="277">
        <f t="shared" si="498"/>
        <v>91860</v>
      </c>
      <c r="C4593" s="277">
        <f t="shared" si="499"/>
        <v>110232</v>
      </c>
      <c r="D4593" s="277">
        <f t="shared" si="503"/>
        <v>275580</v>
      </c>
      <c r="E4593" s="277">
        <f t="shared" si="500"/>
        <v>459300</v>
      </c>
      <c r="F4593" s="277">
        <f t="shared" si="502"/>
        <v>551160</v>
      </c>
      <c r="G4593" s="277">
        <f t="shared" si="501"/>
        <v>55116</v>
      </c>
    </row>
    <row r="4594" spans="1:7" x14ac:dyDescent="0.25">
      <c r="A4594" s="277">
        <f t="shared" si="497"/>
        <v>45940</v>
      </c>
      <c r="B4594" s="277">
        <f t="shared" si="498"/>
        <v>91880</v>
      </c>
      <c r="C4594" s="277">
        <f t="shared" si="499"/>
        <v>110256</v>
      </c>
      <c r="D4594" s="277">
        <f t="shared" si="503"/>
        <v>275640</v>
      </c>
      <c r="E4594" s="277">
        <f t="shared" si="500"/>
        <v>459400</v>
      </c>
      <c r="F4594" s="277">
        <f t="shared" si="502"/>
        <v>551280</v>
      </c>
      <c r="G4594" s="277">
        <f t="shared" si="501"/>
        <v>55128</v>
      </c>
    </row>
    <row r="4595" spans="1:7" x14ac:dyDescent="0.25">
      <c r="A4595" s="277">
        <f t="shared" si="497"/>
        <v>45950</v>
      </c>
      <c r="B4595" s="277">
        <f t="shared" si="498"/>
        <v>91900</v>
      </c>
      <c r="C4595" s="277">
        <f t="shared" si="499"/>
        <v>110280</v>
      </c>
      <c r="D4595" s="277">
        <f t="shared" si="503"/>
        <v>275700</v>
      </c>
      <c r="E4595" s="277">
        <f t="shared" si="500"/>
        <v>459500</v>
      </c>
      <c r="F4595" s="277">
        <f t="shared" si="502"/>
        <v>551400</v>
      </c>
      <c r="G4595" s="277">
        <f t="shared" si="501"/>
        <v>55140</v>
      </c>
    </row>
    <row r="4596" spans="1:7" x14ac:dyDescent="0.25">
      <c r="A4596" s="277">
        <f t="shared" si="497"/>
        <v>45960</v>
      </c>
      <c r="B4596" s="277">
        <f t="shared" si="498"/>
        <v>91920</v>
      </c>
      <c r="C4596" s="277">
        <f t="shared" si="499"/>
        <v>110304</v>
      </c>
      <c r="D4596" s="277">
        <f t="shared" si="503"/>
        <v>275760</v>
      </c>
      <c r="E4596" s="277">
        <f t="shared" si="500"/>
        <v>459600</v>
      </c>
      <c r="F4596" s="277">
        <f t="shared" si="502"/>
        <v>551520</v>
      </c>
      <c r="G4596" s="277">
        <f t="shared" si="501"/>
        <v>55152</v>
      </c>
    </row>
    <row r="4597" spans="1:7" x14ac:dyDescent="0.25">
      <c r="A4597" s="277">
        <f t="shared" si="497"/>
        <v>45970</v>
      </c>
      <c r="B4597" s="277">
        <f t="shared" si="498"/>
        <v>91940</v>
      </c>
      <c r="C4597" s="277">
        <f t="shared" si="499"/>
        <v>110328</v>
      </c>
      <c r="D4597" s="277">
        <f t="shared" si="503"/>
        <v>275820</v>
      </c>
      <c r="E4597" s="277">
        <f t="shared" si="500"/>
        <v>459700</v>
      </c>
      <c r="F4597" s="277">
        <f t="shared" si="502"/>
        <v>551640</v>
      </c>
      <c r="G4597" s="277">
        <f t="shared" si="501"/>
        <v>55164</v>
      </c>
    </row>
    <row r="4598" spans="1:7" x14ac:dyDescent="0.25">
      <c r="A4598" s="277">
        <f t="shared" si="497"/>
        <v>45980</v>
      </c>
      <c r="B4598" s="277">
        <f t="shared" si="498"/>
        <v>91960</v>
      </c>
      <c r="C4598" s="277">
        <f t="shared" si="499"/>
        <v>110352</v>
      </c>
      <c r="D4598" s="277">
        <f t="shared" si="503"/>
        <v>275880</v>
      </c>
      <c r="E4598" s="277">
        <f t="shared" si="500"/>
        <v>459800</v>
      </c>
      <c r="F4598" s="277">
        <f t="shared" si="502"/>
        <v>551760</v>
      </c>
      <c r="G4598" s="277">
        <f t="shared" si="501"/>
        <v>55176</v>
      </c>
    </row>
    <row r="4599" spans="1:7" x14ac:dyDescent="0.25">
      <c r="A4599" s="277">
        <f t="shared" si="497"/>
        <v>45990</v>
      </c>
      <c r="B4599" s="277">
        <f t="shared" si="498"/>
        <v>91980</v>
      </c>
      <c r="C4599" s="277">
        <f t="shared" si="499"/>
        <v>110376</v>
      </c>
      <c r="D4599" s="277">
        <f t="shared" si="503"/>
        <v>275940</v>
      </c>
      <c r="E4599" s="277">
        <f t="shared" si="500"/>
        <v>459900</v>
      </c>
      <c r="F4599" s="277">
        <f t="shared" si="502"/>
        <v>551880</v>
      </c>
      <c r="G4599" s="277">
        <f t="shared" si="501"/>
        <v>55188</v>
      </c>
    </row>
    <row r="4600" spans="1:7" x14ac:dyDescent="0.25">
      <c r="A4600" s="277">
        <f t="shared" si="497"/>
        <v>46000</v>
      </c>
      <c r="B4600" s="277">
        <f t="shared" si="498"/>
        <v>92000</v>
      </c>
      <c r="C4600" s="277">
        <f t="shared" si="499"/>
        <v>110400</v>
      </c>
      <c r="D4600" s="277">
        <f t="shared" si="503"/>
        <v>276000</v>
      </c>
      <c r="E4600" s="277">
        <f t="shared" si="500"/>
        <v>460000</v>
      </c>
      <c r="F4600" s="277">
        <f t="shared" si="502"/>
        <v>552000</v>
      </c>
      <c r="G4600" s="277">
        <f t="shared" si="501"/>
        <v>55200</v>
      </c>
    </row>
    <row r="4601" spans="1:7" x14ac:dyDescent="0.25">
      <c r="A4601" s="277">
        <f t="shared" si="497"/>
        <v>46010</v>
      </c>
      <c r="B4601" s="277">
        <f t="shared" si="498"/>
        <v>92020</v>
      </c>
      <c r="C4601" s="277">
        <f t="shared" si="499"/>
        <v>110424</v>
      </c>
      <c r="D4601" s="277">
        <f t="shared" si="503"/>
        <v>276060</v>
      </c>
      <c r="E4601" s="277">
        <f t="shared" si="500"/>
        <v>460100</v>
      </c>
      <c r="F4601" s="277">
        <f t="shared" si="502"/>
        <v>552120</v>
      </c>
      <c r="G4601" s="277">
        <f t="shared" si="501"/>
        <v>55212</v>
      </c>
    </row>
    <row r="4602" spans="1:7" x14ac:dyDescent="0.25">
      <c r="A4602" s="277">
        <f t="shared" si="497"/>
        <v>46020</v>
      </c>
      <c r="B4602" s="277">
        <f t="shared" si="498"/>
        <v>92040</v>
      </c>
      <c r="C4602" s="277">
        <f t="shared" si="499"/>
        <v>110448</v>
      </c>
      <c r="D4602" s="277">
        <f t="shared" si="503"/>
        <v>276120</v>
      </c>
      <c r="E4602" s="277">
        <f t="shared" si="500"/>
        <v>460200</v>
      </c>
      <c r="F4602" s="277">
        <f t="shared" si="502"/>
        <v>552240</v>
      </c>
      <c r="G4602" s="277">
        <f t="shared" si="501"/>
        <v>55224</v>
      </c>
    </row>
    <row r="4603" spans="1:7" x14ac:dyDescent="0.25">
      <c r="A4603" s="277">
        <f t="shared" si="497"/>
        <v>46030</v>
      </c>
      <c r="B4603" s="277">
        <f t="shared" si="498"/>
        <v>92060</v>
      </c>
      <c r="C4603" s="277">
        <f t="shared" si="499"/>
        <v>110472</v>
      </c>
      <c r="D4603" s="277">
        <f t="shared" si="503"/>
        <v>276180</v>
      </c>
      <c r="E4603" s="277">
        <f t="shared" si="500"/>
        <v>460300</v>
      </c>
      <c r="F4603" s="277">
        <f t="shared" si="502"/>
        <v>552360</v>
      </c>
      <c r="G4603" s="277">
        <f t="shared" si="501"/>
        <v>55236</v>
      </c>
    </row>
    <row r="4604" spans="1:7" x14ac:dyDescent="0.25">
      <c r="A4604" s="277">
        <f t="shared" si="497"/>
        <v>46040</v>
      </c>
      <c r="B4604" s="277">
        <f t="shared" si="498"/>
        <v>92080</v>
      </c>
      <c r="C4604" s="277">
        <f t="shared" si="499"/>
        <v>110496</v>
      </c>
      <c r="D4604" s="277">
        <f t="shared" si="503"/>
        <v>276240</v>
      </c>
      <c r="E4604" s="277">
        <f t="shared" si="500"/>
        <v>460400</v>
      </c>
      <c r="F4604" s="277">
        <f t="shared" si="502"/>
        <v>552480</v>
      </c>
      <c r="G4604" s="277">
        <f t="shared" si="501"/>
        <v>55248</v>
      </c>
    </row>
    <row r="4605" spans="1:7" x14ac:dyDescent="0.25">
      <c r="A4605" s="277">
        <f t="shared" si="497"/>
        <v>46050</v>
      </c>
      <c r="B4605" s="277">
        <f t="shared" si="498"/>
        <v>92100</v>
      </c>
      <c r="C4605" s="277">
        <f t="shared" si="499"/>
        <v>110520</v>
      </c>
      <c r="D4605" s="277">
        <f t="shared" si="503"/>
        <v>276300</v>
      </c>
      <c r="E4605" s="277">
        <f t="shared" si="500"/>
        <v>460500</v>
      </c>
      <c r="F4605" s="277">
        <f t="shared" si="502"/>
        <v>552600</v>
      </c>
      <c r="G4605" s="277">
        <f t="shared" si="501"/>
        <v>55260</v>
      </c>
    </row>
    <row r="4606" spans="1:7" x14ac:dyDescent="0.25">
      <c r="A4606" s="277">
        <f t="shared" si="497"/>
        <v>46060</v>
      </c>
      <c r="B4606" s="277">
        <f t="shared" si="498"/>
        <v>92120</v>
      </c>
      <c r="C4606" s="277">
        <f t="shared" si="499"/>
        <v>110544</v>
      </c>
      <c r="D4606" s="277">
        <f t="shared" si="503"/>
        <v>276360</v>
      </c>
      <c r="E4606" s="277">
        <f t="shared" si="500"/>
        <v>460600</v>
      </c>
      <c r="F4606" s="277">
        <f t="shared" si="502"/>
        <v>552720</v>
      </c>
      <c r="G4606" s="277">
        <f t="shared" si="501"/>
        <v>55272</v>
      </c>
    </row>
    <row r="4607" spans="1:7" x14ac:dyDescent="0.25">
      <c r="A4607" s="277">
        <f t="shared" si="497"/>
        <v>46070</v>
      </c>
      <c r="B4607" s="277">
        <f t="shared" si="498"/>
        <v>92140</v>
      </c>
      <c r="C4607" s="277">
        <f t="shared" si="499"/>
        <v>110568</v>
      </c>
      <c r="D4607" s="277">
        <f t="shared" si="503"/>
        <v>276420</v>
      </c>
      <c r="E4607" s="277">
        <f t="shared" si="500"/>
        <v>460700</v>
      </c>
      <c r="F4607" s="277">
        <f t="shared" si="502"/>
        <v>552840</v>
      </c>
      <c r="G4607" s="277">
        <f t="shared" si="501"/>
        <v>55284</v>
      </c>
    </row>
    <row r="4608" spans="1:7" x14ac:dyDescent="0.25">
      <c r="A4608" s="277">
        <f t="shared" si="497"/>
        <v>46080</v>
      </c>
      <c r="B4608" s="277">
        <f t="shared" si="498"/>
        <v>92160</v>
      </c>
      <c r="C4608" s="277">
        <f t="shared" si="499"/>
        <v>110592</v>
      </c>
      <c r="D4608" s="277">
        <f t="shared" si="503"/>
        <v>276480</v>
      </c>
      <c r="E4608" s="277">
        <f t="shared" si="500"/>
        <v>460800</v>
      </c>
      <c r="F4608" s="277">
        <f t="shared" si="502"/>
        <v>552960</v>
      </c>
      <c r="G4608" s="277">
        <f t="shared" si="501"/>
        <v>55296</v>
      </c>
    </row>
    <row r="4609" spans="1:7" x14ac:dyDescent="0.25">
      <c r="A4609" s="277">
        <f t="shared" si="497"/>
        <v>46090</v>
      </c>
      <c r="B4609" s="277">
        <f t="shared" si="498"/>
        <v>92180</v>
      </c>
      <c r="C4609" s="277">
        <f t="shared" si="499"/>
        <v>110616</v>
      </c>
      <c r="D4609" s="277">
        <f t="shared" si="503"/>
        <v>276540</v>
      </c>
      <c r="E4609" s="277">
        <f t="shared" si="500"/>
        <v>460900</v>
      </c>
      <c r="F4609" s="277">
        <f t="shared" si="502"/>
        <v>553080</v>
      </c>
      <c r="G4609" s="277">
        <f t="shared" si="501"/>
        <v>55308</v>
      </c>
    </row>
    <row r="4610" spans="1:7" x14ac:dyDescent="0.25">
      <c r="A4610" s="277">
        <f t="shared" si="497"/>
        <v>46100</v>
      </c>
      <c r="B4610" s="277">
        <f t="shared" si="498"/>
        <v>92200</v>
      </c>
      <c r="C4610" s="277">
        <f t="shared" si="499"/>
        <v>110640</v>
      </c>
      <c r="D4610" s="277">
        <f t="shared" si="503"/>
        <v>276600</v>
      </c>
      <c r="E4610" s="277">
        <f t="shared" si="500"/>
        <v>461000</v>
      </c>
      <c r="F4610" s="277">
        <f t="shared" si="502"/>
        <v>553200</v>
      </c>
      <c r="G4610" s="277">
        <f t="shared" si="501"/>
        <v>55320</v>
      </c>
    </row>
    <row r="4611" spans="1:7" x14ac:dyDescent="0.25">
      <c r="A4611" s="277">
        <f t="shared" ref="A4611:A4674" si="504">A4610+10</f>
        <v>46110</v>
      </c>
      <c r="B4611" s="277">
        <f t="shared" ref="B4611:B4674" si="505">B4610+20</f>
        <v>92220</v>
      </c>
      <c r="C4611" s="277">
        <f t="shared" ref="C4611:C4674" si="506">C4610+24</f>
        <v>110664</v>
      </c>
      <c r="D4611" s="277">
        <f t="shared" si="503"/>
        <v>276660</v>
      </c>
      <c r="E4611" s="277">
        <f t="shared" ref="E4611:E4674" si="507">E4610+100</f>
        <v>461100</v>
      </c>
      <c r="F4611" s="277">
        <f t="shared" si="502"/>
        <v>553320</v>
      </c>
      <c r="G4611" s="277">
        <f t="shared" ref="G4611:G4674" si="508">G4610+12</f>
        <v>55332</v>
      </c>
    </row>
    <row r="4612" spans="1:7" x14ac:dyDescent="0.25">
      <c r="A4612" s="277">
        <f t="shared" si="504"/>
        <v>46120</v>
      </c>
      <c r="B4612" s="277">
        <f t="shared" si="505"/>
        <v>92240</v>
      </c>
      <c r="C4612" s="277">
        <f t="shared" si="506"/>
        <v>110688</v>
      </c>
      <c r="D4612" s="277">
        <f t="shared" si="503"/>
        <v>276720</v>
      </c>
      <c r="E4612" s="277">
        <f t="shared" si="507"/>
        <v>461200</v>
      </c>
      <c r="F4612" s="277">
        <f t="shared" ref="F4612:F4675" si="509">F4611+120</f>
        <v>553440</v>
      </c>
      <c r="G4612" s="277">
        <f t="shared" si="508"/>
        <v>55344</v>
      </c>
    </row>
    <row r="4613" spans="1:7" x14ac:dyDescent="0.25">
      <c r="A4613" s="277">
        <f t="shared" si="504"/>
        <v>46130</v>
      </c>
      <c r="B4613" s="277">
        <f t="shared" si="505"/>
        <v>92260</v>
      </c>
      <c r="C4613" s="277">
        <f t="shared" si="506"/>
        <v>110712</v>
      </c>
      <c r="D4613" s="277">
        <f t="shared" si="503"/>
        <v>276780</v>
      </c>
      <c r="E4613" s="277">
        <f t="shared" si="507"/>
        <v>461300</v>
      </c>
      <c r="F4613" s="277">
        <f t="shared" si="509"/>
        <v>553560</v>
      </c>
      <c r="G4613" s="277">
        <f t="shared" si="508"/>
        <v>55356</v>
      </c>
    </row>
    <row r="4614" spans="1:7" x14ac:dyDescent="0.25">
      <c r="A4614" s="277">
        <f t="shared" si="504"/>
        <v>46140</v>
      </c>
      <c r="B4614" s="277">
        <f t="shared" si="505"/>
        <v>92280</v>
      </c>
      <c r="C4614" s="277">
        <f t="shared" si="506"/>
        <v>110736</v>
      </c>
      <c r="D4614" s="277">
        <f t="shared" si="503"/>
        <v>276840</v>
      </c>
      <c r="E4614" s="277">
        <f t="shared" si="507"/>
        <v>461400</v>
      </c>
      <c r="F4614" s="277">
        <f t="shared" si="509"/>
        <v>553680</v>
      </c>
      <c r="G4614" s="277">
        <f t="shared" si="508"/>
        <v>55368</v>
      </c>
    </row>
    <row r="4615" spans="1:7" x14ac:dyDescent="0.25">
      <c r="A4615" s="277">
        <f t="shared" si="504"/>
        <v>46150</v>
      </c>
      <c r="B4615" s="277">
        <f t="shared" si="505"/>
        <v>92300</v>
      </c>
      <c r="C4615" s="277">
        <f t="shared" si="506"/>
        <v>110760</v>
      </c>
      <c r="D4615" s="277">
        <f t="shared" ref="D4615:D4678" si="510">D4614+60</f>
        <v>276900</v>
      </c>
      <c r="E4615" s="277">
        <f t="shared" si="507"/>
        <v>461500</v>
      </c>
      <c r="F4615" s="277">
        <f t="shared" si="509"/>
        <v>553800</v>
      </c>
      <c r="G4615" s="277">
        <f t="shared" si="508"/>
        <v>55380</v>
      </c>
    </row>
    <row r="4616" spans="1:7" x14ac:dyDescent="0.25">
      <c r="A4616" s="277">
        <f t="shared" si="504"/>
        <v>46160</v>
      </c>
      <c r="B4616" s="277">
        <f t="shared" si="505"/>
        <v>92320</v>
      </c>
      <c r="C4616" s="277">
        <f t="shared" si="506"/>
        <v>110784</v>
      </c>
      <c r="D4616" s="277">
        <f t="shared" si="510"/>
        <v>276960</v>
      </c>
      <c r="E4616" s="277">
        <f t="shared" si="507"/>
        <v>461600</v>
      </c>
      <c r="F4616" s="277">
        <f t="shared" si="509"/>
        <v>553920</v>
      </c>
      <c r="G4616" s="277">
        <f t="shared" si="508"/>
        <v>55392</v>
      </c>
    </row>
    <row r="4617" spans="1:7" x14ac:dyDescent="0.25">
      <c r="A4617" s="277">
        <f t="shared" si="504"/>
        <v>46170</v>
      </c>
      <c r="B4617" s="277">
        <f t="shared" si="505"/>
        <v>92340</v>
      </c>
      <c r="C4617" s="277">
        <f t="shared" si="506"/>
        <v>110808</v>
      </c>
      <c r="D4617" s="277">
        <f t="shared" si="510"/>
        <v>277020</v>
      </c>
      <c r="E4617" s="277">
        <f t="shared" si="507"/>
        <v>461700</v>
      </c>
      <c r="F4617" s="277">
        <f t="shared" si="509"/>
        <v>554040</v>
      </c>
      <c r="G4617" s="277">
        <f t="shared" si="508"/>
        <v>55404</v>
      </c>
    </row>
    <row r="4618" spans="1:7" x14ac:dyDescent="0.25">
      <c r="A4618" s="277">
        <f t="shared" si="504"/>
        <v>46180</v>
      </c>
      <c r="B4618" s="277">
        <f t="shared" si="505"/>
        <v>92360</v>
      </c>
      <c r="C4618" s="277">
        <f t="shared" si="506"/>
        <v>110832</v>
      </c>
      <c r="D4618" s="277">
        <f t="shared" si="510"/>
        <v>277080</v>
      </c>
      <c r="E4618" s="277">
        <f t="shared" si="507"/>
        <v>461800</v>
      </c>
      <c r="F4618" s="277">
        <f t="shared" si="509"/>
        <v>554160</v>
      </c>
      <c r="G4618" s="277">
        <f t="shared" si="508"/>
        <v>55416</v>
      </c>
    </row>
    <row r="4619" spans="1:7" x14ac:dyDescent="0.25">
      <c r="A4619" s="277">
        <f t="shared" si="504"/>
        <v>46190</v>
      </c>
      <c r="B4619" s="277">
        <f t="shared" si="505"/>
        <v>92380</v>
      </c>
      <c r="C4619" s="277">
        <f t="shared" si="506"/>
        <v>110856</v>
      </c>
      <c r="D4619" s="277">
        <f t="shared" si="510"/>
        <v>277140</v>
      </c>
      <c r="E4619" s="277">
        <f t="shared" si="507"/>
        <v>461900</v>
      </c>
      <c r="F4619" s="277">
        <f t="shared" si="509"/>
        <v>554280</v>
      </c>
      <c r="G4619" s="277">
        <f t="shared" si="508"/>
        <v>55428</v>
      </c>
    </row>
    <row r="4620" spans="1:7" x14ac:dyDescent="0.25">
      <c r="A4620" s="277">
        <f t="shared" si="504"/>
        <v>46200</v>
      </c>
      <c r="B4620" s="277">
        <f t="shared" si="505"/>
        <v>92400</v>
      </c>
      <c r="C4620" s="277">
        <f t="shared" si="506"/>
        <v>110880</v>
      </c>
      <c r="D4620" s="277">
        <f t="shared" si="510"/>
        <v>277200</v>
      </c>
      <c r="E4620" s="277">
        <f t="shared" si="507"/>
        <v>462000</v>
      </c>
      <c r="F4620" s="277">
        <f t="shared" si="509"/>
        <v>554400</v>
      </c>
      <c r="G4620" s="277">
        <f t="shared" si="508"/>
        <v>55440</v>
      </c>
    </row>
    <row r="4621" spans="1:7" x14ac:dyDescent="0.25">
      <c r="A4621" s="277">
        <f t="shared" si="504"/>
        <v>46210</v>
      </c>
      <c r="B4621" s="277">
        <f t="shared" si="505"/>
        <v>92420</v>
      </c>
      <c r="C4621" s="277">
        <f t="shared" si="506"/>
        <v>110904</v>
      </c>
      <c r="D4621" s="277">
        <f t="shared" si="510"/>
        <v>277260</v>
      </c>
      <c r="E4621" s="277">
        <f t="shared" si="507"/>
        <v>462100</v>
      </c>
      <c r="F4621" s="277">
        <f t="shared" si="509"/>
        <v>554520</v>
      </c>
      <c r="G4621" s="277">
        <f t="shared" si="508"/>
        <v>55452</v>
      </c>
    </row>
    <row r="4622" spans="1:7" x14ac:dyDescent="0.25">
      <c r="A4622" s="277">
        <f t="shared" si="504"/>
        <v>46220</v>
      </c>
      <c r="B4622" s="277">
        <f t="shared" si="505"/>
        <v>92440</v>
      </c>
      <c r="C4622" s="277">
        <f t="shared" si="506"/>
        <v>110928</v>
      </c>
      <c r="D4622" s="277">
        <f t="shared" si="510"/>
        <v>277320</v>
      </c>
      <c r="E4622" s="277">
        <f t="shared" si="507"/>
        <v>462200</v>
      </c>
      <c r="F4622" s="277">
        <f t="shared" si="509"/>
        <v>554640</v>
      </c>
      <c r="G4622" s="277">
        <f t="shared" si="508"/>
        <v>55464</v>
      </c>
    </row>
    <row r="4623" spans="1:7" x14ac:dyDescent="0.25">
      <c r="A4623" s="277">
        <f t="shared" si="504"/>
        <v>46230</v>
      </c>
      <c r="B4623" s="277">
        <f t="shared" si="505"/>
        <v>92460</v>
      </c>
      <c r="C4623" s="277">
        <f t="shared" si="506"/>
        <v>110952</v>
      </c>
      <c r="D4623" s="277">
        <f t="shared" si="510"/>
        <v>277380</v>
      </c>
      <c r="E4623" s="277">
        <f t="shared" si="507"/>
        <v>462300</v>
      </c>
      <c r="F4623" s="277">
        <f t="shared" si="509"/>
        <v>554760</v>
      </c>
      <c r="G4623" s="277">
        <f t="shared" si="508"/>
        <v>55476</v>
      </c>
    </row>
    <row r="4624" spans="1:7" x14ac:dyDescent="0.25">
      <c r="A4624" s="277">
        <f t="shared" si="504"/>
        <v>46240</v>
      </c>
      <c r="B4624" s="277">
        <f t="shared" si="505"/>
        <v>92480</v>
      </c>
      <c r="C4624" s="277">
        <f t="shared" si="506"/>
        <v>110976</v>
      </c>
      <c r="D4624" s="277">
        <f t="shared" si="510"/>
        <v>277440</v>
      </c>
      <c r="E4624" s="277">
        <f t="shared" si="507"/>
        <v>462400</v>
      </c>
      <c r="F4624" s="277">
        <f t="shared" si="509"/>
        <v>554880</v>
      </c>
      <c r="G4624" s="277">
        <f t="shared" si="508"/>
        <v>55488</v>
      </c>
    </row>
    <row r="4625" spans="1:7" x14ac:dyDescent="0.25">
      <c r="A4625" s="277">
        <f t="shared" si="504"/>
        <v>46250</v>
      </c>
      <c r="B4625" s="277">
        <f t="shared" si="505"/>
        <v>92500</v>
      </c>
      <c r="C4625" s="277">
        <f t="shared" si="506"/>
        <v>111000</v>
      </c>
      <c r="D4625" s="277">
        <f t="shared" si="510"/>
        <v>277500</v>
      </c>
      <c r="E4625" s="277">
        <f t="shared" si="507"/>
        <v>462500</v>
      </c>
      <c r="F4625" s="277">
        <f t="shared" si="509"/>
        <v>555000</v>
      </c>
      <c r="G4625" s="277">
        <f t="shared" si="508"/>
        <v>55500</v>
      </c>
    </row>
    <row r="4626" spans="1:7" x14ac:dyDescent="0.25">
      <c r="A4626" s="277">
        <f t="shared" si="504"/>
        <v>46260</v>
      </c>
      <c r="B4626" s="277">
        <f t="shared" si="505"/>
        <v>92520</v>
      </c>
      <c r="C4626" s="277">
        <f t="shared" si="506"/>
        <v>111024</v>
      </c>
      <c r="D4626" s="277">
        <f t="shared" si="510"/>
        <v>277560</v>
      </c>
      <c r="E4626" s="277">
        <f t="shared" si="507"/>
        <v>462600</v>
      </c>
      <c r="F4626" s="277">
        <f t="shared" si="509"/>
        <v>555120</v>
      </c>
      <c r="G4626" s="277">
        <f t="shared" si="508"/>
        <v>55512</v>
      </c>
    </row>
    <row r="4627" spans="1:7" x14ac:dyDescent="0.25">
      <c r="A4627" s="277">
        <f t="shared" si="504"/>
        <v>46270</v>
      </c>
      <c r="B4627" s="277">
        <f t="shared" si="505"/>
        <v>92540</v>
      </c>
      <c r="C4627" s="277">
        <f t="shared" si="506"/>
        <v>111048</v>
      </c>
      <c r="D4627" s="277">
        <f t="shared" si="510"/>
        <v>277620</v>
      </c>
      <c r="E4627" s="277">
        <f t="shared" si="507"/>
        <v>462700</v>
      </c>
      <c r="F4627" s="277">
        <f t="shared" si="509"/>
        <v>555240</v>
      </c>
      <c r="G4627" s="277">
        <f t="shared" si="508"/>
        <v>55524</v>
      </c>
    </row>
    <row r="4628" spans="1:7" x14ac:dyDescent="0.25">
      <c r="A4628" s="277">
        <f t="shared" si="504"/>
        <v>46280</v>
      </c>
      <c r="B4628" s="277">
        <f t="shared" si="505"/>
        <v>92560</v>
      </c>
      <c r="C4628" s="277">
        <f t="shared" si="506"/>
        <v>111072</v>
      </c>
      <c r="D4628" s="277">
        <f t="shared" si="510"/>
        <v>277680</v>
      </c>
      <c r="E4628" s="277">
        <f t="shared" si="507"/>
        <v>462800</v>
      </c>
      <c r="F4628" s="277">
        <f t="shared" si="509"/>
        <v>555360</v>
      </c>
      <c r="G4628" s="277">
        <f t="shared" si="508"/>
        <v>55536</v>
      </c>
    </row>
    <row r="4629" spans="1:7" x14ac:dyDescent="0.25">
      <c r="A4629" s="277">
        <f t="shared" si="504"/>
        <v>46290</v>
      </c>
      <c r="B4629" s="277">
        <f t="shared" si="505"/>
        <v>92580</v>
      </c>
      <c r="C4629" s="277">
        <f t="shared" si="506"/>
        <v>111096</v>
      </c>
      <c r="D4629" s="277">
        <f t="shared" si="510"/>
        <v>277740</v>
      </c>
      <c r="E4629" s="277">
        <f t="shared" si="507"/>
        <v>462900</v>
      </c>
      <c r="F4629" s="277">
        <f t="shared" si="509"/>
        <v>555480</v>
      </c>
      <c r="G4629" s="277">
        <f t="shared" si="508"/>
        <v>55548</v>
      </c>
    </row>
    <row r="4630" spans="1:7" x14ac:dyDescent="0.25">
      <c r="A4630" s="277">
        <f t="shared" si="504"/>
        <v>46300</v>
      </c>
      <c r="B4630" s="277">
        <f t="shared" si="505"/>
        <v>92600</v>
      </c>
      <c r="C4630" s="277">
        <f t="shared" si="506"/>
        <v>111120</v>
      </c>
      <c r="D4630" s="277">
        <f t="shared" si="510"/>
        <v>277800</v>
      </c>
      <c r="E4630" s="277">
        <f t="shared" si="507"/>
        <v>463000</v>
      </c>
      <c r="F4630" s="277">
        <f t="shared" si="509"/>
        <v>555600</v>
      </c>
      <c r="G4630" s="277">
        <f t="shared" si="508"/>
        <v>55560</v>
      </c>
    </row>
    <row r="4631" spans="1:7" x14ac:dyDescent="0.25">
      <c r="A4631" s="277">
        <f t="shared" si="504"/>
        <v>46310</v>
      </c>
      <c r="B4631" s="277">
        <f t="shared" si="505"/>
        <v>92620</v>
      </c>
      <c r="C4631" s="277">
        <f t="shared" si="506"/>
        <v>111144</v>
      </c>
      <c r="D4631" s="277">
        <f t="shared" si="510"/>
        <v>277860</v>
      </c>
      <c r="E4631" s="277">
        <f t="shared" si="507"/>
        <v>463100</v>
      </c>
      <c r="F4631" s="277">
        <f t="shared" si="509"/>
        <v>555720</v>
      </c>
      <c r="G4631" s="277">
        <f t="shared" si="508"/>
        <v>55572</v>
      </c>
    </row>
    <row r="4632" spans="1:7" x14ac:dyDescent="0.25">
      <c r="A4632" s="277">
        <f t="shared" si="504"/>
        <v>46320</v>
      </c>
      <c r="B4632" s="277">
        <f t="shared" si="505"/>
        <v>92640</v>
      </c>
      <c r="C4632" s="277">
        <f t="shared" si="506"/>
        <v>111168</v>
      </c>
      <c r="D4632" s="277">
        <f t="shared" si="510"/>
        <v>277920</v>
      </c>
      <c r="E4632" s="277">
        <f t="shared" si="507"/>
        <v>463200</v>
      </c>
      <c r="F4632" s="277">
        <f t="shared" si="509"/>
        <v>555840</v>
      </c>
      <c r="G4632" s="277">
        <f t="shared" si="508"/>
        <v>55584</v>
      </c>
    </row>
    <row r="4633" spans="1:7" x14ac:dyDescent="0.25">
      <c r="A4633" s="277">
        <f t="shared" si="504"/>
        <v>46330</v>
      </c>
      <c r="B4633" s="277">
        <f t="shared" si="505"/>
        <v>92660</v>
      </c>
      <c r="C4633" s="277">
        <f t="shared" si="506"/>
        <v>111192</v>
      </c>
      <c r="D4633" s="277">
        <f t="shared" si="510"/>
        <v>277980</v>
      </c>
      <c r="E4633" s="277">
        <f t="shared" si="507"/>
        <v>463300</v>
      </c>
      <c r="F4633" s="277">
        <f t="shared" si="509"/>
        <v>555960</v>
      </c>
      <c r="G4633" s="277">
        <f t="shared" si="508"/>
        <v>55596</v>
      </c>
    </row>
    <row r="4634" spans="1:7" x14ac:dyDescent="0.25">
      <c r="A4634" s="277">
        <f t="shared" si="504"/>
        <v>46340</v>
      </c>
      <c r="B4634" s="277">
        <f t="shared" si="505"/>
        <v>92680</v>
      </c>
      <c r="C4634" s="277">
        <f t="shared" si="506"/>
        <v>111216</v>
      </c>
      <c r="D4634" s="277">
        <f t="shared" si="510"/>
        <v>278040</v>
      </c>
      <c r="E4634" s="277">
        <f t="shared" si="507"/>
        <v>463400</v>
      </c>
      <c r="F4634" s="277">
        <f t="shared" si="509"/>
        <v>556080</v>
      </c>
      <c r="G4634" s="277">
        <f t="shared" si="508"/>
        <v>55608</v>
      </c>
    </row>
    <row r="4635" spans="1:7" x14ac:dyDescent="0.25">
      <c r="A4635" s="277">
        <f t="shared" si="504"/>
        <v>46350</v>
      </c>
      <c r="B4635" s="277">
        <f t="shared" si="505"/>
        <v>92700</v>
      </c>
      <c r="C4635" s="277">
        <f t="shared" si="506"/>
        <v>111240</v>
      </c>
      <c r="D4635" s="277">
        <f t="shared" si="510"/>
        <v>278100</v>
      </c>
      <c r="E4635" s="277">
        <f t="shared" si="507"/>
        <v>463500</v>
      </c>
      <c r="F4635" s="277">
        <f t="shared" si="509"/>
        <v>556200</v>
      </c>
      <c r="G4635" s="277">
        <f t="shared" si="508"/>
        <v>55620</v>
      </c>
    </row>
    <row r="4636" spans="1:7" x14ac:dyDescent="0.25">
      <c r="A4636" s="277">
        <f t="shared" si="504"/>
        <v>46360</v>
      </c>
      <c r="B4636" s="277">
        <f t="shared" si="505"/>
        <v>92720</v>
      </c>
      <c r="C4636" s="277">
        <f t="shared" si="506"/>
        <v>111264</v>
      </c>
      <c r="D4636" s="277">
        <f t="shared" si="510"/>
        <v>278160</v>
      </c>
      <c r="E4636" s="277">
        <f t="shared" si="507"/>
        <v>463600</v>
      </c>
      <c r="F4636" s="277">
        <f t="shared" si="509"/>
        <v>556320</v>
      </c>
      <c r="G4636" s="277">
        <f t="shared" si="508"/>
        <v>55632</v>
      </c>
    </row>
    <row r="4637" spans="1:7" x14ac:dyDescent="0.25">
      <c r="A4637" s="277">
        <f t="shared" si="504"/>
        <v>46370</v>
      </c>
      <c r="B4637" s="277">
        <f t="shared" si="505"/>
        <v>92740</v>
      </c>
      <c r="C4637" s="277">
        <f t="shared" si="506"/>
        <v>111288</v>
      </c>
      <c r="D4637" s="277">
        <f t="shared" si="510"/>
        <v>278220</v>
      </c>
      <c r="E4637" s="277">
        <f t="shared" si="507"/>
        <v>463700</v>
      </c>
      <c r="F4637" s="277">
        <f t="shared" si="509"/>
        <v>556440</v>
      </c>
      <c r="G4637" s="277">
        <f t="shared" si="508"/>
        <v>55644</v>
      </c>
    </row>
    <row r="4638" spans="1:7" x14ac:dyDescent="0.25">
      <c r="A4638" s="277">
        <f t="shared" si="504"/>
        <v>46380</v>
      </c>
      <c r="B4638" s="277">
        <f t="shared" si="505"/>
        <v>92760</v>
      </c>
      <c r="C4638" s="277">
        <f t="shared" si="506"/>
        <v>111312</v>
      </c>
      <c r="D4638" s="277">
        <f t="shared" si="510"/>
        <v>278280</v>
      </c>
      <c r="E4638" s="277">
        <f t="shared" si="507"/>
        <v>463800</v>
      </c>
      <c r="F4638" s="277">
        <f t="shared" si="509"/>
        <v>556560</v>
      </c>
      <c r="G4638" s="277">
        <f t="shared" si="508"/>
        <v>55656</v>
      </c>
    </row>
    <row r="4639" spans="1:7" x14ac:dyDescent="0.25">
      <c r="A4639" s="277">
        <f t="shared" si="504"/>
        <v>46390</v>
      </c>
      <c r="B4639" s="277">
        <f t="shared" si="505"/>
        <v>92780</v>
      </c>
      <c r="C4639" s="277">
        <f t="shared" si="506"/>
        <v>111336</v>
      </c>
      <c r="D4639" s="277">
        <f t="shared" si="510"/>
        <v>278340</v>
      </c>
      <c r="E4639" s="277">
        <f t="shared" si="507"/>
        <v>463900</v>
      </c>
      <c r="F4639" s="277">
        <f t="shared" si="509"/>
        <v>556680</v>
      </c>
      <c r="G4639" s="277">
        <f t="shared" si="508"/>
        <v>55668</v>
      </c>
    </row>
    <row r="4640" spans="1:7" x14ac:dyDescent="0.25">
      <c r="A4640" s="277">
        <f t="shared" si="504"/>
        <v>46400</v>
      </c>
      <c r="B4640" s="277">
        <f t="shared" si="505"/>
        <v>92800</v>
      </c>
      <c r="C4640" s="277">
        <f t="shared" si="506"/>
        <v>111360</v>
      </c>
      <c r="D4640" s="277">
        <f t="shared" si="510"/>
        <v>278400</v>
      </c>
      <c r="E4640" s="277">
        <f t="shared" si="507"/>
        <v>464000</v>
      </c>
      <c r="F4640" s="277">
        <f t="shared" si="509"/>
        <v>556800</v>
      </c>
      <c r="G4640" s="277">
        <f t="shared" si="508"/>
        <v>55680</v>
      </c>
    </row>
    <row r="4641" spans="1:7" x14ac:dyDescent="0.25">
      <c r="A4641" s="277">
        <f t="shared" si="504"/>
        <v>46410</v>
      </c>
      <c r="B4641" s="277">
        <f t="shared" si="505"/>
        <v>92820</v>
      </c>
      <c r="C4641" s="277">
        <f t="shared" si="506"/>
        <v>111384</v>
      </c>
      <c r="D4641" s="277">
        <f t="shared" si="510"/>
        <v>278460</v>
      </c>
      <c r="E4641" s="277">
        <f t="shared" si="507"/>
        <v>464100</v>
      </c>
      <c r="F4641" s="277">
        <f t="shared" si="509"/>
        <v>556920</v>
      </c>
      <c r="G4641" s="277">
        <f t="shared" si="508"/>
        <v>55692</v>
      </c>
    </row>
    <row r="4642" spans="1:7" x14ac:dyDescent="0.25">
      <c r="A4642" s="277">
        <f t="shared" si="504"/>
        <v>46420</v>
      </c>
      <c r="B4642" s="277">
        <f t="shared" si="505"/>
        <v>92840</v>
      </c>
      <c r="C4642" s="277">
        <f t="shared" si="506"/>
        <v>111408</v>
      </c>
      <c r="D4642" s="277">
        <f t="shared" si="510"/>
        <v>278520</v>
      </c>
      <c r="E4642" s="277">
        <f t="shared" si="507"/>
        <v>464200</v>
      </c>
      <c r="F4642" s="277">
        <f t="shared" si="509"/>
        <v>557040</v>
      </c>
      <c r="G4642" s="277">
        <f t="shared" si="508"/>
        <v>55704</v>
      </c>
    </row>
    <row r="4643" spans="1:7" x14ac:dyDescent="0.25">
      <c r="A4643" s="277">
        <f t="shared" si="504"/>
        <v>46430</v>
      </c>
      <c r="B4643" s="277">
        <f t="shared" si="505"/>
        <v>92860</v>
      </c>
      <c r="C4643" s="277">
        <f t="shared" si="506"/>
        <v>111432</v>
      </c>
      <c r="D4643" s="277">
        <f t="shared" si="510"/>
        <v>278580</v>
      </c>
      <c r="E4643" s="277">
        <f t="shared" si="507"/>
        <v>464300</v>
      </c>
      <c r="F4643" s="277">
        <f t="shared" si="509"/>
        <v>557160</v>
      </c>
      <c r="G4643" s="277">
        <f t="shared" si="508"/>
        <v>55716</v>
      </c>
    </row>
    <row r="4644" spans="1:7" x14ac:dyDescent="0.25">
      <c r="A4644" s="277">
        <f t="shared" si="504"/>
        <v>46440</v>
      </c>
      <c r="B4644" s="277">
        <f t="shared" si="505"/>
        <v>92880</v>
      </c>
      <c r="C4644" s="277">
        <f t="shared" si="506"/>
        <v>111456</v>
      </c>
      <c r="D4644" s="277">
        <f t="shared" si="510"/>
        <v>278640</v>
      </c>
      <c r="E4644" s="277">
        <f t="shared" si="507"/>
        <v>464400</v>
      </c>
      <c r="F4644" s="277">
        <f t="shared" si="509"/>
        <v>557280</v>
      </c>
      <c r="G4644" s="277">
        <f t="shared" si="508"/>
        <v>55728</v>
      </c>
    </row>
    <row r="4645" spans="1:7" x14ac:dyDescent="0.25">
      <c r="A4645" s="277">
        <f t="shared" si="504"/>
        <v>46450</v>
      </c>
      <c r="B4645" s="277">
        <f t="shared" si="505"/>
        <v>92900</v>
      </c>
      <c r="C4645" s="277">
        <f t="shared" si="506"/>
        <v>111480</v>
      </c>
      <c r="D4645" s="277">
        <f t="shared" si="510"/>
        <v>278700</v>
      </c>
      <c r="E4645" s="277">
        <f t="shared" si="507"/>
        <v>464500</v>
      </c>
      <c r="F4645" s="277">
        <f t="shared" si="509"/>
        <v>557400</v>
      </c>
      <c r="G4645" s="277">
        <f t="shared" si="508"/>
        <v>55740</v>
      </c>
    </row>
    <row r="4646" spans="1:7" x14ac:dyDescent="0.25">
      <c r="A4646" s="277">
        <f t="shared" si="504"/>
        <v>46460</v>
      </c>
      <c r="B4646" s="277">
        <f t="shared" si="505"/>
        <v>92920</v>
      </c>
      <c r="C4646" s="277">
        <f t="shared" si="506"/>
        <v>111504</v>
      </c>
      <c r="D4646" s="277">
        <f t="shared" si="510"/>
        <v>278760</v>
      </c>
      <c r="E4646" s="277">
        <f t="shared" si="507"/>
        <v>464600</v>
      </c>
      <c r="F4646" s="277">
        <f t="shared" si="509"/>
        <v>557520</v>
      </c>
      <c r="G4646" s="277">
        <f t="shared" si="508"/>
        <v>55752</v>
      </c>
    </row>
    <row r="4647" spans="1:7" x14ac:dyDescent="0.25">
      <c r="A4647" s="277">
        <f t="shared" si="504"/>
        <v>46470</v>
      </c>
      <c r="B4647" s="277">
        <f t="shared" si="505"/>
        <v>92940</v>
      </c>
      <c r="C4647" s="277">
        <f t="shared" si="506"/>
        <v>111528</v>
      </c>
      <c r="D4647" s="277">
        <f t="shared" si="510"/>
        <v>278820</v>
      </c>
      <c r="E4647" s="277">
        <f t="shared" si="507"/>
        <v>464700</v>
      </c>
      <c r="F4647" s="277">
        <f t="shared" si="509"/>
        <v>557640</v>
      </c>
      <c r="G4647" s="277">
        <f t="shared" si="508"/>
        <v>55764</v>
      </c>
    </row>
    <row r="4648" spans="1:7" x14ac:dyDescent="0.25">
      <c r="A4648" s="277">
        <f t="shared" si="504"/>
        <v>46480</v>
      </c>
      <c r="B4648" s="277">
        <f t="shared" si="505"/>
        <v>92960</v>
      </c>
      <c r="C4648" s="277">
        <f t="shared" si="506"/>
        <v>111552</v>
      </c>
      <c r="D4648" s="277">
        <f t="shared" si="510"/>
        <v>278880</v>
      </c>
      <c r="E4648" s="277">
        <f t="shared" si="507"/>
        <v>464800</v>
      </c>
      <c r="F4648" s="277">
        <f t="shared" si="509"/>
        <v>557760</v>
      </c>
      <c r="G4648" s="277">
        <f t="shared" si="508"/>
        <v>55776</v>
      </c>
    </row>
    <row r="4649" spans="1:7" x14ac:dyDescent="0.25">
      <c r="A4649" s="277">
        <f t="shared" si="504"/>
        <v>46490</v>
      </c>
      <c r="B4649" s="277">
        <f t="shared" si="505"/>
        <v>92980</v>
      </c>
      <c r="C4649" s="277">
        <f t="shared" si="506"/>
        <v>111576</v>
      </c>
      <c r="D4649" s="277">
        <f t="shared" si="510"/>
        <v>278940</v>
      </c>
      <c r="E4649" s="277">
        <f t="shared" si="507"/>
        <v>464900</v>
      </c>
      <c r="F4649" s="277">
        <f t="shared" si="509"/>
        <v>557880</v>
      </c>
      <c r="G4649" s="277">
        <f t="shared" si="508"/>
        <v>55788</v>
      </c>
    </row>
    <row r="4650" spans="1:7" x14ac:dyDescent="0.25">
      <c r="A4650" s="277">
        <f t="shared" si="504"/>
        <v>46500</v>
      </c>
      <c r="B4650" s="277">
        <f t="shared" si="505"/>
        <v>93000</v>
      </c>
      <c r="C4650" s="277">
        <f t="shared" si="506"/>
        <v>111600</v>
      </c>
      <c r="D4650" s="277">
        <f t="shared" si="510"/>
        <v>279000</v>
      </c>
      <c r="E4650" s="277">
        <f t="shared" si="507"/>
        <v>465000</v>
      </c>
      <c r="F4650" s="277">
        <f t="shared" si="509"/>
        <v>558000</v>
      </c>
      <c r="G4650" s="277">
        <f t="shared" si="508"/>
        <v>55800</v>
      </c>
    </row>
    <row r="4651" spans="1:7" x14ac:dyDescent="0.25">
      <c r="A4651" s="277">
        <f t="shared" si="504"/>
        <v>46510</v>
      </c>
      <c r="B4651" s="277">
        <f t="shared" si="505"/>
        <v>93020</v>
      </c>
      <c r="C4651" s="277">
        <f t="shared" si="506"/>
        <v>111624</v>
      </c>
      <c r="D4651" s="277">
        <f t="shared" si="510"/>
        <v>279060</v>
      </c>
      <c r="E4651" s="277">
        <f t="shared" si="507"/>
        <v>465100</v>
      </c>
      <c r="F4651" s="277">
        <f t="shared" si="509"/>
        <v>558120</v>
      </c>
      <c r="G4651" s="277">
        <f t="shared" si="508"/>
        <v>55812</v>
      </c>
    </row>
    <row r="4652" spans="1:7" x14ac:dyDescent="0.25">
      <c r="A4652" s="277">
        <f t="shared" si="504"/>
        <v>46520</v>
      </c>
      <c r="B4652" s="277">
        <f t="shared" si="505"/>
        <v>93040</v>
      </c>
      <c r="C4652" s="277">
        <f t="shared" si="506"/>
        <v>111648</v>
      </c>
      <c r="D4652" s="277">
        <f t="shared" si="510"/>
        <v>279120</v>
      </c>
      <c r="E4652" s="277">
        <f t="shared" si="507"/>
        <v>465200</v>
      </c>
      <c r="F4652" s="277">
        <f t="shared" si="509"/>
        <v>558240</v>
      </c>
      <c r="G4652" s="277">
        <f t="shared" si="508"/>
        <v>55824</v>
      </c>
    </row>
    <row r="4653" spans="1:7" x14ac:dyDescent="0.25">
      <c r="A4653" s="277">
        <f t="shared" si="504"/>
        <v>46530</v>
      </c>
      <c r="B4653" s="277">
        <f t="shared" si="505"/>
        <v>93060</v>
      </c>
      <c r="C4653" s="277">
        <f t="shared" si="506"/>
        <v>111672</v>
      </c>
      <c r="D4653" s="277">
        <f t="shared" si="510"/>
        <v>279180</v>
      </c>
      <c r="E4653" s="277">
        <f t="shared" si="507"/>
        <v>465300</v>
      </c>
      <c r="F4653" s="277">
        <f t="shared" si="509"/>
        <v>558360</v>
      </c>
      <c r="G4653" s="277">
        <f t="shared" si="508"/>
        <v>55836</v>
      </c>
    </row>
    <row r="4654" spans="1:7" x14ac:dyDescent="0.25">
      <c r="A4654" s="277">
        <f t="shared" si="504"/>
        <v>46540</v>
      </c>
      <c r="B4654" s="277">
        <f t="shared" si="505"/>
        <v>93080</v>
      </c>
      <c r="C4654" s="277">
        <f t="shared" si="506"/>
        <v>111696</v>
      </c>
      <c r="D4654" s="277">
        <f t="shared" si="510"/>
        <v>279240</v>
      </c>
      <c r="E4654" s="277">
        <f t="shared" si="507"/>
        <v>465400</v>
      </c>
      <c r="F4654" s="277">
        <f t="shared" si="509"/>
        <v>558480</v>
      </c>
      <c r="G4654" s="277">
        <f t="shared" si="508"/>
        <v>55848</v>
      </c>
    </row>
    <row r="4655" spans="1:7" x14ac:dyDescent="0.25">
      <c r="A4655" s="277">
        <f t="shared" si="504"/>
        <v>46550</v>
      </c>
      <c r="B4655" s="277">
        <f t="shared" si="505"/>
        <v>93100</v>
      </c>
      <c r="C4655" s="277">
        <f t="shared" si="506"/>
        <v>111720</v>
      </c>
      <c r="D4655" s="277">
        <f t="shared" si="510"/>
        <v>279300</v>
      </c>
      <c r="E4655" s="277">
        <f t="shared" si="507"/>
        <v>465500</v>
      </c>
      <c r="F4655" s="277">
        <f t="shared" si="509"/>
        <v>558600</v>
      </c>
      <c r="G4655" s="277">
        <f t="shared" si="508"/>
        <v>55860</v>
      </c>
    </row>
    <row r="4656" spans="1:7" x14ac:dyDescent="0.25">
      <c r="A4656" s="277">
        <f t="shared" si="504"/>
        <v>46560</v>
      </c>
      <c r="B4656" s="277">
        <f t="shared" si="505"/>
        <v>93120</v>
      </c>
      <c r="C4656" s="277">
        <f t="shared" si="506"/>
        <v>111744</v>
      </c>
      <c r="D4656" s="277">
        <f t="shared" si="510"/>
        <v>279360</v>
      </c>
      <c r="E4656" s="277">
        <f t="shared" si="507"/>
        <v>465600</v>
      </c>
      <c r="F4656" s="277">
        <f t="shared" si="509"/>
        <v>558720</v>
      </c>
      <c r="G4656" s="277">
        <f t="shared" si="508"/>
        <v>55872</v>
      </c>
    </row>
    <row r="4657" spans="1:7" x14ac:dyDescent="0.25">
      <c r="A4657" s="277">
        <f t="shared" si="504"/>
        <v>46570</v>
      </c>
      <c r="B4657" s="277">
        <f t="shared" si="505"/>
        <v>93140</v>
      </c>
      <c r="C4657" s="277">
        <f t="shared" si="506"/>
        <v>111768</v>
      </c>
      <c r="D4657" s="277">
        <f t="shared" si="510"/>
        <v>279420</v>
      </c>
      <c r="E4657" s="277">
        <f t="shared" si="507"/>
        <v>465700</v>
      </c>
      <c r="F4657" s="277">
        <f t="shared" si="509"/>
        <v>558840</v>
      </c>
      <c r="G4657" s="277">
        <f t="shared" si="508"/>
        <v>55884</v>
      </c>
    </row>
    <row r="4658" spans="1:7" x14ac:dyDescent="0.25">
      <c r="A4658" s="277">
        <f t="shared" si="504"/>
        <v>46580</v>
      </c>
      <c r="B4658" s="277">
        <f t="shared" si="505"/>
        <v>93160</v>
      </c>
      <c r="C4658" s="277">
        <f t="shared" si="506"/>
        <v>111792</v>
      </c>
      <c r="D4658" s="277">
        <f t="shared" si="510"/>
        <v>279480</v>
      </c>
      <c r="E4658" s="277">
        <f t="shared" si="507"/>
        <v>465800</v>
      </c>
      <c r="F4658" s="277">
        <f t="shared" si="509"/>
        <v>558960</v>
      </c>
      <c r="G4658" s="277">
        <f t="shared" si="508"/>
        <v>55896</v>
      </c>
    </row>
    <row r="4659" spans="1:7" x14ac:dyDescent="0.25">
      <c r="A4659" s="277">
        <f t="shared" si="504"/>
        <v>46590</v>
      </c>
      <c r="B4659" s="277">
        <f t="shared" si="505"/>
        <v>93180</v>
      </c>
      <c r="C4659" s="277">
        <f t="shared" si="506"/>
        <v>111816</v>
      </c>
      <c r="D4659" s="277">
        <f t="shared" si="510"/>
        <v>279540</v>
      </c>
      <c r="E4659" s="277">
        <f t="shared" si="507"/>
        <v>465900</v>
      </c>
      <c r="F4659" s="277">
        <f t="shared" si="509"/>
        <v>559080</v>
      </c>
      <c r="G4659" s="277">
        <f t="shared" si="508"/>
        <v>55908</v>
      </c>
    </row>
    <row r="4660" spans="1:7" x14ac:dyDescent="0.25">
      <c r="A4660" s="277">
        <f t="shared" si="504"/>
        <v>46600</v>
      </c>
      <c r="B4660" s="277">
        <f t="shared" si="505"/>
        <v>93200</v>
      </c>
      <c r="C4660" s="277">
        <f t="shared" si="506"/>
        <v>111840</v>
      </c>
      <c r="D4660" s="277">
        <f t="shared" si="510"/>
        <v>279600</v>
      </c>
      <c r="E4660" s="277">
        <f t="shared" si="507"/>
        <v>466000</v>
      </c>
      <c r="F4660" s="277">
        <f t="shared" si="509"/>
        <v>559200</v>
      </c>
      <c r="G4660" s="277">
        <f t="shared" si="508"/>
        <v>55920</v>
      </c>
    </row>
    <row r="4661" spans="1:7" x14ac:dyDescent="0.25">
      <c r="A4661" s="277">
        <f t="shared" si="504"/>
        <v>46610</v>
      </c>
      <c r="B4661" s="277">
        <f t="shared" si="505"/>
        <v>93220</v>
      </c>
      <c r="C4661" s="277">
        <f t="shared" si="506"/>
        <v>111864</v>
      </c>
      <c r="D4661" s="277">
        <f t="shared" si="510"/>
        <v>279660</v>
      </c>
      <c r="E4661" s="277">
        <f t="shared" si="507"/>
        <v>466100</v>
      </c>
      <c r="F4661" s="277">
        <f t="shared" si="509"/>
        <v>559320</v>
      </c>
      <c r="G4661" s="277">
        <f t="shared" si="508"/>
        <v>55932</v>
      </c>
    </row>
    <row r="4662" spans="1:7" x14ac:dyDescent="0.25">
      <c r="A4662" s="277">
        <f t="shared" si="504"/>
        <v>46620</v>
      </c>
      <c r="B4662" s="277">
        <f t="shared" si="505"/>
        <v>93240</v>
      </c>
      <c r="C4662" s="277">
        <f t="shared" si="506"/>
        <v>111888</v>
      </c>
      <c r="D4662" s="277">
        <f t="shared" si="510"/>
        <v>279720</v>
      </c>
      <c r="E4662" s="277">
        <f t="shared" si="507"/>
        <v>466200</v>
      </c>
      <c r="F4662" s="277">
        <f t="shared" si="509"/>
        <v>559440</v>
      </c>
      <c r="G4662" s="277">
        <f t="shared" si="508"/>
        <v>55944</v>
      </c>
    </row>
    <row r="4663" spans="1:7" x14ac:dyDescent="0.25">
      <c r="A4663" s="277">
        <f t="shared" si="504"/>
        <v>46630</v>
      </c>
      <c r="B4663" s="277">
        <f t="shared" si="505"/>
        <v>93260</v>
      </c>
      <c r="C4663" s="277">
        <f t="shared" si="506"/>
        <v>111912</v>
      </c>
      <c r="D4663" s="277">
        <f t="shared" si="510"/>
        <v>279780</v>
      </c>
      <c r="E4663" s="277">
        <f t="shared" si="507"/>
        <v>466300</v>
      </c>
      <c r="F4663" s="277">
        <f t="shared" si="509"/>
        <v>559560</v>
      </c>
      <c r="G4663" s="277">
        <f t="shared" si="508"/>
        <v>55956</v>
      </c>
    </row>
    <row r="4664" spans="1:7" x14ac:dyDescent="0.25">
      <c r="A4664" s="277">
        <f t="shared" si="504"/>
        <v>46640</v>
      </c>
      <c r="B4664" s="277">
        <f t="shared" si="505"/>
        <v>93280</v>
      </c>
      <c r="C4664" s="277">
        <f t="shared" si="506"/>
        <v>111936</v>
      </c>
      <c r="D4664" s="277">
        <f t="shared" si="510"/>
        <v>279840</v>
      </c>
      <c r="E4664" s="277">
        <f t="shared" si="507"/>
        <v>466400</v>
      </c>
      <c r="F4664" s="277">
        <f t="shared" si="509"/>
        <v>559680</v>
      </c>
      <c r="G4664" s="277">
        <f t="shared" si="508"/>
        <v>55968</v>
      </c>
    </row>
    <row r="4665" spans="1:7" x14ac:dyDescent="0.25">
      <c r="A4665" s="277">
        <f t="shared" si="504"/>
        <v>46650</v>
      </c>
      <c r="B4665" s="277">
        <f t="shared" si="505"/>
        <v>93300</v>
      </c>
      <c r="C4665" s="277">
        <f t="shared" si="506"/>
        <v>111960</v>
      </c>
      <c r="D4665" s="277">
        <f t="shared" si="510"/>
        <v>279900</v>
      </c>
      <c r="E4665" s="277">
        <f t="shared" si="507"/>
        <v>466500</v>
      </c>
      <c r="F4665" s="277">
        <f t="shared" si="509"/>
        <v>559800</v>
      </c>
      <c r="G4665" s="277">
        <f t="shared" si="508"/>
        <v>55980</v>
      </c>
    </row>
    <row r="4666" spans="1:7" x14ac:dyDescent="0.25">
      <c r="A4666" s="277">
        <f t="shared" si="504"/>
        <v>46660</v>
      </c>
      <c r="B4666" s="277">
        <f t="shared" si="505"/>
        <v>93320</v>
      </c>
      <c r="C4666" s="277">
        <f t="shared" si="506"/>
        <v>111984</v>
      </c>
      <c r="D4666" s="277">
        <f t="shared" si="510"/>
        <v>279960</v>
      </c>
      <c r="E4666" s="277">
        <f t="shared" si="507"/>
        <v>466600</v>
      </c>
      <c r="F4666" s="277">
        <f t="shared" si="509"/>
        <v>559920</v>
      </c>
      <c r="G4666" s="277">
        <f t="shared" si="508"/>
        <v>55992</v>
      </c>
    </row>
    <row r="4667" spans="1:7" x14ac:dyDescent="0.25">
      <c r="A4667" s="277">
        <f t="shared" si="504"/>
        <v>46670</v>
      </c>
      <c r="B4667" s="277">
        <f t="shared" si="505"/>
        <v>93340</v>
      </c>
      <c r="C4667" s="277">
        <f t="shared" si="506"/>
        <v>112008</v>
      </c>
      <c r="D4667" s="277">
        <f t="shared" si="510"/>
        <v>280020</v>
      </c>
      <c r="E4667" s="277">
        <f t="shared" si="507"/>
        <v>466700</v>
      </c>
      <c r="F4667" s="277">
        <f t="shared" si="509"/>
        <v>560040</v>
      </c>
      <c r="G4667" s="277">
        <f t="shared" si="508"/>
        <v>56004</v>
      </c>
    </row>
    <row r="4668" spans="1:7" x14ac:dyDescent="0.25">
      <c r="A4668" s="277">
        <f t="shared" si="504"/>
        <v>46680</v>
      </c>
      <c r="B4668" s="277">
        <f t="shared" si="505"/>
        <v>93360</v>
      </c>
      <c r="C4668" s="277">
        <f t="shared" si="506"/>
        <v>112032</v>
      </c>
      <c r="D4668" s="277">
        <f t="shared" si="510"/>
        <v>280080</v>
      </c>
      <c r="E4668" s="277">
        <f t="shared" si="507"/>
        <v>466800</v>
      </c>
      <c r="F4668" s="277">
        <f t="shared" si="509"/>
        <v>560160</v>
      </c>
      <c r="G4668" s="277">
        <f t="shared" si="508"/>
        <v>56016</v>
      </c>
    </row>
    <row r="4669" spans="1:7" x14ac:dyDescent="0.25">
      <c r="A4669" s="277">
        <f t="shared" si="504"/>
        <v>46690</v>
      </c>
      <c r="B4669" s="277">
        <f t="shared" si="505"/>
        <v>93380</v>
      </c>
      <c r="C4669" s="277">
        <f t="shared" si="506"/>
        <v>112056</v>
      </c>
      <c r="D4669" s="277">
        <f t="shared" si="510"/>
        <v>280140</v>
      </c>
      <c r="E4669" s="277">
        <f t="shared" si="507"/>
        <v>466900</v>
      </c>
      <c r="F4669" s="277">
        <f t="shared" si="509"/>
        <v>560280</v>
      </c>
      <c r="G4669" s="277">
        <f t="shared" si="508"/>
        <v>56028</v>
      </c>
    </row>
    <row r="4670" spans="1:7" x14ac:dyDescent="0.25">
      <c r="A4670" s="277">
        <f t="shared" si="504"/>
        <v>46700</v>
      </c>
      <c r="B4670" s="277">
        <f t="shared" si="505"/>
        <v>93400</v>
      </c>
      <c r="C4670" s="277">
        <f t="shared" si="506"/>
        <v>112080</v>
      </c>
      <c r="D4670" s="277">
        <f t="shared" si="510"/>
        <v>280200</v>
      </c>
      <c r="E4670" s="277">
        <f t="shared" si="507"/>
        <v>467000</v>
      </c>
      <c r="F4670" s="277">
        <f t="shared" si="509"/>
        <v>560400</v>
      </c>
      <c r="G4670" s="277">
        <f t="shared" si="508"/>
        <v>56040</v>
      </c>
    </row>
    <row r="4671" spans="1:7" x14ac:dyDescent="0.25">
      <c r="A4671" s="277">
        <f t="shared" si="504"/>
        <v>46710</v>
      </c>
      <c r="B4671" s="277">
        <f t="shared" si="505"/>
        <v>93420</v>
      </c>
      <c r="C4671" s="277">
        <f t="shared" si="506"/>
        <v>112104</v>
      </c>
      <c r="D4671" s="277">
        <f t="shared" si="510"/>
        <v>280260</v>
      </c>
      <c r="E4671" s="277">
        <f t="shared" si="507"/>
        <v>467100</v>
      </c>
      <c r="F4671" s="277">
        <f t="shared" si="509"/>
        <v>560520</v>
      </c>
      <c r="G4671" s="277">
        <f t="shared" si="508"/>
        <v>56052</v>
      </c>
    </row>
    <row r="4672" spans="1:7" x14ac:dyDescent="0.25">
      <c r="A4672" s="277">
        <f t="shared" si="504"/>
        <v>46720</v>
      </c>
      <c r="B4672" s="277">
        <f t="shared" si="505"/>
        <v>93440</v>
      </c>
      <c r="C4672" s="277">
        <f t="shared" si="506"/>
        <v>112128</v>
      </c>
      <c r="D4672" s="277">
        <f t="shared" si="510"/>
        <v>280320</v>
      </c>
      <c r="E4672" s="277">
        <f t="shared" si="507"/>
        <v>467200</v>
      </c>
      <c r="F4672" s="277">
        <f t="shared" si="509"/>
        <v>560640</v>
      </c>
      <c r="G4672" s="277">
        <f t="shared" si="508"/>
        <v>56064</v>
      </c>
    </row>
    <row r="4673" spans="1:7" x14ac:dyDescent="0.25">
      <c r="A4673" s="277">
        <f t="shared" si="504"/>
        <v>46730</v>
      </c>
      <c r="B4673" s="277">
        <f t="shared" si="505"/>
        <v>93460</v>
      </c>
      <c r="C4673" s="277">
        <f t="shared" si="506"/>
        <v>112152</v>
      </c>
      <c r="D4673" s="277">
        <f t="shared" si="510"/>
        <v>280380</v>
      </c>
      <c r="E4673" s="277">
        <f t="shared" si="507"/>
        <v>467300</v>
      </c>
      <c r="F4673" s="277">
        <f t="shared" si="509"/>
        <v>560760</v>
      </c>
      <c r="G4673" s="277">
        <f t="shared" si="508"/>
        <v>56076</v>
      </c>
    </row>
    <row r="4674" spans="1:7" x14ac:dyDescent="0.25">
      <c r="A4674" s="277">
        <f t="shared" si="504"/>
        <v>46740</v>
      </c>
      <c r="B4674" s="277">
        <f t="shared" si="505"/>
        <v>93480</v>
      </c>
      <c r="C4674" s="277">
        <f t="shared" si="506"/>
        <v>112176</v>
      </c>
      <c r="D4674" s="277">
        <f t="shared" si="510"/>
        <v>280440</v>
      </c>
      <c r="E4674" s="277">
        <f t="shared" si="507"/>
        <v>467400</v>
      </c>
      <c r="F4674" s="277">
        <f t="shared" si="509"/>
        <v>560880</v>
      </c>
      <c r="G4674" s="277">
        <f t="shared" si="508"/>
        <v>56088</v>
      </c>
    </row>
    <row r="4675" spans="1:7" x14ac:dyDescent="0.25">
      <c r="A4675" s="277">
        <f t="shared" ref="A4675:A4738" si="511">A4674+10</f>
        <v>46750</v>
      </c>
      <c r="B4675" s="277">
        <f t="shared" ref="B4675:B4738" si="512">B4674+20</f>
        <v>93500</v>
      </c>
      <c r="C4675" s="277">
        <f t="shared" ref="C4675:C4738" si="513">C4674+24</f>
        <v>112200</v>
      </c>
      <c r="D4675" s="277">
        <f t="shared" si="510"/>
        <v>280500</v>
      </c>
      <c r="E4675" s="277">
        <f t="shared" ref="E4675:E4738" si="514">E4674+100</f>
        <v>467500</v>
      </c>
      <c r="F4675" s="277">
        <f t="shared" si="509"/>
        <v>561000</v>
      </c>
      <c r="G4675" s="277">
        <f t="shared" ref="G4675:G4738" si="515">G4674+12</f>
        <v>56100</v>
      </c>
    </row>
    <row r="4676" spans="1:7" x14ac:dyDescent="0.25">
      <c r="A4676" s="277">
        <f t="shared" si="511"/>
        <v>46760</v>
      </c>
      <c r="B4676" s="277">
        <f t="shared" si="512"/>
        <v>93520</v>
      </c>
      <c r="C4676" s="277">
        <f t="shared" si="513"/>
        <v>112224</v>
      </c>
      <c r="D4676" s="277">
        <f t="shared" si="510"/>
        <v>280560</v>
      </c>
      <c r="E4676" s="277">
        <f t="shared" si="514"/>
        <v>467600</v>
      </c>
      <c r="F4676" s="277">
        <f t="shared" ref="F4676:F4739" si="516">F4675+120</f>
        <v>561120</v>
      </c>
      <c r="G4676" s="277">
        <f t="shared" si="515"/>
        <v>56112</v>
      </c>
    </row>
    <row r="4677" spans="1:7" x14ac:dyDescent="0.25">
      <c r="A4677" s="277">
        <f t="shared" si="511"/>
        <v>46770</v>
      </c>
      <c r="B4677" s="277">
        <f t="shared" si="512"/>
        <v>93540</v>
      </c>
      <c r="C4677" s="277">
        <f t="shared" si="513"/>
        <v>112248</v>
      </c>
      <c r="D4677" s="277">
        <f t="shared" si="510"/>
        <v>280620</v>
      </c>
      <c r="E4677" s="277">
        <f t="shared" si="514"/>
        <v>467700</v>
      </c>
      <c r="F4677" s="277">
        <f t="shared" si="516"/>
        <v>561240</v>
      </c>
      <c r="G4677" s="277">
        <f t="shared" si="515"/>
        <v>56124</v>
      </c>
    </row>
    <row r="4678" spans="1:7" x14ac:dyDescent="0.25">
      <c r="A4678" s="277">
        <f t="shared" si="511"/>
        <v>46780</v>
      </c>
      <c r="B4678" s="277">
        <f t="shared" si="512"/>
        <v>93560</v>
      </c>
      <c r="C4678" s="277">
        <f t="shared" si="513"/>
        <v>112272</v>
      </c>
      <c r="D4678" s="277">
        <f t="shared" si="510"/>
        <v>280680</v>
      </c>
      <c r="E4678" s="277">
        <f t="shared" si="514"/>
        <v>467800</v>
      </c>
      <c r="F4678" s="277">
        <f t="shared" si="516"/>
        <v>561360</v>
      </c>
      <c r="G4678" s="277">
        <f t="shared" si="515"/>
        <v>56136</v>
      </c>
    </row>
    <row r="4679" spans="1:7" x14ac:dyDescent="0.25">
      <c r="A4679" s="277">
        <f t="shared" si="511"/>
        <v>46790</v>
      </c>
      <c r="B4679" s="277">
        <f t="shared" si="512"/>
        <v>93580</v>
      </c>
      <c r="C4679" s="277">
        <f t="shared" si="513"/>
        <v>112296</v>
      </c>
      <c r="D4679" s="277">
        <f t="shared" ref="D4679:D4742" si="517">D4678+60</f>
        <v>280740</v>
      </c>
      <c r="E4679" s="277">
        <f t="shared" si="514"/>
        <v>467900</v>
      </c>
      <c r="F4679" s="277">
        <f t="shared" si="516"/>
        <v>561480</v>
      </c>
      <c r="G4679" s="277">
        <f t="shared" si="515"/>
        <v>56148</v>
      </c>
    </row>
    <row r="4680" spans="1:7" x14ac:dyDescent="0.25">
      <c r="A4680" s="277">
        <f t="shared" si="511"/>
        <v>46800</v>
      </c>
      <c r="B4680" s="277">
        <f t="shared" si="512"/>
        <v>93600</v>
      </c>
      <c r="C4680" s="277">
        <f t="shared" si="513"/>
        <v>112320</v>
      </c>
      <c r="D4680" s="277">
        <f t="shared" si="517"/>
        <v>280800</v>
      </c>
      <c r="E4680" s="277">
        <f t="shared" si="514"/>
        <v>468000</v>
      </c>
      <c r="F4680" s="277">
        <f t="shared" si="516"/>
        <v>561600</v>
      </c>
      <c r="G4680" s="277">
        <f t="shared" si="515"/>
        <v>56160</v>
      </c>
    </row>
    <row r="4681" spans="1:7" x14ac:dyDescent="0.25">
      <c r="A4681" s="277">
        <f t="shared" si="511"/>
        <v>46810</v>
      </c>
      <c r="B4681" s="277">
        <f t="shared" si="512"/>
        <v>93620</v>
      </c>
      <c r="C4681" s="277">
        <f t="shared" si="513"/>
        <v>112344</v>
      </c>
      <c r="D4681" s="277">
        <f t="shared" si="517"/>
        <v>280860</v>
      </c>
      <c r="E4681" s="277">
        <f t="shared" si="514"/>
        <v>468100</v>
      </c>
      <c r="F4681" s="277">
        <f t="shared" si="516"/>
        <v>561720</v>
      </c>
      <c r="G4681" s="277">
        <f t="shared" si="515"/>
        <v>56172</v>
      </c>
    </row>
    <row r="4682" spans="1:7" x14ac:dyDescent="0.25">
      <c r="A4682" s="277">
        <f t="shared" si="511"/>
        <v>46820</v>
      </c>
      <c r="B4682" s="277">
        <f t="shared" si="512"/>
        <v>93640</v>
      </c>
      <c r="C4682" s="277">
        <f t="shared" si="513"/>
        <v>112368</v>
      </c>
      <c r="D4682" s="277">
        <f t="shared" si="517"/>
        <v>280920</v>
      </c>
      <c r="E4682" s="277">
        <f t="shared" si="514"/>
        <v>468200</v>
      </c>
      <c r="F4682" s="277">
        <f t="shared" si="516"/>
        <v>561840</v>
      </c>
      <c r="G4682" s="277">
        <f t="shared" si="515"/>
        <v>56184</v>
      </c>
    </row>
    <row r="4683" spans="1:7" x14ac:dyDescent="0.25">
      <c r="A4683" s="277">
        <f t="shared" si="511"/>
        <v>46830</v>
      </c>
      <c r="B4683" s="277">
        <f t="shared" si="512"/>
        <v>93660</v>
      </c>
      <c r="C4683" s="277">
        <f t="shared" si="513"/>
        <v>112392</v>
      </c>
      <c r="D4683" s="277">
        <f t="shared" si="517"/>
        <v>280980</v>
      </c>
      <c r="E4683" s="277">
        <f t="shared" si="514"/>
        <v>468300</v>
      </c>
      <c r="F4683" s="277">
        <f t="shared" si="516"/>
        <v>561960</v>
      </c>
      <c r="G4683" s="277">
        <f t="shared" si="515"/>
        <v>56196</v>
      </c>
    </row>
    <row r="4684" spans="1:7" x14ac:dyDescent="0.25">
      <c r="A4684" s="277">
        <f t="shared" si="511"/>
        <v>46840</v>
      </c>
      <c r="B4684" s="277">
        <f t="shared" si="512"/>
        <v>93680</v>
      </c>
      <c r="C4684" s="277">
        <f t="shared" si="513"/>
        <v>112416</v>
      </c>
      <c r="D4684" s="277">
        <f t="shared" si="517"/>
        <v>281040</v>
      </c>
      <c r="E4684" s="277">
        <f t="shared" si="514"/>
        <v>468400</v>
      </c>
      <c r="F4684" s="277">
        <f t="shared" si="516"/>
        <v>562080</v>
      </c>
      <c r="G4684" s="277">
        <f t="shared" si="515"/>
        <v>56208</v>
      </c>
    </row>
    <row r="4685" spans="1:7" x14ac:dyDescent="0.25">
      <c r="A4685" s="277">
        <f t="shared" si="511"/>
        <v>46850</v>
      </c>
      <c r="B4685" s="277">
        <f t="shared" si="512"/>
        <v>93700</v>
      </c>
      <c r="C4685" s="277">
        <f t="shared" si="513"/>
        <v>112440</v>
      </c>
      <c r="D4685" s="277">
        <f t="shared" si="517"/>
        <v>281100</v>
      </c>
      <c r="E4685" s="277">
        <f t="shared" si="514"/>
        <v>468500</v>
      </c>
      <c r="F4685" s="277">
        <f t="shared" si="516"/>
        <v>562200</v>
      </c>
      <c r="G4685" s="277">
        <f t="shared" si="515"/>
        <v>56220</v>
      </c>
    </row>
    <row r="4686" spans="1:7" x14ac:dyDescent="0.25">
      <c r="A4686" s="277">
        <f t="shared" si="511"/>
        <v>46860</v>
      </c>
      <c r="B4686" s="277">
        <f t="shared" si="512"/>
        <v>93720</v>
      </c>
      <c r="C4686" s="277">
        <f t="shared" si="513"/>
        <v>112464</v>
      </c>
      <c r="D4686" s="277">
        <f t="shared" si="517"/>
        <v>281160</v>
      </c>
      <c r="E4686" s="277">
        <f t="shared" si="514"/>
        <v>468600</v>
      </c>
      <c r="F4686" s="277">
        <f t="shared" si="516"/>
        <v>562320</v>
      </c>
      <c r="G4686" s="277">
        <f t="shared" si="515"/>
        <v>56232</v>
      </c>
    </row>
    <row r="4687" spans="1:7" x14ac:dyDescent="0.25">
      <c r="A4687" s="277">
        <f t="shared" si="511"/>
        <v>46870</v>
      </c>
      <c r="B4687" s="277">
        <f t="shared" si="512"/>
        <v>93740</v>
      </c>
      <c r="C4687" s="277">
        <f t="shared" si="513"/>
        <v>112488</v>
      </c>
      <c r="D4687" s="277">
        <f t="shared" si="517"/>
        <v>281220</v>
      </c>
      <c r="E4687" s="277">
        <f t="shared" si="514"/>
        <v>468700</v>
      </c>
      <c r="F4687" s="277">
        <f t="shared" si="516"/>
        <v>562440</v>
      </c>
      <c r="G4687" s="277">
        <f t="shared" si="515"/>
        <v>56244</v>
      </c>
    </row>
    <row r="4688" spans="1:7" x14ac:dyDescent="0.25">
      <c r="A4688" s="277">
        <f t="shared" si="511"/>
        <v>46880</v>
      </c>
      <c r="B4688" s="277">
        <f t="shared" si="512"/>
        <v>93760</v>
      </c>
      <c r="C4688" s="277">
        <f t="shared" si="513"/>
        <v>112512</v>
      </c>
      <c r="D4688" s="277">
        <f t="shared" si="517"/>
        <v>281280</v>
      </c>
      <c r="E4688" s="277">
        <f t="shared" si="514"/>
        <v>468800</v>
      </c>
      <c r="F4688" s="277">
        <f t="shared" si="516"/>
        <v>562560</v>
      </c>
      <c r="G4688" s="277">
        <f t="shared" si="515"/>
        <v>56256</v>
      </c>
    </row>
    <row r="4689" spans="1:7" x14ac:dyDescent="0.25">
      <c r="A4689" s="277">
        <f t="shared" si="511"/>
        <v>46890</v>
      </c>
      <c r="B4689" s="277">
        <f t="shared" si="512"/>
        <v>93780</v>
      </c>
      <c r="C4689" s="277">
        <f t="shared" si="513"/>
        <v>112536</v>
      </c>
      <c r="D4689" s="277">
        <f t="shared" si="517"/>
        <v>281340</v>
      </c>
      <c r="E4689" s="277">
        <f t="shared" si="514"/>
        <v>468900</v>
      </c>
      <c r="F4689" s="277">
        <f t="shared" si="516"/>
        <v>562680</v>
      </c>
      <c r="G4689" s="277">
        <f t="shared" si="515"/>
        <v>56268</v>
      </c>
    </row>
    <row r="4690" spans="1:7" x14ac:dyDescent="0.25">
      <c r="A4690" s="277">
        <f t="shared" si="511"/>
        <v>46900</v>
      </c>
      <c r="B4690" s="277">
        <f t="shared" si="512"/>
        <v>93800</v>
      </c>
      <c r="C4690" s="277">
        <f t="shared" si="513"/>
        <v>112560</v>
      </c>
      <c r="D4690" s="277">
        <f t="shared" si="517"/>
        <v>281400</v>
      </c>
      <c r="E4690" s="277">
        <f t="shared" si="514"/>
        <v>469000</v>
      </c>
      <c r="F4690" s="277">
        <f t="shared" si="516"/>
        <v>562800</v>
      </c>
      <c r="G4690" s="277">
        <f t="shared" si="515"/>
        <v>56280</v>
      </c>
    </row>
    <row r="4691" spans="1:7" x14ac:dyDescent="0.25">
      <c r="A4691" s="277">
        <f t="shared" si="511"/>
        <v>46910</v>
      </c>
      <c r="B4691" s="277">
        <f t="shared" si="512"/>
        <v>93820</v>
      </c>
      <c r="C4691" s="277">
        <f t="shared" si="513"/>
        <v>112584</v>
      </c>
      <c r="D4691" s="277">
        <f t="shared" si="517"/>
        <v>281460</v>
      </c>
      <c r="E4691" s="277">
        <f t="shared" si="514"/>
        <v>469100</v>
      </c>
      <c r="F4691" s="277">
        <f t="shared" si="516"/>
        <v>562920</v>
      </c>
      <c r="G4691" s="277">
        <f t="shared" si="515"/>
        <v>56292</v>
      </c>
    </row>
    <row r="4692" spans="1:7" x14ac:dyDescent="0.25">
      <c r="A4692" s="277">
        <f t="shared" si="511"/>
        <v>46920</v>
      </c>
      <c r="B4692" s="277">
        <f t="shared" si="512"/>
        <v>93840</v>
      </c>
      <c r="C4692" s="277">
        <f t="shared" si="513"/>
        <v>112608</v>
      </c>
      <c r="D4692" s="277">
        <f t="shared" si="517"/>
        <v>281520</v>
      </c>
      <c r="E4692" s="277">
        <f t="shared" si="514"/>
        <v>469200</v>
      </c>
      <c r="F4692" s="277">
        <f t="shared" si="516"/>
        <v>563040</v>
      </c>
      <c r="G4692" s="277">
        <f t="shared" si="515"/>
        <v>56304</v>
      </c>
    </row>
    <row r="4693" spans="1:7" x14ac:dyDescent="0.25">
      <c r="A4693" s="277">
        <f t="shared" si="511"/>
        <v>46930</v>
      </c>
      <c r="B4693" s="277">
        <f t="shared" si="512"/>
        <v>93860</v>
      </c>
      <c r="C4693" s="277">
        <f t="shared" si="513"/>
        <v>112632</v>
      </c>
      <c r="D4693" s="277">
        <f t="shared" si="517"/>
        <v>281580</v>
      </c>
      <c r="E4693" s="277">
        <f t="shared" si="514"/>
        <v>469300</v>
      </c>
      <c r="F4693" s="277">
        <f t="shared" si="516"/>
        <v>563160</v>
      </c>
      <c r="G4693" s="277">
        <f t="shared" si="515"/>
        <v>56316</v>
      </c>
    </row>
    <row r="4694" spans="1:7" x14ac:dyDescent="0.25">
      <c r="A4694" s="277">
        <f t="shared" si="511"/>
        <v>46940</v>
      </c>
      <c r="B4694" s="277">
        <f t="shared" si="512"/>
        <v>93880</v>
      </c>
      <c r="C4694" s="277">
        <f t="shared" si="513"/>
        <v>112656</v>
      </c>
      <c r="D4694" s="277">
        <f t="shared" si="517"/>
        <v>281640</v>
      </c>
      <c r="E4694" s="277">
        <f t="shared" si="514"/>
        <v>469400</v>
      </c>
      <c r="F4694" s="277">
        <f t="shared" si="516"/>
        <v>563280</v>
      </c>
      <c r="G4694" s="277">
        <f t="shared" si="515"/>
        <v>56328</v>
      </c>
    </row>
    <row r="4695" spans="1:7" x14ac:dyDescent="0.25">
      <c r="A4695" s="277">
        <f t="shared" si="511"/>
        <v>46950</v>
      </c>
      <c r="B4695" s="277">
        <f t="shared" si="512"/>
        <v>93900</v>
      </c>
      <c r="C4695" s="277">
        <f t="shared" si="513"/>
        <v>112680</v>
      </c>
      <c r="D4695" s="277">
        <f t="shared" si="517"/>
        <v>281700</v>
      </c>
      <c r="E4695" s="277">
        <f t="shared" si="514"/>
        <v>469500</v>
      </c>
      <c r="F4695" s="277">
        <f t="shared" si="516"/>
        <v>563400</v>
      </c>
      <c r="G4695" s="277">
        <f t="shared" si="515"/>
        <v>56340</v>
      </c>
    </row>
    <row r="4696" spans="1:7" x14ac:dyDescent="0.25">
      <c r="A4696" s="277">
        <f t="shared" si="511"/>
        <v>46960</v>
      </c>
      <c r="B4696" s="277">
        <f t="shared" si="512"/>
        <v>93920</v>
      </c>
      <c r="C4696" s="277">
        <f t="shared" si="513"/>
        <v>112704</v>
      </c>
      <c r="D4696" s="277">
        <f t="shared" si="517"/>
        <v>281760</v>
      </c>
      <c r="E4696" s="277">
        <f t="shared" si="514"/>
        <v>469600</v>
      </c>
      <c r="F4696" s="277">
        <f t="shared" si="516"/>
        <v>563520</v>
      </c>
      <c r="G4696" s="277">
        <f t="shared" si="515"/>
        <v>56352</v>
      </c>
    </row>
    <row r="4697" spans="1:7" x14ac:dyDescent="0.25">
      <c r="A4697" s="277">
        <f t="shared" si="511"/>
        <v>46970</v>
      </c>
      <c r="B4697" s="277">
        <f t="shared" si="512"/>
        <v>93940</v>
      </c>
      <c r="C4697" s="277">
        <f t="shared" si="513"/>
        <v>112728</v>
      </c>
      <c r="D4697" s="277">
        <f t="shared" si="517"/>
        <v>281820</v>
      </c>
      <c r="E4697" s="277">
        <f t="shared" si="514"/>
        <v>469700</v>
      </c>
      <c r="F4697" s="277">
        <f t="shared" si="516"/>
        <v>563640</v>
      </c>
      <c r="G4697" s="277">
        <f t="shared" si="515"/>
        <v>56364</v>
      </c>
    </row>
    <row r="4698" spans="1:7" x14ac:dyDescent="0.25">
      <c r="A4698" s="277">
        <f t="shared" si="511"/>
        <v>46980</v>
      </c>
      <c r="B4698" s="277">
        <f t="shared" si="512"/>
        <v>93960</v>
      </c>
      <c r="C4698" s="277">
        <f t="shared" si="513"/>
        <v>112752</v>
      </c>
      <c r="D4698" s="277">
        <f t="shared" si="517"/>
        <v>281880</v>
      </c>
      <c r="E4698" s="277">
        <f t="shared" si="514"/>
        <v>469800</v>
      </c>
      <c r="F4698" s="277">
        <f t="shared" si="516"/>
        <v>563760</v>
      </c>
      <c r="G4698" s="277">
        <f t="shared" si="515"/>
        <v>56376</v>
      </c>
    </row>
    <row r="4699" spans="1:7" x14ac:dyDescent="0.25">
      <c r="A4699" s="277">
        <f t="shared" si="511"/>
        <v>46990</v>
      </c>
      <c r="B4699" s="277">
        <f t="shared" si="512"/>
        <v>93980</v>
      </c>
      <c r="C4699" s="277">
        <f t="shared" si="513"/>
        <v>112776</v>
      </c>
      <c r="D4699" s="277">
        <f t="shared" si="517"/>
        <v>281940</v>
      </c>
      <c r="E4699" s="277">
        <f t="shared" si="514"/>
        <v>469900</v>
      </c>
      <c r="F4699" s="277">
        <f t="shared" si="516"/>
        <v>563880</v>
      </c>
      <c r="G4699" s="277">
        <f t="shared" si="515"/>
        <v>56388</v>
      </c>
    </row>
    <row r="4700" spans="1:7" x14ac:dyDescent="0.25">
      <c r="A4700" s="277">
        <f t="shared" si="511"/>
        <v>47000</v>
      </c>
      <c r="B4700" s="277">
        <f t="shared" si="512"/>
        <v>94000</v>
      </c>
      <c r="C4700" s="277">
        <f t="shared" si="513"/>
        <v>112800</v>
      </c>
      <c r="D4700" s="277">
        <f t="shared" si="517"/>
        <v>282000</v>
      </c>
      <c r="E4700" s="277">
        <f t="shared" si="514"/>
        <v>470000</v>
      </c>
      <c r="F4700" s="277">
        <f t="shared" si="516"/>
        <v>564000</v>
      </c>
      <c r="G4700" s="277">
        <f t="shared" si="515"/>
        <v>56400</v>
      </c>
    </row>
    <row r="4701" spans="1:7" x14ac:dyDescent="0.25">
      <c r="A4701" s="277">
        <f t="shared" si="511"/>
        <v>47010</v>
      </c>
      <c r="B4701" s="277">
        <f t="shared" si="512"/>
        <v>94020</v>
      </c>
      <c r="C4701" s="277">
        <f t="shared" si="513"/>
        <v>112824</v>
      </c>
      <c r="D4701" s="277">
        <f t="shared" si="517"/>
        <v>282060</v>
      </c>
      <c r="E4701" s="277">
        <f t="shared" si="514"/>
        <v>470100</v>
      </c>
      <c r="F4701" s="277">
        <f t="shared" si="516"/>
        <v>564120</v>
      </c>
      <c r="G4701" s="277">
        <f t="shared" si="515"/>
        <v>56412</v>
      </c>
    </row>
    <row r="4702" spans="1:7" x14ac:dyDescent="0.25">
      <c r="A4702" s="277">
        <f t="shared" si="511"/>
        <v>47020</v>
      </c>
      <c r="B4702" s="277">
        <f t="shared" si="512"/>
        <v>94040</v>
      </c>
      <c r="C4702" s="277">
        <f t="shared" si="513"/>
        <v>112848</v>
      </c>
      <c r="D4702" s="277">
        <f t="shared" si="517"/>
        <v>282120</v>
      </c>
      <c r="E4702" s="277">
        <f t="shared" si="514"/>
        <v>470200</v>
      </c>
      <c r="F4702" s="277">
        <f t="shared" si="516"/>
        <v>564240</v>
      </c>
      <c r="G4702" s="277">
        <f t="shared" si="515"/>
        <v>56424</v>
      </c>
    </row>
    <row r="4703" spans="1:7" x14ac:dyDescent="0.25">
      <c r="A4703" s="277">
        <f t="shared" si="511"/>
        <v>47030</v>
      </c>
      <c r="B4703" s="277">
        <f t="shared" si="512"/>
        <v>94060</v>
      </c>
      <c r="C4703" s="277">
        <f t="shared" si="513"/>
        <v>112872</v>
      </c>
      <c r="D4703" s="277">
        <f t="shared" si="517"/>
        <v>282180</v>
      </c>
      <c r="E4703" s="277">
        <f t="shared" si="514"/>
        <v>470300</v>
      </c>
      <c r="F4703" s="277">
        <f t="shared" si="516"/>
        <v>564360</v>
      </c>
      <c r="G4703" s="277">
        <f t="shared" si="515"/>
        <v>56436</v>
      </c>
    </row>
    <row r="4704" spans="1:7" x14ac:dyDescent="0.25">
      <c r="A4704" s="277">
        <f t="shared" si="511"/>
        <v>47040</v>
      </c>
      <c r="B4704" s="277">
        <f t="shared" si="512"/>
        <v>94080</v>
      </c>
      <c r="C4704" s="277">
        <f t="shared" si="513"/>
        <v>112896</v>
      </c>
      <c r="D4704" s="277">
        <f t="shared" si="517"/>
        <v>282240</v>
      </c>
      <c r="E4704" s="277">
        <f t="shared" si="514"/>
        <v>470400</v>
      </c>
      <c r="F4704" s="277">
        <f t="shared" si="516"/>
        <v>564480</v>
      </c>
      <c r="G4704" s="277">
        <f t="shared" si="515"/>
        <v>56448</v>
      </c>
    </row>
    <row r="4705" spans="1:7" x14ac:dyDescent="0.25">
      <c r="A4705" s="277">
        <f t="shared" si="511"/>
        <v>47050</v>
      </c>
      <c r="B4705" s="277">
        <f t="shared" si="512"/>
        <v>94100</v>
      </c>
      <c r="C4705" s="277">
        <f t="shared" si="513"/>
        <v>112920</v>
      </c>
      <c r="D4705" s="277">
        <f t="shared" si="517"/>
        <v>282300</v>
      </c>
      <c r="E4705" s="277">
        <f t="shared" si="514"/>
        <v>470500</v>
      </c>
      <c r="F4705" s="277">
        <f t="shared" si="516"/>
        <v>564600</v>
      </c>
      <c r="G4705" s="277">
        <f t="shared" si="515"/>
        <v>56460</v>
      </c>
    </row>
    <row r="4706" spans="1:7" x14ac:dyDescent="0.25">
      <c r="A4706" s="277">
        <f t="shared" si="511"/>
        <v>47060</v>
      </c>
      <c r="B4706" s="277">
        <f t="shared" si="512"/>
        <v>94120</v>
      </c>
      <c r="C4706" s="277">
        <f t="shared" si="513"/>
        <v>112944</v>
      </c>
      <c r="D4706" s="277">
        <f t="shared" si="517"/>
        <v>282360</v>
      </c>
      <c r="E4706" s="277">
        <f t="shared" si="514"/>
        <v>470600</v>
      </c>
      <c r="F4706" s="277">
        <f t="shared" si="516"/>
        <v>564720</v>
      </c>
      <c r="G4706" s="277">
        <f t="shared" si="515"/>
        <v>56472</v>
      </c>
    </row>
    <row r="4707" spans="1:7" x14ac:dyDescent="0.25">
      <c r="A4707" s="277">
        <f t="shared" si="511"/>
        <v>47070</v>
      </c>
      <c r="B4707" s="277">
        <f t="shared" si="512"/>
        <v>94140</v>
      </c>
      <c r="C4707" s="277">
        <f t="shared" si="513"/>
        <v>112968</v>
      </c>
      <c r="D4707" s="277">
        <f t="shared" si="517"/>
        <v>282420</v>
      </c>
      <c r="E4707" s="277">
        <f t="shared" si="514"/>
        <v>470700</v>
      </c>
      <c r="F4707" s="277">
        <f t="shared" si="516"/>
        <v>564840</v>
      </c>
      <c r="G4707" s="277">
        <f t="shared" si="515"/>
        <v>56484</v>
      </c>
    </row>
    <row r="4708" spans="1:7" x14ac:dyDescent="0.25">
      <c r="A4708" s="277">
        <f t="shared" si="511"/>
        <v>47080</v>
      </c>
      <c r="B4708" s="277">
        <f t="shared" si="512"/>
        <v>94160</v>
      </c>
      <c r="C4708" s="277">
        <f t="shared" si="513"/>
        <v>112992</v>
      </c>
      <c r="D4708" s="277">
        <f t="shared" si="517"/>
        <v>282480</v>
      </c>
      <c r="E4708" s="277">
        <f t="shared" si="514"/>
        <v>470800</v>
      </c>
      <c r="F4708" s="277">
        <f t="shared" si="516"/>
        <v>564960</v>
      </c>
      <c r="G4708" s="277">
        <f t="shared" si="515"/>
        <v>56496</v>
      </c>
    </row>
    <row r="4709" spans="1:7" x14ac:dyDescent="0.25">
      <c r="A4709" s="277">
        <f t="shared" si="511"/>
        <v>47090</v>
      </c>
      <c r="B4709" s="277">
        <f t="shared" si="512"/>
        <v>94180</v>
      </c>
      <c r="C4709" s="277">
        <f t="shared" si="513"/>
        <v>113016</v>
      </c>
      <c r="D4709" s="277">
        <f t="shared" si="517"/>
        <v>282540</v>
      </c>
      <c r="E4709" s="277">
        <f t="shared" si="514"/>
        <v>470900</v>
      </c>
      <c r="F4709" s="277">
        <f t="shared" si="516"/>
        <v>565080</v>
      </c>
      <c r="G4709" s="277">
        <f t="shared" si="515"/>
        <v>56508</v>
      </c>
    </row>
    <row r="4710" spans="1:7" x14ac:dyDescent="0.25">
      <c r="A4710" s="277">
        <f t="shared" si="511"/>
        <v>47100</v>
      </c>
      <c r="B4710" s="277">
        <f t="shared" si="512"/>
        <v>94200</v>
      </c>
      <c r="C4710" s="277">
        <f t="shared" si="513"/>
        <v>113040</v>
      </c>
      <c r="D4710" s="277">
        <f t="shared" si="517"/>
        <v>282600</v>
      </c>
      <c r="E4710" s="277">
        <f t="shared" si="514"/>
        <v>471000</v>
      </c>
      <c r="F4710" s="277">
        <f t="shared" si="516"/>
        <v>565200</v>
      </c>
      <c r="G4710" s="277">
        <f t="shared" si="515"/>
        <v>56520</v>
      </c>
    </row>
    <row r="4711" spans="1:7" x14ac:dyDescent="0.25">
      <c r="A4711" s="277">
        <f t="shared" si="511"/>
        <v>47110</v>
      </c>
      <c r="B4711" s="277">
        <f t="shared" si="512"/>
        <v>94220</v>
      </c>
      <c r="C4711" s="277">
        <f t="shared" si="513"/>
        <v>113064</v>
      </c>
      <c r="D4711" s="277">
        <f t="shared" si="517"/>
        <v>282660</v>
      </c>
      <c r="E4711" s="277">
        <f t="shared" si="514"/>
        <v>471100</v>
      </c>
      <c r="F4711" s="277">
        <f t="shared" si="516"/>
        <v>565320</v>
      </c>
      <c r="G4711" s="277">
        <f t="shared" si="515"/>
        <v>56532</v>
      </c>
    </row>
    <row r="4712" spans="1:7" x14ac:dyDescent="0.25">
      <c r="A4712" s="277">
        <f t="shared" si="511"/>
        <v>47120</v>
      </c>
      <c r="B4712" s="277">
        <f t="shared" si="512"/>
        <v>94240</v>
      </c>
      <c r="C4712" s="277">
        <f t="shared" si="513"/>
        <v>113088</v>
      </c>
      <c r="D4712" s="277">
        <f t="shared" si="517"/>
        <v>282720</v>
      </c>
      <c r="E4712" s="277">
        <f t="shared" si="514"/>
        <v>471200</v>
      </c>
      <c r="F4712" s="277">
        <f t="shared" si="516"/>
        <v>565440</v>
      </c>
      <c r="G4712" s="277">
        <f t="shared" si="515"/>
        <v>56544</v>
      </c>
    </row>
    <row r="4713" spans="1:7" x14ac:dyDescent="0.25">
      <c r="A4713" s="277">
        <f t="shared" si="511"/>
        <v>47130</v>
      </c>
      <c r="B4713" s="277">
        <f t="shared" si="512"/>
        <v>94260</v>
      </c>
      <c r="C4713" s="277">
        <f t="shared" si="513"/>
        <v>113112</v>
      </c>
      <c r="D4713" s="277">
        <f t="shared" si="517"/>
        <v>282780</v>
      </c>
      <c r="E4713" s="277">
        <f t="shared" si="514"/>
        <v>471300</v>
      </c>
      <c r="F4713" s="277">
        <f t="shared" si="516"/>
        <v>565560</v>
      </c>
      <c r="G4713" s="277">
        <f t="shared" si="515"/>
        <v>56556</v>
      </c>
    </row>
    <row r="4714" spans="1:7" x14ac:dyDescent="0.25">
      <c r="A4714" s="277">
        <f t="shared" si="511"/>
        <v>47140</v>
      </c>
      <c r="B4714" s="277">
        <f t="shared" si="512"/>
        <v>94280</v>
      </c>
      <c r="C4714" s="277">
        <f t="shared" si="513"/>
        <v>113136</v>
      </c>
      <c r="D4714" s="277">
        <f t="shared" si="517"/>
        <v>282840</v>
      </c>
      <c r="E4714" s="277">
        <f t="shared" si="514"/>
        <v>471400</v>
      </c>
      <c r="F4714" s="277">
        <f t="shared" si="516"/>
        <v>565680</v>
      </c>
      <c r="G4714" s="277">
        <f t="shared" si="515"/>
        <v>56568</v>
      </c>
    </row>
    <row r="4715" spans="1:7" x14ac:dyDescent="0.25">
      <c r="A4715" s="277">
        <f t="shared" si="511"/>
        <v>47150</v>
      </c>
      <c r="B4715" s="277">
        <f t="shared" si="512"/>
        <v>94300</v>
      </c>
      <c r="C4715" s="277">
        <f t="shared" si="513"/>
        <v>113160</v>
      </c>
      <c r="D4715" s="277">
        <f t="shared" si="517"/>
        <v>282900</v>
      </c>
      <c r="E4715" s="277">
        <f t="shared" si="514"/>
        <v>471500</v>
      </c>
      <c r="F4715" s="277">
        <f t="shared" si="516"/>
        <v>565800</v>
      </c>
      <c r="G4715" s="277">
        <f t="shared" si="515"/>
        <v>56580</v>
      </c>
    </row>
    <row r="4716" spans="1:7" x14ac:dyDescent="0.25">
      <c r="A4716" s="277">
        <f t="shared" si="511"/>
        <v>47160</v>
      </c>
      <c r="B4716" s="277">
        <f t="shared" si="512"/>
        <v>94320</v>
      </c>
      <c r="C4716" s="277">
        <f t="shared" si="513"/>
        <v>113184</v>
      </c>
      <c r="D4716" s="277">
        <f t="shared" si="517"/>
        <v>282960</v>
      </c>
      <c r="E4716" s="277">
        <f t="shared" si="514"/>
        <v>471600</v>
      </c>
      <c r="F4716" s="277">
        <f t="shared" si="516"/>
        <v>565920</v>
      </c>
      <c r="G4716" s="277">
        <f t="shared" si="515"/>
        <v>56592</v>
      </c>
    </row>
    <row r="4717" spans="1:7" x14ac:dyDescent="0.25">
      <c r="A4717" s="277">
        <f t="shared" si="511"/>
        <v>47170</v>
      </c>
      <c r="B4717" s="277">
        <f t="shared" si="512"/>
        <v>94340</v>
      </c>
      <c r="C4717" s="277">
        <f t="shared" si="513"/>
        <v>113208</v>
      </c>
      <c r="D4717" s="277">
        <f t="shared" si="517"/>
        <v>283020</v>
      </c>
      <c r="E4717" s="277">
        <f t="shared" si="514"/>
        <v>471700</v>
      </c>
      <c r="F4717" s="277">
        <f t="shared" si="516"/>
        <v>566040</v>
      </c>
      <c r="G4717" s="277">
        <f t="shared" si="515"/>
        <v>56604</v>
      </c>
    </row>
    <row r="4718" spans="1:7" x14ac:dyDescent="0.25">
      <c r="A4718" s="277">
        <f t="shared" si="511"/>
        <v>47180</v>
      </c>
      <c r="B4718" s="277">
        <f t="shared" si="512"/>
        <v>94360</v>
      </c>
      <c r="C4718" s="277">
        <f t="shared" si="513"/>
        <v>113232</v>
      </c>
      <c r="D4718" s="277">
        <f t="shared" si="517"/>
        <v>283080</v>
      </c>
      <c r="E4718" s="277">
        <f t="shared" si="514"/>
        <v>471800</v>
      </c>
      <c r="F4718" s="277">
        <f t="shared" si="516"/>
        <v>566160</v>
      </c>
      <c r="G4718" s="277">
        <f t="shared" si="515"/>
        <v>56616</v>
      </c>
    </row>
    <row r="4719" spans="1:7" x14ac:dyDescent="0.25">
      <c r="A4719" s="277">
        <f t="shared" si="511"/>
        <v>47190</v>
      </c>
      <c r="B4719" s="277">
        <f t="shared" si="512"/>
        <v>94380</v>
      </c>
      <c r="C4719" s="277">
        <f t="shared" si="513"/>
        <v>113256</v>
      </c>
      <c r="D4719" s="277">
        <f t="shared" si="517"/>
        <v>283140</v>
      </c>
      <c r="E4719" s="277">
        <f t="shared" si="514"/>
        <v>471900</v>
      </c>
      <c r="F4719" s="277">
        <f t="shared" si="516"/>
        <v>566280</v>
      </c>
      <c r="G4719" s="277">
        <f t="shared" si="515"/>
        <v>56628</v>
      </c>
    </row>
    <row r="4720" spans="1:7" x14ac:dyDescent="0.25">
      <c r="A4720" s="277">
        <f t="shared" si="511"/>
        <v>47200</v>
      </c>
      <c r="B4720" s="277">
        <f t="shared" si="512"/>
        <v>94400</v>
      </c>
      <c r="C4720" s="277">
        <f t="shared" si="513"/>
        <v>113280</v>
      </c>
      <c r="D4720" s="277">
        <f t="shared" si="517"/>
        <v>283200</v>
      </c>
      <c r="E4720" s="277">
        <f t="shared" si="514"/>
        <v>472000</v>
      </c>
      <c r="F4720" s="277">
        <f t="shared" si="516"/>
        <v>566400</v>
      </c>
      <c r="G4720" s="277">
        <f t="shared" si="515"/>
        <v>56640</v>
      </c>
    </row>
    <row r="4721" spans="1:7" x14ac:dyDescent="0.25">
      <c r="A4721" s="277">
        <f t="shared" si="511"/>
        <v>47210</v>
      </c>
      <c r="B4721" s="277">
        <f t="shared" si="512"/>
        <v>94420</v>
      </c>
      <c r="C4721" s="277">
        <f t="shared" si="513"/>
        <v>113304</v>
      </c>
      <c r="D4721" s="277">
        <f t="shared" si="517"/>
        <v>283260</v>
      </c>
      <c r="E4721" s="277">
        <f t="shared" si="514"/>
        <v>472100</v>
      </c>
      <c r="F4721" s="277">
        <f t="shared" si="516"/>
        <v>566520</v>
      </c>
      <c r="G4721" s="277">
        <f t="shared" si="515"/>
        <v>56652</v>
      </c>
    </row>
    <row r="4722" spans="1:7" x14ac:dyDescent="0.25">
      <c r="A4722" s="277">
        <f t="shared" si="511"/>
        <v>47220</v>
      </c>
      <c r="B4722" s="277">
        <f t="shared" si="512"/>
        <v>94440</v>
      </c>
      <c r="C4722" s="277">
        <f t="shared" si="513"/>
        <v>113328</v>
      </c>
      <c r="D4722" s="277">
        <f t="shared" si="517"/>
        <v>283320</v>
      </c>
      <c r="E4722" s="277">
        <f t="shared" si="514"/>
        <v>472200</v>
      </c>
      <c r="F4722" s="277">
        <f t="shared" si="516"/>
        <v>566640</v>
      </c>
      <c r="G4722" s="277">
        <f t="shared" si="515"/>
        <v>56664</v>
      </c>
    </row>
    <row r="4723" spans="1:7" x14ac:dyDescent="0.25">
      <c r="A4723" s="277">
        <f t="shared" si="511"/>
        <v>47230</v>
      </c>
      <c r="B4723" s="277">
        <f t="shared" si="512"/>
        <v>94460</v>
      </c>
      <c r="C4723" s="277">
        <f t="shared" si="513"/>
        <v>113352</v>
      </c>
      <c r="D4723" s="277">
        <f t="shared" si="517"/>
        <v>283380</v>
      </c>
      <c r="E4723" s="277">
        <f t="shared" si="514"/>
        <v>472300</v>
      </c>
      <c r="F4723" s="277">
        <f t="shared" si="516"/>
        <v>566760</v>
      </c>
      <c r="G4723" s="277">
        <f t="shared" si="515"/>
        <v>56676</v>
      </c>
    </row>
    <row r="4724" spans="1:7" x14ac:dyDescent="0.25">
      <c r="A4724" s="277">
        <f t="shared" si="511"/>
        <v>47240</v>
      </c>
      <c r="B4724" s="277">
        <f t="shared" si="512"/>
        <v>94480</v>
      </c>
      <c r="C4724" s="277">
        <f t="shared" si="513"/>
        <v>113376</v>
      </c>
      <c r="D4724" s="277">
        <f t="shared" si="517"/>
        <v>283440</v>
      </c>
      <c r="E4724" s="277">
        <f t="shared" si="514"/>
        <v>472400</v>
      </c>
      <c r="F4724" s="277">
        <f t="shared" si="516"/>
        <v>566880</v>
      </c>
      <c r="G4724" s="277">
        <f t="shared" si="515"/>
        <v>56688</v>
      </c>
    </row>
    <row r="4725" spans="1:7" x14ac:dyDescent="0.25">
      <c r="A4725" s="277">
        <f t="shared" si="511"/>
        <v>47250</v>
      </c>
      <c r="B4725" s="277">
        <f t="shared" si="512"/>
        <v>94500</v>
      </c>
      <c r="C4725" s="277">
        <f t="shared" si="513"/>
        <v>113400</v>
      </c>
      <c r="D4725" s="277">
        <f t="shared" si="517"/>
        <v>283500</v>
      </c>
      <c r="E4725" s="277">
        <f t="shared" si="514"/>
        <v>472500</v>
      </c>
      <c r="F4725" s="277">
        <f t="shared" si="516"/>
        <v>567000</v>
      </c>
      <c r="G4725" s="277">
        <f t="shared" si="515"/>
        <v>56700</v>
      </c>
    </row>
    <row r="4726" spans="1:7" x14ac:dyDescent="0.25">
      <c r="A4726" s="277">
        <f t="shared" si="511"/>
        <v>47260</v>
      </c>
      <c r="B4726" s="277">
        <f t="shared" si="512"/>
        <v>94520</v>
      </c>
      <c r="C4726" s="277">
        <f t="shared" si="513"/>
        <v>113424</v>
      </c>
      <c r="D4726" s="277">
        <f t="shared" si="517"/>
        <v>283560</v>
      </c>
      <c r="E4726" s="277">
        <f t="shared" si="514"/>
        <v>472600</v>
      </c>
      <c r="F4726" s="277">
        <f t="shared" si="516"/>
        <v>567120</v>
      </c>
      <c r="G4726" s="277">
        <f t="shared" si="515"/>
        <v>56712</v>
      </c>
    </row>
    <row r="4727" spans="1:7" x14ac:dyDescent="0.25">
      <c r="A4727" s="277">
        <f t="shared" si="511"/>
        <v>47270</v>
      </c>
      <c r="B4727" s="277">
        <f t="shared" si="512"/>
        <v>94540</v>
      </c>
      <c r="C4727" s="277">
        <f t="shared" si="513"/>
        <v>113448</v>
      </c>
      <c r="D4727" s="277">
        <f t="shared" si="517"/>
        <v>283620</v>
      </c>
      <c r="E4727" s="277">
        <f t="shared" si="514"/>
        <v>472700</v>
      </c>
      <c r="F4727" s="277">
        <f t="shared" si="516"/>
        <v>567240</v>
      </c>
      <c r="G4727" s="277">
        <f t="shared" si="515"/>
        <v>56724</v>
      </c>
    </row>
    <row r="4728" spans="1:7" x14ac:dyDescent="0.25">
      <c r="A4728" s="277">
        <f t="shared" si="511"/>
        <v>47280</v>
      </c>
      <c r="B4728" s="277">
        <f t="shared" si="512"/>
        <v>94560</v>
      </c>
      <c r="C4728" s="277">
        <f t="shared" si="513"/>
        <v>113472</v>
      </c>
      <c r="D4728" s="277">
        <f t="shared" si="517"/>
        <v>283680</v>
      </c>
      <c r="E4728" s="277">
        <f t="shared" si="514"/>
        <v>472800</v>
      </c>
      <c r="F4728" s="277">
        <f t="shared" si="516"/>
        <v>567360</v>
      </c>
      <c r="G4728" s="277">
        <f t="shared" si="515"/>
        <v>56736</v>
      </c>
    </row>
    <row r="4729" spans="1:7" x14ac:dyDescent="0.25">
      <c r="A4729" s="277">
        <f t="shared" si="511"/>
        <v>47290</v>
      </c>
      <c r="B4729" s="277">
        <f t="shared" si="512"/>
        <v>94580</v>
      </c>
      <c r="C4729" s="277">
        <f t="shared" si="513"/>
        <v>113496</v>
      </c>
      <c r="D4729" s="277">
        <f t="shared" si="517"/>
        <v>283740</v>
      </c>
      <c r="E4729" s="277">
        <f t="shared" si="514"/>
        <v>472900</v>
      </c>
      <c r="F4729" s="277">
        <f t="shared" si="516"/>
        <v>567480</v>
      </c>
      <c r="G4729" s="277">
        <f t="shared" si="515"/>
        <v>56748</v>
      </c>
    </row>
    <row r="4730" spans="1:7" x14ac:dyDescent="0.25">
      <c r="A4730" s="277">
        <f t="shared" si="511"/>
        <v>47300</v>
      </c>
      <c r="B4730" s="277">
        <f t="shared" si="512"/>
        <v>94600</v>
      </c>
      <c r="C4730" s="277">
        <f t="shared" si="513"/>
        <v>113520</v>
      </c>
      <c r="D4730" s="277">
        <f t="shared" si="517"/>
        <v>283800</v>
      </c>
      <c r="E4730" s="277">
        <f t="shared" si="514"/>
        <v>473000</v>
      </c>
      <c r="F4730" s="277">
        <f t="shared" si="516"/>
        <v>567600</v>
      </c>
      <c r="G4730" s="277">
        <f t="shared" si="515"/>
        <v>56760</v>
      </c>
    </row>
    <row r="4731" spans="1:7" x14ac:dyDescent="0.25">
      <c r="A4731" s="277">
        <f t="shared" si="511"/>
        <v>47310</v>
      </c>
      <c r="B4731" s="277">
        <f t="shared" si="512"/>
        <v>94620</v>
      </c>
      <c r="C4731" s="277">
        <f t="shared" si="513"/>
        <v>113544</v>
      </c>
      <c r="D4731" s="277">
        <f t="shared" si="517"/>
        <v>283860</v>
      </c>
      <c r="E4731" s="277">
        <f t="shared" si="514"/>
        <v>473100</v>
      </c>
      <c r="F4731" s="277">
        <f t="shared" si="516"/>
        <v>567720</v>
      </c>
      <c r="G4731" s="277">
        <f t="shared" si="515"/>
        <v>56772</v>
      </c>
    </row>
    <row r="4732" spans="1:7" x14ac:dyDescent="0.25">
      <c r="A4732" s="277">
        <f t="shared" si="511"/>
        <v>47320</v>
      </c>
      <c r="B4732" s="277">
        <f t="shared" si="512"/>
        <v>94640</v>
      </c>
      <c r="C4732" s="277">
        <f t="shared" si="513"/>
        <v>113568</v>
      </c>
      <c r="D4732" s="277">
        <f t="shared" si="517"/>
        <v>283920</v>
      </c>
      <c r="E4732" s="277">
        <f t="shared" si="514"/>
        <v>473200</v>
      </c>
      <c r="F4732" s="277">
        <f t="shared" si="516"/>
        <v>567840</v>
      </c>
      <c r="G4732" s="277">
        <f t="shared" si="515"/>
        <v>56784</v>
      </c>
    </row>
    <row r="4733" spans="1:7" x14ac:dyDescent="0.25">
      <c r="A4733" s="277">
        <f t="shared" si="511"/>
        <v>47330</v>
      </c>
      <c r="B4733" s="277">
        <f t="shared" si="512"/>
        <v>94660</v>
      </c>
      <c r="C4733" s="277">
        <f t="shared" si="513"/>
        <v>113592</v>
      </c>
      <c r="D4733" s="277">
        <f t="shared" si="517"/>
        <v>283980</v>
      </c>
      <c r="E4733" s="277">
        <f t="shared" si="514"/>
        <v>473300</v>
      </c>
      <c r="F4733" s="277">
        <f t="shared" si="516"/>
        <v>567960</v>
      </c>
      <c r="G4733" s="277">
        <f t="shared" si="515"/>
        <v>56796</v>
      </c>
    </row>
    <row r="4734" spans="1:7" x14ac:dyDescent="0.25">
      <c r="A4734" s="277">
        <f t="shared" si="511"/>
        <v>47340</v>
      </c>
      <c r="B4734" s="277">
        <f t="shared" si="512"/>
        <v>94680</v>
      </c>
      <c r="C4734" s="277">
        <f t="shared" si="513"/>
        <v>113616</v>
      </c>
      <c r="D4734" s="277">
        <f t="shared" si="517"/>
        <v>284040</v>
      </c>
      <c r="E4734" s="277">
        <f t="shared" si="514"/>
        <v>473400</v>
      </c>
      <c r="F4734" s="277">
        <f t="shared" si="516"/>
        <v>568080</v>
      </c>
      <c r="G4734" s="277">
        <f t="shared" si="515"/>
        <v>56808</v>
      </c>
    </row>
    <row r="4735" spans="1:7" x14ac:dyDescent="0.25">
      <c r="A4735" s="277">
        <f t="shared" si="511"/>
        <v>47350</v>
      </c>
      <c r="B4735" s="277">
        <f t="shared" si="512"/>
        <v>94700</v>
      </c>
      <c r="C4735" s="277">
        <f t="shared" si="513"/>
        <v>113640</v>
      </c>
      <c r="D4735" s="277">
        <f t="shared" si="517"/>
        <v>284100</v>
      </c>
      <c r="E4735" s="277">
        <f t="shared" si="514"/>
        <v>473500</v>
      </c>
      <c r="F4735" s="277">
        <f t="shared" si="516"/>
        <v>568200</v>
      </c>
      <c r="G4735" s="277">
        <f t="shared" si="515"/>
        <v>56820</v>
      </c>
    </row>
    <row r="4736" spans="1:7" x14ac:dyDescent="0.25">
      <c r="A4736" s="277">
        <f t="shared" si="511"/>
        <v>47360</v>
      </c>
      <c r="B4736" s="277">
        <f t="shared" si="512"/>
        <v>94720</v>
      </c>
      <c r="C4736" s="277">
        <f t="shared" si="513"/>
        <v>113664</v>
      </c>
      <c r="D4736" s="277">
        <f t="shared" si="517"/>
        <v>284160</v>
      </c>
      <c r="E4736" s="277">
        <f t="shared" si="514"/>
        <v>473600</v>
      </c>
      <c r="F4736" s="277">
        <f t="shared" si="516"/>
        <v>568320</v>
      </c>
      <c r="G4736" s="277">
        <f t="shared" si="515"/>
        <v>56832</v>
      </c>
    </row>
    <row r="4737" spans="1:7" x14ac:dyDescent="0.25">
      <c r="A4737" s="277">
        <f t="shared" si="511"/>
        <v>47370</v>
      </c>
      <c r="B4737" s="277">
        <f t="shared" si="512"/>
        <v>94740</v>
      </c>
      <c r="C4737" s="277">
        <f t="shared" si="513"/>
        <v>113688</v>
      </c>
      <c r="D4737" s="277">
        <f t="shared" si="517"/>
        <v>284220</v>
      </c>
      <c r="E4737" s="277">
        <f t="shared" si="514"/>
        <v>473700</v>
      </c>
      <c r="F4737" s="277">
        <f t="shared" si="516"/>
        <v>568440</v>
      </c>
      <c r="G4737" s="277">
        <f t="shared" si="515"/>
        <v>56844</v>
      </c>
    </row>
    <row r="4738" spans="1:7" x14ac:dyDescent="0.25">
      <c r="A4738" s="277">
        <f t="shared" si="511"/>
        <v>47380</v>
      </c>
      <c r="B4738" s="277">
        <f t="shared" si="512"/>
        <v>94760</v>
      </c>
      <c r="C4738" s="277">
        <f t="shared" si="513"/>
        <v>113712</v>
      </c>
      <c r="D4738" s="277">
        <f t="shared" si="517"/>
        <v>284280</v>
      </c>
      <c r="E4738" s="277">
        <f t="shared" si="514"/>
        <v>473800</v>
      </c>
      <c r="F4738" s="277">
        <f t="shared" si="516"/>
        <v>568560</v>
      </c>
      <c r="G4738" s="277">
        <f t="shared" si="515"/>
        <v>56856</v>
      </c>
    </row>
    <row r="4739" spans="1:7" x14ac:dyDescent="0.25">
      <c r="A4739" s="277">
        <f t="shared" ref="A4739:A4802" si="518">A4738+10</f>
        <v>47390</v>
      </c>
      <c r="B4739" s="277">
        <f t="shared" ref="B4739:B4802" si="519">B4738+20</f>
        <v>94780</v>
      </c>
      <c r="C4739" s="277">
        <f t="shared" ref="C4739:C4802" si="520">C4738+24</f>
        <v>113736</v>
      </c>
      <c r="D4739" s="277">
        <f t="shared" si="517"/>
        <v>284340</v>
      </c>
      <c r="E4739" s="277">
        <f t="shared" ref="E4739:E4802" si="521">E4738+100</f>
        <v>473900</v>
      </c>
      <c r="F4739" s="277">
        <f t="shared" si="516"/>
        <v>568680</v>
      </c>
      <c r="G4739" s="277">
        <f t="shared" ref="G4739:G4802" si="522">G4738+12</f>
        <v>56868</v>
      </c>
    </row>
    <row r="4740" spans="1:7" x14ac:dyDescent="0.25">
      <c r="A4740" s="277">
        <f t="shared" si="518"/>
        <v>47400</v>
      </c>
      <c r="B4740" s="277">
        <f t="shared" si="519"/>
        <v>94800</v>
      </c>
      <c r="C4740" s="277">
        <f t="shared" si="520"/>
        <v>113760</v>
      </c>
      <c r="D4740" s="277">
        <f t="shared" si="517"/>
        <v>284400</v>
      </c>
      <c r="E4740" s="277">
        <f t="shared" si="521"/>
        <v>474000</v>
      </c>
      <c r="F4740" s="277">
        <f t="shared" ref="F4740:F4803" si="523">F4739+120</f>
        <v>568800</v>
      </c>
      <c r="G4740" s="277">
        <f t="shared" si="522"/>
        <v>56880</v>
      </c>
    </row>
    <row r="4741" spans="1:7" x14ac:dyDescent="0.25">
      <c r="A4741" s="277">
        <f t="shared" si="518"/>
        <v>47410</v>
      </c>
      <c r="B4741" s="277">
        <f t="shared" si="519"/>
        <v>94820</v>
      </c>
      <c r="C4741" s="277">
        <f t="shared" si="520"/>
        <v>113784</v>
      </c>
      <c r="D4741" s="277">
        <f t="shared" si="517"/>
        <v>284460</v>
      </c>
      <c r="E4741" s="277">
        <f t="shared" si="521"/>
        <v>474100</v>
      </c>
      <c r="F4741" s="277">
        <f t="shared" si="523"/>
        <v>568920</v>
      </c>
      <c r="G4741" s="277">
        <f t="shared" si="522"/>
        <v>56892</v>
      </c>
    </row>
    <row r="4742" spans="1:7" x14ac:dyDescent="0.25">
      <c r="A4742" s="277">
        <f t="shared" si="518"/>
        <v>47420</v>
      </c>
      <c r="B4742" s="277">
        <f t="shared" si="519"/>
        <v>94840</v>
      </c>
      <c r="C4742" s="277">
        <f t="shared" si="520"/>
        <v>113808</v>
      </c>
      <c r="D4742" s="277">
        <f t="shared" si="517"/>
        <v>284520</v>
      </c>
      <c r="E4742" s="277">
        <f t="shared" si="521"/>
        <v>474200</v>
      </c>
      <c r="F4742" s="277">
        <f t="shared" si="523"/>
        <v>569040</v>
      </c>
      <c r="G4742" s="277">
        <f t="shared" si="522"/>
        <v>56904</v>
      </c>
    </row>
    <row r="4743" spans="1:7" x14ac:dyDescent="0.25">
      <c r="A4743" s="277">
        <f t="shared" si="518"/>
        <v>47430</v>
      </c>
      <c r="B4743" s="277">
        <f t="shared" si="519"/>
        <v>94860</v>
      </c>
      <c r="C4743" s="277">
        <f t="shared" si="520"/>
        <v>113832</v>
      </c>
      <c r="D4743" s="277">
        <f t="shared" ref="D4743:D4806" si="524">D4742+60</f>
        <v>284580</v>
      </c>
      <c r="E4743" s="277">
        <f t="shared" si="521"/>
        <v>474300</v>
      </c>
      <c r="F4743" s="277">
        <f t="shared" si="523"/>
        <v>569160</v>
      </c>
      <c r="G4743" s="277">
        <f t="shared" si="522"/>
        <v>56916</v>
      </c>
    </row>
    <row r="4744" spans="1:7" x14ac:dyDescent="0.25">
      <c r="A4744" s="277">
        <f t="shared" si="518"/>
        <v>47440</v>
      </c>
      <c r="B4744" s="277">
        <f t="shared" si="519"/>
        <v>94880</v>
      </c>
      <c r="C4744" s="277">
        <f t="shared" si="520"/>
        <v>113856</v>
      </c>
      <c r="D4744" s="277">
        <f t="shared" si="524"/>
        <v>284640</v>
      </c>
      <c r="E4744" s="277">
        <f t="shared" si="521"/>
        <v>474400</v>
      </c>
      <c r="F4744" s="277">
        <f t="shared" si="523"/>
        <v>569280</v>
      </c>
      <c r="G4744" s="277">
        <f t="shared" si="522"/>
        <v>56928</v>
      </c>
    </row>
    <row r="4745" spans="1:7" x14ac:dyDescent="0.25">
      <c r="A4745" s="277">
        <f t="shared" si="518"/>
        <v>47450</v>
      </c>
      <c r="B4745" s="277">
        <f t="shared" si="519"/>
        <v>94900</v>
      </c>
      <c r="C4745" s="277">
        <f t="shared" si="520"/>
        <v>113880</v>
      </c>
      <c r="D4745" s="277">
        <f t="shared" si="524"/>
        <v>284700</v>
      </c>
      <c r="E4745" s="277">
        <f t="shared" si="521"/>
        <v>474500</v>
      </c>
      <c r="F4745" s="277">
        <f t="shared" si="523"/>
        <v>569400</v>
      </c>
      <c r="G4745" s="277">
        <f t="shared" si="522"/>
        <v>56940</v>
      </c>
    </row>
    <row r="4746" spans="1:7" x14ac:dyDescent="0.25">
      <c r="A4746" s="277">
        <f t="shared" si="518"/>
        <v>47460</v>
      </c>
      <c r="B4746" s="277">
        <f t="shared" si="519"/>
        <v>94920</v>
      </c>
      <c r="C4746" s="277">
        <f t="shared" si="520"/>
        <v>113904</v>
      </c>
      <c r="D4746" s="277">
        <f t="shared" si="524"/>
        <v>284760</v>
      </c>
      <c r="E4746" s="277">
        <f t="shared" si="521"/>
        <v>474600</v>
      </c>
      <c r="F4746" s="277">
        <f t="shared" si="523"/>
        <v>569520</v>
      </c>
      <c r="G4746" s="277">
        <f t="shared" si="522"/>
        <v>56952</v>
      </c>
    </row>
    <row r="4747" spans="1:7" x14ac:dyDescent="0.25">
      <c r="A4747" s="277">
        <f t="shared" si="518"/>
        <v>47470</v>
      </c>
      <c r="B4747" s="277">
        <f t="shared" si="519"/>
        <v>94940</v>
      </c>
      <c r="C4747" s="277">
        <f t="shared" si="520"/>
        <v>113928</v>
      </c>
      <c r="D4747" s="277">
        <f t="shared" si="524"/>
        <v>284820</v>
      </c>
      <c r="E4747" s="277">
        <f t="shared" si="521"/>
        <v>474700</v>
      </c>
      <c r="F4747" s="277">
        <f t="shared" si="523"/>
        <v>569640</v>
      </c>
      <c r="G4747" s="277">
        <f t="shared" si="522"/>
        <v>56964</v>
      </c>
    </row>
    <row r="4748" spans="1:7" x14ac:dyDescent="0.25">
      <c r="A4748" s="277">
        <f t="shared" si="518"/>
        <v>47480</v>
      </c>
      <c r="B4748" s="277">
        <f t="shared" si="519"/>
        <v>94960</v>
      </c>
      <c r="C4748" s="277">
        <f t="shared" si="520"/>
        <v>113952</v>
      </c>
      <c r="D4748" s="277">
        <f t="shared" si="524"/>
        <v>284880</v>
      </c>
      <c r="E4748" s="277">
        <f t="shared" si="521"/>
        <v>474800</v>
      </c>
      <c r="F4748" s="277">
        <f t="shared" si="523"/>
        <v>569760</v>
      </c>
      <c r="G4748" s="277">
        <f t="shared" si="522"/>
        <v>56976</v>
      </c>
    </row>
    <row r="4749" spans="1:7" x14ac:dyDescent="0.25">
      <c r="A4749" s="277">
        <f t="shared" si="518"/>
        <v>47490</v>
      </c>
      <c r="B4749" s="277">
        <f t="shared" si="519"/>
        <v>94980</v>
      </c>
      <c r="C4749" s="277">
        <f t="shared" si="520"/>
        <v>113976</v>
      </c>
      <c r="D4749" s="277">
        <f t="shared" si="524"/>
        <v>284940</v>
      </c>
      <c r="E4749" s="277">
        <f t="shared" si="521"/>
        <v>474900</v>
      </c>
      <c r="F4749" s="277">
        <f t="shared" si="523"/>
        <v>569880</v>
      </c>
      <c r="G4749" s="277">
        <f t="shared" si="522"/>
        <v>56988</v>
      </c>
    </row>
    <row r="4750" spans="1:7" x14ac:dyDescent="0.25">
      <c r="A4750" s="277">
        <f t="shared" si="518"/>
        <v>47500</v>
      </c>
      <c r="B4750" s="277">
        <f t="shared" si="519"/>
        <v>95000</v>
      </c>
      <c r="C4750" s="277">
        <f t="shared" si="520"/>
        <v>114000</v>
      </c>
      <c r="D4750" s="277">
        <f t="shared" si="524"/>
        <v>285000</v>
      </c>
      <c r="E4750" s="277">
        <f t="shared" si="521"/>
        <v>475000</v>
      </c>
      <c r="F4750" s="277">
        <f t="shared" si="523"/>
        <v>570000</v>
      </c>
      <c r="G4750" s="277">
        <f t="shared" si="522"/>
        <v>57000</v>
      </c>
    </row>
    <row r="4751" spans="1:7" x14ac:dyDescent="0.25">
      <c r="A4751" s="277">
        <f t="shared" si="518"/>
        <v>47510</v>
      </c>
      <c r="B4751" s="277">
        <f t="shared" si="519"/>
        <v>95020</v>
      </c>
      <c r="C4751" s="277">
        <f t="shared" si="520"/>
        <v>114024</v>
      </c>
      <c r="D4751" s="277">
        <f t="shared" si="524"/>
        <v>285060</v>
      </c>
      <c r="E4751" s="277">
        <f t="shared" si="521"/>
        <v>475100</v>
      </c>
      <c r="F4751" s="277">
        <f t="shared" si="523"/>
        <v>570120</v>
      </c>
      <c r="G4751" s="277">
        <f t="shared" si="522"/>
        <v>57012</v>
      </c>
    </row>
    <row r="4752" spans="1:7" x14ac:dyDescent="0.25">
      <c r="A4752" s="277">
        <f t="shared" si="518"/>
        <v>47520</v>
      </c>
      <c r="B4752" s="277">
        <f t="shared" si="519"/>
        <v>95040</v>
      </c>
      <c r="C4752" s="277">
        <f t="shared" si="520"/>
        <v>114048</v>
      </c>
      <c r="D4752" s="277">
        <f t="shared" si="524"/>
        <v>285120</v>
      </c>
      <c r="E4752" s="277">
        <f t="shared" si="521"/>
        <v>475200</v>
      </c>
      <c r="F4752" s="277">
        <f t="shared" si="523"/>
        <v>570240</v>
      </c>
      <c r="G4752" s="277">
        <f t="shared" si="522"/>
        <v>57024</v>
      </c>
    </row>
    <row r="4753" spans="1:7" x14ac:dyDescent="0.25">
      <c r="A4753" s="277">
        <f t="shared" si="518"/>
        <v>47530</v>
      </c>
      <c r="B4753" s="277">
        <f t="shared" si="519"/>
        <v>95060</v>
      </c>
      <c r="C4753" s="277">
        <f t="shared" si="520"/>
        <v>114072</v>
      </c>
      <c r="D4753" s="277">
        <f t="shared" si="524"/>
        <v>285180</v>
      </c>
      <c r="E4753" s="277">
        <f t="shared" si="521"/>
        <v>475300</v>
      </c>
      <c r="F4753" s="277">
        <f t="shared" si="523"/>
        <v>570360</v>
      </c>
      <c r="G4753" s="277">
        <f t="shared" si="522"/>
        <v>57036</v>
      </c>
    </row>
    <row r="4754" spans="1:7" x14ac:dyDescent="0.25">
      <c r="A4754" s="277">
        <f t="shared" si="518"/>
        <v>47540</v>
      </c>
      <c r="B4754" s="277">
        <f t="shared" si="519"/>
        <v>95080</v>
      </c>
      <c r="C4754" s="277">
        <f t="shared" si="520"/>
        <v>114096</v>
      </c>
      <c r="D4754" s="277">
        <f t="shared" si="524"/>
        <v>285240</v>
      </c>
      <c r="E4754" s="277">
        <f t="shared" si="521"/>
        <v>475400</v>
      </c>
      <c r="F4754" s="277">
        <f t="shared" si="523"/>
        <v>570480</v>
      </c>
      <c r="G4754" s="277">
        <f t="shared" si="522"/>
        <v>57048</v>
      </c>
    </row>
    <row r="4755" spans="1:7" x14ac:dyDescent="0.25">
      <c r="A4755" s="277">
        <f t="shared" si="518"/>
        <v>47550</v>
      </c>
      <c r="B4755" s="277">
        <f t="shared" si="519"/>
        <v>95100</v>
      </c>
      <c r="C4755" s="277">
        <f t="shared" si="520"/>
        <v>114120</v>
      </c>
      <c r="D4755" s="277">
        <f t="shared" si="524"/>
        <v>285300</v>
      </c>
      <c r="E4755" s="277">
        <f t="shared" si="521"/>
        <v>475500</v>
      </c>
      <c r="F4755" s="277">
        <f t="shared" si="523"/>
        <v>570600</v>
      </c>
      <c r="G4755" s="277">
        <f t="shared" si="522"/>
        <v>57060</v>
      </c>
    </row>
    <row r="4756" spans="1:7" x14ac:dyDescent="0.25">
      <c r="A4756" s="277">
        <f t="shared" si="518"/>
        <v>47560</v>
      </c>
      <c r="B4756" s="277">
        <f t="shared" si="519"/>
        <v>95120</v>
      </c>
      <c r="C4756" s="277">
        <f t="shared" si="520"/>
        <v>114144</v>
      </c>
      <c r="D4756" s="277">
        <f t="shared" si="524"/>
        <v>285360</v>
      </c>
      <c r="E4756" s="277">
        <f t="shared" si="521"/>
        <v>475600</v>
      </c>
      <c r="F4756" s="277">
        <f t="shared" si="523"/>
        <v>570720</v>
      </c>
      <c r="G4756" s="277">
        <f t="shared" si="522"/>
        <v>57072</v>
      </c>
    </row>
    <row r="4757" spans="1:7" x14ac:dyDescent="0.25">
      <c r="A4757" s="277">
        <f t="shared" si="518"/>
        <v>47570</v>
      </c>
      <c r="B4757" s="277">
        <f t="shared" si="519"/>
        <v>95140</v>
      </c>
      <c r="C4757" s="277">
        <f t="shared" si="520"/>
        <v>114168</v>
      </c>
      <c r="D4757" s="277">
        <f t="shared" si="524"/>
        <v>285420</v>
      </c>
      <c r="E4757" s="277">
        <f t="shared" si="521"/>
        <v>475700</v>
      </c>
      <c r="F4757" s="277">
        <f t="shared" si="523"/>
        <v>570840</v>
      </c>
      <c r="G4757" s="277">
        <f t="shared" si="522"/>
        <v>57084</v>
      </c>
    </row>
    <row r="4758" spans="1:7" x14ac:dyDescent="0.25">
      <c r="A4758" s="277">
        <f t="shared" si="518"/>
        <v>47580</v>
      </c>
      <c r="B4758" s="277">
        <f t="shared" si="519"/>
        <v>95160</v>
      </c>
      <c r="C4758" s="277">
        <f t="shared" si="520"/>
        <v>114192</v>
      </c>
      <c r="D4758" s="277">
        <f t="shared" si="524"/>
        <v>285480</v>
      </c>
      <c r="E4758" s="277">
        <f t="shared" si="521"/>
        <v>475800</v>
      </c>
      <c r="F4758" s="277">
        <f t="shared" si="523"/>
        <v>570960</v>
      </c>
      <c r="G4758" s="277">
        <f t="shared" si="522"/>
        <v>57096</v>
      </c>
    </row>
    <row r="4759" spans="1:7" x14ac:dyDescent="0.25">
      <c r="A4759" s="277">
        <f t="shared" si="518"/>
        <v>47590</v>
      </c>
      <c r="B4759" s="277">
        <f t="shared" si="519"/>
        <v>95180</v>
      </c>
      <c r="C4759" s="277">
        <f t="shared" si="520"/>
        <v>114216</v>
      </c>
      <c r="D4759" s="277">
        <f t="shared" si="524"/>
        <v>285540</v>
      </c>
      <c r="E4759" s="277">
        <f t="shared" si="521"/>
        <v>475900</v>
      </c>
      <c r="F4759" s="277">
        <f t="shared" si="523"/>
        <v>571080</v>
      </c>
      <c r="G4759" s="277">
        <f t="shared" si="522"/>
        <v>57108</v>
      </c>
    </row>
    <row r="4760" spans="1:7" x14ac:dyDescent="0.25">
      <c r="A4760" s="277">
        <f t="shared" si="518"/>
        <v>47600</v>
      </c>
      <c r="B4760" s="277">
        <f t="shared" si="519"/>
        <v>95200</v>
      </c>
      <c r="C4760" s="277">
        <f t="shared" si="520"/>
        <v>114240</v>
      </c>
      <c r="D4760" s="277">
        <f t="shared" si="524"/>
        <v>285600</v>
      </c>
      <c r="E4760" s="277">
        <f t="shared" si="521"/>
        <v>476000</v>
      </c>
      <c r="F4760" s="277">
        <f t="shared" si="523"/>
        <v>571200</v>
      </c>
      <c r="G4760" s="277">
        <f t="shared" si="522"/>
        <v>57120</v>
      </c>
    </row>
    <row r="4761" spans="1:7" x14ac:dyDescent="0.25">
      <c r="A4761" s="277">
        <f t="shared" si="518"/>
        <v>47610</v>
      </c>
      <c r="B4761" s="277">
        <f t="shared" si="519"/>
        <v>95220</v>
      </c>
      <c r="C4761" s="277">
        <f t="shared" si="520"/>
        <v>114264</v>
      </c>
      <c r="D4761" s="277">
        <f t="shared" si="524"/>
        <v>285660</v>
      </c>
      <c r="E4761" s="277">
        <f t="shared" si="521"/>
        <v>476100</v>
      </c>
      <c r="F4761" s="277">
        <f t="shared" si="523"/>
        <v>571320</v>
      </c>
      <c r="G4761" s="277">
        <f t="shared" si="522"/>
        <v>57132</v>
      </c>
    </row>
    <row r="4762" spans="1:7" x14ac:dyDescent="0.25">
      <c r="A4762" s="277">
        <f t="shared" si="518"/>
        <v>47620</v>
      </c>
      <c r="B4762" s="277">
        <f t="shared" si="519"/>
        <v>95240</v>
      </c>
      <c r="C4762" s="277">
        <f t="shared" si="520"/>
        <v>114288</v>
      </c>
      <c r="D4762" s="277">
        <f t="shared" si="524"/>
        <v>285720</v>
      </c>
      <c r="E4762" s="277">
        <f t="shared" si="521"/>
        <v>476200</v>
      </c>
      <c r="F4762" s="277">
        <f t="shared" si="523"/>
        <v>571440</v>
      </c>
      <c r="G4762" s="277">
        <f t="shared" si="522"/>
        <v>57144</v>
      </c>
    </row>
    <row r="4763" spans="1:7" x14ac:dyDescent="0.25">
      <c r="A4763" s="277">
        <f t="shared" si="518"/>
        <v>47630</v>
      </c>
      <c r="B4763" s="277">
        <f t="shared" si="519"/>
        <v>95260</v>
      </c>
      <c r="C4763" s="277">
        <f t="shared" si="520"/>
        <v>114312</v>
      </c>
      <c r="D4763" s="277">
        <f t="shared" si="524"/>
        <v>285780</v>
      </c>
      <c r="E4763" s="277">
        <f t="shared" si="521"/>
        <v>476300</v>
      </c>
      <c r="F4763" s="277">
        <f t="shared" si="523"/>
        <v>571560</v>
      </c>
      <c r="G4763" s="277">
        <f t="shared" si="522"/>
        <v>57156</v>
      </c>
    </row>
    <row r="4764" spans="1:7" x14ac:dyDescent="0.25">
      <c r="A4764" s="277">
        <f t="shared" si="518"/>
        <v>47640</v>
      </c>
      <c r="B4764" s="277">
        <f t="shared" si="519"/>
        <v>95280</v>
      </c>
      <c r="C4764" s="277">
        <f t="shared" si="520"/>
        <v>114336</v>
      </c>
      <c r="D4764" s="277">
        <f t="shared" si="524"/>
        <v>285840</v>
      </c>
      <c r="E4764" s="277">
        <f t="shared" si="521"/>
        <v>476400</v>
      </c>
      <c r="F4764" s="277">
        <f t="shared" si="523"/>
        <v>571680</v>
      </c>
      <c r="G4764" s="277">
        <f t="shared" si="522"/>
        <v>57168</v>
      </c>
    </row>
    <row r="4765" spans="1:7" x14ac:dyDescent="0.25">
      <c r="A4765" s="277">
        <f t="shared" si="518"/>
        <v>47650</v>
      </c>
      <c r="B4765" s="277">
        <f t="shared" si="519"/>
        <v>95300</v>
      </c>
      <c r="C4765" s="277">
        <f t="shared" si="520"/>
        <v>114360</v>
      </c>
      <c r="D4765" s="277">
        <f t="shared" si="524"/>
        <v>285900</v>
      </c>
      <c r="E4765" s="277">
        <f t="shared" si="521"/>
        <v>476500</v>
      </c>
      <c r="F4765" s="277">
        <f t="shared" si="523"/>
        <v>571800</v>
      </c>
      <c r="G4765" s="277">
        <f t="shared" si="522"/>
        <v>57180</v>
      </c>
    </row>
    <row r="4766" spans="1:7" x14ac:dyDescent="0.25">
      <c r="A4766" s="277">
        <f t="shared" si="518"/>
        <v>47660</v>
      </c>
      <c r="B4766" s="277">
        <f t="shared" si="519"/>
        <v>95320</v>
      </c>
      <c r="C4766" s="277">
        <f t="shared" si="520"/>
        <v>114384</v>
      </c>
      <c r="D4766" s="277">
        <f t="shared" si="524"/>
        <v>285960</v>
      </c>
      <c r="E4766" s="277">
        <f t="shared" si="521"/>
        <v>476600</v>
      </c>
      <c r="F4766" s="277">
        <f t="shared" si="523"/>
        <v>571920</v>
      </c>
      <c r="G4766" s="277">
        <f t="shared" si="522"/>
        <v>57192</v>
      </c>
    </row>
    <row r="4767" spans="1:7" x14ac:dyDescent="0.25">
      <c r="A4767" s="277">
        <f t="shared" si="518"/>
        <v>47670</v>
      </c>
      <c r="B4767" s="277">
        <f t="shared" si="519"/>
        <v>95340</v>
      </c>
      <c r="C4767" s="277">
        <f t="shared" si="520"/>
        <v>114408</v>
      </c>
      <c r="D4767" s="277">
        <f t="shared" si="524"/>
        <v>286020</v>
      </c>
      <c r="E4767" s="277">
        <f t="shared" si="521"/>
        <v>476700</v>
      </c>
      <c r="F4767" s="277">
        <f t="shared" si="523"/>
        <v>572040</v>
      </c>
      <c r="G4767" s="277">
        <f t="shared" si="522"/>
        <v>57204</v>
      </c>
    </row>
    <row r="4768" spans="1:7" x14ac:dyDescent="0.25">
      <c r="A4768" s="277">
        <f t="shared" si="518"/>
        <v>47680</v>
      </c>
      <c r="B4768" s="277">
        <f t="shared" si="519"/>
        <v>95360</v>
      </c>
      <c r="C4768" s="277">
        <f t="shared" si="520"/>
        <v>114432</v>
      </c>
      <c r="D4768" s="277">
        <f t="shared" si="524"/>
        <v>286080</v>
      </c>
      <c r="E4768" s="277">
        <f t="shared" si="521"/>
        <v>476800</v>
      </c>
      <c r="F4768" s="277">
        <f t="shared" si="523"/>
        <v>572160</v>
      </c>
      <c r="G4768" s="277">
        <f t="shared" si="522"/>
        <v>57216</v>
      </c>
    </row>
    <row r="4769" spans="1:7" x14ac:dyDescent="0.25">
      <c r="A4769" s="277">
        <f t="shared" si="518"/>
        <v>47690</v>
      </c>
      <c r="B4769" s="277">
        <f t="shared" si="519"/>
        <v>95380</v>
      </c>
      <c r="C4769" s="277">
        <f t="shared" si="520"/>
        <v>114456</v>
      </c>
      <c r="D4769" s="277">
        <f t="shared" si="524"/>
        <v>286140</v>
      </c>
      <c r="E4769" s="277">
        <f t="shared" si="521"/>
        <v>476900</v>
      </c>
      <c r="F4769" s="277">
        <f t="shared" si="523"/>
        <v>572280</v>
      </c>
      <c r="G4769" s="277">
        <f t="shared" si="522"/>
        <v>57228</v>
      </c>
    </row>
    <row r="4770" spans="1:7" x14ac:dyDescent="0.25">
      <c r="A4770" s="277">
        <f t="shared" si="518"/>
        <v>47700</v>
      </c>
      <c r="B4770" s="277">
        <f t="shared" si="519"/>
        <v>95400</v>
      </c>
      <c r="C4770" s="277">
        <f t="shared" si="520"/>
        <v>114480</v>
      </c>
      <c r="D4770" s="277">
        <f t="shared" si="524"/>
        <v>286200</v>
      </c>
      <c r="E4770" s="277">
        <f t="shared" si="521"/>
        <v>477000</v>
      </c>
      <c r="F4770" s="277">
        <f t="shared" si="523"/>
        <v>572400</v>
      </c>
      <c r="G4770" s="277">
        <f t="shared" si="522"/>
        <v>57240</v>
      </c>
    </row>
    <row r="4771" spans="1:7" x14ac:dyDescent="0.25">
      <c r="A4771" s="277">
        <f t="shared" si="518"/>
        <v>47710</v>
      </c>
      <c r="B4771" s="277">
        <f t="shared" si="519"/>
        <v>95420</v>
      </c>
      <c r="C4771" s="277">
        <f t="shared" si="520"/>
        <v>114504</v>
      </c>
      <c r="D4771" s="277">
        <f t="shared" si="524"/>
        <v>286260</v>
      </c>
      <c r="E4771" s="277">
        <f t="shared" si="521"/>
        <v>477100</v>
      </c>
      <c r="F4771" s="277">
        <f t="shared" si="523"/>
        <v>572520</v>
      </c>
      <c r="G4771" s="277">
        <f t="shared" si="522"/>
        <v>57252</v>
      </c>
    </row>
    <row r="4772" spans="1:7" x14ac:dyDescent="0.25">
      <c r="A4772" s="277">
        <f t="shared" si="518"/>
        <v>47720</v>
      </c>
      <c r="B4772" s="277">
        <f t="shared" si="519"/>
        <v>95440</v>
      </c>
      <c r="C4772" s="277">
        <f t="shared" si="520"/>
        <v>114528</v>
      </c>
      <c r="D4772" s="277">
        <f t="shared" si="524"/>
        <v>286320</v>
      </c>
      <c r="E4772" s="277">
        <f t="shared" si="521"/>
        <v>477200</v>
      </c>
      <c r="F4772" s="277">
        <f t="shared" si="523"/>
        <v>572640</v>
      </c>
      <c r="G4772" s="277">
        <f t="shared" si="522"/>
        <v>57264</v>
      </c>
    </row>
    <row r="4773" spans="1:7" x14ac:dyDescent="0.25">
      <c r="A4773" s="277">
        <f t="shared" si="518"/>
        <v>47730</v>
      </c>
      <c r="B4773" s="277">
        <f t="shared" si="519"/>
        <v>95460</v>
      </c>
      <c r="C4773" s="277">
        <f t="shared" si="520"/>
        <v>114552</v>
      </c>
      <c r="D4773" s="277">
        <f t="shared" si="524"/>
        <v>286380</v>
      </c>
      <c r="E4773" s="277">
        <f t="shared" si="521"/>
        <v>477300</v>
      </c>
      <c r="F4773" s="277">
        <f t="shared" si="523"/>
        <v>572760</v>
      </c>
      <c r="G4773" s="277">
        <f t="shared" si="522"/>
        <v>57276</v>
      </c>
    </row>
    <row r="4774" spans="1:7" x14ac:dyDescent="0.25">
      <c r="A4774" s="277">
        <f t="shared" si="518"/>
        <v>47740</v>
      </c>
      <c r="B4774" s="277">
        <f t="shared" si="519"/>
        <v>95480</v>
      </c>
      <c r="C4774" s="277">
        <f t="shared" si="520"/>
        <v>114576</v>
      </c>
      <c r="D4774" s="277">
        <f t="shared" si="524"/>
        <v>286440</v>
      </c>
      <c r="E4774" s="277">
        <f t="shared" si="521"/>
        <v>477400</v>
      </c>
      <c r="F4774" s="277">
        <f t="shared" si="523"/>
        <v>572880</v>
      </c>
      <c r="G4774" s="277">
        <f t="shared" si="522"/>
        <v>57288</v>
      </c>
    </row>
    <row r="4775" spans="1:7" x14ac:dyDescent="0.25">
      <c r="A4775" s="277">
        <f t="shared" si="518"/>
        <v>47750</v>
      </c>
      <c r="B4775" s="277">
        <f t="shared" si="519"/>
        <v>95500</v>
      </c>
      <c r="C4775" s="277">
        <f t="shared" si="520"/>
        <v>114600</v>
      </c>
      <c r="D4775" s="277">
        <f t="shared" si="524"/>
        <v>286500</v>
      </c>
      <c r="E4775" s="277">
        <f t="shared" si="521"/>
        <v>477500</v>
      </c>
      <c r="F4775" s="277">
        <f t="shared" si="523"/>
        <v>573000</v>
      </c>
      <c r="G4775" s="277">
        <f t="shared" si="522"/>
        <v>57300</v>
      </c>
    </row>
    <row r="4776" spans="1:7" x14ac:dyDescent="0.25">
      <c r="A4776" s="277">
        <f t="shared" si="518"/>
        <v>47760</v>
      </c>
      <c r="B4776" s="277">
        <f t="shared" si="519"/>
        <v>95520</v>
      </c>
      <c r="C4776" s="277">
        <f t="shared" si="520"/>
        <v>114624</v>
      </c>
      <c r="D4776" s="277">
        <f t="shared" si="524"/>
        <v>286560</v>
      </c>
      <c r="E4776" s="277">
        <f t="shared" si="521"/>
        <v>477600</v>
      </c>
      <c r="F4776" s="277">
        <f t="shared" si="523"/>
        <v>573120</v>
      </c>
      <c r="G4776" s="277">
        <f t="shared" si="522"/>
        <v>57312</v>
      </c>
    </row>
    <row r="4777" spans="1:7" x14ac:dyDescent="0.25">
      <c r="A4777" s="277">
        <f t="shared" si="518"/>
        <v>47770</v>
      </c>
      <c r="B4777" s="277">
        <f t="shared" si="519"/>
        <v>95540</v>
      </c>
      <c r="C4777" s="277">
        <f t="shared" si="520"/>
        <v>114648</v>
      </c>
      <c r="D4777" s="277">
        <f t="shared" si="524"/>
        <v>286620</v>
      </c>
      <c r="E4777" s="277">
        <f t="shared" si="521"/>
        <v>477700</v>
      </c>
      <c r="F4777" s="277">
        <f t="shared" si="523"/>
        <v>573240</v>
      </c>
      <c r="G4777" s="277">
        <f t="shared" si="522"/>
        <v>57324</v>
      </c>
    </row>
    <row r="4778" spans="1:7" x14ac:dyDescent="0.25">
      <c r="A4778" s="277">
        <f t="shared" si="518"/>
        <v>47780</v>
      </c>
      <c r="B4778" s="277">
        <f t="shared" si="519"/>
        <v>95560</v>
      </c>
      <c r="C4778" s="277">
        <f t="shared" si="520"/>
        <v>114672</v>
      </c>
      <c r="D4778" s="277">
        <f t="shared" si="524"/>
        <v>286680</v>
      </c>
      <c r="E4778" s="277">
        <f t="shared" si="521"/>
        <v>477800</v>
      </c>
      <c r="F4778" s="277">
        <f t="shared" si="523"/>
        <v>573360</v>
      </c>
      <c r="G4778" s="277">
        <f t="shared" si="522"/>
        <v>57336</v>
      </c>
    </row>
    <row r="4779" spans="1:7" x14ac:dyDescent="0.25">
      <c r="A4779" s="277">
        <f t="shared" si="518"/>
        <v>47790</v>
      </c>
      <c r="B4779" s="277">
        <f t="shared" si="519"/>
        <v>95580</v>
      </c>
      <c r="C4779" s="277">
        <f t="shared" si="520"/>
        <v>114696</v>
      </c>
      <c r="D4779" s="277">
        <f t="shared" si="524"/>
        <v>286740</v>
      </c>
      <c r="E4779" s="277">
        <f t="shared" si="521"/>
        <v>477900</v>
      </c>
      <c r="F4779" s="277">
        <f t="shared" si="523"/>
        <v>573480</v>
      </c>
      <c r="G4779" s="277">
        <f t="shared" si="522"/>
        <v>57348</v>
      </c>
    </row>
    <row r="4780" spans="1:7" x14ac:dyDescent="0.25">
      <c r="A4780" s="277">
        <f t="shared" si="518"/>
        <v>47800</v>
      </c>
      <c r="B4780" s="277">
        <f t="shared" si="519"/>
        <v>95600</v>
      </c>
      <c r="C4780" s="277">
        <f t="shared" si="520"/>
        <v>114720</v>
      </c>
      <c r="D4780" s="277">
        <f t="shared" si="524"/>
        <v>286800</v>
      </c>
      <c r="E4780" s="277">
        <f t="shared" si="521"/>
        <v>478000</v>
      </c>
      <c r="F4780" s="277">
        <f t="shared" si="523"/>
        <v>573600</v>
      </c>
      <c r="G4780" s="277">
        <f t="shared" si="522"/>
        <v>57360</v>
      </c>
    </row>
    <row r="4781" spans="1:7" x14ac:dyDescent="0.25">
      <c r="A4781" s="277">
        <f t="shared" si="518"/>
        <v>47810</v>
      </c>
      <c r="B4781" s="277">
        <f t="shared" si="519"/>
        <v>95620</v>
      </c>
      <c r="C4781" s="277">
        <f t="shared" si="520"/>
        <v>114744</v>
      </c>
      <c r="D4781" s="277">
        <f t="shared" si="524"/>
        <v>286860</v>
      </c>
      <c r="E4781" s="277">
        <f t="shared" si="521"/>
        <v>478100</v>
      </c>
      <c r="F4781" s="277">
        <f t="shared" si="523"/>
        <v>573720</v>
      </c>
      <c r="G4781" s="277">
        <f t="shared" si="522"/>
        <v>57372</v>
      </c>
    </row>
    <row r="4782" spans="1:7" x14ac:dyDescent="0.25">
      <c r="A4782" s="277">
        <f t="shared" si="518"/>
        <v>47820</v>
      </c>
      <c r="B4782" s="277">
        <f t="shared" si="519"/>
        <v>95640</v>
      </c>
      <c r="C4782" s="277">
        <f t="shared" si="520"/>
        <v>114768</v>
      </c>
      <c r="D4782" s="277">
        <f t="shared" si="524"/>
        <v>286920</v>
      </c>
      <c r="E4782" s="277">
        <f t="shared" si="521"/>
        <v>478200</v>
      </c>
      <c r="F4782" s="277">
        <f t="shared" si="523"/>
        <v>573840</v>
      </c>
      <c r="G4782" s="277">
        <f t="shared" si="522"/>
        <v>57384</v>
      </c>
    </row>
    <row r="4783" spans="1:7" x14ac:dyDescent="0.25">
      <c r="A4783" s="277">
        <f t="shared" si="518"/>
        <v>47830</v>
      </c>
      <c r="B4783" s="277">
        <f t="shared" si="519"/>
        <v>95660</v>
      </c>
      <c r="C4783" s="277">
        <f t="shared" si="520"/>
        <v>114792</v>
      </c>
      <c r="D4783" s="277">
        <f t="shared" si="524"/>
        <v>286980</v>
      </c>
      <c r="E4783" s="277">
        <f t="shared" si="521"/>
        <v>478300</v>
      </c>
      <c r="F4783" s="277">
        <f t="shared" si="523"/>
        <v>573960</v>
      </c>
      <c r="G4783" s="277">
        <f t="shared" si="522"/>
        <v>57396</v>
      </c>
    </row>
    <row r="4784" spans="1:7" x14ac:dyDescent="0.25">
      <c r="A4784" s="277">
        <f t="shared" si="518"/>
        <v>47840</v>
      </c>
      <c r="B4784" s="277">
        <f t="shared" si="519"/>
        <v>95680</v>
      </c>
      <c r="C4784" s="277">
        <f t="shared" si="520"/>
        <v>114816</v>
      </c>
      <c r="D4784" s="277">
        <f t="shared" si="524"/>
        <v>287040</v>
      </c>
      <c r="E4784" s="277">
        <f t="shared" si="521"/>
        <v>478400</v>
      </c>
      <c r="F4784" s="277">
        <f t="shared" si="523"/>
        <v>574080</v>
      </c>
      <c r="G4784" s="277">
        <f t="shared" si="522"/>
        <v>57408</v>
      </c>
    </row>
    <row r="4785" spans="1:7" x14ac:dyDescent="0.25">
      <c r="A4785" s="277">
        <f t="shared" si="518"/>
        <v>47850</v>
      </c>
      <c r="B4785" s="277">
        <f t="shared" si="519"/>
        <v>95700</v>
      </c>
      <c r="C4785" s="277">
        <f t="shared" si="520"/>
        <v>114840</v>
      </c>
      <c r="D4785" s="277">
        <f t="shared" si="524"/>
        <v>287100</v>
      </c>
      <c r="E4785" s="277">
        <f t="shared" si="521"/>
        <v>478500</v>
      </c>
      <c r="F4785" s="277">
        <f t="shared" si="523"/>
        <v>574200</v>
      </c>
      <c r="G4785" s="277">
        <f t="shared" si="522"/>
        <v>57420</v>
      </c>
    </row>
    <row r="4786" spans="1:7" x14ac:dyDescent="0.25">
      <c r="A4786" s="277">
        <f t="shared" si="518"/>
        <v>47860</v>
      </c>
      <c r="B4786" s="277">
        <f t="shared" si="519"/>
        <v>95720</v>
      </c>
      <c r="C4786" s="277">
        <f t="shared" si="520"/>
        <v>114864</v>
      </c>
      <c r="D4786" s="277">
        <f t="shared" si="524"/>
        <v>287160</v>
      </c>
      <c r="E4786" s="277">
        <f t="shared" si="521"/>
        <v>478600</v>
      </c>
      <c r="F4786" s="277">
        <f t="shared" si="523"/>
        <v>574320</v>
      </c>
      <c r="G4786" s="277">
        <f t="shared" si="522"/>
        <v>57432</v>
      </c>
    </row>
    <row r="4787" spans="1:7" x14ac:dyDescent="0.25">
      <c r="A4787" s="277">
        <f t="shared" si="518"/>
        <v>47870</v>
      </c>
      <c r="B4787" s="277">
        <f t="shared" si="519"/>
        <v>95740</v>
      </c>
      <c r="C4787" s="277">
        <f t="shared" si="520"/>
        <v>114888</v>
      </c>
      <c r="D4787" s="277">
        <f t="shared" si="524"/>
        <v>287220</v>
      </c>
      <c r="E4787" s="277">
        <f t="shared" si="521"/>
        <v>478700</v>
      </c>
      <c r="F4787" s="277">
        <f t="shared" si="523"/>
        <v>574440</v>
      </c>
      <c r="G4787" s="277">
        <f t="shared" si="522"/>
        <v>57444</v>
      </c>
    </row>
    <row r="4788" spans="1:7" x14ac:dyDescent="0.25">
      <c r="A4788" s="277">
        <f t="shared" si="518"/>
        <v>47880</v>
      </c>
      <c r="B4788" s="277">
        <f t="shared" si="519"/>
        <v>95760</v>
      </c>
      <c r="C4788" s="277">
        <f t="shared" si="520"/>
        <v>114912</v>
      </c>
      <c r="D4788" s="277">
        <f t="shared" si="524"/>
        <v>287280</v>
      </c>
      <c r="E4788" s="277">
        <f t="shared" si="521"/>
        <v>478800</v>
      </c>
      <c r="F4788" s="277">
        <f t="shared" si="523"/>
        <v>574560</v>
      </c>
      <c r="G4788" s="277">
        <f t="shared" si="522"/>
        <v>57456</v>
      </c>
    </row>
    <row r="4789" spans="1:7" x14ac:dyDescent="0.25">
      <c r="A4789" s="277">
        <f t="shared" si="518"/>
        <v>47890</v>
      </c>
      <c r="B4789" s="277">
        <f t="shared" si="519"/>
        <v>95780</v>
      </c>
      <c r="C4789" s="277">
        <f t="shared" si="520"/>
        <v>114936</v>
      </c>
      <c r="D4789" s="277">
        <f t="shared" si="524"/>
        <v>287340</v>
      </c>
      <c r="E4789" s="277">
        <f t="shared" si="521"/>
        <v>478900</v>
      </c>
      <c r="F4789" s="277">
        <f t="shared" si="523"/>
        <v>574680</v>
      </c>
      <c r="G4789" s="277">
        <f t="shared" si="522"/>
        <v>57468</v>
      </c>
    </row>
    <row r="4790" spans="1:7" x14ac:dyDescent="0.25">
      <c r="A4790" s="277">
        <f t="shared" si="518"/>
        <v>47900</v>
      </c>
      <c r="B4790" s="277">
        <f t="shared" si="519"/>
        <v>95800</v>
      </c>
      <c r="C4790" s="277">
        <f t="shared" si="520"/>
        <v>114960</v>
      </c>
      <c r="D4790" s="277">
        <f t="shared" si="524"/>
        <v>287400</v>
      </c>
      <c r="E4790" s="277">
        <f t="shared" si="521"/>
        <v>479000</v>
      </c>
      <c r="F4790" s="277">
        <f t="shared" si="523"/>
        <v>574800</v>
      </c>
      <c r="G4790" s="277">
        <f t="shared" si="522"/>
        <v>57480</v>
      </c>
    </row>
    <row r="4791" spans="1:7" x14ac:dyDescent="0.25">
      <c r="A4791" s="277">
        <f t="shared" si="518"/>
        <v>47910</v>
      </c>
      <c r="B4791" s="277">
        <f t="shared" si="519"/>
        <v>95820</v>
      </c>
      <c r="C4791" s="277">
        <f t="shared" si="520"/>
        <v>114984</v>
      </c>
      <c r="D4791" s="277">
        <f t="shared" si="524"/>
        <v>287460</v>
      </c>
      <c r="E4791" s="277">
        <f t="shared" si="521"/>
        <v>479100</v>
      </c>
      <c r="F4791" s="277">
        <f t="shared" si="523"/>
        <v>574920</v>
      </c>
      <c r="G4791" s="277">
        <f t="shared" si="522"/>
        <v>57492</v>
      </c>
    </row>
    <row r="4792" spans="1:7" x14ac:dyDescent="0.25">
      <c r="A4792" s="277">
        <f t="shared" si="518"/>
        <v>47920</v>
      </c>
      <c r="B4792" s="277">
        <f t="shared" si="519"/>
        <v>95840</v>
      </c>
      <c r="C4792" s="277">
        <f t="shared" si="520"/>
        <v>115008</v>
      </c>
      <c r="D4792" s="277">
        <f t="shared" si="524"/>
        <v>287520</v>
      </c>
      <c r="E4792" s="277">
        <f t="shared" si="521"/>
        <v>479200</v>
      </c>
      <c r="F4792" s="277">
        <f t="shared" si="523"/>
        <v>575040</v>
      </c>
      <c r="G4792" s="277">
        <f t="shared" si="522"/>
        <v>57504</v>
      </c>
    </row>
    <row r="4793" spans="1:7" x14ac:dyDescent="0.25">
      <c r="A4793" s="277">
        <f t="shared" si="518"/>
        <v>47930</v>
      </c>
      <c r="B4793" s="277">
        <f t="shared" si="519"/>
        <v>95860</v>
      </c>
      <c r="C4793" s="277">
        <f t="shared" si="520"/>
        <v>115032</v>
      </c>
      <c r="D4793" s="277">
        <f t="shared" si="524"/>
        <v>287580</v>
      </c>
      <c r="E4793" s="277">
        <f t="shared" si="521"/>
        <v>479300</v>
      </c>
      <c r="F4793" s="277">
        <f t="shared" si="523"/>
        <v>575160</v>
      </c>
      <c r="G4793" s="277">
        <f t="shared" si="522"/>
        <v>57516</v>
      </c>
    </row>
    <row r="4794" spans="1:7" x14ac:dyDescent="0.25">
      <c r="A4794" s="277">
        <f t="shared" si="518"/>
        <v>47940</v>
      </c>
      <c r="B4794" s="277">
        <f t="shared" si="519"/>
        <v>95880</v>
      </c>
      <c r="C4794" s="277">
        <f t="shared" si="520"/>
        <v>115056</v>
      </c>
      <c r="D4794" s="277">
        <f t="shared" si="524"/>
        <v>287640</v>
      </c>
      <c r="E4794" s="277">
        <f t="shared" si="521"/>
        <v>479400</v>
      </c>
      <c r="F4794" s="277">
        <f t="shared" si="523"/>
        <v>575280</v>
      </c>
      <c r="G4794" s="277">
        <f t="shared" si="522"/>
        <v>57528</v>
      </c>
    </row>
    <row r="4795" spans="1:7" x14ac:dyDescent="0.25">
      <c r="A4795" s="277">
        <f t="shared" si="518"/>
        <v>47950</v>
      </c>
      <c r="B4795" s="277">
        <f t="shared" si="519"/>
        <v>95900</v>
      </c>
      <c r="C4795" s="277">
        <f t="shared" si="520"/>
        <v>115080</v>
      </c>
      <c r="D4795" s="277">
        <f t="shared" si="524"/>
        <v>287700</v>
      </c>
      <c r="E4795" s="277">
        <f t="shared" si="521"/>
        <v>479500</v>
      </c>
      <c r="F4795" s="277">
        <f t="shared" si="523"/>
        <v>575400</v>
      </c>
      <c r="G4795" s="277">
        <f t="shared" si="522"/>
        <v>57540</v>
      </c>
    </row>
    <row r="4796" spans="1:7" x14ac:dyDescent="0.25">
      <c r="A4796" s="277">
        <f t="shared" si="518"/>
        <v>47960</v>
      </c>
      <c r="B4796" s="277">
        <f t="shared" si="519"/>
        <v>95920</v>
      </c>
      <c r="C4796" s="277">
        <f t="shared" si="520"/>
        <v>115104</v>
      </c>
      <c r="D4796" s="277">
        <f t="shared" si="524"/>
        <v>287760</v>
      </c>
      <c r="E4796" s="277">
        <f t="shared" si="521"/>
        <v>479600</v>
      </c>
      <c r="F4796" s="277">
        <f t="shared" si="523"/>
        <v>575520</v>
      </c>
      <c r="G4796" s="277">
        <f t="shared" si="522"/>
        <v>57552</v>
      </c>
    </row>
    <row r="4797" spans="1:7" x14ac:dyDescent="0.25">
      <c r="A4797" s="277">
        <f t="shared" si="518"/>
        <v>47970</v>
      </c>
      <c r="B4797" s="277">
        <f t="shared" si="519"/>
        <v>95940</v>
      </c>
      <c r="C4797" s="277">
        <f t="shared" si="520"/>
        <v>115128</v>
      </c>
      <c r="D4797" s="277">
        <f t="shared" si="524"/>
        <v>287820</v>
      </c>
      <c r="E4797" s="277">
        <f t="shared" si="521"/>
        <v>479700</v>
      </c>
      <c r="F4797" s="277">
        <f t="shared" si="523"/>
        <v>575640</v>
      </c>
      <c r="G4797" s="277">
        <f t="shared" si="522"/>
        <v>57564</v>
      </c>
    </row>
    <row r="4798" spans="1:7" x14ac:dyDescent="0.25">
      <c r="A4798" s="277">
        <f t="shared" si="518"/>
        <v>47980</v>
      </c>
      <c r="B4798" s="277">
        <f t="shared" si="519"/>
        <v>95960</v>
      </c>
      <c r="C4798" s="277">
        <f t="shared" si="520"/>
        <v>115152</v>
      </c>
      <c r="D4798" s="277">
        <f t="shared" si="524"/>
        <v>287880</v>
      </c>
      <c r="E4798" s="277">
        <f t="shared" si="521"/>
        <v>479800</v>
      </c>
      <c r="F4798" s="277">
        <f t="shared" si="523"/>
        <v>575760</v>
      </c>
      <c r="G4798" s="277">
        <f t="shared" si="522"/>
        <v>57576</v>
      </c>
    </row>
    <row r="4799" spans="1:7" x14ac:dyDescent="0.25">
      <c r="A4799" s="277">
        <f t="shared" si="518"/>
        <v>47990</v>
      </c>
      <c r="B4799" s="277">
        <f t="shared" si="519"/>
        <v>95980</v>
      </c>
      <c r="C4799" s="277">
        <f t="shared" si="520"/>
        <v>115176</v>
      </c>
      <c r="D4799" s="277">
        <f t="shared" si="524"/>
        <v>287940</v>
      </c>
      <c r="E4799" s="277">
        <f t="shared" si="521"/>
        <v>479900</v>
      </c>
      <c r="F4799" s="277">
        <f t="shared" si="523"/>
        <v>575880</v>
      </c>
      <c r="G4799" s="277">
        <f t="shared" si="522"/>
        <v>57588</v>
      </c>
    </row>
    <row r="4800" spans="1:7" x14ac:dyDescent="0.25">
      <c r="A4800" s="277">
        <f t="shared" si="518"/>
        <v>48000</v>
      </c>
      <c r="B4800" s="277">
        <f t="shared" si="519"/>
        <v>96000</v>
      </c>
      <c r="C4800" s="277">
        <f t="shared" si="520"/>
        <v>115200</v>
      </c>
      <c r="D4800" s="277">
        <f t="shared" si="524"/>
        <v>288000</v>
      </c>
      <c r="E4800" s="277">
        <f t="shared" si="521"/>
        <v>480000</v>
      </c>
      <c r="F4800" s="277">
        <f t="shared" si="523"/>
        <v>576000</v>
      </c>
      <c r="G4800" s="277">
        <f t="shared" si="522"/>
        <v>57600</v>
      </c>
    </row>
    <row r="4801" spans="1:7" x14ac:dyDescent="0.25">
      <c r="A4801" s="277">
        <f t="shared" si="518"/>
        <v>48010</v>
      </c>
      <c r="B4801" s="277">
        <f t="shared" si="519"/>
        <v>96020</v>
      </c>
      <c r="C4801" s="277">
        <f t="shared" si="520"/>
        <v>115224</v>
      </c>
      <c r="D4801" s="277">
        <f t="shared" si="524"/>
        <v>288060</v>
      </c>
      <c r="E4801" s="277">
        <f t="shared" si="521"/>
        <v>480100</v>
      </c>
      <c r="F4801" s="277">
        <f t="shared" si="523"/>
        <v>576120</v>
      </c>
      <c r="G4801" s="277">
        <f t="shared" si="522"/>
        <v>57612</v>
      </c>
    </row>
    <row r="4802" spans="1:7" x14ac:dyDescent="0.25">
      <c r="A4802" s="277">
        <f t="shared" si="518"/>
        <v>48020</v>
      </c>
      <c r="B4802" s="277">
        <f t="shared" si="519"/>
        <v>96040</v>
      </c>
      <c r="C4802" s="277">
        <f t="shared" si="520"/>
        <v>115248</v>
      </c>
      <c r="D4802" s="277">
        <f t="shared" si="524"/>
        <v>288120</v>
      </c>
      <c r="E4802" s="277">
        <f t="shared" si="521"/>
        <v>480200</v>
      </c>
      <c r="F4802" s="277">
        <f t="shared" si="523"/>
        <v>576240</v>
      </c>
      <c r="G4802" s="277">
        <f t="shared" si="522"/>
        <v>57624</v>
      </c>
    </row>
    <row r="4803" spans="1:7" x14ac:dyDescent="0.25">
      <c r="A4803" s="277">
        <f t="shared" ref="A4803:A4866" si="525">A4802+10</f>
        <v>48030</v>
      </c>
      <c r="B4803" s="277">
        <f t="shared" ref="B4803:B4866" si="526">B4802+20</f>
        <v>96060</v>
      </c>
      <c r="C4803" s="277">
        <f t="shared" ref="C4803:C4866" si="527">C4802+24</f>
        <v>115272</v>
      </c>
      <c r="D4803" s="277">
        <f t="shared" si="524"/>
        <v>288180</v>
      </c>
      <c r="E4803" s="277">
        <f t="shared" ref="E4803:E4866" si="528">E4802+100</f>
        <v>480300</v>
      </c>
      <c r="F4803" s="277">
        <f t="shared" si="523"/>
        <v>576360</v>
      </c>
      <c r="G4803" s="277">
        <f t="shared" ref="G4803:G4866" si="529">G4802+12</f>
        <v>57636</v>
      </c>
    </row>
    <row r="4804" spans="1:7" x14ac:dyDescent="0.25">
      <c r="A4804" s="277">
        <f t="shared" si="525"/>
        <v>48040</v>
      </c>
      <c r="B4804" s="277">
        <f t="shared" si="526"/>
        <v>96080</v>
      </c>
      <c r="C4804" s="277">
        <f t="shared" si="527"/>
        <v>115296</v>
      </c>
      <c r="D4804" s="277">
        <f t="shared" si="524"/>
        <v>288240</v>
      </c>
      <c r="E4804" s="277">
        <f t="shared" si="528"/>
        <v>480400</v>
      </c>
      <c r="F4804" s="277">
        <f t="shared" ref="F4804:F4867" si="530">F4803+120</f>
        <v>576480</v>
      </c>
      <c r="G4804" s="277">
        <f t="shared" si="529"/>
        <v>57648</v>
      </c>
    </row>
    <row r="4805" spans="1:7" x14ac:dyDescent="0.25">
      <c r="A4805" s="277">
        <f t="shared" si="525"/>
        <v>48050</v>
      </c>
      <c r="B4805" s="277">
        <f t="shared" si="526"/>
        <v>96100</v>
      </c>
      <c r="C4805" s="277">
        <f t="shared" si="527"/>
        <v>115320</v>
      </c>
      <c r="D4805" s="277">
        <f t="shared" si="524"/>
        <v>288300</v>
      </c>
      <c r="E4805" s="277">
        <f t="shared" si="528"/>
        <v>480500</v>
      </c>
      <c r="F4805" s="277">
        <f t="shared" si="530"/>
        <v>576600</v>
      </c>
      <c r="G4805" s="277">
        <f t="shared" si="529"/>
        <v>57660</v>
      </c>
    </row>
    <row r="4806" spans="1:7" x14ac:dyDescent="0.25">
      <c r="A4806" s="277">
        <f t="shared" si="525"/>
        <v>48060</v>
      </c>
      <c r="B4806" s="277">
        <f t="shared" si="526"/>
        <v>96120</v>
      </c>
      <c r="C4806" s="277">
        <f t="shared" si="527"/>
        <v>115344</v>
      </c>
      <c r="D4806" s="277">
        <f t="shared" si="524"/>
        <v>288360</v>
      </c>
      <c r="E4806" s="277">
        <f t="shared" si="528"/>
        <v>480600</v>
      </c>
      <c r="F4806" s="277">
        <f t="shared" si="530"/>
        <v>576720</v>
      </c>
      <c r="G4806" s="277">
        <f t="shared" si="529"/>
        <v>57672</v>
      </c>
    </row>
    <row r="4807" spans="1:7" x14ac:dyDescent="0.25">
      <c r="A4807" s="277">
        <f t="shared" si="525"/>
        <v>48070</v>
      </c>
      <c r="B4807" s="277">
        <f t="shared" si="526"/>
        <v>96140</v>
      </c>
      <c r="C4807" s="277">
        <f t="shared" si="527"/>
        <v>115368</v>
      </c>
      <c r="D4807" s="277">
        <f t="shared" ref="D4807:D4870" si="531">D4806+60</f>
        <v>288420</v>
      </c>
      <c r="E4807" s="277">
        <f t="shared" si="528"/>
        <v>480700</v>
      </c>
      <c r="F4807" s="277">
        <f t="shared" si="530"/>
        <v>576840</v>
      </c>
      <c r="G4807" s="277">
        <f t="shared" si="529"/>
        <v>57684</v>
      </c>
    </row>
    <row r="4808" spans="1:7" x14ac:dyDescent="0.25">
      <c r="A4808" s="277">
        <f t="shared" si="525"/>
        <v>48080</v>
      </c>
      <c r="B4808" s="277">
        <f t="shared" si="526"/>
        <v>96160</v>
      </c>
      <c r="C4808" s="277">
        <f t="shared" si="527"/>
        <v>115392</v>
      </c>
      <c r="D4808" s="277">
        <f t="shared" si="531"/>
        <v>288480</v>
      </c>
      <c r="E4808" s="277">
        <f t="shared" si="528"/>
        <v>480800</v>
      </c>
      <c r="F4808" s="277">
        <f t="shared" si="530"/>
        <v>576960</v>
      </c>
      <c r="G4808" s="277">
        <f t="shared" si="529"/>
        <v>57696</v>
      </c>
    </row>
    <row r="4809" spans="1:7" x14ac:dyDescent="0.25">
      <c r="A4809" s="277">
        <f t="shared" si="525"/>
        <v>48090</v>
      </c>
      <c r="B4809" s="277">
        <f t="shared" si="526"/>
        <v>96180</v>
      </c>
      <c r="C4809" s="277">
        <f t="shared" si="527"/>
        <v>115416</v>
      </c>
      <c r="D4809" s="277">
        <f t="shared" si="531"/>
        <v>288540</v>
      </c>
      <c r="E4809" s="277">
        <f t="shared" si="528"/>
        <v>480900</v>
      </c>
      <c r="F4809" s="277">
        <f t="shared" si="530"/>
        <v>577080</v>
      </c>
      <c r="G4809" s="277">
        <f t="shared" si="529"/>
        <v>57708</v>
      </c>
    </row>
    <row r="4810" spans="1:7" x14ac:dyDescent="0.25">
      <c r="A4810" s="277">
        <f t="shared" si="525"/>
        <v>48100</v>
      </c>
      <c r="B4810" s="277">
        <f t="shared" si="526"/>
        <v>96200</v>
      </c>
      <c r="C4810" s="277">
        <f t="shared" si="527"/>
        <v>115440</v>
      </c>
      <c r="D4810" s="277">
        <f t="shared" si="531"/>
        <v>288600</v>
      </c>
      <c r="E4810" s="277">
        <f t="shared" si="528"/>
        <v>481000</v>
      </c>
      <c r="F4810" s="277">
        <f t="shared" si="530"/>
        <v>577200</v>
      </c>
      <c r="G4810" s="277">
        <f t="shared" si="529"/>
        <v>57720</v>
      </c>
    </row>
    <row r="4811" spans="1:7" x14ac:dyDescent="0.25">
      <c r="A4811" s="277">
        <f t="shared" si="525"/>
        <v>48110</v>
      </c>
      <c r="B4811" s="277">
        <f t="shared" si="526"/>
        <v>96220</v>
      </c>
      <c r="C4811" s="277">
        <f t="shared" si="527"/>
        <v>115464</v>
      </c>
      <c r="D4811" s="277">
        <f t="shared" si="531"/>
        <v>288660</v>
      </c>
      <c r="E4811" s="277">
        <f t="shared" si="528"/>
        <v>481100</v>
      </c>
      <c r="F4811" s="277">
        <f t="shared" si="530"/>
        <v>577320</v>
      </c>
      <c r="G4811" s="277">
        <f t="shared" si="529"/>
        <v>57732</v>
      </c>
    </row>
    <row r="4812" spans="1:7" x14ac:dyDescent="0.25">
      <c r="A4812" s="277">
        <f t="shared" si="525"/>
        <v>48120</v>
      </c>
      <c r="B4812" s="277">
        <f t="shared" si="526"/>
        <v>96240</v>
      </c>
      <c r="C4812" s="277">
        <f t="shared" si="527"/>
        <v>115488</v>
      </c>
      <c r="D4812" s="277">
        <f t="shared" si="531"/>
        <v>288720</v>
      </c>
      <c r="E4812" s="277">
        <f t="shared" si="528"/>
        <v>481200</v>
      </c>
      <c r="F4812" s="277">
        <f t="shared" si="530"/>
        <v>577440</v>
      </c>
      <c r="G4812" s="277">
        <f t="shared" si="529"/>
        <v>57744</v>
      </c>
    </row>
    <row r="4813" spans="1:7" x14ac:dyDescent="0.25">
      <c r="A4813" s="277">
        <f t="shared" si="525"/>
        <v>48130</v>
      </c>
      <c r="B4813" s="277">
        <f t="shared" si="526"/>
        <v>96260</v>
      </c>
      <c r="C4813" s="277">
        <f t="shared" si="527"/>
        <v>115512</v>
      </c>
      <c r="D4813" s="277">
        <f t="shared" si="531"/>
        <v>288780</v>
      </c>
      <c r="E4813" s="277">
        <f t="shared" si="528"/>
        <v>481300</v>
      </c>
      <c r="F4813" s="277">
        <f t="shared" si="530"/>
        <v>577560</v>
      </c>
      <c r="G4813" s="277">
        <f t="shared" si="529"/>
        <v>57756</v>
      </c>
    </row>
    <row r="4814" spans="1:7" x14ac:dyDescent="0.25">
      <c r="A4814" s="277">
        <f t="shared" si="525"/>
        <v>48140</v>
      </c>
      <c r="B4814" s="277">
        <f t="shared" si="526"/>
        <v>96280</v>
      </c>
      <c r="C4814" s="277">
        <f t="shared" si="527"/>
        <v>115536</v>
      </c>
      <c r="D4814" s="277">
        <f t="shared" si="531"/>
        <v>288840</v>
      </c>
      <c r="E4814" s="277">
        <f t="shared" si="528"/>
        <v>481400</v>
      </c>
      <c r="F4814" s="277">
        <f t="shared" si="530"/>
        <v>577680</v>
      </c>
      <c r="G4814" s="277">
        <f t="shared" si="529"/>
        <v>57768</v>
      </c>
    </row>
    <row r="4815" spans="1:7" x14ac:dyDescent="0.25">
      <c r="A4815" s="277">
        <f t="shared" si="525"/>
        <v>48150</v>
      </c>
      <c r="B4815" s="277">
        <f t="shared" si="526"/>
        <v>96300</v>
      </c>
      <c r="C4815" s="277">
        <f t="shared" si="527"/>
        <v>115560</v>
      </c>
      <c r="D4815" s="277">
        <f t="shared" si="531"/>
        <v>288900</v>
      </c>
      <c r="E4815" s="277">
        <f t="shared" si="528"/>
        <v>481500</v>
      </c>
      <c r="F4815" s="277">
        <f t="shared" si="530"/>
        <v>577800</v>
      </c>
      <c r="G4815" s="277">
        <f t="shared" si="529"/>
        <v>57780</v>
      </c>
    </row>
    <row r="4816" spans="1:7" x14ac:dyDescent="0.25">
      <c r="A4816" s="277">
        <f t="shared" si="525"/>
        <v>48160</v>
      </c>
      <c r="B4816" s="277">
        <f t="shared" si="526"/>
        <v>96320</v>
      </c>
      <c r="C4816" s="277">
        <f t="shared" si="527"/>
        <v>115584</v>
      </c>
      <c r="D4816" s="277">
        <f t="shared" si="531"/>
        <v>288960</v>
      </c>
      <c r="E4816" s="277">
        <f t="shared" si="528"/>
        <v>481600</v>
      </c>
      <c r="F4816" s="277">
        <f t="shared" si="530"/>
        <v>577920</v>
      </c>
      <c r="G4816" s="277">
        <f t="shared" si="529"/>
        <v>57792</v>
      </c>
    </row>
    <row r="4817" spans="1:7" x14ac:dyDescent="0.25">
      <c r="A4817" s="277">
        <f t="shared" si="525"/>
        <v>48170</v>
      </c>
      <c r="B4817" s="277">
        <f t="shared" si="526"/>
        <v>96340</v>
      </c>
      <c r="C4817" s="277">
        <f t="shared" si="527"/>
        <v>115608</v>
      </c>
      <c r="D4817" s="277">
        <f t="shared" si="531"/>
        <v>289020</v>
      </c>
      <c r="E4817" s="277">
        <f t="shared" si="528"/>
        <v>481700</v>
      </c>
      <c r="F4817" s="277">
        <f t="shared" si="530"/>
        <v>578040</v>
      </c>
      <c r="G4817" s="277">
        <f t="shared" si="529"/>
        <v>57804</v>
      </c>
    </row>
    <row r="4818" spans="1:7" x14ac:dyDescent="0.25">
      <c r="A4818" s="277">
        <f t="shared" si="525"/>
        <v>48180</v>
      </c>
      <c r="B4818" s="277">
        <f t="shared" si="526"/>
        <v>96360</v>
      </c>
      <c r="C4818" s="277">
        <f t="shared" si="527"/>
        <v>115632</v>
      </c>
      <c r="D4818" s="277">
        <f t="shared" si="531"/>
        <v>289080</v>
      </c>
      <c r="E4818" s="277">
        <f t="shared" si="528"/>
        <v>481800</v>
      </c>
      <c r="F4818" s="277">
        <f t="shared" si="530"/>
        <v>578160</v>
      </c>
      <c r="G4818" s="277">
        <f t="shared" si="529"/>
        <v>57816</v>
      </c>
    </row>
    <row r="4819" spans="1:7" x14ac:dyDescent="0.25">
      <c r="A4819" s="277">
        <f t="shared" si="525"/>
        <v>48190</v>
      </c>
      <c r="B4819" s="277">
        <f t="shared" si="526"/>
        <v>96380</v>
      </c>
      <c r="C4819" s="277">
        <f t="shared" si="527"/>
        <v>115656</v>
      </c>
      <c r="D4819" s="277">
        <f t="shared" si="531"/>
        <v>289140</v>
      </c>
      <c r="E4819" s="277">
        <f t="shared" si="528"/>
        <v>481900</v>
      </c>
      <c r="F4819" s="277">
        <f t="shared" si="530"/>
        <v>578280</v>
      </c>
      <c r="G4819" s="277">
        <f t="shared" si="529"/>
        <v>57828</v>
      </c>
    </row>
    <row r="4820" spans="1:7" x14ac:dyDescent="0.25">
      <c r="A4820" s="277">
        <f t="shared" si="525"/>
        <v>48200</v>
      </c>
      <c r="B4820" s="277">
        <f t="shared" si="526"/>
        <v>96400</v>
      </c>
      <c r="C4820" s="277">
        <f t="shared" si="527"/>
        <v>115680</v>
      </c>
      <c r="D4820" s="277">
        <f t="shared" si="531"/>
        <v>289200</v>
      </c>
      <c r="E4820" s="277">
        <f t="shared" si="528"/>
        <v>482000</v>
      </c>
      <c r="F4820" s="277">
        <f t="shared" si="530"/>
        <v>578400</v>
      </c>
      <c r="G4820" s="277">
        <f t="shared" si="529"/>
        <v>57840</v>
      </c>
    </row>
    <row r="4821" spans="1:7" x14ac:dyDescent="0.25">
      <c r="A4821" s="277">
        <f t="shared" si="525"/>
        <v>48210</v>
      </c>
      <c r="B4821" s="277">
        <f t="shared" si="526"/>
        <v>96420</v>
      </c>
      <c r="C4821" s="277">
        <f t="shared" si="527"/>
        <v>115704</v>
      </c>
      <c r="D4821" s="277">
        <f t="shared" si="531"/>
        <v>289260</v>
      </c>
      <c r="E4821" s="277">
        <f t="shared" si="528"/>
        <v>482100</v>
      </c>
      <c r="F4821" s="277">
        <f t="shared" si="530"/>
        <v>578520</v>
      </c>
      <c r="G4821" s="277">
        <f t="shared" si="529"/>
        <v>57852</v>
      </c>
    </row>
    <row r="4822" spans="1:7" x14ac:dyDescent="0.25">
      <c r="A4822" s="277">
        <f t="shared" si="525"/>
        <v>48220</v>
      </c>
      <c r="B4822" s="277">
        <f t="shared" si="526"/>
        <v>96440</v>
      </c>
      <c r="C4822" s="277">
        <f t="shared" si="527"/>
        <v>115728</v>
      </c>
      <c r="D4822" s="277">
        <f t="shared" si="531"/>
        <v>289320</v>
      </c>
      <c r="E4822" s="277">
        <f t="shared" si="528"/>
        <v>482200</v>
      </c>
      <c r="F4822" s="277">
        <f t="shared" si="530"/>
        <v>578640</v>
      </c>
      <c r="G4822" s="277">
        <f t="shared" si="529"/>
        <v>57864</v>
      </c>
    </row>
    <row r="4823" spans="1:7" x14ac:dyDescent="0.25">
      <c r="A4823" s="277">
        <f t="shared" si="525"/>
        <v>48230</v>
      </c>
      <c r="B4823" s="277">
        <f t="shared" si="526"/>
        <v>96460</v>
      </c>
      <c r="C4823" s="277">
        <f t="shared" si="527"/>
        <v>115752</v>
      </c>
      <c r="D4823" s="277">
        <f t="shared" si="531"/>
        <v>289380</v>
      </c>
      <c r="E4823" s="277">
        <f t="shared" si="528"/>
        <v>482300</v>
      </c>
      <c r="F4823" s="277">
        <f t="shared" si="530"/>
        <v>578760</v>
      </c>
      <c r="G4823" s="277">
        <f t="shared" si="529"/>
        <v>57876</v>
      </c>
    </row>
    <row r="4824" spans="1:7" x14ac:dyDescent="0.25">
      <c r="A4824" s="277">
        <f t="shared" si="525"/>
        <v>48240</v>
      </c>
      <c r="B4824" s="277">
        <f t="shared" si="526"/>
        <v>96480</v>
      </c>
      <c r="C4824" s="277">
        <f t="shared" si="527"/>
        <v>115776</v>
      </c>
      <c r="D4824" s="277">
        <f t="shared" si="531"/>
        <v>289440</v>
      </c>
      <c r="E4824" s="277">
        <f t="shared" si="528"/>
        <v>482400</v>
      </c>
      <c r="F4824" s="277">
        <f t="shared" si="530"/>
        <v>578880</v>
      </c>
      <c r="G4824" s="277">
        <f t="shared" si="529"/>
        <v>57888</v>
      </c>
    </row>
    <row r="4825" spans="1:7" x14ac:dyDescent="0.25">
      <c r="A4825" s="277">
        <f t="shared" si="525"/>
        <v>48250</v>
      </c>
      <c r="B4825" s="277">
        <f t="shared" si="526"/>
        <v>96500</v>
      </c>
      <c r="C4825" s="277">
        <f t="shared" si="527"/>
        <v>115800</v>
      </c>
      <c r="D4825" s="277">
        <f t="shared" si="531"/>
        <v>289500</v>
      </c>
      <c r="E4825" s="277">
        <f t="shared" si="528"/>
        <v>482500</v>
      </c>
      <c r="F4825" s="277">
        <f t="shared" si="530"/>
        <v>579000</v>
      </c>
      <c r="G4825" s="277">
        <f t="shared" si="529"/>
        <v>57900</v>
      </c>
    </row>
    <row r="4826" spans="1:7" x14ac:dyDescent="0.25">
      <c r="A4826" s="277">
        <f t="shared" si="525"/>
        <v>48260</v>
      </c>
      <c r="B4826" s="277">
        <f t="shared" si="526"/>
        <v>96520</v>
      </c>
      <c r="C4826" s="277">
        <f t="shared" si="527"/>
        <v>115824</v>
      </c>
      <c r="D4826" s="277">
        <f t="shared" si="531"/>
        <v>289560</v>
      </c>
      <c r="E4826" s="277">
        <f t="shared" si="528"/>
        <v>482600</v>
      </c>
      <c r="F4826" s="277">
        <f t="shared" si="530"/>
        <v>579120</v>
      </c>
      <c r="G4826" s="277">
        <f t="shared" si="529"/>
        <v>57912</v>
      </c>
    </row>
    <row r="4827" spans="1:7" x14ac:dyDescent="0.25">
      <c r="A4827" s="277">
        <f t="shared" si="525"/>
        <v>48270</v>
      </c>
      <c r="B4827" s="277">
        <f t="shared" si="526"/>
        <v>96540</v>
      </c>
      <c r="C4827" s="277">
        <f t="shared" si="527"/>
        <v>115848</v>
      </c>
      <c r="D4827" s="277">
        <f t="shared" si="531"/>
        <v>289620</v>
      </c>
      <c r="E4827" s="277">
        <f t="shared" si="528"/>
        <v>482700</v>
      </c>
      <c r="F4827" s="277">
        <f t="shared" si="530"/>
        <v>579240</v>
      </c>
      <c r="G4827" s="277">
        <f t="shared" si="529"/>
        <v>57924</v>
      </c>
    </row>
    <row r="4828" spans="1:7" x14ac:dyDescent="0.25">
      <c r="A4828" s="277">
        <f t="shared" si="525"/>
        <v>48280</v>
      </c>
      <c r="B4828" s="277">
        <f t="shared" si="526"/>
        <v>96560</v>
      </c>
      <c r="C4828" s="277">
        <f t="shared" si="527"/>
        <v>115872</v>
      </c>
      <c r="D4828" s="277">
        <f t="shared" si="531"/>
        <v>289680</v>
      </c>
      <c r="E4828" s="277">
        <f t="shared" si="528"/>
        <v>482800</v>
      </c>
      <c r="F4828" s="277">
        <f t="shared" si="530"/>
        <v>579360</v>
      </c>
      <c r="G4828" s="277">
        <f t="shared" si="529"/>
        <v>57936</v>
      </c>
    </row>
    <row r="4829" spans="1:7" x14ac:dyDescent="0.25">
      <c r="A4829" s="277">
        <f t="shared" si="525"/>
        <v>48290</v>
      </c>
      <c r="B4829" s="277">
        <f t="shared" si="526"/>
        <v>96580</v>
      </c>
      <c r="C4829" s="277">
        <f t="shared" si="527"/>
        <v>115896</v>
      </c>
      <c r="D4829" s="277">
        <f t="shared" si="531"/>
        <v>289740</v>
      </c>
      <c r="E4829" s="277">
        <f t="shared" si="528"/>
        <v>482900</v>
      </c>
      <c r="F4829" s="277">
        <f t="shared" si="530"/>
        <v>579480</v>
      </c>
      <c r="G4829" s="277">
        <f t="shared" si="529"/>
        <v>57948</v>
      </c>
    </row>
    <row r="4830" spans="1:7" x14ac:dyDescent="0.25">
      <c r="A4830" s="277">
        <f t="shared" si="525"/>
        <v>48300</v>
      </c>
      <c r="B4830" s="277">
        <f t="shared" si="526"/>
        <v>96600</v>
      </c>
      <c r="C4830" s="277">
        <f t="shared" si="527"/>
        <v>115920</v>
      </c>
      <c r="D4830" s="277">
        <f t="shared" si="531"/>
        <v>289800</v>
      </c>
      <c r="E4830" s="277">
        <f t="shared" si="528"/>
        <v>483000</v>
      </c>
      <c r="F4830" s="277">
        <f t="shared" si="530"/>
        <v>579600</v>
      </c>
      <c r="G4830" s="277">
        <f t="shared" si="529"/>
        <v>57960</v>
      </c>
    </row>
    <row r="4831" spans="1:7" x14ac:dyDescent="0.25">
      <c r="A4831" s="277">
        <f t="shared" si="525"/>
        <v>48310</v>
      </c>
      <c r="B4831" s="277">
        <f t="shared" si="526"/>
        <v>96620</v>
      </c>
      <c r="C4831" s="277">
        <f t="shared" si="527"/>
        <v>115944</v>
      </c>
      <c r="D4831" s="277">
        <f t="shared" si="531"/>
        <v>289860</v>
      </c>
      <c r="E4831" s="277">
        <f t="shared" si="528"/>
        <v>483100</v>
      </c>
      <c r="F4831" s="277">
        <f t="shared" si="530"/>
        <v>579720</v>
      </c>
      <c r="G4831" s="277">
        <f t="shared" si="529"/>
        <v>57972</v>
      </c>
    </row>
    <row r="4832" spans="1:7" x14ac:dyDescent="0.25">
      <c r="A4832" s="277">
        <f t="shared" si="525"/>
        <v>48320</v>
      </c>
      <c r="B4832" s="277">
        <f t="shared" si="526"/>
        <v>96640</v>
      </c>
      <c r="C4832" s="277">
        <f t="shared" si="527"/>
        <v>115968</v>
      </c>
      <c r="D4832" s="277">
        <f t="shared" si="531"/>
        <v>289920</v>
      </c>
      <c r="E4832" s="277">
        <f t="shared" si="528"/>
        <v>483200</v>
      </c>
      <c r="F4832" s="277">
        <f t="shared" si="530"/>
        <v>579840</v>
      </c>
      <c r="G4832" s="277">
        <f t="shared" si="529"/>
        <v>57984</v>
      </c>
    </row>
    <row r="4833" spans="1:7" x14ac:dyDescent="0.25">
      <c r="A4833" s="277">
        <f t="shared" si="525"/>
        <v>48330</v>
      </c>
      <c r="B4833" s="277">
        <f t="shared" si="526"/>
        <v>96660</v>
      </c>
      <c r="C4833" s="277">
        <f t="shared" si="527"/>
        <v>115992</v>
      </c>
      <c r="D4833" s="277">
        <f t="shared" si="531"/>
        <v>289980</v>
      </c>
      <c r="E4833" s="277">
        <f t="shared" si="528"/>
        <v>483300</v>
      </c>
      <c r="F4833" s="277">
        <f t="shared" si="530"/>
        <v>579960</v>
      </c>
      <c r="G4833" s="277">
        <f t="shared" si="529"/>
        <v>57996</v>
      </c>
    </row>
    <row r="4834" spans="1:7" x14ac:dyDescent="0.25">
      <c r="A4834" s="277">
        <f t="shared" si="525"/>
        <v>48340</v>
      </c>
      <c r="B4834" s="277">
        <f t="shared" si="526"/>
        <v>96680</v>
      </c>
      <c r="C4834" s="277">
        <f t="shared" si="527"/>
        <v>116016</v>
      </c>
      <c r="D4834" s="277">
        <f t="shared" si="531"/>
        <v>290040</v>
      </c>
      <c r="E4834" s="277">
        <f t="shared" si="528"/>
        <v>483400</v>
      </c>
      <c r="F4834" s="277">
        <f t="shared" si="530"/>
        <v>580080</v>
      </c>
      <c r="G4834" s="277">
        <f t="shared" si="529"/>
        <v>58008</v>
      </c>
    </row>
    <row r="4835" spans="1:7" x14ac:dyDescent="0.25">
      <c r="A4835" s="277">
        <f t="shared" si="525"/>
        <v>48350</v>
      </c>
      <c r="B4835" s="277">
        <f t="shared" si="526"/>
        <v>96700</v>
      </c>
      <c r="C4835" s="277">
        <f t="shared" si="527"/>
        <v>116040</v>
      </c>
      <c r="D4835" s="277">
        <f t="shared" si="531"/>
        <v>290100</v>
      </c>
      <c r="E4835" s="277">
        <f t="shared" si="528"/>
        <v>483500</v>
      </c>
      <c r="F4835" s="277">
        <f t="shared" si="530"/>
        <v>580200</v>
      </c>
      <c r="G4835" s="277">
        <f t="shared" si="529"/>
        <v>58020</v>
      </c>
    </row>
    <row r="4836" spans="1:7" x14ac:dyDescent="0.25">
      <c r="A4836" s="277">
        <f t="shared" si="525"/>
        <v>48360</v>
      </c>
      <c r="B4836" s="277">
        <f t="shared" si="526"/>
        <v>96720</v>
      </c>
      <c r="C4836" s="277">
        <f t="shared" si="527"/>
        <v>116064</v>
      </c>
      <c r="D4836" s="277">
        <f t="shared" si="531"/>
        <v>290160</v>
      </c>
      <c r="E4836" s="277">
        <f t="shared" si="528"/>
        <v>483600</v>
      </c>
      <c r="F4836" s="277">
        <f t="shared" si="530"/>
        <v>580320</v>
      </c>
      <c r="G4836" s="277">
        <f t="shared" si="529"/>
        <v>58032</v>
      </c>
    </row>
    <row r="4837" spans="1:7" x14ac:dyDescent="0.25">
      <c r="A4837" s="277">
        <f t="shared" si="525"/>
        <v>48370</v>
      </c>
      <c r="B4837" s="277">
        <f t="shared" si="526"/>
        <v>96740</v>
      </c>
      <c r="C4837" s="277">
        <f t="shared" si="527"/>
        <v>116088</v>
      </c>
      <c r="D4837" s="277">
        <f t="shared" si="531"/>
        <v>290220</v>
      </c>
      <c r="E4837" s="277">
        <f t="shared" si="528"/>
        <v>483700</v>
      </c>
      <c r="F4837" s="277">
        <f t="shared" si="530"/>
        <v>580440</v>
      </c>
      <c r="G4837" s="277">
        <f t="shared" si="529"/>
        <v>58044</v>
      </c>
    </row>
    <row r="4838" spans="1:7" x14ac:dyDescent="0.25">
      <c r="A4838" s="277">
        <f t="shared" si="525"/>
        <v>48380</v>
      </c>
      <c r="B4838" s="277">
        <f t="shared" si="526"/>
        <v>96760</v>
      </c>
      <c r="C4838" s="277">
        <f t="shared" si="527"/>
        <v>116112</v>
      </c>
      <c r="D4838" s="277">
        <f t="shared" si="531"/>
        <v>290280</v>
      </c>
      <c r="E4838" s="277">
        <f t="shared" si="528"/>
        <v>483800</v>
      </c>
      <c r="F4838" s="277">
        <f t="shared" si="530"/>
        <v>580560</v>
      </c>
      <c r="G4838" s="277">
        <f t="shared" si="529"/>
        <v>58056</v>
      </c>
    </row>
    <row r="4839" spans="1:7" x14ac:dyDescent="0.25">
      <c r="A4839" s="277">
        <f t="shared" si="525"/>
        <v>48390</v>
      </c>
      <c r="B4839" s="277">
        <f t="shared" si="526"/>
        <v>96780</v>
      </c>
      <c r="C4839" s="277">
        <f t="shared" si="527"/>
        <v>116136</v>
      </c>
      <c r="D4839" s="277">
        <f t="shared" si="531"/>
        <v>290340</v>
      </c>
      <c r="E4839" s="277">
        <f t="shared" si="528"/>
        <v>483900</v>
      </c>
      <c r="F4839" s="277">
        <f t="shared" si="530"/>
        <v>580680</v>
      </c>
      <c r="G4839" s="277">
        <f t="shared" si="529"/>
        <v>58068</v>
      </c>
    </row>
    <row r="4840" spans="1:7" x14ac:dyDescent="0.25">
      <c r="A4840" s="277">
        <f t="shared" si="525"/>
        <v>48400</v>
      </c>
      <c r="B4840" s="277">
        <f t="shared" si="526"/>
        <v>96800</v>
      </c>
      <c r="C4840" s="277">
        <f t="shared" si="527"/>
        <v>116160</v>
      </c>
      <c r="D4840" s="277">
        <f t="shared" si="531"/>
        <v>290400</v>
      </c>
      <c r="E4840" s="277">
        <f t="shared" si="528"/>
        <v>484000</v>
      </c>
      <c r="F4840" s="277">
        <f t="shared" si="530"/>
        <v>580800</v>
      </c>
      <c r="G4840" s="277">
        <f t="shared" si="529"/>
        <v>58080</v>
      </c>
    </row>
    <row r="4841" spans="1:7" x14ac:dyDescent="0.25">
      <c r="A4841" s="277">
        <f t="shared" si="525"/>
        <v>48410</v>
      </c>
      <c r="B4841" s="277">
        <f t="shared" si="526"/>
        <v>96820</v>
      </c>
      <c r="C4841" s="277">
        <f t="shared" si="527"/>
        <v>116184</v>
      </c>
      <c r="D4841" s="277">
        <f t="shared" si="531"/>
        <v>290460</v>
      </c>
      <c r="E4841" s="277">
        <f t="shared" si="528"/>
        <v>484100</v>
      </c>
      <c r="F4841" s="277">
        <f t="shared" si="530"/>
        <v>580920</v>
      </c>
      <c r="G4841" s="277">
        <f t="shared" si="529"/>
        <v>58092</v>
      </c>
    </row>
    <row r="4842" spans="1:7" x14ac:dyDescent="0.25">
      <c r="A4842" s="277">
        <f t="shared" si="525"/>
        <v>48420</v>
      </c>
      <c r="B4842" s="277">
        <f t="shared" si="526"/>
        <v>96840</v>
      </c>
      <c r="C4842" s="277">
        <f t="shared" si="527"/>
        <v>116208</v>
      </c>
      <c r="D4842" s="277">
        <f t="shared" si="531"/>
        <v>290520</v>
      </c>
      <c r="E4842" s="277">
        <f t="shared" si="528"/>
        <v>484200</v>
      </c>
      <c r="F4842" s="277">
        <f t="shared" si="530"/>
        <v>581040</v>
      </c>
      <c r="G4842" s="277">
        <f t="shared" si="529"/>
        <v>58104</v>
      </c>
    </row>
    <row r="4843" spans="1:7" x14ac:dyDescent="0.25">
      <c r="A4843" s="277">
        <f t="shared" si="525"/>
        <v>48430</v>
      </c>
      <c r="B4843" s="277">
        <f t="shared" si="526"/>
        <v>96860</v>
      </c>
      <c r="C4843" s="277">
        <f t="shared" si="527"/>
        <v>116232</v>
      </c>
      <c r="D4843" s="277">
        <f t="shared" si="531"/>
        <v>290580</v>
      </c>
      <c r="E4843" s="277">
        <f t="shared" si="528"/>
        <v>484300</v>
      </c>
      <c r="F4843" s="277">
        <f t="shared" si="530"/>
        <v>581160</v>
      </c>
      <c r="G4843" s="277">
        <f t="shared" si="529"/>
        <v>58116</v>
      </c>
    </row>
    <row r="4844" spans="1:7" x14ac:dyDescent="0.25">
      <c r="A4844" s="277">
        <f t="shared" si="525"/>
        <v>48440</v>
      </c>
      <c r="B4844" s="277">
        <f t="shared" si="526"/>
        <v>96880</v>
      </c>
      <c r="C4844" s="277">
        <f t="shared" si="527"/>
        <v>116256</v>
      </c>
      <c r="D4844" s="277">
        <f t="shared" si="531"/>
        <v>290640</v>
      </c>
      <c r="E4844" s="277">
        <f t="shared" si="528"/>
        <v>484400</v>
      </c>
      <c r="F4844" s="277">
        <f t="shared" si="530"/>
        <v>581280</v>
      </c>
      <c r="G4844" s="277">
        <f t="shared" si="529"/>
        <v>58128</v>
      </c>
    </row>
    <row r="4845" spans="1:7" x14ac:dyDescent="0.25">
      <c r="A4845" s="277">
        <f t="shared" si="525"/>
        <v>48450</v>
      </c>
      <c r="B4845" s="277">
        <f t="shared" si="526"/>
        <v>96900</v>
      </c>
      <c r="C4845" s="277">
        <f t="shared" si="527"/>
        <v>116280</v>
      </c>
      <c r="D4845" s="277">
        <f t="shared" si="531"/>
        <v>290700</v>
      </c>
      <c r="E4845" s="277">
        <f t="shared" si="528"/>
        <v>484500</v>
      </c>
      <c r="F4845" s="277">
        <f t="shared" si="530"/>
        <v>581400</v>
      </c>
      <c r="G4845" s="277">
        <f t="shared" si="529"/>
        <v>58140</v>
      </c>
    </row>
    <row r="4846" spans="1:7" x14ac:dyDescent="0.25">
      <c r="A4846" s="277">
        <f t="shared" si="525"/>
        <v>48460</v>
      </c>
      <c r="B4846" s="277">
        <f t="shared" si="526"/>
        <v>96920</v>
      </c>
      <c r="C4846" s="277">
        <f t="shared" si="527"/>
        <v>116304</v>
      </c>
      <c r="D4846" s="277">
        <f t="shared" si="531"/>
        <v>290760</v>
      </c>
      <c r="E4846" s="277">
        <f t="shared" si="528"/>
        <v>484600</v>
      </c>
      <c r="F4846" s="277">
        <f t="shared" si="530"/>
        <v>581520</v>
      </c>
      <c r="G4846" s="277">
        <f t="shared" si="529"/>
        <v>58152</v>
      </c>
    </row>
    <row r="4847" spans="1:7" x14ac:dyDescent="0.25">
      <c r="A4847" s="277">
        <f t="shared" si="525"/>
        <v>48470</v>
      </c>
      <c r="B4847" s="277">
        <f t="shared" si="526"/>
        <v>96940</v>
      </c>
      <c r="C4847" s="277">
        <f t="shared" si="527"/>
        <v>116328</v>
      </c>
      <c r="D4847" s="277">
        <f t="shared" si="531"/>
        <v>290820</v>
      </c>
      <c r="E4847" s="277">
        <f t="shared" si="528"/>
        <v>484700</v>
      </c>
      <c r="F4847" s="277">
        <f t="shared" si="530"/>
        <v>581640</v>
      </c>
      <c r="G4847" s="277">
        <f t="shared" si="529"/>
        <v>58164</v>
      </c>
    </row>
    <row r="4848" spans="1:7" x14ac:dyDescent="0.25">
      <c r="A4848" s="277">
        <f t="shared" si="525"/>
        <v>48480</v>
      </c>
      <c r="B4848" s="277">
        <f t="shared" si="526"/>
        <v>96960</v>
      </c>
      <c r="C4848" s="277">
        <f t="shared" si="527"/>
        <v>116352</v>
      </c>
      <c r="D4848" s="277">
        <f t="shared" si="531"/>
        <v>290880</v>
      </c>
      <c r="E4848" s="277">
        <f t="shared" si="528"/>
        <v>484800</v>
      </c>
      <c r="F4848" s="277">
        <f t="shared" si="530"/>
        <v>581760</v>
      </c>
      <c r="G4848" s="277">
        <f t="shared" si="529"/>
        <v>58176</v>
      </c>
    </row>
    <row r="4849" spans="1:7" x14ac:dyDescent="0.25">
      <c r="A4849" s="277">
        <f t="shared" si="525"/>
        <v>48490</v>
      </c>
      <c r="B4849" s="277">
        <f t="shared" si="526"/>
        <v>96980</v>
      </c>
      <c r="C4849" s="277">
        <f t="shared" si="527"/>
        <v>116376</v>
      </c>
      <c r="D4849" s="277">
        <f t="shared" si="531"/>
        <v>290940</v>
      </c>
      <c r="E4849" s="277">
        <f t="shared" si="528"/>
        <v>484900</v>
      </c>
      <c r="F4849" s="277">
        <f t="shared" si="530"/>
        <v>581880</v>
      </c>
      <c r="G4849" s="277">
        <f t="shared" si="529"/>
        <v>58188</v>
      </c>
    </row>
    <row r="4850" spans="1:7" x14ac:dyDescent="0.25">
      <c r="A4850" s="277">
        <f t="shared" si="525"/>
        <v>48500</v>
      </c>
      <c r="B4850" s="277">
        <f t="shared" si="526"/>
        <v>97000</v>
      </c>
      <c r="C4850" s="277">
        <f t="shared" si="527"/>
        <v>116400</v>
      </c>
      <c r="D4850" s="277">
        <f t="shared" si="531"/>
        <v>291000</v>
      </c>
      <c r="E4850" s="277">
        <f t="shared" si="528"/>
        <v>485000</v>
      </c>
      <c r="F4850" s="277">
        <f t="shared" si="530"/>
        <v>582000</v>
      </c>
      <c r="G4850" s="277">
        <f t="shared" si="529"/>
        <v>58200</v>
      </c>
    </row>
    <row r="4851" spans="1:7" x14ac:dyDescent="0.25">
      <c r="A4851" s="277">
        <f t="shared" si="525"/>
        <v>48510</v>
      </c>
      <c r="B4851" s="277">
        <f t="shared" si="526"/>
        <v>97020</v>
      </c>
      <c r="C4851" s="277">
        <f t="shared" si="527"/>
        <v>116424</v>
      </c>
      <c r="D4851" s="277">
        <f t="shared" si="531"/>
        <v>291060</v>
      </c>
      <c r="E4851" s="277">
        <f t="shared" si="528"/>
        <v>485100</v>
      </c>
      <c r="F4851" s="277">
        <f t="shared" si="530"/>
        <v>582120</v>
      </c>
      <c r="G4851" s="277">
        <f t="shared" si="529"/>
        <v>58212</v>
      </c>
    </row>
    <row r="4852" spans="1:7" x14ac:dyDescent="0.25">
      <c r="A4852" s="277">
        <f t="shared" si="525"/>
        <v>48520</v>
      </c>
      <c r="B4852" s="277">
        <f t="shared" si="526"/>
        <v>97040</v>
      </c>
      <c r="C4852" s="277">
        <f t="shared" si="527"/>
        <v>116448</v>
      </c>
      <c r="D4852" s="277">
        <f t="shared" si="531"/>
        <v>291120</v>
      </c>
      <c r="E4852" s="277">
        <f t="shared" si="528"/>
        <v>485200</v>
      </c>
      <c r="F4852" s="277">
        <f t="shared" si="530"/>
        <v>582240</v>
      </c>
      <c r="G4852" s="277">
        <f t="shared" si="529"/>
        <v>58224</v>
      </c>
    </row>
    <row r="4853" spans="1:7" x14ac:dyDescent="0.25">
      <c r="A4853" s="277">
        <f t="shared" si="525"/>
        <v>48530</v>
      </c>
      <c r="B4853" s="277">
        <f t="shared" si="526"/>
        <v>97060</v>
      </c>
      <c r="C4853" s="277">
        <f t="shared" si="527"/>
        <v>116472</v>
      </c>
      <c r="D4853" s="277">
        <f t="shared" si="531"/>
        <v>291180</v>
      </c>
      <c r="E4853" s="277">
        <f t="shared" si="528"/>
        <v>485300</v>
      </c>
      <c r="F4853" s="277">
        <f t="shared" si="530"/>
        <v>582360</v>
      </c>
      <c r="G4853" s="277">
        <f t="shared" si="529"/>
        <v>58236</v>
      </c>
    </row>
    <row r="4854" spans="1:7" x14ac:dyDescent="0.25">
      <c r="A4854" s="277">
        <f t="shared" si="525"/>
        <v>48540</v>
      </c>
      <c r="B4854" s="277">
        <f t="shared" si="526"/>
        <v>97080</v>
      </c>
      <c r="C4854" s="277">
        <f t="shared" si="527"/>
        <v>116496</v>
      </c>
      <c r="D4854" s="277">
        <f t="shared" si="531"/>
        <v>291240</v>
      </c>
      <c r="E4854" s="277">
        <f t="shared" si="528"/>
        <v>485400</v>
      </c>
      <c r="F4854" s="277">
        <f t="shared" si="530"/>
        <v>582480</v>
      </c>
      <c r="G4854" s="277">
        <f t="shared" si="529"/>
        <v>58248</v>
      </c>
    </row>
    <row r="4855" spans="1:7" x14ac:dyDescent="0.25">
      <c r="A4855" s="277">
        <f t="shared" si="525"/>
        <v>48550</v>
      </c>
      <c r="B4855" s="277">
        <f t="shared" si="526"/>
        <v>97100</v>
      </c>
      <c r="C4855" s="277">
        <f t="shared" si="527"/>
        <v>116520</v>
      </c>
      <c r="D4855" s="277">
        <f t="shared" si="531"/>
        <v>291300</v>
      </c>
      <c r="E4855" s="277">
        <f t="shared" si="528"/>
        <v>485500</v>
      </c>
      <c r="F4855" s="277">
        <f t="shared" si="530"/>
        <v>582600</v>
      </c>
      <c r="G4855" s="277">
        <f t="shared" si="529"/>
        <v>58260</v>
      </c>
    </row>
    <row r="4856" spans="1:7" x14ac:dyDescent="0.25">
      <c r="A4856" s="277">
        <f t="shared" si="525"/>
        <v>48560</v>
      </c>
      <c r="B4856" s="277">
        <f t="shared" si="526"/>
        <v>97120</v>
      </c>
      <c r="C4856" s="277">
        <f t="shared" si="527"/>
        <v>116544</v>
      </c>
      <c r="D4856" s="277">
        <f t="shared" si="531"/>
        <v>291360</v>
      </c>
      <c r="E4856" s="277">
        <f t="shared" si="528"/>
        <v>485600</v>
      </c>
      <c r="F4856" s="277">
        <f t="shared" si="530"/>
        <v>582720</v>
      </c>
      <c r="G4856" s="277">
        <f t="shared" si="529"/>
        <v>58272</v>
      </c>
    </row>
    <row r="4857" spans="1:7" x14ac:dyDescent="0.25">
      <c r="A4857" s="277">
        <f t="shared" si="525"/>
        <v>48570</v>
      </c>
      <c r="B4857" s="277">
        <f t="shared" si="526"/>
        <v>97140</v>
      </c>
      <c r="C4857" s="277">
        <f t="shared" si="527"/>
        <v>116568</v>
      </c>
      <c r="D4857" s="277">
        <f t="shared" si="531"/>
        <v>291420</v>
      </c>
      <c r="E4857" s="277">
        <f t="shared" si="528"/>
        <v>485700</v>
      </c>
      <c r="F4857" s="277">
        <f t="shared" si="530"/>
        <v>582840</v>
      </c>
      <c r="G4857" s="277">
        <f t="shared" si="529"/>
        <v>58284</v>
      </c>
    </row>
    <row r="4858" spans="1:7" x14ac:dyDescent="0.25">
      <c r="A4858" s="277">
        <f t="shared" si="525"/>
        <v>48580</v>
      </c>
      <c r="B4858" s="277">
        <f t="shared" si="526"/>
        <v>97160</v>
      </c>
      <c r="C4858" s="277">
        <f t="shared" si="527"/>
        <v>116592</v>
      </c>
      <c r="D4858" s="277">
        <f t="shared" si="531"/>
        <v>291480</v>
      </c>
      <c r="E4858" s="277">
        <f t="shared" si="528"/>
        <v>485800</v>
      </c>
      <c r="F4858" s="277">
        <f t="shared" si="530"/>
        <v>582960</v>
      </c>
      <c r="G4858" s="277">
        <f t="shared" si="529"/>
        <v>58296</v>
      </c>
    </row>
    <row r="4859" spans="1:7" x14ac:dyDescent="0.25">
      <c r="A4859" s="277">
        <f t="shared" si="525"/>
        <v>48590</v>
      </c>
      <c r="B4859" s="277">
        <f t="shared" si="526"/>
        <v>97180</v>
      </c>
      <c r="C4859" s="277">
        <f t="shared" si="527"/>
        <v>116616</v>
      </c>
      <c r="D4859" s="277">
        <f t="shared" si="531"/>
        <v>291540</v>
      </c>
      <c r="E4859" s="277">
        <f t="shared" si="528"/>
        <v>485900</v>
      </c>
      <c r="F4859" s="277">
        <f t="shared" si="530"/>
        <v>583080</v>
      </c>
      <c r="G4859" s="277">
        <f t="shared" si="529"/>
        <v>58308</v>
      </c>
    </row>
    <row r="4860" spans="1:7" x14ac:dyDescent="0.25">
      <c r="A4860" s="277">
        <f t="shared" si="525"/>
        <v>48600</v>
      </c>
      <c r="B4860" s="277">
        <f t="shared" si="526"/>
        <v>97200</v>
      </c>
      <c r="C4860" s="277">
        <f t="shared" si="527"/>
        <v>116640</v>
      </c>
      <c r="D4860" s="277">
        <f t="shared" si="531"/>
        <v>291600</v>
      </c>
      <c r="E4860" s="277">
        <f t="shared" si="528"/>
        <v>486000</v>
      </c>
      <c r="F4860" s="277">
        <f t="shared" si="530"/>
        <v>583200</v>
      </c>
      <c r="G4860" s="277">
        <f t="shared" si="529"/>
        <v>58320</v>
      </c>
    </row>
    <row r="4861" spans="1:7" x14ac:dyDescent="0.25">
      <c r="A4861" s="277">
        <f t="shared" si="525"/>
        <v>48610</v>
      </c>
      <c r="B4861" s="277">
        <f t="shared" si="526"/>
        <v>97220</v>
      </c>
      <c r="C4861" s="277">
        <f t="shared" si="527"/>
        <v>116664</v>
      </c>
      <c r="D4861" s="277">
        <f t="shared" si="531"/>
        <v>291660</v>
      </c>
      <c r="E4861" s="277">
        <f t="shared" si="528"/>
        <v>486100</v>
      </c>
      <c r="F4861" s="277">
        <f t="shared" si="530"/>
        <v>583320</v>
      </c>
      <c r="G4861" s="277">
        <f t="shared" si="529"/>
        <v>58332</v>
      </c>
    </row>
    <row r="4862" spans="1:7" x14ac:dyDescent="0.25">
      <c r="A4862" s="277">
        <f t="shared" si="525"/>
        <v>48620</v>
      </c>
      <c r="B4862" s="277">
        <f t="shared" si="526"/>
        <v>97240</v>
      </c>
      <c r="C4862" s="277">
        <f t="shared" si="527"/>
        <v>116688</v>
      </c>
      <c r="D4862" s="277">
        <f t="shared" si="531"/>
        <v>291720</v>
      </c>
      <c r="E4862" s="277">
        <f t="shared" si="528"/>
        <v>486200</v>
      </c>
      <c r="F4862" s="277">
        <f t="shared" si="530"/>
        <v>583440</v>
      </c>
      <c r="G4862" s="277">
        <f t="shared" si="529"/>
        <v>58344</v>
      </c>
    </row>
    <row r="4863" spans="1:7" x14ac:dyDescent="0.25">
      <c r="A4863" s="277">
        <f t="shared" si="525"/>
        <v>48630</v>
      </c>
      <c r="B4863" s="277">
        <f t="shared" si="526"/>
        <v>97260</v>
      </c>
      <c r="C4863" s="277">
        <f t="shared" si="527"/>
        <v>116712</v>
      </c>
      <c r="D4863" s="277">
        <f t="shared" si="531"/>
        <v>291780</v>
      </c>
      <c r="E4863" s="277">
        <f t="shared" si="528"/>
        <v>486300</v>
      </c>
      <c r="F4863" s="277">
        <f t="shared" si="530"/>
        <v>583560</v>
      </c>
      <c r="G4863" s="277">
        <f t="shared" si="529"/>
        <v>58356</v>
      </c>
    </row>
    <row r="4864" spans="1:7" x14ac:dyDescent="0.25">
      <c r="A4864" s="277">
        <f t="shared" si="525"/>
        <v>48640</v>
      </c>
      <c r="B4864" s="277">
        <f t="shared" si="526"/>
        <v>97280</v>
      </c>
      <c r="C4864" s="277">
        <f t="shared" si="527"/>
        <v>116736</v>
      </c>
      <c r="D4864" s="277">
        <f t="shared" si="531"/>
        <v>291840</v>
      </c>
      <c r="E4864" s="277">
        <f t="shared" si="528"/>
        <v>486400</v>
      </c>
      <c r="F4864" s="277">
        <f t="shared" si="530"/>
        <v>583680</v>
      </c>
      <c r="G4864" s="277">
        <f t="shared" si="529"/>
        <v>58368</v>
      </c>
    </row>
    <row r="4865" spans="1:7" x14ac:dyDescent="0.25">
      <c r="A4865" s="277">
        <f t="shared" si="525"/>
        <v>48650</v>
      </c>
      <c r="B4865" s="277">
        <f t="shared" si="526"/>
        <v>97300</v>
      </c>
      <c r="C4865" s="277">
        <f t="shared" si="527"/>
        <v>116760</v>
      </c>
      <c r="D4865" s="277">
        <f t="shared" si="531"/>
        <v>291900</v>
      </c>
      <c r="E4865" s="277">
        <f t="shared" si="528"/>
        <v>486500</v>
      </c>
      <c r="F4865" s="277">
        <f t="shared" si="530"/>
        <v>583800</v>
      </c>
      <c r="G4865" s="277">
        <f t="shared" si="529"/>
        <v>58380</v>
      </c>
    </row>
    <row r="4866" spans="1:7" x14ac:dyDescent="0.25">
      <c r="A4866" s="277">
        <f t="shared" si="525"/>
        <v>48660</v>
      </c>
      <c r="B4866" s="277">
        <f t="shared" si="526"/>
        <v>97320</v>
      </c>
      <c r="C4866" s="277">
        <f t="shared" si="527"/>
        <v>116784</v>
      </c>
      <c r="D4866" s="277">
        <f t="shared" si="531"/>
        <v>291960</v>
      </c>
      <c r="E4866" s="277">
        <f t="shared" si="528"/>
        <v>486600</v>
      </c>
      <c r="F4866" s="277">
        <f t="shared" si="530"/>
        <v>583920</v>
      </c>
      <c r="G4866" s="277">
        <f t="shared" si="529"/>
        <v>58392</v>
      </c>
    </row>
    <row r="4867" spans="1:7" x14ac:dyDescent="0.25">
      <c r="A4867" s="277">
        <f t="shared" ref="A4867:A4930" si="532">A4866+10</f>
        <v>48670</v>
      </c>
      <c r="B4867" s="277">
        <f t="shared" ref="B4867:B4930" si="533">B4866+20</f>
        <v>97340</v>
      </c>
      <c r="C4867" s="277">
        <f t="shared" ref="C4867:C4930" si="534">C4866+24</f>
        <v>116808</v>
      </c>
      <c r="D4867" s="277">
        <f t="shared" si="531"/>
        <v>292020</v>
      </c>
      <c r="E4867" s="277">
        <f t="shared" ref="E4867:E4930" si="535">E4866+100</f>
        <v>486700</v>
      </c>
      <c r="F4867" s="277">
        <f t="shared" si="530"/>
        <v>584040</v>
      </c>
      <c r="G4867" s="277">
        <f t="shared" ref="G4867:G4930" si="536">G4866+12</f>
        <v>58404</v>
      </c>
    </row>
    <row r="4868" spans="1:7" x14ac:dyDescent="0.25">
      <c r="A4868" s="277">
        <f t="shared" si="532"/>
        <v>48680</v>
      </c>
      <c r="B4868" s="277">
        <f t="shared" si="533"/>
        <v>97360</v>
      </c>
      <c r="C4868" s="277">
        <f t="shared" si="534"/>
        <v>116832</v>
      </c>
      <c r="D4868" s="277">
        <f t="shared" si="531"/>
        <v>292080</v>
      </c>
      <c r="E4868" s="277">
        <f t="shared" si="535"/>
        <v>486800</v>
      </c>
      <c r="F4868" s="277">
        <f t="shared" ref="F4868:F4931" si="537">F4867+120</f>
        <v>584160</v>
      </c>
      <c r="G4868" s="277">
        <f t="shared" si="536"/>
        <v>58416</v>
      </c>
    </row>
    <row r="4869" spans="1:7" x14ac:dyDescent="0.25">
      <c r="A4869" s="277">
        <f t="shared" si="532"/>
        <v>48690</v>
      </c>
      <c r="B4869" s="277">
        <f t="shared" si="533"/>
        <v>97380</v>
      </c>
      <c r="C4869" s="277">
        <f t="shared" si="534"/>
        <v>116856</v>
      </c>
      <c r="D4869" s="277">
        <f t="shared" si="531"/>
        <v>292140</v>
      </c>
      <c r="E4869" s="277">
        <f t="shared" si="535"/>
        <v>486900</v>
      </c>
      <c r="F4869" s="277">
        <f t="shared" si="537"/>
        <v>584280</v>
      </c>
      <c r="G4869" s="277">
        <f t="shared" si="536"/>
        <v>58428</v>
      </c>
    </row>
    <row r="4870" spans="1:7" x14ac:dyDescent="0.25">
      <c r="A4870" s="277">
        <f t="shared" si="532"/>
        <v>48700</v>
      </c>
      <c r="B4870" s="277">
        <f t="shared" si="533"/>
        <v>97400</v>
      </c>
      <c r="C4870" s="277">
        <f t="shared" si="534"/>
        <v>116880</v>
      </c>
      <c r="D4870" s="277">
        <f t="shared" si="531"/>
        <v>292200</v>
      </c>
      <c r="E4870" s="277">
        <f t="shared" si="535"/>
        <v>487000</v>
      </c>
      <c r="F4870" s="277">
        <f t="shared" si="537"/>
        <v>584400</v>
      </c>
      <c r="G4870" s="277">
        <f t="shared" si="536"/>
        <v>58440</v>
      </c>
    </row>
    <row r="4871" spans="1:7" x14ac:dyDescent="0.25">
      <c r="A4871" s="277">
        <f t="shared" si="532"/>
        <v>48710</v>
      </c>
      <c r="B4871" s="277">
        <f t="shared" si="533"/>
        <v>97420</v>
      </c>
      <c r="C4871" s="277">
        <f t="shared" si="534"/>
        <v>116904</v>
      </c>
      <c r="D4871" s="277">
        <f t="shared" ref="D4871:D4934" si="538">D4870+60</f>
        <v>292260</v>
      </c>
      <c r="E4871" s="277">
        <f t="shared" si="535"/>
        <v>487100</v>
      </c>
      <c r="F4871" s="277">
        <f t="shared" si="537"/>
        <v>584520</v>
      </c>
      <c r="G4871" s="277">
        <f t="shared" si="536"/>
        <v>58452</v>
      </c>
    </row>
    <row r="4872" spans="1:7" x14ac:dyDescent="0.25">
      <c r="A4872" s="277">
        <f t="shared" si="532"/>
        <v>48720</v>
      </c>
      <c r="B4872" s="277">
        <f t="shared" si="533"/>
        <v>97440</v>
      </c>
      <c r="C4872" s="277">
        <f t="shared" si="534"/>
        <v>116928</v>
      </c>
      <c r="D4872" s="277">
        <f t="shared" si="538"/>
        <v>292320</v>
      </c>
      <c r="E4872" s="277">
        <f t="shared" si="535"/>
        <v>487200</v>
      </c>
      <c r="F4872" s="277">
        <f t="shared" si="537"/>
        <v>584640</v>
      </c>
      <c r="G4872" s="277">
        <f t="shared" si="536"/>
        <v>58464</v>
      </c>
    </row>
    <row r="4873" spans="1:7" x14ac:dyDescent="0.25">
      <c r="A4873" s="277">
        <f t="shared" si="532"/>
        <v>48730</v>
      </c>
      <c r="B4873" s="277">
        <f t="shared" si="533"/>
        <v>97460</v>
      </c>
      <c r="C4873" s="277">
        <f t="shared" si="534"/>
        <v>116952</v>
      </c>
      <c r="D4873" s="277">
        <f t="shared" si="538"/>
        <v>292380</v>
      </c>
      <c r="E4873" s="277">
        <f t="shared" si="535"/>
        <v>487300</v>
      </c>
      <c r="F4873" s="277">
        <f t="shared" si="537"/>
        <v>584760</v>
      </c>
      <c r="G4873" s="277">
        <f t="shared" si="536"/>
        <v>58476</v>
      </c>
    </row>
    <row r="4874" spans="1:7" x14ac:dyDescent="0.25">
      <c r="A4874" s="277">
        <f t="shared" si="532"/>
        <v>48740</v>
      </c>
      <c r="B4874" s="277">
        <f t="shared" si="533"/>
        <v>97480</v>
      </c>
      <c r="C4874" s="277">
        <f t="shared" si="534"/>
        <v>116976</v>
      </c>
      <c r="D4874" s="277">
        <f t="shared" si="538"/>
        <v>292440</v>
      </c>
      <c r="E4874" s="277">
        <f t="shared" si="535"/>
        <v>487400</v>
      </c>
      <c r="F4874" s="277">
        <f t="shared" si="537"/>
        <v>584880</v>
      </c>
      <c r="G4874" s="277">
        <f t="shared" si="536"/>
        <v>58488</v>
      </c>
    </row>
    <row r="4875" spans="1:7" x14ac:dyDescent="0.25">
      <c r="A4875" s="277">
        <f t="shared" si="532"/>
        <v>48750</v>
      </c>
      <c r="B4875" s="277">
        <f t="shared" si="533"/>
        <v>97500</v>
      </c>
      <c r="C4875" s="277">
        <f t="shared" si="534"/>
        <v>117000</v>
      </c>
      <c r="D4875" s="277">
        <f t="shared" si="538"/>
        <v>292500</v>
      </c>
      <c r="E4875" s="277">
        <f t="shared" si="535"/>
        <v>487500</v>
      </c>
      <c r="F4875" s="277">
        <f t="shared" si="537"/>
        <v>585000</v>
      </c>
      <c r="G4875" s="277">
        <f t="shared" si="536"/>
        <v>58500</v>
      </c>
    </row>
    <row r="4876" spans="1:7" x14ac:dyDescent="0.25">
      <c r="A4876" s="277">
        <f t="shared" si="532"/>
        <v>48760</v>
      </c>
      <c r="B4876" s="277">
        <f t="shared" si="533"/>
        <v>97520</v>
      </c>
      <c r="C4876" s="277">
        <f t="shared" si="534"/>
        <v>117024</v>
      </c>
      <c r="D4876" s="277">
        <f t="shared" si="538"/>
        <v>292560</v>
      </c>
      <c r="E4876" s="277">
        <f t="shared" si="535"/>
        <v>487600</v>
      </c>
      <c r="F4876" s="277">
        <f t="shared" si="537"/>
        <v>585120</v>
      </c>
      <c r="G4876" s="277">
        <f t="shared" si="536"/>
        <v>58512</v>
      </c>
    </row>
    <row r="4877" spans="1:7" x14ac:dyDescent="0.25">
      <c r="A4877" s="277">
        <f t="shared" si="532"/>
        <v>48770</v>
      </c>
      <c r="B4877" s="277">
        <f t="shared" si="533"/>
        <v>97540</v>
      </c>
      <c r="C4877" s="277">
        <f t="shared" si="534"/>
        <v>117048</v>
      </c>
      <c r="D4877" s="277">
        <f t="shared" si="538"/>
        <v>292620</v>
      </c>
      <c r="E4877" s="277">
        <f t="shared" si="535"/>
        <v>487700</v>
      </c>
      <c r="F4877" s="277">
        <f t="shared" si="537"/>
        <v>585240</v>
      </c>
      <c r="G4877" s="277">
        <f t="shared" si="536"/>
        <v>58524</v>
      </c>
    </row>
    <row r="4878" spans="1:7" x14ac:dyDescent="0.25">
      <c r="A4878" s="277">
        <f t="shared" si="532"/>
        <v>48780</v>
      </c>
      <c r="B4878" s="277">
        <f t="shared" si="533"/>
        <v>97560</v>
      </c>
      <c r="C4878" s="277">
        <f t="shared" si="534"/>
        <v>117072</v>
      </c>
      <c r="D4878" s="277">
        <f t="shared" si="538"/>
        <v>292680</v>
      </c>
      <c r="E4878" s="277">
        <f t="shared" si="535"/>
        <v>487800</v>
      </c>
      <c r="F4878" s="277">
        <f t="shared" si="537"/>
        <v>585360</v>
      </c>
      <c r="G4878" s="277">
        <f t="shared" si="536"/>
        <v>58536</v>
      </c>
    </row>
    <row r="4879" spans="1:7" x14ac:dyDescent="0.25">
      <c r="A4879" s="277">
        <f t="shared" si="532"/>
        <v>48790</v>
      </c>
      <c r="B4879" s="277">
        <f t="shared" si="533"/>
        <v>97580</v>
      </c>
      <c r="C4879" s="277">
        <f t="shared" si="534"/>
        <v>117096</v>
      </c>
      <c r="D4879" s="277">
        <f t="shared" si="538"/>
        <v>292740</v>
      </c>
      <c r="E4879" s="277">
        <f t="shared" si="535"/>
        <v>487900</v>
      </c>
      <c r="F4879" s="277">
        <f t="shared" si="537"/>
        <v>585480</v>
      </c>
      <c r="G4879" s="277">
        <f t="shared" si="536"/>
        <v>58548</v>
      </c>
    </row>
    <row r="4880" spans="1:7" x14ac:dyDescent="0.25">
      <c r="A4880" s="277">
        <f t="shared" si="532"/>
        <v>48800</v>
      </c>
      <c r="B4880" s="277">
        <f t="shared" si="533"/>
        <v>97600</v>
      </c>
      <c r="C4880" s="277">
        <f t="shared" si="534"/>
        <v>117120</v>
      </c>
      <c r="D4880" s="277">
        <f t="shared" si="538"/>
        <v>292800</v>
      </c>
      <c r="E4880" s="277">
        <f t="shared" si="535"/>
        <v>488000</v>
      </c>
      <c r="F4880" s="277">
        <f t="shared" si="537"/>
        <v>585600</v>
      </c>
      <c r="G4880" s="277">
        <f t="shared" si="536"/>
        <v>58560</v>
      </c>
    </row>
    <row r="4881" spans="1:7" x14ac:dyDescent="0.25">
      <c r="A4881" s="277">
        <f t="shared" si="532"/>
        <v>48810</v>
      </c>
      <c r="B4881" s="277">
        <f t="shared" si="533"/>
        <v>97620</v>
      </c>
      <c r="C4881" s="277">
        <f t="shared" si="534"/>
        <v>117144</v>
      </c>
      <c r="D4881" s="277">
        <f t="shared" si="538"/>
        <v>292860</v>
      </c>
      <c r="E4881" s="277">
        <f t="shared" si="535"/>
        <v>488100</v>
      </c>
      <c r="F4881" s="277">
        <f t="shared" si="537"/>
        <v>585720</v>
      </c>
      <c r="G4881" s="277">
        <f t="shared" si="536"/>
        <v>58572</v>
      </c>
    </row>
    <row r="4882" spans="1:7" x14ac:dyDescent="0.25">
      <c r="A4882" s="277">
        <f t="shared" si="532"/>
        <v>48820</v>
      </c>
      <c r="B4882" s="277">
        <f t="shared" si="533"/>
        <v>97640</v>
      </c>
      <c r="C4882" s="277">
        <f t="shared" si="534"/>
        <v>117168</v>
      </c>
      <c r="D4882" s="277">
        <f t="shared" si="538"/>
        <v>292920</v>
      </c>
      <c r="E4882" s="277">
        <f t="shared" si="535"/>
        <v>488200</v>
      </c>
      <c r="F4882" s="277">
        <f t="shared" si="537"/>
        <v>585840</v>
      </c>
      <c r="G4882" s="277">
        <f t="shared" si="536"/>
        <v>58584</v>
      </c>
    </row>
    <row r="4883" spans="1:7" x14ac:dyDescent="0.25">
      <c r="A4883" s="277">
        <f t="shared" si="532"/>
        <v>48830</v>
      </c>
      <c r="B4883" s="277">
        <f t="shared" si="533"/>
        <v>97660</v>
      </c>
      <c r="C4883" s="277">
        <f t="shared" si="534"/>
        <v>117192</v>
      </c>
      <c r="D4883" s="277">
        <f t="shared" si="538"/>
        <v>292980</v>
      </c>
      <c r="E4883" s="277">
        <f t="shared" si="535"/>
        <v>488300</v>
      </c>
      <c r="F4883" s="277">
        <f t="shared" si="537"/>
        <v>585960</v>
      </c>
      <c r="G4883" s="277">
        <f t="shared" si="536"/>
        <v>58596</v>
      </c>
    </row>
    <row r="4884" spans="1:7" x14ac:dyDescent="0.25">
      <c r="A4884" s="277">
        <f t="shared" si="532"/>
        <v>48840</v>
      </c>
      <c r="B4884" s="277">
        <f t="shared" si="533"/>
        <v>97680</v>
      </c>
      <c r="C4884" s="277">
        <f t="shared" si="534"/>
        <v>117216</v>
      </c>
      <c r="D4884" s="277">
        <f t="shared" si="538"/>
        <v>293040</v>
      </c>
      <c r="E4884" s="277">
        <f t="shared" si="535"/>
        <v>488400</v>
      </c>
      <c r="F4884" s="277">
        <f t="shared" si="537"/>
        <v>586080</v>
      </c>
      <c r="G4884" s="277">
        <f t="shared" si="536"/>
        <v>58608</v>
      </c>
    </row>
    <row r="4885" spans="1:7" x14ac:dyDescent="0.25">
      <c r="A4885" s="277">
        <f t="shared" si="532"/>
        <v>48850</v>
      </c>
      <c r="B4885" s="277">
        <f t="shared" si="533"/>
        <v>97700</v>
      </c>
      <c r="C4885" s="277">
        <f t="shared" si="534"/>
        <v>117240</v>
      </c>
      <c r="D4885" s="277">
        <f t="shared" si="538"/>
        <v>293100</v>
      </c>
      <c r="E4885" s="277">
        <f t="shared" si="535"/>
        <v>488500</v>
      </c>
      <c r="F4885" s="277">
        <f t="shared" si="537"/>
        <v>586200</v>
      </c>
      <c r="G4885" s="277">
        <f t="shared" si="536"/>
        <v>58620</v>
      </c>
    </row>
    <row r="4886" spans="1:7" x14ac:dyDescent="0.25">
      <c r="A4886" s="277">
        <f t="shared" si="532"/>
        <v>48860</v>
      </c>
      <c r="B4886" s="277">
        <f t="shared" si="533"/>
        <v>97720</v>
      </c>
      <c r="C4886" s="277">
        <f t="shared" si="534"/>
        <v>117264</v>
      </c>
      <c r="D4886" s="277">
        <f t="shared" si="538"/>
        <v>293160</v>
      </c>
      <c r="E4886" s="277">
        <f t="shared" si="535"/>
        <v>488600</v>
      </c>
      <c r="F4886" s="277">
        <f t="shared" si="537"/>
        <v>586320</v>
      </c>
      <c r="G4886" s="277">
        <f t="shared" si="536"/>
        <v>58632</v>
      </c>
    </row>
    <row r="4887" spans="1:7" x14ac:dyDescent="0.25">
      <c r="A4887" s="277">
        <f t="shared" si="532"/>
        <v>48870</v>
      </c>
      <c r="B4887" s="277">
        <f t="shared" si="533"/>
        <v>97740</v>
      </c>
      <c r="C4887" s="277">
        <f t="shared" si="534"/>
        <v>117288</v>
      </c>
      <c r="D4887" s="277">
        <f t="shared" si="538"/>
        <v>293220</v>
      </c>
      <c r="E4887" s="277">
        <f t="shared" si="535"/>
        <v>488700</v>
      </c>
      <c r="F4887" s="277">
        <f t="shared" si="537"/>
        <v>586440</v>
      </c>
      <c r="G4887" s="277">
        <f t="shared" si="536"/>
        <v>58644</v>
      </c>
    </row>
    <row r="4888" spans="1:7" x14ac:dyDescent="0.25">
      <c r="A4888" s="277">
        <f t="shared" si="532"/>
        <v>48880</v>
      </c>
      <c r="B4888" s="277">
        <f t="shared" si="533"/>
        <v>97760</v>
      </c>
      <c r="C4888" s="277">
        <f t="shared" si="534"/>
        <v>117312</v>
      </c>
      <c r="D4888" s="277">
        <f t="shared" si="538"/>
        <v>293280</v>
      </c>
      <c r="E4888" s="277">
        <f t="shared" si="535"/>
        <v>488800</v>
      </c>
      <c r="F4888" s="277">
        <f t="shared" si="537"/>
        <v>586560</v>
      </c>
      <c r="G4888" s="277">
        <f t="shared" si="536"/>
        <v>58656</v>
      </c>
    </row>
    <row r="4889" spans="1:7" x14ac:dyDescent="0.25">
      <c r="A4889" s="277">
        <f t="shared" si="532"/>
        <v>48890</v>
      </c>
      <c r="B4889" s="277">
        <f t="shared" si="533"/>
        <v>97780</v>
      </c>
      <c r="C4889" s="277">
        <f t="shared" si="534"/>
        <v>117336</v>
      </c>
      <c r="D4889" s="277">
        <f t="shared" si="538"/>
        <v>293340</v>
      </c>
      <c r="E4889" s="277">
        <f t="shared" si="535"/>
        <v>488900</v>
      </c>
      <c r="F4889" s="277">
        <f t="shared" si="537"/>
        <v>586680</v>
      </c>
      <c r="G4889" s="277">
        <f t="shared" si="536"/>
        <v>58668</v>
      </c>
    </row>
    <row r="4890" spans="1:7" x14ac:dyDescent="0.25">
      <c r="A4890" s="277">
        <f t="shared" si="532"/>
        <v>48900</v>
      </c>
      <c r="B4890" s="277">
        <f t="shared" si="533"/>
        <v>97800</v>
      </c>
      <c r="C4890" s="277">
        <f t="shared" si="534"/>
        <v>117360</v>
      </c>
      <c r="D4890" s="277">
        <f t="shared" si="538"/>
        <v>293400</v>
      </c>
      <c r="E4890" s="277">
        <f t="shared" si="535"/>
        <v>489000</v>
      </c>
      <c r="F4890" s="277">
        <f t="shared" si="537"/>
        <v>586800</v>
      </c>
      <c r="G4890" s="277">
        <f t="shared" si="536"/>
        <v>58680</v>
      </c>
    </row>
    <row r="4891" spans="1:7" x14ac:dyDescent="0.25">
      <c r="A4891" s="277">
        <f t="shared" si="532"/>
        <v>48910</v>
      </c>
      <c r="B4891" s="277">
        <f t="shared" si="533"/>
        <v>97820</v>
      </c>
      <c r="C4891" s="277">
        <f t="shared" si="534"/>
        <v>117384</v>
      </c>
      <c r="D4891" s="277">
        <f t="shared" si="538"/>
        <v>293460</v>
      </c>
      <c r="E4891" s="277">
        <f t="shared" si="535"/>
        <v>489100</v>
      </c>
      <c r="F4891" s="277">
        <f t="shared" si="537"/>
        <v>586920</v>
      </c>
      <c r="G4891" s="277">
        <f t="shared" si="536"/>
        <v>58692</v>
      </c>
    </row>
    <row r="4892" spans="1:7" x14ac:dyDescent="0.25">
      <c r="A4892" s="277">
        <f t="shared" si="532"/>
        <v>48920</v>
      </c>
      <c r="B4892" s="277">
        <f t="shared" si="533"/>
        <v>97840</v>
      </c>
      <c r="C4892" s="277">
        <f t="shared" si="534"/>
        <v>117408</v>
      </c>
      <c r="D4892" s="277">
        <f t="shared" si="538"/>
        <v>293520</v>
      </c>
      <c r="E4892" s="277">
        <f t="shared" si="535"/>
        <v>489200</v>
      </c>
      <c r="F4892" s="277">
        <f t="shared" si="537"/>
        <v>587040</v>
      </c>
      <c r="G4892" s="277">
        <f t="shared" si="536"/>
        <v>58704</v>
      </c>
    </row>
    <row r="4893" spans="1:7" x14ac:dyDescent="0.25">
      <c r="A4893" s="277">
        <f t="shared" si="532"/>
        <v>48930</v>
      </c>
      <c r="B4893" s="277">
        <f t="shared" si="533"/>
        <v>97860</v>
      </c>
      <c r="C4893" s="277">
        <f t="shared" si="534"/>
        <v>117432</v>
      </c>
      <c r="D4893" s="277">
        <f t="shared" si="538"/>
        <v>293580</v>
      </c>
      <c r="E4893" s="277">
        <f t="shared" si="535"/>
        <v>489300</v>
      </c>
      <c r="F4893" s="277">
        <f t="shared" si="537"/>
        <v>587160</v>
      </c>
      <c r="G4893" s="277">
        <f t="shared" si="536"/>
        <v>58716</v>
      </c>
    </row>
    <row r="4894" spans="1:7" x14ac:dyDescent="0.25">
      <c r="A4894" s="277">
        <f t="shared" si="532"/>
        <v>48940</v>
      </c>
      <c r="B4894" s="277">
        <f t="shared" si="533"/>
        <v>97880</v>
      </c>
      <c r="C4894" s="277">
        <f t="shared" si="534"/>
        <v>117456</v>
      </c>
      <c r="D4894" s="277">
        <f t="shared" si="538"/>
        <v>293640</v>
      </c>
      <c r="E4894" s="277">
        <f t="shared" si="535"/>
        <v>489400</v>
      </c>
      <c r="F4894" s="277">
        <f t="shared" si="537"/>
        <v>587280</v>
      </c>
      <c r="G4894" s="277">
        <f t="shared" si="536"/>
        <v>58728</v>
      </c>
    </row>
    <row r="4895" spans="1:7" x14ac:dyDescent="0.25">
      <c r="A4895" s="277">
        <f t="shared" si="532"/>
        <v>48950</v>
      </c>
      <c r="B4895" s="277">
        <f t="shared" si="533"/>
        <v>97900</v>
      </c>
      <c r="C4895" s="277">
        <f t="shared" si="534"/>
        <v>117480</v>
      </c>
      <c r="D4895" s="277">
        <f t="shared" si="538"/>
        <v>293700</v>
      </c>
      <c r="E4895" s="277">
        <f t="shared" si="535"/>
        <v>489500</v>
      </c>
      <c r="F4895" s="277">
        <f t="shared" si="537"/>
        <v>587400</v>
      </c>
      <c r="G4895" s="277">
        <f t="shared" si="536"/>
        <v>58740</v>
      </c>
    </row>
    <row r="4896" spans="1:7" x14ac:dyDescent="0.25">
      <c r="A4896" s="277">
        <f t="shared" si="532"/>
        <v>48960</v>
      </c>
      <c r="B4896" s="277">
        <f t="shared" si="533"/>
        <v>97920</v>
      </c>
      <c r="C4896" s="277">
        <f t="shared" si="534"/>
        <v>117504</v>
      </c>
      <c r="D4896" s="277">
        <f t="shared" si="538"/>
        <v>293760</v>
      </c>
      <c r="E4896" s="277">
        <f t="shared" si="535"/>
        <v>489600</v>
      </c>
      <c r="F4896" s="277">
        <f t="shared" si="537"/>
        <v>587520</v>
      </c>
      <c r="G4896" s="277">
        <f t="shared" si="536"/>
        <v>58752</v>
      </c>
    </row>
    <row r="4897" spans="1:7" x14ac:dyDescent="0.25">
      <c r="A4897" s="277">
        <f t="shared" si="532"/>
        <v>48970</v>
      </c>
      <c r="B4897" s="277">
        <f t="shared" si="533"/>
        <v>97940</v>
      </c>
      <c r="C4897" s="277">
        <f t="shared" si="534"/>
        <v>117528</v>
      </c>
      <c r="D4897" s="277">
        <f t="shared" si="538"/>
        <v>293820</v>
      </c>
      <c r="E4897" s="277">
        <f t="shared" si="535"/>
        <v>489700</v>
      </c>
      <c r="F4897" s="277">
        <f t="shared" si="537"/>
        <v>587640</v>
      </c>
      <c r="G4897" s="277">
        <f t="shared" si="536"/>
        <v>58764</v>
      </c>
    </row>
    <row r="4898" spans="1:7" x14ac:dyDescent="0.25">
      <c r="A4898" s="277">
        <f t="shared" si="532"/>
        <v>48980</v>
      </c>
      <c r="B4898" s="277">
        <f t="shared" si="533"/>
        <v>97960</v>
      </c>
      <c r="C4898" s="277">
        <f t="shared" si="534"/>
        <v>117552</v>
      </c>
      <c r="D4898" s="277">
        <f t="shared" si="538"/>
        <v>293880</v>
      </c>
      <c r="E4898" s="277">
        <f t="shared" si="535"/>
        <v>489800</v>
      </c>
      <c r="F4898" s="277">
        <f t="shared" si="537"/>
        <v>587760</v>
      </c>
      <c r="G4898" s="277">
        <f t="shared" si="536"/>
        <v>58776</v>
      </c>
    </row>
    <row r="4899" spans="1:7" x14ac:dyDescent="0.25">
      <c r="A4899" s="277">
        <f t="shared" si="532"/>
        <v>48990</v>
      </c>
      <c r="B4899" s="277">
        <f t="shared" si="533"/>
        <v>97980</v>
      </c>
      <c r="C4899" s="277">
        <f t="shared" si="534"/>
        <v>117576</v>
      </c>
      <c r="D4899" s="277">
        <f t="shared" si="538"/>
        <v>293940</v>
      </c>
      <c r="E4899" s="277">
        <f t="shared" si="535"/>
        <v>489900</v>
      </c>
      <c r="F4899" s="277">
        <f t="shared" si="537"/>
        <v>587880</v>
      </c>
      <c r="G4899" s="277">
        <f t="shared" si="536"/>
        <v>58788</v>
      </c>
    </row>
    <row r="4900" spans="1:7" x14ac:dyDescent="0.25">
      <c r="A4900" s="277">
        <f t="shared" si="532"/>
        <v>49000</v>
      </c>
      <c r="B4900" s="277">
        <f t="shared" si="533"/>
        <v>98000</v>
      </c>
      <c r="C4900" s="277">
        <f t="shared" si="534"/>
        <v>117600</v>
      </c>
      <c r="D4900" s="277">
        <f t="shared" si="538"/>
        <v>294000</v>
      </c>
      <c r="E4900" s="277">
        <f t="shared" si="535"/>
        <v>490000</v>
      </c>
      <c r="F4900" s="277">
        <f t="shared" si="537"/>
        <v>588000</v>
      </c>
      <c r="G4900" s="277">
        <f t="shared" si="536"/>
        <v>58800</v>
      </c>
    </row>
    <row r="4901" spans="1:7" x14ac:dyDescent="0.25">
      <c r="A4901" s="277">
        <f t="shared" si="532"/>
        <v>49010</v>
      </c>
      <c r="B4901" s="277">
        <f t="shared" si="533"/>
        <v>98020</v>
      </c>
      <c r="C4901" s="277">
        <f t="shared" si="534"/>
        <v>117624</v>
      </c>
      <c r="D4901" s="277">
        <f t="shared" si="538"/>
        <v>294060</v>
      </c>
      <c r="E4901" s="277">
        <f t="shared" si="535"/>
        <v>490100</v>
      </c>
      <c r="F4901" s="277">
        <f t="shared" si="537"/>
        <v>588120</v>
      </c>
      <c r="G4901" s="277">
        <f t="shared" si="536"/>
        <v>58812</v>
      </c>
    </row>
    <row r="4902" spans="1:7" x14ac:dyDescent="0.25">
      <c r="A4902" s="277">
        <f t="shared" si="532"/>
        <v>49020</v>
      </c>
      <c r="B4902" s="277">
        <f t="shared" si="533"/>
        <v>98040</v>
      </c>
      <c r="C4902" s="277">
        <f t="shared" si="534"/>
        <v>117648</v>
      </c>
      <c r="D4902" s="277">
        <f t="shared" si="538"/>
        <v>294120</v>
      </c>
      <c r="E4902" s="277">
        <f t="shared" si="535"/>
        <v>490200</v>
      </c>
      <c r="F4902" s="277">
        <f t="shared" si="537"/>
        <v>588240</v>
      </c>
      <c r="G4902" s="277">
        <f t="shared" si="536"/>
        <v>58824</v>
      </c>
    </row>
    <row r="4903" spans="1:7" x14ac:dyDescent="0.25">
      <c r="A4903" s="277">
        <f t="shared" si="532"/>
        <v>49030</v>
      </c>
      <c r="B4903" s="277">
        <f t="shared" si="533"/>
        <v>98060</v>
      </c>
      <c r="C4903" s="277">
        <f t="shared" si="534"/>
        <v>117672</v>
      </c>
      <c r="D4903" s="277">
        <f t="shared" si="538"/>
        <v>294180</v>
      </c>
      <c r="E4903" s="277">
        <f t="shared" si="535"/>
        <v>490300</v>
      </c>
      <c r="F4903" s="277">
        <f t="shared" si="537"/>
        <v>588360</v>
      </c>
      <c r="G4903" s="277">
        <f t="shared" si="536"/>
        <v>58836</v>
      </c>
    </row>
    <row r="4904" spans="1:7" x14ac:dyDescent="0.25">
      <c r="A4904" s="277">
        <f t="shared" si="532"/>
        <v>49040</v>
      </c>
      <c r="B4904" s="277">
        <f t="shared" si="533"/>
        <v>98080</v>
      </c>
      <c r="C4904" s="277">
        <f t="shared" si="534"/>
        <v>117696</v>
      </c>
      <c r="D4904" s="277">
        <f t="shared" si="538"/>
        <v>294240</v>
      </c>
      <c r="E4904" s="277">
        <f t="shared" si="535"/>
        <v>490400</v>
      </c>
      <c r="F4904" s="277">
        <f t="shared" si="537"/>
        <v>588480</v>
      </c>
      <c r="G4904" s="277">
        <f t="shared" si="536"/>
        <v>58848</v>
      </c>
    </row>
    <row r="4905" spans="1:7" x14ac:dyDescent="0.25">
      <c r="A4905" s="277">
        <f t="shared" si="532"/>
        <v>49050</v>
      </c>
      <c r="B4905" s="277">
        <f t="shared" si="533"/>
        <v>98100</v>
      </c>
      <c r="C4905" s="277">
        <f t="shared" si="534"/>
        <v>117720</v>
      </c>
      <c r="D4905" s="277">
        <f t="shared" si="538"/>
        <v>294300</v>
      </c>
      <c r="E4905" s="277">
        <f t="shared" si="535"/>
        <v>490500</v>
      </c>
      <c r="F4905" s="277">
        <f t="shared" si="537"/>
        <v>588600</v>
      </c>
      <c r="G4905" s="277">
        <f t="shared" si="536"/>
        <v>58860</v>
      </c>
    </row>
    <row r="4906" spans="1:7" x14ac:dyDescent="0.25">
      <c r="A4906" s="277">
        <f t="shared" si="532"/>
        <v>49060</v>
      </c>
      <c r="B4906" s="277">
        <f t="shared" si="533"/>
        <v>98120</v>
      </c>
      <c r="C4906" s="277">
        <f t="shared" si="534"/>
        <v>117744</v>
      </c>
      <c r="D4906" s="277">
        <f t="shared" si="538"/>
        <v>294360</v>
      </c>
      <c r="E4906" s="277">
        <f t="shared" si="535"/>
        <v>490600</v>
      </c>
      <c r="F4906" s="277">
        <f t="shared" si="537"/>
        <v>588720</v>
      </c>
      <c r="G4906" s="277">
        <f t="shared" si="536"/>
        <v>58872</v>
      </c>
    </row>
    <row r="4907" spans="1:7" x14ac:dyDescent="0.25">
      <c r="A4907" s="277">
        <f t="shared" si="532"/>
        <v>49070</v>
      </c>
      <c r="B4907" s="277">
        <f t="shared" si="533"/>
        <v>98140</v>
      </c>
      <c r="C4907" s="277">
        <f t="shared" si="534"/>
        <v>117768</v>
      </c>
      <c r="D4907" s="277">
        <f t="shared" si="538"/>
        <v>294420</v>
      </c>
      <c r="E4907" s="277">
        <f t="shared" si="535"/>
        <v>490700</v>
      </c>
      <c r="F4907" s="277">
        <f t="shared" si="537"/>
        <v>588840</v>
      </c>
      <c r="G4907" s="277">
        <f t="shared" si="536"/>
        <v>58884</v>
      </c>
    </row>
    <row r="4908" spans="1:7" x14ac:dyDescent="0.25">
      <c r="A4908" s="277">
        <f t="shared" si="532"/>
        <v>49080</v>
      </c>
      <c r="B4908" s="277">
        <f t="shared" si="533"/>
        <v>98160</v>
      </c>
      <c r="C4908" s="277">
        <f t="shared" si="534"/>
        <v>117792</v>
      </c>
      <c r="D4908" s="277">
        <f t="shared" si="538"/>
        <v>294480</v>
      </c>
      <c r="E4908" s="277">
        <f t="shared" si="535"/>
        <v>490800</v>
      </c>
      <c r="F4908" s="277">
        <f t="shared" si="537"/>
        <v>588960</v>
      </c>
      <c r="G4908" s="277">
        <f t="shared" si="536"/>
        <v>58896</v>
      </c>
    </row>
    <row r="4909" spans="1:7" x14ac:dyDescent="0.25">
      <c r="A4909" s="277">
        <f t="shared" si="532"/>
        <v>49090</v>
      </c>
      <c r="B4909" s="277">
        <f t="shared" si="533"/>
        <v>98180</v>
      </c>
      <c r="C4909" s="277">
        <f t="shared" si="534"/>
        <v>117816</v>
      </c>
      <c r="D4909" s="277">
        <f t="shared" si="538"/>
        <v>294540</v>
      </c>
      <c r="E4909" s="277">
        <f t="shared" si="535"/>
        <v>490900</v>
      </c>
      <c r="F4909" s="277">
        <f t="shared" si="537"/>
        <v>589080</v>
      </c>
      <c r="G4909" s="277">
        <f t="shared" si="536"/>
        <v>58908</v>
      </c>
    </row>
    <row r="4910" spans="1:7" x14ac:dyDescent="0.25">
      <c r="A4910" s="277">
        <f t="shared" si="532"/>
        <v>49100</v>
      </c>
      <c r="B4910" s="277">
        <f t="shared" si="533"/>
        <v>98200</v>
      </c>
      <c r="C4910" s="277">
        <f t="shared" si="534"/>
        <v>117840</v>
      </c>
      <c r="D4910" s="277">
        <f t="shared" si="538"/>
        <v>294600</v>
      </c>
      <c r="E4910" s="277">
        <f t="shared" si="535"/>
        <v>491000</v>
      </c>
      <c r="F4910" s="277">
        <f t="shared" si="537"/>
        <v>589200</v>
      </c>
      <c r="G4910" s="277">
        <f t="shared" si="536"/>
        <v>58920</v>
      </c>
    </row>
    <row r="4911" spans="1:7" x14ac:dyDescent="0.25">
      <c r="A4911" s="277">
        <f t="shared" si="532"/>
        <v>49110</v>
      </c>
      <c r="B4911" s="277">
        <f t="shared" si="533"/>
        <v>98220</v>
      </c>
      <c r="C4911" s="277">
        <f t="shared" si="534"/>
        <v>117864</v>
      </c>
      <c r="D4911" s="277">
        <f t="shared" si="538"/>
        <v>294660</v>
      </c>
      <c r="E4911" s="277">
        <f t="shared" si="535"/>
        <v>491100</v>
      </c>
      <c r="F4911" s="277">
        <f t="shared" si="537"/>
        <v>589320</v>
      </c>
      <c r="G4911" s="277">
        <f t="shared" si="536"/>
        <v>58932</v>
      </c>
    </row>
    <row r="4912" spans="1:7" x14ac:dyDescent="0.25">
      <c r="A4912" s="277">
        <f t="shared" si="532"/>
        <v>49120</v>
      </c>
      <c r="B4912" s="277">
        <f t="shared" si="533"/>
        <v>98240</v>
      </c>
      <c r="C4912" s="277">
        <f t="shared" si="534"/>
        <v>117888</v>
      </c>
      <c r="D4912" s="277">
        <f t="shared" si="538"/>
        <v>294720</v>
      </c>
      <c r="E4912" s="277">
        <f t="shared" si="535"/>
        <v>491200</v>
      </c>
      <c r="F4912" s="277">
        <f t="shared" si="537"/>
        <v>589440</v>
      </c>
      <c r="G4912" s="277">
        <f t="shared" si="536"/>
        <v>58944</v>
      </c>
    </row>
    <row r="4913" spans="1:7" x14ac:dyDescent="0.25">
      <c r="A4913" s="277">
        <f t="shared" si="532"/>
        <v>49130</v>
      </c>
      <c r="B4913" s="277">
        <f t="shared" si="533"/>
        <v>98260</v>
      </c>
      <c r="C4913" s="277">
        <f t="shared" si="534"/>
        <v>117912</v>
      </c>
      <c r="D4913" s="277">
        <f t="shared" si="538"/>
        <v>294780</v>
      </c>
      <c r="E4913" s="277">
        <f t="shared" si="535"/>
        <v>491300</v>
      </c>
      <c r="F4913" s="277">
        <f t="shared" si="537"/>
        <v>589560</v>
      </c>
      <c r="G4913" s="277">
        <f t="shared" si="536"/>
        <v>58956</v>
      </c>
    </row>
    <row r="4914" spans="1:7" x14ac:dyDescent="0.25">
      <c r="A4914" s="277">
        <f t="shared" si="532"/>
        <v>49140</v>
      </c>
      <c r="B4914" s="277">
        <f t="shared" si="533"/>
        <v>98280</v>
      </c>
      <c r="C4914" s="277">
        <f t="shared" si="534"/>
        <v>117936</v>
      </c>
      <c r="D4914" s="277">
        <f t="shared" si="538"/>
        <v>294840</v>
      </c>
      <c r="E4914" s="277">
        <f t="shared" si="535"/>
        <v>491400</v>
      </c>
      <c r="F4914" s="277">
        <f t="shared" si="537"/>
        <v>589680</v>
      </c>
      <c r="G4914" s="277">
        <f t="shared" si="536"/>
        <v>58968</v>
      </c>
    </row>
    <row r="4915" spans="1:7" x14ac:dyDescent="0.25">
      <c r="A4915" s="277">
        <f t="shared" si="532"/>
        <v>49150</v>
      </c>
      <c r="B4915" s="277">
        <f t="shared" si="533"/>
        <v>98300</v>
      </c>
      <c r="C4915" s="277">
        <f t="shared" si="534"/>
        <v>117960</v>
      </c>
      <c r="D4915" s="277">
        <f t="shared" si="538"/>
        <v>294900</v>
      </c>
      <c r="E4915" s="277">
        <f t="shared" si="535"/>
        <v>491500</v>
      </c>
      <c r="F4915" s="277">
        <f t="shared" si="537"/>
        <v>589800</v>
      </c>
      <c r="G4915" s="277">
        <f t="shared" si="536"/>
        <v>58980</v>
      </c>
    </row>
    <row r="4916" spans="1:7" x14ac:dyDescent="0.25">
      <c r="A4916" s="277">
        <f t="shared" si="532"/>
        <v>49160</v>
      </c>
      <c r="B4916" s="277">
        <f t="shared" si="533"/>
        <v>98320</v>
      </c>
      <c r="C4916" s="277">
        <f t="shared" si="534"/>
        <v>117984</v>
      </c>
      <c r="D4916" s="277">
        <f t="shared" si="538"/>
        <v>294960</v>
      </c>
      <c r="E4916" s="277">
        <f t="shared" si="535"/>
        <v>491600</v>
      </c>
      <c r="F4916" s="277">
        <f t="shared" si="537"/>
        <v>589920</v>
      </c>
      <c r="G4916" s="277">
        <f t="shared" si="536"/>
        <v>58992</v>
      </c>
    </row>
    <row r="4917" spans="1:7" x14ac:dyDescent="0.25">
      <c r="A4917" s="277">
        <f t="shared" si="532"/>
        <v>49170</v>
      </c>
      <c r="B4917" s="277">
        <f t="shared" si="533"/>
        <v>98340</v>
      </c>
      <c r="C4917" s="277">
        <f t="shared" si="534"/>
        <v>118008</v>
      </c>
      <c r="D4917" s="277">
        <f t="shared" si="538"/>
        <v>295020</v>
      </c>
      <c r="E4917" s="277">
        <f t="shared" si="535"/>
        <v>491700</v>
      </c>
      <c r="F4917" s="277">
        <f t="shared" si="537"/>
        <v>590040</v>
      </c>
      <c r="G4917" s="277">
        <f t="shared" si="536"/>
        <v>59004</v>
      </c>
    </row>
    <row r="4918" spans="1:7" x14ac:dyDescent="0.25">
      <c r="A4918" s="277">
        <f t="shared" si="532"/>
        <v>49180</v>
      </c>
      <c r="B4918" s="277">
        <f t="shared" si="533"/>
        <v>98360</v>
      </c>
      <c r="C4918" s="277">
        <f t="shared" si="534"/>
        <v>118032</v>
      </c>
      <c r="D4918" s="277">
        <f t="shared" si="538"/>
        <v>295080</v>
      </c>
      <c r="E4918" s="277">
        <f t="shared" si="535"/>
        <v>491800</v>
      </c>
      <c r="F4918" s="277">
        <f t="shared" si="537"/>
        <v>590160</v>
      </c>
      <c r="G4918" s="277">
        <f t="shared" si="536"/>
        <v>59016</v>
      </c>
    </row>
    <row r="4919" spans="1:7" x14ac:dyDescent="0.25">
      <c r="A4919" s="277">
        <f t="shared" si="532"/>
        <v>49190</v>
      </c>
      <c r="B4919" s="277">
        <f t="shared" si="533"/>
        <v>98380</v>
      </c>
      <c r="C4919" s="277">
        <f t="shared" si="534"/>
        <v>118056</v>
      </c>
      <c r="D4919" s="277">
        <f t="shared" si="538"/>
        <v>295140</v>
      </c>
      <c r="E4919" s="277">
        <f t="shared" si="535"/>
        <v>491900</v>
      </c>
      <c r="F4919" s="277">
        <f t="shared" si="537"/>
        <v>590280</v>
      </c>
      <c r="G4919" s="277">
        <f t="shared" si="536"/>
        <v>59028</v>
      </c>
    </row>
    <row r="4920" spans="1:7" x14ac:dyDescent="0.25">
      <c r="A4920" s="277">
        <f t="shared" si="532"/>
        <v>49200</v>
      </c>
      <c r="B4920" s="277">
        <f t="shared" si="533"/>
        <v>98400</v>
      </c>
      <c r="C4920" s="277">
        <f t="shared" si="534"/>
        <v>118080</v>
      </c>
      <c r="D4920" s="277">
        <f t="shared" si="538"/>
        <v>295200</v>
      </c>
      <c r="E4920" s="277">
        <f t="shared" si="535"/>
        <v>492000</v>
      </c>
      <c r="F4920" s="277">
        <f t="shared" si="537"/>
        <v>590400</v>
      </c>
      <c r="G4920" s="277">
        <f t="shared" si="536"/>
        <v>59040</v>
      </c>
    </row>
    <row r="4921" spans="1:7" x14ac:dyDescent="0.25">
      <c r="A4921" s="277">
        <f t="shared" si="532"/>
        <v>49210</v>
      </c>
      <c r="B4921" s="277">
        <f t="shared" si="533"/>
        <v>98420</v>
      </c>
      <c r="C4921" s="277">
        <f t="shared" si="534"/>
        <v>118104</v>
      </c>
      <c r="D4921" s="277">
        <f t="shared" si="538"/>
        <v>295260</v>
      </c>
      <c r="E4921" s="277">
        <f t="shared" si="535"/>
        <v>492100</v>
      </c>
      <c r="F4921" s="277">
        <f t="shared" si="537"/>
        <v>590520</v>
      </c>
      <c r="G4921" s="277">
        <f t="shared" si="536"/>
        <v>59052</v>
      </c>
    </row>
    <row r="4922" spans="1:7" x14ac:dyDescent="0.25">
      <c r="A4922" s="277">
        <f t="shared" si="532"/>
        <v>49220</v>
      </c>
      <c r="B4922" s="277">
        <f t="shared" si="533"/>
        <v>98440</v>
      </c>
      <c r="C4922" s="277">
        <f t="shared" si="534"/>
        <v>118128</v>
      </c>
      <c r="D4922" s="277">
        <f t="shared" si="538"/>
        <v>295320</v>
      </c>
      <c r="E4922" s="277">
        <f t="shared" si="535"/>
        <v>492200</v>
      </c>
      <c r="F4922" s="277">
        <f t="shared" si="537"/>
        <v>590640</v>
      </c>
      <c r="G4922" s="277">
        <f t="shared" si="536"/>
        <v>59064</v>
      </c>
    </row>
    <row r="4923" spans="1:7" x14ac:dyDescent="0.25">
      <c r="A4923" s="277">
        <f t="shared" si="532"/>
        <v>49230</v>
      </c>
      <c r="B4923" s="277">
        <f t="shared" si="533"/>
        <v>98460</v>
      </c>
      <c r="C4923" s="277">
        <f t="shared" si="534"/>
        <v>118152</v>
      </c>
      <c r="D4923" s="277">
        <f t="shared" si="538"/>
        <v>295380</v>
      </c>
      <c r="E4923" s="277">
        <f t="shared" si="535"/>
        <v>492300</v>
      </c>
      <c r="F4923" s="277">
        <f t="shared" si="537"/>
        <v>590760</v>
      </c>
      <c r="G4923" s="277">
        <f t="shared" si="536"/>
        <v>59076</v>
      </c>
    </row>
    <row r="4924" spans="1:7" x14ac:dyDescent="0.25">
      <c r="A4924" s="277">
        <f t="shared" si="532"/>
        <v>49240</v>
      </c>
      <c r="B4924" s="277">
        <f t="shared" si="533"/>
        <v>98480</v>
      </c>
      <c r="C4924" s="277">
        <f t="shared" si="534"/>
        <v>118176</v>
      </c>
      <c r="D4924" s="277">
        <f t="shared" si="538"/>
        <v>295440</v>
      </c>
      <c r="E4924" s="277">
        <f t="shared" si="535"/>
        <v>492400</v>
      </c>
      <c r="F4924" s="277">
        <f t="shared" si="537"/>
        <v>590880</v>
      </c>
      <c r="G4924" s="277">
        <f t="shared" si="536"/>
        <v>59088</v>
      </c>
    </row>
    <row r="4925" spans="1:7" x14ac:dyDescent="0.25">
      <c r="A4925" s="277">
        <f t="shared" si="532"/>
        <v>49250</v>
      </c>
      <c r="B4925" s="277">
        <f t="shared" si="533"/>
        <v>98500</v>
      </c>
      <c r="C4925" s="277">
        <f t="shared" si="534"/>
        <v>118200</v>
      </c>
      <c r="D4925" s="277">
        <f t="shared" si="538"/>
        <v>295500</v>
      </c>
      <c r="E4925" s="277">
        <f t="shared" si="535"/>
        <v>492500</v>
      </c>
      <c r="F4925" s="277">
        <f t="shared" si="537"/>
        <v>591000</v>
      </c>
      <c r="G4925" s="277">
        <f t="shared" si="536"/>
        <v>59100</v>
      </c>
    </row>
    <row r="4926" spans="1:7" x14ac:dyDescent="0.25">
      <c r="A4926" s="277">
        <f t="shared" si="532"/>
        <v>49260</v>
      </c>
      <c r="B4926" s="277">
        <f t="shared" si="533"/>
        <v>98520</v>
      </c>
      <c r="C4926" s="277">
        <f t="shared" si="534"/>
        <v>118224</v>
      </c>
      <c r="D4926" s="277">
        <f t="shared" si="538"/>
        <v>295560</v>
      </c>
      <c r="E4926" s="277">
        <f t="shared" si="535"/>
        <v>492600</v>
      </c>
      <c r="F4926" s="277">
        <f t="shared" si="537"/>
        <v>591120</v>
      </c>
      <c r="G4926" s="277">
        <f t="shared" si="536"/>
        <v>59112</v>
      </c>
    </row>
    <row r="4927" spans="1:7" x14ac:dyDescent="0.25">
      <c r="A4927" s="277">
        <f t="shared" si="532"/>
        <v>49270</v>
      </c>
      <c r="B4927" s="277">
        <f t="shared" si="533"/>
        <v>98540</v>
      </c>
      <c r="C4927" s="277">
        <f t="shared" si="534"/>
        <v>118248</v>
      </c>
      <c r="D4927" s="277">
        <f t="shared" si="538"/>
        <v>295620</v>
      </c>
      <c r="E4927" s="277">
        <f t="shared" si="535"/>
        <v>492700</v>
      </c>
      <c r="F4927" s="277">
        <f t="shared" si="537"/>
        <v>591240</v>
      </c>
      <c r="G4927" s="277">
        <f t="shared" si="536"/>
        <v>59124</v>
      </c>
    </row>
    <row r="4928" spans="1:7" x14ac:dyDescent="0.25">
      <c r="A4928" s="277">
        <f t="shared" si="532"/>
        <v>49280</v>
      </c>
      <c r="B4928" s="277">
        <f t="shared" si="533"/>
        <v>98560</v>
      </c>
      <c r="C4928" s="277">
        <f t="shared" si="534"/>
        <v>118272</v>
      </c>
      <c r="D4928" s="277">
        <f t="shared" si="538"/>
        <v>295680</v>
      </c>
      <c r="E4928" s="277">
        <f t="shared" si="535"/>
        <v>492800</v>
      </c>
      <c r="F4928" s="277">
        <f t="shared" si="537"/>
        <v>591360</v>
      </c>
      <c r="G4928" s="277">
        <f t="shared" si="536"/>
        <v>59136</v>
      </c>
    </row>
    <row r="4929" spans="1:7" x14ac:dyDescent="0.25">
      <c r="A4929" s="277">
        <f t="shared" si="532"/>
        <v>49290</v>
      </c>
      <c r="B4929" s="277">
        <f t="shared" si="533"/>
        <v>98580</v>
      </c>
      <c r="C4929" s="277">
        <f t="shared" si="534"/>
        <v>118296</v>
      </c>
      <c r="D4929" s="277">
        <f t="shared" si="538"/>
        <v>295740</v>
      </c>
      <c r="E4929" s="277">
        <f t="shared" si="535"/>
        <v>492900</v>
      </c>
      <c r="F4929" s="277">
        <f t="shared" si="537"/>
        <v>591480</v>
      </c>
      <c r="G4929" s="277">
        <f t="shared" si="536"/>
        <v>59148</v>
      </c>
    </row>
    <row r="4930" spans="1:7" x14ac:dyDescent="0.25">
      <c r="A4930" s="277">
        <f t="shared" si="532"/>
        <v>49300</v>
      </c>
      <c r="B4930" s="277">
        <f t="shared" si="533"/>
        <v>98600</v>
      </c>
      <c r="C4930" s="277">
        <f t="shared" si="534"/>
        <v>118320</v>
      </c>
      <c r="D4930" s="277">
        <f t="shared" si="538"/>
        <v>295800</v>
      </c>
      <c r="E4930" s="277">
        <f t="shared" si="535"/>
        <v>493000</v>
      </c>
      <c r="F4930" s="277">
        <f t="shared" si="537"/>
        <v>591600</v>
      </c>
      <c r="G4930" s="277">
        <f t="shared" si="536"/>
        <v>59160</v>
      </c>
    </row>
    <row r="4931" spans="1:7" x14ac:dyDescent="0.25">
      <c r="A4931" s="277">
        <f t="shared" ref="A4931:A4994" si="539">A4930+10</f>
        <v>49310</v>
      </c>
      <c r="B4931" s="277">
        <f t="shared" ref="B4931:B4994" si="540">B4930+20</f>
        <v>98620</v>
      </c>
      <c r="C4931" s="277">
        <f t="shared" ref="C4931:C4994" si="541">C4930+24</f>
        <v>118344</v>
      </c>
      <c r="D4931" s="277">
        <f t="shared" si="538"/>
        <v>295860</v>
      </c>
      <c r="E4931" s="277">
        <f t="shared" ref="E4931:E4994" si="542">E4930+100</f>
        <v>493100</v>
      </c>
      <c r="F4931" s="277">
        <f t="shared" si="537"/>
        <v>591720</v>
      </c>
      <c r="G4931" s="277">
        <f t="shared" ref="G4931:G4994" si="543">G4930+12</f>
        <v>59172</v>
      </c>
    </row>
    <row r="4932" spans="1:7" x14ac:dyDescent="0.25">
      <c r="A4932" s="277">
        <f t="shared" si="539"/>
        <v>49320</v>
      </c>
      <c r="B4932" s="277">
        <f t="shared" si="540"/>
        <v>98640</v>
      </c>
      <c r="C4932" s="277">
        <f t="shared" si="541"/>
        <v>118368</v>
      </c>
      <c r="D4932" s="277">
        <f t="shared" si="538"/>
        <v>295920</v>
      </c>
      <c r="E4932" s="277">
        <f t="shared" si="542"/>
        <v>493200</v>
      </c>
      <c r="F4932" s="277">
        <f t="shared" ref="F4932:F4995" si="544">F4931+120</f>
        <v>591840</v>
      </c>
      <c r="G4932" s="277">
        <f t="shared" si="543"/>
        <v>59184</v>
      </c>
    </row>
    <row r="4933" spans="1:7" x14ac:dyDescent="0.25">
      <c r="A4933" s="277">
        <f t="shared" si="539"/>
        <v>49330</v>
      </c>
      <c r="B4933" s="277">
        <f t="shared" si="540"/>
        <v>98660</v>
      </c>
      <c r="C4933" s="277">
        <f t="shared" si="541"/>
        <v>118392</v>
      </c>
      <c r="D4933" s="277">
        <f t="shared" si="538"/>
        <v>295980</v>
      </c>
      <c r="E4933" s="277">
        <f t="shared" si="542"/>
        <v>493300</v>
      </c>
      <c r="F4933" s="277">
        <f t="shared" si="544"/>
        <v>591960</v>
      </c>
      <c r="G4933" s="277">
        <f t="shared" si="543"/>
        <v>59196</v>
      </c>
    </row>
    <row r="4934" spans="1:7" x14ac:dyDescent="0.25">
      <c r="A4934" s="277">
        <f t="shared" si="539"/>
        <v>49340</v>
      </c>
      <c r="B4934" s="277">
        <f t="shared" si="540"/>
        <v>98680</v>
      </c>
      <c r="C4934" s="277">
        <f t="shared" si="541"/>
        <v>118416</v>
      </c>
      <c r="D4934" s="277">
        <f t="shared" si="538"/>
        <v>296040</v>
      </c>
      <c r="E4934" s="277">
        <f t="shared" si="542"/>
        <v>493400</v>
      </c>
      <c r="F4934" s="277">
        <f t="shared" si="544"/>
        <v>592080</v>
      </c>
      <c r="G4934" s="277">
        <f t="shared" si="543"/>
        <v>59208</v>
      </c>
    </row>
    <row r="4935" spans="1:7" x14ac:dyDescent="0.25">
      <c r="A4935" s="277">
        <f t="shared" si="539"/>
        <v>49350</v>
      </c>
      <c r="B4935" s="277">
        <f t="shared" si="540"/>
        <v>98700</v>
      </c>
      <c r="C4935" s="277">
        <f t="shared" si="541"/>
        <v>118440</v>
      </c>
      <c r="D4935" s="277">
        <f t="shared" ref="D4935:D4998" si="545">D4934+60</f>
        <v>296100</v>
      </c>
      <c r="E4935" s="277">
        <f t="shared" si="542"/>
        <v>493500</v>
      </c>
      <c r="F4935" s="277">
        <f t="shared" si="544"/>
        <v>592200</v>
      </c>
      <c r="G4935" s="277">
        <f t="shared" si="543"/>
        <v>59220</v>
      </c>
    </row>
    <row r="4936" spans="1:7" x14ac:dyDescent="0.25">
      <c r="A4936" s="277">
        <f t="shared" si="539"/>
        <v>49360</v>
      </c>
      <c r="B4936" s="277">
        <f t="shared" si="540"/>
        <v>98720</v>
      </c>
      <c r="C4936" s="277">
        <f t="shared" si="541"/>
        <v>118464</v>
      </c>
      <c r="D4936" s="277">
        <f t="shared" si="545"/>
        <v>296160</v>
      </c>
      <c r="E4936" s="277">
        <f t="shared" si="542"/>
        <v>493600</v>
      </c>
      <c r="F4936" s="277">
        <f t="shared" si="544"/>
        <v>592320</v>
      </c>
      <c r="G4936" s="277">
        <f t="shared" si="543"/>
        <v>59232</v>
      </c>
    </row>
    <row r="4937" spans="1:7" x14ac:dyDescent="0.25">
      <c r="A4937" s="277">
        <f t="shared" si="539"/>
        <v>49370</v>
      </c>
      <c r="B4937" s="277">
        <f t="shared" si="540"/>
        <v>98740</v>
      </c>
      <c r="C4937" s="277">
        <f t="shared" si="541"/>
        <v>118488</v>
      </c>
      <c r="D4937" s="277">
        <f t="shared" si="545"/>
        <v>296220</v>
      </c>
      <c r="E4937" s="277">
        <f t="shared" si="542"/>
        <v>493700</v>
      </c>
      <c r="F4937" s="277">
        <f t="shared" si="544"/>
        <v>592440</v>
      </c>
      <c r="G4937" s="277">
        <f t="shared" si="543"/>
        <v>59244</v>
      </c>
    </row>
    <row r="4938" spans="1:7" x14ac:dyDescent="0.25">
      <c r="A4938" s="277">
        <f t="shared" si="539"/>
        <v>49380</v>
      </c>
      <c r="B4938" s="277">
        <f t="shared" si="540"/>
        <v>98760</v>
      </c>
      <c r="C4938" s="277">
        <f t="shared" si="541"/>
        <v>118512</v>
      </c>
      <c r="D4938" s="277">
        <f t="shared" si="545"/>
        <v>296280</v>
      </c>
      <c r="E4938" s="277">
        <f t="shared" si="542"/>
        <v>493800</v>
      </c>
      <c r="F4938" s="277">
        <f t="shared" si="544"/>
        <v>592560</v>
      </c>
      <c r="G4938" s="277">
        <f t="shared" si="543"/>
        <v>59256</v>
      </c>
    </row>
    <row r="4939" spans="1:7" x14ac:dyDescent="0.25">
      <c r="A4939" s="277">
        <f t="shared" si="539"/>
        <v>49390</v>
      </c>
      <c r="B4939" s="277">
        <f t="shared" si="540"/>
        <v>98780</v>
      </c>
      <c r="C4939" s="277">
        <f t="shared" si="541"/>
        <v>118536</v>
      </c>
      <c r="D4939" s="277">
        <f t="shared" si="545"/>
        <v>296340</v>
      </c>
      <c r="E4939" s="277">
        <f t="shared" si="542"/>
        <v>493900</v>
      </c>
      <c r="F4939" s="277">
        <f t="shared" si="544"/>
        <v>592680</v>
      </c>
      <c r="G4939" s="277">
        <f t="shared" si="543"/>
        <v>59268</v>
      </c>
    </row>
    <row r="4940" spans="1:7" x14ac:dyDescent="0.25">
      <c r="A4940" s="277">
        <f t="shared" si="539"/>
        <v>49400</v>
      </c>
      <c r="B4940" s="277">
        <f t="shared" si="540"/>
        <v>98800</v>
      </c>
      <c r="C4940" s="277">
        <f t="shared" si="541"/>
        <v>118560</v>
      </c>
      <c r="D4940" s="277">
        <f t="shared" si="545"/>
        <v>296400</v>
      </c>
      <c r="E4940" s="277">
        <f t="shared" si="542"/>
        <v>494000</v>
      </c>
      <c r="F4940" s="277">
        <f t="shared" si="544"/>
        <v>592800</v>
      </c>
      <c r="G4940" s="277">
        <f t="shared" si="543"/>
        <v>59280</v>
      </c>
    </row>
    <row r="4941" spans="1:7" x14ac:dyDescent="0.25">
      <c r="A4941" s="277">
        <f t="shared" si="539"/>
        <v>49410</v>
      </c>
      <c r="B4941" s="277">
        <f t="shared" si="540"/>
        <v>98820</v>
      </c>
      <c r="C4941" s="277">
        <f t="shared" si="541"/>
        <v>118584</v>
      </c>
      <c r="D4941" s="277">
        <f t="shared" si="545"/>
        <v>296460</v>
      </c>
      <c r="E4941" s="277">
        <f t="shared" si="542"/>
        <v>494100</v>
      </c>
      <c r="F4941" s="277">
        <f t="shared" si="544"/>
        <v>592920</v>
      </c>
      <c r="G4941" s="277">
        <f t="shared" si="543"/>
        <v>59292</v>
      </c>
    </row>
    <row r="4942" spans="1:7" x14ac:dyDescent="0.25">
      <c r="A4942" s="277">
        <f t="shared" si="539"/>
        <v>49420</v>
      </c>
      <c r="B4942" s="277">
        <f t="shared" si="540"/>
        <v>98840</v>
      </c>
      <c r="C4942" s="277">
        <f t="shared" si="541"/>
        <v>118608</v>
      </c>
      <c r="D4942" s="277">
        <f t="shared" si="545"/>
        <v>296520</v>
      </c>
      <c r="E4942" s="277">
        <f t="shared" si="542"/>
        <v>494200</v>
      </c>
      <c r="F4942" s="277">
        <f t="shared" si="544"/>
        <v>593040</v>
      </c>
      <c r="G4942" s="277">
        <f t="shared" si="543"/>
        <v>59304</v>
      </c>
    </row>
    <row r="4943" spans="1:7" x14ac:dyDescent="0.25">
      <c r="A4943" s="277">
        <f t="shared" si="539"/>
        <v>49430</v>
      </c>
      <c r="B4943" s="277">
        <f t="shared" si="540"/>
        <v>98860</v>
      </c>
      <c r="C4943" s="277">
        <f t="shared" si="541"/>
        <v>118632</v>
      </c>
      <c r="D4943" s="277">
        <f t="shared" si="545"/>
        <v>296580</v>
      </c>
      <c r="E4943" s="277">
        <f t="shared" si="542"/>
        <v>494300</v>
      </c>
      <c r="F4943" s="277">
        <f t="shared" si="544"/>
        <v>593160</v>
      </c>
      <c r="G4943" s="277">
        <f t="shared" si="543"/>
        <v>59316</v>
      </c>
    </row>
    <row r="4944" spans="1:7" x14ac:dyDescent="0.25">
      <c r="A4944" s="277">
        <f t="shared" si="539"/>
        <v>49440</v>
      </c>
      <c r="B4944" s="277">
        <f t="shared" si="540"/>
        <v>98880</v>
      </c>
      <c r="C4944" s="277">
        <f t="shared" si="541"/>
        <v>118656</v>
      </c>
      <c r="D4944" s="277">
        <f t="shared" si="545"/>
        <v>296640</v>
      </c>
      <c r="E4944" s="277">
        <f t="shared" si="542"/>
        <v>494400</v>
      </c>
      <c r="F4944" s="277">
        <f t="shared" si="544"/>
        <v>593280</v>
      </c>
      <c r="G4944" s="277">
        <f t="shared" si="543"/>
        <v>59328</v>
      </c>
    </row>
    <row r="4945" spans="1:7" x14ac:dyDescent="0.25">
      <c r="A4945" s="277">
        <f t="shared" si="539"/>
        <v>49450</v>
      </c>
      <c r="B4945" s="277">
        <f t="shared" si="540"/>
        <v>98900</v>
      </c>
      <c r="C4945" s="277">
        <f t="shared" si="541"/>
        <v>118680</v>
      </c>
      <c r="D4945" s="277">
        <f t="shared" si="545"/>
        <v>296700</v>
      </c>
      <c r="E4945" s="277">
        <f t="shared" si="542"/>
        <v>494500</v>
      </c>
      <c r="F4945" s="277">
        <f t="shared" si="544"/>
        <v>593400</v>
      </c>
      <c r="G4945" s="277">
        <f t="shared" si="543"/>
        <v>59340</v>
      </c>
    </row>
    <row r="4946" spans="1:7" x14ac:dyDescent="0.25">
      <c r="A4946" s="277">
        <f t="shared" si="539"/>
        <v>49460</v>
      </c>
      <c r="B4946" s="277">
        <f t="shared" si="540"/>
        <v>98920</v>
      </c>
      <c r="C4946" s="277">
        <f t="shared" si="541"/>
        <v>118704</v>
      </c>
      <c r="D4946" s="277">
        <f t="shared" si="545"/>
        <v>296760</v>
      </c>
      <c r="E4946" s="277">
        <f t="shared" si="542"/>
        <v>494600</v>
      </c>
      <c r="F4946" s="277">
        <f t="shared" si="544"/>
        <v>593520</v>
      </c>
      <c r="G4946" s="277">
        <f t="shared" si="543"/>
        <v>59352</v>
      </c>
    </row>
    <row r="4947" spans="1:7" x14ac:dyDescent="0.25">
      <c r="A4947" s="277">
        <f t="shared" si="539"/>
        <v>49470</v>
      </c>
      <c r="B4947" s="277">
        <f t="shared" si="540"/>
        <v>98940</v>
      </c>
      <c r="C4947" s="277">
        <f t="shared" si="541"/>
        <v>118728</v>
      </c>
      <c r="D4947" s="277">
        <f t="shared" si="545"/>
        <v>296820</v>
      </c>
      <c r="E4947" s="277">
        <f t="shared" si="542"/>
        <v>494700</v>
      </c>
      <c r="F4947" s="277">
        <f t="shared" si="544"/>
        <v>593640</v>
      </c>
      <c r="G4947" s="277">
        <f t="shared" si="543"/>
        <v>59364</v>
      </c>
    </row>
    <row r="4948" spans="1:7" x14ac:dyDescent="0.25">
      <c r="A4948" s="277">
        <f t="shared" si="539"/>
        <v>49480</v>
      </c>
      <c r="B4948" s="277">
        <f t="shared" si="540"/>
        <v>98960</v>
      </c>
      <c r="C4948" s="277">
        <f t="shared" si="541"/>
        <v>118752</v>
      </c>
      <c r="D4948" s="277">
        <f t="shared" si="545"/>
        <v>296880</v>
      </c>
      <c r="E4948" s="277">
        <f t="shared" si="542"/>
        <v>494800</v>
      </c>
      <c r="F4948" s="277">
        <f t="shared" si="544"/>
        <v>593760</v>
      </c>
      <c r="G4948" s="277">
        <f t="shared" si="543"/>
        <v>59376</v>
      </c>
    </row>
    <row r="4949" spans="1:7" x14ac:dyDescent="0.25">
      <c r="A4949" s="277">
        <f t="shared" si="539"/>
        <v>49490</v>
      </c>
      <c r="B4949" s="277">
        <f t="shared" si="540"/>
        <v>98980</v>
      </c>
      <c r="C4949" s="277">
        <f t="shared" si="541"/>
        <v>118776</v>
      </c>
      <c r="D4949" s="277">
        <f t="shared" si="545"/>
        <v>296940</v>
      </c>
      <c r="E4949" s="277">
        <f t="shared" si="542"/>
        <v>494900</v>
      </c>
      <c r="F4949" s="277">
        <f t="shared" si="544"/>
        <v>593880</v>
      </c>
      <c r="G4949" s="277">
        <f t="shared" si="543"/>
        <v>59388</v>
      </c>
    </row>
    <row r="4950" spans="1:7" x14ac:dyDescent="0.25">
      <c r="A4950" s="277">
        <f t="shared" si="539"/>
        <v>49500</v>
      </c>
      <c r="B4950" s="277">
        <f t="shared" si="540"/>
        <v>99000</v>
      </c>
      <c r="C4950" s="277">
        <f t="shared" si="541"/>
        <v>118800</v>
      </c>
      <c r="D4950" s="277">
        <f t="shared" si="545"/>
        <v>297000</v>
      </c>
      <c r="E4950" s="277">
        <f t="shared" si="542"/>
        <v>495000</v>
      </c>
      <c r="F4950" s="277">
        <f t="shared" si="544"/>
        <v>594000</v>
      </c>
      <c r="G4950" s="277">
        <f t="shared" si="543"/>
        <v>59400</v>
      </c>
    </row>
    <row r="4951" spans="1:7" x14ac:dyDescent="0.25">
      <c r="A4951" s="277">
        <f t="shared" si="539"/>
        <v>49510</v>
      </c>
      <c r="B4951" s="277">
        <f t="shared" si="540"/>
        <v>99020</v>
      </c>
      <c r="C4951" s="277">
        <f t="shared" si="541"/>
        <v>118824</v>
      </c>
      <c r="D4951" s="277">
        <f t="shared" si="545"/>
        <v>297060</v>
      </c>
      <c r="E4951" s="277">
        <f t="shared" si="542"/>
        <v>495100</v>
      </c>
      <c r="F4951" s="277">
        <f t="shared" si="544"/>
        <v>594120</v>
      </c>
      <c r="G4951" s="277">
        <f t="shared" si="543"/>
        <v>59412</v>
      </c>
    </row>
    <row r="4952" spans="1:7" x14ac:dyDescent="0.25">
      <c r="A4952" s="277">
        <f t="shared" si="539"/>
        <v>49520</v>
      </c>
      <c r="B4952" s="277">
        <f t="shared" si="540"/>
        <v>99040</v>
      </c>
      <c r="C4952" s="277">
        <f t="shared" si="541"/>
        <v>118848</v>
      </c>
      <c r="D4952" s="277">
        <f t="shared" si="545"/>
        <v>297120</v>
      </c>
      <c r="E4952" s="277">
        <f t="shared" si="542"/>
        <v>495200</v>
      </c>
      <c r="F4952" s="277">
        <f t="shared" si="544"/>
        <v>594240</v>
      </c>
      <c r="G4952" s="277">
        <f t="shared" si="543"/>
        <v>59424</v>
      </c>
    </row>
    <row r="4953" spans="1:7" x14ac:dyDescent="0.25">
      <c r="A4953" s="277">
        <f t="shared" si="539"/>
        <v>49530</v>
      </c>
      <c r="B4953" s="277">
        <f t="shared" si="540"/>
        <v>99060</v>
      </c>
      <c r="C4953" s="277">
        <f t="shared" si="541"/>
        <v>118872</v>
      </c>
      <c r="D4953" s="277">
        <f t="shared" si="545"/>
        <v>297180</v>
      </c>
      <c r="E4953" s="277">
        <f t="shared" si="542"/>
        <v>495300</v>
      </c>
      <c r="F4953" s="277">
        <f t="shared" si="544"/>
        <v>594360</v>
      </c>
      <c r="G4953" s="277">
        <f t="shared" si="543"/>
        <v>59436</v>
      </c>
    </row>
    <row r="4954" spans="1:7" x14ac:dyDescent="0.25">
      <c r="A4954" s="277">
        <f t="shared" si="539"/>
        <v>49540</v>
      </c>
      <c r="B4954" s="277">
        <f t="shared" si="540"/>
        <v>99080</v>
      </c>
      <c r="C4954" s="277">
        <f t="shared" si="541"/>
        <v>118896</v>
      </c>
      <c r="D4954" s="277">
        <f t="shared" si="545"/>
        <v>297240</v>
      </c>
      <c r="E4954" s="277">
        <f t="shared" si="542"/>
        <v>495400</v>
      </c>
      <c r="F4954" s="277">
        <f t="shared" si="544"/>
        <v>594480</v>
      </c>
      <c r="G4954" s="277">
        <f t="shared" si="543"/>
        <v>59448</v>
      </c>
    </row>
    <row r="4955" spans="1:7" x14ac:dyDescent="0.25">
      <c r="A4955" s="277">
        <f t="shared" si="539"/>
        <v>49550</v>
      </c>
      <c r="B4955" s="277">
        <f t="shared" si="540"/>
        <v>99100</v>
      </c>
      <c r="C4955" s="277">
        <f t="shared" si="541"/>
        <v>118920</v>
      </c>
      <c r="D4955" s="277">
        <f t="shared" si="545"/>
        <v>297300</v>
      </c>
      <c r="E4955" s="277">
        <f t="shared" si="542"/>
        <v>495500</v>
      </c>
      <c r="F4955" s="277">
        <f t="shared" si="544"/>
        <v>594600</v>
      </c>
      <c r="G4955" s="277">
        <f t="shared" si="543"/>
        <v>59460</v>
      </c>
    </row>
    <row r="4956" spans="1:7" x14ac:dyDescent="0.25">
      <c r="A4956" s="277">
        <f t="shared" si="539"/>
        <v>49560</v>
      </c>
      <c r="B4956" s="277">
        <f t="shared" si="540"/>
        <v>99120</v>
      </c>
      <c r="C4956" s="277">
        <f t="shared" si="541"/>
        <v>118944</v>
      </c>
      <c r="D4956" s="277">
        <f t="shared" si="545"/>
        <v>297360</v>
      </c>
      <c r="E4956" s="277">
        <f t="shared" si="542"/>
        <v>495600</v>
      </c>
      <c r="F4956" s="277">
        <f t="shared" si="544"/>
        <v>594720</v>
      </c>
      <c r="G4956" s="277">
        <f t="shared" si="543"/>
        <v>59472</v>
      </c>
    </row>
    <row r="4957" spans="1:7" x14ac:dyDescent="0.25">
      <c r="A4957" s="277">
        <f t="shared" si="539"/>
        <v>49570</v>
      </c>
      <c r="B4957" s="277">
        <f t="shared" si="540"/>
        <v>99140</v>
      </c>
      <c r="C4957" s="277">
        <f t="shared" si="541"/>
        <v>118968</v>
      </c>
      <c r="D4957" s="277">
        <f t="shared" si="545"/>
        <v>297420</v>
      </c>
      <c r="E4957" s="277">
        <f t="shared" si="542"/>
        <v>495700</v>
      </c>
      <c r="F4957" s="277">
        <f t="shared" si="544"/>
        <v>594840</v>
      </c>
      <c r="G4957" s="277">
        <f t="shared" si="543"/>
        <v>59484</v>
      </c>
    </row>
    <row r="4958" spans="1:7" x14ac:dyDescent="0.25">
      <c r="A4958" s="277">
        <f t="shared" si="539"/>
        <v>49580</v>
      </c>
      <c r="B4958" s="277">
        <f t="shared" si="540"/>
        <v>99160</v>
      </c>
      <c r="C4958" s="277">
        <f t="shared" si="541"/>
        <v>118992</v>
      </c>
      <c r="D4958" s="277">
        <f t="shared" si="545"/>
        <v>297480</v>
      </c>
      <c r="E4958" s="277">
        <f t="shared" si="542"/>
        <v>495800</v>
      </c>
      <c r="F4958" s="277">
        <f t="shared" si="544"/>
        <v>594960</v>
      </c>
      <c r="G4958" s="277">
        <f t="shared" si="543"/>
        <v>59496</v>
      </c>
    </row>
    <row r="4959" spans="1:7" x14ac:dyDescent="0.25">
      <c r="A4959" s="277">
        <f t="shared" si="539"/>
        <v>49590</v>
      </c>
      <c r="B4959" s="277">
        <f t="shared" si="540"/>
        <v>99180</v>
      </c>
      <c r="C4959" s="277">
        <f t="shared" si="541"/>
        <v>119016</v>
      </c>
      <c r="D4959" s="277">
        <f t="shared" si="545"/>
        <v>297540</v>
      </c>
      <c r="E4959" s="277">
        <f t="shared" si="542"/>
        <v>495900</v>
      </c>
      <c r="F4959" s="277">
        <f t="shared" si="544"/>
        <v>595080</v>
      </c>
      <c r="G4959" s="277">
        <f t="shared" si="543"/>
        <v>59508</v>
      </c>
    </row>
    <row r="4960" spans="1:7" x14ac:dyDescent="0.25">
      <c r="A4960" s="277">
        <f t="shared" si="539"/>
        <v>49600</v>
      </c>
      <c r="B4960" s="277">
        <f t="shared" si="540"/>
        <v>99200</v>
      </c>
      <c r="C4960" s="277">
        <f t="shared" si="541"/>
        <v>119040</v>
      </c>
      <c r="D4960" s="277">
        <f t="shared" si="545"/>
        <v>297600</v>
      </c>
      <c r="E4960" s="277">
        <f t="shared" si="542"/>
        <v>496000</v>
      </c>
      <c r="F4960" s="277">
        <f t="shared" si="544"/>
        <v>595200</v>
      </c>
      <c r="G4960" s="277">
        <f t="shared" si="543"/>
        <v>59520</v>
      </c>
    </row>
    <row r="4961" spans="1:7" x14ac:dyDescent="0.25">
      <c r="A4961" s="277">
        <f t="shared" si="539"/>
        <v>49610</v>
      </c>
      <c r="B4961" s="277">
        <f t="shared" si="540"/>
        <v>99220</v>
      </c>
      <c r="C4961" s="277">
        <f t="shared" si="541"/>
        <v>119064</v>
      </c>
      <c r="D4961" s="277">
        <f t="shared" si="545"/>
        <v>297660</v>
      </c>
      <c r="E4961" s="277">
        <f t="shared" si="542"/>
        <v>496100</v>
      </c>
      <c r="F4961" s="277">
        <f t="shared" si="544"/>
        <v>595320</v>
      </c>
      <c r="G4961" s="277">
        <f t="shared" si="543"/>
        <v>59532</v>
      </c>
    </row>
    <row r="4962" spans="1:7" x14ac:dyDescent="0.25">
      <c r="A4962" s="277">
        <f t="shared" si="539"/>
        <v>49620</v>
      </c>
      <c r="B4962" s="277">
        <f t="shared" si="540"/>
        <v>99240</v>
      </c>
      <c r="C4962" s="277">
        <f t="shared" si="541"/>
        <v>119088</v>
      </c>
      <c r="D4962" s="277">
        <f t="shared" si="545"/>
        <v>297720</v>
      </c>
      <c r="E4962" s="277">
        <f t="shared" si="542"/>
        <v>496200</v>
      </c>
      <c r="F4962" s="277">
        <f t="shared" si="544"/>
        <v>595440</v>
      </c>
      <c r="G4962" s="277">
        <f t="shared" si="543"/>
        <v>59544</v>
      </c>
    </row>
    <row r="4963" spans="1:7" x14ac:dyDescent="0.25">
      <c r="A4963" s="277">
        <f t="shared" si="539"/>
        <v>49630</v>
      </c>
      <c r="B4963" s="277">
        <f t="shared" si="540"/>
        <v>99260</v>
      </c>
      <c r="C4963" s="277">
        <f t="shared" si="541"/>
        <v>119112</v>
      </c>
      <c r="D4963" s="277">
        <f t="shared" si="545"/>
        <v>297780</v>
      </c>
      <c r="E4963" s="277">
        <f t="shared" si="542"/>
        <v>496300</v>
      </c>
      <c r="F4963" s="277">
        <f t="shared" si="544"/>
        <v>595560</v>
      </c>
      <c r="G4963" s="277">
        <f t="shared" si="543"/>
        <v>59556</v>
      </c>
    </row>
    <row r="4964" spans="1:7" x14ac:dyDescent="0.25">
      <c r="A4964" s="277">
        <f t="shared" si="539"/>
        <v>49640</v>
      </c>
      <c r="B4964" s="277">
        <f t="shared" si="540"/>
        <v>99280</v>
      </c>
      <c r="C4964" s="277">
        <f t="shared" si="541"/>
        <v>119136</v>
      </c>
      <c r="D4964" s="277">
        <f t="shared" si="545"/>
        <v>297840</v>
      </c>
      <c r="E4964" s="277">
        <f t="shared" si="542"/>
        <v>496400</v>
      </c>
      <c r="F4964" s="277">
        <f t="shared" si="544"/>
        <v>595680</v>
      </c>
      <c r="G4964" s="277">
        <f t="shared" si="543"/>
        <v>59568</v>
      </c>
    </row>
    <row r="4965" spans="1:7" x14ac:dyDescent="0.25">
      <c r="A4965" s="277">
        <f t="shared" si="539"/>
        <v>49650</v>
      </c>
      <c r="B4965" s="277">
        <f t="shared" si="540"/>
        <v>99300</v>
      </c>
      <c r="C4965" s="277">
        <f t="shared" si="541"/>
        <v>119160</v>
      </c>
      <c r="D4965" s="277">
        <f t="shared" si="545"/>
        <v>297900</v>
      </c>
      <c r="E4965" s="277">
        <f t="shared" si="542"/>
        <v>496500</v>
      </c>
      <c r="F4965" s="277">
        <f t="shared" si="544"/>
        <v>595800</v>
      </c>
      <c r="G4965" s="277">
        <f t="shared" si="543"/>
        <v>59580</v>
      </c>
    </row>
    <row r="4966" spans="1:7" x14ac:dyDescent="0.25">
      <c r="A4966" s="277">
        <f t="shared" si="539"/>
        <v>49660</v>
      </c>
      <c r="B4966" s="277">
        <f t="shared" si="540"/>
        <v>99320</v>
      </c>
      <c r="C4966" s="277">
        <f t="shared" si="541"/>
        <v>119184</v>
      </c>
      <c r="D4966" s="277">
        <f t="shared" si="545"/>
        <v>297960</v>
      </c>
      <c r="E4966" s="277">
        <f t="shared" si="542"/>
        <v>496600</v>
      </c>
      <c r="F4966" s="277">
        <f t="shared" si="544"/>
        <v>595920</v>
      </c>
      <c r="G4966" s="277">
        <f t="shared" si="543"/>
        <v>59592</v>
      </c>
    </row>
    <row r="4967" spans="1:7" x14ac:dyDescent="0.25">
      <c r="A4967" s="277">
        <f t="shared" si="539"/>
        <v>49670</v>
      </c>
      <c r="B4967" s="277">
        <f t="shared" si="540"/>
        <v>99340</v>
      </c>
      <c r="C4967" s="277">
        <f t="shared" si="541"/>
        <v>119208</v>
      </c>
      <c r="D4967" s="277">
        <f t="shared" si="545"/>
        <v>298020</v>
      </c>
      <c r="E4967" s="277">
        <f t="shared" si="542"/>
        <v>496700</v>
      </c>
      <c r="F4967" s="277">
        <f t="shared" si="544"/>
        <v>596040</v>
      </c>
      <c r="G4967" s="277">
        <f t="shared" si="543"/>
        <v>59604</v>
      </c>
    </row>
    <row r="4968" spans="1:7" x14ac:dyDescent="0.25">
      <c r="A4968" s="277">
        <f t="shared" si="539"/>
        <v>49680</v>
      </c>
      <c r="B4968" s="277">
        <f t="shared" si="540"/>
        <v>99360</v>
      </c>
      <c r="C4968" s="277">
        <f t="shared" si="541"/>
        <v>119232</v>
      </c>
      <c r="D4968" s="277">
        <f t="shared" si="545"/>
        <v>298080</v>
      </c>
      <c r="E4968" s="277">
        <f t="shared" si="542"/>
        <v>496800</v>
      </c>
      <c r="F4968" s="277">
        <f t="shared" si="544"/>
        <v>596160</v>
      </c>
      <c r="G4968" s="277">
        <f t="shared" si="543"/>
        <v>59616</v>
      </c>
    </row>
    <row r="4969" spans="1:7" x14ac:dyDescent="0.25">
      <c r="A4969" s="277">
        <f t="shared" si="539"/>
        <v>49690</v>
      </c>
      <c r="B4969" s="277">
        <f t="shared" si="540"/>
        <v>99380</v>
      </c>
      <c r="C4969" s="277">
        <f t="shared" si="541"/>
        <v>119256</v>
      </c>
      <c r="D4969" s="277">
        <f t="shared" si="545"/>
        <v>298140</v>
      </c>
      <c r="E4969" s="277">
        <f t="shared" si="542"/>
        <v>496900</v>
      </c>
      <c r="F4969" s="277">
        <f t="shared" si="544"/>
        <v>596280</v>
      </c>
      <c r="G4969" s="277">
        <f t="shared" si="543"/>
        <v>59628</v>
      </c>
    </row>
    <row r="4970" spans="1:7" x14ac:dyDescent="0.25">
      <c r="A4970" s="277">
        <f t="shared" si="539"/>
        <v>49700</v>
      </c>
      <c r="B4970" s="277">
        <f t="shared" si="540"/>
        <v>99400</v>
      </c>
      <c r="C4970" s="277">
        <f t="shared" si="541"/>
        <v>119280</v>
      </c>
      <c r="D4970" s="277">
        <f t="shared" si="545"/>
        <v>298200</v>
      </c>
      <c r="E4970" s="277">
        <f t="shared" si="542"/>
        <v>497000</v>
      </c>
      <c r="F4970" s="277">
        <f t="shared" si="544"/>
        <v>596400</v>
      </c>
      <c r="G4970" s="277">
        <f t="shared" si="543"/>
        <v>59640</v>
      </c>
    </row>
    <row r="4971" spans="1:7" x14ac:dyDescent="0.25">
      <c r="A4971" s="277">
        <f t="shared" si="539"/>
        <v>49710</v>
      </c>
      <c r="B4971" s="277">
        <f t="shared" si="540"/>
        <v>99420</v>
      </c>
      <c r="C4971" s="277">
        <f t="shared" si="541"/>
        <v>119304</v>
      </c>
      <c r="D4971" s="277">
        <f t="shared" si="545"/>
        <v>298260</v>
      </c>
      <c r="E4971" s="277">
        <f t="shared" si="542"/>
        <v>497100</v>
      </c>
      <c r="F4971" s="277">
        <f t="shared" si="544"/>
        <v>596520</v>
      </c>
      <c r="G4971" s="277">
        <f t="shared" si="543"/>
        <v>59652</v>
      </c>
    </row>
    <row r="4972" spans="1:7" x14ac:dyDescent="0.25">
      <c r="A4972" s="277">
        <f t="shared" si="539"/>
        <v>49720</v>
      </c>
      <c r="B4972" s="277">
        <f t="shared" si="540"/>
        <v>99440</v>
      </c>
      <c r="C4972" s="277">
        <f t="shared" si="541"/>
        <v>119328</v>
      </c>
      <c r="D4972" s="277">
        <f t="shared" si="545"/>
        <v>298320</v>
      </c>
      <c r="E4972" s="277">
        <f t="shared" si="542"/>
        <v>497200</v>
      </c>
      <c r="F4972" s="277">
        <f t="shared" si="544"/>
        <v>596640</v>
      </c>
      <c r="G4972" s="277">
        <f t="shared" si="543"/>
        <v>59664</v>
      </c>
    </row>
    <row r="4973" spans="1:7" x14ac:dyDescent="0.25">
      <c r="A4973" s="277">
        <f t="shared" si="539"/>
        <v>49730</v>
      </c>
      <c r="B4973" s="277">
        <f t="shared" si="540"/>
        <v>99460</v>
      </c>
      <c r="C4973" s="277">
        <f t="shared" si="541"/>
        <v>119352</v>
      </c>
      <c r="D4973" s="277">
        <f t="shared" si="545"/>
        <v>298380</v>
      </c>
      <c r="E4973" s="277">
        <f t="shared" si="542"/>
        <v>497300</v>
      </c>
      <c r="F4973" s="277">
        <f t="shared" si="544"/>
        <v>596760</v>
      </c>
      <c r="G4973" s="277">
        <f t="shared" si="543"/>
        <v>59676</v>
      </c>
    </row>
    <row r="4974" spans="1:7" x14ac:dyDescent="0.25">
      <c r="A4974" s="277">
        <f t="shared" si="539"/>
        <v>49740</v>
      </c>
      <c r="B4974" s="277">
        <f t="shared" si="540"/>
        <v>99480</v>
      </c>
      <c r="C4974" s="277">
        <f t="shared" si="541"/>
        <v>119376</v>
      </c>
      <c r="D4974" s="277">
        <f t="shared" si="545"/>
        <v>298440</v>
      </c>
      <c r="E4974" s="277">
        <f t="shared" si="542"/>
        <v>497400</v>
      </c>
      <c r="F4974" s="277">
        <f t="shared" si="544"/>
        <v>596880</v>
      </c>
      <c r="G4974" s="277">
        <f t="shared" si="543"/>
        <v>59688</v>
      </c>
    </row>
    <row r="4975" spans="1:7" x14ac:dyDescent="0.25">
      <c r="A4975" s="277">
        <f t="shared" si="539"/>
        <v>49750</v>
      </c>
      <c r="B4975" s="277">
        <f t="shared" si="540"/>
        <v>99500</v>
      </c>
      <c r="C4975" s="277">
        <f t="shared" si="541"/>
        <v>119400</v>
      </c>
      <c r="D4975" s="277">
        <f t="shared" si="545"/>
        <v>298500</v>
      </c>
      <c r="E4975" s="277">
        <f t="shared" si="542"/>
        <v>497500</v>
      </c>
      <c r="F4975" s="277">
        <f t="shared" si="544"/>
        <v>597000</v>
      </c>
      <c r="G4975" s="277">
        <f t="shared" si="543"/>
        <v>59700</v>
      </c>
    </row>
    <row r="4976" spans="1:7" x14ac:dyDescent="0.25">
      <c r="A4976" s="277">
        <f t="shared" si="539"/>
        <v>49760</v>
      </c>
      <c r="B4976" s="277">
        <f t="shared" si="540"/>
        <v>99520</v>
      </c>
      <c r="C4976" s="277">
        <f t="shared" si="541"/>
        <v>119424</v>
      </c>
      <c r="D4976" s="277">
        <f t="shared" si="545"/>
        <v>298560</v>
      </c>
      <c r="E4976" s="277">
        <f t="shared" si="542"/>
        <v>497600</v>
      </c>
      <c r="F4976" s="277">
        <f t="shared" si="544"/>
        <v>597120</v>
      </c>
      <c r="G4976" s="277">
        <f t="shared" si="543"/>
        <v>59712</v>
      </c>
    </row>
    <row r="4977" spans="1:7" x14ac:dyDescent="0.25">
      <c r="A4977" s="277">
        <f t="shared" si="539"/>
        <v>49770</v>
      </c>
      <c r="B4977" s="277">
        <f t="shared" si="540"/>
        <v>99540</v>
      </c>
      <c r="C4977" s="277">
        <f t="shared" si="541"/>
        <v>119448</v>
      </c>
      <c r="D4977" s="277">
        <f t="shared" si="545"/>
        <v>298620</v>
      </c>
      <c r="E4977" s="277">
        <f t="shared" si="542"/>
        <v>497700</v>
      </c>
      <c r="F4977" s="277">
        <f t="shared" si="544"/>
        <v>597240</v>
      </c>
      <c r="G4977" s="277">
        <f t="shared" si="543"/>
        <v>59724</v>
      </c>
    </row>
    <row r="4978" spans="1:7" x14ac:dyDescent="0.25">
      <c r="A4978" s="277">
        <f t="shared" si="539"/>
        <v>49780</v>
      </c>
      <c r="B4978" s="277">
        <f t="shared" si="540"/>
        <v>99560</v>
      </c>
      <c r="C4978" s="277">
        <f t="shared" si="541"/>
        <v>119472</v>
      </c>
      <c r="D4978" s="277">
        <f t="shared" si="545"/>
        <v>298680</v>
      </c>
      <c r="E4978" s="277">
        <f t="shared" si="542"/>
        <v>497800</v>
      </c>
      <c r="F4978" s="277">
        <f t="shared" si="544"/>
        <v>597360</v>
      </c>
      <c r="G4978" s="277">
        <f t="shared" si="543"/>
        <v>59736</v>
      </c>
    </row>
    <row r="4979" spans="1:7" x14ac:dyDescent="0.25">
      <c r="A4979" s="277">
        <f t="shared" si="539"/>
        <v>49790</v>
      </c>
      <c r="B4979" s="277">
        <f t="shared" si="540"/>
        <v>99580</v>
      </c>
      <c r="C4979" s="277">
        <f t="shared" si="541"/>
        <v>119496</v>
      </c>
      <c r="D4979" s="277">
        <f t="shared" si="545"/>
        <v>298740</v>
      </c>
      <c r="E4979" s="277">
        <f t="shared" si="542"/>
        <v>497900</v>
      </c>
      <c r="F4979" s="277">
        <f t="shared" si="544"/>
        <v>597480</v>
      </c>
      <c r="G4979" s="277">
        <f t="shared" si="543"/>
        <v>59748</v>
      </c>
    </row>
    <row r="4980" spans="1:7" x14ac:dyDescent="0.25">
      <c r="A4980" s="277">
        <f t="shared" si="539"/>
        <v>49800</v>
      </c>
      <c r="B4980" s="277">
        <f t="shared" si="540"/>
        <v>99600</v>
      </c>
      <c r="C4980" s="277">
        <f t="shared" si="541"/>
        <v>119520</v>
      </c>
      <c r="D4980" s="277">
        <f t="shared" si="545"/>
        <v>298800</v>
      </c>
      <c r="E4980" s="277">
        <f t="shared" si="542"/>
        <v>498000</v>
      </c>
      <c r="F4980" s="277">
        <f t="shared" si="544"/>
        <v>597600</v>
      </c>
      <c r="G4980" s="277">
        <f t="shared" si="543"/>
        <v>59760</v>
      </c>
    </row>
    <row r="4981" spans="1:7" x14ac:dyDescent="0.25">
      <c r="A4981" s="277">
        <f t="shared" si="539"/>
        <v>49810</v>
      </c>
      <c r="B4981" s="277">
        <f t="shared" si="540"/>
        <v>99620</v>
      </c>
      <c r="C4981" s="277">
        <f t="shared" si="541"/>
        <v>119544</v>
      </c>
      <c r="D4981" s="277">
        <f t="shared" si="545"/>
        <v>298860</v>
      </c>
      <c r="E4981" s="277">
        <f t="shared" si="542"/>
        <v>498100</v>
      </c>
      <c r="F4981" s="277">
        <f t="shared" si="544"/>
        <v>597720</v>
      </c>
      <c r="G4981" s="277">
        <f t="shared" si="543"/>
        <v>59772</v>
      </c>
    </row>
    <row r="4982" spans="1:7" x14ac:dyDescent="0.25">
      <c r="A4982" s="277">
        <f t="shared" si="539"/>
        <v>49820</v>
      </c>
      <c r="B4982" s="277">
        <f t="shared" si="540"/>
        <v>99640</v>
      </c>
      <c r="C4982" s="277">
        <f t="shared" si="541"/>
        <v>119568</v>
      </c>
      <c r="D4982" s="277">
        <f t="shared" si="545"/>
        <v>298920</v>
      </c>
      <c r="E4982" s="277">
        <f t="shared" si="542"/>
        <v>498200</v>
      </c>
      <c r="F4982" s="277">
        <f t="shared" si="544"/>
        <v>597840</v>
      </c>
      <c r="G4982" s="277">
        <f t="shared" si="543"/>
        <v>59784</v>
      </c>
    </row>
    <row r="4983" spans="1:7" x14ac:dyDescent="0.25">
      <c r="A4983" s="277">
        <f t="shared" si="539"/>
        <v>49830</v>
      </c>
      <c r="B4983" s="277">
        <f t="shared" si="540"/>
        <v>99660</v>
      </c>
      <c r="C4983" s="277">
        <f t="shared" si="541"/>
        <v>119592</v>
      </c>
      <c r="D4983" s="277">
        <f t="shared" si="545"/>
        <v>298980</v>
      </c>
      <c r="E4983" s="277">
        <f t="shared" si="542"/>
        <v>498300</v>
      </c>
      <c r="F4983" s="277">
        <f t="shared" si="544"/>
        <v>597960</v>
      </c>
      <c r="G4983" s="277">
        <f t="shared" si="543"/>
        <v>59796</v>
      </c>
    </row>
    <row r="4984" spans="1:7" x14ac:dyDescent="0.25">
      <c r="A4984" s="277">
        <f t="shared" si="539"/>
        <v>49840</v>
      </c>
      <c r="B4984" s="277">
        <f t="shared" si="540"/>
        <v>99680</v>
      </c>
      <c r="C4984" s="277">
        <f t="shared" si="541"/>
        <v>119616</v>
      </c>
      <c r="D4984" s="277">
        <f t="shared" si="545"/>
        <v>299040</v>
      </c>
      <c r="E4984" s="277">
        <f t="shared" si="542"/>
        <v>498400</v>
      </c>
      <c r="F4984" s="277">
        <f t="shared" si="544"/>
        <v>598080</v>
      </c>
      <c r="G4984" s="277">
        <f t="shared" si="543"/>
        <v>59808</v>
      </c>
    </row>
    <row r="4985" spans="1:7" x14ac:dyDescent="0.25">
      <c r="A4985" s="277">
        <f t="shared" si="539"/>
        <v>49850</v>
      </c>
      <c r="B4985" s="277">
        <f t="shared" si="540"/>
        <v>99700</v>
      </c>
      <c r="C4985" s="277">
        <f t="shared" si="541"/>
        <v>119640</v>
      </c>
      <c r="D4985" s="277">
        <f t="shared" si="545"/>
        <v>299100</v>
      </c>
      <c r="E4985" s="277">
        <f t="shared" si="542"/>
        <v>498500</v>
      </c>
      <c r="F4985" s="277">
        <f t="shared" si="544"/>
        <v>598200</v>
      </c>
      <c r="G4985" s="277">
        <f t="shared" si="543"/>
        <v>59820</v>
      </c>
    </row>
    <row r="4986" spans="1:7" x14ac:dyDescent="0.25">
      <c r="A4986" s="277">
        <f t="shared" si="539"/>
        <v>49860</v>
      </c>
      <c r="B4986" s="277">
        <f t="shared" si="540"/>
        <v>99720</v>
      </c>
      <c r="C4986" s="277">
        <f t="shared" si="541"/>
        <v>119664</v>
      </c>
      <c r="D4986" s="277">
        <f t="shared" si="545"/>
        <v>299160</v>
      </c>
      <c r="E4986" s="277">
        <f t="shared" si="542"/>
        <v>498600</v>
      </c>
      <c r="F4986" s="277">
        <f t="shared" si="544"/>
        <v>598320</v>
      </c>
      <c r="G4986" s="277">
        <f t="shared" si="543"/>
        <v>59832</v>
      </c>
    </row>
    <row r="4987" spans="1:7" x14ac:dyDescent="0.25">
      <c r="A4987" s="277">
        <f t="shared" si="539"/>
        <v>49870</v>
      </c>
      <c r="B4987" s="277">
        <f t="shared" si="540"/>
        <v>99740</v>
      </c>
      <c r="C4987" s="277">
        <f t="shared" si="541"/>
        <v>119688</v>
      </c>
      <c r="D4987" s="277">
        <f t="shared" si="545"/>
        <v>299220</v>
      </c>
      <c r="E4987" s="277">
        <f t="shared" si="542"/>
        <v>498700</v>
      </c>
      <c r="F4987" s="277">
        <f t="shared" si="544"/>
        <v>598440</v>
      </c>
      <c r="G4987" s="277">
        <f t="shared" si="543"/>
        <v>59844</v>
      </c>
    </row>
    <row r="4988" spans="1:7" x14ac:dyDescent="0.25">
      <c r="A4988" s="277">
        <f t="shared" si="539"/>
        <v>49880</v>
      </c>
      <c r="B4988" s="277">
        <f t="shared" si="540"/>
        <v>99760</v>
      </c>
      <c r="C4988" s="277">
        <f t="shared" si="541"/>
        <v>119712</v>
      </c>
      <c r="D4988" s="277">
        <f t="shared" si="545"/>
        <v>299280</v>
      </c>
      <c r="E4988" s="277">
        <f t="shared" si="542"/>
        <v>498800</v>
      </c>
      <c r="F4988" s="277">
        <f t="shared" si="544"/>
        <v>598560</v>
      </c>
      <c r="G4988" s="277">
        <f t="shared" si="543"/>
        <v>59856</v>
      </c>
    </row>
    <row r="4989" spans="1:7" x14ac:dyDescent="0.25">
      <c r="A4989" s="277">
        <f t="shared" si="539"/>
        <v>49890</v>
      </c>
      <c r="B4989" s="277">
        <f t="shared" si="540"/>
        <v>99780</v>
      </c>
      <c r="C4989" s="277">
        <f t="shared" si="541"/>
        <v>119736</v>
      </c>
      <c r="D4989" s="277">
        <f t="shared" si="545"/>
        <v>299340</v>
      </c>
      <c r="E4989" s="277">
        <f t="shared" si="542"/>
        <v>498900</v>
      </c>
      <c r="F4989" s="277">
        <f t="shared" si="544"/>
        <v>598680</v>
      </c>
      <c r="G4989" s="277">
        <f t="shared" si="543"/>
        <v>59868</v>
      </c>
    </row>
    <row r="4990" spans="1:7" x14ac:dyDescent="0.25">
      <c r="A4990" s="277">
        <f t="shared" si="539"/>
        <v>49900</v>
      </c>
      <c r="B4990" s="277">
        <f t="shared" si="540"/>
        <v>99800</v>
      </c>
      <c r="C4990" s="277">
        <f t="shared" si="541"/>
        <v>119760</v>
      </c>
      <c r="D4990" s="277">
        <f t="shared" si="545"/>
        <v>299400</v>
      </c>
      <c r="E4990" s="277">
        <f t="shared" si="542"/>
        <v>499000</v>
      </c>
      <c r="F4990" s="277">
        <f t="shared" si="544"/>
        <v>598800</v>
      </c>
      <c r="G4990" s="277">
        <f t="shared" si="543"/>
        <v>59880</v>
      </c>
    </row>
    <row r="4991" spans="1:7" x14ac:dyDescent="0.25">
      <c r="A4991" s="277">
        <f t="shared" si="539"/>
        <v>49910</v>
      </c>
      <c r="B4991" s="277">
        <f t="shared" si="540"/>
        <v>99820</v>
      </c>
      <c r="C4991" s="277">
        <f t="shared" si="541"/>
        <v>119784</v>
      </c>
      <c r="D4991" s="277">
        <f t="shared" si="545"/>
        <v>299460</v>
      </c>
      <c r="E4991" s="277">
        <f t="shared" si="542"/>
        <v>499100</v>
      </c>
      <c r="F4991" s="277">
        <f t="shared" si="544"/>
        <v>598920</v>
      </c>
      <c r="G4991" s="277">
        <f t="shared" si="543"/>
        <v>59892</v>
      </c>
    </row>
    <row r="4992" spans="1:7" x14ac:dyDescent="0.25">
      <c r="A4992" s="277">
        <f t="shared" si="539"/>
        <v>49920</v>
      </c>
      <c r="B4992" s="277">
        <f t="shared" si="540"/>
        <v>99840</v>
      </c>
      <c r="C4992" s="277">
        <f t="shared" si="541"/>
        <v>119808</v>
      </c>
      <c r="D4992" s="277">
        <f t="shared" si="545"/>
        <v>299520</v>
      </c>
      <c r="E4992" s="277">
        <f t="shared" si="542"/>
        <v>499200</v>
      </c>
      <c r="F4992" s="277">
        <f t="shared" si="544"/>
        <v>599040</v>
      </c>
      <c r="G4992" s="277">
        <f t="shared" si="543"/>
        <v>59904</v>
      </c>
    </row>
    <row r="4993" spans="1:7" x14ac:dyDescent="0.25">
      <c r="A4993" s="277">
        <f t="shared" si="539"/>
        <v>49930</v>
      </c>
      <c r="B4993" s="277">
        <f t="shared" si="540"/>
        <v>99860</v>
      </c>
      <c r="C4993" s="277">
        <f t="shared" si="541"/>
        <v>119832</v>
      </c>
      <c r="D4993" s="277">
        <f t="shared" si="545"/>
        <v>299580</v>
      </c>
      <c r="E4993" s="277">
        <f t="shared" si="542"/>
        <v>499300</v>
      </c>
      <c r="F4993" s="277">
        <f t="shared" si="544"/>
        <v>599160</v>
      </c>
      <c r="G4993" s="277">
        <f t="shared" si="543"/>
        <v>59916</v>
      </c>
    </row>
    <row r="4994" spans="1:7" x14ac:dyDescent="0.25">
      <c r="A4994" s="277">
        <f t="shared" si="539"/>
        <v>49940</v>
      </c>
      <c r="B4994" s="277">
        <f t="shared" si="540"/>
        <v>99880</v>
      </c>
      <c r="C4994" s="277">
        <f t="shared" si="541"/>
        <v>119856</v>
      </c>
      <c r="D4994" s="277">
        <f t="shared" si="545"/>
        <v>299640</v>
      </c>
      <c r="E4994" s="277">
        <f t="shared" si="542"/>
        <v>499400</v>
      </c>
      <c r="F4994" s="277">
        <f t="shared" si="544"/>
        <v>599280</v>
      </c>
      <c r="G4994" s="277">
        <f t="shared" si="543"/>
        <v>59928</v>
      </c>
    </row>
    <row r="4995" spans="1:7" x14ac:dyDescent="0.25">
      <c r="A4995" s="277">
        <f t="shared" ref="A4995:A5058" si="546">A4994+10</f>
        <v>49950</v>
      </c>
      <c r="B4995" s="277">
        <f t="shared" ref="B4995:B5058" si="547">B4994+20</f>
        <v>99900</v>
      </c>
      <c r="C4995" s="277">
        <f t="shared" ref="C4995:C5058" si="548">C4994+24</f>
        <v>119880</v>
      </c>
      <c r="D4995" s="277">
        <f t="shared" si="545"/>
        <v>299700</v>
      </c>
      <c r="E4995" s="277">
        <f t="shared" ref="E4995:E5058" si="549">E4994+100</f>
        <v>499500</v>
      </c>
      <c r="F4995" s="277">
        <f t="shared" si="544"/>
        <v>599400</v>
      </c>
      <c r="G4995" s="277">
        <f t="shared" ref="G4995:G5058" si="550">G4994+12</f>
        <v>59940</v>
      </c>
    </row>
    <row r="4996" spans="1:7" x14ac:dyDescent="0.25">
      <c r="A4996" s="277">
        <f t="shared" si="546"/>
        <v>49960</v>
      </c>
      <c r="B4996" s="277">
        <f t="shared" si="547"/>
        <v>99920</v>
      </c>
      <c r="C4996" s="277">
        <f t="shared" si="548"/>
        <v>119904</v>
      </c>
      <c r="D4996" s="277">
        <f t="shared" si="545"/>
        <v>299760</v>
      </c>
      <c r="E4996" s="277">
        <f t="shared" si="549"/>
        <v>499600</v>
      </c>
      <c r="F4996" s="277">
        <f t="shared" ref="F4996:F5059" si="551">F4995+120</f>
        <v>599520</v>
      </c>
      <c r="G4996" s="277">
        <f t="shared" si="550"/>
        <v>59952</v>
      </c>
    </row>
    <row r="4997" spans="1:7" x14ac:dyDescent="0.25">
      <c r="A4997" s="277">
        <f t="shared" si="546"/>
        <v>49970</v>
      </c>
      <c r="B4997" s="277">
        <f t="shared" si="547"/>
        <v>99940</v>
      </c>
      <c r="C4997" s="277">
        <f t="shared" si="548"/>
        <v>119928</v>
      </c>
      <c r="D4997" s="277">
        <f t="shared" si="545"/>
        <v>299820</v>
      </c>
      <c r="E4997" s="277">
        <f t="shared" si="549"/>
        <v>499700</v>
      </c>
      <c r="F4997" s="277">
        <f t="shared" si="551"/>
        <v>599640</v>
      </c>
      <c r="G4997" s="277">
        <f t="shared" si="550"/>
        <v>59964</v>
      </c>
    </row>
    <row r="4998" spans="1:7" x14ac:dyDescent="0.25">
      <c r="A4998" s="277">
        <f t="shared" si="546"/>
        <v>49980</v>
      </c>
      <c r="B4998" s="277">
        <f t="shared" si="547"/>
        <v>99960</v>
      </c>
      <c r="C4998" s="277">
        <f t="shared" si="548"/>
        <v>119952</v>
      </c>
      <c r="D4998" s="277">
        <f t="shared" si="545"/>
        <v>299880</v>
      </c>
      <c r="E4998" s="277">
        <f t="shared" si="549"/>
        <v>499800</v>
      </c>
      <c r="F4998" s="277">
        <f t="shared" si="551"/>
        <v>599760</v>
      </c>
      <c r="G4998" s="277">
        <f t="shared" si="550"/>
        <v>59976</v>
      </c>
    </row>
    <row r="4999" spans="1:7" x14ac:dyDescent="0.25">
      <c r="A4999" s="277">
        <f t="shared" si="546"/>
        <v>49990</v>
      </c>
      <c r="B4999" s="277">
        <f t="shared" si="547"/>
        <v>99980</v>
      </c>
      <c r="C4999" s="277">
        <f t="shared" si="548"/>
        <v>119976</v>
      </c>
      <c r="D4999" s="277">
        <f t="shared" ref="D4999:D5062" si="552">D4998+60</f>
        <v>299940</v>
      </c>
      <c r="E4999" s="277">
        <f t="shared" si="549"/>
        <v>499900</v>
      </c>
      <c r="F4999" s="277">
        <f t="shared" si="551"/>
        <v>599880</v>
      </c>
      <c r="G4999" s="277">
        <f t="shared" si="550"/>
        <v>59988</v>
      </c>
    </row>
    <row r="5000" spans="1:7" x14ac:dyDescent="0.25">
      <c r="A5000" s="277">
        <f t="shared" si="546"/>
        <v>50000</v>
      </c>
      <c r="B5000" s="277">
        <f t="shared" si="547"/>
        <v>100000</v>
      </c>
      <c r="C5000" s="277">
        <f t="shared" si="548"/>
        <v>120000</v>
      </c>
      <c r="D5000" s="277">
        <f t="shared" si="552"/>
        <v>300000</v>
      </c>
      <c r="E5000" s="277">
        <f t="shared" si="549"/>
        <v>500000</v>
      </c>
      <c r="F5000" s="277">
        <f t="shared" si="551"/>
        <v>600000</v>
      </c>
      <c r="G5000" s="277">
        <f t="shared" si="550"/>
        <v>60000</v>
      </c>
    </row>
    <row r="5001" spans="1:7" x14ac:dyDescent="0.25">
      <c r="A5001" s="277">
        <f t="shared" si="546"/>
        <v>50010</v>
      </c>
      <c r="B5001" s="277">
        <f t="shared" si="547"/>
        <v>100020</v>
      </c>
      <c r="C5001" s="277">
        <f t="shared" si="548"/>
        <v>120024</v>
      </c>
      <c r="D5001" s="277">
        <f t="shared" si="552"/>
        <v>300060</v>
      </c>
      <c r="E5001" s="277">
        <f t="shared" si="549"/>
        <v>500100</v>
      </c>
      <c r="F5001" s="277">
        <f t="shared" si="551"/>
        <v>600120</v>
      </c>
      <c r="G5001" s="277">
        <f t="shared" si="550"/>
        <v>60012</v>
      </c>
    </row>
    <row r="5002" spans="1:7" x14ac:dyDescent="0.25">
      <c r="A5002" s="277">
        <f t="shared" si="546"/>
        <v>50020</v>
      </c>
      <c r="B5002" s="277">
        <f t="shared" si="547"/>
        <v>100040</v>
      </c>
      <c r="C5002" s="277">
        <f t="shared" si="548"/>
        <v>120048</v>
      </c>
      <c r="D5002" s="277">
        <f t="shared" si="552"/>
        <v>300120</v>
      </c>
      <c r="E5002" s="277">
        <f t="shared" si="549"/>
        <v>500200</v>
      </c>
      <c r="F5002" s="277">
        <f t="shared" si="551"/>
        <v>600240</v>
      </c>
      <c r="G5002" s="277">
        <f t="shared" si="550"/>
        <v>60024</v>
      </c>
    </row>
    <row r="5003" spans="1:7" x14ac:dyDescent="0.25">
      <c r="A5003" s="277">
        <f t="shared" si="546"/>
        <v>50030</v>
      </c>
      <c r="B5003" s="277">
        <f t="shared" si="547"/>
        <v>100060</v>
      </c>
      <c r="C5003" s="277">
        <f t="shared" si="548"/>
        <v>120072</v>
      </c>
      <c r="D5003" s="277">
        <f t="shared" si="552"/>
        <v>300180</v>
      </c>
      <c r="E5003" s="277">
        <f t="shared" si="549"/>
        <v>500300</v>
      </c>
      <c r="F5003" s="277">
        <f t="shared" si="551"/>
        <v>600360</v>
      </c>
      <c r="G5003" s="277">
        <f t="shared" si="550"/>
        <v>60036</v>
      </c>
    </row>
    <row r="5004" spans="1:7" x14ac:dyDescent="0.25">
      <c r="A5004" s="277">
        <f t="shared" si="546"/>
        <v>50040</v>
      </c>
      <c r="B5004" s="277">
        <f t="shared" si="547"/>
        <v>100080</v>
      </c>
      <c r="C5004" s="277">
        <f t="shared" si="548"/>
        <v>120096</v>
      </c>
      <c r="D5004" s="277">
        <f t="shared" si="552"/>
        <v>300240</v>
      </c>
      <c r="E5004" s="277">
        <f t="shared" si="549"/>
        <v>500400</v>
      </c>
      <c r="F5004" s="277">
        <f t="shared" si="551"/>
        <v>600480</v>
      </c>
      <c r="G5004" s="277">
        <f t="shared" si="550"/>
        <v>60048</v>
      </c>
    </row>
    <row r="5005" spans="1:7" x14ac:dyDescent="0.25">
      <c r="A5005" s="277">
        <f t="shared" si="546"/>
        <v>50050</v>
      </c>
      <c r="B5005" s="277">
        <f t="shared" si="547"/>
        <v>100100</v>
      </c>
      <c r="C5005" s="277">
        <f t="shared" si="548"/>
        <v>120120</v>
      </c>
      <c r="D5005" s="277">
        <f t="shared" si="552"/>
        <v>300300</v>
      </c>
      <c r="E5005" s="277">
        <f t="shared" si="549"/>
        <v>500500</v>
      </c>
      <c r="F5005" s="277">
        <f t="shared" si="551"/>
        <v>600600</v>
      </c>
      <c r="G5005" s="277">
        <f t="shared" si="550"/>
        <v>60060</v>
      </c>
    </row>
    <row r="5006" spans="1:7" x14ac:dyDescent="0.25">
      <c r="A5006" s="277">
        <f t="shared" si="546"/>
        <v>50060</v>
      </c>
      <c r="B5006" s="277">
        <f t="shared" si="547"/>
        <v>100120</v>
      </c>
      <c r="C5006" s="277">
        <f t="shared" si="548"/>
        <v>120144</v>
      </c>
      <c r="D5006" s="277">
        <f t="shared" si="552"/>
        <v>300360</v>
      </c>
      <c r="E5006" s="277">
        <f t="shared" si="549"/>
        <v>500600</v>
      </c>
      <c r="F5006" s="277">
        <f t="shared" si="551"/>
        <v>600720</v>
      </c>
      <c r="G5006" s="277">
        <f t="shared" si="550"/>
        <v>60072</v>
      </c>
    </row>
    <row r="5007" spans="1:7" x14ac:dyDescent="0.25">
      <c r="A5007" s="277">
        <f t="shared" si="546"/>
        <v>50070</v>
      </c>
      <c r="B5007" s="277">
        <f t="shared" si="547"/>
        <v>100140</v>
      </c>
      <c r="C5007" s="277">
        <f t="shared" si="548"/>
        <v>120168</v>
      </c>
      <c r="D5007" s="277">
        <f t="shared" si="552"/>
        <v>300420</v>
      </c>
      <c r="E5007" s="277">
        <f t="shared" si="549"/>
        <v>500700</v>
      </c>
      <c r="F5007" s="277">
        <f t="shared" si="551"/>
        <v>600840</v>
      </c>
      <c r="G5007" s="277">
        <f t="shared" si="550"/>
        <v>60084</v>
      </c>
    </row>
    <row r="5008" spans="1:7" x14ac:dyDescent="0.25">
      <c r="A5008" s="277">
        <f t="shared" si="546"/>
        <v>50080</v>
      </c>
      <c r="B5008" s="277">
        <f t="shared" si="547"/>
        <v>100160</v>
      </c>
      <c r="C5008" s="277">
        <f t="shared" si="548"/>
        <v>120192</v>
      </c>
      <c r="D5008" s="277">
        <f t="shared" si="552"/>
        <v>300480</v>
      </c>
      <c r="E5008" s="277">
        <f t="shared" si="549"/>
        <v>500800</v>
      </c>
      <c r="F5008" s="277">
        <f t="shared" si="551"/>
        <v>600960</v>
      </c>
      <c r="G5008" s="277">
        <f t="shared" si="550"/>
        <v>60096</v>
      </c>
    </row>
    <row r="5009" spans="1:7" x14ac:dyDescent="0.25">
      <c r="A5009" s="277">
        <f t="shared" si="546"/>
        <v>50090</v>
      </c>
      <c r="B5009" s="277">
        <f t="shared" si="547"/>
        <v>100180</v>
      </c>
      <c r="C5009" s="277">
        <f t="shared" si="548"/>
        <v>120216</v>
      </c>
      <c r="D5009" s="277">
        <f t="shared" si="552"/>
        <v>300540</v>
      </c>
      <c r="E5009" s="277">
        <f t="shared" si="549"/>
        <v>500900</v>
      </c>
      <c r="F5009" s="277">
        <f t="shared" si="551"/>
        <v>601080</v>
      </c>
      <c r="G5009" s="277">
        <f t="shared" si="550"/>
        <v>60108</v>
      </c>
    </row>
    <row r="5010" spans="1:7" x14ac:dyDescent="0.25">
      <c r="A5010" s="277">
        <f t="shared" si="546"/>
        <v>50100</v>
      </c>
      <c r="B5010" s="277">
        <f t="shared" si="547"/>
        <v>100200</v>
      </c>
      <c r="C5010" s="277">
        <f t="shared" si="548"/>
        <v>120240</v>
      </c>
      <c r="D5010" s="277">
        <f t="shared" si="552"/>
        <v>300600</v>
      </c>
      <c r="E5010" s="277">
        <f t="shared" si="549"/>
        <v>501000</v>
      </c>
      <c r="F5010" s="277">
        <f t="shared" si="551"/>
        <v>601200</v>
      </c>
      <c r="G5010" s="277">
        <f t="shared" si="550"/>
        <v>60120</v>
      </c>
    </row>
    <row r="5011" spans="1:7" x14ac:dyDescent="0.25">
      <c r="A5011" s="277">
        <f t="shared" si="546"/>
        <v>50110</v>
      </c>
      <c r="B5011" s="277">
        <f t="shared" si="547"/>
        <v>100220</v>
      </c>
      <c r="C5011" s="277">
        <f t="shared" si="548"/>
        <v>120264</v>
      </c>
      <c r="D5011" s="277">
        <f t="shared" si="552"/>
        <v>300660</v>
      </c>
      <c r="E5011" s="277">
        <f t="shared" si="549"/>
        <v>501100</v>
      </c>
      <c r="F5011" s="277">
        <f t="shared" si="551"/>
        <v>601320</v>
      </c>
      <c r="G5011" s="277">
        <f t="shared" si="550"/>
        <v>60132</v>
      </c>
    </row>
    <row r="5012" spans="1:7" x14ac:dyDescent="0.25">
      <c r="A5012" s="277">
        <f t="shared" si="546"/>
        <v>50120</v>
      </c>
      <c r="B5012" s="277">
        <f t="shared" si="547"/>
        <v>100240</v>
      </c>
      <c r="C5012" s="277">
        <f t="shared" si="548"/>
        <v>120288</v>
      </c>
      <c r="D5012" s="277">
        <f t="shared" si="552"/>
        <v>300720</v>
      </c>
      <c r="E5012" s="277">
        <f t="shared" si="549"/>
        <v>501200</v>
      </c>
      <c r="F5012" s="277">
        <f t="shared" si="551"/>
        <v>601440</v>
      </c>
      <c r="G5012" s="277">
        <f t="shared" si="550"/>
        <v>60144</v>
      </c>
    </row>
    <row r="5013" spans="1:7" x14ac:dyDescent="0.25">
      <c r="A5013" s="277">
        <f t="shared" si="546"/>
        <v>50130</v>
      </c>
      <c r="B5013" s="277">
        <f t="shared" si="547"/>
        <v>100260</v>
      </c>
      <c r="C5013" s="277">
        <f t="shared" si="548"/>
        <v>120312</v>
      </c>
      <c r="D5013" s="277">
        <f t="shared" si="552"/>
        <v>300780</v>
      </c>
      <c r="E5013" s="277">
        <f t="shared" si="549"/>
        <v>501300</v>
      </c>
      <c r="F5013" s="277">
        <f t="shared" si="551"/>
        <v>601560</v>
      </c>
      <c r="G5013" s="277">
        <f t="shared" si="550"/>
        <v>60156</v>
      </c>
    </row>
    <row r="5014" spans="1:7" x14ac:dyDescent="0.25">
      <c r="A5014" s="277">
        <f t="shared" si="546"/>
        <v>50140</v>
      </c>
      <c r="B5014" s="277">
        <f t="shared" si="547"/>
        <v>100280</v>
      </c>
      <c r="C5014" s="277">
        <f t="shared" si="548"/>
        <v>120336</v>
      </c>
      <c r="D5014" s="277">
        <f t="shared" si="552"/>
        <v>300840</v>
      </c>
      <c r="E5014" s="277">
        <f t="shared" si="549"/>
        <v>501400</v>
      </c>
      <c r="F5014" s="277">
        <f t="shared" si="551"/>
        <v>601680</v>
      </c>
      <c r="G5014" s="277">
        <f t="shared" si="550"/>
        <v>60168</v>
      </c>
    </row>
    <row r="5015" spans="1:7" x14ac:dyDescent="0.25">
      <c r="A5015" s="277">
        <f t="shared" si="546"/>
        <v>50150</v>
      </c>
      <c r="B5015" s="277">
        <f t="shared" si="547"/>
        <v>100300</v>
      </c>
      <c r="C5015" s="277">
        <f t="shared" si="548"/>
        <v>120360</v>
      </c>
      <c r="D5015" s="277">
        <f t="shared" si="552"/>
        <v>300900</v>
      </c>
      <c r="E5015" s="277">
        <f t="shared" si="549"/>
        <v>501500</v>
      </c>
      <c r="F5015" s="277">
        <f t="shared" si="551"/>
        <v>601800</v>
      </c>
      <c r="G5015" s="277">
        <f t="shared" si="550"/>
        <v>60180</v>
      </c>
    </row>
    <row r="5016" spans="1:7" x14ac:dyDescent="0.25">
      <c r="A5016" s="277">
        <f t="shared" si="546"/>
        <v>50160</v>
      </c>
      <c r="B5016" s="277">
        <f t="shared" si="547"/>
        <v>100320</v>
      </c>
      <c r="C5016" s="277">
        <f t="shared" si="548"/>
        <v>120384</v>
      </c>
      <c r="D5016" s="277">
        <f t="shared" si="552"/>
        <v>300960</v>
      </c>
      <c r="E5016" s="277">
        <f t="shared" si="549"/>
        <v>501600</v>
      </c>
      <c r="F5016" s="277">
        <f t="shared" si="551"/>
        <v>601920</v>
      </c>
      <c r="G5016" s="277">
        <f t="shared" si="550"/>
        <v>60192</v>
      </c>
    </row>
    <row r="5017" spans="1:7" x14ac:dyDescent="0.25">
      <c r="A5017" s="277">
        <f t="shared" si="546"/>
        <v>50170</v>
      </c>
      <c r="B5017" s="277">
        <f t="shared" si="547"/>
        <v>100340</v>
      </c>
      <c r="C5017" s="277">
        <f t="shared" si="548"/>
        <v>120408</v>
      </c>
      <c r="D5017" s="277">
        <f t="shared" si="552"/>
        <v>301020</v>
      </c>
      <c r="E5017" s="277">
        <f t="shared" si="549"/>
        <v>501700</v>
      </c>
      <c r="F5017" s="277">
        <f t="shared" si="551"/>
        <v>602040</v>
      </c>
      <c r="G5017" s="277">
        <f t="shared" si="550"/>
        <v>60204</v>
      </c>
    </row>
    <row r="5018" spans="1:7" x14ac:dyDescent="0.25">
      <c r="A5018" s="277">
        <f t="shared" si="546"/>
        <v>50180</v>
      </c>
      <c r="B5018" s="277">
        <f t="shared" si="547"/>
        <v>100360</v>
      </c>
      <c r="C5018" s="277">
        <f t="shared" si="548"/>
        <v>120432</v>
      </c>
      <c r="D5018" s="277">
        <f t="shared" si="552"/>
        <v>301080</v>
      </c>
      <c r="E5018" s="277">
        <f t="shared" si="549"/>
        <v>501800</v>
      </c>
      <c r="F5018" s="277">
        <f t="shared" si="551"/>
        <v>602160</v>
      </c>
      <c r="G5018" s="277">
        <f t="shared" si="550"/>
        <v>60216</v>
      </c>
    </row>
    <row r="5019" spans="1:7" x14ac:dyDescent="0.25">
      <c r="A5019" s="277">
        <f t="shared" si="546"/>
        <v>50190</v>
      </c>
      <c r="B5019" s="277">
        <f t="shared" si="547"/>
        <v>100380</v>
      </c>
      <c r="C5019" s="277">
        <f t="shared" si="548"/>
        <v>120456</v>
      </c>
      <c r="D5019" s="277">
        <f t="shared" si="552"/>
        <v>301140</v>
      </c>
      <c r="E5019" s="277">
        <f t="shared" si="549"/>
        <v>501900</v>
      </c>
      <c r="F5019" s="277">
        <f t="shared" si="551"/>
        <v>602280</v>
      </c>
      <c r="G5019" s="277">
        <f t="shared" si="550"/>
        <v>60228</v>
      </c>
    </row>
    <row r="5020" spans="1:7" x14ac:dyDescent="0.25">
      <c r="A5020" s="277">
        <f t="shared" si="546"/>
        <v>50200</v>
      </c>
      <c r="B5020" s="277">
        <f t="shared" si="547"/>
        <v>100400</v>
      </c>
      <c r="C5020" s="277">
        <f t="shared" si="548"/>
        <v>120480</v>
      </c>
      <c r="D5020" s="277">
        <f t="shared" si="552"/>
        <v>301200</v>
      </c>
      <c r="E5020" s="277">
        <f t="shared" si="549"/>
        <v>502000</v>
      </c>
      <c r="F5020" s="277">
        <f t="shared" si="551"/>
        <v>602400</v>
      </c>
      <c r="G5020" s="277">
        <f t="shared" si="550"/>
        <v>60240</v>
      </c>
    </row>
    <row r="5021" spans="1:7" x14ac:dyDescent="0.25">
      <c r="A5021" s="277">
        <f t="shared" si="546"/>
        <v>50210</v>
      </c>
      <c r="B5021" s="277">
        <f t="shared" si="547"/>
        <v>100420</v>
      </c>
      <c r="C5021" s="277">
        <f t="shared" si="548"/>
        <v>120504</v>
      </c>
      <c r="D5021" s="277">
        <f t="shared" si="552"/>
        <v>301260</v>
      </c>
      <c r="E5021" s="277">
        <f t="shared" si="549"/>
        <v>502100</v>
      </c>
      <c r="F5021" s="277">
        <f t="shared" si="551"/>
        <v>602520</v>
      </c>
      <c r="G5021" s="277">
        <f t="shared" si="550"/>
        <v>60252</v>
      </c>
    </row>
    <row r="5022" spans="1:7" x14ac:dyDescent="0.25">
      <c r="A5022" s="277">
        <f t="shared" si="546"/>
        <v>50220</v>
      </c>
      <c r="B5022" s="277">
        <f t="shared" si="547"/>
        <v>100440</v>
      </c>
      <c r="C5022" s="277">
        <f t="shared" si="548"/>
        <v>120528</v>
      </c>
      <c r="D5022" s="277">
        <f t="shared" si="552"/>
        <v>301320</v>
      </c>
      <c r="E5022" s="277">
        <f t="shared" si="549"/>
        <v>502200</v>
      </c>
      <c r="F5022" s="277">
        <f t="shared" si="551"/>
        <v>602640</v>
      </c>
      <c r="G5022" s="277">
        <f t="shared" si="550"/>
        <v>60264</v>
      </c>
    </row>
    <row r="5023" spans="1:7" x14ac:dyDescent="0.25">
      <c r="A5023" s="277">
        <f t="shared" si="546"/>
        <v>50230</v>
      </c>
      <c r="B5023" s="277">
        <f t="shared" si="547"/>
        <v>100460</v>
      </c>
      <c r="C5023" s="277">
        <f t="shared" si="548"/>
        <v>120552</v>
      </c>
      <c r="D5023" s="277">
        <f t="shared" si="552"/>
        <v>301380</v>
      </c>
      <c r="E5023" s="277">
        <f t="shared" si="549"/>
        <v>502300</v>
      </c>
      <c r="F5023" s="277">
        <f t="shared" si="551"/>
        <v>602760</v>
      </c>
      <c r="G5023" s="277">
        <f t="shared" si="550"/>
        <v>60276</v>
      </c>
    </row>
    <row r="5024" spans="1:7" x14ac:dyDescent="0.25">
      <c r="A5024" s="277">
        <f t="shared" si="546"/>
        <v>50240</v>
      </c>
      <c r="B5024" s="277">
        <f t="shared" si="547"/>
        <v>100480</v>
      </c>
      <c r="C5024" s="277">
        <f t="shared" si="548"/>
        <v>120576</v>
      </c>
      <c r="D5024" s="277">
        <f t="shared" si="552"/>
        <v>301440</v>
      </c>
      <c r="E5024" s="277">
        <f t="shared" si="549"/>
        <v>502400</v>
      </c>
      <c r="F5024" s="277">
        <f t="shared" si="551"/>
        <v>602880</v>
      </c>
      <c r="G5024" s="277">
        <f t="shared" si="550"/>
        <v>60288</v>
      </c>
    </row>
    <row r="5025" spans="1:7" x14ac:dyDescent="0.25">
      <c r="A5025" s="277">
        <f t="shared" si="546"/>
        <v>50250</v>
      </c>
      <c r="B5025" s="277">
        <f t="shared" si="547"/>
        <v>100500</v>
      </c>
      <c r="C5025" s="277">
        <f t="shared" si="548"/>
        <v>120600</v>
      </c>
      <c r="D5025" s="277">
        <f t="shared" si="552"/>
        <v>301500</v>
      </c>
      <c r="E5025" s="277">
        <f t="shared" si="549"/>
        <v>502500</v>
      </c>
      <c r="F5025" s="277">
        <f t="shared" si="551"/>
        <v>603000</v>
      </c>
      <c r="G5025" s="277">
        <f t="shared" si="550"/>
        <v>60300</v>
      </c>
    </row>
    <row r="5026" spans="1:7" x14ac:dyDescent="0.25">
      <c r="A5026" s="277">
        <f t="shared" si="546"/>
        <v>50260</v>
      </c>
      <c r="B5026" s="277">
        <f t="shared" si="547"/>
        <v>100520</v>
      </c>
      <c r="C5026" s="277">
        <f t="shared" si="548"/>
        <v>120624</v>
      </c>
      <c r="D5026" s="277">
        <f t="shared" si="552"/>
        <v>301560</v>
      </c>
      <c r="E5026" s="277">
        <f t="shared" si="549"/>
        <v>502600</v>
      </c>
      <c r="F5026" s="277">
        <f t="shared" si="551"/>
        <v>603120</v>
      </c>
      <c r="G5026" s="277">
        <f t="shared" si="550"/>
        <v>60312</v>
      </c>
    </row>
    <row r="5027" spans="1:7" x14ac:dyDescent="0.25">
      <c r="A5027" s="277">
        <f t="shared" si="546"/>
        <v>50270</v>
      </c>
      <c r="B5027" s="277">
        <f t="shared" si="547"/>
        <v>100540</v>
      </c>
      <c r="C5027" s="277">
        <f t="shared" si="548"/>
        <v>120648</v>
      </c>
      <c r="D5027" s="277">
        <f t="shared" si="552"/>
        <v>301620</v>
      </c>
      <c r="E5027" s="277">
        <f t="shared" si="549"/>
        <v>502700</v>
      </c>
      <c r="F5027" s="277">
        <f t="shared" si="551"/>
        <v>603240</v>
      </c>
      <c r="G5027" s="277">
        <f t="shared" si="550"/>
        <v>60324</v>
      </c>
    </row>
    <row r="5028" spans="1:7" x14ac:dyDescent="0.25">
      <c r="A5028" s="277">
        <f t="shared" si="546"/>
        <v>50280</v>
      </c>
      <c r="B5028" s="277">
        <f t="shared" si="547"/>
        <v>100560</v>
      </c>
      <c r="C5028" s="277">
        <f t="shared" si="548"/>
        <v>120672</v>
      </c>
      <c r="D5028" s="277">
        <f t="shared" si="552"/>
        <v>301680</v>
      </c>
      <c r="E5028" s="277">
        <f t="shared" si="549"/>
        <v>502800</v>
      </c>
      <c r="F5028" s="277">
        <f t="shared" si="551"/>
        <v>603360</v>
      </c>
      <c r="G5028" s="277">
        <f t="shared" si="550"/>
        <v>60336</v>
      </c>
    </row>
    <row r="5029" spans="1:7" x14ac:dyDescent="0.25">
      <c r="A5029" s="277">
        <f t="shared" si="546"/>
        <v>50290</v>
      </c>
      <c r="B5029" s="277">
        <f t="shared" si="547"/>
        <v>100580</v>
      </c>
      <c r="C5029" s="277">
        <f t="shared" si="548"/>
        <v>120696</v>
      </c>
      <c r="D5029" s="277">
        <f t="shared" si="552"/>
        <v>301740</v>
      </c>
      <c r="E5029" s="277">
        <f t="shared" si="549"/>
        <v>502900</v>
      </c>
      <c r="F5029" s="277">
        <f t="shared" si="551"/>
        <v>603480</v>
      </c>
      <c r="G5029" s="277">
        <f t="shared" si="550"/>
        <v>60348</v>
      </c>
    </row>
    <row r="5030" spans="1:7" x14ac:dyDescent="0.25">
      <c r="A5030" s="277">
        <f t="shared" si="546"/>
        <v>50300</v>
      </c>
      <c r="B5030" s="277">
        <f t="shared" si="547"/>
        <v>100600</v>
      </c>
      <c r="C5030" s="277">
        <f t="shared" si="548"/>
        <v>120720</v>
      </c>
      <c r="D5030" s="277">
        <f t="shared" si="552"/>
        <v>301800</v>
      </c>
      <c r="E5030" s="277">
        <f t="shared" si="549"/>
        <v>503000</v>
      </c>
      <c r="F5030" s="277">
        <f t="shared" si="551"/>
        <v>603600</v>
      </c>
      <c r="G5030" s="277">
        <f t="shared" si="550"/>
        <v>60360</v>
      </c>
    </row>
    <row r="5031" spans="1:7" x14ac:dyDescent="0.25">
      <c r="A5031" s="277">
        <f t="shared" si="546"/>
        <v>50310</v>
      </c>
      <c r="B5031" s="277">
        <f t="shared" si="547"/>
        <v>100620</v>
      </c>
      <c r="C5031" s="277">
        <f t="shared" si="548"/>
        <v>120744</v>
      </c>
      <c r="D5031" s="277">
        <f t="shared" si="552"/>
        <v>301860</v>
      </c>
      <c r="E5031" s="277">
        <f t="shared" si="549"/>
        <v>503100</v>
      </c>
      <c r="F5031" s="277">
        <f t="shared" si="551"/>
        <v>603720</v>
      </c>
      <c r="G5031" s="277">
        <f t="shared" si="550"/>
        <v>60372</v>
      </c>
    </row>
    <row r="5032" spans="1:7" x14ac:dyDescent="0.25">
      <c r="A5032" s="277">
        <f t="shared" si="546"/>
        <v>50320</v>
      </c>
      <c r="B5032" s="277">
        <f t="shared" si="547"/>
        <v>100640</v>
      </c>
      <c r="C5032" s="277">
        <f t="shared" si="548"/>
        <v>120768</v>
      </c>
      <c r="D5032" s="277">
        <f t="shared" si="552"/>
        <v>301920</v>
      </c>
      <c r="E5032" s="277">
        <f t="shared" si="549"/>
        <v>503200</v>
      </c>
      <c r="F5032" s="277">
        <f t="shared" si="551"/>
        <v>603840</v>
      </c>
      <c r="G5032" s="277">
        <f t="shared" si="550"/>
        <v>60384</v>
      </c>
    </row>
    <row r="5033" spans="1:7" x14ac:dyDescent="0.25">
      <c r="A5033" s="277">
        <f t="shared" si="546"/>
        <v>50330</v>
      </c>
      <c r="B5033" s="277">
        <f t="shared" si="547"/>
        <v>100660</v>
      </c>
      <c r="C5033" s="277">
        <f t="shared" si="548"/>
        <v>120792</v>
      </c>
      <c r="D5033" s="277">
        <f t="shared" si="552"/>
        <v>301980</v>
      </c>
      <c r="E5033" s="277">
        <f t="shared" si="549"/>
        <v>503300</v>
      </c>
      <c r="F5033" s="277">
        <f t="shared" si="551"/>
        <v>603960</v>
      </c>
      <c r="G5033" s="277">
        <f t="shared" si="550"/>
        <v>60396</v>
      </c>
    </row>
    <row r="5034" spans="1:7" x14ac:dyDescent="0.25">
      <c r="A5034" s="277">
        <f t="shared" si="546"/>
        <v>50340</v>
      </c>
      <c r="B5034" s="277">
        <f t="shared" si="547"/>
        <v>100680</v>
      </c>
      <c r="C5034" s="277">
        <f t="shared" si="548"/>
        <v>120816</v>
      </c>
      <c r="D5034" s="277">
        <f t="shared" si="552"/>
        <v>302040</v>
      </c>
      <c r="E5034" s="277">
        <f t="shared" si="549"/>
        <v>503400</v>
      </c>
      <c r="F5034" s="277">
        <f t="shared" si="551"/>
        <v>604080</v>
      </c>
      <c r="G5034" s="277">
        <f t="shared" si="550"/>
        <v>60408</v>
      </c>
    </row>
    <row r="5035" spans="1:7" x14ac:dyDescent="0.25">
      <c r="A5035" s="277">
        <f t="shared" si="546"/>
        <v>50350</v>
      </c>
      <c r="B5035" s="277">
        <f t="shared" si="547"/>
        <v>100700</v>
      </c>
      <c r="C5035" s="277">
        <f t="shared" si="548"/>
        <v>120840</v>
      </c>
      <c r="D5035" s="277">
        <f t="shared" si="552"/>
        <v>302100</v>
      </c>
      <c r="E5035" s="277">
        <f t="shared" si="549"/>
        <v>503500</v>
      </c>
      <c r="F5035" s="277">
        <f t="shared" si="551"/>
        <v>604200</v>
      </c>
      <c r="G5035" s="277">
        <f t="shared" si="550"/>
        <v>60420</v>
      </c>
    </row>
    <row r="5036" spans="1:7" x14ac:dyDescent="0.25">
      <c r="A5036" s="277">
        <f t="shared" si="546"/>
        <v>50360</v>
      </c>
      <c r="B5036" s="277">
        <f t="shared" si="547"/>
        <v>100720</v>
      </c>
      <c r="C5036" s="277">
        <f t="shared" si="548"/>
        <v>120864</v>
      </c>
      <c r="D5036" s="277">
        <f t="shared" si="552"/>
        <v>302160</v>
      </c>
      <c r="E5036" s="277">
        <f t="shared" si="549"/>
        <v>503600</v>
      </c>
      <c r="F5036" s="277">
        <f t="shared" si="551"/>
        <v>604320</v>
      </c>
      <c r="G5036" s="277">
        <f t="shared" si="550"/>
        <v>60432</v>
      </c>
    </row>
    <row r="5037" spans="1:7" x14ac:dyDescent="0.25">
      <c r="A5037" s="277">
        <f t="shared" si="546"/>
        <v>50370</v>
      </c>
      <c r="B5037" s="277">
        <f t="shared" si="547"/>
        <v>100740</v>
      </c>
      <c r="C5037" s="277">
        <f t="shared" si="548"/>
        <v>120888</v>
      </c>
      <c r="D5037" s="277">
        <f t="shared" si="552"/>
        <v>302220</v>
      </c>
      <c r="E5037" s="277">
        <f t="shared" si="549"/>
        <v>503700</v>
      </c>
      <c r="F5037" s="277">
        <f t="shared" si="551"/>
        <v>604440</v>
      </c>
      <c r="G5037" s="277">
        <f t="shared" si="550"/>
        <v>60444</v>
      </c>
    </row>
    <row r="5038" spans="1:7" x14ac:dyDescent="0.25">
      <c r="A5038" s="277">
        <f t="shared" si="546"/>
        <v>50380</v>
      </c>
      <c r="B5038" s="277">
        <f t="shared" si="547"/>
        <v>100760</v>
      </c>
      <c r="C5038" s="277">
        <f t="shared" si="548"/>
        <v>120912</v>
      </c>
      <c r="D5038" s="277">
        <f t="shared" si="552"/>
        <v>302280</v>
      </c>
      <c r="E5038" s="277">
        <f t="shared" si="549"/>
        <v>503800</v>
      </c>
      <c r="F5038" s="277">
        <f t="shared" si="551"/>
        <v>604560</v>
      </c>
      <c r="G5038" s="277">
        <f t="shared" si="550"/>
        <v>60456</v>
      </c>
    </row>
    <row r="5039" spans="1:7" x14ac:dyDescent="0.25">
      <c r="A5039" s="277">
        <f t="shared" si="546"/>
        <v>50390</v>
      </c>
      <c r="B5039" s="277">
        <f t="shared" si="547"/>
        <v>100780</v>
      </c>
      <c r="C5039" s="277">
        <f t="shared" si="548"/>
        <v>120936</v>
      </c>
      <c r="D5039" s="277">
        <f t="shared" si="552"/>
        <v>302340</v>
      </c>
      <c r="E5039" s="277">
        <f t="shared" si="549"/>
        <v>503900</v>
      </c>
      <c r="F5039" s="277">
        <f t="shared" si="551"/>
        <v>604680</v>
      </c>
      <c r="G5039" s="277">
        <f t="shared" si="550"/>
        <v>60468</v>
      </c>
    </row>
    <row r="5040" spans="1:7" x14ac:dyDescent="0.25">
      <c r="A5040" s="277">
        <f t="shared" si="546"/>
        <v>50400</v>
      </c>
      <c r="B5040" s="277">
        <f t="shared" si="547"/>
        <v>100800</v>
      </c>
      <c r="C5040" s="277">
        <f t="shared" si="548"/>
        <v>120960</v>
      </c>
      <c r="D5040" s="277">
        <f t="shared" si="552"/>
        <v>302400</v>
      </c>
      <c r="E5040" s="277">
        <f t="shared" si="549"/>
        <v>504000</v>
      </c>
      <c r="F5040" s="277">
        <f t="shared" si="551"/>
        <v>604800</v>
      </c>
      <c r="G5040" s="277">
        <f t="shared" si="550"/>
        <v>60480</v>
      </c>
    </row>
    <row r="5041" spans="1:7" x14ac:dyDescent="0.25">
      <c r="A5041" s="277">
        <f t="shared" si="546"/>
        <v>50410</v>
      </c>
      <c r="B5041" s="277">
        <f t="shared" si="547"/>
        <v>100820</v>
      </c>
      <c r="C5041" s="277">
        <f t="shared" si="548"/>
        <v>120984</v>
      </c>
      <c r="D5041" s="277">
        <f t="shared" si="552"/>
        <v>302460</v>
      </c>
      <c r="E5041" s="277">
        <f t="shared" si="549"/>
        <v>504100</v>
      </c>
      <c r="F5041" s="277">
        <f t="shared" si="551"/>
        <v>604920</v>
      </c>
      <c r="G5041" s="277">
        <f t="shared" si="550"/>
        <v>60492</v>
      </c>
    </row>
    <row r="5042" spans="1:7" x14ac:dyDescent="0.25">
      <c r="A5042" s="277">
        <f t="shared" si="546"/>
        <v>50420</v>
      </c>
      <c r="B5042" s="277">
        <f t="shared" si="547"/>
        <v>100840</v>
      </c>
      <c r="C5042" s="277">
        <f t="shared" si="548"/>
        <v>121008</v>
      </c>
      <c r="D5042" s="277">
        <f t="shared" si="552"/>
        <v>302520</v>
      </c>
      <c r="E5042" s="277">
        <f t="shared" si="549"/>
        <v>504200</v>
      </c>
      <c r="F5042" s="277">
        <f t="shared" si="551"/>
        <v>605040</v>
      </c>
      <c r="G5042" s="277">
        <f t="shared" si="550"/>
        <v>60504</v>
      </c>
    </row>
    <row r="5043" spans="1:7" x14ac:dyDescent="0.25">
      <c r="A5043" s="277">
        <f t="shared" si="546"/>
        <v>50430</v>
      </c>
      <c r="B5043" s="277">
        <f t="shared" si="547"/>
        <v>100860</v>
      </c>
      <c r="C5043" s="277">
        <f t="shared" si="548"/>
        <v>121032</v>
      </c>
      <c r="D5043" s="277">
        <f t="shared" si="552"/>
        <v>302580</v>
      </c>
      <c r="E5043" s="277">
        <f t="shared" si="549"/>
        <v>504300</v>
      </c>
      <c r="F5043" s="277">
        <f t="shared" si="551"/>
        <v>605160</v>
      </c>
      <c r="G5043" s="277">
        <f t="shared" si="550"/>
        <v>60516</v>
      </c>
    </row>
    <row r="5044" spans="1:7" x14ac:dyDescent="0.25">
      <c r="A5044" s="277">
        <f t="shared" si="546"/>
        <v>50440</v>
      </c>
      <c r="B5044" s="277">
        <f t="shared" si="547"/>
        <v>100880</v>
      </c>
      <c r="C5044" s="277">
        <f t="shared" si="548"/>
        <v>121056</v>
      </c>
      <c r="D5044" s="277">
        <f t="shared" si="552"/>
        <v>302640</v>
      </c>
      <c r="E5044" s="277">
        <f t="shared" si="549"/>
        <v>504400</v>
      </c>
      <c r="F5044" s="277">
        <f t="shared" si="551"/>
        <v>605280</v>
      </c>
      <c r="G5044" s="277">
        <f t="shared" si="550"/>
        <v>60528</v>
      </c>
    </row>
    <row r="5045" spans="1:7" x14ac:dyDescent="0.25">
      <c r="A5045" s="277">
        <f t="shared" si="546"/>
        <v>50450</v>
      </c>
      <c r="B5045" s="277">
        <f t="shared" si="547"/>
        <v>100900</v>
      </c>
      <c r="C5045" s="277">
        <f t="shared" si="548"/>
        <v>121080</v>
      </c>
      <c r="D5045" s="277">
        <f t="shared" si="552"/>
        <v>302700</v>
      </c>
      <c r="E5045" s="277">
        <f t="shared" si="549"/>
        <v>504500</v>
      </c>
      <c r="F5045" s="277">
        <f t="shared" si="551"/>
        <v>605400</v>
      </c>
      <c r="G5045" s="277">
        <f t="shared" si="550"/>
        <v>60540</v>
      </c>
    </row>
    <row r="5046" spans="1:7" x14ac:dyDescent="0.25">
      <c r="A5046" s="277">
        <f t="shared" si="546"/>
        <v>50460</v>
      </c>
      <c r="B5046" s="277">
        <f t="shared" si="547"/>
        <v>100920</v>
      </c>
      <c r="C5046" s="277">
        <f t="shared" si="548"/>
        <v>121104</v>
      </c>
      <c r="D5046" s="277">
        <f t="shared" si="552"/>
        <v>302760</v>
      </c>
      <c r="E5046" s="277">
        <f t="shared" si="549"/>
        <v>504600</v>
      </c>
      <c r="F5046" s="277">
        <f t="shared" si="551"/>
        <v>605520</v>
      </c>
      <c r="G5046" s="277">
        <f t="shared" si="550"/>
        <v>60552</v>
      </c>
    </row>
    <row r="5047" spans="1:7" x14ac:dyDescent="0.25">
      <c r="A5047" s="277">
        <f t="shared" si="546"/>
        <v>50470</v>
      </c>
      <c r="B5047" s="277">
        <f t="shared" si="547"/>
        <v>100940</v>
      </c>
      <c r="C5047" s="277">
        <f t="shared" si="548"/>
        <v>121128</v>
      </c>
      <c r="D5047" s="277">
        <f t="shared" si="552"/>
        <v>302820</v>
      </c>
      <c r="E5047" s="277">
        <f t="shared" si="549"/>
        <v>504700</v>
      </c>
      <c r="F5047" s="277">
        <f t="shared" si="551"/>
        <v>605640</v>
      </c>
      <c r="G5047" s="277">
        <f t="shared" si="550"/>
        <v>60564</v>
      </c>
    </row>
    <row r="5048" spans="1:7" x14ac:dyDescent="0.25">
      <c r="A5048" s="277">
        <f t="shared" si="546"/>
        <v>50480</v>
      </c>
      <c r="B5048" s="277">
        <f t="shared" si="547"/>
        <v>100960</v>
      </c>
      <c r="C5048" s="277">
        <f t="shared" si="548"/>
        <v>121152</v>
      </c>
      <c r="D5048" s="277">
        <f t="shared" si="552"/>
        <v>302880</v>
      </c>
      <c r="E5048" s="277">
        <f t="shared" si="549"/>
        <v>504800</v>
      </c>
      <c r="F5048" s="277">
        <f t="shared" si="551"/>
        <v>605760</v>
      </c>
      <c r="G5048" s="277">
        <f t="shared" si="550"/>
        <v>60576</v>
      </c>
    </row>
    <row r="5049" spans="1:7" x14ac:dyDescent="0.25">
      <c r="A5049" s="277">
        <f t="shared" si="546"/>
        <v>50490</v>
      </c>
      <c r="B5049" s="277">
        <f t="shared" si="547"/>
        <v>100980</v>
      </c>
      <c r="C5049" s="277">
        <f t="shared" si="548"/>
        <v>121176</v>
      </c>
      <c r="D5049" s="277">
        <f t="shared" si="552"/>
        <v>302940</v>
      </c>
      <c r="E5049" s="277">
        <f t="shared" si="549"/>
        <v>504900</v>
      </c>
      <c r="F5049" s="277">
        <f t="shared" si="551"/>
        <v>605880</v>
      </c>
      <c r="G5049" s="277">
        <f t="shared" si="550"/>
        <v>60588</v>
      </c>
    </row>
    <row r="5050" spans="1:7" x14ac:dyDescent="0.25">
      <c r="A5050" s="277">
        <f t="shared" si="546"/>
        <v>50500</v>
      </c>
      <c r="B5050" s="277">
        <f t="shared" si="547"/>
        <v>101000</v>
      </c>
      <c r="C5050" s="277">
        <f t="shared" si="548"/>
        <v>121200</v>
      </c>
      <c r="D5050" s="277">
        <f t="shared" si="552"/>
        <v>303000</v>
      </c>
      <c r="E5050" s="277">
        <f t="shared" si="549"/>
        <v>505000</v>
      </c>
      <c r="F5050" s="277">
        <f t="shared" si="551"/>
        <v>606000</v>
      </c>
      <c r="G5050" s="277">
        <f t="shared" si="550"/>
        <v>60600</v>
      </c>
    </row>
    <row r="5051" spans="1:7" x14ac:dyDescent="0.25">
      <c r="A5051" s="277">
        <f t="shared" si="546"/>
        <v>50510</v>
      </c>
      <c r="B5051" s="277">
        <f t="shared" si="547"/>
        <v>101020</v>
      </c>
      <c r="C5051" s="277">
        <f t="shared" si="548"/>
        <v>121224</v>
      </c>
      <c r="D5051" s="277">
        <f t="shared" si="552"/>
        <v>303060</v>
      </c>
      <c r="E5051" s="277">
        <f t="shared" si="549"/>
        <v>505100</v>
      </c>
      <c r="F5051" s="277">
        <f t="shared" si="551"/>
        <v>606120</v>
      </c>
      <c r="G5051" s="277">
        <f t="shared" si="550"/>
        <v>60612</v>
      </c>
    </row>
    <row r="5052" spans="1:7" x14ac:dyDescent="0.25">
      <c r="A5052" s="277">
        <f t="shared" si="546"/>
        <v>50520</v>
      </c>
      <c r="B5052" s="277">
        <f t="shared" si="547"/>
        <v>101040</v>
      </c>
      <c r="C5052" s="277">
        <f t="shared" si="548"/>
        <v>121248</v>
      </c>
      <c r="D5052" s="277">
        <f t="shared" si="552"/>
        <v>303120</v>
      </c>
      <c r="E5052" s="277">
        <f t="shared" si="549"/>
        <v>505200</v>
      </c>
      <c r="F5052" s="277">
        <f t="shared" si="551"/>
        <v>606240</v>
      </c>
      <c r="G5052" s="277">
        <f t="shared" si="550"/>
        <v>60624</v>
      </c>
    </row>
    <row r="5053" spans="1:7" x14ac:dyDescent="0.25">
      <c r="A5053" s="277">
        <f t="shared" si="546"/>
        <v>50530</v>
      </c>
      <c r="B5053" s="277">
        <f t="shared" si="547"/>
        <v>101060</v>
      </c>
      <c r="C5053" s="277">
        <f t="shared" si="548"/>
        <v>121272</v>
      </c>
      <c r="D5053" s="277">
        <f t="shared" si="552"/>
        <v>303180</v>
      </c>
      <c r="E5053" s="277">
        <f t="shared" si="549"/>
        <v>505300</v>
      </c>
      <c r="F5053" s="277">
        <f t="shared" si="551"/>
        <v>606360</v>
      </c>
      <c r="G5053" s="277">
        <f t="shared" si="550"/>
        <v>60636</v>
      </c>
    </row>
    <row r="5054" spans="1:7" x14ac:dyDescent="0.25">
      <c r="A5054" s="277">
        <f t="shared" si="546"/>
        <v>50540</v>
      </c>
      <c r="B5054" s="277">
        <f t="shared" si="547"/>
        <v>101080</v>
      </c>
      <c r="C5054" s="277">
        <f t="shared" si="548"/>
        <v>121296</v>
      </c>
      <c r="D5054" s="277">
        <f t="shared" si="552"/>
        <v>303240</v>
      </c>
      <c r="E5054" s="277">
        <f t="shared" si="549"/>
        <v>505400</v>
      </c>
      <c r="F5054" s="277">
        <f t="shared" si="551"/>
        <v>606480</v>
      </c>
      <c r="G5054" s="277">
        <f t="shared" si="550"/>
        <v>60648</v>
      </c>
    </row>
    <row r="5055" spans="1:7" x14ac:dyDescent="0.25">
      <c r="A5055" s="277">
        <f t="shared" si="546"/>
        <v>50550</v>
      </c>
      <c r="B5055" s="277">
        <f t="shared" si="547"/>
        <v>101100</v>
      </c>
      <c r="C5055" s="277">
        <f t="shared" si="548"/>
        <v>121320</v>
      </c>
      <c r="D5055" s="277">
        <f t="shared" si="552"/>
        <v>303300</v>
      </c>
      <c r="E5055" s="277">
        <f t="shared" si="549"/>
        <v>505500</v>
      </c>
      <c r="F5055" s="277">
        <f t="shared" si="551"/>
        <v>606600</v>
      </c>
      <c r="G5055" s="277">
        <f t="shared" si="550"/>
        <v>60660</v>
      </c>
    </row>
    <row r="5056" spans="1:7" x14ac:dyDescent="0.25">
      <c r="A5056" s="277">
        <f t="shared" si="546"/>
        <v>50560</v>
      </c>
      <c r="B5056" s="277">
        <f t="shared" si="547"/>
        <v>101120</v>
      </c>
      <c r="C5056" s="277">
        <f t="shared" si="548"/>
        <v>121344</v>
      </c>
      <c r="D5056" s="277">
        <f t="shared" si="552"/>
        <v>303360</v>
      </c>
      <c r="E5056" s="277">
        <f t="shared" si="549"/>
        <v>505600</v>
      </c>
      <c r="F5056" s="277">
        <f t="shared" si="551"/>
        <v>606720</v>
      </c>
      <c r="G5056" s="277">
        <f t="shared" si="550"/>
        <v>60672</v>
      </c>
    </row>
    <row r="5057" spans="1:7" x14ac:dyDescent="0.25">
      <c r="A5057" s="277">
        <f t="shared" si="546"/>
        <v>50570</v>
      </c>
      <c r="B5057" s="277">
        <f t="shared" si="547"/>
        <v>101140</v>
      </c>
      <c r="C5057" s="277">
        <f t="shared" si="548"/>
        <v>121368</v>
      </c>
      <c r="D5057" s="277">
        <f t="shared" si="552"/>
        <v>303420</v>
      </c>
      <c r="E5057" s="277">
        <f t="shared" si="549"/>
        <v>505700</v>
      </c>
      <c r="F5057" s="277">
        <f t="shared" si="551"/>
        <v>606840</v>
      </c>
      <c r="G5057" s="277">
        <f t="shared" si="550"/>
        <v>60684</v>
      </c>
    </row>
    <row r="5058" spans="1:7" x14ac:dyDescent="0.25">
      <c r="A5058" s="277">
        <f t="shared" si="546"/>
        <v>50580</v>
      </c>
      <c r="B5058" s="277">
        <f t="shared" si="547"/>
        <v>101160</v>
      </c>
      <c r="C5058" s="277">
        <f t="shared" si="548"/>
        <v>121392</v>
      </c>
      <c r="D5058" s="277">
        <f t="shared" si="552"/>
        <v>303480</v>
      </c>
      <c r="E5058" s="277">
        <f t="shared" si="549"/>
        <v>505800</v>
      </c>
      <c r="F5058" s="277">
        <f t="shared" si="551"/>
        <v>606960</v>
      </c>
      <c r="G5058" s="277">
        <f t="shared" si="550"/>
        <v>60696</v>
      </c>
    </row>
    <row r="5059" spans="1:7" x14ac:dyDescent="0.25">
      <c r="A5059" s="277">
        <f t="shared" ref="A5059:A5122" si="553">A5058+10</f>
        <v>50590</v>
      </c>
      <c r="B5059" s="277">
        <f t="shared" ref="B5059:B5122" si="554">B5058+20</f>
        <v>101180</v>
      </c>
      <c r="C5059" s="277">
        <f t="shared" ref="C5059:C5122" si="555">C5058+24</f>
        <v>121416</v>
      </c>
      <c r="D5059" s="277">
        <f t="shared" si="552"/>
        <v>303540</v>
      </c>
      <c r="E5059" s="277">
        <f t="shared" ref="E5059:E5122" si="556">E5058+100</f>
        <v>505900</v>
      </c>
      <c r="F5059" s="277">
        <f t="shared" si="551"/>
        <v>607080</v>
      </c>
      <c r="G5059" s="277">
        <f t="shared" ref="G5059:G5122" si="557">G5058+12</f>
        <v>60708</v>
      </c>
    </row>
    <row r="5060" spans="1:7" x14ac:dyDescent="0.25">
      <c r="A5060" s="277">
        <f t="shared" si="553"/>
        <v>50600</v>
      </c>
      <c r="B5060" s="277">
        <f t="shared" si="554"/>
        <v>101200</v>
      </c>
      <c r="C5060" s="277">
        <f t="shared" si="555"/>
        <v>121440</v>
      </c>
      <c r="D5060" s="277">
        <f t="shared" si="552"/>
        <v>303600</v>
      </c>
      <c r="E5060" s="277">
        <f t="shared" si="556"/>
        <v>506000</v>
      </c>
      <c r="F5060" s="277">
        <f t="shared" ref="F5060:F5123" si="558">F5059+120</f>
        <v>607200</v>
      </c>
      <c r="G5060" s="277">
        <f t="shared" si="557"/>
        <v>60720</v>
      </c>
    </row>
    <row r="5061" spans="1:7" x14ac:dyDescent="0.25">
      <c r="A5061" s="277">
        <f t="shared" si="553"/>
        <v>50610</v>
      </c>
      <c r="B5061" s="277">
        <f t="shared" si="554"/>
        <v>101220</v>
      </c>
      <c r="C5061" s="277">
        <f t="shared" si="555"/>
        <v>121464</v>
      </c>
      <c r="D5061" s="277">
        <f t="shared" si="552"/>
        <v>303660</v>
      </c>
      <c r="E5061" s="277">
        <f t="shared" si="556"/>
        <v>506100</v>
      </c>
      <c r="F5061" s="277">
        <f t="shared" si="558"/>
        <v>607320</v>
      </c>
      <c r="G5061" s="277">
        <f t="shared" si="557"/>
        <v>60732</v>
      </c>
    </row>
    <row r="5062" spans="1:7" x14ac:dyDescent="0.25">
      <c r="A5062" s="277">
        <f t="shared" si="553"/>
        <v>50620</v>
      </c>
      <c r="B5062" s="277">
        <f t="shared" si="554"/>
        <v>101240</v>
      </c>
      <c r="C5062" s="277">
        <f t="shared" si="555"/>
        <v>121488</v>
      </c>
      <c r="D5062" s="277">
        <f t="shared" si="552"/>
        <v>303720</v>
      </c>
      <c r="E5062" s="277">
        <f t="shared" si="556"/>
        <v>506200</v>
      </c>
      <c r="F5062" s="277">
        <f t="shared" si="558"/>
        <v>607440</v>
      </c>
      <c r="G5062" s="277">
        <f t="shared" si="557"/>
        <v>60744</v>
      </c>
    </row>
    <row r="5063" spans="1:7" x14ac:dyDescent="0.25">
      <c r="A5063" s="277">
        <f t="shared" si="553"/>
        <v>50630</v>
      </c>
      <c r="B5063" s="277">
        <f t="shared" si="554"/>
        <v>101260</v>
      </c>
      <c r="C5063" s="277">
        <f t="shared" si="555"/>
        <v>121512</v>
      </c>
      <c r="D5063" s="277">
        <f t="shared" ref="D5063:D5126" si="559">D5062+60</f>
        <v>303780</v>
      </c>
      <c r="E5063" s="277">
        <f t="shared" si="556"/>
        <v>506300</v>
      </c>
      <c r="F5063" s="277">
        <f t="shared" si="558"/>
        <v>607560</v>
      </c>
      <c r="G5063" s="277">
        <f t="shared" si="557"/>
        <v>60756</v>
      </c>
    </row>
    <row r="5064" spans="1:7" x14ac:dyDescent="0.25">
      <c r="A5064" s="277">
        <f t="shared" si="553"/>
        <v>50640</v>
      </c>
      <c r="B5064" s="277">
        <f t="shared" si="554"/>
        <v>101280</v>
      </c>
      <c r="C5064" s="277">
        <f t="shared" si="555"/>
        <v>121536</v>
      </c>
      <c r="D5064" s="277">
        <f t="shared" si="559"/>
        <v>303840</v>
      </c>
      <c r="E5064" s="277">
        <f t="shared" si="556"/>
        <v>506400</v>
      </c>
      <c r="F5064" s="277">
        <f t="shared" si="558"/>
        <v>607680</v>
      </c>
      <c r="G5064" s="277">
        <f t="shared" si="557"/>
        <v>60768</v>
      </c>
    </row>
    <row r="5065" spans="1:7" x14ac:dyDescent="0.25">
      <c r="A5065" s="277">
        <f t="shared" si="553"/>
        <v>50650</v>
      </c>
      <c r="B5065" s="277">
        <f t="shared" si="554"/>
        <v>101300</v>
      </c>
      <c r="C5065" s="277">
        <f t="shared" si="555"/>
        <v>121560</v>
      </c>
      <c r="D5065" s="277">
        <f t="shared" si="559"/>
        <v>303900</v>
      </c>
      <c r="E5065" s="277">
        <f t="shared" si="556"/>
        <v>506500</v>
      </c>
      <c r="F5065" s="277">
        <f t="shared" si="558"/>
        <v>607800</v>
      </c>
      <c r="G5065" s="277">
        <f t="shared" si="557"/>
        <v>60780</v>
      </c>
    </row>
    <row r="5066" spans="1:7" x14ac:dyDescent="0.25">
      <c r="A5066" s="277">
        <f t="shared" si="553"/>
        <v>50660</v>
      </c>
      <c r="B5066" s="277">
        <f t="shared" si="554"/>
        <v>101320</v>
      </c>
      <c r="C5066" s="277">
        <f t="shared" si="555"/>
        <v>121584</v>
      </c>
      <c r="D5066" s="277">
        <f t="shared" si="559"/>
        <v>303960</v>
      </c>
      <c r="E5066" s="277">
        <f t="shared" si="556"/>
        <v>506600</v>
      </c>
      <c r="F5066" s="277">
        <f t="shared" si="558"/>
        <v>607920</v>
      </c>
      <c r="G5066" s="277">
        <f t="shared" si="557"/>
        <v>60792</v>
      </c>
    </row>
    <row r="5067" spans="1:7" x14ac:dyDescent="0.25">
      <c r="A5067" s="277">
        <f t="shared" si="553"/>
        <v>50670</v>
      </c>
      <c r="B5067" s="277">
        <f t="shared" si="554"/>
        <v>101340</v>
      </c>
      <c r="C5067" s="277">
        <f t="shared" si="555"/>
        <v>121608</v>
      </c>
      <c r="D5067" s="277">
        <f t="shared" si="559"/>
        <v>304020</v>
      </c>
      <c r="E5067" s="277">
        <f t="shared" si="556"/>
        <v>506700</v>
      </c>
      <c r="F5067" s="277">
        <f t="shared" si="558"/>
        <v>608040</v>
      </c>
      <c r="G5067" s="277">
        <f t="shared" si="557"/>
        <v>60804</v>
      </c>
    </row>
    <row r="5068" spans="1:7" x14ac:dyDescent="0.25">
      <c r="A5068" s="277">
        <f t="shared" si="553"/>
        <v>50680</v>
      </c>
      <c r="B5068" s="277">
        <f t="shared" si="554"/>
        <v>101360</v>
      </c>
      <c r="C5068" s="277">
        <f t="shared" si="555"/>
        <v>121632</v>
      </c>
      <c r="D5068" s="277">
        <f t="shared" si="559"/>
        <v>304080</v>
      </c>
      <c r="E5068" s="277">
        <f t="shared" si="556"/>
        <v>506800</v>
      </c>
      <c r="F5068" s="277">
        <f t="shared" si="558"/>
        <v>608160</v>
      </c>
      <c r="G5068" s="277">
        <f t="shared" si="557"/>
        <v>60816</v>
      </c>
    </row>
    <row r="5069" spans="1:7" x14ac:dyDescent="0.25">
      <c r="A5069" s="277">
        <f t="shared" si="553"/>
        <v>50690</v>
      </c>
      <c r="B5069" s="277">
        <f t="shared" si="554"/>
        <v>101380</v>
      </c>
      <c r="C5069" s="277">
        <f t="shared" si="555"/>
        <v>121656</v>
      </c>
      <c r="D5069" s="277">
        <f t="shared" si="559"/>
        <v>304140</v>
      </c>
      <c r="E5069" s="277">
        <f t="shared" si="556"/>
        <v>506900</v>
      </c>
      <c r="F5069" s="277">
        <f t="shared" si="558"/>
        <v>608280</v>
      </c>
      <c r="G5069" s="277">
        <f t="shared" si="557"/>
        <v>60828</v>
      </c>
    </row>
    <row r="5070" spans="1:7" x14ac:dyDescent="0.25">
      <c r="A5070" s="277">
        <f t="shared" si="553"/>
        <v>50700</v>
      </c>
      <c r="B5070" s="277">
        <f t="shared" si="554"/>
        <v>101400</v>
      </c>
      <c r="C5070" s="277">
        <f t="shared" si="555"/>
        <v>121680</v>
      </c>
      <c r="D5070" s="277">
        <f t="shared" si="559"/>
        <v>304200</v>
      </c>
      <c r="E5070" s="277">
        <f t="shared" si="556"/>
        <v>507000</v>
      </c>
      <c r="F5070" s="277">
        <f t="shared" si="558"/>
        <v>608400</v>
      </c>
      <c r="G5070" s="277">
        <f t="shared" si="557"/>
        <v>60840</v>
      </c>
    </row>
    <row r="5071" spans="1:7" x14ac:dyDescent="0.25">
      <c r="A5071" s="277">
        <f t="shared" si="553"/>
        <v>50710</v>
      </c>
      <c r="B5071" s="277">
        <f t="shared" si="554"/>
        <v>101420</v>
      </c>
      <c r="C5071" s="277">
        <f t="shared" si="555"/>
        <v>121704</v>
      </c>
      <c r="D5071" s="277">
        <f t="shared" si="559"/>
        <v>304260</v>
      </c>
      <c r="E5071" s="277">
        <f t="shared" si="556"/>
        <v>507100</v>
      </c>
      <c r="F5071" s="277">
        <f t="shared" si="558"/>
        <v>608520</v>
      </c>
      <c r="G5071" s="277">
        <f t="shared" si="557"/>
        <v>60852</v>
      </c>
    </row>
    <row r="5072" spans="1:7" x14ac:dyDescent="0.25">
      <c r="A5072" s="277">
        <f t="shared" si="553"/>
        <v>50720</v>
      </c>
      <c r="B5072" s="277">
        <f t="shared" si="554"/>
        <v>101440</v>
      </c>
      <c r="C5072" s="277">
        <f t="shared" si="555"/>
        <v>121728</v>
      </c>
      <c r="D5072" s="277">
        <f t="shared" si="559"/>
        <v>304320</v>
      </c>
      <c r="E5072" s="277">
        <f t="shared" si="556"/>
        <v>507200</v>
      </c>
      <c r="F5072" s="277">
        <f t="shared" si="558"/>
        <v>608640</v>
      </c>
      <c r="G5072" s="277">
        <f t="shared" si="557"/>
        <v>60864</v>
      </c>
    </row>
    <row r="5073" spans="1:7" x14ac:dyDescent="0.25">
      <c r="A5073" s="277">
        <f t="shared" si="553"/>
        <v>50730</v>
      </c>
      <c r="B5073" s="277">
        <f t="shared" si="554"/>
        <v>101460</v>
      </c>
      <c r="C5073" s="277">
        <f t="shared" si="555"/>
        <v>121752</v>
      </c>
      <c r="D5073" s="277">
        <f t="shared" si="559"/>
        <v>304380</v>
      </c>
      <c r="E5073" s="277">
        <f t="shared" si="556"/>
        <v>507300</v>
      </c>
      <c r="F5073" s="277">
        <f t="shared" si="558"/>
        <v>608760</v>
      </c>
      <c r="G5073" s="277">
        <f t="shared" si="557"/>
        <v>60876</v>
      </c>
    </row>
    <row r="5074" spans="1:7" x14ac:dyDescent="0.25">
      <c r="A5074" s="277">
        <f t="shared" si="553"/>
        <v>50740</v>
      </c>
      <c r="B5074" s="277">
        <f t="shared" si="554"/>
        <v>101480</v>
      </c>
      <c r="C5074" s="277">
        <f t="shared" si="555"/>
        <v>121776</v>
      </c>
      <c r="D5074" s="277">
        <f t="shared" si="559"/>
        <v>304440</v>
      </c>
      <c r="E5074" s="277">
        <f t="shared" si="556"/>
        <v>507400</v>
      </c>
      <c r="F5074" s="277">
        <f t="shared" si="558"/>
        <v>608880</v>
      </c>
      <c r="G5074" s="277">
        <f t="shared" si="557"/>
        <v>60888</v>
      </c>
    </row>
    <row r="5075" spans="1:7" x14ac:dyDescent="0.25">
      <c r="A5075" s="277">
        <f t="shared" si="553"/>
        <v>50750</v>
      </c>
      <c r="B5075" s="277">
        <f t="shared" si="554"/>
        <v>101500</v>
      </c>
      <c r="C5075" s="277">
        <f t="shared" si="555"/>
        <v>121800</v>
      </c>
      <c r="D5075" s="277">
        <f t="shared" si="559"/>
        <v>304500</v>
      </c>
      <c r="E5075" s="277">
        <f t="shared" si="556"/>
        <v>507500</v>
      </c>
      <c r="F5075" s="277">
        <f t="shared" si="558"/>
        <v>609000</v>
      </c>
      <c r="G5075" s="277">
        <f t="shared" si="557"/>
        <v>60900</v>
      </c>
    </row>
    <row r="5076" spans="1:7" x14ac:dyDescent="0.25">
      <c r="A5076" s="277">
        <f t="shared" si="553"/>
        <v>50760</v>
      </c>
      <c r="B5076" s="277">
        <f t="shared" si="554"/>
        <v>101520</v>
      </c>
      <c r="C5076" s="277">
        <f t="shared" si="555"/>
        <v>121824</v>
      </c>
      <c r="D5076" s="277">
        <f t="shared" si="559"/>
        <v>304560</v>
      </c>
      <c r="E5076" s="277">
        <f t="shared" si="556"/>
        <v>507600</v>
      </c>
      <c r="F5076" s="277">
        <f t="shared" si="558"/>
        <v>609120</v>
      </c>
      <c r="G5076" s="277">
        <f t="shared" si="557"/>
        <v>60912</v>
      </c>
    </row>
    <row r="5077" spans="1:7" x14ac:dyDescent="0.25">
      <c r="A5077" s="277">
        <f t="shared" si="553"/>
        <v>50770</v>
      </c>
      <c r="B5077" s="277">
        <f t="shared" si="554"/>
        <v>101540</v>
      </c>
      <c r="C5077" s="277">
        <f t="shared" si="555"/>
        <v>121848</v>
      </c>
      <c r="D5077" s="277">
        <f t="shared" si="559"/>
        <v>304620</v>
      </c>
      <c r="E5077" s="277">
        <f t="shared" si="556"/>
        <v>507700</v>
      </c>
      <c r="F5077" s="277">
        <f t="shared" si="558"/>
        <v>609240</v>
      </c>
      <c r="G5077" s="277">
        <f t="shared" si="557"/>
        <v>60924</v>
      </c>
    </row>
    <row r="5078" spans="1:7" x14ac:dyDescent="0.25">
      <c r="A5078" s="277">
        <f t="shared" si="553"/>
        <v>50780</v>
      </c>
      <c r="B5078" s="277">
        <f t="shared" si="554"/>
        <v>101560</v>
      </c>
      <c r="C5078" s="277">
        <f t="shared" si="555"/>
        <v>121872</v>
      </c>
      <c r="D5078" s="277">
        <f t="shared" si="559"/>
        <v>304680</v>
      </c>
      <c r="E5078" s="277">
        <f t="shared" si="556"/>
        <v>507800</v>
      </c>
      <c r="F5078" s="277">
        <f t="shared" si="558"/>
        <v>609360</v>
      </c>
      <c r="G5078" s="277">
        <f t="shared" si="557"/>
        <v>60936</v>
      </c>
    </row>
    <row r="5079" spans="1:7" x14ac:dyDescent="0.25">
      <c r="A5079" s="277">
        <f t="shared" si="553"/>
        <v>50790</v>
      </c>
      <c r="B5079" s="277">
        <f t="shared" si="554"/>
        <v>101580</v>
      </c>
      <c r="C5079" s="277">
        <f t="shared" si="555"/>
        <v>121896</v>
      </c>
      <c r="D5079" s="277">
        <f t="shared" si="559"/>
        <v>304740</v>
      </c>
      <c r="E5079" s="277">
        <f t="shared" si="556"/>
        <v>507900</v>
      </c>
      <c r="F5079" s="277">
        <f t="shared" si="558"/>
        <v>609480</v>
      </c>
      <c r="G5079" s="277">
        <f t="shared" si="557"/>
        <v>60948</v>
      </c>
    </row>
    <row r="5080" spans="1:7" x14ac:dyDescent="0.25">
      <c r="A5080" s="277">
        <f t="shared" si="553"/>
        <v>50800</v>
      </c>
      <c r="B5080" s="277">
        <f t="shared" si="554"/>
        <v>101600</v>
      </c>
      <c r="C5080" s="277">
        <f t="shared" si="555"/>
        <v>121920</v>
      </c>
      <c r="D5080" s="277">
        <f t="shared" si="559"/>
        <v>304800</v>
      </c>
      <c r="E5080" s="277">
        <f t="shared" si="556"/>
        <v>508000</v>
      </c>
      <c r="F5080" s="277">
        <f t="shared" si="558"/>
        <v>609600</v>
      </c>
      <c r="G5080" s="277">
        <f t="shared" si="557"/>
        <v>60960</v>
      </c>
    </row>
    <row r="5081" spans="1:7" x14ac:dyDescent="0.25">
      <c r="A5081" s="277">
        <f t="shared" si="553"/>
        <v>50810</v>
      </c>
      <c r="B5081" s="277">
        <f t="shared" si="554"/>
        <v>101620</v>
      </c>
      <c r="C5081" s="277">
        <f t="shared" si="555"/>
        <v>121944</v>
      </c>
      <c r="D5081" s="277">
        <f t="shared" si="559"/>
        <v>304860</v>
      </c>
      <c r="E5081" s="277">
        <f t="shared" si="556"/>
        <v>508100</v>
      </c>
      <c r="F5081" s="277">
        <f t="shared" si="558"/>
        <v>609720</v>
      </c>
      <c r="G5081" s="277">
        <f t="shared" si="557"/>
        <v>60972</v>
      </c>
    </row>
    <row r="5082" spans="1:7" x14ac:dyDescent="0.25">
      <c r="A5082" s="277">
        <f t="shared" si="553"/>
        <v>50820</v>
      </c>
      <c r="B5082" s="277">
        <f t="shared" si="554"/>
        <v>101640</v>
      </c>
      <c r="C5082" s="277">
        <f t="shared" si="555"/>
        <v>121968</v>
      </c>
      <c r="D5082" s="277">
        <f t="shared" si="559"/>
        <v>304920</v>
      </c>
      <c r="E5082" s="277">
        <f t="shared" si="556"/>
        <v>508200</v>
      </c>
      <c r="F5082" s="277">
        <f t="shared" si="558"/>
        <v>609840</v>
      </c>
      <c r="G5082" s="277">
        <f t="shared" si="557"/>
        <v>60984</v>
      </c>
    </row>
    <row r="5083" spans="1:7" x14ac:dyDescent="0.25">
      <c r="A5083" s="277">
        <f t="shared" si="553"/>
        <v>50830</v>
      </c>
      <c r="B5083" s="277">
        <f t="shared" si="554"/>
        <v>101660</v>
      </c>
      <c r="C5083" s="277">
        <f t="shared" si="555"/>
        <v>121992</v>
      </c>
      <c r="D5083" s="277">
        <f t="shared" si="559"/>
        <v>304980</v>
      </c>
      <c r="E5083" s="277">
        <f t="shared" si="556"/>
        <v>508300</v>
      </c>
      <c r="F5083" s="277">
        <f t="shared" si="558"/>
        <v>609960</v>
      </c>
      <c r="G5083" s="277">
        <f t="shared" si="557"/>
        <v>60996</v>
      </c>
    </row>
    <row r="5084" spans="1:7" x14ac:dyDescent="0.25">
      <c r="A5084" s="277">
        <f t="shared" si="553"/>
        <v>50840</v>
      </c>
      <c r="B5084" s="277">
        <f t="shared" si="554"/>
        <v>101680</v>
      </c>
      <c r="C5084" s="277">
        <f t="shared" si="555"/>
        <v>122016</v>
      </c>
      <c r="D5084" s="277">
        <f t="shared" si="559"/>
        <v>305040</v>
      </c>
      <c r="E5084" s="277">
        <f t="shared" si="556"/>
        <v>508400</v>
      </c>
      <c r="F5084" s="277">
        <f t="shared" si="558"/>
        <v>610080</v>
      </c>
      <c r="G5084" s="277">
        <f t="shared" si="557"/>
        <v>61008</v>
      </c>
    </row>
    <row r="5085" spans="1:7" x14ac:dyDescent="0.25">
      <c r="A5085" s="277">
        <f t="shared" si="553"/>
        <v>50850</v>
      </c>
      <c r="B5085" s="277">
        <f t="shared" si="554"/>
        <v>101700</v>
      </c>
      <c r="C5085" s="277">
        <f t="shared" si="555"/>
        <v>122040</v>
      </c>
      <c r="D5085" s="277">
        <f t="shared" si="559"/>
        <v>305100</v>
      </c>
      <c r="E5085" s="277">
        <f t="shared" si="556"/>
        <v>508500</v>
      </c>
      <c r="F5085" s="277">
        <f t="shared" si="558"/>
        <v>610200</v>
      </c>
      <c r="G5085" s="277">
        <f t="shared" si="557"/>
        <v>61020</v>
      </c>
    </row>
    <row r="5086" spans="1:7" x14ac:dyDescent="0.25">
      <c r="A5086" s="277">
        <f t="shared" si="553"/>
        <v>50860</v>
      </c>
      <c r="B5086" s="277">
        <f t="shared" si="554"/>
        <v>101720</v>
      </c>
      <c r="C5086" s="277">
        <f t="shared" si="555"/>
        <v>122064</v>
      </c>
      <c r="D5086" s="277">
        <f t="shared" si="559"/>
        <v>305160</v>
      </c>
      <c r="E5086" s="277">
        <f t="shared" si="556"/>
        <v>508600</v>
      </c>
      <c r="F5086" s="277">
        <f t="shared" si="558"/>
        <v>610320</v>
      </c>
      <c r="G5086" s="277">
        <f t="shared" si="557"/>
        <v>61032</v>
      </c>
    </row>
    <row r="5087" spans="1:7" x14ac:dyDescent="0.25">
      <c r="A5087" s="277">
        <f t="shared" si="553"/>
        <v>50870</v>
      </c>
      <c r="B5087" s="277">
        <f t="shared" si="554"/>
        <v>101740</v>
      </c>
      <c r="C5087" s="277">
        <f t="shared" si="555"/>
        <v>122088</v>
      </c>
      <c r="D5087" s="277">
        <f t="shared" si="559"/>
        <v>305220</v>
      </c>
      <c r="E5087" s="277">
        <f t="shared" si="556"/>
        <v>508700</v>
      </c>
      <c r="F5087" s="277">
        <f t="shared" si="558"/>
        <v>610440</v>
      </c>
      <c r="G5087" s="277">
        <f t="shared" si="557"/>
        <v>61044</v>
      </c>
    </row>
    <row r="5088" spans="1:7" x14ac:dyDescent="0.25">
      <c r="A5088" s="277">
        <f t="shared" si="553"/>
        <v>50880</v>
      </c>
      <c r="B5088" s="277">
        <f t="shared" si="554"/>
        <v>101760</v>
      </c>
      <c r="C5088" s="277">
        <f t="shared" si="555"/>
        <v>122112</v>
      </c>
      <c r="D5088" s="277">
        <f t="shared" si="559"/>
        <v>305280</v>
      </c>
      <c r="E5088" s="277">
        <f t="shared" si="556"/>
        <v>508800</v>
      </c>
      <c r="F5088" s="277">
        <f t="shared" si="558"/>
        <v>610560</v>
      </c>
      <c r="G5088" s="277">
        <f t="shared" si="557"/>
        <v>61056</v>
      </c>
    </row>
    <row r="5089" spans="1:7" x14ac:dyDescent="0.25">
      <c r="A5089" s="277">
        <f t="shared" si="553"/>
        <v>50890</v>
      </c>
      <c r="B5089" s="277">
        <f t="shared" si="554"/>
        <v>101780</v>
      </c>
      <c r="C5089" s="277">
        <f t="shared" si="555"/>
        <v>122136</v>
      </c>
      <c r="D5089" s="277">
        <f t="shared" si="559"/>
        <v>305340</v>
      </c>
      <c r="E5089" s="277">
        <f t="shared" si="556"/>
        <v>508900</v>
      </c>
      <c r="F5089" s="277">
        <f t="shared" si="558"/>
        <v>610680</v>
      </c>
      <c r="G5089" s="277">
        <f t="shared" si="557"/>
        <v>61068</v>
      </c>
    </row>
    <row r="5090" spans="1:7" x14ac:dyDescent="0.25">
      <c r="A5090" s="277">
        <f t="shared" si="553"/>
        <v>50900</v>
      </c>
      <c r="B5090" s="277">
        <f t="shared" si="554"/>
        <v>101800</v>
      </c>
      <c r="C5090" s="277">
        <f t="shared" si="555"/>
        <v>122160</v>
      </c>
      <c r="D5090" s="277">
        <f t="shared" si="559"/>
        <v>305400</v>
      </c>
      <c r="E5090" s="277">
        <f t="shared" si="556"/>
        <v>509000</v>
      </c>
      <c r="F5090" s="277">
        <f t="shared" si="558"/>
        <v>610800</v>
      </c>
      <c r="G5090" s="277">
        <f t="shared" si="557"/>
        <v>61080</v>
      </c>
    </row>
    <row r="5091" spans="1:7" x14ac:dyDescent="0.25">
      <c r="A5091" s="277">
        <f t="shared" si="553"/>
        <v>50910</v>
      </c>
      <c r="B5091" s="277">
        <f t="shared" si="554"/>
        <v>101820</v>
      </c>
      <c r="C5091" s="277">
        <f t="shared" si="555"/>
        <v>122184</v>
      </c>
      <c r="D5091" s="277">
        <f t="shared" si="559"/>
        <v>305460</v>
      </c>
      <c r="E5091" s="277">
        <f t="shared" si="556"/>
        <v>509100</v>
      </c>
      <c r="F5091" s="277">
        <f t="shared" si="558"/>
        <v>610920</v>
      </c>
      <c r="G5091" s="277">
        <f t="shared" si="557"/>
        <v>61092</v>
      </c>
    </row>
    <row r="5092" spans="1:7" x14ac:dyDescent="0.25">
      <c r="A5092" s="277">
        <f t="shared" si="553"/>
        <v>50920</v>
      </c>
      <c r="B5092" s="277">
        <f t="shared" si="554"/>
        <v>101840</v>
      </c>
      <c r="C5092" s="277">
        <f t="shared" si="555"/>
        <v>122208</v>
      </c>
      <c r="D5092" s="277">
        <f t="shared" si="559"/>
        <v>305520</v>
      </c>
      <c r="E5092" s="277">
        <f t="shared" si="556"/>
        <v>509200</v>
      </c>
      <c r="F5092" s="277">
        <f t="shared" si="558"/>
        <v>611040</v>
      </c>
      <c r="G5092" s="277">
        <f t="shared" si="557"/>
        <v>61104</v>
      </c>
    </row>
    <row r="5093" spans="1:7" x14ac:dyDescent="0.25">
      <c r="A5093" s="277">
        <f t="shared" si="553"/>
        <v>50930</v>
      </c>
      <c r="B5093" s="277">
        <f t="shared" si="554"/>
        <v>101860</v>
      </c>
      <c r="C5093" s="277">
        <f t="shared" si="555"/>
        <v>122232</v>
      </c>
      <c r="D5093" s="277">
        <f t="shared" si="559"/>
        <v>305580</v>
      </c>
      <c r="E5093" s="277">
        <f t="shared" si="556"/>
        <v>509300</v>
      </c>
      <c r="F5093" s="277">
        <f t="shared" si="558"/>
        <v>611160</v>
      </c>
      <c r="G5093" s="277">
        <f t="shared" si="557"/>
        <v>61116</v>
      </c>
    </row>
    <row r="5094" spans="1:7" x14ac:dyDescent="0.25">
      <c r="A5094" s="277">
        <f t="shared" si="553"/>
        <v>50940</v>
      </c>
      <c r="B5094" s="277">
        <f t="shared" si="554"/>
        <v>101880</v>
      </c>
      <c r="C5094" s="277">
        <f t="shared" si="555"/>
        <v>122256</v>
      </c>
      <c r="D5094" s="277">
        <f t="shared" si="559"/>
        <v>305640</v>
      </c>
      <c r="E5094" s="277">
        <f t="shared" si="556"/>
        <v>509400</v>
      </c>
      <c r="F5094" s="277">
        <f t="shared" si="558"/>
        <v>611280</v>
      </c>
      <c r="G5094" s="277">
        <f t="shared" si="557"/>
        <v>61128</v>
      </c>
    </row>
    <row r="5095" spans="1:7" x14ac:dyDescent="0.25">
      <c r="A5095" s="277">
        <f t="shared" si="553"/>
        <v>50950</v>
      </c>
      <c r="B5095" s="277">
        <f t="shared" si="554"/>
        <v>101900</v>
      </c>
      <c r="C5095" s="277">
        <f t="shared" si="555"/>
        <v>122280</v>
      </c>
      <c r="D5095" s="277">
        <f t="shared" si="559"/>
        <v>305700</v>
      </c>
      <c r="E5095" s="277">
        <f t="shared" si="556"/>
        <v>509500</v>
      </c>
      <c r="F5095" s="277">
        <f t="shared" si="558"/>
        <v>611400</v>
      </c>
      <c r="G5095" s="277">
        <f t="shared" si="557"/>
        <v>61140</v>
      </c>
    </row>
    <row r="5096" spans="1:7" x14ac:dyDescent="0.25">
      <c r="A5096" s="277">
        <f t="shared" si="553"/>
        <v>50960</v>
      </c>
      <c r="B5096" s="277">
        <f t="shared" si="554"/>
        <v>101920</v>
      </c>
      <c r="C5096" s="277">
        <f t="shared" si="555"/>
        <v>122304</v>
      </c>
      <c r="D5096" s="277">
        <f t="shared" si="559"/>
        <v>305760</v>
      </c>
      <c r="E5096" s="277">
        <f t="shared" si="556"/>
        <v>509600</v>
      </c>
      <c r="F5096" s="277">
        <f t="shared" si="558"/>
        <v>611520</v>
      </c>
      <c r="G5096" s="277">
        <f t="shared" si="557"/>
        <v>61152</v>
      </c>
    </row>
    <row r="5097" spans="1:7" x14ac:dyDescent="0.25">
      <c r="A5097" s="277">
        <f t="shared" si="553"/>
        <v>50970</v>
      </c>
      <c r="B5097" s="277">
        <f t="shared" si="554"/>
        <v>101940</v>
      </c>
      <c r="C5097" s="277">
        <f t="shared" si="555"/>
        <v>122328</v>
      </c>
      <c r="D5097" s="277">
        <f t="shared" si="559"/>
        <v>305820</v>
      </c>
      <c r="E5097" s="277">
        <f t="shared" si="556"/>
        <v>509700</v>
      </c>
      <c r="F5097" s="277">
        <f t="shared" si="558"/>
        <v>611640</v>
      </c>
      <c r="G5097" s="277">
        <f t="shared" si="557"/>
        <v>61164</v>
      </c>
    </row>
    <row r="5098" spans="1:7" x14ac:dyDescent="0.25">
      <c r="A5098" s="277">
        <f t="shared" si="553"/>
        <v>50980</v>
      </c>
      <c r="B5098" s="277">
        <f t="shared" si="554"/>
        <v>101960</v>
      </c>
      <c r="C5098" s="277">
        <f t="shared" si="555"/>
        <v>122352</v>
      </c>
      <c r="D5098" s="277">
        <f t="shared" si="559"/>
        <v>305880</v>
      </c>
      <c r="E5098" s="277">
        <f t="shared" si="556"/>
        <v>509800</v>
      </c>
      <c r="F5098" s="277">
        <f t="shared" si="558"/>
        <v>611760</v>
      </c>
      <c r="G5098" s="277">
        <f t="shared" si="557"/>
        <v>61176</v>
      </c>
    </row>
    <row r="5099" spans="1:7" x14ac:dyDescent="0.25">
      <c r="A5099" s="277">
        <f t="shared" si="553"/>
        <v>50990</v>
      </c>
      <c r="B5099" s="277">
        <f t="shared" si="554"/>
        <v>101980</v>
      </c>
      <c r="C5099" s="277">
        <f t="shared" si="555"/>
        <v>122376</v>
      </c>
      <c r="D5099" s="277">
        <f t="shared" si="559"/>
        <v>305940</v>
      </c>
      <c r="E5099" s="277">
        <f t="shared" si="556"/>
        <v>509900</v>
      </c>
      <c r="F5099" s="277">
        <f t="shared" si="558"/>
        <v>611880</v>
      </c>
      <c r="G5099" s="277">
        <f t="shared" si="557"/>
        <v>61188</v>
      </c>
    </row>
    <row r="5100" spans="1:7" x14ac:dyDescent="0.25">
      <c r="A5100" s="277">
        <f t="shared" si="553"/>
        <v>51000</v>
      </c>
      <c r="B5100" s="277">
        <f t="shared" si="554"/>
        <v>102000</v>
      </c>
      <c r="C5100" s="277">
        <f t="shared" si="555"/>
        <v>122400</v>
      </c>
      <c r="D5100" s="277">
        <f t="shared" si="559"/>
        <v>306000</v>
      </c>
      <c r="E5100" s="277">
        <f t="shared" si="556"/>
        <v>510000</v>
      </c>
      <c r="F5100" s="277">
        <f t="shared" si="558"/>
        <v>612000</v>
      </c>
      <c r="G5100" s="277">
        <f t="shared" si="557"/>
        <v>61200</v>
      </c>
    </row>
    <row r="5101" spans="1:7" x14ac:dyDescent="0.25">
      <c r="A5101" s="277">
        <f t="shared" si="553"/>
        <v>51010</v>
      </c>
      <c r="B5101" s="277">
        <f t="shared" si="554"/>
        <v>102020</v>
      </c>
      <c r="C5101" s="277">
        <f t="shared" si="555"/>
        <v>122424</v>
      </c>
      <c r="D5101" s="277">
        <f t="shared" si="559"/>
        <v>306060</v>
      </c>
      <c r="E5101" s="277">
        <f t="shared" si="556"/>
        <v>510100</v>
      </c>
      <c r="F5101" s="277">
        <f t="shared" si="558"/>
        <v>612120</v>
      </c>
      <c r="G5101" s="277">
        <f t="shared" si="557"/>
        <v>61212</v>
      </c>
    </row>
    <row r="5102" spans="1:7" x14ac:dyDescent="0.25">
      <c r="A5102" s="277">
        <f t="shared" si="553"/>
        <v>51020</v>
      </c>
      <c r="B5102" s="277">
        <f t="shared" si="554"/>
        <v>102040</v>
      </c>
      <c r="C5102" s="277">
        <f t="shared" si="555"/>
        <v>122448</v>
      </c>
      <c r="D5102" s="277">
        <f t="shared" si="559"/>
        <v>306120</v>
      </c>
      <c r="E5102" s="277">
        <f t="shared" si="556"/>
        <v>510200</v>
      </c>
      <c r="F5102" s="277">
        <f t="shared" si="558"/>
        <v>612240</v>
      </c>
      <c r="G5102" s="277">
        <f t="shared" si="557"/>
        <v>61224</v>
      </c>
    </row>
    <row r="5103" spans="1:7" x14ac:dyDescent="0.25">
      <c r="A5103" s="277">
        <f t="shared" si="553"/>
        <v>51030</v>
      </c>
      <c r="B5103" s="277">
        <f t="shared" si="554"/>
        <v>102060</v>
      </c>
      <c r="C5103" s="277">
        <f t="shared" si="555"/>
        <v>122472</v>
      </c>
      <c r="D5103" s="277">
        <f t="shared" si="559"/>
        <v>306180</v>
      </c>
      <c r="E5103" s="277">
        <f t="shared" si="556"/>
        <v>510300</v>
      </c>
      <c r="F5103" s="277">
        <f t="shared" si="558"/>
        <v>612360</v>
      </c>
      <c r="G5103" s="277">
        <f t="shared" si="557"/>
        <v>61236</v>
      </c>
    </row>
    <row r="5104" spans="1:7" x14ac:dyDescent="0.25">
      <c r="A5104" s="277">
        <f t="shared" si="553"/>
        <v>51040</v>
      </c>
      <c r="B5104" s="277">
        <f t="shared" si="554"/>
        <v>102080</v>
      </c>
      <c r="C5104" s="277">
        <f t="shared" si="555"/>
        <v>122496</v>
      </c>
      <c r="D5104" s="277">
        <f t="shared" si="559"/>
        <v>306240</v>
      </c>
      <c r="E5104" s="277">
        <f t="shared" si="556"/>
        <v>510400</v>
      </c>
      <c r="F5104" s="277">
        <f t="shared" si="558"/>
        <v>612480</v>
      </c>
      <c r="G5104" s="277">
        <f t="shared" si="557"/>
        <v>61248</v>
      </c>
    </row>
    <row r="5105" spans="1:7" x14ac:dyDescent="0.25">
      <c r="A5105" s="277">
        <f t="shared" si="553"/>
        <v>51050</v>
      </c>
      <c r="B5105" s="277">
        <f t="shared" si="554"/>
        <v>102100</v>
      </c>
      <c r="C5105" s="277">
        <f t="shared" si="555"/>
        <v>122520</v>
      </c>
      <c r="D5105" s="277">
        <f t="shared" si="559"/>
        <v>306300</v>
      </c>
      <c r="E5105" s="277">
        <f t="shared" si="556"/>
        <v>510500</v>
      </c>
      <c r="F5105" s="277">
        <f t="shared" si="558"/>
        <v>612600</v>
      </c>
      <c r="G5105" s="277">
        <f t="shared" si="557"/>
        <v>61260</v>
      </c>
    </row>
    <row r="5106" spans="1:7" x14ac:dyDescent="0.25">
      <c r="A5106" s="277">
        <f t="shared" si="553"/>
        <v>51060</v>
      </c>
      <c r="B5106" s="277">
        <f t="shared" si="554"/>
        <v>102120</v>
      </c>
      <c r="C5106" s="277">
        <f t="shared" si="555"/>
        <v>122544</v>
      </c>
      <c r="D5106" s="277">
        <f t="shared" si="559"/>
        <v>306360</v>
      </c>
      <c r="E5106" s="277">
        <f t="shared" si="556"/>
        <v>510600</v>
      </c>
      <c r="F5106" s="277">
        <f t="shared" si="558"/>
        <v>612720</v>
      </c>
      <c r="G5106" s="277">
        <f t="shared" si="557"/>
        <v>61272</v>
      </c>
    </row>
    <row r="5107" spans="1:7" x14ac:dyDescent="0.25">
      <c r="A5107" s="277">
        <f t="shared" si="553"/>
        <v>51070</v>
      </c>
      <c r="B5107" s="277">
        <f t="shared" si="554"/>
        <v>102140</v>
      </c>
      <c r="C5107" s="277">
        <f t="shared" si="555"/>
        <v>122568</v>
      </c>
      <c r="D5107" s="277">
        <f t="shared" si="559"/>
        <v>306420</v>
      </c>
      <c r="E5107" s="277">
        <f t="shared" si="556"/>
        <v>510700</v>
      </c>
      <c r="F5107" s="277">
        <f t="shared" si="558"/>
        <v>612840</v>
      </c>
      <c r="G5107" s="277">
        <f t="shared" si="557"/>
        <v>61284</v>
      </c>
    </row>
    <row r="5108" spans="1:7" x14ac:dyDescent="0.25">
      <c r="A5108" s="277">
        <f t="shared" si="553"/>
        <v>51080</v>
      </c>
      <c r="B5108" s="277">
        <f t="shared" si="554"/>
        <v>102160</v>
      </c>
      <c r="C5108" s="277">
        <f t="shared" si="555"/>
        <v>122592</v>
      </c>
      <c r="D5108" s="277">
        <f t="shared" si="559"/>
        <v>306480</v>
      </c>
      <c r="E5108" s="277">
        <f t="shared" si="556"/>
        <v>510800</v>
      </c>
      <c r="F5108" s="277">
        <f t="shared" si="558"/>
        <v>612960</v>
      </c>
      <c r="G5108" s="277">
        <f t="shared" si="557"/>
        <v>61296</v>
      </c>
    </row>
    <row r="5109" spans="1:7" x14ac:dyDescent="0.25">
      <c r="A5109" s="277">
        <f t="shared" si="553"/>
        <v>51090</v>
      </c>
      <c r="B5109" s="277">
        <f t="shared" si="554"/>
        <v>102180</v>
      </c>
      <c r="C5109" s="277">
        <f t="shared" si="555"/>
        <v>122616</v>
      </c>
      <c r="D5109" s="277">
        <f t="shared" si="559"/>
        <v>306540</v>
      </c>
      <c r="E5109" s="277">
        <f t="shared" si="556"/>
        <v>510900</v>
      </c>
      <c r="F5109" s="277">
        <f t="shared" si="558"/>
        <v>613080</v>
      </c>
      <c r="G5109" s="277">
        <f t="shared" si="557"/>
        <v>61308</v>
      </c>
    </row>
    <row r="5110" spans="1:7" x14ac:dyDescent="0.25">
      <c r="A5110" s="277">
        <f t="shared" si="553"/>
        <v>51100</v>
      </c>
      <c r="B5110" s="277">
        <f t="shared" si="554"/>
        <v>102200</v>
      </c>
      <c r="C5110" s="277">
        <f t="shared" si="555"/>
        <v>122640</v>
      </c>
      <c r="D5110" s="277">
        <f t="shared" si="559"/>
        <v>306600</v>
      </c>
      <c r="E5110" s="277">
        <f t="shared" si="556"/>
        <v>511000</v>
      </c>
      <c r="F5110" s="277">
        <f t="shared" si="558"/>
        <v>613200</v>
      </c>
      <c r="G5110" s="277">
        <f t="shared" si="557"/>
        <v>61320</v>
      </c>
    </row>
    <row r="5111" spans="1:7" x14ac:dyDescent="0.25">
      <c r="A5111" s="277">
        <f t="shared" si="553"/>
        <v>51110</v>
      </c>
      <c r="B5111" s="277">
        <f t="shared" si="554"/>
        <v>102220</v>
      </c>
      <c r="C5111" s="277">
        <f t="shared" si="555"/>
        <v>122664</v>
      </c>
      <c r="D5111" s="277">
        <f t="shared" si="559"/>
        <v>306660</v>
      </c>
      <c r="E5111" s="277">
        <f t="shared" si="556"/>
        <v>511100</v>
      </c>
      <c r="F5111" s="277">
        <f t="shared" si="558"/>
        <v>613320</v>
      </c>
      <c r="G5111" s="277">
        <f t="shared" si="557"/>
        <v>61332</v>
      </c>
    </row>
    <row r="5112" spans="1:7" x14ac:dyDescent="0.25">
      <c r="A5112" s="277">
        <f t="shared" si="553"/>
        <v>51120</v>
      </c>
      <c r="B5112" s="277">
        <f t="shared" si="554"/>
        <v>102240</v>
      </c>
      <c r="C5112" s="277">
        <f t="shared" si="555"/>
        <v>122688</v>
      </c>
      <c r="D5112" s="277">
        <f t="shared" si="559"/>
        <v>306720</v>
      </c>
      <c r="E5112" s="277">
        <f t="shared" si="556"/>
        <v>511200</v>
      </c>
      <c r="F5112" s="277">
        <f t="shared" si="558"/>
        <v>613440</v>
      </c>
      <c r="G5112" s="277">
        <f t="shared" si="557"/>
        <v>61344</v>
      </c>
    </row>
    <row r="5113" spans="1:7" x14ac:dyDescent="0.25">
      <c r="A5113" s="277">
        <f t="shared" si="553"/>
        <v>51130</v>
      </c>
      <c r="B5113" s="277">
        <f t="shared" si="554"/>
        <v>102260</v>
      </c>
      <c r="C5113" s="277">
        <f t="shared" si="555"/>
        <v>122712</v>
      </c>
      <c r="D5113" s="277">
        <f t="shared" si="559"/>
        <v>306780</v>
      </c>
      <c r="E5113" s="277">
        <f t="shared" si="556"/>
        <v>511300</v>
      </c>
      <c r="F5113" s="277">
        <f t="shared" si="558"/>
        <v>613560</v>
      </c>
      <c r="G5113" s="277">
        <f t="shared" si="557"/>
        <v>61356</v>
      </c>
    </row>
    <row r="5114" spans="1:7" x14ac:dyDescent="0.25">
      <c r="A5114" s="277">
        <f t="shared" si="553"/>
        <v>51140</v>
      </c>
      <c r="B5114" s="277">
        <f t="shared" si="554"/>
        <v>102280</v>
      </c>
      <c r="C5114" s="277">
        <f t="shared" si="555"/>
        <v>122736</v>
      </c>
      <c r="D5114" s="277">
        <f t="shared" si="559"/>
        <v>306840</v>
      </c>
      <c r="E5114" s="277">
        <f t="shared" si="556"/>
        <v>511400</v>
      </c>
      <c r="F5114" s="277">
        <f t="shared" si="558"/>
        <v>613680</v>
      </c>
      <c r="G5114" s="277">
        <f t="shared" si="557"/>
        <v>61368</v>
      </c>
    </row>
    <row r="5115" spans="1:7" x14ac:dyDescent="0.25">
      <c r="A5115" s="277">
        <f t="shared" si="553"/>
        <v>51150</v>
      </c>
      <c r="B5115" s="277">
        <f t="shared" si="554"/>
        <v>102300</v>
      </c>
      <c r="C5115" s="277">
        <f t="shared" si="555"/>
        <v>122760</v>
      </c>
      <c r="D5115" s="277">
        <f t="shared" si="559"/>
        <v>306900</v>
      </c>
      <c r="E5115" s="277">
        <f t="shared" si="556"/>
        <v>511500</v>
      </c>
      <c r="F5115" s="277">
        <f t="shared" si="558"/>
        <v>613800</v>
      </c>
      <c r="G5115" s="277">
        <f t="shared" si="557"/>
        <v>61380</v>
      </c>
    </row>
    <row r="5116" spans="1:7" x14ac:dyDescent="0.25">
      <c r="A5116" s="277">
        <f t="shared" si="553"/>
        <v>51160</v>
      </c>
      <c r="B5116" s="277">
        <f t="shared" si="554"/>
        <v>102320</v>
      </c>
      <c r="C5116" s="277">
        <f t="shared" si="555"/>
        <v>122784</v>
      </c>
      <c r="D5116" s="277">
        <f t="shared" si="559"/>
        <v>306960</v>
      </c>
      <c r="E5116" s="277">
        <f t="shared" si="556"/>
        <v>511600</v>
      </c>
      <c r="F5116" s="277">
        <f t="shared" si="558"/>
        <v>613920</v>
      </c>
      <c r="G5116" s="277">
        <f t="shared" si="557"/>
        <v>61392</v>
      </c>
    </row>
    <row r="5117" spans="1:7" x14ac:dyDescent="0.25">
      <c r="A5117" s="277">
        <f t="shared" si="553"/>
        <v>51170</v>
      </c>
      <c r="B5117" s="277">
        <f t="shared" si="554"/>
        <v>102340</v>
      </c>
      <c r="C5117" s="277">
        <f t="shared" si="555"/>
        <v>122808</v>
      </c>
      <c r="D5117" s="277">
        <f t="shared" si="559"/>
        <v>307020</v>
      </c>
      <c r="E5117" s="277">
        <f t="shared" si="556"/>
        <v>511700</v>
      </c>
      <c r="F5117" s="277">
        <f t="shared" si="558"/>
        <v>614040</v>
      </c>
      <c r="G5117" s="277">
        <f t="shared" si="557"/>
        <v>61404</v>
      </c>
    </row>
    <row r="5118" spans="1:7" x14ac:dyDescent="0.25">
      <c r="A5118" s="277">
        <f t="shared" si="553"/>
        <v>51180</v>
      </c>
      <c r="B5118" s="277">
        <f t="shared" si="554"/>
        <v>102360</v>
      </c>
      <c r="C5118" s="277">
        <f t="shared" si="555"/>
        <v>122832</v>
      </c>
      <c r="D5118" s="277">
        <f t="shared" si="559"/>
        <v>307080</v>
      </c>
      <c r="E5118" s="277">
        <f t="shared" si="556"/>
        <v>511800</v>
      </c>
      <c r="F5118" s="277">
        <f t="shared" si="558"/>
        <v>614160</v>
      </c>
      <c r="G5118" s="277">
        <f t="shared" si="557"/>
        <v>61416</v>
      </c>
    </row>
    <row r="5119" spans="1:7" x14ac:dyDescent="0.25">
      <c r="A5119" s="277">
        <f t="shared" si="553"/>
        <v>51190</v>
      </c>
      <c r="B5119" s="277">
        <f t="shared" si="554"/>
        <v>102380</v>
      </c>
      <c r="C5119" s="277">
        <f t="shared" si="555"/>
        <v>122856</v>
      </c>
      <c r="D5119" s="277">
        <f t="shared" si="559"/>
        <v>307140</v>
      </c>
      <c r="E5119" s="277">
        <f t="shared" si="556"/>
        <v>511900</v>
      </c>
      <c r="F5119" s="277">
        <f t="shared" si="558"/>
        <v>614280</v>
      </c>
      <c r="G5119" s="277">
        <f t="shared" si="557"/>
        <v>61428</v>
      </c>
    </row>
    <row r="5120" spans="1:7" x14ac:dyDescent="0.25">
      <c r="A5120" s="277">
        <f t="shared" si="553"/>
        <v>51200</v>
      </c>
      <c r="B5120" s="277">
        <f t="shared" si="554"/>
        <v>102400</v>
      </c>
      <c r="C5120" s="277">
        <f t="shared" si="555"/>
        <v>122880</v>
      </c>
      <c r="D5120" s="277">
        <f t="shared" si="559"/>
        <v>307200</v>
      </c>
      <c r="E5120" s="277">
        <f t="shared" si="556"/>
        <v>512000</v>
      </c>
      <c r="F5120" s="277">
        <f t="shared" si="558"/>
        <v>614400</v>
      </c>
      <c r="G5120" s="277">
        <f t="shared" si="557"/>
        <v>61440</v>
      </c>
    </row>
    <row r="5121" spans="1:7" x14ac:dyDescent="0.25">
      <c r="A5121" s="277">
        <f t="shared" si="553"/>
        <v>51210</v>
      </c>
      <c r="B5121" s="277">
        <f t="shared" si="554"/>
        <v>102420</v>
      </c>
      <c r="C5121" s="277">
        <f t="shared" si="555"/>
        <v>122904</v>
      </c>
      <c r="D5121" s="277">
        <f t="shared" si="559"/>
        <v>307260</v>
      </c>
      <c r="E5121" s="277">
        <f t="shared" si="556"/>
        <v>512100</v>
      </c>
      <c r="F5121" s="277">
        <f t="shared" si="558"/>
        <v>614520</v>
      </c>
      <c r="G5121" s="277">
        <f t="shared" si="557"/>
        <v>61452</v>
      </c>
    </row>
    <row r="5122" spans="1:7" x14ac:dyDescent="0.25">
      <c r="A5122" s="277">
        <f t="shared" si="553"/>
        <v>51220</v>
      </c>
      <c r="B5122" s="277">
        <f t="shared" si="554"/>
        <v>102440</v>
      </c>
      <c r="C5122" s="277">
        <f t="shared" si="555"/>
        <v>122928</v>
      </c>
      <c r="D5122" s="277">
        <f t="shared" si="559"/>
        <v>307320</v>
      </c>
      <c r="E5122" s="277">
        <f t="shared" si="556"/>
        <v>512200</v>
      </c>
      <c r="F5122" s="277">
        <f t="shared" si="558"/>
        <v>614640</v>
      </c>
      <c r="G5122" s="277">
        <f t="shared" si="557"/>
        <v>61464</v>
      </c>
    </row>
    <row r="5123" spans="1:7" x14ac:dyDescent="0.25">
      <c r="A5123" s="277">
        <f t="shared" ref="A5123:A5186" si="560">A5122+10</f>
        <v>51230</v>
      </c>
      <c r="B5123" s="277">
        <f t="shared" ref="B5123:B5186" si="561">B5122+20</f>
        <v>102460</v>
      </c>
      <c r="C5123" s="277">
        <f t="shared" ref="C5123:C5186" si="562">C5122+24</f>
        <v>122952</v>
      </c>
      <c r="D5123" s="277">
        <f t="shared" si="559"/>
        <v>307380</v>
      </c>
      <c r="E5123" s="277">
        <f t="shared" ref="E5123:E5186" si="563">E5122+100</f>
        <v>512300</v>
      </c>
      <c r="F5123" s="277">
        <f t="shared" si="558"/>
        <v>614760</v>
      </c>
      <c r="G5123" s="277">
        <f t="shared" ref="G5123:G5186" si="564">G5122+12</f>
        <v>61476</v>
      </c>
    </row>
    <row r="5124" spans="1:7" x14ac:dyDescent="0.25">
      <c r="A5124" s="277">
        <f t="shared" si="560"/>
        <v>51240</v>
      </c>
      <c r="B5124" s="277">
        <f t="shared" si="561"/>
        <v>102480</v>
      </c>
      <c r="C5124" s="277">
        <f t="shared" si="562"/>
        <v>122976</v>
      </c>
      <c r="D5124" s="277">
        <f t="shared" si="559"/>
        <v>307440</v>
      </c>
      <c r="E5124" s="277">
        <f t="shared" si="563"/>
        <v>512400</v>
      </c>
      <c r="F5124" s="277">
        <f t="shared" ref="F5124:F5187" si="565">F5123+120</f>
        <v>614880</v>
      </c>
      <c r="G5124" s="277">
        <f t="shared" si="564"/>
        <v>61488</v>
      </c>
    </row>
    <row r="5125" spans="1:7" x14ac:dyDescent="0.25">
      <c r="A5125" s="277">
        <f t="shared" si="560"/>
        <v>51250</v>
      </c>
      <c r="B5125" s="277">
        <f t="shared" si="561"/>
        <v>102500</v>
      </c>
      <c r="C5125" s="277">
        <f t="shared" si="562"/>
        <v>123000</v>
      </c>
      <c r="D5125" s="277">
        <f t="shared" si="559"/>
        <v>307500</v>
      </c>
      <c r="E5125" s="277">
        <f t="shared" si="563"/>
        <v>512500</v>
      </c>
      <c r="F5125" s="277">
        <f t="shared" si="565"/>
        <v>615000</v>
      </c>
      <c r="G5125" s="277">
        <f t="shared" si="564"/>
        <v>61500</v>
      </c>
    </row>
    <row r="5126" spans="1:7" x14ac:dyDescent="0.25">
      <c r="A5126" s="277">
        <f t="shared" si="560"/>
        <v>51260</v>
      </c>
      <c r="B5126" s="277">
        <f t="shared" si="561"/>
        <v>102520</v>
      </c>
      <c r="C5126" s="277">
        <f t="shared" si="562"/>
        <v>123024</v>
      </c>
      <c r="D5126" s="277">
        <f t="shared" si="559"/>
        <v>307560</v>
      </c>
      <c r="E5126" s="277">
        <f t="shared" si="563"/>
        <v>512600</v>
      </c>
      <c r="F5126" s="277">
        <f t="shared" si="565"/>
        <v>615120</v>
      </c>
      <c r="G5126" s="277">
        <f t="shared" si="564"/>
        <v>61512</v>
      </c>
    </row>
    <row r="5127" spans="1:7" x14ac:dyDescent="0.25">
      <c r="A5127" s="277">
        <f t="shared" si="560"/>
        <v>51270</v>
      </c>
      <c r="B5127" s="277">
        <f t="shared" si="561"/>
        <v>102540</v>
      </c>
      <c r="C5127" s="277">
        <f t="shared" si="562"/>
        <v>123048</v>
      </c>
      <c r="D5127" s="277">
        <f t="shared" ref="D5127:D5190" si="566">D5126+60</f>
        <v>307620</v>
      </c>
      <c r="E5127" s="277">
        <f t="shared" si="563"/>
        <v>512700</v>
      </c>
      <c r="F5127" s="277">
        <f t="shared" si="565"/>
        <v>615240</v>
      </c>
      <c r="G5127" s="277">
        <f t="shared" si="564"/>
        <v>61524</v>
      </c>
    </row>
    <row r="5128" spans="1:7" x14ac:dyDescent="0.25">
      <c r="A5128" s="277">
        <f t="shared" si="560"/>
        <v>51280</v>
      </c>
      <c r="B5128" s="277">
        <f t="shared" si="561"/>
        <v>102560</v>
      </c>
      <c r="C5128" s="277">
        <f t="shared" si="562"/>
        <v>123072</v>
      </c>
      <c r="D5128" s="277">
        <f t="shared" si="566"/>
        <v>307680</v>
      </c>
      <c r="E5128" s="277">
        <f t="shared" si="563"/>
        <v>512800</v>
      </c>
      <c r="F5128" s="277">
        <f t="shared" si="565"/>
        <v>615360</v>
      </c>
      <c r="G5128" s="277">
        <f t="shared" si="564"/>
        <v>61536</v>
      </c>
    </row>
    <row r="5129" spans="1:7" x14ac:dyDescent="0.25">
      <c r="A5129" s="277">
        <f t="shared" si="560"/>
        <v>51290</v>
      </c>
      <c r="B5129" s="277">
        <f t="shared" si="561"/>
        <v>102580</v>
      </c>
      <c r="C5129" s="277">
        <f t="shared" si="562"/>
        <v>123096</v>
      </c>
      <c r="D5129" s="277">
        <f t="shared" si="566"/>
        <v>307740</v>
      </c>
      <c r="E5129" s="277">
        <f t="shared" si="563"/>
        <v>512900</v>
      </c>
      <c r="F5129" s="277">
        <f t="shared" si="565"/>
        <v>615480</v>
      </c>
      <c r="G5129" s="277">
        <f t="shared" si="564"/>
        <v>61548</v>
      </c>
    </row>
    <row r="5130" spans="1:7" x14ac:dyDescent="0.25">
      <c r="A5130" s="277">
        <f t="shared" si="560"/>
        <v>51300</v>
      </c>
      <c r="B5130" s="277">
        <f t="shared" si="561"/>
        <v>102600</v>
      </c>
      <c r="C5130" s="277">
        <f t="shared" si="562"/>
        <v>123120</v>
      </c>
      <c r="D5130" s="277">
        <f t="shared" si="566"/>
        <v>307800</v>
      </c>
      <c r="E5130" s="277">
        <f t="shared" si="563"/>
        <v>513000</v>
      </c>
      <c r="F5130" s="277">
        <f t="shared" si="565"/>
        <v>615600</v>
      </c>
      <c r="G5130" s="277">
        <f t="shared" si="564"/>
        <v>61560</v>
      </c>
    </row>
    <row r="5131" spans="1:7" x14ac:dyDescent="0.25">
      <c r="A5131" s="277">
        <f t="shared" si="560"/>
        <v>51310</v>
      </c>
      <c r="B5131" s="277">
        <f t="shared" si="561"/>
        <v>102620</v>
      </c>
      <c r="C5131" s="277">
        <f t="shared" si="562"/>
        <v>123144</v>
      </c>
      <c r="D5131" s="277">
        <f t="shared" si="566"/>
        <v>307860</v>
      </c>
      <c r="E5131" s="277">
        <f t="shared" si="563"/>
        <v>513100</v>
      </c>
      <c r="F5131" s="277">
        <f t="shared" si="565"/>
        <v>615720</v>
      </c>
      <c r="G5131" s="277">
        <f t="shared" si="564"/>
        <v>61572</v>
      </c>
    </row>
    <row r="5132" spans="1:7" x14ac:dyDescent="0.25">
      <c r="A5132" s="277">
        <f t="shared" si="560"/>
        <v>51320</v>
      </c>
      <c r="B5132" s="277">
        <f t="shared" si="561"/>
        <v>102640</v>
      </c>
      <c r="C5132" s="277">
        <f t="shared" si="562"/>
        <v>123168</v>
      </c>
      <c r="D5132" s="277">
        <f t="shared" si="566"/>
        <v>307920</v>
      </c>
      <c r="E5132" s="277">
        <f t="shared" si="563"/>
        <v>513200</v>
      </c>
      <c r="F5132" s="277">
        <f t="shared" si="565"/>
        <v>615840</v>
      </c>
      <c r="G5132" s="277">
        <f t="shared" si="564"/>
        <v>61584</v>
      </c>
    </row>
    <row r="5133" spans="1:7" x14ac:dyDescent="0.25">
      <c r="A5133" s="277">
        <f t="shared" si="560"/>
        <v>51330</v>
      </c>
      <c r="B5133" s="277">
        <f t="shared" si="561"/>
        <v>102660</v>
      </c>
      <c r="C5133" s="277">
        <f t="shared" si="562"/>
        <v>123192</v>
      </c>
      <c r="D5133" s="277">
        <f t="shared" si="566"/>
        <v>307980</v>
      </c>
      <c r="E5133" s="277">
        <f t="shared" si="563"/>
        <v>513300</v>
      </c>
      <c r="F5133" s="277">
        <f t="shared" si="565"/>
        <v>615960</v>
      </c>
      <c r="G5133" s="277">
        <f t="shared" si="564"/>
        <v>61596</v>
      </c>
    </row>
    <row r="5134" spans="1:7" x14ac:dyDescent="0.25">
      <c r="A5134" s="277">
        <f t="shared" si="560"/>
        <v>51340</v>
      </c>
      <c r="B5134" s="277">
        <f t="shared" si="561"/>
        <v>102680</v>
      </c>
      <c r="C5134" s="277">
        <f t="shared" si="562"/>
        <v>123216</v>
      </c>
      <c r="D5134" s="277">
        <f t="shared" si="566"/>
        <v>308040</v>
      </c>
      <c r="E5134" s="277">
        <f t="shared" si="563"/>
        <v>513400</v>
      </c>
      <c r="F5134" s="277">
        <f t="shared" si="565"/>
        <v>616080</v>
      </c>
      <c r="G5134" s="277">
        <f t="shared" si="564"/>
        <v>61608</v>
      </c>
    </row>
    <row r="5135" spans="1:7" x14ac:dyDescent="0.25">
      <c r="A5135" s="277">
        <f t="shared" si="560"/>
        <v>51350</v>
      </c>
      <c r="B5135" s="277">
        <f t="shared" si="561"/>
        <v>102700</v>
      </c>
      <c r="C5135" s="277">
        <f t="shared" si="562"/>
        <v>123240</v>
      </c>
      <c r="D5135" s="277">
        <f t="shared" si="566"/>
        <v>308100</v>
      </c>
      <c r="E5135" s="277">
        <f t="shared" si="563"/>
        <v>513500</v>
      </c>
      <c r="F5135" s="277">
        <f t="shared" si="565"/>
        <v>616200</v>
      </c>
      <c r="G5135" s="277">
        <f t="shared" si="564"/>
        <v>61620</v>
      </c>
    </row>
    <row r="5136" spans="1:7" x14ac:dyDescent="0.25">
      <c r="A5136" s="277">
        <f t="shared" si="560"/>
        <v>51360</v>
      </c>
      <c r="B5136" s="277">
        <f t="shared" si="561"/>
        <v>102720</v>
      </c>
      <c r="C5136" s="277">
        <f t="shared" si="562"/>
        <v>123264</v>
      </c>
      <c r="D5136" s="277">
        <f t="shared" si="566"/>
        <v>308160</v>
      </c>
      <c r="E5136" s="277">
        <f t="shared" si="563"/>
        <v>513600</v>
      </c>
      <c r="F5136" s="277">
        <f t="shared" si="565"/>
        <v>616320</v>
      </c>
      <c r="G5136" s="277">
        <f t="shared" si="564"/>
        <v>61632</v>
      </c>
    </row>
    <row r="5137" spans="1:7" x14ac:dyDescent="0.25">
      <c r="A5137" s="277">
        <f t="shared" si="560"/>
        <v>51370</v>
      </c>
      <c r="B5137" s="277">
        <f t="shared" si="561"/>
        <v>102740</v>
      </c>
      <c r="C5137" s="277">
        <f t="shared" si="562"/>
        <v>123288</v>
      </c>
      <c r="D5137" s="277">
        <f t="shared" si="566"/>
        <v>308220</v>
      </c>
      <c r="E5137" s="277">
        <f t="shared" si="563"/>
        <v>513700</v>
      </c>
      <c r="F5137" s="277">
        <f t="shared" si="565"/>
        <v>616440</v>
      </c>
      <c r="G5137" s="277">
        <f t="shared" si="564"/>
        <v>61644</v>
      </c>
    </row>
    <row r="5138" spans="1:7" x14ac:dyDescent="0.25">
      <c r="A5138" s="277">
        <f t="shared" si="560"/>
        <v>51380</v>
      </c>
      <c r="B5138" s="277">
        <f t="shared" si="561"/>
        <v>102760</v>
      </c>
      <c r="C5138" s="277">
        <f t="shared" si="562"/>
        <v>123312</v>
      </c>
      <c r="D5138" s="277">
        <f t="shared" si="566"/>
        <v>308280</v>
      </c>
      <c r="E5138" s="277">
        <f t="shared" si="563"/>
        <v>513800</v>
      </c>
      <c r="F5138" s="277">
        <f t="shared" si="565"/>
        <v>616560</v>
      </c>
      <c r="G5138" s="277">
        <f t="shared" si="564"/>
        <v>61656</v>
      </c>
    </row>
    <row r="5139" spans="1:7" x14ac:dyDescent="0.25">
      <c r="A5139" s="277">
        <f t="shared" si="560"/>
        <v>51390</v>
      </c>
      <c r="B5139" s="277">
        <f t="shared" si="561"/>
        <v>102780</v>
      </c>
      <c r="C5139" s="277">
        <f t="shared" si="562"/>
        <v>123336</v>
      </c>
      <c r="D5139" s="277">
        <f t="shared" si="566"/>
        <v>308340</v>
      </c>
      <c r="E5139" s="277">
        <f t="shared" si="563"/>
        <v>513900</v>
      </c>
      <c r="F5139" s="277">
        <f t="shared" si="565"/>
        <v>616680</v>
      </c>
      <c r="G5139" s="277">
        <f t="shared" si="564"/>
        <v>61668</v>
      </c>
    </row>
    <row r="5140" spans="1:7" x14ac:dyDescent="0.25">
      <c r="A5140" s="277">
        <f t="shared" si="560"/>
        <v>51400</v>
      </c>
      <c r="B5140" s="277">
        <f t="shared" si="561"/>
        <v>102800</v>
      </c>
      <c r="C5140" s="277">
        <f t="shared" si="562"/>
        <v>123360</v>
      </c>
      <c r="D5140" s="277">
        <f t="shared" si="566"/>
        <v>308400</v>
      </c>
      <c r="E5140" s="277">
        <f t="shared" si="563"/>
        <v>514000</v>
      </c>
      <c r="F5140" s="277">
        <f t="shared" si="565"/>
        <v>616800</v>
      </c>
      <c r="G5140" s="277">
        <f t="shared" si="564"/>
        <v>61680</v>
      </c>
    </row>
    <row r="5141" spans="1:7" x14ac:dyDescent="0.25">
      <c r="A5141" s="277">
        <f t="shared" si="560"/>
        <v>51410</v>
      </c>
      <c r="B5141" s="277">
        <f t="shared" si="561"/>
        <v>102820</v>
      </c>
      <c r="C5141" s="277">
        <f t="shared" si="562"/>
        <v>123384</v>
      </c>
      <c r="D5141" s="277">
        <f t="shared" si="566"/>
        <v>308460</v>
      </c>
      <c r="E5141" s="277">
        <f t="shared" si="563"/>
        <v>514100</v>
      </c>
      <c r="F5141" s="277">
        <f t="shared" si="565"/>
        <v>616920</v>
      </c>
      <c r="G5141" s="277">
        <f t="shared" si="564"/>
        <v>61692</v>
      </c>
    </row>
    <row r="5142" spans="1:7" x14ac:dyDescent="0.25">
      <c r="A5142" s="277">
        <f t="shared" si="560"/>
        <v>51420</v>
      </c>
      <c r="B5142" s="277">
        <f t="shared" si="561"/>
        <v>102840</v>
      </c>
      <c r="C5142" s="277">
        <f t="shared" si="562"/>
        <v>123408</v>
      </c>
      <c r="D5142" s="277">
        <f t="shared" si="566"/>
        <v>308520</v>
      </c>
      <c r="E5142" s="277">
        <f t="shared" si="563"/>
        <v>514200</v>
      </c>
      <c r="F5142" s="277">
        <f t="shared" si="565"/>
        <v>617040</v>
      </c>
      <c r="G5142" s="277">
        <f t="shared" si="564"/>
        <v>61704</v>
      </c>
    </row>
    <row r="5143" spans="1:7" x14ac:dyDescent="0.25">
      <c r="A5143" s="277">
        <f t="shared" si="560"/>
        <v>51430</v>
      </c>
      <c r="B5143" s="277">
        <f t="shared" si="561"/>
        <v>102860</v>
      </c>
      <c r="C5143" s="277">
        <f t="shared" si="562"/>
        <v>123432</v>
      </c>
      <c r="D5143" s="277">
        <f t="shared" si="566"/>
        <v>308580</v>
      </c>
      <c r="E5143" s="277">
        <f t="shared" si="563"/>
        <v>514300</v>
      </c>
      <c r="F5143" s="277">
        <f t="shared" si="565"/>
        <v>617160</v>
      </c>
      <c r="G5143" s="277">
        <f t="shared" si="564"/>
        <v>61716</v>
      </c>
    </row>
    <row r="5144" spans="1:7" x14ac:dyDescent="0.25">
      <c r="A5144" s="277">
        <f t="shared" si="560"/>
        <v>51440</v>
      </c>
      <c r="B5144" s="277">
        <f t="shared" si="561"/>
        <v>102880</v>
      </c>
      <c r="C5144" s="277">
        <f t="shared" si="562"/>
        <v>123456</v>
      </c>
      <c r="D5144" s="277">
        <f t="shared" si="566"/>
        <v>308640</v>
      </c>
      <c r="E5144" s="277">
        <f t="shared" si="563"/>
        <v>514400</v>
      </c>
      <c r="F5144" s="277">
        <f t="shared" si="565"/>
        <v>617280</v>
      </c>
      <c r="G5144" s="277">
        <f t="shared" si="564"/>
        <v>61728</v>
      </c>
    </row>
    <row r="5145" spans="1:7" x14ac:dyDescent="0.25">
      <c r="A5145" s="277">
        <f t="shared" si="560"/>
        <v>51450</v>
      </c>
      <c r="B5145" s="277">
        <f t="shared" si="561"/>
        <v>102900</v>
      </c>
      <c r="C5145" s="277">
        <f t="shared" si="562"/>
        <v>123480</v>
      </c>
      <c r="D5145" s="277">
        <f t="shared" si="566"/>
        <v>308700</v>
      </c>
      <c r="E5145" s="277">
        <f t="shared" si="563"/>
        <v>514500</v>
      </c>
      <c r="F5145" s="277">
        <f t="shared" si="565"/>
        <v>617400</v>
      </c>
      <c r="G5145" s="277">
        <f t="shared" si="564"/>
        <v>61740</v>
      </c>
    </row>
    <row r="5146" spans="1:7" x14ac:dyDescent="0.25">
      <c r="A5146" s="277">
        <f t="shared" si="560"/>
        <v>51460</v>
      </c>
      <c r="B5146" s="277">
        <f t="shared" si="561"/>
        <v>102920</v>
      </c>
      <c r="C5146" s="277">
        <f t="shared" si="562"/>
        <v>123504</v>
      </c>
      <c r="D5146" s="277">
        <f t="shared" si="566"/>
        <v>308760</v>
      </c>
      <c r="E5146" s="277">
        <f t="shared" si="563"/>
        <v>514600</v>
      </c>
      <c r="F5146" s="277">
        <f t="shared" si="565"/>
        <v>617520</v>
      </c>
      <c r="G5146" s="277">
        <f t="shared" si="564"/>
        <v>61752</v>
      </c>
    </row>
    <row r="5147" spans="1:7" x14ac:dyDescent="0.25">
      <c r="A5147" s="277">
        <f t="shared" si="560"/>
        <v>51470</v>
      </c>
      <c r="B5147" s="277">
        <f t="shared" si="561"/>
        <v>102940</v>
      </c>
      <c r="C5147" s="277">
        <f t="shared" si="562"/>
        <v>123528</v>
      </c>
      <c r="D5147" s="277">
        <f t="shared" si="566"/>
        <v>308820</v>
      </c>
      <c r="E5147" s="277">
        <f t="shared" si="563"/>
        <v>514700</v>
      </c>
      <c r="F5147" s="277">
        <f t="shared" si="565"/>
        <v>617640</v>
      </c>
      <c r="G5147" s="277">
        <f t="shared" si="564"/>
        <v>61764</v>
      </c>
    </row>
    <row r="5148" spans="1:7" x14ac:dyDescent="0.25">
      <c r="A5148" s="277">
        <f t="shared" si="560"/>
        <v>51480</v>
      </c>
      <c r="B5148" s="277">
        <f t="shared" si="561"/>
        <v>102960</v>
      </c>
      <c r="C5148" s="277">
        <f t="shared" si="562"/>
        <v>123552</v>
      </c>
      <c r="D5148" s="277">
        <f t="shared" si="566"/>
        <v>308880</v>
      </c>
      <c r="E5148" s="277">
        <f t="shared" si="563"/>
        <v>514800</v>
      </c>
      <c r="F5148" s="277">
        <f t="shared" si="565"/>
        <v>617760</v>
      </c>
      <c r="G5148" s="277">
        <f t="shared" si="564"/>
        <v>61776</v>
      </c>
    </row>
    <row r="5149" spans="1:7" x14ac:dyDescent="0.25">
      <c r="A5149" s="277">
        <f t="shared" si="560"/>
        <v>51490</v>
      </c>
      <c r="B5149" s="277">
        <f t="shared" si="561"/>
        <v>102980</v>
      </c>
      <c r="C5149" s="277">
        <f t="shared" si="562"/>
        <v>123576</v>
      </c>
      <c r="D5149" s="277">
        <f t="shared" si="566"/>
        <v>308940</v>
      </c>
      <c r="E5149" s="277">
        <f t="shared" si="563"/>
        <v>514900</v>
      </c>
      <c r="F5149" s="277">
        <f t="shared" si="565"/>
        <v>617880</v>
      </c>
      <c r="G5149" s="277">
        <f t="shared" si="564"/>
        <v>61788</v>
      </c>
    </row>
    <row r="5150" spans="1:7" x14ac:dyDescent="0.25">
      <c r="A5150" s="277">
        <f t="shared" si="560"/>
        <v>51500</v>
      </c>
      <c r="B5150" s="277">
        <f t="shared" si="561"/>
        <v>103000</v>
      </c>
      <c r="C5150" s="277">
        <f t="shared" si="562"/>
        <v>123600</v>
      </c>
      <c r="D5150" s="277">
        <f t="shared" si="566"/>
        <v>309000</v>
      </c>
      <c r="E5150" s="277">
        <f t="shared" si="563"/>
        <v>515000</v>
      </c>
      <c r="F5150" s="277">
        <f t="shared" si="565"/>
        <v>618000</v>
      </c>
      <c r="G5150" s="277">
        <f t="shared" si="564"/>
        <v>61800</v>
      </c>
    </row>
    <row r="5151" spans="1:7" x14ac:dyDescent="0.25">
      <c r="A5151" s="277">
        <f t="shared" si="560"/>
        <v>51510</v>
      </c>
      <c r="B5151" s="277">
        <f t="shared" si="561"/>
        <v>103020</v>
      </c>
      <c r="C5151" s="277">
        <f t="shared" si="562"/>
        <v>123624</v>
      </c>
      <c r="D5151" s="277">
        <f t="shared" si="566"/>
        <v>309060</v>
      </c>
      <c r="E5151" s="277">
        <f t="shared" si="563"/>
        <v>515100</v>
      </c>
      <c r="F5151" s="277">
        <f t="shared" si="565"/>
        <v>618120</v>
      </c>
      <c r="G5151" s="277">
        <f t="shared" si="564"/>
        <v>61812</v>
      </c>
    </row>
    <row r="5152" spans="1:7" x14ac:dyDescent="0.25">
      <c r="A5152" s="277">
        <f t="shared" si="560"/>
        <v>51520</v>
      </c>
      <c r="B5152" s="277">
        <f t="shared" si="561"/>
        <v>103040</v>
      </c>
      <c r="C5152" s="277">
        <f t="shared" si="562"/>
        <v>123648</v>
      </c>
      <c r="D5152" s="277">
        <f t="shared" si="566"/>
        <v>309120</v>
      </c>
      <c r="E5152" s="277">
        <f t="shared" si="563"/>
        <v>515200</v>
      </c>
      <c r="F5152" s="277">
        <f t="shared" si="565"/>
        <v>618240</v>
      </c>
      <c r="G5152" s="277">
        <f t="shared" si="564"/>
        <v>61824</v>
      </c>
    </row>
    <row r="5153" spans="1:7" x14ac:dyDescent="0.25">
      <c r="A5153" s="277">
        <f t="shared" si="560"/>
        <v>51530</v>
      </c>
      <c r="B5153" s="277">
        <f t="shared" si="561"/>
        <v>103060</v>
      </c>
      <c r="C5153" s="277">
        <f t="shared" si="562"/>
        <v>123672</v>
      </c>
      <c r="D5153" s="277">
        <f t="shared" si="566"/>
        <v>309180</v>
      </c>
      <c r="E5153" s="277">
        <f t="shared" si="563"/>
        <v>515300</v>
      </c>
      <c r="F5153" s="277">
        <f t="shared" si="565"/>
        <v>618360</v>
      </c>
      <c r="G5153" s="277">
        <f t="shared" si="564"/>
        <v>61836</v>
      </c>
    </row>
    <row r="5154" spans="1:7" x14ac:dyDescent="0.25">
      <c r="A5154" s="277">
        <f t="shared" si="560"/>
        <v>51540</v>
      </c>
      <c r="B5154" s="277">
        <f t="shared" si="561"/>
        <v>103080</v>
      </c>
      <c r="C5154" s="277">
        <f t="shared" si="562"/>
        <v>123696</v>
      </c>
      <c r="D5154" s="277">
        <f t="shared" si="566"/>
        <v>309240</v>
      </c>
      <c r="E5154" s="277">
        <f t="shared" si="563"/>
        <v>515400</v>
      </c>
      <c r="F5154" s="277">
        <f t="shared" si="565"/>
        <v>618480</v>
      </c>
      <c r="G5154" s="277">
        <f t="shared" si="564"/>
        <v>61848</v>
      </c>
    </row>
    <row r="5155" spans="1:7" x14ac:dyDescent="0.25">
      <c r="A5155" s="277">
        <f t="shared" si="560"/>
        <v>51550</v>
      </c>
      <c r="B5155" s="277">
        <f t="shared" si="561"/>
        <v>103100</v>
      </c>
      <c r="C5155" s="277">
        <f t="shared" si="562"/>
        <v>123720</v>
      </c>
      <c r="D5155" s="277">
        <f t="shared" si="566"/>
        <v>309300</v>
      </c>
      <c r="E5155" s="277">
        <f t="shared" si="563"/>
        <v>515500</v>
      </c>
      <c r="F5155" s="277">
        <f t="shared" si="565"/>
        <v>618600</v>
      </c>
      <c r="G5155" s="277">
        <f t="shared" si="564"/>
        <v>61860</v>
      </c>
    </row>
    <row r="5156" spans="1:7" x14ac:dyDescent="0.25">
      <c r="A5156" s="277">
        <f t="shared" si="560"/>
        <v>51560</v>
      </c>
      <c r="B5156" s="277">
        <f t="shared" si="561"/>
        <v>103120</v>
      </c>
      <c r="C5156" s="277">
        <f t="shared" si="562"/>
        <v>123744</v>
      </c>
      <c r="D5156" s="277">
        <f t="shared" si="566"/>
        <v>309360</v>
      </c>
      <c r="E5156" s="277">
        <f t="shared" si="563"/>
        <v>515600</v>
      </c>
      <c r="F5156" s="277">
        <f t="shared" si="565"/>
        <v>618720</v>
      </c>
      <c r="G5156" s="277">
        <f t="shared" si="564"/>
        <v>61872</v>
      </c>
    </row>
    <row r="5157" spans="1:7" x14ac:dyDescent="0.25">
      <c r="A5157" s="277">
        <f t="shared" si="560"/>
        <v>51570</v>
      </c>
      <c r="B5157" s="277">
        <f t="shared" si="561"/>
        <v>103140</v>
      </c>
      <c r="C5157" s="277">
        <f t="shared" si="562"/>
        <v>123768</v>
      </c>
      <c r="D5157" s="277">
        <f t="shared" si="566"/>
        <v>309420</v>
      </c>
      <c r="E5157" s="277">
        <f t="shared" si="563"/>
        <v>515700</v>
      </c>
      <c r="F5157" s="277">
        <f t="shared" si="565"/>
        <v>618840</v>
      </c>
      <c r="G5157" s="277">
        <f t="shared" si="564"/>
        <v>61884</v>
      </c>
    </row>
    <row r="5158" spans="1:7" x14ac:dyDescent="0.25">
      <c r="A5158" s="277">
        <f t="shared" si="560"/>
        <v>51580</v>
      </c>
      <c r="B5158" s="277">
        <f t="shared" si="561"/>
        <v>103160</v>
      </c>
      <c r="C5158" s="277">
        <f t="shared" si="562"/>
        <v>123792</v>
      </c>
      <c r="D5158" s="277">
        <f t="shared" si="566"/>
        <v>309480</v>
      </c>
      <c r="E5158" s="277">
        <f t="shared" si="563"/>
        <v>515800</v>
      </c>
      <c r="F5158" s="277">
        <f t="shared" si="565"/>
        <v>618960</v>
      </c>
      <c r="G5158" s="277">
        <f t="shared" si="564"/>
        <v>61896</v>
      </c>
    </row>
    <row r="5159" spans="1:7" x14ac:dyDescent="0.25">
      <c r="A5159" s="277">
        <f t="shared" si="560"/>
        <v>51590</v>
      </c>
      <c r="B5159" s="277">
        <f t="shared" si="561"/>
        <v>103180</v>
      </c>
      <c r="C5159" s="277">
        <f t="shared" si="562"/>
        <v>123816</v>
      </c>
      <c r="D5159" s="277">
        <f t="shared" si="566"/>
        <v>309540</v>
      </c>
      <c r="E5159" s="277">
        <f t="shared" si="563"/>
        <v>515900</v>
      </c>
      <c r="F5159" s="277">
        <f t="shared" si="565"/>
        <v>619080</v>
      </c>
      <c r="G5159" s="277">
        <f t="shared" si="564"/>
        <v>61908</v>
      </c>
    </row>
    <row r="5160" spans="1:7" x14ac:dyDescent="0.25">
      <c r="A5160" s="277">
        <f t="shared" si="560"/>
        <v>51600</v>
      </c>
      <c r="B5160" s="277">
        <f t="shared" si="561"/>
        <v>103200</v>
      </c>
      <c r="C5160" s="277">
        <f t="shared" si="562"/>
        <v>123840</v>
      </c>
      <c r="D5160" s="277">
        <f t="shared" si="566"/>
        <v>309600</v>
      </c>
      <c r="E5160" s="277">
        <f t="shared" si="563"/>
        <v>516000</v>
      </c>
      <c r="F5160" s="277">
        <f t="shared" si="565"/>
        <v>619200</v>
      </c>
      <c r="G5160" s="277">
        <f t="shared" si="564"/>
        <v>61920</v>
      </c>
    </row>
    <row r="5161" spans="1:7" x14ac:dyDescent="0.25">
      <c r="A5161" s="277">
        <f t="shared" si="560"/>
        <v>51610</v>
      </c>
      <c r="B5161" s="277">
        <f t="shared" si="561"/>
        <v>103220</v>
      </c>
      <c r="C5161" s="277">
        <f t="shared" si="562"/>
        <v>123864</v>
      </c>
      <c r="D5161" s="277">
        <f t="shared" si="566"/>
        <v>309660</v>
      </c>
      <c r="E5161" s="277">
        <f t="shared" si="563"/>
        <v>516100</v>
      </c>
      <c r="F5161" s="277">
        <f t="shared" si="565"/>
        <v>619320</v>
      </c>
      <c r="G5161" s="277">
        <f t="shared" si="564"/>
        <v>61932</v>
      </c>
    </row>
    <row r="5162" spans="1:7" x14ac:dyDescent="0.25">
      <c r="A5162" s="277">
        <f t="shared" si="560"/>
        <v>51620</v>
      </c>
      <c r="B5162" s="277">
        <f t="shared" si="561"/>
        <v>103240</v>
      </c>
      <c r="C5162" s="277">
        <f t="shared" si="562"/>
        <v>123888</v>
      </c>
      <c r="D5162" s="277">
        <f t="shared" si="566"/>
        <v>309720</v>
      </c>
      <c r="E5162" s="277">
        <f t="shared" si="563"/>
        <v>516200</v>
      </c>
      <c r="F5162" s="277">
        <f t="shared" si="565"/>
        <v>619440</v>
      </c>
      <c r="G5162" s="277">
        <f t="shared" si="564"/>
        <v>61944</v>
      </c>
    </row>
    <row r="5163" spans="1:7" x14ac:dyDescent="0.25">
      <c r="A5163" s="277">
        <f t="shared" si="560"/>
        <v>51630</v>
      </c>
      <c r="B5163" s="277">
        <f t="shared" si="561"/>
        <v>103260</v>
      </c>
      <c r="C5163" s="277">
        <f t="shared" si="562"/>
        <v>123912</v>
      </c>
      <c r="D5163" s="277">
        <f t="shared" si="566"/>
        <v>309780</v>
      </c>
      <c r="E5163" s="277">
        <f t="shared" si="563"/>
        <v>516300</v>
      </c>
      <c r="F5163" s="277">
        <f t="shared" si="565"/>
        <v>619560</v>
      </c>
      <c r="G5163" s="277">
        <f t="shared" si="564"/>
        <v>61956</v>
      </c>
    </row>
    <row r="5164" spans="1:7" x14ac:dyDescent="0.25">
      <c r="A5164" s="277">
        <f t="shared" si="560"/>
        <v>51640</v>
      </c>
      <c r="B5164" s="277">
        <f t="shared" si="561"/>
        <v>103280</v>
      </c>
      <c r="C5164" s="277">
        <f t="shared" si="562"/>
        <v>123936</v>
      </c>
      <c r="D5164" s="277">
        <f t="shared" si="566"/>
        <v>309840</v>
      </c>
      <c r="E5164" s="277">
        <f t="shared" si="563"/>
        <v>516400</v>
      </c>
      <c r="F5164" s="277">
        <f t="shared" si="565"/>
        <v>619680</v>
      </c>
      <c r="G5164" s="277">
        <f t="shared" si="564"/>
        <v>61968</v>
      </c>
    </row>
    <row r="5165" spans="1:7" x14ac:dyDescent="0.25">
      <c r="A5165" s="277">
        <f t="shared" si="560"/>
        <v>51650</v>
      </c>
      <c r="B5165" s="277">
        <f t="shared" si="561"/>
        <v>103300</v>
      </c>
      <c r="C5165" s="277">
        <f t="shared" si="562"/>
        <v>123960</v>
      </c>
      <c r="D5165" s="277">
        <f t="shared" si="566"/>
        <v>309900</v>
      </c>
      <c r="E5165" s="277">
        <f t="shared" si="563"/>
        <v>516500</v>
      </c>
      <c r="F5165" s="277">
        <f t="shared" si="565"/>
        <v>619800</v>
      </c>
      <c r="G5165" s="277">
        <f t="shared" si="564"/>
        <v>61980</v>
      </c>
    </row>
    <row r="5166" spans="1:7" x14ac:dyDescent="0.25">
      <c r="A5166" s="277">
        <f t="shared" si="560"/>
        <v>51660</v>
      </c>
      <c r="B5166" s="277">
        <f t="shared" si="561"/>
        <v>103320</v>
      </c>
      <c r="C5166" s="277">
        <f t="shared" si="562"/>
        <v>123984</v>
      </c>
      <c r="D5166" s="277">
        <f t="shared" si="566"/>
        <v>309960</v>
      </c>
      <c r="E5166" s="277">
        <f t="shared" si="563"/>
        <v>516600</v>
      </c>
      <c r="F5166" s="277">
        <f t="shared" si="565"/>
        <v>619920</v>
      </c>
      <c r="G5166" s="277">
        <f t="shared" si="564"/>
        <v>61992</v>
      </c>
    </row>
    <row r="5167" spans="1:7" x14ac:dyDescent="0.25">
      <c r="A5167" s="277">
        <f t="shared" si="560"/>
        <v>51670</v>
      </c>
      <c r="B5167" s="277">
        <f t="shared" si="561"/>
        <v>103340</v>
      </c>
      <c r="C5167" s="277">
        <f t="shared" si="562"/>
        <v>124008</v>
      </c>
      <c r="D5167" s="277">
        <f t="shared" si="566"/>
        <v>310020</v>
      </c>
      <c r="E5167" s="277">
        <f t="shared" si="563"/>
        <v>516700</v>
      </c>
      <c r="F5167" s="277">
        <f t="shared" si="565"/>
        <v>620040</v>
      </c>
      <c r="G5167" s="277">
        <f t="shared" si="564"/>
        <v>62004</v>
      </c>
    </row>
    <row r="5168" spans="1:7" x14ac:dyDescent="0.25">
      <c r="A5168" s="277">
        <f t="shared" si="560"/>
        <v>51680</v>
      </c>
      <c r="B5168" s="277">
        <f t="shared" si="561"/>
        <v>103360</v>
      </c>
      <c r="C5168" s="277">
        <f t="shared" si="562"/>
        <v>124032</v>
      </c>
      <c r="D5168" s="277">
        <f t="shared" si="566"/>
        <v>310080</v>
      </c>
      <c r="E5168" s="277">
        <f t="shared" si="563"/>
        <v>516800</v>
      </c>
      <c r="F5168" s="277">
        <f t="shared" si="565"/>
        <v>620160</v>
      </c>
      <c r="G5168" s="277">
        <f t="shared" si="564"/>
        <v>62016</v>
      </c>
    </row>
    <row r="5169" spans="1:7" x14ac:dyDescent="0.25">
      <c r="A5169" s="277">
        <f t="shared" si="560"/>
        <v>51690</v>
      </c>
      <c r="B5169" s="277">
        <f t="shared" si="561"/>
        <v>103380</v>
      </c>
      <c r="C5169" s="277">
        <f t="shared" si="562"/>
        <v>124056</v>
      </c>
      <c r="D5169" s="277">
        <f t="shared" si="566"/>
        <v>310140</v>
      </c>
      <c r="E5169" s="277">
        <f t="shared" si="563"/>
        <v>516900</v>
      </c>
      <c r="F5169" s="277">
        <f t="shared" si="565"/>
        <v>620280</v>
      </c>
      <c r="G5169" s="277">
        <f t="shared" si="564"/>
        <v>62028</v>
      </c>
    </row>
    <row r="5170" spans="1:7" x14ac:dyDescent="0.25">
      <c r="A5170" s="277">
        <f t="shared" si="560"/>
        <v>51700</v>
      </c>
      <c r="B5170" s="277">
        <f t="shared" si="561"/>
        <v>103400</v>
      </c>
      <c r="C5170" s="277">
        <f t="shared" si="562"/>
        <v>124080</v>
      </c>
      <c r="D5170" s="277">
        <f t="shared" si="566"/>
        <v>310200</v>
      </c>
      <c r="E5170" s="277">
        <f t="shared" si="563"/>
        <v>517000</v>
      </c>
      <c r="F5170" s="277">
        <f t="shared" si="565"/>
        <v>620400</v>
      </c>
      <c r="G5170" s="277">
        <f t="shared" si="564"/>
        <v>62040</v>
      </c>
    </row>
    <row r="5171" spans="1:7" x14ac:dyDescent="0.25">
      <c r="A5171" s="277">
        <f t="shared" si="560"/>
        <v>51710</v>
      </c>
      <c r="B5171" s="277">
        <f t="shared" si="561"/>
        <v>103420</v>
      </c>
      <c r="C5171" s="277">
        <f t="shared" si="562"/>
        <v>124104</v>
      </c>
      <c r="D5171" s="277">
        <f t="shared" si="566"/>
        <v>310260</v>
      </c>
      <c r="E5171" s="277">
        <f t="shared" si="563"/>
        <v>517100</v>
      </c>
      <c r="F5171" s="277">
        <f t="shared" si="565"/>
        <v>620520</v>
      </c>
      <c r="G5171" s="277">
        <f t="shared" si="564"/>
        <v>62052</v>
      </c>
    </row>
    <row r="5172" spans="1:7" x14ac:dyDescent="0.25">
      <c r="A5172" s="277">
        <f t="shared" si="560"/>
        <v>51720</v>
      </c>
      <c r="B5172" s="277">
        <f t="shared" si="561"/>
        <v>103440</v>
      </c>
      <c r="C5172" s="277">
        <f t="shared" si="562"/>
        <v>124128</v>
      </c>
      <c r="D5172" s="277">
        <f t="shared" si="566"/>
        <v>310320</v>
      </c>
      <c r="E5172" s="277">
        <f t="shared" si="563"/>
        <v>517200</v>
      </c>
      <c r="F5172" s="277">
        <f t="shared" si="565"/>
        <v>620640</v>
      </c>
      <c r="G5172" s="277">
        <f t="shared" si="564"/>
        <v>62064</v>
      </c>
    </row>
    <row r="5173" spans="1:7" x14ac:dyDescent="0.25">
      <c r="A5173" s="277">
        <f t="shared" si="560"/>
        <v>51730</v>
      </c>
      <c r="B5173" s="277">
        <f t="shared" si="561"/>
        <v>103460</v>
      </c>
      <c r="C5173" s="277">
        <f t="shared" si="562"/>
        <v>124152</v>
      </c>
      <c r="D5173" s="277">
        <f t="shared" si="566"/>
        <v>310380</v>
      </c>
      <c r="E5173" s="277">
        <f t="shared" si="563"/>
        <v>517300</v>
      </c>
      <c r="F5173" s="277">
        <f t="shared" si="565"/>
        <v>620760</v>
      </c>
      <c r="G5173" s="277">
        <f t="shared" si="564"/>
        <v>62076</v>
      </c>
    </row>
    <row r="5174" spans="1:7" x14ac:dyDescent="0.25">
      <c r="A5174" s="277">
        <f t="shared" si="560"/>
        <v>51740</v>
      </c>
      <c r="B5174" s="277">
        <f t="shared" si="561"/>
        <v>103480</v>
      </c>
      <c r="C5174" s="277">
        <f t="shared" si="562"/>
        <v>124176</v>
      </c>
      <c r="D5174" s="277">
        <f t="shared" si="566"/>
        <v>310440</v>
      </c>
      <c r="E5174" s="277">
        <f t="shared" si="563"/>
        <v>517400</v>
      </c>
      <c r="F5174" s="277">
        <f t="shared" si="565"/>
        <v>620880</v>
      </c>
      <c r="G5174" s="277">
        <f t="shared" si="564"/>
        <v>62088</v>
      </c>
    </row>
    <row r="5175" spans="1:7" x14ac:dyDescent="0.25">
      <c r="A5175" s="277">
        <f t="shared" si="560"/>
        <v>51750</v>
      </c>
      <c r="B5175" s="277">
        <f t="shared" si="561"/>
        <v>103500</v>
      </c>
      <c r="C5175" s="277">
        <f t="shared" si="562"/>
        <v>124200</v>
      </c>
      <c r="D5175" s="277">
        <f t="shared" si="566"/>
        <v>310500</v>
      </c>
      <c r="E5175" s="277">
        <f t="shared" si="563"/>
        <v>517500</v>
      </c>
      <c r="F5175" s="277">
        <f t="shared" si="565"/>
        <v>621000</v>
      </c>
      <c r="G5175" s="277">
        <f t="shared" si="564"/>
        <v>62100</v>
      </c>
    </row>
    <row r="5176" spans="1:7" x14ac:dyDescent="0.25">
      <c r="A5176" s="277">
        <f t="shared" si="560"/>
        <v>51760</v>
      </c>
      <c r="B5176" s="277">
        <f t="shared" si="561"/>
        <v>103520</v>
      </c>
      <c r="C5176" s="277">
        <f t="shared" si="562"/>
        <v>124224</v>
      </c>
      <c r="D5176" s="277">
        <f t="shared" si="566"/>
        <v>310560</v>
      </c>
      <c r="E5176" s="277">
        <f t="shared" si="563"/>
        <v>517600</v>
      </c>
      <c r="F5176" s="277">
        <f t="shared" si="565"/>
        <v>621120</v>
      </c>
      <c r="G5176" s="277">
        <f t="shared" si="564"/>
        <v>62112</v>
      </c>
    </row>
    <row r="5177" spans="1:7" x14ac:dyDescent="0.25">
      <c r="A5177" s="277">
        <f t="shared" si="560"/>
        <v>51770</v>
      </c>
      <c r="B5177" s="277">
        <f t="shared" si="561"/>
        <v>103540</v>
      </c>
      <c r="C5177" s="277">
        <f t="shared" si="562"/>
        <v>124248</v>
      </c>
      <c r="D5177" s="277">
        <f t="shared" si="566"/>
        <v>310620</v>
      </c>
      <c r="E5177" s="277">
        <f t="shared" si="563"/>
        <v>517700</v>
      </c>
      <c r="F5177" s="277">
        <f t="shared" si="565"/>
        <v>621240</v>
      </c>
      <c r="G5177" s="277">
        <f t="shared" si="564"/>
        <v>62124</v>
      </c>
    </row>
    <row r="5178" spans="1:7" x14ac:dyDescent="0.25">
      <c r="A5178" s="277">
        <f t="shared" si="560"/>
        <v>51780</v>
      </c>
      <c r="B5178" s="277">
        <f t="shared" si="561"/>
        <v>103560</v>
      </c>
      <c r="C5178" s="277">
        <f t="shared" si="562"/>
        <v>124272</v>
      </c>
      <c r="D5178" s="277">
        <f t="shared" si="566"/>
        <v>310680</v>
      </c>
      <c r="E5178" s="277">
        <f t="shared" si="563"/>
        <v>517800</v>
      </c>
      <c r="F5178" s="277">
        <f t="shared" si="565"/>
        <v>621360</v>
      </c>
      <c r="G5178" s="277">
        <f t="shared" si="564"/>
        <v>62136</v>
      </c>
    </row>
    <row r="5179" spans="1:7" x14ac:dyDescent="0.25">
      <c r="A5179" s="277">
        <f t="shared" si="560"/>
        <v>51790</v>
      </c>
      <c r="B5179" s="277">
        <f t="shared" si="561"/>
        <v>103580</v>
      </c>
      <c r="C5179" s="277">
        <f t="shared" si="562"/>
        <v>124296</v>
      </c>
      <c r="D5179" s="277">
        <f t="shared" si="566"/>
        <v>310740</v>
      </c>
      <c r="E5179" s="277">
        <f t="shared" si="563"/>
        <v>517900</v>
      </c>
      <c r="F5179" s="277">
        <f t="shared" si="565"/>
        <v>621480</v>
      </c>
      <c r="G5179" s="277">
        <f t="shared" si="564"/>
        <v>62148</v>
      </c>
    </row>
    <row r="5180" spans="1:7" x14ac:dyDescent="0.25">
      <c r="A5180" s="277">
        <f t="shared" si="560"/>
        <v>51800</v>
      </c>
      <c r="B5180" s="277">
        <f t="shared" si="561"/>
        <v>103600</v>
      </c>
      <c r="C5180" s="277">
        <f t="shared" si="562"/>
        <v>124320</v>
      </c>
      <c r="D5180" s="277">
        <f t="shared" si="566"/>
        <v>310800</v>
      </c>
      <c r="E5180" s="277">
        <f t="shared" si="563"/>
        <v>518000</v>
      </c>
      <c r="F5180" s="277">
        <f t="shared" si="565"/>
        <v>621600</v>
      </c>
      <c r="G5180" s="277">
        <f t="shared" si="564"/>
        <v>62160</v>
      </c>
    </row>
    <row r="5181" spans="1:7" x14ac:dyDescent="0.25">
      <c r="A5181" s="277">
        <f t="shared" si="560"/>
        <v>51810</v>
      </c>
      <c r="B5181" s="277">
        <f t="shared" si="561"/>
        <v>103620</v>
      </c>
      <c r="C5181" s="277">
        <f t="shared" si="562"/>
        <v>124344</v>
      </c>
      <c r="D5181" s="277">
        <f t="shared" si="566"/>
        <v>310860</v>
      </c>
      <c r="E5181" s="277">
        <f t="shared" si="563"/>
        <v>518100</v>
      </c>
      <c r="F5181" s="277">
        <f t="shared" si="565"/>
        <v>621720</v>
      </c>
      <c r="G5181" s="277">
        <f t="shared" si="564"/>
        <v>62172</v>
      </c>
    </row>
    <row r="5182" spans="1:7" x14ac:dyDescent="0.25">
      <c r="A5182" s="277">
        <f t="shared" si="560"/>
        <v>51820</v>
      </c>
      <c r="B5182" s="277">
        <f t="shared" si="561"/>
        <v>103640</v>
      </c>
      <c r="C5182" s="277">
        <f t="shared" si="562"/>
        <v>124368</v>
      </c>
      <c r="D5182" s="277">
        <f t="shared" si="566"/>
        <v>310920</v>
      </c>
      <c r="E5182" s="277">
        <f t="shared" si="563"/>
        <v>518200</v>
      </c>
      <c r="F5182" s="277">
        <f t="shared" si="565"/>
        <v>621840</v>
      </c>
      <c r="G5182" s="277">
        <f t="shared" si="564"/>
        <v>62184</v>
      </c>
    </row>
    <row r="5183" spans="1:7" x14ac:dyDescent="0.25">
      <c r="A5183" s="277">
        <f t="shared" si="560"/>
        <v>51830</v>
      </c>
      <c r="B5183" s="277">
        <f t="shared" si="561"/>
        <v>103660</v>
      </c>
      <c r="C5183" s="277">
        <f t="shared" si="562"/>
        <v>124392</v>
      </c>
      <c r="D5183" s="277">
        <f t="shared" si="566"/>
        <v>310980</v>
      </c>
      <c r="E5183" s="277">
        <f t="shared" si="563"/>
        <v>518300</v>
      </c>
      <c r="F5183" s="277">
        <f t="shared" si="565"/>
        <v>621960</v>
      </c>
      <c r="G5183" s="277">
        <f t="shared" si="564"/>
        <v>62196</v>
      </c>
    </row>
    <row r="5184" spans="1:7" x14ac:dyDescent="0.25">
      <c r="A5184" s="277">
        <f t="shared" si="560"/>
        <v>51840</v>
      </c>
      <c r="B5184" s="277">
        <f t="shared" si="561"/>
        <v>103680</v>
      </c>
      <c r="C5184" s="277">
        <f t="shared" si="562"/>
        <v>124416</v>
      </c>
      <c r="D5184" s="277">
        <f t="shared" si="566"/>
        <v>311040</v>
      </c>
      <c r="E5184" s="277">
        <f t="shared" si="563"/>
        <v>518400</v>
      </c>
      <c r="F5184" s="277">
        <f t="shared" si="565"/>
        <v>622080</v>
      </c>
      <c r="G5184" s="277">
        <f t="shared" si="564"/>
        <v>62208</v>
      </c>
    </row>
    <row r="5185" spans="1:7" x14ac:dyDescent="0.25">
      <c r="A5185" s="277">
        <f t="shared" si="560"/>
        <v>51850</v>
      </c>
      <c r="B5185" s="277">
        <f t="shared" si="561"/>
        <v>103700</v>
      </c>
      <c r="C5185" s="277">
        <f t="shared" si="562"/>
        <v>124440</v>
      </c>
      <c r="D5185" s="277">
        <f t="shared" si="566"/>
        <v>311100</v>
      </c>
      <c r="E5185" s="277">
        <f t="shared" si="563"/>
        <v>518500</v>
      </c>
      <c r="F5185" s="277">
        <f t="shared" si="565"/>
        <v>622200</v>
      </c>
      <c r="G5185" s="277">
        <f t="shared" si="564"/>
        <v>62220</v>
      </c>
    </row>
    <row r="5186" spans="1:7" x14ac:dyDescent="0.25">
      <c r="A5186" s="277">
        <f t="shared" si="560"/>
        <v>51860</v>
      </c>
      <c r="B5186" s="277">
        <f t="shared" si="561"/>
        <v>103720</v>
      </c>
      <c r="C5186" s="277">
        <f t="shared" si="562"/>
        <v>124464</v>
      </c>
      <c r="D5186" s="277">
        <f t="shared" si="566"/>
        <v>311160</v>
      </c>
      <c r="E5186" s="277">
        <f t="shared" si="563"/>
        <v>518600</v>
      </c>
      <c r="F5186" s="277">
        <f t="shared" si="565"/>
        <v>622320</v>
      </c>
      <c r="G5186" s="277">
        <f t="shared" si="564"/>
        <v>62232</v>
      </c>
    </row>
    <row r="5187" spans="1:7" x14ac:dyDescent="0.25">
      <c r="A5187" s="277">
        <f t="shared" ref="A5187:A5250" si="567">A5186+10</f>
        <v>51870</v>
      </c>
      <c r="B5187" s="277">
        <f t="shared" ref="B5187:B5250" si="568">B5186+20</f>
        <v>103740</v>
      </c>
      <c r="C5187" s="277">
        <f t="shared" ref="C5187:C5250" si="569">C5186+24</f>
        <v>124488</v>
      </c>
      <c r="D5187" s="277">
        <f t="shared" si="566"/>
        <v>311220</v>
      </c>
      <c r="E5187" s="277">
        <f t="shared" ref="E5187:E5250" si="570">E5186+100</f>
        <v>518700</v>
      </c>
      <c r="F5187" s="277">
        <f t="shared" si="565"/>
        <v>622440</v>
      </c>
      <c r="G5187" s="277">
        <f t="shared" ref="G5187:G5250" si="571">G5186+12</f>
        <v>62244</v>
      </c>
    </row>
    <row r="5188" spans="1:7" x14ac:dyDescent="0.25">
      <c r="A5188" s="277">
        <f t="shared" si="567"/>
        <v>51880</v>
      </c>
      <c r="B5188" s="277">
        <f t="shared" si="568"/>
        <v>103760</v>
      </c>
      <c r="C5188" s="277">
        <f t="shared" si="569"/>
        <v>124512</v>
      </c>
      <c r="D5188" s="277">
        <f t="shared" si="566"/>
        <v>311280</v>
      </c>
      <c r="E5188" s="277">
        <f t="shared" si="570"/>
        <v>518800</v>
      </c>
      <c r="F5188" s="277">
        <f t="shared" ref="F5188:F5251" si="572">F5187+120</f>
        <v>622560</v>
      </c>
      <c r="G5188" s="277">
        <f t="shared" si="571"/>
        <v>62256</v>
      </c>
    </row>
    <row r="5189" spans="1:7" x14ac:dyDescent="0.25">
      <c r="A5189" s="277">
        <f t="shared" si="567"/>
        <v>51890</v>
      </c>
      <c r="B5189" s="277">
        <f t="shared" si="568"/>
        <v>103780</v>
      </c>
      <c r="C5189" s="277">
        <f t="shared" si="569"/>
        <v>124536</v>
      </c>
      <c r="D5189" s="277">
        <f t="shared" si="566"/>
        <v>311340</v>
      </c>
      <c r="E5189" s="277">
        <f t="shared" si="570"/>
        <v>518900</v>
      </c>
      <c r="F5189" s="277">
        <f t="shared" si="572"/>
        <v>622680</v>
      </c>
      <c r="G5189" s="277">
        <f t="shared" si="571"/>
        <v>62268</v>
      </c>
    </row>
    <row r="5190" spans="1:7" x14ac:dyDescent="0.25">
      <c r="A5190" s="277">
        <f t="shared" si="567"/>
        <v>51900</v>
      </c>
      <c r="B5190" s="277">
        <f t="shared" si="568"/>
        <v>103800</v>
      </c>
      <c r="C5190" s="277">
        <f t="shared" si="569"/>
        <v>124560</v>
      </c>
      <c r="D5190" s="277">
        <f t="shared" si="566"/>
        <v>311400</v>
      </c>
      <c r="E5190" s="277">
        <f t="shared" si="570"/>
        <v>519000</v>
      </c>
      <c r="F5190" s="277">
        <f t="shared" si="572"/>
        <v>622800</v>
      </c>
      <c r="G5190" s="277">
        <f t="shared" si="571"/>
        <v>62280</v>
      </c>
    </row>
    <row r="5191" spans="1:7" x14ac:dyDescent="0.25">
      <c r="A5191" s="277">
        <f t="shared" si="567"/>
        <v>51910</v>
      </c>
      <c r="B5191" s="277">
        <f t="shared" si="568"/>
        <v>103820</v>
      </c>
      <c r="C5191" s="277">
        <f t="shared" si="569"/>
        <v>124584</v>
      </c>
      <c r="D5191" s="277">
        <f t="shared" ref="D5191:D5254" si="573">D5190+60</f>
        <v>311460</v>
      </c>
      <c r="E5191" s="277">
        <f t="shared" si="570"/>
        <v>519100</v>
      </c>
      <c r="F5191" s="277">
        <f t="shared" si="572"/>
        <v>622920</v>
      </c>
      <c r="G5191" s="277">
        <f t="shared" si="571"/>
        <v>62292</v>
      </c>
    </row>
    <row r="5192" spans="1:7" x14ac:dyDescent="0.25">
      <c r="A5192" s="277">
        <f t="shared" si="567"/>
        <v>51920</v>
      </c>
      <c r="B5192" s="277">
        <f t="shared" si="568"/>
        <v>103840</v>
      </c>
      <c r="C5192" s="277">
        <f t="shared" si="569"/>
        <v>124608</v>
      </c>
      <c r="D5192" s="277">
        <f t="shared" si="573"/>
        <v>311520</v>
      </c>
      <c r="E5192" s="277">
        <f t="shared" si="570"/>
        <v>519200</v>
      </c>
      <c r="F5192" s="277">
        <f t="shared" si="572"/>
        <v>623040</v>
      </c>
      <c r="G5192" s="277">
        <f t="shared" si="571"/>
        <v>62304</v>
      </c>
    </row>
    <row r="5193" spans="1:7" x14ac:dyDescent="0.25">
      <c r="A5193" s="277">
        <f t="shared" si="567"/>
        <v>51930</v>
      </c>
      <c r="B5193" s="277">
        <f t="shared" si="568"/>
        <v>103860</v>
      </c>
      <c r="C5193" s="277">
        <f t="shared" si="569"/>
        <v>124632</v>
      </c>
      <c r="D5193" s="277">
        <f t="shared" si="573"/>
        <v>311580</v>
      </c>
      <c r="E5193" s="277">
        <f t="shared" si="570"/>
        <v>519300</v>
      </c>
      <c r="F5193" s="277">
        <f t="shared" si="572"/>
        <v>623160</v>
      </c>
      <c r="G5193" s="277">
        <f t="shared" si="571"/>
        <v>62316</v>
      </c>
    </row>
    <row r="5194" spans="1:7" x14ac:dyDescent="0.25">
      <c r="A5194" s="277">
        <f t="shared" si="567"/>
        <v>51940</v>
      </c>
      <c r="B5194" s="277">
        <f t="shared" si="568"/>
        <v>103880</v>
      </c>
      <c r="C5194" s="277">
        <f t="shared" si="569"/>
        <v>124656</v>
      </c>
      <c r="D5194" s="277">
        <f t="shared" si="573"/>
        <v>311640</v>
      </c>
      <c r="E5194" s="277">
        <f t="shared" si="570"/>
        <v>519400</v>
      </c>
      <c r="F5194" s="277">
        <f t="shared" si="572"/>
        <v>623280</v>
      </c>
      <c r="G5194" s="277">
        <f t="shared" si="571"/>
        <v>62328</v>
      </c>
    </row>
    <row r="5195" spans="1:7" x14ac:dyDescent="0.25">
      <c r="A5195" s="277">
        <f t="shared" si="567"/>
        <v>51950</v>
      </c>
      <c r="B5195" s="277">
        <f t="shared" si="568"/>
        <v>103900</v>
      </c>
      <c r="C5195" s="277">
        <f t="shared" si="569"/>
        <v>124680</v>
      </c>
      <c r="D5195" s="277">
        <f t="shared" si="573"/>
        <v>311700</v>
      </c>
      <c r="E5195" s="277">
        <f t="shared" si="570"/>
        <v>519500</v>
      </c>
      <c r="F5195" s="277">
        <f t="shared" si="572"/>
        <v>623400</v>
      </c>
      <c r="G5195" s="277">
        <f t="shared" si="571"/>
        <v>62340</v>
      </c>
    </row>
    <row r="5196" spans="1:7" x14ac:dyDescent="0.25">
      <c r="A5196" s="277">
        <f t="shared" si="567"/>
        <v>51960</v>
      </c>
      <c r="B5196" s="277">
        <f t="shared" si="568"/>
        <v>103920</v>
      </c>
      <c r="C5196" s="277">
        <f t="shared" si="569"/>
        <v>124704</v>
      </c>
      <c r="D5196" s="277">
        <f t="shared" si="573"/>
        <v>311760</v>
      </c>
      <c r="E5196" s="277">
        <f t="shared" si="570"/>
        <v>519600</v>
      </c>
      <c r="F5196" s="277">
        <f t="shared" si="572"/>
        <v>623520</v>
      </c>
      <c r="G5196" s="277">
        <f t="shared" si="571"/>
        <v>62352</v>
      </c>
    </row>
    <row r="5197" spans="1:7" x14ac:dyDescent="0.25">
      <c r="A5197" s="277">
        <f t="shared" si="567"/>
        <v>51970</v>
      </c>
      <c r="B5197" s="277">
        <f t="shared" si="568"/>
        <v>103940</v>
      </c>
      <c r="C5197" s="277">
        <f t="shared" si="569"/>
        <v>124728</v>
      </c>
      <c r="D5197" s="277">
        <f t="shared" si="573"/>
        <v>311820</v>
      </c>
      <c r="E5197" s="277">
        <f t="shared" si="570"/>
        <v>519700</v>
      </c>
      <c r="F5197" s="277">
        <f t="shared" si="572"/>
        <v>623640</v>
      </c>
      <c r="G5197" s="277">
        <f t="shared" si="571"/>
        <v>62364</v>
      </c>
    </row>
    <row r="5198" spans="1:7" x14ac:dyDescent="0.25">
      <c r="A5198" s="277">
        <f t="shared" si="567"/>
        <v>51980</v>
      </c>
      <c r="B5198" s="277">
        <f t="shared" si="568"/>
        <v>103960</v>
      </c>
      <c r="C5198" s="277">
        <f t="shared" si="569"/>
        <v>124752</v>
      </c>
      <c r="D5198" s="277">
        <f t="shared" si="573"/>
        <v>311880</v>
      </c>
      <c r="E5198" s="277">
        <f t="shared" si="570"/>
        <v>519800</v>
      </c>
      <c r="F5198" s="277">
        <f t="shared" si="572"/>
        <v>623760</v>
      </c>
      <c r="G5198" s="277">
        <f t="shared" si="571"/>
        <v>62376</v>
      </c>
    </row>
    <row r="5199" spans="1:7" x14ac:dyDescent="0.25">
      <c r="A5199" s="277">
        <f t="shared" si="567"/>
        <v>51990</v>
      </c>
      <c r="B5199" s="277">
        <f t="shared" si="568"/>
        <v>103980</v>
      </c>
      <c r="C5199" s="277">
        <f t="shared" si="569"/>
        <v>124776</v>
      </c>
      <c r="D5199" s="277">
        <f t="shared" si="573"/>
        <v>311940</v>
      </c>
      <c r="E5199" s="277">
        <f t="shared" si="570"/>
        <v>519900</v>
      </c>
      <c r="F5199" s="277">
        <f t="shared" si="572"/>
        <v>623880</v>
      </c>
      <c r="G5199" s="277">
        <f t="shared" si="571"/>
        <v>62388</v>
      </c>
    </row>
    <row r="5200" spans="1:7" x14ac:dyDescent="0.25">
      <c r="A5200" s="277">
        <f t="shared" si="567"/>
        <v>52000</v>
      </c>
      <c r="B5200" s="277">
        <f t="shared" si="568"/>
        <v>104000</v>
      </c>
      <c r="C5200" s="277">
        <f t="shared" si="569"/>
        <v>124800</v>
      </c>
      <c r="D5200" s="277">
        <f t="shared" si="573"/>
        <v>312000</v>
      </c>
      <c r="E5200" s="277">
        <f t="shared" si="570"/>
        <v>520000</v>
      </c>
      <c r="F5200" s="277">
        <f t="shared" si="572"/>
        <v>624000</v>
      </c>
      <c r="G5200" s="277">
        <f t="shared" si="571"/>
        <v>62400</v>
      </c>
    </row>
    <row r="5201" spans="1:7" x14ac:dyDescent="0.25">
      <c r="A5201" s="277">
        <f t="shared" si="567"/>
        <v>52010</v>
      </c>
      <c r="B5201" s="277">
        <f t="shared" si="568"/>
        <v>104020</v>
      </c>
      <c r="C5201" s="277">
        <f t="shared" si="569"/>
        <v>124824</v>
      </c>
      <c r="D5201" s="277">
        <f t="shared" si="573"/>
        <v>312060</v>
      </c>
      <c r="E5201" s="277">
        <f t="shared" si="570"/>
        <v>520100</v>
      </c>
      <c r="F5201" s="277">
        <f t="shared" si="572"/>
        <v>624120</v>
      </c>
      <c r="G5201" s="277">
        <f t="shared" si="571"/>
        <v>62412</v>
      </c>
    </row>
    <row r="5202" spans="1:7" x14ac:dyDescent="0.25">
      <c r="A5202" s="277">
        <f t="shared" si="567"/>
        <v>52020</v>
      </c>
      <c r="B5202" s="277">
        <f t="shared" si="568"/>
        <v>104040</v>
      </c>
      <c r="C5202" s="277">
        <f t="shared" si="569"/>
        <v>124848</v>
      </c>
      <c r="D5202" s="277">
        <f t="shared" si="573"/>
        <v>312120</v>
      </c>
      <c r="E5202" s="277">
        <f t="shared" si="570"/>
        <v>520200</v>
      </c>
      <c r="F5202" s="277">
        <f t="shared" si="572"/>
        <v>624240</v>
      </c>
      <c r="G5202" s="277">
        <f t="shared" si="571"/>
        <v>62424</v>
      </c>
    </row>
    <row r="5203" spans="1:7" x14ac:dyDescent="0.25">
      <c r="A5203" s="277">
        <f t="shared" si="567"/>
        <v>52030</v>
      </c>
      <c r="B5203" s="277">
        <f t="shared" si="568"/>
        <v>104060</v>
      </c>
      <c r="C5203" s="277">
        <f t="shared" si="569"/>
        <v>124872</v>
      </c>
      <c r="D5203" s="277">
        <f t="shared" si="573"/>
        <v>312180</v>
      </c>
      <c r="E5203" s="277">
        <f t="shared" si="570"/>
        <v>520300</v>
      </c>
      <c r="F5203" s="277">
        <f t="shared" si="572"/>
        <v>624360</v>
      </c>
      <c r="G5203" s="277">
        <f t="shared" si="571"/>
        <v>62436</v>
      </c>
    </row>
    <row r="5204" spans="1:7" x14ac:dyDescent="0.25">
      <c r="A5204" s="277">
        <f t="shared" si="567"/>
        <v>52040</v>
      </c>
      <c r="B5204" s="277">
        <f t="shared" si="568"/>
        <v>104080</v>
      </c>
      <c r="C5204" s="277">
        <f t="shared" si="569"/>
        <v>124896</v>
      </c>
      <c r="D5204" s="277">
        <f t="shared" si="573"/>
        <v>312240</v>
      </c>
      <c r="E5204" s="277">
        <f t="shared" si="570"/>
        <v>520400</v>
      </c>
      <c r="F5204" s="277">
        <f t="shared" si="572"/>
        <v>624480</v>
      </c>
      <c r="G5204" s="277">
        <f t="shared" si="571"/>
        <v>62448</v>
      </c>
    </row>
    <row r="5205" spans="1:7" x14ac:dyDescent="0.25">
      <c r="A5205" s="277">
        <f t="shared" si="567"/>
        <v>52050</v>
      </c>
      <c r="B5205" s="277">
        <f t="shared" si="568"/>
        <v>104100</v>
      </c>
      <c r="C5205" s="277">
        <f t="shared" si="569"/>
        <v>124920</v>
      </c>
      <c r="D5205" s="277">
        <f t="shared" si="573"/>
        <v>312300</v>
      </c>
      <c r="E5205" s="277">
        <f t="shared" si="570"/>
        <v>520500</v>
      </c>
      <c r="F5205" s="277">
        <f t="shared" si="572"/>
        <v>624600</v>
      </c>
      <c r="G5205" s="277">
        <f t="shared" si="571"/>
        <v>62460</v>
      </c>
    </row>
    <row r="5206" spans="1:7" x14ac:dyDescent="0.25">
      <c r="A5206" s="277">
        <f t="shared" si="567"/>
        <v>52060</v>
      </c>
      <c r="B5206" s="277">
        <f t="shared" si="568"/>
        <v>104120</v>
      </c>
      <c r="C5206" s="277">
        <f t="shared" si="569"/>
        <v>124944</v>
      </c>
      <c r="D5206" s="277">
        <f t="shared" si="573"/>
        <v>312360</v>
      </c>
      <c r="E5206" s="277">
        <f t="shared" si="570"/>
        <v>520600</v>
      </c>
      <c r="F5206" s="277">
        <f t="shared" si="572"/>
        <v>624720</v>
      </c>
      <c r="G5206" s="277">
        <f t="shared" si="571"/>
        <v>62472</v>
      </c>
    </row>
    <row r="5207" spans="1:7" x14ac:dyDescent="0.25">
      <c r="A5207" s="277">
        <f t="shared" si="567"/>
        <v>52070</v>
      </c>
      <c r="B5207" s="277">
        <f t="shared" si="568"/>
        <v>104140</v>
      </c>
      <c r="C5207" s="277">
        <f t="shared" si="569"/>
        <v>124968</v>
      </c>
      <c r="D5207" s="277">
        <f t="shared" si="573"/>
        <v>312420</v>
      </c>
      <c r="E5207" s="277">
        <f t="shared" si="570"/>
        <v>520700</v>
      </c>
      <c r="F5207" s="277">
        <f t="shared" si="572"/>
        <v>624840</v>
      </c>
      <c r="G5207" s="277">
        <f t="shared" si="571"/>
        <v>62484</v>
      </c>
    </row>
    <row r="5208" spans="1:7" x14ac:dyDescent="0.25">
      <c r="A5208" s="277">
        <f t="shared" si="567"/>
        <v>52080</v>
      </c>
      <c r="B5208" s="277">
        <f t="shared" si="568"/>
        <v>104160</v>
      </c>
      <c r="C5208" s="277">
        <f t="shared" si="569"/>
        <v>124992</v>
      </c>
      <c r="D5208" s="277">
        <f t="shared" si="573"/>
        <v>312480</v>
      </c>
      <c r="E5208" s="277">
        <f t="shared" si="570"/>
        <v>520800</v>
      </c>
      <c r="F5208" s="277">
        <f t="shared" si="572"/>
        <v>624960</v>
      </c>
      <c r="G5208" s="277">
        <f t="shared" si="571"/>
        <v>62496</v>
      </c>
    </row>
    <row r="5209" spans="1:7" x14ac:dyDescent="0.25">
      <c r="A5209" s="277">
        <f t="shared" si="567"/>
        <v>52090</v>
      </c>
      <c r="B5209" s="277">
        <f t="shared" si="568"/>
        <v>104180</v>
      </c>
      <c r="C5209" s="277">
        <f t="shared" si="569"/>
        <v>125016</v>
      </c>
      <c r="D5209" s="277">
        <f t="shared" si="573"/>
        <v>312540</v>
      </c>
      <c r="E5209" s="277">
        <f t="shared" si="570"/>
        <v>520900</v>
      </c>
      <c r="F5209" s="277">
        <f t="shared" si="572"/>
        <v>625080</v>
      </c>
      <c r="G5209" s="277">
        <f t="shared" si="571"/>
        <v>62508</v>
      </c>
    </row>
    <row r="5210" spans="1:7" x14ac:dyDescent="0.25">
      <c r="A5210" s="277">
        <f t="shared" si="567"/>
        <v>52100</v>
      </c>
      <c r="B5210" s="277">
        <f t="shared" si="568"/>
        <v>104200</v>
      </c>
      <c r="C5210" s="277">
        <f t="shared" si="569"/>
        <v>125040</v>
      </c>
      <c r="D5210" s="277">
        <f t="shared" si="573"/>
        <v>312600</v>
      </c>
      <c r="E5210" s="277">
        <f t="shared" si="570"/>
        <v>521000</v>
      </c>
      <c r="F5210" s="277">
        <f t="shared" si="572"/>
        <v>625200</v>
      </c>
      <c r="G5210" s="277">
        <f t="shared" si="571"/>
        <v>62520</v>
      </c>
    </row>
    <row r="5211" spans="1:7" x14ac:dyDescent="0.25">
      <c r="A5211" s="277">
        <f t="shared" si="567"/>
        <v>52110</v>
      </c>
      <c r="B5211" s="277">
        <f t="shared" si="568"/>
        <v>104220</v>
      </c>
      <c r="C5211" s="277">
        <f t="shared" si="569"/>
        <v>125064</v>
      </c>
      <c r="D5211" s="277">
        <f t="shared" si="573"/>
        <v>312660</v>
      </c>
      <c r="E5211" s="277">
        <f t="shared" si="570"/>
        <v>521100</v>
      </c>
      <c r="F5211" s="277">
        <f t="shared" si="572"/>
        <v>625320</v>
      </c>
      <c r="G5211" s="277">
        <f t="shared" si="571"/>
        <v>62532</v>
      </c>
    </row>
    <row r="5212" spans="1:7" x14ac:dyDescent="0.25">
      <c r="A5212" s="277">
        <f t="shared" si="567"/>
        <v>52120</v>
      </c>
      <c r="B5212" s="277">
        <f t="shared" si="568"/>
        <v>104240</v>
      </c>
      <c r="C5212" s="277">
        <f t="shared" si="569"/>
        <v>125088</v>
      </c>
      <c r="D5212" s="277">
        <f t="shared" si="573"/>
        <v>312720</v>
      </c>
      <c r="E5212" s="277">
        <f t="shared" si="570"/>
        <v>521200</v>
      </c>
      <c r="F5212" s="277">
        <f t="shared" si="572"/>
        <v>625440</v>
      </c>
      <c r="G5212" s="277">
        <f t="shared" si="571"/>
        <v>62544</v>
      </c>
    </row>
    <row r="5213" spans="1:7" x14ac:dyDescent="0.25">
      <c r="A5213" s="277">
        <f t="shared" si="567"/>
        <v>52130</v>
      </c>
      <c r="B5213" s="277">
        <f t="shared" si="568"/>
        <v>104260</v>
      </c>
      <c r="C5213" s="277">
        <f t="shared" si="569"/>
        <v>125112</v>
      </c>
      <c r="D5213" s="277">
        <f t="shared" si="573"/>
        <v>312780</v>
      </c>
      <c r="E5213" s="277">
        <f t="shared" si="570"/>
        <v>521300</v>
      </c>
      <c r="F5213" s="277">
        <f t="shared" si="572"/>
        <v>625560</v>
      </c>
      <c r="G5213" s="277">
        <f t="shared" si="571"/>
        <v>62556</v>
      </c>
    </row>
    <row r="5214" spans="1:7" x14ac:dyDescent="0.25">
      <c r="A5214" s="277">
        <f t="shared" si="567"/>
        <v>52140</v>
      </c>
      <c r="B5214" s="277">
        <f t="shared" si="568"/>
        <v>104280</v>
      </c>
      <c r="C5214" s="277">
        <f t="shared" si="569"/>
        <v>125136</v>
      </c>
      <c r="D5214" s="277">
        <f t="shared" si="573"/>
        <v>312840</v>
      </c>
      <c r="E5214" s="277">
        <f t="shared" si="570"/>
        <v>521400</v>
      </c>
      <c r="F5214" s="277">
        <f t="shared" si="572"/>
        <v>625680</v>
      </c>
      <c r="G5214" s="277">
        <f t="shared" si="571"/>
        <v>62568</v>
      </c>
    </row>
    <row r="5215" spans="1:7" x14ac:dyDescent="0.25">
      <c r="A5215" s="277">
        <f t="shared" si="567"/>
        <v>52150</v>
      </c>
      <c r="B5215" s="277">
        <f t="shared" si="568"/>
        <v>104300</v>
      </c>
      <c r="C5215" s="277">
        <f t="shared" si="569"/>
        <v>125160</v>
      </c>
      <c r="D5215" s="277">
        <f t="shared" si="573"/>
        <v>312900</v>
      </c>
      <c r="E5215" s="277">
        <f t="shared" si="570"/>
        <v>521500</v>
      </c>
      <c r="F5215" s="277">
        <f t="shared" si="572"/>
        <v>625800</v>
      </c>
      <c r="G5215" s="277">
        <f t="shared" si="571"/>
        <v>62580</v>
      </c>
    </row>
    <row r="5216" spans="1:7" x14ac:dyDescent="0.25">
      <c r="A5216" s="277">
        <f t="shared" si="567"/>
        <v>52160</v>
      </c>
      <c r="B5216" s="277">
        <f t="shared" si="568"/>
        <v>104320</v>
      </c>
      <c r="C5216" s="277">
        <f t="shared" si="569"/>
        <v>125184</v>
      </c>
      <c r="D5216" s="277">
        <f t="shared" si="573"/>
        <v>312960</v>
      </c>
      <c r="E5216" s="277">
        <f t="shared" si="570"/>
        <v>521600</v>
      </c>
      <c r="F5216" s="277">
        <f t="shared" si="572"/>
        <v>625920</v>
      </c>
      <c r="G5216" s="277">
        <f t="shared" si="571"/>
        <v>62592</v>
      </c>
    </row>
    <row r="5217" spans="1:7" x14ac:dyDescent="0.25">
      <c r="A5217" s="277">
        <f t="shared" si="567"/>
        <v>52170</v>
      </c>
      <c r="B5217" s="277">
        <f t="shared" si="568"/>
        <v>104340</v>
      </c>
      <c r="C5217" s="277">
        <f t="shared" si="569"/>
        <v>125208</v>
      </c>
      <c r="D5217" s="277">
        <f t="shared" si="573"/>
        <v>313020</v>
      </c>
      <c r="E5217" s="277">
        <f t="shared" si="570"/>
        <v>521700</v>
      </c>
      <c r="F5217" s="277">
        <f t="shared" si="572"/>
        <v>626040</v>
      </c>
      <c r="G5217" s="277">
        <f t="shared" si="571"/>
        <v>62604</v>
      </c>
    </row>
    <row r="5218" spans="1:7" x14ac:dyDescent="0.25">
      <c r="A5218" s="277">
        <f t="shared" si="567"/>
        <v>52180</v>
      </c>
      <c r="B5218" s="277">
        <f t="shared" si="568"/>
        <v>104360</v>
      </c>
      <c r="C5218" s="277">
        <f t="shared" si="569"/>
        <v>125232</v>
      </c>
      <c r="D5218" s="277">
        <f t="shared" si="573"/>
        <v>313080</v>
      </c>
      <c r="E5218" s="277">
        <f t="shared" si="570"/>
        <v>521800</v>
      </c>
      <c r="F5218" s="277">
        <f t="shared" si="572"/>
        <v>626160</v>
      </c>
      <c r="G5218" s="277">
        <f t="shared" si="571"/>
        <v>62616</v>
      </c>
    </row>
    <row r="5219" spans="1:7" x14ac:dyDescent="0.25">
      <c r="A5219" s="277">
        <f t="shared" si="567"/>
        <v>52190</v>
      </c>
      <c r="B5219" s="277">
        <f t="shared" si="568"/>
        <v>104380</v>
      </c>
      <c r="C5219" s="277">
        <f t="shared" si="569"/>
        <v>125256</v>
      </c>
      <c r="D5219" s="277">
        <f t="shared" si="573"/>
        <v>313140</v>
      </c>
      <c r="E5219" s="277">
        <f t="shared" si="570"/>
        <v>521900</v>
      </c>
      <c r="F5219" s="277">
        <f t="shared" si="572"/>
        <v>626280</v>
      </c>
      <c r="G5219" s="277">
        <f t="shared" si="571"/>
        <v>62628</v>
      </c>
    </row>
    <row r="5220" spans="1:7" x14ac:dyDescent="0.25">
      <c r="A5220" s="277">
        <f t="shared" si="567"/>
        <v>52200</v>
      </c>
      <c r="B5220" s="277">
        <f t="shared" si="568"/>
        <v>104400</v>
      </c>
      <c r="C5220" s="277">
        <f t="shared" si="569"/>
        <v>125280</v>
      </c>
      <c r="D5220" s="277">
        <f t="shared" si="573"/>
        <v>313200</v>
      </c>
      <c r="E5220" s="277">
        <f t="shared" si="570"/>
        <v>522000</v>
      </c>
      <c r="F5220" s="277">
        <f t="shared" si="572"/>
        <v>626400</v>
      </c>
      <c r="G5220" s="277">
        <f t="shared" si="571"/>
        <v>62640</v>
      </c>
    </row>
    <row r="5221" spans="1:7" x14ac:dyDescent="0.25">
      <c r="A5221" s="277">
        <f t="shared" si="567"/>
        <v>52210</v>
      </c>
      <c r="B5221" s="277">
        <f t="shared" si="568"/>
        <v>104420</v>
      </c>
      <c r="C5221" s="277">
        <f t="shared" si="569"/>
        <v>125304</v>
      </c>
      <c r="D5221" s="277">
        <f t="shared" si="573"/>
        <v>313260</v>
      </c>
      <c r="E5221" s="277">
        <f t="shared" si="570"/>
        <v>522100</v>
      </c>
      <c r="F5221" s="277">
        <f t="shared" si="572"/>
        <v>626520</v>
      </c>
      <c r="G5221" s="277">
        <f t="shared" si="571"/>
        <v>62652</v>
      </c>
    </row>
    <row r="5222" spans="1:7" x14ac:dyDescent="0.25">
      <c r="A5222" s="277">
        <f t="shared" si="567"/>
        <v>52220</v>
      </c>
      <c r="B5222" s="277">
        <f t="shared" si="568"/>
        <v>104440</v>
      </c>
      <c r="C5222" s="277">
        <f t="shared" si="569"/>
        <v>125328</v>
      </c>
      <c r="D5222" s="277">
        <f t="shared" si="573"/>
        <v>313320</v>
      </c>
      <c r="E5222" s="277">
        <f t="shared" si="570"/>
        <v>522200</v>
      </c>
      <c r="F5222" s="277">
        <f t="shared" si="572"/>
        <v>626640</v>
      </c>
      <c r="G5222" s="277">
        <f t="shared" si="571"/>
        <v>62664</v>
      </c>
    </row>
    <row r="5223" spans="1:7" x14ac:dyDescent="0.25">
      <c r="A5223" s="277">
        <f t="shared" si="567"/>
        <v>52230</v>
      </c>
      <c r="B5223" s="277">
        <f t="shared" si="568"/>
        <v>104460</v>
      </c>
      <c r="C5223" s="277">
        <f t="shared" si="569"/>
        <v>125352</v>
      </c>
      <c r="D5223" s="277">
        <f t="shared" si="573"/>
        <v>313380</v>
      </c>
      <c r="E5223" s="277">
        <f t="shared" si="570"/>
        <v>522300</v>
      </c>
      <c r="F5223" s="277">
        <f t="shared" si="572"/>
        <v>626760</v>
      </c>
      <c r="G5223" s="277">
        <f t="shared" si="571"/>
        <v>62676</v>
      </c>
    </row>
    <row r="5224" spans="1:7" x14ac:dyDescent="0.25">
      <c r="A5224" s="277">
        <f t="shared" si="567"/>
        <v>52240</v>
      </c>
      <c r="B5224" s="277">
        <f t="shared" si="568"/>
        <v>104480</v>
      </c>
      <c r="C5224" s="277">
        <f t="shared" si="569"/>
        <v>125376</v>
      </c>
      <c r="D5224" s="277">
        <f t="shared" si="573"/>
        <v>313440</v>
      </c>
      <c r="E5224" s="277">
        <f t="shared" si="570"/>
        <v>522400</v>
      </c>
      <c r="F5224" s="277">
        <f t="shared" si="572"/>
        <v>626880</v>
      </c>
      <c r="G5224" s="277">
        <f t="shared" si="571"/>
        <v>62688</v>
      </c>
    </row>
    <row r="5225" spans="1:7" x14ac:dyDescent="0.25">
      <c r="A5225" s="277">
        <f t="shared" si="567"/>
        <v>52250</v>
      </c>
      <c r="B5225" s="277">
        <f t="shared" si="568"/>
        <v>104500</v>
      </c>
      <c r="C5225" s="277">
        <f t="shared" si="569"/>
        <v>125400</v>
      </c>
      <c r="D5225" s="277">
        <f t="shared" si="573"/>
        <v>313500</v>
      </c>
      <c r="E5225" s="277">
        <f t="shared" si="570"/>
        <v>522500</v>
      </c>
      <c r="F5225" s="277">
        <f t="shared" si="572"/>
        <v>627000</v>
      </c>
      <c r="G5225" s="277">
        <f t="shared" si="571"/>
        <v>62700</v>
      </c>
    </row>
    <row r="5226" spans="1:7" x14ac:dyDescent="0.25">
      <c r="A5226" s="277">
        <f t="shared" si="567"/>
        <v>52260</v>
      </c>
      <c r="B5226" s="277">
        <f t="shared" si="568"/>
        <v>104520</v>
      </c>
      <c r="C5226" s="277">
        <f t="shared" si="569"/>
        <v>125424</v>
      </c>
      <c r="D5226" s="277">
        <f t="shared" si="573"/>
        <v>313560</v>
      </c>
      <c r="E5226" s="277">
        <f t="shared" si="570"/>
        <v>522600</v>
      </c>
      <c r="F5226" s="277">
        <f t="shared" si="572"/>
        <v>627120</v>
      </c>
      <c r="G5226" s="277">
        <f t="shared" si="571"/>
        <v>62712</v>
      </c>
    </row>
    <row r="5227" spans="1:7" x14ac:dyDescent="0.25">
      <c r="A5227" s="277">
        <f t="shared" si="567"/>
        <v>52270</v>
      </c>
      <c r="B5227" s="277">
        <f t="shared" si="568"/>
        <v>104540</v>
      </c>
      <c r="C5227" s="277">
        <f t="shared" si="569"/>
        <v>125448</v>
      </c>
      <c r="D5227" s="277">
        <f t="shared" si="573"/>
        <v>313620</v>
      </c>
      <c r="E5227" s="277">
        <f t="shared" si="570"/>
        <v>522700</v>
      </c>
      <c r="F5227" s="277">
        <f t="shared" si="572"/>
        <v>627240</v>
      </c>
      <c r="G5227" s="277">
        <f t="shared" si="571"/>
        <v>62724</v>
      </c>
    </row>
    <row r="5228" spans="1:7" x14ac:dyDescent="0.25">
      <c r="A5228" s="277">
        <f t="shared" si="567"/>
        <v>52280</v>
      </c>
      <c r="B5228" s="277">
        <f t="shared" si="568"/>
        <v>104560</v>
      </c>
      <c r="C5228" s="277">
        <f t="shared" si="569"/>
        <v>125472</v>
      </c>
      <c r="D5228" s="277">
        <f t="shared" si="573"/>
        <v>313680</v>
      </c>
      <c r="E5228" s="277">
        <f t="shared" si="570"/>
        <v>522800</v>
      </c>
      <c r="F5228" s="277">
        <f t="shared" si="572"/>
        <v>627360</v>
      </c>
      <c r="G5228" s="277">
        <f t="shared" si="571"/>
        <v>62736</v>
      </c>
    </row>
    <row r="5229" spans="1:7" x14ac:dyDescent="0.25">
      <c r="A5229" s="277">
        <f t="shared" si="567"/>
        <v>52290</v>
      </c>
      <c r="B5229" s="277">
        <f t="shared" si="568"/>
        <v>104580</v>
      </c>
      <c r="C5229" s="277">
        <f t="shared" si="569"/>
        <v>125496</v>
      </c>
      <c r="D5229" s="277">
        <f t="shared" si="573"/>
        <v>313740</v>
      </c>
      <c r="E5229" s="277">
        <f t="shared" si="570"/>
        <v>522900</v>
      </c>
      <c r="F5229" s="277">
        <f t="shared" si="572"/>
        <v>627480</v>
      </c>
      <c r="G5229" s="277">
        <f t="shared" si="571"/>
        <v>62748</v>
      </c>
    </row>
    <row r="5230" spans="1:7" x14ac:dyDescent="0.25">
      <c r="A5230" s="277">
        <f t="shared" si="567"/>
        <v>52300</v>
      </c>
      <c r="B5230" s="277">
        <f t="shared" si="568"/>
        <v>104600</v>
      </c>
      <c r="C5230" s="277">
        <f t="shared" si="569"/>
        <v>125520</v>
      </c>
      <c r="D5230" s="277">
        <f t="shared" si="573"/>
        <v>313800</v>
      </c>
      <c r="E5230" s="277">
        <f t="shared" si="570"/>
        <v>523000</v>
      </c>
      <c r="F5230" s="277">
        <f t="shared" si="572"/>
        <v>627600</v>
      </c>
      <c r="G5230" s="277">
        <f t="shared" si="571"/>
        <v>62760</v>
      </c>
    </row>
    <row r="5231" spans="1:7" x14ac:dyDescent="0.25">
      <c r="A5231" s="277">
        <f t="shared" si="567"/>
        <v>52310</v>
      </c>
      <c r="B5231" s="277">
        <f t="shared" si="568"/>
        <v>104620</v>
      </c>
      <c r="C5231" s="277">
        <f t="shared" si="569"/>
        <v>125544</v>
      </c>
      <c r="D5231" s="277">
        <f t="shared" si="573"/>
        <v>313860</v>
      </c>
      <c r="E5231" s="277">
        <f t="shared" si="570"/>
        <v>523100</v>
      </c>
      <c r="F5231" s="277">
        <f t="shared" si="572"/>
        <v>627720</v>
      </c>
      <c r="G5231" s="277">
        <f t="shared" si="571"/>
        <v>62772</v>
      </c>
    </row>
    <row r="5232" spans="1:7" x14ac:dyDescent="0.25">
      <c r="A5232" s="277">
        <f t="shared" si="567"/>
        <v>52320</v>
      </c>
      <c r="B5232" s="277">
        <f t="shared" si="568"/>
        <v>104640</v>
      </c>
      <c r="C5232" s="277">
        <f t="shared" si="569"/>
        <v>125568</v>
      </c>
      <c r="D5232" s="277">
        <f t="shared" si="573"/>
        <v>313920</v>
      </c>
      <c r="E5232" s="277">
        <f t="shared" si="570"/>
        <v>523200</v>
      </c>
      <c r="F5232" s="277">
        <f t="shared" si="572"/>
        <v>627840</v>
      </c>
      <c r="G5232" s="277">
        <f t="shared" si="571"/>
        <v>62784</v>
      </c>
    </row>
    <row r="5233" spans="1:7" x14ac:dyDescent="0.25">
      <c r="A5233" s="277">
        <f t="shared" si="567"/>
        <v>52330</v>
      </c>
      <c r="B5233" s="277">
        <f t="shared" si="568"/>
        <v>104660</v>
      </c>
      <c r="C5233" s="277">
        <f t="shared" si="569"/>
        <v>125592</v>
      </c>
      <c r="D5233" s="277">
        <f t="shared" si="573"/>
        <v>313980</v>
      </c>
      <c r="E5233" s="277">
        <f t="shared" si="570"/>
        <v>523300</v>
      </c>
      <c r="F5233" s="277">
        <f t="shared" si="572"/>
        <v>627960</v>
      </c>
      <c r="G5233" s="277">
        <f t="shared" si="571"/>
        <v>62796</v>
      </c>
    </row>
    <row r="5234" spans="1:7" x14ac:dyDescent="0.25">
      <c r="A5234" s="277">
        <f t="shared" si="567"/>
        <v>52340</v>
      </c>
      <c r="B5234" s="277">
        <f t="shared" si="568"/>
        <v>104680</v>
      </c>
      <c r="C5234" s="277">
        <f t="shared" si="569"/>
        <v>125616</v>
      </c>
      <c r="D5234" s="277">
        <f t="shared" si="573"/>
        <v>314040</v>
      </c>
      <c r="E5234" s="277">
        <f t="shared" si="570"/>
        <v>523400</v>
      </c>
      <c r="F5234" s="277">
        <f t="shared" si="572"/>
        <v>628080</v>
      </c>
      <c r="G5234" s="277">
        <f t="shared" si="571"/>
        <v>62808</v>
      </c>
    </row>
    <row r="5235" spans="1:7" x14ac:dyDescent="0.25">
      <c r="A5235" s="277">
        <f t="shared" si="567"/>
        <v>52350</v>
      </c>
      <c r="B5235" s="277">
        <f t="shared" si="568"/>
        <v>104700</v>
      </c>
      <c r="C5235" s="277">
        <f t="shared" si="569"/>
        <v>125640</v>
      </c>
      <c r="D5235" s="277">
        <f t="shared" si="573"/>
        <v>314100</v>
      </c>
      <c r="E5235" s="277">
        <f t="shared" si="570"/>
        <v>523500</v>
      </c>
      <c r="F5235" s="277">
        <f t="shared" si="572"/>
        <v>628200</v>
      </c>
      <c r="G5235" s="277">
        <f t="shared" si="571"/>
        <v>62820</v>
      </c>
    </row>
    <row r="5236" spans="1:7" x14ac:dyDescent="0.25">
      <c r="A5236" s="277">
        <f t="shared" si="567"/>
        <v>52360</v>
      </c>
      <c r="B5236" s="277">
        <f t="shared" si="568"/>
        <v>104720</v>
      </c>
      <c r="C5236" s="277">
        <f t="shared" si="569"/>
        <v>125664</v>
      </c>
      <c r="D5236" s="277">
        <f t="shared" si="573"/>
        <v>314160</v>
      </c>
      <c r="E5236" s="277">
        <f t="shared" si="570"/>
        <v>523600</v>
      </c>
      <c r="F5236" s="277">
        <f t="shared" si="572"/>
        <v>628320</v>
      </c>
      <c r="G5236" s="277">
        <f t="shared" si="571"/>
        <v>62832</v>
      </c>
    </row>
    <row r="5237" spans="1:7" x14ac:dyDescent="0.25">
      <c r="A5237" s="277">
        <f t="shared" si="567"/>
        <v>52370</v>
      </c>
      <c r="B5237" s="277">
        <f t="shared" si="568"/>
        <v>104740</v>
      </c>
      <c r="C5237" s="277">
        <f t="shared" si="569"/>
        <v>125688</v>
      </c>
      <c r="D5237" s="277">
        <f t="shared" si="573"/>
        <v>314220</v>
      </c>
      <c r="E5237" s="277">
        <f t="shared" si="570"/>
        <v>523700</v>
      </c>
      <c r="F5237" s="277">
        <f t="shared" si="572"/>
        <v>628440</v>
      </c>
      <c r="G5237" s="277">
        <f t="shared" si="571"/>
        <v>62844</v>
      </c>
    </row>
    <row r="5238" spans="1:7" x14ac:dyDescent="0.25">
      <c r="A5238" s="277">
        <f t="shared" si="567"/>
        <v>52380</v>
      </c>
      <c r="B5238" s="277">
        <f t="shared" si="568"/>
        <v>104760</v>
      </c>
      <c r="C5238" s="277">
        <f t="shared" si="569"/>
        <v>125712</v>
      </c>
      <c r="D5238" s="277">
        <f t="shared" si="573"/>
        <v>314280</v>
      </c>
      <c r="E5238" s="277">
        <f t="shared" si="570"/>
        <v>523800</v>
      </c>
      <c r="F5238" s="277">
        <f t="shared" si="572"/>
        <v>628560</v>
      </c>
      <c r="G5238" s="277">
        <f t="shared" si="571"/>
        <v>62856</v>
      </c>
    </row>
    <row r="5239" spans="1:7" x14ac:dyDescent="0.25">
      <c r="A5239" s="277">
        <f t="shared" si="567"/>
        <v>52390</v>
      </c>
      <c r="B5239" s="277">
        <f t="shared" si="568"/>
        <v>104780</v>
      </c>
      <c r="C5239" s="277">
        <f t="shared" si="569"/>
        <v>125736</v>
      </c>
      <c r="D5239" s="277">
        <f t="shared" si="573"/>
        <v>314340</v>
      </c>
      <c r="E5239" s="277">
        <f t="shared" si="570"/>
        <v>523900</v>
      </c>
      <c r="F5239" s="277">
        <f t="shared" si="572"/>
        <v>628680</v>
      </c>
      <c r="G5239" s="277">
        <f t="shared" si="571"/>
        <v>62868</v>
      </c>
    </row>
    <row r="5240" spans="1:7" x14ac:dyDescent="0.25">
      <c r="A5240" s="277">
        <f t="shared" si="567"/>
        <v>52400</v>
      </c>
      <c r="B5240" s="277">
        <f t="shared" si="568"/>
        <v>104800</v>
      </c>
      <c r="C5240" s="277">
        <f t="shared" si="569"/>
        <v>125760</v>
      </c>
      <c r="D5240" s="277">
        <f t="shared" si="573"/>
        <v>314400</v>
      </c>
      <c r="E5240" s="277">
        <f t="shared" si="570"/>
        <v>524000</v>
      </c>
      <c r="F5240" s="277">
        <f t="shared" si="572"/>
        <v>628800</v>
      </c>
      <c r="G5240" s="277">
        <f t="shared" si="571"/>
        <v>62880</v>
      </c>
    </row>
    <row r="5241" spans="1:7" x14ac:dyDescent="0.25">
      <c r="A5241" s="277">
        <f t="shared" si="567"/>
        <v>52410</v>
      </c>
      <c r="B5241" s="277">
        <f t="shared" si="568"/>
        <v>104820</v>
      </c>
      <c r="C5241" s="277">
        <f t="shared" si="569"/>
        <v>125784</v>
      </c>
      <c r="D5241" s="277">
        <f t="shared" si="573"/>
        <v>314460</v>
      </c>
      <c r="E5241" s="277">
        <f t="shared" si="570"/>
        <v>524100</v>
      </c>
      <c r="F5241" s="277">
        <f t="shared" si="572"/>
        <v>628920</v>
      </c>
      <c r="G5241" s="277">
        <f t="shared" si="571"/>
        <v>62892</v>
      </c>
    </row>
    <row r="5242" spans="1:7" x14ac:dyDescent="0.25">
      <c r="A5242" s="277">
        <f t="shared" si="567"/>
        <v>52420</v>
      </c>
      <c r="B5242" s="277">
        <f t="shared" si="568"/>
        <v>104840</v>
      </c>
      <c r="C5242" s="277">
        <f t="shared" si="569"/>
        <v>125808</v>
      </c>
      <c r="D5242" s="277">
        <f t="shared" si="573"/>
        <v>314520</v>
      </c>
      <c r="E5242" s="277">
        <f t="shared" si="570"/>
        <v>524200</v>
      </c>
      <c r="F5242" s="277">
        <f t="shared" si="572"/>
        <v>629040</v>
      </c>
      <c r="G5242" s="277">
        <f t="shared" si="571"/>
        <v>62904</v>
      </c>
    </row>
    <row r="5243" spans="1:7" x14ac:dyDescent="0.25">
      <c r="A5243" s="277">
        <f t="shared" si="567"/>
        <v>52430</v>
      </c>
      <c r="B5243" s="277">
        <f t="shared" si="568"/>
        <v>104860</v>
      </c>
      <c r="C5243" s="277">
        <f t="shared" si="569"/>
        <v>125832</v>
      </c>
      <c r="D5243" s="277">
        <f t="shared" si="573"/>
        <v>314580</v>
      </c>
      <c r="E5243" s="277">
        <f t="shared" si="570"/>
        <v>524300</v>
      </c>
      <c r="F5243" s="277">
        <f t="shared" si="572"/>
        <v>629160</v>
      </c>
      <c r="G5243" s="277">
        <f t="shared" si="571"/>
        <v>62916</v>
      </c>
    </row>
    <row r="5244" spans="1:7" x14ac:dyDescent="0.25">
      <c r="A5244" s="277">
        <f t="shared" si="567"/>
        <v>52440</v>
      </c>
      <c r="B5244" s="277">
        <f t="shared" si="568"/>
        <v>104880</v>
      </c>
      <c r="C5244" s="277">
        <f t="shared" si="569"/>
        <v>125856</v>
      </c>
      <c r="D5244" s="277">
        <f t="shared" si="573"/>
        <v>314640</v>
      </c>
      <c r="E5244" s="277">
        <f t="shared" si="570"/>
        <v>524400</v>
      </c>
      <c r="F5244" s="277">
        <f t="shared" si="572"/>
        <v>629280</v>
      </c>
      <c r="G5244" s="277">
        <f t="shared" si="571"/>
        <v>62928</v>
      </c>
    </row>
    <row r="5245" spans="1:7" x14ac:dyDescent="0.25">
      <c r="A5245" s="277">
        <f t="shared" si="567"/>
        <v>52450</v>
      </c>
      <c r="B5245" s="277">
        <f t="shared" si="568"/>
        <v>104900</v>
      </c>
      <c r="C5245" s="277">
        <f t="shared" si="569"/>
        <v>125880</v>
      </c>
      <c r="D5245" s="277">
        <f t="shared" si="573"/>
        <v>314700</v>
      </c>
      <c r="E5245" s="277">
        <f t="shared" si="570"/>
        <v>524500</v>
      </c>
      <c r="F5245" s="277">
        <f t="shared" si="572"/>
        <v>629400</v>
      </c>
      <c r="G5245" s="277">
        <f t="shared" si="571"/>
        <v>62940</v>
      </c>
    </row>
    <row r="5246" spans="1:7" x14ac:dyDescent="0.25">
      <c r="A5246" s="277">
        <f t="shared" si="567"/>
        <v>52460</v>
      </c>
      <c r="B5246" s="277">
        <f t="shared" si="568"/>
        <v>104920</v>
      </c>
      <c r="C5246" s="277">
        <f t="shared" si="569"/>
        <v>125904</v>
      </c>
      <c r="D5246" s="277">
        <f t="shared" si="573"/>
        <v>314760</v>
      </c>
      <c r="E5246" s="277">
        <f t="shared" si="570"/>
        <v>524600</v>
      </c>
      <c r="F5246" s="277">
        <f t="shared" si="572"/>
        <v>629520</v>
      </c>
      <c r="G5246" s="277">
        <f t="shared" si="571"/>
        <v>62952</v>
      </c>
    </row>
    <row r="5247" spans="1:7" x14ac:dyDescent="0.25">
      <c r="A5247" s="277">
        <f t="shared" si="567"/>
        <v>52470</v>
      </c>
      <c r="B5247" s="277">
        <f t="shared" si="568"/>
        <v>104940</v>
      </c>
      <c r="C5247" s="277">
        <f t="shared" si="569"/>
        <v>125928</v>
      </c>
      <c r="D5247" s="277">
        <f t="shared" si="573"/>
        <v>314820</v>
      </c>
      <c r="E5247" s="277">
        <f t="shared" si="570"/>
        <v>524700</v>
      </c>
      <c r="F5247" s="277">
        <f t="shared" si="572"/>
        <v>629640</v>
      </c>
      <c r="G5247" s="277">
        <f t="shared" si="571"/>
        <v>62964</v>
      </c>
    </row>
    <row r="5248" spans="1:7" x14ac:dyDescent="0.25">
      <c r="A5248" s="277">
        <f t="shared" si="567"/>
        <v>52480</v>
      </c>
      <c r="B5248" s="277">
        <f t="shared" si="568"/>
        <v>104960</v>
      </c>
      <c r="C5248" s="277">
        <f t="shared" si="569"/>
        <v>125952</v>
      </c>
      <c r="D5248" s="277">
        <f t="shared" si="573"/>
        <v>314880</v>
      </c>
      <c r="E5248" s="277">
        <f t="shared" si="570"/>
        <v>524800</v>
      </c>
      <c r="F5248" s="277">
        <f t="shared" si="572"/>
        <v>629760</v>
      </c>
      <c r="G5248" s="277">
        <f t="shared" si="571"/>
        <v>62976</v>
      </c>
    </row>
    <row r="5249" spans="1:7" x14ac:dyDescent="0.25">
      <c r="A5249" s="277">
        <f t="shared" si="567"/>
        <v>52490</v>
      </c>
      <c r="B5249" s="277">
        <f t="shared" si="568"/>
        <v>104980</v>
      </c>
      <c r="C5249" s="277">
        <f t="shared" si="569"/>
        <v>125976</v>
      </c>
      <c r="D5249" s="277">
        <f t="shared" si="573"/>
        <v>314940</v>
      </c>
      <c r="E5249" s="277">
        <f t="shared" si="570"/>
        <v>524900</v>
      </c>
      <c r="F5249" s="277">
        <f t="shared" si="572"/>
        <v>629880</v>
      </c>
      <c r="G5249" s="277">
        <f t="shared" si="571"/>
        <v>62988</v>
      </c>
    </row>
    <row r="5250" spans="1:7" x14ac:dyDescent="0.25">
      <c r="A5250" s="277">
        <f t="shared" si="567"/>
        <v>52500</v>
      </c>
      <c r="B5250" s="277">
        <f t="shared" si="568"/>
        <v>105000</v>
      </c>
      <c r="C5250" s="277">
        <f t="shared" si="569"/>
        <v>126000</v>
      </c>
      <c r="D5250" s="277">
        <f t="shared" si="573"/>
        <v>315000</v>
      </c>
      <c r="E5250" s="277">
        <f t="shared" si="570"/>
        <v>525000</v>
      </c>
      <c r="F5250" s="277">
        <f t="shared" si="572"/>
        <v>630000</v>
      </c>
      <c r="G5250" s="277">
        <f t="shared" si="571"/>
        <v>63000</v>
      </c>
    </row>
    <row r="5251" spans="1:7" x14ac:dyDescent="0.25">
      <c r="A5251" s="277">
        <f t="shared" ref="A5251:A5314" si="574">A5250+10</f>
        <v>52510</v>
      </c>
      <c r="B5251" s="277">
        <f t="shared" ref="B5251:B5314" si="575">B5250+20</f>
        <v>105020</v>
      </c>
      <c r="C5251" s="277">
        <f t="shared" ref="C5251:C5314" si="576">C5250+24</f>
        <v>126024</v>
      </c>
      <c r="D5251" s="277">
        <f t="shared" si="573"/>
        <v>315060</v>
      </c>
      <c r="E5251" s="277">
        <f t="shared" ref="E5251:E5314" si="577">E5250+100</f>
        <v>525100</v>
      </c>
      <c r="F5251" s="277">
        <f t="shared" si="572"/>
        <v>630120</v>
      </c>
      <c r="G5251" s="277">
        <f t="shared" ref="G5251:G5314" si="578">G5250+12</f>
        <v>63012</v>
      </c>
    </row>
    <row r="5252" spans="1:7" x14ac:dyDescent="0.25">
      <c r="A5252" s="277">
        <f t="shared" si="574"/>
        <v>52520</v>
      </c>
      <c r="B5252" s="277">
        <f t="shared" si="575"/>
        <v>105040</v>
      </c>
      <c r="C5252" s="277">
        <f t="shared" si="576"/>
        <v>126048</v>
      </c>
      <c r="D5252" s="277">
        <f t="shared" si="573"/>
        <v>315120</v>
      </c>
      <c r="E5252" s="277">
        <f t="shared" si="577"/>
        <v>525200</v>
      </c>
      <c r="F5252" s="277">
        <f t="shared" ref="F5252:F5315" si="579">F5251+120</f>
        <v>630240</v>
      </c>
      <c r="G5252" s="277">
        <f t="shared" si="578"/>
        <v>63024</v>
      </c>
    </row>
    <row r="5253" spans="1:7" x14ac:dyDescent="0.25">
      <c r="A5253" s="277">
        <f t="shared" si="574"/>
        <v>52530</v>
      </c>
      <c r="B5253" s="277">
        <f t="shared" si="575"/>
        <v>105060</v>
      </c>
      <c r="C5253" s="277">
        <f t="shared" si="576"/>
        <v>126072</v>
      </c>
      <c r="D5253" s="277">
        <f t="shared" si="573"/>
        <v>315180</v>
      </c>
      <c r="E5253" s="277">
        <f t="shared" si="577"/>
        <v>525300</v>
      </c>
      <c r="F5253" s="277">
        <f t="shared" si="579"/>
        <v>630360</v>
      </c>
      <c r="G5253" s="277">
        <f t="shared" si="578"/>
        <v>63036</v>
      </c>
    </row>
    <row r="5254" spans="1:7" x14ac:dyDescent="0.25">
      <c r="A5254" s="277">
        <f t="shared" si="574"/>
        <v>52540</v>
      </c>
      <c r="B5254" s="277">
        <f t="shared" si="575"/>
        <v>105080</v>
      </c>
      <c r="C5254" s="277">
        <f t="shared" si="576"/>
        <v>126096</v>
      </c>
      <c r="D5254" s="277">
        <f t="shared" si="573"/>
        <v>315240</v>
      </c>
      <c r="E5254" s="277">
        <f t="shared" si="577"/>
        <v>525400</v>
      </c>
      <c r="F5254" s="277">
        <f t="shared" si="579"/>
        <v>630480</v>
      </c>
      <c r="G5254" s="277">
        <f t="shared" si="578"/>
        <v>63048</v>
      </c>
    </row>
    <row r="5255" spans="1:7" x14ac:dyDescent="0.25">
      <c r="A5255" s="277">
        <f t="shared" si="574"/>
        <v>52550</v>
      </c>
      <c r="B5255" s="277">
        <f t="shared" si="575"/>
        <v>105100</v>
      </c>
      <c r="C5255" s="277">
        <f t="shared" si="576"/>
        <v>126120</v>
      </c>
      <c r="D5255" s="277">
        <f t="shared" ref="D5255:D5318" si="580">D5254+60</f>
        <v>315300</v>
      </c>
      <c r="E5255" s="277">
        <f t="shared" si="577"/>
        <v>525500</v>
      </c>
      <c r="F5255" s="277">
        <f t="shared" si="579"/>
        <v>630600</v>
      </c>
      <c r="G5255" s="277">
        <f t="shared" si="578"/>
        <v>63060</v>
      </c>
    </row>
    <row r="5256" spans="1:7" x14ac:dyDescent="0.25">
      <c r="A5256" s="277">
        <f t="shared" si="574"/>
        <v>52560</v>
      </c>
      <c r="B5256" s="277">
        <f t="shared" si="575"/>
        <v>105120</v>
      </c>
      <c r="C5256" s="277">
        <f t="shared" si="576"/>
        <v>126144</v>
      </c>
      <c r="D5256" s="277">
        <f t="shared" si="580"/>
        <v>315360</v>
      </c>
      <c r="E5256" s="277">
        <f t="shared" si="577"/>
        <v>525600</v>
      </c>
      <c r="F5256" s="277">
        <f t="shared" si="579"/>
        <v>630720</v>
      </c>
      <c r="G5256" s="277">
        <f t="shared" si="578"/>
        <v>63072</v>
      </c>
    </row>
    <row r="5257" spans="1:7" x14ac:dyDescent="0.25">
      <c r="A5257" s="277">
        <f t="shared" si="574"/>
        <v>52570</v>
      </c>
      <c r="B5257" s="277">
        <f t="shared" si="575"/>
        <v>105140</v>
      </c>
      <c r="C5257" s="277">
        <f t="shared" si="576"/>
        <v>126168</v>
      </c>
      <c r="D5257" s="277">
        <f t="shared" si="580"/>
        <v>315420</v>
      </c>
      <c r="E5257" s="277">
        <f t="shared" si="577"/>
        <v>525700</v>
      </c>
      <c r="F5257" s="277">
        <f t="shared" si="579"/>
        <v>630840</v>
      </c>
      <c r="G5257" s="277">
        <f t="shared" si="578"/>
        <v>63084</v>
      </c>
    </row>
    <row r="5258" spans="1:7" x14ac:dyDescent="0.25">
      <c r="A5258" s="277">
        <f t="shared" si="574"/>
        <v>52580</v>
      </c>
      <c r="B5258" s="277">
        <f t="shared" si="575"/>
        <v>105160</v>
      </c>
      <c r="C5258" s="277">
        <f t="shared" si="576"/>
        <v>126192</v>
      </c>
      <c r="D5258" s="277">
        <f t="shared" si="580"/>
        <v>315480</v>
      </c>
      <c r="E5258" s="277">
        <f t="shared" si="577"/>
        <v>525800</v>
      </c>
      <c r="F5258" s="277">
        <f t="shared" si="579"/>
        <v>630960</v>
      </c>
      <c r="G5258" s="277">
        <f t="shared" si="578"/>
        <v>63096</v>
      </c>
    </row>
    <row r="5259" spans="1:7" x14ac:dyDescent="0.25">
      <c r="A5259" s="277">
        <f t="shared" si="574"/>
        <v>52590</v>
      </c>
      <c r="B5259" s="277">
        <f t="shared" si="575"/>
        <v>105180</v>
      </c>
      <c r="C5259" s="277">
        <f t="shared" si="576"/>
        <v>126216</v>
      </c>
      <c r="D5259" s="277">
        <f t="shared" si="580"/>
        <v>315540</v>
      </c>
      <c r="E5259" s="277">
        <f t="shared" si="577"/>
        <v>525900</v>
      </c>
      <c r="F5259" s="277">
        <f t="shared" si="579"/>
        <v>631080</v>
      </c>
      <c r="G5259" s="277">
        <f t="shared" si="578"/>
        <v>63108</v>
      </c>
    </row>
    <row r="5260" spans="1:7" x14ac:dyDescent="0.25">
      <c r="A5260" s="277">
        <f t="shared" si="574"/>
        <v>52600</v>
      </c>
      <c r="B5260" s="277">
        <f t="shared" si="575"/>
        <v>105200</v>
      </c>
      <c r="C5260" s="277">
        <f t="shared" si="576"/>
        <v>126240</v>
      </c>
      <c r="D5260" s="277">
        <f t="shared" si="580"/>
        <v>315600</v>
      </c>
      <c r="E5260" s="277">
        <f t="shared" si="577"/>
        <v>526000</v>
      </c>
      <c r="F5260" s="277">
        <f t="shared" si="579"/>
        <v>631200</v>
      </c>
      <c r="G5260" s="277">
        <f t="shared" si="578"/>
        <v>63120</v>
      </c>
    </row>
    <row r="5261" spans="1:7" x14ac:dyDescent="0.25">
      <c r="A5261" s="277">
        <f t="shared" si="574"/>
        <v>52610</v>
      </c>
      <c r="B5261" s="277">
        <f t="shared" si="575"/>
        <v>105220</v>
      </c>
      <c r="C5261" s="277">
        <f t="shared" si="576"/>
        <v>126264</v>
      </c>
      <c r="D5261" s="277">
        <f t="shared" si="580"/>
        <v>315660</v>
      </c>
      <c r="E5261" s="277">
        <f t="shared" si="577"/>
        <v>526100</v>
      </c>
      <c r="F5261" s="277">
        <f t="shared" si="579"/>
        <v>631320</v>
      </c>
      <c r="G5261" s="277">
        <f t="shared" si="578"/>
        <v>63132</v>
      </c>
    </row>
    <row r="5262" spans="1:7" x14ac:dyDescent="0.25">
      <c r="A5262" s="277">
        <f t="shared" si="574"/>
        <v>52620</v>
      </c>
      <c r="B5262" s="277">
        <f t="shared" si="575"/>
        <v>105240</v>
      </c>
      <c r="C5262" s="277">
        <f t="shared" si="576"/>
        <v>126288</v>
      </c>
      <c r="D5262" s="277">
        <f t="shared" si="580"/>
        <v>315720</v>
      </c>
      <c r="E5262" s="277">
        <f t="shared" si="577"/>
        <v>526200</v>
      </c>
      <c r="F5262" s="277">
        <f t="shared" si="579"/>
        <v>631440</v>
      </c>
      <c r="G5262" s="277">
        <f t="shared" si="578"/>
        <v>63144</v>
      </c>
    </row>
    <row r="5263" spans="1:7" x14ac:dyDescent="0.25">
      <c r="A5263" s="277">
        <f t="shared" si="574"/>
        <v>52630</v>
      </c>
      <c r="B5263" s="277">
        <f t="shared" si="575"/>
        <v>105260</v>
      </c>
      <c r="C5263" s="277">
        <f t="shared" si="576"/>
        <v>126312</v>
      </c>
      <c r="D5263" s="277">
        <f t="shared" si="580"/>
        <v>315780</v>
      </c>
      <c r="E5263" s="277">
        <f t="shared" si="577"/>
        <v>526300</v>
      </c>
      <c r="F5263" s="277">
        <f t="shared" si="579"/>
        <v>631560</v>
      </c>
      <c r="G5263" s="277">
        <f t="shared" si="578"/>
        <v>63156</v>
      </c>
    </row>
    <row r="5264" spans="1:7" x14ac:dyDescent="0.25">
      <c r="A5264" s="277">
        <f t="shared" si="574"/>
        <v>52640</v>
      </c>
      <c r="B5264" s="277">
        <f t="shared" si="575"/>
        <v>105280</v>
      </c>
      <c r="C5264" s="277">
        <f t="shared" si="576"/>
        <v>126336</v>
      </c>
      <c r="D5264" s="277">
        <f t="shared" si="580"/>
        <v>315840</v>
      </c>
      <c r="E5264" s="277">
        <f t="shared" si="577"/>
        <v>526400</v>
      </c>
      <c r="F5264" s="277">
        <f t="shared" si="579"/>
        <v>631680</v>
      </c>
      <c r="G5264" s="277">
        <f t="shared" si="578"/>
        <v>63168</v>
      </c>
    </row>
    <row r="5265" spans="1:7" x14ac:dyDescent="0.25">
      <c r="A5265" s="277">
        <f t="shared" si="574"/>
        <v>52650</v>
      </c>
      <c r="B5265" s="277">
        <f t="shared" si="575"/>
        <v>105300</v>
      </c>
      <c r="C5265" s="277">
        <f t="shared" si="576"/>
        <v>126360</v>
      </c>
      <c r="D5265" s="277">
        <f t="shared" si="580"/>
        <v>315900</v>
      </c>
      <c r="E5265" s="277">
        <f t="shared" si="577"/>
        <v>526500</v>
      </c>
      <c r="F5265" s="277">
        <f t="shared" si="579"/>
        <v>631800</v>
      </c>
      <c r="G5265" s="277">
        <f t="shared" si="578"/>
        <v>63180</v>
      </c>
    </row>
    <row r="5266" spans="1:7" x14ac:dyDescent="0.25">
      <c r="A5266" s="277">
        <f t="shared" si="574"/>
        <v>52660</v>
      </c>
      <c r="B5266" s="277">
        <f t="shared" si="575"/>
        <v>105320</v>
      </c>
      <c r="C5266" s="277">
        <f t="shared" si="576"/>
        <v>126384</v>
      </c>
      <c r="D5266" s="277">
        <f t="shared" si="580"/>
        <v>315960</v>
      </c>
      <c r="E5266" s="277">
        <f t="shared" si="577"/>
        <v>526600</v>
      </c>
      <c r="F5266" s="277">
        <f t="shared" si="579"/>
        <v>631920</v>
      </c>
      <c r="G5266" s="277">
        <f t="shared" si="578"/>
        <v>63192</v>
      </c>
    </row>
    <row r="5267" spans="1:7" x14ac:dyDescent="0.25">
      <c r="A5267" s="277">
        <f t="shared" si="574"/>
        <v>52670</v>
      </c>
      <c r="B5267" s="277">
        <f t="shared" si="575"/>
        <v>105340</v>
      </c>
      <c r="C5267" s="277">
        <f t="shared" si="576"/>
        <v>126408</v>
      </c>
      <c r="D5267" s="277">
        <f t="shared" si="580"/>
        <v>316020</v>
      </c>
      <c r="E5267" s="277">
        <f t="shared" si="577"/>
        <v>526700</v>
      </c>
      <c r="F5267" s="277">
        <f t="shared" si="579"/>
        <v>632040</v>
      </c>
      <c r="G5267" s="277">
        <f t="shared" si="578"/>
        <v>63204</v>
      </c>
    </row>
    <row r="5268" spans="1:7" x14ac:dyDescent="0.25">
      <c r="A5268" s="277">
        <f t="shared" si="574"/>
        <v>52680</v>
      </c>
      <c r="B5268" s="277">
        <f t="shared" si="575"/>
        <v>105360</v>
      </c>
      <c r="C5268" s="277">
        <f t="shared" si="576"/>
        <v>126432</v>
      </c>
      <c r="D5268" s="277">
        <f t="shared" si="580"/>
        <v>316080</v>
      </c>
      <c r="E5268" s="277">
        <f t="shared" si="577"/>
        <v>526800</v>
      </c>
      <c r="F5268" s="277">
        <f t="shared" si="579"/>
        <v>632160</v>
      </c>
      <c r="G5268" s="277">
        <f t="shared" si="578"/>
        <v>63216</v>
      </c>
    </row>
    <row r="5269" spans="1:7" x14ac:dyDescent="0.25">
      <c r="A5269" s="277">
        <f t="shared" si="574"/>
        <v>52690</v>
      </c>
      <c r="B5269" s="277">
        <f t="shared" si="575"/>
        <v>105380</v>
      </c>
      <c r="C5269" s="277">
        <f t="shared" si="576"/>
        <v>126456</v>
      </c>
      <c r="D5269" s="277">
        <f t="shared" si="580"/>
        <v>316140</v>
      </c>
      <c r="E5269" s="277">
        <f t="shared" si="577"/>
        <v>526900</v>
      </c>
      <c r="F5269" s="277">
        <f t="shared" si="579"/>
        <v>632280</v>
      </c>
      <c r="G5269" s="277">
        <f t="shared" si="578"/>
        <v>63228</v>
      </c>
    </row>
    <row r="5270" spans="1:7" x14ac:dyDescent="0.25">
      <c r="A5270" s="277">
        <f t="shared" si="574"/>
        <v>52700</v>
      </c>
      <c r="B5270" s="277">
        <f t="shared" si="575"/>
        <v>105400</v>
      </c>
      <c r="C5270" s="277">
        <f t="shared" si="576"/>
        <v>126480</v>
      </c>
      <c r="D5270" s="277">
        <f t="shared" si="580"/>
        <v>316200</v>
      </c>
      <c r="E5270" s="277">
        <f t="shared" si="577"/>
        <v>527000</v>
      </c>
      <c r="F5270" s="277">
        <f t="shared" si="579"/>
        <v>632400</v>
      </c>
      <c r="G5270" s="277">
        <f t="shared" si="578"/>
        <v>63240</v>
      </c>
    </row>
    <row r="5271" spans="1:7" x14ac:dyDescent="0.25">
      <c r="A5271" s="277">
        <f t="shared" si="574"/>
        <v>52710</v>
      </c>
      <c r="B5271" s="277">
        <f t="shared" si="575"/>
        <v>105420</v>
      </c>
      <c r="C5271" s="277">
        <f t="shared" si="576"/>
        <v>126504</v>
      </c>
      <c r="D5271" s="277">
        <f t="shared" si="580"/>
        <v>316260</v>
      </c>
      <c r="E5271" s="277">
        <f t="shared" si="577"/>
        <v>527100</v>
      </c>
      <c r="F5271" s="277">
        <f t="shared" si="579"/>
        <v>632520</v>
      </c>
      <c r="G5271" s="277">
        <f t="shared" si="578"/>
        <v>63252</v>
      </c>
    </row>
    <row r="5272" spans="1:7" x14ac:dyDescent="0.25">
      <c r="A5272" s="277">
        <f t="shared" si="574"/>
        <v>52720</v>
      </c>
      <c r="B5272" s="277">
        <f t="shared" si="575"/>
        <v>105440</v>
      </c>
      <c r="C5272" s="277">
        <f t="shared" si="576"/>
        <v>126528</v>
      </c>
      <c r="D5272" s="277">
        <f t="shared" si="580"/>
        <v>316320</v>
      </c>
      <c r="E5272" s="277">
        <f t="shared" si="577"/>
        <v>527200</v>
      </c>
      <c r="F5272" s="277">
        <f t="shared" si="579"/>
        <v>632640</v>
      </c>
      <c r="G5272" s="277">
        <f t="shared" si="578"/>
        <v>63264</v>
      </c>
    </row>
    <row r="5273" spans="1:7" x14ac:dyDescent="0.25">
      <c r="A5273" s="277">
        <f t="shared" si="574"/>
        <v>52730</v>
      </c>
      <c r="B5273" s="277">
        <f t="shared" si="575"/>
        <v>105460</v>
      </c>
      <c r="C5273" s="277">
        <f t="shared" si="576"/>
        <v>126552</v>
      </c>
      <c r="D5273" s="277">
        <f t="shared" si="580"/>
        <v>316380</v>
      </c>
      <c r="E5273" s="277">
        <f t="shared" si="577"/>
        <v>527300</v>
      </c>
      <c r="F5273" s="277">
        <f t="shared" si="579"/>
        <v>632760</v>
      </c>
      <c r="G5273" s="277">
        <f t="shared" si="578"/>
        <v>63276</v>
      </c>
    </row>
    <row r="5274" spans="1:7" x14ac:dyDescent="0.25">
      <c r="A5274" s="277">
        <f t="shared" si="574"/>
        <v>52740</v>
      </c>
      <c r="B5274" s="277">
        <f t="shared" si="575"/>
        <v>105480</v>
      </c>
      <c r="C5274" s="277">
        <f t="shared" si="576"/>
        <v>126576</v>
      </c>
      <c r="D5274" s="277">
        <f t="shared" si="580"/>
        <v>316440</v>
      </c>
      <c r="E5274" s="277">
        <f t="shared" si="577"/>
        <v>527400</v>
      </c>
      <c r="F5274" s="277">
        <f t="shared" si="579"/>
        <v>632880</v>
      </c>
      <c r="G5274" s="277">
        <f t="shared" si="578"/>
        <v>63288</v>
      </c>
    </row>
    <row r="5275" spans="1:7" x14ac:dyDescent="0.25">
      <c r="A5275" s="277">
        <f t="shared" si="574"/>
        <v>52750</v>
      </c>
      <c r="B5275" s="277">
        <f t="shared" si="575"/>
        <v>105500</v>
      </c>
      <c r="C5275" s="277">
        <f t="shared" si="576"/>
        <v>126600</v>
      </c>
      <c r="D5275" s="277">
        <f t="shared" si="580"/>
        <v>316500</v>
      </c>
      <c r="E5275" s="277">
        <f t="shared" si="577"/>
        <v>527500</v>
      </c>
      <c r="F5275" s="277">
        <f t="shared" si="579"/>
        <v>633000</v>
      </c>
      <c r="G5275" s="277">
        <f t="shared" si="578"/>
        <v>63300</v>
      </c>
    </row>
    <row r="5276" spans="1:7" x14ac:dyDescent="0.25">
      <c r="A5276" s="277">
        <f t="shared" si="574"/>
        <v>52760</v>
      </c>
      <c r="B5276" s="277">
        <f t="shared" si="575"/>
        <v>105520</v>
      </c>
      <c r="C5276" s="277">
        <f t="shared" si="576"/>
        <v>126624</v>
      </c>
      <c r="D5276" s="277">
        <f t="shared" si="580"/>
        <v>316560</v>
      </c>
      <c r="E5276" s="277">
        <f t="shared" si="577"/>
        <v>527600</v>
      </c>
      <c r="F5276" s="277">
        <f t="shared" si="579"/>
        <v>633120</v>
      </c>
      <c r="G5276" s="277">
        <f t="shared" si="578"/>
        <v>63312</v>
      </c>
    </row>
    <row r="5277" spans="1:7" x14ac:dyDescent="0.25">
      <c r="A5277" s="277">
        <f t="shared" si="574"/>
        <v>52770</v>
      </c>
      <c r="B5277" s="277">
        <f t="shared" si="575"/>
        <v>105540</v>
      </c>
      <c r="C5277" s="277">
        <f t="shared" si="576"/>
        <v>126648</v>
      </c>
      <c r="D5277" s="277">
        <f t="shared" si="580"/>
        <v>316620</v>
      </c>
      <c r="E5277" s="277">
        <f t="shared" si="577"/>
        <v>527700</v>
      </c>
      <c r="F5277" s="277">
        <f t="shared" si="579"/>
        <v>633240</v>
      </c>
      <c r="G5277" s="277">
        <f t="shared" si="578"/>
        <v>63324</v>
      </c>
    </row>
    <row r="5278" spans="1:7" x14ac:dyDescent="0.25">
      <c r="A5278" s="277">
        <f t="shared" si="574"/>
        <v>52780</v>
      </c>
      <c r="B5278" s="277">
        <f t="shared" si="575"/>
        <v>105560</v>
      </c>
      <c r="C5278" s="277">
        <f t="shared" si="576"/>
        <v>126672</v>
      </c>
      <c r="D5278" s="277">
        <f t="shared" si="580"/>
        <v>316680</v>
      </c>
      <c r="E5278" s="277">
        <f t="shared" si="577"/>
        <v>527800</v>
      </c>
      <c r="F5278" s="277">
        <f t="shared" si="579"/>
        <v>633360</v>
      </c>
      <c r="G5278" s="277">
        <f t="shared" si="578"/>
        <v>63336</v>
      </c>
    </row>
    <row r="5279" spans="1:7" x14ac:dyDescent="0.25">
      <c r="A5279" s="277">
        <f t="shared" si="574"/>
        <v>52790</v>
      </c>
      <c r="B5279" s="277">
        <f t="shared" si="575"/>
        <v>105580</v>
      </c>
      <c r="C5279" s="277">
        <f t="shared" si="576"/>
        <v>126696</v>
      </c>
      <c r="D5279" s="277">
        <f t="shared" si="580"/>
        <v>316740</v>
      </c>
      <c r="E5279" s="277">
        <f t="shared" si="577"/>
        <v>527900</v>
      </c>
      <c r="F5279" s="277">
        <f t="shared" si="579"/>
        <v>633480</v>
      </c>
      <c r="G5279" s="277">
        <f t="shared" si="578"/>
        <v>63348</v>
      </c>
    </row>
    <row r="5280" spans="1:7" x14ac:dyDescent="0.25">
      <c r="A5280" s="277">
        <f t="shared" si="574"/>
        <v>52800</v>
      </c>
      <c r="B5280" s="277">
        <f t="shared" si="575"/>
        <v>105600</v>
      </c>
      <c r="C5280" s="277">
        <f t="shared" si="576"/>
        <v>126720</v>
      </c>
      <c r="D5280" s="277">
        <f t="shared" si="580"/>
        <v>316800</v>
      </c>
      <c r="E5280" s="277">
        <f t="shared" si="577"/>
        <v>528000</v>
      </c>
      <c r="F5280" s="277">
        <f t="shared" si="579"/>
        <v>633600</v>
      </c>
      <c r="G5280" s="277">
        <f t="shared" si="578"/>
        <v>63360</v>
      </c>
    </row>
    <row r="5281" spans="1:7" x14ac:dyDescent="0.25">
      <c r="A5281" s="277">
        <f t="shared" si="574"/>
        <v>52810</v>
      </c>
      <c r="B5281" s="277">
        <f t="shared" si="575"/>
        <v>105620</v>
      </c>
      <c r="C5281" s="277">
        <f t="shared" si="576"/>
        <v>126744</v>
      </c>
      <c r="D5281" s="277">
        <f t="shared" si="580"/>
        <v>316860</v>
      </c>
      <c r="E5281" s="277">
        <f t="shared" si="577"/>
        <v>528100</v>
      </c>
      <c r="F5281" s="277">
        <f t="shared" si="579"/>
        <v>633720</v>
      </c>
      <c r="G5281" s="277">
        <f t="shared" si="578"/>
        <v>63372</v>
      </c>
    </row>
    <row r="5282" spans="1:7" x14ac:dyDescent="0.25">
      <c r="A5282" s="277">
        <f t="shared" si="574"/>
        <v>52820</v>
      </c>
      <c r="B5282" s="277">
        <f t="shared" si="575"/>
        <v>105640</v>
      </c>
      <c r="C5282" s="277">
        <f t="shared" si="576"/>
        <v>126768</v>
      </c>
      <c r="D5282" s="277">
        <f t="shared" si="580"/>
        <v>316920</v>
      </c>
      <c r="E5282" s="277">
        <f t="shared" si="577"/>
        <v>528200</v>
      </c>
      <c r="F5282" s="277">
        <f t="shared" si="579"/>
        <v>633840</v>
      </c>
      <c r="G5282" s="277">
        <f t="shared" si="578"/>
        <v>63384</v>
      </c>
    </row>
    <row r="5283" spans="1:7" x14ac:dyDescent="0.25">
      <c r="A5283" s="277">
        <f t="shared" si="574"/>
        <v>52830</v>
      </c>
      <c r="B5283" s="277">
        <f t="shared" si="575"/>
        <v>105660</v>
      </c>
      <c r="C5283" s="277">
        <f t="shared" si="576"/>
        <v>126792</v>
      </c>
      <c r="D5283" s="277">
        <f t="shared" si="580"/>
        <v>316980</v>
      </c>
      <c r="E5283" s="277">
        <f t="shared" si="577"/>
        <v>528300</v>
      </c>
      <c r="F5283" s="277">
        <f t="shared" si="579"/>
        <v>633960</v>
      </c>
      <c r="G5283" s="277">
        <f t="shared" si="578"/>
        <v>63396</v>
      </c>
    </row>
    <row r="5284" spans="1:7" x14ac:dyDescent="0.25">
      <c r="A5284" s="277">
        <f t="shared" si="574"/>
        <v>52840</v>
      </c>
      <c r="B5284" s="277">
        <f t="shared" si="575"/>
        <v>105680</v>
      </c>
      <c r="C5284" s="277">
        <f t="shared" si="576"/>
        <v>126816</v>
      </c>
      <c r="D5284" s="277">
        <f t="shared" si="580"/>
        <v>317040</v>
      </c>
      <c r="E5284" s="277">
        <f t="shared" si="577"/>
        <v>528400</v>
      </c>
      <c r="F5284" s="277">
        <f t="shared" si="579"/>
        <v>634080</v>
      </c>
      <c r="G5284" s="277">
        <f t="shared" si="578"/>
        <v>63408</v>
      </c>
    </row>
    <row r="5285" spans="1:7" x14ac:dyDescent="0.25">
      <c r="A5285" s="277">
        <f t="shared" si="574"/>
        <v>52850</v>
      </c>
      <c r="B5285" s="277">
        <f t="shared" si="575"/>
        <v>105700</v>
      </c>
      <c r="C5285" s="277">
        <f t="shared" si="576"/>
        <v>126840</v>
      </c>
      <c r="D5285" s="277">
        <f t="shared" si="580"/>
        <v>317100</v>
      </c>
      <c r="E5285" s="277">
        <f t="shared" si="577"/>
        <v>528500</v>
      </c>
      <c r="F5285" s="277">
        <f t="shared" si="579"/>
        <v>634200</v>
      </c>
      <c r="G5285" s="277">
        <f t="shared" si="578"/>
        <v>63420</v>
      </c>
    </row>
    <row r="5286" spans="1:7" x14ac:dyDescent="0.25">
      <c r="A5286" s="277">
        <f t="shared" si="574"/>
        <v>52860</v>
      </c>
      <c r="B5286" s="277">
        <f t="shared" si="575"/>
        <v>105720</v>
      </c>
      <c r="C5286" s="277">
        <f t="shared" si="576"/>
        <v>126864</v>
      </c>
      <c r="D5286" s="277">
        <f t="shared" si="580"/>
        <v>317160</v>
      </c>
      <c r="E5286" s="277">
        <f t="shared" si="577"/>
        <v>528600</v>
      </c>
      <c r="F5286" s="277">
        <f t="shared" si="579"/>
        <v>634320</v>
      </c>
      <c r="G5286" s="277">
        <f t="shared" si="578"/>
        <v>63432</v>
      </c>
    </row>
    <row r="5287" spans="1:7" x14ac:dyDescent="0.25">
      <c r="A5287" s="277">
        <f t="shared" si="574"/>
        <v>52870</v>
      </c>
      <c r="B5287" s="277">
        <f t="shared" si="575"/>
        <v>105740</v>
      </c>
      <c r="C5287" s="277">
        <f t="shared" si="576"/>
        <v>126888</v>
      </c>
      <c r="D5287" s="277">
        <f t="shared" si="580"/>
        <v>317220</v>
      </c>
      <c r="E5287" s="277">
        <f t="shared" si="577"/>
        <v>528700</v>
      </c>
      <c r="F5287" s="277">
        <f t="shared" si="579"/>
        <v>634440</v>
      </c>
      <c r="G5287" s="277">
        <f t="shared" si="578"/>
        <v>63444</v>
      </c>
    </row>
    <row r="5288" spans="1:7" x14ac:dyDescent="0.25">
      <c r="A5288" s="277">
        <f t="shared" si="574"/>
        <v>52880</v>
      </c>
      <c r="B5288" s="277">
        <f t="shared" si="575"/>
        <v>105760</v>
      </c>
      <c r="C5288" s="277">
        <f t="shared" si="576"/>
        <v>126912</v>
      </c>
      <c r="D5288" s="277">
        <f t="shared" si="580"/>
        <v>317280</v>
      </c>
      <c r="E5288" s="277">
        <f t="shared" si="577"/>
        <v>528800</v>
      </c>
      <c r="F5288" s="277">
        <f t="shared" si="579"/>
        <v>634560</v>
      </c>
      <c r="G5288" s="277">
        <f t="shared" si="578"/>
        <v>63456</v>
      </c>
    </row>
    <row r="5289" spans="1:7" x14ac:dyDescent="0.25">
      <c r="A5289" s="277">
        <f t="shared" si="574"/>
        <v>52890</v>
      </c>
      <c r="B5289" s="277">
        <f t="shared" si="575"/>
        <v>105780</v>
      </c>
      <c r="C5289" s="277">
        <f t="shared" si="576"/>
        <v>126936</v>
      </c>
      <c r="D5289" s="277">
        <f t="shared" si="580"/>
        <v>317340</v>
      </c>
      <c r="E5289" s="277">
        <f t="shared" si="577"/>
        <v>528900</v>
      </c>
      <c r="F5289" s="277">
        <f t="shared" si="579"/>
        <v>634680</v>
      </c>
      <c r="G5289" s="277">
        <f t="shared" si="578"/>
        <v>63468</v>
      </c>
    </row>
    <row r="5290" spans="1:7" x14ac:dyDescent="0.25">
      <c r="A5290" s="277">
        <f t="shared" si="574"/>
        <v>52900</v>
      </c>
      <c r="B5290" s="277">
        <f t="shared" si="575"/>
        <v>105800</v>
      </c>
      <c r="C5290" s="277">
        <f t="shared" si="576"/>
        <v>126960</v>
      </c>
      <c r="D5290" s="277">
        <f t="shared" si="580"/>
        <v>317400</v>
      </c>
      <c r="E5290" s="277">
        <f t="shared" si="577"/>
        <v>529000</v>
      </c>
      <c r="F5290" s="277">
        <f t="shared" si="579"/>
        <v>634800</v>
      </c>
      <c r="G5290" s="277">
        <f t="shared" si="578"/>
        <v>63480</v>
      </c>
    </row>
    <row r="5291" spans="1:7" x14ac:dyDescent="0.25">
      <c r="A5291" s="277">
        <f t="shared" si="574"/>
        <v>52910</v>
      </c>
      <c r="B5291" s="277">
        <f t="shared" si="575"/>
        <v>105820</v>
      </c>
      <c r="C5291" s="277">
        <f t="shared" si="576"/>
        <v>126984</v>
      </c>
      <c r="D5291" s="277">
        <f t="shared" si="580"/>
        <v>317460</v>
      </c>
      <c r="E5291" s="277">
        <f t="shared" si="577"/>
        <v>529100</v>
      </c>
      <c r="F5291" s="277">
        <f t="shared" si="579"/>
        <v>634920</v>
      </c>
      <c r="G5291" s="277">
        <f t="shared" si="578"/>
        <v>63492</v>
      </c>
    </row>
    <row r="5292" spans="1:7" x14ac:dyDescent="0.25">
      <c r="A5292" s="277">
        <f t="shared" si="574"/>
        <v>52920</v>
      </c>
      <c r="B5292" s="277">
        <f t="shared" si="575"/>
        <v>105840</v>
      </c>
      <c r="C5292" s="277">
        <f t="shared" si="576"/>
        <v>127008</v>
      </c>
      <c r="D5292" s="277">
        <f t="shared" si="580"/>
        <v>317520</v>
      </c>
      <c r="E5292" s="277">
        <f t="shared" si="577"/>
        <v>529200</v>
      </c>
      <c r="F5292" s="277">
        <f t="shared" si="579"/>
        <v>635040</v>
      </c>
      <c r="G5292" s="277">
        <f t="shared" si="578"/>
        <v>63504</v>
      </c>
    </row>
    <row r="5293" spans="1:7" x14ac:dyDescent="0.25">
      <c r="A5293" s="277">
        <f t="shared" si="574"/>
        <v>52930</v>
      </c>
      <c r="B5293" s="277">
        <f t="shared" si="575"/>
        <v>105860</v>
      </c>
      <c r="C5293" s="277">
        <f t="shared" si="576"/>
        <v>127032</v>
      </c>
      <c r="D5293" s="277">
        <f t="shared" si="580"/>
        <v>317580</v>
      </c>
      <c r="E5293" s="277">
        <f t="shared" si="577"/>
        <v>529300</v>
      </c>
      <c r="F5293" s="277">
        <f t="shared" si="579"/>
        <v>635160</v>
      </c>
      <c r="G5293" s="277">
        <f t="shared" si="578"/>
        <v>63516</v>
      </c>
    </row>
    <row r="5294" spans="1:7" x14ac:dyDescent="0.25">
      <c r="A5294" s="277">
        <f t="shared" si="574"/>
        <v>52940</v>
      </c>
      <c r="B5294" s="277">
        <f t="shared" si="575"/>
        <v>105880</v>
      </c>
      <c r="C5294" s="277">
        <f t="shared" si="576"/>
        <v>127056</v>
      </c>
      <c r="D5294" s="277">
        <f t="shared" si="580"/>
        <v>317640</v>
      </c>
      <c r="E5294" s="277">
        <f t="shared" si="577"/>
        <v>529400</v>
      </c>
      <c r="F5294" s="277">
        <f t="shared" si="579"/>
        <v>635280</v>
      </c>
      <c r="G5294" s="277">
        <f t="shared" si="578"/>
        <v>63528</v>
      </c>
    </row>
    <row r="5295" spans="1:7" x14ac:dyDescent="0.25">
      <c r="A5295" s="277">
        <f t="shared" si="574"/>
        <v>52950</v>
      </c>
      <c r="B5295" s="277">
        <f t="shared" si="575"/>
        <v>105900</v>
      </c>
      <c r="C5295" s="277">
        <f t="shared" si="576"/>
        <v>127080</v>
      </c>
      <c r="D5295" s="277">
        <f t="shared" si="580"/>
        <v>317700</v>
      </c>
      <c r="E5295" s="277">
        <f t="shared" si="577"/>
        <v>529500</v>
      </c>
      <c r="F5295" s="277">
        <f t="shared" si="579"/>
        <v>635400</v>
      </c>
      <c r="G5295" s="277">
        <f t="shared" si="578"/>
        <v>63540</v>
      </c>
    </row>
    <row r="5296" spans="1:7" x14ac:dyDescent="0.25">
      <c r="A5296" s="277">
        <f t="shared" si="574"/>
        <v>52960</v>
      </c>
      <c r="B5296" s="277">
        <f t="shared" si="575"/>
        <v>105920</v>
      </c>
      <c r="C5296" s="277">
        <f t="shared" si="576"/>
        <v>127104</v>
      </c>
      <c r="D5296" s="277">
        <f t="shared" si="580"/>
        <v>317760</v>
      </c>
      <c r="E5296" s="277">
        <f t="shared" si="577"/>
        <v>529600</v>
      </c>
      <c r="F5296" s="277">
        <f t="shared" si="579"/>
        <v>635520</v>
      </c>
      <c r="G5296" s="277">
        <f t="shared" si="578"/>
        <v>63552</v>
      </c>
    </row>
    <row r="5297" spans="1:7" x14ac:dyDescent="0.25">
      <c r="A5297" s="277">
        <f t="shared" si="574"/>
        <v>52970</v>
      </c>
      <c r="B5297" s="277">
        <f t="shared" si="575"/>
        <v>105940</v>
      </c>
      <c r="C5297" s="277">
        <f t="shared" si="576"/>
        <v>127128</v>
      </c>
      <c r="D5297" s="277">
        <f t="shared" si="580"/>
        <v>317820</v>
      </c>
      <c r="E5297" s="277">
        <f t="shared" si="577"/>
        <v>529700</v>
      </c>
      <c r="F5297" s="277">
        <f t="shared" si="579"/>
        <v>635640</v>
      </c>
      <c r="G5297" s="277">
        <f t="shared" si="578"/>
        <v>63564</v>
      </c>
    </row>
    <row r="5298" spans="1:7" x14ac:dyDescent="0.25">
      <c r="A5298" s="277">
        <f t="shared" si="574"/>
        <v>52980</v>
      </c>
      <c r="B5298" s="277">
        <f t="shared" si="575"/>
        <v>105960</v>
      </c>
      <c r="C5298" s="277">
        <f t="shared" si="576"/>
        <v>127152</v>
      </c>
      <c r="D5298" s="277">
        <f t="shared" si="580"/>
        <v>317880</v>
      </c>
      <c r="E5298" s="277">
        <f t="shared" si="577"/>
        <v>529800</v>
      </c>
      <c r="F5298" s="277">
        <f t="shared" si="579"/>
        <v>635760</v>
      </c>
      <c r="G5298" s="277">
        <f t="shared" si="578"/>
        <v>63576</v>
      </c>
    </row>
    <row r="5299" spans="1:7" x14ac:dyDescent="0.25">
      <c r="A5299" s="277">
        <f t="shared" si="574"/>
        <v>52990</v>
      </c>
      <c r="B5299" s="277">
        <f t="shared" si="575"/>
        <v>105980</v>
      </c>
      <c r="C5299" s="277">
        <f t="shared" si="576"/>
        <v>127176</v>
      </c>
      <c r="D5299" s="277">
        <f t="shared" si="580"/>
        <v>317940</v>
      </c>
      <c r="E5299" s="277">
        <f t="shared" si="577"/>
        <v>529900</v>
      </c>
      <c r="F5299" s="277">
        <f t="shared" si="579"/>
        <v>635880</v>
      </c>
      <c r="G5299" s="277">
        <f t="shared" si="578"/>
        <v>63588</v>
      </c>
    </row>
    <row r="5300" spans="1:7" x14ac:dyDescent="0.25">
      <c r="A5300" s="277">
        <f t="shared" si="574"/>
        <v>53000</v>
      </c>
      <c r="B5300" s="277">
        <f t="shared" si="575"/>
        <v>106000</v>
      </c>
      <c r="C5300" s="277">
        <f t="shared" si="576"/>
        <v>127200</v>
      </c>
      <c r="D5300" s="277">
        <f t="shared" si="580"/>
        <v>318000</v>
      </c>
      <c r="E5300" s="277">
        <f t="shared" si="577"/>
        <v>530000</v>
      </c>
      <c r="F5300" s="277">
        <f t="shared" si="579"/>
        <v>636000</v>
      </c>
      <c r="G5300" s="277">
        <f t="shared" si="578"/>
        <v>63600</v>
      </c>
    </row>
    <row r="5301" spans="1:7" x14ac:dyDescent="0.25">
      <c r="A5301" s="277">
        <f t="shared" si="574"/>
        <v>53010</v>
      </c>
      <c r="B5301" s="277">
        <f t="shared" si="575"/>
        <v>106020</v>
      </c>
      <c r="C5301" s="277">
        <f t="shared" si="576"/>
        <v>127224</v>
      </c>
      <c r="D5301" s="277">
        <f t="shared" si="580"/>
        <v>318060</v>
      </c>
      <c r="E5301" s="277">
        <f t="shared" si="577"/>
        <v>530100</v>
      </c>
      <c r="F5301" s="277">
        <f t="shared" si="579"/>
        <v>636120</v>
      </c>
      <c r="G5301" s="277">
        <f t="shared" si="578"/>
        <v>63612</v>
      </c>
    </row>
    <row r="5302" spans="1:7" x14ac:dyDescent="0.25">
      <c r="A5302" s="277">
        <f t="shared" si="574"/>
        <v>53020</v>
      </c>
      <c r="B5302" s="277">
        <f t="shared" si="575"/>
        <v>106040</v>
      </c>
      <c r="C5302" s="277">
        <f t="shared" si="576"/>
        <v>127248</v>
      </c>
      <c r="D5302" s="277">
        <f t="shared" si="580"/>
        <v>318120</v>
      </c>
      <c r="E5302" s="277">
        <f t="shared" si="577"/>
        <v>530200</v>
      </c>
      <c r="F5302" s="277">
        <f t="shared" si="579"/>
        <v>636240</v>
      </c>
      <c r="G5302" s="277">
        <f t="shared" si="578"/>
        <v>63624</v>
      </c>
    </row>
    <row r="5303" spans="1:7" x14ac:dyDescent="0.25">
      <c r="A5303" s="277">
        <f t="shared" si="574"/>
        <v>53030</v>
      </c>
      <c r="B5303" s="277">
        <f t="shared" si="575"/>
        <v>106060</v>
      </c>
      <c r="C5303" s="277">
        <f t="shared" si="576"/>
        <v>127272</v>
      </c>
      <c r="D5303" s="277">
        <f t="shared" si="580"/>
        <v>318180</v>
      </c>
      <c r="E5303" s="277">
        <f t="shared" si="577"/>
        <v>530300</v>
      </c>
      <c r="F5303" s="277">
        <f t="shared" si="579"/>
        <v>636360</v>
      </c>
      <c r="G5303" s="277">
        <f t="shared" si="578"/>
        <v>63636</v>
      </c>
    </row>
    <row r="5304" spans="1:7" x14ac:dyDescent="0.25">
      <c r="A5304" s="277">
        <f t="shared" si="574"/>
        <v>53040</v>
      </c>
      <c r="B5304" s="277">
        <f t="shared" si="575"/>
        <v>106080</v>
      </c>
      <c r="C5304" s="277">
        <f t="shared" si="576"/>
        <v>127296</v>
      </c>
      <c r="D5304" s="277">
        <f t="shared" si="580"/>
        <v>318240</v>
      </c>
      <c r="E5304" s="277">
        <f t="shared" si="577"/>
        <v>530400</v>
      </c>
      <c r="F5304" s="277">
        <f t="shared" si="579"/>
        <v>636480</v>
      </c>
      <c r="G5304" s="277">
        <f t="shared" si="578"/>
        <v>63648</v>
      </c>
    </row>
    <row r="5305" spans="1:7" x14ac:dyDescent="0.25">
      <c r="A5305" s="277">
        <f t="shared" si="574"/>
        <v>53050</v>
      </c>
      <c r="B5305" s="277">
        <f t="shared" si="575"/>
        <v>106100</v>
      </c>
      <c r="C5305" s="277">
        <f t="shared" si="576"/>
        <v>127320</v>
      </c>
      <c r="D5305" s="277">
        <f t="shared" si="580"/>
        <v>318300</v>
      </c>
      <c r="E5305" s="277">
        <f t="shared" si="577"/>
        <v>530500</v>
      </c>
      <c r="F5305" s="277">
        <f t="shared" si="579"/>
        <v>636600</v>
      </c>
      <c r="G5305" s="277">
        <f t="shared" si="578"/>
        <v>63660</v>
      </c>
    </row>
    <row r="5306" spans="1:7" x14ac:dyDescent="0.25">
      <c r="A5306" s="277">
        <f t="shared" si="574"/>
        <v>53060</v>
      </c>
      <c r="B5306" s="277">
        <f t="shared" si="575"/>
        <v>106120</v>
      </c>
      <c r="C5306" s="277">
        <f t="shared" si="576"/>
        <v>127344</v>
      </c>
      <c r="D5306" s="277">
        <f t="shared" si="580"/>
        <v>318360</v>
      </c>
      <c r="E5306" s="277">
        <f t="shared" si="577"/>
        <v>530600</v>
      </c>
      <c r="F5306" s="277">
        <f t="shared" si="579"/>
        <v>636720</v>
      </c>
      <c r="G5306" s="277">
        <f t="shared" si="578"/>
        <v>63672</v>
      </c>
    </row>
    <row r="5307" spans="1:7" x14ac:dyDescent="0.25">
      <c r="A5307" s="277">
        <f t="shared" si="574"/>
        <v>53070</v>
      </c>
      <c r="B5307" s="277">
        <f t="shared" si="575"/>
        <v>106140</v>
      </c>
      <c r="C5307" s="277">
        <f t="shared" si="576"/>
        <v>127368</v>
      </c>
      <c r="D5307" s="277">
        <f t="shared" si="580"/>
        <v>318420</v>
      </c>
      <c r="E5307" s="277">
        <f t="shared" si="577"/>
        <v>530700</v>
      </c>
      <c r="F5307" s="277">
        <f t="shared" si="579"/>
        <v>636840</v>
      </c>
      <c r="G5307" s="277">
        <f t="shared" si="578"/>
        <v>63684</v>
      </c>
    </row>
    <row r="5308" spans="1:7" x14ac:dyDescent="0.25">
      <c r="A5308" s="277">
        <f t="shared" si="574"/>
        <v>53080</v>
      </c>
      <c r="B5308" s="277">
        <f t="shared" si="575"/>
        <v>106160</v>
      </c>
      <c r="C5308" s="277">
        <f t="shared" si="576"/>
        <v>127392</v>
      </c>
      <c r="D5308" s="277">
        <f t="shared" si="580"/>
        <v>318480</v>
      </c>
      <c r="E5308" s="277">
        <f t="shared" si="577"/>
        <v>530800</v>
      </c>
      <c r="F5308" s="277">
        <f t="shared" si="579"/>
        <v>636960</v>
      </c>
      <c r="G5308" s="277">
        <f t="shared" si="578"/>
        <v>63696</v>
      </c>
    </row>
    <row r="5309" spans="1:7" x14ac:dyDescent="0.25">
      <c r="A5309" s="277">
        <f t="shared" si="574"/>
        <v>53090</v>
      </c>
      <c r="B5309" s="277">
        <f t="shared" si="575"/>
        <v>106180</v>
      </c>
      <c r="C5309" s="277">
        <f t="shared" si="576"/>
        <v>127416</v>
      </c>
      <c r="D5309" s="277">
        <f t="shared" si="580"/>
        <v>318540</v>
      </c>
      <c r="E5309" s="277">
        <f t="shared" si="577"/>
        <v>530900</v>
      </c>
      <c r="F5309" s="277">
        <f t="shared" si="579"/>
        <v>637080</v>
      </c>
      <c r="G5309" s="277">
        <f t="shared" si="578"/>
        <v>63708</v>
      </c>
    </row>
    <row r="5310" spans="1:7" x14ac:dyDescent="0.25">
      <c r="A5310" s="277">
        <f t="shared" si="574"/>
        <v>53100</v>
      </c>
      <c r="B5310" s="277">
        <f t="shared" si="575"/>
        <v>106200</v>
      </c>
      <c r="C5310" s="277">
        <f t="shared" si="576"/>
        <v>127440</v>
      </c>
      <c r="D5310" s="277">
        <f t="shared" si="580"/>
        <v>318600</v>
      </c>
      <c r="E5310" s="277">
        <f t="shared" si="577"/>
        <v>531000</v>
      </c>
      <c r="F5310" s="277">
        <f t="shared" si="579"/>
        <v>637200</v>
      </c>
      <c r="G5310" s="277">
        <f t="shared" si="578"/>
        <v>63720</v>
      </c>
    </row>
    <row r="5311" spans="1:7" x14ac:dyDescent="0.25">
      <c r="A5311" s="277">
        <f t="shared" si="574"/>
        <v>53110</v>
      </c>
      <c r="B5311" s="277">
        <f t="shared" si="575"/>
        <v>106220</v>
      </c>
      <c r="C5311" s="277">
        <f t="shared" si="576"/>
        <v>127464</v>
      </c>
      <c r="D5311" s="277">
        <f t="shared" si="580"/>
        <v>318660</v>
      </c>
      <c r="E5311" s="277">
        <f t="shared" si="577"/>
        <v>531100</v>
      </c>
      <c r="F5311" s="277">
        <f t="shared" si="579"/>
        <v>637320</v>
      </c>
      <c r="G5311" s="277">
        <f t="shared" si="578"/>
        <v>63732</v>
      </c>
    </row>
    <row r="5312" spans="1:7" x14ac:dyDescent="0.25">
      <c r="A5312" s="277">
        <f t="shared" si="574"/>
        <v>53120</v>
      </c>
      <c r="B5312" s="277">
        <f t="shared" si="575"/>
        <v>106240</v>
      </c>
      <c r="C5312" s="277">
        <f t="shared" si="576"/>
        <v>127488</v>
      </c>
      <c r="D5312" s="277">
        <f t="shared" si="580"/>
        <v>318720</v>
      </c>
      <c r="E5312" s="277">
        <f t="shared" si="577"/>
        <v>531200</v>
      </c>
      <c r="F5312" s="277">
        <f t="shared" si="579"/>
        <v>637440</v>
      </c>
      <c r="G5312" s="277">
        <f t="shared" si="578"/>
        <v>63744</v>
      </c>
    </row>
    <row r="5313" spans="1:7" x14ac:dyDescent="0.25">
      <c r="A5313" s="277">
        <f t="shared" si="574"/>
        <v>53130</v>
      </c>
      <c r="B5313" s="277">
        <f t="shared" si="575"/>
        <v>106260</v>
      </c>
      <c r="C5313" s="277">
        <f t="shared" si="576"/>
        <v>127512</v>
      </c>
      <c r="D5313" s="277">
        <f t="shared" si="580"/>
        <v>318780</v>
      </c>
      <c r="E5313" s="277">
        <f t="shared" si="577"/>
        <v>531300</v>
      </c>
      <c r="F5313" s="277">
        <f t="shared" si="579"/>
        <v>637560</v>
      </c>
      <c r="G5313" s="277">
        <f t="shared" si="578"/>
        <v>63756</v>
      </c>
    </row>
    <row r="5314" spans="1:7" x14ac:dyDescent="0.25">
      <c r="A5314" s="277">
        <f t="shared" si="574"/>
        <v>53140</v>
      </c>
      <c r="B5314" s="277">
        <f t="shared" si="575"/>
        <v>106280</v>
      </c>
      <c r="C5314" s="277">
        <f t="shared" si="576"/>
        <v>127536</v>
      </c>
      <c r="D5314" s="277">
        <f t="shared" si="580"/>
        <v>318840</v>
      </c>
      <c r="E5314" s="277">
        <f t="shared" si="577"/>
        <v>531400</v>
      </c>
      <c r="F5314" s="277">
        <f t="shared" si="579"/>
        <v>637680</v>
      </c>
      <c r="G5314" s="277">
        <f t="shared" si="578"/>
        <v>63768</v>
      </c>
    </row>
    <row r="5315" spans="1:7" x14ac:dyDescent="0.25">
      <c r="A5315" s="277">
        <f t="shared" ref="A5315:A5378" si="581">A5314+10</f>
        <v>53150</v>
      </c>
      <c r="B5315" s="277">
        <f t="shared" ref="B5315:B5378" si="582">B5314+20</f>
        <v>106300</v>
      </c>
      <c r="C5315" s="277">
        <f t="shared" ref="C5315:C5378" si="583">C5314+24</f>
        <v>127560</v>
      </c>
      <c r="D5315" s="277">
        <f t="shared" si="580"/>
        <v>318900</v>
      </c>
      <c r="E5315" s="277">
        <f t="shared" ref="E5315:E5378" si="584">E5314+100</f>
        <v>531500</v>
      </c>
      <c r="F5315" s="277">
        <f t="shared" si="579"/>
        <v>637800</v>
      </c>
      <c r="G5315" s="277">
        <f t="shared" ref="G5315:G5378" si="585">G5314+12</f>
        <v>63780</v>
      </c>
    </row>
    <row r="5316" spans="1:7" x14ac:dyDescent="0.25">
      <c r="A5316" s="277">
        <f t="shared" si="581"/>
        <v>53160</v>
      </c>
      <c r="B5316" s="277">
        <f t="shared" si="582"/>
        <v>106320</v>
      </c>
      <c r="C5316" s="277">
        <f t="shared" si="583"/>
        <v>127584</v>
      </c>
      <c r="D5316" s="277">
        <f t="shared" si="580"/>
        <v>318960</v>
      </c>
      <c r="E5316" s="277">
        <f t="shared" si="584"/>
        <v>531600</v>
      </c>
      <c r="F5316" s="277">
        <f t="shared" ref="F5316:F5379" si="586">F5315+120</f>
        <v>637920</v>
      </c>
      <c r="G5316" s="277">
        <f t="shared" si="585"/>
        <v>63792</v>
      </c>
    </row>
    <row r="5317" spans="1:7" x14ac:dyDescent="0.25">
      <c r="A5317" s="277">
        <f t="shared" si="581"/>
        <v>53170</v>
      </c>
      <c r="B5317" s="277">
        <f t="shared" si="582"/>
        <v>106340</v>
      </c>
      <c r="C5317" s="277">
        <f t="shared" si="583"/>
        <v>127608</v>
      </c>
      <c r="D5317" s="277">
        <f t="shared" si="580"/>
        <v>319020</v>
      </c>
      <c r="E5317" s="277">
        <f t="shared" si="584"/>
        <v>531700</v>
      </c>
      <c r="F5317" s="277">
        <f t="shared" si="586"/>
        <v>638040</v>
      </c>
      <c r="G5317" s="277">
        <f t="shared" si="585"/>
        <v>63804</v>
      </c>
    </row>
    <row r="5318" spans="1:7" x14ac:dyDescent="0.25">
      <c r="A5318" s="277">
        <f t="shared" si="581"/>
        <v>53180</v>
      </c>
      <c r="B5318" s="277">
        <f t="shared" si="582"/>
        <v>106360</v>
      </c>
      <c r="C5318" s="277">
        <f t="shared" si="583"/>
        <v>127632</v>
      </c>
      <c r="D5318" s="277">
        <f t="shared" si="580"/>
        <v>319080</v>
      </c>
      <c r="E5318" s="277">
        <f t="shared" si="584"/>
        <v>531800</v>
      </c>
      <c r="F5318" s="277">
        <f t="shared" si="586"/>
        <v>638160</v>
      </c>
      <c r="G5318" s="277">
        <f t="shared" si="585"/>
        <v>63816</v>
      </c>
    </row>
    <row r="5319" spans="1:7" x14ac:dyDescent="0.25">
      <c r="A5319" s="277">
        <f t="shared" si="581"/>
        <v>53190</v>
      </c>
      <c r="B5319" s="277">
        <f t="shared" si="582"/>
        <v>106380</v>
      </c>
      <c r="C5319" s="277">
        <f t="shared" si="583"/>
        <v>127656</v>
      </c>
      <c r="D5319" s="277">
        <f t="shared" ref="D5319:D5382" si="587">D5318+60</f>
        <v>319140</v>
      </c>
      <c r="E5319" s="277">
        <f t="shared" si="584"/>
        <v>531900</v>
      </c>
      <c r="F5319" s="277">
        <f t="shared" si="586"/>
        <v>638280</v>
      </c>
      <c r="G5319" s="277">
        <f t="shared" si="585"/>
        <v>63828</v>
      </c>
    </row>
    <row r="5320" spans="1:7" x14ac:dyDescent="0.25">
      <c r="A5320" s="277">
        <f t="shared" si="581"/>
        <v>53200</v>
      </c>
      <c r="B5320" s="277">
        <f t="shared" si="582"/>
        <v>106400</v>
      </c>
      <c r="C5320" s="277">
        <f t="shared" si="583"/>
        <v>127680</v>
      </c>
      <c r="D5320" s="277">
        <f t="shared" si="587"/>
        <v>319200</v>
      </c>
      <c r="E5320" s="277">
        <f t="shared" si="584"/>
        <v>532000</v>
      </c>
      <c r="F5320" s="277">
        <f t="shared" si="586"/>
        <v>638400</v>
      </c>
      <c r="G5320" s="277">
        <f t="shared" si="585"/>
        <v>63840</v>
      </c>
    </row>
    <row r="5321" spans="1:7" x14ac:dyDescent="0.25">
      <c r="A5321" s="277">
        <f t="shared" si="581"/>
        <v>53210</v>
      </c>
      <c r="B5321" s="277">
        <f t="shared" si="582"/>
        <v>106420</v>
      </c>
      <c r="C5321" s="277">
        <f t="shared" si="583"/>
        <v>127704</v>
      </c>
      <c r="D5321" s="277">
        <f t="shared" si="587"/>
        <v>319260</v>
      </c>
      <c r="E5321" s="277">
        <f t="shared" si="584"/>
        <v>532100</v>
      </c>
      <c r="F5321" s="277">
        <f t="shared" si="586"/>
        <v>638520</v>
      </c>
      <c r="G5321" s="277">
        <f t="shared" si="585"/>
        <v>63852</v>
      </c>
    </row>
    <row r="5322" spans="1:7" x14ac:dyDescent="0.25">
      <c r="A5322" s="277">
        <f t="shared" si="581"/>
        <v>53220</v>
      </c>
      <c r="B5322" s="277">
        <f t="shared" si="582"/>
        <v>106440</v>
      </c>
      <c r="C5322" s="277">
        <f t="shared" si="583"/>
        <v>127728</v>
      </c>
      <c r="D5322" s="277">
        <f t="shared" si="587"/>
        <v>319320</v>
      </c>
      <c r="E5322" s="277">
        <f t="shared" si="584"/>
        <v>532200</v>
      </c>
      <c r="F5322" s="277">
        <f t="shared" si="586"/>
        <v>638640</v>
      </c>
      <c r="G5322" s="277">
        <f t="shared" si="585"/>
        <v>63864</v>
      </c>
    </row>
    <row r="5323" spans="1:7" x14ac:dyDescent="0.25">
      <c r="A5323" s="277">
        <f t="shared" si="581"/>
        <v>53230</v>
      </c>
      <c r="B5323" s="277">
        <f t="shared" si="582"/>
        <v>106460</v>
      </c>
      <c r="C5323" s="277">
        <f t="shared" si="583"/>
        <v>127752</v>
      </c>
      <c r="D5323" s="277">
        <f t="shared" si="587"/>
        <v>319380</v>
      </c>
      <c r="E5323" s="277">
        <f t="shared" si="584"/>
        <v>532300</v>
      </c>
      <c r="F5323" s="277">
        <f t="shared" si="586"/>
        <v>638760</v>
      </c>
      <c r="G5323" s="277">
        <f t="shared" si="585"/>
        <v>63876</v>
      </c>
    </row>
    <row r="5324" spans="1:7" x14ac:dyDescent="0.25">
      <c r="A5324" s="277">
        <f t="shared" si="581"/>
        <v>53240</v>
      </c>
      <c r="B5324" s="277">
        <f t="shared" si="582"/>
        <v>106480</v>
      </c>
      <c r="C5324" s="277">
        <f t="shared" si="583"/>
        <v>127776</v>
      </c>
      <c r="D5324" s="277">
        <f t="shared" si="587"/>
        <v>319440</v>
      </c>
      <c r="E5324" s="277">
        <f t="shared" si="584"/>
        <v>532400</v>
      </c>
      <c r="F5324" s="277">
        <f t="shared" si="586"/>
        <v>638880</v>
      </c>
      <c r="G5324" s="277">
        <f t="shared" si="585"/>
        <v>63888</v>
      </c>
    </row>
    <row r="5325" spans="1:7" x14ac:dyDescent="0.25">
      <c r="A5325" s="277">
        <f t="shared" si="581"/>
        <v>53250</v>
      </c>
      <c r="B5325" s="277">
        <f t="shared" si="582"/>
        <v>106500</v>
      </c>
      <c r="C5325" s="277">
        <f t="shared" si="583"/>
        <v>127800</v>
      </c>
      <c r="D5325" s="277">
        <f t="shared" si="587"/>
        <v>319500</v>
      </c>
      <c r="E5325" s="277">
        <f t="shared" si="584"/>
        <v>532500</v>
      </c>
      <c r="F5325" s="277">
        <f t="shared" si="586"/>
        <v>639000</v>
      </c>
      <c r="G5325" s="277">
        <f t="shared" si="585"/>
        <v>63900</v>
      </c>
    </row>
    <row r="5326" spans="1:7" x14ac:dyDescent="0.25">
      <c r="A5326" s="277">
        <f t="shared" si="581"/>
        <v>53260</v>
      </c>
      <c r="B5326" s="277">
        <f t="shared" si="582"/>
        <v>106520</v>
      </c>
      <c r="C5326" s="277">
        <f t="shared" si="583"/>
        <v>127824</v>
      </c>
      <c r="D5326" s="277">
        <f t="shared" si="587"/>
        <v>319560</v>
      </c>
      <c r="E5326" s="277">
        <f t="shared" si="584"/>
        <v>532600</v>
      </c>
      <c r="F5326" s="277">
        <f t="shared" si="586"/>
        <v>639120</v>
      </c>
      <c r="G5326" s="277">
        <f t="shared" si="585"/>
        <v>63912</v>
      </c>
    </row>
    <row r="5327" spans="1:7" x14ac:dyDescent="0.25">
      <c r="A5327" s="277">
        <f t="shared" si="581"/>
        <v>53270</v>
      </c>
      <c r="B5327" s="277">
        <f t="shared" si="582"/>
        <v>106540</v>
      </c>
      <c r="C5327" s="277">
        <f t="shared" si="583"/>
        <v>127848</v>
      </c>
      <c r="D5327" s="277">
        <f t="shared" si="587"/>
        <v>319620</v>
      </c>
      <c r="E5327" s="277">
        <f t="shared" si="584"/>
        <v>532700</v>
      </c>
      <c r="F5327" s="277">
        <f t="shared" si="586"/>
        <v>639240</v>
      </c>
      <c r="G5327" s="277">
        <f t="shared" si="585"/>
        <v>63924</v>
      </c>
    </row>
    <row r="5328" spans="1:7" x14ac:dyDescent="0.25">
      <c r="A5328" s="277">
        <f t="shared" si="581"/>
        <v>53280</v>
      </c>
      <c r="B5328" s="277">
        <f t="shared" si="582"/>
        <v>106560</v>
      </c>
      <c r="C5328" s="277">
        <f t="shared" si="583"/>
        <v>127872</v>
      </c>
      <c r="D5328" s="277">
        <f t="shared" si="587"/>
        <v>319680</v>
      </c>
      <c r="E5328" s="277">
        <f t="shared" si="584"/>
        <v>532800</v>
      </c>
      <c r="F5328" s="277">
        <f t="shared" si="586"/>
        <v>639360</v>
      </c>
      <c r="G5328" s="277">
        <f t="shared" si="585"/>
        <v>63936</v>
      </c>
    </row>
    <row r="5329" spans="1:7" x14ac:dyDescent="0.25">
      <c r="A5329" s="277">
        <f t="shared" si="581"/>
        <v>53290</v>
      </c>
      <c r="B5329" s="277">
        <f t="shared" si="582"/>
        <v>106580</v>
      </c>
      <c r="C5329" s="277">
        <f t="shared" si="583"/>
        <v>127896</v>
      </c>
      <c r="D5329" s="277">
        <f t="shared" si="587"/>
        <v>319740</v>
      </c>
      <c r="E5329" s="277">
        <f t="shared" si="584"/>
        <v>532900</v>
      </c>
      <c r="F5329" s="277">
        <f t="shared" si="586"/>
        <v>639480</v>
      </c>
      <c r="G5329" s="277">
        <f t="shared" si="585"/>
        <v>63948</v>
      </c>
    </row>
    <row r="5330" spans="1:7" x14ac:dyDescent="0.25">
      <c r="A5330" s="277">
        <f t="shared" si="581"/>
        <v>53300</v>
      </c>
      <c r="B5330" s="277">
        <f t="shared" si="582"/>
        <v>106600</v>
      </c>
      <c r="C5330" s="277">
        <f t="shared" si="583"/>
        <v>127920</v>
      </c>
      <c r="D5330" s="277">
        <f t="shared" si="587"/>
        <v>319800</v>
      </c>
      <c r="E5330" s="277">
        <f t="shared" si="584"/>
        <v>533000</v>
      </c>
      <c r="F5330" s="277">
        <f t="shared" si="586"/>
        <v>639600</v>
      </c>
      <c r="G5330" s="277">
        <f t="shared" si="585"/>
        <v>63960</v>
      </c>
    </row>
    <row r="5331" spans="1:7" x14ac:dyDescent="0.25">
      <c r="A5331" s="277">
        <f t="shared" si="581"/>
        <v>53310</v>
      </c>
      <c r="B5331" s="277">
        <f t="shared" si="582"/>
        <v>106620</v>
      </c>
      <c r="C5331" s="277">
        <f t="shared" si="583"/>
        <v>127944</v>
      </c>
      <c r="D5331" s="277">
        <f t="shared" si="587"/>
        <v>319860</v>
      </c>
      <c r="E5331" s="277">
        <f t="shared" si="584"/>
        <v>533100</v>
      </c>
      <c r="F5331" s="277">
        <f t="shared" si="586"/>
        <v>639720</v>
      </c>
      <c r="G5331" s="277">
        <f t="shared" si="585"/>
        <v>63972</v>
      </c>
    </row>
    <row r="5332" spans="1:7" x14ac:dyDescent="0.25">
      <c r="A5332" s="277">
        <f t="shared" si="581"/>
        <v>53320</v>
      </c>
      <c r="B5332" s="277">
        <f t="shared" si="582"/>
        <v>106640</v>
      </c>
      <c r="C5332" s="277">
        <f t="shared" si="583"/>
        <v>127968</v>
      </c>
      <c r="D5332" s="277">
        <f t="shared" si="587"/>
        <v>319920</v>
      </c>
      <c r="E5332" s="277">
        <f t="shared" si="584"/>
        <v>533200</v>
      </c>
      <c r="F5332" s="277">
        <f t="shared" si="586"/>
        <v>639840</v>
      </c>
      <c r="G5332" s="277">
        <f t="shared" si="585"/>
        <v>63984</v>
      </c>
    </row>
    <row r="5333" spans="1:7" x14ac:dyDescent="0.25">
      <c r="A5333" s="277">
        <f t="shared" si="581"/>
        <v>53330</v>
      </c>
      <c r="B5333" s="277">
        <f t="shared" si="582"/>
        <v>106660</v>
      </c>
      <c r="C5333" s="277">
        <f t="shared" si="583"/>
        <v>127992</v>
      </c>
      <c r="D5333" s="277">
        <f t="shared" si="587"/>
        <v>319980</v>
      </c>
      <c r="E5333" s="277">
        <f t="shared" si="584"/>
        <v>533300</v>
      </c>
      <c r="F5333" s="277">
        <f t="shared" si="586"/>
        <v>639960</v>
      </c>
      <c r="G5333" s="277">
        <f t="shared" si="585"/>
        <v>63996</v>
      </c>
    </row>
    <row r="5334" spans="1:7" x14ac:dyDescent="0.25">
      <c r="A5334" s="277">
        <f t="shared" si="581"/>
        <v>53340</v>
      </c>
      <c r="B5334" s="277">
        <f t="shared" si="582"/>
        <v>106680</v>
      </c>
      <c r="C5334" s="277">
        <f t="shared" si="583"/>
        <v>128016</v>
      </c>
      <c r="D5334" s="277">
        <f t="shared" si="587"/>
        <v>320040</v>
      </c>
      <c r="E5334" s="277">
        <f t="shared" si="584"/>
        <v>533400</v>
      </c>
      <c r="F5334" s="277">
        <f t="shared" si="586"/>
        <v>640080</v>
      </c>
      <c r="G5334" s="277">
        <f t="shared" si="585"/>
        <v>64008</v>
      </c>
    </row>
    <row r="5335" spans="1:7" x14ac:dyDescent="0.25">
      <c r="A5335" s="277">
        <f t="shared" si="581"/>
        <v>53350</v>
      </c>
      <c r="B5335" s="277">
        <f t="shared" si="582"/>
        <v>106700</v>
      </c>
      <c r="C5335" s="277">
        <f t="shared" si="583"/>
        <v>128040</v>
      </c>
      <c r="D5335" s="277">
        <f t="shared" si="587"/>
        <v>320100</v>
      </c>
      <c r="E5335" s="277">
        <f t="shared" si="584"/>
        <v>533500</v>
      </c>
      <c r="F5335" s="277">
        <f t="shared" si="586"/>
        <v>640200</v>
      </c>
      <c r="G5335" s="277">
        <f t="shared" si="585"/>
        <v>64020</v>
      </c>
    </row>
    <row r="5336" spans="1:7" x14ac:dyDescent="0.25">
      <c r="A5336" s="277">
        <f t="shared" si="581"/>
        <v>53360</v>
      </c>
      <c r="B5336" s="277">
        <f t="shared" si="582"/>
        <v>106720</v>
      </c>
      <c r="C5336" s="277">
        <f t="shared" si="583"/>
        <v>128064</v>
      </c>
      <c r="D5336" s="277">
        <f t="shared" si="587"/>
        <v>320160</v>
      </c>
      <c r="E5336" s="277">
        <f t="shared" si="584"/>
        <v>533600</v>
      </c>
      <c r="F5336" s="277">
        <f t="shared" si="586"/>
        <v>640320</v>
      </c>
      <c r="G5336" s="277">
        <f t="shared" si="585"/>
        <v>64032</v>
      </c>
    </row>
    <row r="5337" spans="1:7" x14ac:dyDescent="0.25">
      <c r="A5337" s="277">
        <f t="shared" si="581"/>
        <v>53370</v>
      </c>
      <c r="B5337" s="277">
        <f t="shared" si="582"/>
        <v>106740</v>
      </c>
      <c r="C5337" s="277">
        <f t="shared" si="583"/>
        <v>128088</v>
      </c>
      <c r="D5337" s="277">
        <f t="shared" si="587"/>
        <v>320220</v>
      </c>
      <c r="E5337" s="277">
        <f t="shared" si="584"/>
        <v>533700</v>
      </c>
      <c r="F5337" s="277">
        <f t="shared" si="586"/>
        <v>640440</v>
      </c>
      <c r="G5337" s="277">
        <f t="shared" si="585"/>
        <v>64044</v>
      </c>
    </row>
    <row r="5338" spans="1:7" x14ac:dyDescent="0.25">
      <c r="A5338" s="277">
        <f t="shared" si="581"/>
        <v>53380</v>
      </c>
      <c r="B5338" s="277">
        <f t="shared" si="582"/>
        <v>106760</v>
      </c>
      <c r="C5338" s="277">
        <f t="shared" si="583"/>
        <v>128112</v>
      </c>
      <c r="D5338" s="277">
        <f t="shared" si="587"/>
        <v>320280</v>
      </c>
      <c r="E5338" s="277">
        <f t="shared" si="584"/>
        <v>533800</v>
      </c>
      <c r="F5338" s="277">
        <f t="shared" si="586"/>
        <v>640560</v>
      </c>
      <c r="G5338" s="277">
        <f t="shared" si="585"/>
        <v>64056</v>
      </c>
    </row>
    <row r="5339" spans="1:7" x14ac:dyDescent="0.25">
      <c r="A5339" s="277">
        <f t="shared" si="581"/>
        <v>53390</v>
      </c>
      <c r="B5339" s="277">
        <f t="shared" si="582"/>
        <v>106780</v>
      </c>
      <c r="C5339" s="277">
        <f t="shared" si="583"/>
        <v>128136</v>
      </c>
      <c r="D5339" s="277">
        <f t="shared" si="587"/>
        <v>320340</v>
      </c>
      <c r="E5339" s="277">
        <f t="shared" si="584"/>
        <v>533900</v>
      </c>
      <c r="F5339" s="277">
        <f t="shared" si="586"/>
        <v>640680</v>
      </c>
      <c r="G5339" s="277">
        <f t="shared" si="585"/>
        <v>64068</v>
      </c>
    </row>
    <row r="5340" spans="1:7" x14ac:dyDescent="0.25">
      <c r="A5340" s="277">
        <f t="shared" si="581"/>
        <v>53400</v>
      </c>
      <c r="B5340" s="277">
        <f t="shared" si="582"/>
        <v>106800</v>
      </c>
      <c r="C5340" s="277">
        <f t="shared" si="583"/>
        <v>128160</v>
      </c>
      <c r="D5340" s="277">
        <f t="shared" si="587"/>
        <v>320400</v>
      </c>
      <c r="E5340" s="277">
        <f t="shared" si="584"/>
        <v>534000</v>
      </c>
      <c r="F5340" s="277">
        <f t="shared" si="586"/>
        <v>640800</v>
      </c>
      <c r="G5340" s="277">
        <f t="shared" si="585"/>
        <v>64080</v>
      </c>
    </row>
    <row r="5341" spans="1:7" x14ac:dyDescent="0.25">
      <c r="A5341" s="277">
        <f t="shared" si="581"/>
        <v>53410</v>
      </c>
      <c r="B5341" s="277">
        <f t="shared" si="582"/>
        <v>106820</v>
      </c>
      <c r="C5341" s="277">
        <f t="shared" si="583"/>
        <v>128184</v>
      </c>
      <c r="D5341" s="277">
        <f t="shared" si="587"/>
        <v>320460</v>
      </c>
      <c r="E5341" s="277">
        <f t="shared" si="584"/>
        <v>534100</v>
      </c>
      <c r="F5341" s="277">
        <f t="shared" si="586"/>
        <v>640920</v>
      </c>
      <c r="G5341" s="277">
        <f t="shared" si="585"/>
        <v>64092</v>
      </c>
    </row>
    <row r="5342" spans="1:7" x14ac:dyDescent="0.25">
      <c r="A5342" s="277">
        <f t="shared" si="581"/>
        <v>53420</v>
      </c>
      <c r="B5342" s="277">
        <f t="shared" si="582"/>
        <v>106840</v>
      </c>
      <c r="C5342" s="277">
        <f t="shared" si="583"/>
        <v>128208</v>
      </c>
      <c r="D5342" s="277">
        <f t="shared" si="587"/>
        <v>320520</v>
      </c>
      <c r="E5342" s="277">
        <f t="shared" si="584"/>
        <v>534200</v>
      </c>
      <c r="F5342" s="277">
        <f t="shared" si="586"/>
        <v>641040</v>
      </c>
      <c r="G5342" s="277">
        <f t="shared" si="585"/>
        <v>64104</v>
      </c>
    </row>
    <row r="5343" spans="1:7" x14ac:dyDescent="0.25">
      <c r="A5343" s="277">
        <f t="shared" si="581"/>
        <v>53430</v>
      </c>
      <c r="B5343" s="277">
        <f t="shared" si="582"/>
        <v>106860</v>
      </c>
      <c r="C5343" s="277">
        <f t="shared" si="583"/>
        <v>128232</v>
      </c>
      <c r="D5343" s="277">
        <f t="shared" si="587"/>
        <v>320580</v>
      </c>
      <c r="E5343" s="277">
        <f t="shared" si="584"/>
        <v>534300</v>
      </c>
      <c r="F5343" s="277">
        <f t="shared" si="586"/>
        <v>641160</v>
      </c>
      <c r="G5343" s="277">
        <f t="shared" si="585"/>
        <v>64116</v>
      </c>
    </row>
    <row r="5344" spans="1:7" x14ac:dyDescent="0.25">
      <c r="A5344" s="277">
        <f t="shared" si="581"/>
        <v>53440</v>
      </c>
      <c r="B5344" s="277">
        <f t="shared" si="582"/>
        <v>106880</v>
      </c>
      <c r="C5344" s="277">
        <f t="shared" si="583"/>
        <v>128256</v>
      </c>
      <c r="D5344" s="277">
        <f t="shared" si="587"/>
        <v>320640</v>
      </c>
      <c r="E5344" s="277">
        <f t="shared" si="584"/>
        <v>534400</v>
      </c>
      <c r="F5344" s="277">
        <f t="shared" si="586"/>
        <v>641280</v>
      </c>
      <c r="G5344" s="277">
        <f t="shared" si="585"/>
        <v>64128</v>
      </c>
    </row>
    <row r="5345" spans="1:7" x14ac:dyDescent="0.25">
      <c r="A5345" s="277">
        <f t="shared" si="581"/>
        <v>53450</v>
      </c>
      <c r="B5345" s="277">
        <f t="shared" si="582"/>
        <v>106900</v>
      </c>
      <c r="C5345" s="277">
        <f t="shared" si="583"/>
        <v>128280</v>
      </c>
      <c r="D5345" s="277">
        <f t="shared" si="587"/>
        <v>320700</v>
      </c>
      <c r="E5345" s="277">
        <f t="shared" si="584"/>
        <v>534500</v>
      </c>
      <c r="F5345" s="277">
        <f t="shared" si="586"/>
        <v>641400</v>
      </c>
      <c r="G5345" s="277">
        <f t="shared" si="585"/>
        <v>64140</v>
      </c>
    </row>
    <row r="5346" spans="1:7" x14ac:dyDescent="0.25">
      <c r="A5346" s="277">
        <f t="shared" si="581"/>
        <v>53460</v>
      </c>
      <c r="B5346" s="277">
        <f t="shared" si="582"/>
        <v>106920</v>
      </c>
      <c r="C5346" s="277">
        <f t="shared" si="583"/>
        <v>128304</v>
      </c>
      <c r="D5346" s="277">
        <f t="shared" si="587"/>
        <v>320760</v>
      </c>
      <c r="E5346" s="277">
        <f t="shared" si="584"/>
        <v>534600</v>
      </c>
      <c r="F5346" s="277">
        <f t="shared" si="586"/>
        <v>641520</v>
      </c>
      <c r="G5346" s="277">
        <f t="shared" si="585"/>
        <v>64152</v>
      </c>
    </row>
    <row r="5347" spans="1:7" x14ac:dyDescent="0.25">
      <c r="A5347" s="277">
        <f t="shared" si="581"/>
        <v>53470</v>
      </c>
      <c r="B5347" s="277">
        <f t="shared" si="582"/>
        <v>106940</v>
      </c>
      <c r="C5347" s="277">
        <f t="shared" si="583"/>
        <v>128328</v>
      </c>
      <c r="D5347" s="277">
        <f t="shared" si="587"/>
        <v>320820</v>
      </c>
      <c r="E5347" s="277">
        <f t="shared" si="584"/>
        <v>534700</v>
      </c>
      <c r="F5347" s="277">
        <f t="shared" si="586"/>
        <v>641640</v>
      </c>
      <c r="G5347" s="277">
        <f t="shared" si="585"/>
        <v>64164</v>
      </c>
    </row>
    <row r="5348" spans="1:7" x14ac:dyDescent="0.25">
      <c r="A5348" s="277">
        <f t="shared" si="581"/>
        <v>53480</v>
      </c>
      <c r="B5348" s="277">
        <f t="shared" si="582"/>
        <v>106960</v>
      </c>
      <c r="C5348" s="277">
        <f t="shared" si="583"/>
        <v>128352</v>
      </c>
      <c r="D5348" s="277">
        <f t="shared" si="587"/>
        <v>320880</v>
      </c>
      <c r="E5348" s="277">
        <f t="shared" si="584"/>
        <v>534800</v>
      </c>
      <c r="F5348" s="277">
        <f t="shared" si="586"/>
        <v>641760</v>
      </c>
      <c r="G5348" s="277">
        <f t="shared" si="585"/>
        <v>64176</v>
      </c>
    </row>
    <row r="5349" spans="1:7" x14ac:dyDescent="0.25">
      <c r="A5349" s="277">
        <f t="shared" si="581"/>
        <v>53490</v>
      </c>
      <c r="B5349" s="277">
        <f t="shared" si="582"/>
        <v>106980</v>
      </c>
      <c r="C5349" s="277">
        <f t="shared" si="583"/>
        <v>128376</v>
      </c>
      <c r="D5349" s="277">
        <f t="shared" si="587"/>
        <v>320940</v>
      </c>
      <c r="E5349" s="277">
        <f t="shared" si="584"/>
        <v>534900</v>
      </c>
      <c r="F5349" s="277">
        <f t="shared" si="586"/>
        <v>641880</v>
      </c>
      <c r="G5349" s="277">
        <f t="shared" si="585"/>
        <v>64188</v>
      </c>
    </row>
    <row r="5350" spans="1:7" x14ac:dyDescent="0.25">
      <c r="A5350" s="277">
        <f t="shared" si="581"/>
        <v>53500</v>
      </c>
      <c r="B5350" s="277">
        <f t="shared" si="582"/>
        <v>107000</v>
      </c>
      <c r="C5350" s="277">
        <f t="shared" si="583"/>
        <v>128400</v>
      </c>
      <c r="D5350" s="277">
        <f t="shared" si="587"/>
        <v>321000</v>
      </c>
      <c r="E5350" s="277">
        <f t="shared" si="584"/>
        <v>535000</v>
      </c>
      <c r="F5350" s="277">
        <f t="shared" si="586"/>
        <v>642000</v>
      </c>
      <c r="G5350" s="277">
        <f t="shared" si="585"/>
        <v>64200</v>
      </c>
    </row>
    <row r="5351" spans="1:7" x14ac:dyDescent="0.25">
      <c r="A5351" s="277">
        <f t="shared" si="581"/>
        <v>53510</v>
      </c>
      <c r="B5351" s="277">
        <f t="shared" si="582"/>
        <v>107020</v>
      </c>
      <c r="C5351" s="277">
        <f t="shared" si="583"/>
        <v>128424</v>
      </c>
      <c r="D5351" s="277">
        <f t="shared" si="587"/>
        <v>321060</v>
      </c>
      <c r="E5351" s="277">
        <f t="shared" si="584"/>
        <v>535100</v>
      </c>
      <c r="F5351" s="277">
        <f t="shared" si="586"/>
        <v>642120</v>
      </c>
      <c r="G5351" s="277">
        <f t="shared" si="585"/>
        <v>64212</v>
      </c>
    </row>
    <row r="5352" spans="1:7" x14ac:dyDescent="0.25">
      <c r="A5352" s="277">
        <f t="shared" si="581"/>
        <v>53520</v>
      </c>
      <c r="B5352" s="277">
        <f t="shared" si="582"/>
        <v>107040</v>
      </c>
      <c r="C5352" s="277">
        <f t="shared" si="583"/>
        <v>128448</v>
      </c>
      <c r="D5352" s="277">
        <f t="shared" si="587"/>
        <v>321120</v>
      </c>
      <c r="E5352" s="277">
        <f t="shared" si="584"/>
        <v>535200</v>
      </c>
      <c r="F5352" s="277">
        <f t="shared" si="586"/>
        <v>642240</v>
      </c>
      <c r="G5352" s="277">
        <f t="shared" si="585"/>
        <v>64224</v>
      </c>
    </row>
    <row r="5353" spans="1:7" x14ac:dyDescent="0.25">
      <c r="A5353" s="277">
        <f t="shared" si="581"/>
        <v>53530</v>
      </c>
      <c r="B5353" s="277">
        <f t="shared" si="582"/>
        <v>107060</v>
      </c>
      <c r="C5353" s="277">
        <f t="shared" si="583"/>
        <v>128472</v>
      </c>
      <c r="D5353" s="277">
        <f t="shared" si="587"/>
        <v>321180</v>
      </c>
      <c r="E5353" s="277">
        <f t="shared" si="584"/>
        <v>535300</v>
      </c>
      <c r="F5353" s="277">
        <f t="shared" si="586"/>
        <v>642360</v>
      </c>
      <c r="G5353" s="277">
        <f t="shared" si="585"/>
        <v>64236</v>
      </c>
    </row>
    <row r="5354" spans="1:7" x14ac:dyDescent="0.25">
      <c r="A5354" s="277">
        <f t="shared" si="581"/>
        <v>53540</v>
      </c>
      <c r="B5354" s="277">
        <f t="shared" si="582"/>
        <v>107080</v>
      </c>
      <c r="C5354" s="277">
        <f t="shared" si="583"/>
        <v>128496</v>
      </c>
      <c r="D5354" s="277">
        <f t="shared" si="587"/>
        <v>321240</v>
      </c>
      <c r="E5354" s="277">
        <f t="shared" si="584"/>
        <v>535400</v>
      </c>
      <c r="F5354" s="277">
        <f t="shared" si="586"/>
        <v>642480</v>
      </c>
      <c r="G5354" s="277">
        <f t="shared" si="585"/>
        <v>64248</v>
      </c>
    </row>
    <row r="5355" spans="1:7" x14ac:dyDescent="0.25">
      <c r="A5355" s="277">
        <f t="shared" si="581"/>
        <v>53550</v>
      </c>
      <c r="B5355" s="277">
        <f t="shared" si="582"/>
        <v>107100</v>
      </c>
      <c r="C5355" s="277">
        <f t="shared" si="583"/>
        <v>128520</v>
      </c>
      <c r="D5355" s="277">
        <f t="shared" si="587"/>
        <v>321300</v>
      </c>
      <c r="E5355" s="277">
        <f t="shared" si="584"/>
        <v>535500</v>
      </c>
      <c r="F5355" s="277">
        <f t="shared" si="586"/>
        <v>642600</v>
      </c>
      <c r="G5355" s="277">
        <f t="shared" si="585"/>
        <v>64260</v>
      </c>
    </row>
    <row r="5356" spans="1:7" x14ac:dyDescent="0.25">
      <c r="A5356" s="277">
        <f t="shared" si="581"/>
        <v>53560</v>
      </c>
      <c r="B5356" s="277">
        <f t="shared" si="582"/>
        <v>107120</v>
      </c>
      <c r="C5356" s="277">
        <f t="shared" si="583"/>
        <v>128544</v>
      </c>
      <c r="D5356" s="277">
        <f t="shared" si="587"/>
        <v>321360</v>
      </c>
      <c r="E5356" s="277">
        <f t="shared" si="584"/>
        <v>535600</v>
      </c>
      <c r="F5356" s="277">
        <f t="shared" si="586"/>
        <v>642720</v>
      </c>
      <c r="G5356" s="277">
        <f t="shared" si="585"/>
        <v>64272</v>
      </c>
    </row>
    <row r="5357" spans="1:7" x14ac:dyDescent="0.25">
      <c r="A5357" s="277">
        <f t="shared" si="581"/>
        <v>53570</v>
      </c>
      <c r="B5357" s="277">
        <f t="shared" si="582"/>
        <v>107140</v>
      </c>
      <c r="C5357" s="277">
        <f t="shared" si="583"/>
        <v>128568</v>
      </c>
      <c r="D5357" s="277">
        <f t="shared" si="587"/>
        <v>321420</v>
      </c>
      <c r="E5357" s="277">
        <f t="shared" si="584"/>
        <v>535700</v>
      </c>
      <c r="F5357" s="277">
        <f t="shared" si="586"/>
        <v>642840</v>
      </c>
      <c r="G5357" s="277">
        <f t="shared" si="585"/>
        <v>64284</v>
      </c>
    </row>
    <row r="5358" spans="1:7" x14ac:dyDescent="0.25">
      <c r="A5358" s="277">
        <f t="shared" si="581"/>
        <v>53580</v>
      </c>
      <c r="B5358" s="277">
        <f t="shared" si="582"/>
        <v>107160</v>
      </c>
      <c r="C5358" s="277">
        <f t="shared" si="583"/>
        <v>128592</v>
      </c>
      <c r="D5358" s="277">
        <f t="shared" si="587"/>
        <v>321480</v>
      </c>
      <c r="E5358" s="277">
        <f t="shared" si="584"/>
        <v>535800</v>
      </c>
      <c r="F5358" s="277">
        <f t="shared" si="586"/>
        <v>642960</v>
      </c>
      <c r="G5358" s="277">
        <f t="shared" si="585"/>
        <v>64296</v>
      </c>
    </row>
    <row r="5359" spans="1:7" x14ac:dyDescent="0.25">
      <c r="A5359" s="277">
        <f t="shared" si="581"/>
        <v>53590</v>
      </c>
      <c r="B5359" s="277">
        <f t="shared" si="582"/>
        <v>107180</v>
      </c>
      <c r="C5359" s="277">
        <f t="shared" si="583"/>
        <v>128616</v>
      </c>
      <c r="D5359" s="277">
        <f t="shared" si="587"/>
        <v>321540</v>
      </c>
      <c r="E5359" s="277">
        <f t="shared" si="584"/>
        <v>535900</v>
      </c>
      <c r="F5359" s="277">
        <f t="shared" si="586"/>
        <v>643080</v>
      </c>
      <c r="G5359" s="277">
        <f t="shared" si="585"/>
        <v>64308</v>
      </c>
    </row>
    <row r="5360" spans="1:7" x14ac:dyDescent="0.25">
      <c r="A5360" s="277">
        <f t="shared" si="581"/>
        <v>53600</v>
      </c>
      <c r="B5360" s="277">
        <f t="shared" si="582"/>
        <v>107200</v>
      </c>
      <c r="C5360" s="277">
        <f t="shared" si="583"/>
        <v>128640</v>
      </c>
      <c r="D5360" s="277">
        <f t="shared" si="587"/>
        <v>321600</v>
      </c>
      <c r="E5360" s="277">
        <f t="shared" si="584"/>
        <v>536000</v>
      </c>
      <c r="F5360" s="277">
        <f t="shared" si="586"/>
        <v>643200</v>
      </c>
      <c r="G5360" s="277">
        <f t="shared" si="585"/>
        <v>64320</v>
      </c>
    </row>
    <row r="5361" spans="1:7" x14ac:dyDescent="0.25">
      <c r="A5361" s="277">
        <f t="shared" si="581"/>
        <v>53610</v>
      </c>
      <c r="B5361" s="277">
        <f t="shared" si="582"/>
        <v>107220</v>
      </c>
      <c r="C5361" s="277">
        <f t="shared" si="583"/>
        <v>128664</v>
      </c>
      <c r="D5361" s="277">
        <f t="shared" si="587"/>
        <v>321660</v>
      </c>
      <c r="E5361" s="277">
        <f t="shared" si="584"/>
        <v>536100</v>
      </c>
      <c r="F5361" s="277">
        <f t="shared" si="586"/>
        <v>643320</v>
      </c>
      <c r="G5361" s="277">
        <f t="shared" si="585"/>
        <v>64332</v>
      </c>
    </row>
    <row r="5362" spans="1:7" x14ac:dyDescent="0.25">
      <c r="A5362" s="277">
        <f t="shared" si="581"/>
        <v>53620</v>
      </c>
      <c r="B5362" s="277">
        <f t="shared" si="582"/>
        <v>107240</v>
      </c>
      <c r="C5362" s="277">
        <f t="shared" si="583"/>
        <v>128688</v>
      </c>
      <c r="D5362" s="277">
        <f t="shared" si="587"/>
        <v>321720</v>
      </c>
      <c r="E5362" s="277">
        <f t="shared" si="584"/>
        <v>536200</v>
      </c>
      <c r="F5362" s="277">
        <f t="shared" si="586"/>
        <v>643440</v>
      </c>
      <c r="G5362" s="277">
        <f t="shared" si="585"/>
        <v>64344</v>
      </c>
    </row>
    <row r="5363" spans="1:7" x14ac:dyDescent="0.25">
      <c r="A5363" s="277">
        <f t="shared" si="581"/>
        <v>53630</v>
      </c>
      <c r="B5363" s="277">
        <f t="shared" si="582"/>
        <v>107260</v>
      </c>
      <c r="C5363" s="277">
        <f t="shared" si="583"/>
        <v>128712</v>
      </c>
      <c r="D5363" s="277">
        <f t="shared" si="587"/>
        <v>321780</v>
      </c>
      <c r="E5363" s="277">
        <f t="shared" si="584"/>
        <v>536300</v>
      </c>
      <c r="F5363" s="277">
        <f t="shared" si="586"/>
        <v>643560</v>
      </c>
      <c r="G5363" s="277">
        <f t="shared" si="585"/>
        <v>64356</v>
      </c>
    </row>
    <row r="5364" spans="1:7" x14ac:dyDescent="0.25">
      <c r="A5364" s="277">
        <f t="shared" si="581"/>
        <v>53640</v>
      </c>
      <c r="B5364" s="277">
        <f t="shared" si="582"/>
        <v>107280</v>
      </c>
      <c r="C5364" s="277">
        <f t="shared" si="583"/>
        <v>128736</v>
      </c>
      <c r="D5364" s="277">
        <f t="shared" si="587"/>
        <v>321840</v>
      </c>
      <c r="E5364" s="277">
        <f t="shared" si="584"/>
        <v>536400</v>
      </c>
      <c r="F5364" s="277">
        <f t="shared" si="586"/>
        <v>643680</v>
      </c>
      <c r="G5364" s="277">
        <f t="shared" si="585"/>
        <v>64368</v>
      </c>
    </row>
    <row r="5365" spans="1:7" x14ac:dyDescent="0.25">
      <c r="A5365" s="277">
        <f t="shared" si="581"/>
        <v>53650</v>
      </c>
      <c r="B5365" s="277">
        <f t="shared" si="582"/>
        <v>107300</v>
      </c>
      <c r="C5365" s="277">
        <f t="shared" si="583"/>
        <v>128760</v>
      </c>
      <c r="D5365" s="277">
        <f t="shared" si="587"/>
        <v>321900</v>
      </c>
      <c r="E5365" s="277">
        <f t="shared" si="584"/>
        <v>536500</v>
      </c>
      <c r="F5365" s="277">
        <f t="shared" si="586"/>
        <v>643800</v>
      </c>
      <c r="G5365" s="277">
        <f t="shared" si="585"/>
        <v>64380</v>
      </c>
    </row>
    <row r="5366" spans="1:7" x14ac:dyDescent="0.25">
      <c r="A5366" s="277">
        <f t="shared" si="581"/>
        <v>53660</v>
      </c>
      <c r="B5366" s="277">
        <f t="shared" si="582"/>
        <v>107320</v>
      </c>
      <c r="C5366" s="277">
        <f t="shared" si="583"/>
        <v>128784</v>
      </c>
      <c r="D5366" s="277">
        <f t="shared" si="587"/>
        <v>321960</v>
      </c>
      <c r="E5366" s="277">
        <f t="shared" si="584"/>
        <v>536600</v>
      </c>
      <c r="F5366" s="277">
        <f t="shared" si="586"/>
        <v>643920</v>
      </c>
      <c r="G5366" s="277">
        <f t="shared" si="585"/>
        <v>64392</v>
      </c>
    </row>
    <row r="5367" spans="1:7" x14ac:dyDescent="0.25">
      <c r="A5367" s="277">
        <f t="shared" si="581"/>
        <v>53670</v>
      </c>
      <c r="B5367" s="277">
        <f t="shared" si="582"/>
        <v>107340</v>
      </c>
      <c r="C5367" s="277">
        <f t="shared" si="583"/>
        <v>128808</v>
      </c>
      <c r="D5367" s="277">
        <f t="shared" si="587"/>
        <v>322020</v>
      </c>
      <c r="E5367" s="277">
        <f t="shared" si="584"/>
        <v>536700</v>
      </c>
      <c r="F5367" s="277">
        <f t="shared" si="586"/>
        <v>644040</v>
      </c>
      <c r="G5367" s="277">
        <f t="shared" si="585"/>
        <v>64404</v>
      </c>
    </row>
    <row r="5368" spans="1:7" x14ac:dyDescent="0.25">
      <c r="A5368" s="277">
        <f t="shared" si="581"/>
        <v>53680</v>
      </c>
      <c r="B5368" s="277">
        <f t="shared" si="582"/>
        <v>107360</v>
      </c>
      <c r="C5368" s="277">
        <f t="shared" si="583"/>
        <v>128832</v>
      </c>
      <c r="D5368" s="277">
        <f t="shared" si="587"/>
        <v>322080</v>
      </c>
      <c r="E5368" s="277">
        <f t="shared" si="584"/>
        <v>536800</v>
      </c>
      <c r="F5368" s="277">
        <f t="shared" si="586"/>
        <v>644160</v>
      </c>
      <c r="G5368" s="277">
        <f t="shared" si="585"/>
        <v>64416</v>
      </c>
    </row>
    <row r="5369" spans="1:7" x14ac:dyDescent="0.25">
      <c r="A5369" s="277">
        <f t="shared" si="581"/>
        <v>53690</v>
      </c>
      <c r="B5369" s="277">
        <f t="shared" si="582"/>
        <v>107380</v>
      </c>
      <c r="C5369" s="277">
        <f t="shared" si="583"/>
        <v>128856</v>
      </c>
      <c r="D5369" s="277">
        <f t="shared" si="587"/>
        <v>322140</v>
      </c>
      <c r="E5369" s="277">
        <f t="shared" si="584"/>
        <v>536900</v>
      </c>
      <c r="F5369" s="277">
        <f t="shared" si="586"/>
        <v>644280</v>
      </c>
      <c r="G5369" s="277">
        <f t="shared" si="585"/>
        <v>64428</v>
      </c>
    </row>
    <row r="5370" spans="1:7" x14ac:dyDescent="0.25">
      <c r="A5370" s="277">
        <f t="shared" si="581"/>
        <v>53700</v>
      </c>
      <c r="B5370" s="277">
        <f t="shared" si="582"/>
        <v>107400</v>
      </c>
      <c r="C5370" s="277">
        <f t="shared" si="583"/>
        <v>128880</v>
      </c>
      <c r="D5370" s="277">
        <f t="shared" si="587"/>
        <v>322200</v>
      </c>
      <c r="E5370" s="277">
        <f t="shared" si="584"/>
        <v>537000</v>
      </c>
      <c r="F5370" s="277">
        <f t="shared" si="586"/>
        <v>644400</v>
      </c>
      <c r="G5370" s="277">
        <f t="shared" si="585"/>
        <v>64440</v>
      </c>
    </row>
    <row r="5371" spans="1:7" x14ac:dyDescent="0.25">
      <c r="A5371" s="277">
        <f t="shared" si="581"/>
        <v>53710</v>
      </c>
      <c r="B5371" s="277">
        <f t="shared" si="582"/>
        <v>107420</v>
      </c>
      <c r="C5371" s="277">
        <f t="shared" si="583"/>
        <v>128904</v>
      </c>
      <c r="D5371" s="277">
        <f t="shared" si="587"/>
        <v>322260</v>
      </c>
      <c r="E5371" s="277">
        <f t="shared" si="584"/>
        <v>537100</v>
      </c>
      <c r="F5371" s="277">
        <f t="shared" si="586"/>
        <v>644520</v>
      </c>
      <c r="G5371" s="277">
        <f t="shared" si="585"/>
        <v>64452</v>
      </c>
    </row>
    <row r="5372" spans="1:7" x14ac:dyDescent="0.25">
      <c r="A5372" s="277">
        <f t="shared" si="581"/>
        <v>53720</v>
      </c>
      <c r="B5372" s="277">
        <f t="shared" si="582"/>
        <v>107440</v>
      </c>
      <c r="C5372" s="277">
        <f t="shared" si="583"/>
        <v>128928</v>
      </c>
      <c r="D5372" s="277">
        <f t="shared" si="587"/>
        <v>322320</v>
      </c>
      <c r="E5372" s="277">
        <f t="shared" si="584"/>
        <v>537200</v>
      </c>
      <c r="F5372" s="277">
        <f t="shared" si="586"/>
        <v>644640</v>
      </c>
      <c r="G5372" s="277">
        <f t="shared" si="585"/>
        <v>64464</v>
      </c>
    </row>
    <row r="5373" spans="1:7" x14ac:dyDescent="0.25">
      <c r="A5373" s="277">
        <f t="shared" si="581"/>
        <v>53730</v>
      </c>
      <c r="B5373" s="277">
        <f t="shared" si="582"/>
        <v>107460</v>
      </c>
      <c r="C5373" s="277">
        <f t="shared" si="583"/>
        <v>128952</v>
      </c>
      <c r="D5373" s="277">
        <f t="shared" si="587"/>
        <v>322380</v>
      </c>
      <c r="E5373" s="277">
        <f t="shared" si="584"/>
        <v>537300</v>
      </c>
      <c r="F5373" s="277">
        <f t="shared" si="586"/>
        <v>644760</v>
      </c>
      <c r="G5373" s="277">
        <f t="shared" si="585"/>
        <v>64476</v>
      </c>
    </row>
    <row r="5374" spans="1:7" x14ac:dyDescent="0.25">
      <c r="A5374" s="277">
        <f t="shared" si="581"/>
        <v>53740</v>
      </c>
      <c r="B5374" s="277">
        <f t="shared" si="582"/>
        <v>107480</v>
      </c>
      <c r="C5374" s="277">
        <f t="shared" si="583"/>
        <v>128976</v>
      </c>
      <c r="D5374" s="277">
        <f t="shared" si="587"/>
        <v>322440</v>
      </c>
      <c r="E5374" s="277">
        <f t="shared" si="584"/>
        <v>537400</v>
      </c>
      <c r="F5374" s="277">
        <f t="shared" si="586"/>
        <v>644880</v>
      </c>
      <c r="G5374" s="277">
        <f t="shared" si="585"/>
        <v>64488</v>
      </c>
    </row>
    <row r="5375" spans="1:7" x14ac:dyDescent="0.25">
      <c r="A5375" s="277">
        <f t="shared" si="581"/>
        <v>53750</v>
      </c>
      <c r="B5375" s="277">
        <f t="shared" si="582"/>
        <v>107500</v>
      </c>
      <c r="C5375" s="277">
        <f t="shared" si="583"/>
        <v>129000</v>
      </c>
      <c r="D5375" s="277">
        <f t="shared" si="587"/>
        <v>322500</v>
      </c>
      <c r="E5375" s="277">
        <f t="shared" si="584"/>
        <v>537500</v>
      </c>
      <c r="F5375" s="277">
        <f t="shared" si="586"/>
        <v>645000</v>
      </c>
      <c r="G5375" s="277">
        <f t="shared" si="585"/>
        <v>64500</v>
      </c>
    </row>
    <row r="5376" spans="1:7" x14ac:dyDescent="0.25">
      <c r="A5376" s="277">
        <f t="shared" si="581"/>
        <v>53760</v>
      </c>
      <c r="B5376" s="277">
        <f t="shared" si="582"/>
        <v>107520</v>
      </c>
      <c r="C5376" s="277">
        <f t="shared" si="583"/>
        <v>129024</v>
      </c>
      <c r="D5376" s="277">
        <f t="shared" si="587"/>
        <v>322560</v>
      </c>
      <c r="E5376" s="277">
        <f t="shared" si="584"/>
        <v>537600</v>
      </c>
      <c r="F5376" s="277">
        <f t="shared" si="586"/>
        <v>645120</v>
      </c>
      <c r="G5376" s="277">
        <f t="shared" si="585"/>
        <v>64512</v>
      </c>
    </row>
    <row r="5377" spans="1:7" x14ac:dyDescent="0.25">
      <c r="A5377" s="277">
        <f t="shared" si="581"/>
        <v>53770</v>
      </c>
      <c r="B5377" s="277">
        <f t="shared" si="582"/>
        <v>107540</v>
      </c>
      <c r="C5377" s="277">
        <f t="shared" si="583"/>
        <v>129048</v>
      </c>
      <c r="D5377" s="277">
        <f t="shared" si="587"/>
        <v>322620</v>
      </c>
      <c r="E5377" s="277">
        <f t="shared" si="584"/>
        <v>537700</v>
      </c>
      <c r="F5377" s="277">
        <f t="shared" si="586"/>
        <v>645240</v>
      </c>
      <c r="G5377" s="277">
        <f t="shared" si="585"/>
        <v>64524</v>
      </c>
    </row>
    <row r="5378" spans="1:7" x14ac:dyDescent="0.25">
      <c r="A5378" s="277">
        <f t="shared" si="581"/>
        <v>53780</v>
      </c>
      <c r="B5378" s="277">
        <f t="shared" si="582"/>
        <v>107560</v>
      </c>
      <c r="C5378" s="277">
        <f t="shared" si="583"/>
        <v>129072</v>
      </c>
      <c r="D5378" s="277">
        <f t="shared" si="587"/>
        <v>322680</v>
      </c>
      <c r="E5378" s="277">
        <f t="shared" si="584"/>
        <v>537800</v>
      </c>
      <c r="F5378" s="277">
        <f t="shared" si="586"/>
        <v>645360</v>
      </c>
      <c r="G5378" s="277">
        <f t="shared" si="585"/>
        <v>64536</v>
      </c>
    </row>
    <row r="5379" spans="1:7" x14ac:dyDescent="0.25">
      <c r="A5379" s="277">
        <f t="shared" ref="A5379:A5442" si="588">A5378+10</f>
        <v>53790</v>
      </c>
      <c r="B5379" s="277">
        <f t="shared" ref="B5379:B5442" si="589">B5378+20</f>
        <v>107580</v>
      </c>
      <c r="C5379" s="277">
        <f t="shared" ref="C5379:C5442" si="590">C5378+24</f>
        <v>129096</v>
      </c>
      <c r="D5379" s="277">
        <f t="shared" si="587"/>
        <v>322740</v>
      </c>
      <c r="E5379" s="277">
        <f t="shared" ref="E5379:E5442" si="591">E5378+100</f>
        <v>537900</v>
      </c>
      <c r="F5379" s="277">
        <f t="shared" si="586"/>
        <v>645480</v>
      </c>
      <c r="G5379" s="277">
        <f t="shared" ref="G5379:G5442" si="592">G5378+12</f>
        <v>64548</v>
      </c>
    </row>
    <row r="5380" spans="1:7" x14ac:dyDescent="0.25">
      <c r="A5380" s="277">
        <f t="shared" si="588"/>
        <v>53800</v>
      </c>
      <c r="B5380" s="277">
        <f t="shared" si="589"/>
        <v>107600</v>
      </c>
      <c r="C5380" s="277">
        <f t="shared" si="590"/>
        <v>129120</v>
      </c>
      <c r="D5380" s="277">
        <f t="shared" si="587"/>
        <v>322800</v>
      </c>
      <c r="E5380" s="277">
        <f t="shared" si="591"/>
        <v>538000</v>
      </c>
      <c r="F5380" s="277">
        <f t="shared" ref="F5380:F5443" si="593">F5379+120</f>
        <v>645600</v>
      </c>
      <c r="G5380" s="277">
        <f t="shared" si="592"/>
        <v>64560</v>
      </c>
    </row>
    <row r="5381" spans="1:7" x14ac:dyDescent="0.25">
      <c r="A5381" s="277">
        <f t="shared" si="588"/>
        <v>53810</v>
      </c>
      <c r="B5381" s="277">
        <f t="shared" si="589"/>
        <v>107620</v>
      </c>
      <c r="C5381" s="277">
        <f t="shared" si="590"/>
        <v>129144</v>
      </c>
      <c r="D5381" s="277">
        <f t="shared" si="587"/>
        <v>322860</v>
      </c>
      <c r="E5381" s="277">
        <f t="shared" si="591"/>
        <v>538100</v>
      </c>
      <c r="F5381" s="277">
        <f t="shared" si="593"/>
        <v>645720</v>
      </c>
      <c r="G5381" s="277">
        <f t="shared" si="592"/>
        <v>64572</v>
      </c>
    </row>
    <row r="5382" spans="1:7" x14ac:dyDescent="0.25">
      <c r="A5382" s="277">
        <f t="shared" si="588"/>
        <v>53820</v>
      </c>
      <c r="B5382" s="277">
        <f t="shared" si="589"/>
        <v>107640</v>
      </c>
      <c r="C5382" s="277">
        <f t="shared" si="590"/>
        <v>129168</v>
      </c>
      <c r="D5382" s="277">
        <f t="shared" si="587"/>
        <v>322920</v>
      </c>
      <c r="E5382" s="277">
        <f t="shared" si="591"/>
        <v>538200</v>
      </c>
      <c r="F5382" s="277">
        <f t="shared" si="593"/>
        <v>645840</v>
      </c>
      <c r="G5382" s="277">
        <f t="shared" si="592"/>
        <v>64584</v>
      </c>
    </row>
    <row r="5383" spans="1:7" x14ac:dyDescent="0.25">
      <c r="A5383" s="277">
        <f t="shared" si="588"/>
        <v>53830</v>
      </c>
      <c r="B5383" s="277">
        <f t="shared" si="589"/>
        <v>107660</v>
      </c>
      <c r="C5383" s="277">
        <f t="shared" si="590"/>
        <v>129192</v>
      </c>
      <c r="D5383" s="277">
        <f t="shared" ref="D5383:D5446" si="594">D5382+60</f>
        <v>322980</v>
      </c>
      <c r="E5383" s="277">
        <f t="shared" si="591"/>
        <v>538300</v>
      </c>
      <c r="F5383" s="277">
        <f t="shared" si="593"/>
        <v>645960</v>
      </c>
      <c r="G5383" s="277">
        <f t="shared" si="592"/>
        <v>64596</v>
      </c>
    </row>
    <row r="5384" spans="1:7" x14ac:dyDescent="0.25">
      <c r="A5384" s="277">
        <f t="shared" si="588"/>
        <v>53840</v>
      </c>
      <c r="B5384" s="277">
        <f t="shared" si="589"/>
        <v>107680</v>
      </c>
      <c r="C5384" s="277">
        <f t="shared" si="590"/>
        <v>129216</v>
      </c>
      <c r="D5384" s="277">
        <f t="shared" si="594"/>
        <v>323040</v>
      </c>
      <c r="E5384" s="277">
        <f t="shared" si="591"/>
        <v>538400</v>
      </c>
      <c r="F5384" s="277">
        <f t="shared" si="593"/>
        <v>646080</v>
      </c>
      <c r="G5384" s="277">
        <f t="shared" si="592"/>
        <v>64608</v>
      </c>
    </row>
    <row r="5385" spans="1:7" x14ac:dyDescent="0.25">
      <c r="A5385" s="277">
        <f t="shared" si="588"/>
        <v>53850</v>
      </c>
      <c r="B5385" s="277">
        <f t="shared" si="589"/>
        <v>107700</v>
      </c>
      <c r="C5385" s="277">
        <f t="shared" si="590"/>
        <v>129240</v>
      </c>
      <c r="D5385" s="277">
        <f t="shared" si="594"/>
        <v>323100</v>
      </c>
      <c r="E5385" s="277">
        <f t="shared" si="591"/>
        <v>538500</v>
      </c>
      <c r="F5385" s="277">
        <f t="shared" si="593"/>
        <v>646200</v>
      </c>
      <c r="G5385" s="277">
        <f t="shared" si="592"/>
        <v>64620</v>
      </c>
    </row>
    <row r="5386" spans="1:7" x14ac:dyDescent="0.25">
      <c r="A5386" s="277">
        <f t="shared" si="588"/>
        <v>53860</v>
      </c>
      <c r="B5386" s="277">
        <f t="shared" si="589"/>
        <v>107720</v>
      </c>
      <c r="C5386" s="277">
        <f t="shared" si="590"/>
        <v>129264</v>
      </c>
      <c r="D5386" s="277">
        <f t="shared" si="594"/>
        <v>323160</v>
      </c>
      <c r="E5386" s="277">
        <f t="shared" si="591"/>
        <v>538600</v>
      </c>
      <c r="F5386" s="277">
        <f t="shared" si="593"/>
        <v>646320</v>
      </c>
      <c r="G5386" s="277">
        <f t="shared" si="592"/>
        <v>64632</v>
      </c>
    </row>
    <row r="5387" spans="1:7" x14ac:dyDescent="0.25">
      <c r="A5387" s="277">
        <f t="shared" si="588"/>
        <v>53870</v>
      </c>
      <c r="B5387" s="277">
        <f t="shared" si="589"/>
        <v>107740</v>
      </c>
      <c r="C5387" s="277">
        <f t="shared" si="590"/>
        <v>129288</v>
      </c>
      <c r="D5387" s="277">
        <f t="shared" si="594"/>
        <v>323220</v>
      </c>
      <c r="E5387" s="277">
        <f t="shared" si="591"/>
        <v>538700</v>
      </c>
      <c r="F5387" s="277">
        <f t="shared" si="593"/>
        <v>646440</v>
      </c>
      <c r="G5387" s="277">
        <f t="shared" si="592"/>
        <v>64644</v>
      </c>
    </row>
    <row r="5388" spans="1:7" x14ac:dyDescent="0.25">
      <c r="A5388" s="277">
        <f t="shared" si="588"/>
        <v>53880</v>
      </c>
      <c r="B5388" s="277">
        <f t="shared" si="589"/>
        <v>107760</v>
      </c>
      <c r="C5388" s="277">
        <f t="shared" si="590"/>
        <v>129312</v>
      </c>
      <c r="D5388" s="277">
        <f t="shared" si="594"/>
        <v>323280</v>
      </c>
      <c r="E5388" s="277">
        <f t="shared" si="591"/>
        <v>538800</v>
      </c>
      <c r="F5388" s="277">
        <f t="shared" si="593"/>
        <v>646560</v>
      </c>
      <c r="G5388" s="277">
        <f t="shared" si="592"/>
        <v>64656</v>
      </c>
    </row>
    <row r="5389" spans="1:7" x14ac:dyDescent="0.25">
      <c r="A5389" s="277">
        <f t="shared" si="588"/>
        <v>53890</v>
      </c>
      <c r="B5389" s="277">
        <f t="shared" si="589"/>
        <v>107780</v>
      </c>
      <c r="C5389" s="277">
        <f t="shared" si="590"/>
        <v>129336</v>
      </c>
      <c r="D5389" s="277">
        <f t="shared" si="594"/>
        <v>323340</v>
      </c>
      <c r="E5389" s="277">
        <f t="shared" si="591"/>
        <v>538900</v>
      </c>
      <c r="F5389" s="277">
        <f t="shared" si="593"/>
        <v>646680</v>
      </c>
      <c r="G5389" s="277">
        <f t="shared" si="592"/>
        <v>64668</v>
      </c>
    </row>
    <row r="5390" spans="1:7" x14ac:dyDescent="0.25">
      <c r="A5390" s="277">
        <f t="shared" si="588"/>
        <v>53900</v>
      </c>
      <c r="B5390" s="277">
        <f t="shared" si="589"/>
        <v>107800</v>
      </c>
      <c r="C5390" s="277">
        <f t="shared" si="590"/>
        <v>129360</v>
      </c>
      <c r="D5390" s="277">
        <f t="shared" si="594"/>
        <v>323400</v>
      </c>
      <c r="E5390" s="277">
        <f t="shared" si="591"/>
        <v>539000</v>
      </c>
      <c r="F5390" s="277">
        <f t="shared" si="593"/>
        <v>646800</v>
      </c>
      <c r="G5390" s="277">
        <f t="shared" si="592"/>
        <v>64680</v>
      </c>
    </row>
    <row r="5391" spans="1:7" x14ac:dyDescent="0.25">
      <c r="A5391" s="277">
        <f t="shared" si="588"/>
        <v>53910</v>
      </c>
      <c r="B5391" s="277">
        <f t="shared" si="589"/>
        <v>107820</v>
      </c>
      <c r="C5391" s="277">
        <f t="shared" si="590"/>
        <v>129384</v>
      </c>
      <c r="D5391" s="277">
        <f t="shared" si="594"/>
        <v>323460</v>
      </c>
      <c r="E5391" s="277">
        <f t="shared" si="591"/>
        <v>539100</v>
      </c>
      <c r="F5391" s="277">
        <f t="shared" si="593"/>
        <v>646920</v>
      </c>
      <c r="G5391" s="277">
        <f t="shared" si="592"/>
        <v>64692</v>
      </c>
    </row>
    <row r="5392" spans="1:7" x14ac:dyDescent="0.25">
      <c r="A5392" s="277">
        <f t="shared" si="588"/>
        <v>53920</v>
      </c>
      <c r="B5392" s="277">
        <f t="shared" si="589"/>
        <v>107840</v>
      </c>
      <c r="C5392" s="277">
        <f t="shared" si="590"/>
        <v>129408</v>
      </c>
      <c r="D5392" s="277">
        <f t="shared" si="594"/>
        <v>323520</v>
      </c>
      <c r="E5392" s="277">
        <f t="shared" si="591"/>
        <v>539200</v>
      </c>
      <c r="F5392" s="277">
        <f t="shared" si="593"/>
        <v>647040</v>
      </c>
      <c r="G5392" s="277">
        <f t="shared" si="592"/>
        <v>64704</v>
      </c>
    </row>
    <row r="5393" spans="1:7" x14ac:dyDescent="0.25">
      <c r="A5393" s="277">
        <f t="shared" si="588"/>
        <v>53930</v>
      </c>
      <c r="B5393" s="277">
        <f t="shared" si="589"/>
        <v>107860</v>
      </c>
      <c r="C5393" s="277">
        <f t="shared" si="590"/>
        <v>129432</v>
      </c>
      <c r="D5393" s="277">
        <f t="shared" si="594"/>
        <v>323580</v>
      </c>
      <c r="E5393" s="277">
        <f t="shared" si="591"/>
        <v>539300</v>
      </c>
      <c r="F5393" s="277">
        <f t="shared" si="593"/>
        <v>647160</v>
      </c>
      <c r="G5393" s="277">
        <f t="shared" si="592"/>
        <v>64716</v>
      </c>
    </row>
    <row r="5394" spans="1:7" x14ac:dyDescent="0.25">
      <c r="A5394" s="277">
        <f t="shared" si="588"/>
        <v>53940</v>
      </c>
      <c r="B5394" s="277">
        <f t="shared" si="589"/>
        <v>107880</v>
      </c>
      <c r="C5394" s="277">
        <f t="shared" si="590"/>
        <v>129456</v>
      </c>
      <c r="D5394" s="277">
        <f t="shared" si="594"/>
        <v>323640</v>
      </c>
      <c r="E5394" s="277">
        <f t="shared" si="591"/>
        <v>539400</v>
      </c>
      <c r="F5394" s="277">
        <f t="shared" si="593"/>
        <v>647280</v>
      </c>
      <c r="G5394" s="277">
        <f t="shared" si="592"/>
        <v>64728</v>
      </c>
    </row>
    <row r="5395" spans="1:7" x14ac:dyDescent="0.25">
      <c r="A5395" s="277">
        <f t="shared" si="588"/>
        <v>53950</v>
      </c>
      <c r="B5395" s="277">
        <f t="shared" si="589"/>
        <v>107900</v>
      </c>
      <c r="C5395" s="277">
        <f t="shared" si="590"/>
        <v>129480</v>
      </c>
      <c r="D5395" s="277">
        <f t="shared" si="594"/>
        <v>323700</v>
      </c>
      <c r="E5395" s="277">
        <f t="shared" si="591"/>
        <v>539500</v>
      </c>
      <c r="F5395" s="277">
        <f t="shared" si="593"/>
        <v>647400</v>
      </c>
      <c r="G5395" s="277">
        <f t="shared" si="592"/>
        <v>64740</v>
      </c>
    </row>
    <row r="5396" spans="1:7" x14ac:dyDescent="0.25">
      <c r="A5396" s="277">
        <f t="shared" si="588"/>
        <v>53960</v>
      </c>
      <c r="B5396" s="277">
        <f t="shared" si="589"/>
        <v>107920</v>
      </c>
      <c r="C5396" s="277">
        <f t="shared" si="590"/>
        <v>129504</v>
      </c>
      <c r="D5396" s="277">
        <f t="shared" si="594"/>
        <v>323760</v>
      </c>
      <c r="E5396" s="277">
        <f t="shared" si="591"/>
        <v>539600</v>
      </c>
      <c r="F5396" s="277">
        <f t="shared" si="593"/>
        <v>647520</v>
      </c>
      <c r="G5396" s="277">
        <f t="shared" si="592"/>
        <v>64752</v>
      </c>
    </row>
    <row r="5397" spans="1:7" x14ac:dyDescent="0.25">
      <c r="A5397" s="277">
        <f t="shared" si="588"/>
        <v>53970</v>
      </c>
      <c r="B5397" s="277">
        <f t="shared" si="589"/>
        <v>107940</v>
      </c>
      <c r="C5397" s="277">
        <f t="shared" si="590"/>
        <v>129528</v>
      </c>
      <c r="D5397" s="277">
        <f t="shared" si="594"/>
        <v>323820</v>
      </c>
      <c r="E5397" s="277">
        <f t="shared" si="591"/>
        <v>539700</v>
      </c>
      <c r="F5397" s="277">
        <f t="shared" si="593"/>
        <v>647640</v>
      </c>
      <c r="G5397" s="277">
        <f t="shared" si="592"/>
        <v>64764</v>
      </c>
    </row>
    <row r="5398" spans="1:7" x14ac:dyDescent="0.25">
      <c r="A5398" s="277">
        <f t="shared" si="588"/>
        <v>53980</v>
      </c>
      <c r="B5398" s="277">
        <f t="shared" si="589"/>
        <v>107960</v>
      </c>
      <c r="C5398" s="277">
        <f t="shared" si="590"/>
        <v>129552</v>
      </c>
      <c r="D5398" s="277">
        <f t="shared" si="594"/>
        <v>323880</v>
      </c>
      <c r="E5398" s="277">
        <f t="shared" si="591"/>
        <v>539800</v>
      </c>
      <c r="F5398" s="277">
        <f t="shared" si="593"/>
        <v>647760</v>
      </c>
      <c r="G5398" s="277">
        <f t="shared" si="592"/>
        <v>64776</v>
      </c>
    </row>
    <row r="5399" spans="1:7" x14ac:dyDescent="0.25">
      <c r="A5399" s="277">
        <f t="shared" si="588"/>
        <v>53990</v>
      </c>
      <c r="B5399" s="277">
        <f t="shared" si="589"/>
        <v>107980</v>
      </c>
      <c r="C5399" s="277">
        <f t="shared" si="590"/>
        <v>129576</v>
      </c>
      <c r="D5399" s="277">
        <f t="shared" si="594"/>
        <v>323940</v>
      </c>
      <c r="E5399" s="277">
        <f t="shared" si="591"/>
        <v>539900</v>
      </c>
      <c r="F5399" s="277">
        <f t="shared" si="593"/>
        <v>647880</v>
      </c>
      <c r="G5399" s="277">
        <f t="shared" si="592"/>
        <v>64788</v>
      </c>
    </row>
    <row r="5400" spans="1:7" x14ac:dyDescent="0.25">
      <c r="A5400" s="277">
        <f t="shared" si="588"/>
        <v>54000</v>
      </c>
      <c r="B5400" s="277">
        <f t="shared" si="589"/>
        <v>108000</v>
      </c>
      <c r="C5400" s="277">
        <f t="shared" si="590"/>
        <v>129600</v>
      </c>
      <c r="D5400" s="277">
        <f t="shared" si="594"/>
        <v>324000</v>
      </c>
      <c r="E5400" s="277">
        <f t="shared" si="591"/>
        <v>540000</v>
      </c>
      <c r="F5400" s="277">
        <f t="shared" si="593"/>
        <v>648000</v>
      </c>
      <c r="G5400" s="277">
        <f t="shared" si="592"/>
        <v>64800</v>
      </c>
    </row>
    <row r="5401" spans="1:7" x14ac:dyDescent="0.25">
      <c r="A5401" s="277">
        <f t="shared" si="588"/>
        <v>54010</v>
      </c>
      <c r="B5401" s="277">
        <f t="shared" si="589"/>
        <v>108020</v>
      </c>
      <c r="C5401" s="277">
        <f t="shared" si="590"/>
        <v>129624</v>
      </c>
      <c r="D5401" s="277">
        <f t="shared" si="594"/>
        <v>324060</v>
      </c>
      <c r="E5401" s="277">
        <f t="shared" si="591"/>
        <v>540100</v>
      </c>
      <c r="F5401" s="277">
        <f t="shared" si="593"/>
        <v>648120</v>
      </c>
      <c r="G5401" s="277">
        <f t="shared" si="592"/>
        <v>64812</v>
      </c>
    </row>
    <row r="5402" spans="1:7" x14ac:dyDescent="0.25">
      <c r="A5402" s="277">
        <f t="shared" si="588"/>
        <v>54020</v>
      </c>
      <c r="B5402" s="277">
        <f t="shared" si="589"/>
        <v>108040</v>
      </c>
      <c r="C5402" s="277">
        <f t="shared" si="590"/>
        <v>129648</v>
      </c>
      <c r="D5402" s="277">
        <f t="shared" si="594"/>
        <v>324120</v>
      </c>
      <c r="E5402" s="277">
        <f t="shared" si="591"/>
        <v>540200</v>
      </c>
      <c r="F5402" s="277">
        <f t="shared" si="593"/>
        <v>648240</v>
      </c>
      <c r="G5402" s="277">
        <f t="shared" si="592"/>
        <v>64824</v>
      </c>
    </row>
    <row r="5403" spans="1:7" x14ac:dyDescent="0.25">
      <c r="A5403" s="277">
        <f t="shared" si="588"/>
        <v>54030</v>
      </c>
      <c r="B5403" s="277">
        <f t="shared" si="589"/>
        <v>108060</v>
      </c>
      <c r="C5403" s="277">
        <f t="shared" si="590"/>
        <v>129672</v>
      </c>
      <c r="D5403" s="277">
        <f t="shared" si="594"/>
        <v>324180</v>
      </c>
      <c r="E5403" s="277">
        <f t="shared" si="591"/>
        <v>540300</v>
      </c>
      <c r="F5403" s="277">
        <f t="shared" si="593"/>
        <v>648360</v>
      </c>
      <c r="G5403" s="277">
        <f t="shared" si="592"/>
        <v>64836</v>
      </c>
    </row>
    <row r="5404" spans="1:7" x14ac:dyDescent="0.25">
      <c r="A5404" s="277">
        <f t="shared" si="588"/>
        <v>54040</v>
      </c>
      <c r="B5404" s="277">
        <f t="shared" si="589"/>
        <v>108080</v>
      </c>
      <c r="C5404" s="277">
        <f t="shared" si="590"/>
        <v>129696</v>
      </c>
      <c r="D5404" s="277">
        <f t="shared" si="594"/>
        <v>324240</v>
      </c>
      <c r="E5404" s="277">
        <f t="shared" si="591"/>
        <v>540400</v>
      </c>
      <c r="F5404" s="277">
        <f t="shared" si="593"/>
        <v>648480</v>
      </c>
      <c r="G5404" s="277">
        <f t="shared" si="592"/>
        <v>64848</v>
      </c>
    </row>
    <row r="5405" spans="1:7" x14ac:dyDescent="0.25">
      <c r="A5405" s="277">
        <f t="shared" si="588"/>
        <v>54050</v>
      </c>
      <c r="B5405" s="277">
        <f t="shared" si="589"/>
        <v>108100</v>
      </c>
      <c r="C5405" s="277">
        <f t="shared" si="590"/>
        <v>129720</v>
      </c>
      <c r="D5405" s="277">
        <f t="shared" si="594"/>
        <v>324300</v>
      </c>
      <c r="E5405" s="277">
        <f t="shared" si="591"/>
        <v>540500</v>
      </c>
      <c r="F5405" s="277">
        <f t="shared" si="593"/>
        <v>648600</v>
      </c>
      <c r="G5405" s="277">
        <f t="shared" si="592"/>
        <v>64860</v>
      </c>
    </row>
    <row r="5406" spans="1:7" x14ac:dyDescent="0.25">
      <c r="A5406" s="277">
        <f t="shared" si="588"/>
        <v>54060</v>
      </c>
      <c r="B5406" s="277">
        <f t="shared" si="589"/>
        <v>108120</v>
      </c>
      <c r="C5406" s="277">
        <f t="shared" si="590"/>
        <v>129744</v>
      </c>
      <c r="D5406" s="277">
        <f t="shared" si="594"/>
        <v>324360</v>
      </c>
      <c r="E5406" s="277">
        <f t="shared" si="591"/>
        <v>540600</v>
      </c>
      <c r="F5406" s="277">
        <f t="shared" si="593"/>
        <v>648720</v>
      </c>
      <c r="G5406" s="277">
        <f t="shared" si="592"/>
        <v>64872</v>
      </c>
    </row>
    <row r="5407" spans="1:7" x14ac:dyDescent="0.25">
      <c r="A5407" s="277">
        <f t="shared" si="588"/>
        <v>54070</v>
      </c>
      <c r="B5407" s="277">
        <f t="shared" si="589"/>
        <v>108140</v>
      </c>
      <c r="C5407" s="277">
        <f t="shared" si="590"/>
        <v>129768</v>
      </c>
      <c r="D5407" s="277">
        <f t="shared" si="594"/>
        <v>324420</v>
      </c>
      <c r="E5407" s="277">
        <f t="shared" si="591"/>
        <v>540700</v>
      </c>
      <c r="F5407" s="277">
        <f t="shared" si="593"/>
        <v>648840</v>
      </c>
      <c r="G5407" s="277">
        <f t="shared" si="592"/>
        <v>64884</v>
      </c>
    </row>
    <row r="5408" spans="1:7" x14ac:dyDescent="0.25">
      <c r="A5408" s="277">
        <f t="shared" si="588"/>
        <v>54080</v>
      </c>
      <c r="B5408" s="277">
        <f t="shared" si="589"/>
        <v>108160</v>
      </c>
      <c r="C5408" s="277">
        <f t="shared" si="590"/>
        <v>129792</v>
      </c>
      <c r="D5408" s="277">
        <f t="shared" si="594"/>
        <v>324480</v>
      </c>
      <c r="E5408" s="277">
        <f t="shared" si="591"/>
        <v>540800</v>
      </c>
      <c r="F5408" s="277">
        <f t="shared" si="593"/>
        <v>648960</v>
      </c>
      <c r="G5408" s="277">
        <f t="shared" si="592"/>
        <v>64896</v>
      </c>
    </row>
    <row r="5409" spans="1:7" x14ac:dyDescent="0.25">
      <c r="A5409" s="277">
        <f t="shared" si="588"/>
        <v>54090</v>
      </c>
      <c r="B5409" s="277">
        <f t="shared" si="589"/>
        <v>108180</v>
      </c>
      <c r="C5409" s="277">
        <f t="shared" si="590"/>
        <v>129816</v>
      </c>
      <c r="D5409" s="277">
        <f t="shared" si="594"/>
        <v>324540</v>
      </c>
      <c r="E5409" s="277">
        <f t="shared" si="591"/>
        <v>540900</v>
      </c>
      <c r="F5409" s="277">
        <f t="shared" si="593"/>
        <v>649080</v>
      </c>
      <c r="G5409" s="277">
        <f t="shared" si="592"/>
        <v>64908</v>
      </c>
    </row>
    <row r="5410" spans="1:7" x14ac:dyDescent="0.25">
      <c r="A5410" s="277">
        <f t="shared" si="588"/>
        <v>54100</v>
      </c>
      <c r="B5410" s="277">
        <f t="shared" si="589"/>
        <v>108200</v>
      </c>
      <c r="C5410" s="277">
        <f t="shared" si="590"/>
        <v>129840</v>
      </c>
      <c r="D5410" s="277">
        <f t="shared" si="594"/>
        <v>324600</v>
      </c>
      <c r="E5410" s="277">
        <f t="shared" si="591"/>
        <v>541000</v>
      </c>
      <c r="F5410" s="277">
        <f t="shared" si="593"/>
        <v>649200</v>
      </c>
      <c r="G5410" s="277">
        <f t="shared" si="592"/>
        <v>64920</v>
      </c>
    </row>
    <row r="5411" spans="1:7" x14ac:dyDescent="0.25">
      <c r="A5411" s="277">
        <f t="shared" si="588"/>
        <v>54110</v>
      </c>
      <c r="B5411" s="277">
        <f t="shared" si="589"/>
        <v>108220</v>
      </c>
      <c r="C5411" s="277">
        <f t="shared" si="590"/>
        <v>129864</v>
      </c>
      <c r="D5411" s="277">
        <f t="shared" si="594"/>
        <v>324660</v>
      </c>
      <c r="E5411" s="277">
        <f t="shared" si="591"/>
        <v>541100</v>
      </c>
      <c r="F5411" s="277">
        <f t="shared" si="593"/>
        <v>649320</v>
      </c>
      <c r="G5411" s="277">
        <f t="shared" si="592"/>
        <v>64932</v>
      </c>
    </row>
    <row r="5412" spans="1:7" x14ac:dyDescent="0.25">
      <c r="A5412" s="277">
        <f t="shared" si="588"/>
        <v>54120</v>
      </c>
      <c r="B5412" s="277">
        <f t="shared" si="589"/>
        <v>108240</v>
      </c>
      <c r="C5412" s="277">
        <f t="shared" si="590"/>
        <v>129888</v>
      </c>
      <c r="D5412" s="277">
        <f t="shared" si="594"/>
        <v>324720</v>
      </c>
      <c r="E5412" s="277">
        <f t="shared" si="591"/>
        <v>541200</v>
      </c>
      <c r="F5412" s="277">
        <f t="shared" si="593"/>
        <v>649440</v>
      </c>
      <c r="G5412" s="277">
        <f t="shared" si="592"/>
        <v>64944</v>
      </c>
    </row>
    <row r="5413" spans="1:7" x14ac:dyDescent="0.25">
      <c r="A5413" s="277">
        <f t="shared" si="588"/>
        <v>54130</v>
      </c>
      <c r="B5413" s="277">
        <f t="shared" si="589"/>
        <v>108260</v>
      </c>
      <c r="C5413" s="277">
        <f t="shared" si="590"/>
        <v>129912</v>
      </c>
      <c r="D5413" s="277">
        <f t="shared" si="594"/>
        <v>324780</v>
      </c>
      <c r="E5413" s="277">
        <f t="shared" si="591"/>
        <v>541300</v>
      </c>
      <c r="F5413" s="277">
        <f t="shared" si="593"/>
        <v>649560</v>
      </c>
      <c r="G5413" s="277">
        <f t="shared" si="592"/>
        <v>64956</v>
      </c>
    </row>
    <row r="5414" spans="1:7" x14ac:dyDescent="0.25">
      <c r="A5414" s="277">
        <f t="shared" si="588"/>
        <v>54140</v>
      </c>
      <c r="B5414" s="277">
        <f t="shared" si="589"/>
        <v>108280</v>
      </c>
      <c r="C5414" s="277">
        <f t="shared" si="590"/>
        <v>129936</v>
      </c>
      <c r="D5414" s="277">
        <f t="shared" si="594"/>
        <v>324840</v>
      </c>
      <c r="E5414" s="277">
        <f t="shared" si="591"/>
        <v>541400</v>
      </c>
      <c r="F5414" s="277">
        <f t="shared" si="593"/>
        <v>649680</v>
      </c>
      <c r="G5414" s="277">
        <f t="shared" si="592"/>
        <v>64968</v>
      </c>
    </row>
    <row r="5415" spans="1:7" x14ac:dyDescent="0.25">
      <c r="A5415" s="277">
        <f t="shared" si="588"/>
        <v>54150</v>
      </c>
      <c r="B5415" s="277">
        <f t="shared" si="589"/>
        <v>108300</v>
      </c>
      <c r="C5415" s="277">
        <f t="shared" si="590"/>
        <v>129960</v>
      </c>
      <c r="D5415" s="277">
        <f t="shared" si="594"/>
        <v>324900</v>
      </c>
      <c r="E5415" s="277">
        <f t="shared" si="591"/>
        <v>541500</v>
      </c>
      <c r="F5415" s="277">
        <f t="shared" si="593"/>
        <v>649800</v>
      </c>
      <c r="G5415" s="277">
        <f t="shared" si="592"/>
        <v>64980</v>
      </c>
    </row>
    <row r="5416" spans="1:7" x14ac:dyDescent="0.25">
      <c r="A5416" s="277">
        <f t="shared" si="588"/>
        <v>54160</v>
      </c>
      <c r="B5416" s="277">
        <f t="shared" si="589"/>
        <v>108320</v>
      </c>
      <c r="C5416" s="277">
        <f t="shared" si="590"/>
        <v>129984</v>
      </c>
      <c r="D5416" s="277">
        <f t="shared" si="594"/>
        <v>324960</v>
      </c>
      <c r="E5416" s="277">
        <f t="shared" si="591"/>
        <v>541600</v>
      </c>
      <c r="F5416" s="277">
        <f t="shared" si="593"/>
        <v>649920</v>
      </c>
      <c r="G5416" s="277">
        <f t="shared" si="592"/>
        <v>64992</v>
      </c>
    </row>
    <row r="5417" spans="1:7" x14ac:dyDescent="0.25">
      <c r="A5417" s="277">
        <f t="shared" si="588"/>
        <v>54170</v>
      </c>
      <c r="B5417" s="277">
        <f t="shared" si="589"/>
        <v>108340</v>
      </c>
      <c r="C5417" s="277">
        <f t="shared" si="590"/>
        <v>130008</v>
      </c>
      <c r="D5417" s="277">
        <f t="shared" si="594"/>
        <v>325020</v>
      </c>
      <c r="E5417" s="277">
        <f t="shared" si="591"/>
        <v>541700</v>
      </c>
      <c r="F5417" s="277">
        <f t="shared" si="593"/>
        <v>650040</v>
      </c>
      <c r="G5417" s="277">
        <f t="shared" si="592"/>
        <v>65004</v>
      </c>
    </row>
    <row r="5418" spans="1:7" x14ac:dyDescent="0.25">
      <c r="A5418" s="277">
        <f t="shared" si="588"/>
        <v>54180</v>
      </c>
      <c r="B5418" s="277">
        <f t="shared" si="589"/>
        <v>108360</v>
      </c>
      <c r="C5418" s="277">
        <f t="shared" si="590"/>
        <v>130032</v>
      </c>
      <c r="D5418" s="277">
        <f t="shared" si="594"/>
        <v>325080</v>
      </c>
      <c r="E5418" s="277">
        <f t="shared" si="591"/>
        <v>541800</v>
      </c>
      <c r="F5418" s="277">
        <f t="shared" si="593"/>
        <v>650160</v>
      </c>
      <c r="G5418" s="277">
        <f t="shared" si="592"/>
        <v>65016</v>
      </c>
    </row>
    <row r="5419" spans="1:7" x14ac:dyDescent="0.25">
      <c r="A5419" s="277">
        <f t="shared" si="588"/>
        <v>54190</v>
      </c>
      <c r="B5419" s="277">
        <f t="shared" si="589"/>
        <v>108380</v>
      </c>
      <c r="C5419" s="277">
        <f t="shared" si="590"/>
        <v>130056</v>
      </c>
      <c r="D5419" s="277">
        <f t="shared" si="594"/>
        <v>325140</v>
      </c>
      <c r="E5419" s="277">
        <f t="shared" si="591"/>
        <v>541900</v>
      </c>
      <c r="F5419" s="277">
        <f t="shared" si="593"/>
        <v>650280</v>
      </c>
      <c r="G5419" s="277">
        <f t="shared" si="592"/>
        <v>65028</v>
      </c>
    </row>
    <row r="5420" spans="1:7" x14ac:dyDescent="0.25">
      <c r="A5420" s="277">
        <f t="shared" si="588"/>
        <v>54200</v>
      </c>
      <c r="B5420" s="277">
        <f t="shared" si="589"/>
        <v>108400</v>
      </c>
      <c r="C5420" s="277">
        <f t="shared" si="590"/>
        <v>130080</v>
      </c>
      <c r="D5420" s="277">
        <f t="shared" si="594"/>
        <v>325200</v>
      </c>
      <c r="E5420" s="277">
        <f t="shared" si="591"/>
        <v>542000</v>
      </c>
      <c r="F5420" s="277">
        <f t="shared" si="593"/>
        <v>650400</v>
      </c>
      <c r="G5420" s="277">
        <f t="shared" si="592"/>
        <v>65040</v>
      </c>
    </row>
    <row r="5421" spans="1:7" x14ac:dyDescent="0.25">
      <c r="A5421" s="277">
        <f t="shared" si="588"/>
        <v>54210</v>
      </c>
      <c r="B5421" s="277">
        <f t="shared" si="589"/>
        <v>108420</v>
      </c>
      <c r="C5421" s="277">
        <f t="shared" si="590"/>
        <v>130104</v>
      </c>
      <c r="D5421" s="277">
        <f t="shared" si="594"/>
        <v>325260</v>
      </c>
      <c r="E5421" s="277">
        <f t="shared" si="591"/>
        <v>542100</v>
      </c>
      <c r="F5421" s="277">
        <f t="shared" si="593"/>
        <v>650520</v>
      </c>
      <c r="G5421" s="277">
        <f t="shared" si="592"/>
        <v>65052</v>
      </c>
    </row>
    <row r="5422" spans="1:7" x14ac:dyDescent="0.25">
      <c r="A5422" s="277">
        <f t="shared" si="588"/>
        <v>54220</v>
      </c>
      <c r="B5422" s="277">
        <f t="shared" si="589"/>
        <v>108440</v>
      </c>
      <c r="C5422" s="277">
        <f t="shared" si="590"/>
        <v>130128</v>
      </c>
      <c r="D5422" s="277">
        <f t="shared" si="594"/>
        <v>325320</v>
      </c>
      <c r="E5422" s="277">
        <f t="shared" si="591"/>
        <v>542200</v>
      </c>
      <c r="F5422" s="277">
        <f t="shared" si="593"/>
        <v>650640</v>
      </c>
      <c r="G5422" s="277">
        <f t="shared" si="592"/>
        <v>65064</v>
      </c>
    </row>
    <row r="5423" spans="1:7" x14ac:dyDescent="0.25">
      <c r="A5423" s="277">
        <f t="shared" si="588"/>
        <v>54230</v>
      </c>
      <c r="B5423" s="277">
        <f t="shared" si="589"/>
        <v>108460</v>
      </c>
      <c r="C5423" s="277">
        <f t="shared" si="590"/>
        <v>130152</v>
      </c>
      <c r="D5423" s="277">
        <f t="shared" si="594"/>
        <v>325380</v>
      </c>
      <c r="E5423" s="277">
        <f t="shared" si="591"/>
        <v>542300</v>
      </c>
      <c r="F5423" s="277">
        <f t="shared" si="593"/>
        <v>650760</v>
      </c>
      <c r="G5423" s="277">
        <f t="shared" si="592"/>
        <v>65076</v>
      </c>
    </row>
    <row r="5424" spans="1:7" x14ac:dyDescent="0.25">
      <c r="A5424" s="277">
        <f t="shared" si="588"/>
        <v>54240</v>
      </c>
      <c r="B5424" s="277">
        <f t="shared" si="589"/>
        <v>108480</v>
      </c>
      <c r="C5424" s="277">
        <f t="shared" si="590"/>
        <v>130176</v>
      </c>
      <c r="D5424" s="277">
        <f t="shared" si="594"/>
        <v>325440</v>
      </c>
      <c r="E5424" s="277">
        <f t="shared" si="591"/>
        <v>542400</v>
      </c>
      <c r="F5424" s="277">
        <f t="shared" si="593"/>
        <v>650880</v>
      </c>
      <c r="G5424" s="277">
        <f t="shared" si="592"/>
        <v>65088</v>
      </c>
    </row>
    <row r="5425" spans="1:7" x14ac:dyDescent="0.25">
      <c r="A5425" s="277">
        <f t="shared" si="588"/>
        <v>54250</v>
      </c>
      <c r="B5425" s="277">
        <f t="shared" si="589"/>
        <v>108500</v>
      </c>
      <c r="C5425" s="277">
        <f t="shared" si="590"/>
        <v>130200</v>
      </c>
      <c r="D5425" s="277">
        <f t="shared" si="594"/>
        <v>325500</v>
      </c>
      <c r="E5425" s="277">
        <f t="shared" si="591"/>
        <v>542500</v>
      </c>
      <c r="F5425" s="277">
        <f t="shared" si="593"/>
        <v>651000</v>
      </c>
      <c r="G5425" s="277">
        <f t="shared" si="592"/>
        <v>65100</v>
      </c>
    </row>
    <row r="5426" spans="1:7" x14ac:dyDescent="0.25">
      <c r="A5426" s="277">
        <f t="shared" si="588"/>
        <v>54260</v>
      </c>
      <c r="B5426" s="277">
        <f t="shared" si="589"/>
        <v>108520</v>
      </c>
      <c r="C5426" s="277">
        <f t="shared" si="590"/>
        <v>130224</v>
      </c>
      <c r="D5426" s="277">
        <f t="shared" si="594"/>
        <v>325560</v>
      </c>
      <c r="E5426" s="277">
        <f t="shared" si="591"/>
        <v>542600</v>
      </c>
      <c r="F5426" s="277">
        <f t="shared" si="593"/>
        <v>651120</v>
      </c>
      <c r="G5426" s="277">
        <f t="shared" si="592"/>
        <v>65112</v>
      </c>
    </row>
    <row r="5427" spans="1:7" x14ac:dyDescent="0.25">
      <c r="A5427" s="277">
        <f t="shared" si="588"/>
        <v>54270</v>
      </c>
      <c r="B5427" s="277">
        <f t="shared" si="589"/>
        <v>108540</v>
      </c>
      <c r="C5427" s="277">
        <f t="shared" si="590"/>
        <v>130248</v>
      </c>
      <c r="D5427" s="277">
        <f t="shared" si="594"/>
        <v>325620</v>
      </c>
      <c r="E5427" s="277">
        <f t="shared" si="591"/>
        <v>542700</v>
      </c>
      <c r="F5427" s="277">
        <f t="shared" si="593"/>
        <v>651240</v>
      </c>
      <c r="G5427" s="277">
        <f t="shared" si="592"/>
        <v>65124</v>
      </c>
    </row>
    <row r="5428" spans="1:7" x14ac:dyDescent="0.25">
      <c r="A5428" s="277">
        <f t="shared" si="588"/>
        <v>54280</v>
      </c>
      <c r="B5428" s="277">
        <f t="shared" si="589"/>
        <v>108560</v>
      </c>
      <c r="C5428" s="277">
        <f t="shared" si="590"/>
        <v>130272</v>
      </c>
      <c r="D5428" s="277">
        <f t="shared" si="594"/>
        <v>325680</v>
      </c>
      <c r="E5428" s="277">
        <f t="shared" si="591"/>
        <v>542800</v>
      </c>
      <c r="F5428" s="277">
        <f t="shared" si="593"/>
        <v>651360</v>
      </c>
      <c r="G5428" s="277">
        <f t="shared" si="592"/>
        <v>65136</v>
      </c>
    </row>
    <row r="5429" spans="1:7" x14ac:dyDescent="0.25">
      <c r="A5429" s="277">
        <f t="shared" si="588"/>
        <v>54290</v>
      </c>
      <c r="B5429" s="277">
        <f t="shared" si="589"/>
        <v>108580</v>
      </c>
      <c r="C5429" s="277">
        <f t="shared" si="590"/>
        <v>130296</v>
      </c>
      <c r="D5429" s="277">
        <f t="shared" si="594"/>
        <v>325740</v>
      </c>
      <c r="E5429" s="277">
        <f t="shared" si="591"/>
        <v>542900</v>
      </c>
      <c r="F5429" s="277">
        <f t="shared" si="593"/>
        <v>651480</v>
      </c>
      <c r="G5429" s="277">
        <f t="shared" si="592"/>
        <v>65148</v>
      </c>
    </row>
    <row r="5430" spans="1:7" x14ac:dyDescent="0.25">
      <c r="A5430" s="277">
        <f t="shared" si="588"/>
        <v>54300</v>
      </c>
      <c r="B5430" s="277">
        <f t="shared" si="589"/>
        <v>108600</v>
      </c>
      <c r="C5430" s="277">
        <f t="shared" si="590"/>
        <v>130320</v>
      </c>
      <c r="D5430" s="277">
        <f t="shared" si="594"/>
        <v>325800</v>
      </c>
      <c r="E5430" s="277">
        <f t="shared" si="591"/>
        <v>543000</v>
      </c>
      <c r="F5430" s="277">
        <f t="shared" si="593"/>
        <v>651600</v>
      </c>
      <c r="G5430" s="277">
        <f t="shared" si="592"/>
        <v>65160</v>
      </c>
    </row>
    <row r="5431" spans="1:7" x14ac:dyDescent="0.25">
      <c r="A5431" s="277">
        <f t="shared" si="588"/>
        <v>54310</v>
      </c>
      <c r="B5431" s="277">
        <f t="shared" si="589"/>
        <v>108620</v>
      </c>
      <c r="C5431" s="277">
        <f t="shared" si="590"/>
        <v>130344</v>
      </c>
      <c r="D5431" s="277">
        <f t="shared" si="594"/>
        <v>325860</v>
      </c>
      <c r="E5431" s="277">
        <f t="shared" si="591"/>
        <v>543100</v>
      </c>
      <c r="F5431" s="277">
        <f t="shared" si="593"/>
        <v>651720</v>
      </c>
      <c r="G5431" s="277">
        <f t="shared" si="592"/>
        <v>65172</v>
      </c>
    </row>
    <row r="5432" spans="1:7" x14ac:dyDescent="0.25">
      <c r="A5432" s="277">
        <f t="shared" si="588"/>
        <v>54320</v>
      </c>
      <c r="B5432" s="277">
        <f t="shared" si="589"/>
        <v>108640</v>
      </c>
      <c r="C5432" s="277">
        <f t="shared" si="590"/>
        <v>130368</v>
      </c>
      <c r="D5432" s="277">
        <f t="shared" si="594"/>
        <v>325920</v>
      </c>
      <c r="E5432" s="277">
        <f t="shared" si="591"/>
        <v>543200</v>
      </c>
      <c r="F5432" s="277">
        <f t="shared" si="593"/>
        <v>651840</v>
      </c>
      <c r="G5432" s="277">
        <f t="shared" si="592"/>
        <v>65184</v>
      </c>
    </row>
    <row r="5433" spans="1:7" x14ac:dyDescent="0.25">
      <c r="A5433" s="277">
        <f t="shared" si="588"/>
        <v>54330</v>
      </c>
      <c r="B5433" s="277">
        <f t="shared" si="589"/>
        <v>108660</v>
      </c>
      <c r="C5433" s="277">
        <f t="shared" si="590"/>
        <v>130392</v>
      </c>
      <c r="D5433" s="277">
        <f t="shared" si="594"/>
        <v>325980</v>
      </c>
      <c r="E5433" s="277">
        <f t="shared" si="591"/>
        <v>543300</v>
      </c>
      <c r="F5433" s="277">
        <f t="shared" si="593"/>
        <v>651960</v>
      </c>
      <c r="G5433" s="277">
        <f t="shared" si="592"/>
        <v>65196</v>
      </c>
    </row>
    <row r="5434" spans="1:7" x14ac:dyDescent="0.25">
      <c r="A5434" s="277">
        <f t="shared" si="588"/>
        <v>54340</v>
      </c>
      <c r="B5434" s="277">
        <f t="shared" si="589"/>
        <v>108680</v>
      </c>
      <c r="C5434" s="277">
        <f t="shared" si="590"/>
        <v>130416</v>
      </c>
      <c r="D5434" s="277">
        <f t="shared" si="594"/>
        <v>326040</v>
      </c>
      <c r="E5434" s="277">
        <f t="shared" si="591"/>
        <v>543400</v>
      </c>
      <c r="F5434" s="277">
        <f t="shared" si="593"/>
        <v>652080</v>
      </c>
      <c r="G5434" s="277">
        <f t="shared" si="592"/>
        <v>65208</v>
      </c>
    </row>
    <row r="5435" spans="1:7" x14ac:dyDescent="0.25">
      <c r="A5435" s="277">
        <f t="shared" si="588"/>
        <v>54350</v>
      </c>
      <c r="B5435" s="277">
        <f t="shared" si="589"/>
        <v>108700</v>
      </c>
      <c r="C5435" s="277">
        <f t="shared" si="590"/>
        <v>130440</v>
      </c>
      <c r="D5435" s="277">
        <f t="shared" si="594"/>
        <v>326100</v>
      </c>
      <c r="E5435" s="277">
        <f t="shared" si="591"/>
        <v>543500</v>
      </c>
      <c r="F5435" s="277">
        <f t="shared" si="593"/>
        <v>652200</v>
      </c>
      <c r="G5435" s="277">
        <f t="shared" si="592"/>
        <v>65220</v>
      </c>
    </row>
    <row r="5436" spans="1:7" x14ac:dyDescent="0.25">
      <c r="A5436" s="277">
        <f t="shared" si="588"/>
        <v>54360</v>
      </c>
      <c r="B5436" s="277">
        <f t="shared" si="589"/>
        <v>108720</v>
      </c>
      <c r="C5436" s="277">
        <f t="shared" si="590"/>
        <v>130464</v>
      </c>
      <c r="D5436" s="277">
        <f t="shared" si="594"/>
        <v>326160</v>
      </c>
      <c r="E5436" s="277">
        <f t="shared" si="591"/>
        <v>543600</v>
      </c>
      <c r="F5436" s="277">
        <f t="shared" si="593"/>
        <v>652320</v>
      </c>
      <c r="G5436" s="277">
        <f t="shared" si="592"/>
        <v>65232</v>
      </c>
    </row>
    <row r="5437" spans="1:7" x14ac:dyDescent="0.25">
      <c r="A5437" s="277">
        <f t="shared" si="588"/>
        <v>54370</v>
      </c>
      <c r="B5437" s="277">
        <f t="shared" si="589"/>
        <v>108740</v>
      </c>
      <c r="C5437" s="277">
        <f t="shared" si="590"/>
        <v>130488</v>
      </c>
      <c r="D5437" s="277">
        <f t="shared" si="594"/>
        <v>326220</v>
      </c>
      <c r="E5437" s="277">
        <f t="shared" si="591"/>
        <v>543700</v>
      </c>
      <c r="F5437" s="277">
        <f t="shared" si="593"/>
        <v>652440</v>
      </c>
      <c r="G5437" s="277">
        <f t="shared" si="592"/>
        <v>65244</v>
      </c>
    </row>
    <row r="5438" spans="1:7" x14ac:dyDescent="0.25">
      <c r="A5438" s="277">
        <f t="shared" si="588"/>
        <v>54380</v>
      </c>
      <c r="B5438" s="277">
        <f t="shared" si="589"/>
        <v>108760</v>
      </c>
      <c r="C5438" s="277">
        <f t="shared" si="590"/>
        <v>130512</v>
      </c>
      <c r="D5438" s="277">
        <f t="shared" si="594"/>
        <v>326280</v>
      </c>
      <c r="E5438" s="277">
        <f t="shared" si="591"/>
        <v>543800</v>
      </c>
      <c r="F5438" s="277">
        <f t="shared" si="593"/>
        <v>652560</v>
      </c>
      <c r="G5438" s="277">
        <f t="shared" si="592"/>
        <v>65256</v>
      </c>
    </row>
    <row r="5439" spans="1:7" x14ac:dyDescent="0.25">
      <c r="A5439" s="277">
        <f t="shared" si="588"/>
        <v>54390</v>
      </c>
      <c r="B5439" s="277">
        <f t="shared" si="589"/>
        <v>108780</v>
      </c>
      <c r="C5439" s="277">
        <f t="shared" si="590"/>
        <v>130536</v>
      </c>
      <c r="D5439" s="277">
        <f t="shared" si="594"/>
        <v>326340</v>
      </c>
      <c r="E5439" s="277">
        <f t="shared" si="591"/>
        <v>543900</v>
      </c>
      <c r="F5439" s="277">
        <f t="shared" si="593"/>
        <v>652680</v>
      </c>
      <c r="G5439" s="277">
        <f t="shared" si="592"/>
        <v>65268</v>
      </c>
    </row>
    <row r="5440" spans="1:7" x14ac:dyDescent="0.25">
      <c r="A5440" s="277">
        <f t="shared" si="588"/>
        <v>54400</v>
      </c>
      <c r="B5440" s="277">
        <f t="shared" si="589"/>
        <v>108800</v>
      </c>
      <c r="C5440" s="277">
        <f t="shared" si="590"/>
        <v>130560</v>
      </c>
      <c r="D5440" s="277">
        <f t="shared" si="594"/>
        <v>326400</v>
      </c>
      <c r="E5440" s="277">
        <f t="shared" si="591"/>
        <v>544000</v>
      </c>
      <c r="F5440" s="277">
        <f t="shared" si="593"/>
        <v>652800</v>
      </c>
      <c r="G5440" s="277">
        <f t="shared" si="592"/>
        <v>65280</v>
      </c>
    </row>
    <row r="5441" spans="1:7" x14ac:dyDescent="0.25">
      <c r="A5441" s="277">
        <f t="shared" si="588"/>
        <v>54410</v>
      </c>
      <c r="B5441" s="277">
        <f t="shared" si="589"/>
        <v>108820</v>
      </c>
      <c r="C5441" s="277">
        <f t="shared" si="590"/>
        <v>130584</v>
      </c>
      <c r="D5441" s="277">
        <f t="shared" si="594"/>
        <v>326460</v>
      </c>
      <c r="E5441" s="277">
        <f t="shared" si="591"/>
        <v>544100</v>
      </c>
      <c r="F5441" s="277">
        <f t="shared" si="593"/>
        <v>652920</v>
      </c>
      <c r="G5441" s="277">
        <f t="shared" si="592"/>
        <v>65292</v>
      </c>
    </row>
    <row r="5442" spans="1:7" x14ac:dyDescent="0.25">
      <c r="A5442" s="277">
        <f t="shared" si="588"/>
        <v>54420</v>
      </c>
      <c r="B5442" s="277">
        <f t="shared" si="589"/>
        <v>108840</v>
      </c>
      <c r="C5442" s="277">
        <f t="shared" si="590"/>
        <v>130608</v>
      </c>
      <c r="D5442" s="277">
        <f t="shared" si="594"/>
        <v>326520</v>
      </c>
      <c r="E5442" s="277">
        <f t="shared" si="591"/>
        <v>544200</v>
      </c>
      <c r="F5442" s="277">
        <f t="shared" si="593"/>
        <v>653040</v>
      </c>
      <c r="G5442" s="277">
        <f t="shared" si="592"/>
        <v>65304</v>
      </c>
    </row>
    <row r="5443" spans="1:7" x14ac:dyDescent="0.25">
      <c r="A5443" s="277">
        <f t="shared" ref="A5443:A5506" si="595">A5442+10</f>
        <v>54430</v>
      </c>
      <c r="B5443" s="277">
        <f t="shared" ref="B5443:B5506" si="596">B5442+20</f>
        <v>108860</v>
      </c>
      <c r="C5443" s="277">
        <f t="shared" ref="C5443:C5506" si="597">C5442+24</f>
        <v>130632</v>
      </c>
      <c r="D5443" s="277">
        <f t="shared" si="594"/>
        <v>326580</v>
      </c>
      <c r="E5443" s="277">
        <f t="shared" ref="E5443:E5506" si="598">E5442+100</f>
        <v>544300</v>
      </c>
      <c r="F5443" s="277">
        <f t="shared" si="593"/>
        <v>653160</v>
      </c>
      <c r="G5443" s="277">
        <f t="shared" ref="G5443:G5506" si="599">G5442+12</f>
        <v>65316</v>
      </c>
    </row>
    <row r="5444" spans="1:7" x14ac:dyDescent="0.25">
      <c r="A5444" s="277">
        <f t="shared" si="595"/>
        <v>54440</v>
      </c>
      <c r="B5444" s="277">
        <f t="shared" si="596"/>
        <v>108880</v>
      </c>
      <c r="C5444" s="277">
        <f t="shared" si="597"/>
        <v>130656</v>
      </c>
      <c r="D5444" s="277">
        <f t="shared" si="594"/>
        <v>326640</v>
      </c>
      <c r="E5444" s="277">
        <f t="shared" si="598"/>
        <v>544400</v>
      </c>
      <c r="F5444" s="277">
        <f t="shared" ref="F5444:F5507" si="600">F5443+120</f>
        <v>653280</v>
      </c>
      <c r="G5444" s="277">
        <f t="shared" si="599"/>
        <v>65328</v>
      </c>
    </row>
    <row r="5445" spans="1:7" x14ac:dyDescent="0.25">
      <c r="A5445" s="277">
        <f t="shared" si="595"/>
        <v>54450</v>
      </c>
      <c r="B5445" s="277">
        <f t="shared" si="596"/>
        <v>108900</v>
      </c>
      <c r="C5445" s="277">
        <f t="shared" si="597"/>
        <v>130680</v>
      </c>
      <c r="D5445" s="277">
        <f t="shared" si="594"/>
        <v>326700</v>
      </c>
      <c r="E5445" s="277">
        <f t="shared" si="598"/>
        <v>544500</v>
      </c>
      <c r="F5445" s="277">
        <f t="shared" si="600"/>
        <v>653400</v>
      </c>
      <c r="G5445" s="277">
        <f t="shared" si="599"/>
        <v>65340</v>
      </c>
    </row>
    <row r="5446" spans="1:7" x14ac:dyDescent="0.25">
      <c r="A5446" s="277">
        <f t="shared" si="595"/>
        <v>54460</v>
      </c>
      <c r="B5446" s="277">
        <f t="shared" si="596"/>
        <v>108920</v>
      </c>
      <c r="C5446" s="277">
        <f t="shared" si="597"/>
        <v>130704</v>
      </c>
      <c r="D5446" s="277">
        <f t="shared" si="594"/>
        <v>326760</v>
      </c>
      <c r="E5446" s="277">
        <f t="shared" si="598"/>
        <v>544600</v>
      </c>
      <c r="F5446" s="277">
        <f t="shared" si="600"/>
        <v>653520</v>
      </c>
      <c r="G5446" s="277">
        <f t="shared" si="599"/>
        <v>65352</v>
      </c>
    </row>
    <row r="5447" spans="1:7" x14ac:dyDescent="0.25">
      <c r="A5447" s="277">
        <f t="shared" si="595"/>
        <v>54470</v>
      </c>
      <c r="B5447" s="277">
        <f t="shared" si="596"/>
        <v>108940</v>
      </c>
      <c r="C5447" s="277">
        <f t="shared" si="597"/>
        <v>130728</v>
      </c>
      <c r="D5447" s="277">
        <f t="shared" ref="D5447:D5510" si="601">D5446+60</f>
        <v>326820</v>
      </c>
      <c r="E5447" s="277">
        <f t="shared" si="598"/>
        <v>544700</v>
      </c>
      <c r="F5447" s="277">
        <f t="shared" si="600"/>
        <v>653640</v>
      </c>
      <c r="G5447" s="277">
        <f t="shared" si="599"/>
        <v>65364</v>
      </c>
    </row>
    <row r="5448" spans="1:7" x14ac:dyDescent="0.25">
      <c r="A5448" s="277">
        <f t="shared" si="595"/>
        <v>54480</v>
      </c>
      <c r="B5448" s="277">
        <f t="shared" si="596"/>
        <v>108960</v>
      </c>
      <c r="C5448" s="277">
        <f t="shared" si="597"/>
        <v>130752</v>
      </c>
      <c r="D5448" s="277">
        <f t="shared" si="601"/>
        <v>326880</v>
      </c>
      <c r="E5448" s="277">
        <f t="shared" si="598"/>
        <v>544800</v>
      </c>
      <c r="F5448" s="277">
        <f t="shared" si="600"/>
        <v>653760</v>
      </c>
      <c r="G5448" s="277">
        <f t="shared" si="599"/>
        <v>65376</v>
      </c>
    </row>
    <row r="5449" spans="1:7" x14ac:dyDescent="0.25">
      <c r="A5449" s="277">
        <f t="shared" si="595"/>
        <v>54490</v>
      </c>
      <c r="B5449" s="277">
        <f t="shared" si="596"/>
        <v>108980</v>
      </c>
      <c r="C5449" s="277">
        <f t="shared" si="597"/>
        <v>130776</v>
      </c>
      <c r="D5449" s="277">
        <f t="shared" si="601"/>
        <v>326940</v>
      </c>
      <c r="E5449" s="277">
        <f t="shared" si="598"/>
        <v>544900</v>
      </c>
      <c r="F5449" s="277">
        <f t="shared" si="600"/>
        <v>653880</v>
      </c>
      <c r="G5449" s="277">
        <f t="shared" si="599"/>
        <v>65388</v>
      </c>
    </row>
    <row r="5450" spans="1:7" x14ac:dyDescent="0.25">
      <c r="A5450" s="277">
        <f t="shared" si="595"/>
        <v>54500</v>
      </c>
      <c r="B5450" s="277">
        <f t="shared" si="596"/>
        <v>109000</v>
      </c>
      <c r="C5450" s="277">
        <f t="shared" si="597"/>
        <v>130800</v>
      </c>
      <c r="D5450" s="277">
        <f t="shared" si="601"/>
        <v>327000</v>
      </c>
      <c r="E5450" s="277">
        <f t="shared" si="598"/>
        <v>545000</v>
      </c>
      <c r="F5450" s="277">
        <f t="shared" si="600"/>
        <v>654000</v>
      </c>
      <c r="G5450" s="277">
        <f t="shared" si="599"/>
        <v>65400</v>
      </c>
    </row>
    <row r="5451" spans="1:7" x14ac:dyDescent="0.25">
      <c r="A5451" s="277">
        <f t="shared" si="595"/>
        <v>54510</v>
      </c>
      <c r="B5451" s="277">
        <f t="shared" si="596"/>
        <v>109020</v>
      </c>
      <c r="C5451" s="277">
        <f t="shared" si="597"/>
        <v>130824</v>
      </c>
      <c r="D5451" s="277">
        <f t="shared" si="601"/>
        <v>327060</v>
      </c>
      <c r="E5451" s="277">
        <f t="shared" si="598"/>
        <v>545100</v>
      </c>
      <c r="F5451" s="277">
        <f t="shared" si="600"/>
        <v>654120</v>
      </c>
      <c r="G5451" s="277">
        <f t="shared" si="599"/>
        <v>65412</v>
      </c>
    </row>
    <row r="5452" spans="1:7" x14ac:dyDescent="0.25">
      <c r="A5452" s="277">
        <f t="shared" si="595"/>
        <v>54520</v>
      </c>
      <c r="B5452" s="277">
        <f t="shared" si="596"/>
        <v>109040</v>
      </c>
      <c r="C5452" s="277">
        <f t="shared" si="597"/>
        <v>130848</v>
      </c>
      <c r="D5452" s="277">
        <f t="shared" si="601"/>
        <v>327120</v>
      </c>
      <c r="E5452" s="277">
        <f t="shared" si="598"/>
        <v>545200</v>
      </c>
      <c r="F5452" s="277">
        <f t="shared" si="600"/>
        <v>654240</v>
      </c>
      <c r="G5452" s="277">
        <f t="shared" si="599"/>
        <v>65424</v>
      </c>
    </row>
    <row r="5453" spans="1:7" x14ac:dyDescent="0.25">
      <c r="A5453" s="277">
        <f t="shared" si="595"/>
        <v>54530</v>
      </c>
      <c r="B5453" s="277">
        <f t="shared" si="596"/>
        <v>109060</v>
      </c>
      <c r="C5453" s="277">
        <f t="shared" si="597"/>
        <v>130872</v>
      </c>
      <c r="D5453" s="277">
        <f t="shared" si="601"/>
        <v>327180</v>
      </c>
      <c r="E5453" s="277">
        <f t="shared" si="598"/>
        <v>545300</v>
      </c>
      <c r="F5453" s="277">
        <f t="shared" si="600"/>
        <v>654360</v>
      </c>
      <c r="G5453" s="277">
        <f t="shared" si="599"/>
        <v>65436</v>
      </c>
    </row>
    <row r="5454" spans="1:7" x14ac:dyDescent="0.25">
      <c r="A5454" s="277">
        <f t="shared" si="595"/>
        <v>54540</v>
      </c>
      <c r="B5454" s="277">
        <f t="shared" si="596"/>
        <v>109080</v>
      </c>
      <c r="C5454" s="277">
        <f t="shared" si="597"/>
        <v>130896</v>
      </c>
      <c r="D5454" s="277">
        <f t="shared" si="601"/>
        <v>327240</v>
      </c>
      <c r="E5454" s="277">
        <f t="shared" si="598"/>
        <v>545400</v>
      </c>
      <c r="F5454" s="277">
        <f t="shared" si="600"/>
        <v>654480</v>
      </c>
      <c r="G5454" s="277">
        <f t="shared" si="599"/>
        <v>65448</v>
      </c>
    </row>
    <row r="5455" spans="1:7" x14ac:dyDescent="0.25">
      <c r="A5455" s="277">
        <f t="shared" si="595"/>
        <v>54550</v>
      </c>
      <c r="B5455" s="277">
        <f t="shared" si="596"/>
        <v>109100</v>
      </c>
      <c r="C5455" s="277">
        <f t="shared" si="597"/>
        <v>130920</v>
      </c>
      <c r="D5455" s="277">
        <f t="shared" si="601"/>
        <v>327300</v>
      </c>
      <c r="E5455" s="277">
        <f t="shared" si="598"/>
        <v>545500</v>
      </c>
      <c r="F5455" s="277">
        <f t="shared" si="600"/>
        <v>654600</v>
      </c>
      <c r="G5455" s="277">
        <f t="shared" si="599"/>
        <v>65460</v>
      </c>
    </row>
    <row r="5456" spans="1:7" x14ac:dyDescent="0.25">
      <c r="A5456" s="277">
        <f t="shared" si="595"/>
        <v>54560</v>
      </c>
      <c r="B5456" s="277">
        <f t="shared" si="596"/>
        <v>109120</v>
      </c>
      <c r="C5456" s="277">
        <f t="shared" si="597"/>
        <v>130944</v>
      </c>
      <c r="D5456" s="277">
        <f t="shared" si="601"/>
        <v>327360</v>
      </c>
      <c r="E5456" s="277">
        <f t="shared" si="598"/>
        <v>545600</v>
      </c>
      <c r="F5456" s="277">
        <f t="shared" si="600"/>
        <v>654720</v>
      </c>
      <c r="G5456" s="277">
        <f t="shared" si="599"/>
        <v>65472</v>
      </c>
    </row>
    <row r="5457" spans="1:7" x14ac:dyDescent="0.25">
      <c r="A5457" s="277">
        <f t="shared" si="595"/>
        <v>54570</v>
      </c>
      <c r="B5457" s="277">
        <f t="shared" si="596"/>
        <v>109140</v>
      </c>
      <c r="C5457" s="277">
        <f t="shared" si="597"/>
        <v>130968</v>
      </c>
      <c r="D5457" s="277">
        <f t="shared" si="601"/>
        <v>327420</v>
      </c>
      <c r="E5457" s="277">
        <f t="shared" si="598"/>
        <v>545700</v>
      </c>
      <c r="F5457" s="277">
        <f t="shared" si="600"/>
        <v>654840</v>
      </c>
      <c r="G5457" s="277">
        <f t="shared" si="599"/>
        <v>65484</v>
      </c>
    </row>
    <row r="5458" spans="1:7" x14ac:dyDescent="0.25">
      <c r="A5458" s="277">
        <f t="shared" si="595"/>
        <v>54580</v>
      </c>
      <c r="B5458" s="277">
        <f t="shared" si="596"/>
        <v>109160</v>
      </c>
      <c r="C5458" s="277">
        <f t="shared" si="597"/>
        <v>130992</v>
      </c>
      <c r="D5458" s="277">
        <f t="shared" si="601"/>
        <v>327480</v>
      </c>
      <c r="E5458" s="277">
        <f t="shared" si="598"/>
        <v>545800</v>
      </c>
      <c r="F5458" s="277">
        <f t="shared" si="600"/>
        <v>654960</v>
      </c>
      <c r="G5458" s="277">
        <f t="shared" si="599"/>
        <v>65496</v>
      </c>
    </row>
    <row r="5459" spans="1:7" x14ac:dyDescent="0.25">
      <c r="A5459" s="277">
        <f t="shared" si="595"/>
        <v>54590</v>
      </c>
      <c r="B5459" s="277">
        <f t="shared" si="596"/>
        <v>109180</v>
      </c>
      <c r="C5459" s="277">
        <f t="shared" si="597"/>
        <v>131016</v>
      </c>
      <c r="D5459" s="277">
        <f t="shared" si="601"/>
        <v>327540</v>
      </c>
      <c r="E5459" s="277">
        <f t="shared" si="598"/>
        <v>545900</v>
      </c>
      <c r="F5459" s="277">
        <f t="shared" si="600"/>
        <v>655080</v>
      </c>
      <c r="G5459" s="277">
        <f t="shared" si="599"/>
        <v>65508</v>
      </c>
    </row>
    <row r="5460" spans="1:7" x14ac:dyDescent="0.25">
      <c r="A5460" s="277">
        <f t="shared" si="595"/>
        <v>54600</v>
      </c>
      <c r="B5460" s="277">
        <f t="shared" si="596"/>
        <v>109200</v>
      </c>
      <c r="C5460" s="277">
        <f t="shared" si="597"/>
        <v>131040</v>
      </c>
      <c r="D5460" s="277">
        <f t="shared" si="601"/>
        <v>327600</v>
      </c>
      <c r="E5460" s="277">
        <f t="shared" si="598"/>
        <v>546000</v>
      </c>
      <c r="F5460" s="277">
        <f t="shared" si="600"/>
        <v>655200</v>
      </c>
      <c r="G5460" s="277">
        <f t="shared" si="599"/>
        <v>65520</v>
      </c>
    </row>
    <row r="5461" spans="1:7" x14ac:dyDescent="0.25">
      <c r="A5461" s="277">
        <f t="shared" si="595"/>
        <v>54610</v>
      </c>
      <c r="B5461" s="277">
        <f t="shared" si="596"/>
        <v>109220</v>
      </c>
      <c r="C5461" s="277">
        <f t="shared" si="597"/>
        <v>131064</v>
      </c>
      <c r="D5461" s="277">
        <f t="shared" si="601"/>
        <v>327660</v>
      </c>
      <c r="E5461" s="277">
        <f t="shared" si="598"/>
        <v>546100</v>
      </c>
      <c r="F5461" s="277">
        <f t="shared" si="600"/>
        <v>655320</v>
      </c>
      <c r="G5461" s="277">
        <f t="shared" si="599"/>
        <v>65532</v>
      </c>
    </row>
    <row r="5462" spans="1:7" x14ac:dyDescent="0.25">
      <c r="A5462" s="277">
        <f t="shared" si="595"/>
        <v>54620</v>
      </c>
      <c r="B5462" s="277">
        <f t="shared" si="596"/>
        <v>109240</v>
      </c>
      <c r="C5462" s="277">
        <f t="shared" si="597"/>
        <v>131088</v>
      </c>
      <c r="D5462" s="277">
        <f t="shared" si="601"/>
        <v>327720</v>
      </c>
      <c r="E5462" s="277">
        <f t="shared" si="598"/>
        <v>546200</v>
      </c>
      <c r="F5462" s="277">
        <f t="shared" si="600"/>
        <v>655440</v>
      </c>
      <c r="G5462" s="277">
        <f t="shared" si="599"/>
        <v>65544</v>
      </c>
    </row>
    <row r="5463" spans="1:7" x14ac:dyDescent="0.25">
      <c r="A5463" s="277">
        <f t="shared" si="595"/>
        <v>54630</v>
      </c>
      <c r="B5463" s="277">
        <f t="shared" si="596"/>
        <v>109260</v>
      </c>
      <c r="C5463" s="277">
        <f t="shared" si="597"/>
        <v>131112</v>
      </c>
      <c r="D5463" s="277">
        <f t="shared" si="601"/>
        <v>327780</v>
      </c>
      <c r="E5463" s="277">
        <f t="shared" si="598"/>
        <v>546300</v>
      </c>
      <c r="F5463" s="277">
        <f t="shared" si="600"/>
        <v>655560</v>
      </c>
      <c r="G5463" s="277">
        <f t="shared" si="599"/>
        <v>65556</v>
      </c>
    </row>
    <row r="5464" spans="1:7" x14ac:dyDescent="0.25">
      <c r="A5464" s="277">
        <f t="shared" si="595"/>
        <v>54640</v>
      </c>
      <c r="B5464" s="277">
        <f t="shared" si="596"/>
        <v>109280</v>
      </c>
      <c r="C5464" s="277">
        <f t="shared" si="597"/>
        <v>131136</v>
      </c>
      <c r="D5464" s="277">
        <f t="shared" si="601"/>
        <v>327840</v>
      </c>
      <c r="E5464" s="277">
        <f t="shared" si="598"/>
        <v>546400</v>
      </c>
      <c r="F5464" s="277">
        <f t="shared" si="600"/>
        <v>655680</v>
      </c>
      <c r="G5464" s="277">
        <f t="shared" si="599"/>
        <v>65568</v>
      </c>
    </row>
    <row r="5465" spans="1:7" x14ac:dyDescent="0.25">
      <c r="A5465" s="277">
        <f t="shared" si="595"/>
        <v>54650</v>
      </c>
      <c r="B5465" s="277">
        <f t="shared" si="596"/>
        <v>109300</v>
      </c>
      <c r="C5465" s="277">
        <f t="shared" si="597"/>
        <v>131160</v>
      </c>
      <c r="D5465" s="277">
        <f t="shared" si="601"/>
        <v>327900</v>
      </c>
      <c r="E5465" s="277">
        <f t="shared" si="598"/>
        <v>546500</v>
      </c>
      <c r="F5465" s="277">
        <f t="shared" si="600"/>
        <v>655800</v>
      </c>
      <c r="G5465" s="277">
        <f t="shared" si="599"/>
        <v>65580</v>
      </c>
    </row>
    <row r="5466" spans="1:7" x14ac:dyDescent="0.25">
      <c r="A5466" s="277">
        <f t="shared" si="595"/>
        <v>54660</v>
      </c>
      <c r="B5466" s="277">
        <f t="shared" si="596"/>
        <v>109320</v>
      </c>
      <c r="C5466" s="277">
        <f t="shared" si="597"/>
        <v>131184</v>
      </c>
      <c r="D5466" s="277">
        <f t="shared" si="601"/>
        <v>327960</v>
      </c>
      <c r="E5466" s="277">
        <f t="shared" si="598"/>
        <v>546600</v>
      </c>
      <c r="F5466" s="277">
        <f t="shared" si="600"/>
        <v>655920</v>
      </c>
      <c r="G5466" s="277">
        <f t="shared" si="599"/>
        <v>65592</v>
      </c>
    </row>
    <row r="5467" spans="1:7" x14ac:dyDescent="0.25">
      <c r="A5467" s="277">
        <f t="shared" si="595"/>
        <v>54670</v>
      </c>
      <c r="B5467" s="277">
        <f t="shared" si="596"/>
        <v>109340</v>
      </c>
      <c r="C5467" s="277">
        <f t="shared" si="597"/>
        <v>131208</v>
      </c>
      <c r="D5467" s="277">
        <f t="shared" si="601"/>
        <v>328020</v>
      </c>
      <c r="E5467" s="277">
        <f t="shared" si="598"/>
        <v>546700</v>
      </c>
      <c r="F5467" s="277">
        <f t="shared" si="600"/>
        <v>656040</v>
      </c>
      <c r="G5467" s="277">
        <f t="shared" si="599"/>
        <v>65604</v>
      </c>
    </row>
    <row r="5468" spans="1:7" x14ac:dyDescent="0.25">
      <c r="A5468" s="277">
        <f t="shared" si="595"/>
        <v>54680</v>
      </c>
      <c r="B5468" s="277">
        <f t="shared" si="596"/>
        <v>109360</v>
      </c>
      <c r="C5468" s="277">
        <f t="shared" si="597"/>
        <v>131232</v>
      </c>
      <c r="D5468" s="277">
        <f t="shared" si="601"/>
        <v>328080</v>
      </c>
      <c r="E5468" s="277">
        <f t="shared" si="598"/>
        <v>546800</v>
      </c>
      <c r="F5468" s="277">
        <f t="shared" si="600"/>
        <v>656160</v>
      </c>
      <c r="G5468" s="277">
        <f t="shared" si="599"/>
        <v>65616</v>
      </c>
    </row>
    <row r="5469" spans="1:7" x14ac:dyDescent="0.25">
      <c r="A5469" s="277">
        <f t="shared" si="595"/>
        <v>54690</v>
      </c>
      <c r="B5469" s="277">
        <f t="shared" si="596"/>
        <v>109380</v>
      </c>
      <c r="C5469" s="277">
        <f t="shared" si="597"/>
        <v>131256</v>
      </c>
      <c r="D5469" s="277">
        <f t="shared" si="601"/>
        <v>328140</v>
      </c>
      <c r="E5469" s="277">
        <f t="shared" si="598"/>
        <v>546900</v>
      </c>
      <c r="F5469" s="277">
        <f t="shared" si="600"/>
        <v>656280</v>
      </c>
      <c r="G5469" s="277">
        <f t="shared" si="599"/>
        <v>65628</v>
      </c>
    </row>
    <row r="5470" spans="1:7" x14ac:dyDescent="0.25">
      <c r="A5470" s="277">
        <f t="shared" si="595"/>
        <v>54700</v>
      </c>
      <c r="B5470" s="277">
        <f t="shared" si="596"/>
        <v>109400</v>
      </c>
      <c r="C5470" s="277">
        <f t="shared" si="597"/>
        <v>131280</v>
      </c>
      <c r="D5470" s="277">
        <f t="shared" si="601"/>
        <v>328200</v>
      </c>
      <c r="E5470" s="277">
        <f t="shared" si="598"/>
        <v>547000</v>
      </c>
      <c r="F5470" s="277">
        <f t="shared" si="600"/>
        <v>656400</v>
      </c>
      <c r="G5470" s="277">
        <f t="shared" si="599"/>
        <v>65640</v>
      </c>
    </row>
    <row r="5471" spans="1:7" x14ac:dyDescent="0.25">
      <c r="A5471" s="277">
        <f t="shared" si="595"/>
        <v>54710</v>
      </c>
      <c r="B5471" s="277">
        <f t="shared" si="596"/>
        <v>109420</v>
      </c>
      <c r="C5471" s="277">
        <f t="shared" si="597"/>
        <v>131304</v>
      </c>
      <c r="D5471" s="277">
        <f t="shared" si="601"/>
        <v>328260</v>
      </c>
      <c r="E5471" s="277">
        <f t="shared" si="598"/>
        <v>547100</v>
      </c>
      <c r="F5471" s="277">
        <f t="shared" si="600"/>
        <v>656520</v>
      </c>
      <c r="G5471" s="277">
        <f t="shared" si="599"/>
        <v>65652</v>
      </c>
    </row>
    <row r="5472" spans="1:7" x14ac:dyDescent="0.25">
      <c r="A5472" s="277">
        <f t="shared" si="595"/>
        <v>54720</v>
      </c>
      <c r="B5472" s="277">
        <f t="shared" si="596"/>
        <v>109440</v>
      </c>
      <c r="C5472" s="277">
        <f t="shared" si="597"/>
        <v>131328</v>
      </c>
      <c r="D5472" s="277">
        <f t="shared" si="601"/>
        <v>328320</v>
      </c>
      <c r="E5472" s="277">
        <f t="shared" si="598"/>
        <v>547200</v>
      </c>
      <c r="F5472" s="277">
        <f t="shared" si="600"/>
        <v>656640</v>
      </c>
      <c r="G5472" s="277">
        <f t="shared" si="599"/>
        <v>65664</v>
      </c>
    </row>
    <row r="5473" spans="1:7" x14ac:dyDescent="0.25">
      <c r="A5473" s="277">
        <f t="shared" si="595"/>
        <v>54730</v>
      </c>
      <c r="B5473" s="277">
        <f t="shared" si="596"/>
        <v>109460</v>
      </c>
      <c r="C5473" s="277">
        <f t="shared" si="597"/>
        <v>131352</v>
      </c>
      <c r="D5473" s="277">
        <f t="shared" si="601"/>
        <v>328380</v>
      </c>
      <c r="E5473" s="277">
        <f t="shared" si="598"/>
        <v>547300</v>
      </c>
      <c r="F5473" s="277">
        <f t="shared" si="600"/>
        <v>656760</v>
      </c>
      <c r="G5473" s="277">
        <f t="shared" si="599"/>
        <v>65676</v>
      </c>
    </row>
    <row r="5474" spans="1:7" x14ac:dyDescent="0.25">
      <c r="A5474" s="277">
        <f t="shared" si="595"/>
        <v>54740</v>
      </c>
      <c r="B5474" s="277">
        <f t="shared" si="596"/>
        <v>109480</v>
      </c>
      <c r="C5474" s="277">
        <f t="shared" si="597"/>
        <v>131376</v>
      </c>
      <c r="D5474" s="277">
        <f t="shared" si="601"/>
        <v>328440</v>
      </c>
      <c r="E5474" s="277">
        <f t="shared" si="598"/>
        <v>547400</v>
      </c>
      <c r="F5474" s="277">
        <f t="shared" si="600"/>
        <v>656880</v>
      </c>
      <c r="G5474" s="277">
        <f t="shared" si="599"/>
        <v>65688</v>
      </c>
    </row>
    <row r="5475" spans="1:7" x14ac:dyDescent="0.25">
      <c r="A5475" s="277">
        <f t="shared" si="595"/>
        <v>54750</v>
      </c>
      <c r="B5475" s="277">
        <f t="shared" si="596"/>
        <v>109500</v>
      </c>
      <c r="C5475" s="277">
        <f t="shared" si="597"/>
        <v>131400</v>
      </c>
      <c r="D5475" s="277">
        <f t="shared" si="601"/>
        <v>328500</v>
      </c>
      <c r="E5475" s="277">
        <f t="shared" si="598"/>
        <v>547500</v>
      </c>
      <c r="F5475" s="277">
        <f t="shared" si="600"/>
        <v>657000</v>
      </c>
      <c r="G5475" s="277">
        <f t="shared" si="599"/>
        <v>65700</v>
      </c>
    </row>
    <row r="5476" spans="1:7" x14ac:dyDescent="0.25">
      <c r="A5476" s="277">
        <f t="shared" si="595"/>
        <v>54760</v>
      </c>
      <c r="B5476" s="277">
        <f t="shared" si="596"/>
        <v>109520</v>
      </c>
      <c r="C5476" s="277">
        <f t="shared" si="597"/>
        <v>131424</v>
      </c>
      <c r="D5476" s="277">
        <f t="shared" si="601"/>
        <v>328560</v>
      </c>
      <c r="E5476" s="277">
        <f t="shared" si="598"/>
        <v>547600</v>
      </c>
      <c r="F5476" s="277">
        <f t="shared" si="600"/>
        <v>657120</v>
      </c>
      <c r="G5476" s="277">
        <f t="shared" si="599"/>
        <v>65712</v>
      </c>
    </row>
    <row r="5477" spans="1:7" x14ac:dyDescent="0.25">
      <c r="A5477" s="277">
        <f t="shared" si="595"/>
        <v>54770</v>
      </c>
      <c r="B5477" s="277">
        <f t="shared" si="596"/>
        <v>109540</v>
      </c>
      <c r="C5477" s="277">
        <f t="shared" si="597"/>
        <v>131448</v>
      </c>
      <c r="D5477" s="277">
        <f t="shared" si="601"/>
        <v>328620</v>
      </c>
      <c r="E5477" s="277">
        <f t="shared" si="598"/>
        <v>547700</v>
      </c>
      <c r="F5477" s="277">
        <f t="shared" si="600"/>
        <v>657240</v>
      </c>
      <c r="G5477" s="277">
        <f t="shared" si="599"/>
        <v>65724</v>
      </c>
    </row>
    <row r="5478" spans="1:7" x14ac:dyDescent="0.25">
      <c r="A5478" s="277">
        <f t="shared" si="595"/>
        <v>54780</v>
      </c>
      <c r="B5478" s="277">
        <f t="shared" si="596"/>
        <v>109560</v>
      </c>
      <c r="C5478" s="277">
        <f t="shared" si="597"/>
        <v>131472</v>
      </c>
      <c r="D5478" s="277">
        <f t="shared" si="601"/>
        <v>328680</v>
      </c>
      <c r="E5478" s="277">
        <f t="shared" si="598"/>
        <v>547800</v>
      </c>
      <c r="F5478" s="277">
        <f t="shared" si="600"/>
        <v>657360</v>
      </c>
      <c r="G5478" s="277">
        <f t="shared" si="599"/>
        <v>65736</v>
      </c>
    </row>
    <row r="5479" spans="1:7" x14ac:dyDescent="0.25">
      <c r="A5479" s="277">
        <f t="shared" si="595"/>
        <v>54790</v>
      </c>
      <c r="B5479" s="277">
        <f t="shared" si="596"/>
        <v>109580</v>
      </c>
      <c r="C5479" s="277">
        <f t="shared" si="597"/>
        <v>131496</v>
      </c>
      <c r="D5479" s="277">
        <f t="shared" si="601"/>
        <v>328740</v>
      </c>
      <c r="E5479" s="277">
        <f t="shared" si="598"/>
        <v>547900</v>
      </c>
      <c r="F5479" s="277">
        <f t="shared" si="600"/>
        <v>657480</v>
      </c>
      <c r="G5479" s="277">
        <f t="shared" si="599"/>
        <v>65748</v>
      </c>
    </row>
    <row r="5480" spans="1:7" x14ac:dyDescent="0.25">
      <c r="A5480" s="277">
        <f t="shared" si="595"/>
        <v>54800</v>
      </c>
      <c r="B5480" s="277">
        <f t="shared" si="596"/>
        <v>109600</v>
      </c>
      <c r="C5480" s="277">
        <f t="shared" si="597"/>
        <v>131520</v>
      </c>
      <c r="D5480" s="277">
        <f t="shared" si="601"/>
        <v>328800</v>
      </c>
      <c r="E5480" s="277">
        <f t="shared" si="598"/>
        <v>548000</v>
      </c>
      <c r="F5480" s="277">
        <f t="shared" si="600"/>
        <v>657600</v>
      </c>
      <c r="G5480" s="277">
        <f t="shared" si="599"/>
        <v>65760</v>
      </c>
    </row>
    <row r="5481" spans="1:7" x14ac:dyDescent="0.25">
      <c r="A5481" s="277">
        <f t="shared" si="595"/>
        <v>54810</v>
      </c>
      <c r="B5481" s="277">
        <f t="shared" si="596"/>
        <v>109620</v>
      </c>
      <c r="C5481" s="277">
        <f t="shared" si="597"/>
        <v>131544</v>
      </c>
      <c r="D5481" s="277">
        <f t="shared" si="601"/>
        <v>328860</v>
      </c>
      <c r="E5481" s="277">
        <f t="shared" si="598"/>
        <v>548100</v>
      </c>
      <c r="F5481" s="277">
        <f t="shared" si="600"/>
        <v>657720</v>
      </c>
      <c r="G5481" s="277">
        <f t="shared" si="599"/>
        <v>65772</v>
      </c>
    </row>
    <row r="5482" spans="1:7" x14ac:dyDescent="0.25">
      <c r="A5482" s="277">
        <f t="shared" si="595"/>
        <v>54820</v>
      </c>
      <c r="B5482" s="277">
        <f t="shared" si="596"/>
        <v>109640</v>
      </c>
      <c r="C5482" s="277">
        <f t="shared" si="597"/>
        <v>131568</v>
      </c>
      <c r="D5482" s="277">
        <f t="shared" si="601"/>
        <v>328920</v>
      </c>
      <c r="E5482" s="277">
        <f t="shared" si="598"/>
        <v>548200</v>
      </c>
      <c r="F5482" s="277">
        <f t="shared" si="600"/>
        <v>657840</v>
      </c>
      <c r="G5482" s="277">
        <f t="shared" si="599"/>
        <v>65784</v>
      </c>
    </row>
    <row r="5483" spans="1:7" x14ac:dyDescent="0.25">
      <c r="A5483" s="277">
        <f t="shared" si="595"/>
        <v>54830</v>
      </c>
      <c r="B5483" s="277">
        <f t="shared" si="596"/>
        <v>109660</v>
      </c>
      <c r="C5483" s="277">
        <f t="shared" si="597"/>
        <v>131592</v>
      </c>
      <c r="D5483" s="277">
        <f t="shared" si="601"/>
        <v>328980</v>
      </c>
      <c r="E5483" s="277">
        <f t="shared" si="598"/>
        <v>548300</v>
      </c>
      <c r="F5483" s="277">
        <f t="shared" si="600"/>
        <v>657960</v>
      </c>
      <c r="G5483" s="277">
        <f t="shared" si="599"/>
        <v>65796</v>
      </c>
    </row>
    <row r="5484" spans="1:7" x14ac:dyDescent="0.25">
      <c r="A5484" s="277">
        <f t="shared" si="595"/>
        <v>54840</v>
      </c>
      <c r="B5484" s="277">
        <f t="shared" si="596"/>
        <v>109680</v>
      </c>
      <c r="C5484" s="277">
        <f t="shared" si="597"/>
        <v>131616</v>
      </c>
      <c r="D5484" s="277">
        <f t="shared" si="601"/>
        <v>329040</v>
      </c>
      <c r="E5484" s="277">
        <f t="shared" si="598"/>
        <v>548400</v>
      </c>
      <c r="F5484" s="277">
        <f t="shared" si="600"/>
        <v>658080</v>
      </c>
      <c r="G5484" s="277">
        <f t="shared" si="599"/>
        <v>65808</v>
      </c>
    </row>
    <row r="5485" spans="1:7" x14ac:dyDescent="0.25">
      <c r="A5485" s="277">
        <f t="shared" si="595"/>
        <v>54850</v>
      </c>
      <c r="B5485" s="277">
        <f t="shared" si="596"/>
        <v>109700</v>
      </c>
      <c r="C5485" s="277">
        <f t="shared" si="597"/>
        <v>131640</v>
      </c>
      <c r="D5485" s="277">
        <f t="shared" si="601"/>
        <v>329100</v>
      </c>
      <c r="E5485" s="277">
        <f t="shared" si="598"/>
        <v>548500</v>
      </c>
      <c r="F5485" s="277">
        <f t="shared" si="600"/>
        <v>658200</v>
      </c>
      <c r="G5485" s="277">
        <f t="shared" si="599"/>
        <v>65820</v>
      </c>
    </row>
    <row r="5486" spans="1:7" x14ac:dyDescent="0.25">
      <c r="A5486" s="277">
        <f t="shared" si="595"/>
        <v>54860</v>
      </c>
      <c r="B5486" s="277">
        <f t="shared" si="596"/>
        <v>109720</v>
      </c>
      <c r="C5486" s="277">
        <f t="shared" si="597"/>
        <v>131664</v>
      </c>
      <c r="D5486" s="277">
        <f t="shared" si="601"/>
        <v>329160</v>
      </c>
      <c r="E5486" s="277">
        <f t="shared" si="598"/>
        <v>548600</v>
      </c>
      <c r="F5486" s="277">
        <f t="shared" si="600"/>
        <v>658320</v>
      </c>
      <c r="G5486" s="277">
        <f t="shared" si="599"/>
        <v>65832</v>
      </c>
    </row>
    <row r="5487" spans="1:7" x14ac:dyDescent="0.25">
      <c r="A5487" s="277">
        <f t="shared" si="595"/>
        <v>54870</v>
      </c>
      <c r="B5487" s="277">
        <f t="shared" si="596"/>
        <v>109740</v>
      </c>
      <c r="C5487" s="277">
        <f t="shared" si="597"/>
        <v>131688</v>
      </c>
      <c r="D5487" s="277">
        <f t="shared" si="601"/>
        <v>329220</v>
      </c>
      <c r="E5487" s="277">
        <f t="shared" si="598"/>
        <v>548700</v>
      </c>
      <c r="F5487" s="277">
        <f t="shared" si="600"/>
        <v>658440</v>
      </c>
      <c r="G5487" s="277">
        <f t="shared" si="599"/>
        <v>65844</v>
      </c>
    </row>
    <row r="5488" spans="1:7" x14ac:dyDescent="0.25">
      <c r="A5488" s="277">
        <f t="shared" si="595"/>
        <v>54880</v>
      </c>
      <c r="B5488" s="277">
        <f t="shared" si="596"/>
        <v>109760</v>
      </c>
      <c r="C5488" s="277">
        <f t="shared" si="597"/>
        <v>131712</v>
      </c>
      <c r="D5488" s="277">
        <f t="shared" si="601"/>
        <v>329280</v>
      </c>
      <c r="E5488" s="277">
        <f t="shared" si="598"/>
        <v>548800</v>
      </c>
      <c r="F5488" s="277">
        <f t="shared" si="600"/>
        <v>658560</v>
      </c>
      <c r="G5488" s="277">
        <f t="shared" si="599"/>
        <v>65856</v>
      </c>
    </row>
    <row r="5489" spans="1:7" x14ac:dyDescent="0.25">
      <c r="A5489" s="277">
        <f t="shared" si="595"/>
        <v>54890</v>
      </c>
      <c r="B5489" s="277">
        <f t="shared" si="596"/>
        <v>109780</v>
      </c>
      <c r="C5489" s="277">
        <f t="shared" si="597"/>
        <v>131736</v>
      </c>
      <c r="D5489" s="277">
        <f t="shared" si="601"/>
        <v>329340</v>
      </c>
      <c r="E5489" s="277">
        <f t="shared" si="598"/>
        <v>548900</v>
      </c>
      <c r="F5489" s="277">
        <f t="shared" si="600"/>
        <v>658680</v>
      </c>
      <c r="G5489" s="277">
        <f t="shared" si="599"/>
        <v>65868</v>
      </c>
    </row>
    <row r="5490" spans="1:7" x14ac:dyDescent="0.25">
      <c r="A5490" s="277">
        <f t="shared" si="595"/>
        <v>54900</v>
      </c>
      <c r="B5490" s="277">
        <f t="shared" si="596"/>
        <v>109800</v>
      </c>
      <c r="C5490" s="277">
        <f t="shared" si="597"/>
        <v>131760</v>
      </c>
      <c r="D5490" s="277">
        <f t="shared" si="601"/>
        <v>329400</v>
      </c>
      <c r="E5490" s="277">
        <f t="shared" si="598"/>
        <v>549000</v>
      </c>
      <c r="F5490" s="277">
        <f t="shared" si="600"/>
        <v>658800</v>
      </c>
      <c r="G5490" s="277">
        <f t="shared" si="599"/>
        <v>65880</v>
      </c>
    </row>
    <row r="5491" spans="1:7" x14ac:dyDescent="0.25">
      <c r="A5491" s="277">
        <f t="shared" si="595"/>
        <v>54910</v>
      </c>
      <c r="B5491" s="277">
        <f t="shared" si="596"/>
        <v>109820</v>
      </c>
      <c r="C5491" s="277">
        <f t="shared" si="597"/>
        <v>131784</v>
      </c>
      <c r="D5491" s="277">
        <f t="shared" si="601"/>
        <v>329460</v>
      </c>
      <c r="E5491" s="277">
        <f t="shared" si="598"/>
        <v>549100</v>
      </c>
      <c r="F5491" s="277">
        <f t="shared" si="600"/>
        <v>658920</v>
      </c>
      <c r="G5491" s="277">
        <f t="shared" si="599"/>
        <v>65892</v>
      </c>
    </row>
    <row r="5492" spans="1:7" x14ac:dyDescent="0.25">
      <c r="A5492" s="277">
        <f t="shared" si="595"/>
        <v>54920</v>
      </c>
      <c r="B5492" s="277">
        <f t="shared" si="596"/>
        <v>109840</v>
      </c>
      <c r="C5492" s="277">
        <f t="shared" si="597"/>
        <v>131808</v>
      </c>
      <c r="D5492" s="277">
        <f t="shared" si="601"/>
        <v>329520</v>
      </c>
      <c r="E5492" s="277">
        <f t="shared" si="598"/>
        <v>549200</v>
      </c>
      <c r="F5492" s="277">
        <f t="shared" si="600"/>
        <v>659040</v>
      </c>
      <c r="G5492" s="277">
        <f t="shared" si="599"/>
        <v>65904</v>
      </c>
    </row>
    <row r="5493" spans="1:7" x14ac:dyDescent="0.25">
      <c r="A5493" s="277">
        <f t="shared" si="595"/>
        <v>54930</v>
      </c>
      <c r="B5493" s="277">
        <f t="shared" si="596"/>
        <v>109860</v>
      </c>
      <c r="C5493" s="277">
        <f t="shared" si="597"/>
        <v>131832</v>
      </c>
      <c r="D5493" s="277">
        <f t="shared" si="601"/>
        <v>329580</v>
      </c>
      <c r="E5493" s="277">
        <f t="shared" si="598"/>
        <v>549300</v>
      </c>
      <c r="F5493" s="277">
        <f t="shared" si="600"/>
        <v>659160</v>
      </c>
      <c r="G5493" s="277">
        <f t="shared" si="599"/>
        <v>65916</v>
      </c>
    </row>
    <row r="5494" spans="1:7" x14ac:dyDescent="0.25">
      <c r="A5494" s="277">
        <f t="shared" si="595"/>
        <v>54940</v>
      </c>
      <c r="B5494" s="277">
        <f t="shared" si="596"/>
        <v>109880</v>
      </c>
      <c r="C5494" s="277">
        <f t="shared" si="597"/>
        <v>131856</v>
      </c>
      <c r="D5494" s="277">
        <f t="shared" si="601"/>
        <v>329640</v>
      </c>
      <c r="E5494" s="277">
        <f t="shared" si="598"/>
        <v>549400</v>
      </c>
      <c r="F5494" s="277">
        <f t="shared" si="600"/>
        <v>659280</v>
      </c>
      <c r="G5494" s="277">
        <f t="shared" si="599"/>
        <v>65928</v>
      </c>
    </row>
    <row r="5495" spans="1:7" x14ac:dyDescent="0.25">
      <c r="A5495" s="277">
        <f t="shared" si="595"/>
        <v>54950</v>
      </c>
      <c r="B5495" s="277">
        <f t="shared" si="596"/>
        <v>109900</v>
      </c>
      <c r="C5495" s="277">
        <f t="shared" si="597"/>
        <v>131880</v>
      </c>
      <c r="D5495" s="277">
        <f t="shared" si="601"/>
        <v>329700</v>
      </c>
      <c r="E5495" s="277">
        <f t="shared" si="598"/>
        <v>549500</v>
      </c>
      <c r="F5495" s="277">
        <f t="shared" si="600"/>
        <v>659400</v>
      </c>
      <c r="G5495" s="277">
        <f t="shared" si="599"/>
        <v>65940</v>
      </c>
    </row>
    <row r="5496" spans="1:7" x14ac:dyDescent="0.25">
      <c r="A5496" s="277">
        <f t="shared" si="595"/>
        <v>54960</v>
      </c>
      <c r="B5496" s="277">
        <f t="shared" si="596"/>
        <v>109920</v>
      </c>
      <c r="C5496" s="277">
        <f t="shared" si="597"/>
        <v>131904</v>
      </c>
      <c r="D5496" s="277">
        <f t="shared" si="601"/>
        <v>329760</v>
      </c>
      <c r="E5496" s="277">
        <f t="shared" si="598"/>
        <v>549600</v>
      </c>
      <c r="F5496" s="277">
        <f t="shared" si="600"/>
        <v>659520</v>
      </c>
      <c r="G5496" s="277">
        <f t="shared" si="599"/>
        <v>65952</v>
      </c>
    </row>
    <row r="5497" spans="1:7" x14ac:dyDescent="0.25">
      <c r="A5497" s="277">
        <f t="shared" si="595"/>
        <v>54970</v>
      </c>
      <c r="B5497" s="277">
        <f t="shared" si="596"/>
        <v>109940</v>
      </c>
      <c r="C5497" s="277">
        <f t="shared" si="597"/>
        <v>131928</v>
      </c>
      <c r="D5497" s="277">
        <f t="shared" si="601"/>
        <v>329820</v>
      </c>
      <c r="E5497" s="277">
        <f t="shared" si="598"/>
        <v>549700</v>
      </c>
      <c r="F5497" s="277">
        <f t="shared" si="600"/>
        <v>659640</v>
      </c>
      <c r="G5497" s="277">
        <f t="shared" si="599"/>
        <v>65964</v>
      </c>
    </row>
    <row r="5498" spans="1:7" x14ac:dyDescent="0.25">
      <c r="A5498" s="277">
        <f t="shared" si="595"/>
        <v>54980</v>
      </c>
      <c r="B5498" s="277">
        <f t="shared" si="596"/>
        <v>109960</v>
      </c>
      <c r="C5498" s="277">
        <f t="shared" si="597"/>
        <v>131952</v>
      </c>
      <c r="D5498" s="277">
        <f t="shared" si="601"/>
        <v>329880</v>
      </c>
      <c r="E5498" s="277">
        <f t="shared" si="598"/>
        <v>549800</v>
      </c>
      <c r="F5498" s="277">
        <f t="shared" si="600"/>
        <v>659760</v>
      </c>
      <c r="G5498" s="277">
        <f t="shared" si="599"/>
        <v>65976</v>
      </c>
    </row>
    <row r="5499" spans="1:7" x14ac:dyDescent="0.25">
      <c r="A5499" s="277">
        <f t="shared" si="595"/>
        <v>54990</v>
      </c>
      <c r="B5499" s="277">
        <f t="shared" si="596"/>
        <v>109980</v>
      </c>
      <c r="C5499" s="277">
        <f t="shared" si="597"/>
        <v>131976</v>
      </c>
      <c r="D5499" s="277">
        <f t="shared" si="601"/>
        <v>329940</v>
      </c>
      <c r="E5499" s="277">
        <f t="shared" si="598"/>
        <v>549900</v>
      </c>
      <c r="F5499" s="277">
        <f t="shared" si="600"/>
        <v>659880</v>
      </c>
      <c r="G5499" s="277">
        <f t="shared" si="599"/>
        <v>65988</v>
      </c>
    </row>
    <row r="5500" spans="1:7" x14ac:dyDescent="0.25">
      <c r="A5500" s="277">
        <f t="shared" si="595"/>
        <v>55000</v>
      </c>
      <c r="B5500" s="277">
        <f t="shared" si="596"/>
        <v>110000</v>
      </c>
      <c r="C5500" s="277">
        <f t="shared" si="597"/>
        <v>132000</v>
      </c>
      <c r="D5500" s="277">
        <f t="shared" si="601"/>
        <v>330000</v>
      </c>
      <c r="E5500" s="277">
        <f t="shared" si="598"/>
        <v>550000</v>
      </c>
      <c r="F5500" s="277">
        <f t="shared" si="600"/>
        <v>660000</v>
      </c>
      <c r="G5500" s="277">
        <f t="shared" si="599"/>
        <v>66000</v>
      </c>
    </row>
    <row r="5501" spans="1:7" x14ac:dyDescent="0.25">
      <c r="A5501" s="277">
        <f t="shared" si="595"/>
        <v>55010</v>
      </c>
      <c r="B5501" s="277">
        <f t="shared" si="596"/>
        <v>110020</v>
      </c>
      <c r="C5501" s="277">
        <f t="shared" si="597"/>
        <v>132024</v>
      </c>
      <c r="D5501" s="277">
        <f t="shared" si="601"/>
        <v>330060</v>
      </c>
      <c r="E5501" s="277">
        <f t="shared" si="598"/>
        <v>550100</v>
      </c>
      <c r="F5501" s="277">
        <f t="shared" si="600"/>
        <v>660120</v>
      </c>
      <c r="G5501" s="277">
        <f t="shared" si="599"/>
        <v>66012</v>
      </c>
    </row>
    <row r="5502" spans="1:7" x14ac:dyDescent="0.25">
      <c r="A5502" s="277">
        <f t="shared" si="595"/>
        <v>55020</v>
      </c>
      <c r="B5502" s="277">
        <f t="shared" si="596"/>
        <v>110040</v>
      </c>
      <c r="C5502" s="277">
        <f t="shared" si="597"/>
        <v>132048</v>
      </c>
      <c r="D5502" s="277">
        <f t="shared" si="601"/>
        <v>330120</v>
      </c>
      <c r="E5502" s="277">
        <f t="shared" si="598"/>
        <v>550200</v>
      </c>
      <c r="F5502" s="277">
        <f t="shared" si="600"/>
        <v>660240</v>
      </c>
      <c r="G5502" s="277">
        <f t="shared" si="599"/>
        <v>66024</v>
      </c>
    </row>
    <row r="5503" spans="1:7" x14ac:dyDescent="0.25">
      <c r="A5503" s="277">
        <f t="shared" si="595"/>
        <v>55030</v>
      </c>
      <c r="B5503" s="277">
        <f t="shared" si="596"/>
        <v>110060</v>
      </c>
      <c r="C5503" s="277">
        <f t="shared" si="597"/>
        <v>132072</v>
      </c>
      <c r="D5503" s="277">
        <f t="shared" si="601"/>
        <v>330180</v>
      </c>
      <c r="E5503" s="277">
        <f t="shared" si="598"/>
        <v>550300</v>
      </c>
      <c r="F5503" s="277">
        <f t="shared" si="600"/>
        <v>660360</v>
      </c>
      <c r="G5503" s="277">
        <f t="shared" si="599"/>
        <v>66036</v>
      </c>
    </row>
    <row r="5504" spans="1:7" x14ac:dyDescent="0.25">
      <c r="A5504" s="277">
        <f t="shared" si="595"/>
        <v>55040</v>
      </c>
      <c r="B5504" s="277">
        <f t="shared" si="596"/>
        <v>110080</v>
      </c>
      <c r="C5504" s="277">
        <f t="shared" si="597"/>
        <v>132096</v>
      </c>
      <c r="D5504" s="277">
        <f t="shared" si="601"/>
        <v>330240</v>
      </c>
      <c r="E5504" s="277">
        <f t="shared" si="598"/>
        <v>550400</v>
      </c>
      <c r="F5504" s="277">
        <f t="shared" si="600"/>
        <v>660480</v>
      </c>
      <c r="G5504" s="277">
        <f t="shared" si="599"/>
        <v>66048</v>
      </c>
    </row>
    <row r="5505" spans="1:7" x14ac:dyDescent="0.25">
      <c r="A5505" s="277">
        <f t="shared" si="595"/>
        <v>55050</v>
      </c>
      <c r="B5505" s="277">
        <f t="shared" si="596"/>
        <v>110100</v>
      </c>
      <c r="C5505" s="277">
        <f t="shared" si="597"/>
        <v>132120</v>
      </c>
      <c r="D5505" s="277">
        <f t="shared" si="601"/>
        <v>330300</v>
      </c>
      <c r="E5505" s="277">
        <f t="shared" si="598"/>
        <v>550500</v>
      </c>
      <c r="F5505" s="277">
        <f t="shared" si="600"/>
        <v>660600</v>
      </c>
      <c r="G5505" s="277">
        <f t="shared" si="599"/>
        <v>66060</v>
      </c>
    </row>
    <row r="5506" spans="1:7" x14ac:dyDescent="0.25">
      <c r="A5506" s="277">
        <f t="shared" si="595"/>
        <v>55060</v>
      </c>
      <c r="B5506" s="277">
        <f t="shared" si="596"/>
        <v>110120</v>
      </c>
      <c r="C5506" s="277">
        <f t="shared" si="597"/>
        <v>132144</v>
      </c>
      <c r="D5506" s="277">
        <f t="shared" si="601"/>
        <v>330360</v>
      </c>
      <c r="E5506" s="277">
        <f t="shared" si="598"/>
        <v>550600</v>
      </c>
      <c r="F5506" s="277">
        <f t="shared" si="600"/>
        <v>660720</v>
      </c>
      <c r="G5506" s="277">
        <f t="shared" si="599"/>
        <v>66072</v>
      </c>
    </row>
    <row r="5507" spans="1:7" x14ac:dyDescent="0.25">
      <c r="A5507" s="277">
        <f t="shared" ref="A5507:A5570" si="602">A5506+10</f>
        <v>55070</v>
      </c>
      <c r="B5507" s="277">
        <f t="shared" ref="B5507:B5570" si="603">B5506+20</f>
        <v>110140</v>
      </c>
      <c r="C5507" s="277">
        <f t="shared" ref="C5507:C5570" si="604">C5506+24</f>
        <v>132168</v>
      </c>
      <c r="D5507" s="277">
        <f t="shared" si="601"/>
        <v>330420</v>
      </c>
      <c r="E5507" s="277">
        <f t="shared" ref="E5507:E5570" si="605">E5506+100</f>
        <v>550700</v>
      </c>
      <c r="F5507" s="277">
        <f t="shared" si="600"/>
        <v>660840</v>
      </c>
      <c r="G5507" s="277">
        <f t="shared" ref="G5507:G5570" si="606">G5506+12</f>
        <v>66084</v>
      </c>
    </row>
    <row r="5508" spans="1:7" x14ac:dyDescent="0.25">
      <c r="A5508" s="277">
        <f t="shared" si="602"/>
        <v>55080</v>
      </c>
      <c r="B5508" s="277">
        <f t="shared" si="603"/>
        <v>110160</v>
      </c>
      <c r="C5508" s="277">
        <f t="shared" si="604"/>
        <v>132192</v>
      </c>
      <c r="D5508" s="277">
        <f t="shared" si="601"/>
        <v>330480</v>
      </c>
      <c r="E5508" s="277">
        <f t="shared" si="605"/>
        <v>550800</v>
      </c>
      <c r="F5508" s="277">
        <f t="shared" ref="F5508:F5571" si="607">F5507+120</f>
        <v>660960</v>
      </c>
      <c r="G5508" s="277">
        <f t="shared" si="606"/>
        <v>66096</v>
      </c>
    </row>
    <row r="5509" spans="1:7" x14ac:dyDescent="0.25">
      <c r="A5509" s="277">
        <f t="shared" si="602"/>
        <v>55090</v>
      </c>
      <c r="B5509" s="277">
        <f t="shared" si="603"/>
        <v>110180</v>
      </c>
      <c r="C5509" s="277">
        <f t="shared" si="604"/>
        <v>132216</v>
      </c>
      <c r="D5509" s="277">
        <f t="shared" si="601"/>
        <v>330540</v>
      </c>
      <c r="E5509" s="277">
        <f t="shared" si="605"/>
        <v>550900</v>
      </c>
      <c r="F5509" s="277">
        <f t="shared" si="607"/>
        <v>661080</v>
      </c>
      <c r="G5509" s="277">
        <f t="shared" si="606"/>
        <v>66108</v>
      </c>
    </row>
    <row r="5510" spans="1:7" x14ac:dyDescent="0.25">
      <c r="A5510" s="277">
        <f t="shared" si="602"/>
        <v>55100</v>
      </c>
      <c r="B5510" s="277">
        <f t="shared" si="603"/>
        <v>110200</v>
      </c>
      <c r="C5510" s="277">
        <f t="shared" si="604"/>
        <v>132240</v>
      </c>
      <c r="D5510" s="277">
        <f t="shared" si="601"/>
        <v>330600</v>
      </c>
      <c r="E5510" s="277">
        <f t="shared" si="605"/>
        <v>551000</v>
      </c>
      <c r="F5510" s="277">
        <f t="shared" si="607"/>
        <v>661200</v>
      </c>
      <c r="G5510" s="277">
        <f t="shared" si="606"/>
        <v>66120</v>
      </c>
    </row>
    <row r="5511" spans="1:7" x14ac:dyDescent="0.25">
      <c r="A5511" s="277">
        <f t="shared" si="602"/>
        <v>55110</v>
      </c>
      <c r="B5511" s="277">
        <f t="shared" si="603"/>
        <v>110220</v>
      </c>
      <c r="C5511" s="277">
        <f t="shared" si="604"/>
        <v>132264</v>
      </c>
      <c r="D5511" s="277">
        <f t="shared" ref="D5511:D5574" si="608">D5510+60</f>
        <v>330660</v>
      </c>
      <c r="E5511" s="277">
        <f t="shared" si="605"/>
        <v>551100</v>
      </c>
      <c r="F5511" s="277">
        <f t="shared" si="607"/>
        <v>661320</v>
      </c>
      <c r="G5511" s="277">
        <f t="shared" si="606"/>
        <v>66132</v>
      </c>
    </row>
    <row r="5512" spans="1:7" x14ac:dyDescent="0.25">
      <c r="A5512" s="277">
        <f t="shared" si="602"/>
        <v>55120</v>
      </c>
      <c r="B5512" s="277">
        <f t="shared" si="603"/>
        <v>110240</v>
      </c>
      <c r="C5512" s="277">
        <f t="shared" si="604"/>
        <v>132288</v>
      </c>
      <c r="D5512" s="277">
        <f t="shared" si="608"/>
        <v>330720</v>
      </c>
      <c r="E5512" s="277">
        <f t="shared" si="605"/>
        <v>551200</v>
      </c>
      <c r="F5512" s="277">
        <f t="shared" si="607"/>
        <v>661440</v>
      </c>
      <c r="G5512" s="277">
        <f t="shared" si="606"/>
        <v>66144</v>
      </c>
    </row>
    <row r="5513" spans="1:7" x14ac:dyDescent="0.25">
      <c r="A5513" s="277">
        <f t="shared" si="602"/>
        <v>55130</v>
      </c>
      <c r="B5513" s="277">
        <f t="shared" si="603"/>
        <v>110260</v>
      </c>
      <c r="C5513" s="277">
        <f t="shared" si="604"/>
        <v>132312</v>
      </c>
      <c r="D5513" s="277">
        <f t="shared" si="608"/>
        <v>330780</v>
      </c>
      <c r="E5513" s="277">
        <f t="shared" si="605"/>
        <v>551300</v>
      </c>
      <c r="F5513" s="277">
        <f t="shared" si="607"/>
        <v>661560</v>
      </c>
      <c r="G5513" s="277">
        <f t="shared" si="606"/>
        <v>66156</v>
      </c>
    </row>
    <row r="5514" spans="1:7" x14ac:dyDescent="0.25">
      <c r="A5514" s="277">
        <f t="shared" si="602"/>
        <v>55140</v>
      </c>
      <c r="B5514" s="277">
        <f t="shared" si="603"/>
        <v>110280</v>
      </c>
      <c r="C5514" s="277">
        <f t="shared" si="604"/>
        <v>132336</v>
      </c>
      <c r="D5514" s="277">
        <f t="shared" si="608"/>
        <v>330840</v>
      </c>
      <c r="E5514" s="277">
        <f t="shared" si="605"/>
        <v>551400</v>
      </c>
      <c r="F5514" s="277">
        <f t="shared" si="607"/>
        <v>661680</v>
      </c>
      <c r="G5514" s="277">
        <f t="shared" si="606"/>
        <v>66168</v>
      </c>
    </row>
    <row r="5515" spans="1:7" x14ac:dyDescent="0.25">
      <c r="A5515" s="277">
        <f t="shared" si="602"/>
        <v>55150</v>
      </c>
      <c r="B5515" s="277">
        <f t="shared" si="603"/>
        <v>110300</v>
      </c>
      <c r="C5515" s="277">
        <f t="shared" si="604"/>
        <v>132360</v>
      </c>
      <c r="D5515" s="277">
        <f t="shared" si="608"/>
        <v>330900</v>
      </c>
      <c r="E5515" s="277">
        <f t="shared" si="605"/>
        <v>551500</v>
      </c>
      <c r="F5515" s="277">
        <f t="shared" si="607"/>
        <v>661800</v>
      </c>
      <c r="G5515" s="277">
        <f t="shared" si="606"/>
        <v>66180</v>
      </c>
    </row>
    <row r="5516" spans="1:7" x14ac:dyDescent="0.25">
      <c r="A5516" s="277">
        <f t="shared" si="602"/>
        <v>55160</v>
      </c>
      <c r="B5516" s="277">
        <f t="shared" si="603"/>
        <v>110320</v>
      </c>
      <c r="C5516" s="277">
        <f t="shared" si="604"/>
        <v>132384</v>
      </c>
      <c r="D5516" s="277">
        <f t="shared" si="608"/>
        <v>330960</v>
      </c>
      <c r="E5516" s="277">
        <f t="shared" si="605"/>
        <v>551600</v>
      </c>
      <c r="F5516" s="277">
        <f t="shared" si="607"/>
        <v>661920</v>
      </c>
      <c r="G5516" s="277">
        <f t="shared" si="606"/>
        <v>66192</v>
      </c>
    </row>
    <row r="5517" spans="1:7" x14ac:dyDescent="0.25">
      <c r="A5517" s="277">
        <f t="shared" si="602"/>
        <v>55170</v>
      </c>
      <c r="B5517" s="277">
        <f t="shared" si="603"/>
        <v>110340</v>
      </c>
      <c r="C5517" s="277">
        <f t="shared" si="604"/>
        <v>132408</v>
      </c>
      <c r="D5517" s="277">
        <f t="shared" si="608"/>
        <v>331020</v>
      </c>
      <c r="E5517" s="277">
        <f t="shared" si="605"/>
        <v>551700</v>
      </c>
      <c r="F5517" s="277">
        <f t="shared" si="607"/>
        <v>662040</v>
      </c>
      <c r="G5517" s="277">
        <f t="shared" si="606"/>
        <v>66204</v>
      </c>
    </row>
    <row r="5518" spans="1:7" x14ac:dyDescent="0.25">
      <c r="A5518" s="277">
        <f t="shared" si="602"/>
        <v>55180</v>
      </c>
      <c r="B5518" s="277">
        <f t="shared" si="603"/>
        <v>110360</v>
      </c>
      <c r="C5518" s="277">
        <f t="shared" si="604"/>
        <v>132432</v>
      </c>
      <c r="D5518" s="277">
        <f t="shared" si="608"/>
        <v>331080</v>
      </c>
      <c r="E5518" s="277">
        <f t="shared" si="605"/>
        <v>551800</v>
      </c>
      <c r="F5518" s="277">
        <f t="shared" si="607"/>
        <v>662160</v>
      </c>
      <c r="G5518" s="277">
        <f t="shared" si="606"/>
        <v>66216</v>
      </c>
    </row>
    <row r="5519" spans="1:7" x14ac:dyDescent="0.25">
      <c r="A5519" s="277">
        <f t="shared" si="602"/>
        <v>55190</v>
      </c>
      <c r="B5519" s="277">
        <f t="shared" si="603"/>
        <v>110380</v>
      </c>
      <c r="C5519" s="277">
        <f t="shared" si="604"/>
        <v>132456</v>
      </c>
      <c r="D5519" s="277">
        <f t="shared" si="608"/>
        <v>331140</v>
      </c>
      <c r="E5519" s="277">
        <f t="shared" si="605"/>
        <v>551900</v>
      </c>
      <c r="F5519" s="277">
        <f t="shared" si="607"/>
        <v>662280</v>
      </c>
      <c r="G5519" s="277">
        <f t="shared" si="606"/>
        <v>66228</v>
      </c>
    </row>
    <row r="5520" spans="1:7" x14ac:dyDescent="0.25">
      <c r="A5520" s="277">
        <f t="shared" si="602"/>
        <v>55200</v>
      </c>
      <c r="B5520" s="277">
        <f t="shared" si="603"/>
        <v>110400</v>
      </c>
      <c r="C5520" s="277">
        <f t="shared" si="604"/>
        <v>132480</v>
      </c>
      <c r="D5520" s="277">
        <f t="shared" si="608"/>
        <v>331200</v>
      </c>
      <c r="E5520" s="277">
        <f t="shared" si="605"/>
        <v>552000</v>
      </c>
      <c r="F5520" s="277">
        <f t="shared" si="607"/>
        <v>662400</v>
      </c>
      <c r="G5520" s="277">
        <f t="shared" si="606"/>
        <v>66240</v>
      </c>
    </row>
    <row r="5521" spans="1:7" x14ac:dyDescent="0.25">
      <c r="A5521" s="277">
        <f t="shared" si="602"/>
        <v>55210</v>
      </c>
      <c r="B5521" s="277">
        <f t="shared" si="603"/>
        <v>110420</v>
      </c>
      <c r="C5521" s="277">
        <f t="shared" si="604"/>
        <v>132504</v>
      </c>
      <c r="D5521" s="277">
        <f t="shared" si="608"/>
        <v>331260</v>
      </c>
      <c r="E5521" s="277">
        <f t="shared" si="605"/>
        <v>552100</v>
      </c>
      <c r="F5521" s="277">
        <f t="shared" si="607"/>
        <v>662520</v>
      </c>
      <c r="G5521" s="277">
        <f t="shared" si="606"/>
        <v>66252</v>
      </c>
    </row>
    <row r="5522" spans="1:7" x14ac:dyDescent="0.25">
      <c r="A5522" s="277">
        <f t="shared" si="602"/>
        <v>55220</v>
      </c>
      <c r="B5522" s="277">
        <f t="shared" si="603"/>
        <v>110440</v>
      </c>
      <c r="C5522" s="277">
        <f t="shared" si="604"/>
        <v>132528</v>
      </c>
      <c r="D5522" s="277">
        <f t="shared" si="608"/>
        <v>331320</v>
      </c>
      <c r="E5522" s="277">
        <f t="shared" si="605"/>
        <v>552200</v>
      </c>
      <c r="F5522" s="277">
        <f t="shared" si="607"/>
        <v>662640</v>
      </c>
      <c r="G5522" s="277">
        <f t="shared" si="606"/>
        <v>66264</v>
      </c>
    </row>
    <row r="5523" spans="1:7" x14ac:dyDescent="0.25">
      <c r="A5523" s="277">
        <f t="shared" si="602"/>
        <v>55230</v>
      </c>
      <c r="B5523" s="277">
        <f t="shared" si="603"/>
        <v>110460</v>
      </c>
      <c r="C5523" s="277">
        <f t="shared" si="604"/>
        <v>132552</v>
      </c>
      <c r="D5523" s="277">
        <f t="shared" si="608"/>
        <v>331380</v>
      </c>
      <c r="E5523" s="277">
        <f t="shared" si="605"/>
        <v>552300</v>
      </c>
      <c r="F5523" s="277">
        <f t="shared" si="607"/>
        <v>662760</v>
      </c>
      <c r="G5523" s="277">
        <f t="shared" si="606"/>
        <v>66276</v>
      </c>
    </row>
    <row r="5524" spans="1:7" x14ac:dyDescent="0.25">
      <c r="A5524" s="277">
        <f t="shared" si="602"/>
        <v>55240</v>
      </c>
      <c r="B5524" s="277">
        <f t="shared" si="603"/>
        <v>110480</v>
      </c>
      <c r="C5524" s="277">
        <f t="shared" si="604"/>
        <v>132576</v>
      </c>
      <c r="D5524" s="277">
        <f t="shared" si="608"/>
        <v>331440</v>
      </c>
      <c r="E5524" s="277">
        <f t="shared" si="605"/>
        <v>552400</v>
      </c>
      <c r="F5524" s="277">
        <f t="shared" si="607"/>
        <v>662880</v>
      </c>
      <c r="G5524" s="277">
        <f t="shared" si="606"/>
        <v>66288</v>
      </c>
    </row>
    <row r="5525" spans="1:7" x14ac:dyDescent="0.25">
      <c r="A5525" s="277">
        <f t="shared" si="602"/>
        <v>55250</v>
      </c>
      <c r="B5525" s="277">
        <f t="shared" si="603"/>
        <v>110500</v>
      </c>
      <c r="C5525" s="277">
        <f t="shared" si="604"/>
        <v>132600</v>
      </c>
      <c r="D5525" s="277">
        <f t="shared" si="608"/>
        <v>331500</v>
      </c>
      <c r="E5525" s="277">
        <f t="shared" si="605"/>
        <v>552500</v>
      </c>
      <c r="F5525" s="277">
        <f t="shared" si="607"/>
        <v>663000</v>
      </c>
      <c r="G5525" s="277">
        <f t="shared" si="606"/>
        <v>66300</v>
      </c>
    </row>
    <row r="5526" spans="1:7" x14ac:dyDescent="0.25">
      <c r="A5526" s="277">
        <f t="shared" si="602"/>
        <v>55260</v>
      </c>
      <c r="B5526" s="277">
        <f t="shared" si="603"/>
        <v>110520</v>
      </c>
      <c r="C5526" s="277">
        <f t="shared" si="604"/>
        <v>132624</v>
      </c>
      <c r="D5526" s="277">
        <f t="shared" si="608"/>
        <v>331560</v>
      </c>
      <c r="E5526" s="277">
        <f t="shared" si="605"/>
        <v>552600</v>
      </c>
      <c r="F5526" s="277">
        <f t="shared" si="607"/>
        <v>663120</v>
      </c>
      <c r="G5526" s="277">
        <f t="shared" si="606"/>
        <v>66312</v>
      </c>
    </row>
    <row r="5527" spans="1:7" x14ac:dyDescent="0.25">
      <c r="A5527" s="277">
        <f t="shared" si="602"/>
        <v>55270</v>
      </c>
      <c r="B5527" s="277">
        <f t="shared" si="603"/>
        <v>110540</v>
      </c>
      <c r="C5527" s="277">
        <f t="shared" si="604"/>
        <v>132648</v>
      </c>
      <c r="D5527" s="277">
        <f t="shared" si="608"/>
        <v>331620</v>
      </c>
      <c r="E5527" s="277">
        <f t="shared" si="605"/>
        <v>552700</v>
      </c>
      <c r="F5527" s="277">
        <f t="shared" si="607"/>
        <v>663240</v>
      </c>
      <c r="G5527" s="277">
        <f t="shared" si="606"/>
        <v>66324</v>
      </c>
    </row>
    <row r="5528" spans="1:7" x14ac:dyDescent="0.25">
      <c r="A5528" s="277">
        <f t="shared" si="602"/>
        <v>55280</v>
      </c>
      <c r="B5528" s="277">
        <f t="shared" si="603"/>
        <v>110560</v>
      </c>
      <c r="C5528" s="277">
        <f t="shared" si="604"/>
        <v>132672</v>
      </c>
      <c r="D5528" s="277">
        <f t="shared" si="608"/>
        <v>331680</v>
      </c>
      <c r="E5528" s="277">
        <f t="shared" si="605"/>
        <v>552800</v>
      </c>
      <c r="F5528" s="277">
        <f t="shared" si="607"/>
        <v>663360</v>
      </c>
      <c r="G5528" s="277">
        <f t="shared" si="606"/>
        <v>66336</v>
      </c>
    </row>
    <row r="5529" spans="1:7" x14ac:dyDescent="0.25">
      <c r="A5529" s="277">
        <f t="shared" si="602"/>
        <v>55290</v>
      </c>
      <c r="B5529" s="277">
        <f t="shared" si="603"/>
        <v>110580</v>
      </c>
      <c r="C5529" s="277">
        <f t="shared" si="604"/>
        <v>132696</v>
      </c>
      <c r="D5529" s="277">
        <f t="shared" si="608"/>
        <v>331740</v>
      </c>
      <c r="E5529" s="277">
        <f t="shared" si="605"/>
        <v>552900</v>
      </c>
      <c r="F5529" s="277">
        <f t="shared" si="607"/>
        <v>663480</v>
      </c>
      <c r="G5529" s="277">
        <f t="shared" si="606"/>
        <v>66348</v>
      </c>
    </row>
    <row r="5530" spans="1:7" x14ac:dyDescent="0.25">
      <c r="A5530" s="277">
        <f t="shared" si="602"/>
        <v>55300</v>
      </c>
      <c r="B5530" s="277">
        <f t="shared" si="603"/>
        <v>110600</v>
      </c>
      <c r="C5530" s="277">
        <f t="shared" si="604"/>
        <v>132720</v>
      </c>
      <c r="D5530" s="277">
        <f t="shared" si="608"/>
        <v>331800</v>
      </c>
      <c r="E5530" s="277">
        <f t="shared" si="605"/>
        <v>553000</v>
      </c>
      <c r="F5530" s="277">
        <f t="shared" si="607"/>
        <v>663600</v>
      </c>
      <c r="G5530" s="277">
        <f t="shared" si="606"/>
        <v>66360</v>
      </c>
    </row>
    <row r="5531" spans="1:7" x14ac:dyDescent="0.25">
      <c r="A5531" s="277">
        <f t="shared" si="602"/>
        <v>55310</v>
      </c>
      <c r="B5531" s="277">
        <f t="shared" si="603"/>
        <v>110620</v>
      </c>
      <c r="C5531" s="277">
        <f t="shared" si="604"/>
        <v>132744</v>
      </c>
      <c r="D5531" s="277">
        <f t="shared" si="608"/>
        <v>331860</v>
      </c>
      <c r="E5531" s="277">
        <f t="shared" si="605"/>
        <v>553100</v>
      </c>
      <c r="F5531" s="277">
        <f t="shared" si="607"/>
        <v>663720</v>
      </c>
      <c r="G5531" s="277">
        <f t="shared" si="606"/>
        <v>66372</v>
      </c>
    </row>
    <row r="5532" spans="1:7" x14ac:dyDescent="0.25">
      <c r="A5532" s="277">
        <f t="shared" si="602"/>
        <v>55320</v>
      </c>
      <c r="B5532" s="277">
        <f t="shared" si="603"/>
        <v>110640</v>
      </c>
      <c r="C5532" s="277">
        <f t="shared" si="604"/>
        <v>132768</v>
      </c>
      <c r="D5532" s="277">
        <f t="shared" si="608"/>
        <v>331920</v>
      </c>
      <c r="E5532" s="277">
        <f t="shared" si="605"/>
        <v>553200</v>
      </c>
      <c r="F5532" s="277">
        <f t="shared" si="607"/>
        <v>663840</v>
      </c>
      <c r="G5532" s="277">
        <f t="shared" si="606"/>
        <v>66384</v>
      </c>
    </row>
    <row r="5533" spans="1:7" x14ac:dyDescent="0.25">
      <c r="A5533" s="277">
        <f t="shared" si="602"/>
        <v>55330</v>
      </c>
      <c r="B5533" s="277">
        <f t="shared" si="603"/>
        <v>110660</v>
      </c>
      <c r="C5533" s="277">
        <f t="shared" si="604"/>
        <v>132792</v>
      </c>
      <c r="D5533" s="277">
        <f t="shared" si="608"/>
        <v>331980</v>
      </c>
      <c r="E5533" s="277">
        <f t="shared" si="605"/>
        <v>553300</v>
      </c>
      <c r="F5533" s="277">
        <f t="shared" si="607"/>
        <v>663960</v>
      </c>
      <c r="G5533" s="277">
        <f t="shared" si="606"/>
        <v>66396</v>
      </c>
    </row>
    <row r="5534" spans="1:7" x14ac:dyDescent="0.25">
      <c r="A5534" s="277">
        <f t="shared" si="602"/>
        <v>55340</v>
      </c>
      <c r="B5534" s="277">
        <f t="shared" si="603"/>
        <v>110680</v>
      </c>
      <c r="C5534" s="277">
        <f t="shared" si="604"/>
        <v>132816</v>
      </c>
      <c r="D5534" s="277">
        <f t="shared" si="608"/>
        <v>332040</v>
      </c>
      <c r="E5534" s="277">
        <f t="shared" si="605"/>
        <v>553400</v>
      </c>
      <c r="F5534" s="277">
        <f t="shared" si="607"/>
        <v>664080</v>
      </c>
      <c r="G5534" s="277">
        <f t="shared" si="606"/>
        <v>66408</v>
      </c>
    </row>
    <row r="5535" spans="1:7" x14ac:dyDescent="0.25">
      <c r="A5535" s="277">
        <f t="shared" si="602"/>
        <v>55350</v>
      </c>
      <c r="B5535" s="277">
        <f t="shared" si="603"/>
        <v>110700</v>
      </c>
      <c r="C5535" s="277">
        <f t="shared" si="604"/>
        <v>132840</v>
      </c>
      <c r="D5535" s="277">
        <f t="shared" si="608"/>
        <v>332100</v>
      </c>
      <c r="E5535" s="277">
        <f t="shared" si="605"/>
        <v>553500</v>
      </c>
      <c r="F5535" s="277">
        <f t="shared" si="607"/>
        <v>664200</v>
      </c>
      <c r="G5535" s="277">
        <f t="shared" si="606"/>
        <v>66420</v>
      </c>
    </row>
    <row r="5536" spans="1:7" x14ac:dyDescent="0.25">
      <c r="A5536" s="277">
        <f t="shared" si="602"/>
        <v>55360</v>
      </c>
      <c r="B5536" s="277">
        <f t="shared" si="603"/>
        <v>110720</v>
      </c>
      <c r="C5536" s="277">
        <f t="shared" si="604"/>
        <v>132864</v>
      </c>
      <c r="D5536" s="277">
        <f t="shared" si="608"/>
        <v>332160</v>
      </c>
      <c r="E5536" s="277">
        <f t="shared" si="605"/>
        <v>553600</v>
      </c>
      <c r="F5536" s="277">
        <f t="shared" si="607"/>
        <v>664320</v>
      </c>
      <c r="G5536" s="277">
        <f t="shared" si="606"/>
        <v>66432</v>
      </c>
    </row>
    <row r="5537" spans="1:7" x14ac:dyDescent="0.25">
      <c r="A5537" s="277">
        <f t="shared" si="602"/>
        <v>55370</v>
      </c>
      <c r="B5537" s="277">
        <f t="shared" si="603"/>
        <v>110740</v>
      </c>
      <c r="C5537" s="277">
        <f t="shared" si="604"/>
        <v>132888</v>
      </c>
      <c r="D5537" s="277">
        <f t="shared" si="608"/>
        <v>332220</v>
      </c>
      <c r="E5537" s="277">
        <f t="shared" si="605"/>
        <v>553700</v>
      </c>
      <c r="F5537" s="277">
        <f t="shared" si="607"/>
        <v>664440</v>
      </c>
      <c r="G5537" s="277">
        <f t="shared" si="606"/>
        <v>66444</v>
      </c>
    </row>
    <row r="5538" spans="1:7" x14ac:dyDescent="0.25">
      <c r="A5538" s="277">
        <f t="shared" si="602"/>
        <v>55380</v>
      </c>
      <c r="B5538" s="277">
        <f t="shared" si="603"/>
        <v>110760</v>
      </c>
      <c r="C5538" s="277">
        <f t="shared" si="604"/>
        <v>132912</v>
      </c>
      <c r="D5538" s="277">
        <f t="shared" si="608"/>
        <v>332280</v>
      </c>
      <c r="E5538" s="277">
        <f t="shared" si="605"/>
        <v>553800</v>
      </c>
      <c r="F5538" s="277">
        <f t="shared" si="607"/>
        <v>664560</v>
      </c>
      <c r="G5538" s="277">
        <f t="shared" si="606"/>
        <v>66456</v>
      </c>
    </row>
    <row r="5539" spans="1:7" x14ac:dyDescent="0.25">
      <c r="A5539" s="277">
        <f t="shared" si="602"/>
        <v>55390</v>
      </c>
      <c r="B5539" s="277">
        <f t="shared" si="603"/>
        <v>110780</v>
      </c>
      <c r="C5539" s="277">
        <f t="shared" si="604"/>
        <v>132936</v>
      </c>
      <c r="D5539" s="277">
        <f t="shared" si="608"/>
        <v>332340</v>
      </c>
      <c r="E5539" s="277">
        <f t="shared" si="605"/>
        <v>553900</v>
      </c>
      <c r="F5539" s="277">
        <f t="shared" si="607"/>
        <v>664680</v>
      </c>
      <c r="G5539" s="277">
        <f t="shared" si="606"/>
        <v>66468</v>
      </c>
    </row>
    <row r="5540" spans="1:7" x14ac:dyDescent="0.25">
      <c r="A5540" s="277">
        <f t="shared" si="602"/>
        <v>55400</v>
      </c>
      <c r="B5540" s="277">
        <f t="shared" si="603"/>
        <v>110800</v>
      </c>
      <c r="C5540" s="277">
        <f t="shared" si="604"/>
        <v>132960</v>
      </c>
      <c r="D5540" s="277">
        <f t="shared" si="608"/>
        <v>332400</v>
      </c>
      <c r="E5540" s="277">
        <f t="shared" si="605"/>
        <v>554000</v>
      </c>
      <c r="F5540" s="277">
        <f t="shared" si="607"/>
        <v>664800</v>
      </c>
      <c r="G5540" s="277">
        <f t="shared" si="606"/>
        <v>66480</v>
      </c>
    </row>
    <row r="5541" spans="1:7" x14ac:dyDescent="0.25">
      <c r="A5541" s="277">
        <f t="shared" si="602"/>
        <v>55410</v>
      </c>
      <c r="B5541" s="277">
        <f t="shared" si="603"/>
        <v>110820</v>
      </c>
      <c r="C5541" s="277">
        <f t="shared" si="604"/>
        <v>132984</v>
      </c>
      <c r="D5541" s="277">
        <f t="shared" si="608"/>
        <v>332460</v>
      </c>
      <c r="E5541" s="277">
        <f t="shared" si="605"/>
        <v>554100</v>
      </c>
      <c r="F5541" s="277">
        <f t="shared" si="607"/>
        <v>664920</v>
      </c>
      <c r="G5541" s="277">
        <f t="shared" si="606"/>
        <v>66492</v>
      </c>
    </row>
    <row r="5542" spans="1:7" x14ac:dyDescent="0.25">
      <c r="A5542" s="277">
        <f t="shared" si="602"/>
        <v>55420</v>
      </c>
      <c r="B5542" s="277">
        <f t="shared" si="603"/>
        <v>110840</v>
      </c>
      <c r="C5542" s="277">
        <f t="shared" si="604"/>
        <v>133008</v>
      </c>
      <c r="D5542" s="277">
        <f t="shared" si="608"/>
        <v>332520</v>
      </c>
      <c r="E5542" s="277">
        <f t="shared" si="605"/>
        <v>554200</v>
      </c>
      <c r="F5542" s="277">
        <f t="shared" si="607"/>
        <v>665040</v>
      </c>
      <c r="G5542" s="277">
        <f t="shared" si="606"/>
        <v>66504</v>
      </c>
    </row>
    <row r="5543" spans="1:7" x14ac:dyDescent="0.25">
      <c r="A5543" s="277">
        <f t="shared" si="602"/>
        <v>55430</v>
      </c>
      <c r="B5543" s="277">
        <f t="shared" si="603"/>
        <v>110860</v>
      </c>
      <c r="C5543" s="277">
        <f t="shared" si="604"/>
        <v>133032</v>
      </c>
      <c r="D5543" s="277">
        <f t="shared" si="608"/>
        <v>332580</v>
      </c>
      <c r="E5543" s="277">
        <f t="shared" si="605"/>
        <v>554300</v>
      </c>
      <c r="F5543" s="277">
        <f t="shared" si="607"/>
        <v>665160</v>
      </c>
      <c r="G5543" s="277">
        <f t="shared" si="606"/>
        <v>66516</v>
      </c>
    </row>
    <row r="5544" spans="1:7" x14ac:dyDescent="0.25">
      <c r="A5544" s="277">
        <f t="shared" si="602"/>
        <v>55440</v>
      </c>
      <c r="B5544" s="277">
        <f t="shared" si="603"/>
        <v>110880</v>
      </c>
      <c r="C5544" s="277">
        <f t="shared" si="604"/>
        <v>133056</v>
      </c>
      <c r="D5544" s="277">
        <f t="shared" si="608"/>
        <v>332640</v>
      </c>
      <c r="E5544" s="277">
        <f t="shared" si="605"/>
        <v>554400</v>
      </c>
      <c r="F5544" s="277">
        <f t="shared" si="607"/>
        <v>665280</v>
      </c>
      <c r="G5544" s="277">
        <f t="shared" si="606"/>
        <v>66528</v>
      </c>
    </row>
    <row r="5545" spans="1:7" x14ac:dyDescent="0.25">
      <c r="A5545" s="277">
        <f t="shared" si="602"/>
        <v>55450</v>
      </c>
      <c r="B5545" s="277">
        <f t="shared" si="603"/>
        <v>110900</v>
      </c>
      <c r="C5545" s="277">
        <f t="shared" si="604"/>
        <v>133080</v>
      </c>
      <c r="D5545" s="277">
        <f t="shared" si="608"/>
        <v>332700</v>
      </c>
      <c r="E5545" s="277">
        <f t="shared" si="605"/>
        <v>554500</v>
      </c>
      <c r="F5545" s="277">
        <f t="shared" si="607"/>
        <v>665400</v>
      </c>
      <c r="G5545" s="277">
        <f t="shared" si="606"/>
        <v>66540</v>
      </c>
    </row>
    <row r="5546" spans="1:7" x14ac:dyDescent="0.25">
      <c r="A5546" s="277">
        <f t="shared" si="602"/>
        <v>55460</v>
      </c>
      <c r="B5546" s="277">
        <f t="shared" si="603"/>
        <v>110920</v>
      </c>
      <c r="C5546" s="277">
        <f t="shared" si="604"/>
        <v>133104</v>
      </c>
      <c r="D5546" s="277">
        <f t="shared" si="608"/>
        <v>332760</v>
      </c>
      <c r="E5546" s="277">
        <f t="shared" si="605"/>
        <v>554600</v>
      </c>
      <c r="F5546" s="277">
        <f t="shared" si="607"/>
        <v>665520</v>
      </c>
      <c r="G5546" s="277">
        <f t="shared" si="606"/>
        <v>66552</v>
      </c>
    </row>
    <row r="5547" spans="1:7" x14ac:dyDescent="0.25">
      <c r="A5547" s="277">
        <f t="shared" si="602"/>
        <v>55470</v>
      </c>
      <c r="B5547" s="277">
        <f t="shared" si="603"/>
        <v>110940</v>
      </c>
      <c r="C5547" s="277">
        <f t="shared" si="604"/>
        <v>133128</v>
      </c>
      <c r="D5547" s="277">
        <f t="shared" si="608"/>
        <v>332820</v>
      </c>
      <c r="E5547" s="277">
        <f t="shared" si="605"/>
        <v>554700</v>
      </c>
      <c r="F5547" s="277">
        <f t="shared" si="607"/>
        <v>665640</v>
      </c>
      <c r="G5547" s="277">
        <f t="shared" si="606"/>
        <v>66564</v>
      </c>
    </row>
    <row r="5548" spans="1:7" x14ac:dyDescent="0.25">
      <c r="A5548" s="277">
        <f t="shared" si="602"/>
        <v>55480</v>
      </c>
      <c r="B5548" s="277">
        <f t="shared" si="603"/>
        <v>110960</v>
      </c>
      <c r="C5548" s="277">
        <f t="shared" si="604"/>
        <v>133152</v>
      </c>
      <c r="D5548" s="277">
        <f t="shared" si="608"/>
        <v>332880</v>
      </c>
      <c r="E5548" s="277">
        <f t="shared" si="605"/>
        <v>554800</v>
      </c>
      <c r="F5548" s="277">
        <f t="shared" si="607"/>
        <v>665760</v>
      </c>
      <c r="G5548" s="277">
        <f t="shared" si="606"/>
        <v>66576</v>
      </c>
    </row>
    <row r="5549" spans="1:7" x14ac:dyDescent="0.25">
      <c r="A5549" s="277">
        <f t="shared" si="602"/>
        <v>55490</v>
      </c>
      <c r="B5549" s="277">
        <f t="shared" si="603"/>
        <v>110980</v>
      </c>
      <c r="C5549" s="277">
        <f t="shared" si="604"/>
        <v>133176</v>
      </c>
      <c r="D5549" s="277">
        <f t="shared" si="608"/>
        <v>332940</v>
      </c>
      <c r="E5549" s="277">
        <f t="shared" si="605"/>
        <v>554900</v>
      </c>
      <c r="F5549" s="277">
        <f t="shared" si="607"/>
        <v>665880</v>
      </c>
      <c r="G5549" s="277">
        <f t="shared" si="606"/>
        <v>66588</v>
      </c>
    </row>
    <row r="5550" spans="1:7" x14ac:dyDescent="0.25">
      <c r="A5550" s="277">
        <f t="shared" si="602"/>
        <v>55500</v>
      </c>
      <c r="B5550" s="277">
        <f t="shared" si="603"/>
        <v>111000</v>
      </c>
      <c r="C5550" s="277">
        <f t="shared" si="604"/>
        <v>133200</v>
      </c>
      <c r="D5550" s="277">
        <f t="shared" si="608"/>
        <v>333000</v>
      </c>
      <c r="E5550" s="277">
        <f t="shared" si="605"/>
        <v>555000</v>
      </c>
      <c r="F5550" s="277">
        <f t="shared" si="607"/>
        <v>666000</v>
      </c>
      <c r="G5550" s="277">
        <f t="shared" si="606"/>
        <v>66600</v>
      </c>
    </row>
    <row r="5551" spans="1:7" x14ac:dyDescent="0.25">
      <c r="A5551" s="277">
        <f t="shared" si="602"/>
        <v>55510</v>
      </c>
      <c r="B5551" s="277">
        <f t="shared" si="603"/>
        <v>111020</v>
      </c>
      <c r="C5551" s="277">
        <f t="shared" si="604"/>
        <v>133224</v>
      </c>
      <c r="D5551" s="277">
        <f t="shared" si="608"/>
        <v>333060</v>
      </c>
      <c r="E5551" s="277">
        <f t="shared" si="605"/>
        <v>555100</v>
      </c>
      <c r="F5551" s="277">
        <f t="shared" si="607"/>
        <v>666120</v>
      </c>
      <c r="G5551" s="277">
        <f t="shared" si="606"/>
        <v>66612</v>
      </c>
    </row>
    <row r="5552" spans="1:7" x14ac:dyDescent="0.25">
      <c r="A5552" s="277">
        <f t="shared" si="602"/>
        <v>55520</v>
      </c>
      <c r="B5552" s="277">
        <f t="shared" si="603"/>
        <v>111040</v>
      </c>
      <c r="C5552" s="277">
        <f t="shared" si="604"/>
        <v>133248</v>
      </c>
      <c r="D5552" s="277">
        <f t="shared" si="608"/>
        <v>333120</v>
      </c>
      <c r="E5552" s="277">
        <f t="shared" si="605"/>
        <v>555200</v>
      </c>
      <c r="F5552" s="277">
        <f t="shared" si="607"/>
        <v>666240</v>
      </c>
      <c r="G5552" s="277">
        <f t="shared" si="606"/>
        <v>66624</v>
      </c>
    </row>
    <row r="5553" spans="1:7" x14ac:dyDescent="0.25">
      <c r="A5553" s="277">
        <f t="shared" si="602"/>
        <v>55530</v>
      </c>
      <c r="B5553" s="277">
        <f t="shared" si="603"/>
        <v>111060</v>
      </c>
      <c r="C5553" s="277">
        <f t="shared" si="604"/>
        <v>133272</v>
      </c>
      <c r="D5553" s="277">
        <f t="shared" si="608"/>
        <v>333180</v>
      </c>
      <c r="E5553" s="277">
        <f t="shared" si="605"/>
        <v>555300</v>
      </c>
      <c r="F5553" s="277">
        <f t="shared" si="607"/>
        <v>666360</v>
      </c>
      <c r="G5553" s="277">
        <f t="shared" si="606"/>
        <v>66636</v>
      </c>
    </row>
    <row r="5554" spans="1:7" x14ac:dyDescent="0.25">
      <c r="A5554" s="277">
        <f t="shared" si="602"/>
        <v>55540</v>
      </c>
      <c r="B5554" s="277">
        <f t="shared" si="603"/>
        <v>111080</v>
      </c>
      <c r="C5554" s="277">
        <f t="shared" si="604"/>
        <v>133296</v>
      </c>
      <c r="D5554" s="277">
        <f t="shared" si="608"/>
        <v>333240</v>
      </c>
      <c r="E5554" s="277">
        <f t="shared" si="605"/>
        <v>555400</v>
      </c>
      <c r="F5554" s="277">
        <f t="shared" si="607"/>
        <v>666480</v>
      </c>
      <c r="G5554" s="277">
        <f t="shared" si="606"/>
        <v>66648</v>
      </c>
    </row>
    <row r="5555" spans="1:7" x14ac:dyDescent="0.25">
      <c r="A5555" s="277">
        <f t="shared" si="602"/>
        <v>55550</v>
      </c>
      <c r="B5555" s="277">
        <f t="shared" si="603"/>
        <v>111100</v>
      </c>
      <c r="C5555" s="277">
        <f t="shared" si="604"/>
        <v>133320</v>
      </c>
      <c r="D5555" s="277">
        <f t="shared" si="608"/>
        <v>333300</v>
      </c>
      <c r="E5555" s="277">
        <f t="shared" si="605"/>
        <v>555500</v>
      </c>
      <c r="F5555" s="277">
        <f t="shared" si="607"/>
        <v>666600</v>
      </c>
      <c r="G5555" s="277">
        <f t="shared" si="606"/>
        <v>66660</v>
      </c>
    </row>
    <row r="5556" spans="1:7" x14ac:dyDescent="0.25">
      <c r="A5556" s="277">
        <f t="shared" si="602"/>
        <v>55560</v>
      </c>
      <c r="B5556" s="277">
        <f t="shared" si="603"/>
        <v>111120</v>
      </c>
      <c r="C5556" s="277">
        <f t="shared" si="604"/>
        <v>133344</v>
      </c>
      <c r="D5556" s="277">
        <f t="shared" si="608"/>
        <v>333360</v>
      </c>
      <c r="E5556" s="277">
        <f t="shared" si="605"/>
        <v>555600</v>
      </c>
      <c r="F5556" s="277">
        <f t="shared" si="607"/>
        <v>666720</v>
      </c>
      <c r="G5556" s="277">
        <f t="shared" si="606"/>
        <v>66672</v>
      </c>
    </row>
    <row r="5557" spans="1:7" x14ac:dyDescent="0.25">
      <c r="A5557" s="277">
        <f t="shared" si="602"/>
        <v>55570</v>
      </c>
      <c r="B5557" s="277">
        <f t="shared" si="603"/>
        <v>111140</v>
      </c>
      <c r="C5557" s="277">
        <f t="shared" si="604"/>
        <v>133368</v>
      </c>
      <c r="D5557" s="277">
        <f t="shared" si="608"/>
        <v>333420</v>
      </c>
      <c r="E5557" s="277">
        <f t="shared" si="605"/>
        <v>555700</v>
      </c>
      <c r="F5557" s="277">
        <f t="shared" si="607"/>
        <v>666840</v>
      </c>
      <c r="G5557" s="277">
        <f t="shared" si="606"/>
        <v>66684</v>
      </c>
    </row>
    <row r="5558" spans="1:7" x14ac:dyDescent="0.25">
      <c r="A5558" s="277">
        <f t="shared" si="602"/>
        <v>55580</v>
      </c>
      <c r="B5558" s="277">
        <f t="shared" si="603"/>
        <v>111160</v>
      </c>
      <c r="C5558" s="277">
        <f t="shared" si="604"/>
        <v>133392</v>
      </c>
      <c r="D5558" s="277">
        <f t="shared" si="608"/>
        <v>333480</v>
      </c>
      <c r="E5558" s="277">
        <f t="shared" si="605"/>
        <v>555800</v>
      </c>
      <c r="F5558" s="277">
        <f t="shared" si="607"/>
        <v>666960</v>
      </c>
      <c r="G5558" s="277">
        <f t="shared" si="606"/>
        <v>66696</v>
      </c>
    </row>
    <row r="5559" spans="1:7" x14ac:dyDescent="0.25">
      <c r="A5559" s="277">
        <f t="shared" si="602"/>
        <v>55590</v>
      </c>
      <c r="B5559" s="277">
        <f t="shared" si="603"/>
        <v>111180</v>
      </c>
      <c r="C5559" s="277">
        <f t="shared" si="604"/>
        <v>133416</v>
      </c>
      <c r="D5559" s="277">
        <f t="shared" si="608"/>
        <v>333540</v>
      </c>
      <c r="E5559" s="277">
        <f t="shared" si="605"/>
        <v>555900</v>
      </c>
      <c r="F5559" s="277">
        <f t="shared" si="607"/>
        <v>667080</v>
      </c>
      <c r="G5559" s="277">
        <f t="shared" si="606"/>
        <v>66708</v>
      </c>
    </row>
    <row r="5560" spans="1:7" x14ac:dyDescent="0.25">
      <c r="A5560" s="277">
        <f t="shared" si="602"/>
        <v>55600</v>
      </c>
      <c r="B5560" s="277">
        <f t="shared" si="603"/>
        <v>111200</v>
      </c>
      <c r="C5560" s="277">
        <f t="shared" si="604"/>
        <v>133440</v>
      </c>
      <c r="D5560" s="277">
        <f t="shared" si="608"/>
        <v>333600</v>
      </c>
      <c r="E5560" s="277">
        <f t="shared" si="605"/>
        <v>556000</v>
      </c>
      <c r="F5560" s="277">
        <f t="shared" si="607"/>
        <v>667200</v>
      </c>
      <c r="G5560" s="277">
        <f t="shared" si="606"/>
        <v>66720</v>
      </c>
    </row>
    <row r="5561" spans="1:7" x14ac:dyDescent="0.25">
      <c r="A5561" s="277">
        <f t="shared" si="602"/>
        <v>55610</v>
      </c>
      <c r="B5561" s="277">
        <f t="shared" si="603"/>
        <v>111220</v>
      </c>
      <c r="C5561" s="277">
        <f t="shared" si="604"/>
        <v>133464</v>
      </c>
      <c r="D5561" s="277">
        <f t="shared" si="608"/>
        <v>333660</v>
      </c>
      <c r="E5561" s="277">
        <f t="shared" si="605"/>
        <v>556100</v>
      </c>
      <c r="F5561" s="277">
        <f t="shared" si="607"/>
        <v>667320</v>
      </c>
      <c r="G5561" s="277">
        <f t="shared" si="606"/>
        <v>66732</v>
      </c>
    </row>
    <row r="5562" spans="1:7" x14ac:dyDescent="0.25">
      <c r="A5562" s="277">
        <f t="shared" si="602"/>
        <v>55620</v>
      </c>
      <c r="B5562" s="277">
        <f t="shared" si="603"/>
        <v>111240</v>
      </c>
      <c r="C5562" s="277">
        <f t="shared" si="604"/>
        <v>133488</v>
      </c>
      <c r="D5562" s="277">
        <f t="shared" si="608"/>
        <v>333720</v>
      </c>
      <c r="E5562" s="277">
        <f t="shared" si="605"/>
        <v>556200</v>
      </c>
      <c r="F5562" s="277">
        <f t="shared" si="607"/>
        <v>667440</v>
      </c>
      <c r="G5562" s="277">
        <f t="shared" si="606"/>
        <v>66744</v>
      </c>
    </row>
    <row r="5563" spans="1:7" x14ac:dyDescent="0.25">
      <c r="A5563" s="277">
        <f t="shared" si="602"/>
        <v>55630</v>
      </c>
      <c r="B5563" s="277">
        <f t="shared" si="603"/>
        <v>111260</v>
      </c>
      <c r="C5563" s="277">
        <f t="shared" si="604"/>
        <v>133512</v>
      </c>
      <c r="D5563" s="277">
        <f t="shared" si="608"/>
        <v>333780</v>
      </c>
      <c r="E5563" s="277">
        <f t="shared" si="605"/>
        <v>556300</v>
      </c>
      <c r="F5563" s="277">
        <f t="shared" si="607"/>
        <v>667560</v>
      </c>
      <c r="G5563" s="277">
        <f t="shared" si="606"/>
        <v>66756</v>
      </c>
    </row>
    <row r="5564" spans="1:7" x14ac:dyDescent="0.25">
      <c r="A5564" s="277">
        <f t="shared" si="602"/>
        <v>55640</v>
      </c>
      <c r="B5564" s="277">
        <f t="shared" si="603"/>
        <v>111280</v>
      </c>
      <c r="C5564" s="277">
        <f t="shared" si="604"/>
        <v>133536</v>
      </c>
      <c r="D5564" s="277">
        <f t="shared" si="608"/>
        <v>333840</v>
      </c>
      <c r="E5564" s="277">
        <f t="shared" si="605"/>
        <v>556400</v>
      </c>
      <c r="F5564" s="277">
        <f t="shared" si="607"/>
        <v>667680</v>
      </c>
      <c r="G5564" s="277">
        <f t="shared" si="606"/>
        <v>66768</v>
      </c>
    </row>
    <row r="5565" spans="1:7" x14ac:dyDescent="0.25">
      <c r="A5565" s="277">
        <f t="shared" si="602"/>
        <v>55650</v>
      </c>
      <c r="B5565" s="277">
        <f t="shared" si="603"/>
        <v>111300</v>
      </c>
      <c r="C5565" s="277">
        <f t="shared" si="604"/>
        <v>133560</v>
      </c>
      <c r="D5565" s="277">
        <f t="shared" si="608"/>
        <v>333900</v>
      </c>
      <c r="E5565" s="277">
        <f t="shared" si="605"/>
        <v>556500</v>
      </c>
      <c r="F5565" s="277">
        <f t="shared" si="607"/>
        <v>667800</v>
      </c>
      <c r="G5565" s="277">
        <f t="shared" si="606"/>
        <v>66780</v>
      </c>
    </row>
    <row r="5566" spans="1:7" x14ac:dyDescent="0.25">
      <c r="A5566" s="277">
        <f t="shared" si="602"/>
        <v>55660</v>
      </c>
      <c r="B5566" s="277">
        <f t="shared" si="603"/>
        <v>111320</v>
      </c>
      <c r="C5566" s="277">
        <f t="shared" si="604"/>
        <v>133584</v>
      </c>
      <c r="D5566" s="277">
        <f t="shared" si="608"/>
        <v>333960</v>
      </c>
      <c r="E5566" s="277">
        <f t="shared" si="605"/>
        <v>556600</v>
      </c>
      <c r="F5566" s="277">
        <f t="shared" si="607"/>
        <v>667920</v>
      </c>
      <c r="G5566" s="277">
        <f t="shared" si="606"/>
        <v>66792</v>
      </c>
    </row>
    <row r="5567" spans="1:7" x14ac:dyDescent="0.25">
      <c r="A5567" s="277">
        <f t="shared" si="602"/>
        <v>55670</v>
      </c>
      <c r="B5567" s="277">
        <f t="shared" si="603"/>
        <v>111340</v>
      </c>
      <c r="C5567" s="277">
        <f t="shared" si="604"/>
        <v>133608</v>
      </c>
      <c r="D5567" s="277">
        <f t="shared" si="608"/>
        <v>334020</v>
      </c>
      <c r="E5567" s="277">
        <f t="shared" si="605"/>
        <v>556700</v>
      </c>
      <c r="F5567" s="277">
        <f t="shared" si="607"/>
        <v>668040</v>
      </c>
      <c r="G5567" s="277">
        <f t="shared" si="606"/>
        <v>66804</v>
      </c>
    </row>
    <row r="5568" spans="1:7" x14ac:dyDescent="0.25">
      <c r="A5568" s="277">
        <f t="shared" si="602"/>
        <v>55680</v>
      </c>
      <c r="B5568" s="277">
        <f t="shared" si="603"/>
        <v>111360</v>
      </c>
      <c r="C5568" s="277">
        <f t="shared" si="604"/>
        <v>133632</v>
      </c>
      <c r="D5568" s="277">
        <f t="shared" si="608"/>
        <v>334080</v>
      </c>
      <c r="E5568" s="277">
        <f t="shared" si="605"/>
        <v>556800</v>
      </c>
      <c r="F5568" s="277">
        <f t="shared" si="607"/>
        <v>668160</v>
      </c>
      <c r="G5568" s="277">
        <f t="shared" si="606"/>
        <v>66816</v>
      </c>
    </row>
    <row r="5569" spans="1:7" x14ac:dyDescent="0.25">
      <c r="A5569" s="277">
        <f t="shared" si="602"/>
        <v>55690</v>
      </c>
      <c r="B5569" s="277">
        <f t="shared" si="603"/>
        <v>111380</v>
      </c>
      <c r="C5569" s="277">
        <f t="shared" si="604"/>
        <v>133656</v>
      </c>
      <c r="D5569" s="277">
        <f t="shared" si="608"/>
        <v>334140</v>
      </c>
      <c r="E5569" s="277">
        <f t="shared" si="605"/>
        <v>556900</v>
      </c>
      <c r="F5569" s="277">
        <f t="shared" si="607"/>
        <v>668280</v>
      </c>
      <c r="G5569" s="277">
        <f t="shared" si="606"/>
        <v>66828</v>
      </c>
    </row>
    <row r="5570" spans="1:7" x14ac:dyDescent="0.25">
      <c r="A5570" s="277">
        <f t="shared" si="602"/>
        <v>55700</v>
      </c>
      <c r="B5570" s="277">
        <f t="shared" si="603"/>
        <v>111400</v>
      </c>
      <c r="C5570" s="277">
        <f t="shared" si="604"/>
        <v>133680</v>
      </c>
      <c r="D5570" s="277">
        <f t="shared" si="608"/>
        <v>334200</v>
      </c>
      <c r="E5570" s="277">
        <f t="shared" si="605"/>
        <v>557000</v>
      </c>
      <c r="F5570" s="277">
        <f t="shared" si="607"/>
        <v>668400</v>
      </c>
      <c r="G5570" s="277">
        <f t="shared" si="606"/>
        <v>66840</v>
      </c>
    </row>
    <row r="5571" spans="1:7" x14ac:dyDescent="0.25">
      <c r="A5571" s="277">
        <f t="shared" ref="A5571:A5634" si="609">A5570+10</f>
        <v>55710</v>
      </c>
      <c r="B5571" s="277">
        <f t="shared" ref="B5571:B5634" si="610">B5570+20</f>
        <v>111420</v>
      </c>
      <c r="C5571" s="277">
        <f t="shared" ref="C5571:C5634" si="611">C5570+24</f>
        <v>133704</v>
      </c>
      <c r="D5571" s="277">
        <f t="shared" si="608"/>
        <v>334260</v>
      </c>
      <c r="E5571" s="277">
        <f t="shared" ref="E5571:E5634" si="612">E5570+100</f>
        <v>557100</v>
      </c>
      <c r="F5571" s="277">
        <f t="shared" si="607"/>
        <v>668520</v>
      </c>
      <c r="G5571" s="277">
        <f t="shared" ref="G5571:G5634" si="613">G5570+12</f>
        <v>66852</v>
      </c>
    </row>
    <row r="5572" spans="1:7" x14ac:dyDescent="0.25">
      <c r="A5572" s="277">
        <f t="shared" si="609"/>
        <v>55720</v>
      </c>
      <c r="B5572" s="277">
        <f t="shared" si="610"/>
        <v>111440</v>
      </c>
      <c r="C5572" s="277">
        <f t="shared" si="611"/>
        <v>133728</v>
      </c>
      <c r="D5572" s="277">
        <f t="shared" si="608"/>
        <v>334320</v>
      </c>
      <c r="E5572" s="277">
        <f t="shared" si="612"/>
        <v>557200</v>
      </c>
      <c r="F5572" s="277">
        <f t="shared" ref="F5572:F5635" si="614">F5571+120</f>
        <v>668640</v>
      </c>
      <c r="G5572" s="277">
        <f t="shared" si="613"/>
        <v>66864</v>
      </c>
    </row>
    <row r="5573" spans="1:7" x14ac:dyDescent="0.25">
      <c r="A5573" s="277">
        <f t="shared" si="609"/>
        <v>55730</v>
      </c>
      <c r="B5573" s="277">
        <f t="shared" si="610"/>
        <v>111460</v>
      </c>
      <c r="C5573" s="277">
        <f t="shared" si="611"/>
        <v>133752</v>
      </c>
      <c r="D5573" s="277">
        <f t="shared" si="608"/>
        <v>334380</v>
      </c>
      <c r="E5573" s="277">
        <f t="shared" si="612"/>
        <v>557300</v>
      </c>
      <c r="F5573" s="277">
        <f t="shared" si="614"/>
        <v>668760</v>
      </c>
      <c r="G5573" s="277">
        <f t="shared" si="613"/>
        <v>66876</v>
      </c>
    </row>
    <row r="5574" spans="1:7" x14ac:dyDescent="0.25">
      <c r="A5574" s="277">
        <f t="shared" si="609"/>
        <v>55740</v>
      </c>
      <c r="B5574" s="277">
        <f t="shared" si="610"/>
        <v>111480</v>
      </c>
      <c r="C5574" s="277">
        <f t="shared" si="611"/>
        <v>133776</v>
      </c>
      <c r="D5574" s="277">
        <f t="shared" si="608"/>
        <v>334440</v>
      </c>
      <c r="E5574" s="277">
        <f t="shared" si="612"/>
        <v>557400</v>
      </c>
      <c r="F5574" s="277">
        <f t="shared" si="614"/>
        <v>668880</v>
      </c>
      <c r="G5574" s="277">
        <f t="shared" si="613"/>
        <v>66888</v>
      </c>
    </row>
    <row r="5575" spans="1:7" x14ac:dyDescent="0.25">
      <c r="A5575" s="277">
        <f t="shared" si="609"/>
        <v>55750</v>
      </c>
      <c r="B5575" s="277">
        <f t="shared" si="610"/>
        <v>111500</v>
      </c>
      <c r="C5575" s="277">
        <f t="shared" si="611"/>
        <v>133800</v>
      </c>
      <c r="D5575" s="277">
        <f t="shared" ref="D5575:D5638" si="615">D5574+60</f>
        <v>334500</v>
      </c>
      <c r="E5575" s="277">
        <f t="shared" si="612"/>
        <v>557500</v>
      </c>
      <c r="F5575" s="277">
        <f t="shared" si="614"/>
        <v>669000</v>
      </c>
      <c r="G5575" s="277">
        <f t="shared" si="613"/>
        <v>66900</v>
      </c>
    </row>
    <row r="5576" spans="1:7" x14ac:dyDescent="0.25">
      <c r="A5576" s="277">
        <f t="shared" si="609"/>
        <v>55760</v>
      </c>
      <c r="B5576" s="277">
        <f t="shared" si="610"/>
        <v>111520</v>
      </c>
      <c r="C5576" s="277">
        <f t="shared" si="611"/>
        <v>133824</v>
      </c>
      <c r="D5576" s="277">
        <f t="shared" si="615"/>
        <v>334560</v>
      </c>
      <c r="E5576" s="277">
        <f t="shared" si="612"/>
        <v>557600</v>
      </c>
      <c r="F5576" s="277">
        <f t="shared" si="614"/>
        <v>669120</v>
      </c>
      <c r="G5576" s="277">
        <f t="shared" si="613"/>
        <v>66912</v>
      </c>
    </row>
    <row r="5577" spans="1:7" x14ac:dyDescent="0.25">
      <c r="A5577" s="277">
        <f t="shared" si="609"/>
        <v>55770</v>
      </c>
      <c r="B5577" s="277">
        <f t="shared" si="610"/>
        <v>111540</v>
      </c>
      <c r="C5577" s="277">
        <f t="shared" si="611"/>
        <v>133848</v>
      </c>
      <c r="D5577" s="277">
        <f t="shared" si="615"/>
        <v>334620</v>
      </c>
      <c r="E5577" s="277">
        <f t="shared" si="612"/>
        <v>557700</v>
      </c>
      <c r="F5577" s="277">
        <f t="shared" si="614"/>
        <v>669240</v>
      </c>
      <c r="G5577" s="277">
        <f t="shared" si="613"/>
        <v>66924</v>
      </c>
    </row>
    <row r="5578" spans="1:7" x14ac:dyDescent="0.25">
      <c r="A5578" s="277">
        <f t="shared" si="609"/>
        <v>55780</v>
      </c>
      <c r="B5578" s="277">
        <f t="shared" si="610"/>
        <v>111560</v>
      </c>
      <c r="C5578" s="277">
        <f t="shared" si="611"/>
        <v>133872</v>
      </c>
      <c r="D5578" s="277">
        <f t="shared" si="615"/>
        <v>334680</v>
      </c>
      <c r="E5578" s="277">
        <f t="shared" si="612"/>
        <v>557800</v>
      </c>
      <c r="F5578" s="277">
        <f t="shared" si="614"/>
        <v>669360</v>
      </c>
      <c r="G5578" s="277">
        <f t="shared" si="613"/>
        <v>66936</v>
      </c>
    </row>
    <row r="5579" spans="1:7" x14ac:dyDescent="0.25">
      <c r="A5579" s="277">
        <f t="shared" si="609"/>
        <v>55790</v>
      </c>
      <c r="B5579" s="277">
        <f t="shared" si="610"/>
        <v>111580</v>
      </c>
      <c r="C5579" s="277">
        <f t="shared" si="611"/>
        <v>133896</v>
      </c>
      <c r="D5579" s="277">
        <f t="shared" si="615"/>
        <v>334740</v>
      </c>
      <c r="E5579" s="277">
        <f t="shared" si="612"/>
        <v>557900</v>
      </c>
      <c r="F5579" s="277">
        <f t="shared" si="614"/>
        <v>669480</v>
      </c>
      <c r="G5579" s="277">
        <f t="shared" si="613"/>
        <v>66948</v>
      </c>
    </row>
    <row r="5580" spans="1:7" x14ac:dyDescent="0.25">
      <c r="A5580" s="277">
        <f t="shared" si="609"/>
        <v>55800</v>
      </c>
      <c r="B5580" s="277">
        <f t="shared" si="610"/>
        <v>111600</v>
      </c>
      <c r="C5580" s="277">
        <f t="shared" si="611"/>
        <v>133920</v>
      </c>
      <c r="D5580" s="277">
        <f t="shared" si="615"/>
        <v>334800</v>
      </c>
      <c r="E5580" s="277">
        <f t="shared" si="612"/>
        <v>558000</v>
      </c>
      <c r="F5580" s="277">
        <f t="shared" si="614"/>
        <v>669600</v>
      </c>
      <c r="G5580" s="277">
        <f t="shared" si="613"/>
        <v>66960</v>
      </c>
    </row>
    <row r="5581" spans="1:7" x14ac:dyDescent="0.25">
      <c r="A5581" s="277">
        <f t="shared" si="609"/>
        <v>55810</v>
      </c>
      <c r="B5581" s="277">
        <f t="shared" si="610"/>
        <v>111620</v>
      </c>
      <c r="C5581" s="277">
        <f t="shared" si="611"/>
        <v>133944</v>
      </c>
      <c r="D5581" s="277">
        <f t="shared" si="615"/>
        <v>334860</v>
      </c>
      <c r="E5581" s="277">
        <f t="shared" si="612"/>
        <v>558100</v>
      </c>
      <c r="F5581" s="277">
        <f t="shared" si="614"/>
        <v>669720</v>
      </c>
      <c r="G5581" s="277">
        <f t="shared" si="613"/>
        <v>66972</v>
      </c>
    </row>
    <row r="5582" spans="1:7" x14ac:dyDescent="0.25">
      <c r="A5582" s="277">
        <f t="shared" si="609"/>
        <v>55820</v>
      </c>
      <c r="B5582" s="277">
        <f t="shared" si="610"/>
        <v>111640</v>
      </c>
      <c r="C5582" s="277">
        <f t="shared" si="611"/>
        <v>133968</v>
      </c>
      <c r="D5582" s="277">
        <f t="shared" si="615"/>
        <v>334920</v>
      </c>
      <c r="E5582" s="277">
        <f t="shared" si="612"/>
        <v>558200</v>
      </c>
      <c r="F5582" s="277">
        <f t="shared" si="614"/>
        <v>669840</v>
      </c>
      <c r="G5582" s="277">
        <f t="shared" si="613"/>
        <v>66984</v>
      </c>
    </row>
    <row r="5583" spans="1:7" x14ac:dyDescent="0.25">
      <c r="A5583" s="277">
        <f t="shared" si="609"/>
        <v>55830</v>
      </c>
      <c r="B5583" s="277">
        <f t="shared" si="610"/>
        <v>111660</v>
      </c>
      <c r="C5583" s="277">
        <f t="shared" si="611"/>
        <v>133992</v>
      </c>
      <c r="D5583" s="277">
        <f t="shared" si="615"/>
        <v>334980</v>
      </c>
      <c r="E5583" s="277">
        <f t="shared" si="612"/>
        <v>558300</v>
      </c>
      <c r="F5583" s="277">
        <f t="shared" si="614"/>
        <v>669960</v>
      </c>
      <c r="G5583" s="277">
        <f t="shared" si="613"/>
        <v>66996</v>
      </c>
    </row>
    <row r="5584" spans="1:7" x14ac:dyDescent="0.25">
      <c r="A5584" s="277">
        <f t="shared" si="609"/>
        <v>55840</v>
      </c>
      <c r="B5584" s="277">
        <f t="shared" si="610"/>
        <v>111680</v>
      </c>
      <c r="C5584" s="277">
        <f t="shared" si="611"/>
        <v>134016</v>
      </c>
      <c r="D5584" s="277">
        <f t="shared" si="615"/>
        <v>335040</v>
      </c>
      <c r="E5584" s="277">
        <f t="shared" si="612"/>
        <v>558400</v>
      </c>
      <c r="F5584" s="277">
        <f t="shared" si="614"/>
        <v>670080</v>
      </c>
      <c r="G5584" s="277">
        <f t="shared" si="613"/>
        <v>67008</v>
      </c>
    </row>
    <row r="5585" spans="1:7" x14ac:dyDescent="0.25">
      <c r="A5585" s="277">
        <f t="shared" si="609"/>
        <v>55850</v>
      </c>
      <c r="B5585" s="277">
        <f t="shared" si="610"/>
        <v>111700</v>
      </c>
      <c r="C5585" s="277">
        <f t="shared" si="611"/>
        <v>134040</v>
      </c>
      <c r="D5585" s="277">
        <f t="shared" si="615"/>
        <v>335100</v>
      </c>
      <c r="E5585" s="277">
        <f t="shared" si="612"/>
        <v>558500</v>
      </c>
      <c r="F5585" s="277">
        <f t="shared" si="614"/>
        <v>670200</v>
      </c>
      <c r="G5585" s="277">
        <f t="shared" si="613"/>
        <v>67020</v>
      </c>
    </row>
    <row r="5586" spans="1:7" x14ac:dyDescent="0.25">
      <c r="A5586" s="277">
        <f t="shared" si="609"/>
        <v>55860</v>
      </c>
      <c r="B5586" s="277">
        <f t="shared" si="610"/>
        <v>111720</v>
      </c>
      <c r="C5586" s="277">
        <f t="shared" si="611"/>
        <v>134064</v>
      </c>
      <c r="D5586" s="277">
        <f t="shared" si="615"/>
        <v>335160</v>
      </c>
      <c r="E5586" s="277">
        <f t="shared" si="612"/>
        <v>558600</v>
      </c>
      <c r="F5586" s="277">
        <f t="shared" si="614"/>
        <v>670320</v>
      </c>
      <c r="G5586" s="277">
        <f t="shared" si="613"/>
        <v>67032</v>
      </c>
    </row>
    <row r="5587" spans="1:7" x14ac:dyDescent="0.25">
      <c r="A5587" s="277">
        <f t="shared" si="609"/>
        <v>55870</v>
      </c>
      <c r="B5587" s="277">
        <f t="shared" si="610"/>
        <v>111740</v>
      </c>
      <c r="C5587" s="277">
        <f t="shared" si="611"/>
        <v>134088</v>
      </c>
      <c r="D5587" s="277">
        <f t="shared" si="615"/>
        <v>335220</v>
      </c>
      <c r="E5587" s="277">
        <f t="shared" si="612"/>
        <v>558700</v>
      </c>
      <c r="F5587" s="277">
        <f t="shared" si="614"/>
        <v>670440</v>
      </c>
      <c r="G5587" s="277">
        <f t="shared" si="613"/>
        <v>67044</v>
      </c>
    </row>
    <row r="5588" spans="1:7" x14ac:dyDescent="0.25">
      <c r="A5588" s="277">
        <f t="shared" si="609"/>
        <v>55880</v>
      </c>
      <c r="B5588" s="277">
        <f t="shared" si="610"/>
        <v>111760</v>
      </c>
      <c r="C5588" s="277">
        <f t="shared" si="611"/>
        <v>134112</v>
      </c>
      <c r="D5588" s="277">
        <f t="shared" si="615"/>
        <v>335280</v>
      </c>
      <c r="E5588" s="277">
        <f t="shared" si="612"/>
        <v>558800</v>
      </c>
      <c r="F5588" s="277">
        <f t="shared" si="614"/>
        <v>670560</v>
      </c>
      <c r="G5588" s="277">
        <f t="shared" si="613"/>
        <v>67056</v>
      </c>
    </row>
    <row r="5589" spans="1:7" x14ac:dyDescent="0.25">
      <c r="A5589" s="277">
        <f t="shared" si="609"/>
        <v>55890</v>
      </c>
      <c r="B5589" s="277">
        <f t="shared" si="610"/>
        <v>111780</v>
      </c>
      <c r="C5589" s="277">
        <f t="shared" si="611"/>
        <v>134136</v>
      </c>
      <c r="D5589" s="277">
        <f t="shared" si="615"/>
        <v>335340</v>
      </c>
      <c r="E5589" s="277">
        <f t="shared" si="612"/>
        <v>558900</v>
      </c>
      <c r="F5589" s="277">
        <f t="shared" si="614"/>
        <v>670680</v>
      </c>
      <c r="G5589" s="277">
        <f t="shared" si="613"/>
        <v>67068</v>
      </c>
    </row>
    <row r="5590" spans="1:7" x14ac:dyDescent="0.25">
      <c r="A5590" s="277">
        <f t="shared" si="609"/>
        <v>55900</v>
      </c>
      <c r="B5590" s="277">
        <f t="shared" si="610"/>
        <v>111800</v>
      </c>
      <c r="C5590" s="277">
        <f t="shared" si="611"/>
        <v>134160</v>
      </c>
      <c r="D5590" s="277">
        <f t="shared" si="615"/>
        <v>335400</v>
      </c>
      <c r="E5590" s="277">
        <f t="shared" si="612"/>
        <v>559000</v>
      </c>
      <c r="F5590" s="277">
        <f t="shared" si="614"/>
        <v>670800</v>
      </c>
      <c r="G5590" s="277">
        <f t="shared" si="613"/>
        <v>67080</v>
      </c>
    </row>
    <row r="5591" spans="1:7" x14ac:dyDescent="0.25">
      <c r="A5591" s="277">
        <f t="shared" si="609"/>
        <v>55910</v>
      </c>
      <c r="B5591" s="277">
        <f t="shared" si="610"/>
        <v>111820</v>
      </c>
      <c r="C5591" s="277">
        <f t="shared" si="611"/>
        <v>134184</v>
      </c>
      <c r="D5591" s="277">
        <f t="shared" si="615"/>
        <v>335460</v>
      </c>
      <c r="E5591" s="277">
        <f t="shared" si="612"/>
        <v>559100</v>
      </c>
      <c r="F5591" s="277">
        <f t="shared" si="614"/>
        <v>670920</v>
      </c>
      <c r="G5591" s="277">
        <f t="shared" si="613"/>
        <v>67092</v>
      </c>
    </row>
    <row r="5592" spans="1:7" x14ac:dyDescent="0.25">
      <c r="A5592" s="277">
        <f t="shared" si="609"/>
        <v>55920</v>
      </c>
      <c r="B5592" s="277">
        <f t="shared" si="610"/>
        <v>111840</v>
      </c>
      <c r="C5592" s="277">
        <f t="shared" si="611"/>
        <v>134208</v>
      </c>
      <c r="D5592" s="277">
        <f t="shared" si="615"/>
        <v>335520</v>
      </c>
      <c r="E5592" s="277">
        <f t="shared" si="612"/>
        <v>559200</v>
      </c>
      <c r="F5592" s="277">
        <f t="shared" si="614"/>
        <v>671040</v>
      </c>
      <c r="G5592" s="277">
        <f t="shared" si="613"/>
        <v>67104</v>
      </c>
    </row>
    <row r="5593" spans="1:7" x14ac:dyDescent="0.25">
      <c r="A5593" s="277">
        <f t="shared" si="609"/>
        <v>55930</v>
      </c>
      <c r="B5593" s="277">
        <f t="shared" si="610"/>
        <v>111860</v>
      </c>
      <c r="C5593" s="277">
        <f t="shared" si="611"/>
        <v>134232</v>
      </c>
      <c r="D5593" s="277">
        <f t="shared" si="615"/>
        <v>335580</v>
      </c>
      <c r="E5593" s="277">
        <f t="shared" si="612"/>
        <v>559300</v>
      </c>
      <c r="F5593" s="277">
        <f t="shared" si="614"/>
        <v>671160</v>
      </c>
      <c r="G5593" s="277">
        <f t="shared" si="613"/>
        <v>67116</v>
      </c>
    </row>
    <row r="5594" spans="1:7" x14ac:dyDescent="0.25">
      <c r="A5594" s="277">
        <f t="shared" si="609"/>
        <v>55940</v>
      </c>
      <c r="B5594" s="277">
        <f t="shared" si="610"/>
        <v>111880</v>
      </c>
      <c r="C5594" s="277">
        <f t="shared" si="611"/>
        <v>134256</v>
      </c>
      <c r="D5594" s="277">
        <f t="shared" si="615"/>
        <v>335640</v>
      </c>
      <c r="E5594" s="277">
        <f t="shared" si="612"/>
        <v>559400</v>
      </c>
      <c r="F5594" s="277">
        <f t="shared" si="614"/>
        <v>671280</v>
      </c>
      <c r="G5594" s="277">
        <f t="shared" si="613"/>
        <v>67128</v>
      </c>
    </row>
    <row r="5595" spans="1:7" x14ac:dyDescent="0.25">
      <c r="A5595" s="277">
        <f t="shared" si="609"/>
        <v>55950</v>
      </c>
      <c r="B5595" s="277">
        <f t="shared" si="610"/>
        <v>111900</v>
      </c>
      <c r="C5595" s="277">
        <f t="shared" si="611"/>
        <v>134280</v>
      </c>
      <c r="D5595" s="277">
        <f t="shared" si="615"/>
        <v>335700</v>
      </c>
      <c r="E5595" s="277">
        <f t="shared" si="612"/>
        <v>559500</v>
      </c>
      <c r="F5595" s="277">
        <f t="shared" si="614"/>
        <v>671400</v>
      </c>
      <c r="G5595" s="277">
        <f t="shared" si="613"/>
        <v>67140</v>
      </c>
    </row>
    <row r="5596" spans="1:7" x14ac:dyDescent="0.25">
      <c r="A5596" s="277">
        <f t="shared" si="609"/>
        <v>55960</v>
      </c>
      <c r="B5596" s="277">
        <f t="shared" si="610"/>
        <v>111920</v>
      </c>
      <c r="C5596" s="277">
        <f t="shared" si="611"/>
        <v>134304</v>
      </c>
      <c r="D5596" s="277">
        <f t="shared" si="615"/>
        <v>335760</v>
      </c>
      <c r="E5596" s="277">
        <f t="shared" si="612"/>
        <v>559600</v>
      </c>
      <c r="F5596" s="277">
        <f t="shared" si="614"/>
        <v>671520</v>
      </c>
      <c r="G5596" s="277">
        <f t="shared" si="613"/>
        <v>67152</v>
      </c>
    </row>
    <row r="5597" spans="1:7" x14ac:dyDescent="0.25">
      <c r="A5597" s="277">
        <f t="shared" si="609"/>
        <v>55970</v>
      </c>
      <c r="B5597" s="277">
        <f t="shared" si="610"/>
        <v>111940</v>
      </c>
      <c r="C5597" s="277">
        <f t="shared" si="611"/>
        <v>134328</v>
      </c>
      <c r="D5597" s="277">
        <f t="shared" si="615"/>
        <v>335820</v>
      </c>
      <c r="E5597" s="277">
        <f t="shared" si="612"/>
        <v>559700</v>
      </c>
      <c r="F5597" s="277">
        <f t="shared" si="614"/>
        <v>671640</v>
      </c>
      <c r="G5597" s="277">
        <f t="shared" si="613"/>
        <v>67164</v>
      </c>
    </row>
    <row r="5598" spans="1:7" x14ac:dyDescent="0.25">
      <c r="A5598" s="277">
        <f t="shared" si="609"/>
        <v>55980</v>
      </c>
      <c r="B5598" s="277">
        <f t="shared" si="610"/>
        <v>111960</v>
      </c>
      <c r="C5598" s="277">
        <f t="shared" si="611"/>
        <v>134352</v>
      </c>
      <c r="D5598" s="277">
        <f t="shared" si="615"/>
        <v>335880</v>
      </c>
      <c r="E5598" s="277">
        <f t="shared" si="612"/>
        <v>559800</v>
      </c>
      <c r="F5598" s="277">
        <f t="shared" si="614"/>
        <v>671760</v>
      </c>
      <c r="G5598" s="277">
        <f t="shared" si="613"/>
        <v>67176</v>
      </c>
    </row>
    <row r="5599" spans="1:7" x14ac:dyDescent="0.25">
      <c r="A5599" s="277">
        <f t="shared" si="609"/>
        <v>55990</v>
      </c>
      <c r="B5599" s="277">
        <f t="shared" si="610"/>
        <v>111980</v>
      </c>
      <c r="C5599" s="277">
        <f t="shared" si="611"/>
        <v>134376</v>
      </c>
      <c r="D5599" s="277">
        <f t="shared" si="615"/>
        <v>335940</v>
      </c>
      <c r="E5599" s="277">
        <f t="shared" si="612"/>
        <v>559900</v>
      </c>
      <c r="F5599" s="277">
        <f t="shared" si="614"/>
        <v>671880</v>
      </c>
      <c r="G5599" s="277">
        <f t="shared" si="613"/>
        <v>67188</v>
      </c>
    </row>
    <row r="5600" spans="1:7" x14ac:dyDescent="0.25">
      <c r="A5600" s="277">
        <f t="shared" si="609"/>
        <v>56000</v>
      </c>
      <c r="B5600" s="277">
        <f t="shared" si="610"/>
        <v>112000</v>
      </c>
      <c r="C5600" s="277">
        <f t="shared" si="611"/>
        <v>134400</v>
      </c>
      <c r="D5600" s="277">
        <f t="shared" si="615"/>
        <v>336000</v>
      </c>
      <c r="E5600" s="277">
        <f t="shared" si="612"/>
        <v>560000</v>
      </c>
      <c r="F5600" s="277">
        <f t="shared" si="614"/>
        <v>672000</v>
      </c>
      <c r="G5600" s="277">
        <f t="shared" si="613"/>
        <v>67200</v>
      </c>
    </row>
    <row r="5601" spans="1:7" x14ac:dyDescent="0.25">
      <c r="A5601" s="277">
        <f t="shared" si="609"/>
        <v>56010</v>
      </c>
      <c r="B5601" s="277">
        <f t="shared" si="610"/>
        <v>112020</v>
      </c>
      <c r="C5601" s="277">
        <f t="shared" si="611"/>
        <v>134424</v>
      </c>
      <c r="D5601" s="277">
        <f t="shared" si="615"/>
        <v>336060</v>
      </c>
      <c r="E5601" s="277">
        <f t="shared" si="612"/>
        <v>560100</v>
      </c>
      <c r="F5601" s="277">
        <f t="shared" si="614"/>
        <v>672120</v>
      </c>
      <c r="G5601" s="277">
        <f t="shared" si="613"/>
        <v>67212</v>
      </c>
    </row>
    <row r="5602" spans="1:7" x14ac:dyDescent="0.25">
      <c r="A5602" s="277">
        <f t="shared" si="609"/>
        <v>56020</v>
      </c>
      <c r="B5602" s="277">
        <f t="shared" si="610"/>
        <v>112040</v>
      </c>
      <c r="C5602" s="277">
        <f t="shared" si="611"/>
        <v>134448</v>
      </c>
      <c r="D5602" s="277">
        <f t="shared" si="615"/>
        <v>336120</v>
      </c>
      <c r="E5602" s="277">
        <f t="shared" si="612"/>
        <v>560200</v>
      </c>
      <c r="F5602" s="277">
        <f t="shared" si="614"/>
        <v>672240</v>
      </c>
      <c r="G5602" s="277">
        <f t="shared" si="613"/>
        <v>67224</v>
      </c>
    </row>
    <row r="5603" spans="1:7" x14ac:dyDescent="0.25">
      <c r="A5603" s="277">
        <f t="shared" si="609"/>
        <v>56030</v>
      </c>
      <c r="B5603" s="277">
        <f t="shared" si="610"/>
        <v>112060</v>
      </c>
      <c r="C5603" s="277">
        <f t="shared" si="611"/>
        <v>134472</v>
      </c>
      <c r="D5603" s="277">
        <f t="shared" si="615"/>
        <v>336180</v>
      </c>
      <c r="E5603" s="277">
        <f t="shared" si="612"/>
        <v>560300</v>
      </c>
      <c r="F5603" s="277">
        <f t="shared" si="614"/>
        <v>672360</v>
      </c>
      <c r="G5603" s="277">
        <f t="shared" si="613"/>
        <v>67236</v>
      </c>
    </row>
    <row r="5604" spans="1:7" x14ac:dyDescent="0.25">
      <c r="A5604" s="277">
        <f t="shared" si="609"/>
        <v>56040</v>
      </c>
      <c r="B5604" s="277">
        <f t="shared" si="610"/>
        <v>112080</v>
      </c>
      <c r="C5604" s="277">
        <f t="shared" si="611"/>
        <v>134496</v>
      </c>
      <c r="D5604" s="277">
        <f t="shared" si="615"/>
        <v>336240</v>
      </c>
      <c r="E5604" s="277">
        <f t="shared" si="612"/>
        <v>560400</v>
      </c>
      <c r="F5604" s="277">
        <f t="shared" si="614"/>
        <v>672480</v>
      </c>
      <c r="G5604" s="277">
        <f t="shared" si="613"/>
        <v>67248</v>
      </c>
    </row>
    <row r="5605" spans="1:7" x14ac:dyDescent="0.25">
      <c r="A5605" s="277">
        <f t="shared" si="609"/>
        <v>56050</v>
      </c>
      <c r="B5605" s="277">
        <f t="shared" si="610"/>
        <v>112100</v>
      </c>
      <c r="C5605" s="277">
        <f t="shared" si="611"/>
        <v>134520</v>
      </c>
      <c r="D5605" s="277">
        <f t="shared" si="615"/>
        <v>336300</v>
      </c>
      <c r="E5605" s="277">
        <f t="shared" si="612"/>
        <v>560500</v>
      </c>
      <c r="F5605" s="277">
        <f t="shared" si="614"/>
        <v>672600</v>
      </c>
      <c r="G5605" s="277">
        <f t="shared" si="613"/>
        <v>67260</v>
      </c>
    </row>
    <row r="5606" spans="1:7" x14ac:dyDescent="0.25">
      <c r="A5606" s="277">
        <f t="shared" si="609"/>
        <v>56060</v>
      </c>
      <c r="B5606" s="277">
        <f t="shared" si="610"/>
        <v>112120</v>
      </c>
      <c r="C5606" s="277">
        <f t="shared" si="611"/>
        <v>134544</v>
      </c>
      <c r="D5606" s="277">
        <f t="shared" si="615"/>
        <v>336360</v>
      </c>
      <c r="E5606" s="277">
        <f t="shared" si="612"/>
        <v>560600</v>
      </c>
      <c r="F5606" s="277">
        <f t="shared" si="614"/>
        <v>672720</v>
      </c>
      <c r="G5606" s="277">
        <f t="shared" si="613"/>
        <v>67272</v>
      </c>
    </row>
    <row r="5607" spans="1:7" x14ac:dyDescent="0.25">
      <c r="A5607" s="277">
        <f t="shared" si="609"/>
        <v>56070</v>
      </c>
      <c r="B5607" s="277">
        <f t="shared" si="610"/>
        <v>112140</v>
      </c>
      <c r="C5607" s="277">
        <f t="shared" si="611"/>
        <v>134568</v>
      </c>
      <c r="D5607" s="277">
        <f t="shared" si="615"/>
        <v>336420</v>
      </c>
      <c r="E5607" s="277">
        <f t="shared" si="612"/>
        <v>560700</v>
      </c>
      <c r="F5607" s="277">
        <f t="shared" si="614"/>
        <v>672840</v>
      </c>
      <c r="G5607" s="277">
        <f t="shared" si="613"/>
        <v>67284</v>
      </c>
    </row>
    <row r="5608" spans="1:7" x14ac:dyDescent="0.25">
      <c r="A5608" s="277">
        <f t="shared" si="609"/>
        <v>56080</v>
      </c>
      <c r="B5608" s="277">
        <f t="shared" si="610"/>
        <v>112160</v>
      </c>
      <c r="C5608" s="277">
        <f t="shared" si="611"/>
        <v>134592</v>
      </c>
      <c r="D5608" s="277">
        <f t="shared" si="615"/>
        <v>336480</v>
      </c>
      <c r="E5608" s="277">
        <f t="shared" si="612"/>
        <v>560800</v>
      </c>
      <c r="F5608" s="277">
        <f t="shared" si="614"/>
        <v>672960</v>
      </c>
      <c r="G5608" s="277">
        <f t="shared" si="613"/>
        <v>67296</v>
      </c>
    </row>
    <row r="5609" spans="1:7" x14ac:dyDescent="0.25">
      <c r="A5609" s="277">
        <f t="shared" si="609"/>
        <v>56090</v>
      </c>
      <c r="B5609" s="277">
        <f t="shared" si="610"/>
        <v>112180</v>
      </c>
      <c r="C5609" s="277">
        <f t="shared" si="611"/>
        <v>134616</v>
      </c>
      <c r="D5609" s="277">
        <f t="shared" si="615"/>
        <v>336540</v>
      </c>
      <c r="E5609" s="277">
        <f t="shared" si="612"/>
        <v>560900</v>
      </c>
      <c r="F5609" s="277">
        <f t="shared" si="614"/>
        <v>673080</v>
      </c>
      <c r="G5609" s="277">
        <f t="shared" si="613"/>
        <v>67308</v>
      </c>
    </row>
    <row r="5610" spans="1:7" x14ac:dyDescent="0.25">
      <c r="A5610" s="277">
        <f t="shared" si="609"/>
        <v>56100</v>
      </c>
      <c r="B5610" s="277">
        <f t="shared" si="610"/>
        <v>112200</v>
      </c>
      <c r="C5610" s="277">
        <f t="shared" si="611"/>
        <v>134640</v>
      </c>
      <c r="D5610" s="277">
        <f t="shared" si="615"/>
        <v>336600</v>
      </c>
      <c r="E5610" s="277">
        <f t="shared" si="612"/>
        <v>561000</v>
      </c>
      <c r="F5610" s="277">
        <f t="shared" si="614"/>
        <v>673200</v>
      </c>
      <c r="G5610" s="277">
        <f t="shared" si="613"/>
        <v>67320</v>
      </c>
    </row>
    <row r="5611" spans="1:7" x14ac:dyDescent="0.25">
      <c r="A5611" s="277">
        <f t="shared" si="609"/>
        <v>56110</v>
      </c>
      <c r="B5611" s="277">
        <f t="shared" si="610"/>
        <v>112220</v>
      </c>
      <c r="C5611" s="277">
        <f t="shared" si="611"/>
        <v>134664</v>
      </c>
      <c r="D5611" s="277">
        <f t="shared" si="615"/>
        <v>336660</v>
      </c>
      <c r="E5611" s="277">
        <f t="shared" si="612"/>
        <v>561100</v>
      </c>
      <c r="F5611" s="277">
        <f t="shared" si="614"/>
        <v>673320</v>
      </c>
      <c r="G5611" s="277">
        <f t="shared" si="613"/>
        <v>67332</v>
      </c>
    </row>
    <row r="5612" spans="1:7" x14ac:dyDescent="0.25">
      <c r="A5612" s="277">
        <f t="shared" si="609"/>
        <v>56120</v>
      </c>
      <c r="B5612" s="277">
        <f t="shared" si="610"/>
        <v>112240</v>
      </c>
      <c r="C5612" s="277">
        <f t="shared" si="611"/>
        <v>134688</v>
      </c>
      <c r="D5612" s="277">
        <f t="shared" si="615"/>
        <v>336720</v>
      </c>
      <c r="E5612" s="277">
        <f t="shared" si="612"/>
        <v>561200</v>
      </c>
      <c r="F5612" s="277">
        <f t="shared" si="614"/>
        <v>673440</v>
      </c>
      <c r="G5612" s="277">
        <f t="shared" si="613"/>
        <v>67344</v>
      </c>
    </row>
    <row r="5613" spans="1:7" x14ac:dyDescent="0.25">
      <c r="A5613" s="277">
        <f t="shared" si="609"/>
        <v>56130</v>
      </c>
      <c r="B5613" s="277">
        <f t="shared" si="610"/>
        <v>112260</v>
      </c>
      <c r="C5613" s="277">
        <f t="shared" si="611"/>
        <v>134712</v>
      </c>
      <c r="D5613" s="277">
        <f t="shared" si="615"/>
        <v>336780</v>
      </c>
      <c r="E5613" s="277">
        <f t="shared" si="612"/>
        <v>561300</v>
      </c>
      <c r="F5613" s="277">
        <f t="shared" si="614"/>
        <v>673560</v>
      </c>
      <c r="G5613" s="277">
        <f t="shared" si="613"/>
        <v>67356</v>
      </c>
    </row>
    <row r="5614" spans="1:7" x14ac:dyDescent="0.25">
      <c r="A5614" s="277">
        <f t="shared" si="609"/>
        <v>56140</v>
      </c>
      <c r="B5614" s="277">
        <f t="shared" si="610"/>
        <v>112280</v>
      </c>
      <c r="C5614" s="277">
        <f t="shared" si="611"/>
        <v>134736</v>
      </c>
      <c r="D5614" s="277">
        <f t="shared" si="615"/>
        <v>336840</v>
      </c>
      <c r="E5614" s="277">
        <f t="shared" si="612"/>
        <v>561400</v>
      </c>
      <c r="F5614" s="277">
        <f t="shared" si="614"/>
        <v>673680</v>
      </c>
      <c r="G5614" s="277">
        <f t="shared" si="613"/>
        <v>67368</v>
      </c>
    </row>
    <row r="5615" spans="1:7" x14ac:dyDescent="0.25">
      <c r="A5615" s="277">
        <f t="shared" si="609"/>
        <v>56150</v>
      </c>
      <c r="B5615" s="277">
        <f t="shared" si="610"/>
        <v>112300</v>
      </c>
      <c r="C5615" s="277">
        <f t="shared" si="611"/>
        <v>134760</v>
      </c>
      <c r="D5615" s="277">
        <f t="shared" si="615"/>
        <v>336900</v>
      </c>
      <c r="E5615" s="277">
        <f t="shared" si="612"/>
        <v>561500</v>
      </c>
      <c r="F5615" s="277">
        <f t="shared" si="614"/>
        <v>673800</v>
      </c>
      <c r="G5615" s="277">
        <f t="shared" si="613"/>
        <v>67380</v>
      </c>
    </row>
    <row r="5616" spans="1:7" x14ac:dyDescent="0.25">
      <c r="A5616" s="277">
        <f t="shared" si="609"/>
        <v>56160</v>
      </c>
      <c r="B5616" s="277">
        <f t="shared" si="610"/>
        <v>112320</v>
      </c>
      <c r="C5616" s="277">
        <f t="shared" si="611"/>
        <v>134784</v>
      </c>
      <c r="D5616" s="277">
        <f t="shared" si="615"/>
        <v>336960</v>
      </c>
      <c r="E5616" s="277">
        <f t="shared" si="612"/>
        <v>561600</v>
      </c>
      <c r="F5616" s="277">
        <f t="shared" si="614"/>
        <v>673920</v>
      </c>
      <c r="G5616" s="277">
        <f t="shared" si="613"/>
        <v>67392</v>
      </c>
    </row>
    <row r="5617" spans="1:7" x14ac:dyDescent="0.25">
      <c r="A5617" s="277">
        <f t="shared" si="609"/>
        <v>56170</v>
      </c>
      <c r="B5617" s="277">
        <f t="shared" si="610"/>
        <v>112340</v>
      </c>
      <c r="C5617" s="277">
        <f t="shared" si="611"/>
        <v>134808</v>
      </c>
      <c r="D5617" s="277">
        <f t="shared" si="615"/>
        <v>337020</v>
      </c>
      <c r="E5617" s="277">
        <f t="shared" si="612"/>
        <v>561700</v>
      </c>
      <c r="F5617" s="277">
        <f t="shared" si="614"/>
        <v>674040</v>
      </c>
      <c r="G5617" s="277">
        <f t="shared" si="613"/>
        <v>67404</v>
      </c>
    </row>
    <row r="5618" spans="1:7" x14ac:dyDescent="0.25">
      <c r="A5618" s="277">
        <f t="shared" si="609"/>
        <v>56180</v>
      </c>
      <c r="B5618" s="277">
        <f t="shared" si="610"/>
        <v>112360</v>
      </c>
      <c r="C5618" s="277">
        <f t="shared" si="611"/>
        <v>134832</v>
      </c>
      <c r="D5618" s="277">
        <f t="shared" si="615"/>
        <v>337080</v>
      </c>
      <c r="E5618" s="277">
        <f t="shared" si="612"/>
        <v>561800</v>
      </c>
      <c r="F5618" s="277">
        <f t="shared" si="614"/>
        <v>674160</v>
      </c>
      <c r="G5618" s="277">
        <f t="shared" si="613"/>
        <v>67416</v>
      </c>
    </row>
    <row r="5619" spans="1:7" x14ac:dyDescent="0.25">
      <c r="A5619" s="277">
        <f t="shared" si="609"/>
        <v>56190</v>
      </c>
      <c r="B5619" s="277">
        <f t="shared" si="610"/>
        <v>112380</v>
      </c>
      <c r="C5619" s="277">
        <f t="shared" si="611"/>
        <v>134856</v>
      </c>
      <c r="D5619" s="277">
        <f t="shared" si="615"/>
        <v>337140</v>
      </c>
      <c r="E5619" s="277">
        <f t="shared" si="612"/>
        <v>561900</v>
      </c>
      <c r="F5619" s="277">
        <f t="shared" si="614"/>
        <v>674280</v>
      </c>
      <c r="G5619" s="277">
        <f t="shared" si="613"/>
        <v>67428</v>
      </c>
    </row>
    <row r="5620" spans="1:7" x14ac:dyDescent="0.25">
      <c r="A5620" s="277">
        <f t="shared" si="609"/>
        <v>56200</v>
      </c>
      <c r="B5620" s="277">
        <f t="shared" si="610"/>
        <v>112400</v>
      </c>
      <c r="C5620" s="277">
        <f t="shared" si="611"/>
        <v>134880</v>
      </c>
      <c r="D5620" s="277">
        <f t="shared" si="615"/>
        <v>337200</v>
      </c>
      <c r="E5620" s="277">
        <f t="shared" si="612"/>
        <v>562000</v>
      </c>
      <c r="F5620" s="277">
        <f t="shared" si="614"/>
        <v>674400</v>
      </c>
      <c r="G5620" s="277">
        <f t="shared" si="613"/>
        <v>67440</v>
      </c>
    </row>
    <row r="5621" spans="1:7" x14ac:dyDescent="0.25">
      <c r="A5621" s="277">
        <f t="shared" si="609"/>
        <v>56210</v>
      </c>
      <c r="B5621" s="277">
        <f t="shared" si="610"/>
        <v>112420</v>
      </c>
      <c r="C5621" s="277">
        <f t="shared" si="611"/>
        <v>134904</v>
      </c>
      <c r="D5621" s="277">
        <f t="shared" si="615"/>
        <v>337260</v>
      </c>
      <c r="E5621" s="277">
        <f t="shared" si="612"/>
        <v>562100</v>
      </c>
      <c r="F5621" s="277">
        <f t="shared" si="614"/>
        <v>674520</v>
      </c>
      <c r="G5621" s="277">
        <f t="shared" si="613"/>
        <v>67452</v>
      </c>
    </row>
    <row r="5622" spans="1:7" x14ac:dyDescent="0.25">
      <c r="A5622" s="277">
        <f t="shared" si="609"/>
        <v>56220</v>
      </c>
      <c r="B5622" s="277">
        <f t="shared" si="610"/>
        <v>112440</v>
      </c>
      <c r="C5622" s="277">
        <f t="shared" si="611"/>
        <v>134928</v>
      </c>
      <c r="D5622" s="277">
        <f t="shared" si="615"/>
        <v>337320</v>
      </c>
      <c r="E5622" s="277">
        <f t="shared" si="612"/>
        <v>562200</v>
      </c>
      <c r="F5622" s="277">
        <f t="shared" si="614"/>
        <v>674640</v>
      </c>
      <c r="G5622" s="277">
        <f t="shared" si="613"/>
        <v>67464</v>
      </c>
    </row>
    <row r="5623" spans="1:7" x14ac:dyDescent="0.25">
      <c r="A5623" s="277">
        <f t="shared" si="609"/>
        <v>56230</v>
      </c>
      <c r="B5623" s="277">
        <f t="shared" si="610"/>
        <v>112460</v>
      </c>
      <c r="C5623" s="277">
        <f t="shared" si="611"/>
        <v>134952</v>
      </c>
      <c r="D5623" s="277">
        <f t="shared" si="615"/>
        <v>337380</v>
      </c>
      <c r="E5623" s="277">
        <f t="shared" si="612"/>
        <v>562300</v>
      </c>
      <c r="F5623" s="277">
        <f t="shared" si="614"/>
        <v>674760</v>
      </c>
      <c r="G5623" s="277">
        <f t="shared" si="613"/>
        <v>67476</v>
      </c>
    </row>
    <row r="5624" spans="1:7" x14ac:dyDescent="0.25">
      <c r="A5624" s="277">
        <f t="shared" si="609"/>
        <v>56240</v>
      </c>
      <c r="B5624" s="277">
        <f t="shared" si="610"/>
        <v>112480</v>
      </c>
      <c r="C5624" s="277">
        <f t="shared" si="611"/>
        <v>134976</v>
      </c>
      <c r="D5624" s="277">
        <f t="shared" si="615"/>
        <v>337440</v>
      </c>
      <c r="E5624" s="277">
        <f t="shared" si="612"/>
        <v>562400</v>
      </c>
      <c r="F5624" s="277">
        <f t="shared" si="614"/>
        <v>674880</v>
      </c>
      <c r="G5624" s="277">
        <f t="shared" si="613"/>
        <v>67488</v>
      </c>
    </row>
    <row r="5625" spans="1:7" x14ac:dyDescent="0.25">
      <c r="A5625" s="277">
        <f t="shared" si="609"/>
        <v>56250</v>
      </c>
      <c r="B5625" s="277">
        <f t="shared" si="610"/>
        <v>112500</v>
      </c>
      <c r="C5625" s="277">
        <f t="shared" si="611"/>
        <v>135000</v>
      </c>
      <c r="D5625" s="277">
        <f t="shared" si="615"/>
        <v>337500</v>
      </c>
      <c r="E5625" s="277">
        <f t="shared" si="612"/>
        <v>562500</v>
      </c>
      <c r="F5625" s="277">
        <f t="shared" si="614"/>
        <v>675000</v>
      </c>
      <c r="G5625" s="277">
        <f t="shared" si="613"/>
        <v>67500</v>
      </c>
    </row>
    <row r="5626" spans="1:7" x14ac:dyDescent="0.25">
      <c r="A5626" s="277">
        <f t="shared" si="609"/>
        <v>56260</v>
      </c>
      <c r="B5626" s="277">
        <f t="shared" si="610"/>
        <v>112520</v>
      </c>
      <c r="C5626" s="277">
        <f t="shared" si="611"/>
        <v>135024</v>
      </c>
      <c r="D5626" s="277">
        <f t="shared" si="615"/>
        <v>337560</v>
      </c>
      <c r="E5626" s="277">
        <f t="shared" si="612"/>
        <v>562600</v>
      </c>
      <c r="F5626" s="277">
        <f t="shared" si="614"/>
        <v>675120</v>
      </c>
      <c r="G5626" s="277">
        <f t="shared" si="613"/>
        <v>67512</v>
      </c>
    </row>
    <row r="5627" spans="1:7" x14ac:dyDescent="0.25">
      <c r="A5627" s="277">
        <f t="shared" si="609"/>
        <v>56270</v>
      </c>
      <c r="B5627" s="277">
        <f t="shared" si="610"/>
        <v>112540</v>
      </c>
      <c r="C5627" s="277">
        <f t="shared" si="611"/>
        <v>135048</v>
      </c>
      <c r="D5627" s="277">
        <f t="shared" si="615"/>
        <v>337620</v>
      </c>
      <c r="E5627" s="277">
        <f t="shared" si="612"/>
        <v>562700</v>
      </c>
      <c r="F5627" s="277">
        <f t="shared" si="614"/>
        <v>675240</v>
      </c>
      <c r="G5627" s="277">
        <f t="shared" si="613"/>
        <v>67524</v>
      </c>
    </row>
    <row r="5628" spans="1:7" x14ac:dyDescent="0.25">
      <c r="A5628" s="277">
        <f t="shared" si="609"/>
        <v>56280</v>
      </c>
      <c r="B5628" s="277">
        <f t="shared" si="610"/>
        <v>112560</v>
      </c>
      <c r="C5628" s="277">
        <f t="shared" si="611"/>
        <v>135072</v>
      </c>
      <c r="D5628" s="277">
        <f t="shared" si="615"/>
        <v>337680</v>
      </c>
      <c r="E5628" s="277">
        <f t="shared" si="612"/>
        <v>562800</v>
      </c>
      <c r="F5628" s="277">
        <f t="shared" si="614"/>
        <v>675360</v>
      </c>
      <c r="G5628" s="277">
        <f t="shared" si="613"/>
        <v>67536</v>
      </c>
    </row>
    <row r="5629" spans="1:7" x14ac:dyDescent="0.25">
      <c r="A5629" s="277">
        <f t="shared" si="609"/>
        <v>56290</v>
      </c>
      <c r="B5629" s="277">
        <f t="shared" si="610"/>
        <v>112580</v>
      </c>
      <c r="C5629" s="277">
        <f t="shared" si="611"/>
        <v>135096</v>
      </c>
      <c r="D5629" s="277">
        <f t="shared" si="615"/>
        <v>337740</v>
      </c>
      <c r="E5629" s="277">
        <f t="shared" si="612"/>
        <v>562900</v>
      </c>
      <c r="F5629" s="277">
        <f t="shared" si="614"/>
        <v>675480</v>
      </c>
      <c r="G5629" s="277">
        <f t="shared" si="613"/>
        <v>67548</v>
      </c>
    </row>
    <row r="5630" spans="1:7" x14ac:dyDescent="0.25">
      <c r="A5630" s="277">
        <f t="shared" si="609"/>
        <v>56300</v>
      </c>
      <c r="B5630" s="277">
        <f t="shared" si="610"/>
        <v>112600</v>
      </c>
      <c r="C5630" s="277">
        <f t="shared" si="611"/>
        <v>135120</v>
      </c>
      <c r="D5630" s="277">
        <f t="shared" si="615"/>
        <v>337800</v>
      </c>
      <c r="E5630" s="277">
        <f t="shared" si="612"/>
        <v>563000</v>
      </c>
      <c r="F5630" s="277">
        <f t="shared" si="614"/>
        <v>675600</v>
      </c>
      <c r="G5630" s="277">
        <f t="shared" si="613"/>
        <v>67560</v>
      </c>
    </row>
    <row r="5631" spans="1:7" x14ac:dyDescent="0.25">
      <c r="A5631" s="277">
        <f t="shared" si="609"/>
        <v>56310</v>
      </c>
      <c r="B5631" s="277">
        <f t="shared" si="610"/>
        <v>112620</v>
      </c>
      <c r="C5631" s="277">
        <f t="shared" si="611"/>
        <v>135144</v>
      </c>
      <c r="D5631" s="277">
        <f t="shared" si="615"/>
        <v>337860</v>
      </c>
      <c r="E5631" s="277">
        <f t="shared" si="612"/>
        <v>563100</v>
      </c>
      <c r="F5631" s="277">
        <f t="shared" si="614"/>
        <v>675720</v>
      </c>
      <c r="G5631" s="277">
        <f t="shared" si="613"/>
        <v>67572</v>
      </c>
    </row>
    <row r="5632" spans="1:7" x14ac:dyDescent="0.25">
      <c r="A5632" s="277">
        <f t="shared" si="609"/>
        <v>56320</v>
      </c>
      <c r="B5632" s="277">
        <f t="shared" si="610"/>
        <v>112640</v>
      </c>
      <c r="C5632" s="277">
        <f t="shared" si="611"/>
        <v>135168</v>
      </c>
      <c r="D5632" s="277">
        <f t="shared" si="615"/>
        <v>337920</v>
      </c>
      <c r="E5632" s="277">
        <f t="shared" si="612"/>
        <v>563200</v>
      </c>
      <c r="F5632" s="277">
        <f t="shared" si="614"/>
        <v>675840</v>
      </c>
      <c r="G5632" s="277">
        <f t="shared" si="613"/>
        <v>67584</v>
      </c>
    </row>
    <row r="5633" spans="1:7" x14ac:dyDescent="0.25">
      <c r="A5633" s="277">
        <f t="shared" si="609"/>
        <v>56330</v>
      </c>
      <c r="B5633" s="277">
        <f t="shared" si="610"/>
        <v>112660</v>
      </c>
      <c r="C5633" s="277">
        <f t="shared" si="611"/>
        <v>135192</v>
      </c>
      <c r="D5633" s="277">
        <f t="shared" si="615"/>
        <v>337980</v>
      </c>
      <c r="E5633" s="277">
        <f t="shared" si="612"/>
        <v>563300</v>
      </c>
      <c r="F5633" s="277">
        <f t="shared" si="614"/>
        <v>675960</v>
      </c>
      <c r="G5633" s="277">
        <f t="shared" si="613"/>
        <v>67596</v>
      </c>
    </row>
    <row r="5634" spans="1:7" x14ac:dyDescent="0.25">
      <c r="A5634" s="277">
        <f t="shared" si="609"/>
        <v>56340</v>
      </c>
      <c r="B5634" s="277">
        <f t="shared" si="610"/>
        <v>112680</v>
      </c>
      <c r="C5634" s="277">
        <f t="shared" si="611"/>
        <v>135216</v>
      </c>
      <c r="D5634" s="277">
        <f t="shared" si="615"/>
        <v>338040</v>
      </c>
      <c r="E5634" s="277">
        <f t="shared" si="612"/>
        <v>563400</v>
      </c>
      <c r="F5634" s="277">
        <f t="shared" si="614"/>
        <v>676080</v>
      </c>
      <c r="G5634" s="277">
        <f t="shared" si="613"/>
        <v>67608</v>
      </c>
    </row>
    <row r="5635" spans="1:7" x14ac:dyDescent="0.25">
      <c r="A5635" s="277">
        <f t="shared" ref="A5635:A5698" si="616">A5634+10</f>
        <v>56350</v>
      </c>
      <c r="B5635" s="277">
        <f t="shared" ref="B5635:B5698" si="617">B5634+20</f>
        <v>112700</v>
      </c>
      <c r="C5635" s="277">
        <f t="shared" ref="C5635:C5698" si="618">C5634+24</f>
        <v>135240</v>
      </c>
      <c r="D5635" s="277">
        <f t="shared" si="615"/>
        <v>338100</v>
      </c>
      <c r="E5635" s="277">
        <f t="shared" ref="E5635:E5698" si="619">E5634+100</f>
        <v>563500</v>
      </c>
      <c r="F5635" s="277">
        <f t="shared" si="614"/>
        <v>676200</v>
      </c>
      <c r="G5635" s="277">
        <f t="shared" ref="G5635:G5698" si="620">G5634+12</f>
        <v>67620</v>
      </c>
    </row>
    <row r="5636" spans="1:7" x14ac:dyDescent="0.25">
      <c r="A5636" s="277">
        <f t="shared" si="616"/>
        <v>56360</v>
      </c>
      <c r="B5636" s="277">
        <f t="shared" si="617"/>
        <v>112720</v>
      </c>
      <c r="C5636" s="277">
        <f t="shared" si="618"/>
        <v>135264</v>
      </c>
      <c r="D5636" s="277">
        <f t="shared" si="615"/>
        <v>338160</v>
      </c>
      <c r="E5636" s="277">
        <f t="shared" si="619"/>
        <v>563600</v>
      </c>
      <c r="F5636" s="277">
        <f t="shared" ref="F5636:F5699" si="621">F5635+120</f>
        <v>676320</v>
      </c>
      <c r="G5636" s="277">
        <f t="shared" si="620"/>
        <v>67632</v>
      </c>
    </row>
    <row r="5637" spans="1:7" x14ac:dyDescent="0.25">
      <c r="A5637" s="277">
        <f t="shared" si="616"/>
        <v>56370</v>
      </c>
      <c r="B5637" s="277">
        <f t="shared" si="617"/>
        <v>112740</v>
      </c>
      <c r="C5637" s="277">
        <f t="shared" si="618"/>
        <v>135288</v>
      </c>
      <c r="D5637" s="277">
        <f t="shared" si="615"/>
        <v>338220</v>
      </c>
      <c r="E5637" s="277">
        <f t="shared" si="619"/>
        <v>563700</v>
      </c>
      <c r="F5637" s="277">
        <f t="shared" si="621"/>
        <v>676440</v>
      </c>
      <c r="G5637" s="277">
        <f t="shared" si="620"/>
        <v>67644</v>
      </c>
    </row>
    <row r="5638" spans="1:7" x14ac:dyDescent="0.25">
      <c r="A5638" s="277">
        <f t="shared" si="616"/>
        <v>56380</v>
      </c>
      <c r="B5638" s="277">
        <f t="shared" si="617"/>
        <v>112760</v>
      </c>
      <c r="C5638" s="277">
        <f t="shared" si="618"/>
        <v>135312</v>
      </c>
      <c r="D5638" s="277">
        <f t="shared" si="615"/>
        <v>338280</v>
      </c>
      <c r="E5638" s="277">
        <f t="shared" si="619"/>
        <v>563800</v>
      </c>
      <c r="F5638" s="277">
        <f t="shared" si="621"/>
        <v>676560</v>
      </c>
      <c r="G5638" s="277">
        <f t="shared" si="620"/>
        <v>67656</v>
      </c>
    </row>
    <row r="5639" spans="1:7" x14ac:dyDescent="0.25">
      <c r="A5639" s="277">
        <f t="shared" si="616"/>
        <v>56390</v>
      </c>
      <c r="B5639" s="277">
        <f t="shared" si="617"/>
        <v>112780</v>
      </c>
      <c r="C5639" s="277">
        <f t="shared" si="618"/>
        <v>135336</v>
      </c>
      <c r="D5639" s="277">
        <f t="shared" ref="D5639:D5702" si="622">D5638+60</f>
        <v>338340</v>
      </c>
      <c r="E5639" s="277">
        <f t="shared" si="619"/>
        <v>563900</v>
      </c>
      <c r="F5639" s="277">
        <f t="shared" si="621"/>
        <v>676680</v>
      </c>
      <c r="G5639" s="277">
        <f t="shared" si="620"/>
        <v>67668</v>
      </c>
    </row>
    <row r="5640" spans="1:7" x14ac:dyDescent="0.25">
      <c r="A5640" s="277">
        <f t="shared" si="616"/>
        <v>56400</v>
      </c>
      <c r="B5640" s="277">
        <f t="shared" si="617"/>
        <v>112800</v>
      </c>
      <c r="C5640" s="277">
        <f t="shared" si="618"/>
        <v>135360</v>
      </c>
      <c r="D5640" s="277">
        <f t="shared" si="622"/>
        <v>338400</v>
      </c>
      <c r="E5640" s="277">
        <f t="shared" si="619"/>
        <v>564000</v>
      </c>
      <c r="F5640" s="277">
        <f t="shared" si="621"/>
        <v>676800</v>
      </c>
      <c r="G5640" s="277">
        <f t="shared" si="620"/>
        <v>67680</v>
      </c>
    </row>
    <row r="5641" spans="1:7" x14ac:dyDescent="0.25">
      <c r="A5641" s="277">
        <f t="shared" si="616"/>
        <v>56410</v>
      </c>
      <c r="B5641" s="277">
        <f t="shared" si="617"/>
        <v>112820</v>
      </c>
      <c r="C5641" s="277">
        <f t="shared" si="618"/>
        <v>135384</v>
      </c>
      <c r="D5641" s="277">
        <f t="shared" si="622"/>
        <v>338460</v>
      </c>
      <c r="E5641" s="277">
        <f t="shared" si="619"/>
        <v>564100</v>
      </c>
      <c r="F5641" s="277">
        <f t="shared" si="621"/>
        <v>676920</v>
      </c>
      <c r="G5641" s="277">
        <f t="shared" si="620"/>
        <v>67692</v>
      </c>
    </row>
    <row r="5642" spans="1:7" x14ac:dyDescent="0.25">
      <c r="A5642" s="277">
        <f t="shared" si="616"/>
        <v>56420</v>
      </c>
      <c r="B5642" s="277">
        <f t="shared" si="617"/>
        <v>112840</v>
      </c>
      <c r="C5642" s="277">
        <f t="shared" si="618"/>
        <v>135408</v>
      </c>
      <c r="D5642" s="277">
        <f t="shared" si="622"/>
        <v>338520</v>
      </c>
      <c r="E5642" s="277">
        <f t="shared" si="619"/>
        <v>564200</v>
      </c>
      <c r="F5642" s="277">
        <f t="shared" si="621"/>
        <v>677040</v>
      </c>
      <c r="G5642" s="277">
        <f t="shared" si="620"/>
        <v>67704</v>
      </c>
    </row>
    <row r="5643" spans="1:7" x14ac:dyDescent="0.25">
      <c r="A5643" s="277">
        <f t="shared" si="616"/>
        <v>56430</v>
      </c>
      <c r="B5643" s="277">
        <f t="shared" si="617"/>
        <v>112860</v>
      </c>
      <c r="C5643" s="277">
        <f t="shared" si="618"/>
        <v>135432</v>
      </c>
      <c r="D5643" s="277">
        <f t="shared" si="622"/>
        <v>338580</v>
      </c>
      <c r="E5643" s="277">
        <f t="shared" si="619"/>
        <v>564300</v>
      </c>
      <c r="F5643" s="277">
        <f t="shared" si="621"/>
        <v>677160</v>
      </c>
      <c r="G5643" s="277">
        <f t="shared" si="620"/>
        <v>67716</v>
      </c>
    </row>
    <row r="5644" spans="1:7" x14ac:dyDescent="0.25">
      <c r="A5644" s="277">
        <f t="shared" si="616"/>
        <v>56440</v>
      </c>
      <c r="B5644" s="277">
        <f t="shared" si="617"/>
        <v>112880</v>
      </c>
      <c r="C5644" s="277">
        <f t="shared" si="618"/>
        <v>135456</v>
      </c>
      <c r="D5644" s="277">
        <f t="shared" si="622"/>
        <v>338640</v>
      </c>
      <c r="E5644" s="277">
        <f t="shared" si="619"/>
        <v>564400</v>
      </c>
      <c r="F5644" s="277">
        <f t="shared" si="621"/>
        <v>677280</v>
      </c>
      <c r="G5644" s="277">
        <f t="shared" si="620"/>
        <v>67728</v>
      </c>
    </row>
    <row r="5645" spans="1:7" x14ac:dyDescent="0.25">
      <c r="A5645" s="277">
        <f t="shared" si="616"/>
        <v>56450</v>
      </c>
      <c r="B5645" s="277">
        <f t="shared" si="617"/>
        <v>112900</v>
      </c>
      <c r="C5645" s="277">
        <f t="shared" si="618"/>
        <v>135480</v>
      </c>
      <c r="D5645" s="277">
        <f t="shared" si="622"/>
        <v>338700</v>
      </c>
      <c r="E5645" s="277">
        <f t="shared" si="619"/>
        <v>564500</v>
      </c>
      <c r="F5645" s="277">
        <f t="shared" si="621"/>
        <v>677400</v>
      </c>
      <c r="G5645" s="277">
        <f t="shared" si="620"/>
        <v>67740</v>
      </c>
    </row>
    <row r="5646" spans="1:7" x14ac:dyDescent="0.25">
      <c r="A5646" s="277">
        <f t="shared" si="616"/>
        <v>56460</v>
      </c>
      <c r="B5646" s="277">
        <f t="shared" si="617"/>
        <v>112920</v>
      </c>
      <c r="C5646" s="277">
        <f t="shared" si="618"/>
        <v>135504</v>
      </c>
      <c r="D5646" s="277">
        <f t="shared" si="622"/>
        <v>338760</v>
      </c>
      <c r="E5646" s="277">
        <f t="shared" si="619"/>
        <v>564600</v>
      </c>
      <c r="F5646" s="277">
        <f t="shared" si="621"/>
        <v>677520</v>
      </c>
      <c r="G5646" s="277">
        <f t="shared" si="620"/>
        <v>67752</v>
      </c>
    </row>
    <row r="5647" spans="1:7" x14ac:dyDescent="0.25">
      <c r="A5647" s="277">
        <f t="shared" si="616"/>
        <v>56470</v>
      </c>
      <c r="B5647" s="277">
        <f t="shared" si="617"/>
        <v>112940</v>
      </c>
      <c r="C5647" s="277">
        <f t="shared" si="618"/>
        <v>135528</v>
      </c>
      <c r="D5647" s="277">
        <f t="shared" si="622"/>
        <v>338820</v>
      </c>
      <c r="E5647" s="277">
        <f t="shared" si="619"/>
        <v>564700</v>
      </c>
      <c r="F5647" s="277">
        <f t="shared" si="621"/>
        <v>677640</v>
      </c>
      <c r="G5647" s="277">
        <f t="shared" si="620"/>
        <v>67764</v>
      </c>
    </row>
    <row r="5648" spans="1:7" x14ac:dyDescent="0.25">
      <c r="A5648" s="277">
        <f t="shared" si="616"/>
        <v>56480</v>
      </c>
      <c r="B5648" s="277">
        <f t="shared" si="617"/>
        <v>112960</v>
      </c>
      <c r="C5648" s="277">
        <f t="shared" si="618"/>
        <v>135552</v>
      </c>
      <c r="D5648" s="277">
        <f t="shared" si="622"/>
        <v>338880</v>
      </c>
      <c r="E5648" s="277">
        <f t="shared" si="619"/>
        <v>564800</v>
      </c>
      <c r="F5648" s="277">
        <f t="shared" si="621"/>
        <v>677760</v>
      </c>
      <c r="G5648" s="277">
        <f t="shared" si="620"/>
        <v>67776</v>
      </c>
    </row>
    <row r="5649" spans="1:7" x14ac:dyDescent="0.25">
      <c r="A5649" s="277">
        <f t="shared" si="616"/>
        <v>56490</v>
      </c>
      <c r="B5649" s="277">
        <f t="shared" si="617"/>
        <v>112980</v>
      </c>
      <c r="C5649" s="277">
        <f t="shared" si="618"/>
        <v>135576</v>
      </c>
      <c r="D5649" s="277">
        <f t="shared" si="622"/>
        <v>338940</v>
      </c>
      <c r="E5649" s="277">
        <f t="shared" si="619"/>
        <v>564900</v>
      </c>
      <c r="F5649" s="277">
        <f t="shared" si="621"/>
        <v>677880</v>
      </c>
      <c r="G5649" s="277">
        <f t="shared" si="620"/>
        <v>67788</v>
      </c>
    </row>
    <row r="5650" spans="1:7" x14ac:dyDescent="0.25">
      <c r="A5650" s="277">
        <f t="shared" si="616"/>
        <v>56500</v>
      </c>
      <c r="B5650" s="277">
        <f t="shared" si="617"/>
        <v>113000</v>
      </c>
      <c r="C5650" s="277">
        <f t="shared" si="618"/>
        <v>135600</v>
      </c>
      <c r="D5650" s="277">
        <f t="shared" si="622"/>
        <v>339000</v>
      </c>
      <c r="E5650" s="277">
        <f t="shared" si="619"/>
        <v>565000</v>
      </c>
      <c r="F5650" s="277">
        <f t="shared" si="621"/>
        <v>678000</v>
      </c>
      <c r="G5650" s="277">
        <f t="shared" si="620"/>
        <v>67800</v>
      </c>
    </row>
    <row r="5651" spans="1:7" x14ac:dyDescent="0.25">
      <c r="A5651" s="277">
        <f t="shared" si="616"/>
        <v>56510</v>
      </c>
      <c r="B5651" s="277">
        <f t="shared" si="617"/>
        <v>113020</v>
      </c>
      <c r="C5651" s="277">
        <f t="shared" si="618"/>
        <v>135624</v>
      </c>
      <c r="D5651" s="277">
        <f t="shared" si="622"/>
        <v>339060</v>
      </c>
      <c r="E5651" s="277">
        <f t="shared" si="619"/>
        <v>565100</v>
      </c>
      <c r="F5651" s="277">
        <f t="shared" si="621"/>
        <v>678120</v>
      </c>
      <c r="G5651" s="277">
        <f t="shared" si="620"/>
        <v>67812</v>
      </c>
    </row>
    <row r="5652" spans="1:7" x14ac:dyDescent="0.25">
      <c r="A5652" s="277">
        <f t="shared" si="616"/>
        <v>56520</v>
      </c>
      <c r="B5652" s="277">
        <f t="shared" si="617"/>
        <v>113040</v>
      </c>
      <c r="C5652" s="277">
        <f t="shared" si="618"/>
        <v>135648</v>
      </c>
      <c r="D5652" s="277">
        <f t="shared" si="622"/>
        <v>339120</v>
      </c>
      <c r="E5652" s="277">
        <f t="shared" si="619"/>
        <v>565200</v>
      </c>
      <c r="F5652" s="277">
        <f t="shared" si="621"/>
        <v>678240</v>
      </c>
      <c r="G5652" s="277">
        <f t="shared" si="620"/>
        <v>67824</v>
      </c>
    </row>
    <row r="5653" spans="1:7" x14ac:dyDescent="0.25">
      <c r="A5653" s="277">
        <f t="shared" si="616"/>
        <v>56530</v>
      </c>
      <c r="B5653" s="277">
        <f t="shared" si="617"/>
        <v>113060</v>
      </c>
      <c r="C5653" s="277">
        <f t="shared" si="618"/>
        <v>135672</v>
      </c>
      <c r="D5653" s="277">
        <f t="shared" si="622"/>
        <v>339180</v>
      </c>
      <c r="E5653" s="277">
        <f t="shared" si="619"/>
        <v>565300</v>
      </c>
      <c r="F5653" s="277">
        <f t="shared" si="621"/>
        <v>678360</v>
      </c>
      <c r="G5653" s="277">
        <f t="shared" si="620"/>
        <v>67836</v>
      </c>
    </row>
    <row r="5654" spans="1:7" x14ac:dyDescent="0.25">
      <c r="A5654" s="277">
        <f t="shared" si="616"/>
        <v>56540</v>
      </c>
      <c r="B5654" s="277">
        <f t="shared" si="617"/>
        <v>113080</v>
      </c>
      <c r="C5654" s="277">
        <f t="shared" si="618"/>
        <v>135696</v>
      </c>
      <c r="D5654" s="277">
        <f t="shared" si="622"/>
        <v>339240</v>
      </c>
      <c r="E5654" s="277">
        <f t="shared" si="619"/>
        <v>565400</v>
      </c>
      <c r="F5654" s="277">
        <f t="shared" si="621"/>
        <v>678480</v>
      </c>
      <c r="G5654" s="277">
        <f t="shared" si="620"/>
        <v>67848</v>
      </c>
    </row>
    <row r="5655" spans="1:7" x14ac:dyDescent="0.25">
      <c r="A5655" s="277">
        <f t="shared" si="616"/>
        <v>56550</v>
      </c>
      <c r="B5655" s="277">
        <f t="shared" si="617"/>
        <v>113100</v>
      </c>
      <c r="C5655" s="277">
        <f t="shared" si="618"/>
        <v>135720</v>
      </c>
      <c r="D5655" s="277">
        <f t="shared" si="622"/>
        <v>339300</v>
      </c>
      <c r="E5655" s="277">
        <f t="shared" si="619"/>
        <v>565500</v>
      </c>
      <c r="F5655" s="277">
        <f t="shared" si="621"/>
        <v>678600</v>
      </c>
      <c r="G5655" s="277">
        <f t="shared" si="620"/>
        <v>67860</v>
      </c>
    </row>
    <row r="5656" spans="1:7" x14ac:dyDescent="0.25">
      <c r="A5656" s="277">
        <f t="shared" si="616"/>
        <v>56560</v>
      </c>
      <c r="B5656" s="277">
        <f t="shared" si="617"/>
        <v>113120</v>
      </c>
      <c r="C5656" s="277">
        <f t="shared" si="618"/>
        <v>135744</v>
      </c>
      <c r="D5656" s="277">
        <f t="shared" si="622"/>
        <v>339360</v>
      </c>
      <c r="E5656" s="277">
        <f t="shared" si="619"/>
        <v>565600</v>
      </c>
      <c r="F5656" s="277">
        <f t="shared" si="621"/>
        <v>678720</v>
      </c>
      <c r="G5656" s="277">
        <f t="shared" si="620"/>
        <v>67872</v>
      </c>
    </row>
    <row r="5657" spans="1:7" x14ac:dyDescent="0.25">
      <c r="A5657" s="277">
        <f t="shared" si="616"/>
        <v>56570</v>
      </c>
      <c r="B5657" s="277">
        <f t="shared" si="617"/>
        <v>113140</v>
      </c>
      <c r="C5657" s="277">
        <f t="shared" si="618"/>
        <v>135768</v>
      </c>
      <c r="D5657" s="277">
        <f t="shared" si="622"/>
        <v>339420</v>
      </c>
      <c r="E5657" s="277">
        <f t="shared" si="619"/>
        <v>565700</v>
      </c>
      <c r="F5657" s="277">
        <f t="shared" si="621"/>
        <v>678840</v>
      </c>
      <c r="G5657" s="277">
        <f t="shared" si="620"/>
        <v>67884</v>
      </c>
    </row>
    <row r="5658" spans="1:7" x14ac:dyDescent="0.25">
      <c r="A5658" s="277">
        <f t="shared" si="616"/>
        <v>56580</v>
      </c>
      <c r="B5658" s="277">
        <f t="shared" si="617"/>
        <v>113160</v>
      </c>
      <c r="C5658" s="277">
        <f t="shared" si="618"/>
        <v>135792</v>
      </c>
      <c r="D5658" s="277">
        <f t="shared" si="622"/>
        <v>339480</v>
      </c>
      <c r="E5658" s="277">
        <f t="shared" si="619"/>
        <v>565800</v>
      </c>
      <c r="F5658" s="277">
        <f t="shared" si="621"/>
        <v>678960</v>
      </c>
      <c r="G5658" s="277">
        <f t="shared" si="620"/>
        <v>67896</v>
      </c>
    </row>
    <row r="5659" spans="1:7" x14ac:dyDescent="0.25">
      <c r="A5659" s="277">
        <f t="shared" si="616"/>
        <v>56590</v>
      </c>
      <c r="B5659" s="277">
        <f t="shared" si="617"/>
        <v>113180</v>
      </c>
      <c r="C5659" s="277">
        <f t="shared" si="618"/>
        <v>135816</v>
      </c>
      <c r="D5659" s="277">
        <f t="shared" si="622"/>
        <v>339540</v>
      </c>
      <c r="E5659" s="277">
        <f t="shared" si="619"/>
        <v>565900</v>
      </c>
      <c r="F5659" s="277">
        <f t="shared" si="621"/>
        <v>679080</v>
      </c>
      <c r="G5659" s="277">
        <f t="shared" si="620"/>
        <v>67908</v>
      </c>
    </row>
    <row r="5660" spans="1:7" x14ac:dyDescent="0.25">
      <c r="A5660" s="277">
        <f t="shared" si="616"/>
        <v>56600</v>
      </c>
      <c r="B5660" s="277">
        <f t="shared" si="617"/>
        <v>113200</v>
      </c>
      <c r="C5660" s="277">
        <f t="shared" si="618"/>
        <v>135840</v>
      </c>
      <c r="D5660" s="277">
        <f t="shared" si="622"/>
        <v>339600</v>
      </c>
      <c r="E5660" s="277">
        <f t="shared" si="619"/>
        <v>566000</v>
      </c>
      <c r="F5660" s="277">
        <f t="shared" si="621"/>
        <v>679200</v>
      </c>
      <c r="G5660" s="277">
        <f t="shared" si="620"/>
        <v>67920</v>
      </c>
    </row>
    <row r="5661" spans="1:7" x14ac:dyDescent="0.25">
      <c r="A5661" s="277">
        <f t="shared" si="616"/>
        <v>56610</v>
      </c>
      <c r="B5661" s="277">
        <f t="shared" si="617"/>
        <v>113220</v>
      </c>
      <c r="C5661" s="277">
        <f t="shared" si="618"/>
        <v>135864</v>
      </c>
      <c r="D5661" s="277">
        <f t="shared" si="622"/>
        <v>339660</v>
      </c>
      <c r="E5661" s="277">
        <f t="shared" si="619"/>
        <v>566100</v>
      </c>
      <c r="F5661" s="277">
        <f t="shared" si="621"/>
        <v>679320</v>
      </c>
      <c r="G5661" s="277">
        <f t="shared" si="620"/>
        <v>67932</v>
      </c>
    </row>
    <row r="5662" spans="1:7" x14ac:dyDescent="0.25">
      <c r="A5662" s="277">
        <f t="shared" si="616"/>
        <v>56620</v>
      </c>
      <c r="B5662" s="277">
        <f t="shared" si="617"/>
        <v>113240</v>
      </c>
      <c r="C5662" s="277">
        <f t="shared" si="618"/>
        <v>135888</v>
      </c>
      <c r="D5662" s="277">
        <f t="shared" si="622"/>
        <v>339720</v>
      </c>
      <c r="E5662" s="277">
        <f t="shared" si="619"/>
        <v>566200</v>
      </c>
      <c r="F5662" s="277">
        <f t="shared" si="621"/>
        <v>679440</v>
      </c>
      <c r="G5662" s="277">
        <f t="shared" si="620"/>
        <v>67944</v>
      </c>
    </row>
    <row r="5663" spans="1:7" x14ac:dyDescent="0.25">
      <c r="A5663" s="277">
        <f t="shared" si="616"/>
        <v>56630</v>
      </c>
      <c r="B5663" s="277">
        <f t="shared" si="617"/>
        <v>113260</v>
      </c>
      <c r="C5663" s="277">
        <f t="shared" si="618"/>
        <v>135912</v>
      </c>
      <c r="D5663" s="277">
        <f t="shared" si="622"/>
        <v>339780</v>
      </c>
      <c r="E5663" s="277">
        <f t="shared" si="619"/>
        <v>566300</v>
      </c>
      <c r="F5663" s="277">
        <f t="shared" si="621"/>
        <v>679560</v>
      </c>
      <c r="G5663" s="277">
        <f t="shared" si="620"/>
        <v>67956</v>
      </c>
    </row>
    <row r="5664" spans="1:7" x14ac:dyDescent="0.25">
      <c r="A5664" s="277">
        <f t="shared" si="616"/>
        <v>56640</v>
      </c>
      <c r="B5664" s="277">
        <f t="shared" si="617"/>
        <v>113280</v>
      </c>
      <c r="C5664" s="277">
        <f t="shared" si="618"/>
        <v>135936</v>
      </c>
      <c r="D5664" s="277">
        <f t="shared" si="622"/>
        <v>339840</v>
      </c>
      <c r="E5664" s="277">
        <f t="shared" si="619"/>
        <v>566400</v>
      </c>
      <c r="F5664" s="277">
        <f t="shared" si="621"/>
        <v>679680</v>
      </c>
      <c r="G5664" s="277">
        <f t="shared" si="620"/>
        <v>67968</v>
      </c>
    </row>
    <row r="5665" spans="1:7" x14ac:dyDescent="0.25">
      <c r="A5665" s="277">
        <f t="shared" si="616"/>
        <v>56650</v>
      </c>
      <c r="B5665" s="277">
        <f t="shared" si="617"/>
        <v>113300</v>
      </c>
      <c r="C5665" s="277">
        <f t="shared" si="618"/>
        <v>135960</v>
      </c>
      <c r="D5665" s="277">
        <f t="shared" si="622"/>
        <v>339900</v>
      </c>
      <c r="E5665" s="277">
        <f t="shared" si="619"/>
        <v>566500</v>
      </c>
      <c r="F5665" s="277">
        <f t="shared" si="621"/>
        <v>679800</v>
      </c>
      <c r="G5665" s="277">
        <f t="shared" si="620"/>
        <v>67980</v>
      </c>
    </row>
    <row r="5666" spans="1:7" x14ac:dyDescent="0.25">
      <c r="A5666" s="277">
        <f t="shared" si="616"/>
        <v>56660</v>
      </c>
      <c r="B5666" s="277">
        <f t="shared" si="617"/>
        <v>113320</v>
      </c>
      <c r="C5666" s="277">
        <f t="shared" si="618"/>
        <v>135984</v>
      </c>
      <c r="D5666" s="277">
        <f t="shared" si="622"/>
        <v>339960</v>
      </c>
      <c r="E5666" s="277">
        <f t="shared" si="619"/>
        <v>566600</v>
      </c>
      <c r="F5666" s="277">
        <f t="shared" si="621"/>
        <v>679920</v>
      </c>
      <c r="G5666" s="277">
        <f t="shared" si="620"/>
        <v>67992</v>
      </c>
    </row>
    <row r="5667" spans="1:7" x14ac:dyDescent="0.25">
      <c r="A5667" s="277">
        <f t="shared" si="616"/>
        <v>56670</v>
      </c>
      <c r="B5667" s="277">
        <f t="shared" si="617"/>
        <v>113340</v>
      </c>
      <c r="C5667" s="277">
        <f t="shared" si="618"/>
        <v>136008</v>
      </c>
      <c r="D5667" s="277">
        <f t="shared" si="622"/>
        <v>340020</v>
      </c>
      <c r="E5667" s="277">
        <f t="shared" si="619"/>
        <v>566700</v>
      </c>
      <c r="F5667" s="277">
        <f t="shared" si="621"/>
        <v>680040</v>
      </c>
      <c r="G5667" s="277">
        <f t="shared" si="620"/>
        <v>68004</v>
      </c>
    </row>
    <row r="5668" spans="1:7" x14ac:dyDescent="0.25">
      <c r="A5668" s="277">
        <f t="shared" si="616"/>
        <v>56680</v>
      </c>
      <c r="B5668" s="277">
        <f t="shared" si="617"/>
        <v>113360</v>
      </c>
      <c r="C5668" s="277">
        <f t="shared" si="618"/>
        <v>136032</v>
      </c>
      <c r="D5668" s="277">
        <f t="shared" si="622"/>
        <v>340080</v>
      </c>
      <c r="E5668" s="277">
        <f t="shared" si="619"/>
        <v>566800</v>
      </c>
      <c r="F5668" s="277">
        <f t="shared" si="621"/>
        <v>680160</v>
      </c>
      <c r="G5668" s="277">
        <f t="shared" si="620"/>
        <v>68016</v>
      </c>
    </row>
    <row r="5669" spans="1:7" x14ac:dyDescent="0.25">
      <c r="A5669" s="277">
        <f t="shared" si="616"/>
        <v>56690</v>
      </c>
      <c r="B5669" s="277">
        <f t="shared" si="617"/>
        <v>113380</v>
      </c>
      <c r="C5669" s="277">
        <f t="shared" si="618"/>
        <v>136056</v>
      </c>
      <c r="D5669" s="277">
        <f t="shared" si="622"/>
        <v>340140</v>
      </c>
      <c r="E5669" s="277">
        <f t="shared" si="619"/>
        <v>566900</v>
      </c>
      <c r="F5669" s="277">
        <f t="shared" si="621"/>
        <v>680280</v>
      </c>
      <c r="G5669" s="277">
        <f t="shared" si="620"/>
        <v>68028</v>
      </c>
    </row>
    <row r="5670" spans="1:7" x14ac:dyDescent="0.25">
      <c r="A5670" s="277">
        <f t="shared" si="616"/>
        <v>56700</v>
      </c>
      <c r="B5670" s="277">
        <f t="shared" si="617"/>
        <v>113400</v>
      </c>
      <c r="C5670" s="277">
        <f t="shared" si="618"/>
        <v>136080</v>
      </c>
      <c r="D5670" s="277">
        <f t="shared" si="622"/>
        <v>340200</v>
      </c>
      <c r="E5670" s="277">
        <f t="shared" si="619"/>
        <v>567000</v>
      </c>
      <c r="F5670" s="277">
        <f t="shared" si="621"/>
        <v>680400</v>
      </c>
      <c r="G5670" s="277">
        <f t="shared" si="620"/>
        <v>68040</v>
      </c>
    </row>
    <row r="5671" spans="1:7" x14ac:dyDescent="0.25">
      <c r="A5671" s="277">
        <f t="shared" si="616"/>
        <v>56710</v>
      </c>
      <c r="B5671" s="277">
        <f t="shared" si="617"/>
        <v>113420</v>
      </c>
      <c r="C5671" s="277">
        <f t="shared" si="618"/>
        <v>136104</v>
      </c>
      <c r="D5671" s="277">
        <f t="shared" si="622"/>
        <v>340260</v>
      </c>
      <c r="E5671" s="277">
        <f t="shared" si="619"/>
        <v>567100</v>
      </c>
      <c r="F5671" s="277">
        <f t="shared" si="621"/>
        <v>680520</v>
      </c>
      <c r="G5671" s="277">
        <f t="shared" si="620"/>
        <v>68052</v>
      </c>
    </row>
    <row r="5672" spans="1:7" x14ac:dyDescent="0.25">
      <c r="A5672" s="277">
        <f t="shared" si="616"/>
        <v>56720</v>
      </c>
      <c r="B5672" s="277">
        <f t="shared" si="617"/>
        <v>113440</v>
      </c>
      <c r="C5672" s="277">
        <f t="shared" si="618"/>
        <v>136128</v>
      </c>
      <c r="D5672" s="277">
        <f t="shared" si="622"/>
        <v>340320</v>
      </c>
      <c r="E5672" s="277">
        <f t="shared" si="619"/>
        <v>567200</v>
      </c>
      <c r="F5672" s="277">
        <f t="shared" si="621"/>
        <v>680640</v>
      </c>
      <c r="G5672" s="277">
        <f t="shared" si="620"/>
        <v>68064</v>
      </c>
    </row>
    <row r="5673" spans="1:7" x14ac:dyDescent="0.25">
      <c r="A5673" s="277">
        <f t="shared" si="616"/>
        <v>56730</v>
      </c>
      <c r="B5673" s="277">
        <f t="shared" si="617"/>
        <v>113460</v>
      </c>
      <c r="C5673" s="277">
        <f t="shared" si="618"/>
        <v>136152</v>
      </c>
      <c r="D5673" s="277">
        <f t="shared" si="622"/>
        <v>340380</v>
      </c>
      <c r="E5673" s="277">
        <f t="shared" si="619"/>
        <v>567300</v>
      </c>
      <c r="F5673" s="277">
        <f t="shared" si="621"/>
        <v>680760</v>
      </c>
      <c r="G5673" s="277">
        <f t="shared" si="620"/>
        <v>68076</v>
      </c>
    </row>
    <row r="5674" spans="1:7" x14ac:dyDescent="0.25">
      <c r="A5674" s="277">
        <f t="shared" si="616"/>
        <v>56740</v>
      </c>
      <c r="B5674" s="277">
        <f t="shared" si="617"/>
        <v>113480</v>
      </c>
      <c r="C5674" s="277">
        <f t="shared" si="618"/>
        <v>136176</v>
      </c>
      <c r="D5674" s="277">
        <f t="shared" si="622"/>
        <v>340440</v>
      </c>
      <c r="E5674" s="277">
        <f t="shared" si="619"/>
        <v>567400</v>
      </c>
      <c r="F5674" s="277">
        <f t="shared" si="621"/>
        <v>680880</v>
      </c>
      <c r="G5674" s="277">
        <f t="shared" si="620"/>
        <v>68088</v>
      </c>
    </row>
    <row r="5675" spans="1:7" x14ac:dyDescent="0.25">
      <c r="A5675" s="277">
        <f t="shared" si="616"/>
        <v>56750</v>
      </c>
      <c r="B5675" s="277">
        <f t="shared" si="617"/>
        <v>113500</v>
      </c>
      <c r="C5675" s="277">
        <f t="shared" si="618"/>
        <v>136200</v>
      </c>
      <c r="D5675" s="277">
        <f t="shared" si="622"/>
        <v>340500</v>
      </c>
      <c r="E5675" s="277">
        <f t="shared" si="619"/>
        <v>567500</v>
      </c>
      <c r="F5675" s="277">
        <f t="shared" si="621"/>
        <v>681000</v>
      </c>
      <c r="G5675" s="277">
        <f t="shared" si="620"/>
        <v>68100</v>
      </c>
    </row>
    <row r="5676" spans="1:7" x14ac:dyDescent="0.25">
      <c r="A5676" s="277">
        <f t="shared" si="616"/>
        <v>56760</v>
      </c>
      <c r="B5676" s="277">
        <f t="shared" si="617"/>
        <v>113520</v>
      </c>
      <c r="C5676" s="277">
        <f t="shared" si="618"/>
        <v>136224</v>
      </c>
      <c r="D5676" s="277">
        <f t="shared" si="622"/>
        <v>340560</v>
      </c>
      <c r="E5676" s="277">
        <f t="shared" si="619"/>
        <v>567600</v>
      </c>
      <c r="F5676" s="277">
        <f t="shared" si="621"/>
        <v>681120</v>
      </c>
      <c r="G5676" s="277">
        <f t="shared" si="620"/>
        <v>68112</v>
      </c>
    </row>
    <row r="5677" spans="1:7" x14ac:dyDescent="0.25">
      <c r="A5677" s="277">
        <f t="shared" si="616"/>
        <v>56770</v>
      </c>
      <c r="B5677" s="277">
        <f t="shared" si="617"/>
        <v>113540</v>
      </c>
      <c r="C5677" s="277">
        <f t="shared" si="618"/>
        <v>136248</v>
      </c>
      <c r="D5677" s="277">
        <f t="shared" si="622"/>
        <v>340620</v>
      </c>
      <c r="E5677" s="277">
        <f t="shared" si="619"/>
        <v>567700</v>
      </c>
      <c r="F5677" s="277">
        <f t="shared" si="621"/>
        <v>681240</v>
      </c>
      <c r="G5677" s="277">
        <f t="shared" si="620"/>
        <v>68124</v>
      </c>
    </row>
    <row r="5678" spans="1:7" x14ac:dyDescent="0.25">
      <c r="A5678" s="277">
        <f t="shared" si="616"/>
        <v>56780</v>
      </c>
      <c r="B5678" s="277">
        <f t="shared" si="617"/>
        <v>113560</v>
      </c>
      <c r="C5678" s="277">
        <f t="shared" si="618"/>
        <v>136272</v>
      </c>
      <c r="D5678" s="277">
        <f t="shared" si="622"/>
        <v>340680</v>
      </c>
      <c r="E5678" s="277">
        <f t="shared" si="619"/>
        <v>567800</v>
      </c>
      <c r="F5678" s="277">
        <f t="shared" si="621"/>
        <v>681360</v>
      </c>
      <c r="G5678" s="277">
        <f t="shared" si="620"/>
        <v>68136</v>
      </c>
    </row>
    <row r="5679" spans="1:7" x14ac:dyDescent="0.25">
      <c r="A5679" s="277">
        <f t="shared" si="616"/>
        <v>56790</v>
      </c>
      <c r="B5679" s="277">
        <f t="shared" si="617"/>
        <v>113580</v>
      </c>
      <c r="C5679" s="277">
        <f t="shared" si="618"/>
        <v>136296</v>
      </c>
      <c r="D5679" s="277">
        <f t="shared" si="622"/>
        <v>340740</v>
      </c>
      <c r="E5679" s="277">
        <f t="shared" si="619"/>
        <v>567900</v>
      </c>
      <c r="F5679" s="277">
        <f t="shared" si="621"/>
        <v>681480</v>
      </c>
      <c r="G5679" s="277">
        <f t="shared" si="620"/>
        <v>68148</v>
      </c>
    </row>
    <row r="5680" spans="1:7" x14ac:dyDescent="0.25">
      <c r="A5680" s="277">
        <f t="shared" si="616"/>
        <v>56800</v>
      </c>
      <c r="B5680" s="277">
        <f t="shared" si="617"/>
        <v>113600</v>
      </c>
      <c r="C5680" s="277">
        <f t="shared" si="618"/>
        <v>136320</v>
      </c>
      <c r="D5680" s="277">
        <f t="shared" si="622"/>
        <v>340800</v>
      </c>
      <c r="E5680" s="277">
        <f t="shared" si="619"/>
        <v>568000</v>
      </c>
      <c r="F5680" s="277">
        <f t="shared" si="621"/>
        <v>681600</v>
      </c>
      <c r="G5680" s="277">
        <f t="shared" si="620"/>
        <v>68160</v>
      </c>
    </row>
    <row r="5681" spans="1:7" x14ac:dyDescent="0.25">
      <c r="A5681" s="277">
        <f t="shared" si="616"/>
        <v>56810</v>
      </c>
      <c r="B5681" s="277">
        <f t="shared" si="617"/>
        <v>113620</v>
      </c>
      <c r="C5681" s="277">
        <f t="shared" si="618"/>
        <v>136344</v>
      </c>
      <c r="D5681" s="277">
        <f t="shared" si="622"/>
        <v>340860</v>
      </c>
      <c r="E5681" s="277">
        <f t="shared" si="619"/>
        <v>568100</v>
      </c>
      <c r="F5681" s="277">
        <f t="shared" si="621"/>
        <v>681720</v>
      </c>
      <c r="G5681" s="277">
        <f t="shared" si="620"/>
        <v>68172</v>
      </c>
    </row>
    <row r="5682" spans="1:7" x14ac:dyDescent="0.25">
      <c r="A5682" s="277">
        <f t="shared" si="616"/>
        <v>56820</v>
      </c>
      <c r="B5682" s="277">
        <f t="shared" si="617"/>
        <v>113640</v>
      </c>
      <c r="C5682" s="277">
        <f t="shared" si="618"/>
        <v>136368</v>
      </c>
      <c r="D5682" s="277">
        <f t="shared" si="622"/>
        <v>340920</v>
      </c>
      <c r="E5682" s="277">
        <f t="shared" si="619"/>
        <v>568200</v>
      </c>
      <c r="F5682" s="277">
        <f t="shared" si="621"/>
        <v>681840</v>
      </c>
      <c r="G5682" s="277">
        <f t="shared" si="620"/>
        <v>68184</v>
      </c>
    </row>
    <row r="5683" spans="1:7" x14ac:dyDescent="0.25">
      <c r="A5683" s="277">
        <f t="shared" si="616"/>
        <v>56830</v>
      </c>
      <c r="B5683" s="277">
        <f t="shared" si="617"/>
        <v>113660</v>
      </c>
      <c r="C5683" s="277">
        <f t="shared" si="618"/>
        <v>136392</v>
      </c>
      <c r="D5683" s="277">
        <f t="shared" si="622"/>
        <v>340980</v>
      </c>
      <c r="E5683" s="277">
        <f t="shared" si="619"/>
        <v>568300</v>
      </c>
      <c r="F5683" s="277">
        <f t="shared" si="621"/>
        <v>681960</v>
      </c>
      <c r="G5683" s="277">
        <f t="shared" si="620"/>
        <v>68196</v>
      </c>
    </row>
    <row r="5684" spans="1:7" x14ac:dyDescent="0.25">
      <c r="A5684" s="277">
        <f t="shared" si="616"/>
        <v>56840</v>
      </c>
      <c r="B5684" s="277">
        <f t="shared" si="617"/>
        <v>113680</v>
      </c>
      <c r="C5684" s="277">
        <f t="shared" si="618"/>
        <v>136416</v>
      </c>
      <c r="D5684" s="277">
        <f t="shared" si="622"/>
        <v>341040</v>
      </c>
      <c r="E5684" s="277">
        <f t="shared" si="619"/>
        <v>568400</v>
      </c>
      <c r="F5684" s="277">
        <f t="shared" si="621"/>
        <v>682080</v>
      </c>
      <c r="G5684" s="277">
        <f t="shared" si="620"/>
        <v>68208</v>
      </c>
    </row>
    <row r="5685" spans="1:7" x14ac:dyDescent="0.25">
      <c r="A5685" s="277">
        <f t="shared" si="616"/>
        <v>56850</v>
      </c>
      <c r="B5685" s="277">
        <f t="shared" si="617"/>
        <v>113700</v>
      </c>
      <c r="C5685" s="277">
        <f t="shared" si="618"/>
        <v>136440</v>
      </c>
      <c r="D5685" s="277">
        <f t="shared" si="622"/>
        <v>341100</v>
      </c>
      <c r="E5685" s="277">
        <f t="shared" si="619"/>
        <v>568500</v>
      </c>
      <c r="F5685" s="277">
        <f t="shared" si="621"/>
        <v>682200</v>
      </c>
      <c r="G5685" s="277">
        <f t="shared" si="620"/>
        <v>68220</v>
      </c>
    </row>
    <row r="5686" spans="1:7" x14ac:dyDescent="0.25">
      <c r="A5686" s="277">
        <f t="shared" si="616"/>
        <v>56860</v>
      </c>
      <c r="B5686" s="277">
        <f t="shared" si="617"/>
        <v>113720</v>
      </c>
      <c r="C5686" s="277">
        <f t="shared" si="618"/>
        <v>136464</v>
      </c>
      <c r="D5686" s="277">
        <f t="shared" si="622"/>
        <v>341160</v>
      </c>
      <c r="E5686" s="277">
        <f t="shared" si="619"/>
        <v>568600</v>
      </c>
      <c r="F5686" s="277">
        <f t="shared" si="621"/>
        <v>682320</v>
      </c>
      <c r="G5686" s="277">
        <f t="shared" si="620"/>
        <v>68232</v>
      </c>
    </row>
    <row r="5687" spans="1:7" x14ac:dyDescent="0.25">
      <c r="A5687" s="277">
        <f t="shared" si="616"/>
        <v>56870</v>
      </c>
      <c r="B5687" s="277">
        <f t="shared" si="617"/>
        <v>113740</v>
      </c>
      <c r="C5687" s="277">
        <f t="shared" si="618"/>
        <v>136488</v>
      </c>
      <c r="D5687" s="277">
        <f t="shared" si="622"/>
        <v>341220</v>
      </c>
      <c r="E5687" s="277">
        <f t="shared" si="619"/>
        <v>568700</v>
      </c>
      <c r="F5687" s="277">
        <f t="shared" si="621"/>
        <v>682440</v>
      </c>
      <c r="G5687" s="277">
        <f t="shared" si="620"/>
        <v>68244</v>
      </c>
    </row>
    <row r="5688" spans="1:7" x14ac:dyDescent="0.25">
      <c r="A5688" s="277">
        <f t="shared" si="616"/>
        <v>56880</v>
      </c>
      <c r="B5688" s="277">
        <f t="shared" si="617"/>
        <v>113760</v>
      </c>
      <c r="C5688" s="277">
        <f t="shared" si="618"/>
        <v>136512</v>
      </c>
      <c r="D5688" s="277">
        <f t="shared" si="622"/>
        <v>341280</v>
      </c>
      <c r="E5688" s="277">
        <f t="shared" si="619"/>
        <v>568800</v>
      </c>
      <c r="F5688" s="277">
        <f t="shared" si="621"/>
        <v>682560</v>
      </c>
      <c r="G5688" s="277">
        <f t="shared" si="620"/>
        <v>68256</v>
      </c>
    </row>
    <row r="5689" spans="1:7" x14ac:dyDescent="0.25">
      <c r="A5689" s="277">
        <f t="shared" si="616"/>
        <v>56890</v>
      </c>
      <c r="B5689" s="277">
        <f t="shared" si="617"/>
        <v>113780</v>
      </c>
      <c r="C5689" s="277">
        <f t="shared" si="618"/>
        <v>136536</v>
      </c>
      <c r="D5689" s="277">
        <f t="shared" si="622"/>
        <v>341340</v>
      </c>
      <c r="E5689" s="277">
        <f t="shared" si="619"/>
        <v>568900</v>
      </c>
      <c r="F5689" s="277">
        <f t="shared" si="621"/>
        <v>682680</v>
      </c>
      <c r="G5689" s="277">
        <f t="shared" si="620"/>
        <v>68268</v>
      </c>
    </row>
    <row r="5690" spans="1:7" x14ac:dyDescent="0.25">
      <c r="A5690" s="277">
        <f t="shared" si="616"/>
        <v>56900</v>
      </c>
      <c r="B5690" s="277">
        <f t="shared" si="617"/>
        <v>113800</v>
      </c>
      <c r="C5690" s="277">
        <f t="shared" si="618"/>
        <v>136560</v>
      </c>
      <c r="D5690" s="277">
        <f t="shared" si="622"/>
        <v>341400</v>
      </c>
      <c r="E5690" s="277">
        <f t="shared" si="619"/>
        <v>569000</v>
      </c>
      <c r="F5690" s="277">
        <f t="shared" si="621"/>
        <v>682800</v>
      </c>
      <c r="G5690" s="277">
        <f t="shared" si="620"/>
        <v>68280</v>
      </c>
    </row>
    <row r="5691" spans="1:7" x14ac:dyDescent="0.25">
      <c r="A5691" s="277">
        <f t="shared" si="616"/>
        <v>56910</v>
      </c>
      <c r="B5691" s="277">
        <f t="shared" si="617"/>
        <v>113820</v>
      </c>
      <c r="C5691" s="277">
        <f t="shared" si="618"/>
        <v>136584</v>
      </c>
      <c r="D5691" s="277">
        <f t="shared" si="622"/>
        <v>341460</v>
      </c>
      <c r="E5691" s="277">
        <f t="shared" si="619"/>
        <v>569100</v>
      </c>
      <c r="F5691" s="277">
        <f t="shared" si="621"/>
        <v>682920</v>
      </c>
      <c r="G5691" s="277">
        <f t="shared" si="620"/>
        <v>68292</v>
      </c>
    </row>
    <row r="5692" spans="1:7" x14ac:dyDescent="0.25">
      <c r="A5692" s="277">
        <f t="shared" si="616"/>
        <v>56920</v>
      </c>
      <c r="B5692" s="277">
        <f t="shared" si="617"/>
        <v>113840</v>
      </c>
      <c r="C5692" s="277">
        <f t="shared" si="618"/>
        <v>136608</v>
      </c>
      <c r="D5692" s="277">
        <f t="shared" si="622"/>
        <v>341520</v>
      </c>
      <c r="E5692" s="277">
        <f t="shared" si="619"/>
        <v>569200</v>
      </c>
      <c r="F5692" s="277">
        <f t="shared" si="621"/>
        <v>683040</v>
      </c>
      <c r="G5692" s="277">
        <f t="shared" si="620"/>
        <v>68304</v>
      </c>
    </row>
    <row r="5693" spans="1:7" x14ac:dyDescent="0.25">
      <c r="A5693" s="277">
        <f t="shared" si="616"/>
        <v>56930</v>
      </c>
      <c r="B5693" s="277">
        <f t="shared" si="617"/>
        <v>113860</v>
      </c>
      <c r="C5693" s="277">
        <f t="shared" si="618"/>
        <v>136632</v>
      </c>
      <c r="D5693" s="277">
        <f t="shared" si="622"/>
        <v>341580</v>
      </c>
      <c r="E5693" s="277">
        <f t="shared" si="619"/>
        <v>569300</v>
      </c>
      <c r="F5693" s="277">
        <f t="shared" si="621"/>
        <v>683160</v>
      </c>
      <c r="G5693" s="277">
        <f t="shared" si="620"/>
        <v>68316</v>
      </c>
    </row>
    <row r="5694" spans="1:7" x14ac:dyDescent="0.25">
      <c r="A5694" s="277">
        <f t="shared" si="616"/>
        <v>56940</v>
      </c>
      <c r="B5694" s="277">
        <f t="shared" si="617"/>
        <v>113880</v>
      </c>
      <c r="C5694" s="277">
        <f t="shared" si="618"/>
        <v>136656</v>
      </c>
      <c r="D5694" s="277">
        <f t="shared" si="622"/>
        <v>341640</v>
      </c>
      <c r="E5694" s="277">
        <f t="shared" si="619"/>
        <v>569400</v>
      </c>
      <c r="F5694" s="277">
        <f t="shared" si="621"/>
        <v>683280</v>
      </c>
      <c r="G5694" s="277">
        <f t="shared" si="620"/>
        <v>68328</v>
      </c>
    </row>
    <row r="5695" spans="1:7" x14ac:dyDescent="0.25">
      <c r="A5695" s="277">
        <f t="shared" si="616"/>
        <v>56950</v>
      </c>
      <c r="B5695" s="277">
        <f t="shared" si="617"/>
        <v>113900</v>
      </c>
      <c r="C5695" s="277">
        <f t="shared" si="618"/>
        <v>136680</v>
      </c>
      <c r="D5695" s="277">
        <f t="shared" si="622"/>
        <v>341700</v>
      </c>
      <c r="E5695" s="277">
        <f t="shared" si="619"/>
        <v>569500</v>
      </c>
      <c r="F5695" s="277">
        <f t="shared" si="621"/>
        <v>683400</v>
      </c>
      <c r="G5695" s="277">
        <f t="shared" si="620"/>
        <v>68340</v>
      </c>
    </row>
    <row r="5696" spans="1:7" x14ac:dyDescent="0.25">
      <c r="A5696" s="277">
        <f t="shared" si="616"/>
        <v>56960</v>
      </c>
      <c r="B5696" s="277">
        <f t="shared" si="617"/>
        <v>113920</v>
      </c>
      <c r="C5696" s="277">
        <f t="shared" si="618"/>
        <v>136704</v>
      </c>
      <c r="D5696" s="277">
        <f t="shared" si="622"/>
        <v>341760</v>
      </c>
      <c r="E5696" s="277">
        <f t="shared" si="619"/>
        <v>569600</v>
      </c>
      <c r="F5696" s="277">
        <f t="shared" si="621"/>
        <v>683520</v>
      </c>
      <c r="G5696" s="277">
        <f t="shared" si="620"/>
        <v>68352</v>
      </c>
    </row>
    <row r="5697" spans="1:7" x14ac:dyDescent="0.25">
      <c r="A5697" s="277">
        <f t="shared" si="616"/>
        <v>56970</v>
      </c>
      <c r="B5697" s="277">
        <f t="shared" si="617"/>
        <v>113940</v>
      </c>
      <c r="C5697" s="277">
        <f t="shared" si="618"/>
        <v>136728</v>
      </c>
      <c r="D5697" s="277">
        <f t="shared" si="622"/>
        <v>341820</v>
      </c>
      <c r="E5697" s="277">
        <f t="shared" si="619"/>
        <v>569700</v>
      </c>
      <c r="F5697" s="277">
        <f t="shared" si="621"/>
        <v>683640</v>
      </c>
      <c r="G5697" s="277">
        <f t="shared" si="620"/>
        <v>68364</v>
      </c>
    </row>
    <row r="5698" spans="1:7" x14ac:dyDescent="0.25">
      <c r="A5698" s="277">
        <f t="shared" si="616"/>
        <v>56980</v>
      </c>
      <c r="B5698" s="277">
        <f t="shared" si="617"/>
        <v>113960</v>
      </c>
      <c r="C5698" s="277">
        <f t="shared" si="618"/>
        <v>136752</v>
      </c>
      <c r="D5698" s="277">
        <f t="shared" si="622"/>
        <v>341880</v>
      </c>
      <c r="E5698" s="277">
        <f t="shared" si="619"/>
        <v>569800</v>
      </c>
      <c r="F5698" s="277">
        <f t="shared" si="621"/>
        <v>683760</v>
      </c>
      <c r="G5698" s="277">
        <f t="shared" si="620"/>
        <v>68376</v>
      </c>
    </row>
    <row r="5699" spans="1:7" x14ac:dyDescent="0.25">
      <c r="A5699" s="277">
        <f t="shared" ref="A5699:A5762" si="623">A5698+10</f>
        <v>56990</v>
      </c>
      <c r="B5699" s="277">
        <f t="shared" ref="B5699:B5762" si="624">B5698+20</f>
        <v>113980</v>
      </c>
      <c r="C5699" s="277">
        <f t="shared" ref="C5699:C5762" si="625">C5698+24</f>
        <v>136776</v>
      </c>
      <c r="D5699" s="277">
        <f t="shared" si="622"/>
        <v>341940</v>
      </c>
      <c r="E5699" s="277">
        <f t="shared" ref="E5699:E5762" si="626">E5698+100</f>
        <v>569900</v>
      </c>
      <c r="F5699" s="277">
        <f t="shared" si="621"/>
        <v>683880</v>
      </c>
      <c r="G5699" s="277">
        <f t="shared" ref="G5699:G5762" si="627">G5698+12</f>
        <v>68388</v>
      </c>
    </row>
    <row r="5700" spans="1:7" x14ac:dyDescent="0.25">
      <c r="A5700" s="277">
        <f t="shared" si="623"/>
        <v>57000</v>
      </c>
      <c r="B5700" s="277">
        <f t="shared" si="624"/>
        <v>114000</v>
      </c>
      <c r="C5700" s="277">
        <f t="shared" si="625"/>
        <v>136800</v>
      </c>
      <c r="D5700" s="277">
        <f t="shared" si="622"/>
        <v>342000</v>
      </c>
      <c r="E5700" s="277">
        <f t="shared" si="626"/>
        <v>570000</v>
      </c>
      <c r="F5700" s="277">
        <f t="shared" ref="F5700:F5763" si="628">F5699+120</f>
        <v>684000</v>
      </c>
      <c r="G5700" s="277">
        <f t="shared" si="627"/>
        <v>68400</v>
      </c>
    </row>
    <row r="5701" spans="1:7" x14ac:dyDescent="0.25">
      <c r="A5701" s="277">
        <f t="shared" si="623"/>
        <v>57010</v>
      </c>
      <c r="B5701" s="277">
        <f t="shared" si="624"/>
        <v>114020</v>
      </c>
      <c r="C5701" s="277">
        <f t="shared" si="625"/>
        <v>136824</v>
      </c>
      <c r="D5701" s="277">
        <f t="shared" si="622"/>
        <v>342060</v>
      </c>
      <c r="E5701" s="277">
        <f t="shared" si="626"/>
        <v>570100</v>
      </c>
      <c r="F5701" s="277">
        <f t="shared" si="628"/>
        <v>684120</v>
      </c>
      <c r="G5701" s="277">
        <f t="shared" si="627"/>
        <v>68412</v>
      </c>
    </row>
    <row r="5702" spans="1:7" x14ac:dyDescent="0.25">
      <c r="A5702" s="277">
        <f t="shared" si="623"/>
        <v>57020</v>
      </c>
      <c r="B5702" s="277">
        <f t="shared" si="624"/>
        <v>114040</v>
      </c>
      <c r="C5702" s="277">
        <f t="shared" si="625"/>
        <v>136848</v>
      </c>
      <c r="D5702" s="277">
        <f t="shared" si="622"/>
        <v>342120</v>
      </c>
      <c r="E5702" s="277">
        <f t="shared" si="626"/>
        <v>570200</v>
      </c>
      <c r="F5702" s="277">
        <f t="shared" si="628"/>
        <v>684240</v>
      </c>
      <c r="G5702" s="277">
        <f t="shared" si="627"/>
        <v>68424</v>
      </c>
    </row>
    <row r="5703" spans="1:7" x14ac:dyDescent="0.25">
      <c r="A5703" s="277">
        <f t="shared" si="623"/>
        <v>57030</v>
      </c>
      <c r="B5703" s="277">
        <f t="shared" si="624"/>
        <v>114060</v>
      </c>
      <c r="C5703" s="277">
        <f t="shared" si="625"/>
        <v>136872</v>
      </c>
      <c r="D5703" s="277">
        <f t="shared" ref="D5703:D5766" si="629">D5702+60</f>
        <v>342180</v>
      </c>
      <c r="E5703" s="277">
        <f t="shared" si="626"/>
        <v>570300</v>
      </c>
      <c r="F5703" s="277">
        <f t="shared" si="628"/>
        <v>684360</v>
      </c>
      <c r="G5703" s="277">
        <f t="shared" si="627"/>
        <v>68436</v>
      </c>
    </row>
    <row r="5704" spans="1:7" x14ac:dyDescent="0.25">
      <c r="A5704" s="277">
        <f t="shared" si="623"/>
        <v>57040</v>
      </c>
      <c r="B5704" s="277">
        <f t="shared" si="624"/>
        <v>114080</v>
      </c>
      <c r="C5704" s="277">
        <f t="shared" si="625"/>
        <v>136896</v>
      </c>
      <c r="D5704" s="277">
        <f t="shared" si="629"/>
        <v>342240</v>
      </c>
      <c r="E5704" s="277">
        <f t="shared" si="626"/>
        <v>570400</v>
      </c>
      <c r="F5704" s="277">
        <f t="shared" si="628"/>
        <v>684480</v>
      </c>
      <c r="G5704" s="277">
        <f t="shared" si="627"/>
        <v>68448</v>
      </c>
    </row>
    <row r="5705" spans="1:7" x14ac:dyDescent="0.25">
      <c r="A5705" s="277">
        <f t="shared" si="623"/>
        <v>57050</v>
      </c>
      <c r="B5705" s="277">
        <f t="shared" si="624"/>
        <v>114100</v>
      </c>
      <c r="C5705" s="277">
        <f t="shared" si="625"/>
        <v>136920</v>
      </c>
      <c r="D5705" s="277">
        <f t="shared" si="629"/>
        <v>342300</v>
      </c>
      <c r="E5705" s="277">
        <f t="shared" si="626"/>
        <v>570500</v>
      </c>
      <c r="F5705" s="277">
        <f t="shared" si="628"/>
        <v>684600</v>
      </c>
      <c r="G5705" s="277">
        <f t="shared" si="627"/>
        <v>68460</v>
      </c>
    </row>
    <row r="5706" spans="1:7" x14ac:dyDescent="0.25">
      <c r="A5706" s="277">
        <f t="shared" si="623"/>
        <v>57060</v>
      </c>
      <c r="B5706" s="277">
        <f t="shared" si="624"/>
        <v>114120</v>
      </c>
      <c r="C5706" s="277">
        <f t="shared" si="625"/>
        <v>136944</v>
      </c>
      <c r="D5706" s="277">
        <f t="shared" si="629"/>
        <v>342360</v>
      </c>
      <c r="E5706" s="277">
        <f t="shared" si="626"/>
        <v>570600</v>
      </c>
      <c r="F5706" s="277">
        <f t="shared" si="628"/>
        <v>684720</v>
      </c>
      <c r="G5706" s="277">
        <f t="shared" si="627"/>
        <v>68472</v>
      </c>
    </row>
    <row r="5707" spans="1:7" x14ac:dyDescent="0.25">
      <c r="A5707" s="277">
        <f t="shared" si="623"/>
        <v>57070</v>
      </c>
      <c r="B5707" s="277">
        <f t="shared" si="624"/>
        <v>114140</v>
      </c>
      <c r="C5707" s="277">
        <f t="shared" si="625"/>
        <v>136968</v>
      </c>
      <c r="D5707" s="277">
        <f t="shared" si="629"/>
        <v>342420</v>
      </c>
      <c r="E5707" s="277">
        <f t="shared" si="626"/>
        <v>570700</v>
      </c>
      <c r="F5707" s="277">
        <f t="shared" si="628"/>
        <v>684840</v>
      </c>
      <c r="G5707" s="277">
        <f t="shared" si="627"/>
        <v>68484</v>
      </c>
    </row>
    <row r="5708" spans="1:7" x14ac:dyDescent="0.25">
      <c r="A5708" s="277">
        <f t="shared" si="623"/>
        <v>57080</v>
      </c>
      <c r="B5708" s="277">
        <f t="shared" si="624"/>
        <v>114160</v>
      </c>
      <c r="C5708" s="277">
        <f t="shared" si="625"/>
        <v>136992</v>
      </c>
      <c r="D5708" s="277">
        <f t="shared" si="629"/>
        <v>342480</v>
      </c>
      <c r="E5708" s="277">
        <f t="shared" si="626"/>
        <v>570800</v>
      </c>
      <c r="F5708" s="277">
        <f t="shared" si="628"/>
        <v>684960</v>
      </c>
      <c r="G5708" s="277">
        <f t="shared" si="627"/>
        <v>68496</v>
      </c>
    </row>
    <row r="5709" spans="1:7" x14ac:dyDescent="0.25">
      <c r="A5709" s="277">
        <f t="shared" si="623"/>
        <v>57090</v>
      </c>
      <c r="B5709" s="277">
        <f t="shared" si="624"/>
        <v>114180</v>
      </c>
      <c r="C5709" s="277">
        <f t="shared" si="625"/>
        <v>137016</v>
      </c>
      <c r="D5709" s="277">
        <f t="shared" si="629"/>
        <v>342540</v>
      </c>
      <c r="E5709" s="277">
        <f t="shared" si="626"/>
        <v>570900</v>
      </c>
      <c r="F5709" s="277">
        <f t="shared" si="628"/>
        <v>685080</v>
      </c>
      <c r="G5709" s="277">
        <f t="shared" si="627"/>
        <v>68508</v>
      </c>
    </row>
    <row r="5710" spans="1:7" x14ac:dyDescent="0.25">
      <c r="A5710" s="277">
        <f t="shared" si="623"/>
        <v>57100</v>
      </c>
      <c r="B5710" s="277">
        <f t="shared" si="624"/>
        <v>114200</v>
      </c>
      <c r="C5710" s="277">
        <f t="shared" si="625"/>
        <v>137040</v>
      </c>
      <c r="D5710" s="277">
        <f t="shared" si="629"/>
        <v>342600</v>
      </c>
      <c r="E5710" s="277">
        <f t="shared" si="626"/>
        <v>571000</v>
      </c>
      <c r="F5710" s="277">
        <f t="shared" si="628"/>
        <v>685200</v>
      </c>
      <c r="G5710" s="277">
        <f t="shared" si="627"/>
        <v>68520</v>
      </c>
    </row>
    <row r="5711" spans="1:7" x14ac:dyDescent="0.25">
      <c r="A5711" s="277">
        <f t="shared" si="623"/>
        <v>57110</v>
      </c>
      <c r="B5711" s="277">
        <f t="shared" si="624"/>
        <v>114220</v>
      </c>
      <c r="C5711" s="277">
        <f t="shared" si="625"/>
        <v>137064</v>
      </c>
      <c r="D5711" s="277">
        <f t="shared" si="629"/>
        <v>342660</v>
      </c>
      <c r="E5711" s="277">
        <f t="shared" si="626"/>
        <v>571100</v>
      </c>
      <c r="F5711" s="277">
        <f t="shared" si="628"/>
        <v>685320</v>
      </c>
      <c r="G5711" s="277">
        <f t="shared" si="627"/>
        <v>68532</v>
      </c>
    </row>
    <row r="5712" spans="1:7" x14ac:dyDescent="0.25">
      <c r="A5712" s="277">
        <f t="shared" si="623"/>
        <v>57120</v>
      </c>
      <c r="B5712" s="277">
        <f t="shared" si="624"/>
        <v>114240</v>
      </c>
      <c r="C5712" s="277">
        <f t="shared" si="625"/>
        <v>137088</v>
      </c>
      <c r="D5712" s="277">
        <f t="shared" si="629"/>
        <v>342720</v>
      </c>
      <c r="E5712" s="277">
        <f t="shared" si="626"/>
        <v>571200</v>
      </c>
      <c r="F5712" s="277">
        <f t="shared" si="628"/>
        <v>685440</v>
      </c>
      <c r="G5712" s="277">
        <f t="shared" si="627"/>
        <v>68544</v>
      </c>
    </row>
    <row r="5713" spans="1:7" x14ac:dyDescent="0.25">
      <c r="A5713" s="277">
        <f t="shared" si="623"/>
        <v>57130</v>
      </c>
      <c r="B5713" s="277">
        <f t="shared" si="624"/>
        <v>114260</v>
      </c>
      <c r="C5713" s="277">
        <f t="shared" si="625"/>
        <v>137112</v>
      </c>
      <c r="D5713" s="277">
        <f t="shared" si="629"/>
        <v>342780</v>
      </c>
      <c r="E5713" s="277">
        <f t="shared" si="626"/>
        <v>571300</v>
      </c>
      <c r="F5713" s="277">
        <f t="shared" si="628"/>
        <v>685560</v>
      </c>
      <c r="G5713" s="277">
        <f t="shared" si="627"/>
        <v>68556</v>
      </c>
    </row>
    <row r="5714" spans="1:7" x14ac:dyDescent="0.25">
      <c r="A5714" s="277">
        <f t="shared" si="623"/>
        <v>57140</v>
      </c>
      <c r="B5714" s="277">
        <f t="shared" si="624"/>
        <v>114280</v>
      </c>
      <c r="C5714" s="277">
        <f t="shared" si="625"/>
        <v>137136</v>
      </c>
      <c r="D5714" s="277">
        <f t="shared" si="629"/>
        <v>342840</v>
      </c>
      <c r="E5714" s="277">
        <f t="shared" si="626"/>
        <v>571400</v>
      </c>
      <c r="F5714" s="277">
        <f t="shared" si="628"/>
        <v>685680</v>
      </c>
      <c r="G5714" s="277">
        <f t="shared" si="627"/>
        <v>68568</v>
      </c>
    </row>
    <row r="5715" spans="1:7" x14ac:dyDescent="0.25">
      <c r="A5715" s="277">
        <f t="shared" si="623"/>
        <v>57150</v>
      </c>
      <c r="B5715" s="277">
        <f t="shared" si="624"/>
        <v>114300</v>
      </c>
      <c r="C5715" s="277">
        <f t="shared" si="625"/>
        <v>137160</v>
      </c>
      <c r="D5715" s="277">
        <f t="shared" si="629"/>
        <v>342900</v>
      </c>
      <c r="E5715" s="277">
        <f t="shared" si="626"/>
        <v>571500</v>
      </c>
      <c r="F5715" s="277">
        <f t="shared" si="628"/>
        <v>685800</v>
      </c>
      <c r="G5715" s="277">
        <f t="shared" si="627"/>
        <v>68580</v>
      </c>
    </row>
    <row r="5716" spans="1:7" x14ac:dyDescent="0.25">
      <c r="A5716" s="277">
        <f t="shared" si="623"/>
        <v>57160</v>
      </c>
      <c r="B5716" s="277">
        <f t="shared" si="624"/>
        <v>114320</v>
      </c>
      <c r="C5716" s="277">
        <f t="shared" si="625"/>
        <v>137184</v>
      </c>
      <c r="D5716" s="277">
        <f t="shared" si="629"/>
        <v>342960</v>
      </c>
      <c r="E5716" s="277">
        <f t="shared" si="626"/>
        <v>571600</v>
      </c>
      <c r="F5716" s="277">
        <f t="shared" si="628"/>
        <v>685920</v>
      </c>
      <c r="G5716" s="277">
        <f t="shared" si="627"/>
        <v>68592</v>
      </c>
    </row>
    <row r="5717" spans="1:7" x14ac:dyDescent="0.25">
      <c r="A5717" s="277">
        <f t="shared" si="623"/>
        <v>57170</v>
      </c>
      <c r="B5717" s="277">
        <f t="shared" si="624"/>
        <v>114340</v>
      </c>
      <c r="C5717" s="277">
        <f t="shared" si="625"/>
        <v>137208</v>
      </c>
      <c r="D5717" s="277">
        <f t="shared" si="629"/>
        <v>343020</v>
      </c>
      <c r="E5717" s="277">
        <f t="shared" si="626"/>
        <v>571700</v>
      </c>
      <c r="F5717" s="277">
        <f t="shared" si="628"/>
        <v>686040</v>
      </c>
      <c r="G5717" s="277">
        <f t="shared" si="627"/>
        <v>68604</v>
      </c>
    </row>
    <row r="5718" spans="1:7" x14ac:dyDescent="0.25">
      <c r="A5718" s="277">
        <f t="shared" si="623"/>
        <v>57180</v>
      </c>
      <c r="B5718" s="277">
        <f t="shared" si="624"/>
        <v>114360</v>
      </c>
      <c r="C5718" s="277">
        <f t="shared" si="625"/>
        <v>137232</v>
      </c>
      <c r="D5718" s="277">
        <f t="shared" si="629"/>
        <v>343080</v>
      </c>
      <c r="E5718" s="277">
        <f t="shared" si="626"/>
        <v>571800</v>
      </c>
      <c r="F5718" s="277">
        <f t="shared" si="628"/>
        <v>686160</v>
      </c>
      <c r="G5718" s="277">
        <f t="shared" si="627"/>
        <v>68616</v>
      </c>
    </row>
    <row r="5719" spans="1:7" x14ac:dyDescent="0.25">
      <c r="A5719" s="277">
        <f t="shared" si="623"/>
        <v>57190</v>
      </c>
      <c r="B5719" s="277">
        <f t="shared" si="624"/>
        <v>114380</v>
      </c>
      <c r="C5719" s="277">
        <f t="shared" si="625"/>
        <v>137256</v>
      </c>
      <c r="D5719" s="277">
        <f t="shared" si="629"/>
        <v>343140</v>
      </c>
      <c r="E5719" s="277">
        <f t="shared" si="626"/>
        <v>571900</v>
      </c>
      <c r="F5719" s="277">
        <f t="shared" si="628"/>
        <v>686280</v>
      </c>
      <c r="G5719" s="277">
        <f t="shared" si="627"/>
        <v>68628</v>
      </c>
    </row>
    <row r="5720" spans="1:7" x14ac:dyDescent="0.25">
      <c r="A5720" s="277">
        <f t="shared" si="623"/>
        <v>57200</v>
      </c>
      <c r="B5720" s="277">
        <f t="shared" si="624"/>
        <v>114400</v>
      </c>
      <c r="C5720" s="277">
        <f t="shared" si="625"/>
        <v>137280</v>
      </c>
      <c r="D5720" s="277">
        <f t="shared" si="629"/>
        <v>343200</v>
      </c>
      <c r="E5720" s="277">
        <f t="shared" si="626"/>
        <v>572000</v>
      </c>
      <c r="F5720" s="277">
        <f t="shared" si="628"/>
        <v>686400</v>
      </c>
      <c r="G5720" s="277">
        <f t="shared" si="627"/>
        <v>68640</v>
      </c>
    </row>
    <row r="5721" spans="1:7" x14ac:dyDescent="0.25">
      <c r="A5721" s="277">
        <f t="shared" si="623"/>
        <v>57210</v>
      </c>
      <c r="B5721" s="277">
        <f t="shared" si="624"/>
        <v>114420</v>
      </c>
      <c r="C5721" s="277">
        <f t="shared" si="625"/>
        <v>137304</v>
      </c>
      <c r="D5721" s="277">
        <f t="shared" si="629"/>
        <v>343260</v>
      </c>
      <c r="E5721" s="277">
        <f t="shared" si="626"/>
        <v>572100</v>
      </c>
      <c r="F5721" s="277">
        <f t="shared" si="628"/>
        <v>686520</v>
      </c>
      <c r="G5721" s="277">
        <f t="shared" si="627"/>
        <v>68652</v>
      </c>
    </row>
    <row r="5722" spans="1:7" x14ac:dyDescent="0.25">
      <c r="A5722" s="277">
        <f t="shared" si="623"/>
        <v>57220</v>
      </c>
      <c r="B5722" s="277">
        <f t="shared" si="624"/>
        <v>114440</v>
      </c>
      <c r="C5722" s="277">
        <f t="shared" si="625"/>
        <v>137328</v>
      </c>
      <c r="D5722" s="277">
        <f t="shared" si="629"/>
        <v>343320</v>
      </c>
      <c r="E5722" s="277">
        <f t="shared" si="626"/>
        <v>572200</v>
      </c>
      <c r="F5722" s="277">
        <f t="shared" si="628"/>
        <v>686640</v>
      </c>
      <c r="G5722" s="277">
        <f t="shared" si="627"/>
        <v>68664</v>
      </c>
    </row>
    <row r="5723" spans="1:7" x14ac:dyDescent="0.25">
      <c r="A5723" s="277">
        <f t="shared" si="623"/>
        <v>57230</v>
      </c>
      <c r="B5723" s="277">
        <f t="shared" si="624"/>
        <v>114460</v>
      </c>
      <c r="C5723" s="277">
        <f t="shared" si="625"/>
        <v>137352</v>
      </c>
      <c r="D5723" s="277">
        <f t="shared" si="629"/>
        <v>343380</v>
      </c>
      <c r="E5723" s="277">
        <f t="shared" si="626"/>
        <v>572300</v>
      </c>
      <c r="F5723" s="277">
        <f t="shared" si="628"/>
        <v>686760</v>
      </c>
      <c r="G5723" s="277">
        <f t="shared" si="627"/>
        <v>68676</v>
      </c>
    </row>
    <row r="5724" spans="1:7" x14ac:dyDescent="0.25">
      <c r="A5724" s="277">
        <f t="shared" si="623"/>
        <v>57240</v>
      </c>
      <c r="B5724" s="277">
        <f t="shared" si="624"/>
        <v>114480</v>
      </c>
      <c r="C5724" s="277">
        <f t="shared" si="625"/>
        <v>137376</v>
      </c>
      <c r="D5724" s="277">
        <f t="shared" si="629"/>
        <v>343440</v>
      </c>
      <c r="E5724" s="277">
        <f t="shared" si="626"/>
        <v>572400</v>
      </c>
      <c r="F5724" s="277">
        <f t="shared" si="628"/>
        <v>686880</v>
      </c>
      <c r="G5724" s="277">
        <f t="shared" si="627"/>
        <v>68688</v>
      </c>
    </row>
    <row r="5725" spans="1:7" x14ac:dyDescent="0.25">
      <c r="A5725" s="277">
        <f t="shared" si="623"/>
        <v>57250</v>
      </c>
      <c r="B5725" s="277">
        <f t="shared" si="624"/>
        <v>114500</v>
      </c>
      <c r="C5725" s="277">
        <f t="shared" si="625"/>
        <v>137400</v>
      </c>
      <c r="D5725" s="277">
        <f t="shared" si="629"/>
        <v>343500</v>
      </c>
      <c r="E5725" s="277">
        <f t="shared" si="626"/>
        <v>572500</v>
      </c>
      <c r="F5725" s="277">
        <f t="shared" si="628"/>
        <v>687000</v>
      </c>
      <c r="G5725" s="277">
        <f t="shared" si="627"/>
        <v>68700</v>
      </c>
    </row>
    <row r="5726" spans="1:7" x14ac:dyDescent="0.25">
      <c r="A5726" s="277">
        <f t="shared" si="623"/>
        <v>57260</v>
      </c>
      <c r="B5726" s="277">
        <f t="shared" si="624"/>
        <v>114520</v>
      </c>
      <c r="C5726" s="277">
        <f t="shared" si="625"/>
        <v>137424</v>
      </c>
      <c r="D5726" s="277">
        <f t="shared" si="629"/>
        <v>343560</v>
      </c>
      <c r="E5726" s="277">
        <f t="shared" si="626"/>
        <v>572600</v>
      </c>
      <c r="F5726" s="277">
        <f t="shared" si="628"/>
        <v>687120</v>
      </c>
      <c r="G5726" s="277">
        <f t="shared" si="627"/>
        <v>68712</v>
      </c>
    </row>
    <row r="5727" spans="1:7" x14ac:dyDescent="0.25">
      <c r="A5727" s="277">
        <f t="shared" si="623"/>
        <v>57270</v>
      </c>
      <c r="B5727" s="277">
        <f t="shared" si="624"/>
        <v>114540</v>
      </c>
      <c r="C5727" s="277">
        <f t="shared" si="625"/>
        <v>137448</v>
      </c>
      <c r="D5727" s="277">
        <f t="shared" si="629"/>
        <v>343620</v>
      </c>
      <c r="E5727" s="277">
        <f t="shared" si="626"/>
        <v>572700</v>
      </c>
      <c r="F5727" s="277">
        <f t="shared" si="628"/>
        <v>687240</v>
      </c>
      <c r="G5727" s="277">
        <f t="shared" si="627"/>
        <v>68724</v>
      </c>
    </row>
    <row r="5728" spans="1:7" x14ac:dyDescent="0.25">
      <c r="A5728" s="277">
        <f t="shared" si="623"/>
        <v>57280</v>
      </c>
      <c r="B5728" s="277">
        <f t="shared" si="624"/>
        <v>114560</v>
      </c>
      <c r="C5728" s="277">
        <f t="shared" si="625"/>
        <v>137472</v>
      </c>
      <c r="D5728" s="277">
        <f t="shared" si="629"/>
        <v>343680</v>
      </c>
      <c r="E5728" s="277">
        <f t="shared" si="626"/>
        <v>572800</v>
      </c>
      <c r="F5728" s="277">
        <f t="shared" si="628"/>
        <v>687360</v>
      </c>
      <c r="G5728" s="277">
        <f t="shared" si="627"/>
        <v>68736</v>
      </c>
    </row>
    <row r="5729" spans="1:7" x14ac:dyDescent="0.25">
      <c r="A5729" s="277">
        <f t="shared" si="623"/>
        <v>57290</v>
      </c>
      <c r="B5729" s="277">
        <f t="shared" si="624"/>
        <v>114580</v>
      </c>
      <c r="C5729" s="277">
        <f t="shared" si="625"/>
        <v>137496</v>
      </c>
      <c r="D5729" s="277">
        <f t="shared" si="629"/>
        <v>343740</v>
      </c>
      <c r="E5729" s="277">
        <f t="shared" si="626"/>
        <v>572900</v>
      </c>
      <c r="F5729" s="277">
        <f t="shared" si="628"/>
        <v>687480</v>
      </c>
      <c r="G5729" s="277">
        <f t="shared" si="627"/>
        <v>68748</v>
      </c>
    </row>
    <row r="5730" spans="1:7" x14ac:dyDescent="0.25">
      <c r="A5730" s="277">
        <f t="shared" si="623"/>
        <v>57300</v>
      </c>
      <c r="B5730" s="277">
        <f t="shared" si="624"/>
        <v>114600</v>
      </c>
      <c r="C5730" s="277">
        <f t="shared" si="625"/>
        <v>137520</v>
      </c>
      <c r="D5730" s="277">
        <f t="shared" si="629"/>
        <v>343800</v>
      </c>
      <c r="E5730" s="277">
        <f t="shared" si="626"/>
        <v>573000</v>
      </c>
      <c r="F5730" s="277">
        <f t="shared" si="628"/>
        <v>687600</v>
      </c>
      <c r="G5730" s="277">
        <f t="shared" si="627"/>
        <v>68760</v>
      </c>
    </row>
    <row r="5731" spans="1:7" x14ac:dyDescent="0.25">
      <c r="A5731" s="277">
        <f t="shared" si="623"/>
        <v>57310</v>
      </c>
      <c r="B5731" s="277">
        <f t="shared" si="624"/>
        <v>114620</v>
      </c>
      <c r="C5731" s="277">
        <f t="shared" si="625"/>
        <v>137544</v>
      </c>
      <c r="D5731" s="277">
        <f t="shared" si="629"/>
        <v>343860</v>
      </c>
      <c r="E5731" s="277">
        <f t="shared" si="626"/>
        <v>573100</v>
      </c>
      <c r="F5731" s="277">
        <f t="shared" si="628"/>
        <v>687720</v>
      </c>
      <c r="G5731" s="277">
        <f t="shared" si="627"/>
        <v>68772</v>
      </c>
    </row>
    <row r="5732" spans="1:7" x14ac:dyDescent="0.25">
      <c r="A5732" s="277">
        <f t="shared" si="623"/>
        <v>57320</v>
      </c>
      <c r="B5732" s="277">
        <f t="shared" si="624"/>
        <v>114640</v>
      </c>
      <c r="C5732" s="277">
        <f t="shared" si="625"/>
        <v>137568</v>
      </c>
      <c r="D5732" s="277">
        <f t="shared" si="629"/>
        <v>343920</v>
      </c>
      <c r="E5732" s="277">
        <f t="shared" si="626"/>
        <v>573200</v>
      </c>
      <c r="F5732" s="277">
        <f t="shared" si="628"/>
        <v>687840</v>
      </c>
      <c r="G5732" s="277">
        <f t="shared" si="627"/>
        <v>68784</v>
      </c>
    </row>
    <row r="5733" spans="1:7" x14ac:dyDescent="0.25">
      <c r="A5733" s="277">
        <f t="shared" si="623"/>
        <v>57330</v>
      </c>
      <c r="B5733" s="277">
        <f t="shared" si="624"/>
        <v>114660</v>
      </c>
      <c r="C5733" s="277">
        <f t="shared" si="625"/>
        <v>137592</v>
      </c>
      <c r="D5733" s="277">
        <f t="shared" si="629"/>
        <v>343980</v>
      </c>
      <c r="E5733" s="277">
        <f t="shared" si="626"/>
        <v>573300</v>
      </c>
      <c r="F5733" s="277">
        <f t="shared" si="628"/>
        <v>687960</v>
      </c>
      <c r="G5733" s="277">
        <f t="shared" si="627"/>
        <v>68796</v>
      </c>
    </row>
    <row r="5734" spans="1:7" x14ac:dyDescent="0.25">
      <c r="A5734" s="277">
        <f t="shared" si="623"/>
        <v>57340</v>
      </c>
      <c r="B5734" s="277">
        <f t="shared" si="624"/>
        <v>114680</v>
      </c>
      <c r="C5734" s="277">
        <f t="shared" si="625"/>
        <v>137616</v>
      </c>
      <c r="D5734" s="277">
        <f t="shared" si="629"/>
        <v>344040</v>
      </c>
      <c r="E5734" s="277">
        <f t="shared" si="626"/>
        <v>573400</v>
      </c>
      <c r="F5734" s="277">
        <f t="shared" si="628"/>
        <v>688080</v>
      </c>
      <c r="G5734" s="277">
        <f t="shared" si="627"/>
        <v>68808</v>
      </c>
    </row>
    <row r="5735" spans="1:7" x14ac:dyDescent="0.25">
      <c r="A5735" s="277">
        <f t="shared" si="623"/>
        <v>57350</v>
      </c>
      <c r="B5735" s="277">
        <f t="shared" si="624"/>
        <v>114700</v>
      </c>
      <c r="C5735" s="277">
        <f t="shared" si="625"/>
        <v>137640</v>
      </c>
      <c r="D5735" s="277">
        <f t="shared" si="629"/>
        <v>344100</v>
      </c>
      <c r="E5735" s="277">
        <f t="shared" si="626"/>
        <v>573500</v>
      </c>
      <c r="F5735" s="277">
        <f t="shared" si="628"/>
        <v>688200</v>
      </c>
      <c r="G5735" s="277">
        <f t="shared" si="627"/>
        <v>68820</v>
      </c>
    </row>
    <row r="5736" spans="1:7" x14ac:dyDescent="0.25">
      <c r="A5736" s="277">
        <f t="shared" si="623"/>
        <v>57360</v>
      </c>
      <c r="B5736" s="277">
        <f t="shared" si="624"/>
        <v>114720</v>
      </c>
      <c r="C5736" s="277">
        <f t="shared" si="625"/>
        <v>137664</v>
      </c>
      <c r="D5736" s="277">
        <f t="shared" si="629"/>
        <v>344160</v>
      </c>
      <c r="E5736" s="277">
        <f t="shared" si="626"/>
        <v>573600</v>
      </c>
      <c r="F5736" s="277">
        <f t="shared" si="628"/>
        <v>688320</v>
      </c>
      <c r="G5736" s="277">
        <f t="shared" si="627"/>
        <v>68832</v>
      </c>
    </row>
    <row r="5737" spans="1:7" x14ac:dyDescent="0.25">
      <c r="A5737" s="277">
        <f t="shared" si="623"/>
        <v>57370</v>
      </c>
      <c r="B5737" s="277">
        <f t="shared" si="624"/>
        <v>114740</v>
      </c>
      <c r="C5737" s="277">
        <f t="shared" si="625"/>
        <v>137688</v>
      </c>
      <c r="D5737" s="277">
        <f t="shared" si="629"/>
        <v>344220</v>
      </c>
      <c r="E5737" s="277">
        <f t="shared" si="626"/>
        <v>573700</v>
      </c>
      <c r="F5737" s="277">
        <f t="shared" si="628"/>
        <v>688440</v>
      </c>
      <c r="G5737" s="277">
        <f t="shared" si="627"/>
        <v>68844</v>
      </c>
    </row>
    <row r="5738" spans="1:7" x14ac:dyDescent="0.25">
      <c r="A5738" s="277">
        <f t="shared" si="623"/>
        <v>57380</v>
      </c>
      <c r="B5738" s="277">
        <f t="shared" si="624"/>
        <v>114760</v>
      </c>
      <c r="C5738" s="277">
        <f t="shared" si="625"/>
        <v>137712</v>
      </c>
      <c r="D5738" s="277">
        <f t="shared" si="629"/>
        <v>344280</v>
      </c>
      <c r="E5738" s="277">
        <f t="shared" si="626"/>
        <v>573800</v>
      </c>
      <c r="F5738" s="277">
        <f t="shared" si="628"/>
        <v>688560</v>
      </c>
      <c r="G5738" s="277">
        <f t="shared" si="627"/>
        <v>68856</v>
      </c>
    </row>
    <row r="5739" spans="1:7" x14ac:dyDescent="0.25">
      <c r="A5739" s="277">
        <f t="shared" si="623"/>
        <v>57390</v>
      </c>
      <c r="B5739" s="277">
        <f t="shared" si="624"/>
        <v>114780</v>
      </c>
      <c r="C5739" s="277">
        <f t="shared" si="625"/>
        <v>137736</v>
      </c>
      <c r="D5739" s="277">
        <f t="shared" si="629"/>
        <v>344340</v>
      </c>
      <c r="E5739" s="277">
        <f t="shared" si="626"/>
        <v>573900</v>
      </c>
      <c r="F5739" s="277">
        <f t="shared" si="628"/>
        <v>688680</v>
      </c>
      <c r="G5739" s="277">
        <f t="shared" si="627"/>
        <v>68868</v>
      </c>
    </row>
    <row r="5740" spans="1:7" x14ac:dyDescent="0.25">
      <c r="A5740" s="277">
        <f t="shared" si="623"/>
        <v>57400</v>
      </c>
      <c r="B5740" s="277">
        <f t="shared" si="624"/>
        <v>114800</v>
      </c>
      <c r="C5740" s="277">
        <f t="shared" si="625"/>
        <v>137760</v>
      </c>
      <c r="D5740" s="277">
        <f t="shared" si="629"/>
        <v>344400</v>
      </c>
      <c r="E5740" s="277">
        <f t="shared" si="626"/>
        <v>574000</v>
      </c>
      <c r="F5740" s="277">
        <f t="shared" si="628"/>
        <v>688800</v>
      </c>
      <c r="G5740" s="277">
        <f t="shared" si="627"/>
        <v>68880</v>
      </c>
    </row>
    <row r="5741" spans="1:7" x14ac:dyDescent="0.25">
      <c r="A5741" s="277">
        <f t="shared" si="623"/>
        <v>57410</v>
      </c>
      <c r="B5741" s="277">
        <f t="shared" si="624"/>
        <v>114820</v>
      </c>
      <c r="C5741" s="277">
        <f t="shared" si="625"/>
        <v>137784</v>
      </c>
      <c r="D5741" s="277">
        <f t="shared" si="629"/>
        <v>344460</v>
      </c>
      <c r="E5741" s="277">
        <f t="shared" si="626"/>
        <v>574100</v>
      </c>
      <c r="F5741" s="277">
        <f t="shared" si="628"/>
        <v>688920</v>
      </c>
      <c r="G5741" s="277">
        <f t="shared" si="627"/>
        <v>68892</v>
      </c>
    </row>
    <row r="5742" spans="1:7" x14ac:dyDescent="0.25">
      <c r="A5742" s="277">
        <f t="shared" si="623"/>
        <v>57420</v>
      </c>
      <c r="B5742" s="277">
        <f t="shared" si="624"/>
        <v>114840</v>
      </c>
      <c r="C5742" s="277">
        <f t="shared" si="625"/>
        <v>137808</v>
      </c>
      <c r="D5742" s="277">
        <f t="shared" si="629"/>
        <v>344520</v>
      </c>
      <c r="E5742" s="277">
        <f t="shared" si="626"/>
        <v>574200</v>
      </c>
      <c r="F5742" s="277">
        <f t="shared" si="628"/>
        <v>689040</v>
      </c>
      <c r="G5742" s="277">
        <f t="shared" si="627"/>
        <v>68904</v>
      </c>
    </row>
    <row r="5743" spans="1:7" x14ac:dyDescent="0.25">
      <c r="A5743" s="277">
        <f t="shared" si="623"/>
        <v>57430</v>
      </c>
      <c r="B5743" s="277">
        <f t="shared" si="624"/>
        <v>114860</v>
      </c>
      <c r="C5743" s="277">
        <f t="shared" si="625"/>
        <v>137832</v>
      </c>
      <c r="D5743" s="277">
        <f t="shared" si="629"/>
        <v>344580</v>
      </c>
      <c r="E5743" s="277">
        <f t="shared" si="626"/>
        <v>574300</v>
      </c>
      <c r="F5743" s="277">
        <f t="shared" si="628"/>
        <v>689160</v>
      </c>
      <c r="G5743" s="277">
        <f t="shared" si="627"/>
        <v>68916</v>
      </c>
    </row>
    <row r="5744" spans="1:7" x14ac:dyDescent="0.25">
      <c r="A5744" s="277">
        <f t="shared" si="623"/>
        <v>57440</v>
      </c>
      <c r="B5744" s="277">
        <f t="shared" si="624"/>
        <v>114880</v>
      </c>
      <c r="C5744" s="277">
        <f t="shared" si="625"/>
        <v>137856</v>
      </c>
      <c r="D5744" s="277">
        <f t="shared" si="629"/>
        <v>344640</v>
      </c>
      <c r="E5744" s="277">
        <f t="shared" si="626"/>
        <v>574400</v>
      </c>
      <c r="F5744" s="277">
        <f t="shared" si="628"/>
        <v>689280</v>
      </c>
      <c r="G5744" s="277">
        <f t="shared" si="627"/>
        <v>68928</v>
      </c>
    </row>
    <row r="5745" spans="1:7" x14ac:dyDescent="0.25">
      <c r="A5745" s="277">
        <f t="shared" si="623"/>
        <v>57450</v>
      </c>
      <c r="B5745" s="277">
        <f t="shared" si="624"/>
        <v>114900</v>
      </c>
      <c r="C5745" s="277">
        <f t="shared" si="625"/>
        <v>137880</v>
      </c>
      <c r="D5745" s="277">
        <f t="shared" si="629"/>
        <v>344700</v>
      </c>
      <c r="E5745" s="277">
        <f t="shared" si="626"/>
        <v>574500</v>
      </c>
      <c r="F5745" s="277">
        <f t="shared" si="628"/>
        <v>689400</v>
      </c>
      <c r="G5745" s="277">
        <f t="shared" si="627"/>
        <v>68940</v>
      </c>
    </row>
    <row r="5746" spans="1:7" x14ac:dyDescent="0.25">
      <c r="A5746" s="277">
        <f t="shared" si="623"/>
        <v>57460</v>
      </c>
      <c r="B5746" s="277">
        <f t="shared" si="624"/>
        <v>114920</v>
      </c>
      <c r="C5746" s="277">
        <f t="shared" si="625"/>
        <v>137904</v>
      </c>
      <c r="D5746" s="277">
        <f t="shared" si="629"/>
        <v>344760</v>
      </c>
      <c r="E5746" s="277">
        <f t="shared" si="626"/>
        <v>574600</v>
      </c>
      <c r="F5746" s="277">
        <f t="shared" si="628"/>
        <v>689520</v>
      </c>
      <c r="G5746" s="277">
        <f t="shared" si="627"/>
        <v>68952</v>
      </c>
    </row>
    <row r="5747" spans="1:7" x14ac:dyDescent="0.25">
      <c r="A5747" s="277">
        <f t="shared" si="623"/>
        <v>57470</v>
      </c>
      <c r="B5747" s="277">
        <f t="shared" si="624"/>
        <v>114940</v>
      </c>
      <c r="C5747" s="277">
        <f t="shared" si="625"/>
        <v>137928</v>
      </c>
      <c r="D5747" s="277">
        <f t="shared" si="629"/>
        <v>344820</v>
      </c>
      <c r="E5747" s="277">
        <f t="shared" si="626"/>
        <v>574700</v>
      </c>
      <c r="F5747" s="277">
        <f t="shared" si="628"/>
        <v>689640</v>
      </c>
      <c r="G5747" s="277">
        <f t="shared" si="627"/>
        <v>68964</v>
      </c>
    </row>
    <row r="5748" spans="1:7" x14ac:dyDescent="0.25">
      <c r="A5748" s="277">
        <f t="shared" si="623"/>
        <v>57480</v>
      </c>
      <c r="B5748" s="277">
        <f t="shared" si="624"/>
        <v>114960</v>
      </c>
      <c r="C5748" s="277">
        <f t="shared" si="625"/>
        <v>137952</v>
      </c>
      <c r="D5748" s="277">
        <f t="shared" si="629"/>
        <v>344880</v>
      </c>
      <c r="E5748" s="277">
        <f t="shared" si="626"/>
        <v>574800</v>
      </c>
      <c r="F5748" s="277">
        <f t="shared" si="628"/>
        <v>689760</v>
      </c>
      <c r="G5748" s="277">
        <f t="shared" si="627"/>
        <v>68976</v>
      </c>
    </row>
    <row r="5749" spans="1:7" x14ac:dyDescent="0.25">
      <c r="A5749" s="277">
        <f t="shared" si="623"/>
        <v>57490</v>
      </c>
      <c r="B5749" s="277">
        <f t="shared" si="624"/>
        <v>114980</v>
      </c>
      <c r="C5749" s="277">
        <f t="shared" si="625"/>
        <v>137976</v>
      </c>
      <c r="D5749" s="277">
        <f t="shared" si="629"/>
        <v>344940</v>
      </c>
      <c r="E5749" s="277">
        <f t="shared" si="626"/>
        <v>574900</v>
      </c>
      <c r="F5749" s="277">
        <f t="shared" si="628"/>
        <v>689880</v>
      </c>
      <c r="G5749" s="277">
        <f t="shared" si="627"/>
        <v>68988</v>
      </c>
    </row>
    <row r="5750" spans="1:7" x14ac:dyDescent="0.25">
      <c r="A5750" s="277">
        <f t="shared" si="623"/>
        <v>57500</v>
      </c>
      <c r="B5750" s="277">
        <f t="shared" si="624"/>
        <v>115000</v>
      </c>
      <c r="C5750" s="277">
        <f t="shared" si="625"/>
        <v>138000</v>
      </c>
      <c r="D5750" s="277">
        <f t="shared" si="629"/>
        <v>345000</v>
      </c>
      <c r="E5750" s="277">
        <f t="shared" si="626"/>
        <v>575000</v>
      </c>
      <c r="F5750" s="277">
        <f t="shared" si="628"/>
        <v>690000</v>
      </c>
      <c r="G5750" s="277">
        <f t="shared" si="627"/>
        <v>69000</v>
      </c>
    </row>
    <row r="5751" spans="1:7" x14ac:dyDescent="0.25">
      <c r="A5751" s="277">
        <f t="shared" si="623"/>
        <v>57510</v>
      </c>
      <c r="B5751" s="277">
        <f t="shared" si="624"/>
        <v>115020</v>
      </c>
      <c r="C5751" s="277">
        <f t="shared" si="625"/>
        <v>138024</v>
      </c>
      <c r="D5751" s="277">
        <f t="shared" si="629"/>
        <v>345060</v>
      </c>
      <c r="E5751" s="277">
        <f t="shared" si="626"/>
        <v>575100</v>
      </c>
      <c r="F5751" s="277">
        <f t="shared" si="628"/>
        <v>690120</v>
      </c>
      <c r="G5751" s="277">
        <f t="shared" si="627"/>
        <v>69012</v>
      </c>
    </row>
    <row r="5752" spans="1:7" x14ac:dyDescent="0.25">
      <c r="A5752" s="277">
        <f t="shared" si="623"/>
        <v>57520</v>
      </c>
      <c r="B5752" s="277">
        <f t="shared" si="624"/>
        <v>115040</v>
      </c>
      <c r="C5752" s="277">
        <f t="shared" si="625"/>
        <v>138048</v>
      </c>
      <c r="D5752" s="277">
        <f t="shared" si="629"/>
        <v>345120</v>
      </c>
      <c r="E5752" s="277">
        <f t="shared" si="626"/>
        <v>575200</v>
      </c>
      <c r="F5752" s="277">
        <f t="shared" si="628"/>
        <v>690240</v>
      </c>
      <c r="G5752" s="277">
        <f t="shared" si="627"/>
        <v>69024</v>
      </c>
    </row>
    <row r="5753" spans="1:7" x14ac:dyDescent="0.25">
      <c r="A5753" s="277">
        <f t="shared" si="623"/>
        <v>57530</v>
      </c>
      <c r="B5753" s="277">
        <f t="shared" si="624"/>
        <v>115060</v>
      </c>
      <c r="C5753" s="277">
        <f t="shared" si="625"/>
        <v>138072</v>
      </c>
      <c r="D5753" s="277">
        <f t="shared" si="629"/>
        <v>345180</v>
      </c>
      <c r="E5753" s="277">
        <f t="shared" si="626"/>
        <v>575300</v>
      </c>
      <c r="F5753" s="277">
        <f t="shared" si="628"/>
        <v>690360</v>
      </c>
      <c r="G5753" s="277">
        <f t="shared" si="627"/>
        <v>69036</v>
      </c>
    </row>
    <row r="5754" spans="1:7" x14ac:dyDescent="0.25">
      <c r="A5754" s="277">
        <f t="shared" si="623"/>
        <v>57540</v>
      </c>
      <c r="B5754" s="277">
        <f t="shared" si="624"/>
        <v>115080</v>
      </c>
      <c r="C5754" s="277">
        <f t="shared" si="625"/>
        <v>138096</v>
      </c>
      <c r="D5754" s="277">
        <f t="shared" si="629"/>
        <v>345240</v>
      </c>
      <c r="E5754" s="277">
        <f t="shared" si="626"/>
        <v>575400</v>
      </c>
      <c r="F5754" s="277">
        <f t="shared" si="628"/>
        <v>690480</v>
      </c>
      <c r="G5754" s="277">
        <f t="shared" si="627"/>
        <v>69048</v>
      </c>
    </row>
    <row r="5755" spans="1:7" x14ac:dyDescent="0.25">
      <c r="A5755" s="277">
        <f t="shared" si="623"/>
        <v>57550</v>
      </c>
      <c r="B5755" s="277">
        <f t="shared" si="624"/>
        <v>115100</v>
      </c>
      <c r="C5755" s="277">
        <f t="shared" si="625"/>
        <v>138120</v>
      </c>
      <c r="D5755" s="277">
        <f t="shared" si="629"/>
        <v>345300</v>
      </c>
      <c r="E5755" s="277">
        <f t="shared" si="626"/>
        <v>575500</v>
      </c>
      <c r="F5755" s="277">
        <f t="shared" si="628"/>
        <v>690600</v>
      </c>
      <c r="G5755" s="277">
        <f t="shared" si="627"/>
        <v>69060</v>
      </c>
    </row>
    <row r="5756" spans="1:7" x14ac:dyDescent="0.25">
      <c r="A5756" s="277">
        <f t="shared" si="623"/>
        <v>57560</v>
      </c>
      <c r="B5756" s="277">
        <f t="shared" si="624"/>
        <v>115120</v>
      </c>
      <c r="C5756" s="277">
        <f t="shared" si="625"/>
        <v>138144</v>
      </c>
      <c r="D5756" s="277">
        <f t="shared" si="629"/>
        <v>345360</v>
      </c>
      <c r="E5756" s="277">
        <f t="shared" si="626"/>
        <v>575600</v>
      </c>
      <c r="F5756" s="277">
        <f t="shared" si="628"/>
        <v>690720</v>
      </c>
      <c r="G5756" s="277">
        <f t="shared" si="627"/>
        <v>69072</v>
      </c>
    </row>
    <row r="5757" spans="1:7" x14ac:dyDescent="0.25">
      <c r="A5757" s="277">
        <f t="shared" si="623"/>
        <v>57570</v>
      </c>
      <c r="B5757" s="277">
        <f t="shared" si="624"/>
        <v>115140</v>
      </c>
      <c r="C5757" s="277">
        <f t="shared" si="625"/>
        <v>138168</v>
      </c>
      <c r="D5757" s="277">
        <f t="shared" si="629"/>
        <v>345420</v>
      </c>
      <c r="E5757" s="277">
        <f t="shared" si="626"/>
        <v>575700</v>
      </c>
      <c r="F5757" s="277">
        <f t="shared" si="628"/>
        <v>690840</v>
      </c>
      <c r="G5757" s="277">
        <f t="shared" si="627"/>
        <v>69084</v>
      </c>
    </row>
    <row r="5758" spans="1:7" x14ac:dyDescent="0.25">
      <c r="A5758" s="277">
        <f t="shared" si="623"/>
        <v>57580</v>
      </c>
      <c r="B5758" s="277">
        <f t="shared" si="624"/>
        <v>115160</v>
      </c>
      <c r="C5758" s="277">
        <f t="shared" si="625"/>
        <v>138192</v>
      </c>
      <c r="D5758" s="277">
        <f t="shared" si="629"/>
        <v>345480</v>
      </c>
      <c r="E5758" s="277">
        <f t="shared" si="626"/>
        <v>575800</v>
      </c>
      <c r="F5758" s="277">
        <f t="shared" si="628"/>
        <v>690960</v>
      </c>
      <c r="G5758" s="277">
        <f t="shared" si="627"/>
        <v>69096</v>
      </c>
    </row>
    <row r="5759" spans="1:7" x14ac:dyDescent="0.25">
      <c r="A5759" s="277">
        <f t="shared" si="623"/>
        <v>57590</v>
      </c>
      <c r="B5759" s="277">
        <f t="shared" si="624"/>
        <v>115180</v>
      </c>
      <c r="C5759" s="277">
        <f t="shared" si="625"/>
        <v>138216</v>
      </c>
      <c r="D5759" s="277">
        <f t="shared" si="629"/>
        <v>345540</v>
      </c>
      <c r="E5759" s="277">
        <f t="shared" si="626"/>
        <v>575900</v>
      </c>
      <c r="F5759" s="277">
        <f t="shared" si="628"/>
        <v>691080</v>
      </c>
      <c r="G5759" s="277">
        <f t="shared" si="627"/>
        <v>69108</v>
      </c>
    </row>
    <row r="5760" spans="1:7" x14ac:dyDescent="0.25">
      <c r="A5760" s="277">
        <f t="shared" si="623"/>
        <v>57600</v>
      </c>
      <c r="B5760" s="277">
        <f t="shared" si="624"/>
        <v>115200</v>
      </c>
      <c r="C5760" s="277">
        <f t="shared" si="625"/>
        <v>138240</v>
      </c>
      <c r="D5760" s="277">
        <f t="shared" si="629"/>
        <v>345600</v>
      </c>
      <c r="E5760" s="277">
        <f t="shared" si="626"/>
        <v>576000</v>
      </c>
      <c r="F5760" s="277">
        <f t="shared" si="628"/>
        <v>691200</v>
      </c>
      <c r="G5760" s="277">
        <f t="shared" si="627"/>
        <v>69120</v>
      </c>
    </row>
    <row r="5761" spans="1:7" x14ac:dyDescent="0.25">
      <c r="A5761" s="277">
        <f t="shared" si="623"/>
        <v>57610</v>
      </c>
      <c r="B5761" s="277">
        <f t="shared" si="624"/>
        <v>115220</v>
      </c>
      <c r="C5761" s="277">
        <f t="shared" si="625"/>
        <v>138264</v>
      </c>
      <c r="D5761" s="277">
        <f t="shared" si="629"/>
        <v>345660</v>
      </c>
      <c r="E5761" s="277">
        <f t="shared" si="626"/>
        <v>576100</v>
      </c>
      <c r="F5761" s="277">
        <f t="shared" si="628"/>
        <v>691320</v>
      </c>
      <c r="G5761" s="277">
        <f t="shared" si="627"/>
        <v>69132</v>
      </c>
    </row>
    <row r="5762" spans="1:7" x14ac:dyDescent="0.25">
      <c r="A5762" s="277">
        <f t="shared" si="623"/>
        <v>57620</v>
      </c>
      <c r="B5762" s="277">
        <f t="shared" si="624"/>
        <v>115240</v>
      </c>
      <c r="C5762" s="277">
        <f t="shared" si="625"/>
        <v>138288</v>
      </c>
      <c r="D5762" s="277">
        <f t="shared" si="629"/>
        <v>345720</v>
      </c>
      <c r="E5762" s="277">
        <f t="shared" si="626"/>
        <v>576200</v>
      </c>
      <c r="F5762" s="277">
        <f t="shared" si="628"/>
        <v>691440</v>
      </c>
      <c r="G5762" s="277">
        <f t="shared" si="627"/>
        <v>69144</v>
      </c>
    </row>
    <row r="5763" spans="1:7" x14ac:dyDescent="0.25">
      <c r="A5763" s="277">
        <f t="shared" ref="A5763:A5826" si="630">A5762+10</f>
        <v>57630</v>
      </c>
      <c r="B5763" s="277">
        <f t="shared" ref="B5763:B5826" si="631">B5762+20</f>
        <v>115260</v>
      </c>
      <c r="C5763" s="277">
        <f t="shared" ref="C5763:C5826" si="632">C5762+24</f>
        <v>138312</v>
      </c>
      <c r="D5763" s="277">
        <f t="shared" si="629"/>
        <v>345780</v>
      </c>
      <c r="E5763" s="277">
        <f t="shared" ref="E5763:E5826" si="633">E5762+100</f>
        <v>576300</v>
      </c>
      <c r="F5763" s="277">
        <f t="shared" si="628"/>
        <v>691560</v>
      </c>
      <c r="G5763" s="277">
        <f t="shared" ref="G5763:G5826" si="634">G5762+12</f>
        <v>69156</v>
      </c>
    </row>
    <row r="5764" spans="1:7" x14ac:dyDescent="0.25">
      <c r="A5764" s="277">
        <f t="shared" si="630"/>
        <v>57640</v>
      </c>
      <c r="B5764" s="277">
        <f t="shared" si="631"/>
        <v>115280</v>
      </c>
      <c r="C5764" s="277">
        <f t="shared" si="632"/>
        <v>138336</v>
      </c>
      <c r="D5764" s="277">
        <f t="shared" si="629"/>
        <v>345840</v>
      </c>
      <c r="E5764" s="277">
        <f t="shared" si="633"/>
        <v>576400</v>
      </c>
      <c r="F5764" s="277">
        <f t="shared" ref="F5764:F5827" si="635">F5763+120</f>
        <v>691680</v>
      </c>
      <c r="G5764" s="277">
        <f t="shared" si="634"/>
        <v>69168</v>
      </c>
    </row>
    <row r="5765" spans="1:7" x14ac:dyDescent="0.25">
      <c r="A5765" s="277">
        <f t="shared" si="630"/>
        <v>57650</v>
      </c>
      <c r="B5765" s="277">
        <f t="shared" si="631"/>
        <v>115300</v>
      </c>
      <c r="C5765" s="277">
        <f t="shared" si="632"/>
        <v>138360</v>
      </c>
      <c r="D5765" s="277">
        <f t="shared" si="629"/>
        <v>345900</v>
      </c>
      <c r="E5765" s="277">
        <f t="shared" si="633"/>
        <v>576500</v>
      </c>
      <c r="F5765" s="277">
        <f t="shared" si="635"/>
        <v>691800</v>
      </c>
      <c r="G5765" s="277">
        <f t="shared" si="634"/>
        <v>69180</v>
      </c>
    </row>
    <row r="5766" spans="1:7" x14ac:dyDescent="0.25">
      <c r="A5766" s="277">
        <f t="shared" si="630"/>
        <v>57660</v>
      </c>
      <c r="B5766" s="277">
        <f t="shared" si="631"/>
        <v>115320</v>
      </c>
      <c r="C5766" s="277">
        <f t="shared" si="632"/>
        <v>138384</v>
      </c>
      <c r="D5766" s="277">
        <f t="shared" si="629"/>
        <v>345960</v>
      </c>
      <c r="E5766" s="277">
        <f t="shared" si="633"/>
        <v>576600</v>
      </c>
      <c r="F5766" s="277">
        <f t="shared" si="635"/>
        <v>691920</v>
      </c>
      <c r="G5766" s="277">
        <f t="shared" si="634"/>
        <v>69192</v>
      </c>
    </row>
    <row r="5767" spans="1:7" x14ac:dyDescent="0.25">
      <c r="A5767" s="277">
        <f t="shared" si="630"/>
        <v>57670</v>
      </c>
      <c r="B5767" s="277">
        <f t="shared" si="631"/>
        <v>115340</v>
      </c>
      <c r="C5767" s="277">
        <f t="shared" si="632"/>
        <v>138408</v>
      </c>
      <c r="D5767" s="277">
        <f t="shared" ref="D5767:D5830" si="636">D5766+60</f>
        <v>346020</v>
      </c>
      <c r="E5767" s="277">
        <f t="shared" si="633"/>
        <v>576700</v>
      </c>
      <c r="F5767" s="277">
        <f t="shared" si="635"/>
        <v>692040</v>
      </c>
      <c r="G5767" s="277">
        <f t="shared" si="634"/>
        <v>69204</v>
      </c>
    </row>
    <row r="5768" spans="1:7" x14ac:dyDescent="0.25">
      <c r="A5768" s="277">
        <f t="shared" si="630"/>
        <v>57680</v>
      </c>
      <c r="B5768" s="277">
        <f t="shared" si="631"/>
        <v>115360</v>
      </c>
      <c r="C5768" s="277">
        <f t="shared" si="632"/>
        <v>138432</v>
      </c>
      <c r="D5768" s="277">
        <f t="shared" si="636"/>
        <v>346080</v>
      </c>
      <c r="E5768" s="277">
        <f t="shared" si="633"/>
        <v>576800</v>
      </c>
      <c r="F5768" s="277">
        <f t="shared" si="635"/>
        <v>692160</v>
      </c>
      <c r="G5768" s="277">
        <f t="shared" si="634"/>
        <v>69216</v>
      </c>
    </row>
    <row r="5769" spans="1:7" x14ac:dyDescent="0.25">
      <c r="A5769" s="277">
        <f t="shared" si="630"/>
        <v>57690</v>
      </c>
      <c r="B5769" s="277">
        <f t="shared" si="631"/>
        <v>115380</v>
      </c>
      <c r="C5769" s="277">
        <f t="shared" si="632"/>
        <v>138456</v>
      </c>
      <c r="D5769" s="277">
        <f t="shared" si="636"/>
        <v>346140</v>
      </c>
      <c r="E5769" s="277">
        <f t="shared" si="633"/>
        <v>576900</v>
      </c>
      <c r="F5769" s="277">
        <f t="shared" si="635"/>
        <v>692280</v>
      </c>
      <c r="G5769" s="277">
        <f t="shared" si="634"/>
        <v>69228</v>
      </c>
    </row>
    <row r="5770" spans="1:7" x14ac:dyDescent="0.25">
      <c r="A5770" s="277">
        <f t="shared" si="630"/>
        <v>57700</v>
      </c>
      <c r="B5770" s="277">
        <f t="shared" si="631"/>
        <v>115400</v>
      </c>
      <c r="C5770" s="277">
        <f t="shared" si="632"/>
        <v>138480</v>
      </c>
      <c r="D5770" s="277">
        <f t="shared" si="636"/>
        <v>346200</v>
      </c>
      <c r="E5770" s="277">
        <f t="shared" si="633"/>
        <v>577000</v>
      </c>
      <c r="F5770" s="277">
        <f t="shared" si="635"/>
        <v>692400</v>
      </c>
      <c r="G5770" s="277">
        <f t="shared" si="634"/>
        <v>69240</v>
      </c>
    </row>
    <row r="5771" spans="1:7" x14ac:dyDescent="0.25">
      <c r="A5771" s="277">
        <f t="shared" si="630"/>
        <v>57710</v>
      </c>
      <c r="B5771" s="277">
        <f t="shared" si="631"/>
        <v>115420</v>
      </c>
      <c r="C5771" s="277">
        <f t="shared" si="632"/>
        <v>138504</v>
      </c>
      <c r="D5771" s="277">
        <f t="shared" si="636"/>
        <v>346260</v>
      </c>
      <c r="E5771" s="277">
        <f t="shared" si="633"/>
        <v>577100</v>
      </c>
      <c r="F5771" s="277">
        <f t="shared" si="635"/>
        <v>692520</v>
      </c>
      <c r="G5771" s="277">
        <f t="shared" si="634"/>
        <v>69252</v>
      </c>
    </row>
    <row r="5772" spans="1:7" x14ac:dyDescent="0.25">
      <c r="A5772" s="277">
        <f t="shared" si="630"/>
        <v>57720</v>
      </c>
      <c r="B5772" s="277">
        <f t="shared" si="631"/>
        <v>115440</v>
      </c>
      <c r="C5772" s="277">
        <f t="shared" si="632"/>
        <v>138528</v>
      </c>
      <c r="D5772" s="277">
        <f t="shared" si="636"/>
        <v>346320</v>
      </c>
      <c r="E5772" s="277">
        <f t="shared" si="633"/>
        <v>577200</v>
      </c>
      <c r="F5772" s="277">
        <f t="shared" si="635"/>
        <v>692640</v>
      </c>
      <c r="G5772" s="277">
        <f t="shared" si="634"/>
        <v>69264</v>
      </c>
    </row>
    <row r="5773" spans="1:7" x14ac:dyDescent="0.25">
      <c r="A5773" s="277">
        <f t="shared" si="630"/>
        <v>57730</v>
      </c>
      <c r="B5773" s="277">
        <f t="shared" si="631"/>
        <v>115460</v>
      </c>
      <c r="C5773" s="277">
        <f t="shared" si="632"/>
        <v>138552</v>
      </c>
      <c r="D5773" s="277">
        <f t="shared" si="636"/>
        <v>346380</v>
      </c>
      <c r="E5773" s="277">
        <f t="shared" si="633"/>
        <v>577300</v>
      </c>
      <c r="F5773" s="277">
        <f t="shared" si="635"/>
        <v>692760</v>
      </c>
      <c r="G5773" s="277">
        <f t="shared" si="634"/>
        <v>69276</v>
      </c>
    </row>
    <row r="5774" spans="1:7" x14ac:dyDescent="0.25">
      <c r="A5774" s="277">
        <f t="shared" si="630"/>
        <v>57740</v>
      </c>
      <c r="B5774" s="277">
        <f t="shared" si="631"/>
        <v>115480</v>
      </c>
      <c r="C5774" s="277">
        <f t="shared" si="632"/>
        <v>138576</v>
      </c>
      <c r="D5774" s="277">
        <f t="shared" si="636"/>
        <v>346440</v>
      </c>
      <c r="E5774" s="277">
        <f t="shared" si="633"/>
        <v>577400</v>
      </c>
      <c r="F5774" s="277">
        <f t="shared" si="635"/>
        <v>692880</v>
      </c>
      <c r="G5774" s="277">
        <f t="shared" si="634"/>
        <v>69288</v>
      </c>
    </row>
    <row r="5775" spans="1:7" x14ac:dyDescent="0.25">
      <c r="A5775" s="277">
        <f t="shared" si="630"/>
        <v>57750</v>
      </c>
      <c r="B5775" s="277">
        <f t="shared" si="631"/>
        <v>115500</v>
      </c>
      <c r="C5775" s="277">
        <f t="shared" si="632"/>
        <v>138600</v>
      </c>
      <c r="D5775" s="277">
        <f t="shared" si="636"/>
        <v>346500</v>
      </c>
      <c r="E5775" s="277">
        <f t="shared" si="633"/>
        <v>577500</v>
      </c>
      <c r="F5775" s="277">
        <f t="shared" si="635"/>
        <v>693000</v>
      </c>
      <c r="G5775" s="277">
        <f t="shared" si="634"/>
        <v>69300</v>
      </c>
    </row>
    <row r="5776" spans="1:7" x14ac:dyDescent="0.25">
      <c r="A5776" s="277">
        <f t="shared" si="630"/>
        <v>57760</v>
      </c>
      <c r="B5776" s="277">
        <f t="shared" si="631"/>
        <v>115520</v>
      </c>
      <c r="C5776" s="277">
        <f t="shared" si="632"/>
        <v>138624</v>
      </c>
      <c r="D5776" s="277">
        <f t="shared" si="636"/>
        <v>346560</v>
      </c>
      <c r="E5776" s="277">
        <f t="shared" si="633"/>
        <v>577600</v>
      </c>
      <c r="F5776" s="277">
        <f t="shared" si="635"/>
        <v>693120</v>
      </c>
      <c r="G5776" s="277">
        <f t="shared" si="634"/>
        <v>69312</v>
      </c>
    </row>
    <row r="5777" spans="1:7" x14ac:dyDescent="0.25">
      <c r="A5777" s="277">
        <f t="shared" si="630"/>
        <v>57770</v>
      </c>
      <c r="B5777" s="277">
        <f t="shared" si="631"/>
        <v>115540</v>
      </c>
      <c r="C5777" s="277">
        <f t="shared" si="632"/>
        <v>138648</v>
      </c>
      <c r="D5777" s="277">
        <f t="shared" si="636"/>
        <v>346620</v>
      </c>
      <c r="E5777" s="277">
        <f t="shared" si="633"/>
        <v>577700</v>
      </c>
      <c r="F5777" s="277">
        <f t="shared" si="635"/>
        <v>693240</v>
      </c>
      <c r="G5777" s="277">
        <f t="shared" si="634"/>
        <v>69324</v>
      </c>
    </row>
    <row r="5778" spans="1:7" x14ac:dyDescent="0.25">
      <c r="A5778" s="277">
        <f t="shared" si="630"/>
        <v>57780</v>
      </c>
      <c r="B5778" s="277">
        <f t="shared" si="631"/>
        <v>115560</v>
      </c>
      <c r="C5778" s="277">
        <f t="shared" si="632"/>
        <v>138672</v>
      </c>
      <c r="D5778" s="277">
        <f t="shared" si="636"/>
        <v>346680</v>
      </c>
      <c r="E5778" s="277">
        <f t="shared" si="633"/>
        <v>577800</v>
      </c>
      <c r="F5778" s="277">
        <f t="shared" si="635"/>
        <v>693360</v>
      </c>
      <c r="G5778" s="277">
        <f t="shared" si="634"/>
        <v>69336</v>
      </c>
    </row>
    <row r="5779" spans="1:7" x14ac:dyDescent="0.25">
      <c r="A5779" s="277">
        <f t="shared" si="630"/>
        <v>57790</v>
      </c>
      <c r="B5779" s="277">
        <f t="shared" si="631"/>
        <v>115580</v>
      </c>
      <c r="C5779" s="277">
        <f t="shared" si="632"/>
        <v>138696</v>
      </c>
      <c r="D5779" s="277">
        <f t="shared" si="636"/>
        <v>346740</v>
      </c>
      <c r="E5779" s="277">
        <f t="shared" si="633"/>
        <v>577900</v>
      </c>
      <c r="F5779" s="277">
        <f t="shared" si="635"/>
        <v>693480</v>
      </c>
      <c r="G5779" s="277">
        <f t="shared" si="634"/>
        <v>69348</v>
      </c>
    </row>
    <row r="5780" spans="1:7" x14ac:dyDescent="0.25">
      <c r="A5780" s="277">
        <f t="shared" si="630"/>
        <v>57800</v>
      </c>
      <c r="B5780" s="277">
        <f t="shared" si="631"/>
        <v>115600</v>
      </c>
      <c r="C5780" s="277">
        <f t="shared" si="632"/>
        <v>138720</v>
      </c>
      <c r="D5780" s="277">
        <f t="shared" si="636"/>
        <v>346800</v>
      </c>
      <c r="E5780" s="277">
        <f t="shared" si="633"/>
        <v>578000</v>
      </c>
      <c r="F5780" s="277">
        <f t="shared" si="635"/>
        <v>693600</v>
      </c>
      <c r="G5780" s="277">
        <f t="shared" si="634"/>
        <v>69360</v>
      </c>
    </row>
    <row r="5781" spans="1:7" x14ac:dyDescent="0.25">
      <c r="A5781" s="277">
        <f t="shared" si="630"/>
        <v>57810</v>
      </c>
      <c r="B5781" s="277">
        <f t="shared" si="631"/>
        <v>115620</v>
      </c>
      <c r="C5781" s="277">
        <f t="shared" si="632"/>
        <v>138744</v>
      </c>
      <c r="D5781" s="277">
        <f t="shared" si="636"/>
        <v>346860</v>
      </c>
      <c r="E5781" s="277">
        <f t="shared" si="633"/>
        <v>578100</v>
      </c>
      <c r="F5781" s="277">
        <f t="shared" si="635"/>
        <v>693720</v>
      </c>
      <c r="G5781" s="277">
        <f t="shared" si="634"/>
        <v>69372</v>
      </c>
    </row>
    <row r="5782" spans="1:7" x14ac:dyDescent="0.25">
      <c r="A5782" s="277">
        <f t="shared" si="630"/>
        <v>57820</v>
      </c>
      <c r="B5782" s="277">
        <f t="shared" si="631"/>
        <v>115640</v>
      </c>
      <c r="C5782" s="277">
        <f t="shared" si="632"/>
        <v>138768</v>
      </c>
      <c r="D5782" s="277">
        <f t="shared" si="636"/>
        <v>346920</v>
      </c>
      <c r="E5782" s="277">
        <f t="shared" si="633"/>
        <v>578200</v>
      </c>
      <c r="F5782" s="277">
        <f t="shared" si="635"/>
        <v>693840</v>
      </c>
      <c r="G5782" s="277">
        <f t="shared" si="634"/>
        <v>69384</v>
      </c>
    </row>
    <row r="5783" spans="1:7" x14ac:dyDescent="0.25">
      <c r="A5783" s="277">
        <f t="shared" si="630"/>
        <v>57830</v>
      </c>
      <c r="B5783" s="277">
        <f t="shared" si="631"/>
        <v>115660</v>
      </c>
      <c r="C5783" s="277">
        <f t="shared" si="632"/>
        <v>138792</v>
      </c>
      <c r="D5783" s="277">
        <f t="shared" si="636"/>
        <v>346980</v>
      </c>
      <c r="E5783" s="277">
        <f t="shared" si="633"/>
        <v>578300</v>
      </c>
      <c r="F5783" s="277">
        <f t="shared" si="635"/>
        <v>693960</v>
      </c>
      <c r="G5783" s="277">
        <f t="shared" si="634"/>
        <v>69396</v>
      </c>
    </row>
    <row r="5784" spans="1:7" x14ac:dyDescent="0.25">
      <c r="A5784" s="277">
        <f t="shared" si="630"/>
        <v>57840</v>
      </c>
      <c r="B5784" s="277">
        <f t="shared" si="631"/>
        <v>115680</v>
      </c>
      <c r="C5784" s="277">
        <f t="shared" si="632"/>
        <v>138816</v>
      </c>
      <c r="D5784" s="277">
        <f t="shared" si="636"/>
        <v>347040</v>
      </c>
      <c r="E5784" s="277">
        <f t="shared" si="633"/>
        <v>578400</v>
      </c>
      <c r="F5784" s="277">
        <f t="shared" si="635"/>
        <v>694080</v>
      </c>
      <c r="G5784" s="277">
        <f t="shared" si="634"/>
        <v>69408</v>
      </c>
    </row>
    <row r="5785" spans="1:7" x14ac:dyDescent="0.25">
      <c r="A5785" s="277">
        <f t="shared" si="630"/>
        <v>57850</v>
      </c>
      <c r="B5785" s="277">
        <f t="shared" si="631"/>
        <v>115700</v>
      </c>
      <c r="C5785" s="277">
        <f t="shared" si="632"/>
        <v>138840</v>
      </c>
      <c r="D5785" s="277">
        <f t="shared" si="636"/>
        <v>347100</v>
      </c>
      <c r="E5785" s="277">
        <f t="shared" si="633"/>
        <v>578500</v>
      </c>
      <c r="F5785" s="277">
        <f t="shared" si="635"/>
        <v>694200</v>
      </c>
      <c r="G5785" s="277">
        <f t="shared" si="634"/>
        <v>69420</v>
      </c>
    </row>
    <row r="5786" spans="1:7" x14ac:dyDescent="0.25">
      <c r="A5786" s="277">
        <f t="shared" si="630"/>
        <v>57860</v>
      </c>
      <c r="B5786" s="277">
        <f t="shared" si="631"/>
        <v>115720</v>
      </c>
      <c r="C5786" s="277">
        <f t="shared" si="632"/>
        <v>138864</v>
      </c>
      <c r="D5786" s="277">
        <f t="shared" si="636"/>
        <v>347160</v>
      </c>
      <c r="E5786" s="277">
        <f t="shared" si="633"/>
        <v>578600</v>
      </c>
      <c r="F5786" s="277">
        <f t="shared" si="635"/>
        <v>694320</v>
      </c>
      <c r="G5786" s="277">
        <f t="shared" si="634"/>
        <v>69432</v>
      </c>
    </row>
    <row r="5787" spans="1:7" x14ac:dyDescent="0.25">
      <c r="A5787" s="277">
        <f t="shared" si="630"/>
        <v>57870</v>
      </c>
      <c r="B5787" s="277">
        <f t="shared" si="631"/>
        <v>115740</v>
      </c>
      <c r="C5787" s="277">
        <f t="shared" si="632"/>
        <v>138888</v>
      </c>
      <c r="D5787" s="277">
        <f t="shared" si="636"/>
        <v>347220</v>
      </c>
      <c r="E5787" s="277">
        <f t="shared" si="633"/>
        <v>578700</v>
      </c>
      <c r="F5787" s="277">
        <f t="shared" si="635"/>
        <v>694440</v>
      </c>
      <c r="G5787" s="277">
        <f t="shared" si="634"/>
        <v>69444</v>
      </c>
    </row>
    <row r="5788" spans="1:7" x14ac:dyDescent="0.25">
      <c r="A5788" s="277">
        <f t="shared" si="630"/>
        <v>57880</v>
      </c>
      <c r="B5788" s="277">
        <f t="shared" si="631"/>
        <v>115760</v>
      </c>
      <c r="C5788" s="277">
        <f t="shared" si="632"/>
        <v>138912</v>
      </c>
      <c r="D5788" s="277">
        <f t="shared" si="636"/>
        <v>347280</v>
      </c>
      <c r="E5788" s="277">
        <f t="shared" si="633"/>
        <v>578800</v>
      </c>
      <c r="F5788" s="277">
        <f t="shared" si="635"/>
        <v>694560</v>
      </c>
      <c r="G5788" s="277">
        <f t="shared" si="634"/>
        <v>69456</v>
      </c>
    </row>
    <row r="5789" spans="1:7" x14ac:dyDescent="0.25">
      <c r="A5789" s="277">
        <f t="shared" si="630"/>
        <v>57890</v>
      </c>
      <c r="B5789" s="277">
        <f t="shared" si="631"/>
        <v>115780</v>
      </c>
      <c r="C5789" s="277">
        <f t="shared" si="632"/>
        <v>138936</v>
      </c>
      <c r="D5789" s="277">
        <f t="shared" si="636"/>
        <v>347340</v>
      </c>
      <c r="E5789" s="277">
        <f t="shared" si="633"/>
        <v>578900</v>
      </c>
      <c r="F5789" s="277">
        <f t="shared" si="635"/>
        <v>694680</v>
      </c>
      <c r="G5789" s="277">
        <f t="shared" si="634"/>
        <v>69468</v>
      </c>
    </row>
    <row r="5790" spans="1:7" x14ac:dyDescent="0.25">
      <c r="A5790" s="277">
        <f t="shared" si="630"/>
        <v>57900</v>
      </c>
      <c r="B5790" s="277">
        <f t="shared" si="631"/>
        <v>115800</v>
      </c>
      <c r="C5790" s="277">
        <f t="shared" si="632"/>
        <v>138960</v>
      </c>
      <c r="D5790" s="277">
        <f t="shared" si="636"/>
        <v>347400</v>
      </c>
      <c r="E5790" s="277">
        <f t="shared" si="633"/>
        <v>579000</v>
      </c>
      <c r="F5790" s="277">
        <f t="shared" si="635"/>
        <v>694800</v>
      </c>
      <c r="G5790" s="277">
        <f t="shared" si="634"/>
        <v>69480</v>
      </c>
    </row>
    <row r="5791" spans="1:7" x14ac:dyDescent="0.25">
      <c r="A5791" s="277">
        <f t="shared" si="630"/>
        <v>57910</v>
      </c>
      <c r="B5791" s="277">
        <f t="shared" si="631"/>
        <v>115820</v>
      </c>
      <c r="C5791" s="277">
        <f t="shared" si="632"/>
        <v>138984</v>
      </c>
      <c r="D5791" s="277">
        <f t="shared" si="636"/>
        <v>347460</v>
      </c>
      <c r="E5791" s="277">
        <f t="shared" si="633"/>
        <v>579100</v>
      </c>
      <c r="F5791" s="277">
        <f t="shared" si="635"/>
        <v>694920</v>
      </c>
      <c r="G5791" s="277">
        <f t="shared" si="634"/>
        <v>69492</v>
      </c>
    </row>
    <row r="5792" spans="1:7" x14ac:dyDescent="0.25">
      <c r="A5792" s="277">
        <f t="shared" si="630"/>
        <v>57920</v>
      </c>
      <c r="B5792" s="277">
        <f t="shared" si="631"/>
        <v>115840</v>
      </c>
      <c r="C5792" s="277">
        <f t="shared" si="632"/>
        <v>139008</v>
      </c>
      <c r="D5792" s="277">
        <f t="shared" si="636"/>
        <v>347520</v>
      </c>
      <c r="E5792" s="277">
        <f t="shared" si="633"/>
        <v>579200</v>
      </c>
      <c r="F5792" s="277">
        <f t="shared" si="635"/>
        <v>695040</v>
      </c>
      <c r="G5792" s="277">
        <f t="shared" si="634"/>
        <v>69504</v>
      </c>
    </row>
    <row r="5793" spans="1:7" x14ac:dyDescent="0.25">
      <c r="A5793" s="277">
        <f t="shared" si="630"/>
        <v>57930</v>
      </c>
      <c r="B5793" s="277">
        <f t="shared" si="631"/>
        <v>115860</v>
      </c>
      <c r="C5793" s="277">
        <f t="shared" si="632"/>
        <v>139032</v>
      </c>
      <c r="D5793" s="277">
        <f t="shared" si="636"/>
        <v>347580</v>
      </c>
      <c r="E5793" s="277">
        <f t="shared" si="633"/>
        <v>579300</v>
      </c>
      <c r="F5793" s="277">
        <f t="shared" si="635"/>
        <v>695160</v>
      </c>
      <c r="G5793" s="277">
        <f t="shared" si="634"/>
        <v>69516</v>
      </c>
    </row>
    <row r="5794" spans="1:7" x14ac:dyDescent="0.25">
      <c r="A5794" s="277">
        <f t="shared" si="630"/>
        <v>57940</v>
      </c>
      <c r="B5794" s="277">
        <f t="shared" si="631"/>
        <v>115880</v>
      </c>
      <c r="C5794" s="277">
        <f t="shared" si="632"/>
        <v>139056</v>
      </c>
      <c r="D5794" s="277">
        <f t="shared" si="636"/>
        <v>347640</v>
      </c>
      <c r="E5794" s="277">
        <f t="shared" si="633"/>
        <v>579400</v>
      </c>
      <c r="F5794" s="277">
        <f t="shared" si="635"/>
        <v>695280</v>
      </c>
      <c r="G5794" s="277">
        <f t="shared" si="634"/>
        <v>69528</v>
      </c>
    </row>
    <row r="5795" spans="1:7" x14ac:dyDescent="0.25">
      <c r="A5795" s="277">
        <f t="shared" si="630"/>
        <v>57950</v>
      </c>
      <c r="B5795" s="277">
        <f t="shared" si="631"/>
        <v>115900</v>
      </c>
      <c r="C5795" s="277">
        <f t="shared" si="632"/>
        <v>139080</v>
      </c>
      <c r="D5795" s="277">
        <f t="shared" si="636"/>
        <v>347700</v>
      </c>
      <c r="E5795" s="277">
        <f t="shared" si="633"/>
        <v>579500</v>
      </c>
      <c r="F5795" s="277">
        <f t="shared" si="635"/>
        <v>695400</v>
      </c>
      <c r="G5795" s="277">
        <f t="shared" si="634"/>
        <v>69540</v>
      </c>
    </row>
    <row r="5796" spans="1:7" x14ac:dyDescent="0.25">
      <c r="A5796" s="277">
        <f t="shared" si="630"/>
        <v>57960</v>
      </c>
      <c r="B5796" s="277">
        <f t="shared" si="631"/>
        <v>115920</v>
      </c>
      <c r="C5796" s="277">
        <f t="shared" si="632"/>
        <v>139104</v>
      </c>
      <c r="D5796" s="277">
        <f t="shared" si="636"/>
        <v>347760</v>
      </c>
      <c r="E5796" s="277">
        <f t="shared" si="633"/>
        <v>579600</v>
      </c>
      <c r="F5796" s="277">
        <f t="shared" si="635"/>
        <v>695520</v>
      </c>
      <c r="G5796" s="277">
        <f t="shared" si="634"/>
        <v>69552</v>
      </c>
    </row>
    <row r="5797" spans="1:7" x14ac:dyDescent="0.25">
      <c r="A5797" s="277">
        <f t="shared" si="630"/>
        <v>57970</v>
      </c>
      <c r="B5797" s="277">
        <f t="shared" si="631"/>
        <v>115940</v>
      </c>
      <c r="C5797" s="277">
        <f t="shared" si="632"/>
        <v>139128</v>
      </c>
      <c r="D5797" s="277">
        <f t="shared" si="636"/>
        <v>347820</v>
      </c>
      <c r="E5797" s="277">
        <f t="shared" si="633"/>
        <v>579700</v>
      </c>
      <c r="F5797" s="277">
        <f t="shared" si="635"/>
        <v>695640</v>
      </c>
      <c r="G5797" s="277">
        <f t="shared" si="634"/>
        <v>69564</v>
      </c>
    </row>
    <row r="5798" spans="1:7" x14ac:dyDescent="0.25">
      <c r="A5798" s="277">
        <f t="shared" si="630"/>
        <v>57980</v>
      </c>
      <c r="B5798" s="277">
        <f t="shared" si="631"/>
        <v>115960</v>
      </c>
      <c r="C5798" s="277">
        <f t="shared" si="632"/>
        <v>139152</v>
      </c>
      <c r="D5798" s="277">
        <f t="shared" si="636"/>
        <v>347880</v>
      </c>
      <c r="E5798" s="277">
        <f t="shared" si="633"/>
        <v>579800</v>
      </c>
      <c r="F5798" s="277">
        <f t="shared" si="635"/>
        <v>695760</v>
      </c>
      <c r="G5798" s="277">
        <f t="shared" si="634"/>
        <v>69576</v>
      </c>
    </row>
    <row r="5799" spans="1:7" x14ac:dyDescent="0.25">
      <c r="A5799" s="277">
        <f t="shared" si="630"/>
        <v>57990</v>
      </c>
      <c r="B5799" s="277">
        <f t="shared" si="631"/>
        <v>115980</v>
      </c>
      <c r="C5799" s="277">
        <f t="shared" si="632"/>
        <v>139176</v>
      </c>
      <c r="D5799" s="277">
        <f t="shared" si="636"/>
        <v>347940</v>
      </c>
      <c r="E5799" s="277">
        <f t="shared" si="633"/>
        <v>579900</v>
      </c>
      <c r="F5799" s="277">
        <f t="shared" si="635"/>
        <v>695880</v>
      </c>
      <c r="G5799" s="277">
        <f t="shared" si="634"/>
        <v>69588</v>
      </c>
    </row>
    <row r="5800" spans="1:7" x14ac:dyDescent="0.25">
      <c r="A5800" s="277">
        <f t="shared" si="630"/>
        <v>58000</v>
      </c>
      <c r="B5800" s="277">
        <f t="shared" si="631"/>
        <v>116000</v>
      </c>
      <c r="C5800" s="277">
        <f t="shared" si="632"/>
        <v>139200</v>
      </c>
      <c r="D5800" s="277">
        <f t="shared" si="636"/>
        <v>348000</v>
      </c>
      <c r="E5800" s="277">
        <f t="shared" si="633"/>
        <v>580000</v>
      </c>
      <c r="F5800" s="277">
        <f t="shared" si="635"/>
        <v>696000</v>
      </c>
      <c r="G5800" s="277">
        <f t="shared" si="634"/>
        <v>69600</v>
      </c>
    </row>
    <row r="5801" spans="1:7" x14ac:dyDescent="0.25">
      <c r="A5801" s="277">
        <f t="shared" si="630"/>
        <v>58010</v>
      </c>
      <c r="B5801" s="277">
        <f t="shared" si="631"/>
        <v>116020</v>
      </c>
      <c r="C5801" s="277">
        <f t="shared" si="632"/>
        <v>139224</v>
      </c>
      <c r="D5801" s="277">
        <f t="shared" si="636"/>
        <v>348060</v>
      </c>
      <c r="E5801" s="277">
        <f t="shared" si="633"/>
        <v>580100</v>
      </c>
      <c r="F5801" s="277">
        <f t="shared" si="635"/>
        <v>696120</v>
      </c>
      <c r="G5801" s="277">
        <f t="shared" si="634"/>
        <v>69612</v>
      </c>
    </row>
    <row r="5802" spans="1:7" x14ac:dyDescent="0.25">
      <c r="A5802" s="277">
        <f t="shared" si="630"/>
        <v>58020</v>
      </c>
      <c r="B5802" s="277">
        <f t="shared" si="631"/>
        <v>116040</v>
      </c>
      <c r="C5802" s="277">
        <f t="shared" si="632"/>
        <v>139248</v>
      </c>
      <c r="D5802" s="277">
        <f t="shared" si="636"/>
        <v>348120</v>
      </c>
      <c r="E5802" s="277">
        <f t="shared" si="633"/>
        <v>580200</v>
      </c>
      <c r="F5802" s="277">
        <f t="shared" si="635"/>
        <v>696240</v>
      </c>
      <c r="G5802" s="277">
        <f t="shared" si="634"/>
        <v>69624</v>
      </c>
    </row>
    <row r="5803" spans="1:7" x14ac:dyDescent="0.25">
      <c r="A5803" s="277">
        <f t="shared" si="630"/>
        <v>58030</v>
      </c>
      <c r="B5803" s="277">
        <f t="shared" si="631"/>
        <v>116060</v>
      </c>
      <c r="C5803" s="277">
        <f t="shared" si="632"/>
        <v>139272</v>
      </c>
      <c r="D5803" s="277">
        <f t="shared" si="636"/>
        <v>348180</v>
      </c>
      <c r="E5803" s="277">
        <f t="shared" si="633"/>
        <v>580300</v>
      </c>
      <c r="F5803" s="277">
        <f t="shared" si="635"/>
        <v>696360</v>
      </c>
      <c r="G5803" s="277">
        <f t="shared" si="634"/>
        <v>69636</v>
      </c>
    </row>
    <row r="5804" spans="1:7" x14ac:dyDescent="0.25">
      <c r="A5804" s="277">
        <f t="shared" si="630"/>
        <v>58040</v>
      </c>
      <c r="B5804" s="277">
        <f t="shared" si="631"/>
        <v>116080</v>
      </c>
      <c r="C5804" s="277">
        <f t="shared" si="632"/>
        <v>139296</v>
      </c>
      <c r="D5804" s="277">
        <f t="shared" si="636"/>
        <v>348240</v>
      </c>
      <c r="E5804" s="277">
        <f t="shared" si="633"/>
        <v>580400</v>
      </c>
      <c r="F5804" s="277">
        <f t="shared" si="635"/>
        <v>696480</v>
      </c>
      <c r="G5804" s="277">
        <f t="shared" si="634"/>
        <v>69648</v>
      </c>
    </row>
    <row r="5805" spans="1:7" x14ac:dyDescent="0.25">
      <c r="A5805" s="277">
        <f t="shared" si="630"/>
        <v>58050</v>
      </c>
      <c r="B5805" s="277">
        <f t="shared" si="631"/>
        <v>116100</v>
      </c>
      <c r="C5805" s="277">
        <f t="shared" si="632"/>
        <v>139320</v>
      </c>
      <c r="D5805" s="277">
        <f t="shared" si="636"/>
        <v>348300</v>
      </c>
      <c r="E5805" s="277">
        <f t="shared" si="633"/>
        <v>580500</v>
      </c>
      <c r="F5805" s="277">
        <f t="shared" si="635"/>
        <v>696600</v>
      </c>
      <c r="G5805" s="277">
        <f t="shared" si="634"/>
        <v>69660</v>
      </c>
    </row>
    <row r="5806" spans="1:7" x14ac:dyDescent="0.25">
      <c r="A5806" s="277">
        <f t="shared" si="630"/>
        <v>58060</v>
      </c>
      <c r="B5806" s="277">
        <f t="shared" si="631"/>
        <v>116120</v>
      </c>
      <c r="C5806" s="277">
        <f t="shared" si="632"/>
        <v>139344</v>
      </c>
      <c r="D5806" s="277">
        <f t="shared" si="636"/>
        <v>348360</v>
      </c>
      <c r="E5806" s="277">
        <f t="shared" si="633"/>
        <v>580600</v>
      </c>
      <c r="F5806" s="277">
        <f t="shared" si="635"/>
        <v>696720</v>
      </c>
      <c r="G5806" s="277">
        <f t="shared" si="634"/>
        <v>69672</v>
      </c>
    </row>
    <row r="5807" spans="1:7" x14ac:dyDescent="0.25">
      <c r="A5807" s="277">
        <f t="shared" si="630"/>
        <v>58070</v>
      </c>
      <c r="B5807" s="277">
        <f t="shared" si="631"/>
        <v>116140</v>
      </c>
      <c r="C5807" s="277">
        <f t="shared" si="632"/>
        <v>139368</v>
      </c>
      <c r="D5807" s="277">
        <f t="shared" si="636"/>
        <v>348420</v>
      </c>
      <c r="E5807" s="277">
        <f t="shared" si="633"/>
        <v>580700</v>
      </c>
      <c r="F5807" s="277">
        <f t="shared" si="635"/>
        <v>696840</v>
      </c>
      <c r="G5807" s="277">
        <f t="shared" si="634"/>
        <v>69684</v>
      </c>
    </row>
    <row r="5808" spans="1:7" x14ac:dyDescent="0.25">
      <c r="A5808" s="277">
        <f t="shared" si="630"/>
        <v>58080</v>
      </c>
      <c r="B5808" s="277">
        <f t="shared" si="631"/>
        <v>116160</v>
      </c>
      <c r="C5808" s="277">
        <f t="shared" si="632"/>
        <v>139392</v>
      </c>
      <c r="D5808" s="277">
        <f t="shared" si="636"/>
        <v>348480</v>
      </c>
      <c r="E5808" s="277">
        <f t="shared" si="633"/>
        <v>580800</v>
      </c>
      <c r="F5808" s="277">
        <f t="shared" si="635"/>
        <v>696960</v>
      </c>
      <c r="G5808" s="277">
        <f t="shared" si="634"/>
        <v>69696</v>
      </c>
    </row>
    <row r="5809" spans="1:7" x14ac:dyDescent="0.25">
      <c r="A5809" s="277">
        <f t="shared" si="630"/>
        <v>58090</v>
      </c>
      <c r="B5809" s="277">
        <f t="shared" si="631"/>
        <v>116180</v>
      </c>
      <c r="C5809" s="277">
        <f t="shared" si="632"/>
        <v>139416</v>
      </c>
      <c r="D5809" s="277">
        <f t="shared" si="636"/>
        <v>348540</v>
      </c>
      <c r="E5809" s="277">
        <f t="shared" si="633"/>
        <v>580900</v>
      </c>
      <c r="F5809" s="277">
        <f t="shared" si="635"/>
        <v>697080</v>
      </c>
      <c r="G5809" s="277">
        <f t="shared" si="634"/>
        <v>69708</v>
      </c>
    </row>
    <row r="5810" spans="1:7" x14ac:dyDescent="0.25">
      <c r="A5810" s="277">
        <f t="shared" si="630"/>
        <v>58100</v>
      </c>
      <c r="B5810" s="277">
        <f t="shared" si="631"/>
        <v>116200</v>
      </c>
      <c r="C5810" s="277">
        <f t="shared" si="632"/>
        <v>139440</v>
      </c>
      <c r="D5810" s="277">
        <f t="shared" si="636"/>
        <v>348600</v>
      </c>
      <c r="E5810" s="277">
        <f t="shared" si="633"/>
        <v>581000</v>
      </c>
      <c r="F5810" s="277">
        <f t="shared" si="635"/>
        <v>697200</v>
      </c>
      <c r="G5810" s="277">
        <f t="shared" si="634"/>
        <v>69720</v>
      </c>
    </row>
    <row r="5811" spans="1:7" x14ac:dyDescent="0.25">
      <c r="A5811" s="277">
        <f t="shared" si="630"/>
        <v>58110</v>
      </c>
      <c r="B5811" s="277">
        <f t="shared" si="631"/>
        <v>116220</v>
      </c>
      <c r="C5811" s="277">
        <f t="shared" si="632"/>
        <v>139464</v>
      </c>
      <c r="D5811" s="277">
        <f t="shared" si="636"/>
        <v>348660</v>
      </c>
      <c r="E5811" s="277">
        <f t="shared" si="633"/>
        <v>581100</v>
      </c>
      <c r="F5811" s="277">
        <f t="shared" si="635"/>
        <v>697320</v>
      </c>
      <c r="G5811" s="277">
        <f t="shared" si="634"/>
        <v>69732</v>
      </c>
    </row>
    <row r="5812" spans="1:7" x14ac:dyDescent="0.25">
      <c r="A5812" s="277">
        <f t="shared" si="630"/>
        <v>58120</v>
      </c>
      <c r="B5812" s="277">
        <f t="shared" si="631"/>
        <v>116240</v>
      </c>
      <c r="C5812" s="277">
        <f t="shared" si="632"/>
        <v>139488</v>
      </c>
      <c r="D5812" s="277">
        <f t="shared" si="636"/>
        <v>348720</v>
      </c>
      <c r="E5812" s="277">
        <f t="shared" si="633"/>
        <v>581200</v>
      </c>
      <c r="F5812" s="277">
        <f t="shared" si="635"/>
        <v>697440</v>
      </c>
      <c r="G5812" s="277">
        <f t="shared" si="634"/>
        <v>69744</v>
      </c>
    </row>
    <row r="5813" spans="1:7" x14ac:dyDescent="0.25">
      <c r="A5813" s="277">
        <f t="shared" si="630"/>
        <v>58130</v>
      </c>
      <c r="B5813" s="277">
        <f t="shared" si="631"/>
        <v>116260</v>
      </c>
      <c r="C5813" s="277">
        <f t="shared" si="632"/>
        <v>139512</v>
      </c>
      <c r="D5813" s="277">
        <f t="shared" si="636"/>
        <v>348780</v>
      </c>
      <c r="E5813" s="277">
        <f t="shared" si="633"/>
        <v>581300</v>
      </c>
      <c r="F5813" s="277">
        <f t="shared" si="635"/>
        <v>697560</v>
      </c>
      <c r="G5813" s="277">
        <f t="shared" si="634"/>
        <v>69756</v>
      </c>
    </row>
    <row r="5814" spans="1:7" x14ac:dyDescent="0.25">
      <c r="A5814" s="277">
        <f t="shared" si="630"/>
        <v>58140</v>
      </c>
      <c r="B5814" s="277">
        <f t="shared" si="631"/>
        <v>116280</v>
      </c>
      <c r="C5814" s="277">
        <f t="shared" si="632"/>
        <v>139536</v>
      </c>
      <c r="D5814" s="277">
        <f t="shared" si="636"/>
        <v>348840</v>
      </c>
      <c r="E5814" s="277">
        <f t="shared" si="633"/>
        <v>581400</v>
      </c>
      <c r="F5814" s="277">
        <f t="shared" si="635"/>
        <v>697680</v>
      </c>
      <c r="G5814" s="277">
        <f t="shared" si="634"/>
        <v>69768</v>
      </c>
    </row>
    <row r="5815" spans="1:7" x14ac:dyDescent="0.25">
      <c r="A5815" s="277">
        <f t="shared" si="630"/>
        <v>58150</v>
      </c>
      <c r="B5815" s="277">
        <f t="shared" si="631"/>
        <v>116300</v>
      </c>
      <c r="C5815" s="277">
        <f t="shared" si="632"/>
        <v>139560</v>
      </c>
      <c r="D5815" s="277">
        <f t="shared" si="636"/>
        <v>348900</v>
      </c>
      <c r="E5815" s="277">
        <f t="shared" si="633"/>
        <v>581500</v>
      </c>
      <c r="F5815" s="277">
        <f t="shared" si="635"/>
        <v>697800</v>
      </c>
      <c r="G5815" s="277">
        <f t="shared" si="634"/>
        <v>69780</v>
      </c>
    </row>
    <row r="5816" spans="1:7" x14ac:dyDescent="0.25">
      <c r="A5816" s="277">
        <f t="shared" si="630"/>
        <v>58160</v>
      </c>
      <c r="B5816" s="277">
        <f t="shared" si="631"/>
        <v>116320</v>
      </c>
      <c r="C5816" s="277">
        <f t="shared" si="632"/>
        <v>139584</v>
      </c>
      <c r="D5816" s="277">
        <f t="shared" si="636"/>
        <v>348960</v>
      </c>
      <c r="E5816" s="277">
        <f t="shared" si="633"/>
        <v>581600</v>
      </c>
      <c r="F5816" s="277">
        <f t="shared" si="635"/>
        <v>697920</v>
      </c>
      <c r="G5816" s="277">
        <f t="shared" si="634"/>
        <v>69792</v>
      </c>
    </row>
    <row r="5817" spans="1:7" x14ac:dyDescent="0.25">
      <c r="A5817" s="277">
        <f t="shared" si="630"/>
        <v>58170</v>
      </c>
      <c r="B5817" s="277">
        <f t="shared" si="631"/>
        <v>116340</v>
      </c>
      <c r="C5817" s="277">
        <f t="shared" si="632"/>
        <v>139608</v>
      </c>
      <c r="D5817" s="277">
        <f t="shared" si="636"/>
        <v>349020</v>
      </c>
      <c r="E5817" s="277">
        <f t="shared" si="633"/>
        <v>581700</v>
      </c>
      <c r="F5817" s="277">
        <f t="shared" si="635"/>
        <v>698040</v>
      </c>
      <c r="G5817" s="277">
        <f t="shared" si="634"/>
        <v>69804</v>
      </c>
    </row>
    <row r="5818" spans="1:7" x14ac:dyDescent="0.25">
      <c r="A5818" s="277">
        <f t="shared" si="630"/>
        <v>58180</v>
      </c>
      <c r="B5818" s="277">
        <f t="shared" si="631"/>
        <v>116360</v>
      </c>
      <c r="C5818" s="277">
        <f t="shared" si="632"/>
        <v>139632</v>
      </c>
      <c r="D5818" s="277">
        <f t="shared" si="636"/>
        <v>349080</v>
      </c>
      <c r="E5818" s="277">
        <f t="shared" si="633"/>
        <v>581800</v>
      </c>
      <c r="F5818" s="277">
        <f t="shared" si="635"/>
        <v>698160</v>
      </c>
      <c r="G5818" s="277">
        <f t="shared" si="634"/>
        <v>69816</v>
      </c>
    </row>
    <row r="5819" spans="1:7" x14ac:dyDescent="0.25">
      <c r="A5819" s="277">
        <f t="shared" si="630"/>
        <v>58190</v>
      </c>
      <c r="B5819" s="277">
        <f t="shared" si="631"/>
        <v>116380</v>
      </c>
      <c r="C5819" s="277">
        <f t="shared" si="632"/>
        <v>139656</v>
      </c>
      <c r="D5819" s="277">
        <f t="shared" si="636"/>
        <v>349140</v>
      </c>
      <c r="E5819" s="277">
        <f t="shared" si="633"/>
        <v>581900</v>
      </c>
      <c r="F5819" s="277">
        <f t="shared" si="635"/>
        <v>698280</v>
      </c>
      <c r="G5819" s="277">
        <f t="shared" si="634"/>
        <v>69828</v>
      </c>
    </row>
    <row r="5820" spans="1:7" x14ac:dyDescent="0.25">
      <c r="A5820" s="277">
        <f t="shared" si="630"/>
        <v>58200</v>
      </c>
      <c r="B5820" s="277">
        <f t="shared" si="631"/>
        <v>116400</v>
      </c>
      <c r="C5820" s="277">
        <f t="shared" si="632"/>
        <v>139680</v>
      </c>
      <c r="D5820" s="277">
        <f t="shared" si="636"/>
        <v>349200</v>
      </c>
      <c r="E5820" s="277">
        <f t="shared" si="633"/>
        <v>582000</v>
      </c>
      <c r="F5820" s="277">
        <f t="shared" si="635"/>
        <v>698400</v>
      </c>
      <c r="G5820" s="277">
        <f t="shared" si="634"/>
        <v>69840</v>
      </c>
    </row>
    <row r="5821" spans="1:7" x14ac:dyDescent="0.25">
      <c r="A5821" s="277">
        <f t="shared" si="630"/>
        <v>58210</v>
      </c>
      <c r="B5821" s="277">
        <f t="shared" si="631"/>
        <v>116420</v>
      </c>
      <c r="C5821" s="277">
        <f t="shared" si="632"/>
        <v>139704</v>
      </c>
      <c r="D5821" s="277">
        <f t="shared" si="636"/>
        <v>349260</v>
      </c>
      <c r="E5821" s="277">
        <f t="shared" si="633"/>
        <v>582100</v>
      </c>
      <c r="F5821" s="277">
        <f t="shared" si="635"/>
        <v>698520</v>
      </c>
      <c r="G5821" s="277">
        <f t="shared" si="634"/>
        <v>69852</v>
      </c>
    </row>
    <row r="5822" spans="1:7" x14ac:dyDescent="0.25">
      <c r="A5822" s="277">
        <f t="shared" si="630"/>
        <v>58220</v>
      </c>
      <c r="B5822" s="277">
        <f t="shared" si="631"/>
        <v>116440</v>
      </c>
      <c r="C5822" s="277">
        <f t="shared" si="632"/>
        <v>139728</v>
      </c>
      <c r="D5822" s="277">
        <f t="shared" si="636"/>
        <v>349320</v>
      </c>
      <c r="E5822" s="277">
        <f t="shared" si="633"/>
        <v>582200</v>
      </c>
      <c r="F5822" s="277">
        <f t="shared" si="635"/>
        <v>698640</v>
      </c>
      <c r="G5822" s="277">
        <f t="shared" si="634"/>
        <v>69864</v>
      </c>
    </row>
    <row r="5823" spans="1:7" x14ac:dyDescent="0.25">
      <c r="A5823" s="277">
        <f t="shared" si="630"/>
        <v>58230</v>
      </c>
      <c r="B5823" s="277">
        <f t="shared" si="631"/>
        <v>116460</v>
      </c>
      <c r="C5823" s="277">
        <f t="shared" si="632"/>
        <v>139752</v>
      </c>
      <c r="D5823" s="277">
        <f t="shared" si="636"/>
        <v>349380</v>
      </c>
      <c r="E5823" s="277">
        <f t="shared" si="633"/>
        <v>582300</v>
      </c>
      <c r="F5823" s="277">
        <f t="shared" si="635"/>
        <v>698760</v>
      </c>
      <c r="G5823" s="277">
        <f t="shared" si="634"/>
        <v>69876</v>
      </c>
    </row>
    <row r="5824" spans="1:7" x14ac:dyDescent="0.25">
      <c r="A5824" s="277">
        <f t="shared" si="630"/>
        <v>58240</v>
      </c>
      <c r="B5824" s="277">
        <f t="shared" si="631"/>
        <v>116480</v>
      </c>
      <c r="C5824" s="277">
        <f t="shared" si="632"/>
        <v>139776</v>
      </c>
      <c r="D5824" s="277">
        <f t="shared" si="636"/>
        <v>349440</v>
      </c>
      <c r="E5824" s="277">
        <f t="shared" si="633"/>
        <v>582400</v>
      </c>
      <c r="F5824" s="277">
        <f t="shared" si="635"/>
        <v>698880</v>
      </c>
      <c r="G5824" s="277">
        <f t="shared" si="634"/>
        <v>69888</v>
      </c>
    </row>
    <row r="5825" spans="1:7" x14ac:dyDescent="0.25">
      <c r="A5825" s="277">
        <f t="shared" si="630"/>
        <v>58250</v>
      </c>
      <c r="B5825" s="277">
        <f t="shared" si="631"/>
        <v>116500</v>
      </c>
      <c r="C5825" s="277">
        <f t="shared" si="632"/>
        <v>139800</v>
      </c>
      <c r="D5825" s="277">
        <f t="shared" si="636"/>
        <v>349500</v>
      </c>
      <c r="E5825" s="277">
        <f t="shared" si="633"/>
        <v>582500</v>
      </c>
      <c r="F5825" s="277">
        <f t="shared" si="635"/>
        <v>699000</v>
      </c>
      <c r="G5825" s="277">
        <f t="shared" si="634"/>
        <v>69900</v>
      </c>
    </row>
    <row r="5826" spans="1:7" x14ac:dyDescent="0.25">
      <c r="A5826" s="277">
        <f t="shared" si="630"/>
        <v>58260</v>
      </c>
      <c r="B5826" s="277">
        <f t="shared" si="631"/>
        <v>116520</v>
      </c>
      <c r="C5826" s="277">
        <f t="shared" si="632"/>
        <v>139824</v>
      </c>
      <c r="D5826" s="277">
        <f t="shared" si="636"/>
        <v>349560</v>
      </c>
      <c r="E5826" s="277">
        <f t="shared" si="633"/>
        <v>582600</v>
      </c>
      <c r="F5826" s="277">
        <f t="shared" si="635"/>
        <v>699120</v>
      </c>
      <c r="G5826" s="277">
        <f t="shared" si="634"/>
        <v>69912</v>
      </c>
    </row>
    <row r="5827" spans="1:7" x14ac:dyDescent="0.25">
      <c r="A5827" s="277">
        <f t="shared" ref="A5827:A5890" si="637">A5826+10</f>
        <v>58270</v>
      </c>
      <c r="B5827" s="277">
        <f t="shared" ref="B5827:B5890" si="638">B5826+20</f>
        <v>116540</v>
      </c>
      <c r="C5827" s="277">
        <f t="shared" ref="C5827:C5890" si="639">C5826+24</f>
        <v>139848</v>
      </c>
      <c r="D5827" s="277">
        <f t="shared" si="636"/>
        <v>349620</v>
      </c>
      <c r="E5827" s="277">
        <f t="shared" ref="E5827:E5890" si="640">E5826+100</f>
        <v>582700</v>
      </c>
      <c r="F5827" s="277">
        <f t="shared" si="635"/>
        <v>699240</v>
      </c>
      <c r="G5827" s="277">
        <f t="shared" ref="G5827:G5890" si="641">G5826+12</f>
        <v>69924</v>
      </c>
    </row>
    <row r="5828" spans="1:7" x14ac:dyDescent="0.25">
      <c r="A5828" s="277">
        <f t="shared" si="637"/>
        <v>58280</v>
      </c>
      <c r="B5828" s="277">
        <f t="shared" si="638"/>
        <v>116560</v>
      </c>
      <c r="C5828" s="277">
        <f t="shared" si="639"/>
        <v>139872</v>
      </c>
      <c r="D5828" s="277">
        <f t="shared" si="636"/>
        <v>349680</v>
      </c>
      <c r="E5828" s="277">
        <f t="shared" si="640"/>
        <v>582800</v>
      </c>
      <c r="F5828" s="277">
        <f t="shared" ref="F5828:F5891" si="642">F5827+120</f>
        <v>699360</v>
      </c>
      <c r="G5828" s="277">
        <f t="shared" si="641"/>
        <v>69936</v>
      </c>
    </row>
    <row r="5829" spans="1:7" x14ac:dyDescent="0.25">
      <c r="A5829" s="277">
        <f t="shared" si="637"/>
        <v>58290</v>
      </c>
      <c r="B5829" s="277">
        <f t="shared" si="638"/>
        <v>116580</v>
      </c>
      <c r="C5829" s="277">
        <f t="shared" si="639"/>
        <v>139896</v>
      </c>
      <c r="D5829" s="277">
        <f t="shared" si="636"/>
        <v>349740</v>
      </c>
      <c r="E5829" s="277">
        <f t="shared" si="640"/>
        <v>582900</v>
      </c>
      <c r="F5829" s="277">
        <f t="shared" si="642"/>
        <v>699480</v>
      </c>
      <c r="G5829" s="277">
        <f t="shared" si="641"/>
        <v>69948</v>
      </c>
    </row>
    <row r="5830" spans="1:7" x14ac:dyDescent="0.25">
      <c r="A5830" s="277">
        <f t="shared" si="637"/>
        <v>58300</v>
      </c>
      <c r="B5830" s="277">
        <f t="shared" si="638"/>
        <v>116600</v>
      </c>
      <c r="C5830" s="277">
        <f t="shared" si="639"/>
        <v>139920</v>
      </c>
      <c r="D5830" s="277">
        <f t="shared" si="636"/>
        <v>349800</v>
      </c>
      <c r="E5830" s="277">
        <f t="shared" si="640"/>
        <v>583000</v>
      </c>
      <c r="F5830" s="277">
        <f t="shared" si="642"/>
        <v>699600</v>
      </c>
      <c r="G5830" s="277">
        <f t="shared" si="641"/>
        <v>69960</v>
      </c>
    </row>
    <row r="5831" spans="1:7" x14ac:dyDescent="0.25">
      <c r="A5831" s="277">
        <f t="shared" si="637"/>
        <v>58310</v>
      </c>
      <c r="B5831" s="277">
        <f t="shared" si="638"/>
        <v>116620</v>
      </c>
      <c r="C5831" s="277">
        <f t="shared" si="639"/>
        <v>139944</v>
      </c>
      <c r="D5831" s="277">
        <f t="shared" ref="D5831:D5894" si="643">D5830+60</f>
        <v>349860</v>
      </c>
      <c r="E5831" s="277">
        <f t="shared" si="640"/>
        <v>583100</v>
      </c>
      <c r="F5831" s="277">
        <f t="shared" si="642"/>
        <v>699720</v>
      </c>
      <c r="G5831" s="277">
        <f t="shared" si="641"/>
        <v>69972</v>
      </c>
    </row>
    <row r="5832" spans="1:7" x14ac:dyDescent="0.25">
      <c r="A5832" s="277">
        <f t="shared" si="637"/>
        <v>58320</v>
      </c>
      <c r="B5832" s="277">
        <f t="shared" si="638"/>
        <v>116640</v>
      </c>
      <c r="C5832" s="277">
        <f t="shared" si="639"/>
        <v>139968</v>
      </c>
      <c r="D5832" s="277">
        <f t="shared" si="643"/>
        <v>349920</v>
      </c>
      <c r="E5832" s="277">
        <f t="shared" si="640"/>
        <v>583200</v>
      </c>
      <c r="F5832" s="277">
        <f t="shared" si="642"/>
        <v>699840</v>
      </c>
      <c r="G5832" s="277">
        <f t="shared" si="641"/>
        <v>69984</v>
      </c>
    </row>
    <row r="5833" spans="1:7" x14ac:dyDescent="0.25">
      <c r="A5833" s="277">
        <f t="shared" si="637"/>
        <v>58330</v>
      </c>
      <c r="B5833" s="277">
        <f t="shared" si="638"/>
        <v>116660</v>
      </c>
      <c r="C5833" s="277">
        <f t="shared" si="639"/>
        <v>139992</v>
      </c>
      <c r="D5833" s="277">
        <f t="shared" si="643"/>
        <v>349980</v>
      </c>
      <c r="E5833" s="277">
        <f t="shared" si="640"/>
        <v>583300</v>
      </c>
      <c r="F5833" s="277">
        <f t="shared" si="642"/>
        <v>699960</v>
      </c>
      <c r="G5833" s="277">
        <f t="shared" si="641"/>
        <v>69996</v>
      </c>
    </row>
    <row r="5834" spans="1:7" x14ac:dyDescent="0.25">
      <c r="A5834" s="277">
        <f t="shared" si="637"/>
        <v>58340</v>
      </c>
      <c r="B5834" s="277">
        <f t="shared" si="638"/>
        <v>116680</v>
      </c>
      <c r="C5834" s="277">
        <f t="shared" si="639"/>
        <v>140016</v>
      </c>
      <c r="D5834" s="277">
        <f t="shared" si="643"/>
        <v>350040</v>
      </c>
      <c r="E5834" s="277">
        <f t="shared" si="640"/>
        <v>583400</v>
      </c>
      <c r="F5834" s="277">
        <f t="shared" si="642"/>
        <v>700080</v>
      </c>
      <c r="G5834" s="277">
        <f t="shared" si="641"/>
        <v>70008</v>
      </c>
    </row>
    <row r="5835" spans="1:7" x14ac:dyDescent="0.25">
      <c r="A5835" s="277">
        <f t="shared" si="637"/>
        <v>58350</v>
      </c>
      <c r="B5835" s="277">
        <f t="shared" si="638"/>
        <v>116700</v>
      </c>
      <c r="C5835" s="277">
        <f t="shared" si="639"/>
        <v>140040</v>
      </c>
      <c r="D5835" s="277">
        <f t="shared" si="643"/>
        <v>350100</v>
      </c>
      <c r="E5835" s="277">
        <f t="shared" si="640"/>
        <v>583500</v>
      </c>
      <c r="F5835" s="277">
        <f t="shared" si="642"/>
        <v>700200</v>
      </c>
      <c r="G5835" s="277">
        <f t="shared" si="641"/>
        <v>70020</v>
      </c>
    </row>
    <row r="5836" spans="1:7" x14ac:dyDescent="0.25">
      <c r="A5836" s="277">
        <f t="shared" si="637"/>
        <v>58360</v>
      </c>
      <c r="B5836" s="277">
        <f t="shared" si="638"/>
        <v>116720</v>
      </c>
      <c r="C5836" s="277">
        <f t="shared" si="639"/>
        <v>140064</v>
      </c>
      <c r="D5836" s="277">
        <f t="shared" si="643"/>
        <v>350160</v>
      </c>
      <c r="E5836" s="277">
        <f t="shared" si="640"/>
        <v>583600</v>
      </c>
      <c r="F5836" s="277">
        <f t="shared" si="642"/>
        <v>700320</v>
      </c>
      <c r="G5836" s="277">
        <f t="shared" si="641"/>
        <v>70032</v>
      </c>
    </row>
    <row r="5837" spans="1:7" x14ac:dyDescent="0.25">
      <c r="A5837" s="277">
        <f t="shared" si="637"/>
        <v>58370</v>
      </c>
      <c r="B5837" s="277">
        <f t="shared" si="638"/>
        <v>116740</v>
      </c>
      <c r="C5837" s="277">
        <f t="shared" si="639"/>
        <v>140088</v>
      </c>
      <c r="D5837" s="277">
        <f t="shared" si="643"/>
        <v>350220</v>
      </c>
      <c r="E5837" s="277">
        <f t="shared" si="640"/>
        <v>583700</v>
      </c>
      <c r="F5837" s="277">
        <f t="shared" si="642"/>
        <v>700440</v>
      </c>
      <c r="G5837" s="277">
        <f t="shared" si="641"/>
        <v>70044</v>
      </c>
    </row>
    <row r="5838" spans="1:7" x14ac:dyDescent="0.25">
      <c r="A5838" s="277">
        <f t="shared" si="637"/>
        <v>58380</v>
      </c>
      <c r="B5838" s="277">
        <f t="shared" si="638"/>
        <v>116760</v>
      </c>
      <c r="C5838" s="277">
        <f t="shared" si="639"/>
        <v>140112</v>
      </c>
      <c r="D5838" s="277">
        <f t="shared" si="643"/>
        <v>350280</v>
      </c>
      <c r="E5838" s="277">
        <f t="shared" si="640"/>
        <v>583800</v>
      </c>
      <c r="F5838" s="277">
        <f t="shared" si="642"/>
        <v>700560</v>
      </c>
      <c r="G5838" s="277">
        <f t="shared" si="641"/>
        <v>70056</v>
      </c>
    </row>
    <row r="5839" spans="1:7" x14ac:dyDescent="0.25">
      <c r="A5839" s="277">
        <f t="shared" si="637"/>
        <v>58390</v>
      </c>
      <c r="B5839" s="277">
        <f t="shared" si="638"/>
        <v>116780</v>
      </c>
      <c r="C5839" s="277">
        <f t="shared" si="639"/>
        <v>140136</v>
      </c>
      <c r="D5839" s="277">
        <f t="shared" si="643"/>
        <v>350340</v>
      </c>
      <c r="E5839" s="277">
        <f t="shared" si="640"/>
        <v>583900</v>
      </c>
      <c r="F5839" s="277">
        <f t="shared" si="642"/>
        <v>700680</v>
      </c>
      <c r="G5839" s="277">
        <f t="shared" si="641"/>
        <v>70068</v>
      </c>
    </row>
    <row r="5840" spans="1:7" x14ac:dyDescent="0.25">
      <c r="A5840" s="277">
        <f t="shared" si="637"/>
        <v>58400</v>
      </c>
      <c r="B5840" s="277">
        <f t="shared" si="638"/>
        <v>116800</v>
      </c>
      <c r="C5840" s="277">
        <f t="shared" si="639"/>
        <v>140160</v>
      </c>
      <c r="D5840" s="277">
        <f t="shared" si="643"/>
        <v>350400</v>
      </c>
      <c r="E5840" s="277">
        <f t="shared" si="640"/>
        <v>584000</v>
      </c>
      <c r="F5840" s="277">
        <f t="shared" si="642"/>
        <v>700800</v>
      </c>
      <c r="G5840" s="277">
        <f t="shared" si="641"/>
        <v>70080</v>
      </c>
    </row>
    <row r="5841" spans="1:7" x14ac:dyDescent="0.25">
      <c r="A5841" s="277">
        <f t="shared" si="637"/>
        <v>58410</v>
      </c>
      <c r="B5841" s="277">
        <f t="shared" si="638"/>
        <v>116820</v>
      </c>
      <c r="C5841" s="277">
        <f t="shared" si="639"/>
        <v>140184</v>
      </c>
      <c r="D5841" s="277">
        <f t="shared" si="643"/>
        <v>350460</v>
      </c>
      <c r="E5841" s="277">
        <f t="shared" si="640"/>
        <v>584100</v>
      </c>
      <c r="F5841" s="277">
        <f t="shared" si="642"/>
        <v>700920</v>
      </c>
      <c r="G5841" s="277">
        <f t="shared" si="641"/>
        <v>70092</v>
      </c>
    </row>
    <row r="5842" spans="1:7" x14ac:dyDescent="0.25">
      <c r="A5842" s="277">
        <f t="shared" si="637"/>
        <v>58420</v>
      </c>
      <c r="B5842" s="277">
        <f t="shared" si="638"/>
        <v>116840</v>
      </c>
      <c r="C5842" s="277">
        <f t="shared" si="639"/>
        <v>140208</v>
      </c>
      <c r="D5842" s="277">
        <f t="shared" si="643"/>
        <v>350520</v>
      </c>
      <c r="E5842" s="277">
        <f t="shared" si="640"/>
        <v>584200</v>
      </c>
      <c r="F5842" s="277">
        <f t="shared" si="642"/>
        <v>701040</v>
      </c>
      <c r="G5842" s="277">
        <f t="shared" si="641"/>
        <v>70104</v>
      </c>
    </row>
    <row r="5843" spans="1:7" x14ac:dyDescent="0.25">
      <c r="A5843" s="277">
        <f t="shared" si="637"/>
        <v>58430</v>
      </c>
      <c r="B5843" s="277">
        <f t="shared" si="638"/>
        <v>116860</v>
      </c>
      <c r="C5843" s="277">
        <f t="shared" si="639"/>
        <v>140232</v>
      </c>
      <c r="D5843" s="277">
        <f t="shared" si="643"/>
        <v>350580</v>
      </c>
      <c r="E5843" s="277">
        <f t="shared" si="640"/>
        <v>584300</v>
      </c>
      <c r="F5843" s="277">
        <f t="shared" si="642"/>
        <v>701160</v>
      </c>
      <c r="G5843" s="277">
        <f t="shared" si="641"/>
        <v>70116</v>
      </c>
    </row>
    <row r="5844" spans="1:7" x14ac:dyDescent="0.25">
      <c r="A5844" s="277">
        <f t="shared" si="637"/>
        <v>58440</v>
      </c>
      <c r="B5844" s="277">
        <f t="shared" si="638"/>
        <v>116880</v>
      </c>
      <c r="C5844" s="277">
        <f t="shared" si="639"/>
        <v>140256</v>
      </c>
      <c r="D5844" s="277">
        <f t="shared" si="643"/>
        <v>350640</v>
      </c>
      <c r="E5844" s="277">
        <f t="shared" si="640"/>
        <v>584400</v>
      </c>
      <c r="F5844" s="277">
        <f t="shared" si="642"/>
        <v>701280</v>
      </c>
      <c r="G5844" s="277">
        <f t="shared" si="641"/>
        <v>70128</v>
      </c>
    </row>
    <row r="5845" spans="1:7" x14ac:dyDescent="0.25">
      <c r="A5845" s="277">
        <f t="shared" si="637"/>
        <v>58450</v>
      </c>
      <c r="B5845" s="277">
        <f t="shared" si="638"/>
        <v>116900</v>
      </c>
      <c r="C5845" s="277">
        <f t="shared" si="639"/>
        <v>140280</v>
      </c>
      <c r="D5845" s="277">
        <f t="shared" si="643"/>
        <v>350700</v>
      </c>
      <c r="E5845" s="277">
        <f t="shared" si="640"/>
        <v>584500</v>
      </c>
      <c r="F5845" s="277">
        <f t="shared" si="642"/>
        <v>701400</v>
      </c>
      <c r="G5845" s="277">
        <f t="shared" si="641"/>
        <v>70140</v>
      </c>
    </row>
    <row r="5846" spans="1:7" x14ac:dyDescent="0.25">
      <c r="A5846" s="277">
        <f t="shared" si="637"/>
        <v>58460</v>
      </c>
      <c r="B5846" s="277">
        <f t="shared" si="638"/>
        <v>116920</v>
      </c>
      <c r="C5846" s="277">
        <f t="shared" si="639"/>
        <v>140304</v>
      </c>
      <c r="D5846" s="277">
        <f t="shared" si="643"/>
        <v>350760</v>
      </c>
      <c r="E5846" s="277">
        <f t="shared" si="640"/>
        <v>584600</v>
      </c>
      <c r="F5846" s="277">
        <f t="shared" si="642"/>
        <v>701520</v>
      </c>
      <c r="G5846" s="277">
        <f t="shared" si="641"/>
        <v>70152</v>
      </c>
    </row>
    <row r="5847" spans="1:7" x14ac:dyDescent="0.25">
      <c r="A5847" s="277">
        <f t="shared" si="637"/>
        <v>58470</v>
      </c>
      <c r="B5847" s="277">
        <f t="shared" si="638"/>
        <v>116940</v>
      </c>
      <c r="C5847" s="277">
        <f t="shared" si="639"/>
        <v>140328</v>
      </c>
      <c r="D5847" s="277">
        <f t="shared" si="643"/>
        <v>350820</v>
      </c>
      <c r="E5847" s="277">
        <f t="shared" si="640"/>
        <v>584700</v>
      </c>
      <c r="F5847" s="277">
        <f t="shared" si="642"/>
        <v>701640</v>
      </c>
      <c r="G5847" s="277">
        <f t="shared" si="641"/>
        <v>70164</v>
      </c>
    </row>
    <row r="5848" spans="1:7" x14ac:dyDescent="0.25">
      <c r="A5848" s="277">
        <f t="shared" si="637"/>
        <v>58480</v>
      </c>
      <c r="B5848" s="277">
        <f t="shared" si="638"/>
        <v>116960</v>
      </c>
      <c r="C5848" s="277">
        <f t="shared" si="639"/>
        <v>140352</v>
      </c>
      <c r="D5848" s="277">
        <f t="shared" si="643"/>
        <v>350880</v>
      </c>
      <c r="E5848" s="277">
        <f t="shared" si="640"/>
        <v>584800</v>
      </c>
      <c r="F5848" s="277">
        <f t="shared" si="642"/>
        <v>701760</v>
      </c>
      <c r="G5848" s="277">
        <f t="shared" si="641"/>
        <v>70176</v>
      </c>
    </row>
    <row r="5849" spans="1:7" x14ac:dyDescent="0.25">
      <c r="A5849" s="277">
        <f t="shared" si="637"/>
        <v>58490</v>
      </c>
      <c r="B5849" s="277">
        <f t="shared" si="638"/>
        <v>116980</v>
      </c>
      <c r="C5849" s="277">
        <f t="shared" si="639"/>
        <v>140376</v>
      </c>
      <c r="D5849" s="277">
        <f t="shared" si="643"/>
        <v>350940</v>
      </c>
      <c r="E5849" s="277">
        <f t="shared" si="640"/>
        <v>584900</v>
      </c>
      <c r="F5849" s="277">
        <f t="shared" si="642"/>
        <v>701880</v>
      </c>
      <c r="G5849" s="277">
        <f t="shared" si="641"/>
        <v>70188</v>
      </c>
    </row>
    <row r="5850" spans="1:7" x14ac:dyDescent="0.25">
      <c r="A5850" s="277">
        <f t="shared" si="637"/>
        <v>58500</v>
      </c>
      <c r="B5850" s="277">
        <f t="shared" si="638"/>
        <v>117000</v>
      </c>
      <c r="C5850" s="277">
        <f t="shared" si="639"/>
        <v>140400</v>
      </c>
      <c r="D5850" s="277">
        <f t="shared" si="643"/>
        <v>351000</v>
      </c>
      <c r="E5850" s="277">
        <f t="shared" si="640"/>
        <v>585000</v>
      </c>
      <c r="F5850" s="277">
        <f t="shared" si="642"/>
        <v>702000</v>
      </c>
      <c r="G5850" s="277">
        <f t="shared" si="641"/>
        <v>70200</v>
      </c>
    </row>
    <row r="5851" spans="1:7" x14ac:dyDescent="0.25">
      <c r="A5851" s="277">
        <f t="shared" si="637"/>
        <v>58510</v>
      </c>
      <c r="B5851" s="277">
        <f t="shared" si="638"/>
        <v>117020</v>
      </c>
      <c r="C5851" s="277">
        <f t="shared" si="639"/>
        <v>140424</v>
      </c>
      <c r="D5851" s="277">
        <f t="shared" si="643"/>
        <v>351060</v>
      </c>
      <c r="E5851" s="277">
        <f t="shared" si="640"/>
        <v>585100</v>
      </c>
      <c r="F5851" s="277">
        <f t="shared" si="642"/>
        <v>702120</v>
      </c>
      <c r="G5851" s="277">
        <f t="shared" si="641"/>
        <v>70212</v>
      </c>
    </row>
    <row r="5852" spans="1:7" x14ac:dyDescent="0.25">
      <c r="A5852" s="277">
        <f t="shared" si="637"/>
        <v>58520</v>
      </c>
      <c r="B5852" s="277">
        <f t="shared" si="638"/>
        <v>117040</v>
      </c>
      <c r="C5852" s="277">
        <f t="shared" si="639"/>
        <v>140448</v>
      </c>
      <c r="D5852" s="277">
        <f t="shared" si="643"/>
        <v>351120</v>
      </c>
      <c r="E5852" s="277">
        <f t="shared" si="640"/>
        <v>585200</v>
      </c>
      <c r="F5852" s="277">
        <f t="shared" si="642"/>
        <v>702240</v>
      </c>
      <c r="G5852" s="277">
        <f t="shared" si="641"/>
        <v>70224</v>
      </c>
    </row>
    <row r="5853" spans="1:7" x14ac:dyDescent="0.25">
      <c r="A5853" s="277">
        <f t="shared" si="637"/>
        <v>58530</v>
      </c>
      <c r="B5853" s="277">
        <f t="shared" si="638"/>
        <v>117060</v>
      </c>
      <c r="C5853" s="277">
        <f t="shared" si="639"/>
        <v>140472</v>
      </c>
      <c r="D5853" s="277">
        <f t="shared" si="643"/>
        <v>351180</v>
      </c>
      <c r="E5853" s="277">
        <f t="shared" si="640"/>
        <v>585300</v>
      </c>
      <c r="F5853" s="277">
        <f t="shared" si="642"/>
        <v>702360</v>
      </c>
      <c r="G5853" s="277">
        <f t="shared" si="641"/>
        <v>70236</v>
      </c>
    </row>
    <row r="5854" spans="1:7" x14ac:dyDescent="0.25">
      <c r="A5854" s="277">
        <f t="shared" si="637"/>
        <v>58540</v>
      </c>
      <c r="B5854" s="277">
        <f t="shared" si="638"/>
        <v>117080</v>
      </c>
      <c r="C5854" s="277">
        <f t="shared" si="639"/>
        <v>140496</v>
      </c>
      <c r="D5854" s="277">
        <f t="shared" si="643"/>
        <v>351240</v>
      </c>
      <c r="E5854" s="277">
        <f t="shared" si="640"/>
        <v>585400</v>
      </c>
      <c r="F5854" s="277">
        <f t="shared" si="642"/>
        <v>702480</v>
      </c>
      <c r="G5854" s="277">
        <f t="shared" si="641"/>
        <v>70248</v>
      </c>
    </row>
    <row r="5855" spans="1:7" x14ac:dyDescent="0.25">
      <c r="A5855" s="277">
        <f t="shared" si="637"/>
        <v>58550</v>
      </c>
      <c r="B5855" s="277">
        <f t="shared" si="638"/>
        <v>117100</v>
      </c>
      <c r="C5855" s="277">
        <f t="shared" si="639"/>
        <v>140520</v>
      </c>
      <c r="D5855" s="277">
        <f t="shared" si="643"/>
        <v>351300</v>
      </c>
      <c r="E5855" s="277">
        <f t="shared" si="640"/>
        <v>585500</v>
      </c>
      <c r="F5855" s="277">
        <f t="shared" si="642"/>
        <v>702600</v>
      </c>
      <c r="G5855" s="277">
        <f t="shared" si="641"/>
        <v>70260</v>
      </c>
    </row>
    <row r="5856" spans="1:7" x14ac:dyDescent="0.25">
      <c r="A5856" s="277">
        <f t="shared" si="637"/>
        <v>58560</v>
      </c>
      <c r="B5856" s="277">
        <f t="shared" si="638"/>
        <v>117120</v>
      </c>
      <c r="C5856" s="277">
        <f t="shared" si="639"/>
        <v>140544</v>
      </c>
      <c r="D5856" s="277">
        <f t="shared" si="643"/>
        <v>351360</v>
      </c>
      <c r="E5856" s="277">
        <f t="shared" si="640"/>
        <v>585600</v>
      </c>
      <c r="F5856" s="277">
        <f t="shared" si="642"/>
        <v>702720</v>
      </c>
      <c r="G5856" s="277">
        <f t="shared" si="641"/>
        <v>70272</v>
      </c>
    </row>
    <row r="5857" spans="1:7" x14ac:dyDescent="0.25">
      <c r="A5857" s="277">
        <f t="shared" si="637"/>
        <v>58570</v>
      </c>
      <c r="B5857" s="277">
        <f t="shared" si="638"/>
        <v>117140</v>
      </c>
      <c r="C5857" s="277">
        <f t="shared" si="639"/>
        <v>140568</v>
      </c>
      <c r="D5857" s="277">
        <f t="shared" si="643"/>
        <v>351420</v>
      </c>
      <c r="E5857" s="277">
        <f t="shared" si="640"/>
        <v>585700</v>
      </c>
      <c r="F5857" s="277">
        <f t="shared" si="642"/>
        <v>702840</v>
      </c>
      <c r="G5857" s="277">
        <f t="shared" si="641"/>
        <v>70284</v>
      </c>
    </row>
    <row r="5858" spans="1:7" x14ac:dyDescent="0.25">
      <c r="A5858" s="277">
        <f t="shared" si="637"/>
        <v>58580</v>
      </c>
      <c r="B5858" s="277">
        <f t="shared" si="638"/>
        <v>117160</v>
      </c>
      <c r="C5858" s="277">
        <f t="shared" si="639"/>
        <v>140592</v>
      </c>
      <c r="D5858" s="277">
        <f t="shared" si="643"/>
        <v>351480</v>
      </c>
      <c r="E5858" s="277">
        <f t="shared" si="640"/>
        <v>585800</v>
      </c>
      <c r="F5858" s="277">
        <f t="shared" si="642"/>
        <v>702960</v>
      </c>
      <c r="G5858" s="277">
        <f t="shared" si="641"/>
        <v>70296</v>
      </c>
    </row>
    <row r="5859" spans="1:7" x14ac:dyDescent="0.25">
      <c r="A5859" s="277">
        <f t="shared" si="637"/>
        <v>58590</v>
      </c>
      <c r="B5859" s="277">
        <f t="shared" si="638"/>
        <v>117180</v>
      </c>
      <c r="C5859" s="277">
        <f t="shared" si="639"/>
        <v>140616</v>
      </c>
      <c r="D5859" s="277">
        <f t="shared" si="643"/>
        <v>351540</v>
      </c>
      <c r="E5859" s="277">
        <f t="shared" si="640"/>
        <v>585900</v>
      </c>
      <c r="F5859" s="277">
        <f t="shared" si="642"/>
        <v>703080</v>
      </c>
      <c r="G5859" s="277">
        <f t="shared" si="641"/>
        <v>70308</v>
      </c>
    </row>
    <row r="5860" spans="1:7" x14ac:dyDescent="0.25">
      <c r="A5860" s="277">
        <f t="shared" si="637"/>
        <v>58600</v>
      </c>
      <c r="B5860" s="277">
        <f t="shared" si="638"/>
        <v>117200</v>
      </c>
      <c r="C5860" s="277">
        <f t="shared" si="639"/>
        <v>140640</v>
      </c>
      <c r="D5860" s="277">
        <f t="shared" si="643"/>
        <v>351600</v>
      </c>
      <c r="E5860" s="277">
        <f t="shared" si="640"/>
        <v>586000</v>
      </c>
      <c r="F5860" s="277">
        <f t="shared" si="642"/>
        <v>703200</v>
      </c>
      <c r="G5860" s="277">
        <f t="shared" si="641"/>
        <v>70320</v>
      </c>
    </row>
    <row r="5861" spans="1:7" x14ac:dyDescent="0.25">
      <c r="A5861" s="277">
        <f t="shared" si="637"/>
        <v>58610</v>
      </c>
      <c r="B5861" s="277">
        <f t="shared" si="638"/>
        <v>117220</v>
      </c>
      <c r="C5861" s="277">
        <f t="shared" si="639"/>
        <v>140664</v>
      </c>
      <c r="D5861" s="277">
        <f t="shared" si="643"/>
        <v>351660</v>
      </c>
      <c r="E5861" s="277">
        <f t="shared" si="640"/>
        <v>586100</v>
      </c>
      <c r="F5861" s="277">
        <f t="shared" si="642"/>
        <v>703320</v>
      </c>
      <c r="G5861" s="277">
        <f t="shared" si="641"/>
        <v>70332</v>
      </c>
    </row>
    <row r="5862" spans="1:7" x14ac:dyDescent="0.25">
      <c r="A5862" s="277">
        <f t="shared" si="637"/>
        <v>58620</v>
      </c>
      <c r="B5862" s="277">
        <f t="shared" si="638"/>
        <v>117240</v>
      </c>
      <c r="C5862" s="277">
        <f t="shared" si="639"/>
        <v>140688</v>
      </c>
      <c r="D5862" s="277">
        <f t="shared" si="643"/>
        <v>351720</v>
      </c>
      <c r="E5862" s="277">
        <f t="shared" si="640"/>
        <v>586200</v>
      </c>
      <c r="F5862" s="277">
        <f t="shared" si="642"/>
        <v>703440</v>
      </c>
      <c r="G5862" s="277">
        <f t="shared" si="641"/>
        <v>70344</v>
      </c>
    </row>
    <row r="5863" spans="1:7" x14ac:dyDescent="0.25">
      <c r="A5863" s="277">
        <f t="shared" si="637"/>
        <v>58630</v>
      </c>
      <c r="B5863" s="277">
        <f t="shared" si="638"/>
        <v>117260</v>
      </c>
      <c r="C5863" s="277">
        <f t="shared" si="639"/>
        <v>140712</v>
      </c>
      <c r="D5863" s="277">
        <f t="shared" si="643"/>
        <v>351780</v>
      </c>
      <c r="E5863" s="277">
        <f t="shared" si="640"/>
        <v>586300</v>
      </c>
      <c r="F5863" s="277">
        <f t="shared" si="642"/>
        <v>703560</v>
      </c>
      <c r="G5863" s="277">
        <f t="shared" si="641"/>
        <v>70356</v>
      </c>
    </row>
    <row r="5864" spans="1:7" x14ac:dyDescent="0.25">
      <c r="A5864" s="277">
        <f t="shared" si="637"/>
        <v>58640</v>
      </c>
      <c r="B5864" s="277">
        <f t="shared" si="638"/>
        <v>117280</v>
      </c>
      <c r="C5864" s="277">
        <f t="shared" si="639"/>
        <v>140736</v>
      </c>
      <c r="D5864" s="277">
        <f t="shared" si="643"/>
        <v>351840</v>
      </c>
      <c r="E5864" s="277">
        <f t="shared" si="640"/>
        <v>586400</v>
      </c>
      <c r="F5864" s="277">
        <f t="shared" si="642"/>
        <v>703680</v>
      </c>
      <c r="G5864" s="277">
        <f t="shared" si="641"/>
        <v>70368</v>
      </c>
    </row>
    <row r="5865" spans="1:7" x14ac:dyDescent="0.25">
      <c r="A5865" s="277">
        <f t="shared" si="637"/>
        <v>58650</v>
      </c>
      <c r="B5865" s="277">
        <f t="shared" si="638"/>
        <v>117300</v>
      </c>
      <c r="C5865" s="277">
        <f t="shared" si="639"/>
        <v>140760</v>
      </c>
      <c r="D5865" s="277">
        <f t="shared" si="643"/>
        <v>351900</v>
      </c>
      <c r="E5865" s="277">
        <f t="shared" si="640"/>
        <v>586500</v>
      </c>
      <c r="F5865" s="277">
        <f t="shared" si="642"/>
        <v>703800</v>
      </c>
      <c r="G5865" s="277">
        <f t="shared" si="641"/>
        <v>70380</v>
      </c>
    </row>
    <row r="5866" spans="1:7" x14ac:dyDescent="0.25">
      <c r="A5866" s="277">
        <f t="shared" si="637"/>
        <v>58660</v>
      </c>
      <c r="B5866" s="277">
        <f t="shared" si="638"/>
        <v>117320</v>
      </c>
      <c r="C5866" s="277">
        <f t="shared" si="639"/>
        <v>140784</v>
      </c>
      <c r="D5866" s="277">
        <f t="shared" si="643"/>
        <v>351960</v>
      </c>
      <c r="E5866" s="277">
        <f t="shared" si="640"/>
        <v>586600</v>
      </c>
      <c r="F5866" s="277">
        <f t="shared" si="642"/>
        <v>703920</v>
      </c>
      <c r="G5866" s="277">
        <f t="shared" si="641"/>
        <v>70392</v>
      </c>
    </row>
    <row r="5867" spans="1:7" x14ac:dyDescent="0.25">
      <c r="A5867" s="277">
        <f t="shared" si="637"/>
        <v>58670</v>
      </c>
      <c r="B5867" s="277">
        <f t="shared" si="638"/>
        <v>117340</v>
      </c>
      <c r="C5867" s="277">
        <f t="shared" si="639"/>
        <v>140808</v>
      </c>
      <c r="D5867" s="277">
        <f t="shared" si="643"/>
        <v>352020</v>
      </c>
      <c r="E5867" s="277">
        <f t="shared" si="640"/>
        <v>586700</v>
      </c>
      <c r="F5867" s="277">
        <f t="shared" si="642"/>
        <v>704040</v>
      </c>
      <c r="G5867" s="277">
        <f t="shared" si="641"/>
        <v>70404</v>
      </c>
    </row>
    <row r="5868" spans="1:7" x14ac:dyDescent="0.25">
      <c r="A5868" s="277">
        <f t="shared" si="637"/>
        <v>58680</v>
      </c>
      <c r="B5868" s="277">
        <f t="shared" si="638"/>
        <v>117360</v>
      </c>
      <c r="C5868" s="277">
        <f t="shared" si="639"/>
        <v>140832</v>
      </c>
      <c r="D5868" s="277">
        <f t="shared" si="643"/>
        <v>352080</v>
      </c>
      <c r="E5868" s="277">
        <f t="shared" si="640"/>
        <v>586800</v>
      </c>
      <c r="F5868" s="277">
        <f t="shared" si="642"/>
        <v>704160</v>
      </c>
      <c r="G5868" s="277">
        <f t="shared" si="641"/>
        <v>70416</v>
      </c>
    </row>
    <row r="5869" spans="1:7" x14ac:dyDescent="0.25">
      <c r="A5869" s="277">
        <f t="shared" si="637"/>
        <v>58690</v>
      </c>
      <c r="B5869" s="277">
        <f t="shared" si="638"/>
        <v>117380</v>
      </c>
      <c r="C5869" s="277">
        <f t="shared" si="639"/>
        <v>140856</v>
      </c>
      <c r="D5869" s="277">
        <f t="shared" si="643"/>
        <v>352140</v>
      </c>
      <c r="E5869" s="277">
        <f t="shared" si="640"/>
        <v>586900</v>
      </c>
      <c r="F5869" s="277">
        <f t="shared" si="642"/>
        <v>704280</v>
      </c>
      <c r="G5869" s="277">
        <f t="shared" si="641"/>
        <v>70428</v>
      </c>
    </row>
    <row r="5870" spans="1:7" x14ac:dyDescent="0.25">
      <c r="A5870" s="277">
        <f t="shared" si="637"/>
        <v>58700</v>
      </c>
      <c r="B5870" s="277">
        <f t="shared" si="638"/>
        <v>117400</v>
      </c>
      <c r="C5870" s="277">
        <f t="shared" si="639"/>
        <v>140880</v>
      </c>
      <c r="D5870" s="277">
        <f t="shared" si="643"/>
        <v>352200</v>
      </c>
      <c r="E5870" s="277">
        <f t="shared" si="640"/>
        <v>587000</v>
      </c>
      <c r="F5870" s="277">
        <f t="shared" si="642"/>
        <v>704400</v>
      </c>
      <c r="G5870" s="277">
        <f t="shared" si="641"/>
        <v>70440</v>
      </c>
    </row>
    <row r="5871" spans="1:7" x14ac:dyDescent="0.25">
      <c r="A5871" s="277">
        <f t="shared" si="637"/>
        <v>58710</v>
      </c>
      <c r="B5871" s="277">
        <f t="shared" si="638"/>
        <v>117420</v>
      </c>
      <c r="C5871" s="277">
        <f t="shared" si="639"/>
        <v>140904</v>
      </c>
      <c r="D5871" s="277">
        <f t="shared" si="643"/>
        <v>352260</v>
      </c>
      <c r="E5871" s="277">
        <f t="shared" si="640"/>
        <v>587100</v>
      </c>
      <c r="F5871" s="277">
        <f t="shared" si="642"/>
        <v>704520</v>
      </c>
      <c r="G5871" s="277">
        <f t="shared" si="641"/>
        <v>70452</v>
      </c>
    </row>
    <row r="5872" spans="1:7" x14ac:dyDescent="0.25">
      <c r="A5872" s="277">
        <f t="shared" si="637"/>
        <v>58720</v>
      </c>
      <c r="B5872" s="277">
        <f t="shared" si="638"/>
        <v>117440</v>
      </c>
      <c r="C5872" s="277">
        <f t="shared" si="639"/>
        <v>140928</v>
      </c>
      <c r="D5872" s="277">
        <f t="shared" si="643"/>
        <v>352320</v>
      </c>
      <c r="E5872" s="277">
        <f t="shared" si="640"/>
        <v>587200</v>
      </c>
      <c r="F5872" s="277">
        <f t="shared" si="642"/>
        <v>704640</v>
      </c>
      <c r="G5872" s="277">
        <f t="shared" si="641"/>
        <v>70464</v>
      </c>
    </row>
    <row r="5873" spans="1:7" x14ac:dyDescent="0.25">
      <c r="A5873" s="277">
        <f t="shared" si="637"/>
        <v>58730</v>
      </c>
      <c r="B5873" s="277">
        <f t="shared" si="638"/>
        <v>117460</v>
      </c>
      <c r="C5873" s="277">
        <f t="shared" si="639"/>
        <v>140952</v>
      </c>
      <c r="D5873" s="277">
        <f t="shared" si="643"/>
        <v>352380</v>
      </c>
      <c r="E5873" s="277">
        <f t="shared" si="640"/>
        <v>587300</v>
      </c>
      <c r="F5873" s="277">
        <f t="shared" si="642"/>
        <v>704760</v>
      </c>
      <c r="G5873" s="277">
        <f t="shared" si="641"/>
        <v>70476</v>
      </c>
    </row>
    <row r="5874" spans="1:7" x14ac:dyDescent="0.25">
      <c r="A5874" s="277">
        <f t="shared" si="637"/>
        <v>58740</v>
      </c>
      <c r="B5874" s="277">
        <f t="shared" si="638"/>
        <v>117480</v>
      </c>
      <c r="C5874" s="277">
        <f t="shared" si="639"/>
        <v>140976</v>
      </c>
      <c r="D5874" s="277">
        <f t="shared" si="643"/>
        <v>352440</v>
      </c>
      <c r="E5874" s="277">
        <f t="shared" si="640"/>
        <v>587400</v>
      </c>
      <c r="F5874" s="277">
        <f t="shared" si="642"/>
        <v>704880</v>
      </c>
      <c r="G5874" s="277">
        <f t="shared" si="641"/>
        <v>70488</v>
      </c>
    </row>
    <row r="5875" spans="1:7" x14ac:dyDescent="0.25">
      <c r="A5875" s="277">
        <f t="shared" si="637"/>
        <v>58750</v>
      </c>
      <c r="B5875" s="277">
        <f t="shared" si="638"/>
        <v>117500</v>
      </c>
      <c r="C5875" s="277">
        <f t="shared" si="639"/>
        <v>141000</v>
      </c>
      <c r="D5875" s="277">
        <f t="shared" si="643"/>
        <v>352500</v>
      </c>
      <c r="E5875" s="277">
        <f t="shared" si="640"/>
        <v>587500</v>
      </c>
      <c r="F5875" s="277">
        <f t="shared" si="642"/>
        <v>705000</v>
      </c>
      <c r="G5875" s="277">
        <f t="shared" si="641"/>
        <v>70500</v>
      </c>
    </row>
    <row r="5876" spans="1:7" x14ac:dyDescent="0.25">
      <c r="A5876" s="277">
        <f t="shared" si="637"/>
        <v>58760</v>
      </c>
      <c r="B5876" s="277">
        <f t="shared" si="638"/>
        <v>117520</v>
      </c>
      <c r="C5876" s="277">
        <f t="shared" si="639"/>
        <v>141024</v>
      </c>
      <c r="D5876" s="277">
        <f t="shared" si="643"/>
        <v>352560</v>
      </c>
      <c r="E5876" s="277">
        <f t="shared" si="640"/>
        <v>587600</v>
      </c>
      <c r="F5876" s="277">
        <f t="shared" si="642"/>
        <v>705120</v>
      </c>
      <c r="G5876" s="277">
        <f t="shared" si="641"/>
        <v>70512</v>
      </c>
    </row>
    <row r="5877" spans="1:7" x14ac:dyDescent="0.25">
      <c r="A5877" s="277">
        <f t="shared" si="637"/>
        <v>58770</v>
      </c>
      <c r="B5877" s="277">
        <f t="shared" si="638"/>
        <v>117540</v>
      </c>
      <c r="C5877" s="277">
        <f t="shared" si="639"/>
        <v>141048</v>
      </c>
      <c r="D5877" s="277">
        <f t="shared" si="643"/>
        <v>352620</v>
      </c>
      <c r="E5877" s="277">
        <f t="shared" si="640"/>
        <v>587700</v>
      </c>
      <c r="F5877" s="277">
        <f t="shared" si="642"/>
        <v>705240</v>
      </c>
      <c r="G5877" s="277">
        <f t="shared" si="641"/>
        <v>70524</v>
      </c>
    </row>
    <row r="5878" spans="1:7" x14ac:dyDescent="0.25">
      <c r="A5878" s="277">
        <f t="shared" si="637"/>
        <v>58780</v>
      </c>
      <c r="B5878" s="277">
        <f t="shared" si="638"/>
        <v>117560</v>
      </c>
      <c r="C5878" s="277">
        <f t="shared" si="639"/>
        <v>141072</v>
      </c>
      <c r="D5878" s="277">
        <f t="shared" si="643"/>
        <v>352680</v>
      </c>
      <c r="E5878" s="277">
        <f t="shared" si="640"/>
        <v>587800</v>
      </c>
      <c r="F5878" s="277">
        <f t="shared" si="642"/>
        <v>705360</v>
      </c>
      <c r="G5878" s="277">
        <f t="shared" si="641"/>
        <v>70536</v>
      </c>
    </row>
    <row r="5879" spans="1:7" x14ac:dyDescent="0.25">
      <c r="A5879" s="277">
        <f t="shared" si="637"/>
        <v>58790</v>
      </c>
      <c r="B5879" s="277">
        <f t="shared" si="638"/>
        <v>117580</v>
      </c>
      <c r="C5879" s="277">
        <f t="shared" si="639"/>
        <v>141096</v>
      </c>
      <c r="D5879" s="277">
        <f t="shared" si="643"/>
        <v>352740</v>
      </c>
      <c r="E5879" s="277">
        <f t="shared" si="640"/>
        <v>587900</v>
      </c>
      <c r="F5879" s="277">
        <f t="shared" si="642"/>
        <v>705480</v>
      </c>
      <c r="G5879" s="277">
        <f t="shared" si="641"/>
        <v>70548</v>
      </c>
    </row>
    <row r="5880" spans="1:7" x14ac:dyDescent="0.25">
      <c r="A5880" s="277">
        <f t="shared" si="637"/>
        <v>58800</v>
      </c>
      <c r="B5880" s="277">
        <f t="shared" si="638"/>
        <v>117600</v>
      </c>
      <c r="C5880" s="277">
        <f t="shared" si="639"/>
        <v>141120</v>
      </c>
      <c r="D5880" s="277">
        <f t="shared" si="643"/>
        <v>352800</v>
      </c>
      <c r="E5880" s="277">
        <f t="shared" si="640"/>
        <v>588000</v>
      </c>
      <c r="F5880" s="277">
        <f t="shared" si="642"/>
        <v>705600</v>
      </c>
      <c r="G5880" s="277">
        <f t="shared" si="641"/>
        <v>70560</v>
      </c>
    </row>
    <row r="5881" spans="1:7" x14ac:dyDescent="0.25">
      <c r="A5881" s="277">
        <f t="shared" si="637"/>
        <v>58810</v>
      </c>
      <c r="B5881" s="277">
        <f t="shared" si="638"/>
        <v>117620</v>
      </c>
      <c r="C5881" s="277">
        <f t="shared" si="639"/>
        <v>141144</v>
      </c>
      <c r="D5881" s="277">
        <f t="shared" si="643"/>
        <v>352860</v>
      </c>
      <c r="E5881" s="277">
        <f t="shared" si="640"/>
        <v>588100</v>
      </c>
      <c r="F5881" s="277">
        <f t="shared" si="642"/>
        <v>705720</v>
      </c>
      <c r="G5881" s="277">
        <f t="shared" si="641"/>
        <v>70572</v>
      </c>
    </row>
    <row r="5882" spans="1:7" x14ac:dyDescent="0.25">
      <c r="A5882" s="277">
        <f t="shared" si="637"/>
        <v>58820</v>
      </c>
      <c r="B5882" s="277">
        <f t="shared" si="638"/>
        <v>117640</v>
      </c>
      <c r="C5882" s="277">
        <f t="shared" si="639"/>
        <v>141168</v>
      </c>
      <c r="D5882" s="277">
        <f t="shared" si="643"/>
        <v>352920</v>
      </c>
      <c r="E5882" s="277">
        <f t="shared" si="640"/>
        <v>588200</v>
      </c>
      <c r="F5882" s="277">
        <f t="shared" si="642"/>
        <v>705840</v>
      </c>
      <c r="G5882" s="277">
        <f t="shared" si="641"/>
        <v>70584</v>
      </c>
    </row>
    <row r="5883" spans="1:7" x14ac:dyDescent="0.25">
      <c r="A5883" s="277">
        <f t="shared" si="637"/>
        <v>58830</v>
      </c>
      <c r="B5883" s="277">
        <f t="shared" si="638"/>
        <v>117660</v>
      </c>
      <c r="C5883" s="277">
        <f t="shared" si="639"/>
        <v>141192</v>
      </c>
      <c r="D5883" s="277">
        <f t="shared" si="643"/>
        <v>352980</v>
      </c>
      <c r="E5883" s="277">
        <f t="shared" si="640"/>
        <v>588300</v>
      </c>
      <c r="F5883" s="277">
        <f t="shared" si="642"/>
        <v>705960</v>
      </c>
      <c r="G5883" s="277">
        <f t="shared" si="641"/>
        <v>70596</v>
      </c>
    </row>
    <row r="5884" spans="1:7" x14ac:dyDescent="0.25">
      <c r="A5884" s="277">
        <f t="shared" si="637"/>
        <v>58840</v>
      </c>
      <c r="B5884" s="277">
        <f t="shared" si="638"/>
        <v>117680</v>
      </c>
      <c r="C5884" s="277">
        <f t="shared" si="639"/>
        <v>141216</v>
      </c>
      <c r="D5884" s="277">
        <f t="shared" si="643"/>
        <v>353040</v>
      </c>
      <c r="E5884" s="277">
        <f t="shared" si="640"/>
        <v>588400</v>
      </c>
      <c r="F5884" s="277">
        <f t="shared" si="642"/>
        <v>706080</v>
      </c>
      <c r="G5884" s="277">
        <f t="shared" si="641"/>
        <v>70608</v>
      </c>
    </row>
    <row r="5885" spans="1:7" x14ac:dyDescent="0.25">
      <c r="A5885" s="277">
        <f t="shared" si="637"/>
        <v>58850</v>
      </c>
      <c r="B5885" s="277">
        <f t="shared" si="638"/>
        <v>117700</v>
      </c>
      <c r="C5885" s="277">
        <f t="shared" si="639"/>
        <v>141240</v>
      </c>
      <c r="D5885" s="277">
        <f t="shared" si="643"/>
        <v>353100</v>
      </c>
      <c r="E5885" s="277">
        <f t="shared" si="640"/>
        <v>588500</v>
      </c>
      <c r="F5885" s="277">
        <f t="shared" si="642"/>
        <v>706200</v>
      </c>
      <c r="G5885" s="277">
        <f t="shared" si="641"/>
        <v>70620</v>
      </c>
    </row>
    <row r="5886" spans="1:7" x14ac:dyDescent="0.25">
      <c r="A5886" s="277">
        <f t="shared" si="637"/>
        <v>58860</v>
      </c>
      <c r="B5886" s="277">
        <f t="shared" si="638"/>
        <v>117720</v>
      </c>
      <c r="C5886" s="277">
        <f t="shared" si="639"/>
        <v>141264</v>
      </c>
      <c r="D5886" s="277">
        <f t="shared" si="643"/>
        <v>353160</v>
      </c>
      <c r="E5886" s="277">
        <f t="shared" si="640"/>
        <v>588600</v>
      </c>
      <c r="F5886" s="277">
        <f t="shared" si="642"/>
        <v>706320</v>
      </c>
      <c r="G5886" s="277">
        <f t="shared" si="641"/>
        <v>70632</v>
      </c>
    </row>
    <row r="5887" spans="1:7" x14ac:dyDescent="0.25">
      <c r="A5887" s="277">
        <f t="shared" si="637"/>
        <v>58870</v>
      </c>
      <c r="B5887" s="277">
        <f t="shared" si="638"/>
        <v>117740</v>
      </c>
      <c r="C5887" s="277">
        <f t="shared" si="639"/>
        <v>141288</v>
      </c>
      <c r="D5887" s="277">
        <f t="shared" si="643"/>
        <v>353220</v>
      </c>
      <c r="E5887" s="277">
        <f t="shared" si="640"/>
        <v>588700</v>
      </c>
      <c r="F5887" s="277">
        <f t="shared" si="642"/>
        <v>706440</v>
      </c>
      <c r="G5887" s="277">
        <f t="shared" si="641"/>
        <v>70644</v>
      </c>
    </row>
    <row r="5888" spans="1:7" x14ac:dyDescent="0.25">
      <c r="A5888" s="277">
        <f t="shared" si="637"/>
        <v>58880</v>
      </c>
      <c r="B5888" s="277">
        <f t="shared" si="638"/>
        <v>117760</v>
      </c>
      <c r="C5888" s="277">
        <f t="shared" si="639"/>
        <v>141312</v>
      </c>
      <c r="D5888" s="277">
        <f t="shared" si="643"/>
        <v>353280</v>
      </c>
      <c r="E5888" s="277">
        <f t="shared" si="640"/>
        <v>588800</v>
      </c>
      <c r="F5888" s="277">
        <f t="shared" si="642"/>
        <v>706560</v>
      </c>
      <c r="G5888" s="277">
        <f t="shared" si="641"/>
        <v>70656</v>
      </c>
    </row>
    <row r="5889" spans="1:7" x14ac:dyDescent="0.25">
      <c r="A5889" s="277">
        <f t="shared" si="637"/>
        <v>58890</v>
      </c>
      <c r="B5889" s="277">
        <f t="shared" si="638"/>
        <v>117780</v>
      </c>
      <c r="C5889" s="277">
        <f t="shared" si="639"/>
        <v>141336</v>
      </c>
      <c r="D5889" s="277">
        <f t="shared" si="643"/>
        <v>353340</v>
      </c>
      <c r="E5889" s="277">
        <f t="shared" si="640"/>
        <v>588900</v>
      </c>
      <c r="F5889" s="277">
        <f t="shared" si="642"/>
        <v>706680</v>
      </c>
      <c r="G5889" s="277">
        <f t="shared" si="641"/>
        <v>70668</v>
      </c>
    </row>
    <row r="5890" spans="1:7" x14ac:dyDescent="0.25">
      <c r="A5890" s="277">
        <f t="shared" si="637"/>
        <v>58900</v>
      </c>
      <c r="B5890" s="277">
        <f t="shared" si="638"/>
        <v>117800</v>
      </c>
      <c r="C5890" s="277">
        <f t="shared" si="639"/>
        <v>141360</v>
      </c>
      <c r="D5890" s="277">
        <f t="shared" si="643"/>
        <v>353400</v>
      </c>
      <c r="E5890" s="277">
        <f t="shared" si="640"/>
        <v>589000</v>
      </c>
      <c r="F5890" s="277">
        <f t="shared" si="642"/>
        <v>706800</v>
      </c>
      <c r="G5890" s="277">
        <f t="shared" si="641"/>
        <v>70680</v>
      </c>
    </row>
    <row r="5891" spans="1:7" x14ac:dyDescent="0.25">
      <c r="A5891" s="277">
        <f t="shared" ref="A5891:A5954" si="644">A5890+10</f>
        <v>58910</v>
      </c>
      <c r="B5891" s="277">
        <f t="shared" ref="B5891:B5954" si="645">B5890+20</f>
        <v>117820</v>
      </c>
      <c r="C5891" s="277">
        <f t="shared" ref="C5891:C5954" si="646">C5890+24</f>
        <v>141384</v>
      </c>
      <c r="D5891" s="277">
        <f t="shared" si="643"/>
        <v>353460</v>
      </c>
      <c r="E5891" s="277">
        <f t="shared" ref="E5891:E5954" si="647">E5890+100</f>
        <v>589100</v>
      </c>
      <c r="F5891" s="277">
        <f t="shared" si="642"/>
        <v>706920</v>
      </c>
      <c r="G5891" s="277">
        <f t="shared" ref="G5891:G5954" si="648">G5890+12</f>
        <v>70692</v>
      </c>
    </row>
    <row r="5892" spans="1:7" x14ac:dyDescent="0.25">
      <c r="A5892" s="277">
        <f t="shared" si="644"/>
        <v>58920</v>
      </c>
      <c r="B5892" s="277">
        <f t="shared" si="645"/>
        <v>117840</v>
      </c>
      <c r="C5892" s="277">
        <f t="shared" si="646"/>
        <v>141408</v>
      </c>
      <c r="D5892" s="277">
        <f t="shared" si="643"/>
        <v>353520</v>
      </c>
      <c r="E5892" s="277">
        <f t="shared" si="647"/>
        <v>589200</v>
      </c>
      <c r="F5892" s="277">
        <f t="shared" ref="F5892:F5955" si="649">F5891+120</f>
        <v>707040</v>
      </c>
      <c r="G5892" s="277">
        <f t="shared" si="648"/>
        <v>70704</v>
      </c>
    </row>
    <row r="5893" spans="1:7" x14ac:dyDescent="0.25">
      <c r="A5893" s="277">
        <f t="shared" si="644"/>
        <v>58930</v>
      </c>
      <c r="B5893" s="277">
        <f t="shared" si="645"/>
        <v>117860</v>
      </c>
      <c r="C5893" s="277">
        <f t="shared" si="646"/>
        <v>141432</v>
      </c>
      <c r="D5893" s="277">
        <f t="shared" si="643"/>
        <v>353580</v>
      </c>
      <c r="E5893" s="277">
        <f t="shared" si="647"/>
        <v>589300</v>
      </c>
      <c r="F5893" s="277">
        <f t="shared" si="649"/>
        <v>707160</v>
      </c>
      <c r="G5893" s="277">
        <f t="shared" si="648"/>
        <v>70716</v>
      </c>
    </row>
    <row r="5894" spans="1:7" x14ac:dyDescent="0.25">
      <c r="A5894" s="277">
        <f t="shared" si="644"/>
        <v>58940</v>
      </c>
      <c r="B5894" s="277">
        <f t="shared" si="645"/>
        <v>117880</v>
      </c>
      <c r="C5894" s="277">
        <f t="shared" si="646"/>
        <v>141456</v>
      </c>
      <c r="D5894" s="277">
        <f t="shared" si="643"/>
        <v>353640</v>
      </c>
      <c r="E5894" s="277">
        <f t="shared" si="647"/>
        <v>589400</v>
      </c>
      <c r="F5894" s="277">
        <f t="shared" si="649"/>
        <v>707280</v>
      </c>
      <c r="G5894" s="277">
        <f t="shared" si="648"/>
        <v>70728</v>
      </c>
    </row>
    <row r="5895" spans="1:7" x14ac:dyDescent="0.25">
      <c r="A5895" s="277">
        <f t="shared" si="644"/>
        <v>58950</v>
      </c>
      <c r="B5895" s="277">
        <f t="shared" si="645"/>
        <v>117900</v>
      </c>
      <c r="C5895" s="277">
        <f t="shared" si="646"/>
        <v>141480</v>
      </c>
      <c r="D5895" s="277">
        <f t="shared" ref="D5895:D5958" si="650">D5894+60</f>
        <v>353700</v>
      </c>
      <c r="E5895" s="277">
        <f t="shared" si="647"/>
        <v>589500</v>
      </c>
      <c r="F5895" s="277">
        <f t="shared" si="649"/>
        <v>707400</v>
      </c>
      <c r="G5895" s="277">
        <f t="shared" si="648"/>
        <v>70740</v>
      </c>
    </row>
    <row r="5896" spans="1:7" x14ac:dyDescent="0.25">
      <c r="A5896" s="277">
        <f t="shared" si="644"/>
        <v>58960</v>
      </c>
      <c r="B5896" s="277">
        <f t="shared" si="645"/>
        <v>117920</v>
      </c>
      <c r="C5896" s="277">
        <f t="shared" si="646"/>
        <v>141504</v>
      </c>
      <c r="D5896" s="277">
        <f t="shared" si="650"/>
        <v>353760</v>
      </c>
      <c r="E5896" s="277">
        <f t="shared" si="647"/>
        <v>589600</v>
      </c>
      <c r="F5896" s="277">
        <f t="shared" si="649"/>
        <v>707520</v>
      </c>
      <c r="G5896" s="277">
        <f t="shared" si="648"/>
        <v>70752</v>
      </c>
    </row>
    <row r="5897" spans="1:7" x14ac:dyDescent="0.25">
      <c r="A5897" s="277">
        <f t="shared" si="644"/>
        <v>58970</v>
      </c>
      <c r="B5897" s="277">
        <f t="shared" si="645"/>
        <v>117940</v>
      </c>
      <c r="C5897" s="277">
        <f t="shared" si="646"/>
        <v>141528</v>
      </c>
      <c r="D5897" s="277">
        <f t="shared" si="650"/>
        <v>353820</v>
      </c>
      <c r="E5897" s="277">
        <f t="shared" si="647"/>
        <v>589700</v>
      </c>
      <c r="F5897" s="277">
        <f t="shared" si="649"/>
        <v>707640</v>
      </c>
      <c r="G5897" s="277">
        <f t="shared" si="648"/>
        <v>70764</v>
      </c>
    </row>
    <row r="5898" spans="1:7" x14ac:dyDescent="0.25">
      <c r="A5898" s="277">
        <f t="shared" si="644"/>
        <v>58980</v>
      </c>
      <c r="B5898" s="277">
        <f t="shared" si="645"/>
        <v>117960</v>
      </c>
      <c r="C5898" s="277">
        <f t="shared" si="646"/>
        <v>141552</v>
      </c>
      <c r="D5898" s="277">
        <f t="shared" si="650"/>
        <v>353880</v>
      </c>
      <c r="E5898" s="277">
        <f t="shared" si="647"/>
        <v>589800</v>
      </c>
      <c r="F5898" s="277">
        <f t="shared" si="649"/>
        <v>707760</v>
      </c>
      <c r="G5898" s="277">
        <f t="shared" si="648"/>
        <v>70776</v>
      </c>
    </row>
    <row r="5899" spans="1:7" x14ac:dyDescent="0.25">
      <c r="A5899" s="277">
        <f t="shared" si="644"/>
        <v>58990</v>
      </c>
      <c r="B5899" s="277">
        <f t="shared" si="645"/>
        <v>117980</v>
      </c>
      <c r="C5899" s="277">
        <f t="shared" si="646"/>
        <v>141576</v>
      </c>
      <c r="D5899" s="277">
        <f t="shared" si="650"/>
        <v>353940</v>
      </c>
      <c r="E5899" s="277">
        <f t="shared" si="647"/>
        <v>589900</v>
      </c>
      <c r="F5899" s="277">
        <f t="shared" si="649"/>
        <v>707880</v>
      </c>
      <c r="G5899" s="277">
        <f t="shared" si="648"/>
        <v>70788</v>
      </c>
    </row>
    <row r="5900" spans="1:7" x14ac:dyDescent="0.25">
      <c r="A5900" s="277">
        <f t="shared" si="644"/>
        <v>59000</v>
      </c>
      <c r="B5900" s="277">
        <f t="shared" si="645"/>
        <v>118000</v>
      </c>
      <c r="C5900" s="277">
        <f t="shared" si="646"/>
        <v>141600</v>
      </c>
      <c r="D5900" s="277">
        <f t="shared" si="650"/>
        <v>354000</v>
      </c>
      <c r="E5900" s="277">
        <f t="shared" si="647"/>
        <v>590000</v>
      </c>
      <c r="F5900" s="277">
        <f t="shared" si="649"/>
        <v>708000</v>
      </c>
      <c r="G5900" s="277">
        <f t="shared" si="648"/>
        <v>70800</v>
      </c>
    </row>
    <row r="5901" spans="1:7" x14ac:dyDescent="0.25">
      <c r="A5901" s="277">
        <f t="shared" si="644"/>
        <v>59010</v>
      </c>
      <c r="B5901" s="277">
        <f t="shared" si="645"/>
        <v>118020</v>
      </c>
      <c r="C5901" s="277">
        <f t="shared" si="646"/>
        <v>141624</v>
      </c>
      <c r="D5901" s="277">
        <f t="shared" si="650"/>
        <v>354060</v>
      </c>
      <c r="E5901" s="277">
        <f t="shared" si="647"/>
        <v>590100</v>
      </c>
      <c r="F5901" s="277">
        <f t="shared" si="649"/>
        <v>708120</v>
      </c>
      <c r="G5901" s="277">
        <f t="shared" si="648"/>
        <v>70812</v>
      </c>
    </row>
    <row r="5902" spans="1:7" x14ac:dyDescent="0.25">
      <c r="A5902" s="277">
        <f t="shared" si="644"/>
        <v>59020</v>
      </c>
      <c r="B5902" s="277">
        <f t="shared" si="645"/>
        <v>118040</v>
      </c>
      <c r="C5902" s="277">
        <f t="shared" si="646"/>
        <v>141648</v>
      </c>
      <c r="D5902" s="277">
        <f t="shared" si="650"/>
        <v>354120</v>
      </c>
      <c r="E5902" s="277">
        <f t="shared" si="647"/>
        <v>590200</v>
      </c>
      <c r="F5902" s="277">
        <f t="shared" si="649"/>
        <v>708240</v>
      </c>
      <c r="G5902" s="277">
        <f t="shared" si="648"/>
        <v>70824</v>
      </c>
    </row>
    <row r="5903" spans="1:7" x14ac:dyDescent="0.25">
      <c r="A5903" s="277">
        <f t="shared" si="644"/>
        <v>59030</v>
      </c>
      <c r="B5903" s="277">
        <f t="shared" si="645"/>
        <v>118060</v>
      </c>
      <c r="C5903" s="277">
        <f t="shared" si="646"/>
        <v>141672</v>
      </c>
      <c r="D5903" s="277">
        <f t="shared" si="650"/>
        <v>354180</v>
      </c>
      <c r="E5903" s="277">
        <f t="shared" si="647"/>
        <v>590300</v>
      </c>
      <c r="F5903" s="277">
        <f t="shared" si="649"/>
        <v>708360</v>
      </c>
      <c r="G5903" s="277">
        <f t="shared" si="648"/>
        <v>70836</v>
      </c>
    </row>
    <row r="5904" spans="1:7" x14ac:dyDescent="0.25">
      <c r="A5904" s="277">
        <f t="shared" si="644"/>
        <v>59040</v>
      </c>
      <c r="B5904" s="277">
        <f t="shared" si="645"/>
        <v>118080</v>
      </c>
      <c r="C5904" s="277">
        <f t="shared" si="646"/>
        <v>141696</v>
      </c>
      <c r="D5904" s="277">
        <f t="shared" si="650"/>
        <v>354240</v>
      </c>
      <c r="E5904" s="277">
        <f t="shared" si="647"/>
        <v>590400</v>
      </c>
      <c r="F5904" s="277">
        <f t="shared" si="649"/>
        <v>708480</v>
      </c>
      <c r="G5904" s="277">
        <f t="shared" si="648"/>
        <v>70848</v>
      </c>
    </row>
    <row r="5905" spans="1:7" x14ac:dyDescent="0.25">
      <c r="A5905" s="277">
        <f t="shared" si="644"/>
        <v>59050</v>
      </c>
      <c r="B5905" s="277">
        <f t="shared" si="645"/>
        <v>118100</v>
      </c>
      <c r="C5905" s="277">
        <f t="shared" si="646"/>
        <v>141720</v>
      </c>
      <c r="D5905" s="277">
        <f t="shared" si="650"/>
        <v>354300</v>
      </c>
      <c r="E5905" s="277">
        <f t="shared" si="647"/>
        <v>590500</v>
      </c>
      <c r="F5905" s="277">
        <f t="shared" si="649"/>
        <v>708600</v>
      </c>
      <c r="G5905" s="277">
        <f t="shared" si="648"/>
        <v>70860</v>
      </c>
    </row>
    <row r="5906" spans="1:7" x14ac:dyDescent="0.25">
      <c r="A5906" s="277">
        <f t="shared" si="644"/>
        <v>59060</v>
      </c>
      <c r="B5906" s="277">
        <f t="shared" si="645"/>
        <v>118120</v>
      </c>
      <c r="C5906" s="277">
        <f t="shared" si="646"/>
        <v>141744</v>
      </c>
      <c r="D5906" s="277">
        <f t="shared" si="650"/>
        <v>354360</v>
      </c>
      <c r="E5906" s="277">
        <f t="shared" si="647"/>
        <v>590600</v>
      </c>
      <c r="F5906" s="277">
        <f t="shared" si="649"/>
        <v>708720</v>
      </c>
      <c r="G5906" s="277">
        <f t="shared" si="648"/>
        <v>70872</v>
      </c>
    </row>
    <row r="5907" spans="1:7" x14ac:dyDescent="0.25">
      <c r="A5907" s="277">
        <f t="shared" si="644"/>
        <v>59070</v>
      </c>
      <c r="B5907" s="277">
        <f t="shared" si="645"/>
        <v>118140</v>
      </c>
      <c r="C5907" s="277">
        <f t="shared" si="646"/>
        <v>141768</v>
      </c>
      <c r="D5907" s="277">
        <f t="shared" si="650"/>
        <v>354420</v>
      </c>
      <c r="E5907" s="277">
        <f t="shared" si="647"/>
        <v>590700</v>
      </c>
      <c r="F5907" s="277">
        <f t="shared" si="649"/>
        <v>708840</v>
      </c>
      <c r="G5907" s="277">
        <f t="shared" si="648"/>
        <v>70884</v>
      </c>
    </row>
    <row r="5908" spans="1:7" x14ac:dyDescent="0.25">
      <c r="A5908" s="277">
        <f t="shared" si="644"/>
        <v>59080</v>
      </c>
      <c r="B5908" s="277">
        <f t="shared" si="645"/>
        <v>118160</v>
      </c>
      <c r="C5908" s="277">
        <f t="shared" si="646"/>
        <v>141792</v>
      </c>
      <c r="D5908" s="277">
        <f t="shared" si="650"/>
        <v>354480</v>
      </c>
      <c r="E5908" s="277">
        <f t="shared" si="647"/>
        <v>590800</v>
      </c>
      <c r="F5908" s="277">
        <f t="shared" si="649"/>
        <v>708960</v>
      </c>
      <c r="G5908" s="277">
        <f t="shared" si="648"/>
        <v>70896</v>
      </c>
    </row>
    <row r="5909" spans="1:7" x14ac:dyDescent="0.25">
      <c r="A5909" s="277">
        <f t="shared" si="644"/>
        <v>59090</v>
      </c>
      <c r="B5909" s="277">
        <f t="shared" si="645"/>
        <v>118180</v>
      </c>
      <c r="C5909" s="277">
        <f t="shared" si="646"/>
        <v>141816</v>
      </c>
      <c r="D5909" s="277">
        <f t="shared" si="650"/>
        <v>354540</v>
      </c>
      <c r="E5909" s="277">
        <f t="shared" si="647"/>
        <v>590900</v>
      </c>
      <c r="F5909" s="277">
        <f t="shared" si="649"/>
        <v>709080</v>
      </c>
      <c r="G5909" s="277">
        <f t="shared" si="648"/>
        <v>70908</v>
      </c>
    </row>
    <row r="5910" spans="1:7" x14ac:dyDescent="0.25">
      <c r="A5910" s="277">
        <f t="shared" si="644"/>
        <v>59100</v>
      </c>
      <c r="B5910" s="277">
        <f t="shared" si="645"/>
        <v>118200</v>
      </c>
      <c r="C5910" s="277">
        <f t="shared" si="646"/>
        <v>141840</v>
      </c>
      <c r="D5910" s="277">
        <f t="shared" si="650"/>
        <v>354600</v>
      </c>
      <c r="E5910" s="277">
        <f t="shared" si="647"/>
        <v>591000</v>
      </c>
      <c r="F5910" s="277">
        <f t="shared" si="649"/>
        <v>709200</v>
      </c>
      <c r="G5910" s="277">
        <f t="shared" si="648"/>
        <v>70920</v>
      </c>
    </row>
    <row r="5911" spans="1:7" x14ac:dyDescent="0.25">
      <c r="A5911" s="277">
        <f t="shared" si="644"/>
        <v>59110</v>
      </c>
      <c r="B5911" s="277">
        <f t="shared" si="645"/>
        <v>118220</v>
      </c>
      <c r="C5911" s="277">
        <f t="shared" si="646"/>
        <v>141864</v>
      </c>
      <c r="D5911" s="277">
        <f t="shared" si="650"/>
        <v>354660</v>
      </c>
      <c r="E5911" s="277">
        <f t="shared" si="647"/>
        <v>591100</v>
      </c>
      <c r="F5911" s="277">
        <f t="shared" si="649"/>
        <v>709320</v>
      </c>
      <c r="G5911" s="277">
        <f t="shared" si="648"/>
        <v>70932</v>
      </c>
    </row>
    <row r="5912" spans="1:7" x14ac:dyDescent="0.25">
      <c r="A5912" s="277">
        <f t="shared" si="644"/>
        <v>59120</v>
      </c>
      <c r="B5912" s="277">
        <f t="shared" si="645"/>
        <v>118240</v>
      </c>
      <c r="C5912" s="277">
        <f t="shared" si="646"/>
        <v>141888</v>
      </c>
      <c r="D5912" s="277">
        <f t="shared" si="650"/>
        <v>354720</v>
      </c>
      <c r="E5912" s="277">
        <f t="shared" si="647"/>
        <v>591200</v>
      </c>
      <c r="F5912" s="277">
        <f t="shared" si="649"/>
        <v>709440</v>
      </c>
      <c r="G5912" s="277">
        <f t="shared" si="648"/>
        <v>70944</v>
      </c>
    </row>
    <row r="5913" spans="1:7" x14ac:dyDescent="0.25">
      <c r="A5913" s="277">
        <f t="shared" si="644"/>
        <v>59130</v>
      </c>
      <c r="B5913" s="277">
        <f t="shared" si="645"/>
        <v>118260</v>
      </c>
      <c r="C5913" s="277">
        <f t="shared" si="646"/>
        <v>141912</v>
      </c>
      <c r="D5913" s="277">
        <f t="shared" si="650"/>
        <v>354780</v>
      </c>
      <c r="E5913" s="277">
        <f t="shared" si="647"/>
        <v>591300</v>
      </c>
      <c r="F5913" s="277">
        <f t="shared" si="649"/>
        <v>709560</v>
      </c>
      <c r="G5913" s="277">
        <f t="shared" si="648"/>
        <v>70956</v>
      </c>
    </row>
    <row r="5914" spans="1:7" x14ac:dyDescent="0.25">
      <c r="A5914" s="277">
        <f t="shared" si="644"/>
        <v>59140</v>
      </c>
      <c r="B5914" s="277">
        <f t="shared" si="645"/>
        <v>118280</v>
      </c>
      <c r="C5914" s="277">
        <f t="shared" si="646"/>
        <v>141936</v>
      </c>
      <c r="D5914" s="277">
        <f t="shared" si="650"/>
        <v>354840</v>
      </c>
      <c r="E5914" s="277">
        <f t="shared" si="647"/>
        <v>591400</v>
      </c>
      <c r="F5914" s="277">
        <f t="shared" si="649"/>
        <v>709680</v>
      </c>
      <c r="G5914" s="277">
        <f t="shared" si="648"/>
        <v>70968</v>
      </c>
    </row>
    <row r="5915" spans="1:7" x14ac:dyDescent="0.25">
      <c r="A5915" s="277">
        <f t="shared" si="644"/>
        <v>59150</v>
      </c>
      <c r="B5915" s="277">
        <f t="shared" si="645"/>
        <v>118300</v>
      </c>
      <c r="C5915" s="277">
        <f t="shared" si="646"/>
        <v>141960</v>
      </c>
      <c r="D5915" s="277">
        <f t="shared" si="650"/>
        <v>354900</v>
      </c>
      <c r="E5915" s="277">
        <f t="shared" si="647"/>
        <v>591500</v>
      </c>
      <c r="F5915" s="277">
        <f t="shared" si="649"/>
        <v>709800</v>
      </c>
      <c r="G5915" s="277">
        <f t="shared" si="648"/>
        <v>70980</v>
      </c>
    </row>
    <row r="5916" spans="1:7" x14ac:dyDescent="0.25">
      <c r="A5916" s="277">
        <f t="shared" si="644"/>
        <v>59160</v>
      </c>
      <c r="B5916" s="277">
        <f t="shared" si="645"/>
        <v>118320</v>
      </c>
      <c r="C5916" s="277">
        <f t="shared" si="646"/>
        <v>141984</v>
      </c>
      <c r="D5916" s="277">
        <f t="shared" si="650"/>
        <v>354960</v>
      </c>
      <c r="E5916" s="277">
        <f t="shared" si="647"/>
        <v>591600</v>
      </c>
      <c r="F5916" s="277">
        <f t="shared" si="649"/>
        <v>709920</v>
      </c>
      <c r="G5916" s="277">
        <f t="shared" si="648"/>
        <v>70992</v>
      </c>
    </row>
    <row r="5917" spans="1:7" x14ac:dyDescent="0.25">
      <c r="A5917" s="277">
        <f t="shared" si="644"/>
        <v>59170</v>
      </c>
      <c r="B5917" s="277">
        <f t="shared" si="645"/>
        <v>118340</v>
      </c>
      <c r="C5917" s="277">
        <f t="shared" si="646"/>
        <v>142008</v>
      </c>
      <c r="D5917" s="277">
        <f t="shared" si="650"/>
        <v>355020</v>
      </c>
      <c r="E5917" s="277">
        <f t="shared" si="647"/>
        <v>591700</v>
      </c>
      <c r="F5917" s="277">
        <f t="shared" si="649"/>
        <v>710040</v>
      </c>
      <c r="G5917" s="277">
        <f t="shared" si="648"/>
        <v>71004</v>
      </c>
    </row>
    <row r="5918" spans="1:7" x14ac:dyDescent="0.25">
      <c r="A5918" s="277">
        <f t="shared" si="644"/>
        <v>59180</v>
      </c>
      <c r="B5918" s="277">
        <f t="shared" si="645"/>
        <v>118360</v>
      </c>
      <c r="C5918" s="277">
        <f t="shared" si="646"/>
        <v>142032</v>
      </c>
      <c r="D5918" s="277">
        <f t="shared" si="650"/>
        <v>355080</v>
      </c>
      <c r="E5918" s="277">
        <f t="shared" si="647"/>
        <v>591800</v>
      </c>
      <c r="F5918" s="277">
        <f t="shared" si="649"/>
        <v>710160</v>
      </c>
      <c r="G5918" s="277">
        <f t="shared" si="648"/>
        <v>71016</v>
      </c>
    </row>
    <row r="5919" spans="1:7" x14ac:dyDescent="0.25">
      <c r="A5919" s="277">
        <f t="shared" si="644"/>
        <v>59190</v>
      </c>
      <c r="B5919" s="277">
        <f t="shared" si="645"/>
        <v>118380</v>
      </c>
      <c r="C5919" s="277">
        <f t="shared" si="646"/>
        <v>142056</v>
      </c>
      <c r="D5919" s="277">
        <f t="shared" si="650"/>
        <v>355140</v>
      </c>
      <c r="E5919" s="277">
        <f t="shared" si="647"/>
        <v>591900</v>
      </c>
      <c r="F5919" s="277">
        <f t="shared" si="649"/>
        <v>710280</v>
      </c>
      <c r="G5919" s="277">
        <f t="shared" si="648"/>
        <v>71028</v>
      </c>
    </row>
    <row r="5920" spans="1:7" x14ac:dyDescent="0.25">
      <c r="A5920" s="277">
        <f t="shared" si="644"/>
        <v>59200</v>
      </c>
      <c r="B5920" s="277">
        <f t="shared" si="645"/>
        <v>118400</v>
      </c>
      <c r="C5920" s="277">
        <f t="shared" si="646"/>
        <v>142080</v>
      </c>
      <c r="D5920" s="277">
        <f t="shared" si="650"/>
        <v>355200</v>
      </c>
      <c r="E5920" s="277">
        <f t="shared" si="647"/>
        <v>592000</v>
      </c>
      <c r="F5920" s="277">
        <f t="shared" si="649"/>
        <v>710400</v>
      </c>
      <c r="G5920" s="277">
        <f t="shared" si="648"/>
        <v>71040</v>
      </c>
    </row>
    <row r="5921" spans="1:7" x14ac:dyDescent="0.25">
      <c r="A5921" s="277">
        <f t="shared" si="644"/>
        <v>59210</v>
      </c>
      <c r="B5921" s="277">
        <f t="shared" si="645"/>
        <v>118420</v>
      </c>
      <c r="C5921" s="277">
        <f t="shared" si="646"/>
        <v>142104</v>
      </c>
      <c r="D5921" s="277">
        <f t="shared" si="650"/>
        <v>355260</v>
      </c>
      <c r="E5921" s="277">
        <f t="shared" si="647"/>
        <v>592100</v>
      </c>
      <c r="F5921" s="277">
        <f t="shared" si="649"/>
        <v>710520</v>
      </c>
      <c r="G5921" s="277">
        <f t="shared" si="648"/>
        <v>71052</v>
      </c>
    </row>
    <row r="5922" spans="1:7" x14ac:dyDescent="0.25">
      <c r="A5922" s="277">
        <f t="shared" si="644"/>
        <v>59220</v>
      </c>
      <c r="B5922" s="277">
        <f t="shared" si="645"/>
        <v>118440</v>
      </c>
      <c r="C5922" s="277">
        <f t="shared" si="646"/>
        <v>142128</v>
      </c>
      <c r="D5922" s="277">
        <f t="shared" si="650"/>
        <v>355320</v>
      </c>
      <c r="E5922" s="277">
        <f t="shared" si="647"/>
        <v>592200</v>
      </c>
      <c r="F5922" s="277">
        <f t="shared" si="649"/>
        <v>710640</v>
      </c>
      <c r="G5922" s="277">
        <f t="shared" si="648"/>
        <v>71064</v>
      </c>
    </row>
    <row r="5923" spans="1:7" x14ac:dyDescent="0.25">
      <c r="A5923" s="277">
        <f t="shared" si="644"/>
        <v>59230</v>
      </c>
      <c r="B5923" s="277">
        <f t="shared" si="645"/>
        <v>118460</v>
      </c>
      <c r="C5923" s="277">
        <f t="shared" si="646"/>
        <v>142152</v>
      </c>
      <c r="D5923" s="277">
        <f t="shared" si="650"/>
        <v>355380</v>
      </c>
      <c r="E5923" s="277">
        <f t="shared" si="647"/>
        <v>592300</v>
      </c>
      <c r="F5923" s="277">
        <f t="shared" si="649"/>
        <v>710760</v>
      </c>
      <c r="G5923" s="277">
        <f t="shared" si="648"/>
        <v>71076</v>
      </c>
    </row>
    <row r="5924" spans="1:7" x14ac:dyDescent="0.25">
      <c r="A5924" s="277">
        <f t="shared" si="644"/>
        <v>59240</v>
      </c>
      <c r="B5924" s="277">
        <f t="shared" si="645"/>
        <v>118480</v>
      </c>
      <c r="C5924" s="277">
        <f t="shared" si="646"/>
        <v>142176</v>
      </c>
      <c r="D5924" s="277">
        <f t="shared" si="650"/>
        <v>355440</v>
      </c>
      <c r="E5924" s="277">
        <f t="shared" si="647"/>
        <v>592400</v>
      </c>
      <c r="F5924" s="277">
        <f t="shared" si="649"/>
        <v>710880</v>
      </c>
      <c r="G5924" s="277">
        <f t="shared" si="648"/>
        <v>71088</v>
      </c>
    </row>
    <row r="5925" spans="1:7" x14ac:dyDescent="0.25">
      <c r="A5925" s="277">
        <f t="shared" si="644"/>
        <v>59250</v>
      </c>
      <c r="B5925" s="277">
        <f t="shared" si="645"/>
        <v>118500</v>
      </c>
      <c r="C5925" s="277">
        <f t="shared" si="646"/>
        <v>142200</v>
      </c>
      <c r="D5925" s="277">
        <f t="shared" si="650"/>
        <v>355500</v>
      </c>
      <c r="E5925" s="277">
        <f t="shared" si="647"/>
        <v>592500</v>
      </c>
      <c r="F5925" s="277">
        <f t="shared" si="649"/>
        <v>711000</v>
      </c>
      <c r="G5925" s="277">
        <f t="shared" si="648"/>
        <v>71100</v>
      </c>
    </row>
    <row r="5926" spans="1:7" x14ac:dyDescent="0.25">
      <c r="A5926" s="277">
        <f t="shared" si="644"/>
        <v>59260</v>
      </c>
      <c r="B5926" s="277">
        <f t="shared" si="645"/>
        <v>118520</v>
      </c>
      <c r="C5926" s="277">
        <f t="shared" si="646"/>
        <v>142224</v>
      </c>
      <c r="D5926" s="277">
        <f t="shared" si="650"/>
        <v>355560</v>
      </c>
      <c r="E5926" s="277">
        <f t="shared" si="647"/>
        <v>592600</v>
      </c>
      <c r="F5926" s="277">
        <f t="shared" si="649"/>
        <v>711120</v>
      </c>
      <c r="G5926" s="277">
        <f t="shared" si="648"/>
        <v>71112</v>
      </c>
    </row>
    <row r="5927" spans="1:7" x14ac:dyDescent="0.25">
      <c r="A5927" s="277">
        <f t="shared" si="644"/>
        <v>59270</v>
      </c>
      <c r="B5927" s="277">
        <f t="shared" si="645"/>
        <v>118540</v>
      </c>
      <c r="C5927" s="277">
        <f t="shared" si="646"/>
        <v>142248</v>
      </c>
      <c r="D5927" s="277">
        <f t="shared" si="650"/>
        <v>355620</v>
      </c>
      <c r="E5927" s="277">
        <f t="shared" si="647"/>
        <v>592700</v>
      </c>
      <c r="F5927" s="277">
        <f t="shared" si="649"/>
        <v>711240</v>
      </c>
      <c r="G5927" s="277">
        <f t="shared" si="648"/>
        <v>71124</v>
      </c>
    </row>
    <row r="5928" spans="1:7" x14ac:dyDescent="0.25">
      <c r="A5928" s="277">
        <f t="shared" si="644"/>
        <v>59280</v>
      </c>
      <c r="B5928" s="277">
        <f t="shared" si="645"/>
        <v>118560</v>
      </c>
      <c r="C5928" s="277">
        <f t="shared" si="646"/>
        <v>142272</v>
      </c>
      <c r="D5928" s="277">
        <f t="shared" si="650"/>
        <v>355680</v>
      </c>
      <c r="E5928" s="277">
        <f t="shared" si="647"/>
        <v>592800</v>
      </c>
      <c r="F5928" s="277">
        <f t="shared" si="649"/>
        <v>711360</v>
      </c>
      <c r="G5928" s="277">
        <f t="shared" si="648"/>
        <v>71136</v>
      </c>
    </row>
    <row r="5929" spans="1:7" x14ac:dyDescent="0.25">
      <c r="A5929" s="277">
        <f t="shared" si="644"/>
        <v>59290</v>
      </c>
      <c r="B5929" s="277">
        <f t="shared" si="645"/>
        <v>118580</v>
      </c>
      <c r="C5929" s="277">
        <f t="shared" si="646"/>
        <v>142296</v>
      </c>
      <c r="D5929" s="277">
        <f t="shared" si="650"/>
        <v>355740</v>
      </c>
      <c r="E5929" s="277">
        <f t="shared" si="647"/>
        <v>592900</v>
      </c>
      <c r="F5929" s="277">
        <f t="shared" si="649"/>
        <v>711480</v>
      </c>
      <c r="G5929" s="277">
        <f t="shared" si="648"/>
        <v>71148</v>
      </c>
    </row>
    <row r="5930" spans="1:7" x14ac:dyDescent="0.25">
      <c r="A5930" s="277">
        <f t="shared" si="644"/>
        <v>59300</v>
      </c>
      <c r="B5930" s="277">
        <f t="shared" si="645"/>
        <v>118600</v>
      </c>
      <c r="C5930" s="277">
        <f t="shared" si="646"/>
        <v>142320</v>
      </c>
      <c r="D5930" s="277">
        <f t="shared" si="650"/>
        <v>355800</v>
      </c>
      <c r="E5930" s="277">
        <f t="shared" si="647"/>
        <v>593000</v>
      </c>
      <c r="F5930" s="277">
        <f t="shared" si="649"/>
        <v>711600</v>
      </c>
      <c r="G5930" s="277">
        <f t="shared" si="648"/>
        <v>71160</v>
      </c>
    </row>
    <row r="5931" spans="1:7" x14ac:dyDescent="0.25">
      <c r="A5931" s="277">
        <f t="shared" si="644"/>
        <v>59310</v>
      </c>
      <c r="B5931" s="277">
        <f t="shared" si="645"/>
        <v>118620</v>
      </c>
      <c r="C5931" s="277">
        <f t="shared" si="646"/>
        <v>142344</v>
      </c>
      <c r="D5931" s="277">
        <f t="shared" si="650"/>
        <v>355860</v>
      </c>
      <c r="E5931" s="277">
        <f t="shared" si="647"/>
        <v>593100</v>
      </c>
      <c r="F5931" s="277">
        <f t="shared" si="649"/>
        <v>711720</v>
      </c>
      <c r="G5931" s="277">
        <f t="shared" si="648"/>
        <v>71172</v>
      </c>
    </row>
    <row r="5932" spans="1:7" x14ac:dyDescent="0.25">
      <c r="A5932" s="277">
        <f t="shared" si="644"/>
        <v>59320</v>
      </c>
      <c r="B5932" s="277">
        <f t="shared" si="645"/>
        <v>118640</v>
      </c>
      <c r="C5932" s="277">
        <f t="shared" si="646"/>
        <v>142368</v>
      </c>
      <c r="D5932" s="277">
        <f t="shared" si="650"/>
        <v>355920</v>
      </c>
      <c r="E5932" s="277">
        <f t="shared" si="647"/>
        <v>593200</v>
      </c>
      <c r="F5932" s="277">
        <f t="shared" si="649"/>
        <v>711840</v>
      </c>
      <c r="G5932" s="277">
        <f t="shared" si="648"/>
        <v>71184</v>
      </c>
    </row>
    <row r="5933" spans="1:7" x14ac:dyDescent="0.25">
      <c r="A5933" s="277">
        <f t="shared" si="644"/>
        <v>59330</v>
      </c>
      <c r="B5933" s="277">
        <f t="shared" si="645"/>
        <v>118660</v>
      </c>
      <c r="C5933" s="277">
        <f t="shared" si="646"/>
        <v>142392</v>
      </c>
      <c r="D5933" s="277">
        <f t="shared" si="650"/>
        <v>355980</v>
      </c>
      <c r="E5933" s="277">
        <f t="shared" si="647"/>
        <v>593300</v>
      </c>
      <c r="F5933" s="277">
        <f t="shared" si="649"/>
        <v>711960</v>
      </c>
      <c r="G5933" s="277">
        <f t="shared" si="648"/>
        <v>71196</v>
      </c>
    </row>
    <row r="5934" spans="1:7" x14ac:dyDescent="0.25">
      <c r="A5934" s="277">
        <f t="shared" si="644"/>
        <v>59340</v>
      </c>
      <c r="B5934" s="277">
        <f t="shared" si="645"/>
        <v>118680</v>
      </c>
      <c r="C5934" s="277">
        <f t="shared" si="646"/>
        <v>142416</v>
      </c>
      <c r="D5934" s="277">
        <f t="shared" si="650"/>
        <v>356040</v>
      </c>
      <c r="E5934" s="277">
        <f t="shared" si="647"/>
        <v>593400</v>
      </c>
      <c r="F5934" s="277">
        <f t="shared" si="649"/>
        <v>712080</v>
      </c>
      <c r="G5934" s="277">
        <f t="shared" si="648"/>
        <v>71208</v>
      </c>
    </row>
    <row r="5935" spans="1:7" x14ac:dyDescent="0.25">
      <c r="A5935" s="277">
        <f t="shared" si="644"/>
        <v>59350</v>
      </c>
      <c r="B5935" s="277">
        <f t="shared" si="645"/>
        <v>118700</v>
      </c>
      <c r="C5935" s="277">
        <f t="shared" si="646"/>
        <v>142440</v>
      </c>
      <c r="D5935" s="277">
        <f t="shared" si="650"/>
        <v>356100</v>
      </c>
      <c r="E5935" s="277">
        <f t="shared" si="647"/>
        <v>593500</v>
      </c>
      <c r="F5935" s="277">
        <f t="shared" si="649"/>
        <v>712200</v>
      </c>
      <c r="G5935" s="277">
        <f t="shared" si="648"/>
        <v>71220</v>
      </c>
    </row>
    <row r="5936" spans="1:7" x14ac:dyDescent="0.25">
      <c r="A5936" s="277">
        <f t="shared" si="644"/>
        <v>59360</v>
      </c>
      <c r="B5936" s="277">
        <f t="shared" si="645"/>
        <v>118720</v>
      </c>
      <c r="C5936" s="277">
        <f t="shared" si="646"/>
        <v>142464</v>
      </c>
      <c r="D5936" s="277">
        <f t="shared" si="650"/>
        <v>356160</v>
      </c>
      <c r="E5936" s="277">
        <f t="shared" si="647"/>
        <v>593600</v>
      </c>
      <c r="F5936" s="277">
        <f t="shared" si="649"/>
        <v>712320</v>
      </c>
      <c r="G5936" s="277">
        <f t="shared" si="648"/>
        <v>71232</v>
      </c>
    </row>
    <row r="5937" spans="1:7" x14ac:dyDescent="0.25">
      <c r="A5937" s="277">
        <f t="shared" si="644"/>
        <v>59370</v>
      </c>
      <c r="B5937" s="277">
        <f t="shared" si="645"/>
        <v>118740</v>
      </c>
      <c r="C5937" s="277">
        <f t="shared" si="646"/>
        <v>142488</v>
      </c>
      <c r="D5937" s="277">
        <f t="shared" si="650"/>
        <v>356220</v>
      </c>
      <c r="E5937" s="277">
        <f t="shared" si="647"/>
        <v>593700</v>
      </c>
      <c r="F5937" s="277">
        <f t="shared" si="649"/>
        <v>712440</v>
      </c>
      <c r="G5937" s="277">
        <f t="shared" si="648"/>
        <v>71244</v>
      </c>
    </row>
    <row r="5938" spans="1:7" x14ac:dyDescent="0.25">
      <c r="A5938" s="277">
        <f t="shared" si="644"/>
        <v>59380</v>
      </c>
      <c r="B5938" s="277">
        <f t="shared" si="645"/>
        <v>118760</v>
      </c>
      <c r="C5938" s="277">
        <f t="shared" si="646"/>
        <v>142512</v>
      </c>
      <c r="D5938" s="277">
        <f t="shared" si="650"/>
        <v>356280</v>
      </c>
      <c r="E5938" s="277">
        <f t="shared" si="647"/>
        <v>593800</v>
      </c>
      <c r="F5938" s="277">
        <f t="shared" si="649"/>
        <v>712560</v>
      </c>
      <c r="G5938" s="277">
        <f t="shared" si="648"/>
        <v>71256</v>
      </c>
    </row>
    <row r="5939" spans="1:7" x14ac:dyDescent="0.25">
      <c r="A5939" s="277">
        <f t="shared" si="644"/>
        <v>59390</v>
      </c>
      <c r="B5939" s="277">
        <f t="shared" si="645"/>
        <v>118780</v>
      </c>
      <c r="C5939" s="277">
        <f t="shared" si="646"/>
        <v>142536</v>
      </c>
      <c r="D5939" s="277">
        <f t="shared" si="650"/>
        <v>356340</v>
      </c>
      <c r="E5939" s="277">
        <f t="shared" si="647"/>
        <v>593900</v>
      </c>
      <c r="F5939" s="277">
        <f t="shared" si="649"/>
        <v>712680</v>
      </c>
      <c r="G5939" s="277">
        <f t="shared" si="648"/>
        <v>71268</v>
      </c>
    </row>
    <row r="5940" spans="1:7" x14ac:dyDescent="0.25">
      <c r="A5940" s="277">
        <f t="shared" si="644"/>
        <v>59400</v>
      </c>
      <c r="B5940" s="277">
        <f t="shared" si="645"/>
        <v>118800</v>
      </c>
      <c r="C5940" s="277">
        <f t="shared" si="646"/>
        <v>142560</v>
      </c>
      <c r="D5940" s="277">
        <f t="shared" si="650"/>
        <v>356400</v>
      </c>
      <c r="E5940" s="277">
        <f t="shared" si="647"/>
        <v>594000</v>
      </c>
      <c r="F5940" s="277">
        <f t="shared" si="649"/>
        <v>712800</v>
      </c>
      <c r="G5940" s="277">
        <f t="shared" si="648"/>
        <v>71280</v>
      </c>
    </row>
    <row r="5941" spans="1:7" x14ac:dyDescent="0.25">
      <c r="A5941" s="277">
        <f t="shared" si="644"/>
        <v>59410</v>
      </c>
      <c r="B5941" s="277">
        <f t="shared" si="645"/>
        <v>118820</v>
      </c>
      <c r="C5941" s="277">
        <f t="shared" si="646"/>
        <v>142584</v>
      </c>
      <c r="D5941" s="277">
        <f t="shared" si="650"/>
        <v>356460</v>
      </c>
      <c r="E5941" s="277">
        <f t="shared" si="647"/>
        <v>594100</v>
      </c>
      <c r="F5941" s="277">
        <f t="shared" si="649"/>
        <v>712920</v>
      </c>
      <c r="G5941" s="277">
        <f t="shared" si="648"/>
        <v>71292</v>
      </c>
    </row>
    <row r="5942" spans="1:7" x14ac:dyDescent="0.25">
      <c r="A5942" s="277">
        <f t="shared" si="644"/>
        <v>59420</v>
      </c>
      <c r="B5942" s="277">
        <f t="shared" si="645"/>
        <v>118840</v>
      </c>
      <c r="C5942" s="277">
        <f t="shared" si="646"/>
        <v>142608</v>
      </c>
      <c r="D5942" s="277">
        <f t="shared" si="650"/>
        <v>356520</v>
      </c>
      <c r="E5942" s="277">
        <f t="shared" si="647"/>
        <v>594200</v>
      </c>
      <c r="F5942" s="277">
        <f t="shared" si="649"/>
        <v>713040</v>
      </c>
      <c r="G5942" s="277">
        <f t="shared" si="648"/>
        <v>71304</v>
      </c>
    </row>
    <row r="5943" spans="1:7" x14ac:dyDescent="0.25">
      <c r="A5943" s="277">
        <f t="shared" si="644"/>
        <v>59430</v>
      </c>
      <c r="B5943" s="277">
        <f t="shared" si="645"/>
        <v>118860</v>
      </c>
      <c r="C5943" s="277">
        <f t="shared" si="646"/>
        <v>142632</v>
      </c>
      <c r="D5943" s="277">
        <f t="shared" si="650"/>
        <v>356580</v>
      </c>
      <c r="E5943" s="277">
        <f t="shared" si="647"/>
        <v>594300</v>
      </c>
      <c r="F5943" s="277">
        <f t="shared" si="649"/>
        <v>713160</v>
      </c>
      <c r="G5943" s="277">
        <f t="shared" si="648"/>
        <v>71316</v>
      </c>
    </row>
    <row r="5944" spans="1:7" x14ac:dyDescent="0.25">
      <c r="A5944" s="277">
        <f t="shared" si="644"/>
        <v>59440</v>
      </c>
      <c r="B5944" s="277">
        <f t="shared" si="645"/>
        <v>118880</v>
      </c>
      <c r="C5944" s="277">
        <f t="shared" si="646"/>
        <v>142656</v>
      </c>
      <c r="D5944" s="277">
        <f t="shared" si="650"/>
        <v>356640</v>
      </c>
      <c r="E5944" s="277">
        <f t="shared" si="647"/>
        <v>594400</v>
      </c>
      <c r="F5944" s="277">
        <f t="shared" si="649"/>
        <v>713280</v>
      </c>
      <c r="G5944" s="277">
        <f t="shared" si="648"/>
        <v>71328</v>
      </c>
    </row>
    <row r="5945" spans="1:7" x14ac:dyDescent="0.25">
      <c r="A5945" s="277">
        <f t="shared" si="644"/>
        <v>59450</v>
      </c>
      <c r="B5945" s="277">
        <f t="shared" si="645"/>
        <v>118900</v>
      </c>
      <c r="C5945" s="277">
        <f t="shared" si="646"/>
        <v>142680</v>
      </c>
      <c r="D5945" s="277">
        <f t="shared" si="650"/>
        <v>356700</v>
      </c>
      <c r="E5945" s="277">
        <f t="shared" si="647"/>
        <v>594500</v>
      </c>
      <c r="F5945" s="277">
        <f t="shared" si="649"/>
        <v>713400</v>
      </c>
      <c r="G5945" s="277">
        <f t="shared" si="648"/>
        <v>71340</v>
      </c>
    </row>
    <row r="5946" spans="1:7" x14ac:dyDescent="0.25">
      <c r="A5946" s="277">
        <f t="shared" si="644"/>
        <v>59460</v>
      </c>
      <c r="B5946" s="277">
        <f t="shared" si="645"/>
        <v>118920</v>
      </c>
      <c r="C5946" s="277">
        <f t="shared" si="646"/>
        <v>142704</v>
      </c>
      <c r="D5946" s="277">
        <f t="shared" si="650"/>
        <v>356760</v>
      </c>
      <c r="E5946" s="277">
        <f t="shared" si="647"/>
        <v>594600</v>
      </c>
      <c r="F5946" s="277">
        <f t="shared" si="649"/>
        <v>713520</v>
      </c>
      <c r="G5946" s="277">
        <f t="shared" si="648"/>
        <v>71352</v>
      </c>
    </row>
    <row r="5947" spans="1:7" x14ac:dyDescent="0.25">
      <c r="A5947" s="277">
        <f t="shared" si="644"/>
        <v>59470</v>
      </c>
      <c r="B5947" s="277">
        <f t="shared" si="645"/>
        <v>118940</v>
      </c>
      <c r="C5947" s="277">
        <f t="shared" si="646"/>
        <v>142728</v>
      </c>
      <c r="D5947" s="277">
        <f t="shared" si="650"/>
        <v>356820</v>
      </c>
      <c r="E5947" s="277">
        <f t="shared" si="647"/>
        <v>594700</v>
      </c>
      <c r="F5947" s="277">
        <f t="shared" si="649"/>
        <v>713640</v>
      </c>
      <c r="G5947" s="277">
        <f t="shared" si="648"/>
        <v>71364</v>
      </c>
    </row>
    <row r="5948" spans="1:7" x14ac:dyDescent="0.25">
      <c r="A5948" s="277">
        <f t="shared" si="644"/>
        <v>59480</v>
      </c>
      <c r="B5948" s="277">
        <f t="shared" si="645"/>
        <v>118960</v>
      </c>
      <c r="C5948" s="277">
        <f t="shared" si="646"/>
        <v>142752</v>
      </c>
      <c r="D5948" s="277">
        <f t="shared" si="650"/>
        <v>356880</v>
      </c>
      <c r="E5948" s="277">
        <f t="shared" si="647"/>
        <v>594800</v>
      </c>
      <c r="F5948" s="277">
        <f t="shared" si="649"/>
        <v>713760</v>
      </c>
      <c r="G5948" s="277">
        <f t="shared" si="648"/>
        <v>71376</v>
      </c>
    </row>
    <row r="5949" spans="1:7" x14ac:dyDescent="0.25">
      <c r="A5949" s="277">
        <f t="shared" si="644"/>
        <v>59490</v>
      </c>
      <c r="B5949" s="277">
        <f t="shared" si="645"/>
        <v>118980</v>
      </c>
      <c r="C5949" s="277">
        <f t="shared" si="646"/>
        <v>142776</v>
      </c>
      <c r="D5949" s="277">
        <f t="shared" si="650"/>
        <v>356940</v>
      </c>
      <c r="E5949" s="277">
        <f t="shared" si="647"/>
        <v>594900</v>
      </c>
      <c r="F5949" s="277">
        <f t="shared" si="649"/>
        <v>713880</v>
      </c>
      <c r="G5949" s="277">
        <f t="shared" si="648"/>
        <v>71388</v>
      </c>
    </row>
    <row r="5950" spans="1:7" x14ac:dyDescent="0.25">
      <c r="A5950" s="277">
        <f t="shared" si="644"/>
        <v>59500</v>
      </c>
      <c r="B5950" s="277">
        <f t="shared" si="645"/>
        <v>119000</v>
      </c>
      <c r="C5950" s="277">
        <f t="shared" si="646"/>
        <v>142800</v>
      </c>
      <c r="D5950" s="277">
        <f t="shared" si="650"/>
        <v>357000</v>
      </c>
      <c r="E5950" s="277">
        <f t="shared" si="647"/>
        <v>595000</v>
      </c>
      <c r="F5950" s="277">
        <f t="shared" si="649"/>
        <v>714000</v>
      </c>
      <c r="G5950" s="277">
        <f t="shared" si="648"/>
        <v>71400</v>
      </c>
    </row>
    <row r="5951" spans="1:7" x14ac:dyDescent="0.25">
      <c r="A5951" s="277">
        <f t="shared" si="644"/>
        <v>59510</v>
      </c>
      <c r="B5951" s="277">
        <f t="shared" si="645"/>
        <v>119020</v>
      </c>
      <c r="C5951" s="277">
        <f t="shared" si="646"/>
        <v>142824</v>
      </c>
      <c r="D5951" s="277">
        <f t="shared" si="650"/>
        <v>357060</v>
      </c>
      <c r="E5951" s="277">
        <f t="shared" si="647"/>
        <v>595100</v>
      </c>
      <c r="F5951" s="277">
        <f t="shared" si="649"/>
        <v>714120</v>
      </c>
      <c r="G5951" s="277">
        <f t="shared" si="648"/>
        <v>71412</v>
      </c>
    </row>
    <row r="5952" spans="1:7" x14ac:dyDescent="0.25">
      <c r="A5952" s="277">
        <f t="shared" si="644"/>
        <v>59520</v>
      </c>
      <c r="B5952" s="277">
        <f t="shared" si="645"/>
        <v>119040</v>
      </c>
      <c r="C5952" s="277">
        <f t="shared" si="646"/>
        <v>142848</v>
      </c>
      <c r="D5952" s="277">
        <f t="shared" si="650"/>
        <v>357120</v>
      </c>
      <c r="E5952" s="277">
        <f t="shared" si="647"/>
        <v>595200</v>
      </c>
      <c r="F5952" s="277">
        <f t="shared" si="649"/>
        <v>714240</v>
      </c>
      <c r="G5952" s="277">
        <f t="shared" si="648"/>
        <v>71424</v>
      </c>
    </row>
    <row r="5953" spans="1:7" x14ac:dyDescent="0.25">
      <c r="A5953" s="277">
        <f t="shared" si="644"/>
        <v>59530</v>
      </c>
      <c r="B5953" s="277">
        <f t="shared" si="645"/>
        <v>119060</v>
      </c>
      <c r="C5953" s="277">
        <f t="shared" si="646"/>
        <v>142872</v>
      </c>
      <c r="D5953" s="277">
        <f t="shared" si="650"/>
        <v>357180</v>
      </c>
      <c r="E5953" s="277">
        <f t="shared" si="647"/>
        <v>595300</v>
      </c>
      <c r="F5953" s="277">
        <f t="shared" si="649"/>
        <v>714360</v>
      </c>
      <c r="G5953" s="277">
        <f t="shared" si="648"/>
        <v>71436</v>
      </c>
    </row>
    <row r="5954" spans="1:7" x14ac:dyDescent="0.25">
      <c r="A5954" s="277">
        <f t="shared" si="644"/>
        <v>59540</v>
      </c>
      <c r="B5954" s="277">
        <f t="shared" si="645"/>
        <v>119080</v>
      </c>
      <c r="C5954" s="277">
        <f t="shared" si="646"/>
        <v>142896</v>
      </c>
      <c r="D5954" s="277">
        <f t="shared" si="650"/>
        <v>357240</v>
      </c>
      <c r="E5954" s="277">
        <f t="shared" si="647"/>
        <v>595400</v>
      </c>
      <c r="F5954" s="277">
        <f t="shared" si="649"/>
        <v>714480</v>
      </c>
      <c r="G5954" s="277">
        <f t="shared" si="648"/>
        <v>71448</v>
      </c>
    </row>
    <row r="5955" spans="1:7" x14ac:dyDescent="0.25">
      <c r="A5955" s="277">
        <f t="shared" ref="A5955:A6018" si="651">A5954+10</f>
        <v>59550</v>
      </c>
      <c r="B5955" s="277">
        <f t="shared" ref="B5955:B6018" si="652">B5954+20</f>
        <v>119100</v>
      </c>
      <c r="C5955" s="277">
        <f t="shared" ref="C5955:C6018" si="653">C5954+24</f>
        <v>142920</v>
      </c>
      <c r="D5955" s="277">
        <f t="shared" si="650"/>
        <v>357300</v>
      </c>
      <c r="E5955" s="277">
        <f t="shared" ref="E5955:E6018" si="654">E5954+100</f>
        <v>595500</v>
      </c>
      <c r="F5955" s="277">
        <f t="shared" si="649"/>
        <v>714600</v>
      </c>
      <c r="G5955" s="277">
        <f t="shared" ref="G5955:G6018" si="655">G5954+12</f>
        <v>71460</v>
      </c>
    </row>
    <row r="5956" spans="1:7" x14ac:dyDescent="0.25">
      <c r="A5956" s="277">
        <f t="shared" si="651"/>
        <v>59560</v>
      </c>
      <c r="B5956" s="277">
        <f t="shared" si="652"/>
        <v>119120</v>
      </c>
      <c r="C5956" s="277">
        <f t="shared" si="653"/>
        <v>142944</v>
      </c>
      <c r="D5956" s="277">
        <f t="shared" si="650"/>
        <v>357360</v>
      </c>
      <c r="E5956" s="277">
        <f t="shared" si="654"/>
        <v>595600</v>
      </c>
      <c r="F5956" s="277">
        <f t="shared" ref="F5956:F6019" si="656">F5955+120</f>
        <v>714720</v>
      </c>
      <c r="G5956" s="277">
        <f t="shared" si="655"/>
        <v>71472</v>
      </c>
    </row>
    <row r="5957" spans="1:7" x14ac:dyDescent="0.25">
      <c r="A5957" s="277">
        <f t="shared" si="651"/>
        <v>59570</v>
      </c>
      <c r="B5957" s="277">
        <f t="shared" si="652"/>
        <v>119140</v>
      </c>
      <c r="C5957" s="277">
        <f t="shared" si="653"/>
        <v>142968</v>
      </c>
      <c r="D5957" s="277">
        <f t="shared" si="650"/>
        <v>357420</v>
      </c>
      <c r="E5957" s="277">
        <f t="shared" si="654"/>
        <v>595700</v>
      </c>
      <c r="F5957" s="277">
        <f t="shared" si="656"/>
        <v>714840</v>
      </c>
      <c r="G5957" s="277">
        <f t="shared" si="655"/>
        <v>71484</v>
      </c>
    </row>
    <row r="5958" spans="1:7" x14ac:dyDescent="0.25">
      <c r="A5958" s="277">
        <f t="shared" si="651"/>
        <v>59580</v>
      </c>
      <c r="B5958" s="277">
        <f t="shared" si="652"/>
        <v>119160</v>
      </c>
      <c r="C5958" s="277">
        <f t="shared" si="653"/>
        <v>142992</v>
      </c>
      <c r="D5958" s="277">
        <f t="shared" si="650"/>
        <v>357480</v>
      </c>
      <c r="E5958" s="277">
        <f t="shared" si="654"/>
        <v>595800</v>
      </c>
      <c r="F5958" s="277">
        <f t="shared" si="656"/>
        <v>714960</v>
      </c>
      <c r="G5958" s="277">
        <f t="shared" si="655"/>
        <v>71496</v>
      </c>
    </row>
    <row r="5959" spans="1:7" x14ac:dyDescent="0.25">
      <c r="A5959" s="277">
        <f t="shared" si="651"/>
        <v>59590</v>
      </c>
      <c r="B5959" s="277">
        <f t="shared" si="652"/>
        <v>119180</v>
      </c>
      <c r="C5959" s="277">
        <f t="shared" si="653"/>
        <v>143016</v>
      </c>
      <c r="D5959" s="277">
        <f t="shared" ref="D5959:D6022" si="657">D5958+60</f>
        <v>357540</v>
      </c>
      <c r="E5959" s="277">
        <f t="shared" si="654"/>
        <v>595900</v>
      </c>
      <c r="F5959" s="277">
        <f t="shared" si="656"/>
        <v>715080</v>
      </c>
      <c r="G5959" s="277">
        <f t="shared" si="655"/>
        <v>71508</v>
      </c>
    </row>
    <row r="5960" spans="1:7" x14ac:dyDescent="0.25">
      <c r="A5960" s="277">
        <f t="shared" si="651"/>
        <v>59600</v>
      </c>
      <c r="B5960" s="277">
        <f t="shared" si="652"/>
        <v>119200</v>
      </c>
      <c r="C5960" s="277">
        <f t="shared" si="653"/>
        <v>143040</v>
      </c>
      <c r="D5960" s="277">
        <f t="shared" si="657"/>
        <v>357600</v>
      </c>
      <c r="E5960" s="277">
        <f t="shared" si="654"/>
        <v>596000</v>
      </c>
      <c r="F5960" s="277">
        <f t="shared" si="656"/>
        <v>715200</v>
      </c>
      <c r="G5960" s="277">
        <f t="shared" si="655"/>
        <v>71520</v>
      </c>
    </row>
    <row r="5961" spans="1:7" x14ac:dyDescent="0.25">
      <c r="A5961" s="277">
        <f t="shared" si="651"/>
        <v>59610</v>
      </c>
      <c r="B5961" s="277">
        <f t="shared" si="652"/>
        <v>119220</v>
      </c>
      <c r="C5961" s="277">
        <f t="shared" si="653"/>
        <v>143064</v>
      </c>
      <c r="D5961" s="277">
        <f t="shared" si="657"/>
        <v>357660</v>
      </c>
      <c r="E5961" s="277">
        <f t="shared" si="654"/>
        <v>596100</v>
      </c>
      <c r="F5961" s="277">
        <f t="shared" si="656"/>
        <v>715320</v>
      </c>
      <c r="G5961" s="277">
        <f t="shared" si="655"/>
        <v>71532</v>
      </c>
    </row>
    <row r="5962" spans="1:7" x14ac:dyDescent="0.25">
      <c r="A5962" s="277">
        <f t="shared" si="651"/>
        <v>59620</v>
      </c>
      <c r="B5962" s="277">
        <f t="shared" si="652"/>
        <v>119240</v>
      </c>
      <c r="C5962" s="277">
        <f t="shared" si="653"/>
        <v>143088</v>
      </c>
      <c r="D5962" s="277">
        <f t="shared" si="657"/>
        <v>357720</v>
      </c>
      <c r="E5962" s="277">
        <f t="shared" si="654"/>
        <v>596200</v>
      </c>
      <c r="F5962" s="277">
        <f t="shared" si="656"/>
        <v>715440</v>
      </c>
      <c r="G5962" s="277">
        <f t="shared" si="655"/>
        <v>71544</v>
      </c>
    </row>
    <row r="5963" spans="1:7" x14ac:dyDescent="0.25">
      <c r="A5963" s="277">
        <f t="shared" si="651"/>
        <v>59630</v>
      </c>
      <c r="B5963" s="277">
        <f t="shared" si="652"/>
        <v>119260</v>
      </c>
      <c r="C5963" s="277">
        <f t="shared" si="653"/>
        <v>143112</v>
      </c>
      <c r="D5963" s="277">
        <f t="shared" si="657"/>
        <v>357780</v>
      </c>
      <c r="E5963" s="277">
        <f t="shared" si="654"/>
        <v>596300</v>
      </c>
      <c r="F5963" s="277">
        <f t="shared" si="656"/>
        <v>715560</v>
      </c>
      <c r="G5963" s="277">
        <f t="shared" si="655"/>
        <v>71556</v>
      </c>
    </row>
    <row r="5964" spans="1:7" x14ac:dyDescent="0.25">
      <c r="A5964" s="277">
        <f t="shared" si="651"/>
        <v>59640</v>
      </c>
      <c r="B5964" s="277">
        <f t="shared" si="652"/>
        <v>119280</v>
      </c>
      <c r="C5964" s="277">
        <f t="shared" si="653"/>
        <v>143136</v>
      </c>
      <c r="D5964" s="277">
        <f t="shared" si="657"/>
        <v>357840</v>
      </c>
      <c r="E5964" s="277">
        <f t="shared" si="654"/>
        <v>596400</v>
      </c>
      <c r="F5964" s="277">
        <f t="shared" si="656"/>
        <v>715680</v>
      </c>
      <c r="G5964" s="277">
        <f t="shared" si="655"/>
        <v>71568</v>
      </c>
    </row>
    <row r="5965" spans="1:7" x14ac:dyDescent="0.25">
      <c r="A5965" s="277">
        <f t="shared" si="651"/>
        <v>59650</v>
      </c>
      <c r="B5965" s="277">
        <f t="shared" si="652"/>
        <v>119300</v>
      </c>
      <c r="C5965" s="277">
        <f t="shared" si="653"/>
        <v>143160</v>
      </c>
      <c r="D5965" s="277">
        <f t="shared" si="657"/>
        <v>357900</v>
      </c>
      <c r="E5965" s="277">
        <f t="shared" si="654"/>
        <v>596500</v>
      </c>
      <c r="F5965" s="277">
        <f t="shared" si="656"/>
        <v>715800</v>
      </c>
      <c r="G5965" s="277">
        <f t="shared" si="655"/>
        <v>71580</v>
      </c>
    </row>
    <row r="5966" spans="1:7" x14ac:dyDescent="0.25">
      <c r="A5966" s="277">
        <f t="shared" si="651"/>
        <v>59660</v>
      </c>
      <c r="B5966" s="277">
        <f t="shared" si="652"/>
        <v>119320</v>
      </c>
      <c r="C5966" s="277">
        <f t="shared" si="653"/>
        <v>143184</v>
      </c>
      <c r="D5966" s="277">
        <f t="shared" si="657"/>
        <v>357960</v>
      </c>
      <c r="E5966" s="277">
        <f t="shared" si="654"/>
        <v>596600</v>
      </c>
      <c r="F5966" s="277">
        <f t="shared" si="656"/>
        <v>715920</v>
      </c>
      <c r="G5966" s="277">
        <f t="shared" si="655"/>
        <v>71592</v>
      </c>
    </row>
    <row r="5967" spans="1:7" x14ac:dyDescent="0.25">
      <c r="A5967" s="277">
        <f t="shared" si="651"/>
        <v>59670</v>
      </c>
      <c r="B5967" s="277">
        <f t="shared" si="652"/>
        <v>119340</v>
      </c>
      <c r="C5967" s="277">
        <f t="shared" si="653"/>
        <v>143208</v>
      </c>
      <c r="D5967" s="277">
        <f t="shared" si="657"/>
        <v>358020</v>
      </c>
      <c r="E5967" s="277">
        <f t="shared" si="654"/>
        <v>596700</v>
      </c>
      <c r="F5967" s="277">
        <f t="shared" si="656"/>
        <v>716040</v>
      </c>
      <c r="G5967" s="277">
        <f t="shared" si="655"/>
        <v>71604</v>
      </c>
    </row>
    <row r="5968" spans="1:7" x14ac:dyDescent="0.25">
      <c r="A5968" s="277">
        <f t="shared" si="651"/>
        <v>59680</v>
      </c>
      <c r="B5968" s="277">
        <f t="shared" si="652"/>
        <v>119360</v>
      </c>
      <c r="C5968" s="277">
        <f t="shared" si="653"/>
        <v>143232</v>
      </c>
      <c r="D5968" s="277">
        <f t="shared" si="657"/>
        <v>358080</v>
      </c>
      <c r="E5968" s="277">
        <f t="shared" si="654"/>
        <v>596800</v>
      </c>
      <c r="F5968" s="277">
        <f t="shared" si="656"/>
        <v>716160</v>
      </c>
      <c r="G5968" s="277">
        <f t="shared" si="655"/>
        <v>71616</v>
      </c>
    </row>
    <row r="5969" spans="1:7" x14ac:dyDescent="0.25">
      <c r="A5969" s="277">
        <f t="shared" si="651"/>
        <v>59690</v>
      </c>
      <c r="B5969" s="277">
        <f t="shared" si="652"/>
        <v>119380</v>
      </c>
      <c r="C5969" s="277">
        <f t="shared" si="653"/>
        <v>143256</v>
      </c>
      <c r="D5969" s="277">
        <f t="shared" si="657"/>
        <v>358140</v>
      </c>
      <c r="E5969" s="277">
        <f t="shared" si="654"/>
        <v>596900</v>
      </c>
      <c r="F5969" s="277">
        <f t="shared" si="656"/>
        <v>716280</v>
      </c>
      <c r="G5969" s="277">
        <f t="shared" si="655"/>
        <v>71628</v>
      </c>
    </row>
    <row r="5970" spans="1:7" x14ac:dyDescent="0.25">
      <c r="A5970" s="277">
        <f t="shared" si="651"/>
        <v>59700</v>
      </c>
      <c r="B5970" s="277">
        <f t="shared" si="652"/>
        <v>119400</v>
      </c>
      <c r="C5970" s="277">
        <f t="shared" si="653"/>
        <v>143280</v>
      </c>
      <c r="D5970" s="277">
        <f t="shared" si="657"/>
        <v>358200</v>
      </c>
      <c r="E5970" s="277">
        <f t="shared" si="654"/>
        <v>597000</v>
      </c>
      <c r="F5970" s="277">
        <f t="shared" si="656"/>
        <v>716400</v>
      </c>
      <c r="G5970" s="277">
        <f t="shared" si="655"/>
        <v>71640</v>
      </c>
    </row>
    <row r="5971" spans="1:7" x14ac:dyDescent="0.25">
      <c r="A5971" s="277">
        <f t="shared" si="651"/>
        <v>59710</v>
      </c>
      <c r="B5971" s="277">
        <f t="shared" si="652"/>
        <v>119420</v>
      </c>
      <c r="C5971" s="277">
        <f t="shared" si="653"/>
        <v>143304</v>
      </c>
      <c r="D5971" s="277">
        <f t="shared" si="657"/>
        <v>358260</v>
      </c>
      <c r="E5971" s="277">
        <f t="shared" si="654"/>
        <v>597100</v>
      </c>
      <c r="F5971" s="277">
        <f t="shared" si="656"/>
        <v>716520</v>
      </c>
      <c r="G5971" s="277">
        <f t="shared" si="655"/>
        <v>71652</v>
      </c>
    </row>
    <row r="5972" spans="1:7" x14ac:dyDescent="0.25">
      <c r="A5972" s="277">
        <f t="shared" si="651"/>
        <v>59720</v>
      </c>
      <c r="B5972" s="277">
        <f t="shared" si="652"/>
        <v>119440</v>
      </c>
      <c r="C5972" s="277">
        <f t="shared" si="653"/>
        <v>143328</v>
      </c>
      <c r="D5972" s="277">
        <f t="shared" si="657"/>
        <v>358320</v>
      </c>
      <c r="E5972" s="277">
        <f t="shared" si="654"/>
        <v>597200</v>
      </c>
      <c r="F5972" s="277">
        <f t="shared" si="656"/>
        <v>716640</v>
      </c>
      <c r="G5972" s="277">
        <f t="shared" si="655"/>
        <v>71664</v>
      </c>
    </row>
    <row r="5973" spans="1:7" x14ac:dyDescent="0.25">
      <c r="A5973" s="277">
        <f t="shared" si="651"/>
        <v>59730</v>
      </c>
      <c r="B5973" s="277">
        <f t="shared" si="652"/>
        <v>119460</v>
      </c>
      <c r="C5973" s="277">
        <f t="shared" si="653"/>
        <v>143352</v>
      </c>
      <c r="D5973" s="277">
        <f t="shared" si="657"/>
        <v>358380</v>
      </c>
      <c r="E5973" s="277">
        <f t="shared" si="654"/>
        <v>597300</v>
      </c>
      <c r="F5973" s="277">
        <f t="shared" si="656"/>
        <v>716760</v>
      </c>
      <c r="G5973" s="277">
        <f t="shared" si="655"/>
        <v>71676</v>
      </c>
    </row>
    <row r="5974" spans="1:7" x14ac:dyDescent="0.25">
      <c r="A5974" s="277">
        <f t="shared" si="651"/>
        <v>59740</v>
      </c>
      <c r="B5974" s="277">
        <f t="shared" si="652"/>
        <v>119480</v>
      </c>
      <c r="C5974" s="277">
        <f t="shared" si="653"/>
        <v>143376</v>
      </c>
      <c r="D5974" s="277">
        <f t="shared" si="657"/>
        <v>358440</v>
      </c>
      <c r="E5974" s="277">
        <f t="shared" si="654"/>
        <v>597400</v>
      </c>
      <c r="F5974" s="277">
        <f t="shared" si="656"/>
        <v>716880</v>
      </c>
      <c r="G5974" s="277">
        <f t="shared" si="655"/>
        <v>71688</v>
      </c>
    </row>
    <row r="5975" spans="1:7" x14ac:dyDescent="0.25">
      <c r="A5975" s="277">
        <f t="shared" si="651"/>
        <v>59750</v>
      </c>
      <c r="B5975" s="277">
        <f t="shared" si="652"/>
        <v>119500</v>
      </c>
      <c r="C5975" s="277">
        <f t="shared" si="653"/>
        <v>143400</v>
      </c>
      <c r="D5975" s="277">
        <f t="shared" si="657"/>
        <v>358500</v>
      </c>
      <c r="E5975" s="277">
        <f t="shared" si="654"/>
        <v>597500</v>
      </c>
      <c r="F5975" s="277">
        <f t="shared" si="656"/>
        <v>717000</v>
      </c>
      <c r="G5975" s="277">
        <f t="shared" si="655"/>
        <v>71700</v>
      </c>
    </row>
    <row r="5976" spans="1:7" x14ac:dyDescent="0.25">
      <c r="A5976" s="277">
        <f t="shared" si="651"/>
        <v>59760</v>
      </c>
      <c r="B5976" s="277">
        <f t="shared" si="652"/>
        <v>119520</v>
      </c>
      <c r="C5976" s="277">
        <f t="shared" si="653"/>
        <v>143424</v>
      </c>
      <c r="D5976" s="277">
        <f t="shared" si="657"/>
        <v>358560</v>
      </c>
      <c r="E5976" s="277">
        <f t="shared" si="654"/>
        <v>597600</v>
      </c>
      <c r="F5976" s="277">
        <f t="shared" si="656"/>
        <v>717120</v>
      </c>
      <c r="G5976" s="277">
        <f t="shared" si="655"/>
        <v>71712</v>
      </c>
    </row>
    <row r="5977" spans="1:7" x14ac:dyDescent="0.25">
      <c r="A5977" s="277">
        <f t="shared" si="651"/>
        <v>59770</v>
      </c>
      <c r="B5977" s="277">
        <f t="shared" si="652"/>
        <v>119540</v>
      </c>
      <c r="C5977" s="277">
        <f t="shared" si="653"/>
        <v>143448</v>
      </c>
      <c r="D5977" s="277">
        <f t="shared" si="657"/>
        <v>358620</v>
      </c>
      <c r="E5977" s="277">
        <f t="shared" si="654"/>
        <v>597700</v>
      </c>
      <c r="F5977" s="277">
        <f t="shared" si="656"/>
        <v>717240</v>
      </c>
      <c r="G5977" s="277">
        <f t="shared" si="655"/>
        <v>71724</v>
      </c>
    </row>
    <row r="5978" spans="1:7" x14ac:dyDescent="0.25">
      <c r="A5978" s="277">
        <f t="shared" si="651"/>
        <v>59780</v>
      </c>
      <c r="B5978" s="277">
        <f t="shared" si="652"/>
        <v>119560</v>
      </c>
      <c r="C5978" s="277">
        <f t="shared" si="653"/>
        <v>143472</v>
      </c>
      <c r="D5978" s="277">
        <f t="shared" si="657"/>
        <v>358680</v>
      </c>
      <c r="E5978" s="277">
        <f t="shared" si="654"/>
        <v>597800</v>
      </c>
      <c r="F5978" s="277">
        <f t="shared" si="656"/>
        <v>717360</v>
      </c>
      <c r="G5978" s="277">
        <f t="shared" si="655"/>
        <v>71736</v>
      </c>
    </row>
    <row r="5979" spans="1:7" x14ac:dyDescent="0.25">
      <c r="A5979" s="277">
        <f t="shared" si="651"/>
        <v>59790</v>
      </c>
      <c r="B5979" s="277">
        <f t="shared" si="652"/>
        <v>119580</v>
      </c>
      <c r="C5979" s="277">
        <f t="shared" si="653"/>
        <v>143496</v>
      </c>
      <c r="D5979" s="277">
        <f t="shared" si="657"/>
        <v>358740</v>
      </c>
      <c r="E5979" s="277">
        <f t="shared" si="654"/>
        <v>597900</v>
      </c>
      <c r="F5979" s="277">
        <f t="shared" si="656"/>
        <v>717480</v>
      </c>
      <c r="G5979" s="277">
        <f t="shared" si="655"/>
        <v>71748</v>
      </c>
    </row>
    <row r="5980" spans="1:7" x14ac:dyDescent="0.25">
      <c r="A5980" s="277">
        <f t="shared" si="651"/>
        <v>59800</v>
      </c>
      <c r="B5980" s="277">
        <f t="shared" si="652"/>
        <v>119600</v>
      </c>
      <c r="C5980" s="277">
        <f t="shared" si="653"/>
        <v>143520</v>
      </c>
      <c r="D5980" s="277">
        <f t="shared" si="657"/>
        <v>358800</v>
      </c>
      <c r="E5980" s="277">
        <f t="shared" si="654"/>
        <v>598000</v>
      </c>
      <c r="F5980" s="277">
        <f t="shared" si="656"/>
        <v>717600</v>
      </c>
      <c r="G5980" s="277">
        <f t="shared" si="655"/>
        <v>71760</v>
      </c>
    </row>
    <row r="5981" spans="1:7" x14ac:dyDescent="0.25">
      <c r="A5981" s="277">
        <f t="shared" si="651"/>
        <v>59810</v>
      </c>
      <c r="B5981" s="277">
        <f t="shared" si="652"/>
        <v>119620</v>
      </c>
      <c r="C5981" s="277">
        <f t="shared" si="653"/>
        <v>143544</v>
      </c>
      <c r="D5981" s="277">
        <f t="shared" si="657"/>
        <v>358860</v>
      </c>
      <c r="E5981" s="277">
        <f t="shared" si="654"/>
        <v>598100</v>
      </c>
      <c r="F5981" s="277">
        <f t="shared" si="656"/>
        <v>717720</v>
      </c>
      <c r="G5981" s="277">
        <f t="shared" si="655"/>
        <v>71772</v>
      </c>
    </row>
    <row r="5982" spans="1:7" x14ac:dyDescent="0.25">
      <c r="A5982" s="277">
        <f t="shared" si="651"/>
        <v>59820</v>
      </c>
      <c r="B5982" s="277">
        <f t="shared" si="652"/>
        <v>119640</v>
      </c>
      <c r="C5982" s="277">
        <f t="shared" si="653"/>
        <v>143568</v>
      </c>
      <c r="D5982" s="277">
        <f t="shared" si="657"/>
        <v>358920</v>
      </c>
      <c r="E5982" s="277">
        <f t="shared" si="654"/>
        <v>598200</v>
      </c>
      <c r="F5982" s="277">
        <f t="shared" si="656"/>
        <v>717840</v>
      </c>
      <c r="G5982" s="277">
        <f t="shared" si="655"/>
        <v>71784</v>
      </c>
    </row>
    <row r="5983" spans="1:7" x14ac:dyDescent="0.25">
      <c r="A5983" s="277">
        <f t="shared" si="651"/>
        <v>59830</v>
      </c>
      <c r="B5983" s="277">
        <f t="shared" si="652"/>
        <v>119660</v>
      </c>
      <c r="C5983" s="277">
        <f t="shared" si="653"/>
        <v>143592</v>
      </c>
      <c r="D5983" s="277">
        <f t="shared" si="657"/>
        <v>358980</v>
      </c>
      <c r="E5983" s="277">
        <f t="shared" si="654"/>
        <v>598300</v>
      </c>
      <c r="F5983" s="277">
        <f t="shared" si="656"/>
        <v>717960</v>
      </c>
      <c r="G5983" s="277">
        <f t="shared" si="655"/>
        <v>71796</v>
      </c>
    </row>
    <row r="5984" spans="1:7" x14ac:dyDescent="0.25">
      <c r="A5984" s="277">
        <f t="shared" si="651"/>
        <v>59840</v>
      </c>
      <c r="B5984" s="277">
        <f t="shared" si="652"/>
        <v>119680</v>
      </c>
      <c r="C5984" s="277">
        <f t="shared" si="653"/>
        <v>143616</v>
      </c>
      <c r="D5984" s="277">
        <f t="shared" si="657"/>
        <v>359040</v>
      </c>
      <c r="E5984" s="277">
        <f t="shared" si="654"/>
        <v>598400</v>
      </c>
      <c r="F5984" s="277">
        <f t="shared" si="656"/>
        <v>718080</v>
      </c>
      <c r="G5984" s="277">
        <f t="shared" si="655"/>
        <v>71808</v>
      </c>
    </row>
    <row r="5985" spans="1:7" x14ac:dyDescent="0.25">
      <c r="A5985" s="277">
        <f t="shared" si="651"/>
        <v>59850</v>
      </c>
      <c r="B5985" s="277">
        <f t="shared" si="652"/>
        <v>119700</v>
      </c>
      <c r="C5985" s="277">
        <f t="shared" si="653"/>
        <v>143640</v>
      </c>
      <c r="D5985" s="277">
        <f t="shared" si="657"/>
        <v>359100</v>
      </c>
      <c r="E5985" s="277">
        <f t="shared" si="654"/>
        <v>598500</v>
      </c>
      <c r="F5985" s="277">
        <f t="shared" si="656"/>
        <v>718200</v>
      </c>
      <c r="G5985" s="277">
        <f t="shared" si="655"/>
        <v>71820</v>
      </c>
    </row>
    <row r="5986" spans="1:7" x14ac:dyDescent="0.25">
      <c r="A5986" s="277">
        <f t="shared" si="651"/>
        <v>59860</v>
      </c>
      <c r="B5986" s="277">
        <f t="shared" si="652"/>
        <v>119720</v>
      </c>
      <c r="C5986" s="277">
        <f t="shared" si="653"/>
        <v>143664</v>
      </c>
      <c r="D5986" s="277">
        <f t="shared" si="657"/>
        <v>359160</v>
      </c>
      <c r="E5986" s="277">
        <f t="shared" si="654"/>
        <v>598600</v>
      </c>
      <c r="F5986" s="277">
        <f t="shared" si="656"/>
        <v>718320</v>
      </c>
      <c r="G5986" s="277">
        <f t="shared" si="655"/>
        <v>71832</v>
      </c>
    </row>
    <row r="5987" spans="1:7" x14ac:dyDescent="0.25">
      <c r="A5987" s="277">
        <f t="shared" si="651"/>
        <v>59870</v>
      </c>
      <c r="B5987" s="277">
        <f t="shared" si="652"/>
        <v>119740</v>
      </c>
      <c r="C5987" s="277">
        <f t="shared" si="653"/>
        <v>143688</v>
      </c>
      <c r="D5987" s="277">
        <f t="shared" si="657"/>
        <v>359220</v>
      </c>
      <c r="E5987" s="277">
        <f t="shared" si="654"/>
        <v>598700</v>
      </c>
      <c r="F5987" s="277">
        <f t="shared" si="656"/>
        <v>718440</v>
      </c>
      <c r="G5987" s="277">
        <f t="shared" si="655"/>
        <v>71844</v>
      </c>
    </row>
    <row r="5988" spans="1:7" x14ac:dyDescent="0.25">
      <c r="A5988" s="277">
        <f t="shared" si="651"/>
        <v>59880</v>
      </c>
      <c r="B5988" s="277">
        <f t="shared" si="652"/>
        <v>119760</v>
      </c>
      <c r="C5988" s="277">
        <f t="shared" si="653"/>
        <v>143712</v>
      </c>
      <c r="D5988" s="277">
        <f t="shared" si="657"/>
        <v>359280</v>
      </c>
      <c r="E5988" s="277">
        <f t="shared" si="654"/>
        <v>598800</v>
      </c>
      <c r="F5988" s="277">
        <f t="shared" si="656"/>
        <v>718560</v>
      </c>
      <c r="G5988" s="277">
        <f t="shared" si="655"/>
        <v>71856</v>
      </c>
    </row>
    <row r="5989" spans="1:7" x14ac:dyDescent="0.25">
      <c r="A5989" s="277">
        <f t="shared" si="651"/>
        <v>59890</v>
      </c>
      <c r="B5989" s="277">
        <f t="shared" si="652"/>
        <v>119780</v>
      </c>
      <c r="C5989" s="277">
        <f t="shared" si="653"/>
        <v>143736</v>
      </c>
      <c r="D5989" s="277">
        <f t="shared" si="657"/>
        <v>359340</v>
      </c>
      <c r="E5989" s="277">
        <f t="shared" si="654"/>
        <v>598900</v>
      </c>
      <c r="F5989" s="277">
        <f t="shared" si="656"/>
        <v>718680</v>
      </c>
      <c r="G5989" s="277">
        <f t="shared" si="655"/>
        <v>71868</v>
      </c>
    </row>
    <row r="5990" spans="1:7" x14ac:dyDescent="0.25">
      <c r="A5990" s="277">
        <f t="shared" si="651"/>
        <v>59900</v>
      </c>
      <c r="B5990" s="277">
        <f t="shared" si="652"/>
        <v>119800</v>
      </c>
      <c r="C5990" s="277">
        <f t="shared" si="653"/>
        <v>143760</v>
      </c>
      <c r="D5990" s="277">
        <f t="shared" si="657"/>
        <v>359400</v>
      </c>
      <c r="E5990" s="277">
        <f t="shared" si="654"/>
        <v>599000</v>
      </c>
      <c r="F5990" s="277">
        <f t="shared" si="656"/>
        <v>718800</v>
      </c>
      <c r="G5990" s="277">
        <f t="shared" si="655"/>
        <v>71880</v>
      </c>
    </row>
    <row r="5991" spans="1:7" x14ac:dyDescent="0.25">
      <c r="A5991" s="277">
        <f t="shared" si="651"/>
        <v>59910</v>
      </c>
      <c r="B5991" s="277">
        <f t="shared" si="652"/>
        <v>119820</v>
      </c>
      <c r="C5991" s="277">
        <f t="shared" si="653"/>
        <v>143784</v>
      </c>
      <c r="D5991" s="277">
        <f t="shared" si="657"/>
        <v>359460</v>
      </c>
      <c r="E5991" s="277">
        <f t="shared" si="654"/>
        <v>599100</v>
      </c>
      <c r="F5991" s="277">
        <f t="shared" si="656"/>
        <v>718920</v>
      </c>
      <c r="G5991" s="277">
        <f t="shared" si="655"/>
        <v>71892</v>
      </c>
    </row>
    <row r="5992" spans="1:7" x14ac:dyDescent="0.25">
      <c r="A5992" s="277">
        <f t="shared" si="651"/>
        <v>59920</v>
      </c>
      <c r="B5992" s="277">
        <f t="shared" si="652"/>
        <v>119840</v>
      </c>
      <c r="C5992" s="277">
        <f t="shared" si="653"/>
        <v>143808</v>
      </c>
      <c r="D5992" s="277">
        <f t="shared" si="657"/>
        <v>359520</v>
      </c>
      <c r="E5992" s="277">
        <f t="shared" si="654"/>
        <v>599200</v>
      </c>
      <c r="F5992" s="277">
        <f t="shared" si="656"/>
        <v>719040</v>
      </c>
      <c r="G5992" s="277">
        <f t="shared" si="655"/>
        <v>71904</v>
      </c>
    </row>
    <row r="5993" spans="1:7" x14ac:dyDescent="0.25">
      <c r="A5993" s="277">
        <f t="shared" si="651"/>
        <v>59930</v>
      </c>
      <c r="B5993" s="277">
        <f t="shared" si="652"/>
        <v>119860</v>
      </c>
      <c r="C5993" s="277">
        <f t="shared" si="653"/>
        <v>143832</v>
      </c>
      <c r="D5993" s="277">
        <f t="shared" si="657"/>
        <v>359580</v>
      </c>
      <c r="E5993" s="277">
        <f t="shared" si="654"/>
        <v>599300</v>
      </c>
      <c r="F5993" s="277">
        <f t="shared" si="656"/>
        <v>719160</v>
      </c>
      <c r="G5993" s="277">
        <f t="shared" si="655"/>
        <v>71916</v>
      </c>
    </row>
    <row r="5994" spans="1:7" x14ac:dyDescent="0.25">
      <c r="A5994" s="277">
        <f t="shared" si="651"/>
        <v>59940</v>
      </c>
      <c r="B5994" s="277">
        <f t="shared" si="652"/>
        <v>119880</v>
      </c>
      <c r="C5994" s="277">
        <f t="shared" si="653"/>
        <v>143856</v>
      </c>
      <c r="D5994" s="277">
        <f t="shared" si="657"/>
        <v>359640</v>
      </c>
      <c r="E5994" s="277">
        <f t="shared" si="654"/>
        <v>599400</v>
      </c>
      <c r="F5994" s="277">
        <f t="shared" si="656"/>
        <v>719280</v>
      </c>
      <c r="G5994" s="277">
        <f t="shared" si="655"/>
        <v>71928</v>
      </c>
    </row>
    <row r="5995" spans="1:7" x14ac:dyDescent="0.25">
      <c r="A5995" s="277">
        <f t="shared" si="651"/>
        <v>59950</v>
      </c>
      <c r="B5995" s="277">
        <f t="shared" si="652"/>
        <v>119900</v>
      </c>
      <c r="C5995" s="277">
        <f t="shared" si="653"/>
        <v>143880</v>
      </c>
      <c r="D5995" s="277">
        <f t="shared" si="657"/>
        <v>359700</v>
      </c>
      <c r="E5995" s="277">
        <f t="shared" si="654"/>
        <v>599500</v>
      </c>
      <c r="F5995" s="277">
        <f t="shared" si="656"/>
        <v>719400</v>
      </c>
      <c r="G5995" s="277">
        <f t="shared" si="655"/>
        <v>71940</v>
      </c>
    </row>
    <row r="5996" spans="1:7" x14ac:dyDescent="0.25">
      <c r="A5996" s="277">
        <f t="shared" si="651"/>
        <v>59960</v>
      </c>
      <c r="B5996" s="277">
        <f t="shared" si="652"/>
        <v>119920</v>
      </c>
      <c r="C5996" s="277">
        <f t="shared" si="653"/>
        <v>143904</v>
      </c>
      <c r="D5996" s="277">
        <f t="shared" si="657"/>
        <v>359760</v>
      </c>
      <c r="E5996" s="277">
        <f t="shared" si="654"/>
        <v>599600</v>
      </c>
      <c r="F5996" s="277">
        <f t="shared" si="656"/>
        <v>719520</v>
      </c>
      <c r="G5996" s="277">
        <f t="shared" si="655"/>
        <v>71952</v>
      </c>
    </row>
    <row r="5997" spans="1:7" x14ac:dyDescent="0.25">
      <c r="A5997" s="277">
        <f t="shared" si="651"/>
        <v>59970</v>
      </c>
      <c r="B5997" s="277">
        <f t="shared" si="652"/>
        <v>119940</v>
      </c>
      <c r="C5997" s="277">
        <f t="shared" si="653"/>
        <v>143928</v>
      </c>
      <c r="D5997" s="277">
        <f t="shared" si="657"/>
        <v>359820</v>
      </c>
      <c r="E5997" s="277">
        <f t="shared" si="654"/>
        <v>599700</v>
      </c>
      <c r="F5997" s="277">
        <f t="shared" si="656"/>
        <v>719640</v>
      </c>
      <c r="G5997" s="277">
        <f t="shared" si="655"/>
        <v>71964</v>
      </c>
    </row>
    <row r="5998" spans="1:7" x14ac:dyDescent="0.25">
      <c r="A5998" s="277">
        <f t="shared" si="651"/>
        <v>59980</v>
      </c>
      <c r="B5998" s="277">
        <f t="shared" si="652"/>
        <v>119960</v>
      </c>
      <c r="C5998" s="277">
        <f t="shared" si="653"/>
        <v>143952</v>
      </c>
      <c r="D5998" s="277">
        <f t="shared" si="657"/>
        <v>359880</v>
      </c>
      <c r="E5998" s="277">
        <f t="shared" si="654"/>
        <v>599800</v>
      </c>
      <c r="F5998" s="277">
        <f t="shared" si="656"/>
        <v>719760</v>
      </c>
      <c r="G5998" s="277">
        <f t="shared" si="655"/>
        <v>71976</v>
      </c>
    </row>
    <row r="5999" spans="1:7" x14ac:dyDescent="0.25">
      <c r="A5999" s="277">
        <f t="shared" si="651"/>
        <v>59990</v>
      </c>
      <c r="B5999" s="277">
        <f t="shared" si="652"/>
        <v>119980</v>
      </c>
      <c r="C5999" s="277">
        <f t="shared" si="653"/>
        <v>143976</v>
      </c>
      <c r="D5999" s="277">
        <f t="shared" si="657"/>
        <v>359940</v>
      </c>
      <c r="E5999" s="277">
        <f t="shared" si="654"/>
        <v>599900</v>
      </c>
      <c r="F5999" s="277">
        <f t="shared" si="656"/>
        <v>719880</v>
      </c>
      <c r="G5999" s="277">
        <f t="shared" si="655"/>
        <v>71988</v>
      </c>
    </row>
    <row r="6000" spans="1:7" x14ac:dyDescent="0.25">
      <c r="A6000" s="277">
        <f t="shared" si="651"/>
        <v>60000</v>
      </c>
      <c r="B6000" s="277">
        <f t="shared" si="652"/>
        <v>120000</v>
      </c>
      <c r="C6000" s="277">
        <f t="shared" si="653"/>
        <v>144000</v>
      </c>
      <c r="D6000" s="277">
        <f t="shared" si="657"/>
        <v>360000</v>
      </c>
      <c r="E6000" s="277">
        <f t="shared" si="654"/>
        <v>600000</v>
      </c>
      <c r="F6000" s="277">
        <f t="shared" si="656"/>
        <v>720000</v>
      </c>
      <c r="G6000" s="277">
        <f t="shared" si="655"/>
        <v>72000</v>
      </c>
    </row>
    <row r="6001" spans="1:7" x14ac:dyDescent="0.25">
      <c r="A6001" s="277">
        <f t="shared" si="651"/>
        <v>60010</v>
      </c>
      <c r="B6001" s="277">
        <f t="shared" si="652"/>
        <v>120020</v>
      </c>
      <c r="C6001" s="277">
        <f t="shared" si="653"/>
        <v>144024</v>
      </c>
      <c r="D6001" s="277">
        <f t="shared" si="657"/>
        <v>360060</v>
      </c>
      <c r="E6001" s="277">
        <f t="shared" si="654"/>
        <v>600100</v>
      </c>
      <c r="F6001" s="277">
        <f t="shared" si="656"/>
        <v>720120</v>
      </c>
      <c r="G6001" s="277">
        <f t="shared" si="655"/>
        <v>72012</v>
      </c>
    </row>
    <row r="6002" spans="1:7" x14ac:dyDescent="0.25">
      <c r="A6002" s="277">
        <f t="shared" si="651"/>
        <v>60020</v>
      </c>
      <c r="B6002" s="277">
        <f t="shared" si="652"/>
        <v>120040</v>
      </c>
      <c r="C6002" s="277">
        <f t="shared" si="653"/>
        <v>144048</v>
      </c>
      <c r="D6002" s="277">
        <f t="shared" si="657"/>
        <v>360120</v>
      </c>
      <c r="E6002" s="277">
        <f t="shared" si="654"/>
        <v>600200</v>
      </c>
      <c r="F6002" s="277">
        <f t="shared" si="656"/>
        <v>720240</v>
      </c>
      <c r="G6002" s="277">
        <f t="shared" si="655"/>
        <v>72024</v>
      </c>
    </row>
    <row r="6003" spans="1:7" x14ac:dyDescent="0.25">
      <c r="A6003" s="277">
        <f t="shared" si="651"/>
        <v>60030</v>
      </c>
      <c r="B6003" s="277">
        <f t="shared" si="652"/>
        <v>120060</v>
      </c>
      <c r="C6003" s="277">
        <f t="shared" si="653"/>
        <v>144072</v>
      </c>
      <c r="D6003" s="277">
        <f t="shared" si="657"/>
        <v>360180</v>
      </c>
      <c r="E6003" s="277">
        <f t="shared" si="654"/>
        <v>600300</v>
      </c>
      <c r="F6003" s="277">
        <f t="shared" si="656"/>
        <v>720360</v>
      </c>
      <c r="G6003" s="277">
        <f t="shared" si="655"/>
        <v>72036</v>
      </c>
    </row>
    <row r="6004" spans="1:7" x14ac:dyDescent="0.25">
      <c r="A6004" s="277">
        <f t="shared" si="651"/>
        <v>60040</v>
      </c>
      <c r="B6004" s="277">
        <f t="shared" si="652"/>
        <v>120080</v>
      </c>
      <c r="C6004" s="277">
        <f t="shared" si="653"/>
        <v>144096</v>
      </c>
      <c r="D6004" s="277">
        <f t="shared" si="657"/>
        <v>360240</v>
      </c>
      <c r="E6004" s="277">
        <f t="shared" si="654"/>
        <v>600400</v>
      </c>
      <c r="F6004" s="277">
        <f t="shared" si="656"/>
        <v>720480</v>
      </c>
      <c r="G6004" s="277">
        <f t="shared" si="655"/>
        <v>72048</v>
      </c>
    </row>
    <row r="6005" spans="1:7" x14ac:dyDescent="0.25">
      <c r="A6005" s="277">
        <f t="shared" si="651"/>
        <v>60050</v>
      </c>
      <c r="B6005" s="277">
        <f t="shared" si="652"/>
        <v>120100</v>
      </c>
      <c r="C6005" s="277">
        <f t="shared" si="653"/>
        <v>144120</v>
      </c>
      <c r="D6005" s="277">
        <f t="shared" si="657"/>
        <v>360300</v>
      </c>
      <c r="E6005" s="277">
        <f t="shared" si="654"/>
        <v>600500</v>
      </c>
      <c r="F6005" s="277">
        <f t="shared" si="656"/>
        <v>720600</v>
      </c>
      <c r="G6005" s="277">
        <f t="shared" si="655"/>
        <v>72060</v>
      </c>
    </row>
    <row r="6006" spans="1:7" x14ac:dyDescent="0.25">
      <c r="A6006" s="277">
        <f t="shared" si="651"/>
        <v>60060</v>
      </c>
      <c r="B6006" s="277">
        <f t="shared" si="652"/>
        <v>120120</v>
      </c>
      <c r="C6006" s="277">
        <f t="shared" si="653"/>
        <v>144144</v>
      </c>
      <c r="D6006" s="277">
        <f t="shared" si="657"/>
        <v>360360</v>
      </c>
      <c r="E6006" s="277">
        <f t="shared" si="654"/>
        <v>600600</v>
      </c>
      <c r="F6006" s="277">
        <f t="shared" si="656"/>
        <v>720720</v>
      </c>
      <c r="G6006" s="277">
        <f t="shared" si="655"/>
        <v>72072</v>
      </c>
    </row>
    <row r="6007" spans="1:7" x14ac:dyDescent="0.25">
      <c r="A6007" s="277">
        <f t="shared" si="651"/>
        <v>60070</v>
      </c>
      <c r="B6007" s="277">
        <f t="shared" si="652"/>
        <v>120140</v>
      </c>
      <c r="C6007" s="277">
        <f t="shared" si="653"/>
        <v>144168</v>
      </c>
      <c r="D6007" s="277">
        <f t="shared" si="657"/>
        <v>360420</v>
      </c>
      <c r="E6007" s="277">
        <f t="shared" si="654"/>
        <v>600700</v>
      </c>
      <c r="F6007" s="277">
        <f t="shared" si="656"/>
        <v>720840</v>
      </c>
      <c r="G6007" s="277">
        <f t="shared" si="655"/>
        <v>72084</v>
      </c>
    </row>
    <row r="6008" spans="1:7" x14ac:dyDescent="0.25">
      <c r="A6008" s="277">
        <f t="shared" si="651"/>
        <v>60080</v>
      </c>
      <c r="B6008" s="277">
        <f t="shared" si="652"/>
        <v>120160</v>
      </c>
      <c r="C6008" s="277">
        <f t="shared" si="653"/>
        <v>144192</v>
      </c>
      <c r="D6008" s="277">
        <f t="shared" si="657"/>
        <v>360480</v>
      </c>
      <c r="E6008" s="277">
        <f t="shared" si="654"/>
        <v>600800</v>
      </c>
      <c r="F6008" s="277">
        <f t="shared" si="656"/>
        <v>720960</v>
      </c>
      <c r="G6008" s="277">
        <f t="shared" si="655"/>
        <v>72096</v>
      </c>
    </row>
    <row r="6009" spans="1:7" x14ac:dyDescent="0.25">
      <c r="A6009" s="277">
        <f t="shared" si="651"/>
        <v>60090</v>
      </c>
      <c r="B6009" s="277">
        <f t="shared" si="652"/>
        <v>120180</v>
      </c>
      <c r="C6009" s="277">
        <f t="shared" si="653"/>
        <v>144216</v>
      </c>
      <c r="D6009" s="277">
        <f t="shared" si="657"/>
        <v>360540</v>
      </c>
      <c r="E6009" s="277">
        <f t="shared" si="654"/>
        <v>600900</v>
      </c>
      <c r="F6009" s="277">
        <f t="shared" si="656"/>
        <v>721080</v>
      </c>
      <c r="G6009" s="277">
        <f t="shared" si="655"/>
        <v>72108</v>
      </c>
    </row>
    <row r="6010" spans="1:7" x14ac:dyDescent="0.25">
      <c r="A6010" s="277">
        <f t="shared" si="651"/>
        <v>60100</v>
      </c>
      <c r="B6010" s="277">
        <f t="shared" si="652"/>
        <v>120200</v>
      </c>
      <c r="C6010" s="277">
        <f t="shared" si="653"/>
        <v>144240</v>
      </c>
      <c r="D6010" s="277">
        <f t="shared" si="657"/>
        <v>360600</v>
      </c>
      <c r="E6010" s="277">
        <f t="shared" si="654"/>
        <v>601000</v>
      </c>
      <c r="F6010" s="277">
        <f t="shared" si="656"/>
        <v>721200</v>
      </c>
      <c r="G6010" s="277">
        <f t="shared" si="655"/>
        <v>72120</v>
      </c>
    </row>
    <row r="6011" spans="1:7" x14ac:dyDescent="0.25">
      <c r="A6011" s="277">
        <f t="shared" si="651"/>
        <v>60110</v>
      </c>
      <c r="B6011" s="277">
        <f t="shared" si="652"/>
        <v>120220</v>
      </c>
      <c r="C6011" s="277">
        <f t="shared" si="653"/>
        <v>144264</v>
      </c>
      <c r="D6011" s="277">
        <f t="shared" si="657"/>
        <v>360660</v>
      </c>
      <c r="E6011" s="277">
        <f t="shared" si="654"/>
        <v>601100</v>
      </c>
      <c r="F6011" s="277">
        <f t="shared" si="656"/>
        <v>721320</v>
      </c>
      <c r="G6011" s="277">
        <f t="shared" si="655"/>
        <v>72132</v>
      </c>
    </row>
    <row r="6012" spans="1:7" x14ac:dyDescent="0.25">
      <c r="A6012" s="277">
        <f t="shared" si="651"/>
        <v>60120</v>
      </c>
      <c r="B6012" s="277">
        <f t="shared" si="652"/>
        <v>120240</v>
      </c>
      <c r="C6012" s="277">
        <f t="shared" si="653"/>
        <v>144288</v>
      </c>
      <c r="D6012" s="277">
        <f t="shared" si="657"/>
        <v>360720</v>
      </c>
      <c r="E6012" s="277">
        <f t="shared" si="654"/>
        <v>601200</v>
      </c>
      <c r="F6012" s="277">
        <f t="shared" si="656"/>
        <v>721440</v>
      </c>
      <c r="G6012" s="277">
        <f t="shared" si="655"/>
        <v>72144</v>
      </c>
    </row>
    <row r="6013" spans="1:7" x14ac:dyDescent="0.25">
      <c r="A6013" s="277">
        <f t="shared" si="651"/>
        <v>60130</v>
      </c>
      <c r="B6013" s="277">
        <f t="shared" si="652"/>
        <v>120260</v>
      </c>
      <c r="C6013" s="277">
        <f t="shared" si="653"/>
        <v>144312</v>
      </c>
      <c r="D6013" s="277">
        <f t="shared" si="657"/>
        <v>360780</v>
      </c>
      <c r="E6013" s="277">
        <f t="shared" si="654"/>
        <v>601300</v>
      </c>
      <c r="F6013" s="277">
        <f t="shared" si="656"/>
        <v>721560</v>
      </c>
      <c r="G6013" s="277">
        <f t="shared" si="655"/>
        <v>72156</v>
      </c>
    </row>
    <row r="6014" spans="1:7" x14ac:dyDescent="0.25">
      <c r="A6014" s="277">
        <f t="shared" si="651"/>
        <v>60140</v>
      </c>
      <c r="B6014" s="277">
        <f t="shared" si="652"/>
        <v>120280</v>
      </c>
      <c r="C6014" s="277">
        <f t="shared" si="653"/>
        <v>144336</v>
      </c>
      <c r="D6014" s="277">
        <f t="shared" si="657"/>
        <v>360840</v>
      </c>
      <c r="E6014" s="277">
        <f t="shared" si="654"/>
        <v>601400</v>
      </c>
      <c r="F6014" s="277">
        <f t="shared" si="656"/>
        <v>721680</v>
      </c>
      <c r="G6014" s="277">
        <f t="shared" si="655"/>
        <v>72168</v>
      </c>
    </row>
    <row r="6015" spans="1:7" x14ac:dyDescent="0.25">
      <c r="A6015" s="277">
        <f t="shared" si="651"/>
        <v>60150</v>
      </c>
      <c r="B6015" s="277">
        <f t="shared" si="652"/>
        <v>120300</v>
      </c>
      <c r="C6015" s="277">
        <f t="shared" si="653"/>
        <v>144360</v>
      </c>
      <c r="D6015" s="277">
        <f t="shared" si="657"/>
        <v>360900</v>
      </c>
      <c r="E6015" s="277">
        <f t="shared" si="654"/>
        <v>601500</v>
      </c>
      <c r="F6015" s="277">
        <f t="shared" si="656"/>
        <v>721800</v>
      </c>
      <c r="G6015" s="277">
        <f t="shared" si="655"/>
        <v>72180</v>
      </c>
    </row>
    <row r="6016" spans="1:7" x14ac:dyDescent="0.25">
      <c r="A6016" s="277">
        <f t="shared" si="651"/>
        <v>60160</v>
      </c>
      <c r="B6016" s="277">
        <f t="shared" si="652"/>
        <v>120320</v>
      </c>
      <c r="C6016" s="277">
        <f t="shared" si="653"/>
        <v>144384</v>
      </c>
      <c r="D6016" s="277">
        <f t="shared" si="657"/>
        <v>360960</v>
      </c>
      <c r="E6016" s="277">
        <f t="shared" si="654"/>
        <v>601600</v>
      </c>
      <c r="F6016" s="277">
        <f t="shared" si="656"/>
        <v>721920</v>
      </c>
      <c r="G6016" s="277">
        <f t="shared" si="655"/>
        <v>72192</v>
      </c>
    </row>
    <row r="6017" spans="1:7" x14ac:dyDescent="0.25">
      <c r="A6017" s="277">
        <f t="shared" si="651"/>
        <v>60170</v>
      </c>
      <c r="B6017" s="277">
        <f t="shared" si="652"/>
        <v>120340</v>
      </c>
      <c r="C6017" s="277">
        <f t="shared" si="653"/>
        <v>144408</v>
      </c>
      <c r="D6017" s="277">
        <f t="shared" si="657"/>
        <v>361020</v>
      </c>
      <c r="E6017" s="277">
        <f t="shared" si="654"/>
        <v>601700</v>
      </c>
      <c r="F6017" s="277">
        <f t="shared" si="656"/>
        <v>722040</v>
      </c>
      <c r="G6017" s="277">
        <f t="shared" si="655"/>
        <v>72204</v>
      </c>
    </row>
    <row r="6018" spans="1:7" x14ac:dyDescent="0.25">
      <c r="A6018" s="277">
        <f t="shared" si="651"/>
        <v>60180</v>
      </c>
      <c r="B6018" s="277">
        <f t="shared" si="652"/>
        <v>120360</v>
      </c>
      <c r="C6018" s="277">
        <f t="shared" si="653"/>
        <v>144432</v>
      </c>
      <c r="D6018" s="277">
        <f t="shared" si="657"/>
        <v>361080</v>
      </c>
      <c r="E6018" s="277">
        <f t="shared" si="654"/>
        <v>601800</v>
      </c>
      <c r="F6018" s="277">
        <f t="shared" si="656"/>
        <v>722160</v>
      </c>
      <c r="G6018" s="277">
        <f t="shared" si="655"/>
        <v>72216</v>
      </c>
    </row>
    <row r="6019" spans="1:7" x14ac:dyDescent="0.25">
      <c r="A6019" s="277">
        <f t="shared" ref="A6019:A6082" si="658">A6018+10</f>
        <v>60190</v>
      </c>
      <c r="B6019" s="277">
        <f t="shared" ref="B6019:B6082" si="659">B6018+20</f>
        <v>120380</v>
      </c>
      <c r="C6019" s="277">
        <f t="shared" ref="C6019:C6082" si="660">C6018+24</f>
        <v>144456</v>
      </c>
      <c r="D6019" s="277">
        <f t="shared" si="657"/>
        <v>361140</v>
      </c>
      <c r="E6019" s="277">
        <f t="shared" ref="E6019:E6082" si="661">E6018+100</f>
        <v>601900</v>
      </c>
      <c r="F6019" s="277">
        <f t="shared" si="656"/>
        <v>722280</v>
      </c>
      <c r="G6019" s="277">
        <f t="shared" ref="G6019:G6082" si="662">G6018+12</f>
        <v>72228</v>
      </c>
    </row>
    <row r="6020" spans="1:7" x14ac:dyDescent="0.25">
      <c r="A6020" s="277">
        <f t="shared" si="658"/>
        <v>60200</v>
      </c>
      <c r="B6020" s="277">
        <f t="shared" si="659"/>
        <v>120400</v>
      </c>
      <c r="C6020" s="277">
        <f t="shared" si="660"/>
        <v>144480</v>
      </c>
      <c r="D6020" s="277">
        <f t="shared" si="657"/>
        <v>361200</v>
      </c>
      <c r="E6020" s="277">
        <f t="shared" si="661"/>
        <v>602000</v>
      </c>
      <c r="F6020" s="277">
        <f t="shared" ref="F6020:F6083" si="663">F6019+120</f>
        <v>722400</v>
      </c>
      <c r="G6020" s="277">
        <f t="shared" si="662"/>
        <v>72240</v>
      </c>
    </row>
    <row r="6021" spans="1:7" x14ac:dyDescent="0.25">
      <c r="A6021" s="277">
        <f t="shared" si="658"/>
        <v>60210</v>
      </c>
      <c r="B6021" s="277">
        <f t="shared" si="659"/>
        <v>120420</v>
      </c>
      <c r="C6021" s="277">
        <f t="shared" si="660"/>
        <v>144504</v>
      </c>
      <c r="D6021" s="277">
        <f t="shared" si="657"/>
        <v>361260</v>
      </c>
      <c r="E6021" s="277">
        <f t="shared" si="661"/>
        <v>602100</v>
      </c>
      <c r="F6021" s="277">
        <f t="shared" si="663"/>
        <v>722520</v>
      </c>
      <c r="G6021" s="277">
        <f t="shared" si="662"/>
        <v>72252</v>
      </c>
    </row>
    <row r="6022" spans="1:7" x14ac:dyDescent="0.25">
      <c r="A6022" s="277">
        <f t="shared" si="658"/>
        <v>60220</v>
      </c>
      <c r="B6022" s="277">
        <f t="shared" si="659"/>
        <v>120440</v>
      </c>
      <c r="C6022" s="277">
        <f t="shared" si="660"/>
        <v>144528</v>
      </c>
      <c r="D6022" s="277">
        <f t="shared" si="657"/>
        <v>361320</v>
      </c>
      <c r="E6022" s="277">
        <f t="shared" si="661"/>
        <v>602200</v>
      </c>
      <c r="F6022" s="277">
        <f t="shared" si="663"/>
        <v>722640</v>
      </c>
      <c r="G6022" s="277">
        <f t="shared" si="662"/>
        <v>72264</v>
      </c>
    </row>
    <row r="6023" spans="1:7" x14ac:dyDescent="0.25">
      <c r="A6023" s="277">
        <f t="shared" si="658"/>
        <v>60230</v>
      </c>
      <c r="B6023" s="277">
        <f t="shared" si="659"/>
        <v>120460</v>
      </c>
      <c r="C6023" s="277">
        <f t="shared" si="660"/>
        <v>144552</v>
      </c>
      <c r="D6023" s="277">
        <f t="shared" ref="D6023:D6086" si="664">D6022+60</f>
        <v>361380</v>
      </c>
      <c r="E6023" s="277">
        <f t="shared" si="661"/>
        <v>602300</v>
      </c>
      <c r="F6023" s="277">
        <f t="shared" si="663"/>
        <v>722760</v>
      </c>
      <c r="G6023" s="277">
        <f t="shared" si="662"/>
        <v>72276</v>
      </c>
    </row>
    <row r="6024" spans="1:7" x14ac:dyDescent="0.25">
      <c r="A6024" s="277">
        <f t="shared" si="658"/>
        <v>60240</v>
      </c>
      <c r="B6024" s="277">
        <f t="shared" si="659"/>
        <v>120480</v>
      </c>
      <c r="C6024" s="277">
        <f t="shared" si="660"/>
        <v>144576</v>
      </c>
      <c r="D6024" s="277">
        <f t="shared" si="664"/>
        <v>361440</v>
      </c>
      <c r="E6024" s="277">
        <f t="shared" si="661"/>
        <v>602400</v>
      </c>
      <c r="F6024" s="277">
        <f t="shared" si="663"/>
        <v>722880</v>
      </c>
      <c r="G6024" s="277">
        <f t="shared" si="662"/>
        <v>72288</v>
      </c>
    </row>
    <row r="6025" spans="1:7" x14ac:dyDescent="0.25">
      <c r="A6025" s="277">
        <f t="shared" si="658"/>
        <v>60250</v>
      </c>
      <c r="B6025" s="277">
        <f t="shared" si="659"/>
        <v>120500</v>
      </c>
      <c r="C6025" s="277">
        <f t="shared" si="660"/>
        <v>144600</v>
      </c>
      <c r="D6025" s="277">
        <f t="shared" si="664"/>
        <v>361500</v>
      </c>
      <c r="E6025" s="277">
        <f t="shared" si="661"/>
        <v>602500</v>
      </c>
      <c r="F6025" s="277">
        <f t="shared" si="663"/>
        <v>723000</v>
      </c>
      <c r="G6025" s="277">
        <f t="shared" si="662"/>
        <v>72300</v>
      </c>
    </row>
    <row r="6026" spans="1:7" x14ac:dyDescent="0.25">
      <c r="A6026" s="277">
        <f t="shared" si="658"/>
        <v>60260</v>
      </c>
      <c r="B6026" s="277">
        <f t="shared" si="659"/>
        <v>120520</v>
      </c>
      <c r="C6026" s="277">
        <f t="shared" si="660"/>
        <v>144624</v>
      </c>
      <c r="D6026" s="277">
        <f t="shared" si="664"/>
        <v>361560</v>
      </c>
      <c r="E6026" s="277">
        <f t="shared" si="661"/>
        <v>602600</v>
      </c>
      <c r="F6026" s="277">
        <f t="shared" si="663"/>
        <v>723120</v>
      </c>
      <c r="G6026" s="277">
        <f t="shared" si="662"/>
        <v>72312</v>
      </c>
    </row>
    <row r="6027" spans="1:7" x14ac:dyDescent="0.25">
      <c r="A6027" s="277">
        <f t="shared" si="658"/>
        <v>60270</v>
      </c>
      <c r="B6027" s="277">
        <f t="shared" si="659"/>
        <v>120540</v>
      </c>
      <c r="C6027" s="277">
        <f t="shared" si="660"/>
        <v>144648</v>
      </c>
      <c r="D6027" s="277">
        <f t="shared" si="664"/>
        <v>361620</v>
      </c>
      <c r="E6027" s="277">
        <f t="shared" si="661"/>
        <v>602700</v>
      </c>
      <c r="F6027" s="277">
        <f t="shared" si="663"/>
        <v>723240</v>
      </c>
      <c r="G6027" s="277">
        <f t="shared" si="662"/>
        <v>72324</v>
      </c>
    </row>
    <row r="6028" spans="1:7" x14ac:dyDescent="0.25">
      <c r="A6028" s="277">
        <f t="shared" si="658"/>
        <v>60280</v>
      </c>
      <c r="B6028" s="277">
        <f t="shared" si="659"/>
        <v>120560</v>
      </c>
      <c r="C6028" s="277">
        <f t="shared" si="660"/>
        <v>144672</v>
      </c>
      <c r="D6028" s="277">
        <f t="shared" si="664"/>
        <v>361680</v>
      </c>
      <c r="E6028" s="277">
        <f t="shared" si="661"/>
        <v>602800</v>
      </c>
      <c r="F6028" s="277">
        <f t="shared" si="663"/>
        <v>723360</v>
      </c>
      <c r="G6028" s="277">
        <f t="shared" si="662"/>
        <v>72336</v>
      </c>
    </row>
    <row r="6029" spans="1:7" x14ac:dyDescent="0.25">
      <c r="A6029" s="277">
        <f t="shared" si="658"/>
        <v>60290</v>
      </c>
      <c r="B6029" s="277">
        <f t="shared" si="659"/>
        <v>120580</v>
      </c>
      <c r="C6029" s="277">
        <f t="shared" si="660"/>
        <v>144696</v>
      </c>
      <c r="D6029" s="277">
        <f t="shared" si="664"/>
        <v>361740</v>
      </c>
      <c r="E6029" s="277">
        <f t="shared" si="661"/>
        <v>602900</v>
      </c>
      <c r="F6029" s="277">
        <f t="shared" si="663"/>
        <v>723480</v>
      </c>
      <c r="G6029" s="277">
        <f t="shared" si="662"/>
        <v>72348</v>
      </c>
    </row>
    <row r="6030" spans="1:7" x14ac:dyDescent="0.25">
      <c r="A6030" s="277">
        <f t="shared" si="658"/>
        <v>60300</v>
      </c>
      <c r="B6030" s="277">
        <f t="shared" si="659"/>
        <v>120600</v>
      </c>
      <c r="C6030" s="277">
        <f t="shared" si="660"/>
        <v>144720</v>
      </c>
      <c r="D6030" s="277">
        <f t="shared" si="664"/>
        <v>361800</v>
      </c>
      <c r="E6030" s="277">
        <f t="shared" si="661"/>
        <v>603000</v>
      </c>
      <c r="F6030" s="277">
        <f t="shared" si="663"/>
        <v>723600</v>
      </c>
      <c r="G6030" s="277">
        <f t="shared" si="662"/>
        <v>72360</v>
      </c>
    </row>
    <row r="6031" spans="1:7" x14ac:dyDescent="0.25">
      <c r="A6031" s="277">
        <f t="shared" si="658"/>
        <v>60310</v>
      </c>
      <c r="B6031" s="277">
        <f t="shared" si="659"/>
        <v>120620</v>
      </c>
      <c r="C6031" s="277">
        <f t="shared" si="660"/>
        <v>144744</v>
      </c>
      <c r="D6031" s="277">
        <f t="shared" si="664"/>
        <v>361860</v>
      </c>
      <c r="E6031" s="277">
        <f t="shared" si="661"/>
        <v>603100</v>
      </c>
      <c r="F6031" s="277">
        <f t="shared" si="663"/>
        <v>723720</v>
      </c>
      <c r="G6031" s="277">
        <f t="shared" si="662"/>
        <v>72372</v>
      </c>
    </row>
    <row r="6032" spans="1:7" x14ac:dyDescent="0.25">
      <c r="A6032" s="277">
        <f t="shared" si="658"/>
        <v>60320</v>
      </c>
      <c r="B6032" s="277">
        <f t="shared" si="659"/>
        <v>120640</v>
      </c>
      <c r="C6032" s="277">
        <f t="shared" si="660"/>
        <v>144768</v>
      </c>
      <c r="D6032" s="277">
        <f t="shared" si="664"/>
        <v>361920</v>
      </c>
      <c r="E6032" s="277">
        <f t="shared" si="661"/>
        <v>603200</v>
      </c>
      <c r="F6032" s="277">
        <f t="shared" si="663"/>
        <v>723840</v>
      </c>
      <c r="G6032" s="277">
        <f t="shared" si="662"/>
        <v>72384</v>
      </c>
    </row>
    <row r="6033" spans="1:7" x14ac:dyDescent="0.25">
      <c r="A6033" s="277">
        <f t="shared" si="658"/>
        <v>60330</v>
      </c>
      <c r="B6033" s="277">
        <f t="shared" si="659"/>
        <v>120660</v>
      </c>
      <c r="C6033" s="277">
        <f t="shared" si="660"/>
        <v>144792</v>
      </c>
      <c r="D6033" s="277">
        <f t="shared" si="664"/>
        <v>361980</v>
      </c>
      <c r="E6033" s="277">
        <f t="shared" si="661"/>
        <v>603300</v>
      </c>
      <c r="F6033" s="277">
        <f t="shared" si="663"/>
        <v>723960</v>
      </c>
      <c r="G6033" s="277">
        <f t="shared" si="662"/>
        <v>72396</v>
      </c>
    </row>
    <row r="6034" spans="1:7" x14ac:dyDescent="0.25">
      <c r="A6034" s="277">
        <f t="shared" si="658"/>
        <v>60340</v>
      </c>
      <c r="B6034" s="277">
        <f t="shared" si="659"/>
        <v>120680</v>
      </c>
      <c r="C6034" s="277">
        <f t="shared" si="660"/>
        <v>144816</v>
      </c>
      <c r="D6034" s="277">
        <f t="shared" si="664"/>
        <v>362040</v>
      </c>
      <c r="E6034" s="277">
        <f t="shared" si="661"/>
        <v>603400</v>
      </c>
      <c r="F6034" s="277">
        <f t="shared" si="663"/>
        <v>724080</v>
      </c>
      <c r="G6034" s="277">
        <f t="shared" si="662"/>
        <v>72408</v>
      </c>
    </row>
    <row r="6035" spans="1:7" x14ac:dyDescent="0.25">
      <c r="A6035" s="277">
        <f t="shared" si="658"/>
        <v>60350</v>
      </c>
      <c r="B6035" s="277">
        <f t="shared" si="659"/>
        <v>120700</v>
      </c>
      <c r="C6035" s="277">
        <f t="shared" si="660"/>
        <v>144840</v>
      </c>
      <c r="D6035" s="277">
        <f t="shared" si="664"/>
        <v>362100</v>
      </c>
      <c r="E6035" s="277">
        <f t="shared" si="661"/>
        <v>603500</v>
      </c>
      <c r="F6035" s="277">
        <f t="shared" si="663"/>
        <v>724200</v>
      </c>
      <c r="G6035" s="277">
        <f t="shared" si="662"/>
        <v>72420</v>
      </c>
    </row>
    <row r="6036" spans="1:7" x14ac:dyDescent="0.25">
      <c r="A6036" s="277">
        <f t="shared" si="658"/>
        <v>60360</v>
      </c>
      <c r="B6036" s="277">
        <f t="shared" si="659"/>
        <v>120720</v>
      </c>
      <c r="C6036" s="277">
        <f t="shared" si="660"/>
        <v>144864</v>
      </c>
      <c r="D6036" s="277">
        <f t="shared" si="664"/>
        <v>362160</v>
      </c>
      <c r="E6036" s="277">
        <f t="shared" si="661"/>
        <v>603600</v>
      </c>
      <c r="F6036" s="277">
        <f t="shared" si="663"/>
        <v>724320</v>
      </c>
      <c r="G6036" s="277">
        <f t="shared" si="662"/>
        <v>72432</v>
      </c>
    </row>
    <row r="6037" spans="1:7" x14ac:dyDescent="0.25">
      <c r="A6037" s="277">
        <f t="shared" si="658"/>
        <v>60370</v>
      </c>
      <c r="B6037" s="277">
        <f t="shared" si="659"/>
        <v>120740</v>
      </c>
      <c r="C6037" s="277">
        <f t="shared" si="660"/>
        <v>144888</v>
      </c>
      <c r="D6037" s="277">
        <f t="shared" si="664"/>
        <v>362220</v>
      </c>
      <c r="E6037" s="277">
        <f t="shared" si="661"/>
        <v>603700</v>
      </c>
      <c r="F6037" s="277">
        <f t="shared" si="663"/>
        <v>724440</v>
      </c>
      <c r="G6037" s="277">
        <f t="shared" si="662"/>
        <v>72444</v>
      </c>
    </row>
    <row r="6038" spans="1:7" x14ac:dyDescent="0.25">
      <c r="A6038" s="277">
        <f t="shared" si="658"/>
        <v>60380</v>
      </c>
      <c r="B6038" s="277">
        <f t="shared" si="659"/>
        <v>120760</v>
      </c>
      <c r="C6038" s="277">
        <f t="shared" si="660"/>
        <v>144912</v>
      </c>
      <c r="D6038" s="277">
        <f t="shared" si="664"/>
        <v>362280</v>
      </c>
      <c r="E6038" s="277">
        <f t="shared" si="661"/>
        <v>603800</v>
      </c>
      <c r="F6038" s="277">
        <f t="shared" si="663"/>
        <v>724560</v>
      </c>
      <c r="G6038" s="277">
        <f t="shared" si="662"/>
        <v>72456</v>
      </c>
    </row>
    <row r="6039" spans="1:7" x14ac:dyDescent="0.25">
      <c r="A6039" s="277">
        <f t="shared" si="658"/>
        <v>60390</v>
      </c>
      <c r="B6039" s="277">
        <f t="shared" si="659"/>
        <v>120780</v>
      </c>
      <c r="C6039" s="277">
        <f t="shared" si="660"/>
        <v>144936</v>
      </c>
      <c r="D6039" s="277">
        <f t="shared" si="664"/>
        <v>362340</v>
      </c>
      <c r="E6039" s="277">
        <f t="shared" si="661"/>
        <v>603900</v>
      </c>
      <c r="F6039" s="277">
        <f t="shared" si="663"/>
        <v>724680</v>
      </c>
      <c r="G6039" s="277">
        <f t="shared" si="662"/>
        <v>72468</v>
      </c>
    </row>
    <row r="6040" spans="1:7" x14ac:dyDescent="0.25">
      <c r="A6040" s="277">
        <f t="shared" si="658"/>
        <v>60400</v>
      </c>
      <c r="B6040" s="277">
        <f t="shared" si="659"/>
        <v>120800</v>
      </c>
      <c r="C6040" s="277">
        <f t="shared" si="660"/>
        <v>144960</v>
      </c>
      <c r="D6040" s="277">
        <f t="shared" si="664"/>
        <v>362400</v>
      </c>
      <c r="E6040" s="277">
        <f t="shared" si="661"/>
        <v>604000</v>
      </c>
      <c r="F6040" s="277">
        <f t="shared" si="663"/>
        <v>724800</v>
      </c>
      <c r="G6040" s="277">
        <f t="shared" si="662"/>
        <v>72480</v>
      </c>
    </row>
    <row r="6041" spans="1:7" x14ac:dyDescent="0.25">
      <c r="A6041" s="277">
        <f t="shared" si="658"/>
        <v>60410</v>
      </c>
      <c r="B6041" s="277">
        <f t="shared" si="659"/>
        <v>120820</v>
      </c>
      <c r="C6041" s="277">
        <f t="shared" si="660"/>
        <v>144984</v>
      </c>
      <c r="D6041" s="277">
        <f t="shared" si="664"/>
        <v>362460</v>
      </c>
      <c r="E6041" s="277">
        <f t="shared" si="661"/>
        <v>604100</v>
      </c>
      <c r="F6041" s="277">
        <f t="shared" si="663"/>
        <v>724920</v>
      </c>
      <c r="G6041" s="277">
        <f t="shared" si="662"/>
        <v>72492</v>
      </c>
    </row>
    <row r="6042" spans="1:7" x14ac:dyDescent="0.25">
      <c r="A6042" s="277">
        <f t="shared" si="658"/>
        <v>60420</v>
      </c>
      <c r="B6042" s="277">
        <f t="shared" si="659"/>
        <v>120840</v>
      </c>
      <c r="C6042" s="277">
        <f t="shared" si="660"/>
        <v>145008</v>
      </c>
      <c r="D6042" s="277">
        <f t="shared" si="664"/>
        <v>362520</v>
      </c>
      <c r="E6042" s="277">
        <f t="shared" si="661"/>
        <v>604200</v>
      </c>
      <c r="F6042" s="277">
        <f t="shared" si="663"/>
        <v>725040</v>
      </c>
      <c r="G6042" s="277">
        <f t="shared" si="662"/>
        <v>72504</v>
      </c>
    </row>
    <row r="6043" spans="1:7" x14ac:dyDescent="0.25">
      <c r="A6043" s="277">
        <f t="shared" si="658"/>
        <v>60430</v>
      </c>
      <c r="B6043" s="277">
        <f t="shared" si="659"/>
        <v>120860</v>
      </c>
      <c r="C6043" s="277">
        <f t="shared" si="660"/>
        <v>145032</v>
      </c>
      <c r="D6043" s="277">
        <f t="shared" si="664"/>
        <v>362580</v>
      </c>
      <c r="E6043" s="277">
        <f t="shared" si="661"/>
        <v>604300</v>
      </c>
      <c r="F6043" s="277">
        <f t="shared" si="663"/>
        <v>725160</v>
      </c>
      <c r="G6043" s="277">
        <f t="shared" si="662"/>
        <v>72516</v>
      </c>
    </row>
    <row r="6044" spans="1:7" x14ac:dyDescent="0.25">
      <c r="A6044" s="277">
        <f t="shared" si="658"/>
        <v>60440</v>
      </c>
      <c r="B6044" s="277">
        <f t="shared" si="659"/>
        <v>120880</v>
      </c>
      <c r="C6044" s="277">
        <f t="shared" si="660"/>
        <v>145056</v>
      </c>
      <c r="D6044" s="277">
        <f t="shared" si="664"/>
        <v>362640</v>
      </c>
      <c r="E6044" s="277">
        <f t="shared" si="661"/>
        <v>604400</v>
      </c>
      <c r="F6044" s="277">
        <f t="shared" si="663"/>
        <v>725280</v>
      </c>
      <c r="G6044" s="277">
        <f t="shared" si="662"/>
        <v>72528</v>
      </c>
    </row>
    <row r="6045" spans="1:7" x14ac:dyDescent="0.25">
      <c r="A6045" s="277">
        <f t="shared" si="658"/>
        <v>60450</v>
      </c>
      <c r="B6045" s="277">
        <f t="shared" si="659"/>
        <v>120900</v>
      </c>
      <c r="C6045" s="277">
        <f t="shared" si="660"/>
        <v>145080</v>
      </c>
      <c r="D6045" s="277">
        <f t="shared" si="664"/>
        <v>362700</v>
      </c>
      <c r="E6045" s="277">
        <f t="shared" si="661"/>
        <v>604500</v>
      </c>
      <c r="F6045" s="277">
        <f t="shared" si="663"/>
        <v>725400</v>
      </c>
      <c r="G6045" s="277">
        <f t="shared" si="662"/>
        <v>72540</v>
      </c>
    </row>
    <row r="6046" spans="1:7" x14ac:dyDescent="0.25">
      <c r="A6046" s="277">
        <f t="shared" si="658"/>
        <v>60460</v>
      </c>
      <c r="B6046" s="277">
        <f t="shared" si="659"/>
        <v>120920</v>
      </c>
      <c r="C6046" s="277">
        <f t="shared" si="660"/>
        <v>145104</v>
      </c>
      <c r="D6046" s="277">
        <f t="shared" si="664"/>
        <v>362760</v>
      </c>
      <c r="E6046" s="277">
        <f t="shared" si="661"/>
        <v>604600</v>
      </c>
      <c r="F6046" s="277">
        <f t="shared" si="663"/>
        <v>725520</v>
      </c>
      <c r="G6046" s="277">
        <f t="shared" si="662"/>
        <v>72552</v>
      </c>
    </row>
    <row r="6047" spans="1:7" x14ac:dyDescent="0.25">
      <c r="A6047" s="277">
        <f t="shared" si="658"/>
        <v>60470</v>
      </c>
      <c r="B6047" s="277">
        <f t="shared" si="659"/>
        <v>120940</v>
      </c>
      <c r="C6047" s="277">
        <f t="shared" si="660"/>
        <v>145128</v>
      </c>
      <c r="D6047" s="277">
        <f t="shared" si="664"/>
        <v>362820</v>
      </c>
      <c r="E6047" s="277">
        <f t="shared" si="661"/>
        <v>604700</v>
      </c>
      <c r="F6047" s="277">
        <f t="shared" si="663"/>
        <v>725640</v>
      </c>
      <c r="G6047" s="277">
        <f t="shared" si="662"/>
        <v>72564</v>
      </c>
    </row>
    <row r="6048" spans="1:7" x14ac:dyDescent="0.25">
      <c r="A6048" s="277">
        <f t="shared" si="658"/>
        <v>60480</v>
      </c>
      <c r="B6048" s="277">
        <f t="shared" si="659"/>
        <v>120960</v>
      </c>
      <c r="C6048" s="277">
        <f t="shared" si="660"/>
        <v>145152</v>
      </c>
      <c r="D6048" s="277">
        <f t="shared" si="664"/>
        <v>362880</v>
      </c>
      <c r="E6048" s="277">
        <f t="shared" si="661"/>
        <v>604800</v>
      </c>
      <c r="F6048" s="277">
        <f t="shared" si="663"/>
        <v>725760</v>
      </c>
      <c r="G6048" s="277">
        <f t="shared" si="662"/>
        <v>72576</v>
      </c>
    </row>
    <row r="6049" spans="1:7" x14ac:dyDescent="0.25">
      <c r="A6049" s="277">
        <f t="shared" si="658"/>
        <v>60490</v>
      </c>
      <c r="B6049" s="277">
        <f t="shared" si="659"/>
        <v>120980</v>
      </c>
      <c r="C6049" s="277">
        <f t="shared" si="660"/>
        <v>145176</v>
      </c>
      <c r="D6049" s="277">
        <f t="shared" si="664"/>
        <v>362940</v>
      </c>
      <c r="E6049" s="277">
        <f t="shared" si="661"/>
        <v>604900</v>
      </c>
      <c r="F6049" s="277">
        <f t="shared" si="663"/>
        <v>725880</v>
      </c>
      <c r="G6049" s="277">
        <f t="shared" si="662"/>
        <v>72588</v>
      </c>
    </row>
    <row r="6050" spans="1:7" x14ac:dyDescent="0.25">
      <c r="A6050" s="277">
        <f t="shared" si="658"/>
        <v>60500</v>
      </c>
      <c r="B6050" s="277">
        <f t="shared" si="659"/>
        <v>121000</v>
      </c>
      <c r="C6050" s="277">
        <f t="shared" si="660"/>
        <v>145200</v>
      </c>
      <c r="D6050" s="277">
        <f t="shared" si="664"/>
        <v>363000</v>
      </c>
      <c r="E6050" s="277">
        <f t="shared" si="661"/>
        <v>605000</v>
      </c>
      <c r="F6050" s="277">
        <f t="shared" si="663"/>
        <v>726000</v>
      </c>
      <c r="G6050" s="277">
        <f t="shared" si="662"/>
        <v>72600</v>
      </c>
    </row>
    <row r="6051" spans="1:7" x14ac:dyDescent="0.25">
      <c r="A6051" s="277">
        <f t="shared" si="658"/>
        <v>60510</v>
      </c>
      <c r="B6051" s="277">
        <f t="shared" si="659"/>
        <v>121020</v>
      </c>
      <c r="C6051" s="277">
        <f t="shared" si="660"/>
        <v>145224</v>
      </c>
      <c r="D6051" s="277">
        <f t="shared" si="664"/>
        <v>363060</v>
      </c>
      <c r="E6051" s="277">
        <f t="shared" si="661"/>
        <v>605100</v>
      </c>
      <c r="F6051" s="277">
        <f t="shared" si="663"/>
        <v>726120</v>
      </c>
      <c r="G6051" s="277">
        <f t="shared" si="662"/>
        <v>72612</v>
      </c>
    </row>
    <row r="6052" spans="1:7" x14ac:dyDescent="0.25">
      <c r="A6052" s="277">
        <f t="shared" si="658"/>
        <v>60520</v>
      </c>
      <c r="B6052" s="277">
        <f t="shared" si="659"/>
        <v>121040</v>
      </c>
      <c r="C6052" s="277">
        <f t="shared" si="660"/>
        <v>145248</v>
      </c>
      <c r="D6052" s="277">
        <f t="shared" si="664"/>
        <v>363120</v>
      </c>
      <c r="E6052" s="277">
        <f t="shared" si="661"/>
        <v>605200</v>
      </c>
      <c r="F6052" s="277">
        <f t="shared" si="663"/>
        <v>726240</v>
      </c>
      <c r="G6052" s="277">
        <f t="shared" si="662"/>
        <v>72624</v>
      </c>
    </row>
    <row r="6053" spans="1:7" x14ac:dyDescent="0.25">
      <c r="A6053" s="277">
        <f t="shared" si="658"/>
        <v>60530</v>
      </c>
      <c r="B6053" s="277">
        <f t="shared" si="659"/>
        <v>121060</v>
      </c>
      <c r="C6053" s="277">
        <f t="shared" si="660"/>
        <v>145272</v>
      </c>
      <c r="D6053" s="277">
        <f t="shared" si="664"/>
        <v>363180</v>
      </c>
      <c r="E6053" s="277">
        <f t="shared" si="661"/>
        <v>605300</v>
      </c>
      <c r="F6053" s="277">
        <f t="shared" si="663"/>
        <v>726360</v>
      </c>
      <c r="G6053" s="277">
        <f t="shared" si="662"/>
        <v>72636</v>
      </c>
    </row>
    <row r="6054" spans="1:7" x14ac:dyDescent="0.25">
      <c r="A6054" s="277">
        <f t="shared" si="658"/>
        <v>60540</v>
      </c>
      <c r="B6054" s="277">
        <f t="shared" si="659"/>
        <v>121080</v>
      </c>
      <c r="C6054" s="277">
        <f t="shared" si="660"/>
        <v>145296</v>
      </c>
      <c r="D6054" s="277">
        <f t="shared" si="664"/>
        <v>363240</v>
      </c>
      <c r="E6054" s="277">
        <f t="shared" si="661"/>
        <v>605400</v>
      </c>
      <c r="F6054" s="277">
        <f t="shared" si="663"/>
        <v>726480</v>
      </c>
      <c r="G6054" s="277">
        <f t="shared" si="662"/>
        <v>72648</v>
      </c>
    </row>
    <row r="6055" spans="1:7" x14ac:dyDescent="0.25">
      <c r="A6055" s="277">
        <f t="shared" si="658"/>
        <v>60550</v>
      </c>
      <c r="B6055" s="277">
        <f t="shared" si="659"/>
        <v>121100</v>
      </c>
      <c r="C6055" s="277">
        <f t="shared" si="660"/>
        <v>145320</v>
      </c>
      <c r="D6055" s="277">
        <f t="shared" si="664"/>
        <v>363300</v>
      </c>
      <c r="E6055" s="277">
        <f t="shared" si="661"/>
        <v>605500</v>
      </c>
      <c r="F6055" s="277">
        <f t="shared" si="663"/>
        <v>726600</v>
      </c>
      <c r="G6055" s="277">
        <f t="shared" si="662"/>
        <v>72660</v>
      </c>
    </row>
    <row r="6056" spans="1:7" x14ac:dyDescent="0.25">
      <c r="A6056" s="277">
        <f t="shared" si="658"/>
        <v>60560</v>
      </c>
      <c r="B6056" s="277">
        <f t="shared" si="659"/>
        <v>121120</v>
      </c>
      <c r="C6056" s="277">
        <f t="shared" si="660"/>
        <v>145344</v>
      </c>
      <c r="D6056" s="277">
        <f t="shared" si="664"/>
        <v>363360</v>
      </c>
      <c r="E6056" s="277">
        <f t="shared" si="661"/>
        <v>605600</v>
      </c>
      <c r="F6056" s="277">
        <f t="shared" si="663"/>
        <v>726720</v>
      </c>
      <c r="G6056" s="277">
        <f t="shared" si="662"/>
        <v>72672</v>
      </c>
    </row>
    <row r="6057" spans="1:7" x14ac:dyDescent="0.25">
      <c r="A6057" s="277">
        <f t="shared" si="658"/>
        <v>60570</v>
      </c>
      <c r="B6057" s="277">
        <f t="shared" si="659"/>
        <v>121140</v>
      </c>
      <c r="C6057" s="277">
        <f t="shared" si="660"/>
        <v>145368</v>
      </c>
      <c r="D6057" s="277">
        <f t="shared" si="664"/>
        <v>363420</v>
      </c>
      <c r="E6057" s="277">
        <f t="shared" si="661"/>
        <v>605700</v>
      </c>
      <c r="F6057" s="277">
        <f t="shared" si="663"/>
        <v>726840</v>
      </c>
      <c r="G6057" s="277">
        <f t="shared" si="662"/>
        <v>72684</v>
      </c>
    </row>
    <row r="6058" spans="1:7" x14ac:dyDescent="0.25">
      <c r="A6058" s="277">
        <f t="shared" si="658"/>
        <v>60580</v>
      </c>
      <c r="B6058" s="277">
        <f t="shared" si="659"/>
        <v>121160</v>
      </c>
      <c r="C6058" s="277">
        <f t="shared" si="660"/>
        <v>145392</v>
      </c>
      <c r="D6058" s="277">
        <f t="shared" si="664"/>
        <v>363480</v>
      </c>
      <c r="E6058" s="277">
        <f t="shared" si="661"/>
        <v>605800</v>
      </c>
      <c r="F6058" s="277">
        <f t="shared" si="663"/>
        <v>726960</v>
      </c>
      <c r="G6058" s="277">
        <f t="shared" si="662"/>
        <v>72696</v>
      </c>
    </row>
    <row r="6059" spans="1:7" x14ac:dyDescent="0.25">
      <c r="A6059" s="277">
        <f t="shared" si="658"/>
        <v>60590</v>
      </c>
      <c r="B6059" s="277">
        <f t="shared" si="659"/>
        <v>121180</v>
      </c>
      <c r="C6059" s="277">
        <f t="shared" si="660"/>
        <v>145416</v>
      </c>
      <c r="D6059" s="277">
        <f t="shared" si="664"/>
        <v>363540</v>
      </c>
      <c r="E6059" s="277">
        <f t="shared" si="661"/>
        <v>605900</v>
      </c>
      <c r="F6059" s="277">
        <f t="shared" si="663"/>
        <v>727080</v>
      </c>
      <c r="G6059" s="277">
        <f t="shared" si="662"/>
        <v>72708</v>
      </c>
    </row>
    <row r="6060" spans="1:7" x14ac:dyDescent="0.25">
      <c r="A6060" s="277">
        <f t="shared" si="658"/>
        <v>60600</v>
      </c>
      <c r="B6060" s="277">
        <f t="shared" si="659"/>
        <v>121200</v>
      </c>
      <c r="C6060" s="277">
        <f t="shared" si="660"/>
        <v>145440</v>
      </c>
      <c r="D6060" s="277">
        <f t="shared" si="664"/>
        <v>363600</v>
      </c>
      <c r="E6060" s="277">
        <f t="shared" si="661"/>
        <v>606000</v>
      </c>
      <c r="F6060" s="277">
        <f t="shared" si="663"/>
        <v>727200</v>
      </c>
      <c r="G6060" s="277">
        <f t="shared" si="662"/>
        <v>72720</v>
      </c>
    </row>
    <row r="6061" spans="1:7" x14ac:dyDescent="0.25">
      <c r="A6061" s="277">
        <f t="shared" si="658"/>
        <v>60610</v>
      </c>
      <c r="B6061" s="277">
        <f t="shared" si="659"/>
        <v>121220</v>
      </c>
      <c r="C6061" s="277">
        <f t="shared" si="660"/>
        <v>145464</v>
      </c>
      <c r="D6061" s="277">
        <f t="shared" si="664"/>
        <v>363660</v>
      </c>
      <c r="E6061" s="277">
        <f t="shared" si="661"/>
        <v>606100</v>
      </c>
      <c r="F6061" s="277">
        <f t="shared" si="663"/>
        <v>727320</v>
      </c>
      <c r="G6061" s="277">
        <f t="shared" si="662"/>
        <v>72732</v>
      </c>
    </row>
    <row r="6062" spans="1:7" x14ac:dyDescent="0.25">
      <c r="A6062" s="277">
        <f t="shared" si="658"/>
        <v>60620</v>
      </c>
      <c r="B6062" s="277">
        <f t="shared" si="659"/>
        <v>121240</v>
      </c>
      <c r="C6062" s="277">
        <f t="shared" si="660"/>
        <v>145488</v>
      </c>
      <c r="D6062" s="277">
        <f t="shared" si="664"/>
        <v>363720</v>
      </c>
      <c r="E6062" s="277">
        <f t="shared" si="661"/>
        <v>606200</v>
      </c>
      <c r="F6062" s="277">
        <f t="shared" si="663"/>
        <v>727440</v>
      </c>
      <c r="G6062" s="277">
        <f t="shared" si="662"/>
        <v>72744</v>
      </c>
    </row>
    <row r="6063" spans="1:7" x14ac:dyDescent="0.25">
      <c r="A6063" s="277">
        <f t="shared" si="658"/>
        <v>60630</v>
      </c>
      <c r="B6063" s="277">
        <f t="shared" si="659"/>
        <v>121260</v>
      </c>
      <c r="C6063" s="277">
        <f t="shared" si="660"/>
        <v>145512</v>
      </c>
      <c r="D6063" s="277">
        <f t="shared" si="664"/>
        <v>363780</v>
      </c>
      <c r="E6063" s="277">
        <f t="shared" si="661"/>
        <v>606300</v>
      </c>
      <c r="F6063" s="277">
        <f t="shared" si="663"/>
        <v>727560</v>
      </c>
      <c r="G6063" s="277">
        <f t="shared" si="662"/>
        <v>72756</v>
      </c>
    </row>
    <row r="6064" spans="1:7" x14ac:dyDescent="0.25">
      <c r="A6064" s="277">
        <f t="shared" si="658"/>
        <v>60640</v>
      </c>
      <c r="B6064" s="277">
        <f t="shared" si="659"/>
        <v>121280</v>
      </c>
      <c r="C6064" s="277">
        <f t="shared" si="660"/>
        <v>145536</v>
      </c>
      <c r="D6064" s="277">
        <f t="shared" si="664"/>
        <v>363840</v>
      </c>
      <c r="E6064" s="277">
        <f t="shared" si="661"/>
        <v>606400</v>
      </c>
      <c r="F6064" s="277">
        <f t="shared" si="663"/>
        <v>727680</v>
      </c>
      <c r="G6064" s="277">
        <f t="shared" si="662"/>
        <v>72768</v>
      </c>
    </row>
    <row r="6065" spans="1:7" x14ac:dyDescent="0.25">
      <c r="A6065" s="277">
        <f t="shared" si="658"/>
        <v>60650</v>
      </c>
      <c r="B6065" s="277">
        <f t="shared" si="659"/>
        <v>121300</v>
      </c>
      <c r="C6065" s="277">
        <f t="shared" si="660"/>
        <v>145560</v>
      </c>
      <c r="D6065" s="277">
        <f t="shared" si="664"/>
        <v>363900</v>
      </c>
      <c r="E6065" s="277">
        <f t="shared" si="661"/>
        <v>606500</v>
      </c>
      <c r="F6065" s="277">
        <f t="shared" si="663"/>
        <v>727800</v>
      </c>
      <c r="G6065" s="277">
        <f t="shared" si="662"/>
        <v>72780</v>
      </c>
    </row>
    <row r="6066" spans="1:7" x14ac:dyDescent="0.25">
      <c r="A6066" s="277">
        <f t="shared" si="658"/>
        <v>60660</v>
      </c>
      <c r="B6066" s="277">
        <f t="shared" si="659"/>
        <v>121320</v>
      </c>
      <c r="C6066" s="277">
        <f t="shared" si="660"/>
        <v>145584</v>
      </c>
      <c r="D6066" s="277">
        <f t="shared" si="664"/>
        <v>363960</v>
      </c>
      <c r="E6066" s="277">
        <f t="shared" si="661"/>
        <v>606600</v>
      </c>
      <c r="F6066" s="277">
        <f t="shared" si="663"/>
        <v>727920</v>
      </c>
      <c r="G6066" s="277">
        <f t="shared" si="662"/>
        <v>72792</v>
      </c>
    </row>
    <row r="6067" spans="1:7" x14ac:dyDescent="0.25">
      <c r="A6067" s="277">
        <f t="shared" si="658"/>
        <v>60670</v>
      </c>
      <c r="B6067" s="277">
        <f t="shared" si="659"/>
        <v>121340</v>
      </c>
      <c r="C6067" s="277">
        <f t="shared" si="660"/>
        <v>145608</v>
      </c>
      <c r="D6067" s="277">
        <f t="shared" si="664"/>
        <v>364020</v>
      </c>
      <c r="E6067" s="277">
        <f t="shared" si="661"/>
        <v>606700</v>
      </c>
      <c r="F6067" s="277">
        <f t="shared" si="663"/>
        <v>728040</v>
      </c>
      <c r="G6067" s="277">
        <f t="shared" si="662"/>
        <v>72804</v>
      </c>
    </row>
    <row r="6068" spans="1:7" x14ac:dyDescent="0.25">
      <c r="A6068" s="277">
        <f t="shared" si="658"/>
        <v>60680</v>
      </c>
      <c r="B6068" s="277">
        <f t="shared" si="659"/>
        <v>121360</v>
      </c>
      <c r="C6068" s="277">
        <f t="shared" si="660"/>
        <v>145632</v>
      </c>
      <c r="D6068" s="277">
        <f t="shared" si="664"/>
        <v>364080</v>
      </c>
      <c r="E6068" s="277">
        <f t="shared" si="661"/>
        <v>606800</v>
      </c>
      <c r="F6068" s="277">
        <f t="shared" si="663"/>
        <v>728160</v>
      </c>
      <c r="G6068" s="277">
        <f t="shared" si="662"/>
        <v>72816</v>
      </c>
    </row>
    <row r="6069" spans="1:7" x14ac:dyDescent="0.25">
      <c r="A6069" s="277">
        <f t="shared" si="658"/>
        <v>60690</v>
      </c>
      <c r="B6069" s="277">
        <f t="shared" si="659"/>
        <v>121380</v>
      </c>
      <c r="C6069" s="277">
        <f t="shared" si="660"/>
        <v>145656</v>
      </c>
      <c r="D6069" s="277">
        <f t="shared" si="664"/>
        <v>364140</v>
      </c>
      <c r="E6069" s="277">
        <f t="shared" si="661"/>
        <v>606900</v>
      </c>
      <c r="F6069" s="277">
        <f t="shared" si="663"/>
        <v>728280</v>
      </c>
      <c r="G6069" s="277">
        <f t="shared" si="662"/>
        <v>72828</v>
      </c>
    </row>
    <row r="6070" spans="1:7" x14ac:dyDescent="0.25">
      <c r="A6070" s="277">
        <f t="shared" si="658"/>
        <v>60700</v>
      </c>
      <c r="B6070" s="277">
        <f t="shared" si="659"/>
        <v>121400</v>
      </c>
      <c r="C6070" s="277">
        <f t="shared" si="660"/>
        <v>145680</v>
      </c>
      <c r="D6070" s="277">
        <f t="shared" si="664"/>
        <v>364200</v>
      </c>
      <c r="E6070" s="277">
        <f t="shared" si="661"/>
        <v>607000</v>
      </c>
      <c r="F6070" s="277">
        <f t="shared" si="663"/>
        <v>728400</v>
      </c>
      <c r="G6070" s="277">
        <f t="shared" si="662"/>
        <v>72840</v>
      </c>
    </row>
    <row r="6071" spans="1:7" x14ac:dyDescent="0.25">
      <c r="A6071" s="277">
        <f t="shared" si="658"/>
        <v>60710</v>
      </c>
      <c r="B6071" s="277">
        <f t="shared" si="659"/>
        <v>121420</v>
      </c>
      <c r="C6071" s="277">
        <f t="shared" si="660"/>
        <v>145704</v>
      </c>
      <c r="D6071" s="277">
        <f t="shared" si="664"/>
        <v>364260</v>
      </c>
      <c r="E6071" s="277">
        <f t="shared" si="661"/>
        <v>607100</v>
      </c>
      <c r="F6071" s="277">
        <f t="shared" si="663"/>
        <v>728520</v>
      </c>
      <c r="G6071" s="277">
        <f t="shared" si="662"/>
        <v>72852</v>
      </c>
    </row>
    <row r="6072" spans="1:7" x14ac:dyDescent="0.25">
      <c r="A6072" s="277">
        <f t="shared" si="658"/>
        <v>60720</v>
      </c>
      <c r="B6072" s="277">
        <f t="shared" si="659"/>
        <v>121440</v>
      </c>
      <c r="C6072" s="277">
        <f t="shared" si="660"/>
        <v>145728</v>
      </c>
      <c r="D6072" s="277">
        <f t="shared" si="664"/>
        <v>364320</v>
      </c>
      <c r="E6072" s="277">
        <f t="shared" si="661"/>
        <v>607200</v>
      </c>
      <c r="F6072" s="277">
        <f t="shared" si="663"/>
        <v>728640</v>
      </c>
      <c r="G6072" s="277">
        <f t="shared" si="662"/>
        <v>72864</v>
      </c>
    </row>
    <row r="6073" spans="1:7" x14ac:dyDescent="0.25">
      <c r="A6073" s="277">
        <f t="shared" si="658"/>
        <v>60730</v>
      </c>
      <c r="B6073" s="277">
        <f t="shared" si="659"/>
        <v>121460</v>
      </c>
      <c r="C6073" s="277">
        <f t="shared" si="660"/>
        <v>145752</v>
      </c>
      <c r="D6073" s="277">
        <f t="shared" si="664"/>
        <v>364380</v>
      </c>
      <c r="E6073" s="277">
        <f t="shared" si="661"/>
        <v>607300</v>
      </c>
      <c r="F6073" s="277">
        <f t="shared" si="663"/>
        <v>728760</v>
      </c>
      <c r="G6073" s="277">
        <f t="shared" si="662"/>
        <v>72876</v>
      </c>
    </row>
    <row r="6074" spans="1:7" x14ac:dyDescent="0.25">
      <c r="A6074" s="277">
        <f t="shared" si="658"/>
        <v>60740</v>
      </c>
      <c r="B6074" s="277">
        <f t="shared" si="659"/>
        <v>121480</v>
      </c>
      <c r="C6074" s="277">
        <f t="shared" si="660"/>
        <v>145776</v>
      </c>
      <c r="D6074" s="277">
        <f t="shared" si="664"/>
        <v>364440</v>
      </c>
      <c r="E6074" s="277">
        <f t="shared" si="661"/>
        <v>607400</v>
      </c>
      <c r="F6074" s="277">
        <f t="shared" si="663"/>
        <v>728880</v>
      </c>
      <c r="G6074" s="277">
        <f t="shared" si="662"/>
        <v>72888</v>
      </c>
    </row>
    <row r="6075" spans="1:7" x14ac:dyDescent="0.25">
      <c r="A6075" s="277">
        <f t="shared" si="658"/>
        <v>60750</v>
      </c>
      <c r="B6075" s="277">
        <f t="shared" si="659"/>
        <v>121500</v>
      </c>
      <c r="C6075" s="277">
        <f t="shared" si="660"/>
        <v>145800</v>
      </c>
      <c r="D6075" s="277">
        <f t="shared" si="664"/>
        <v>364500</v>
      </c>
      <c r="E6075" s="277">
        <f t="shared" si="661"/>
        <v>607500</v>
      </c>
      <c r="F6075" s="277">
        <f t="shared" si="663"/>
        <v>729000</v>
      </c>
      <c r="G6075" s="277">
        <f t="shared" si="662"/>
        <v>72900</v>
      </c>
    </row>
    <row r="6076" spans="1:7" x14ac:dyDescent="0.25">
      <c r="A6076" s="277">
        <f t="shared" si="658"/>
        <v>60760</v>
      </c>
      <c r="B6076" s="277">
        <f t="shared" si="659"/>
        <v>121520</v>
      </c>
      <c r="C6076" s="277">
        <f t="shared" si="660"/>
        <v>145824</v>
      </c>
      <c r="D6076" s="277">
        <f t="shared" si="664"/>
        <v>364560</v>
      </c>
      <c r="E6076" s="277">
        <f t="shared" si="661"/>
        <v>607600</v>
      </c>
      <c r="F6076" s="277">
        <f t="shared" si="663"/>
        <v>729120</v>
      </c>
      <c r="G6076" s="277">
        <f t="shared" si="662"/>
        <v>72912</v>
      </c>
    </row>
    <row r="6077" spans="1:7" x14ac:dyDescent="0.25">
      <c r="A6077" s="277">
        <f t="shared" si="658"/>
        <v>60770</v>
      </c>
      <c r="B6077" s="277">
        <f t="shared" si="659"/>
        <v>121540</v>
      </c>
      <c r="C6077" s="277">
        <f t="shared" si="660"/>
        <v>145848</v>
      </c>
      <c r="D6077" s="277">
        <f t="shared" si="664"/>
        <v>364620</v>
      </c>
      <c r="E6077" s="277">
        <f t="shared" si="661"/>
        <v>607700</v>
      </c>
      <c r="F6077" s="277">
        <f t="shared" si="663"/>
        <v>729240</v>
      </c>
      <c r="G6077" s="277">
        <f t="shared" si="662"/>
        <v>72924</v>
      </c>
    </row>
    <row r="6078" spans="1:7" x14ac:dyDescent="0.25">
      <c r="A6078" s="277">
        <f t="shared" si="658"/>
        <v>60780</v>
      </c>
      <c r="B6078" s="277">
        <f t="shared" si="659"/>
        <v>121560</v>
      </c>
      <c r="C6078" s="277">
        <f t="shared" si="660"/>
        <v>145872</v>
      </c>
      <c r="D6078" s="277">
        <f t="shared" si="664"/>
        <v>364680</v>
      </c>
      <c r="E6078" s="277">
        <f t="shared" si="661"/>
        <v>607800</v>
      </c>
      <c r="F6078" s="277">
        <f t="shared" si="663"/>
        <v>729360</v>
      </c>
      <c r="G6078" s="277">
        <f t="shared" si="662"/>
        <v>72936</v>
      </c>
    </row>
    <row r="6079" spans="1:7" x14ac:dyDescent="0.25">
      <c r="A6079" s="277">
        <f t="shared" si="658"/>
        <v>60790</v>
      </c>
      <c r="B6079" s="277">
        <f t="shared" si="659"/>
        <v>121580</v>
      </c>
      <c r="C6079" s="277">
        <f t="shared" si="660"/>
        <v>145896</v>
      </c>
      <c r="D6079" s="277">
        <f t="shared" si="664"/>
        <v>364740</v>
      </c>
      <c r="E6079" s="277">
        <f t="shared" si="661"/>
        <v>607900</v>
      </c>
      <c r="F6079" s="277">
        <f t="shared" si="663"/>
        <v>729480</v>
      </c>
      <c r="G6079" s="277">
        <f t="shared" si="662"/>
        <v>72948</v>
      </c>
    </row>
    <row r="6080" spans="1:7" x14ac:dyDescent="0.25">
      <c r="A6080" s="277">
        <f t="shared" si="658"/>
        <v>60800</v>
      </c>
      <c r="B6080" s="277">
        <f t="shared" si="659"/>
        <v>121600</v>
      </c>
      <c r="C6080" s="277">
        <f t="shared" si="660"/>
        <v>145920</v>
      </c>
      <c r="D6080" s="277">
        <f t="shared" si="664"/>
        <v>364800</v>
      </c>
      <c r="E6080" s="277">
        <f t="shared" si="661"/>
        <v>608000</v>
      </c>
      <c r="F6080" s="277">
        <f t="shared" si="663"/>
        <v>729600</v>
      </c>
      <c r="G6080" s="277">
        <f t="shared" si="662"/>
        <v>72960</v>
      </c>
    </row>
    <row r="6081" spans="1:7" x14ac:dyDescent="0.25">
      <c r="A6081" s="277">
        <f t="shared" si="658"/>
        <v>60810</v>
      </c>
      <c r="B6081" s="277">
        <f t="shared" si="659"/>
        <v>121620</v>
      </c>
      <c r="C6081" s="277">
        <f t="shared" si="660"/>
        <v>145944</v>
      </c>
      <c r="D6081" s="277">
        <f t="shared" si="664"/>
        <v>364860</v>
      </c>
      <c r="E6081" s="277">
        <f t="shared" si="661"/>
        <v>608100</v>
      </c>
      <c r="F6081" s="277">
        <f t="shared" si="663"/>
        <v>729720</v>
      </c>
      <c r="G6081" s="277">
        <f t="shared" si="662"/>
        <v>72972</v>
      </c>
    </row>
    <row r="6082" spans="1:7" x14ac:dyDescent="0.25">
      <c r="A6082" s="277">
        <f t="shared" si="658"/>
        <v>60820</v>
      </c>
      <c r="B6082" s="277">
        <f t="shared" si="659"/>
        <v>121640</v>
      </c>
      <c r="C6082" s="277">
        <f t="shared" si="660"/>
        <v>145968</v>
      </c>
      <c r="D6082" s="277">
        <f t="shared" si="664"/>
        <v>364920</v>
      </c>
      <c r="E6082" s="277">
        <f t="shared" si="661"/>
        <v>608200</v>
      </c>
      <c r="F6082" s="277">
        <f t="shared" si="663"/>
        <v>729840</v>
      </c>
      <c r="G6082" s="277">
        <f t="shared" si="662"/>
        <v>72984</v>
      </c>
    </row>
    <row r="6083" spans="1:7" x14ac:dyDescent="0.25">
      <c r="A6083" s="277">
        <f t="shared" ref="A6083:A6146" si="665">A6082+10</f>
        <v>60830</v>
      </c>
      <c r="B6083" s="277">
        <f t="shared" ref="B6083:B6146" si="666">B6082+20</f>
        <v>121660</v>
      </c>
      <c r="C6083" s="277">
        <f t="shared" ref="C6083:C6146" si="667">C6082+24</f>
        <v>145992</v>
      </c>
      <c r="D6083" s="277">
        <f t="shared" si="664"/>
        <v>364980</v>
      </c>
      <c r="E6083" s="277">
        <f t="shared" ref="E6083:E6146" si="668">E6082+100</f>
        <v>608300</v>
      </c>
      <c r="F6083" s="277">
        <f t="shared" si="663"/>
        <v>729960</v>
      </c>
      <c r="G6083" s="277">
        <f t="shared" ref="G6083:G6146" si="669">G6082+12</f>
        <v>72996</v>
      </c>
    </row>
    <row r="6084" spans="1:7" x14ac:dyDescent="0.25">
      <c r="A6084" s="277">
        <f t="shared" si="665"/>
        <v>60840</v>
      </c>
      <c r="B6084" s="277">
        <f t="shared" si="666"/>
        <v>121680</v>
      </c>
      <c r="C6084" s="277">
        <f t="shared" si="667"/>
        <v>146016</v>
      </c>
      <c r="D6084" s="277">
        <f t="shared" si="664"/>
        <v>365040</v>
      </c>
      <c r="E6084" s="277">
        <f t="shared" si="668"/>
        <v>608400</v>
      </c>
      <c r="F6084" s="277">
        <f t="shared" ref="F6084:F6147" si="670">F6083+120</f>
        <v>730080</v>
      </c>
      <c r="G6084" s="277">
        <f t="shared" si="669"/>
        <v>73008</v>
      </c>
    </row>
    <row r="6085" spans="1:7" x14ac:dyDescent="0.25">
      <c r="A6085" s="277">
        <f t="shared" si="665"/>
        <v>60850</v>
      </c>
      <c r="B6085" s="277">
        <f t="shared" si="666"/>
        <v>121700</v>
      </c>
      <c r="C6085" s="277">
        <f t="shared" si="667"/>
        <v>146040</v>
      </c>
      <c r="D6085" s="277">
        <f t="shared" si="664"/>
        <v>365100</v>
      </c>
      <c r="E6085" s="277">
        <f t="shared" si="668"/>
        <v>608500</v>
      </c>
      <c r="F6085" s="277">
        <f t="shared" si="670"/>
        <v>730200</v>
      </c>
      <c r="G6085" s="277">
        <f t="shared" si="669"/>
        <v>73020</v>
      </c>
    </row>
    <row r="6086" spans="1:7" x14ac:dyDescent="0.25">
      <c r="A6086" s="277">
        <f t="shared" si="665"/>
        <v>60860</v>
      </c>
      <c r="B6086" s="277">
        <f t="shared" si="666"/>
        <v>121720</v>
      </c>
      <c r="C6086" s="277">
        <f t="shared" si="667"/>
        <v>146064</v>
      </c>
      <c r="D6086" s="277">
        <f t="shared" si="664"/>
        <v>365160</v>
      </c>
      <c r="E6086" s="277">
        <f t="shared" si="668"/>
        <v>608600</v>
      </c>
      <c r="F6086" s="277">
        <f t="shared" si="670"/>
        <v>730320</v>
      </c>
      <c r="G6086" s="277">
        <f t="shared" si="669"/>
        <v>73032</v>
      </c>
    </row>
    <row r="6087" spans="1:7" x14ac:dyDescent="0.25">
      <c r="A6087" s="277">
        <f t="shared" si="665"/>
        <v>60870</v>
      </c>
      <c r="B6087" s="277">
        <f t="shared" si="666"/>
        <v>121740</v>
      </c>
      <c r="C6087" s="277">
        <f t="shared" si="667"/>
        <v>146088</v>
      </c>
      <c r="D6087" s="277">
        <f t="shared" ref="D6087:D6150" si="671">D6086+60</f>
        <v>365220</v>
      </c>
      <c r="E6087" s="277">
        <f t="shared" si="668"/>
        <v>608700</v>
      </c>
      <c r="F6087" s="277">
        <f t="shared" si="670"/>
        <v>730440</v>
      </c>
      <c r="G6087" s="277">
        <f t="shared" si="669"/>
        <v>73044</v>
      </c>
    </row>
    <row r="6088" spans="1:7" x14ac:dyDescent="0.25">
      <c r="A6088" s="277">
        <f t="shared" si="665"/>
        <v>60880</v>
      </c>
      <c r="B6088" s="277">
        <f t="shared" si="666"/>
        <v>121760</v>
      </c>
      <c r="C6088" s="277">
        <f t="shared" si="667"/>
        <v>146112</v>
      </c>
      <c r="D6088" s="277">
        <f t="shared" si="671"/>
        <v>365280</v>
      </c>
      <c r="E6088" s="277">
        <f t="shared" si="668"/>
        <v>608800</v>
      </c>
      <c r="F6088" s="277">
        <f t="shared" si="670"/>
        <v>730560</v>
      </c>
      <c r="G6088" s="277">
        <f t="shared" si="669"/>
        <v>73056</v>
      </c>
    </row>
    <row r="6089" spans="1:7" x14ac:dyDescent="0.25">
      <c r="A6089" s="277">
        <f t="shared" si="665"/>
        <v>60890</v>
      </c>
      <c r="B6089" s="277">
        <f t="shared" si="666"/>
        <v>121780</v>
      </c>
      <c r="C6089" s="277">
        <f t="shared" si="667"/>
        <v>146136</v>
      </c>
      <c r="D6089" s="277">
        <f t="shared" si="671"/>
        <v>365340</v>
      </c>
      <c r="E6089" s="277">
        <f t="shared" si="668"/>
        <v>608900</v>
      </c>
      <c r="F6089" s="277">
        <f t="shared" si="670"/>
        <v>730680</v>
      </c>
      <c r="G6089" s="277">
        <f t="shared" si="669"/>
        <v>73068</v>
      </c>
    </row>
    <row r="6090" spans="1:7" x14ac:dyDescent="0.25">
      <c r="A6090" s="277">
        <f t="shared" si="665"/>
        <v>60900</v>
      </c>
      <c r="B6090" s="277">
        <f t="shared" si="666"/>
        <v>121800</v>
      </c>
      <c r="C6090" s="277">
        <f t="shared" si="667"/>
        <v>146160</v>
      </c>
      <c r="D6090" s="277">
        <f t="shared" si="671"/>
        <v>365400</v>
      </c>
      <c r="E6090" s="277">
        <f t="shared" si="668"/>
        <v>609000</v>
      </c>
      <c r="F6090" s="277">
        <f t="shared" si="670"/>
        <v>730800</v>
      </c>
      <c r="G6090" s="277">
        <f t="shared" si="669"/>
        <v>73080</v>
      </c>
    </row>
    <row r="6091" spans="1:7" x14ac:dyDescent="0.25">
      <c r="A6091" s="277">
        <f t="shared" si="665"/>
        <v>60910</v>
      </c>
      <c r="B6091" s="277">
        <f t="shared" si="666"/>
        <v>121820</v>
      </c>
      <c r="C6091" s="277">
        <f t="shared" si="667"/>
        <v>146184</v>
      </c>
      <c r="D6091" s="277">
        <f t="shared" si="671"/>
        <v>365460</v>
      </c>
      <c r="E6091" s="277">
        <f t="shared" si="668"/>
        <v>609100</v>
      </c>
      <c r="F6091" s="277">
        <f t="shared" si="670"/>
        <v>730920</v>
      </c>
      <c r="G6091" s="277">
        <f t="shared" si="669"/>
        <v>73092</v>
      </c>
    </row>
    <row r="6092" spans="1:7" x14ac:dyDescent="0.25">
      <c r="A6092" s="277">
        <f t="shared" si="665"/>
        <v>60920</v>
      </c>
      <c r="B6092" s="277">
        <f t="shared" si="666"/>
        <v>121840</v>
      </c>
      <c r="C6092" s="277">
        <f t="shared" si="667"/>
        <v>146208</v>
      </c>
      <c r="D6092" s="277">
        <f t="shared" si="671"/>
        <v>365520</v>
      </c>
      <c r="E6092" s="277">
        <f t="shared" si="668"/>
        <v>609200</v>
      </c>
      <c r="F6092" s="277">
        <f t="shared" si="670"/>
        <v>731040</v>
      </c>
      <c r="G6092" s="277">
        <f t="shared" si="669"/>
        <v>73104</v>
      </c>
    </row>
    <row r="6093" spans="1:7" x14ac:dyDescent="0.25">
      <c r="A6093" s="277">
        <f t="shared" si="665"/>
        <v>60930</v>
      </c>
      <c r="B6093" s="277">
        <f t="shared" si="666"/>
        <v>121860</v>
      </c>
      <c r="C6093" s="277">
        <f t="shared" si="667"/>
        <v>146232</v>
      </c>
      <c r="D6093" s="277">
        <f t="shared" si="671"/>
        <v>365580</v>
      </c>
      <c r="E6093" s="277">
        <f t="shared" si="668"/>
        <v>609300</v>
      </c>
      <c r="F6093" s="277">
        <f t="shared" si="670"/>
        <v>731160</v>
      </c>
      <c r="G6093" s="277">
        <f t="shared" si="669"/>
        <v>73116</v>
      </c>
    </row>
    <row r="6094" spans="1:7" x14ac:dyDescent="0.25">
      <c r="A6094" s="277">
        <f t="shared" si="665"/>
        <v>60940</v>
      </c>
      <c r="B6094" s="277">
        <f t="shared" si="666"/>
        <v>121880</v>
      </c>
      <c r="C6094" s="277">
        <f t="shared" si="667"/>
        <v>146256</v>
      </c>
      <c r="D6094" s="277">
        <f t="shared" si="671"/>
        <v>365640</v>
      </c>
      <c r="E6094" s="277">
        <f t="shared" si="668"/>
        <v>609400</v>
      </c>
      <c r="F6094" s="277">
        <f t="shared" si="670"/>
        <v>731280</v>
      </c>
      <c r="G6094" s="277">
        <f t="shared" si="669"/>
        <v>73128</v>
      </c>
    </row>
    <row r="6095" spans="1:7" x14ac:dyDescent="0.25">
      <c r="A6095" s="277">
        <f t="shared" si="665"/>
        <v>60950</v>
      </c>
      <c r="B6095" s="277">
        <f t="shared" si="666"/>
        <v>121900</v>
      </c>
      <c r="C6095" s="277">
        <f t="shared" si="667"/>
        <v>146280</v>
      </c>
      <c r="D6095" s="277">
        <f t="shared" si="671"/>
        <v>365700</v>
      </c>
      <c r="E6095" s="277">
        <f t="shared" si="668"/>
        <v>609500</v>
      </c>
      <c r="F6095" s="277">
        <f t="shared" si="670"/>
        <v>731400</v>
      </c>
      <c r="G6095" s="277">
        <f t="shared" si="669"/>
        <v>73140</v>
      </c>
    </row>
    <row r="6096" spans="1:7" x14ac:dyDescent="0.25">
      <c r="A6096" s="277">
        <f t="shared" si="665"/>
        <v>60960</v>
      </c>
      <c r="B6096" s="277">
        <f t="shared" si="666"/>
        <v>121920</v>
      </c>
      <c r="C6096" s="277">
        <f t="shared" si="667"/>
        <v>146304</v>
      </c>
      <c r="D6096" s="277">
        <f t="shared" si="671"/>
        <v>365760</v>
      </c>
      <c r="E6096" s="277">
        <f t="shared" si="668"/>
        <v>609600</v>
      </c>
      <c r="F6096" s="277">
        <f t="shared" si="670"/>
        <v>731520</v>
      </c>
      <c r="G6096" s="277">
        <f t="shared" si="669"/>
        <v>73152</v>
      </c>
    </row>
    <row r="6097" spans="1:7" x14ac:dyDescent="0.25">
      <c r="A6097" s="277">
        <f t="shared" si="665"/>
        <v>60970</v>
      </c>
      <c r="B6097" s="277">
        <f t="shared" si="666"/>
        <v>121940</v>
      </c>
      <c r="C6097" s="277">
        <f t="shared" si="667"/>
        <v>146328</v>
      </c>
      <c r="D6097" s="277">
        <f t="shared" si="671"/>
        <v>365820</v>
      </c>
      <c r="E6097" s="277">
        <f t="shared" si="668"/>
        <v>609700</v>
      </c>
      <c r="F6097" s="277">
        <f t="shared" si="670"/>
        <v>731640</v>
      </c>
      <c r="G6097" s="277">
        <f t="shared" si="669"/>
        <v>73164</v>
      </c>
    </row>
    <row r="6098" spans="1:7" x14ac:dyDescent="0.25">
      <c r="A6098" s="277">
        <f t="shared" si="665"/>
        <v>60980</v>
      </c>
      <c r="B6098" s="277">
        <f t="shared" si="666"/>
        <v>121960</v>
      </c>
      <c r="C6098" s="277">
        <f t="shared" si="667"/>
        <v>146352</v>
      </c>
      <c r="D6098" s="277">
        <f t="shared" si="671"/>
        <v>365880</v>
      </c>
      <c r="E6098" s="277">
        <f t="shared" si="668"/>
        <v>609800</v>
      </c>
      <c r="F6098" s="277">
        <f t="shared" si="670"/>
        <v>731760</v>
      </c>
      <c r="G6098" s="277">
        <f t="shared" si="669"/>
        <v>73176</v>
      </c>
    </row>
    <row r="6099" spans="1:7" x14ac:dyDescent="0.25">
      <c r="A6099" s="277">
        <f t="shared" si="665"/>
        <v>60990</v>
      </c>
      <c r="B6099" s="277">
        <f t="shared" si="666"/>
        <v>121980</v>
      </c>
      <c r="C6099" s="277">
        <f t="shared" si="667"/>
        <v>146376</v>
      </c>
      <c r="D6099" s="277">
        <f t="shared" si="671"/>
        <v>365940</v>
      </c>
      <c r="E6099" s="277">
        <f t="shared" si="668"/>
        <v>609900</v>
      </c>
      <c r="F6099" s="277">
        <f t="shared" si="670"/>
        <v>731880</v>
      </c>
      <c r="G6099" s="277">
        <f t="shared" si="669"/>
        <v>73188</v>
      </c>
    </row>
    <row r="6100" spans="1:7" x14ac:dyDescent="0.25">
      <c r="A6100" s="277">
        <f t="shared" si="665"/>
        <v>61000</v>
      </c>
      <c r="B6100" s="277">
        <f t="shared" si="666"/>
        <v>122000</v>
      </c>
      <c r="C6100" s="277">
        <f t="shared" si="667"/>
        <v>146400</v>
      </c>
      <c r="D6100" s="277">
        <f t="shared" si="671"/>
        <v>366000</v>
      </c>
      <c r="E6100" s="277">
        <f t="shared" si="668"/>
        <v>610000</v>
      </c>
      <c r="F6100" s="277">
        <f t="shared" si="670"/>
        <v>732000</v>
      </c>
      <c r="G6100" s="277">
        <f t="shared" si="669"/>
        <v>73200</v>
      </c>
    </row>
    <row r="6101" spans="1:7" x14ac:dyDescent="0.25">
      <c r="A6101" s="277">
        <f t="shared" si="665"/>
        <v>61010</v>
      </c>
      <c r="B6101" s="277">
        <f t="shared" si="666"/>
        <v>122020</v>
      </c>
      <c r="C6101" s="277">
        <f t="shared" si="667"/>
        <v>146424</v>
      </c>
      <c r="D6101" s="277">
        <f t="shared" si="671"/>
        <v>366060</v>
      </c>
      <c r="E6101" s="277">
        <f t="shared" si="668"/>
        <v>610100</v>
      </c>
      <c r="F6101" s="277">
        <f t="shared" si="670"/>
        <v>732120</v>
      </c>
      <c r="G6101" s="277">
        <f t="shared" si="669"/>
        <v>73212</v>
      </c>
    </row>
    <row r="6102" spans="1:7" x14ac:dyDescent="0.25">
      <c r="A6102" s="277">
        <f t="shared" si="665"/>
        <v>61020</v>
      </c>
      <c r="B6102" s="277">
        <f t="shared" si="666"/>
        <v>122040</v>
      </c>
      <c r="C6102" s="277">
        <f t="shared" si="667"/>
        <v>146448</v>
      </c>
      <c r="D6102" s="277">
        <f t="shared" si="671"/>
        <v>366120</v>
      </c>
      <c r="E6102" s="277">
        <f t="shared" si="668"/>
        <v>610200</v>
      </c>
      <c r="F6102" s="277">
        <f t="shared" si="670"/>
        <v>732240</v>
      </c>
      <c r="G6102" s="277">
        <f t="shared" si="669"/>
        <v>73224</v>
      </c>
    </row>
    <row r="6103" spans="1:7" x14ac:dyDescent="0.25">
      <c r="A6103" s="277">
        <f t="shared" si="665"/>
        <v>61030</v>
      </c>
      <c r="B6103" s="277">
        <f t="shared" si="666"/>
        <v>122060</v>
      </c>
      <c r="C6103" s="277">
        <f t="shared" si="667"/>
        <v>146472</v>
      </c>
      <c r="D6103" s="277">
        <f t="shared" si="671"/>
        <v>366180</v>
      </c>
      <c r="E6103" s="277">
        <f t="shared" si="668"/>
        <v>610300</v>
      </c>
      <c r="F6103" s="277">
        <f t="shared" si="670"/>
        <v>732360</v>
      </c>
      <c r="G6103" s="277">
        <f t="shared" si="669"/>
        <v>73236</v>
      </c>
    </row>
    <row r="6104" spans="1:7" x14ac:dyDescent="0.25">
      <c r="A6104" s="277">
        <f t="shared" si="665"/>
        <v>61040</v>
      </c>
      <c r="B6104" s="277">
        <f t="shared" si="666"/>
        <v>122080</v>
      </c>
      <c r="C6104" s="277">
        <f t="shared" si="667"/>
        <v>146496</v>
      </c>
      <c r="D6104" s="277">
        <f t="shared" si="671"/>
        <v>366240</v>
      </c>
      <c r="E6104" s="277">
        <f t="shared" si="668"/>
        <v>610400</v>
      </c>
      <c r="F6104" s="277">
        <f t="shared" si="670"/>
        <v>732480</v>
      </c>
      <c r="G6104" s="277">
        <f t="shared" si="669"/>
        <v>73248</v>
      </c>
    </row>
    <row r="6105" spans="1:7" x14ac:dyDescent="0.25">
      <c r="A6105" s="277">
        <f t="shared" si="665"/>
        <v>61050</v>
      </c>
      <c r="B6105" s="277">
        <f t="shared" si="666"/>
        <v>122100</v>
      </c>
      <c r="C6105" s="277">
        <f t="shared" si="667"/>
        <v>146520</v>
      </c>
      <c r="D6105" s="277">
        <f t="shared" si="671"/>
        <v>366300</v>
      </c>
      <c r="E6105" s="277">
        <f t="shared" si="668"/>
        <v>610500</v>
      </c>
      <c r="F6105" s="277">
        <f t="shared" si="670"/>
        <v>732600</v>
      </c>
      <c r="G6105" s="277">
        <f t="shared" si="669"/>
        <v>73260</v>
      </c>
    </row>
    <row r="6106" spans="1:7" x14ac:dyDescent="0.25">
      <c r="A6106" s="277">
        <f t="shared" si="665"/>
        <v>61060</v>
      </c>
      <c r="B6106" s="277">
        <f t="shared" si="666"/>
        <v>122120</v>
      </c>
      <c r="C6106" s="277">
        <f t="shared" si="667"/>
        <v>146544</v>
      </c>
      <c r="D6106" s="277">
        <f t="shared" si="671"/>
        <v>366360</v>
      </c>
      <c r="E6106" s="277">
        <f t="shared" si="668"/>
        <v>610600</v>
      </c>
      <c r="F6106" s="277">
        <f t="shared" si="670"/>
        <v>732720</v>
      </c>
      <c r="G6106" s="277">
        <f t="shared" si="669"/>
        <v>73272</v>
      </c>
    </row>
    <row r="6107" spans="1:7" x14ac:dyDescent="0.25">
      <c r="A6107" s="277">
        <f t="shared" si="665"/>
        <v>61070</v>
      </c>
      <c r="B6107" s="277">
        <f t="shared" si="666"/>
        <v>122140</v>
      </c>
      <c r="C6107" s="277">
        <f t="shared" si="667"/>
        <v>146568</v>
      </c>
      <c r="D6107" s="277">
        <f t="shared" si="671"/>
        <v>366420</v>
      </c>
      <c r="E6107" s="277">
        <f t="shared" si="668"/>
        <v>610700</v>
      </c>
      <c r="F6107" s="277">
        <f t="shared" si="670"/>
        <v>732840</v>
      </c>
      <c r="G6107" s="277">
        <f t="shared" si="669"/>
        <v>73284</v>
      </c>
    </row>
    <row r="6108" spans="1:7" x14ac:dyDescent="0.25">
      <c r="A6108" s="277">
        <f t="shared" si="665"/>
        <v>61080</v>
      </c>
      <c r="B6108" s="277">
        <f t="shared" si="666"/>
        <v>122160</v>
      </c>
      <c r="C6108" s="277">
        <f t="shared" si="667"/>
        <v>146592</v>
      </c>
      <c r="D6108" s="277">
        <f t="shared" si="671"/>
        <v>366480</v>
      </c>
      <c r="E6108" s="277">
        <f t="shared" si="668"/>
        <v>610800</v>
      </c>
      <c r="F6108" s="277">
        <f t="shared" si="670"/>
        <v>732960</v>
      </c>
      <c r="G6108" s="277">
        <f t="shared" si="669"/>
        <v>73296</v>
      </c>
    </row>
    <row r="6109" spans="1:7" x14ac:dyDescent="0.25">
      <c r="A6109" s="277">
        <f t="shared" si="665"/>
        <v>61090</v>
      </c>
      <c r="B6109" s="277">
        <f t="shared" si="666"/>
        <v>122180</v>
      </c>
      <c r="C6109" s="277">
        <f t="shared" si="667"/>
        <v>146616</v>
      </c>
      <c r="D6109" s="277">
        <f t="shared" si="671"/>
        <v>366540</v>
      </c>
      <c r="E6109" s="277">
        <f t="shared" si="668"/>
        <v>610900</v>
      </c>
      <c r="F6109" s="277">
        <f t="shared" si="670"/>
        <v>733080</v>
      </c>
      <c r="G6109" s="277">
        <f t="shared" si="669"/>
        <v>73308</v>
      </c>
    </row>
    <row r="6110" spans="1:7" x14ac:dyDescent="0.25">
      <c r="A6110" s="277">
        <f t="shared" si="665"/>
        <v>61100</v>
      </c>
      <c r="B6110" s="277">
        <f t="shared" si="666"/>
        <v>122200</v>
      </c>
      <c r="C6110" s="277">
        <f t="shared" si="667"/>
        <v>146640</v>
      </c>
      <c r="D6110" s="277">
        <f t="shared" si="671"/>
        <v>366600</v>
      </c>
      <c r="E6110" s="277">
        <f t="shared" si="668"/>
        <v>611000</v>
      </c>
      <c r="F6110" s="277">
        <f t="shared" si="670"/>
        <v>733200</v>
      </c>
      <c r="G6110" s="277">
        <f t="shared" si="669"/>
        <v>73320</v>
      </c>
    </row>
    <row r="6111" spans="1:7" x14ac:dyDescent="0.25">
      <c r="A6111" s="277">
        <f t="shared" si="665"/>
        <v>61110</v>
      </c>
      <c r="B6111" s="277">
        <f t="shared" si="666"/>
        <v>122220</v>
      </c>
      <c r="C6111" s="277">
        <f t="shared" si="667"/>
        <v>146664</v>
      </c>
      <c r="D6111" s="277">
        <f t="shared" si="671"/>
        <v>366660</v>
      </c>
      <c r="E6111" s="277">
        <f t="shared" si="668"/>
        <v>611100</v>
      </c>
      <c r="F6111" s="277">
        <f t="shared" si="670"/>
        <v>733320</v>
      </c>
      <c r="G6111" s="277">
        <f t="shared" si="669"/>
        <v>73332</v>
      </c>
    </row>
    <row r="6112" spans="1:7" x14ac:dyDescent="0.25">
      <c r="A6112" s="277">
        <f t="shared" si="665"/>
        <v>61120</v>
      </c>
      <c r="B6112" s="277">
        <f t="shared" si="666"/>
        <v>122240</v>
      </c>
      <c r="C6112" s="277">
        <f t="shared" si="667"/>
        <v>146688</v>
      </c>
      <c r="D6112" s="277">
        <f t="shared" si="671"/>
        <v>366720</v>
      </c>
      <c r="E6112" s="277">
        <f t="shared" si="668"/>
        <v>611200</v>
      </c>
      <c r="F6112" s="277">
        <f t="shared" si="670"/>
        <v>733440</v>
      </c>
      <c r="G6112" s="277">
        <f t="shared" si="669"/>
        <v>73344</v>
      </c>
    </row>
    <row r="6113" spans="1:7" x14ac:dyDescent="0.25">
      <c r="A6113" s="277">
        <f t="shared" si="665"/>
        <v>61130</v>
      </c>
      <c r="B6113" s="277">
        <f t="shared" si="666"/>
        <v>122260</v>
      </c>
      <c r="C6113" s="277">
        <f t="shared" si="667"/>
        <v>146712</v>
      </c>
      <c r="D6113" s="277">
        <f t="shared" si="671"/>
        <v>366780</v>
      </c>
      <c r="E6113" s="277">
        <f t="shared" si="668"/>
        <v>611300</v>
      </c>
      <c r="F6113" s="277">
        <f t="shared" si="670"/>
        <v>733560</v>
      </c>
      <c r="G6113" s="277">
        <f t="shared" si="669"/>
        <v>73356</v>
      </c>
    </row>
    <row r="6114" spans="1:7" x14ac:dyDescent="0.25">
      <c r="A6114" s="277">
        <f t="shared" si="665"/>
        <v>61140</v>
      </c>
      <c r="B6114" s="277">
        <f t="shared" si="666"/>
        <v>122280</v>
      </c>
      <c r="C6114" s="277">
        <f t="shared" si="667"/>
        <v>146736</v>
      </c>
      <c r="D6114" s="277">
        <f t="shared" si="671"/>
        <v>366840</v>
      </c>
      <c r="E6114" s="277">
        <f t="shared" si="668"/>
        <v>611400</v>
      </c>
      <c r="F6114" s="277">
        <f t="shared" si="670"/>
        <v>733680</v>
      </c>
      <c r="G6114" s="277">
        <f t="shared" si="669"/>
        <v>73368</v>
      </c>
    </row>
    <row r="6115" spans="1:7" x14ac:dyDescent="0.25">
      <c r="A6115" s="277">
        <f t="shared" si="665"/>
        <v>61150</v>
      </c>
      <c r="B6115" s="277">
        <f t="shared" si="666"/>
        <v>122300</v>
      </c>
      <c r="C6115" s="277">
        <f t="shared" si="667"/>
        <v>146760</v>
      </c>
      <c r="D6115" s="277">
        <f t="shared" si="671"/>
        <v>366900</v>
      </c>
      <c r="E6115" s="277">
        <f t="shared" si="668"/>
        <v>611500</v>
      </c>
      <c r="F6115" s="277">
        <f t="shared" si="670"/>
        <v>733800</v>
      </c>
      <c r="G6115" s="277">
        <f t="shared" si="669"/>
        <v>73380</v>
      </c>
    </row>
    <row r="6116" spans="1:7" x14ac:dyDescent="0.25">
      <c r="A6116" s="277">
        <f t="shared" si="665"/>
        <v>61160</v>
      </c>
      <c r="B6116" s="277">
        <f t="shared" si="666"/>
        <v>122320</v>
      </c>
      <c r="C6116" s="277">
        <f t="shared" si="667"/>
        <v>146784</v>
      </c>
      <c r="D6116" s="277">
        <f t="shared" si="671"/>
        <v>366960</v>
      </c>
      <c r="E6116" s="277">
        <f t="shared" si="668"/>
        <v>611600</v>
      </c>
      <c r="F6116" s="277">
        <f t="shared" si="670"/>
        <v>733920</v>
      </c>
      <c r="G6116" s="277">
        <f t="shared" si="669"/>
        <v>73392</v>
      </c>
    </row>
    <row r="6117" spans="1:7" x14ac:dyDescent="0.25">
      <c r="A6117" s="277">
        <f t="shared" si="665"/>
        <v>61170</v>
      </c>
      <c r="B6117" s="277">
        <f t="shared" si="666"/>
        <v>122340</v>
      </c>
      <c r="C6117" s="277">
        <f t="shared" si="667"/>
        <v>146808</v>
      </c>
      <c r="D6117" s="277">
        <f t="shared" si="671"/>
        <v>367020</v>
      </c>
      <c r="E6117" s="277">
        <f t="shared" si="668"/>
        <v>611700</v>
      </c>
      <c r="F6117" s="277">
        <f t="shared" si="670"/>
        <v>734040</v>
      </c>
      <c r="G6117" s="277">
        <f t="shared" si="669"/>
        <v>73404</v>
      </c>
    </row>
    <row r="6118" spans="1:7" x14ac:dyDescent="0.25">
      <c r="A6118" s="277">
        <f t="shared" si="665"/>
        <v>61180</v>
      </c>
      <c r="B6118" s="277">
        <f t="shared" si="666"/>
        <v>122360</v>
      </c>
      <c r="C6118" s="277">
        <f t="shared" si="667"/>
        <v>146832</v>
      </c>
      <c r="D6118" s="277">
        <f t="shared" si="671"/>
        <v>367080</v>
      </c>
      <c r="E6118" s="277">
        <f t="shared" si="668"/>
        <v>611800</v>
      </c>
      <c r="F6118" s="277">
        <f t="shared" si="670"/>
        <v>734160</v>
      </c>
      <c r="G6118" s="277">
        <f t="shared" si="669"/>
        <v>73416</v>
      </c>
    </row>
    <row r="6119" spans="1:7" x14ac:dyDescent="0.25">
      <c r="A6119" s="277">
        <f t="shared" si="665"/>
        <v>61190</v>
      </c>
      <c r="B6119" s="277">
        <f t="shared" si="666"/>
        <v>122380</v>
      </c>
      <c r="C6119" s="277">
        <f t="shared" si="667"/>
        <v>146856</v>
      </c>
      <c r="D6119" s="277">
        <f t="shared" si="671"/>
        <v>367140</v>
      </c>
      <c r="E6119" s="277">
        <f t="shared" si="668"/>
        <v>611900</v>
      </c>
      <c r="F6119" s="277">
        <f t="shared" si="670"/>
        <v>734280</v>
      </c>
      <c r="G6119" s="277">
        <f t="shared" si="669"/>
        <v>73428</v>
      </c>
    </row>
    <row r="6120" spans="1:7" x14ac:dyDescent="0.25">
      <c r="A6120" s="277">
        <f t="shared" si="665"/>
        <v>61200</v>
      </c>
      <c r="B6120" s="277">
        <f t="shared" si="666"/>
        <v>122400</v>
      </c>
      <c r="C6120" s="277">
        <f t="shared" si="667"/>
        <v>146880</v>
      </c>
      <c r="D6120" s="277">
        <f t="shared" si="671"/>
        <v>367200</v>
      </c>
      <c r="E6120" s="277">
        <f t="shared" si="668"/>
        <v>612000</v>
      </c>
      <c r="F6120" s="277">
        <f t="shared" si="670"/>
        <v>734400</v>
      </c>
      <c r="G6120" s="277">
        <f t="shared" si="669"/>
        <v>73440</v>
      </c>
    </row>
    <row r="6121" spans="1:7" x14ac:dyDescent="0.25">
      <c r="A6121" s="277">
        <f t="shared" si="665"/>
        <v>61210</v>
      </c>
      <c r="B6121" s="277">
        <f t="shared" si="666"/>
        <v>122420</v>
      </c>
      <c r="C6121" s="277">
        <f t="shared" si="667"/>
        <v>146904</v>
      </c>
      <c r="D6121" s="277">
        <f t="shared" si="671"/>
        <v>367260</v>
      </c>
      <c r="E6121" s="277">
        <f t="shared" si="668"/>
        <v>612100</v>
      </c>
      <c r="F6121" s="277">
        <f t="shared" si="670"/>
        <v>734520</v>
      </c>
      <c r="G6121" s="277">
        <f t="shared" si="669"/>
        <v>73452</v>
      </c>
    </row>
    <row r="6122" spans="1:7" x14ac:dyDescent="0.25">
      <c r="A6122" s="277">
        <f t="shared" si="665"/>
        <v>61220</v>
      </c>
      <c r="B6122" s="277">
        <f t="shared" si="666"/>
        <v>122440</v>
      </c>
      <c r="C6122" s="277">
        <f t="shared" si="667"/>
        <v>146928</v>
      </c>
      <c r="D6122" s="277">
        <f t="shared" si="671"/>
        <v>367320</v>
      </c>
      <c r="E6122" s="277">
        <f t="shared" si="668"/>
        <v>612200</v>
      </c>
      <c r="F6122" s="277">
        <f t="shared" si="670"/>
        <v>734640</v>
      </c>
      <c r="G6122" s="277">
        <f t="shared" si="669"/>
        <v>73464</v>
      </c>
    </row>
    <row r="6123" spans="1:7" x14ac:dyDescent="0.25">
      <c r="A6123" s="277">
        <f t="shared" si="665"/>
        <v>61230</v>
      </c>
      <c r="B6123" s="277">
        <f t="shared" si="666"/>
        <v>122460</v>
      </c>
      <c r="C6123" s="277">
        <f t="shared" si="667"/>
        <v>146952</v>
      </c>
      <c r="D6123" s="277">
        <f t="shared" si="671"/>
        <v>367380</v>
      </c>
      <c r="E6123" s="277">
        <f t="shared" si="668"/>
        <v>612300</v>
      </c>
      <c r="F6123" s="277">
        <f t="shared" si="670"/>
        <v>734760</v>
      </c>
      <c r="G6123" s="277">
        <f t="shared" si="669"/>
        <v>73476</v>
      </c>
    </row>
    <row r="6124" spans="1:7" x14ac:dyDescent="0.25">
      <c r="A6124" s="277">
        <f t="shared" si="665"/>
        <v>61240</v>
      </c>
      <c r="B6124" s="277">
        <f t="shared" si="666"/>
        <v>122480</v>
      </c>
      <c r="C6124" s="277">
        <f t="shared" si="667"/>
        <v>146976</v>
      </c>
      <c r="D6124" s="277">
        <f t="shared" si="671"/>
        <v>367440</v>
      </c>
      <c r="E6124" s="277">
        <f t="shared" si="668"/>
        <v>612400</v>
      </c>
      <c r="F6124" s="277">
        <f t="shared" si="670"/>
        <v>734880</v>
      </c>
      <c r="G6124" s="277">
        <f t="shared" si="669"/>
        <v>73488</v>
      </c>
    </row>
    <row r="6125" spans="1:7" x14ac:dyDescent="0.25">
      <c r="A6125" s="277">
        <f t="shared" si="665"/>
        <v>61250</v>
      </c>
      <c r="B6125" s="277">
        <f t="shared" si="666"/>
        <v>122500</v>
      </c>
      <c r="C6125" s="277">
        <f t="shared" si="667"/>
        <v>147000</v>
      </c>
      <c r="D6125" s="277">
        <f t="shared" si="671"/>
        <v>367500</v>
      </c>
      <c r="E6125" s="277">
        <f t="shared" si="668"/>
        <v>612500</v>
      </c>
      <c r="F6125" s="277">
        <f t="shared" si="670"/>
        <v>735000</v>
      </c>
      <c r="G6125" s="277">
        <f t="shared" si="669"/>
        <v>73500</v>
      </c>
    </row>
    <row r="6126" spans="1:7" x14ac:dyDescent="0.25">
      <c r="A6126" s="277">
        <f t="shared" si="665"/>
        <v>61260</v>
      </c>
      <c r="B6126" s="277">
        <f t="shared" si="666"/>
        <v>122520</v>
      </c>
      <c r="C6126" s="277">
        <f t="shared" si="667"/>
        <v>147024</v>
      </c>
      <c r="D6126" s="277">
        <f t="shared" si="671"/>
        <v>367560</v>
      </c>
      <c r="E6126" s="277">
        <f t="shared" si="668"/>
        <v>612600</v>
      </c>
      <c r="F6126" s="277">
        <f t="shared" si="670"/>
        <v>735120</v>
      </c>
      <c r="G6126" s="277">
        <f t="shared" si="669"/>
        <v>73512</v>
      </c>
    </row>
    <row r="6127" spans="1:7" x14ac:dyDescent="0.25">
      <c r="A6127" s="277">
        <f t="shared" si="665"/>
        <v>61270</v>
      </c>
      <c r="B6127" s="277">
        <f t="shared" si="666"/>
        <v>122540</v>
      </c>
      <c r="C6127" s="277">
        <f t="shared" si="667"/>
        <v>147048</v>
      </c>
      <c r="D6127" s="277">
        <f t="shared" si="671"/>
        <v>367620</v>
      </c>
      <c r="E6127" s="277">
        <f t="shared" si="668"/>
        <v>612700</v>
      </c>
      <c r="F6127" s="277">
        <f t="shared" si="670"/>
        <v>735240</v>
      </c>
      <c r="G6127" s="277">
        <f t="shared" si="669"/>
        <v>73524</v>
      </c>
    </row>
    <row r="6128" spans="1:7" x14ac:dyDescent="0.25">
      <c r="A6128" s="277">
        <f t="shared" si="665"/>
        <v>61280</v>
      </c>
      <c r="B6128" s="277">
        <f t="shared" si="666"/>
        <v>122560</v>
      </c>
      <c r="C6128" s="277">
        <f t="shared" si="667"/>
        <v>147072</v>
      </c>
      <c r="D6128" s="277">
        <f t="shared" si="671"/>
        <v>367680</v>
      </c>
      <c r="E6128" s="277">
        <f t="shared" si="668"/>
        <v>612800</v>
      </c>
      <c r="F6128" s="277">
        <f t="shared" si="670"/>
        <v>735360</v>
      </c>
      <c r="G6128" s="277">
        <f t="shared" si="669"/>
        <v>73536</v>
      </c>
    </row>
    <row r="6129" spans="1:7" x14ac:dyDescent="0.25">
      <c r="A6129" s="277">
        <f t="shared" si="665"/>
        <v>61290</v>
      </c>
      <c r="B6129" s="277">
        <f t="shared" si="666"/>
        <v>122580</v>
      </c>
      <c r="C6129" s="277">
        <f t="shared" si="667"/>
        <v>147096</v>
      </c>
      <c r="D6129" s="277">
        <f t="shared" si="671"/>
        <v>367740</v>
      </c>
      <c r="E6129" s="277">
        <f t="shared" si="668"/>
        <v>612900</v>
      </c>
      <c r="F6129" s="277">
        <f t="shared" si="670"/>
        <v>735480</v>
      </c>
      <c r="G6129" s="277">
        <f t="shared" si="669"/>
        <v>73548</v>
      </c>
    </row>
    <row r="6130" spans="1:7" x14ac:dyDescent="0.25">
      <c r="A6130" s="277">
        <f t="shared" si="665"/>
        <v>61300</v>
      </c>
      <c r="B6130" s="277">
        <f t="shared" si="666"/>
        <v>122600</v>
      </c>
      <c r="C6130" s="277">
        <f t="shared" si="667"/>
        <v>147120</v>
      </c>
      <c r="D6130" s="277">
        <f t="shared" si="671"/>
        <v>367800</v>
      </c>
      <c r="E6130" s="277">
        <f t="shared" si="668"/>
        <v>613000</v>
      </c>
      <c r="F6130" s="277">
        <f t="shared" si="670"/>
        <v>735600</v>
      </c>
      <c r="G6130" s="277">
        <f t="shared" si="669"/>
        <v>73560</v>
      </c>
    </row>
    <row r="6131" spans="1:7" x14ac:dyDescent="0.25">
      <c r="A6131" s="277">
        <f t="shared" si="665"/>
        <v>61310</v>
      </c>
      <c r="B6131" s="277">
        <f t="shared" si="666"/>
        <v>122620</v>
      </c>
      <c r="C6131" s="277">
        <f t="shared" si="667"/>
        <v>147144</v>
      </c>
      <c r="D6131" s="277">
        <f t="shared" si="671"/>
        <v>367860</v>
      </c>
      <c r="E6131" s="277">
        <f t="shared" si="668"/>
        <v>613100</v>
      </c>
      <c r="F6131" s="277">
        <f t="shared" si="670"/>
        <v>735720</v>
      </c>
      <c r="G6131" s="277">
        <f t="shared" si="669"/>
        <v>73572</v>
      </c>
    </row>
    <row r="6132" spans="1:7" x14ac:dyDescent="0.25">
      <c r="A6132" s="277">
        <f t="shared" si="665"/>
        <v>61320</v>
      </c>
      <c r="B6132" s="277">
        <f t="shared" si="666"/>
        <v>122640</v>
      </c>
      <c r="C6132" s="277">
        <f t="shared" si="667"/>
        <v>147168</v>
      </c>
      <c r="D6132" s="277">
        <f t="shared" si="671"/>
        <v>367920</v>
      </c>
      <c r="E6132" s="277">
        <f t="shared" si="668"/>
        <v>613200</v>
      </c>
      <c r="F6132" s="277">
        <f t="shared" si="670"/>
        <v>735840</v>
      </c>
      <c r="G6132" s="277">
        <f t="shared" si="669"/>
        <v>73584</v>
      </c>
    </row>
    <row r="6133" spans="1:7" x14ac:dyDescent="0.25">
      <c r="A6133" s="277">
        <f t="shared" si="665"/>
        <v>61330</v>
      </c>
      <c r="B6133" s="277">
        <f t="shared" si="666"/>
        <v>122660</v>
      </c>
      <c r="C6133" s="277">
        <f t="shared" si="667"/>
        <v>147192</v>
      </c>
      <c r="D6133" s="277">
        <f t="shared" si="671"/>
        <v>367980</v>
      </c>
      <c r="E6133" s="277">
        <f t="shared" si="668"/>
        <v>613300</v>
      </c>
      <c r="F6133" s="277">
        <f t="shared" si="670"/>
        <v>735960</v>
      </c>
      <c r="G6133" s="277">
        <f t="shared" si="669"/>
        <v>73596</v>
      </c>
    </row>
    <row r="6134" spans="1:7" x14ac:dyDescent="0.25">
      <c r="A6134" s="277">
        <f t="shared" si="665"/>
        <v>61340</v>
      </c>
      <c r="B6134" s="277">
        <f t="shared" si="666"/>
        <v>122680</v>
      </c>
      <c r="C6134" s="277">
        <f t="shared" si="667"/>
        <v>147216</v>
      </c>
      <c r="D6134" s="277">
        <f t="shared" si="671"/>
        <v>368040</v>
      </c>
      <c r="E6134" s="277">
        <f t="shared" si="668"/>
        <v>613400</v>
      </c>
      <c r="F6134" s="277">
        <f t="shared" si="670"/>
        <v>736080</v>
      </c>
      <c r="G6134" s="277">
        <f t="shared" si="669"/>
        <v>73608</v>
      </c>
    </row>
    <row r="6135" spans="1:7" x14ac:dyDescent="0.25">
      <c r="A6135" s="277">
        <f t="shared" si="665"/>
        <v>61350</v>
      </c>
      <c r="B6135" s="277">
        <f t="shared" si="666"/>
        <v>122700</v>
      </c>
      <c r="C6135" s="277">
        <f t="shared" si="667"/>
        <v>147240</v>
      </c>
      <c r="D6135" s="277">
        <f t="shared" si="671"/>
        <v>368100</v>
      </c>
      <c r="E6135" s="277">
        <f t="shared" si="668"/>
        <v>613500</v>
      </c>
      <c r="F6135" s="277">
        <f t="shared" si="670"/>
        <v>736200</v>
      </c>
      <c r="G6135" s="277">
        <f t="shared" si="669"/>
        <v>73620</v>
      </c>
    </row>
    <row r="6136" spans="1:7" x14ac:dyDescent="0.25">
      <c r="A6136" s="277">
        <f t="shared" si="665"/>
        <v>61360</v>
      </c>
      <c r="B6136" s="277">
        <f t="shared" si="666"/>
        <v>122720</v>
      </c>
      <c r="C6136" s="277">
        <f t="shared" si="667"/>
        <v>147264</v>
      </c>
      <c r="D6136" s="277">
        <f t="shared" si="671"/>
        <v>368160</v>
      </c>
      <c r="E6136" s="277">
        <f t="shared" si="668"/>
        <v>613600</v>
      </c>
      <c r="F6136" s="277">
        <f t="shared" si="670"/>
        <v>736320</v>
      </c>
      <c r="G6136" s="277">
        <f t="shared" si="669"/>
        <v>73632</v>
      </c>
    </row>
    <row r="6137" spans="1:7" x14ac:dyDescent="0.25">
      <c r="A6137" s="277">
        <f t="shared" si="665"/>
        <v>61370</v>
      </c>
      <c r="B6137" s="277">
        <f t="shared" si="666"/>
        <v>122740</v>
      </c>
      <c r="C6137" s="277">
        <f t="shared" si="667"/>
        <v>147288</v>
      </c>
      <c r="D6137" s="277">
        <f t="shared" si="671"/>
        <v>368220</v>
      </c>
      <c r="E6137" s="277">
        <f t="shared" si="668"/>
        <v>613700</v>
      </c>
      <c r="F6137" s="277">
        <f t="shared" si="670"/>
        <v>736440</v>
      </c>
      <c r="G6137" s="277">
        <f t="shared" si="669"/>
        <v>73644</v>
      </c>
    </row>
    <row r="6138" spans="1:7" x14ac:dyDescent="0.25">
      <c r="A6138" s="277">
        <f t="shared" si="665"/>
        <v>61380</v>
      </c>
      <c r="B6138" s="277">
        <f t="shared" si="666"/>
        <v>122760</v>
      </c>
      <c r="C6138" s="277">
        <f t="shared" si="667"/>
        <v>147312</v>
      </c>
      <c r="D6138" s="277">
        <f t="shared" si="671"/>
        <v>368280</v>
      </c>
      <c r="E6138" s="277">
        <f t="shared" si="668"/>
        <v>613800</v>
      </c>
      <c r="F6138" s="277">
        <f t="shared" si="670"/>
        <v>736560</v>
      </c>
      <c r="G6138" s="277">
        <f t="shared" si="669"/>
        <v>73656</v>
      </c>
    </row>
    <row r="6139" spans="1:7" x14ac:dyDescent="0.25">
      <c r="A6139" s="277">
        <f t="shared" si="665"/>
        <v>61390</v>
      </c>
      <c r="B6139" s="277">
        <f t="shared" si="666"/>
        <v>122780</v>
      </c>
      <c r="C6139" s="277">
        <f t="shared" si="667"/>
        <v>147336</v>
      </c>
      <c r="D6139" s="277">
        <f t="shared" si="671"/>
        <v>368340</v>
      </c>
      <c r="E6139" s="277">
        <f t="shared" si="668"/>
        <v>613900</v>
      </c>
      <c r="F6139" s="277">
        <f t="shared" si="670"/>
        <v>736680</v>
      </c>
      <c r="G6139" s="277">
        <f t="shared" si="669"/>
        <v>73668</v>
      </c>
    </row>
    <row r="6140" spans="1:7" x14ac:dyDescent="0.25">
      <c r="A6140" s="277">
        <f t="shared" si="665"/>
        <v>61400</v>
      </c>
      <c r="B6140" s="277">
        <f t="shared" si="666"/>
        <v>122800</v>
      </c>
      <c r="C6140" s="277">
        <f t="shared" si="667"/>
        <v>147360</v>
      </c>
      <c r="D6140" s="277">
        <f t="shared" si="671"/>
        <v>368400</v>
      </c>
      <c r="E6140" s="277">
        <f t="shared" si="668"/>
        <v>614000</v>
      </c>
      <c r="F6140" s="277">
        <f t="shared" si="670"/>
        <v>736800</v>
      </c>
      <c r="G6140" s="277">
        <f t="shared" si="669"/>
        <v>73680</v>
      </c>
    </row>
    <row r="6141" spans="1:7" x14ac:dyDescent="0.25">
      <c r="A6141" s="277">
        <f t="shared" si="665"/>
        <v>61410</v>
      </c>
      <c r="B6141" s="277">
        <f t="shared" si="666"/>
        <v>122820</v>
      </c>
      <c r="C6141" s="277">
        <f t="shared" si="667"/>
        <v>147384</v>
      </c>
      <c r="D6141" s="277">
        <f t="shared" si="671"/>
        <v>368460</v>
      </c>
      <c r="E6141" s="277">
        <f t="shared" si="668"/>
        <v>614100</v>
      </c>
      <c r="F6141" s="277">
        <f t="shared" si="670"/>
        <v>736920</v>
      </c>
      <c r="G6141" s="277">
        <f t="shared" si="669"/>
        <v>73692</v>
      </c>
    </row>
    <row r="6142" spans="1:7" x14ac:dyDescent="0.25">
      <c r="A6142" s="277">
        <f t="shared" si="665"/>
        <v>61420</v>
      </c>
      <c r="B6142" s="277">
        <f t="shared" si="666"/>
        <v>122840</v>
      </c>
      <c r="C6142" s="277">
        <f t="shared" si="667"/>
        <v>147408</v>
      </c>
      <c r="D6142" s="277">
        <f t="shared" si="671"/>
        <v>368520</v>
      </c>
      <c r="E6142" s="277">
        <f t="shared" si="668"/>
        <v>614200</v>
      </c>
      <c r="F6142" s="277">
        <f t="shared" si="670"/>
        <v>737040</v>
      </c>
      <c r="G6142" s="277">
        <f t="shared" si="669"/>
        <v>73704</v>
      </c>
    </row>
    <row r="6143" spans="1:7" x14ac:dyDescent="0.25">
      <c r="A6143" s="277">
        <f t="shared" si="665"/>
        <v>61430</v>
      </c>
      <c r="B6143" s="277">
        <f t="shared" si="666"/>
        <v>122860</v>
      </c>
      <c r="C6143" s="277">
        <f t="shared" si="667"/>
        <v>147432</v>
      </c>
      <c r="D6143" s="277">
        <f t="shared" si="671"/>
        <v>368580</v>
      </c>
      <c r="E6143" s="277">
        <f t="shared" si="668"/>
        <v>614300</v>
      </c>
      <c r="F6143" s="277">
        <f t="shared" si="670"/>
        <v>737160</v>
      </c>
      <c r="G6143" s="277">
        <f t="shared" si="669"/>
        <v>73716</v>
      </c>
    </row>
    <row r="6144" spans="1:7" x14ac:dyDescent="0.25">
      <c r="A6144" s="277">
        <f t="shared" si="665"/>
        <v>61440</v>
      </c>
      <c r="B6144" s="277">
        <f t="shared" si="666"/>
        <v>122880</v>
      </c>
      <c r="C6144" s="277">
        <f t="shared" si="667"/>
        <v>147456</v>
      </c>
      <c r="D6144" s="277">
        <f t="shared" si="671"/>
        <v>368640</v>
      </c>
      <c r="E6144" s="277">
        <f t="shared" si="668"/>
        <v>614400</v>
      </c>
      <c r="F6144" s="277">
        <f t="shared" si="670"/>
        <v>737280</v>
      </c>
      <c r="G6144" s="277">
        <f t="shared" si="669"/>
        <v>73728</v>
      </c>
    </row>
    <row r="6145" spans="1:7" x14ac:dyDescent="0.25">
      <c r="A6145" s="277">
        <f t="shared" si="665"/>
        <v>61450</v>
      </c>
      <c r="B6145" s="277">
        <f t="shared" si="666"/>
        <v>122900</v>
      </c>
      <c r="C6145" s="277">
        <f t="shared" si="667"/>
        <v>147480</v>
      </c>
      <c r="D6145" s="277">
        <f t="shared" si="671"/>
        <v>368700</v>
      </c>
      <c r="E6145" s="277">
        <f t="shared" si="668"/>
        <v>614500</v>
      </c>
      <c r="F6145" s="277">
        <f t="shared" si="670"/>
        <v>737400</v>
      </c>
      <c r="G6145" s="277">
        <f t="shared" si="669"/>
        <v>73740</v>
      </c>
    </row>
    <row r="6146" spans="1:7" x14ac:dyDescent="0.25">
      <c r="A6146" s="277">
        <f t="shared" si="665"/>
        <v>61460</v>
      </c>
      <c r="B6146" s="277">
        <f t="shared" si="666"/>
        <v>122920</v>
      </c>
      <c r="C6146" s="277">
        <f t="shared" si="667"/>
        <v>147504</v>
      </c>
      <c r="D6146" s="277">
        <f t="shared" si="671"/>
        <v>368760</v>
      </c>
      <c r="E6146" s="277">
        <f t="shared" si="668"/>
        <v>614600</v>
      </c>
      <c r="F6146" s="277">
        <f t="shared" si="670"/>
        <v>737520</v>
      </c>
      <c r="G6146" s="277">
        <f t="shared" si="669"/>
        <v>73752</v>
      </c>
    </row>
    <row r="6147" spans="1:7" x14ac:dyDescent="0.25">
      <c r="A6147" s="277">
        <f t="shared" ref="A6147:A6210" si="672">A6146+10</f>
        <v>61470</v>
      </c>
      <c r="B6147" s="277">
        <f t="shared" ref="B6147:B6210" si="673">B6146+20</f>
        <v>122940</v>
      </c>
      <c r="C6147" s="277">
        <f t="shared" ref="C6147:C6210" si="674">C6146+24</f>
        <v>147528</v>
      </c>
      <c r="D6147" s="277">
        <f t="shared" si="671"/>
        <v>368820</v>
      </c>
      <c r="E6147" s="277">
        <f t="shared" ref="E6147:E6210" si="675">E6146+100</f>
        <v>614700</v>
      </c>
      <c r="F6147" s="277">
        <f t="shared" si="670"/>
        <v>737640</v>
      </c>
      <c r="G6147" s="277">
        <f t="shared" ref="G6147:G6210" si="676">G6146+12</f>
        <v>73764</v>
      </c>
    </row>
    <row r="6148" spans="1:7" x14ac:dyDescent="0.25">
      <c r="A6148" s="277">
        <f t="shared" si="672"/>
        <v>61480</v>
      </c>
      <c r="B6148" s="277">
        <f t="shared" si="673"/>
        <v>122960</v>
      </c>
      <c r="C6148" s="277">
        <f t="shared" si="674"/>
        <v>147552</v>
      </c>
      <c r="D6148" s="277">
        <f t="shared" si="671"/>
        <v>368880</v>
      </c>
      <c r="E6148" s="277">
        <f t="shared" si="675"/>
        <v>614800</v>
      </c>
      <c r="F6148" s="277">
        <f t="shared" ref="F6148:F6211" si="677">F6147+120</f>
        <v>737760</v>
      </c>
      <c r="G6148" s="277">
        <f t="shared" si="676"/>
        <v>73776</v>
      </c>
    </row>
    <row r="6149" spans="1:7" x14ac:dyDescent="0.25">
      <c r="A6149" s="277">
        <f t="shared" si="672"/>
        <v>61490</v>
      </c>
      <c r="B6149" s="277">
        <f t="shared" si="673"/>
        <v>122980</v>
      </c>
      <c r="C6149" s="277">
        <f t="shared" si="674"/>
        <v>147576</v>
      </c>
      <c r="D6149" s="277">
        <f t="shared" si="671"/>
        <v>368940</v>
      </c>
      <c r="E6149" s="277">
        <f t="shared" si="675"/>
        <v>614900</v>
      </c>
      <c r="F6149" s="277">
        <f t="shared" si="677"/>
        <v>737880</v>
      </c>
      <c r="G6149" s="277">
        <f t="shared" si="676"/>
        <v>73788</v>
      </c>
    </row>
    <row r="6150" spans="1:7" x14ac:dyDescent="0.25">
      <c r="A6150" s="277">
        <f t="shared" si="672"/>
        <v>61500</v>
      </c>
      <c r="B6150" s="277">
        <f t="shared" si="673"/>
        <v>123000</v>
      </c>
      <c r="C6150" s="277">
        <f t="shared" si="674"/>
        <v>147600</v>
      </c>
      <c r="D6150" s="277">
        <f t="shared" si="671"/>
        <v>369000</v>
      </c>
      <c r="E6150" s="277">
        <f t="shared" si="675"/>
        <v>615000</v>
      </c>
      <c r="F6150" s="277">
        <f t="shared" si="677"/>
        <v>738000</v>
      </c>
      <c r="G6150" s="277">
        <f t="shared" si="676"/>
        <v>73800</v>
      </c>
    </row>
    <row r="6151" spans="1:7" x14ac:dyDescent="0.25">
      <c r="A6151" s="277">
        <f t="shared" si="672"/>
        <v>61510</v>
      </c>
      <c r="B6151" s="277">
        <f t="shared" si="673"/>
        <v>123020</v>
      </c>
      <c r="C6151" s="277">
        <f t="shared" si="674"/>
        <v>147624</v>
      </c>
      <c r="D6151" s="277">
        <f t="shared" ref="D6151:D6214" si="678">D6150+60</f>
        <v>369060</v>
      </c>
      <c r="E6151" s="277">
        <f t="shared" si="675"/>
        <v>615100</v>
      </c>
      <c r="F6151" s="277">
        <f t="shared" si="677"/>
        <v>738120</v>
      </c>
      <c r="G6151" s="277">
        <f t="shared" si="676"/>
        <v>73812</v>
      </c>
    </row>
    <row r="6152" spans="1:7" x14ac:dyDescent="0.25">
      <c r="A6152" s="277">
        <f t="shared" si="672"/>
        <v>61520</v>
      </c>
      <c r="B6152" s="277">
        <f t="shared" si="673"/>
        <v>123040</v>
      </c>
      <c r="C6152" s="277">
        <f t="shared" si="674"/>
        <v>147648</v>
      </c>
      <c r="D6152" s="277">
        <f t="shared" si="678"/>
        <v>369120</v>
      </c>
      <c r="E6152" s="277">
        <f t="shared" si="675"/>
        <v>615200</v>
      </c>
      <c r="F6152" s="277">
        <f t="shared" si="677"/>
        <v>738240</v>
      </c>
      <c r="G6152" s="277">
        <f t="shared" si="676"/>
        <v>73824</v>
      </c>
    </row>
    <row r="6153" spans="1:7" x14ac:dyDescent="0.25">
      <c r="A6153" s="277">
        <f t="shared" si="672"/>
        <v>61530</v>
      </c>
      <c r="B6153" s="277">
        <f t="shared" si="673"/>
        <v>123060</v>
      </c>
      <c r="C6153" s="277">
        <f t="shared" si="674"/>
        <v>147672</v>
      </c>
      <c r="D6153" s="277">
        <f t="shared" si="678"/>
        <v>369180</v>
      </c>
      <c r="E6153" s="277">
        <f t="shared" si="675"/>
        <v>615300</v>
      </c>
      <c r="F6153" s="277">
        <f t="shared" si="677"/>
        <v>738360</v>
      </c>
      <c r="G6153" s="277">
        <f t="shared" si="676"/>
        <v>73836</v>
      </c>
    </row>
    <row r="6154" spans="1:7" x14ac:dyDescent="0.25">
      <c r="A6154" s="277">
        <f t="shared" si="672"/>
        <v>61540</v>
      </c>
      <c r="B6154" s="277">
        <f t="shared" si="673"/>
        <v>123080</v>
      </c>
      <c r="C6154" s="277">
        <f t="shared" si="674"/>
        <v>147696</v>
      </c>
      <c r="D6154" s="277">
        <f t="shared" si="678"/>
        <v>369240</v>
      </c>
      <c r="E6154" s="277">
        <f t="shared" si="675"/>
        <v>615400</v>
      </c>
      <c r="F6154" s="277">
        <f t="shared" si="677"/>
        <v>738480</v>
      </c>
      <c r="G6154" s="277">
        <f t="shared" si="676"/>
        <v>73848</v>
      </c>
    </row>
    <row r="6155" spans="1:7" x14ac:dyDescent="0.25">
      <c r="A6155" s="277">
        <f t="shared" si="672"/>
        <v>61550</v>
      </c>
      <c r="B6155" s="277">
        <f t="shared" si="673"/>
        <v>123100</v>
      </c>
      <c r="C6155" s="277">
        <f t="shared" si="674"/>
        <v>147720</v>
      </c>
      <c r="D6155" s="277">
        <f t="shared" si="678"/>
        <v>369300</v>
      </c>
      <c r="E6155" s="277">
        <f t="shared" si="675"/>
        <v>615500</v>
      </c>
      <c r="F6155" s="277">
        <f t="shared" si="677"/>
        <v>738600</v>
      </c>
      <c r="G6155" s="277">
        <f t="shared" si="676"/>
        <v>73860</v>
      </c>
    </row>
    <row r="6156" spans="1:7" x14ac:dyDescent="0.25">
      <c r="A6156" s="277">
        <f t="shared" si="672"/>
        <v>61560</v>
      </c>
      <c r="B6156" s="277">
        <f t="shared" si="673"/>
        <v>123120</v>
      </c>
      <c r="C6156" s="277">
        <f t="shared" si="674"/>
        <v>147744</v>
      </c>
      <c r="D6156" s="277">
        <f t="shared" si="678"/>
        <v>369360</v>
      </c>
      <c r="E6156" s="277">
        <f t="shared" si="675"/>
        <v>615600</v>
      </c>
      <c r="F6156" s="277">
        <f t="shared" si="677"/>
        <v>738720</v>
      </c>
      <c r="G6156" s="277">
        <f t="shared" si="676"/>
        <v>73872</v>
      </c>
    </row>
    <row r="6157" spans="1:7" x14ac:dyDescent="0.25">
      <c r="A6157" s="277">
        <f t="shared" si="672"/>
        <v>61570</v>
      </c>
      <c r="B6157" s="277">
        <f t="shared" si="673"/>
        <v>123140</v>
      </c>
      <c r="C6157" s="277">
        <f t="shared" si="674"/>
        <v>147768</v>
      </c>
      <c r="D6157" s="277">
        <f t="shared" si="678"/>
        <v>369420</v>
      </c>
      <c r="E6157" s="277">
        <f t="shared" si="675"/>
        <v>615700</v>
      </c>
      <c r="F6157" s="277">
        <f t="shared" si="677"/>
        <v>738840</v>
      </c>
      <c r="G6157" s="277">
        <f t="shared" si="676"/>
        <v>73884</v>
      </c>
    </row>
    <row r="6158" spans="1:7" x14ac:dyDescent="0.25">
      <c r="A6158" s="277">
        <f t="shared" si="672"/>
        <v>61580</v>
      </c>
      <c r="B6158" s="277">
        <f t="shared" si="673"/>
        <v>123160</v>
      </c>
      <c r="C6158" s="277">
        <f t="shared" si="674"/>
        <v>147792</v>
      </c>
      <c r="D6158" s="277">
        <f t="shared" si="678"/>
        <v>369480</v>
      </c>
      <c r="E6158" s="277">
        <f t="shared" si="675"/>
        <v>615800</v>
      </c>
      <c r="F6158" s="277">
        <f t="shared" si="677"/>
        <v>738960</v>
      </c>
      <c r="G6158" s="277">
        <f t="shared" si="676"/>
        <v>73896</v>
      </c>
    </row>
    <row r="6159" spans="1:7" x14ac:dyDescent="0.25">
      <c r="A6159" s="277">
        <f t="shared" si="672"/>
        <v>61590</v>
      </c>
      <c r="B6159" s="277">
        <f t="shared" si="673"/>
        <v>123180</v>
      </c>
      <c r="C6159" s="277">
        <f t="shared" si="674"/>
        <v>147816</v>
      </c>
      <c r="D6159" s="277">
        <f t="shared" si="678"/>
        <v>369540</v>
      </c>
      <c r="E6159" s="277">
        <f t="shared" si="675"/>
        <v>615900</v>
      </c>
      <c r="F6159" s="277">
        <f t="shared" si="677"/>
        <v>739080</v>
      </c>
      <c r="G6159" s="277">
        <f t="shared" si="676"/>
        <v>73908</v>
      </c>
    </row>
    <row r="6160" spans="1:7" x14ac:dyDescent="0.25">
      <c r="A6160" s="277">
        <f t="shared" si="672"/>
        <v>61600</v>
      </c>
      <c r="B6160" s="277">
        <f t="shared" si="673"/>
        <v>123200</v>
      </c>
      <c r="C6160" s="277">
        <f t="shared" si="674"/>
        <v>147840</v>
      </c>
      <c r="D6160" s="277">
        <f t="shared" si="678"/>
        <v>369600</v>
      </c>
      <c r="E6160" s="277">
        <f t="shared" si="675"/>
        <v>616000</v>
      </c>
      <c r="F6160" s="277">
        <f t="shared" si="677"/>
        <v>739200</v>
      </c>
      <c r="G6160" s="277">
        <f t="shared" si="676"/>
        <v>73920</v>
      </c>
    </row>
    <row r="6161" spans="1:7" x14ac:dyDescent="0.25">
      <c r="A6161" s="277">
        <f t="shared" si="672"/>
        <v>61610</v>
      </c>
      <c r="B6161" s="277">
        <f t="shared" si="673"/>
        <v>123220</v>
      </c>
      <c r="C6161" s="277">
        <f t="shared" si="674"/>
        <v>147864</v>
      </c>
      <c r="D6161" s="277">
        <f t="shared" si="678"/>
        <v>369660</v>
      </c>
      <c r="E6161" s="277">
        <f t="shared" si="675"/>
        <v>616100</v>
      </c>
      <c r="F6161" s="277">
        <f t="shared" si="677"/>
        <v>739320</v>
      </c>
      <c r="G6161" s="277">
        <f t="shared" si="676"/>
        <v>73932</v>
      </c>
    </row>
    <row r="6162" spans="1:7" x14ac:dyDescent="0.25">
      <c r="A6162" s="277">
        <f t="shared" si="672"/>
        <v>61620</v>
      </c>
      <c r="B6162" s="277">
        <f t="shared" si="673"/>
        <v>123240</v>
      </c>
      <c r="C6162" s="277">
        <f t="shared" si="674"/>
        <v>147888</v>
      </c>
      <c r="D6162" s="277">
        <f t="shared" si="678"/>
        <v>369720</v>
      </c>
      <c r="E6162" s="277">
        <f t="shared" si="675"/>
        <v>616200</v>
      </c>
      <c r="F6162" s="277">
        <f t="shared" si="677"/>
        <v>739440</v>
      </c>
      <c r="G6162" s="277">
        <f t="shared" si="676"/>
        <v>73944</v>
      </c>
    </row>
    <row r="6163" spans="1:7" x14ac:dyDescent="0.25">
      <c r="A6163" s="277">
        <f t="shared" si="672"/>
        <v>61630</v>
      </c>
      <c r="B6163" s="277">
        <f t="shared" si="673"/>
        <v>123260</v>
      </c>
      <c r="C6163" s="277">
        <f t="shared" si="674"/>
        <v>147912</v>
      </c>
      <c r="D6163" s="277">
        <f t="shared" si="678"/>
        <v>369780</v>
      </c>
      <c r="E6163" s="277">
        <f t="shared" si="675"/>
        <v>616300</v>
      </c>
      <c r="F6163" s="277">
        <f t="shared" si="677"/>
        <v>739560</v>
      </c>
      <c r="G6163" s="277">
        <f t="shared" si="676"/>
        <v>73956</v>
      </c>
    </row>
    <row r="6164" spans="1:7" x14ac:dyDescent="0.25">
      <c r="A6164" s="277">
        <f t="shared" si="672"/>
        <v>61640</v>
      </c>
      <c r="B6164" s="277">
        <f t="shared" si="673"/>
        <v>123280</v>
      </c>
      <c r="C6164" s="277">
        <f t="shared" si="674"/>
        <v>147936</v>
      </c>
      <c r="D6164" s="277">
        <f t="shared" si="678"/>
        <v>369840</v>
      </c>
      <c r="E6164" s="277">
        <f t="shared" si="675"/>
        <v>616400</v>
      </c>
      <c r="F6164" s="277">
        <f t="shared" si="677"/>
        <v>739680</v>
      </c>
      <c r="G6164" s="277">
        <f t="shared" si="676"/>
        <v>73968</v>
      </c>
    </row>
    <row r="6165" spans="1:7" x14ac:dyDescent="0.25">
      <c r="A6165" s="277">
        <f t="shared" si="672"/>
        <v>61650</v>
      </c>
      <c r="B6165" s="277">
        <f t="shared" si="673"/>
        <v>123300</v>
      </c>
      <c r="C6165" s="277">
        <f t="shared" si="674"/>
        <v>147960</v>
      </c>
      <c r="D6165" s="277">
        <f t="shared" si="678"/>
        <v>369900</v>
      </c>
      <c r="E6165" s="277">
        <f t="shared" si="675"/>
        <v>616500</v>
      </c>
      <c r="F6165" s="277">
        <f t="shared" si="677"/>
        <v>739800</v>
      </c>
      <c r="G6165" s="277">
        <f t="shared" si="676"/>
        <v>73980</v>
      </c>
    </row>
    <row r="6166" spans="1:7" x14ac:dyDescent="0.25">
      <c r="A6166" s="277">
        <f t="shared" si="672"/>
        <v>61660</v>
      </c>
      <c r="B6166" s="277">
        <f t="shared" si="673"/>
        <v>123320</v>
      </c>
      <c r="C6166" s="277">
        <f t="shared" si="674"/>
        <v>147984</v>
      </c>
      <c r="D6166" s="277">
        <f t="shared" si="678"/>
        <v>369960</v>
      </c>
      <c r="E6166" s="277">
        <f t="shared" si="675"/>
        <v>616600</v>
      </c>
      <c r="F6166" s="277">
        <f t="shared" si="677"/>
        <v>739920</v>
      </c>
      <c r="G6166" s="277">
        <f t="shared" si="676"/>
        <v>73992</v>
      </c>
    </row>
    <row r="6167" spans="1:7" x14ac:dyDescent="0.25">
      <c r="A6167" s="277">
        <f t="shared" si="672"/>
        <v>61670</v>
      </c>
      <c r="B6167" s="277">
        <f t="shared" si="673"/>
        <v>123340</v>
      </c>
      <c r="C6167" s="277">
        <f t="shared" si="674"/>
        <v>148008</v>
      </c>
      <c r="D6167" s="277">
        <f t="shared" si="678"/>
        <v>370020</v>
      </c>
      <c r="E6167" s="277">
        <f t="shared" si="675"/>
        <v>616700</v>
      </c>
      <c r="F6167" s="277">
        <f t="shared" si="677"/>
        <v>740040</v>
      </c>
      <c r="G6167" s="277">
        <f t="shared" si="676"/>
        <v>74004</v>
      </c>
    </row>
    <row r="6168" spans="1:7" x14ac:dyDescent="0.25">
      <c r="A6168" s="277">
        <f t="shared" si="672"/>
        <v>61680</v>
      </c>
      <c r="B6168" s="277">
        <f t="shared" si="673"/>
        <v>123360</v>
      </c>
      <c r="C6168" s="277">
        <f t="shared" si="674"/>
        <v>148032</v>
      </c>
      <c r="D6168" s="277">
        <f t="shared" si="678"/>
        <v>370080</v>
      </c>
      <c r="E6168" s="277">
        <f t="shared" si="675"/>
        <v>616800</v>
      </c>
      <c r="F6168" s="277">
        <f t="shared" si="677"/>
        <v>740160</v>
      </c>
      <c r="G6168" s="277">
        <f t="shared" si="676"/>
        <v>74016</v>
      </c>
    </row>
    <row r="6169" spans="1:7" x14ac:dyDescent="0.25">
      <c r="A6169" s="277">
        <f t="shared" si="672"/>
        <v>61690</v>
      </c>
      <c r="B6169" s="277">
        <f t="shared" si="673"/>
        <v>123380</v>
      </c>
      <c r="C6169" s="277">
        <f t="shared" si="674"/>
        <v>148056</v>
      </c>
      <c r="D6169" s="277">
        <f t="shared" si="678"/>
        <v>370140</v>
      </c>
      <c r="E6169" s="277">
        <f t="shared" si="675"/>
        <v>616900</v>
      </c>
      <c r="F6169" s="277">
        <f t="shared" si="677"/>
        <v>740280</v>
      </c>
      <c r="G6169" s="277">
        <f t="shared" si="676"/>
        <v>74028</v>
      </c>
    </row>
    <row r="6170" spans="1:7" x14ac:dyDescent="0.25">
      <c r="A6170" s="277">
        <f t="shared" si="672"/>
        <v>61700</v>
      </c>
      <c r="B6170" s="277">
        <f t="shared" si="673"/>
        <v>123400</v>
      </c>
      <c r="C6170" s="277">
        <f t="shared" si="674"/>
        <v>148080</v>
      </c>
      <c r="D6170" s="277">
        <f t="shared" si="678"/>
        <v>370200</v>
      </c>
      <c r="E6170" s="277">
        <f t="shared" si="675"/>
        <v>617000</v>
      </c>
      <c r="F6170" s="277">
        <f t="shared" si="677"/>
        <v>740400</v>
      </c>
      <c r="G6170" s="277">
        <f t="shared" si="676"/>
        <v>74040</v>
      </c>
    </row>
    <row r="6171" spans="1:7" x14ac:dyDescent="0.25">
      <c r="A6171" s="277">
        <f t="shared" si="672"/>
        <v>61710</v>
      </c>
      <c r="B6171" s="277">
        <f t="shared" si="673"/>
        <v>123420</v>
      </c>
      <c r="C6171" s="277">
        <f t="shared" si="674"/>
        <v>148104</v>
      </c>
      <c r="D6171" s="277">
        <f t="shared" si="678"/>
        <v>370260</v>
      </c>
      <c r="E6171" s="277">
        <f t="shared" si="675"/>
        <v>617100</v>
      </c>
      <c r="F6171" s="277">
        <f t="shared" si="677"/>
        <v>740520</v>
      </c>
      <c r="G6171" s="277">
        <f t="shared" si="676"/>
        <v>74052</v>
      </c>
    </row>
    <row r="6172" spans="1:7" x14ac:dyDescent="0.25">
      <c r="A6172" s="277">
        <f t="shared" si="672"/>
        <v>61720</v>
      </c>
      <c r="B6172" s="277">
        <f t="shared" si="673"/>
        <v>123440</v>
      </c>
      <c r="C6172" s="277">
        <f t="shared" si="674"/>
        <v>148128</v>
      </c>
      <c r="D6172" s="277">
        <f t="shared" si="678"/>
        <v>370320</v>
      </c>
      <c r="E6172" s="277">
        <f t="shared" si="675"/>
        <v>617200</v>
      </c>
      <c r="F6172" s="277">
        <f t="shared" si="677"/>
        <v>740640</v>
      </c>
      <c r="G6172" s="277">
        <f t="shared" si="676"/>
        <v>74064</v>
      </c>
    </row>
    <row r="6173" spans="1:7" x14ac:dyDescent="0.25">
      <c r="A6173" s="277">
        <f t="shared" si="672"/>
        <v>61730</v>
      </c>
      <c r="B6173" s="277">
        <f t="shared" si="673"/>
        <v>123460</v>
      </c>
      <c r="C6173" s="277">
        <f t="shared" si="674"/>
        <v>148152</v>
      </c>
      <c r="D6173" s="277">
        <f t="shared" si="678"/>
        <v>370380</v>
      </c>
      <c r="E6173" s="277">
        <f t="shared" si="675"/>
        <v>617300</v>
      </c>
      <c r="F6173" s="277">
        <f t="shared" si="677"/>
        <v>740760</v>
      </c>
      <c r="G6173" s="277">
        <f t="shared" si="676"/>
        <v>74076</v>
      </c>
    </row>
    <row r="6174" spans="1:7" x14ac:dyDescent="0.25">
      <c r="A6174" s="277">
        <f t="shared" si="672"/>
        <v>61740</v>
      </c>
      <c r="B6174" s="277">
        <f t="shared" si="673"/>
        <v>123480</v>
      </c>
      <c r="C6174" s="277">
        <f t="shared" si="674"/>
        <v>148176</v>
      </c>
      <c r="D6174" s="277">
        <f t="shared" si="678"/>
        <v>370440</v>
      </c>
      <c r="E6174" s="277">
        <f t="shared" si="675"/>
        <v>617400</v>
      </c>
      <c r="F6174" s="277">
        <f t="shared" si="677"/>
        <v>740880</v>
      </c>
      <c r="G6174" s="277">
        <f t="shared" si="676"/>
        <v>74088</v>
      </c>
    </row>
    <row r="6175" spans="1:7" x14ac:dyDescent="0.25">
      <c r="A6175" s="277">
        <f t="shared" si="672"/>
        <v>61750</v>
      </c>
      <c r="B6175" s="277">
        <f t="shared" si="673"/>
        <v>123500</v>
      </c>
      <c r="C6175" s="277">
        <f t="shared" si="674"/>
        <v>148200</v>
      </c>
      <c r="D6175" s="277">
        <f t="shared" si="678"/>
        <v>370500</v>
      </c>
      <c r="E6175" s="277">
        <f t="shared" si="675"/>
        <v>617500</v>
      </c>
      <c r="F6175" s="277">
        <f t="shared" si="677"/>
        <v>741000</v>
      </c>
      <c r="G6175" s="277">
        <f t="shared" si="676"/>
        <v>74100</v>
      </c>
    </row>
    <row r="6176" spans="1:7" x14ac:dyDescent="0.25">
      <c r="A6176" s="277">
        <f t="shared" si="672"/>
        <v>61760</v>
      </c>
      <c r="B6176" s="277">
        <f t="shared" si="673"/>
        <v>123520</v>
      </c>
      <c r="C6176" s="277">
        <f t="shared" si="674"/>
        <v>148224</v>
      </c>
      <c r="D6176" s="277">
        <f t="shared" si="678"/>
        <v>370560</v>
      </c>
      <c r="E6176" s="277">
        <f t="shared" si="675"/>
        <v>617600</v>
      </c>
      <c r="F6176" s="277">
        <f t="shared" si="677"/>
        <v>741120</v>
      </c>
      <c r="G6176" s="277">
        <f t="shared" si="676"/>
        <v>74112</v>
      </c>
    </row>
    <row r="6177" spans="1:7" x14ac:dyDescent="0.25">
      <c r="A6177" s="277">
        <f t="shared" si="672"/>
        <v>61770</v>
      </c>
      <c r="B6177" s="277">
        <f t="shared" si="673"/>
        <v>123540</v>
      </c>
      <c r="C6177" s="277">
        <f t="shared" si="674"/>
        <v>148248</v>
      </c>
      <c r="D6177" s="277">
        <f t="shared" si="678"/>
        <v>370620</v>
      </c>
      <c r="E6177" s="277">
        <f t="shared" si="675"/>
        <v>617700</v>
      </c>
      <c r="F6177" s="277">
        <f t="shared" si="677"/>
        <v>741240</v>
      </c>
      <c r="G6177" s="277">
        <f t="shared" si="676"/>
        <v>74124</v>
      </c>
    </row>
    <row r="6178" spans="1:7" x14ac:dyDescent="0.25">
      <c r="A6178" s="277">
        <f t="shared" si="672"/>
        <v>61780</v>
      </c>
      <c r="B6178" s="277">
        <f t="shared" si="673"/>
        <v>123560</v>
      </c>
      <c r="C6178" s="277">
        <f t="shared" si="674"/>
        <v>148272</v>
      </c>
      <c r="D6178" s="277">
        <f t="shared" si="678"/>
        <v>370680</v>
      </c>
      <c r="E6178" s="277">
        <f t="shared" si="675"/>
        <v>617800</v>
      </c>
      <c r="F6178" s="277">
        <f t="shared" si="677"/>
        <v>741360</v>
      </c>
      <c r="G6178" s="277">
        <f t="shared" si="676"/>
        <v>74136</v>
      </c>
    </row>
    <row r="6179" spans="1:7" x14ac:dyDescent="0.25">
      <c r="A6179" s="277">
        <f t="shared" si="672"/>
        <v>61790</v>
      </c>
      <c r="B6179" s="277">
        <f t="shared" si="673"/>
        <v>123580</v>
      </c>
      <c r="C6179" s="277">
        <f t="shared" si="674"/>
        <v>148296</v>
      </c>
      <c r="D6179" s="277">
        <f t="shared" si="678"/>
        <v>370740</v>
      </c>
      <c r="E6179" s="277">
        <f t="shared" si="675"/>
        <v>617900</v>
      </c>
      <c r="F6179" s="277">
        <f t="shared" si="677"/>
        <v>741480</v>
      </c>
      <c r="G6179" s="277">
        <f t="shared" si="676"/>
        <v>74148</v>
      </c>
    </row>
    <row r="6180" spans="1:7" x14ac:dyDescent="0.25">
      <c r="A6180" s="277">
        <f t="shared" si="672"/>
        <v>61800</v>
      </c>
      <c r="B6180" s="277">
        <f t="shared" si="673"/>
        <v>123600</v>
      </c>
      <c r="C6180" s="277">
        <f t="shared" si="674"/>
        <v>148320</v>
      </c>
      <c r="D6180" s="277">
        <f t="shared" si="678"/>
        <v>370800</v>
      </c>
      <c r="E6180" s="277">
        <f t="shared" si="675"/>
        <v>618000</v>
      </c>
      <c r="F6180" s="277">
        <f t="shared" si="677"/>
        <v>741600</v>
      </c>
      <c r="G6180" s="277">
        <f t="shared" si="676"/>
        <v>74160</v>
      </c>
    </row>
    <row r="6181" spans="1:7" x14ac:dyDescent="0.25">
      <c r="A6181" s="277">
        <f t="shared" si="672"/>
        <v>61810</v>
      </c>
      <c r="B6181" s="277">
        <f t="shared" si="673"/>
        <v>123620</v>
      </c>
      <c r="C6181" s="277">
        <f t="shared" si="674"/>
        <v>148344</v>
      </c>
      <c r="D6181" s="277">
        <f t="shared" si="678"/>
        <v>370860</v>
      </c>
      <c r="E6181" s="277">
        <f t="shared" si="675"/>
        <v>618100</v>
      </c>
      <c r="F6181" s="277">
        <f t="shared" si="677"/>
        <v>741720</v>
      </c>
      <c r="G6181" s="277">
        <f t="shared" si="676"/>
        <v>74172</v>
      </c>
    </row>
    <row r="6182" spans="1:7" x14ac:dyDescent="0.25">
      <c r="A6182" s="277">
        <f t="shared" si="672"/>
        <v>61820</v>
      </c>
      <c r="B6182" s="277">
        <f t="shared" si="673"/>
        <v>123640</v>
      </c>
      <c r="C6182" s="277">
        <f t="shared" si="674"/>
        <v>148368</v>
      </c>
      <c r="D6182" s="277">
        <f t="shared" si="678"/>
        <v>370920</v>
      </c>
      <c r="E6182" s="277">
        <f t="shared" si="675"/>
        <v>618200</v>
      </c>
      <c r="F6182" s="277">
        <f t="shared" si="677"/>
        <v>741840</v>
      </c>
      <c r="G6182" s="277">
        <f t="shared" si="676"/>
        <v>74184</v>
      </c>
    </row>
    <row r="6183" spans="1:7" x14ac:dyDescent="0.25">
      <c r="A6183" s="277">
        <f t="shared" si="672"/>
        <v>61830</v>
      </c>
      <c r="B6183" s="277">
        <f t="shared" si="673"/>
        <v>123660</v>
      </c>
      <c r="C6183" s="277">
        <f t="shared" si="674"/>
        <v>148392</v>
      </c>
      <c r="D6183" s="277">
        <f t="shared" si="678"/>
        <v>370980</v>
      </c>
      <c r="E6183" s="277">
        <f t="shared" si="675"/>
        <v>618300</v>
      </c>
      <c r="F6183" s="277">
        <f t="shared" si="677"/>
        <v>741960</v>
      </c>
      <c r="G6183" s="277">
        <f t="shared" si="676"/>
        <v>74196</v>
      </c>
    </row>
    <row r="6184" spans="1:7" x14ac:dyDescent="0.25">
      <c r="A6184" s="277">
        <f t="shared" si="672"/>
        <v>61840</v>
      </c>
      <c r="B6184" s="277">
        <f t="shared" si="673"/>
        <v>123680</v>
      </c>
      <c r="C6184" s="277">
        <f t="shared" si="674"/>
        <v>148416</v>
      </c>
      <c r="D6184" s="277">
        <f t="shared" si="678"/>
        <v>371040</v>
      </c>
      <c r="E6184" s="277">
        <f t="shared" si="675"/>
        <v>618400</v>
      </c>
      <c r="F6184" s="277">
        <f t="shared" si="677"/>
        <v>742080</v>
      </c>
      <c r="G6184" s="277">
        <f t="shared" si="676"/>
        <v>74208</v>
      </c>
    </row>
    <row r="6185" spans="1:7" x14ac:dyDescent="0.25">
      <c r="A6185" s="277">
        <f t="shared" si="672"/>
        <v>61850</v>
      </c>
      <c r="B6185" s="277">
        <f t="shared" si="673"/>
        <v>123700</v>
      </c>
      <c r="C6185" s="277">
        <f t="shared" si="674"/>
        <v>148440</v>
      </c>
      <c r="D6185" s="277">
        <f t="shared" si="678"/>
        <v>371100</v>
      </c>
      <c r="E6185" s="277">
        <f t="shared" si="675"/>
        <v>618500</v>
      </c>
      <c r="F6185" s="277">
        <f t="shared" si="677"/>
        <v>742200</v>
      </c>
      <c r="G6185" s="277">
        <f t="shared" si="676"/>
        <v>74220</v>
      </c>
    </row>
    <row r="6186" spans="1:7" x14ac:dyDescent="0.25">
      <c r="A6186" s="277">
        <f t="shared" si="672"/>
        <v>61860</v>
      </c>
      <c r="B6186" s="277">
        <f t="shared" si="673"/>
        <v>123720</v>
      </c>
      <c r="C6186" s="277">
        <f t="shared" si="674"/>
        <v>148464</v>
      </c>
      <c r="D6186" s="277">
        <f t="shared" si="678"/>
        <v>371160</v>
      </c>
      <c r="E6186" s="277">
        <f t="shared" si="675"/>
        <v>618600</v>
      </c>
      <c r="F6186" s="277">
        <f t="shared" si="677"/>
        <v>742320</v>
      </c>
      <c r="G6186" s="277">
        <f t="shared" si="676"/>
        <v>74232</v>
      </c>
    </row>
    <row r="6187" spans="1:7" x14ac:dyDescent="0.25">
      <c r="A6187" s="277">
        <f t="shared" si="672"/>
        <v>61870</v>
      </c>
      <c r="B6187" s="277">
        <f t="shared" si="673"/>
        <v>123740</v>
      </c>
      <c r="C6187" s="277">
        <f t="shared" si="674"/>
        <v>148488</v>
      </c>
      <c r="D6187" s="277">
        <f t="shared" si="678"/>
        <v>371220</v>
      </c>
      <c r="E6187" s="277">
        <f t="shared" si="675"/>
        <v>618700</v>
      </c>
      <c r="F6187" s="277">
        <f t="shared" si="677"/>
        <v>742440</v>
      </c>
      <c r="G6187" s="277">
        <f t="shared" si="676"/>
        <v>74244</v>
      </c>
    </row>
    <row r="6188" spans="1:7" x14ac:dyDescent="0.25">
      <c r="A6188" s="277">
        <f t="shared" si="672"/>
        <v>61880</v>
      </c>
      <c r="B6188" s="277">
        <f t="shared" si="673"/>
        <v>123760</v>
      </c>
      <c r="C6188" s="277">
        <f t="shared" si="674"/>
        <v>148512</v>
      </c>
      <c r="D6188" s="277">
        <f t="shared" si="678"/>
        <v>371280</v>
      </c>
      <c r="E6188" s="277">
        <f t="shared" si="675"/>
        <v>618800</v>
      </c>
      <c r="F6188" s="277">
        <f t="shared" si="677"/>
        <v>742560</v>
      </c>
      <c r="G6188" s="277">
        <f t="shared" si="676"/>
        <v>74256</v>
      </c>
    </row>
    <row r="6189" spans="1:7" x14ac:dyDescent="0.25">
      <c r="A6189" s="277">
        <f t="shared" si="672"/>
        <v>61890</v>
      </c>
      <c r="B6189" s="277">
        <f t="shared" si="673"/>
        <v>123780</v>
      </c>
      <c r="C6189" s="277">
        <f t="shared" si="674"/>
        <v>148536</v>
      </c>
      <c r="D6189" s="277">
        <f t="shared" si="678"/>
        <v>371340</v>
      </c>
      <c r="E6189" s="277">
        <f t="shared" si="675"/>
        <v>618900</v>
      </c>
      <c r="F6189" s="277">
        <f t="shared" si="677"/>
        <v>742680</v>
      </c>
      <c r="G6189" s="277">
        <f t="shared" si="676"/>
        <v>74268</v>
      </c>
    </row>
    <row r="6190" spans="1:7" x14ac:dyDescent="0.25">
      <c r="A6190" s="277">
        <f t="shared" si="672"/>
        <v>61900</v>
      </c>
      <c r="B6190" s="277">
        <f t="shared" si="673"/>
        <v>123800</v>
      </c>
      <c r="C6190" s="277">
        <f t="shared" si="674"/>
        <v>148560</v>
      </c>
      <c r="D6190" s="277">
        <f t="shared" si="678"/>
        <v>371400</v>
      </c>
      <c r="E6190" s="277">
        <f t="shared" si="675"/>
        <v>619000</v>
      </c>
      <c r="F6190" s="277">
        <f t="shared" si="677"/>
        <v>742800</v>
      </c>
      <c r="G6190" s="277">
        <f t="shared" si="676"/>
        <v>74280</v>
      </c>
    </row>
    <row r="6191" spans="1:7" x14ac:dyDescent="0.25">
      <c r="A6191" s="277">
        <f t="shared" si="672"/>
        <v>61910</v>
      </c>
      <c r="B6191" s="277">
        <f t="shared" si="673"/>
        <v>123820</v>
      </c>
      <c r="C6191" s="277">
        <f t="shared" si="674"/>
        <v>148584</v>
      </c>
      <c r="D6191" s="277">
        <f t="shared" si="678"/>
        <v>371460</v>
      </c>
      <c r="E6191" s="277">
        <f t="shared" si="675"/>
        <v>619100</v>
      </c>
      <c r="F6191" s="277">
        <f t="shared" si="677"/>
        <v>742920</v>
      </c>
      <c r="G6191" s="277">
        <f t="shared" si="676"/>
        <v>74292</v>
      </c>
    </row>
    <row r="6192" spans="1:7" x14ac:dyDescent="0.25">
      <c r="A6192" s="277">
        <f t="shared" si="672"/>
        <v>61920</v>
      </c>
      <c r="B6192" s="277">
        <f t="shared" si="673"/>
        <v>123840</v>
      </c>
      <c r="C6192" s="277">
        <f t="shared" si="674"/>
        <v>148608</v>
      </c>
      <c r="D6192" s="277">
        <f t="shared" si="678"/>
        <v>371520</v>
      </c>
      <c r="E6192" s="277">
        <f t="shared" si="675"/>
        <v>619200</v>
      </c>
      <c r="F6192" s="277">
        <f t="shared" si="677"/>
        <v>743040</v>
      </c>
      <c r="G6192" s="277">
        <f t="shared" si="676"/>
        <v>74304</v>
      </c>
    </row>
    <row r="6193" spans="1:7" x14ac:dyDescent="0.25">
      <c r="A6193" s="277">
        <f t="shared" si="672"/>
        <v>61930</v>
      </c>
      <c r="B6193" s="277">
        <f t="shared" si="673"/>
        <v>123860</v>
      </c>
      <c r="C6193" s="277">
        <f t="shared" si="674"/>
        <v>148632</v>
      </c>
      <c r="D6193" s="277">
        <f t="shared" si="678"/>
        <v>371580</v>
      </c>
      <c r="E6193" s="277">
        <f t="shared" si="675"/>
        <v>619300</v>
      </c>
      <c r="F6193" s="277">
        <f t="shared" si="677"/>
        <v>743160</v>
      </c>
      <c r="G6193" s="277">
        <f t="shared" si="676"/>
        <v>74316</v>
      </c>
    </row>
    <row r="6194" spans="1:7" x14ac:dyDescent="0.25">
      <c r="A6194" s="277">
        <f t="shared" si="672"/>
        <v>61940</v>
      </c>
      <c r="B6194" s="277">
        <f t="shared" si="673"/>
        <v>123880</v>
      </c>
      <c r="C6194" s="277">
        <f t="shared" si="674"/>
        <v>148656</v>
      </c>
      <c r="D6194" s="277">
        <f t="shared" si="678"/>
        <v>371640</v>
      </c>
      <c r="E6194" s="277">
        <f t="shared" si="675"/>
        <v>619400</v>
      </c>
      <c r="F6194" s="277">
        <f t="shared" si="677"/>
        <v>743280</v>
      </c>
      <c r="G6194" s="277">
        <f t="shared" si="676"/>
        <v>74328</v>
      </c>
    </row>
    <row r="6195" spans="1:7" x14ac:dyDescent="0.25">
      <c r="A6195" s="277">
        <f t="shared" si="672"/>
        <v>61950</v>
      </c>
      <c r="B6195" s="277">
        <f t="shared" si="673"/>
        <v>123900</v>
      </c>
      <c r="C6195" s="277">
        <f t="shared" si="674"/>
        <v>148680</v>
      </c>
      <c r="D6195" s="277">
        <f t="shared" si="678"/>
        <v>371700</v>
      </c>
      <c r="E6195" s="277">
        <f t="shared" si="675"/>
        <v>619500</v>
      </c>
      <c r="F6195" s="277">
        <f t="shared" si="677"/>
        <v>743400</v>
      </c>
      <c r="G6195" s="277">
        <f t="shared" si="676"/>
        <v>74340</v>
      </c>
    </row>
    <row r="6196" spans="1:7" x14ac:dyDescent="0.25">
      <c r="A6196" s="277">
        <f t="shared" si="672"/>
        <v>61960</v>
      </c>
      <c r="B6196" s="277">
        <f t="shared" si="673"/>
        <v>123920</v>
      </c>
      <c r="C6196" s="277">
        <f t="shared" si="674"/>
        <v>148704</v>
      </c>
      <c r="D6196" s="277">
        <f t="shared" si="678"/>
        <v>371760</v>
      </c>
      <c r="E6196" s="277">
        <f t="shared" si="675"/>
        <v>619600</v>
      </c>
      <c r="F6196" s="277">
        <f t="shared" si="677"/>
        <v>743520</v>
      </c>
      <c r="G6196" s="277">
        <f t="shared" si="676"/>
        <v>74352</v>
      </c>
    </row>
    <row r="6197" spans="1:7" x14ac:dyDescent="0.25">
      <c r="A6197" s="277">
        <f t="shared" si="672"/>
        <v>61970</v>
      </c>
      <c r="B6197" s="277">
        <f t="shared" si="673"/>
        <v>123940</v>
      </c>
      <c r="C6197" s="277">
        <f t="shared" si="674"/>
        <v>148728</v>
      </c>
      <c r="D6197" s="277">
        <f t="shared" si="678"/>
        <v>371820</v>
      </c>
      <c r="E6197" s="277">
        <f t="shared" si="675"/>
        <v>619700</v>
      </c>
      <c r="F6197" s="277">
        <f t="shared" si="677"/>
        <v>743640</v>
      </c>
      <c r="G6197" s="277">
        <f t="shared" si="676"/>
        <v>74364</v>
      </c>
    </row>
    <row r="6198" spans="1:7" x14ac:dyDescent="0.25">
      <c r="A6198" s="277">
        <f t="shared" si="672"/>
        <v>61980</v>
      </c>
      <c r="B6198" s="277">
        <f t="shared" si="673"/>
        <v>123960</v>
      </c>
      <c r="C6198" s="277">
        <f t="shared" si="674"/>
        <v>148752</v>
      </c>
      <c r="D6198" s="277">
        <f t="shared" si="678"/>
        <v>371880</v>
      </c>
      <c r="E6198" s="277">
        <f t="shared" si="675"/>
        <v>619800</v>
      </c>
      <c r="F6198" s="277">
        <f t="shared" si="677"/>
        <v>743760</v>
      </c>
      <c r="G6198" s="277">
        <f t="shared" si="676"/>
        <v>74376</v>
      </c>
    </row>
    <row r="6199" spans="1:7" x14ac:dyDescent="0.25">
      <c r="A6199" s="277">
        <f t="shared" si="672"/>
        <v>61990</v>
      </c>
      <c r="B6199" s="277">
        <f t="shared" si="673"/>
        <v>123980</v>
      </c>
      <c r="C6199" s="277">
        <f t="shared" si="674"/>
        <v>148776</v>
      </c>
      <c r="D6199" s="277">
        <f t="shared" si="678"/>
        <v>371940</v>
      </c>
      <c r="E6199" s="277">
        <f t="shared" si="675"/>
        <v>619900</v>
      </c>
      <c r="F6199" s="277">
        <f t="shared" si="677"/>
        <v>743880</v>
      </c>
      <c r="G6199" s="277">
        <f t="shared" si="676"/>
        <v>74388</v>
      </c>
    </row>
    <row r="6200" spans="1:7" x14ac:dyDescent="0.25">
      <c r="A6200" s="277">
        <f t="shared" si="672"/>
        <v>62000</v>
      </c>
      <c r="B6200" s="277">
        <f t="shared" si="673"/>
        <v>124000</v>
      </c>
      <c r="C6200" s="277">
        <f t="shared" si="674"/>
        <v>148800</v>
      </c>
      <c r="D6200" s="277">
        <f t="shared" si="678"/>
        <v>372000</v>
      </c>
      <c r="E6200" s="277">
        <f t="shared" si="675"/>
        <v>620000</v>
      </c>
      <c r="F6200" s="277">
        <f t="shared" si="677"/>
        <v>744000</v>
      </c>
      <c r="G6200" s="277">
        <f t="shared" si="676"/>
        <v>74400</v>
      </c>
    </row>
    <row r="6201" spans="1:7" x14ac:dyDescent="0.25">
      <c r="A6201" s="277">
        <f t="shared" si="672"/>
        <v>62010</v>
      </c>
      <c r="B6201" s="277">
        <f t="shared" si="673"/>
        <v>124020</v>
      </c>
      <c r="C6201" s="277">
        <f t="shared" si="674"/>
        <v>148824</v>
      </c>
      <c r="D6201" s="277">
        <f t="shared" si="678"/>
        <v>372060</v>
      </c>
      <c r="E6201" s="277">
        <f t="shared" si="675"/>
        <v>620100</v>
      </c>
      <c r="F6201" s="277">
        <f t="shared" si="677"/>
        <v>744120</v>
      </c>
      <c r="G6201" s="277">
        <f t="shared" si="676"/>
        <v>74412</v>
      </c>
    </row>
    <row r="6202" spans="1:7" x14ac:dyDescent="0.25">
      <c r="A6202" s="277">
        <f t="shared" si="672"/>
        <v>62020</v>
      </c>
      <c r="B6202" s="277">
        <f t="shared" si="673"/>
        <v>124040</v>
      </c>
      <c r="C6202" s="277">
        <f t="shared" si="674"/>
        <v>148848</v>
      </c>
      <c r="D6202" s="277">
        <f t="shared" si="678"/>
        <v>372120</v>
      </c>
      <c r="E6202" s="277">
        <f t="shared" si="675"/>
        <v>620200</v>
      </c>
      <c r="F6202" s="277">
        <f t="shared" si="677"/>
        <v>744240</v>
      </c>
      <c r="G6202" s="277">
        <f t="shared" si="676"/>
        <v>74424</v>
      </c>
    </row>
    <row r="6203" spans="1:7" x14ac:dyDescent="0.25">
      <c r="A6203" s="277">
        <f t="shared" si="672"/>
        <v>62030</v>
      </c>
      <c r="B6203" s="277">
        <f t="shared" si="673"/>
        <v>124060</v>
      </c>
      <c r="C6203" s="277">
        <f t="shared" si="674"/>
        <v>148872</v>
      </c>
      <c r="D6203" s="277">
        <f t="shared" si="678"/>
        <v>372180</v>
      </c>
      <c r="E6203" s="277">
        <f t="shared" si="675"/>
        <v>620300</v>
      </c>
      <c r="F6203" s="277">
        <f t="shared" si="677"/>
        <v>744360</v>
      </c>
      <c r="G6203" s="277">
        <f t="shared" si="676"/>
        <v>74436</v>
      </c>
    </row>
    <row r="6204" spans="1:7" x14ac:dyDescent="0.25">
      <c r="A6204" s="277">
        <f t="shared" si="672"/>
        <v>62040</v>
      </c>
      <c r="B6204" s="277">
        <f t="shared" si="673"/>
        <v>124080</v>
      </c>
      <c r="C6204" s="277">
        <f t="shared" si="674"/>
        <v>148896</v>
      </c>
      <c r="D6204" s="277">
        <f t="shared" si="678"/>
        <v>372240</v>
      </c>
      <c r="E6204" s="277">
        <f t="shared" si="675"/>
        <v>620400</v>
      </c>
      <c r="F6204" s="277">
        <f t="shared" si="677"/>
        <v>744480</v>
      </c>
      <c r="G6204" s="277">
        <f t="shared" si="676"/>
        <v>74448</v>
      </c>
    </row>
    <row r="6205" spans="1:7" x14ac:dyDescent="0.25">
      <c r="A6205" s="277">
        <f t="shared" si="672"/>
        <v>62050</v>
      </c>
      <c r="B6205" s="277">
        <f t="shared" si="673"/>
        <v>124100</v>
      </c>
      <c r="C6205" s="277">
        <f t="shared" si="674"/>
        <v>148920</v>
      </c>
      <c r="D6205" s="277">
        <f t="shared" si="678"/>
        <v>372300</v>
      </c>
      <c r="E6205" s="277">
        <f t="shared" si="675"/>
        <v>620500</v>
      </c>
      <c r="F6205" s="277">
        <f t="shared" si="677"/>
        <v>744600</v>
      </c>
      <c r="G6205" s="277">
        <f t="shared" si="676"/>
        <v>74460</v>
      </c>
    </row>
    <row r="6206" spans="1:7" x14ac:dyDescent="0.25">
      <c r="A6206" s="277">
        <f t="shared" si="672"/>
        <v>62060</v>
      </c>
      <c r="B6206" s="277">
        <f t="shared" si="673"/>
        <v>124120</v>
      </c>
      <c r="C6206" s="277">
        <f t="shared" si="674"/>
        <v>148944</v>
      </c>
      <c r="D6206" s="277">
        <f t="shared" si="678"/>
        <v>372360</v>
      </c>
      <c r="E6206" s="277">
        <f t="shared" si="675"/>
        <v>620600</v>
      </c>
      <c r="F6206" s="277">
        <f t="shared" si="677"/>
        <v>744720</v>
      </c>
      <c r="G6206" s="277">
        <f t="shared" si="676"/>
        <v>74472</v>
      </c>
    </row>
    <row r="6207" spans="1:7" x14ac:dyDescent="0.25">
      <c r="A6207" s="277">
        <f t="shared" si="672"/>
        <v>62070</v>
      </c>
      <c r="B6207" s="277">
        <f t="shared" si="673"/>
        <v>124140</v>
      </c>
      <c r="C6207" s="277">
        <f t="shared" si="674"/>
        <v>148968</v>
      </c>
      <c r="D6207" s="277">
        <f t="shared" si="678"/>
        <v>372420</v>
      </c>
      <c r="E6207" s="277">
        <f t="shared" si="675"/>
        <v>620700</v>
      </c>
      <c r="F6207" s="277">
        <f t="shared" si="677"/>
        <v>744840</v>
      </c>
      <c r="G6207" s="277">
        <f t="shared" si="676"/>
        <v>74484</v>
      </c>
    </row>
    <row r="6208" spans="1:7" x14ac:dyDescent="0.25">
      <c r="A6208" s="277">
        <f t="shared" si="672"/>
        <v>62080</v>
      </c>
      <c r="B6208" s="277">
        <f t="shared" si="673"/>
        <v>124160</v>
      </c>
      <c r="C6208" s="277">
        <f t="shared" si="674"/>
        <v>148992</v>
      </c>
      <c r="D6208" s="277">
        <f t="shared" si="678"/>
        <v>372480</v>
      </c>
      <c r="E6208" s="277">
        <f t="shared" si="675"/>
        <v>620800</v>
      </c>
      <c r="F6208" s="277">
        <f t="shared" si="677"/>
        <v>744960</v>
      </c>
      <c r="G6208" s="277">
        <f t="shared" si="676"/>
        <v>74496</v>
      </c>
    </row>
    <row r="6209" spans="1:7" x14ac:dyDescent="0.25">
      <c r="A6209" s="277">
        <f t="shared" si="672"/>
        <v>62090</v>
      </c>
      <c r="B6209" s="277">
        <f t="shared" si="673"/>
        <v>124180</v>
      </c>
      <c r="C6209" s="277">
        <f t="shared" si="674"/>
        <v>149016</v>
      </c>
      <c r="D6209" s="277">
        <f t="shared" si="678"/>
        <v>372540</v>
      </c>
      <c r="E6209" s="277">
        <f t="shared" si="675"/>
        <v>620900</v>
      </c>
      <c r="F6209" s="277">
        <f t="shared" si="677"/>
        <v>745080</v>
      </c>
      <c r="G6209" s="277">
        <f t="shared" si="676"/>
        <v>74508</v>
      </c>
    </row>
    <row r="6210" spans="1:7" x14ac:dyDescent="0.25">
      <c r="A6210" s="277">
        <f t="shared" si="672"/>
        <v>62100</v>
      </c>
      <c r="B6210" s="277">
        <f t="shared" si="673"/>
        <v>124200</v>
      </c>
      <c r="C6210" s="277">
        <f t="shared" si="674"/>
        <v>149040</v>
      </c>
      <c r="D6210" s="277">
        <f t="shared" si="678"/>
        <v>372600</v>
      </c>
      <c r="E6210" s="277">
        <f t="shared" si="675"/>
        <v>621000</v>
      </c>
      <c r="F6210" s="277">
        <f t="shared" si="677"/>
        <v>745200</v>
      </c>
      <c r="G6210" s="277">
        <f t="shared" si="676"/>
        <v>74520</v>
      </c>
    </row>
    <row r="6211" spans="1:7" x14ac:dyDescent="0.25">
      <c r="A6211" s="277">
        <f t="shared" ref="A6211:A6274" si="679">A6210+10</f>
        <v>62110</v>
      </c>
      <c r="B6211" s="277">
        <f t="shared" ref="B6211:B6274" si="680">B6210+20</f>
        <v>124220</v>
      </c>
      <c r="C6211" s="277">
        <f t="shared" ref="C6211:C6274" si="681">C6210+24</f>
        <v>149064</v>
      </c>
      <c r="D6211" s="277">
        <f t="shared" si="678"/>
        <v>372660</v>
      </c>
      <c r="E6211" s="277">
        <f t="shared" ref="E6211:E6274" si="682">E6210+100</f>
        <v>621100</v>
      </c>
      <c r="F6211" s="277">
        <f t="shared" si="677"/>
        <v>745320</v>
      </c>
      <c r="G6211" s="277">
        <f t="shared" ref="G6211:G6274" si="683">G6210+12</f>
        <v>74532</v>
      </c>
    </row>
    <row r="6212" spans="1:7" x14ac:dyDescent="0.25">
      <c r="A6212" s="277">
        <f t="shared" si="679"/>
        <v>62120</v>
      </c>
      <c r="B6212" s="277">
        <f t="shared" si="680"/>
        <v>124240</v>
      </c>
      <c r="C6212" s="277">
        <f t="shared" si="681"/>
        <v>149088</v>
      </c>
      <c r="D6212" s="277">
        <f t="shared" si="678"/>
        <v>372720</v>
      </c>
      <c r="E6212" s="277">
        <f t="shared" si="682"/>
        <v>621200</v>
      </c>
      <c r="F6212" s="277">
        <f t="shared" ref="F6212:F6275" si="684">F6211+120</f>
        <v>745440</v>
      </c>
      <c r="G6212" s="277">
        <f t="shared" si="683"/>
        <v>74544</v>
      </c>
    </row>
    <row r="6213" spans="1:7" x14ac:dyDescent="0.25">
      <c r="A6213" s="277">
        <f t="shared" si="679"/>
        <v>62130</v>
      </c>
      <c r="B6213" s="277">
        <f t="shared" si="680"/>
        <v>124260</v>
      </c>
      <c r="C6213" s="277">
        <f t="shared" si="681"/>
        <v>149112</v>
      </c>
      <c r="D6213" s="277">
        <f t="shared" si="678"/>
        <v>372780</v>
      </c>
      <c r="E6213" s="277">
        <f t="shared" si="682"/>
        <v>621300</v>
      </c>
      <c r="F6213" s="277">
        <f t="shared" si="684"/>
        <v>745560</v>
      </c>
      <c r="G6213" s="277">
        <f t="shared" si="683"/>
        <v>74556</v>
      </c>
    </row>
    <row r="6214" spans="1:7" x14ac:dyDescent="0.25">
      <c r="A6214" s="277">
        <f t="shared" si="679"/>
        <v>62140</v>
      </c>
      <c r="B6214" s="277">
        <f t="shared" si="680"/>
        <v>124280</v>
      </c>
      <c r="C6214" s="277">
        <f t="shared" si="681"/>
        <v>149136</v>
      </c>
      <c r="D6214" s="277">
        <f t="shared" si="678"/>
        <v>372840</v>
      </c>
      <c r="E6214" s="277">
        <f t="shared" si="682"/>
        <v>621400</v>
      </c>
      <c r="F6214" s="277">
        <f t="shared" si="684"/>
        <v>745680</v>
      </c>
      <c r="G6214" s="277">
        <f t="shared" si="683"/>
        <v>74568</v>
      </c>
    </row>
    <row r="6215" spans="1:7" x14ac:dyDescent="0.25">
      <c r="A6215" s="277">
        <f t="shared" si="679"/>
        <v>62150</v>
      </c>
      <c r="B6215" s="277">
        <f t="shared" si="680"/>
        <v>124300</v>
      </c>
      <c r="C6215" s="277">
        <f t="shared" si="681"/>
        <v>149160</v>
      </c>
      <c r="D6215" s="277">
        <f t="shared" ref="D6215:D6278" si="685">D6214+60</f>
        <v>372900</v>
      </c>
      <c r="E6215" s="277">
        <f t="shared" si="682"/>
        <v>621500</v>
      </c>
      <c r="F6215" s="277">
        <f t="shared" si="684"/>
        <v>745800</v>
      </c>
      <c r="G6215" s="277">
        <f t="shared" si="683"/>
        <v>74580</v>
      </c>
    </row>
    <row r="6216" spans="1:7" x14ac:dyDescent="0.25">
      <c r="A6216" s="277">
        <f t="shared" si="679"/>
        <v>62160</v>
      </c>
      <c r="B6216" s="277">
        <f t="shared" si="680"/>
        <v>124320</v>
      </c>
      <c r="C6216" s="277">
        <f t="shared" si="681"/>
        <v>149184</v>
      </c>
      <c r="D6216" s="277">
        <f t="shared" si="685"/>
        <v>372960</v>
      </c>
      <c r="E6216" s="277">
        <f t="shared" si="682"/>
        <v>621600</v>
      </c>
      <c r="F6216" s="277">
        <f t="shared" si="684"/>
        <v>745920</v>
      </c>
      <c r="G6216" s="277">
        <f t="shared" si="683"/>
        <v>74592</v>
      </c>
    </row>
    <row r="6217" spans="1:7" x14ac:dyDescent="0.25">
      <c r="A6217" s="277">
        <f t="shared" si="679"/>
        <v>62170</v>
      </c>
      <c r="B6217" s="277">
        <f t="shared" si="680"/>
        <v>124340</v>
      </c>
      <c r="C6217" s="277">
        <f t="shared" si="681"/>
        <v>149208</v>
      </c>
      <c r="D6217" s="277">
        <f t="shared" si="685"/>
        <v>373020</v>
      </c>
      <c r="E6217" s="277">
        <f t="shared" si="682"/>
        <v>621700</v>
      </c>
      <c r="F6217" s="277">
        <f t="shared" si="684"/>
        <v>746040</v>
      </c>
      <c r="G6217" s="277">
        <f t="shared" si="683"/>
        <v>74604</v>
      </c>
    </row>
    <row r="6218" spans="1:7" x14ac:dyDescent="0.25">
      <c r="A6218" s="277">
        <f t="shared" si="679"/>
        <v>62180</v>
      </c>
      <c r="B6218" s="277">
        <f t="shared" si="680"/>
        <v>124360</v>
      </c>
      <c r="C6218" s="277">
        <f t="shared" si="681"/>
        <v>149232</v>
      </c>
      <c r="D6218" s="277">
        <f t="shared" si="685"/>
        <v>373080</v>
      </c>
      <c r="E6218" s="277">
        <f t="shared" si="682"/>
        <v>621800</v>
      </c>
      <c r="F6218" s="277">
        <f t="shared" si="684"/>
        <v>746160</v>
      </c>
      <c r="G6218" s="277">
        <f t="shared" si="683"/>
        <v>74616</v>
      </c>
    </row>
    <row r="6219" spans="1:7" x14ac:dyDescent="0.25">
      <c r="A6219" s="277">
        <f t="shared" si="679"/>
        <v>62190</v>
      </c>
      <c r="B6219" s="277">
        <f t="shared" si="680"/>
        <v>124380</v>
      </c>
      <c r="C6219" s="277">
        <f t="shared" si="681"/>
        <v>149256</v>
      </c>
      <c r="D6219" s="277">
        <f t="shared" si="685"/>
        <v>373140</v>
      </c>
      <c r="E6219" s="277">
        <f t="shared" si="682"/>
        <v>621900</v>
      </c>
      <c r="F6219" s="277">
        <f t="shared" si="684"/>
        <v>746280</v>
      </c>
      <c r="G6219" s="277">
        <f t="shared" si="683"/>
        <v>74628</v>
      </c>
    </row>
    <row r="6220" spans="1:7" x14ac:dyDescent="0.25">
      <c r="A6220" s="277">
        <f t="shared" si="679"/>
        <v>62200</v>
      </c>
      <c r="B6220" s="277">
        <f t="shared" si="680"/>
        <v>124400</v>
      </c>
      <c r="C6220" s="277">
        <f t="shared" si="681"/>
        <v>149280</v>
      </c>
      <c r="D6220" s="277">
        <f t="shared" si="685"/>
        <v>373200</v>
      </c>
      <c r="E6220" s="277">
        <f t="shared" si="682"/>
        <v>622000</v>
      </c>
      <c r="F6220" s="277">
        <f t="shared" si="684"/>
        <v>746400</v>
      </c>
      <c r="G6220" s="277">
        <f t="shared" si="683"/>
        <v>74640</v>
      </c>
    </row>
    <row r="6221" spans="1:7" x14ac:dyDescent="0.25">
      <c r="A6221" s="277">
        <f t="shared" si="679"/>
        <v>62210</v>
      </c>
      <c r="B6221" s="277">
        <f t="shared" si="680"/>
        <v>124420</v>
      </c>
      <c r="C6221" s="277">
        <f t="shared" si="681"/>
        <v>149304</v>
      </c>
      <c r="D6221" s="277">
        <f t="shared" si="685"/>
        <v>373260</v>
      </c>
      <c r="E6221" s="277">
        <f t="shared" si="682"/>
        <v>622100</v>
      </c>
      <c r="F6221" s="277">
        <f t="shared" si="684"/>
        <v>746520</v>
      </c>
      <c r="G6221" s="277">
        <f t="shared" si="683"/>
        <v>74652</v>
      </c>
    </row>
    <row r="6222" spans="1:7" x14ac:dyDescent="0.25">
      <c r="A6222" s="277">
        <f t="shared" si="679"/>
        <v>62220</v>
      </c>
      <c r="B6222" s="277">
        <f t="shared" si="680"/>
        <v>124440</v>
      </c>
      <c r="C6222" s="277">
        <f t="shared" si="681"/>
        <v>149328</v>
      </c>
      <c r="D6222" s="277">
        <f t="shared" si="685"/>
        <v>373320</v>
      </c>
      <c r="E6222" s="277">
        <f t="shared" si="682"/>
        <v>622200</v>
      </c>
      <c r="F6222" s="277">
        <f t="shared" si="684"/>
        <v>746640</v>
      </c>
      <c r="G6222" s="277">
        <f t="shared" si="683"/>
        <v>74664</v>
      </c>
    </row>
    <row r="6223" spans="1:7" x14ac:dyDescent="0.25">
      <c r="A6223" s="277">
        <f t="shared" si="679"/>
        <v>62230</v>
      </c>
      <c r="B6223" s="277">
        <f t="shared" si="680"/>
        <v>124460</v>
      </c>
      <c r="C6223" s="277">
        <f t="shared" si="681"/>
        <v>149352</v>
      </c>
      <c r="D6223" s="277">
        <f t="shared" si="685"/>
        <v>373380</v>
      </c>
      <c r="E6223" s="277">
        <f t="shared" si="682"/>
        <v>622300</v>
      </c>
      <c r="F6223" s="277">
        <f t="shared" si="684"/>
        <v>746760</v>
      </c>
      <c r="G6223" s="277">
        <f t="shared" si="683"/>
        <v>74676</v>
      </c>
    </row>
    <row r="6224" spans="1:7" x14ac:dyDescent="0.25">
      <c r="A6224" s="277">
        <f t="shared" si="679"/>
        <v>62240</v>
      </c>
      <c r="B6224" s="277">
        <f t="shared" si="680"/>
        <v>124480</v>
      </c>
      <c r="C6224" s="277">
        <f t="shared" si="681"/>
        <v>149376</v>
      </c>
      <c r="D6224" s="277">
        <f t="shared" si="685"/>
        <v>373440</v>
      </c>
      <c r="E6224" s="277">
        <f t="shared" si="682"/>
        <v>622400</v>
      </c>
      <c r="F6224" s="277">
        <f t="shared" si="684"/>
        <v>746880</v>
      </c>
      <c r="G6224" s="277">
        <f t="shared" si="683"/>
        <v>74688</v>
      </c>
    </row>
    <row r="6225" spans="1:7" x14ac:dyDescent="0.25">
      <c r="A6225" s="277">
        <f t="shared" si="679"/>
        <v>62250</v>
      </c>
      <c r="B6225" s="277">
        <f t="shared" si="680"/>
        <v>124500</v>
      </c>
      <c r="C6225" s="277">
        <f t="shared" si="681"/>
        <v>149400</v>
      </c>
      <c r="D6225" s="277">
        <f t="shared" si="685"/>
        <v>373500</v>
      </c>
      <c r="E6225" s="277">
        <f t="shared" si="682"/>
        <v>622500</v>
      </c>
      <c r="F6225" s="277">
        <f t="shared" si="684"/>
        <v>747000</v>
      </c>
      <c r="G6225" s="277">
        <f t="shared" si="683"/>
        <v>74700</v>
      </c>
    </row>
    <row r="6226" spans="1:7" x14ac:dyDescent="0.25">
      <c r="A6226" s="277">
        <f t="shared" si="679"/>
        <v>62260</v>
      </c>
      <c r="B6226" s="277">
        <f t="shared" si="680"/>
        <v>124520</v>
      </c>
      <c r="C6226" s="277">
        <f t="shared" si="681"/>
        <v>149424</v>
      </c>
      <c r="D6226" s="277">
        <f t="shared" si="685"/>
        <v>373560</v>
      </c>
      <c r="E6226" s="277">
        <f t="shared" si="682"/>
        <v>622600</v>
      </c>
      <c r="F6226" s="277">
        <f t="shared" si="684"/>
        <v>747120</v>
      </c>
      <c r="G6226" s="277">
        <f t="shared" si="683"/>
        <v>74712</v>
      </c>
    </row>
    <row r="6227" spans="1:7" x14ac:dyDescent="0.25">
      <c r="A6227" s="277">
        <f t="shared" si="679"/>
        <v>62270</v>
      </c>
      <c r="B6227" s="277">
        <f t="shared" si="680"/>
        <v>124540</v>
      </c>
      <c r="C6227" s="277">
        <f t="shared" si="681"/>
        <v>149448</v>
      </c>
      <c r="D6227" s="277">
        <f t="shared" si="685"/>
        <v>373620</v>
      </c>
      <c r="E6227" s="277">
        <f t="shared" si="682"/>
        <v>622700</v>
      </c>
      <c r="F6227" s="277">
        <f t="shared" si="684"/>
        <v>747240</v>
      </c>
      <c r="G6227" s="277">
        <f t="shared" si="683"/>
        <v>74724</v>
      </c>
    </row>
    <row r="6228" spans="1:7" x14ac:dyDescent="0.25">
      <c r="A6228" s="277">
        <f t="shared" si="679"/>
        <v>62280</v>
      </c>
      <c r="B6228" s="277">
        <f t="shared" si="680"/>
        <v>124560</v>
      </c>
      <c r="C6228" s="277">
        <f t="shared" si="681"/>
        <v>149472</v>
      </c>
      <c r="D6228" s="277">
        <f t="shared" si="685"/>
        <v>373680</v>
      </c>
      <c r="E6228" s="277">
        <f t="shared" si="682"/>
        <v>622800</v>
      </c>
      <c r="F6228" s="277">
        <f t="shared" si="684"/>
        <v>747360</v>
      </c>
      <c r="G6228" s="277">
        <f t="shared" si="683"/>
        <v>74736</v>
      </c>
    </row>
    <row r="6229" spans="1:7" x14ac:dyDescent="0.25">
      <c r="A6229" s="277">
        <f t="shared" si="679"/>
        <v>62290</v>
      </c>
      <c r="B6229" s="277">
        <f t="shared" si="680"/>
        <v>124580</v>
      </c>
      <c r="C6229" s="277">
        <f t="shared" si="681"/>
        <v>149496</v>
      </c>
      <c r="D6229" s="277">
        <f t="shared" si="685"/>
        <v>373740</v>
      </c>
      <c r="E6229" s="277">
        <f t="shared" si="682"/>
        <v>622900</v>
      </c>
      <c r="F6229" s="277">
        <f t="shared" si="684"/>
        <v>747480</v>
      </c>
      <c r="G6229" s="277">
        <f t="shared" si="683"/>
        <v>74748</v>
      </c>
    </row>
    <row r="6230" spans="1:7" x14ac:dyDescent="0.25">
      <c r="A6230" s="277">
        <f t="shared" si="679"/>
        <v>62300</v>
      </c>
      <c r="B6230" s="277">
        <f t="shared" si="680"/>
        <v>124600</v>
      </c>
      <c r="C6230" s="277">
        <f t="shared" si="681"/>
        <v>149520</v>
      </c>
      <c r="D6230" s="277">
        <f t="shared" si="685"/>
        <v>373800</v>
      </c>
      <c r="E6230" s="277">
        <f t="shared" si="682"/>
        <v>623000</v>
      </c>
      <c r="F6230" s="277">
        <f t="shared" si="684"/>
        <v>747600</v>
      </c>
      <c r="G6230" s="277">
        <f t="shared" si="683"/>
        <v>74760</v>
      </c>
    </row>
    <row r="6231" spans="1:7" x14ac:dyDescent="0.25">
      <c r="A6231" s="277">
        <f t="shared" si="679"/>
        <v>62310</v>
      </c>
      <c r="B6231" s="277">
        <f t="shared" si="680"/>
        <v>124620</v>
      </c>
      <c r="C6231" s="277">
        <f t="shared" si="681"/>
        <v>149544</v>
      </c>
      <c r="D6231" s="277">
        <f t="shared" si="685"/>
        <v>373860</v>
      </c>
      <c r="E6231" s="277">
        <f t="shared" si="682"/>
        <v>623100</v>
      </c>
      <c r="F6231" s="277">
        <f t="shared" si="684"/>
        <v>747720</v>
      </c>
      <c r="G6231" s="277">
        <f t="shared" si="683"/>
        <v>74772</v>
      </c>
    </row>
    <row r="6232" spans="1:7" x14ac:dyDescent="0.25">
      <c r="A6232" s="277">
        <f t="shared" si="679"/>
        <v>62320</v>
      </c>
      <c r="B6232" s="277">
        <f t="shared" si="680"/>
        <v>124640</v>
      </c>
      <c r="C6232" s="277">
        <f t="shared" si="681"/>
        <v>149568</v>
      </c>
      <c r="D6232" s="277">
        <f t="shared" si="685"/>
        <v>373920</v>
      </c>
      <c r="E6232" s="277">
        <f t="shared" si="682"/>
        <v>623200</v>
      </c>
      <c r="F6232" s="277">
        <f t="shared" si="684"/>
        <v>747840</v>
      </c>
      <c r="G6232" s="277">
        <f t="shared" si="683"/>
        <v>74784</v>
      </c>
    </row>
    <row r="6233" spans="1:7" x14ac:dyDescent="0.25">
      <c r="A6233" s="277">
        <f t="shared" si="679"/>
        <v>62330</v>
      </c>
      <c r="B6233" s="277">
        <f t="shared" si="680"/>
        <v>124660</v>
      </c>
      <c r="C6233" s="277">
        <f t="shared" si="681"/>
        <v>149592</v>
      </c>
      <c r="D6233" s="277">
        <f t="shared" si="685"/>
        <v>373980</v>
      </c>
      <c r="E6233" s="277">
        <f t="shared" si="682"/>
        <v>623300</v>
      </c>
      <c r="F6233" s="277">
        <f t="shared" si="684"/>
        <v>747960</v>
      </c>
      <c r="G6233" s="277">
        <f t="shared" si="683"/>
        <v>74796</v>
      </c>
    </row>
    <row r="6234" spans="1:7" x14ac:dyDescent="0.25">
      <c r="A6234" s="277">
        <f t="shared" si="679"/>
        <v>62340</v>
      </c>
      <c r="B6234" s="277">
        <f t="shared" si="680"/>
        <v>124680</v>
      </c>
      <c r="C6234" s="277">
        <f t="shared" si="681"/>
        <v>149616</v>
      </c>
      <c r="D6234" s="277">
        <f t="shared" si="685"/>
        <v>374040</v>
      </c>
      <c r="E6234" s="277">
        <f t="shared" si="682"/>
        <v>623400</v>
      </c>
      <c r="F6234" s="277">
        <f t="shared" si="684"/>
        <v>748080</v>
      </c>
      <c r="G6234" s="277">
        <f t="shared" si="683"/>
        <v>74808</v>
      </c>
    </row>
    <row r="6235" spans="1:7" x14ac:dyDescent="0.25">
      <c r="A6235" s="277">
        <f t="shared" si="679"/>
        <v>62350</v>
      </c>
      <c r="B6235" s="277">
        <f t="shared" si="680"/>
        <v>124700</v>
      </c>
      <c r="C6235" s="277">
        <f t="shared" si="681"/>
        <v>149640</v>
      </c>
      <c r="D6235" s="277">
        <f t="shared" si="685"/>
        <v>374100</v>
      </c>
      <c r="E6235" s="277">
        <f t="shared" si="682"/>
        <v>623500</v>
      </c>
      <c r="F6235" s="277">
        <f t="shared" si="684"/>
        <v>748200</v>
      </c>
      <c r="G6235" s="277">
        <f t="shared" si="683"/>
        <v>74820</v>
      </c>
    </row>
    <row r="6236" spans="1:7" x14ac:dyDescent="0.25">
      <c r="A6236" s="277">
        <f t="shared" si="679"/>
        <v>62360</v>
      </c>
      <c r="B6236" s="277">
        <f t="shared" si="680"/>
        <v>124720</v>
      </c>
      <c r="C6236" s="277">
        <f t="shared" si="681"/>
        <v>149664</v>
      </c>
      <c r="D6236" s="277">
        <f t="shared" si="685"/>
        <v>374160</v>
      </c>
      <c r="E6236" s="277">
        <f t="shared" si="682"/>
        <v>623600</v>
      </c>
      <c r="F6236" s="277">
        <f t="shared" si="684"/>
        <v>748320</v>
      </c>
      <c r="G6236" s="277">
        <f t="shared" si="683"/>
        <v>74832</v>
      </c>
    </row>
    <row r="6237" spans="1:7" x14ac:dyDescent="0.25">
      <c r="A6237" s="277">
        <f t="shared" si="679"/>
        <v>62370</v>
      </c>
      <c r="B6237" s="277">
        <f t="shared" si="680"/>
        <v>124740</v>
      </c>
      <c r="C6237" s="277">
        <f t="shared" si="681"/>
        <v>149688</v>
      </c>
      <c r="D6237" s="277">
        <f t="shared" si="685"/>
        <v>374220</v>
      </c>
      <c r="E6237" s="277">
        <f t="shared" si="682"/>
        <v>623700</v>
      </c>
      <c r="F6237" s="277">
        <f t="shared" si="684"/>
        <v>748440</v>
      </c>
      <c r="G6237" s="277">
        <f t="shared" si="683"/>
        <v>74844</v>
      </c>
    </row>
    <row r="6238" spans="1:7" x14ac:dyDescent="0.25">
      <c r="A6238" s="277">
        <f t="shared" si="679"/>
        <v>62380</v>
      </c>
      <c r="B6238" s="277">
        <f t="shared" si="680"/>
        <v>124760</v>
      </c>
      <c r="C6238" s="277">
        <f t="shared" si="681"/>
        <v>149712</v>
      </c>
      <c r="D6238" s="277">
        <f t="shared" si="685"/>
        <v>374280</v>
      </c>
      <c r="E6238" s="277">
        <f t="shared" si="682"/>
        <v>623800</v>
      </c>
      <c r="F6238" s="277">
        <f t="shared" si="684"/>
        <v>748560</v>
      </c>
      <c r="G6238" s="277">
        <f t="shared" si="683"/>
        <v>74856</v>
      </c>
    </row>
    <row r="6239" spans="1:7" x14ac:dyDescent="0.25">
      <c r="A6239" s="277">
        <f t="shared" si="679"/>
        <v>62390</v>
      </c>
      <c r="B6239" s="277">
        <f t="shared" si="680"/>
        <v>124780</v>
      </c>
      <c r="C6239" s="277">
        <f t="shared" si="681"/>
        <v>149736</v>
      </c>
      <c r="D6239" s="277">
        <f t="shared" si="685"/>
        <v>374340</v>
      </c>
      <c r="E6239" s="277">
        <f t="shared" si="682"/>
        <v>623900</v>
      </c>
      <c r="F6239" s="277">
        <f t="shared" si="684"/>
        <v>748680</v>
      </c>
      <c r="G6239" s="277">
        <f t="shared" si="683"/>
        <v>74868</v>
      </c>
    </row>
    <row r="6240" spans="1:7" x14ac:dyDescent="0.25">
      <c r="A6240" s="277">
        <f t="shared" si="679"/>
        <v>62400</v>
      </c>
      <c r="B6240" s="277">
        <f t="shared" si="680"/>
        <v>124800</v>
      </c>
      <c r="C6240" s="277">
        <f t="shared" si="681"/>
        <v>149760</v>
      </c>
      <c r="D6240" s="277">
        <f t="shared" si="685"/>
        <v>374400</v>
      </c>
      <c r="E6240" s="277">
        <f t="shared" si="682"/>
        <v>624000</v>
      </c>
      <c r="F6240" s="277">
        <f t="shared" si="684"/>
        <v>748800</v>
      </c>
      <c r="G6240" s="277">
        <f t="shared" si="683"/>
        <v>74880</v>
      </c>
    </row>
    <row r="6241" spans="1:7" x14ac:dyDescent="0.25">
      <c r="A6241" s="277">
        <f t="shared" si="679"/>
        <v>62410</v>
      </c>
      <c r="B6241" s="277">
        <f t="shared" si="680"/>
        <v>124820</v>
      </c>
      <c r="C6241" s="277">
        <f t="shared" si="681"/>
        <v>149784</v>
      </c>
      <c r="D6241" s="277">
        <f t="shared" si="685"/>
        <v>374460</v>
      </c>
      <c r="E6241" s="277">
        <f t="shared" si="682"/>
        <v>624100</v>
      </c>
      <c r="F6241" s="277">
        <f t="shared" si="684"/>
        <v>748920</v>
      </c>
      <c r="G6241" s="277">
        <f t="shared" si="683"/>
        <v>74892</v>
      </c>
    </row>
    <row r="6242" spans="1:7" x14ac:dyDescent="0.25">
      <c r="A6242" s="277">
        <f t="shared" si="679"/>
        <v>62420</v>
      </c>
      <c r="B6242" s="277">
        <f t="shared" si="680"/>
        <v>124840</v>
      </c>
      <c r="C6242" s="277">
        <f t="shared" si="681"/>
        <v>149808</v>
      </c>
      <c r="D6242" s="277">
        <f t="shared" si="685"/>
        <v>374520</v>
      </c>
      <c r="E6242" s="277">
        <f t="shared" si="682"/>
        <v>624200</v>
      </c>
      <c r="F6242" s="277">
        <f t="shared" si="684"/>
        <v>749040</v>
      </c>
      <c r="G6242" s="277">
        <f t="shared" si="683"/>
        <v>74904</v>
      </c>
    </row>
    <row r="6243" spans="1:7" x14ac:dyDescent="0.25">
      <c r="A6243" s="277">
        <f t="shared" si="679"/>
        <v>62430</v>
      </c>
      <c r="B6243" s="277">
        <f t="shared" si="680"/>
        <v>124860</v>
      </c>
      <c r="C6243" s="277">
        <f t="shared" si="681"/>
        <v>149832</v>
      </c>
      <c r="D6243" s="277">
        <f t="shared" si="685"/>
        <v>374580</v>
      </c>
      <c r="E6243" s="277">
        <f t="shared" si="682"/>
        <v>624300</v>
      </c>
      <c r="F6243" s="277">
        <f t="shared" si="684"/>
        <v>749160</v>
      </c>
      <c r="G6243" s="277">
        <f t="shared" si="683"/>
        <v>74916</v>
      </c>
    </row>
    <row r="6244" spans="1:7" x14ac:dyDescent="0.25">
      <c r="A6244" s="277">
        <f t="shared" si="679"/>
        <v>62440</v>
      </c>
      <c r="B6244" s="277">
        <f t="shared" si="680"/>
        <v>124880</v>
      </c>
      <c r="C6244" s="277">
        <f t="shared" si="681"/>
        <v>149856</v>
      </c>
      <c r="D6244" s="277">
        <f t="shared" si="685"/>
        <v>374640</v>
      </c>
      <c r="E6244" s="277">
        <f t="shared" si="682"/>
        <v>624400</v>
      </c>
      <c r="F6244" s="277">
        <f t="shared" si="684"/>
        <v>749280</v>
      </c>
      <c r="G6244" s="277">
        <f t="shared" si="683"/>
        <v>74928</v>
      </c>
    </row>
    <row r="6245" spans="1:7" x14ac:dyDescent="0.25">
      <c r="A6245" s="277">
        <f t="shared" si="679"/>
        <v>62450</v>
      </c>
      <c r="B6245" s="277">
        <f t="shared" si="680"/>
        <v>124900</v>
      </c>
      <c r="C6245" s="277">
        <f t="shared" si="681"/>
        <v>149880</v>
      </c>
      <c r="D6245" s="277">
        <f t="shared" si="685"/>
        <v>374700</v>
      </c>
      <c r="E6245" s="277">
        <f t="shared" si="682"/>
        <v>624500</v>
      </c>
      <c r="F6245" s="277">
        <f t="shared" si="684"/>
        <v>749400</v>
      </c>
      <c r="G6245" s="277">
        <f t="shared" si="683"/>
        <v>74940</v>
      </c>
    </row>
    <row r="6246" spans="1:7" x14ac:dyDescent="0.25">
      <c r="A6246" s="277">
        <f t="shared" si="679"/>
        <v>62460</v>
      </c>
      <c r="B6246" s="277">
        <f t="shared" si="680"/>
        <v>124920</v>
      </c>
      <c r="C6246" s="277">
        <f t="shared" si="681"/>
        <v>149904</v>
      </c>
      <c r="D6246" s="277">
        <f t="shared" si="685"/>
        <v>374760</v>
      </c>
      <c r="E6246" s="277">
        <f t="shared" si="682"/>
        <v>624600</v>
      </c>
      <c r="F6246" s="277">
        <f t="shared" si="684"/>
        <v>749520</v>
      </c>
      <c r="G6246" s="277">
        <f t="shared" si="683"/>
        <v>74952</v>
      </c>
    </row>
    <row r="6247" spans="1:7" x14ac:dyDescent="0.25">
      <c r="A6247" s="277">
        <f t="shared" si="679"/>
        <v>62470</v>
      </c>
      <c r="B6247" s="277">
        <f t="shared" si="680"/>
        <v>124940</v>
      </c>
      <c r="C6247" s="277">
        <f t="shared" si="681"/>
        <v>149928</v>
      </c>
      <c r="D6247" s="277">
        <f t="shared" si="685"/>
        <v>374820</v>
      </c>
      <c r="E6247" s="277">
        <f t="shared" si="682"/>
        <v>624700</v>
      </c>
      <c r="F6247" s="277">
        <f t="shared" si="684"/>
        <v>749640</v>
      </c>
      <c r="G6247" s="277">
        <f t="shared" si="683"/>
        <v>74964</v>
      </c>
    </row>
    <row r="6248" spans="1:7" x14ac:dyDescent="0.25">
      <c r="A6248" s="277">
        <f t="shared" si="679"/>
        <v>62480</v>
      </c>
      <c r="B6248" s="277">
        <f t="shared" si="680"/>
        <v>124960</v>
      </c>
      <c r="C6248" s="277">
        <f t="shared" si="681"/>
        <v>149952</v>
      </c>
      <c r="D6248" s="277">
        <f t="shared" si="685"/>
        <v>374880</v>
      </c>
      <c r="E6248" s="277">
        <f t="shared" si="682"/>
        <v>624800</v>
      </c>
      <c r="F6248" s="277">
        <f t="shared" si="684"/>
        <v>749760</v>
      </c>
      <c r="G6248" s="277">
        <f t="shared" si="683"/>
        <v>74976</v>
      </c>
    </row>
    <row r="6249" spans="1:7" x14ac:dyDescent="0.25">
      <c r="A6249" s="277">
        <f t="shared" si="679"/>
        <v>62490</v>
      </c>
      <c r="B6249" s="277">
        <f t="shared" si="680"/>
        <v>124980</v>
      </c>
      <c r="C6249" s="277">
        <f t="shared" si="681"/>
        <v>149976</v>
      </c>
      <c r="D6249" s="277">
        <f t="shared" si="685"/>
        <v>374940</v>
      </c>
      <c r="E6249" s="277">
        <f t="shared" si="682"/>
        <v>624900</v>
      </c>
      <c r="F6249" s="277">
        <f t="shared" si="684"/>
        <v>749880</v>
      </c>
      <c r="G6249" s="277">
        <f t="shared" si="683"/>
        <v>74988</v>
      </c>
    </row>
    <row r="6250" spans="1:7" x14ac:dyDescent="0.25">
      <c r="A6250" s="277">
        <f t="shared" si="679"/>
        <v>62500</v>
      </c>
      <c r="B6250" s="277">
        <f t="shared" si="680"/>
        <v>125000</v>
      </c>
      <c r="C6250" s="277">
        <f t="shared" si="681"/>
        <v>150000</v>
      </c>
      <c r="D6250" s="277">
        <f t="shared" si="685"/>
        <v>375000</v>
      </c>
      <c r="E6250" s="277">
        <f t="shared" si="682"/>
        <v>625000</v>
      </c>
      <c r="F6250" s="277">
        <f t="shared" si="684"/>
        <v>750000</v>
      </c>
      <c r="G6250" s="277">
        <f t="shared" si="683"/>
        <v>75000</v>
      </c>
    </row>
    <row r="6251" spans="1:7" x14ac:dyDescent="0.25">
      <c r="A6251" s="277">
        <f t="shared" si="679"/>
        <v>62510</v>
      </c>
      <c r="B6251" s="277">
        <f t="shared" si="680"/>
        <v>125020</v>
      </c>
      <c r="C6251" s="277">
        <f t="shared" si="681"/>
        <v>150024</v>
      </c>
      <c r="D6251" s="277">
        <f t="shared" si="685"/>
        <v>375060</v>
      </c>
      <c r="E6251" s="277">
        <f t="shared" si="682"/>
        <v>625100</v>
      </c>
      <c r="F6251" s="277">
        <f t="shared" si="684"/>
        <v>750120</v>
      </c>
      <c r="G6251" s="277">
        <f t="shared" si="683"/>
        <v>75012</v>
      </c>
    </row>
    <row r="6252" spans="1:7" x14ac:dyDescent="0.25">
      <c r="A6252" s="277">
        <f t="shared" si="679"/>
        <v>62520</v>
      </c>
      <c r="B6252" s="277">
        <f t="shared" si="680"/>
        <v>125040</v>
      </c>
      <c r="C6252" s="277">
        <f t="shared" si="681"/>
        <v>150048</v>
      </c>
      <c r="D6252" s="277">
        <f t="shared" si="685"/>
        <v>375120</v>
      </c>
      <c r="E6252" s="277">
        <f t="shared" si="682"/>
        <v>625200</v>
      </c>
      <c r="F6252" s="277">
        <f t="shared" si="684"/>
        <v>750240</v>
      </c>
      <c r="G6252" s="277">
        <f t="shared" si="683"/>
        <v>75024</v>
      </c>
    </row>
    <row r="6253" spans="1:7" x14ac:dyDescent="0.25">
      <c r="A6253" s="277">
        <f t="shared" si="679"/>
        <v>62530</v>
      </c>
      <c r="B6253" s="277">
        <f t="shared" si="680"/>
        <v>125060</v>
      </c>
      <c r="C6253" s="277">
        <f t="shared" si="681"/>
        <v>150072</v>
      </c>
      <c r="D6253" s="277">
        <f t="shared" si="685"/>
        <v>375180</v>
      </c>
      <c r="E6253" s="277">
        <f t="shared" si="682"/>
        <v>625300</v>
      </c>
      <c r="F6253" s="277">
        <f t="shared" si="684"/>
        <v>750360</v>
      </c>
      <c r="G6253" s="277">
        <f t="shared" si="683"/>
        <v>75036</v>
      </c>
    </row>
    <row r="6254" spans="1:7" x14ac:dyDescent="0.25">
      <c r="A6254" s="277">
        <f t="shared" si="679"/>
        <v>62540</v>
      </c>
      <c r="B6254" s="277">
        <f t="shared" si="680"/>
        <v>125080</v>
      </c>
      <c r="C6254" s="277">
        <f t="shared" si="681"/>
        <v>150096</v>
      </c>
      <c r="D6254" s="277">
        <f t="shared" si="685"/>
        <v>375240</v>
      </c>
      <c r="E6254" s="277">
        <f t="shared" si="682"/>
        <v>625400</v>
      </c>
      <c r="F6254" s="277">
        <f t="shared" si="684"/>
        <v>750480</v>
      </c>
      <c r="G6254" s="277">
        <f t="shared" si="683"/>
        <v>75048</v>
      </c>
    </row>
    <row r="6255" spans="1:7" x14ac:dyDescent="0.25">
      <c r="A6255" s="277">
        <f t="shared" si="679"/>
        <v>62550</v>
      </c>
      <c r="B6255" s="277">
        <f t="shared" si="680"/>
        <v>125100</v>
      </c>
      <c r="C6255" s="277">
        <f t="shared" si="681"/>
        <v>150120</v>
      </c>
      <c r="D6255" s="277">
        <f t="shared" si="685"/>
        <v>375300</v>
      </c>
      <c r="E6255" s="277">
        <f t="shared" si="682"/>
        <v>625500</v>
      </c>
      <c r="F6255" s="277">
        <f t="shared" si="684"/>
        <v>750600</v>
      </c>
      <c r="G6255" s="277">
        <f t="shared" si="683"/>
        <v>75060</v>
      </c>
    </row>
    <row r="6256" spans="1:7" x14ac:dyDescent="0.25">
      <c r="A6256" s="277">
        <f t="shared" si="679"/>
        <v>62560</v>
      </c>
      <c r="B6256" s="277">
        <f t="shared" si="680"/>
        <v>125120</v>
      </c>
      <c r="C6256" s="277">
        <f t="shared" si="681"/>
        <v>150144</v>
      </c>
      <c r="D6256" s="277">
        <f t="shared" si="685"/>
        <v>375360</v>
      </c>
      <c r="E6256" s="277">
        <f t="shared" si="682"/>
        <v>625600</v>
      </c>
      <c r="F6256" s="277">
        <f t="shared" si="684"/>
        <v>750720</v>
      </c>
      <c r="G6256" s="277">
        <f t="shared" si="683"/>
        <v>75072</v>
      </c>
    </row>
    <row r="6257" spans="1:7" x14ac:dyDescent="0.25">
      <c r="A6257" s="277">
        <f t="shared" si="679"/>
        <v>62570</v>
      </c>
      <c r="B6257" s="277">
        <f t="shared" si="680"/>
        <v>125140</v>
      </c>
      <c r="C6257" s="277">
        <f t="shared" si="681"/>
        <v>150168</v>
      </c>
      <c r="D6257" s="277">
        <f t="shared" si="685"/>
        <v>375420</v>
      </c>
      <c r="E6257" s="277">
        <f t="shared" si="682"/>
        <v>625700</v>
      </c>
      <c r="F6257" s="277">
        <f t="shared" si="684"/>
        <v>750840</v>
      </c>
      <c r="G6257" s="277">
        <f t="shared" si="683"/>
        <v>75084</v>
      </c>
    </row>
    <row r="6258" spans="1:7" x14ac:dyDescent="0.25">
      <c r="A6258" s="277">
        <f t="shared" si="679"/>
        <v>62580</v>
      </c>
      <c r="B6258" s="277">
        <f t="shared" si="680"/>
        <v>125160</v>
      </c>
      <c r="C6258" s="277">
        <f t="shared" si="681"/>
        <v>150192</v>
      </c>
      <c r="D6258" s="277">
        <f t="shared" si="685"/>
        <v>375480</v>
      </c>
      <c r="E6258" s="277">
        <f t="shared" si="682"/>
        <v>625800</v>
      </c>
      <c r="F6258" s="277">
        <f t="shared" si="684"/>
        <v>750960</v>
      </c>
      <c r="G6258" s="277">
        <f t="shared" si="683"/>
        <v>75096</v>
      </c>
    </row>
    <row r="6259" spans="1:7" x14ac:dyDescent="0.25">
      <c r="A6259" s="277">
        <f t="shared" si="679"/>
        <v>62590</v>
      </c>
      <c r="B6259" s="277">
        <f t="shared" si="680"/>
        <v>125180</v>
      </c>
      <c r="C6259" s="277">
        <f t="shared" si="681"/>
        <v>150216</v>
      </c>
      <c r="D6259" s="277">
        <f t="shared" si="685"/>
        <v>375540</v>
      </c>
      <c r="E6259" s="277">
        <f t="shared" si="682"/>
        <v>625900</v>
      </c>
      <c r="F6259" s="277">
        <f t="shared" si="684"/>
        <v>751080</v>
      </c>
      <c r="G6259" s="277">
        <f t="shared" si="683"/>
        <v>75108</v>
      </c>
    </row>
    <row r="6260" spans="1:7" x14ac:dyDescent="0.25">
      <c r="A6260" s="277">
        <f t="shared" si="679"/>
        <v>62600</v>
      </c>
      <c r="B6260" s="277">
        <f t="shared" si="680"/>
        <v>125200</v>
      </c>
      <c r="C6260" s="277">
        <f t="shared" si="681"/>
        <v>150240</v>
      </c>
      <c r="D6260" s="277">
        <f t="shared" si="685"/>
        <v>375600</v>
      </c>
      <c r="E6260" s="277">
        <f t="shared" si="682"/>
        <v>626000</v>
      </c>
      <c r="F6260" s="277">
        <f t="shared" si="684"/>
        <v>751200</v>
      </c>
      <c r="G6260" s="277">
        <f t="shared" si="683"/>
        <v>75120</v>
      </c>
    </row>
    <row r="6261" spans="1:7" x14ac:dyDescent="0.25">
      <c r="A6261" s="277">
        <f t="shared" si="679"/>
        <v>62610</v>
      </c>
      <c r="B6261" s="277">
        <f t="shared" si="680"/>
        <v>125220</v>
      </c>
      <c r="C6261" s="277">
        <f t="shared" si="681"/>
        <v>150264</v>
      </c>
      <c r="D6261" s="277">
        <f t="shared" si="685"/>
        <v>375660</v>
      </c>
      <c r="E6261" s="277">
        <f t="shared" si="682"/>
        <v>626100</v>
      </c>
      <c r="F6261" s="277">
        <f t="shared" si="684"/>
        <v>751320</v>
      </c>
      <c r="G6261" s="277">
        <f t="shared" si="683"/>
        <v>75132</v>
      </c>
    </row>
    <row r="6262" spans="1:7" x14ac:dyDescent="0.25">
      <c r="A6262" s="277">
        <f t="shared" si="679"/>
        <v>62620</v>
      </c>
      <c r="B6262" s="277">
        <f t="shared" si="680"/>
        <v>125240</v>
      </c>
      <c r="C6262" s="277">
        <f t="shared" si="681"/>
        <v>150288</v>
      </c>
      <c r="D6262" s="277">
        <f t="shared" si="685"/>
        <v>375720</v>
      </c>
      <c r="E6262" s="277">
        <f t="shared" si="682"/>
        <v>626200</v>
      </c>
      <c r="F6262" s="277">
        <f t="shared" si="684"/>
        <v>751440</v>
      </c>
      <c r="G6262" s="277">
        <f t="shared" si="683"/>
        <v>75144</v>
      </c>
    </row>
    <row r="6263" spans="1:7" x14ac:dyDescent="0.25">
      <c r="A6263" s="277">
        <f t="shared" si="679"/>
        <v>62630</v>
      </c>
      <c r="B6263" s="277">
        <f t="shared" si="680"/>
        <v>125260</v>
      </c>
      <c r="C6263" s="277">
        <f t="shared" si="681"/>
        <v>150312</v>
      </c>
      <c r="D6263" s="277">
        <f t="shared" si="685"/>
        <v>375780</v>
      </c>
      <c r="E6263" s="277">
        <f t="shared" si="682"/>
        <v>626300</v>
      </c>
      <c r="F6263" s="277">
        <f t="shared" si="684"/>
        <v>751560</v>
      </c>
      <c r="G6263" s="277">
        <f t="shared" si="683"/>
        <v>75156</v>
      </c>
    </row>
    <row r="6264" spans="1:7" x14ac:dyDescent="0.25">
      <c r="A6264" s="277">
        <f t="shared" si="679"/>
        <v>62640</v>
      </c>
      <c r="B6264" s="277">
        <f t="shared" si="680"/>
        <v>125280</v>
      </c>
      <c r="C6264" s="277">
        <f t="shared" si="681"/>
        <v>150336</v>
      </c>
      <c r="D6264" s="277">
        <f t="shared" si="685"/>
        <v>375840</v>
      </c>
      <c r="E6264" s="277">
        <f t="shared" si="682"/>
        <v>626400</v>
      </c>
      <c r="F6264" s="277">
        <f t="shared" si="684"/>
        <v>751680</v>
      </c>
      <c r="G6264" s="277">
        <f t="shared" si="683"/>
        <v>75168</v>
      </c>
    </row>
    <row r="6265" spans="1:7" x14ac:dyDescent="0.25">
      <c r="A6265" s="277">
        <f t="shared" si="679"/>
        <v>62650</v>
      </c>
      <c r="B6265" s="277">
        <f t="shared" si="680"/>
        <v>125300</v>
      </c>
      <c r="C6265" s="277">
        <f t="shared" si="681"/>
        <v>150360</v>
      </c>
      <c r="D6265" s="277">
        <f t="shared" si="685"/>
        <v>375900</v>
      </c>
      <c r="E6265" s="277">
        <f t="shared" si="682"/>
        <v>626500</v>
      </c>
      <c r="F6265" s="277">
        <f t="shared" si="684"/>
        <v>751800</v>
      </c>
      <c r="G6265" s="277">
        <f t="shared" si="683"/>
        <v>75180</v>
      </c>
    </row>
    <row r="6266" spans="1:7" x14ac:dyDescent="0.25">
      <c r="A6266" s="277">
        <f t="shared" si="679"/>
        <v>62660</v>
      </c>
      <c r="B6266" s="277">
        <f t="shared" si="680"/>
        <v>125320</v>
      </c>
      <c r="C6266" s="277">
        <f t="shared" si="681"/>
        <v>150384</v>
      </c>
      <c r="D6266" s="277">
        <f t="shared" si="685"/>
        <v>375960</v>
      </c>
      <c r="E6266" s="277">
        <f t="shared" si="682"/>
        <v>626600</v>
      </c>
      <c r="F6266" s="277">
        <f t="shared" si="684"/>
        <v>751920</v>
      </c>
      <c r="G6266" s="277">
        <f t="shared" si="683"/>
        <v>75192</v>
      </c>
    </row>
    <row r="6267" spans="1:7" x14ac:dyDescent="0.25">
      <c r="A6267" s="277">
        <f t="shared" si="679"/>
        <v>62670</v>
      </c>
      <c r="B6267" s="277">
        <f t="shared" si="680"/>
        <v>125340</v>
      </c>
      <c r="C6267" s="277">
        <f t="shared" si="681"/>
        <v>150408</v>
      </c>
      <c r="D6267" s="277">
        <f t="shared" si="685"/>
        <v>376020</v>
      </c>
      <c r="E6267" s="277">
        <f t="shared" si="682"/>
        <v>626700</v>
      </c>
      <c r="F6267" s="277">
        <f t="shared" si="684"/>
        <v>752040</v>
      </c>
      <c r="G6267" s="277">
        <f t="shared" si="683"/>
        <v>75204</v>
      </c>
    </row>
    <row r="6268" spans="1:7" x14ac:dyDescent="0.25">
      <c r="A6268" s="277">
        <f t="shared" si="679"/>
        <v>62680</v>
      </c>
      <c r="B6268" s="277">
        <f t="shared" si="680"/>
        <v>125360</v>
      </c>
      <c r="C6268" s="277">
        <f t="shared" si="681"/>
        <v>150432</v>
      </c>
      <c r="D6268" s="277">
        <f t="shared" si="685"/>
        <v>376080</v>
      </c>
      <c r="E6268" s="277">
        <f t="shared" si="682"/>
        <v>626800</v>
      </c>
      <c r="F6268" s="277">
        <f t="shared" si="684"/>
        <v>752160</v>
      </c>
      <c r="G6268" s="277">
        <f t="shared" si="683"/>
        <v>75216</v>
      </c>
    </row>
    <row r="6269" spans="1:7" x14ac:dyDescent="0.25">
      <c r="A6269" s="277">
        <f t="shared" si="679"/>
        <v>62690</v>
      </c>
      <c r="B6269" s="277">
        <f t="shared" si="680"/>
        <v>125380</v>
      </c>
      <c r="C6269" s="277">
        <f t="shared" si="681"/>
        <v>150456</v>
      </c>
      <c r="D6269" s="277">
        <f t="shared" si="685"/>
        <v>376140</v>
      </c>
      <c r="E6269" s="277">
        <f t="shared" si="682"/>
        <v>626900</v>
      </c>
      <c r="F6269" s="277">
        <f t="shared" si="684"/>
        <v>752280</v>
      </c>
      <c r="G6269" s="277">
        <f t="shared" si="683"/>
        <v>75228</v>
      </c>
    </row>
    <row r="6270" spans="1:7" x14ac:dyDescent="0.25">
      <c r="A6270" s="277">
        <f t="shared" si="679"/>
        <v>62700</v>
      </c>
      <c r="B6270" s="277">
        <f t="shared" si="680"/>
        <v>125400</v>
      </c>
      <c r="C6270" s="277">
        <f t="shared" si="681"/>
        <v>150480</v>
      </c>
      <c r="D6270" s="277">
        <f t="shared" si="685"/>
        <v>376200</v>
      </c>
      <c r="E6270" s="277">
        <f t="shared" si="682"/>
        <v>627000</v>
      </c>
      <c r="F6270" s="277">
        <f t="shared" si="684"/>
        <v>752400</v>
      </c>
      <c r="G6270" s="277">
        <f t="shared" si="683"/>
        <v>75240</v>
      </c>
    </row>
    <row r="6271" spans="1:7" x14ac:dyDescent="0.25">
      <c r="A6271" s="277">
        <f t="shared" si="679"/>
        <v>62710</v>
      </c>
      <c r="B6271" s="277">
        <f t="shared" si="680"/>
        <v>125420</v>
      </c>
      <c r="C6271" s="277">
        <f t="shared" si="681"/>
        <v>150504</v>
      </c>
      <c r="D6271" s="277">
        <f t="shared" si="685"/>
        <v>376260</v>
      </c>
      <c r="E6271" s="277">
        <f t="shared" si="682"/>
        <v>627100</v>
      </c>
      <c r="F6271" s="277">
        <f t="shared" si="684"/>
        <v>752520</v>
      </c>
      <c r="G6271" s="277">
        <f t="shared" si="683"/>
        <v>75252</v>
      </c>
    </row>
    <row r="6272" spans="1:7" x14ac:dyDescent="0.25">
      <c r="A6272" s="277">
        <f t="shared" si="679"/>
        <v>62720</v>
      </c>
      <c r="B6272" s="277">
        <f t="shared" si="680"/>
        <v>125440</v>
      </c>
      <c r="C6272" s="277">
        <f t="shared" si="681"/>
        <v>150528</v>
      </c>
      <c r="D6272" s="277">
        <f t="shared" si="685"/>
        <v>376320</v>
      </c>
      <c r="E6272" s="277">
        <f t="shared" si="682"/>
        <v>627200</v>
      </c>
      <c r="F6272" s="277">
        <f t="shared" si="684"/>
        <v>752640</v>
      </c>
      <c r="G6272" s="277">
        <f t="shared" si="683"/>
        <v>75264</v>
      </c>
    </row>
    <row r="6273" spans="1:7" x14ac:dyDescent="0.25">
      <c r="A6273" s="277">
        <f t="shared" si="679"/>
        <v>62730</v>
      </c>
      <c r="B6273" s="277">
        <f t="shared" si="680"/>
        <v>125460</v>
      </c>
      <c r="C6273" s="277">
        <f t="shared" si="681"/>
        <v>150552</v>
      </c>
      <c r="D6273" s="277">
        <f t="shared" si="685"/>
        <v>376380</v>
      </c>
      <c r="E6273" s="277">
        <f t="shared" si="682"/>
        <v>627300</v>
      </c>
      <c r="F6273" s="277">
        <f t="shared" si="684"/>
        <v>752760</v>
      </c>
      <c r="G6273" s="277">
        <f t="shared" si="683"/>
        <v>75276</v>
      </c>
    </row>
    <row r="6274" spans="1:7" x14ac:dyDescent="0.25">
      <c r="A6274" s="277">
        <f t="shared" si="679"/>
        <v>62740</v>
      </c>
      <c r="B6274" s="277">
        <f t="shared" si="680"/>
        <v>125480</v>
      </c>
      <c r="C6274" s="277">
        <f t="shared" si="681"/>
        <v>150576</v>
      </c>
      <c r="D6274" s="277">
        <f t="shared" si="685"/>
        <v>376440</v>
      </c>
      <c r="E6274" s="277">
        <f t="shared" si="682"/>
        <v>627400</v>
      </c>
      <c r="F6274" s="277">
        <f t="shared" si="684"/>
        <v>752880</v>
      </c>
      <c r="G6274" s="277">
        <f t="shared" si="683"/>
        <v>75288</v>
      </c>
    </row>
    <row r="6275" spans="1:7" x14ac:dyDescent="0.25">
      <c r="A6275" s="277">
        <f t="shared" ref="A6275:A6338" si="686">A6274+10</f>
        <v>62750</v>
      </c>
      <c r="B6275" s="277">
        <f t="shared" ref="B6275:B6338" si="687">B6274+20</f>
        <v>125500</v>
      </c>
      <c r="C6275" s="277">
        <f t="shared" ref="C6275:C6338" si="688">C6274+24</f>
        <v>150600</v>
      </c>
      <c r="D6275" s="277">
        <f t="shared" si="685"/>
        <v>376500</v>
      </c>
      <c r="E6275" s="277">
        <f t="shared" ref="E6275:E6338" si="689">E6274+100</f>
        <v>627500</v>
      </c>
      <c r="F6275" s="277">
        <f t="shared" si="684"/>
        <v>753000</v>
      </c>
      <c r="G6275" s="277">
        <f t="shared" ref="G6275:G6338" si="690">G6274+12</f>
        <v>75300</v>
      </c>
    </row>
    <row r="6276" spans="1:7" x14ac:dyDescent="0.25">
      <c r="A6276" s="277">
        <f t="shared" si="686"/>
        <v>62760</v>
      </c>
      <c r="B6276" s="277">
        <f t="shared" si="687"/>
        <v>125520</v>
      </c>
      <c r="C6276" s="277">
        <f t="shared" si="688"/>
        <v>150624</v>
      </c>
      <c r="D6276" s="277">
        <f t="shared" si="685"/>
        <v>376560</v>
      </c>
      <c r="E6276" s="277">
        <f t="shared" si="689"/>
        <v>627600</v>
      </c>
      <c r="F6276" s="277">
        <f t="shared" ref="F6276:F6339" si="691">F6275+120</f>
        <v>753120</v>
      </c>
      <c r="G6276" s="277">
        <f t="shared" si="690"/>
        <v>75312</v>
      </c>
    </row>
    <row r="6277" spans="1:7" x14ac:dyDescent="0.25">
      <c r="A6277" s="277">
        <f t="shared" si="686"/>
        <v>62770</v>
      </c>
      <c r="B6277" s="277">
        <f t="shared" si="687"/>
        <v>125540</v>
      </c>
      <c r="C6277" s="277">
        <f t="shared" si="688"/>
        <v>150648</v>
      </c>
      <c r="D6277" s="277">
        <f t="shared" si="685"/>
        <v>376620</v>
      </c>
      <c r="E6277" s="277">
        <f t="shared" si="689"/>
        <v>627700</v>
      </c>
      <c r="F6277" s="277">
        <f t="shared" si="691"/>
        <v>753240</v>
      </c>
      <c r="G6277" s="277">
        <f t="shared" si="690"/>
        <v>75324</v>
      </c>
    </row>
    <row r="6278" spans="1:7" x14ac:dyDescent="0.25">
      <c r="A6278" s="277">
        <f t="shared" si="686"/>
        <v>62780</v>
      </c>
      <c r="B6278" s="277">
        <f t="shared" si="687"/>
        <v>125560</v>
      </c>
      <c r="C6278" s="277">
        <f t="shared" si="688"/>
        <v>150672</v>
      </c>
      <c r="D6278" s="277">
        <f t="shared" si="685"/>
        <v>376680</v>
      </c>
      <c r="E6278" s="277">
        <f t="shared" si="689"/>
        <v>627800</v>
      </c>
      <c r="F6278" s="277">
        <f t="shared" si="691"/>
        <v>753360</v>
      </c>
      <c r="G6278" s="277">
        <f t="shared" si="690"/>
        <v>75336</v>
      </c>
    </row>
    <row r="6279" spans="1:7" x14ac:dyDescent="0.25">
      <c r="A6279" s="277">
        <f t="shared" si="686"/>
        <v>62790</v>
      </c>
      <c r="B6279" s="277">
        <f t="shared" si="687"/>
        <v>125580</v>
      </c>
      <c r="C6279" s="277">
        <f t="shared" si="688"/>
        <v>150696</v>
      </c>
      <c r="D6279" s="277">
        <f t="shared" ref="D6279:D6342" si="692">D6278+60</f>
        <v>376740</v>
      </c>
      <c r="E6279" s="277">
        <f t="shared" si="689"/>
        <v>627900</v>
      </c>
      <c r="F6279" s="277">
        <f t="shared" si="691"/>
        <v>753480</v>
      </c>
      <c r="G6279" s="277">
        <f t="shared" si="690"/>
        <v>75348</v>
      </c>
    </row>
    <row r="6280" spans="1:7" x14ac:dyDescent="0.25">
      <c r="A6280" s="277">
        <f t="shared" si="686"/>
        <v>62800</v>
      </c>
      <c r="B6280" s="277">
        <f t="shared" si="687"/>
        <v>125600</v>
      </c>
      <c r="C6280" s="277">
        <f t="shared" si="688"/>
        <v>150720</v>
      </c>
      <c r="D6280" s="277">
        <f t="shared" si="692"/>
        <v>376800</v>
      </c>
      <c r="E6280" s="277">
        <f t="shared" si="689"/>
        <v>628000</v>
      </c>
      <c r="F6280" s="277">
        <f t="shared" si="691"/>
        <v>753600</v>
      </c>
      <c r="G6280" s="277">
        <f t="shared" si="690"/>
        <v>75360</v>
      </c>
    </row>
    <row r="6281" spans="1:7" x14ac:dyDescent="0.25">
      <c r="A6281" s="277">
        <f t="shared" si="686"/>
        <v>62810</v>
      </c>
      <c r="B6281" s="277">
        <f t="shared" si="687"/>
        <v>125620</v>
      </c>
      <c r="C6281" s="277">
        <f t="shared" si="688"/>
        <v>150744</v>
      </c>
      <c r="D6281" s="277">
        <f t="shared" si="692"/>
        <v>376860</v>
      </c>
      <c r="E6281" s="277">
        <f t="shared" si="689"/>
        <v>628100</v>
      </c>
      <c r="F6281" s="277">
        <f t="shared" si="691"/>
        <v>753720</v>
      </c>
      <c r="G6281" s="277">
        <f t="shared" si="690"/>
        <v>75372</v>
      </c>
    </row>
    <row r="6282" spans="1:7" x14ac:dyDescent="0.25">
      <c r="A6282" s="277">
        <f t="shared" si="686"/>
        <v>62820</v>
      </c>
      <c r="B6282" s="277">
        <f t="shared" si="687"/>
        <v>125640</v>
      </c>
      <c r="C6282" s="277">
        <f t="shared" si="688"/>
        <v>150768</v>
      </c>
      <c r="D6282" s="277">
        <f t="shared" si="692"/>
        <v>376920</v>
      </c>
      <c r="E6282" s="277">
        <f t="shared" si="689"/>
        <v>628200</v>
      </c>
      <c r="F6282" s="277">
        <f t="shared" si="691"/>
        <v>753840</v>
      </c>
      <c r="G6282" s="277">
        <f t="shared" si="690"/>
        <v>75384</v>
      </c>
    </row>
    <row r="6283" spans="1:7" x14ac:dyDescent="0.25">
      <c r="A6283" s="277">
        <f t="shared" si="686"/>
        <v>62830</v>
      </c>
      <c r="B6283" s="277">
        <f t="shared" si="687"/>
        <v>125660</v>
      </c>
      <c r="C6283" s="277">
        <f t="shared" si="688"/>
        <v>150792</v>
      </c>
      <c r="D6283" s="277">
        <f t="shared" si="692"/>
        <v>376980</v>
      </c>
      <c r="E6283" s="277">
        <f t="shared" si="689"/>
        <v>628300</v>
      </c>
      <c r="F6283" s="277">
        <f t="shared" si="691"/>
        <v>753960</v>
      </c>
      <c r="G6283" s="277">
        <f t="shared" si="690"/>
        <v>75396</v>
      </c>
    </row>
    <row r="6284" spans="1:7" x14ac:dyDescent="0.25">
      <c r="A6284" s="277">
        <f t="shared" si="686"/>
        <v>62840</v>
      </c>
      <c r="B6284" s="277">
        <f t="shared" si="687"/>
        <v>125680</v>
      </c>
      <c r="C6284" s="277">
        <f t="shared" si="688"/>
        <v>150816</v>
      </c>
      <c r="D6284" s="277">
        <f t="shared" si="692"/>
        <v>377040</v>
      </c>
      <c r="E6284" s="277">
        <f t="shared" si="689"/>
        <v>628400</v>
      </c>
      <c r="F6284" s="277">
        <f t="shared" si="691"/>
        <v>754080</v>
      </c>
      <c r="G6284" s="277">
        <f t="shared" si="690"/>
        <v>75408</v>
      </c>
    </row>
    <row r="6285" spans="1:7" x14ac:dyDescent="0.25">
      <c r="A6285" s="277">
        <f t="shared" si="686"/>
        <v>62850</v>
      </c>
      <c r="B6285" s="277">
        <f t="shared" si="687"/>
        <v>125700</v>
      </c>
      <c r="C6285" s="277">
        <f t="shared" si="688"/>
        <v>150840</v>
      </c>
      <c r="D6285" s="277">
        <f t="shared" si="692"/>
        <v>377100</v>
      </c>
      <c r="E6285" s="277">
        <f t="shared" si="689"/>
        <v>628500</v>
      </c>
      <c r="F6285" s="277">
        <f t="shared" si="691"/>
        <v>754200</v>
      </c>
      <c r="G6285" s="277">
        <f t="shared" si="690"/>
        <v>75420</v>
      </c>
    </row>
    <row r="6286" spans="1:7" x14ac:dyDescent="0.25">
      <c r="A6286" s="277">
        <f t="shared" si="686"/>
        <v>62860</v>
      </c>
      <c r="B6286" s="277">
        <f t="shared" si="687"/>
        <v>125720</v>
      </c>
      <c r="C6286" s="277">
        <f t="shared" si="688"/>
        <v>150864</v>
      </c>
      <c r="D6286" s="277">
        <f t="shared" si="692"/>
        <v>377160</v>
      </c>
      <c r="E6286" s="277">
        <f t="shared" si="689"/>
        <v>628600</v>
      </c>
      <c r="F6286" s="277">
        <f t="shared" si="691"/>
        <v>754320</v>
      </c>
      <c r="G6286" s="277">
        <f t="shared" si="690"/>
        <v>75432</v>
      </c>
    </row>
    <row r="6287" spans="1:7" x14ac:dyDescent="0.25">
      <c r="A6287" s="277">
        <f t="shared" si="686"/>
        <v>62870</v>
      </c>
      <c r="B6287" s="277">
        <f t="shared" si="687"/>
        <v>125740</v>
      </c>
      <c r="C6287" s="277">
        <f t="shared" si="688"/>
        <v>150888</v>
      </c>
      <c r="D6287" s="277">
        <f t="shared" si="692"/>
        <v>377220</v>
      </c>
      <c r="E6287" s="277">
        <f t="shared" si="689"/>
        <v>628700</v>
      </c>
      <c r="F6287" s="277">
        <f t="shared" si="691"/>
        <v>754440</v>
      </c>
      <c r="G6287" s="277">
        <f t="shared" si="690"/>
        <v>75444</v>
      </c>
    </row>
    <row r="6288" spans="1:7" x14ac:dyDescent="0.25">
      <c r="A6288" s="277">
        <f t="shared" si="686"/>
        <v>62880</v>
      </c>
      <c r="B6288" s="277">
        <f t="shared" si="687"/>
        <v>125760</v>
      </c>
      <c r="C6288" s="277">
        <f t="shared" si="688"/>
        <v>150912</v>
      </c>
      <c r="D6288" s="277">
        <f t="shared" si="692"/>
        <v>377280</v>
      </c>
      <c r="E6288" s="277">
        <f t="shared" si="689"/>
        <v>628800</v>
      </c>
      <c r="F6288" s="277">
        <f t="shared" si="691"/>
        <v>754560</v>
      </c>
      <c r="G6288" s="277">
        <f t="shared" si="690"/>
        <v>75456</v>
      </c>
    </row>
    <row r="6289" spans="1:7" x14ac:dyDescent="0.25">
      <c r="A6289" s="277">
        <f t="shared" si="686"/>
        <v>62890</v>
      </c>
      <c r="B6289" s="277">
        <f t="shared" si="687"/>
        <v>125780</v>
      </c>
      <c r="C6289" s="277">
        <f t="shared" si="688"/>
        <v>150936</v>
      </c>
      <c r="D6289" s="277">
        <f t="shared" si="692"/>
        <v>377340</v>
      </c>
      <c r="E6289" s="277">
        <f t="shared" si="689"/>
        <v>628900</v>
      </c>
      <c r="F6289" s="277">
        <f t="shared" si="691"/>
        <v>754680</v>
      </c>
      <c r="G6289" s="277">
        <f t="shared" si="690"/>
        <v>75468</v>
      </c>
    </row>
    <row r="6290" spans="1:7" x14ac:dyDescent="0.25">
      <c r="A6290" s="277">
        <f t="shared" si="686"/>
        <v>62900</v>
      </c>
      <c r="B6290" s="277">
        <f t="shared" si="687"/>
        <v>125800</v>
      </c>
      <c r="C6290" s="277">
        <f t="shared" si="688"/>
        <v>150960</v>
      </c>
      <c r="D6290" s="277">
        <f t="shared" si="692"/>
        <v>377400</v>
      </c>
      <c r="E6290" s="277">
        <f t="shared" si="689"/>
        <v>629000</v>
      </c>
      <c r="F6290" s="277">
        <f t="shared" si="691"/>
        <v>754800</v>
      </c>
      <c r="G6290" s="277">
        <f t="shared" si="690"/>
        <v>75480</v>
      </c>
    </row>
    <row r="6291" spans="1:7" x14ac:dyDescent="0.25">
      <c r="A6291" s="277">
        <f t="shared" si="686"/>
        <v>62910</v>
      </c>
      <c r="B6291" s="277">
        <f t="shared" si="687"/>
        <v>125820</v>
      </c>
      <c r="C6291" s="277">
        <f t="shared" si="688"/>
        <v>150984</v>
      </c>
      <c r="D6291" s="277">
        <f t="shared" si="692"/>
        <v>377460</v>
      </c>
      <c r="E6291" s="277">
        <f t="shared" si="689"/>
        <v>629100</v>
      </c>
      <c r="F6291" s="277">
        <f t="shared" si="691"/>
        <v>754920</v>
      </c>
      <c r="G6291" s="277">
        <f t="shared" si="690"/>
        <v>75492</v>
      </c>
    </row>
    <row r="6292" spans="1:7" x14ac:dyDescent="0.25">
      <c r="A6292" s="277">
        <f t="shared" si="686"/>
        <v>62920</v>
      </c>
      <c r="B6292" s="277">
        <f t="shared" si="687"/>
        <v>125840</v>
      </c>
      <c r="C6292" s="277">
        <f t="shared" si="688"/>
        <v>151008</v>
      </c>
      <c r="D6292" s="277">
        <f t="shared" si="692"/>
        <v>377520</v>
      </c>
      <c r="E6292" s="277">
        <f t="shared" si="689"/>
        <v>629200</v>
      </c>
      <c r="F6292" s="277">
        <f t="shared" si="691"/>
        <v>755040</v>
      </c>
      <c r="G6292" s="277">
        <f t="shared" si="690"/>
        <v>75504</v>
      </c>
    </row>
    <row r="6293" spans="1:7" x14ac:dyDescent="0.25">
      <c r="A6293" s="277">
        <f t="shared" si="686"/>
        <v>62930</v>
      </c>
      <c r="B6293" s="277">
        <f t="shared" si="687"/>
        <v>125860</v>
      </c>
      <c r="C6293" s="277">
        <f t="shared" si="688"/>
        <v>151032</v>
      </c>
      <c r="D6293" s="277">
        <f t="shared" si="692"/>
        <v>377580</v>
      </c>
      <c r="E6293" s="277">
        <f t="shared" si="689"/>
        <v>629300</v>
      </c>
      <c r="F6293" s="277">
        <f t="shared" si="691"/>
        <v>755160</v>
      </c>
      <c r="G6293" s="277">
        <f t="shared" si="690"/>
        <v>75516</v>
      </c>
    </row>
    <row r="6294" spans="1:7" x14ac:dyDescent="0.25">
      <c r="A6294" s="277">
        <f t="shared" si="686"/>
        <v>62940</v>
      </c>
      <c r="B6294" s="277">
        <f t="shared" si="687"/>
        <v>125880</v>
      </c>
      <c r="C6294" s="277">
        <f t="shared" si="688"/>
        <v>151056</v>
      </c>
      <c r="D6294" s="277">
        <f t="shared" si="692"/>
        <v>377640</v>
      </c>
      <c r="E6294" s="277">
        <f t="shared" si="689"/>
        <v>629400</v>
      </c>
      <c r="F6294" s="277">
        <f t="shared" si="691"/>
        <v>755280</v>
      </c>
      <c r="G6294" s="277">
        <f t="shared" si="690"/>
        <v>75528</v>
      </c>
    </row>
    <row r="6295" spans="1:7" x14ac:dyDescent="0.25">
      <c r="A6295" s="277">
        <f t="shared" si="686"/>
        <v>62950</v>
      </c>
      <c r="B6295" s="277">
        <f t="shared" si="687"/>
        <v>125900</v>
      </c>
      <c r="C6295" s="277">
        <f t="shared" si="688"/>
        <v>151080</v>
      </c>
      <c r="D6295" s="277">
        <f t="shared" si="692"/>
        <v>377700</v>
      </c>
      <c r="E6295" s="277">
        <f t="shared" si="689"/>
        <v>629500</v>
      </c>
      <c r="F6295" s="277">
        <f t="shared" si="691"/>
        <v>755400</v>
      </c>
      <c r="G6295" s="277">
        <f t="shared" si="690"/>
        <v>75540</v>
      </c>
    </row>
    <row r="6296" spans="1:7" x14ac:dyDescent="0.25">
      <c r="A6296" s="277">
        <f t="shared" si="686"/>
        <v>62960</v>
      </c>
      <c r="B6296" s="277">
        <f t="shared" si="687"/>
        <v>125920</v>
      </c>
      <c r="C6296" s="277">
        <f t="shared" si="688"/>
        <v>151104</v>
      </c>
      <c r="D6296" s="277">
        <f t="shared" si="692"/>
        <v>377760</v>
      </c>
      <c r="E6296" s="277">
        <f t="shared" si="689"/>
        <v>629600</v>
      </c>
      <c r="F6296" s="277">
        <f t="shared" si="691"/>
        <v>755520</v>
      </c>
      <c r="G6296" s="277">
        <f t="shared" si="690"/>
        <v>75552</v>
      </c>
    </row>
    <row r="6297" spans="1:7" x14ac:dyDescent="0.25">
      <c r="A6297" s="277">
        <f t="shared" si="686"/>
        <v>62970</v>
      </c>
      <c r="B6297" s="277">
        <f t="shared" si="687"/>
        <v>125940</v>
      </c>
      <c r="C6297" s="277">
        <f t="shared" si="688"/>
        <v>151128</v>
      </c>
      <c r="D6297" s="277">
        <f t="shared" si="692"/>
        <v>377820</v>
      </c>
      <c r="E6297" s="277">
        <f t="shared" si="689"/>
        <v>629700</v>
      </c>
      <c r="F6297" s="277">
        <f t="shared" si="691"/>
        <v>755640</v>
      </c>
      <c r="G6297" s="277">
        <f t="shared" si="690"/>
        <v>75564</v>
      </c>
    </row>
    <row r="6298" spans="1:7" x14ac:dyDescent="0.25">
      <c r="A6298" s="277">
        <f t="shared" si="686"/>
        <v>62980</v>
      </c>
      <c r="B6298" s="277">
        <f t="shared" si="687"/>
        <v>125960</v>
      </c>
      <c r="C6298" s="277">
        <f t="shared" si="688"/>
        <v>151152</v>
      </c>
      <c r="D6298" s="277">
        <f t="shared" si="692"/>
        <v>377880</v>
      </c>
      <c r="E6298" s="277">
        <f t="shared" si="689"/>
        <v>629800</v>
      </c>
      <c r="F6298" s="277">
        <f t="shared" si="691"/>
        <v>755760</v>
      </c>
      <c r="G6298" s="277">
        <f t="shared" si="690"/>
        <v>75576</v>
      </c>
    </row>
    <row r="6299" spans="1:7" x14ac:dyDescent="0.25">
      <c r="A6299" s="277">
        <f t="shared" si="686"/>
        <v>62990</v>
      </c>
      <c r="B6299" s="277">
        <f t="shared" si="687"/>
        <v>125980</v>
      </c>
      <c r="C6299" s="277">
        <f t="shared" si="688"/>
        <v>151176</v>
      </c>
      <c r="D6299" s="277">
        <f t="shared" si="692"/>
        <v>377940</v>
      </c>
      <c r="E6299" s="277">
        <f t="shared" si="689"/>
        <v>629900</v>
      </c>
      <c r="F6299" s="277">
        <f t="shared" si="691"/>
        <v>755880</v>
      </c>
      <c r="G6299" s="277">
        <f t="shared" si="690"/>
        <v>75588</v>
      </c>
    </row>
    <row r="6300" spans="1:7" x14ac:dyDescent="0.25">
      <c r="A6300" s="277">
        <f t="shared" si="686"/>
        <v>63000</v>
      </c>
      <c r="B6300" s="277">
        <f t="shared" si="687"/>
        <v>126000</v>
      </c>
      <c r="C6300" s="277">
        <f t="shared" si="688"/>
        <v>151200</v>
      </c>
      <c r="D6300" s="277">
        <f t="shared" si="692"/>
        <v>378000</v>
      </c>
      <c r="E6300" s="277">
        <f t="shared" si="689"/>
        <v>630000</v>
      </c>
      <c r="F6300" s="277">
        <f t="shared" si="691"/>
        <v>756000</v>
      </c>
      <c r="G6300" s="277">
        <f t="shared" si="690"/>
        <v>75600</v>
      </c>
    </row>
    <row r="6301" spans="1:7" x14ac:dyDescent="0.25">
      <c r="A6301" s="277">
        <f t="shared" si="686"/>
        <v>63010</v>
      </c>
      <c r="B6301" s="277">
        <f t="shared" si="687"/>
        <v>126020</v>
      </c>
      <c r="C6301" s="277">
        <f t="shared" si="688"/>
        <v>151224</v>
      </c>
      <c r="D6301" s="277">
        <f t="shared" si="692"/>
        <v>378060</v>
      </c>
      <c r="E6301" s="277">
        <f t="shared" si="689"/>
        <v>630100</v>
      </c>
      <c r="F6301" s="277">
        <f t="shared" si="691"/>
        <v>756120</v>
      </c>
      <c r="G6301" s="277">
        <f t="shared" si="690"/>
        <v>75612</v>
      </c>
    </row>
    <row r="6302" spans="1:7" x14ac:dyDescent="0.25">
      <c r="A6302" s="277">
        <f t="shared" si="686"/>
        <v>63020</v>
      </c>
      <c r="B6302" s="277">
        <f t="shared" si="687"/>
        <v>126040</v>
      </c>
      <c r="C6302" s="277">
        <f t="shared" si="688"/>
        <v>151248</v>
      </c>
      <c r="D6302" s="277">
        <f t="shared" si="692"/>
        <v>378120</v>
      </c>
      <c r="E6302" s="277">
        <f t="shared" si="689"/>
        <v>630200</v>
      </c>
      <c r="F6302" s="277">
        <f t="shared" si="691"/>
        <v>756240</v>
      </c>
      <c r="G6302" s="277">
        <f t="shared" si="690"/>
        <v>75624</v>
      </c>
    </row>
    <row r="6303" spans="1:7" x14ac:dyDescent="0.25">
      <c r="A6303" s="277">
        <f t="shared" si="686"/>
        <v>63030</v>
      </c>
      <c r="B6303" s="277">
        <f t="shared" si="687"/>
        <v>126060</v>
      </c>
      <c r="C6303" s="277">
        <f t="shared" si="688"/>
        <v>151272</v>
      </c>
      <c r="D6303" s="277">
        <f t="shared" si="692"/>
        <v>378180</v>
      </c>
      <c r="E6303" s="277">
        <f t="shared" si="689"/>
        <v>630300</v>
      </c>
      <c r="F6303" s="277">
        <f t="shared" si="691"/>
        <v>756360</v>
      </c>
      <c r="G6303" s="277">
        <f t="shared" si="690"/>
        <v>75636</v>
      </c>
    </row>
    <row r="6304" spans="1:7" x14ac:dyDescent="0.25">
      <c r="A6304" s="277">
        <f t="shared" si="686"/>
        <v>63040</v>
      </c>
      <c r="B6304" s="277">
        <f t="shared" si="687"/>
        <v>126080</v>
      </c>
      <c r="C6304" s="277">
        <f t="shared" si="688"/>
        <v>151296</v>
      </c>
      <c r="D6304" s="277">
        <f t="shared" si="692"/>
        <v>378240</v>
      </c>
      <c r="E6304" s="277">
        <f t="shared" si="689"/>
        <v>630400</v>
      </c>
      <c r="F6304" s="277">
        <f t="shared" si="691"/>
        <v>756480</v>
      </c>
      <c r="G6304" s="277">
        <f t="shared" si="690"/>
        <v>75648</v>
      </c>
    </row>
    <row r="6305" spans="1:7" x14ac:dyDescent="0.25">
      <c r="A6305" s="277">
        <f t="shared" si="686"/>
        <v>63050</v>
      </c>
      <c r="B6305" s="277">
        <f t="shared" si="687"/>
        <v>126100</v>
      </c>
      <c r="C6305" s="277">
        <f t="shared" si="688"/>
        <v>151320</v>
      </c>
      <c r="D6305" s="277">
        <f t="shared" si="692"/>
        <v>378300</v>
      </c>
      <c r="E6305" s="277">
        <f t="shared" si="689"/>
        <v>630500</v>
      </c>
      <c r="F6305" s="277">
        <f t="shared" si="691"/>
        <v>756600</v>
      </c>
      <c r="G6305" s="277">
        <f t="shared" si="690"/>
        <v>75660</v>
      </c>
    </row>
    <row r="6306" spans="1:7" x14ac:dyDescent="0.25">
      <c r="A6306" s="277">
        <f t="shared" si="686"/>
        <v>63060</v>
      </c>
      <c r="B6306" s="277">
        <f t="shared" si="687"/>
        <v>126120</v>
      </c>
      <c r="C6306" s="277">
        <f t="shared" si="688"/>
        <v>151344</v>
      </c>
      <c r="D6306" s="277">
        <f t="shared" si="692"/>
        <v>378360</v>
      </c>
      <c r="E6306" s="277">
        <f t="shared" si="689"/>
        <v>630600</v>
      </c>
      <c r="F6306" s="277">
        <f t="shared" si="691"/>
        <v>756720</v>
      </c>
      <c r="G6306" s="277">
        <f t="shared" si="690"/>
        <v>75672</v>
      </c>
    </row>
    <row r="6307" spans="1:7" x14ac:dyDescent="0.25">
      <c r="A6307" s="277">
        <f t="shared" si="686"/>
        <v>63070</v>
      </c>
      <c r="B6307" s="277">
        <f t="shared" si="687"/>
        <v>126140</v>
      </c>
      <c r="C6307" s="277">
        <f t="shared" si="688"/>
        <v>151368</v>
      </c>
      <c r="D6307" s="277">
        <f t="shared" si="692"/>
        <v>378420</v>
      </c>
      <c r="E6307" s="277">
        <f t="shared" si="689"/>
        <v>630700</v>
      </c>
      <c r="F6307" s="277">
        <f t="shared" si="691"/>
        <v>756840</v>
      </c>
      <c r="G6307" s="277">
        <f t="shared" si="690"/>
        <v>75684</v>
      </c>
    </row>
    <row r="6308" spans="1:7" x14ac:dyDescent="0.25">
      <c r="A6308" s="277">
        <f t="shared" si="686"/>
        <v>63080</v>
      </c>
      <c r="B6308" s="277">
        <f t="shared" si="687"/>
        <v>126160</v>
      </c>
      <c r="C6308" s="277">
        <f t="shared" si="688"/>
        <v>151392</v>
      </c>
      <c r="D6308" s="277">
        <f t="shared" si="692"/>
        <v>378480</v>
      </c>
      <c r="E6308" s="277">
        <f t="shared" si="689"/>
        <v>630800</v>
      </c>
      <c r="F6308" s="277">
        <f t="shared" si="691"/>
        <v>756960</v>
      </c>
      <c r="G6308" s="277">
        <f t="shared" si="690"/>
        <v>75696</v>
      </c>
    </row>
    <row r="6309" spans="1:7" x14ac:dyDescent="0.25">
      <c r="A6309" s="277">
        <f t="shared" si="686"/>
        <v>63090</v>
      </c>
      <c r="B6309" s="277">
        <f t="shared" si="687"/>
        <v>126180</v>
      </c>
      <c r="C6309" s="277">
        <f t="shared" si="688"/>
        <v>151416</v>
      </c>
      <c r="D6309" s="277">
        <f t="shared" si="692"/>
        <v>378540</v>
      </c>
      <c r="E6309" s="277">
        <f t="shared" si="689"/>
        <v>630900</v>
      </c>
      <c r="F6309" s="277">
        <f t="shared" si="691"/>
        <v>757080</v>
      </c>
      <c r="G6309" s="277">
        <f t="shared" si="690"/>
        <v>75708</v>
      </c>
    </row>
    <row r="6310" spans="1:7" x14ac:dyDescent="0.25">
      <c r="A6310" s="277">
        <f t="shared" si="686"/>
        <v>63100</v>
      </c>
      <c r="B6310" s="277">
        <f t="shared" si="687"/>
        <v>126200</v>
      </c>
      <c r="C6310" s="277">
        <f t="shared" si="688"/>
        <v>151440</v>
      </c>
      <c r="D6310" s="277">
        <f t="shared" si="692"/>
        <v>378600</v>
      </c>
      <c r="E6310" s="277">
        <f t="shared" si="689"/>
        <v>631000</v>
      </c>
      <c r="F6310" s="277">
        <f t="shared" si="691"/>
        <v>757200</v>
      </c>
      <c r="G6310" s="277">
        <f t="shared" si="690"/>
        <v>75720</v>
      </c>
    </row>
    <row r="6311" spans="1:7" x14ac:dyDescent="0.25">
      <c r="A6311" s="277">
        <f t="shared" si="686"/>
        <v>63110</v>
      </c>
      <c r="B6311" s="277">
        <f t="shared" si="687"/>
        <v>126220</v>
      </c>
      <c r="C6311" s="277">
        <f t="shared" si="688"/>
        <v>151464</v>
      </c>
      <c r="D6311" s="277">
        <f t="shared" si="692"/>
        <v>378660</v>
      </c>
      <c r="E6311" s="277">
        <f t="shared" si="689"/>
        <v>631100</v>
      </c>
      <c r="F6311" s="277">
        <f t="shared" si="691"/>
        <v>757320</v>
      </c>
      <c r="G6311" s="277">
        <f t="shared" si="690"/>
        <v>75732</v>
      </c>
    </row>
    <row r="6312" spans="1:7" x14ac:dyDescent="0.25">
      <c r="A6312" s="277">
        <f t="shared" si="686"/>
        <v>63120</v>
      </c>
      <c r="B6312" s="277">
        <f t="shared" si="687"/>
        <v>126240</v>
      </c>
      <c r="C6312" s="277">
        <f t="shared" si="688"/>
        <v>151488</v>
      </c>
      <c r="D6312" s="277">
        <f t="shared" si="692"/>
        <v>378720</v>
      </c>
      <c r="E6312" s="277">
        <f t="shared" si="689"/>
        <v>631200</v>
      </c>
      <c r="F6312" s="277">
        <f t="shared" si="691"/>
        <v>757440</v>
      </c>
      <c r="G6312" s="277">
        <f t="shared" si="690"/>
        <v>75744</v>
      </c>
    </row>
    <row r="6313" spans="1:7" x14ac:dyDescent="0.25">
      <c r="A6313" s="277">
        <f t="shared" si="686"/>
        <v>63130</v>
      </c>
      <c r="B6313" s="277">
        <f t="shared" si="687"/>
        <v>126260</v>
      </c>
      <c r="C6313" s="277">
        <f t="shared" si="688"/>
        <v>151512</v>
      </c>
      <c r="D6313" s="277">
        <f t="shared" si="692"/>
        <v>378780</v>
      </c>
      <c r="E6313" s="277">
        <f t="shared" si="689"/>
        <v>631300</v>
      </c>
      <c r="F6313" s="277">
        <f t="shared" si="691"/>
        <v>757560</v>
      </c>
      <c r="G6313" s="277">
        <f t="shared" si="690"/>
        <v>75756</v>
      </c>
    </row>
    <row r="6314" spans="1:7" x14ac:dyDescent="0.25">
      <c r="A6314" s="277">
        <f t="shared" si="686"/>
        <v>63140</v>
      </c>
      <c r="B6314" s="277">
        <f t="shared" si="687"/>
        <v>126280</v>
      </c>
      <c r="C6314" s="277">
        <f t="shared" si="688"/>
        <v>151536</v>
      </c>
      <c r="D6314" s="277">
        <f t="shared" si="692"/>
        <v>378840</v>
      </c>
      <c r="E6314" s="277">
        <f t="shared" si="689"/>
        <v>631400</v>
      </c>
      <c r="F6314" s="277">
        <f t="shared" si="691"/>
        <v>757680</v>
      </c>
      <c r="G6314" s="277">
        <f t="shared" si="690"/>
        <v>75768</v>
      </c>
    </row>
    <row r="6315" spans="1:7" x14ac:dyDescent="0.25">
      <c r="A6315" s="277">
        <f t="shared" si="686"/>
        <v>63150</v>
      </c>
      <c r="B6315" s="277">
        <f t="shared" si="687"/>
        <v>126300</v>
      </c>
      <c r="C6315" s="277">
        <f t="shared" si="688"/>
        <v>151560</v>
      </c>
      <c r="D6315" s="277">
        <f t="shared" si="692"/>
        <v>378900</v>
      </c>
      <c r="E6315" s="277">
        <f t="shared" si="689"/>
        <v>631500</v>
      </c>
      <c r="F6315" s="277">
        <f t="shared" si="691"/>
        <v>757800</v>
      </c>
      <c r="G6315" s="277">
        <f t="shared" si="690"/>
        <v>75780</v>
      </c>
    </row>
    <row r="6316" spans="1:7" x14ac:dyDescent="0.25">
      <c r="A6316" s="277">
        <f t="shared" si="686"/>
        <v>63160</v>
      </c>
      <c r="B6316" s="277">
        <f t="shared" si="687"/>
        <v>126320</v>
      </c>
      <c r="C6316" s="277">
        <f t="shared" si="688"/>
        <v>151584</v>
      </c>
      <c r="D6316" s="277">
        <f t="shared" si="692"/>
        <v>378960</v>
      </c>
      <c r="E6316" s="277">
        <f t="shared" si="689"/>
        <v>631600</v>
      </c>
      <c r="F6316" s="277">
        <f t="shared" si="691"/>
        <v>757920</v>
      </c>
      <c r="G6316" s="277">
        <f t="shared" si="690"/>
        <v>75792</v>
      </c>
    </row>
    <row r="6317" spans="1:7" x14ac:dyDescent="0.25">
      <c r="A6317" s="277">
        <f t="shared" si="686"/>
        <v>63170</v>
      </c>
      <c r="B6317" s="277">
        <f t="shared" si="687"/>
        <v>126340</v>
      </c>
      <c r="C6317" s="277">
        <f t="shared" si="688"/>
        <v>151608</v>
      </c>
      <c r="D6317" s="277">
        <f t="shared" si="692"/>
        <v>379020</v>
      </c>
      <c r="E6317" s="277">
        <f t="shared" si="689"/>
        <v>631700</v>
      </c>
      <c r="F6317" s="277">
        <f t="shared" si="691"/>
        <v>758040</v>
      </c>
      <c r="G6317" s="277">
        <f t="shared" si="690"/>
        <v>75804</v>
      </c>
    </row>
    <row r="6318" spans="1:7" x14ac:dyDescent="0.25">
      <c r="A6318" s="277">
        <f t="shared" si="686"/>
        <v>63180</v>
      </c>
      <c r="B6318" s="277">
        <f t="shared" si="687"/>
        <v>126360</v>
      </c>
      <c r="C6318" s="277">
        <f t="shared" si="688"/>
        <v>151632</v>
      </c>
      <c r="D6318" s="277">
        <f t="shared" si="692"/>
        <v>379080</v>
      </c>
      <c r="E6318" s="277">
        <f t="shared" si="689"/>
        <v>631800</v>
      </c>
      <c r="F6318" s="277">
        <f t="shared" si="691"/>
        <v>758160</v>
      </c>
      <c r="G6318" s="277">
        <f t="shared" si="690"/>
        <v>75816</v>
      </c>
    </row>
    <row r="6319" spans="1:7" x14ac:dyDescent="0.25">
      <c r="A6319" s="277">
        <f t="shared" si="686"/>
        <v>63190</v>
      </c>
      <c r="B6319" s="277">
        <f t="shared" si="687"/>
        <v>126380</v>
      </c>
      <c r="C6319" s="277">
        <f t="shared" si="688"/>
        <v>151656</v>
      </c>
      <c r="D6319" s="277">
        <f t="shared" si="692"/>
        <v>379140</v>
      </c>
      <c r="E6319" s="277">
        <f t="shared" si="689"/>
        <v>631900</v>
      </c>
      <c r="F6319" s="277">
        <f t="shared" si="691"/>
        <v>758280</v>
      </c>
      <c r="G6319" s="277">
        <f t="shared" si="690"/>
        <v>75828</v>
      </c>
    </row>
    <row r="6320" spans="1:7" x14ac:dyDescent="0.25">
      <c r="A6320" s="277">
        <f t="shared" si="686"/>
        <v>63200</v>
      </c>
      <c r="B6320" s="277">
        <f t="shared" si="687"/>
        <v>126400</v>
      </c>
      <c r="C6320" s="277">
        <f t="shared" si="688"/>
        <v>151680</v>
      </c>
      <c r="D6320" s="277">
        <f t="shared" si="692"/>
        <v>379200</v>
      </c>
      <c r="E6320" s="277">
        <f t="shared" si="689"/>
        <v>632000</v>
      </c>
      <c r="F6320" s="277">
        <f t="shared" si="691"/>
        <v>758400</v>
      </c>
      <c r="G6320" s="277">
        <f t="shared" si="690"/>
        <v>75840</v>
      </c>
    </row>
    <row r="6321" spans="1:7" x14ac:dyDescent="0.25">
      <c r="A6321" s="277">
        <f t="shared" si="686"/>
        <v>63210</v>
      </c>
      <c r="B6321" s="277">
        <f t="shared" si="687"/>
        <v>126420</v>
      </c>
      <c r="C6321" s="277">
        <f t="shared" si="688"/>
        <v>151704</v>
      </c>
      <c r="D6321" s="277">
        <f t="shared" si="692"/>
        <v>379260</v>
      </c>
      <c r="E6321" s="277">
        <f t="shared" si="689"/>
        <v>632100</v>
      </c>
      <c r="F6321" s="277">
        <f t="shared" si="691"/>
        <v>758520</v>
      </c>
      <c r="G6321" s="277">
        <f t="shared" si="690"/>
        <v>75852</v>
      </c>
    </row>
    <row r="6322" spans="1:7" x14ac:dyDescent="0.25">
      <c r="A6322" s="277">
        <f t="shared" si="686"/>
        <v>63220</v>
      </c>
      <c r="B6322" s="277">
        <f t="shared" si="687"/>
        <v>126440</v>
      </c>
      <c r="C6322" s="277">
        <f t="shared" si="688"/>
        <v>151728</v>
      </c>
      <c r="D6322" s="277">
        <f t="shared" si="692"/>
        <v>379320</v>
      </c>
      <c r="E6322" s="277">
        <f t="shared" si="689"/>
        <v>632200</v>
      </c>
      <c r="F6322" s="277">
        <f t="shared" si="691"/>
        <v>758640</v>
      </c>
      <c r="G6322" s="277">
        <f t="shared" si="690"/>
        <v>75864</v>
      </c>
    </row>
    <row r="6323" spans="1:7" x14ac:dyDescent="0.25">
      <c r="A6323" s="277">
        <f t="shared" si="686"/>
        <v>63230</v>
      </c>
      <c r="B6323" s="277">
        <f t="shared" si="687"/>
        <v>126460</v>
      </c>
      <c r="C6323" s="277">
        <f t="shared" si="688"/>
        <v>151752</v>
      </c>
      <c r="D6323" s="277">
        <f t="shared" si="692"/>
        <v>379380</v>
      </c>
      <c r="E6323" s="277">
        <f t="shared" si="689"/>
        <v>632300</v>
      </c>
      <c r="F6323" s="277">
        <f t="shared" si="691"/>
        <v>758760</v>
      </c>
      <c r="G6323" s="277">
        <f t="shared" si="690"/>
        <v>75876</v>
      </c>
    </row>
    <row r="6324" spans="1:7" x14ac:dyDescent="0.25">
      <c r="A6324" s="277">
        <f t="shared" si="686"/>
        <v>63240</v>
      </c>
      <c r="B6324" s="277">
        <f t="shared" si="687"/>
        <v>126480</v>
      </c>
      <c r="C6324" s="277">
        <f t="shared" si="688"/>
        <v>151776</v>
      </c>
      <c r="D6324" s="277">
        <f t="shared" si="692"/>
        <v>379440</v>
      </c>
      <c r="E6324" s="277">
        <f t="shared" si="689"/>
        <v>632400</v>
      </c>
      <c r="F6324" s="277">
        <f t="shared" si="691"/>
        <v>758880</v>
      </c>
      <c r="G6324" s="277">
        <f t="shared" si="690"/>
        <v>75888</v>
      </c>
    </row>
    <row r="6325" spans="1:7" x14ac:dyDescent="0.25">
      <c r="A6325" s="277">
        <f t="shared" si="686"/>
        <v>63250</v>
      </c>
      <c r="B6325" s="277">
        <f t="shared" si="687"/>
        <v>126500</v>
      </c>
      <c r="C6325" s="277">
        <f t="shared" si="688"/>
        <v>151800</v>
      </c>
      <c r="D6325" s="277">
        <f t="shared" si="692"/>
        <v>379500</v>
      </c>
      <c r="E6325" s="277">
        <f t="shared" si="689"/>
        <v>632500</v>
      </c>
      <c r="F6325" s="277">
        <f t="shared" si="691"/>
        <v>759000</v>
      </c>
      <c r="G6325" s="277">
        <f t="shared" si="690"/>
        <v>75900</v>
      </c>
    </row>
    <row r="6326" spans="1:7" x14ac:dyDescent="0.25">
      <c r="A6326" s="277">
        <f t="shared" si="686"/>
        <v>63260</v>
      </c>
      <c r="B6326" s="277">
        <f t="shared" si="687"/>
        <v>126520</v>
      </c>
      <c r="C6326" s="277">
        <f t="shared" si="688"/>
        <v>151824</v>
      </c>
      <c r="D6326" s="277">
        <f t="shared" si="692"/>
        <v>379560</v>
      </c>
      <c r="E6326" s="277">
        <f t="shared" si="689"/>
        <v>632600</v>
      </c>
      <c r="F6326" s="277">
        <f t="shared" si="691"/>
        <v>759120</v>
      </c>
      <c r="G6326" s="277">
        <f t="shared" si="690"/>
        <v>75912</v>
      </c>
    </row>
    <row r="6327" spans="1:7" x14ac:dyDescent="0.25">
      <c r="A6327" s="277">
        <f t="shared" si="686"/>
        <v>63270</v>
      </c>
      <c r="B6327" s="277">
        <f t="shared" si="687"/>
        <v>126540</v>
      </c>
      <c r="C6327" s="277">
        <f t="shared" si="688"/>
        <v>151848</v>
      </c>
      <c r="D6327" s="277">
        <f t="shared" si="692"/>
        <v>379620</v>
      </c>
      <c r="E6327" s="277">
        <f t="shared" si="689"/>
        <v>632700</v>
      </c>
      <c r="F6327" s="277">
        <f t="shared" si="691"/>
        <v>759240</v>
      </c>
      <c r="G6327" s="277">
        <f t="shared" si="690"/>
        <v>75924</v>
      </c>
    </row>
    <row r="6328" spans="1:7" x14ac:dyDescent="0.25">
      <c r="A6328" s="277">
        <f t="shared" si="686"/>
        <v>63280</v>
      </c>
      <c r="B6328" s="277">
        <f t="shared" si="687"/>
        <v>126560</v>
      </c>
      <c r="C6328" s="277">
        <f t="shared" si="688"/>
        <v>151872</v>
      </c>
      <c r="D6328" s="277">
        <f t="shared" si="692"/>
        <v>379680</v>
      </c>
      <c r="E6328" s="277">
        <f t="shared" si="689"/>
        <v>632800</v>
      </c>
      <c r="F6328" s="277">
        <f t="shared" si="691"/>
        <v>759360</v>
      </c>
      <c r="G6328" s="277">
        <f t="shared" si="690"/>
        <v>75936</v>
      </c>
    </row>
    <row r="6329" spans="1:7" x14ac:dyDescent="0.25">
      <c r="A6329" s="277">
        <f t="shared" si="686"/>
        <v>63290</v>
      </c>
      <c r="B6329" s="277">
        <f t="shared" si="687"/>
        <v>126580</v>
      </c>
      <c r="C6329" s="277">
        <f t="shared" si="688"/>
        <v>151896</v>
      </c>
      <c r="D6329" s="277">
        <f t="shared" si="692"/>
        <v>379740</v>
      </c>
      <c r="E6329" s="277">
        <f t="shared" si="689"/>
        <v>632900</v>
      </c>
      <c r="F6329" s="277">
        <f t="shared" si="691"/>
        <v>759480</v>
      </c>
      <c r="G6329" s="277">
        <f t="shared" si="690"/>
        <v>75948</v>
      </c>
    </row>
    <row r="6330" spans="1:7" x14ac:dyDescent="0.25">
      <c r="A6330" s="277">
        <f t="shared" si="686"/>
        <v>63300</v>
      </c>
      <c r="B6330" s="277">
        <f t="shared" si="687"/>
        <v>126600</v>
      </c>
      <c r="C6330" s="277">
        <f t="shared" si="688"/>
        <v>151920</v>
      </c>
      <c r="D6330" s="277">
        <f t="shared" si="692"/>
        <v>379800</v>
      </c>
      <c r="E6330" s="277">
        <f t="shared" si="689"/>
        <v>633000</v>
      </c>
      <c r="F6330" s="277">
        <f t="shared" si="691"/>
        <v>759600</v>
      </c>
      <c r="G6330" s="277">
        <f t="shared" si="690"/>
        <v>75960</v>
      </c>
    </row>
    <row r="6331" spans="1:7" x14ac:dyDescent="0.25">
      <c r="A6331" s="277">
        <f t="shared" si="686"/>
        <v>63310</v>
      </c>
      <c r="B6331" s="277">
        <f t="shared" si="687"/>
        <v>126620</v>
      </c>
      <c r="C6331" s="277">
        <f t="shared" si="688"/>
        <v>151944</v>
      </c>
      <c r="D6331" s="277">
        <f t="shared" si="692"/>
        <v>379860</v>
      </c>
      <c r="E6331" s="277">
        <f t="shared" si="689"/>
        <v>633100</v>
      </c>
      <c r="F6331" s="277">
        <f t="shared" si="691"/>
        <v>759720</v>
      </c>
      <c r="G6331" s="277">
        <f t="shared" si="690"/>
        <v>75972</v>
      </c>
    </row>
    <row r="6332" spans="1:7" x14ac:dyDescent="0.25">
      <c r="A6332" s="277">
        <f t="shared" si="686"/>
        <v>63320</v>
      </c>
      <c r="B6332" s="277">
        <f t="shared" si="687"/>
        <v>126640</v>
      </c>
      <c r="C6332" s="277">
        <f t="shared" si="688"/>
        <v>151968</v>
      </c>
      <c r="D6332" s="277">
        <f t="shared" si="692"/>
        <v>379920</v>
      </c>
      <c r="E6332" s="277">
        <f t="shared" si="689"/>
        <v>633200</v>
      </c>
      <c r="F6332" s="277">
        <f t="shared" si="691"/>
        <v>759840</v>
      </c>
      <c r="G6332" s="277">
        <f t="shared" si="690"/>
        <v>75984</v>
      </c>
    </row>
    <row r="6333" spans="1:7" x14ac:dyDescent="0.25">
      <c r="A6333" s="277">
        <f t="shared" si="686"/>
        <v>63330</v>
      </c>
      <c r="B6333" s="277">
        <f t="shared" si="687"/>
        <v>126660</v>
      </c>
      <c r="C6333" s="277">
        <f t="shared" si="688"/>
        <v>151992</v>
      </c>
      <c r="D6333" s="277">
        <f t="shared" si="692"/>
        <v>379980</v>
      </c>
      <c r="E6333" s="277">
        <f t="shared" si="689"/>
        <v>633300</v>
      </c>
      <c r="F6333" s="277">
        <f t="shared" si="691"/>
        <v>759960</v>
      </c>
      <c r="G6333" s="277">
        <f t="shared" si="690"/>
        <v>75996</v>
      </c>
    </row>
    <row r="6334" spans="1:7" x14ac:dyDescent="0.25">
      <c r="A6334" s="277">
        <f t="shared" si="686"/>
        <v>63340</v>
      </c>
      <c r="B6334" s="277">
        <f t="shared" si="687"/>
        <v>126680</v>
      </c>
      <c r="C6334" s="277">
        <f t="shared" si="688"/>
        <v>152016</v>
      </c>
      <c r="D6334" s="277">
        <f t="shared" si="692"/>
        <v>380040</v>
      </c>
      <c r="E6334" s="277">
        <f t="shared" si="689"/>
        <v>633400</v>
      </c>
      <c r="F6334" s="277">
        <f t="shared" si="691"/>
        <v>760080</v>
      </c>
      <c r="G6334" s="277">
        <f t="shared" si="690"/>
        <v>76008</v>
      </c>
    </row>
    <row r="6335" spans="1:7" x14ac:dyDescent="0.25">
      <c r="A6335" s="277">
        <f t="shared" si="686"/>
        <v>63350</v>
      </c>
      <c r="B6335" s="277">
        <f t="shared" si="687"/>
        <v>126700</v>
      </c>
      <c r="C6335" s="277">
        <f t="shared" si="688"/>
        <v>152040</v>
      </c>
      <c r="D6335" s="277">
        <f t="shared" si="692"/>
        <v>380100</v>
      </c>
      <c r="E6335" s="277">
        <f t="shared" si="689"/>
        <v>633500</v>
      </c>
      <c r="F6335" s="277">
        <f t="shared" si="691"/>
        <v>760200</v>
      </c>
      <c r="G6335" s="277">
        <f t="shared" si="690"/>
        <v>76020</v>
      </c>
    </row>
    <row r="6336" spans="1:7" x14ac:dyDescent="0.25">
      <c r="A6336" s="277">
        <f t="shared" si="686"/>
        <v>63360</v>
      </c>
      <c r="B6336" s="277">
        <f t="shared" si="687"/>
        <v>126720</v>
      </c>
      <c r="C6336" s="277">
        <f t="shared" si="688"/>
        <v>152064</v>
      </c>
      <c r="D6336" s="277">
        <f t="shared" si="692"/>
        <v>380160</v>
      </c>
      <c r="E6336" s="277">
        <f t="shared" si="689"/>
        <v>633600</v>
      </c>
      <c r="F6336" s="277">
        <f t="shared" si="691"/>
        <v>760320</v>
      </c>
      <c r="G6336" s="277">
        <f t="shared" si="690"/>
        <v>76032</v>
      </c>
    </row>
    <row r="6337" spans="1:7" x14ac:dyDescent="0.25">
      <c r="A6337" s="277">
        <f t="shared" si="686"/>
        <v>63370</v>
      </c>
      <c r="B6337" s="277">
        <f t="shared" si="687"/>
        <v>126740</v>
      </c>
      <c r="C6337" s="277">
        <f t="shared" si="688"/>
        <v>152088</v>
      </c>
      <c r="D6337" s="277">
        <f t="shared" si="692"/>
        <v>380220</v>
      </c>
      <c r="E6337" s="277">
        <f t="shared" si="689"/>
        <v>633700</v>
      </c>
      <c r="F6337" s="277">
        <f t="shared" si="691"/>
        <v>760440</v>
      </c>
      <c r="G6337" s="277">
        <f t="shared" si="690"/>
        <v>76044</v>
      </c>
    </row>
    <row r="6338" spans="1:7" x14ac:dyDescent="0.25">
      <c r="A6338" s="277">
        <f t="shared" si="686"/>
        <v>63380</v>
      </c>
      <c r="B6338" s="277">
        <f t="shared" si="687"/>
        <v>126760</v>
      </c>
      <c r="C6338" s="277">
        <f t="shared" si="688"/>
        <v>152112</v>
      </c>
      <c r="D6338" s="277">
        <f t="shared" si="692"/>
        <v>380280</v>
      </c>
      <c r="E6338" s="277">
        <f t="shared" si="689"/>
        <v>633800</v>
      </c>
      <c r="F6338" s="277">
        <f t="shared" si="691"/>
        <v>760560</v>
      </c>
      <c r="G6338" s="277">
        <f t="shared" si="690"/>
        <v>76056</v>
      </c>
    </row>
    <row r="6339" spans="1:7" x14ac:dyDescent="0.25">
      <c r="A6339" s="277">
        <f t="shared" ref="A6339:A6402" si="693">A6338+10</f>
        <v>63390</v>
      </c>
      <c r="B6339" s="277">
        <f t="shared" ref="B6339:B6402" si="694">B6338+20</f>
        <v>126780</v>
      </c>
      <c r="C6339" s="277">
        <f t="shared" ref="C6339:C6402" si="695">C6338+24</f>
        <v>152136</v>
      </c>
      <c r="D6339" s="277">
        <f t="shared" si="692"/>
        <v>380340</v>
      </c>
      <c r="E6339" s="277">
        <f t="shared" ref="E6339:E6402" si="696">E6338+100</f>
        <v>633900</v>
      </c>
      <c r="F6339" s="277">
        <f t="shared" si="691"/>
        <v>760680</v>
      </c>
      <c r="G6339" s="277">
        <f t="shared" ref="G6339:G6402" si="697">G6338+12</f>
        <v>76068</v>
      </c>
    </row>
    <row r="6340" spans="1:7" x14ac:dyDescent="0.25">
      <c r="A6340" s="277">
        <f t="shared" si="693"/>
        <v>63400</v>
      </c>
      <c r="B6340" s="277">
        <f t="shared" si="694"/>
        <v>126800</v>
      </c>
      <c r="C6340" s="277">
        <f t="shared" si="695"/>
        <v>152160</v>
      </c>
      <c r="D6340" s="277">
        <f t="shared" si="692"/>
        <v>380400</v>
      </c>
      <c r="E6340" s="277">
        <f t="shared" si="696"/>
        <v>634000</v>
      </c>
      <c r="F6340" s="277">
        <f t="shared" ref="F6340:F6403" si="698">F6339+120</f>
        <v>760800</v>
      </c>
      <c r="G6340" s="277">
        <f t="shared" si="697"/>
        <v>76080</v>
      </c>
    </row>
    <row r="6341" spans="1:7" x14ac:dyDescent="0.25">
      <c r="A6341" s="277">
        <f t="shared" si="693"/>
        <v>63410</v>
      </c>
      <c r="B6341" s="277">
        <f t="shared" si="694"/>
        <v>126820</v>
      </c>
      <c r="C6341" s="277">
        <f t="shared" si="695"/>
        <v>152184</v>
      </c>
      <c r="D6341" s="277">
        <f t="shared" si="692"/>
        <v>380460</v>
      </c>
      <c r="E6341" s="277">
        <f t="shared" si="696"/>
        <v>634100</v>
      </c>
      <c r="F6341" s="277">
        <f t="shared" si="698"/>
        <v>760920</v>
      </c>
      <c r="G6341" s="277">
        <f t="shared" si="697"/>
        <v>76092</v>
      </c>
    </row>
    <row r="6342" spans="1:7" x14ac:dyDescent="0.25">
      <c r="A6342" s="277">
        <f t="shared" si="693"/>
        <v>63420</v>
      </c>
      <c r="B6342" s="277">
        <f t="shared" si="694"/>
        <v>126840</v>
      </c>
      <c r="C6342" s="277">
        <f t="shared" si="695"/>
        <v>152208</v>
      </c>
      <c r="D6342" s="277">
        <f t="shared" si="692"/>
        <v>380520</v>
      </c>
      <c r="E6342" s="277">
        <f t="shared" si="696"/>
        <v>634200</v>
      </c>
      <c r="F6342" s="277">
        <f t="shared" si="698"/>
        <v>761040</v>
      </c>
      <c r="G6342" s="277">
        <f t="shared" si="697"/>
        <v>76104</v>
      </c>
    </row>
    <row r="6343" spans="1:7" x14ac:dyDescent="0.25">
      <c r="A6343" s="277">
        <f t="shared" si="693"/>
        <v>63430</v>
      </c>
      <c r="B6343" s="277">
        <f t="shared" si="694"/>
        <v>126860</v>
      </c>
      <c r="C6343" s="277">
        <f t="shared" si="695"/>
        <v>152232</v>
      </c>
      <c r="D6343" s="277">
        <f t="shared" ref="D6343:D6406" si="699">D6342+60</f>
        <v>380580</v>
      </c>
      <c r="E6343" s="277">
        <f t="shared" si="696"/>
        <v>634300</v>
      </c>
      <c r="F6343" s="277">
        <f t="shared" si="698"/>
        <v>761160</v>
      </c>
      <c r="G6343" s="277">
        <f t="shared" si="697"/>
        <v>76116</v>
      </c>
    </row>
    <row r="6344" spans="1:7" x14ac:dyDescent="0.25">
      <c r="A6344" s="277">
        <f t="shared" si="693"/>
        <v>63440</v>
      </c>
      <c r="B6344" s="277">
        <f t="shared" si="694"/>
        <v>126880</v>
      </c>
      <c r="C6344" s="277">
        <f t="shared" si="695"/>
        <v>152256</v>
      </c>
      <c r="D6344" s="277">
        <f t="shared" si="699"/>
        <v>380640</v>
      </c>
      <c r="E6344" s="277">
        <f t="shared" si="696"/>
        <v>634400</v>
      </c>
      <c r="F6344" s="277">
        <f t="shared" si="698"/>
        <v>761280</v>
      </c>
      <c r="G6344" s="277">
        <f t="shared" si="697"/>
        <v>76128</v>
      </c>
    </row>
    <row r="6345" spans="1:7" x14ac:dyDescent="0.25">
      <c r="A6345" s="277">
        <f t="shared" si="693"/>
        <v>63450</v>
      </c>
      <c r="B6345" s="277">
        <f t="shared" si="694"/>
        <v>126900</v>
      </c>
      <c r="C6345" s="277">
        <f t="shared" si="695"/>
        <v>152280</v>
      </c>
      <c r="D6345" s="277">
        <f t="shared" si="699"/>
        <v>380700</v>
      </c>
      <c r="E6345" s="277">
        <f t="shared" si="696"/>
        <v>634500</v>
      </c>
      <c r="F6345" s="277">
        <f t="shared" si="698"/>
        <v>761400</v>
      </c>
      <c r="G6345" s="277">
        <f t="shared" si="697"/>
        <v>76140</v>
      </c>
    </row>
    <row r="6346" spans="1:7" x14ac:dyDescent="0.25">
      <c r="A6346" s="277">
        <f t="shared" si="693"/>
        <v>63460</v>
      </c>
      <c r="B6346" s="277">
        <f t="shared" si="694"/>
        <v>126920</v>
      </c>
      <c r="C6346" s="277">
        <f t="shared" si="695"/>
        <v>152304</v>
      </c>
      <c r="D6346" s="277">
        <f t="shared" si="699"/>
        <v>380760</v>
      </c>
      <c r="E6346" s="277">
        <f t="shared" si="696"/>
        <v>634600</v>
      </c>
      <c r="F6346" s="277">
        <f t="shared" si="698"/>
        <v>761520</v>
      </c>
      <c r="G6346" s="277">
        <f t="shared" si="697"/>
        <v>76152</v>
      </c>
    </row>
    <row r="6347" spans="1:7" x14ac:dyDescent="0.25">
      <c r="A6347" s="277">
        <f t="shared" si="693"/>
        <v>63470</v>
      </c>
      <c r="B6347" s="277">
        <f t="shared" si="694"/>
        <v>126940</v>
      </c>
      <c r="C6347" s="277">
        <f t="shared" si="695"/>
        <v>152328</v>
      </c>
      <c r="D6347" s="277">
        <f t="shared" si="699"/>
        <v>380820</v>
      </c>
      <c r="E6347" s="277">
        <f t="shared" si="696"/>
        <v>634700</v>
      </c>
      <c r="F6347" s="277">
        <f t="shared" si="698"/>
        <v>761640</v>
      </c>
      <c r="G6347" s="277">
        <f t="shared" si="697"/>
        <v>76164</v>
      </c>
    </row>
    <row r="6348" spans="1:7" x14ac:dyDescent="0.25">
      <c r="A6348" s="277">
        <f t="shared" si="693"/>
        <v>63480</v>
      </c>
      <c r="B6348" s="277">
        <f t="shared" si="694"/>
        <v>126960</v>
      </c>
      <c r="C6348" s="277">
        <f t="shared" si="695"/>
        <v>152352</v>
      </c>
      <c r="D6348" s="277">
        <f t="shared" si="699"/>
        <v>380880</v>
      </c>
      <c r="E6348" s="277">
        <f t="shared" si="696"/>
        <v>634800</v>
      </c>
      <c r="F6348" s="277">
        <f t="shared" si="698"/>
        <v>761760</v>
      </c>
      <c r="G6348" s="277">
        <f t="shared" si="697"/>
        <v>76176</v>
      </c>
    </row>
    <row r="6349" spans="1:7" x14ac:dyDescent="0.25">
      <c r="A6349" s="277">
        <f t="shared" si="693"/>
        <v>63490</v>
      </c>
      <c r="B6349" s="277">
        <f t="shared" si="694"/>
        <v>126980</v>
      </c>
      <c r="C6349" s="277">
        <f t="shared" si="695"/>
        <v>152376</v>
      </c>
      <c r="D6349" s="277">
        <f t="shared" si="699"/>
        <v>380940</v>
      </c>
      <c r="E6349" s="277">
        <f t="shared" si="696"/>
        <v>634900</v>
      </c>
      <c r="F6349" s="277">
        <f t="shared" si="698"/>
        <v>761880</v>
      </c>
      <c r="G6349" s="277">
        <f t="shared" si="697"/>
        <v>76188</v>
      </c>
    </row>
    <row r="6350" spans="1:7" x14ac:dyDescent="0.25">
      <c r="A6350" s="277">
        <f t="shared" si="693"/>
        <v>63500</v>
      </c>
      <c r="B6350" s="277">
        <f t="shared" si="694"/>
        <v>127000</v>
      </c>
      <c r="C6350" s="277">
        <f t="shared" si="695"/>
        <v>152400</v>
      </c>
      <c r="D6350" s="277">
        <f t="shared" si="699"/>
        <v>381000</v>
      </c>
      <c r="E6350" s="277">
        <f t="shared" si="696"/>
        <v>635000</v>
      </c>
      <c r="F6350" s="277">
        <f t="shared" si="698"/>
        <v>762000</v>
      </c>
      <c r="G6350" s="277">
        <f t="shared" si="697"/>
        <v>76200</v>
      </c>
    </row>
    <row r="6351" spans="1:7" x14ac:dyDescent="0.25">
      <c r="A6351" s="277">
        <f t="shared" si="693"/>
        <v>63510</v>
      </c>
      <c r="B6351" s="277">
        <f t="shared" si="694"/>
        <v>127020</v>
      </c>
      <c r="C6351" s="277">
        <f t="shared" si="695"/>
        <v>152424</v>
      </c>
      <c r="D6351" s="277">
        <f t="shared" si="699"/>
        <v>381060</v>
      </c>
      <c r="E6351" s="277">
        <f t="shared" si="696"/>
        <v>635100</v>
      </c>
      <c r="F6351" s="277">
        <f t="shared" si="698"/>
        <v>762120</v>
      </c>
      <c r="G6351" s="277">
        <f t="shared" si="697"/>
        <v>76212</v>
      </c>
    </row>
    <row r="6352" spans="1:7" x14ac:dyDescent="0.25">
      <c r="A6352" s="277">
        <f t="shared" si="693"/>
        <v>63520</v>
      </c>
      <c r="B6352" s="277">
        <f t="shared" si="694"/>
        <v>127040</v>
      </c>
      <c r="C6352" s="277">
        <f t="shared" si="695"/>
        <v>152448</v>
      </c>
      <c r="D6352" s="277">
        <f t="shared" si="699"/>
        <v>381120</v>
      </c>
      <c r="E6352" s="277">
        <f t="shared" si="696"/>
        <v>635200</v>
      </c>
      <c r="F6352" s="277">
        <f t="shared" si="698"/>
        <v>762240</v>
      </c>
      <c r="G6352" s="277">
        <f t="shared" si="697"/>
        <v>76224</v>
      </c>
    </row>
    <row r="6353" spans="1:7" x14ac:dyDescent="0.25">
      <c r="A6353" s="277">
        <f t="shared" si="693"/>
        <v>63530</v>
      </c>
      <c r="B6353" s="277">
        <f t="shared" si="694"/>
        <v>127060</v>
      </c>
      <c r="C6353" s="277">
        <f t="shared" si="695"/>
        <v>152472</v>
      </c>
      <c r="D6353" s="277">
        <f t="shared" si="699"/>
        <v>381180</v>
      </c>
      <c r="E6353" s="277">
        <f t="shared" si="696"/>
        <v>635300</v>
      </c>
      <c r="F6353" s="277">
        <f t="shared" si="698"/>
        <v>762360</v>
      </c>
      <c r="G6353" s="277">
        <f t="shared" si="697"/>
        <v>76236</v>
      </c>
    </row>
    <row r="6354" spans="1:7" x14ac:dyDescent="0.25">
      <c r="A6354" s="277">
        <f t="shared" si="693"/>
        <v>63540</v>
      </c>
      <c r="B6354" s="277">
        <f t="shared" si="694"/>
        <v>127080</v>
      </c>
      <c r="C6354" s="277">
        <f t="shared" si="695"/>
        <v>152496</v>
      </c>
      <c r="D6354" s="277">
        <f t="shared" si="699"/>
        <v>381240</v>
      </c>
      <c r="E6354" s="277">
        <f t="shared" si="696"/>
        <v>635400</v>
      </c>
      <c r="F6354" s="277">
        <f t="shared" si="698"/>
        <v>762480</v>
      </c>
      <c r="G6354" s="277">
        <f t="shared" si="697"/>
        <v>76248</v>
      </c>
    </row>
    <row r="6355" spans="1:7" x14ac:dyDescent="0.25">
      <c r="A6355" s="277">
        <f t="shared" si="693"/>
        <v>63550</v>
      </c>
      <c r="B6355" s="277">
        <f t="shared" si="694"/>
        <v>127100</v>
      </c>
      <c r="C6355" s="277">
        <f t="shared" si="695"/>
        <v>152520</v>
      </c>
      <c r="D6355" s="277">
        <f t="shared" si="699"/>
        <v>381300</v>
      </c>
      <c r="E6355" s="277">
        <f t="shared" si="696"/>
        <v>635500</v>
      </c>
      <c r="F6355" s="277">
        <f t="shared" si="698"/>
        <v>762600</v>
      </c>
      <c r="G6355" s="277">
        <f t="shared" si="697"/>
        <v>76260</v>
      </c>
    </row>
    <row r="6356" spans="1:7" x14ac:dyDescent="0.25">
      <c r="A6356" s="277">
        <f t="shared" si="693"/>
        <v>63560</v>
      </c>
      <c r="B6356" s="277">
        <f t="shared" si="694"/>
        <v>127120</v>
      </c>
      <c r="C6356" s="277">
        <f t="shared" si="695"/>
        <v>152544</v>
      </c>
      <c r="D6356" s="277">
        <f t="shared" si="699"/>
        <v>381360</v>
      </c>
      <c r="E6356" s="277">
        <f t="shared" si="696"/>
        <v>635600</v>
      </c>
      <c r="F6356" s="277">
        <f t="shared" si="698"/>
        <v>762720</v>
      </c>
      <c r="G6356" s="277">
        <f t="shared" si="697"/>
        <v>76272</v>
      </c>
    </row>
    <row r="6357" spans="1:7" x14ac:dyDescent="0.25">
      <c r="A6357" s="277">
        <f t="shared" si="693"/>
        <v>63570</v>
      </c>
      <c r="B6357" s="277">
        <f t="shared" si="694"/>
        <v>127140</v>
      </c>
      <c r="C6357" s="277">
        <f t="shared" si="695"/>
        <v>152568</v>
      </c>
      <c r="D6357" s="277">
        <f t="shared" si="699"/>
        <v>381420</v>
      </c>
      <c r="E6357" s="277">
        <f t="shared" si="696"/>
        <v>635700</v>
      </c>
      <c r="F6357" s="277">
        <f t="shared" si="698"/>
        <v>762840</v>
      </c>
      <c r="G6357" s="277">
        <f t="shared" si="697"/>
        <v>76284</v>
      </c>
    </row>
    <row r="6358" spans="1:7" x14ac:dyDescent="0.25">
      <c r="A6358" s="277">
        <f t="shared" si="693"/>
        <v>63580</v>
      </c>
      <c r="B6358" s="277">
        <f t="shared" si="694"/>
        <v>127160</v>
      </c>
      <c r="C6358" s="277">
        <f t="shared" si="695"/>
        <v>152592</v>
      </c>
      <c r="D6358" s="277">
        <f t="shared" si="699"/>
        <v>381480</v>
      </c>
      <c r="E6358" s="277">
        <f t="shared" si="696"/>
        <v>635800</v>
      </c>
      <c r="F6358" s="277">
        <f t="shared" si="698"/>
        <v>762960</v>
      </c>
      <c r="G6358" s="277">
        <f t="shared" si="697"/>
        <v>76296</v>
      </c>
    </row>
    <row r="6359" spans="1:7" x14ac:dyDescent="0.25">
      <c r="A6359" s="277">
        <f t="shared" si="693"/>
        <v>63590</v>
      </c>
      <c r="B6359" s="277">
        <f t="shared" si="694"/>
        <v>127180</v>
      </c>
      <c r="C6359" s="277">
        <f t="shared" si="695"/>
        <v>152616</v>
      </c>
      <c r="D6359" s="277">
        <f t="shared" si="699"/>
        <v>381540</v>
      </c>
      <c r="E6359" s="277">
        <f t="shared" si="696"/>
        <v>635900</v>
      </c>
      <c r="F6359" s="277">
        <f t="shared" si="698"/>
        <v>763080</v>
      </c>
      <c r="G6359" s="277">
        <f t="shared" si="697"/>
        <v>76308</v>
      </c>
    </row>
    <row r="6360" spans="1:7" x14ac:dyDescent="0.25">
      <c r="A6360" s="277">
        <f t="shared" si="693"/>
        <v>63600</v>
      </c>
      <c r="B6360" s="277">
        <f t="shared" si="694"/>
        <v>127200</v>
      </c>
      <c r="C6360" s="277">
        <f t="shared" si="695"/>
        <v>152640</v>
      </c>
      <c r="D6360" s="277">
        <f t="shared" si="699"/>
        <v>381600</v>
      </c>
      <c r="E6360" s="277">
        <f t="shared" si="696"/>
        <v>636000</v>
      </c>
      <c r="F6360" s="277">
        <f t="shared" si="698"/>
        <v>763200</v>
      </c>
      <c r="G6360" s="277">
        <f t="shared" si="697"/>
        <v>76320</v>
      </c>
    </row>
    <row r="6361" spans="1:7" x14ac:dyDescent="0.25">
      <c r="A6361" s="277">
        <f t="shared" si="693"/>
        <v>63610</v>
      </c>
      <c r="B6361" s="277">
        <f t="shared" si="694"/>
        <v>127220</v>
      </c>
      <c r="C6361" s="277">
        <f t="shared" si="695"/>
        <v>152664</v>
      </c>
      <c r="D6361" s="277">
        <f t="shared" si="699"/>
        <v>381660</v>
      </c>
      <c r="E6361" s="277">
        <f t="shared" si="696"/>
        <v>636100</v>
      </c>
      <c r="F6361" s="277">
        <f t="shared" si="698"/>
        <v>763320</v>
      </c>
      <c r="G6361" s="277">
        <f t="shared" si="697"/>
        <v>76332</v>
      </c>
    </row>
    <row r="6362" spans="1:7" x14ac:dyDescent="0.25">
      <c r="A6362" s="277">
        <f t="shared" si="693"/>
        <v>63620</v>
      </c>
      <c r="B6362" s="277">
        <f t="shared" si="694"/>
        <v>127240</v>
      </c>
      <c r="C6362" s="277">
        <f t="shared" si="695"/>
        <v>152688</v>
      </c>
      <c r="D6362" s="277">
        <f t="shared" si="699"/>
        <v>381720</v>
      </c>
      <c r="E6362" s="277">
        <f t="shared" si="696"/>
        <v>636200</v>
      </c>
      <c r="F6362" s="277">
        <f t="shared" si="698"/>
        <v>763440</v>
      </c>
      <c r="G6362" s="277">
        <f t="shared" si="697"/>
        <v>76344</v>
      </c>
    </row>
    <row r="6363" spans="1:7" x14ac:dyDescent="0.25">
      <c r="A6363" s="277">
        <f t="shared" si="693"/>
        <v>63630</v>
      </c>
      <c r="B6363" s="277">
        <f t="shared" si="694"/>
        <v>127260</v>
      </c>
      <c r="C6363" s="277">
        <f t="shared" si="695"/>
        <v>152712</v>
      </c>
      <c r="D6363" s="277">
        <f t="shared" si="699"/>
        <v>381780</v>
      </c>
      <c r="E6363" s="277">
        <f t="shared" si="696"/>
        <v>636300</v>
      </c>
      <c r="F6363" s="277">
        <f t="shared" si="698"/>
        <v>763560</v>
      </c>
      <c r="G6363" s="277">
        <f t="shared" si="697"/>
        <v>76356</v>
      </c>
    </row>
    <row r="6364" spans="1:7" x14ac:dyDescent="0.25">
      <c r="A6364" s="277">
        <f t="shared" si="693"/>
        <v>63640</v>
      </c>
      <c r="B6364" s="277">
        <f t="shared" si="694"/>
        <v>127280</v>
      </c>
      <c r="C6364" s="277">
        <f t="shared" si="695"/>
        <v>152736</v>
      </c>
      <c r="D6364" s="277">
        <f t="shared" si="699"/>
        <v>381840</v>
      </c>
      <c r="E6364" s="277">
        <f t="shared" si="696"/>
        <v>636400</v>
      </c>
      <c r="F6364" s="277">
        <f t="shared" si="698"/>
        <v>763680</v>
      </c>
      <c r="G6364" s="277">
        <f t="shared" si="697"/>
        <v>76368</v>
      </c>
    </row>
    <row r="6365" spans="1:7" x14ac:dyDescent="0.25">
      <c r="A6365" s="277">
        <f t="shared" si="693"/>
        <v>63650</v>
      </c>
      <c r="B6365" s="277">
        <f t="shared" si="694"/>
        <v>127300</v>
      </c>
      <c r="C6365" s="277">
        <f t="shared" si="695"/>
        <v>152760</v>
      </c>
      <c r="D6365" s="277">
        <f t="shared" si="699"/>
        <v>381900</v>
      </c>
      <c r="E6365" s="277">
        <f t="shared" si="696"/>
        <v>636500</v>
      </c>
      <c r="F6365" s="277">
        <f t="shared" si="698"/>
        <v>763800</v>
      </c>
      <c r="G6365" s="277">
        <f t="shared" si="697"/>
        <v>76380</v>
      </c>
    </row>
    <row r="6366" spans="1:7" x14ac:dyDescent="0.25">
      <c r="A6366" s="277">
        <f t="shared" si="693"/>
        <v>63660</v>
      </c>
      <c r="B6366" s="277">
        <f t="shared" si="694"/>
        <v>127320</v>
      </c>
      <c r="C6366" s="277">
        <f t="shared" si="695"/>
        <v>152784</v>
      </c>
      <c r="D6366" s="277">
        <f t="shared" si="699"/>
        <v>381960</v>
      </c>
      <c r="E6366" s="277">
        <f t="shared" si="696"/>
        <v>636600</v>
      </c>
      <c r="F6366" s="277">
        <f t="shared" si="698"/>
        <v>763920</v>
      </c>
      <c r="G6366" s="277">
        <f t="shared" si="697"/>
        <v>76392</v>
      </c>
    </row>
    <row r="6367" spans="1:7" x14ac:dyDescent="0.25">
      <c r="A6367" s="277">
        <f t="shared" si="693"/>
        <v>63670</v>
      </c>
      <c r="B6367" s="277">
        <f t="shared" si="694"/>
        <v>127340</v>
      </c>
      <c r="C6367" s="277">
        <f t="shared" si="695"/>
        <v>152808</v>
      </c>
      <c r="D6367" s="277">
        <f t="shared" si="699"/>
        <v>382020</v>
      </c>
      <c r="E6367" s="277">
        <f t="shared" si="696"/>
        <v>636700</v>
      </c>
      <c r="F6367" s="277">
        <f t="shared" si="698"/>
        <v>764040</v>
      </c>
      <c r="G6367" s="277">
        <f t="shared" si="697"/>
        <v>76404</v>
      </c>
    </row>
    <row r="6368" spans="1:7" x14ac:dyDescent="0.25">
      <c r="A6368" s="277">
        <f t="shared" si="693"/>
        <v>63680</v>
      </c>
      <c r="B6368" s="277">
        <f t="shared" si="694"/>
        <v>127360</v>
      </c>
      <c r="C6368" s="277">
        <f t="shared" si="695"/>
        <v>152832</v>
      </c>
      <c r="D6368" s="277">
        <f t="shared" si="699"/>
        <v>382080</v>
      </c>
      <c r="E6368" s="277">
        <f t="shared" si="696"/>
        <v>636800</v>
      </c>
      <c r="F6368" s="277">
        <f t="shared" si="698"/>
        <v>764160</v>
      </c>
      <c r="G6368" s="277">
        <f t="shared" si="697"/>
        <v>76416</v>
      </c>
    </row>
    <row r="6369" spans="1:7" x14ac:dyDescent="0.25">
      <c r="A6369" s="277">
        <f t="shared" si="693"/>
        <v>63690</v>
      </c>
      <c r="B6369" s="277">
        <f t="shared" si="694"/>
        <v>127380</v>
      </c>
      <c r="C6369" s="277">
        <f t="shared" si="695"/>
        <v>152856</v>
      </c>
      <c r="D6369" s="277">
        <f t="shared" si="699"/>
        <v>382140</v>
      </c>
      <c r="E6369" s="277">
        <f t="shared" si="696"/>
        <v>636900</v>
      </c>
      <c r="F6369" s="277">
        <f t="shared" si="698"/>
        <v>764280</v>
      </c>
      <c r="G6369" s="277">
        <f t="shared" si="697"/>
        <v>76428</v>
      </c>
    </row>
    <row r="6370" spans="1:7" x14ac:dyDescent="0.25">
      <c r="A6370" s="277">
        <f t="shared" si="693"/>
        <v>63700</v>
      </c>
      <c r="B6370" s="277">
        <f t="shared" si="694"/>
        <v>127400</v>
      </c>
      <c r="C6370" s="277">
        <f t="shared" si="695"/>
        <v>152880</v>
      </c>
      <c r="D6370" s="277">
        <f t="shared" si="699"/>
        <v>382200</v>
      </c>
      <c r="E6370" s="277">
        <f t="shared" si="696"/>
        <v>637000</v>
      </c>
      <c r="F6370" s="277">
        <f t="shared" si="698"/>
        <v>764400</v>
      </c>
      <c r="G6370" s="277">
        <f t="shared" si="697"/>
        <v>76440</v>
      </c>
    </row>
    <row r="6371" spans="1:7" x14ac:dyDescent="0.25">
      <c r="A6371" s="277">
        <f t="shared" si="693"/>
        <v>63710</v>
      </c>
      <c r="B6371" s="277">
        <f t="shared" si="694"/>
        <v>127420</v>
      </c>
      <c r="C6371" s="277">
        <f t="shared" si="695"/>
        <v>152904</v>
      </c>
      <c r="D6371" s="277">
        <f t="shared" si="699"/>
        <v>382260</v>
      </c>
      <c r="E6371" s="277">
        <f t="shared" si="696"/>
        <v>637100</v>
      </c>
      <c r="F6371" s="277">
        <f t="shared" si="698"/>
        <v>764520</v>
      </c>
      <c r="G6371" s="277">
        <f t="shared" si="697"/>
        <v>76452</v>
      </c>
    </row>
    <row r="6372" spans="1:7" x14ac:dyDescent="0.25">
      <c r="A6372" s="277">
        <f t="shared" si="693"/>
        <v>63720</v>
      </c>
      <c r="B6372" s="277">
        <f t="shared" si="694"/>
        <v>127440</v>
      </c>
      <c r="C6372" s="277">
        <f t="shared" si="695"/>
        <v>152928</v>
      </c>
      <c r="D6372" s="277">
        <f t="shared" si="699"/>
        <v>382320</v>
      </c>
      <c r="E6372" s="277">
        <f t="shared" si="696"/>
        <v>637200</v>
      </c>
      <c r="F6372" s="277">
        <f t="shared" si="698"/>
        <v>764640</v>
      </c>
      <c r="G6372" s="277">
        <f t="shared" si="697"/>
        <v>76464</v>
      </c>
    </row>
    <row r="6373" spans="1:7" x14ac:dyDescent="0.25">
      <c r="A6373" s="277">
        <f t="shared" si="693"/>
        <v>63730</v>
      </c>
      <c r="B6373" s="277">
        <f t="shared" si="694"/>
        <v>127460</v>
      </c>
      <c r="C6373" s="277">
        <f t="shared" si="695"/>
        <v>152952</v>
      </c>
      <c r="D6373" s="277">
        <f t="shared" si="699"/>
        <v>382380</v>
      </c>
      <c r="E6373" s="277">
        <f t="shared" si="696"/>
        <v>637300</v>
      </c>
      <c r="F6373" s="277">
        <f t="shared" si="698"/>
        <v>764760</v>
      </c>
      <c r="G6373" s="277">
        <f t="shared" si="697"/>
        <v>76476</v>
      </c>
    </row>
    <row r="6374" spans="1:7" x14ac:dyDescent="0.25">
      <c r="A6374" s="277">
        <f t="shared" si="693"/>
        <v>63740</v>
      </c>
      <c r="B6374" s="277">
        <f t="shared" si="694"/>
        <v>127480</v>
      </c>
      <c r="C6374" s="277">
        <f t="shared" si="695"/>
        <v>152976</v>
      </c>
      <c r="D6374" s="277">
        <f t="shared" si="699"/>
        <v>382440</v>
      </c>
      <c r="E6374" s="277">
        <f t="shared" si="696"/>
        <v>637400</v>
      </c>
      <c r="F6374" s="277">
        <f t="shared" si="698"/>
        <v>764880</v>
      </c>
      <c r="G6374" s="277">
        <f t="shared" si="697"/>
        <v>76488</v>
      </c>
    </row>
    <row r="6375" spans="1:7" x14ac:dyDescent="0.25">
      <c r="A6375" s="277">
        <f t="shared" si="693"/>
        <v>63750</v>
      </c>
      <c r="B6375" s="277">
        <f t="shared" si="694"/>
        <v>127500</v>
      </c>
      <c r="C6375" s="277">
        <f t="shared" si="695"/>
        <v>153000</v>
      </c>
      <c r="D6375" s="277">
        <f t="shared" si="699"/>
        <v>382500</v>
      </c>
      <c r="E6375" s="277">
        <f t="shared" si="696"/>
        <v>637500</v>
      </c>
      <c r="F6375" s="277">
        <f t="shared" si="698"/>
        <v>765000</v>
      </c>
      <c r="G6375" s="277">
        <f t="shared" si="697"/>
        <v>76500</v>
      </c>
    </row>
    <row r="6376" spans="1:7" x14ac:dyDescent="0.25">
      <c r="A6376" s="277">
        <f t="shared" si="693"/>
        <v>63760</v>
      </c>
      <c r="B6376" s="277">
        <f t="shared" si="694"/>
        <v>127520</v>
      </c>
      <c r="C6376" s="277">
        <f t="shared" si="695"/>
        <v>153024</v>
      </c>
      <c r="D6376" s="277">
        <f t="shared" si="699"/>
        <v>382560</v>
      </c>
      <c r="E6376" s="277">
        <f t="shared" si="696"/>
        <v>637600</v>
      </c>
      <c r="F6376" s="277">
        <f t="shared" si="698"/>
        <v>765120</v>
      </c>
      <c r="G6376" s="277">
        <f t="shared" si="697"/>
        <v>76512</v>
      </c>
    </row>
    <row r="6377" spans="1:7" x14ac:dyDescent="0.25">
      <c r="A6377" s="277">
        <f t="shared" si="693"/>
        <v>63770</v>
      </c>
      <c r="B6377" s="277">
        <f t="shared" si="694"/>
        <v>127540</v>
      </c>
      <c r="C6377" s="277">
        <f t="shared" si="695"/>
        <v>153048</v>
      </c>
      <c r="D6377" s="277">
        <f t="shared" si="699"/>
        <v>382620</v>
      </c>
      <c r="E6377" s="277">
        <f t="shared" si="696"/>
        <v>637700</v>
      </c>
      <c r="F6377" s="277">
        <f t="shared" si="698"/>
        <v>765240</v>
      </c>
      <c r="G6377" s="277">
        <f t="shared" si="697"/>
        <v>76524</v>
      </c>
    </row>
    <row r="6378" spans="1:7" x14ac:dyDescent="0.25">
      <c r="A6378" s="277">
        <f t="shared" si="693"/>
        <v>63780</v>
      </c>
      <c r="B6378" s="277">
        <f t="shared" si="694"/>
        <v>127560</v>
      </c>
      <c r="C6378" s="277">
        <f t="shared" si="695"/>
        <v>153072</v>
      </c>
      <c r="D6378" s="277">
        <f t="shared" si="699"/>
        <v>382680</v>
      </c>
      <c r="E6378" s="277">
        <f t="shared" si="696"/>
        <v>637800</v>
      </c>
      <c r="F6378" s="277">
        <f t="shared" si="698"/>
        <v>765360</v>
      </c>
      <c r="G6378" s="277">
        <f t="shared" si="697"/>
        <v>76536</v>
      </c>
    </row>
    <row r="6379" spans="1:7" x14ac:dyDescent="0.25">
      <c r="A6379" s="277">
        <f t="shared" si="693"/>
        <v>63790</v>
      </c>
      <c r="B6379" s="277">
        <f t="shared" si="694"/>
        <v>127580</v>
      </c>
      <c r="C6379" s="277">
        <f t="shared" si="695"/>
        <v>153096</v>
      </c>
      <c r="D6379" s="277">
        <f t="shared" si="699"/>
        <v>382740</v>
      </c>
      <c r="E6379" s="277">
        <f t="shared" si="696"/>
        <v>637900</v>
      </c>
      <c r="F6379" s="277">
        <f t="shared" si="698"/>
        <v>765480</v>
      </c>
      <c r="G6379" s="277">
        <f t="shared" si="697"/>
        <v>76548</v>
      </c>
    </row>
    <row r="6380" spans="1:7" x14ac:dyDescent="0.25">
      <c r="A6380" s="277">
        <f t="shared" si="693"/>
        <v>63800</v>
      </c>
      <c r="B6380" s="277">
        <f t="shared" si="694"/>
        <v>127600</v>
      </c>
      <c r="C6380" s="277">
        <f t="shared" si="695"/>
        <v>153120</v>
      </c>
      <c r="D6380" s="277">
        <f t="shared" si="699"/>
        <v>382800</v>
      </c>
      <c r="E6380" s="277">
        <f t="shared" si="696"/>
        <v>638000</v>
      </c>
      <c r="F6380" s="277">
        <f t="shared" si="698"/>
        <v>765600</v>
      </c>
      <c r="G6380" s="277">
        <f t="shared" si="697"/>
        <v>76560</v>
      </c>
    </row>
    <row r="6381" spans="1:7" x14ac:dyDescent="0.25">
      <c r="A6381" s="277">
        <f t="shared" si="693"/>
        <v>63810</v>
      </c>
      <c r="B6381" s="277">
        <f t="shared" si="694"/>
        <v>127620</v>
      </c>
      <c r="C6381" s="277">
        <f t="shared" si="695"/>
        <v>153144</v>
      </c>
      <c r="D6381" s="277">
        <f t="shared" si="699"/>
        <v>382860</v>
      </c>
      <c r="E6381" s="277">
        <f t="shared" si="696"/>
        <v>638100</v>
      </c>
      <c r="F6381" s="277">
        <f t="shared" si="698"/>
        <v>765720</v>
      </c>
      <c r="G6381" s="277">
        <f t="shared" si="697"/>
        <v>76572</v>
      </c>
    </row>
    <row r="6382" spans="1:7" x14ac:dyDescent="0.25">
      <c r="A6382" s="277">
        <f t="shared" si="693"/>
        <v>63820</v>
      </c>
      <c r="B6382" s="277">
        <f t="shared" si="694"/>
        <v>127640</v>
      </c>
      <c r="C6382" s="277">
        <f t="shared" si="695"/>
        <v>153168</v>
      </c>
      <c r="D6382" s="277">
        <f t="shared" si="699"/>
        <v>382920</v>
      </c>
      <c r="E6382" s="277">
        <f t="shared" si="696"/>
        <v>638200</v>
      </c>
      <c r="F6382" s="277">
        <f t="shared" si="698"/>
        <v>765840</v>
      </c>
      <c r="G6382" s="277">
        <f t="shared" si="697"/>
        <v>76584</v>
      </c>
    </row>
    <row r="6383" spans="1:7" x14ac:dyDescent="0.25">
      <c r="A6383" s="277">
        <f t="shared" si="693"/>
        <v>63830</v>
      </c>
      <c r="B6383" s="277">
        <f t="shared" si="694"/>
        <v>127660</v>
      </c>
      <c r="C6383" s="277">
        <f t="shared" si="695"/>
        <v>153192</v>
      </c>
      <c r="D6383" s="277">
        <f t="shared" si="699"/>
        <v>382980</v>
      </c>
      <c r="E6383" s="277">
        <f t="shared" si="696"/>
        <v>638300</v>
      </c>
      <c r="F6383" s="277">
        <f t="shared" si="698"/>
        <v>765960</v>
      </c>
      <c r="G6383" s="277">
        <f t="shared" si="697"/>
        <v>76596</v>
      </c>
    </row>
    <row r="6384" spans="1:7" x14ac:dyDescent="0.25">
      <c r="A6384" s="277">
        <f t="shared" si="693"/>
        <v>63840</v>
      </c>
      <c r="B6384" s="277">
        <f t="shared" si="694"/>
        <v>127680</v>
      </c>
      <c r="C6384" s="277">
        <f t="shared" si="695"/>
        <v>153216</v>
      </c>
      <c r="D6384" s="277">
        <f t="shared" si="699"/>
        <v>383040</v>
      </c>
      <c r="E6384" s="277">
        <f t="shared" si="696"/>
        <v>638400</v>
      </c>
      <c r="F6384" s="277">
        <f t="shared" si="698"/>
        <v>766080</v>
      </c>
      <c r="G6384" s="277">
        <f t="shared" si="697"/>
        <v>76608</v>
      </c>
    </row>
    <row r="6385" spans="1:7" x14ac:dyDescent="0.25">
      <c r="A6385" s="277">
        <f t="shared" si="693"/>
        <v>63850</v>
      </c>
      <c r="B6385" s="277">
        <f t="shared" si="694"/>
        <v>127700</v>
      </c>
      <c r="C6385" s="277">
        <f t="shared" si="695"/>
        <v>153240</v>
      </c>
      <c r="D6385" s="277">
        <f t="shared" si="699"/>
        <v>383100</v>
      </c>
      <c r="E6385" s="277">
        <f t="shared" si="696"/>
        <v>638500</v>
      </c>
      <c r="F6385" s="277">
        <f t="shared" si="698"/>
        <v>766200</v>
      </c>
      <c r="G6385" s="277">
        <f t="shared" si="697"/>
        <v>76620</v>
      </c>
    </row>
    <row r="6386" spans="1:7" x14ac:dyDescent="0.25">
      <c r="A6386" s="277">
        <f t="shared" si="693"/>
        <v>63860</v>
      </c>
      <c r="B6386" s="277">
        <f t="shared" si="694"/>
        <v>127720</v>
      </c>
      <c r="C6386" s="277">
        <f t="shared" si="695"/>
        <v>153264</v>
      </c>
      <c r="D6386" s="277">
        <f t="shared" si="699"/>
        <v>383160</v>
      </c>
      <c r="E6386" s="277">
        <f t="shared" si="696"/>
        <v>638600</v>
      </c>
      <c r="F6386" s="277">
        <f t="shared" si="698"/>
        <v>766320</v>
      </c>
      <c r="G6386" s="277">
        <f t="shared" si="697"/>
        <v>76632</v>
      </c>
    </row>
    <row r="6387" spans="1:7" x14ac:dyDescent="0.25">
      <c r="A6387" s="277">
        <f t="shared" si="693"/>
        <v>63870</v>
      </c>
      <c r="B6387" s="277">
        <f t="shared" si="694"/>
        <v>127740</v>
      </c>
      <c r="C6387" s="277">
        <f t="shared" si="695"/>
        <v>153288</v>
      </c>
      <c r="D6387" s="277">
        <f t="shared" si="699"/>
        <v>383220</v>
      </c>
      <c r="E6387" s="277">
        <f t="shared" si="696"/>
        <v>638700</v>
      </c>
      <c r="F6387" s="277">
        <f t="shared" si="698"/>
        <v>766440</v>
      </c>
      <c r="G6387" s="277">
        <f t="shared" si="697"/>
        <v>76644</v>
      </c>
    </row>
    <row r="6388" spans="1:7" x14ac:dyDescent="0.25">
      <c r="A6388" s="277">
        <f t="shared" si="693"/>
        <v>63880</v>
      </c>
      <c r="B6388" s="277">
        <f t="shared" si="694"/>
        <v>127760</v>
      </c>
      <c r="C6388" s="277">
        <f t="shared" si="695"/>
        <v>153312</v>
      </c>
      <c r="D6388" s="277">
        <f t="shared" si="699"/>
        <v>383280</v>
      </c>
      <c r="E6388" s="277">
        <f t="shared" si="696"/>
        <v>638800</v>
      </c>
      <c r="F6388" s="277">
        <f t="shared" si="698"/>
        <v>766560</v>
      </c>
      <c r="G6388" s="277">
        <f t="shared" si="697"/>
        <v>76656</v>
      </c>
    </row>
    <row r="6389" spans="1:7" x14ac:dyDescent="0.25">
      <c r="A6389" s="277">
        <f t="shared" si="693"/>
        <v>63890</v>
      </c>
      <c r="B6389" s="277">
        <f t="shared" si="694"/>
        <v>127780</v>
      </c>
      <c r="C6389" s="277">
        <f t="shared" si="695"/>
        <v>153336</v>
      </c>
      <c r="D6389" s="277">
        <f t="shared" si="699"/>
        <v>383340</v>
      </c>
      <c r="E6389" s="277">
        <f t="shared" si="696"/>
        <v>638900</v>
      </c>
      <c r="F6389" s="277">
        <f t="shared" si="698"/>
        <v>766680</v>
      </c>
      <c r="G6389" s="277">
        <f t="shared" si="697"/>
        <v>76668</v>
      </c>
    </row>
    <row r="6390" spans="1:7" x14ac:dyDescent="0.25">
      <c r="A6390" s="277">
        <f t="shared" si="693"/>
        <v>63900</v>
      </c>
      <c r="B6390" s="277">
        <f t="shared" si="694"/>
        <v>127800</v>
      </c>
      <c r="C6390" s="277">
        <f t="shared" si="695"/>
        <v>153360</v>
      </c>
      <c r="D6390" s="277">
        <f t="shared" si="699"/>
        <v>383400</v>
      </c>
      <c r="E6390" s="277">
        <f t="shared" si="696"/>
        <v>639000</v>
      </c>
      <c r="F6390" s="277">
        <f t="shared" si="698"/>
        <v>766800</v>
      </c>
      <c r="G6390" s="277">
        <f t="shared" si="697"/>
        <v>76680</v>
      </c>
    </row>
    <row r="6391" spans="1:7" x14ac:dyDescent="0.25">
      <c r="A6391" s="277">
        <f t="shared" si="693"/>
        <v>63910</v>
      </c>
      <c r="B6391" s="277">
        <f t="shared" si="694"/>
        <v>127820</v>
      </c>
      <c r="C6391" s="277">
        <f t="shared" si="695"/>
        <v>153384</v>
      </c>
      <c r="D6391" s="277">
        <f t="shared" si="699"/>
        <v>383460</v>
      </c>
      <c r="E6391" s="277">
        <f t="shared" si="696"/>
        <v>639100</v>
      </c>
      <c r="F6391" s="277">
        <f t="shared" si="698"/>
        <v>766920</v>
      </c>
      <c r="G6391" s="277">
        <f t="shared" si="697"/>
        <v>76692</v>
      </c>
    </row>
    <row r="6392" spans="1:7" x14ac:dyDescent="0.25">
      <c r="A6392" s="277">
        <f t="shared" si="693"/>
        <v>63920</v>
      </c>
      <c r="B6392" s="277">
        <f t="shared" si="694"/>
        <v>127840</v>
      </c>
      <c r="C6392" s="277">
        <f t="shared" si="695"/>
        <v>153408</v>
      </c>
      <c r="D6392" s="277">
        <f t="shared" si="699"/>
        <v>383520</v>
      </c>
      <c r="E6392" s="277">
        <f t="shared" si="696"/>
        <v>639200</v>
      </c>
      <c r="F6392" s="277">
        <f t="shared" si="698"/>
        <v>767040</v>
      </c>
      <c r="G6392" s="277">
        <f t="shared" si="697"/>
        <v>76704</v>
      </c>
    </row>
    <row r="6393" spans="1:7" x14ac:dyDescent="0.25">
      <c r="A6393" s="277">
        <f t="shared" si="693"/>
        <v>63930</v>
      </c>
      <c r="B6393" s="277">
        <f t="shared" si="694"/>
        <v>127860</v>
      </c>
      <c r="C6393" s="277">
        <f t="shared" si="695"/>
        <v>153432</v>
      </c>
      <c r="D6393" s="277">
        <f t="shared" si="699"/>
        <v>383580</v>
      </c>
      <c r="E6393" s="277">
        <f t="shared" si="696"/>
        <v>639300</v>
      </c>
      <c r="F6393" s="277">
        <f t="shared" si="698"/>
        <v>767160</v>
      </c>
      <c r="G6393" s="277">
        <f t="shared" si="697"/>
        <v>76716</v>
      </c>
    </row>
    <row r="6394" spans="1:7" x14ac:dyDescent="0.25">
      <c r="A6394" s="277">
        <f t="shared" si="693"/>
        <v>63940</v>
      </c>
      <c r="B6394" s="277">
        <f t="shared" si="694"/>
        <v>127880</v>
      </c>
      <c r="C6394" s="277">
        <f t="shared" si="695"/>
        <v>153456</v>
      </c>
      <c r="D6394" s="277">
        <f t="shared" si="699"/>
        <v>383640</v>
      </c>
      <c r="E6394" s="277">
        <f t="shared" si="696"/>
        <v>639400</v>
      </c>
      <c r="F6394" s="277">
        <f t="shared" si="698"/>
        <v>767280</v>
      </c>
      <c r="G6394" s="277">
        <f t="shared" si="697"/>
        <v>76728</v>
      </c>
    </row>
    <row r="6395" spans="1:7" x14ac:dyDescent="0.25">
      <c r="A6395" s="277">
        <f t="shared" si="693"/>
        <v>63950</v>
      </c>
      <c r="B6395" s="277">
        <f t="shared" si="694"/>
        <v>127900</v>
      </c>
      <c r="C6395" s="277">
        <f t="shared" si="695"/>
        <v>153480</v>
      </c>
      <c r="D6395" s="277">
        <f t="shared" si="699"/>
        <v>383700</v>
      </c>
      <c r="E6395" s="277">
        <f t="shared" si="696"/>
        <v>639500</v>
      </c>
      <c r="F6395" s="277">
        <f t="shared" si="698"/>
        <v>767400</v>
      </c>
      <c r="G6395" s="277">
        <f t="shared" si="697"/>
        <v>76740</v>
      </c>
    </row>
    <row r="6396" spans="1:7" x14ac:dyDescent="0.25">
      <c r="A6396" s="277">
        <f t="shared" si="693"/>
        <v>63960</v>
      </c>
      <c r="B6396" s="277">
        <f t="shared" si="694"/>
        <v>127920</v>
      </c>
      <c r="C6396" s="277">
        <f t="shared" si="695"/>
        <v>153504</v>
      </c>
      <c r="D6396" s="277">
        <f t="shared" si="699"/>
        <v>383760</v>
      </c>
      <c r="E6396" s="277">
        <f t="shared" si="696"/>
        <v>639600</v>
      </c>
      <c r="F6396" s="277">
        <f t="shared" si="698"/>
        <v>767520</v>
      </c>
      <c r="G6396" s="277">
        <f t="shared" si="697"/>
        <v>76752</v>
      </c>
    </row>
    <row r="6397" spans="1:7" x14ac:dyDescent="0.25">
      <c r="A6397" s="277">
        <f t="shared" si="693"/>
        <v>63970</v>
      </c>
      <c r="B6397" s="277">
        <f t="shared" si="694"/>
        <v>127940</v>
      </c>
      <c r="C6397" s="277">
        <f t="shared" si="695"/>
        <v>153528</v>
      </c>
      <c r="D6397" s="277">
        <f t="shared" si="699"/>
        <v>383820</v>
      </c>
      <c r="E6397" s="277">
        <f t="shared" si="696"/>
        <v>639700</v>
      </c>
      <c r="F6397" s="277">
        <f t="shared" si="698"/>
        <v>767640</v>
      </c>
      <c r="G6397" s="277">
        <f t="shared" si="697"/>
        <v>76764</v>
      </c>
    </row>
    <row r="6398" spans="1:7" x14ac:dyDescent="0.25">
      <c r="A6398" s="277">
        <f t="shared" si="693"/>
        <v>63980</v>
      </c>
      <c r="B6398" s="277">
        <f t="shared" si="694"/>
        <v>127960</v>
      </c>
      <c r="C6398" s="277">
        <f t="shared" si="695"/>
        <v>153552</v>
      </c>
      <c r="D6398" s="277">
        <f t="shared" si="699"/>
        <v>383880</v>
      </c>
      <c r="E6398" s="277">
        <f t="shared" si="696"/>
        <v>639800</v>
      </c>
      <c r="F6398" s="277">
        <f t="shared" si="698"/>
        <v>767760</v>
      </c>
      <c r="G6398" s="277">
        <f t="shared" si="697"/>
        <v>76776</v>
      </c>
    </row>
    <row r="6399" spans="1:7" x14ac:dyDescent="0.25">
      <c r="A6399" s="277">
        <f t="shared" si="693"/>
        <v>63990</v>
      </c>
      <c r="B6399" s="277">
        <f t="shared" si="694"/>
        <v>127980</v>
      </c>
      <c r="C6399" s="277">
        <f t="shared" si="695"/>
        <v>153576</v>
      </c>
      <c r="D6399" s="277">
        <f t="shared" si="699"/>
        <v>383940</v>
      </c>
      <c r="E6399" s="277">
        <f t="shared" si="696"/>
        <v>639900</v>
      </c>
      <c r="F6399" s="277">
        <f t="shared" si="698"/>
        <v>767880</v>
      </c>
      <c r="G6399" s="277">
        <f t="shared" si="697"/>
        <v>76788</v>
      </c>
    </row>
    <row r="6400" spans="1:7" x14ac:dyDescent="0.25">
      <c r="A6400" s="277">
        <f t="shared" si="693"/>
        <v>64000</v>
      </c>
      <c r="B6400" s="277">
        <f t="shared" si="694"/>
        <v>128000</v>
      </c>
      <c r="C6400" s="277">
        <f t="shared" si="695"/>
        <v>153600</v>
      </c>
      <c r="D6400" s="277">
        <f t="shared" si="699"/>
        <v>384000</v>
      </c>
      <c r="E6400" s="277">
        <f t="shared" si="696"/>
        <v>640000</v>
      </c>
      <c r="F6400" s="277">
        <f t="shared" si="698"/>
        <v>768000</v>
      </c>
      <c r="G6400" s="277">
        <f t="shared" si="697"/>
        <v>76800</v>
      </c>
    </row>
    <row r="6401" spans="1:7" x14ac:dyDescent="0.25">
      <c r="A6401" s="277">
        <f t="shared" si="693"/>
        <v>64010</v>
      </c>
      <c r="B6401" s="277">
        <f t="shared" si="694"/>
        <v>128020</v>
      </c>
      <c r="C6401" s="277">
        <f t="shared" si="695"/>
        <v>153624</v>
      </c>
      <c r="D6401" s="277">
        <f t="shared" si="699"/>
        <v>384060</v>
      </c>
      <c r="E6401" s="277">
        <f t="shared" si="696"/>
        <v>640100</v>
      </c>
      <c r="F6401" s="277">
        <f t="shared" si="698"/>
        <v>768120</v>
      </c>
      <c r="G6401" s="277">
        <f t="shared" si="697"/>
        <v>76812</v>
      </c>
    </row>
    <row r="6402" spans="1:7" x14ac:dyDescent="0.25">
      <c r="A6402" s="277">
        <f t="shared" si="693"/>
        <v>64020</v>
      </c>
      <c r="B6402" s="277">
        <f t="shared" si="694"/>
        <v>128040</v>
      </c>
      <c r="C6402" s="277">
        <f t="shared" si="695"/>
        <v>153648</v>
      </c>
      <c r="D6402" s="277">
        <f t="shared" si="699"/>
        <v>384120</v>
      </c>
      <c r="E6402" s="277">
        <f t="shared" si="696"/>
        <v>640200</v>
      </c>
      <c r="F6402" s="277">
        <f t="shared" si="698"/>
        <v>768240</v>
      </c>
      <c r="G6402" s="277">
        <f t="shared" si="697"/>
        <v>76824</v>
      </c>
    </row>
    <row r="6403" spans="1:7" x14ac:dyDescent="0.25">
      <c r="A6403" s="277">
        <f t="shared" ref="A6403:A6466" si="700">A6402+10</f>
        <v>64030</v>
      </c>
      <c r="B6403" s="277">
        <f t="shared" ref="B6403:B6466" si="701">B6402+20</f>
        <v>128060</v>
      </c>
      <c r="C6403" s="277">
        <f t="shared" ref="C6403:C6466" si="702">C6402+24</f>
        <v>153672</v>
      </c>
      <c r="D6403" s="277">
        <f t="shared" si="699"/>
        <v>384180</v>
      </c>
      <c r="E6403" s="277">
        <f t="shared" ref="E6403:E6466" si="703">E6402+100</f>
        <v>640300</v>
      </c>
      <c r="F6403" s="277">
        <f t="shared" si="698"/>
        <v>768360</v>
      </c>
      <c r="G6403" s="277">
        <f t="shared" ref="G6403:G6466" si="704">G6402+12</f>
        <v>76836</v>
      </c>
    </row>
    <row r="6404" spans="1:7" x14ac:dyDescent="0.25">
      <c r="A6404" s="277">
        <f t="shared" si="700"/>
        <v>64040</v>
      </c>
      <c r="B6404" s="277">
        <f t="shared" si="701"/>
        <v>128080</v>
      </c>
      <c r="C6404" s="277">
        <f t="shared" si="702"/>
        <v>153696</v>
      </c>
      <c r="D6404" s="277">
        <f t="shared" si="699"/>
        <v>384240</v>
      </c>
      <c r="E6404" s="277">
        <f t="shared" si="703"/>
        <v>640400</v>
      </c>
      <c r="F6404" s="277">
        <f t="shared" ref="F6404:F6467" si="705">F6403+120</f>
        <v>768480</v>
      </c>
      <c r="G6404" s="277">
        <f t="shared" si="704"/>
        <v>76848</v>
      </c>
    </row>
    <row r="6405" spans="1:7" x14ac:dyDescent="0.25">
      <c r="A6405" s="277">
        <f t="shared" si="700"/>
        <v>64050</v>
      </c>
      <c r="B6405" s="277">
        <f t="shared" si="701"/>
        <v>128100</v>
      </c>
      <c r="C6405" s="277">
        <f t="shared" si="702"/>
        <v>153720</v>
      </c>
      <c r="D6405" s="277">
        <f t="shared" si="699"/>
        <v>384300</v>
      </c>
      <c r="E6405" s="277">
        <f t="shared" si="703"/>
        <v>640500</v>
      </c>
      <c r="F6405" s="277">
        <f t="shared" si="705"/>
        <v>768600</v>
      </c>
      <c r="G6405" s="277">
        <f t="shared" si="704"/>
        <v>76860</v>
      </c>
    </row>
    <row r="6406" spans="1:7" x14ac:dyDescent="0.25">
      <c r="A6406" s="277">
        <f t="shared" si="700"/>
        <v>64060</v>
      </c>
      <c r="B6406" s="277">
        <f t="shared" si="701"/>
        <v>128120</v>
      </c>
      <c r="C6406" s="277">
        <f t="shared" si="702"/>
        <v>153744</v>
      </c>
      <c r="D6406" s="277">
        <f t="shared" si="699"/>
        <v>384360</v>
      </c>
      <c r="E6406" s="277">
        <f t="shared" si="703"/>
        <v>640600</v>
      </c>
      <c r="F6406" s="277">
        <f t="shared" si="705"/>
        <v>768720</v>
      </c>
      <c r="G6406" s="277">
        <f t="shared" si="704"/>
        <v>76872</v>
      </c>
    </row>
    <row r="6407" spans="1:7" x14ac:dyDescent="0.25">
      <c r="A6407" s="277">
        <f t="shared" si="700"/>
        <v>64070</v>
      </c>
      <c r="B6407" s="277">
        <f t="shared" si="701"/>
        <v>128140</v>
      </c>
      <c r="C6407" s="277">
        <f t="shared" si="702"/>
        <v>153768</v>
      </c>
      <c r="D6407" s="277">
        <f t="shared" ref="D6407:D6470" si="706">D6406+60</f>
        <v>384420</v>
      </c>
      <c r="E6407" s="277">
        <f t="shared" si="703"/>
        <v>640700</v>
      </c>
      <c r="F6407" s="277">
        <f t="shared" si="705"/>
        <v>768840</v>
      </c>
      <c r="G6407" s="277">
        <f t="shared" si="704"/>
        <v>76884</v>
      </c>
    </row>
    <row r="6408" spans="1:7" x14ac:dyDescent="0.25">
      <c r="A6408" s="277">
        <f t="shared" si="700"/>
        <v>64080</v>
      </c>
      <c r="B6408" s="277">
        <f t="shared" si="701"/>
        <v>128160</v>
      </c>
      <c r="C6408" s="277">
        <f t="shared" si="702"/>
        <v>153792</v>
      </c>
      <c r="D6408" s="277">
        <f t="shared" si="706"/>
        <v>384480</v>
      </c>
      <c r="E6408" s="277">
        <f t="shared" si="703"/>
        <v>640800</v>
      </c>
      <c r="F6408" s="277">
        <f t="shared" si="705"/>
        <v>768960</v>
      </c>
      <c r="G6408" s="277">
        <f t="shared" si="704"/>
        <v>76896</v>
      </c>
    </row>
    <row r="6409" spans="1:7" x14ac:dyDescent="0.25">
      <c r="A6409" s="277">
        <f t="shared" si="700"/>
        <v>64090</v>
      </c>
      <c r="B6409" s="277">
        <f t="shared" si="701"/>
        <v>128180</v>
      </c>
      <c r="C6409" s="277">
        <f t="shared" si="702"/>
        <v>153816</v>
      </c>
      <c r="D6409" s="277">
        <f t="shared" si="706"/>
        <v>384540</v>
      </c>
      <c r="E6409" s="277">
        <f t="shared" si="703"/>
        <v>640900</v>
      </c>
      <c r="F6409" s="277">
        <f t="shared" si="705"/>
        <v>769080</v>
      </c>
      <c r="G6409" s="277">
        <f t="shared" si="704"/>
        <v>76908</v>
      </c>
    </row>
    <row r="6410" spans="1:7" x14ac:dyDescent="0.25">
      <c r="A6410" s="277">
        <f t="shared" si="700"/>
        <v>64100</v>
      </c>
      <c r="B6410" s="277">
        <f t="shared" si="701"/>
        <v>128200</v>
      </c>
      <c r="C6410" s="277">
        <f t="shared" si="702"/>
        <v>153840</v>
      </c>
      <c r="D6410" s="277">
        <f t="shared" si="706"/>
        <v>384600</v>
      </c>
      <c r="E6410" s="277">
        <f t="shared" si="703"/>
        <v>641000</v>
      </c>
      <c r="F6410" s="277">
        <f t="shared" si="705"/>
        <v>769200</v>
      </c>
      <c r="G6410" s="277">
        <f t="shared" si="704"/>
        <v>76920</v>
      </c>
    </row>
    <row r="6411" spans="1:7" x14ac:dyDescent="0.25">
      <c r="A6411" s="277">
        <f t="shared" si="700"/>
        <v>64110</v>
      </c>
      <c r="B6411" s="277">
        <f t="shared" si="701"/>
        <v>128220</v>
      </c>
      <c r="C6411" s="277">
        <f t="shared" si="702"/>
        <v>153864</v>
      </c>
      <c r="D6411" s="277">
        <f t="shared" si="706"/>
        <v>384660</v>
      </c>
      <c r="E6411" s="277">
        <f t="shared" si="703"/>
        <v>641100</v>
      </c>
      <c r="F6411" s="277">
        <f t="shared" si="705"/>
        <v>769320</v>
      </c>
      <c r="G6411" s="277">
        <f t="shared" si="704"/>
        <v>76932</v>
      </c>
    </row>
    <row r="6412" spans="1:7" x14ac:dyDescent="0.25">
      <c r="A6412" s="277">
        <f t="shared" si="700"/>
        <v>64120</v>
      </c>
      <c r="B6412" s="277">
        <f t="shared" si="701"/>
        <v>128240</v>
      </c>
      <c r="C6412" s="277">
        <f t="shared" si="702"/>
        <v>153888</v>
      </c>
      <c r="D6412" s="277">
        <f t="shared" si="706"/>
        <v>384720</v>
      </c>
      <c r="E6412" s="277">
        <f t="shared" si="703"/>
        <v>641200</v>
      </c>
      <c r="F6412" s="277">
        <f t="shared" si="705"/>
        <v>769440</v>
      </c>
      <c r="G6412" s="277">
        <f t="shared" si="704"/>
        <v>76944</v>
      </c>
    </row>
    <row r="6413" spans="1:7" x14ac:dyDescent="0.25">
      <c r="A6413" s="277">
        <f t="shared" si="700"/>
        <v>64130</v>
      </c>
      <c r="B6413" s="277">
        <f t="shared" si="701"/>
        <v>128260</v>
      </c>
      <c r="C6413" s="277">
        <f t="shared" si="702"/>
        <v>153912</v>
      </c>
      <c r="D6413" s="277">
        <f t="shared" si="706"/>
        <v>384780</v>
      </c>
      <c r="E6413" s="277">
        <f t="shared" si="703"/>
        <v>641300</v>
      </c>
      <c r="F6413" s="277">
        <f t="shared" si="705"/>
        <v>769560</v>
      </c>
      <c r="G6413" s="277">
        <f t="shared" si="704"/>
        <v>76956</v>
      </c>
    </row>
    <row r="6414" spans="1:7" x14ac:dyDescent="0.25">
      <c r="A6414" s="277">
        <f t="shared" si="700"/>
        <v>64140</v>
      </c>
      <c r="B6414" s="277">
        <f t="shared" si="701"/>
        <v>128280</v>
      </c>
      <c r="C6414" s="277">
        <f t="shared" si="702"/>
        <v>153936</v>
      </c>
      <c r="D6414" s="277">
        <f t="shared" si="706"/>
        <v>384840</v>
      </c>
      <c r="E6414" s="277">
        <f t="shared" si="703"/>
        <v>641400</v>
      </c>
      <c r="F6414" s="277">
        <f t="shared" si="705"/>
        <v>769680</v>
      </c>
      <c r="G6414" s="277">
        <f t="shared" si="704"/>
        <v>76968</v>
      </c>
    </row>
    <row r="6415" spans="1:7" x14ac:dyDescent="0.25">
      <c r="A6415" s="277">
        <f t="shared" si="700"/>
        <v>64150</v>
      </c>
      <c r="B6415" s="277">
        <f t="shared" si="701"/>
        <v>128300</v>
      </c>
      <c r="C6415" s="277">
        <f t="shared" si="702"/>
        <v>153960</v>
      </c>
      <c r="D6415" s="277">
        <f t="shared" si="706"/>
        <v>384900</v>
      </c>
      <c r="E6415" s="277">
        <f t="shared" si="703"/>
        <v>641500</v>
      </c>
      <c r="F6415" s="277">
        <f t="shared" si="705"/>
        <v>769800</v>
      </c>
      <c r="G6415" s="277">
        <f t="shared" si="704"/>
        <v>76980</v>
      </c>
    </row>
    <row r="6416" spans="1:7" x14ac:dyDescent="0.25">
      <c r="A6416" s="277">
        <f t="shared" si="700"/>
        <v>64160</v>
      </c>
      <c r="B6416" s="277">
        <f t="shared" si="701"/>
        <v>128320</v>
      </c>
      <c r="C6416" s="277">
        <f t="shared" si="702"/>
        <v>153984</v>
      </c>
      <c r="D6416" s="277">
        <f t="shared" si="706"/>
        <v>384960</v>
      </c>
      <c r="E6416" s="277">
        <f t="shared" si="703"/>
        <v>641600</v>
      </c>
      <c r="F6416" s="277">
        <f t="shared" si="705"/>
        <v>769920</v>
      </c>
      <c r="G6416" s="277">
        <f t="shared" si="704"/>
        <v>76992</v>
      </c>
    </row>
    <row r="6417" spans="1:7" x14ac:dyDescent="0.25">
      <c r="A6417" s="277">
        <f t="shared" si="700"/>
        <v>64170</v>
      </c>
      <c r="B6417" s="277">
        <f t="shared" si="701"/>
        <v>128340</v>
      </c>
      <c r="C6417" s="277">
        <f t="shared" si="702"/>
        <v>154008</v>
      </c>
      <c r="D6417" s="277">
        <f t="shared" si="706"/>
        <v>385020</v>
      </c>
      <c r="E6417" s="277">
        <f t="shared" si="703"/>
        <v>641700</v>
      </c>
      <c r="F6417" s="277">
        <f t="shared" si="705"/>
        <v>770040</v>
      </c>
      <c r="G6417" s="277">
        <f t="shared" si="704"/>
        <v>77004</v>
      </c>
    </row>
    <row r="6418" spans="1:7" x14ac:dyDescent="0.25">
      <c r="A6418" s="277">
        <f t="shared" si="700"/>
        <v>64180</v>
      </c>
      <c r="B6418" s="277">
        <f t="shared" si="701"/>
        <v>128360</v>
      </c>
      <c r="C6418" s="277">
        <f t="shared" si="702"/>
        <v>154032</v>
      </c>
      <c r="D6418" s="277">
        <f t="shared" si="706"/>
        <v>385080</v>
      </c>
      <c r="E6418" s="277">
        <f t="shared" si="703"/>
        <v>641800</v>
      </c>
      <c r="F6418" s="277">
        <f t="shared" si="705"/>
        <v>770160</v>
      </c>
      <c r="G6418" s="277">
        <f t="shared" si="704"/>
        <v>77016</v>
      </c>
    </row>
    <row r="6419" spans="1:7" x14ac:dyDescent="0.25">
      <c r="A6419" s="277">
        <f t="shared" si="700"/>
        <v>64190</v>
      </c>
      <c r="B6419" s="277">
        <f t="shared" si="701"/>
        <v>128380</v>
      </c>
      <c r="C6419" s="277">
        <f t="shared" si="702"/>
        <v>154056</v>
      </c>
      <c r="D6419" s="277">
        <f t="shared" si="706"/>
        <v>385140</v>
      </c>
      <c r="E6419" s="277">
        <f t="shared" si="703"/>
        <v>641900</v>
      </c>
      <c r="F6419" s="277">
        <f t="shared" si="705"/>
        <v>770280</v>
      </c>
      <c r="G6419" s="277">
        <f t="shared" si="704"/>
        <v>77028</v>
      </c>
    </row>
    <row r="6420" spans="1:7" x14ac:dyDescent="0.25">
      <c r="A6420" s="277">
        <f t="shared" si="700"/>
        <v>64200</v>
      </c>
      <c r="B6420" s="277">
        <f t="shared" si="701"/>
        <v>128400</v>
      </c>
      <c r="C6420" s="277">
        <f t="shared" si="702"/>
        <v>154080</v>
      </c>
      <c r="D6420" s="277">
        <f t="shared" si="706"/>
        <v>385200</v>
      </c>
      <c r="E6420" s="277">
        <f t="shared" si="703"/>
        <v>642000</v>
      </c>
      <c r="F6420" s="277">
        <f t="shared" si="705"/>
        <v>770400</v>
      </c>
      <c r="G6420" s="277">
        <f t="shared" si="704"/>
        <v>77040</v>
      </c>
    </row>
    <row r="6421" spans="1:7" x14ac:dyDescent="0.25">
      <c r="A6421" s="277">
        <f t="shared" si="700"/>
        <v>64210</v>
      </c>
      <c r="B6421" s="277">
        <f t="shared" si="701"/>
        <v>128420</v>
      </c>
      <c r="C6421" s="277">
        <f t="shared" si="702"/>
        <v>154104</v>
      </c>
      <c r="D6421" s="277">
        <f t="shared" si="706"/>
        <v>385260</v>
      </c>
      <c r="E6421" s="277">
        <f t="shared" si="703"/>
        <v>642100</v>
      </c>
      <c r="F6421" s="277">
        <f t="shared" si="705"/>
        <v>770520</v>
      </c>
      <c r="G6421" s="277">
        <f t="shared" si="704"/>
        <v>77052</v>
      </c>
    </row>
    <row r="6422" spans="1:7" x14ac:dyDescent="0.25">
      <c r="A6422" s="277">
        <f t="shared" si="700"/>
        <v>64220</v>
      </c>
      <c r="B6422" s="277">
        <f t="shared" si="701"/>
        <v>128440</v>
      </c>
      <c r="C6422" s="277">
        <f t="shared" si="702"/>
        <v>154128</v>
      </c>
      <c r="D6422" s="277">
        <f t="shared" si="706"/>
        <v>385320</v>
      </c>
      <c r="E6422" s="277">
        <f t="shared" si="703"/>
        <v>642200</v>
      </c>
      <c r="F6422" s="277">
        <f t="shared" si="705"/>
        <v>770640</v>
      </c>
      <c r="G6422" s="277">
        <f t="shared" si="704"/>
        <v>77064</v>
      </c>
    </row>
    <row r="6423" spans="1:7" x14ac:dyDescent="0.25">
      <c r="A6423" s="277">
        <f t="shared" si="700"/>
        <v>64230</v>
      </c>
      <c r="B6423" s="277">
        <f t="shared" si="701"/>
        <v>128460</v>
      </c>
      <c r="C6423" s="277">
        <f t="shared" si="702"/>
        <v>154152</v>
      </c>
      <c r="D6423" s="277">
        <f t="shared" si="706"/>
        <v>385380</v>
      </c>
      <c r="E6423" s="277">
        <f t="shared" si="703"/>
        <v>642300</v>
      </c>
      <c r="F6423" s="277">
        <f t="shared" si="705"/>
        <v>770760</v>
      </c>
      <c r="G6423" s="277">
        <f t="shared" si="704"/>
        <v>77076</v>
      </c>
    </row>
    <row r="6424" spans="1:7" x14ac:dyDescent="0.25">
      <c r="A6424" s="277">
        <f t="shared" si="700"/>
        <v>64240</v>
      </c>
      <c r="B6424" s="277">
        <f t="shared" si="701"/>
        <v>128480</v>
      </c>
      <c r="C6424" s="277">
        <f t="shared" si="702"/>
        <v>154176</v>
      </c>
      <c r="D6424" s="277">
        <f t="shared" si="706"/>
        <v>385440</v>
      </c>
      <c r="E6424" s="277">
        <f t="shared" si="703"/>
        <v>642400</v>
      </c>
      <c r="F6424" s="277">
        <f t="shared" si="705"/>
        <v>770880</v>
      </c>
      <c r="G6424" s="277">
        <f t="shared" si="704"/>
        <v>77088</v>
      </c>
    </row>
    <row r="6425" spans="1:7" x14ac:dyDescent="0.25">
      <c r="A6425" s="277">
        <f t="shared" si="700"/>
        <v>64250</v>
      </c>
      <c r="B6425" s="277">
        <f t="shared" si="701"/>
        <v>128500</v>
      </c>
      <c r="C6425" s="277">
        <f t="shared" si="702"/>
        <v>154200</v>
      </c>
      <c r="D6425" s="277">
        <f t="shared" si="706"/>
        <v>385500</v>
      </c>
      <c r="E6425" s="277">
        <f t="shared" si="703"/>
        <v>642500</v>
      </c>
      <c r="F6425" s="277">
        <f t="shared" si="705"/>
        <v>771000</v>
      </c>
      <c r="G6425" s="277">
        <f t="shared" si="704"/>
        <v>77100</v>
      </c>
    </row>
    <row r="6426" spans="1:7" x14ac:dyDescent="0.25">
      <c r="A6426" s="277">
        <f t="shared" si="700"/>
        <v>64260</v>
      </c>
      <c r="B6426" s="277">
        <f t="shared" si="701"/>
        <v>128520</v>
      </c>
      <c r="C6426" s="277">
        <f t="shared" si="702"/>
        <v>154224</v>
      </c>
      <c r="D6426" s="277">
        <f t="shared" si="706"/>
        <v>385560</v>
      </c>
      <c r="E6426" s="277">
        <f t="shared" si="703"/>
        <v>642600</v>
      </c>
      <c r="F6426" s="277">
        <f t="shared" si="705"/>
        <v>771120</v>
      </c>
      <c r="G6426" s="277">
        <f t="shared" si="704"/>
        <v>77112</v>
      </c>
    </row>
    <row r="6427" spans="1:7" x14ac:dyDescent="0.25">
      <c r="A6427" s="277">
        <f t="shared" si="700"/>
        <v>64270</v>
      </c>
      <c r="B6427" s="277">
        <f t="shared" si="701"/>
        <v>128540</v>
      </c>
      <c r="C6427" s="277">
        <f t="shared" si="702"/>
        <v>154248</v>
      </c>
      <c r="D6427" s="277">
        <f t="shared" si="706"/>
        <v>385620</v>
      </c>
      <c r="E6427" s="277">
        <f t="shared" si="703"/>
        <v>642700</v>
      </c>
      <c r="F6427" s="277">
        <f t="shared" si="705"/>
        <v>771240</v>
      </c>
      <c r="G6427" s="277">
        <f t="shared" si="704"/>
        <v>77124</v>
      </c>
    </row>
    <row r="6428" spans="1:7" x14ac:dyDescent="0.25">
      <c r="A6428" s="277">
        <f t="shared" si="700"/>
        <v>64280</v>
      </c>
      <c r="B6428" s="277">
        <f t="shared" si="701"/>
        <v>128560</v>
      </c>
      <c r="C6428" s="277">
        <f t="shared" si="702"/>
        <v>154272</v>
      </c>
      <c r="D6428" s="277">
        <f t="shared" si="706"/>
        <v>385680</v>
      </c>
      <c r="E6428" s="277">
        <f t="shared" si="703"/>
        <v>642800</v>
      </c>
      <c r="F6428" s="277">
        <f t="shared" si="705"/>
        <v>771360</v>
      </c>
      <c r="G6428" s="277">
        <f t="shared" si="704"/>
        <v>77136</v>
      </c>
    </row>
    <row r="6429" spans="1:7" x14ac:dyDescent="0.25">
      <c r="A6429" s="277">
        <f t="shared" si="700"/>
        <v>64290</v>
      </c>
      <c r="B6429" s="277">
        <f t="shared" si="701"/>
        <v>128580</v>
      </c>
      <c r="C6429" s="277">
        <f t="shared" si="702"/>
        <v>154296</v>
      </c>
      <c r="D6429" s="277">
        <f t="shared" si="706"/>
        <v>385740</v>
      </c>
      <c r="E6429" s="277">
        <f t="shared" si="703"/>
        <v>642900</v>
      </c>
      <c r="F6429" s="277">
        <f t="shared" si="705"/>
        <v>771480</v>
      </c>
      <c r="G6429" s="277">
        <f t="shared" si="704"/>
        <v>77148</v>
      </c>
    </row>
    <row r="6430" spans="1:7" x14ac:dyDescent="0.25">
      <c r="A6430" s="277">
        <f t="shared" si="700"/>
        <v>64300</v>
      </c>
      <c r="B6430" s="277">
        <f t="shared" si="701"/>
        <v>128600</v>
      </c>
      <c r="C6430" s="277">
        <f t="shared" si="702"/>
        <v>154320</v>
      </c>
      <c r="D6430" s="277">
        <f t="shared" si="706"/>
        <v>385800</v>
      </c>
      <c r="E6430" s="277">
        <f t="shared" si="703"/>
        <v>643000</v>
      </c>
      <c r="F6430" s="277">
        <f t="shared" si="705"/>
        <v>771600</v>
      </c>
      <c r="G6430" s="277">
        <f t="shared" si="704"/>
        <v>77160</v>
      </c>
    </row>
    <row r="6431" spans="1:7" x14ac:dyDescent="0.25">
      <c r="A6431" s="277">
        <f t="shared" si="700"/>
        <v>64310</v>
      </c>
      <c r="B6431" s="277">
        <f t="shared" si="701"/>
        <v>128620</v>
      </c>
      <c r="C6431" s="277">
        <f t="shared" si="702"/>
        <v>154344</v>
      </c>
      <c r="D6431" s="277">
        <f t="shared" si="706"/>
        <v>385860</v>
      </c>
      <c r="E6431" s="277">
        <f t="shared" si="703"/>
        <v>643100</v>
      </c>
      <c r="F6431" s="277">
        <f t="shared" si="705"/>
        <v>771720</v>
      </c>
      <c r="G6431" s="277">
        <f t="shared" si="704"/>
        <v>77172</v>
      </c>
    </row>
    <row r="6432" spans="1:7" x14ac:dyDescent="0.25">
      <c r="A6432" s="277">
        <f t="shared" si="700"/>
        <v>64320</v>
      </c>
      <c r="B6432" s="277">
        <f t="shared" si="701"/>
        <v>128640</v>
      </c>
      <c r="C6432" s="277">
        <f t="shared" si="702"/>
        <v>154368</v>
      </c>
      <c r="D6432" s="277">
        <f t="shared" si="706"/>
        <v>385920</v>
      </c>
      <c r="E6432" s="277">
        <f t="shared" si="703"/>
        <v>643200</v>
      </c>
      <c r="F6432" s="277">
        <f t="shared" si="705"/>
        <v>771840</v>
      </c>
      <c r="G6432" s="277">
        <f t="shared" si="704"/>
        <v>77184</v>
      </c>
    </row>
    <row r="6433" spans="1:7" x14ac:dyDescent="0.25">
      <c r="A6433" s="277">
        <f t="shared" si="700"/>
        <v>64330</v>
      </c>
      <c r="B6433" s="277">
        <f t="shared" si="701"/>
        <v>128660</v>
      </c>
      <c r="C6433" s="277">
        <f t="shared" si="702"/>
        <v>154392</v>
      </c>
      <c r="D6433" s="277">
        <f t="shared" si="706"/>
        <v>385980</v>
      </c>
      <c r="E6433" s="277">
        <f t="shared" si="703"/>
        <v>643300</v>
      </c>
      <c r="F6433" s="277">
        <f t="shared" si="705"/>
        <v>771960</v>
      </c>
      <c r="G6433" s="277">
        <f t="shared" si="704"/>
        <v>77196</v>
      </c>
    </row>
    <row r="6434" spans="1:7" x14ac:dyDescent="0.25">
      <c r="A6434" s="277">
        <f t="shared" si="700"/>
        <v>64340</v>
      </c>
      <c r="B6434" s="277">
        <f t="shared" si="701"/>
        <v>128680</v>
      </c>
      <c r="C6434" s="277">
        <f t="shared" si="702"/>
        <v>154416</v>
      </c>
      <c r="D6434" s="277">
        <f t="shared" si="706"/>
        <v>386040</v>
      </c>
      <c r="E6434" s="277">
        <f t="shared" si="703"/>
        <v>643400</v>
      </c>
      <c r="F6434" s="277">
        <f t="shared" si="705"/>
        <v>772080</v>
      </c>
      <c r="G6434" s="277">
        <f t="shared" si="704"/>
        <v>77208</v>
      </c>
    </row>
    <row r="6435" spans="1:7" x14ac:dyDescent="0.25">
      <c r="A6435" s="277">
        <f t="shared" si="700"/>
        <v>64350</v>
      </c>
      <c r="B6435" s="277">
        <f t="shared" si="701"/>
        <v>128700</v>
      </c>
      <c r="C6435" s="277">
        <f t="shared" si="702"/>
        <v>154440</v>
      </c>
      <c r="D6435" s="277">
        <f t="shared" si="706"/>
        <v>386100</v>
      </c>
      <c r="E6435" s="277">
        <f t="shared" si="703"/>
        <v>643500</v>
      </c>
      <c r="F6435" s="277">
        <f t="shared" si="705"/>
        <v>772200</v>
      </c>
      <c r="G6435" s="277">
        <f t="shared" si="704"/>
        <v>77220</v>
      </c>
    </row>
    <row r="6436" spans="1:7" x14ac:dyDescent="0.25">
      <c r="A6436" s="277">
        <f t="shared" si="700"/>
        <v>64360</v>
      </c>
      <c r="B6436" s="277">
        <f t="shared" si="701"/>
        <v>128720</v>
      </c>
      <c r="C6436" s="277">
        <f t="shared" si="702"/>
        <v>154464</v>
      </c>
      <c r="D6436" s="277">
        <f t="shared" si="706"/>
        <v>386160</v>
      </c>
      <c r="E6436" s="277">
        <f t="shared" si="703"/>
        <v>643600</v>
      </c>
      <c r="F6436" s="277">
        <f t="shared" si="705"/>
        <v>772320</v>
      </c>
      <c r="G6436" s="277">
        <f t="shared" si="704"/>
        <v>77232</v>
      </c>
    </row>
    <row r="6437" spans="1:7" x14ac:dyDescent="0.25">
      <c r="A6437" s="277">
        <f t="shared" si="700"/>
        <v>64370</v>
      </c>
      <c r="B6437" s="277">
        <f t="shared" si="701"/>
        <v>128740</v>
      </c>
      <c r="C6437" s="277">
        <f t="shared" si="702"/>
        <v>154488</v>
      </c>
      <c r="D6437" s="277">
        <f t="shared" si="706"/>
        <v>386220</v>
      </c>
      <c r="E6437" s="277">
        <f t="shared" si="703"/>
        <v>643700</v>
      </c>
      <c r="F6437" s="277">
        <f t="shared" si="705"/>
        <v>772440</v>
      </c>
      <c r="G6437" s="277">
        <f t="shared" si="704"/>
        <v>77244</v>
      </c>
    </row>
    <row r="6438" spans="1:7" x14ac:dyDescent="0.25">
      <c r="A6438" s="277">
        <f t="shared" si="700"/>
        <v>64380</v>
      </c>
      <c r="B6438" s="277">
        <f t="shared" si="701"/>
        <v>128760</v>
      </c>
      <c r="C6438" s="277">
        <f t="shared" si="702"/>
        <v>154512</v>
      </c>
      <c r="D6438" s="277">
        <f t="shared" si="706"/>
        <v>386280</v>
      </c>
      <c r="E6438" s="277">
        <f t="shared" si="703"/>
        <v>643800</v>
      </c>
      <c r="F6438" s="277">
        <f t="shared" si="705"/>
        <v>772560</v>
      </c>
      <c r="G6438" s="277">
        <f t="shared" si="704"/>
        <v>77256</v>
      </c>
    </row>
    <row r="6439" spans="1:7" x14ac:dyDescent="0.25">
      <c r="A6439" s="277">
        <f t="shared" si="700"/>
        <v>64390</v>
      </c>
      <c r="B6439" s="277">
        <f t="shared" si="701"/>
        <v>128780</v>
      </c>
      <c r="C6439" s="277">
        <f t="shared" si="702"/>
        <v>154536</v>
      </c>
      <c r="D6439" s="277">
        <f t="shared" si="706"/>
        <v>386340</v>
      </c>
      <c r="E6439" s="277">
        <f t="shared" si="703"/>
        <v>643900</v>
      </c>
      <c r="F6439" s="277">
        <f t="shared" si="705"/>
        <v>772680</v>
      </c>
      <c r="G6439" s="277">
        <f t="shared" si="704"/>
        <v>77268</v>
      </c>
    </row>
    <row r="6440" spans="1:7" x14ac:dyDescent="0.25">
      <c r="A6440" s="277">
        <f t="shared" si="700"/>
        <v>64400</v>
      </c>
      <c r="B6440" s="277">
        <f t="shared" si="701"/>
        <v>128800</v>
      </c>
      <c r="C6440" s="277">
        <f t="shared" si="702"/>
        <v>154560</v>
      </c>
      <c r="D6440" s="277">
        <f t="shared" si="706"/>
        <v>386400</v>
      </c>
      <c r="E6440" s="277">
        <f t="shared" si="703"/>
        <v>644000</v>
      </c>
      <c r="F6440" s="277">
        <f t="shared" si="705"/>
        <v>772800</v>
      </c>
      <c r="G6440" s="277">
        <f t="shared" si="704"/>
        <v>77280</v>
      </c>
    </row>
    <row r="6441" spans="1:7" x14ac:dyDescent="0.25">
      <c r="A6441" s="277">
        <f t="shared" si="700"/>
        <v>64410</v>
      </c>
      <c r="B6441" s="277">
        <f t="shared" si="701"/>
        <v>128820</v>
      </c>
      <c r="C6441" s="277">
        <f t="shared" si="702"/>
        <v>154584</v>
      </c>
      <c r="D6441" s="277">
        <f t="shared" si="706"/>
        <v>386460</v>
      </c>
      <c r="E6441" s="277">
        <f t="shared" si="703"/>
        <v>644100</v>
      </c>
      <c r="F6441" s="277">
        <f t="shared" si="705"/>
        <v>772920</v>
      </c>
      <c r="G6441" s="277">
        <f t="shared" si="704"/>
        <v>77292</v>
      </c>
    </row>
    <row r="6442" spans="1:7" x14ac:dyDescent="0.25">
      <c r="A6442" s="277">
        <f t="shared" si="700"/>
        <v>64420</v>
      </c>
      <c r="B6442" s="277">
        <f t="shared" si="701"/>
        <v>128840</v>
      </c>
      <c r="C6442" s="277">
        <f t="shared" si="702"/>
        <v>154608</v>
      </c>
      <c r="D6442" s="277">
        <f t="shared" si="706"/>
        <v>386520</v>
      </c>
      <c r="E6442" s="277">
        <f t="shared" si="703"/>
        <v>644200</v>
      </c>
      <c r="F6442" s="277">
        <f t="shared" si="705"/>
        <v>773040</v>
      </c>
      <c r="G6442" s="277">
        <f t="shared" si="704"/>
        <v>77304</v>
      </c>
    </row>
    <row r="6443" spans="1:7" x14ac:dyDescent="0.25">
      <c r="A6443" s="277">
        <f t="shared" si="700"/>
        <v>64430</v>
      </c>
      <c r="B6443" s="277">
        <f t="shared" si="701"/>
        <v>128860</v>
      </c>
      <c r="C6443" s="277">
        <f t="shared" si="702"/>
        <v>154632</v>
      </c>
      <c r="D6443" s="277">
        <f t="shared" si="706"/>
        <v>386580</v>
      </c>
      <c r="E6443" s="277">
        <f t="shared" si="703"/>
        <v>644300</v>
      </c>
      <c r="F6443" s="277">
        <f t="shared" si="705"/>
        <v>773160</v>
      </c>
      <c r="G6443" s="277">
        <f t="shared" si="704"/>
        <v>77316</v>
      </c>
    </row>
    <row r="6444" spans="1:7" x14ac:dyDescent="0.25">
      <c r="A6444" s="277">
        <f t="shared" si="700"/>
        <v>64440</v>
      </c>
      <c r="B6444" s="277">
        <f t="shared" si="701"/>
        <v>128880</v>
      </c>
      <c r="C6444" s="277">
        <f t="shared" si="702"/>
        <v>154656</v>
      </c>
      <c r="D6444" s="277">
        <f t="shared" si="706"/>
        <v>386640</v>
      </c>
      <c r="E6444" s="277">
        <f t="shared" si="703"/>
        <v>644400</v>
      </c>
      <c r="F6444" s="277">
        <f t="shared" si="705"/>
        <v>773280</v>
      </c>
      <c r="G6444" s="277">
        <f t="shared" si="704"/>
        <v>77328</v>
      </c>
    </row>
    <row r="6445" spans="1:7" x14ac:dyDescent="0.25">
      <c r="A6445" s="277">
        <f t="shared" si="700"/>
        <v>64450</v>
      </c>
      <c r="B6445" s="277">
        <f t="shared" si="701"/>
        <v>128900</v>
      </c>
      <c r="C6445" s="277">
        <f t="shared" si="702"/>
        <v>154680</v>
      </c>
      <c r="D6445" s="277">
        <f t="shared" si="706"/>
        <v>386700</v>
      </c>
      <c r="E6445" s="277">
        <f t="shared" si="703"/>
        <v>644500</v>
      </c>
      <c r="F6445" s="277">
        <f t="shared" si="705"/>
        <v>773400</v>
      </c>
      <c r="G6445" s="277">
        <f t="shared" si="704"/>
        <v>77340</v>
      </c>
    </row>
    <row r="6446" spans="1:7" x14ac:dyDescent="0.25">
      <c r="A6446" s="277">
        <f t="shared" si="700"/>
        <v>64460</v>
      </c>
      <c r="B6446" s="277">
        <f t="shared" si="701"/>
        <v>128920</v>
      </c>
      <c r="C6446" s="277">
        <f t="shared" si="702"/>
        <v>154704</v>
      </c>
      <c r="D6446" s="277">
        <f t="shared" si="706"/>
        <v>386760</v>
      </c>
      <c r="E6446" s="277">
        <f t="shared" si="703"/>
        <v>644600</v>
      </c>
      <c r="F6446" s="277">
        <f t="shared" si="705"/>
        <v>773520</v>
      </c>
      <c r="G6446" s="277">
        <f t="shared" si="704"/>
        <v>77352</v>
      </c>
    </row>
    <row r="6447" spans="1:7" x14ac:dyDescent="0.25">
      <c r="A6447" s="277">
        <f t="shared" si="700"/>
        <v>64470</v>
      </c>
      <c r="B6447" s="277">
        <f t="shared" si="701"/>
        <v>128940</v>
      </c>
      <c r="C6447" s="277">
        <f t="shared" si="702"/>
        <v>154728</v>
      </c>
      <c r="D6447" s="277">
        <f t="shared" si="706"/>
        <v>386820</v>
      </c>
      <c r="E6447" s="277">
        <f t="shared" si="703"/>
        <v>644700</v>
      </c>
      <c r="F6447" s="277">
        <f t="shared" si="705"/>
        <v>773640</v>
      </c>
      <c r="G6447" s="277">
        <f t="shared" si="704"/>
        <v>77364</v>
      </c>
    </row>
    <row r="6448" spans="1:7" x14ac:dyDescent="0.25">
      <c r="A6448" s="277">
        <f t="shared" si="700"/>
        <v>64480</v>
      </c>
      <c r="B6448" s="277">
        <f t="shared" si="701"/>
        <v>128960</v>
      </c>
      <c r="C6448" s="277">
        <f t="shared" si="702"/>
        <v>154752</v>
      </c>
      <c r="D6448" s="277">
        <f t="shared" si="706"/>
        <v>386880</v>
      </c>
      <c r="E6448" s="277">
        <f t="shared" si="703"/>
        <v>644800</v>
      </c>
      <c r="F6448" s="277">
        <f t="shared" si="705"/>
        <v>773760</v>
      </c>
      <c r="G6448" s="277">
        <f t="shared" si="704"/>
        <v>77376</v>
      </c>
    </row>
    <row r="6449" spans="1:7" x14ac:dyDescent="0.25">
      <c r="A6449" s="277">
        <f t="shared" si="700"/>
        <v>64490</v>
      </c>
      <c r="B6449" s="277">
        <f t="shared" si="701"/>
        <v>128980</v>
      </c>
      <c r="C6449" s="277">
        <f t="shared" si="702"/>
        <v>154776</v>
      </c>
      <c r="D6449" s="277">
        <f t="shared" si="706"/>
        <v>386940</v>
      </c>
      <c r="E6449" s="277">
        <f t="shared" si="703"/>
        <v>644900</v>
      </c>
      <c r="F6449" s="277">
        <f t="shared" si="705"/>
        <v>773880</v>
      </c>
      <c r="G6449" s="277">
        <f t="shared" si="704"/>
        <v>77388</v>
      </c>
    </row>
    <row r="6450" spans="1:7" x14ac:dyDescent="0.25">
      <c r="A6450" s="277">
        <f t="shared" si="700"/>
        <v>64500</v>
      </c>
      <c r="B6450" s="277">
        <f t="shared" si="701"/>
        <v>129000</v>
      </c>
      <c r="C6450" s="277">
        <f t="shared" si="702"/>
        <v>154800</v>
      </c>
      <c r="D6450" s="277">
        <f t="shared" si="706"/>
        <v>387000</v>
      </c>
      <c r="E6450" s="277">
        <f t="shared" si="703"/>
        <v>645000</v>
      </c>
      <c r="F6450" s="277">
        <f t="shared" si="705"/>
        <v>774000</v>
      </c>
      <c r="G6450" s="277">
        <f t="shared" si="704"/>
        <v>77400</v>
      </c>
    </row>
    <row r="6451" spans="1:7" x14ac:dyDescent="0.25">
      <c r="A6451" s="277">
        <f t="shared" si="700"/>
        <v>64510</v>
      </c>
      <c r="B6451" s="277">
        <f t="shared" si="701"/>
        <v>129020</v>
      </c>
      <c r="C6451" s="277">
        <f t="shared" si="702"/>
        <v>154824</v>
      </c>
      <c r="D6451" s="277">
        <f t="shared" si="706"/>
        <v>387060</v>
      </c>
      <c r="E6451" s="277">
        <f t="shared" si="703"/>
        <v>645100</v>
      </c>
      <c r="F6451" s="277">
        <f t="shared" si="705"/>
        <v>774120</v>
      </c>
      <c r="G6451" s="277">
        <f t="shared" si="704"/>
        <v>77412</v>
      </c>
    </row>
    <row r="6452" spans="1:7" x14ac:dyDescent="0.25">
      <c r="A6452" s="277">
        <f t="shared" si="700"/>
        <v>64520</v>
      </c>
      <c r="B6452" s="277">
        <f t="shared" si="701"/>
        <v>129040</v>
      </c>
      <c r="C6452" s="277">
        <f t="shared" si="702"/>
        <v>154848</v>
      </c>
      <c r="D6452" s="277">
        <f t="shared" si="706"/>
        <v>387120</v>
      </c>
      <c r="E6452" s="277">
        <f t="shared" si="703"/>
        <v>645200</v>
      </c>
      <c r="F6452" s="277">
        <f t="shared" si="705"/>
        <v>774240</v>
      </c>
      <c r="G6452" s="277">
        <f t="shared" si="704"/>
        <v>77424</v>
      </c>
    </row>
    <row r="6453" spans="1:7" x14ac:dyDescent="0.25">
      <c r="A6453" s="277">
        <f t="shared" si="700"/>
        <v>64530</v>
      </c>
      <c r="B6453" s="277">
        <f t="shared" si="701"/>
        <v>129060</v>
      </c>
      <c r="C6453" s="277">
        <f t="shared" si="702"/>
        <v>154872</v>
      </c>
      <c r="D6453" s="277">
        <f t="shared" si="706"/>
        <v>387180</v>
      </c>
      <c r="E6453" s="277">
        <f t="shared" si="703"/>
        <v>645300</v>
      </c>
      <c r="F6453" s="277">
        <f t="shared" si="705"/>
        <v>774360</v>
      </c>
      <c r="G6453" s="277">
        <f t="shared" si="704"/>
        <v>77436</v>
      </c>
    </row>
    <row r="6454" spans="1:7" x14ac:dyDescent="0.25">
      <c r="A6454" s="277">
        <f t="shared" si="700"/>
        <v>64540</v>
      </c>
      <c r="B6454" s="277">
        <f t="shared" si="701"/>
        <v>129080</v>
      </c>
      <c r="C6454" s="277">
        <f t="shared" si="702"/>
        <v>154896</v>
      </c>
      <c r="D6454" s="277">
        <f t="shared" si="706"/>
        <v>387240</v>
      </c>
      <c r="E6454" s="277">
        <f t="shared" si="703"/>
        <v>645400</v>
      </c>
      <c r="F6454" s="277">
        <f t="shared" si="705"/>
        <v>774480</v>
      </c>
      <c r="G6454" s="277">
        <f t="shared" si="704"/>
        <v>77448</v>
      </c>
    </row>
    <row r="6455" spans="1:7" x14ac:dyDescent="0.25">
      <c r="A6455" s="277">
        <f t="shared" si="700"/>
        <v>64550</v>
      </c>
      <c r="B6455" s="277">
        <f t="shared" si="701"/>
        <v>129100</v>
      </c>
      <c r="C6455" s="277">
        <f t="shared" si="702"/>
        <v>154920</v>
      </c>
      <c r="D6455" s="277">
        <f t="shared" si="706"/>
        <v>387300</v>
      </c>
      <c r="E6455" s="277">
        <f t="shared" si="703"/>
        <v>645500</v>
      </c>
      <c r="F6455" s="277">
        <f t="shared" si="705"/>
        <v>774600</v>
      </c>
      <c r="G6455" s="277">
        <f t="shared" si="704"/>
        <v>77460</v>
      </c>
    </row>
    <row r="6456" spans="1:7" x14ac:dyDescent="0.25">
      <c r="A6456" s="277">
        <f t="shared" si="700"/>
        <v>64560</v>
      </c>
      <c r="B6456" s="277">
        <f t="shared" si="701"/>
        <v>129120</v>
      </c>
      <c r="C6456" s="277">
        <f t="shared" si="702"/>
        <v>154944</v>
      </c>
      <c r="D6456" s="277">
        <f t="shared" si="706"/>
        <v>387360</v>
      </c>
      <c r="E6456" s="277">
        <f t="shared" si="703"/>
        <v>645600</v>
      </c>
      <c r="F6456" s="277">
        <f t="shared" si="705"/>
        <v>774720</v>
      </c>
      <c r="G6456" s="277">
        <f t="shared" si="704"/>
        <v>77472</v>
      </c>
    </row>
    <row r="6457" spans="1:7" x14ac:dyDescent="0.25">
      <c r="A6457" s="277">
        <f t="shared" si="700"/>
        <v>64570</v>
      </c>
      <c r="B6457" s="277">
        <f t="shared" si="701"/>
        <v>129140</v>
      </c>
      <c r="C6457" s="277">
        <f t="shared" si="702"/>
        <v>154968</v>
      </c>
      <c r="D6457" s="277">
        <f t="shared" si="706"/>
        <v>387420</v>
      </c>
      <c r="E6457" s="277">
        <f t="shared" si="703"/>
        <v>645700</v>
      </c>
      <c r="F6457" s="277">
        <f t="shared" si="705"/>
        <v>774840</v>
      </c>
      <c r="G6457" s="277">
        <f t="shared" si="704"/>
        <v>77484</v>
      </c>
    </row>
    <row r="6458" spans="1:7" x14ac:dyDescent="0.25">
      <c r="A6458" s="277">
        <f t="shared" si="700"/>
        <v>64580</v>
      </c>
      <c r="B6458" s="277">
        <f t="shared" si="701"/>
        <v>129160</v>
      </c>
      <c r="C6458" s="277">
        <f t="shared" si="702"/>
        <v>154992</v>
      </c>
      <c r="D6458" s="277">
        <f t="shared" si="706"/>
        <v>387480</v>
      </c>
      <c r="E6458" s="277">
        <f t="shared" si="703"/>
        <v>645800</v>
      </c>
      <c r="F6458" s="277">
        <f t="shared" si="705"/>
        <v>774960</v>
      </c>
      <c r="G6458" s="277">
        <f t="shared" si="704"/>
        <v>77496</v>
      </c>
    </row>
    <row r="6459" spans="1:7" x14ac:dyDescent="0.25">
      <c r="A6459" s="277">
        <f t="shared" si="700"/>
        <v>64590</v>
      </c>
      <c r="B6459" s="277">
        <f t="shared" si="701"/>
        <v>129180</v>
      </c>
      <c r="C6459" s="277">
        <f t="shared" si="702"/>
        <v>155016</v>
      </c>
      <c r="D6459" s="277">
        <f t="shared" si="706"/>
        <v>387540</v>
      </c>
      <c r="E6459" s="277">
        <f t="shared" si="703"/>
        <v>645900</v>
      </c>
      <c r="F6459" s="277">
        <f t="shared" si="705"/>
        <v>775080</v>
      </c>
      <c r="G6459" s="277">
        <f t="shared" si="704"/>
        <v>77508</v>
      </c>
    </row>
    <row r="6460" spans="1:7" x14ac:dyDescent="0.25">
      <c r="A6460" s="277">
        <f t="shared" si="700"/>
        <v>64600</v>
      </c>
      <c r="B6460" s="277">
        <f t="shared" si="701"/>
        <v>129200</v>
      </c>
      <c r="C6460" s="277">
        <f t="shared" si="702"/>
        <v>155040</v>
      </c>
      <c r="D6460" s="277">
        <f t="shared" si="706"/>
        <v>387600</v>
      </c>
      <c r="E6460" s="277">
        <f t="shared" si="703"/>
        <v>646000</v>
      </c>
      <c r="F6460" s="277">
        <f t="shared" si="705"/>
        <v>775200</v>
      </c>
      <c r="G6460" s="277">
        <f t="shared" si="704"/>
        <v>77520</v>
      </c>
    </row>
    <row r="6461" spans="1:7" x14ac:dyDescent="0.25">
      <c r="A6461" s="277">
        <f t="shared" si="700"/>
        <v>64610</v>
      </c>
      <c r="B6461" s="277">
        <f t="shared" si="701"/>
        <v>129220</v>
      </c>
      <c r="C6461" s="277">
        <f t="shared" si="702"/>
        <v>155064</v>
      </c>
      <c r="D6461" s="277">
        <f t="shared" si="706"/>
        <v>387660</v>
      </c>
      <c r="E6461" s="277">
        <f t="shared" si="703"/>
        <v>646100</v>
      </c>
      <c r="F6461" s="277">
        <f t="shared" si="705"/>
        <v>775320</v>
      </c>
      <c r="G6461" s="277">
        <f t="shared" si="704"/>
        <v>77532</v>
      </c>
    </row>
    <row r="6462" spans="1:7" x14ac:dyDescent="0.25">
      <c r="A6462" s="277">
        <f t="shared" si="700"/>
        <v>64620</v>
      </c>
      <c r="B6462" s="277">
        <f t="shared" si="701"/>
        <v>129240</v>
      </c>
      <c r="C6462" s="277">
        <f t="shared" si="702"/>
        <v>155088</v>
      </c>
      <c r="D6462" s="277">
        <f t="shared" si="706"/>
        <v>387720</v>
      </c>
      <c r="E6462" s="277">
        <f t="shared" si="703"/>
        <v>646200</v>
      </c>
      <c r="F6462" s="277">
        <f t="shared" si="705"/>
        <v>775440</v>
      </c>
      <c r="G6462" s="277">
        <f t="shared" si="704"/>
        <v>77544</v>
      </c>
    </row>
    <row r="6463" spans="1:7" x14ac:dyDescent="0.25">
      <c r="A6463" s="277">
        <f t="shared" si="700"/>
        <v>64630</v>
      </c>
      <c r="B6463" s="277">
        <f t="shared" si="701"/>
        <v>129260</v>
      </c>
      <c r="C6463" s="277">
        <f t="shared" si="702"/>
        <v>155112</v>
      </c>
      <c r="D6463" s="277">
        <f t="shared" si="706"/>
        <v>387780</v>
      </c>
      <c r="E6463" s="277">
        <f t="shared" si="703"/>
        <v>646300</v>
      </c>
      <c r="F6463" s="277">
        <f t="shared" si="705"/>
        <v>775560</v>
      </c>
      <c r="G6463" s="277">
        <f t="shared" si="704"/>
        <v>77556</v>
      </c>
    </row>
    <row r="6464" spans="1:7" x14ac:dyDescent="0.25">
      <c r="A6464" s="277">
        <f t="shared" si="700"/>
        <v>64640</v>
      </c>
      <c r="B6464" s="277">
        <f t="shared" si="701"/>
        <v>129280</v>
      </c>
      <c r="C6464" s="277">
        <f t="shared" si="702"/>
        <v>155136</v>
      </c>
      <c r="D6464" s="277">
        <f t="shared" si="706"/>
        <v>387840</v>
      </c>
      <c r="E6464" s="277">
        <f t="shared" si="703"/>
        <v>646400</v>
      </c>
      <c r="F6464" s="277">
        <f t="shared" si="705"/>
        <v>775680</v>
      </c>
      <c r="G6464" s="277">
        <f t="shared" si="704"/>
        <v>77568</v>
      </c>
    </row>
    <row r="6465" spans="1:7" x14ac:dyDescent="0.25">
      <c r="A6465" s="277">
        <f t="shared" si="700"/>
        <v>64650</v>
      </c>
      <c r="B6465" s="277">
        <f t="shared" si="701"/>
        <v>129300</v>
      </c>
      <c r="C6465" s="277">
        <f t="shared" si="702"/>
        <v>155160</v>
      </c>
      <c r="D6465" s="277">
        <f t="shared" si="706"/>
        <v>387900</v>
      </c>
      <c r="E6465" s="277">
        <f t="shared" si="703"/>
        <v>646500</v>
      </c>
      <c r="F6465" s="277">
        <f t="shared" si="705"/>
        <v>775800</v>
      </c>
      <c r="G6465" s="277">
        <f t="shared" si="704"/>
        <v>77580</v>
      </c>
    </row>
    <row r="6466" spans="1:7" x14ac:dyDescent="0.25">
      <c r="A6466" s="277">
        <f t="shared" si="700"/>
        <v>64660</v>
      </c>
      <c r="B6466" s="277">
        <f t="shared" si="701"/>
        <v>129320</v>
      </c>
      <c r="C6466" s="277">
        <f t="shared" si="702"/>
        <v>155184</v>
      </c>
      <c r="D6466" s="277">
        <f t="shared" si="706"/>
        <v>387960</v>
      </c>
      <c r="E6466" s="277">
        <f t="shared" si="703"/>
        <v>646600</v>
      </c>
      <c r="F6466" s="277">
        <f t="shared" si="705"/>
        <v>775920</v>
      </c>
      <c r="G6466" s="277">
        <f t="shared" si="704"/>
        <v>77592</v>
      </c>
    </row>
    <row r="6467" spans="1:7" x14ac:dyDescent="0.25">
      <c r="A6467" s="277">
        <f t="shared" ref="A6467:A6530" si="707">A6466+10</f>
        <v>64670</v>
      </c>
      <c r="B6467" s="277">
        <f t="shared" ref="B6467:B6530" si="708">B6466+20</f>
        <v>129340</v>
      </c>
      <c r="C6467" s="277">
        <f t="shared" ref="C6467:C6530" si="709">C6466+24</f>
        <v>155208</v>
      </c>
      <c r="D6467" s="277">
        <f t="shared" si="706"/>
        <v>388020</v>
      </c>
      <c r="E6467" s="277">
        <f t="shared" ref="E6467:E6530" si="710">E6466+100</f>
        <v>646700</v>
      </c>
      <c r="F6467" s="277">
        <f t="shared" si="705"/>
        <v>776040</v>
      </c>
      <c r="G6467" s="277">
        <f t="shared" ref="G6467:G6530" si="711">G6466+12</f>
        <v>77604</v>
      </c>
    </row>
    <row r="6468" spans="1:7" x14ac:dyDescent="0.25">
      <c r="A6468" s="277">
        <f t="shared" si="707"/>
        <v>64680</v>
      </c>
      <c r="B6468" s="277">
        <f t="shared" si="708"/>
        <v>129360</v>
      </c>
      <c r="C6468" s="277">
        <f t="shared" si="709"/>
        <v>155232</v>
      </c>
      <c r="D6468" s="277">
        <f t="shared" si="706"/>
        <v>388080</v>
      </c>
      <c r="E6468" s="277">
        <f t="shared" si="710"/>
        <v>646800</v>
      </c>
      <c r="F6468" s="277">
        <f t="shared" ref="F6468:F6531" si="712">F6467+120</f>
        <v>776160</v>
      </c>
      <c r="G6468" s="277">
        <f t="shared" si="711"/>
        <v>77616</v>
      </c>
    </row>
    <row r="6469" spans="1:7" x14ac:dyDescent="0.25">
      <c r="A6469" s="277">
        <f t="shared" si="707"/>
        <v>64690</v>
      </c>
      <c r="B6469" s="277">
        <f t="shared" si="708"/>
        <v>129380</v>
      </c>
      <c r="C6469" s="277">
        <f t="shared" si="709"/>
        <v>155256</v>
      </c>
      <c r="D6469" s="277">
        <f t="shared" si="706"/>
        <v>388140</v>
      </c>
      <c r="E6469" s="277">
        <f t="shared" si="710"/>
        <v>646900</v>
      </c>
      <c r="F6469" s="277">
        <f t="shared" si="712"/>
        <v>776280</v>
      </c>
      <c r="G6469" s="277">
        <f t="shared" si="711"/>
        <v>77628</v>
      </c>
    </row>
    <row r="6470" spans="1:7" x14ac:dyDescent="0.25">
      <c r="A6470" s="277">
        <f t="shared" si="707"/>
        <v>64700</v>
      </c>
      <c r="B6470" s="277">
        <f t="shared" si="708"/>
        <v>129400</v>
      </c>
      <c r="C6470" s="277">
        <f t="shared" si="709"/>
        <v>155280</v>
      </c>
      <c r="D6470" s="277">
        <f t="shared" si="706"/>
        <v>388200</v>
      </c>
      <c r="E6470" s="277">
        <f t="shared" si="710"/>
        <v>647000</v>
      </c>
      <c r="F6470" s="277">
        <f t="shared" si="712"/>
        <v>776400</v>
      </c>
      <c r="G6470" s="277">
        <f t="shared" si="711"/>
        <v>77640</v>
      </c>
    </row>
    <row r="6471" spans="1:7" x14ac:dyDescent="0.25">
      <c r="A6471" s="277">
        <f t="shared" si="707"/>
        <v>64710</v>
      </c>
      <c r="B6471" s="277">
        <f t="shared" si="708"/>
        <v>129420</v>
      </c>
      <c r="C6471" s="277">
        <f t="shared" si="709"/>
        <v>155304</v>
      </c>
      <c r="D6471" s="277">
        <f t="shared" ref="D6471:D6534" si="713">D6470+60</f>
        <v>388260</v>
      </c>
      <c r="E6471" s="277">
        <f t="shared" si="710"/>
        <v>647100</v>
      </c>
      <c r="F6471" s="277">
        <f t="shared" si="712"/>
        <v>776520</v>
      </c>
      <c r="G6471" s="277">
        <f t="shared" si="711"/>
        <v>77652</v>
      </c>
    </row>
    <row r="6472" spans="1:7" x14ac:dyDescent="0.25">
      <c r="A6472" s="277">
        <f t="shared" si="707"/>
        <v>64720</v>
      </c>
      <c r="B6472" s="277">
        <f t="shared" si="708"/>
        <v>129440</v>
      </c>
      <c r="C6472" s="277">
        <f t="shared" si="709"/>
        <v>155328</v>
      </c>
      <c r="D6472" s="277">
        <f t="shared" si="713"/>
        <v>388320</v>
      </c>
      <c r="E6472" s="277">
        <f t="shared" si="710"/>
        <v>647200</v>
      </c>
      <c r="F6472" s="277">
        <f t="shared" si="712"/>
        <v>776640</v>
      </c>
      <c r="G6472" s="277">
        <f t="shared" si="711"/>
        <v>77664</v>
      </c>
    </row>
    <row r="6473" spans="1:7" x14ac:dyDescent="0.25">
      <c r="A6473" s="277">
        <f t="shared" si="707"/>
        <v>64730</v>
      </c>
      <c r="B6473" s="277">
        <f t="shared" si="708"/>
        <v>129460</v>
      </c>
      <c r="C6473" s="277">
        <f t="shared" si="709"/>
        <v>155352</v>
      </c>
      <c r="D6473" s="277">
        <f t="shared" si="713"/>
        <v>388380</v>
      </c>
      <c r="E6473" s="277">
        <f t="shared" si="710"/>
        <v>647300</v>
      </c>
      <c r="F6473" s="277">
        <f t="shared" si="712"/>
        <v>776760</v>
      </c>
      <c r="G6473" s="277">
        <f t="shared" si="711"/>
        <v>77676</v>
      </c>
    </row>
    <row r="6474" spans="1:7" x14ac:dyDescent="0.25">
      <c r="A6474" s="277">
        <f t="shared" si="707"/>
        <v>64740</v>
      </c>
      <c r="B6474" s="277">
        <f t="shared" si="708"/>
        <v>129480</v>
      </c>
      <c r="C6474" s="277">
        <f t="shared" si="709"/>
        <v>155376</v>
      </c>
      <c r="D6474" s="277">
        <f t="shared" si="713"/>
        <v>388440</v>
      </c>
      <c r="E6474" s="277">
        <f t="shared" si="710"/>
        <v>647400</v>
      </c>
      <c r="F6474" s="277">
        <f t="shared" si="712"/>
        <v>776880</v>
      </c>
      <c r="G6474" s="277">
        <f t="shared" si="711"/>
        <v>77688</v>
      </c>
    </row>
    <row r="6475" spans="1:7" x14ac:dyDescent="0.25">
      <c r="A6475" s="277">
        <f t="shared" si="707"/>
        <v>64750</v>
      </c>
      <c r="B6475" s="277">
        <f t="shared" si="708"/>
        <v>129500</v>
      </c>
      <c r="C6475" s="277">
        <f t="shared" si="709"/>
        <v>155400</v>
      </c>
      <c r="D6475" s="277">
        <f t="shared" si="713"/>
        <v>388500</v>
      </c>
      <c r="E6475" s="277">
        <f t="shared" si="710"/>
        <v>647500</v>
      </c>
      <c r="F6475" s="277">
        <f t="shared" si="712"/>
        <v>777000</v>
      </c>
      <c r="G6475" s="277">
        <f t="shared" si="711"/>
        <v>77700</v>
      </c>
    </row>
    <row r="6476" spans="1:7" x14ac:dyDescent="0.25">
      <c r="A6476" s="277">
        <f t="shared" si="707"/>
        <v>64760</v>
      </c>
      <c r="B6476" s="277">
        <f t="shared" si="708"/>
        <v>129520</v>
      </c>
      <c r="C6476" s="277">
        <f t="shared" si="709"/>
        <v>155424</v>
      </c>
      <c r="D6476" s="277">
        <f t="shared" si="713"/>
        <v>388560</v>
      </c>
      <c r="E6476" s="277">
        <f t="shared" si="710"/>
        <v>647600</v>
      </c>
      <c r="F6476" s="277">
        <f t="shared" si="712"/>
        <v>777120</v>
      </c>
      <c r="G6476" s="277">
        <f t="shared" si="711"/>
        <v>77712</v>
      </c>
    </row>
    <row r="6477" spans="1:7" x14ac:dyDescent="0.25">
      <c r="A6477" s="277">
        <f t="shared" si="707"/>
        <v>64770</v>
      </c>
      <c r="B6477" s="277">
        <f t="shared" si="708"/>
        <v>129540</v>
      </c>
      <c r="C6477" s="277">
        <f t="shared" si="709"/>
        <v>155448</v>
      </c>
      <c r="D6477" s="277">
        <f t="shared" si="713"/>
        <v>388620</v>
      </c>
      <c r="E6477" s="277">
        <f t="shared" si="710"/>
        <v>647700</v>
      </c>
      <c r="F6477" s="277">
        <f t="shared" si="712"/>
        <v>777240</v>
      </c>
      <c r="G6477" s="277">
        <f t="shared" si="711"/>
        <v>77724</v>
      </c>
    </row>
    <row r="6478" spans="1:7" x14ac:dyDescent="0.25">
      <c r="A6478" s="277">
        <f t="shared" si="707"/>
        <v>64780</v>
      </c>
      <c r="B6478" s="277">
        <f t="shared" si="708"/>
        <v>129560</v>
      </c>
      <c r="C6478" s="277">
        <f t="shared" si="709"/>
        <v>155472</v>
      </c>
      <c r="D6478" s="277">
        <f t="shared" si="713"/>
        <v>388680</v>
      </c>
      <c r="E6478" s="277">
        <f t="shared" si="710"/>
        <v>647800</v>
      </c>
      <c r="F6478" s="277">
        <f t="shared" si="712"/>
        <v>777360</v>
      </c>
      <c r="G6478" s="277">
        <f t="shared" si="711"/>
        <v>77736</v>
      </c>
    </row>
    <row r="6479" spans="1:7" x14ac:dyDescent="0.25">
      <c r="A6479" s="277">
        <f t="shared" si="707"/>
        <v>64790</v>
      </c>
      <c r="B6479" s="277">
        <f t="shared" si="708"/>
        <v>129580</v>
      </c>
      <c r="C6479" s="277">
        <f t="shared" si="709"/>
        <v>155496</v>
      </c>
      <c r="D6479" s="277">
        <f t="shared" si="713"/>
        <v>388740</v>
      </c>
      <c r="E6479" s="277">
        <f t="shared" si="710"/>
        <v>647900</v>
      </c>
      <c r="F6479" s="277">
        <f t="shared" si="712"/>
        <v>777480</v>
      </c>
      <c r="G6479" s="277">
        <f t="shared" si="711"/>
        <v>77748</v>
      </c>
    </row>
    <row r="6480" spans="1:7" x14ac:dyDescent="0.25">
      <c r="A6480" s="277">
        <f t="shared" si="707"/>
        <v>64800</v>
      </c>
      <c r="B6480" s="277">
        <f t="shared" si="708"/>
        <v>129600</v>
      </c>
      <c r="C6480" s="277">
        <f t="shared" si="709"/>
        <v>155520</v>
      </c>
      <c r="D6480" s="277">
        <f t="shared" si="713"/>
        <v>388800</v>
      </c>
      <c r="E6480" s="277">
        <f t="shared" si="710"/>
        <v>648000</v>
      </c>
      <c r="F6480" s="277">
        <f t="shared" si="712"/>
        <v>777600</v>
      </c>
      <c r="G6480" s="277">
        <f t="shared" si="711"/>
        <v>77760</v>
      </c>
    </row>
    <row r="6481" spans="1:7" x14ac:dyDescent="0.25">
      <c r="A6481" s="277">
        <f t="shared" si="707"/>
        <v>64810</v>
      </c>
      <c r="B6481" s="277">
        <f t="shared" si="708"/>
        <v>129620</v>
      </c>
      <c r="C6481" s="277">
        <f t="shared" si="709"/>
        <v>155544</v>
      </c>
      <c r="D6481" s="277">
        <f t="shared" si="713"/>
        <v>388860</v>
      </c>
      <c r="E6481" s="277">
        <f t="shared" si="710"/>
        <v>648100</v>
      </c>
      <c r="F6481" s="277">
        <f t="shared" si="712"/>
        <v>777720</v>
      </c>
      <c r="G6481" s="277">
        <f t="shared" si="711"/>
        <v>77772</v>
      </c>
    </row>
    <row r="6482" spans="1:7" x14ac:dyDescent="0.25">
      <c r="A6482" s="277">
        <f t="shared" si="707"/>
        <v>64820</v>
      </c>
      <c r="B6482" s="277">
        <f t="shared" si="708"/>
        <v>129640</v>
      </c>
      <c r="C6482" s="277">
        <f t="shared" si="709"/>
        <v>155568</v>
      </c>
      <c r="D6482" s="277">
        <f t="shared" si="713"/>
        <v>388920</v>
      </c>
      <c r="E6482" s="277">
        <f t="shared" si="710"/>
        <v>648200</v>
      </c>
      <c r="F6482" s="277">
        <f t="shared" si="712"/>
        <v>777840</v>
      </c>
      <c r="G6482" s="277">
        <f t="shared" si="711"/>
        <v>77784</v>
      </c>
    </row>
    <row r="6483" spans="1:7" x14ac:dyDescent="0.25">
      <c r="A6483" s="277">
        <f t="shared" si="707"/>
        <v>64830</v>
      </c>
      <c r="B6483" s="277">
        <f t="shared" si="708"/>
        <v>129660</v>
      </c>
      <c r="C6483" s="277">
        <f t="shared" si="709"/>
        <v>155592</v>
      </c>
      <c r="D6483" s="277">
        <f t="shared" si="713"/>
        <v>388980</v>
      </c>
      <c r="E6483" s="277">
        <f t="shared" si="710"/>
        <v>648300</v>
      </c>
      <c r="F6483" s="277">
        <f t="shared" si="712"/>
        <v>777960</v>
      </c>
      <c r="G6483" s="277">
        <f t="shared" si="711"/>
        <v>77796</v>
      </c>
    </row>
    <row r="6484" spans="1:7" x14ac:dyDescent="0.25">
      <c r="A6484" s="277">
        <f t="shared" si="707"/>
        <v>64840</v>
      </c>
      <c r="B6484" s="277">
        <f t="shared" si="708"/>
        <v>129680</v>
      </c>
      <c r="C6484" s="277">
        <f t="shared" si="709"/>
        <v>155616</v>
      </c>
      <c r="D6484" s="277">
        <f t="shared" si="713"/>
        <v>389040</v>
      </c>
      <c r="E6484" s="277">
        <f t="shared" si="710"/>
        <v>648400</v>
      </c>
      <c r="F6484" s="277">
        <f t="shared" si="712"/>
        <v>778080</v>
      </c>
      <c r="G6484" s="277">
        <f t="shared" si="711"/>
        <v>77808</v>
      </c>
    </row>
    <row r="6485" spans="1:7" x14ac:dyDescent="0.25">
      <c r="A6485" s="277">
        <f t="shared" si="707"/>
        <v>64850</v>
      </c>
      <c r="B6485" s="277">
        <f t="shared" si="708"/>
        <v>129700</v>
      </c>
      <c r="C6485" s="277">
        <f t="shared" si="709"/>
        <v>155640</v>
      </c>
      <c r="D6485" s="277">
        <f t="shared" si="713"/>
        <v>389100</v>
      </c>
      <c r="E6485" s="277">
        <f t="shared" si="710"/>
        <v>648500</v>
      </c>
      <c r="F6485" s="277">
        <f t="shared" si="712"/>
        <v>778200</v>
      </c>
      <c r="G6485" s="277">
        <f t="shared" si="711"/>
        <v>77820</v>
      </c>
    </row>
    <row r="6486" spans="1:7" x14ac:dyDescent="0.25">
      <c r="A6486" s="277">
        <f t="shared" si="707"/>
        <v>64860</v>
      </c>
      <c r="B6486" s="277">
        <f t="shared" si="708"/>
        <v>129720</v>
      </c>
      <c r="C6486" s="277">
        <f t="shared" si="709"/>
        <v>155664</v>
      </c>
      <c r="D6486" s="277">
        <f t="shared" si="713"/>
        <v>389160</v>
      </c>
      <c r="E6486" s="277">
        <f t="shared" si="710"/>
        <v>648600</v>
      </c>
      <c r="F6486" s="277">
        <f t="shared" si="712"/>
        <v>778320</v>
      </c>
      <c r="G6486" s="277">
        <f t="shared" si="711"/>
        <v>77832</v>
      </c>
    </row>
    <row r="6487" spans="1:7" x14ac:dyDescent="0.25">
      <c r="A6487" s="277">
        <f t="shared" si="707"/>
        <v>64870</v>
      </c>
      <c r="B6487" s="277">
        <f t="shared" si="708"/>
        <v>129740</v>
      </c>
      <c r="C6487" s="277">
        <f t="shared" si="709"/>
        <v>155688</v>
      </c>
      <c r="D6487" s="277">
        <f t="shared" si="713"/>
        <v>389220</v>
      </c>
      <c r="E6487" s="277">
        <f t="shared" si="710"/>
        <v>648700</v>
      </c>
      <c r="F6487" s="277">
        <f t="shared" si="712"/>
        <v>778440</v>
      </c>
      <c r="G6487" s="277">
        <f t="shared" si="711"/>
        <v>77844</v>
      </c>
    </row>
    <row r="6488" spans="1:7" x14ac:dyDescent="0.25">
      <c r="A6488" s="277">
        <f t="shared" si="707"/>
        <v>64880</v>
      </c>
      <c r="B6488" s="277">
        <f t="shared" si="708"/>
        <v>129760</v>
      </c>
      <c r="C6488" s="277">
        <f t="shared" si="709"/>
        <v>155712</v>
      </c>
      <c r="D6488" s="277">
        <f t="shared" si="713"/>
        <v>389280</v>
      </c>
      <c r="E6488" s="277">
        <f t="shared" si="710"/>
        <v>648800</v>
      </c>
      <c r="F6488" s="277">
        <f t="shared" si="712"/>
        <v>778560</v>
      </c>
      <c r="G6488" s="277">
        <f t="shared" si="711"/>
        <v>77856</v>
      </c>
    </row>
    <row r="6489" spans="1:7" x14ac:dyDescent="0.25">
      <c r="A6489" s="277">
        <f t="shared" si="707"/>
        <v>64890</v>
      </c>
      <c r="B6489" s="277">
        <f t="shared" si="708"/>
        <v>129780</v>
      </c>
      <c r="C6489" s="277">
        <f t="shared" si="709"/>
        <v>155736</v>
      </c>
      <c r="D6489" s="277">
        <f t="shared" si="713"/>
        <v>389340</v>
      </c>
      <c r="E6489" s="277">
        <f t="shared" si="710"/>
        <v>648900</v>
      </c>
      <c r="F6489" s="277">
        <f t="shared" si="712"/>
        <v>778680</v>
      </c>
      <c r="G6489" s="277">
        <f t="shared" si="711"/>
        <v>77868</v>
      </c>
    </row>
    <row r="6490" spans="1:7" x14ac:dyDescent="0.25">
      <c r="A6490" s="277">
        <f t="shared" si="707"/>
        <v>64900</v>
      </c>
      <c r="B6490" s="277">
        <f t="shared" si="708"/>
        <v>129800</v>
      </c>
      <c r="C6490" s="277">
        <f t="shared" si="709"/>
        <v>155760</v>
      </c>
      <c r="D6490" s="277">
        <f t="shared" si="713"/>
        <v>389400</v>
      </c>
      <c r="E6490" s="277">
        <f t="shared" si="710"/>
        <v>649000</v>
      </c>
      <c r="F6490" s="277">
        <f t="shared" si="712"/>
        <v>778800</v>
      </c>
      <c r="G6490" s="277">
        <f t="shared" si="711"/>
        <v>77880</v>
      </c>
    </row>
    <row r="6491" spans="1:7" x14ac:dyDescent="0.25">
      <c r="A6491" s="277">
        <f t="shared" si="707"/>
        <v>64910</v>
      </c>
      <c r="B6491" s="277">
        <f t="shared" si="708"/>
        <v>129820</v>
      </c>
      <c r="C6491" s="277">
        <f t="shared" si="709"/>
        <v>155784</v>
      </c>
      <c r="D6491" s="277">
        <f t="shared" si="713"/>
        <v>389460</v>
      </c>
      <c r="E6491" s="277">
        <f t="shared" si="710"/>
        <v>649100</v>
      </c>
      <c r="F6491" s="277">
        <f t="shared" si="712"/>
        <v>778920</v>
      </c>
      <c r="G6491" s="277">
        <f t="shared" si="711"/>
        <v>77892</v>
      </c>
    </row>
    <row r="6492" spans="1:7" x14ac:dyDescent="0.25">
      <c r="A6492" s="277">
        <f t="shared" si="707"/>
        <v>64920</v>
      </c>
      <c r="B6492" s="277">
        <f t="shared" si="708"/>
        <v>129840</v>
      </c>
      <c r="C6492" s="277">
        <f t="shared" si="709"/>
        <v>155808</v>
      </c>
      <c r="D6492" s="277">
        <f t="shared" si="713"/>
        <v>389520</v>
      </c>
      <c r="E6492" s="277">
        <f t="shared" si="710"/>
        <v>649200</v>
      </c>
      <c r="F6492" s="277">
        <f t="shared" si="712"/>
        <v>779040</v>
      </c>
      <c r="G6492" s="277">
        <f t="shared" si="711"/>
        <v>77904</v>
      </c>
    </row>
    <row r="6493" spans="1:7" x14ac:dyDescent="0.25">
      <c r="A6493" s="277">
        <f t="shared" si="707"/>
        <v>64930</v>
      </c>
      <c r="B6493" s="277">
        <f t="shared" si="708"/>
        <v>129860</v>
      </c>
      <c r="C6493" s="277">
        <f t="shared" si="709"/>
        <v>155832</v>
      </c>
      <c r="D6493" s="277">
        <f t="shared" si="713"/>
        <v>389580</v>
      </c>
      <c r="E6493" s="277">
        <f t="shared" si="710"/>
        <v>649300</v>
      </c>
      <c r="F6493" s="277">
        <f t="shared" si="712"/>
        <v>779160</v>
      </c>
      <c r="G6493" s="277">
        <f t="shared" si="711"/>
        <v>77916</v>
      </c>
    </row>
    <row r="6494" spans="1:7" x14ac:dyDescent="0.25">
      <c r="A6494" s="277">
        <f t="shared" si="707"/>
        <v>64940</v>
      </c>
      <c r="B6494" s="277">
        <f t="shared" si="708"/>
        <v>129880</v>
      </c>
      <c r="C6494" s="277">
        <f t="shared" si="709"/>
        <v>155856</v>
      </c>
      <c r="D6494" s="277">
        <f t="shared" si="713"/>
        <v>389640</v>
      </c>
      <c r="E6494" s="277">
        <f t="shared" si="710"/>
        <v>649400</v>
      </c>
      <c r="F6494" s="277">
        <f t="shared" si="712"/>
        <v>779280</v>
      </c>
      <c r="G6494" s="277">
        <f t="shared" si="711"/>
        <v>77928</v>
      </c>
    </row>
    <row r="6495" spans="1:7" x14ac:dyDescent="0.25">
      <c r="A6495" s="277">
        <f t="shared" si="707"/>
        <v>64950</v>
      </c>
      <c r="B6495" s="277">
        <f t="shared" si="708"/>
        <v>129900</v>
      </c>
      <c r="C6495" s="277">
        <f t="shared" si="709"/>
        <v>155880</v>
      </c>
      <c r="D6495" s="277">
        <f t="shared" si="713"/>
        <v>389700</v>
      </c>
      <c r="E6495" s="277">
        <f t="shared" si="710"/>
        <v>649500</v>
      </c>
      <c r="F6495" s="277">
        <f t="shared" si="712"/>
        <v>779400</v>
      </c>
      <c r="G6495" s="277">
        <f t="shared" si="711"/>
        <v>77940</v>
      </c>
    </row>
    <row r="6496" spans="1:7" x14ac:dyDescent="0.25">
      <c r="A6496" s="277">
        <f t="shared" si="707"/>
        <v>64960</v>
      </c>
      <c r="B6496" s="277">
        <f t="shared" si="708"/>
        <v>129920</v>
      </c>
      <c r="C6496" s="277">
        <f t="shared" si="709"/>
        <v>155904</v>
      </c>
      <c r="D6496" s="277">
        <f t="shared" si="713"/>
        <v>389760</v>
      </c>
      <c r="E6496" s="277">
        <f t="shared" si="710"/>
        <v>649600</v>
      </c>
      <c r="F6496" s="277">
        <f t="shared" si="712"/>
        <v>779520</v>
      </c>
      <c r="G6496" s="277">
        <f t="shared" si="711"/>
        <v>77952</v>
      </c>
    </row>
    <row r="6497" spans="1:7" x14ac:dyDescent="0.25">
      <c r="A6497" s="277">
        <f t="shared" si="707"/>
        <v>64970</v>
      </c>
      <c r="B6497" s="277">
        <f t="shared" si="708"/>
        <v>129940</v>
      </c>
      <c r="C6497" s="277">
        <f t="shared" si="709"/>
        <v>155928</v>
      </c>
      <c r="D6497" s="277">
        <f t="shared" si="713"/>
        <v>389820</v>
      </c>
      <c r="E6497" s="277">
        <f t="shared" si="710"/>
        <v>649700</v>
      </c>
      <c r="F6497" s="277">
        <f t="shared" si="712"/>
        <v>779640</v>
      </c>
      <c r="G6497" s="277">
        <f t="shared" si="711"/>
        <v>77964</v>
      </c>
    </row>
    <row r="6498" spans="1:7" x14ac:dyDescent="0.25">
      <c r="A6498" s="277">
        <f t="shared" si="707"/>
        <v>64980</v>
      </c>
      <c r="B6498" s="277">
        <f t="shared" si="708"/>
        <v>129960</v>
      </c>
      <c r="C6498" s="277">
        <f t="shared" si="709"/>
        <v>155952</v>
      </c>
      <c r="D6498" s="277">
        <f t="shared" si="713"/>
        <v>389880</v>
      </c>
      <c r="E6498" s="277">
        <f t="shared" si="710"/>
        <v>649800</v>
      </c>
      <c r="F6498" s="277">
        <f t="shared" si="712"/>
        <v>779760</v>
      </c>
      <c r="G6498" s="277">
        <f t="shared" si="711"/>
        <v>77976</v>
      </c>
    </row>
    <row r="6499" spans="1:7" x14ac:dyDescent="0.25">
      <c r="A6499" s="277">
        <f t="shared" si="707"/>
        <v>64990</v>
      </c>
      <c r="B6499" s="277">
        <f t="shared" si="708"/>
        <v>129980</v>
      </c>
      <c r="C6499" s="277">
        <f t="shared" si="709"/>
        <v>155976</v>
      </c>
      <c r="D6499" s="277">
        <f t="shared" si="713"/>
        <v>389940</v>
      </c>
      <c r="E6499" s="277">
        <f t="shared" si="710"/>
        <v>649900</v>
      </c>
      <c r="F6499" s="277">
        <f t="shared" si="712"/>
        <v>779880</v>
      </c>
      <c r="G6499" s="277">
        <f t="shared" si="711"/>
        <v>77988</v>
      </c>
    </row>
    <row r="6500" spans="1:7" x14ac:dyDescent="0.25">
      <c r="A6500" s="277">
        <f t="shared" si="707"/>
        <v>65000</v>
      </c>
      <c r="B6500" s="277">
        <f t="shared" si="708"/>
        <v>130000</v>
      </c>
      <c r="C6500" s="277">
        <f t="shared" si="709"/>
        <v>156000</v>
      </c>
      <c r="D6500" s="277">
        <f t="shared" si="713"/>
        <v>390000</v>
      </c>
      <c r="E6500" s="277">
        <f t="shared" si="710"/>
        <v>650000</v>
      </c>
      <c r="F6500" s="277">
        <f t="shared" si="712"/>
        <v>780000</v>
      </c>
      <c r="G6500" s="277">
        <f t="shared" si="711"/>
        <v>78000</v>
      </c>
    </row>
    <row r="6501" spans="1:7" x14ac:dyDescent="0.25">
      <c r="A6501" s="277">
        <f t="shared" si="707"/>
        <v>65010</v>
      </c>
      <c r="B6501" s="277">
        <f t="shared" si="708"/>
        <v>130020</v>
      </c>
      <c r="C6501" s="277">
        <f t="shared" si="709"/>
        <v>156024</v>
      </c>
      <c r="D6501" s="277">
        <f t="shared" si="713"/>
        <v>390060</v>
      </c>
      <c r="E6501" s="277">
        <f t="shared" si="710"/>
        <v>650100</v>
      </c>
      <c r="F6501" s="277">
        <f t="shared" si="712"/>
        <v>780120</v>
      </c>
      <c r="G6501" s="277">
        <f t="shared" si="711"/>
        <v>78012</v>
      </c>
    </row>
    <row r="6502" spans="1:7" x14ac:dyDescent="0.25">
      <c r="A6502" s="277">
        <f t="shared" si="707"/>
        <v>65020</v>
      </c>
      <c r="B6502" s="277">
        <f t="shared" si="708"/>
        <v>130040</v>
      </c>
      <c r="C6502" s="277">
        <f t="shared" si="709"/>
        <v>156048</v>
      </c>
      <c r="D6502" s="277">
        <f t="shared" si="713"/>
        <v>390120</v>
      </c>
      <c r="E6502" s="277">
        <f t="shared" si="710"/>
        <v>650200</v>
      </c>
      <c r="F6502" s="277">
        <f t="shared" si="712"/>
        <v>780240</v>
      </c>
      <c r="G6502" s="277">
        <f t="shared" si="711"/>
        <v>78024</v>
      </c>
    </row>
    <row r="6503" spans="1:7" x14ac:dyDescent="0.25">
      <c r="A6503" s="277">
        <f t="shared" si="707"/>
        <v>65030</v>
      </c>
      <c r="B6503" s="277">
        <f t="shared" si="708"/>
        <v>130060</v>
      </c>
      <c r="C6503" s="277">
        <f t="shared" si="709"/>
        <v>156072</v>
      </c>
      <c r="D6503" s="277">
        <f t="shared" si="713"/>
        <v>390180</v>
      </c>
      <c r="E6503" s="277">
        <f t="shared" si="710"/>
        <v>650300</v>
      </c>
      <c r="F6503" s="277">
        <f t="shared" si="712"/>
        <v>780360</v>
      </c>
      <c r="G6503" s="277">
        <f t="shared" si="711"/>
        <v>78036</v>
      </c>
    </row>
    <row r="6504" spans="1:7" x14ac:dyDescent="0.25">
      <c r="A6504" s="277">
        <f t="shared" si="707"/>
        <v>65040</v>
      </c>
      <c r="B6504" s="277">
        <f t="shared" si="708"/>
        <v>130080</v>
      </c>
      <c r="C6504" s="277">
        <f t="shared" si="709"/>
        <v>156096</v>
      </c>
      <c r="D6504" s="277">
        <f t="shared" si="713"/>
        <v>390240</v>
      </c>
      <c r="E6504" s="277">
        <f t="shared" si="710"/>
        <v>650400</v>
      </c>
      <c r="F6504" s="277">
        <f t="shared" si="712"/>
        <v>780480</v>
      </c>
      <c r="G6504" s="277">
        <f t="shared" si="711"/>
        <v>78048</v>
      </c>
    </row>
    <row r="6505" spans="1:7" x14ac:dyDescent="0.25">
      <c r="A6505" s="277">
        <f t="shared" si="707"/>
        <v>65050</v>
      </c>
      <c r="B6505" s="277">
        <f t="shared" si="708"/>
        <v>130100</v>
      </c>
      <c r="C6505" s="277">
        <f t="shared" si="709"/>
        <v>156120</v>
      </c>
      <c r="D6505" s="277">
        <f t="shared" si="713"/>
        <v>390300</v>
      </c>
      <c r="E6505" s="277">
        <f t="shared" si="710"/>
        <v>650500</v>
      </c>
      <c r="F6505" s="277">
        <f t="shared" si="712"/>
        <v>780600</v>
      </c>
      <c r="G6505" s="277">
        <f t="shared" si="711"/>
        <v>78060</v>
      </c>
    </row>
    <row r="6506" spans="1:7" x14ac:dyDescent="0.25">
      <c r="A6506" s="277">
        <f t="shared" si="707"/>
        <v>65060</v>
      </c>
      <c r="B6506" s="277">
        <f t="shared" si="708"/>
        <v>130120</v>
      </c>
      <c r="C6506" s="277">
        <f t="shared" si="709"/>
        <v>156144</v>
      </c>
      <c r="D6506" s="277">
        <f t="shared" si="713"/>
        <v>390360</v>
      </c>
      <c r="E6506" s="277">
        <f t="shared" si="710"/>
        <v>650600</v>
      </c>
      <c r="F6506" s="277">
        <f t="shared" si="712"/>
        <v>780720</v>
      </c>
      <c r="G6506" s="277">
        <f t="shared" si="711"/>
        <v>78072</v>
      </c>
    </row>
    <row r="6507" spans="1:7" x14ac:dyDescent="0.25">
      <c r="A6507" s="277">
        <f t="shared" si="707"/>
        <v>65070</v>
      </c>
      <c r="B6507" s="277">
        <f t="shared" si="708"/>
        <v>130140</v>
      </c>
      <c r="C6507" s="277">
        <f t="shared" si="709"/>
        <v>156168</v>
      </c>
      <c r="D6507" s="277">
        <f t="shared" si="713"/>
        <v>390420</v>
      </c>
      <c r="E6507" s="277">
        <f t="shared" si="710"/>
        <v>650700</v>
      </c>
      <c r="F6507" s="277">
        <f t="shared" si="712"/>
        <v>780840</v>
      </c>
      <c r="G6507" s="277">
        <f t="shared" si="711"/>
        <v>78084</v>
      </c>
    </row>
    <row r="6508" spans="1:7" x14ac:dyDescent="0.25">
      <c r="A6508" s="277">
        <f t="shared" si="707"/>
        <v>65080</v>
      </c>
      <c r="B6508" s="277">
        <f t="shared" si="708"/>
        <v>130160</v>
      </c>
      <c r="C6508" s="277">
        <f t="shared" si="709"/>
        <v>156192</v>
      </c>
      <c r="D6508" s="277">
        <f t="shared" si="713"/>
        <v>390480</v>
      </c>
      <c r="E6508" s="277">
        <f t="shared" si="710"/>
        <v>650800</v>
      </c>
      <c r="F6508" s="277">
        <f t="shared" si="712"/>
        <v>780960</v>
      </c>
      <c r="G6508" s="277">
        <f t="shared" si="711"/>
        <v>78096</v>
      </c>
    </row>
    <row r="6509" spans="1:7" x14ac:dyDescent="0.25">
      <c r="A6509" s="277">
        <f t="shared" si="707"/>
        <v>65090</v>
      </c>
      <c r="B6509" s="277">
        <f t="shared" si="708"/>
        <v>130180</v>
      </c>
      <c r="C6509" s="277">
        <f t="shared" si="709"/>
        <v>156216</v>
      </c>
      <c r="D6509" s="277">
        <f t="shared" si="713"/>
        <v>390540</v>
      </c>
      <c r="E6509" s="277">
        <f t="shared" si="710"/>
        <v>650900</v>
      </c>
      <c r="F6509" s="277">
        <f t="shared" si="712"/>
        <v>781080</v>
      </c>
      <c r="G6509" s="277">
        <f t="shared" si="711"/>
        <v>78108</v>
      </c>
    </row>
    <row r="6510" spans="1:7" x14ac:dyDescent="0.25">
      <c r="A6510" s="277">
        <f t="shared" si="707"/>
        <v>65100</v>
      </c>
      <c r="B6510" s="277">
        <f t="shared" si="708"/>
        <v>130200</v>
      </c>
      <c r="C6510" s="277">
        <f t="shared" si="709"/>
        <v>156240</v>
      </c>
      <c r="D6510" s="277">
        <f t="shared" si="713"/>
        <v>390600</v>
      </c>
      <c r="E6510" s="277">
        <f t="shared" si="710"/>
        <v>651000</v>
      </c>
      <c r="F6510" s="277">
        <f t="shared" si="712"/>
        <v>781200</v>
      </c>
      <c r="G6510" s="277">
        <f t="shared" si="711"/>
        <v>78120</v>
      </c>
    </row>
    <row r="6511" spans="1:7" x14ac:dyDescent="0.25">
      <c r="A6511" s="277">
        <f t="shared" si="707"/>
        <v>65110</v>
      </c>
      <c r="B6511" s="277">
        <f t="shared" si="708"/>
        <v>130220</v>
      </c>
      <c r="C6511" s="277">
        <f t="shared" si="709"/>
        <v>156264</v>
      </c>
      <c r="D6511" s="277">
        <f t="shared" si="713"/>
        <v>390660</v>
      </c>
      <c r="E6511" s="277">
        <f t="shared" si="710"/>
        <v>651100</v>
      </c>
      <c r="F6511" s="277">
        <f t="shared" si="712"/>
        <v>781320</v>
      </c>
      <c r="G6511" s="277">
        <f t="shared" si="711"/>
        <v>78132</v>
      </c>
    </row>
    <row r="6512" spans="1:7" x14ac:dyDescent="0.25">
      <c r="A6512" s="277">
        <f t="shared" si="707"/>
        <v>65120</v>
      </c>
      <c r="B6512" s="277">
        <f t="shared" si="708"/>
        <v>130240</v>
      </c>
      <c r="C6512" s="277">
        <f t="shared" si="709"/>
        <v>156288</v>
      </c>
      <c r="D6512" s="277">
        <f t="shared" si="713"/>
        <v>390720</v>
      </c>
      <c r="E6512" s="277">
        <f t="shared" si="710"/>
        <v>651200</v>
      </c>
      <c r="F6512" s="277">
        <f t="shared" si="712"/>
        <v>781440</v>
      </c>
      <c r="G6512" s="277">
        <f t="shared" si="711"/>
        <v>78144</v>
      </c>
    </row>
    <row r="6513" spans="1:7" x14ac:dyDescent="0.25">
      <c r="A6513" s="277">
        <f t="shared" si="707"/>
        <v>65130</v>
      </c>
      <c r="B6513" s="277">
        <f t="shared" si="708"/>
        <v>130260</v>
      </c>
      <c r="C6513" s="277">
        <f t="shared" si="709"/>
        <v>156312</v>
      </c>
      <c r="D6513" s="277">
        <f t="shared" si="713"/>
        <v>390780</v>
      </c>
      <c r="E6513" s="277">
        <f t="shared" si="710"/>
        <v>651300</v>
      </c>
      <c r="F6513" s="277">
        <f t="shared" si="712"/>
        <v>781560</v>
      </c>
      <c r="G6513" s="277">
        <f t="shared" si="711"/>
        <v>78156</v>
      </c>
    </row>
    <row r="6514" spans="1:7" x14ac:dyDescent="0.25">
      <c r="A6514" s="277">
        <f t="shared" si="707"/>
        <v>65140</v>
      </c>
      <c r="B6514" s="277">
        <f t="shared" si="708"/>
        <v>130280</v>
      </c>
      <c r="C6514" s="277">
        <f t="shared" si="709"/>
        <v>156336</v>
      </c>
      <c r="D6514" s="277">
        <f t="shared" si="713"/>
        <v>390840</v>
      </c>
      <c r="E6514" s="277">
        <f t="shared" si="710"/>
        <v>651400</v>
      </c>
      <c r="F6514" s="277">
        <f t="shared" si="712"/>
        <v>781680</v>
      </c>
      <c r="G6514" s="277">
        <f t="shared" si="711"/>
        <v>78168</v>
      </c>
    </row>
    <row r="6515" spans="1:7" x14ac:dyDescent="0.25">
      <c r="A6515" s="277">
        <f t="shared" si="707"/>
        <v>65150</v>
      </c>
      <c r="B6515" s="277">
        <f t="shared" si="708"/>
        <v>130300</v>
      </c>
      <c r="C6515" s="277">
        <f t="shared" si="709"/>
        <v>156360</v>
      </c>
      <c r="D6515" s="277">
        <f t="shared" si="713"/>
        <v>390900</v>
      </c>
      <c r="E6515" s="277">
        <f t="shared" si="710"/>
        <v>651500</v>
      </c>
      <c r="F6515" s="277">
        <f t="shared" si="712"/>
        <v>781800</v>
      </c>
      <c r="G6515" s="277">
        <f t="shared" si="711"/>
        <v>78180</v>
      </c>
    </row>
    <row r="6516" spans="1:7" x14ac:dyDescent="0.25">
      <c r="A6516" s="277">
        <f t="shared" si="707"/>
        <v>65160</v>
      </c>
      <c r="B6516" s="277">
        <f t="shared" si="708"/>
        <v>130320</v>
      </c>
      <c r="C6516" s="277">
        <f t="shared" si="709"/>
        <v>156384</v>
      </c>
      <c r="D6516" s="277">
        <f t="shared" si="713"/>
        <v>390960</v>
      </c>
      <c r="E6516" s="277">
        <f t="shared" si="710"/>
        <v>651600</v>
      </c>
      <c r="F6516" s="277">
        <f t="shared" si="712"/>
        <v>781920</v>
      </c>
      <c r="G6516" s="277">
        <f t="shared" si="711"/>
        <v>78192</v>
      </c>
    </row>
    <row r="6517" spans="1:7" x14ac:dyDescent="0.25">
      <c r="A6517" s="277">
        <f t="shared" si="707"/>
        <v>65170</v>
      </c>
      <c r="B6517" s="277">
        <f t="shared" si="708"/>
        <v>130340</v>
      </c>
      <c r="C6517" s="277">
        <f t="shared" si="709"/>
        <v>156408</v>
      </c>
      <c r="D6517" s="277">
        <f t="shared" si="713"/>
        <v>391020</v>
      </c>
      <c r="E6517" s="277">
        <f t="shared" si="710"/>
        <v>651700</v>
      </c>
      <c r="F6517" s="277">
        <f t="shared" si="712"/>
        <v>782040</v>
      </c>
      <c r="G6517" s="277">
        <f t="shared" si="711"/>
        <v>78204</v>
      </c>
    </row>
    <row r="6518" spans="1:7" x14ac:dyDescent="0.25">
      <c r="A6518" s="277">
        <f t="shared" si="707"/>
        <v>65180</v>
      </c>
      <c r="B6518" s="277">
        <f t="shared" si="708"/>
        <v>130360</v>
      </c>
      <c r="C6518" s="277">
        <f t="shared" si="709"/>
        <v>156432</v>
      </c>
      <c r="D6518" s="277">
        <f t="shared" si="713"/>
        <v>391080</v>
      </c>
      <c r="E6518" s="277">
        <f t="shared" si="710"/>
        <v>651800</v>
      </c>
      <c r="F6518" s="277">
        <f t="shared" si="712"/>
        <v>782160</v>
      </c>
      <c r="G6518" s="277">
        <f t="shared" si="711"/>
        <v>78216</v>
      </c>
    </row>
    <row r="6519" spans="1:7" x14ac:dyDescent="0.25">
      <c r="A6519" s="277">
        <f t="shared" si="707"/>
        <v>65190</v>
      </c>
      <c r="B6519" s="277">
        <f t="shared" si="708"/>
        <v>130380</v>
      </c>
      <c r="C6519" s="277">
        <f t="shared" si="709"/>
        <v>156456</v>
      </c>
      <c r="D6519" s="277">
        <f t="shared" si="713"/>
        <v>391140</v>
      </c>
      <c r="E6519" s="277">
        <f t="shared" si="710"/>
        <v>651900</v>
      </c>
      <c r="F6519" s="277">
        <f t="shared" si="712"/>
        <v>782280</v>
      </c>
      <c r="G6519" s="277">
        <f t="shared" si="711"/>
        <v>78228</v>
      </c>
    </row>
    <row r="6520" spans="1:7" x14ac:dyDescent="0.25">
      <c r="A6520" s="277">
        <f t="shared" si="707"/>
        <v>65200</v>
      </c>
      <c r="B6520" s="277">
        <f t="shared" si="708"/>
        <v>130400</v>
      </c>
      <c r="C6520" s="277">
        <f t="shared" si="709"/>
        <v>156480</v>
      </c>
      <c r="D6520" s="277">
        <f t="shared" si="713"/>
        <v>391200</v>
      </c>
      <c r="E6520" s="277">
        <f t="shared" si="710"/>
        <v>652000</v>
      </c>
      <c r="F6520" s="277">
        <f t="shared" si="712"/>
        <v>782400</v>
      </c>
      <c r="G6520" s="277">
        <f t="shared" si="711"/>
        <v>78240</v>
      </c>
    </row>
    <row r="6521" spans="1:7" x14ac:dyDescent="0.25">
      <c r="A6521" s="277">
        <f t="shared" si="707"/>
        <v>65210</v>
      </c>
      <c r="B6521" s="277">
        <f t="shared" si="708"/>
        <v>130420</v>
      </c>
      <c r="C6521" s="277">
        <f t="shared" si="709"/>
        <v>156504</v>
      </c>
      <c r="D6521" s="277">
        <f t="shared" si="713"/>
        <v>391260</v>
      </c>
      <c r="E6521" s="277">
        <f t="shared" si="710"/>
        <v>652100</v>
      </c>
      <c r="F6521" s="277">
        <f t="shared" si="712"/>
        <v>782520</v>
      </c>
      <c r="G6521" s="277">
        <f t="shared" si="711"/>
        <v>78252</v>
      </c>
    </row>
    <row r="6522" spans="1:7" x14ac:dyDescent="0.25">
      <c r="A6522" s="277">
        <f t="shared" si="707"/>
        <v>65220</v>
      </c>
      <c r="B6522" s="277">
        <f t="shared" si="708"/>
        <v>130440</v>
      </c>
      <c r="C6522" s="277">
        <f t="shared" si="709"/>
        <v>156528</v>
      </c>
      <c r="D6522" s="277">
        <f t="shared" si="713"/>
        <v>391320</v>
      </c>
      <c r="E6522" s="277">
        <f t="shared" si="710"/>
        <v>652200</v>
      </c>
      <c r="F6522" s="277">
        <f t="shared" si="712"/>
        <v>782640</v>
      </c>
      <c r="G6522" s="277">
        <f t="shared" si="711"/>
        <v>78264</v>
      </c>
    </row>
    <row r="6523" spans="1:7" x14ac:dyDescent="0.25">
      <c r="A6523" s="277">
        <f t="shared" si="707"/>
        <v>65230</v>
      </c>
      <c r="B6523" s="277">
        <f t="shared" si="708"/>
        <v>130460</v>
      </c>
      <c r="C6523" s="277">
        <f t="shared" si="709"/>
        <v>156552</v>
      </c>
      <c r="D6523" s="277">
        <f t="shared" si="713"/>
        <v>391380</v>
      </c>
      <c r="E6523" s="277">
        <f t="shared" si="710"/>
        <v>652300</v>
      </c>
      <c r="F6523" s="277">
        <f t="shared" si="712"/>
        <v>782760</v>
      </c>
      <c r="G6523" s="277">
        <f t="shared" si="711"/>
        <v>78276</v>
      </c>
    </row>
    <row r="6524" spans="1:7" x14ac:dyDescent="0.25">
      <c r="A6524" s="277">
        <f t="shared" si="707"/>
        <v>65240</v>
      </c>
      <c r="B6524" s="277">
        <f t="shared" si="708"/>
        <v>130480</v>
      </c>
      <c r="C6524" s="277">
        <f t="shared" si="709"/>
        <v>156576</v>
      </c>
      <c r="D6524" s="277">
        <f t="shared" si="713"/>
        <v>391440</v>
      </c>
      <c r="E6524" s="277">
        <f t="shared" si="710"/>
        <v>652400</v>
      </c>
      <c r="F6524" s="277">
        <f t="shared" si="712"/>
        <v>782880</v>
      </c>
      <c r="G6524" s="277">
        <f t="shared" si="711"/>
        <v>78288</v>
      </c>
    </row>
    <row r="6525" spans="1:7" x14ac:dyDescent="0.25">
      <c r="A6525" s="277">
        <f t="shared" si="707"/>
        <v>65250</v>
      </c>
      <c r="B6525" s="277">
        <f t="shared" si="708"/>
        <v>130500</v>
      </c>
      <c r="C6525" s="277">
        <f t="shared" si="709"/>
        <v>156600</v>
      </c>
      <c r="D6525" s="277">
        <f t="shared" si="713"/>
        <v>391500</v>
      </c>
      <c r="E6525" s="277">
        <f t="shared" si="710"/>
        <v>652500</v>
      </c>
      <c r="F6525" s="277">
        <f t="shared" si="712"/>
        <v>783000</v>
      </c>
      <c r="G6525" s="277">
        <f t="shared" si="711"/>
        <v>78300</v>
      </c>
    </row>
    <row r="6526" spans="1:7" x14ac:dyDescent="0.25">
      <c r="A6526" s="277">
        <f t="shared" si="707"/>
        <v>65260</v>
      </c>
      <c r="B6526" s="277">
        <f t="shared" si="708"/>
        <v>130520</v>
      </c>
      <c r="C6526" s="277">
        <f t="shared" si="709"/>
        <v>156624</v>
      </c>
      <c r="D6526" s="277">
        <f t="shared" si="713"/>
        <v>391560</v>
      </c>
      <c r="E6526" s="277">
        <f t="shared" si="710"/>
        <v>652600</v>
      </c>
      <c r="F6526" s="277">
        <f t="shared" si="712"/>
        <v>783120</v>
      </c>
      <c r="G6526" s="277">
        <f t="shared" si="711"/>
        <v>78312</v>
      </c>
    </row>
    <row r="6527" spans="1:7" x14ac:dyDescent="0.25">
      <c r="A6527" s="277">
        <f t="shared" si="707"/>
        <v>65270</v>
      </c>
      <c r="B6527" s="277">
        <f t="shared" si="708"/>
        <v>130540</v>
      </c>
      <c r="C6527" s="277">
        <f t="shared" si="709"/>
        <v>156648</v>
      </c>
      <c r="D6527" s="277">
        <f t="shared" si="713"/>
        <v>391620</v>
      </c>
      <c r="E6527" s="277">
        <f t="shared" si="710"/>
        <v>652700</v>
      </c>
      <c r="F6527" s="277">
        <f t="shared" si="712"/>
        <v>783240</v>
      </c>
      <c r="G6527" s="277">
        <f t="shared" si="711"/>
        <v>78324</v>
      </c>
    </row>
    <row r="6528" spans="1:7" x14ac:dyDescent="0.25">
      <c r="A6528" s="277">
        <f t="shared" si="707"/>
        <v>65280</v>
      </c>
      <c r="B6528" s="277">
        <f t="shared" si="708"/>
        <v>130560</v>
      </c>
      <c r="C6528" s="277">
        <f t="shared" si="709"/>
        <v>156672</v>
      </c>
      <c r="D6528" s="277">
        <f t="shared" si="713"/>
        <v>391680</v>
      </c>
      <c r="E6528" s="277">
        <f t="shared" si="710"/>
        <v>652800</v>
      </c>
      <c r="F6528" s="277">
        <f t="shared" si="712"/>
        <v>783360</v>
      </c>
      <c r="G6528" s="277">
        <f t="shared" si="711"/>
        <v>78336</v>
      </c>
    </row>
    <row r="6529" spans="1:7" x14ac:dyDescent="0.25">
      <c r="A6529" s="277">
        <f t="shared" si="707"/>
        <v>65290</v>
      </c>
      <c r="B6529" s="277">
        <f t="shared" si="708"/>
        <v>130580</v>
      </c>
      <c r="C6529" s="277">
        <f t="shared" si="709"/>
        <v>156696</v>
      </c>
      <c r="D6529" s="277">
        <f t="shared" si="713"/>
        <v>391740</v>
      </c>
      <c r="E6529" s="277">
        <f t="shared" si="710"/>
        <v>652900</v>
      </c>
      <c r="F6529" s="277">
        <f t="shared" si="712"/>
        <v>783480</v>
      </c>
      <c r="G6529" s="277">
        <f t="shared" si="711"/>
        <v>78348</v>
      </c>
    </row>
    <row r="6530" spans="1:7" x14ac:dyDescent="0.25">
      <c r="A6530" s="277">
        <f t="shared" si="707"/>
        <v>65300</v>
      </c>
      <c r="B6530" s="277">
        <f t="shared" si="708"/>
        <v>130600</v>
      </c>
      <c r="C6530" s="277">
        <f t="shared" si="709"/>
        <v>156720</v>
      </c>
      <c r="D6530" s="277">
        <f t="shared" si="713"/>
        <v>391800</v>
      </c>
      <c r="E6530" s="277">
        <f t="shared" si="710"/>
        <v>653000</v>
      </c>
      <c r="F6530" s="277">
        <f t="shared" si="712"/>
        <v>783600</v>
      </c>
      <c r="G6530" s="277">
        <f t="shared" si="711"/>
        <v>78360</v>
      </c>
    </row>
    <row r="6531" spans="1:7" x14ac:dyDescent="0.25">
      <c r="A6531" s="277">
        <f t="shared" ref="A6531:A6594" si="714">A6530+10</f>
        <v>65310</v>
      </c>
      <c r="B6531" s="277">
        <f t="shared" ref="B6531:B6594" si="715">B6530+20</f>
        <v>130620</v>
      </c>
      <c r="C6531" s="277">
        <f t="shared" ref="C6531:C6594" si="716">C6530+24</f>
        <v>156744</v>
      </c>
      <c r="D6531" s="277">
        <f t="shared" si="713"/>
        <v>391860</v>
      </c>
      <c r="E6531" s="277">
        <f t="shared" ref="E6531:E6594" si="717">E6530+100</f>
        <v>653100</v>
      </c>
      <c r="F6531" s="277">
        <f t="shared" si="712"/>
        <v>783720</v>
      </c>
      <c r="G6531" s="277">
        <f t="shared" ref="G6531:G6594" si="718">G6530+12</f>
        <v>78372</v>
      </c>
    </row>
    <row r="6532" spans="1:7" x14ac:dyDescent="0.25">
      <c r="A6532" s="277">
        <f t="shared" si="714"/>
        <v>65320</v>
      </c>
      <c r="B6532" s="277">
        <f t="shared" si="715"/>
        <v>130640</v>
      </c>
      <c r="C6532" s="277">
        <f t="shared" si="716"/>
        <v>156768</v>
      </c>
      <c r="D6532" s="277">
        <f t="shared" si="713"/>
        <v>391920</v>
      </c>
      <c r="E6532" s="277">
        <f t="shared" si="717"/>
        <v>653200</v>
      </c>
      <c r="F6532" s="277">
        <f t="shared" ref="F6532:F6595" si="719">F6531+120</f>
        <v>783840</v>
      </c>
      <c r="G6532" s="277">
        <f t="shared" si="718"/>
        <v>78384</v>
      </c>
    </row>
    <row r="6533" spans="1:7" x14ac:dyDescent="0.25">
      <c r="A6533" s="277">
        <f t="shared" si="714"/>
        <v>65330</v>
      </c>
      <c r="B6533" s="277">
        <f t="shared" si="715"/>
        <v>130660</v>
      </c>
      <c r="C6533" s="277">
        <f t="shared" si="716"/>
        <v>156792</v>
      </c>
      <c r="D6533" s="277">
        <f t="shared" si="713"/>
        <v>391980</v>
      </c>
      <c r="E6533" s="277">
        <f t="shared" si="717"/>
        <v>653300</v>
      </c>
      <c r="F6533" s="277">
        <f t="shared" si="719"/>
        <v>783960</v>
      </c>
      <c r="G6533" s="277">
        <f t="shared" si="718"/>
        <v>78396</v>
      </c>
    </row>
    <row r="6534" spans="1:7" x14ac:dyDescent="0.25">
      <c r="A6534" s="277">
        <f t="shared" si="714"/>
        <v>65340</v>
      </c>
      <c r="B6534" s="277">
        <f t="shared" si="715"/>
        <v>130680</v>
      </c>
      <c r="C6534" s="277">
        <f t="shared" si="716"/>
        <v>156816</v>
      </c>
      <c r="D6534" s="277">
        <f t="shared" si="713"/>
        <v>392040</v>
      </c>
      <c r="E6534" s="277">
        <f t="shared" si="717"/>
        <v>653400</v>
      </c>
      <c r="F6534" s="277">
        <f t="shared" si="719"/>
        <v>784080</v>
      </c>
      <c r="G6534" s="277">
        <f t="shared" si="718"/>
        <v>78408</v>
      </c>
    </row>
    <row r="6535" spans="1:7" x14ac:dyDescent="0.25">
      <c r="A6535" s="277">
        <f t="shared" si="714"/>
        <v>65350</v>
      </c>
      <c r="B6535" s="277">
        <f t="shared" si="715"/>
        <v>130700</v>
      </c>
      <c r="C6535" s="277">
        <f t="shared" si="716"/>
        <v>156840</v>
      </c>
      <c r="D6535" s="277">
        <f t="shared" ref="D6535:D6598" si="720">D6534+60</f>
        <v>392100</v>
      </c>
      <c r="E6535" s="277">
        <f t="shared" si="717"/>
        <v>653500</v>
      </c>
      <c r="F6535" s="277">
        <f t="shared" si="719"/>
        <v>784200</v>
      </c>
      <c r="G6535" s="277">
        <f t="shared" si="718"/>
        <v>78420</v>
      </c>
    </row>
    <row r="6536" spans="1:7" x14ac:dyDescent="0.25">
      <c r="A6536" s="277">
        <f t="shared" si="714"/>
        <v>65360</v>
      </c>
      <c r="B6536" s="277">
        <f t="shared" si="715"/>
        <v>130720</v>
      </c>
      <c r="C6536" s="277">
        <f t="shared" si="716"/>
        <v>156864</v>
      </c>
      <c r="D6536" s="277">
        <f t="shared" si="720"/>
        <v>392160</v>
      </c>
      <c r="E6536" s="277">
        <f t="shared" si="717"/>
        <v>653600</v>
      </c>
      <c r="F6536" s="277">
        <f t="shared" si="719"/>
        <v>784320</v>
      </c>
      <c r="G6536" s="277">
        <f t="shared" si="718"/>
        <v>78432</v>
      </c>
    </row>
    <row r="6537" spans="1:7" x14ac:dyDescent="0.25">
      <c r="A6537" s="277">
        <f t="shared" si="714"/>
        <v>65370</v>
      </c>
      <c r="B6537" s="277">
        <f t="shared" si="715"/>
        <v>130740</v>
      </c>
      <c r="C6537" s="277">
        <f t="shared" si="716"/>
        <v>156888</v>
      </c>
      <c r="D6537" s="277">
        <f t="shared" si="720"/>
        <v>392220</v>
      </c>
      <c r="E6537" s="277">
        <f t="shared" si="717"/>
        <v>653700</v>
      </c>
      <c r="F6537" s="277">
        <f t="shared" si="719"/>
        <v>784440</v>
      </c>
      <c r="G6537" s="277">
        <f t="shared" si="718"/>
        <v>78444</v>
      </c>
    </row>
    <row r="6538" spans="1:7" x14ac:dyDescent="0.25">
      <c r="A6538" s="277">
        <f t="shared" si="714"/>
        <v>65380</v>
      </c>
      <c r="B6538" s="277">
        <f t="shared" si="715"/>
        <v>130760</v>
      </c>
      <c r="C6538" s="277">
        <f t="shared" si="716"/>
        <v>156912</v>
      </c>
      <c r="D6538" s="277">
        <f t="shared" si="720"/>
        <v>392280</v>
      </c>
      <c r="E6538" s="277">
        <f t="shared" si="717"/>
        <v>653800</v>
      </c>
      <c r="F6538" s="277">
        <f t="shared" si="719"/>
        <v>784560</v>
      </c>
      <c r="G6538" s="277">
        <f t="shared" si="718"/>
        <v>78456</v>
      </c>
    </row>
    <row r="6539" spans="1:7" x14ac:dyDescent="0.25">
      <c r="A6539" s="277">
        <f t="shared" si="714"/>
        <v>65390</v>
      </c>
      <c r="B6539" s="277">
        <f t="shared" si="715"/>
        <v>130780</v>
      </c>
      <c r="C6539" s="277">
        <f t="shared" si="716"/>
        <v>156936</v>
      </c>
      <c r="D6539" s="277">
        <f t="shared" si="720"/>
        <v>392340</v>
      </c>
      <c r="E6539" s="277">
        <f t="shared" si="717"/>
        <v>653900</v>
      </c>
      <c r="F6539" s="277">
        <f t="shared" si="719"/>
        <v>784680</v>
      </c>
      <c r="G6539" s="277">
        <f t="shared" si="718"/>
        <v>78468</v>
      </c>
    </row>
    <row r="6540" spans="1:7" x14ac:dyDescent="0.25">
      <c r="A6540" s="277">
        <f t="shared" si="714"/>
        <v>65400</v>
      </c>
      <c r="B6540" s="277">
        <f t="shared" si="715"/>
        <v>130800</v>
      </c>
      <c r="C6540" s="277">
        <f t="shared" si="716"/>
        <v>156960</v>
      </c>
      <c r="D6540" s="277">
        <f t="shared" si="720"/>
        <v>392400</v>
      </c>
      <c r="E6540" s="277">
        <f t="shared" si="717"/>
        <v>654000</v>
      </c>
      <c r="F6540" s="277">
        <f t="shared" si="719"/>
        <v>784800</v>
      </c>
      <c r="G6540" s="277">
        <f t="shared" si="718"/>
        <v>78480</v>
      </c>
    </row>
    <row r="6541" spans="1:7" x14ac:dyDescent="0.25">
      <c r="A6541" s="277">
        <f t="shared" si="714"/>
        <v>65410</v>
      </c>
      <c r="B6541" s="277">
        <f t="shared" si="715"/>
        <v>130820</v>
      </c>
      <c r="C6541" s="277">
        <f t="shared" si="716"/>
        <v>156984</v>
      </c>
      <c r="D6541" s="277">
        <f t="shared" si="720"/>
        <v>392460</v>
      </c>
      <c r="E6541" s="277">
        <f t="shared" si="717"/>
        <v>654100</v>
      </c>
      <c r="F6541" s="277">
        <f t="shared" si="719"/>
        <v>784920</v>
      </c>
      <c r="G6541" s="277">
        <f t="shared" si="718"/>
        <v>78492</v>
      </c>
    </row>
    <row r="6542" spans="1:7" x14ac:dyDescent="0.25">
      <c r="A6542" s="277">
        <f t="shared" si="714"/>
        <v>65420</v>
      </c>
      <c r="B6542" s="277">
        <f t="shared" si="715"/>
        <v>130840</v>
      </c>
      <c r="C6542" s="277">
        <f t="shared" si="716"/>
        <v>157008</v>
      </c>
      <c r="D6542" s="277">
        <f t="shared" si="720"/>
        <v>392520</v>
      </c>
      <c r="E6542" s="277">
        <f t="shared" si="717"/>
        <v>654200</v>
      </c>
      <c r="F6542" s="277">
        <f t="shared" si="719"/>
        <v>785040</v>
      </c>
      <c r="G6542" s="277">
        <f t="shared" si="718"/>
        <v>78504</v>
      </c>
    </row>
    <row r="6543" spans="1:7" x14ac:dyDescent="0.25">
      <c r="A6543" s="277">
        <f t="shared" si="714"/>
        <v>65430</v>
      </c>
      <c r="B6543" s="277">
        <f t="shared" si="715"/>
        <v>130860</v>
      </c>
      <c r="C6543" s="277">
        <f t="shared" si="716"/>
        <v>157032</v>
      </c>
      <c r="D6543" s="277">
        <f t="shared" si="720"/>
        <v>392580</v>
      </c>
      <c r="E6543" s="277">
        <f t="shared" si="717"/>
        <v>654300</v>
      </c>
      <c r="F6543" s="277">
        <f t="shared" si="719"/>
        <v>785160</v>
      </c>
      <c r="G6543" s="277">
        <f t="shared" si="718"/>
        <v>78516</v>
      </c>
    </row>
    <row r="6544" spans="1:7" x14ac:dyDescent="0.25">
      <c r="A6544" s="277">
        <f t="shared" si="714"/>
        <v>65440</v>
      </c>
      <c r="B6544" s="277">
        <f t="shared" si="715"/>
        <v>130880</v>
      </c>
      <c r="C6544" s="277">
        <f t="shared" si="716"/>
        <v>157056</v>
      </c>
      <c r="D6544" s="277">
        <f t="shared" si="720"/>
        <v>392640</v>
      </c>
      <c r="E6544" s="277">
        <f t="shared" si="717"/>
        <v>654400</v>
      </c>
      <c r="F6544" s="277">
        <f t="shared" si="719"/>
        <v>785280</v>
      </c>
      <c r="G6544" s="277">
        <f t="shared" si="718"/>
        <v>78528</v>
      </c>
    </row>
    <row r="6545" spans="1:7" x14ac:dyDescent="0.25">
      <c r="A6545" s="277">
        <f t="shared" si="714"/>
        <v>65450</v>
      </c>
      <c r="B6545" s="277">
        <f t="shared" si="715"/>
        <v>130900</v>
      </c>
      <c r="C6545" s="277">
        <f t="shared" si="716"/>
        <v>157080</v>
      </c>
      <c r="D6545" s="277">
        <f t="shared" si="720"/>
        <v>392700</v>
      </c>
      <c r="E6545" s="277">
        <f t="shared" si="717"/>
        <v>654500</v>
      </c>
      <c r="F6545" s="277">
        <f t="shared" si="719"/>
        <v>785400</v>
      </c>
      <c r="G6545" s="277">
        <f t="shared" si="718"/>
        <v>78540</v>
      </c>
    </row>
    <row r="6546" spans="1:7" x14ac:dyDescent="0.25">
      <c r="A6546" s="277">
        <f t="shared" si="714"/>
        <v>65460</v>
      </c>
      <c r="B6546" s="277">
        <f t="shared" si="715"/>
        <v>130920</v>
      </c>
      <c r="C6546" s="277">
        <f t="shared" si="716"/>
        <v>157104</v>
      </c>
      <c r="D6546" s="277">
        <f t="shared" si="720"/>
        <v>392760</v>
      </c>
      <c r="E6546" s="277">
        <f t="shared" si="717"/>
        <v>654600</v>
      </c>
      <c r="F6546" s="277">
        <f t="shared" si="719"/>
        <v>785520</v>
      </c>
      <c r="G6546" s="277">
        <f t="shared" si="718"/>
        <v>78552</v>
      </c>
    </row>
    <row r="6547" spans="1:7" x14ac:dyDescent="0.25">
      <c r="A6547" s="277">
        <f t="shared" si="714"/>
        <v>65470</v>
      </c>
      <c r="B6547" s="277">
        <f t="shared" si="715"/>
        <v>130940</v>
      </c>
      <c r="C6547" s="277">
        <f t="shared" si="716"/>
        <v>157128</v>
      </c>
      <c r="D6547" s="277">
        <f t="shared" si="720"/>
        <v>392820</v>
      </c>
      <c r="E6547" s="277">
        <f t="shared" si="717"/>
        <v>654700</v>
      </c>
      <c r="F6547" s="277">
        <f t="shared" si="719"/>
        <v>785640</v>
      </c>
      <c r="G6547" s="277">
        <f t="shared" si="718"/>
        <v>78564</v>
      </c>
    </row>
    <row r="6548" spans="1:7" x14ac:dyDescent="0.25">
      <c r="A6548" s="277">
        <f t="shared" si="714"/>
        <v>65480</v>
      </c>
      <c r="B6548" s="277">
        <f t="shared" si="715"/>
        <v>130960</v>
      </c>
      <c r="C6548" s="277">
        <f t="shared" si="716"/>
        <v>157152</v>
      </c>
      <c r="D6548" s="277">
        <f t="shared" si="720"/>
        <v>392880</v>
      </c>
      <c r="E6548" s="277">
        <f t="shared" si="717"/>
        <v>654800</v>
      </c>
      <c r="F6548" s="277">
        <f t="shared" si="719"/>
        <v>785760</v>
      </c>
      <c r="G6548" s="277">
        <f t="shared" si="718"/>
        <v>78576</v>
      </c>
    </row>
    <row r="6549" spans="1:7" x14ac:dyDescent="0.25">
      <c r="A6549" s="277">
        <f t="shared" si="714"/>
        <v>65490</v>
      </c>
      <c r="B6549" s="277">
        <f t="shared" si="715"/>
        <v>130980</v>
      </c>
      <c r="C6549" s="277">
        <f t="shared" si="716"/>
        <v>157176</v>
      </c>
      <c r="D6549" s="277">
        <f t="shared" si="720"/>
        <v>392940</v>
      </c>
      <c r="E6549" s="277">
        <f t="shared" si="717"/>
        <v>654900</v>
      </c>
      <c r="F6549" s="277">
        <f t="shared" si="719"/>
        <v>785880</v>
      </c>
      <c r="G6549" s="277">
        <f t="shared" si="718"/>
        <v>78588</v>
      </c>
    </row>
    <row r="6550" spans="1:7" x14ac:dyDescent="0.25">
      <c r="A6550" s="277">
        <f t="shared" si="714"/>
        <v>65500</v>
      </c>
      <c r="B6550" s="277">
        <f t="shared" si="715"/>
        <v>131000</v>
      </c>
      <c r="C6550" s="277">
        <f t="shared" si="716"/>
        <v>157200</v>
      </c>
      <c r="D6550" s="277">
        <f t="shared" si="720"/>
        <v>393000</v>
      </c>
      <c r="E6550" s="277">
        <f t="shared" si="717"/>
        <v>655000</v>
      </c>
      <c r="F6550" s="277">
        <f t="shared" si="719"/>
        <v>786000</v>
      </c>
      <c r="G6550" s="277">
        <f t="shared" si="718"/>
        <v>78600</v>
      </c>
    </row>
    <row r="6551" spans="1:7" x14ac:dyDescent="0.25">
      <c r="A6551" s="277">
        <f t="shared" si="714"/>
        <v>65510</v>
      </c>
      <c r="B6551" s="277">
        <f t="shared" si="715"/>
        <v>131020</v>
      </c>
      <c r="C6551" s="277">
        <f t="shared" si="716"/>
        <v>157224</v>
      </c>
      <c r="D6551" s="277">
        <f t="shared" si="720"/>
        <v>393060</v>
      </c>
      <c r="E6551" s="277">
        <f t="shared" si="717"/>
        <v>655100</v>
      </c>
      <c r="F6551" s="277">
        <f t="shared" si="719"/>
        <v>786120</v>
      </c>
      <c r="G6551" s="277">
        <f t="shared" si="718"/>
        <v>78612</v>
      </c>
    </row>
    <row r="6552" spans="1:7" x14ac:dyDescent="0.25">
      <c r="A6552" s="277">
        <f t="shared" si="714"/>
        <v>65520</v>
      </c>
      <c r="B6552" s="277">
        <f t="shared" si="715"/>
        <v>131040</v>
      </c>
      <c r="C6552" s="277">
        <f t="shared" si="716"/>
        <v>157248</v>
      </c>
      <c r="D6552" s="277">
        <f t="shared" si="720"/>
        <v>393120</v>
      </c>
      <c r="E6552" s="277">
        <f t="shared" si="717"/>
        <v>655200</v>
      </c>
      <c r="F6552" s="277">
        <f t="shared" si="719"/>
        <v>786240</v>
      </c>
      <c r="G6552" s="277">
        <f t="shared" si="718"/>
        <v>78624</v>
      </c>
    </row>
    <row r="6553" spans="1:7" x14ac:dyDescent="0.25">
      <c r="A6553" s="277">
        <f t="shared" si="714"/>
        <v>65530</v>
      </c>
      <c r="B6553" s="277">
        <f t="shared" si="715"/>
        <v>131060</v>
      </c>
      <c r="C6553" s="277">
        <f t="shared" si="716"/>
        <v>157272</v>
      </c>
      <c r="D6553" s="277">
        <f t="shared" si="720"/>
        <v>393180</v>
      </c>
      <c r="E6553" s="277">
        <f t="shared" si="717"/>
        <v>655300</v>
      </c>
      <c r="F6553" s="277">
        <f t="shared" si="719"/>
        <v>786360</v>
      </c>
      <c r="G6553" s="277">
        <f t="shared" si="718"/>
        <v>78636</v>
      </c>
    </row>
    <row r="6554" spans="1:7" x14ac:dyDescent="0.25">
      <c r="A6554" s="277">
        <f t="shared" si="714"/>
        <v>65540</v>
      </c>
      <c r="B6554" s="277">
        <f t="shared" si="715"/>
        <v>131080</v>
      </c>
      <c r="C6554" s="277">
        <f t="shared" si="716"/>
        <v>157296</v>
      </c>
      <c r="D6554" s="277">
        <f t="shared" si="720"/>
        <v>393240</v>
      </c>
      <c r="E6554" s="277">
        <f t="shared" si="717"/>
        <v>655400</v>
      </c>
      <c r="F6554" s="277">
        <f t="shared" si="719"/>
        <v>786480</v>
      </c>
      <c r="G6554" s="277">
        <f t="shared" si="718"/>
        <v>78648</v>
      </c>
    </row>
    <row r="6555" spans="1:7" x14ac:dyDescent="0.25">
      <c r="A6555" s="277">
        <f t="shared" si="714"/>
        <v>65550</v>
      </c>
      <c r="B6555" s="277">
        <f t="shared" si="715"/>
        <v>131100</v>
      </c>
      <c r="C6555" s="277">
        <f t="shared" si="716"/>
        <v>157320</v>
      </c>
      <c r="D6555" s="277">
        <f t="shared" si="720"/>
        <v>393300</v>
      </c>
      <c r="E6555" s="277">
        <f t="shared" si="717"/>
        <v>655500</v>
      </c>
      <c r="F6555" s="277">
        <f t="shared" si="719"/>
        <v>786600</v>
      </c>
      <c r="G6555" s="277">
        <f t="shared" si="718"/>
        <v>78660</v>
      </c>
    </row>
    <row r="6556" spans="1:7" x14ac:dyDescent="0.25">
      <c r="A6556" s="277">
        <f t="shared" si="714"/>
        <v>65560</v>
      </c>
      <c r="B6556" s="277">
        <f t="shared" si="715"/>
        <v>131120</v>
      </c>
      <c r="C6556" s="277">
        <f t="shared" si="716"/>
        <v>157344</v>
      </c>
      <c r="D6556" s="277">
        <f t="shared" si="720"/>
        <v>393360</v>
      </c>
      <c r="E6556" s="277">
        <f t="shared" si="717"/>
        <v>655600</v>
      </c>
      <c r="F6556" s="277">
        <f t="shared" si="719"/>
        <v>786720</v>
      </c>
      <c r="G6556" s="277">
        <f t="shared" si="718"/>
        <v>78672</v>
      </c>
    </row>
    <row r="6557" spans="1:7" x14ac:dyDescent="0.25">
      <c r="A6557" s="277">
        <f t="shared" si="714"/>
        <v>65570</v>
      </c>
      <c r="B6557" s="277">
        <f t="shared" si="715"/>
        <v>131140</v>
      </c>
      <c r="C6557" s="277">
        <f t="shared" si="716"/>
        <v>157368</v>
      </c>
      <c r="D6557" s="277">
        <f t="shared" si="720"/>
        <v>393420</v>
      </c>
      <c r="E6557" s="277">
        <f t="shared" si="717"/>
        <v>655700</v>
      </c>
      <c r="F6557" s="277">
        <f t="shared" si="719"/>
        <v>786840</v>
      </c>
      <c r="G6557" s="277">
        <f t="shared" si="718"/>
        <v>78684</v>
      </c>
    </row>
    <row r="6558" spans="1:7" x14ac:dyDescent="0.25">
      <c r="A6558" s="277">
        <f t="shared" si="714"/>
        <v>65580</v>
      </c>
      <c r="B6558" s="277">
        <f t="shared" si="715"/>
        <v>131160</v>
      </c>
      <c r="C6558" s="277">
        <f t="shared" si="716"/>
        <v>157392</v>
      </c>
      <c r="D6558" s="277">
        <f t="shared" si="720"/>
        <v>393480</v>
      </c>
      <c r="E6558" s="277">
        <f t="shared" si="717"/>
        <v>655800</v>
      </c>
      <c r="F6558" s="277">
        <f t="shared" si="719"/>
        <v>786960</v>
      </c>
      <c r="G6558" s="277">
        <f t="shared" si="718"/>
        <v>78696</v>
      </c>
    </row>
    <row r="6559" spans="1:7" x14ac:dyDescent="0.25">
      <c r="A6559" s="277">
        <f t="shared" si="714"/>
        <v>65590</v>
      </c>
      <c r="B6559" s="277">
        <f t="shared" si="715"/>
        <v>131180</v>
      </c>
      <c r="C6559" s="277">
        <f t="shared" si="716"/>
        <v>157416</v>
      </c>
      <c r="D6559" s="277">
        <f t="shared" si="720"/>
        <v>393540</v>
      </c>
      <c r="E6559" s="277">
        <f t="shared" si="717"/>
        <v>655900</v>
      </c>
      <c r="F6559" s="277">
        <f t="shared" si="719"/>
        <v>787080</v>
      </c>
      <c r="G6559" s="277">
        <f t="shared" si="718"/>
        <v>78708</v>
      </c>
    </row>
    <row r="6560" spans="1:7" x14ac:dyDescent="0.25">
      <c r="A6560" s="277">
        <f t="shared" si="714"/>
        <v>65600</v>
      </c>
      <c r="B6560" s="277">
        <f t="shared" si="715"/>
        <v>131200</v>
      </c>
      <c r="C6560" s="277">
        <f t="shared" si="716"/>
        <v>157440</v>
      </c>
      <c r="D6560" s="277">
        <f t="shared" si="720"/>
        <v>393600</v>
      </c>
      <c r="E6560" s="277">
        <f t="shared" si="717"/>
        <v>656000</v>
      </c>
      <c r="F6560" s="277">
        <f t="shared" si="719"/>
        <v>787200</v>
      </c>
      <c r="G6560" s="277">
        <f t="shared" si="718"/>
        <v>78720</v>
      </c>
    </row>
    <row r="6561" spans="1:7" x14ac:dyDescent="0.25">
      <c r="A6561" s="277">
        <f t="shared" si="714"/>
        <v>65610</v>
      </c>
      <c r="B6561" s="277">
        <f t="shared" si="715"/>
        <v>131220</v>
      </c>
      <c r="C6561" s="277">
        <f t="shared" si="716"/>
        <v>157464</v>
      </c>
      <c r="D6561" s="277">
        <f t="shared" si="720"/>
        <v>393660</v>
      </c>
      <c r="E6561" s="277">
        <f t="shared" si="717"/>
        <v>656100</v>
      </c>
      <c r="F6561" s="277">
        <f t="shared" si="719"/>
        <v>787320</v>
      </c>
      <c r="G6561" s="277">
        <f t="shared" si="718"/>
        <v>78732</v>
      </c>
    </row>
    <row r="6562" spans="1:7" x14ac:dyDescent="0.25">
      <c r="A6562" s="277">
        <f t="shared" si="714"/>
        <v>65620</v>
      </c>
      <c r="B6562" s="277">
        <f t="shared" si="715"/>
        <v>131240</v>
      </c>
      <c r="C6562" s="277">
        <f t="shared" si="716"/>
        <v>157488</v>
      </c>
      <c r="D6562" s="277">
        <f t="shared" si="720"/>
        <v>393720</v>
      </c>
      <c r="E6562" s="277">
        <f t="shared" si="717"/>
        <v>656200</v>
      </c>
      <c r="F6562" s="277">
        <f t="shared" si="719"/>
        <v>787440</v>
      </c>
      <c r="G6562" s="277">
        <f t="shared" si="718"/>
        <v>78744</v>
      </c>
    </row>
    <row r="6563" spans="1:7" x14ac:dyDescent="0.25">
      <c r="A6563" s="277">
        <f t="shared" si="714"/>
        <v>65630</v>
      </c>
      <c r="B6563" s="277">
        <f t="shared" si="715"/>
        <v>131260</v>
      </c>
      <c r="C6563" s="277">
        <f t="shared" si="716"/>
        <v>157512</v>
      </c>
      <c r="D6563" s="277">
        <f t="shared" si="720"/>
        <v>393780</v>
      </c>
      <c r="E6563" s="277">
        <f t="shared" si="717"/>
        <v>656300</v>
      </c>
      <c r="F6563" s="277">
        <f t="shared" si="719"/>
        <v>787560</v>
      </c>
      <c r="G6563" s="277">
        <f t="shared" si="718"/>
        <v>78756</v>
      </c>
    </row>
    <row r="6564" spans="1:7" x14ac:dyDescent="0.25">
      <c r="A6564" s="277">
        <f t="shared" si="714"/>
        <v>65640</v>
      </c>
      <c r="B6564" s="277">
        <f t="shared" si="715"/>
        <v>131280</v>
      </c>
      <c r="C6564" s="277">
        <f t="shared" si="716"/>
        <v>157536</v>
      </c>
      <c r="D6564" s="277">
        <f t="shared" si="720"/>
        <v>393840</v>
      </c>
      <c r="E6564" s="277">
        <f t="shared" si="717"/>
        <v>656400</v>
      </c>
      <c r="F6564" s="277">
        <f t="shared" si="719"/>
        <v>787680</v>
      </c>
      <c r="G6564" s="277">
        <f t="shared" si="718"/>
        <v>78768</v>
      </c>
    </row>
    <row r="6565" spans="1:7" x14ac:dyDescent="0.25">
      <c r="A6565" s="277">
        <f t="shared" si="714"/>
        <v>65650</v>
      </c>
      <c r="B6565" s="277">
        <f t="shared" si="715"/>
        <v>131300</v>
      </c>
      <c r="C6565" s="277">
        <f t="shared" si="716"/>
        <v>157560</v>
      </c>
      <c r="D6565" s="277">
        <f t="shared" si="720"/>
        <v>393900</v>
      </c>
      <c r="E6565" s="277">
        <f t="shared" si="717"/>
        <v>656500</v>
      </c>
      <c r="F6565" s="277">
        <f t="shared" si="719"/>
        <v>787800</v>
      </c>
      <c r="G6565" s="277">
        <f t="shared" si="718"/>
        <v>78780</v>
      </c>
    </row>
    <row r="6566" spans="1:7" x14ac:dyDescent="0.25">
      <c r="A6566" s="277">
        <f t="shared" si="714"/>
        <v>65660</v>
      </c>
      <c r="B6566" s="277">
        <f t="shared" si="715"/>
        <v>131320</v>
      </c>
      <c r="C6566" s="277">
        <f t="shared" si="716"/>
        <v>157584</v>
      </c>
      <c r="D6566" s="277">
        <f t="shared" si="720"/>
        <v>393960</v>
      </c>
      <c r="E6566" s="277">
        <f t="shared" si="717"/>
        <v>656600</v>
      </c>
      <c r="F6566" s="277">
        <f t="shared" si="719"/>
        <v>787920</v>
      </c>
      <c r="G6566" s="277">
        <f t="shared" si="718"/>
        <v>78792</v>
      </c>
    </row>
    <row r="6567" spans="1:7" x14ac:dyDescent="0.25">
      <c r="A6567" s="277">
        <f t="shared" si="714"/>
        <v>65670</v>
      </c>
      <c r="B6567" s="277">
        <f t="shared" si="715"/>
        <v>131340</v>
      </c>
      <c r="C6567" s="277">
        <f t="shared" si="716"/>
        <v>157608</v>
      </c>
      <c r="D6567" s="277">
        <f t="shared" si="720"/>
        <v>394020</v>
      </c>
      <c r="E6567" s="277">
        <f t="shared" si="717"/>
        <v>656700</v>
      </c>
      <c r="F6567" s="277">
        <f t="shared" si="719"/>
        <v>788040</v>
      </c>
      <c r="G6567" s="277">
        <f t="shared" si="718"/>
        <v>78804</v>
      </c>
    </row>
    <row r="6568" spans="1:7" x14ac:dyDescent="0.25">
      <c r="A6568" s="277">
        <f t="shared" si="714"/>
        <v>65680</v>
      </c>
      <c r="B6568" s="277">
        <f t="shared" si="715"/>
        <v>131360</v>
      </c>
      <c r="C6568" s="277">
        <f t="shared" si="716"/>
        <v>157632</v>
      </c>
      <c r="D6568" s="277">
        <f t="shared" si="720"/>
        <v>394080</v>
      </c>
      <c r="E6568" s="277">
        <f t="shared" si="717"/>
        <v>656800</v>
      </c>
      <c r="F6568" s="277">
        <f t="shared" si="719"/>
        <v>788160</v>
      </c>
      <c r="G6568" s="277">
        <f t="shared" si="718"/>
        <v>78816</v>
      </c>
    </row>
    <row r="6569" spans="1:7" x14ac:dyDescent="0.25">
      <c r="A6569" s="277">
        <f t="shared" si="714"/>
        <v>65690</v>
      </c>
      <c r="B6569" s="277">
        <f t="shared" si="715"/>
        <v>131380</v>
      </c>
      <c r="C6569" s="277">
        <f t="shared" si="716"/>
        <v>157656</v>
      </c>
      <c r="D6569" s="277">
        <f t="shared" si="720"/>
        <v>394140</v>
      </c>
      <c r="E6569" s="277">
        <f t="shared" si="717"/>
        <v>656900</v>
      </c>
      <c r="F6569" s="277">
        <f t="shared" si="719"/>
        <v>788280</v>
      </c>
      <c r="G6569" s="277">
        <f t="shared" si="718"/>
        <v>78828</v>
      </c>
    </row>
    <row r="6570" spans="1:7" x14ac:dyDescent="0.25">
      <c r="A6570" s="277">
        <f t="shared" si="714"/>
        <v>65700</v>
      </c>
      <c r="B6570" s="277">
        <f t="shared" si="715"/>
        <v>131400</v>
      </c>
      <c r="C6570" s="277">
        <f t="shared" si="716"/>
        <v>157680</v>
      </c>
      <c r="D6570" s="277">
        <f t="shared" si="720"/>
        <v>394200</v>
      </c>
      <c r="E6570" s="277">
        <f t="shared" si="717"/>
        <v>657000</v>
      </c>
      <c r="F6570" s="277">
        <f t="shared" si="719"/>
        <v>788400</v>
      </c>
      <c r="G6570" s="277">
        <f t="shared" si="718"/>
        <v>78840</v>
      </c>
    </row>
    <row r="6571" spans="1:7" x14ac:dyDescent="0.25">
      <c r="A6571" s="277">
        <f t="shared" si="714"/>
        <v>65710</v>
      </c>
      <c r="B6571" s="277">
        <f t="shared" si="715"/>
        <v>131420</v>
      </c>
      <c r="C6571" s="277">
        <f t="shared" si="716"/>
        <v>157704</v>
      </c>
      <c r="D6571" s="277">
        <f t="shared" si="720"/>
        <v>394260</v>
      </c>
      <c r="E6571" s="277">
        <f t="shared" si="717"/>
        <v>657100</v>
      </c>
      <c r="F6571" s="277">
        <f t="shared" si="719"/>
        <v>788520</v>
      </c>
      <c r="G6571" s="277">
        <f t="shared" si="718"/>
        <v>78852</v>
      </c>
    </row>
    <row r="6572" spans="1:7" x14ac:dyDescent="0.25">
      <c r="A6572" s="277">
        <f t="shared" si="714"/>
        <v>65720</v>
      </c>
      <c r="B6572" s="277">
        <f t="shared" si="715"/>
        <v>131440</v>
      </c>
      <c r="C6572" s="277">
        <f t="shared" si="716"/>
        <v>157728</v>
      </c>
      <c r="D6572" s="277">
        <f t="shared" si="720"/>
        <v>394320</v>
      </c>
      <c r="E6572" s="277">
        <f t="shared" si="717"/>
        <v>657200</v>
      </c>
      <c r="F6572" s="277">
        <f t="shared" si="719"/>
        <v>788640</v>
      </c>
      <c r="G6572" s="277">
        <f t="shared" si="718"/>
        <v>78864</v>
      </c>
    </row>
    <row r="6573" spans="1:7" x14ac:dyDescent="0.25">
      <c r="A6573" s="277">
        <f t="shared" si="714"/>
        <v>65730</v>
      </c>
      <c r="B6573" s="277">
        <f t="shared" si="715"/>
        <v>131460</v>
      </c>
      <c r="C6573" s="277">
        <f t="shared" si="716"/>
        <v>157752</v>
      </c>
      <c r="D6573" s="277">
        <f t="shared" si="720"/>
        <v>394380</v>
      </c>
      <c r="E6573" s="277">
        <f t="shared" si="717"/>
        <v>657300</v>
      </c>
      <c r="F6573" s="277">
        <f t="shared" si="719"/>
        <v>788760</v>
      </c>
      <c r="G6573" s="277">
        <f t="shared" si="718"/>
        <v>78876</v>
      </c>
    </row>
    <row r="6574" spans="1:7" x14ac:dyDescent="0.25">
      <c r="A6574" s="277">
        <f t="shared" si="714"/>
        <v>65740</v>
      </c>
      <c r="B6574" s="277">
        <f t="shared" si="715"/>
        <v>131480</v>
      </c>
      <c r="C6574" s="277">
        <f t="shared" si="716"/>
        <v>157776</v>
      </c>
      <c r="D6574" s="277">
        <f t="shared" si="720"/>
        <v>394440</v>
      </c>
      <c r="E6574" s="277">
        <f t="shared" si="717"/>
        <v>657400</v>
      </c>
      <c r="F6574" s="277">
        <f t="shared" si="719"/>
        <v>788880</v>
      </c>
      <c r="G6574" s="277">
        <f t="shared" si="718"/>
        <v>78888</v>
      </c>
    </row>
    <row r="6575" spans="1:7" x14ac:dyDescent="0.25">
      <c r="A6575" s="277">
        <f t="shared" si="714"/>
        <v>65750</v>
      </c>
      <c r="B6575" s="277">
        <f t="shared" si="715"/>
        <v>131500</v>
      </c>
      <c r="C6575" s="277">
        <f t="shared" si="716"/>
        <v>157800</v>
      </c>
      <c r="D6575" s="277">
        <f t="shared" si="720"/>
        <v>394500</v>
      </c>
      <c r="E6575" s="277">
        <f t="shared" si="717"/>
        <v>657500</v>
      </c>
      <c r="F6575" s="277">
        <f t="shared" si="719"/>
        <v>789000</v>
      </c>
      <c r="G6575" s="277">
        <f t="shared" si="718"/>
        <v>78900</v>
      </c>
    </row>
    <row r="6576" spans="1:7" x14ac:dyDescent="0.25">
      <c r="A6576" s="277">
        <f t="shared" si="714"/>
        <v>65760</v>
      </c>
      <c r="B6576" s="277">
        <f t="shared" si="715"/>
        <v>131520</v>
      </c>
      <c r="C6576" s="277">
        <f t="shared" si="716"/>
        <v>157824</v>
      </c>
      <c r="D6576" s="277">
        <f t="shared" si="720"/>
        <v>394560</v>
      </c>
      <c r="E6576" s="277">
        <f t="shared" si="717"/>
        <v>657600</v>
      </c>
      <c r="F6576" s="277">
        <f t="shared" si="719"/>
        <v>789120</v>
      </c>
      <c r="G6576" s="277">
        <f t="shared" si="718"/>
        <v>78912</v>
      </c>
    </row>
    <row r="6577" spans="1:7" x14ac:dyDescent="0.25">
      <c r="A6577" s="277">
        <f t="shared" si="714"/>
        <v>65770</v>
      </c>
      <c r="B6577" s="277">
        <f t="shared" si="715"/>
        <v>131540</v>
      </c>
      <c r="C6577" s="277">
        <f t="shared" si="716"/>
        <v>157848</v>
      </c>
      <c r="D6577" s="277">
        <f t="shared" si="720"/>
        <v>394620</v>
      </c>
      <c r="E6577" s="277">
        <f t="shared" si="717"/>
        <v>657700</v>
      </c>
      <c r="F6577" s="277">
        <f t="shared" si="719"/>
        <v>789240</v>
      </c>
      <c r="G6577" s="277">
        <f t="shared" si="718"/>
        <v>78924</v>
      </c>
    </row>
    <row r="6578" spans="1:7" x14ac:dyDescent="0.25">
      <c r="A6578" s="277">
        <f t="shared" si="714"/>
        <v>65780</v>
      </c>
      <c r="B6578" s="277">
        <f t="shared" si="715"/>
        <v>131560</v>
      </c>
      <c r="C6578" s="277">
        <f t="shared" si="716"/>
        <v>157872</v>
      </c>
      <c r="D6578" s="277">
        <f t="shared" si="720"/>
        <v>394680</v>
      </c>
      <c r="E6578" s="277">
        <f t="shared" si="717"/>
        <v>657800</v>
      </c>
      <c r="F6578" s="277">
        <f t="shared" si="719"/>
        <v>789360</v>
      </c>
      <c r="G6578" s="277">
        <f t="shared" si="718"/>
        <v>78936</v>
      </c>
    </row>
    <row r="6579" spans="1:7" x14ac:dyDescent="0.25">
      <c r="A6579" s="277">
        <f t="shared" si="714"/>
        <v>65790</v>
      </c>
      <c r="B6579" s="277">
        <f t="shared" si="715"/>
        <v>131580</v>
      </c>
      <c r="C6579" s="277">
        <f t="shared" si="716"/>
        <v>157896</v>
      </c>
      <c r="D6579" s="277">
        <f t="shared" si="720"/>
        <v>394740</v>
      </c>
      <c r="E6579" s="277">
        <f t="shared" si="717"/>
        <v>657900</v>
      </c>
      <c r="F6579" s="277">
        <f t="shared" si="719"/>
        <v>789480</v>
      </c>
      <c r="G6579" s="277">
        <f t="shared" si="718"/>
        <v>78948</v>
      </c>
    </row>
    <row r="6580" spans="1:7" x14ac:dyDescent="0.25">
      <c r="A6580" s="277">
        <f t="shared" si="714"/>
        <v>65800</v>
      </c>
      <c r="B6580" s="277">
        <f t="shared" si="715"/>
        <v>131600</v>
      </c>
      <c r="C6580" s="277">
        <f t="shared" si="716"/>
        <v>157920</v>
      </c>
      <c r="D6580" s="277">
        <f t="shared" si="720"/>
        <v>394800</v>
      </c>
      <c r="E6580" s="277">
        <f t="shared" si="717"/>
        <v>658000</v>
      </c>
      <c r="F6580" s="277">
        <f t="shared" si="719"/>
        <v>789600</v>
      </c>
      <c r="G6580" s="277">
        <f t="shared" si="718"/>
        <v>78960</v>
      </c>
    </row>
    <row r="6581" spans="1:7" x14ac:dyDescent="0.25">
      <c r="A6581" s="277">
        <f t="shared" si="714"/>
        <v>65810</v>
      </c>
      <c r="B6581" s="277">
        <f t="shared" si="715"/>
        <v>131620</v>
      </c>
      <c r="C6581" s="277">
        <f t="shared" si="716"/>
        <v>157944</v>
      </c>
      <c r="D6581" s="277">
        <f t="shared" si="720"/>
        <v>394860</v>
      </c>
      <c r="E6581" s="277">
        <f t="shared" si="717"/>
        <v>658100</v>
      </c>
      <c r="F6581" s="277">
        <f t="shared" si="719"/>
        <v>789720</v>
      </c>
      <c r="G6581" s="277">
        <f t="shared" si="718"/>
        <v>78972</v>
      </c>
    </row>
    <row r="6582" spans="1:7" x14ac:dyDescent="0.25">
      <c r="A6582" s="277">
        <f t="shared" si="714"/>
        <v>65820</v>
      </c>
      <c r="B6582" s="277">
        <f t="shared" si="715"/>
        <v>131640</v>
      </c>
      <c r="C6582" s="277">
        <f t="shared" si="716"/>
        <v>157968</v>
      </c>
      <c r="D6582" s="277">
        <f t="shared" si="720"/>
        <v>394920</v>
      </c>
      <c r="E6582" s="277">
        <f t="shared" si="717"/>
        <v>658200</v>
      </c>
      <c r="F6582" s="277">
        <f t="shared" si="719"/>
        <v>789840</v>
      </c>
      <c r="G6582" s="277">
        <f t="shared" si="718"/>
        <v>78984</v>
      </c>
    </row>
    <row r="6583" spans="1:7" x14ac:dyDescent="0.25">
      <c r="A6583" s="277">
        <f t="shared" si="714"/>
        <v>65830</v>
      </c>
      <c r="B6583" s="277">
        <f t="shared" si="715"/>
        <v>131660</v>
      </c>
      <c r="C6583" s="277">
        <f t="shared" si="716"/>
        <v>157992</v>
      </c>
      <c r="D6583" s="277">
        <f t="shared" si="720"/>
        <v>394980</v>
      </c>
      <c r="E6583" s="277">
        <f t="shared" si="717"/>
        <v>658300</v>
      </c>
      <c r="F6583" s="277">
        <f t="shared" si="719"/>
        <v>789960</v>
      </c>
      <c r="G6583" s="277">
        <f t="shared" si="718"/>
        <v>78996</v>
      </c>
    </row>
    <row r="6584" spans="1:7" x14ac:dyDescent="0.25">
      <c r="A6584" s="277">
        <f t="shared" si="714"/>
        <v>65840</v>
      </c>
      <c r="B6584" s="277">
        <f t="shared" si="715"/>
        <v>131680</v>
      </c>
      <c r="C6584" s="277">
        <f t="shared" si="716"/>
        <v>158016</v>
      </c>
      <c r="D6584" s="277">
        <f t="shared" si="720"/>
        <v>395040</v>
      </c>
      <c r="E6584" s="277">
        <f t="shared" si="717"/>
        <v>658400</v>
      </c>
      <c r="F6584" s="277">
        <f t="shared" si="719"/>
        <v>790080</v>
      </c>
      <c r="G6584" s="277">
        <f t="shared" si="718"/>
        <v>79008</v>
      </c>
    </row>
    <row r="6585" spans="1:7" x14ac:dyDescent="0.25">
      <c r="A6585" s="277">
        <f t="shared" si="714"/>
        <v>65850</v>
      </c>
      <c r="B6585" s="277">
        <f t="shared" si="715"/>
        <v>131700</v>
      </c>
      <c r="C6585" s="277">
        <f t="shared" si="716"/>
        <v>158040</v>
      </c>
      <c r="D6585" s="277">
        <f t="shared" si="720"/>
        <v>395100</v>
      </c>
      <c r="E6585" s="277">
        <f t="shared" si="717"/>
        <v>658500</v>
      </c>
      <c r="F6585" s="277">
        <f t="shared" si="719"/>
        <v>790200</v>
      </c>
      <c r="G6585" s="277">
        <f t="shared" si="718"/>
        <v>79020</v>
      </c>
    </row>
    <row r="6586" spans="1:7" x14ac:dyDescent="0.25">
      <c r="A6586" s="277">
        <f t="shared" si="714"/>
        <v>65860</v>
      </c>
      <c r="B6586" s="277">
        <f t="shared" si="715"/>
        <v>131720</v>
      </c>
      <c r="C6586" s="277">
        <f t="shared" si="716"/>
        <v>158064</v>
      </c>
      <c r="D6586" s="277">
        <f t="shared" si="720"/>
        <v>395160</v>
      </c>
      <c r="E6586" s="277">
        <f t="shared" si="717"/>
        <v>658600</v>
      </c>
      <c r="F6586" s="277">
        <f t="shared" si="719"/>
        <v>790320</v>
      </c>
      <c r="G6586" s="277">
        <f t="shared" si="718"/>
        <v>79032</v>
      </c>
    </row>
    <row r="6587" spans="1:7" x14ac:dyDescent="0.25">
      <c r="A6587" s="277">
        <f t="shared" si="714"/>
        <v>65870</v>
      </c>
      <c r="B6587" s="277">
        <f t="shared" si="715"/>
        <v>131740</v>
      </c>
      <c r="C6587" s="277">
        <f t="shared" si="716"/>
        <v>158088</v>
      </c>
      <c r="D6587" s="277">
        <f t="shared" si="720"/>
        <v>395220</v>
      </c>
      <c r="E6587" s="277">
        <f t="shared" si="717"/>
        <v>658700</v>
      </c>
      <c r="F6587" s="277">
        <f t="shared" si="719"/>
        <v>790440</v>
      </c>
      <c r="G6587" s="277">
        <f t="shared" si="718"/>
        <v>79044</v>
      </c>
    </row>
    <row r="6588" spans="1:7" x14ac:dyDescent="0.25">
      <c r="A6588" s="277">
        <f t="shared" si="714"/>
        <v>65880</v>
      </c>
      <c r="B6588" s="277">
        <f t="shared" si="715"/>
        <v>131760</v>
      </c>
      <c r="C6588" s="277">
        <f t="shared" si="716"/>
        <v>158112</v>
      </c>
      <c r="D6588" s="277">
        <f t="shared" si="720"/>
        <v>395280</v>
      </c>
      <c r="E6588" s="277">
        <f t="shared" si="717"/>
        <v>658800</v>
      </c>
      <c r="F6588" s="277">
        <f t="shared" si="719"/>
        <v>790560</v>
      </c>
      <c r="G6588" s="277">
        <f t="shared" si="718"/>
        <v>79056</v>
      </c>
    </row>
    <row r="6589" spans="1:7" x14ac:dyDescent="0.25">
      <c r="A6589" s="277">
        <f t="shared" si="714"/>
        <v>65890</v>
      </c>
      <c r="B6589" s="277">
        <f t="shared" si="715"/>
        <v>131780</v>
      </c>
      <c r="C6589" s="277">
        <f t="shared" si="716"/>
        <v>158136</v>
      </c>
      <c r="D6589" s="277">
        <f t="shared" si="720"/>
        <v>395340</v>
      </c>
      <c r="E6589" s="277">
        <f t="shared" si="717"/>
        <v>658900</v>
      </c>
      <c r="F6589" s="277">
        <f t="shared" si="719"/>
        <v>790680</v>
      </c>
      <c r="G6589" s="277">
        <f t="shared" si="718"/>
        <v>79068</v>
      </c>
    </row>
    <row r="6590" spans="1:7" x14ac:dyDescent="0.25">
      <c r="A6590" s="277">
        <f t="shared" si="714"/>
        <v>65900</v>
      </c>
      <c r="B6590" s="277">
        <f t="shared" si="715"/>
        <v>131800</v>
      </c>
      <c r="C6590" s="277">
        <f t="shared" si="716"/>
        <v>158160</v>
      </c>
      <c r="D6590" s="277">
        <f t="shared" si="720"/>
        <v>395400</v>
      </c>
      <c r="E6590" s="277">
        <f t="shared" si="717"/>
        <v>659000</v>
      </c>
      <c r="F6590" s="277">
        <f t="shared" si="719"/>
        <v>790800</v>
      </c>
      <c r="G6590" s="277">
        <f t="shared" si="718"/>
        <v>79080</v>
      </c>
    </row>
    <row r="6591" spans="1:7" x14ac:dyDescent="0.25">
      <c r="A6591" s="277">
        <f t="shared" si="714"/>
        <v>65910</v>
      </c>
      <c r="B6591" s="277">
        <f t="shared" si="715"/>
        <v>131820</v>
      </c>
      <c r="C6591" s="277">
        <f t="shared" si="716"/>
        <v>158184</v>
      </c>
      <c r="D6591" s="277">
        <f t="shared" si="720"/>
        <v>395460</v>
      </c>
      <c r="E6591" s="277">
        <f t="shared" si="717"/>
        <v>659100</v>
      </c>
      <c r="F6591" s="277">
        <f t="shared" si="719"/>
        <v>790920</v>
      </c>
      <c r="G6591" s="277">
        <f t="shared" si="718"/>
        <v>79092</v>
      </c>
    </row>
    <row r="6592" spans="1:7" x14ac:dyDescent="0.25">
      <c r="A6592" s="277">
        <f t="shared" si="714"/>
        <v>65920</v>
      </c>
      <c r="B6592" s="277">
        <f t="shared" si="715"/>
        <v>131840</v>
      </c>
      <c r="C6592" s="277">
        <f t="shared" si="716"/>
        <v>158208</v>
      </c>
      <c r="D6592" s="277">
        <f t="shared" si="720"/>
        <v>395520</v>
      </c>
      <c r="E6592" s="277">
        <f t="shared" si="717"/>
        <v>659200</v>
      </c>
      <c r="F6592" s="277">
        <f t="shared" si="719"/>
        <v>791040</v>
      </c>
      <c r="G6592" s="277">
        <f t="shared" si="718"/>
        <v>79104</v>
      </c>
    </row>
    <row r="6593" spans="1:7" x14ac:dyDescent="0.25">
      <c r="A6593" s="277">
        <f t="shared" si="714"/>
        <v>65930</v>
      </c>
      <c r="B6593" s="277">
        <f t="shared" si="715"/>
        <v>131860</v>
      </c>
      <c r="C6593" s="277">
        <f t="shared" si="716"/>
        <v>158232</v>
      </c>
      <c r="D6593" s="277">
        <f t="shared" si="720"/>
        <v>395580</v>
      </c>
      <c r="E6593" s="277">
        <f t="shared" si="717"/>
        <v>659300</v>
      </c>
      <c r="F6593" s="277">
        <f t="shared" si="719"/>
        <v>791160</v>
      </c>
      <c r="G6593" s="277">
        <f t="shared" si="718"/>
        <v>79116</v>
      </c>
    </row>
    <row r="6594" spans="1:7" x14ac:dyDescent="0.25">
      <c r="A6594" s="277">
        <f t="shared" si="714"/>
        <v>65940</v>
      </c>
      <c r="B6594" s="277">
        <f t="shared" si="715"/>
        <v>131880</v>
      </c>
      <c r="C6594" s="277">
        <f t="shared" si="716"/>
        <v>158256</v>
      </c>
      <c r="D6594" s="277">
        <f t="shared" si="720"/>
        <v>395640</v>
      </c>
      <c r="E6594" s="277">
        <f t="shared" si="717"/>
        <v>659400</v>
      </c>
      <c r="F6594" s="277">
        <f t="shared" si="719"/>
        <v>791280</v>
      </c>
      <c r="G6594" s="277">
        <f t="shared" si="718"/>
        <v>79128</v>
      </c>
    </row>
    <row r="6595" spans="1:7" x14ac:dyDescent="0.25">
      <c r="A6595" s="277">
        <f t="shared" ref="A6595:A6658" si="721">A6594+10</f>
        <v>65950</v>
      </c>
      <c r="B6595" s="277">
        <f t="shared" ref="B6595:B6658" si="722">B6594+20</f>
        <v>131900</v>
      </c>
      <c r="C6595" s="277">
        <f t="shared" ref="C6595:C6658" si="723">C6594+24</f>
        <v>158280</v>
      </c>
      <c r="D6595" s="277">
        <f t="shared" si="720"/>
        <v>395700</v>
      </c>
      <c r="E6595" s="277">
        <f t="shared" ref="E6595:E6658" si="724">E6594+100</f>
        <v>659500</v>
      </c>
      <c r="F6595" s="277">
        <f t="shared" si="719"/>
        <v>791400</v>
      </c>
      <c r="G6595" s="277">
        <f t="shared" ref="G6595:G6658" si="725">G6594+12</f>
        <v>79140</v>
      </c>
    </row>
    <row r="6596" spans="1:7" x14ac:dyDescent="0.25">
      <c r="A6596" s="277">
        <f t="shared" si="721"/>
        <v>65960</v>
      </c>
      <c r="B6596" s="277">
        <f t="shared" si="722"/>
        <v>131920</v>
      </c>
      <c r="C6596" s="277">
        <f t="shared" si="723"/>
        <v>158304</v>
      </c>
      <c r="D6596" s="277">
        <f t="shared" si="720"/>
        <v>395760</v>
      </c>
      <c r="E6596" s="277">
        <f t="shared" si="724"/>
        <v>659600</v>
      </c>
      <c r="F6596" s="277">
        <f t="shared" ref="F6596:F6659" si="726">F6595+120</f>
        <v>791520</v>
      </c>
      <c r="G6596" s="277">
        <f t="shared" si="725"/>
        <v>79152</v>
      </c>
    </row>
    <row r="6597" spans="1:7" x14ac:dyDescent="0.25">
      <c r="A6597" s="277">
        <f t="shared" si="721"/>
        <v>65970</v>
      </c>
      <c r="B6597" s="277">
        <f t="shared" si="722"/>
        <v>131940</v>
      </c>
      <c r="C6597" s="277">
        <f t="shared" si="723"/>
        <v>158328</v>
      </c>
      <c r="D6597" s="277">
        <f t="shared" si="720"/>
        <v>395820</v>
      </c>
      <c r="E6597" s="277">
        <f t="shared" si="724"/>
        <v>659700</v>
      </c>
      <c r="F6597" s="277">
        <f t="shared" si="726"/>
        <v>791640</v>
      </c>
      <c r="G6597" s="277">
        <f t="shared" si="725"/>
        <v>79164</v>
      </c>
    </row>
    <row r="6598" spans="1:7" x14ac:dyDescent="0.25">
      <c r="A6598" s="277">
        <f t="shared" si="721"/>
        <v>65980</v>
      </c>
      <c r="B6598" s="277">
        <f t="shared" si="722"/>
        <v>131960</v>
      </c>
      <c r="C6598" s="277">
        <f t="shared" si="723"/>
        <v>158352</v>
      </c>
      <c r="D6598" s="277">
        <f t="shared" si="720"/>
        <v>395880</v>
      </c>
      <c r="E6598" s="277">
        <f t="shared" si="724"/>
        <v>659800</v>
      </c>
      <c r="F6598" s="277">
        <f t="shared" si="726"/>
        <v>791760</v>
      </c>
      <c r="G6598" s="277">
        <f t="shared" si="725"/>
        <v>79176</v>
      </c>
    </row>
    <row r="6599" spans="1:7" x14ac:dyDescent="0.25">
      <c r="A6599" s="277">
        <f t="shared" si="721"/>
        <v>65990</v>
      </c>
      <c r="B6599" s="277">
        <f t="shared" si="722"/>
        <v>131980</v>
      </c>
      <c r="C6599" s="277">
        <f t="shared" si="723"/>
        <v>158376</v>
      </c>
      <c r="D6599" s="277">
        <f t="shared" ref="D6599:D6662" si="727">D6598+60</f>
        <v>395940</v>
      </c>
      <c r="E6599" s="277">
        <f t="shared" si="724"/>
        <v>659900</v>
      </c>
      <c r="F6599" s="277">
        <f t="shared" si="726"/>
        <v>791880</v>
      </c>
      <c r="G6599" s="277">
        <f t="shared" si="725"/>
        <v>79188</v>
      </c>
    </row>
    <row r="6600" spans="1:7" x14ac:dyDescent="0.25">
      <c r="A6600" s="277">
        <f t="shared" si="721"/>
        <v>66000</v>
      </c>
      <c r="B6600" s="277">
        <f t="shared" si="722"/>
        <v>132000</v>
      </c>
      <c r="C6600" s="277">
        <f t="shared" si="723"/>
        <v>158400</v>
      </c>
      <c r="D6600" s="277">
        <f t="shared" si="727"/>
        <v>396000</v>
      </c>
      <c r="E6600" s="277">
        <f t="shared" si="724"/>
        <v>660000</v>
      </c>
      <c r="F6600" s="277">
        <f t="shared" si="726"/>
        <v>792000</v>
      </c>
      <c r="G6600" s="277">
        <f t="shared" si="725"/>
        <v>79200</v>
      </c>
    </row>
    <row r="6601" spans="1:7" x14ac:dyDescent="0.25">
      <c r="A6601" s="277">
        <f t="shared" si="721"/>
        <v>66010</v>
      </c>
      <c r="B6601" s="277">
        <f t="shared" si="722"/>
        <v>132020</v>
      </c>
      <c r="C6601" s="277">
        <f t="shared" si="723"/>
        <v>158424</v>
      </c>
      <c r="D6601" s="277">
        <f t="shared" si="727"/>
        <v>396060</v>
      </c>
      <c r="E6601" s="277">
        <f t="shared" si="724"/>
        <v>660100</v>
      </c>
      <c r="F6601" s="277">
        <f t="shared" si="726"/>
        <v>792120</v>
      </c>
      <c r="G6601" s="277">
        <f t="shared" si="725"/>
        <v>79212</v>
      </c>
    </row>
    <row r="6602" spans="1:7" x14ac:dyDescent="0.25">
      <c r="A6602" s="277">
        <f t="shared" si="721"/>
        <v>66020</v>
      </c>
      <c r="B6602" s="277">
        <f t="shared" si="722"/>
        <v>132040</v>
      </c>
      <c r="C6602" s="277">
        <f t="shared" si="723"/>
        <v>158448</v>
      </c>
      <c r="D6602" s="277">
        <f t="shared" si="727"/>
        <v>396120</v>
      </c>
      <c r="E6602" s="277">
        <f t="shared" si="724"/>
        <v>660200</v>
      </c>
      <c r="F6602" s="277">
        <f t="shared" si="726"/>
        <v>792240</v>
      </c>
      <c r="G6602" s="277">
        <f t="shared" si="725"/>
        <v>79224</v>
      </c>
    </row>
    <row r="6603" spans="1:7" x14ac:dyDescent="0.25">
      <c r="A6603" s="277">
        <f t="shared" si="721"/>
        <v>66030</v>
      </c>
      <c r="B6603" s="277">
        <f t="shared" si="722"/>
        <v>132060</v>
      </c>
      <c r="C6603" s="277">
        <f t="shared" si="723"/>
        <v>158472</v>
      </c>
      <c r="D6603" s="277">
        <f t="shared" si="727"/>
        <v>396180</v>
      </c>
      <c r="E6603" s="277">
        <f t="shared" si="724"/>
        <v>660300</v>
      </c>
      <c r="F6603" s="277">
        <f t="shared" si="726"/>
        <v>792360</v>
      </c>
      <c r="G6603" s="277">
        <f t="shared" si="725"/>
        <v>79236</v>
      </c>
    </row>
    <row r="6604" spans="1:7" x14ac:dyDescent="0.25">
      <c r="A6604" s="277">
        <f t="shared" si="721"/>
        <v>66040</v>
      </c>
      <c r="B6604" s="277">
        <f t="shared" si="722"/>
        <v>132080</v>
      </c>
      <c r="C6604" s="277">
        <f t="shared" si="723"/>
        <v>158496</v>
      </c>
      <c r="D6604" s="277">
        <f t="shared" si="727"/>
        <v>396240</v>
      </c>
      <c r="E6604" s="277">
        <f t="shared" si="724"/>
        <v>660400</v>
      </c>
      <c r="F6604" s="277">
        <f t="shared" si="726"/>
        <v>792480</v>
      </c>
      <c r="G6604" s="277">
        <f t="shared" si="725"/>
        <v>79248</v>
      </c>
    </row>
    <row r="6605" spans="1:7" x14ac:dyDescent="0.25">
      <c r="A6605" s="277">
        <f t="shared" si="721"/>
        <v>66050</v>
      </c>
      <c r="B6605" s="277">
        <f t="shared" si="722"/>
        <v>132100</v>
      </c>
      <c r="C6605" s="277">
        <f t="shared" si="723"/>
        <v>158520</v>
      </c>
      <c r="D6605" s="277">
        <f t="shared" si="727"/>
        <v>396300</v>
      </c>
      <c r="E6605" s="277">
        <f t="shared" si="724"/>
        <v>660500</v>
      </c>
      <c r="F6605" s="277">
        <f t="shared" si="726"/>
        <v>792600</v>
      </c>
      <c r="G6605" s="277">
        <f t="shared" si="725"/>
        <v>79260</v>
      </c>
    </row>
    <row r="6606" spans="1:7" x14ac:dyDescent="0.25">
      <c r="A6606" s="277">
        <f t="shared" si="721"/>
        <v>66060</v>
      </c>
      <c r="B6606" s="277">
        <f t="shared" si="722"/>
        <v>132120</v>
      </c>
      <c r="C6606" s="277">
        <f t="shared" si="723"/>
        <v>158544</v>
      </c>
      <c r="D6606" s="277">
        <f t="shared" si="727"/>
        <v>396360</v>
      </c>
      <c r="E6606" s="277">
        <f t="shared" si="724"/>
        <v>660600</v>
      </c>
      <c r="F6606" s="277">
        <f t="shared" si="726"/>
        <v>792720</v>
      </c>
      <c r="G6606" s="277">
        <f t="shared" si="725"/>
        <v>79272</v>
      </c>
    </row>
    <row r="6607" spans="1:7" x14ac:dyDescent="0.25">
      <c r="A6607" s="277">
        <f t="shared" si="721"/>
        <v>66070</v>
      </c>
      <c r="B6607" s="277">
        <f t="shared" si="722"/>
        <v>132140</v>
      </c>
      <c r="C6607" s="277">
        <f t="shared" si="723"/>
        <v>158568</v>
      </c>
      <c r="D6607" s="277">
        <f t="shared" si="727"/>
        <v>396420</v>
      </c>
      <c r="E6607" s="277">
        <f t="shared" si="724"/>
        <v>660700</v>
      </c>
      <c r="F6607" s="277">
        <f t="shared" si="726"/>
        <v>792840</v>
      </c>
      <c r="G6607" s="277">
        <f t="shared" si="725"/>
        <v>79284</v>
      </c>
    </row>
    <row r="6608" spans="1:7" x14ac:dyDescent="0.25">
      <c r="A6608" s="277">
        <f t="shared" si="721"/>
        <v>66080</v>
      </c>
      <c r="B6608" s="277">
        <f t="shared" si="722"/>
        <v>132160</v>
      </c>
      <c r="C6608" s="277">
        <f t="shared" si="723"/>
        <v>158592</v>
      </c>
      <c r="D6608" s="277">
        <f t="shared" si="727"/>
        <v>396480</v>
      </c>
      <c r="E6608" s="277">
        <f t="shared" si="724"/>
        <v>660800</v>
      </c>
      <c r="F6608" s="277">
        <f t="shared" si="726"/>
        <v>792960</v>
      </c>
      <c r="G6608" s="277">
        <f t="shared" si="725"/>
        <v>79296</v>
      </c>
    </row>
    <row r="6609" spans="1:7" x14ac:dyDescent="0.25">
      <c r="A6609" s="277">
        <f t="shared" si="721"/>
        <v>66090</v>
      </c>
      <c r="B6609" s="277">
        <f t="shared" si="722"/>
        <v>132180</v>
      </c>
      <c r="C6609" s="277">
        <f t="shared" si="723"/>
        <v>158616</v>
      </c>
      <c r="D6609" s="277">
        <f t="shared" si="727"/>
        <v>396540</v>
      </c>
      <c r="E6609" s="277">
        <f t="shared" si="724"/>
        <v>660900</v>
      </c>
      <c r="F6609" s="277">
        <f t="shared" si="726"/>
        <v>793080</v>
      </c>
      <c r="G6609" s="277">
        <f t="shared" si="725"/>
        <v>79308</v>
      </c>
    </row>
    <row r="6610" spans="1:7" x14ac:dyDescent="0.25">
      <c r="A6610" s="277">
        <f t="shared" si="721"/>
        <v>66100</v>
      </c>
      <c r="B6610" s="277">
        <f t="shared" si="722"/>
        <v>132200</v>
      </c>
      <c r="C6610" s="277">
        <f t="shared" si="723"/>
        <v>158640</v>
      </c>
      <c r="D6610" s="277">
        <f t="shared" si="727"/>
        <v>396600</v>
      </c>
      <c r="E6610" s="277">
        <f t="shared" si="724"/>
        <v>661000</v>
      </c>
      <c r="F6610" s="277">
        <f t="shared" si="726"/>
        <v>793200</v>
      </c>
      <c r="G6610" s="277">
        <f t="shared" si="725"/>
        <v>79320</v>
      </c>
    </row>
    <row r="6611" spans="1:7" x14ac:dyDescent="0.25">
      <c r="A6611" s="277">
        <f t="shared" si="721"/>
        <v>66110</v>
      </c>
      <c r="B6611" s="277">
        <f t="shared" si="722"/>
        <v>132220</v>
      </c>
      <c r="C6611" s="277">
        <f t="shared" si="723"/>
        <v>158664</v>
      </c>
      <c r="D6611" s="277">
        <f t="shared" si="727"/>
        <v>396660</v>
      </c>
      <c r="E6611" s="277">
        <f t="shared" si="724"/>
        <v>661100</v>
      </c>
      <c r="F6611" s="277">
        <f t="shared" si="726"/>
        <v>793320</v>
      </c>
      <c r="G6611" s="277">
        <f t="shared" si="725"/>
        <v>79332</v>
      </c>
    </row>
    <row r="6612" spans="1:7" x14ac:dyDescent="0.25">
      <c r="A6612" s="277">
        <f t="shared" si="721"/>
        <v>66120</v>
      </c>
      <c r="B6612" s="277">
        <f t="shared" si="722"/>
        <v>132240</v>
      </c>
      <c r="C6612" s="277">
        <f t="shared" si="723"/>
        <v>158688</v>
      </c>
      <c r="D6612" s="277">
        <f t="shared" si="727"/>
        <v>396720</v>
      </c>
      <c r="E6612" s="277">
        <f t="shared" si="724"/>
        <v>661200</v>
      </c>
      <c r="F6612" s="277">
        <f t="shared" si="726"/>
        <v>793440</v>
      </c>
      <c r="G6612" s="277">
        <f t="shared" si="725"/>
        <v>79344</v>
      </c>
    </row>
    <row r="6613" spans="1:7" x14ac:dyDescent="0.25">
      <c r="A6613" s="277">
        <f t="shared" si="721"/>
        <v>66130</v>
      </c>
      <c r="B6613" s="277">
        <f t="shared" si="722"/>
        <v>132260</v>
      </c>
      <c r="C6613" s="277">
        <f t="shared" si="723"/>
        <v>158712</v>
      </c>
      <c r="D6613" s="277">
        <f t="shared" si="727"/>
        <v>396780</v>
      </c>
      <c r="E6613" s="277">
        <f t="shared" si="724"/>
        <v>661300</v>
      </c>
      <c r="F6613" s="277">
        <f t="shared" si="726"/>
        <v>793560</v>
      </c>
      <c r="G6613" s="277">
        <f t="shared" si="725"/>
        <v>79356</v>
      </c>
    </row>
    <row r="6614" spans="1:7" x14ac:dyDescent="0.25">
      <c r="A6614" s="277">
        <f t="shared" si="721"/>
        <v>66140</v>
      </c>
      <c r="B6614" s="277">
        <f t="shared" si="722"/>
        <v>132280</v>
      </c>
      <c r="C6614" s="277">
        <f t="shared" si="723"/>
        <v>158736</v>
      </c>
      <c r="D6614" s="277">
        <f t="shared" si="727"/>
        <v>396840</v>
      </c>
      <c r="E6614" s="277">
        <f t="shared" si="724"/>
        <v>661400</v>
      </c>
      <c r="F6614" s="277">
        <f t="shared" si="726"/>
        <v>793680</v>
      </c>
      <c r="G6614" s="277">
        <f t="shared" si="725"/>
        <v>79368</v>
      </c>
    </row>
    <row r="6615" spans="1:7" x14ac:dyDescent="0.25">
      <c r="A6615" s="277">
        <f t="shared" si="721"/>
        <v>66150</v>
      </c>
      <c r="B6615" s="277">
        <f t="shared" si="722"/>
        <v>132300</v>
      </c>
      <c r="C6615" s="277">
        <f t="shared" si="723"/>
        <v>158760</v>
      </c>
      <c r="D6615" s="277">
        <f t="shared" si="727"/>
        <v>396900</v>
      </c>
      <c r="E6615" s="277">
        <f t="shared" si="724"/>
        <v>661500</v>
      </c>
      <c r="F6615" s="277">
        <f t="shared" si="726"/>
        <v>793800</v>
      </c>
      <c r="G6615" s="277">
        <f t="shared" si="725"/>
        <v>79380</v>
      </c>
    </row>
    <row r="6616" spans="1:7" x14ac:dyDescent="0.25">
      <c r="A6616" s="277">
        <f t="shared" si="721"/>
        <v>66160</v>
      </c>
      <c r="B6616" s="277">
        <f t="shared" si="722"/>
        <v>132320</v>
      </c>
      <c r="C6616" s="277">
        <f t="shared" si="723"/>
        <v>158784</v>
      </c>
      <c r="D6616" s="277">
        <f t="shared" si="727"/>
        <v>396960</v>
      </c>
      <c r="E6616" s="277">
        <f t="shared" si="724"/>
        <v>661600</v>
      </c>
      <c r="F6616" s="277">
        <f t="shared" si="726"/>
        <v>793920</v>
      </c>
      <c r="G6616" s="277">
        <f t="shared" si="725"/>
        <v>79392</v>
      </c>
    </row>
    <row r="6617" spans="1:7" x14ac:dyDescent="0.25">
      <c r="A6617" s="277">
        <f t="shared" si="721"/>
        <v>66170</v>
      </c>
      <c r="B6617" s="277">
        <f t="shared" si="722"/>
        <v>132340</v>
      </c>
      <c r="C6617" s="277">
        <f t="shared" si="723"/>
        <v>158808</v>
      </c>
      <c r="D6617" s="277">
        <f t="shared" si="727"/>
        <v>397020</v>
      </c>
      <c r="E6617" s="277">
        <f t="shared" si="724"/>
        <v>661700</v>
      </c>
      <c r="F6617" s="277">
        <f t="shared" si="726"/>
        <v>794040</v>
      </c>
      <c r="G6617" s="277">
        <f t="shared" si="725"/>
        <v>79404</v>
      </c>
    </row>
    <row r="6618" spans="1:7" x14ac:dyDescent="0.25">
      <c r="A6618" s="277">
        <f t="shared" si="721"/>
        <v>66180</v>
      </c>
      <c r="B6618" s="277">
        <f t="shared" si="722"/>
        <v>132360</v>
      </c>
      <c r="C6618" s="277">
        <f t="shared" si="723"/>
        <v>158832</v>
      </c>
      <c r="D6618" s="277">
        <f t="shared" si="727"/>
        <v>397080</v>
      </c>
      <c r="E6618" s="277">
        <f t="shared" si="724"/>
        <v>661800</v>
      </c>
      <c r="F6618" s="277">
        <f t="shared" si="726"/>
        <v>794160</v>
      </c>
      <c r="G6618" s="277">
        <f t="shared" si="725"/>
        <v>79416</v>
      </c>
    </row>
    <row r="6619" spans="1:7" x14ac:dyDescent="0.25">
      <c r="A6619" s="277">
        <f t="shared" si="721"/>
        <v>66190</v>
      </c>
      <c r="B6619" s="277">
        <f t="shared" si="722"/>
        <v>132380</v>
      </c>
      <c r="C6619" s="277">
        <f t="shared" si="723"/>
        <v>158856</v>
      </c>
      <c r="D6619" s="277">
        <f t="shared" si="727"/>
        <v>397140</v>
      </c>
      <c r="E6619" s="277">
        <f t="shared" si="724"/>
        <v>661900</v>
      </c>
      <c r="F6619" s="277">
        <f t="shared" si="726"/>
        <v>794280</v>
      </c>
      <c r="G6619" s="277">
        <f t="shared" si="725"/>
        <v>79428</v>
      </c>
    </row>
    <row r="6620" spans="1:7" x14ac:dyDescent="0.25">
      <c r="A6620" s="277">
        <f t="shared" si="721"/>
        <v>66200</v>
      </c>
      <c r="B6620" s="277">
        <f t="shared" si="722"/>
        <v>132400</v>
      </c>
      <c r="C6620" s="277">
        <f t="shared" si="723"/>
        <v>158880</v>
      </c>
      <c r="D6620" s="277">
        <f t="shared" si="727"/>
        <v>397200</v>
      </c>
      <c r="E6620" s="277">
        <f t="shared" si="724"/>
        <v>662000</v>
      </c>
      <c r="F6620" s="277">
        <f t="shared" si="726"/>
        <v>794400</v>
      </c>
      <c r="G6620" s="277">
        <f t="shared" si="725"/>
        <v>79440</v>
      </c>
    </row>
    <row r="6621" spans="1:7" x14ac:dyDescent="0.25">
      <c r="A6621" s="277">
        <f t="shared" si="721"/>
        <v>66210</v>
      </c>
      <c r="B6621" s="277">
        <f t="shared" si="722"/>
        <v>132420</v>
      </c>
      <c r="C6621" s="277">
        <f t="shared" si="723"/>
        <v>158904</v>
      </c>
      <c r="D6621" s="277">
        <f t="shared" si="727"/>
        <v>397260</v>
      </c>
      <c r="E6621" s="277">
        <f t="shared" si="724"/>
        <v>662100</v>
      </c>
      <c r="F6621" s="277">
        <f t="shared" si="726"/>
        <v>794520</v>
      </c>
      <c r="G6621" s="277">
        <f t="shared" si="725"/>
        <v>79452</v>
      </c>
    </row>
    <row r="6622" spans="1:7" x14ac:dyDescent="0.25">
      <c r="A6622" s="277">
        <f t="shared" si="721"/>
        <v>66220</v>
      </c>
      <c r="B6622" s="277">
        <f t="shared" si="722"/>
        <v>132440</v>
      </c>
      <c r="C6622" s="277">
        <f t="shared" si="723"/>
        <v>158928</v>
      </c>
      <c r="D6622" s="277">
        <f t="shared" si="727"/>
        <v>397320</v>
      </c>
      <c r="E6622" s="277">
        <f t="shared" si="724"/>
        <v>662200</v>
      </c>
      <c r="F6622" s="277">
        <f t="shared" si="726"/>
        <v>794640</v>
      </c>
      <c r="G6622" s="277">
        <f t="shared" si="725"/>
        <v>79464</v>
      </c>
    </row>
    <row r="6623" spans="1:7" x14ac:dyDescent="0.25">
      <c r="A6623" s="277">
        <f t="shared" si="721"/>
        <v>66230</v>
      </c>
      <c r="B6623" s="277">
        <f t="shared" si="722"/>
        <v>132460</v>
      </c>
      <c r="C6623" s="277">
        <f t="shared" si="723"/>
        <v>158952</v>
      </c>
      <c r="D6623" s="277">
        <f t="shared" si="727"/>
        <v>397380</v>
      </c>
      <c r="E6623" s="277">
        <f t="shared" si="724"/>
        <v>662300</v>
      </c>
      <c r="F6623" s="277">
        <f t="shared" si="726"/>
        <v>794760</v>
      </c>
      <c r="G6623" s="277">
        <f t="shared" si="725"/>
        <v>79476</v>
      </c>
    </row>
    <row r="6624" spans="1:7" x14ac:dyDescent="0.25">
      <c r="A6624" s="277">
        <f t="shared" si="721"/>
        <v>66240</v>
      </c>
      <c r="B6624" s="277">
        <f t="shared" si="722"/>
        <v>132480</v>
      </c>
      <c r="C6624" s="277">
        <f t="shared" si="723"/>
        <v>158976</v>
      </c>
      <c r="D6624" s="277">
        <f t="shared" si="727"/>
        <v>397440</v>
      </c>
      <c r="E6624" s="277">
        <f t="shared" si="724"/>
        <v>662400</v>
      </c>
      <c r="F6624" s="277">
        <f t="shared" si="726"/>
        <v>794880</v>
      </c>
      <c r="G6624" s="277">
        <f t="shared" si="725"/>
        <v>79488</v>
      </c>
    </row>
    <row r="6625" spans="1:7" x14ac:dyDescent="0.25">
      <c r="A6625" s="277">
        <f t="shared" si="721"/>
        <v>66250</v>
      </c>
      <c r="B6625" s="277">
        <f t="shared" si="722"/>
        <v>132500</v>
      </c>
      <c r="C6625" s="277">
        <f t="shared" si="723"/>
        <v>159000</v>
      </c>
      <c r="D6625" s="277">
        <f t="shared" si="727"/>
        <v>397500</v>
      </c>
      <c r="E6625" s="277">
        <f t="shared" si="724"/>
        <v>662500</v>
      </c>
      <c r="F6625" s="277">
        <f t="shared" si="726"/>
        <v>795000</v>
      </c>
      <c r="G6625" s="277">
        <f t="shared" si="725"/>
        <v>79500</v>
      </c>
    </row>
    <row r="6626" spans="1:7" x14ac:dyDescent="0.25">
      <c r="A6626" s="277">
        <f t="shared" si="721"/>
        <v>66260</v>
      </c>
      <c r="B6626" s="277">
        <f t="shared" si="722"/>
        <v>132520</v>
      </c>
      <c r="C6626" s="277">
        <f t="shared" si="723"/>
        <v>159024</v>
      </c>
      <c r="D6626" s="277">
        <f t="shared" si="727"/>
        <v>397560</v>
      </c>
      <c r="E6626" s="277">
        <f t="shared" si="724"/>
        <v>662600</v>
      </c>
      <c r="F6626" s="277">
        <f t="shared" si="726"/>
        <v>795120</v>
      </c>
      <c r="G6626" s="277">
        <f t="shared" si="725"/>
        <v>79512</v>
      </c>
    </row>
    <row r="6627" spans="1:7" x14ac:dyDescent="0.25">
      <c r="A6627" s="277">
        <f t="shared" si="721"/>
        <v>66270</v>
      </c>
      <c r="B6627" s="277">
        <f t="shared" si="722"/>
        <v>132540</v>
      </c>
      <c r="C6627" s="277">
        <f t="shared" si="723"/>
        <v>159048</v>
      </c>
      <c r="D6627" s="277">
        <f t="shared" si="727"/>
        <v>397620</v>
      </c>
      <c r="E6627" s="277">
        <f t="shared" si="724"/>
        <v>662700</v>
      </c>
      <c r="F6627" s="277">
        <f t="shared" si="726"/>
        <v>795240</v>
      </c>
      <c r="G6627" s="277">
        <f t="shared" si="725"/>
        <v>79524</v>
      </c>
    </row>
    <row r="6628" spans="1:7" x14ac:dyDescent="0.25">
      <c r="A6628" s="277">
        <f t="shared" si="721"/>
        <v>66280</v>
      </c>
      <c r="B6628" s="277">
        <f t="shared" si="722"/>
        <v>132560</v>
      </c>
      <c r="C6628" s="277">
        <f t="shared" si="723"/>
        <v>159072</v>
      </c>
      <c r="D6628" s="277">
        <f t="shared" si="727"/>
        <v>397680</v>
      </c>
      <c r="E6628" s="277">
        <f t="shared" si="724"/>
        <v>662800</v>
      </c>
      <c r="F6628" s="277">
        <f t="shared" si="726"/>
        <v>795360</v>
      </c>
      <c r="G6628" s="277">
        <f t="shared" si="725"/>
        <v>79536</v>
      </c>
    </row>
    <row r="6629" spans="1:7" x14ac:dyDescent="0.25">
      <c r="A6629" s="277">
        <f t="shared" si="721"/>
        <v>66290</v>
      </c>
      <c r="B6629" s="277">
        <f t="shared" si="722"/>
        <v>132580</v>
      </c>
      <c r="C6629" s="277">
        <f t="shared" si="723"/>
        <v>159096</v>
      </c>
      <c r="D6629" s="277">
        <f t="shared" si="727"/>
        <v>397740</v>
      </c>
      <c r="E6629" s="277">
        <f t="shared" si="724"/>
        <v>662900</v>
      </c>
      <c r="F6629" s="277">
        <f t="shared" si="726"/>
        <v>795480</v>
      </c>
      <c r="G6629" s="277">
        <f t="shared" si="725"/>
        <v>79548</v>
      </c>
    </row>
    <row r="6630" spans="1:7" x14ac:dyDescent="0.25">
      <c r="A6630" s="277">
        <f t="shared" si="721"/>
        <v>66300</v>
      </c>
      <c r="B6630" s="277">
        <f t="shared" si="722"/>
        <v>132600</v>
      </c>
      <c r="C6630" s="277">
        <f t="shared" si="723"/>
        <v>159120</v>
      </c>
      <c r="D6630" s="277">
        <f t="shared" si="727"/>
        <v>397800</v>
      </c>
      <c r="E6630" s="277">
        <f t="shared" si="724"/>
        <v>663000</v>
      </c>
      <c r="F6630" s="277">
        <f t="shared" si="726"/>
        <v>795600</v>
      </c>
      <c r="G6630" s="277">
        <f t="shared" si="725"/>
        <v>79560</v>
      </c>
    </row>
    <row r="6631" spans="1:7" x14ac:dyDescent="0.25">
      <c r="A6631" s="277">
        <f t="shared" si="721"/>
        <v>66310</v>
      </c>
      <c r="B6631" s="277">
        <f t="shared" si="722"/>
        <v>132620</v>
      </c>
      <c r="C6631" s="277">
        <f t="shared" si="723"/>
        <v>159144</v>
      </c>
      <c r="D6631" s="277">
        <f t="shared" si="727"/>
        <v>397860</v>
      </c>
      <c r="E6631" s="277">
        <f t="shared" si="724"/>
        <v>663100</v>
      </c>
      <c r="F6631" s="277">
        <f t="shared" si="726"/>
        <v>795720</v>
      </c>
      <c r="G6631" s="277">
        <f t="shared" si="725"/>
        <v>79572</v>
      </c>
    </row>
    <row r="6632" spans="1:7" x14ac:dyDescent="0.25">
      <c r="A6632" s="277">
        <f t="shared" si="721"/>
        <v>66320</v>
      </c>
      <c r="B6632" s="277">
        <f t="shared" si="722"/>
        <v>132640</v>
      </c>
      <c r="C6632" s="277">
        <f t="shared" si="723"/>
        <v>159168</v>
      </c>
      <c r="D6632" s="277">
        <f t="shared" si="727"/>
        <v>397920</v>
      </c>
      <c r="E6632" s="277">
        <f t="shared" si="724"/>
        <v>663200</v>
      </c>
      <c r="F6632" s="277">
        <f t="shared" si="726"/>
        <v>795840</v>
      </c>
      <c r="G6632" s="277">
        <f t="shared" si="725"/>
        <v>79584</v>
      </c>
    </row>
    <row r="6633" spans="1:7" x14ac:dyDescent="0.25">
      <c r="A6633" s="277">
        <f t="shared" si="721"/>
        <v>66330</v>
      </c>
      <c r="B6633" s="277">
        <f t="shared" si="722"/>
        <v>132660</v>
      </c>
      <c r="C6633" s="277">
        <f t="shared" si="723"/>
        <v>159192</v>
      </c>
      <c r="D6633" s="277">
        <f t="shared" si="727"/>
        <v>397980</v>
      </c>
      <c r="E6633" s="277">
        <f t="shared" si="724"/>
        <v>663300</v>
      </c>
      <c r="F6633" s="277">
        <f t="shared" si="726"/>
        <v>795960</v>
      </c>
      <c r="G6633" s="277">
        <f t="shared" si="725"/>
        <v>79596</v>
      </c>
    </row>
    <row r="6634" spans="1:7" x14ac:dyDescent="0.25">
      <c r="A6634" s="277">
        <f t="shared" si="721"/>
        <v>66340</v>
      </c>
      <c r="B6634" s="277">
        <f t="shared" si="722"/>
        <v>132680</v>
      </c>
      <c r="C6634" s="277">
        <f t="shared" si="723"/>
        <v>159216</v>
      </c>
      <c r="D6634" s="277">
        <f t="shared" si="727"/>
        <v>398040</v>
      </c>
      <c r="E6634" s="277">
        <f t="shared" si="724"/>
        <v>663400</v>
      </c>
      <c r="F6634" s="277">
        <f t="shared" si="726"/>
        <v>796080</v>
      </c>
      <c r="G6634" s="277">
        <f t="shared" si="725"/>
        <v>79608</v>
      </c>
    </row>
    <row r="6635" spans="1:7" x14ac:dyDescent="0.25">
      <c r="A6635" s="277">
        <f t="shared" si="721"/>
        <v>66350</v>
      </c>
      <c r="B6635" s="277">
        <f t="shared" si="722"/>
        <v>132700</v>
      </c>
      <c r="C6635" s="277">
        <f t="shared" si="723"/>
        <v>159240</v>
      </c>
      <c r="D6635" s="277">
        <f t="shared" si="727"/>
        <v>398100</v>
      </c>
      <c r="E6635" s="277">
        <f t="shared" si="724"/>
        <v>663500</v>
      </c>
      <c r="F6635" s="277">
        <f t="shared" si="726"/>
        <v>796200</v>
      </c>
      <c r="G6635" s="277">
        <f t="shared" si="725"/>
        <v>79620</v>
      </c>
    </row>
    <row r="6636" spans="1:7" x14ac:dyDescent="0.25">
      <c r="A6636" s="277">
        <f t="shared" si="721"/>
        <v>66360</v>
      </c>
      <c r="B6636" s="277">
        <f t="shared" si="722"/>
        <v>132720</v>
      </c>
      <c r="C6636" s="277">
        <f t="shared" si="723"/>
        <v>159264</v>
      </c>
      <c r="D6636" s="277">
        <f t="shared" si="727"/>
        <v>398160</v>
      </c>
      <c r="E6636" s="277">
        <f t="shared" si="724"/>
        <v>663600</v>
      </c>
      <c r="F6636" s="277">
        <f t="shared" si="726"/>
        <v>796320</v>
      </c>
      <c r="G6636" s="277">
        <f t="shared" si="725"/>
        <v>79632</v>
      </c>
    </row>
    <row r="6637" spans="1:7" x14ac:dyDescent="0.25">
      <c r="A6637" s="277">
        <f t="shared" si="721"/>
        <v>66370</v>
      </c>
      <c r="B6637" s="277">
        <f t="shared" si="722"/>
        <v>132740</v>
      </c>
      <c r="C6637" s="277">
        <f t="shared" si="723"/>
        <v>159288</v>
      </c>
      <c r="D6637" s="277">
        <f t="shared" si="727"/>
        <v>398220</v>
      </c>
      <c r="E6637" s="277">
        <f t="shared" si="724"/>
        <v>663700</v>
      </c>
      <c r="F6637" s="277">
        <f t="shared" si="726"/>
        <v>796440</v>
      </c>
      <c r="G6637" s="277">
        <f t="shared" si="725"/>
        <v>79644</v>
      </c>
    </row>
    <row r="6638" spans="1:7" x14ac:dyDescent="0.25">
      <c r="A6638" s="277">
        <f t="shared" si="721"/>
        <v>66380</v>
      </c>
      <c r="B6638" s="277">
        <f t="shared" si="722"/>
        <v>132760</v>
      </c>
      <c r="C6638" s="277">
        <f t="shared" si="723"/>
        <v>159312</v>
      </c>
      <c r="D6638" s="277">
        <f t="shared" si="727"/>
        <v>398280</v>
      </c>
      <c r="E6638" s="277">
        <f t="shared" si="724"/>
        <v>663800</v>
      </c>
      <c r="F6638" s="277">
        <f t="shared" si="726"/>
        <v>796560</v>
      </c>
      <c r="G6638" s="277">
        <f t="shared" si="725"/>
        <v>79656</v>
      </c>
    </row>
    <row r="6639" spans="1:7" x14ac:dyDescent="0.25">
      <c r="A6639" s="277">
        <f t="shared" si="721"/>
        <v>66390</v>
      </c>
      <c r="B6639" s="277">
        <f t="shared" si="722"/>
        <v>132780</v>
      </c>
      <c r="C6639" s="277">
        <f t="shared" si="723"/>
        <v>159336</v>
      </c>
      <c r="D6639" s="277">
        <f t="shared" si="727"/>
        <v>398340</v>
      </c>
      <c r="E6639" s="277">
        <f t="shared" si="724"/>
        <v>663900</v>
      </c>
      <c r="F6639" s="277">
        <f t="shared" si="726"/>
        <v>796680</v>
      </c>
      <c r="G6639" s="277">
        <f t="shared" si="725"/>
        <v>79668</v>
      </c>
    </row>
    <row r="6640" spans="1:7" x14ac:dyDescent="0.25">
      <c r="A6640" s="277">
        <f t="shared" si="721"/>
        <v>66400</v>
      </c>
      <c r="B6640" s="277">
        <f t="shared" si="722"/>
        <v>132800</v>
      </c>
      <c r="C6640" s="277">
        <f t="shared" si="723"/>
        <v>159360</v>
      </c>
      <c r="D6640" s="277">
        <f t="shared" si="727"/>
        <v>398400</v>
      </c>
      <c r="E6640" s="277">
        <f t="shared" si="724"/>
        <v>664000</v>
      </c>
      <c r="F6640" s="277">
        <f t="shared" si="726"/>
        <v>796800</v>
      </c>
      <c r="G6640" s="277">
        <f t="shared" si="725"/>
        <v>79680</v>
      </c>
    </row>
    <row r="6641" spans="1:7" x14ac:dyDescent="0.25">
      <c r="A6641" s="277">
        <f t="shared" si="721"/>
        <v>66410</v>
      </c>
      <c r="B6641" s="277">
        <f t="shared" si="722"/>
        <v>132820</v>
      </c>
      <c r="C6641" s="277">
        <f t="shared" si="723"/>
        <v>159384</v>
      </c>
      <c r="D6641" s="277">
        <f t="shared" si="727"/>
        <v>398460</v>
      </c>
      <c r="E6641" s="277">
        <f t="shared" si="724"/>
        <v>664100</v>
      </c>
      <c r="F6641" s="277">
        <f t="shared" si="726"/>
        <v>796920</v>
      </c>
      <c r="G6641" s="277">
        <f t="shared" si="725"/>
        <v>79692</v>
      </c>
    </row>
    <row r="6642" spans="1:7" x14ac:dyDescent="0.25">
      <c r="A6642" s="277">
        <f t="shared" si="721"/>
        <v>66420</v>
      </c>
      <c r="B6642" s="277">
        <f t="shared" si="722"/>
        <v>132840</v>
      </c>
      <c r="C6642" s="277">
        <f t="shared" si="723"/>
        <v>159408</v>
      </c>
      <c r="D6642" s="277">
        <f t="shared" si="727"/>
        <v>398520</v>
      </c>
      <c r="E6642" s="277">
        <f t="shared" si="724"/>
        <v>664200</v>
      </c>
      <c r="F6642" s="277">
        <f t="shared" si="726"/>
        <v>797040</v>
      </c>
      <c r="G6642" s="277">
        <f t="shared" si="725"/>
        <v>79704</v>
      </c>
    </row>
    <row r="6643" spans="1:7" x14ac:dyDescent="0.25">
      <c r="A6643" s="277">
        <f t="shared" si="721"/>
        <v>66430</v>
      </c>
      <c r="B6643" s="277">
        <f t="shared" si="722"/>
        <v>132860</v>
      </c>
      <c r="C6643" s="277">
        <f t="shared" si="723"/>
        <v>159432</v>
      </c>
      <c r="D6643" s="277">
        <f t="shared" si="727"/>
        <v>398580</v>
      </c>
      <c r="E6643" s="277">
        <f t="shared" si="724"/>
        <v>664300</v>
      </c>
      <c r="F6643" s="277">
        <f t="shared" si="726"/>
        <v>797160</v>
      </c>
      <c r="G6643" s="277">
        <f t="shared" si="725"/>
        <v>79716</v>
      </c>
    </row>
    <row r="6644" spans="1:7" x14ac:dyDescent="0.25">
      <c r="A6644" s="277">
        <f t="shared" si="721"/>
        <v>66440</v>
      </c>
      <c r="B6644" s="277">
        <f t="shared" si="722"/>
        <v>132880</v>
      </c>
      <c r="C6644" s="277">
        <f t="shared" si="723"/>
        <v>159456</v>
      </c>
      <c r="D6644" s="277">
        <f t="shared" si="727"/>
        <v>398640</v>
      </c>
      <c r="E6644" s="277">
        <f t="shared" si="724"/>
        <v>664400</v>
      </c>
      <c r="F6644" s="277">
        <f t="shared" si="726"/>
        <v>797280</v>
      </c>
      <c r="G6644" s="277">
        <f t="shared" si="725"/>
        <v>79728</v>
      </c>
    </row>
    <row r="6645" spans="1:7" x14ac:dyDescent="0.25">
      <c r="A6645" s="277">
        <f t="shared" si="721"/>
        <v>66450</v>
      </c>
      <c r="B6645" s="277">
        <f t="shared" si="722"/>
        <v>132900</v>
      </c>
      <c r="C6645" s="277">
        <f t="shared" si="723"/>
        <v>159480</v>
      </c>
      <c r="D6645" s="277">
        <f t="shared" si="727"/>
        <v>398700</v>
      </c>
      <c r="E6645" s="277">
        <f t="shared" si="724"/>
        <v>664500</v>
      </c>
      <c r="F6645" s="277">
        <f t="shared" si="726"/>
        <v>797400</v>
      </c>
      <c r="G6645" s="277">
        <f t="shared" si="725"/>
        <v>79740</v>
      </c>
    </row>
    <row r="6646" spans="1:7" x14ac:dyDescent="0.25">
      <c r="A6646" s="277">
        <f t="shared" si="721"/>
        <v>66460</v>
      </c>
      <c r="B6646" s="277">
        <f t="shared" si="722"/>
        <v>132920</v>
      </c>
      <c r="C6646" s="277">
        <f t="shared" si="723"/>
        <v>159504</v>
      </c>
      <c r="D6646" s="277">
        <f t="shared" si="727"/>
        <v>398760</v>
      </c>
      <c r="E6646" s="277">
        <f t="shared" si="724"/>
        <v>664600</v>
      </c>
      <c r="F6646" s="277">
        <f t="shared" si="726"/>
        <v>797520</v>
      </c>
      <c r="G6646" s="277">
        <f t="shared" si="725"/>
        <v>79752</v>
      </c>
    </row>
    <row r="6647" spans="1:7" x14ac:dyDescent="0.25">
      <c r="A6647" s="277">
        <f t="shared" si="721"/>
        <v>66470</v>
      </c>
      <c r="B6647" s="277">
        <f t="shared" si="722"/>
        <v>132940</v>
      </c>
      <c r="C6647" s="277">
        <f t="shared" si="723"/>
        <v>159528</v>
      </c>
      <c r="D6647" s="277">
        <f t="shared" si="727"/>
        <v>398820</v>
      </c>
      <c r="E6647" s="277">
        <f t="shared" si="724"/>
        <v>664700</v>
      </c>
      <c r="F6647" s="277">
        <f t="shared" si="726"/>
        <v>797640</v>
      </c>
      <c r="G6647" s="277">
        <f t="shared" si="725"/>
        <v>79764</v>
      </c>
    </row>
    <row r="6648" spans="1:7" x14ac:dyDescent="0.25">
      <c r="A6648" s="277">
        <f t="shared" si="721"/>
        <v>66480</v>
      </c>
      <c r="B6648" s="277">
        <f t="shared" si="722"/>
        <v>132960</v>
      </c>
      <c r="C6648" s="277">
        <f t="shared" si="723"/>
        <v>159552</v>
      </c>
      <c r="D6648" s="277">
        <f t="shared" si="727"/>
        <v>398880</v>
      </c>
      <c r="E6648" s="277">
        <f t="shared" si="724"/>
        <v>664800</v>
      </c>
      <c r="F6648" s="277">
        <f t="shared" si="726"/>
        <v>797760</v>
      </c>
      <c r="G6648" s="277">
        <f t="shared" si="725"/>
        <v>79776</v>
      </c>
    </row>
    <row r="6649" spans="1:7" x14ac:dyDescent="0.25">
      <c r="A6649" s="277">
        <f t="shared" si="721"/>
        <v>66490</v>
      </c>
      <c r="B6649" s="277">
        <f t="shared" si="722"/>
        <v>132980</v>
      </c>
      <c r="C6649" s="277">
        <f t="shared" si="723"/>
        <v>159576</v>
      </c>
      <c r="D6649" s="277">
        <f t="shared" si="727"/>
        <v>398940</v>
      </c>
      <c r="E6649" s="277">
        <f t="shared" si="724"/>
        <v>664900</v>
      </c>
      <c r="F6649" s="277">
        <f t="shared" si="726"/>
        <v>797880</v>
      </c>
      <c r="G6649" s="277">
        <f t="shared" si="725"/>
        <v>79788</v>
      </c>
    </row>
    <row r="6650" spans="1:7" x14ac:dyDescent="0.25">
      <c r="A6650" s="277">
        <f t="shared" si="721"/>
        <v>66500</v>
      </c>
      <c r="B6650" s="277">
        <f t="shared" si="722"/>
        <v>133000</v>
      </c>
      <c r="C6650" s="277">
        <f t="shared" si="723"/>
        <v>159600</v>
      </c>
      <c r="D6650" s="277">
        <f t="shared" si="727"/>
        <v>399000</v>
      </c>
      <c r="E6650" s="277">
        <f t="shared" si="724"/>
        <v>665000</v>
      </c>
      <c r="F6650" s="277">
        <f t="shared" si="726"/>
        <v>798000</v>
      </c>
      <c r="G6650" s="277">
        <f t="shared" si="725"/>
        <v>79800</v>
      </c>
    </row>
    <row r="6651" spans="1:7" x14ac:dyDescent="0.25">
      <c r="A6651" s="277">
        <f t="shared" si="721"/>
        <v>66510</v>
      </c>
      <c r="B6651" s="277">
        <f t="shared" si="722"/>
        <v>133020</v>
      </c>
      <c r="C6651" s="277">
        <f t="shared" si="723"/>
        <v>159624</v>
      </c>
      <c r="D6651" s="277">
        <f t="shared" si="727"/>
        <v>399060</v>
      </c>
      <c r="E6651" s="277">
        <f t="shared" si="724"/>
        <v>665100</v>
      </c>
      <c r="F6651" s="277">
        <f t="shared" si="726"/>
        <v>798120</v>
      </c>
      <c r="G6651" s="277">
        <f t="shared" si="725"/>
        <v>79812</v>
      </c>
    </row>
    <row r="6652" spans="1:7" x14ac:dyDescent="0.25">
      <c r="A6652" s="277">
        <f t="shared" si="721"/>
        <v>66520</v>
      </c>
      <c r="B6652" s="277">
        <f t="shared" si="722"/>
        <v>133040</v>
      </c>
      <c r="C6652" s="277">
        <f t="shared" si="723"/>
        <v>159648</v>
      </c>
      <c r="D6652" s="277">
        <f t="shared" si="727"/>
        <v>399120</v>
      </c>
      <c r="E6652" s="277">
        <f t="shared" si="724"/>
        <v>665200</v>
      </c>
      <c r="F6652" s="277">
        <f t="shared" si="726"/>
        <v>798240</v>
      </c>
      <c r="G6652" s="277">
        <f t="shared" si="725"/>
        <v>79824</v>
      </c>
    </row>
    <row r="6653" spans="1:7" x14ac:dyDescent="0.25">
      <c r="A6653" s="277">
        <f t="shared" si="721"/>
        <v>66530</v>
      </c>
      <c r="B6653" s="277">
        <f t="shared" si="722"/>
        <v>133060</v>
      </c>
      <c r="C6653" s="277">
        <f t="shared" si="723"/>
        <v>159672</v>
      </c>
      <c r="D6653" s="277">
        <f t="shared" si="727"/>
        <v>399180</v>
      </c>
      <c r="E6653" s="277">
        <f t="shared" si="724"/>
        <v>665300</v>
      </c>
      <c r="F6653" s="277">
        <f t="shared" si="726"/>
        <v>798360</v>
      </c>
      <c r="G6653" s="277">
        <f t="shared" si="725"/>
        <v>79836</v>
      </c>
    </row>
    <row r="6654" spans="1:7" x14ac:dyDescent="0.25">
      <c r="A6654" s="277">
        <f t="shared" si="721"/>
        <v>66540</v>
      </c>
      <c r="B6654" s="277">
        <f t="shared" si="722"/>
        <v>133080</v>
      </c>
      <c r="C6654" s="277">
        <f t="shared" si="723"/>
        <v>159696</v>
      </c>
      <c r="D6654" s="277">
        <f t="shared" si="727"/>
        <v>399240</v>
      </c>
      <c r="E6654" s="277">
        <f t="shared" si="724"/>
        <v>665400</v>
      </c>
      <c r="F6654" s="277">
        <f t="shared" si="726"/>
        <v>798480</v>
      </c>
      <c r="G6654" s="277">
        <f t="shared" si="725"/>
        <v>79848</v>
      </c>
    </row>
    <row r="6655" spans="1:7" x14ac:dyDescent="0.25">
      <c r="A6655" s="277">
        <f t="shared" si="721"/>
        <v>66550</v>
      </c>
      <c r="B6655" s="277">
        <f t="shared" si="722"/>
        <v>133100</v>
      </c>
      <c r="C6655" s="277">
        <f t="shared" si="723"/>
        <v>159720</v>
      </c>
      <c r="D6655" s="277">
        <f t="shared" si="727"/>
        <v>399300</v>
      </c>
      <c r="E6655" s="277">
        <f t="shared" si="724"/>
        <v>665500</v>
      </c>
      <c r="F6655" s="277">
        <f t="shared" si="726"/>
        <v>798600</v>
      </c>
      <c r="G6655" s="277">
        <f t="shared" si="725"/>
        <v>79860</v>
      </c>
    </row>
    <row r="6656" spans="1:7" x14ac:dyDescent="0.25">
      <c r="A6656" s="277">
        <f t="shared" si="721"/>
        <v>66560</v>
      </c>
      <c r="B6656" s="277">
        <f t="shared" si="722"/>
        <v>133120</v>
      </c>
      <c r="C6656" s="277">
        <f t="shared" si="723"/>
        <v>159744</v>
      </c>
      <c r="D6656" s="277">
        <f t="shared" si="727"/>
        <v>399360</v>
      </c>
      <c r="E6656" s="277">
        <f t="shared" si="724"/>
        <v>665600</v>
      </c>
      <c r="F6656" s="277">
        <f t="shared" si="726"/>
        <v>798720</v>
      </c>
      <c r="G6656" s="277">
        <f t="shared" si="725"/>
        <v>79872</v>
      </c>
    </row>
    <row r="6657" spans="1:7" x14ac:dyDescent="0.25">
      <c r="A6657" s="277">
        <f t="shared" si="721"/>
        <v>66570</v>
      </c>
      <c r="B6657" s="277">
        <f t="shared" si="722"/>
        <v>133140</v>
      </c>
      <c r="C6657" s="277">
        <f t="shared" si="723"/>
        <v>159768</v>
      </c>
      <c r="D6657" s="277">
        <f t="shared" si="727"/>
        <v>399420</v>
      </c>
      <c r="E6657" s="277">
        <f t="shared" si="724"/>
        <v>665700</v>
      </c>
      <c r="F6657" s="277">
        <f t="shared" si="726"/>
        <v>798840</v>
      </c>
      <c r="G6657" s="277">
        <f t="shared" si="725"/>
        <v>79884</v>
      </c>
    </row>
    <row r="6658" spans="1:7" x14ac:dyDescent="0.25">
      <c r="A6658" s="277">
        <f t="shared" si="721"/>
        <v>66580</v>
      </c>
      <c r="B6658" s="277">
        <f t="shared" si="722"/>
        <v>133160</v>
      </c>
      <c r="C6658" s="277">
        <f t="shared" si="723"/>
        <v>159792</v>
      </c>
      <c r="D6658" s="277">
        <f t="shared" si="727"/>
        <v>399480</v>
      </c>
      <c r="E6658" s="277">
        <f t="shared" si="724"/>
        <v>665800</v>
      </c>
      <c r="F6658" s="277">
        <f t="shared" si="726"/>
        <v>798960</v>
      </c>
      <c r="G6658" s="277">
        <f t="shared" si="725"/>
        <v>79896</v>
      </c>
    </row>
    <row r="6659" spans="1:7" x14ac:dyDescent="0.25">
      <c r="A6659" s="277">
        <f t="shared" ref="A6659:A6722" si="728">A6658+10</f>
        <v>66590</v>
      </c>
      <c r="B6659" s="277">
        <f t="shared" ref="B6659:B6722" si="729">B6658+20</f>
        <v>133180</v>
      </c>
      <c r="C6659" s="277">
        <f t="shared" ref="C6659:C6722" si="730">C6658+24</f>
        <v>159816</v>
      </c>
      <c r="D6659" s="277">
        <f t="shared" si="727"/>
        <v>399540</v>
      </c>
      <c r="E6659" s="277">
        <f t="shared" ref="E6659:E6722" si="731">E6658+100</f>
        <v>665900</v>
      </c>
      <c r="F6659" s="277">
        <f t="shared" si="726"/>
        <v>799080</v>
      </c>
      <c r="G6659" s="277">
        <f t="shared" ref="G6659:G6722" si="732">G6658+12</f>
        <v>79908</v>
      </c>
    </row>
    <row r="6660" spans="1:7" x14ac:dyDescent="0.25">
      <c r="A6660" s="277">
        <f t="shared" si="728"/>
        <v>66600</v>
      </c>
      <c r="B6660" s="277">
        <f t="shared" si="729"/>
        <v>133200</v>
      </c>
      <c r="C6660" s="277">
        <f t="shared" si="730"/>
        <v>159840</v>
      </c>
      <c r="D6660" s="277">
        <f t="shared" si="727"/>
        <v>399600</v>
      </c>
      <c r="E6660" s="277">
        <f t="shared" si="731"/>
        <v>666000</v>
      </c>
      <c r="F6660" s="277">
        <f t="shared" ref="F6660:F6723" si="733">F6659+120</f>
        <v>799200</v>
      </c>
      <c r="G6660" s="277">
        <f t="shared" si="732"/>
        <v>79920</v>
      </c>
    </row>
    <row r="6661" spans="1:7" x14ac:dyDescent="0.25">
      <c r="A6661" s="277">
        <f t="shared" si="728"/>
        <v>66610</v>
      </c>
      <c r="B6661" s="277">
        <f t="shared" si="729"/>
        <v>133220</v>
      </c>
      <c r="C6661" s="277">
        <f t="shared" si="730"/>
        <v>159864</v>
      </c>
      <c r="D6661" s="277">
        <f t="shared" si="727"/>
        <v>399660</v>
      </c>
      <c r="E6661" s="277">
        <f t="shared" si="731"/>
        <v>666100</v>
      </c>
      <c r="F6661" s="277">
        <f t="shared" si="733"/>
        <v>799320</v>
      </c>
      <c r="G6661" s="277">
        <f t="shared" si="732"/>
        <v>79932</v>
      </c>
    </row>
    <row r="6662" spans="1:7" x14ac:dyDescent="0.25">
      <c r="A6662" s="277">
        <f t="shared" si="728"/>
        <v>66620</v>
      </c>
      <c r="B6662" s="277">
        <f t="shared" si="729"/>
        <v>133240</v>
      </c>
      <c r="C6662" s="277">
        <f t="shared" si="730"/>
        <v>159888</v>
      </c>
      <c r="D6662" s="277">
        <f t="shared" si="727"/>
        <v>399720</v>
      </c>
      <c r="E6662" s="277">
        <f t="shared" si="731"/>
        <v>666200</v>
      </c>
      <c r="F6662" s="277">
        <f t="shared" si="733"/>
        <v>799440</v>
      </c>
      <c r="G6662" s="277">
        <f t="shared" si="732"/>
        <v>79944</v>
      </c>
    </row>
    <row r="6663" spans="1:7" x14ac:dyDescent="0.25">
      <c r="A6663" s="277">
        <f t="shared" si="728"/>
        <v>66630</v>
      </c>
      <c r="B6663" s="277">
        <f t="shared" si="729"/>
        <v>133260</v>
      </c>
      <c r="C6663" s="277">
        <f t="shared" si="730"/>
        <v>159912</v>
      </c>
      <c r="D6663" s="277">
        <f t="shared" ref="D6663:D6726" si="734">D6662+60</f>
        <v>399780</v>
      </c>
      <c r="E6663" s="277">
        <f t="shared" si="731"/>
        <v>666300</v>
      </c>
      <c r="F6663" s="277">
        <f t="shared" si="733"/>
        <v>799560</v>
      </c>
      <c r="G6663" s="277">
        <f t="shared" si="732"/>
        <v>79956</v>
      </c>
    </row>
    <row r="6664" spans="1:7" x14ac:dyDescent="0.25">
      <c r="A6664" s="277">
        <f t="shared" si="728"/>
        <v>66640</v>
      </c>
      <c r="B6664" s="277">
        <f t="shared" si="729"/>
        <v>133280</v>
      </c>
      <c r="C6664" s="277">
        <f t="shared" si="730"/>
        <v>159936</v>
      </c>
      <c r="D6664" s="277">
        <f t="shared" si="734"/>
        <v>399840</v>
      </c>
      <c r="E6664" s="277">
        <f t="shared" si="731"/>
        <v>666400</v>
      </c>
      <c r="F6664" s="277">
        <f t="shared" si="733"/>
        <v>799680</v>
      </c>
      <c r="G6664" s="277">
        <f t="shared" si="732"/>
        <v>79968</v>
      </c>
    </row>
    <row r="6665" spans="1:7" x14ac:dyDescent="0.25">
      <c r="A6665" s="277">
        <f t="shared" si="728"/>
        <v>66650</v>
      </c>
      <c r="B6665" s="277">
        <f t="shared" si="729"/>
        <v>133300</v>
      </c>
      <c r="C6665" s="277">
        <f t="shared" si="730"/>
        <v>159960</v>
      </c>
      <c r="D6665" s="277">
        <f t="shared" si="734"/>
        <v>399900</v>
      </c>
      <c r="E6665" s="277">
        <f t="shared" si="731"/>
        <v>666500</v>
      </c>
      <c r="F6665" s="277">
        <f t="shared" si="733"/>
        <v>799800</v>
      </c>
      <c r="G6665" s="277">
        <f t="shared" si="732"/>
        <v>79980</v>
      </c>
    </row>
    <row r="6666" spans="1:7" x14ac:dyDescent="0.25">
      <c r="A6666" s="277">
        <f t="shared" si="728"/>
        <v>66660</v>
      </c>
      <c r="B6666" s="277">
        <f t="shared" si="729"/>
        <v>133320</v>
      </c>
      <c r="C6666" s="277">
        <f t="shared" si="730"/>
        <v>159984</v>
      </c>
      <c r="D6666" s="277">
        <f t="shared" si="734"/>
        <v>399960</v>
      </c>
      <c r="E6666" s="277">
        <f t="shared" si="731"/>
        <v>666600</v>
      </c>
      <c r="F6666" s="277">
        <f t="shared" si="733"/>
        <v>799920</v>
      </c>
      <c r="G6666" s="277">
        <f t="shared" si="732"/>
        <v>79992</v>
      </c>
    </row>
    <row r="6667" spans="1:7" x14ac:dyDescent="0.25">
      <c r="A6667" s="277">
        <f t="shared" si="728"/>
        <v>66670</v>
      </c>
      <c r="B6667" s="277">
        <f t="shared" si="729"/>
        <v>133340</v>
      </c>
      <c r="C6667" s="277">
        <f t="shared" si="730"/>
        <v>160008</v>
      </c>
      <c r="D6667" s="277">
        <f t="shared" si="734"/>
        <v>400020</v>
      </c>
      <c r="E6667" s="277">
        <f t="shared" si="731"/>
        <v>666700</v>
      </c>
      <c r="F6667" s="277">
        <f t="shared" si="733"/>
        <v>800040</v>
      </c>
      <c r="G6667" s="277">
        <f t="shared" si="732"/>
        <v>80004</v>
      </c>
    </row>
    <row r="6668" spans="1:7" x14ac:dyDescent="0.25">
      <c r="A6668" s="277">
        <f t="shared" si="728"/>
        <v>66680</v>
      </c>
      <c r="B6668" s="277">
        <f t="shared" si="729"/>
        <v>133360</v>
      </c>
      <c r="C6668" s="277">
        <f t="shared" si="730"/>
        <v>160032</v>
      </c>
      <c r="D6668" s="277">
        <f t="shared" si="734"/>
        <v>400080</v>
      </c>
      <c r="E6668" s="277">
        <f t="shared" si="731"/>
        <v>666800</v>
      </c>
      <c r="F6668" s="277">
        <f t="shared" si="733"/>
        <v>800160</v>
      </c>
      <c r="G6668" s="277">
        <f t="shared" si="732"/>
        <v>80016</v>
      </c>
    </row>
    <row r="6669" spans="1:7" x14ac:dyDescent="0.25">
      <c r="A6669" s="277">
        <f t="shared" si="728"/>
        <v>66690</v>
      </c>
      <c r="B6669" s="277">
        <f t="shared" si="729"/>
        <v>133380</v>
      </c>
      <c r="C6669" s="277">
        <f t="shared" si="730"/>
        <v>160056</v>
      </c>
      <c r="D6669" s="277">
        <f t="shared" si="734"/>
        <v>400140</v>
      </c>
      <c r="E6669" s="277">
        <f t="shared" si="731"/>
        <v>666900</v>
      </c>
      <c r="F6669" s="277">
        <f t="shared" si="733"/>
        <v>800280</v>
      </c>
      <c r="G6669" s="277">
        <f t="shared" si="732"/>
        <v>80028</v>
      </c>
    </row>
    <row r="6670" spans="1:7" x14ac:dyDescent="0.25">
      <c r="A6670" s="277">
        <f t="shared" si="728"/>
        <v>66700</v>
      </c>
      <c r="B6670" s="277">
        <f t="shared" si="729"/>
        <v>133400</v>
      </c>
      <c r="C6670" s="277">
        <f t="shared" si="730"/>
        <v>160080</v>
      </c>
      <c r="D6670" s="277">
        <f t="shared" si="734"/>
        <v>400200</v>
      </c>
      <c r="E6670" s="277">
        <f t="shared" si="731"/>
        <v>667000</v>
      </c>
      <c r="F6670" s="277">
        <f t="shared" si="733"/>
        <v>800400</v>
      </c>
      <c r="G6670" s="277">
        <f t="shared" si="732"/>
        <v>80040</v>
      </c>
    </row>
    <row r="6671" spans="1:7" x14ac:dyDescent="0.25">
      <c r="A6671" s="277">
        <f t="shared" si="728"/>
        <v>66710</v>
      </c>
      <c r="B6671" s="277">
        <f t="shared" si="729"/>
        <v>133420</v>
      </c>
      <c r="C6671" s="277">
        <f t="shared" si="730"/>
        <v>160104</v>
      </c>
      <c r="D6671" s="277">
        <f t="shared" si="734"/>
        <v>400260</v>
      </c>
      <c r="E6671" s="277">
        <f t="shared" si="731"/>
        <v>667100</v>
      </c>
      <c r="F6671" s="277">
        <f t="shared" si="733"/>
        <v>800520</v>
      </c>
      <c r="G6671" s="277">
        <f t="shared" si="732"/>
        <v>80052</v>
      </c>
    </row>
    <row r="6672" spans="1:7" x14ac:dyDescent="0.25">
      <c r="A6672" s="277">
        <f t="shared" si="728"/>
        <v>66720</v>
      </c>
      <c r="B6672" s="277">
        <f t="shared" si="729"/>
        <v>133440</v>
      </c>
      <c r="C6672" s="277">
        <f t="shared" si="730"/>
        <v>160128</v>
      </c>
      <c r="D6672" s="277">
        <f t="shared" si="734"/>
        <v>400320</v>
      </c>
      <c r="E6672" s="277">
        <f t="shared" si="731"/>
        <v>667200</v>
      </c>
      <c r="F6672" s="277">
        <f t="shared" si="733"/>
        <v>800640</v>
      </c>
      <c r="G6672" s="277">
        <f t="shared" si="732"/>
        <v>80064</v>
      </c>
    </row>
    <row r="6673" spans="1:7" x14ac:dyDescent="0.25">
      <c r="A6673" s="277">
        <f t="shared" si="728"/>
        <v>66730</v>
      </c>
      <c r="B6673" s="277">
        <f t="shared" si="729"/>
        <v>133460</v>
      </c>
      <c r="C6673" s="277">
        <f t="shared" si="730"/>
        <v>160152</v>
      </c>
      <c r="D6673" s="277">
        <f t="shared" si="734"/>
        <v>400380</v>
      </c>
      <c r="E6673" s="277">
        <f t="shared" si="731"/>
        <v>667300</v>
      </c>
      <c r="F6673" s="277">
        <f t="shared" si="733"/>
        <v>800760</v>
      </c>
      <c r="G6673" s="277">
        <f t="shared" si="732"/>
        <v>80076</v>
      </c>
    </row>
    <row r="6674" spans="1:7" x14ac:dyDescent="0.25">
      <c r="A6674" s="277">
        <f t="shared" si="728"/>
        <v>66740</v>
      </c>
      <c r="B6674" s="277">
        <f t="shared" si="729"/>
        <v>133480</v>
      </c>
      <c r="C6674" s="277">
        <f t="shared" si="730"/>
        <v>160176</v>
      </c>
      <c r="D6674" s="277">
        <f t="shared" si="734"/>
        <v>400440</v>
      </c>
      <c r="E6674" s="277">
        <f t="shared" si="731"/>
        <v>667400</v>
      </c>
      <c r="F6674" s="277">
        <f t="shared" si="733"/>
        <v>800880</v>
      </c>
      <c r="G6674" s="277">
        <f t="shared" si="732"/>
        <v>80088</v>
      </c>
    </row>
    <row r="6675" spans="1:7" x14ac:dyDescent="0.25">
      <c r="A6675" s="277">
        <f t="shared" si="728"/>
        <v>66750</v>
      </c>
      <c r="B6675" s="277">
        <f t="shared" si="729"/>
        <v>133500</v>
      </c>
      <c r="C6675" s="277">
        <f t="shared" si="730"/>
        <v>160200</v>
      </c>
      <c r="D6675" s="277">
        <f t="shared" si="734"/>
        <v>400500</v>
      </c>
      <c r="E6675" s="277">
        <f t="shared" si="731"/>
        <v>667500</v>
      </c>
      <c r="F6675" s="277">
        <f t="shared" si="733"/>
        <v>801000</v>
      </c>
      <c r="G6675" s="277">
        <f t="shared" si="732"/>
        <v>80100</v>
      </c>
    </row>
    <row r="6676" spans="1:7" x14ac:dyDescent="0.25">
      <c r="A6676" s="277">
        <f t="shared" si="728"/>
        <v>66760</v>
      </c>
      <c r="B6676" s="277">
        <f t="shared" si="729"/>
        <v>133520</v>
      </c>
      <c r="C6676" s="277">
        <f t="shared" si="730"/>
        <v>160224</v>
      </c>
      <c r="D6676" s="277">
        <f t="shared" si="734"/>
        <v>400560</v>
      </c>
      <c r="E6676" s="277">
        <f t="shared" si="731"/>
        <v>667600</v>
      </c>
      <c r="F6676" s="277">
        <f t="shared" si="733"/>
        <v>801120</v>
      </c>
      <c r="G6676" s="277">
        <f t="shared" si="732"/>
        <v>80112</v>
      </c>
    </row>
    <row r="6677" spans="1:7" x14ac:dyDescent="0.25">
      <c r="A6677" s="277">
        <f t="shared" si="728"/>
        <v>66770</v>
      </c>
      <c r="B6677" s="277">
        <f t="shared" si="729"/>
        <v>133540</v>
      </c>
      <c r="C6677" s="277">
        <f t="shared" si="730"/>
        <v>160248</v>
      </c>
      <c r="D6677" s="277">
        <f t="shared" si="734"/>
        <v>400620</v>
      </c>
      <c r="E6677" s="277">
        <f t="shared" si="731"/>
        <v>667700</v>
      </c>
      <c r="F6677" s="277">
        <f t="shared" si="733"/>
        <v>801240</v>
      </c>
      <c r="G6677" s="277">
        <f t="shared" si="732"/>
        <v>80124</v>
      </c>
    </row>
    <row r="6678" spans="1:7" x14ac:dyDescent="0.25">
      <c r="A6678" s="277">
        <f t="shared" si="728"/>
        <v>66780</v>
      </c>
      <c r="B6678" s="277">
        <f t="shared" si="729"/>
        <v>133560</v>
      </c>
      <c r="C6678" s="277">
        <f t="shared" si="730"/>
        <v>160272</v>
      </c>
      <c r="D6678" s="277">
        <f t="shared" si="734"/>
        <v>400680</v>
      </c>
      <c r="E6678" s="277">
        <f t="shared" si="731"/>
        <v>667800</v>
      </c>
      <c r="F6678" s="277">
        <f t="shared" si="733"/>
        <v>801360</v>
      </c>
      <c r="G6678" s="277">
        <f t="shared" si="732"/>
        <v>80136</v>
      </c>
    </row>
    <row r="6679" spans="1:7" x14ac:dyDescent="0.25">
      <c r="A6679" s="277">
        <f t="shared" si="728"/>
        <v>66790</v>
      </c>
      <c r="B6679" s="277">
        <f t="shared" si="729"/>
        <v>133580</v>
      </c>
      <c r="C6679" s="277">
        <f t="shared" si="730"/>
        <v>160296</v>
      </c>
      <c r="D6679" s="277">
        <f t="shared" si="734"/>
        <v>400740</v>
      </c>
      <c r="E6679" s="277">
        <f t="shared" si="731"/>
        <v>667900</v>
      </c>
      <c r="F6679" s="277">
        <f t="shared" si="733"/>
        <v>801480</v>
      </c>
      <c r="G6679" s="277">
        <f t="shared" si="732"/>
        <v>80148</v>
      </c>
    </row>
    <row r="6680" spans="1:7" x14ac:dyDescent="0.25">
      <c r="A6680" s="277">
        <f t="shared" si="728"/>
        <v>66800</v>
      </c>
      <c r="B6680" s="277">
        <f t="shared" si="729"/>
        <v>133600</v>
      </c>
      <c r="C6680" s="277">
        <f t="shared" si="730"/>
        <v>160320</v>
      </c>
      <c r="D6680" s="277">
        <f t="shared" si="734"/>
        <v>400800</v>
      </c>
      <c r="E6680" s="277">
        <f t="shared" si="731"/>
        <v>668000</v>
      </c>
      <c r="F6680" s="277">
        <f t="shared" si="733"/>
        <v>801600</v>
      </c>
      <c r="G6680" s="277">
        <f t="shared" si="732"/>
        <v>80160</v>
      </c>
    </row>
    <row r="6681" spans="1:7" x14ac:dyDescent="0.25">
      <c r="A6681" s="277">
        <f t="shared" si="728"/>
        <v>66810</v>
      </c>
      <c r="B6681" s="277">
        <f t="shared" si="729"/>
        <v>133620</v>
      </c>
      <c r="C6681" s="277">
        <f t="shared" si="730"/>
        <v>160344</v>
      </c>
      <c r="D6681" s="277">
        <f t="shared" si="734"/>
        <v>400860</v>
      </c>
      <c r="E6681" s="277">
        <f t="shared" si="731"/>
        <v>668100</v>
      </c>
      <c r="F6681" s="277">
        <f t="shared" si="733"/>
        <v>801720</v>
      </c>
      <c r="G6681" s="277">
        <f t="shared" si="732"/>
        <v>80172</v>
      </c>
    </row>
    <row r="6682" spans="1:7" x14ac:dyDescent="0.25">
      <c r="A6682" s="277">
        <f t="shared" si="728"/>
        <v>66820</v>
      </c>
      <c r="B6682" s="277">
        <f t="shared" si="729"/>
        <v>133640</v>
      </c>
      <c r="C6682" s="277">
        <f t="shared" si="730"/>
        <v>160368</v>
      </c>
      <c r="D6682" s="277">
        <f t="shared" si="734"/>
        <v>400920</v>
      </c>
      <c r="E6682" s="277">
        <f t="shared" si="731"/>
        <v>668200</v>
      </c>
      <c r="F6682" s="277">
        <f t="shared" si="733"/>
        <v>801840</v>
      </c>
      <c r="G6682" s="277">
        <f t="shared" si="732"/>
        <v>80184</v>
      </c>
    </row>
    <row r="6683" spans="1:7" x14ac:dyDescent="0.25">
      <c r="A6683" s="277">
        <f t="shared" si="728"/>
        <v>66830</v>
      </c>
      <c r="B6683" s="277">
        <f t="shared" si="729"/>
        <v>133660</v>
      </c>
      <c r="C6683" s="277">
        <f t="shared" si="730"/>
        <v>160392</v>
      </c>
      <c r="D6683" s="277">
        <f t="shared" si="734"/>
        <v>400980</v>
      </c>
      <c r="E6683" s="277">
        <f t="shared" si="731"/>
        <v>668300</v>
      </c>
      <c r="F6683" s="277">
        <f t="shared" si="733"/>
        <v>801960</v>
      </c>
      <c r="G6683" s="277">
        <f t="shared" si="732"/>
        <v>80196</v>
      </c>
    </row>
    <row r="6684" spans="1:7" x14ac:dyDescent="0.25">
      <c r="A6684" s="277">
        <f t="shared" si="728"/>
        <v>66840</v>
      </c>
      <c r="B6684" s="277">
        <f t="shared" si="729"/>
        <v>133680</v>
      </c>
      <c r="C6684" s="277">
        <f t="shared" si="730"/>
        <v>160416</v>
      </c>
      <c r="D6684" s="277">
        <f t="shared" si="734"/>
        <v>401040</v>
      </c>
      <c r="E6684" s="277">
        <f t="shared" si="731"/>
        <v>668400</v>
      </c>
      <c r="F6684" s="277">
        <f t="shared" si="733"/>
        <v>802080</v>
      </c>
      <c r="G6684" s="277">
        <f t="shared" si="732"/>
        <v>80208</v>
      </c>
    </row>
    <row r="6685" spans="1:7" x14ac:dyDescent="0.25">
      <c r="A6685" s="277">
        <f t="shared" si="728"/>
        <v>66850</v>
      </c>
      <c r="B6685" s="277">
        <f t="shared" si="729"/>
        <v>133700</v>
      </c>
      <c r="C6685" s="277">
        <f t="shared" si="730"/>
        <v>160440</v>
      </c>
      <c r="D6685" s="277">
        <f t="shared" si="734"/>
        <v>401100</v>
      </c>
      <c r="E6685" s="277">
        <f t="shared" si="731"/>
        <v>668500</v>
      </c>
      <c r="F6685" s="277">
        <f t="shared" si="733"/>
        <v>802200</v>
      </c>
      <c r="G6685" s="277">
        <f t="shared" si="732"/>
        <v>80220</v>
      </c>
    </row>
    <row r="6686" spans="1:7" x14ac:dyDescent="0.25">
      <c r="A6686" s="277">
        <f t="shared" si="728"/>
        <v>66860</v>
      </c>
      <c r="B6686" s="277">
        <f t="shared" si="729"/>
        <v>133720</v>
      </c>
      <c r="C6686" s="277">
        <f t="shared" si="730"/>
        <v>160464</v>
      </c>
      <c r="D6686" s="277">
        <f t="shared" si="734"/>
        <v>401160</v>
      </c>
      <c r="E6686" s="277">
        <f t="shared" si="731"/>
        <v>668600</v>
      </c>
      <c r="F6686" s="277">
        <f t="shared" si="733"/>
        <v>802320</v>
      </c>
      <c r="G6686" s="277">
        <f t="shared" si="732"/>
        <v>80232</v>
      </c>
    </row>
    <row r="6687" spans="1:7" x14ac:dyDescent="0.25">
      <c r="A6687" s="277">
        <f t="shared" si="728"/>
        <v>66870</v>
      </c>
      <c r="B6687" s="277">
        <f t="shared" si="729"/>
        <v>133740</v>
      </c>
      <c r="C6687" s="277">
        <f t="shared" si="730"/>
        <v>160488</v>
      </c>
      <c r="D6687" s="277">
        <f t="shared" si="734"/>
        <v>401220</v>
      </c>
      <c r="E6687" s="277">
        <f t="shared" si="731"/>
        <v>668700</v>
      </c>
      <c r="F6687" s="277">
        <f t="shared" si="733"/>
        <v>802440</v>
      </c>
      <c r="G6687" s="277">
        <f t="shared" si="732"/>
        <v>80244</v>
      </c>
    </row>
    <row r="6688" spans="1:7" x14ac:dyDescent="0.25">
      <c r="A6688" s="277">
        <f t="shared" si="728"/>
        <v>66880</v>
      </c>
      <c r="B6688" s="277">
        <f t="shared" si="729"/>
        <v>133760</v>
      </c>
      <c r="C6688" s="277">
        <f t="shared" si="730"/>
        <v>160512</v>
      </c>
      <c r="D6688" s="277">
        <f t="shared" si="734"/>
        <v>401280</v>
      </c>
      <c r="E6688" s="277">
        <f t="shared" si="731"/>
        <v>668800</v>
      </c>
      <c r="F6688" s="277">
        <f t="shared" si="733"/>
        <v>802560</v>
      </c>
      <c r="G6688" s="277">
        <f t="shared" si="732"/>
        <v>80256</v>
      </c>
    </row>
    <row r="6689" spans="1:7" x14ac:dyDescent="0.25">
      <c r="A6689" s="277">
        <f t="shared" si="728"/>
        <v>66890</v>
      </c>
      <c r="B6689" s="277">
        <f t="shared" si="729"/>
        <v>133780</v>
      </c>
      <c r="C6689" s="277">
        <f t="shared" si="730"/>
        <v>160536</v>
      </c>
      <c r="D6689" s="277">
        <f t="shared" si="734"/>
        <v>401340</v>
      </c>
      <c r="E6689" s="277">
        <f t="shared" si="731"/>
        <v>668900</v>
      </c>
      <c r="F6689" s="277">
        <f t="shared" si="733"/>
        <v>802680</v>
      </c>
      <c r="G6689" s="277">
        <f t="shared" si="732"/>
        <v>80268</v>
      </c>
    </row>
    <row r="6690" spans="1:7" x14ac:dyDescent="0.25">
      <c r="A6690" s="277">
        <f t="shared" si="728"/>
        <v>66900</v>
      </c>
      <c r="B6690" s="277">
        <f t="shared" si="729"/>
        <v>133800</v>
      </c>
      <c r="C6690" s="277">
        <f t="shared" si="730"/>
        <v>160560</v>
      </c>
      <c r="D6690" s="277">
        <f t="shared" si="734"/>
        <v>401400</v>
      </c>
      <c r="E6690" s="277">
        <f t="shared" si="731"/>
        <v>669000</v>
      </c>
      <c r="F6690" s="277">
        <f t="shared" si="733"/>
        <v>802800</v>
      </c>
      <c r="G6690" s="277">
        <f t="shared" si="732"/>
        <v>80280</v>
      </c>
    </row>
    <row r="6691" spans="1:7" x14ac:dyDescent="0.25">
      <c r="A6691" s="277">
        <f t="shared" si="728"/>
        <v>66910</v>
      </c>
      <c r="B6691" s="277">
        <f t="shared" si="729"/>
        <v>133820</v>
      </c>
      <c r="C6691" s="277">
        <f t="shared" si="730"/>
        <v>160584</v>
      </c>
      <c r="D6691" s="277">
        <f t="shared" si="734"/>
        <v>401460</v>
      </c>
      <c r="E6691" s="277">
        <f t="shared" si="731"/>
        <v>669100</v>
      </c>
      <c r="F6691" s="277">
        <f t="shared" si="733"/>
        <v>802920</v>
      </c>
      <c r="G6691" s="277">
        <f t="shared" si="732"/>
        <v>80292</v>
      </c>
    </row>
    <row r="6692" spans="1:7" x14ac:dyDescent="0.25">
      <c r="A6692" s="277">
        <f t="shared" si="728"/>
        <v>66920</v>
      </c>
      <c r="B6692" s="277">
        <f t="shared" si="729"/>
        <v>133840</v>
      </c>
      <c r="C6692" s="277">
        <f t="shared" si="730"/>
        <v>160608</v>
      </c>
      <c r="D6692" s="277">
        <f t="shared" si="734"/>
        <v>401520</v>
      </c>
      <c r="E6692" s="277">
        <f t="shared" si="731"/>
        <v>669200</v>
      </c>
      <c r="F6692" s="277">
        <f t="shared" si="733"/>
        <v>803040</v>
      </c>
      <c r="G6692" s="277">
        <f t="shared" si="732"/>
        <v>80304</v>
      </c>
    </row>
    <row r="6693" spans="1:7" x14ac:dyDescent="0.25">
      <c r="A6693" s="277">
        <f t="shared" si="728"/>
        <v>66930</v>
      </c>
      <c r="B6693" s="277">
        <f t="shared" si="729"/>
        <v>133860</v>
      </c>
      <c r="C6693" s="277">
        <f t="shared" si="730"/>
        <v>160632</v>
      </c>
      <c r="D6693" s="277">
        <f t="shared" si="734"/>
        <v>401580</v>
      </c>
      <c r="E6693" s="277">
        <f t="shared" si="731"/>
        <v>669300</v>
      </c>
      <c r="F6693" s="277">
        <f t="shared" si="733"/>
        <v>803160</v>
      </c>
      <c r="G6693" s="277">
        <f t="shared" si="732"/>
        <v>80316</v>
      </c>
    </row>
    <row r="6694" spans="1:7" x14ac:dyDescent="0.25">
      <c r="A6694" s="277">
        <f t="shared" si="728"/>
        <v>66940</v>
      </c>
      <c r="B6694" s="277">
        <f t="shared" si="729"/>
        <v>133880</v>
      </c>
      <c r="C6694" s="277">
        <f t="shared" si="730"/>
        <v>160656</v>
      </c>
      <c r="D6694" s="277">
        <f t="shared" si="734"/>
        <v>401640</v>
      </c>
      <c r="E6694" s="277">
        <f t="shared" si="731"/>
        <v>669400</v>
      </c>
      <c r="F6694" s="277">
        <f t="shared" si="733"/>
        <v>803280</v>
      </c>
      <c r="G6694" s="277">
        <f t="shared" si="732"/>
        <v>80328</v>
      </c>
    </row>
    <row r="6695" spans="1:7" x14ac:dyDescent="0.25">
      <c r="A6695" s="277">
        <f t="shared" si="728"/>
        <v>66950</v>
      </c>
      <c r="B6695" s="277">
        <f t="shared" si="729"/>
        <v>133900</v>
      </c>
      <c r="C6695" s="277">
        <f t="shared" si="730"/>
        <v>160680</v>
      </c>
      <c r="D6695" s="277">
        <f t="shared" si="734"/>
        <v>401700</v>
      </c>
      <c r="E6695" s="277">
        <f t="shared" si="731"/>
        <v>669500</v>
      </c>
      <c r="F6695" s="277">
        <f t="shared" si="733"/>
        <v>803400</v>
      </c>
      <c r="G6695" s="277">
        <f t="shared" si="732"/>
        <v>80340</v>
      </c>
    </row>
    <row r="6696" spans="1:7" x14ac:dyDescent="0.25">
      <c r="A6696" s="277">
        <f t="shared" si="728"/>
        <v>66960</v>
      </c>
      <c r="B6696" s="277">
        <f t="shared" si="729"/>
        <v>133920</v>
      </c>
      <c r="C6696" s="277">
        <f t="shared" si="730"/>
        <v>160704</v>
      </c>
      <c r="D6696" s="277">
        <f t="shared" si="734"/>
        <v>401760</v>
      </c>
      <c r="E6696" s="277">
        <f t="shared" si="731"/>
        <v>669600</v>
      </c>
      <c r="F6696" s="277">
        <f t="shared" si="733"/>
        <v>803520</v>
      </c>
      <c r="G6696" s="277">
        <f t="shared" si="732"/>
        <v>80352</v>
      </c>
    </row>
    <row r="6697" spans="1:7" x14ac:dyDescent="0.25">
      <c r="A6697" s="277">
        <f t="shared" si="728"/>
        <v>66970</v>
      </c>
      <c r="B6697" s="277">
        <f t="shared" si="729"/>
        <v>133940</v>
      </c>
      <c r="C6697" s="277">
        <f t="shared" si="730"/>
        <v>160728</v>
      </c>
      <c r="D6697" s="277">
        <f t="shared" si="734"/>
        <v>401820</v>
      </c>
      <c r="E6697" s="277">
        <f t="shared" si="731"/>
        <v>669700</v>
      </c>
      <c r="F6697" s="277">
        <f t="shared" si="733"/>
        <v>803640</v>
      </c>
      <c r="G6697" s="277">
        <f t="shared" si="732"/>
        <v>80364</v>
      </c>
    </row>
    <row r="6698" spans="1:7" x14ac:dyDescent="0.25">
      <c r="A6698" s="277">
        <f t="shared" si="728"/>
        <v>66980</v>
      </c>
      <c r="B6698" s="277">
        <f t="shared" si="729"/>
        <v>133960</v>
      </c>
      <c r="C6698" s="277">
        <f t="shared" si="730"/>
        <v>160752</v>
      </c>
      <c r="D6698" s="277">
        <f t="shared" si="734"/>
        <v>401880</v>
      </c>
      <c r="E6698" s="277">
        <f t="shared" si="731"/>
        <v>669800</v>
      </c>
      <c r="F6698" s="277">
        <f t="shared" si="733"/>
        <v>803760</v>
      </c>
      <c r="G6698" s="277">
        <f t="shared" si="732"/>
        <v>80376</v>
      </c>
    </row>
    <row r="6699" spans="1:7" x14ac:dyDescent="0.25">
      <c r="A6699" s="277">
        <f t="shared" si="728"/>
        <v>66990</v>
      </c>
      <c r="B6699" s="277">
        <f t="shared" si="729"/>
        <v>133980</v>
      </c>
      <c r="C6699" s="277">
        <f t="shared" si="730"/>
        <v>160776</v>
      </c>
      <c r="D6699" s="277">
        <f t="shared" si="734"/>
        <v>401940</v>
      </c>
      <c r="E6699" s="277">
        <f t="shared" si="731"/>
        <v>669900</v>
      </c>
      <c r="F6699" s="277">
        <f t="shared" si="733"/>
        <v>803880</v>
      </c>
      <c r="G6699" s="277">
        <f t="shared" si="732"/>
        <v>80388</v>
      </c>
    </row>
    <row r="6700" spans="1:7" x14ac:dyDescent="0.25">
      <c r="A6700" s="277">
        <f t="shared" si="728"/>
        <v>67000</v>
      </c>
      <c r="B6700" s="277">
        <f t="shared" si="729"/>
        <v>134000</v>
      </c>
      <c r="C6700" s="277">
        <f t="shared" si="730"/>
        <v>160800</v>
      </c>
      <c r="D6700" s="277">
        <f t="shared" si="734"/>
        <v>402000</v>
      </c>
      <c r="E6700" s="277">
        <f t="shared" si="731"/>
        <v>670000</v>
      </c>
      <c r="F6700" s="277">
        <f t="shared" si="733"/>
        <v>804000</v>
      </c>
      <c r="G6700" s="277">
        <f t="shared" si="732"/>
        <v>80400</v>
      </c>
    </row>
    <row r="6701" spans="1:7" x14ac:dyDescent="0.25">
      <c r="A6701" s="277">
        <f t="shared" si="728"/>
        <v>67010</v>
      </c>
      <c r="B6701" s="277">
        <f t="shared" si="729"/>
        <v>134020</v>
      </c>
      <c r="C6701" s="277">
        <f t="shared" si="730"/>
        <v>160824</v>
      </c>
      <c r="D6701" s="277">
        <f t="shared" si="734"/>
        <v>402060</v>
      </c>
      <c r="E6701" s="277">
        <f t="shared" si="731"/>
        <v>670100</v>
      </c>
      <c r="F6701" s="277">
        <f t="shared" si="733"/>
        <v>804120</v>
      </c>
      <c r="G6701" s="277">
        <f t="shared" si="732"/>
        <v>80412</v>
      </c>
    </row>
    <row r="6702" spans="1:7" x14ac:dyDescent="0.25">
      <c r="A6702" s="277">
        <f t="shared" si="728"/>
        <v>67020</v>
      </c>
      <c r="B6702" s="277">
        <f t="shared" si="729"/>
        <v>134040</v>
      </c>
      <c r="C6702" s="277">
        <f t="shared" si="730"/>
        <v>160848</v>
      </c>
      <c r="D6702" s="277">
        <f t="shared" si="734"/>
        <v>402120</v>
      </c>
      <c r="E6702" s="277">
        <f t="shared" si="731"/>
        <v>670200</v>
      </c>
      <c r="F6702" s="277">
        <f t="shared" si="733"/>
        <v>804240</v>
      </c>
      <c r="G6702" s="277">
        <f t="shared" si="732"/>
        <v>80424</v>
      </c>
    </row>
    <row r="6703" spans="1:7" x14ac:dyDescent="0.25">
      <c r="A6703" s="277">
        <f t="shared" si="728"/>
        <v>67030</v>
      </c>
      <c r="B6703" s="277">
        <f t="shared" si="729"/>
        <v>134060</v>
      </c>
      <c r="C6703" s="277">
        <f t="shared" si="730"/>
        <v>160872</v>
      </c>
      <c r="D6703" s="277">
        <f t="shared" si="734"/>
        <v>402180</v>
      </c>
      <c r="E6703" s="277">
        <f t="shared" si="731"/>
        <v>670300</v>
      </c>
      <c r="F6703" s="277">
        <f t="shared" si="733"/>
        <v>804360</v>
      </c>
      <c r="G6703" s="277">
        <f t="shared" si="732"/>
        <v>80436</v>
      </c>
    </row>
    <row r="6704" spans="1:7" x14ac:dyDescent="0.25">
      <c r="A6704" s="277">
        <f t="shared" si="728"/>
        <v>67040</v>
      </c>
      <c r="B6704" s="277">
        <f t="shared" si="729"/>
        <v>134080</v>
      </c>
      <c r="C6704" s="277">
        <f t="shared" si="730"/>
        <v>160896</v>
      </c>
      <c r="D6704" s="277">
        <f t="shared" si="734"/>
        <v>402240</v>
      </c>
      <c r="E6704" s="277">
        <f t="shared" si="731"/>
        <v>670400</v>
      </c>
      <c r="F6704" s="277">
        <f t="shared" si="733"/>
        <v>804480</v>
      </c>
      <c r="G6704" s="277">
        <f t="shared" si="732"/>
        <v>80448</v>
      </c>
    </row>
    <row r="6705" spans="1:7" x14ac:dyDescent="0.25">
      <c r="A6705" s="277">
        <f t="shared" si="728"/>
        <v>67050</v>
      </c>
      <c r="B6705" s="277">
        <f t="shared" si="729"/>
        <v>134100</v>
      </c>
      <c r="C6705" s="277">
        <f t="shared" si="730"/>
        <v>160920</v>
      </c>
      <c r="D6705" s="277">
        <f t="shared" si="734"/>
        <v>402300</v>
      </c>
      <c r="E6705" s="277">
        <f t="shared" si="731"/>
        <v>670500</v>
      </c>
      <c r="F6705" s="277">
        <f t="shared" si="733"/>
        <v>804600</v>
      </c>
      <c r="G6705" s="277">
        <f t="shared" si="732"/>
        <v>80460</v>
      </c>
    </row>
    <row r="6706" spans="1:7" x14ac:dyDescent="0.25">
      <c r="A6706" s="277">
        <f t="shared" si="728"/>
        <v>67060</v>
      </c>
      <c r="B6706" s="277">
        <f t="shared" si="729"/>
        <v>134120</v>
      </c>
      <c r="C6706" s="277">
        <f t="shared" si="730"/>
        <v>160944</v>
      </c>
      <c r="D6706" s="277">
        <f t="shared" si="734"/>
        <v>402360</v>
      </c>
      <c r="E6706" s="277">
        <f t="shared" si="731"/>
        <v>670600</v>
      </c>
      <c r="F6706" s="277">
        <f t="shared" si="733"/>
        <v>804720</v>
      </c>
      <c r="G6706" s="277">
        <f t="shared" si="732"/>
        <v>80472</v>
      </c>
    </row>
    <row r="6707" spans="1:7" x14ac:dyDescent="0.25">
      <c r="A6707" s="277">
        <f t="shared" si="728"/>
        <v>67070</v>
      </c>
      <c r="B6707" s="277">
        <f t="shared" si="729"/>
        <v>134140</v>
      </c>
      <c r="C6707" s="277">
        <f t="shared" si="730"/>
        <v>160968</v>
      </c>
      <c r="D6707" s="277">
        <f t="shared" si="734"/>
        <v>402420</v>
      </c>
      <c r="E6707" s="277">
        <f t="shared" si="731"/>
        <v>670700</v>
      </c>
      <c r="F6707" s="277">
        <f t="shared" si="733"/>
        <v>804840</v>
      </c>
      <c r="G6707" s="277">
        <f t="shared" si="732"/>
        <v>80484</v>
      </c>
    </row>
    <row r="6708" spans="1:7" x14ac:dyDescent="0.25">
      <c r="A6708" s="277">
        <f t="shared" si="728"/>
        <v>67080</v>
      </c>
      <c r="B6708" s="277">
        <f t="shared" si="729"/>
        <v>134160</v>
      </c>
      <c r="C6708" s="277">
        <f t="shared" si="730"/>
        <v>160992</v>
      </c>
      <c r="D6708" s="277">
        <f t="shared" si="734"/>
        <v>402480</v>
      </c>
      <c r="E6708" s="277">
        <f t="shared" si="731"/>
        <v>670800</v>
      </c>
      <c r="F6708" s="277">
        <f t="shared" si="733"/>
        <v>804960</v>
      </c>
      <c r="G6708" s="277">
        <f t="shared" si="732"/>
        <v>80496</v>
      </c>
    </row>
    <row r="6709" spans="1:7" x14ac:dyDescent="0.25">
      <c r="A6709" s="277">
        <f t="shared" si="728"/>
        <v>67090</v>
      </c>
      <c r="B6709" s="277">
        <f t="shared" si="729"/>
        <v>134180</v>
      </c>
      <c r="C6709" s="277">
        <f t="shared" si="730"/>
        <v>161016</v>
      </c>
      <c r="D6709" s="277">
        <f t="shared" si="734"/>
        <v>402540</v>
      </c>
      <c r="E6709" s="277">
        <f t="shared" si="731"/>
        <v>670900</v>
      </c>
      <c r="F6709" s="277">
        <f t="shared" si="733"/>
        <v>805080</v>
      </c>
      <c r="G6709" s="277">
        <f t="shared" si="732"/>
        <v>80508</v>
      </c>
    </row>
    <row r="6710" spans="1:7" x14ac:dyDescent="0.25">
      <c r="A6710" s="277">
        <f t="shared" si="728"/>
        <v>67100</v>
      </c>
      <c r="B6710" s="277">
        <f t="shared" si="729"/>
        <v>134200</v>
      </c>
      <c r="C6710" s="277">
        <f t="shared" si="730"/>
        <v>161040</v>
      </c>
      <c r="D6710" s="277">
        <f t="shared" si="734"/>
        <v>402600</v>
      </c>
      <c r="E6710" s="277">
        <f t="shared" si="731"/>
        <v>671000</v>
      </c>
      <c r="F6710" s="277">
        <f t="shared" si="733"/>
        <v>805200</v>
      </c>
      <c r="G6710" s="277">
        <f t="shared" si="732"/>
        <v>80520</v>
      </c>
    </row>
    <row r="6711" spans="1:7" x14ac:dyDescent="0.25">
      <c r="A6711" s="277">
        <f t="shared" si="728"/>
        <v>67110</v>
      </c>
      <c r="B6711" s="277">
        <f t="shared" si="729"/>
        <v>134220</v>
      </c>
      <c r="C6711" s="277">
        <f t="shared" si="730"/>
        <v>161064</v>
      </c>
      <c r="D6711" s="277">
        <f t="shared" si="734"/>
        <v>402660</v>
      </c>
      <c r="E6711" s="277">
        <f t="shared" si="731"/>
        <v>671100</v>
      </c>
      <c r="F6711" s="277">
        <f t="shared" si="733"/>
        <v>805320</v>
      </c>
      <c r="G6711" s="277">
        <f t="shared" si="732"/>
        <v>80532</v>
      </c>
    </row>
    <row r="6712" spans="1:7" x14ac:dyDescent="0.25">
      <c r="A6712" s="277">
        <f t="shared" si="728"/>
        <v>67120</v>
      </c>
      <c r="B6712" s="277">
        <f t="shared" si="729"/>
        <v>134240</v>
      </c>
      <c r="C6712" s="277">
        <f t="shared" si="730"/>
        <v>161088</v>
      </c>
      <c r="D6712" s="277">
        <f t="shared" si="734"/>
        <v>402720</v>
      </c>
      <c r="E6712" s="277">
        <f t="shared" si="731"/>
        <v>671200</v>
      </c>
      <c r="F6712" s="277">
        <f t="shared" si="733"/>
        <v>805440</v>
      </c>
      <c r="G6712" s="277">
        <f t="shared" si="732"/>
        <v>80544</v>
      </c>
    </row>
    <row r="6713" spans="1:7" x14ac:dyDescent="0.25">
      <c r="A6713" s="277">
        <f t="shared" si="728"/>
        <v>67130</v>
      </c>
      <c r="B6713" s="277">
        <f t="shared" si="729"/>
        <v>134260</v>
      </c>
      <c r="C6713" s="277">
        <f t="shared" si="730"/>
        <v>161112</v>
      </c>
      <c r="D6713" s="277">
        <f t="shared" si="734"/>
        <v>402780</v>
      </c>
      <c r="E6713" s="277">
        <f t="shared" si="731"/>
        <v>671300</v>
      </c>
      <c r="F6713" s="277">
        <f t="shared" si="733"/>
        <v>805560</v>
      </c>
      <c r="G6713" s="277">
        <f t="shared" si="732"/>
        <v>80556</v>
      </c>
    </row>
    <row r="6714" spans="1:7" x14ac:dyDescent="0.25">
      <c r="A6714" s="277">
        <f t="shared" si="728"/>
        <v>67140</v>
      </c>
      <c r="B6714" s="277">
        <f t="shared" si="729"/>
        <v>134280</v>
      </c>
      <c r="C6714" s="277">
        <f t="shared" si="730"/>
        <v>161136</v>
      </c>
      <c r="D6714" s="277">
        <f t="shared" si="734"/>
        <v>402840</v>
      </c>
      <c r="E6714" s="277">
        <f t="shared" si="731"/>
        <v>671400</v>
      </c>
      <c r="F6714" s="277">
        <f t="shared" si="733"/>
        <v>805680</v>
      </c>
      <c r="G6714" s="277">
        <f t="shared" si="732"/>
        <v>80568</v>
      </c>
    </row>
    <row r="6715" spans="1:7" x14ac:dyDescent="0.25">
      <c r="A6715" s="277">
        <f t="shared" si="728"/>
        <v>67150</v>
      </c>
      <c r="B6715" s="277">
        <f t="shared" si="729"/>
        <v>134300</v>
      </c>
      <c r="C6715" s="277">
        <f t="shared" si="730"/>
        <v>161160</v>
      </c>
      <c r="D6715" s="277">
        <f t="shared" si="734"/>
        <v>402900</v>
      </c>
      <c r="E6715" s="277">
        <f t="shared" si="731"/>
        <v>671500</v>
      </c>
      <c r="F6715" s="277">
        <f t="shared" si="733"/>
        <v>805800</v>
      </c>
      <c r="G6715" s="277">
        <f t="shared" si="732"/>
        <v>80580</v>
      </c>
    </row>
    <row r="6716" spans="1:7" x14ac:dyDescent="0.25">
      <c r="A6716" s="277">
        <f t="shared" si="728"/>
        <v>67160</v>
      </c>
      <c r="B6716" s="277">
        <f t="shared" si="729"/>
        <v>134320</v>
      </c>
      <c r="C6716" s="277">
        <f t="shared" si="730"/>
        <v>161184</v>
      </c>
      <c r="D6716" s="277">
        <f t="shared" si="734"/>
        <v>402960</v>
      </c>
      <c r="E6716" s="277">
        <f t="shared" si="731"/>
        <v>671600</v>
      </c>
      <c r="F6716" s="277">
        <f t="shared" si="733"/>
        <v>805920</v>
      </c>
      <c r="G6716" s="277">
        <f t="shared" si="732"/>
        <v>80592</v>
      </c>
    </row>
    <row r="6717" spans="1:7" x14ac:dyDescent="0.25">
      <c r="A6717" s="277">
        <f t="shared" si="728"/>
        <v>67170</v>
      </c>
      <c r="B6717" s="277">
        <f t="shared" si="729"/>
        <v>134340</v>
      </c>
      <c r="C6717" s="277">
        <f t="shared" si="730"/>
        <v>161208</v>
      </c>
      <c r="D6717" s="277">
        <f t="shared" si="734"/>
        <v>403020</v>
      </c>
      <c r="E6717" s="277">
        <f t="shared" si="731"/>
        <v>671700</v>
      </c>
      <c r="F6717" s="277">
        <f t="shared" si="733"/>
        <v>806040</v>
      </c>
      <c r="G6717" s="277">
        <f t="shared" si="732"/>
        <v>80604</v>
      </c>
    </row>
    <row r="6718" spans="1:7" x14ac:dyDescent="0.25">
      <c r="A6718" s="277">
        <f t="shared" si="728"/>
        <v>67180</v>
      </c>
      <c r="B6718" s="277">
        <f t="shared" si="729"/>
        <v>134360</v>
      </c>
      <c r="C6718" s="277">
        <f t="shared" si="730"/>
        <v>161232</v>
      </c>
      <c r="D6718" s="277">
        <f t="shared" si="734"/>
        <v>403080</v>
      </c>
      <c r="E6718" s="277">
        <f t="shared" si="731"/>
        <v>671800</v>
      </c>
      <c r="F6718" s="277">
        <f t="shared" si="733"/>
        <v>806160</v>
      </c>
      <c r="G6718" s="277">
        <f t="shared" si="732"/>
        <v>80616</v>
      </c>
    </row>
    <row r="6719" spans="1:7" x14ac:dyDescent="0.25">
      <c r="A6719" s="277">
        <f t="shared" si="728"/>
        <v>67190</v>
      </c>
      <c r="B6719" s="277">
        <f t="shared" si="729"/>
        <v>134380</v>
      </c>
      <c r="C6719" s="277">
        <f t="shared" si="730"/>
        <v>161256</v>
      </c>
      <c r="D6719" s="277">
        <f t="shared" si="734"/>
        <v>403140</v>
      </c>
      <c r="E6719" s="277">
        <f t="shared" si="731"/>
        <v>671900</v>
      </c>
      <c r="F6719" s="277">
        <f t="shared" si="733"/>
        <v>806280</v>
      </c>
      <c r="G6719" s="277">
        <f t="shared" si="732"/>
        <v>80628</v>
      </c>
    </row>
    <row r="6720" spans="1:7" x14ac:dyDescent="0.25">
      <c r="A6720" s="277">
        <f t="shared" si="728"/>
        <v>67200</v>
      </c>
      <c r="B6720" s="277">
        <f t="shared" si="729"/>
        <v>134400</v>
      </c>
      <c r="C6720" s="277">
        <f t="shared" si="730"/>
        <v>161280</v>
      </c>
      <c r="D6720" s="277">
        <f t="shared" si="734"/>
        <v>403200</v>
      </c>
      <c r="E6720" s="277">
        <f t="shared" si="731"/>
        <v>672000</v>
      </c>
      <c r="F6720" s="277">
        <f t="shared" si="733"/>
        <v>806400</v>
      </c>
      <c r="G6720" s="277">
        <f t="shared" si="732"/>
        <v>80640</v>
      </c>
    </row>
    <row r="6721" spans="1:7" x14ac:dyDescent="0.25">
      <c r="A6721" s="277">
        <f t="shared" si="728"/>
        <v>67210</v>
      </c>
      <c r="B6721" s="277">
        <f t="shared" si="729"/>
        <v>134420</v>
      </c>
      <c r="C6721" s="277">
        <f t="shared" si="730"/>
        <v>161304</v>
      </c>
      <c r="D6721" s="277">
        <f t="shared" si="734"/>
        <v>403260</v>
      </c>
      <c r="E6721" s="277">
        <f t="shared" si="731"/>
        <v>672100</v>
      </c>
      <c r="F6721" s="277">
        <f t="shared" si="733"/>
        <v>806520</v>
      </c>
      <c r="G6721" s="277">
        <f t="shared" si="732"/>
        <v>80652</v>
      </c>
    </row>
    <row r="6722" spans="1:7" x14ac:dyDescent="0.25">
      <c r="A6722" s="277">
        <f t="shared" si="728"/>
        <v>67220</v>
      </c>
      <c r="B6722" s="277">
        <f t="shared" si="729"/>
        <v>134440</v>
      </c>
      <c r="C6722" s="277">
        <f t="shared" si="730"/>
        <v>161328</v>
      </c>
      <c r="D6722" s="277">
        <f t="shared" si="734"/>
        <v>403320</v>
      </c>
      <c r="E6722" s="277">
        <f t="shared" si="731"/>
        <v>672200</v>
      </c>
      <c r="F6722" s="277">
        <f t="shared" si="733"/>
        <v>806640</v>
      </c>
      <c r="G6722" s="277">
        <f t="shared" si="732"/>
        <v>80664</v>
      </c>
    </row>
    <row r="6723" spans="1:7" x14ac:dyDescent="0.25">
      <c r="A6723" s="277">
        <f t="shared" ref="A6723:A6786" si="735">A6722+10</f>
        <v>67230</v>
      </c>
      <c r="B6723" s="277">
        <f t="shared" ref="B6723:B6786" si="736">B6722+20</f>
        <v>134460</v>
      </c>
      <c r="C6723" s="277">
        <f t="shared" ref="C6723:C6786" si="737">C6722+24</f>
        <v>161352</v>
      </c>
      <c r="D6723" s="277">
        <f t="shared" si="734"/>
        <v>403380</v>
      </c>
      <c r="E6723" s="277">
        <f t="shared" ref="E6723:E6786" si="738">E6722+100</f>
        <v>672300</v>
      </c>
      <c r="F6723" s="277">
        <f t="shared" si="733"/>
        <v>806760</v>
      </c>
      <c r="G6723" s="277">
        <f t="shared" ref="G6723:G6786" si="739">G6722+12</f>
        <v>80676</v>
      </c>
    </row>
    <row r="6724" spans="1:7" x14ac:dyDescent="0.25">
      <c r="A6724" s="277">
        <f t="shared" si="735"/>
        <v>67240</v>
      </c>
      <c r="B6724" s="277">
        <f t="shared" si="736"/>
        <v>134480</v>
      </c>
      <c r="C6724" s="277">
        <f t="shared" si="737"/>
        <v>161376</v>
      </c>
      <c r="D6724" s="277">
        <f t="shared" si="734"/>
        <v>403440</v>
      </c>
      <c r="E6724" s="277">
        <f t="shared" si="738"/>
        <v>672400</v>
      </c>
      <c r="F6724" s="277">
        <f t="shared" ref="F6724:F6787" si="740">F6723+120</f>
        <v>806880</v>
      </c>
      <c r="G6724" s="277">
        <f t="shared" si="739"/>
        <v>80688</v>
      </c>
    </row>
    <row r="6725" spans="1:7" x14ac:dyDescent="0.25">
      <c r="A6725" s="277">
        <f t="shared" si="735"/>
        <v>67250</v>
      </c>
      <c r="B6725" s="277">
        <f t="shared" si="736"/>
        <v>134500</v>
      </c>
      <c r="C6725" s="277">
        <f t="shared" si="737"/>
        <v>161400</v>
      </c>
      <c r="D6725" s="277">
        <f t="shared" si="734"/>
        <v>403500</v>
      </c>
      <c r="E6725" s="277">
        <f t="shared" si="738"/>
        <v>672500</v>
      </c>
      <c r="F6725" s="277">
        <f t="shared" si="740"/>
        <v>807000</v>
      </c>
      <c r="G6725" s="277">
        <f t="shared" si="739"/>
        <v>80700</v>
      </c>
    </row>
    <row r="6726" spans="1:7" x14ac:dyDescent="0.25">
      <c r="A6726" s="277">
        <f t="shared" si="735"/>
        <v>67260</v>
      </c>
      <c r="B6726" s="277">
        <f t="shared" si="736"/>
        <v>134520</v>
      </c>
      <c r="C6726" s="277">
        <f t="shared" si="737"/>
        <v>161424</v>
      </c>
      <c r="D6726" s="277">
        <f t="shared" si="734"/>
        <v>403560</v>
      </c>
      <c r="E6726" s="277">
        <f t="shared" si="738"/>
        <v>672600</v>
      </c>
      <c r="F6726" s="277">
        <f t="shared" si="740"/>
        <v>807120</v>
      </c>
      <c r="G6726" s="277">
        <f t="shared" si="739"/>
        <v>80712</v>
      </c>
    </row>
    <row r="6727" spans="1:7" x14ac:dyDescent="0.25">
      <c r="A6727" s="277">
        <f t="shared" si="735"/>
        <v>67270</v>
      </c>
      <c r="B6727" s="277">
        <f t="shared" si="736"/>
        <v>134540</v>
      </c>
      <c r="C6727" s="277">
        <f t="shared" si="737"/>
        <v>161448</v>
      </c>
      <c r="D6727" s="277">
        <f t="shared" ref="D6727:D6790" si="741">D6726+60</f>
        <v>403620</v>
      </c>
      <c r="E6727" s="277">
        <f t="shared" si="738"/>
        <v>672700</v>
      </c>
      <c r="F6727" s="277">
        <f t="shared" si="740"/>
        <v>807240</v>
      </c>
      <c r="G6727" s="277">
        <f t="shared" si="739"/>
        <v>80724</v>
      </c>
    </row>
    <row r="6728" spans="1:7" x14ac:dyDescent="0.25">
      <c r="A6728" s="277">
        <f t="shared" si="735"/>
        <v>67280</v>
      </c>
      <c r="B6728" s="277">
        <f t="shared" si="736"/>
        <v>134560</v>
      </c>
      <c r="C6728" s="277">
        <f t="shared" si="737"/>
        <v>161472</v>
      </c>
      <c r="D6728" s="277">
        <f t="shared" si="741"/>
        <v>403680</v>
      </c>
      <c r="E6728" s="277">
        <f t="shared" si="738"/>
        <v>672800</v>
      </c>
      <c r="F6728" s="277">
        <f t="shared" si="740"/>
        <v>807360</v>
      </c>
      <c r="G6728" s="277">
        <f t="shared" si="739"/>
        <v>80736</v>
      </c>
    </row>
    <row r="6729" spans="1:7" x14ac:dyDescent="0.25">
      <c r="A6729" s="277">
        <f t="shared" si="735"/>
        <v>67290</v>
      </c>
      <c r="B6729" s="277">
        <f t="shared" si="736"/>
        <v>134580</v>
      </c>
      <c r="C6729" s="277">
        <f t="shared" si="737"/>
        <v>161496</v>
      </c>
      <c r="D6729" s="277">
        <f t="shared" si="741"/>
        <v>403740</v>
      </c>
      <c r="E6729" s="277">
        <f t="shared" si="738"/>
        <v>672900</v>
      </c>
      <c r="F6729" s="277">
        <f t="shared" si="740"/>
        <v>807480</v>
      </c>
      <c r="G6729" s="277">
        <f t="shared" si="739"/>
        <v>80748</v>
      </c>
    </row>
    <row r="6730" spans="1:7" x14ac:dyDescent="0.25">
      <c r="A6730" s="277">
        <f t="shared" si="735"/>
        <v>67300</v>
      </c>
      <c r="B6730" s="277">
        <f t="shared" si="736"/>
        <v>134600</v>
      </c>
      <c r="C6730" s="277">
        <f t="shared" si="737"/>
        <v>161520</v>
      </c>
      <c r="D6730" s="277">
        <f t="shared" si="741"/>
        <v>403800</v>
      </c>
      <c r="E6730" s="277">
        <f t="shared" si="738"/>
        <v>673000</v>
      </c>
      <c r="F6730" s="277">
        <f t="shared" si="740"/>
        <v>807600</v>
      </c>
      <c r="G6730" s="277">
        <f t="shared" si="739"/>
        <v>80760</v>
      </c>
    </row>
    <row r="6731" spans="1:7" x14ac:dyDescent="0.25">
      <c r="A6731" s="277">
        <f t="shared" si="735"/>
        <v>67310</v>
      </c>
      <c r="B6731" s="277">
        <f t="shared" si="736"/>
        <v>134620</v>
      </c>
      <c r="C6731" s="277">
        <f t="shared" si="737"/>
        <v>161544</v>
      </c>
      <c r="D6731" s="277">
        <f t="shared" si="741"/>
        <v>403860</v>
      </c>
      <c r="E6731" s="277">
        <f t="shared" si="738"/>
        <v>673100</v>
      </c>
      <c r="F6731" s="277">
        <f t="shared" si="740"/>
        <v>807720</v>
      </c>
      <c r="G6731" s="277">
        <f t="shared" si="739"/>
        <v>80772</v>
      </c>
    </row>
    <row r="6732" spans="1:7" x14ac:dyDescent="0.25">
      <c r="A6732" s="277">
        <f t="shared" si="735"/>
        <v>67320</v>
      </c>
      <c r="B6732" s="277">
        <f t="shared" si="736"/>
        <v>134640</v>
      </c>
      <c r="C6732" s="277">
        <f t="shared" si="737"/>
        <v>161568</v>
      </c>
      <c r="D6732" s="277">
        <f t="shared" si="741"/>
        <v>403920</v>
      </c>
      <c r="E6732" s="277">
        <f t="shared" si="738"/>
        <v>673200</v>
      </c>
      <c r="F6732" s="277">
        <f t="shared" si="740"/>
        <v>807840</v>
      </c>
      <c r="G6732" s="277">
        <f t="shared" si="739"/>
        <v>80784</v>
      </c>
    </row>
    <row r="6733" spans="1:7" x14ac:dyDescent="0.25">
      <c r="A6733" s="277">
        <f t="shared" si="735"/>
        <v>67330</v>
      </c>
      <c r="B6733" s="277">
        <f t="shared" si="736"/>
        <v>134660</v>
      </c>
      <c r="C6733" s="277">
        <f t="shared" si="737"/>
        <v>161592</v>
      </c>
      <c r="D6733" s="277">
        <f t="shared" si="741"/>
        <v>403980</v>
      </c>
      <c r="E6733" s="277">
        <f t="shared" si="738"/>
        <v>673300</v>
      </c>
      <c r="F6733" s="277">
        <f t="shared" si="740"/>
        <v>807960</v>
      </c>
      <c r="G6733" s="277">
        <f t="shared" si="739"/>
        <v>80796</v>
      </c>
    </row>
    <row r="6734" spans="1:7" x14ac:dyDescent="0.25">
      <c r="A6734" s="277">
        <f t="shared" si="735"/>
        <v>67340</v>
      </c>
      <c r="B6734" s="277">
        <f t="shared" si="736"/>
        <v>134680</v>
      </c>
      <c r="C6734" s="277">
        <f t="shared" si="737"/>
        <v>161616</v>
      </c>
      <c r="D6734" s="277">
        <f t="shared" si="741"/>
        <v>404040</v>
      </c>
      <c r="E6734" s="277">
        <f t="shared" si="738"/>
        <v>673400</v>
      </c>
      <c r="F6734" s="277">
        <f t="shared" si="740"/>
        <v>808080</v>
      </c>
      <c r="G6734" s="277">
        <f t="shared" si="739"/>
        <v>80808</v>
      </c>
    </row>
    <row r="6735" spans="1:7" x14ac:dyDescent="0.25">
      <c r="A6735" s="277">
        <f t="shared" si="735"/>
        <v>67350</v>
      </c>
      <c r="B6735" s="277">
        <f t="shared" si="736"/>
        <v>134700</v>
      </c>
      <c r="C6735" s="277">
        <f t="shared" si="737"/>
        <v>161640</v>
      </c>
      <c r="D6735" s="277">
        <f t="shared" si="741"/>
        <v>404100</v>
      </c>
      <c r="E6735" s="277">
        <f t="shared" si="738"/>
        <v>673500</v>
      </c>
      <c r="F6735" s="277">
        <f t="shared" si="740"/>
        <v>808200</v>
      </c>
      <c r="G6735" s="277">
        <f t="shared" si="739"/>
        <v>80820</v>
      </c>
    </row>
    <row r="6736" spans="1:7" x14ac:dyDescent="0.25">
      <c r="A6736" s="277">
        <f t="shared" si="735"/>
        <v>67360</v>
      </c>
      <c r="B6736" s="277">
        <f t="shared" si="736"/>
        <v>134720</v>
      </c>
      <c r="C6736" s="277">
        <f t="shared" si="737"/>
        <v>161664</v>
      </c>
      <c r="D6736" s="277">
        <f t="shared" si="741"/>
        <v>404160</v>
      </c>
      <c r="E6736" s="277">
        <f t="shared" si="738"/>
        <v>673600</v>
      </c>
      <c r="F6736" s="277">
        <f t="shared" si="740"/>
        <v>808320</v>
      </c>
      <c r="G6736" s="277">
        <f t="shared" si="739"/>
        <v>80832</v>
      </c>
    </row>
    <row r="6737" spans="1:7" x14ac:dyDescent="0.25">
      <c r="A6737" s="277">
        <f t="shared" si="735"/>
        <v>67370</v>
      </c>
      <c r="B6737" s="277">
        <f t="shared" si="736"/>
        <v>134740</v>
      </c>
      <c r="C6737" s="277">
        <f t="shared" si="737"/>
        <v>161688</v>
      </c>
      <c r="D6737" s="277">
        <f t="shared" si="741"/>
        <v>404220</v>
      </c>
      <c r="E6737" s="277">
        <f t="shared" si="738"/>
        <v>673700</v>
      </c>
      <c r="F6737" s="277">
        <f t="shared" si="740"/>
        <v>808440</v>
      </c>
      <c r="G6737" s="277">
        <f t="shared" si="739"/>
        <v>80844</v>
      </c>
    </row>
    <row r="6738" spans="1:7" x14ac:dyDescent="0.25">
      <c r="A6738" s="277">
        <f t="shared" si="735"/>
        <v>67380</v>
      </c>
      <c r="B6738" s="277">
        <f t="shared" si="736"/>
        <v>134760</v>
      </c>
      <c r="C6738" s="277">
        <f t="shared" si="737"/>
        <v>161712</v>
      </c>
      <c r="D6738" s="277">
        <f t="shared" si="741"/>
        <v>404280</v>
      </c>
      <c r="E6738" s="277">
        <f t="shared" si="738"/>
        <v>673800</v>
      </c>
      <c r="F6738" s="277">
        <f t="shared" si="740"/>
        <v>808560</v>
      </c>
      <c r="G6738" s="277">
        <f t="shared" si="739"/>
        <v>80856</v>
      </c>
    </row>
    <row r="6739" spans="1:7" x14ac:dyDescent="0.25">
      <c r="A6739" s="277">
        <f t="shared" si="735"/>
        <v>67390</v>
      </c>
      <c r="B6739" s="277">
        <f t="shared" si="736"/>
        <v>134780</v>
      </c>
      <c r="C6739" s="277">
        <f t="shared" si="737"/>
        <v>161736</v>
      </c>
      <c r="D6739" s="277">
        <f t="shared" si="741"/>
        <v>404340</v>
      </c>
      <c r="E6739" s="277">
        <f t="shared" si="738"/>
        <v>673900</v>
      </c>
      <c r="F6739" s="277">
        <f t="shared" si="740"/>
        <v>808680</v>
      </c>
      <c r="G6739" s="277">
        <f t="shared" si="739"/>
        <v>80868</v>
      </c>
    </row>
    <row r="6740" spans="1:7" x14ac:dyDescent="0.25">
      <c r="A6740" s="277">
        <f t="shared" si="735"/>
        <v>67400</v>
      </c>
      <c r="B6740" s="277">
        <f t="shared" si="736"/>
        <v>134800</v>
      </c>
      <c r="C6740" s="277">
        <f t="shared" si="737"/>
        <v>161760</v>
      </c>
      <c r="D6740" s="277">
        <f t="shared" si="741"/>
        <v>404400</v>
      </c>
      <c r="E6740" s="277">
        <f t="shared" si="738"/>
        <v>674000</v>
      </c>
      <c r="F6740" s="277">
        <f t="shared" si="740"/>
        <v>808800</v>
      </c>
      <c r="G6740" s="277">
        <f t="shared" si="739"/>
        <v>80880</v>
      </c>
    </row>
    <row r="6741" spans="1:7" x14ac:dyDescent="0.25">
      <c r="A6741" s="277">
        <f t="shared" si="735"/>
        <v>67410</v>
      </c>
      <c r="B6741" s="277">
        <f t="shared" si="736"/>
        <v>134820</v>
      </c>
      <c r="C6741" s="277">
        <f t="shared" si="737"/>
        <v>161784</v>
      </c>
      <c r="D6741" s="277">
        <f t="shared" si="741"/>
        <v>404460</v>
      </c>
      <c r="E6741" s="277">
        <f t="shared" si="738"/>
        <v>674100</v>
      </c>
      <c r="F6741" s="277">
        <f t="shared" si="740"/>
        <v>808920</v>
      </c>
      <c r="G6741" s="277">
        <f t="shared" si="739"/>
        <v>80892</v>
      </c>
    </row>
    <row r="6742" spans="1:7" x14ac:dyDescent="0.25">
      <c r="A6742" s="277">
        <f t="shared" si="735"/>
        <v>67420</v>
      </c>
      <c r="B6742" s="277">
        <f t="shared" si="736"/>
        <v>134840</v>
      </c>
      <c r="C6742" s="277">
        <f t="shared" si="737"/>
        <v>161808</v>
      </c>
      <c r="D6742" s="277">
        <f t="shared" si="741"/>
        <v>404520</v>
      </c>
      <c r="E6742" s="277">
        <f t="shared" si="738"/>
        <v>674200</v>
      </c>
      <c r="F6742" s="277">
        <f t="shared" si="740"/>
        <v>809040</v>
      </c>
      <c r="G6742" s="277">
        <f t="shared" si="739"/>
        <v>80904</v>
      </c>
    </row>
    <row r="6743" spans="1:7" x14ac:dyDescent="0.25">
      <c r="A6743" s="277">
        <f t="shared" si="735"/>
        <v>67430</v>
      </c>
      <c r="B6743" s="277">
        <f t="shared" si="736"/>
        <v>134860</v>
      </c>
      <c r="C6743" s="277">
        <f t="shared" si="737"/>
        <v>161832</v>
      </c>
      <c r="D6743" s="277">
        <f t="shared" si="741"/>
        <v>404580</v>
      </c>
      <c r="E6743" s="277">
        <f t="shared" si="738"/>
        <v>674300</v>
      </c>
      <c r="F6743" s="277">
        <f t="shared" si="740"/>
        <v>809160</v>
      </c>
      <c r="G6743" s="277">
        <f t="shared" si="739"/>
        <v>80916</v>
      </c>
    </row>
    <row r="6744" spans="1:7" x14ac:dyDescent="0.25">
      <c r="A6744" s="277">
        <f t="shared" si="735"/>
        <v>67440</v>
      </c>
      <c r="B6744" s="277">
        <f t="shared" si="736"/>
        <v>134880</v>
      </c>
      <c r="C6744" s="277">
        <f t="shared" si="737"/>
        <v>161856</v>
      </c>
      <c r="D6744" s="277">
        <f t="shared" si="741"/>
        <v>404640</v>
      </c>
      <c r="E6744" s="277">
        <f t="shared" si="738"/>
        <v>674400</v>
      </c>
      <c r="F6744" s="277">
        <f t="shared" si="740"/>
        <v>809280</v>
      </c>
      <c r="G6744" s="277">
        <f t="shared" si="739"/>
        <v>80928</v>
      </c>
    </row>
    <row r="6745" spans="1:7" x14ac:dyDescent="0.25">
      <c r="A6745" s="277">
        <f t="shared" si="735"/>
        <v>67450</v>
      </c>
      <c r="B6745" s="277">
        <f t="shared" si="736"/>
        <v>134900</v>
      </c>
      <c r="C6745" s="277">
        <f t="shared" si="737"/>
        <v>161880</v>
      </c>
      <c r="D6745" s="277">
        <f t="shared" si="741"/>
        <v>404700</v>
      </c>
      <c r="E6745" s="277">
        <f t="shared" si="738"/>
        <v>674500</v>
      </c>
      <c r="F6745" s="277">
        <f t="shared" si="740"/>
        <v>809400</v>
      </c>
      <c r="G6745" s="277">
        <f t="shared" si="739"/>
        <v>80940</v>
      </c>
    </row>
    <row r="6746" spans="1:7" x14ac:dyDescent="0.25">
      <c r="A6746" s="277">
        <f t="shared" si="735"/>
        <v>67460</v>
      </c>
      <c r="B6746" s="277">
        <f t="shared" si="736"/>
        <v>134920</v>
      </c>
      <c r="C6746" s="277">
        <f t="shared" si="737"/>
        <v>161904</v>
      </c>
      <c r="D6746" s="277">
        <f t="shared" si="741"/>
        <v>404760</v>
      </c>
      <c r="E6746" s="277">
        <f t="shared" si="738"/>
        <v>674600</v>
      </c>
      <c r="F6746" s="277">
        <f t="shared" si="740"/>
        <v>809520</v>
      </c>
      <c r="G6746" s="277">
        <f t="shared" si="739"/>
        <v>80952</v>
      </c>
    </row>
    <row r="6747" spans="1:7" x14ac:dyDescent="0.25">
      <c r="A6747" s="277">
        <f t="shared" si="735"/>
        <v>67470</v>
      </c>
      <c r="B6747" s="277">
        <f t="shared" si="736"/>
        <v>134940</v>
      </c>
      <c r="C6747" s="277">
        <f t="shared" si="737"/>
        <v>161928</v>
      </c>
      <c r="D6747" s="277">
        <f t="shared" si="741"/>
        <v>404820</v>
      </c>
      <c r="E6747" s="277">
        <f t="shared" si="738"/>
        <v>674700</v>
      </c>
      <c r="F6747" s="277">
        <f t="shared" si="740"/>
        <v>809640</v>
      </c>
      <c r="G6747" s="277">
        <f t="shared" si="739"/>
        <v>80964</v>
      </c>
    </row>
    <row r="6748" spans="1:7" x14ac:dyDescent="0.25">
      <c r="A6748" s="277">
        <f t="shared" si="735"/>
        <v>67480</v>
      </c>
      <c r="B6748" s="277">
        <f t="shared" si="736"/>
        <v>134960</v>
      </c>
      <c r="C6748" s="277">
        <f t="shared" si="737"/>
        <v>161952</v>
      </c>
      <c r="D6748" s="277">
        <f t="shared" si="741"/>
        <v>404880</v>
      </c>
      <c r="E6748" s="277">
        <f t="shared" si="738"/>
        <v>674800</v>
      </c>
      <c r="F6748" s="277">
        <f t="shared" si="740"/>
        <v>809760</v>
      </c>
      <c r="G6748" s="277">
        <f t="shared" si="739"/>
        <v>80976</v>
      </c>
    </row>
    <row r="6749" spans="1:7" x14ac:dyDescent="0.25">
      <c r="A6749" s="277">
        <f t="shared" si="735"/>
        <v>67490</v>
      </c>
      <c r="B6749" s="277">
        <f t="shared" si="736"/>
        <v>134980</v>
      </c>
      <c r="C6749" s="277">
        <f t="shared" si="737"/>
        <v>161976</v>
      </c>
      <c r="D6749" s="277">
        <f t="shared" si="741"/>
        <v>404940</v>
      </c>
      <c r="E6749" s="277">
        <f t="shared" si="738"/>
        <v>674900</v>
      </c>
      <c r="F6749" s="277">
        <f t="shared" si="740"/>
        <v>809880</v>
      </c>
      <c r="G6749" s="277">
        <f t="shared" si="739"/>
        <v>80988</v>
      </c>
    </row>
    <row r="6750" spans="1:7" x14ac:dyDescent="0.25">
      <c r="A6750" s="277">
        <f t="shared" si="735"/>
        <v>67500</v>
      </c>
      <c r="B6750" s="277">
        <f t="shared" si="736"/>
        <v>135000</v>
      </c>
      <c r="C6750" s="277">
        <f t="shared" si="737"/>
        <v>162000</v>
      </c>
      <c r="D6750" s="277">
        <f t="shared" si="741"/>
        <v>405000</v>
      </c>
      <c r="E6750" s="277">
        <f t="shared" si="738"/>
        <v>675000</v>
      </c>
      <c r="F6750" s="277">
        <f t="shared" si="740"/>
        <v>810000</v>
      </c>
      <c r="G6750" s="277">
        <f t="shared" si="739"/>
        <v>81000</v>
      </c>
    </row>
    <row r="6751" spans="1:7" x14ac:dyDescent="0.25">
      <c r="A6751" s="277">
        <f t="shared" si="735"/>
        <v>67510</v>
      </c>
      <c r="B6751" s="277">
        <f t="shared" si="736"/>
        <v>135020</v>
      </c>
      <c r="C6751" s="277">
        <f t="shared" si="737"/>
        <v>162024</v>
      </c>
      <c r="D6751" s="277">
        <f t="shared" si="741"/>
        <v>405060</v>
      </c>
      <c r="E6751" s="277">
        <f t="shared" si="738"/>
        <v>675100</v>
      </c>
      <c r="F6751" s="277">
        <f t="shared" si="740"/>
        <v>810120</v>
      </c>
      <c r="G6751" s="277">
        <f t="shared" si="739"/>
        <v>81012</v>
      </c>
    </row>
    <row r="6752" spans="1:7" x14ac:dyDescent="0.25">
      <c r="A6752" s="277">
        <f t="shared" si="735"/>
        <v>67520</v>
      </c>
      <c r="B6752" s="277">
        <f t="shared" si="736"/>
        <v>135040</v>
      </c>
      <c r="C6752" s="277">
        <f t="shared" si="737"/>
        <v>162048</v>
      </c>
      <c r="D6752" s="277">
        <f t="shared" si="741"/>
        <v>405120</v>
      </c>
      <c r="E6752" s="277">
        <f t="shared" si="738"/>
        <v>675200</v>
      </c>
      <c r="F6752" s="277">
        <f t="shared" si="740"/>
        <v>810240</v>
      </c>
      <c r="G6752" s="277">
        <f t="shared" si="739"/>
        <v>81024</v>
      </c>
    </row>
    <row r="6753" spans="1:7" x14ac:dyDescent="0.25">
      <c r="A6753" s="277">
        <f t="shared" si="735"/>
        <v>67530</v>
      </c>
      <c r="B6753" s="277">
        <f t="shared" si="736"/>
        <v>135060</v>
      </c>
      <c r="C6753" s="277">
        <f t="shared" si="737"/>
        <v>162072</v>
      </c>
      <c r="D6753" s="277">
        <f t="shared" si="741"/>
        <v>405180</v>
      </c>
      <c r="E6753" s="277">
        <f t="shared" si="738"/>
        <v>675300</v>
      </c>
      <c r="F6753" s="277">
        <f t="shared" si="740"/>
        <v>810360</v>
      </c>
      <c r="G6753" s="277">
        <f t="shared" si="739"/>
        <v>81036</v>
      </c>
    </row>
    <row r="6754" spans="1:7" x14ac:dyDescent="0.25">
      <c r="A6754" s="277">
        <f t="shared" si="735"/>
        <v>67540</v>
      </c>
      <c r="B6754" s="277">
        <f t="shared" si="736"/>
        <v>135080</v>
      </c>
      <c r="C6754" s="277">
        <f t="shared" si="737"/>
        <v>162096</v>
      </c>
      <c r="D6754" s="277">
        <f t="shared" si="741"/>
        <v>405240</v>
      </c>
      <c r="E6754" s="277">
        <f t="shared" si="738"/>
        <v>675400</v>
      </c>
      <c r="F6754" s="277">
        <f t="shared" si="740"/>
        <v>810480</v>
      </c>
      <c r="G6754" s="277">
        <f t="shared" si="739"/>
        <v>81048</v>
      </c>
    </row>
    <row r="6755" spans="1:7" x14ac:dyDescent="0.25">
      <c r="A6755" s="277">
        <f t="shared" si="735"/>
        <v>67550</v>
      </c>
      <c r="B6755" s="277">
        <f t="shared" si="736"/>
        <v>135100</v>
      </c>
      <c r="C6755" s="277">
        <f t="shared" si="737"/>
        <v>162120</v>
      </c>
      <c r="D6755" s="277">
        <f t="shared" si="741"/>
        <v>405300</v>
      </c>
      <c r="E6755" s="277">
        <f t="shared" si="738"/>
        <v>675500</v>
      </c>
      <c r="F6755" s="277">
        <f t="shared" si="740"/>
        <v>810600</v>
      </c>
      <c r="G6755" s="277">
        <f t="shared" si="739"/>
        <v>81060</v>
      </c>
    </row>
    <row r="6756" spans="1:7" x14ac:dyDescent="0.25">
      <c r="A6756" s="277">
        <f t="shared" si="735"/>
        <v>67560</v>
      </c>
      <c r="B6756" s="277">
        <f t="shared" si="736"/>
        <v>135120</v>
      </c>
      <c r="C6756" s="277">
        <f t="shared" si="737"/>
        <v>162144</v>
      </c>
      <c r="D6756" s="277">
        <f t="shared" si="741"/>
        <v>405360</v>
      </c>
      <c r="E6756" s="277">
        <f t="shared" si="738"/>
        <v>675600</v>
      </c>
      <c r="F6756" s="277">
        <f t="shared" si="740"/>
        <v>810720</v>
      </c>
      <c r="G6756" s="277">
        <f t="shared" si="739"/>
        <v>81072</v>
      </c>
    </row>
    <row r="6757" spans="1:7" x14ac:dyDescent="0.25">
      <c r="A6757" s="277">
        <f t="shared" si="735"/>
        <v>67570</v>
      </c>
      <c r="B6757" s="277">
        <f t="shared" si="736"/>
        <v>135140</v>
      </c>
      <c r="C6757" s="277">
        <f t="shared" si="737"/>
        <v>162168</v>
      </c>
      <c r="D6757" s="277">
        <f t="shared" si="741"/>
        <v>405420</v>
      </c>
      <c r="E6757" s="277">
        <f t="shared" si="738"/>
        <v>675700</v>
      </c>
      <c r="F6757" s="277">
        <f t="shared" si="740"/>
        <v>810840</v>
      </c>
      <c r="G6757" s="277">
        <f t="shared" si="739"/>
        <v>81084</v>
      </c>
    </row>
    <row r="6758" spans="1:7" x14ac:dyDescent="0.25">
      <c r="A6758" s="277">
        <f t="shared" si="735"/>
        <v>67580</v>
      </c>
      <c r="B6758" s="277">
        <f t="shared" si="736"/>
        <v>135160</v>
      </c>
      <c r="C6758" s="277">
        <f t="shared" si="737"/>
        <v>162192</v>
      </c>
      <c r="D6758" s="277">
        <f t="shared" si="741"/>
        <v>405480</v>
      </c>
      <c r="E6758" s="277">
        <f t="shared" si="738"/>
        <v>675800</v>
      </c>
      <c r="F6758" s="277">
        <f t="shared" si="740"/>
        <v>810960</v>
      </c>
      <c r="G6758" s="277">
        <f t="shared" si="739"/>
        <v>81096</v>
      </c>
    </row>
    <row r="6759" spans="1:7" x14ac:dyDescent="0.25">
      <c r="A6759" s="277">
        <f t="shared" si="735"/>
        <v>67590</v>
      </c>
      <c r="B6759" s="277">
        <f t="shared" si="736"/>
        <v>135180</v>
      </c>
      <c r="C6759" s="277">
        <f t="shared" si="737"/>
        <v>162216</v>
      </c>
      <c r="D6759" s="277">
        <f t="shared" si="741"/>
        <v>405540</v>
      </c>
      <c r="E6759" s="277">
        <f t="shared" si="738"/>
        <v>675900</v>
      </c>
      <c r="F6759" s="277">
        <f t="shared" si="740"/>
        <v>811080</v>
      </c>
      <c r="G6759" s="277">
        <f t="shared" si="739"/>
        <v>81108</v>
      </c>
    </row>
    <row r="6760" spans="1:7" x14ac:dyDescent="0.25">
      <c r="A6760" s="277">
        <f t="shared" si="735"/>
        <v>67600</v>
      </c>
      <c r="B6760" s="277">
        <f t="shared" si="736"/>
        <v>135200</v>
      </c>
      <c r="C6760" s="277">
        <f t="shared" si="737"/>
        <v>162240</v>
      </c>
      <c r="D6760" s="277">
        <f t="shared" si="741"/>
        <v>405600</v>
      </c>
      <c r="E6760" s="277">
        <f t="shared" si="738"/>
        <v>676000</v>
      </c>
      <c r="F6760" s="277">
        <f t="shared" si="740"/>
        <v>811200</v>
      </c>
      <c r="G6760" s="277">
        <f t="shared" si="739"/>
        <v>81120</v>
      </c>
    </row>
    <row r="6761" spans="1:7" x14ac:dyDescent="0.25">
      <c r="A6761" s="277">
        <f t="shared" si="735"/>
        <v>67610</v>
      </c>
      <c r="B6761" s="277">
        <f t="shared" si="736"/>
        <v>135220</v>
      </c>
      <c r="C6761" s="277">
        <f t="shared" si="737"/>
        <v>162264</v>
      </c>
      <c r="D6761" s="277">
        <f t="shared" si="741"/>
        <v>405660</v>
      </c>
      <c r="E6761" s="277">
        <f t="shared" si="738"/>
        <v>676100</v>
      </c>
      <c r="F6761" s="277">
        <f t="shared" si="740"/>
        <v>811320</v>
      </c>
      <c r="G6761" s="277">
        <f t="shared" si="739"/>
        <v>81132</v>
      </c>
    </row>
    <row r="6762" spans="1:7" x14ac:dyDescent="0.25">
      <c r="A6762" s="277">
        <f t="shared" si="735"/>
        <v>67620</v>
      </c>
      <c r="B6762" s="277">
        <f t="shared" si="736"/>
        <v>135240</v>
      </c>
      <c r="C6762" s="277">
        <f t="shared" si="737"/>
        <v>162288</v>
      </c>
      <c r="D6762" s="277">
        <f t="shared" si="741"/>
        <v>405720</v>
      </c>
      <c r="E6762" s="277">
        <f t="shared" si="738"/>
        <v>676200</v>
      </c>
      <c r="F6762" s="277">
        <f t="shared" si="740"/>
        <v>811440</v>
      </c>
      <c r="G6762" s="277">
        <f t="shared" si="739"/>
        <v>81144</v>
      </c>
    </row>
    <row r="6763" spans="1:7" x14ac:dyDescent="0.25">
      <c r="A6763" s="277">
        <f t="shared" si="735"/>
        <v>67630</v>
      </c>
      <c r="B6763" s="277">
        <f t="shared" si="736"/>
        <v>135260</v>
      </c>
      <c r="C6763" s="277">
        <f t="shared" si="737"/>
        <v>162312</v>
      </c>
      <c r="D6763" s="277">
        <f t="shared" si="741"/>
        <v>405780</v>
      </c>
      <c r="E6763" s="277">
        <f t="shared" si="738"/>
        <v>676300</v>
      </c>
      <c r="F6763" s="277">
        <f t="shared" si="740"/>
        <v>811560</v>
      </c>
      <c r="G6763" s="277">
        <f t="shared" si="739"/>
        <v>81156</v>
      </c>
    </row>
    <row r="6764" spans="1:7" x14ac:dyDescent="0.25">
      <c r="A6764" s="277">
        <f t="shared" si="735"/>
        <v>67640</v>
      </c>
      <c r="B6764" s="277">
        <f t="shared" si="736"/>
        <v>135280</v>
      </c>
      <c r="C6764" s="277">
        <f t="shared" si="737"/>
        <v>162336</v>
      </c>
      <c r="D6764" s="277">
        <f t="shared" si="741"/>
        <v>405840</v>
      </c>
      <c r="E6764" s="277">
        <f t="shared" si="738"/>
        <v>676400</v>
      </c>
      <c r="F6764" s="277">
        <f t="shared" si="740"/>
        <v>811680</v>
      </c>
      <c r="G6764" s="277">
        <f t="shared" si="739"/>
        <v>81168</v>
      </c>
    </row>
    <row r="6765" spans="1:7" x14ac:dyDescent="0.25">
      <c r="A6765" s="277">
        <f t="shared" si="735"/>
        <v>67650</v>
      </c>
      <c r="B6765" s="277">
        <f t="shared" si="736"/>
        <v>135300</v>
      </c>
      <c r="C6765" s="277">
        <f t="shared" si="737"/>
        <v>162360</v>
      </c>
      <c r="D6765" s="277">
        <f t="shared" si="741"/>
        <v>405900</v>
      </c>
      <c r="E6765" s="277">
        <f t="shared" si="738"/>
        <v>676500</v>
      </c>
      <c r="F6765" s="277">
        <f t="shared" si="740"/>
        <v>811800</v>
      </c>
      <c r="G6765" s="277">
        <f t="shared" si="739"/>
        <v>81180</v>
      </c>
    </row>
    <row r="6766" spans="1:7" x14ac:dyDescent="0.25">
      <c r="A6766" s="277">
        <f t="shared" si="735"/>
        <v>67660</v>
      </c>
      <c r="B6766" s="277">
        <f t="shared" si="736"/>
        <v>135320</v>
      </c>
      <c r="C6766" s="277">
        <f t="shared" si="737"/>
        <v>162384</v>
      </c>
      <c r="D6766" s="277">
        <f t="shared" si="741"/>
        <v>405960</v>
      </c>
      <c r="E6766" s="277">
        <f t="shared" si="738"/>
        <v>676600</v>
      </c>
      <c r="F6766" s="277">
        <f t="shared" si="740"/>
        <v>811920</v>
      </c>
      <c r="G6766" s="277">
        <f t="shared" si="739"/>
        <v>81192</v>
      </c>
    </row>
    <row r="6767" spans="1:7" x14ac:dyDescent="0.25">
      <c r="A6767" s="277">
        <f t="shared" si="735"/>
        <v>67670</v>
      </c>
      <c r="B6767" s="277">
        <f t="shared" si="736"/>
        <v>135340</v>
      </c>
      <c r="C6767" s="277">
        <f t="shared" si="737"/>
        <v>162408</v>
      </c>
      <c r="D6767" s="277">
        <f t="shared" si="741"/>
        <v>406020</v>
      </c>
      <c r="E6767" s="277">
        <f t="shared" si="738"/>
        <v>676700</v>
      </c>
      <c r="F6767" s="277">
        <f t="shared" si="740"/>
        <v>812040</v>
      </c>
      <c r="G6767" s="277">
        <f t="shared" si="739"/>
        <v>81204</v>
      </c>
    </row>
    <row r="6768" spans="1:7" x14ac:dyDescent="0.25">
      <c r="A6768" s="277">
        <f t="shared" si="735"/>
        <v>67680</v>
      </c>
      <c r="B6768" s="277">
        <f t="shared" si="736"/>
        <v>135360</v>
      </c>
      <c r="C6768" s="277">
        <f t="shared" si="737"/>
        <v>162432</v>
      </c>
      <c r="D6768" s="277">
        <f t="shared" si="741"/>
        <v>406080</v>
      </c>
      <c r="E6768" s="277">
        <f t="shared" si="738"/>
        <v>676800</v>
      </c>
      <c r="F6768" s="277">
        <f t="shared" si="740"/>
        <v>812160</v>
      </c>
      <c r="G6768" s="277">
        <f t="shared" si="739"/>
        <v>81216</v>
      </c>
    </row>
    <row r="6769" spans="1:7" x14ac:dyDescent="0.25">
      <c r="A6769" s="277">
        <f t="shared" si="735"/>
        <v>67690</v>
      </c>
      <c r="B6769" s="277">
        <f t="shared" si="736"/>
        <v>135380</v>
      </c>
      <c r="C6769" s="277">
        <f t="shared" si="737"/>
        <v>162456</v>
      </c>
      <c r="D6769" s="277">
        <f t="shared" si="741"/>
        <v>406140</v>
      </c>
      <c r="E6769" s="277">
        <f t="shared" si="738"/>
        <v>676900</v>
      </c>
      <c r="F6769" s="277">
        <f t="shared" si="740"/>
        <v>812280</v>
      </c>
      <c r="G6769" s="277">
        <f t="shared" si="739"/>
        <v>81228</v>
      </c>
    </row>
    <row r="6770" spans="1:7" x14ac:dyDescent="0.25">
      <c r="A6770" s="277">
        <f t="shared" si="735"/>
        <v>67700</v>
      </c>
      <c r="B6770" s="277">
        <f t="shared" si="736"/>
        <v>135400</v>
      </c>
      <c r="C6770" s="277">
        <f t="shared" si="737"/>
        <v>162480</v>
      </c>
      <c r="D6770" s="277">
        <f t="shared" si="741"/>
        <v>406200</v>
      </c>
      <c r="E6770" s="277">
        <f t="shared" si="738"/>
        <v>677000</v>
      </c>
      <c r="F6770" s="277">
        <f t="shared" si="740"/>
        <v>812400</v>
      </c>
      <c r="G6770" s="277">
        <f t="shared" si="739"/>
        <v>81240</v>
      </c>
    </row>
    <row r="6771" spans="1:7" x14ac:dyDescent="0.25">
      <c r="A6771" s="277">
        <f t="shared" si="735"/>
        <v>67710</v>
      </c>
      <c r="B6771" s="277">
        <f t="shared" si="736"/>
        <v>135420</v>
      </c>
      <c r="C6771" s="277">
        <f t="shared" si="737"/>
        <v>162504</v>
      </c>
      <c r="D6771" s="277">
        <f t="shared" si="741"/>
        <v>406260</v>
      </c>
      <c r="E6771" s="277">
        <f t="shared" si="738"/>
        <v>677100</v>
      </c>
      <c r="F6771" s="277">
        <f t="shared" si="740"/>
        <v>812520</v>
      </c>
      <c r="G6771" s="277">
        <f t="shared" si="739"/>
        <v>81252</v>
      </c>
    </row>
    <row r="6772" spans="1:7" x14ac:dyDescent="0.25">
      <c r="A6772" s="277">
        <f t="shared" si="735"/>
        <v>67720</v>
      </c>
      <c r="B6772" s="277">
        <f t="shared" si="736"/>
        <v>135440</v>
      </c>
      <c r="C6772" s="277">
        <f t="shared" si="737"/>
        <v>162528</v>
      </c>
      <c r="D6772" s="277">
        <f t="shared" si="741"/>
        <v>406320</v>
      </c>
      <c r="E6772" s="277">
        <f t="shared" si="738"/>
        <v>677200</v>
      </c>
      <c r="F6772" s="277">
        <f t="shared" si="740"/>
        <v>812640</v>
      </c>
      <c r="G6772" s="277">
        <f t="shared" si="739"/>
        <v>81264</v>
      </c>
    </row>
    <row r="6773" spans="1:7" x14ac:dyDescent="0.25">
      <c r="A6773" s="277">
        <f t="shared" si="735"/>
        <v>67730</v>
      </c>
      <c r="B6773" s="277">
        <f t="shared" si="736"/>
        <v>135460</v>
      </c>
      <c r="C6773" s="277">
        <f t="shared" si="737"/>
        <v>162552</v>
      </c>
      <c r="D6773" s="277">
        <f t="shared" si="741"/>
        <v>406380</v>
      </c>
      <c r="E6773" s="277">
        <f t="shared" si="738"/>
        <v>677300</v>
      </c>
      <c r="F6773" s="277">
        <f t="shared" si="740"/>
        <v>812760</v>
      </c>
      <c r="G6773" s="277">
        <f t="shared" si="739"/>
        <v>81276</v>
      </c>
    </row>
    <row r="6774" spans="1:7" x14ac:dyDescent="0.25">
      <c r="A6774" s="277">
        <f t="shared" si="735"/>
        <v>67740</v>
      </c>
      <c r="B6774" s="277">
        <f t="shared" si="736"/>
        <v>135480</v>
      </c>
      <c r="C6774" s="277">
        <f t="shared" si="737"/>
        <v>162576</v>
      </c>
      <c r="D6774" s="277">
        <f t="shared" si="741"/>
        <v>406440</v>
      </c>
      <c r="E6774" s="277">
        <f t="shared" si="738"/>
        <v>677400</v>
      </c>
      <c r="F6774" s="277">
        <f t="shared" si="740"/>
        <v>812880</v>
      </c>
      <c r="G6774" s="277">
        <f t="shared" si="739"/>
        <v>81288</v>
      </c>
    </row>
    <row r="6775" spans="1:7" x14ac:dyDescent="0.25">
      <c r="A6775" s="277">
        <f t="shared" si="735"/>
        <v>67750</v>
      </c>
      <c r="B6775" s="277">
        <f t="shared" si="736"/>
        <v>135500</v>
      </c>
      <c r="C6775" s="277">
        <f t="shared" si="737"/>
        <v>162600</v>
      </c>
      <c r="D6775" s="277">
        <f t="shared" si="741"/>
        <v>406500</v>
      </c>
      <c r="E6775" s="277">
        <f t="shared" si="738"/>
        <v>677500</v>
      </c>
      <c r="F6775" s="277">
        <f t="shared" si="740"/>
        <v>813000</v>
      </c>
      <c r="G6775" s="277">
        <f t="shared" si="739"/>
        <v>81300</v>
      </c>
    </row>
    <row r="6776" spans="1:7" x14ac:dyDescent="0.25">
      <c r="A6776" s="277">
        <f t="shared" si="735"/>
        <v>67760</v>
      </c>
      <c r="B6776" s="277">
        <f t="shared" si="736"/>
        <v>135520</v>
      </c>
      <c r="C6776" s="277">
        <f t="shared" si="737"/>
        <v>162624</v>
      </c>
      <c r="D6776" s="277">
        <f t="shared" si="741"/>
        <v>406560</v>
      </c>
      <c r="E6776" s="277">
        <f t="shared" si="738"/>
        <v>677600</v>
      </c>
      <c r="F6776" s="277">
        <f t="shared" si="740"/>
        <v>813120</v>
      </c>
      <c r="G6776" s="277">
        <f t="shared" si="739"/>
        <v>81312</v>
      </c>
    </row>
    <row r="6777" spans="1:7" x14ac:dyDescent="0.25">
      <c r="A6777" s="277">
        <f t="shared" si="735"/>
        <v>67770</v>
      </c>
      <c r="B6777" s="277">
        <f t="shared" si="736"/>
        <v>135540</v>
      </c>
      <c r="C6777" s="277">
        <f t="shared" si="737"/>
        <v>162648</v>
      </c>
      <c r="D6777" s="277">
        <f t="shared" si="741"/>
        <v>406620</v>
      </c>
      <c r="E6777" s="277">
        <f t="shared" si="738"/>
        <v>677700</v>
      </c>
      <c r="F6777" s="277">
        <f t="shared" si="740"/>
        <v>813240</v>
      </c>
      <c r="G6777" s="277">
        <f t="shared" si="739"/>
        <v>81324</v>
      </c>
    </row>
    <row r="6778" spans="1:7" x14ac:dyDescent="0.25">
      <c r="A6778" s="277">
        <f t="shared" si="735"/>
        <v>67780</v>
      </c>
      <c r="B6778" s="277">
        <f t="shared" si="736"/>
        <v>135560</v>
      </c>
      <c r="C6778" s="277">
        <f t="shared" si="737"/>
        <v>162672</v>
      </c>
      <c r="D6778" s="277">
        <f t="shared" si="741"/>
        <v>406680</v>
      </c>
      <c r="E6778" s="277">
        <f t="shared" si="738"/>
        <v>677800</v>
      </c>
      <c r="F6778" s="277">
        <f t="shared" si="740"/>
        <v>813360</v>
      </c>
      <c r="G6778" s="277">
        <f t="shared" si="739"/>
        <v>81336</v>
      </c>
    </row>
    <row r="6779" spans="1:7" x14ac:dyDescent="0.25">
      <c r="A6779" s="277">
        <f t="shared" si="735"/>
        <v>67790</v>
      </c>
      <c r="B6779" s="277">
        <f t="shared" si="736"/>
        <v>135580</v>
      </c>
      <c r="C6779" s="277">
        <f t="shared" si="737"/>
        <v>162696</v>
      </c>
      <c r="D6779" s="277">
        <f t="shared" si="741"/>
        <v>406740</v>
      </c>
      <c r="E6779" s="277">
        <f t="shared" si="738"/>
        <v>677900</v>
      </c>
      <c r="F6779" s="277">
        <f t="shared" si="740"/>
        <v>813480</v>
      </c>
      <c r="G6779" s="277">
        <f t="shared" si="739"/>
        <v>81348</v>
      </c>
    </row>
    <row r="6780" spans="1:7" x14ac:dyDescent="0.25">
      <c r="A6780" s="277">
        <f t="shared" si="735"/>
        <v>67800</v>
      </c>
      <c r="B6780" s="277">
        <f t="shared" si="736"/>
        <v>135600</v>
      </c>
      <c r="C6780" s="277">
        <f t="shared" si="737"/>
        <v>162720</v>
      </c>
      <c r="D6780" s="277">
        <f t="shared" si="741"/>
        <v>406800</v>
      </c>
      <c r="E6780" s="277">
        <f t="shared" si="738"/>
        <v>678000</v>
      </c>
      <c r="F6780" s="277">
        <f t="shared" si="740"/>
        <v>813600</v>
      </c>
      <c r="G6780" s="277">
        <f t="shared" si="739"/>
        <v>81360</v>
      </c>
    </row>
    <row r="6781" spans="1:7" x14ac:dyDescent="0.25">
      <c r="A6781" s="277">
        <f t="shared" si="735"/>
        <v>67810</v>
      </c>
      <c r="B6781" s="277">
        <f t="shared" si="736"/>
        <v>135620</v>
      </c>
      <c r="C6781" s="277">
        <f t="shared" si="737"/>
        <v>162744</v>
      </c>
      <c r="D6781" s="277">
        <f t="shared" si="741"/>
        <v>406860</v>
      </c>
      <c r="E6781" s="277">
        <f t="shared" si="738"/>
        <v>678100</v>
      </c>
      <c r="F6781" s="277">
        <f t="shared" si="740"/>
        <v>813720</v>
      </c>
      <c r="G6781" s="277">
        <f t="shared" si="739"/>
        <v>81372</v>
      </c>
    </row>
    <row r="6782" spans="1:7" x14ac:dyDescent="0.25">
      <c r="A6782" s="277">
        <f t="shared" si="735"/>
        <v>67820</v>
      </c>
      <c r="B6782" s="277">
        <f t="shared" si="736"/>
        <v>135640</v>
      </c>
      <c r="C6782" s="277">
        <f t="shared" si="737"/>
        <v>162768</v>
      </c>
      <c r="D6782" s="277">
        <f t="shared" si="741"/>
        <v>406920</v>
      </c>
      <c r="E6782" s="277">
        <f t="shared" si="738"/>
        <v>678200</v>
      </c>
      <c r="F6782" s="277">
        <f t="shared" si="740"/>
        <v>813840</v>
      </c>
      <c r="G6782" s="277">
        <f t="shared" si="739"/>
        <v>81384</v>
      </c>
    </row>
    <row r="6783" spans="1:7" x14ac:dyDescent="0.25">
      <c r="A6783" s="277">
        <f t="shared" si="735"/>
        <v>67830</v>
      </c>
      <c r="B6783" s="277">
        <f t="shared" si="736"/>
        <v>135660</v>
      </c>
      <c r="C6783" s="277">
        <f t="shared" si="737"/>
        <v>162792</v>
      </c>
      <c r="D6783" s="277">
        <f t="shared" si="741"/>
        <v>406980</v>
      </c>
      <c r="E6783" s="277">
        <f t="shared" si="738"/>
        <v>678300</v>
      </c>
      <c r="F6783" s="277">
        <f t="shared" si="740"/>
        <v>813960</v>
      </c>
      <c r="G6783" s="277">
        <f t="shared" si="739"/>
        <v>81396</v>
      </c>
    </row>
    <row r="6784" spans="1:7" x14ac:dyDescent="0.25">
      <c r="A6784" s="277">
        <f t="shared" si="735"/>
        <v>67840</v>
      </c>
      <c r="B6784" s="277">
        <f t="shared" si="736"/>
        <v>135680</v>
      </c>
      <c r="C6784" s="277">
        <f t="shared" si="737"/>
        <v>162816</v>
      </c>
      <c r="D6784" s="277">
        <f t="shared" si="741"/>
        <v>407040</v>
      </c>
      <c r="E6784" s="277">
        <f t="shared" si="738"/>
        <v>678400</v>
      </c>
      <c r="F6784" s="277">
        <f t="shared" si="740"/>
        <v>814080</v>
      </c>
      <c r="G6784" s="277">
        <f t="shared" si="739"/>
        <v>81408</v>
      </c>
    </row>
    <row r="6785" spans="1:7" x14ac:dyDescent="0.25">
      <c r="A6785" s="277">
        <f t="shared" si="735"/>
        <v>67850</v>
      </c>
      <c r="B6785" s="277">
        <f t="shared" si="736"/>
        <v>135700</v>
      </c>
      <c r="C6785" s="277">
        <f t="shared" si="737"/>
        <v>162840</v>
      </c>
      <c r="D6785" s="277">
        <f t="shared" si="741"/>
        <v>407100</v>
      </c>
      <c r="E6785" s="277">
        <f t="shared" si="738"/>
        <v>678500</v>
      </c>
      <c r="F6785" s="277">
        <f t="shared" si="740"/>
        <v>814200</v>
      </c>
      <c r="G6785" s="277">
        <f t="shared" si="739"/>
        <v>81420</v>
      </c>
    </row>
    <row r="6786" spans="1:7" x14ac:dyDescent="0.25">
      <c r="A6786" s="277">
        <f t="shared" si="735"/>
        <v>67860</v>
      </c>
      <c r="B6786" s="277">
        <f t="shared" si="736"/>
        <v>135720</v>
      </c>
      <c r="C6786" s="277">
        <f t="shared" si="737"/>
        <v>162864</v>
      </c>
      <c r="D6786" s="277">
        <f t="shared" si="741"/>
        <v>407160</v>
      </c>
      <c r="E6786" s="277">
        <f t="shared" si="738"/>
        <v>678600</v>
      </c>
      <c r="F6786" s="277">
        <f t="shared" si="740"/>
        <v>814320</v>
      </c>
      <c r="G6786" s="277">
        <f t="shared" si="739"/>
        <v>81432</v>
      </c>
    </row>
    <row r="6787" spans="1:7" x14ac:dyDescent="0.25">
      <c r="A6787" s="277">
        <f t="shared" ref="A6787:A6850" si="742">A6786+10</f>
        <v>67870</v>
      </c>
      <c r="B6787" s="277">
        <f t="shared" ref="B6787:B6850" si="743">B6786+20</f>
        <v>135740</v>
      </c>
      <c r="C6787" s="277">
        <f t="shared" ref="C6787:C6850" si="744">C6786+24</f>
        <v>162888</v>
      </c>
      <c r="D6787" s="277">
        <f t="shared" si="741"/>
        <v>407220</v>
      </c>
      <c r="E6787" s="277">
        <f t="shared" ref="E6787:E6850" si="745">E6786+100</f>
        <v>678700</v>
      </c>
      <c r="F6787" s="277">
        <f t="shared" si="740"/>
        <v>814440</v>
      </c>
      <c r="G6787" s="277">
        <f t="shared" ref="G6787:G6850" si="746">G6786+12</f>
        <v>81444</v>
      </c>
    </row>
    <row r="6788" spans="1:7" x14ac:dyDescent="0.25">
      <c r="A6788" s="277">
        <f t="shared" si="742"/>
        <v>67880</v>
      </c>
      <c r="B6788" s="277">
        <f t="shared" si="743"/>
        <v>135760</v>
      </c>
      <c r="C6788" s="277">
        <f t="shared" si="744"/>
        <v>162912</v>
      </c>
      <c r="D6788" s="277">
        <f t="shared" si="741"/>
        <v>407280</v>
      </c>
      <c r="E6788" s="277">
        <f t="shared" si="745"/>
        <v>678800</v>
      </c>
      <c r="F6788" s="277">
        <f t="shared" ref="F6788:F6851" si="747">F6787+120</f>
        <v>814560</v>
      </c>
      <c r="G6788" s="277">
        <f t="shared" si="746"/>
        <v>81456</v>
      </c>
    </row>
    <row r="6789" spans="1:7" x14ac:dyDescent="0.25">
      <c r="A6789" s="277">
        <f t="shared" si="742"/>
        <v>67890</v>
      </c>
      <c r="B6789" s="277">
        <f t="shared" si="743"/>
        <v>135780</v>
      </c>
      <c r="C6789" s="277">
        <f t="shared" si="744"/>
        <v>162936</v>
      </c>
      <c r="D6789" s="277">
        <f t="shared" si="741"/>
        <v>407340</v>
      </c>
      <c r="E6789" s="277">
        <f t="shared" si="745"/>
        <v>678900</v>
      </c>
      <c r="F6789" s="277">
        <f t="shared" si="747"/>
        <v>814680</v>
      </c>
      <c r="G6789" s="277">
        <f t="shared" si="746"/>
        <v>81468</v>
      </c>
    </row>
    <row r="6790" spans="1:7" x14ac:dyDescent="0.25">
      <c r="A6790" s="277">
        <f t="shared" si="742"/>
        <v>67900</v>
      </c>
      <c r="B6790" s="277">
        <f t="shared" si="743"/>
        <v>135800</v>
      </c>
      <c r="C6790" s="277">
        <f t="shared" si="744"/>
        <v>162960</v>
      </c>
      <c r="D6790" s="277">
        <f t="shared" si="741"/>
        <v>407400</v>
      </c>
      <c r="E6790" s="277">
        <f t="shared" si="745"/>
        <v>679000</v>
      </c>
      <c r="F6790" s="277">
        <f t="shared" si="747"/>
        <v>814800</v>
      </c>
      <c r="G6790" s="277">
        <f t="shared" si="746"/>
        <v>81480</v>
      </c>
    </row>
    <row r="6791" spans="1:7" x14ac:dyDescent="0.25">
      <c r="A6791" s="277">
        <f t="shared" si="742"/>
        <v>67910</v>
      </c>
      <c r="B6791" s="277">
        <f t="shared" si="743"/>
        <v>135820</v>
      </c>
      <c r="C6791" s="277">
        <f t="shared" si="744"/>
        <v>162984</v>
      </c>
      <c r="D6791" s="277">
        <f t="shared" ref="D6791:D6854" si="748">D6790+60</f>
        <v>407460</v>
      </c>
      <c r="E6791" s="277">
        <f t="shared" si="745"/>
        <v>679100</v>
      </c>
      <c r="F6791" s="277">
        <f t="shared" si="747"/>
        <v>814920</v>
      </c>
      <c r="G6791" s="277">
        <f t="shared" si="746"/>
        <v>81492</v>
      </c>
    </row>
    <row r="6792" spans="1:7" x14ac:dyDescent="0.25">
      <c r="A6792" s="277">
        <f t="shared" si="742"/>
        <v>67920</v>
      </c>
      <c r="B6792" s="277">
        <f t="shared" si="743"/>
        <v>135840</v>
      </c>
      <c r="C6792" s="277">
        <f t="shared" si="744"/>
        <v>163008</v>
      </c>
      <c r="D6792" s="277">
        <f t="shared" si="748"/>
        <v>407520</v>
      </c>
      <c r="E6792" s="277">
        <f t="shared" si="745"/>
        <v>679200</v>
      </c>
      <c r="F6792" s="277">
        <f t="shared" si="747"/>
        <v>815040</v>
      </c>
      <c r="G6792" s="277">
        <f t="shared" si="746"/>
        <v>81504</v>
      </c>
    </row>
    <row r="6793" spans="1:7" x14ac:dyDescent="0.25">
      <c r="A6793" s="277">
        <f t="shared" si="742"/>
        <v>67930</v>
      </c>
      <c r="B6793" s="277">
        <f t="shared" si="743"/>
        <v>135860</v>
      </c>
      <c r="C6793" s="277">
        <f t="shared" si="744"/>
        <v>163032</v>
      </c>
      <c r="D6793" s="277">
        <f t="shared" si="748"/>
        <v>407580</v>
      </c>
      <c r="E6793" s="277">
        <f t="shared" si="745"/>
        <v>679300</v>
      </c>
      <c r="F6793" s="277">
        <f t="shared" si="747"/>
        <v>815160</v>
      </c>
      <c r="G6793" s="277">
        <f t="shared" si="746"/>
        <v>81516</v>
      </c>
    </row>
    <row r="6794" spans="1:7" x14ac:dyDescent="0.25">
      <c r="A6794" s="277">
        <f t="shared" si="742"/>
        <v>67940</v>
      </c>
      <c r="B6794" s="277">
        <f t="shared" si="743"/>
        <v>135880</v>
      </c>
      <c r="C6794" s="277">
        <f t="shared" si="744"/>
        <v>163056</v>
      </c>
      <c r="D6794" s="277">
        <f t="shared" si="748"/>
        <v>407640</v>
      </c>
      <c r="E6794" s="277">
        <f t="shared" si="745"/>
        <v>679400</v>
      </c>
      <c r="F6794" s="277">
        <f t="shared" si="747"/>
        <v>815280</v>
      </c>
      <c r="G6794" s="277">
        <f t="shared" si="746"/>
        <v>81528</v>
      </c>
    </row>
    <row r="6795" spans="1:7" x14ac:dyDescent="0.25">
      <c r="A6795" s="277">
        <f t="shared" si="742"/>
        <v>67950</v>
      </c>
      <c r="B6795" s="277">
        <f t="shared" si="743"/>
        <v>135900</v>
      </c>
      <c r="C6795" s="277">
        <f t="shared" si="744"/>
        <v>163080</v>
      </c>
      <c r="D6795" s="277">
        <f t="shared" si="748"/>
        <v>407700</v>
      </c>
      <c r="E6795" s="277">
        <f t="shared" si="745"/>
        <v>679500</v>
      </c>
      <c r="F6795" s="277">
        <f t="shared" si="747"/>
        <v>815400</v>
      </c>
      <c r="G6795" s="277">
        <f t="shared" si="746"/>
        <v>81540</v>
      </c>
    </row>
    <row r="6796" spans="1:7" x14ac:dyDescent="0.25">
      <c r="A6796" s="277">
        <f t="shared" si="742"/>
        <v>67960</v>
      </c>
      <c r="B6796" s="277">
        <f t="shared" si="743"/>
        <v>135920</v>
      </c>
      <c r="C6796" s="277">
        <f t="shared" si="744"/>
        <v>163104</v>
      </c>
      <c r="D6796" s="277">
        <f t="shared" si="748"/>
        <v>407760</v>
      </c>
      <c r="E6796" s="277">
        <f t="shared" si="745"/>
        <v>679600</v>
      </c>
      <c r="F6796" s="277">
        <f t="shared" si="747"/>
        <v>815520</v>
      </c>
      <c r="G6796" s="277">
        <f t="shared" si="746"/>
        <v>81552</v>
      </c>
    </row>
    <row r="6797" spans="1:7" x14ac:dyDescent="0.25">
      <c r="A6797" s="277">
        <f t="shared" si="742"/>
        <v>67970</v>
      </c>
      <c r="B6797" s="277">
        <f t="shared" si="743"/>
        <v>135940</v>
      </c>
      <c r="C6797" s="277">
        <f t="shared" si="744"/>
        <v>163128</v>
      </c>
      <c r="D6797" s="277">
        <f t="shared" si="748"/>
        <v>407820</v>
      </c>
      <c r="E6797" s="277">
        <f t="shared" si="745"/>
        <v>679700</v>
      </c>
      <c r="F6797" s="277">
        <f t="shared" si="747"/>
        <v>815640</v>
      </c>
      <c r="G6797" s="277">
        <f t="shared" si="746"/>
        <v>81564</v>
      </c>
    </row>
    <row r="6798" spans="1:7" x14ac:dyDescent="0.25">
      <c r="A6798" s="277">
        <f t="shared" si="742"/>
        <v>67980</v>
      </c>
      <c r="B6798" s="277">
        <f t="shared" si="743"/>
        <v>135960</v>
      </c>
      <c r="C6798" s="277">
        <f t="shared" si="744"/>
        <v>163152</v>
      </c>
      <c r="D6798" s="277">
        <f t="shared" si="748"/>
        <v>407880</v>
      </c>
      <c r="E6798" s="277">
        <f t="shared" si="745"/>
        <v>679800</v>
      </c>
      <c r="F6798" s="277">
        <f t="shared" si="747"/>
        <v>815760</v>
      </c>
      <c r="G6798" s="277">
        <f t="shared" si="746"/>
        <v>81576</v>
      </c>
    </row>
    <row r="6799" spans="1:7" x14ac:dyDescent="0.25">
      <c r="A6799" s="277">
        <f t="shared" si="742"/>
        <v>67990</v>
      </c>
      <c r="B6799" s="277">
        <f t="shared" si="743"/>
        <v>135980</v>
      </c>
      <c r="C6799" s="277">
        <f t="shared" si="744"/>
        <v>163176</v>
      </c>
      <c r="D6799" s="277">
        <f t="shared" si="748"/>
        <v>407940</v>
      </c>
      <c r="E6799" s="277">
        <f t="shared" si="745"/>
        <v>679900</v>
      </c>
      <c r="F6799" s="277">
        <f t="shared" si="747"/>
        <v>815880</v>
      </c>
      <c r="G6799" s="277">
        <f t="shared" si="746"/>
        <v>81588</v>
      </c>
    </row>
    <row r="6800" spans="1:7" x14ac:dyDescent="0.25">
      <c r="A6800" s="277">
        <f t="shared" si="742"/>
        <v>68000</v>
      </c>
      <c r="B6800" s="277">
        <f t="shared" si="743"/>
        <v>136000</v>
      </c>
      <c r="C6800" s="277">
        <f t="shared" si="744"/>
        <v>163200</v>
      </c>
      <c r="D6800" s="277">
        <f t="shared" si="748"/>
        <v>408000</v>
      </c>
      <c r="E6800" s="277">
        <f t="shared" si="745"/>
        <v>680000</v>
      </c>
      <c r="F6800" s="277">
        <f t="shared" si="747"/>
        <v>816000</v>
      </c>
      <c r="G6800" s="277">
        <f t="shared" si="746"/>
        <v>81600</v>
      </c>
    </row>
    <row r="6801" spans="1:7" x14ac:dyDescent="0.25">
      <c r="A6801" s="277">
        <f t="shared" si="742"/>
        <v>68010</v>
      </c>
      <c r="B6801" s="277">
        <f t="shared" si="743"/>
        <v>136020</v>
      </c>
      <c r="C6801" s="277">
        <f t="shared" si="744"/>
        <v>163224</v>
      </c>
      <c r="D6801" s="277">
        <f t="shared" si="748"/>
        <v>408060</v>
      </c>
      <c r="E6801" s="277">
        <f t="shared" si="745"/>
        <v>680100</v>
      </c>
      <c r="F6801" s="277">
        <f t="shared" si="747"/>
        <v>816120</v>
      </c>
      <c r="G6801" s="277">
        <f t="shared" si="746"/>
        <v>81612</v>
      </c>
    </row>
    <row r="6802" spans="1:7" x14ac:dyDescent="0.25">
      <c r="A6802" s="277">
        <f t="shared" si="742"/>
        <v>68020</v>
      </c>
      <c r="B6802" s="277">
        <f t="shared" si="743"/>
        <v>136040</v>
      </c>
      <c r="C6802" s="277">
        <f t="shared" si="744"/>
        <v>163248</v>
      </c>
      <c r="D6802" s="277">
        <f t="shared" si="748"/>
        <v>408120</v>
      </c>
      <c r="E6802" s="277">
        <f t="shared" si="745"/>
        <v>680200</v>
      </c>
      <c r="F6802" s="277">
        <f t="shared" si="747"/>
        <v>816240</v>
      </c>
      <c r="G6802" s="277">
        <f t="shared" si="746"/>
        <v>81624</v>
      </c>
    </row>
    <row r="6803" spans="1:7" x14ac:dyDescent="0.25">
      <c r="A6803" s="277">
        <f t="shared" si="742"/>
        <v>68030</v>
      </c>
      <c r="B6803" s="277">
        <f t="shared" si="743"/>
        <v>136060</v>
      </c>
      <c r="C6803" s="277">
        <f t="shared" si="744"/>
        <v>163272</v>
      </c>
      <c r="D6803" s="277">
        <f t="shared" si="748"/>
        <v>408180</v>
      </c>
      <c r="E6803" s="277">
        <f t="shared" si="745"/>
        <v>680300</v>
      </c>
      <c r="F6803" s="277">
        <f t="shared" si="747"/>
        <v>816360</v>
      </c>
      <c r="G6803" s="277">
        <f t="shared" si="746"/>
        <v>81636</v>
      </c>
    </row>
    <row r="6804" spans="1:7" x14ac:dyDescent="0.25">
      <c r="A6804" s="277">
        <f t="shared" si="742"/>
        <v>68040</v>
      </c>
      <c r="B6804" s="277">
        <f t="shared" si="743"/>
        <v>136080</v>
      </c>
      <c r="C6804" s="277">
        <f t="shared" si="744"/>
        <v>163296</v>
      </c>
      <c r="D6804" s="277">
        <f t="shared" si="748"/>
        <v>408240</v>
      </c>
      <c r="E6804" s="277">
        <f t="shared" si="745"/>
        <v>680400</v>
      </c>
      <c r="F6804" s="277">
        <f t="shared" si="747"/>
        <v>816480</v>
      </c>
      <c r="G6804" s="277">
        <f t="shared" si="746"/>
        <v>81648</v>
      </c>
    </row>
    <row r="6805" spans="1:7" x14ac:dyDescent="0.25">
      <c r="A6805" s="277">
        <f t="shared" si="742"/>
        <v>68050</v>
      </c>
      <c r="B6805" s="277">
        <f t="shared" si="743"/>
        <v>136100</v>
      </c>
      <c r="C6805" s="277">
        <f t="shared" si="744"/>
        <v>163320</v>
      </c>
      <c r="D6805" s="277">
        <f t="shared" si="748"/>
        <v>408300</v>
      </c>
      <c r="E6805" s="277">
        <f t="shared" si="745"/>
        <v>680500</v>
      </c>
      <c r="F6805" s="277">
        <f t="shared" si="747"/>
        <v>816600</v>
      </c>
      <c r="G6805" s="277">
        <f t="shared" si="746"/>
        <v>81660</v>
      </c>
    </row>
    <row r="6806" spans="1:7" x14ac:dyDescent="0.25">
      <c r="A6806" s="277">
        <f t="shared" si="742"/>
        <v>68060</v>
      </c>
      <c r="B6806" s="277">
        <f t="shared" si="743"/>
        <v>136120</v>
      </c>
      <c r="C6806" s="277">
        <f t="shared" si="744"/>
        <v>163344</v>
      </c>
      <c r="D6806" s="277">
        <f t="shared" si="748"/>
        <v>408360</v>
      </c>
      <c r="E6806" s="277">
        <f t="shared" si="745"/>
        <v>680600</v>
      </c>
      <c r="F6806" s="277">
        <f t="shared" si="747"/>
        <v>816720</v>
      </c>
      <c r="G6806" s="277">
        <f t="shared" si="746"/>
        <v>81672</v>
      </c>
    </row>
    <row r="6807" spans="1:7" x14ac:dyDescent="0.25">
      <c r="A6807" s="277">
        <f t="shared" si="742"/>
        <v>68070</v>
      </c>
      <c r="B6807" s="277">
        <f t="shared" si="743"/>
        <v>136140</v>
      </c>
      <c r="C6807" s="277">
        <f t="shared" si="744"/>
        <v>163368</v>
      </c>
      <c r="D6807" s="277">
        <f t="shared" si="748"/>
        <v>408420</v>
      </c>
      <c r="E6807" s="277">
        <f t="shared" si="745"/>
        <v>680700</v>
      </c>
      <c r="F6807" s="277">
        <f t="shared" si="747"/>
        <v>816840</v>
      </c>
      <c r="G6807" s="277">
        <f t="shared" si="746"/>
        <v>81684</v>
      </c>
    </row>
    <row r="6808" spans="1:7" x14ac:dyDescent="0.25">
      <c r="A6808" s="277">
        <f t="shared" si="742"/>
        <v>68080</v>
      </c>
      <c r="B6808" s="277">
        <f t="shared" si="743"/>
        <v>136160</v>
      </c>
      <c r="C6808" s="277">
        <f t="shared" si="744"/>
        <v>163392</v>
      </c>
      <c r="D6808" s="277">
        <f t="shared" si="748"/>
        <v>408480</v>
      </c>
      <c r="E6808" s="277">
        <f t="shared" si="745"/>
        <v>680800</v>
      </c>
      <c r="F6808" s="277">
        <f t="shared" si="747"/>
        <v>816960</v>
      </c>
      <c r="G6808" s="277">
        <f t="shared" si="746"/>
        <v>81696</v>
      </c>
    </row>
    <row r="6809" spans="1:7" x14ac:dyDescent="0.25">
      <c r="A6809" s="277">
        <f t="shared" si="742"/>
        <v>68090</v>
      </c>
      <c r="B6809" s="277">
        <f t="shared" si="743"/>
        <v>136180</v>
      </c>
      <c r="C6809" s="277">
        <f t="shared" si="744"/>
        <v>163416</v>
      </c>
      <c r="D6809" s="277">
        <f t="shared" si="748"/>
        <v>408540</v>
      </c>
      <c r="E6809" s="277">
        <f t="shared" si="745"/>
        <v>680900</v>
      </c>
      <c r="F6809" s="277">
        <f t="shared" si="747"/>
        <v>817080</v>
      </c>
      <c r="G6809" s="277">
        <f t="shared" si="746"/>
        <v>81708</v>
      </c>
    </row>
    <row r="6810" spans="1:7" x14ac:dyDescent="0.25">
      <c r="A6810" s="277">
        <f t="shared" si="742"/>
        <v>68100</v>
      </c>
      <c r="B6810" s="277">
        <f t="shared" si="743"/>
        <v>136200</v>
      </c>
      <c r="C6810" s="277">
        <f t="shared" si="744"/>
        <v>163440</v>
      </c>
      <c r="D6810" s="277">
        <f t="shared" si="748"/>
        <v>408600</v>
      </c>
      <c r="E6810" s="277">
        <f t="shared" si="745"/>
        <v>681000</v>
      </c>
      <c r="F6810" s="277">
        <f t="shared" si="747"/>
        <v>817200</v>
      </c>
      <c r="G6810" s="277">
        <f t="shared" si="746"/>
        <v>81720</v>
      </c>
    </row>
    <row r="6811" spans="1:7" x14ac:dyDescent="0.25">
      <c r="A6811" s="277">
        <f t="shared" si="742"/>
        <v>68110</v>
      </c>
      <c r="B6811" s="277">
        <f t="shared" si="743"/>
        <v>136220</v>
      </c>
      <c r="C6811" s="277">
        <f t="shared" si="744"/>
        <v>163464</v>
      </c>
      <c r="D6811" s="277">
        <f t="shared" si="748"/>
        <v>408660</v>
      </c>
      <c r="E6811" s="277">
        <f t="shared" si="745"/>
        <v>681100</v>
      </c>
      <c r="F6811" s="277">
        <f t="shared" si="747"/>
        <v>817320</v>
      </c>
      <c r="G6811" s="277">
        <f t="shared" si="746"/>
        <v>81732</v>
      </c>
    </row>
    <row r="6812" spans="1:7" x14ac:dyDescent="0.25">
      <c r="A6812" s="277">
        <f t="shared" si="742"/>
        <v>68120</v>
      </c>
      <c r="B6812" s="277">
        <f t="shared" si="743"/>
        <v>136240</v>
      </c>
      <c r="C6812" s="277">
        <f t="shared" si="744"/>
        <v>163488</v>
      </c>
      <c r="D6812" s="277">
        <f t="shared" si="748"/>
        <v>408720</v>
      </c>
      <c r="E6812" s="277">
        <f t="shared" si="745"/>
        <v>681200</v>
      </c>
      <c r="F6812" s="277">
        <f t="shared" si="747"/>
        <v>817440</v>
      </c>
      <c r="G6812" s="277">
        <f t="shared" si="746"/>
        <v>81744</v>
      </c>
    </row>
    <row r="6813" spans="1:7" x14ac:dyDescent="0.25">
      <c r="A6813" s="277">
        <f t="shared" si="742"/>
        <v>68130</v>
      </c>
      <c r="B6813" s="277">
        <f t="shared" si="743"/>
        <v>136260</v>
      </c>
      <c r="C6813" s="277">
        <f t="shared" si="744"/>
        <v>163512</v>
      </c>
      <c r="D6813" s="277">
        <f t="shared" si="748"/>
        <v>408780</v>
      </c>
      <c r="E6813" s="277">
        <f t="shared" si="745"/>
        <v>681300</v>
      </c>
      <c r="F6813" s="277">
        <f t="shared" si="747"/>
        <v>817560</v>
      </c>
      <c r="G6813" s="277">
        <f t="shared" si="746"/>
        <v>81756</v>
      </c>
    </row>
    <row r="6814" spans="1:7" x14ac:dyDescent="0.25">
      <c r="A6814" s="277">
        <f t="shared" si="742"/>
        <v>68140</v>
      </c>
      <c r="B6814" s="277">
        <f t="shared" si="743"/>
        <v>136280</v>
      </c>
      <c r="C6814" s="277">
        <f t="shared" si="744"/>
        <v>163536</v>
      </c>
      <c r="D6814" s="277">
        <f t="shared" si="748"/>
        <v>408840</v>
      </c>
      <c r="E6814" s="277">
        <f t="shared" si="745"/>
        <v>681400</v>
      </c>
      <c r="F6814" s="277">
        <f t="shared" si="747"/>
        <v>817680</v>
      </c>
      <c r="G6814" s="277">
        <f t="shared" si="746"/>
        <v>81768</v>
      </c>
    </row>
    <row r="6815" spans="1:7" x14ac:dyDescent="0.25">
      <c r="A6815" s="277">
        <f t="shared" si="742"/>
        <v>68150</v>
      </c>
      <c r="B6815" s="277">
        <f t="shared" si="743"/>
        <v>136300</v>
      </c>
      <c r="C6815" s="277">
        <f t="shared" si="744"/>
        <v>163560</v>
      </c>
      <c r="D6815" s="277">
        <f t="shared" si="748"/>
        <v>408900</v>
      </c>
      <c r="E6815" s="277">
        <f t="shared" si="745"/>
        <v>681500</v>
      </c>
      <c r="F6815" s="277">
        <f t="shared" si="747"/>
        <v>817800</v>
      </c>
      <c r="G6815" s="277">
        <f t="shared" si="746"/>
        <v>81780</v>
      </c>
    </row>
    <row r="6816" spans="1:7" x14ac:dyDescent="0.25">
      <c r="A6816" s="277">
        <f t="shared" si="742"/>
        <v>68160</v>
      </c>
      <c r="B6816" s="277">
        <f t="shared" si="743"/>
        <v>136320</v>
      </c>
      <c r="C6816" s="277">
        <f t="shared" si="744"/>
        <v>163584</v>
      </c>
      <c r="D6816" s="277">
        <f t="shared" si="748"/>
        <v>408960</v>
      </c>
      <c r="E6816" s="277">
        <f t="shared" si="745"/>
        <v>681600</v>
      </c>
      <c r="F6816" s="277">
        <f t="shared" si="747"/>
        <v>817920</v>
      </c>
      <c r="G6816" s="277">
        <f t="shared" si="746"/>
        <v>81792</v>
      </c>
    </row>
    <row r="6817" spans="1:7" x14ac:dyDescent="0.25">
      <c r="A6817" s="277">
        <f t="shared" si="742"/>
        <v>68170</v>
      </c>
      <c r="B6817" s="277">
        <f t="shared" si="743"/>
        <v>136340</v>
      </c>
      <c r="C6817" s="277">
        <f t="shared" si="744"/>
        <v>163608</v>
      </c>
      <c r="D6817" s="277">
        <f t="shared" si="748"/>
        <v>409020</v>
      </c>
      <c r="E6817" s="277">
        <f t="shared" si="745"/>
        <v>681700</v>
      </c>
      <c r="F6817" s="277">
        <f t="shared" si="747"/>
        <v>818040</v>
      </c>
      <c r="G6817" s="277">
        <f t="shared" si="746"/>
        <v>81804</v>
      </c>
    </row>
    <row r="6818" spans="1:7" x14ac:dyDescent="0.25">
      <c r="A6818" s="277">
        <f t="shared" si="742"/>
        <v>68180</v>
      </c>
      <c r="B6818" s="277">
        <f t="shared" si="743"/>
        <v>136360</v>
      </c>
      <c r="C6818" s="277">
        <f t="shared" si="744"/>
        <v>163632</v>
      </c>
      <c r="D6818" s="277">
        <f t="shared" si="748"/>
        <v>409080</v>
      </c>
      <c r="E6818" s="277">
        <f t="shared" si="745"/>
        <v>681800</v>
      </c>
      <c r="F6818" s="277">
        <f t="shared" si="747"/>
        <v>818160</v>
      </c>
      <c r="G6818" s="277">
        <f t="shared" si="746"/>
        <v>81816</v>
      </c>
    </row>
    <row r="6819" spans="1:7" x14ac:dyDescent="0.25">
      <c r="A6819" s="277">
        <f t="shared" si="742"/>
        <v>68190</v>
      </c>
      <c r="B6819" s="277">
        <f t="shared" si="743"/>
        <v>136380</v>
      </c>
      <c r="C6819" s="277">
        <f t="shared" si="744"/>
        <v>163656</v>
      </c>
      <c r="D6819" s="277">
        <f t="shared" si="748"/>
        <v>409140</v>
      </c>
      <c r="E6819" s="277">
        <f t="shared" si="745"/>
        <v>681900</v>
      </c>
      <c r="F6819" s="277">
        <f t="shared" si="747"/>
        <v>818280</v>
      </c>
      <c r="G6819" s="277">
        <f t="shared" si="746"/>
        <v>81828</v>
      </c>
    </row>
    <row r="6820" spans="1:7" x14ac:dyDescent="0.25">
      <c r="A6820" s="277">
        <f t="shared" si="742"/>
        <v>68200</v>
      </c>
      <c r="B6820" s="277">
        <f t="shared" si="743"/>
        <v>136400</v>
      </c>
      <c r="C6820" s="277">
        <f t="shared" si="744"/>
        <v>163680</v>
      </c>
      <c r="D6820" s="277">
        <f t="shared" si="748"/>
        <v>409200</v>
      </c>
      <c r="E6820" s="277">
        <f t="shared" si="745"/>
        <v>682000</v>
      </c>
      <c r="F6820" s="277">
        <f t="shared" si="747"/>
        <v>818400</v>
      </c>
      <c r="G6820" s="277">
        <f t="shared" si="746"/>
        <v>81840</v>
      </c>
    </row>
    <row r="6821" spans="1:7" x14ac:dyDescent="0.25">
      <c r="A6821" s="277">
        <f t="shared" si="742"/>
        <v>68210</v>
      </c>
      <c r="B6821" s="277">
        <f t="shared" si="743"/>
        <v>136420</v>
      </c>
      <c r="C6821" s="277">
        <f t="shared" si="744"/>
        <v>163704</v>
      </c>
      <c r="D6821" s="277">
        <f t="shared" si="748"/>
        <v>409260</v>
      </c>
      <c r="E6821" s="277">
        <f t="shared" si="745"/>
        <v>682100</v>
      </c>
      <c r="F6821" s="277">
        <f t="shared" si="747"/>
        <v>818520</v>
      </c>
      <c r="G6821" s="277">
        <f t="shared" si="746"/>
        <v>81852</v>
      </c>
    </row>
    <row r="6822" spans="1:7" x14ac:dyDescent="0.25">
      <c r="A6822" s="277">
        <f t="shared" si="742"/>
        <v>68220</v>
      </c>
      <c r="B6822" s="277">
        <f t="shared" si="743"/>
        <v>136440</v>
      </c>
      <c r="C6822" s="277">
        <f t="shared" si="744"/>
        <v>163728</v>
      </c>
      <c r="D6822" s="277">
        <f t="shared" si="748"/>
        <v>409320</v>
      </c>
      <c r="E6822" s="277">
        <f t="shared" si="745"/>
        <v>682200</v>
      </c>
      <c r="F6822" s="277">
        <f t="shared" si="747"/>
        <v>818640</v>
      </c>
      <c r="G6822" s="277">
        <f t="shared" si="746"/>
        <v>81864</v>
      </c>
    </row>
    <row r="6823" spans="1:7" x14ac:dyDescent="0.25">
      <c r="A6823" s="277">
        <f t="shared" si="742"/>
        <v>68230</v>
      </c>
      <c r="B6823" s="277">
        <f t="shared" si="743"/>
        <v>136460</v>
      </c>
      <c r="C6823" s="277">
        <f t="shared" si="744"/>
        <v>163752</v>
      </c>
      <c r="D6823" s="277">
        <f t="shared" si="748"/>
        <v>409380</v>
      </c>
      <c r="E6823" s="277">
        <f t="shared" si="745"/>
        <v>682300</v>
      </c>
      <c r="F6823" s="277">
        <f t="shared" si="747"/>
        <v>818760</v>
      </c>
      <c r="G6823" s="277">
        <f t="shared" si="746"/>
        <v>81876</v>
      </c>
    </row>
    <row r="6824" spans="1:7" x14ac:dyDescent="0.25">
      <c r="A6824" s="277">
        <f t="shared" si="742"/>
        <v>68240</v>
      </c>
      <c r="B6824" s="277">
        <f t="shared" si="743"/>
        <v>136480</v>
      </c>
      <c r="C6824" s="277">
        <f t="shared" si="744"/>
        <v>163776</v>
      </c>
      <c r="D6824" s="277">
        <f t="shared" si="748"/>
        <v>409440</v>
      </c>
      <c r="E6824" s="277">
        <f t="shared" si="745"/>
        <v>682400</v>
      </c>
      <c r="F6824" s="277">
        <f t="shared" si="747"/>
        <v>818880</v>
      </c>
      <c r="G6824" s="277">
        <f t="shared" si="746"/>
        <v>81888</v>
      </c>
    </row>
    <row r="6825" spans="1:7" x14ac:dyDescent="0.25">
      <c r="A6825" s="277">
        <f t="shared" si="742"/>
        <v>68250</v>
      </c>
      <c r="B6825" s="277">
        <f t="shared" si="743"/>
        <v>136500</v>
      </c>
      <c r="C6825" s="277">
        <f t="shared" si="744"/>
        <v>163800</v>
      </c>
      <c r="D6825" s="277">
        <f t="shared" si="748"/>
        <v>409500</v>
      </c>
      <c r="E6825" s="277">
        <f t="shared" si="745"/>
        <v>682500</v>
      </c>
      <c r="F6825" s="277">
        <f t="shared" si="747"/>
        <v>819000</v>
      </c>
      <c r="G6825" s="277">
        <f t="shared" si="746"/>
        <v>81900</v>
      </c>
    </row>
    <row r="6826" spans="1:7" x14ac:dyDescent="0.25">
      <c r="A6826" s="277">
        <f t="shared" si="742"/>
        <v>68260</v>
      </c>
      <c r="B6826" s="277">
        <f t="shared" si="743"/>
        <v>136520</v>
      </c>
      <c r="C6826" s="277">
        <f t="shared" si="744"/>
        <v>163824</v>
      </c>
      <c r="D6826" s="277">
        <f t="shared" si="748"/>
        <v>409560</v>
      </c>
      <c r="E6826" s="277">
        <f t="shared" si="745"/>
        <v>682600</v>
      </c>
      <c r="F6826" s="277">
        <f t="shared" si="747"/>
        <v>819120</v>
      </c>
      <c r="G6826" s="277">
        <f t="shared" si="746"/>
        <v>81912</v>
      </c>
    </row>
    <row r="6827" spans="1:7" x14ac:dyDescent="0.25">
      <c r="A6827" s="277">
        <f t="shared" si="742"/>
        <v>68270</v>
      </c>
      <c r="B6827" s="277">
        <f t="shared" si="743"/>
        <v>136540</v>
      </c>
      <c r="C6827" s="277">
        <f t="shared" si="744"/>
        <v>163848</v>
      </c>
      <c r="D6827" s="277">
        <f t="shared" si="748"/>
        <v>409620</v>
      </c>
      <c r="E6827" s="277">
        <f t="shared" si="745"/>
        <v>682700</v>
      </c>
      <c r="F6827" s="277">
        <f t="shared" si="747"/>
        <v>819240</v>
      </c>
      <c r="G6827" s="277">
        <f t="shared" si="746"/>
        <v>81924</v>
      </c>
    </row>
    <row r="6828" spans="1:7" x14ac:dyDescent="0.25">
      <c r="A6828" s="277">
        <f t="shared" si="742"/>
        <v>68280</v>
      </c>
      <c r="B6828" s="277">
        <f t="shared" si="743"/>
        <v>136560</v>
      </c>
      <c r="C6828" s="277">
        <f t="shared" si="744"/>
        <v>163872</v>
      </c>
      <c r="D6828" s="277">
        <f t="shared" si="748"/>
        <v>409680</v>
      </c>
      <c r="E6828" s="277">
        <f t="shared" si="745"/>
        <v>682800</v>
      </c>
      <c r="F6828" s="277">
        <f t="shared" si="747"/>
        <v>819360</v>
      </c>
      <c r="G6828" s="277">
        <f t="shared" si="746"/>
        <v>81936</v>
      </c>
    </row>
    <row r="6829" spans="1:7" x14ac:dyDescent="0.25">
      <c r="A6829" s="277">
        <f t="shared" si="742"/>
        <v>68290</v>
      </c>
      <c r="B6829" s="277">
        <f t="shared" si="743"/>
        <v>136580</v>
      </c>
      <c r="C6829" s="277">
        <f t="shared" si="744"/>
        <v>163896</v>
      </c>
      <c r="D6829" s="277">
        <f t="shared" si="748"/>
        <v>409740</v>
      </c>
      <c r="E6829" s="277">
        <f t="shared" si="745"/>
        <v>682900</v>
      </c>
      <c r="F6829" s="277">
        <f t="shared" si="747"/>
        <v>819480</v>
      </c>
      <c r="G6829" s="277">
        <f t="shared" si="746"/>
        <v>81948</v>
      </c>
    </row>
    <row r="6830" spans="1:7" x14ac:dyDescent="0.25">
      <c r="A6830" s="277">
        <f t="shared" si="742"/>
        <v>68300</v>
      </c>
      <c r="B6830" s="277">
        <f t="shared" si="743"/>
        <v>136600</v>
      </c>
      <c r="C6830" s="277">
        <f t="shared" si="744"/>
        <v>163920</v>
      </c>
      <c r="D6830" s="277">
        <f t="shared" si="748"/>
        <v>409800</v>
      </c>
      <c r="E6830" s="277">
        <f t="shared" si="745"/>
        <v>683000</v>
      </c>
      <c r="F6830" s="277">
        <f t="shared" si="747"/>
        <v>819600</v>
      </c>
      <c r="G6830" s="277">
        <f t="shared" si="746"/>
        <v>81960</v>
      </c>
    </row>
    <row r="6831" spans="1:7" x14ac:dyDescent="0.25">
      <c r="A6831" s="277">
        <f t="shared" si="742"/>
        <v>68310</v>
      </c>
      <c r="B6831" s="277">
        <f t="shared" si="743"/>
        <v>136620</v>
      </c>
      <c r="C6831" s="277">
        <f t="shared" si="744"/>
        <v>163944</v>
      </c>
      <c r="D6831" s="277">
        <f t="shared" si="748"/>
        <v>409860</v>
      </c>
      <c r="E6831" s="277">
        <f t="shared" si="745"/>
        <v>683100</v>
      </c>
      <c r="F6831" s="277">
        <f t="shared" si="747"/>
        <v>819720</v>
      </c>
      <c r="G6831" s="277">
        <f t="shared" si="746"/>
        <v>81972</v>
      </c>
    </row>
    <row r="6832" spans="1:7" x14ac:dyDescent="0.25">
      <c r="A6832" s="277">
        <f t="shared" si="742"/>
        <v>68320</v>
      </c>
      <c r="B6832" s="277">
        <f t="shared" si="743"/>
        <v>136640</v>
      </c>
      <c r="C6832" s="277">
        <f t="shared" si="744"/>
        <v>163968</v>
      </c>
      <c r="D6832" s="277">
        <f t="shared" si="748"/>
        <v>409920</v>
      </c>
      <c r="E6832" s="277">
        <f t="shared" si="745"/>
        <v>683200</v>
      </c>
      <c r="F6832" s="277">
        <f t="shared" si="747"/>
        <v>819840</v>
      </c>
      <c r="G6832" s="277">
        <f t="shared" si="746"/>
        <v>81984</v>
      </c>
    </row>
    <row r="6833" spans="1:7" x14ac:dyDescent="0.25">
      <c r="A6833" s="277">
        <f t="shared" si="742"/>
        <v>68330</v>
      </c>
      <c r="B6833" s="277">
        <f t="shared" si="743"/>
        <v>136660</v>
      </c>
      <c r="C6833" s="277">
        <f t="shared" si="744"/>
        <v>163992</v>
      </c>
      <c r="D6833" s="277">
        <f t="shared" si="748"/>
        <v>409980</v>
      </c>
      <c r="E6833" s="277">
        <f t="shared" si="745"/>
        <v>683300</v>
      </c>
      <c r="F6833" s="277">
        <f t="shared" si="747"/>
        <v>819960</v>
      </c>
      <c r="G6833" s="277">
        <f t="shared" si="746"/>
        <v>81996</v>
      </c>
    </row>
    <row r="6834" spans="1:7" x14ac:dyDescent="0.25">
      <c r="A6834" s="277">
        <f t="shared" si="742"/>
        <v>68340</v>
      </c>
      <c r="B6834" s="277">
        <f t="shared" si="743"/>
        <v>136680</v>
      </c>
      <c r="C6834" s="277">
        <f t="shared" si="744"/>
        <v>164016</v>
      </c>
      <c r="D6834" s="277">
        <f t="shared" si="748"/>
        <v>410040</v>
      </c>
      <c r="E6834" s="277">
        <f t="shared" si="745"/>
        <v>683400</v>
      </c>
      <c r="F6834" s="277">
        <f t="shared" si="747"/>
        <v>820080</v>
      </c>
      <c r="G6834" s="277">
        <f t="shared" si="746"/>
        <v>82008</v>
      </c>
    </row>
    <row r="6835" spans="1:7" x14ac:dyDescent="0.25">
      <c r="A6835" s="277">
        <f t="shared" si="742"/>
        <v>68350</v>
      </c>
      <c r="B6835" s="277">
        <f t="shared" si="743"/>
        <v>136700</v>
      </c>
      <c r="C6835" s="277">
        <f t="shared" si="744"/>
        <v>164040</v>
      </c>
      <c r="D6835" s="277">
        <f t="shared" si="748"/>
        <v>410100</v>
      </c>
      <c r="E6835" s="277">
        <f t="shared" si="745"/>
        <v>683500</v>
      </c>
      <c r="F6835" s="277">
        <f t="shared" si="747"/>
        <v>820200</v>
      </c>
      <c r="G6835" s="277">
        <f t="shared" si="746"/>
        <v>82020</v>
      </c>
    </row>
    <row r="6836" spans="1:7" x14ac:dyDescent="0.25">
      <c r="A6836" s="277">
        <f t="shared" si="742"/>
        <v>68360</v>
      </c>
      <c r="B6836" s="277">
        <f t="shared" si="743"/>
        <v>136720</v>
      </c>
      <c r="C6836" s="277">
        <f t="shared" si="744"/>
        <v>164064</v>
      </c>
      <c r="D6836" s="277">
        <f t="shared" si="748"/>
        <v>410160</v>
      </c>
      <c r="E6836" s="277">
        <f t="shared" si="745"/>
        <v>683600</v>
      </c>
      <c r="F6836" s="277">
        <f t="shared" si="747"/>
        <v>820320</v>
      </c>
      <c r="G6836" s="277">
        <f t="shared" si="746"/>
        <v>82032</v>
      </c>
    </row>
    <row r="6837" spans="1:7" x14ac:dyDescent="0.25">
      <c r="A6837" s="277">
        <f t="shared" si="742"/>
        <v>68370</v>
      </c>
      <c r="B6837" s="277">
        <f t="shared" si="743"/>
        <v>136740</v>
      </c>
      <c r="C6837" s="277">
        <f t="shared" si="744"/>
        <v>164088</v>
      </c>
      <c r="D6837" s="277">
        <f t="shared" si="748"/>
        <v>410220</v>
      </c>
      <c r="E6837" s="277">
        <f t="shared" si="745"/>
        <v>683700</v>
      </c>
      <c r="F6837" s="277">
        <f t="shared" si="747"/>
        <v>820440</v>
      </c>
      <c r="G6837" s="277">
        <f t="shared" si="746"/>
        <v>82044</v>
      </c>
    </row>
    <row r="6838" spans="1:7" x14ac:dyDescent="0.25">
      <c r="A6838" s="277">
        <f t="shared" si="742"/>
        <v>68380</v>
      </c>
      <c r="B6838" s="277">
        <f t="shared" si="743"/>
        <v>136760</v>
      </c>
      <c r="C6838" s="277">
        <f t="shared" si="744"/>
        <v>164112</v>
      </c>
      <c r="D6838" s="277">
        <f t="shared" si="748"/>
        <v>410280</v>
      </c>
      <c r="E6838" s="277">
        <f t="shared" si="745"/>
        <v>683800</v>
      </c>
      <c r="F6838" s="277">
        <f t="shared" si="747"/>
        <v>820560</v>
      </c>
      <c r="G6838" s="277">
        <f t="shared" si="746"/>
        <v>82056</v>
      </c>
    </row>
    <row r="6839" spans="1:7" x14ac:dyDescent="0.25">
      <c r="A6839" s="277">
        <f t="shared" si="742"/>
        <v>68390</v>
      </c>
      <c r="B6839" s="277">
        <f t="shared" si="743"/>
        <v>136780</v>
      </c>
      <c r="C6839" s="277">
        <f t="shared" si="744"/>
        <v>164136</v>
      </c>
      <c r="D6839" s="277">
        <f t="shared" si="748"/>
        <v>410340</v>
      </c>
      <c r="E6839" s="277">
        <f t="shared" si="745"/>
        <v>683900</v>
      </c>
      <c r="F6839" s="277">
        <f t="shared" si="747"/>
        <v>820680</v>
      </c>
      <c r="G6839" s="277">
        <f t="shared" si="746"/>
        <v>82068</v>
      </c>
    </row>
    <row r="6840" spans="1:7" x14ac:dyDescent="0.25">
      <c r="A6840" s="277">
        <f t="shared" si="742"/>
        <v>68400</v>
      </c>
      <c r="B6840" s="277">
        <f t="shared" si="743"/>
        <v>136800</v>
      </c>
      <c r="C6840" s="277">
        <f t="shared" si="744"/>
        <v>164160</v>
      </c>
      <c r="D6840" s="277">
        <f t="shared" si="748"/>
        <v>410400</v>
      </c>
      <c r="E6840" s="277">
        <f t="shared" si="745"/>
        <v>684000</v>
      </c>
      <c r="F6840" s="277">
        <f t="shared" si="747"/>
        <v>820800</v>
      </c>
      <c r="G6840" s="277">
        <f t="shared" si="746"/>
        <v>82080</v>
      </c>
    </row>
    <row r="6841" spans="1:7" x14ac:dyDescent="0.25">
      <c r="A6841" s="277">
        <f t="shared" si="742"/>
        <v>68410</v>
      </c>
      <c r="B6841" s="277">
        <f t="shared" si="743"/>
        <v>136820</v>
      </c>
      <c r="C6841" s="277">
        <f t="shared" si="744"/>
        <v>164184</v>
      </c>
      <c r="D6841" s="277">
        <f t="shared" si="748"/>
        <v>410460</v>
      </c>
      <c r="E6841" s="277">
        <f t="shared" si="745"/>
        <v>684100</v>
      </c>
      <c r="F6841" s="277">
        <f t="shared" si="747"/>
        <v>820920</v>
      </c>
      <c r="G6841" s="277">
        <f t="shared" si="746"/>
        <v>82092</v>
      </c>
    </row>
    <row r="6842" spans="1:7" x14ac:dyDescent="0.25">
      <c r="A6842" s="277">
        <f t="shared" si="742"/>
        <v>68420</v>
      </c>
      <c r="B6842" s="277">
        <f t="shared" si="743"/>
        <v>136840</v>
      </c>
      <c r="C6842" s="277">
        <f t="shared" si="744"/>
        <v>164208</v>
      </c>
      <c r="D6842" s="277">
        <f t="shared" si="748"/>
        <v>410520</v>
      </c>
      <c r="E6842" s="277">
        <f t="shared" si="745"/>
        <v>684200</v>
      </c>
      <c r="F6842" s="277">
        <f t="shared" si="747"/>
        <v>821040</v>
      </c>
      <c r="G6842" s="277">
        <f t="shared" si="746"/>
        <v>82104</v>
      </c>
    </row>
    <row r="6843" spans="1:7" x14ac:dyDescent="0.25">
      <c r="A6843" s="277">
        <f t="shared" si="742"/>
        <v>68430</v>
      </c>
      <c r="B6843" s="277">
        <f t="shared" si="743"/>
        <v>136860</v>
      </c>
      <c r="C6843" s="277">
        <f t="shared" si="744"/>
        <v>164232</v>
      </c>
      <c r="D6843" s="277">
        <f t="shared" si="748"/>
        <v>410580</v>
      </c>
      <c r="E6843" s="277">
        <f t="shared" si="745"/>
        <v>684300</v>
      </c>
      <c r="F6843" s="277">
        <f t="shared" si="747"/>
        <v>821160</v>
      </c>
      <c r="G6843" s="277">
        <f t="shared" si="746"/>
        <v>82116</v>
      </c>
    </row>
    <row r="6844" spans="1:7" x14ac:dyDescent="0.25">
      <c r="A6844" s="277">
        <f t="shared" si="742"/>
        <v>68440</v>
      </c>
      <c r="B6844" s="277">
        <f t="shared" si="743"/>
        <v>136880</v>
      </c>
      <c r="C6844" s="277">
        <f t="shared" si="744"/>
        <v>164256</v>
      </c>
      <c r="D6844" s="277">
        <f t="shared" si="748"/>
        <v>410640</v>
      </c>
      <c r="E6844" s="277">
        <f t="shared" si="745"/>
        <v>684400</v>
      </c>
      <c r="F6844" s="277">
        <f t="shared" si="747"/>
        <v>821280</v>
      </c>
      <c r="G6844" s="277">
        <f t="shared" si="746"/>
        <v>82128</v>
      </c>
    </row>
    <row r="6845" spans="1:7" x14ac:dyDescent="0.25">
      <c r="A6845" s="277">
        <f t="shared" si="742"/>
        <v>68450</v>
      </c>
      <c r="B6845" s="277">
        <f t="shared" si="743"/>
        <v>136900</v>
      </c>
      <c r="C6845" s="277">
        <f t="shared" si="744"/>
        <v>164280</v>
      </c>
      <c r="D6845" s="277">
        <f t="shared" si="748"/>
        <v>410700</v>
      </c>
      <c r="E6845" s="277">
        <f t="shared" si="745"/>
        <v>684500</v>
      </c>
      <c r="F6845" s="277">
        <f t="shared" si="747"/>
        <v>821400</v>
      </c>
      <c r="G6845" s="277">
        <f t="shared" si="746"/>
        <v>82140</v>
      </c>
    </row>
    <row r="6846" spans="1:7" x14ac:dyDescent="0.25">
      <c r="A6846" s="277">
        <f t="shared" si="742"/>
        <v>68460</v>
      </c>
      <c r="B6846" s="277">
        <f t="shared" si="743"/>
        <v>136920</v>
      </c>
      <c r="C6846" s="277">
        <f t="shared" si="744"/>
        <v>164304</v>
      </c>
      <c r="D6846" s="277">
        <f t="shared" si="748"/>
        <v>410760</v>
      </c>
      <c r="E6846" s="277">
        <f t="shared" si="745"/>
        <v>684600</v>
      </c>
      <c r="F6846" s="277">
        <f t="shared" si="747"/>
        <v>821520</v>
      </c>
      <c r="G6846" s="277">
        <f t="shared" si="746"/>
        <v>82152</v>
      </c>
    </row>
    <row r="6847" spans="1:7" x14ac:dyDescent="0.25">
      <c r="A6847" s="277">
        <f t="shared" si="742"/>
        <v>68470</v>
      </c>
      <c r="B6847" s="277">
        <f t="shared" si="743"/>
        <v>136940</v>
      </c>
      <c r="C6847" s="277">
        <f t="shared" si="744"/>
        <v>164328</v>
      </c>
      <c r="D6847" s="277">
        <f t="shared" si="748"/>
        <v>410820</v>
      </c>
      <c r="E6847" s="277">
        <f t="shared" si="745"/>
        <v>684700</v>
      </c>
      <c r="F6847" s="277">
        <f t="shared" si="747"/>
        <v>821640</v>
      </c>
      <c r="G6847" s="277">
        <f t="shared" si="746"/>
        <v>82164</v>
      </c>
    </row>
    <row r="6848" spans="1:7" x14ac:dyDescent="0.25">
      <c r="A6848" s="277">
        <f t="shared" si="742"/>
        <v>68480</v>
      </c>
      <c r="B6848" s="277">
        <f t="shared" si="743"/>
        <v>136960</v>
      </c>
      <c r="C6848" s="277">
        <f t="shared" si="744"/>
        <v>164352</v>
      </c>
      <c r="D6848" s="277">
        <f t="shared" si="748"/>
        <v>410880</v>
      </c>
      <c r="E6848" s="277">
        <f t="shared" si="745"/>
        <v>684800</v>
      </c>
      <c r="F6848" s="277">
        <f t="shared" si="747"/>
        <v>821760</v>
      </c>
      <c r="G6848" s="277">
        <f t="shared" si="746"/>
        <v>82176</v>
      </c>
    </row>
    <row r="6849" spans="1:7" x14ac:dyDescent="0.25">
      <c r="A6849" s="277">
        <f t="shared" si="742"/>
        <v>68490</v>
      </c>
      <c r="B6849" s="277">
        <f t="shared" si="743"/>
        <v>136980</v>
      </c>
      <c r="C6849" s="277">
        <f t="shared" si="744"/>
        <v>164376</v>
      </c>
      <c r="D6849" s="277">
        <f t="shared" si="748"/>
        <v>410940</v>
      </c>
      <c r="E6849" s="277">
        <f t="shared" si="745"/>
        <v>684900</v>
      </c>
      <c r="F6849" s="277">
        <f t="shared" si="747"/>
        <v>821880</v>
      </c>
      <c r="G6849" s="277">
        <f t="shared" si="746"/>
        <v>82188</v>
      </c>
    </row>
    <row r="6850" spans="1:7" x14ac:dyDescent="0.25">
      <c r="A6850" s="277">
        <f t="shared" si="742"/>
        <v>68500</v>
      </c>
      <c r="B6850" s="277">
        <f t="shared" si="743"/>
        <v>137000</v>
      </c>
      <c r="C6850" s="277">
        <f t="shared" si="744"/>
        <v>164400</v>
      </c>
      <c r="D6850" s="277">
        <f t="shared" si="748"/>
        <v>411000</v>
      </c>
      <c r="E6850" s="277">
        <f t="shared" si="745"/>
        <v>685000</v>
      </c>
      <c r="F6850" s="277">
        <f t="shared" si="747"/>
        <v>822000</v>
      </c>
      <c r="G6850" s="277">
        <f t="shared" si="746"/>
        <v>82200</v>
      </c>
    </row>
    <row r="6851" spans="1:7" x14ac:dyDescent="0.25">
      <c r="A6851" s="277">
        <f t="shared" ref="A6851:A6914" si="749">A6850+10</f>
        <v>68510</v>
      </c>
      <c r="B6851" s="277">
        <f t="shared" ref="B6851:B6914" si="750">B6850+20</f>
        <v>137020</v>
      </c>
      <c r="C6851" s="277">
        <f t="shared" ref="C6851:C6914" si="751">C6850+24</f>
        <v>164424</v>
      </c>
      <c r="D6851" s="277">
        <f t="shared" si="748"/>
        <v>411060</v>
      </c>
      <c r="E6851" s="277">
        <f t="shared" ref="E6851:E6914" si="752">E6850+100</f>
        <v>685100</v>
      </c>
      <c r="F6851" s="277">
        <f t="shared" si="747"/>
        <v>822120</v>
      </c>
      <c r="G6851" s="277">
        <f t="shared" ref="G6851:G6914" si="753">G6850+12</f>
        <v>82212</v>
      </c>
    </row>
    <row r="6852" spans="1:7" x14ac:dyDescent="0.25">
      <c r="A6852" s="277">
        <f t="shared" si="749"/>
        <v>68520</v>
      </c>
      <c r="B6852" s="277">
        <f t="shared" si="750"/>
        <v>137040</v>
      </c>
      <c r="C6852" s="277">
        <f t="shared" si="751"/>
        <v>164448</v>
      </c>
      <c r="D6852" s="277">
        <f t="shared" si="748"/>
        <v>411120</v>
      </c>
      <c r="E6852" s="277">
        <f t="shared" si="752"/>
        <v>685200</v>
      </c>
      <c r="F6852" s="277">
        <f t="shared" ref="F6852:F6915" si="754">F6851+120</f>
        <v>822240</v>
      </c>
      <c r="G6852" s="277">
        <f t="shared" si="753"/>
        <v>82224</v>
      </c>
    </row>
    <row r="6853" spans="1:7" x14ac:dyDescent="0.25">
      <c r="A6853" s="277">
        <f t="shared" si="749"/>
        <v>68530</v>
      </c>
      <c r="B6853" s="277">
        <f t="shared" si="750"/>
        <v>137060</v>
      </c>
      <c r="C6853" s="277">
        <f t="shared" si="751"/>
        <v>164472</v>
      </c>
      <c r="D6853" s="277">
        <f t="shared" si="748"/>
        <v>411180</v>
      </c>
      <c r="E6853" s="277">
        <f t="shared" si="752"/>
        <v>685300</v>
      </c>
      <c r="F6853" s="277">
        <f t="shared" si="754"/>
        <v>822360</v>
      </c>
      <c r="G6853" s="277">
        <f t="shared" si="753"/>
        <v>82236</v>
      </c>
    </row>
    <row r="6854" spans="1:7" x14ac:dyDescent="0.25">
      <c r="A6854" s="277">
        <f t="shared" si="749"/>
        <v>68540</v>
      </c>
      <c r="B6854" s="277">
        <f t="shared" si="750"/>
        <v>137080</v>
      </c>
      <c r="C6854" s="277">
        <f t="shared" si="751"/>
        <v>164496</v>
      </c>
      <c r="D6854" s="277">
        <f t="shared" si="748"/>
        <v>411240</v>
      </c>
      <c r="E6854" s="277">
        <f t="shared" si="752"/>
        <v>685400</v>
      </c>
      <c r="F6854" s="277">
        <f t="shared" si="754"/>
        <v>822480</v>
      </c>
      <c r="G6854" s="277">
        <f t="shared" si="753"/>
        <v>82248</v>
      </c>
    </row>
    <row r="6855" spans="1:7" x14ac:dyDescent="0.25">
      <c r="A6855" s="277">
        <f t="shared" si="749"/>
        <v>68550</v>
      </c>
      <c r="B6855" s="277">
        <f t="shared" si="750"/>
        <v>137100</v>
      </c>
      <c r="C6855" s="277">
        <f t="shared" si="751"/>
        <v>164520</v>
      </c>
      <c r="D6855" s="277">
        <f t="shared" ref="D6855:D6918" si="755">D6854+60</f>
        <v>411300</v>
      </c>
      <c r="E6855" s="277">
        <f t="shared" si="752"/>
        <v>685500</v>
      </c>
      <c r="F6855" s="277">
        <f t="shared" si="754"/>
        <v>822600</v>
      </c>
      <c r="G6855" s="277">
        <f t="shared" si="753"/>
        <v>82260</v>
      </c>
    </row>
    <row r="6856" spans="1:7" x14ac:dyDescent="0.25">
      <c r="A6856" s="277">
        <f t="shared" si="749"/>
        <v>68560</v>
      </c>
      <c r="B6856" s="277">
        <f t="shared" si="750"/>
        <v>137120</v>
      </c>
      <c r="C6856" s="277">
        <f t="shared" si="751"/>
        <v>164544</v>
      </c>
      <c r="D6856" s="277">
        <f t="shared" si="755"/>
        <v>411360</v>
      </c>
      <c r="E6856" s="277">
        <f t="shared" si="752"/>
        <v>685600</v>
      </c>
      <c r="F6856" s="277">
        <f t="shared" si="754"/>
        <v>822720</v>
      </c>
      <c r="G6856" s="277">
        <f t="shared" si="753"/>
        <v>82272</v>
      </c>
    </row>
    <row r="6857" spans="1:7" x14ac:dyDescent="0.25">
      <c r="A6857" s="277">
        <f t="shared" si="749"/>
        <v>68570</v>
      </c>
      <c r="B6857" s="277">
        <f t="shared" si="750"/>
        <v>137140</v>
      </c>
      <c r="C6857" s="277">
        <f t="shared" si="751"/>
        <v>164568</v>
      </c>
      <c r="D6857" s="277">
        <f t="shared" si="755"/>
        <v>411420</v>
      </c>
      <c r="E6857" s="277">
        <f t="shared" si="752"/>
        <v>685700</v>
      </c>
      <c r="F6857" s="277">
        <f t="shared" si="754"/>
        <v>822840</v>
      </c>
      <c r="G6857" s="277">
        <f t="shared" si="753"/>
        <v>82284</v>
      </c>
    </row>
    <row r="6858" spans="1:7" x14ac:dyDescent="0.25">
      <c r="A6858" s="277">
        <f t="shared" si="749"/>
        <v>68580</v>
      </c>
      <c r="B6858" s="277">
        <f t="shared" si="750"/>
        <v>137160</v>
      </c>
      <c r="C6858" s="277">
        <f t="shared" si="751"/>
        <v>164592</v>
      </c>
      <c r="D6858" s="277">
        <f t="shared" si="755"/>
        <v>411480</v>
      </c>
      <c r="E6858" s="277">
        <f t="shared" si="752"/>
        <v>685800</v>
      </c>
      <c r="F6858" s="277">
        <f t="shared" si="754"/>
        <v>822960</v>
      </c>
      <c r="G6858" s="277">
        <f t="shared" si="753"/>
        <v>82296</v>
      </c>
    </row>
    <row r="6859" spans="1:7" x14ac:dyDescent="0.25">
      <c r="A6859" s="277">
        <f t="shared" si="749"/>
        <v>68590</v>
      </c>
      <c r="B6859" s="277">
        <f t="shared" si="750"/>
        <v>137180</v>
      </c>
      <c r="C6859" s="277">
        <f t="shared" si="751"/>
        <v>164616</v>
      </c>
      <c r="D6859" s="277">
        <f t="shared" si="755"/>
        <v>411540</v>
      </c>
      <c r="E6859" s="277">
        <f t="shared" si="752"/>
        <v>685900</v>
      </c>
      <c r="F6859" s="277">
        <f t="shared" si="754"/>
        <v>823080</v>
      </c>
      <c r="G6859" s="277">
        <f t="shared" si="753"/>
        <v>82308</v>
      </c>
    </row>
    <row r="6860" spans="1:7" x14ac:dyDescent="0.25">
      <c r="A6860" s="277">
        <f t="shared" si="749"/>
        <v>68600</v>
      </c>
      <c r="B6860" s="277">
        <f t="shared" si="750"/>
        <v>137200</v>
      </c>
      <c r="C6860" s="277">
        <f t="shared" si="751"/>
        <v>164640</v>
      </c>
      <c r="D6860" s="277">
        <f t="shared" si="755"/>
        <v>411600</v>
      </c>
      <c r="E6860" s="277">
        <f t="shared" si="752"/>
        <v>686000</v>
      </c>
      <c r="F6860" s="277">
        <f t="shared" si="754"/>
        <v>823200</v>
      </c>
      <c r="G6860" s="277">
        <f t="shared" si="753"/>
        <v>82320</v>
      </c>
    </row>
    <row r="6861" spans="1:7" x14ac:dyDescent="0.25">
      <c r="A6861" s="277">
        <f t="shared" si="749"/>
        <v>68610</v>
      </c>
      <c r="B6861" s="277">
        <f t="shared" si="750"/>
        <v>137220</v>
      </c>
      <c r="C6861" s="277">
        <f t="shared" si="751"/>
        <v>164664</v>
      </c>
      <c r="D6861" s="277">
        <f t="shared" si="755"/>
        <v>411660</v>
      </c>
      <c r="E6861" s="277">
        <f t="shared" si="752"/>
        <v>686100</v>
      </c>
      <c r="F6861" s="277">
        <f t="shared" si="754"/>
        <v>823320</v>
      </c>
      <c r="G6861" s="277">
        <f t="shared" si="753"/>
        <v>82332</v>
      </c>
    </row>
    <row r="6862" spans="1:7" x14ac:dyDescent="0.25">
      <c r="A6862" s="277">
        <f t="shared" si="749"/>
        <v>68620</v>
      </c>
      <c r="B6862" s="277">
        <f t="shared" si="750"/>
        <v>137240</v>
      </c>
      <c r="C6862" s="277">
        <f t="shared" si="751"/>
        <v>164688</v>
      </c>
      <c r="D6862" s="277">
        <f t="shared" si="755"/>
        <v>411720</v>
      </c>
      <c r="E6862" s="277">
        <f t="shared" si="752"/>
        <v>686200</v>
      </c>
      <c r="F6862" s="277">
        <f t="shared" si="754"/>
        <v>823440</v>
      </c>
      <c r="G6862" s="277">
        <f t="shared" si="753"/>
        <v>82344</v>
      </c>
    </row>
    <row r="6863" spans="1:7" x14ac:dyDescent="0.25">
      <c r="A6863" s="277">
        <f t="shared" si="749"/>
        <v>68630</v>
      </c>
      <c r="B6863" s="277">
        <f t="shared" si="750"/>
        <v>137260</v>
      </c>
      <c r="C6863" s="277">
        <f t="shared" si="751"/>
        <v>164712</v>
      </c>
      <c r="D6863" s="277">
        <f t="shared" si="755"/>
        <v>411780</v>
      </c>
      <c r="E6863" s="277">
        <f t="shared" si="752"/>
        <v>686300</v>
      </c>
      <c r="F6863" s="277">
        <f t="shared" si="754"/>
        <v>823560</v>
      </c>
      <c r="G6863" s="277">
        <f t="shared" si="753"/>
        <v>82356</v>
      </c>
    </row>
    <row r="6864" spans="1:7" x14ac:dyDescent="0.25">
      <c r="A6864" s="277">
        <f t="shared" si="749"/>
        <v>68640</v>
      </c>
      <c r="B6864" s="277">
        <f t="shared" si="750"/>
        <v>137280</v>
      </c>
      <c r="C6864" s="277">
        <f t="shared" si="751"/>
        <v>164736</v>
      </c>
      <c r="D6864" s="277">
        <f t="shared" si="755"/>
        <v>411840</v>
      </c>
      <c r="E6864" s="277">
        <f t="shared" si="752"/>
        <v>686400</v>
      </c>
      <c r="F6864" s="277">
        <f t="shared" si="754"/>
        <v>823680</v>
      </c>
      <c r="G6864" s="277">
        <f t="shared" si="753"/>
        <v>82368</v>
      </c>
    </row>
    <row r="6865" spans="1:7" x14ac:dyDescent="0.25">
      <c r="A6865" s="277">
        <f t="shared" si="749"/>
        <v>68650</v>
      </c>
      <c r="B6865" s="277">
        <f t="shared" si="750"/>
        <v>137300</v>
      </c>
      <c r="C6865" s="277">
        <f t="shared" si="751"/>
        <v>164760</v>
      </c>
      <c r="D6865" s="277">
        <f t="shared" si="755"/>
        <v>411900</v>
      </c>
      <c r="E6865" s="277">
        <f t="shared" si="752"/>
        <v>686500</v>
      </c>
      <c r="F6865" s="277">
        <f t="shared" si="754"/>
        <v>823800</v>
      </c>
      <c r="G6865" s="277">
        <f t="shared" si="753"/>
        <v>82380</v>
      </c>
    </row>
    <row r="6866" spans="1:7" x14ac:dyDescent="0.25">
      <c r="A6866" s="277">
        <f t="shared" si="749"/>
        <v>68660</v>
      </c>
      <c r="B6866" s="277">
        <f t="shared" si="750"/>
        <v>137320</v>
      </c>
      <c r="C6866" s="277">
        <f t="shared" si="751"/>
        <v>164784</v>
      </c>
      <c r="D6866" s="277">
        <f t="shared" si="755"/>
        <v>411960</v>
      </c>
      <c r="E6866" s="277">
        <f t="shared" si="752"/>
        <v>686600</v>
      </c>
      <c r="F6866" s="277">
        <f t="shared" si="754"/>
        <v>823920</v>
      </c>
      <c r="G6866" s="277">
        <f t="shared" si="753"/>
        <v>82392</v>
      </c>
    </row>
    <row r="6867" spans="1:7" x14ac:dyDescent="0.25">
      <c r="A6867" s="277">
        <f t="shared" si="749"/>
        <v>68670</v>
      </c>
      <c r="B6867" s="277">
        <f t="shared" si="750"/>
        <v>137340</v>
      </c>
      <c r="C6867" s="277">
        <f t="shared" si="751"/>
        <v>164808</v>
      </c>
      <c r="D6867" s="277">
        <f t="shared" si="755"/>
        <v>412020</v>
      </c>
      <c r="E6867" s="277">
        <f t="shared" si="752"/>
        <v>686700</v>
      </c>
      <c r="F6867" s="277">
        <f t="shared" si="754"/>
        <v>824040</v>
      </c>
      <c r="G6867" s="277">
        <f t="shared" si="753"/>
        <v>82404</v>
      </c>
    </row>
    <row r="6868" spans="1:7" x14ac:dyDescent="0.25">
      <c r="A6868" s="277">
        <f t="shared" si="749"/>
        <v>68680</v>
      </c>
      <c r="B6868" s="277">
        <f t="shared" si="750"/>
        <v>137360</v>
      </c>
      <c r="C6868" s="277">
        <f t="shared" si="751"/>
        <v>164832</v>
      </c>
      <c r="D6868" s="277">
        <f t="shared" si="755"/>
        <v>412080</v>
      </c>
      <c r="E6868" s="277">
        <f t="shared" si="752"/>
        <v>686800</v>
      </c>
      <c r="F6868" s="277">
        <f t="shared" si="754"/>
        <v>824160</v>
      </c>
      <c r="G6868" s="277">
        <f t="shared" si="753"/>
        <v>82416</v>
      </c>
    </row>
    <row r="6869" spans="1:7" x14ac:dyDescent="0.25">
      <c r="A6869" s="277">
        <f t="shared" si="749"/>
        <v>68690</v>
      </c>
      <c r="B6869" s="277">
        <f t="shared" si="750"/>
        <v>137380</v>
      </c>
      <c r="C6869" s="277">
        <f t="shared" si="751"/>
        <v>164856</v>
      </c>
      <c r="D6869" s="277">
        <f t="shared" si="755"/>
        <v>412140</v>
      </c>
      <c r="E6869" s="277">
        <f t="shared" si="752"/>
        <v>686900</v>
      </c>
      <c r="F6869" s="277">
        <f t="shared" si="754"/>
        <v>824280</v>
      </c>
      <c r="G6869" s="277">
        <f t="shared" si="753"/>
        <v>82428</v>
      </c>
    </row>
    <row r="6870" spans="1:7" x14ac:dyDescent="0.25">
      <c r="A6870" s="277">
        <f t="shared" si="749"/>
        <v>68700</v>
      </c>
      <c r="B6870" s="277">
        <f t="shared" si="750"/>
        <v>137400</v>
      </c>
      <c r="C6870" s="277">
        <f t="shared" si="751"/>
        <v>164880</v>
      </c>
      <c r="D6870" s="277">
        <f t="shared" si="755"/>
        <v>412200</v>
      </c>
      <c r="E6870" s="277">
        <f t="shared" si="752"/>
        <v>687000</v>
      </c>
      <c r="F6870" s="277">
        <f t="shared" si="754"/>
        <v>824400</v>
      </c>
      <c r="G6870" s="277">
        <f t="shared" si="753"/>
        <v>82440</v>
      </c>
    </row>
    <row r="6871" spans="1:7" x14ac:dyDescent="0.25">
      <c r="A6871" s="277">
        <f t="shared" si="749"/>
        <v>68710</v>
      </c>
      <c r="B6871" s="277">
        <f t="shared" si="750"/>
        <v>137420</v>
      </c>
      <c r="C6871" s="277">
        <f t="shared" si="751"/>
        <v>164904</v>
      </c>
      <c r="D6871" s="277">
        <f t="shared" si="755"/>
        <v>412260</v>
      </c>
      <c r="E6871" s="277">
        <f t="shared" si="752"/>
        <v>687100</v>
      </c>
      <c r="F6871" s="277">
        <f t="shared" si="754"/>
        <v>824520</v>
      </c>
      <c r="G6871" s="277">
        <f t="shared" si="753"/>
        <v>82452</v>
      </c>
    </row>
    <row r="6872" spans="1:7" x14ac:dyDescent="0.25">
      <c r="A6872" s="277">
        <f t="shared" si="749"/>
        <v>68720</v>
      </c>
      <c r="B6872" s="277">
        <f t="shared" si="750"/>
        <v>137440</v>
      </c>
      <c r="C6872" s="277">
        <f t="shared" si="751"/>
        <v>164928</v>
      </c>
      <c r="D6872" s="277">
        <f t="shared" si="755"/>
        <v>412320</v>
      </c>
      <c r="E6872" s="277">
        <f t="shared" si="752"/>
        <v>687200</v>
      </c>
      <c r="F6872" s="277">
        <f t="shared" si="754"/>
        <v>824640</v>
      </c>
      <c r="G6872" s="277">
        <f t="shared" si="753"/>
        <v>82464</v>
      </c>
    </row>
    <row r="6873" spans="1:7" x14ac:dyDescent="0.25">
      <c r="A6873" s="277">
        <f t="shared" si="749"/>
        <v>68730</v>
      </c>
      <c r="B6873" s="277">
        <f t="shared" si="750"/>
        <v>137460</v>
      </c>
      <c r="C6873" s="277">
        <f t="shared" si="751"/>
        <v>164952</v>
      </c>
      <c r="D6873" s="277">
        <f t="shared" si="755"/>
        <v>412380</v>
      </c>
      <c r="E6873" s="277">
        <f t="shared" si="752"/>
        <v>687300</v>
      </c>
      <c r="F6873" s="277">
        <f t="shared" si="754"/>
        <v>824760</v>
      </c>
      <c r="G6873" s="277">
        <f t="shared" si="753"/>
        <v>82476</v>
      </c>
    </row>
    <row r="6874" spans="1:7" x14ac:dyDescent="0.25">
      <c r="A6874" s="277">
        <f t="shared" si="749"/>
        <v>68740</v>
      </c>
      <c r="B6874" s="277">
        <f t="shared" si="750"/>
        <v>137480</v>
      </c>
      <c r="C6874" s="277">
        <f t="shared" si="751"/>
        <v>164976</v>
      </c>
      <c r="D6874" s="277">
        <f t="shared" si="755"/>
        <v>412440</v>
      </c>
      <c r="E6874" s="277">
        <f t="shared" si="752"/>
        <v>687400</v>
      </c>
      <c r="F6874" s="277">
        <f t="shared" si="754"/>
        <v>824880</v>
      </c>
      <c r="G6874" s="277">
        <f t="shared" si="753"/>
        <v>82488</v>
      </c>
    </row>
    <row r="6875" spans="1:7" x14ac:dyDescent="0.25">
      <c r="A6875" s="277">
        <f t="shared" si="749"/>
        <v>68750</v>
      </c>
      <c r="B6875" s="277">
        <f t="shared" si="750"/>
        <v>137500</v>
      </c>
      <c r="C6875" s="277">
        <f t="shared" si="751"/>
        <v>165000</v>
      </c>
      <c r="D6875" s="277">
        <f t="shared" si="755"/>
        <v>412500</v>
      </c>
      <c r="E6875" s="277">
        <f t="shared" si="752"/>
        <v>687500</v>
      </c>
      <c r="F6875" s="277">
        <f t="shared" si="754"/>
        <v>825000</v>
      </c>
      <c r="G6875" s="277">
        <f t="shared" si="753"/>
        <v>82500</v>
      </c>
    </row>
    <row r="6876" spans="1:7" x14ac:dyDescent="0.25">
      <c r="A6876" s="277">
        <f t="shared" si="749"/>
        <v>68760</v>
      </c>
      <c r="B6876" s="277">
        <f t="shared" si="750"/>
        <v>137520</v>
      </c>
      <c r="C6876" s="277">
        <f t="shared" si="751"/>
        <v>165024</v>
      </c>
      <c r="D6876" s="277">
        <f t="shared" si="755"/>
        <v>412560</v>
      </c>
      <c r="E6876" s="277">
        <f t="shared" si="752"/>
        <v>687600</v>
      </c>
      <c r="F6876" s="277">
        <f t="shared" si="754"/>
        <v>825120</v>
      </c>
      <c r="G6876" s="277">
        <f t="shared" si="753"/>
        <v>82512</v>
      </c>
    </row>
    <row r="6877" spans="1:7" x14ac:dyDescent="0.25">
      <c r="A6877" s="277">
        <f t="shared" si="749"/>
        <v>68770</v>
      </c>
      <c r="B6877" s="277">
        <f t="shared" si="750"/>
        <v>137540</v>
      </c>
      <c r="C6877" s="277">
        <f t="shared" si="751"/>
        <v>165048</v>
      </c>
      <c r="D6877" s="277">
        <f t="shared" si="755"/>
        <v>412620</v>
      </c>
      <c r="E6877" s="277">
        <f t="shared" si="752"/>
        <v>687700</v>
      </c>
      <c r="F6877" s="277">
        <f t="shared" si="754"/>
        <v>825240</v>
      </c>
      <c r="G6877" s="277">
        <f t="shared" si="753"/>
        <v>82524</v>
      </c>
    </row>
    <row r="6878" spans="1:7" x14ac:dyDescent="0.25">
      <c r="A6878" s="277">
        <f t="shared" si="749"/>
        <v>68780</v>
      </c>
      <c r="B6878" s="277">
        <f t="shared" si="750"/>
        <v>137560</v>
      </c>
      <c r="C6878" s="277">
        <f t="shared" si="751"/>
        <v>165072</v>
      </c>
      <c r="D6878" s="277">
        <f t="shared" si="755"/>
        <v>412680</v>
      </c>
      <c r="E6878" s="277">
        <f t="shared" si="752"/>
        <v>687800</v>
      </c>
      <c r="F6878" s="277">
        <f t="shared" si="754"/>
        <v>825360</v>
      </c>
      <c r="G6878" s="277">
        <f t="shared" si="753"/>
        <v>82536</v>
      </c>
    </row>
    <row r="6879" spans="1:7" x14ac:dyDescent="0.25">
      <c r="A6879" s="277">
        <f t="shared" si="749"/>
        <v>68790</v>
      </c>
      <c r="B6879" s="277">
        <f t="shared" si="750"/>
        <v>137580</v>
      </c>
      <c r="C6879" s="277">
        <f t="shared" si="751"/>
        <v>165096</v>
      </c>
      <c r="D6879" s="277">
        <f t="shared" si="755"/>
        <v>412740</v>
      </c>
      <c r="E6879" s="277">
        <f t="shared" si="752"/>
        <v>687900</v>
      </c>
      <c r="F6879" s="277">
        <f t="shared" si="754"/>
        <v>825480</v>
      </c>
      <c r="G6879" s="277">
        <f t="shared" si="753"/>
        <v>82548</v>
      </c>
    </row>
    <row r="6880" spans="1:7" x14ac:dyDescent="0.25">
      <c r="A6880" s="277">
        <f t="shared" si="749"/>
        <v>68800</v>
      </c>
      <c r="B6880" s="277">
        <f t="shared" si="750"/>
        <v>137600</v>
      </c>
      <c r="C6880" s="277">
        <f t="shared" si="751"/>
        <v>165120</v>
      </c>
      <c r="D6880" s="277">
        <f t="shared" si="755"/>
        <v>412800</v>
      </c>
      <c r="E6880" s="277">
        <f t="shared" si="752"/>
        <v>688000</v>
      </c>
      <c r="F6880" s="277">
        <f t="shared" si="754"/>
        <v>825600</v>
      </c>
      <c r="G6880" s="277">
        <f t="shared" si="753"/>
        <v>82560</v>
      </c>
    </row>
    <row r="6881" spans="1:7" x14ac:dyDescent="0.25">
      <c r="A6881" s="277">
        <f t="shared" si="749"/>
        <v>68810</v>
      </c>
      <c r="B6881" s="277">
        <f t="shared" si="750"/>
        <v>137620</v>
      </c>
      <c r="C6881" s="277">
        <f t="shared" si="751"/>
        <v>165144</v>
      </c>
      <c r="D6881" s="277">
        <f t="shared" si="755"/>
        <v>412860</v>
      </c>
      <c r="E6881" s="277">
        <f t="shared" si="752"/>
        <v>688100</v>
      </c>
      <c r="F6881" s="277">
        <f t="shared" si="754"/>
        <v>825720</v>
      </c>
      <c r="G6881" s="277">
        <f t="shared" si="753"/>
        <v>82572</v>
      </c>
    </row>
    <row r="6882" spans="1:7" x14ac:dyDescent="0.25">
      <c r="A6882" s="277">
        <f t="shared" si="749"/>
        <v>68820</v>
      </c>
      <c r="B6882" s="277">
        <f t="shared" si="750"/>
        <v>137640</v>
      </c>
      <c r="C6882" s="277">
        <f t="shared" si="751"/>
        <v>165168</v>
      </c>
      <c r="D6882" s="277">
        <f t="shared" si="755"/>
        <v>412920</v>
      </c>
      <c r="E6882" s="277">
        <f t="shared" si="752"/>
        <v>688200</v>
      </c>
      <c r="F6882" s="277">
        <f t="shared" si="754"/>
        <v>825840</v>
      </c>
      <c r="G6882" s="277">
        <f t="shared" si="753"/>
        <v>82584</v>
      </c>
    </row>
    <row r="6883" spans="1:7" x14ac:dyDescent="0.25">
      <c r="A6883" s="277">
        <f t="shared" si="749"/>
        <v>68830</v>
      </c>
      <c r="B6883" s="277">
        <f t="shared" si="750"/>
        <v>137660</v>
      </c>
      <c r="C6883" s="277">
        <f t="shared" si="751"/>
        <v>165192</v>
      </c>
      <c r="D6883" s="277">
        <f t="shared" si="755"/>
        <v>412980</v>
      </c>
      <c r="E6883" s="277">
        <f t="shared" si="752"/>
        <v>688300</v>
      </c>
      <c r="F6883" s="277">
        <f t="shared" si="754"/>
        <v>825960</v>
      </c>
      <c r="G6883" s="277">
        <f t="shared" si="753"/>
        <v>82596</v>
      </c>
    </row>
    <row r="6884" spans="1:7" x14ac:dyDescent="0.25">
      <c r="A6884" s="277">
        <f t="shared" si="749"/>
        <v>68840</v>
      </c>
      <c r="B6884" s="277">
        <f t="shared" si="750"/>
        <v>137680</v>
      </c>
      <c r="C6884" s="277">
        <f t="shared" si="751"/>
        <v>165216</v>
      </c>
      <c r="D6884" s="277">
        <f t="shared" si="755"/>
        <v>413040</v>
      </c>
      <c r="E6884" s="277">
        <f t="shared" si="752"/>
        <v>688400</v>
      </c>
      <c r="F6884" s="277">
        <f t="shared" si="754"/>
        <v>826080</v>
      </c>
      <c r="G6884" s="277">
        <f t="shared" si="753"/>
        <v>82608</v>
      </c>
    </row>
    <row r="6885" spans="1:7" x14ac:dyDescent="0.25">
      <c r="A6885" s="277">
        <f t="shared" si="749"/>
        <v>68850</v>
      </c>
      <c r="B6885" s="277">
        <f t="shared" si="750"/>
        <v>137700</v>
      </c>
      <c r="C6885" s="277">
        <f t="shared" si="751"/>
        <v>165240</v>
      </c>
      <c r="D6885" s="277">
        <f t="shared" si="755"/>
        <v>413100</v>
      </c>
      <c r="E6885" s="277">
        <f t="shared" si="752"/>
        <v>688500</v>
      </c>
      <c r="F6885" s="277">
        <f t="shared" si="754"/>
        <v>826200</v>
      </c>
      <c r="G6885" s="277">
        <f t="shared" si="753"/>
        <v>82620</v>
      </c>
    </row>
    <row r="6886" spans="1:7" x14ac:dyDescent="0.25">
      <c r="A6886" s="277">
        <f t="shared" si="749"/>
        <v>68860</v>
      </c>
      <c r="B6886" s="277">
        <f t="shared" si="750"/>
        <v>137720</v>
      </c>
      <c r="C6886" s="277">
        <f t="shared" si="751"/>
        <v>165264</v>
      </c>
      <c r="D6886" s="277">
        <f t="shared" si="755"/>
        <v>413160</v>
      </c>
      <c r="E6886" s="277">
        <f t="shared" si="752"/>
        <v>688600</v>
      </c>
      <c r="F6886" s="277">
        <f t="shared" si="754"/>
        <v>826320</v>
      </c>
      <c r="G6886" s="277">
        <f t="shared" si="753"/>
        <v>82632</v>
      </c>
    </row>
    <row r="6887" spans="1:7" x14ac:dyDescent="0.25">
      <c r="A6887" s="277">
        <f t="shared" si="749"/>
        <v>68870</v>
      </c>
      <c r="B6887" s="277">
        <f t="shared" si="750"/>
        <v>137740</v>
      </c>
      <c r="C6887" s="277">
        <f t="shared" si="751"/>
        <v>165288</v>
      </c>
      <c r="D6887" s="277">
        <f t="shared" si="755"/>
        <v>413220</v>
      </c>
      <c r="E6887" s="277">
        <f t="shared" si="752"/>
        <v>688700</v>
      </c>
      <c r="F6887" s="277">
        <f t="shared" si="754"/>
        <v>826440</v>
      </c>
      <c r="G6887" s="277">
        <f t="shared" si="753"/>
        <v>82644</v>
      </c>
    </row>
    <row r="6888" spans="1:7" x14ac:dyDescent="0.25">
      <c r="A6888" s="277">
        <f t="shared" si="749"/>
        <v>68880</v>
      </c>
      <c r="B6888" s="277">
        <f t="shared" si="750"/>
        <v>137760</v>
      </c>
      <c r="C6888" s="277">
        <f t="shared" si="751"/>
        <v>165312</v>
      </c>
      <c r="D6888" s="277">
        <f t="shared" si="755"/>
        <v>413280</v>
      </c>
      <c r="E6888" s="277">
        <f t="shared" si="752"/>
        <v>688800</v>
      </c>
      <c r="F6888" s="277">
        <f t="shared" si="754"/>
        <v>826560</v>
      </c>
      <c r="G6888" s="277">
        <f t="shared" si="753"/>
        <v>82656</v>
      </c>
    </row>
    <row r="6889" spans="1:7" x14ac:dyDescent="0.25">
      <c r="A6889" s="277">
        <f t="shared" si="749"/>
        <v>68890</v>
      </c>
      <c r="B6889" s="277">
        <f t="shared" si="750"/>
        <v>137780</v>
      </c>
      <c r="C6889" s="277">
        <f t="shared" si="751"/>
        <v>165336</v>
      </c>
      <c r="D6889" s="277">
        <f t="shared" si="755"/>
        <v>413340</v>
      </c>
      <c r="E6889" s="277">
        <f t="shared" si="752"/>
        <v>688900</v>
      </c>
      <c r="F6889" s="277">
        <f t="shared" si="754"/>
        <v>826680</v>
      </c>
      <c r="G6889" s="277">
        <f t="shared" si="753"/>
        <v>82668</v>
      </c>
    </row>
    <row r="6890" spans="1:7" x14ac:dyDescent="0.25">
      <c r="A6890" s="277">
        <f t="shared" si="749"/>
        <v>68900</v>
      </c>
      <c r="B6890" s="277">
        <f t="shared" si="750"/>
        <v>137800</v>
      </c>
      <c r="C6890" s="277">
        <f t="shared" si="751"/>
        <v>165360</v>
      </c>
      <c r="D6890" s="277">
        <f t="shared" si="755"/>
        <v>413400</v>
      </c>
      <c r="E6890" s="277">
        <f t="shared" si="752"/>
        <v>689000</v>
      </c>
      <c r="F6890" s="277">
        <f t="shared" si="754"/>
        <v>826800</v>
      </c>
      <c r="G6890" s="277">
        <f t="shared" si="753"/>
        <v>82680</v>
      </c>
    </row>
    <row r="6891" spans="1:7" x14ac:dyDescent="0.25">
      <c r="A6891" s="277">
        <f t="shared" si="749"/>
        <v>68910</v>
      </c>
      <c r="B6891" s="277">
        <f t="shared" si="750"/>
        <v>137820</v>
      </c>
      <c r="C6891" s="277">
        <f t="shared" si="751"/>
        <v>165384</v>
      </c>
      <c r="D6891" s="277">
        <f t="shared" si="755"/>
        <v>413460</v>
      </c>
      <c r="E6891" s="277">
        <f t="shared" si="752"/>
        <v>689100</v>
      </c>
      <c r="F6891" s="277">
        <f t="shared" si="754"/>
        <v>826920</v>
      </c>
      <c r="G6891" s="277">
        <f t="shared" si="753"/>
        <v>82692</v>
      </c>
    </row>
    <row r="6892" spans="1:7" x14ac:dyDescent="0.25">
      <c r="A6892" s="277">
        <f t="shared" si="749"/>
        <v>68920</v>
      </c>
      <c r="B6892" s="277">
        <f t="shared" si="750"/>
        <v>137840</v>
      </c>
      <c r="C6892" s="277">
        <f t="shared" si="751"/>
        <v>165408</v>
      </c>
      <c r="D6892" s="277">
        <f t="shared" si="755"/>
        <v>413520</v>
      </c>
      <c r="E6892" s="277">
        <f t="shared" si="752"/>
        <v>689200</v>
      </c>
      <c r="F6892" s="277">
        <f t="shared" si="754"/>
        <v>827040</v>
      </c>
      <c r="G6892" s="277">
        <f t="shared" si="753"/>
        <v>82704</v>
      </c>
    </row>
    <row r="6893" spans="1:7" x14ac:dyDescent="0.25">
      <c r="A6893" s="277">
        <f t="shared" si="749"/>
        <v>68930</v>
      </c>
      <c r="B6893" s="277">
        <f t="shared" si="750"/>
        <v>137860</v>
      </c>
      <c r="C6893" s="277">
        <f t="shared" si="751"/>
        <v>165432</v>
      </c>
      <c r="D6893" s="277">
        <f t="shared" si="755"/>
        <v>413580</v>
      </c>
      <c r="E6893" s="277">
        <f t="shared" si="752"/>
        <v>689300</v>
      </c>
      <c r="F6893" s="277">
        <f t="shared" si="754"/>
        <v>827160</v>
      </c>
      <c r="G6893" s="277">
        <f t="shared" si="753"/>
        <v>82716</v>
      </c>
    </row>
    <row r="6894" spans="1:7" x14ac:dyDescent="0.25">
      <c r="A6894" s="277">
        <f t="shared" si="749"/>
        <v>68940</v>
      </c>
      <c r="B6894" s="277">
        <f t="shared" si="750"/>
        <v>137880</v>
      </c>
      <c r="C6894" s="277">
        <f t="shared" si="751"/>
        <v>165456</v>
      </c>
      <c r="D6894" s="277">
        <f t="shared" si="755"/>
        <v>413640</v>
      </c>
      <c r="E6894" s="277">
        <f t="shared" si="752"/>
        <v>689400</v>
      </c>
      <c r="F6894" s="277">
        <f t="shared" si="754"/>
        <v>827280</v>
      </c>
      <c r="G6894" s="277">
        <f t="shared" si="753"/>
        <v>82728</v>
      </c>
    </row>
    <row r="6895" spans="1:7" x14ac:dyDescent="0.25">
      <c r="A6895" s="277">
        <f t="shared" si="749"/>
        <v>68950</v>
      </c>
      <c r="B6895" s="277">
        <f t="shared" si="750"/>
        <v>137900</v>
      </c>
      <c r="C6895" s="277">
        <f t="shared" si="751"/>
        <v>165480</v>
      </c>
      <c r="D6895" s="277">
        <f t="shared" si="755"/>
        <v>413700</v>
      </c>
      <c r="E6895" s="277">
        <f t="shared" si="752"/>
        <v>689500</v>
      </c>
      <c r="F6895" s="277">
        <f t="shared" si="754"/>
        <v>827400</v>
      </c>
      <c r="G6895" s="277">
        <f t="shared" si="753"/>
        <v>82740</v>
      </c>
    </row>
    <row r="6896" spans="1:7" x14ac:dyDescent="0.25">
      <c r="A6896" s="277">
        <f t="shared" si="749"/>
        <v>68960</v>
      </c>
      <c r="B6896" s="277">
        <f t="shared" si="750"/>
        <v>137920</v>
      </c>
      <c r="C6896" s="277">
        <f t="shared" si="751"/>
        <v>165504</v>
      </c>
      <c r="D6896" s="277">
        <f t="shared" si="755"/>
        <v>413760</v>
      </c>
      <c r="E6896" s="277">
        <f t="shared" si="752"/>
        <v>689600</v>
      </c>
      <c r="F6896" s="277">
        <f t="shared" si="754"/>
        <v>827520</v>
      </c>
      <c r="G6896" s="277">
        <f t="shared" si="753"/>
        <v>82752</v>
      </c>
    </row>
    <row r="6897" spans="1:7" x14ac:dyDescent="0.25">
      <c r="A6897" s="277">
        <f t="shared" si="749"/>
        <v>68970</v>
      </c>
      <c r="B6897" s="277">
        <f t="shared" si="750"/>
        <v>137940</v>
      </c>
      <c r="C6897" s="277">
        <f t="shared" si="751"/>
        <v>165528</v>
      </c>
      <c r="D6897" s="277">
        <f t="shared" si="755"/>
        <v>413820</v>
      </c>
      <c r="E6897" s="277">
        <f t="shared" si="752"/>
        <v>689700</v>
      </c>
      <c r="F6897" s="277">
        <f t="shared" si="754"/>
        <v>827640</v>
      </c>
      <c r="G6897" s="277">
        <f t="shared" si="753"/>
        <v>82764</v>
      </c>
    </row>
    <row r="6898" spans="1:7" x14ac:dyDescent="0.25">
      <c r="A6898" s="277">
        <f t="shared" si="749"/>
        <v>68980</v>
      </c>
      <c r="B6898" s="277">
        <f t="shared" si="750"/>
        <v>137960</v>
      </c>
      <c r="C6898" s="277">
        <f t="shared" si="751"/>
        <v>165552</v>
      </c>
      <c r="D6898" s="277">
        <f t="shared" si="755"/>
        <v>413880</v>
      </c>
      <c r="E6898" s="277">
        <f t="shared" si="752"/>
        <v>689800</v>
      </c>
      <c r="F6898" s="277">
        <f t="shared" si="754"/>
        <v>827760</v>
      </c>
      <c r="G6898" s="277">
        <f t="shared" si="753"/>
        <v>82776</v>
      </c>
    </row>
    <row r="6899" spans="1:7" x14ac:dyDescent="0.25">
      <c r="A6899" s="277">
        <f t="shared" si="749"/>
        <v>68990</v>
      </c>
      <c r="B6899" s="277">
        <f t="shared" si="750"/>
        <v>137980</v>
      </c>
      <c r="C6899" s="277">
        <f t="shared" si="751"/>
        <v>165576</v>
      </c>
      <c r="D6899" s="277">
        <f t="shared" si="755"/>
        <v>413940</v>
      </c>
      <c r="E6899" s="277">
        <f t="shared" si="752"/>
        <v>689900</v>
      </c>
      <c r="F6899" s="277">
        <f t="shared" si="754"/>
        <v>827880</v>
      </c>
      <c r="G6899" s="277">
        <f t="shared" si="753"/>
        <v>82788</v>
      </c>
    </row>
    <row r="6900" spans="1:7" x14ac:dyDescent="0.25">
      <c r="A6900" s="277">
        <f t="shared" si="749"/>
        <v>69000</v>
      </c>
      <c r="B6900" s="277">
        <f t="shared" si="750"/>
        <v>138000</v>
      </c>
      <c r="C6900" s="277">
        <f t="shared" si="751"/>
        <v>165600</v>
      </c>
      <c r="D6900" s="277">
        <f t="shared" si="755"/>
        <v>414000</v>
      </c>
      <c r="E6900" s="277">
        <f t="shared" si="752"/>
        <v>690000</v>
      </c>
      <c r="F6900" s="277">
        <f t="shared" si="754"/>
        <v>828000</v>
      </c>
      <c r="G6900" s="277">
        <f t="shared" si="753"/>
        <v>82800</v>
      </c>
    </row>
    <row r="6901" spans="1:7" x14ac:dyDescent="0.25">
      <c r="A6901" s="277">
        <f t="shared" si="749"/>
        <v>69010</v>
      </c>
      <c r="B6901" s="277">
        <f t="shared" si="750"/>
        <v>138020</v>
      </c>
      <c r="C6901" s="277">
        <f t="shared" si="751"/>
        <v>165624</v>
      </c>
      <c r="D6901" s="277">
        <f t="shared" si="755"/>
        <v>414060</v>
      </c>
      <c r="E6901" s="277">
        <f t="shared" si="752"/>
        <v>690100</v>
      </c>
      <c r="F6901" s="277">
        <f t="shared" si="754"/>
        <v>828120</v>
      </c>
      <c r="G6901" s="277">
        <f t="shared" si="753"/>
        <v>82812</v>
      </c>
    </row>
    <row r="6902" spans="1:7" x14ac:dyDescent="0.25">
      <c r="A6902" s="277">
        <f t="shared" si="749"/>
        <v>69020</v>
      </c>
      <c r="B6902" s="277">
        <f t="shared" si="750"/>
        <v>138040</v>
      </c>
      <c r="C6902" s="277">
        <f t="shared" si="751"/>
        <v>165648</v>
      </c>
      <c r="D6902" s="277">
        <f t="shared" si="755"/>
        <v>414120</v>
      </c>
      <c r="E6902" s="277">
        <f t="shared" si="752"/>
        <v>690200</v>
      </c>
      <c r="F6902" s="277">
        <f t="shared" si="754"/>
        <v>828240</v>
      </c>
      <c r="G6902" s="277">
        <f t="shared" si="753"/>
        <v>82824</v>
      </c>
    </row>
    <row r="6903" spans="1:7" x14ac:dyDescent="0.25">
      <c r="A6903" s="277">
        <f t="shared" si="749"/>
        <v>69030</v>
      </c>
      <c r="B6903" s="277">
        <f t="shared" si="750"/>
        <v>138060</v>
      </c>
      <c r="C6903" s="277">
        <f t="shared" si="751"/>
        <v>165672</v>
      </c>
      <c r="D6903" s="277">
        <f t="shared" si="755"/>
        <v>414180</v>
      </c>
      <c r="E6903" s="277">
        <f t="shared" si="752"/>
        <v>690300</v>
      </c>
      <c r="F6903" s="277">
        <f t="shared" si="754"/>
        <v>828360</v>
      </c>
      <c r="G6903" s="277">
        <f t="shared" si="753"/>
        <v>82836</v>
      </c>
    </row>
    <row r="6904" spans="1:7" x14ac:dyDescent="0.25">
      <c r="A6904" s="277">
        <f t="shared" si="749"/>
        <v>69040</v>
      </c>
      <c r="B6904" s="277">
        <f t="shared" si="750"/>
        <v>138080</v>
      </c>
      <c r="C6904" s="277">
        <f t="shared" si="751"/>
        <v>165696</v>
      </c>
      <c r="D6904" s="277">
        <f t="shared" si="755"/>
        <v>414240</v>
      </c>
      <c r="E6904" s="277">
        <f t="shared" si="752"/>
        <v>690400</v>
      </c>
      <c r="F6904" s="277">
        <f t="shared" si="754"/>
        <v>828480</v>
      </c>
      <c r="G6904" s="277">
        <f t="shared" si="753"/>
        <v>82848</v>
      </c>
    </row>
    <row r="6905" spans="1:7" x14ac:dyDescent="0.25">
      <c r="A6905" s="277">
        <f t="shared" si="749"/>
        <v>69050</v>
      </c>
      <c r="B6905" s="277">
        <f t="shared" si="750"/>
        <v>138100</v>
      </c>
      <c r="C6905" s="277">
        <f t="shared" si="751"/>
        <v>165720</v>
      </c>
      <c r="D6905" s="277">
        <f t="shared" si="755"/>
        <v>414300</v>
      </c>
      <c r="E6905" s="277">
        <f t="shared" si="752"/>
        <v>690500</v>
      </c>
      <c r="F6905" s="277">
        <f t="shared" si="754"/>
        <v>828600</v>
      </c>
      <c r="G6905" s="277">
        <f t="shared" si="753"/>
        <v>82860</v>
      </c>
    </row>
    <row r="6906" spans="1:7" x14ac:dyDescent="0.25">
      <c r="A6906" s="277">
        <f t="shared" si="749"/>
        <v>69060</v>
      </c>
      <c r="B6906" s="277">
        <f t="shared" si="750"/>
        <v>138120</v>
      </c>
      <c r="C6906" s="277">
        <f t="shared" si="751"/>
        <v>165744</v>
      </c>
      <c r="D6906" s="277">
        <f t="shared" si="755"/>
        <v>414360</v>
      </c>
      <c r="E6906" s="277">
        <f t="shared" si="752"/>
        <v>690600</v>
      </c>
      <c r="F6906" s="277">
        <f t="shared" si="754"/>
        <v>828720</v>
      </c>
      <c r="G6906" s="277">
        <f t="shared" si="753"/>
        <v>82872</v>
      </c>
    </row>
    <row r="6907" spans="1:7" x14ac:dyDescent="0.25">
      <c r="A6907" s="277">
        <f t="shared" si="749"/>
        <v>69070</v>
      </c>
      <c r="B6907" s="277">
        <f t="shared" si="750"/>
        <v>138140</v>
      </c>
      <c r="C6907" s="277">
        <f t="shared" si="751"/>
        <v>165768</v>
      </c>
      <c r="D6907" s="277">
        <f t="shared" si="755"/>
        <v>414420</v>
      </c>
      <c r="E6907" s="277">
        <f t="shared" si="752"/>
        <v>690700</v>
      </c>
      <c r="F6907" s="277">
        <f t="shared" si="754"/>
        <v>828840</v>
      </c>
      <c r="G6907" s="277">
        <f t="shared" si="753"/>
        <v>82884</v>
      </c>
    </row>
    <row r="6908" spans="1:7" x14ac:dyDescent="0.25">
      <c r="A6908" s="277">
        <f t="shared" si="749"/>
        <v>69080</v>
      </c>
      <c r="B6908" s="277">
        <f t="shared" si="750"/>
        <v>138160</v>
      </c>
      <c r="C6908" s="277">
        <f t="shared" si="751"/>
        <v>165792</v>
      </c>
      <c r="D6908" s="277">
        <f t="shared" si="755"/>
        <v>414480</v>
      </c>
      <c r="E6908" s="277">
        <f t="shared" si="752"/>
        <v>690800</v>
      </c>
      <c r="F6908" s="277">
        <f t="shared" si="754"/>
        <v>828960</v>
      </c>
      <c r="G6908" s="277">
        <f t="shared" si="753"/>
        <v>82896</v>
      </c>
    </row>
    <row r="6909" spans="1:7" x14ac:dyDescent="0.25">
      <c r="A6909" s="277">
        <f t="shared" si="749"/>
        <v>69090</v>
      </c>
      <c r="B6909" s="277">
        <f t="shared" si="750"/>
        <v>138180</v>
      </c>
      <c r="C6909" s="277">
        <f t="shared" si="751"/>
        <v>165816</v>
      </c>
      <c r="D6909" s="277">
        <f t="shared" si="755"/>
        <v>414540</v>
      </c>
      <c r="E6909" s="277">
        <f t="shared" si="752"/>
        <v>690900</v>
      </c>
      <c r="F6909" s="277">
        <f t="shared" si="754"/>
        <v>829080</v>
      </c>
      <c r="G6909" s="277">
        <f t="shared" si="753"/>
        <v>82908</v>
      </c>
    </row>
    <row r="6910" spans="1:7" x14ac:dyDescent="0.25">
      <c r="A6910" s="277">
        <f t="shared" si="749"/>
        <v>69100</v>
      </c>
      <c r="B6910" s="277">
        <f t="shared" si="750"/>
        <v>138200</v>
      </c>
      <c r="C6910" s="277">
        <f t="shared" si="751"/>
        <v>165840</v>
      </c>
      <c r="D6910" s="277">
        <f t="shared" si="755"/>
        <v>414600</v>
      </c>
      <c r="E6910" s="277">
        <f t="shared" si="752"/>
        <v>691000</v>
      </c>
      <c r="F6910" s="277">
        <f t="shared" si="754"/>
        <v>829200</v>
      </c>
      <c r="G6910" s="277">
        <f t="shared" si="753"/>
        <v>82920</v>
      </c>
    </row>
    <row r="6911" spans="1:7" x14ac:dyDescent="0.25">
      <c r="A6911" s="277">
        <f t="shared" si="749"/>
        <v>69110</v>
      </c>
      <c r="B6911" s="277">
        <f t="shared" si="750"/>
        <v>138220</v>
      </c>
      <c r="C6911" s="277">
        <f t="shared" si="751"/>
        <v>165864</v>
      </c>
      <c r="D6911" s="277">
        <f t="shared" si="755"/>
        <v>414660</v>
      </c>
      <c r="E6911" s="277">
        <f t="shared" si="752"/>
        <v>691100</v>
      </c>
      <c r="F6911" s="277">
        <f t="shared" si="754"/>
        <v>829320</v>
      </c>
      <c r="G6911" s="277">
        <f t="shared" si="753"/>
        <v>82932</v>
      </c>
    </row>
    <row r="6912" spans="1:7" x14ac:dyDescent="0.25">
      <c r="A6912" s="277">
        <f t="shared" si="749"/>
        <v>69120</v>
      </c>
      <c r="B6912" s="277">
        <f t="shared" si="750"/>
        <v>138240</v>
      </c>
      <c r="C6912" s="277">
        <f t="shared" si="751"/>
        <v>165888</v>
      </c>
      <c r="D6912" s="277">
        <f t="shared" si="755"/>
        <v>414720</v>
      </c>
      <c r="E6912" s="277">
        <f t="shared" si="752"/>
        <v>691200</v>
      </c>
      <c r="F6912" s="277">
        <f t="shared" si="754"/>
        <v>829440</v>
      </c>
      <c r="G6912" s="277">
        <f t="shared" si="753"/>
        <v>82944</v>
      </c>
    </row>
    <row r="6913" spans="1:7" x14ac:dyDescent="0.25">
      <c r="A6913" s="277">
        <f t="shared" si="749"/>
        <v>69130</v>
      </c>
      <c r="B6913" s="277">
        <f t="shared" si="750"/>
        <v>138260</v>
      </c>
      <c r="C6913" s="277">
        <f t="shared" si="751"/>
        <v>165912</v>
      </c>
      <c r="D6913" s="277">
        <f t="shared" si="755"/>
        <v>414780</v>
      </c>
      <c r="E6913" s="277">
        <f t="shared" si="752"/>
        <v>691300</v>
      </c>
      <c r="F6913" s="277">
        <f t="shared" si="754"/>
        <v>829560</v>
      </c>
      <c r="G6913" s="277">
        <f t="shared" si="753"/>
        <v>82956</v>
      </c>
    </row>
    <row r="6914" spans="1:7" x14ac:dyDescent="0.25">
      <c r="A6914" s="277">
        <f t="shared" si="749"/>
        <v>69140</v>
      </c>
      <c r="B6914" s="277">
        <f t="shared" si="750"/>
        <v>138280</v>
      </c>
      <c r="C6914" s="277">
        <f t="shared" si="751"/>
        <v>165936</v>
      </c>
      <c r="D6914" s="277">
        <f t="shared" si="755"/>
        <v>414840</v>
      </c>
      <c r="E6914" s="277">
        <f t="shared" si="752"/>
        <v>691400</v>
      </c>
      <c r="F6914" s="277">
        <f t="shared" si="754"/>
        <v>829680</v>
      </c>
      <c r="G6914" s="277">
        <f t="shared" si="753"/>
        <v>82968</v>
      </c>
    </row>
    <row r="6915" spans="1:7" x14ac:dyDescent="0.25">
      <c r="A6915" s="277">
        <f t="shared" ref="A6915:A6978" si="756">A6914+10</f>
        <v>69150</v>
      </c>
      <c r="B6915" s="277">
        <f t="shared" ref="B6915:B6978" si="757">B6914+20</f>
        <v>138300</v>
      </c>
      <c r="C6915" s="277">
        <f t="shared" ref="C6915:C6978" si="758">C6914+24</f>
        <v>165960</v>
      </c>
      <c r="D6915" s="277">
        <f t="shared" si="755"/>
        <v>414900</v>
      </c>
      <c r="E6915" s="277">
        <f t="shared" ref="E6915:E6978" si="759">E6914+100</f>
        <v>691500</v>
      </c>
      <c r="F6915" s="277">
        <f t="shared" si="754"/>
        <v>829800</v>
      </c>
      <c r="G6915" s="277">
        <f t="shared" ref="G6915:G6978" si="760">G6914+12</f>
        <v>82980</v>
      </c>
    </row>
    <row r="6916" spans="1:7" x14ac:dyDescent="0.25">
      <c r="A6916" s="277">
        <f t="shared" si="756"/>
        <v>69160</v>
      </c>
      <c r="B6916" s="277">
        <f t="shared" si="757"/>
        <v>138320</v>
      </c>
      <c r="C6916" s="277">
        <f t="shared" si="758"/>
        <v>165984</v>
      </c>
      <c r="D6916" s="277">
        <f t="shared" si="755"/>
        <v>414960</v>
      </c>
      <c r="E6916" s="277">
        <f t="shared" si="759"/>
        <v>691600</v>
      </c>
      <c r="F6916" s="277">
        <f t="shared" ref="F6916:F6979" si="761">F6915+120</f>
        <v>829920</v>
      </c>
      <c r="G6916" s="277">
        <f t="shared" si="760"/>
        <v>82992</v>
      </c>
    </row>
    <row r="6917" spans="1:7" x14ac:dyDescent="0.25">
      <c r="A6917" s="277">
        <f t="shared" si="756"/>
        <v>69170</v>
      </c>
      <c r="B6917" s="277">
        <f t="shared" si="757"/>
        <v>138340</v>
      </c>
      <c r="C6917" s="277">
        <f t="shared" si="758"/>
        <v>166008</v>
      </c>
      <c r="D6917" s="277">
        <f t="shared" si="755"/>
        <v>415020</v>
      </c>
      <c r="E6917" s="277">
        <f t="shared" si="759"/>
        <v>691700</v>
      </c>
      <c r="F6917" s="277">
        <f t="shared" si="761"/>
        <v>830040</v>
      </c>
      <c r="G6917" s="277">
        <f t="shared" si="760"/>
        <v>83004</v>
      </c>
    </row>
    <row r="6918" spans="1:7" x14ac:dyDescent="0.25">
      <c r="A6918" s="277">
        <f t="shared" si="756"/>
        <v>69180</v>
      </c>
      <c r="B6918" s="277">
        <f t="shared" si="757"/>
        <v>138360</v>
      </c>
      <c r="C6918" s="277">
        <f t="shared" si="758"/>
        <v>166032</v>
      </c>
      <c r="D6918" s="277">
        <f t="shared" si="755"/>
        <v>415080</v>
      </c>
      <c r="E6918" s="277">
        <f t="shared" si="759"/>
        <v>691800</v>
      </c>
      <c r="F6918" s="277">
        <f t="shared" si="761"/>
        <v>830160</v>
      </c>
      <c r="G6918" s="277">
        <f t="shared" si="760"/>
        <v>83016</v>
      </c>
    </row>
    <row r="6919" spans="1:7" x14ac:dyDescent="0.25">
      <c r="A6919" s="277">
        <f t="shared" si="756"/>
        <v>69190</v>
      </c>
      <c r="B6919" s="277">
        <f t="shared" si="757"/>
        <v>138380</v>
      </c>
      <c r="C6919" s="277">
        <f t="shared" si="758"/>
        <v>166056</v>
      </c>
      <c r="D6919" s="277">
        <f t="shared" ref="D6919:D6982" si="762">D6918+60</f>
        <v>415140</v>
      </c>
      <c r="E6919" s="277">
        <f t="shared" si="759"/>
        <v>691900</v>
      </c>
      <c r="F6919" s="277">
        <f t="shared" si="761"/>
        <v>830280</v>
      </c>
      <c r="G6919" s="277">
        <f t="shared" si="760"/>
        <v>83028</v>
      </c>
    </row>
    <row r="6920" spans="1:7" x14ac:dyDescent="0.25">
      <c r="A6920" s="277">
        <f t="shared" si="756"/>
        <v>69200</v>
      </c>
      <c r="B6920" s="277">
        <f t="shared" si="757"/>
        <v>138400</v>
      </c>
      <c r="C6920" s="277">
        <f t="shared" si="758"/>
        <v>166080</v>
      </c>
      <c r="D6920" s="277">
        <f t="shared" si="762"/>
        <v>415200</v>
      </c>
      <c r="E6920" s="277">
        <f t="shared" si="759"/>
        <v>692000</v>
      </c>
      <c r="F6920" s="277">
        <f t="shared" si="761"/>
        <v>830400</v>
      </c>
      <c r="G6920" s="277">
        <f t="shared" si="760"/>
        <v>83040</v>
      </c>
    </row>
    <row r="6921" spans="1:7" x14ac:dyDescent="0.25">
      <c r="A6921" s="277">
        <f t="shared" si="756"/>
        <v>69210</v>
      </c>
      <c r="B6921" s="277">
        <f t="shared" si="757"/>
        <v>138420</v>
      </c>
      <c r="C6921" s="277">
        <f t="shared" si="758"/>
        <v>166104</v>
      </c>
      <c r="D6921" s="277">
        <f t="shared" si="762"/>
        <v>415260</v>
      </c>
      <c r="E6921" s="277">
        <f t="shared" si="759"/>
        <v>692100</v>
      </c>
      <c r="F6921" s="277">
        <f t="shared" si="761"/>
        <v>830520</v>
      </c>
      <c r="G6921" s="277">
        <f t="shared" si="760"/>
        <v>83052</v>
      </c>
    </row>
    <row r="6922" spans="1:7" x14ac:dyDescent="0.25">
      <c r="A6922" s="277">
        <f t="shared" si="756"/>
        <v>69220</v>
      </c>
      <c r="B6922" s="277">
        <f t="shared" si="757"/>
        <v>138440</v>
      </c>
      <c r="C6922" s="277">
        <f t="shared" si="758"/>
        <v>166128</v>
      </c>
      <c r="D6922" s="277">
        <f t="shared" si="762"/>
        <v>415320</v>
      </c>
      <c r="E6922" s="277">
        <f t="shared" si="759"/>
        <v>692200</v>
      </c>
      <c r="F6922" s="277">
        <f t="shared" si="761"/>
        <v>830640</v>
      </c>
      <c r="G6922" s="277">
        <f t="shared" si="760"/>
        <v>83064</v>
      </c>
    </row>
    <row r="6923" spans="1:7" x14ac:dyDescent="0.25">
      <c r="A6923" s="277">
        <f t="shared" si="756"/>
        <v>69230</v>
      </c>
      <c r="B6923" s="277">
        <f t="shared" si="757"/>
        <v>138460</v>
      </c>
      <c r="C6923" s="277">
        <f t="shared" si="758"/>
        <v>166152</v>
      </c>
      <c r="D6923" s="277">
        <f t="shared" si="762"/>
        <v>415380</v>
      </c>
      <c r="E6923" s="277">
        <f t="shared" si="759"/>
        <v>692300</v>
      </c>
      <c r="F6923" s="277">
        <f t="shared" si="761"/>
        <v>830760</v>
      </c>
      <c r="G6923" s="277">
        <f t="shared" si="760"/>
        <v>83076</v>
      </c>
    </row>
    <row r="6924" spans="1:7" x14ac:dyDescent="0.25">
      <c r="A6924" s="277">
        <f t="shared" si="756"/>
        <v>69240</v>
      </c>
      <c r="B6924" s="277">
        <f t="shared" si="757"/>
        <v>138480</v>
      </c>
      <c r="C6924" s="277">
        <f t="shared" si="758"/>
        <v>166176</v>
      </c>
      <c r="D6924" s="277">
        <f t="shared" si="762"/>
        <v>415440</v>
      </c>
      <c r="E6924" s="277">
        <f t="shared" si="759"/>
        <v>692400</v>
      </c>
      <c r="F6924" s="277">
        <f t="shared" si="761"/>
        <v>830880</v>
      </c>
      <c r="G6924" s="277">
        <f t="shared" si="760"/>
        <v>83088</v>
      </c>
    </row>
    <row r="6925" spans="1:7" x14ac:dyDescent="0.25">
      <c r="A6925" s="277">
        <f t="shared" si="756"/>
        <v>69250</v>
      </c>
      <c r="B6925" s="277">
        <f t="shared" si="757"/>
        <v>138500</v>
      </c>
      <c r="C6925" s="277">
        <f t="shared" si="758"/>
        <v>166200</v>
      </c>
      <c r="D6925" s="277">
        <f t="shared" si="762"/>
        <v>415500</v>
      </c>
      <c r="E6925" s="277">
        <f t="shared" si="759"/>
        <v>692500</v>
      </c>
      <c r="F6925" s="277">
        <f t="shared" si="761"/>
        <v>831000</v>
      </c>
      <c r="G6925" s="277">
        <f t="shared" si="760"/>
        <v>83100</v>
      </c>
    </row>
    <row r="6926" spans="1:7" x14ac:dyDescent="0.25">
      <c r="A6926" s="277">
        <f t="shared" si="756"/>
        <v>69260</v>
      </c>
      <c r="B6926" s="277">
        <f t="shared" si="757"/>
        <v>138520</v>
      </c>
      <c r="C6926" s="277">
        <f t="shared" si="758"/>
        <v>166224</v>
      </c>
      <c r="D6926" s="277">
        <f t="shared" si="762"/>
        <v>415560</v>
      </c>
      <c r="E6926" s="277">
        <f t="shared" si="759"/>
        <v>692600</v>
      </c>
      <c r="F6926" s="277">
        <f t="shared" si="761"/>
        <v>831120</v>
      </c>
      <c r="G6926" s="277">
        <f t="shared" si="760"/>
        <v>83112</v>
      </c>
    </row>
    <row r="6927" spans="1:7" x14ac:dyDescent="0.25">
      <c r="A6927" s="277">
        <f t="shared" si="756"/>
        <v>69270</v>
      </c>
      <c r="B6927" s="277">
        <f t="shared" si="757"/>
        <v>138540</v>
      </c>
      <c r="C6927" s="277">
        <f t="shared" si="758"/>
        <v>166248</v>
      </c>
      <c r="D6927" s="277">
        <f t="shared" si="762"/>
        <v>415620</v>
      </c>
      <c r="E6927" s="277">
        <f t="shared" si="759"/>
        <v>692700</v>
      </c>
      <c r="F6927" s="277">
        <f t="shared" si="761"/>
        <v>831240</v>
      </c>
      <c r="G6927" s="277">
        <f t="shared" si="760"/>
        <v>83124</v>
      </c>
    </row>
    <row r="6928" spans="1:7" x14ac:dyDescent="0.25">
      <c r="A6928" s="277">
        <f t="shared" si="756"/>
        <v>69280</v>
      </c>
      <c r="B6928" s="277">
        <f t="shared" si="757"/>
        <v>138560</v>
      </c>
      <c r="C6928" s="277">
        <f t="shared" si="758"/>
        <v>166272</v>
      </c>
      <c r="D6928" s="277">
        <f t="shared" si="762"/>
        <v>415680</v>
      </c>
      <c r="E6928" s="277">
        <f t="shared" si="759"/>
        <v>692800</v>
      </c>
      <c r="F6928" s="277">
        <f t="shared" si="761"/>
        <v>831360</v>
      </c>
      <c r="G6928" s="277">
        <f t="shared" si="760"/>
        <v>83136</v>
      </c>
    </row>
    <row r="6929" spans="1:7" x14ac:dyDescent="0.25">
      <c r="A6929" s="277">
        <f t="shared" si="756"/>
        <v>69290</v>
      </c>
      <c r="B6929" s="277">
        <f t="shared" si="757"/>
        <v>138580</v>
      </c>
      <c r="C6929" s="277">
        <f t="shared" si="758"/>
        <v>166296</v>
      </c>
      <c r="D6929" s="277">
        <f t="shared" si="762"/>
        <v>415740</v>
      </c>
      <c r="E6929" s="277">
        <f t="shared" si="759"/>
        <v>692900</v>
      </c>
      <c r="F6929" s="277">
        <f t="shared" si="761"/>
        <v>831480</v>
      </c>
      <c r="G6929" s="277">
        <f t="shared" si="760"/>
        <v>83148</v>
      </c>
    </row>
    <row r="6930" spans="1:7" x14ac:dyDescent="0.25">
      <c r="A6930" s="277">
        <f t="shared" si="756"/>
        <v>69300</v>
      </c>
      <c r="B6930" s="277">
        <f t="shared" si="757"/>
        <v>138600</v>
      </c>
      <c r="C6930" s="277">
        <f t="shared" si="758"/>
        <v>166320</v>
      </c>
      <c r="D6930" s="277">
        <f t="shared" si="762"/>
        <v>415800</v>
      </c>
      <c r="E6930" s="277">
        <f t="shared" si="759"/>
        <v>693000</v>
      </c>
      <c r="F6930" s="277">
        <f t="shared" si="761"/>
        <v>831600</v>
      </c>
      <c r="G6930" s="277">
        <f t="shared" si="760"/>
        <v>83160</v>
      </c>
    </row>
    <row r="6931" spans="1:7" x14ac:dyDescent="0.25">
      <c r="A6931" s="277">
        <f t="shared" si="756"/>
        <v>69310</v>
      </c>
      <c r="B6931" s="277">
        <f t="shared" si="757"/>
        <v>138620</v>
      </c>
      <c r="C6931" s="277">
        <f t="shared" si="758"/>
        <v>166344</v>
      </c>
      <c r="D6931" s="277">
        <f t="shared" si="762"/>
        <v>415860</v>
      </c>
      <c r="E6931" s="277">
        <f t="shared" si="759"/>
        <v>693100</v>
      </c>
      <c r="F6931" s="277">
        <f t="shared" si="761"/>
        <v>831720</v>
      </c>
      <c r="G6931" s="277">
        <f t="shared" si="760"/>
        <v>83172</v>
      </c>
    </row>
    <row r="6932" spans="1:7" x14ac:dyDescent="0.25">
      <c r="A6932" s="277">
        <f t="shared" si="756"/>
        <v>69320</v>
      </c>
      <c r="B6932" s="277">
        <f t="shared" si="757"/>
        <v>138640</v>
      </c>
      <c r="C6932" s="277">
        <f t="shared" si="758"/>
        <v>166368</v>
      </c>
      <c r="D6932" s="277">
        <f t="shared" si="762"/>
        <v>415920</v>
      </c>
      <c r="E6932" s="277">
        <f t="shared" si="759"/>
        <v>693200</v>
      </c>
      <c r="F6932" s="277">
        <f t="shared" si="761"/>
        <v>831840</v>
      </c>
      <c r="G6932" s="277">
        <f t="shared" si="760"/>
        <v>83184</v>
      </c>
    </row>
    <row r="6933" spans="1:7" x14ac:dyDescent="0.25">
      <c r="A6933" s="277">
        <f t="shared" si="756"/>
        <v>69330</v>
      </c>
      <c r="B6933" s="277">
        <f t="shared" si="757"/>
        <v>138660</v>
      </c>
      <c r="C6933" s="277">
        <f t="shared" si="758"/>
        <v>166392</v>
      </c>
      <c r="D6933" s="277">
        <f t="shared" si="762"/>
        <v>415980</v>
      </c>
      <c r="E6933" s="277">
        <f t="shared" si="759"/>
        <v>693300</v>
      </c>
      <c r="F6933" s="277">
        <f t="shared" si="761"/>
        <v>831960</v>
      </c>
      <c r="G6933" s="277">
        <f t="shared" si="760"/>
        <v>83196</v>
      </c>
    </row>
    <row r="6934" spans="1:7" x14ac:dyDescent="0.25">
      <c r="A6934" s="277">
        <f t="shared" si="756"/>
        <v>69340</v>
      </c>
      <c r="B6934" s="277">
        <f t="shared" si="757"/>
        <v>138680</v>
      </c>
      <c r="C6934" s="277">
        <f t="shared" si="758"/>
        <v>166416</v>
      </c>
      <c r="D6934" s="277">
        <f t="shared" si="762"/>
        <v>416040</v>
      </c>
      <c r="E6934" s="277">
        <f t="shared" si="759"/>
        <v>693400</v>
      </c>
      <c r="F6934" s="277">
        <f t="shared" si="761"/>
        <v>832080</v>
      </c>
      <c r="G6934" s="277">
        <f t="shared" si="760"/>
        <v>83208</v>
      </c>
    </row>
    <row r="6935" spans="1:7" x14ac:dyDescent="0.25">
      <c r="A6935" s="277">
        <f t="shared" si="756"/>
        <v>69350</v>
      </c>
      <c r="B6935" s="277">
        <f t="shared" si="757"/>
        <v>138700</v>
      </c>
      <c r="C6935" s="277">
        <f t="shared" si="758"/>
        <v>166440</v>
      </c>
      <c r="D6935" s="277">
        <f t="shared" si="762"/>
        <v>416100</v>
      </c>
      <c r="E6935" s="277">
        <f t="shared" si="759"/>
        <v>693500</v>
      </c>
      <c r="F6935" s="277">
        <f t="shared" si="761"/>
        <v>832200</v>
      </c>
      <c r="G6935" s="277">
        <f t="shared" si="760"/>
        <v>83220</v>
      </c>
    </row>
    <row r="6936" spans="1:7" x14ac:dyDescent="0.25">
      <c r="A6936" s="277">
        <f t="shared" si="756"/>
        <v>69360</v>
      </c>
      <c r="B6936" s="277">
        <f t="shared" si="757"/>
        <v>138720</v>
      </c>
      <c r="C6936" s="277">
        <f t="shared" si="758"/>
        <v>166464</v>
      </c>
      <c r="D6936" s="277">
        <f t="shared" si="762"/>
        <v>416160</v>
      </c>
      <c r="E6936" s="277">
        <f t="shared" si="759"/>
        <v>693600</v>
      </c>
      <c r="F6936" s="277">
        <f t="shared" si="761"/>
        <v>832320</v>
      </c>
      <c r="G6936" s="277">
        <f t="shared" si="760"/>
        <v>83232</v>
      </c>
    </row>
    <row r="6937" spans="1:7" x14ac:dyDescent="0.25">
      <c r="A6937" s="277">
        <f t="shared" si="756"/>
        <v>69370</v>
      </c>
      <c r="B6937" s="277">
        <f t="shared" si="757"/>
        <v>138740</v>
      </c>
      <c r="C6937" s="277">
        <f t="shared" si="758"/>
        <v>166488</v>
      </c>
      <c r="D6937" s="277">
        <f t="shared" si="762"/>
        <v>416220</v>
      </c>
      <c r="E6937" s="277">
        <f t="shared" si="759"/>
        <v>693700</v>
      </c>
      <c r="F6937" s="277">
        <f t="shared" si="761"/>
        <v>832440</v>
      </c>
      <c r="G6937" s="277">
        <f t="shared" si="760"/>
        <v>83244</v>
      </c>
    </row>
    <row r="6938" spans="1:7" x14ac:dyDescent="0.25">
      <c r="A6938" s="277">
        <f t="shared" si="756"/>
        <v>69380</v>
      </c>
      <c r="B6938" s="277">
        <f t="shared" si="757"/>
        <v>138760</v>
      </c>
      <c r="C6938" s="277">
        <f t="shared" si="758"/>
        <v>166512</v>
      </c>
      <c r="D6938" s="277">
        <f t="shared" si="762"/>
        <v>416280</v>
      </c>
      <c r="E6938" s="277">
        <f t="shared" si="759"/>
        <v>693800</v>
      </c>
      <c r="F6938" s="277">
        <f t="shared" si="761"/>
        <v>832560</v>
      </c>
      <c r="G6938" s="277">
        <f t="shared" si="760"/>
        <v>83256</v>
      </c>
    </row>
    <row r="6939" spans="1:7" x14ac:dyDescent="0.25">
      <c r="A6939" s="277">
        <f t="shared" si="756"/>
        <v>69390</v>
      </c>
      <c r="B6939" s="277">
        <f t="shared" si="757"/>
        <v>138780</v>
      </c>
      <c r="C6939" s="277">
        <f t="shared" si="758"/>
        <v>166536</v>
      </c>
      <c r="D6939" s="277">
        <f t="shared" si="762"/>
        <v>416340</v>
      </c>
      <c r="E6939" s="277">
        <f t="shared" si="759"/>
        <v>693900</v>
      </c>
      <c r="F6939" s="277">
        <f t="shared" si="761"/>
        <v>832680</v>
      </c>
      <c r="G6939" s="277">
        <f t="shared" si="760"/>
        <v>83268</v>
      </c>
    </row>
    <row r="6940" spans="1:7" x14ac:dyDescent="0.25">
      <c r="A6940" s="277">
        <f t="shared" si="756"/>
        <v>69400</v>
      </c>
      <c r="B6940" s="277">
        <f t="shared" si="757"/>
        <v>138800</v>
      </c>
      <c r="C6940" s="277">
        <f t="shared" si="758"/>
        <v>166560</v>
      </c>
      <c r="D6940" s="277">
        <f t="shared" si="762"/>
        <v>416400</v>
      </c>
      <c r="E6940" s="277">
        <f t="shared" si="759"/>
        <v>694000</v>
      </c>
      <c r="F6940" s="277">
        <f t="shared" si="761"/>
        <v>832800</v>
      </c>
      <c r="G6940" s="277">
        <f t="shared" si="760"/>
        <v>83280</v>
      </c>
    </row>
    <row r="6941" spans="1:7" x14ac:dyDescent="0.25">
      <c r="A6941" s="277">
        <f t="shared" si="756"/>
        <v>69410</v>
      </c>
      <c r="B6941" s="277">
        <f t="shared" si="757"/>
        <v>138820</v>
      </c>
      <c r="C6941" s="277">
        <f t="shared" si="758"/>
        <v>166584</v>
      </c>
      <c r="D6941" s="277">
        <f t="shared" si="762"/>
        <v>416460</v>
      </c>
      <c r="E6941" s="277">
        <f t="shared" si="759"/>
        <v>694100</v>
      </c>
      <c r="F6941" s="277">
        <f t="shared" si="761"/>
        <v>832920</v>
      </c>
      <c r="G6941" s="277">
        <f t="shared" si="760"/>
        <v>83292</v>
      </c>
    </row>
    <row r="6942" spans="1:7" x14ac:dyDescent="0.25">
      <c r="A6942" s="277">
        <f t="shared" si="756"/>
        <v>69420</v>
      </c>
      <c r="B6942" s="277">
        <f t="shared" si="757"/>
        <v>138840</v>
      </c>
      <c r="C6942" s="277">
        <f t="shared" si="758"/>
        <v>166608</v>
      </c>
      <c r="D6942" s="277">
        <f t="shared" si="762"/>
        <v>416520</v>
      </c>
      <c r="E6942" s="277">
        <f t="shared" si="759"/>
        <v>694200</v>
      </c>
      <c r="F6942" s="277">
        <f t="shared" si="761"/>
        <v>833040</v>
      </c>
      <c r="G6942" s="277">
        <f t="shared" si="760"/>
        <v>83304</v>
      </c>
    </row>
    <row r="6943" spans="1:7" x14ac:dyDescent="0.25">
      <c r="A6943" s="277">
        <f t="shared" si="756"/>
        <v>69430</v>
      </c>
      <c r="B6943" s="277">
        <f t="shared" si="757"/>
        <v>138860</v>
      </c>
      <c r="C6943" s="277">
        <f t="shared" si="758"/>
        <v>166632</v>
      </c>
      <c r="D6943" s="277">
        <f t="shared" si="762"/>
        <v>416580</v>
      </c>
      <c r="E6943" s="277">
        <f t="shared" si="759"/>
        <v>694300</v>
      </c>
      <c r="F6943" s="277">
        <f t="shared" si="761"/>
        <v>833160</v>
      </c>
      <c r="G6943" s="277">
        <f t="shared" si="760"/>
        <v>83316</v>
      </c>
    </row>
    <row r="6944" spans="1:7" x14ac:dyDescent="0.25">
      <c r="A6944" s="277">
        <f t="shared" si="756"/>
        <v>69440</v>
      </c>
      <c r="B6944" s="277">
        <f t="shared" si="757"/>
        <v>138880</v>
      </c>
      <c r="C6944" s="277">
        <f t="shared" si="758"/>
        <v>166656</v>
      </c>
      <c r="D6944" s="277">
        <f t="shared" si="762"/>
        <v>416640</v>
      </c>
      <c r="E6944" s="277">
        <f t="shared" si="759"/>
        <v>694400</v>
      </c>
      <c r="F6944" s="277">
        <f t="shared" si="761"/>
        <v>833280</v>
      </c>
      <c r="G6944" s="277">
        <f t="shared" si="760"/>
        <v>83328</v>
      </c>
    </row>
    <row r="6945" spans="1:7" x14ac:dyDescent="0.25">
      <c r="A6945" s="277">
        <f t="shared" si="756"/>
        <v>69450</v>
      </c>
      <c r="B6945" s="277">
        <f t="shared" si="757"/>
        <v>138900</v>
      </c>
      <c r="C6945" s="277">
        <f t="shared" si="758"/>
        <v>166680</v>
      </c>
      <c r="D6945" s="277">
        <f t="shared" si="762"/>
        <v>416700</v>
      </c>
      <c r="E6945" s="277">
        <f t="shared" si="759"/>
        <v>694500</v>
      </c>
      <c r="F6945" s="277">
        <f t="shared" si="761"/>
        <v>833400</v>
      </c>
      <c r="G6945" s="277">
        <f t="shared" si="760"/>
        <v>83340</v>
      </c>
    </row>
    <row r="6946" spans="1:7" x14ac:dyDescent="0.25">
      <c r="A6946" s="277">
        <f t="shared" si="756"/>
        <v>69460</v>
      </c>
      <c r="B6946" s="277">
        <f t="shared" si="757"/>
        <v>138920</v>
      </c>
      <c r="C6946" s="277">
        <f t="shared" si="758"/>
        <v>166704</v>
      </c>
      <c r="D6946" s="277">
        <f t="shared" si="762"/>
        <v>416760</v>
      </c>
      <c r="E6946" s="277">
        <f t="shared" si="759"/>
        <v>694600</v>
      </c>
      <c r="F6946" s="277">
        <f t="shared" si="761"/>
        <v>833520</v>
      </c>
      <c r="G6946" s="277">
        <f t="shared" si="760"/>
        <v>83352</v>
      </c>
    </row>
    <row r="6947" spans="1:7" x14ac:dyDescent="0.25">
      <c r="A6947" s="277">
        <f t="shared" si="756"/>
        <v>69470</v>
      </c>
      <c r="B6947" s="277">
        <f t="shared" si="757"/>
        <v>138940</v>
      </c>
      <c r="C6947" s="277">
        <f t="shared" si="758"/>
        <v>166728</v>
      </c>
      <c r="D6947" s="277">
        <f t="shared" si="762"/>
        <v>416820</v>
      </c>
      <c r="E6947" s="277">
        <f t="shared" si="759"/>
        <v>694700</v>
      </c>
      <c r="F6947" s="277">
        <f t="shared" si="761"/>
        <v>833640</v>
      </c>
      <c r="G6947" s="277">
        <f t="shared" si="760"/>
        <v>83364</v>
      </c>
    </row>
    <row r="6948" spans="1:7" x14ac:dyDescent="0.25">
      <c r="A6948" s="277">
        <f t="shared" si="756"/>
        <v>69480</v>
      </c>
      <c r="B6948" s="277">
        <f t="shared" si="757"/>
        <v>138960</v>
      </c>
      <c r="C6948" s="277">
        <f t="shared" si="758"/>
        <v>166752</v>
      </c>
      <c r="D6948" s="277">
        <f t="shared" si="762"/>
        <v>416880</v>
      </c>
      <c r="E6948" s="277">
        <f t="shared" si="759"/>
        <v>694800</v>
      </c>
      <c r="F6948" s="277">
        <f t="shared" si="761"/>
        <v>833760</v>
      </c>
      <c r="G6948" s="277">
        <f t="shared" si="760"/>
        <v>83376</v>
      </c>
    </row>
    <row r="6949" spans="1:7" x14ac:dyDescent="0.25">
      <c r="A6949" s="277">
        <f t="shared" si="756"/>
        <v>69490</v>
      </c>
      <c r="B6949" s="277">
        <f t="shared" si="757"/>
        <v>138980</v>
      </c>
      <c r="C6949" s="277">
        <f t="shared" si="758"/>
        <v>166776</v>
      </c>
      <c r="D6949" s="277">
        <f t="shared" si="762"/>
        <v>416940</v>
      </c>
      <c r="E6949" s="277">
        <f t="shared" si="759"/>
        <v>694900</v>
      </c>
      <c r="F6949" s="277">
        <f t="shared" si="761"/>
        <v>833880</v>
      </c>
      <c r="G6949" s="277">
        <f t="shared" si="760"/>
        <v>83388</v>
      </c>
    </row>
    <row r="6950" spans="1:7" x14ac:dyDescent="0.25">
      <c r="A6950" s="277">
        <f t="shared" si="756"/>
        <v>69500</v>
      </c>
      <c r="B6950" s="277">
        <f t="shared" si="757"/>
        <v>139000</v>
      </c>
      <c r="C6950" s="277">
        <f t="shared" si="758"/>
        <v>166800</v>
      </c>
      <c r="D6950" s="277">
        <f t="shared" si="762"/>
        <v>417000</v>
      </c>
      <c r="E6950" s="277">
        <f t="shared" si="759"/>
        <v>695000</v>
      </c>
      <c r="F6950" s="277">
        <f t="shared" si="761"/>
        <v>834000</v>
      </c>
      <c r="G6950" s="277">
        <f t="shared" si="760"/>
        <v>83400</v>
      </c>
    </row>
    <row r="6951" spans="1:7" x14ac:dyDescent="0.25">
      <c r="A6951" s="277">
        <f t="shared" si="756"/>
        <v>69510</v>
      </c>
      <c r="B6951" s="277">
        <f t="shared" si="757"/>
        <v>139020</v>
      </c>
      <c r="C6951" s="277">
        <f t="shared" si="758"/>
        <v>166824</v>
      </c>
      <c r="D6951" s="277">
        <f t="shared" si="762"/>
        <v>417060</v>
      </c>
      <c r="E6951" s="277">
        <f t="shared" si="759"/>
        <v>695100</v>
      </c>
      <c r="F6951" s="277">
        <f t="shared" si="761"/>
        <v>834120</v>
      </c>
      <c r="G6951" s="277">
        <f t="shared" si="760"/>
        <v>83412</v>
      </c>
    </row>
    <row r="6952" spans="1:7" x14ac:dyDescent="0.25">
      <c r="A6952" s="277">
        <f t="shared" si="756"/>
        <v>69520</v>
      </c>
      <c r="B6952" s="277">
        <f t="shared" si="757"/>
        <v>139040</v>
      </c>
      <c r="C6952" s="277">
        <f t="shared" si="758"/>
        <v>166848</v>
      </c>
      <c r="D6952" s="277">
        <f t="shared" si="762"/>
        <v>417120</v>
      </c>
      <c r="E6952" s="277">
        <f t="shared" si="759"/>
        <v>695200</v>
      </c>
      <c r="F6952" s="277">
        <f t="shared" si="761"/>
        <v>834240</v>
      </c>
      <c r="G6952" s="277">
        <f t="shared" si="760"/>
        <v>83424</v>
      </c>
    </row>
    <row r="6953" spans="1:7" x14ac:dyDescent="0.25">
      <c r="A6953" s="277">
        <f t="shared" si="756"/>
        <v>69530</v>
      </c>
      <c r="B6953" s="277">
        <f t="shared" si="757"/>
        <v>139060</v>
      </c>
      <c r="C6953" s="277">
        <f t="shared" si="758"/>
        <v>166872</v>
      </c>
      <c r="D6953" s="277">
        <f t="shared" si="762"/>
        <v>417180</v>
      </c>
      <c r="E6953" s="277">
        <f t="shared" si="759"/>
        <v>695300</v>
      </c>
      <c r="F6953" s="277">
        <f t="shared" si="761"/>
        <v>834360</v>
      </c>
      <c r="G6953" s="277">
        <f t="shared" si="760"/>
        <v>83436</v>
      </c>
    </row>
    <row r="6954" spans="1:7" x14ac:dyDescent="0.25">
      <c r="A6954" s="277">
        <f t="shared" si="756"/>
        <v>69540</v>
      </c>
      <c r="B6954" s="277">
        <f t="shared" si="757"/>
        <v>139080</v>
      </c>
      <c r="C6954" s="277">
        <f t="shared" si="758"/>
        <v>166896</v>
      </c>
      <c r="D6954" s="277">
        <f t="shared" si="762"/>
        <v>417240</v>
      </c>
      <c r="E6954" s="277">
        <f t="shared" si="759"/>
        <v>695400</v>
      </c>
      <c r="F6954" s="277">
        <f t="shared" si="761"/>
        <v>834480</v>
      </c>
      <c r="G6954" s="277">
        <f t="shared" si="760"/>
        <v>83448</v>
      </c>
    </row>
    <row r="6955" spans="1:7" x14ac:dyDescent="0.25">
      <c r="A6955" s="277">
        <f t="shared" si="756"/>
        <v>69550</v>
      </c>
      <c r="B6955" s="277">
        <f t="shared" si="757"/>
        <v>139100</v>
      </c>
      <c r="C6955" s="277">
        <f t="shared" si="758"/>
        <v>166920</v>
      </c>
      <c r="D6955" s="277">
        <f t="shared" si="762"/>
        <v>417300</v>
      </c>
      <c r="E6955" s="277">
        <f t="shared" si="759"/>
        <v>695500</v>
      </c>
      <c r="F6955" s="277">
        <f t="shared" si="761"/>
        <v>834600</v>
      </c>
      <c r="G6955" s="277">
        <f t="shared" si="760"/>
        <v>83460</v>
      </c>
    </row>
    <row r="6956" spans="1:7" x14ac:dyDescent="0.25">
      <c r="A6956" s="277">
        <f t="shared" si="756"/>
        <v>69560</v>
      </c>
      <c r="B6956" s="277">
        <f t="shared" si="757"/>
        <v>139120</v>
      </c>
      <c r="C6956" s="277">
        <f t="shared" si="758"/>
        <v>166944</v>
      </c>
      <c r="D6956" s="277">
        <f t="shared" si="762"/>
        <v>417360</v>
      </c>
      <c r="E6956" s="277">
        <f t="shared" si="759"/>
        <v>695600</v>
      </c>
      <c r="F6956" s="277">
        <f t="shared" si="761"/>
        <v>834720</v>
      </c>
      <c r="G6956" s="277">
        <f t="shared" si="760"/>
        <v>83472</v>
      </c>
    </row>
    <row r="6957" spans="1:7" x14ac:dyDescent="0.25">
      <c r="A6957" s="277">
        <f t="shared" si="756"/>
        <v>69570</v>
      </c>
      <c r="B6957" s="277">
        <f t="shared" si="757"/>
        <v>139140</v>
      </c>
      <c r="C6957" s="277">
        <f t="shared" si="758"/>
        <v>166968</v>
      </c>
      <c r="D6957" s="277">
        <f t="shared" si="762"/>
        <v>417420</v>
      </c>
      <c r="E6957" s="277">
        <f t="shared" si="759"/>
        <v>695700</v>
      </c>
      <c r="F6957" s="277">
        <f t="shared" si="761"/>
        <v>834840</v>
      </c>
      <c r="G6957" s="277">
        <f t="shared" si="760"/>
        <v>83484</v>
      </c>
    </row>
    <row r="6958" spans="1:7" x14ac:dyDescent="0.25">
      <c r="A6958" s="277">
        <f t="shared" si="756"/>
        <v>69580</v>
      </c>
      <c r="B6958" s="277">
        <f t="shared" si="757"/>
        <v>139160</v>
      </c>
      <c r="C6958" s="277">
        <f t="shared" si="758"/>
        <v>166992</v>
      </c>
      <c r="D6958" s="277">
        <f t="shared" si="762"/>
        <v>417480</v>
      </c>
      <c r="E6958" s="277">
        <f t="shared" si="759"/>
        <v>695800</v>
      </c>
      <c r="F6958" s="277">
        <f t="shared" si="761"/>
        <v>834960</v>
      </c>
      <c r="G6958" s="277">
        <f t="shared" si="760"/>
        <v>83496</v>
      </c>
    </row>
    <row r="6959" spans="1:7" x14ac:dyDescent="0.25">
      <c r="A6959" s="277">
        <f t="shared" si="756"/>
        <v>69590</v>
      </c>
      <c r="B6959" s="277">
        <f t="shared" si="757"/>
        <v>139180</v>
      </c>
      <c r="C6959" s="277">
        <f t="shared" si="758"/>
        <v>167016</v>
      </c>
      <c r="D6959" s="277">
        <f t="shared" si="762"/>
        <v>417540</v>
      </c>
      <c r="E6959" s="277">
        <f t="shared" si="759"/>
        <v>695900</v>
      </c>
      <c r="F6959" s="277">
        <f t="shared" si="761"/>
        <v>835080</v>
      </c>
      <c r="G6959" s="277">
        <f t="shared" si="760"/>
        <v>83508</v>
      </c>
    </row>
    <row r="6960" spans="1:7" x14ac:dyDescent="0.25">
      <c r="A6960" s="277">
        <f t="shared" si="756"/>
        <v>69600</v>
      </c>
      <c r="B6960" s="277">
        <f t="shared" si="757"/>
        <v>139200</v>
      </c>
      <c r="C6960" s="277">
        <f t="shared" si="758"/>
        <v>167040</v>
      </c>
      <c r="D6960" s="277">
        <f t="shared" si="762"/>
        <v>417600</v>
      </c>
      <c r="E6960" s="277">
        <f t="shared" si="759"/>
        <v>696000</v>
      </c>
      <c r="F6960" s="277">
        <f t="shared" si="761"/>
        <v>835200</v>
      </c>
      <c r="G6960" s="277">
        <f t="shared" si="760"/>
        <v>83520</v>
      </c>
    </row>
    <row r="6961" spans="1:7" x14ac:dyDescent="0.25">
      <c r="A6961" s="277">
        <f t="shared" si="756"/>
        <v>69610</v>
      </c>
      <c r="B6961" s="277">
        <f t="shared" si="757"/>
        <v>139220</v>
      </c>
      <c r="C6961" s="277">
        <f t="shared" si="758"/>
        <v>167064</v>
      </c>
      <c r="D6961" s="277">
        <f t="shared" si="762"/>
        <v>417660</v>
      </c>
      <c r="E6961" s="277">
        <f t="shared" si="759"/>
        <v>696100</v>
      </c>
      <c r="F6961" s="277">
        <f t="shared" si="761"/>
        <v>835320</v>
      </c>
      <c r="G6961" s="277">
        <f t="shared" si="760"/>
        <v>83532</v>
      </c>
    </row>
    <row r="6962" spans="1:7" x14ac:dyDescent="0.25">
      <c r="A6962" s="277">
        <f t="shared" si="756"/>
        <v>69620</v>
      </c>
      <c r="B6962" s="277">
        <f t="shared" si="757"/>
        <v>139240</v>
      </c>
      <c r="C6962" s="277">
        <f t="shared" si="758"/>
        <v>167088</v>
      </c>
      <c r="D6962" s="277">
        <f t="shared" si="762"/>
        <v>417720</v>
      </c>
      <c r="E6962" s="277">
        <f t="shared" si="759"/>
        <v>696200</v>
      </c>
      <c r="F6962" s="277">
        <f t="shared" si="761"/>
        <v>835440</v>
      </c>
      <c r="G6962" s="277">
        <f t="shared" si="760"/>
        <v>83544</v>
      </c>
    </row>
    <row r="6963" spans="1:7" x14ac:dyDescent="0.25">
      <c r="A6963" s="277">
        <f t="shared" si="756"/>
        <v>69630</v>
      </c>
      <c r="B6963" s="277">
        <f t="shared" si="757"/>
        <v>139260</v>
      </c>
      <c r="C6963" s="277">
        <f t="shared" si="758"/>
        <v>167112</v>
      </c>
      <c r="D6963" s="277">
        <f t="shared" si="762"/>
        <v>417780</v>
      </c>
      <c r="E6963" s="277">
        <f t="shared" si="759"/>
        <v>696300</v>
      </c>
      <c r="F6963" s="277">
        <f t="shared" si="761"/>
        <v>835560</v>
      </c>
      <c r="G6963" s="277">
        <f t="shared" si="760"/>
        <v>83556</v>
      </c>
    </row>
    <row r="6964" spans="1:7" x14ac:dyDescent="0.25">
      <c r="A6964" s="277">
        <f t="shared" si="756"/>
        <v>69640</v>
      </c>
      <c r="B6964" s="277">
        <f t="shared" si="757"/>
        <v>139280</v>
      </c>
      <c r="C6964" s="277">
        <f t="shared" si="758"/>
        <v>167136</v>
      </c>
      <c r="D6964" s="277">
        <f t="shared" si="762"/>
        <v>417840</v>
      </c>
      <c r="E6964" s="277">
        <f t="shared" si="759"/>
        <v>696400</v>
      </c>
      <c r="F6964" s="277">
        <f t="shared" si="761"/>
        <v>835680</v>
      </c>
      <c r="G6964" s="277">
        <f t="shared" si="760"/>
        <v>83568</v>
      </c>
    </row>
    <row r="6965" spans="1:7" x14ac:dyDescent="0.25">
      <c r="A6965" s="277">
        <f t="shared" si="756"/>
        <v>69650</v>
      </c>
      <c r="B6965" s="277">
        <f t="shared" si="757"/>
        <v>139300</v>
      </c>
      <c r="C6965" s="277">
        <f t="shared" si="758"/>
        <v>167160</v>
      </c>
      <c r="D6965" s="277">
        <f t="shared" si="762"/>
        <v>417900</v>
      </c>
      <c r="E6965" s="277">
        <f t="shared" si="759"/>
        <v>696500</v>
      </c>
      <c r="F6965" s="277">
        <f t="shared" si="761"/>
        <v>835800</v>
      </c>
      <c r="G6965" s="277">
        <f t="shared" si="760"/>
        <v>83580</v>
      </c>
    </row>
    <row r="6966" spans="1:7" x14ac:dyDescent="0.25">
      <c r="A6966" s="277">
        <f t="shared" si="756"/>
        <v>69660</v>
      </c>
      <c r="B6966" s="277">
        <f t="shared" si="757"/>
        <v>139320</v>
      </c>
      <c r="C6966" s="277">
        <f t="shared" si="758"/>
        <v>167184</v>
      </c>
      <c r="D6966" s="277">
        <f t="shared" si="762"/>
        <v>417960</v>
      </c>
      <c r="E6966" s="277">
        <f t="shared" si="759"/>
        <v>696600</v>
      </c>
      <c r="F6966" s="277">
        <f t="shared" si="761"/>
        <v>835920</v>
      </c>
      <c r="G6966" s="277">
        <f t="shared" si="760"/>
        <v>83592</v>
      </c>
    </row>
    <row r="6967" spans="1:7" x14ac:dyDescent="0.25">
      <c r="A6967" s="277">
        <f t="shared" si="756"/>
        <v>69670</v>
      </c>
      <c r="B6967" s="277">
        <f t="shared" si="757"/>
        <v>139340</v>
      </c>
      <c r="C6967" s="277">
        <f t="shared" si="758"/>
        <v>167208</v>
      </c>
      <c r="D6967" s="277">
        <f t="shared" si="762"/>
        <v>418020</v>
      </c>
      <c r="E6967" s="277">
        <f t="shared" si="759"/>
        <v>696700</v>
      </c>
      <c r="F6967" s="277">
        <f t="shared" si="761"/>
        <v>836040</v>
      </c>
      <c r="G6967" s="277">
        <f t="shared" si="760"/>
        <v>83604</v>
      </c>
    </row>
    <row r="6968" spans="1:7" x14ac:dyDescent="0.25">
      <c r="A6968" s="277">
        <f t="shared" si="756"/>
        <v>69680</v>
      </c>
      <c r="B6968" s="277">
        <f t="shared" si="757"/>
        <v>139360</v>
      </c>
      <c r="C6968" s="277">
        <f t="shared" si="758"/>
        <v>167232</v>
      </c>
      <c r="D6968" s="277">
        <f t="shared" si="762"/>
        <v>418080</v>
      </c>
      <c r="E6968" s="277">
        <f t="shared" si="759"/>
        <v>696800</v>
      </c>
      <c r="F6968" s="277">
        <f t="shared" si="761"/>
        <v>836160</v>
      </c>
      <c r="G6968" s="277">
        <f t="shared" si="760"/>
        <v>83616</v>
      </c>
    </row>
    <row r="6969" spans="1:7" x14ac:dyDescent="0.25">
      <c r="A6969" s="277">
        <f t="shared" si="756"/>
        <v>69690</v>
      </c>
      <c r="B6969" s="277">
        <f t="shared" si="757"/>
        <v>139380</v>
      </c>
      <c r="C6969" s="277">
        <f t="shared" si="758"/>
        <v>167256</v>
      </c>
      <c r="D6969" s="277">
        <f t="shared" si="762"/>
        <v>418140</v>
      </c>
      <c r="E6969" s="277">
        <f t="shared" si="759"/>
        <v>696900</v>
      </c>
      <c r="F6969" s="277">
        <f t="shared" si="761"/>
        <v>836280</v>
      </c>
      <c r="G6969" s="277">
        <f t="shared" si="760"/>
        <v>83628</v>
      </c>
    </row>
    <row r="6970" spans="1:7" x14ac:dyDescent="0.25">
      <c r="A6970" s="277">
        <f t="shared" si="756"/>
        <v>69700</v>
      </c>
      <c r="B6970" s="277">
        <f t="shared" si="757"/>
        <v>139400</v>
      </c>
      <c r="C6970" s="277">
        <f t="shared" si="758"/>
        <v>167280</v>
      </c>
      <c r="D6970" s="277">
        <f t="shared" si="762"/>
        <v>418200</v>
      </c>
      <c r="E6970" s="277">
        <f t="shared" si="759"/>
        <v>697000</v>
      </c>
      <c r="F6970" s="277">
        <f t="shared" si="761"/>
        <v>836400</v>
      </c>
      <c r="G6970" s="277">
        <f t="shared" si="760"/>
        <v>83640</v>
      </c>
    </row>
    <row r="6971" spans="1:7" x14ac:dyDescent="0.25">
      <c r="A6971" s="277">
        <f t="shared" si="756"/>
        <v>69710</v>
      </c>
      <c r="B6971" s="277">
        <f t="shared" si="757"/>
        <v>139420</v>
      </c>
      <c r="C6971" s="277">
        <f t="shared" si="758"/>
        <v>167304</v>
      </c>
      <c r="D6971" s="277">
        <f t="shared" si="762"/>
        <v>418260</v>
      </c>
      <c r="E6971" s="277">
        <f t="shared" si="759"/>
        <v>697100</v>
      </c>
      <c r="F6971" s="277">
        <f t="shared" si="761"/>
        <v>836520</v>
      </c>
      <c r="G6971" s="277">
        <f t="shared" si="760"/>
        <v>83652</v>
      </c>
    </row>
    <row r="6972" spans="1:7" x14ac:dyDescent="0.25">
      <c r="A6972" s="277">
        <f t="shared" si="756"/>
        <v>69720</v>
      </c>
      <c r="B6972" s="277">
        <f t="shared" si="757"/>
        <v>139440</v>
      </c>
      <c r="C6972" s="277">
        <f t="shared" si="758"/>
        <v>167328</v>
      </c>
      <c r="D6972" s="277">
        <f t="shared" si="762"/>
        <v>418320</v>
      </c>
      <c r="E6972" s="277">
        <f t="shared" si="759"/>
        <v>697200</v>
      </c>
      <c r="F6972" s="277">
        <f t="shared" si="761"/>
        <v>836640</v>
      </c>
      <c r="G6972" s="277">
        <f t="shared" si="760"/>
        <v>83664</v>
      </c>
    </row>
    <row r="6973" spans="1:7" x14ac:dyDescent="0.25">
      <c r="A6973" s="277">
        <f t="shared" si="756"/>
        <v>69730</v>
      </c>
      <c r="B6973" s="277">
        <f t="shared" si="757"/>
        <v>139460</v>
      </c>
      <c r="C6973" s="277">
        <f t="shared" si="758"/>
        <v>167352</v>
      </c>
      <c r="D6973" s="277">
        <f t="shared" si="762"/>
        <v>418380</v>
      </c>
      <c r="E6973" s="277">
        <f t="shared" si="759"/>
        <v>697300</v>
      </c>
      <c r="F6973" s="277">
        <f t="shared" si="761"/>
        <v>836760</v>
      </c>
      <c r="G6973" s="277">
        <f t="shared" si="760"/>
        <v>83676</v>
      </c>
    </row>
    <row r="6974" spans="1:7" x14ac:dyDescent="0.25">
      <c r="A6974" s="277">
        <f t="shared" si="756"/>
        <v>69740</v>
      </c>
      <c r="B6974" s="277">
        <f t="shared" si="757"/>
        <v>139480</v>
      </c>
      <c r="C6974" s="277">
        <f t="shared" si="758"/>
        <v>167376</v>
      </c>
      <c r="D6974" s="277">
        <f t="shared" si="762"/>
        <v>418440</v>
      </c>
      <c r="E6974" s="277">
        <f t="shared" si="759"/>
        <v>697400</v>
      </c>
      <c r="F6974" s="277">
        <f t="shared" si="761"/>
        <v>836880</v>
      </c>
      <c r="G6974" s="277">
        <f t="shared" si="760"/>
        <v>83688</v>
      </c>
    </row>
    <row r="6975" spans="1:7" x14ac:dyDescent="0.25">
      <c r="A6975" s="277">
        <f t="shared" si="756"/>
        <v>69750</v>
      </c>
      <c r="B6975" s="277">
        <f t="shared" si="757"/>
        <v>139500</v>
      </c>
      <c r="C6975" s="277">
        <f t="shared" si="758"/>
        <v>167400</v>
      </c>
      <c r="D6975" s="277">
        <f t="shared" si="762"/>
        <v>418500</v>
      </c>
      <c r="E6975" s="277">
        <f t="shared" si="759"/>
        <v>697500</v>
      </c>
      <c r="F6975" s="277">
        <f t="shared" si="761"/>
        <v>837000</v>
      </c>
      <c r="G6975" s="277">
        <f t="shared" si="760"/>
        <v>83700</v>
      </c>
    </row>
    <row r="6976" spans="1:7" x14ac:dyDescent="0.25">
      <c r="A6976" s="277">
        <f t="shared" si="756"/>
        <v>69760</v>
      </c>
      <c r="B6976" s="277">
        <f t="shared" si="757"/>
        <v>139520</v>
      </c>
      <c r="C6976" s="277">
        <f t="shared" si="758"/>
        <v>167424</v>
      </c>
      <c r="D6976" s="277">
        <f t="shared" si="762"/>
        <v>418560</v>
      </c>
      <c r="E6976" s="277">
        <f t="shared" si="759"/>
        <v>697600</v>
      </c>
      <c r="F6976" s="277">
        <f t="shared" si="761"/>
        <v>837120</v>
      </c>
      <c r="G6976" s="277">
        <f t="shared" si="760"/>
        <v>83712</v>
      </c>
    </row>
    <row r="6977" spans="1:7" x14ac:dyDescent="0.25">
      <c r="A6977" s="277">
        <f t="shared" si="756"/>
        <v>69770</v>
      </c>
      <c r="B6977" s="277">
        <f t="shared" si="757"/>
        <v>139540</v>
      </c>
      <c r="C6977" s="277">
        <f t="shared" si="758"/>
        <v>167448</v>
      </c>
      <c r="D6977" s="277">
        <f t="shared" si="762"/>
        <v>418620</v>
      </c>
      <c r="E6977" s="277">
        <f t="shared" si="759"/>
        <v>697700</v>
      </c>
      <c r="F6977" s="277">
        <f t="shared" si="761"/>
        <v>837240</v>
      </c>
      <c r="G6977" s="277">
        <f t="shared" si="760"/>
        <v>83724</v>
      </c>
    </row>
    <row r="6978" spans="1:7" x14ac:dyDescent="0.25">
      <c r="A6978" s="277">
        <f t="shared" si="756"/>
        <v>69780</v>
      </c>
      <c r="B6978" s="277">
        <f t="shared" si="757"/>
        <v>139560</v>
      </c>
      <c r="C6978" s="277">
        <f t="shared" si="758"/>
        <v>167472</v>
      </c>
      <c r="D6978" s="277">
        <f t="shared" si="762"/>
        <v>418680</v>
      </c>
      <c r="E6978" s="277">
        <f t="shared" si="759"/>
        <v>697800</v>
      </c>
      <c r="F6978" s="277">
        <f t="shared" si="761"/>
        <v>837360</v>
      </c>
      <c r="G6978" s="277">
        <f t="shared" si="760"/>
        <v>83736</v>
      </c>
    </row>
    <row r="6979" spans="1:7" x14ac:dyDescent="0.25">
      <c r="A6979" s="277">
        <f t="shared" ref="A6979:A7042" si="763">A6978+10</f>
        <v>69790</v>
      </c>
      <c r="B6979" s="277">
        <f t="shared" ref="B6979:B7042" si="764">B6978+20</f>
        <v>139580</v>
      </c>
      <c r="C6979" s="277">
        <f t="shared" ref="C6979:C7042" si="765">C6978+24</f>
        <v>167496</v>
      </c>
      <c r="D6979" s="277">
        <f t="shared" si="762"/>
        <v>418740</v>
      </c>
      <c r="E6979" s="277">
        <f t="shared" ref="E6979:E7042" si="766">E6978+100</f>
        <v>697900</v>
      </c>
      <c r="F6979" s="277">
        <f t="shared" si="761"/>
        <v>837480</v>
      </c>
      <c r="G6979" s="277">
        <f t="shared" ref="G6979:G7042" si="767">G6978+12</f>
        <v>83748</v>
      </c>
    </row>
    <row r="6980" spans="1:7" x14ac:dyDescent="0.25">
      <c r="A6980" s="277">
        <f t="shared" si="763"/>
        <v>69800</v>
      </c>
      <c r="B6980" s="277">
        <f t="shared" si="764"/>
        <v>139600</v>
      </c>
      <c r="C6980" s="277">
        <f t="shared" si="765"/>
        <v>167520</v>
      </c>
      <c r="D6980" s="277">
        <f t="shared" si="762"/>
        <v>418800</v>
      </c>
      <c r="E6980" s="277">
        <f t="shared" si="766"/>
        <v>698000</v>
      </c>
      <c r="F6980" s="277">
        <f t="shared" ref="F6980:F7043" si="768">F6979+120</f>
        <v>837600</v>
      </c>
      <c r="G6980" s="277">
        <f t="shared" si="767"/>
        <v>83760</v>
      </c>
    </row>
    <row r="6981" spans="1:7" x14ac:dyDescent="0.25">
      <c r="A6981" s="277">
        <f t="shared" si="763"/>
        <v>69810</v>
      </c>
      <c r="B6981" s="277">
        <f t="shared" si="764"/>
        <v>139620</v>
      </c>
      <c r="C6981" s="277">
        <f t="shared" si="765"/>
        <v>167544</v>
      </c>
      <c r="D6981" s="277">
        <f t="shared" si="762"/>
        <v>418860</v>
      </c>
      <c r="E6981" s="277">
        <f t="shared" si="766"/>
        <v>698100</v>
      </c>
      <c r="F6981" s="277">
        <f t="shared" si="768"/>
        <v>837720</v>
      </c>
      <c r="G6981" s="277">
        <f t="shared" si="767"/>
        <v>83772</v>
      </c>
    </row>
    <row r="6982" spans="1:7" x14ac:dyDescent="0.25">
      <c r="A6982" s="277">
        <f t="shared" si="763"/>
        <v>69820</v>
      </c>
      <c r="B6982" s="277">
        <f t="shared" si="764"/>
        <v>139640</v>
      </c>
      <c r="C6982" s="277">
        <f t="shared" si="765"/>
        <v>167568</v>
      </c>
      <c r="D6982" s="277">
        <f t="shared" si="762"/>
        <v>418920</v>
      </c>
      <c r="E6982" s="277">
        <f t="shared" si="766"/>
        <v>698200</v>
      </c>
      <c r="F6982" s="277">
        <f t="shared" si="768"/>
        <v>837840</v>
      </c>
      <c r="G6982" s="277">
        <f t="shared" si="767"/>
        <v>83784</v>
      </c>
    </row>
    <row r="6983" spans="1:7" x14ac:dyDescent="0.25">
      <c r="A6983" s="277">
        <f t="shared" si="763"/>
        <v>69830</v>
      </c>
      <c r="B6983" s="277">
        <f t="shared" si="764"/>
        <v>139660</v>
      </c>
      <c r="C6983" s="277">
        <f t="shared" si="765"/>
        <v>167592</v>
      </c>
      <c r="D6983" s="277">
        <f t="shared" ref="D6983:D7046" si="769">D6982+60</f>
        <v>418980</v>
      </c>
      <c r="E6983" s="277">
        <f t="shared" si="766"/>
        <v>698300</v>
      </c>
      <c r="F6983" s="277">
        <f t="shared" si="768"/>
        <v>837960</v>
      </c>
      <c r="G6983" s="277">
        <f t="shared" si="767"/>
        <v>83796</v>
      </c>
    </row>
    <row r="6984" spans="1:7" x14ac:dyDescent="0.25">
      <c r="A6984" s="277">
        <f t="shared" si="763"/>
        <v>69840</v>
      </c>
      <c r="B6984" s="277">
        <f t="shared" si="764"/>
        <v>139680</v>
      </c>
      <c r="C6984" s="277">
        <f t="shared" si="765"/>
        <v>167616</v>
      </c>
      <c r="D6984" s="277">
        <f t="shared" si="769"/>
        <v>419040</v>
      </c>
      <c r="E6984" s="277">
        <f t="shared" si="766"/>
        <v>698400</v>
      </c>
      <c r="F6984" s="277">
        <f t="shared" si="768"/>
        <v>838080</v>
      </c>
      <c r="G6984" s="277">
        <f t="shared" si="767"/>
        <v>83808</v>
      </c>
    </row>
    <row r="6985" spans="1:7" x14ac:dyDescent="0.25">
      <c r="A6985" s="277">
        <f t="shared" si="763"/>
        <v>69850</v>
      </c>
      <c r="B6985" s="277">
        <f t="shared" si="764"/>
        <v>139700</v>
      </c>
      <c r="C6985" s="277">
        <f t="shared" si="765"/>
        <v>167640</v>
      </c>
      <c r="D6985" s="277">
        <f t="shared" si="769"/>
        <v>419100</v>
      </c>
      <c r="E6985" s="277">
        <f t="shared" si="766"/>
        <v>698500</v>
      </c>
      <c r="F6985" s="277">
        <f t="shared" si="768"/>
        <v>838200</v>
      </c>
      <c r="G6985" s="277">
        <f t="shared" si="767"/>
        <v>83820</v>
      </c>
    </row>
    <row r="6986" spans="1:7" x14ac:dyDescent="0.25">
      <c r="A6986" s="277">
        <f t="shared" si="763"/>
        <v>69860</v>
      </c>
      <c r="B6986" s="277">
        <f t="shared" si="764"/>
        <v>139720</v>
      </c>
      <c r="C6986" s="277">
        <f t="shared" si="765"/>
        <v>167664</v>
      </c>
      <c r="D6986" s="277">
        <f t="shared" si="769"/>
        <v>419160</v>
      </c>
      <c r="E6986" s="277">
        <f t="shared" si="766"/>
        <v>698600</v>
      </c>
      <c r="F6986" s="277">
        <f t="shared" si="768"/>
        <v>838320</v>
      </c>
      <c r="G6986" s="277">
        <f t="shared" si="767"/>
        <v>83832</v>
      </c>
    </row>
    <row r="6987" spans="1:7" x14ac:dyDescent="0.25">
      <c r="A6987" s="277">
        <f t="shared" si="763"/>
        <v>69870</v>
      </c>
      <c r="B6987" s="277">
        <f t="shared" si="764"/>
        <v>139740</v>
      </c>
      <c r="C6987" s="277">
        <f t="shared" si="765"/>
        <v>167688</v>
      </c>
      <c r="D6987" s="277">
        <f t="shared" si="769"/>
        <v>419220</v>
      </c>
      <c r="E6987" s="277">
        <f t="shared" si="766"/>
        <v>698700</v>
      </c>
      <c r="F6987" s="277">
        <f t="shared" si="768"/>
        <v>838440</v>
      </c>
      <c r="G6987" s="277">
        <f t="shared" si="767"/>
        <v>83844</v>
      </c>
    </row>
    <row r="6988" spans="1:7" x14ac:dyDescent="0.25">
      <c r="A6988" s="277">
        <f t="shared" si="763"/>
        <v>69880</v>
      </c>
      <c r="B6988" s="277">
        <f t="shared" si="764"/>
        <v>139760</v>
      </c>
      <c r="C6988" s="277">
        <f t="shared" si="765"/>
        <v>167712</v>
      </c>
      <c r="D6988" s="277">
        <f t="shared" si="769"/>
        <v>419280</v>
      </c>
      <c r="E6988" s="277">
        <f t="shared" si="766"/>
        <v>698800</v>
      </c>
      <c r="F6988" s="277">
        <f t="shared" si="768"/>
        <v>838560</v>
      </c>
      <c r="G6988" s="277">
        <f t="shared" si="767"/>
        <v>83856</v>
      </c>
    </row>
    <row r="6989" spans="1:7" x14ac:dyDescent="0.25">
      <c r="A6989" s="277">
        <f t="shared" si="763"/>
        <v>69890</v>
      </c>
      <c r="B6989" s="277">
        <f t="shared" si="764"/>
        <v>139780</v>
      </c>
      <c r="C6989" s="277">
        <f t="shared" si="765"/>
        <v>167736</v>
      </c>
      <c r="D6989" s="277">
        <f t="shared" si="769"/>
        <v>419340</v>
      </c>
      <c r="E6989" s="277">
        <f t="shared" si="766"/>
        <v>698900</v>
      </c>
      <c r="F6989" s="277">
        <f t="shared" si="768"/>
        <v>838680</v>
      </c>
      <c r="G6989" s="277">
        <f t="shared" si="767"/>
        <v>83868</v>
      </c>
    </row>
    <row r="6990" spans="1:7" x14ac:dyDescent="0.25">
      <c r="A6990" s="277">
        <f t="shared" si="763"/>
        <v>69900</v>
      </c>
      <c r="B6990" s="277">
        <f t="shared" si="764"/>
        <v>139800</v>
      </c>
      <c r="C6990" s="277">
        <f t="shared" si="765"/>
        <v>167760</v>
      </c>
      <c r="D6990" s="277">
        <f t="shared" si="769"/>
        <v>419400</v>
      </c>
      <c r="E6990" s="277">
        <f t="shared" si="766"/>
        <v>699000</v>
      </c>
      <c r="F6990" s="277">
        <f t="shared" si="768"/>
        <v>838800</v>
      </c>
      <c r="G6990" s="277">
        <f t="shared" si="767"/>
        <v>83880</v>
      </c>
    </row>
    <row r="6991" spans="1:7" x14ac:dyDescent="0.25">
      <c r="A6991" s="277">
        <f t="shared" si="763"/>
        <v>69910</v>
      </c>
      <c r="B6991" s="277">
        <f t="shared" si="764"/>
        <v>139820</v>
      </c>
      <c r="C6991" s="277">
        <f t="shared" si="765"/>
        <v>167784</v>
      </c>
      <c r="D6991" s="277">
        <f t="shared" si="769"/>
        <v>419460</v>
      </c>
      <c r="E6991" s="277">
        <f t="shared" si="766"/>
        <v>699100</v>
      </c>
      <c r="F6991" s="277">
        <f t="shared" si="768"/>
        <v>838920</v>
      </c>
      <c r="G6991" s="277">
        <f t="shared" si="767"/>
        <v>83892</v>
      </c>
    </row>
    <row r="6992" spans="1:7" x14ac:dyDescent="0.25">
      <c r="A6992" s="277">
        <f t="shared" si="763"/>
        <v>69920</v>
      </c>
      <c r="B6992" s="277">
        <f t="shared" si="764"/>
        <v>139840</v>
      </c>
      <c r="C6992" s="277">
        <f t="shared" si="765"/>
        <v>167808</v>
      </c>
      <c r="D6992" s="277">
        <f t="shared" si="769"/>
        <v>419520</v>
      </c>
      <c r="E6992" s="277">
        <f t="shared" si="766"/>
        <v>699200</v>
      </c>
      <c r="F6992" s="277">
        <f t="shared" si="768"/>
        <v>839040</v>
      </c>
      <c r="G6992" s="277">
        <f t="shared" si="767"/>
        <v>83904</v>
      </c>
    </row>
    <row r="6993" spans="1:7" x14ac:dyDescent="0.25">
      <c r="A6993" s="277">
        <f t="shared" si="763"/>
        <v>69930</v>
      </c>
      <c r="B6993" s="277">
        <f t="shared" si="764"/>
        <v>139860</v>
      </c>
      <c r="C6993" s="277">
        <f t="shared" si="765"/>
        <v>167832</v>
      </c>
      <c r="D6993" s="277">
        <f t="shared" si="769"/>
        <v>419580</v>
      </c>
      <c r="E6993" s="277">
        <f t="shared" si="766"/>
        <v>699300</v>
      </c>
      <c r="F6993" s="277">
        <f t="shared" si="768"/>
        <v>839160</v>
      </c>
      <c r="G6993" s="277">
        <f t="shared" si="767"/>
        <v>83916</v>
      </c>
    </row>
    <row r="6994" spans="1:7" x14ac:dyDescent="0.25">
      <c r="A6994" s="277">
        <f t="shared" si="763"/>
        <v>69940</v>
      </c>
      <c r="B6994" s="277">
        <f t="shared" si="764"/>
        <v>139880</v>
      </c>
      <c r="C6994" s="277">
        <f t="shared" si="765"/>
        <v>167856</v>
      </c>
      <c r="D6994" s="277">
        <f t="shared" si="769"/>
        <v>419640</v>
      </c>
      <c r="E6994" s="277">
        <f t="shared" si="766"/>
        <v>699400</v>
      </c>
      <c r="F6994" s="277">
        <f t="shared" si="768"/>
        <v>839280</v>
      </c>
      <c r="G6994" s="277">
        <f t="shared" si="767"/>
        <v>83928</v>
      </c>
    </row>
    <row r="6995" spans="1:7" x14ac:dyDescent="0.25">
      <c r="A6995" s="277">
        <f t="shared" si="763"/>
        <v>69950</v>
      </c>
      <c r="B6995" s="277">
        <f t="shared" si="764"/>
        <v>139900</v>
      </c>
      <c r="C6995" s="277">
        <f t="shared" si="765"/>
        <v>167880</v>
      </c>
      <c r="D6995" s="277">
        <f t="shared" si="769"/>
        <v>419700</v>
      </c>
      <c r="E6995" s="277">
        <f t="shared" si="766"/>
        <v>699500</v>
      </c>
      <c r="F6995" s="277">
        <f t="shared" si="768"/>
        <v>839400</v>
      </c>
      <c r="G6995" s="277">
        <f t="shared" si="767"/>
        <v>83940</v>
      </c>
    </row>
    <row r="6996" spans="1:7" x14ac:dyDescent="0.25">
      <c r="A6996" s="277">
        <f t="shared" si="763"/>
        <v>69960</v>
      </c>
      <c r="B6996" s="277">
        <f t="shared" si="764"/>
        <v>139920</v>
      </c>
      <c r="C6996" s="277">
        <f t="shared" si="765"/>
        <v>167904</v>
      </c>
      <c r="D6996" s="277">
        <f t="shared" si="769"/>
        <v>419760</v>
      </c>
      <c r="E6996" s="277">
        <f t="shared" si="766"/>
        <v>699600</v>
      </c>
      <c r="F6996" s="277">
        <f t="shared" si="768"/>
        <v>839520</v>
      </c>
      <c r="G6996" s="277">
        <f t="shared" si="767"/>
        <v>83952</v>
      </c>
    </row>
    <row r="6997" spans="1:7" x14ac:dyDescent="0.25">
      <c r="A6997" s="277">
        <f t="shared" si="763"/>
        <v>69970</v>
      </c>
      <c r="B6997" s="277">
        <f t="shared" si="764"/>
        <v>139940</v>
      </c>
      <c r="C6997" s="277">
        <f t="shared" si="765"/>
        <v>167928</v>
      </c>
      <c r="D6997" s="277">
        <f t="shared" si="769"/>
        <v>419820</v>
      </c>
      <c r="E6997" s="277">
        <f t="shared" si="766"/>
        <v>699700</v>
      </c>
      <c r="F6997" s="277">
        <f t="shared" si="768"/>
        <v>839640</v>
      </c>
      <c r="G6997" s="277">
        <f t="shared" si="767"/>
        <v>83964</v>
      </c>
    </row>
    <row r="6998" spans="1:7" x14ac:dyDescent="0.25">
      <c r="A6998" s="277">
        <f t="shared" si="763"/>
        <v>69980</v>
      </c>
      <c r="B6998" s="277">
        <f t="shared" si="764"/>
        <v>139960</v>
      </c>
      <c r="C6998" s="277">
        <f t="shared" si="765"/>
        <v>167952</v>
      </c>
      <c r="D6998" s="277">
        <f t="shared" si="769"/>
        <v>419880</v>
      </c>
      <c r="E6998" s="277">
        <f t="shared" si="766"/>
        <v>699800</v>
      </c>
      <c r="F6998" s="277">
        <f t="shared" si="768"/>
        <v>839760</v>
      </c>
      <c r="G6998" s="277">
        <f t="shared" si="767"/>
        <v>83976</v>
      </c>
    </row>
    <row r="6999" spans="1:7" x14ac:dyDescent="0.25">
      <c r="A6999" s="277">
        <f t="shared" si="763"/>
        <v>69990</v>
      </c>
      <c r="B6999" s="277">
        <f t="shared" si="764"/>
        <v>139980</v>
      </c>
      <c r="C6999" s="277">
        <f t="shared" si="765"/>
        <v>167976</v>
      </c>
      <c r="D6999" s="277">
        <f t="shared" si="769"/>
        <v>419940</v>
      </c>
      <c r="E6999" s="277">
        <f t="shared" si="766"/>
        <v>699900</v>
      </c>
      <c r="F6999" s="277">
        <f t="shared" si="768"/>
        <v>839880</v>
      </c>
      <c r="G6999" s="277">
        <f t="shared" si="767"/>
        <v>83988</v>
      </c>
    </row>
    <row r="7000" spans="1:7" x14ac:dyDescent="0.25">
      <c r="A7000" s="277">
        <f t="shared" si="763"/>
        <v>70000</v>
      </c>
      <c r="B7000" s="277">
        <f t="shared" si="764"/>
        <v>140000</v>
      </c>
      <c r="C7000" s="277">
        <f t="shared" si="765"/>
        <v>168000</v>
      </c>
      <c r="D7000" s="277">
        <f t="shared" si="769"/>
        <v>420000</v>
      </c>
      <c r="E7000" s="277">
        <f t="shared" si="766"/>
        <v>700000</v>
      </c>
      <c r="F7000" s="277">
        <f t="shared" si="768"/>
        <v>840000</v>
      </c>
      <c r="G7000" s="277">
        <f t="shared" si="767"/>
        <v>84000</v>
      </c>
    </row>
    <row r="7001" spans="1:7" x14ac:dyDescent="0.25">
      <c r="A7001" s="277">
        <f t="shared" si="763"/>
        <v>70010</v>
      </c>
      <c r="B7001" s="277">
        <f t="shared" si="764"/>
        <v>140020</v>
      </c>
      <c r="C7001" s="277">
        <f t="shared" si="765"/>
        <v>168024</v>
      </c>
      <c r="D7001" s="277">
        <f t="shared" si="769"/>
        <v>420060</v>
      </c>
      <c r="E7001" s="277">
        <f t="shared" si="766"/>
        <v>700100</v>
      </c>
      <c r="F7001" s="277">
        <f t="shared" si="768"/>
        <v>840120</v>
      </c>
      <c r="G7001" s="277">
        <f t="shared" si="767"/>
        <v>84012</v>
      </c>
    </row>
    <row r="7002" spans="1:7" x14ac:dyDescent="0.25">
      <c r="A7002" s="277">
        <f t="shared" si="763"/>
        <v>70020</v>
      </c>
      <c r="B7002" s="277">
        <f t="shared" si="764"/>
        <v>140040</v>
      </c>
      <c r="C7002" s="277">
        <f t="shared" si="765"/>
        <v>168048</v>
      </c>
      <c r="D7002" s="277">
        <f t="shared" si="769"/>
        <v>420120</v>
      </c>
      <c r="E7002" s="277">
        <f t="shared" si="766"/>
        <v>700200</v>
      </c>
      <c r="F7002" s="277">
        <f t="shared" si="768"/>
        <v>840240</v>
      </c>
      <c r="G7002" s="277">
        <f t="shared" si="767"/>
        <v>84024</v>
      </c>
    </row>
    <row r="7003" spans="1:7" x14ac:dyDescent="0.25">
      <c r="A7003" s="277">
        <f t="shared" si="763"/>
        <v>70030</v>
      </c>
      <c r="B7003" s="277">
        <f t="shared" si="764"/>
        <v>140060</v>
      </c>
      <c r="C7003" s="277">
        <f t="shared" si="765"/>
        <v>168072</v>
      </c>
      <c r="D7003" s="277">
        <f t="shared" si="769"/>
        <v>420180</v>
      </c>
      <c r="E7003" s="277">
        <f t="shared" si="766"/>
        <v>700300</v>
      </c>
      <c r="F7003" s="277">
        <f t="shared" si="768"/>
        <v>840360</v>
      </c>
      <c r="G7003" s="277">
        <f t="shared" si="767"/>
        <v>84036</v>
      </c>
    </row>
    <row r="7004" spans="1:7" x14ac:dyDescent="0.25">
      <c r="A7004" s="277">
        <f t="shared" si="763"/>
        <v>70040</v>
      </c>
      <c r="B7004" s="277">
        <f t="shared" si="764"/>
        <v>140080</v>
      </c>
      <c r="C7004" s="277">
        <f t="shared" si="765"/>
        <v>168096</v>
      </c>
      <c r="D7004" s="277">
        <f t="shared" si="769"/>
        <v>420240</v>
      </c>
      <c r="E7004" s="277">
        <f t="shared" si="766"/>
        <v>700400</v>
      </c>
      <c r="F7004" s="277">
        <f t="shared" si="768"/>
        <v>840480</v>
      </c>
      <c r="G7004" s="277">
        <f t="shared" si="767"/>
        <v>84048</v>
      </c>
    </row>
    <row r="7005" spans="1:7" x14ac:dyDescent="0.25">
      <c r="A7005" s="277">
        <f t="shared" si="763"/>
        <v>70050</v>
      </c>
      <c r="B7005" s="277">
        <f t="shared" si="764"/>
        <v>140100</v>
      </c>
      <c r="C7005" s="277">
        <f t="shared" si="765"/>
        <v>168120</v>
      </c>
      <c r="D7005" s="277">
        <f t="shared" si="769"/>
        <v>420300</v>
      </c>
      <c r="E7005" s="277">
        <f t="shared" si="766"/>
        <v>700500</v>
      </c>
      <c r="F7005" s="277">
        <f t="shared" si="768"/>
        <v>840600</v>
      </c>
      <c r="G7005" s="277">
        <f t="shared" si="767"/>
        <v>84060</v>
      </c>
    </row>
    <row r="7006" spans="1:7" x14ac:dyDescent="0.25">
      <c r="A7006" s="277">
        <f t="shared" si="763"/>
        <v>70060</v>
      </c>
      <c r="B7006" s="277">
        <f t="shared" si="764"/>
        <v>140120</v>
      </c>
      <c r="C7006" s="277">
        <f t="shared" si="765"/>
        <v>168144</v>
      </c>
      <c r="D7006" s="277">
        <f t="shared" si="769"/>
        <v>420360</v>
      </c>
      <c r="E7006" s="277">
        <f t="shared" si="766"/>
        <v>700600</v>
      </c>
      <c r="F7006" s="277">
        <f t="shared" si="768"/>
        <v>840720</v>
      </c>
      <c r="G7006" s="277">
        <f t="shared" si="767"/>
        <v>84072</v>
      </c>
    </row>
    <row r="7007" spans="1:7" x14ac:dyDescent="0.25">
      <c r="A7007" s="277">
        <f t="shared" si="763"/>
        <v>70070</v>
      </c>
      <c r="B7007" s="277">
        <f t="shared" si="764"/>
        <v>140140</v>
      </c>
      <c r="C7007" s="277">
        <f t="shared" si="765"/>
        <v>168168</v>
      </c>
      <c r="D7007" s="277">
        <f t="shared" si="769"/>
        <v>420420</v>
      </c>
      <c r="E7007" s="277">
        <f t="shared" si="766"/>
        <v>700700</v>
      </c>
      <c r="F7007" s="277">
        <f t="shared" si="768"/>
        <v>840840</v>
      </c>
      <c r="G7007" s="277">
        <f t="shared" si="767"/>
        <v>84084</v>
      </c>
    </row>
    <row r="7008" spans="1:7" x14ac:dyDescent="0.25">
      <c r="A7008" s="277">
        <f t="shared" si="763"/>
        <v>70080</v>
      </c>
      <c r="B7008" s="277">
        <f t="shared" si="764"/>
        <v>140160</v>
      </c>
      <c r="C7008" s="277">
        <f t="shared" si="765"/>
        <v>168192</v>
      </c>
      <c r="D7008" s="277">
        <f t="shared" si="769"/>
        <v>420480</v>
      </c>
      <c r="E7008" s="277">
        <f t="shared" si="766"/>
        <v>700800</v>
      </c>
      <c r="F7008" s="277">
        <f t="shared" si="768"/>
        <v>840960</v>
      </c>
      <c r="G7008" s="277">
        <f t="shared" si="767"/>
        <v>84096</v>
      </c>
    </row>
    <row r="7009" spans="1:7" x14ac:dyDescent="0.25">
      <c r="A7009" s="277">
        <f t="shared" si="763"/>
        <v>70090</v>
      </c>
      <c r="B7009" s="277">
        <f t="shared" si="764"/>
        <v>140180</v>
      </c>
      <c r="C7009" s="277">
        <f t="shared" si="765"/>
        <v>168216</v>
      </c>
      <c r="D7009" s="277">
        <f t="shared" si="769"/>
        <v>420540</v>
      </c>
      <c r="E7009" s="277">
        <f t="shared" si="766"/>
        <v>700900</v>
      </c>
      <c r="F7009" s="277">
        <f t="shared" si="768"/>
        <v>841080</v>
      </c>
      <c r="G7009" s="277">
        <f t="shared" si="767"/>
        <v>84108</v>
      </c>
    </row>
    <row r="7010" spans="1:7" x14ac:dyDescent="0.25">
      <c r="A7010" s="277">
        <f t="shared" si="763"/>
        <v>70100</v>
      </c>
      <c r="B7010" s="277">
        <f t="shared" si="764"/>
        <v>140200</v>
      </c>
      <c r="C7010" s="277">
        <f t="shared" si="765"/>
        <v>168240</v>
      </c>
      <c r="D7010" s="277">
        <f t="shared" si="769"/>
        <v>420600</v>
      </c>
      <c r="E7010" s="277">
        <f t="shared" si="766"/>
        <v>701000</v>
      </c>
      <c r="F7010" s="277">
        <f t="shared" si="768"/>
        <v>841200</v>
      </c>
      <c r="G7010" s="277">
        <f t="shared" si="767"/>
        <v>84120</v>
      </c>
    </row>
    <row r="7011" spans="1:7" x14ac:dyDescent="0.25">
      <c r="A7011" s="277">
        <f t="shared" si="763"/>
        <v>70110</v>
      </c>
      <c r="B7011" s="277">
        <f t="shared" si="764"/>
        <v>140220</v>
      </c>
      <c r="C7011" s="277">
        <f t="shared" si="765"/>
        <v>168264</v>
      </c>
      <c r="D7011" s="277">
        <f t="shared" si="769"/>
        <v>420660</v>
      </c>
      <c r="E7011" s="277">
        <f t="shared" si="766"/>
        <v>701100</v>
      </c>
      <c r="F7011" s="277">
        <f t="shared" si="768"/>
        <v>841320</v>
      </c>
      <c r="G7011" s="277">
        <f t="shared" si="767"/>
        <v>84132</v>
      </c>
    </row>
    <row r="7012" spans="1:7" x14ac:dyDescent="0.25">
      <c r="A7012" s="277">
        <f t="shared" si="763"/>
        <v>70120</v>
      </c>
      <c r="B7012" s="277">
        <f t="shared" si="764"/>
        <v>140240</v>
      </c>
      <c r="C7012" s="277">
        <f t="shared" si="765"/>
        <v>168288</v>
      </c>
      <c r="D7012" s="277">
        <f t="shared" si="769"/>
        <v>420720</v>
      </c>
      <c r="E7012" s="277">
        <f t="shared" si="766"/>
        <v>701200</v>
      </c>
      <c r="F7012" s="277">
        <f t="shared" si="768"/>
        <v>841440</v>
      </c>
      <c r="G7012" s="277">
        <f t="shared" si="767"/>
        <v>84144</v>
      </c>
    </row>
    <row r="7013" spans="1:7" x14ac:dyDescent="0.25">
      <c r="A7013" s="277">
        <f t="shared" si="763"/>
        <v>70130</v>
      </c>
      <c r="B7013" s="277">
        <f t="shared" si="764"/>
        <v>140260</v>
      </c>
      <c r="C7013" s="277">
        <f t="shared" si="765"/>
        <v>168312</v>
      </c>
      <c r="D7013" s="277">
        <f t="shared" si="769"/>
        <v>420780</v>
      </c>
      <c r="E7013" s="277">
        <f t="shared" si="766"/>
        <v>701300</v>
      </c>
      <c r="F7013" s="277">
        <f t="shared" si="768"/>
        <v>841560</v>
      </c>
      <c r="G7013" s="277">
        <f t="shared" si="767"/>
        <v>84156</v>
      </c>
    </row>
    <row r="7014" spans="1:7" x14ac:dyDescent="0.25">
      <c r="A7014" s="277">
        <f t="shared" si="763"/>
        <v>70140</v>
      </c>
      <c r="B7014" s="277">
        <f t="shared" si="764"/>
        <v>140280</v>
      </c>
      <c r="C7014" s="277">
        <f t="shared" si="765"/>
        <v>168336</v>
      </c>
      <c r="D7014" s="277">
        <f t="shared" si="769"/>
        <v>420840</v>
      </c>
      <c r="E7014" s="277">
        <f t="shared" si="766"/>
        <v>701400</v>
      </c>
      <c r="F7014" s="277">
        <f t="shared" si="768"/>
        <v>841680</v>
      </c>
      <c r="G7014" s="277">
        <f t="shared" si="767"/>
        <v>84168</v>
      </c>
    </row>
    <row r="7015" spans="1:7" x14ac:dyDescent="0.25">
      <c r="A7015" s="277">
        <f t="shared" si="763"/>
        <v>70150</v>
      </c>
      <c r="B7015" s="277">
        <f t="shared" si="764"/>
        <v>140300</v>
      </c>
      <c r="C7015" s="277">
        <f t="shared" si="765"/>
        <v>168360</v>
      </c>
      <c r="D7015" s="277">
        <f t="shared" si="769"/>
        <v>420900</v>
      </c>
      <c r="E7015" s="277">
        <f t="shared" si="766"/>
        <v>701500</v>
      </c>
      <c r="F7015" s="277">
        <f t="shared" si="768"/>
        <v>841800</v>
      </c>
      <c r="G7015" s="277">
        <f t="shared" si="767"/>
        <v>84180</v>
      </c>
    </row>
    <row r="7016" spans="1:7" x14ac:dyDescent="0.25">
      <c r="A7016" s="277">
        <f t="shared" si="763"/>
        <v>70160</v>
      </c>
      <c r="B7016" s="277">
        <f t="shared" si="764"/>
        <v>140320</v>
      </c>
      <c r="C7016" s="277">
        <f t="shared" si="765"/>
        <v>168384</v>
      </c>
      <c r="D7016" s="277">
        <f t="shared" si="769"/>
        <v>420960</v>
      </c>
      <c r="E7016" s="277">
        <f t="shared" si="766"/>
        <v>701600</v>
      </c>
      <c r="F7016" s="277">
        <f t="shared" si="768"/>
        <v>841920</v>
      </c>
      <c r="G7016" s="277">
        <f t="shared" si="767"/>
        <v>84192</v>
      </c>
    </row>
    <row r="7017" spans="1:7" x14ac:dyDescent="0.25">
      <c r="A7017" s="277">
        <f t="shared" si="763"/>
        <v>70170</v>
      </c>
      <c r="B7017" s="277">
        <f t="shared" si="764"/>
        <v>140340</v>
      </c>
      <c r="C7017" s="277">
        <f t="shared" si="765"/>
        <v>168408</v>
      </c>
      <c r="D7017" s="277">
        <f t="shared" si="769"/>
        <v>421020</v>
      </c>
      <c r="E7017" s="277">
        <f t="shared" si="766"/>
        <v>701700</v>
      </c>
      <c r="F7017" s="277">
        <f t="shared" si="768"/>
        <v>842040</v>
      </c>
      <c r="G7017" s="277">
        <f t="shared" si="767"/>
        <v>84204</v>
      </c>
    </row>
    <row r="7018" spans="1:7" x14ac:dyDescent="0.25">
      <c r="A7018" s="277">
        <f t="shared" si="763"/>
        <v>70180</v>
      </c>
      <c r="B7018" s="277">
        <f t="shared" si="764"/>
        <v>140360</v>
      </c>
      <c r="C7018" s="277">
        <f t="shared" si="765"/>
        <v>168432</v>
      </c>
      <c r="D7018" s="277">
        <f t="shared" si="769"/>
        <v>421080</v>
      </c>
      <c r="E7018" s="277">
        <f t="shared" si="766"/>
        <v>701800</v>
      </c>
      <c r="F7018" s="277">
        <f t="shared" si="768"/>
        <v>842160</v>
      </c>
      <c r="G7018" s="277">
        <f t="shared" si="767"/>
        <v>84216</v>
      </c>
    </row>
    <row r="7019" spans="1:7" x14ac:dyDescent="0.25">
      <c r="A7019" s="277">
        <f t="shared" si="763"/>
        <v>70190</v>
      </c>
      <c r="B7019" s="277">
        <f t="shared" si="764"/>
        <v>140380</v>
      </c>
      <c r="C7019" s="277">
        <f t="shared" si="765"/>
        <v>168456</v>
      </c>
      <c r="D7019" s="277">
        <f t="shared" si="769"/>
        <v>421140</v>
      </c>
      <c r="E7019" s="277">
        <f t="shared" si="766"/>
        <v>701900</v>
      </c>
      <c r="F7019" s="277">
        <f t="shared" si="768"/>
        <v>842280</v>
      </c>
      <c r="G7019" s="277">
        <f t="shared" si="767"/>
        <v>84228</v>
      </c>
    </row>
    <row r="7020" spans="1:7" x14ac:dyDescent="0.25">
      <c r="A7020" s="277">
        <f t="shared" si="763"/>
        <v>70200</v>
      </c>
      <c r="B7020" s="277">
        <f t="shared" si="764"/>
        <v>140400</v>
      </c>
      <c r="C7020" s="277">
        <f t="shared" si="765"/>
        <v>168480</v>
      </c>
      <c r="D7020" s="277">
        <f t="shared" si="769"/>
        <v>421200</v>
      </c>
      <c r="E7020" s="277">
        <f t="shared" si="766"/>
        <v>702000</v>
      </c>
      <c r="F7020" s="277">
        <f t="shared" si="768"/>
        <v>842400</v>
      </c>
      <c r="G7020" s="277">
        <f t="shared" si="767"/>
        <v>84240</v>
      </c>
    </row>
    <row r="7021" spans="1:7" x14ac:dyDescent="0.25">
      <c r="A7021" s="277">
        <f t="shared" si="763"/>
        <v>70210</v>
      </c>
      <c r="B7021" s="277">
        <f t="shared" si="764"/>
        <v>140420</v>
      </c>
      <c r="C7021" s="277">
        <f t="shared" si="765"/>
        <v>168504</v>
      </c>
      <c r="D7021" s="277">
        <f t="shared" si="769"/>
        <v>421260</v>
      </c>
      <c r="E7021" s="277">
        <f t="shared" si="766"/>
        <v>702100</v>
      </c>
      <c r="F7021" s="277">
        <f t="shared" si="768"/>
        <v>842520</v>
      </c>
      <c r="G7021" s="277">
        <f t="shared" si="767"/>
        <v>84252</v>
      </c>
    </row>
    <row r="7022" spans="1:7" x14ac:dyDescent="0.25">
      <c r="A7022" s="277">
        <f t="shared" si="763"/>
        <v>70220</v>
      </c>
      <c r="B7022" s="277">
        <f t="shared" si="764"/>
        <v>140440</v>
      </c>
      <c r="C7022" s="277">
        <f t="shared" si="765"/>
        <v>168528</v>
      </c>
      <c r="D7022" s="277">
        <f t="shared" si="769"/>
        <v>421320</v>
      </c>
      <c r="E7022" s="277">
        <f t="shared" si="766"/>
        <v>702200</v>
      </c>
      <c r="F7022" s="277">
        <f t="shared" si="768"/>
        <v>842640</v>
      </c>
      <c r="G7022" s="277">
        <f t="shared" si="767"/>
        <v>84264</v>
      </c>
    </row>
    <row r="7023" spans="1:7" x14ac:dyDescent="0.25">
      <c r="A7023" s="277">
        <f t="shared" si="763"/>
        <v>70230</v>
      </c>
      <c r="B7023" s="277">
        <f t="shared" si="764"/>
        <v>140460</v>
      </c>
      <c r="C7023" s="277">
        <f t="shared" si="765"/>
        <v>168552</v>
      </c>
      <c r="D7023" s="277">
        <f t="shared" si="769"/>
        <v>421380</v>
      </c>
      <c r="E7023" s="277">
        <f t="shared" si="766"/>
        <v>702300</v>
      </c>
      <c r="F7023" s="277">
        <f t="shared" si="768"/>
        <v>842760</v>
      </c>
      <c r="G7023" s="277">
        <f t="shared" si="767"/>
        <v>84276</v>
      </c>
    </row>
    <row r="7024" spans="1:7" x14ac:dyDescent="0.25">
      <c r="A7024" s="277">
        <f t="shared" si="763"/>
        <v>70240</v>
      </c>
      <c r="B7024" s="277">
        <f t="shared" si="764"/>
        <v>140480</v>
      </c>
      <c r="C7024" s="277">
        <f t="shared" si="765"/>
        <v>168576</v>
      </c>
      <c r="D7024" s="277">
        <f t="shared" si="769"/>
        <v>421440</v>
      </c>
      <c r="E7024" s="277">
        <f t="shared" si="766"/>
        <v>702400</v>
      </c>
      <c r="F7024" s="277">
        <f t="shared" si="768"/>
        <v>842880</v>
      </c>
      <c r="G7024" s="277">
        <f t="shared" si="767"/>
        <v>84288</v>
      </c>
    </row>
    <row r="7025" spans="1:7" x14ac:dyDescent="0.25">
      <c r="A7025" s="277">
        <f t="shared" si="763"/>
        <v>70250</v>
      </c>
      <c r="B7025" s="277">
        <f t="shared" si="764"/>
        <v>140500</v>
      </c>
      <c r="C7025" s="277">
        <f t="shared" si="765"/>
        <v>168600</v>
      </c>
      <c r="D7025" s="277">
        <f t="shared" si="769"/>
        <v>421500</v>
      </c>
      <c r="E7025" s="277">
        <f t="shared" si="766"/>
        <v>702500</v>
      </c>
      <c r="F7025" s="277">
        <f t="shared" si="768"/>
        <v>843000</v>
      </c>
      <c r="G7025" s="277">
        <f t="shared" si="767"/>
        <v>84300</v>
      </c>
    </row>
    <row r="7026" spans="1:7" x14ac:dyDescent="0.25">
      <c r="A7026" s="277">
        <f t="shared" si="763"/>
        <v>70260</v>
      </c>
      <c r="B7026" s="277">
        <f t="shared" si="764"/>
        <v>140520</v>
      </c>
      <c r="C7026" s="277">
        <f t="shared" si="765"/>
        <v>168624</v>
      </c>
      <c r="D7026" s="277">
        <f t="shared" si="769"/>
        <v>421560</v>
      </c>
      <c r="E7026" s="277">
        <f t="shared" si="766"/>
        <v>702600</v>
      </c>
      <c r="F7026" s="277">
        <f t="shared" si="768"/>
        <v>843120</v>
      </c>
      <c r="G7026" s="277">
        <f t="shared" si="767"/>
        <v>84312</v>
      </c>
    </row>
    <row r="7027" spans="1:7" x14ac:dyDescent="0.25">
      <c r="A7027" s="277">
        <f t="shared" si="763"/>
        <v>70270</v>
      </c>
      <c r="B7027" s="277">
        <f t="shared" si="764"/>
        <v>140540</v>
      </c>
      <c r="C7027" s="277">
        <f t="shared" si="765"/>
        <v>168648</v>
      </c>
      <c r="D7027" s="277">
        <f t="shared" si="769"/>
        <v>421620</v>
      </c>
      <c r="E7027" s="277">
        <f t="shared" si="766"/>
        <v>702700</v>
      </c>
      <c r="F7027" s="277">
        <f t="shared" si="768"/>
        <v>843240</v>
      </c>
      <c r="G7027" s="277">
        <f t="shared" si="767"/>
        <v>84324</v>
      </c>
    </row>
    <row r="7028" spans="1:7" x14ac:dyDescent="0.25">
      <c r="A7028" s="277">
        <f t="shared" si="763"/>
        <v>70280</v>
      </c>
      <c r="B7028" s="277">
        <f t="shared" si="764"/>
        <v>140560</v>
      </c>
      <c r="C7028" s="277">
        <f t="shared" si="765"/>
        <v>168672</v>
      </c>
      <c r="D7028" s="277">
        <f t="shared" si="769"/>
        <v>421680</v>
      </c>
      <c r="E7028" s="277">
        <f t="shared" si="766"/>
        <v>702800</v>
      </c>
      <c r="F7028" s="277">
        <f t="shared" si="768"/>
        <v>843360</v>
      </c>
      <c r="G7028" s="277">
        <f t="shared" si="767"/>
        <v>84336</v>
      </c>
    </row>
    <row r="7029" spans="1:7" x14ac:dyDescent="0.25">
      <c r="A7029" s="277">
        <f t="shared" si="763"/>
        <v>70290</v>
      </c>
      <c r="B7029" s="277">
        <f t="shared" si="764"/>
        <v>140580</v>
      </c>
      <c r="C7029" s="277">
        <f t="shared" si="765"/>
        <v>168696</v>
      </c>
      <c r="D7029" s="277">
        <f t="shared" si="769"/>
        <v>421740</v>
      </c>
      <c r="E7029" s="277">
        <f t="shared" si="766"/>
        <v>702900</v>
      </c>
      <c r="F7029" s="277">
        <f t="shared" si="768"/>
        <v>843480</v>
      </c>
      <c r="G7029" s="277">
        <f t="shared" si="767"/>
        <v>84348</v>
      </c>
    </row>
    <row r="7030" spans="1:7" x14ac:dyDescent="0.25">
      <c r="A7030" s="277">
        <f t="shared" si="763"/>
        <v>70300</v>
      </c>
      <c r="B7030" s="277">
        <f t="shared" si="764"/>
        <v>140600</v>
      </c>
      <c r="C7030" s="277">
        <f t="shared" si="765"/>
        <v>168720</v>
      </c>
      <c r="D7030" s="277">
        <f t="shared" si="769"/>
        <v>421800</v>
      </c>
      <c r="E7030" s="277">
        <f t="shared" si="766"/>
        <v>703000</v>
      </c>
      <c r="F7030" s="277">
        <f t="shared" si="768"/>
        <v>843600</v>
      </c>
      <c r="G7030" s="277">
        <f t="shared" si="767"/>
        <v>84360</v>
      </c>
    </row>
    <row r="7031" spans="1:7" x14ac:dyDescent="0.25">
      <c r="A7031" s="277">
        <f t="shared" si="763"/>
        <v>70310</v>
      </c>
      <c r="B7031" s="277">
        <f t="shared" si="764"/>
        <v>140620</v>
      </c>
      <c r="C7031" s="277">
        <f t="shared" si="765"/>
        <v>168744</v>
      </c>
      <c r="D7031" s="277">
        <f t="shared" si="769"/>
        <v>421860</v>
      </c>
      <c r="E7031" s="277">
        <f t="shared" si="766"/>
        <v>703100</v>
      </c>
      <c r="F7031" s="277">
        <f t="shared" si="768"/>
        <v>843720</v>
      </c>
      <c r="G7031" s="277">
        <f t="shared" si="767"/>
        <v>84372</v>
      </c>
    </row>
    <row r="7032" spans="1:7" x14ac:dyDescent="0.25">
      <c r="A7032" s="277">
        <f t="shared" si="763"/>
        <v>70320</v>
      </c>
      <c r="B7032" s="277">
        <f t="shared" si="764"/>
        <v>140640</v>
      </c>
      <c r="C7032" s="277">
        <f t="shared" si="765"/>
        <v>168768</v>
      </c>
      <c r="D7032" s="277">
        <f t="shared" si="769"/>
        <v>421920</v>
      </c>
      <c r="E7032" s="277">
        <f t="shared" si="766"/>
        <v>703200</v>
      </c>
      <c r="F7032" s="277">
        <f t="shared" si="768"/>
        <v>843840</v>
      </c>
      <c r="G7032" s="277">
        <f t="shared" si="767"/>
        <v>84384</v>
      </c>
    </row>
    <row r="7033" spans="1:7" x14ac:dyDescent="0.25">
      <c r="A7033" s="277">
        <f t="shared" si="763"/>
        <v>70330</v>
      </c>
      <c r="B7033" s="277">
        <f t="shared" si="764"/>
        <v>140660</v>
      </c>
      <c r="C7033" s="277">
        <f t="shared" si="765"/>
        <v>168792</v>
      </c>
      <c r="D7033" s="277">
        <f t="shared" si="769"/>
        <v>421980</v>
      </c>
      <c r="E7033" s="277">
        <f t="shared" si="766"/>
        <v>703300</v>
      </c>
      <c r="F7033" s="277">
        <f t="shared" si="768"/>
        <v>843960</v>
      </c>
      <c r="G7033" s="277">
        <f t="shared" si="767"/>
        <v>84396</v>
      </c>
    </row>
    <row r="7034" spans="1:7" x14ac:dyDescent="0.25">
      <c r="A7034" s="277">
        <f t="shared" si="763"/>
        <v>70340</v>
      </c>
      <c r="B7034" s="277">
        <f t="shared" si="764"/>
        <v>140680</v>
      </c>
      <c r="C7034" s="277">
        <f t="shared" si="765"/>
        <v>168816</v>
      </c>
      <c r="D7034" s="277">
        <f t="shared" si="769"/>
        <v>422040</v>
      </c>
      <c r="E7034" s="277">
        <f t="shared" si="766"/>
        <v>703400</v>
      </c>
      <c r="F7034" s="277">
        <f t="shared" si="768"/>
        <v>844080</v>
      </c>
      <c r="G7034" s="277">
        <f t="shared" si="767"/>
        <v>84408</v>
      </c>
    </row>
    <row r="7035" spans="1:7" x14ac:dyDescent="0.25">
      <c r="A7035" s="277">
        <f t="shared" si="763"/>
        <v>70350</v>
      </c>
      <c r="B7035" s="277">
        <f t="shared" si="764"/>
        <v>140700</v>
      </c>
      <c r="C7035" s="277">
        <f t="shared" si="765"/>
        <v>168840</v>
      </c>
      <c r="D7035" s="277">
        <f t="shared" si="769"/>
        <v>422100</v>
      </c>
      <c r="E7035" s="277">
        <f t="shared" si="766"/>
        <v>703500</v>
      </c>
      <c r="F7035" s="277">
        <f t="shared" si="768"/>
        <v>844200</v>
      </c>
      <c r="G7035" s="277">
        <f t="shared" si="767"/>
        <v>84420</v>
      </c>
    </row>
    <row r="7036" spans="1:7" x14ac:dyDescent="0.25">
      <c r="A7036" s="277">
        <f t="shared" si="763"/>
        <v>70360</v>
      </c>
      <c r="B7036" s="277">
        <f t="shared" si="764"/>
        <v>140720</v>
      </c>
      <c r="C7036" s="277">
        <f t="shared" si="765"/>
        <v>168864</v>
      </c>
      <c r="D7036" s="277">
        <f t="shared" si="769"/>
        <v>422160</v>
      </c>
      <c r="E7036" s="277">
        <f t="shared" si="766"/>
        <v>703600</v>
      </c>
      <c r="F7036" s="277">
        <f t="shared" si="768"/>
        <v>844320</v>
      </c>
      <c r="G7036" s="277">
        <f t="shared" si="767"/>
        <v>84432</v>
      </c>
    </row>
    <row r="7037" spans="1:7" x14ac:dyDescent="0.25">
      <c r="A7037" s="277">
        <f t="shared" si="763"/>
        <v>70370</v>
      </c>
      <c r="B7037" s="277">
        <f t="shared" si="764"/>
        <v>140740</v>
      </c>
      <c r="C7037" s="277">
        <f t="shared" si="765"/>
        <v>168888</v>
      </c>
      <c r="D7037" s="277">
        <f t="shared" si="769"/>
        <v>422220</v>
      </c>
      <c r="E7037" s="277">
        <f t="shared" si="766"/>
        <v>703700</v>
      </c>
      <c r="F7037" s="277">
        <f t="shared" si="768"/>
        <v>844440</v>
      </c>
      <c r="G7037" s="277">
        <f t="shared" si="767"/>
        <v>84444</v>
      </c>
    </row>
    <row r="7038" spans="1:7" x14ac:dyDescent="0.25">
      <c r="A7038" s="277">
        <f t="shared" si="763"/>
        <v>70380</v>
      </c>
      <c r="B7038" s="277">
        <f t="shared" si="764"/>
        <v>140760</v>
      </c>
      <c r="C7038" s="277">
        <f t="shared" si="765"/>
        <v>168912</v>
      </c>
      <c r="D7038" s="277">
        <f t="shared" si="769"/>
        <v>422280</v>
      </c>
      <c r="E7038" s="277">
        <f t="shared" si="766"/>
        <v>703800</v>
      </c>
      <c r="F7038" s="277">
        <f t="shared" si="768"/>
        <v>844560</v>
      </c>
      <c r="G7038" s="277">
        <f t="shared" si="767"/>
        <v>84456</v>
      </c>
    </row>
    <row r="7039" spans="1:7" x14ac:dyDescent="0.25">
      <c r="A7039" s="277">
        <f t="shared" si="763"/>
        <v>70390</v>
      </c>
      <c r="B7039" s="277">
        <f t="shared" si="764"/>
        <v>140780</v>
      </c>
      <c r="C7039" s="277">
        <f t="shared" si="765"/>
        <v>168936</v>
      </c>
      <c r="D7039" s="277">
        <f t="shared" si="769"/>
        <v>422340</v>
      </c>
      <c r="E7039" s="277">
        <f t="shared" si="766"/>
        <v>703900</v>
      </c>
      <c r="F7039" s="277">
        <f t="shared" si="768"/>
        <v>844680</v>
      </c>
      <c r="G7039" s="277">
        <f t="shared" si="767"/>
        <v>84468</v>
      </c>
    </row>
    <row r="7040" spans="1:7" x14ac:dyDescent="0.25">
      <c r="A7040" s="277">
        <f t="shared" si="763"/>
        <v>70400</v>
      </c>
      <c r="B7040" s="277">
        <f t="shared" si="764"/>
        <v>140800</v>
      </c>
      <c r="C7040" s="277">
        <f t="shared" si="765"/>
        <v>168960</v>
      </c>
      <c r="D7040" s="277">
        <f t="shared" si="769"/>
        <v>422400</v>
      </c>
      <c r="E7040" s="277">
        <f t="shared" si="766"/>
        <v>704000</v>
      </c>
      <c r="F7040" s="277">
        <f t="shared" si="768"/>
        <v>844800</v>
      </c>
      <c r="G7040" s="277">
        <f t="shared" si="767"/>
        <v>84480</v>
      </c>
    </row>
    <row r="7041" spans="1:7" x14ac:dyDescent="0.25">
      <c r="A7041" s="277">
        <f t="shared" si="763"/>
        <v>70410</v>
      </c>
      <c r="B7041" s="277">
        <f t="shared" si="764"/>
        <v>140820</v>
      </c>
      <c r="C7041" s="277">
        <f t="shared" si="765"/>
        <v>168984</v>
      </c>
      <c r="D7041" s="277">
        <f t="shared" si="769"/>
        <v>422460</v>
      </c>
      <c r="E7041" s="277">
        <f t="shared" si="766"/>
        <v>704100</v>
      </c>
      <c r="F7041" s="277">
        <f t="shared" si="768"/>
        <v>844920</v>
      </c>
      <c r="G7041" s="277">
        <f t="shared" si="767"/>
        <v>84492</v>
      </c>
    </row>
    <row r="7042" spans="1:7" x14ac:dyDescent="0.25">
      <c r="A7042" s="277">
        <f t="shared" si="763"/>
        <v>70420</v>
      </c>
      <c r="B7042" s="277">
        <f t="shared" si="764"/>
        <v>140840</v>
      </c>
      <c r="C7042" s="277">
        <f t="shared" si="765"/>
        <v>169008</v>
      </c>
      <c r="D7042" s="277">
        <f t="shared" si="769"/>
        <v>422520</v>
      </c>
      <c r="E7042" s="277">
        <f t="shared" si="766"/>
        <v>704200</v>
      </c>
      <c r="F7042" s="277">
        <f t="shared" si="768"/>
        <v>845040</v>
      </c>
      <c r="G7042" s="277">
        <f t="shared" si="767"/>
        <v>84504</v>
      </c>
    </row>
    <row r="7043" spans="1:7" x14ac:dyDescent="0.25">
      <c r="A7043" s="277">
        <f t="shared" ref="A7043:A7106" si="770">A7042+10</f>
        <v>70430</v>
      </c>
      <c r="B7043" s="277">
        <f t="shared" ref="B7043:B7106" si="771">B7042+20</f>
        <v>140860</v>
      </c>
      <c r="C7043" s="277">
        <f t="shared" ref="C7043:C7106" si="772">C7042+24</f>
        <v>169032</v>
      </c>
      <c r="D7043" s="277">
        <f t="shared" si="769"/>
        <v>422580</v>
      </c>
      <c r="E7043" s="277">
        <f t="shared" ref="E7043:E7106" si="773">E7042+100</f>
        <v>704300</v>
      </c>
      <c r="F7043" s="277">
        <f t="shared" si="768"/>
        <v>845160</v>
      </c>
      <c r="G7043" s="277">
        <f t="shared" ref="G7043:G7106" si="774">G7042+12</f>
        <v>84516</v>
      </c>
    </row>
    <row r="7044" spans="1:7" x14ac:dyDescent="0.25">
      <c r="A7044" s="277">
        <f t="shared" si="770"/>
        <v>70440</v>
      </c>
      <c r="B7044" s="277">
        <f t="shared" si="771"/>
        <v>140880</v>
      </c>
      <c r="C7044" s="277">
        <f t="shared" si="772"/>
        <v>169056</v>
      </c>
      <c r="D7044" s="277">
        <f t="shared" si="769"/>
        <v>422640</v>
      </c>
      <c r="E7044" s="277">
        <f t="shared" si="773"/>
        <v>704400</v>
      </c>
      <c r="F7044" s="277">
        <f t="shared" ref="F7044:F7107" si="775">F7043+120</f>
        <v>845280</v>
      </c>
      <c r="G7044" s="277">
        <f t="shared" si="774"/>
        <v>84528</v>
      </c>
    </row>
    <row r="7045" spans="1:7" x14ac:dyDescent="0.25">
      <c r="A7045" s="277">
        <f t="shared" si="770"/>
        <v>70450</v>
      </c>
      <c r="B7045" s="277">
        <f t="shared" si="771"/>
        <v>140900</v>
      </c>
      <c r="C7045" s="277">
        <f t="shared" si="772"/>
        <v>169080</v>
      </c>
      <c r="D7045" s="277">
        <f t="shared" si="769"/>
        <v>422700</v>
      </c>
      <c r="E7045" s="277">
        <f t="shared" si="773"/>
        <v>704500</v>
      </c>
      <c r="F7045" s="277">
        <f t="shared" si="775"/>
        <v>845400</v>
      </c>
      <c r="G7045" s="277">
        <f t="shared" si="774"/>
        <v>84540</v>
      </c>
    </row>
    <row r="7046" spans="1:7" x14ac:dyDescent="0.25">
      <c r="A7046" s="277">
        <f t="shared" si="770"/>
        <v>70460</v>
      </c>
      <c r="B7046" s="277">
        <f t="shared" si="771"/>
        <v>140920</v>
      </c>
      <c r="C7046" s="277">
        <f t="shared" si="772"/>
        <v>169104</v>
      </c>
      <c r="D7046" s="277">
        <f t="shared" si="769"/>
        <v>422760</v>
      </c>
      <c r="E7046" s="277">
        <f t="shared" si="773"/>
        <v>704600</v>
      </c>
      <c r="F7046" s="277">
        <f t="shared" si="775"/>
        <v>845520</v>
      </c>
      <c r="G7046" s="277">
        <f t="shared" si="774"/>
        <v>84552</v>
      </c>
    </row>
    <row r="7047" spans="1:7" x14ac:dyDescent="0.25">
      <c r="A7047" s="277">
        <f t="shared" si="770"/>
        <v>70470</v>
      </c>
      <c r="B7047" s="277">
        <f t="shared" si="771"/>
        <v>140940</v>
      </c>
      <c r="C7047" s="277">
        <f t="shared" si="772"/>
        <v>169128</v>
      </c>
      <c r="D7047" s="277">
        <f t="shared" ref="D7047:D7110" si="776">D7046+60</f>
        <v>422820</v>
      </c>
      <c r="E7047" s="277">
        <f t="shared" si="773"/>
        <v>704700</v>
      </c>
      <c r="F7047" s="277">
        <f t="shared" si="775"/>
        <v>845640</v>
      </c>
      <c r="G7047" s="277">
        <f t="shared" si="774"/>
        <v>84564</v>
      </c>
    </row>
    <row r="7048" spans="1:7" x14ac:dyDescent="0.25">
      <c r="A7048" s="277">
        <f t="shared" si="770"/>
        <v>70480</v>
      </c>
      <c r="B7048" s="277">
        <f t="shared" si="771"/>
        <v>140960</v>
      </c>
      <c r="C7048" s="277">
        <f t="shared" si="772"/>
        <v>169152</v>
      </c>
      <c r="D7048" s="277">
        <f t="shared" si="776"/>
        <v>422880</v>
      </c>
      <c r="E7048" s="277">
        <f t="shared" si="773"/>
        <v>704800</v>
      </c>
      <c r="F7048" s="277">
        <f t="shared" si="775"/>
        <v>845760</v>
      </c>
      <c r="G7048" s="277">
        <f t="shared" si="774"/>
        <v>84576</v>
      </c>
    </row>
    <row r="7049" spans="1:7" x14ac:dyDescent="0.25">
      <c r="A7049" s="277">
        <f t="shared" si="770"/>
        <v>70490</v>
      </c>
      <c r="B7049" s="277">
        <f t="shared" si="771"/>
        <v>140980</v>
      </c>
      <c r="C7049" s="277">
        <f t="shared" si="772"/>
        <v>169176</v>
      </c>
      <c r="D7049" s="277">
        <f t="shared" si="776"/>
        <v>422940</v>
      </c>
      <c r="E7049" s="277">
        <f t="shared" si="773"/>
        <v>704900</v>
      </c>
      <c r="F7049" s="277">
        <f t="shared" si="775"/>
        <v>845880</v>
      </c>
      <c r="G7049" s="277">
        <f t="shared" si="774"/>
        <v>84588</v>
      </c>
    </row>
    <row r="7050" spans="1:7" x14ac:dyDescent="0.25">
      <c r="A7050" s="277">
        <f t="shared" si="770"/>
        <v>70500</v>
      </c>
      <c r="B7050" s="277">
        <f t="shared" si="771"/>
        <v>141000</v>
      </c>
      <c r="C7050" s="277">
        <f t="shared" si="772"/>
        <v>169200</v>
      </c>
      <c r="D7050" s="277">
        <f t="shared" si="776"/>
        <v>423000</v>
      </c>
      <c r="E7050" s="277">
        <f t="shared" si="773"/>
        <v>705000</v>
      </c>
      <c r="F7050" s="277">
        <f t="shared" si="775"/>
        <v>846000</v>
      </c>
      <c r="G7050" s="277">
        <f t="shared" si="774"/>
        <v>84600</v>
      </c>
    </row>
    <row r="7051" spans="1:7" x14ac:dyDescent="0.25">
      <c r="A7051" s="277">
        <f t="shared" si="770"/>
        <v>70510</v>
      </c>
      <c r="B7051" s="277">
        <f t="shared" si="771"/>
        <v>141020</v>
      </c>
      <c r="C7051" s="277">
        <f t="shared" si="772"/>
        <v>169224</v>
      </c>
      <c r="D7051" s="277">
        <f t="shared" si="776"/>
        <v>423060</v>
      </c>
      <c r="E7051" s="277">
        <f t="shared" si="773"/>
        <v>705100</v>
      </c>
      <c r="F7051" s="277">
        <f t="shared" si="775"/>
        <v>846120</v>
      </c>
      <c r="G7051" s="277">
        <f t="shared" si="774"/>
        <v>84612</v>
      </c>
    </row>
    <row r="7052" spans="1:7" x14ac:dyDescent="0.25">
      <c r="A7052" s="277">
        <f t="shared" si="770"/>
        <v>70520</v>
      </c>
      <c r="B7052" s="277">
        <f t="shared" si="771"/>
        <v>141040</v>
      </c>
      <c r="C7052" s="277">
        <f t="shared" si="772"/>
        <v>169248</v>
      </c>
      <c r="D7052" s="277">
        <f t="shared" si="776"/>
        <v>423120</v>
      </c>
      <c r="E7052" s="277">
        <f t="shared" si="773"/>
        <v>705200</v>
      </c>
      <c r="F7052" s="277">
        <f t="shared" si="775"/>
        <v>846240</v>
      </c>
      <c r="G7052" s="277">
        <f t="shared" si="774"/>
        <v>84624</v>
      </c>
    </row>
    <row r="7053" spans="1:7" x14ac:dyDescent="0.25">
      <c r="A7053" s="277">
        <f t="shared" si="770"/>
        <v>70530</v>
      </c>
      <c r="B7053" s="277">
        <f t="shared" si="771"/>
        <v>141060</v>
      </c>
      <c r="C7053" s="277">
        <f t="shared" si="772"/>
        <v>169272</v>
      </c>
      <c r="D7053" s="277">
        <f t="shared" si="776"/>
        <v>423180</v>
      </c>
      <c r="E7053" s="277">
        <f t="shared" si="773"/>
        <v>705300</v>
      </c>
      <c r="F7053" s="277">
        <f t="shared" si="775"/>
        <v>846360</v>
      </c>
      <c r="G7053" s="277">
        <f t="shared" si="774"/>
        <v>84636</v>
      </c>
    </row>
    <row r="7054" spans="1:7" x14ac:dyDescent="0.25">
      <c r="A7054" s="277">
        <f t="shared" si="770"/>
        <v>70540</v>
      </c>
      <c r="B7054" s="277">
        <f t="shared" si="771"/>
        <v>141080</v>
      </c>
      <c r="C7054" s="277">
        <f t="shared" si="772"/>
        <v>169296</v>
      </c>
      <c r="D7054" s="277">
        <f t="shared" si="776"/>
        <v>423240</v>
      </c>
      <c r="E7054" s="277">
        <f t="shared" si="773"/>
        <v>705400</v>
      </c>
      <c r="F7054" s="277">
        <f t="shared" si="775"/>
        <v>846480</v>
      </c>
      <c r="G7054" s="277">
        <f t="shared" si="774"/>
        <v>84648</v>
      </c>
    </row>
    <row r="7055" spans="1:7" x14ac:dyDescent="0.25">
      <c r="A7055" s="277">
        <f t="shared" si="770"/>
        <v>70550</v>
      </c>
      <c r="B7055" s="277">
        <f t="shared" si="771"/>
        <v>141100</v>
      </c>
      <c r="C7055" s="277">
        <f t="shared" si="772"/>
        <v>169320</v>
      </c>
      <c r="D7055" s="277">
        <f t="shared" si="776"/>
        <v>423300</v>
      </c>
      <c r="E7055" s="277">
        <f t="shared" si="773"/>
        <v>705500</v>
      </c>
      <c r="F7055" s="277">
        <f t="shared" si="775"/>
        <v>846600</v>
      </c>
      <c r="G7055" s="277">
        <f t="shared" si="774"/>
        <v>84660</v>
      </c>
    </row>
    <row r="7056" spans="1:7" x14ac:dyDescent="0.25">
      <c r="A7056" s="277">
        <f t="shared" si="770"/>
        <v>70560</v>
      </c>
      <c r="B7056" s="277">
        <f t="shared" si="771"/>
        <v>141120</v>
      </c>
      <c r="C7056" s="277">
        <f t="shared" si="772"/>
        <v>169344</v>
      </c>
      <c r="D7056" s="277">
        <f t="shared" si="776"/>
        <v>423360</v>
      </c>
      <c r="E7056" s="277">
        <f t="shared" si="773"/>
        <v>705600</v>
      </c>
      <c r="F7056" s="277">
        <f t="shared" si="775"/>
        <v>846720</v>
      </c>
      <c r="G7056" s="277">
        <f t="shared" si="774"/>
        <v>84672</v>
      </c>
    </row>
    <row r="7057" spans="1:7" x14ac:dyDescent="0.25">
      <c r="A7057" s="277">
        <f t="shared" si="770"/>
        <v>70570</v>
      </c>
      <c r="B7057" s="277">
        <f t="shared" si="771"/>
        <v>141140</v>
      </c>
      <c r="C7057" s="277">
        <f t="shared" si="772"/>
        <v>169368</v>
      </c>
      <c r="D7057" s="277">
        <f t="shared" si="776"/>
        <v>423420</v>
      </c>
      <c r="E7057" s="277">
        <f t="shared" si="773"/>
        <v>705700</v>
      </c>
      <c r="F7057" s="277">
        <f t="shared" si="775"/>
        <v>846840</v>
      </c>
      <c r="G7057" s="277">
        <f t="shared" si="774"/>
        <v>84684</v>
      </c>
    </row>
    <row r="7058" spans="1:7" x14ac:dyDescent="0.25">
      <c r="A7058" s="277">
        <f t="shared" si="770"/>
        <v>70580</v>
      </c>
      <c r="B7058" s="277">
        <f t="shared" si="771"/>
        <v>141160</v>
      </c>
      <c r="C7058" s="277">
        <f t="shared" si="772"/>
        <v>169392</v>
      </c>
      <c r="D7058" s="277">
        <f t="shared" si="776"/>
        <v>423480</v>
      </c>
      <c r="E7058" s="277">
        <f t="shared" si="773"/>
        <v>705800</v>
      </c>
      <c r="F7058" s="277">
        <f t="shared" si="775"/>
        <v>846960</v>
      </c>
      <c r="G7058" s="277">
        <f t="shared" si="774"/>
        <v>84696</v>
      </c>
    </row>
    <row r="7059" spans="1:7" x14ac:dyDescent="0.25">
      <c r="A7059" s="277">
        <f t="shared" si="770"/>
        <v>70590</v>
      </c>
      <c r="B7059" s="277">
        <f t="shared" si="771"/>
        <v>141180</v>
      </c>
      <c r="C7059" s="277">
        <f t="shared" si="772"/>
        <v>169416</v>
      </c>
      <c r="D7059" s="277">
        <f t="shared" si="776"/>
        <v>423540</v>
      </c>
      <c r="E7059" s="277">
        <f t="shared" si="773"/>
        <v>705900</v>
      </c>
      <c r="F7059" s="277">
        <f t="shared" si="775"/>
        <v>847080</v>
      </c>
      <c r="G7059" s="277">
        <f t="shared" si="774"/>
        <v>84708</v>
      </c>
    </row>
    <row r="7060" spans="1:7" x14ac:dyDescent="0.25">
      <c r="A7060" s="277">
        <f t="shared" si="770"/>
        <v>70600</v>
      </c>
      <c r="B7060" s="277">
        <f t="shared" si="771"/>
        <v>141200</v>
      </c>
      <c r="C7060" s="277">
        <f t="shared" si="772"/>
        <v>169440</v>
      </c>
      <c r="D7060" s="277">
        <f t="shared" si="776"/>
        <v>423600</v>
      </c>
      <c r="E7060" s="277">
        <f t="shared" si="773"/>
        <v>706000</v>
      </c>
      <c r="F7060" s="277">
        <f t="shared" si="775"/>
        <v>847200</v>
      </c>
      <c r="G7060" s="277">
        <f t="shared" si="774"/>
        <v>84720</v>
      </c>
    </row>
    <row r="7061" spans="1:7" x14ac:dyDescent="0.25">
      <c r="A7061" s="277">
        <f t="shared" si="770"/>
        <v>70610</v>
      </c>
      <c r="B7061" s="277">
        <f t="shared" si="771"/>
        <v>141220</v>
      </c>
      <c r="C7061" s="277">
        <f t="shared" si="772"/>
        <v>169464</v>
      </c>
      <c r="D7061" s="277">
        <f t="shared" si="776"/>
        <v>423660</v>
      </c>
      <c r="E7061" s="277">
        <f t="shared" si="773"/>
        <v>706100</v>
      </c>
      <c r="F7061" s="277">
        <f t="shared" si="775"/>
        <v>847320</v>
      </c>
      <c r="G7061" s="277">
        <f t="shared" si="774"/>
        <v>84732</v>
      </c>
    </row>
    <row r="7062" spans="1:7" x14ac:dyDescent="0.25">
      <c r="A7062" s="277">
        <f t="shared" si="770"/>
        <v>70620</v>
      </c>
      <c r="B7062" s="277">
        <f t="shared" si="771"/>
        <v>141240</v>
      </c>
      <c r="C7062" s="277">
        <f t="shared" si="772"/>
        <v>169488</v>
      </c>
      <c r="D7062" s="277">
        <f t="shared" si="776"/>
        <v>423720</v>
      </c>
      <c r="E7062" s="277">
        <f t="shared" si="773"/>
        <v>706200</v>
      </c>
      <c r="F7062" s="277">
        <f t="shared" si="775"/>
        <v>847440</v>
      </c>
      <c r="G7062" s="277">
        <f t="shared" si="774"/>
        <v>84744</v>
      </c>
    </row>
    <row r="7063" spans="1:7" x14ac:dyDescent="0.25">
      <c r="A7063" s="277">
        <f t="shared" si="770"/>
        <v>70630</v>
      </c>
      <c r="B7063" s="277">
        <f t="shared" si="771"/>
        <v>141260</v>
      </c>
      <c r="C7063" s="277">
        <f t="shared" si="772"/>
        <v>169512</v>
      </c>
      <c r="D7063" s="277">
        <f t="shared" si="776"/>
        <v>423780</v>
      </c>
      <c r="E7063" s="277">
        <f t="shared" si="773"/>
        <v>706300</v>
      </c>
      <c r="F7063" s="277">
        <f t="shared" si="775"/>
        <v>847560</v>
      </c>
      <c r="G7063" s="277">
        <f t="shared" si="774"/>
        <v>84756</v>
      </c>
    </row>
    <row r="7064" spans="1:7" x14ac:dyDescent="0.25">
      <c r="A7064" s="277">
        <f t="shared" si="770"/>
        <v>70640</v>
      </c>
      <c r="B7064" s="277">
        <f t="shared" si="771"/>
        <v>141280</v>
      </c>
      <c r="C7064" s="277">
        <f t="shared" si="772"/>
        <v>169536</v>
      </c>
      <c r="D7064" s="277">
        <f t="shared" si="776"/>
        <v>423840</v>
      </c>
      <c r="E7064" s="277">
        <f t="shared" si="773"/>
        <v>706400</v>
      </c>
      <c r="F7064" s="277">
        <f t="shared" si="775"/>
        <v>847680</v>
      </c>
      <c r="G7064" s="277">
        <f t="shared" si="774"/>
        <v>84768</v>
      </c>
    </row>
    <row r="7065" spans="1:7" x14ac:dyDescent="0.25">
      <c r="A7065" s="277">
        <f t="shared" si="770"/>
        <v>70650</v>
      </c>
      <c r="B7065" s="277">
        <f t="shared" si="771"/>
        <v>141300</v>
      </c>
      <c r="C7065" s="277">
        <f t="shared" si="772"/>
        <v>169560</v>
      </c>
      <c r="D7065" s="277">
        <f t="shared" si="776"/>
        <v>423900</v>
      </c>
      <c r="E7065" s="277">
        <f t="shared" si="773"/>
        <v>706500</v>
      </c>
      <c r="F7065" s="277">
        <f t="shared" si="775"/>
        <v>847800</v>
      </c>
      <c r="G7065" s="277">
        <f t="shared" si="774"/>
        <v>84780</v>
      </c>
    </row>
    <row r="7066" spans="1:7" x14ac:dyDescent="0.25">
      <c r="A7066" s="277">
        <f t="shared" si="770"/>
        <v>70660</v>
      </c>
      <c r="B7066" s="277">
        <f t="shared" si="771"/>
        <v>141320</v>
      </c>
      <c r="C7066" s="277">
        <f t="shared" si="772"/>
        <v>169584</v>
      </c>
      <c r="D7066" s="277">
        <f t="shared" si="776"/>
        <v>423960</v>
      </c>
      <c r="E7066" s="277">
        <f t="shared" si="773"/>
        <v>706600</v>
      </c>
      <c r="F7066" s="277">
        <f t="shared" si="775"/>
        <v>847920</v>
      </c>
      <c r="G7066" s="277">
        <f t="shared" si="774"/>
        <v>84792</v>
      </c>
    </row>
    <row r="7067" spans="1:7" x14ac:dyDescent="0.25">
      <c r="A7067" s="277">
        <f t="shared" si="770"/>
        <v>70670</v>
      </c>
      <c r="B7067" s="277">
        <f t="shared" si="771"/>
        <v>141340</v>
      </c>
      <c r="C7067" s="277">
        <f t="shared" si="772"/>
        <v>169608</v>
      </c>
      <c r="D7067" s="277">
        <f t="shared" si="776"/>
        <v>424020</v>
      </c>
      <c r="E7067" s="277">
        <f t="shared" si="773"/>
        <v>706700</v>
      </c>
      <c r="F7067" s="277">
        <f t="shared" si="775"/>
        <v>848040</v>
      </c>
      <c r="G7067" s="277">
        <f t="shared" si="774"/>
        <v>84804</v>
      </c>
    </row>
    <row r="7068" spans="1:7" x14ac:dyDescent="0.25">
      <c r="A7068" s="277">
        <f t="shared" si="770"/>
        <v>70680</v>
      </c>
      <c r="B7068" s="277">
        <f t="shared" si="771"/>
        <v>141360</v>
      </c>
      <c r="C7068" s="277">
        <f t="shared" si="772"/>
        <v>169632</v>
      </c>
      <c r="D7068" s="277">
        <f t="shared" si="776"/>
        <v>424080</v>
      </c>
      <c r="E7068" s="277">
        <f t="shared" si="773"/>
        <v>706800</v>
      </c>
      <c r="F7068" s="277">
        <f t="shared" si="775"/>
        <v>848160</v>
      </c>
      <c r="G7068" s="277">
        <f t="shared" si="774"/>
        <v>84816</v>
      </c>
    </row>
    <row r="7069" spans="1:7" x14ac:dyDescent="0.25">
      <c r="A7069" s="277">
        <f t="shared" si="770"/>
        <v>70690</v>
      </c>
      <c r="B7069" s="277">
        <f t="shared" si="771"/>
        <v>141380</v>
      </c>
      <c r="C7069" s="277">
        <f t="shared" si="772"/>
        <v>169656</v>
      </c>
      <c r="D7069" s="277">
        <f t="shared" si="776"/>
        <v>424140</v>
      </c>
      <c r="E7069" s="277">
        <f t="shared" si="773"/>
        <v>706900</v>
      </c>
      <c r="F7069" s="277">
        <f t="shared" si="775"/>
        <v>848280</v>
      </c>
      <c r="G7069" s="277">
        <f t="shared" si="774"/>
        <v>84828</v>
      </c>
    </row>
    <row r="7070" spans="1:7" x14ac:dyDescent="0.25">
      <c r="A7070" s="277">
        <f t="shared" si="770"/>
        <v>70700</v>
      </c>
      <c r="B7070" s="277">
        <f t="shared" si="771"/>
        <v>141400</v>
      </c>
      <c r="C7070" s="277">
        <f t="shared" si="772"/>
        <v>169680</v>
      </c>
      <c r="D7070" s="277">
        <f t="shared" si="776"/>
        <v>424200</v>
      </c>
      <c r="E7070" s="277">
        <f t="shared" si="773"/>
        <v>707000</v>
      </c>
      <c r="F7070" s="277">
        <f t="shared" si="775"/>
        <v>848400</v>
      </c>
      <c r="G7070" s="277">
        <f t="shared" si="774"/>
        <v>84840</v>
      </c>
    </row>
    <row r="7071" spans="1:7" x14ac:dyDescent="0.25">
      <c r="A7071" s="277">
        <f t="shared" si="770"/>
        <v>70710</v>
      </c>
      <c r="B7071" s="277">
        <f t="shared" si="771"/>
        <v>141420</v>
      </c>
      <c r="C7071" s="277">
        <f t="shared" si="772"/>
        <v>169704</v>
      </c>
      <c r="D7071" s="277">
        <f t="shared" si="776"/>
        <v>424260</v>
      </c>
      <c r="E7071" s="277">
        <f t="shared" si="773"/>
        <v>707100</v>
      </c>
      <c r="F7071" s="277">
        <f t="shared" si="775"/>
        <v>848520</v>
      </c>
      <c r="G7071" s="277">
        <f t="shared" si="774"/>
        <v>84852</v>
      </c>
    </row>
    <row r="7072" spans="1:7" x14ac:dyDescent="0.25">
      <c r="A7072" s="277">
        <f t="shared" si="770"/>
        <v>70720</v>
      </c>
      <c r="B7072" s="277">
        <f t="shared" si="771"/>
        <v>141440</v>
      </c>
      <c r="C7072" s="277">
        <f t="shared" si="772"/>
        <v>169728</v>
      </c>
      <c r="D7072" s="277">
        <f t="shared" si="776"/>
        <v>424320</v>
      </c>
      <c r="E7072" s="277">
        <f t="shared" si="773"/>
        <v>707200</v>
      </c>
      <c r="F7072" s="277">
        <f t="shared" si="775"/>
        <v>848640</v>
      </c>
      <c r="G7072" s="277">
        <f t="shared" si="774"/>
        <v>84864</v>
      </c>
    </row>
    <row r="7073" spans="1:7" x14ac:dyDescent="0.25">
      <c r="A7073" s="277">
        <f t="shared" si="770"/>
        <v>70730</v>
      </c>
      <c r="B7073" s="277">
        <f t="shared" si="771"/>
        <v>141460</v>
      </c>
      <c r="C7073" s="277">
        <f t="shared" si="772"/>
        <v>169752</v>
      </c>
      <c r="D7073" s="277">
        <f t="shared" si="776"/>
        <v>424380</v>
      </c>
      <c r="E7073" s="277">
        <f t="shared" si="773"/>
        <v>707300</v>
      </c>
      <c r="F7073" s="277">
        <f t="shared" si="775"/>
        <v>848760</v>
      </c>
      <c r="G7073" s="277">
        <f t="shared" si="774"/>
        <v>84876</v>
      </c>
    </row>
    <row r="7074" spans="1:7" x14ac:dyDescent="0.25">
      <c r="A7074" s="277">
        <f t="shared" si="770"/>
        <v>70740</v>
      </c>
      <c r="B7074" s="277">
        <f t="shared" si="771"/>
        <v>141480</v>
      </c>
      <c r="C7074" s="277">
        <f t="shared" si="772"/>
        <v>169776</v>
      </c>
      <c r="D7074" s="277">
        <f t="shared" si="776"/>
        <v>424440</v>
      </c>
      <c r="E7074" s="277">
        <f t="shared" si="773"/>
        <v>707400</v>
      </c>
      <c r="F7074" s="277">
        <f t="shared" si="775"/>
        <v>848880</v>
      </c>
      <c r="G7074" s="277">
        <f t="shared" si="774"/>
        <v>84888</v>
      </c>
    </row>
    <row r="7075" spans="1:7" x14ac:dyDescent="0.25">
      <c r="A7075" s="277">
        <f t="shared" si="770"/>
        <v>70750</v>
      </c>
      <c r="B7075" s="277">
        <f t="shared" si="771"/>
        <v>141500</v>
      </c>
      <c r="C7075" s="277">
        <f t="shared" si="772"/>
        <v>169800</v>
      </c>
      <c r="D7075" s="277">
        <f t="shared" si="776"/>
        <v>424500</v>
      </c>
      <c r="E7075" s="277">
        <f t="shared" si="773"/>
        <v>707500</v>
      </c>
      <c r="F7075" s="277">
        <f t="shared" si="775"/>
        <v>849000</v>
      </c>
      <c r="G7075" s="277">
        <f t="shared" si="774"/>
        <v>84900</v>
      </c>
    </row>
    <row r="7076" spans="1:7" x14ac:dyDescent="0.25">
      <c r="A7076" s="277">
        <f t="shared" si="770"/>
        <v>70760</v>
      </c>
      <c r="B7076" s="277">
        <f t="shared" si="771"/>
        <v>141520</v>
      </c>
      <c r="C7076" s="277">
        <f t="shared" si="772"/>
        <v>169824</v>
      </c>
      <c r="D7076" s="277">
        <f t="shared" si="776"/>
        <v>424560</v>
      </c>
      <c r="E7076" s="277">
        <f t="shared" si="773"/>
        <v>707600</v>
      </c>
      <c r="F7076" s="277">
        <f t="shared" si="775"/>
        <v>849120</v>
      </c>
      <c r="G7076" s="277">
        <f t="shared" si="774"/>
        <v>84912</v>
      </c>
    </row>
    <row r="7077" spans="1:7" x14ac:dyDescent="0.25">
      <c r="A7077" s="277">
        <f t="shared" si="770"/>
        <v>70770</v>
      </c>
      <c r="B7077" s="277">
        <f t="shared" si="771"/>
        <v>141540</v>
      </c>
      <c r="C7077" s="277">
        <f t="shared" si="772"/>
        <v>169848</v>
      </c>
      <c r="D7077" s="277">
        <f t="shared" si="776"/>
        <v>424620</v>
      </c>
      <c r="E7077" s="277">
        <f t="shared" si="773"/>
        <v>707700</v>
      </c>
      <c r="F7077" s="277">
        <f t="shared" si="775"/>
        <v>849240</v>
      </c>
      <c r="G7077" s="277">
        <f t="shared" si="774"/>
        <v>84924</v>
      </c>
    </row>
    <row r="7078" spans="1:7" x14ac:dyDescent="0.25">
      <c r="A7078" s="277">
        <f t="shared" si="770"/>
        <v>70780</v>
      </c>
      <c r="B7078" s="277">
        <f t="shared" si="771"/>
        <v>141560</v>
      </c>
      <c r="C7078" s="277">
        <f t="shared" si="772"/>
        <v>169872</v>
      </c>
      <c r="D7078" s="277">
        <f t="shared" si="776"/>
        <v>424680</v>
      </c>
      <c r="E7078" s="277">
        <f t="shared" si="773"/>
        <v>707800</v>
      </c>
      <c r="F7078" s="277">
        <f t="shared" si="775"/>
        <v>849360</v>
      </c>
      <c r="G7078" s="277">
        <f t="shared" si="774"/>
        <v>84936</v>
      </c>
    </row>
    <row r="7079" spans="1:7" x14ac:dyDescent="0.25">
      <c r="A7079" s="277">
        <f t="shared" si="770"/>
        <v>70790</v>
      </c>
      <c r="B7079" s="277">
        <f t="shared" si="771"/>
        <v>141580</v>
      </c>
      <c r="C7079" s="277">
        <f t="shared" si="772"/>
        <v>169896</v>
      </c>
      <c r="D7079" s="277">
        <f t="shared" si="776"/>
        <v>424740</v>
      </c>
      <c r="E7079" s="277">
        <f t="shared" si="773"/>
        <v>707900</v>
      </c>
      <c r="F7079" s="277">
        <f t="shared" si="775"/>
        <v>849480</v>
      </c>
      <c r="G7079" s="277">
        <f t="shared" si="774"/>
        <v>84948</v>
      </c>
    </row>
    <row r="7080" spans="1:7" x14ac:dyDescent="0.25">
      <c r="A7080" s="277">
        <f t="shared" si="770"/>
        <v>70800</v>
      </c>
      <c r="B7080" s="277">
        <f t="shared" si="771"/>
        <v>141600</v>
      </c>
      <c r="C7080" s="277">
        <f t="shared" si="772"/>
        <v>169920</v>
      </c>
      <c r="D7080" s="277">
        <f t="shared" si="776"/>
        <v>424800</v>
      </c>
      <c r="E7080" s="277">
        <f t="shared" si="773"/>
        <v>708000</v>
      </c>
      <c r="F7080" s="277">
        <f t="shared" si="775"/>
        <v>849600</v>
      </c>
      <c r="G7080" s="277">
        <f t="shared" si="774"/>
        <v>84960</v>
      </c>
    </row>
    <row r="7081" spans="1:7" x14ac:dyDescent="0.25">
      <c r="A7081" s="277">
        <f t="shared" si="770"/>
        <v>70810</v>
      </c>
      <c r="B7081" s="277">
        <f t="shared" si="771"/>
        <v>141620</v>
      </c>
      <c r="C7081" s="277">
        <f t="shared" si="772"/>
        <v>169944</v>
      </c>
      <c r="D7081" s="277">
        <f t="shared" si="776"/>
        <v>424860</v>
      </c>
      <c r="E7081" s="277">
        <f t="shared" si="773"/>
        <v>708100</v>
      </c>
      <c r="F7081" s="277">
        <f t="shared" si="775"/>
        <v>849720</v>
      </c>
      <c r="G7081" s="277">
        <f t="shared" si="774"/>
        <v>84972</v>
      </c>
    </row>
    <row r="7082" spans="1:7" x14ac:dyDescent="0.25">
      <c r="A7082" s="277">
        <f t="shared" si="770"/>
        <v>70820</v>
      </c>
      <c r="B7082" s="277">
        <f t="shared" si="771"/>
        <v>141640</v>
      </c>
      <c r="C7082" s="277">
        <f t="shared" si="772"/>
        <v>169968</v>
      </c>
      <c r="D7082" s="277">
        <f t="shared" si="776"/>
        <v>424920</v>
      </c>
      <c r="E7082" s="277">
        <f t="shared" si="773"/>
        <v>708200</v>
      </c>
      <c r="F7082" s="277">
        <f t="shared" si="775"/>
        <v>849840</v>
      </c>
      <c r="G7082" s="277">
        <f t="shared" si="774"/>
        <v>84984</v>
      </c>
    </row>
    <row r="7083" spans="1:7" x14ac:dyDescent="0.25">
      <c r="A7083" s="277">
        <f t="shared" si="770"/>
        <v>70830</v>
      </c>
      <c r="B7083" s="277">
        <f t="shared" si="771"/>
        <v>141660</v>
      </c>
      <c r="C7083" s="277">
        <f t="shared" si="772"/>
        <v>169992</v>
      </c>
      <c r="D7083" s="277">
        <f t="shared" si="776"/>
        <v>424980</v>
      </c>
      <c r="E7083" s="277">
        <f t="shared" si="773"/>
        <v>708300</v>
      </c>
      <c r="F7083" s="277">
        <f t="shared" si="775"/>
        <v>849960</v>
      </c>
      <c r="G7083" s="277">
        <f t="shared" si="774"/>
        <v>84996</v>
      </c>
    </row>
    <row r="7084" spans="1:7" x14ac:dyDescent="0.25">
      <c r="A7084" s="277">
        <f t="shared" si="770"/>
        <v>70840</v>
      </c>
      <c r="B7084" s="277">
        <f t="shared" si="771"/>
        <v>141680</v>
      </c>
      <c r="C7084" s="277">
        <f t="shared" si="772"/>
        <v>170016</v>
      </c>
      <c r="D7084" s="277">
        <f t="shared" si="776"/>
        <v>425040</v>
      </c>
      <c r="E7084" s="277">
        <f t="shared" si="773"/>
        <v>708400</v>
      </c>
      <c r="F7084" s="277">
        <f t="shared" si="775"/>
        <v>850080</v>
      </c>
      <c r="G7084" s="277">
        <f t="shared" si="774"/>
        <v>85008</v>
      </c>
    </row>
    <row r="7085" spans="1:7" x14ac:dyDescent="0.25">
      <c r="A7085" s="277">
        <f t="shared" si="770"/>
        <v>70850</v>
      </c>
      <c r="B7085" s="277">
        <f t="shared" si="771"/>
        <v>141700</v>
      </c>
      <c r="C7085" s="277">
        <f t="shared" si="772"/>
        <v>170040</v>
      </c>
      <c r="D7085" s="277">
        <f t="shared" si="776"/>
        <v>425100</v>
      </c>
      <c r="E7085" s="277">
        <f t="shared" si="773"/>
        <v>708500</v>
      </c>
      <c r="F7085" s="277">
        <f t="shared" si="775"/>
        <v>850200</v>
      </c>
      <c r="G7085" s="277">
        <f t="shared" si="774"/>
        <v>85020</v>
      </c>
    </row>
    <row r="7086" spans="1:7" x14ac:dyDescent="0.25">
      <c r="A7086" s="277">
        <f t="shared" si="770"/>
        <v>70860</v>
      </c>
      <c r="B7086" s="277">
        <f t="shared" si="771"/>
        <v>141720</v>
      </c>
      <c r="C7086" s="277">
        <f t="shared" si="772"/>
        <v>170064</v>
      </c>
      <c r="D7086" s="277">
        <f t="shared" si="776"/>
        <v>425160</v>
      </c>
      <c r="E7086" s="277">
        <f t="shared" si="773"/>
        <v>708600</v>
      </c>
      <c r="F7086" s="277">
        <f t="shared" si="775"/>
        <v>850320</v>
      </c>
      <c r="G7086" s="277">
        <f t="shared" si="774"/>
        <v>85032</v>
      </c>
    </row>
    <row r="7087" spans="1:7" x14ac:dyDescent="0.25">
      <c r="A7087" s="277">
        <f t="shared" si="770"/>
        <v>70870</v>
      </c>
      <c r="B7087" s="277">
        <f t="shared" si="771"/>
        <v>141740</v>
      </c>
      <c r="C7087" s="277">
        <f t="shared" si="772"/>
        <v>170088</v>
      </c>
      <c r="D7087" s="277">
        <f t="shared" si="776"/>
        <v>425220</v>
      </c>
      <c r="E7087" s="277">
        <f t="shared" si="773"/>
        <v>708700</v>
      </c>
      <c r="F7087" s="277">
        <f t="shared" si="775"/>
        <v>850440</v>
      </c>
      <c r="G7087" s="277">
        <f t="shared" si="774"/>
        <v>85044</v>
      </c>
    </row>
    <row r="7088" spans="1:7" x14ac:dyDescent="0.25">
      <c r="A7088" s="277">
        <f t="shared" si="770"/>
        <v>70880</v>
      </c>
      <c r="B7088" s="277">
        <f t="shared" si="771"/>
        <v>141760</v>
      </c>
      <c r="C7088" s="277">
        <f t="shared" si="772"/>
        <v>170112</v>
      </c>
      <c r="D7088" s="277">
        <f t="shared" si="776"/>
        <v>425280</v>
      </c>
      <c r="E7088" s="277">
        <f t="shared" si="773"/>
        <v>708800</v>
      </c>
      <c r="F7088" s="277">
        <f t="shared" si="775"/>
        <v>850560</v>
      </c>
      <c r="G7088" s="277">
        <f t="shared" si="774"/>
        <v>85056</v>
      </c>
    </row>
    <row r="7089" spans="1:7" x14ac:dyDescent="0.25">
      <c r="A7089" s="277">
        <f t="shared" si="770"/>
        <v>70890</v>
      </c>
      <c r="B7089" s="277">
        <f t="shared" si="771"/>
        <v>141780</v>
      </c>
      <c r="C7089" s="277">
        <f t="shared" si="772"/>
        <v>170136</v>
      </c>
      <c r="D7089" s="277">
        <f t="shared" si="776"/>
        <v>425340</v>
      </c>
      <c r="E7089" s="277">
        <f t="shared" si="773"/>
        <v>708900</v>
      </c>
      <c r="F7089" s="277">
        <f t="shared" si="775"/>
        <v>850680</v>
      </c>
      <c r="G7089" s="277">
        <f t="shared" si="774"/>
        <v>85068</v>
      </c>
    </row>
    <row r="7090" spans="1:7" x14ac:dyDescent="0.25">
      <c r="A7090" s="277">
        <f t="shared" si="770"/>
        <v>70900</v>
      </c>
      <c r="B7090" s="277">
        <f t="shared" si="771"/>
        <v>141800</v>
      </c>
      <c r="C7090" s="277">
        <f t="shared" si="772"/>
        <v>170160</v>
      </c>
      <c r="D7090" s="277">
        <f t="shared" si="776"/>
        <v>425400</v>
      </c>
      <c r="E7090" s="277">
        <f t="shared" si="773"/>
        <v>709000</v>
      </c>
      <c r="F7090" s="277">
        <f t="shared" si="775"/>
        <v>850800</v>
      </c>
      <c r="G7090" s="277">
        <f t="shared" si="774"/>
        <v>85080</v>
      </c>
    </row>
    <row r="7091" spans="1:7" x14ac:dyDescent="0.25">
      <c r="A7091" s="277">
        <f t="shared" si="770"/>
        <v>70910</v>
      </c>
      <c r="B7091" s="277">
        <f t="shared" si="771"/>
        <v>141820</v>
      </c>
      <c r="C7091" s="277">
        <f t="shared" si="772"/>
        <v>170184</v>
      </c>
      <c r="D7091" s="277">
        <f t="shared" si="776"/>
        <v>425460</v>
      </c>
      <c r="E7091" s="277">
        <f t="shared" si="773"/>
        <v>709100</v>
      </c>
      <c r="F7091" s="277">
        <f t="shared" si="775"/>
        <v>850920</v>
      </c>
      <c r="G7091" s="277">
        <f t="shared" si="774"/>
        <v>85092</v>
      </c>
    </row>
    <row r="7092" spans="1:7" x14ac:dyDescent="0.25">
      <c r="A7092" s="277">
        <f t="shared" si="770"/>
        <v>70920</v>
      </c>
      <c r="B7092" s="277">
        <f t="shared" si="771"/>
        <v>141840</v>
      </c>
      <c r="C7092" s="277">
        <f t="shared" si="772"/>
        <v>170208</v>
      </c>
      <c r="D7092" s="277">
        <f t="shared" si="776"/>
        <v>425520</v>
      </c>
      <c r="E7092" s="277">
        <f t="shared" si="773"/>
        <v>709200</v>
      </c>
      <c r="F7092" s="277">
        <f t="shared" si="775"/>
        <v>851040</v>
      </c>
      <c r="G7092" s="277">
        <f t="shared" si="774"/>
        <v>85104</v>
      </c>
    </row>
    <row r="7093" spans="1:7" x14ac:dyDescent="0.25">
      <c r="A7093" s="277">
        <f t="shared" si="770"/>
        <v>70930</v>
      </c>
      <c r="B7093" s="277">
        <f t="shared" si="771"/>
        <v>141860</v>
      </c>
      <c r="C7093" s="277">
        <f t="shared" si="772"/>
        <v>170232</v>
      </c>
      <c r="D7093" s="277">
        <f t="shared" si="776"/>
        <v>425580</v>
      </c>
      <c r="E7093" s="277">
        <f t="shared" si="773"/>
        <v>709300</v>
      </c>
      <c r="F7093" s="277">
        <f t="shared" si="775"/>
        <v>851160</v>
      </c>
      <c r="G7093" s="277">
        <f t="shared" si="774"/>
        <v>85116</v>
      </c>
    </row>
    <row r="7094" spans="1:7" x14ac:dyDescent="0.25">
      <c r="A7094" s="277">
        <f t="shared" si="770"/>
        <v>70940</v>
      </c>
      <c r="B7094" s="277">
        <f t="shared" si="771"/>
        <v>141880</v>
      </c>
      <c r="C7094" s="277">
        <f t="shared" si="772"/>
        <v>170256</v>
      </c>
      <c r="D7094" s="277">
        <f t="shared" si="776"/>
        <v>425640</v>
      </c>
      <c r="E7094" s="277">
        <f t="shared" si="773"/>
        <v>709400</v>
      </c>
      <c r="F7094" s="277">
        <f t="shared" si="775"/>
        <v>851280</v>
      </c>
      <c r="G7094" s="277">
        <f t="shared" si="774"/>
        <v>85128</v>
      </c>
    </row>
    <row r="7095" spans="1:7" x14ac:dyDescent="0.25">
      <c r="A7095" s="277">
        <f t="shared" si="770"/>
        <v>70950</v>
      </c>
      <c r="B7095" s="277">
        <f t="shared" si="771"/>
        <v>141900</v>
      </c>
      <c r="C7095" s="277">
        <f t="shared" si="772"/>
        <v>170280</v>
      </c>
      <c r="D7095" s="277">
        <f t="shared" si="776"/>
        <v>425700</v>
      </c>
      <c r="E7095" s="277">
        <f t="shared" si="773"/>
        <v>709500</v>
      </c>
      <c r="F7095" s="277">
        <f t="shared" si="775"/>
        <v>851400</v>
      </c>
      <c r="G7095" s="277">
        <f t="shared" si="774"/>
        <v>85140</v>
      </c>
    </row>
    <row r="7096" spans="1:7" x14ac:dyDescent="0.25">
      <c r="A7096" s="277">
        <f t="shared" si="770"/>
        <v>70960</v>
      </c>
      <c r="B7096" s="277">
        <f t="shared" si="771"/>
        <v>141920</v>
      </c>
      <c r="C7096" s="277">
        <f t="shared" si="772"/>
        <v>170304</v>
      </c>
      <c r="D7096" s="277">
        <f t="shared" si="776"/>
        <v>425760</v>
      </c>
      <c r="E7096" s="277">
        <f t="shared" si="773"/>
        <v>709600</v>
      </c>
      <c r="F7096" s="277">
        <f t="shared" si="775"/>
        <v>851520</v>
      </c>
      <c r="G7096" s="277">
        <f t="shared" si="774"/>
        <v>85152</v>
      </c>
    </row>
    <row r="7097" spans="1:7" x14ac:dyDescent="0.25">
      <c r="A7097" s="277">
        <f t="shared" si="770"/>
        <v>70970</v>
      </c>
      <c r="B7097" s="277">
        <f t="shared" si="771"/>
        <v>141940</v>
      </c>
      <c r="C7097" s="277">
        <f t="shared" si="772"/>
        <v>170328</v>
      </c>
      <c r="D7097" s="277">
        <f t="shared" si="776"/>
        <v>425820</v>
      </c>
      <c r="E7097" s="277">
        <f t="shared" si="773"/>
        <v>709700</v>
      </c>
      <c r="F7097" s="277">
        <f t="shared" si="775"/>
        <v>851640</v>
      </c>
      <c r="G7097" s="277">
        <f t="shared" si="774"/>
        <v>85164</v>
      </c>
    </row>
    <row r="7098" spans="1:7" x14ac:dyDescent="0.25">
      <c r="A7098" s="277">
        <f t="shared" si="770"/>
        <v>70980</v>
      </c>
      <c r="B7098" s="277">
        <f t="shared" si="771"/>
        <v>141960</v>
      </c>
      <c r="C7098" s="277">
        <f t="shared" si="772"/>
        <v>170352</v>
      </c>
      <c r="D7098" s="277">
        <f t="shared" si="776"/>
        <v>425880</v>
      </c>
      <c r="E7098" s="277">
        <f t="shared" si="773"/>
        <v>709800</v>
      </c>
      <c r="F7098" s="277">
        <f t="shared" si="775"/>
        <v>851760</v>
      </c>
      <c r="G7098" s="277">
        <f t="shared" si="774"/>
        <v>85176</v>
      </c>
    </row>
    <row r="7099" spans="1:7" x14ac:dyDescent="0.25">
      <c r="A7099" s="277">
        <f t="shared" si="770"/>
        <v>70990</v>
      </c>
      <c r="B7099" s="277">
        <f t="shared" si="771"/>
        <v>141980</v>
      </c>
      <c r="C7099" s="277">
        <f t="shared" si="772"/>
        <v>170376</v>
      </c>
      <c r="D7099" s="277">
        <f t="shared" si="776"/>
        <v>425940</v>
      </c>
      <c r="E7099" s="277">
        <f t="shared" si="773"/>
        <v>709900</v>
      </c>
      <c r="F7099" s="277">
        <f t="shared" si="775"/>
        <v>851880</v>
      </c>
      <c r="G7099" s="277">
        <f t="shared" si="774"/>
        <v>85188</v>
      </c>
    </row>
    <row r="7100" spans="1:7" x14ac:dyDescent="0.25">
      <c r="A7100" s="277">
        <f t="shared" si="770"/>
        <v>71000</v>
      </c>
      <c r="B7100" s="277">
        <f t="shared" si="771"/>
        <v>142000</v>
      </c>
      <c r="C7100" s="277">
        <f t="shared" si="772"/>
        <v>170400</v>
      </c>
      <c r="D7100" s="277">
        <f t="shared" si="776"/>
        <v>426000</v>
      </c>
      <c r="E7100" s="277">
        <f t="shared" si="773"/>
        <v>710000</v>
      </c>
      <c r="F7100" s="277">
        <f t="shared" si="775"/>
        <v>852000</v>
      </c>
      <c r="G7100" s="277">
        <f t="shared" si="774"/>
        <v>85200</v>
      </c>
    </row>
    <row r="7101" spans="1:7" x14ac:dyDescent="0.25">
      <c r="A7101" s="277">
        <f t="shared" si="770"/>
        <v>71010</v>
      </c>
      <c r="B7101" s="277">
        <f t="shared" si="771"/>
        <v>142020</v>
      </c>
      <c r="C7101" s="277">
        <f t="shared" si="772"/>
        <v>170424</v>
      </c>
      <c r="D7101" s="277">
        <f t="shared" si="776"/>
        <v>426060</v>
      </c>
      <c r="E7101" s="277">
        <f t="shared" si="773"/>
        <v>710100</v>
      </c>
      <c r="F7101" s="277">
        <f t="shared" si="775"/>
        <v>852120</v>
      </c>
      <c r="G7101" s="277">
        <f t="shared" si="774"/>
        <v>85212</v>
      </c>
    </row>
    <row r="7102" spans="1:7" x14ac:dyDescent="0.25">
      <c r="A7102" s="277">
        <f t="shared" si="770"/>
        <v>71020</v>
      </c>
      <c r="B7102" s="277">
        <f t="shared" si="771"/>
        <v>142040</v>
      </c>
      <c r="C7102" s="277">
        <f t="shared" si="772"/>
        <v>170448</v>
      </c>
      <c r="D7102" s="277">
        <f t="shared" si="776"/>
        <v>426120</v>
      </c>
      <c r="E7102" s="277">
        <f t="shared" si="773"/>
        <v>710200</v>
      </c>
      <c r="F7102" s="277">
        <f t="shared" si="775"/>
        <v>852240</v>
      </c>
      <c r="G7102" s="277">
        <f t="shared" si="774"/>
        <v>85224</v>
      </c>
    </row>
    <row r="7103" spans="1:7" x14ac:dyDescent="0.25">
      <c r="A7103" s="277">
        <f t="shared" si="770"/>
        <v>71030</v>
      </c>
      <c r="B7103" s="277">
        <f t="shared" si="771"/>
        <v>142060</v>
      </c>
      <c r="C7103" s="277">
        <f t="shared" si="772"/>
        <v>170472</v>
      </c>
      <c r="D7103" s="277">
        <f t="shared" si="776"/>
        <v>426180</v>
      </c>
      <c r="E7103" s="277">
        <f t="shared" si="773"/>
        <v>710300</v>
      </c>
      <c r="F7103" s="277">
        <f t="shared" si="775"/>
        <v>852360</v>
      </c>
      <c r="G7103" s="277">
        <f t="shared" si="774"/>
        <v>85236</v>
      </c>
    </row>
    <row r="7104" spans="1:7" x14ac:dyDescent="0.25">
      <c r="A7104" s="277">
        <f t="shared" si="770"/>
        <v>71040</v>
      </c>
      <c r="B7104" s="277">
        <f t="shared" si="771"/>
        <v>142080</v>
      </c>
      <c r="C7104" s="277">
        <f t="shared" si="772"/>
        <v>170496</v>
      </c>
      <c r="D7104" s="277">
        <f t="shared" si="776"/>
        <v>426240</v>
      </c>
      <c r="E7104" s="277">
        <f t="shared" si="773"/>
        <v>710400</v>
      </c>
      <c r="F7104" s="277">
        <f t="shared" si="775"/>
        <v>852480</v>
      </c>
      <c r="G7104" s="277">
        <f t="shared" si="774"/>
        <v>85248</v>
      </c>
    </row>
    <row r="7105" spans="1:7" x14ac:dyDescent="0.25">
      <c r="A7105" s="277">
        <f t="shared" si="770"/>
        <v>71050</v>
      </c>
      <c r="B7105" s="277">
        <f t="shared" si="771"/>
        <v>142100</v>
      </c>
      <c r="C7105" s="277">
        <f t="shared" si="772"/>
        <v>170520</v>
      </c>
      <c r="D7105" s="277">
        <f t="shared" si="776"/>
        <v>426300</v>
      </c>
      <c r="E7105" s="277">
        <f t="shared" si="773"/>
        <v>710500</v>
      </c>
      <c r="F7105" s="277">
        <f t="shared" si="775"/>
        <v>852600</v>
      </c>
      <c r="G7105" s="277">
        <f t="shared" si="774"/>
        <v>85260</v>
      </c>
    </row>
    <row r="7106" spans="1:7" x14ac:dyDescent="0.25">
      <c r="A7106" s="277">
        <f t="shared" si="770"/>
        <v>71060</v>
      </c>
      <c r="B7106" s="277">
        <f t="shared" si="771"/>
        <v>142120</v>
      </c>
      <c r="C7106" s="277">
        <f t="shared" si="772"/>
        <v>170544</v>
      </c>
      <c r="D7106" s="277">
        <f t="shared" si="776"/>
        <v>426360</v>
      </c>
      <c r="E7106" s="277">
        <f t="shared" si="773"/>
        <v>710600</v>
      </c>
      <c r="F7106" s="277">
        <f t="shared" si="775"/>
        <v>852720</v>
      </c>
      <c r="G7106" s="277">
        <f t="shared" si="774"/>
        <v>85272</v>
      </c>
    </row>
    <row r="7107" spans="1:7" x14ac:dyDescent="0.25">
      <c r="A7107" s="277">
        <f t="shared" ref="A7107:A7170" si="777">A7106+10</f>
        <v>71070</v>
      </c>
      <c r="B7107" s="277">
        <f t="shared" ref="B7107:B7170" si="778">B7106+20</f>
        <v>142140</v>
      </c>
      <c r="C7107" s="277">
        <f t="shared" ref="C7107:C7170" si="779">C7106+24</f>
        <v>170568</v>
      </c>
      <c r="D7107" s="277">
        <f t="shared" si="776"/>
        <v>426420</v>
      </c>
      <c r="E7107" s="277">
        <f t="shared" ref="E7107:E7170" si="780">E7106+100</f>
        <v>710700</v>
      </c>
      <c r="F7107" s="277">
        <f t="shared" si="775"/>
        <v>852840</v>
      </c>
      <c r="G7107" s="277">
        <f t="shared" ref="G7107:G7170" si="781">G7106+12</f>
        <v>85284</v>
      </c>
    </row>
    <row r="7108" spans="1:7" x14ac:dyDescent="0.25">
      <c r="A7108" s="277">
        <f t="shared" si="777"/>
        <v>71080</v>
      </c>
      <c r="B7108" s="277">
        <f t="shared" si="778"/>
        <v>142160</v>
      </c>
      <c r="C7108" s="277">
        <f t="shared" si="779"/>
        <v>170592</v>
      </c>
      <c r="D7108" s="277">
        <f t="shared" si="776"/>
        <v>426480</v>
      </c>
      <c r="E7108" s="277">
        <f t="shared" si="780"/>
        <v>710800</v>
      </c>
      <c r="F7108" s="277">
        <f t="shared" ref="F7108:F7171" si="782">F7107+120</f>
        <v>852960</v>
      </c>
      <c r="G7108" s="277">
        <f t="shared" si="781"/>
        <v>85296</v>
      </c>
    </row>
    <row r="7109" spans="1:7" x14ac:dyDescent="0.25">
      <c r="A7109" s="277">
        <f t="shared" si="777"/>
        <v>71090</v>
      </c>
      <c r="B7109" s="277">
        <f t="shared" si="778"/>
        <v>142180</v>
      </c>
      <c r="C7109" s="277">
        <f t="shared" si="779"/>
        <v>170616</v>
      </c>
      <c r="D7109" s="277">
        <f t="shared" si="776"/>
        <v>426540</v>
      </c>
      <c r="E7109" s="277">
        <f t="shared" si="780"/>
        <v>710900</v>
      </c>
      <c r="F7109" s="277">
        <f t="shared" si="782"/>
        <v>853080</v>
      </c>
      <c r="G7109" s="277">
        <f t="shared" si="781"/>
        <v>85308</v>
      </c>
    </row>
    <row r="7110" spans="1:7" x14ac:dyDescent="0.25">
      <c r="A7110" s="277">
        <f t="shared" si="777"/>
        <v>71100</v>
      </c>
      <c r="B7110" s="277">
        <f t="shared" si="778"/>
        <v>142200</v>
      </c>
      <c r="C7110" s="277">
        <f t="shared" si="779"/>
        <v>170640</v>
      </c>
      <c r="D7110" s="277">
        <f t="shared" si="776"/>
        <v>426600</v>
      </c>
      <c r="E7110" s="277">
        <f t="shared" si="780"/>
        <v>711000</v>
      </c>
      <c r="F7110" s="277">
        <f t="shared" si="782"/>
        <v>853200</v>
      </c>
      <c r="G7110" s="277">
        <f t="shared" si="781"/>
        <v>85320</v>
      </c>
    </row>
    <row r="7111" spans="1:7" x14ac:dyDescent="0.25">
      <c r="A7111" s="277">
        <f t="shared" si="777"/>
        <v>71110</v>
      </c>
      <c r="B7111" s="277">
        <f t="shared" si="778"/>
        <v>142220</v>
      </c>
      <c r="C7111" s="277">
        <f t="shared" si="779"/>
        <v>170664</v>
      </c>
      <c r="D7111" s="277">
        <f t="shared" ref="D7111:D7174" si="783">D7110+60</f>
        <v>426660</v>
      </c>
      <c r="E7111" s="277">
        <f t="shared" si="780"/>
        <v>711100</v>
      </c>
      <c r="F7111" s="277">
        <f t="shared" si="782"/>
        <v>853320</v>
      </c>
      <c r="G7111" s="277">
        <f t="shared" si="781"/>
        <v>85332</v>
      </c>
    </row>
    <row r="7112" spans="1:7" x14ac:dyDescent="0.25">
      <c r="A7112" s="277">
        <f t="shared" si="777"/>
        <v>71120</v>
      </c>
      <c r="B7112" s="277">
        <f t="shared" si="778"/>
        <v>142240</v>
      </c>
      <c r="C7112" s="277">
        <f t="shared" si="779"/>
        <v>170688</v>
      </c>
      <c r="D7112" s="277">
        <f t="shared" si="783"/>
        <v>426720</v>
      </c>
      <c r="E7112" s="277">
        <f t="shared" si="780"/>
        <v>711200</v>
      </c>
      <c r="F7112" s="277">
        <f t="shared" si="782"/>
        <v>853440</v>
      </c>
      <c r="G7112" s="277">
        <f t="shared" si="781"/>
        <v>85344</v>
      </c>
    </row>
    <row r="7113" spans="1:7" x14ac:dyDescent="0.25">
      <c r="A7113" s="277">
        <f t="shared" si="777"/>
        <v>71130</v>
      </c>
      <c r="B7113" s="277">
        <f t="shared" si="778"/>
        <v>142260</v>
      </c>
      <c r="C7113" s="277">
        <f t="shared" si="779"/>
        <v>170712</v>
      </c>
      <c r="D7113" s="277">
        <f t="shared" si="783"/>
        <v>426780</v>
      </c>
      <c r="E7113" s="277">
        <f t="shared" si="780"/>
        <v>711300</v>
      </c>
      <c r="F7113" s="277">
        <f t="shared" si="782"/>
        <v>853560</v>
      </c>
      <c r="G7113" s="277">
        <f t="shared" si="781"/>
        <v>85356</v>
      </c>
    </row>
    <row r="7114" spans="1:7" x14ac:dyDescent="0.25">
      <c r="A7114" s="277">
        <f t="shared" si="777"/>
        <v>71140</v>
      </c>
      <c r="B7114" s="277">
        <f t="shared" si="778"/>
        <v>142280</v>
      </c>
      <c r="C7114" s="277">
        <f t="shared" si="779"/>
        <v>170736</v>
      </c>
      <c r="D7114" s="277">
        <f t="shared" si="783"/>
        <v>426840</v>
      </c>
      <c r="E7114" s="277">
        <f t="shared" si="780"/>
        <v>711400</v>
      </c>
      <c r="F7114" s="277">
        <f t="shared" si="782"/>
        <v>853680</v>
      </c>
      <c r="G7114" s="277">
        <f t="shared" si="781"/>
        <v>85368</v>
      </c>
    </row>
    <row r="7115" spans="1:7" x14ac:dyDescent="0.25">
      <c r="A7115" s="277">
        <f t="shared" si="777"/>
        <v>71150</v>
      </c>
      <c r="B7115" s="277">
        <f t="shared" si="778"/>
        <v>142300</v>
      </c>
      <c r="C7115" s="277">
        <f t="shared" si="779"/>
        <v>170760</v>
      </c>
      <c r="D7115" s="277">
        <f t="shared" si="783"/>
        <v>426900</v>
      </c>
      <c r="E7115" s="277">
        <f t="shared" si="780"/>
        <v>711500</v>
      </c>
      <c r="F7115" s="277">
        <f t="shared" si="782"/>
        <v>853800</v>
      </c>
      <c r="G7115" s="277">
        <f t="shared" si="781"/>
        <v>85380</v>
      </c>
    </row>
    <row r="7116" spans="1:7" x14ac:dyDescent="0.25">
      <c r="A7116" s="277">
        <f t="shared" si="777"/>
        <v>71160</v>
      </c>
      <c r="B7116" s="277">
        <f t="shared" si="778"/>
        <v>142320</v>
      </c>
      <c r="C7116" s="277">
        <f t="shared" si="779"/>
        <v>170784</v>
      </c>
      <c r="D7116" s="277">
        <f t="shared" si="783"/>
        <v>426960</v>
      </c>
      <c r="E7116" s="277">
        <f t="shared" si="780"/>
        <v>711600</v>
      </c>
      <c r="F7116" s="277">
        <f t="shared" si="782"/>
        <v>853920</v>
      </c>
      <c r="G7116" s="277">
        <f t="shared" si="781"/>
        <v>85392</v>
      </c>
    </row>
    <row r="7117" spans="1:7" x14ac:dyDescent="0.25">
      <c r="A7117" s="277">
        <f t="shared" si="777"/>
        <v>71170</v>
      </c>
      <c r="B7117" s="277">
        <f t="shared" si="778"/>
        <v>142340</v>
      </c>
      <c r="C7117" s="277">
        <f t="shared" si="779"/>
        <v>170808</v>
      </c>
      <c r="D7117" s="277">
        <f t="shared" si="783"/>
        <v>427020</v>
      </c>
      <c r="E7117" s="277">
        <f t="shared" si="780"/>
        <v>711700</v>
      </c>
      <c r="F7117" s="277">
        <f t="shared" si="782"/>
        <v>854040</v>
      </c>
      <c r="G7117" s="277">
        <f t="shared" si="781"/>
        <v>85404</v>
      </c>
    </row>
    <row r="7118" spans="1:7" x14ac:dyDescent="0.25">
      <c r="A7118" s="277">
        <f t="shared" si="777"/>
        <v>71180</v>
      </c>
      <c r="B7118" s="277">
        <f t="shared" si="778"/>
        <v>142360</v>
      </c>
      <c r="C7118" s="277">
        <f t="shared" si="779"/>
        <v>170832</v>
      </c>
      <c r="D7118" s="277">
        <f t="shared" si="783"/>
        <v>427080</v>
      </c>
      <c r="E7118" s="277">
        <f t="shared" si="780"/>
        <v>711800</v>
      </c>
      <c r="F7118" s="277">
        <f t="shared" si="782"/>
        <v>854160</v>
      </c>
      <c r="G7118" s="277">
        <f t="shared" si="781"/>
        <v>85416</v>
      </c>
    </row>
    <row r="7119" spans="1:7" x14ac:dyDescent="0.25">
      <c r="A7119" s="277">
        <f t="shared" si="777"/>
        <v>71190</v>
      </c>
      <c r="B7119" s="277">
        <f t="shared" si="778"/>
        <v>142380</v>
      </c>
      <c r="C7119" s="277">
        <f t="shared" si="779"/>
        <v>170856</v>
      </c>
      <c r="D7119" s="277">
        <f t="shared" si="783"/>
        <v>427140</v>
      </c>
      <c r="E7119" s="277">
        <f t="shared" si="780"/>
        <v>711900</v>
      </c>
      <c r="F7119" s="277">
        <f t="shared" si="782"/>
        <v>854280</v>
      </c>
      <c r="G7119" s="277">
        <f t="shared" si="781"/>
        <v>85428</v>
      </c>
    </row>
    <row r="7120" spans="1:7" x14ac:dyDescent="0.25">
      <c r="A7120" s="277">
        <f t="shared" si="777"/>
        <v>71200</v>
      </c>
      <c r="B7120" s="277">
        <f t="shared" si="778"/>
        <v>142400</v>
      </c>
      <c r="C7120" s="277">
        <f t="shared" si="779"/>
        <v>170880</v>
      </c>
      <c r="D7120" s="277">
        <f t="shared" si="783"/>
        <v>427200</v>
      </c>
      <c r="E7120" s="277">
        <f t="shared" si="780"/>
        <v>712000</v>
      </c>
      <c r="F7120" s="277">
        <f t="shared" si="782"/>
        <v>854400</v>
      </c>
      <c r="G7120" s="277">
        <f t="shared" si="781"/>
        <v>85440</v>
      </c>
    </row>
    <row r="7121" spans="1:7" x14ac:dyDescent="0.25">
      <c r="A7121" s="277">
        <f t="shared" si="777"/>
        <v>71210</v>
      </c>
      <c r="B7121" s="277">
        <f t="shared" si="778"/>
        <v>142420</v>
      </c>
      <c r="C7121" s="277">
        <f t="shared" si="779"/>
        <v>170904</v>
      </c>
      <c r="D7121" s="277">
        <f t="shared" si="783"/>
        <v>427260</v>
      </c>
      <c r="E7121" s="277">
        <f t="shared" si="780"/>
        <v>712100</v>
      </c>
      <c r="F7121" s="277">
        <f t="shared" si="782"/>
        <v>854520</v>
      </c>
      <c r="G7121" s="277">
        <f t="shared" si="781"/>
        <v>85452</v>
      </c>
    </row>
    <row r="7122" spans="1:7" x14ac:dyDescent="0.25">
      <c r="A7122" s="277">
        <f t="shared" si="777"/>
        <v>71220</v>
      </c>
      <c r="B7122" s="277">
        <f t="shared" si="778"/>
        <v>142440</v>
      </c>
      <c r="C7122" s="277">
        <f t="shared" si="779"/>
        <v>170928</v>
      </c>
      <c r="D7122" s="277">
        <f t="shared" si="783"/>
        <v>427320</v>
      </c>
      <c r="E7122" s="277">
        <f t="shared" si="780"/>
        <v>712200</v>
      </c>
      <c r="F7122" s="277">
        <f t="shared" si="782"/>
        <v>854640</v>
      </c>
      <c r="G7122" s="277">
        <f t="shared" si="781"/>
        <v>85464</v>
      </c>
    </row>
    <row r="7123" spans="1:7" x14ac:dyDescent="0.25">
      <c r="A7123" s="277">
        <f t="shared" si="777"/>
        <v>71230</v>
      </c>
      <c r="B7123" s="277">
        <f t="shared" si="778"/>
        <v>142460</v>
      </c>
      <c r="C7123" s="277">
        <f t="shared" si="779"/>
        <v>170952</v>
      </c>
      <c r="D7123" s="277">
        <f t="shared" si="783"/>
        <v>427380</v>
      </c>
      <c r="E7123" s="277">
        <f t="shared" si="780"/>
        <v>712300</v>
      </c>
      <c r="F7123" s="277">
        <f t="shared" si="782"/>
        <v>854760</v>
      </c>
      <c r="G7123" s="277">
        <f t="shared" si="781"/>
        <v>85476</v>
      </c>
    </row>
    <row r="7124" spans="1:7" x14ac:dyDescent="0.25">
      <c r="A7124" s="277">
        <f t="shared" si="777"/>
        <v>71240</v>
      </c>
      <c r="B7124" s="277">
        <f t="shared" si="778"/>
        <v>142480</v>
      </c>
      <c r="C7124" s="277">
        <f t="shared" si="779"/>
        <v>170976</v>
      </c>
      <c r="D7124" s="277">
        <f t="shared" si="783"/>
        <v>427440</v>
      </c>
      <c r="E7124" s="277">
        <f t="shared" si="780"/>
        <v>712400</v>
      </c>
      <c r="F7124" s="277">
        <f t="shared" si="782"/>
        <v>854880</v>
      </c>
      <c r="G7124" s="277">
        <f t="shared" si="781"/>
        <v>85488</v>
      </c>
    </row>
    <row r="7125" spans="1:7" x14ac:dyDescent="0.25">
      <c r="A7125" s="277">
        <f t="shared" si="777"/>
        <v>71250</v>
      </c>
      <c r="B7125" s="277">
        <f t="shared" si="778"/>
        <v>142500</v>
      </c>
      <c r="C7125" s="277">
        <f t="shared" si="779"/>
        <v>171000</v>
      </c>
      <c r="D7125" s="277">
        <f t="shared" si="783"/>
        <v>427500</v>
      </c>
      <c r="E7125" s="277">
        <f t="shared" si="780"/>
        <v>712500</v>
      </c>
      <c r="F7125" s="277">
        <f t="shared" si="782"/>
        <v>855000</v>
      </c>
      <c r="G7125" s="277">
        <f t="shared" si="781"/>
        <v>85500</v>
      </c>
    </row>
    <row r="7126" spans="1:7" x14ac:dyDescent="0.25">
      <c r="A7126" s="277">
        <f t="shared" si="777"/>
        <v>71260</v>
      </c>
      <c r="B7126" s="277">
        <f t="shared" si="778"/>
        <v>142520</v>
      </c>
      <c r="C7126" s="277">
        <f t="shared" si="779"/>
        <v>171024</v>
      </c>
      <c r="D7126" s="277">
        <f t="shared" si="783"/>
        <v>427560</v>
      </c>
      <c r="E7126" s="277">
        <f t="shared" si="780"/>
        <v>712600</v>
      </c>
      <c r="F7126" s="277">
        <f t="shared" si="782"/>
        <v>855120</v>
      </c>
      <c r="G7126" s="277">
        <f t="shared" si="781"/>
        <v>85512</v>
      </c>
    </row>
    <row r="7127" spans="1:7" x14ac:dyDescent="0.25">
      <c r="A7127" s="277">
        <f t="shared" si="777"/>
        <v>71270</v>
      </c>
      <c r="B7127" s="277">
        <f t="shared" si="778"/>
        <v>142540</v>
      </c>
      <c r="C7127" s="277">
        <f t="shared" si="779"/>
        <v>171048</v>
      </c>
      <c r="D7127" s="277">
        <f t="shared" si="783"/>
        <v>427620</v>
      </c>
      <c r="E7127" s="277">
        <f t="shared" si="780"/>
        <v>712700</v>
      </c>
      <c r="F7127" s="277">
        <f t="shared" si="782"/>
        <v>855240</v>
      </c>
      <c r="G7127" s="277">
        <f t="shared" si="781"/>
        <v>85524</v>
      </c>
    </row>
    <row r="7128" spans="1:7" x14ac:dyDescent="0.25">
      <c r="A7128" s="277">
        <f t="shared" si="777"/>
        <v>71280</v>
      </c>
      <c r="B7128" s="277">
        <f t="shared" si="778"/>
        <v>142560</v>
      </c>
      <c r="C7128" s="277">
        <f t="shared" si="779"/>
        <v>171072</v>
      </c>
      <c r="D7128" s="277">
        <f t="shared" si="783"/>
        <v>427680</v>
      </c>
      <c r="E7128" s="277">
        <f t="shared" si="780"/>
        <v>712800</v>
      </c>
      <c r="F7128" s="277">
        <f t="shared" si="782"/>
        <v>855360</v>
      </c>
      <c r="G7128" s="277">
        <f t="shared" si="781"/>
        <v>85536</v>
      </c>
    </row>
    <row r="7129" spans="1:7" x14ac:dyDescent="0.25">
      <c r="A7129" s="277">
        <f t="shared" si="777"/>
        <v>71290</v>
      </c>
      <c r="B7129" s="277">
        <f t="shared" si="778"/>
        <v>142580</v>
      </c>
      <c r="C7129" s="277">
        <f t="shared" si="779"/>
        <v>171096</v>
      </c>
      <c r="D7129" s="277">
        <f t="shared" si="783"/>
        <v>427740</v>
      </c>
      <c r="E7129" s="277">
        <f t="shared" si="780"/>
        <v>712900</v>
      </c>
      <c r="F7129" s="277">
        <f t="shared" si="782"/>
        <v>855480</v>
      </c>
      <c r="G7129" s="277">
        <f t="shared" si="781"/>
        <v>85548</v>
      </c>
    </row>
    <row r="7130" spans="1:7" x14ac:dyDescent="0.25">
      <c r="A7130" s="277">
        <f t="shared" si="777"/>
        <v>71300</v>
      </c>
      <c r="B7130" s="277">
        <f t="shared" si="778"/>
        <v>142600</v>
      </c>
      <c r="C7130" s="277">
        <f t="shared" si="779"/>
        <v>171120</v>
      </c>
      <c r="D7130" s="277">
        <f t="shared" si="783"/>
        <v>427800</v>
      </c>
      <c r="E7130" s="277">
        <f t="shared" si="780"/>
        <v>713000</v>
      </c>
      <c r="F7130" s="277">
        <f t="shared" si="782"/>
        <v>855600</v>
      </c>
      <c r="G7130" s="277">
        <f t="shared" si="781"/>
        <v>85560</v>
      </c>
    </row>
    <row r="7131" spans="1:7" x14ac:dyDescent="0.25">
      <c r="A7131" s="277">
        <f t="shared" si="777"/>
        <v>71310</v>
      </c>
      <c r="B7131" s="277">
        <f t="shared" si="778"/>
        <v>142620</v>
      </c>
      <c r="C7131" s="277">
        <f t="shared" si="779"/>
        <v>171144</v>
      </c>
      <c r="D7131" s="277">
        <f t="shared" si="783"/>
        <v>427860</v>
      </c>
      <c r="E7131" s="277">
        <f t="shared" si="780"/>
        <v>713100</v>
      </c>
      <c r="F7131" s="277">
        <f t="shared" si="782"/>
        <v>855720</v>
      </c>
      <c r="G7131" s="277">
        <f t="shared" si="781"/>
        <v>85572</v>
      </c>
    </row>
    <row r="7132" spans="1:7" x14ac:dyDescent="0.25">
      <c r="A7132" s="277">
        <f t="shared" si="777"/>
        <v>71320</v>
      </c>
      <c r="B7132" s="277">
        <f t="shared" si="778"/>
        <v>142640</v>
      </c>
      <c r="C7132" s="277">
        <f t="shared" si="779"/>
        <v>171168</v>
      </c>
      <c r="D7132" s="277">
        <f t="shared" si="783"/>
        <v>427920</v>
      </c>
      <c r="E7132" s="277">
        <f t="shared" si="780"/>
        <v>713200</v>
      </c>
      <c r="F7132" s="277">
        <f t="shared" si="782"/>
        <v>855840</v>
      </c>
      <c r="G7132" s="277">
        <f t="shared" si="781"/>
        <v>85584</v>
      </c>
    </row>
    <row r="7133" spans="1:7" x14ac:dyDescent="0.25">
      <c r="A7133" s="277">
        <f t="shared" si="777"/>
        <v>71330</v>
      </c>
      <c r="B7133" s="277">
        <f t="shared" si="778"/>
        <v>142660</v>
      </c>
      <c r="C7133" s="277">
        <f t="shared" si="779"/>
        <v>171192</v>
      </c>
      <c r="D7133" s="277">
        <f t="shared" si="783"/>
        <v>427980</v>
      </c>
      <c r="E7133" s="277">
        <f t="shared" si="780"/>
        <v>713300</v>
      </c>
      <c r="F7133" s="277">
        <f t="shared" si="782"/>
        <v>855960</v>
      </c>
      <c r="G7133" s="277">
        <f t="shared" si="781"/>
        <v>85596</v>
      </c>
    </row>
    <row r="7134" spans="1:7" x14ac:dyDescent="0.25">
      <c r="A7134" s="277">
        <f t="shared" si="777"/>
        <v>71340</v>
      </c>
      <c r="B7134" s="277">
        <f t="shared" si="778"/>
        <v>142680</v>
      </c>
      <c r="C7134" s="277">
        <f t="shared" si="779"/>
        <v>171216</v>
      </c>
      <c r="D7134" s="277">
        <f t="shared" si="783"/>
        <v>428040</v>
      </c>
      <c r="E7134" s="277">
        <f t="shared" si="780"/>
        <v>713400</v>
      </c>
      <c r="F7134" s="277">
        <f t="shared" si="782"/>
        <v>856080</v>
      </c>
      <c r="G7134" s="277">
        <f t="shared" si="781"/>
        <v>85608</v>
      </c>
    </row>
    <row r="7135" spans="1:7" x14ac:dyDescent="0.25">
      <c r="A7135" s="277">
        <f t="shared" si="777"/>
        <v>71350</v>
      </c>
      <c r="B7135" s="277">
        <f t="shared" si="778"/>
        <v>142700</v>
      </c>
      <c r="C7135" s="277">
        <f t="shared" si="779"/>
        <v>171240</v>
      </c>
      <c r="D7135" s="277">
        <f t="shared" si="783"/>
        <v>428100</v>
      </c>
      <c r="E7135" s="277">
        <f t="shared" si="780"/>
        <v>713500</v>
      </c>
      <c r="F7135" s="277">
        <f t="shared" si="782"/>
        <v>856200</v>
      </c>
      <c r="G7135" s="277">
        <f t="shared" si="781"/>
        <v>85620</v>
      </c>
    </row>
    <row r="7136" spans="1:7" x14ac:dyDescent="0.25">
      <c r="A7136" s="277">
        <f t="shared" si="777"/>
        <v>71360</v>
      </c>
      <c r="B7136" s="277">
        <f t="shared" si="778"/>
        <v>142720</v>
      </c>
      <c r="C7136" s="277">
        <f t="shared" si="779"/>
        <v>171264</v>
      </c>
      <c r="D7136" s="277">
        <f t="shared" si="783"/>
        <v>428160</v>
      </c>
      <c r="E7136" s="277">
        <f t="shared" si="780"/>
        <v>713600</v>
      </c>
      <c r="F7136" s="277">
        <f t="shared" si="782"/>
        <v>856320</v>
      </c>
      <c r="G7136" s="277">
        <f t="shared" si="781"/>
        <v>85632</v>
      </c>
    </row>
    <row r="7137" spans="1:7" x14ac:dyDescent="0.25">
      <c r="A7137" s="277">
        <f t="shared" si="777"/>
        <v>71370</v>
      </c>
      <c r="B7137" s="277">
        <f t="shared" si="778"/>
        <v>142740</v>
      </c>
      <c r="C7137" s="277">
        <f t="shared" si="779"/>
        <v>171288</v>
      </c>
      <c r="D7137" s="277">
        <f t="shared" si="783"/>
        <v>428220</v>
      </c>
      <c r="E7137" s="277">
        <f t="shared" si="780"/>
        <v>713700</v>
      </c>
      <c r="F7137" s="277">
        <f t="shared" si="782"/>
        <v>856440</v>
      </c>
      <c r="G7137" s="277">
        <f t="shared" si="781"/>
        <v>85644</v>
      </c>
    </row>
    <row r="7138" spans="1:7" x14ac:dyDescent="0.25">
      <c r="A7138" s="277">
        <f t="shared" si="777"/>
        <v>71380</v>
      </c>
      <c r="B7138" s="277">
        <f t="shared" si="778"/>
        <v>142760</v>
      </c>
      <c r="C7138" s="277">
        <f t="shared" si="779"/>
        <v>171312</v>
      </c>
      <c r="D7138" s="277">
        <f t="shared" si="783"/>
        <v>428280</v>
      </c>
      <c r="E7138" s="277">
        <f t="shared" si="780"/>
        <v>713800</v>
      </c>
      <c r="F7138" s="277">
        <f t="shared" si="782"/>
        <v>856560</v>
      </c>
      <c r="G7138" s="277">
        <f t="shared" si="781"/>
        <v>85656</v>
      </c>
    </row>
    <row r="7139" spans="1:7" x14ac:dyDescent="0.25">
      <c r="A7139" s="277">
        <f t="shared" si="777"/>
        <v>71390</v>
      </c>
      <c r="B7139" s="277">
        <f t="shared" si="778"/>
        <v>142780</v>
      </c>
      <c r="C7139" s="277">
        <f t="shared" si="779"/>
        <v>171336</v>
      </c>
      <c r="D7139" s="277">
        <f t="shared" si="783"/>
        <v>428340</v>
      </c>
      <c r="E7139" s="277">
        <f t="shared" si="780"/>
        <v>713900</v>
      </c>
      <c r="F7139" s="277">
        <f t="shared" si="782"/>
        <v>856680</v>
      </c>
      <c r="G7139" s="277">
        <f t="shared" si="781"/>
        <v>85668</v>
      </c>
    </row>
    <row r="7140" spans="1:7" x14ac:dyDescent="0.25">
      <c r="A7140" s="277">
        <f t="shared" si="777"/>
        <v>71400</v>
      </c>
      <c r="B7140" s="277">
        <f t="shared" si="778"/>
        <v>142800</v>
      </c>
      <c r="C7140" s="277">
        <f t="shared" si="779"/>
        <v>171360</v>
      </c>
      <c r="D7140" s="277">
        <f t="shared" si="783"/>
        <v>428400</v>
      </c>
      <c r="E7140" s="277">
        <f t="shared" si="780"/>
        <v>714000</v>
      </c>
      <c r="F7140" s="277">
        <f t="shared" si="782"/>
        <v>856800</v>
      </c>
      <c r="G7140" s="277">
        <f t="shared" si="781"/>
        <v>85680</v>
      </c>
    </row>
    <row r="7141" spans="1:7" x14ac:dyDescent="0.25">
      <c r="A7141" s="277">
        <f t="shared" si="777"/>
        <v>71410</v>
      </c>
      <c r="B7141" s="277">
        <f t="shared" si="778"/>
        <v>142820</v>
      </c>
      <c r="C7141" s="277">
        <f t="shared" si="779"/>
        <v>171384</v>
      </c>
      <c r="D7141" s="277">
        <f t="shared" si="783"/>
        <v>428460</v>
      </c>
      <c r="E7141" s="277">
        <f t="shared" si="780"/>
        <v>714100</v>
      </c>
      <c r="F7141" s="277">
        <f t="shared" si="782"/>
        <v>856920</v>
      </c>
      <c r="G7141" s="277">
        <f t="shared" si="781"/>
        <v>85692</v>
      </c>
    </row>
    <row r="7142" spans="1:7" x14ac:dyDescent="0.25">
      <c r="A7142" s="277">
        <f t="shared" si="777"/>
        <v>71420</v>
      </c>
      <c r="B7142" s="277">
        <f t="shared" si="778"/>
        <v>142840</v>
      </c>
      <c r="C7142" s="277">
        <f t="shared" si="779"/>
        <v>171408</v>
      </c>
      <c r="D7142" s="277">
        <f t="shared" si="783"/>
        <v>428520</v>
      </c>
      <c r="E7142" s="277">
        <f t="shared" si="780"/>
        <v>714200</v>
      </c>
      <c r="F7142" s="277">
        <f t="shared" si="782"/>
        <v>857040</v>
      </c>
      <c r="G7142" s="277">
        <f t="shared" si="781"/>
        <v>85704</v>
      </c>
    </row>
    <row r="7143" spans="1:7" x14ac:dyDescent="0.25">
      <c r="A7143" s="277">
        <f t="shared" si="777"/>
        <v>71430</v>
      </c>
      <c r="B7143" s="277">
        <f t="shared" si="778"/>
        <v>142860</v>
      </c>
      <c r="C7143" s="277">
        <f t="shared" si="779"/>
        <v>171432</v>
      </c>
      <c r="D7143" s="277">
        <f t="shared" si="783"/>
        <v>428580</v>
      </c>
      <c r="E7143" s="277">
        <f t="shared" si="780"/>
        <v>714300</v>
      </c>
      <c r="F7143" s="277">
        <f t="shared" si="782"/>
        <v>857160</v>
      </c>
      <c r="G7143" s="277">
        <f t="shared" si="781"/>
        <v>85716</v>
      </c>
    </row>
    <row r="7144" spans="1:7" x14ac:dyDescent="0.25">
      <c r="A7144" s="277">
        <f t="shared" si="777"/>
        <v>71440</v>
      </c>
      <c r="B7144" s="277">
        <f t="shared" si="778"/>
        <v>142880</v>
      </c>
      <c r="C7144" s="277">
        <f t="shared" si="779"/>
        <v>171456</v>
      </c>
      <c r="D7144" s="277">
        <f t="shared" si="783"/>
        <v>428640</v>
      </c>
      <c r="E7144" s="277">
        <f t="shared" si="780"/>
        <v>714400</v>
      </c>
      <c r="F7144" s="277">
        <f t="shared" si="782"/>
        <v>857280</v>
      </c>
      <c r="G7144" s="277">
        <f t="shared" si="781"/>
        <v>85728</v>
      </c>
    </row>
    <row r="7145" spans="1:7" x14ac:dyDescent="0.25">
      <c r="A7145" s="277">
        <f t="shared" si="777"/>
        <v>71450</v>
      </c>
      <c r="B7145" s="277">
        <f t="shared" si="778"/>
        <v>142900</v>
      </c>
      <c r="C7145" s="277">
        <f t="shared" si="779"/>
        <v>171480</v>
      </c>
      <c r="D7145" s="277">
        <f t="shared" si="783"/>
        <v>428700</v>
      </c>
      <c r="E7145" s="277">
        <f t="shared" si="780"/>
        <v>714500</v>
      </c>
      <c r="F7145" s="277">
        <f t="shared" si="782"/>
        <v>857400</v>
      </c>
      <c r="G7145" s="277">
        <f t="shared" si="781"/>
        <v>85740</v>
      </c>
    </row>
    <row r="7146" spans="1:7" x14ac:dyDescent="0.25">
      <c r="A7146" s="277">
        <f t="shared" si="777"/>
        <v>71460</v>
      </c>
      <c r="B7146" s="277">
        <f t="shared" si="778"/>
        <v>142920</v>
      </c>
      <c r="C7146" s="277">
        <f t="shared" si="779"/>
        <v>171504</v>
      </c>
      <c r="D7146" s="277">
        <f t="shared" si="783"/>
        <v>428760</v>
      </c>
      <c r="E7146" s="277">
        <f t="shared" si="780"/>
        <v>714600</v>
      </c>
      <c r="F7146" s="277">
        <f t="shared" si="782"/>
        <v>857520</v>
      </c>
      <c r="G7146" s="277">
        <f t="shared" si="781"/>
        <v>85752</v>
      </c>
    </row>
    <row r="7147" spans="1:7" x14ac:dyDescent="0.25">
      <c r="A7147" s="277">
        <f t="shared" si="777"/>
        <v>71470</v>
      </c>
      <c r="B7147" s="277">
        <f t="shared" si="778"/>
        <v>142940</v>
      </c>
      <c r="C7147" s="277">
        <f t="shared" si="779"/>
        <v>171528</v>
      </c>
      <c r="D7147" s="277">
        <f t="shared" si="783"/>
        <v>428820</v>
      </c>
      <c r="E7147" s="277">
        <f t="shared" si="780"/>
        <v>714700</v>
      </c>
      <c r="F7147" s="277">
        <f t="shared" si="782"/>
        <v>857640</v>
      </c>
      <c r="G7147" s="277">
        <f t="shared" si="781"/>
        <v>85764</v>
      </c>
    </row>
    <row r="7148" spans="1:7" x14ac:dyDescent="0.25">
      <c r="A7148" s="277">
        <f t="shared" si="777"/>
        <v>71480</v>
      </c>
      <c r="B7148" s="277">
        <f t="shared" si="778"/>
        <v>142960</v>
      </c>
      <c r="C7148" s="277">
        <f t="shared" si="779"/>
        <v>171552</v>
      </c>
      <c r="D7148" s="277">
        <f t="shared" si="783"/>
        <v>428880</v>
      </c>
      <c r="E7148" s="277">
        <f t="shared" si="780"/>
        <v>714800</v>
      </c>
      <c r="F7148" s="277">
        <f t="shared" si="782"/>
        <v>857760</v>
      </c>
      <c r="G7148" s="277">
        <f t="shared" si="781"/>
        <v>85776</v>
      </c>
    </row>
    <row r="7149" spans="1:7" x14ac:dyDescent="0.25">
      <c r="A7149" s="277">
        <f t="shared" si="777"/>
        <v>71490</v>
      </c>
      <c r="B7149" s="277">
        <f t="shared" si="778"/>
        <v>142980</v>
      </c>
      <c r="C7149" s="277">
        <f t="shared" si="779"/>
        <v>171576</v>
      </c>
      <c r="D7149" s="277">
        <f t="shared" si="783"/>
        <v>428940</v>
      </c>
      <c r="E7149" s="277">
        <f t="shared" si="780"/>
        <v>714900</v>
      </c>
      <c r="F7149" s="277">
        <f t="shared" si="782"/>
        <v>857880</v>
      </c>
      <c r="G7149" s="277">
        <f t="shared" si="781"/>
        <v>85788</v>
      </c>
    </row>
    <row r="7150" spans="1:7" x14ac:dyDescent="0.25">
      <c r="A7150" s="277">
        <f t="shared" si="777"/>
        <v>71500</v>
      </c>
      <c r="B7150" s="277">
        <f t="shared" si="778"/>
        <v>143000</v>
      </c>
      <c r="C7150" s="277">
        <f t="shared" si="779"/>
        <v>171600</v>
      </c>
      <c r="D7150" s="277">
        <f t="shared" si="783"/>
        <v>429000</v>
      </c>
      <c r="E7150" s="277">
        <f t="shared" si="780"/>
        <v>715000</v>
      </c>
      <c r="F7150" s="277">
        <f t="shared" si="782"/>
        <v>858000</v>
      </c>
      <c r="G7150" s="277">
        <f t="shared" si="781"/>
        <v>85800</v>
      </c>
    </row>
    <row r="7151" spans="1:7" x14ac:dyDescent="0.25">
      <c r="A7151" s="277">
        <f t="shared" si="777"/>
        <v>71510</v>
      </c>
      <c r="B7151" s="277">
        <f t="shared" si="778"/>
        <v>143020</v>
      </c>
      <c r="C7151" s="277">
        <f t="shared" si="779"/>
        <v>171624</v>
      </c>
      <c r="D7151" s="277">
        <f t="shared" si="783"/>
        <v>429060</v>
      </c>
      <c r="E7151" s="277">
        <f t="shared" si="780"/>
        <v>715100</v>
      </c>
      <c r="F7151" s="277">
        <f t="shared" si="782"/>
        <v>858120</v>
      </c>
      <c r="G7151" s="277">
        <f t="shared" si="781"/>
        <v>85812</v>
      </c>
    </row>
    <row r="7152" spans="1:7" x14ac:dyDescent="0.25">
      <c r="A7152" s="277">
        <f t="shared" si="777"/>
        <v>71520</v>
      </c>
      <c r="B7152" s="277">
        <f t="shared" si="778"/>
        <v>143040</v>
      </c>
      <c r="C7152" s="277">
        <f t="shared" si="779"/>
        <v>171648</v>
      </c>
      <c r="D7152" s="277">
        <f t="shared" si="783"/>
        <v>429120</v>
      </c>
      <c r="E7152" s="277">
        <f t="shared" si="780"/>
        <v>715200</v>
      </c>
      <c r="F7152" s="277">
        <f t="shared" si="782"/>
        <v>858240</v>
      </c>
      <c r="G7152" s="277">
        <f t="shared" si="781"/>
        <v>85824</v>
      </c>
    </row>
    <row r="7153" spans="1:7" x14ac:dyDescent="0.25">
      <c r="A7153" s="277">
        <f t="shared" si="777"/>
        <v>71530</v>
      </c>
      <c r="B7153" s="277">
        <f t="shared" si="778"/>
        <v>143060</v>
      </c>
      <c r="C7153" s="277">
        <f t="shared" si="779"/>
        <v>171672</v>
      </c>
      <c r="D7153" s="277">
        <f t="shared" si="783"/>
        <v>429180</v>
      </c>
      <c r="E7153" s="277">
        <f t="shared" si="780"/>
        <v>715300</v>
      </c>
      <c r="F7153" s="277">
        <f t="shared" si="782"/>
        <v>858360</v>
      </c>
      <c r="G7153" s="277">
        <f t="shared" si="781"/>
        <v>85836</v>
      </c>
    </row>
    <row r="7154" spans="1:7" x14ac:dyDescent="0.25">
      <c r="A7154" s="277">
        <f t="shared" si="777"/>
        <v>71540</v>
      </c>
      <c r="B7154" s="277">
        <f t="shared" si="778"/>
        <v>143080</v>
      </c>
      <c r="C7154" s="277">
        <f t="shared" si="779"/>
        <v>171696</v>
      </c>
      <c r="D7154" s="277">
        <f t="shared" si="783"/>
        <v>429240</v>
      </c>
      <c r="E7154" s="277">
        <f t="shared" si="780"/>
        <v>715400</v>
      </c>
      <c r="F7154" s="277">
        <f t="shared" si="782"/>
        <v>858480</v>
      </c>
      <c r="G7154" s="277">
        <f t="shared" si="781"/>
        <v>85848</v>
      </c>
    </row>
    <row r="7155" spans="1:7" x14ac:dyDescent="0.25">
      <c r="A7155" s="277">
        <f t="shared" si="777"/>
        <v>71550</v>
      </c>
      <c r="B7155" s="277">
        <f t="shared" si="778"/>
        <v>143100</v>
      </c>
      <c r="C7155" s="277">
        <f t="shared" si="779"/>
        <v>171720</v>
      </c>
      <c r="D7155" s="277">
        <f t="shared" si="783"/>
        <v>429300</v>
      </c>
      <c r="E7155" s="277">
        <f t="shared" si="780"/>
        <v>715500</v>
      </c>
      <c r="F7155" s="277">
        <f t="shared" si="782"/>
        <v>858600</v>
      </c>
      <c r="G7155" s="277">
        <f t="shared" si="781"/>
        <v>85860</v>
      </c>
    </row>
    <row r="7156" spans="1:7" x14ac:dyDescent="0.25">
      <c r="A7156" s="277">
        <f t="shared" si="777"/>
        <v>71560</v>
      </c>
      <c r="B7156" s="277">
        <f t="shared" si="778"/>
        <v>143120</v>
      </c>
      <c r="C7156" s="277">
        <f t="shared" si="779"/>
        <v>171744</v>
      </c>
      <c r="D7156" s="277">
        <f t="shared" si="783"/>
        <v>429360</v>
      </c>
      <c r="E7156" s="277">
        <f t="shared" si="780"/>
        <v>715600</v>
      </c>
      <c r="F7156" s="277">
        <f t="shared" si="782"/>
        <v>858720</v>
      </c>
      <c r="G7156" s="277">
        <f t="shared" si="781"/>
        <v>85872</v>
      </c>
    </row>
    <row r="7157" spans="1:7" x14ac:dyDescent="0.25">
      <c r="A7157" s="277">
        <f t="shared" si="777"/>
        <v>71570</v>
      </c>
      <c r="B7157" s="277">
        <f t="shared" si="778"/>
        <v>143140</v>
      </c>
      <c r="C7157" s="277">
        <f t="shared" si="779"/>
        <v>171768</v>
      </c>
      <c r="D7157" s="277">
        <f t="shared" si="783"/>
        <v>429420</v>
      </c>
      <c r="E7157" s="277">
        <f t="shared" si="780"/>
        <v>715700</v>
      </c>
      <c r="F7157" s="277">
        <f t="shared" si="782"/>
        <v>858840</v>
      </c>
      <c r="G7157" s="277">
        <f t="shared" si="781"/>
        <v>85884</v>
      </c>
    </row>
    <row r="7158" spans="1:7" x14ac:dyDescent="0.25">
      <c r="A7158" s="277">
        <f t="shared" si="777"/>
        <v>71580</v>
      </c>
      <c r="B7158" s="277">
        <f t="shared" si="778"/>
        <v>143160</v>
      </c>
      <c r="C7158" s="277">
        <f t="shared" si="779"/>
        <v>171792</v>
      </c>
      <c r="D7158" s="277">
        <f t="shared" si="783"/>
        <v>429480</v>
      </c>
      <c r="E7158" s="277">
        <f t="shared" si="780"/>
        <v>715800</v>
      </c>
      <c r="F7158" s="277">
        <f t="shared" si="782"/>
        <v>858960</v>
      </c>
      <c r="G7158" s="277">
        <f t="shared" si="781"/>
        <v>85896</v>
      </c>
    </row>
    <row r="7159" spans="1:7" x14ac:dyDescent="0.25">
      <c r="A7159" s="277">
        <f t="shared" si="777"/>
        <v>71590</v>
      </c>
      <c r="B7159" s="277">
        <f t="shared" si="778"/>
        <v>143180</v>
      </c>
      <c r="C7159" s="277">
        <f t="shared" si="779"/>
        <v>171816</v>
      </c>
      <c r="D7159" s="277">
        <f t="shared" si="783"/>
        <v>429540</v>
      </c>
      <c r="E7159" s="277">
        <f t="shared" si="780"/>
        <v>715900</v>
      </c>
      <c r="F7159" s="277">
        <f t="shared" si="782"/>
        <v>859080</v>
      </c>
      <c r="G7159" s="277">
        <f t="shared" si="781"/>
        <v>85908</v>
      </c>
    </row>
    <row r="7160" spans="1:7" x14ac:dyDescent="0.25">
      <c r="A7160" s="277">
        <f t="shared" si="777"/>
        <v>71600</v>
      </c>
      <c r="B7160" s="277">
        <f t="shared" si="778"/>
        <v>143200</v>
      </c>
      <c r="C7160" s="277">
        <f t="shared" si="779"/>
        <v>171840</v>
      </c>
      <c r="D7160" s="277">
        <f t="shared" si="783"/>
        <v>429600</v>
      </c>
      <c r="E7160" s="277">
        <f t="shared" si="780"/>
        <v>716000</v>
      </c>
      <c r="F7160" s="277">
        <f t="shared" si="782"/>
        <v>859200</v>
      </c>
      <c r="G7160" s="277">
        <f t="shared" si="781"/>
        <v>85920</v>
      </c>
    </row>
    <row r="7161" spans="1:7" x14ac:dyDescent="0.25">
      <c r="A7161" s="277">
        <f t="shared" si="777"/>
        <v>71610</v>
      </c>
      <c r="B7161" s="277">
        <f t="shared" si="778"/>
        <v>143220</v>
      </c>
      <c r="C7161" s="277">
        <f t="shared" si="779"/>
        <v>171864</v>
      </c>
      <c r="D7161" s="277">
        <f t="shared" si="783"/>
        <v>429660</v>
      </c>
      <c r="E7161" s="277">
        <f t="shared" si="780"/>
        <v>716100</v>
      </c>
      <c r="F7161" s="277">
        <f t="shared" si="782"/>
        <v>859320</v>
      </c>
      <c r="G7161" s="277">
        <f t="shared" si="781"/>
        <v>85932</v>
      </c>
    </row>
    <row r="7162" spans="1:7" x14ac:dyDescent="0.25">
      <c r="A7162" s="277">
        <f t="shared" si="777"/>
        <v>71620</v>
      </c>
      <c r="B7162" s="277">
        <f t="shared" si="778"/>
        <v>143240</v>
      </c>
      <c r="C7162" s="277">
        <f t="shared" si="779"/>
        <v>171888</v>
      </c>
      <c r="D7162" s="277">
        <f t="shared" si="783"/>
        <v>429720</v>
      </c>
      <c r="E7162" s="277">
        <f t="shared" si="780"/>
        <v>716200</v>
      </c>
      <c r="F7162" s="277">
        <f t="shared" si="782"/>
        <v>859440</v>
      </c>
      <c r="G7162" s="277">
        <f t="shared" si="781"/>
        <v>85944</v>
      </c>
    </row>
    <row r="7163" spans="1:7" x14ac:dyDescent="0.25">
      <c r="A7163" s="277">
        <f t="shared" si="777"/>
        <v>71630</v>
      </c>
      <c r="B7163" s="277">
        <f t="shared" si="778"/>
        <v>143260</v>
      </c>
      <c r="C7163" s="277">
        <f t="shared" si="779"/>
        <v>171912</v>
      </c>
      <c r="D7163" s="277">
        <f t="shared" si="783"/>
        <v>429780</v>
      </c>
      <c r="E7163" s="277">
        <f t="shared" si="780"/>
        <v>716300</v>
      </c>
      <c r="F7163" s="277">
        <f t="shared" si="782"/>
        <v>859560</v>
      </c>
      <c r="G7163" s="277">
        <f t="shared" si="781"/>
        <v>85956</v>
      </c>
    </row>
    <row r="7164" spans="1:7" x14ac:dyDescent="0.25">
      <c r="A7164" s="277">
        <f t="shared" si="777"/>
        <v>71640</v>
      </c>
      <c r="B7164" s="277">
        <f t="shared" si="778"/>
        <v>143280</v>
      </c>
      <c r="C7164" s="277">
        <f t="shared" si="779"/>
        <v>171936</v>
      </c>
      <c r="D7164" s="277">
        <f t="shared" si="783"/>
        <v>429840</v>
      </c>
      <c r="E7164" s="277">
        <f t="shared" si="780"/>
        <v>716400</v>
      </c>
      <c r="F7164" s="277">
        <f t="shared" si="782"/>
        <v>859680</v>
      </c>
      <c r="G7164" s="277">
        <f t="shared" si="781"/>
        <v>85968</v>
      </c>
    </row>
    <row r="7165" spans="1:7" x14ac:dyDescent="0.25">
      <c r="A7165" s="277">
        <f t="shared" si="777"/>
        <v>71650</v>
      </c>
      <c r="B7165" s="277">
        <f t="shared" si="778"/>
        <v>143300</v>
      </c>
      <c r="C7165" s="277">
        <f t="shared" si="779"/>
        <v>171960</v>
      </c>
      <c r="D7165" s="277">
        <f t="shared" si="783"/>
        <v>429900</v>
      </c>
      <c r="E7165" s="277">
        <f t="shared" si="780"/>
        <v>716500</v>
      </c>
      <c r="F7165" s="277">
        <f t="shared" si="782"/>
        <v>859800</v>
      </c>
      <c r="G7165" s="277">
        <f t="shared" si="781"/>
        <v>85980</v>
      </c>
    </row>
    <row r="7166" spans="1:7" x14ac:dyDescent="0.25">
      <c r="A7166" s="277">
        <f t="shared" si="777"/>
        <v>71660</v>
      </c>
      <c r="B7166" s="277">
        <f t="shared" si="778"/>
        <v>143320</v>
      </c>
      <c r="C7166" s="277">
        <f t="shared" si="779"/>
        <v>171984</v>
      </c>
      <c r="D7166" s="277">
        <f t="shared" si="783"/>
        <v>429960</v>
      </c>
      <c r="E7166" s="277">
        <f t="shared" si="780"/>
        <v>716600</v>
      </c>
      <c r="F7166" s="277">
        <f t="shared" si="782"/>
        <v>859920</v>
      </c>
      <c r="G7166" s="277">
        <f t="shared" si="781"/>
        <v>85992</v>
      </c>
    </row>
    <row r="7167" spans="1:7" x14ac:dyDescent="0.25">
      <c r="A7167" s="277">
        <f t="shared" si="777"/>
        <v>71670</v>
      </c>
      <c r="B7167" s="277">
        <f t="shared" si="778"/>
        <v>143340</v>
      </c>
      <c r="C7167" s="277">
        <f t="shared" si="779"/>
        <v>172008</v>
      </c>
      <c r="D7167" s="277">
        <f t="shared" si="783"/>
        <v>430020</v>
      </c>
      <c r="E7167" s="277">
        <f t="shared" si="780"/>
        <v>716700</v>
      </c>
      <c r="F7167" s="277">
        <f t="shared" si="782"/>
        <v>860040</v>
      </c>
      <c r="G7167" s="277">
        <f t="shared" si="781"/>
        <v>86004</v>
      </c>
    </row>
    <row r="7168" spans="1:7" x14ac:dyDescent="0.25">
      <c r="A7168" s="277">
        <f t="shared" si="777"/>
        <v>71680</v>
      </c>
      <c r="B7168" s="277">
        <f t="shared" si="778"/>
        <v>143360</v>
      </c>
      <c r="C7168" s="277">
        <f t="shared" si="779"/>
        <v>172032</v>
      </c>
      <c r="D7168" s="277">
        <f t="shared" si="783"/>
        <v>430080</v>
      </c>
      <c r="E7168" s="277">
        <f t="shared" si="780"/>
        <v>716800</v>
      </c>
      <c r="F7168" s="277">
        <f t="shared" si="782"/>
        <v>860160</v>
      </c>
      <c r="G7168" s="277">
        <f t="shared" si="781"/>
        <v>86016</v>
      </c>
    </row>
    <row r="7169" spans="1:7" x14ac:dyDescent="0.25">
      <c r="A7169" s="277">
        <f t="shared" si="777"/>
        <v>71690</v>
      </c>
      <c r="B7169" s="277">
        <f t="shared" si="778"/>
        <v>143380</v>
      </c>
      <c r="C7169" s="277">
        <f t="shared" si="779"/>
        <v>172056</v>
      </c>
      <c r="D7169" s="277">
        <f t="shared" si="783"/>
        <v>430140</v>
      </c>
      <c r="E7169" s="277">
        <f t="shared" si="780"/>
        <v>716900</v>
      </c>
      <c r="F7169" s="277">
        <f t="shared" si="782"/>
        <v>860280</v>
      </c>
      <c r="G7169" s="277">
        <f t="shared" si="781"/>
        <v>86028</v>
      </c>
    </row>
    <row r="7170" spans="1:7" x14ac:dyDescent="0.25">
      <c r="A7170" s="277">
        <f t="shared" si="777"/>
        <v>71700</v>
      </c>
      <c r="B7170" s="277">
        <f t="shared" si="778"/>
        <v>143400</v>
      </c>
      <c r="C7170" s="277">
        <f t="shared" si="779"/>
        <v>172080</v>
      </c>
      <c r="D7170" s="277">
        <f t="shared" si="783"/>
        <v>430200</v>
      </c>
      <c r="E7170" s="277">
        <f t="shared" si="780"/>
        <v>717000</v>
      </c>
      <c r="F7170" s="277">
        <f t="shared" si="782"/>
        <v>860400</v>
      </c>
      <c r="G7170" s="277">
        <f t="shared" si="781"/>
        <v>86040</v>
      </c>
    </row>
    <row r="7171" spans="1:7" x14ac:dyDescent="0.25">
      <c r="A7171" s="277">
        <f t="shared" ref="A7171:A7234" si="784">A7170+10</f>
        <v>71710</v>
      </c>
      <c r="B7171" s="277">
        <f t="shared" ref="B7171:B7234" si="785">B7170+20</f>
        <v>143420</v>
      </c>
      <c r="C7171" s="277">
        <f t="shared" ref="C7171:C7234" si="786">C7170+24</f>
        <v>172104</v>
      </c>
      <c r="D7171" s="277">
        <f t="shared" si="783"/>
        <v>430260</v>
      </c>
      <c r="E7171" s="277">
        <f t="shared" ref="E7171:E7234" si="787">E7170+100</f>
        <v>717100</v>
      </c>
      <c r="F7171" s="277">
        <f t="shared" si="782"/>
        <v>860520</v>
      </c>
      <c r="G7171" s="277">
        <f t="shared" ref="G7171:G7234" si="788">G7170+12</f>
        <v>86052</v>
      </c>
    </row>
    <row r="7172" spans="1:7" x14ac:dyDescent="0.25">
      <c r="A7172" s="277">
        <f t="shared" si="784"/>
        <v>71720</v>
      </c>
      <c r="B7172" s="277">
        <f t="shared" si="785"/>
        <v>143440</v>
      </c>
      <c r="C7172" s="277">
        <f t="shared" si="786"/>
        <v>172128</v>
      </c>
      <c r="D7172" s="277">
        <f t="shared" si="783"/>
        <v>430320</v>
      </c>
      <c r="E7172" s="277">
        <f t="shared" si="787"/>
        <v>717200</v>
      </c>
      <c r="F7172" s="277">
        <f t="shared" ref="F7172:F7235" si="789">F7171+120</f>
        <v>860640</v>
      </c>
      <c r="G7172" s="277">
        <f t="shared" si="788"/>
        <v>86064</v>
      </c>
    </row>
    <row r="7173" spans="1:7" x14ac:dyDescent="0.25">
      <c r="A7173" s="277">
        <f t="shared" si="784"/>
        <v>71730</v>
      </c>
      <c r="B7173" s="277">
        <f t="shared" si="785"/>
        <v>143460</v>
      </c>
      <c r="C7173" s="277">
        <f t="shared" si="786"/>
        <v>172152</v>
      </c>
      <c r="D7173" s="277">
        <f t="shared" si="783"/>
        <v>430380</v>
      </c>
      <c r="E7173" s="277">
        <f t="shared" si="787"/>
        <v>717300</v>
      </c>
      <c r="F7173" s="277">
        <f t="shared" si="789"/>
        <v>860760</v>
      </c>
      <c r="G7173" s="277">
        <f t="shared" si="788"/>
        <v>86076</v>
      </c>
    </row>
    <row r="7174" spans="1:7" x14ac:dyDescent="0.25">
      <c r="A7174" s="277">
        <f t="shared" si="784"/>
        <v>71740</v>
      </c>
      <c r="B7174" s="277">
        <f t="shared" si="785"/>
        <v>143480</v>
      </c>
      <c r="C7174" s="277">
        <f t="shared" si="786"/>
        <v>172176</v>
      </c>
      <c r="D7174" s="277">
        <f t="shared" si="783"/>
        <v>430440</v>
      </c>
      <c r="E7174" s="277">
        <f t="shared" si="787"/>
        <v>717400</v>
      </c>
      <c r="F7174" s="277">
        <f t="shared" si="789"/>
        <v>860880</v>
      </c>
      <c r="G7174" s="277">
        <f t="shared" si="788"/>
        <v>86088</v>
      </c>
    </row>
    <row r="7175" spans="1:7" x14ac:dyDescent="0.25">
      <c r="A7175" s="277">
        <f t="shared" si="784"/>
        <v>71750</v>
      </c>
      <c r="B7175" s="277">
        <f t="shared" si="785"/>
        <v>143500</v>
      </c>
      <c r="C7175" s="277">
        <f t="shared" si="786"/>
        <v>172200</v>
      </c>
      <c r="D7175" s="277">
        <f t="shared" ref="D7175:D7238" si="790">D7174+60</f>
        <v>430500</v>
      </c>
      <c r="E7175" s="277">
        <f t="shared" si="787"/>
        <v>717500</v>
      </c>
      <c r="F7175" s="277">
        <f t="shared" si="789"/>
        <v>861000</v>
      </c>
      <c r="G7175" s="277">
        <f t="shared" si="788"/>
        <v>86100</v>
      </c>
    </row>
    <row r="7176" spans="1:7" x14ac:dyDescent="0.25">
      <c r="A7176" s="277">
        <f t="shared" si="784"/>
        <v>71760</v>
      </c>
      <c r="B7176" s="277">
        <f t="shared" si="785"/>
        <v>143520</v>
      </c>
      <c r="C7176" s="277">
        <f t="shared" si="786"/>
        <v>172224</v>
      </c>
      <c r="D7176" s="277">
        <f t="shared" si="790"/>
        <v>430560</v>
      </c>
      <c r="E7176" s="277">
        <f t="shared" si="787"/>
        <v>717600</v>
      </c>
      <c r="F7176" s="277">
        <f t="shared" si="789"/>
        <v>861120</v>
      </c>
      <c r="G7176" s="277">
        <f t="shared" si="788"/>
        <v>86112</v>
      </c>
    </row>
    <row r="7177" spans="1:7" x14ac:dyDescent="0.25">
      <c r="A7177" s="277">
        <f t="shared" si="784"/>
        <v>71770</v>
      </c>
      <c r="B7177" s="277">
        <f t="shared" si="785"/>
        <v>143540</v>
      </c>
      <c r="C7177" s="277">
        <f t="shared" si="786"/>
        <v>172248</v>
      </c>
      <c r="D7177" s="277">
        <f t="shared" si="790"/>
        <v>430620</v>
      </c>
      <c r="E7177" s="277">
        <f t="shared" si="787"/>
        <v>717700</v>
      </c>
      <c r="F7177" s="277">
        <f t="shared" si="789"/>
        <v>861240</v>
      </c>
      <c r="G7177" s="277">
        <f t="shared" si="788"/>
        <v>86124</v>
      </c>
    </row>
    <row r="7178" spans="1:7" x14ac:dyDescent="0.25">
      <c r="A7178" s="277">
        <f t="shared" si="784"/>
        <v>71780</v>
      </c>
      <c r="B7178" s="277">
        <f t="shared" si="785"/>
        <v>143560</v>
      </c>
      <c r="C7178" s="277">
        <f t="shared" si="786"/>
        <v>172272</v>
      </c>
      <c r="D7178" s="277">
        <f t="shared" si="790"/>
        <v>430680</v>
      </c>
      <c r="E7178" s="277">
        <f t="shared" si="787"/>
        <v>717800</v>
      </c>
      <c r="F7178" s="277">
        <f t="shared" si="789"/>
        <v>861360</v>
      </c>
      <c r="G7178" s="277">
        <f t="shared" si="788"/>
        <v>86136</v>
      </c>
    </row>
    <row r="7179" spans="1:7" x14ac:dyDescent="0.25">
      <c r="A7179" s="277">
        <f t="shared" si="784"/>
        <v>71790</v>
      </c>
      <c r="B7179" s="277">
        <f t="shared" si="785"/>
        <v>143580</v>
      </c>
      <c r="C7179" s="277">
        <f t="shared" si="786"/>
        <v>172296</v>
      </c>
      <c r="D7179" s="277">
        <f t="shared" si="790"/>
        <v>430740</v>
      </c>
      <c r="E7179" s="277">
        <f t="shared" si="787"/>
        <v>717900</v>
      </c>
      <c r="F7179" s="277">
        <f t="shared" si="789"/>
        <v>861480</v>
      </c>
      <c r="G7179" s="277">
        <f t="shared" si="788"/>
        <v>86148</v>
      </c>
    </row>
    <row r="7180" spans="1:7" x14ac:dyDescent="0.25">
      <c r="A7180" s="277">
        <f t="shared" si="784"/>
        <v>71800</v>
      </c>
      <c r="B7180" s="277">
        <f t="shared" si="785"/>
        <v>143600</v>
      </c>
      <c r="C7180" s="277">
        <f t="shared" si="786"/>
        <v>172320</v>
      </c>
      <c r="D7180" s="277">
        <f t="shared" si="790"/>
        <v>430800</v>
      </c>
      <c r="E7180" s="277">
        <f t="shared" si="787"/>
        <v>718000</v>
      </c>
      <c r="F7180" s="277">
        <f t="shared" si="789"/>
        <v>861600</v>
      </c>
      <c r="G7180" s="277">
        <f t="shared" si="788"/>
        <v>86160</v>
      </c>
    </row>
    <row r="7181" spans="1:7" x14ac:dyDescent="0.25">
      <c r="A7181" s="277">
        <f t="shared" si="784"/>
        <v>71810</v>
      </c>
      <c r="B7181" s="277">
        <f t="shared" si="785"/>
        <v>143620</v>
      </c>
      <c r="C7181" s="277">
        <f t="shared" si="786"/>
        <v>172344</v>
      </c>
      <c r="D7181" s="277">
        <f t="shared" si="790"/>
        <v>430860</v>
      </c>
      <c r="E7181" s="277">
        <f t="shared" si="787"/>
        <v>718100</v>
      </c>
      <c r="F7181" s="277">
        <f t="shared" si="789"/>
        <v>861720</v>
      </c>
      <c r="G7181" s="277">
        <f t="shared" si="788"/>
        <v>86172</v>
      </c>
    </row>
    <row r="7182" spans="1:7" x14ac:dyDescent="0.25">
      <c r="A7182" s="277">
        <f t="shared" si="784"/>
        <v>71820</v>
      </c>
      <c r="B7182" s="277">
        <f t="shared" si="785"/>
        <v>143640</v>
      </c>
      <c r="C7182" s="277">
        <f t="shared" si="786"/>
        <v>172368</v>
      </c>
      <c r="D7182" s="277">
        <f t="shared" si="790"/>
        <v>430920</v>
      </c>
      <c r="E7182" s="277">
        <f t="shared" si="787"/>
        <v>718200</v>
      </c>
      <c r="F7182" s="277">
        <f t="shared" si="789"/>
        <v>861840</v>
      </c>
      <c r="G7182" s="277">
        <f t="shared" si="788"/>
        <v>86184</v>
      </c>
    </row>
    <row r="7183" spans="1:7" x14ac:dyDescent="0.25">
      <c r="A7183" s="277">
        <f t="shared" si="784"/>
        <v>71830</v>
      </c>
      <c r="B7183" s="277">
        <f t="shared" si="785"/>
        <v>143660</v>
      </c>
      <c r="C7183" s="277">
        <f t="shared" si="786"/>
        <v>172392</v>
      </c>
      <c r="D7183" s="277">
        <f t="shared" si="790"/>
        <v>430980</v>
      </c>
      <c r="E7183" s="277">
        <f t="shared" si="787"/>
        <v>718300</v>
      </c>
      <c r="F7183" s="277">
        <f t="shared" si="789"/>
        <v>861960</v>
      </c>
      <c r="G7183" s="277">
        <f t="shared" si="788"/>
        <v>86196</v>
      </c>
    </row>
    <row r="7184" spans="1:7" x14ac:dyDescent="0.25">
      <c r="A7184" s="277">
        <f t="shared" si="784"/>
        <v>71840</v>
      </c>
      <c r="B7184" s="277">
        <f t="shared" si="785"/>
        <v>143680</v>
      </c>
      <c r="C7184" s="277">
        <f t="shared" si="786"/>
        <v>172416</v>
      </c>
      <c r="D7184" s="277">
        <f t="shared" si="790"/>
        <v>431040</v>
      </c>
      <c r="E7184" s="277">
        <f t="shared" si="787"/>
        <v>718400</v>
      </c>
      <c r="F7184" s="277">
        <f t="shared" si="789"/>
        <v>862080</v>
      </c>
      <c r="G7184" s="277">
        <f t="shared" si="788"/>
        <v>86208</v>
      </c>
    </row>
    <row r="7185" spans="1:7" x14ac:dyDescent="0.25">
      <c r="A7185" s="277">
        <f t="shared" si="784"/>
        <v>71850</v>
      </c>
      <c r="B7185" s="277">
        <f t="shared" si="785"/>
        <v>143700</v>
      </c>
      <c r="C7185" s="277">
        <f t="shared" si="786"/>
        <v>172440</v>
      </c>
      <c r="D7185" s="277">
        <f t="shared" si="790"/>
        <v>431100</v>
      </c>
      <c r="E7185" s="277">
        <f t="shared" si="787"/>
        <v>718500</v>
      </c>
      <c r="F7185" s="277">
        <f t="shared" si="789"/>
        <v>862200</v>
      </c>
      <c r="G7185" s="277">
        <f t="shared" si="788"/>
        <v>86220</v>
      </c>
    </row>
    <row r="7186" spans="1:7" x14ac:dyDescent="0.25">
      <c r="A7186" s="277">
        <f t="shared" si="784"/>
        <v>71860</v>
      </c>
      <c r="B7186" s="277">
        <f t="shared" si="785"/>
        <v>143720</v>
      </c>
      <c r="C7186" s="277">
        <f t="shared" si="786"/>
        <v>172464</v>
      </c>
      <c r="D7186" s="277">
        <f t="shared" si="790"/>
        <v>431160</v>
      </c>
      <c r="E7186" s="277">
        <f t="shared" si="787"/>
        <v>718600</v>
      </c>
      <c r="F7186" s="277">
        <f t="shared" si="789"/>
        <v>862320</v>
      </c>
      <c r="G7186" s="277">
        <f t="shared" si="788"/>
        <v>86232</v>
      </c>
    </row>
    <row r="7187" spans="1:7" x14ac:dyDescent="0.25">
      <c r="A7187" s="277">
        <f t="shared" si="784"/>
        <v>71870</v>
      </c>
      <c r="B7187" s="277">
        <f t="shared" si="785"/>
        <v>143740</v>
      </c>
      <c r="C7187" s="277">
        <f t="shared" si="786"/>
        <v>172488</v>
      </c>
      <c r="D7187" s="277">
        <f t="shared" si="790"/>
        <v>431220</v>
      </c>
      <c r="E7187" s="277">
        <f t="shared" si="787"/>
        <v>718700</v>
      </c>
      <c r="F7187" s="277">
        <f t="shared" si="789"/>
        <v>862440</v>
      </c>
      <c r="G7187" s="277">
        <f t="shared" si="788"/>
        <v>86244</v>
      </c>
    </row>
    <row r="7188" spans="1:7" x14ac:dyDescent="0.25">
      <c r="A7188" s="277">
        <f t="shared" si="784"/>
        <v>71880</v>
      </c>
      <c r="B7188" s="277">
        <f t="shared" si="785"/>
        <v>143760</v>
      </c>
      <c r="C7188" s="277">
        <f t="shared" si="786"/>
        <v>172512</v>
      </c>
      <c r="D7188" s="277">
        <f t="shared" si="790"/>
        <v>431280</v>
      </c>
      <c r="E7188" s="277">
        <f t="shared" si="787"/>
        <v>718800</v>
      </c>
      <c r="F7188" s="277">
        <f t="shared" si="789"/>
        <v>862560</v>
      </c>
      <c r="G7188" s="277">
        <f t="shared" si="788"/>
        <v>86256</v>
      </c>
    </row>
    <row r="7189" spans="1:7" x14ac:dyDescent="0.25">
      <c r="A7189" s="277">
        <f t="shared" si="784"/>
        <v>71890</v>
      </c>
      <c r="B7189" s="277">
        <f t="shared" si="785"/>
        <v>143780</v>
      </c>
      <c r="C7189" s="277">
        <f t="shared" si="786"/>
        <v>172536</v>
      </c>
      <c r="D7189" s="277">
        <f t="shared" si="790"/>
        <v>431340</v>
      </c>
      <c r="E7189" s="277">
        <f t="shared" si="787"/>
        <v>718900</v>
      </c>
      <c r="F7189" s="277">
        <f t="shared" si="789"/>
        <v>862680</v>
      </c>
      <c r="G7189" s="277">
        <f t="shared" si="788"/>
        <v>86268</v>
      </c>
    </row>
    <row r="7190" spans="1:7" x14ac:dyDescent="0.25">
      <c r="A7190" s="277">
        <f t="shared" si="784"/>
        <v>71900</v>
      </c>
      <c r="B7190" s="277">
        <f t="shared" si="785"/>
        <v>143800</v>
      </c>
      <c r="C7190" s="277">
        <f t="shared" si="786"/>
        <v>172560</v>
      </c>
      <c r="D7190" s="277">
        <f t="shared" si="790"/>
        <v>431400</v>
      </c>
      <c r="E7190" s="277">
        <f t="shared" si="787"/>
        <v>719000</v>
      </c>
      <c r="F7190" s="277">
        <f t="shared" si="789"/>
        <v>862800</v>
      </c>
      <c r="G7190" s="277">
        <f t="shared" si="788"/>
        <v>86280</v>
      </c>
    </row>
    <row r="7191" spans="1:7" x14ac:dyDescent="0.25">
      <c r="A7191" s="277">
        <f t="shared" si="784"/>
        <v>71910</v>
      </c>
      <c r="B7191" s="277">
        <f t="shared" si="785"/>
        <v>143820</v>
      </c>
      <c r="C7191" s="277">
        <f t="shared" si="786"/>
        <v>172584</v>
      </c>
      <c r="D7191" s="277">
        <f t="shared" si="790"/>
        <v>431460</v>
      </c>
      <c r="E7191" s="277">
        <f t="shared" si="787"/>
        <v>719100</v>
      </c>
      <c r="F7191" s="277">
        <f t="shared" si="789"/>
        <v>862920</v>
      </c>
      <c r="G7191" s="277">
        <f t="shared" si="788"/>
        <v>86292</v>
      </c>
    </row>
    <row r="7192" spans="1:7" x14ac:dyDescent="0.25">
      <c r="A7192" s="277">
        <f t="shared" si="784"/>
        <v>71920</v>
      </c>
      <c r="B7192" s="277">
        <f t="shared" si="785"/>
        <v>143840</v>
      </c>
      <c r="C7192" s="277">
        <f t="shared" si="786"/>
        <v>172608</v>
      </c>
      <c r="D7192" s="277">
        <f t="shared" si="790"/>
        <v>431520</v>
      </c>
      <c r="E7192" s="277">
        <f t="shared" si="787"/>
        <v>719200</v>
      </c>
      <c r="F7192" s="277">
        <f t="shared" si="789"/>
        <v>863040</v>
      </c>
      <c r="G7192" s="277">
        <f t="shared" si="788"/>
        <v>86304</v>
      </c>
    </row>
    <row r="7193" spans="1:7" x14ac:dyDescent="0.25">
      <c r="A7193" s="277">
        <f t="shared" si="784"/>
        <v>71930</v>
      </c>
      <c r="B7193" s="277">
        <f t="shared" si="785"/>
        <v>143860</v>
      </c>
      <c r="C7193" s="277">
        <f t="shared" si="786"/>
        <v>172632</v>
      </c>
      <c r="D7193" s="277">
        <f t="shared" si="790"/>
        <v>431580</v>
      </c>
      <c r="E7193" s="277">
        <f t="shared" si="787"/>
        <v>719300</v>
      </c>
      <c r="F7193" s="277">
        <f t="shared" si="789"/>
        <v>863160</v>
      </c>
      <c r="G7193" s="277">
        <f t="shared" si="788"/>
        <v>86316</v>
      </c>
    </row>
    <row r="7194" spans="1:7" x14ac:dyDescent="0.25">
      <c r="A7194" s="277">
        <f t="shared" si="784"/>
        <v>71940</v>
      </c>
      <c r="B7194" s="277">
        <f t="shared" si="785"/>
        <v>143880</v>
      </c>
      <c r="C7194" s="277">
        <f t="shared" si="786"/>
        <v>172656</v>
      </c>
      <c r="D7194" s="277">
        <f t="shared" si="790"/>
        <v>431640</v>
      </c>
      <c r="E7194" s="277">
        <f t="shared" si="787"/>
        <v>719400</v>
      </c>
      <c r="F7194" s="277">
        <f t="shared" si="789"/>
        <v>863280</v>
      </c>
      <c r="G7194" s="277">
        <f t="shared" si="788"/>
        <v>86328</v>
      </c>
    </row>
    <row r="7195" spans="1:7" x14ac:dyDescent="0.25">
      <c r="A7195" s="277">
        <f t="shared" si="784"/>
        <v>71950</v>
      </c>
      <c r="B7195" s="277">
        <f t="shared" si="785"/>
        <v>143900</v>
      </c>
      <c r="C7195" s="277">
        <f t="shared" si="786"/>
        <v>172680</v>
      </c>
      <c r="D7195" s="277">
        <f t="shared" si="790"/>
        <v>431700</v>
      </c>
      <c r="E7195" s="277">
        <f t="shared" si="787"/>
        <v>719500</v>
      </c>
      <c r="F7195" s="277">
        <f t="shared" si="789"/>
        <v>863400</v>
      </c>
      <c r="G7195" s="277">
        <f t="shared" si="788"/>
        <v>86340</v>
      </c>
    </row>
    <row r="7196" spans="1:7" x14ac:dyDescent="0.25">
      <c r="A7196" s="277">
        <f t="shared" si="784"/>
        <v>71960</v>
      </c>
      <c r="B7196" s="277">
        <f t="shared" si="785"/>
        <v>143920</v>
      </c>
      <c r="C7196" s="277">
        <f t="shared" si="786"/>
        <v>172704</v>
      </c>
      <c r="D7196" s="277">
        <f t="shared" si="790"/>
        <v>431760</v>
      </c>
      <c r="E7196" s="277">
        <f t="shared" si="787"/>
        <v>719600</v>
      </c>
      <c r="F7196" s="277">
        <f t="shared" si="789"/>
        <v>863520</v>
      </c>
      <c r="G7196" s="277">
        <f t="shared" si="788"/>
        <v>86352</v>
      </c>
    </row>
    <row r="7197" spans="1:7" x14ac:dyDescent="0.25">
      <c r="A7197" s="277">
        <f t="shared" si="784"/>
        <v>71970</v>
      </c>
      <c r="B7197" s="277">
        <f t="shared" si="785"/>
        <v>143940</v>
      </c>
      <c r="C7197" s="277">
        <f t="shared" si="786"/>
        <v>172728</v>
      </c>
      <c r="D7197" s="277">
        <f t="shared" si="790"/>
        <v>431820</v>
      </c>
      <c r="E7197" s="277">
        <f t="shared" si="787"/>
        <v>719700</v>
      </c>
      <c r="F7197" s="277">
        <f t="shared" si="789"/>
        <v>863640</v>
      </c>
      <c r="G7197" s="277">
        <f t="shared" si="788"/>
        <v>86364</v>
      </c>
    </row>
    <row r="7198" spans="1:7" x14ac:dyDescent="0.25">
      <c r="A7198" s="277">
        <f t="shared" si="784"/>
        <v>71980</v>
      </c>
      <c r="B7198" s="277">
        <f t="shared" si="785"/>
        <v>143960</v>
      </c>
      <c r="C7198" s="277">
        <f t="shared" si="786"/>
        <v>172752</v>
      </c>
      <c r="D7198" s="277">
        <f t="shared" si="790"/>
        <v>431880</v>
      </c>
      <c r="E7198" s="277">
        <f t="shared" si="787"/>
        <v>719800</v>
      </c>
      <c r="F7198" s="277">
        <f t="shared" si="789"/>
        <v>863760</v>
      </c>
      <c r="G7198" s="277">
        <f t="shared" si="788"/>
        <v>86376</v>
      </c>
    </row>
    <row r="7199" spans="1:7" x14ac:dyDescent="0.25">
      <c r="A7199" s="277">
        <f t="shared" si="784"/>
        <v>71990</v>
      </c>
      <c r="B7199" s="277">
        <f t="shared" si="785"/>
        <v>143980</v>
      </c>
      <c r="C7199" s="277">
        <f t="shared" si="786"/>
        <v>172776</v>
      </c>
      <c r="D7199" s="277">
        <f t="shared" si="790"/>
        <v>431940</v>
      </c>
      <c r="E7199" s="277">
        <f t="shared" si="787"/>
        <v>719900</v>
      </c>
      <c r="F7199" s="277">
        <f t="shared" si="789"/>
        <v>863880</v>
      </c>
      <c r="G7199" s="277">
        <f t="shared" si="788"/>
        <v>86388</v>
      </c>
    </row>
    <row r="7200" spans="1:7" x14ac:dyDescent="0.25">
      <c r="A7200" s="277">
        <f t="shared" si="784"/>
        <v>72000</v>
      </c>
      <c r="B7200" s="277">
        <f t="shared" si="785"/>
        <v>144000</v>
      </c>
      <c r="C7200" s="277">
        <f t="shared" si="786"/>
        <v>172800</v>
      </c>
      <c r="D7200" s="277">
        <f t="shared" si="790"/>
        <v>432000</v>
      </c>
      <c r="E7200" s="277">
        <f t="shared" si="787"/>
        <v>720000</v>
      </c>
      <c r="F7200" s="277">
        <f t="shared" si="789"/>
        <v>864000</v>
      </c>
      <c r="G7200" s="277">
        <f t="shared" si="788"/>
        <v>86400</v>
      </c>
    </row>
    <row r="7201" spans="1:7" x14ac:dyDescent="0.25">
      <c r="A7201" s="277">
        <f t="shared" si="784"/>
        <v>72010</v>
      </c>
      <c r="B7201" s="277">
        <f t="shared" si="785"/>
        <v>144020</v>
      </c>
      <c r="C7201" s="277">
        <f t="shared" si="786"/>
        <v>172824</v>
      </c>
      <c r="D7201" s="277">
        <f t="shared" si="790"/>
        <v>432060</v>
      </c>
      <c r="E7201" s="277">
        <f t="shared" si="787"/>
        <v>720100</v>
      </c>
      <c r="F7201" s="277">
        <f t="shared" si="789"/>
        <v>864120</v>
      </c>
      <c r="G7201" s="277">
        <f t="shared" si="788"/>
        <v>86412</v>
      </c>
    </row>
    <row r="7202" spans="1:7" x14ac:dyDescent="0.25">
      <c r="A7202" s="277">
        <f t="shared" si="784"/>
        <v>72020</v>
      </c>
      <c r="B7202" s="277">
        <f t="shared" si="785"/>
        <v>144040</v>
      </c>
      <c r="C7202" s="277">
        <f t="shared" si="786"/>
        <v>172848</v>
      </c>
      <c r="D7202" s="277">
        <f t="shared" si="790"/>
        <v>432120</v>
      </c>
      <c r="E7202" s="277">
        <f t="shared" si="787"/>
        <v>720200</v>
      </c>
      <c r="F7202" s="277">
        <f t="shared" si="789"/>
        <v>864240</v>
      </c>
      <c r="G7202" s="277">
        <f t="shared" si="788"/>
        <v>86424</v>
      </c>
    </row>
    <row r="7203" spans="1:7" x14ac:dyDescent="0.25">
      <c r="A7203" s="277">
        <f t="shared" si="784"/>
        <v>72030</v>
      </c>
      <c r="B7203" s="277">
        <f t="shared" si="785"/>
        <v>144060</v>
      </c>
      <c r="C7203" s="277">
        <f t="shared" si="786"/>
        <v>172872</v>
      </c>
      <c r="D7203" s="277">
        <f t="shared" si="790"/>
        <v>432180</v>
      </c>
      <c r="E7203" s="277">
        <f t="shared" si="787"/>
        <v>720300</v>
      </c>
      <c r="F7203" s="277">
        <f t="shared" si="789"/>
        <v>864360</v>
      </c>
      <c r="G7203" s="277">
        <f t="shared" si="788"/>
        <v>86436</v>
      </c>
    </row>
    <row r="7204" spans="1:7" x14ac:dyDescent="0.25">
      <c r="A7204" s="277">
        <f t="shared" si="784"/>
        <v>72040</v>
      </c>
      <c r="B7204" s="277">
        <f t="shared" si="785"/>
        <v>144080</v>
      </c>
      <c r="C7204" s="277">
        <f t="shared" si="786"/>
        <v>172896</v>
      </c>
      <c r="D7204" s="277">
        <f t="shared" si="790"/>
        <v>432240</v>
      </c>
      <c r="E7204" s="277">
        <f t="shared" si="787"/>
        <v>720400</v>
      </c>
      <c r="F7204" s="277">
        <f t="shared" si="789"/>
        <v>864480</v>
      </c>
      <c r="G7204" s="277">
        <f t="shared" si="788"/>
        <v>86448</v>
      </c>
    </row>
    <row r="7205" spans="1:7" x14ac:dyDescent="0.25">
      <c r="A7205" s="277">
        <f t="shared" si="784"/>
        <v>72050</v>
      </c>
      <c r="B7205" s="277">
        <f t="shared" si="785"/>
        <v>144100</v>
      </c>
      <c r="C7205" s="277">
        <f t="shared" si="786"/>
        <v>172920</v>
      </c>
      <c r="D7205" s="277">
        <f t="shared" si="790"/>
        <v>432300</v>
      </c>
      <c r="E7205" s="277">
        <f t="shared" si="787"/>
        <v>720500</v>
      </c>
      <c r="F7205" s="277">
        <f t="shared" si="789"/>
        <v>864600</v>
      </c>
      <c r="G7205" s="277">
        <f t="shared" si="788"/>
        <v>86460</v>
      </c>
    </row>
    <row r="7206" spans="1:7" x14ac:dyDescent="0.25">
      <c r="A7206" s="277">
        <f t="shared" si="784"/>
        <v>72060</v>
      </c>
      <c r="B7206" s="277">
        <f t="shared" si="785"/>
        <v>144120</v>
      </c>
      <c r="C7206" s="277">
        <f t="shared" si="786"/>
        <v>172944</v>
      </c>
      <c r="D7206" s="277">
        <f t="shared" si="790"/>
        <v>432360</v>
      </c>
      <c r="E7206" s="277">
        <f t="shared" si="787"/>
        <v>720600</v>
      </c>
      <c r="F7206" s="277">
        <f t="shared" si="789"/>
        <v>864720</v>
      </c>
      <c r="G7206" s="277">
        <f t="shared" si="788"/>
        <v>86472</v>
      </c>
    </row>
    <row r="7207" spans="1:7" x14ac:dyDescent="0.25">
      <c r="A7207" s="277">
        <f t="shared" si="784"/>
        <v>72070</v>
      </c>
      <c r="B7207" s="277">
        <f t="shared" si="785"/>
        <v>144140</v>
      </c>
      <c r="C7207" s="277">
        <f t="shared" si="786"/>
        <v>172968</v>
      </c>
      <c r="D7207" s="277">
        <f t="shared" si="790"/>
        <v>432420</v>
      </c>
      <c r="E7207" s="277">
        <f t="shared" si="787"/>
        <v>720700</v>
      </c>
      <c r="F7207" s="277">
        <f t="shared" si="789"/>
        <v>864840</v>
      </c>
      <c r="G7207" s="277">
        <f t="shared" si="788"/>
        <v>86484</v>
      </c>
    </row>
    <row r="7208" spans="1:7" x14ac:dyDescent="0.25">
      <c r="A7208" s="277">
        <f t="shared" si="784"/>
        <v>72080</v>
      </c>
      <c r="B7208" s="277">
        <f t="shared" si="785"/>
        <v>144160</v>
      </c>
      <c r="C7208" s="277">
        <f t="shared" si="786"/>
        <v>172992</v>
      </c>
      <c r="D7208" s="277">
        <f t="shared" si="790"/>
        <v>432480</v>
      </c>
      <c r="E7208" s="277">
        <f t="shared" si="787"/>
        <v>720800</v>
      </c>
      <c r="F7208" s="277">
        <f t="shared" si="789"/>
        <v>864960</v>
      </c>
      <c r="G7208" s="277">
        <f t="shared" si="788"/>
        <v>86496</v>
      </c>
    </row>
    <row r="7209" spans="1:7" x14ac:dyDescent="0.25">
      <c r="A7209" s="277">
        <f t="shared" si="784"/>
        <v>72090</v>
      </c>
      <c r="B7209" s="277">
        <f t="shared" si="785"/>
        <v>144180</v>
      </c>
      <c r="C7209" s="277">
        <f t="shared" si="786"/>
        <v>173016</v>
      </c>
      <c r="D7209" s="277">
        <f t="shared" si="790"/>
        <v>432540</v>
      </c>
      <c r="E7209" s="277">
        <f t="shared" si="787"/>
        <v>720900</v>
      </c>
      <c r="F7209" s="277">
        <f t="shared" si="789"/>
        <v>865080</v>
      </c>
      <c r="G7209" s="277">
        <f t="shared" si="788"/>
        <v>86508</v>
      </c>
    </row>
    <row r="7210" spans="1:7" x14ac:dyDescent="0.25">
      <c r="A7210" s="277">
        <f t="shared" si="784"/>
        <v>72100</v>
      </c>
      <c r="B7210" s="277">
        <f t="shared" si="785"/>
        <v>144200</v>
      </c>
      <c r="C7210" s="277">
        <f t="shared" si="786"/>
        <v>173040</v>
      </c>
      <c r="D7210" s="277">
        <f t="shared" si="790"/>
        <v>432600</v>
      </c>
      <c r="E7210" s="277">
        <f t="shared" si="787"/>
        <v>721000</v>
      </c>
      <c r="F7210" s="277">
        <f t="shared" si="789"/>
        <v>865200</v>
      </c>
      <c r="G7210" s="277">
        <f t="shared" si="788"/>
        <v>86520</v>
      </c>
    </row>
    <row r="7211" spans="1:7" x14ac:dyDescent="0.25">
      <c r="A7211" s="277">
        <f t="shared" si="784"/>
        <v>72110</v>
      </c>
      <c r="B7211" s="277">
        <f t="shared" si="785"/>
        <v>144220</v>
      </c>
      <c r="C7211" s="277">
        <f t="shared" si="786"/>
        <v>173064</v>
      </c>
      <c r="D7211" s="277">
        <f t="shared" si="790"/>
        <v>432660</v>
      </c>
      <c r="E7211" s="277">
        <f t="shared" si="787"/>
        <v>721100</v>
      </c>
      <c r="F7211" s="277">
        <f t="shared" si="789"/>
        <v>865320</v>
      </c>
      <c r="G7211" s="277">
        <f t="shared" si="788"/>
        <v>86532</v>
      </c>
    </row>
    <row r="7212" spans="1:7" x14ac:dyDescent="0.25">
      <c r="A7212" s="277">
        <f t="shared" si="784"/>
        <v>72120</v>
      </c>
      <c r="B7212" s="277">
        <f t="shared" si="785"/>
        <v>144240</v>
      </c>
      <c r="C7212" s="277">
        <f t="shared" si="786"/>
        <v>173088</v>
      </c>
      <c r="D7212" s="277">
        <f t="shared" si="790"/>
        <v>432720</v>
      </c>
      <c r="E7212" s="277">
        <f t="shared" si="787"/>
        <v>721200</v>
      </c>
      <c r="F7212" s="277">
        <f t="shared" si="789"/>
        <v>865440</v>
      </c>
      <c r="G7212" s="277">
        <f t="shared" si="788"/>
        <v>86544</v>
      </c>
    </row>
    <row r="7213" spans="1:7" x14ac:dyDescent="0.25">
      <c r="A7213" s="277">
        <f t="shared" si="784"/>
        <v>72130</v>
      </c>
      <c r="B7213" s="277">
        <f t="shared" si="785"/>
        <v>144260</v>
      </c>
      <c r="C7213" s="277">
        <f t="shared" si="786"/>
        <v>173112</v>
      </c>
      <c r="D7213" s="277">
        <f t="shared" si="790"/>
        <v>432780</v>
      </c>
      <c r="E7213" s="277">
        <f t="shared" si="787"/>
        <v>721300</v>
      </c>
      <c r="F7213" s="277">
        <f t="shared" si="789"/>
        <v>865560</v>
      </c>
      <c r="G7213" s="277">
        <f t="shared" si="788"/>
        <v>86556</v>
      </c>
    </row>
    <row r="7214" spans="1:7" x14ac:dyDescent="0.25">
      <c r="A7214" s="277">
        <f t="shared" si="784"/>
        <v>72140</v>
      </c>
      <c r="B7214" s="277">
        <f t="shared" si="785"/>
        <v>144280</v>
      </c>
      <c r="C7214" s="277">
        <f t="shared" si="786"/>
        <v>173136</v>
      </c>
      <c r="D7214" s="277">
        <f t="shared" si="790"/>
        <v>432840</v>
      </c>
      <c r="E7214" s="277">
        <f t="shared" si="787"/>
        <v>721400</v>
      </c>
      <c r="F7214" s="277">
        <f t="shared" si="789"/>
        <v>865680</v>
      </c>
      <c r="G7214" s="277">
        <f t="shared" si="788"/>
        <v>86568</v>
      </c>
    </row>
    <row r="7215" spans="1:7" x14ac:dyDescent="0.25">
      <c r="A7215" s="277">
        <f t="shared" si="784"/>
        <v>72150</v>
      </c>
      <c r="B7215" s="277">
        <f t="shared" si="785"/>
        <v>144300</v>
      </c>
      <c r="C7215" s="277">
        <f t="shared" si="786"/>
        <v>173160</v>
      </c>
      <c r="D7215" s="277">
        <f t="shared" si="790"/>
        <v>432900</v>
      </c>
      <c r="E7215" s="277">
        <f t="shared" si="787"/>
        <v>721500</v>
      </c>
      <c r="F7215" s="277">
        <f t="shared" si="789"/>
        <v>865800</v>
      </c>
      <c r="G7215" s="277">
        <f t="shared" si="788"/>
        <v>86580</v>
      </c>
    </row>
    <row r="7216" spans="1:7" x14ac:dyDescent="0.25">
      <c r="A7216" s="277">
        <f t="shared" si="784"/>
        <v>72160</v>
      </c>
      <c r="B7216" s="277">
        <f t="shared" si="785"/>
        <v>144320</v>
      </c>
      <c r="C7216" s="277">
        <f t="shared" si="786"/>
        <v>173184</v>
      </c>
      <c r="D7216" s="277">
        <f t="shared" si="790"/>
        <v>432960</v>
      </c>
      <c r="E7216" s="277">
        <f t="shared" si="787"/>
        <v>721600</v>
      </c>
      <c r="F7216" s="277">
        <f t="shared" si="789"/>
        <v>865920</v>
      </c>
      <c r="G7216" s="277">
        <f t="shared" si="788"/>
        <v>86592</v>
      </c>
    </row>
    <row r="7217" spans="1:7" x14ac:dyDescent="0.25">
      <c r="A7217" s="277">
        <f t="shared" si="784"/>
        <v>72170</v>
      </c>
      <c r="B7217" s="277">
        <f t="shared" si="785"/>
        <v>144340</v>
      </c>
      <c r="C7217" s="277">
        <f t="shared" si="786"/>
        <v>173208</v>
      </c>
      <c r="D7217" s="277">
        <f t="shared" si="790"/>
        <v>433020</v>
      </c>
      <c r="E7217" s="277">
        <f t="shared" si="787"/>
        <v>721700</v>
      </c>
      <c r="F7217" s="277">
        <f t="shared" si="789"/>
        <v>866040</v>
      </c>
      <c r="G7217" s="277">
        <f t="shared" si="788"/>
        <v>86604</v>
      </c>
    </row>
    <row r="7218" spans="1:7" x14ac:dyDescent="0.25">
      <c r="A7218" s="277">
        <f t="shared" si="784"/>
        <v>72180</v>
      </c>
      <c r="B7218" s="277">
        <f t="shared" si="785"/>
        <v>144360</v>
      </c>
      <c r="C7218" s="277">
        <f t="shared" si="786"/>
        <v>173232</v>
      </c>
      <c r="D7218" s="277">
        <f t="shared" si="790"/>
        <v>433080</v>
      </c>
      <c r="E7218" s="277">
        <f t="shared" si="787"/>
        <v>721800</v>
      </c>
      <c r="F7218" s="277">
        <f t="shared" si="789"/>
        <v>866160</v>
      </c>
      <c r="G7218" s="277">
        <f t="shared" si="788"/>
        <v>86616</v>
      </c>
    </row>
    <row r="7219" spans="1:7" x14ac:dyDescent="0.25">
      <c r="A7219" s="277">
        <f t="shared" si="784"/>
        <v>72190</v>
      </c>
      <c r="B7219" s="277">
        <f t="shared" si="785"/>
        <v>144380</v>
      </c>
      <c r="C7219" s="277">
        <f t="shared" si="786"/>
        <v>173256</v>
      </c>
      <c r="D7219" s="277">
        <f t="shared" si="790"/>
        <v>433140</v>
      </c>
      <c r="E7219" s="277">
        <f t="shared" si="787"/>
        <v>721900</v>
      </c>
      <c r="F7219" s="277">
        <f t="shared" si="789"/>
        <v>866280</v>
      </c>
      <c r="G7219" s="277">
        <f t="shared" si="788"/>
        <v>86628</v>
      </c>
    </row>
    <row r="7220" spans="1:7" x14ac:dyDescent="0.25">
      <c r="A7220" s="277">
        <f t="shared" si="784"/>
        <v>72200</v>
      </c>
      <c r="B7220" s="277">
        <f t="shared" si="785"/>
        <v>144400</v>
      </c>
      <c r="C7220" s="277">
        <f t="shared" si="786"/>
        <v>173280</v>
      </c>
      <c r="D7220" s="277">
        <f t="shared" si="790"/>
        <v>433200</v>
      </c>
      <c r="E7220" s="277">
        <f t="shared" si="787"/>
        <v>722000</v>
      </c>
      <c r="F7220" s="277">
        <f t="shared" si="789"/>
        <v>866400</v>
      </c>
      <c r="G7220" s="277">
        <f t="shared" si="788"/>
        <v>86640</v>
      </c>
    </row>
    <row r="7221" spans="1:7" x14ac:dyDescent="0.25">
      <c r="A7221" s="277">
        <f t="shared" si="784"/>
        <v>72210</v>
      </c>
      <c r="B7221" s="277">
        <f t="shared" si="785"/>
        <v>144420</v>
      </c>
      <c r="C7221" s="277">
        <f t="shared" si="786"/>
        <v>173304</v>
      </c>
      <c r="D7221" s="277">
        <f t="shared" si="790"/>
        <v>433260</v>
      </c>
      <c r="E7221" s="277">
        <f t="shared" si="787"/>
        <v>722100</v>
      </c>
      <c r="F7221" s="277">
        <f t="shared" si="789"/>
        <v>866520</v>
      </c>
      <c r="G7221" s="277">
        <f t="shared" si="788"/>
        <v>86652</v>
      </c>
    </row>
    <row r="7222" spans="1:7" x14ac:dyDescent="0.25">
      <c r="A7222" s="277">
        <f t="shared" si="784"/>
        <v>72220</v>
      </c>
      <c r="B7222" s="277">
        <f t="shared" si="785"/>
        <v>144440</v>
      </c>
      <c r="C7222" s="277">
        <f t="shared" si="786"/>
        <v>173328</v>
      </c>
      <c r="D7222" s="277">
        <f t="shared" si="790"/>
        <v>433320</v>
      </c>
      <c r="E7222" s="277">
        <f t="shared" si="787"/>
        <v>722200</v>
      </c>
      <c r="F7222" s="277">
        <f t="shared" si="789"/>
        <v>866640</v>
      </c>
      <c r="G7222" s="277">
        <f t="shared" si="788"/>
        <v>86664</v>
      </c>
    </row>
    <row r="7223" spans="1:7" x14ac:dyDescent="0.25">
      <c r="A7223" s="277">
        <f t="shared" si="784"/>
        <v>72230</v>
      </c>
      <c r="B7223" s="277">
        <f t="shared" si="785"/>
        <v>144460</v>
      </c>
      <c r="C7223" s="277">
        <f t="shared" si="786"/>
        <v>173352</v>
      </c>
      <c r="D7223" s="277">
        <f t="shared" si="790"/>
        <v>433380</v>
      </c>
      <c r="E7223" s="277">
        <f t="shared" si="787"/>
        <v>722300</v>
      </c>
      <c r="F7223" s="277">
        <f t="shared" si="789"/>
        <v>866760</v>
      </c>
      <c r="G7223" s="277">
        <f t="shared" si="788"/>
        <v>86676</v>
      </c>
    </row>
    <row r="7224" spans="1:7" x14ac:dyDescent="0.25">
      <c r="A7224" s="277">
        <f t="shared" si="784"/>
        <v>72240</v>
      </c>
      <c r="B7224" s="277">
        <f t="shared" si="785"/>
        <v>144480</v>
      </c>
      <c r="C7224" s="277">
        <f t="shared" si="786"/>
        <v>173376</v>
      </c>
      <c r="D7224" s="277">
        <f t="shared" si="790"/>
        <v>433440</v>
      </c>
      <c r="E7224" s="277">
        <f t="shared" si="787"/>
        <v>722400</v>
      </c>
      <c r="F7224" s="277">
        <f t="shared" si="789"/>
        <v>866880</v>
      </c>
      <c r="G7224" s="277">
        <f t="shared" si="788"/>
        <v>86688</v>
      </c>
    </row>
    <row r="7225" spans="1:7" x14ac:dyDescent="0.25">
      <c r="A7225" s="277">
        <f t="shared" si="784"/>
        <v>72250</v>
      </c>
      <c r="B7225" s="277">
        <f t="shared" si="785"/>
        <v>144500</v>
      </c>
      <c r="C7225" s="277">
        <f t="shared" si="786"/>
        <v>173400</v>
      </c>
      <c r="D7225" s="277">
        <f t="shared" si="790"/>
        <v>433500</v>
      </c>
      <c r="E7225" s="277">
        <f t="shared" si="787"/>
        <v>722500</v>
      </c>
      <c r="F7225" s="277">
        <f t="shared" si="789"/>
        <v>867000</v>
      </c>
      <c r="G7225" s="277">
        <f t="shared" si="788"/>
        <v>86700</v>
      </c>
    </row>
    <row r="7226" spans="1:7" x14ac:dyDescent="0.25">
      <c r="A7226" s="277">
        <f t="shared" si="784"/>
        <v>72260</v>
      </c>
      <c r="B7226" s="277">
        <f t="shared" si="785"/>
        <v>144520</v>
      </c>
      <c r="C7226" s="277">
        <f t="shared" si="786"/>
        <v>173424</v>
      </c>
      <c r="D7226" s="277">
        <f t="shared" si="790"/>
        <v>433560</v>
      </c>
      <c r="E7226" s="277">
        <f t="shared" si="787"/>
        <v>722600</v>
      </c>
      <c r="F7226" s="277">
        <f t="shared" si="789"/>
        <v>867120</v>
      </c>
      <c r="G7226" s="277">
        <f t="shared" si="788"/>
        <v>86712</v>
      </c>
    </row>
    <row r="7227" spans="1:7" x14ac:dyDescent="0.25">
      <c r="A7227" s="277">
        <f t="shared" si="784"/>
        <v>72270</v>
      </c>
      <c r="B7227" s="277">
        <f t="shared" si="785"/>
        <v>144540</v>
      </c>
      <c r="C7227" s="277">
        <f t="shared" si="786"/>
        <v>173448</v>
      </c>
      <c r="D7227" s="277">
        <f t="shared" si="790"/>
        <v>433620</v>
      </c>
      <c r="E7227" s="277">
        <f t="shared" si="787"/>
        <v>722700</v>
      </c>
      <c r="F7227" s="277">
        <f t="shared" si="789"/>
        <v>867240</v>
      </c>
      <c r="G7227" s="277">
        <f t="shared" si="788"/>
        <v>86724</v>
      </c>
    </row>
    <row r="7228" spans="1:7" x14ac:dyDescent="0.25">
      <c r="A7228" s="277">
        <f t="shared" si="784"/>
        <v>72280</v>
      </c>
      <c r="B7228" s="277">
        <f t="shared" si="785"/>
        <v>144560</v>
      </c>
      <c r="C7228" s="277">
        <f t="shared" si="786"/>
        <v>173472</v>
      </c>
      <c r="D7228" s="277">
        <f t="shared" si="790"/>
        <v>433680</v>
      </c>
      <c r="E7228" s="277">
        <f t="shared" si="787"/>
        <v>722800</v>
      </c>
      <c r="F7228" s="277">
        <f t="shared" si="789"/>
        <v>867360</v>
      </c>
      <c r="G7228" s="277">
        <f t="shared" si="788"/>
        <v>86736</v>
      </c>
    </row>
    <row r="7229" spans="1:7" x14ac:dyDescent="0.25">
      <c r="A7229" s="277">
        <f t="shared" si="784"/>
        <v>72290</v>
      </c>
      <c r="B7229" s="277">
        <f t="shared" si="785"/>
        <v>144580</v>
      </c>
      <c r="C7229" s="277">
        <f t="shared" si="786"/>
        <v>173496</v>
      </c>
      <c r="D7229" s="277">
        <f t="shared" si="790"/>
        <v>433740</v>
      </c>
      <c r="E7229" s="277">
        <f t="shared" si="787"/>
        <v>722900</v>
      </c>
      <c r="F7229" s="277">
        <f t="shared" si="789"/>
        <v>867480</v>
      </c>
      <c r="G7229" s="277">
        <f t="shared" si="788"/>
        <v>86748</v>
      </c>
    </row>
    <row r="7230" spans="1:7" x14ac:dyDescent="0.25">
      <c r="A7230" s="277">
        <f t="shared" si="784"/>
        <v>72300</v>
      </c>
      <c r="B7230" s="277">
        <f t="shared" si="785"/>
        <v>144600</v>
      </c>
      <c r="C7230" s="277">
        <f t="shared" si="786"/>
        <v>173520</v>
      </c>
      <c r="D7230" s="277">
        <f t="shared" si="790"/>
        <v>433800</v>
      </c>
      <c r="E7230" s="277">
        <f t="shared" si="787"/>
        <v>723000</v>
      </c>
      <c r="F7230" s="277">
        <f t="shared" si="789"/>
        <v>867600</v>
      </c>
      <c r="G7230" s="277">
        <f t="shared" si="788"/>
        <v>86760</v>
      </c>
    </row>
    <row r="7231" spans="1:7" x14ac:dyDescent="0.25">
      <c r="A7231" s="277">
        <f t="shared" si="784"/>
        <v>72310</v>
      </c>
      <c r="B7231" s="277">
        <f t="shared" si="785"/>
        <v>144620</v>
      </c>
      <c r="C7231" s="277">
        <f t="shared" si="786"/>
        <v>173544</v>
      </c>
      <c r="D7231" s="277">
        <f t="shared" si="790"/>
        <v>433860</v>
      </c>
      <c r="E7231" s="277">
        <f t="shared" si="787"/>
        <v>723100</v>
      </c>
      <c r="F7231" s="277">
        <f t="shared" si="789"/>
        <v>867720</v>
      </c>
      <c r="G7231" s="277">
        <f t="shared" si="788"/>
        <v>86772</v>
      </c>
    </row>
    <row r="7232" spans="1:7" x14ac:dyDescent="0.25">
      <c r="A7232" s="277">
        <f t="shared" si="784"/>
        <v>72320</v>
      </c>
      <c r="B7232" s="277">
        <f t="shared" si="785"/>
        <v>144640</v>
      </c>
      <c r="C7232" s="277">
        <f t="shared" si="786"/>
        <v>173568</v>
      </c>
      <c r="D7232" s="277">
        <f t="shared" si="790"/>
        <v>433920</v>
      </c>
      <c r="E7232" s="277">
        <f t="shared" si="787"/>
        <v>723200</v>
      </c>
      <c r="F7232" s="277">
        <f t="shared" si="789"/>
        <v>867840</v>
      </c>
      <c r="G7232" s="277">
        <f t="shared" si="788"/>
        <v>86784</v>
      </c>
    </row>
    <row r="7233" spans="1:7" x14ac:dyDescent="0.25">
      <c r="A7233" s="277">
        <f t="shared" si="784"/>
        <v>72330</v>
      </c>
      <c r="B7233" s="277">
        <f t="shared" si="785"/>
        <v>144660</v>
      </c>
      <c r="C7233" s="277">
        <f t="shared" si="786"/>
        <v>173592</v>
      </c>
      <c r="D7233" s="277">
        <f t="shared" si="790"/>
        <v>433980</v>
      </c>
      <c r="E7233" s="277">
        <f t="shared" si="787"/>
        <v>723300</v>
      </c>
      <c r="F7233" s="277">
        <f t="shared" si="789"/>
        <v>867960</v>
      </c>
      <c r="G7233" s="277">
        <f t="shared" si="788"/>
        <v>86796</v>
      </c>
    </row>
    <row r="7234" spans="1:7" x14ac:dyDescent="0.25">
      <c r="A7234" s="277">
        <f t="shared" si="784"/>
        <v>72340</v>
      </c>
      <c r="B7234" s="277">
        <f t="shared" si="785"/>
        <v>144680</v>
      </c>
      <c r="C7234" s="277">
        <f t="shared" si="786"/>
        <v>173616</v>
      </c>
      <c r="D7234" s="277">
        <f t="shared" si="790"/>
        <v>434040</v>
      </c>
      <c r="E7234" s="277">
        <f t="shared" si="787"/>
        <v>723400</v>
      </c>
      <c r="F7234" s="277">
        <f t="shared" si="789"/>
        <v>868080</v>
      </c>
      <c r="G7234" s="277">
        <f t="shared" si="788"/>
        <v>86808</v>
      </c>
    </row>
    <row r="7235" spans="1:7" x14ac:dyDescent="0.25">
      <c r="A7235" s="277">
        <f t="shared" ref="A7235:A7298" si="791">A7234+10</f>
        <v>72350</v>
      </c>
      <c r="B7235" s="277">
        <f t="shared" ref="B7235:B7298" si="792">B7234+20</f>
        <v>144700</v>
      </c>
      <c r="C7235" s="277">
        <f t="shared" ref="C7235:C7298" si="793">C7234+24</f>
        <v>173640</v>
      </c>
      <c r="D7235" s="277">
        <f t="shared" si="790"/>
        <v>434100</v>
      </c>
      <c r="E7235" s="277">
        <f t="shared" ref="E7235:E7298" si="794">E7234+100</f>
        <v>723500</v>
      </c>
      <c r="F7235" s="277">
        <f t="shared" si="789"/>
        <v>868200</v>
      </c>
      <c r="G7235" s="277">
        <f t="shared" ref="G7235:G7298" si="795">G7234+12</f>
        <v>86820</v>
      </c>
    </row>
    <row r="7236" spans="1:7" x14ac:dyDescent="0.25">
      <c r="A7236" s="277">
        <f t="shared" si="791"/>
        <v>72360</v>
      </c>
      <c r="B7236" s="277">
        <f t="shared" si="792"/>
        <v>144720</v>
      </c>
      <c r="C7236" s="277">
        <f t="shared" si="793"/>
        <v>173664</v>
      </c>
      <c r="D7236" s="277">
        <f t="shared" si="790"/>
        <v>434160</v>
      </c>
      <c r="E7236" s="277">
        <f t="shared" si="794"/>
        <v>723600</v>
      </c>
      <c r="F7236" s="277">
        <f t="shared" ref="F7236:F7299" si="796">F7235+120</f>
        <v>868320</v>
      </c>
      <c r="G7236" s="277">
        <f t="shared" si="795"/>
        <v>86832</v>
      </c>
    </row>
    <row r="7237" spans="1:7" x14ac:dyDescent="0.25">
      <c r="A7237" s="277">
        <f t="shared" si="791"/>
        <v>72370</v>
      </c>
      <c r="B7237" s="277">
        <f t="shared" si="792"/>
        <v>144740</v>
      </c>
      <c r="C7237" s="277">
        <f t="shared" si="793"/>
        <v>173688</v>
      </c>
      <c r="D7237" s="277">
        <f t="shared" si="790"/>
        <v>434220</v>
      </c>
      <c r="E7237" s="277">
        <f t="shared" si="794"/>
        <v>723700</v>
      </c>
      <c r="F7237" s="277">
        <f t="shared" si="796"/>
        <v>868440</v>
      </c>
      <c r="G7237" s="277">
        <f t="shared" si="795"/>
        <v>86844</v>
      </c>
    </row>
    <row r="7238" spans="1:7" x14ac:dyDescent="0.25">
      <c r="A7238" s="277">
        <f t="shared" si="791"/>
        <v>72380</v>
      </c>
      <c r="B7238" s="277">
        <f t="shared" si="792"/>
        <v>144760</v>
      </c>
      <c r="C7238" s="277">
        <f t="shared" si="793"/>
        <v>173712</v>
      </c>
      <c r="D7238" s="277">
        <f t="shared" si="790"/>
        <v>434280</v>
      </c>
      <c r="E7238" s="277">
        <f t="shared" si="794"/>
        <v>723800</v>
      </c>
      <c r="F7238" s="277">
        <f t="shared" si="796"/>
        <v>868560</v>
      </c>
      <c r="G7238" s="277">
        <f t="shared" si="795"/>
        <v>86856</v>
      </c>
    </row>
    <row r="7239" spans="1:7" x14ac:dyDescent="0.25">
      <c r="A7239" s="277">
        <f t="shared" si="791"/>
        <v>72390</v>
      </c>
      <c r="B7239" s="277">
        <f t="shared" si="792"/>
        <v>144780</v>
      </c>
      <c r="C7239" s="277">
        <f t="shared" si="793"/>
        <v>173736</v>
      </c>
      <c r="D7239" s="277">
        <f t="shared" ref="D7239:D7302" si="797">D7238+60</f>
        <v>434340</v>
      </c>
      <c r="E7239" s="277">
        <f t="shared" si="794"/>
        <v>723900</v>
      </c>
      <c r="F7239" s="277">
        <f t="shared" si="796"/>
        <v>868680</v>
      </c>
      <c r="G7239" s="277">
        <f t="shared" si="795"/>
        <v>86868</v>
      </c>
    </row>
    <row r="7240" spans="1:7" x14ac:dyDescent="0.25">
      <c r="A7240" s="277">
        <f t="shared" si="791"/>
        <v>72400</v>
      </c>
      <c r="B7240" s="277">
        <f t="shared" si="792"/>
        <v>144800</v>
      </c>
      <c r="C7240" s="277">
        <f t="shared" si="793"/>
        <v>173760</v>
      </c>
      <c r="D7240" s="277">
        <f t="shared" si="797"/>
        <v>434400</v>
      </c>
      <c r="E7240" s="277">
        <f t="shared" si="794"/>
        <v>724000</v>
      </c>
      <c r="F7240" s="277">
        <f t="shared" si="796"/>
        <v>868800</v>
      </c>
      <c r="G7240" s="277">
        <f t="shared" si="795"/>
        <v>86880</v>
      </c>
    </row>
    <row r="7241" spans="1:7" x14ac:dyDescent="0.25">
      <c r="A7241" s="277">
        <f t="shared" si="791"/>
        <v>72410</v>
      </c>
      <c r="B7241" s="277">
        <f t="shared" si="792"/>
        <v>144820</v>
      </c>
      <c r="C7241" s="277">
        <f t="shared" si="793"/>
        <v>173784</v>
      </c>
      <c r="D7241" s="277">
        <f t="shared" si="797"/>
        <v>434460</v>
      </c>
      <c r="E7241" s="277">
        <f t="shared" si="794"/>
        <v>724100</v>
      </c>
      <c r="F7241" s="277">
        <f t="shared" si="796"/>
        <v>868920</v>
      </c>
      <c r="G7241" s="277">
        <f t="shared" si="795"/>
        <v>86892</v>
      </c>
    </row>
    <row r="7242" spans="1:7" x14ac:dyDescent="0.25">
      <c r="A7242" s="277">
        <f t="shared" si="791"/>
        <v>72420</v>
      </c>
      <c r="B7242" s="277">
        <f t="shared" si="792"/>
        <v>144840</v>
      </c>
      <c r="C7242" s="277">
        <f t="shared" si="793"/>
        <v>173808</v>
      </c>
      <c r="D7242" s="277">
        <f t="shared" si="797"/>
        <v>434520</v>
      </c>
      <c r="E7242" s="277">
        <f t="shared" si="794"/>
        <v>724200</v>
      </c>
      <c r="F7242" s="277">
        <f t="shared" si="796"/>
        <v>869040</v>
      </c>
      <c r="G7242" s="277">
        <f t="shared" si="795"/>
        <v>86904</v>
      </c>
    </row>
    <row r="7243" spans="1:7" x14ac:dyDescent="0.25">
      <c r="A7243" s="277">
        <f t="shared" si="791"/>
        <v>72430</v>
      </c>
      <c r="B7243" s="277">
        <f t="shared" si="792"/>
        <v>144860</v>
      </c>
      <c r="C7243" s="277">
        <f t="shared" si="793"/>
        <v>173832</v>
      </c>
      <c r="D7243" s="277">
        <f t="shared" si="797"/>
        <v>434580</v>
      </c>
      <c r="E7243" s="277">
        <f t="shared" si="794"/>
        <v>724300</v>
      </c>
      <c r="F7243" s="277">
        <f t="shared" si="796"/>
        <v>869160</v>
      </c>
      <c r="G7243" s="277">
        <f t="shared" si="795"/>
        <v>86916</v>
      </c>
    </row>
    <row r="7244" spans="1:7" x14ac:dyDescent="0.25">
      <c r="A7244" s="277">
        <f t="shared" si="791"/>
        <v>72440</v>
      </c>
      <c r="B7244" s="277">
        <f t="shared" si="792"/>
        <v>144880</v>
      </c>
      <c r="C7244" s="277">
        <f t="shared" si="793"/>
        <v>173856</v>
      </c>
      <c r="D7244" s="277">
        <f t="shared" si="797"/>
        <v>434640</v>
      </c>
      <c r="E7244" s="277">
        <f t="shared" si="794"/>
        <v>724400</v>
      </c>
      <c r="F7244" s="277">
        <f t="shared" si="796"/>
        <v>869280</v>
      </c>
      <c r="G7244" s="277">
        <f t="shared" si="795"/>
        <v>86928</v>
      </c>
    </row>
    <row r="7245" spans="1:7" x14ac:dyDescent="0.25">
      <c r="A7245" s="277">
        <f t="shared" si="791"/>
        <v>72450</v>
      </c>
      <c r="B7245" s="277">
        <f t="shared" si="792"/>
        <v>144900</v>
      </c>
      <c r="C7245" s="277">
        <f t="shared" si="793"/>
        <v>173880</v>
      </c>
      <c r="D7245" s="277">
        <f t="shared" si="797"/>
        <v>434700</v>
      </c>
      <c r="E7245" s="277">
        <f t="shared" si="794"/>
        <v>724500</v>
      </c>
      <c r="F7245" s="277">
        <f t="shared" si="796"/>
        <v>869400</v>
      </c>
      <c r="G7245" s="277">
        <f t="shared" si="795"/>
        <v>86940</v>
      </c>
    </row>
    <row r="7246" spans="1:7" x14ac:dyDescent="0.25">
      <c r="A7246" s="277">
        <f t="shared" si="791"/>
        <v>72460</v>
      </c>
      <c r="B7246" s="277">
        <f t="shared" si="792"/>
        <v>144920</v>
      </c>
      <c r="C7246" s="277">
        <f t="shared" si="793"/>
        <v>173904</v>
      </c>
      <c r="D7246" s="277">
        <f t="shared" si="797"/>
        <v>434760</v>
      </c>
      <c r="E7246" s="277">
        <f t="shared" si="794"/>
        <v>724600</v>
      </c>
      <c r="F7246" s="277">
        <f t="shared" si="796"/>
        <v>869520</v>
      </c>
      <c r="G7246" s="277">
        <f t="shared" si="795"/>
        <v>86952</v>
      </c>
    </row>
    <row r="7247" spans="1:7" x14ac:dyDescent="0.25">
      <c r="A7247" s="277">
        <f t="shared" si="791"/>
        <v>72470</v>
      </c>
      <c r="B7247" s="277">
        <f t="shared" si="792"/>
        <v>144940</v>
      </c>
      <c r="C7247" s="277">
        <f t="shared" si="793"/>
        <v>173928</v>
      </c>
      <c r="D7247" s="277">
        <f t="shared" si="797"/>
        <v>434820</v>
      </c>
      <c r="E7247" s="277">
        <f t="shared" si="794"/>
        <v>724700</v>
      </c>
      <c r="F7247" s="277">
        <f t="shared" si="796"/>
        <v>869640</v>
      </c>
      <c r="G7247" s="277">
        <f t="shared" si="795"/>
        <v>86964</v>
      </c>
    </row>
    <row r="7248" spans="1:7" x14ac:dyDescent="0.25">
      <c r="A7248" s="277">
        <f t="shared" si="791"/>
        <v>72480</v>
      </c>
      <c r="B7248" s="277">
        <f t="shared" si="792"/>
        <v>144960</v>
      </c>
      <c r="C7248" s="277">
        <f t="shared" si="793"/>
        <v>173952</v>
      </c>
      <c r="D7248" s="277">
        <f t="shared" si="797"/>
        <v>434880</v>
      </c>
      <c r="E7248" s="277">
        <f t="shared" si="794"/>
        <v>724800</v>
      </c>
      <c r="F7248" s="277">
        <f t="shared" si="796"/>
        <v>869760</v>
      </c>
      <c r="G7248" s="277">
        <f t="shared" si="795"/>
        <v>86976</v>
      </c>
    </row>
    <row r="7249" spans="1:7" x14ac:dyDescent="0.25">
      <c r="A7249" s="277">
        <f t="shared" si="791"/>
        <v>72490</v>
      </c>
      <c r="B7249" s="277">
        <f t="shared" si="792"/>
        <v>144980</v>
      </c>
      <c r="C7249" s="277">
        <f t="shared" si="793"/>
        <v>173976</v>
      </c>
      <c r="D7249" s="277">
        <f t="shared" si="797"/>
        <v>434940</v>
      </c>
      <c r="E7249" s="277">
        <f t="shared" si="794"/>
        <v>724900</v>
      </c>
      <c r="F7249" s="277">
        <f t="shared" si="796"/>
        <v>869880</v>
      </c>
      <c r="G7249" s="277">
        <f t="shared" si="795"/>
        <v>86988</v>
      </c>
    </row>
    <row r="7250" spans="1:7" x14ac:dyDescent="0.25">
      <c r="A7250" s="277">
        <f t="shared" si="791"/>
        <v>72500</v>
      </c>
      <c r="B7250" s="277">
        <f t="shared" si="792"/>
        <v>145000</v>
      </c>
      <c r="C7250" s="277">
        <f t="shared" si="793"/>
        <v>174000</v>
      </c>
      <c r="D7250" s="277">
        <f t="shared" si="797"/>
        <v>435000</v>
      </c>
      <c r="E7250" s="277">
        <f t="shared" si="794"/>
        <v>725000</v>
      </c>
      <c r="F7250" s="277">
        <f t="shared" si="796"/>
        <v>870000</v>
      </c>
      <c r="G7250" s="277">
        <f t="shared" si="795"/>
        <v>87000</v>
      </c>
    </row>
    <row r="7251" spans="1:7" x14ac:dyDescent="0.25">
      <c r="A7251" s="277">
        <f t="shared" si="791"/>
        <v>72510</v>
      </c>
      <c r="B7251" s="277">
        <f t="shared" si="792"/>
        <v>145020</v>
      </c>
      <c r="C7251" s="277">
        <f t="shared" si="793"/>
        <v>174024</v>
      </c>
      <c r="D7251" s="277">
        <f t="shared" si="797"/>
        <v>435060</v>
      </c>
      <c r="E7251" s="277">
        <f t="shared" si="794"/>
        <v>725100</v>
      </c>
      <c r="F7251" s="277">
        <f t="shared" si="796"/>
        <v>870120</v>
      </c>
      <c r="G7251" s="277">
        <f t="shared" si="795"/>
        <v>87012</v>
      </c>
    </row>
    <row r="7252" spans="1:7" x14ac:dyDescent="0.25">
      <c r="A7252" s="277">
        <f t="shared" si="791"/>
        <v>72520</v>
      </c>
      <c r="B7252" s="277">
        <f t="shared" si="792"/>
        <v>145040</v>
      </c>
      <c r="C7252" s="277">
        <f t="shared" si="793"/>
        <v>174048</v>
      </c>
      <c r="D7252" s="277">
        <f t="shared" si="797"/>
        <v>435120</v>
      </c>
      <c r="E7252" s="277">
        <f t="shared" si="794"/>
        <v>725200</v>
      </c>
      <c r="F7252" s="277">
        <f t="shared" si="796"/>
        <v>870240</v>
      </c>
      <c r="G7252" s="277">
        <f t="shared" si="795"/>
        <v>87024</v>
      </c>
    </row>
    <row r="7253" spans="1:7" x14ac:dyDescent="0.25">
      <c r="A7253" s="277">
        <f t="shared" si="791"/>
        <v>72530</v>
      </c>
      <c r="B7253" s="277">
        <f t="shared" si="792"/>
        <v>145060</v>
      </c>
      <c r="C7253" s="277">
        <f t="shared" si="793"/>
        <v>174072</v>
      </c>
      <c r="D7253" s="277">
        <f t="shared" si="797"/>
        <v>435180</v>
      </c>
      <c r="E7253" s="277">
        <f t="shared" si="794"/>
        <v>725300</v>
      </c>
      <c r="F7253" s="277">
        <f t="shared" si="796"/>
        <v>870360</v>
      </c>
      <c r="G7253" s="277">
        <f t="shared" si="795"/>
        <v>87036</v>
      </c>
    </row>
    <row r="7254" spans="1:7" x14ac:dyDescent="0.25">
      <c r="A7254" s="277">
        <f t="shared" si="791"/>
        <v>72540</v>
      </c>
      <c r="B7254" s="277">
        <f t="shared" si="792"/>
        <v>145080</v>
      </c>
      <c r="C7254" s="277">
        <f t="shared" si="793"/>
        <v>174096</v>
      </c>
      <c r="D7254" s="277">
        <f t="shared" si="797"/>
        <v>435240</v>
      </c>
      <c r="E7254" s="277">
        <f t="shared" si="794"/>
        <v>725400</v>
      </c>
      <c r="F7254" s="277">
        <f t="shared" si="796"/>
        <v>870480</v>
      </c>
      <c r="G7254" s="277">
        <f t="shared" si="795"/>
        <v>87048</v>
      </c>
    </row>
    <row r="7255" spans="1:7" x14ac:dyDescent="0.25">
      <c r="A7255" s="277">
        <f t="shared" si="791"/>
        <v>72550</v>
      </c>
      <c r="B7255" s="277">
        <f t="shared" si="792"/>
        <v>145100</v>
      </c>
      <c r="C7255" s="277">
        <f t="shared" si="793"/>
        <v>174120</v>
      </c>
      <c r="D7255" s="277">
        <f t="shared" si="797"/>
        <v>435300</v>
      </c>
      <c r="E7255" s="277">
        <f t="shared" si="794"/>
        <v>725500</v>
      </c>
      <c r="F7255" s="277">
        <f t="shared" si="796"/>
        <v>870600</v>
      </c>
      <c r="G7255" s="277">
        <f t="shared" si="795"/>
        <v>87060</v>
      </c>
    </row>
    <row r="7256" spans="1:7" x14ac:dyDescent="0.25">
      <c r="A7256" s="277">
        <f t="shared" si="791"/>
        <v>72560</v>
      </c>
      <c r="B7256" s="277">
        <f t="shared" si="792"/>
        <v>145120</v>
      </c>
      <c r="C7256" s="277">
        <f t="shared" si="793"/>
        <v>174144</v>
      </c>
      <c r="D7256" s="277">
        <f t="shared" si="797"/>
        <v>435360</v>
      </c>
      <c r="E7256" s="277">
        <f t="shared" si="794"/>
        <v>725600</v>
      </c>
      <c r="F7256" s="277">
        <f t="shared" si="796"/>
        <v>870720</v>
      </c>
      <c r="G7256" s="277">
        <f t="shared" si="795"/>
        <v>87072</v>
      </c>
    </row>
    <row r="7257" spans="1:7" x14ac:dyDescent="0.25">
      <c r="A7257" s="277">
        <f t="shared" si="791"/>
        <v>72570</v>
      </c>
      <c r="B7257" s="277">
        <f t="shared" si="792"/>
        <v>145140</v>
      </c>
      <c r="C7257" s="277">
        <f t="shared" si="793"/>
        <v>174168</v>
      </c>
      <c r="D7257" s="277">
        <f t="shared" si="797"/>
        <v>435420</v>
      </c>
      <c r="E7257" s="277">
        <f t="shared" si="794"/>
        <v>725700</v>
      </c>
      <c r="F7257" s="277">
        <f t="shared" si="796"/>
        <v>870840</v>
      </c>
      <c r="G7257" s="277">
        <f t="shared" si="795"/>
        <v>87084</v>
      </c>
    </row>
    <row r="7258" spans="1:7" x14ac:dyDescent="0.25">
      <c r="A7258" s="277">
        <f t="shared" si="791"/>
        <v>72580</v>
      </c>
      <c r="B7258" s="277">
        <f t="shared" si="792"/>
        <v>145160</v>
      </c>
      <c r="C7258" s="277">
        <f t="shared" si="793"/>
        <v>174192</v>
      </c>
      <c r="D7258" s="277">
        <f t="shared" si="797"/>
        <v>435480</v>
      </c>
      <c r="E7258" s="277">
        <f t="shared" si="794"/>
        <v>725800</v>
      </c>
      <c r="F7258" s="277">
        <f t="shared" si="796"/>
        <v>870960</v>
      </c>
      <c r="G7258" s="277">
        <f t="shared" si="795"/>
        <v>87096</v>
      </c>
    </row>
    <row r="7259" spans="1:7" x14ac:dyDescent="0.25">
      <c r="A7259" s="277">
        <f t="shared" si="791"/>
        <v>72590</v>
      </c>
      <c r="B7259" s="277">
        <f t="shared" si="792"/>
        <v>145180</v>
      </c>
      <c r="C7259" s="277">
        <f t="shared" si="793"/>
        <v>174216</v>
      </c>
      <c r="D7259" s="277">
        <f t="shared" si="797"/>
        <v>435540</v>
      </c>
      <c r="E7259" s="277">
        <f t="shared" si="794"/>
        <v>725900</v>
      </c>
      <c r="F7259" s="277">
        <f t="shared" si="796"/>
        <v>871080</v>
      </c>
      <c r="G7259" s="277">
        <f t="shared" si="795"/>
        <v>87108</v>
      </c>
    </row>
    <row r="7260" spans="1:7" x14ac:dyDescent="0.25">
      <c r="A7260" s="277">
        <f t="shared" si="791"/>
        <v>72600</v>
      </c>
      <c r="B7260" s="277">
        <f t="shared" si="792"/>
        <v>145200</v>
      </c>
      <c r="C7260" s="277">
        <f t="shared" si="793"/>
        <v>174240</v>
      </c>
      <c r="D7260" s="277">
        <f t="shared" si="797"/>
        <v>435600</v>
      </c>
      <c r="E7260" s="277">
        <f t="shared" si="794"/>
        <v>726000</v>
      </c>
      <c r="F7260" s="277">
        <f t="shared" si="796"/>
        <v>871200</v>
      </c>
      <c r="G7260" s="277">
        <f t="shared" si="795"/>
        <v>87120</v>
      </c>
    </row>
    <row r="7261" spans="1:7" x14ac:dyDescent="0.25">
      <c r="A7261" s="277">
        <f t="shared" si="791"/>
        <v>72610</v>
      </c>
      <c r="B7261" s="277">
        <f t="shared" si="792"/>
        <v>145220</v>
      </c>
      <c r="C7261" s="277">
        <f t="shared" si="793"/>
        <v>174264</v>
      </c>
      <c r="D7261" s="277">
        <f t="shared" si="797"/>
        <v>435660</v>
      </c>
      <c r="E7261" s="277">
        <f t="shared" si="794"/>
        <v>726100</v>
      </c>
      <c r="F7261" s="277">
        <f t="shared" si="796"/>
        <v>871320</v>
      </c>
      <c r="G7261" s="277">
        <f t="shared" si="795"/>
        <v>87132</v>
      </c>
    </row>
    <row r="7262" spans="1:7" x14ac:dyDescent="0.25">
      <c r="A7262" s="277">
        <f t="shared" si="791"/>
        <v>72620</v>
      </c>
      <c r="B7262" s="277">
        <f t="shared" si="792"/>
        <v>145240</v>
      </c>
      <c r="C7262" s="277">
        <f t="shared" si="793"/>
        <v>174288</v>
      </c>
      <c r="D7262" s="277">
        <f t="shared" si="797"/>
        <v>435720</v>
      </c>
      <c r="E7262" s="277">
        <f t="shared" si="794"/>
        <v>726200</v>
      </c>
      <c r="F7262" s="277">
        <f t="shared" si="796"/>
        <v>871440</v>
      </c>
      <c r="G7262" s="277">
        <f t="shared" si="795"/>
        <v>87144</v>
      </c>
    </row>
    <row r="7263" spans="1:7" x14ac:dyDescent="0.25">
      <c r="A7263" s="277">
        <f t="shared" si="791"/>
        <v>72630</v>
      </c>
      <c r="B7263" s="277">
        <f t="shared" si="792"/>
        <v>145260</v>
      </c>
      <c r="C7263" s="277">
        <f t="shared" si="793"/>
        <v>174312</v>
      </c>
      <c r="D7263" s="277">
        <f t="shared" si="797"/>
        <v>435780</v>
      </c>
      <c r="E7263" s="277">
        <f t="shared" si="794"/>
        <v>726300</v>
      </c>
      <c r="F7263" s="277">
        <f t="shared" si="796"/>
        <v>871560</v>
      </c>
      <c r="G7263" s="277">
        <f t="shared" si="795"/>
        <v>87156</v>
      </c>
    </row>
    <row r="7264" spans="1:7" x14ac:dyDescent="0.25">
      <c r="A7264" s="277">
        <f t="shared" si="791"/>
        <v>72640</v>
      </c>
      <c r="B7264" s="277">
        <f t="shared" si="792"/>
        <v>145280</v>
      </c>
      <c r="C7264" s="277">
        <f t="shared" si="793"/>
        <v>174336</v>
      </c>
      <c r="D7264" s="277">
        <f t="shared" si="797"/>
        <v>435840</v>
      </c>
      <c r="E7264" s="277">
        <f t="shared" si="794"/>
        <v>726400</v>
      </c>
      <c r="F7264" s="277">
        <f t="shared" si="796"/>
        <v>871680</v>
      </c>
      <c r="G7264" s="277">
        <f t="shared" si="795"/>
        <v>87168</v>
      </c>
    </row>
    <row r="7265" spans="1:7" x14ac:dyDescent="0.25">
      <c r="A7265" s="277">
        <f t="shared" si="791"/>
        <v>72650</v>
      </c>
      <c r="B7265" s="277">
        <f t="shared" si="792"/>
        <v>145300</v>
      </c>
      <c r="C7265" s="277">
        <f t="shared" si="793"/>
        <v>174360</v>
      </c>
      <c r="D7265" s="277">
        <f t="shared" si="797"/>
        <v>435900</v>
      </c>
      <c r="E7265" s="277">
        <f t="shared" si="794"/>
        <v>726500</v>
      </c>
      <c r="F7265" s="277">
        <f t="shared" si="796"/>
        <v>871800</v>
      </c>
      <c r="G7265" s="277">
        <f t="shared" si="795"/>
        <v>87180</v>
      </c>
    </row>
    <row r="7266" spans="1:7" x14ac:dyDescent="0.25">
      <c r="A7266" s="277">
        <f t="shared" si="791"/>
        <v>72660</v>
      </c>
      <c r="B7266" s="277">
        <f t="shared" si="792"/>
        <v>145320</v>
      </c>
      <c r="C7266" s="277">
        <f t="shared" si="793"/>
        <v>174384</v>
      </c>
      <c r="D7266" s="277">
        <f t="shared" si="797"/>
        <v>435960</v>
      </c>
      <c r="E7266" s="277">
        <f t="shared" si="794"/>
        <v>726600</v>
      </c>
      <c r="F7266" s="277">
        <f t="shared" si="796"/>
        <v>871920</v>
      </c>
      <c r="G7266" s="277">
        <f t="shared" si="795"/>
        <v>87192</v>
      </c>
    </row>
    <row r="7267" spans="1:7" x14ac:dyDescent="0.25">
      <c r="A7267" s="277">
        <f t="shared" si="791"/>
        <v>72670</v>
      </c>
      <c r="B7267" s="277">
        <f t="shared" si="792"/>
        <v>145340</v>
      </c>
      <c r="C7267" s="277">
        <f t="shared" si="793"/>
        <v>174408</v>
      </c>
      <c r="D7267" s="277">
        <f t="shared" si="797"/>
        <v>436020</v>
      </c>
      <c r="E7267" s="277">
        <f t="shared" si="794"/>
        <v>726700</v>
      </c>
      <c r="F7267" s="277">
        <f t="shared" si="796"/>
        <v>872040</v>
      </c>
      <c r="G7267" s="277">
        <f t="shared" si="795"/>
        <v>87204</v>
      </c>
    </row>
    <row r="7268" spans="1:7" x14ac:dyDescent="0.25">
      <c r="A7268" s="277">
        <f t="shared" si="791"/>
        <v>72680</v>
      </c>
      <c r="B7268" s="277">
        <f t="shared" si="792"/>
        <v>145360</v>
      </c>
      <c r="C7268" s="277">
        <f t="shared" si="793"/>
        <v>174432</v>
      </c>
      <c r="D7268" s="277">
        <f t="shared" si="797"/>
        <v>436080</v>
      </c>
      <c r="E7268" s="277">
        <f t="shared" si="794"/>
        <v>726800</v>
      </c>
      <c r="F7268" s="277">
        <f t="shared" si="796"/>
        <v>872160</v>
      </c>
      <c r="G7268" s="277">
        <f t="shared" si="795"/>
        <v>87216</v>
      </c>
    </row>
    <row r="7269" spans="1:7" x14ac:dyDescent="0.25">
      <c r="A7269" s="277">
        <f t="shared" si="791"/>
        <v>72690</v>
      </c>
      <c r="B7269" s="277">
        <f t="shared" si="792"/>
        <v>145380</v>
      </c>
      <c r="C7269" s="277">
        <f t="shared" si="793"/>
        <v>174456</v>
      </c>
      <c r="D7269" s="277">
        <f t="shared" si="797"/>
        <v>436140</v>
      </c>
      <c r="E7269" s="277">
        <f t="shared" si="794"/>
        <v>726900</v>
      </c>
      <c r="F7269" s="277">
        <f t="shared" si="796"/>
        <v>872280</v>
      </c>
      <c r="G7269" s="277">
        <f t="shared" si="795"/>
        <v>87228</v>
      </c>
    </row>
    <row r="7270" spans="1:7" x14ac:dyDescent="0.25">
      <c r="A7270" s="277">
        <f t="shared" si="791"/>
        <v>72700</v>
      </c>
      <c r="B7270" s="277">
        <f t="shared" si="792"/>
        <v>145400</v>
      </c>
      <c r="C7270" s="277">
        <f t="shared" si="793"/>
        <v>174480</v>
      </c>
      <c r="D7270" s="277">
        <f t="shared" si="797"/>
        <v>436200</v>
      </c>
      <c r="E7270" s="277">
        <f t="shared" si="794"/>
        <v>727000</v>
      </c>
      <c r="F7270" s="277">
        <f t="shared" si="796"/>
        <v>872400</v>
      </c>
      <c r="G7270" s="277">
        <f t="shared" si="795"/>
        <v>87240</v>
      </c>
    </row>
    <row r="7271" spans="1:7" x14ac:dyDescent="0.25">
      <c r="A7271" s="277">
        <f t="shared" si="791"/>
        <v>72710</v>
      </c>
      <c r="B7271" s="277">
        <f t="shared" si="792"/>
        <v>145420</v>
      </c>
      <c r="C7271" s="277">
        <f t="shared" si="793"/>
        <v>174504</v>
      </c>
      <c r="D7271" s="277">
        <f t="shared" si="797"/>
        <v>436260</v>
      </c>
      <c r="E7271" s="277">
        <f t="shared" si="794"/>
        <v>727100</v>
      </c>
      <c r="F7271" s="277">
        <f t="shared" si="796"/>
        <v>872520</v>
      </c>
      <c r="G7271" s="277">
        <f t="shared" si="795"/>
        <v>87252</v>
      </c>
    </row>
    <row r="7272" spans="1:7" x14ac:dyDescent="0.25">
      <c r="A7272" s="277">
        <f t="shared" si="791"/>
        <v>72720</v>
      </c>
      <c r="B7272" s="277">
        <f t="shared" si="792"/>
        <v>145440</v>
      </c>
      <c r="C7272" s="277">
        <f t="shared" si="793"/>
        <v>174528</v>
      </c>
      <c r="D7272" s="277">
        <f t="shared" si="797"/>
        <v>436320</v>
      </c>
      <c r="E7272" s="277">
        <f t="shared" si="794"/>
        <v>727200</v>
      </c>
      <c r="F7272" s="277">
        <f t="shared" si="796"/>
        <v>872640</v>
      </c>
      <c r="G7272" s="277">
        <f t="shared" si="795"/>
        <v>87264</v>
      </c>
    </row>
    <row r="7273" spans="1:7" x14ac:dyDescent="0.25">
      <c r="A7273" s="277">
        <f t="shared" si="791"/>
        <v>72730</v>
      </c>
      <c r="B7273" s="277">
        <f t="shared" si="792"/>
        <v>145460</v>
      </c>
      <c r="C7273" s="277">
        <f t="shared" si="793"/>
        <v>174552</v>
      </c>
      <c r="D7273" s="277">
        <f t="shared" si="797"/>
        <v>436380</v>
      </c>
      <c r="E7273" s="277">
        <f t="shared" si="794"/>
        <v>727300</v>
      </c>
      <c r="F7273" s="277">
        <f t="shared" si="796"/>
        <v>872760</v>
      </c>
      <c r="G7273" s="277">
        <f t="shared" si="795"/>
        <v>87276</v>
      </c>
    </row>
    <row r="7274" spans="1:7" x14ac:dyDescent="0.25">
      <c r="A7274" s="277">
        <f t="shared" si="791"/>
        <v>72740</v>
      </c>
      <c r="B7274" s="277">
        <f t="shared" si="792"/>
        <v>145480</v>
      </c>
      <c r="C7274" s="277">
        <f t="shared" si="793"/>
        <v>174576</v>
      </c>
      <c r="D7274" s="277">
        <f t="shared" si="797"/>
        <v>436440</v>
      </c>
      <c r="E7274" s="277">
        <f t="shared" si="794"/>
        <v>727400</v>
      </c>
      <c r="F7274" s="277">
        <f t="shared" si="796"/>
        <v>872880</v>
      </c>
      <c r="G7274" s="277">
        <f t="shared" si="795"/>
        <v>87288</v>
      </c>
    </row>
    <row r="7275" spans="1:7" x14ac:dyDescent="0.25">
      <c r="A7275" s="277">
        <f t="shared" si="791"/>
        <v>72750</v>
      </c>
      <c r="B7275" s="277">
        <f t="shared" si="792"/>
        <v>145500</v>
      </c>
      <c r="C7275" s="277">
        <f t="shared" si="793"/>
        <v>174600</v>
      </c>
      <c r="D7275" s="277">
        <f t="shared" si="797"/>
        <v>436500</v>
      </c>
      <c r="E7275" s="277">
        <f t="shared" si="794"/>
        <v>727500</v>
      </c>
      <c r="F7275" s="277">
        <f t="shared" si="796"/>
        <v>873000</v>
      </c>
      <c r="G7275" s="277">
        <f t="shared" si="795"/>
        <v>87300</v>
      </c>
    </row>
    <row r="7276" spans="1:7" x14ac:dyDescent="0.25">
      <c r="A7276" s="277">
        <f t="shared" si="791"/>
        <v>72760</v>
      </c>
      <c r="B7276" s="277">
        <f t="shared" si="792"/>
        <v>145520</v>
      </c>
      <c r="C7276" s="277">
        <f t="shared" si="793"/>
        <v>174624</v>
      </c>
      <c r="D7276" s="277">
        <f t="shared" si="797"/>
        <v>436560</v>
      </c>
      <c r="E7276" s="277">
        <f t="shared" si="794"/>
        <v>727600</v>
      </c>
      <c r="F7276" s="277">
        <f t="shared" si="796"/>
        <v>873120</v>
      </c>
      <c r="G7276" s="277">
        <f t="shared" si="795"/>
        <v>87312</v>
      </c>
    </row>
    <row r="7277" spans="1:7" x14ac:dyDescent="0.25">
      <c r="A7277" s="277">
        <f t="shared" si="791"/>
        <v>72770</v>
      </c>
      <c r="B7277" s="277">
        <f t="shared" si="792"/>
        <v>145540</v>
      </c>
      <c r="C7277" s="277">
        <f t="shared" si="793"/>
        <v>174648</v>
      </c>
      <c r="D7277" s="277">
        <f t="shared" si="797"/>
        <v>436620</v>
      </c>
      <c r="E7277" s="277">
        <f t="shared" si="794"/>
        <v>727700</v>
      </c>
      <c r="F7277" s="277">
        <f t="shared" si="796"/>
        <v>873240</v>
      </c>
      <c r="G7277" s="277">
        <f t="shared" si="795"/>
        <v>87324</v>
      </c>
    </row>
    <row r="7278" spans="1:7" x14ac:dyDescent="0.25">
      <c r="A7278" s="277">
        <f t="shared" si="791"/>
        <v>72780</v>
      </c>
      <c r="B7278" s="277">
        <f t="shared" si="792"/>
        <v>145560</v>
      </c>
      <c r="C7278" s="277">
        <f t="shared" si="793"/>
        <v>174672</v>
      </c>
      <c r="D7278" s="277">
        <f t="shared" si="797"/>
        <v>436680</v>
      </c>
      <c r="E7278" s="277">
        <f t="shared" si="794"/>
        <v>727800</v>
      </c>
      <c r="F7278" s="277">
        <f t="shared" si="796"/>
        <v>873360</v>
      </c>
      <c r="G7278" s="277">
        <f t="shared" si="795"/>
        <v>87336</v>
      </c>
    </row>
    <row r="7279" spans="1:7" x14ac:dyDescent="0.25">
      <c r="A7279" s="277">
        <f t="shared" si="791"/>
        <v>72790</v>
      </c>
      <c r="B7279" s="277">
        <f t="shared" si="792"/>
        <v>145580</v>
      </c>
      <c r="C7279" s="277">
        <f t="shared" si="793"/>
        <v>174696</v>
      </c>
      <c r="D7279" s="277">
        <f t="shared" si="797"/>
        <v>436740</v>
      </c>
      <c r="E7279" s="277">
        <f t="shared" si="794"/>
        <v>727900</v>
      </c>
      <c r="F7279" s="277">
        <f t="shared" si="796"/>
        <v>873480</v>
      </c>
      <c r="G7279" s="277">
        <f t="shared" si="795"/>
        <v>87348</v>
      </c>
    </row>
    <row r="7280" spans="1:7" x14ac:dyDescent="0.25">
      <c r="A7280" s="277">
        <f t="shared" si="791"/>
        <v>72800</v>
      </c>
      <c r="B7280" s="277">
        <f t="shared" si="792"/>
        <v>145600</v>
      </c>
      <c r="C7280" s="277">
        <f t="shared" si="793"/>
        <v>174720</v>
      </c>
      <c r="D7280" s="277">
        <f t="shared" si="797"/>
        <v>436800</v>
      </c>
      <c r="E7280" s="277">
        <f t="shared" si="794"/>
        <v>728000</v>
      </c>
      <c r="F7280" s="277">
        <f t="shared" si="796"/>
        <v>873600</v>
      </c>
      <c r="G7280" s="277">
        <f t="shared" si="795"/>
        <v>87360</v>
      </c>
    </row>
    <row r="7281" spans="1:7" x14ac:dyDescent="0.25">
      <c r="A7281" s="277">
        <f t="shared" si="791"/>
        <v>72810</v>
      </c>
      <c r="B7281" s="277">
        <f t="shared" si="792"/>
        <v>145620</v>
      </c>
      <c r="C7281" s="277">
        <f t="shared" si="793"/>
        <v>174744</v>
      </c>
      <c r="D7281" s="277">
        <f t="shared" si="797"/>
        <v>436860</v>
      </c>
      <c r="E7281" s="277">
        <f t="shared" si="794"/>
        <v>728100</v>
      </c>
      <c r="F7281" s="277">
        <f t="shared" si="796"/>
        <v>873720</v>
      </c>
      <c r="G7281" s="277">
        <f t="shared" si="795"/>
        <v>87372</v>
      </c>
    </row>
    <row r="7282" spans="1:7" x14ac:dyDescent="0.25">
      <c r="A7282" s="277">
        <f t="shared" si="791"/>
        <v>72820</v>
      </c>
      <c r="B7282" s="277">
        <f t="shared" si="792"/>
        <v>145640</v>
      </c>
      <c r="C7282" s="277">
        <f t="shared" si="793"/>
        <v>174768</v>
      </c>
      <c r="D7282" s="277">
        <f t="shared" si="797"/>
        <v>436920</v>
      </c>
      <c r="E7282" s="277">
        <f t="shared" si="794"/>
        <v>728200</v>
      </c>
      <c r="F7282" s="277">
        <f t="shared" si="796"/>
        <v>873840</v>
      </c>
      <c r="G7282" s="277">
        <f t="shared" si="795"/>
        <v>87384</v>
      </c>
    </row>
    <row r="7283" spans="1:7" x14ac:dyDescent="0.25">
      <c r="A7283" s="277">
        <f t="shared" si="791"/>
        <v>72830</v>
      </c>
      <c r="B7283" s="277">
        <f t="shared" si="792"/>
        <v>145660</v>
      </c>
      <c r="C7283" s="277">
        <f t="shared" si="793"/>
        <v>174792</v>
      </c>
      <c r="D7283" s="277">
        <f t="shared" si="797"/>
        <v>436980</v>
      </c>
      <c r="E7283" s="277">
        <f t="shared" si="794"/>
        <v>728300</v>
      </c>
      <c r="F7283" s="277">
        <f t="shared" si="796"/>
        <v>873960</v>
      </c>
      <c r="G7283" s="277">
        <f t="shared" si="795"/>
        <v>87396</v>
      </c>
    </row>
    <row r="7284" spans="1:7" x14ac:dyDescent="0.25">
      <c r="A7284" s="277">
        <f t="shared" si="791"/>
        <v>72840</v>
      </c>
      <c r="B7284" s="277">
        <f t="shared" si="792"/>
        <v>145680</v>
      </c>
      <c r="C7284" s="277">
        <f t="shared" si="793"/>
        <v>174816</v>
      </c>
      <c r="D7284" s="277">
        <f t="shared" si="797"/>
        <v>437040</v>
      </c>
      <c r="E7284" s="277">
        <f t="shared" si="794"/>
        <v>728400</v>
      </c>
      <c r="F7284" s="277">
        <f t="shared" si="796"/>
        <v>874080</v>
      </c>
      <c r="G7284" s="277">
        <f t="shared" si="795"/>
        <v>87408</v>
      </c>
    </row>
    <row r="7285" spans="1:7" x14ac:dyDescent="0.25">
      <c r="A7285" s="277">
        <f t="shared" si="791"/>
        <v>72850</v>
      </c>
      <c r="B7285" s="277">
        <f t="shared" si="792"/>
        <v>145700</v>
      </c>
      <c r="C7285" s="277">
        <f t="shared" si="793"/>
        <v>174840</v>
      </c>
      <c r="D7285" s="277">
        <f t="shared" si="797"/>
        <v>437100</v>
      </c>
      <c r="E7285" s="277">
        <f t="shared" si="794"/>
        <v>728500</v>
      </c>
      <c r="F7285" s="277">
        <f t="shared" si="796"/>
        <v>874200</v>
      </c>
      <c r="G7285" s="277">
        <f t="shared" si="795"/>
        <v>87420</v>
      </c>
    </row>
    <row r="7286" spans="1:7" x14ac:dyDescent="0.25">
      <c r="A7286" s="277">
        <f t="shared" si="791"/>
        <v>72860</v>
      </c>
      <c r="B7286" s="277">
        <f t="shared" si="792"/>
        <v>145720</v>
      </c>
      <c r="C7286" s="277">
        <f t="shared" si="793"/>
        <v>174864</v>
      </c>
      <c r="D7286" s="277">
        <f t="shared" si="797"/>
        <v>437160</v>
      </c>
      <c r="E7286" s="277">
        <f t="shared" si="794"/>
        <v>728600</v>
      </c>
      <c r="F7286" s="277">
        <f t="shared" si="796"/>
        <v>874320</v>
      </c>
      <c r="G7286" s="277">
        <f t="shared" si="795"/>
        <v>87432</v>
      </c>
    </row>
    <row r="7287" spans="1:7" x14ac:dyDescent="0.25">
      <c r="A7287" s="277">
        <f t="shared" si="791"/>
        <v>72870</v>
      </c>
      <c r="B7287" s="277">
        <f t="shared" si="792"/>
        <v>145740</v>
      </c>
      <c r="C7287" s="277">
        <f t="shared" si="793"/>
        <v>174888</v>
      </c>
      <c r="D7287" s="277">
        <f t="shared" si="797"/>
        <v>437220</v>
      </c>
      <c r="E7287" s="277">
        <f t="shared" si="794"/>
        <v>728700</v>
      </c>
      <c r="F7287" s="277">
        <f t="shared" si="796"/>
        <v>874440</v>
      </c>
      <c r="G7287" s="277">
        <f t="shared" si="795"/>
        <v>87444</v>
      </c>
    </row>
    <row r="7288" spans="1:7" x14ac:dyDescent="0.25">
      <c r="A7288" s="277">
        <f t="shared" si="791"/>
        <v>72880</v>
      </c>
      <c r="B7288" s="277">
        <f t="shared" si="792"/>
        <v>145760</v>
      </c>
      <c r="C7288" s="277">
        <f t="shared" si="793"/>
        <v>174912</v>
      </c>
      <c r="D7288" s="277">
        <f t="shared" si="797"/>
        <v>437280</v>
      </c>
      <c r="E7288" s="277">
        <f t="shared" si="794"/>
        <v>728800</v>
      </c>
      <c r="F7288" s="277">
        <f t="shared" si="796"/>
        <v>874560</v>
      </c>
      <c r="G7288" s="277">
        <f t="shared" si="795"/>
        <v>87456</v>
      </c>
    </row>
    <row r="7289" spans="1:7" x14ac:dyDescent="0.25">
      <c r="A7289" s="277">
        <f t="shared" si="791"/>
        <v>72890</v>
      </c>
      <c r="B7289" s="277">
        <f t="shared" si="792"/>
        <v>145780</v>
      </c>
      <c r="C7289" s="277">
        <f t="shared" si="793"/>
        <v>174936</v>
      </c>
      <c r="D7289" s="277">
        <f t="shared" si="797"/>
        <v>437340</v>
      </c>
      <c r="E7289" s="277">
        <f t="shared" si="794"/>
        <v>728900</v>
      </c>
      <c r="F7289" s="277">
        <f t="shared" si="796"/>
        <v>874680</v>
      </c>
      <c r="G7289" s="277">
        <f t="shared" si="795"/>
        <v>87468</v>
      </c>
    </row>
    <row r="7290" spans="1:7" x14ac:dyDescent="0.25">
      <c r="A7290" s="277">
        <f t="shared" si="791"/>
        <v>72900</v>
      </c>
      <c r="B7290" s="277">
        <f t="shared" si="792"/>
        <v>145800</v>
      </c>
      <c r="C7290" s="277">
        <f t="shared" si="793"/>
        <v>174960</v>
      </c>
      <c r="D7290" s="277">
        <f t="shared" si="797"/>
        <v>437400</v>
      </c>
      <c r="E7290" s="277">
        <f t="shared" si="794"/>
        <v>729000</v>
      </c>
      <c r="F7290" s="277">
        <f t="shared" si="796"/>
        <v>874800</v>
      </c>
      <c r="G7290" s="277">
        <f t="shared" si="795"/>
        <v>87480</v>
      </c>
    </row>
    <row r="7291" spans="1:7" x14ac:dyDescent="0.25">
      <c r="A7291" s="277">
        <f t="shared" si="791"/>
        <v>72910</v>
      </c>
      <c r="B7291" s="277">
        <f t="shared" si="792"/>
        <v>145820</v>
      </c>
      <c r="C7291" s="277">
        <f t="shared" si="793"/>
        <v>174984</v>
      </c>
      <c r="D7291" s="277">
        <f t="shared" si="797"/>
        <v>437460</v>
      </c>
      <c r="E7291" s="277">
        <f t="shared" si="794"/>
        <v>729100</v>
      </c>
      <c r="F7291" s="277">
        <f t="shared" si="796"/>
        <v>874920</v>
      </c>
      <c r="G7291" s="277">
        <f t="shared" si="795"/>
        <v>87492</v>
      </c>
    </row>
    <row r="7292" spans="1:7" x14ac:dyDescent="0.25">
      <c r="A7292" s="277">
        <f t="shared" si="791"/>
        <v>72920</v>
      </c>
      <c r="B7292" s="277">
        <f t="shared" si="792"/>
        <v>145840</v>
      </c>
      <c r="C7292" s="277">
        <f t="shared" si="793"/>
        <v>175008</v>
      </c>
      <c r="D7292" s="277">
        <f t="shared" si="797"/>
        <v>437520</v>
      </c>
      <c r="E7292" s="277">
        <f t="shared" si="794"/>
        <v>729200</v>
      </c>
      <c r="F7292" s="277">
        <f t="shared" si="796"/>
        <v>875040</v>
      </c>
      <c r="G7292" s="277">
        <f t="shared" si="795"/>
        <v>87504</v>
      </c>
    </row>
    <row r="7293" spans="1:7" x14ac:dyDescent="0.25">
      <c r="A7293" s="277">
        <f t="shared" si="791"/>
        <v>72930</v>
      </c>
      <c r="B7293" s="277">
        <f t="shared" si="792"/>
        <v>145860</v>
      </c>
      <c r="C7293" s="277">
        <f t="shared" si="793"/>
        <v>175032</v>
      </c>
      <c r="D7293" s="277">
        <f t="shared" si="797"/>
        <v>437580</v>
      </c>
      <c r="E7293" s="277">
        <f t="shared" si="794"/>
        <v>729300</v>
      </c>
      <c r="F7293" s="277">
        <f t="shared" si="796"/>
        <v>875160</v>
      </c>
      <c r="G7293" s="277">
        <f t="shared" si="795"/>
        <v>87516</v>
      </c>
    </row>
    <row r="7294" spans="1:7" x14ac:dyDescent="0.25">
      <c r="A7294" s="277">
        <f t="shared" si="791"/>
        <v>72940</v>
      </c>
      <c r="B7294" s="277">
        <f t="shared" si="792"/>
        <v>145880</v>
      </c>
      <c r="C7294" s="277">
        <f t="shared" si="793"/>
        <v>175056</v>
      </c>
      <c r="D7294" s="277">
        <f t="shared" si="797"/>
        <v>437640</v>
      </c>
      <c r="E7294" s="277">
        <f t="shared" si="794"/>
        <v>729400</v>
      </c>
      <c r="F7294" s="277">
        <f t="shared" si="796"/>
        <v>875280</v>
      </c>
      <c r="G7294" s="277">
        <f t="shared" si="795"/>
        <v>87528</v>
      </c>
    </row>
    <row r="7295" spans="1:7" x14ac:dyDescent="0.25">
      <c r="A7295" s="277">
        <f t="shared" si="791"/>
        <v>72950</v>
      </c>
      <c r="B7295" s="277">
        <f t="shared" si="792"/>
        <v>145900</v>
      </c>
      <c r="C7295" s="277">
        <f t="shared" si="793"/>
        <v>175080</v>
      </c>
      <c r="D7295" s="277">
        <f t="shared" si="797"/>
        <v>437700</v>
      </c>
      <c r="E7295" s="277">
        <f t="shared" si="794"/>
        <v>729500</v>
      </c>
      <c r="F7295" s="277">
        <f t="shared" si="796"/>
        <v>875400</v>
      </c>
      <c r="G7295" s="277">
        <f t="shared" si="795"/>
        <v>87540</v>
      </c>
    </row>
    <row r="7296" spans="1:7" x14ac:dyDescent="0.25">
      <c r="A7296" s="277">
        <f t="shared" si="791"/>
        <v>72960</v>
      </c>
      <c r="B7296" s="277">
        <f t="shared" si="792"/>
        <v>145920</v>
      </c>
      <c r="C7296" s="277">
        <f t="shared" si="793"/>
        <v>175104</v>
      </c>
      <c r="D7296" s="277">
        <f t="shared" si="797"/>
        <v>437760</v>
      </c>
      <c r="E7296" s="277">
        <f t="shared" si="794"/>
        <v>729600</v>
      </c>
      <c r="F7296" s="277">
        <f t="shared" si="796"/>
        <v>875520</v>
      </c>
      <c r="G7296" s="277">
        <f t="shared" si="795"/>
        <v>87552</v>
      </c>
    </row>
    <row r="7297" spans="1:7" x14ac:dyDescent="0.25">
      <c r="A7297" s="277">
        <f t="shared" si="791"/>
        <v>72970</v>
      </c>
      <c r="B7297" s="277">
        <f t="shared" si="792"/>
        <v>145940</v>
      </c>
      <c r="C7297" s="277">
        <f t="shared" si="793"/>
        <v>175128</v>
      </c>
      <c r="D7297" s="277">
        <f t="shared" si="797"/>
        <v>437820</v>
      </c>
      <c r="E7297" s="277">
        <f t="shared" si="794"/>
        <v>729700</v>
      </c>
      <c r="F7297" s="277">
        <f t="shared" si="796"/>
        <v>875640</v>
      </c>
      <c r="G7297" s="277">
        <f t="shared" si="795"/>
        <v>87564</v>
      </c>
    </row>
    <row r="7298" spans="1:7" x14ac:dyDescent="0.25">
      <c r="A7298" s="277">
        <f t="shared" si="791"/>
        <v>72980</v>
      </c>
      <c r="B7298" s="277">
        <f t="shared" si="792"/>
        <v>145960</v>
      </c>
      <c r="C7298" s="277">
        <f t="shared" si="793"/>
        <v>175152</v>
      </c>
      <c r="D7298" s="277">
        <f t="shared" si="797"/>
        <v>437880</v>
      </c>
      <c r="E7298" s="277">
        <f t="shared" si="794"/>
        <v>729800</v>
      </c>
      <c r="F7298" s="277">
        <f t="shared" si="796"/>
        <v>875760</v>
      </c>
      <c r="G7298" s="277">
        <f t="shared" si="795"/>
        <v>87576</v>
      </c>
    </row>
    <row r="7299" spans="1:7" x14ac:dyDescent="0.25">
      <c r="A7299" s="277">
        <f t="shared" ref="A7299:A7362" si="798">A7298+10</f>
        <v>72990</v>
      </c>
      <c r="B7299" s="277">
        <f t="shared" ref="B7299:B7362" si="799">B7298+20</f>
        <v>145980</v>
      </c>
      <c r="C7299" s="277">
        <f t="shared" ref="C7299:C7362" si="800">C7298+24</f>
        <v>175176</v>
      </c>
      <c r="D7299" s="277">
        <f t="shared" si="797"/>
        <v>437940</v>
      </c>
      <c r="E7299" s="277">
        <f t="shared" ref="E7299:E7362" si="801">E7298+100</f>
        <v>729900</v>
      </c>
      <c r="F7299" s="277">
        <f t="shared" si="796"/>
        <v>875880</v>
      </c>
      <c r="G7299" s="277">
        <f t="shared" ref="G7299:G7362" si="802">G7298+12</f>
        <v>87588</v>
      </c>
    </row>
    <row r="7300" spans="1:7" x14ac:dyDescent="0.25">
      <c r="A7300" s="277">
        <f t="shared" si="798"/>
        <v>73000</v>
      </c>
      <c r="B7300" s="277">
        <f t="shared" si="799"/>
        <v>146000</v>
      </c>
      <c r="C7300" s="277">
        <f t="shared" si="800"/>
        <v>175200</v>
      </c>
      <c r="D7300" s="277">
        <f t="shared" si="797"/>
        <v>438000</v>
      </c>
      <c r="E7300" s="277">
        <f t="shared" si="801"/>
        <v>730000</v>
      </c>
      <c r="F7300" s="277">
        <f t="shared" ref="F7300:F7363" si="803">F7299+120</f>
        <v>876000</v>
      </c>
      <c r="G7300" s="277">
        <f t="shared" si="802"/>
        <v>87600</v>
      </c>
    </row>
    <row r="7301" spans="1:7" x14ac:dyDescent="0.25">
      <c r="A7301" s="277">
        <f t="shared" si="798"/>
        <v>73010</v>
      </c>
      <c r="B7301" s="277">
        <f t="shared" si="799"/>
        <v>146020</v>
      </c>
      <c r="C7301" s="277">
        <f t="shared" si="800"/>
        <v>175224</v>
      </c>
      <c r="D7301" s="277">
        <f t="shared" si="797"/>
        <v>438060</v>
      </c>
      <c r="E7301" s="277">
        <f t="shared" si="801"/>
        <v>730100</v>
      </c>
      <c r="F7301" s="277">
        <f t="shared" si="803"/>
        <v>876120</v>
      </c>
      <c r="G7301" s="277">
        <f t="shared" si="802"/>
        <v>87612</v>
      </c>
    </row>
    <row r="7302" spans="1:7" x14ac:dyDescent="0.25">
      <c r="A7302" s="277">
        <f t="shared" si="798"/>
        <v>73020</v>
      </c>
      <c r="B7302" s="277">
        <f t="shared" si="799"/>
        <v>146040</v>
      </c>
      <c r="C7302" s="277">
        <f t="shared" si="800"/>
        <v>175248</v>
      </c>
      <c r="D7302" s="277">
        <f t="shared" si="797"/>
        <v>438120</v>
      </c>
      <c r="E7302" s="277">
        <f t="shared" si="801"/>
        <v>730200</v>
      </c>
      <c r="F7302" s="277">
        <f t="shared" si="803"/>
        <v>876240</v>
      </c>
      <c r="G7302" s="277">
        <f t="shared" si="802"/>
        <v>87624</v>
      </c>
    </row>
    <row r="7303" spans="1:7" x14ac:dyDescent="0.25">
      <c r="A7303" s="277">
        <f t="shared" si="798"/>
        <v>73030</v>
      </c>
      <c r="B7303" s="277">
        <f t="shared" si="799"/>
        <v>146060</v>
      </c>
      <c r="C7303" s="277">
        <f t="shared" si="800"/>
        <v>175272</v>
      </c>
      <c r="D7303" s="277">
        <f t="shared" ref="D7303:D7366" si="804">D7302+60</f>
        <v>438180</v>
      </c>
      <c r="E7303" s="277">
        <f t="shared" si="801"/>
        <v>730300</v>
      </c>
      <c r="F7303" s="277">
        <f t="shared" si="803"/>
        <v>876360</v>
      </c>
      <c r="G7303" s="277">
        <f t="shared" si="802"/>
        <v>87636</v>
      </c>
    </row>
    <row r="7304" spans="1:7" x14ac:dyDescent="0.25">
      <c r="A7304" s="277">
        <f t="shared" si="798"/>
        <v>73040</v>
      </c>
      <c r="B7304" s="277">
        <f t="shared" si="799"/>
        <v>146080</v>
      </c>
      <c r="C7304" s="277">
        <f t="shared" si="800"/>
        <v>175296</v>
      </c>
      <c r="D7304" s="277">
        <f t="shared" si="804"/>
        <v>438240</v>
      </c>
      <c r="E7304" s="277">
        <f t="shared" si="801"/>
        <v>730400</v>
      </c>
      <c r="F7304" s="277">
        <f t="shared" si="803"/>
        <v>876480</v>
      </c>
      <c r="G7304" s="277">
        <f t="shared" si="802"/>
        <v>87648</v>
      </c>
    </row>
    <row r="7305" spans="1:7" x14ac:dyDescent="0.25">
      <c r="A7305" s="277">
        <f t="shared" si="798"/>
        <v>73050</v>
      </c>
      <c r="B7305" s="277">
        <f t="shared" si="799"/>
        <v>146100</v>
      </c>
      <c r="C7305" s="277">
        <f t="shared" si="800"/>
        <v>175320</v>
      </c>
      <c r="D7305" s="277">
        <f t="shared" si="804"/>
        <v>438300</v>
      </c>
      <c r="E7305" s="277">
        <f t="shared" si="801"/>
        <v>730500</v>
      </c>
      <c r="F7305" s="277">
        <f t="shared" si="803"/>
        <v>876600</v>
      </c>
      <c r="G7305" s="277">
        <f t="shared" si="802"/>
        <v>87660</v>
      </c>
    </row>
    <row r="7306" spans="1:7" x14ac:dyDescent="0.25">
      <c r="A7306" s="277">
        <f t="shared" si="798"/>
        <v>73060</v>
      </c>
      <c r="B7306" s="277">
        <f t="shared" si="799"/>
        <v>146120</v>
      </c>
      <c r="C7306" s="277">
        <f t="shared" si="800"/>
        <v>175344</v>
      </c>
      <c r="D7306" s="277">
        <f t="shared" si="804"/>
        <v>438360</v>
      </c>
      <c r="E7306" s="277">
        <f t="shared" si="801"/>
        <v>730600</v>
      </c>
      <c r="F7306" s="277">
        <f t="shared" si="803"/>
        <v>876720</v>
      </c>
      <c r="G7306" s="277">
        <f t="shared" si="802"/>
        <v>87672</v>
      </c>
    </row>
    <row r="7307" spans="1:7" x14ac:dyDescent="0.25">
      <c r="A7307" s="277">
        <f t="shared" si="798"/>
        <v>73070</v>
      </c>
      <c r="B7307" s="277">
        <f t="shared" si="799"/>
        <v>146140</v>
      </c>
      <c r="C7307" s="277">
        <f t="shared" si="800"/>
        <v>175368</v>
      </c>
      <c r="D7307" s="277">
        <f t="shared" si="804"/>
        <v>438420</v>
      </c>
      <c r="E7307" s="277">
        <f t="shared" si="801"/>
        <v>730700</v>
      </c>
      <c r="F7307" s="277">
        <f t="shared" si="803"/>
        <v>876840</v>
      </c>
      <c r="G7307" s="277">
        <f t="shared" si="802"/>
        <v>87684</v>
      </c>
    </row>
    <row r="7308" spans="1:7" x14ac:dyDescent="0.25">
      <c r="A7308" s="277">
        <f t="shared" si="798"/>
        <v>73080</v>
      </c>
      <c r="B7308" s="277">
        <f t="shared" si="799"/>
        <v>146160</v>
      </c>
      <c r="C7308" s="277">
        <f t="shared" si="800"/>
        <v>175392</v>
      </c>
      <c r="D7308" s="277">
        <f t="shared" si="804"/>
        <v>438480</v>
      </c>
      <c r="E7308" s="277">
        <f t="shared" si="801"/>
        <v>730800</v>
      </c>
      <c r="F7308" s="277">
        <f t="shared" si="803"/>
        <v>876960</v>
      </c>
      <c r="G7308" s="277">
        <f t="shared" si="802"/>
        <v>87696</v>
      </c>
    </row>
    <row r="7309" spans="1:7" x14ac:dyDescent="0.25">
      <c r="A7309" s="277">
        <f t="shared" si="798"/>
        <v>73090</v>
      </c>
      <c r="B7309" s="277">
        <f t="shared" si="799"/>
        <v>146180</v>
      </c>
      <c r="C7309" s="277">
        <f t="shared" si="800"/>
        <v>175416</v>
      </c>
      <c r="D7309" s="277">
        <f t="shared" si="804"/>
        <v>438540</v>
      </c>
      <c r="E7309" s="277">
        <f t="shared" si="801"/>
        <v>730900</v>
      </c>
      <c r="F7309" s="277">
        <f t="shared" si="803"/>
        <v>877080</v>
      </c>
      <c r="G7309" s="277">
        <f t="shared" si="802"/>
        <v>87708</v>
      </c>
    </row>
    <row r="7310" spans="1:7" x14ac:dyDescent="0.25">
      <c r="A7310" s="277">
        <f t="shared" si="798"/>
        <v>73100</v>
      </c>
      <c r="B7310" s="277">
        <f t="shared" si="799"/>
        <v>146200</v>
      </c>
      <c r="C7310" s="277">
        <f t="shared" si="800"/>
        <v>175440</v>
      </c>
      <c r="D7310" s="277">
        <f t="shared" si="804"/>
        <v>438600</v>
      </c>
      <c r="E7310" s="277">
        <f t="shared" si="801"/>
        <v>731000</v>
      </c>
      <c r="F7310" s="277">
        <f t="shared" si="803"/>
        <v>877200</v>
      </c>
      <c r="G7310" s="277">
        <f t="shared" si="802"/>
        <v>87720</v>
      </c>
    </row>
    <row r="7311" spans="1:7" x14ac:dyDescent="0.25">
      <c r="A7311" s="277">
        <f t="shared" si="798"/>
        <v>73110</v>
      </c>
      <c r="B7311" s="277">
        <f t="shared" si="799"/>
        <v>146220</v>
      </c>
      <c r="C7311" s="277">
        <f t="shared" si="800"/>
        <v>175464</v>
      </c>
      <c r="D7311" s="277">
        <f t="shared" si="804"/>
        <v>438660</v>
      </c>
      <c r="E7311" s="277">
        <f t="shared" si="801"/>
        <v>731100</v>
      </c>
      <c r="F7311" s="277">
        <f t="shared" si="803"/>
        <v>877320</v>
      </c>
      <c r="G7311" s="277">
        <f t="shared" si="802"/>
        <v>87732</v>
      </c>
    </row>
    <row r="7312" spans="1:7" x14ac:dyDescent="0.25">
      <c r="A7312" s="277">
        <f t="shared" si="798"/>
        <v>73120</v>
      </c>
      <c r="B7312" s="277">
        <f t="shared" si="799"/>
        <v>146240</v>
      </c>
      <c r="C7312" s="277">
        <f t="shared" si="800"/>
        <v>175488</v>
      </c>
      <c r="D7312" s="277">
        <f t="shared" si="804"/>
        <v>438720</v>
      </c>
      <c r="E7312" s="277">
        <f t="shared" si="801"/>
        <v>731200</v>
      </c>
      <c r="F7312" s="277">
        <f t="shared" si="803"/>
        <v>877440</v>
      </c>
      <c r="G7312" s="277">
        <f t="shared" si="802"/>
        <v>87744</v>
      </c>
    </row>
    <row r="7313" spans="1:7" x14ac:dyDescent="0.25">
      <c r="A7313" s="277">
        <f t="shared" si="798"/>
        <v>73130</v>
      </c>
      <c r="B7313" s="277">
        <f t="shared" si="799"/>
        <v>146260</v>
      </c>
      <c r="C7313" s="277">
        <f t="shared" si="800"/>
        <v>175512</v>
      </c>
      <c r="D7313" s="277">
        <f t="shared" si="804"/>
        <v>438780</v>
      </c>
      <c r="E7313" s="277">
        <f t="shared" si="801"/>
        <v>731300</v>
      </c>
      <c r="F7313" s="277">
        <f t="shared" si="803"/>
        <v>877560</v>
      </c>
      <c r="G7313" s="277">
        <f t="shared" si="802"/>
        <v>87756</v>
      </c>
    </row>
    <row r="7314" spans="1:7" x14ac:dyDescent="0.25">
      <c r="A7314" s="277">
        <f t="shared" si="798"/>
        <v>73140</v>
      </c>
      <c r="B7314" s="277">
        <f t="shared" si="799"/>
        <v>146280</v>
      </c>
      <c r="C7314" s="277">
        <f t="shared" si="800"/>
        <v>175536</v>
      </c>
      <c r="D7314" s="277">
        <f t="shared" si="804"/>
        <v>438840</v>
      </c>
      <c r="E7314" s="277">
        <f t="shared" si="801"/>
        <v>731400</v>
      </c>
      <c r="F7314" s="277">
        <f t="shared" si="803"/>
        <v>877680</v>
      </c>
      <c r="G7314" s="277">
        <f t="shared" si="802"/>
        <v>87768</v>
      </c>
    </row>
    <row r="7315" spans="1:7" x14ac:dyDescent="0.25">
      <c r="A7315" s="277">
        <f t="shared" si="798"/>
        <v>73150</v>
      </c>
      <c r="B7315" s="277">
        <f t="shared" si="799"/>
        <v>146300</v>
      </c>
      <c r="C7315" s="277">
        <f t="shared" si="800"/>
        <v>175560</v>
      </c>
      <c r="D7315" s="277">
        <f t="shared" si="804"/>
        <v>438900</v>
      </c>
      <c r="E7315" s="277">
        <f t="shared" si="801"/>
        <v>731500</v>
      </c>
      <c r="F7315" s="277">
        <f t="shared" si="803"/>
        <v>877800</v>
      </c>
      <c r="G7315" s="277">
        <f t="shared" si="802"/>
        <v>87780</v>
      </c>
    </row>
    <row r="7316" spans="1:7" x14ac:dyDescent="0.25">
      <c r="A7316" s="277">
        <f t="shared" si="798"/>
        <v>73160</v>
      </c>
      <c r="B7316" s="277">
        <f t="shared" si="799"/>
        <v>146320</v>
      </c>
      <c r="C7316" s="277">
        <f t="shared" si="800"/>
        <v>175584</v>
      </c>
      <c r="D7316" s="277">
        <f t="shared" si="804"/>
        <v>438960</v>
      </c>
      <c r="E7316" s="277">
        <f t="shared" si="801"/>
        <v>731600</v>
      </c>
      <c r="F7316" s="277">
        <f t="shared" si="803"/>
        <v>877920</v>
      </c>
      <c r="G7316" s="277">
        <f t="shared" si="802"/>
        <v>87792</v>
      </c>
    </row>
    <row r="7317" spans="1:7" x14ac:dyDescent="0.25">
      <c r="A7317" s="277">
        <f t="shared" si="798"/>
        <v>73170</v>
      </c>
      <c r="B7317" s="277">
        <f t="shared" si="799"/>
        <v>146340</v>
      </c>
      <c r="C7317" s="277">
        <f t="shared" si="800"/>
        <v>175608</v>
      </c>
      <c r="D7317" s="277">
        <f t="shared" si="804"/>
        <v>439020</v>
      </c>
      <c r="E7317" s="277">
        <f t="shared" si="801"/>
        <v>731700</v>
      </c>
      <c r="F7317" s="277">
        <f t="shared" si="803"/>
        <v>878040</v>
      </c>
      <c r="G7317" s="277">
        <f t="shared" si="802"/>
        <v>87804</v>
      </c>
    </row>
    <row r="7318" spans="1:7" x14ac:dyDescent="0.25">
      <c r="A7318" s="277">
        <f t="shared" si="798"/>
        <v>73180</v>
      </c>
      <c r="B7318" s="277">
        <f t="shared" si="799"/>
        <v>146360</v>
      </c>
      <c r="C7318" s="277">
        <f t="shared" si="800"/>
        <v>175632</v>
      </c>
      <c r="D7318" s="277">
        <f t="shared" si="804"/>
        <v>439080</v>
      </c>
      <c r="E7318" s="277">
        <f t="shared" si="801"/>
        <v>731800</v>
      </c>
      <c r="F7318" s="277">
        <f t="shared" si="803"/>
        <v>878160</v>
      </c>
      <c r="G7318" s="277">
        <f t="shared" si="802"/>
        <v>87816</v>
      </c>
    </row>
    <row r="7319" spans="1:7" x14ac:dyDescent="0.25">
      <c r="A7319" s="277">
        <f t="shared" si="798"/>
        <v>73190</v>
      </c>
      <c r="B7319" s="277">
        <f t="shared" si="799"/>
        <v>146380</v>
      </c>
      <c r="C7319" s="277">
        <f t="shared" si="800"/>
        <v>175656</v>
      </c>
      <c r="D7319" s="277">
        <f t="shared" si="804"/>
        <v>439140</v>
      </c>
      <c r="E7319" s="277">
        <f t="shared" si="801"/>
        <v>731900</v>
      </c>
      <c r="F7319" s="277">
        <f t="shared" si="803"/>
        <v>878280</v>
      </c>
      <c r="G7319" s="277">
        <f t="shared" si="802"/>
        <v>87828</v>
      </c>
    </row>
    <row r="7320" spans="1:7" x14ac:dyDescent="0.25">
      <c r="A7320" s="277">
        <f t="shared" si="798"/>
        <v>73200</v>
      </c>
      <c r="B7320" s="277">
        <f t="shared" si="799"/>
        <v>146400</v>
      </c>
      <c r="C7320" s="277">
        <f t="shared" si="800"/>
        <v>175680</v>
      </c>
      <c r="D7320" s="277">
        <f t="shared" si="804"/>
        <v>439200</v>
      </c>
      <c r="E7320" s="277">
        <f t="shared" si="801"/>
        <v>732000</v>
      </c>
      <c r="F7320" s="277">
        <f t="shared" si="803"/>
        <v>878400</v>
      </c>
      <c r="G7320" s="277">
        <f t="shared" si="802"/>
        <v>87840</v>
      </c>
    </row>
    <row r="7321" spans="1:7" x14ac:dyDescent="0.25">
      <c r="A7321" s="277">
        <f t="shared" si="798"/>
        <v>73210</v>
      </c>
      <c r="B7321" s="277">
        <f t="shared" si="799"/>
        <v>146420</v>
      </c>
      <c r="C7321" s="277">
        <f t="shared" si="800"/>
        <v>175704</v>
      </c>
      <c r="D7321" s="277">
        <f t="shared" si="804"/>
        <v>439260</v>
      </c>
      <c r="E7321" s="277">
        <f t="shared" si="801"/>
        <v>732100</v>
      </c>
      <c r="F7321" s="277">
        <f t="shared" si="803"/>
        <v>878520</v>
      </c>
      <c r="G7321" s="277">
        <f t="shared" si="802"/>
        <v>87852</v>
      </c>
    </row>
    <row r="7322" spans="1:7" x14ac:dyDescent="0.25">
      <c r="A7322" s="277">
        <f t="shared" si="798"/>
        <v>73220</v>
      </c>
      <c r="B7322" s="277">
        <f t="shared" si="799"/>
        <v>146440</v>
      </c>
      <c r="C7322" s="277">
        <f t="shared" si="800"/>
        <v>175728</v>
      </c>
      <c r="D7322" s="277">
        <f t="shared" si="804"/>
        <v>439320</v>
      </c>
      <c r="E7322" s="277">
        <f t="shared" si="801"/>
        <v>732200</v>
      </c>
      <c r="F7322" s="277">
        <f t="shared" si="803"/>
        <v>878640</v>
      </c>
      <c r="G7322" s="277">
        <f t="shared" si="802"/>
        <v>87864</v>
      </c>
    </row>
    <row r="7323" spans="1:7" x14ac:dyDescent="0.25">
      <c r="A7323" s="277">
        <f t="shared" si="798"/>
        <v>73230</v>
      </c>
      <c r="B7323" s="277">
        <f t="shared" si="799"/>
        <v>146460</v>
      </c>
      <c r="C7323" s="277">
        <f t="shared" si="800"/>
        <v>175752</v>
      </c>
      <c r="D7323" s="277">
        <f t="shared" si="804"/>
        <v>439380</v>
      </c>
      <c r="E7323" s="277">
        <f t="shared" si="801"/>
        <v>732300</v>
      </c>
      <c r="F7323" s="277">
        <f t="shared" si="803"/>
        <v>878760</v>
      </c>
      <c r="G7323" s="277">
        <f t="shared" si="802"/>
        <v>87876</v>
      </c>
    </row>
    <row r="7324" spans="1:7" x14ac:dyDescent="0.25">
      <c r="A7324" s="277">
        <f t="shared" si="798"/>
        <v>73240</v>
      </c>
      <c r="B7324" s="277">
        <f t="shared" si="799"/>
        <v>146480</v>
      </c>
      <c r="C7324" s="277">
        <f t="shared" si="800"/>
        <v>175776</v>
      </c>
      <c r="D7324" s="277">
        <f t="shared" si="804"/>
        <v>439440</v>
      </c>
      <c r="E7324" s="277">
        <f t="shared" si="801"/>
        <v>732400</v>
      </c>
      <c r="F7324" s="277">
        <f t="shared" si="803"/>
        <v>878880</v>
      </c>
      <c r="G7324" s="277">
        <f t="shared" si="802"/>
        <v>87888</v>
      </c>
    </row>
    <row r="7325" spans="1:7" x14ac:dyDescent="0.25">
      <c r="A7325" s="277">
        <f t="shared" si="798"/>
        <v>73250</v>
      </c>
      <c r="B7325" s="277">
        <f t="shared" si="799"/>
        <v>146500</v>
      </c>
      <c r="C7325" s="277">
        <f t="shared" si="800"/>
        <v>175800</v>
      </c>
      <c r="D7325" s="277">
        <f t="shared" si="804"/>
        <v>439500</v>
      </c>
      <c r="E7325" s="277">
        <f t="shared" si="801"/>
        <v>732500</v>
      </c>
      <c r="F7325" s="277">
        <f t="shared" si="803"/>
        <v>879000</v>
      </c>
      <c r="G7325" s="277">
        <f t="shared" si="802"/>
        <v>87900</v>
      </c>
    </row>
    <row r="7326" spans="1:7" x14ac:dyDescent="0.25">
      <c r="A7326" s="277">
        <f t="shared" si="798"/>
        <v>73260</v>
      </c>
      <c r="B7326" s="277">
        <f t="shared" si="799"/>
        <v>146520</v>
      </c>
      <c r="C7326" s="277">
        <f t="shared" si="800"/>
        <v>175824</v>
      </c>
      <c r="D7326" s="277">
        <f t="shared" si="804"/>
        <v>439560</v>
      </c>
      <c r="E7326" s="277">
        <f t="shared" si="801"/>
        <v>732600</v>
      </c>
      <c r="F7326" s="277">
        <f t="shared" si="803"/>
        <v>879120</v>
      </c>
      <c r="G7326" s="277">
        <f t="shared" si="802"/>
        <v>87912</v>
      </c>
    </row>
    <row r="7327" spans="1:7" x14ac:dyDescent="0.25">
      <c r="A7327" s="277">
        <f t="shared" si="798"/>
        <v>73270</v>
      </c>
      <c r="B7327" s="277">
        <f t="shared" si="799"/>
        <v>146540</v>
      </c>
      <c r="C7327" s="277">
        <f t="shared" si="800"/>
        <v>175848</v>
      </c>
      <c r="D7327" s="277">
        <f t="shared" si="804"/>
        <v>439620</v>
      </c>
      <c r="E7327" s="277">
        <f t="shared" si="801"/>
        <v>732700</v>
      </c>
      <c r="F7327" s="277">
        <f t="shared" si="803"/>
        <v>879240</v>
      </c>
      <c r="G7327" s="277">
        <f t="shared" si="802"/>
        <v>87924</v>
      </c>
    </row>
    <row r="7328" spans="1:7" x14ac:dyDescent="0.25">
      <c r="A7328" s="277">
        <f t="shared" si="798"/>
        <v>73280</v>
      </c>
      <c r="B7328" s="277">
        <f t="shared" si="799"/>
        <v>146560</v>
      </c>
      <c r="C7328" s="277">
        <f t="shared" si="800"/>
        <v>175872</v>
      </c>
      <c r="D7328" s="277">
        <f t="shared" si="804"/>
        <v>439680</v>
      </c>
      <c r="E7328" s="277">
        <f t="shared" si="801"/>
        <v>732800</v>
      </c>
      <c r="F7328" s="277">
        <f t="shared" si="803"/>
        <v>879360</v>
      </c>
      <c r="G7328" s="277">
        <f t="shared" si="802"/>
        <v>87936</v>
      </c>
    </row>
    <row r="7329" spans="1:7" x14ac:dyDescent="0.25">
      <c r="A7329" s="277">
        <f t="shared" si="798"/>
        <v>73290</v>
      </c>
      <c r="B7329" s="277">
        <f t="shared" si="799"/>
        <v>146580</v>
      </c>
      <c r="C7329" s="277">
        <f t="shared" si="800"/>
        <v>175896</v>
      </c>
      <c r="D7329" s="277">
        <f t="shared" si="804"/>
        <v>439740</v>
      </c>
      <c r="E7329" s="277">
        <f t="shared" si="801"/>
        <v>732900</v>
      </c>
      <c r="F7329" s="277">
        <f t="shared" si="803"/>
        <v>879480</v>
      </c>
      <c r="G7329" s="277">
        <f t="shared" si="802"/>
        <v>87948</v>
      </c>
    </row>
    <row r="7330" spans="1:7" x14ac:dyDescent="0.25">
      <c r="A7330" s="277">
        <f t="shared" si="798"/>
        <v>73300</v>
      </c>
      <c r="B7330" s="277">
        <f t="shared" si="799"/>
        <v>146600</v>
      </c>
      <c r="C7330" s="277">
        <f t="shared" si="800"/>
        <v>175920</v>
      </c>
      <c r="D7330" s="277">
        <f t="shared" si="804"/>
        <v>439800</v>
      </c>
      <c r="E7330" s="277">
        <f t="shared" si="801"/>
        <v>733000</v>
      </c>
      <c r="F7330" s="277">
        <f t="shared" si="803"/>
        <v>879600</v>
      </c>
      <c r="G7330" s="277">
        <f t="shared" si="802"/>
        <v>87960</v>
      </c>
    </row>
    <row r="7331" spans="1:7" x14ac:dyDescent="0.25">
      <c r="A7331" s="277">
        <f t="shared" si="798"/>
        <v>73310</v>
      </c>
      <c r="B7331" s="277">
        <f t="shared" si="799"/>
        <v>146620</v>
      </c>
      <c r="C7331" s="277">
        <f t="shared" si="800"/>
        <v>175944</v>
      </c>
      <c r="D7331" s="277">
        <f t="shared" si="804"/>
        <v>439860</v>
      </c>
      <c r="E7331" s="277">
        <f t="shared" si="801"/>
        <v>733100</v>
      </c>
      <c r="F7331" s="277">
        <f t="shared" si="803"/>
        <v>879720</v>
      </c>
      <c r="G7331" s="277">
        <f t="shared" si="802"/>
        <v>87972</v>
      </c>
    </row>
    <row r="7332" spans="1:7" x14ac:dyDescent="0.25">
      <c r="A7332" s="277">
        <f t="shared" si="798"/>
        <v>73320</v>
      </c>
      <c r="B7332" s="277">
        <f t="shared" si="799"/>
        <v>146640</v>
      </c>
      <c r="C7332" s="277">
        <f t="shared" si="800"/>
        <v>175968</v>
      </c>
      <c r="D7332" s="277">
        <f t="shared" si="804"/>
        <v>439920</v>
      </c>
      <c r="E7332" s="277">
        <f t="shared" si="801"/>
        <v>733200</v>
      </c>
      <c r="F7332" s="277">
        <f t="shared" si="803"/>
        <v>879840</v>
      </c>
      <c r="G7332" s="277">
        <f t="shared" si="802"/>
        <v>87984</v>
      </c>
    </row>
    <row r="7333" spans="1:7" x14ac:dyDescent="0.25">
      <c r="A7333" s="277">
        <f t="shared" si="798"/>
        <v>73330</v>
      </c>
      <c r="B7333" s="277">
        <f t="shared" si="799"/>
        <v>146660</v>
      </c>
      <c r="C7333" s="277">
        <f t="shared" si="800"/>
        <v>175992</v>
      </c>
      <c r="D7333" s="277">
        <f t="shared" si="804"/>
        <v>439980</v>
      </c>
      <c r="E7333" s="277">
        <f t="shared" si="801"/>
        <v>733300</v>
      </c>
      <c r="F7333" s="277">
        <f t="shared" si="803"/>
        <v>879960</v>
      </c>
      <c r="G7333" s="277">
        <f t="shared" si="802"/>
        <v>87996</v>
      </c>
    </row>
    <row r="7334" spans="1:7" x14ac:dyDescent="0.25">
      <c r="A7334" s="277">
        <f t="shared" si="798"/>
        <v>73340</v>
      </c>
      <c r="B7334" s="277">
        <f t="shared" si="799"/>
        <v>146680</v>
      </c>
      <c r="C7334" s="277">
        <f t="shared" si="800"/>
        <v>176016</v>
      </c>
      <c r="D7334" s="277">
        <f t="shared" si="804"/>
        <v>440040</v>
      </c>
      <c r="E7334" s="277">
        <f t="shared" si="801"/>
        <v>733400</v>
      </c>
      <c r="F7334" s="277">
        <f t="shared" si="803"/>
        <v>880080</v>
      </c>
      <c r="G7334" s="277">
        <f t="shared" si="802"/>
        <v>88008</v>
      </c>
    </row>
    <row r="7335" spans="1:7" x14ac:dyDescent="0.25">
      <c r="A7335" s="277">
        <f t="shared" si="798"/>
        <v>73350</v>
      </c>
      <c r="B7335" s="277">
        <f t="shared" si="799"/>
        <v>146700</v>
      </c>
      <c r="C7335" s="277">
        <f t="shared" si="800"/>
        <v>176040</v>
      </c>
      <c r="D7335" s="277">
        <f t="shared" si="804"/>
        <v>440100</v>
      </c>
      <c r="E7335" s="277">
        <f t="shared" si="801"/>
        <v>733500</v>
      </c>
      <c r="F7335" s="277">
        <f t="shared" si="803"/>
        <v>880200</v>
      </c>
      <c r="G7335" s="277">
        <f t="shared" si="802"/>
        <v>88020</v>
      </c>
    </row>
    <row r="7336" spans="1:7" x14ac:dyDescent="0.25">
      <c r="A7336" s="277">
        <f t="shared" si="798"/>
        <v>73360</v>
      </c>
      <c r="B7336" s="277">
        <f t="shared" si="799"/>
        <v>146720</v>
      </c>
      <c r="C7336" s="277">
        <f t="shared" si="800"/>
        <v>176064</v>
      </c>
      <c r="D7336" s="277">
        <f t="shared" si="804"/>
        <v>440160</v>
      </c>
      <c r="E7336" s="277">
        <f t="shared" si="801"/>
        <v>733600</v>
      </c>
      <c r="F7336" s="277">
        <f t="shared" si="803"/>
        <v>880320</v>
      </c>
      <c r="G7336" s="277">
        <f t="shared" si="802"/>
        <v>88032</v>
      </c>
    </row>
    <row r="7337" spans="1:7" x14ac:dyDescent="0.25">
      <c r="A7337" s="277">
        <f t="shared" si="798"/>
        <v>73370</v>
      </c>
      <c r="B7337" s="277">
        <f t="shared" si="799"/>
        <v>146740</v>
      </c>
      <c r="C7337" s="277">
        <f t="shared" si="800"/>
        <v>176088</v>
      </c>
      <c r="D7337" s="277">
        <f t="shared" si="804"/>
        <v>440220</v>
      </c>
      <c r="E7337" s="277">
        <f t="shared" si="801"/>
        <v>733700</v>
      </c>
      <c r="F7337" s="277">
        <f t="shared" si="803"/>
        <v>880440</v>
      </c>
      <c r="G7337" s="277">
        <f t="shared" si="802"/>
        <v>88044</v>
      </c>
    </row>
    <row r="7338" spans="1:7" x14ac:dyDescent="0.25">
      <c r="A7338" s="277">
        <f t="shared" si="798"/>
        <v>73380</v>
      </c>
      <c r="B7338" s="277">
        <f t="shared" si="799"/>
        <v>146760</v>
      </c>
      <c r="C7338" s="277">
        <f t="shared" si="800"/>
        <v>176112</v>
      </c>
      <c r="D7338" s="277">
        <f t="shared" si="804"/>
        <v>440280</v>
      </c>
      <c r="E7338" s="277">
        <f t="shared" si="801"/>
        <v>733800</v>
      </c>
      <c r="F7338" s="277">
        <f t="shared" si="803"/>
        <v>880560</v>
      </c>
      <c r="G7338" s="277">
        <f t="shared" si="802"/>
        <v>88056</v>
      </c>
    </row>
    <row r="7339" spans="1:7" x14ac:dyDescent="0.25">
      <c r="A7339" s="277">
        <f t="shared" si="798"/>
        <v>73390</v>
      </c>
      <c r="B7339" s="277">
        <f t="shared" si="799"/>
        <v>146780</v>
      </c>
      <c r="C7339" s="277">
        <f t="shared" si="800"/>
        <v>176136</v>
      </c>
      <c r="D7339" s="277">
        <f t="shared" si="804"/>
        <v>440340</v>
      </c>
      <c r="E7339" s="277">
        <f t="shared" si="801"/>
        <v>733900</v>
      </c>
      <c r="F7339" s="277">
        <f t="shared" si="803"/>
        <v>880680</v>
      </c>
      <c r="G7339" s="277">
        <f t="shared" si="802"/>
        <v>88068</v>
      </c>
    </row>
    <row r="7340" spans="1:7" x14ac:dyDescent="0.25">
      <c r="A7340" s="277">
        <f t="shared" si="798"/>
        <v>73400</v>
      </c>
      <c r="B7340" s="277">
        <f t="shared" si="799"/>
        <v>146800</v>
      </c>
      <c r="C7340" s="277">
        <f t="shared" si="800"/>
        <v>176160</v>
      </c>
      <c r="D7340" s="277">
        <f t="shared" si="804"/>
        <v>440400</v>
      </c>
      <c r="E7340" s="277">
        <f t="shared" si="801"/>
        <v>734000</v>
      </c>
      <c r="F7340" s="277">
        <f t="shared" si="803"/>
        <v>880800</v>
      </c>
      <c r="G7340" s="277">
        <f t="shared" si="802"/>
        <v>88080</v>
      </c>
    </row>
    <row r="7341" spans="1:7" x14ac:dyDescent="0.25">
      <c r="A7341" s="277">
        <f t="shared" si="798"/>
        <v>73410</v>
      </c>
      <c r="B7341" s="277">
        <f t="shared" si="799"/>
        <v>146820</v>
      </c>
      <c r="C7341" s="277">
        <f t="shared" si="800"/>
        <v>176184</v>
      </c>
      <c r="D7341" s="277">
        <f t="shared" si="804"/>
        <v>440460</v>
      </c>
      <c r="E7341" s="277">
        <f t="shared" si="801"/>
        <v>734100</v>
      </c>
      <c r="F7341" s="277">
        <f t="shared" si="803"/>
        <v>880920</v>
      </c>
      <c r="G7341" s="277">
        <f t="shared" si="802"/>
        <v>88092</v>
      </c>
    </row>
    <row r="7342" spans="1:7" x14ac:dyDescent="0.25">
      <c r="A7342" s="277">
        <f t="shared" si="798"/>
        <v>73420</v>
      </c>
      <c r="B7342" s="277">
        <f t="shared" si="799"/>
        <v>146840</v>
      </c>
      <c r="C7342" s="277">
        <f t="shared" si="800"/>
        <v>176208</v>
      </c>
      <c r="D7342" s="277">
        <f t="shared" si="804"/>
        <v>440520</v>
      </c>
      <c r="E7342" s="277">
        <f t="shared" si="801"/>
        <v>734200</v>
      </c>
      <c r="F7342" s="277">
        <f t="shared" si="803"/>
        <v>881040</v>
      </c>
      <c r="G7342" s="277">
        <f t="shared" si="802"/>
        <v>88104</v>
      </c>
    </row>
    <row r="7343" spans="1:7" x14ac:dyDescent="0.25">
      <c r="A7343" s="277">
        <f t="shared" si="798"/>
        <v>73430</v>
      </c>
      <c r="B7343" s="277">
        <f t="shared" si="799"/>
        <v>146860</v>
      </c>
      <c r="C7343" s="277">
        <f t="shared" si="800"/>
        <v>176232</v>
      </c>
      <c r="D7343" s="277">
        <f t="shared" si="804"/>
        <v>440580</v>
      </c>
      <c r="E7343" s="277">
        <f t="shared" si="801"/>
        <v>734300</v>
      </c>
      <c r="F7343" s="277">
        <f t="shared" si="803"/>
        <v>881160</v>
      </c>
      <c r="G7343" s="277">
        <f t="shared" si="802"/>
        <v>88116</v>
      </c>
    </row>
    <row r="7344" spans="1:7" x14ac:dyDescent="0.25">
      <c r="A7344" s="277">
        <f t="shared" si="798"/>
        <v>73440</v>
      </c>
      <c r="B7344" s="277">
        <f t="shared" si="799"/>
        <v>146880</v>
      </c>
      <c r="C7344" s="277">
        <f t="shared" si="800"/>
        <v>176256</v>
      </c>
      <c r="D7344" s="277">
        <f t="shared" si="804"/>
        <v>440640</v>
      </c>
      <c r="E7344" s="277">
        <f t="shared" si="801"/>
        <v>734400</v>
      </c>
      <c r="F7344" s="277">
        <f t="shared" si="803"/>
        <v>881280</v>
      </c>
      <c r="G7344" s="277">
        <f t="shared" si="802"/>
        <v>88128</v>
      </c>
    </row>
    <row r="7345" spans="1:7" x14ac:dyDescent="0.25">
      <c r="A7345" s="277">
        <f t="shared" si="798"/>
        <v>73450</v>
      </c>
      <c r="B7345" s="277">
        <f t="shared" si="799"/>
        <v>146900</v>
      </c>
      <c r="C7345" s="277">
        <f t="shared" si="800"/>
        <v>176280</v>
      </c>
      <c r="D7345" s="277">
        <f t="shared" si="804"/>
        <v>440700</v>
      </c>
      <c r="E7345" s="277">
        <f t="shared" si="801"/>
        <v>734500</v>
      </c>
      <c r="F7345" s="277">
        <f t="shared" si="803"/>
        <v>881400</v>
      </c>
      <c r="G7345" s="277">
        <f t="shared" si="802"/>
        <v>88140</v>
      </c>
    </row>
    <row r="7346" spans="1:7" x14ac:dyDescent="0.25">
      <c r="A7346" s="277">
        <f t="shared" si="798"/>
        <v>73460</v>
      </c>
      <c r="B7346" s="277">
        <f t="shared" si="799"/>
        <v>146920</v>
      </c>
      <c r="C7346" s="277">
        <f t="shared" si="800"/>
        <v>176304</v>
      </c>
      <c r="D7346" s="277">
        <f t="shared" si="804"/>
        <v>440760</v>
      </c>
      <c r="E7346" s="277">
        <f t="shared" si="801"/>
        <v>734600</v>
      </c>
      <c r="F7346" s="277">
        <f t="shared" si="803"/>
        <v>881520</v>
      </c>
      <c r="G7346" s="277">
        <f t="shared" si="802"/>
        <v>88152</v>
      </c>
    </row>
    <row r="7347" spans="1:7" x14ac:dyDescent="0.25">
      <c r="A7347" s="277">
        <f t="shared" si="798"/>
        <v>73470</v>
      </c>
      <c r="B7347" s="277">
        <f t="shared" si="799"/>
        <v>146940</v>
      </c>
      <c r="C7347" s="277">
        <f t="shared" si="800"/>
        <v>176328</v>
      </c>
      <c r="D7347" s="277">
        <f t="shared" si="804"/>
        <v>440820</v>
      </c>
      <c r="E7347" s="277">
        <f t="shared" si="801"/>
        <v>734700</v>
      </c>
      <c r="F7347" s="277">
        <f t="shared" si="803"/>
        <v>881640</v>
      </c>
      <c r="G7347" s="277">
        <f t="shared" si="802"/>
        <v>88164</v>
      </c>
    </row>
    <row r="7348" spans="1:7" x14ac:dyDescent="0.25">
      <c r="A7348" s="277">
        <f t="shared" si="798"/>
        <v>73480</v>
      </c>
      <c r="B7348" s="277">
        <f t="shared" si="799"/>
        <v>146960</v>
      </c>
      <c r="C7348" s="277">
        <f t="shared" si="800"/>
        <v>176352</v>
      </c>
      <c r="D7348" s="277">
        <f t="shared" si="804"/>
        <v>440880</v>
      </c>
      <c r="E7348" s="277">
        <f t="shared" si="801"/>
        <v>734800</v>
      </c>
      <c r="F7348" s="277">
        <f t="shared" si="803"/>
        <v>881760</v>
      </c>
      <c r="G7348" s="277">
        <f t="shared" si="802"/>
        <v>88176</v>
      </c>
    </row>
    <row r="7349" spans="1:7" x14ac:dyDescent="0.25">
      <c r="A7349" s="277">
        <f t="shared" si="798"/>
        <v>73490</v>
      </c>
      <c r="B7349" s="277">
        <f t="shared" si="799"/>
        <v>146980</v>
      </c>
      <c r="C7349" s="277">
        <f t="shared" si="800"/>
        <v>176376</v>
      </c>
      <c r="D7349" s="277">
        <f t="shared" si="804"/>
        <v>440940</v>
      </c>
      <c r="E7349" s="277">
        <f t="shared" si="801"/>
        <v>734900</v>
      </c>
      <c r="F7349" s="277">
        <f t="shared" si="803"/>
        <v>881880</v>
      </c>
      <c r="G7349" s="277">
        <f t="shared" si="802"/>
        <v>88188</v>
      </c>
    </row>
    <row r="7350" spans="1:7" x14ac:dyDescent="0.25">
      <c r="A7350" s="277">
        <f t="shared" si="798"/>
        <v>73500</v>
      </c>
      <c r="B7350" s="277">
        <f t="shared" si="799"/>
        <v>147000</v>
      </c>
      <c r="C7350" s="277">
        <f t="shared" si="800"/>
        <v>176400</v>
      </c>
      <c r="D7350" s="277">
        <f t="shared" si="804"/>
        <v>441000</v>
      </c>
      <c r="E7350" s="277">
        <f t="shared" si="801"/>
        <v>735000</v>
      </c>
      <c r="F7350" s="277">
        <f t="shared" si="803"/>
        <v>882000</v>
      </c>
      <c r="G7350" s="277">
        <f t="shared" si="802"/>
        <v>88200</v>
      </c>
    </row>
    <row r="7351" spans="1:7" x14ac:dyDescent="0.25">
      <c r="A7351" s="277">
        <f t="shared" si="798"/>
        <v>73510</v>
      </c>
      <c r="B7351" s="277">
        <f t="shared" si="799"/>
        <v>147020</v>
      </c>
      <c r="C7351" s="277">
        <f t="shared" si="800"/>
        <v>176424</v>
      </c>
      <c r="D7351" s="277">
        <f t="shared" si="804"/>
        <v>441060</v>
      </c>
      <c r="E7351" s="277">
        <f t="shared" si="801"/>
        <v>735100</v>
      </c>
      <c r="F7351" s="277">
        <f t="shared" si="803"/>
        <v>882120</v>
      </c>
      <c r="G7351" s="277">
        <f t="shared" si="802"/>
        <v>88212</v>
      </c>
    </row>
    <row r="7352" spans="1:7" x14ac:dyDescent="0.25">
      <c r="A7352" s="277">
        <f t="shared" si="798"/>
        <v>73520</v>
      </c>
      <c r="B7352" s="277">
        <f t="shared" si="799"/>
        <v>147040</v>
      </c>
      <c r="C7352" s="277">
        <f t="shared" si="800"/>
        <v>176448</v>
      </c>
      <c r="D7352" s="277">
        <f t="shared" si="804"/>
        <v>441120</v>
      </c>
      <c r="E7352" s="277">
        <f t="shared" si="801"/>
        <v>735200</v>
      </c>
      <c r="F7352" s="277">
        <f t="shared" si="803"/>
        <v>882240</v>
      </c>
      <c r="G7352" s="277">
        <f t="shared" si="802"/>
        <v>88224</v>
      </c>
    </row>
    <row r="7353" spans="1:7" x14ac:dyDescent="0.25">
      <c r="A7353" s="277">
        <f t="shared" si="798"/>
        <v>73530</v>
      </c>
      <c r="B7353" s="277">
        <f t="shared" si="799"/>
        <v>147060</v>
      </c>
      <c r="C7353" s="277">
        <f t="shared" si="800"/>
        <v>176472</v>
      </c>
      <c r="D7353" s="277">
        <f t="shared" si="804"/>
        <v>441180</v>
      </c>
      <c r="E7353" s="277">
        <f t="shared" si="801"/>
        <v>735300</v>
      </c>
      <c r="F7353" s="277">
        <f t="shared" si="803"/>
        <v>882360</v>
      </c>
      <c r="G7353" s="277">
        <f t="shared" si="802"/>
        <v>88236</v>
      </c>
    </row>
    <row r="7354" spans="1:7" x14ac:dyDescent="0.25">
      <c r="A7354" s="277">
        <f t="shared" si="798"/>
        <v>73540</v>
      </c>
      <c r="B7354" s="277">
        <f t="shared" si="799"/>
        <v>147080</v>
      </c>
      <c r="C7354" s="277">
        <f t="shared" si="800"/>
        <v>176496</v>
      </c>
      <c r="D7354" s="277">
        <f t="shared" si="804"/>
        <v>441240</v>
      </c>
      <c r="E7354" s="277">
        <f t="shared" si="801"/>
        <v>735400</v>
      </c>
      <c r="F7354" s="277">
        <f t="shared" si="803"/>
        <v>882480</v>
      </c>
      <c r="G7354" s="277">
        <f t="shared" si="802"/>
        <v>88248</v>
      </c>
    </row>
    <row r="7355" spans="1:7" x14ac:dyDescent="0.25">
      <c r="A7355" s="277">
        <f t="shared" si="798"/>
        <v>73550</v>
      </c>
      <c r="B7355" s="277">
        <f t="shared" si="799"/>
        <v>147100</v>
      </c>
      <c r="C7355" s="277">
        <f t="shared" si="800"/>
        <v>176520</v>
      </c>
      <c r="D7355" s="277">
        <f t="shared" si="804"/>
        <v>441300</v>
      </c>
      <c r="E7355" s="277">
        <f t="shared" si="801"/>
        <v>735500</v>
      </c>
      <c r="F7355" s="277">
        <f t="shared" si="803"/>
        <v>882600</v>
      </c>
      <c r="G7355" s="277">
        <f t="shared" si="802"/>
        <v>88260</v>
      </c>
    </row>
    <row r="7356" spans="1:7" x14ac:dyDescent="0.25">
      <c r="A7356" s="277">
        <f t="shared" si="798"/>
        <v>73560</v>
      </c>
      <c r="B7356" s="277">
        <f t="shared" si="799"/>
        <v>147120</v>
      </c>
      <c r="C7356" s="277">
        <f t="shared" si="800"/>
        <v>176544</v>
      </c>
      <c r="D7356" s="277">
        <f t="shared" si="804"/>
        <v>441360</v>
      </c>
      <c r="E7356" s="277">
        <f t="shared" si="801"/>
        <v>735600</v>
      </c>
      <c r="F7356" s="277">
        <f t="shared" si="803"/>
        <v>882720</v>
      </c>
      <c r="G7356" s="277">
        <f t="shared" si="802"/>
        <v>88272</v>
      </c>
    </row>
    <row r="7357" spans="1:7" x14ac:dyDescent="0.25">
      <c r="A7357" s="277">
        <f t="shared" si="798"/>
        <v>73570</v>
      </c>
      <c r="B7357" s="277">
        <f t="shared" si="799"/>
        <v>147140</v>
      </c>
      <c r="C7357" s="277">
        <f t="shared" si="800"/>
        <v>176568</v>
      </c>
      <c r="D7357" s="277">
        <f t="shared" si="804"/>
        <v>441420</v>
      </c>
      <c r="E7357" s="277">
        <f t="shared" si="801"/>
        <v>735700</v>
      </c>
      <c r="F7357" s="277">
        <f t="shared" si="803"/>
        <v>882840</v>
      </c>
      <c r="G7357" s="277">
        <f t="shared" si="802"/>
        <v>88284</v>
      </c>
    </row>
    <row r="7358" spans="1:7" x14ac:dyDescent="0.25">
      <c r="A7358" s="277">
        <f t="shared" si="798"/>
        <v>73580</v>
      </c>
      <c r="B7358" s="277">
        <f t="shared" si="799"/>
        <v>147160</v>
      </c>
      <c r="C7358" s="277">
        <f t="shared" si="800"/>
        <v>176592</v>
      </c>
      <c r="D7358" s="277">
        <f t="shared" si="804"/>
        <v>441480</v>
      </c>
      <c r="E7358" s="277">
        <f t="shared" si="801"/>
        <v>735800</v>
      </c>
      <c r="F7358" s="277">
        <f t="shared" si="803"/>
        <v>882960</v>
      </c>
      <c r="G7358" s="277">
        <f t="shared" si="802"/>
        <v>88296</v>
      </c>
    </row>
    <row r="7359" spans="1:7" x14ac:dyDescent="0.25">
      <c r="A7359" s="277">
        <f t="shared" si="798"/>
        <v>73590</v>
      </c>
      <c r="B7359" s="277">
        <f t="shared" si="799"/>
        <v>147180</v>
      </c>
      <c r="C7359" s="277">
        <f t="shared" si="800"/>
        <v>176616</v>
      </c>
      <c r="D7359" s="277">
        <f t="shared" si="804"/>
        <v>441540</v>
      </c>
      <c r="E7359" s="277">
        <f t="shared" si="801"/>
        <v>735900</v>
      </c>
      <c r="F7359" s="277">
        <f t="shared" si="803"/>
        <v>883080</v>
      </c>
      <c r="G7359" s="277">
        <f t="shared" si="802"/>
        <v>88308</v>
      </c>
    </row>
    <row r="7360" spans="1:7" x14ac:dyDescent="0.25">
      <c r="A7360" s="277">
        <f t="shared" si="798"/>
        <v>73600</v>
      </c>
      <c r="B7360" s="277">
        <f t="shared" si="799"/>
        <v>147200</v>
      </c>
      <c r="C7360" s="277">
        <f t="shared" si="800"/>
        <v>176640</v>
      </c>
      <c r="D7360" s="277">
        <f t="shared" si="804"/>
        <v>441600</v>
      </c>
      <c r="E7360" s="277">
        <f t="shared" si="801"/>
        <v>736000</v>
      </c>
      <c r="F7360" s="277">
        <f t="shared" si="803"/>
        <v>883200</v>
      </c>
      <c r="G7360" s="277">
        <f t="shared" si="802"/>
        <v>88320</v>
      </c>
    </row>
    <row r="7361" spans="1:7" x14ac:dyDescent="0.25">
      <c r="A7361" s="277">
        <f t="shared" si="798"/>
        <v>73610</v>
      </c>
      <c r="B7361" s="277">
        <f t="shared" si="799"/>
        <v>147220</v>
      </c>
      <c r="C7361" s="277">
        <f t="shared" si="800"/>
        <v>176664</v>
      </c>
      <c r="D7361" s="277">
        <f t="shared" si="804"/>
        <v>441660</v>
      </c>
      <c r="E7361" s="277">
        <f t="shared" si="801"/>
        <v>736100</v>
      </c>
      <c r="F7361" s="277">
        <f t="shared" si="803"/>
        <v>883320</v>
      </c>
      <c r="G7361" s="277">
        <f t="shared" si="802"/>
        <v>88332</v>
      </c>
    </row>
    <row r="7362" spans="1:7" x14ac:dyDescent="0.25">
      <c r="A7362" s="277">
        <f t="shared" si="798"/>
        <v>73620</v>
      </c>
      <c r="B7362" s="277">
        <f t="shared" si="799"/>
        <v>147240</v>
      </c>
      <c r="C7362" s="277">
        <f t="shared" si="800"/>
        <v>176688</v>
      </c>
      <c r="D7362" s="277">
        <f t="shared" si="804"/>
        <v>441720</v>
      </c>
      <c r="E7362" s="277">
        <f t="shared" si="801"/>
        <v>736200</v>
      </c>
      <c r="F7362" s="277">
        <f t="shared" si="803"/>
        <v>883440</v>
      </c>
      <c r="G7362" s="277">
        <f t="shared" si="802"/>
        <v>88344</v>
      </c>
    </row>
    <row r="7363" spans="1:7" x14ac:dyDescent="0.25">
      <c r="A7363" s="277">
        <f t="shared" ref="A7363:A7426" si="805">A7362+10</f>
        <v>73630</v>
      </c>
      <c r="B7363" s="277">
        <f t="shared" ref="B7363:B7426" si="806">B7362+20</f>
        <v>147260</v>
      </c>
      <c r="C7363" s="277">
        <f t="shared" ref="C7363:C7426" si="807">C7362+24</f>
        <v>176712</v>
      </c>
      <c r="D7363" s="277">
        <f t="shared" si="804"/>
        <v>441780</v>
      </c>
      <c r="E7363" s="277">
        <f t="shared" ref="E7363:E7426" si="808">E7362+100</f>
        <v>736300</v>
      </c>
      <c r="F7363" s="277">
        <f t="shared" si="803"/>
        <v>883560</v>
      </c>
      <c r="G7363" s="277">
        <f t="shared" ref="G7363:G7426" si="809">G7362+12</f>
        <v>88356</v>
      </c>
    </row>
    <row r="7364" spans="1:7" x14ac:dyDescent="0.25">
      <c r="A7364" s="277">
        <f t="shared" si="805"/>
        <v>73640</v>
      </c>
      <c r="B7364" s="277">
        <f t="shared" si="806"/>
        <v>147280</v>
      </c>
      <c r="C7364" s="277">
        <f t="shared" si="807"/>
        <v>176736</v>
      </c>
      <c r="D7364" s="277">
        <f t="shared" si="804"/>
        <v>441840</v>
      </c>
      <c r="E7364" s="277">
        <f t="shared" si="808"/>
        <v>736400</v>
      </c>
      <c r="F7364" s="277">
        <f t="shared" ref="F7364:F7427" si="810">F7363+120</f>
        <v>883680</v>
      </c>
      <c r="G7364" s="277">
        <f t="shared" si="809"/>
        <v>88368</v>
      </c>
    </row>
    <row r="7365" spans="1:7" x14ac:dyDescent="0.25">
      <c r="A7365" s="277">
        <f t="shared" si="805"/>
        <v>73650</v>
      </c>
      <c r="B7365" s="277">
        <f t="shared" si="806"/>
        <v>147300</v>
      </c>
      <c r="C7365" s="277">
        <f t="shared" si="807"/>
        <v>176760</v>
      </c>
      <c r="D7365" s="277">
        <f t="shared" si="804"/>
        <v>441900</v>
      </c>
      <c r="E7365" s="277">
        <f t="shared" si="808"/>
        <v>736500</v>
      </c>
      <c r="F7365" s="277">
        <f t="shared" si="810"/>
        <v>883800</v>
      </c>
      <c r="G7365" s="277">
        <f t="shared" si="809"/>
        <v>88380</v>
      </c>
    </row>
    <row r="7366" spans="1:7" x14ac:dyDescent="0.25">
      <c r="A7366" s="277">
        <f t="shared" si="805"/>
        <v>73660</v>
      </c>
      <c r="B7366" s="277">
        <f t="shared" si="806"/>
        <v>147320</v>
      </c>
      <c r="C7366" s="277">
        <f t="shared" si="807"/>
        <v>176784</v>
      </c>
      <c r="D7366" s="277">
        <f t="shared" si="804"/>
        <v>441960</v>
      </c>
      <c r="E7366" s="277">
        <f t="shared" si="808"/>
        <v>736600</v>
      </c>
      <c r="F7366" s="277">
        <f t="shared" si="810"/>
        <v>883920</v>
      </c>
      <c r="G7366" s="277">
        <f t="shared" si="809"/>
        <v>88392</v>
      </c>
    </row>
    <row r="7367" spans="1:7" x14ac:dyDescent="0.25">
      <c r="A7367" s="277">
        <f t="shared" si="805"/>
        <v>73670</v>
      </c>
      <c r="B7367" s="277">
        <f t="shared" si="806"/>
        <v>147340</v>
      </c>
      <c r="C7367" s="277">
        <f t="shared" si="807"/>
        <v>176808</v>
      </c>
      <c r="D7367" s="277">
        <f t="shared" ref="D7367:D7430" si="811">D7366+60</f>
        <v>442020</v>
      </c>
      <c r="E7367" s="277">
        <f t="shared" si="808"/>
        <v>736700</v>
      </c>
      <c r="F7367" s="277">
        <f t="shared" si="810"/>
        <v>884040</v>
      </c>
      <c r="G7367" s="277">
        <f t="shared" si="809"/>
        <v>88404</v>
      </c>
    </row>
    <row r="7368" spans="1:7" x14ac:dyDescent="0.25">
      <c r="A7368" s="277">
        <f t="shared" si="805"/>
        <v>73680</v>
      </c>
      <c r="B7368" s="277">
        <f t="shared" si="806"/>
        <v>147360</v>
      </c>
      <c r="C7368" s="277">
        <f t="shared" si="807"/>
        <v>176832</v>
      </c>
      <c r="D7368" s="277">
        <f t="shared" si="811"/>
        <v>442080</v>
      </c>
      <c r="E7368" s="277">
        <f t="shared" si="808"/>
        <v>736800</v>
      </c>
      <c r="F7368" s="277">
        <f t="shared" si="810"/>
        <v>884160</v>
      </c>
      <c r="G7368" s="277">
        <f t="shared" si="809"/>
        <v>88416</v>
      </c>
    </row>
    <row r="7369" spans="1:7" x14ac:dyDescent="0.25">
      <c r="A7369" s="277">
        <f t="shared" si="805"/>
        <v>73690</v>
      </c>
      <c r="B7369" s="277">
        <f t="shared" si="806"/>
        <v>147380</v>
      </c>
      <c r="C7369" s="277">
        <f t="shared" si="807"/>
        <v>176856</v>
      </c>
      <c r="D7369" s="277">
        <f t="shared" si="811"/>
        <v>442140</v>
      </c>
      <c r="E7369" s="277">
        <f t="shared" si="808"/>
        <v>736900</v>
      </c>
      <c r="F7369" s="277">
        <f t="shared" si="810"/>
        <v>884280</v>
      </c>
      <c r="G7369" s="277">
        <f t="shared" si="809"/>
        <v>88428</v>
      </c>
    </row>
    <row r="7370" spans="1:7" x14ac:dyDescent="0.25">
      <c r="A7370" s="277">
        <f t="shared" si="805"/>
        <v>73700</v>
      </c>
      <c r="B7370" s="277">
        <f t="shared" si="806"/>
        <v>147400</v>
      </c>
      <c r="C7370" s="277">
        <f t="shared" si="807"/>
        <v>176880</v>
      </c>
      <c r="D7370" s="277">
        <f t="shared" si="811"/>
        <v>442200</v>
      </c>
      <c r="E7370" s="277">
        <f t="shared" si="808"/>
        <v>737000</v>
      </c>
      <c r="F7370" s="277">
        <f t="shared" si="810"/>
        <v>884400</v>
      </c>
      <c r="G7370" s="277">
        <f t="shared" si="809"/>
        <v>88440</v>
      </c>
    </row>
    <row r="7371" spans="1:7" x14ac:dyDescent="0.25">
      <c r="A7371" s="277">
        <f t="shared" si="805"/>
        <v>73710</v>
      </c>
      <c r="B7371" s="277">
        <f t="shared" si="806"/>
        <v>147420</v>
      </c>
      <c r="C7371" s="277">
        <f t="shared" si="807"/>
        <v>176904</v>
      </c>
      <c r="D7371" s="277">
        <f t="shared" si="811"/>
        <v>442260</v>
      </c>
      <c r="E7371" s="277">
        <f t="shared" si="808"/>
        <v>737100</v>
      </c>
      <c r="F7371" s="277">
        <f t="shared" si="810"/>
        <v>884520</v>
      </c>
      <c r="G7371" s="277">
        <f t="shared" si="809"/>
        <v>88452</v>
      </c>
    </row>
    <row r="7372" spans="1:7" x14ac:dyDescent="0.25">
      <c r="A7372" s="277">
        <f t="shared" si="805"/>
        <v>73720</v>
      </c>
      <c r="B7372" s="277">
        <f t="shared" si="806"/>
        <v>147440</v>
      </c>
      <c r="C7372" s="277">
        <f t="shared" si="807"/>
        <v>176928</v>
      </c>
      <c r="D7372" s="277">
        <f t="shared" si="811"/>
        <v>442320</v>
      </c>
      <c r="E7372" s="277">
        <f t="shared" si="808"/>
        <v>737200</v>
      </c>
      <c r="F7372" s="277">
        <f t="shared" si="810"/>
        <v>884640</v>
      </c>
      <c r="G7372" s="277">
        <f t="shared" si="809"/>
        <v>88464</v>
      </c>
    </row>
    <row r="7373" spans="1:7" x14ac:dyDescent="0.25">
      <c r="A7373" s="277">
        <f t="shared" si="805"/>
        <v>73730</v>
      </c>
      <c r="B7373" s="277">
        <f t="shared" si="806"/>
        <v>147460</v>
      </c>
      <c r="C7373" s="277">
        <f t="shared" si="807"/>
        <v>176952</v>
      </c>
      <c r="D7373" s="277">
        <f t="shared" si="811"/>
        <v>442380</v>
      </c>
      <c r="E7373" s="277">
        <f t="shared" si="808"/>
        <v>737300</v>
      </c>
      <c r="F7373" s="277">
        <f t="shared" si="810"/>
        <v>884760</v>
      </c>
      <c r="G7373" s="277">
        <f t="shared" si="809"/>
        <v>88476</v>
      </c>
    </row>
    <row r="7374" spans="1:7" x14ac:dyDescent="0.25">
      <c r="A7374" s="277">
        <f t="shared" si="805"/>
        <v>73740</v>
      </c>
      <c r="B7374" s="277">
        <f t="shared" si="806"/>
        <v>147480</v>
      </c>
      <c r="C7374" s="277">
        <f t="shared" si="807"/>
        <v>176976</v>
      </c>
      <c r="D7374" s="277">
        <f t="shared" si="811"/>
        <v>442440</v>
      </c>
      <c r="E7374" s="277">
        <f t="shared" si="808"/>
        <v>737400</v>
      </c>
      <c r="F7374" s="277">
        <f t="shared" si="810"/>
        <v>884880</v>
      </c>
      <c r="G7374" s="277">
        <f t="shared" si="809"/>
        <v>88488</v>
      </c>
    </row>
    <row r="7375" spans="1:7" x14ac:dyDescent="0.25">
      <c r="A7375" s="277">
        <f t="shared" si="805"/>
        <v>73750</v>
      </c>
      <c r="B7375" s="277">
        <f t="shared" si="806"/>
        <v>147500</v>
      </c>
      <c r="C7375" s="277">
        <f t="shared" si="807"/>
        <v>177000</v>
      </c>
      <c r="D7375" s="277">
        <f t="shared" si="811"/>
        <v>442500</v>
      </c>
      <c r="E7375" s="277">
        <f t="shared" si="808"/>
        <v>737500</v>
      </c>
      <c r="F7375" s="277">
        <f t="shared" si="810"/>
        <v>885000</v>
      </c>
      <c r="G7375" s="277">
        <f t="shared" si="809"/>
        <v>88500</v>
      </c>
    </row>
    <row r="7376" spans="1:7" x14ac:dyDescent="0.25">
      <c r="A7376" s="277">
        <f t="shared" si="805"/>
        <v>73760</v>
      </c>
      <c r="B7376" s="277">
        <f t="shared" si="806"/>
        <v>147520</v>
      </c>
      <c r="C7376" s="277">
        <f t="shared" si="807"/>
        <v>177024</v>
      </c>
      <c r="D7376" s="277">
        <f t="shared" si="811"/>
        <v>442560</v>
      </c>
      <c r="E7376" s="277">
        <f t="shared" si="808"/>
        <v>737600</v>
      </c>
      <c r="F7376" s="277">
        <f t="shared" si="810"/>
        <v>885120</v>
      </c>
      <c r="G7376" s="277">
        <f t="shared" si="809"/>
        <v>88512</v>
      </c>
    </row>
    <row r="7377" spans="1:7" x14ac:dyDescent="0.25">
      <c r="A7377" s="277">
        <f t="shared" si="805"/>
        <v>73770</v>
      </c>
      <c r="B7377" s="277">
        <f t="shared" si="806"/>
        <v>147540</v>
      </c>
      <c r="C7377" s="277">
        <f t="shared" si="807"/>
        <v>177048</v>
      </c>
      <c r="D7377" s="277">
        <f t="shared" si="811"/>
        <v>442620</v>
      </c>
      <c r="E7377" s="277">
        <f t="shared" si="808"/>
        <v>737700</v>
      </c>
      <c r="F7377" s="277">
        <f t="shared" si="810"/>
        <v>885240</v>
      </c>
      <c r="G7377" s="277">
        <f t="shared" si="809"/>
        <v>88524</v>
      </c>
    </row>
    <row r="7378" spans="1:7" x14ac:dyDescent="0.25">
      <c r="A7378" s="277">
        <f t="shared" si="805"/>
        <v>73780</v>
      </c>
      <c r="B7378" s="277">
        <f t="shared" si="806"/>
        <v>147560</v>
      </c>
      <c r="C7378" s="277">
        <f t="shared" si="807"/>
        <v>177072</v>
      </c>
      <c r="D7378" s="277">
        <f t="shared" si="811"/>
        <v>442680</v>
      </c>
      <c r="E7378" s="277">
        <f t="shared" si="808"/>
        <v>737800</v>
      </c>
      <c r="F7378" s="277">
        <f t="shared" si="810"/>
        <v>885360</v>
      </c>
      <c r="G7378" s="277">
        <f t="shared" si="809"/>
        <v>88536</v>
      </c>
    </row>
    <row r="7379" spans="1:7" x14ac:dyDescent="0.25">
      <c r="A7379" s="277">
        <f t="shared" si="805"/>
        <v>73790</v>
      </c>
      <c r="B7379" s="277">
        <f t="shared" si="806"/>
        <v>147580</v>
      </c>
      <c r="C7379" s="277">
        <f t="shared" si="807"/>
        <v>177096</v>
      </c>
      <c r="D7379" s="277">
        <f t="shared" si="811"/>
        <v>442740</v>
      </c>
      <c r="E7379" s="277">
        <f t="shared" si="808"/>
        <v>737900</v>
      </c>
      <c r="F7379" s="277">
        <f t="shared" si="810"/>
        <v>885480</v>
      </c>
      <c r="G7379" s="277">
        <f t="shared" si="809"/>
        <v>88548</v>
      </c>
    </row>
    <row r="7380" spans="1:7" x14ac:dyDescent="0.25">
      <c r="A7380" s="277">
        <f t="shared" si="805"/>
        <v>73800</v>
      </c>
      <c r="B7380" s="277">
        <f t="shared" si="806"/>
        <v>147600</v>
      </c>
      <c r="C7380" s="277">
        <f t="shared" si="807"/>
        <v>177120</v>
      </c>
      <c r="D7380" s="277">
        <f t="shared" si="811"/>
        <v>442800</v>
      </c>
      <c r="E7380" s="277">
        <f t="shared" si="808"/>
        <v>738000</v>
      </c>
      <c r="F7380" s="277">
        <f t="shared" si="810"/>
        <v>885600</v>
      </c>
      <c r="G7380" s="277">
        <f t="shared" si="809"/>
        <v>88560</v>
      </c>
    </row>
    <row r="7381" spans="1:7" x14ac:dyDescent="0.25">
      <c r="A7381" s="277">
        <f t="shared" si="805"/>
        <v>73810</v>
      </c>
      <c r="B7381" s="277">
        <f t="shared" si="806"/>
        <v>147620</v>
      </c>
      <c r="C7381" s="277">
        <f t="shared" si="807"/>
        <v>177144</v>
      </c>
      <c r="D7381" s="277">
        <f t="shared" si="811"/>
        <v>442860</v>
      </c>
      <c r="E7381" s="277">
        <f t="shared" si="808"/>
        <v>738100</v>
      </c>
      <c r="F7381" s="277">
        <f t="shared" si="810"/>
        <v>885720</v>
      </c>
      <c r="G7381" s="277">
        <f t="shared" si="809"/>
        <v>88572</v>
      </c>
    </row>
    <row r="7382" spans="1:7" x14ac:dyDescent="0.25">
      <c r="A7382" s="277">
        <f t="shared" si="805"/>
        <v>73820</v>
      </c>
      <c r="B7382" s="277">
        <f t="shared" si="806"/>
        <v>147640</v>
      </c>
      <c r="C7382" s="277">
        <f t="shared" si="807"/>
        <v>177168</v>
      </c>
      <c r="D7382" s="277">
        <f t="shared" si="811"/>
        <v>442920</v>
      </c>
      <c r="E7382" s="277">
        <f t="shared" si="808"/>
        <v>738200</v>
      </c>
      <c r="F7382" s="277">
        <f t="shared" si="810"/>
        <v>885840</v>
      </c>
      <c r="G7382" s="277">
        <f t="shared" si="809"/>
        <v>88584</v>
      </c>
    </row>
    <row r="7383" spans="1:7" x14ac:dyDescent="0.25">
      <c r="A7383" s="277">
        <f t="shared" si="805"/>
        <v>73830</v>
      </c>
      <c r="B7383" s="277">
        <f t="shared" si="806"/>
        <v>147660</v>
      </c>
      <c r="C7383" s="277">
        <f t="shared" si="807"/>
        <v>177192</v>
      </c>
      <c r="D7383" s="277">
        <f t="shared" si="811"/>
        <v>442980</v>
      </c>
      <c r="E7383" s="277">
        <f t="shared" si="808"/>
        <v>738300</v>
      </c>
      <c r="F7383" s="277">
        <f t="shared" si="810"/>
        <v>885960</v>
      </c>
      <c r="G7383" s="277">
        <f t="shared" si="809"/>
        <v>88596</v>
      </c>
    </row>
    <row r="7384" spans="1:7" x14ac:dyDescent="0.25">
      <c r="A7384" s="277">
        <f t="shared" si="805"/>
        <v>73840</v>
      </c>
      <c r="B7384" s="277">
        <f t="shared" si="806"/>
        <v>147680</v>
      </c>
      <c r="C7384" s="277">
        <f t="shared" si="807"/>
        <v>177216</v>
      </c>
      <c r="D7384" s="277">
        <f t="shared" si="811"/>
        <v>443040</v>
      </c>
      <c r="E7384" s="277">
        <f t="shared" si="808"/>
        <v>738400</v>
      </c>
      <c r="F7384" s="277">
        <f t="shared" si="810"/>
        <v>886080</v>
      </c>
      <c r="G7384" s="277">
        <f t="shared" si="809"/>
        <v>88608</v>
      </c>
    </row>
    <row r="7385" spans="1:7" x14ac:dyDescent="0.25">
      <c r="A7385" s="277">
        <f t="shared" si="805"/>
        <v>73850</v>
      </c>
      <c r="B7385" s="277">
        <f t="shared" si="806"/>
        <v>147700</v>
      </c>
      <c r="C7385" s="277">
        <f t="shared" si="807"/>
        <v>177240</v>
      </c>
      <c r="D7385" s="277">
        <f t="shared" si="811"/>
        <v>443100</v>
      </c>
      <c r="E7385" s="277">
        <f t="shared" si="808"/>
        <v>738500</v>
      </c>
      <c r="F7385" s="277">
        <f t="shared" si="810"/>
        <v>886200</v>
      </c>
      <c r="G7385" s="277">
        <f t="shared" si="809"/>
        <v>88620</v>
      </c>
    </row>
    <row r="7386" spans="1:7" x14ac:dyDescent="0.25">
      <c r="A7386" s="277">
        <f t="shared" si="805"/>
        <v>73860</v>
      </c>
      <c r="B7386" s="277">
        <f t="shared" si="806"/>
        <v>147720</v>
      </c>
      <c r="C7386" s="277">
        <f t="shared" si="807"/>
        <v>177264</v>
      </c>
      <c r="D7386" s="277">
        <f t="shared" si="811"/>
        <v>443160</v>
      </c>
      <c r="E7386" s="277">
        <f t="shared" si="808"/>
        <v>738600</v>
      </c>
      <c r="F7386" s="277">
        <f t="shared" si="810"/>
        <v>886320</v>
      </c>
      <c r="G7386" s="277">
        <f t="shared" si="809"/>
        <v>88632</v>
      </c>
    </row>
    <row r="7387" spans="1:7" x14ac:dyDescent="0.25">
      <c r="A7387" s="277">
        <f t="shared" si="805"/>
        <v>73870</v>
      </c>
      <c r="B7387" s="277">
        <f t="shared" si="806"/>
        <v>147740</v>
      </c>
      <c r="C7387" s="277">
        <f t="shared" si="807"/>
        <v>177288</v>
      </c>
      <c r="D7387" s="277">
        <f t="shared" si="811"/>
        <v>443220</v>
      </c>
      <c r="E7387" s="277">
        <f t="shared" si="808"/>
        <v>738700</v>
      </c>
      <c r="F7387" s="277">
        <f t="shared" si="810"/>
        <v>886440</v>
      </c>
      <c r="G7387" s="277">
        <f t="shared" si="809"/>
        <v>88644</v>
      </c>
    </row>
    <row r="7388" spans="1:7" x14ac:dyDescent="0.25">
      <c r="A7388" s="277">
        <f t="shared" si="805"/>
        <v>73880</v>
      </c>
      <c r="B7388" s="277">
        <f t="shared" si="806"/>
        <v>147760</v>
      </c>
      <c r="C7388" s="277">
        <f t="shared" si="807"/>
        <v>177312</v>
      </c>
      <c r="D7388" s="277">
        <f t="shared" si="811"/>
        <v>443280</v>
      </c>
      <c r="E7388" s="277">
        <f t="shared" si="808"/>
        <v>738800</v>
      </c>
      <c r="F7388" s="277">
        <f t="shared" si="810"/>
        <v>886560</v>
      </c>
      <c r="G7388" s="277">
        <f t="shared" si="809"/>
        <v>88656</v>
      </c>
    </row>
    <row r="7389" spans="1:7" x14ac:dyDescent="0.25">
      <c r="A7389" s="277">
        <f t="shared" si="805"/>
        <v>73890</v>
      </c>
      <c r="B7389" s="277">
        <f t="shared" si="806"/>
        <v>147780</v>
      </c>
      <c r="C7389" s="277">
        <f t="shared" si="807"/>
        <v>177336</v>
      </c>
      <c r="D7389" s="277">
        <f t="shared" si="811"/>
        <v>443340</v>
      </c>
      <c r="E7389" s="277">
        <f t="shared" si="808"/>
        <v>738900</v>
      </c>
      <c r="F7389" s="277">
        <f t="shared" si="810"/>
        <v>886680</v>
      </c>
      <c r="G7389" s="277">
        <f t="shared" si="809"/>
        <v>88668</v>
      </c>
    </row>
    <row r="7390" spans="1:7" x14ac:dyDescent="0.25">
      <c r="A7390" s="277">
        <f t="shared" si="805"/>
        <v>73900</v>
      </c>
      <c r="B7390" s="277">
        <f t="shared" si="806"/>
        <v>147800</v>
      </c>
      <c r="C7390" s="277">
        <f t="shared" si="807"/>
        <v>177360</v>
      </c>
      <c r="D7390" s="277">
        <f t="shared" si="811"/>
        <v>443400</v>
      </c>
      <c r="E7390" s="277">
        <f t="shared" si="808"/>
        <v>739000</v>
      </c>
      <c r="F7390" s="277">
        <f t="shared" si="810"/>
        <v>886800</v>
      </c>
      <c r="G7390" s="277">
        <f t="shared" si="809"/>
        <v>88680</v>
      </c>
    </row>
    <row r="7391" spans="1:7" x14ac:dyDescent="0.25">
      <c r="A7391" s="277">
        <f t="shared" si="805"/>
        <v>73910</v>
      </c>
      <c r="B7391" s="277">
        <f t="shared" si="806"/>
        <v>147820</v>
      </c>
      <c r="C7391" s="277">
        <f t="shared" si="807"/>
        <v>177384</v>
      </c>
      <c r="D7391" s="277">
        <f t="shared" si="811"/>
        <v>443460</v>
      </c>
      <c r="E7391" s="277">
        <f t="shared" si="808"/>
        <v>739100</v>
      </c>
      <c r="F7391" s="277">
        <f t="shared" si="810"/>
        <v>886920</v>
      </c>
      <c r="G7391" s="277">
        <f t="shared" si="809"/>
        <v>88692</v>
      </c>
    </row>
    <row r="7392" spans="1:7" x14ac:dyDescent="0.25">
      <c r="A7392" s="277">
        <f t="shared" si="805"/>
        <v>73920</v>
      </c>
      <c r="B7392" s="277">
        <f t="shared" si="806"/>
        <v>147840</v>
      </c>
      <c r="C7392" s="277">
        <f t="shared" si="807"/>
        <v>177408</v>
      </c>
      <c r="D7392" s="277">
        <f t="shared" si="811"/>
        <v>443520</v>
      </c>
      <c r="E7392" s="277">
        <f t="shared" si="808"/>
        <v>739200</v>
      </c>
      <c r="F7392" s="277">
        <f t="shared" si="810"/>
        <v>887040</v>
      </c>
      <c r="G7392" s="277">
        <f t="shared" si="809"/>
        <v>88704</v>
      </c>
    </row>
    <row r="7393" spans="1:7" x14ac:dyDescent="0.25">
      <c r="A7393" s="277">
        <f t="shared" si="805"/>
        <v>73930</v>
      </c>
      <c r="B7393" s="277">
        <f t="shared" si="806"/>
        <v>147860</v>
      </c>
      <c r="C7393" s="277">
        <f t="shared" si="807"/>
        <v>177432</v>
      </c>
      <c r="D7393" s="277">
        <f t="shared" si="811"/>
        <v>443580</v>
      </c>
      <c r="E7393" s="277">
        <f t="shared" si="808"/>
        <v>739300</v>
      </c>
      <c r="F7393" s="277">
        <f t="shared" si="810"/>
        <v>887160</v>
      </c>
      <c r="G7393" s="277">
        <f t="shared" si="809"/>
        <v>88716</v>
      </c>
    </row>
    <row r="7394" spans="1:7" x14ac:dyDescent="0.25">
      <c r="A7394" s="277">
        <f t="shared" si="805"/>
        <v>73940</v>
      </c>
      <c r="B7394" s="277">
        <f t="shared" si="806"/>
        <v>147880</v>
      </c>
      <c r="C7394" s="277">
        <f t="shared" si="807"/>
        <v>177456</v>
      </c>
      <c r="D7394" s="277">
        <f t="shared" si="811"/>
        <v>443640</v>
      </c>
      <c r="E7394" s="277">
        <f t="shared" si="808"/>
        <v>739400</v>
      </c>
      <c r="F7394" s="277">
        <f t="shared" si="810"/>
        <v>887280</v>
      </c>
      <c r="G7394" s="277">
        <f t="shared" si="809"/>
        <v>88728</v>
      </c>
    </row>
    <row r="7395" spans="1:7" x14ac:dyDescent="0.25">
      <c r="A7395" s="277">
        <f t="shared" si="805"/>
        <v>73950</v>
      </c>
      <c r="B7395" s="277">
        <f t="shared" si="806"/>
        <v>147900</v>
      </c>
      <c r="C7395" s="277">
        <f t="shared" si="807"/>
        <v>177480</v>
      </c>
      <c r="D7395" s="277">
        <f t="shared" si="811"/>
        <v>443700</v>
      </c>
      <c r="E7395" s="277">
        <f t="shared" si="808"/>
        <v>739500</v>
      </c>
      <c r="F7395" s="277">
        <f t="shared" si="810"/>
        <v>887400</v>
      </c>
      <c r="G7395" s="277">
        <f t="shared" si="809"/>
        <v>88740</v>
      </c>
    </row>
    <row r="7396" spans="1:7" x14ac:dyDescent="0.25">
      <c r="A7396" s="277">
        <f t="shared" si="805"/>
        <v>73960</v>
      </c>
      <c r="B7396" s="277">
        <f t="shared" si="806"/>
        <v>147920</v>
      </c>
      <c r="C7396" s="277">
        <f t="shared" si="807"/>
        <v>177504</v>
      </c>
      <c r="D7396" s="277">
        <f t="shared" si="811"/>
        <v>443760</v>
      </c>
      <c r="E7396" s="277">
        <f t="shared" si="808"/>
        <v>739600</v>
      </c>
      <c r="F7396" s="277">
        <f t="shared" si="810"/>
        <v>887520</v>
      </c>
      <c r="G7396" s="277">
        <f t="shared" si="809"/>
        <v>88752</v>
      </c>
    </row>
    <row r="7397" spans="1:7" x14ac:dyDescent="0.25">
      <c r="A7397" s="277">
        <f t="shared" si="805"/>
        <v>73970</v>
      </c>
      <c r="B7397" s="277">
        <f t="shared" si="806"/>
        <v>147940</v>
      </c>
      <c r="C7397" s="277">
        <f t="shared" si="807"/>
        <v>177528</v>
      </c>
      <c r="D7397" s="277">
        <f t="shared" si="811"/>
        <v>443820</v>
      </c>
      <c r="E7397" s="277">
        <f t="shared" si="808"/>
        <v>739700</v>
      </c>
      <c r="F7397" s="277">
        <f t="shared" si="810"/>
        <v>887640</v>
      </c>
      <c r="G7397" s="277">
        <f t="shared" si="809"/>
        <v>88764</v>
      </c>
    </row>
    <row r="7398" spans="1:7" x14ac:dyDescent="0.25">
      <c r="A7398" s="277">
        <f t="shared" si="805"/>
        <v>73980</v>
      </c>
      <c r="B7398" s="277">
        <f t="shared" si="806"/>
        <v>147960</v>
      </c>
      <c r="C7398" s="277">
        <f t="shared" si="807"/>
        <v>177552</v>
      </c>
      <c r="D7398" s="277">
        <f t="shared" si="811"/>
        <v>443880</v>
      </c>
      <c r="E7398" s="277">
        <f t="shared" si="808"/>
        <v>739800</v>
      </c>
      <c r="F7398" s="277">
        <f t="shared" si="810"/>
        <v>887760</v>
      </c>
      <c r="G7398" s="277">
        <f t="shared" si="809"/>
        <v>88776</v>
      </c>
    </row>
    <row r="7399" spans="1:7" x14ac:dyDescent="0.25">
      <c r="A7399" s="277">
        <f t="shared" si="805"/>
        <v>73990</v>
      </c>
      <c r="B7399" s="277">
        <f t="shared" si="806"/>
        <v>147980</v>
      </c>
      <c r="C7399" s="277">
        <f t="shared" si="807"/>
        <v>177576</v>
      </c>
      <c r="D7399" s="277">
        <f t="shared" si="811"/>
        <v>443940</v>
      </c>
      <c r="E7399" s="277">
        <f t="shared" si="808"/>
        <v>739900</v>
      </c>
      <c r="F7399" s="277">
        <f t="shared" si="810"/>
        <v>887880</v>
      </c>
      <c r="G7399" s="277">
        <f t="shared" si="809"/>
        <v>88788</v>
      </c>
    </row>
    <row r="7400" spans="1:7" x14ac:dyDescent="0.25">
      <c r="A7400" s="277">
        <f t="shared" si="805"/>
        <v>74000</v>
      </c>
      <c r="B7400" s="277">
        <f t="shared" si="806"/>
        <v>148000</v>
      </c>
      <c r="C7400" s="277">
        <f t="shared" si="807"/>
        <v>177600</v>
      </c>
      <c r="D7400" s="277">
        <f t="shared" si="811"/>
        <v>444000</v>
      </c>
      <c r="E7400" s="277">
        <f t="shared" si="808"/>
        <v>740000</v>
      </c>
      <c r="F7400" s="277">
        <f t="shared" si="810"/>
        <v>888000</v>
      </c>
      <c r="G7400" s="277">
        <f t="shared" si="809"/>
        <v>88800</v>
      </c>
    </row>
    <row r="7401" spans="1:7" x14ac:dyDescent="0.25">
      <c r="A7401" s="277">
        <f t="shared" si="805"/>
        <v>74010</v>
      </c>
      <c r="B7401" s="277">
        <f t="shared" si="806"/>
        <v>148020</v>
      </c>
      <c r="C7401" s="277">
        <f t="shared" si="807"/>
        <v>177624</v>
      </c>
      <c r="D7401" s="277">
        <f t="shared" si="811"/>
        <v>444060</v>
      </c>
      <c r="E7401" s="277">
        <f t="shared" si="808"/>
        <v>740100</v>
      </c>
      <c r="F7401" s="277">
        <f t="shared" si="810"/>
        <v>888120</v>
      </c>
      <c r="G7401" s="277">
        <f t="shared" si="809"/>
        <v>88812</v>
      </c>
    </row>
    <row r="7402" spans="1:7" x14ac:dyDescent="0.25">
      <c r="A7402" s="277">
        <f t="shared" si="805"/>
        <v>74020</v>
      </c>
      <c r="B7402" s="277">
        <f t="shared" si="806"/>
        <v>148040</v>
      </c>
      <c r="C7402" s="277">
        <f t="shared" si="807"/>
        <v>177648</v>
      </c>
      <c r="D7402" s="277">
        <f t="shared" si="811"/>
        <v>444120</v>
      </c>
      <c r="E7402" s="277">
        <f t="shared" si="808"/>
        <v>740200</v>
      </c>
      <c r="F7402" s="277">
        <f t="shared" si="810"/>
        <v>888240</v>
      </c>
      <c r="G7402" s="277">
        <f t="shared" si="809"/>
        <v>88824</v>
      </c>
    </row>
    <row r="7403" spans="1:7" x14ac:dyDescent="0.25">
      <c r="A7403" s="277">
        <f t="shared" si="805"/>
        <v>74030</v>
      </c>
      <c r="B7403" s="277">
        <f t="shared" si="806"/>
        <v>148060</v>
      </c>
      <c r="C7403" s="277">
        <f t="shared" si="807"/>
        <v>177672</v>
      </c>
      <c r="D7403" s="277">
        <f t="shared" si="811"/>
        <v>444180</v>
      </c>
      <c r="E7403" s="277">
        <f t="shared" si="808"/>
        <v>740300</v>
      </c>
      <c r="F7403" s="277">
        <f t="shared" si="810"/>
        <v>888360</v>
      </c>
      <c r="G7403" s="277">
        <f t="shared" si="809"/>
        <v>88836</v>
      </c>
    </row>
    <row r="7404" spans="1:7" x14ac:dyDescent="0.25">
      <c r="A7404" s="277">
        <f t="shared" si="805"/>
        <v>74040</v>
      </c>
      <c r="B7404" s="277">
        <f t="shared" si="806"/>
        <v>148080</v>
      </c>
      <c r="C7404" s="277">
        <f t="shared" si="807"/>
        <v>177696</v>
      </c>
      <c r="D7404" s="277">
        <f t="shared" si="811"/>
        <v>444240</v>
      </c>
      <c r="E7404" s="277">
        <f t="shared" si="808"/>
        <v>740400</v>
      </c>
      <c r="F7404" s="277">
        <f t="shared" si="810"/>
        <v>888480</v>
      </c>
      <c r="G7404" s="277">
        <f t="shared" si="809"/>
        <v>88848</v>
      </c>
    </row>
    <row r="7405" spans="1:7" x14ac:dyDescent="0.25">
      <c r="A7405" s="277">
        <f t="shared" si="805"/>
        <v>74050</v>
      </c>
      <c r="B7405" s="277">
        <f t="shared" si="806"/>
        <v>148100</v>
      </c>
      <c r="C7405" s="277">
        <f t="shared" si="807"/>
        <v>177720</v>
      </c>
      <c r="D7405" s="277">
        <f t="shared" si="811"/>
        <v>444300</v>
      </c>
      <c r="E7405" s="277">
        <f t="shared" si="808"/>
        <v>740500</v>
      </c>
      <c r="F7405" s="277">
        <f t="shared" si="810"/>
        <v>888600</v>
      </c>
      <c r="G7405" s="277">
        <f t="shared" si="809"/>
        <v>88860</v>
      </c>
    </row>
    <row r="7406" spans="1:7" x14ac:dyDescent="0.25">
      <c r="A7406" s="277">
        <f t="shared" si="805"/>
        <v>74060</v>
      </c>
      <c r="B7406" s="277">
        <f t="shared" si="806"/>
        <v>148120</v>
      </c>
      <c r="C7406" s="277">
        <f t="shared" si="807"/>
        <v>177744</v>
      </c>
      <c r="D7406" s="277">
        <f t="shared" si="811"/>
        <v>444360</v>
      </c>
      <c r="E7406" s="277">
        <f t="shared" si="808"/>
        <v>740600</v>
      </c>
      <c r="F7406" s="277">
        <f t="shared" si="810"/>
        <v>888720</v>
      </c>
      <c r="G7406" s="277">
        <f t="shared" si="809"/>
        <v>88872</v>
      </c>
    </row>
    <row r="7407" spans="1:7" x14ac:dyDescent="0.25">
      <c r="A7407" s="277">
        <f t="shared" si="805"/>
        <v>74070</v>
      </c>
      <c r="B7407" s="277">
        <f t="shared" si="806"/>
        <v>148140</v>
      </c>
      <c r="C7407" s="277">
        <f t="shared" si="807"/>
        <v>177768</v>
      </c>
      <c r="D7407" s="277">
        <f t="shared" si="811"/>
        <v>444420</v>
      </c>
      <c r="E7407" s="277">
        <f t="shared" si="808"/>
        <v>740700</v>
      </c>
      <c r="F7407" s="277">
        <f t="shared" si="810"/>
        <v>888840</v>
      </c>
      <c r="G7407" s="277">
        <f t="shared" si="809"/>
        <v>88884</v>
      </c>
    </row>
    <row r="7408" spans="1:7" x14ac:dyDescent="0.25">
      <c r="A7408" s="277">
        <f t="shared" si="805"/>
        <v>74080</v>
      </c>
      <c r="B7408" s="277">
        <f t="shared" si="806"/>
        <v>148160</v>
      </c>
      <c r="C7408" s="277">
        <f t="shared" si="807"/>
        <v>177792</v>
      </c>
      <c r="D7408" s="277">
        <f t="shared" si="811"/>
        <v>444480</v>
      </c>
      <c r="E7408" s="277">
        <f t="shared" si="808"/>
        <v>740800</v>
      </c>
      <c r="F7408" s="277">
        <f t="shared" si="810"/>
        <v>888960</v>
      </c>
      <c r="G7408" s="277">
        <f t="shared" si="809"/>
        <v>88896</v>
      </c>
    </row>
    <row r="7409" spans="1:7" x14ac:dyDescent="0.25">
      <c r="A7409" s="277">
        <f t="shared" si="805"/>
        <v>74090</v>
      </c>
      <c r="B7409" s="277">
        <f t="shared" si="806"/>
        <v>148180</v>
      </c>
      <c r="C7409" s="277">
        <f t="shared" si="807"/>
        <v>177816</v>
      </c>
      <c r="D7409" s="277">
        <f t="shared" si="811"/>
        <v>444540</v>
      </c>
      <c r="E7409" s="277">
        <f t="shared" si="808"/>
        <v>740900</v>
      </c>
      <c r="F7409" s="277">
        <f t="shared" si="810"/>
        <v>889080</v>
      </c>
      <c r="G7409" s="277">
        <f t="shared" si="809"/>
        <v>88908</v>
      </c>
    </row>
    <row r="7410" spans="1:7" x14ac:dyDescent="0.25">
      <c r="A7410" s="277">
        <f t="shared" si="805"/>
        <v>74100</v>
      </c>
      <c r="B7410" s="277">
        <f t="shared" si="806"/>
        <v>148200</v>
      </c>
      <c r="C7410" s="277">
        <f t="shared" si="807"/>
        <v>177840</v>
      </c>
      <c r="D7410" s="277">
        <f t="shared" si="811"/>
        <v>444600</v>
      </c>
      <c r="E7410" s="277">
        <f t="shared" si="808"/>
        <v>741000</v>
      </c>
      <c r="F7410" s="277">
        <f t="shared" si="810"/>
        <v>889200</v>
      </c>
      <c r="G7410" s="277">
        <f t="shared" si="809"/>
        <v>88920</v>
      </c>
    </row>
    <row r="7411" spans="1:7" x14ac:dyDescent="0.25">
      <c r="A7411" s="277">
        <f t="shared" si="805"/>
        <v>74110</v>
      </c>
      <c r="B7411" s="277">
        <f t="shared" si="806"/>
        <v>148220</v>
      </c>
      <c r="C7411" s="277">
        <f t="shared" si="807"/>
        <v>177864</v>
      </c>
      <c r="D7411" s="277">
        <f t="shared" si="811"/>
        <v>444660</v>
      </c>
      <c r="E7411" s="277">
        <f t="shared" si="808"/>
        <v>741100</v>
      </c>
      <c r="F7411" s="277">
        <f t="shared" si="810"/>
        <v>889320</v>
      </c>
      <c r="G7411" s="277">
        <f t="shared" si="809"/>
        <v>88932</v>
      </c>
    </row>
    <row r="7412" spans="1:7" x14ac:dyDescent="0.25">
      <c r="A7412" s="277">
        <f t="shared" si="805"/>
        <v>74120</v>
      </c>
      <c r="B7412" s="277">
        <f t="shared" si="806"/>
        <v>148240</v>
      </c>
      <c r="C7412" s="277">
        <f t="shared" si="807"/>
        <v>177888</v>
      </c>
      <c r="D7412" s="277">
        <f t="shared" si="811"/>
        <v>444720</v>
      </c>
      <c r="E7412" s="277">
        <f t="shared" si="808"/>
        <v>741200</v>
      </c>
      <c r="F7412" s="277">
        <f t="shared" si="810"/>
        <v>889440</v>
      </c>
      <c r="G7412" s="277">
        <f t="shared" si="809"/>
        <v>88944</v>
      </c>
    </row>
    <row r="7413" spans="1:7" x14ac:dyDescent="0.25">
      <c r="A7413" s="277">
        <f t="shared" si="805"/>
        <v>74130</v>
      </c>
      <c r="B7413" s="277">
        <f t="shared" si="806"/>
        <v>148260</v>
      </c>
      <c r="C7413" s="277">
        <f t="shared" si="807"/>
        <v>177912</v>
      </c>
      <c r="D7413" s="277">
        <f t="shared" si="811"/>
        <v>444780</v>
      </c>
      <c r="E7413" s="277">
        <f t="shared" si="808"/>
        <v>741300</v>
      </c>
      <c r="F7413" s="277">
        <f t="shared" si="810"/>
        <v>889560</v>
      </c>
      <c r="G7413" s="277">
        <f t="shared" si="809"/>
        <v>88956</v>
      </c>
    </row>
    <row r="7414" spans="1:7" x14ac:dyDescent="0.25">
      <c r="A7414" s="277">
        <f t="shared" si="805"/>
        <v>74140</v>
      </c>
      <c r="B7414" s="277">
        <f t="shared" si="806"/>
        <v>148280</v>
      </c>
      <c r="C7414" s="277">
        <f t="shared" si="807"/>
        <v>177936</v>
      </c>
      <c r="D7414" s="277">
        <f t="shared" si="811"/>
        <v>444840</v>
      </c>
      <c r="E7414" s="277">
        <f t="shared" si="808"/>
        <v>741400</v>
      </c>
      <c r="F7414" s="277">
        <f t="shared" si="810"/>
        <v>889680</v>
      </c>
      <c r="G7414" s="277">
        <f t="shared" si="809"/>
        <v>88968</v>
      </c>
    </row>
    <row r="7415" spans="1:7" x14ac:dyDescent="0.25">
      <c r="A7415" s="277">
        <f t="shared" si="805"/>
        <v>74150</v>
      </c>
      <c r="B7415" s="277">
        <f t="shared" si="806"/>
        <v>148300</v>
      </c>
      <c r="C7415" s="277">
        <f t="shared" si="807"/>
        <v>177960</v>
      </c>
      <c r="D7415" s="277">
        <f t="shared" si="811"/>
        <v>444900</v>
      </c>
      <c r="E7415" s="277">
        <f t="shared" si="808"/>
        <v>741500</v>
      </c>
      <c r="F7415" s="277">
        <f t="shared" si="810"/>
        <v>889800</v>
      </c>
      <c r="G7415" s="277">
        <f t="shared" si="809"/>
        <v>88980</v>
      </c>
    </row>
    <row r="7416" spans="1:7" x14ac:dyDescent="0.25">
      <c r="A7416" s="277">
        <f t="shared" si="805"/>
        <v>74160</v>
      </c>
      <c r="B7416" s="277">
        <f t="shared" si="806"/>
        <v>148320</v>
      </c>
      <c r="C7416" s="277">
        <f t="shared" si="807"/>
        <v>177984</v>
      </c>
      <c r="D7416" s="277">
        <f t="shared" si="811"/>
        <v>444960</v>
      </c>
      <c r="E7416" s="277">
        <f t="shared" si="808"/>
        <v>741600</v>
      </c>
      <c r="F7416" s="277">
        <f t="shared" si="810"/>
        <v>889920</v>
      </c>
      <c r="G7416" s="277">
        <f t="shared" si="809"/>
        <v>88992</v>
      </c>
    </row>
    <row r="7417" spans="1:7" x14ac:dyDescent="0.25">
      <c r="A7417" s="277">
        <f t="shared" si="805"/>
        <v>74170</v>
      </c>
      <c r="B7417" s="277">
        <f t="shared" si="806"/>
        <v>148340</v>
      </c>
      <c r="C7417" s="277">
        <f t="shared" si="807"/>
        <v>178008</v>
      </c>
      <c r="D7417" s="277">
        <f t="shared" si="811"/>
        <v>445020</v>
      </c>
      <c r="E7417" s="277">
        <f t="shared" si="808"/>
        <v>741700</v>
      </c>
      <c r="F7417" s="277">
        <f t="shared" si="810"/>
        <v>890040</v>
      </c>
      <c r="G7417" s="277">
        <f t="shared" si="809"/>
        <v>89004</v>
      </c>
    </row>
    <row r="7418" spans="1:7" x14ac:dyDescent="0.25">
      <c r="A7418" s="277">
        <f t="shared" si="805"/>
        <v>74180</v>
      </c>
      <c r="B7418" s="277">
        <f t="shared" si="806"/>
        <v>148360</v>
      </c>
      <c r="C7418" s="277">
        <f t="shared" si="807"/>
        <v>178032</v>
      </c>
      <c r="D7418" s="277">
        <f t="shared" si="811"/>
        <v>445080</v>
      </c>
      <c r="E7418" s="277">
        <f t="shared" si="808"/>
        <v>741800</v>
      </c>
      <c r="F7418" s="277">
        <f t="shared" si="810"/>
        <v>890160</v>
      </c>
      <c r="G7418" s="277">
        <f t="shared" si="809"/>
        <v>89016</v>
      </c>
    </row>
    <row r="7419" spans="1:7" x14ac:dyDescent="0.25">
      <c r="A7419" s="277">
        <f t="shared" si="805"/>
        <v>74190</v>
      </c>
      <c r="B7419" s="277">
        <f t="shared" si="806"/>
        <v>148380</v>
      </c>
      <c r="C7419" s="277">
        <f t="shared" si="807"/>
        <v>178056</v>
      </c>
      <c r="D7419" s="277">
        <f t="shared" si="811"/>
        <v>445140</v>
      </c>
      <c r="E7419" s="277">
        <f t="shared" si="808"/>
        <v>741900</v>
      </c>
      <c r="F7419" s="277">
        <f t="shared" si="810"/>
        <v>890280</v>
      </c>
      <c r="G7419" s="277">
        <f t="shared" si="809"/>
        <v>89028</v>
      </c>
    </row>
    <row r="7420" spans="1:7" x14ac:dyDescent="0.25">
      <c r="A7420" s="277">
        <f t="shared" si="805"/>
        <v>74200</v>
      </c>
      <c r="B7420" s="277">
        <f t="shared" si="806"/>
        <v>148400</v>
      </c>
      <c r="C7420" s="277">
        <f t="shared" si="807"/>
        <v>178080</v>
      </c>
      <c r="D7420" s="277">
        <f t="shared" si="811"/>
        <v>445200</v>
      </c>
      <c r="E7420" s="277">
        <f t="shared" si="808"/>
        <v>742000</v>
      </c>
      <c r="F7420" s="277">
        <f t="shared" si="810"/>
        <v>890400</v>
      </c>
      <c r="G7420" s="277">
        <f t="shared" si="809"/>
        <v>89040</v>
      </c>
    </row>
    <row r="7421" spans="1:7" x14ac:dyDescent="0.25">
      <c r="A7421" s="277">
        <f t="shared" si="805"/>
        <v>74210</v>
      </c>
      <c r="B7421" s="277">
        <f t="shared" si="806"/>
        <v>148420</v>
      </c>
      <c r="C7421" s="277">
        <f t="shared" si="807"/>
        <v>178104</v>
      </c>
      <c r="D7421" s="277">
        <f t="shared" si="811"/>
        <v>445260</v>
      </c>
      <c r="E7421" s="277">
        <f t="shared" si="808"/>
        <v>742100</v>
      </c>
      <c r="F7421" s="277">
        <f t="shared" si="810"/>
        <v>890520</v>
      </c>
      <c r="G7421" s="277">
        <f t="shared" si="809"/>
        <v>89052</v>
      </c>
    </row>
    <row r="7422" spans="1:7" x14ac:dyDescent="0.25">
      <c r="A7422" s="277">
        <f t="shared" si="805"/>
        <v>74220</v>
      </c>
      <c r="B7422" s="277">
        <f t="shared" si="806"/>
        <v>148440</v>
      </c>
      <c r="C7422" s="277">
        <f t="shared" si="807"/>
        <v>178128</v>
      </c>
      <c r="D7422" s="277">
        <f t="shared" si="811"/>
        <v>445320</v>
      </c>
      <c r="E7422" s="277">
        <f t="shared" si="808"/>
        <v>742200</v>
      </c>
      <c r="F7422" s="277">
        <f t="shared" si="810"/>
        <v>890640</v>
      </c>
      <c r="G7422" s="277">
        <f t="shared" si="809"/>
        <v>89064</v>
      </c>
    </row>
    <row r="7423" spans="1:7" x14ac:dyDescent="0.25">
      <c r="A7423" s="277">
        <f t="shared" si="805"/>
        <v>74230</v>
      </c>
      <c r="B7423" s="277">
        <f t="shared" si="806"/>
        <v>148460</v>
      </c>
      <c r="C7423" s="277">
        <f t="shared" si="807"/>
        <v>178152</v>
      </c>
      <c r="D7423" s="277">
        <f t="shared" si="811"/>
        <v>445380</v>
      </c>
      <c r="E7423" s="277">
        <f t="shared" si="808"/>
        <v>742300</v>
      </c>
      <c r="F7423" s="277">
        <f t="shared" si="810"/>
        <v>890760</v>
      </c>
      <c r="G7423" s="277">
        <f t="shared" si="809"/>
        <v>89076</v>
      </c>
    </row>
    <row r="7424" spans="1:7" x14ac:dyDescent="0.25">
      <c r="A7424" s="277">
        <f t="shared" si="805"/>
        <v>74240</v>
      </c>
      <c r="B7424" s="277">
        <f t="shared" si="806"/>
        <v>148480</v>
      </c>
      <c r="C7424" s="277">
        <f t="shared" si="807"/>
        <v>178176</v>
      </c>
      <c r="D7424" s="277">
        <f t="shared" si="811"/>
        <v>445440</v>
      </c>
      <c r="E7424" s="277">
        <f t="shared" si="808"/>
        <v>742400</v>
      </c>
      <c r="F7424" s="277">
        <f t="shared" si="810"/>
        <v>890880</v>
      </c>
      <c r="G7424" s="277">
        <f t="shared" si="809"/>
        <v>89088</v>
      </c>
    </row>
    <row r="7425" spans="1:7" x14ac:dyDescent="0.25">
      <c r="A7425" s="277">
        <f t="shared" si="805"/>
        <v>74250</v>
      </c>
      <c r="B7425" s="277">
        <f t="shared" si="806"/>
        <v>148500</v>
      </c>
      <c r="C7425" s="277">
        <f t="shared" si="807"/>
        <v>178200</v>
      </c>
      <c r="D7425" s="277">
        <f t="shared" si="811"/>
        <v>445500</v>
      </c>
      <c r="E7425" s="277">
        <f t="shared" si="808"/>
        <v>742500</v>
      </c>
      <c r="F7425" s="277">
        <f t="shared" si="810"/>
        <v>891000</v>
      </c>
      <c r="G7425" s="277">
        <f t="shared" si="809"/>
        <v>89100</v>
      </c>
    </row>
    <row r="7426" spans="1:7" x14ac:dyDescent="0.25">
      <c r="A7426" s="277">
        <f t="shared" si="805"/>
        <v>74260</v>
      </c>
      <c r="B7426" s="277">
        <f t="shared" si="806"/>
        <v>148520</v>
      </c>
      <c r="C7426" s="277">
        <f t="shared" si="807"/>
        <v>178224</v>
      </c>
      <c r="D7426" s="277">
        <f t="shared" si="811"/>
        <v>445560</v>
      </c>
      <c r="E7426" s="277">
        <f t="shared" si="808"/>
        <v>742600</v>
      </c>
      <c r="F7426" s="277">
        <f t="shared" si="810"/>
        <v>891120</v>
      </c>
      <c r="G7426" s="277">
        <f t="shared" si="809"/>
        <v>89112</v>
      </c>
    </row>
    <row r="7427" spans="1:7" x14ac:dyDescent="0.25">
      <c r="A7427" s="277">
        <f t="shared" ref="A7427:A7490" si="812">A7426+10</f>
        <v>74270</v>
      </c>
      <c r="B7427" s="277">
        <f t="shared" ref="B7427:B7490" si="813">B7426+20</f>
        <v>148540</v>
      </c>
      <c r="C7427" s="277">
        <f t="shared" ref="C7427:C7490" si="814">C7426+24</f>
        <v>178248</v>
      </c>
      <c r="D7427" s="277">
        <f t="shared" si="811"/>
        <v>445620</v>
      </c>
      <c r="E7427" s="277">
        <f t="shared" ref="E7427:E7490" si="815">E7426+100</f>
        <v>742700</v>
      </c>
      <c r="F7427" s="277">
        <f t="shared" si="810"/>
        <v>891240</v>
      </c>
      <c r="G7427" s="277">
        <f t="shared" ref="G7427:G7490" si="816">G7426+12</f>
        <v>89124</v>
      </c>
    </row>
    <row r="7428" spans="1:7" x14ac:dyDescent="0.25">
      <c r="A7428" s="277">
        <f t="shared" si="812"/>
        <v>74280</v>
      </c>
      <c r="B7428" s="277">
        <f t="shared" si="813"/>
        <v>148560</v>
      </c>
      <c r="C7428" s="277">
        <f t="shared" si="814"/>
        <v>178272</v>
      </c>
      <c r="D7428" s="277">
        <f t="shared" si="811"/>
        <v>445680</v>
      </c>
      <c r="E7428" s="277">
        <f t="shared" si="815"/>
        <v>742800</v>
      </c>
      <c r="F7428" s="277">
        <f t="shared" ref="F7428:F7491" si="817">F7427+120</f>
        <v>891360</v>
      </c>
      <c r="G7428" s="277">
        <f t="shared" si="816"/>
        <v>89136</v>
      </c>
    </row>
    <row r="7429" spans="1:7" x14ac:dyDescent="0.25">
      <c r="A7429" s="277">
        <f t="shared" si="812"/>
        <v>74290</v>
      </c>
      <c r="B7429" s="277">
        <f t="shared" si="813"/>
        <v>148580</v>
      </c>
      <c r="C7429" s="277">
        <f t="shared" si="814"/>
        <v>178296</v>
      </c>
      <c r="D7429" s="277">
        <f t="shared" si="811"/>
        <v>445740</v>
      </c>
      <c r="E7429" s="277">
        <f t="shared" si="815"/>
        <v>742900</v>
      </c>
      <c r="F7429" s="277">
        <f t="shared" si="817"/>
        <v>891480</v>
      </c>
      <c r="G7429" s="277">
        <f t="shared" si="816"/>
        <v>89148</v>
      </c>
    </row>
    <row r="7430" spans="1:7" x14ac:dyDescent="0.25">
      <c r="A7430" s="277">
        <f t="shared" si="812"/>
        <v>74300</v>
      </c>
      <c r="B7430" s="277">
        <f t="shared" si="813"/>
        <v>148600</v>
      </c>
      <c r="C7430" s="277">
        <f t="shared" si="814"/>
        <v>178320</v>
      </c>
      <c r="D7430" s="277">
        <f t="shared" si="811"/>
        <v>445800</v>
      </c>
      <c r="E7430" s="277">
        <f t="shared" si="815"/>
        <v>743000</v>
      </c>
      <c r="F7430" s="277">
        <f t="shared" si="817"/>
        <v>891600</v>
      </c>
      <c r="G7430" s="277">
        <f t="shared" si="816"/>
        <v>89160</v>
      </c>
    </row>
    <row r="7431" spans="1:7" x14ac:dyDescent="0.25">
      <c r="A7431" s="277">
        <f t="shared" si="812"/>
        <v>74310</v>
      </c>
      <c r="B7431" s="277">
        <f t="shared" si="813"/>
        <v>148620</v>
      </c>
      <c r="C7431" s="277">
        <f t="shared" si="814"/>
        <v>178344</v>
      </c>
      <c r="D7431" s="277">
        <f t="shared" ref="D7431:D7494" si="818">D7430+60</f>
        <v>445860</v>
      </c>
      <c r="E7431" s="277">
        <f t="shared" si="815"/>
        <v>743100</v>
      </c>
      <c r="F7431" s="277">
        <f t="shared" si="817"/>
        <v>891720</v>
      </c>
      <c r="G7431" s="277">
        <f t="shared" si="816"/>
        <v>89172</v>
      </c>
    </row>
    <row r="7432" spans="1:7" x14ac:dyDescent="0.25">
      <c r="A7432" s="277">
        <f t="shared" si="812"/>
        <v>74320</v>
      </c>
      <c r="B7432" s="277">
        <f t="shared" si="813"/>
        <v>148640</v>
      </c>
      <c r="C7432" s="277">
        <f t="shared" si="814"/>
        <v>178368</v>
      </c>
      <c r="D7432" s="277">
        <f t="shared" si="818"/>
        <v>445920</v>
      </c>
      <c r="E7432" s="277">
        <f t="shared" si="815"/>
        <v>743200</v>
      </c>
      <c r="F7432" s="277">
        <f t="shared" si="817"/>
        <v>891840</v>
      </c>
      <c r="G7432" s="277">
        <f t="shared" si="816"/>
        <v>89184</v>
      </c>
    </row>
    <row r="7433" spans="1:7" x14ac:dyDescent="0.25">
      <c r="A7433" s="277">
        <f t="shared" si="812"/>
        <v>74330</v>
      </c>
      <c r="B7433" s="277">
        <f t="shared" si="813"/>
        <v>148660</v>
      </c>
      <c r="C7433" s="277">
        <f t="shared" si="814"/>
        <v>178392</v>
      </c>
      <c r="D7433" s="277">
        <f t="shared" si="818"/>
        <v>445980</v>
      </c>
      <c r="E7433" s="277">
        <f t="shared" si="815"/>
        <v>743300</v>
      </c>
      <c r="F7433" s="277">
        <f t="shared" si="817"/>
        <v>891960</v>
      </c>
      <c r="G7433" s="277">
        <f t="shared" si="816"/>
        <v>89196</v>
      </c>
    </row>
    <row r="7434" spans="1:7" x14ac:dyDescent="0.25">
      <c r="A7434" s="277">
        <f t="shared" si="812"/>
        <v>74340</v>
      </c>
      <c r="B7434" s="277">
        <f t="shared" si="813"/>
        <v>148680</v>
      </c>
      <c r="C7434" s="277">
        <f t="shared" si="814"/>
        <v>178416</v>
      </c>
      <c r="D7434" s="277">
        <f t="shared" si="818"/>
        <v>446040</v>
      </c>
      <c r="E7434" s="277">
        <f t="shared" si="815"/>
        <v>743400</v>
      </c>
      <c r="F7434" s="277">
        <f t="shared" si="817"/>
        <v>892080</v>
      </c>
      <c r="G7434" s="277">
        <f t="shared" si="816"/>
        <v>89208</v>
      </c>
    </row>
    <row r="7435" spans="1:7" x14ac:dyDescent="0.25">
      <c r="A7435" s="277">
        <f t="shared" si="812"/>
        <v>74350</v>
      </c>
      <c r="B7435" s="277">
        <f t="shared" si="813"/>
        <v>148700</v>
      </c>
      <c r="C7435" s="277">
        <f t="shared" si="814"/>
        <v>178440</v>
      </c>
      <c r="D7435" s="277">
        <f t="shared" si="818"/>
        <v>446100</v>
      </c>
      <c r="E7435" s="277">
        <f t="shared" si="815"/>
        <v>743500</v>
      </c>
      <c r="F7435" s="277">
        <f t="shared" si="817"/>
        <v>892200</v>
      </c>
      <c r="G7435" s="277">
        <f t="shared" si="816"/>
        <v>89220</v>
      </c>
    </row>
    <row r="7436" spans="1:7" x14ac:dyDescent="0.25">
      <c r="A7436" s="277">
        <f t="shared" si="812"/>
        <v>74360</v>
      </c>
      <c r="B7436" s="277">
        <f t="shared" si="813"/>
        <v>148720</v>
      </c>
      <c r="C7436" s="277">
        <f t="shared" si="814"/>
        <v>178464</v>
      </c>
      <c r="D7436" s="277">
        <f t="shared" si="818"/>
        <v>446160</v>
      </c>
      <c r="E7436" s="277">
        <f t="shared" si="815"/>
        <v>743600</v>
      </c>
      <c r="F7436" s="277">
        <f t="shared" si="817"/>
        <v>892320</v>
      </c>
      <c r="G7436" s="277">
        <f t="shared" si="816"/>
        <v>89232</v>
      </c>
    </row>
    <row r="7437" spans="1:7" x14ac:dyDescent="0.25">
      <c r="A7437" s="277">
        <f t="shared" si="812"/>
        <v>74370</v>
      </c>
      <c r="B7437" s="277">
        <f t="shared" si="813"/>
        <v>148740</v>
      </c>
      <c r="C7437" s="277">
        <f t="shared" si="814"/>
        <v>178488</v>
      </c>
      <c r="D7437" s="277">
        <f t="shared" si="818"/>
        <v>446220</v>
      </c>
      <c r="E7437" s="277">
        <f t="shared" si="815"/>
        <v>743700</v>
      </c>
      <c r="F7437" s="277">
        <f t="shared" si="817"/>
        <v>892440</v>
      </c>
      <c r="G7437" s="277">
        <f t="shared" si="816"/>
        <v>89244</v>
      </c>
    </row>
    <row r="7438" spans="1:7" x14ac:dyDescent="0.25">
      <c r="A7438" s="277">
        <f t="shared" si="812"/>
        <v>74380</v>
      </c>
      <c r="B7438" s="277">
        <f t="shared" si="813"/>
        <v>148760</v>
      </c>
      <c r="C7438" s="277">
        <f t="shared" si="814"/>
        <v>178512</v>
      </c>
      <c r="D7438" s="277">
        <f t="shared" si="818"/>
        <v>446280</v>
      </c>
      <c r="E7438" s="277">
        <f t="shared" si="815"/>
        <v>743800</v>
      </c>
      <c r="F7438" s="277">
        <f t="shared" si="817"/>
        <v>892560</v>
      </c>
      <c r="G7438" s="277">
        <f t="shared" si="816"/>
        <v>89256</v>
      </c>
    </row>
    <row r="7439" spans="1:7" x14ac:dyDescent="0.25">
      <c r="A7439" s="277">
        <f t="shared" si="812"/>
        <v>74390</v>
      </c>
      <c r="B7439" s="277">
        <f t="shared" si="813"/>
        <v>148780</v>
      </c>
      <c r="C7439" s="277">
        <f t="shared" si="814"/>
        <v>178536</v>
      </c>
      <c r="D7439" s="277">
        <f t="shared" si="818"/>
        <v>446340</v>
      </c>
      <c r="E7439" s="277">
        <f t="shared" si="815"/>
        <v>743900</v>
      </c>
      <c r="F7439" s="277">
        <f t="shared" si="817"/>
        <v>892680</v>
      </c>
      <c r="G7439" s="277">
        <f t="shared" si="816"/>
        <v>89268</v>
      </c>
    </row>
    <row r="7440" spans="1:7" x14ac:dyDescent="0.25">
      <c r="A7440" s="277">
        <f t="shared" si="812"/>
        <v>74400</v>
      </c>
      <c r="B7440" s="277">
        <f t="shared" si="813"/>
        <v>148800</v>
      </c>
      <c r="C7440" s="277">
        <f t="shared" si="814"/>
        <v>178560</v>
      </c>
      <c r="D7440" s="277">
        <f t="shared" si="818"/>
        <v>446400</v>
      </c>
      <c r="E7440" s="277">
        <f t="shared" si="815"/>
        <v>744000</v>
      </c>
      <c r="F7440" s="277">
        <f t="shared" si="817"/>
        <v>892800</v>
      </c>
      <c r="G7440" s="277">
        <f t="shared" si="816"/>
        <v>89280</v>
      </c>
    </row>
    <row r="7441" spans="1:7" x14ac:dyDescent="0.25">
      <c r="A7441" s="277">
        <f t="shared" si="812"/>
        <v>74410</v>
      </c>
      <c r="B7441" s="277">
        <f t="shared" si="813"/>
        <v>148820</v>
      </c>
      <c r="C7441" s="277">
        <f t="shared" si="814"/>
        <v>178584</v>
      </c>
      <c r="D7441" s="277">
        <f t="shared" si="818"/>
        <v>446460</v>
      </c>
      <c r="E7441" s="277">
        <f t="shared" si="815"/>
        <v>744100</v>
      </c>
      <c r="F7441" s="277">
        <f t="shared" si="817"/>
        <v>892920</v>
      </c>
      <c r="G7441" s="277">
        <f t="shared" si="816"/>
        <v>89292</v>
      </c>
    </row>
    <row r="7442" spans="1:7" x14ac:dyDescent="0.25">
      <c r="A7442" s="277">
        <f t="shared" si="812"/>
        <v>74420</v>
      </c>
      <c r="B7442" s="277">
        <f t="shared" si="813"/>
        <v>148840</v>
      </c>
      <c r="C7442" s="277">
        <f t="shared" si="814"/>
        <v>178608</v>
      </c>
      <c r="D7442" s="277">
        <f t="shared" si="818"/>
        <v>446520</v>
      </c>
      <c r="E7442" s="277">
        <f t="shared" si="815"/>
        <v>744200</v>
      </c>
      <c r="F7442" s="277">
        <f t="shared" si="817"/>
        <v>893040</v>
      </c>
      <c r="G7442" s="277">
        <f t="shared" si="816"/>
        <v>89304</v>
      </c>
    </row>
    <row r="7443" spans="1:7" x14ac:dyDescent="0.25">
      <c r="A7443" s="277">
        <f t="shared" si="812"/>
        <v>74430</v>
      </c>
      <c r="B7443" s="277">
        <f t="shared" si="813"/>
        <v>148860</v>
      </c>
      <c r="C7443" s="277">
        <f t="shared" si="814"/>
        <v>178632</v>
      </c>
      <c r="D7443" s="277">
        <f t="shared" si="818"/>
        <v>446580</v>
      </c>
      <c r="E7443" s="277">
        <f t="shared" si="815"/>
        <v>744300</v>
      </c>
      <c r="F7443" s="277">
        <f t="shared" si="817"/>
        <v>893160</v>
      </c>
      <c r="G7443" s="277">
        <f t="shared" si="816"/>
        <v>89316</v>
      </c>
    </row>
    <row r="7444" spans="1:7" x14ac:dyDescent="0.25">
      <c r="A7444" s="277">
        <f t="shared" si="812"/>
        <v>74440</v>
      </c>
      <c r="B7444" s="277">
        <f t="shared" si="813"/>
        <v>148880</v>
      </c>
      <c r="C7444" s="277">
        <f t="shared" si="814"/>
        <v>178656</v>
      </c>
      <c r="D7444" s="277">
        <f t="shared" si="818"/>
        <v>446640</v>
      </c>
      <c r="E7444" s="277">
        <f t="shared" si="815"/>
        <v>744400</v>
      </c>
      <c r="F7444" s="277">
        <f t="shared" si="817"/>
        <v>893280</v>
      </c>
      <c r="G7444" s="277">
        <f t="shared" si="816"/>
        <v>89328</v>
      </c>
    </row>
    <row r="7445" spans="1:7" x14ac:dyDescent="0.25">
      <c r="A7445" s="277">
        <f t="shared" si="812"/>
        <v>74450</v>
      </c>
      <c r="B7445" s="277">
        <f t="shared" si="813"/>
        <v>148900</v>
      </c>
      <c r="C7445" s="277">
        <f t="shared" si="814"/>
        <v>178680</v>
      </c>
      <c r="D7445" s="277">
        <f t="shared" si="818"/>
        <v>446700</v>
      </c>
      <c r="E7445" s="277">
        <f t="shared" si="815"/>
        <v>744500</v>
      </c>
      <c r="F7445" s="277">
        <f t="shared" si="817"/>
        <v>893400</v>
      </c>
      <c r="G7445" s="277">
        <f t="shared" si="816"/>
        <v>89340</v>
      </c>
    </row>
    <row r="7446" spans="1:7" x14ac:dyDescent="0.25">
      <c r="A7446" s="277">
        <f t="shared" si="812"/>
        <v>74460</v>
      </c>
      <c r="B7446" s="277">
        <f t="shared" si="813"/>
        <v>148920</v>
      </c>
      <c r="C7446" s="277">
        <f t="shared" si="814"/>
        <v>178704</v>
      </c>
      <c r="D7446" s="277">
        <f t="shared" si="818"/>
        <v>446760</v>
      </c>
      <c r="E7446" s="277">
        <f t="shared" si="815"/>
        <v>744600</v>
      </c>
      <c r="F7446" s="277">
        <f t="shared" si="817"/>
        <v>893520</v>
      </c>
      <c r="G7446" s="277">
        <f t="shared" si="816"/>
        <v>89352</v>
      </c>
    </row>
    <row r="7447" spans="1:7" x14ac:dyDescent="0.25">
      <c r="A7447" s="277">
        <f t="shared" si="812"/>
        <v>74470</v>
      </c>
      <c r="B7447" s="277">
        <f t="shared" si="813"/>
        <v>148940</v>
      </c>
      <c r="C7447" s="277">
        <f t="shared" si="814"/>
        <v>178728</v>
      </c>
      <c r="D7447" s="277">
        <f t="shared" si="818"/>
        <v>446820</v>
      </c>
      <c r="E7447" s="277">
        <f t="shared" si="815"/>
        <v>744700</v>
      </c>
      <c r="F7447" s="277">
        <f t="shared" si="817"/>
        <v>893640</v>
      </c>
      <c r="G7447" s="277">
        <f t="shared" si="816"/>
        <v>89364</v>
      </c>
    </row>
    <row r="7448" spans="1:7" x14ac:dyDescent="0.25">
      <c r="A7448" s="277">
        <f t="shared" si="812"/>
        <v>74480</v>
      </c>
      <c r="B7448" s="277">
        <f t="shared" si="813"/>
        <v>148960</v>
      </c>
      <c r="C7448" s="277">
        <f t="shared" si="814"/>
        <v>178752</v>
      </c>
      <c r="D7448" s="277">
        <f t="shared" si="818"/>
        <v>446880</v>
      </c>
      <c r="E7448" s="277">
        <f t="shared" si="815"/>
        <v>744800</v>
      </c>
      <c r="F7448" s="277">
        <f t="shared" si="817"/>
        <v>893760</v>
      </c>
      <c r="G7448" s="277">
        <f t="shared" si="816"/>
        <v>89376</v>
      </c>
    </row>
    <row r="7449" spans="1:7" x14ac:dyDescent="0.25">
      <c r="A7449" s="277">
        <f t="shared" si="812"/>
        <v>74490</v>
      </c>
      <c r="B7449" s="277">
        <f t="shared" si="813"/>
        <v>148980</v>
      </c>
      <c r="C7449" s="277">
        <f t="shared" si="814"/>
        <v>178776</v>
      </c>
      <c r="D7449" s="277">
        <f t="shared" si="818"/>
        <v>446940</v>
      </c>
      <c r="E7449" s="277">
        <f t="shared" si="815"/>
        <v>744900</v>
      </c>
      <c r="F7449" s="277">
        <f t="shared" si="817"/>
        <v>893880</v>
      </c>
      <c r="G7449" s="277">
        <f t="shared" si="816"/>
        <v>89388</v>
      </c>
    </row>
    <row r="7450" spans="1:7" x14ac:dyDescent="0.25">
      <c r="A7450" s="277">
        <f t="shared" si="812"/>
        <v>74500</v>
      </c>
      <c r="B7450" s="277">
        <f t="shared" si="813"/>
        <v>149000</v>
      </c>
      <c r="C7450" s="277">
        <f t="shared" si="814"/>
        <v>178800</v>
      </c>
      <c r="D7450" s="277">
        <f t="shared" si="818"/>
        <v>447000</v>
      </c>
      <c r="E7450" s="277">
        <f t="shared" si="815"/>
        <v>745000</v>
      </c>
      <c r="F7450" s="277">
        <f t="shared" si="817"/>
        <v>894000</v>
      </c>
      <c r="G7450" s="277">
        <f t="shared" si="816"/>
        <v>89400</v>
      </c>
    </row>
    <row r="7451" spans="1:7" x14ac:dyDescent="0.25">
      <c r="A7451" s="277">
        <f t="shared" si="812"/>
        <v>74510</v>
      </c>
      <c r="B7451" s="277">
        <f t="shared" si="813"/>
        <v>149020</v>
      </c>
      <c r="C7451" s="277">
        <f t="shared" si="814"/>
        <v>178824</v>
      </c>
      <c r="D7451" s="277">
        <f t="shared" si="818"/>
        <v>447060</v>
      </c>
      <c r="E7451" s="277">
        <f t="shared" si="815"/>
        <v>745100</v>
      </c>
      <c r="F7451" s="277">
        <f t="shared" si="817"/>
        <v>894120</v>
      </c>
      <c r="G7451" s="277">
        <f t="shared" si="816"/>
        <v>89412</v>
      </c>
    </row>
    <row r="7452" spans="1:7" x14ac:dyDescent="0.25">
      <c r="A7452" s="277">
        <f t="shared" si="812"/>
        <v>74520</v>
      </c>
      <c r="B7452" s="277">
        <f t="shared" si="813"/>
        <v>149040</v>
      </c>
      <c r="C7452" s="277">
        <f t="shared" si="814"/>
        <v>178848</v>
      </c>
      <c r="D7452" s="277">
        <f t="shared" si="818"/>
        <v>447120</v>
      </c>
      <c r="E7452" s="277">
        <f t="shared" si="815"/>
        <v>745200</v>
      </c>
      <c r="F7452" s="277">
        <f t="shared" si="817"/>
        <v>894240</v>
      </c>
      <c r="G7452" s="277">
        <f t="shared" si="816"/>
        <v>89424</v>
      </c>
    </row>
    <row r="7453" spans="1:7" x14ac:dyDescent="0.25">
      <c r="A7453" s="277">
        <f t="shared" si="812"/>
        <v>74530</v>
      </c>
      <c r="B7453" s="277">
        <f t="shared" si="813"/>
        <v>149060</v>
      </c>
      <c r="C7453" s="277">
        <f t="shared" si="814"/>
        <v>178872</v>
      </c>
      <c r="D7453" s="277">
        <f t="shared" si="818"/>
        <v>447180</v>
      </c>
      <c r="E7453" s="277">
        <f t="shared" si="815"/>
        <v>745300</v>
      </c>
      <c r="F7453" s="277">
        <f t="shared" si="817"/>
        <v>894360</v>
      </c>
      <c r="G7453" s="277">
        <f t="shared" si="816"/>
        <v>89436</v>
      </c>
    </row>
    <row r="7454" spans="1:7" x14ac:dyDescent="0.25">
      <c r="A7454" s="277">
        <f t="shared" si="812"/>
        <v>74540</v>
      </c>
      <c r="B7454" s="277">
        <f t="shared" si="813"/>
        <v>149080</v>
      </c>
      <c r="C7454" s="277">
        <f t="shared" si="814"/>
        <v>178896</v>
      </c>
      <c r="D7454" s="277">
        <f t="shared" si="818"/>
        <v>447240</v>
      </c>
      <c r="E7454" s="277">
        <f t="shared" si="815"/>
        <v>745400</v>
      </c>
      <c r="F7454" s="277">
        <f t="shared" si="817"/>
        <v>894480</v>
      </c>
      <c r="G7454" s="277">
        <f t="shared" si="816"/>
        <v>89448</v>
      </c>
    </row>
    <row r="7455" spans="1:7" x14ac:dyDescent="0.25">
      <c r="A7455" s="277">
        <f t="shared" si="812"/>
        <v>74550</v>
      </c>
      <c r="B7455" s="277">
        <f t="shared" si="813"/>
        <v>149100</v>
      </c>
      <c r="C7455" s="277">
        <f t="shared" si="814"/>
        <v>178920</v>
      </c>
      <c r="D7455" s="277">
        <f t="shared" si="818"/>
        <v>447300</v>
      </c>
      <c r="E7455" s="277">
        <f t="shared" si="815"/>
        <v>745500</v>
      </c>
      <c r="F7455" s="277">
        <f t="shared" si="817"/>
        <v>894600</v>
      </c>
      <c r="G7455" s="277">
        <f t="shared" si="816"/>
        <v>89460</v>
      </c>
    </row>
    <row r="7456" spans="1:7" x14ac:dyDescent="0.25">
      <c r="A7456" s="277">
        <f t="shared" si="812"/>
        <v>74560</v>
      </c>
      <c r="B7456" s="277">
        <f t="shared" si="813"/>
        <v>149120</v>
      </c>
      <c r="C7456" s="277">
        <f t="shared" si="814"/>
        <v>178944</v>
      </c>
      <c r="D7456" s="277">
        <f t="shared" si="818"/>
        <v>447360</v>
      </c>
      <c r="E7456" s="277">
        <f t="shared" si="815"/>
        <v>745600</v>
      </c>
      <c r="F7456" s="277">
        <f t="shared" si="817"/>
        <v>894720</v>
      </c>
      <c r="G7456" s="277">
        <f t="shared" si="816"/>
        <v>89472</v>
      </c>
    </row>
    <row r="7457" spans="1:7" x14ac:dyDescent="0.25">
      <c r="A7457" s="277">
        <f t="shared" si="812"/>
        <v>74570</v>
      </c>
      <c r="B7457" s="277">
        <f t="shared" si="813"/>
        <v>149140</v>
      </c>
      <c r="C7457" s="277">
        <f t="shared" si="814"/>
        <v>178968</v>
      </c>
      <c r="D7457" s="277">
        <f t="shared" si="818"/>
        <v>447420</v>
      </c>
      <c r="E7457" s="277">
        <f t="shared" si="815"/>
        <v>745700</v>
      </c>
      <c r="F7457" s="277">
        <f t="shared" si="817"/>
        <v>894840</v>
      </c>
      <c r="G7457" s="277">
        <f t="shared" si="816"/>
        <v>89484</v>
      </c>
    </row>
    <row r="7458" spans="1:7" x14ac:dyDescent="0.25">
      <c r="A7458" s="277">
        <f t="shared" si="812"/>
        <v>74580</v>
      </c>
      <c r="B7458" s="277">
        <f t="shared" si="813"/>
        <v>149160</v>
      </c>
      <c r="C7458" s="277">
        <f t="shared" si="814"/>
        <v>178992</v>
      </c>
      <c r="D7458" s="277">
        <f t="shared" si="818"/>
        <v>447480</v>
      </c>
      <c r="E7458" s="277">
        <f t="shared" si="815"/>
        <v>745800</v>
      </c>
      <c r="F7458" s="277">
        <f t="shared" si="817"/>
        <v>894960</v>
      </c>
      <c r="G7458" s="277">
        <f t="shared" si="816"/>
        <v>89496</v>
      </c>
    </row>
    <row r="7459" spans="1:7" x14ac:dyDescent="0.25">
      <c r="A7459" s="277">
        <f t="shared" si="812"/>
        <v>74590</v>
      </c>
      <c r="B7459" s="277">
        <f t="shared" si="813"/>
        <v>149180</v>
      </c>
      <c r="C7459" s="277">
        <f t="shared" si="814"/>
        <v>179016</v>
      </c>
      <c r="D7459" s="277">
        <f t="shared" si="818"/>
        <v>447540</v>
      </c>
      <c r="E7459" s="277">
        <f t="shared" si="815"/>
        <v>745900</v>
      </c>
      <c r="F7459" s="277">
        <f t="shared" si="817"/>
        <v>895080</v>
      </c>
      <c r="G7459" s="277">
        <f t="shared" si="816"/>
        <v>89508</v>
      </c>
    </row>
    <row r="7460" spans="1:7" x14ac:dyDescent="0.25">
      <c r="A7460" s="277">
        <f t="shared" si="812"/>
        <v>74600</v>
      </c>
      <c r="B7460" s="277">
        <f t="shared" si="813"/>
        <v>149200</v>
      </c>
      <c r="C7460" s="277">
        <f t="shared" si="814"/>
        <v>179040</v>
      </c>
      <c r="D7460" s="277">
        <f t="shared" si="818"/>
        <v>447600</v>
      </c>
      <c r="E7460" s="277">
        <f t="shared" si="815"/>
        <v>746000</v>
      </c>
      <c r="F7460" s="277">
        <f t="shared" si="817"/>
        <v>895200</v>
      </c>
      <c r="G7460" s="277">
        <f t="shared" si="816"/>
        <v>89520</v>
      </c>
    </row>
    <row r="7461" spans="1:7" x14ac:dyDescent="0.25">
      <c r="A7461" s="277">
        <f t="shared" si="812"/>
        <v>74610</v>
      </c>
      <c r="B7461" s="277">
        <f t="shared" si="813"/>
        <v>149220</v>
      </c>
      <c r="C7461" s="277">
        <f t="shared" si="814"/>
        <v>179064</v>
      </c>
      <c r="D7461" s="277">
        <f t="shared" si="818"/>
        <v>447660</v>
      </c>
      <c r="E7461" s="277">
        <f t="shared" si="815"/>
        <v>746100</v>
      </c>
      <c r="F7461" s="277">
        <f t="shared" si="817"/>
        <v>895320</v>
      </c>
      <c r="G7461" s="277">
        <f t="shared" si="816"/>
        <v>89532</v>
      </c>
    </row>
    <row r="7462" spans="1:7" x14ac:dyDescent="0.25">
      <c r="A7462" s="277">
        <f t="shared" si="812"/>
        <v>74620</v>
      </c>
      <c r="B7462" s="277">
        <f t="shared" si="813"/>
        <v>149240</v>
      </c>
      <c r="C7462" s="277">
        <f t="shared" si="814"/>
        <v>179088</v>
      </c>
      <c r="D7462" s="277">
        <f t="shared" si="818"/>
        <v>447720</v>
      </c>
      <c r="E7462" s="277">
        <f t="shared" si="815"/>
        <v>746200</v>
      </c>
      <c r="F7462" s="277">
        <f t="shared" si="817"/>
        <v>895440</v>
      </c>
      <c r="G7462" s="277">
        <f t="shared" si="816"/>
        <v>89544</v>
      </c>
    </row>
    <row r="7463" spans="1:7" x14ac:dyDescent="0.25">
      <c r="A7463" s="277">
        <f t="shared" si="812"/>
        <v>74630</v>
      </c>
      <c r="B7463" s="277">
        <f t="shared" si="813"/>
        <v>149260</v>
      </c>
      <c r="C7463" s="277">
        <f t="shared" si="814"/>
        <v>179112</v>
      </c>
      <c r="D7463" s="277">
        <f t="shared" si="818"/>
        <v>447780</v>
      </c>
      <c r="E7463" s="277">
        <f t="shared" si="815"/>
        <v>746300</v>
      </c>
      <c r="F7463" s="277">
        <f t="shared" si="817"/>
        <v>895560</v>
      </c>
      <c r="G7463" s="277">
        <f t="shared" si="816"/>
        <v>89556</v>
      </c>
    </row>
    <row r="7464" spans="1:7" x14ac:dyDescent="0.25">
      <c r="A7464" s="277">
        <f t="shared" si="812"/>
        <v>74640</v>
      </c>
      <c r="B7464" s="277">
        <f t="shared" si="813"/>
        <v>149280</v>
      </c>
      <c r="C7464" s="277">
        <f t="shared" si="814"/>
        <v>179136</v>
      </c>
      <c r="D7464" s="277">
        <f t="shared" si="818"/>
        <v>447840</v>
      </c>
      <c r="E7464" s="277">
        <f t="shared" si="815"/>
        <v>746400</v>
      </c>
      <c r="F7464" s="277">
        <f t="shared" si="817"/>
        <v>895680</v>
      </c>
      <c r="G7464" s="277">
        <f t="shared" si="816"/>
        <v>89568</v>
      </c>
    </row>
    <row r="7465" spans="1:7" x14ac:dyDescent="0.25">
      <c r="A7465" s="277">
        <f t="shared" si="812"/>
        <v>74650</v>
      </c>
      <c r="B7465" s="277">
        <f t="shared" si="813"/>
        <v>149300</v>
      </c>
      <c r="C7465" s="277">
        <f t="shared" si="814"/>
        <v>179160</v>
      </c>
      <c r="D7465" s="277">
        <f t="shared" si="818"/>
        <v>447900</v>
      </c>
      <c r="E7465" s="277">
        <f t="shared" si="815"/>
        <v>746500</v>
      </c>
      <c r="F7465" s="277">
        <f t="shared" si="817"/>
        <v>895800</v>
      </c>
      <c r="G7465" s="277">
        <f t="shared" si="816"/>
        <v>89580</v>
      </c>
    </row>
    <row r="7466" spans="1:7" x14ac:dyDescent="0.25">
      <c r="A7466" s="277">
        <f t="shared" si="812"/>
        <v>74660</v>
      </c>
      <c r="B7466" s="277">
        <f t="shared" si="813"/>
        <v>149320</v>
      </c>
      <c r="C7466" s="277">
        <f t="shared" si="814"/>
        <v>179184</v>
      </c>
      <c r="D7466" s="277">
        <f t="shared" si="818"/>
        <v>447960</v>
      </c>
      <c r="E7466" s="277">
        <f t="shared" si="815"/>
        <v>746600</v>
      </c>
      <c r="F7466" s="277">
        <f t="shared" si="817"/>
        <v>895920</v>
      </c>
      <c r="G7466" s="277">
        <f t="shared" si="816"/>
        <v>89592</v>
      </c>
    </row>
    <row r="7467" spans="1:7" x14ac:dyDescent="0.25">
      <c r="A7467" s="277">
        <f t="shared" si="812"/>
        <v>74670</v>
      </c>
      <c r="B7467" s="277">
        <f t="shared" si="813"/>
        <v>149340</v>
      </c>
      <c r="C7467" s="277">
        <f t="shared" si="814"/>
        <v>179208</v>
      </c>
      <c r="D7467" s="277">
        <f t="shared" si="818"/>
        <v>448020</v>
      </c>
      <c r="E7467" s="277">
        <f t="shared" si="815"/>
        <v>746700</v>
      </c>
      <c r="F7467" s="277">
        <f t="shared" si="817"/>
        <v>896040</v>
      </c>
      <c r="G7467" s="277">
        <f t="shared" si="816"/>
        <v>89604</v>
      </c>
    </row>
    <row r="7468" spans="1:7" x14ac:dyDescent="0.25">
      <c r="A7468" s="277">
        <f t="shared" si="812"/>
        <v>74680</v>
      </c>
      <c r="B7468" s="277">
        <f t="shared" si="813"/>
        <v>149360</v>
      </c>
      <c r="C7468" s="277">
        <f t="shared" si="814"/>
        <v>179232</v>
      </c>
      <c r="D7468" s="277">
        <f t="shared" si="818"/>
        <v>448080</v>
      </c>
      <c r="E7468" s="277">
        <f t="shared" si="815"/>
        <v>746800</v>
      </c>
      <c r="F7468" s="277">
        <f t="shared" si="817"/>
        <v>896160</v>
      </c>
      <c r="G7468" s="277">
        <f t="shared" si="816"/>
        <v>89616</v>
      </c>
    </row>
    <row r="7469" spans="1:7" x14ac:dyDescent="0.25">
      <c r="A7469" s="277">
        <f t="shared" si="812"/>
        <v>74690</v>
      </c>
      <c r="B7469" s="277">
        <f t="shared" si="813"/>
        <v>149380</v>
      </c>
      <c r="C7469" s="277">
        <f t="shared" si="814"/>
        <v>179256</v>
      </c>
      <c r="D7469" s="277">
        <f t="shared" si="818"/>
        <v>448140</v>
      </c>
      <c r="E7469" s="277">
        <f t="shared" si="815"/>
        <v>746900</v>
      </c>
      <c r="F7469" s="277">
        <f t="shared" si="817"/>
        <v>896280</v>
      </c>
      <c r="G7469" s="277">
        <f t="shared" si="816"/>
        <v>89628</v>
      </c>
    </row>
    <row r="7470" spans="1:7" x14ac:dyDescent="0.25">
      <c r="A7470" s="277">
        <f t="shared" si="812"/>
        <v>74700</v>
      </c>
      <c r="B7470" s="277">
        <f t="shared" si="813"/>
        <v>149400</v>
      </c>
      <c r="C7470" s="277">
        <f t="shared" si="814"/>
        <v>179280</v>
      </c>
      <c r="D7470" s="277">
        <f t="shared" si="818"/>
        <v>448200</v>
      </c>
      <c r="E7470" s="277">
        <f t="shared" si="815"/>
        <v>747000</v>
      </c>
      <c r="F7470" s="277">
        <f t="shared" si="817"/>
        <v>896400</v>
      </c>
      <c r="G7470" s="277">
        <f t="shared" si="816"/>
        <v>89640</v>
      </c>
    </row>
    <row r="7471" spans="1:7" x14ac:dyDescent="0.25">
      <c r="A7471" s="277">
        <f t="shared" si="812"/>
        <v>74710</v>
      </c>
      <c r="B7471" s="277">
        <f t="shared" si="813"/>
        <v>149420</v>
      </c>
      <c r="C7471" s="277">
        <f t="shared" si="814"/>
        <v>179304</v>
      </c>
      <c r="D7471" s="277">
        <f t="shared" si="818"/>
        <v>448260</v>
      </c>
      <c r="E7471" s="277">
        <f t="shared" si="815"/>
        <v>747100</v>
      </c>
      <c r="F7471" s="277">
        <f t="shared" si="817"/>
        <v>896520</v>
      </c>
      <c r="G7471" s="277">
        <f t="shared" si="816"/>
        <v>89652</v>
      </c>
    </row>
    <row r="7472" spans="1:7" x14ac:dyDescent="0.25">
      <c r="A7472" s="277">
        <f t="shared" si="812"/>
        <v>74720</v>
      </c>
      <c r="B7472" s="277">
        <f t="shared" si="813"/>
        <v>149440</v>
      </c>
      <c r="C7472" s="277">
        <f t="shared" si="814"/>
        <v>179328</v>
      </c>
      <c r="D7472" s="277">
        <f t="shared" si="818"/>
        <v>448320</v>
      </c>
      <c r="E7472" s="277">
        <f t="shared" si="815"/>
        <v>747200</v>
      </c>
      <c r="F7472" s="277">
        <f t="shared" si="817"/>
        <v>896640</v>
      </c>
      <c r="G7472" s="277">
        <f t="shared" si="816"/>
        <v>89664</v>
      </c>
    </row>
    <row r="7473" spans="1:7" x14ac:dyDescent="0.25">
      <c r="A7473" s="277">
        <f t="shared" si="812"/>
        <v>74730</v>
      </c>
      <c r="B7473" s="277">
        <f t="shared" si="813"/>
        <v>149460</v>
      </c>
      <c r="C7473" s="277">
        <f t="shared" si="814"/>
        <v>179352</v>
      </c>
      <c r="D7473" s="277">
        <f t="shared" si="818"/>
        <v>448380</v>
      </c>
      <c r="E7473" s="277">
        <f t="shared" si="815"/>
        <v>747300</v>
      </c>
      <c r="F7473" s="277">
        <f t="shared" si="817"/>
        <v>896760</v>
      </c>
      <c r="G7473" s="277">
        <f t="shared" si="816"/>
        <v>89676</v>
      </c>
    </row>
    <row r="7474" spans="1:7" x14ac:dyDescent="0.25">
      <c r="A7474" s="277">
        <f t="shared" si="812"/>
        <v>74740</v>
      </c>
      <c r="B7474" s="277">
        <f t="shared" si="813"/>
        <v>149480</v>
      </c>
      <c r="C7474" s="277">
        <f t="shared" si="814"/>
        <v>179376</v>
      </c>
      <c r="D7474" s="277">
        <f t="shared" si="818"/>
        <v>448440</v>
      </c>
      <c r="E7474" s="277">
        <f t="shared" si="815"/>
        <v>747400</v>
      </c>
      <c r="F7474" s="277">
        <f t="shared" si="817"/>
        <v>896880</v>
      </c>
      <c r="G7474" s="277">
        <f t="shared" si="816"/>
        <v>89688</v>
      </c>
    </row>
    <row r="7475" spans="1:7" x14ac:dyDescent="0.25">
      <c r="A7475" s="277">
        <f t="shared" si="812"/>
        <v>74750</v>
      </c>
      <c r="B7475" s="277">
        <f t="shared" si="813"/>
        <v>149500</v>
      </c>
      <c r="C7475" s="277">
        <f t="shared" si="814"/>
        <v>179400</v>
      </c>
      <c r="D7475" s="277">
        <f t="shared" si="818"/>
        <v>448500</v>
      </c>
      <c r="E7475" s="277">
        <f t="shared" si="815"/>
        <v>747500</v>
      </c>
      <c r="F7475" s="277">
        <f t="shared" si="817"/>
        <v>897000</v>
      </c>
      <c r="G7475" s="277">
        <f t="shared" si="816"/>
        <v>89700</v>
      </c>
    </row>
    <row r="7476" spans="1:7" x14ac:dyDescent="0.25">
      <c r="A7476" s="277">
        <f t="shared" si="812"/>
        <v>74760</v>
      </c>
      <c r="B7476" s="277">
        <f t="shared" si="813"/>
        <v>149520</v>
      </c>
      <c r="C7476" s="277">
        <f t="shared" si="814"/>
        <v>179424</v>
      </c>
      <c r="D7476" s="277">
        <f t="shared" si="818"/>
        <v>448560</v>
      </c>
      <c r="E7476" s="277">
        <f t="shared" si="815"/>
        <v>747600</v>
      </c>
      <c r="F7476" s="277">
        <f t="shared" si="817"/>
        <v>897120</v>
      </c>
      <c r="G7476" s="277">
        <f t="shared" si="816"/>
        <v>89712</v>
      </c>
    </row>
    <row r="7477" spans="1:7" x14ac:dyDescent="0.25">
      <c r="A7477" s="277">
        <f t="shared" si="812"/>
        <v>74770</v>
      </c>
      <c r="B7477" s="277">
        <f t="shared" si="813"/>
        <v>149540</v>
      </c>
      <c r="C7477" s="277">
        <f t="shared" si="814"/>
        <v>179448</v>
      </c>
      <c r="D7477" s="277">
        <f t="shared" si="818"/>
        <v>448620</v>
      </c>
      <c r="E7477" s="277">
        <f t="shared" si="815"/>
        <v>747700</v>
      </c>
      <c r="F7477" s="277">
        <f t="shared" si="817"/>
        <v>897240</v>
      </c>
      <c r="G7477" s="277">
        <f t="shared" si="816"/>
        <v>89724</v>
      </c>
    </row>
    <row r="7478" spans="1:7" x14ac:dyDescent="0.25">
      <c r="A7478" s="277">
        <f t="shared" si="812"/>
        <v>74780</v>
      </c>
      <c r="B7478" s="277">
        <f t="shared" si="813"/>
        <v>149560</v>
      </c>
      <c r="C7478" s="277">
        <f t="shared" si="814"/>
        <v>179472</v>
      </c>
      <c r="D7478" s="277">
        <f t="shared" si="818"/>
        <v>448680</v>
      </c>
      <c r="E7478" s="277">
        <f t="shared" si="815"/>
        <v>747800</v>
      </c>
      <c r="F7478" s="277">
        <f t="shared" si="817"/>
        <v>897360</v>
      </c>
      <c r="G7478" s="277">
        <f t="shared" si="816"/>
        <v>89736</v>
      </c>
    </row>
    <row r="7479" spans="1:7" x14ac:dyDescent="0.25">
      <c r="A7479" s="277">
        <f t="shared" si="812"/>
        <v>74790</v>
      </c>
      <c r="B7479" s="277">
        <f t="shared" si="813"/>
        <v>149580</v>
      </c>
      <c r="C7479" s="277">
        <f t="shared" si="814"/>
        <v>179496</v>
      </c>
      <c r="D7479" s="277">
        <f t="shared" si="818"/>
        <v>448740</v>
      </c>
      <c r="E7479" s="277">
        <f t="shared" si="815"/>
        <v>747900</v>
      </c>
      <c r="F7479" s="277">
        <f t="shared" si="817"/>
        <v>897480</v>
      </c>
      <c r="G7479" s="277">
        <f t="shared" si="816"/>
        <v>89748</v>
      </c>
    </row>
    <row r="7480" spans="1:7" x14ac:dyDescent="0.25">
      <c r="A7480" s="277">
        <f t="shared" si="812"/>
        <v>74800</v>
      </c>
      <c r="B7480" s="277">
        <f t="shared" si="813"/>
        <v>149600</v>
      </c>
      <c r="C7480" s="277">
        <f t="shared" si="814"/>
        <v>179520</v>
      </c>
      <c r="D7480" s="277">
        <f t="shared" si="818"/>
        <v>448800</v>
      </c>
      <c r="E7480" s="277">
        <f t="shared" si="815"/>
        <v>748000</v>
      </c>
      <c r="F7480" s="277">
        <f t="shared" si="817"/>
        <v>897600</v>
      </c>
      <c r="G7480" s="277">
        <f t="shared" si="816"/>
        <v>89760</v>
      </c>
    </row>
    <row r="7481" spans="1:7" x14ac:dyDescent="0.25">
      <c r="A7481" s="277">
        <f t="shared" si="812"/>
        <v>74810</v>
      </c>
      <c r="B7481" s="277">
        <f t="shared" si="813"/>
        <v>149620</v>
      </c>
      <c r="C7481" s="277">
        <f t="shared" si="814"/>
        <v>179544</v>
      </c>
      <c r="D7481" s="277">
        <f t="shared" si="818"/>
        <v>448860</v>
      </c>
      <c r="E7481" s="277">
        <f t="shared" si="815"/>
        <v>748100</v>
      </c>
      <c r="F7481" s="277">
        <f t="shared" si="817"/>
        <v>897720</v>
      </c>
      <c r="G7481" s="277">
        <f t="shared" si="816"/>
        <v>89772</v>
      </c>
    </row>
    <row r="7482" spans="1:7" x14ac:dyDescent="0.25">
      <c r="A7482" s="277">
        <f t="shared" si="812"/>
        <v>74820</v>
      </c>
      <c r="B7482" s="277">
        <f t="shared" si="813"/>
        <v>149640</v>
      </c>
      <c r="C7482" s="277">
        <f t="shared" si="814"/>
        <v>179568</v>
      </c>
      <c r="D7482" s="277">
        <f t="shared" si="818"/>
        <v>448920</v>
      </c>
      <c r="E7482" s="277">
        <f t="shared" si="815"/>
        <v>748200</v>
      </c>
      <c r="F7482" s="277">
        <f t="shared" si="817"/>
        <v>897840</v>
      </c>
      <c r="G7482" s="277">
        <f t="shared" si="816"/>
        <v>89784</v>
      </c>
    </row>
    <row r="7483" spans="1:7" x14ac:dyDescent="0.25">
      <c r="A7483" s="277">
        <f t="shared" si="812"/>
        <v>74830</v>
      </c>
      <c r="B7483" s="277">
        <f t="shared" si="813"/>
        <v>149660</v>
      </c>
      <c r="C7483" s="277">
        <f t="shared" si="814"/>
        <v>179592</v>
      </c>
      <c r="D7483" s="277">
        <f t="shared" si="818"/>
        <v>448980</v>
      </c>
      <c r="E7483" s="277">
        <f t="shared" si="815"/>
        <v>748300</v>
      </c>
      <c r="F7483" s="277">
        <f t="shared" si="817"/>
        <v>897960</v>
      </c>
      <c r="G7483" s="277">
        <f t="shared" si="816"/>
        <v>89796</v>
      </c>
    </row>
    <row r="7484" spans="1:7" x14ac:dyDescent="0.25">
      <c r="A7484" s="277">
        <f t="shared" si="812"/>
        <v>74840</v>
      </c>
      <c r="B7484" s="277">
        <f t="shared" si="813"/>
        <v>149680</v>
      </c>
      <c r="C7484" s="277">
        <f t="shared" si="814"/>
        <v>179616</v>
      </c>
      <c r="D7484" s="277">
        <f t="shared" si="818"/>
        <v>449040</v>
      </c>
      <c r="E7484" s="277">
        <f t="shared" si="815"/>
        <v>748400</v>
      </c>
      <c r="F7484" s="277">
        <f t="shared" si="817"/>
        <v>898080</v>
      </c>
      <c r="G7484" s="277">
        <f t="shared" si="816"/>
        <v>89808</v>
      </c>
    </row>
    <row r="7485" spans="1:7" x14ac:dyDescent="0.25">
      <c r="A7485" s="277">
        <f t="shared" si="812"/>
        <v>74850</v>
      </c>
      <c r="B7485" s="277">
        <f t="shared" si="813"/>
        <v>149700</v>
      </c>
      <c r="C7485" s="277">
        <f t="shared" si="814"/>
        <v>179640</v>
      </c>
      <c r="D7485" s="277">
        <f t="shared" si="818"/>
        <v>449100</v>
      </c>
      <c r="E7485" s="277">
        <f t="shared" si="815"/>
        <v>748500</v>
      </c>
      <c r="F7485" s="277">
        <f t="shared" si="817"/>
        <v>898200</v>
      </c>
      <c r="G7485" s="277">
        <f t="shared" si="816"/>
        <v>89820</v>
      </c>
    </row>
    <row r="7486" spans="1:7" x14ac:dyDescent="0.25">
      <c r="A7486" s="277">
        <f t="shared" si="812"/>
        <v>74860</v>
      </c>
      <c r="B7486" s="277">
        <f t="shared" si="813"/>
        <v>149720</v>
      </c>
      <c r="C7486" s="277">
        <f t="shared" si="814"/>
        <v>179664</v>
      </c>
      <c r="D7486" s="277">
        <f t="shared" si="818"/>
        <v>449160</v>
      </c>
      <c r="E7486" s="277">
        <f t="shared" si="815"/>
        <v>748600</v>
      </c>
      <c r="F7486" s="277">
        <f t="shared" si="817"/>
        <v>898320</v>
      </c>
      <c r="G7486" s="277">
        <f t="shared" si="816"/>
        <v>89832</v>
      </c>
    </row>
    <row r="7487" spans="1:7" x14ac:dyDescent="0.25">
      <c r="A7487" s="277">
        <f t="shared" si="812"/>
        <v>74870</v>
      </c>
      <c r="B7487" s="277">
        <f t="shared" si="813"/>
        <v>149740</v>
      </c>
      <c r="C7487" s="277">
        <f t="shared" si="814"/>
        <v>179688</v>
      </c>
      <c r="D7487" s="277">
        <f t="shared" si="818"/>
        <v>449220</v>
      </c>
      <c r="E7487" s="277">
        <f t="shared" si="815"/>
        <v>748700</v>
      </c>
      <c r="F7487" s="277">
        <f t="shared" si="817"/>
        <v>898440</v>
      </c>
      <c r="G7487" s="277">
        <f t="shared" si="816"/>
        <v>89844</v>
      </c>
    </row>
    <row r="7488" spans="1:7" x14ac:dyDescent="0.25">
      <c r="A7488" s="277">
        <f t="shared" si="812"/>
        <v>74880</v>
      </c>
      <c r="B7488" s="277">
        <f t="shared" si="813"/>
        <v>149760</v>
      </c>
      <c r="C7488" s="277">
        <f t="shared" si="814"/>
        <v>179712</v>
      </c>
      <c r="D7488" s="277">
        <f t="shared" si="818"/>
        <v>449280</v>
      </c>
      <c r="E7488" s="277">
        <f t="shared" si="815"/>
        <v>748800</v>
      </c>
      <c r="F7488" s="277">
        <f t="shared" si="817"/>
        <v>898560</v>
      </c>
      <c r="G7488" s="277">
        <f t="shared" si="816"/>
        <v>89856</v>
      </c>
    </row>
    <row r="7489" spans="1:7" x14ac:dyDescent="0.25">
      <c r="A7489" s="277">
        <f t="shared" si="812"/>
        <v>74890</v>
      </c>
      <c r="B7489" s="277">
        <f t="shared" si="813"/>
        <v>149780</v>
      </c>
      <c r="C7489" s="277">
        <f t="shared" si="814"/>
        <v>179736</v>
      </c>
      <c r="D7489" s="277">
        <f t="shared" si="818"/>
        <v>449340</v>
      </c>
      <c r="E7489" s="277">
        <f t="shared" si="815"/>
        <v>748900</v>
      </c>
      <c r="F7489" s="277">
        <f t="shared" si="817"/>
        <v>898680</v>
      </c>
      <c r="G7489" s="277">
        <f t="shared" si="816"/>
        <v>89868</v>
      </c>
    </row>
    <row r="7490" spans="1:7" x14ac:dyDescent="0.25">
      <c r="A7490" s="277">
        <f t="shared" si="812"/>
        <v>74900</v>
      </c>
      <c r="B7490" s="277">
        <f t="shared" si="813"/>
        <v>149800</v>
      </c>
      <c r="C7490" s="277">
        <f t="shared" si="814"/>
        <v>179760</v>
      </c>
      <c r="D7490" s="277">
        <f t="shared" si="818"/>
        <v>449400</v>
      </c>
      <c r="E7490" s="277">
        <f t="shared" si="815"/>
        <v>749000</v>
      </c>
      <c r="F7490" s="277">
        <f t="shared" si="817"/>
        <v>898800</v>
      </c>
      <c r="G7490" s="277">
        <f t="shared" si="816"/>
        <v>89880</v>
      </c>
    </row>
    <row r="7491" spans="1:7" x14ac:dyDescent="0.25">
      <c r="A7491" s="277">
        <f t="shared" ref="A7491:A7554" si="819">A7490+10</f>
        <v>74910</v>
      </c>
      <c r="B7491" s="277">
        <f t="shared" ref="B7491:B7554" si="820">B7490+20</f>
        <v>149820</v>
      </c>
      <c r="C7491" s="277">
        <f t="shared" ref="C7491:C7554" si="821">C7490+24</f>
        <v>179784</v>
      </c>
      <c r="D7491" s="277">
        <f t="shared" si="818"/>
        <v>449460</v>
      </c>
      <c r="E7491" s="277">
        <f t="shared" ref="E7491:E7554" si="822">E7490+100</f>
        <v>749100</v>
      </c>
      <c r="F7491" s="277">
        <f t="shared" si="817"/>
        <v>898920</v>
      </c>
      <c r="G7491" s="277">
        <f t="shared" ref="G7491:G7554" si="823">G7490+12</f>
        <v>89892</v>
      </c>
    </row>
    <row r="7492" spans="1:7" x14ac:dyDescent="0.25">
      <c r="A7492" s="277">
        <f t="shared" si="819"/>
        <v>74920</v>
      </c>
      <c r="B7492" s="277">
        <f t="shared" si="820"/>
        <v>149840</v>
      </c>
      <c r="C7492" s="277">
        <f t="shared" si="821"/>
        <v>179808</v>
      </c>
      <c r="D7492" s="277">
        <f t="shared" si="818"/>
        <v>449520</v>
      </c>
      <c r="E7492" s="277">
        <f t="shared" si="822"/>
        <v>749200</v>
      </c>
      <c r="F7492" s="277">
        <f t="shared" ref="F7492:F7555" si="824">F7491+120</f>
        <v>899040</v>
      </c>
      <c r="G7492" s="277">
        <f t="shared" si="823"/>
        <v>89904</v>
      </c>
    </row>
    <row r="7493" spans="1:7" x14ac:dyDescent="0.25">
      <c r="A7493" s="277">
        <f t="shared" si="819"/>
        <v>74930</v>
      </c>
      <c r="B7493" s="277">
        <f t="shared" si="820"/>
        <v>149860</v>
      </c>
      <c r="C7493" s="277">
        <f t="shared" si="821"/>
        <v>179832</v>
      </c>
      <c r="D7493" s="277">
        <f t="shared" si="818"/>
        <v>449580</v>
      </c>
      <c r="E7493" s="277">
        <f t="shared" si="822"/>
        <v>749300</v>
      </c>
      <c r="F7493" s="277">
        <f t="shared" si="824"/>
        <v>899160</v>
      </c>
      <c r="G7493" s="277">
        <f t="shared" si="823"/>
        <v>89916</v>
      </c>
    </row>
    <row r="7494" spans="1:7" x14ac:dyDescent="0.25">
      <c r="A7494" s="277">
        <f t="shared" si="819"/>
        <v>74940</v>
      </c>
      <c r="B7494" s="277">
        <f t="shared" si="820"/>
        <v>149880</v>
      </c>
      <c r="C7494" s="277">
        <f t="shared" si="821"/>
        <v>179856</v>
      </c>
      <c r="D7494" s="277">
        <f t="shared" si="818"/>
        <v>449640</v>
      </c>
      <c r="E7494" s="277">
        <f t="shared" si="822"/>
        <v>749400</v>
      </c>
      <c r="F7494" s="277">
        <f t="shared" si="824"/>
        <v>899280</v>
      </c>
      <c r="G7494" s="277">
        <f t="shared" si="823"/>
        <v>89928</v>
      </c>
    </row>
    <row r="7495" spans="1:7" x14ac:dyDescent="0.25">
      <c r="A7495" s="277">
        <f t="shared" si="819"/>
        <v>74950</v>
      </c>
      <c r="B7495" s="277">
        <f t="shared" si="820"/>
        <v>149900</v>
      </c>
      <c r="C7495" s="277">
        <f t="shared" si="821"/>
        <v>179880</v>
      </c>
      <c r="D7495" s="277">
        <f t="shared" ref="D7495:D7558" si="825">D7494+60</f>
        <v>449700</v>
      </c>
      <c r="E7495" s="277">
        <f t="shared" si="822"/>
        <v>749500</v>
      </c>
      <c r="F7495" s="277">
        <f t="shared" si="824"/>
        <v>899400</v>
      </c>
      <c r="G7495" s="277">
        <f t="shared" si="823"/>
        <v>89940</v>
      </c>
    </row>
    <row r="7496" spans="1:7" x14ac:dyDescent="0.25">
      <c r="A7496" s="277">
        <f t="shared" si="819"/>
        <v>74960</v>
      </c>
      <c r="B7496" s="277">
        <f t="shared" si="820"/>
        <v>149920</v>
      </c>
      <c r="C7496" s="277">
        <f t="shared" si="821"/>
        <v>179904</v>
      </c>
      <c r="D7496" s="277">
        <f t="shared" si="825"/>
        <v>449760</v>
      </c>
      <c r="E7496" s="277">
        <f t="shared" si="822"/>
        <v>749600</v>
      </c>
      <c r="F7496" s="277">
        <f t="shared" si="824"/>
        <v>899520</v>
      </c>
      <c r="G7496" s="277">
        <f t="shared" si="823"/>
        <v>89952</v>
      </c>
    </row>
    <row r="7497" spans="1:7" x14ac:dyDescent="0.25">
      <c r="A7497" s="277">
        <f t="shared" si="819"/>
        <v>74970</v>
      </c>
      <c r="B7497" s="277">
        <f t="shared" si="820"/>
        <v>149940</v>
      </c>
      <c r="C7497" s="277">
        <f t="shared" si="821"/>
        <v>179928</v>
      </c>
      <c r="D7497" s="277">
        <f t="shared" si="825"/>
        <v>449820</v>
      </c>
      <c r="E7497" s="277">
        <f t="shared" si="822"/>
        <v>749700</v>
      </c>
      <c r="F7497" s="277">
        <f t="shared" si="824"/>
        <v>899640</v>
      </c>
      <c r="G7497" s="277">
        <f t="shared" si="823"/>
        <v>89964</v>
      </c>
    </row>
    <row r="7498" spans="1:7" x14ac:dyDescent="0.25">
      <c r="A7498" s="277">
        <f t="shared" si="819"/>
        <v>74980</v>
      </c>
      <c r="B7498" s="277">
        <f t="shared" si="820"/>
        <v>149960</v>
      </c>
      <c r="C7498" s="277">
        <f t="shared" si="821"/>
        <v>179952</v>
      </c>
      <c r="D7498" s="277">
        <f t="shared" si="825"/>
        <v>449880</v>
      </c>
      <c r="E7498" s="277">
        <f t="shared" si="822"/>
        <v>749800</v>
      </c>
      <c r="F7498" s="277">
        <f t="shared" si="824"/>
        <v>899760</v>
      </c>
      <c r="G7498" s="277">
        <f t="shared" si="823"/>
        <v>89976</v>
      </c>
    </row>
    <row r="7499" spans="1:7" x14ac:dyDescent="0.25">
      <c r="A7499" s="277">
        <f t="shared" si="819"/>
        <v>74990</v>
      </c>
      <c r="B7499" s="277">
        <f t="shared" si="820"/>
        <v>149980</v>
      </c>
      <c r="C7499" s="277">
        <f t="shared" si="821"/>
        <v>179976</v>
      </c>
      <c r="D7499" s="277">
        <f t="shared" si="825"/>
        <v>449940</v>
      </c>
      <c r="E7499" s="277">
        <f t="shared" si="822"/>
        <v>749900</v>
      </c>
      <c r="F7499" s="277">
        <f t="shared" si="824"/>
        <v>899880</v>
      </c>
      <c r="G7499" s="277">
        <f t="shared" si="823"/>
        <v>89988</v>
      </c>
    </row>
    <row r="7500" spans="1:7" x14ac:dyDescent="0.25">
      <c r="A7500" s="277">
        <f t="shared" si="819"/>
        <v>75000</v>
      </c>
      <c r="B7500" s="277">
        <f t="shared" si="820"/>
        <v>150000</v>
      </c>
      <c r="C7500" s="277">
        <f t="shared" si="821"/>
        <v>180000</v>
      </c>
      <c r="D7500" s="277">
        <f t="shared" si="825"/>
        <v>450000</v>
      </c>
      <c r="E7500" s="277">
        <f t="shared" si="822"/>
        <v>750000</v>
      </c>
      <c r="F7500" s="277">
        <f t="shared" si="824"/>
        <v>900000</v>
      </c>
      <c r="G7500" s="277">
        <f t="shared" si="823"/>
        <v>90000</v>
      </c>
    </row>
    <row r="7501" spans="1:7" x14ac:dyDescent="0.25">
      <c r="A7501" s="277">
        <f t="shared" si="819"/>
        <v>75010</v>
      </c>
      <c r="B7501" s="277">
        <f t="shared" si="820"/>
        <v>150020</v>
      </c>
      <c r="C7501" s="277">
        <f t="shared" si="821"/>
        <v>180024</v>
      </c>
      <c r="D7501" s="277">
        <f t="shared" si="825"/>
        <v>450060</v>
      </c>
      <c r="E7501" s="277">
        <f t="shared" si="822"/>
        <v>750100</v>
      </c>
      <c r="F7501" s="277">
        <f t="shared" si="824"/>
        <v>900120</v>
      </c>
      <c r="G7501" s="277">
        <f t="shared" si="823"/>
        <v>90012</v>
      </c>
    </row>
    <row r="7502" spans="1:7" x14ac:dyDescent="0.25">
      <c r="A7502" s="277">
        <f t="shared" si="819"/>
        <v>75020</v>
      </c>
      <c r="B7502" s="277">
        <f t="shared" si="820"/>
        <v>150040</v>
      </c>
      <c r="C7502" s="277">
        <f t="shared" si="821"/>
        <v>180048</v>
      </c>
      <c r="D7502" s="277">
        <f t="shared" si="825"/>
        <v>450120</v>
      </c>
      <c r="E7502" s="277">
        <f t="shared" si="822"/>
        <v>750200</v>
      </c>
      <c r="F7502" s="277">
        <f t="shared" si="824"/>
        <v>900240</v>
      </c>
      <c r="G7502" s="277">
        <f t="shared" si="823"/>
        <v>90024</v>
      </c>
    </row>
    <row r="7503" spans="1:7" x14ac:dyDescent="0.25">
      <c r="A7503" s="277">
        <f t="shared" si="819"/>
        <v>75030</v>
      </c>
      <c r="B7503" s="277">
        <f t="shared" si="820"/>
        <v>150060</v>
      </c>
      <c r="C7503" s="277">
        <f t="shared" si="821"/>
        <v>180072</v>
      </c>
      <c r="D7503" s="277">
        <f t="shared" si="825"/>
        <v>450180</v>
      </c>
      <c r="E7503" s="277">
        <f t="shared" si="822"/>
        <v>750300</v>
      </c>
      <c r="F7503" s="277">
        <f t="shared" si="824"/>
        <v>900360</v>
      </c>
      <c r="G7503" s="277">
        <f t="shared" si="823"/>
        <v>90036</v>
      </c>
    </row>
    <row r="7504" spans="1:7" x14ac:dyDescent="0.25">
      <c r="A7504" s="277">
        <f t="shared" si="819"/>
        <v>75040</v>
      </c>
      <c r="B7504" s="277">
        <f t="shared" si="820"/>
        <v>150080</v>
      </c>
      <c r="C7504" s="277">
        <f t="shared" si="821"/>
        <v>180096</v>
      </c>
      <c r="D7504" s="277">
        <f t="shared" si="825"/>
        <v>450240</v>
      </c>
      <c r="E7504" s="277">
        <f t="shared" si="822"/>
        <v>750400</v>
      </c>
      <c r="F7504" s="277">
        <f t="shared" si="824"/>
        <v>900480</v>
      </c>
      <c r="G7504" s="277">
        <f t="shared" si="823"/>
        <v>90048</v>
      </c>
    </row>
    <row r="7505" spans="1:7" x14ac:dyDescent="0.25">
      <c r="A7505" s="277">
        <f t="shared" si="819"/>
        <v>75050</v>
      </c>
      <c r="B7505" s="277">
        <f t="shared" si="820"/>
        <v>150100</v>
      </c>
      <c r="C7505" s="277">
        <f t="shared" si="821"/>
        <v>180120</v>
      </c>
      <c r="D7505" s="277">
        <f t="shared" si="825"/>
        <v>450300</v>
      </c>
      <c r="E7505" s="277">
        <f t="shared" si="822"/>
        <v>750500</v>
      </c>
      <c r="F7505" s="277">
        <f t="shared" si="824"/>
        <v>900600</v>
      </c>
      <c r="G7505" s="277">
        <f t="shared" si="823"/>
        <v>90060</v>
      </c>
    </row>
    <row r="7506" spans="1:7" x14ac:dyDescent="0.25">
      <c r="A7506" s="277">
        <f t="shared" si="819"/>
        <v>75060</v>
      </c>
      <c r="B7506" s="277">
        <f t="shared" si="820"/>
        <v>150120</v>
      </c>
      <c r="C7506" s="277">
        <f t="shared" si="821"/>
        <v>180144</v>
      </c>
      <c r="D7506" s="277">
        <f t="shared" si="825"/>
        <v>450360</v>
      </c>
      <c r="E7506" s="277">
        <f t="shared" si="822"/>
        <v>750600</v>
      </c>
      <c r="F7506" s="277">
        <f t="shared" si="824"/>
        <v>900720</v>
      </c>
      <c r="G7506" s="277">
        <f t="shared" si="823"/>
        <v>90072</v>
      </c>
    </row>
    <row r="7507" spans="1:7" x14ac:dyDescent="0.25">
      <c r="A7507" s="277">
        <f t="shared" si="819"/>
        <v>75070</v>
      </c>
      <c r="B7507" s="277">
        <f t="shared" si="820"/>
        <v>150140</v>
      </c>
      <c r="C7507" s="277">
        <f t="shared" si="821"/>
        <v>180168</v>
      </c>
      <c r="D7507" s="277">
        <f t="shared" si="825"/>
        <v>450420</v>
      </c>
      <c r="E7507" s="277">
        <f t="shared" si="822"/>
        <v>750700</v>
      </c>
      <c r="F7507" s="277">
        <f t="shared" si="824"/>
        <v>900840</v>
      </c>
      <c r="G7507" s="277">
        <f t="shared" si="823"/>
        <v>90084</v>
      </c>
    </row>
    <row r="7508" spans="1:7" x14ac:dyDescent="0.25">
      <c r="A7508" s="277">
        <f t="shared" si="819"/>
        <v>75080</v>
      </c>
      <c r="B7508" s="277">
        <f t="shared" si="820"/>
        <v>150160</v>
      </c>
      <c r="C7508" s="277">
        <f t="shared" si="821"/>
        <v>180192</v>
      </c>
      <c r="D7508" s="277">
        <f t="shared" si="825"/>
        <v>450480</v>
      </c>
      <c r="E7508" s="277">
        <f t="shared" si="822"/>
        <v>750800</v>
      </c>
      <c r="F7508" s="277">
        <f t="shared" si="824"/>
        <v>900960</v>
      </c>
      <c r="G7508" s="277">
        <f t="shared" si="823"/>
        <v>90096</v>
      </c>
    </row>
    <row r="7509" spans="1:7" x14ac:dyDescent="0.25">
      <c r="A7509" s="277">
        <f t="shared" si="819"/>
        <v>75090</v>
      </c>
      <c r="B7509" s="277">
        <f t="shared" si="820"/>
        <v>150180</v>
      </c>
      <c r="C7509" s="277">
        <f t="shared" si="821"/>
        <v>180216</v>
      </c>
      <c r="D7509" s="277">
        <f t="shared" si="825"/>
        <v>450540</v>
      </c>
      <c r="E7509" s="277">
        <f t="shared" si="822"/>
        <v>750900</v>
      </c>
      <c r="F7509" s="277">
        <f t="shared" si="824"/>
        <v>901080</v>
      </c>
      <c r="G7509" s="277">
        <f t="shared" si="823"/>
        <v>90108</v>
      </c>
    </row>
    <row r="7510" spans="1:7" x14ac:dyDescent="0.25">
      <c r="A7510" s="277">
        <f t="shared" si="819"/>
        <v>75100</v>
      </c>
      <c r="B7510" s="277">
        <f t="shared" si="820"/>
        <v>150200</v>
      </c>
      <c r="C7510" s="277">
        <f t="shared" si="821"/>
        <v>180240</v>
      </c>
      <c r="D7510" s="277">
        <f t="shared" si="825"/>
        <v>450600</v>
      </c>
      <c r="E7510" s="277">
        <f t="shared" si="822"/>
        <v>751000</v>
      </c>
      <c r="F7510" s="277">
        <f t="shared" si="824"/>
        <v>901200</v>
      </c>
      <c r="G7510" s="277">
        <f t="shared" si="823"/>
        <v>90120</v>
      </c>
    </row>
    <row r="7511" spans="1:7" x14ac:dyDescent="0.25">
      <c r="A7511" s="277">
        <f t="shared" si="819"/>
        <v>75110</v>
      </c>
      <c r="B7511" s="277">
        <f t="shared" si="820"/>
        <v>150220</v>
      </c>
      <c r="C7511" s="277">
        <f t="shared" si="821"/>
        <v>180264</v>
      </c>
      <c r="D7511" s="277">
        <f t="shared" si="825"/>
        <v>450660</v>
      </c>
      <c r="E7511" s="277">
        <f t="shared" si="822"/>
        <v>751100</v>
      </c>
      <c r="F7511" s="277">
        <f t="shared" si="824"/>
        <v>901320</v>
      </c>
      <c r="G7511" s="277">
        <f t="shared" si="823"/>
        <v>90132</v>
      </c>
    </row>
    <row r="7512" spans="1:7" x14ac:dyDescent="0.25">
      <c r="A7512" s="277">
        <f t="shared" si="819"/>
        <v>75120</v>
      </c>
      <c r="B7512" s="277">
        <f t="shared" si="820"/>
        <v>150240</v>
      </c>
      <c r="C7512" s="277">
        <f t="shared" si="821"/>
        <v>180288</v>
      </c>
      <c r="D7512" s="277">
        <f t="shared" si="825"/>
        <v>450720</v>
      </c>
      <c r="E7512" s="277">
        <f t="shared" si="822"/>
        <v>751200</v>
      </c>
      <c r="F7512" s="277">
        <f t="shared" si="824"/>
        <v>901440</v>
      </c>
      <c r="G7512" s="277">
        <f t="shared" si="823"/>
        <v>90144</v>
      </c>
    </row>
    <row r="7513" spans="1:7" x14ac:dyDescent="0.25">
      <c r="A7513" s="277">
        <f t="shared" si="819"/>
        <v>75130</v>
      </c>
      <c r="B7513" s="277">
        <f t="shared" si="820"/>
        <v>150260</v>
      </c>
      <c r="C7513" s="277">
        <f t="shared" si="821"/>
        <v>180312</v>
      </c>
      <c r="D7513" s="277">
        <f t="shared" si="825"/>
        <v>450780</v>
      </c>
      <c r="E7513" s="277">
        <f t="shared" si="822"/>
        <v>751300</v>
      </c>
      <c r="F7513" s="277">
        <f t="shared" si="824"/>
        <v>901560</v>
      </c>
      <c r="G7513" s="277">
        <f t="shared" si="823"/>
        <v>90156</v>
      </c>
    </row>
    <row r="7514" spans="1:7" x14ac:dyDescent="0.25">
      <c r="A7514" s="277">
        <f t="shared" si="819"/>
        <v>75140</v>
      </c>
      <c r="B7514" s="277">
        <f t="shared" si="820"/>
        <v>150280</v>
      </c>
      <c r="C7514" s="277">
        <f t="shared" si="821"/>
        <v>180336</v>
      </c>
      <c r="D7514" s="277">
        <f t="shared" si="825"/>
        <v>450840</v>
      </c>
      <c r="E7514" s="277">
        <f t="shared" si="822"/>
        <v>751400</v>
      </c>
      <c r="F7514" s="277">
        <f t="shared" si="824"/>
        <v>901680</v>
      </c>
      <c r="G7514" s="277">
        <f t="shared" si="823"/>
        <v>90168</v>
      </c>
    </row>
    <row r="7515" spans="1:7" x14ac:dyDescent="0.25">
      <c r="A7515" s="277">
        <f t="shared" si="819"/>
        <v>75150</v>
      </c>
      <c r="B7515" s="277">
        <f t="shared" si="820"/>
        <v>150300</v>
      </c>
      <c r="C7515" s="277">
        <f t="shared" si="821"/>
        <v>180360</v>
      </c>
      <c r="D7515" s="277">
        <f t="shared" si="825"/>
        <v>450900</v>
      </c>
      <c r="E7515" s="277">
        <f t="shared" si="822"/>
        <v>751500</v>
      </c>
      <c r="F7515" s="277">
        <f t="shared" si="824"/>
        <v>901800</v>
      </c>
      <c r="G7515" s="277">
        <f t="shared" si="823"/>
        <v>90180</v>
      </c>
    </row>
    <row r="7516" spans="1:7" x14ac:dyDescent="0.25">
      <c r="A7516" s="277">
        <f t="shared" si="819"/>
        <v>75160</v>
      </c>
      <c r="B7516" s="277">
        <f t="shared" si="820"/>
        <v>150320</v>
      </c>
      <c r="C7516" s="277">
        <f t="shared" si="821"/>
        <v>180384</v>
      </c>
      <c r="D7516" s="277">
        <f t="shared" si="825"/>
        <v>450960</v>
      </c>
      <c r="E7516" s="277">
        <f t="shared" si="822"/>
        <v>751600</v>
      </c>
      <c r="F7516" s="277">
        <f t="shared" si="824"/>
        <v>901920</v>
      </c>
      <c r="G7516" s="277">
        <f t="shared" si="823"/>
        <v>90192</v>
      </c>
    </row>
    <row r="7517" spans="1:7" x14ac:dyDescent="0.25">
      <c r="A7517" s="277">
        <f t="shared" si="819"/>
        <v>75170</v>
      </c>
      <c r="B7517" s="277">
        <f t="shared" si="820"/>
        <v>150340</v>
      </c>
      <c r="C7517" s="277">
        <f t="shared" si="821"/>
        <v>180408</v>
      </c>
      <c r="D7517" s="277">
        <f t="shared" si="825"/>
        <v>451020</v>
      </c>
      <c r="E7517" s="277">
        <f t="shared" si="822"/>
        <v>751700</v>
      </c>
      <c r="F7517" s="277">
        <f t="shared" si="824"/>
        <v>902040</v>
      </c>
      <c r="G7517" s="277">
        <f t="shared" si="823"/>
        <v>90204</v>
      </c>
    </row>
    <row r="7518" spans="1:7" x14ac:dyDescent="0.25">
      <c r="A7518" s="277">
        <f t="shared" si="819"/>
        <v>75180</v>
      </c>
      <c r="B7518" s="277">
        <f t="shared" si="820"/>
        <v>150360</v>
      </c>
      <c r="C7518" s="277">
        <f t="shared" si="821"/>
        <v>180432</v>
      </c>
      <c r="D7518" s="277">
        <f t="shared" si="825"/>
        <v>451080</v>
      </c>
      <c r="E7518" s="277">
        <f t="shared" si="822"/>
        <v>751800</v>
      </c>
      <c r="F7518" s="277">
        <f t="shared" si="824"/>
        <v>902160</v>
      </c>
      <c r="G7518" s="277">
        <f t="shared" si="823"/>
        <v>90216</v>
      </c>
    </row>
    <row r="7519" spans="1:7" x14ac:dyDescent="0.25">
      <c r="A7519" s="277">
        <f t="shared" si="819"/>
        <v>75190</v>
      </c>
      <c r="B7519" s="277">
        <f t="shared" si="820"/>
        <v>150380</v>
      </c>
      <c r="C7519" s="277">
        <f t="shared" si="821"/>
        <v>180456</v>
      </c>
      <c r="D7519" s="277">
        <f t="shared" si="825"/>
        <v>451140</v>
      </c>
      <c r="E7519" s="277">
        <f t="shared" si="822"/>
        <v>751900</v>
      </c>
      <c r="F7519" s="277">
        <f t="shared" si="824"/>
        <v>902280</v>
      </c>
      <c r="G7519" s="277">
        <f t="shared" si="823"/>
        <v>90228</v>
      </c>
    </row>
    <row r="7520" spans="1:7" x14ac:dyDescent="0.25">
      <c r="A7520" s="277">
        <f t="shared" si="819"/>
        <v>75200</v>
      </c>
      <c r="B7520" s="277">
        <f t="shared" si="820"/>
        <v>150400</v>
      </c>
      <c r="C7520" s="277">
        <f t="shared" si="821"/>
        <v>180480</v>
      </c>
      <c r="D7520" s="277">
        <f t="shared" si="825"/>
        <v>451200</v>
      </c>
      <c r="E7520" s="277">
        <f t="shared" si="822"/>
        <v>752000</v>
      </c>
      <c r="F7520" s="277">
        <f t="shared" si="824"/>
        <v>902400</v>
      </c>
      <c r="G7520" s="277">
        <f t="shared" si="823"/>
        <v>90240</v>
      </c>
    </row>
    <row r="7521" spans="1:7" x14ac:dyDescent="0.25">
      <c r="A7521" s="277">
        <f t="shared" si="819"/>
        <v>75210</v>
      </c>
      <c r="B7521" s="277">
        <f t="shared" si="820"/>
        <v>150420</v>
      </c>
      <c r="C7521" s="277">
        <f t="shared" si="821"/>
        <v>180504</v>
      </c>
      <c r="D7521" s="277">
        <f t="shared" si="825"/>
        <v>451260</v>
      </c>
      <c r="E7521" s="277">
        <f t="shared" si="822"/>
        <v>752100</v>
      </c>
      <c r="F7521" s="277">
        <f t="shared" si="824"/>
        <v>902520</v>
      </c>
      <c r="G7521" s="277">
        <f t="shared" si="823"/>
        <v>90252</v>
      </c>
    </row>
    <row r="7522" spans="1:7" x14ac:dyDescent="0.25">
      <c r="A7522" s="277">
        <f t="shared" si="819"/>
        <v>75220</v>
      </c>
      <c r="B7522" s="277">
        <f t="shared" si="820"/>
        <v>150440</v>
      </c>
      <c r="C7522" s="277">
        <f t="shared" si="821"/>
        <v>180528</v>
      </c>
      <c r="D7522" s="277">
        <f t="shared" si="825"/>
        <v>451320</v>
      </c>
      <c r="E7522" s="277">
        <f t="shared" si="822"/>
        <v>752200</v>
      </c>
      <c r="F7522" s="277">
        <f t="shared" si="824"/>
        <v>902640</v>
      </c>
      <c r="G7522" s="277">
        <f t="shared" si="823"/>
        <v>90264</v>
      </c>
    </row>
    <row r="7523" spans="1:7" x14ac:dyDescent="0.25">
      <c r="A7523" s="277">
        <f t="shared" si="819"/>
        <v>75230</v>
      </c>
      <c r="B7523" s="277">
        <f t="shared" si="820"/>
        <v>150460</v>
      </c>
      <c r="C7523" s="277">
        <f t="shared" si="821"/>
        <v>180552</v>
      </c>
      <c r="D7523" s="277">
        <f t="shared" si="825"/>
        <v>451380</v>
      </c>
      <c r="E7523" s="277">
        <f t="shared" si="822"/>
        <v>752300</v>
      </c>
      <c r="F7523" s="277">
        <f t="shared" si="824"/>
        <v>902760</v>
      </c>
      <c r="G7523" s="277">
        <f t="shared" si="823"/>
        <v>90276</v>
      </c>
    </row>
    <row r="7524" spans="1:7" x14ac:dyDescent="0.25">
      <c r="A7524" s="277">
        <f t="shared" si="819"/>
        <v>75240</v>
      </c>
      <c r="B7524" s="277">
        <f t="shared" si="820"/>
        <v>150480</v>
      </c>
      <c r="C7524" s="277">
        <f t="shared" si="821"/>
        <v>180576</v>
      </c>
      <c r="D7524" s="277">
        <f t="shared" si="825"/>
        <v>451440</v>
      </c>
      <c r="E7524" s="277">
        <f t="shared" si="822"/>
        <v>752400</v>
      </c>
      <c r="F7524" s="277">
        <f t="shared" si="824"/>
        <v>902880</v>
      </c>
      <c r="G7524" s="277">
        <f t="shared" si="823"/>
        <v>90288</v>
      </c>
    </row>
    <row r="7525" spans="1:7" x14ac:dyDescent="0.25">
      <c r="A7525" s="277">
        <f t="shared" si="819"/>
        <v>75250</v>
      </c>
      <c r="B7525" s="277">
        <f t="shared" si="820"/>
        <v>150500</v>
      </c>
      <c r="C7525" s="277">
        <f t="shared" si="821"/>
        <v>180600</v>
      </c>
      <c r="D7525" s="277">
        <f t="shared" si="825"/>
        <v>451500</v>
      </c>
      <c r="E7525" s="277">
        <f t="shared" si="822"/>
        <v>752500</v>
      </c>
      <c r="F7525" s="277">
        <f t="shared" si="824"/>
        <v>903000</v>
      </c>
      <c r="G7525" s="277">
        <f t="shared" si="823"/>
        <v>90300</v>
      </c>
    </row>
    <row r="7526" spans="1:7" x14ac:dyDescent="0.25">
      <c r="A7526" s="277">
        <f t="shared" si="819"/>
        <v>75260</v>
      </c>
      <c r="B7526" s="277">
        <f t="shared" si="820"/>
        <v>150520</v>
      </c>
      <c r="C7526" s="277">
        <f t="shared" si="821"/>
        <v>180624</v>
      </c>
      <c r="D7526" s="277">
        <f t="shared" si="825"/>
        <v>451560</v>
      </c>
      <c r="E7526" s="277">
        <f t="shared" si="822"/>
        <v>752600</v>
      </c>
      <c r="F7526" s="277">
        <f t="shared" si="824"/>
        <v>903120</v>
      </c>
      <c r="G7526" s="277">
        <f t="shared" si="823"/>
        <v>90312</v>
      </c>
    </row>
    <row r="7527" spans="1:7" x14ac:dyDescent="0.25">
      <c r="A7527" s="277">
        <f t="shared" si="819"/>
        <v>75270</v>
      </c>
      <c r="B7527" s="277">
        <f t="shared" si="820"/>
        <v>150540</v>
      </c>
      <c r="C7527" s="277">
        <f t="shared" si="821"/>
        <v>180648</v>
      </c>
      <c r="D7527" s="277">
        <f t="shared" si="825"/>
        <v>451620</v>
      </c>
      <c r="E7527" s="277">
        <f t="shared" si="822"/>
        <v>752700</v>
      </c>
      <c r="F7527" s="277">
        <f t="shared" si="824"/>
        <v>903240</v>
      </c>
      <c r="G7527" s="277">
        <f t="shared" si="823"/>
        <v>90324</v>
      </c>
    </row>
    <row r="7528" spans="1:7" x14ac:dyDescent="0.25">
      <c r="A7528" s="277">
        <f t="shared" si="819"/>
        <v>75280</v>
      </c>
      <c r="B7528" s="277">
        <f t="shared" si="820"/>
        <v>150560</v>
      </c>
      <c r="C7528" s="277">
        <f t="shared" si="821"/>
        <v>180672</v>
      </c>
      <c r="D7528" s="277">
        <f t="shared" si="825"/>
        <v>451680</v>
      </c>
      <c r="E7528" s="277">
        <f t="shared" si="822"/>
        <v>752800</v>
      </c>
      <c r="F7528" s="277">
        <f t="shared" si="824"/>
        <v>903360</v>
      </c>
      <c r="G7528" s="277">
        <f t="shared" si="823"/>
        <v>90336</v>
      </c>
    </row>
    <row r="7529" spans="1:7" x14ac:dyDescent="0.25">
      <c r="A7529" s="277">
        <f t="shared" si="819"/>
        <v>75290</v>
      </c>
      <c r="B7529" s="277">
        <f t="shared" si="820"/>
        <v>150580</v>
      </c>
      <c r="C7529" s="277">
        <f t="shared" si="821"/>
        <v>180696</v>
      </c>
      <c r="D7529" s="277">
        <f t="shared" si="825"/>
        <v>451740</v>
      </c>
      <c r="E7529" s="277">
        <f t="shared" si="822"/>
        <v>752900</v>
      </c>
      <c r="F7529" s="277">
        <f t="shared" si="824"/>
        <v>903480</v>
      </c>
      <c r="G7529" s="277">
        <f t="shared" si="823"/>
        <v>90348</v>
      </c>
    </row>
    <row r="7530" spans="1:7" x14ac:dyDescent="0.25">
      <c r="A7530" s="277">
        <f t="shared" si="819"/>
        <v>75300</v>
      </c>
      <c r="B7530" s="277">
        <f t="shared" si="820"/>
        <v>150600</v>
      </c>
      <c r="C7530" s="277">
        <f t="shared" si="821"/>
        <v>180720</v>
      </c>
      <c r="D7530" s="277">
        <f t="shared" si="825"/>
        <v>451800</v>
      </c>
      <c r="E7530" s="277">
        <f t="shared" si="822"/>
        <v>753000</v>
      </c>
      <c r="F7530" s="277">
        <f t="shared" si="824"/>
        <v>903600</v>
      </c>
      <c r="G7530" s="277">
        <f t="shared" si="823"/>
        <v>90360</v>
      </c>
    </row>
    <row r="7531" spans="1:7" x14ac:dyDescent="0.25">
      <c r="A7531" s="277">
        <f t="shared" si="819"/>
        <v>75310</v>
      </c>
      <c r="B7531" s="277">
        <f t="shared" si="820"/>
        <v>150620</v>
      </c>
      <c r="C7531" s="277">
        <f t="shared" si="821"/>
        <v>180744</v>
      </c>
      <c r="D7531" s="277">
        <f t="shared" si="825"/>
        <v>451860</v>
      </c>
      <c r="E7531" s="277">
        <f t="shared" si="822"/>
        <v>753100</v>
      </c>
      <c r="F7531" s="277">
        <f t="shared" si="824"/>
        <v>903720</v>
      </c>
      <c r="G7531" s="277">
        <f t="shared" si="823"/>
        <v>90372</v>
      </c>
    </row>
    <row r="7532" spans="1:7" x14ac:dyDescent="0.25">
      <c r="A7532" s="277">
        <f t="shared" si="819"/>
        <v>75320</v>
      </c>
      <c r="B7532" s="277">
        <f t="shared" si="820"/>
        <v>150640</v>
      </c>
      <c r="C7532" s="277">
        <f t="shared" si="821"/>
        <v>180768</v>
      </c>
      <c r="D7532" s="277">
        <f t="shared" si="825"/>
        <v>451920</v>
      </c>
      <c r="E7532" s="277">
        <f t="shared" si="822"/>
        <v>753200</v>
      </c>
      <c r="F7532" s="277">
        <f t="shared" si="824"/>
        <v>903840</v>
      </c>
      <c r="G7532" s="277">
        <f t="shared" si="823"/>
        <v>90384</v>
      </c>
    </row>
    <row r="7533" spans="1:7" x14ac:dyDescent="0.25">
      <c r="A7533" s="277">
        <f t="shared" si="819"/>
        <v>75330</v>
      </c>
      <c r="B7533" s="277">
        <f t="shared" si="820"/>
        <v>150660</v>
      </c>
      <c r="C7533" s="277">
        <f t="shared" si="821"/>
        <v>180792</v>
      </c>
      <c r="D7533" s="277">
        <f t="shared" si="825"/>
        <v>451980</v>
      </c>
      <c r="E7533" s="277">
        <f t="shared" si="822"/>
        <v>753300</v>
      </c>
      <c r="F7533" s="277">
        <f t="shared" si="824"/>
        <v>903960</v>
      </c>
      <c r="G7533" s="277">
        <f t="shared" si="823"/>
        <v>90396</v>
      </c>
    </row>
    <row r="7534" spans="1:7" x14ac:dyDescent="0.25">
      <c r="A7534" s="277">
        <f t="shared" si="819"/>
        <v>75340</v>
      </c>
      <c r="B7534" s="277">
        <f t="shared" si="820"/>
        <v>150680</v>
      </c>
      <c r="C7534" s="277">
        <f t="shared" si="821"/>
        <v>180816</v>
      </c>
      <c r="D7534" s="277">
        <f t="shared" si="825"/>
        <v>452040</v>
      </c>
      <c r="E7534" s="277">
        <f t="shared" si="822"/>
        <v>753400</v>
      </c>
      <c r="F7534" s="277">
        <f t="shared" si="824"/>
        <v>904080</v>
      </c>
      <c r="G7534" s="277">
        <f t="shared" si="823"/>
        <v>90408</v>
      </c>
    </row>
    <row r="7535" spans="1:7" x14ac:dyDescent="0.25">
      <c r="A7535" s="277">
        <f t="shared" si="819"/>
        <v>75350</v>
      </c>
      <c r="B7535" s="277">
        <f t="shared" si="820"/>
        <v>150700</v>
      </c>
      <c r="C7535" s="277">
        <f t="shared" si="821"/>
        <v>180840</v>
      </c>
      <c r="D7535" s="277">
        <f t="shared" si="825"/>
        <v>452100</v>
      </c>
      <c r="E7535" s="277">
        <f t="shared" si="822"/>
        <v>753500</v>
      </c>
      <c r="F7535" s="277">
        <f t="shared" si="824"/>
        <v>904200</v>
      </c>
      <c r="G7535" s="277">
        <f t="shared" si="823"/>
        <v>90420</v>
      </c>
    </row>
    <row r="7536" spans="1:7" x14ac:dyDescent="0.25">
      <c r="A7536" s="277">
        <f t="shared" si="819"/>
        <v>75360</v>
      </c>
      <c r="B7536" s="277">
        <f t="shared" si="820"/>
        <v>150720</v>
      </c>
      <c r="C7536" s="277">
        <f t="shared" si="821"/>
        <v>180864</v>
      </c>
      <c r="D7536" s="277">
        <f t="shared" si="825"/>
        <v>452160</v>
      </c>
      <c r="E7536" s="277">
        <f t="shared" si="822"/>
        <v>753600</v>
      </c>
      <c r="F7536" s="277">
        <f t="shared" si="824"/>
        <v>904320</v>
      </c>
      <c r="G7536" s="277">
        <f t="shared" si="823"/>
        <v>90432</v>
      </c>
    </row>
    <row r="7537" spans="1:7" x14ac:dyDescent="0.25">
      <c r="A7537" s="277">
        <f t="shared" si="819"/>
        <v>75370</v>
      </c>
      <c r="B7537" s="277">
        <f t="shared" si="820"/>
        <v>150740</v>
      </c>
      <c r="C7537" s="277">
        <f t="shared" si="821"/>
        <v>180888</v>
      </c>
      <c r="D7537" s="277">
        <f t="shared" si="825"/>
        <v>452220</v>
      </c>
      <c r="E7537" s="277">
        <f t="shared" si="822"/>
        <v>753700</v>
      </c>
      <c r="F7537" s="277">
        <f t="shared" si="824"/>
        <v>904440</v>
      </c>
      <c r="G7537" s="277">
        <f t="shared" si="823"/>
        <v>90444</v>
      </c>
    </row>
    <row r="7538" spans="1:7" x14ac:dyDescent="0.25">
      <c r="A7538" s="277">
        <f t="shared" si="819"/>
        <v>75380</v>
      </c>
      <c r="B7538" s="277">
        <f t="shared" si="820"/>
        <v>150760</v>
      </c>
      <c r="C7538" s="277">
        <f t="shared" si="821"/>
        <v>180912</v>
      </c>
      <c r="D7538" s="277">
        <f t="shared" si="825"/>
        <v>452280</v>
      </c>
      <c r="E7538" s="277">
        <f t="shared" si="822"/>
        <v>753800</v>
      </c>
      <c r="F7538" s="277">
        <f t="shared" si="824"/>
        <v>904560</v>
      </c>
      <c r="G7538" s="277">
        <f t="shared" si="823"/>
        <v>90456</v>
      </c>
    </row>
    <row r="7539" spans="1:7" x14ac:dyDescent="0.25">
      <c r="A7539" s="277">
        <f t="shared" si="819"/>
        <v>75390</v>
      </c>
      <c r="B7539" s="277">
        <f t="shared" si="820"/>
        <v>150780</v>
      </c>
      <c r="C7539" s="277">
        <f t="shared" si="821"/>
        <v>180936</v>
      </c>
      <c r="D7539" s="277">
        <f t="shared" si="825"/>
        <v>452340</v>
      </c>
      <c r="E7539" s="277">
        <f t="shared" si="822"/>
        <v>753900</v>
      </c>
      <c r="F7539" s="277">
        <f t="shared" si="824"/>
        <v>904680</v>
      </c>
      <c r="G7539" s="277">
        <f t="shared" si="823"/>
        <v>90468</v>
      </c>
    </row>
    <row r="7540" spans="1:7" x14ac:dyDescent="0.25">
      <c r="A7540" s="277">
        <f t="shared" si="819"/>
        <v>75400</v>
      </c>
      <c r="B7540" s="277">
        <f t="shared" si="820"/>
        <v>150800</v>
      </c>
      <c r="C7540" s="277">
        <f t="shared" si="821"/>
        <v>180960</v>
      </c>
      <c r="D7540" s="277">
        <f t="shared" si="825"/>
        <v>452400</v>
      </c>
      <c r="E7540" s="277">
        <f t="shared" si="822"/>
        <v>754000</v>
      </c>
      <c r="F7540" s="277">
        <f t="shared" si="824"/>
        <v>904800</v>
      </c>
      <c r="G7540" s="277">
        <f t="shared" si="823"/>
        <v>90480</v>
      </c>
    </row>
    <row r="7541" spans="1:7" x14ac:dyDescent="0.25">
      <c r="A7541" s="277">
        <f t="shared" si="819"/>
        <v>75410</v>
      </c>
      <c r="B7541" s="277">
        <f t="shared" si="820"/>
        <v>150820</v>
      </c>
      <c r="C7541" s="277">
        <f t="shared" si="821"/>
        <v>180984</v>
      </c>
      <c r="D7541" s="277">
        <f t="shared" si="825"/>
        <v>452460</v>
      </c>
      <c r="E7541" s="277">
        <f t="shared" si="822"/>
        <v>754100</v>
      </c>
      <c r="F7541" s="277">
        <f t="shared" si="824"/>
        <v>904920</v>
      </c>
      <c r="G7541" s="277">
        <f t="shared" si="823"/>
        <v>90492</v>
      </c>
    </row>
    <row r="7542" spans="1:7" x14ac:dyDescent="0.25">
      <c r="A7542" s="277">
        <f t="shared" si="819"/>
        <v>75420</v>
      </c>
      <c r="B7542" s="277">
        <f t="shared" si="820"/>
        <v>150840</v>
      </c>
      <c r="C7542" s="277">
        <f t="shared" si="821"/>
        <v>181008</v>
      </c>
      <c r="D7542" s="277">
        <f t="shared" si="825"/>
        <v>452520</v>
      </c>
      <c r="E7542" s="277">
        <f t="shared" si="822"/>
        <v>754200</v>
      </c>
      <c r="F7542" s="277">
        <f t="shared" si="824"/>
        <v>905040</v>
      </c>
      <c r="G7542" s="277">
        <f t="shared" si="823"/>
        <v>90504</v>
      </c>
    </row>
    <row r="7543" spans="1:7" x14ac:dyDescent="0.25">
      <c r="A7543" s="277">
        <f t="shared" si="819"/>
        <v>75430</v>
      </c>
      <c r="B7543" s="277">
        <f t="shared" si="820"/>
        <v>150860</v>
      </c>
      <c r="C7543" s="277">
        <f t="shared" si="821"/>
        <v>181032</v>
      </c>
      <c r="D7543" s="277">
        <f t="shared" si="825"/>
        <v>452580</v>
      </c>
      <c r="E7543" s="277">
        <f t="shared" si="822"/>
        <v>754300</v>
      </c>
      <c r="F7543" s="277">
        <f t="shared" si="824"/>
        <v>905160</v>
      </c>
      <c r="G7543" s="277">
        <f t="shared" si="823"/>
        <v>90516</v>
      </c>
    </row>
    <row r="7544" spans="1:7" x14ac:dyDescent="0.25">
      <c r="A7544" s="277">
        <f t="shared" si="819"/>
        <v>75440</v>
      </c>
      <c r="B7544" s="277">
        <f t="shared" si="820"/>
        <v>150880</v>
      </c>
      <c r="C7544" s="277">
        <f t="shared" si="821"/>
        <v>181056</v>
      </c>
      <c r="D7544" s="277">
        <f t="shared" si="825"/>
        <v>452640</v>
      </c>
      <c r="E7544" s="277">
        <f t="shared" si="822"/>
        <v>754400</v>
      </c>
      <c r="F7544" s="277">
        <f t="shared" si="824"/>
        <v>905280</v>
      </c>
      <c r="G7544" s="277">
        <f t="shared" si="823"/>
        <v>90528</v>
      </c>
    </row>
    <row r="7545" spans="1:7" x14ac:dyDescent="0.25">
      <c r="A7545" s="277">
        <f t="shared" si="819"/>
        <v>75450</v>
      </c>
      <c r="B7545" s="277">
        <f t="shared" si="820"/>
        <v>150900</v>
      </c>
      <c r="C7545" s="277">
        <f t="shared" si="821"/>
        <v>181080</v>
      </c>
      <c r="D7545" s="277">
        <f t="shared" si="825"/>
        <v>452700</v>
      </c>
      <c r="E7545" s="277">
        <f t="shared" si="822"/>
        <v>754500</v>
      </c>
      <c r="F7545" s="277">
        <f t="shared" si="824"/>
        <v>905400</v>
      </c>
      <c r="G7545" s="277">
        <f t="shared" si="823"/>
        <v>90540</v>
      </c>
    </row>
    <row r="7546" spans="1:7" x14ac:dyDescent="0.25">
      <c r="A7546" s="277">
        <f t="shared" si="819"/>
        <v>75460</v>
      </c>
      <c r="B7546" s="277">
        <f t="shared" si="820"/>
        <v>150920</v>
      </c>
      <c r="C7546" s="277">
        <f t="shared" si="821"/>
        <v>181104</v>
      </c>
      <c r="D7546" s="277">
        <f t="shared" si="825"/>
        <v>452760</v>
      </c>
      <c r="E7546" s="277">
        <f t="shared" si="822"/>
        <v>754600</v>
      </c>
      <c r="F7546" s="277">
        <f t="shared" si="824"/>
        <v>905520</v>
      </c>
      <c r="G7546" s="277">
        <f t="shared" si="823"/>
        <v>90552</v>
      </c>
    </row>
    <row r="7547" spans="1:7" x14ac:dyDescent="0.25">
      <c r="A7547" s="277">
        <f t="shared" si="819"/>
        <v>75470</v>
      </c>
      <c r="B7547" s="277">
        <f t="shared" si="820"/>
        <v>150940</v>
      </c>
      <c r="C7547" s="277">
        <f t="shared" si="821"/>
        <v>181128</v>
      </c>
      <c r="D7547" s="277">
        <f t="shared" si="825"/>
        <v>452820</v>
      </c>
      <c r="E7547" s="277">
        <f t="shared" si="822"/>
        <v>754700</v>
      </c>
      <c r="F7547" s="277">
        <f t="shared" si="824"/>
        <v>905640</v>
      </c>
      <c r="G7547" s="277">
        <f t="shared" si="823"/>
        <v>90564</v>
      </c>
    </row>
    <row r="7548" spans="1:7" x14ac:dyDescent="0.25">
      <c r="A7548" s="277">
        <f t="shared" si="819"/>
        <v>75480</v>
      </c>
      <c r="B7548" s="277">
        <f t="shared" si="820"/>
        <v>150960</v>
      </c>
      <c r="C7548" s="277">
        <f t="shared" si="821"/>
        <v>181152</v>
      </c>
      <c r="D7548" s="277">
        <f t="shared" si="825"/>
        <v>452880</v>
      </c>
      <c r="E7548" s="277">
        <f t="shared" si="822"/>
        <v>754800</v>
      </c>
      <c r="F7548" s="277">
        <f t="shared" si="824"/>
        <v>905760</v>
      </c>
      <c r="G7548" s="277">
        <f t="shared" si="823"/>
        <v>90576</v>
      </c>
    </row>
    <row r="7549" spans="1:7" x14ac:dyDescent="0.25">
      <c r="A7549" s="277">
        <f t="shared" si="819"/>
        <v>75490</v>
      </c>
      <c r="B7549" s="277">
        <f t="shared" si="820"/>
        <v>150980</v>
      </c>
      <c r="C7549" s="277">
        <f t="shared" si="821"/>
        <v>181176</v>
      </c>
      <c r="D7549" s="277">
        <f t="shared" si="825"/>
        <v>452940</v>
      </c>
      <c r="E7549" s="277">
        <f t="shared" si="822"/>
        <v>754900</v>
      </c>
      <c r="F7549" s="277">
        <f t="shared" si="824"/>
        <v>905880</v>
      </c>
      <c r="G7549" s="277">
        <f t="shared" si="823"/>
        <v>90588</v>
      </c>
    </row>
    <row r="7550" spans="1:7" x14ac:dyDescent="0.25">
      <c r="A7550" s="277">
        <f t="shared" si="819"/>
        <v>75500</v>
      </c>
      <c r="B7550" s="277">
        <f t="shared" si="820"/>
        <v>151000</v>
      </c>
      <c r="C7550" s="277">
        <f t="shared" si="821"/>
        <v>181200</v>
      </c>
      <c r="D7550" s="277">
        <f t="shared" si="825"/>
        <v>453000</v>
      </c>
      <c r="E7550" s="277">
        <f t="shared" si="822"/>
        <v>755000</v>
      </c>
      <c r="F7550" s="277">
        <f t="shared" si="824"/>
        <v>906000</v>
      </c>
      <c r="G7550" s="277">
        <f t="shared" si="823"/>
        <v>90600</v>
      </c>
    </row>
    <row r="7551" spans="1:7" x14ac:dyDescent="0.25">
      <c r="A7551" s="277">
        <f t="shared" si="819"/>
        <v>75510</v>
      </c>
      <c r="B7551" s="277">
        <f t="shared" si="820"/>
        <v>151020</v>
      </c>
      <c r="C7551" s="277">
        <f t="shared" si="821"/>
        <v>181224</v>
      </c>
      <c r="D7551" s="277">
        <f t="shared" si="825"/>
        <v>453060</v>
      </c>
      <c r="E7551" s="277">
        <f t="shared" si="822"/>
        <v>755100</v>
      </c>
      <c r="F7551" s="277">
        <f t="shared" si="824"/>
        <v>906120</v>
      </c>
      <c r="G7551" s="277">
        <f t="shared" si="823"/>
        <v>90612</v>
      </c>
    </row>
    <row r="7552" spans="1:7" x14ac:dyDescent="0.25">
      <c r="A7552" s="277">
        <f t="shared" si="819"/>
        <v>75520</v>
      </c>
      <c r="B7552" s="277">
        <f t="shared" si="820"/>
        <v>151040</v>
      </c>
      <c r="C7552" s="277">
        <f t="shared" si="821"/>
        <v>181248</v>
      </c>
      <c r="D7552" s="277">
        <f t="shared" si="825"/>
        <v>453120</v>
      </c>
      <c r="E7552" s="277">
        <f t="shared" si="822"/>
        <v>755200</v>
      </c>
      <c r="F7552" s="277">
        <f t="shared" si="824"/>
        <v>906240</v>
      </c>
      <c r="G7552" s="277">
        <f t="shared" si="823"/>
        <v>90624</v>
      </c>
    </row>
    <row r="7553" spans="1:7" x14ac:dyDescent="0.25">
      <c r="A7553" s="277">
        <f t="shared" si="819"/>
        <v>75530</v>
      </c>
      <c r="B7553" s="277">
        <f t="shared" si="820"/>
        <v>151060</v>
      </c>
      <c r="C7553" s="277">
        <f t="shared" si="821"/>
        <v>181272</v>
      </c>
      <c r="D7553" s="277">
        <f t="shared" si="825"/>
        <v>453180</v>
      </c>
      <c r="E7553" s="277">
        <f t="shared" si="822"/>
        <v>755300</v>
      </c>
      <c r="F7553" s="277">
        <f t="shared" si="824"/>
        <v>906360</v>
      </c>
      <c r="G7553" s="277">
        <f t="shared" si="823"/>
        <v>90636</v>
      </c>
    </row>
    <row r="7554" spans="1:7" x14ac:dyDescent="0.25">
      <c r="A7554" s="277">
        <f t="shared" si="819"/>
        <v>75540</v>
      </c>
      <c r="B7554" s="277">
        <f t="shared" si="820"/>
        <v>151080</v>
      </c>
      <c r="C7554" s="277">
        <f t="shared" si="821"/>
        <v>181296</v>
      </c>
      <c r="D7554" s="277">
        <f t="shared" si="825"/>
        <v>453240</v>
      </c>
      <c r="E7554" s="277">
        <f t="shared" si="822"/>
        <v>755400</v>
      </c>
      <c r="F7554" s="277">
        <f t="shared" si="824"/>
        <v>906480</v>
      </c>
      <c r="G7554" s="277">
        <f t="shared" si="823"/>
        <v>90648</v>
      </c>
    </row>
    <row r="7555" spans="1:7" x14ac:dyDescent="0.25">
      <c r="A7555" s="277">
        <f t="shared" ref="A7555:A7618" si="826">A7554+10</f>
        <v>75550</v>
      </c>
      <c r="B7555" s="277">
        <f t="shared" ref="B7555:B7618" si="827">B7554+20</f>
        <v>151100</v>
      </c>
      <c r="C7555" s="277">
        <f t="shared" ref="C7555:C7618" si="828">C7554+24</f>
        <v>181320</v>
      </c>
      <c r="D7555" s="277">
        <f t="shared" si="825"/>
        <v>453300</v>
      </c>
      <c r="E7555" s="277">
        <f t="shared" ref="E7555:E7618" si="829">E7554+100</f>
        <v>755500</v>
      </c>
      <c r="F7555" s="277">
        <f t="shared" si="824"/>
        <v>906600</v>
      </c>
      <c r="G7555" s="277">
        <f t="shared" ref="G7555:G7618" si="830">G7554+12</f>
        <v>90660</v>
      </c>
    </row>
    <row r="7556" spans="1:7" x14ac:dyDescent="0.25">
      <c r="A7556" s="277">
        <f t="shared" si="826"/>
        <v>75560</v>
      </c>
      <c r="B7556" s="277">
        <f t="shared" si="827"/>
        <v>151120</v>
      </c>
      <c r="C7556" s="277">
        <f t="shared" si="828"/>
        <v>181344</v>
      </c>
      <c r="D7556" s="277">
        <f t="shared" si="825"/>
        <v>453360</v>
      </c>
      <c r="E7556" s="277">
        <f t="shared" si="829"/>
        <v>755600</v>
      </c>
      <c r="F7556" s="277">
        <f t="shared" ref="F7556:F7619" si="831">F7555+120</f>
        <v>906720</v>
      </c>
      <c r="G7556" s="277">
        <f t="shared" si="830"/>
        <v>90672</v>
      </c>
    </row>
    <row r="7557" spans="1:7" x14ac:dyDescent="0.25">
      <c r="A7557" s="277">
        <f t="shared" si="826"/>
        <v>75570</v>
      </c>
      <c r="B7557" s="277">
        <f t="shared" si="827"/>
        <v>151140</v>
      </c>
      <c r="C7557" s="277">
        <f t="shared" si="828"/>
        <v>181368</v>
      </c>
      <c r="D7557" s="277">
        <f t="shared" si="825"/>
        <v>453420</v>
      </c>
      <c r="E7557" s="277">
        <f t="shared" si="829"/>
        <v>755700</v>
      </c>
      <c r="F7557" s="277">
        <f t="shared" si="831"/>
        <v>906840</v>
      </c>
      <c r="G7557" s="277">
        <f t="shared" si="830"/>
        <v>90684</v>
      </c>
    </row>
    <row r="7558" spans="1:7" x14ac:dyDescent="0.25">
      <c r="A7558" s="277">
        <f t="shared" si="826"/>
        <v>75580</v>
      </c>
      <c r="B7558" s="277">
        <f t="shared" si="827"/>
        <v>151160</v>
      </c>
      <c r="C7558" s="277">
        <f t="shared" si="828"/>
        <v>181392</v>
      </c>
      <c r="D7558" s="277">
        <f t="shared" si="825"/>
        <v>453480</v>
      </c>
      <c r="E7558" s="277">
        <f t="shared" si="829"/>
        <v>755800</v>
      </c>
      <c r="F7558" s="277">
        <f t="shared" si="831"/>
        <v>906960</v>
      </c>
      <c r="G7558" s="277">
        <f t="shared" si="830"/>
        <v>90696</v>
      </c>
    </row>
    <row r="7559" spans="1:7" x14ac:dyDescent="0.25">
      <c r="A7559" s="277">
        <f t="shared" si="826"/>
        <v>75590</v>
      </c>
      <c r="B7559" s="277">
        <f t="shared" si="827"/>
        <v>151180</v>
      </c>
      <c r="C7559" s="277">
        <f t="shared" si="828"/>
        <v>181416</v>
      </c>
      <c r="D7559" s="277">
        <f t="shared" ref="D7559:D7622" si="832">D7558+60</f>
        <v>453540</v>
      </c>
      <c r="E7559" s="277">
        <f t="shared" si="829"/>
        <v>755900</v>
      </c>
      <c r="F7559" s="277">
        <f t="shared" si="831"/>
        <v>907080</v>
      </c>
      <c r="G7559" s="277">
        <f t="shared" si="830"/>
        <v>90708</v>
      </c>
    </row>
    <row r="7560" spans="1:7" x14ac:dyDescent="0.25">
      <c r="A7560" s="277">
        <f t="shared" si="826"/>
        <v>75600</v>
      </c>
      <c r="B7560" s="277">
        <f t="shared" si="827"/>
        <v>151200</v>
      </c>
      <c r="C7560" s="277">
        <f t="shared" si="828"/>
        <v>181440</v>
      </c>
      <c r="D7560" s="277">
        <f t="shared" si="832"/>
        <v>453600</v>
      </c>
      <c r="E7560" s="277">
        <f t="shared" si="829"/>
        <v>756000</v>
      </c>
      <c r="F7560" s="277">
        <f t="shared" si="831"/>
        <v>907200</v>
      </c>
      <c r="G7560" s="277">
        <f t="shared" si="830"/>
        <v>90720</v>
      </c>
    </row>
    <row r="7561" spans="1:7" x14ac:dyDescent="0.25">
      <c r="A7561" s="277">
        <f t="shared" si="826"/>
        <v>75610</v>
      </c>
      <c r="B7561" s="277">
        <f t="shared" si="827"/>
        <v>151220</v>
      </c>
      <c r="C7561" s="277">
        <f t="shared" si="828"/>
        <v>181464</v>
      </c>
      <c r="D7561" s="277">
        <f t="shared" si="832"/>
        <v>453660</v>
      </c>
      <c r="E7561" s="277">
        <f t="shared" si="829"/>
        <v>756100</v>
      </c>
      <c r="F7561" s="277">
        <f t="shared" si="831"/>
        <v>907320</v>
      </c>
      <c r="G7561" s="277">
        <f t="shared" si="830"/>
        <v>90732</v>
      </c>
    </row>
    <row r="7562" spans="1:7" x14ac:dyDescent="0.25">
      <c r="A7562" s="277">
        <f t="shared" si="826"/>
        <v>75620</v>
      </c>
      <c r="B7562" s="277">
        <f t="shared" si="827"/>
        <v>151240</v>
      </c>
      <c r="C7562" s="277">
        <f t="shared" si="828"/>
        <v>181488</v>
      </c>
      <c r="D7562" s="277">
        <f t="shared" si="832"/>
        <v>453720</v>
      </c>
      <c r="E7562" s="277">
        <f t="shared" si="829"/>
        <v>756200</v>
      </c>
      <c r="F7562" s="277">
        <f t="shared" si="831"/>
        <v>907440</v>
      </c>
      <c r="G7562" s="277">
        <f t="shared" si="830"/>
        <v>90744</v>
      </c>
    </row>
    <row r="7563" spans="1:7" x14ac:dyDescent="0.25">
      <c r="A7563" s="277">
        <f t="shared" si="826"/>
        <v>75630</v>
      </c>
      <c r="B7563" s="277">
        <f t="shared" si="827"/>
        <v>151260</v>
      </c>
      <c r="C7563" s="277">
        <f t="shared" si="828"/>
        <v>181512</v>
      </c>
      <c r="D7563" s="277">
        <f t="shared" si="832"/>
        <v>453780</v>
      </c>
      <c r="E7563" s="277">
        <f t="shared" si="829"/>
        <v>756300</v>
      </c>
      <c r="F7563" s="277">
        <f t="shared" si="831"/>
        <v>907560</v>
      </c>
      <c r="G7563" s="277">
        <f t="shared" si="830"/>
        <v>90756</v>
      </c>
    </row>
    <row r="7564" spans="1:7" x14ac:dyDescent="0.25">
      <c r="A7564" s="277">
        <f t="shared" si="826"/>
        <v>75640</v>
      </c>
      <c r="B7564" s="277">
        <f t="shared" si="827"/>
        <v>151280</v>
      </c>
      <c r="C7564" s="277">
        <f t="shared" si="828"/>
        <v>181536</v>
      </c>
      <c r="D7564" s="277">
        <f t="shared" si="832"/>
        <v>453840</v>
      </c>
      <c r="E7564" s="277">
        <f t="shared" si="829"/>
        <v>756400</v>
      </c>
      <c r="F7564" s="277">
        <f t="shared" si="831"/>
        <v>907680</v>
      </c>
      <c r="G7564" s="277">
        <f t="shared" si="830"/>
        <v>90768</v>
      </c>
    </row>
    <row r="7565" spans="1:7" x14ac:dyDescent="0.25">
      <c r="A7565" s="277">
        <f t="shared" si="826"/>
        <v>75650</v>
      </c>
      <c r="B7565" s="277">
        <f t="shared" si="827"/>
        <v>151300</v>
      </c>
      <c r="C7565" s="277">
        <f t="shared" si="828"/>
        <v>181560</v>
      </c>
      <c r="D7565" s="277">
        <f t="shared" si="832"/>
        <v>453900</v>
      </c>
      <c r="E7565" s="277">
        <f t="shared" si="829"/>
        <v>756500</v>
      </c>
      <c r="F7565" s="277">
        <f t="shared" si="831"/>
        <v>907800</v>
      </c>
      <c r="G7565" s="277">
        <f t="shared" si="830"/>
        <v>90780</v>
      </c>
    </row>
    <row r="7566" spans="1:7" x14ac:dyDescent="0.25">
      <c r="A7566" s="277">
        <f t="shared" si="826"/>
        <v>75660</v>
      </c>
      <c r="B7566" s="277">
        <f t="shared" si="827"/>
        <v>151320</v>
      </c>
      <c r="C7566" s="277">
        <f t="shared" si="828"/>
        <v>181584</v>
      </c>
      <c r="D7566" s="277">
        <f t="shared" si="832"/>
        <v>453960</v>
      </c>
      <c r="E7566" s="277">
        <f t="shared" si="829"/>
        <v>756600</v>
      </c>
      <c r="F7566" s="277">
        <f t="shared" si="831"/>
        <v>907920</v>
      </c>
      <c r="G7566" s="277">
        <f t="shared" si="830"/>
        <v>90792</v>
      </c>
    </row>
    <row r="7567" spans="1:7" x14ac:dyDescent="0.25">
      <c r="A7567" s="277">
        <f t="shared" si="826"/>
        <v>75670</v>
      </c>
      <c r="B7567" s="277">
        <f t="shared" si="827"/>
        <v>151340</v>
      </c>
      <c r="C7567" s="277">
        <f t="shared" si="828"/>
        <v>181608</v>
      </c>
      <c r="D7567" s="277">
        <f t="shared" si="832"/>
        <v>454020</v>
      </c>
      <c r="E7567" s="277">
        <f t="shared" si="829"/>
        <v>756700</v>
      </c>
      <c r="F7567" s="277">
        <f t="shared" si="831"/>
        <v>908040</v>
      </c>
      <c r="G7567" s="277">
        <f t="shared" si="830"/>
        <v>90804</v>
      </c>
    </row>
    <row r="7568" spans="1:7" x14ac:dyDescent="0.25">
      <c r="A7568" s="277">
        <f t="shared" si="826"/>
        <v>75680</v>
      </c>
      <c r="B7568" s="277">
        <f t="shared" si="827"/>
        <v>151360</v>
      </c>
      <c r="C7568" s="277">
        <f t="shared" si="828"/>
        <v>181632</v>
      </c>
      <c r="D7568" s="277">
        <f t="shared" si="832"/>
        <v>454080</v>
      </c>
      <c r="E7568" s="277">
        <f t="shared" si="829"/>
        <v>756800</v>
      </c>
      <c r="F7568" s="277">
        <f t="shared" si="831"/>
        <v>908160</v>
      </c>
      <c r="G7568" s="277">
        <f t="shared" si="830"/>
        <v>90816</v>
      </c>
    </row>
    <row r="7569" spans="1:7" x14ac:dyDescent="0.25">
      <c r="A7569" s="277">
        <f t="shared" si="826"/>
        <v>75690</v>
      </c>
      <c r="B7569" s="277">
        <f t="shared" si="827"/>
        <v>151380</v>
      </c>
      <c r="C7569" s="277">
        <f t="shared" si="828"/>
        <v>181656</v>
      </c>
      <c r="D7569" s="277">
        <f t="shared" si="832"/>
        <v>454140</v>
      </c>
      <c r="E7569" s="277">
        <f t="shared" si="829"/>
        <v>756900</v>
      </c>
      <c r="F7569" s="277">
        <f t="shared" si="831"/>
        <v>908280</v>
      </c>
      <c r="G7569" s="277">
        <f t="shared" si="830"/>
        <v>90828</v>
      </c>
    </row>
    <row r="7570" spans="1:7" x14ac:dyDescent="0.25">
      <c r="A7570" s="277">
        <f t="shared" si="826"/>
        <v>75700</v>
      </c>
      <c r="B7570" s="277">
        <f t="shared" si="827"/>
        <v>151400</v>
      </c>
      <c r="C7570" s="277">
        <f t="shared" si="828"/>
        <v>181680</v>
      </c>
      <c r="D7570" s="277">
        <f t="shared" si="832"/>
        <v>454200</v>
      </c>
      <c r="E7570" s="277">
        <f t="shared" si="829"/>
        <v>757000</v>
      </c>
      <c r="F7570" s="277">
        <f t="shared" si="831"/>
        <v>908400</v>
      </c>
      <c r="G7570" s="277">
        <f t="shared" si="830"/>
        <v>90840</v>
      </c>
    </row>
    <row r="7571" spans="1:7" x14ac:dyDescent="0.25">
      <c r="A7571" s="277">
        <f t="shared" si="826"/>
        <v>75710</v>
      </c>
      <c r="B7571" s="277">
        <f t="shared" si="827"/>
        <v>151420</v>
      </c>
      <c r="C7571" s="277">
        <f t="shared" si="828"/>
        <v>181704</v>
      </c>
      <c r="D7571" s="277">
        <f t="shared" si="832"/>
        <v>454260</v>
      </c>
      <c r="E7571" s="277">
        <f t="shared" si="829"/>
        <v>757100</v>
      </c>
      <c r="F7571" s="277">
        <f t="shared" si="831"/>
        <v>908520</v>
      </c>
      <c r="G7571" s="277">
        <f t="shared" si="830"/>
        <v>90852</v>
      </c>
    </row>
    <row r="7572" spans="1:7" x14ac:dyDescent="0.25">
      <c r="A7572" s="277">
        <f t="shared" si="826"/>
        <v>75720</v>
      </c>
      <c r="B7572" s="277">
        <f t="shared" si="827"/>
        <v>151440</v>
      </c>
      <c r="C7572" s="277">
        <f t="shared" si="828"/>
        <v>181728</v>
      </c>
      <c r="D7572" s="277">
        <f t="shared" si="832"/>
        <v>454320</v>
      </c>
      <c r="E7572" s="277">
        <f t="shared" si="829"/>
        <v>757200</v>
      </c>
      <c r="F7572" s="277">
        <f t="shared" si="831"/>
        <v>908640</v>
      </c>
      <c r="G7572" s="277">
        <f t="shared" si="830"/>
        <v>90864</v>
      </c>
    </row>
    <row r="7573" spans="1:7" x14ac:dyDescent="0.25">
      <c r="A7573" s="277">
        <f t="shared" si="826"/>
        <v>75730</v>
      </c>
      <c r="B7573" s="277">
        <f t="shared" si="827"/>
        <v>151460</v>
      </c>
      <c r="C7573" s="277">
        <f t="shared" si="828"/>
        <v>181752</v>
      </c>
      <c r="D7573" s="277">
        <f t="shared" si="832"/>
        <v>454380</v>
      </c>
      <c r="E7573" s="277">
        <f t="shared" si="829"/>
        <v>757300</v>
      </c>
      <c r="F7573" s="277">
        <f t="shared" si="831"/>
        <v>908760</v>
      </c>
      <c r="G7573" s="277">
        <f t="shared" si="830"/>
        <v>90876</v>
      </c>
    </row>
    <row r="7574" spans="1:7" x14ac:dyDescent="0.25">
      <c r="A7574" s="277">
        <f t="shared" si="826"/>
        <v>75740</v>
      </c>
      <c r="B7574" s="277">
        <f t="shared" si="827"/>
        <v>151480</v>
      </c>
      <c r="C7574" s="277">
        <f t="shared" si="828"/>
        <v>181776</v>
      </c>
      <c r="D7574" s="277">
        <f t="shared" si="832"/>
        <v>454440</v>
      </c>
      <c r="E7574" s="277">
        <f t="shared" si="829"/>
        <v>757400</v>
      </c>
      <c r="F7574" s="277">
        <f t="shared" si="831"/>
        <v>908880</v>
      </c>
      <c r="G7574" s="277">
        <f t="shared" si="830"/>
        <v>90888</v>
      </c>
    </row>
    <row r="7575" spans="1:7" x14ac:dyDescent="0.25">
      <c r="A7575" s="277">
        <f t="shared" si="826"/>
        <v>75750</v>
      </c>
      <c r="B7575" s="277">
        <f t="shared" si="827"/>
        <v>151500</v>
      </c>
      <c r="C7575" s="277">
        <f t="shared" si="828"/>
        <v>181800</v>
      </c>
      <c r="D7575" s="277">
        <f t="shared" si="832"/>
        <v>454500</v>
      </c>
      <c r="E7575" s="277">
        <f t="shared" si="829"/>
        <v>757500</v>
      </c>
      <c r="F7575" s="277">
        <f t="shared" si="831"/>
        <v>909000</v>
      </c>
      <c r="G7575" s="277">
        <f t="shared" si="830"/>
        <v>90900</v>
      </c>
    </row>
    <row r="7576" spans="1:7" x14ac:dyDescent="0.25">
      <c r="A7576" s="277">
        <f t="shared" si="826"/>
        <v>75760</v>
      </c>
      <c r="B7576" s="277">
        <f t="shared" si="827"/>
        <v>151520</v>
      </c>
      <c r="C7576" s="277">
        <f t="shared" si="828"/>
        <v>181824</v>
      </c>
      <c r="D7576" s="277">
        <f t="shared" si="832"/>
        <v>454560</v>
      </c>
      <c r="E7576" s="277">
        <f t="shared" si="829"/>
        <v>757600</v>
      </c>
      <c r="F7576" s="277">
        <f t="shared" si="831"/>
        <v>909120</v>
      </c>
      <c r="G7576" s="277">
        <f t="shared" si="830"/>
        <v>90912</v>
      </c>
    </row>
    <row r="7577" spans="1:7" x14ac:dyDescent="0.25">
      <c r="A7577" s="277">
        <f t="shared" si="826"/>
        <v>75770</v>
      </c>
      <c r="B7577" s="277">
        <f t="shared" si="827"/>
        <v>151540</v>
      </c>
      <c r="C7577" s="277">
        <f t="shared" si="828"/>
        <v>181848</v>
      </c>
      <c r="D7577" s="277">
        <f t="shared" si="832"/>
        <v>454620</v>
      </c>
      <c r="E7577" s="277">
        <f t="shared" si="829"/>
        <v>757700</v>
      </c>
      <c r="F7577" s="277">
        <f t="shared" si="831"/>
        <v>909240</v>
      </c>
      <c r="G7577" s="277">
        <f t="shared" si="830"/>
        <v>90924</v>
      </c>
    </row>
    <row r="7578" spans="1:7" x14ac:dyDescent="0.25">
      <c r="A7578" s="277">
        <f t="shared" si="826"/>
        <v>75780</v>
      </c>
      <c r="B7578" s="277">
        <f t="shared" si="827"/>
        <v>151560</v>
      </c>
      <c r="C7578" s="277">
        <f t="shared" si="828"/>
        <v>181872</v>
      </c>
      <c r="D7578" s="277">
        <f t="shared" si="832"/>
        <v>454680</v>
      </c>
      <c r="E7578" s="277">
        <f t="shared" si="829"/>
        <v>757800</v>
      </c>
      <c r="F7578" s="277">
        <f t="shared" si="831"/>
        <v>909360</v>
      </c>
      <c r="G7578" s="277">
        <f t="shared" si="830"/>
        <v>90936</v>
      </c>
    </row>
    <row r="7579" spans="1:7" x14ac:dyDescent="0.25">
      <c r="A7579" s="277">
        <f t="shared" si="826"/>
        <v>75790</v>
      </c>
      <c r="B7579" s="277">
        <f t="shared" si="827"/>
        <v>151580</v>
      </c>
      <c r="C7579" s="277">
        <f t="shared" si="828"/>
        <v>181896</v>
      </c>
      <c r="D7579" s="277">
        <f t="shared" si="832"/>
        <v>454740</v>
      </c>
      <c r="E7579" s="277">
        <f t="shared" si="829"/>
        <v>757900</v>
      </c>
      <c r="F7579" s="277">
        <f t="shared" si="831"/>
        <v>909480</v>
      </c>
      <c r="G7579" s="277">
        <f t="shared" si="830"/>
        <v>90948</v>
      </c>
    </row>
    <row r="7580" spans="1:7" x14ac:dyDescent="0.25">
      <c r="A7580" s="277">
        <f t="shared" si="826"/>
        <v>75800</v>
      </c>
      <c r="B7580" s="277">
        <f t="shared" si="827"/>
        <v>151600</v>
      </c>
      <c r="C7580" s="277">
        <f t="shared" si="828"/>
        <v>181920</v>
      </c>
      <c r="D7580" s="277">
        <f t="shared" si="832"/>
        <v>454800</v>
      </c>
      <c r="E7580" s="277">
        <f t="shared" si="829"/>
        <v>758000</v>
      </c>
      <c r="F7580" s="277">
        <f t="shared" si="831"/>
        <v>909600</v>
      </c>
      <c r="G7580" s="277">
        <f t="shared" si="830"/>
        <v>90960</v>
      </c>
    </row>
    <row r="7581" spans="1:7" x14ac:dyDescent="0.25">
      <c r="A7581" s="277">
        <f t="shared" si="826"/>
        <v>75810</v>
      </c>
      <c r="B7581" s="277">
        <f t="shared" si="827"/>
        <v>151620</v>
      </c>
      <c r="C7581" s="277">
        <f t="shared" si="828"/>
        <v>181944</v>
      </c>
      <c r="D7581" s="277">
        <f t="shared" si="832"/>
        <v>454860</v>
      </c>
      <c r="E7581" s="277">
        <f t="shared" si="829"/>
        <v>758100</v>
      </c>
      <c r="F7581" s="277">
        <f t="shared" si="831"/>
        <v>909720</v>
      </c>
      <c r="G7581" s="277">
        <f t="shared" si="830"/>
        <v>90972</v>
      </c>
    </row>
    <row r="7582" spans="1:7" x14ac:dyDescent="0.25">
      <c r="A7582" s="277">
        <f t="shared" si="826"/>
        <v>75820</v>
      </c>
      <c r="B7582" s="277">
        <f t="shared" si="827"/>
        <v>151640</v>
      </c>
      <c r="C7582" s="277">
        <f t="shared" si="828"/>
        <v>181968</v>
      </c>
      <c r="D7582" s="277">
        <f t="shared" si="832"/>
        <v>454920</v>
      </c>
      <c r="E7582" s="277">
        <f t="shared" si="829"/>
        <v>758200</v>
      </c>
      <c r="F7582" s="277">
        <f t="shared" si="831"/>
        <v>909840</v>
      </c>
      <c r="G7582" s="277">
        <f t="shared" si="830"/>
        <v>90984</v>
      </c>
    </row>
    <row r="7583" spans="1:7" x14ac:dyDescent="0.25">
      <c r="A7583" s="277">
        <f t="shared" si="826"/>
        <v>75830</v>
      </c>
      <c r="B7583" s="277">
        <f t="shared" si="827"/>
        <v>151660</v>
      </c>
      <c r="C7583" s="277">
        <f t="shared" si="828"/>
        <v>181992</v>
      </c>
      <c r="D7583" s="277">
        <f t="shared" si="832"/>
        <v>454980</v>
      </c>
      <c r="E7583" s="277">
        <f t="shared" si="829"/>
        <v>758300</v>
      </c>
      <c r="F7583" s="277">
        <f t="shared" si="831"/>
        <v>909960</v>
      </c>
      <c r="G7583" s="277">
        <f t="shared" si="830"/>
        <v>90996</v>
      </c>
    </row>
    <row r="7584" spans="1:7" x14ac:dyDescent="0.25">
      <c r="A7584" s="277">
        <f t="shared" si="826"/>
        <v>75840</v>
      </c>
      <c r="B7584" s="277">
        <f t="shared" si="827"/>
        <v>151680</v>
      </c>
      <c r="C7584" s="277">
        <f t="shared" si="828"/>
        <v>182016</v>
      </c>
      <c r="D7584" s="277">
        <f t="shared" si="832"/>
        <v>455040</v>
      </c>
      <c r="E7584" s="277">
        <f t="shared" si="829"/>
        <v>758400</v>
      </c>
      <c r="F7584" s="277">
        <f t="shared" si="831"/>
        <v>910080</v>
      </c>
      <c r="G7584" s="277">
        <f t="shared" si="830"/>
        <v>91008</v>
      </c>
    </row>
    <row r="7585" spans="1:7" x14ac:dyDescent="0.25">
      <c r="A7585" s="277">
        <f t="shared" si="826"/>
        <v>75850</v>
      </c>
      <c r="B7585" s="277">
        <f t="shared" si="827"/>
        <v>151700</v>
      </c>
      <c r="C7585" s="277">
        <f t="shared" si="828"/>
        <v>182040</v>
      </c>
      <c r="D7585" s="277">
        <f t="shared" si="832"/>
        <v>455100</v>
      </c>
      <c r="E7585" s="277">
        <f t="shared" si="829"/>
        <v>758500</v>
      </c>
      <c r="F7585" s="277">
        <f t="shared" si="831"/>
        <v>910200</v>
      </c>
      <c r="G7585" s="277">
        <f t="shared" si="830"/>
        <v>91020</v>
      </c>
    </row>
    <row r="7586" spans="1:7" x14ac:dyDescent="0.25">
      <c r="A7586" s="277">
        <f t="shared" si="826"/>
        <v>75860</v>
      </c>
      <c r="B7586" s="277">
        <f t="shared" si="827"/>
        <v>151720</v>
      </c>
      <c r="C7586" s="277">
        <f t="shared" si="828"/>
        <v>182064</v>
      </c>
      <c r="D7586" s="277">
        <f t="shared" si="832"/>
        <v>455160</v>
      </c>
      <c r="E7586" s="277">
        <f t="shared" si="829"/>
        <v>758600</v>
      </c>
      <c r="F7586" s="277">
        <f t="shared" si="831"/>
        <v>910320</v>
      </c>
      <c r="G7586" s="277">
        <f t="shared" si="830"/>
        <v>91032</v>
      </c>
    </row>
    <row r="7587" spans="1:7" x14ac:dyDescent="0.25">
      <c r="A7587" s="277">
        <f t="shared" si="826"/>
        <v>75870</v>
      </c>
      <c r="B7587" s="277">
        <f t="shared" si="827"/>
        <v>151740</v>
      </c>
      <c r="C7587" s="277">
        <f t="shared" si="828"/>
        <v>182088</v>
      </c>
      <c r="D7587" s="277">
        <f t="shared" si="832"/>
        <v>455220</v>
      </c>
      <c r="E7587" s="277">
        <f t="shared" si="829"/>
        <v>758700</v>
      </c>
      <c r="F7587" s="277">
        <f t="shared" si="831"/>
        <v>910440</v>
      </c>
      <c r="G7587" s="277">
        <f t="shared" si="830"/>
        <v>91044</v>
      </c>
    </row>
    <row r="7588" spans="1:7" x14ac:dyDescent="0.25">
      <c r="A7588" s="277">
        <f t="shared" si="826"/>
        <v>75880</v>
      </c>
      <c r="B7588" s="277">
        <f t="shared" si="827"/>
        <v>151760</v>
      </c>
      <c r="C7588" s="277">
        <f t="shared" si="828"/>
        <v>182112</v>
      </c>
      <c r="D7588" s="277">
        <f t="shared" si="832"/>
        <v>455280</v>
      </c>
      <c r="E7588" s="277">
        <f t="shared" si="829"/>
        <v>758800</v>
      </c>
      <c r="F7588" s="277">
        <f t="shared" si="831"/>
        <v>910560</v>
      </c>
      <c r="G7588" s="277">
        <f t="shared" si="830"/>
        <v>91056</v>
      </c>
    </row>
    <row r="7589" spans="1:7" x14ac:dyDescent="0.25">
      <c r="A7589" s="277">
        <f t="shared" si="826"/>
        <v>75890</v>
      </c>
      <c r="B7589" s="277">
        <f t="shared" si="827"/>
        <v>151780</v>
      </c>
      <c r="C7589" s="277">
        <f t="shared" si="828"/>
        <v>182136</v>
      </c>
      <c r="D7589" s="277">
        <f t="shared" si="832"/>
        <v>455340</v>
      </c>
      <c r="E7589" s="277">
        <f t="shared" si="829"/>
        <v>758900</v>
      </c>
      <c r="F7589" s="277">
        <f t="shared" si="831"/>
        <v>910680</v>
      </c>
      <c r="G7589" s="277">
        <f t="shared" si="830"/>
        <v>91068</v>
      </c>
    </row>
    <row r="7590" spans="1:7" x14ac:dyDescent="0.25">
      <c r="A7590" s="277">
        <f t="shared" si="826"/>
        <v>75900</v>
      </c>
      <c r="B7590" s="277">
        <f t="shared" si="827"/>
        <v>151800</v>
      </c>
      <c r="C7590" s="277">
        <f t="shared" si="828"/>
        <v>182160</v>
      </c>
      <c r="D7590" s="277">
        <f t="shared" si="832"/>
        <v>455400</v>
      </c>
      <c r="E7590" s="277">
        <f t="shared" si="829"/>
        <v>759000</v>
      </c>
      <c r="F7590" s="277">
        <f t="shared" si="831"/>
        <v>910800</v>
      </c>
      <c r="G7590" s="277">
        <f t="shared" si="830"/>
        <v>91080</v>
      </c>
    </row>
    <row r="7591" spans="1:7" x14ac:dyDescent="0.25">
      <c r="A7591" s="277">
        <f t="shared" si="826"/>
        <v>75910</v>
      </c>
      <c r="B7591" s="277">
        <f t="shared" si="827"/>
        <v>151820</v>
      </c>
      <c r="C7591" s="277">
        <f t="shared" si="828"/>
        <v>182184</v>
      </c>
      <c r="D7591" s="277">
        <f t="shared" si="832"/>
        <v>455460</v>
      </c>
      <c r="E7591" s="277">
        <f t="shared" si="829"/>
        <v>759100</v>
      </c>
      <c r="F7591" s="277">
        <f t="shared" si="831"/>
        <v>910920</v>
      </c>
      <c r="G7591" s="277">
        <f t="shared" si="830"/>
        <v>91092</v>
      </c>
    </row>
    <row r="7592" spans="1:7" x14ac:dyDescent="0.25">
      <c r="A7592" s="277">
        <f t="shared" si="826"/>
        <v>75920</v>
      </c>
      <c r="B7592" s="277">
        <f t="shared" si="827"/>
        <v>151840</v>
      </c>
      <c r="C7592" s="277">
        <f t="shared" si="828"/>
        <v>182208</v>
      </c>
      <c r="D7592" s="277">
        <f t="shared" si="832"/>
        <v>455520</v>
      </c>
      <c r="E7592" s="277">
        <f t="shared" si="829"/>
        <v>759200</v>
      </c>
      <c r="F7592" s="277">
        <f t="shared" si="831"/>
        <v>911040</v>
      </c>
      <c r="G7592" s="277">
        <f t="shared" si="830"/>
        <v>91104</v>
      </c>
    </row>
    <row r="7593" spans="1:7" x14ac:dyDescent="0.25">
      <c r="A7593" s="277">
        <f t="shared" si="826"/>
        <v>75930</v>
      </c>
      <c r="B7593" s="277">
        <f t="shared" si="827"/>
        <v>151860</v>
      </c>
      <c r="C7593" s="277">
        <f t="shared" si="828"/>
        <v>182232</v>
      </c>
      <c r="D7593" s="277">
        <f t="shared" si="832"/>
        <v>455580</v>
      </c>
      <c r="E7593" s="277">
        <f t="shared" si="829"/>
        <v>759300</v>
      </c>
      <c r="F7593" s="277">
        <f t="shared" si="831"/>
        <v>911160</v>
      </c>
      <c r="G7593" s="277">
        <f t="shared" si="830"/>
        <v>91116</v>
      </c>
    </row>
    <row r="7594" spans="1:7" x14ac:dyDescent="0.25">
      <c r="A7594" s="277">
        <f t="shared" si="826"/>
        <v>75940</v>
      </c>
      <c r="B7594" s="277">
        <f t="shared" si="827"/>
        <v>151880</v>
      </c>
      <c r="C7594" s="277">
        <f t="shared" si="828"/>
        <v>182256</v>
      </c>
      <c r="D7594" s="277">
        <f t="shared" si="832"/>
        <v>455640</v>
      </c>
      <c r="E7594" s="277">
        <f t="shared" si="829"/>
        <v>759400</v>
      </c>
      <c r="F7594" s="277">
        <f t="shared" si="831"/>
        <v>911280</v>
      </c>
      <c r="G7594" s="277">
        <f t="shared" si="830"/>
        <v>91128</v>
      </c>
    </row>
    <row r="7595" spans="1:7" x14ac:dyDescent="0.25">
      <c r="A7595" s="277">
        <f t="shared" si="826"/>
        <v>75950</v>
      </c>
      <c r="B7595" s="277">
        <f t="shared" si="827"/>
        <v>151900</v>
      </c>
      <c r="C7595" s="277">
        <f t="shared" si="828"/>
        <v>182280</v>
      </c>
      <c r="D7595" s="277">
        <f t="shared" si="832"/>
        <v>455700</v>
      </c>
      <c r="E7595" s="277">
        <f t="shared" si="829"/>
        <v>759500</v>
      </c>
      <c r="F7595" s="277">
        <f t="shared" si="831"/>
        <v>911400</v>
      </c>
      <c r="G7595" s="277">
        <f t="shared" si="830"/>
        <v>91140</v>
      </c>
    </row>
    <row r="7596" spans="1:7" x14ac:dyDescent="0.25">
      <c r="A7596" s="277">
        <f t="shared" si="826"/>
        <v>75960</v>
      </c>
      <c r="B7596" s="277">
        <f t="shared" si="827"/>
        <v>151920</v>
      </c>
      <c r="C7596" s="277">
        <f t="shared" si="828"/>
        <v>182304</v>
      </c>
      <c r="D7596" s="277">
        <f t="shared" si="832"/>
        <v>455760</v>
      </c>
      <c r="E7596" s="277">
        <f t="shared" si="829"/>
        <v>759600</v>
      </c>
      <c r="F7596" s="277">
        <f t="shared" si="831"/>
        <v>911520</v>
      </c>
      <c r="G7596" s="277">
        <f t="shared" si="830"/>
        <v>91152</v>
      </c>
    </row>
    <row r="7597" spans="1:7" x14ac:dyDescent="0.25">
      <c r="A7597" s="277">
        <f t="shared" si="826"/>
        <v>75970</v>
      </c>
      <c r="B7597" s="277">
        <f t="shared" si="827"/>
        <v>151940</v>
      </c>
      <c r="C7597" s="277">
        <f t="shared" si="828"/>
        <v>182328</v>
      </c>
      <c r="D7597" s="277">
        <f t="shared" si="832"/>
        <v>455820</v>
      </c>
      <c r="E7597" s="277">
        <f t="shared" si="829"/>
        <v>759700</v>
      </c>
      <c r="F7597" s="277">
        <f t="shared" si="831"/>
        <v>911640</v>
      </c>
      <c r="G7597" s="277">
        <f t="shared" si="830"/>
        <v>91164</v>
      </c>
    </row>
    <row r="7598" spans="1:7" x14ac:dyDescent="0.25">
      <c r="A7598" s="277">
        <f t="shared" si="826"/>
        <v>75980</v>
      </c>
      <c r="B7598" s="277">
        <f t="shared" si="827"/>
        <v>151960</v>
      </c>
      <c r="C7598" s="277">
        <f t="shared" si="828"/>
        <v>182352</v>
      </c>
      <c r="D7598" s="277">
        <f t="shared" si="832"/>
        <v>455880</v>
      </c>
      <c r="E7598" s="277">
        <f t="shared" si="829"/>
        <v>759800</v>
      </c>
      <c r="F7598" s="277">
        <f t="shared" si="831"/>
        <v>911760</v>
      </c>
      <c r="G7598" s="277">
        <f t="shared" si="830"/>
        <v>91176</v>
      </c>
    </row>
    <row r="7599" spans="1:7" x14ac:dyDescent="0.25">
      <c r="A7599" s="277">
        <f t="shared" si="826"/>
        <v>75990</v>
      </c>
      <c r="B7599" s="277">
        <f t="shared" si="827"/>
        <v>151980</v>
      </c>
      <c r="C7599" s="277">
        <f t="shared" si="828"/>
        <v>182376</v>
      </c>
      <c r="D7599" s="277">
        <f t="shared" si="832"/>
        <v>455940</v>
      </c>
      <c r="E7599" s="277">
        <f t="shared" si="829"/>
        <v>759900</v>
      </c>
      <c r="F7599" s="277">
        <f t="shared" si="831"/>
        <v>911880</v>
      </c>
      <c r="G7599" s="277">
        <f t="shared" si="830"/>
        <v>91188</v>
      </c>
    </row>
    <row r="7600" spans="1:7" x14ac:dyDescent="0.25">
      <c r="A7600" s="277">
        <f t="shared" si="826"/>
        <v>76000</v>
      </c>
      <c r="B7600" s="277">
        <f t="shared" si="827"/>
        <v>152000</v>
      </c>
      <c r="C7600" s="277">
        <f t="shared" si="828"/>
        <v>182400</v>
      </c>
      <c r="D7600" s="277">
        <f t="shared" si="832"/>
        <v>456000</v>
      </c>
      <c r="E7600" s="277">
        <f t="shared" si="829"/>
        <v>760000</v>
      </c>
      <c r="F7600" s="277">
        <f t="shared" si="831"/>
        <v>912000</v>
      </c>
      <c r="G7600" s="277">
        <f t="shared" si="830"/>
        <v>91200</v>
      </c>
    </row>
    <row r="7601" spans="1:7" x14ac:dyDescent="0.25">
      <c r="A7601" s="277">
        <f t="shared" si="826"/>
        <v>76010</v>
      </c>
      <c r="B7601" s="277">
        <f t="shared" si="827"/>
        <v>152020</v>
      </c>
      <c r="C7601" s="277">
        <f t="shared" si="828"/>
        <v>182424</v>
      </c>
      <c r="D7601" s="277">
        <f t="shared" si="832"/>
        <v>456060</v>
      </c>
      <c r="E7601" s="277">
        <f t="shared" si="829"/>
        <v>760100</v>
      </c>
      <c r="F7601" s="277">
        <f t="shared" si="831"/>
        <v>912120</v>
      </c>
      <c r="G7601" s="277">
        <f t="shared" si="830"/>
        <v>91212</v>
      </c>
    </row>
    <row r="7602" spans="1:7" x14ac:dyDescent="0.25">
      <c r="A7602" s="277">
        <f t="shared" si="826"/>
        <v>76020</v>
      </c>
      <c r="B7602" s="277">
        <f t="shared" si="827"/>
        <v>152040</v>
      </c>
      <c r="C7602" s="277">
        <f t="shared" si="828"/>
        <v>182448</v>
      </c>
      <c r="D7602" s="277">
        <f t="shared" si="832"/>
        <v>456120</v>
      </c>
      <c r="E7602" s="277">
        <f t="shared" si="829"/>
        <v>760200</v>
      </c>
      <c r="F7602" s="277">
        <f t="shared" si="831"/>
        <v>912240</v>
      </c>
      <c r="G7602" s="277">
        <f t="shared" si="830"/>
        <v>91224</v>
      </c>
    </row>
    <row r="7603" spans="1:7" x14ac:dyDescent="0.25">
      <c r="A7603" s="277">
        <f t="shared" si="826"/>
        <v>76030</v>
      </c>
      <c r="B7603" s="277">
        <f t="shared" si="827"/>
        <v>152060</v>
      </c>
      <c r="C7603" s="277">
        <f t="shared" si="828"/>
        <v>182472</v>
      </c>
      <c r="D7603" s="277">
        <f t="shared" si="832"/>
        <v>456180</v>
      </c>
      <c r="E7603" s="277">
        <f t="shared" si="829"/>
        <v>760300</v>
      </c>
      <c r="F7603" s="277">
        <f t="shared" si="831"/>
        <v>912360</v>
      </c>
      <c r="G7603" s="277">
        <f t="shared" si="830"/>
        <v>91236</v>
      </c>
    </row>
    <row r="7604" spans="1:7" x14ac:dyDescent="0.25">
      <c r="A7604" s="277">
        <f t="shared" si="826"/>
        <v>76040</v>
      </c>
      <c r="B7604" s="277">
        <f t="shared" si="827"/>
        <v>152080</v>
      </c>
      <c r="C7604" s="277">
        <f t="shared" si="828"/>
        <v>182496</v>
      </c>
      <c r="D7604" s="277">
        <f t="shared" si="832"/>
        <v>456240</v>
      </c>
      <c r="E7604" s="277">
        <f t="shared" si="829"/>
        <v>760400</v>
      </c>
      <c r="F7604" s="277">
        <f t="shared" si="831"/>
        <v>912480</v>
      </c>
      <c r="G7604" s="277">
        <f t="shared" si="830"/>
        <v>91248</v>
      </c>
    </row>
    <row r="7605" spans="1:7" x14ac:dyDescent="0.25">
      <c r="A7605" s="277">
        <f t="shared" si="826"/>
        <v>76050</v>
      </c>
      <c r="B7605" s="277">
        <f t="shared" si="827"/>
        <v>152100</v>
      </c>
      <c r="C7605" s="277">
        <f t="shared" si="828"/>
        <v>182520</v>
      </c>
      <c r="D7605" s="277">
        <f t="shared" si="832"/>
        <v>456300</v>
      </c>
      <c r="E7605" s="277">
        <f t="shared" si="829"/>
        <v>760500</v>
      </c>
      <c r="F7605" s="277">
        <f t="shared" si="831"/>
        <v>912600</v>
      </c>
      <c r="G7605" s="277">
        <f t="shared" si="830"/>
        <v>91260</v>
      </c>
    </row>
    <row r="7606" spans="1:7" x14ac:dyDescent="0.25">
      <c r="A7606" s="277">
        <f t="shared" si="826"/>
        <v>76060</v>
      </c>
      <c r="B7606" s="277">
        <f t="shared" si="827"/>
        <v>152120</v>
      </c>
      <c r="C7606" s="277">
        <f t="shared" si="828"/>
        <v>182544</v>
      </c>
      <c r="D7606" s="277">
        <f t="shared" si="832"/>
        <v>456360</v>
      </c>
      <c r="E7606" s="277">
        <f t="shared" si="829"/>
        <v>760600</v>
      </c>
      <c r="F7606" s="277">
        <f t="shared" si="831"/>
        <v>912720</v>
      </c>
      <c r="G7606" s="277">
        <f t="shared" si="830"/>
        <v>91272</v>
      </c>
    </row>
    <row r="7607" spans="1:7" x14ac:dyDescent="0.25">
      <c r="A7607" s="277">
        <f t="shared" si="826"/>
        <v>76070</v>
      </c>
      <c r="B7607" s="277">
        <f t="shared" si="827"/>
        <v>152140</v>
      </c>
      <c r="C7607" s="277">
        <f t="shared" si="828"/>
        <v>182568</v>
      </c>
      <c r="D7607" s="277">
        <f t="shared" si="832"/>
        <v>456420</v>
      </c>
      <c r="E7607" s="277">
        <f t="shared" si="829"/>
        <v>760700</v>
      </c>
      <c r="F7607" s="277">
        <f t="shared" si="831"/>
        <v>912840</v>
      </c>
      <c r="G7607" s="277">
        <f t="shared" si="830"/>
        <v>91284</v>
      </c>
    </row>
    <row r="7608" spans="1:7" x14ac:dyDescent="0.25">
      <c r="A7608" s="277">
        <f t="shared" si="826"/>
        <v>76080</v>
      </c>
      <c r="B7608" s="277">
        <f t="shared" si="827"/>
        <v>152160</v>
      </c>
      <c r="C7608" s="277">
        <f t="shared" si="828"/>
        <v>182592</v>
      </c>
      <c r="D7608" s="277">
        <f t="shared" si="832"/>
        <v>456480</v>
      </c>
      <c r="E7608" s="277">
        <f t="shared" si="829"/>
        <v>760800</v>
      </c>
      <c r="F7608" s="277">
        <f t="shared" si="831"/>
        <v>912960</v>
      </c>
      <c r="G7608" s="277">
        <f t="shared" si="830"/>
        <v>91296</v>
      </c>
    </row>
    <row r="7609" spans="1:7" x14ac:dyDescent="0.25">
      <c r="A7609" s="277">
        <f t="shared" si="826"/>
        <v>76090</v>
      </c>
      <c r="B7609" s="277">
        <f t="shared" si="827"/>
        <v>152180</v>
      </c>
      <c r="C7609" s="277">
        <f t="shared" si="828"/>
        <v>182616</v>
      </c>
      <c r="D7609" s="277">
        <f t="shared" si="832"/>
        <v>456540</v>
      </c>
      <c r="E7609" s="277">
        <f t="shared" si="829"/>
        <v>760900</v>
      </c>
      <c r="F7609" s="277">
        <f t="shared" si="831"/>
        <v>913080</v>
      </c>
      <c r="G7609" s="277">
        <f t="shared" si="830"/>
        <v>91308</v>
      </c>
    </row>
    <row r="7610" spans="1:7" x14ac:dyDescent="0.25">
      <c r="A7610" s="277">
        <f t="shared" si="826"/>
        <v>76100</v>
      </c>
      <c r="B7610" s="277">
        <f t="shared" si="827"/>
        <v>152200</v>
      </c>
      <c r="C7610" s="277">
        <f t="shared" si="828"/>
        <v>182640</v>
      </c>
      <c r="D7610" s="277">
        <f t="shared" si="832"/>
        <v>456600</v>
      </c>
      <c r="E7610" s="277">
        <f t="shared" si="829"/>
        <v>761000</v>
      </c>
      <c r="F7610" s="277">
        <f t="shared" si="831"/>
        <v>913200</v>
      </c>
      <c r="G7610" s="277">
        <f t="shared" si="830"/>
        <v>91320</v>
      </c>
    </row>
    <row r="7611" spans="1:7" x14ac:dyDescent="0.25">
      <c r="A7611" s="277">
        <f t="shared" si="826"/>
        <v>76110</v>
      </c>
      <c r="B7611" s="277">
        <f t="shared" si="827"/>
        <v>152220</v>
      </c>
      <c r="C7611" s="277">
        <f t="shared" si="828"/>
        <v>182664</v>
      </c>
      <c r="D7611" s="277">
        <f t="shared" si="832"/>
        <v>456660</v>
      </c>
      <c r="E7611" s="277">
        <f t="shared" si="829"/>
        <v>761100</v>
      </c>
      <c r="F7611" s="277">
        <f t="shared" si="831"/>
        <v>913320</v>
      </c>
      <c r="G7611" s="277">
        <f t="shared" si="830"/>
        <v>91332</v>
      </c>
    </row>
    <row r="7612" spans="1:7" x14ac:dyDescent="0.25">
      <c r="A7612" s="277">
        <f t="shared" si="826"/>
        <v>76120</v>
      </c>
      <c r="B7612" s="277">
        <f t="shared" si="827"/>
        <v>152240</v>
      </c>
      <c r="C7612" s="277">
        <f t="shared" si="828"/>
        <v>182688</v>
      </c>
      <c r="D7612" s="277">
        <f t="shared" si="832"/>
        <v>456720</v>
      </c>
      <c r="E7612" s="277">
        <f t="shared" si="829"/>
        <v>761200</v>
      </c>
      <c r="F7612" s="277">
        <f t="shared" si="831"/>
        <v>913440</v>
      </c>
      <c r="G7612" s="277">
        <f t="shared" si="830"/>
        <v>91344</v>
      </c>
    </row>
    <row r="7613" spans="1:7" x14ac:dyDescent="0.25">
      <c r="A7613" s="277">
        <f t="shared" si="826"/>
        <v>76130</v>
      </c>
      <c r="B7613" s="277">
        <f t="shared" si="827"/>
        <v>152260</v>
      </c>
      <c r="C7613" s="277">
        <f t="shared" si="828"/>
        <v>182712</v>
      </c>
      <c r="D7613" s="277">
        <f t="shared" si="832"/>
        <v>456780</v>
      </c>
      <c r="E7613" s="277">
        <f t="shared" si="829"/>
        <v>761300</v>
      </c>
      <c r="F7613" s="277">
        <f t="shared" si="831"/>
        <v>913560</v>
      </c>
      <c r="G7613" s="277">
        <f t="shared" si="830"/>
        <v>91356</v>
      </c>
    </row>
    <row r="7614" spans="1:7" x14ac:dyDescent="0.25">
      <c r="A7614" s="277">
        <f t="shared" si="826"/>
        <v>76140</v>
      </c>
      <c r="B7614" s="277">
        <f t="shared" si="827"/>
        <v>152280</v>
      </c>
      <c r="C7614" s="277">
        <f t="shared" si="828"/>
        <v>182736</v>
      </c>
      <c r="D7614" s="277">
        <f t="shared" si="832"/>
        <v>456840</v>
      </c>
      <c r="E7614" s="277">
        <f t="shared" si="829"/>
        <v>761400</v>
      </c>
      <c r="F7614" s="277">
        <f t="shared" si="831"/>
        <v>913680</v>
      </c>
      <c r="G7614" s="277">
        <f t="shared" si="830"/>
        <v>91368</v>
      </c>
    </row>
    <row r="7615" spans="1:7" x14ac:dyDescent="0.25">
      <c r="A7615" s="277">
        <f t="shared" si="826"/>
        <v>76150</v>
      </c>
      <c r="B7615" s="277">
        <f t="shared" si="827"/>
        <v>152300</v>
      </c>
      <c r="C7615" s="277">
        <f t="shared" si="828"/>
        <v>182760</v>
      </c>
      <c r="D7615" s="277">
        <f t="shared" si="832"/>
        <v>456900</v>
      </c>
      <c r="E7615" s="277">
        <f t="shared" si="829"/>
        <v>761500</v>
      </c>
      <c r="F7615" s="277">
        <f t="shared" si="831"/>
        <v>913800</v>
      </c>
      <c r="G7615" s="277">
        <f t="shared" si="830"/>
        <v>91380</v>
      </c>
    </row>
    <row r="7616" spans="1:7" x14ac:dyDescent="0.25">
      <c r="A7616" s="277">
        <f t="shared" si="826"/>
        <v>76160</v>
      </c>
      <c r="B7616" s="277">
        <f t="shared" si="827"/>
        <v>152320</v>
      </c>
      <c r="C7616" s="277">
        <f t="shared" si="828"/>
        <v>182784</v>
      </c>
      <c r="D7616" s="277">
        <f t="shared" si="832"/>
        <v>456960</v>
      </c>
      <c r="E7616" s="277">
        <f t="shared" si="829"/>
        <v>761600</v>
      </c>
      <c r="F7616" s="277">
        <f t="shared" si="831"/>
        <v>913920</v>
      </c>
      <c r="G7616" s="277">
        <f t="shared" si="830"/>
        <v>91392</v>
      </c>
    </row>
    <row r="7617" spans="1:7" x14ac:dyDescent="0.25">
      <c r="A7617" s="277">
        <f t="shared" si="826"/>
        <v>76170</v>
      </c>
      <c r="B7617" s="277">
        <f t="shared" si="827"/>
        <v>152340</v>
      </c>
      <c r="C7617" s="277">
        <f t="shared" si="828"/>
        <v>182808</v>
      </c>
      <c r="D7617" s="277">
        <f t="shared" si="832"/>
        <v>457020</v>
      </c>
      <c r="E7617" s="277">
        <f t="shared" si="829"/>
        <v>761700</v>
      </c>
      <c r="F7617" s="277">
        <f t="shared" si="831"/>
        <v>914040</v>
      </c>
      <c r="G7617" s="277">
        <f t="shared" si="830"/>
        <v>91404</v>
      </c>
    </row>
    <row r="7618" spans="1:7" x14ac:dyDescent="0.25">
      <c r="A7618" s="277">
        <f t="shared" si="826"/>
        <v>76180</v>
      </c>
      <c r="B7618" s="277">
        <f t="shared" si="827"/>
        <v>152360</v>
      </c>
      <c r="C7618" s="277">
        <f t="shared" si="828"/>
        <v>182832</v>
      </c>
      <c r="D7618" s="277">
        <f t="shared" si="832"/>
        <v>457080</v>
      </c>
      <c r="E7618" s="277">
        <f t="shared" si="829"/>
        <v>761800</v>
      </c>
      <c r="F7618" s="277">
        <f t="shared" si="831"/>
        <v>914160</v>
      </c>
      <c r="G7618" s="277">
        <f t="shared" si="830"/>
        <v>91416</v>
      </c>
    </row>
    <row r="7619" spans="1:7" x14ac:dyDescent="0.25">
      <c r="A7619" s="277">
        <f t="shared" ref="A7619:A7682" si="833">A7618+10</f>
        <v>76190</v>
      </c>
      <c r="B7619" s="277">
        <f t="shared" ref="B7619:B7682" si="834">B7618+20</f>
        <v>152380</v>
      </c>
      <c r="C7619" s="277">
        <f t="shared" ref="C7619:C7682" si="835">C7618+24</f>
        <v>182856</v>
      </c>
      <c r="D7619" s="277">
        <f t="shared" si="832"/>
        <v>457140</v>
      </c>
      <c r="E7619" s="277">
        <f t="shared" ref="E7619:E7682" si="836">E7618+100</f>
        <v>761900</v>
      </c>
      <c r="F7619" s="277">
        <f t="shared" si="831"/>
        <v>914280</v>
      </c>
      <c r="G7619" s="277">
        <f t="shared" ref="G7619:G7682" si="837">G7618+12</f>
        <v>91428</v>
      </c>
    </row>
    <row r="7620" spans="1:7" x14ac:dyDescent="0.25">
      <c r="A7620" s="277">
        <f t="shared" si="833"/>
        <v>76200</v>
      </c>
      <c r="B7620" s="277">
        <f t="shared" si="834"/>
        <v>152400</v>
      </c>
      <c r="C7620" s="277">
        <f t="shared" si="835"/>
        <v>182880</v>
      </c>
      <c r="D7620" s="277">
        <f t="shared" si="832"/>
        <v>457200</v>
      </c>
      <c r="E7620" s="277">
        <f t="shared" si="836"/>
        <v>762000</v>
      </c>
      <c r="F7620" s="277">
        <f t="shared" ref="F7620:F7683" si="838">F7619+120</f>
        <v>914400</v>
      </c>
      <c r="G7620" s="277">
        <f t="shared" si="837"/>
        <v>91440</v>
      </c>
    </row>
    <row r="7621" spans="1:7" x14ac:dyDescent="0.25">
      <c r="A7621" s="277">
        <f t="shared" si="833"/>
        <v>76210</v>
      </c>
      <c r="B7621" s="277">
        <f t="shared" si="834"/>
        <v>152420</v>
      </c>
      <c r="C7621" s="277">
        <f t="shared" si="835"/>
        <v>182904</v>
      </c>
      <c r="D7621" s="277">
        <f t="shared" si="832"/>
        <v>457260</v>
      </c>
      <c r="E7621" s="277">
        <f t="shared" si="836"/>
        <v>762100</v>
      </c>
      <c r="F7621" s="277">
        <f t="shared" si="838"/>
        <v>914520</v>
      </c>
      <c r="G7621" s="277">
        <f t="shared" si="837"/>
        <v>91452</v>
      </c>
    </row>
    <row r="7622" spans="1:7" x14ac:dyDescent="0.25">
      <c r="A7622" s="277">
        <f t="shared" si="833"/>
        <v>76220</v>
      </c>
      <c r="B7622" s="277">
        <f t="shared" si="834"/>
        <v>152440</v>
      </c>
      <c r="C7622" s="277">
        <f t="shared" si="835"/>
        <v>182928</v>
      </c>
      <c r="D7622" s="277">
        <f t="shared" si="832"/>
        <v>457320</v>
      </c>
      <c r="E7622" s="277">
        <f t="shared" si="836"/>
        <v>762200</v>
      </c>
      <c r="F7622" s="277">
        <f t="shared" si="838"/>
        <v>914640</v>
      </c>
      <c r="G7622" s="277">
        <f t="shared" si="837"/>
        <v>91464</v>
      </c>
    </row>
    <row r="7623" spans="1:7" x14ac:dyDescent="0.25">
      <c r="A7623" s="277">
        <f t="shared" si="833"/>
        <v>76230</v>
      </c>
      <c r="B7623" s="277">
        <f t="shared" si="834"/>
        <v>152460</v>
      </c>
      <c r="C7623" s="277">
        <f t="shared" si="835"/>
        <v>182952</v>
      </c>
      <c r="D7623" s="277">
        <f t="shared" ref="D7623:D7686" si="839">D7622+60</f>
        <v>457380</v>
      </c>
      <c r="E7623" s="277">
        <f t="shared" si="836"/>
        <v>762300</v>
      </c>
      <c r="F7623" s="277">
        <f t="shared" si="838"/>
        <v>914760</v>
      </c>
      <c r="G7623" s="277">
        <f t="shared" si="837"/>
        <v>91476</v>
      </c>
    </row>
    <row r="7624" spans="1:7" x14ac:dyDescent="0.25">
      <c r="A7624" s="277">
        <f t="shared" si="833"/>
        <v>76240</v>
      </c>
      <c r="B7624" s="277">
        <f t="shared" si="834"/>
        <v>152480</v>
      </c>
      <c r="C7624" s="277">
        <f t="shared" si="835"/>
        <v>182976</v>
      </c>
      <c r="D7624" s="277">
        <f t="shared" si="839"/>
        <v>457440</v>
      </c>
      <c r="E7624" s="277">
        <f t="shared" si="836"/>
        <v>762400</v>
      </c>
      <c r="F7624" s="277">
        <f t="shared" si="838"/>
        <v>914880</v>
      </c>
      <c r="G7624" s="277">
        <f t="shared" si="837"/>
        <v>91488</v>
      </c>
    </row>
    <row r="7625" spans="1:7" x14ac:dyDescent="0.25">
      <c r="A7625" s="277">
        <f t="shared" si="833"/>
        <v>76250</v>
      </c>
      <c r="B7625" s="277">
        <f t="shared" si="834"/>
        <v>152500</v>
      </c>
      <c r="C7625" s="277">
        <f t="shared" si="835"/>
        <v>183000</v>
      </c>
      <c r="D7625" s="277">
        <f t="shared" si="839"/>
        <v>457500</v>
      </c>
      <c r="E7625" s="277">
        <f t="shared" si="836"/>
        <v>762500</v>
      </c>
      <c r="F7625" s="277">
        <f t="shared" si="838"/>
        <v>915000</v>
      </c>
      <c r="G7625" s="277">
        <f t="shared" si="837"/>
        <v>91500</v>
      </c>
    </row>
    <row r="7626" spans="1:7" x14ac:dyDescent="0.25">
      <c r="A7626" s="277">
        <f t="shared" si="833"/>
        <v>76260</v>
      </c>
      <c r="B7626" s="277">
        <f t="shared" si="834"/>
        <v>152520</v>
      </c>
      <c r="C7626" s="277">
        <f t="shared" si="835"/>
        <v>183024</v>
      </c>
      <c r="D7626" s="277">
        <f t="shared" si="839"/>
        <v>457560</v>
      </c>
      <c r="E7626" s="277">
        <f t="shared" si="836"/>
        <v>762600</v>
      </c>
      <c r="F7626" s="277">
        <f t="shared" si="838"/>
        <v>915120</v>
      </c>
      <c r="G7626" s="277">
        <f t="shared" si="837"/>
        <v>91512</v>
      </c>
    </row>
    <row r="7627" spans="1:7" x14ac:dyDescent="0.25">
      <c r="A7627" s="277">
        <f t="shared" si="833"/>
        <v>76270</v>
      </c>
      <c r="B7627" s="277">
        <f t="shared" si="834"/>
        <v>152540</v>
      </c>
      <c r="C7627" s="277">
        <f t="shared" si="835"/>
        <v>183048</v>
      </c>
      <c r="D7627" s="277">
        <f t="shared" si="839"/>
        <v>457620</v>
      </c>
      <c r="E7627" s="277">
        <f t="shared" si="836"/>
        <v>762700</v>
      </c>
      <c r="F7627" s="277">
        <f t="shared" si="838"/>
        <v>915240</v>
      </c>
      <c r="G7627" s="277">
        <f t="shared" si="837"/>
        <v>91524</v>
      </c>
    </row>
    <row r="7628" spans="1:7" x14ac:dyDescent="0.25">
      <c r="A7628" s="277">
        <f t="shared" si="833"/>
        <v>76280</v>
      </c>
      <c r="B7628" s="277">
        <f t="shared" si="834"/>
        <v>152560</v>
      </c>
      <c r="C7628" s="277">
        <f t="shared" si="835"/>
        <v>183072</v>
      </c>
      <c r="D7628" s="277">
        <f t="shared" si="839"/>
        <v>457680</v>
      </c>
      <c r="E7628" s="277">
        <f t="shared" si="836"/>
        <v>762800</v>
      </c>
      <c r="F7628" s="277">
        <f t="shared" si="838"/>
        <v>915360</v>
      </c>
      <c r="G7628" s="277">
        <f t="shared" si="837"/>
        <v>91536</v>
      </c>
    </row>
    <row r="7629" spans="1:7" x14ac:dyDescent="0.25">
      <c r="A7629" s="277">
        <f t="shared" si="833"/>
        <v>76290</v>
      </c>
      <c r="B7629" s="277">
        <f t="shared" si="834"/>
        <v>152580</v>
      </c>
      <c r="C7629" s="277">
        <f t="shared" si="835"/>
        <v>183096</v>
      </c>
      <c r="D7629" s="277">
        <f t="shared" si="839"/>
        <v>457740</v>
      </c>
      <c r="E7629" s="277">
        <f t="shared" si="836"/>
        <v>762900</v>
      </c>
      <c r="F7629" s="277">
        <f t="shared" si="838"/>
        <v>915480</v>
      </c>
      <c r="G7629" s="277">
        <f t="shared" si="837"/>
        <v>91548</v>
      </c>
    </row>
    <row r="7630" spans="1:7" x14ac:dyDescent="0.25">
      <c r="A7630" s="277">
        <f t="shared" si="833"/>
        <v>76300</v>
      </c>
      <c r="B7630" s="277">
        <f t="shared" si="834"/>
        <v>152600</v>
      </c>
      <c r="C7630" s="277">
        <f t="shared" si="835"/>
        <v>183120</v>
      </c>
      <c r="D7630" s="277">
        <f t="shared" si="839"/>
        <v>457800</v>
      </c>
      <c r="E7630" s="277">
        <f t="shared" si="836"/>
        <v>763000</v>
      </c>
      <c r="F7630" s="277">
        <f t="shared" si="838"/>
        <v>915600</v>
      </c>
      <c r="G7630" s="277">
        <f t="shared" si="837"/>
        <v>91560</v>
      </c>
    </row>
    <row r="7631" spans="1:7" x14ac:dyDescent="0.25">
      <c r="A7631" s="277">
        <f t="shared" si="833"/>
        <v>76310</v>
      </c>
      <c r="B7631" s="277">
        <f t="shared" si="834"/>
        <v>152620</v>
      </c>
      <c r="C7631" s="277">
        <f t="shared" si="835"/>
        <v>183144</v>
      </c>
      <c r="D7631" s="277">
        <f t="shared" si="839"/>
        <v>457860</v>
      </c>
      <c r="E7631" s="277">
        <f t="shared" si="836"/>
        <v>763100</v>
      </c>
      <c r="F7631" s="277">
        <f t="shared" si="838"/>
        <v>915720</v>
      </c>
      <c r="G7631" s="277">
        <f t="shared" si="837"/>
        <v>91572</v>
      </c>
    </row>
    <row r="7632" spans="1:7" x14ac:dyDescent="0.25">
      <c r="A7632" s="277">
        <f t="shared" si="833"/>
        <v>76320</v>
      </c>
      <c r="B7632" s="277">
        <f t="shared" si="834"/>
        <v>152640</v>
      </c>
      <c r="C7632" s="277">
        <f t="shared" si="835"/>
        <v>183168</v>
      </c>
      <c r="D7632" s="277">
        <f t="shared" si="839"/>
        <v>457920</v>
      </c>
      <c r="E7632" s="277">
        <f t="shared" si="836"/>
        <v>763200</v>
      </c>
      <c r="F7632" s="277">
        <f t="shared" si="838"/>
        <v>915840</v>
      </c>
      <c r="G7632" s="277">
        <f t="shared" si="837"/>
        <v>91584</v>
      </c>
    </row>
    <row r="7633" spans="1:7" x14ac:dyDescent="0.25">
      <c r="A7633" s="277">
        <f t="shared" si="833"/>
        <v>76330</v>
      </c>
      <c r="B7633" s="277">
        <f t="shared" si="834"/>
        <v>152660</v>
      </c>
      <c r="C7633" s="277">
        <f t="shared" si="835"/>
        <v>183192</v>
      </c>
      <c r="D7633" s="277">
        <f t="shared" si="839"/>
        <v>457980</v>
      </c>
      <c r="E7633" s="277">
        <f t="shared" si="836"/>
        <v>763300</v>
      </c>
      <c r="F7633" s="277">
        <f t="shared" si="838"/>
        <v>915960</v>
      </c>
      <c r="G7633" s="277">
        <f t="shared" si="837"/>
        <v>91596</v>
      </c>
    </row>
    <row r="7634" spans="1:7" x14ac:dyDescent="0.25">
      <c r="A7634" s="277">
        <f t="shared" si="833"/>
        <v>76340</v>
      </c>
      <c r="B7634" s="277">
        <f t="shared" si="834"/>
        <v>152680</v>
      </c>
      <c r="C7634" s="277">
        <f t="shared" si="835"/>
        <v>183216</v>
      </c>
      <c r="D7634" s="277">
        <f t="shared" si="839"/>
        <v>458040</v>
      </c>
      <c r="E7634" s="277">
        <f t="shared" si="836"/>
        <v>763400</v>
      </c>
      <c r="F7634" s="277">
        <f t="shared" si="838"/>
        <v>916080</v>
      </c>
      <c r="G7634" s="277">
        <f t="shared" si="837"/>
        <v>91608</v>
      </c>
    </row>
    <row r="7635" spans="1:7" x14ac:dyDescent="0.25">
      <c r="A7635" s="277">
        <f t="shared" si="833"/>
        <v>76350</v>
      </c>
      <c r="B7635" s="277">
        <f t="shared" si="834"/>
        <v>152700</v>
      </c>
      <c r="C7635" s="277">
        <f t="shared" si="835"/>
        <v>183240</v>
      </c>
      <c r="D7635" s="277">
        <f t="shared" si="839"/>
        <v>458100</v>
      </c>
      <c r="E7635" s="277">
        <f t="shared" si="836"/>
        <v>763500</v>
      </c>
      <c r="F7635" s="277">
        <f t="shared" si="838"/>
        <v>916200</v>
      </c>
      <c r="G7635" s="277">
        <f t="shared" si="837"/>
        <v>91620</v>
      </c>
    </row>
    <row r="7636" spans="1:7" x14ac:dyDescent="0.25">
      <c r="A7636" s="277">
        <f t="shared" si="833"/>
        <v>76360</v>
      </c>
      <c r="B7636" s="277">
        <f t="shared" si="834"/>
        <v>152720</v>
      </c>
      <c r="C7636" s="277">
        <f t="shared" si="835"/>
        <v>183264</v>
      </c>
      <c r="D7636" s="277">
        <f t="shared" si="839"/>
        <v>458160</v>
      </c>
      <c r="E7636" s="277">
        <f t="shared" si="836"/>
        <v>763600</v>
      </c>
      <c r="F7636" s="277">
        <f t="shared" si="838"/>
        <v>916320</v>
      </c>
      <c r="G7636" s="277">
        <f t="shared" si="837"/>
        <v>91632</v>
      </c>
    </row>
    <row r="7637" spans="1:7" x14ac:dyDescent="0.25">
      <c r="A7637" s="277">
        <f t="shared" si="833"/>
        <v>76370</v>
      </c>
      <c r="B7637" s="277">
        <f t="shared" si="834"/>
        <v>152740</v>
      </c>
      <c r="C7637" s="277">
        <f t="shared" si="835"/>
        <v>183288</v>
      </c>
      <c r="D7637" s="277">
        <f t="shared" si="839"/>
        <v>458220</v>
      </c>
      <c r="E7637" s="277">
        <f t="shared" si="836"/>
        <v>763700</v>
      </c>
      <c r="F7637" s="277">
        <f t="shared" si="838"/>
        <v>916440</v>
      </c>
      <c r="G7637" s="277">
        <f t="shared" si="837"/>
        <v>91644</v>
      </c>
    </row>
    <row r="7638" spans="1:7" x14ac:dyDescent="0.25">
      <c r="A7638" s="277">
        <f t="shared" si="833"/>
        <v>76380</v>
      </c>
      <c r="B7638" s="277">
        <f t="shared" si="834"/>
        <v>152760</v>
      </c>
      <c r="C7638" s="277">
        <f t="shared" si="835"/>
        <v>183312</v>
      </c>
      <c r="D7638" s="277">
        <f t="shared" si="839"/>
        <v>458280</v>
      </c>
      <c r="E7638" s="277">
        <f t="shared" si="836"/>
        <v>763800</v>
      </c>
      <c r="F7638" s="277">
        <f t="shared" si="838"/>
        <v>916560</v>
      </c>
      <c r="G7638" s="277">
        <f t="shared" si="837"/>
        <v>91656</v>
      </c>
    </row>
    <row r="7639" spans="1:7" x14ac:dyDescent="0.25">
      <c r="A7639" s="277">
        <f t="shared" si="833"/>
        <v>76390</v>
      </c>
      <c r="B7639" s="277">
        <f t="shared" si="834"/>
        <v>152780</v>
      </c>
      <c r="C7639" s="277">
        <f t="shared" si="835"/>
        <v>183336</v>
      </c>
      <c r="D7639" s="277">
        <f t="shared" si="839"/>
        <v>458340</v>
      </c>
      <c r="E7639" s="277">
        <f t="shared" si="836"/>
        <v>763900</v>
      </c>
      <c r="F7639" s="277">
        <f t="shared" si="838"/>
        <v>916680</v>
      </c>
      <c r="G7639" s="277">
        <f t="shared" si="837"/>
        <v>91668</v>
      </c>
    </row>
    <row r="7640" spans="1:7" x14ac:dyDescent="0.25">
      <c r="A7640" s="277">
        <f t="shared" si="833"/>
        <v>76400</v>
      </c>
      <c r="B7640" s="277">
        <f t="shared" si="834"/>
        <v>152800</v>
      </c>
      <c r="C7640" s="277">
        <f t="shared" si="835"/>
        <v>183360</v>
      </c>
      <c r="D7640" s="277">
        <f t="shared" si="839"/>
        <v>458400</v>
      </c>
      <c r="E7640" s="277">
        <f t="shared" si="836"/>
        <v>764000</v>
      </c>
      <c r="F7640" s="277">
        <f t="shared" si="838"/>
        <v>916800</v>
      </c>
      <c r="G7640" s="277">
        <f t="shared" si="837"/>
        <v>91680</v>
      </c>
    </row>
    <row r="7641" spans="1:7" x14ac:dyDescent="0.25">
      <c r="A7641" s="277">
        <f t="shared" si="833"/>
        <v>76410</v>
      </c>
      <c r="B7641" s="277">
        <f t="shared" si="834"/>
        <v>152820</v>
      </c>
      <c r="C7641" s="277">
        <f t="shared" si="835"/>
        <v>183384</v>
      </c>
      <c r="D7641" s="277">
        <f t="shared" si="839"/>
        <v>458460</v>
      </c>
      <c r="E7641" s="277">
        <f t="shared" si="836"/>
        <v>764100</v>
      </c>
      <c r="F7641" s="277">
        <f t="shared" si="838"/>
        <v>916920</v>
      </c>
      <c r="G7641" s="277">
        <f t="shared" si="837"/>
        <v>91692</v>
      </c>
    </row>
    <row r="7642" spans="1:7" x14ac:dyDescent="0.25">
      <c r="A7642" s="277">
        <f t="shared" si="833"/>
        <v>76420</v>
      </c>
      <c r="B7642" s="277">
        <f t="shared" si="834"/>
        <v>152840</v>
      </c>
      <c r="C7642" s="277">
        <f t="shared" si="835"/>
        <v>183408</v>
      </c>
      <c r="D7642" s="277">
        <f t="shared" si="839"/>
        <v>458520</v>
      </c>
      <c r="E7642" s="277">
        <f t="shared" si="836"/>
        <v>764200</v>
      </c>
      <c r="F7642" s="277">
        <f t="shared" si="838"/>
        <v>917040</v>
      </c>
      <c r="G7642" s="277">
        <f t="shared" si="837"/>
        <v>91704</v>
      </c>
    </row>
    <row r="7643" spans="1:7" x14ac:dyDescent="0.25">
      <c r="A7643" s="277">
        <f t="shared" si="833"/>
        <v>76430</v>
      </c>
      <c r="B7643" s="277">
        <f t="shared" si="834"/>
        <v>152860</v>
      </c>
      <c r="C7643" s="277">
        <f t="shared" si="835"/>
        <v>183432</v>
      </c>
      <c r="D7643" s="277">
        <f t="shared" si="839"/>
        <v>458580</v>
      </c>
      <c r="E7643" s="277">
        <f t="shared" si="836"/>
        <v>764300</v>
      </c>
      <c r="F7643" s="277">
        <f t="shared" si="838"/>
        <v>917160</v>
      </c>
      <c r="G7643" s="277">
        <f t="shared" si="837"/>
        <v>91716</v>
      </c>
    </row>
    <row r="7644" spans="1:7" x14ac:dyDescent="0.25">
      <c r="A7644" s="277">
        <f t="shared" si="833"/>
        <v>76440</v>
      </c>
      <c r="B7644" s="277">
        <f t="shared" si="834"/>
        <v>152880</v>
      </c>
      <c r="C7644" s="277">
        <f t="shared" si="835"/>
        <v>183456</v>
      </c>
      <c r="D7644" s="277">
        <f t="shared" si="839"/>
        <v>458640</v>
      </c>
      <c r="E7644" s="277">
        <f t="shared" si="836"/>
        <v>764400</v>
      </c>
      <c r="F7644" s="277">
        <f t="shared" si="838"/>
        <v>917280</v>
      </c>
      <c r="G7644" s="277">
        <f t="shared" si="837"/>
        <v>91728</v>
      </c>
    </row>
    <row r="7645" spans="1:7" x14ac:dyDescent="0.25">
      <c r="A7645" s="277">
        <f t="shared" si="833"/>
        <v>76450</v>
      </c>
      <c r="B7645" s="277">
        <f t="shared" si="834"/>
        <v>152900</v>
      </c>
      <c r="C7645" s="277">
        <f t="shared" si="835"/>
        <v>183480</v>
      </c>
      <c r="D7645" s="277">
        <f t="shared" si="839"/>
        <v>458700</v>
      </c>
      <c r="E7645" s="277">
        <f t="shared" si="836"/>
        <v>764500</v>
      </c>
      <c r="F7645" s="277">
        <f t="shared" si="838"/>
        <v>917400</v>
      </c>
      <c r="G7645" s="277">
        <f t="shared" si="837"/>
        <v>91740</v>
      </c>
    </row>
    <row r="7646" spans="1:7" x14ac:dyDescent="0.25">
      <c r="A7646" s="277">
        <f t="shared" si="833"/>
        <v>76460</v>
      </c>
      <c r="B7646" s="277">
        <f t="shared" si="834"/>
        <v>152920</v>
      </c>
      <c r="C7646" s="277">
        <f t="shared" si="835"/>
        <v>183504</v>
      </c>
      <c r="D7646" s="277">
        <f t="shared" si="839"/>
        <v>458760</v>
      </c>
      <c r="E7646" s="277">
        <f t="shared" si="836"/>
        <v>764600</v>
      </c>
      <c r="F7646" s="277">
        <f t="shared" si="838"/>
        <v>917520</v>
      </c>
      <c r="G7646" s="277">
        <f t="shared" si="837"/>
        <v>91752</v>
      </c>
    </row>
    <row r="7647" spans="1:7" x14ac:dyDescent="0.25">
      <c r="A7647" s="277">
        <f t="shared" si="833"/>
        <v>76470</v>
      </c>
      <c r="B7647" s="277">
        <f t="shared" si="834"/>
        <v>152940</v>
      </c>
      <c r="C7647" s="277">
        <f t="shared" si="835"/>
        <v>183528</v>
      </c>
      <c r="D7647" s="277">
        <f t="shared" si="839"/>
        <v>458820</v>
      </c>
      <c r="E7647" s="277">
        <f t="shared" si="836"/>
        <v>764700</v>
      </c>
      <c r="F7647" s="277">
        <f t="shared" si="838"/>
        <v>917640</v>
      </c>
      <c r="G7647" s="277">
        <f t="shared" si="837"/>
        <v>91764</v>
      </c>
    </row>
    <row r="7648" spans="1:7" x14ac:dyDescent="0.25">
      <c r="A7648" s="277">
        <f t="shared" si="833"/>
        <v>76480</v>
      </c>
      <c r="B7648" s="277">
        <f t="shared" si="834"/>
        <v>152960</v>
      </c>
      <c r="C7648" s="277">
        <f t="shared" si="835"/>
        <v>183552</v>
      </c>
      <c r="D7648" s="277">
        <f t="shared" si="839"/>
        <v>458880</v>
      </c>
      <c r="E7648" s="277">
        <f t="shared" si="836"/>
        <v>764800</v>
      </c>
      <c r="F7648" s="277">
        <f t="shared" si="838"/>
        <v>917760</v>
      </c>
      <c r="G7648" s="277">
        <f t="shared" si="837"/>
        <v>91776</v>
      </c>
    </row>
    <row r="7649" spans="1:7" x14ac:dyDescent="0.25">
      <c r="A7649" s="277">
        <f t="shared" si="833"/>
        <v>76490</v>
      </c>
      <c r="B7649" s="277">
        <f t="shared" si="834"/>
        <v>152980</v>
      </c>
      <c r="C7649" s="277">
        <f t="shared" si="835"/>
        <v>183576</v>
      </c>
      <c r="D7649" s="277">
        <f t="shared" si="839"/>
        <v>458940</v>
      </c>
      <c r="E7649" s="277">
        <f t="shared" si="836"/>
        <v>764900</v>
      </c>
      <c r="F7649" s="277">
        <f t="shared" si="838"/>
        <v>917880</v>
      </c>
      <c r="G7649" s="277">
        <f t="shared" si="837"/>
        <v>91788</v>
      </c>
    </row>
    <row r="7650" spans="1:7" x14ac:dyDescent="0.25">
      <c r="A7650" s="277">
        <f t="shared" si="833"/>
        <v>76500</v>
      </c>
      <c r="B7650" s="277">
        <f t="shared" si="834"/>
        <v>153000</v>
      </c>
      <c r="C7650" s="277">
        <f t="shared" si="835"/>
        <v>183600</v>
      </c>
      <c r="D7650" s="277">
        <f t="shared" si="839"/>
        <v>459000</v>
      </c>
      <c r="E7650" s="277">
        <f t="shared" si="836"/>
        <v>765000</v>
      </c>
      <c r="F7650" s="277">
        <f t="shared" si="838"/>
        <v>918000</v>
      </c>
      <c r="G7650" s="277">
        <f t="shared" si="837"/>
        <v>91800</v>
      </c>
    </row>
    <row r="7651" spans="1:7" x14ac:dyDescent="0.25">
      <c r="A7651" s="277">
        <f t="shared" si="833"/>
        <v>76510</v>
      </c>
      <c r="B7651" s="277">
        <f t="shared" si="834"/>
        <v>153020</v>
      </c>
      <c r="C7651" s="277">
        <f t="shared" si="835"/>
        <v>183624</v>
      </c>
      <c r="D7651" s="277">
        <f t="shared" si="839"/>
        <v>459060</v>
      </c>
      <c r="E7651" s="277">
        <f t="shared" si="836"/>
        <v>765100</v>
      </c>
      <c r="F7651" s="277">
        <f t="shared" si="838"/>
        <v>918120</v>
      </c>
      <c r="G7651" s="277">
        <f t="shared" si="837"/>
        <v>91812</v>
      </c>
    </row>
    <row r="7652" spans="1:7" x14ac:dyDescent="0.25">
      <c r="A7652" s="277">
        <f t="shared" si="833"/>
        <v>76520</v>
      </c>
      <c r="B7652" s="277">
        <f t="shared" si="834"/>
        <v>153040</v>
      </c>
      <c r="C7652" s="277">
        <f t="shared" si="835"/>
        <v>183648</v>
      </c>
      <c r="D7652" s="277">
        <f t="shared" si="839"/>
        <v>459120</v>
      </c>
      <c r="E7652" s="277">
        <f t="shared" si="836"/>
        <v>765200</v>
      </c>
      <c r="F7652" s="277">
        <f t="shared" si="838"/>
        <v>918240</v>
      </c>
      <c r="G7652" s="277">
        <f t="shared" si="837"/>
        <v>91824</v>
      </c>
    </row>
    <row r="7653" spans="1:7" x14ac:dyDescent="0.25">
      <c r="A7653" s="277">
        <f t="shared" si="833"/>
        <v>76530</v>
      </c>
      <c r="B7653" s="277">
        <f t="shared" si="834"/>
        <v>153060</v>
      </c>
      <c r="C7653" s="277">
        <f t="shared" si="835"/>
        <v>183672</v>
      </c>
      <c r="D7653" s="277">
        <f t="shared" si="839"/>
        <v>459180</v>
      </c>
      <c r="E7653" s="277">
        <f t="shared" si="836"/>
        <v>765300</v>
      </c>
      <c r="F7653" s="277">
        <f t="shared" si="838"/>
        <v>918360</v>
      </c>
      <c r="G7653" s="277">
        <f t="shared" si="837"/>
        <v>91836</v>
      </c>
    </row>
    <row r="7654" spans="1:7" x14ac:dyDescent="0.25">
      <c r="A7654" s="277">
        <f t="shared" si="833"/>
        <v>76540</v>
      </c>
      <c r="B7654" s="277">
        <f t="shared" si="834"/>
        <v>153080</v>
      </c>
      <c r="C7654" s="277">
        <f t="shared" si="835"/>
        <v>183696</v>
      </c>
      <c r="D7654" s="277">
        <f t="shared" si="839"/>
        <v>459240</v>
      </c>
      <c r="E7654" s="277">
        <f t="shared" si="836"/>
        <v>765400</v>
      </c>
      <c r="F7654" s="277">
        <f t="shared" si="838"/>
        <v>918480</v>
      </c>
      <c r="G7654" s="277">
        <f t="shared" si="837"/>
        <v>91848</v>
      </c>
    </row>
    <row r="7655" spans="1:7" x14ac:dyDescent="0.25">
      <c r="A7655" s="277">
        <f t="shared" si="833"/>
        <v>76550</v>
      </c>
      <c r="B7655" s="277">
        <f t="shared" si="834"/>
        <v>153100</v>
      </c>
      <c r="C7655" s="277">
        <f t="shared" si="835"/>
        <v>183720</v>
      </c>
      <c r="D7655" s="277">
        <f t="shared" si="839"/>
        <v>459300</v>
      </c>
      <c r="E7655" s="277">
        <f t="shared" si="836"/>
        <v>765500</v>
      </c>
      <c r="F7655" s="277">
        <f t="shared" si="838"/>
        <v>918600</v>
      </c>
      <c r="G7655" s="277">
        <f t="shared" si="837"/>
        <v>91860</v>
      </c>
    </row>
    <row r="7656" spans="1:7" x14ac:dyDescent="0.25">
      <c r="A7656" s="277">
        <f t="shared" si="833"/>
        <v>76560</v>
      </c>
      <c r="B7656" s="277">
        <f t="shared" si="834"/>
        <v>153120</v>
      </c>
      <c r="C7656" s="277">
        <f t="shared" si="835"/>
        <v>183744</v>
      </c>
      <c r="D7656" s="277">
        <f t="shared" si="839"/>
        <v>459360</v>
      </c>
      <c r="E7656" s="277">
        <f t="shared" si="836"/>
        <v>765600</v>
      </c>
      <c r="F7656" s="277">
        <f t="shared" si="838"/>
        <v>918720</v>
      </c>
      <c r="G7656" s="277">
        <f t="shared" si="837"/>
        <v>91872</v>
      </c>
    </row>
    <row r="7657" spans="1:7" x14ac:dyDescent="0.25">
      <c r="A7657" s="277">
        <f t="shared" si="833"/>
        <v>76570</v>
      </c>
      <c r="B7657" s="277">
        <f t="shared" si="834"/>
        <v>153140</v>
      </c>
      <c r="C7657" s="277">
        <f t="shared" si="835"/>
        <v>183768</v>
      </c>
      <c r="D7657" s="277">
        <f t="shared" si="839"/>
        <v>459420</v>
      </c>
      <c r="E7657" s="277">
        <f t="shared" si="836"/>
        <v>765700</v>
      </c>
      <c r="F7657" s="277">
        <f t="shared" si="838"/>
        <v>918840</v>
      </c>
      <c r="G7657" s="277">
        <f t="shared" si="837"/>
        <v>91884</v>
      </c>
    </row>
    <row r="7658" spans="1:7" x14ac:dyDescent="0.25">
      <c r="A7658" s="277">
        <f t="shared" si="833"/>
        <v>76580</v>
      </c>
      <c r="B7658" s="277">
        <f t="shared" si="834"/>
        <v>153160</v>
      </c>
      <c r="C7658" s="277">
        <f t="shared" si="835"/>
        <v>183792</v>
      </c>
      <c r="D7658" s="277">
        <f t="shared" si="839"/>
        <v>459480</v>
      </c>
      <c r="E7658" s="277">
        <f t="shared" si="836"/>
        <v>765800</v>
      </c>
      <c r="F7658" s="277">
        <f t="shared" si="838"/>
        <v>918960</v>
      </c>
      <c r="G7658" s="277">
        <f t="shared" si="837"/>
        <v>91896</v>
      </c>
    </row>
    <row r="7659" spans="1:7" x14ac:dyDescent="0.25">
      <c r="A7659" s="277">
        <f t="shared" si="833"/>
        <v>76590</v>
      </c>
      <c r="B7659" s="277">
        <f t="shared" si="834"/>
        <v>153180</v>
      </c>
      <c r="C7659" s="277">
        <f t="shared" si="835"/>
        <v>183816</v>
      </c>
      <c r="D7659" s="277">
        <f t="shared" si="839"/>
        <v>459540</v>
      </c>
      <c r="E7659" s="277">
        <f t="shared" si="836"/>
        <v>765900</v>
      </c>
      <c r="F7659" s="277">
        <f t="shared" si="838"/>
        <v>919080</v>
      </c>
      <c r="G7659" s="277">
        <f t="shared" si="837"/>
        <v>91908</v>
      </c>
    </row>
    <row r="7660" spans="1:7" x14ac:dyDescent="0.25">
      <c r="A7660" s="277">
        <f t="shared" si="833"/>
        <v>76600</v>
      </c>
      <c r="B7660" s="277">
        <f t="shared" si="834"/>
        <v>153200</v>
      </c>
      <c r="C7660" s="277">
        <f t="shared" si="835"/>
        <v>183840</v>
      </c>
      <c r="D7660" s="277">
        <f t="shared" si="839"/>
        <v>459600</v>
      </c>
      <c r="E7660" s="277">
        <f t="shared" si="836"/>
        <v>766000</v>
      </c>
      <c r="F7660" s="277">
        <f t="shared" si="838"/>
        <v>919200</v>
      </c>
      <c r="G7660" s="277">
        <f t="shared" si="837"/>
        <v>91920</v>
      </c>
    </row>
    <row r="7661" spans="1:7" x14ac:dyDescent="0.25">
      <c r="A7661" s="277">
        <f t="shared" si="833"/>
        <v>76610</v>
      </c>
      <c r="B7661" s="277">
        <f t="shared" si="834"/>
        <v>153220</v>
      </c>
      <c r="C7661" s="277">
        <f t="shared" si="835"/>
        <v>183864</v>
      </c>
      <c r="D7661" s="277">
        <f t="shared" si="839"/>
        <v>459660</v>
      </c>
      <c r="E7661" s="277">
        <f t="shared" si="836"/>
        <v>766100</v>
      </c>
      <c r="F7661" s="277">
        <f t="shared" si="838"/>
        <v>919320</v>
      </c>
      <c r="G7661" s="277">
        <f t="shared" si="837"/>
        <v>91932</v>
      </c>
    </row>
    <row r="7662" spans="1:7" x14ac:dyDescent="0.25">
      <c r="A7662" s="277">
        <f t="shared" si="833"/>
        <v>76620</v>
      </c>
      <c r="B7662" s="277">
        <f t="shared" si="834"/>
        <v>153240</v>
      </c>
      <c r="C7662" s="277">
        <f t="shared" si="835"/>
        <v>183888</v>
      </c>
      <c r="D7662" s="277">
        <f t="shared" si="839"/>
        <v>459720</v>
      </c>
      <c r="E7662" s="277">
        <f t="shared" si="836"/>
        <v>766200</v>
      </c>
      <c r="F7662" s="277">
        <f t="shared" si="838"/>
        <v>919440</v>
      </c>
      <c r="G7662" s="277">
        <f t="shared" si="837"/>
        <v>91944</v>
      </c>
    </row>
    <row r="7663" spans="1:7" x14ac:dyDescent="0.25">
      <c r="A7663" s="277">
        <f t="shared" si="833"/>
        <v>76630</v>
      </c>
      <c r="B7663" s="277">
        <f t="shared" si="834"/>
        <v>153260</v>
      </c>
      <c r="C7663" s="277">
        <f t="shared" si="835"/>
        <v>183912</v>
      </c>
      <c r="D7663" s="277">
        <f t="shared" si="839"/>
        <v>459780</v>
      </c>
      <c r="E7663" s="277">
        <f t="shared" si="836"/>
        <v>766300</v>
      </c>
      <c r="F7663" s="277">
        <f t="shared" si="838"/>
        <v>919560</v>
      </c>
      <c r="G7663" s="277">
        <f t="shared" si="837"/>
        <v>91956</v>
      </c>
    </row>
    <row r="7664" spans="1:7" x14ac:dyDescent="0.25">
      <c r="A7664" s="277">
        <f t="shared" si="833"/>
        <v>76640</v>
      </c>
      <c r="B7664" s="277">
        <f t="shared" si="834"/>
        <v>153280</v>
      </c>
      <c r="C7664" s="277">
        <f t="shared" si="835"/>
        <v>183936</v>
      </c>
      <c r="D7664" s="277">
        <f t="shared" si="839"/>
        <v>459840</v>
      </c>
      <c r="E7664" s="277">
        <f t="shared" si="836"/>
        <v>766400</v>
      </c>
      <c r="F7664" s="277">
        <f t="shared" si="838"/>
        <v>919680</v>
      </c>
      <c r="G7664" s="277">
        <f t="shared" si="837"/>
        <v>91968</v>
      </c>
    </row>
    <row r="7665" spans="1:7" x14ac:dyDescent="0.25">
      <c r="A7665" s="277">
        <f t="shared" si="833"/>
        <v>76650</v>
      </c>
      <c r="B7665" s="277">
        <f t="shared" si="834"/>
        <v>153300</v>
      </c>
      <c r="C7665" s="277">
        <f t="shared" si="835"/>
        <v>183960</v>
      </c>
      <c r="D7665" s="277">
        <f t="shared" si="839"/>
        <v>459900</v>
      </c>
      <c r="E7665" s="277">
        <f t="shared" si="836"/>
        <v>766500</v>
      </c>
      <c r="F7665" s="277">
        <f t="shared" si="838"/>
        <v>919800</v>
      </c>
      <c r="G7665" s="277">
        <f t="shared" si="837"/>
        <v>91980</v>
      </c>
    </row>
    <row r="7666" spans="1:7" x14ac:dyDescent="0.25">
      <c r="A7666" s="277">
        <f t="shared" si="833"/>
        <v>76660</v>
      </c>
      <c r="B7666" s="277">
        <f t="shared" si="834"/>
        <v>153320</v>
      </c>
      <c r="C7666" s="277">
        <f t="shared" si="835"/>
        <v>183984</v>
      </c>
      <c r="D7666" s="277">
        <f t="shared" si="839"/>
        <v>459960</v>
      </c>
      <c r="E7666" s="277">
        <f t="shared" si="836"/>
        <v>766600</v>
      </c>
      <c r="F7666" s="277">
        <f t="shared" si="838"/>
        <v>919920</v>
      </c>
      <c r="G7666" s="277">
        <f t="shared" si="837"/>
        <v>91992</v>
      </c>
    </row>
    <row r="7667" spans="1:7" x14ac:dyDescent="0.25">
      <c r="A7667" s="277">
        <f t="shared" si="833"/>
        <v>76670</v>
      </c>
      <c r="B7667" s="277">
        <f t="shared" si="834"/>
        <v>153340</v>
      </c>
      <c r="C7667" s="277">
        <f t="shared" si="835"/>
        <v>184008</v>
      </c>
      <c r="D7667" s="277">
        <f t="shared" si="839"/>
        <v>460020</v>
      </c>
      <c r="E7667" s="277">
        <f t="shared" si="836"/>
        <v>766700</v>
      </c>
      <c r="F7667" s="277">
        <f t="shared" si="838"/>
        <v>920040</v>
      </c>
      <c r="G7667" s="277">
        <f t="shared" si="837"/>
        <v>92004</v>
      </c>
    </row>
    <row r="7668" spans="1:7" x14ac:dyDescent="0.25">
      <c r="A7668" s="277">
        <f t="shared" si="833"/>
        <v>76680</v>
      </c>
      <c r="B7668" s="277">
        <f t="shared" si="834"/>
        <v>153360</v>
      </c>
      <c r="C7668" s="277">
        <f t="shared" si="835"/>
        <v>184032</v>
      </c>
      <c r="D7668" s="277">
        <f t="shared" si="839"/>
        <v>460080</v>
      </c>
      <c r="E7668" s="277">
        <f t="shared" si="836"/>
        <v>766800</v>
      </c>
      <c r="F7668" s="277">
        <f t="shared" si="838"/>
        <v>920160</v>
      </c>
      <c r="G7668" s="277">
        <f t="shared" si="837"/>
        <v>92016</v>
      </c>
    </row>
    <row r="7669" spans="1:7" x14ac:dyDescent="0.25">
      <c r="A7669" s="277">
        <f t="shared" si="833"/>
        <v>76690</v>
      </c>
      <c r="B7669" s="277">
        <f t="shared" si="834"/>
        <v>153380</v>
      </c>
      <c r="C7669" s="277">
        <f t="shared" si="835"/>
        <v>184056</v>
      </c>
      <c r="D7669" s="277">
        <f t="shared" si="839"/>
        <v>460140</v>
      </c>
      <c r="E7669" s="277">
        <f t="shared" si="836"/>
        <v>766900</v>
      </c>
      <c r="F7669" s="277">
        <f t="shared" si="838"/>
        <v>920280</v>
      </c>
      <c r="G7669" s="277">
        <f t="shared" si="837"/>
        <v>92028</v>
      </c>
    </row>
    <row r="7670" spans="1:7" x14ac:dyDescent="0.25">
      <c r="A7670" s="277">
        <f t="shared" si="833"/>
        <v>76700</v>
      </c>
      <c r="B7670" s="277">
        <f t="shared" si="834"/>
        <v>153400</v>
      </c>
      <c r="C7670" s="277">
        <f t="shared" si="835"/>
        <v>184080</v>
      </c>
      <c r="D7670" s="277">
        <f t="shared" si="839"/>
        <v>460200</v>
      </c>
      <c r="E7670" s="277">
        <f t="shared" si="836"/>
        <v>767000</v>
      </c>
      <c r="F7670" s="277">
        <f t="shared" si="838"/>
        <v>920400</v>
      </c>
      <c r="G7670" s="277">
        <f t="shared" si="837"/>
        <v>92040</v>
      </c>
    </row>
    <row r="7671" spans="1:7" x14ac:dyDescent="0.25">
      <c r="A7671" s="277">
        <f t="shared" si="833"/>
        <v>76710</v>
      </c>
      <c r="B7671" s="277">
        <f t="shared" si="834"/>
        <v>153420</v>
      </c>
      <c r="C7671" s="277">
        <f t="shared" si="835"/>
        <v>184104</v>
      </c>
      <c r="D7671" s="277">
        <f t="shared" si="839"/>
        <v>460260</v>
      </c>
      <c r="E7671" s="277">
        <f t="shared" si="836"/>
        <v>767100</v>
      </c>
      <c r="F7671" s="277">
        <f t="shared" si="838"/>
        <v>920520</v>
      </c>
      <c r="G7671" s="277">
        <f t="shared" si="837"/>
        <v>92052</v>
      </c>
    </row>
    <row r="7672" spans="1:7" x14ac:dyDescent="0.25">
      <c r="A7672" s="277">
        <f t="shared" si="833"/>
        <v>76720</v>
      </c>
      <c r="B7672" s="277">
        <f t="shared" si="834"/>
        <v>153440</v>
      </c>
      <c r="C7672" s="277">
        <f t="shared" si="835"/>
        <v>184128</v>
      </c>
      <c r="D7672" s="277">
        <f t="shared" si="839"/>
        <v>460320</v>
      </c>
      <c r="E7672" s="277">
        <f t="shared" si="836"/>
        <v>767200</v>
      </c>
      <c r="F7672" s="277">
        <f t="shared" si="838"/>
        <v>920640</v>
      </c>
      <c r="G7672" s="277">
        <f t="shared" si="837"/>
        <v>92064</v>
      </c>
    </row>
    <row r="7673" spans="1:7" x14ac:dyDescent="0.25">
      <c r="A7673" s="277">
        <f t="shared" si="833"/>
        <v>76730</v>
      </c>
      <c r="B7673" s="277">
        <f t="shared" si="834"/>
        <v>153460</v>
      </c>
      <c r="C7673" s="277">
        <f t="shared" si="835"/>
        <v>184152</v>
      </c>
      <c r="D7673" s="277">
        <f t="shared" si="839"/>
        <v>460380</v>
      </c>
      <c r="E7673" s="277">
        <f t="shared" si="836"/>
        <v>767300</v>
      </c>
      <c r="F7673" s="277">
        <f t="shared" si="838"/>
        <v>920760</v>
      </c>
      <c r="G7673" s="277">
        <f t="shared" si="837"/>
        <v>92076</v>
      </c>
    </row>
    <row r="7674" spans="1:7" x14ac:dyDescent="0.25">
      <c r="A7674" s="277">
        <f t="shared" si="833"/>
        <v>76740</v>
      </c>
      <c r="B7674" s="277">
        <f t="shared" si="834"/>
        <v>153480</v>
      </c>
      <c r="C7674" s="277">
        <f t="shared" si="835"/>
        <v>184176</v>
      </c>
      <c r="D7674" s="277">
        <f t="shared" si="839"/>
        <v>460440</v>
      </c>
      <c r="E7674" s="277">
        <f t="shared" si="836"/>
        <v>767400</v>
      </c>
      <c r="F7674" s="277">
        <f t="shared" si="838"/>
        <v>920880</v>
      </c>
      <c r="G7674" s="277">
        <f t="shared" si="837"/>
        <v>92088</v>
      </c>
    </row>
    <row r="7675" spans="1:7" x14ac:dyDescent="0.25">
      <c r="A7675" s="277">
        <f t="shared" si="833"/>
        <v>76750</v>
      </c>
      <c r="B7675" s="277">
        <f t="shared" si="834"/>
        <v>153500</v>
      </c>
      <c r="C7675" s="277">
        <f t="shared" si="835"/>
        <v>184200</v>
      </c>
      <c r="D7675" s="277">
        <f t="shared" si="839"/>
        <v>460500</v>
      </c>
      <c r="E7675" s="277">
        <f t="shared" si="836"/>
        <v>767500</v>
      </c>
      <c r="F7675" s="277">
        <f t="shared" si="838"/>
        <v>921000</v>
      </c>
      <c r="G7675" s="277">
        <f t="shared" si="837"/>
        <v>92100</v>
      </c>
    </row>
    <row r="7676" spans="1:7" x14ac:dyDescent="0.25">
      <c r="A7676" s="277">
        <f t="shared" si="833"/>
        <v>76760</v>
      </c>
      <c r="B7676" s="277">
        <f t="shared" si="834"/>
        <v>153520</v>
      </c>
      <c r="C7676" s="277">
        <f t="shared" si="835"/>
        <v>184224</v>
      </c>
      <c r="D7676" s="277">
        <f t="shared" si="839"/>
        <v>460560</v>
      </c>
      <c r="E7676" s="277">
        <f t="shared" si="836"/>
        <v>767600</v>
      </c>
      <c r="F7676" s="277">
        <f t="shared" si="838"/>
        <v>921120</v>
      </c>
      <c r="G7676" s="277">
        <f t="shared" si="837"/>
        <v>92112</v>
      </c>
    </row>
    <row r="7677" spans="1:7" x14ac:dyDescent="0.25">
      <c r="A7677" s="277">
        <f t="shared" si="833"/>
        <v>76770</v>
      </c>
      <c r="B7677" s="277">
        <f t="shared" si="834"/>
        <v>153540</v>
      </c>
      <c r="C7677" s="277">
        <f t="shared" si="835"/>
        <v>184248</v>
      </c>
      <c r="D7677" s="277">
        <f t="shared" si="839"/>
        <v>460620</v>
      </c>
      <c r="E7677" s="277">
        <f t="shared" si="836"/>
        <v>767700</v>
      </c>
      <c r="F7677" s="277">
        <f t="shared" si="838"/>
        <v>921240</v>
      </c>
      <c r="G7677" s="277">
        <f t="shared" si="837"/>
        <v>92124</v>
      </c>
    </row>
    <row r="7678" spans="1:7" x14ac:dyDescent="0.25">
      <c r="A7678" s="277">
        <f t="shared" si="833"/>
        <v>76780</v>
      </c>
      <c r="B7678" s="277">
        <f t="shared" si="834"/>
        <v>153560</v>
      </c>
      <c r="C7678" s="277">
        <f t="shared" si="835"/>
        <v>184272</v>
      </c>
      <c r="D7678" s="277">
        <f t="shared" si="839"/>
        <v>460680</v>
      </c>
      <c r="E7678" s="277">
        <f t="shared" si="836"/>
        <v>767800</v>
      </c>
      <c r="F7678" s="277">
        <f t="shared" si="838"/>
        <v>921360</v>
      </c>
      <c r="G7678" s="277">
        <f t="shared" si="837"/>
        <v>92136</v>
      </c>
    </row>
    <row r="7679" spans="1:7" x14ac:dyDescent="0.25">
      <c r="A7679" s="277">
        <f t="shared" si="833"/>
        <v>76790</v>
      </c>
      <c r="B7679" s="277">
        <f t="shared" si="834"/>
        <v>153580</v>
      </c>
      <c r="C7679" s="277">
        <f t="shared" si="835"/>
        <v>184296</v>
      </c>
      <c r="D7679" s="277">
        <f t="shared" si="839"/>
        <v>460740</v>
      </c>
      <c r="E7679" s="277">
        <f t="shared" si="836"/>
        <v>767900</v>
      </c>
      <c r="F7679" s="277">
        <f t="shared" si="838"/>
        <v>921480</v>
      </c>
      <c r="G7679" s="277">
        <f t="shared" si="837"/>
        <v>92148</v>
      </c>
    </row>
    <row r="7680" spans="1:7" x14ac:dyDescent="0.25">
      <c r="A7680" s="277">
        <f t="shared" si="833"/>
        <v>76800</v>
      </c>
      <c r="B7680" s="277">
        <f t="shared" si="834"/>
        <v>153600</v>
      </c>
      <c r="C7680" s="277">
        <f t="shared" si="835"/>
        <v>184320</v>
      </c>
      <c r="D7680" s="277">
        <f t="shared" si="839"/>
        <v>460800</v>
      </c>
      <c r="E7680" s="277">
        <f t="shared" si="836"/>
        <v>768000</v>
      </c>
      <c r="F7680" s="277">
        <f t="shared" si="838"/>
        <v>921600</v>
      </c>
      <c r="G7680" s="277">
        <f t="shared" si="837"/>
        <v>92160</v>
      </c>
    </row>
    <row r="7681" spans="1:7" x14ac:dyDescent="0.25">
      <c r="A7681" s="277">
        <f t="shared" si="833"/>
        <v>76810</v>
      </c>
      <c r="B7681" s="277">
        <f t="shared" si="834"/>
        <v>153620</v>
      </c>
      <c r="C7681" s="277">
        <f t="shared" si="835"/>
        <v>184344</v>
      </c>
      <c r="D7681" s="277">
        <f t="shared" si="839"/>
        <v>460860</v>
      </c>
      <c r="E7681" s="277">
        <f t="shared" si="836"/>
        <v>768100</v>
      </c>
      <c r="F7681" s="277">
        <f t="shared" si="838"/>
        <v>921720</v>
      </c>
      <c r="G7681" s="277">
        <f t="shared" si="837"/>
        <v>92172</v>
      </c>
    </row>
    <row r="7682" spans="1:7" x14ac:dyDescent="0.25">
      <c r="A7682" s="277">
        <f t="shared" si="833"/>
        <v>76820</v>
      </c>
      <c r="B7682" s="277">
        <f t="shared" si="834"/>
        <v>153640</v>
      </c>
      <c r="C7682" s="277">
        <f t="shared" si="835"/>
        <v>184368</v>
      </c>
      <c r="D7682" s="277">
        <f t="shared" si="839"/>
        <v>460920</v>
      </c>
      <c r="E7682" s="277">
        <f t="shared" si="836"/>
        <v>768200</v>
      </c>
      <c r="F7682" s="277">
        <f t="shared" si="838"/>
        <v>921840</v>
      </c>
      <c r="G7682" s="277">
        <f t="shared" si="837"/>
        <v>92184</v>
      </c>
    </row>
    <row r="7683" spans="1:7" x14ac:dyDescent="0.25">
      <c r="A7683" s="277">
        <f t="shared" ref="A7683:A7746" si="840">A7682+10</f>
        <v>76830</v>
      </c>
      <c r="B7683" s="277">
        <f t="shared" ref="B7683:B7746" si="841">B7682+20</f>
        <v>153660</v>
      </c>
      <c r="C7683" s="277">
        <f t="shared" ref="C7683:C7746" si="842">C7682+24</f>
        <v>184392</v>
      </c>
      <c r="D7683" s="277">
        <f t="shared" si="839"/>
        <v>460980</v>
      </c>
      <c r="E7683" s="277">
        <f t="shared" ref="E7683:E7746" si="843">E7682+100</f>
        <v>768300</v>
      </c>
      <c r="F7683" s="277">
        <f t="shared" si="838"/>
        <v>921960</v>
      </c>
      <c r="G7683" s="277">
        <f t="shared" ref="G7683:G7746" si="844">G7682+12</f>
        <v>92196</v>
      </c>
    </row>
    <row r="7684" spans="1:7" x14ac:dyDescent="0.25">
      <c r="A7684" s="277">
        <f t="shared" si="840"/>
        <v>76840</v>
      </c>
      <c r="B7684" s="277">
        <f t="shared" si="841"/>
        <v>153680</v>
      </c>
      <c r="C7684" s="277">
        <f t="shared" si="842"/>
        <v>184416</v>
      </c>
      <c r="D7684" s="277">
        <f t="shared" si="839"/>
        <v>461040</v>
      </c>
      <c r="E7684" s="277">
        <f t="shared" si="843"/>
        <v>768400</v>
      </c>
      <c r="F7684" s="277">
        <f t="shared" ref="F7684:F7747" si="845">F7683+120</f>
        <v>922080</v>
      </c>
      <c r="G7684" s="277">
        <f t="shared" si="844"/>
        <v>92208</v>
      </c>
    </row>
    <row r="7685" spans="1:7" x14ac:dyDescent="0.25">
      <c r="A7685" s="277">
        <f t="shared" si="840"/>
        <v>76850</v>
      </c>
      <c r="B7685" s="277">
        <f t="shared" si="841"/>
        <v>153700</v>
      </c>
      <c r="C7685" s="277">
        <f t="shared" si="842"/>
        <v>184440</v>
      </c>
      <c r="D7685" s="277">
        <f t="shared" si="839"/>
        <v>461100</v>
      </c>
      <c r="E7685" s="277">
        <f t="shared" si="843"/>
        <v>768500</v>
      </c>
      <c r="F7685" s="277">
        <f t="shared" si="845"/>
        <v>922200</v>
      </c>
      <c r="G7685" s="277">
        <f t="shared" si="844"/>
        <v>92220</v>
      </c>
    </row>
    <row r="7686" spans="1:7" x14ac:dyDescent="0.25">
      <c r="A7686" s="277">
        <f t="shared" si="840"/>
        <v>76860</v>
      </c>
      <c r="B7686" s="277">
        <f t="shared" si="841"/>
        <v>153720</v>
      </c>
      <c r="C7686" s="277">
        <f t="shared" si="842"/>
        <v>184464</v>
      </c>
      <c r="D7686" s="277">
        <f t="shared" si="839"/>
        <v>461160</v>
      </c>
      <c r="E7686" s="277">
        <f t="shared" si="843"/>
        <v>768600</v>
      </c>
      <c r="F7686" s="277">
        <f t="shared" si="845"/>
        <v>922320</v>
      </c>
      <c r="G7686" s="277">
        <f t="shared" si="844"/>
        <v>92232</v>
      </c>
    </row>
    <row r="7687" spans="1:7" x14ac:dyDescent="0.25">
      <c r="A7687" s="277">
        <f t="shared" si="840"/>
        <v>76870</v>
      </c>
      <c r="B7687" s="277">
        <f t="shared" si="841"/>
        <v>153740</v>
      </c>
      <c r="C7687" s="277">
        <f t="shared" si="842"/>
        <v>184488</v>
      </c>
      <c r="D7687" s="277">
        <f t="shared" ref="D7687:D7750" si="846">D7686+60</f>
        <v>461220</v>
      </c>
      <c r="E7687" s="277">
        <f t="shared" si="843"/>
        <v>768700</v>
      </c>
      <c r="F7687" s="277">
        <f t="shared" si="845"/>
        <v>922440</v>
      </c>
      <c r="G7687" s="277">
        <f t="shared" si="844"/>
        <v>92244</v>
      </c>
    </row>
    <row r="7688" spans="1:7" x14ac:dyDescent="0.25">
      <c r="A7688" s="277">
        <f t="shared" si="840"/>
        <v>76880</v>
      </c>
      <c r="B7688" s="277">
        <f t="shared" si="841"/>
        <v>153760</v>
      </c>
      <c r="C7688" s="277">
        <f t="shared" si="842"/>
        <v>184512</v>
      </c>
      <c r="D7688" s="277">
        <f t="shared" si="846"/>
        <v>461280</v>
      </c>
      <c r="E7688" s="277">
        <f t="shared" si="843"/>
        <v>768800</v>
      </c>
      <c r="F7688" s="277">
        <f t="shared" si="845"/>
        <v>922560</v>
      </c>
      <c r="G7688" s="277">
        <f t="shared" si="844"/>
        <v>92256</v>
      </c>
    </row>
    <row r="7689" spans="1:7" x14ac:dyDescent="0.25">
      <c r="A7689" s="277">
        <f t="shared" si="840"/>
        <v>76890</v>
      </c>
      <c r="B7689" s="277">
        <f t="shared" si="841"/>
        <v>153780</v>
      </c>
      <c r="C7689" s="277">
        <f t="shared" si="842"/>
        <v>184536</v>
      </c>
      <c r="D7689" s="277">
        <f t="shared" si="846"/>
        <v>461340</v>
      </c>
      <c r="E7689" s="277">
        <f t="shared" si="843"/>
        <v>768900</v>
      </c>
      <c r="F7689" s="277">
        <f t="shared" si="845"/>
        <v>922680</v>
      </c>
      <c r="G7689" s="277">
        <f t="shared" si="844"/>
        <v>92268</v>
      </c>
    </row>
    <row r="7690" spans="1:7" x14ac:dyDescent="0.25">
      <c r="A7690" s="277">
        <f t="shared" si="840"/>
        <v>76900</v>
      </c>
      <c r="B7690" s="277">
        <f t="shared" si="841"/>
        <v>153800</v>
      </c>
      <c r="C7690" s="277">
        <f t="shared" si="842"/>
        <v>184560</v>
      </c>
      <c r="D7690" s="277">
        <f t="shared" si="846"/>
        <v>461400</v>
      </c>
      <c r="E7690" s="277">
        <f t="shared" si="843"/>
        <v>769000</v>
      </c>
      <c r="F7690" s="277">
        <f t="shared" si="845"/>
        <v>922800</v>
      </c>
      <c r="G7690" s="277">
        <f t="shared" si="844"/>
        <v>92280</v>
      </c>
    </row>
    <row r="7691" spans="1:7" x14ac:dyDescent="0.25">
      <c r="A7691" s="277">
        <f t="shared" si="840"/>
        <v>76910</v>
      </c>
      <c r="B7691" s="277">
        <f t="shared" si="841"/>
        <v>153820</v>
      </c>
      <c r="C7691" s="277">
        <f t="shared" si="842"/>
        <v>184584</v>
      </c>
      <c r="D7691" s="277">
        <f t="shared" si="846"/>
        <v>461460</v>
      </c>
      <c r="E7691" s="277">
        <f t="shared" si="843"/>
        <v>769100</v>
      </c>
      <c r="F7691" s="277">
        <f t="shared" si="845"/>
        <v>922920</v>
      </c>
      <c r="G7691" s="277">
        <f t="shared" si="844"/>
        <v>92292</v>
      </c>
    </row>
    <row r="7692" spans="1:7" x14ac:dyDescent="0.25">
      <c r="A7692" s="277">
        <f t="shared" si="840"/>
        <v>76920</v>
      </c>
      <c r="B7692" s="277">
        <f t="shared" si="841"/>
        <v>153840</v>
      </c>
      <c r="C7692" s="277">
        <f t="shared" si="842"/>
        <v>184608</v>
      </c>
      <c r="D7692" s="277">
        <f t="shared" si="846"/>
        <v>461520</v>
      </c>
      <c r="E7692" s="277">
        <f t="shared" si="843"/>
        <v>769200</v>
      </c>
      <c r="F7692" s="277">
        <f t="shared" si="845"/>
        <v>923040</v>
      </c>
      <c r="G7692" s="277">
        <f t="shared" si="844"/>
        <v>92304</v>
      </c>
    </row>
    <row r="7693" spans="1:7" x14ac:dyDescent="0.25">
      <c r="A7693" s="277">
        <f t="shared" si="840"/>
        <v>76930</v>
      </c>
      <c r="B7693" s="277">
        <f t="shared" si="841"/>
        <v>153860</v>
      </c>
      <c r="C7693" s="277">
        <f t="shared" si="842"/>
        <v>184632</v>
      </c>
      <c r="D7693" s="277">
        <f t="shared" si="846"/>
        <v>461580</v>
      </c>
      <c r="E7693" s="277">
        <f t="shared" si="843"/>
        <v>769300</v>
      </c>
      <c r="F7693" s="277">
        <f t="shared" si="845"/>
        <v>923160</v>
      </c>
      <c r="G7693" s="277">
        <f t="shared" si="844"/>
        <v>92316</v>
      </c>
    </row>
    <row r="7694" spans="1:7" x14ac:dyDescent="0.25">
      <c r="A7694" s="277">
        <f t="shared" si="840"/>
        <v>76940</v>
      </c>
      <c r="B7694" s="277">
        <f t="shared" si="841"/>
        <v>153880</v>
      </c>
      <c r="C7694" s="277">
        <f t="shared" si="842"/>
        <v>184656</v>
      </c>
      <c r="D7694" s="277">
        <f t="shared" si="846"/>
        <v>461640</v>
      </c>
      <c r="E7694" s="277">
        <f t="shared" si="843"/>
        <v>769400</v>
      </c>
      <c r="F7694" s="277">
        <f t="shared" si="845"/>
        <v>923280</v>
      </c>
      <c r="G7694" s="277">
        <f t="shared" si="844"/>
        <v>92328</v>
      </c>
    </row>
    <row r="7695" spans="1:7" x14ac:dyDescent="0.25">
      <c r="A7695" s="277">
        <f t="shared" si="840"/>
        <v>76950</v>
      </c>
      <c r="B7695" s="277">
        <f t="shared" si="841"/>
        <v>153900</v>
      </c>
      <c r="C7695" s="277">
        <f t="shared" si="842"/>
        <v>184680</v>
      </c>
      <c r="D7695" s="277">
        <f t="shared" si="846"/>
        <v>461700</v>
      </c>
      <c r="E7695" s="277">
        <f t="shared" si="843"/>
        <v>769500</v>
      </c>
      <c r="F7695" s="277">
        <f t="shared" si="845"/>
        <v>923400</v>
      </c>
      <c r="G7695" s="277">
        <f t="shared" si="844"/>
        <v>92340</v>
      </c>
    </row>
    <row r="7696" spans="1:7" x14ac:dyDescent="0.25">
      <c r="A7696" s="277">
        <f t="shared" si="840"/>
        <v>76960</v>
      </c>
      <c r="B7696" s="277">
        <f t="shared" si="841"/>
        <v>153920</v>
      </c>
      <c r="C7696" s="277">
        <f t="shared" si="842"/>
        <v>184704</v>
      </c>
      <c r="D7696" s="277">
        <f t="shared" si="846"/>
        <v>461760</v>
      </c>
      <c r="E7696" s="277">
        <f t="shared" si="843"/>
        <v>769600</v>
      </c>
      <c r="F7696" s="277">
        <f t="shared" si="845"/>
        <v>923520</v>
      </c>
      <c r="G7696" s="277">
        <f t="shared" si="844"/>
        <v>92352</v>
      </c>
    </row>
    <row r="7697" spans="1:7" x14ac:dyDescent="0.25">
      <c r="A7697" s="277">
        <f t="shared" si="840"/>
        <v>76970</v>
      </c>
      <c r="B7697" s="277">
        <f t="shared" si="841"/>
        <v>153940</v>
      </c>
      <c r="C7697" s="277">
        <f t="shared" si="842"/>
        <v>184728</v>
      </c>
      <c r="D7697" s="277">
        <f t="shared" si="846"/>
        <v>461820</v>
      </c>
      <c r="E7697" s="277">
        <f t="shared" si="843"/>
        <v>769700</v>
      </c>
      <c r="F7697" s="277">
        <f t="shared" si="845"/>
        <v>923640</v>
      </c>
      <c r="G7697" s="277">
        <f t="shared" si="844"/>
        <v>92364</v>
      </c>
    </row>
    <row r="7698" spans="1:7" x14ac:dyDescent="0.25">
      <c r="A7698" s="277">
        <f t="shared" si="840"/>
        <v>76980</v>
      </c>
      <c r="B7698" s="277">
        <f t="shared" si="841"/>
        <v>153960</v>
      </c>
      <c r="C7698" s="277">
        <f t="shared" si="842"/>
        <v>184752</v>
      </c>
      <c r="D7698" s="277">
        <f t="shared" si="846"/>
        <v>461880</v>
      </c>
      <c r="E7698" s="277">
        <f t="shared" si="843"/>
        <v>769800</v>
      </c>
      <c r="F7698" s="277">
        <f t="shared" si="845"/>
        <v>923760</v>
      </c>
      <c r="G7698" s="277">
        <f t="shared" si="844"/>
        <v>92376</v>
      </c>
    </row>
    <row r="7699" spans="1:7" x14ac:dyDescent="0.25">
      <c r="A7699" s="277">
        <f t="shared" si="840"/>
        <v>76990</v>
      </c>
      <c r="B7699" s="277">
        <f t="shared" si="841"/>
        <v>153980</v>
      </c>
      <c r="C7699" s="277">
        <f t="shared" si="842"/>
        <v>184776</v>
      </c>
      <c r="D7699" s="277">
        <f t="shared" si="846"/>
        <v>461940</v>
      </c>
      <c r="E7699" s="277">
        <f t="shared" si="843"/>
        <v>769900</v>
      </c>
      <c r="F7699" s="277">
        <f t="shared" si="845"/>
        <v>923880</v>
      </c>
      <c r="G7699" s="277">
        <f t="shared" si="844"/>
        <v>92388</v>
      </c>
    </row>
    <row r="7700" spans="1:7" x14ac:dyDescent="0.25">
      <c r="A7700" s="277">
        <f t="shared" si="840"/>
        <v>77000</v>
      </c>
      <c r="B7700" s="277">
        <f t="shared" si="841"/>
        <v>154000</v>
      </c>
      <c r="C7700" s="277">
        <f t="shared" si="842"/>
        <v>184800</v>
      </c>
      <c r="D7700" s="277">
        <f t="shared" si="846"/>
        <v>462000</v>
      </c>
      <c r="E7700" s="277">
        <f t="shared" si="843"/>
        <v>770000</v>
      </c>
      <c r="F7700" s="277">
        <f t="shared" si="845"/>
        <v>924000</v>
      </c>
      <c r="G7700" s="277">
        <f t="shared" si="844"/>
        <v>92400</v>
      </c>
    </row>
    <row r="7701" spans="1:7" x14ac:dyDescent="0.25">
      <c r="A7701" s="277">
        <f t="shared" si="840"/>
        <v>77010</v>
      </c>
      <c r="B7701" s="277">
        <f t="shared" si="841"/>
        <v>154020</v>
      </c>
      <c r="C7701" s="277">
        <f t="shared" si="842"/>
        <v>184824</v>
      </c>
      <c r="D7701" s="277">
        <f t="shared" si="846"/>
        <v>462060</v>
      </c>
      <c r="E7701" s="277">
        <f t="shared" si="843"/>
        <v>770100</v>
      </c>
      <c r="F7701" s="277">
        <f t="shared" si="845"/>
        <v>924120</v>
      </c>
      <c r="G7701" s="277">
        <f t="shared" si="844"/>
        <v>92412</v>
      </c>
    </row>
    <row r="7702" spans="1:7" x14ac:dyDescent="0.25">
      <c r="A7702" s="277">
        <f t="shared" si="840"/>
        <v>77020</v>
      </c>
      <c r="B7702" s="277">
        <f t="shared" si="841"/>
        <v>154040</v>
      </c>
      <c r="C7702" s="277">
        <f t="shared" si="842"/>
        <v>184848</v>
      </c>
      <c r="D7702" s="277">
        <f t="shared" si="846"/>
        <v>462120</v>
      </c>
      <c r="E7702" s="277">
        <f t="shared" si="843"/>
        <v>770200</v>
      </c>
      <c r="F7702" s="277">
        <f t="shared" si="845"/>
        <v>924240</v>
      </c>
      <c r="G7702" s="277">
        <f t="shared" si="844"/>
        <v>92424</v>
      </c>
    </row>
    <row r="7703" spans="1:7" x14ac:dyDescent="0.25">
      <c r="A7703" s="277">
        <f t="shared" si="840"/>
        <v>77030</v>
      </c>
      <c r="B7703" s="277">
        <f t="shared" si="841"/>
        <v>154060</v>
      </c>
      <c r="C7703" s="277">
        <f t="shared" si="842"/>
        <v>184872</v>
      </c>
      <c r="D7703" s="277">
        <f t="shared" si="846"/>
        <v>462180</v>
      </c>
      <c r="E7703" s="277">
        <f t="shared" si="843"/>
        <v>770300</v>
      </c>
      <c r="F7703" s="277">
        <f t="shared" si="845"/>
        <v>924360</v>
      </c>
      <c r="G7703" s="277">
        <f t="shared" si="844"/>
        <v>92436</v>
      </c>
    </row>
    <row r="7704" spans="1:7" x14ac:dyDescent="0.25">
      <c r="A7704" s="277">
        <f t="shared" si="840"/>
        <v>77040</v>
      </c>
      <c r="B7704" s="277">
        <f t="shared" si="841"/>
        <v>154080</v>
      </c>
      <c r="C7704" s="277">
        <f t="shared" si="842"/>
        <v>184896</v>
      </c>
      <c r="D7704" s="277">
        <f t="shared" si="846"/>
        <v>462240</v>
      </c>
      <c r="E7704" s="277">
        <f t="shared" si="843"/>
        <v>770400</v>
      </c>
      <c r="F7704" s="277">
        <f t="shared" si="845"/>
        <v>924480</v>
      </c>
      <c r="G7704" s="277">
        <f t="shared" si="844"/>
        <v>92448</v>
      </c>
    </row>
    <row r="7705" spans="1:7" x14ac:dyDescent="0.25">
      <c r="A7705" s="277">
        <f t="shared" si="840"/>
        <v>77050</v>
      </c>
      <c r="B7705" s="277">
        <f t="shared" si="841"/>
        <v>154100</v>
      </c>
      <c r="C7705" s="277">
        <f t="shared" si="842"/>
        <v>184920</v>
      </c>
      <c r="D7705" s="277">
        <f t="shared" si="846"/>
        <v>462300</v>
      </c>
      <c r="E7705" s="277">
        <f t="shared" si="843"/>
        <v>770500</v>
      </c>
      <c r="F7705" s="277">
        <f t="shared" si="845"/>
        <v>924600</v>
      </c>
      <c r="G7705" s="277">
        <f t="shared" si="844"/>
        <v>92460</v>
      </c>
    </row>
    <row r="7706" spans="1:7" x14ac:dyDescent="0.25">
      <c r="A7706" s="277">
        <f t="shared" si="840"/>
        <v>77060</v>
      </c>
      <c r="B7706" s="277">
        <f t="shared" si="841"/>
        <v>154120</v>
      </c>
      <c r="C7706" s="277">
        <f t="shared" si="842"/>
        <v>184944</v>
      </c>
      <c r="D7706" s="277">
        <f t="shared" si="846"/>
        <v>462360</v>
      </c>
      <c r="E7706" s="277">
        <f t="shared" si="843"/>
        <v>770600</v>
      </c>
      <c r="F7706" s="277">
        <f t="shared" si="845"/>
        <v>924720</v>
      </c>
      <c r="G7706" s="277">
        <f t="shared" si="844"/>
        <v>92472</v>
      </c>
    </row>
    <row r="7707" spans="1:7" x14ac:dyDescent="0.25">
      <c r="A7707" s="277">
        <f t="shared" si="840"/>
        <v>77070</v>
      </c>
      <c r="B7707" s="277">
        <f t="shared" si="841"/>
        <v>154140</v>
      </c>
      <c r="C7707" s="277">
        <f t="shared" si="842"/>
        <v>184968</v>
      </c>
      <c r="D7707" s="277">
        <f t="shared" si="846"/>
        <v>462420</v>
      </c>
      <c r="E7707" s="277">
        <f t="shared" si="843"/>
        <v>770700</v>
      </c>
      <c r="F7707" s="277">
        <f t="shared" si="845"/>
        <v>924840</v>
      </c>
      <c r="G7707" s="277">
        <f t="shared" si="844"/>
        <v>92484</v>
      </c>
    </row>
    <row r="7708" spans="1:7" x14ac:dyDescent="0.25">
      <c r="A7708" s="277">
        <f t="shared" si="840"/>
        <v>77080</v>
      </c>
      <c r="B7708" s="277">
        <f t="shared" si="841"/>
        <v>154160</v>
      </c>
      <c r="C7708" s="277">
        <f t="shared" si="842"/>
        <v>184992</v>
      </c>
      <c r="D7708" s="277">
        <f t="shared" si="846"/>
        <v>462480</v>
      </c>
      <c r="E7708" s="277">
        <f t="shared" si="843"/>
        <v>770800</v>
      </c>
      <c r="F7708" s="277">
        <f t="shared" si="845"/>
        <v>924960</v>
      </c>
      <c r="G7708" s="277">
        <f t="shared" si="844"/>
        <v>92496</v>
      </c>
    </row>
    <row r="7709" spans="1:7" x14ac:dyDescent="0.25">
      <c r="A7709" s="277">
        <f t="shared" si="840"/>
        <v>77090</v>
      </c>
      <c r="B7709" s="277">
        <f t="shared" si="841"/>
        <v>154180</v>
      </c>
      <c r="C7709" s="277">
        <f t="shared" si="842"/>
        <v>185016</v>
      </c>
      <c r="D7709" s="277">
        <f t="shared" si="846"/>
        <v>462540</v>
      </c>
      <c r="E7709" s="277">
        <f t="shared" si="843"/>
        <v>770900</v>
      </c>
      <c r="F7709" s="277">
        <f t="shared" si="845"/>
        <v>925080</v>
      </c>
      <c r="G7709" s="277">
        <f t="shared" si="844"/>
        <v>92508</v>
      </c>
    </row>
    <row r="7710" spans="1:7" x14ac:dyDescent="0.25">
      <c r="A7710" s="277">
        <f t="shared" si="840"/>
        <v>77100</v>
      </c>
      <c r="B7710" s="277">
        <f t="shared" si="841"/>
        <v>154200</v>
      </c>
      <c r="C7710" s="277">
        <f t="shared" si="842"/>
        <v>185040</v>
      </c>
      <c r="D7710" s="277">
        <f t="shared" si="846"/>
        <v>462600</v>
      </c>
      <c r="E7710" s="277">
        <f t="shared" si="843"/>
        <v>771000</v>
      </c>
      <c r="F7710" s="277">
        <f t="shared" si="845"/>
        <v>925200</v>
      </c>
      <c r="G7710" s="277">
        <f t="shared" si="844"/>
        <v>92520</v>
      </c>
    </row>
    <row r="7711" spans="1:7" x14ac:dyDescent="0.25">
      <c r="A7711" s="277">
        <f t="shared" si="840"/>
        <v>77110</v>
      </c>
      <c r="B7711" s="277">
        <f t="shared" si="841"/>
        <v>154220</v>
      </c>
      <c r="C7711" s="277">
        <f t="shared" si="842"/>
        <v>185064</v>
      </c>
      <c r="D7711" s="277">
        <f t="shared" si="846"/>
        <v>462660</v>
      </c>
      <c r="E7711" s="277">
        <f t="shared" si="843"/>
        <v>771100</v>
      </c>
      <c r="F7711" s="277">
        <f t="shared" si="845"/>
        <v>925320</v>
      </c>
      <c r="G7711" s="277">
        <f t="shared" si="844"/>
        <v>92532</v>
      </c>
    </row>
    <row r="7712" spans="1:7" x14ac:dyDescent="0.25">
      <c r="A7712" s="277">
        <f t="shared" si="840"/>
        <v>77120</v>
      </c>
      <c r="B7712" s="277">
        <f t="shared" si="841"/>
        <v>154240</v>
      </c>
      <c r="C7712" s="277">
        <f t="shared" si="842"/>
        <v>185088</v>
      </c>
      <c r="D7712" s="277">
        <f t="shared" si="846"/>
        <v>462720</v>
      </c>
      <c r="E7712" s="277">
        <f t="shared" si="843"/>
        <v>771200</v>
      </c>
      <c r="F7712" s="277">
        <f t="shared" si="845"/>
        <v>925440</v>
      </c>
      <c r="G7712" s="277">
        <f t="shared" si="844"/>
        <v>92544</v>
      </c>
    </row>
    <row r="7713" spans="1:7" x14ac:dyDescent="0.25">
      <c r="A7713" s="277">
        <f t="shared" si="840"/>
        <v>77130</v>
      </c>
      <c r="B7713" s="277">
        <f t="shared" si="841"/>
        <v>154260</v>
      </c>
      <c r="C7713" s="277">
        <f t="shared" si="842"/>
        <v>185112</v>
      </c>
      <c r="D7713" s="277">
        <f t="shared" si="846"/>
        <v>462780</v>
      </c>
      <c r="E7713" s="277">
        <f t="shared" si="843"/>
        <v>771300</v>
      </c>
      <c r="F7713" s="277">
        <f t="shared" si="845"/>
        <v>925560</v>
      </c>
      <c r="G7713" s="277">
        <f t="shared" si="844"/>
        <v>92556</v>
      </c>
    </row>
    <row r="7714" spans="1:7" x14ac:dyDescent="0.25">
      <c r="A7714" s="277">
        <f t="shared" si="840"/>
        <v>77140</v>
      </c>
      <c r="B7714" s="277">
        <f t="shared" si="841"/>
        <v>154280</v>
      </c>
      <c r="C7714" s="277">
        <f t="shared" si="842"/>
        <v>185136</v>
      </c>
      <c r="D7714" s="277">
        <f t="shared" si="846"/>
        <v>462840</v>
      </c>
      <c r="E7714" s="277">
        <f t="shared" si="843"/>
        <v>771400</v>
      </c>
      <c r="F7714" s="277">
        <f t="shared" si="845"/>
        <v>925680</v>
      </c>
      <c r="G7714" s="277">
        <f t="shared" si="844"/>
        <v>92568</v>
      </c>
    </row>
    <row r="7715" spans="1:7" x14ac:dyDescent="0.25">
      <c r="A7715" s="277">
        <f t="shared" si="840"/>
        <v>77150</v>
      </c>
      <c r="B7715" s="277">
        <f t="shared" si="841"/>
        <v>154300</v>
      </c>
      <c r="C7715" s="277">
        <f t="shared" si="842"/>
        <v>185160</v>
      </c>
      <c r="D7715" s="277">
        <f t="shared" si="846"/>
        <v>462900</v>
      </c>
      <c r="E7715" s="277">
        <f t="shared" si="843"/>
        <v>771500</v>
      </c>
      <c r="F7715" s="277">
        <f t="shared" si="845"/>
        <v>925800</v>
      </c>
      <c r="G7715" s="277">
        <f t="shared" si="844"/>
        <v>92580</v>
      </c>
    </row>
    <row r="7716" spans="1:7" x14ac:dyDescent="0.25">
      <c r="A7716" s="277">
        <f t="shared" si="840"/>
        <v>77160</v>
      </c>
      <c r="B7716" s="277">
        <f t="shared" si="841"/>
        <v>154320</v>
      </c>
      <c r="C7716" s="277">
        <f t="shared" si="842"/>
        <v>185184</v>
      </c>
      <c r="D7716" s="277">
        <f t="shared" si="846"/>
        <v>462960</v>
      </c>
      <c r="E7716" s="277">
        <f t="shared" si="843"/>
        <v>771600</v>
      </c>
      <c r="F7716" s="277">
        <f t="shared" si="845"/>
        <v>925920</v>
      </c>
      <c r="G7716" s="277">
        <f t="shared" si="844"/>
        <v>92592</v>
      </c>
    </row>
    <row r="7717" spans="1:7" x14ac:dyDescent="0.25">
      <c r="A7717" s="277">
        <f t="shared" si="840"/>
        <v>77170</v>
      </c>
      <c r="B7717" s="277">
        <f t="shared" si="841"/>
        <v>154340</v>
      </c>
      <c r="C7717" s="277">
        <f t="shared" si="842"/>
        <v>185208</v>
      </c>
      <c r="D7717" s="277">
        <f t="shared" si="846"/>
        <v>463020</v>
      </c>
      <c r="E7717" s="277">
        <f t="shared" si="843"/>
        <v>771700</v>
      </c>
      <c r="F7717" s="277">
        <f t="shared" si="845"/>
        <v>926040</v>
      </c>
      <c r="G7717" s="277">
        <f t="shared" si="844"/>
        <v>92604</v>
      </c>
    </row>
    <row r="7718" spans="1:7" x14ac:dyDescent="0.25">
      <c r="A7718" s="277">
        <f t="shared" si="840"/>
        <v>77180</v>
      </c>
      <c r="B7718" s="277">
        <f t="shared" si="841"/>
        <v>154360</v>
      </c>
      <c r="C7718" s="277">
        <f t="shared" si="842"/>
        <v>185232</v>
      </c>
      <c r="D7718" s="277">
        <f t="shared" si="846"/>
        <v>463080</v>
      </c>
      <c r="E7718" s="277">
        <f t="shared" si="843"/>
        <v>771800</v>
      </c>
      <c r="F7718" s="277">
        <f t="shared" si="845"/>
        <v>926160</v>
      </c>
      <c r="G7718" s="277">
        <f t="shared" si="844"/>
        <v>92616</v>
      </c>
    </row>
    <row r="7719" spans="1:7" x14ac:dyDescent="0.25">
      <c r="A7719" s="277">
        <f t="shared" si="840"/>
        <v>77190</v>
      </c>
      <c r="B7719" s="277">
        <f t="shared" si="841"/>
        <v>154380</v>
      </c>
      <c r="C7719" s="277">
        <f t="shared" si="842"/>
        <v>185256</v>
      </c>
      <c r="D7719" s="277">
        <f t="shared" si="846"/>
        <v>463140</v>
      </c>
      <c r="E7719" s="277">
        <f t="shared" si="843"/>
        <v>771900</v>
      </c>
      <c r="F7719" s="277">
        <f t="shared" si="845"/>
        <v>926280</v>
      </c>
      <c r="G7719" s="277">
        <f t="shared" si="844"/>
        <v>92628</v>
      </c>
    </row>
    <row r="7720" spans="1:7" x14ac:dyDescent="0.25">
      <c r="A7720" s="277">
        <f t="shared" si="840"/>
        <v>77200</v>
      </c>
      <c r="B7720" s="277">
        <f t="shared" si="841"/>
        <v>154400</v>
      </c>
      <c r="C7720" s="277">
        <f t="shared" si="842"/>
        <v>185280</v>
      </c>
      <c r="D7720" s="277">
        <f t="shared" si="846"/>
        <v>463200</v>
      </c>
      <c r="E7720" s="277">
        <f t="shared" si="843"/>
        <v>772000</v>
      </c>
      <c r="F7720" s="277">
        <f t="shared" si="845"/>
        <v>926400</v>
      </c>
      <c r="G7720" s="277">
        <f t="shared" si="844"/>
        <v>92640</v>
      </c>
    </row>
    <row r="7721" spans="1:7" x14ac:dyDescent="0.25">
      <c r="A7721" s="277">
        <f t="shared" si="840"/>
        <v>77210</v>
      </c>
      <c r="B7721" s="277">
        <f t="shared" si="841"/>
        <v>154420</v>
      </c>
      <c r="C7721" s="277">
        <f t="shared" si="842"/>
        <v>185304</v>
      </c>
      <c r="D7721" s="277">
        <f t="shared" si="846"/>
        <v>463260</v>
      </c>
      <c r="E7721" s="277">
        <f t="shared" si="843"/>
        <v>772100</v>
      </c>
      <c r="F7721" s="277">
        <f t="shared" si="845"/>
        <v>926520</v>
      </c>
      <c r="G7721" s="277">
        <f t="shared" si="844"/>
        <v>92652</v>
      </c>
    </row>
    <row r="7722" spans="1:7" x14ac:dyDescent="0.25">
      <c r="A7722" s="277">
        <f t="shared" si="840"/>
        <v>77220</v>
      </c>
      <c r="B7722" s="277">
        <f t="shared" si="841"/>
        <v>154440</v>
      </c>
      <c r="C7722" s="277">
        <f t="shared" si="842"/>
        <v>185328</v>
      </c>
      <c r="D7722" s="277">
        <f t="shared" si="846"/>
        <v>463320</v>
      </c>
      <c r="E7722" s="277">
        <f t="shared" si="843"/>
        <v>772200</v>
      </c>
      <c r="F7722" s="277">
        <f t="shared" si="845"/>
        <v>926640</v>
      </c>
      <c r="G7722" s="277">
        <f t="shared" si="844"/>
        <v>92664</v>
      </c>
    </row>
    <row r="7723" spans="1:7" x14ac:dyDescent="0.25">
      <c r="A7723" s="277">
        <f t="shared" si="840"/>
        <v>77230</v>
      </c>
      <c r="B7723" s="277">
        <f t="shared" si="841"/>
        <v>154460</v>
      </c>
      <c r="C7723" s="277">
        <f t="shared" si="842"/>
        <v>185352</v>
      </c>
      <c r="D7723" s="277">
        <f t="shared" si="846"/>
        <v>463380</v>
      </c>
      <c r="E7723" s="277">
        <f t="shared" si="843"/>
        <v>772300</v>
      </c>
      <c r="F7723" s="277">
        <f t="shared" si="845"/>
        <v>926760</v>
      </c>
      <c r="G7723" s="277">
        <f t="shared" si="844"/>
        <v>92676</v>
      </c>
    </row>
    <row r="7724" spans="1:7" x14ac:dyDescent="0.25">
      <c r="A7724" s="277">
        <f t="shared" si="840"/>
        <v>77240</v>
      </c>
      <c r="B7724" s="277">
        <f t="shared" si="841"/>
        <v>154480</v>
      </c>
      <c r="C7724" s="277">
        <f t="shared" si="842"/>
        <v>185376</v>
      </c>
      <c r="D7724" s="277">
        <f t="shared" si="846"/>
        <v>463440</v>
      </c>
      <c r="E7724" s="277">
        <f t="shared" si="843"/>
        <v>772400</v>
      </c>
      <c r="F7724" s="277">
        <f t="shared" si="845"/>
        <v>926880</v>
      </c>
      <c r="G7724" s="277">
        <f t="shared" si="844"/>
        <v>92688</v>
      </c>
    </row>
    <row r="7725" spans="1:7" x14ac:dyDescent="0.25">
      <c r="A7725" s="277">
        <f t="shared" si="840"/>
        <v>77250</v>
      </c>
      <c r="B7725" s="277">
        <f t="shared" si="841"/>
        <v>154500</v>
      </c>
      <c r="C7725" s="277">
        <f t="shared" si="842"/>
        <v>185400</v>
      </c>
      <c r="D7725" s="277">
        <f t="shared" si="846"/>
        <v>463500</v>
      </c>
      <c r="E7725" s="277">
        <f t="shared" si="843"/>
        <v>772500</v>
      </c>
      <c r="F7725" s="277">
        <f t="shared" si="845"/>
        <v>927000</v>
      </c>
      <c r="G7725" s="277">
        <f t="shared" si="844"/>
        <v>92700</v>
      </c>
    </row>
    <row r="7726" spans="1:7" x14ac:dyDescent="0.25">
      <c r="A7726" s="277">
        <f t="shared" si="840"/>
        <v>77260</v>
      </c>
      <c r="B7726" s="277">
        <f t="shared" si="841"/>
        <v>154520</v>
      </c>
      <c r="C7726" s="277">
        <f t="shared" si="842"/>
        <v>185424</v>
      </c>
      <c r="D7726" s="277">
        <f t="shared" si="846"/>
        <v>463560</v>
      </c>
      <c r="E7726" s="277">
        <f t="shared" si="843"/>
        <v>772600</v>
      </c>
      <c r="F7726" s="277">
        <f t="shared" si="845"/>
        <v>927120</v>
      </c>
      <c r="G7726" s="277">
        <f t="shared" si="844"/>
        <v>92712</v>
      </c>
    </row>
    <row r="7727" spans="1:7" x14ac:dyDescent="0.25">
      <c r="A7727" s="277">
        <f t="shared" si="840"/>
        <v>77270</v>
      </c>
      <c r="B7727" s="277">
        <f t="shared" si="841"/>
        <v>154540</v>
      </c>
      <c r="C7727" s="277">
        <f t="shared" si="842"/>
        <v>185448</v>
      </c>
      <c r="D7727" s="277">
        <f t="shared" si="846"/>
        <v>463620</v>
      </c>
      <c r="E7727" s="277">
        <f t="shared" si="843"/>
        <v>772700</v>
      </c>
      <c r="F7727" s="277">
        <f t="shared" si="845"/>
        <v>927240</v>
      </c>
      <c r="G7727" s="277">
        <f t="shared" si="844"/>
        <v>92724</v>
      </c>
    </row>
    <row r="7728" spans="1:7" x14ac:dyDescent="0.25">
      <c r="A7728" s="277">
        <f t="shared" si="840"/>
        <v>77280</v>
      </c>
      <c r="B7728" s="277">
        <f t="shared" si="841"/>
        <v>154560</v>
      </c>
      <c r="C7728" s="277">
        <f t="shared" si="842"/>
        <v>185472</v>
      </c>
      <c r="D7728" s="277">
        <f t="shared" si="846"/>
        <v>463680</v>
      </c>
      <c r="E7728" s="277">
        <f t="shared" si="843"/>
        <v>772800</v>
      </c>
      <c r="F7728" s="277">
        <f t="shared" si="845"/>
        <v>927360</v>
      </c>
      <c r="G7728" s="277">
        <f t="shared" si="844"/>
        <v>92736</v>
      </c>
    </row>
    <row r="7729" spans="1:7" x14ac:dyDescent="0.25">
      <c r="A7729" s="277">
        <f t="shared" si="840"/>
        <v>77290</v>
      </c>
      <c r="B7729" s="277">
        <f t="shared" si="841"/>
        <v>154580</v>
      </c>
      <c r="C7729" s="277">
        <f t="shared" si="842"/>
        <v>185496</v>
      </c>
      <c r="D7729" s="277">
        <f t="shared" si="846"/>
        <v>463740</v>
      </c>
      <c r="E7729" s="277">
        <f t="shared" si="843"/>
        <v>772900</v>
      </c>
      <c r="F7729" s="277">
        <f t="shared" si="845"/>
        <v>927480</v>
      </c>
      <c r="G7729" s="277">
        <f t="shared" si="844"/>
        <v>92748</v>
      </c>
    </row>
    <row r="7730" spans="1:7" x14ac:dyDescent="0.25">
      <c r="A7730" s="277">
        <f t="shared" si="840"/>
        <v>77300</v>
      </c>
      <c r="B7730" s="277">
        <f t="shared" si="841"/>
        <v>154600</v>
      </c>
      <c r="C7730" s="277">
        <f t="shared" si="842"/>
        <v>185520</v>
      </c>
      <c r="D7730" s="277">
        <f t="shared" si="846"/>
        <v>463800</v>
      </c>
      <c r="E7730" s="277">
        <f t="shared" si="843"/>
        <v>773000</v>
      </c>
      <c r="F7730" s="277">
        <f t="shared" si="845"/>
        <v>927600</v>
      </c>
      <c r="G7730" s="277">
        <f t="shared" si="844"/>
        <v>92760</v>
      </c>
    </row>
    <row r="7731" spans="1:7" x14ac:dyDescent="0.25">
      <c r="A7731" s="277">
        <f t="shared" si="840"/>
        <v>77310</v>
      </c>
      <c r="B7731" s="277">
        <f t="shared" si="841"/>
        <v>154620</v>
      </c>
      <c r="C7731" s="277">
        <f t="shared" si="842"/>
        <v>185544</v>
      </c>
      <c r="D7731" s="277">
        <f t="shared" si="846"/>
        <v>463860</v>
      </c>
      <c r="E7731" s="277">
        <f t="shared" si="843"/>
        <v>773100</v>
      </c>
      <c r="F7731" s="277">
        <f t="shared" si="845"/>
        <v>927720</v>
      </c>
      <c r="G7731" s="277">
        <f t="shared" si="844"/>
        <v>92772</v>
      </c>
    </row>
    <row r="7732" spans="1:7" x14ac:dyDescent="0.25">
      <c r="A7732" s="277">
        <f t="shared" si="840"/>
        <v>77320</v>
      </c>
      <c r="B7732" s="277">
        <f t="shared" si="841"/>
        <v>154640</v>
      </c>
      <c r="C7732" s="277">
        <f t="shared" si="842"/>
        <v>185568</v>
      </c>
      <c r="D7732" s="277">
        <f t="shared" si="846"/>
        <v>463920</v>
      </c>
      <c r="E7732" s="277">
        <f t="shared" si="843"/>
        <v>773200</v>
      </c>
      <c r="F7732" s="277">
        <f t="shared" si="845"/>
        <v>927840</v>
      </c>
      <c r="G7732" s="277">
        <f t="shared" si="844"/>
        <v>92784</v>
      </c>
    </row>
    <row r="7733" spans="1:7" x14ac:dyDescent="0.25">
      <c r="A7733" s="277">
        <f t="shared" si="840"/>
        <v>77330</v>
      </c>
      <c r="B7733" s="277">
        <f t="shared" si="841"/>
        <v>154660</v>
      </c>
      <c r="C7733" s="277">
        <f t="shared" si="842"/>
        <v>185592</v>
      </c>
      <c r="D7733" s="277">
        <f t="shared" si="846"/>
        <v>463980</v>
      </c>
      <c r="E7733" s="277">
        <f t="shared" si="843"/>
        <v>773300</v>
      </c>
      <c r="F7733" s="277">
        <f t="shared" si="845"/>
        <v>927960</v>
      </c>
      <c r="G7733" s="277">
        <f t="shared" si="844"/>
        <v>92796</v>
      </c>
    </row>
    <row r="7734" spans="1:7" x14ac:dyDescent="0.25">
      <c r="A7734" s="277">
        <f t="shared" si="840"/>
        <v>77340</v>
      </c>
      <c r="B7734" s="277">
        <f t="shared" si="841"/>
        <v>154680</v>
      </c>
      <c r="C7734" s="277">
        <f t="shared" si="842"/>
        <v>185616</v>
      </c>
      <c r="D7734" s="277">
        <f t="shared" si="846"/>
        <v>464040</v>
      </c>
      <c r="E7734" s="277">
        <f t="shared" si="843"/>
        <v>773400</v>
      </c>
      <c r="F7734" s="277">
        <f t="shared" si="845"/>
        <v>928080</v>
      </c>
      <c r="G7734" s="277">
        <f t="shared" si="844"/>
        <v>92808</v>
      </c>
    </row>
    <row r="7735" spans="1:7" x14ac:dyDescent="0.25">
      <c r="A7735" s="277">
        <f t="shared" si="840"/>
        <v>77350</v>
      </c>
      <c r="B7735" s="277">
        <f t="shared" si="841"/>
        <v>154700</v>
      </c>
      <c r="C7735" s="277">
        <f t="shared" si="842"/>
        <v>185640</v>
      </c>
      <c r="D7735" s="277">
        <f t="shared" si="846"/>
        <v>464100</v>
      </c>
      <c r="E7735" s="277">
        <f t="shared" si="843"/>
        <v>773500</v>
      </c>
      <c r="F7735" s="277">
        <f t="shared" si="845"/>
        <v>928200</v>
      </c>
      <c r="G7735" s="277">
        <f t="shared" si="844"/>
        <v>92820</v>
      </c>
    </row>
    <row r="7736" spans="1:7" x14ac:dyDescent="0.25">
      <c r="A7736" s="277">
        <f t="shared" si="840"/>
        <v>77360</v>
      </c>
      <c r="B7736" s="277">
        <f t="shared" si="841"/>
        <v>154720</v>
      </c>
      <c r="C7736" s="277">
        <f t="shared" si="842"/>
        <v>185664</v>
      </c>
      <c r="D7736" s="277">
        <f t="shared" si="846"/>
        <v>464160</v>
      </c>
      <c r="E7736" s="277">
        <f t="shared" si="843"/>
        <v>773600</v>
      </c>
      <c r="F7736" s="277">
        <f t="shared" si="845"/>
        <v>928320</v>
      </c>
      <c r="G7736" s="277">
        <f t="shared" si="844"/>
        <v>92832</v>
      </c>
    </row>
    <row r="7737" spans="1:7" x14ac:dyDescent="0.25">
      <c r="A7737" s="277">
        <f t="shared" si="840"/>
        <v>77370</v>
      </c>
      <c r="B7737" s="277">
        <f t="shared" si="841"/>
        <v>154740</v>
      </c>
      <c r="C7737" s="277">
        <f t="shared" si="842"/>
        <v>185688</v>
      </c>
      <c r="D7737" s="277">
        <f t="shared" si="846"/>
        <v>464220</v>
      </c>
      <c r="E7737" s="277">
        <f t="shared" si="843"/>
        <v>773700</v>
      </c>
      <c r="F7737" s="277">
        <f t="shared" si="845"/>
        <v>928440</v>
      </c>
      <c r="G7737" s="277">
        <f t="shared" si="844"/>
        <v>92844</v>
      </c>
    </row>
    <row r="7738" spans="1:7" x14ac:dyDescent="0.25">
      <c r="A7738" s="277">
        <f t="shared" si="840"/>
        <v>77380</v>
      </c>
      <c r="B7738" s="277">
        <f t="shared" si="841"/>
        <v>154760</v>
      </c>
      <c r="C7738" s="277">
        <f t="shared" si="842"/>
        <v>185712</v>
      </c>
      <c r="D7738" s="277">
        <f t="shared" si="846"/>
        <v>464280</v>
      </c>
      <c r="E7738" s="277">
        <f t="shared" si="843"/>
        <v>773800</v>
      </c>
      <c r="F7738" s="277">
        <f t="shared" si="845"/>
        <v>928560</v>
      </c>
      <c r="G7738" s="277">
        <f t="shared" si="844"/>
        <v>92856</v>
      </c>
    </row>
    <row r="7739" spans="1:7" x14ac:dyDescent="0.25">
      <c r="A7739" s="277">
        <f t="shared" si="840"/>
        <v>77390</v>
      </c>
      <c r="B7739" s="277">
        <f t="shared" si="841"/>
        <v>154780</v>
      </c>
      <c r="C7739" s="277">
        <f t="shared" si="842"/>
        <v>185736</v>
      </c>
      <c r="D7739" s="277">
        <f t="shared" si="846"/>
        <v>464340</v>
      </c>
      <c r="E7739" s="277">
        <f t="shared" si="843"/>
        <v>773900</v>
      </c>
      <c r="F7739" s="277">
        <f t="shared" si="845"/>
        <v>928680</v>
      </c>
      <c r="G7739" s="277">
        <f t="shared" si="844"/>
        <v>92868</v>
      </c>
    </row>
    <row r="7740" spans="1:7" x14ac:dyDescent="0.25">
      <c r="A7740" s="277">
        <f t="shared" si="840"/>
        <v>77400</v>
      </c>
      <c r="B7740" s="277">
        <f t="shared" si="841"/>
        <v>154800</v>
      </c>
      <c r="C7740" s="277">
        <f t="shared" si="842"/>
        <v>185760</v>
      </c>
      <c r="D7740" s="277">
        <f t="shared" si="846"/>
        <v>464400</v>
      </c>
      <c r="E7740" s="277">
        <f t="shared" si="843"/>
        <v>774000</v>
      </c>
      <c r="F7740" s="277">
        <f t="shared" si="845"/>
        <v>928800</v>
      </c>
      <c r="G7740" s="277">
        <f t="shared" si="844"/>
        <v>92880</v>
      </c>
    </row>
    <row r="7741" spans="1:7" x14ac:dyDescent="0.25">
      <c r="A7741" s="277">
        <f t="shared" si="840"/>
        <v>77410</v>
      </c>
      <c r="B7741" s="277">
        <f t="shared" si="841"/>
        <v>154820</v>
      </c>
      <c r="C7741" s="277">
        <f t="shared" si="842"/>
        <v>185784</v>
      </c>
      <c r="D7741" s="277">
        <f t="shared" si="846"/>
        <v>464460</v>
      </c>
      <c r="E7741" s="277">
        <f t="shared" si="843"/>
        <v>774100</v>
      </c>
      <c r="F7741" s="277">
        <f t="shared" si="845"/>
        <v>928920</v>
      </c>
      <c r="G7741" s="277">
        <f t="shared" si="844"/>
        <v>92892</v>
      </c>
    </row>
    <row r="7742" spans="1:7" x14ac:dyDescent="0.25">
      <c r="A7742" s="277">
        <f t="shared" si="840"/>
        <v>77420</v>
      </c>
      <c r="B7742" s="277">
        <f t="shared" si="841"/>
        <v>154840</v>
      </c>
      <c r="C7742" s="277">
        <f t="shared" si="842"/>
        <v>185808</v>
      </c>
      <c r="D7742" s="277">
        <f t="shared" si="846"/>
        <v>464520</v>
      </c>
      <c r="E7742" s="277">
        <f t="shared" si="843"/>
        <v>774200</v>
      </c>
      <c r="F7742" s="277">
        <f t="shared" si="845"/>
        <v>929040</v>
      </c>
      <c r="G7742" s="277">
        <f t="shared" si="844"/>
        <v>92904</v>
      </c>
    </row>
    <row r="7743" spans="1:7" x14ac:dyDescent="0.25">
      <c r="A7743" s="277">
        <f t="shared" si="840"/>
        <v>77430</v>
      </c>
      <c r="B7743" s="277">
        <f t="shared" si="841"/>
        <v>154860</v>
      </c>
      <c r="C7743" s="277">
        <f t="shared" si="842"/>
        <v>185832</v>
      </c>
      <c r="D7743" s="277">
        <f t="shared" si="846"/>
        <v>464580</v>
      </c>
      <c r="E7743" s="277">
        <f t="shared" si="843"/>
        <v>774300</v>
      </c>
      <c r="F7743" s="277">
        <f t="shared" si="845"/>
        <v>929160</v>
      </c>
      <c r="G7743" s="277">
        <f t="shared" si="844"/>
        <v>92916</v>
      </c>
    </row>
    <row r="7744" spans="1:7" x14ac:dyDescent="0.25">
      <c r="A7744" s="277">
        <f t="shared" si="840"/>
        <v>77440</v>
      </c>
      <c r="B7744" s="277">
        <f t="shared" si="841"/>
        <v>154880</v>
      </c>
      <c r="C7744" s="277">
        <f t="shared" si="842"/>
        <v>185856</v>
      </c>
      <c r="D7744" s="277">
        <f t="shared" si="846"/>
        <v>464640</v>
      </c>
      <c r="E7744" s="277">
        <f t="shared" si="843"/>
        <v>774400</v>
      </c>
      <c r="F7744" s="277">
        <f t="shared" si="845"/>
        <v>929280</v>
      </c>
      <c r="G7744" s="277">
        <f t="shared" si="844"/>
        <v>92928</v>
      </c>
    </row>
    <row r="7745" spans="1:7" x14ac:dyDescent="0.25">
      <c r="A7745" s="277">
        <f t="shared" si="840"/>
        <v>77450</v>
      </c>
      <c r="B7745" s="277">
        <f t="shared" si="841"/>
        <v>154900</v>
      </c>
      <c r="C7745" s="277">
        <f t="shared" si="842"/>
        <v>185880</v>
      </c>
      <c r="D7745" s="277">
        <f t="shared" si="846"/>
        <v>464700</v>
      </c>
      <c r="E7745" s="277">
        <f t="shared" si="843"/>
        <v>774500</v>
      </c>
      <c r="F7745" s="277">
        <f t="shared" si="845"/>
        <v>929400</v>
      </c>
      <c r="G7745" s="277">
        <f t="shared" si="844"/>
        <v>92940</v>
      </c>
    </row>
    <row r="7746" spans="1:7" x14ac:dyDescent="0.25">
      <c r="A7746" s="277">
        <f t="shared" si="840"/>
        <v>77460</v>
      </c>
      <c r="B7746" s="277">
        <f t="shared" si="841"/>
        <v>154920</v>
      </c>
      <c r="C7746" s="277">
        <f t="shared" si="842"/>
        <v>185904</v>
      </c>
      <c r="D7746" s="277">
        <f t="shared" si="846"/>
        <v>464760</v>
      </c>
      <c r="E7746" s="277">
        <f t="shared" si="843"/>
        <v>774600</v>
      </c>
      <c r="F7746" s="277">
        <f t="shared" si="845"/>
        <v>929520</v>
      </c>
      <c r="G7746" s="277">
        <f t="shared" si="844"/>
        <v>92952</v>
      </c>
    </row>
    <row r="7747" spans="1:7" x14ac:dyDescent="0.25">
      <c r="A7747" s="277">
        <f t="shared" ref="A7747:A7810" si="847">A7746+10</f>
        <v>77470</v>
      </c>
      <c r="B7747" s="277">
        <f t="shared" ref="B7747:B7810" si="848">B7746+20</f>
        <v>154940</v>
      </c>
      <c r="C7747" s="277">
        <f t="shared" ref="C7747:C7810" si="849">C7746+24</f>
        <v>185928</v>
      </c>
      <c r="D7747" s="277">
        <f t="shared" si="846"/>
        <v>464820</v>
      </c>
      <c r="E7747" s="277">
        <f t="shared" ref="E7747:E7810" si="850">E7746+100</f>
        <v>774700</v>
      </c>
      <c r="F7747" s="277">
        <f t="shared" si="845"/>
        <v>929640</v>
      </c>
      <c r="G7747" s="277">
        <f t="shared" ref="G7747:G7810" si="851">G7746+12</f>
        <v>92964</v>
      </c>
    </row>
    <row r="7748" spans="1:7" x14ac:dyDescent="0.25">
      <c r="A7748" s="277">
        <f t="shared" si="847"/>
        <v>77480</v>
      </c>
      <c r="B7748" s="277">
        <f t="shared" si="848"/>
        <v>154960</v>
      </c>
      <c r="C7748" s="277">
        <f t="shared" si="849"/>
        <v>185952</v>
      </c>
      <c r="D7748" s="277">
        <f t="shared" si="846"/>
        <v>464880</v>
      </c>
      <c r="E7748" s="277">
        <f t="shared" si="850"/>
        <v>774800</v>
      </c>
      <c r="F7748" s="277">
        <f t="shared" ref="F7748:F7811" si="852">F7747+120</f>
        <v>929760</v>
      </c>
      <c r="G7748" s="277">
        <f t="shared" si="851"/>
        <v>92976</v>
      </c>
    </row>
    <row r="7749" spans="1:7" x14ac:dyDescent="0.25">
      <c r="A7749" s="277">
        <f t="shared" si="847"/>
        <v>77490</v>
      </c>
      <c r="B7749" s="277">
        <f t="shared" si="848"/>
        <v>154980</v>
      </c>
      <c r="C7749" s="277">
        <f t="shared" si="849"/>
        <v>185976</v>
      </c>
      <c r="D7749" s="277">
        <f t="shared" si="846"/>
        <v>464940</v>
      </c>
      <c r="E7749" s="277">
        <f t="shared" si="850"/>
        <v>774900</v>
      </c>
      <c r="F7749" s="277">
        <f t="shared" si="852"/>
        <v>929880</v>
      </c>
      <c r="G7749" s="277">
        <f t="shared" si="851"/>
        <v>92988</v>
      </c>
    </row>
    <row r="7750" spans="1:7" x14ac:dyDescent="0.25">
      <c r="A7750" s="277">
        <f t="shared" si="847"/>
        <v>77500</v>
      </c>
      <c r="B7750" s="277">
        <f t="shared" si="848"/>
        <v>155000</v>
      </c>
      <c r="C7750" s="277">
        <f t="shared" si="849"/>
        <v>186000</v>
      </c>
      <c r="D7750" s="277">
        <f t="shared" si="846"/>
        <v>465000</v>
      </c>
      <c r="E7750" s="277">
        <f t="shared" si="850"/>
        <v>775000</v>
      </c>
      <c r="F7750" s="277">
        <f t="shared" si="852"/>
        <v>930000</v>
      </c>
      <c r="G7750" s="277">
        <f t="shared" si="851"/>
        <v>93000</v>
      </c>
    </row>
    <row r="7751" spans="1:7" x14ac:dyDescent="0.25">
      <c r="A7751" s="277">
        <f t="shared" si="847"/>
        <v>77510</v>
      </c>
      <c r="B7751" s="277">
        <f t="shared" si="848"/>
        <v>155020</v>
      </c>
      <c r="C7751" s="277">
        <f t="shared" si="849"/>
        <v>186024</v>
      </c>
      <c r="D7751" s="277">
        <f t="shared" ref="D7751:D7814" si="853">D7750+60</f>
        <v>465060</v>
      </c>
      <c r="E7751" s="277">
        <f t="shared" si="850"/>
        <v>775100</v>
      </c>
      <c r="F7751" s="277">
        <f t="shared" si="852"/>
        <v>930120</v>
      </c>
      <c r="G7751" s="277">
        <f t="shared" si="851"/>
        <v>93012</v>
      </c>
    </row>
    <row r="7752" spans="1:7" x14ac:dyDescent="0.25">
      <c r="A7752" s="277">
        <f t="shared" si="847"/>
        <v>77520</v>
      </c>
      <c r="B7752" s="277">
        <f t="shared" si="848"/>
        <v>155040</v>
      </c>
      <c r="C7752" s="277">
        <f t="shared" si="849"/>
        <v>186048</v>
      </c>
      <c r="D7752" s="277">
        <f t="shared" si="853"/>
        <v>465120</v>
      </c>
      <c r="E7752" s="277">
        <f t="shared" si="850"/>
        <v>775200</v>
      </c>
      <c r="F7752" s="277">
        <f t="shared" si="852"/>
        <v>930240</v>
      </c>
      <c r="G7752" s="277">
        <f t="shared" si="851"/>
        <v>93024</v>
      </c>
    </row>
    <row r="7753" spans="1:7" x14ac:dyDescent="0.25">
      <c r="A7753" s="277">
        <f t="shared" si="847"/>
        <v>77530</v>
      </c>
      <c r="B7753" s="277">
        <f t="shared" si="848"/>
        <v>155060</v>
      </c>
      <c r="C7753" s="277">
        <f t="shared" si="849"/>
        <v>186072</v>
      </c>
      <c r="D7753" s="277">
        <f t="shared" si="853"/>
        <v>465180</v>
      </c>
      <c r="E7753" s="277">
        <f t="shared" si="850"/>
        <v>775300</v>
      </c>
      <c r="F7753" s="277">
        <f t="shared" si="852"/>
        <v>930360</v>
      </c>
      <c r="G7753" s="277">
        <f t="shared" si="851"/>
        <v>93036</v>
      </c>
    </row>
    <row r="7754" spans="1:7" x14ac:dyDescent="0.25">
      <c r="A7754" s="277">
        <f t="shared" si="847"/>
        <v>77540</v>
      </c>
      <c r="B7754" s="277">
        <f t="shared" si="848"/>
        <v>155080</v>
      </c>
      <c r="C7754" s="277">
        <f t="shared" si="849"/>
        <v>186096</v>
      </c>
      <c r="D7754" s="277">
        <f t="shared" si="853"/>
        <v>465240</v>
      </c>
      <c r="E7754" s="277">
        <f t="shared" si="850"/>
        <v>775400</v>
      </c>
      <c r="F7754" s="277">
        <f t="shared" si="852"/>
        <v>930480</v>
      </c>
      <c r="G7754" s="277">
        <f t="shared" si="851"/>
        <v>93048</v>
      </c>
    </row>
    <row r="7755" spans="1:7" x14ac:dyDescent="0.25">
      <c r="A7755" s="277">
        <f t="shared" si="847"/>
        <v>77550</v>
      </c>
      <c r="B7755" s="277">
        <f t="shared" si="848"/>
        <v>155100</v>
      </c>
      <c r="C7755" s="277">
        <f t="shared" si="849"/>
        <v>186120</v>
      </c>
      <c r="D7755" s="277">
        <f t="shared" si="853"/>
        <v>465300</v>
      </c>
      <c r="E7755" s="277">
        <f t="shared" si="850"/>
        <v>775500</v>
      </c>
      <c r="F7755" s="277">
        <f t="shared" si="852"/>
        <v>930600</v>
      </c>
      <c r="G7755" s="277">
        <f t="shared" si="851"/>
        <v>93060</v>
      </c>
    </row>
    <row r="7756" spans="1:7" x14ac:dyDescent="0.25">
      <c r="A7756" s="277">
        <f t="shared" si="847"/>
        <v>77560</v>
      </c>
      <c r="B7756" s="277">
        <f t="shared" si="848"/>
        <v>155120</v>
      </c>
      <c r="C7756" s="277">
        <f t="shared" si="849"/>
        <v>186144</v>
      </c>
      <c r="D7756" s="277">
        <f t="shared" si="853"/>
        <v>465360</v>
      </c>
      <c r="E7756" s="277">
        <f t="shared" si="850"/>
        <v>775600</v>
      </c>
      <c r="F7756" s="277">
        <f t="shared" si="852"/>
        <v>930720</v>
      </c>
      <c r="G7756" s="277">
        <f t="shared" si="851"/>
        <v>93072</v>
      </c>
    </row>
    <row r="7757" spans="1:7" x14ac:dyDescent="0.25">
      <c r="A7757" s="277">
        <f t="shared" si="847"/>
        <v>77570</v>
      </c>
      <c r="B7757" s="277">
        <f t="shared" si="848"/>
        <v>155140</v>
      </c>
      <c r="C7757" s="277">
        <f t="shared" si="849"/>
        <v>186168</v>
      </c>
      <c r="D7757" s="277">
        <f t="shared" si="853"/>
        <v>465420</v>
      </c>
      <c r="E7757" s="277">
        <f t="shared" si="850"/>
        <v>775700</v>
      </c>
      <c r="F7757" s="277">
        <f t="shared" si="852"/>
        <v>930840</v>
      </c>
      <c r="G7757" s="277">
        <f t="shared" si="851"/>
        <v>93084</v>
      </c>
    </row>
    <row r="7758" spans="1:7" x14ac:dyDescent="0.25">
      <c r="A7758" s="277">
        <f t="shared" si="847"/>
        <v>77580</v>
      </c>
      <c r="B7758" s="277">
        <f t="shared" si="848"/>
        <v>155160</v>
      </c>
      <c r="C7758" s="277">
        <f t="shared" si="849"/>
        <v>186192</v>
      </c>
      <c r="D7758" s="277">
        <f t="shared" si="853"/>
        <v>465480</v>
      </c>
      <c r="E7758" s="277">
        <f t="shared" si="850"/>
        <v>775800</v>
      </c>
      <c r="F7758" s="277">
        <f t="shared" si="852"/>
        <v>930960</v>
      </c>
      <c r="G7758" s="277">
        <f t="shared" si="851"/>
        <v>93096</v>
      </c>
    </row>
    <row r="7759" spans="1:7" x14ac:dyDescent="0.25">
      <c r="A7759" s="277">
        <f t="shared" si="847"/>
        <v>77590</v>
      </c>
      <c r="B7759" s="277">
        <f t="shared" si="848"/>
        <v>155180</v>
      </c>
      <c r="C7759" s="277">
        <f t="shared" si="849"/>
        <v>186216</v>
      </c>
      <c r="D7759" s="277">
        <f t="shared" si="853"/>
        <v>465540</v>
      </c>
      <c r="E7759" s="277">
        <f t="shared" si="850"/>
        <v>775900</v>
      </c>
      <c r="F7759" s="277">
        <f t="shared" si="852"/>
        <v>931080</v>
      </c>
      <c r="G7759" s="277">
        <f t="shared" si="851"/>
        <v>93108</v>
      </c>
    </row>
    <row r="7760" spans="1:7" x14ac:dyDescent="0.25">
      <c r="A7760" s="277">
        <f t="shared" si="847"/>
        <v>77600</v>
      </c>
      <c r="B7760" s="277">
        <f t="shared" si="848"/>
        <v>155200</v>
      </c>
      <c r="C7760" s="277">
        <f t="shared" si="849"/>
        <v>186240</v>
      </c>
      <c r="D7760" s="277">
        <f t="shared" si="853"/>
        <v>465600</v>
      </c>
      <c r="E7760" s="277">
        <f t="shared" si="850"/>
        <v>776000</v>
      </c>
      <c r="F7760" s="277">
        <f t="shared" si="852"/>
        <v>931200</v>
      </c>
      <c r="G7760" s="277">
        <f t="shared" si="851"/>
        <v>93120</v>
      </c>
    </row>
    <row r="7761" spans="1:7" x14ac:dyDescent="0.25">
      <c r="A7761" s="277">
        <f t="shared" si="847"/>
        <v>77610</v>
      </c>
      <c r="B7761" s="277">
        <f t="shared" si="848"/>
        <v>155220</v>
      </c>
      <c r="C7761" s="277">
        <f t="shared" si="849"/>
        <v>186264</v>
      </c>
      <c r="D7761" s="277">
        <f t="shared" si="853"/>
        <v>465660</v>
      </c>
      <c r="E7761" s="277">
        <f t="shared" si="850"/>
        <v>776100</v>
      </c>
      <c r="F7761" s="277">
        <f t="shared" si="852"/>
        <v>931320</v>
      </c>
      <c r="G7761" s="277">
        <f t="shared" si="851"/>
        <v>93132</v>
      </c>
    </row>
    <row r="7762" spans="1:7" x14ac:dyDescent="0.25">
      <c r="A7762" s="277">
        <f t="shared" si="847"/>
        <v>77620</v>
      </c>
      <c r="B7762" s="277">
        <f t="shared" si="848"/>
        <v>155240</v>
      </c>
      <c r="C7762" s="277">
        <f t="shared" si="849"/>
        <v>186288</v>
      </c>
      <c r="D7762" s="277">
        <f t="shared" si="853"/>
        <v>465720</v>
      </c>
      <c r="E7762" s="277">
        <f t="shared" si="850"/>
        <v>776200</v>
      </c>
      <c r="F7762" s="277">
        <f t="shared" si="852"/>
        <v>931440</v>
      </c>
      <c r="G7762" s="277">
        <f t="shared" si="851"/>
        <v>93144</v>
      </c>
    </row>
    <row r="7763" spans="1:7" x14ac:dyDescent="0.25">
      <c r="A7763" s="277">
        <f t="shared" si="847"/>
        <v>77630</v>
      </c>
      <c r="B7763" s="277">
        <f t="shared" si="848"/>
        <v>155260</v>
      </c>
      <c r="C7763" s="277">
        <f t="shared" si="849"/>
        <v>186312</v>
      </c>
      <c r="D7763" s="277">
        <f t="shared" si="853"/>
        <v>465780</v>
      </c>
      <c r="E7763" s="277">
        <f t="shared" si="850"/>
        <v>776300</v>
      </c>
      <c r="F7763" s="277">
        <f t="shared" si="852"/>
        <v>931560</v>
      </c>
      <c r="G7763" s="277">
        <f t="shared" si="851"/>
        <v>93156</v>
      </c>
    </row>
    <row r="7764" spans="1:7" x14ac:dyDescent="0.25">
      <c r="A7764" s="277">
        <f t="shared" si="847"/>
        <v>77640</v>
      </c>
      <c r="B7764" s="277">
        <f t="shared" si="848"/>
        <v>155280</v>
      </c>
      <c r="C7764" s="277">
        <f t="shared" si="849"/>
        <v>186336</v>
      </c>
      <c r="D7764" s="277">
        <f t="shared" si="853"/>
        <v>465840</v>
      </c>
      <c r="E7764" s="277">
        <f t="shared" si="850"/>
        <v>776400</v>
      </c>
      <c r="F7764" s="277">
        <f t="shared" si="852"/>
        <v>931680</v>
      </c>
      <c r="G7764" s="277">
        <f t="shared" si="851"/>
        <v>93168</v>
      </c>
    </row>
    <row r="7765" spans="1:7" x14ac:dyDescent="0.25">
      <c r="A7765" s="277">
        <f t="shared" si="847"/>
        <v>77650</v>
      </c>
      <c r="B7765" s="277">
        <f t="shared" si="848"/>
        <v>155300</v>
      </c>
      <c r="C7765" s="277">
        <f t="shared" si="849"/>
        <v>186360</v>
      </c>
      <c r="D7765" s="277">
        <f t="shared" si="853"/>
        <v>465900</v>
      </c>
      <c r="E7765" s="277">
        <f t="shared" si="850"/>
        <v>776500</v>
      </c>
      <c r="F7765" s="277">
        <f t="shared" si="852"/>
        <v>931800</v>
      </c>
      <c r="G7765" s="277">
        <f t="shared" si="851"/>
        <v>93180</v>
      </c>
    </row>
    <row r="7766" spans="1:7" x14ac:dyDescent="0.25">
      <c r="A7766" s="277">
        <f t="shared" si="847"/>
        <v>77660</v>
      </c>
      <c r="B7766" s="277">
        <f t="shared" si="848"/>
        <v>155320</v>
      </c>
      <c r="C7766" s="277">
        <f t="shared" si="849"/>
        <v>186384</v>
      </c>
      <c r="D7766" s="277">
        <f t="shared" si="853"/>
        <v>465960</v>
      </c>
      <c r="E7766" s="277">
        <f t="shared" si="850"/>
        <v>776600</v>
      </c>
      <c r="F7766" s="277">
        <f t="shared" si="852"/>
        <v>931920</v>
      </c>
      <c r="G7766" s="277">
        <f t="shared" si="851"/>
        <v>93192</v>
      </c>
    </row>
    <row r="7767" spans="1:7" x14ac:dyDescent="0.25">
      <c r="A7767" s="277">
        <f t="shared" si="847"/>
        <v>77670</v>
      </c>
      <c r="B7767" s="277">
        <f t="shared" si="848"/>
        <v>155340</v>
      </c>
      <c r="C7767" s="277">
        <f t="shared" si="849"/>
        <v>186408</v>
      </c>
      <c r="D7767" s="277">
        <f t="shared" si="853"/>
        <v>466020</v>
      </c>
      <c r="E7767" s="277">
        <f t="shared" si="850"/>
        <v>776700</v>
      </c>
      <c r="F7767" s="277">
        <f t="shared" si="852"/>
        <v>932040</v>
      </c>
      <c r="G7767" s="277">
        <f t="shared" si="851"/>
        <v>93204</v>
      </c>
    </row>
    <row r="7768" spans="1:7" x14ac:dyDescent="0.25">
      <c r="A7768" s="277">
        <f t="shared" si="847"/>
        <v>77680</v>
      </c>
      <c r="B7768" s="277">
        <f t="shared" si="848"/>
        <v>155360</v>
      </c>
      <c r="C7768" s="277">
        <f t="shared" si="849"/>
        <v>186432</v>
      </c>
      <c r="D7768" s="277">
        <f t="shared" si="853"/>
        <v>466080</v>
      </c>
      <c r="E7768" s="277">
        <f t="shared" si="850"/>
        <v>776800</v>
      </c>
      <c r="F7768" s="277">
        <f t="shared" si="852"/>
        <v>932160</v>
      </c>
      <c r="G7768" s="277">
        <f t="shared" si="851"/>
        <v>93216</v>
      </c>
    </row>
    <row r="7769" spans="1:7" x14ac:dyDescent="0.25">
      <c r="A7769" s="277">
        <f t="shared" si="847"/>
        <v>77690</v>
      </c>
      <c r="B7769" s="277">
        <f t="shared" si="848"/>
        <v>155380</v>
      </c>
      <c r="C7769" s="277">
        <f t="shared" si="849"/>
        <v>186456</v>
      </c>
      <c r="D7769" s="277">
        <f t="shared" si="853"/>
        <v>466140</v>
      </c>
      <c r="E7769" s="277">
        <f t="shared" si="850"/>
        <v>776900</v>
      </c>
      <c r="F7769" s="277">
        <f t="shared" si="852"/>
        <v>932280</v>
      </c>
      <c r="G7769" s="277">
        <f t="shared" si="851"/>
        <v>93228</v>
      </c>
    </row>
    <row r="7770" spans="1:7" x14ac:dyDescent="0.25">
      <c r="A7770" s="277">
        <f t="shared" si="847"/>
        <v>77700</v>
      </c>
      <c r="B7770" s="277">
        <f t="shared" si="848"/>
        <v>155400</v>
      </c>
      <c r="C7770" s="277">
        <f t="shared" si="849"/>
        <v>186480</v>
      </c>
      <c r="D7770" s="277">
        <f t="shared" si="853"/>
        <v>466200</v>
      </c>
      <c r="E7770" s="277">
        <f t="shared" si="850"/>
        <v>777000</v>
      </c>
      <c r="F7770" s="277">
        <f t="shared" si="852"/>
        <v>932400</v>
      </c>
      <c r="G7770" s="277">
        <f t="shared" si="851"/>
        <v>93240</v>
      </c>
    </row>
    <row r="7771" spans="1:7" x14ac:dyDescent="0.25">
      <c r="A7771" s="277">
        <f t="shared" si="847"/>
        <v>77710</v>
      </c>
      <c r="B7771" s="277">
        <f t="shared" si="848"/>
        <v>155420</v>
      </c>
      <c r="C7771" s="277">
        <f t="shared" si="849"/>
        <v>186504</v>
      </c>
      <c r="D7771" s="277">
        <f t="shared" si="853"/>
        <v>466260</v>
      </c>
      <c r="E7771" s="277">
        <f t="shared" si="850"/>
        <v>777100</v>
      </c>
      <c r="F7771" s="277">
        <f t="shared" si="852"/>
        <v>932520</v>
      </c>
      <c r="G7771" s="277">
        <f t="shared" si="851"/>
        <v>93252</v>
      </c>
    </row>
    <row r="7772" spans="1:7" x14ac:dyDescent="0.25">
      <c r="A7772" s="277">
        <f t="shared" si="847"/>
        <v>77720</v>
      </c>
      <c r="B7772" s="277">
        <f t="shared" si="848"/>
        <v>155440</v>
      </c>
      <c r="C7772" s="277">
        <f t="shared" si="849"/>
        <v>186528</v>
      </c>
      <c r="D7772" s="277">
        <f t="shared" si="853"/>
        <v>466320</v>
      </c>
      <c r="E7772" s="277">
        <f t="shared" si="850"/>
        <v>777200</v>
      </c>
      <c r="F7772" s="277">
        <f t="shared" si="852"/>
        <v>932640</v>
      </c>
      <c r="G7772" s="277">
        <f t="shared" si="851"/>
        <v>93264</v>
      </c>
    </row>
    <row r="7773" spans="1:7" x14ac:dyDescent="0.25">
      <c r="A7773" s="277">
        <f t="shared" si="847"/>
        <v>77730</v>
      </c>
      <c r="B7773" s="277">
        <f t="shared" si="848"/>
        <v>155460</v>
      </c>
      <c r="C7773" s="277">
        <f t="shared" si="849"/>
        <v>186552</v>
      </c>
      <c r="D7773" s="277">
        <f t="shared" si="853"/>
        <v>466380</v>
      </c>
      <c r="E7773" s="277">
        <f t="shared" si="850"/>
        <v>777300</v>
      </c>
      <c r="F7773" s="277">
        <f t="shared" si="852"/>
        <v>932760</v>
      </c>
      <c r="G7773" s="277">
        <f t="shared" si="851"/>
        <v>93276</v>
      </c>
    </row>
    <row r="7774" spans="1:7" x14ac:dyDescent="0.25">
      <c r="A7774" s="277">
        <f t="shared" si="847"/>
        <v>77740</v>
      </c>
      <c r="B7774" s="277">
        <f t="shared" si="848"/>
        <v>155480</v>
      </c>
      <c r="C7774" s="277">
        <f t="shared" si="849"/>
        <v>186576</v>
      </c>
      <c r="D7774" s="277">
        <f t="shared" si="853"/>
        <v>466440</v>
      </c>
      <c r="E7774" s="277">
        <f t="shared" si="850"/>
        <v>777400</v>
      </c>
      <c r="F7774" s="277">
        <f t="shared" si="852"/>
        <v>932880</v>
      </c>
      <c r="G7774" s="277">
        <f t="shared" si="851"/>
        <v>93288</v>
      </c>
    </row>
    <row r="7775" spans="1:7" x14ac:dyDescent="0.25">
      <c r="A7775" s="277">
        <f t="shared" si="847"/>
        <v>77750</v>
      </c>
      <c r="B7775" s="277">
        <f t="shared" si="848"/>
        <v>155500</v>
      </c>
      <c r="C7775" s="277">
        <f t="shared" si="849"/>
        <v>186600</v>
      </c>
      <c r="D7775" s="277">
        <f t="shared" si="853"/>
        <v>466500</v>
      </c>
      <c r="E7775" s="277">
        <f t="shared" si="850"/>
        <v>777500</v>
      </c>
      <c r="F7775" s="277">
        <f t="shared" si="852"/>
        <v>933000</v>
      </c>
      <c r="G7775" s="277">
        <f t="shared" si="851"/>
        <v>93300</v>
      </c>
    </row>
    <row r="7776" spans="1:7" x14ac:dyDescent="0.25">
      <c r="A7776" s="277">
        <f t="shared" si="847"/>
        <v>77760</v>
      </c>
      <c r="B7776" s="277">
        <f t="shared" si="848"/>
        <v>155520</v>
      </c>
      <c r="C7776" s="277">
        <f t="shared" si="849"/>
        <v>186624</v>
      </c>
      <c r="D7776" s="277">
        <f t="shared" si="853"/>
        <v>466560</v>
      </c>
      <c r="E7776" s="277">
        <f t="shared" si="850"/>
        <v>777600</v>
      </c>
      <c r="F7776" s="277">
        <f t="shared" si="852"/>
        <v>933120</v>
      </c>
      <c r="G7776" s="277">
        <f t="shared" si="851"/>
        <v>93312</v>
      </c>
    </row>
    <row r="7777" spans="1:7" x14ac:dyDescent="0.25">
      <c r="A7777" s="277">
        <f t="shared" si="847"/>
        <v>77770</v>
      </c>
      <c r="B7777" s="277">
        <f t="shared" si="848"/>
        <v>155540</v>
      </c>
      <c r="C7777" s="277">
        <f t="shared" si="849"/>
        <v>186648</v>
      </c>
      <c r="D7777" s="277">
        <f t="shared" si="853"/>
        <v>466620</v>
      </c>
      <c r="E7777" s="277">
        <f t="shared" si="850"/>
        <v>777700</v>
      </c>
      <c r="F7777" s="277">
        <f t="shared" si="852"/>
        <v>933240</v>
      </c>
      <c r="G7777" s="277">
        <f t="shared" si="851"/>
        <v>93324</v>
      </c>
    </row>
    <row r="7778" spans="1:7" x14ac:dyDescent="0.25">
      <c r="A7778" s="277">
        <f t="shared" si="847"/>
        <v>77780</v>
      </c>
      <c r="B7778" s="277">
        <f t="shared" si="848"/>
        <v>155560</v>
      </c>
      <c r="C7778" s="277">
        <f t="shared" si="849"/>
        <v>186672</v>
      </c>
      <c r="D7778" s="277">
        <f t="shared" si="853"/>
        <v>466680</v>
      </c>
      <c r="E7778" s="277">
        <f t="shared" si="850"/>
        <v>777800</v>
      </c>
      <c r="F7778" s="277">
        <f t="shared" si="852"/>
        <v>933360</v>
      </c>
      <c r="G7778" s="277">
        <f t="shared" si="851"/>
        <v>93336</v>
      </c>
    </row>
    <row r="7779" spans="1:7" x14ac:dyDescent="0.25">
      <c r="A7779" s="277">
        <f t="shared" si="847"/>
        <v>77790</v>
      </c>
      <c r="B7779" s="277">
        <f t="shared" si="848"/>
        <v>155580</v>
      </c>
      <c r="C7779" s="277">
        <f t="shared" si="849"/>
        <v>186696</v>
      </c>
      <c r="D7779" s="277">
        <f t="shared" si="853"/>
        <v>466740</v>
      </c>
      <c r="E7779" s="277">
        <f t="shared" si="850"/>
        <v>777900</v>
      </c>
      <c r="F7779" s="277">
        <f t="shared" si="852"/>
        <v>933480</v>
      </c>
      <c r="G7779" s="277">
        <f t="shared" si="851"/>
        <v>93348</v>
      </c>
    </row>
    <row r="7780" spans="1:7" x14ac:dyDescent="0.25">
      <c r="A7780" s="277">
        <f t="shared" si="847"/>
        <v>77800</v>
      </c>
      <c r="B7780" s="277">
        <f t="shared" si="848"/>
        <v>155600</v>
      </c>
      <c r="C7780" s="277">
        <f t="shared" si="849"/>
        <v>186720</v>
      </c>
      <c r="D7780" s="277">
        <f t="shared" si="853"/>
        <v>466800</v>
      </c>
      <c r="E7780" s="277">
        <f t="shared" si="850"/>
        <v>778000</v>
      </c>
      <c r="F7780" s="277">
        <f t="shared" si="852"/>
        <v>933600</v>
      </c>
      <c r="G7780" s="277">
        <f t="shared" si="851"/>
        <v>93360</v>
      </c>
    </row>
    <row r="7781" spans="1:7" x14ac:dyDescent="0.25">
      <c r="A7781" s="277">
        <f t="shared" si="847"/>
        <v>77810</v>
      </c>
      <c r="B7781" s="277">
        <f t="shared" si="848"/>
        <v>155620</v>
      </c>
      <c r="C7781" s="277">
        <f t="shared" si="849"/>
        <v>186744</v>
      </c>
      <c r="D7781" s="277">
        <f t="shared" si="853"/>
        <v>466860</v>
      </c>
      <c r="E7781" s="277">
        <f t="shared" si="850"/>
        <v>778100</v>
      </c>
      <c r="F7781" s="277">
        <f t="shared" si="852"/>
        <v>933720</v>
      </c>
      <c r="G7781" s="277">
        <f t="shared" si="851"/>
        <v>93372</v>
      </c>
    </row>
    <row r="7782" spans="1:7" x14ac:dyDescent="0.25">
      <c r="A7782" s="277">
        <f t="shared" si="847"/>
        <v>77820</v>
      </c>
      <c r="B7782" s="277">
        <f t="shared" si="848"/>
        <v>155640</v>
      </c>
      <c r="C7782" s="277">
        <f t="shared" si="849"/>
        <v>186768</v>
      </c>
      <c r="D7782" s="277">
        <f t="shared" si="853"/>
        <v>466920</v>
      </c>
      <c r="E7782" s="277">
        <f t="shared" si="850"/>
        <v>778200</v>
      </c>
      <c r="F7782" s="277">
        <f t="shared" si="852"/>
        <v>933840</v>
      </c>
      <c r="G7782" s="277">
        <f t="shared" si="851"/>
        <v>93384</v>
      </c>
    </row>
    <row r="7783" spans="1:7" x14ac:dyDescent="0.25">
      <c r="A7783" s="277">
        <f t="shared" si="847"/>
        <v>77830</v>
      </c>
      <c r="B7783" s="277">
        <f t="shared" si="848"/>
        <v>155660</v>
      </c>
      <c r="C7783" s="277">
        <f t="shared" si="849"/>
        <v>186792</v>
      </c>
      <c r="D7783" s="277">
        <f t="shared" si="853"/>
        <v>466980</v>
      </c>
      <c r="E7783" s="277">
        <f t="shared" si="850"/>
        <v>778300</v>
      </c>
      <c r="F7783" s="277">
        <f t="shared" si="852"/>
        <v>933960</v>
      </c>
      <c r="G7783" s="277">
        <f t="shared" si="851"/>
        <v>93396</v>
      </c>
    </row>
    <row r="7784" spans="1:7" x14ac:dyDescent="0.25">
      <c r="A7784" s="277">
        <f t="shared" si="847"/>
        <v>77840</v>
      </c>
      <c r="B7784" s="277">
        <f t="shared" si="848"/>
        <v>155680</v>
      </c>
      <c r="C7784" s="277">
        <f t="shared" si="849"/>
        <v>186816</v>
      </c>
      <c r="D7784" s="277">
        <f t="shared" si="853"/>
        <v>467040</v>
      </c>
      <c r="E7784" s="277">
        <f t="shared" si="850"/>
        <v>778400</v>
      </c>
      <c r="F7784" s="277">
        <f t="shared" si="852"/>
        <v>934080</v>
      </c>
      <c r="G7784" s="277">
        <f t="shared" si="851"/>
        <v>93408</v>
      </c>
    </row>
    <row r="7785" spans="1:7" x14ac:dyDescent="0.25">
      <c r="A7785" s="277">
        <f t="shared" si="847"/>
        <v>77850</v>
      </c>
      <c r="B7785" s="277">
        <f t="shared" si="848"/>
        <v>155700</v>
      </c>
      <c r="C7785" s="277">
        <f t="shared" si="849"/>
        <v>186840</v>
      </c>
      <c r="D7785" s="277">
        <f t="shared" si="853"/>
        <v>467100</v>
      </c>
      <c r="E7785" s="277">
        <f t="shared" si="850"/>
        <v>778500</v>
      </c>
      <c r="F7785" s="277">
        <f t="shared" si="852"/>
        <v>934200</v>
      </c>
      <c r="G7785" s="277">
        <f t="shared" si="851"/>
        <v>93420</v>
      </c>
    </row>
    <row r="7786" spans="1:7" x14ac:dyDescent="0.25">
      <c r="A7786" s="277">
        <f t="shared" si="847"/>
        <v>77860</v>
      </c>
      <c r="B7786" s="277">
        <f t="shared" si="848"/>
        <v>155720</v>
      </c>
      <c r="C7786" s="277">
        <f t="shared" si="849"/>
        <v>186864</v>
      </c>
      <c r="D7786" s="277">
        <f t="shared" si="853"/>
        <v>467160</v>
      </c>
      <c r="E7786" s="277">
        <f t="shared" si="850"/>
        <v>778600</v>
      </c>
      <c r="F7786" s="277">
        <f t="shared" si="852"/>
        <v>934320</v>
      </c>
      <c r="G7786" s="277">
        <f t="shared" si="851"/>
        <v>93432</v>
      </c>
    </row>
    <row r="7787" spans="1:7" x14ac:dyDescent="0.25">
      <c r="A7787" s="277">
        <f t="shared" si="847"/>
        <v>77870</v>
      </c>
      <c r="B7787" s="277">
        <f t="shared" si="848"/>
        <v>155740</v>
      </c>
      <c r="C7787" s="277">
        <f t="shared" si="849"/>
        <v>186888</v>
      </c>
      <c r="D7787" s="277">
        <f t="shared" si="853"/>
        <v>467220</v>
      </c>
      <c r="E7787" s="277">
        <f t="shared" si="850"/>
        <v>778700</v>
      </c>
      <c r="F7787" s="277">
        <f t="shared" si="852"/>
        <v>934440</v>
      </c>
      <c r="G7787" s="277">
        <f t="shared" si="851"/>
        <v>93444</v>
      </c>
    </row>
    <row r="7788" spans="1:7" x14ac:dyDescent="0.25">
      <c r="A7788" s="277">
        <f t="shared" si="847"/>
        <v>77880</v>
      </c>
      <c r="B7788" s="277">
        <f t="shared" si="848"/>
        <v>155760</v>
      </c>
      <c r="C7788" s="277">
        <f t="shared" si="849"/>
        <v>186912</v>
      </c>
      <c r="D7788" s="277">
        <f t="shared" si="853"/>
        <v>467280</v>
      </c>
      <c r="E7788" s="277">
        <f t="shared" si="850"/>
        <v>778800</v>
      </c>
      <c r="F7788" s="277">
        <f t="shared" si="852"/>
        <v>934560</v>
      </c>
      <c r="G7788" s="277">
        <f t="shared" si="851"/>
        <v>93456</v>
      </c>
    </row>
    <row r="7789" spans="1:7" x14ac:dyDescent="0.25">
      <c r="A7789" s="277">
        <f t="shared" si="847"/>
        <v>77890</v>
      </c>
      <c r="B7789" s="277">
        <f t="shared" si="848"/>
        <v>155780</v>
      </c>
      <c r="C7789" s="277">
        <f t="shared" si="849"/>
        <v>186936</v>
      </c>
      <c r="D7789" s="277">
        <f t="shared" si="853"/>
        <v>467340</v>
      </c>
      <c r="E7789" s="277">
        <f t="shared" si="850"/>
        <v>778900</v>
      </c>
      <c r="F7789" s="277">
        <f t="shared" si="852"/>
        <v>934680</v>
      </c>
      <c r="G7789" s="277">
        <f t="shared" si="851"/>
        <v>93468</v>
      </c>
    </row>
    <row r="7790" spans="1:7" x14ac:dyDescent="0.25">
      <c r="A7790" s="277">
        <f t="shared" si="847"/>
        <v>77900</v>
      </c>
      <c r="B7790" s="277">
        <f t="shared" si="848"/>
        <v>155800</v>
      </c>
      <c r="C7790" s="277">
        <f t="shared" si="849"/>
        <v>186960</v>
      </c>
      <c r="D7790" s="277">
        <f t="shared" si="853"/>
        <v>467400</v>
      </c>
      <c r="E7790" s="277">
        <f t="shared" si="850"/>
        <v>779000</v>
      </c>
      <c r="F7790" s="277">
        <f t="shared" si="852"/>
        <v>934800</v>
      </c>
      <c r="G7790" s="277">
        <f t="shared" si="851"/>
        <v>93480</v>
      </c>
    </row>
    <row r="7791" spans="1:7" x14ac:dyDescent="0.25">
      <c r="A7791" s="277">
        <f t="shared" si="847"/>
        <v>77910</v>
      </c>
      <c r="B7791" s="277">
        <f t="shared" si="848"/>
        <v>155820</v>
      </c>
      <c r="C7791" s="277">
        <f t="shared" si="849"/>
        <v>186984</v>
      </c>
      <c r="D7791" s="277">
        <f t="shared" si="853"/>
        <v>467460</v>
      </c>
      <c r="E7791" s="277">
        <f t="shared" si="850"/>
        <v>779100</v>
      </c>
      <c r="F7791" s="277">
        <f t="shared" si="852"/>
        <v>934920</v>
      </c>
      <c r="G7791" s="277">
        <f t="shared" si="851"/>
        <v>93492</v>
      </c>
    </row>
    <row r="7792" spans="1:7" x14ac:dyDescent="0.25">
      <c r="A7792" s="277">
        <f t="shared" si="847"/>
        <v>77920</v>
      </c>
      <c r="B7792" s="277">
        <f t="shared" si="848"/>
        <v>155840</v>
      </c>
      <c r="C7792" s="277">
        <f t="shared" si="849"/>
        <v>187008</v>
      </c>
      <c r="D7792" s="277">
        <f t="shared" si="853"/>
        <v>467520</v>
      </c>
      <c r="E7792" s="277">
        <f t="shared" si="850"/>
        <v>779200</v>
      </c>
      <c r="F7792" s="277">
        <f t="shared" si="852"/>
        <v>935040</v>
      </c>
      <c r="G7792" s="277">
        <f t="shared" si="851"/>
        <v>93504</v>
      </c>
    </row>
    <row r="7793" spans="1:7" x14ac:dyDescent="0.25">
      <c r="A7793" s="277">
        <f t="shared" si="847"/>
        <v>77930</v>
      </c>
      <c r="B7793" s="277">
        <f t="shared" si="848"/>
        <v>155860</v>
      </c>
      <c r="C7793" s="277">
        <f t="shared" si="849"/>
        <v>187032</v>
      </c>
      <c r="D7793" s="277">
        <f t="shared" si="853"/>
        <v>467580</v>
      </c>
      <c r="E7793" s="277">
        <f t="shared" si="850"/>
        <v>779300</v>
      </c>
      <c r="F7793" s="277">
        <f t="shared" si="852"/>
        <v>935160</v>
      </c>
      <c r="G7793" s="277">
        <f t="shared" si="851"/>
        <v>93516</v>
      </c>
    </row>
    <row r="7794" spans="1:7" x14ac:dyDescent="0.25">
      <c r="A7794" s="277">
        <f t="shared" si="847"/>
        <v>77940</v>
      </c>
      <c r="B7794" s="277">
        <f t="shared" si="848"/>
        <v>155880</v>
      </c>
      <c r="C7794" s="277">
        <f t="shared" si="849"/>
        <v>187056</v>
      </c>
      <c r="D7794" s="277">
        <f t="shared" si="853"/>
        <v>467640</v>
      </c>
      <c r="E7794" s="277">
        <f t="shared" si="850"/>
        <v>779400</v>
      </c>
      <c r="F7794" s="277">
        <f t="shared" si="852"/>
        <v>935280</v>
      </c>
      <c r="G7794" s="277">
        <f t="shared" si="851"/>
        <v>93528</v>
      </c>
    </row>
    <row r="7795" spans="1:7" x14ac:dyDescent="0.25">
      <c r="A7795" s="277">
        <f t="shared" si="847"/>
        <v>77950</v>
      </c>
      <c r="B7795" s="277">
        <f t="shared" si="848"/>
        <v>155900</v>
      </c>
      <c r="C7795" s="277">
        <f t="shared" si="849"/>
        <v>187080</v>
      </c>
      <c r="D7795" s="277">
        <f t="shared" si="853"/>
        <v>467700</v>
      </c>
      <c r="E7795" s="277">
        <f t="shared" si="850"/>
        <v>779500</v>
      </c>
      <c r="F7795" s="277">
        <f t="shared" si="852"/>
        <v>935400</v>
      </c>
      <c r="G7795" s="277">
        <f t="shared" si="851"/>
        <v>93540</v>
      </c>
    </row>
    <row r="7796" spans="1:7" x14ac:dyDescent="0.25">
      <c r="A7796" s="277">
        <f t="shared" si="847"/>
        <v>77960</v>
      </c>
      <c r="B7796" s="277">
        <f t="shared" si="848"/>
        <v>155920</v>
      </c>
      <c r="C7796" s="277">
        <f t="shared" si="849"/>
        <v>187104</v>
      </c>
      <c r="D7796" s="277">
        <f t="shared" si="853"/>
        <v>467760</v>
      </c>
      <c r="E7796" s="277">
        <f t="shared" si="850"/>
        <v>779600</v>
      </c>
      <c r="F7796" s="277">
        <f t="shared" si="852"/>
        <v>935520</v>
      </c>
      <c r="G7796" s="277">
        <f t="shared" si="851"/>
        <v>93552</v>
      </c>
    </row>
    <row r="7797" spans="1:7" x14ac:dyDescent="0.25">
      <c r="A7797" s="277">
        <f t="shared" si="847"/>
        <v>77970</v>
      </c>
      <c r="B7797" s="277">
        <f t="shared" si="848"/>
        <v>155940</v>
      </c>
      <c r="C7797" s="277">
        <f t="shared" si="849"/>
        <v>187128</v>
      </c>
      <c r="D7797" s="277">
        <f t="shared" si="853"/>
        <v>467820</v>
      </c>
      <c r="E7797" s="277">
        <f t="shared" si="850"/>
        <v>779700</v>
      </c>
      <c r="F7797" s="277">
        <f t="shared" si="852"/>
        <v>935640</v>
      </c>
      <c r="G7797" s="277">
        <f t="shared" si="851"/>
        <v>93564</v>
      </c>
    </row>
    <row r="7798" spans="1:7" x14ac:dyDescent="0.25">
      <c r="A7798" s="277">
        <f t="shared" si="847"/>
        <v>77980</v>
      </c>
      <c r="B7798" s="277">
        <f t="shared" si="848"/>
        <v>155960</v>
      </c>
      <c r="C7798" s="277">
        <f t="shared" si="849"/>
        <v>187152</v>
      </c>
      <c r="D7798" s="277">
        <f t="shared" si="853"/>
        <v>467880</v>
      </c>
      <c r="E7798" s="277">
        <f t="shared" si="850"/>
        <v>779800</v>
      </c>
      <c r="F7798" s="277">
        <f t="shared" si="852"/>
        <v>935760</v>
      </c>
      <c r="G7798" s="277">
        <f t="shared" si="851"/>
        <v>93576</v>
      </c>
    </row>
    <row r="7799" spans="1:7" x14ac:dyDescent="0.25">
      <c r="A7799" s="277">
        <f t="shared" si="847"/>
        <v>77990</v>
      </c>
      <c r="B7799" s="277">
        <f t="shared" si="848"/>
        <v>155980</v>
      </c>
      <c r="C7799" s="277">
        <f t="shared" si="849"/>
        <v>187176</v>
      </c>
      <c r="D7799" s="277">
        <f t="shared" si="853"/>
        <v>467940</v>
      </c>
      <c r="E7799" s="277">
        <f t="shared" si="850"/>
        <v>779900</v>
      </c>
      <c r="F7799" s="277">
        <f t="shared" si="852"/>
        <v>935880</v>
      </c>
      <c r="G7799" s="277">
        <f t="shared" si="851"/>
        <v>93588</v>
      </c>
    </row>
    <row r="7800" spans="1:7" x14ac:dyDescent="0.25">
      <c r="A7800" s="277">
        <f t="shared" si="847"/>
        <v>78000</v>
      </c>
      <c r="B7800" s="277">
        <f t="shared" si="848"/>
        <v>156000</v>
      </c>
      <c r="C7800" s="277">
        <f t="shared" si="849"/>
        <v>187200</v>
      </c>
      <c r="D7800" s="277">
        <f t="shared" si="853"/>
        <v>468000</v>
      </c>
      <c r="E7800" s="277">
        <f t="shared" si="850"/>
        <v>780000</v>
      </c>
      <c r="F7800" s="277">
        <f t="shared" si="852"/>
        <v>936000</v>
      </c>
      <c r="G7800" s="277">
        <f t="shared" si="851"/>
        <v>93600</v>
      </c>
    </row>
    <row r="7801" spans="1:7" x14ac:dyDescent="0.25">
      <c r="A7801" s="277">
        <f t="shared" si="847"/>
        <v>78010</v>
      </c>
      <c r="B7801" s="277">
        <f t="shared" si="848"/>
        <v>156020</v>
      </c>
      <c r="C7801" s="277">
        <f t="shared" si="849"/>
        <v>187224</v>
      </c>
      <c r="D7801" s="277">
        <f t="shared" si="853"/>
        <v>468060</v>
      </c>
      <c r="E7801" s="277">
        <f t="shared" si="850"/>
        <v>780100</v>
      </c>
      <c r="F7801" s="277">
        <f t="shared" si="852"/>
        <v>936120</v>
      </c>
      <c r="G7801" s="277">
        <f t="shared" si="851"/>
        <v>93612</v>
      </c>
    </row>
    <row r="7802" spans="1:7" x14ac:dyDescent="0.25">
      <c r="A7802" s="277">
        <f t="shared" si="847"/>
        <v>78020</v>
      </c>
      <c r="B7802" s="277">
        <f t="shared" si="848"/>
        <v>156040</v>
      </c>
      <c r="C7802" s="277">
        <f t="shared" si="849"/>
        <v>187248</v>
      </c>
      <c r="D7802" s="277">
        <f t="shared" si="853"/>
        <v>468120</v>
      </c>
      <c r="E7802" s="277">
        <f t="shared" si="850"/>
        <v>780200</v>
      </c>
      <c r="F7802" s="277">
        <f t="shared" si="852"/>
        <v>936240</v>
      </c>
      <c r="G7802" s="277">
        <f t="shared" si="851"/>
        <v>93624</v>
      </c>
    </row>
    <row r="7803" spans="1:7" x14ac:dyDescent="0.25">
      <c r="A7803" s="277">
        <f t="shared" si="847"/>
        <v>78030</v>
      </c>
      <c r="B7803" s="277">
        <f t="shared" si="848"/>
        <v>156060</v>
      </c>
      <c r="C7803" s="277">
        <f t="shared" si="849"/>
        <v>187272</v>
      </c>
      <c r="D7803" s="277">
        <f t="shared" si="853"/>
        <v>468180</v>
      </c>
      <c r="E7803" s="277">
        <f t="shared" si="850"/>
        <v>780300</v>
      </c>
      <c r="F7803" s="277">
        <f t="shared" si="852"/>
        <v>936360</v>
      </c>
      <c r="G7803" s="277">
        <f t="shared" si="851"/>
        <v>93636</v>
      </c>
    </row>
    <row r="7804" spans="1:7" x14ac:dyDescent="0.25">
      <c r="A7804" s="277">
        <f t="shared" si="847"/>
        <v>78040</v>
      </c>
      <c r="B7804" s="277">
        <f t="shared" si="848"/>
        <v>156080</v>
      </c>
      <c r="C7804" s="277">
        <f t="shared" si="849"/>
        <v>187296</v>
      </c>
      <c r="D7804" s="277">
        <f t="shared" si="853"/>
        <v>468240</v>
      </c>
      <c r="E7804" s="277">
        <f t="shared" si="850"/>
        <v>780400</v>
      </c>
      <c r="F7804" s="277">
        <f t="shared" si="852"/>
        <v>936480</v>
      </c>
      <c r="G7804" s="277">
        <f t="shared" si="851"/>
        <v>93648</v>
      </c>
    </row>
    <row r="7805" spans="1:7" x14ac:dyDescent="0.25">
      <c r="A7805" s="277">
        <f t="shared" si="847"/>
        <v>78050</v>
      </c>
      <c r="B7805" s="277">
        <f t="shared" si="848"/>
        <v>156100</v>
      </c>
      <c r="C7805" s="277">
        <f t="shared" si="849"/>
        <v>187320</v>
      </c>
      <c r="D7805" s="277">
        <f t="shared" si="853"/>
        <v>468300</v>
      </c>
      <c r="E7805" s="277">
        <f t="shared" si="850"/>
        <v>780500</v>
      </c>
      <c r="F7805" s="277">
        <f t="shared" si="852"/>
        <v>936600</v>
      </c>
      <c r="G7805" s="277">
        <f t="shared" si="851"/>
        <v>93660</v>
      </c>
    </row>
    <row r="7806" spans="1:7" x14ac:dyDescent="0.25">
      <c r="A7806" s="277">
        <f t="shared" si="847"/>
        <v>78060</v>
      </c>
      <c r="B7806" s="277">
        <f t="shared" si="848"/>
        <v>156120</v>
      </c>
      <c r="C7806" s="277">
        <f t="shared" si="849"/>
        <v>187344</v>
      </c>
      <c r="D7806" s="277">
        <f t="shared" si="853"/>
        <v>468360</v>
      </c>
      <c r="E7806" s="277">
        <f t="shared" si="850"/>
        <v>780600</v>
      </c>
      <c r="F7806" s="277">
        <f t="shared" si="852"/>
        <v>936720</v>
      </c>
      <c r="G7806" s="277">
        <f t="shared" si="851"/>
        <v>93672</v>
      </c>
    </row>
    <row r="7807" spans="1:7" x14ac:dyDescent="0.25">
      <c r="A7807" s="277">
        <f t="shared" si="847"/>
        <v>78070</v>
      </c>
      <c r="B7807" s="277">
        <f t="shared" si="848"/>
        <v>156140</v>
      </c>
      <c r="C7807" s="277">
        <f t="shared" si="849"/>
        <v>187368</v>
      </c>
      <c r="D7807" s="277">
        <f t="shared" si="853"/>
        <v>468420</v>
      </c>
      <c r="E7807" s="277">
        <f t="shared" si="850"/>
        <v>780700</v>
      </c>
      <c r="F7807" s="277">
        <f t="shared" si="852"/>
        <v>936840</v>
      </c>
      <c r="G7807" s="277">
        <f t="shared" si="851"/>
        <v>93684</v>
      </c>
    </row>
    <row r="7808" spans="1:7" x14ac:dyDescent="0.25">
      <c r="A7808" s="277">
        <f t="shared" si="847"/>
        <v>78080</v>
      </c>
      <c r="B7808" s="277">
        <f t="shared" si="848"/>
        <v>156160</v>
      </c>
      <c r="C7808" s="277">
        <f t="shared" si="849"/>
        <v>187392</v>
      </c>
      <c r="D7808" s="277">
        <f t="shared" si="853"/>
        <v>468480</v>
      </c>
      <c r="E7808" s="277">
        <f t="shared" si="850"/>
        <v>780800</v>
      </c>
      <c r="F7808" s="277">
        <f t="shared" si="852"/>
        <v>936960</v>
      </c>
      <c r="G7808" s="277">
        <f t="shared" si="851"/>
        <v>93696</v>
      </c>
    </row>
    <row r="7809" spans="1:7" x14ac:dyDescent="0.25">
      <c r="A7809" s="277">
        <f t="shared" si="847"/>
        <v>78090</v>
      </c>
      <c r="B7809" s="277">
        <f t="shared" si="848"/>
        <v>156180</v>
      </c>
      <c r="C7809" s="277">
        <f t="shared" si="849"/>
        <v>187416</v>
      </c>
      <c r="D7809" s="277">
        <f t="shared" si="853"/>
        <v>468540</v>
      </c>
      <c r="E7809" s="277">
        <f t="shared" si="850"/>
        <v>780900</v>
      </c>
      <c r="F7809" s="277">
        <f t="shared" si="852"/>
        <v>937080</v>
      </c>
      <c r="G7809" s="277">
        <f t="shared" si="851"/>
        <v>93708</v>
      </c>
    </row>
    <row r="7810" spans="1:7" x14ac:dyDescent="0.25">
      <c r="A7810" s="277">
        <f t="shared" si="847"/>
        <v>78100</v>
      </c>
      <c r="B7810" s="277">
        <f t="shared" si="848"/>
        <v>156200</v>
      </c>
      <c r="C7810" s="277">
        <f t="shared" si="849"/>
        <v>187440</v>
      </c>
      <c r="D7810" s="277">
        <f t="shared" si="853"/>
        <v>468600</v>
      </c>
      <c r="E7810" s="277">
        <f t="shared" si="850"/>
        <v>781000</v>
      </c>
      <c r="F7810" s="277">
        <f t="shared" si="852"/>
        <v>937200</v>
      </c>
      <c r="G7810" s="277">
        <f t="shared" si="851"/>
        <v>93720</v>
      </c>
    </row>
    <row r="7811" spans="1:7" x14ac:dyDescent="0.25">
      <c r="A7811" s="277">
        <f t="shared" ref="A7811:A7874" si="854">A7810+10</f>
        <v>78110</v>
      </c>
      <c r="B7811" s="277">
        <f t="shared" ref="B7811:B7874" si="855">B7810+20</f>
        <v>156220</v>
      </c>
      <c r="C7811" s="277">
        <f t="shared" ref="C7811:C7874" si="856">C7810+24</f>
        <v>187464</v>
      </c>
      <c r="D7811" s="277">
        <f t="shared" si="853"/>
        <v>468660</v>
      </c>
      <c r="E7811" s="277">
        <f t="shared" ref="E7811:E7874" si="857">E7810+100</f>
        <v>781100</v>
      </c>
      <c r="F7811" s="277">
        <f t="shared" si="852"/>
        <v>937320</v>
      </c>
      <c r="G7811" s="277">
        <f t="shared" ref="G7811:G7874" si="858">G7810+12</f>
        <v>93732</v>
      </c>
    </row>
    <row r="7812" spans="1:7" x14ac:dyDescent="0.25">
      <c r="A7812" s="277">
        <f t="shared" si="854"/>
        <v>78120</v>
      </c>
      <c r="B7812" s="277">
        <f t="shared" si="855"/>
        <v>156240</v>
      </c>
      <c r="C7812" s="277">
        <f t="shared" si="856"/>
        <v>187488</v>
      </c>
      <c r="D7812" s="277">
        <f t="shared" si="853"/>
        <v>468720</v>
      </c>
      <c r="E7812" s="277">
        <f t="shared" si="857"/>
        <v>781200</v>
      </c>
      <c r="F7812" s="277">
        <f t="shared" ref="F7812:F7875" si="859">F7811+120</f>
        <v>937440</v>
      </c>
      <c r="G7812" s="277">
        <f t="shared" si="858"/>
        <v>93744</v>
      </c>
    </row>
    <row r="7813" spans="1:7" x14ac:dyDescent="0.25">
      <c r="A7813" s="277">
        <f t="shared" si="854"/>
        <v>78130</v>
      </c>
      <c r="B7813" s="277">
        <f t="shared" si="855"/>
        <v>156260</v>
      </c>
      <c r="C7813" s="277">
        <f t="shared" si="856"/>
        <v>187512</v>
      </c>
      <c r="D7813" s="277">
        <f t="shared" si="853"/>
        <v>468780</v>
      </c>
      <c r="E7813" s="277">
        <f t="shared" si="857"/>
        <v>781300</v>
      </c>
      <c r="F7813" s="277">
        <f t="shared" si="859"/>
        <v>937560</v>
      </c>
      <c r="G7813" s="277">
        <f t="shared" si="858"/>
        <v>93756</v>
      </c>
    </row>
    <row r="7814" spans="1:7" x14ac:dyDescent="0.25">
      <c r="A7814" s="277">
        <f t="shared" si="854"/>
        <v>78140</v>
      </c>
      <c r="B7814" s="277">
        <f t="shared" si="855"/>
        <v>156280</v>
      </c>
      <c r="C7814" s="277">
        <f t="shared" si="856"/>
        <v>187536</v>
      </c>
      <c r="D7814" s="277">
        <f t="shared" si="853"/>
        <v>468840</v>
      </c>
      <c r="E7814" s="277">
        <f t="shared" si="857"/>
        <v>781400</v>
      </c>
      <c r="F7814" s="277">
        <f t="shared" si="859"/>
        <v>937680</v>
      </c>
      <c r="G7814" s="277">
        <f t="shared" si="858"/>
        <v>93768</v>
      </c>
    </row>
    <row r="7815" spans="1:7" x14ac:dyDescent="0.25">
      <c r="A7815" s="277">
        <f t="shared" si="854"/>
        <v>78150</v>
      </c>
      <c r="B7815" s="277">
        <f t="shared" si="855"/>
        <v>156300</v>
      </c>
      <c r="C7815" s="277">
        <f t="shared" si="856"/>
        <v>187560</v>
      </c>
      <c r="D7815" s="277">
        <f t="shared" ref="D7815:D7878" si="860">D7814+60</f>
        <v>468900</v>
      </c>
      <c r="E7815" s="277">
        <f t="shared" si="857"/>
        <v>781500</v>
      </c>
      <c r="F7815" s="277">
        <f t="shared" si="859"/>
        <v>937800</v>
      </c>
      <c r="G7815" s="277">
        <f t="shared" si="858"/>
        <v>93780</v>
      </c>
    </row>
    <row r="7816" spans="1:7" x14ac:dyDescent="0.25">
      <c r="A7816" s="277">
        <f t="shared" si="854"/>
        <v>78160</v>
      </c>
      <c r="B7816" s="277">
        <f t="shared" si="855"/>
        <v>156320</v>
      </c>
      <c r="C7816" s="277">
        <f t="shared" si="856"/>
        <v>187584</v>
      </c>
      <c r="D7816" s="277">
        <f t="shared" si="860"/>
        <v>468960</v>
      </c>
      <c r="E7816" s="277">
        <f t="shared" si="857"/>
        <v>781600</v>
      </c>
      <c r="F7816" s="277">
        <f t="shared" si="859"/>
        <v>937920</v>
      </c>
      <c r="G7816" s="277">
        <f t="shared" si="858"/>
        <v>93792</v>
      </c>
    </row>
    <row r="7817" spans="1:7" x14ac:dyDescent="0.25">
      <c r="A7817" s="277">
        <f t="shared" si="854"/>
        <v>78170</v>
      </c>
      <c r="B7817" s="277">
        <f t="shared" si="855"/>
        <v>156340</v>
      </c>
      <c r="C7817" s="277">
        <f t="shared" si="856"/>
        <v>187608</v>
      </c>
      <c r="D7817" s="277">
        <f t="shared" si="860"/>
        <v>469020</v>
      </c>
      <c r="E7817" s="277">
        <f t="shared" si="857"/>
        <v>781700</v>
      </c>
      <c r="F7817" s="277">
        <f t="shared" si="859"/>
        <v>938040</v>
      </c>
      <c r="G7817" s="277">
        <f t="shared" si="858"/>
        <v>93804</v>
      </c>
    </row>
    <row r="7818" spans="1:7" x14ac:dyDescent="0.25">
      <c r="A7818" s="277">
        <f t="shared" si="854"/>
        <v>78180</v>
      </c>
      <c r="B7818" s="277">
        <f t="shared" si="855"/>
        <v>156360</v>
      </c>
      <c r="C7818" s="277">
        <f t="shared" si="856"/>
        <v>187632</v>
      </c>
      <c r="D7818" s="277">
        <f t="shared" si="860"/>
        <v>469080</v>
      </c>
      <c r="E7818" s="277">
        <f t="shared" si="857"/>
        <v>781800</v>
      </c>
      <c r="F7818" s="277">
        <f t="shared" si="859"/>
        <v>938160</v>
      </c>
      <c r="G7818" s="277">
        <f t="shared" si="858"/>
        <v>93816</v>
      </c>
    </row>
    <row r="7819" spans="1:7" x14ac:dyDescent="0.25">
      <c r="A7819" s="277">
        <f t="shared" si="854"/>
        <v>78190</v>
      </c>
      <c r="B7819" s="277">
        <f t="shared" si="855"/>
        <v>156380</v>
      </c>
      <c r="C7819" s="277">
        <f t="shared" si="856"/>
        <v>187656</v>
      </c>
      <c r="D7819" s="277">
        <f t="shared" si="860"/>
        <v>469140</v>
      </c>
      <c r="E7819" s="277">
        <f t="shared" si="857"/>
        <v>781900</v>
      </c>
      <c r="F7819" s="277">
        <f t="shared" si="859"/>
        <v>938280</v>
      </c>
      <c r="G7819" s="277">
        <f t="shared" si="858"/>
        <v>93828</v>
      </c>
    </row>
    <row r="7820" spans="1:7" x14ac:dyDescent="0.25">
      <c r="A7820" s="277">
        <f t="shared" si="854"/>
        <v>78200</v>
      </c>
      <c r="B7820" s="277">
        <f t="shared" si="855"/>
        <v>156400</v>
      </c>
      <c r="C7820" s="277">
        <f t="shared" si="856"/>
        <v>187680</v>
      </c>
      <c r="D7820" s="277">
        <f t="shared" si="860"/>
        <v>469200</v>
      </c>
      <c r="E7820" s="277">
        <f t="shared" si="857"/>
        <v>782000</v>
      </c>
      <c r="F7820" s="277">
        <f t="shared" si="859"/>
        <v>938400</v>
      </c>
      <c r="G7820" s="277">
        <f t="shared" si="858"/>
        <v>93840</v>
      </c>
    </row>
    <row r="7821" spans="1:7" x14ac:dyDescent="0.25">
      <c r="A7821" s="277">
        <f t="shared" si="854"/>
        <v>78210</v>
      </c>
      <c r="B7821" s="277">
        <f t="shared" si="855"/>
        <v>156420</v>
      </c>
      <c r="C7821" s="277">
        <f t="shared" si="856"/>
        <v>187704</v>
      </c>
      <c r="D7821" s="277">
        <f t="shared" si="860"/>
        <v>469260</v>
      </c>
      <c r="E7821" s="277">
        <f t="shared" si="857"/>
        <v>782100</v>
      </c>
      <c r="F7821" s="277">
        <f t="shared" si="859"/>
        <v>938520</v>
      </c>
      <c r="G7821" s="277">
        <f t="shared" si="858"/>
        <v>93852</v>
      </c>
    </row>
    <row r="7822" spans="1:7" x14ac:dyDescent="0.25">
      <c r="A7822" s="277">
        <f t="shared" si="854"/>
        <v>78220</v>
      </c>
      <c r="B7822" s="277">
        <f t="shared" si="855"/>
        <v>156440</v>
      </c>
      <c r="C7822" s="277">
        <f t="shared" si="856"/>
        <v>187728</v>
      </c>
      <c r="D7822" s="277">
        <f t="shared" si="860"/>
        <v>469320</v>
      </c>
      <c r="E7822" s="277">
        <f t="shared" si="857"/>
        <v>782200</v>
      </c>
      <c r="F7822" s="277">
        <f t="shared" si="859"/>
        <v>938640</v>
      </c>
      <c r="G7822" s="277">
        <f t="shared" si="858"/>
        <v>93864</v>
      </c>
    </row>
    <row r="7823" spans="1:7" x14ac:dyDescent="0.25">
      <c r="A7823" s="277">
        <f t="shared" si="854"/>
        <v>78230</v>
      </c>
      <c r="B7823" s="277">
        <f t="shared" si="855"/>
        <v>156460</v>
      </c>
      <c r="C7823" s="277">
        <f t="shared" si="856"/>
        <v>187752</v>
      </c>
      <c r="D7823" s="277">
        <f t="shared" si="860"/>
        <v>469380</v>
      </c>
      <c r="E7823" s="277">
        <f t="shared" si="857"/>
        <v>782300</v>
      </c>
      <c r="F7823" s="277">
        <f t="shared" si="859"/>
        <v>938760</v>
      </c>
      <c r="G7823" s="277">
        <f t="shared" si="858"/>
        <v>93876</v>
      </c>
    </row>
    <row r="7824" spans="1:7" x14ac:dyDescent="0.25">
      <c r="A7824" s="277">
        <f t="shared" si="854"/>
        <v>78240</v>
      </c>
      <c r="B7824" s="277">
        <f t="shared" si="855"/>
        <v>156480</v>
      </c>
      <c r="C7824" s="277">
        <f t="shared" si="856"/>
        <v>187776</v>
      </c>
      <c r="D7824" s="277">
        <f t="shared" si="860"/>
        <v>469440</v>
      </c>
      <c r="E7824" s="277">
        <f t="shared" si="857"/>
        <v>782400</v>
      </c>
      <c r="F7824" s="277">
        <f t="shared" si="859"/>
        <v>938880</v>
      </c>
      <c r="G7824" s="277">
        <f t="shared" si="858"/>
        <v>93888</v>
      </c>
    </row>
    <row r="7825" spans="1:7" x14ac:dyDescent="0.25">
      <c r="A7825" s="277">
        <f t="shared" si="854"/>
        <v>78250</v>
      </c>
      <c r="B7825" s="277">
        <f t="shared" si="855"/>
        <v>156500</v>
      </c>
      <c r="C7825" s="277">
        <f t="shared" si="856"/>
        <v>187800</v>
      </c>
      <c r="D7825" s="277">
        <f t="shared" si="860"/>
        <v>469500</v>
      </c>
      <c r="E7825" s="277">
        <f t="shared" si="857"/>
        <v>782500</v>
      </c>
      <c r="F7825" s="277">
        <f t="shared" si="859"/>
        <v>939000</v>
      </c>
      <c r="G7825" s="277">
        <f t="shared" si="858"/>
        <v>93900</v>
      </c>
    </row>
    <row r="7826" spans="1:7" x14ac:dyDescent="0.25">
      <c r="A7826" s="277">
        <f t="shared" si="854"/>
        <v>78260</v>
      </c>
      <c r="B7826" s="277">
        <f t="shared" si="855"/>
        <v>156520</v>
      </c>
      <c r="C7826" s="277">
        <f t="shared" si="856"/>
        <v>187824</v>
      </c>
      <c r="D7826" s="277">
        <f t="shared" si="860"/>
        <v>469560</v>
      </c>
      <c r="E7826" s="277">
        <f t="shared" si="857"/>
        <v>782600</v>
      </c>
      <c r="F7826" s="277">
        <f t="shared" si="859"/>
        <v>939120</v>
      </c>
      <c r="G7826" s="277">
        <f t="shared" si="858"/>
        <v>93912</v>
      </c>
    </row>
    <row r="7827" spans="1:7" x14ac:dyDescent="0.25">
      <c r="A7827" s="277">
        <f t="shared" si="854"/>
        <v>78270</v>
      </c>
      <c r="B7827" s="277">
        <f t="shared" si="855"/>
        <v>156540</v>
      </c>
      <c r="C7827" s="277">
        <f t="shared" si="856"/>
        <v>187848</v>
      </c>
      <c r="D7827" s="277">
        <f t="shared" si="860"/>
        <v>469620</v>
      </c>
      <c r="E7827" s="277">
        <f t="shared" si="857"/>
        <v>782700</v>
      </c>
      <c r="F7827" s="277">
        <f t="shared" si="859"/>
        <v>939240</v>
      </c>
      <c r="G7827" s="277">
        <f t="shared" si="858"/>
        <v>93924</v>
      </c>
    </row>
    <row r="7828" spans="1:7" x14ac:dyDescent="0.25">
      <c r="A7828" s="277">
        <f t="shared" si="854"/>
        <v>78280</v>
      </c>
      <c r="B7828" s="277">
        <f t="shared" si="855"/>
        <v>156560</v>
      </c>
      <c r="C7828" s="277">
        <f t="shared" si="856"/>
        <v>187872</v>
      </c>
      <c r="D7828" s="277">
        <f t="shared" si="860"/>
        <v>469680</v>
      </c>
      <c r="E7828" s="277">
        <f t="shared" si="857"/>
        <v>782800</v>
      </c>
      <c r="F7828" s="277">
        <f t="shared" si="859"/>
        <v>939360</v>
      </c>
      <c r="G7828" s="277">
        <f t="shared" si="858"/>
        <v>93936</v>
      </c>
    </row>
    <row r="7829" spans="1:7" x14ac:dyDescent="0.25">
      <c r="A7829" s="277">
        <f t="shared" si="854"/>
        <v>78290</v>
      </c>
      <c r="B7829" s="277">
        <f t="shared" si="855"/>
        <v>156580</v>
      </c>
      <c r="C7829" s="277">
        <f t="shared" si="856"/>
        <v>187896</v>
      </c>
      <c r="D7829" s="277">
        <f t="shared" si="860"/>
        <v>469740</v>
      </c>
      <c r="E7829" s="277">
        <f t="shared" si="857"/>
        <v>782900</v>
      </c>
      <c r="F7829" s="277">
        <f t="shared" si="859"/>
        <v>939480</v>
      </c>
      <c r="G7829" s="277">
        <f t="shared" si="858"/>
        <v>93948</v>
      </c>
    </row>
    <row r="7830" spans="1:7" x14ac:dyDescent="0.25">
      <c r="A7830" s="277">
        <f t="shared" si="854"/>
        <v>78300</v>
      </c>
      <c r="B7830" s="277">
        <f t="shared" si="855"/>
        <v>156600</v>
      </c>
      <c r="C7830" s="277">
        <f t="shared" si="856"/>
        <v>187920</v>
      </c>
      <c r="D7830" s="277">
        <f t="shared" si="860"/>
        <v>469800</v>
      </c>
      <c r="E7830" s="277">
        <f t="shared" si="857"/>
        <v>783000</v>
      </c>
      <c r="F7830" s="277">
        <f t="shared" si="859"/>
        <v>939600</v>
      </c>
      <c r="G7830" s="277">
        <f t="shared" si="858"/>
        <v>93960</v>
      </c>
    </row>
    <row r="7831" spans="1:7" x14ac:dyDescent="0.25">
      <c r="A7831" s="277">
        <f t="shared" si="854"/>
        <v>78310</v>
      </c>
      <c r="B7831" s="277">
        <f t="shared" si="855"/>
        <v>156620</v>
      </c>
      <c r="C7831" s="277">
        <f t="shared" si="856"/>
        <v>187944</v>
      </c>
      <c r="D7831" s="277">
        <f t="shared" si="860"/>
        <v>469860</v>
      </c>
      <c r="E7831" s="277">
        <f t="shared" si="857"/>
        <v>783100</v>
      </c>
      <c r="F7831" s="277">
        <f t="shared" si="859"/>
        <v>939720</v>
      </c>
      <c r="G7831" s="277">
        <f t="shared" si="858"/>
        <v>93972</v>
      </c>
    </row>
    <row r="7832" spans="1:7" x14ac:dyDescent="0.25">
      <c r="A7832" s="277">
        <f t="shared" si="854"/>
        <v>78320</v>
      </c>
      <c r="B7832" s="277">
        <f t="shared" si="855"/>
        <v>156640</v>
      </c>
      <c r="C7832" s="277">
        <f t="shared" si="856"/>
        <v>187968</v>
      </c>
      <c r="D7832" s="277">
        <f t="shared" si="860"/>
        <v>469920</v>
      </c>
      <c r="E7832" s="277">
        <f t="shared" si="857"/>
        <v>783200</v>
      </c>
      <c r="F7832" s="277">
        <f t="shared" si="859"/>
        <v>939840</v>
      </c>
      <c r="G7832" s="277">
        <f t="shared" si="858"/>
        <v>93984</v>
      </c>
    </row>
    <row r="7833" spans="1:7" x14ac:dyDescent="0.25">
      <c r="A7833" s="277">
        <f t="shared" si="854"/>
        <v>78330</v>
      </c>
      <c r="B7833" s="277">
        <f t="shared" si="855"/>
        <v>156660</v>
      </c>
      <c r="C7833" s="277">
        <f t="shared" si="856"/>
        <v>187992</v>
      </c>
      <c r="D7833" s="277">
        <f t="shared" si="860"/>
        <v>469980</v>
      </c>
      <c r="E7833" s="277">
        <f t="shared" si="857"/>
        <v>783300</v>
      </c>
      <c r="F7833" s="277">
        <f t="shared" si="859"/>
        <v>939960</v>
      </c>
      <c r="G7833" s="277">
        <f t="shared" si="858"/>
        <v>93996</v>
      </c>
    </row>
    <row r="7834" spans="1:7" x14ac:dyDescent="0.25">
      <c r="A7834" s="277">
        <f t="shared" si="854"/>
        <v>78340</v>
      </c>
      <c r="B7834" s="277">
        <f t="shared" si="855"/>
        <v>156680</v>
      </c>
      <c r="C7834" s="277">
        <f t="shared" si="856"/>
        <v>188016</v>
      </c>
      <c r="D7834" s="277">
        <f t="shared" si="860"/>
        <v>470040</v>
      </c>
      <c r="E7834" s="277">
        <f t="shared" si="857"/>
        <v>783400</v>
      </c>
      <c r="F7834" s="277">
        <f t="shared" si="859"/>
        <v>940080</v>
      </c>
      <c r="G7834" s="277">
        <f t="shared" si="858"/>
        <v>94008</v>
      </c>
    </row>
    <row r="7835" spans="1:7" x14ac:dyDescent="0.25">
      <c r="A7835" s="277">
        <f t="shared" si="854"/>
        <v>78350</v>
      </c>
      <c r="B7835" s="277">
        <f t="shared" si="855"/>
        <v>156700</v>
      </c>
      <c r="C7835" s="277">
        <f t="shared" si="856"/>
        <v>188040</v>
      </c>
      <c r="D7835" s="277">
        <f t="shared" si="860"/>
        <v>470100</v>
      </c>
      <c r="E7835" s="277">
        <f t="shared" si="857"/>
        <v>783500</v>
      </c>
      <c r="F7835" s="277">
        <f t="shared" si="859"/>
        <v>940200</v>
      </c>
      <c r="G7835" s="277">
        <f t="shared" si="858"/>
        <v>94020</v>
      </c>
    </row>
    <row r="7836" spans="1:7" x14ac:dyDescent="0.25">
      <c r="A7836" s="277">
        <f t="shared" si="854"/>
        <v>78360</v>
      </c>
      <c r="B7836" s="277">
        <f t="shared" si="855"/>
        <v>156720</v>
      </c>
      <c r="C7836" s="277">
        <f t="shared" si="856"/>
        <v>188064</v>
      </c>
      <c r="D7836" s="277">
        <f t="shared" si="860"/>
        <v>470160</v>
      </c>
      <c r="E7836" s="277">
        <f t="shared" si="857"/>
        <v>783600</v>
      </c>
      <c r="F7836" s="277">
        <f t="shared" si="859"/>
        <v>940320</v>
      </c>
      <c r="G7836" s="277">
        <f t="shared" si="858"/>
        <v>94032</v>
      </c>
    </row>
    <row r="7837" spans="1:7" x14ac:dyDescent="0.25">
      <c r="A7837" s="277">
        <f t="shared" si="854"/>
        <v>78370</v>
      </c>
      <c r="B7837" s="277">
        <f t="shared" si="855"/>
        <v>156740</v>
      </c>
      <c r="C7837" s="277">
        <f t="shared" si="856"/>
        <v>188088</v>
      </c>
      <c r="D7837" s="277">
        <f t="shared" si="860"/>
        <v>470220</v>
      </c>
      <c r="E7837" s="277">
        <f t="shared" si="857"/>
        <v>783700</v>
      </c>
      <c r="F7837" s="277">
        <f t="shared" si="859"/>
        <v>940440</v>
      </c>
      <c r="G7837" s="277">
        <f t="shared" si="858"/>
        <v>94044</v>
      </c>
    </row>
    <row r="7838" spans="1:7" x14ac:dyDescent="0.25">
      <c r="A7838" s="277">
        <f t="shared" si="854"/>
        <v>78380</v>
      </c>
      <c r="B7838" s="277">
        <f t="shared" si="855"/>
        <v>156760</v>
      </c>
      <c r="C7838" s="277">
        <f t="shared" si="856"/>
        <v>188112</v>
      </c>
      <c r="D7838" s="277">
        <f t="shared" si="860"/>
        <v>470280</v>
      </c>
      <c r="E7838" s="277">
        <f t="shared" si="857"/>
        <v>783800</v>
      </c>
      <c r="F7838" s="277">
        <f t="shared" si="859"/>
        <v>940560</v>
      </c>
      <c r="G7838" s="277">
        <f t="shared" si="858"/>
        <v>94056</v>
      </c>
    </row>
    <row r="7839" spans="1:7" x14ac:dyDescent="0.25">
      <c r="A7839" s="277">
        <f t="shared" si="854"/>
        <v>78390</v>
      </c>
      <c r="B7839" s="277">
        <f t="shared" si="855"/>
        <v>156780</v>
      </c>
      <c r="C7839" s="277">
        <f t="shared" si="856"/>
        <v>188136</v>
      </c>
      <c r="D7839" s="277">
        <f t="shared" si="860"/>
        <v>470340</v>
      </c>
      <c r="E7839" s="277">
        <f t="shared" si="857"/>
        <v>783900</v>
      </c>
      <c r="F7839" s="277">
        <f t="shared" si="859"/>
        <v>940680</v>
      </c>
      <c r="G7839" s="277">
        <f t="shared" si="858"/>
        <v>94068</v>
      </c>
    </row>
    <row r="7840" spans="1:7" x14ac:dyDescent="0.25">
      <c r="A7840" s="277">
        <f t="shared" si="854"/>
        <v>78400</v>
      </c>
      <c r="B7840" s="277">
        <f t="shared" si="855"/>
        <v>156800</v>
      </c>
      <c r="C7840" s="277">
        <f t="shared" si="856"/>
        <v>188160</v>
      </c>
      <c r="D7840" s="277">
        <f t="shared" si="860"/>
        <v>470400</v>
      </c>
      <c r="E7840" s="277">
        <f t="shared" si="857"/>
        <v>784000</v>
      </c>
      <c r="F7840" s="277">
        <f t="shared" si="859"/>
        <v>940800</v>
      </c>
      <c r="G7840" s="277">
        <f t="shared" si="858"/>
        <v>94080</v>
      </c>
    </row>
    <row r="7841" spans="1:7" x14ac:dyDescent="0.25">
      <c r="A7841" s="277">
        <f t="shared" si="854"/>
        <v>78410</v>
      </c>
      <c r="B7841" s="277">
        <f t="shared" si="855"/>
        <v>156820</v>
      </c>
      <c r="C7841" s="277">
        <f t="shared" si="856"/>
        <v>188184</v>
      </c>
      <c r="D7841" s="277">
        <f t="shared" si="860"/>
        <v>470460</v>
      </c>
      <c r="E7841" s="277">
        <f t="shared" si="857"/>
        <v>784100</v>
      </c>
      <c r="F7841" s="277">
        <f t="shared" si="859"/>
        <v>940920</v>
      </c>
      <c r="G7841" s="277">
        <f t="shared" si="858"/>
        <v>94092</v>
      </c>
    </row>
    <row r="7842" spans="1:7" x14ac:dyDescent="0.25">
      <c r="A7842" s="277">
        <f t="shared" si="854"/>
        <v>78420</v>
      </c>
      <c r="B7842" s="277">
        <f t="shared" si="855"/>
        <v>156840</v>
      </c>
      <c r="C7842" s="277">
        <f t="shared" si="856"/>
        <v>188208</v>
      </c>
      <c r="D7842" s="277">
        <f t="shared" si="860"/>
        <v>470520</v>
      </c>
      <c r="E7842" s="277">
        <f t="shared" si="857"/>
        <v>784200</v>
      </c>
      <c r="F7842" s="277">
        <f t="shared" si="859"/>
        <v>941040</v>
      </c>
      <c r="G7842" s="277">
        <f t="shared" si="858"/>
        <v>94104</v>
      </c>
    </row>
    <row r="7843" spans="1:7" x14ac:dyDescent="0.25">
      <c r="A7843" s="277">
        <f t="shared" si="854"/>
        <v>78430</v>
      </c>
      <c r="B7843" s="277">
        <f t="shared" si="855"/>
        <v>156860</v>
      </c>
      <c r="C7843" s="277">
        <f t="shared" si="856"/>
        <v>188232</v>
      </c>
      <c r="D7843" s="277">
        <f t="shared" si="860"/>
        <v>470580</v>
      </c>
      <c r="E7843" s="277">
        <f t="shared" si="857"/>
        <v>784300</v>
      </c>
      <c r="F7843" s="277">
        <f t="shared" si="859"/>
        <v>941160</v>
      </c>
      <c r="G7843" s="277">
        <f t="shared" si="858"/>
        <v>94116</v>
      </c>
    </row>
    <row r="7844" spans="1:7" x14ac:dyDescent="0.25">
      <c r="A7844" s="277">
        <f t="shared" si="854"/>
        <v>78440</v>
      </c>
      <c r="B7844" s="277">
        <f t="shared" si="855"/>
        <v>156880</v>
      </c>
      <c r="C7844" s="277">
        <f t="shared" si="856"/>
        <v>188256</v>
      </c>
      <c r="D7844" s="277">
        <f t="shared" si="860"/>
        <v>470640</v>
      </c>
      <c r="E7844" s="277">
        <f t="shared" si="857"/>
        <v>784400</v>
      </c>
      <c r="F7844" s="277">
        <f t="shared" si="859"/>
        <v>941280</v>
      </c>
      <c r="G7844" s="277">
        <f t="shared" si="858"/>
        <v>94128</v>
      </c>
    </row>
    <row r="7845" spans="1:7" x14ac:dyDescent="0.25">
      <c r="A7845" s="277">
        <f t="shared" si="854"/>
        <v>78450</v>
      </c>
      <c r="B7845" s="277">
        <f t="shared" si="855"/>
        <v>156900</v>
      </c>
      <c r="C7845" s="277">
        <f t="shared" si="856"/>
        <v>188280</v>
      </c>
      <c r="D7845" s="277">
        <f t="shared" si="860"/>
        <v>470700</v>
      </c>
      <c r="E7845" s="277">
        <f t="shared" si="857"/>
        <v>784500</v>
      </c>
      <c r="F7845" s="277">
        <f t="shared" si="859"/>
        <v>941400</v>
      </c>
      <c r="G7845" s="277">
        <f t="shared" si="858"/>
        <v>94140</v>
      </c>
    </row>
    <row r="7846" spans="1:7" x14ac:dyDescent="0.25">
      <c r="A7846" s="277">
        <f t="shared" si="854"/>
        <v>78460</v>
      </c>
      <c r="B7846" s="277">
        <f t="shared" si="855"/>
        <v>156920</v>
      </c>
      <c r="C7846" s="277">
        <f t="shared" si="856"/>
        <v>188304</v>
      </c>
      <c r="D7846" s="277">
        <f t="shared" si="860"/>
        <v>470760</v>
      </c>
      <c r="E7846" s="277">
        <f t="shared" si="857"/>
        <v>784600</v>
      </c>
      <c r="F7846" s="277">
        <f t="shared" si="859"/>
        <v>941520</v>
      </c>
      <c r="G7846" s="277">
        <f t="shared" si="858"/>
        <v>94152</v>
      </c>
    </row>
    <row r="7847" spans="1:7" x14ac:dyDescent="0.25">
      <c r="A7847" s="277">
        <f t="shared" si="854"/>
        <v>78470</v>
      </c>
      <c r="B7847" s="277">
        <f t="shared" si="855"/>
        <v>156940</v>
      </c>
      <c r="C7847" s="277">
        <f t="shared" si="856"/>
        <v>188328</v>
      </c>
      <c r="D7847" s="277">
        <f t="shared" si="860"/>
        <v>470820</v>
      </c>
      <c r="E7847" s="277">
        <f t="shared" si="857"/>
        <v>784700</v>
      </c>
      <c r="F7847" s="277">
        <f t="shared" si="859"/>
        <v>941640</v>
      </c>
      <c r="G7847" s="277">
        <f t="shared" si="858"/>
        <v>94164</v>
      </c>
    </row>
    <row r="7848" spans="1:7" x14ac:dyDescent="0.25">
      <c r="A7848" s="277">
        <f t="shared" si="854"/>
        <v>78480</v>
      </c>
      <c r="B7848" s="277">
        <f t="shared" si="855"/>
        <v>156960</v>
      </c>
      <c r="C7848" s="277">
        <f t="shared" si="856"/>
        <v>188352</v>
      </c>
      <c r="D7848" s="277">
        <f t="shared" si="860"/>
        <v>470880</v>
      </c>
      <c r="E7848" s="277">
        <f t="shared" si="857"/>
        <v>784800</v>
      </c>
      <c r="F7848" s="277">
        <f t="shared" si="859"/>
        <v>941760</v>
      </c>
      <c r="G7848" s="277">
        <f t="shared" si="858"/>
        <v>94176</v>
      </c>
    </row>
    <row r="7849" spans="1:7" x14ac:dyDescent="0.25">
      <c r="A7849" s="277">
        <f t="shared" si="854"/>
        <v>78490</v>
      </c>
      <c r="B7849" s="277">
        <f t="shared" si="855"/>
        <v>156980</v>
      </c>
      <c r="C7849" s="277">
        <f t="shared" si="856"/>
        <v>188376</v>
      </c>
      <c r="D7849" s="277">
        <f t="shared" si="860"/>
        <v>470940</v>
      </c>
      <c r="E7849" s="277">
        <f t="shared" si="857"/>
        <v>784900</v>
      </c>
      <c r="F7849" s="277">
        <f t="shared" si="859"/>
        <v>941880</v>
      </c>
      <c r="G7849" s="277">
        <f t="shared" si="858"/>
        <v>94188</v>
      </c>
    </row>
    <row r="7850" spans="1:7" x14ac:dyDescent="0.25">
      <c r="A7850" s="277">
        <f t="shared" si="854"/>
        <v>78500</v>
      </c>
      <c r="B7850" s="277">
        <f t="shared" si="855"/>
        <v>157000</v>
      </c>
      <c r="C7850" s="277">
        <f t="shared" si="856"/>
        <v>188400</v>
      </c>
      <c r="D7850" s="277">
        <f t="shared" si="860"/>
        <v>471000</v>
      </c>
      <c r="E7850" s="277">
        <f t="shared" si="857"/>
        <v>785000</v>
      </c>
      <c r="F7850" s="277">
        <f t="shared" si="859"/>
        <v>942000</v>
      </c>
      <c r="G7850" s="277">
        <f t="shared" si="858"/>
        <v>94200</v>
      </c>
    </row>
    <row r="7851" spans="1:7" x14ac:dyDescent="0.25">
      <c r="A7851" s="277">
        <f t="shared" si="854"/>
        <v>78510</v>
      </c>
      <c r="B7851" s="277">
        <f t="shared" si="855"/>
        <v>157020</v>
      </c>
      <c r="C7851" s="277">
        <f t="shared" si="856"/>
        <v>188424</v>
      </c>
      <c r="D7851" s="277">
        <f t="shared" si="860"/>
        <v>471060</v>
      </c>
      <c r="E7851" s="277">
        <f t="shared" si="857"/>
        <v>785100</v>
      </c>
      <c r="F7851" s="277">
        <f t="shared" si="859"/>
        <v>942120</v>
      </c>
      <c r="G7851" s="277">
        <f t="shared" si="858"/>
        <v>94212</v>
      </c>
    </row>
    <row r="7852" spans="1:7" x14ac:dyDescent="0.25">
      <c r="A7852" s="277">
        <f t="shared" si="854"/>
        <v>78520</v>
      </c>
      <c r="B7852" s="277">
        <f t="shared" si="855"/>
        <v>157040</v>
      </c>
      <c r="C7852" s="277">
        <f t="shared" si="856"/>
        <v>188448</v>
      </c>
      <c r="D7852" s="277">
        <f t="shared" si="860"/>
        <v>471120</v>
      </c>
      <c r="E7852" s="277">
        <f t="shared" si="857"/>
        <v>785200</v>
      </c>
      <c r="F7852" s="277">
        <f t="shared" si="859"/>
        <v>942240</v>
      </c>
      <c r="G7852" s="277">
        <f t="shared" si="858"/>
        <v>94224</v>
      </c>
    </row>
    <row r="7853" spans="1:7" x14ac:dyDescent="0.25">
      <c r="A7853" s="277">
        <f t="shared" si="854"/>
        <v>78530</v>
      </c>
      <c r="B7853" s="277">
        <f t="shared" si="855"/>
        <v>157060</v>
      </c>
      <c r="C7853" s="277">
        <f t="shared" si="856"/>
        <v>188472</v>
      </c>
      <c r="D7853" s="277">
        <f t="shared" si="860"/>
        <v>471180</v>
      </c>
      <c r="E7853" s="277">
        <f t="shared" si="857"/>
        <v>785300</v>
      </c>
      <c r="F7853" s="277">
        <f t="shared" si="859"/>
        <v>942360</v>
      </c>
      <c r="G7853" s="277">
        <f t="shared" si="858"/>
        <v>94236</v>
      </c>
    </row>
    <row r="7854" spans="1:7" x14ac:dyDescent="0.25">
      <c r="A7854" s="277">
        <f t="shared" si="854"/>
        <v>78540</v>
      </c>
      <c r="B7854" s="277">
        <f t="shared" si="855"/>
        <v>157080</v>
      </c>
      <c r="C7854" s="277">
        <f t="shared" si="856"/>
        <v>188496</v>
      </c>
      <c r="D7854" s="277">
        <f t="shared" si="860"/>
        <v>471240</v>
      </c>
      <c r="E7854" s="277">
        <f t="shared" si="857"/>
        <v>785400</v>
      </c>
      <c r="F7854" s="277">
        <f t="shared" si="859"/>
        <v>942480</v>
      </c>
      <c r="G7854" s="277">
        <f t="shared" si="858"/>
        <v>94248</v>
      </c>
    </row>
    <row r="7855" spans="1:7" x14ac:dyDescent="0.25">
      <c r="A7855" s="277">
        <f t="shared" si="854"/>
        <v>78550</v>
      </c>
      <c r="B7855" s="277">
        <f t="shared" si="855"/>
        <v>157100</v>
      </c>
      <c r="C7855" s="277">
        <f t="shared" si="856"/>
        <v>188520</v>
      </c>
      <c r="D7855" s="277">
        <f t="shared" si="860"/>
        <v>471300</v>
      </c>
      <c r="E7855" s="277">
        <f t="shared" si="857"/>
        <v>785500</v>
      </c>
      <c r="F7855" s="277">
        <f t="shared" si="859"/>
        <v>942600</v>
      </c>
      <c r="G7855" s="277">
        <f t="shared" si="858"/>
        <v>94260</v>
      </c>
    </row>
    <row r="7856" spans="1:7" x14ac:dyDescent="0.25">
      <c r="A7856" s="277">
        <f t="shared" si="854"/>
        <v>78560</v>
      </c>
      <c r="B7856" s="277">
        <f t="shared" si="855"/>
        <v>157120</v>
      </c>
      <c r="C7856" s="277">
        <f t="shared" si="856"/>
        <v>188544</v>
      </c>
      <c r="D7856" s="277">
        <f t="shared" si="860"/>
        <v>471360</v>
      </c>
      <c r="E7856" s="277">
        <f t="shared" si="857"/>
        <v>785600</v>
      </c>
      <c r="F7856" s="277">
        <f t="shared" si="859"/>
        <v>942720</v>
      </c>
      <c r="G7856" s="277">
        <f t="shared" si="858"/>
        <v>94272</v>
      </c>
    </row>
    <row r="7857" spans="1:7" x14ac:dyDescent="0.25">
      <c r="A7857" s="277">
        <f t="shared" si="854"/>
        <v>78570</v>
      </c>
      <c r="B7857" s="277">
        <f t="shared" si="855"/>
        <v>157140</v>
      </c>
      <c r="C7857" s="277">
        <f t="shared" si="856"/>
        <v>188568</v>
      </c>
      <c r="D7857" s="277">
        <f t="shared" si="860"/>
        <v>471420</v>
      </c>
      <c r="E7857" s="277">
        <f t="shared" si="857"/>
        <v>785700</v>
      </c>
      <c r="F7857" s="277">
        <f t="shared" si="859"/>
        <v>942840</v>
      </c>
      <c r="G7857" s="277">
        <f t="shared" si="858"/>
        <v>94284</v>
      </c>
    </row>
    <row r="7858" spans="1:7" x14ac:dyDescent="0.25">
      <c r="A7858" s="277">
        <f t="shared" si="854"/>
        <v>78580</v>
      </c>
      <c r="B7858" s="277">
        <f t="shared" si="855"/>
        <v>157160</v>
      </c>
      <c r="C7858" s="277">
        <f t="shared" si="856"/>
        <v>188592</v>
      </c>
      <c r="D7858" s="277">
        <f t="shared" si="860"/>
        <v>471480</v>
      </c>
      <c r="E7858" s="277">
        <f t="shared" si="857"/>
        <v>785800</v>
      </c>
      <c r="F7858" s="277">
        <f t="shared" si="859"/>
        <v>942960</v>
      </c>
      <c r="G7858" s="277">
        <f t="shared" si="858"/>
        <v>94296</v>
      </c>
    </row>
    <row r="7859" spans="1:7" x14ac:dyDescent="0.25">
      <c r="A7859" s="277">
        <f t="shared" si="854"/>
        <v>78590</v>
      </c>
      <c r="B7859" s="277">
        <f t="shared" si="855"/>
        <v>157180</v>
      </c>
      <c r="C7859" s="277">
        <f t="shared" si="856"/>
        <v>188616</v>
      </c>
      <c r="D7859" s="277">
        <f t="shared" si="860"/>
        <v>471540</v>
      </c>
      <c r="E7859" s="277">
        <f t="shared" si="857"/>
        <v>785900</v>
      </c>
      <c r="F7859" s="277">
        <f t="shared" si="859"/>
        <v>943080</v>
      </c>
      <c r="G7859" s="277">
        <f t="shared" si="858"/>
        <v>94308</v>
      </c>
    </row>
    <row r="7860" spans="1:7" x14ac:dyDescent="0.25">
      <c r="A7860" s="277">
        <f t="shared" si="854"/>
        <v>78600</v>
      </c>
      <c r="B7860" s="277">
        <f t="shared" si="855"/>
        <v>157200</v>
      </c>
      <c r="C7860" s="277">
        <f t="shared" si="856"/>
        <v>188640</v>
      </c>
      <c r="D7860" s="277">
        <f t="shared" si="860"/>
        <v>471600</v>
      </c>
      <c r="E7860" s="277">
        <f t="shared" si="857"/>
        <v>786000</v>
      </c>
      <c r="F7860" s="277">
        <f t="shared" si="859"/>
        <v>943200</v>
      </c>
      <c r="G7860" s="277">
        <f t="shared" si="858"/>
        <v>94320</v>
      </c>
    </row>
    <row r="7861" spans="1:7" x14ac:dyDescent="0.25">
      <c r="A7861" s="277">
        <f t="shared" si="854"/>
        <v>78610</v>
      </c>
      <c r="B7861" s="277">
        <f t="shared" si="855"/>
        <v>157220</v>
      </c>
      <c r="C7861" s="277">
        <f t="shared" si="856"/>
        <v>188664</v>
      </c>
      <c r="D7861" s="277">
        <f t="shared" si="860"/>
        <v>471660</v>
      </c>
      <c r="E7861" s="277">
        <f t="shared" si="857"/>
        <v>786100</v>
      </c>
      <c r="F7861" s="277">
        <f t="shared" si="859"/>
        <v>943320</v>
      </c>
      <c r="G7861" s="277">
        <f t="shared" si="858"/>
        <v>94332</v>
      </c>
    </row>
    <row r="7862" spans="1:7" x14ac:dyDescent="0.25">
      <c r="A7862" s="277">
        <f t="shared" si="854"/>
        <v>78620</v>
      </c>
      <c r="B7862" s="277">
        <f t="shared" si="855"/>
        <v>157240</v>
      </c>
      <c r="C7862" s="277">
        <f t="shared" si="856"/>
        <v>188688</v>
      </c>
      <c r="D7862" s="277">
        <f t="shared" si="860"/>
        <v>471720</v>
      </c>
      <c r="E7862" s="277">
        <f t="shared" si="857"/>
        <v>786200</v>
      </c>
      <c r="F7862" s="277">
        <f t="shared" si="859"/>
        <v>943440</v>
      </c>
      <c r="G7862" s="277">
        <f t="shared" si="858"/>
        <v>94344</v>
      </c>
    </row>
    <row r="7863" spans="1:7" x14ac:dyDescent="0.25">
      <c r="A7863" s="277">
        <f t="shared" si="854"/>
        <v>78630</v>
      </c>
      <c r="B7863" s="277">
        <f t="shared" si="855"/>
        <v>157260</v>
      </c>
      <c r="C7863" s="277">
        <f t="shared" si="856"/>
        <v>188712</v>
      </c>
      <c r="D7863" s="277">
        <f t="shared" si="860"/>
        <v>471780</v>
      </c>
      <c r="E7863" s="277">
        <f t="shared" si="857"/>
        <v>786300</v>
      </c>
      <c r="F7863" s="277">
        <f t="shared" si="859"/>
        <v>943560</v>
      </c>
      <c r="G7863" s="277">
        <f t="shared" si="858"/>
        <v>94356</v>
      </c>
    </row>
    <row r="7864" spans="1:7" x14ac:dyDescent="0.25">
      <c r="A7864" s="277">
        <f t="shared" si="854"/>
        <v>78640</v>
      </c>
      <c r="B7864" s="277">
        <f t="shared" si="855"/>
        <v>157280</v>
      </c>
      <c r="C7864" s="277">
        <f t="shared" si="856"/>
        <v>188736</v>
      </c>
      <c r="D7864" s="277">
        <f t="shared" si="860"/>
        <v>471840</v>
      </c>
      <c r="E7864" s="277">
        <f t="shared" si="857"/>
        <v>786400</v>
      </c>
      <c r="F7864" s="277">
        <f t="shared" si="859"/>
        <v>943680</v>
      </c>
      <c r="G7864" s="277">
        <f t="shared" si="858"/>
        <v>94368</v>
      </c>
    </row>
    <row r="7865" spans="1:7" x14ac:dyDescent="0.25">
      <c r="A7865" s="277">
        <f t="shared" si="854"/>
        <v>78650</v>
      </c>
      <c r="B7865" s="277">
        <f t="shared" si="855"/>
        <v>157300</v>
      </c>
      <c r="C7865" s="277">
        <f t="shared" si="856"/>
        <v>188760</v>
      </c>
      <c r="D7865" s="277">
        <f t="shared" si="860"/>
        <v>471900</v>
      </c>
      <c r="E7865" s="277">
        <f t="shared" si="857"/>
        <v>786500</v>
      </c>
      <c r="F7865" s="277">
        <f t="shared" si="859"/>
        <v>943800</v>
      </c>
      <c r="G7865" s="277">
        <f t="shared" si="858"/>
        <v>94380</v>
      </c>
    </row>
    <row r="7866" spans="1:7" x14ac:dyDescent="0.25">
      <c r="A7866" s="277">
        <f t="shared" si="854"/>
        <v>78660</v>
      </c>
      <c r="B7866" s="277">
        <f t="shared" si="855"/>
        <v>157320</v>
      </c>
      <c r="C7866" s="277">
        <f t="shared" si="856"/>
        <v>188784</v>
      </c>
      <c r="D7866" s="277">
        <f t="shared" si="860"/>
        <v>471960</v>
      </c>
      <c r="E7866" s="277">
        <f t="shared" si="857"/>
        <v>786600</v>
      </c>
      <c r="F7866" s="277">
        <f t="shared" si="859"/>
        <v>943920</v>
      </c>
      <c r="G7866" s="277">
        <f t="shared" si="858"/>
        <v>94392</v>
      </c>
    </row>
    <row r="7867" spans="1:7" x14ac:dyDescent="0.25">
      <c r="A7867" s="277">
        <f t="shared" si="854"/>
        <v>78670</v>
      </c>
      <c r="B7867" s="277">
        <f t="shared" si="855"/>
        <v>157340</v>
      </c>
      <c r="C7867" s="277">
        <f t="shared" si="856"/>
        <v>188808</v>
      </c>
      <c r="D7867" s="277">
        <f t="shared" si="860"/>
        <v>472020</v>
      </c>
      <c r="E7867" s="277">
        <f t="shared" si="857"/>
        <v>786700</v>
      </c>
      <c r="F7867" s="277">
        <f t="shared" si="859"/>
        <v>944040</v>
      </c>
      <c r="G7867" s="277">
        <f t="shared" si="858"/>
        <v>94404</v>
      </c>
    </row>
    <row r="7868" spans="1:7" x14ac:dyDescent="0.25">
      <c r="A7868" s="277">
        <f t="shared" si="854"/>
        <v>78680</v>
      </c>
      <c r="B7868" s="277">
        <f t="shared" si="855"/>
        <v>157360</v>
      </c>
      <c r="C7868" s="277">
        <f t="shared" si="856"/>
        <v>188832</v>
      </c>
      <c r="D7868" s="277">
        <f t="shared" si="860"/>
        <v>472080</v>
      </c>
      <c r="E7868" s="277">
        <f t="shared" si="857"/>
        <v>786800</v>
      </c>
      <c r="F7868" s="277">
        <f t="shared" si="859"/>
        <v>944160</v>
      </c>
      <c r="G7868" s="277">
        <f t="shared" si="858"/>
        <v>94416</v>
      </c>
    </row>
    <row r="7869" spans="1:7" x14ac:dyDescent="0.25">
      <c r="A7869" s="277">
        <f t="shared" si="854"/>
        <v>78690</v>
      </c>
      <c r="B7869" s="277">
        <f t="shared" si="855"/>
        <v>157380</v>
      </c>
      <c r="C7869" s="277">
        <f t="shared" si="856"/>
        <v>188856</v>
      </c>
      <c r="D7869" s="277">
        <f t="shared" si="860"/>
        <v>472140</v>
      </c>
      <c r="E7869" s="277">
        <f t="shared" si="857"/>
        <v>786900</v>
      </c>
      <c r="F7869" s="277">
        <f t="shared" si="859"/>
        <v>944280</v>
      </c>
      <c r="G7869" s="277">
        <f t="shared" si="858"/>
        <v>94428</v>
      </c>
    </row>
    <row r="7870" spans="1:7" x14ac:dyDescent="0.25">
      <c r="A7870" s="277">
        <f t="shared" si="854"/>
        <v>78700</v>
      </c>
      <c r="B7870" s="277">
        <f t="shared" si="855"/>
        <v>157400</v>
      </c>
      <c r="C7870" s="277">
        <f t="shared" si="856"/>
        <v>188880</v>
      </c>
      <c r="D7870" s="277">
        <f t="shared" si="860"/>
        <v>472200</v>
      </c>
      <c r="E7870" s="277">
        <f t="shared" si="857"/>
        <v>787000</v>
      </c>
      <c r="F7870" s="277">
        <f t="shared" si="859"/>
        <v>944400</v>
      </c>
      <c r="G7870" s="277">
        <f t="shared" si="858"/>
        <v>94440</v>
      </c>
    </row>
    <row r="7871" spans="1:7" x14ac:dyDescent="0.25">
      <c r="A7871" s="277">
        <f t="shared" si="854"/>
        <v>78710</v>
      </c>
      <c r="B7871" s="277">
        <f t="shared" si="855"/>
        <v>157420</v>
      </c>
      <c r="C7871" s="277">
        <f t="shared" si="856"/>
        <v>188904</v>
      </c>
      <c r="D7871" s="277">
        <f t="shared" si="860"/>
        <v>472260</v>
      </c>
      <c r="E7871" s="277">
        <f t="shared" si="857"/>
        <v>787100</v>
      </c>
      <c r="F7871" s="277">
        <f t="shared" si="859"/>
        <v>944520</v>
      </c>
      <c r="G7871" s="277">
        <f t="shared" si="858"/>
        <v>94452</v>
      </c>
    </row>
    <row r="7872" spans="1:7" x14ac:dyDescent="0.25">
      <c r="A7872" s="277">
        <f t="shared" si="854"/>
        <v>78720</v>
      </c>
      <c r="B7872" s="277">
        <f t="shared" si="855"/>
        <v>157440</v>
      </c>
      <c r="C7872" s="277">
        <f t="shared" si="856"/>
        <v>188928</v>
      </c>
      <c r="D7872" s="277">
        <f t="shared" si="860"/>
        <v>472320</v>
      </c>
      <c r="E7872" s="277">
        <f t="shared" si="857"/>
        <v>787200</v>
      </c>
      <c r="F7872" s="277">
        <f t="shared" si="859"/>
        <v>944640</v>
      </c>
      <c r="G7872" s="277">
        <f t="shared" si="858"/>
        <v>94464</v>
      </c>
    </row>
    <row r="7873" spans="1:7" x14ac:dyDescent="0.25">
      <c r="A7873" s="277">
        <f t="shared" si="854"/>
        <v>78730</v>
      </c>
      <c r="B7873" s="277">
        <f t="shared" si="855"/>
        <v>157460</v>
      </c>
      <c r="C7873" s="277">
        <f t="shared" si="856"/>
        <v>188952</v>
      </c>
      <c r="D7873" s="277">
        <f t="shared" si="860"/>
        <v>472380</v>
      </c>
      <c r="E7873" s="277">
        <f t="shared" si="857"/>
        <v>787300</v>
      </c>
      <c r="F7873" s="277">
        <f t="shared" si="859"/>
        <v>944760</v>
      </c>
      <c r="G7873" s="277">
        <f t="shared" si="858"/>
        <v>94476</v>
      </c>
    </row>
    <row r="7874" spans="1:7" x14ac:dyDescent="0.25">
      <c r="A7874" s="277">
        <f t="shared" si="854"/>
        <v>78740</v>
      </c>
      <c r="B7874" s="277">
        <f t="shared" si="855"/>
        <v>157480</v>
      </c>
      <c r="C7874" s="277">
        <f t="shared" si="856"/>
        <v>188976</v>
      </c>
      <c r="D7874" s="277">
        <f t="shared" si="860"/>
        <v>472440</v>
      </c>
      <c r="E7874" s="277">
        <f t="shared" si="857"/>
        <v>787400</v>
      </c>
      <c r="F7874" s="277">
        <f t="shared" si="859"/>
        <v>944880</v>
      </c>
      <c r="G7874" s="277">
        <f t="shared" si="858"/>
        <v>94488</v>
      </c>
    </row>
    <row r="7875" spans="1:7" x14ac:dyDescent="0.25">
      <c r="A7875" s="277">
        <f t="shared" ref="A7875:A7938" si="861">A7874+10</f>
        <v>78750</v>
      </c>
      <c r="B7875" s="277">
        <f t="shared" ref="B7875:B7938" si="862">B7874+20</f>
        <v>157500</v>
      </c>
      <c r="C7875" s="277">
        <f t="shared" ref="C7875:C7938" si="863">C7874+24</f>
        <v>189000</v>
      </c>
      <c r="D7875" s="277">
        <f t="shared" si="860"/>
        <v>472500</v>
      </c>
      <c r="E7875" s="277">
        <f t="shared" ref="E7875:E7938" si="864">E7874+100</f>
        <v>787500</v>
      </c>
      <c r="F7875" s="277">
        <f t="shared" si="859"/>
        <v>945000</v>
      </c>
      <c r="G7875" s="277">
        <f t="shared" ref="G7875:G7938" si="865">G7874+12</f>
        <v>94500</v>
      </c>
    </row>
    <row r="7876" spans="1:7" x14ac:dyDescent="0.25">
      <c r="A7876" s="277">
        <f t="shared" si="861"/>
        <v>78760</v>
      </c>
      <c r="B7876" s="277">
        <f t="shared" si="862"/>
        <v>157520</v>
      </c>
      <c r="C7876" s="277">
        <f t="shared" si="863"/>
        <v>189024</v>
      </c>
      <c r="D7876" s="277">
        <f t="shared" si="860"/>
        <v>472560</v>
      </c>
      <c r="E7876" s="277">
        <f t="shared" si="864"/>
        <v>787600</v>
      </c>
      <c r="F7876" s="277">
        <f t="shared" ref="F7876:F7939" si="866">F7875+120</f>
        <v>945120</v>
      </c>
      <c r="G7876" s="277">
        <f t="shared" si="865"/>
        <v>94512</v>
      </c>
    </row>
    <row r="7877" spans="1:7" x14ac:dyDescent="0.25">
      <c r="A7877" s="277">
        <f t="shared" si="861"/>
        <v>78770</v>
      </c>
      <c r="B7877" s="277">
        <f t="shared" si="862"/>
        <v>157540</v>
      </c>
      <c r="C7877" s="277">
        <f t="shared" si="863"/>
        <v>189048</v>
      </c>
      <c r="D7877" s="277">
        <f t="shared" si="860"/>
        <v>472620</v>
      </c>
      <c r="E7877" s="277">
        <f t="shared" si="864"/>
        <v>787700</v>
      </c>
      <c r="F7877" s="277">
        <f t="shared" si="866"/>
        <v>945240</v>
      </c>
      <c r="G7877" s="277">
        <f t="shared" si="865"/>
        <v>94524</v>
      </c>
    </row>
    <row r="7878" spans="1:7" x14ac:dyDescent="0.25">
      <c r="A7878" s="277">
        <f t="shared" si="861"/>
        <v>78780</v>
      </c>
      <c r="B7878" s="277">
        <f t="shared" si="862"/>
        <v>157560</v>
      </c>
      <c r="C7878" s="277">
        <f t="shared" si="863"/>
        <v>189072</v>
      </c>
      <c r="D7878" s="277">
        <f t="shared" si="860"/>
        <v>472680</v>
      </c>
      <c r="E7878" s="277">
        <f t="shared" si="864"/>
        <v>787800</v>
      </c>
      <c r="F7878" s="277">
        <f t="shared" si="866"/>
        <v>945360</v>
      </c>
      <c r="G7878" s="277">
        <f t="shared" si="865"/>
        <v>94536</v>
      </c>
    </row>
    <row r="7879" spans="1:7" x14ac:dyDescent="0.25">
      <c r="A7879" s="277">
        <f t="shared" si="861"/>
        <v>78790</v>
      </c>
      <c r="B7879" s="277">
        <f t="shared" si="862"/>
        <v>157580</v>
      </c>
      <c r="C7879" s="277">
        <f t="shared" si="863"/>
        <v>189096</v>
      </c>
      <c r="D7879" s="277">
        <f t="shared" ref="D7879:D7942" si="867">D7878+60</f>
        <v>472740</v>
      </c>
      <c r="E7879" s="277">
        <f t="shared" si="864"/>
        <v>787900</v>
      </c>
      <c r="F7879" s="277">
        <f t="shared" si="866"/>
        <v>945480</v>
      </c>
      <c r="G7879" s="277">
        <f t="shared" si="865"/>
        <v>94548</v>
      </c>
    </row>
    <row r="7880" spans="1:7" x14ac:dyDescent="0.25">
      <c r="A7880" s="277">
        <f t="shared" si="861"/>
        <v>78800</v>
      </c>
      <c r="B7880" s="277">
        <f t="shared" si="862"/>
        <v>157600</v>
      </c>
      <c r="C7880" s="277">
        <f t="shared" si="863"/>
        <v>189120</v>
      </c>
      <c r="D7880" s="277">
        <f t="shared" si="867"/>
        <v>472800</v>
      </c>
      <c r="E7880" s="277">
        <f t="shared" si="864"/>
        <v>788000</v>
      </c>
      <c r="F7880" s="277">
        <f t="shared" si="866"/>
        <v>945600</v>
      </c>
      <c r="G7880" s="277">
        <f t="shared" si="865"/>
        <v>94560</v>
      </c>
    </row>
    <row r="7881" spans="1:7" x14ac:dyDescent="0.25">
      <c r="A7881" s="277">
        <f t="shared" si="861"/>
        <v>78810</v>
      </c>
      <c r="B7881" s="277">
        <f t="shared" si="862"/>
        <v>157620</v>
      </c>
      <c r="C7881" s="277">
        <f t="shared" si="863"/>
        <v>189144</v>
      </c>
      <c r="D7881" s="277">
        <f t="shared" si="867"/>
        <v>472860</v>
      </c>
      <c r="E7881" s="277">
        <f t="shared" si="864"/>
        <v>788100</v>
      </c>
      <c r="F7881" s="277">
        <f t="shared" si="866"/>
        <v>945720</v>
      </c>
      <c r="G7881" s="277">
        <f t="shared" si="865"/>
        <v>94572</v>
      </c>
    </row>
    <row r="7882" spans="1:7" x14ac:dyDescent="0.25">
      <c r="A7882" s="277">
        <f t="shared" si="861"/>
        <v>78820</v>
      </c>
      <c r="B7882" s="277">
        <f t="shared" si="862"/>
        <v>157640</v>
      </c>
      <c r="C7882" s="277">
        <f t="shared" si="863"/>
        <v>189168</v>
      </c>
      <c r="D7882" s="277">
        <f t="shared" si="867"/>
        <v>472920</v>
      </c>
      <c r="E7882" s="277">
        <f t="shared" si="864"/>
        <v>788200</v>
      </c>
      <c r="F7882" s="277">
        <f t="shared" si="866"/>
        <v>945840</v>
      </c>
      <c r="G7882" s="277">
        <f t="shared" si="865"/>
        <v>94584</v>
      </c>
    </row>
    <row r="7883" spans="1:7" x14ac:dyDescent="0.25">
      <c r="A7883" s="277">
        <f t="shared" si="861"/>
        <v>78830</v>
      </c>
      <c r="B7883" s="277">
        <f t="shared" si="862"/>
        <v>157660</v>
      </c>
      <c r="C7883" s="277">
        <f t="shared" si="863"/>
        <v>189192</v>
      </c>
      <c r="D7883" s="277">
        <f t="shared" si="867"/>
        <v>472980</v>
      </c>
      <c r="E7883" s="277">
        <f t="shared" si="864"/>
        <v>788300</v>
      </c>
      <c r="F7883" s="277">
        <f t="shared" si="866"/>
        <v>945960</v>
      </c>
      <c r="G7883" s="277">
        <f t="shared" si="865"/>
        <v>94596</v>
      </c>
    </row>
    <row r="7884" spans="1:7" x14ac:dyDescent="0.25">
      <c r="A7884" s="277">
        <f t="shared" si="861"/>
        <v>78840</v>
      </c>
      <c r="B7884" s="277">
        <f t="shared" si="862"/>
        <v>157680</v>
      </c>
      <c r="C7884" s="277">
        <f t="shared" si="863"/>
        <v>189216</v>
      </c>
      <c r="D7884" s="277">
        <f t="shared" si="867"/>
        <v>473040</v>
      </c>
      <c r="E7884" s="277">
        <f t="shared" si="864"/>
        <v>788400</v>
      </c>
      <c r="F7884" s="277">
        <f t="shared" si="866"/>
        <v>946080</v>
      </c>
      <c r="G7884" s="277">
        <f t="shared" si="865"/>
        <v>94608</v>
      </c>
    </row>
    <row r="7885" spans="1:7" x14ac:dyDescent="0.25">
      <c r="A7885" s="277">
        <f t="shared" si="861"/>
        <v>78850</v>
      </c>
      <c r="B7885" s="277">
        <f t="shared" si="862"/>
        <v>157700</v>
      </c>
      <c r="C7885" s="277">
        <f t="shared" si="863"/>
        <v>189240</v>
      </c>
      <c r="D7885" s="277">
        <f t="shared" si="867"/>
        <v>473100</v>
      </c>
      <c r="E7885" s="277">
        <f t="shared" si="864"/>
        <v>788500</v>
      </c>
      <c r="F7885" s="277">
        <f t="shared" si="866"/>
        <v>946200</v>
      </c>
      <c r="G7885" s="277">
        <f t="shared" si="865"/>
        <v>94620</v>
      </c>
    </row>
    <row r="7886" spans="1:7" x14ac:dyDescent="0.25">
      <c r="A7886" s="277">
        <f t="shared" si="861"/>
        <v>78860</v>
      </c>
      <c r="B7886" s="277">
        <f t="shared" si="862"/>
        <v>157720</v>
      </c>
      <c r="C7886" s="277">
        <f t="shared" si="863"/>
        <v>189264</v>
      </c>
      <c r="D7886" s="277">
        <f t="shared" si="867"/>
        <v>473160</v>
      </c>
      <c r="E7886" s="277">
        <f t="shared" si="864"/>
        <v>788600</v>
      </c>
      <c r="F7886" s="277">
        <f t="shared" si="866"/>
        <v>946320</v>
      </c>
      <c r="G7886" s="277">
        <f t="shared" si="865"/>
        <v>94632</v>
      </c>
    </row>
    <row r="7887" spans="1:7" x14ac:dyDescent="0.25">
      <c r="A7887" s="277">
        <f t="shared" si="861"/>
        <v>78870</v>
      </c>
      <c r="B7887" s="277">
        <f t="shared" si="862"/>
        <v>157740</v>
      </c>
      <c r="C7887" s="277">
        <f t="shared" si="863"/>
        <v>189288</v>
      </c>
      <c r="D7887" s="277">
        <f t="shared" si="867"/>
        <v>473220</v>
      </c>
      <c r="E7887" s="277">
        <f t="shared" si="864"/>
        <v>788700</v>
      </c>
      <c r="F7887" s="277">
        <f t="shared" si="866"/>
        <v>946440</v>
      </c>
      <c r="G7887" s="277">
        <f t="shared" si="865"/>
        <v>94644</v>
      </c>
    </row>
    <row r="7888" spans="1:7" x14ac:dyDescent="0.25">
      <c r="A7888" s="277">
        <f t="shared" si="861"/>
        <v>78880</v>
      </c>
      <c r="B7888" s="277">
        <f t="shared" si="862"/>
        <v>157760</v>
      </c>
      <c r="C7888" s="277">
        <f t="shared" si="863"/>
        <v>189312</v>
      </c>
      <c r="D7888" s="277">
        <f t="shared" si="867"/>
        <v>473280</v>
      </c>
      <c r="E7888" s="277">
        <f t="shared" si="864"/>
        <v>788800</v>
      </c>
      <c r="F7888" s="277">
        <f t="shared" si="866"/>
        <v>946560</v>
      </c>
      <c r="G7888" s="277">
        <f t="shared" si="865"/>
        <v>94656</v>
      </c>
    </row>
    <row r="7889" spans="1:7" x14ac:dyDescent="0.25">
      <c r="A7889" s="277">
        <f t="shared" si="861"/>
        <v>78890</v>
      </c>
      <c r="B7889" s="277">
        <f t="shared" si="862"/>
        <v>157780</v>
      </c>
      <c r="C7889" s="277">
        <f t="shared" si="863"/>
        <v>189336</v>
      </c>
      <c r="D7889" s="277">
        <f t="shared" si="867"/>
        <v>473340</v>
      </c>
      <c r="E7889" s="277">
        <f t="shared" si="864"/>
        <v>788900</v>
      </c>
      <c r="F7889" s="277">
        <f t="shared" si="866"/>
        <v>946680</v>
      </c>
      <c r="G7889" s="277">
        <f t="shared" si="865"/>
        <v>94668</v>
      </c>
    </row>
    <row r="7890" spans="1:7" x14ac:dyDescent="0.25">
      <c r="A7890" s="277">
        <f t="shared" si="861"/>
        <v>78900</v>
      </c>
      <c r="B7890" s="277">
        <f t="shared" si="862"/>
        <v>157800</v>
      </c>
      <c r="C7890" s="277">
        <f t="shared" si="863"/>
        <v>189360</v>
      </c>
      <c r="D7890" s="277">
        <f t="shared" si="867"/>
        <v>473400</v>
      </c>
      <c r="E7890" s="277">
        <f t="shared" si="864"/>
        <v>789000</v>
      </c>
      <c r="F7890" s="277">
        <f t="shared" si="866"/>
        <v>946800</v>
      </c>
      <c r="G7890" s="277">
        <f t="shared" si="865"/>
        <v>94680</v>
      </c>
    </row>
    <row r="7891" spans="1:7" x14ac:dyDescent="0.25">
      <c r="A7891" s="277">
        <f t="shared" si="861"/>
        <v>78910</v>
      </c>
      <c r="B7891" s="277">
        <f t="shared" si="862"/>
        <v>157820</v>
      </c>
      <c r="C7891" s="277">
        <f t="shared" si="863"/>
        <v>189384</v>
      </c>
      <c r="D7891" s="277">
        <f t="shared" si="867"/>
        <v>473460</v>
      </c>
      <c r="E7891" s="277">
        <f t="shared" si="864"/>
        <v>789100</v>
      </c>
      <c r="F7891" s="277">
        <f t="shared" si="866"/>
        <v>946920</v>
      </c>
      <c r="G7891" s="277">
        <f t="shared" si="865"/>
        <v>94692</v>
      </c>
    </row>
    <row r="7892" spans="1:7" x14ac:dyDescent="0.25">
      <c r="A7892" s="277">
        <f t="shared" si="861"/>
        <v>78920</v>
      </c>
      <c r="B7892" s="277">
        <f t="shared" si="862"/>
        <v>157840</v>
      </c>
      <c r="C7892" s="277">
        <f t="shared" si="863"/>
        <v>189408</v>
      </c>
      <c r="D7892" s="277">
        <f t="shared" si="867"/>
        <v>473520</v>
      </c>
      <c r="E7892" s="277">
        <f t="shared" si="864"/>
        <v>789200</v>
      </c>
      <c r="F7892" s="277">
        <f t="shared" si="866"/>
        <v>947040</v>
      </c>
      <c r="G7892" s="277">
        <f t="shared" si="865"/>
        <v>94704</v>
      </c>
    </row>
    <row r="7893" spans="1:7" x14ac:dyDescent="0.25">
      <c r="A7893" s="277">
        <f t="shared" si="861"/>
        <v>78930</v>
      </c>
      <c r="B7893" s="277">
        <f t="shared" si="862"/>
        <v>157860</v>
      </c>
      <c r="C7893" s="277">
        <f t="shared" si="863"/>
        <v>189432</v>
      </c>
      <c r="D7893" s="277">
        <f t="shared" si="867"/>
        <v>473580</v>
      </c>
      <c r="E7893" s="277">
        <f t="shared" si="864"/>
        <v>789300</v>
      </c>
      <c r="F7893" s="277">
        <f t="shared" si="866"/>
        <v>947160</v>
      </c>
      <c r="G7893" s="277">
        <f t="shared" si="865"/>
        <v>94716</v>
      </c>
    </row>
    <row r="7894" spans="1:7" x14ac:dyDescent="0.25">
      <c r="A7894" s="277">
        <f t="shared" si="861"/>
        <v>78940</v>
      </c>
      <c r="B7894" s="277">
        <f t="shared" si="862"/>
        <v>157880</v>
      </c>
      <c r="C7894" s="277">
        <f t="shared" si="863"/>
        <v>189456</v>
      </c>
      <c r="D7894" s="277">
        <f t="shared" si="867"/>
        <v>473640</v>
      </c>
      <c r="E7894" s="277">
        <f t="shared" si="864"/>
        <v>789400</v>
      </c>
      <c r="F7894" s="277">
        <f t="shared" si="866"/>
        <v>947280</v>
      </c>
      <c r="G7894" s="277">
        <f t="shared" si="865"/>
        <v>94728</v>
      </c>
    </row>
    <row r="7895" spans="1:7" x14ac:dyDescent="0.25">
      <c r="A7895" s="277">
        <f t="shared" si="861"/>
        <v>78950</v>
      </c>
      <c r="B7895" s="277">
        <f t="shared" si="862"/>
        <v>157900</v>
      </c>
      <c r="C7895" s="277">
        <f t="shared" si="863"/>
        <v>189480</v>
      </c>
      <c r="D7895" s="277">
        <f t="shared" si="867"/>
        <v>473700</v>
      </c>
      <c r="E7895" s="277">
        <f t="shared" si="864"/>
        <v>789500</v>
      </c>
      <c r="F7895" s="277">
        <f t="shared" si="866"/>
        <v>947400</v>
      </c>
      <c r="G7895" s="277">
        <f t="shared" si="865"/>
        <v>94740</v>
      </c>
    </row>
    <row r="7896" spans="1:7" x14ac:dyDescent="0.25">
      <c r="A7896" s="277">
        <f t="shared" si="861"/>
        <v>78960</v>
      </c>
      <c r="B7896" s="277">
        <f t="shared" si="862"/>
        <v>157920</v>
      </c>
      <c r="C7896" s="277">
        <f t="shared" si="863"/>
        <v>189504</v>
      </c>
      <c r="D7896" s="277">
        <f t="shared" si="867"/>
        <v>473760</v>
      </c>
      <c r="E7896" s="277">
        <f t="shared" si="864"/>
        <v>789600</v>
      </c>
      <c r="F7896" s="277">
        <f t="shared" si="866"/>
        <v>947520</v>
      </c>
      <c r="G7896" s="277">
        <f t="shared" si="865"/>
        <v>94752</v>
      </c>
    </row>
    <row r="7897" spans="1:7" x14ac:dyDescent="0.25">
      <c r="A7897" s="277">
        <f t="shared" si="861"/>
        <v>78970</v>
      </c>
      <c r="B7897" s="277">
        <f t="shared" si="862"/>
        <v>157940</v>
      </c>
      <c r="C7897" s="277">
        <f t="shared" si="863"/>
        <v>189528</v>
      </c>
      <c r="D7897" s="277">
        <f t="shared" si="867"/>
        <v>473820</v>
      </c>
      <c r="E7897" s="277">
        <f t="shared" si="864"/>
        <v>789700</v>
      </c>
      <c r="F7897" s="277">
        <f t="shared" si="866"/>
        <v>947640</v>
      </c>
      <c r="G7897" s="277">
        <f t="shared" si="865"/>
        <v>94764</v>
      </c>
    </row>
    <row r="7898" spans="1:7" x14ac:dyDescent="0.25">
      <c r="A7898" s="277">
        <f t="shared" si="861"/>
        <v>78980</v>
      </c>
      <c r="B7898" s="277">
        <f t="shared" si="862"/>
        <v>157960</v>
      </c>
      <c r="C7898" s="277">
        <f t="shared" si="863"/>
        <v>189552</v>
      </c>
      <c r="D7898" s="277">
        <f t="shared" si="867"/>
        <v>473880</v>
      </c>
      <c r="E7898" s="277">
        <f t="shared" si="864"/>
        <v>789800</v>
      </c>
      <c r="F7898" s="277">
        <f t="shared" si="866"/>
        <v>947760</v>
      </c>
      <c r="G7898" s="277">
        <f t="shared" si="865"/>
        <v>94776</v>
      </c>
    </row>
    <row r="7899" spans="1:7" x14ac:dyDescent="0.25">
      <c r="A7899" s="277">
        <f t="shared" si="861"/>
        <v>78990</v>
      </c>
      <c r="B7899" s="277">
        <f t="shared" si="862"/>
        <v>157980</v>
      </c>
      <c r="C7899" s="277">
        <f t="shared" si="863"/>
        <v>189576</v>
      </c>
      <c r="D7899" s="277">
        <f t="shared" si="867"/>
        <v>473940</v>
      </c>
      <c r="E7899" s="277">
        <f t="shared" si="864"/>
        <v>789900</v>
      </c>
      <c r="F7899" s="277">
        <f t="shared" si="866"/>
        <v>947880</v>
      </c>
      <c r="G7899" s="277">
        <f t="shared" si="865"/>
        <v>94788</v>
      </c>
    </row>
    <row r="7900" spans="1:7" x14ac:dyDescent="0.25">
      <c r="A7900" s="277">
        <f t="shared" si="861"/>
        <v>79000</v>
      </c>
      <c r="B7900" s="277">
        <f t="shared" si="862"/>
        <v>158000</v>
      </c>
      <c r="C7900" s="277">
        <f t="shared" si="863"/>
        <v>189600</v>
      </c>
      <c r="D7900" s="277">
        <f t="shared" si="867"/>
        <v>474000</v>
      </c>
      <c r="E7900" s="277">
        <f t="shared" si="864"/>
        <v>790000</v>
      </c>
      <c r="F7900" s="277">
        <f t="shared" si="866"/>
        <v>948000</v>
      </c>
      <c r="G7900" s="277">
        <f t="shared" si="865"/>
        <v>94800</v>
      </c>
    </row>
    <row r="7901" spans="1:7" x14ac:dyDescent="0.25">
      <c r="A7901" s="277">
        <f t="shared" si="861"/>
        <v>79010</v>
      </c>
      <c r="B7901" s="277">
        <f t="shared" si="862"/>
        <v>158020</v>
      </c>
      <c r="C7901" s="277">
        <f t="shared" si="863"/>
        <v>189624</v>
      </c>
      <c r="D7901" s="277">
        <f t="shared" si="867"/>
        <v>474060</v>
      </c>
      <c r="E7901" s="277">
        <f t="shared" si="864"/>
        <v>790100</v>
      </c>
      <c r="F7901" s="277">
        <f t="shared" si="866"/>
        <v>948120</v>
      </c>
      <c r="G7901" s="277">
        <f t="shared" si="865"/>
        <v>94812</v>
      </c>
    </row>
    <row r="7902" spans="1:7" x14ac:dyDescent="0.25">
      <c r="A7902" s="277">
        <f t="shared" si="861"/>
        <v>79020</v>
      </c>
      <c r="B7902" s="277">
        <f t="shared" si="862"/>
        <v>158040</v>
      </c>
      <c r="C7902" s="277">
        <f t="shared" si="863"/>
        <v>189648</v>
      </c>
      <c r="D7902" s="277">
        <f t="shared" si="867"/>
        <v>474120</v>
      </c>
      <c r="E7902" s="277">
        <f t="shared" si="864"/>
        <v>790200</v>
      </c>
      <c r="F7902" s="277">
        <f t="shared" si="866"/>
        <v>948240</v>
      </c>
      <c r="G7902" s="277">
        <f t="shared" si="865"/>
        <v>94824</v>
      </c>
    </row>
    <row r="7903" spans="1:7" x14ac:dyDescent="0.25">
      <c r="A7903" s="277">
        <f t="shared" si="861"/>
        <v>79030</v>
      </c>
      <c r="B7903" s="277">
        <f t="shared" si="862"/>
        <v>158060</v>
      </c>
      <c r="C7903" s="277">
        <f t="shared" si="863"/>
        <v>189672</v>
      </c>
      <c r="D7903" s="277">
        <f t="shared" si="867"/>
        <v>474180</v>
      </c>
      <c r="E7903" s="277">
        <f t="shared" si="864"/>
        <v>790300</v>
      </c>
      <c r="F7903" s="277">
        <f t="shared" si="866"/>
        <v>948360</v>
      </c>
      <c r="G7903" s="277">
        <f t="shared" si="865"/>
        <v>94836</v>
      </c>
    </row>
    <row r="7904" spans="1:7" x14ac:dyDescent="0.25">
      <c r="A7904" s="277">
        <f t="shared" si="861"/>
        <v>79040</v>
      </c>
      <c r="B7904" s="277">
        <f t="shared" si="862"/>
        <v>158080</v>
      </c>
      <c r="C7904" s="277">
        <f t="shared" si="863"/>
        <v>189696</v>
      </c>
      <c r="D7904" s="277">
        <f t="shared" si="867"/>
        <v>474240</v>
      </c>
      <c r="E7904" s="277">
        <f t="shared" si="864"/>
        <v>790400</v>
      </c>
      <c r="F7904" s="277">
        <f t="shared" si="866"/>
        <v>948480</v>
      </c>
      <c r="G7904" s="277">
        <f t="shared" si="865"/>
        <v>94848</v>
      </c>
    </row>
    <row r="7905" spans="1:7" x14ac:dyDescent="0.25">
      <c r="A7905" s="277">
        <f t="shared" si="861"/>
        <v>79050</v>
      </c>
      <c r="B7905" s="277">
        <f t="shared" si="862"/>
        <v>158100</v>
      </c>
      <c r="C7905" s="277">
        <f t="shared" si="863"/>
        <v>189720</v>
      </c>
      <c r="D7905" s="277">
        <f t="shared" si="867"/>
        <v>474300</v>
      </c>
      <c r="E7905" s="277">
        <f t="shared" si="864"/>
        <v>790500</v>
      </c>
      <c r="F7905" s="277">
        <f t="shared" si="866"/>
        <v>948600</v>
      </c>
      <c r="G7905" s="277">
        <f t="shared" si="865"/>
        <v>94860</v>
      </c>
    </row>
    <row r="7906" spans="1:7" x14ac:dyDescent="0.25">
      <c r="A7906" s="277">
        <f t="shared" si="861"/>
        <v>79060</v>
      </c>
      <c r="B7906" s="277">
        <f t="shared" si="862"/>
        <v>158120</v>
      </c>
      <c r="C7906" s="277">
        <f t="shared" si="863"/>
        <v>189744</v>
      </c>
      <c r="D7906" s="277">
        <f t="shared" si="867"/>
        <v>474360</v>
      </c>
      <c r="E7906" s="277">
        <f t="shared" si="864"/>
        <v>790600</v>
      </c>
      <c r="F7906" s="277">
        <f t="shared" si="866"/>
        <v>948720</v>
      </c>
      <c r="G7906" s="277">
        <f t="shared" si="865"/>
        <v>94872</v>
      </c>
    </row>
    <row r="7907" spans="1:7" x14ac:dyDescent="0.25">
      <c r="A7907" s="277">
        <f t="shared" si="861"/>
        <v>79070</v>
      </c>
      <c r="B7907" s="277">
        <f t="shared" si="862"/>
        <v>158140</v>
      </c>
      <c r="C7907" s="277">
        <f t="shared" si="863"/>
        <v>189768</v>
      </c>
      <c r="D7907" s="277">
        <f t="shared" si="867"/>
        <v>474420</v>
      </c>
      <c r="E7907" s="277">
        <f t="shared" si="864"/>
        <v>790700</v>
      </c>
      <c r="F7907" s="277">
        <f t="shared" si="866"/>
        <v>948840</v>
      </c>
      <c r="G7907" s="277">
        <f t="shared" si="865"/>
        <v>94884</v>
      </c>
    </row>
    <row r="7908" spans="1:7" x14ac:dyDescent="0.25">
      <c r="A7908" s="277">
        <f t="shared" si="861"/>
        <v>79080</v>
      </c>
      <c r="B7908" s="277">
        <f t="shared" si="862"/>
        <v>158160</v>
      </c>
      <c r="C7908" s="277">
        <f t="shared" si="863"/>
        <v>189792</v>
      </c>
      <c r="D7908" s="277">
        <f t="shared" si="867"/>
        <v>474480</v>
      </c>
      <c r="E7908" s="277">
        <f t="shared" si="864"/>
        <v>790800</v>
      </c>
      <c r="F7908" s="277">
        <f t="shared" si="866"/>
        <v>948960</v>
      </c>
      <c r="G7908" s="277">
        <f t="shared" si="865"/>
        <v>94896</v>
      </c>
    </row>
    <row r="7909" spans="1:7" x14ac:dyDescent="0.25">
      <c r="A7909" s="277">
        <f t="shared" si="861"/>
        <v>79090</v>
      </c>
      <c r="B7909" s="277">
        <f t="shared" si="862"/>
        <v>158180</v>
      </c>
      <c r="C7909" s="277">
        <f t="shared" si="863"/>
        <v>189816</v>
      </c>
      <c r="D7909" s="277">
        <f t="shared" si="867"/>
        <v>474540</v>
      </c>
      <c r="E7909" s="277">
        <f t="shared" si="864"/>
        <v>790900</v>
      </c>
      <c r="F7909" s="277">
        <f t="shared" si="866"/>
        <v>949080</v>
      </c>
      <c r="G7909" s="277">
        <f t="shared" si="865"/>
        <v>94908</v>
      </c>
    </row>
    <row r="7910" spans="1:7" x14ac:dyDescent="0.25">
      <c r="A7910" s="277">
        <f t="shared" si="861"/>
        <v>79100</v>
      </c>
      <c r="B7910" s="277">
        <f t="shared" si="862"/>
        <v>158200</v>
      </c>
      <c r="C7910" s="277">
        <f t="shared" si="863"/>
        <v>189840</v>
      </c>
      <c r="D7910" s="277">
        <f t="shared" si="867"/>
        <v>474600</v>
      </c>
      <c r="E7910" s="277">
        <f t="shared" si="864"/>
        <v>791000</v>
      </c>
      <c r="F7910" s="277">
        <f t="shared" si="866"/>
        <v>949200</v>
      </c>
      <c r="G7910" s="277">
        <f t="shared" si="865"/>
        <v>94920</v>
      </c>
    </row>
    <row r="7911" spans="1:7" x14ac:dyDescent="0.25">
      <c r="A7911" s="277">
        <f t="shared" si="861"/>
        <v>79110</v>
      </c>
      <c r="B7911" s="277">
        <f t="shared" si="862"/>
        <v>158220</v>
      </c>
      <c r="C7911" s="277">
        <f t="shared" si="863"/>
        <v>189864</v>
      </c>
      <c r="D7911" s="277">
        <f t="shared" si="867"/>
        <v>474660</v>
      </c>
      <c r="E7911" s="277">
        <f t="shared" si="864"/>
        <v>791100</v>
      </c>
      <c r="F7911" s="277">
        <f t="shared" si="866"/>
        <v>949320</v>
      </c>
      <c r="G7911" s="277">
        <f t="shared" si="865"/>
        <v>94932</v>
      </c>
    </row>
    <row r="7912" spans="1:7" x14ac:dyDescent="0.25">
      <c r="A7912" s="277">
        <f t="shared" si="861"/>
        <v>79120</v>
      </c>
      <c r="B7912" s="277">
        <f t="shared" si="862"/>
        <v>158240</v>
      </c>
      <c r="C7912" s="277">
        <f t="shared" si="863"/>
        <v>189888</v>
      </c>
      <c r="D7912" s="277">
        <f t="shared" si="867"/>
        <v>474720</v>
      </c>
      <c r="E7912" s="277">
        <f t="shared" si="864"/>
        <v>791200</v>
      </c>
      <c r="F7912" s="277">
        <f t="shared" si="866"/>
        <v>949440</v>
      </c>
      <c r="G7912" s="277">
        <f t="shared" si="865"/>
        <v>94944</v>
      </c>
    </row>
    <row r="7913" spans="1:7" x14ac:dyDescent="0.25">
      <c r="A7913" s="277">
        <f t="shared" si="861"/>
        <v>79130</v>
      </c>
      <c r="B7913" s="277">
        <f t="shared" si="862"/>
        <v>158260</v>
      </c>
      <c r="C7913" s="277">
        <f t="shared" si="863"/>
        <v>189912</v>
      </c>
      <c r="D7913" s="277">
        <f t="shared" si="867"/>
        <v>474780</v>
      </c>
      <c r="E7913" s="277">
        <f t="shared" si="864"/>
        <v>791300</v>
      </c>
      <c r="F7913" s="277">
        <f t="shared" si="866"/>
        <v>949560</v>
      </c>
      <c r="G7913" s="277">
        <f t="shared" si="865"/>
        <v>94956</v>
      </c>
    </row>
    <row r="7914" spans="1:7" x14ac:dyDescent="0.25">
      <c r="A7914" s="277">
        <f t="shared" si="861"/>
        <v>79140</v>
      </c>
      <c r="B7914" s="277">
        <f t="shared" si="862"/>
        <v>158280</v>
      </c>
      <c r="C7914" s="277">
        <f t="shared" si="863"/>
        <v>189936</v>
      </c>
      <c r="D7914" s="277">
        <f t="shared" si="867"/>
        <v>474840</v>
      </c>
      <c r="E7914" s="277">
        <f t="shared" si="864"/>
        <v>791400</v>
      </c>
      <c r="F7914" s="277">
        <f t="shared" si="866"/>
        <v>949680</v>
      </c>
      <c r="G7914" s="277">
        <f t="shared" si="865"/>
        <v>94968</v>
      </c>
    </row>
    <row r="7915" spans="1:7" x14ac:dyDescent="0.25">
      <c r="A7915" s="277">
        <f t="shared" si="861"/>
        <v>79150</v>
      </c>
      <c r="B7915" s="277">
        <f t="shared" si="862"/>
        <v>158300</v>
      </c>
      <c r="C7915" s="277">
        <f t="shared" si="863"/>
        <v>189960</v>
      </c>
      <c r="D7915" s="277">
        <f t="shared" si="867"/>
        <v>474900</v>
      </c>
      <c r="E7915" s="277">
        <f t="shared" si="864"/>
        <v>791500</v>
      </c>
      <c r="F7915" s="277">
        <f t="shared" si="866"/>
        <v>949800</v>
      </c>
      <c r="G7915" s="277">
        <f t="shared" si="865"/>
        <v>94980</v>
      </c>
    </row>
    <row r="7916" spans="1:7" x14ac:dyDescent="0.25">
      <c r="A7916" s="277">
        <f t="shared" si="861"/>
        <v>79160</v>
      </c>
      <c r="B7916" s="277">
        <f t="shared" si="862"/>
        <v>158320</v>
      </c>
      <c r="C7916" s="277">
        <f t="shared" si="863"/>
        <v>189984</v>
      </c>
      <c r="D7916" s="277">
        <f t="shared" si="867"/>
        <v>474960</v>
      </c>
      <c r="E7916" s="277">
        <f t="shared" si="864"/>
        <v>791600</v>
      </c>
      <c r="F7916" s="277">
        <f t="shared" si="866"/>
        <v>949920</v>
      </c>
      <c r="G7916" s="277">
        <f t="shared" si="865"/>
        <v>94992</v>
      </c>
    </row>
    <row r="7917" spans="1:7" x14ac:dyDescent="0.25">
      <c r="A7917" s="277">
        <f t="shared" si="861"/>
        <v>79170</v>
      </c>
      <c r="B7917" s="277">
        <f t="shared" si="862"/>
        <v>158340</v>
      </c>
      <c r="C7917" s="277">
        <f t="shared" si="863"/>
        <v>190008</v>
      </c>
      <c r="D7917" s="277">
        <f t="shared" si="867"/>
        <v>475020</v>
      </c>
      <c r="E7917" s="277">
        <f t="shared" si="864"/>
        <v>791700</v>
      </c>
      <c r="F7917" s="277">
        <f t="shared" si="866"/>
        <v>950040</v>
      </c>
      <c r="G7917" s="277">
        <f t="shared" si="865"/>
        <v>95004</v>
      </c>
    </row>
    <row r="7918" spans="1:7" x14ac:dyDescent="0.25">
      <c r="A7918" s="277">
        <f t="shared" si="861"/>
        <v>79180</v>
      </c>
      <c r="B7918" s="277">
        <f t="shared" si="862"/>
        <v>158360</v>
      </c>
      <c r="C7918" s="277">
        <f t="shared" si="863"/>
        <v>190032</v>
      </c>
      <c r="D7918" s="277">
        <f t="shared" si="867"/>
        <v>475080</v>
      </c>
      <c r="E7918" s="277">
        <f t="shared" si="864"/>
        <v>791800</v>
      </c>
      <c r="F7918" s="277">
        <f t="shared" si="866"/>
        <v>950160</v>
      </c>
      <c r="G7918" s="277">
        <f t="shared" si="865"/>
        <v>95016</v>
      </c>
    </row>
    <row r="7919" spans="1:7" x14ac:dyDescent="0.25">
      <c r="A7919" s="277">
        <f t="shared" si="861"/>
        <v>79190</v>
      </c>
      <c r="B7919" s="277">
        <f t="shared" si="862"/>
        <v>158380</v>
      </c>
      <c r="C7919" s="277">
        <f t="shared" si="863"/>
        <v>190056</v>
      </c>
      <c r="D7919" s="277">
        <f t="shared" si="867"/>
        <v>475140</v>
      </c>
      <c r="E7919" s="277">
        <f t="shared" si="864"/>
        <v>791900</v>
      </c>
      <c r="F7919" s="277">
        <f t="shared" si="866"/>
        <v>950280</v>
      </c>
      <c r="G7919" s="277">
        <f t="shared" si="865"/>
        <v>95028</v>
      </c>
    </row>
    <row r="7920" spans="1:7" x14ac:dyDescent="0.25">
      <c r="A7920" s="277">
        <f t="shared" si="861"/>
        <v>79200</v>
      </c>
      <c r="B7920" s="277">
        <f t="shared" si="862"/>
        <v>158400</v>
      </c>
      <c r="C7920" s="277">
        <f t="shared" si="863"/>
        <v>190080</v>
      </c>
      <c r="D7920" s="277">
        <f t="shared" si="867"/>
        <v>475200</v>
      </c>
      <c r="E7920" s="277">
        <f t="shared" si="864"/>
        <v>792000</v>
      </c>
      <c r="F7920" s="277">
        <f t="shared" si="866"/>
        <v>950400</v>
      </c>
      <c r="G7920" s="277">
        <f t="shared" si="865"/>
        <v>95040</v>
      </c>
    </row>
    <row r="7921" spans="1:7" x14ac:dyDescent="0.25">
      <c r="A7921" s="277">
        <f t="shared" si="861"/>
        <v>79210</v>
      </c>
      <c r="B7921" s="277">
        <f t="shared" si="862"/>
        <v>158420</v>
      </c>
      <c r="C7921" s="277">
        <f t="shared" si="863"/>
        <v>190104</v>
      </c>
      <c r="D7921" s="277">
        <f t="shared" si="867"/>
        <v>475260</v>
      </c>
      <c r="E7921" s="277">
        <f t="shared" si="864"/>
        <v>792100</v>
      </c>
      <c r="F7921" s="277">
        <f t="shared" si="866"/>
        <v>950520</v>
      </c>
      <c r="G7921" s="277">
        <f t="shared" si="865"/>
        <v>95052</v>
      </c>
    </row>
    <row r="7922" spans="1:7" x14ac:dyDescent="0.25">
      <c r="A7922" s="277">
        <f t="shared" si="861"/>
        <v>79220</v>
      </c>
      <c r="B7922" s="277">
        <f t="shared" si="862"/>
        <v>158440</v>
      </c>
      <c r="C7922" s="277">
        <f t="shared" si="863"/>
        <v>190128</v>
      </c>
      <c r="D7922" s="277">
        <f t="shared" si="867"/>
        <v>475320</v>
      </c>
      <c r="E7922" s="277">
        <f t="shared" si="864"/>
        <v>792200</v>
      </c>
      <c r="F7922" s="277">
        <f t="shared" si="866"/>
        <v>950640</v>
      </c>
      <c r="G7922" s="277">
        <f t="shared" si="865"/>
        <v>95064</v>
      </c>
    </row>
    <row r="7923" spans="1:7" x14ac:dyDescent="0.25">
      <c r="A7923" s="277">
        <f t="shared" si="861"/>
        <v>79230</v>
      </c>
      <c r="B7923" s="277">
        <f t="shared" si="862"/>
        <v>158460</v>
      </c>
      <c r="C7923" s="277">
        <f t="shared" si="863"/>
        <v>190152</v>
      </c>
      <c r="D7923" s="277">
        <f t="shared" si="867"/>
        <v>475380</v>
      </c>
      <c r="E7923" s="277">
        <f t="shared" si="864"/>
        <v>792300</v>
      </c>
      <c r="F7923" s="277">
        <f t="shared" si="866"/>
        <v>950760</v>
      </c>
      <c r="G7923" s="277">
        <f t="shared" si="865"/>
        <v>95076</v>
      </c>
    </row>
    <row r="7924" spans="1:7" x14ac:dyDescent="0.25">
      <c r="A7924" s="277">
        <f t="shared" si="861"/>
        <v>79240</v>
      </c>
      <c r="B7924" s="277">
        <f t="shared" si="862"/>
        <v>158480</v>
      </c>
      <c r="C7924" s="277">
        <f t="shared" si="863"/>
        <v>190176</v>
      </c>
      <c r="D7924" s="277">
        <f t="shared" si="867"/>
        <v>475440</v>
      </c>
      <c r="E7924" s="277">
        <f t="shared" si="864"/>
        <v>792400</v>
      </c>
      <c r="F7924" s="277">
        <f t="shared" si="866"/>
        <v>950880</v>
      </c>
      <c r="G7924" s="277">
        <f t="shared" si="865"/>
        <v>95088</v>
      </c>
    </row>
    <row r="7925" spans="1:7" x14ac:dyDescent="0.25">
      <c r="A7925" s="277">
        <f t="shared" si="861"/>
        <v>79250</v>
      </c>
      <c r="B7925" s="277">
        <f t="shared" si="862"/>
        <v>158500</v>
      </c>
      <c r="C7925" s="277">
        <f t="shared" si="863"/>
        <v>190200</v>
      </c>
      <c r="D7925" s="277">
        <f t="shared" si="867"/>
        <v>475500</v>
      </c>
      <c r="E7925" s="277">
        <f t="shared" si="864"/>
        <v>792500</v>
      </c>
      <c r="F7925" s="277">
        <f t="shared" si="866"/>
        <v>951000</v>
      </c>
      <c r="G7925" s="277">
        <f t="shared" si="865"/>
        <v>95100</v>
      </c>
    </row>
    <row r="7926" spans="1:7" x14ac:dyDescent="0.25">
      <c r="A7926" s="277">
        <f t="shared" si="861"/>
        <v>79260</v>
      </c>
      <c r="B7926" s="277">
        <f t="shared" si="862"/>
        <v>158520</v>
      </c>
      <c r="C7926" s="277">
        <f t="shared" si="863"/>
        <v>190224</v>
      </c>
      <c r="D7926" s="277">
        <f t="shared" si="867"/>
        <v>475560</v>
      </c>
      <c r="E7926" s="277">
        <f t="shared" si="864"/>
        <v>792600</v>
      </c>
      <c r="F7926" s="277">
        <f t="shared" si="866"/>
        <v>951120</v>
      </c>
      <c r="G7926" s="277">
        <f t="shared" si="865"/>
        <v>95112</v>
      </c>
    </row>
    <row r="7927" spans="1:7" x14ac:dyDescent="0.25">
      <c r="A7927" s="277">
        <f t="shared" si="861"/>
        <v>79270</v>
      </c>
      <c r="B7927" s="277">
        <f t="shared" si="862"/>
        <v>158540</v>
      </c>
      <c r="C7927" s="277">
        <f t="shared" si="863"/>
        <v>190248</v>
      </c>
      <c r="D7927" s="277">
        <f t="shared" si="867"/>
        <v>475620</v>
      </c>
      <c r="E7927" s="277">
        <f t="shared" si="864"/>
        <v>792700</v>
      </c>
      <c r="F7927" s="277">
        <f t="shared" si="866"/>
        <v>951240</v>
      </c>
      <c r="G7927" s="277">
        <f t="shared" si="865"/>
        <v>95124</v>
      </c>
    </row>
    <row r="7928" spans="1:7" x14ac:dyDescent="0.25">
      <c r="A7928" s="277">
        <f t="shared" si="861"/>
        <v>79280</v>
      </c>
      <c r="B7928" s="277">
        <f t="shared" si="862"/>
        <v>158560</v>
      </c>
      <c r="C7928" s="277">
        <f t="shared" si="863"/>
        <v>190272</v>
      </c>
      <c r="D7928" s="277">
        <f t="shared" si="867"/>
        <v>475680</v>
      </c>
      <c r="E7928" s="277">
        <f t="shared" si="864"/>
        <v>792800</v>
      </c>
      <c r="F7928" s="277">
        <f t="shared" si="866"/>
        <v>951360</v>
      </c>
      <c r="G7928" s="277">
        <f t="shared" si="865"/>
        <v>95136</v>
      </c>
    </row>
    <row r="7929" spans="1:7" x14ac:dyDescent="0.25">
      <c r="A7929" s="277">
        <f t="shared" si="861"/>
        <v>79290</v>
      </c>
      <c r="B7929" s="277">
        <f t="shared" si="862"/>
        <v>158580</v>
      </c>
      <c r="C7929" s="277">
        <f t="shared" si="863"/>
        <v>190296</v>
      </c>
      <c r="D7929" s="277">
        <f t="shared" si="867"/>
        <v>475740</v>
      </c>
      <c r="E7929" s="277">
        <f t="shared" si="864"/>
        <v>792900</v>
      </c>
      <c r="F7929" s="277">
        <f t="shared" si="866"/>
        <v>951480</v>
      </c>
      <c r="G7929" s="277">
        <f t="shared" si="865"/>
        <v>95148</v>
      </c>
    </row>
    <row r="7930" spans="1:7" x14ac:dyDescent="0.25">
      <c r="A7930" s="277">
        <f t="shared" si="861"/>
        <v>79300</v>
      </c>
      <c r="B7930" s="277">
        <f t="shared" si="862"/>
        <v>158600</v>
      </c>
      <c r="C7930" s="277">
        <f t="shared" si="863"/>
        <v>190320</v>
      </c>
      <c r="D7930" s="277">
        <f t="shared" si="867"/>
        <v>475800</v>
      </c>
      <c r="E7930" s="277">
        <f t="shared" si="864"/>
        <v>793000</v>
      </c>
      <c r="F7930" s="277">
        <f t="shared" si="866"/>
        <v>951600</v>
      </c>
      <c r="G7930" s="277">
        <f t="shared" si="865"/>
        <v>95160</v>
      </c>
    </row>
    <row r="7931" spans="1:7" x14ac:dyDescent="0.25">
      <c r="A7931" s="277">
        <f t="shared" si="861"/>
        <v>79310</v>
      </c>
      <c r="B7931" s="277">
        <f t="shared" si="862"/>
        <v>158620</v>
      </c>
      <c r="C7931" s="277">
        <f t="shared" si="863"/>
        <v>190344</v>
      </c>
      <c r="D7931" s="277">
        <f t="shared" si="867"/>
        <v>475860</v>
      </c>
      <c r="E7931" s="277">
        <f t="shared" si="864"/>
        <v>793100</v>
      </c>
      <c r="F7931" s="277">
        <f t="shared" si="866"/>
        <v>951720</v>
      </c>
      <c r="G7931" s="277">
        <f t="shared" si="865"/>
        <v>95172</v>
      </c>
    </row>
    <row r="7932" spans="1:7" x14ac:dyDescent="0.25">
      <c r="A7932" s="277">
        <f t="shared" si="861"/>
        <v>79320</v>
      </c>
      <c r="B7932" s="277">
        <f t="shared" si="862"/>
        <v>158640</v>
      </c>
      <c r="C7932" s="277">
        <f t="shared" si="863"/>
        <v>190368</v>
      </c>
      <c r="D7932" s="277">
        <f t="shared" si="867"/>
        <v>475920</v>
      </c>
      <c r="E7932" s="277">
        <f t="shared" si="864"/>
        <v>793200</v>
      </c>
      <c r="F7932" s="277">
        <f t="shared" si="866"/>
        <v>951840</v>
      </c>
      <c r="G7932" s="277">
        <f t="shared" si="865"/>
        <v>95184</v>
      </c>
    </row>
    <row r="7933" spans="1:7" x14ac:dyDescent="0.25">
      <c r="A7933" s="277">
        <f t="shared" si="861"/>
        <v>79330</v>
      </c>
      <c r="B7933" s="277">
        <f t="shared" si="862"/>
        <v>158660</v>
      </c>
      <c r="C7933" s="277">
        <f t="shared" si="863"/>
        <v>190392</v>
      </c>
      <c r="D7933" s="277">
        <f t="shared" si="867"/>
        <v>475980</v>
      </c>
      <c r="E7933" s="277">
        <f t="shared" si="864"/>
        <v>793300</v>
      </c>
      <c r="F7933" s="277">
        <f t="shared" si="866"/>
        <v>951960</v>
      </c>
      <c r="G7933" s="277">
        <f t="shared" si="865"/>
        <v>95196</v>
      </c>
    </row>
    <row r="7934" spans="1:7" x14ac:dyDescent="0.25">
      <c r="A7934" s="277">
        <f t="shared" si="861"/>
        <v>79340</v>
      </c>
      <c r="B7934" s="277">
        <f t="shared" si="862"/>
        <v>158680</v>
      </c>
      <c r="C7934" s="277">
        <f t="shared" si="863"/>
        <v>190416</v>
      </c>
      <c r="D7934" s="277">
        <f t="shared" si="867"/>
        <v>476040</v>
      </c>
      <c r="E7934" s="277">
        <f t="shared" si="864"/>
        <v>793400</v>
      </c>
      <c r="F7934" s="277">
        <f t="shared" si="866"/>
        <v>952080</v>
      </c>
      <c r="G7934" s="277">
        <f t="shared" si="865"/>
        <v>95208</v>
      </c>
    </row>
    <row r="7935" spans="1:7" x14ac:dyDescent="0.25">
      <c r="A7935" s="277">
        <f t="shared" si="861"/>
        <v>79350</v>
      </c>
      <c r="B7935" s="277">
        <f t="shared" si="862"/>
        <v>158700</v>
      </c>
      <c r="C7935" s="277">
        <f t="shared" si="863"/>
        <v>190440</v>
      </c>
      <c r="D7935" s="277">
        <f t="shared" si="867"/>
        <v>476100</v>
      </c>
      <c r="E7935" s="277">
        <f t="shared" si="864"/>
        <v>793500</v>
      </c>
      <c r="F7935" s="277">
        <f t="shared" si="866"/>
        <v>952200</v>
      </c>
      <c r="G7935" s="277">
        <f t="shared" si="865"/>
        <v>95220</v>
      </c>
    </row>
    <row r="7936" spans="1:7" x14ac:dyDescent="0.25">
      <c r="A7936" s="277">
        <f t="shared" si="861"/>
        <v>79360</v>
      </c>
      <c r="B7936" s="277">
        <f t="shared" si="862"/>
        <v>158720</v>
      </c>
      <c r="C7936" s="277">
        <f t="shared" si="863"/>
        <v>190464</v>
      </c>
      <c r="D7936" s="277">
        <f t="shared" si="867"/>
        <v>476160</v>
      </c>
      <c r="E7936" s="277">
        <f t="shared" si="864"/>
        <v>793600</v>
      </c>
      <c r="F7936" s="277">
        <f t="shared" si="866"/>
        <v>952320</v>
      </c>
      <c r="G7936" s="277">
        <f t="shared" si="865"/>
        <v>95232</v>
      </c>
    </row>
    <row r="7937" spans="1:7" x14ac:dyDescent="0.25">
      <c r="A7937" s="277">
        <f t="shared" si="861"/>
        <v>79370</v>
      </c>
      <c r="B7937" s="277">
        <f t="shared" si="862"/>
        <v>158740</v>
      </c>
      <c r="C7937" s="277">
        <f t="shared" si="863"/>
        <v>190488</v>
      </c>
      <c r="D7937" s="277">
        <f t="shared" si="867"/>
        <v>476220</v>
      </c>
      <c r="E7937" s="277">
        <f t="shared" si="864"/>
        <v>793700</v>
      </c>
      <c r="F7937" s="277">
        <f t="shared" si="866"/>
        <v>952440</v>
      </c>
      <c r="G7937" s="277">
        <f t="shared" si="865"/>
        <v>95244</v>
      </c>
    </row>
    <row r="7938" spans="1:7" x14ac:dyDescent="0.25">
      <c r="A7938" s="277">
        <f t="shared" si="861"/>
        <v>79380</v>
      </c>
      <c r="B7938" s="277">
        <f t="shared" si="862"/>
        <v>158760</v>
      </c>
      <c r="C7938" s="277">
        <f t="shared" si="863"/>
        <v>190512</v>
      </c>
      <c r="D7938" s="277">
        <f t="shared" si="867"/>
        <v>476280</v>
      </c>
      <c r="E7938" s="277">
        <f t="shared" si="864"/>
        <v>793800</v>
      </c>
      <c r="F7938" s="277">
        <f t="shared" si="866"/>
        <v>952560</v>
      </c>
      <c r="G7938" s="277">
        <f t="shared" si="865"/>
        <v>95256</v>
      </c>
    </row>
    <row r="7939" spans="1:7" x14ac:dyDescent="0.25">
      <c r="A7939" s="277">
        <f t="shared" ref="A7939:A8002" si="868">A7938+10</f>
        <v>79390</v>
      </c>
      <c r="B7939" s="277">
        <f t="shared" ref="B7939:B8002" si="869">B7938+20</f>
        <v>158780</v>
      </c>
      <c r="C7939" s="277">
        <f t="shared" ref="C7939:C8002" si="870">C7938+24</f>
        <v>190536</v>
      </c>
      <c r="D7939" s="277">
        <f t="shared" si="867"/>
        <v>476340</v>
      </c>
      <c r="E7939" s="277">
        <f t="shared" ref="E7939:E8002" si="871">E7938+100</f>
        <v>793900</v>
      </c>
      <c r="F7939" s="277">
        <f t="shared" si="866"/>
        <v>952680</v>
      </c>
      <c r="G7939" s="277">
        <f t="shared" ref="G7939:G8002" si="872">G7938+12</f>
        <v>95268</v>
      </c>
    </row>
    <row r="7940" spans="1:7" x14ac:dyDescent="0.25">
      <c r="A7940" s="277">
        <f t="shared" si="868"/>
        <v>79400</v>
      </c>
      <c r="B7940" s="277">
        <f t="shared" si="869"/>
        <v>158800</v>
      </c>
      <c r="C7940" s="277">
        <f t="shared" si="870"/>
        <v>190560</v>
      </c>
      <c r="D7940" s="277">
        <f t="shared" si="867"/>
        <v>476400</v>
      </c>
      <c r="E7940" s="277">
        <f t="shared" si="871"/>
        <v>794000</v>
      </c>
      <c r="F7940" s="277">
        <f t="shared" ref="F7940:F8003" si="873">F7939+120</f>
        <v>952800</v>
      </c>
      <c r="G7940" s="277">
        <f t="shared" si="872"/>
        <v>95280</v>
      </c>
    </row>
    <row r="7941" spans="1:7" x14ac:dyDescent="0.25">
      <c r="A7941" s="277">
        <f t="shared" si="868"/>
        <v>79410</v>
      </c>
      <c r="B7941" s="277">
        <f t="shared" si="869"/>
        <v>158820</v>
      </c>
      <c r="C7941" s="277">
        <f t="shared" si="870"/>
        <v>190584</v>
      </c>
      <c r="D7941" s="277">
        <f t="shared" si="867"/>
        <v>476460</v>
      </c>
      <c r="E7941" s="277">
        <f t="shared" si="871"/>
        <v>794100</v>
      </c>
      <c r="F7941" s="277">
        <f t="shared" si="873"/>
        <v>952920</v>
      </c>
      <c r="G7941" s="277">
        <f t="shared" si="872"/>
        <v>95292</v>
      </c>
    </row>
    <row r="7942" spans="1:7" x14ac:dyDescent="0.25">
      <c r="A7942" s="277">
        <f t="shared" si="868"/>
        <v>79420</v>
      </c>
      <c r="B7942" s="277">
        <f t="shared" si="869"/>
        <v>158840</v>
      </c>
      <c r="C7942" s="277">
        <f t="shared" si="870"/>
        <v>190608</v>
      </c>
      <c r="D7942" s="277">
        <f t="shared" si="867"/>
        <v>476520</v>
      </c>
      <c r="E7942" s="277">
        <f t="shared" si="871"/>
        <v>794200</v>
      </c>
      <c r="F7942" s="277">
        <f t="shared" si="873"/>
        <v>953040</v>
      </c>
      <c r="G7942" s="277">
        <f t="shared" si="872"/>
        <v>95304</v>
      </c>
    </row>
    <row r="7943" spans="1:7" x14ac:dyDescent="0.25">
      <c r="A7943" s="277">
        <f t="shared" si="868"/>
        <v>79430</v>
      </c>
      <c r="B7943" s="277">
        <f t="shared" si="869"/>
        <v>158860</v>
      </c>
      <c r="C7943" s="277">
        <f t="shared" si="870"/>
        <v>190632</v>
      </c>
      <c r="D7943" s="277">
        <f t="shared" ref="D7943:D8006" si="874">D7942+60</f>
        <v>476580</v>
      </c>
      <c r="E7943" s="277">
        <f t="shared" si="871"/>
        <v>794300</v>
      </c>
      <c r="F7943" s="277">
        <f t="shared" si="873"/>
        <v>953160</v>
      </c>
      <c r="G7943" s="277">
        <f t="shared" si="872"/>
        <v>95316</v>
      </c>
    </row>
    <row r="7944" spans="1:7" x14ac:dyDescent="0.25">
      <c r="A7944" s="277">
        <f t="shared" si="868"/>
        <v>79440</v>
      </c>
      <c r="B7944" s="277">
        <f t="shared" si="869"/>
        <v>158880</v>
      </c>
      <c r="C7944" s="277">
        <f t="shared" si="870"/>
        <v>190656</v>
      </c>
      <c r="D7944" s="277">
        <f t="shared" si="874"/>
        <v>476640</v>
      </c>
      <c r="E7944" s="277">
        <f t="shared" si="871"/>
        <v>794400</v>
      </c>
      <c r="F7944" s="277">
        <f t="shared" si="873"/>
        <v>953280</v>
      </c>
      <c r="G7944" s="277">
        <f t="shared" si="872"/>
        <v>95328</v>
      </c>
    </row>
    <row r="7945" spans="1:7" x14ac:dyDescent="0.25">
      <c r="A7945" s="277">
        <f t="shared" si="868"/>
        <v>79450</v>
      </c>
      <c r="B7945" s="277">
        <f t="shared" si="869"/>
        <v>158900</v>
      </c>
      <c r="C7945" s="277">
        <f t="shared" si="870"/>
        <v>190680</v>
      </c>
      <c r="D7945" s="277">
        <f t="shared" si="874"/>
        <v>476700</v>
      </c>
      <c r="E7945" s="277">
        <f t="shared" si="871"/>
        <v>794500</v>
      </c>
      <c r="F7945" s="277">
        <f t="shared" si="873"/>
        <v>953400</v>
      </c>
      <c r="G7945" s="277">
        <f t="shared" si="872"/>
        <v>95340</v>
      </c>
    </row>
    <row r="7946" spans="1:7" x14ac:dyDescent="0.25">
      <c r="A7946" s="277">
        <f t="shared" si="868"/>
        <v>79460</v>
      </c>
      <c r="B7946" s="277">
        <f t="shared" si="869"/>
        <v>158920</v>
      </c>
      <c r="C7946" s="277">
        <f t="shared" si="870"/>
        <v>190704</v>
      </c>
      <c r="D7946" s="277">
        <f t="shared" si="874"/>
        <v>476760</v>
      </c>
      <c r="E7946" s="277">
        <f t="shared" si="871"/>
        <v>794600</v>
      </c>
      <c r="F7946" s="277">
        <f t="shared" si="873"/>
        <v>953520</v>
      </c>
      <c r="G7946" s="277">
        <f t="shared" si="872"/>
        <v>95352</v>
      </c>
    </row>
    <row r="7947" spans="1:7" x14ac:dyDescent="0.25">
      <c r="A7947" s="277">
        <f t="shared" si="868"/>
        <v>79470</v>
      </c>
      <c r="B7947" s="277">
        <f t="shared" si="869"/>
        <v>158940</v>
      </c>
      <c r="C7947" s="277">
        <f t="shared" si="870"/>
        <v>190728</v>
      </c>
      <c r="D7947" s="277">
        <f t="shared" si="874"/>
        <v>476820</v>
      </c>
      <c r="E7947" s="277">
        <f t="shared" si="871"/>
        <v>794700</v>
      </c>
      <c r="F7947" s="277">
        <f t="shared" si="873"/>
        <v>953640</v>
      </c>
      <c r="G7947" s="277">
        <f t="shared" si="872"/>
        <v>95364</v>
      </c>
    </row>
    <row r="7948" spans="1:7" x14ac:dyDescent="0.25">
      <c r="A7948" s="277">
        <f t="shared" si="868"/>
        <v>79480</v>
      </c>
      <c r="B7948" s="277">
        <f t="shared" si="869"/>
        <v>158960</v>
      </c>
      <c r="C7948" s="277">
        <f t="shared" si="870"/>
        <v>190752</v>
      </c>
      <c r="D7948" s="277">
        <f t="shared" si="874"/>
        <v>476880</v>
      </c>
      <c r="E7948" s="277">
        <f t="shared" si="871"/>
        <v>794800</v>
      </c>
      <c r="F7948" s="277">
        <f t="shared" si="873"/>
        <v>953760</v>
      </c>
      <c r="G7948" s="277">
        <f t="shared" si="872"/>
        <v>95376</v>
      </c>
    </row>
    <row r="7949" spans="1:7" x14ac:dyDescent="0.25">
      <c r="A7949" s="277">
        <f t="shared" si="868"/>
        <v>79490</v>
      </c>
      <c r="B7949" s="277">
        <f t="shared" si="869"/>
        <v>158980</v>
      </c>
      <c r="C7949" s="277">
        <f t="shared" si="870"/>
        <v>190776</v>
      </c>
      <c r="D7949" s="277">
        <f t="shared" si="874"/>
        <v>476940</v>
      </c>
      <c r="E7949" s="277">
        <f t="shared" si="871"/>
        <v>794900</v>
      </c>
      <c r="F7949" s="277">
        <f t="shared" si="873"/>
        <v>953880</v>
      </c>
      <c r="G7949" s="277">
        <f t="shared" si="872"/>
        <v>95388</v>
      </c>
    </row>
    <row r="7950" spans="1:7" x14ac:dyDescent="0.25">
      <c r="A7950" s="277">
        <f t="shared" si="868"/>
        <v>79500</v>
      </c>
      <c r="B7950" s="277">
        <f t="shared" si="869"/>
        <v>159000</v>
      </c>
      <c r="C7950" s="277">
        <f t="shared" si="870"/>
        <v>190800</v>
      </c>
      <c r="D7950" s="277">
        <f t="shared" si="874"/>
        <v>477000</v>
      </c>
      <c r="E7950" s="277">
        <f t="shared" si="871"/>
        <v>795000</v>
      </c>
      <c r="F7950" s="277">
        <f t="shared" si="873"/>
        <v>954000</v>
      </c>
      <c r="G7950" s="277">
        <f t="shared" si="872"/>
        <v>95400</v>
      </c>
    </row>
    <row r="7951" spans="1:7" x14ac:dyDescent="0.25">
      <c r="A7951" s="277">
        <f t="shared" si="868"/>
        <v>79510</v>
      </c>
      <c r="B7951" s="277">
        <f t="shared" si="869"/>
        <v>159020</v>
      </c>
      <c r="C7951" s="277">
        <f t="shared" si="870"/>
        <v>190824</v>
      </c>
      <c r="D7951" s="277">
        <f t="shared" si="874"/>
        <v>477060</v>
      </c>
      <c r="E7951" s="277">
        <f t="shared" si="871"/>
        <v>795100</v>
      </c>
      <c r="F7951" s="277">
        <f t="shared" si="873"/>
        <v>954120</v>
      </c>
      <c r="G7951" s="277">
        <f t="shared" si="872"/>
        <v>95412</v>
      </c>
    </row>
    <row r="7952" spans="1:7" x14ac:dyDescent="0.25">
      <c r="A7952" s="277">
        <f t="shared" si="868"/>
        <v>79520</v>
      </c>
      <c r="B7952" s="277">
        <f t="shared" si="869"/>
        <v>159040</v>
      </c>
      <c r="C7952" s="277">
        <f t="shared" si="870"/>
        <v>190848</v>
      </c>
      <c r="D7952" s="277">
        <f t="shared" si="874"/>
        <v>477120</v>
      </c>
      <c r="E7952" s="277">
        <f t="shared" si="871"/>
        <v>795200</v>
      </c>
      <c r="F7952" s="277">
        <f t="shared" si="873"/>
        <v>954240</v>
      </c>
      <c r="G7952" s="277">
        <f t="shared" si="872"/>
        <v>95424</v>
      </c>
    </row>
    <row r="7953" spans="1:7" x14ac:dyDescent="0.25">
      <c r="A7953" s="277">
        <f t="shared" si="868"/>
        <v>79530</v>
      </c>
      <c r="B7953" s="277">
        <f t="shared" si="869"/>
        <v>159060</v>
      </c>
      <c r="C7953" s="277">
        <f t="shared" si="870"/>
        <v>190872</v>
      </c>
      <c r="D7953" s="277">
        <f t="shared" si="874"/>
        <v>477180</v>
      </c>
      <c r="E7953" s="277">
        <f t="shared" si="871"/>
        <v>795300</v>
      </c>
      <c r="F7953" s="277">
        <f t="shared" si="873"/>
        <v>954360</v>
      </c>
      <c r="G7953" s="277">
        <f t="shared" si="872"/>
        <v>95436</v>
      </c>
    </row>
    <row r="7954" spans="1:7" x14ac:dyDescent="0.25">
      <c r="A7954" s="277">
        <f t="shared" si="868"/>
        <v>79540</v>
      </c>
      <c r="B7954" s="277">
        <f t="shared" si="869"/>
        <v>159080</v>
      </c>
      <c r="C7954" s="277">
        <f t="shared" si="870"/>
        <v>190896</v>
      </c>
      <c r="D7954" s="277">
        <f t="shared" si="874"/>
        <v>477240</v>
      </c>
      <c r="E7954" s="277">
        <f t="shared" si="871"/>
        <v>795400</v>
      </c>
      <c r="F7954" s="277">
        <f t="shared" si="873"/>
        <v>954480</v>
      </c>
      <c r="G7954" s="277">
        <f t="shared" si="872"/>
        <v>95448</v>
      </c>
    </row>
    <row r="7955" spans="1:7" x14ac:dyDescent="0.25">
      <c r="A7955" s="277">
        <f t="shared" si="868"/>
        <v>79550</v>
      </c>
      <c r="B7955" s="277">
        <f t="shared" si="869"/>
        <v>159100</v>
      </c>
      <c r="C7955" s="277">
        <f t="shared" si="870"/>
        <v>190920</v>
      </c>
      <c r="D7955" s="277">
        <f t="shared" si="874"/>
        <v>477300</v>
      </c>
      <c r="E7955" s="277">
        <f t="shared" si="871"/>
        <v>795500</v>
      </c>
      <c r="F7955" s="277">
        <f t="shared" si="873"/>
        <v>954600</v>
      </c>
      <c r="G7955" s="277">
        <f t="shared" si="872"/>
        <v>95460</v>
      </c>
    </row>
    <row r="7956" spans="1:7" x14ac:dyDescent="0.25">
      <c r="A7956" s="277">
        <f t="shared" si="868"/>
        <v>79560</v>
      </c>
      <c r="B7956" s="277">
        <f t="shared" si="869"/>
        <v>159120</v>
      </c>
      <c r="C7956" s="277">
        <f t="shared" si="870"/>
        <v>190944</v>
      </c>
      <c r="D7956" s="277">
        <f t="shared" si="874"/>
        <v>477360</v>
      </c>
      <c r="E7956" s="277">
        <f t="shared" si="871"/>
        <v>795600</v>
      </c>
      <c r="F7956" s="277">
        <f t="shared" si="873"/>
        <v>954720</v>
      </c>
      <c r="G7956" s="277">
        <f t="shared" si="872"/>
        <v>95472</v>
      </c>
    </row>
    <row r="7957" spans="1:7" x14ac:dyDescent="0.25">
      <c r="A7957" s="277">
        <f t="shared" si="868"/>
        <v>79570</v>
      </c>
      <c r="B7957" s="277">
        <f t="shared" si="869"/>
        <v>159140</v>
      </c>
      <c r="C7957" s="277">
        <f t="shared" si="870"/>
        <v>190968</v>
      </c>
      <c r="D7957" s="277">
        <f t="shared" si="874"/>
        <v>477420</v>
      </c>
      <c r="E7957" s="277">
        <f t="shared" si="871"/>
        <v>795700</v>
      </c>
      <c r="F7957" s="277">
        <f t="shared" si="873"/>
        <v>954840</v>
      </c>
      <c r="G7957" s="277">
        <f t="shared" si="872"/>
        <v>95484</v>
      </c>
    </row>
    <row r="7958" spans="1:7" x14ac:dyDescent="0.25">
      <c r="A7958" s="277">
        <f t="shared" si="868"/>
        <v>79580</v>
      </c>
      <c r="B7958" s="277">
        <f t="shared" si="869"/>
        <v>159160</v>
      </c>
      <c r="C7958" s="277">
        <f t="shared" si="870"/>
        <v>190992</v>
      </c>
      <c r="D7958" s="277">
        <f t="shared" si="874"/>
        <v>477480</v>
      </c>
      <c r="E7958" s="277">
        <f t="shared" si="871"/>
        <v>795800</v>
      </c>
      <c r="F7958" s="277">
        <f t="shared" si="873"/>
        <v>954960</v>
      </c>
      <c r="G7958" s="277">
        <f t="shared" si="872"/>
        <v>95496</v>
      </c>
    </row>
    <row r="7959" spans="1:7" x14ac:dyDescent="0.25">
      <c r="A7959" s="277">
        <f t="shared" si="868"/>
        <v>79590</v>
      </c>
      <c r="B7959" s="277">
        <f t="shared" si="869"/>
        <v>159180</v>
      </c>
      <c r="C7959" s="277">
        <f t="shared" si="870"/>
        <v>191016</v>
      </c>
      <c r="D7959" s="277">
        <f t="shared" si="874"/>
        <v>477540</v>
      </c>
      <c r="E7959" s="277">
        <f t="shared" si="871"/>
        <v>795900</v>
      </c>
      <c r="F7959" s="277">
        <f t="shared" si="873"/>
        <v>955080</v>
      </c>
      <c r="G7959" s="277">
        <f t="shared" si="872"/>
        <v>95508</v>
      </c>
    </row>
    <row r="7960" spans="1:7" x14ac:dyDescent="0.25">
      <c r="A7960" s="277">
        <f t="shared" si="868"/>
        <v>79600</v>
      </c>
      <c r="B7960" s="277">
        <f t="shared" si="869"/>
        <v>159200</v>
      </c>
      <c r="C7960" s="277">
        <f t="shared" si="870"/>
        <v>191040</v>
      </c>
      <c r="D7960" s="277">
        <f t="shared" si="874"/>
        <v>477600</v>
      </c>
      <c r="E7960" s="277">
        <f t="shared" si="871"/>
        <v>796000</v>
      </c>
      <c r="F7960" s="277">
        <f t="shared" si="873"/>
        <v>955200</v>
      </c>
      <c r="G7960" s="277">
        <f t="shared" si="872"/>
        <v>95520</v>
      </c>
    </row>
    <row r="7961" spans="1:7" x14ac:dyDescent="0.25">
      <c r="A7961" s="277">
        <f t="shared" si="868"/>
        <v>79610</v>
      </c>
      <c r="B7961" s="277">
        <f t="shared" si="869"/>
        <v>159220</v>
      </c>
      <c r="C7961" s="277">
        <f t="shared" si="870"/>
        <v>191064</v>
      </c>
      <c r="D7961" s="277">
        <f t="shared" si="874"/>
        <v>477660</v>
      </c>
      <c r="E7961" s="277">
        <f t="shared" si="871"/>
        <v>796100</v>
      </c>
      <c r="F7961" s="277">
        <f t="shared" si="873"/>
        <v>955320</v>
      </c>
      <c r="G7961" s="277">
        <f t="shared" si="872"/>
        <v>95532</v>
      </c>
    </row>
    <row r="7962" spans="1:7" x14ac:dyDescent="0.25">
      <c r="A7962" s="277">
        <f t="shared" si="868"/>
        <v>79620</v>
      </c>
      <c r="B7962" s="277">
        <f t="shared" si="869"/>
        <v>159240</v>
      </c>
      <c r="C7962" s="277">
        <f t="shared" si="870"/>
        <v>191088</v>
      </c>
      <c r="D7962" s="277">
        <f t="shared" si="874"/>
        <v>477720</v>
      </c>
      <c r="E7962" s="277">
        <f t="shared" si="871"/>
        <v>796200</v>
      </c>
      <c r="F7962" s="277">
        <f t="shared" si="873"/>
        <v>955440</v>
      </c>
      <c r="G7962" s="277">
        <f t="shared" si="872"/>
        <v>95544</v>
      </c>
    </row>
    <row r="7963" spans="1:7" x14ac:dyDescent="0.25">
      <c r="A7963" s="277">
        <f t="shared" si="868"/>
        <v>79630</v>
      </c>
      <c r="B7963" s="277">
        <f t="shared" si="869"/>
        <v>159260</v>
      </c>
      <c r="C7963" s="277">
        <f t="shared" si="870"/>
        <v>191112</v>
      </c>
      <c r="D7963" s="277">
        <f t="shared" si="874"/>
        <v>477780</v>
      </c>
      <c r="E7963" s="277">
        <f t="shared" si="871"/>
        <v>796300</v>
      </c>
      <c r="F7963" s="277">
        <f t="shared" si="873"/>
        <v>955560</v>
      </c>
      <c r="G7963" s="277">
        <f t="shared" si="872"/>
        <v>95556</v>
      </c>
    </row>
    <row r="7964" spans="1:7" x14ac:dyDescent="0.25">
      <c r="A7964" s="277">
        <f t="shared" si="868"/>
        <v>79640</v>
      </c>
      <c r="B7964" s="277">
        <f t="shared" si="869"/>
        <v>159280</v>
      </c>
      <c r="C7964" s="277">
        <f t="shared" si="870"/>
        <v>191136</v>
      </c>
      <c r="D7964" s="277">
        <f t="shared" si="874"/>
        <v>477840</v>
      </c>
      <c r="E7964" s="277">
        <f t="shared" si="871"/>
        <v>796400</v>
      </c>
      <c r="F7964" s="277">
        <f t="shared" si="873"/>
        <v>955680</v>
      </c>
      <c r="G7964" s="277">
        <f t="shared" si="872"/>
        <v>95568</v>
      </c>
    </row>
    <row r="7965" spans="1:7" x14ac:dyDescent="0.25">
      <c r="A7965" s="277">
        <f t="shared" si="868"/>
        <v>79650</v>
      </c>
      <c r="B7965" s="277">
        <f t="shared" si="869"/>
        <v>159300</v>
      </c>
      <c r="C7965" s="277">
        <f t="shared" si="870"/>
        <v>191160</v>
      </c>
      <c r="D7965" s="277">
        <f t="shared" si="874"/>
        <v>477900</v>
      </c>
      <c r="E7965" s="277">
        <f t="shared" si="871"/>
        <v>796500</v>
      </c>
      <c r="F7965" s="277">
        <f t="shared" si="873"/>
        <v>955800</v>
      </c>
      <c r="G7965" s="277">
        <f t="shared" si="872"/>
        <v>95580</v>
      </c>
    </row>
    <row r="7966" spans="1:7" x14ac:dyDescent="0.25">
      <c r="A7966" s="277">
        <f t="shared" si="868"/>
        <v>79660</v>
      </c>
      <c r="B7966" s="277">
        <f t="shared" si="869"/>
        <v>159320</v>
      </c>
      <c r="C7966" s="277">
        <f t="shared" si="870"/>
        <v>191184</v>
      </c>
      <c r="D7966" s="277">
        <f t="shared" si="874"/>
        <v>477960</v>
      </c>
      <c r="E7966" s="277">
        <f t="shared" si="871"/>
        <v>796600</v>
      </c>
      <c r="F7966" s="277">
        <f t="shared" si="873"/>
        <v>955920</v>
      </c>
      <c r="G7966" s="277">
        <f t="shared" si="872"/>
        <v>95592</v>
      </c>
    </row>
    <row r="7967" spans="1:7" x14ac:dyDescent="0.25">
      <c r="A7967" s="277">
        <f t="shared" si="868"/>
        <v>79670</v>
      </c>
      <c r="B7967" s="277">
        <f t="shared" si="869"/>
        <v>159340</v>
      </c>
      <c r="C7967" s="277">
        <f t="shared" si="870"/>
        <v>191208</v>
      </c>
      <c r="D7967" s="277">
        <f t="shared" si="874"/>
        <v>478020</v>
      </c>
      <c r="E7967" s="277">
        <f t="shared" si="871"/>
        <v>796700</v>
      </c>
      <c r="F7967" s="277">
        <f t="shared" si="873"/>
        <v>956040</v>
      </c>
      <c r="G7967" s="277">
        <f t="shared" si="872"/>
        <v>95604</v>
      </c>
    </row>
    <row r="7968" spans="1:7" x14ac:dyDescent="0.25">
      <c r="A7968" s="277">
        <f t="shared" si="868"/>
        <v>79680</v>
      </c>
      <c r="B7968" s="277">
        <f t="shared" si="869"/>
        <v>159360</v>
      </c>
      <c r="C7968" s="277">
        <f t="shared" si="870"/>
        <v>191232</v>
      </c>
      <c r="D7968" s="277">
        <f t="shared" si="874"/>
        <v>478080</v>
      </c>
      <c r="E7968" s="277">
        <f t="shared" si="871"/>
        <v>796800</v>
      </c>
      <c r="F7968" s="277">
        <f t="shared" si="873"/>
        <v>956160</v>
      </c>
      <c r="G7968" s="277">
        <f t="shared" si="872"/>
        <v>95616</v>
      </c>
    </row>
    <row r="7969" spans="1:7" x14ac:dyDescent="0.25">
      <c r="A7969" s="277">
        <f t="shared" si="868"/>
        <v>79690</v>
      </c>
      <c r="B7969" s="277">
        <f t="shared" si="869"/>
        <v>159380</v>
      </c>
      <c r="C7969" s="277">
        <f t="shared" si="870"/>
        <v>191256</v>
      </c>
      <c r="D7969" s="277">
        <f t="shared" si="874"/>
        <v>478140</v>
      </c>
      <c r="E7969" s="277">
        <f t="shared" si="871"/>
        <v>796900</v>
      </c>
      <c r="F7969" s="277">
        <f t="shared" si="873"/>
        <v>956280</v>
      </c>
      <c r="G7969" s="277">
        <f t="shared" si="872"/>
        <v>95628</v>
      </c>
    </row>
    <row r="7970" spans="1:7" x14ac:dyDescent="0.25">
      <c r="A7970" s="277">
        <f t="shared" si="868"/>
        <v>79700</v>
      </c>
      <c r="B7970" s="277">
        <f t="shared" si="869"/>
        <v>159400</v>
      </c>
      <c r="C7970" s="277">
        <f t="shared" si="870"/>
        <v>191280</v>
      </c>
      <c r="D7970" s="277">
        <f t="shared" si="874"/>
        <v>478200</v>
      </c>
      <c r="E7970" s="277">
        <f t="shared" si="871"/>
        <v>797000</v>
      </c>
      <c r="F7970" s="277">
        <f t="shared" si="873"/>
        <v>956400</v>
      </c>
      <c r="G7970" s="277">
        <f t="shared" si="872"/>
        <v>95640</v>
      </c>
    </row>
    <row r="7971" spans="1:7" x14ac:dyDescent="0.25">
      <c r="A7971" s="277">
        <f t="shared" si="868"/>
        <v>79710</v>
      </c>
      <c r="B7971" s="277">
        <f t="shared" si="869"/>
        <v>159420</v>
      </c>
      <c r="C7971" s="277">
        <f t="shared" si="870"/>
        <v>191304</v>
      </c>
      <c r="D7971" s="277">
        <f t="shared" si="874"/>
        <v>478260</v>
      </c>
      <c r="E7971" s="277">
        <f t="shared" si="871"/>
        <v>797100</v>
      </c>
      <c r="F7971" s="277">
        <f t="shared" si="873"/>
        <v>956520</v>
      </c>
      <c r="G7971" s="277">
        <f t="shared" si="872"/>
        <v>95652</v>
      </c>
    </row>
    <row r="7972" spans="1:7" x14ac:dyDescent="0.25">
      <c r="A7972" s="277">
        <f t="shared" si="868"/>
        <v>79720</v>
      </c>
      <c r="B7972" s="277">
        <f t="shared" si="869"/>
        <v>159440</v>
      </c>
      <c r="C7972" s="277">
        <f t="shared" si="870"/>
        <v>191328</v>
      </c>
      <c r="D7972" s="277">
        <f t="shared" si="874"/>
        <v>478320</v>
      </c>
      <c r="E7972" s="277">
        <f t="shared" si="871"/>
        <v>797200</v>
      </c>
      <c r="F7972" s="277">
        <f t="shared" si="873"/>
        <v>956640</v>
      </c>
      <c r="G7972" s="277">
        <f t="shared" si="872"/>
        <v>95664</v>
      </c>
    </row>
    <row r="7973" spans="1:7" x14ac:dyDescent="0.25">
      <c r="A7973" s="277">
        <f t="shared" si="868"/>
        <v>79730</v>
      </c>
      <c r="B7973" s="277">
        <f t="shared" si="869"/>
        <v>159460</v>
      </c>
      <c r="C7973" s="277">
        <f t="shared" si="870"/>
        <v>191352</v>
      </c>
      <c r="D7973" s="277">
        <f t="shared" si="874"/>
        <v>478380</v>
      </c>
      <c r="E7973" s="277">
        <f t="shared" si="871"/>
        <v>797300</v>
      </c>
      <c r="F7973" s="277">
        <f t="shared" si="873"/>
        <v>956760</v>
      </c>
      <c r="G7973" s="277">
        <f t="shared" si="872"/>
        <v>95676</v>
      </c>
    </row>
    <row r="7974" spans="1:7" x14ac:dyDescent="0.25">
      <c r="A7974" s="277">
        <f t="shared" si="868"/>
        <v>79740</v>
      </c>
      <c r="B7974" s="277">
        <f t="shared" si="869"/>
        <v>159480</v>
      </c>
      <c r="C7974" s="277">
        <f t="shared" si="870"/>
        <v>191376</v>
      </c>
      <c r="D7974" s="277">
        <f t="shared" si="874"/>
        <v>478440</v>
      </c>
      <c r="E7974" s="277">
        <f t="shared" si="871"/>
        <v>797400</v>
      </c>
      <c r="F7974" s="277">
        <f t="shared" si="873"/>
        <v>956880</v>
      </c>
      <c r="G7974" s="277">
        <f t="shared" si="872"/>
        <v>95688</v>
      </c>
    </row>
    <row r="7975" spans="1:7" x14ac:dyDescent="0.25">
      <c r="A7975" s="277">
        <f t="shared" si="868"/>
        <v>79750</v>
      </c>
      <c r="B7975" s="277">
        <f t="shared" si="869"/>
        <v>159500</v>
      </c>
      <c r="C7975" s="277">
        <f t="shared" si="870"/>
        <v>191400</v>
      </c>
      <c r="D7975" s="277">
        <f t="shared" si="874"/>
        <v>478500</v>
      </c>
      <c r="E7975" s="277">
        <f t="shared" si="871"/>
        <v>797500</v>
      </c>
      <c r="F7975" s="277">
        <f t="shared" si="873"/>
        <v>957000</v>
      </c>
      <c r="G7975" s="277">
        <f t="shared" si="872"/>
        <v>95700</v>
      </c>
    </row>
    <row r="7976" spans="1:7" x14ac:dyDescent="0.25">
      <c r="A7976" s="277">
        <f t="shared" si="868"/>
        <v>79760</v>
      </c>
      <c r="B7976" s="277">
        <f t="shared" si="869"/>
        <v>159520</v>
      </c>
      <c r="C7976" s="277">
        <f t="shared" si="870"/>
        <v>191424</v>
      </c>
      <c r="D7976" s="277">
        <f t="shared" si="874"/>
        <v>478560</v>
      </c>
      <c r="E7976" s="277">
        <f t="shared" si="871"/>
        <v>797600</v>
      </c>
      <c r="F7976" s="277">
        <f t="shared" si="873"/>
        <v>957120</v>
      </c>
      <c r="G7976" s="277">
        <f t="shared" si="872"/>
        <v>95712</v>
      </c>
    </row>
    <row r="7977" spans="1:7" x14ac:dyDescent="0.25">
      <c r="A7977" s="277">
        <f t="shared" si="868"/>
        <v>79770</v>
      </c>
      <c r="B7977" s="277">
        <f t="shared" si="869"/>
        <v>159540</v>
      </c>
      <c r="C7977" s="277">
        <f t="shared" si="870"/>
        <v>191448</v>
      </c>
      <c r="D7977" s="277">
        <f t="shared" si="874"/>
        <v>478620</v>
      </c>
      <c r="E7977" s="277">
        <f t="shared" si="871"/>
        <v>797700</v>
      </c>
      <c r="F7977" s="277">
        <f t="shared" si="873"/>
        <v>957240</v>
      </c>
      <c r="G7977" s="277">
        <f t="shared" si="872"/>
        <v>95724</v>
      </c>
    </row>
    <row r="7978" spans="1:7" x14ac:dyDescent="0.25">
      <c r="A7978" s="277">
        <f t="shared" si="868"/>
        <v>79780</v>
      </c>
      <c r="B7978" s="277">
        <f t="shared" si="869"/>
        <v>159560</v>
      </c>
      <c r="C7978" s="277">
        <f t="shared" si="870"/>
        <v>191472</v>
      </c>
      <c r="D7978" s="277">
        <f t="shared" si="874"/>
        <v>478680</v>
      </c>
      <c r="E7978" s="277">
        <f t="shared" si="871"/>
        <v>797800</v>
      </c>
      <c r="F7978" s="277">
        <f t="shared" si="873"/>
        <v>957360</v>
      </c>
      <c r="G7978" s="277">
        <f t="shared" si="872"/>
        <v>95736</v>
      </c>
    </row>
    <row r="7979" spans="1:7" x14ac:dyDescent="0.25">
      <c r="A7979" s="277">
        <f t="shared" si="868"/>
        <v>79790</v>
      </c>
      <c r="B7979" s="277">
        <f t="shared" si="869"/>
        <v>159580</v>
      </c>
      <c r="C7979" s="277">
        <f t="shared" si="870"/>
        <v>191496</v>
      </c>
      <c r="D7979" s="277">
        <f t="shared" si="874"/>
        <v>478740</v>
      </c>
      <c r="E7979" s="277">
        <f t="shared" si="871"/>
        <v>797900</v>
      </c>
      <c r="F7979" s="277">
        <f t="shared" si="873"/>
        <v>957480</v>
      </c>
      <c r="G7979" s="277">
        <f t="shared" si="872"/>
        <v>95748</v>
      </c>
    </row>
    <row r="7980" spans="1:7" x14ac:dyDescent="0.25">
      <c r="A7980" s="277">
        <f t="shared" si="868"/>
        <v>79800</v>
      </c>
      <c r="B7980" s="277">
        <f t="shared" si="869"/>
        <v>159600</v>
      </c>
      <c r="C7980" s="277">
        <f t="shared" si="870"/>
        <v>191520</v>
      </c>
      <c r="D7980" s="277">
        <f t="shared" si="874"/>
        <v>478800</v>
      </c>
      <c r="E7980" s="277">
        <f t="shared" si="871"/>
        <v>798000</v>
      </c>
      <c r="F7980" s="277">
        <f t="shared" si="873"/>
        <v>957600</v>
      </c>
      <c r="G7980" s="277">
        <f t="shared" si="872"/>
        <v>95760</v>
      </c>
    </row>
    <row r="7981" spans="1:7" x14ac:dyDescent="0.25">
      <c r="A7981" s="277">
        <f t="shared" si="868"/>
        <v>79810</v>
      </c>
      <c r="B7981" s="277">
        <f t="shared" si="869"/>
        <v>159620</v>
      </c>
      <c r="C7981" s="277">
        <f t="shared" si="870"/>
        <v>191544</v>
      </c>
      <c r="D7981" s="277">
        <f t="shared" si="874"/>
        <v>478860</v>
      </c>
      <c r="E7981" s="277">
        <f t="shared" si="871"/>
        <v>798100</v>
      </c>
      <c r="F7981" s="277">
        <f t="shared" si="873"/>
        <v>957720</v>
      </c>
      <c r="G7981" s="277">
        <f t="shared" si="872"/>
        <v>95772</v>
      </c>
    </row>
    <row r="7982" spans="1:7" x14ac:dyDescent="0.25">
      <c r="A7982" s="277">
        <f t="shared" si="868"/>
        <v>79820</v>
      </c>
      <c r="B7982" s="277">
        <f t="shared" si="869"/>
        <v>159640</v>
      </c>
      <c r="C7982" s="277">
        <f t="shared" si="870"/>
        <v>191568</v>
      </c>
      <c r="D7982" s="277">
        <f t="shared" si="874"/>
        <v>478920</v>
      </c>
      <c r="E7982" s="277">
        <f t="shared" si="871"/>
        <v>798200</v>
      </c>
      <c r="F7982" s="277">
        <f t="shared" si="873"/>
        <v>957840</v>
      </c>
      <c r="G7982" s="277">
        <f t="shared" si="872"/>
        <v>95784</v>
      </c>
    </row>
    <row r="7983" spans="1:7" x14ac:dyDescent="0.25">
      <c r="A7983" s="277">
        <f t="shared" si="868"/>
        <v>79830</v>
      </c>
      <c r="B7983" s="277">
        <f t="shared" si="869"/>
        <v>159660</v>
      </c>
      <c r="C7983" s="277">
        <f t="shared" si="870"/>
        <v>191592</v>
      </c>
      <c r="D7983" s="277">
        <f t="shared" si="874"/>
        <v>478980</v>
      </c>
      <c r="E7983" s="277">
        <f t="shared" si="871"/>
        <v>798300</v>
      </c>
      <c r="F7983" s="277">
        <f t="shared" si="873"/>
        <v>957960</v>
      </c>
      <c r="G7983" s="277">
        <f t="shared" si="872"/>
        <v>95796</v>
      </c>
    </row>
    <row r="7984" spans="1:7" x14ac:dyDescent="0.25">
      <c r="A7984" s="277">
        <f t="shared" si="868"/>
        <v>79840</v>
      </c>
      <c r="B7984" s="277">
        <f t="shared" si="869"/>
        <v>159680</v>
      </c>
      <c r="C7984" s="277">
        <f t="shared" si="870"/>
        <v>191616</v>
      </c>
      <c r="D7984" s="277">
        <f t="shared" si="874"/>
        <v>479040</v>
      </c>
      <c r="E7984" s="277">
        <f t="shared" si="871"/>
        <v>798400</v>
      </c>
      <c r="F7984" s="277">
        <f t="shared" si="873"/>
        <v>958080</v>
      </c>
      <c r="G7984" s="277">
        <f t="shared" si="872"/>
        <v>95808</v>
      </c>
    </row>
    <row r="7985" spans="1:7" x14ac:dyDescent="0.25">
      <c r="A7985" s="277">
        <f t="shared" si="868"/>
        <v>79850</v>
      </c>
      <c r="B7985" s="277">
        <f t="shared" si="869"/>
        <v>159700</v>
      </c>
      <c r="C7985" s="277">
        <f t="shared" si="870"/>
        <v>191640</v>
      </c>
      <c r="D7985" s="277">
        <f t="shared" si="874"/>
        <v>479100</v>
      </c>
      <c r="E7985" s="277">
        <f t="shared" si="871"/>
        <v>798500</v>
      </c>
      <c r="F7985" s="277">
        <f t="shared" si="873"/>
        <v>958200</v>
      </c>
      <c r="G7985" s="277">
        <f t="shared" si="872"/>
        <v>95820</v>
      </c>
    </row>
    <row r="7986" spans="1:7" x14ac:dyDescent="0.25">
      <c r="A7986" s="277">
        <f t="shared" si="868"/>
        <v>79860</v>
      </c>
      <c r="B7986" s="277">
        <f t="shared" si="869"/>
        <v>159720</v>
      </c>
      <c r="C7986" s="277">
        <f t="shared" si="870"/>
        <v>191664</v>
      </c>
      <c r="D7986" s="277">
        <f t="shared" si="874"/>
        <v>479160</v>
      </c>
      <c r="E7986" s="277">
        <f t="shared" si="871"/>
        <v>798600</v>
      </c>
      <c r="F7986" s="277">
        <f t="shared" si="873"/>
        <v>958320</v>
      </c>
      <c r="G7986" s="277">
        <f t="shared" si="872"/>
        <v>95832</v>
      </c>
    </row>
    <row r="7987" spans="1:7" x14ac:dyDescent="0.25">
      <c r="A7987" s="277">
        <f t="shared" si="868"/>
        <v>79870</v>
      </c>
      <c r="B7987" s="277">
        <f t="shared" si="869"/>
        <v>159740</v>
      </c>
      <c r="C7987" s="277">
        <f t="shared" si="870"/>
        <v>191688</v>
      </c>
      <c r="D7987" s="277">
        <f t="shared" si="874"/>
        <v>479220</v>
      </c>
      <c r="E7987" s="277">
        <f t="shared" si="871"/>
        <v>798700</v>
      </c>
      <c r="F7987" s="277">
        <f t="shared" si="873"/>
        <v>958440</v>
      </c>
      <c r="G7987" s="277">
        <f t="shared" si="872"/>
        <v>95844</v>
      </c>
    </row>
    <row r="7988" spans="1:7" x14ac:dyDescent="0.25">
      <c r="A7988" s="277">
        <f t="shared" si="868"/>
        <v>79880</v>
      </c>
      <c r="B7988" s="277">
        <f t="shared" si="869"/>
        <v>159760</v>
      </c>
      <c r="C7988" s="277">
        <f t="shared" si="870"/>
        <v>191712</v>
      </c>
      <c r="D7988" s="277">
        <f t="shared" si="874"/>
        <v>479280</v>
      </c>
      <c r="E7988" s="277">
        <f t="shared" si="871"/>
        <v>798800</v>
      </c>
      <c r="F7988" s="277">
        <f t="shared" si="873"/>
        <v>958560</v>
      </c>
      <c r="G7988" s="277">
        <f t="shared" si="872"/>
        <v>95856</v>
      </c>
    </row>
    <row r="7989" spans="1:7" x14ac:dyDescent="0.25">
      <c r="A7989" s="277">
        <f t="shared" si="868"/>
        <v>79890</v>
      </c>
      <c r="B7989" s="277">
        <f t="shared" si="869"/>
        <v>159780</v>
      </c>
      <c r="C7989" s="277">
        <f t="shared" si="870"/>
        <v>191736</v>
      </c>
      <c r="D7989" s="277">
        <f t="shared" si="874"/>
        <v>479340</v>
      </c>
      <c r="E7989" s="277">
        <f t="shared" si="871"/>
        <v>798900</v>
      </c>
      <c r="F7989" s="277">
        <f t="shared" si="873"/>
        <v>958680</v>
      </c>
      <c r="G7989" s="277">
        <f t="shared" si="872"/>
        <v>95868</v>
      </c>
    </row>
    <row r="7990" spans="1:7" x14ac:dyDescent="0.25">
      <c r="A7990" s="277">
        <f t="shared" si="868"/>
        <v>79900</v>
      </c>
      <c r="B7990" s="277">
        <f t="shared" si="869"/>
        <v>159800</v>
      </c>
      <c r="C7990" s="277">
        <f t="shared" si="870"/>
        <v>191760</v>
      </c>
      <c r="D7990" s="277">
        <f t="shared" si="874"/>
        <v>479400</v>
      </c>
      <c r="E7990" s="277">
        <f t="shared" si="871"/>
        <v>799000</v>
      </c>
      <c r="F7990" s="277">
        <f t="shared" si="873"/>
        <v>958800</v>
      </c>
      <c r="G7990" s="277">
        <f t="shared" si="872"/>
        <v>95880</v>
      </c>
    </row>
    <row r="7991" spans="1:7" x14ac:dyDescent="0.25">
      <c r="A7991" s="277">
        <f t="shared" si="868"/>
        <v>79910</v>
      </c>
      <c r="B7991" s="277">
        <f t="shared" si="869"/>
        <v>159820</v>
      </c>
      <c r="C7991" s="277">
        <f t="shared" si="870"/>
        <v>191784</v>
      </c>
      <c r="D7991" s="277">
        <f t="shared" si="874"/>
        <v>479460</v>
      </c>
      <c r="E7991" s="277">
        <f t="shared" si="871"/>
        <v>799100</v>
      </c>
      <c r="F7991" s="277">
        <f t="shared" si="873"/>
        <v>958920</v>
      </c>
      <c r="G7991" s="277">
        <f t="shared" si="872"/>
        <v>95892</v>
      </c>
    </row>
    <row r="7992" spans="1:7" x14ac:dyDescent="0.25">
      <c r="A7992" s="277">
        <f t="shared" si="868"/>
        <v>79920</v>
      </c>
      <c r="B7992" s="277">
        <f t="shared" si="869"/>
        <v>159840</v>
      </c>
      <c r="C7992" s="277">
        <f t="shared" si="870"/>
        <v>191808</v>
      </c>
      <c r="D7992" s="277">
        <f t="shared" si="874"/>
        <v>479520</v>
      </c>
      <c r="E7992" s="277">
        <f t="shared" si="871"/>
        <v>799200</v>
      </c>
      <c r="F7992" s="277">
        <f t="shared" si="873"/>
        <v>959040</v>
      </c>
      <c r="G7992" s="277">
        <f t="shared" si="872"/>
        <v>95904</v>
      </c>
    </row>
    <row r="7993" spans="1:7" x14ac:dyDescent="0.25">
      <c r="A7993" s="277">
        <f t="shared" si="868"/>
        <v>79930</v>
      </c>
      <c r="B7993" s="277">
        <f t="shared" si="869"/>
        <v>159860</v>
      </c>
      <c r="C7993" s="277">
        <f t="shared" si="870"/>
        <v>191832</v>
      </c>
      <c r="D7993" s="277">
        <f t="shared" si="874"/>
        <v>479580</v>
      </c>
      <c r="E7993" s="277">
        <f t="shared" si="871"/>
        <v>799300</v>
      </c>
      <c r="F7993" s="277">
        <f t="shared" si="873"/>
        <v>959160</v>
      </c>
      <c r="G7993" s="277">
        <f t="shared" si="872"/>
        <v>95916</v>
      </c>
    </row>
    <row r="7994" spans="1:7" x14ac:dyDescent="0.25">
      <c r="A7994" s="277">
        <f t="shared" si="868"/>
        <v>79940</v>
      </c>
      <c r="B7994" s="277">
        <f t="shared" si="869"/>
        <v>159880</v>
      </c>
      <c r="C7994" s="277">
        <f t="shared" si="870"/>
        <v>191856</v>
      </c>
      <c r="D7994" s="277">
        <f t="shared" si="874"/>
        <v>479640</v>
      </c>
      <c r="E7994" s="277">
        <f t="shared" si="871"/>
        <v>799400</v>
      </c>
      <c r="F7994" s="277">
        <f t="shared" si="873"/>
        <v>959280</v>
      </c>
      <c r="G7994" s="277">
        <f t="shared" si="872"/>
        <v>95928</v>
      </c>
    </row>
    <row r="7995" spans="1:7" x14ac:dyDescent="0.25">
      <c r="A7995" s="277">
        <f t="shared" si="868"/>
        <v>79950</v>
      </c>
      <c r="B7995" s="277">
        <f t="shared" si="869"/>
        <v>159900</v>
      </c>
      <c r="C7995" s="277">
        <f t="shared" si="870"/>
        <v>191880</v>
      </c>
      <c r="D7995" s="277">
        <f t="shared" si="874"/>
        <v>479700</v>
      </c>
      <c r="E7995" s="277">
        <f t="shared" si="871"/>
        <v>799500</v>
      </c>
      <c r="F7995" s="277">
        <f t="shared" si="873"/>
        <v>959400</v>
      </c>
      <c r="G7995" s="277">
        <f t="shared" si="872"/>
        <v>95940</v>
      </c>
    </row>
    <row r="7996" spans="1:7" x14ac:dyDescent="0.25">
      <c r="A7996" s="277">
        <f t="shared" si="868"/>
        <v>79960</v>
      </c>
      <c r="B7996" s="277">
        <f t="shared" si="869"/>
        <v>159920</v>
      </c>
      <c r="C7996" s="277">
        <f t="shared" si="870"/>
        <v>191904</v>
      </c>
      <c r="D7996" s="277">
        <f t="shared" si="874"/>
        <v>479760</v>
      </c>
      <c r="E7996" s="277">
        <f t="shared" si="871"/>
        <v>799600</v>
      </c>
      <c r="F7996" s="277">
        <f t="shared" si="873"/>
        <v>959520</v>
      </c>
      <c r="G7996" s="277">
        <f t="shared" si="872"/>
        <v>95952</v>
      </c>
    </row>
    <row r="7997" spans="1:7" x14ac:dyDescent="0.25">
      <c r="A7997" s="277">
        <f t="shared" si="868"/>
        <v>79970</v>
      </c>
      <c r="B7997" s="277">
        <f t="shared" si="869"/>
        <v>159940</v>
      </c>
      <c r="C7997" s="277">
        <f t="shared" si="870"/>
        <v>191928</v>
      </c>
      <c r="D7997" s="277">
        <f t="shared" si="874"/>
        <v>479820</v>
      </c>
      <c r="E7997" s="277">
        <f t="shared" si="871"/>
        <v>799700</v>
      </c>
      <c r="F7997" s="277">
        <f t="shared" si="873"/>
        <v>959640</v>
      </c>
      <c r="G7997" s="277">
        <f t="shared" si="872"/>
        <v>95964</v>
      </c>
    </row>
    <row r="7998" spans="1:7" x14ac:dyDescent="0.25">
      <c r="A7998" s="277">
        <f t="shared" si="868"/>
        <v>79980</v>
      </c>
      <c r="B7998" s="277">
        <f t="shared" si="869"/>
        <v>159960</v>
      </c>
      <c r="C7998" s="277">
        <f t="shared" si="870"/>
        <v>191952</v>
      </c>
      <c r="D7998" s="277">
        <f t="shared" si="874"/>
        <v>479880</v>
      </c>
      <c r="E7998" s="277">
        <f t="shared" si="871"/>
        <v>799800</v>
      </c>
      <c r="F7998" s="277">
        <f t="shared" si="873"/>
        <v>959760</v>
      </c>
      <c r="G7998" s="277">
        <f t="shared" si="872"/>
        <v>95976</v>
      </c>
    </row>
    <row r="7999" spans="1:7" x14ac:dyDescent="0.25">
      <c r="A7999" s="277">
        <f t="shared" si="868"/>
        <v>79990</v>
      </c>
      <c r="B7999" s="277">
        <f t="shared" si="869"/>
        <v>159980</v>
      </c>
      <c r="C7999" s="277">
        <f t="shared" si="870"/>
        <v>191976</v>
      </c>
      <c r="D7999" s="277">
        <f t="shared" si="874"/>
        <v>479940</v>
      </c>
      <c r="E7999" s="277">
        <f t="shared" si="871"/>
        <v>799900</v>
      </c>
      <c r="F7999" s="277">
        <f t="shared" si="873"/>
        <v>959880</v>
      </c>
      <c r="G7999" s="277">
        <f t="shared" si="872"/>
        <v>95988</v>
      </c>
    </row>
    <row r="8000" spans="1:7" x14ac:dyDescent="0.25">
      <c r="A8000" s="277">
        <f t="shared" si="868"/>
        <v>80000</v>
      </c>
      <c r="B8000" s="277">
        <f t="shared" si="869"/>
        <v>160000</v>
      </c>
      <c r="C8000" s="277">
        <f t="shared" si="870"/>
        <v>192000</v>
      </c>
      <c r="D8000" s="277">
        <f t="shared" si="874"/>
        <v>480000</v>
      </c>
      <c r="E8000" s="277">
        <f t="shared" si="871"/>
        <v>800000</v>
      </c>
      <c r="F8000" s="277">
        <f t="shared" si="873"/>
        <v>960000</v>
      </c>
      <c r="G8000" s="277">
        <f t="shared" si="872"/>
        <v>96000</v>
      </c>
    </row>
    <row r="8001" spans="1:7" x14ac:dyDescent="0.25">
      <c r="A8001" s="277">
        <f t="shared" si="868"/>
        <v>80010</v>
      </c>
      <c r="B8001" s="277">
        <f t="shared" si="869"/>
        <v>160020</v>
      </c>
      <c r="C8001" s="277">
        <f t="shared" si="870"/>
        <v>192024</v>
      </c>
      <c r="D8001" s="277">
        <f t="shared" si="874"/>
        <v>480060</v>
      </c>
      <c r="E8001" s="277">
        <f t="shared" si="871"/>
        <v>800100</v>
      </c>
      <c r="F8001" s="277">
        <f t="shared" si="873"/>
        <v>960120</v>
      </c>
      <c r="G8001" s="277">
        <f t="shared" si="872"/>
        <v>96012</v>
      </c>
    </row>
    <row r="8002" spans="1:7" x14ac:dyDescent="0.25">
      <c r="A8002" s="277">
        <f t="shared" si="868"/>
        <v>80020</v>
      </c>
      <c r="B8002" s="277">
        <f t="shared" si="869"/>
        <v>160040</v>
      </c>
      <c r="C8002" s="277">
        <f t="shared" si="870"/>
        <v>192048</v>
      </c>
      <c r="D8002" s="277">
        <f t="shared" si="874"/>
        <v>480120</v>
      </c>
      <c r="E8002" s="277">
        <f t="shared" si="871"/>
        <v>800200</v>
      </c>
      <c r="F8002" s="277">
        <f t="shared" si="873"/>
        <v>960240</v>
      </c>
      <c r="G8002" s="277">
        <f t="shared" si="872"/>
        <v>96024</v>
      </c>
    </row>
    <row r="8003" spans="1:7" x14ac:dyDescent="0.25">
      <c r="A8003" s="277">
        <f t="shared" ref="A8003:A8066" si="875">A8002+10</f>
        <v>80030</v>
      </c>
      <c r="B8003" s="277">
        <f t="shared" ref="B8003:B8066" si="876">B8002+20</f>
        <v>160060</v>
      </c>
      <c r="C8003" s="277">
        <f t="shared" ref="C8003:C8066" si="877">C8002+24</f>
        <v>192072</v>
      </c>
      <c r="D8003" s="277">
        <f t="shared" si="874"/>
        <v>480180</v>
      </c>
      <c r="E8003" s="277">
        <f t="shared" ref="E8003:E8066" si="878">E8002+100</f>
        <v>800300</v>
      </c>
      <c r="F8003" s="277">
        <f t="shared" si="873"/>
        <v>960360</v>
      </c>
      <c r="G8003" s="277">
        <f t="shared" ref="G8003:G8066" si="879">G8002+12</f>
        <v>96036</v>
      </c>
    </row>
    <row r="8004" spans="1:7" x14ac:dyDescent="0.25">
      <c r="A8004" s="277">
        <f t="shared" si="875"/>
        <v>80040</v>
      </c>
      <c r="B8004" s="277">
        <f t="shared" si="876"/>
        <v>160080</v>
      </c>
      <c r="C8004" s="277">
        <f t="shared" si="877"/>
        <v>192096</v>
      </c>
      <c r="D8004" s="277">
        <f t="shared" si="874"/>
        <v>480240</v>
      </c>
      <c r="E8004" s="277">
        <f t="shared" si="878"/>
        <v>800400</v>
      </c>
      <c r="F8004" s="277">
        <f t="shared" ref="F8004:F8067" si="880">F8003+120</f>
        <v>960480</v>
      </c>
      <c r="G8004" s="277">
        <f t="shared" si="879"/>
        <v>96048</v>
      </c>
    </row>
    <row r="8005" spans="1:7" x14ac:dyDescent="0.25">
      <c r="A8005" s="277">
        <f t="shared" si="875"/>
        <v>80050</v>
      </c>
      <c r="B8005" s="277">
        <f t="shared" si="876"/>
        <v>160100</v>
      </c>
      <c r="C8005" s="277">
        <f t="shared" si="877"/>
        <v>192120</v>
      </c>
      <c r="D8005" s="277">
        <f t="shared" si="874"/>
        <v>480300</v>
      </c>
      <c r="E8005" s="277">
        <f t="shared" si="878"/>
        <v>800500</v>
      </c>
      <c r="F8005" s="277">
        <f t="shared" si="880"/>
        <v>960600</v>
      </c>
      <c r="G8005" s="277">
        <f t="shared" si="879"/>
        <v>96060</v>
      </c>
    </row>
    <row r="8006" spans="1:7" x14ac:dyDescent="0.25">
      <c r="A8006" s="277">
        <f t="shared" si="875"/>
        <v>80060</v>
      </c>
      <c r="B8006" s="277">
        <f t="shared" si="876"/>
        <v>160120</v>
      </c>
      <c r="C8006" s="277">
        <f t="shared" si="877"/>
        <v>192144</v>
      </c>
      <c r="D8006" s="277">
        <f t="shared" si="874"/>
        <v>480360</v>
      </c>
      <c r="E8006" s="277">
        <f t="shared" si="878"/>
        <v>800600</v>
      </c>
      <c r="F8006" s="277">
        <f t="shared" si="880"/>
        <v>960720</v>
      </c>
      <c r="G8006" s="277">
        <f t="shared" si="879"/>
        <v>96072</v>
      </c>
    </row>
    <row r="8007" spans="1:7" x14ac:dyDescent="0.25">
      <c r="A8007" s="277">
        <f t="shared" si="875"/>
        <v>80070</v>
      </c>
      <c r="B8007" s="277">
        <f t="shared" si="876"/>
        <v>160140</v>
      </c>
      <c r="C8007" s="277">
        <f t="shared" si="877"/>
        <v>192168</v>
      </c>
      <c r="D8007" s="277">
        <f t="shared" ref="D8007:D8070" si="881">D8006+60</f>
        <v>480420</v>
      </c>
      <c r="E8007" s="277">
        <f t="shared" si="878"/>
        <v>800700</v>
      </c>
      <c r="F8007" s="277">
        <f t="shared" si="880"/>
        <v>960840</v>
      </c>
      <c r="G8007" s="277">
        <f t="shared" si="879"/>
        <v>96084</v>
      </c>
    </row>
    <row r="8008" spans="1:7" x14ac:dyDescent="0.25">
      <c r="A8008" s="277">
        <f t="shared" si="875"/>
        <v>80080</v>
      </c>
      <c r="B8008" s="277">
        <f t="shared" si="876"/>
        <v>160160</v>
      </c>
      <c r="C8008" s="277">
        <f t="shared" si="877"/>
        <v>192192</v>
      </c>
      <c r="D8008" s="277">
        <f t="shared" si="881"/>
        <v>480480</v>
      </c>
      <c r="E8008" s="277">
        <f t="shared" si="878"/>
        <v>800800</v>
      </c>
      <c r="F8008" s="277">
        <f t="shared" si="880"/>
        <v>960960</v>
      </c>
      <c r="G8008" s="277">
        <f t="shared" si="879"/>
        <v>96096</v>
      </c>
    </row>
    <row r="8009" spans="1:7" x14ac:dyDescent="0.25">
      <c r="A8009" s="277">
        <f t="shared" si="875"/>
        <v>80090</v>
      </c>
      <c r="B8009" s="277">
        <f t="shared" si="876"/>
        <v>160180</v>
      </c>
      <c r="C8009" s="277">
        <f t="shared" si="877"/>
        <v>192216</v>
      </c>
      <c r="D8009" s="277">
        <f t="shared" si="881"/>
        <v>480540</v>
      </c>
      <c r="E8009" s="277">
        <f t="shared" si="878"/>
        <v>800900</v>
      </c>
      <c r="F8009" s="277">
        <f t="shared" si="880"/>
        <v>961080</v>
      </c>
      <c r="G8009" s="277">
        <f t="shared" si="879"/>
        <v>96108</v>
      </c>
    </row>
    <row r="8010" spans="1:7" x14ac:dyDescent="0.25">
      <c r="A8010" s="277">
        <f t="shared" si="875"/>
        <v>80100</v>
      </c>
      <c r="B8010" s="277">
        <f t="shared" si="876"/>
        <v>160200</v>
      </c>
      <c r="C8010" s="277">
        <f t="shared" si="877"/>
        <v>192240</v>
      </c>
      <c r="D8010" s="277">
        <f t="shared" si="881"/>
        <v>480600</v>
      </c>
      <c r="E8010" s="277">
        <f t="shared" si="878"/>
        <v>801000</v>
      </c>
      <c r="F8010" s="277">
        <f t="shared" si="880"/>
        <v>961200</v>
      </c>
      <c r="G8010" s="277">
        <f t="shared" si="879"/>
        <v>96120</v>
      </c>
    </row>
    <row r="8011" spans="1:7" x14ac:dyDescent="0.25">
      <c r="A8011" s="277">
        <f t="shared" si="875"/>
        <v>80110</v>
      </c>
      <c r="B8011" s="277">
        <f t="shared" si="876"/>
        <v>160220</v>
      </c>
      <c r="C8011" s="277">
        <f t="shared" si="877"/>
        <v>192264</v>
      </c>
      <c r="D8011" s="277">
        <f t="shared" si="881"/>
        <v>480660</v>
      </c>
      <c r="E8011" s="277">
        <f t="shared" si="878"/>
        <v>801100</v>
      </c>
      <c r="F8011" s="277">
        <f t="shared" si="880"/>
        <v>961320</v>
      </c>
      <c r="G8011" s="277">
        <f t="shared" si="879"/>
        <v>96132</v>
      </c>
    </row>
    <row r="8012" spans="1:7" x14ac:dyDescent="0.25">
      <c r="A8012" s="277">
        <f t="shared" si="875"/>
        <v>80120</v>
      </c>
      <c r="B8012" s="277">
        <f t="shared" si="876"/>
        <v>160240</v>
      </c>
      <c r="C8012" s="277">
        <f t="shared" si="877"/>
        <v>192288</v>
      </c>
      <c r="D8012" s="277">
        <f t="shared" si="881"/>
        <v>480720</v>
      </c>
      <c r="E8012" s="277">
        <f t="shared" si="878"/>
        <v>801200</v>
      </c>
      <c r="F8012" s="277">
        <f t="shared" si="880"/>
        <v>961440</v>
      </c>
      <c r="G8012" s="277">
        <f t="shared" si="879"/>
        <v>96144</v>
      </c>
    </row>
    <row r="8013" spans="1:7" x14ac:dyDescent="0.25">
      <c r="A8013" s="277">
        <f t="shared" si="875"/>
        <v>80130</v>
      </c>
      <c r="B8013" s="277">
        <f t="shared" si="876"/>
        <v>160260</v>
      </c>
      <c r="C8013" s="277">
        <f t="shared" si="877"/>
        <v>192312</v>
      </c>
      <c r="D8013" s="277">
        <f t="shared" si="881"/>
        <v>480780</v>
      </c>
      <c r="E8013" s="277">
        <f t="shared" si="878"/>
        <v>801300</v>
      </c>
      <c r="F8013" s="277">
        <f t="shared" si="880"/>
        <v>961560</v>
      </c>
      <c r="G8013" s="277">
        <f t="shared" si="879"/>
        <v>96156</v>
      </c>
    </row>
    <row r="8014" spans="1:7" x14ac:dyDescent="0.25">
      <c r="A8014" s="277">
        <f t="shared" si="875"/>
        <v>80140</v>
      </c>
      <c r="B8014" s="277">
        <f t="shared" si="876"/>
        <v>160280</v>
      </c>
      <c r="C8014" s="277">
        <f t="shared" si="877"/>
        <v>192336</v>
      </c>
      <c r="D8014" s="277">
        <f t="shared" si="881"/>
        <v>480840</v>
      </c>
      <c r="E8014" s="277">
        <f t="shared" si="878"/>
        <v>801400</v>
      </c>
      <c r="F8014" s="277">
        <f t="shared" si="880"/>
        <v>961680</v>
      </c>
      <c r="G8014" s="277">
        <f t="shared" si="879"/>
        <v>96168</v>
      </c>
    </row>
    <row r="8015" spans="1:7" x14ac:dyDescent="0.25">
      <c r="A8015" s="277">
        <f t="shared" si="875"/>
        <v>80150</v>
      </c>
      <c r="B8015" s="277">
        <f t="shared" si="876"/>
        <v>160300</v>
      </c>
      <c r="C8015" s="277">
        <f t="shared" si="877"/>
        <v>192360</v>
      </c>
      <c r="D8015" s="277">
        <f t="shared" si="881"/>
        <v>480900</v>
      </c>
      <c r="E8015" s="277">
        <f t="shared" si="878"/>
        <v>801500</v>
      </c>
      <c r="F8015" s="277">
        <f t="shared" si="880"/>
        <v>961800</v>
      </c>
      <c r="G8015" s="277">
        <f t="shared" si="879"/>
        <v>96180</v>
      </c>
    </row>
    <row r="8016" spans="1:7" x14ac:dyDescent="0.25">
      <c r="A8016" s="277">
        <f t="shared" si="875"/>
        <v>80160</v>
      </c>
      <c r="B8016" s="277">
        <f t="shared" si="876"/>
        <v>160320</v>
      </c>
      <c r="C8016" s="277">
        <f t="shared" si="877"/>
        <v>192384</v>
      </c>
      <c r="D8016" s="277">
        <f t="shared" si="881"/>
        <v>480960</v>
      </c>
      <c r="E8016" s="277">
        <f t="shared" si="878"/>
        <v>801600</v>
      </c>
      <c r="F8016" s="277">
        <f t="shared" si="880"/>
        <v>961920</v>
      </c>
      <c r="G8016" s="277">
        <f t="shared" si="879"/>
        <v>96192</v>
      </c>
    </row>
    <row r="8017" spans="1:7" x14ac:dyDescent="0.25">
      <c r="A8017" s="277">
        <f t="shared" si="875"/>
        <v>80170</v>
      </c>
      <c r="B8017" s="277">
        <f t="shared" si="876"/>
        <v>160340</v>
      </c>
      <c r="C8017" s="277">
        <f t="shared" si="877"/>
        <v>192408</v>
      </c>
      <c r="D8017" s="277">
        <f t="shared" si="881"/>
        <v>481020</v>
      </c>
      <c r="E8017" s="277">
        <f t="shared" si="878"/>
        <v>801700</v>
      </c>
      <c r="F8017" s="277">
        <f t="shared" si="880"/>
        <v>962040</v>
      </c>
      <c r="G8017" s="277">
        <f t="shared" si="879"/>
        <v>96204</v>
      </c>
    </row>
    <row r="8018" spans="1:7" x14ac:dyDescent="0.25">
      <c r="A8018" s="277">
        <f t="shared" si="875"/>
        <v>80180</v>
      </c>
      <c r="B8018" s="277">
        <f t="shared" si="876"/>
        <v>160360</v>
      </c>
      <c r="C8018" s="277">
        <f t="shared" si="877"/>
        <v>192432</v>
      </c>
      <c r="D8018" s="277">
        <f t="shared" si="881"/>
        <v>481080</v>
      </c>
      <c r="E8018" s="277">
        <f t="shared" si="878"/>
        <v>801800</v>
      </c>
      <c r="F8018" s="277">
        <f t="shared" si="880"/>
        <v>962160</v>
      </c>
      <c r="G8018" s="277">
        <f t="shared" si="879"/>
        <v>96216</v>
      </c>
    </row>
    <row r="8019" spans="1:7" x14ac:dyDescent="0.25">
      <c r="A8019" s="277">
        <f t="shared" si="875"/>
        <v>80190</v>
      </c>
      <c r="B8019" s="277">
        <f t="shared" si="876"/>
        <v>160380</v>
      </c>
      <c r="C8019" s="277">
        <f t="shared" si="877"/>
        <v>192456</v>
      </c>
      <c r="D8019" s="277">
        <f t="shared" si="881"/>
        <v>481140</v>
      </c>
      <c r="E8019" s="277">
        <f t="shared" si="878"/>
        <v>801900</v>
      </c>
      <c r="F8019" s="277">
        <f t="shared" si="880"/>
        <v>962280</v>
      </c>
      <c r="G8019" s="277">
        <f t="shared" si="879"/>
        <v>96228</v>
      </c>
    </row>
    <row r="8020" spans="1:7" x14ac:dyDescent="0.25">
      <c r="A8020" s="277">
        <f t="shared" si="875"/>
        <v>80200</v>
      </c>
      <c r="B8020" s="277">
        <f t="shared" si="876"/>
        <v>160400</v>
      </c>
      <c r="C8020" s="277">
        <f t="shared" si="877"/>
        <v>192480</v>
      </c>
      <c r="D8020" s="277">
        <f t="shared" si="881"/>
        <v>481200</v>
      </c>
      <c r="E8020" s="277">
        <f t="shared" si="878"/>
        <v>802000</v>
      </c>
      <c r="F8020" s="277">
        <f t="shared" si="880"/>
        <v>962400</v>
      </c>
      <c r="G8020" s="277">
        <f t="shared" si="879"/>
        <v>96240</v>
      </c>
    </row>
    <row r="8021" spans="1:7" x14ac:dyDescent="0.25">
      <c r="A8021" s="277">
        <f t="shared" si="875"/>
        <v>80210</v>
      </c>
      <c r="B8021" s="277">
        <f t="shared" si="876"/>
        <v>160420</v>
      </c>
      <c r="C8021" s="277">
        <f t="shared" si="877"/>
        <v>192504</v>
      </c>
      <c r="D8021" s="277">
        <f t="shared" si="881"/>
        <v>481260</v>
      </c>
      <c r="E8021" s="277">
        <f t="shared" si="878"/>
        <v>802100</v>
      </c>
      <c r="F8021" s="277">
        <f t="shared" si="880"/>
        <v>962520</v>
      </c>
      <c r="G8021" s="277">
        <f t="shared" si="879"/>
        <v>96252</v>
      </c>
    </row>
    <row r="8022" spans="1:7" x14ac:dyDescent="0.25">
      <c r="A8022" s="277">
        <f t="shared" si="875"/>
        <v>80220</v>
      </c>
      <c r="B8022" s="277">
        <f t="shared" si="876"/>
        <v>160440</v>
      </c>
      <c r="C8022" s="277">
        <f t="shared" si="877"/>
        <v>192528</v>
      </c>
      <c r="D8022" s="277">
        <f t="shared" si="881"/>
        <v>481320</v>
      </c>
      <c r="E8022" s="277">
        <f t="shared" si="878"/>
        <v>802200</v>
      </c>
      <c r="F8022" s="277">
        <f t="shared" si="880"/>
        <v>962640</v>
      </c>
      <c r="G8022" s="277">
        <f t="shared" si="879"/>
        <v>96264</v>
      </c>
    </row>
    <row r="8023" spans="1:7" x14ac:dyDescent="0.25">
      <c r="A8023" s="277">
        <f t="shared" si="875"/>
        <v>80230</v>
      </c>
      <c r="B8023" s="277">
        <f t="shared" si="876"/>
        <v>160460</v>
      </c>
      <c r="C8023" s="277">
        <f t="shared" si="877"/>
        <v>192552</v>
      </c>
      <c r="D8023" s="277">
        <f t="shared" si="881"/>
        <v>481380</v>
      </c>
      <c r="E8023" s="277">
        <f t="shared" si="878"/>
        <v>802300</v>
      </c>
      <c r="F8023" s="277">
        <f t="shared" si="880"/>
        <v>962760</v>
      </c>
      <c r="G8023" s="277">
        <f t="shared" si="879"/>
        <v>96276</v>
      </c>
    </row>
    <row r="8024" spans="1:7" x14ac:dyDescent="0.25">
      <c r="A8024" s="277">
        <f t="shared" si="875"/>
        <v>80240</v>
      </c>
      <c r="B8024" s="277">
        <f t="shared" si="876"/>
        <v>160480</v>
      </c>
      <c r="C8024" s="277">
        <f t="shared" si="877"/>
        <v>192576</v>
      </c>
      <c r="D8024" s="277">
        <f t="shared" si="881"/>
        <v>481440</v>
      </c>
      <c r="E8024" s="277">
        <f t="shared" si="878"/>
        <v>802400</v>
      </c>
      <c r="F8024" s="277">
        <f t="shared" si="880"/>
        <v>962880</v>
      </c>
      <c r="G8024" s="277">
        <f t="shared" si="879"/>
        <v>96288</v>
      </c>
    </row>
    <row r="8025" spans="1:7" x14ac:dyDescent="0.25">
      <c r="A8025" s="277">
        <f t="shared" si="875"/>
        <v>80250</v>
      </c>
      <c r="B8025" s="277">
        <f t="shared" si="876"/>
        <v>160500</v>
      </c>
      <c r="C8025" s="277">
        <f t="shared" si="877"/>
        <v>192600</v>
      </c>
      <c r="D8025" s="277">
        <f t="shared" si="881"/>
        <v>481500</v>
      </c>
      <c r="E8025" s="277">
        <f t="shared" si="878"/>
        <v>802500</v>
      </c>
      <c r="F8025" s="277">
        <f t="shared" si="880"/>
        <v>963000</v>
      </c>
      <c r="G8025" s="277">
        <f t="shared" si="879"/>
        <v>96300</v>
      </c>
    </row>
    <row r="8026" spans="1:7" x14ac:dyDescent="0.25">
      <c r="A8026" s="277">
        <f t="shared" si="875"/>
        <v>80260</v>
      </c>
      <c r="B8026" s="277">
        <f t="shared" si="876"/>
        <v>160520</v>
      </c>
      <c r="C8026" s="277">
        <f t="shared" si="877"/>
        <v>192624</v>
      </c>
      <c r="D8026" s="277">
        <f t="shared" si="881"/>
        <v>481560</v>
      </c>
      <c r="E8026" s="277">
        <f t="shared" si="878"/>
        <v>802600</v>
      </c>
      <c r="F8026" s="277">
        <f t="shared" si="880"/>
        <v>963120</v>
      </c>
      <c r="G8026" s="277">
        <f t="shared" si="879"/>
        <v>96312</v>
      </c>
    </row>
    <row r="8027" spans="1:7" x14ac:dyDescent="0.25">
      <c r="A8027" s="277">
        <f t="shared" si="875"/>
        <v>80270</v>
      </c>
      <c r="B8027" s="277">
        <f t="shared" si="876"/>
        <v>160540</v>
      </c>
      <c r="C8027" s="277">
        <f t="shared" si="877"/>
        <v>192648</v>
      </c>
      <c r="D8027" s="277">
        <f t="shared" si="881"/>
        <v>481620</v>
      </c>
      <c r="E8027" s="277">
        <f t="shared" si="878"/>
        <v>802700</v>
      </c>
      <c r="F8027" s="277">
        <f t="shared" si="880"/>
        <v>963240</v>
      </c>
      <c r="G8027" s="277">
        <f t="shared" si="879"/>
        <v>96324</v>
      </c>
    </row>
    <row r="8028" spans="1:7" x14ac:dyDescent="0.25">
      <c r="A8028" s="277">
        <f t="shared" si="875"/>
        <v>80280</v>
      </c>
      <c r="B8028" s="277">
        <f t="shared" si="876"/>
        <v>160560</v>
      </c>
      <c r="C8028" s="277">
        <f t="shared" si="877"/>
        <v>192672</v>
      </c>
      <c r="D8028" s="277">
        <f t="shared" si="881"/>
        <v>481680</v>
      </c>
      <c r="E8028" s="277">
        <f t="shared" si="878"/>
        <v>802800</v>
      </c>
      <c r="F8028" s="277">
        <f t="shared" si="880"/>
        <v>963360</v>
      </c>
      <c r="G8028" s="277">
        <f t="shared" si="879"/>
        <v>96336</v>
      </c>
    </row>
    <row r="8029" spans="1:7" x14ac:dyDescent="0.25">
      <c r="A8029" s="277">
        <f t="shared" si="875"/>
        <v>80290</v>
      </c>
      <c r="B8029" s="277">
        <f t="shared" si="876"/>
        <v>160580</v>
      </c>
      <c r="C8029" s="277">
        <f t="shared" si="877"/>
        <v>192696</v>
      </c>
      <c r="D8029" s="277">
        <f t="shared" si="881"/>
        <v>481740</v>
      </c>
      <c r="E8029" s="277">
        <f t="shared" si="878"/>
        <v>802900</v>
      </c>
      <c r="F8029" s="277">
        <f t="shared" si="880"/>
        <v>963480</v>
      </c>
      <c r="G8029" s="277">
        <f t="shared" si="879"/>
        <v>96348</v>
      </c>
    </row>
    <row r="8030" spans="1:7" x14ac:dyDescent="0.25">
      <c r="A8030" s="277">
        <f t="shared" si="875"/>
        <v>80300</v>
      </c>
      <c r="B8030" s="277">
        <f t="shared" si="876"/>
        <v>160600</v>
      </c>
      <c r="C8030" s="277">
        <f t="shared" si="877"/>
        <v>192720</v>
      </c>
      <c r="D8030" s="277">
        <f t="shared" si="881"/>
        <v>481800</v>
      </c>
      <c r="E8030" s="277">
        <f t="shared" si="878"/>
        <v>803000</v>
      </c>
      <c r="F8030" s="277">
        <f t="shared" si="880"/>
        <v>963600</v>
      </c>
      <c r="G8030" s="277">
        <f t="shared" si="879"/>
        <v>96360</v>
      </c>
    </row>
    <row r="8031" spans="1:7" x14ac:dyDescent="0.25">
      <c r="A8031" s="277">
        <f t="shared" si="875"/>
        <v>80310</v>
      </c>
      <c r="B8031" s="277">
        <f t="shared" si="876"/>
        <v>160620</v>
      </c>
      <c r="C8031" s="277">
        <f t="shared" si="877"/>
        <v>192744</v>
      </c>
      <c r="D8031" s="277">
        <f t="shared" si="881"/>
        <v>481860</v>
      </c>
      <c r="E8031" s="277">
        <f t="shared" si="878"/>
        <v>803100</v>
      </c>
      <c r="F8031" s="277">
        <f t="shared" si="880"/>
        <v>963720</v>
      </c>
      <c r="G8031" s="277">
        <f t="shared" si="879"/>
        <v>96372</v>
      </c>
    </row>
    <row r="8032" spans="1:7" x14ac:dyDescent="0.25">
      <c r="A8032" s="277">
        <f t="shared" si="875"/>
        <v>80320</v>
      </c>
      <c r="B8032" s="277">
        <f t="shared" si="876"/>
        <v>160640</v>
      </c>
      <c r="C8032" s="277">
        <f t="shared" si="877"/>
        <v>192768</v>
      </c>
      <c r="D8032" s="277">
        <f t="shared" si="881"/>
        <v>481920</v>
      </c>
      <c r="E8032" s="277">
        <f t="shared" si="878"/>
        <v>803200</v>
      </c>
      <c r="F8032" s="277">
        <f t="shared" si="880"/>
        <v>963840</v>
      </c>
      <c r="G8032" s="277">
        <f t="shared" si="879"/>
        <v>96384</v>
      </c>
    </row>
    <row r="8033" spans="1:7" x14ac:dyDescent="0.25">
      <c r="A8033" s="277">
        <f t="shared" si="875"/>
        <v>80330</v>
      </c>
      <c r="B8033" s="277">
        <f t="shared" si="876"/>
        <v>160660</v>
      </c>
      <c r="C8033" s="277">
        <f t="shared" si="877"/>
        <v>192792</v>
      </c>
      <c r="D8033" s="277">
        <f t="shared" si="881"/>
        <v>481980</v>
      </c>
      <c r="E8033" s="277">
        <f t="shared" si="878"/>
        <v>803300</v>
      </c>
      <c r="F8033" s="277">
        <f t="shared" si="880"/>
        <v>963960</v>
      </c>
      <c r="G8033" s="277">
        <f t="shared" si="879"/>
        <v>96396</v>
      </c>
    </row>
    <row r="8034" spans="1:7" x14ac:dyDescent="0.25">
      <c r="A8034" s="277">
        <f t="shared" si="875"/>
        <v>80340</v>
      </c>
      <c r="B8034" s="277">
        <f t="shared" si="876"/>
        <v>160680</v>
      </c>
      <c r="C8034" s="277">
        <f t="shared" si="877"/>
        <v>192816</v>
      </c>
      <c r="D8034" s="277">
        <f t="shared" si="881"/>
        <v>482040</v>
      </c>
      <c r="E8034" s="277">
        <f t="shared" si="878"/>
        <v>803400</v>
      </c>
      <c r="F8034" s="277">
        <f t="shared" si="880"/>
        <v>964080</v>
      </c>
      <c r="G8034" s="277">
        <f t="shared" si="879"/>
        <v>96408</v>
      </c>
    </row>
    <row r="8035" spans="1:7" x14ac:dyDescent="0.25">
      <c r="A8035" s="277">
        <f t="shared" si="875"/>
        <v>80350</v>
      </c>
      <c r="B8035" s="277">
        <f t="shared" si="876"/>
        <v>160700</v>
      </c>
      <c r="C8035" s="277">
        <f t="shared" si="877"/>
        <v>192840</v>
      </c>
      <c r="D8035" s="277">
        <f t="shared" si="881"/>
        <v>482100</v>
      </c>
      <c r="E8035" s="277">
        <f t="shared" si="878"/>
        <v>803500</v>
      </c>
      <c r="F8035" s="277">
        <f t="shared" si="880"/>
        <v>964200</v>
      </c>
      <c r="G8035" s="277">
        <f t="shared" si="879"/>
        <v>96420</v>
      </c>
    </row>
    <row r="8036" spans="1:7" x14ac:dyDescent="0.25">
      <c r="A8036" s="277">
        <f t="shared" si="875"/>
        <v>80360</v>
      </c>
      <c r="B8036" s="277">
        <f t="shared" si="876"/>
        <v>160720</v>
      </c>
      <c r="C8036" s="277">
        <f t="shared" si="877"/>
        <v>192864</v>
      </c>
      <c r="D8036" s="277">
        <f t="shared" si="881"/>
        <v>482160</v>
      </c>
      <c r="E8036" s="277">
        <f t="shared" si="878"/>
        <v>803600</v>
      </c>
      <c r="F8036" s="277">
        <f t="shared" si="880"/>
        <v>964320</v>
      </c>
      <c r="G8036" s="277">
        <f t="shared" si="879"/>
        <v>96432</v>
      </c>
    </row>
    <row r="8037" spans="1:7" x14ac:dyDescent="0.25">
      <c r="A8037" s="277">
        <f t="shared" si="875"/>
        <v>80370</v>
      </c>
      <c r="B8037" s="277">
        <f t="shared" si="876"/>
        <v>160740</v>
      </c>
      <c r="C8037" s="277">
        <f t="shared" si="877"/>
        <v>192888</v>
      </c>
      <c r="D8037" s="277">
        <f t="shared" si="881"/>
        <v>482220</v>
      </c>
      <c r="E8037" s="277">
        <f t="shared" si="878"/>
        <v>803700</v>
      </c>
      <c r="F8037" s="277">
        <f t="shared" si="880"/>
        <v>964440</v>
      </c>
      <c r="G8037" s="277">
        <f t="shared" si="879"/>
        <v>96444</v>
      </c>
    </row>
    <row r="8038" spans="1:7" x14ac:dyDescent="0.25">
      <c r="A8038" s="277">
        <f t="shared" si="875"/>
        <v>80380</v>
      </c>
      <c r="B8038" s="277">
        <f t="shared" si="876"/>
        <v>160760</v>
      </c>
      <c r="C8038" s="277">
        <f t="shared" si="877"/>
        <v>192912</v>
      </c>
      <c r="D8038" s="277">
        <f t="shared" si="881"/>
        <v>482280</v>
      </c>
      <c r="E8038" s="277">
        <f t="shared" si="878"/>
        <v>803800</v>
      </c>
      <c r="F8038" s="277">
        <f t="shared" si="880"/>
        <v>964560</v>
      </c>
      <c r="G8038" s="277">
        <f t="shared" si="879"/>
        <v>96456</v>
      </c>
    </row>
    <row r="8039" spans="1:7" x14ac:dyDescent="0.25">
      <c r="A8039" s="277">
        <f t="shared" si="875"/>
        <v>80390</v>
      </c>
      <c r="B8039" s="277">
        <f t="shared" si="876"/>
        <v>160780</v>
      </c>
      <c r="C8039" s="277">
        <f t="shared" si="877"/>
        <v>192936</v>
      </c>
      <c r="D8039" s="277">
        <f t="shared" si="881"/>
        <v>482340</v>
      </c>
      <c r="E8039" s="277">
        <f t="shared" si="878"/>
        <v>803900</v>
      </c>
      <c r="F8039" s="277">
        <f t="shared" si="880"/>
        <v>964680</v>
      </c>
      <c r="G8039" s="277">
        <f t="shared" si="879"/>
        <v>96468</v>
      </c>
    </row>
    <row r="8040" spans="1:7" x14ac:dyDescent="0.25">
      <c r="A8040" s="277">
        <f t="shared" si="875"/>
        <v>80400</v>
      </c>
      <c r="B8040" s="277">
        <f t="shared" si="876"/>
        <v>160800</v>
      </c>
      <c r="C8040" s="277">
        <f t="shared" si="877"/>
        <v>192960</v>
      </c>
      <c r="D8040" s="277">
        <f t="shared" si="881"/>
        <v>482400</v>
      </c>
      <c r="E8040" s="277">
        <f t="shared" si="878"/>
        <v>804000</v>
      </c>
      <c r="F8040" s="277">
        <f t="shared" si="880"/>
        <v>964800</v>
      </c>
      <c r="G8040" s="277">
        <f t="shared" si="879"/>
        <v>96480</v>
      </c>
    </row>
    <row r="8041" spans="1:7" x14ac:dyDescent="0.25">
      <c r="A8041" s="277">
        <f t="shared" si="875"/>
        <v>80410</v>
      </c>
      <c r="B8041" s="277">
        <f t="shared" si="876"/>
        <v>160820</v>
      </c>
      <c r="C8041" s="277">
        <f t="shared" si="877"/>
        <v>192984</v>
      </c>
      <c r="D8041" s="277">
        <f t="shared" si="881"/>
        <v>482460</v>
      </c>
      <c r="E8041" s="277">
        <f t="shared" si="878"/>
        <v>804100</v>
      </c>
      <c r="F8041" s="277">
        <f t="shared" si="880"/>
        <v>964920</v>
      </c>
      <c r="G8041" s="277">
        <f t="shared" si="879"/>
        <v>96492</v>
      </c>
    </row>
    <row r="8042" spans="1:7" x14ac:dyDescent="0.25">
      <c r="A8042" s="277">
        <f t="shared" si="875"/>
        <v>80420</v>
      </c>
      <c r="B8042" s="277">
        <f t="shared" si="876"/>
        <v>160840</v>
      </c>
      <c r="C8042" s="277">
        <f t="shared" si="877"/>
        <v>193008</v>
      </c>
      <c r="D8042" s="277">
        <f t="shared" si="881"/>
        <v>482520</v>
      </c>
      <c r="E8042" s="277">
        <f t="shared" si="878"/>
        <v>804200</v>
      </c>
      <c r="F8042" s="277">
        <f t="shared" si="880"/>
        <v>965040</v>
      </c>
      <c r="G8042" s="277">
        <f t="shared" si="879"/>
        <v>96504</v>
      </c>
    </row>
    <row r="8043" spans="1:7" x14ac:dyDescent="0.25">
      <c r="A8043" s="277">
        <f t="shared" si="875"/>
        <v>80430</v>
      </c>
      <c r="B8043" s="277">
        <f t="shared" si="876"/>
        <v>160860</v>
      </c>
      <c r="C8043" s="277">
        <f t="shared" si="877"/>
        <v>193032</v>
      </c>
      <c r="D8043" s="277">
        <f t="shared" si="881"/>
        <v>482580</v>
      </c>
      <c r="E8043" s="277">
        <f t="shared" si="878"/>
        <v>804300</v>
      </c>
      <c r="F8043" s="277">
        <f t="shared" si="880"/>
        <v>965160</v>
      </c>
      <c r="G8043" s="277">
        <f t="shared" si="879"/>
        <v>96516</v>
      </c>
    </row>
    <row r="8044" spans="1:7" x14ac:dyDescent="0.25">
      <c r="A8044" s="277">
        <f t="shared" si="875"/>
        <v>80440</v>
      </c>
      <c r="B8044" s="277">
        <f t="shared" si="876"/>
        <v>160880</v>
      </c>
      <c r="C8044" s="277">
        <f t="shared" si="877"/>
        <v>193056</v>
      </c>
      <c r="D8044" s="277">
        <f t="shared" si="881"/>
        <v>482640</v>
      </c>
      <c r="E8044" s="277">
        <f t="shared" si="878"/>
        <v>804400</v>
      </c>
      <c r="F8044" s="277">
        <f t="shared" si="880"/>
        <v>965280</v>
      </c>
      <c r="G8044" s="277">
        <f t="shared" si="879"/>
        <v>96528</v>
      </c>
    </row>
    <row r="8045" spans="1:7" x14ac:dyDescent="0.25">
      <c r="A8045" s="277">
        <f t="shared" si="875"/>
        <v>80450</v>
      </c>
      <c r="B8045" s="277">
        <f t="shared" si="876"/>
        <v>160900</v>
      </c>
      <c r="C8045" s="277">
        <f t="shared" si="877"/>
        <v>193080</v>
      </c>
      <c r="D8045" s="277">
        <f t="shared" si="881"/>
        <v>482700</v>
      </c>
      <c r="E8045" s="277">
        <f t="shared" si="878"/>
        <v>804500</v>
      </c>
      <c r="F8045" s="277">
        <f t="shared" si="880"/>
        <v>965400</v>
      </c>
      <c r="G8045" s="277">
        <f t="shared" si="879"/>
        <v>96540</v>
      </c>
    </row>
    <row r="8046" spans="1:7" x14ac:dyDescent="0.25">
      <c r="A8046" s="277">
        <f t="shared" si="875"/>
        <v>80460</v>
      </c>
      <c r="B8046" s="277">
        <f t="shared" si="876"/>
        <v>160920</v>
      </c>
      <c r="C8046" s="277">
        <f t="shared" si="877"/>
        <v>193104</v>
      </c>
      <c r="D8046" s="277">
        <f t="shared" si="881"/>
        <v>482760</v>
      </c>
      <c r="E8046" s="277">
        <f t="shared" si="878"/>
        <v>804600</v>
      </c>
      <c r="F8046" s="277">
        <f t="shared" si="880"/>
        <v>965520</v>
      </c>
      <c r="G8046" s="277">
        <f t="shared" si="879"/>
        <v>96552</v>
      </c>
    </row>
    <row r="8047" spans="1:7" x14ac:dyDescent="0.25">
      <c r="A8047" s="277">
        <f t="shared" si="875"/>
        <v>80470</v>
      </c>
      <c r="B8047" s="277">
        <f t="shared" si="876"/>
        <v>160940</v>
      </c>
      <c r="C8047" s="277">
        <f t="shared" si="877"/>
        <v>193128</v>
      </c>
      <c r="D8047" s="277">
        <f t="shared" si="881"/>
        <v>482820</v>
      </c>
      <c r="E8047" s="277">
        <f t="shared" si="878"/>
        <v>804700</v>
      </c>
      <c r="F8047" s="277">
        <f t="shared" si="880"/>
        <v>965640</v>
      </c>
      <c r="G8047" s="277">
        <f t="shared" si="879"/>
        <v>96564</v>
      </c>
    </row>
    <row r="8048" spans="1:7" x14ac:dyDescent="0.25">
      <c r="A8048" s="277">
        <f t="shared" si="875"/>
        <v>80480</v>
      </c>
      <c r="B8048" s="277">
        <f t="shared" si="876"/>
        <v>160960</v>
      </c>
      <c r="C8048" s="277">
        <f t="shared" si="877"/>
        <v>193152</v>
      </c>
      <c r="D8048" s="277">
        <f t="shared" si="881"/>
        <v>482880</v>
      </c>
      <c r="E8048" s="277">
        <f t="shared" si="878"/>
        <v>804800</v>
      </c>
      <c r="F8048" s="277">
        <f t="shared" si="880"/>
        <v>965760</v>
      </c>
      <c r="G8048" s="277">
        <f t="shared" si="879"/>
        <v>96576</v>
      </c>
    </row>
    <row r="8049" spans="1:7" x14ac:dyDescent="0.25">
      <c r="A8049" s="277">
        <f t="shared" si="875"/>
        <v>80490</v>
      </c>
      <c r="B8049" s="277">
        <f t="shared" si="876"/>
        <v>160980</v>
      </c>
      <c r="C8049" s="277">
        <f t="shared" si="877"/>
        <v>193176</v>
      </c>
      <c r="D8049" s="277">
        <f t="shared" si="881"/>
        <v>482940</v>
      </c>
      <c r="E8049" s="277">
        <f t="shared" si="878"/>
        <v>804900</v>
      </c>
      <c r="F8049" s="277">
        <f t="shared" si="880"/>
        <v>965880</v>
      </c>
      <c r="G8049" s="277">
        <f t="shared" si="879"/>
        <v>96588</v>
      </c>
    </row>
    <row r="8050" spans="1:7" x14ac:dyDescent="0.25">
      <c r="A8050" s="277">
        <f t="shared" si="875"/>
        <v>80500</v>
      </c>
      <c r="B8050" s="277">
        <f t="shared" si="876"/>
        <v>161000</v>
      </c>
      <c r="C8050" s="277">
        <f t="shared" si="877"/>
        <v>193200</v>
      </c>
      <c r="D8050" s="277">
        <f t="shared" si="881"/>
        <v>483000</v>
      </c>
      <c r="E8050" s="277">
        <f t="shared" si="878"/>
        <v>805000</v>
      </c>
      <c r="F8050" s="277">
        <f t="shared" si="880"/>
        <v>966000</v>
      </c>
      <c r="G8050" s="277">
        <f t="shared" si="879"/>
        <v>96600</v>
      </c>
    </row>
    <row r="8051" spans="1:7" x14ac:dyDescent="0.25">
      <c r="A8051" s="277">
        <f t="shared" si="875"/>
        <v>80510</v>
      </c>
      <c r="B8051" s="277">
        <f t="shared" si="876"/>
        <v>161020</v>
      </c>
      <c r="C8051" s="277">
        <f t="shared" si="877"/>
        <v>193224</v>
      </c>
      <c r="D8051" s="277">
        <f t="shared" si="881"/>
        <v>483060</v>
      </c>
      <c r="E8051" s="277">
        <f t="shared" si="878"/>
        <v>805100</v>
      </c>
      <c r="F8051" s="277">
        <f t="shared" si="880"/>
        <v>966120</v>
      </c>
      <c r="G8051" s="277">
        <f t="shared" si="879"/>
        <v>96612</v>
      </c>
    </row>
    <row r="8052" spans="1:7" x14ac:dyDescent="0.25">
      <c r="A8052" s="277">
        <f t="shared" si="875"/>
        <v>80520</v>
      </c>
      <c r="B8052" s="277">
        <f t="shared" si="876"/>
        <v>161040</v>
      </c>
      <c r="C8052" s="277">
        <f t="shared" si="877"/>
        <v>193248</v>
      </c>
      <c r="D8052" s="277">
        <f t="shared" si="881"/>
        <v>483120</v>
      </c>
      <c r="E8052" s="277">
        <f t="shared" si="878"/>
        <v>805200</v>
      </c>
      <c r="F8052" s="277">
        <f t="shared" si="880"/>
        <v>966240</v>
      </c>
      <c r="G8052" s="277">
        <f t="shared" si="879"/>
        <v>96624</v>
      </c>
    </row>
    <row r="8053" spans="1:7" x14ac:dyDescent="0.25">
      <c r="A8053" s="277">
        <f t="shared" si="875"/>
        <v>80530</v>
      </c>
      <c r="B8053" s="277">
        <f t="shared" si="876"/>
        <v>161060</v>
      </c>
      <c r="C8053" s="277">
        <f t="shared" si="877"/>
        <v>193272</v>
      </c>
      <c r="D8053" s="277">
        <f t="shared" si="881"/>
        <v>483180</v>
      </c>
      <c r="E8053" s="277">
        <f t="shared" si="878"/>
        <v>805300</v>
      </c>
      <c r="F8053" s="277">
        <f t="shared" si="880"/>
        <v>966360</v>
      </c>
      <c r="G8053" s="277">
        <f t="shared" si="879"/>
        <v>96636</v>
      </c>
    </row>
    <row r="8054" spans="1:7" x14ac:dyDescent="0.25">
      <c r="A8054" s="277">
        <f t="shared" si="875"/>
        <v>80540</v>
      </c>
      <c r="B8054" s="277">
        <f t="shared" si="876"/>
        <v>161080</v>
      </c>
      <c r="C8054" s="277">
        <f t="shared" si="877"/>
        <v>193296</v>
      </c>
      <c r="D8054" s="277">
        <f t="shared" si="881"/>
        <v>483240</v>
      </c>
      <c r="E8054" s="277">
        <f t="shared" si="878"/>
        <v>805400</v>
      </c>
      <c r="F8054" s="277">
        <f t="shared" si="880"/>
        <v>966480</v>
      </c>
      <c r="G8054" s="277">
        <f t="shared" si="879"/>
        <v>96648</v>
      </c>
    </row>
    <row r="8055" spans="1:7" x14ac:dyDescent="0.25">
      <c r="A8055" s="277">
        <f t="shared" si="875"/>
        <v>80550</v>
      </c>
      <c r="B8055" s="277">
        <f t="shared" si="876"/>
        <v>161100</v>
      </c>
      <c r="C8055" s="277">
        <f t="shared" si="877"/>
        <v>193320</v>
      </c>
      <c r="D8055" s="277">
        <f t="shared" si="881"/>
        <v>483300</v>
      </c>
      <c r="E8055" s="277">
        <f t="shared" si="878"/>
        <v>805500</v>
      </c>
      <c r="F8055" s="277">
        <f t="shared" si="880"/>
        <v>966600</v>
      </c>
      <c r="G8055" s="277">
        <f t="shared" si="879"/>
        <v>96660</v>
      </c>
    </row>
    <row r="8056" spans="1:7" x14ac:dyDescent="0.25">
      <c r="A8056" s="277">
        <f t="shared" si="875"/>
        <v>80560</v>
      </c>
      <c r="B8056" s="277">
        <f t="shared" si="876"/>
        <v>161120</v>
      </c>
      <c r="C8056" s="277">
        <f t="shared" si="877"/>
        <v>193344</v>
      </c>
      <c r="D8056" s="277">
        <f t="shared" si="881"/>
        <v>483360</v>
      </c>
      <c r="E8056" s="277">
        <f t="shared" si="878"/>
        <v>805600</v>
      </c>
      <c r="F8056" s="277">
        <f t="shared" si="880"/>
        <v>966720</v>
      </c>
      <c r="G8056" s="277">
        <f t="shared" si="879"/>
        <v>96672</v>
      </c>
    </row>
    <row r="8057" spans="1:7" x14ac:dyDescent="0.25">
      <c r="A8057" s="277">
        <f t="shared" si="875"/>
        <v>80570</v>
      </c>
      <c r="B8057" s="277">
        <f t="shared" si="876"/>
        <v>161140</v>
      </c>
      <c r="C8057" s="277">
        <f t="shared" si="877"/>
        <v>193368</v>
      </c>
      <c r="D8057" s="277">
        <f t="shared" si="881"/>
        <v>483420</v>
      </c>
      <c r="E8057" s="277">
        <f t="shared" si="878"/>
        <v>805700</v>
      </c>
      <c r="F8057" s="277">
        <f t="shared" si="880"/>
        <v>966840</v>
      </c>
      <c r="G8057" s="277">
        <f t="shared" si="879"/>
        <v>96684</v>
      </c>
    </row>
    <row r="8058" spans="1:7" x14ac:dyDescent="0.25">
      <c r="A8058" s="277">
        <f t="shared" si="875"/>
        <v>80580</v>
      </c>
      <c r="B8058" s="277">
        <f t="shared" si="876"/>
        <v>161160</v>
      </c>
      <c r="C8058" s="277">
        <f t="shared" si="877"/>
        <v>193392</v>
      </c>
      <c r="D8058" s="277">
        <f t="shared" si="881"/>
        <v>483480</v>
      </c>
      <c r="E8058" s="277">
        <f t="shared" si="878"/>
        <v>805800</v>
      </c>
      <c r="F8058" s="277">
        <f t="shared" si="880"/>
        <v>966960</v>
      </c>
      <c r="G8058" s="277">
        <f t="shared" si="879"/>
        <v>96696</v>
      </c>
    </row>
    <row r="8059" spans="1:7" x14ac:dyDescent="0.25">
      <c r="A8059" s="277">
        <f t="shared" si="875"/>
        <v>80590</v>
      </c>
      <c r="B8059" s="277">
        <f t="shared" si="876"/>
        <v>161180</v>
      </c>
      <c r="C8059" s="277">
        <f t="shared" si="877"/>
        <v>193416</v>
      </c>
      <c r="D8059" s="277">
        <f t="shared" si="881"/>
        <v>483540</v>
      </c>
      <c r="E8059" s="277">
        <f t="shared" si="878"/>
        <v>805900</v>
      </c>
      <c r="F8059" s="277">
        <f t="shared" si="880"/>
        <v>967080</v>
      </c>
      <c r="G8059" s="277">
        <f t="shared" si="879"/>
        <v>96708</v>
      </c>
    </row>
    <row r="8060" spans="1:7" x14ac:dyDescent="0.25">
      <c r="A8060" s="277">
        <f t="shared" si="875"/>
        <v>80600</v>
      </c>
      <c r="B8060" s="277">
        <f t="shared" si="876"/>
        <v>161200</v>
      </c>
      <c r="C8060" s="277">
        <f t="shared" si="877"/>
        <v>193440</v>
      </c>
      <c r="D8060" s="277">
        <f t="shared" si="881"/>
        <v>483600</v>
      </c>
      <c r="E8060" s="277">
        <f t="shared" si="878"/>
        <v>806000</v>
      </c>
      <c r="F8060" s="277">
        <f t="shared" si="880"/>
        <v>967200</v>
      </c>
      <c r="G8060" s="277">
        <f t="shared" si="879"/>
        <v>96720</v>
      </c>
    </row>
    <row r="8061" spans="1:7" x14ac:dyDescent="0.25">
      <c r="A8061" s="277">
        <f t="shared" si="875"/>
        <v>80610</v>
      </c>
      <c r="B8061" s="277">
        <f t="shared" si="876"/>
        <v>161220</v>
      </c>
      <c r="C8061" s="277">
        <f t="shared" si="877"/>
        <v>193464</v>
      </c>
      <c r="D8061" s="277">
        <f t="shared" si="881"/>
        <v>483660</v>
      </c>
      <c r="E8061" s="277">
        <f t="shared" si="878"/>
        <v>806100</v>
      </c>
      <c r="F8061" s="277">
        <f t="shared" si="880"/>
        <v>967320</v>
      </c>
      <c r="G8061" s="277">
        <f t="shared" si="879"/>
        <v>96732</v>
      </c>
    </row>
    <row r="8062" spans="1:7" x14ac:dyDescent="0.25">
      <c r="A8062" s="277">
        <f t="shared" si="875"/>
        <v>80620</v>
      </c>
      <c r="B8062" s="277">
        <f t="shared" si="876"/>
        <v>161240</v>
      </c>
      <c r="C8062" s="277">
        <f t="shared" si="877"/>
        <v>193488</v>
      </c>
      <c r="D8062" s="277">
        <f t="shared" si="881"/>
        <v>483720</v>
      </c>
      <c r="E8062" s="277">
        <f t="shared" si="878"/>
        <v>806200</v>
      </c>
      <c r="F8062" s="277">
        <f t="shared" si="880"/>
        <v>967440</v>
      </c>
      <c r="G8062" s="277">
        <f t="shared" si="879"/>
        <v>96744</v>
      </c>
    </row>
    <row r="8063" spans="1:7" x14ac:dyDescent="0.25">
      <c r="A8063" s="277">
        <f t="shared" si="875"/>
        <v>80630</v>
      </c>
      <c r="B8063" s="277">
        <f t="shared" si="876"/>
        <v>161260</v>
      </c>
      <c r="C8063" s="277">
        <f t="shared" si="877"/>
        <v>193512</v>
      </c>
      <c r="D8063" s="277">
        <f t="shared" si="881"/>
        <v>483780</v>
      </c>
      <c r="E8063" s="277">
        <f t="shared" si="878"/>
        <v>806300</v>
      </c>
      <c r="F8063" s="277">
        <f t="shared" si="880"/>
        <v>967560</v>
      </c>
      <c r="G8063" s="277">
        <f t="shared" si="879"/>
        <v>96756</v>
      </c>
    </row>
    <row r="8064" spans="1:7" x14ac:dyDescent="0.25">
      <c r="A8064" s="277">
        <f t="shared" si="875"/>
        <v>80640</v>
      </c>
      <c r="B8064" s="277">
        <f t="shared" si="876"/>
        <v>161280</v>
      </c>
      <c r="C8064" s="277">
        <f t="shared" si="877"/>
        <v>193536</v>
      </c>
      <c r="D8064" s="277">
        <f t="shared" si="881"/>
        <v>483840</v>
      </c>
      <c r="E8064" s="277">
        <f t="shared" si="878"/>
        <v>806400</v>
      </c>
      <c r="F8064" s="277">
        <f t="shared" si="880"/>
        <v>967680</v>
      </c>
      <c r="G8064" s="277">
        <f t="shared" si="879"/>
        <v>96768</v>
      </c>
    </row>
    <row r="8065" spans="1:7" x14ac:dyDescent="0.25">
      <c r="A8065" s="277">
        <f t="shared" si="875"/>
        <v>80650</v>
      </c>
      <c r="B8065" s="277">
        <f t="shared" si="876"/>
        <v>161300</v>
      </c>
      <c r="C8065" s="277">
        <f t="shared" si="877"/>
        <v>193560</v>
      </c>
      <c r="D8065" s="277">
        <f t="shared" si="881"/>
        <v>483900</v>
      </c>
      <c r="E8065" s="277">
        <f t="shared" si="878"/>
        <v>806500</v>
      </c>
      <c r="F8065" s="277">
        <f t="shared" si="880"/>
        <v>967800</v>
      </c>
      <c r="G8065" s="277">
        <f t="shared" si="879"/>
        <v>96780</v>
      </c>
    </row>
    <row r="8066" spans="1:7" x14ac:dyDescent="0.25">
      <c r="A8066" s="277">
        <f t="shared" si="875"/>
        <v>80660</v>
      </c>
      <c r="B8066" s="277">
        <f t="shared" si="876"/>
        <v>161320</v>
      </c>
      <c r="C8066" s="277">
        <f t="shared" si="877"/>
        <v>193584</v>
      </c>
      <c r="D8066" s="277">
        <f t="shared" si="881"/>
        <v>483960</v>
      </c>
      <c r="E8066" s="277">
        <f t="shared" si="878"/>
        <v>806600</v>
      </c>
      <c r="F8066" s="277">
        <f t="shared" si="880"/>
        <v>967920</v>
      </c>
      <c r="G8066" s="277">
        <f t="shared" si="879"/>
        <v>96792</v>
      </c>
    </row>
    <row r="8067" spans="1:7" x14ac:dyDescent="0.25">
      <c r="A8067" s="277">
        <f t="shared" ref="A8067:A8130" si="882">A8066+10</f>
        <v>80670</v>
      </c>
      <c r="B8067" s="277">
        <f t="shared" ref="B8067:B8130" si="883">B8066+20</f>
        <v>161340</v>
      </c>
      <c r="C8067" s="277">
        <f t="shared" ref="C8067:C8130" si="884">C8066+24</f>
        <v>193608</v>
      </c>
      <c r="D8067" s="277">
        <f t="shared" si="881"/>
        <v>484020</v>
      </c>
      <c r="E8067" s="277">
        <f t="shared" ref="E8067:E8130" si="885">E8066+100</f>
        <v>806700</v>
      </c>
      <c r="F8067" s="277">
        <f t="shared" si="880"/>
        <v>968040</v>
      </c>
      <c r="G8067" s="277">
        <f t="shared" ref="G8067:G8130" si="886">G8066+12</f>
        <v>96804</v>
      </c>
    </row>
    <row r="8068" spans="1:7" x14ac:dyDescent="0.25">
      <c r="A8068" s="277">
        <f t="shared" si="882"/>
        <v>80680</v>
      </c>
      <c r="B8068" s="277">
        <f t="shared" si="883"/>
        <v>161360</v>
      </c>
      <c r="C8068" s="277">
        <f t="shared" si="884"/>
        <v>193632</v>
      </c>
      <c r="D8068" s="277">
        <f t="shared" si="881"/>
        <v>484080</v>
      </c>
      <c r="E8068" s="277">
        <f t="shared" si="885"/>
        <v>806800</v>
      </c>
      <c r="F8068" s="277">
        <f t="shared" ref="F8068:F8131" si="887">F8067+120</f>
        <v>968160</v>
      </c>
      <c r="G8068" s="277">
        <f t="shared" si="886"/>
        <v>96816</v>
      </c>
    </row>
    <row r="8069" spans="1:7" x14ac:dyDescent="0.25">
      <c r="A8069" s="277">
        <f t="shared" si="882"/>
        <v>80690</v>
      </c>
      <c r="B8069" s="277">
        <f t="shared" si="883"/>
        <v>161380</v>
      </c>
      <c r="C8069" s="277">
        <f t="shared" si="884"/>
        <v>193656</v>
      </c>
      <c r="D8069" s="277">
        <f t="shared" si="881"/>
        <v>484140</v>
      </c>
      <c r="E8069" s="277">
        <f t="shared" si="885"/>
        <v>806900</v>
      </c>
      <c r="F8069" s="277">
        <f t="shared" si="887"/>
        <v>968280</v>
      </c>
      <c r="G8069" s="277">
        <f t="shared" si="886"/>
        <v>96828</v>
      </c>
    </row>
    <row r="8070" spans="1:7" x14ac:dyDescent="0.25">
      <c r="A8070" s="277">
        <f t="shared" si="882"/>
        <v>80700</v>
      </c>
      <c r="B8070" s="277">
        <f t="shared" si="883"/>
        <v>161400</v>
      </c>
      <c r="C8070" s="277">
        <f t="shared" si="884"/>
        <v>193680</v>
      </c>
      <c r="D8070" s="277">
        <f t="shared" si="881"/>
        <v>484200</v>
      </c>
      <c r="E8070" s="277">
        <f t="shared" si="885"/>
        <v>807000</v>
      </c>
      <c r="F8070" s="277">
        <f t="shared" si="887"/>
        <v>968400</v>
      </c>
      <c r="G8070" s="277">
        <f t="shared" si="886"/>
        <v>96840</v>
      </c>
    </row>
    <row r="8071" spans="1:7" x14ac:dyDescent="0.25">
      <c r="A8071" s="277">
        <f t="shared" si="882"/>
        <v>80710</v>
      </c>
      <c r="B8071" s="277">
        <f t="shared" si="883"/>
        <v>161420</v>
      </c>
      <c r="C8071" s="277">
        <f t="shared" si="884"/>
        <v>193704</v>
      </c>
      <c r="D8071" s="277">
        <f t="shared" ref="D8071:D8134" si="888">D8070+60</f>
        <v>484260</v>
      </c>
      <c r="E8071" s="277">
        <f t="shared" si="885"/>
        <v>807100</v>
      </c>
      <c r="F8071" s="277">
        <f t="shared" si="887"/>
        <v>968520</v>
      </c>
      <c r="G8071" s="277">
        <f t="shared" si="886"/>
        <v>96852</v>
      </c>
    </row>
    <row r="8072" spans="1:7" x14ac:dyDescent="0.25">
      <c r="A8072" s="277">
        <f t="shared" si="882"/>
        <v>80720</v>
      </c>
      <c r="B8072" s="277">
        <f t="shared" si="883"/>
        <v>161440</v>
      </c>
      <c r="C8072" s="277">
        <f t="shared" si="884"/>
        <v>193728</v>
      </c>
      <c r="D8072" s="277">
        <f t="shared" si="888"/>
        <v>484320</v>
      </c>
      <c r="E8072" s="277">
        <f t="shared" si="885"/>
        <v>807200</v>
      </c>
      <c r="F8072" s="277">
        <f t="shared" si="887"/>
        <v>968640</v>
      </c>
      <c r="G8072" s="277">
        <f t="shared" si="886"/>
        <v>96864</v>
      </c>
    </row>
    <row r="8073" spans="1:7" x14ac:dyDescent="0.25">
      <c r="A8073" s="277">
        <f t="shared" si="882"/>
        <v>80730</v>
      </c>
      <c r="B8073" s="277">
        <f t="shared" si="883"/>
        <v>161460</v>
      </c>
      <c r="C8073" s="277">
        <f t="shared" si="884"/>
        <v>193752</v>
      </c>
      <c r="D8073" s="277">
        <f t="shared" si="888"/>
        <v>484380</v>
      </c>
      <c r="E8073" s="277">
        <f t="shared" si="885"/>
        <v>807300</v>
      </c>
      <c r="F8073" s="277">
        <f t="shared" si="887"/>
        <v>968760</v>
      </c>
      <c r="G8073" s="277">
        <f t="shared" si="886"/>
        <v>96876</v>
      </c>
    </row>
    <row r="8074" spans="1:7" x14ac:dyDescent="0.25">
      <c r="A8074" s="277">
        <f t="shared" si="882"/>
        <v>80740</v>
      </c>
      <c r="B8074" s="277">
        <f t="shared" si="883"/>
        <v>161480</v>
      </c>
      <c r="C8074" s="277">
        <f t="shared" si="884"/>
        <v>193776</v>
      </c>
      <c r="D8074" s="277">
        <f t="shared" si="888"/>
        <v>484440</v>
      </c>
      <c r="E8074" s="277">
        <f t="shared" si="885"/>
        <v>807400</v>
      </c>
      <c r="F8074" s="277">
        <f t="shared" si="887"/>
        <v>968880</v>
      </c>
      <c r="G8074" s="277">
        <f t="shared" si="886"/>
        <v>96888</v>
      </c>
    </row>
    <row r="8075" spans="1:7" x14ac:dyDescent="0.25">
      <c r="A8075" s="277">
        <f t="shared" si="882"/>
        <v>80750</v>
      </c>
      <c r="B8075" s="277">
        <f t="shared" si="883"/>
        <v>161500</v>
      </c>
      <c r="C8075" s="277">
        <f t="shared" si="884"/>
        <v>193800</v>
      </c>
      <c r="D8075" s="277">
        <f t="shared" si="888"/>
        <v>484500</v>
      </c>
      <c r="E8075" s="277">
        <f t="shared" si="885"/>
        <v>807500</v>
      </c>
      <c r="F8075" s="277">
        <f t="shared" si="887"/>
        <v>969000</v>
      </c>
      <c r="G8075" s="277">
        <f t="shared" si="886"/>
        <v>96900</v>
      </c>
    </row>
    <row r="8076" spans="1:7" x14ac:dyDescent="0.25">
      <c r="A8076" s="277">
        <f t="shared" si="882"/>
        <v>80760</v>
      </c>
      <c r="B8076" s="277">
        <f t="shared" si="883"/>
        <v>161520</v>
      </c>
      <c r="C8076" s="277">
        <f t="shared" si="884"/>
        <v>193824</v>
      </c>
      <c r="D8076" s="277">
        <f t="shared" si="888"/>
        <v>484560</v>
      </c>
      <c r="E8076" s="277">
        <f t="shared" si="885"/>
        <v>807600</v>
      </c>
      <c r="F8076" s="277">
        <f t="shared" si="887"/>
        <v>969120</v>
      </c>
      <c r="G8076" s="277">
        <f t="shared" si="886"/>
        <v>96912</v>
      </c>
    </row>
    <row r="8077" spans="1:7" x14ac:dyDescent="0.25">
      <c r="A8077" s="277">
        <f t="shared" si="882"/>
        <v>80770</v>
      </c>
      <c r="B8077" s="277">
        <f t="shared" si="883"/>
        <v>161540</v>
      </c>
      <c r="C8077" s="277">
        <f t="shared" si="884"/>
        <v>193848</v>
      </c>
      <c r="D8077" s="277">
        <f t="shared" si="888"/>
        <v>484620</v>
      </c>
      <c r="E8077" s="277">
        <f t="shared" si="885"/>
        <v>807700</v>
      </c>
      <c r="F8077" s="277">
        <f t="shared" si="887"/>
        <v>969240</v>
      </c>
      <c r="G8077" s="277">
        <f t="shared" si="886"/>
        <v>96924</v>
      </c>
    </row>
    <row r="8078" spans="1:7" x14ac:dyDescent="0.25">
      <c r="A8078" s="277">
        <f t="shared" si="882"/>
        <v>80780</v>
      </c>
      <c r="B8078" s="277">
        <f t="shared" si="883"/>
        <v>161560</v>
      </c>
      <c r="C8078" s="277">
        <f t="shared" si="884"/>
        <v>193872</v>
      </c>
      <c r="D8078" s="277">
        <f t="shared" si="888"/>
        <v>484680</v>
      </c>
      <c r="E8078" s="277">
        <f t="shared" si="885"/>
        <v>807800</v>
      </c>
      <c r="F8078" s="277">
        <f t="shared" si="887"/>
        <v>969360</v>
      </c>
      <c r="G8078" s="277">
        <f t="shared" si="886"/>
        <v>96936</v>
      </c>
    </row>
    <row r="8079" spans="1:7" x14ac:dyDescent="0.25">
      <c r="A8079" s="277">
        <f t="shared" si="882"/>
        <v>80790</v>
      </c>
      <c r="B8079" s="277">
        <f t="shared" si="883"/>
        <v>161580</v>
      </c>
      <c r="C8079" s="277">
        <f t="shared" si="884"/>
        <v>193896</v>
      </c>
      <c r="D8079" s="277">
        <f t="shared" si="888"/>
        <v>484740</v>
      </c>
      <c r="E8079" s="277">
        <f t="shared" si="885"/>
        <v>807900</v>
      </c>
      <c r="F8079" s="277">
        <f t="shared" si="887"/>
        <v>969480</v>
      </c>
      <c r="G8079" s="277">
        <f t="shared" si="886"/>
        <v>96948</v>
      </c>
    </row>
    <row r="8080" spans="1:7" x14ac:dyDescent="0.25">
      <c r="A8080" s="277">
        <f t="shared" si="882"/>
        <v>80800</v>
      </c>
      <c r="B8080" s="277">
        <f t="shared" si="883"/>
        <v>161600</v>
      </c>
      <c r="C8080" s="277">
        <f t="shared" si="884"/>
        <v>193920</v>
      </c>
      <c r="D8080" s="277">
        <f t="shared" si="888"/>
        <v>484800</v>
      </c>
      <c r="E8080" s="277">
        <f t="shared" si="885"/>
        <v>808000</v>
      </c>
      <c r="F8080" s="277">
        <f t="shared" si="887"/>
        <v>969600</v>
      </c>
      <c r="G8080" s="277">
        <f t="shared" si="886"/>
        <v>96960</v>
      </c>
    </row>
    <row r="8081" spans="1:7" x14ac:dyDescent="0.25">
      <c r="A8081" s="277">
        <f t="shared" si="882"/>
        <v>80810</v>
      </c>
      <c r="B8081" s="277">
        <f t="shared" si="883"/>
        <v>161620</v>
      </c>
      <c r="C8081" s="277">
        <f t="shared" si="884"/>
        <v>193944</v>
      </c>
      <c r="D8081" s="277">
        <f t="shared" si="888"/>
        <v>484860</v>
      </c>
      <c r="E8081" s="277">
        <f t="shared" si="885"/>
        <v>808100</v>
      </c>
      <c r="F8081" s="277">
        <f t="shared" si="887"/>
        <v>969720</v>
      </c>
      <c r="G8081" s="277">
        <f t="shared" si="886"/>
        <v>96972</v>
      </c>
    </row>
    <row r="8082" spans="1:7" x14ac:dyDescent="0.25">
      <c r="A8082" s="277">
        <f t="shared" si="882"/>
        <v>80820</v>
      </c>
      <c r="B8082" s="277">
        <f t="shared" si="883"/>
        <v>161640</v>
      </c>
      <c r="C8082" s="277">
        <f t="shared" si="884"/>
        <v>193968</v>
      </c>
      <c r="D8082" s="277">
        <f t="shared" si="888"/>
        <v>484920</v>
      </c>
      <c r="E8082" s="277">
        <f t="shared" si="885"/>
        <v>808200</v>
      </c>
      <c r="F8082" s="277">
        <f t="shared" si="887"/>
        <v>969840</v>
      </c>
      <c r="G8082" s="277">
        <f t="shared" si="886"/>
        <v>96984</v>
      </c>
    </row>
    <row r="8083" spans="1:7" x14ac:dyDescent="0.25">
      <c r="A8083" s="277">
        <f t="shared" si="882"/>
        <v>80830</v>
      </c>
      <c r="B8083" s="277">
        <f t="shared" si="883"/>
        <v>161660</v>
      </c>
      <c r="C8083" s="277">
        <f t="shared" si="884"/>
        <v>193992</v>
      </c>
      <c r="D8083" s="277">
        <f t="shared" si="888"/>
        <v>484980</v>
      </c>
      <c r="E8083" s="277">
        <f t="shared" si="885"/>
        <v>808300</v>
      </c>
      <c r="F8083" s="277">
        <f t="shared" si="887"/>
        <v>969960</v>
      </c>
      <c r="G8083" s="277">
        <f t="shared" si="886"/>
        <v>96996</v>
      </c>
    </row>
    <row r="8084" spans="1:7" x14ac:dyDescent="0.25">
      <c r="A8084" s="277">
        <f t="shared" si="882"/>
        <v>80840</v>
      </c>
      <c r="B8084" s="277">
        <f t="shared" si="883"/>
        <v>161680</v>
      </c>
      <c r="C8084" s="277">
        <f t="shared" si="884"/>
        <v>194016</v>
      </c>
      <c r="D8084" s="277">
        <f t="shared" si="888"/>
        <v>485040</v>
      </c>
      <c r="E8084" s="277">
        <f t="shared" si="885"/>
        <v>808400</v>
      </c>
      <c r="F8084" s="277">
        <f t="shared" si="887"/>
        <v>970080</v>
      </c>
      <c r="G8084" s="277">
        <f t="shared" si="886"/>
        <v>97008</v>
      </c>
    </row>
    <row r="8085" spans="1:7" x14ac:dyDescent="0.25">
      <c r="A8085" s="277">
        <f t="shared" si="882"/>
        <v>80850</v>
      </c>
      <c r="B8085" s="277">
        <f t="shared" si="883"/>
        <v>161700</v>
      </c>
      <c r="C8085" s="277">
        <f t="shared" si="884"/>
        <v>194040</v>
      </c>
      <c r="D8085" s="277">
        <f t="shared" si="888"/>
        <v>485100</v>
      </c>
      <c r="E8085" s="277">
        <f t="shared" si="885"/>
        <v>808500</v>
      </c>
      <c r="F8085" s="277">
        <f t="shared" si="887"/>
        <v>970200</v>
      </c>
      <c r="G8085" s="277">
        <f t="shared" si="886"/>
        <v>97020</v>
      </c>
    </row>
    <row r="8086" spans="1:7" x14ac:dyDescent="0.25">
      <c r="A8086" s="277">
        <f t="shared" si="882"/>
        <v>80860</v>
      </c>
      <c r="B8086" s="277">
        <f t="shared" si="883"/>
        <v>161720</v>
      </c>
      <c r="C8086" s="277">
        <f t="shared" si="884"/>
        <v>194064</v>
      </c>
      <c r="D8086" s="277">
        <f t="shared" si="888"/>
        <v>485160</v>
      </c>
      <c r="E8086" s="277">
        <f t="shared" si="885"/>
        <v>808600</v>
      </c>
      <c r="F8086" s="277">
        <f t="shared" si="887"/>
        <v>970320</v>
      </c>
      <c r="G8086" s="277">
        <f t="shared" si="886"/>
        <v>97032</v>
      </c>
    </row>
    <row r="8087" spans="1:7" x14ac:dyDescent="0.25">
      <c r="A8087" s="277">
        <f t="shared" si="882"/>
        <v>80870</v>
      </c>
      <c r="B8087" s="277">
        <f t="shared" si="883"/>
        <v>161740</v>
      </c>
      <c r="C8087" s="277">
        <f t="shared" si="884"/>
        <v>194088</v>
      </c>
      <c r="D8087" s="277">
        <f t="shared" si="888"/>
        <v>485220</v>
      </c>
      <c r="E8087" s="277">
        <f t="shared" si="885"/>
        <v>808700</v>
      </c>
      <c r="F8087" s="277">
        <f t="shared" si="887"/>
        <v>970440</v>
      </c>
      <c r="G8087" s="277">
        <f t="shared" si="886"/>
        <v>97044</v>
      </c>
    </row>
    <row r="8088" spans="1:7" x14ac:dyDescent="0.25">
      <c r="A8088" s="277">
        <f t="shared" si="882"/>
        <v>80880</v>
      </c>
      <c r="B8088" s="277">
        <f t="shared" si="883"/>
        <v>161760</v>
      </c>
      <c r="C8088" s="277">
        <f t="shared" si="884"/>
        <v>194112</v>
      </c>
      <c r="D8088" s="277">
        <f t="shared" si="888"/>
        <v>485280</v>
      </c>
      <c r="E8088" s="277">
        <f t="shared" si="885"/>
        <v>808800</v>
      </c>
      <c r="F8088" s="277">
        <f t="shared" si="887"/>
        <v>970560</v>
      </c>
      <c r="G8088" s="277">
        <f t="shared" si="886"/>
        <v>97056</v>
      </c>
    </row>
    <row r="8089" spans="1:7" x14ac:dyDescent="0.25">
      <c r="A8089" s="277">
        <f t="shared" si="882"/>
        <v>80890</v>
      </c>
      <c r="B8089" s="277">
        <f t="shared" si="883"/>
        <v>161780</v>
      </c>
      <c r="C8089" s="277">
        <f t="shared" si="884"/>
        <v>194136</v>
      </c>
      <c r="D8089" s="277">
        <f t="shared" si="888"/>
        <v>485340</v>
      </c>
      <c r="E8089" s="277">
        <f t="shared" si="885"/>
        <v>808900</v>
      </c>
      <c r="F8089" s="277">
        <f t="shared" si="887"/>
        <v>970680</v>
      </c>
      <c r="G8089" s="277">
        <f t="shared" si="886"/>
        <v>97068</v>
      </c>
    </row>
    <row r="8090" spans="1:7" x14ac:dyDescent="0.25">
      <c r="A8090" s="277">
        <f t="shared" si="882"/>
        <v>80900</v>
      </c>
      <c r="B8090" s="277">
        <f t="shared" si="883"/>
        <v>161800</v>
      </c>
      <c r="C8090" s="277">
        <f t="shared" si="884"/>
        <v>194160</v>
      </c>
      <c r="D8090" s="277">
        <f t="shared" si="888"/>
        <v>485400</v>
      </c>
      <c r="E8090" s="277">
        <f t="shared" si="885"/>
        <v>809000</v>
      </c>
      <c r="F8090" s="277">
        <f t="shared" si="887"/>
        <v>970800</v>
      </c>
      <c r="G8090" s="277">
        <f t="shared" si="886"/>
        <v>97080</v>
      </c>
    </row>
    <row r="8091" spans="1:7" x14ac:dyDescent="0.25">
      <c r="A8091" s="277">
        <f t="shared" si="882"/>
        <v>80910</v>
      </c>
      <c r="B8091" s="277">
        <f t="shared" si="883"/>
        <v>161820</v>
      </c>
      <c r="C8091" s="277">
        <f t="shared" si="884"/>
        <v>194184</v>
      </c>
      <c r="D8091" s="277">
        <f t="shared" si="888"/>
        <v>485460</v>
      </c>
      <c r="E8091" s="277">
        <f t="shared" si="885"/>
        <v>809100</v>
      </c>
      <c r="F8091" s="277">
        <f t="shared" si="887"/>
        <v>970920</v>
      </c>
      <c r="G8091" s="277">
        <f t="shared" si="886"/>
        <v>97092</v>
      </c>
    </row>
    <row r="8092" spans="1:7" x14ac:dyDescent="0.25">
      <c r="A8092" s="277">
        <f t="shared" si="882"/>
        <v>80920</v>
      </c>
      <c r="B8092" s="277">
        <f t="shared" si="883"/>
        <v>161840</v>
      </c>
      <c r="C8092" s="277">
        <f t="shared" si="884"/>
        <v>194208</v>
      </c>
      <c r="D8092" s="277">
        <f t="shared" si="888"/>
        <v>485520</v>
      </c>
      <c r="E8092" s="277">
        <f t="shared" si="885"/>
        <v>809200</v>
      </c>
      <c r="F8092" s="277">
        <f t="shared" si="887"/>
        <v>971040</v>
      </c>
      <c r="G8092" s="277">
        <f t="shared" si="886"/>
        <v>97104</v>
      </c>
    </row>
    <row r="8093" spans="1:7" x14ac:dyDescent="0.25">
      <c r="A8093" s="277">
        <f t="shared" si="882"/>
        <v>80930</v>
      </c>
      <c r="B8093" s="277">
        <f t="shared" si="883"/>
        <v>161860</v>
      </c>
      <c r="C8093" s="277">
        <f t="shared" si="884"/>
        <v>194232</v>
      </c>
      <c r="D8093" s="277">
        <f t="shared" si="888"/>
        <v>485580</v>
      </c>
      <c r="E8093" s="277">
        <f t="shared" si="885"/>
        <v>809300</v>
      </c>
      <c r="F8093" s="277">
        <f t="shared" si="887"/>
        <v>971160</v>
      </c>
      <c r="G8093" s="277">
        <f t="shared" si="886"/>
        <v>97116</v>
      </c>
    </row>
    <row r="8094" spans="1:7" x14ac:dyDescent="0.25">
      <c r="A8094" s="277">
        <f t="shared" si="882"/>
        <v>80940</v>
      </c>
      <c r="B8094" s="277">
        <f t="shared" si="883"/>
        <v>161880</v>
      </c>
      <c r="C8094" s="277">
        <f t="shared" si="884"/>
        <v>194256</v>
      </c>
      <c r="D8094" s="277">
        <f t="shared" si="888"/>
        <v>485640</v>
      </c>
      <c r="E8094" s="277">
        <f t="shared" si="885"/>
        <v>809400</v>
      </c>
      <c r="F8094" s="277">
        <f t="shared" si="887"/>
        <v>971280</v>
      </c>
      <c r="G8094" s="277">
        <f t="shared" si="886"/>
        <v>97128</v>
      </c>
    </row>
    <row r="8095" spans="1:7" x14ac:dyDescent="0.25">
      <c r="A8095" s="277">
        <f t="shared" si="882"/>
        <v>80950</v>
      </c>
      <c r="B8095" s="277">
        <f t="shared" si="883"/>
        <v>161900</v>
      </c>
      <c r="C8095" s="277">
        <f t="shared" si="884"/>
        <v>194280</v>
      </c>
      <c r="D8095" s="277">
        <f t="shared" si="888"/>
        <v>485700</v>
      </c>
      <c r="E8095" s="277">
        <f t="shared" si="885"/>
        <v>809500</v>
      </c>
      <c r="F8095" s="277">
        <f t="shared" si="887"/>
        <v>971400</v>
      </c>
      <c r="G8095" s="277">
        <f t="shared" si="886"/>
        <v>97140</v>
      </c>
    </row>
    <row r="8096" spans="1:7" x14ac:dyDescent="0.25">
      <c r="A8096" s="277">
        <f t="shared" si="882"/>
        <v>80960</v>
      </c>
      <c r="B8096" s="277">
        <f t="shared" si="883"/>
        <v>161920</v>
      </c>
      <c r="C8096" s="277">
        <f t="shared" si="884"/>
        <v>194304</v>
      </c>
      <c r="D8096" s="277">
        <f t="shared" si="888"/>
        <v>485760</v>
      </c>
      <c r="E8096" s="277">
        <f t="shared" si="885"/>
        <v>809600</v>
      </c>
      <c r="F8096" s="277">
        <f t="shared" si="887"/>
        <v>971520</v>
      </c>
      <c r="G8096" s="277">
        <f t="shared" si="886"/>
        <v>97152</v>
      </c>
    </row>
    <row r="8097" spans="1:7" x14ac:dyDescent="0.25">
      <c r="A8097" s="277">
        <f t="shared" si="882"/>
        <v>80970</v>
      </c>
      <c r="B8097" s="277">
        <f t="shared" si="883"/>
        <v>161940</v>
      </c>
      <c r="C8097" s="277">
        <f t="shared" si="884"/>
        <v>194328</v>
      </c>
      <c r="D8097" s="277">
        <f t="shared" si="888"/>
        <v>485820</v>
      </c>
      <c r="E8097" s="277">
        <f t="shared" si="885"/>
        <v>809700</v>
      </c>
      <c r="F8097" s="277">
        <f t="shared" si="887"/>
        <v>971640</v>
      </c>
      <c r="G8097" s="277">
        <f t="shared" si="886"/>
        <v>97164</v>
      </c>
    </row>
    <row r="8098" spans="1:7" x14ac:dyDescent="0.25">
      <c r="A8098" s="277">
        <f t="shared" si="882"/>
        <v>80980</v>
      </c>
      <c r="B8098" s="277">
        <f t="shared" si="883"/>
        <v>161960</v>
      </c>
      <c r="C8098" s="277">
        <f t="shared" si="884"/>
        <v>194352</v>
      </c>
      <c r="D8098" s="277">
        <f t="shared" si="888"/>
        <v>485880</v>
      </c>
      <c r="E8098" s="277">
        <f t="shared" si="885"/>
        <v>809800</v>
      </c>
      <c r="F8098" s="277">
        <f t="shared" si="887"/>
        <v>971760</v>
      </c>
      <c r="G8098" s="277">
        <f t="shared" si="886"/>
        <v>97176</v>
      </c>
    </row>
    <row r="8099" spans="1:7" x14ac:dyDescent="0.25">
      <c r="A8099" s="277">
        <f t="shared" si="882"/>
        <v>80990</v>
      </c>
      <c r="B8099" s="277">
        <f t="shared" si="883"/>
        <v>161980</v>
      </c>
      <c r="C8099" s="277">
        <f t="shared" si="884"/>
        <v>194376</v>
      </c>
      <c r="D8099" s="277">
        <f t="shared" si="888"/>
        <v>485940</v>
      </c>
      <c r="E8099" s="277">
        <f t="shared" si="885"/>
        <v>809900</v>
      </c>
      <c r="F8099" s="277">
        <f t="shared" si="887"/>
        <v>971880</v>
      </c>
      <c r="G8099" s="277">
        <f t="shared" si="886"/>
        <v>97188</v>
      </c>
    </row>
    <row r="8100" spans="1:7" x14ac:dyDescent="0.25">
      <c r="A8100" s="277">
        <f t="shared" si="882"/>
        <v>81000</v>
      </c>
      <c r="B8100" s="277">
        <f t="shared" si="883"/>
        <v>162000</v>
      </c>
      <c r="C8100" s="277">
        <f t="shared" si="884"/>
        <v>194400</v>
      </c>
      <c r="D8100" s="277">
        <f t="shared" si="888"/>
        <v>486000</v>
      </c>
      <c r="E8100" s="277">
        <f t="shared" si="885"/>
        <v>810000</v>
      </c>
      <c r="F8100" s="277">
        <f t="shared" si="887"/>
        <v>972000</v>
      </c>
      <c r="G8100" s="277">
        <f t="shared" si="886"/>
        <v>97200</v>
      </c>
    </row>
    <row r="8101" spans="1:7" x14ac:dyDescent="0.25">
      <c r="A8101" s="277">
        <f t="shared" si="882"/>
        <v>81010</v>
      </c>
      <c r="B8101" s="277">
        <f t="shared" si="883"/>
        <v>162020</v>
      </c>
      <c r="C8101" s="277">
        <f t="shared" si="884"/>
        <v>194424</v>
      </c>
      <c r="D8101" s="277">
        <f t="shared" si="888"/>
        <v>486060</v>
      </c>
      <c r="E8101" s="277">
        <f t="shared" si="885"/>
        <v>810100</v>
      </c>
      <c r="F8101" s="277">
        <f t="shared" si="887"/>
        <v>972120</v>
      </c>
      <c r="G8101" s="277">
        <f t="shared" si="886"/>
        <v>97212</v>
      </c>
    </row>
    <row r="8102" spans="1:7" x14ac:dyDescent="0.25">
      <c r="A8102" s="277">
        <f t="shared" si="882"/>
        <v>81020</v>
      </c>
      <c r="B8102" s="277">
        <f t="shared" si="883"/>
        <v>162040</v>
      </c>
      <c r="C8102" s="277">
        <f t="shared" si="884"/>
        <v>194448</v>
      </c>
      <c r="D8102" s="277">
        <f t="shared" si="888"/>
        <v>486120</v>
      </c>
      <c r="E8102" s="277">
        <f t="shared" si="885"/>
        <v>810200</v>
      </c>
      <c r="F8102" s="277">
        <f t="shared" si="887"/>
        <v>972240</v>
      </c>
      <c r="G8102" s="277">
        <f t="shared" si="886"/>
        <v>97224</v>
      </c>
    </row>
    <row r="8103" spans="1:7" x14ac:dyDescent="0.25">
      <c r="A8103" s="277">
        <f t="shared" si="882"/>
        <v>81030</v>
      </c>
      <c r="B8103" s="277">
        <f t="shared" si="883"/>
        <v>162060</v>
      </c>
      <c r="C8103" s="277">
        <f t="shared" si="884"/>
        <v>194472</v>
      </c>
      <c r="D8103" s="277">
        <f t="shared" si="888"/>
        <v>486180</v>
      </c>
      <c r="E8103" s="277">
        <f t="shared" si="885"/>
        <v>810300</v>
      </c>
      <c r="F8103" s="277">
        <f t="shared" si="887"/>
        <v>972360</v>
      </c>
      <c r="G8103" s="277">
        <f t="shared" si="886"/>
        <v>97236</v>
      </c>
    </row>
    <row r="8104" spans="1:7" x14ac:dyDescent="0.25">
      <c r="A8104" s="277">
        <f t="shared" si="882"/>
        <v>81040</v>
      </c>
      <c r="B8104" s="277">
        <f t="shared" si="883"/>
        <v>162080</v>
      </c>
      <c r="C8104" s="277">
        <f t="shared" si="884"/>
        <v>194496</v>
      </c>
      <c r="D8104" s="277">
        <f t="shared" si="888"/>
        <v>486240</v>
      </c>
      <c r="E8104" s="277">
        <f t="shared" si="885"/>
        <v>810400</v>
      </c>
      <c r="F8104" s="277">
        <f t="shared" si="887"/>
        <v>972480</v>
      </c>
      <c r="G8104" s="277">
        <f t="shared" si="886"/>
        <v>97248</v>
      </c>
    </row>
    <row r="8105" spans="1:7" x14ac:dyDescent="0.25">
      <c r="A8105" s="277">
        <f t="shared" si="882"/>
        <v>81050</v>
      </c>
      <c r="B8105" s="277">
        <f t="shared" si="883"/>
        <v>162100</v>
      </c>
      <c r="C8105" s="277">
        <f t="shared" si="884"/>
        <v>194520</v>
      </c>
      <c r="D8105" s="277">
        <f t="shared" si="888"/>
        <v>486300</v>
      </c>
      <c r="E8105" s="277">
        <f t="shared" si="885"/>
        <v>810500</v>
      </c>
      <c r="F8105" s="277">
        <f t="shared" si="887"/>
        <v>972600</v>
      </c>
      <c r="G8105" s="277">
        <f t="shared" si="886"/>
        <v>97260</v>
      </c>
    </row>
    <row r="8106" spans="1:7" x14ac:dyDescent="0.25">
      <c r="A8106" s="277">
        <f t="shared" si="882"/>
        <v>81060</v>
      </c>
      <c r="B8106" s="277">
        <f t="shared" si="883"/>
        <v>162120</v>
      </c>
      <c r="C8106" s="277">
        <f t="shared" si="884"/>
        <v>194544</v>
      </c>
      <c r="D8106" s="277">
        <f t="shared" si="888"/>
        <v>486360</v>
      </c>
      <c r="E8106" s="277">
        <f t="shared" si="885"/>
        <v>810600</v>
      </c>
      <c r="F8106" s="277">
        <f t="shared" si="887"/>
        <v>972720</v>
      </c>
      <c r="G8106" s="277">
        <f t="shared" si="886"/>
        <v>97272</v>
      </c>
    </row>
    <row r="8107" spans="1:7" x14ac:dyDescent="0.25">
      <c r="A8107" s="277">
        <f t="shared" si="882"/>
        <v>81070</v>
      </c>
      <c r="B8107" s="277">
        <f t="shared" si="883"/>
        <v>162140</v>
      </c>
      <c r="C8107" s="277">
        <f t="shared" si="884"/>
        <v>194568</v>
      </c>
      <c r="D8107" s="277">
        <f t="shared" si="888"/>
        <v>486420</v>
      </c>
      <c r="E8107" s="277">
        <f t="shared" si="885"/>
        <v>810700</v>
      </c>
      <c r="F8107" s="277">
        <f t="shared" si="887"/>
        <v>972840</v>
      </c>
      <c r="G8107" s="277">
        <f t="shared" si="886"/>
        <v>97284</v>
      </c>
    </row>
    <row r="8108" spans="1:7" x14ac:dyDescent="0.25">
      <c r="A8108" s="277">
        <f t="shared" si="882"/>
        <v>81080</v>
      </c>
      <c r="B8108" s="277">
        <f t="shared" si="883"/>
        <v>162160</v>
      </c>
      <c r="C8108" s="277">
        <f t="shared" si="884"/>
        <v>194592</v>
      </c>
      <c r="D8108" s="277">
        <f t="shared" si="888"/>
        <v>486480</v>
      </c>
      <c r="E8108" s="277">
        <f t="shared" si="885"/>
        <v>810800</v>
      </c>
      <c r="F8108" s="277">
        <f t="shared" si="887"/>
        <v>972960</v>
      </c>
      <c r="G8108" s="277">
        <f t="shared" si="886"/>
        <v>97296</v>
      </c>
    </row>
    <row r="8109" spans="1:7" x14ac:dyDescent="0.25">
      <c r="A8109" s="277">
        <f t="shared" si="882"/>
        <v>81090</v>
      </c>
      <c r="B8109" s="277">
        <f t="shared" si="883"/>
        <v>162180</v>
      </c>
      <c r="C8109" s="277">
        <f t="shared" si="884"/>
        <v>194616</v>
      </c>
      <c r="D8109" s="277">
        <f t="shared" si="888"/>
        <v>486540</v>
      </c>
      <c r="E8109" s="277">
        <f t="shared" si="885"/>
        <v>810900</v>
      </c>
      <c r="F8109" s="277">
        <f t="shared" si="887"/>
        <v>973080</v>
      </c>
      <c r="G8109" s="277">
        <f t="shared" si="886"/>
        <v>97308</v>
      </c>
    </row>
    <row r="8110" spans="1:7" x14ac:dyDescent="0.25">
      <c r="A8110" s="277">
        <f t="shared" si="882"/>
        <v>81100</v>
      </c>
      <c r="B8110" s="277">
        <f t="shared" si="883"/>
        <v>162200</v>
      </c>
      <c r="C8110" s="277">
        <f t="shared" si="884"/>
        <v>194640</v>
      </c>
      <c r="D8110" s="277">
        <f t="shared" si="888"/>
        <v>486600</v>
      </c>
      <c r="E8110" s="277">
        <f t="shared" si="885"/>
        <v>811000</v>
      </c>
      <c r="F8110" s="277">
        <f t="shared" si="887"/>
        <v>973200</v>
      </c>
      <c r="G8110" s="277">
        <f t="shared" si="886"/>
        <v>97320</v>
      </c>
    </row>
    <row r="8111" spans="1:7" x14ac:dyDescent="0.25">
      <c r="A8111" s="277">
        <f t="shared" si="882"/>
        <v>81110</v>
      </c>
      <c r="B8111" s="277">
        <f t="shared" si="883"/>
        <v>162220</v>
      </c>
      <c r="C8111" s="277">
        <f t="shared" si="884"/>
        <v>194664</v>
      </c>
      <c r="D8111" s="277">
        <f t="shared" si="888"/>
        <v>486660</v>
      </c>
      <c r="E8111" s="277">
        <f t="shared" si="885"/>
        <v>811100</v>
      </c>
      <c r="F8111" s="277">
        <f t="shared" si="887"/>
        <v>973320</v>
      </c>
      <c r="G8111" s="277">
        <f t="shared" si="886"/>
        <v>97332</v>
      </c>
    </row>
    <row r="8112" spans="1:7" x14ac:dyDescent="0.25">
      <c r="A8112" s="277">
        <f t="shared" si="882"/>
        <v>81120</v>
      </c>
      <c r="B8112" s="277">
        <f t="shared" si="883"/>
        <v>162240</v>
      </c>
      <c r="C8112" s="277">
        <f t="shared" si="884"/>
        <v>194688</v>
      </c>
      <c r="D8112" s="277">
        <f t="shared" si="888"/>
        <v>486720</v>
      </c>
      <c r="E8112" s="277">
        <f t="shared" si="885"/>
        <v>811200</v>
      </c>
      <c r="F8112" s="277">
        <f t="shared" si="887"/>
        <v>973440</v>
      </c>
      <c r="G8112" s="277">
        <f t="shared" si="886"/>
        <v>97344</v>
      </c>
    </row>
    <row r="8113" spans="1:7" x14ac:dyDescent="0.25">
      <c r="A8113" s="277">
        <f t="shared" si="882"/>
        <v>81130</v>
      </c>
      <c r="B8113" s="277">
        <f t="shared" si="883"/>
        <v>162260</v>
      </c>
      <c r="C8113" s="277">
        <f t="shared" si="884"/>
        <v>194712</v>
      </c>
      <c r="D8113" s="277">
        <f t="shared" si="888"/>
        <v>486780</v>
      </c>
      <c r="E8113" s="277">
        <f t="shared" si="885"/>
        <v>811300</v>
      </c>
      <c r="F8113" s="277">
        <f t="shared" si="887"/>
        <v>973560</v>
      </c>
      <c r="G8113" s="277">
        <f t="shared" si="886"/>
        <v>97356</v>
      </c>
    </row>
    <row r="8114" spans="1:7" x14ac:dyDescent="0.25">
      <c r="A8114" s="277">
        <f t="shared" si="882"/>
        <v>81140</v>
      </c>
      <c r="B8114" s="277">
        <f t="shared" si="883"/>
        <v>162280</v>
      </c>
      <c r="C8114" s="277">
        <f t="shared" si="884"/>
        <v>194736</v>
      </c>
      <c r="D8114" s="277">
        <f t="shared" si="888"/>
        <v>486840</v>
      </c>
      <c r="E8114" s="277">
        <f t="shared" si="885"/>
        <v>811400</v>
      </c>
      <c r="F8114" s="277">
        <f t="shared" si="887"/>
        <v>973680</v>
      </c>
      <c r="G8114" s="277">
        <f t="shared" si="886"/>
        <v>97368</v>
      </c>
    </row>
    <row r="8115" spans="1:7" x14ac:dyDescent="0.25">
      <c r="A8115" s="277">
        <f t="shared" si="882"/>
        <v>81150</v>
      </c>
      <c r="B8115" s="277">
        <f t="shared" si="883"/>
        <v>162300</v>
      </c>
      <c r="C8115" s="277">
        <f t="shared" si="884"/>
        <v>194760</v>
      </c>
      <c r="D8115" s="277">
        <f t="shared" si="888"/>
        <v>486900</v>
      </c>
      <c r="E8115" s="277">
        <f t="shared" si="885"/>
        <v>811500</v>
      </c>
      <c r="F8115" s="277">
        <f t="shared" si="887"/>
        <v>973800</v>
      </c>
      <c r="G8115" s="277">
        <f t="shared" si="886"/>
        <v>97380</v>
      </c>
    </row>
    <row r="8116" spans="1:7" x14ac:dyDescent="0.25">
      <c r="A8116" s="277">
        <f t="shared" si="882"/>
        <v>81160</v>
      </c>
      <c r="B8116" s="277">
        <f t="shared" si="883"/>
        <v>162320</v>
      </c>
      <c r="C8116" s="277">
        <f t="shared" si="884"/>
        <v>194784</v>
      </c>
      <c r="D8116" s="277">
        <f t="shared" si="888"/>
        <v>486960</v>
      </c>
      <c r="E8116" s="277">
        <f t="shared" si="885"/>
        <v>811600</v>
      </c>
      <c r="F8116" s="277">
        <f t="shared" si="887"/>
        <v>973920</v>
      </c>
      <c r="G8116" s="277">
        <f t="shared" si="886"/>
        <v>97392</v>
      </c>
    </row>
    <row r="8117" spans="1:7" x14ac:dyDescent="0.25">
      <c r="A8117" s="277">
        <f t="shared" si="882"/>
        <v>81170</v>
      </c>
      <c r="B8117" s="277">
        <f t="shared" si="883"/>
        <v>162340</v>
      </c>
      <c r="C8117" s="277">
        <f t="shared" si="884"/>
        <v>194808</v>
      </c>
      <c r="D8117" s="277">
        <f t="shared" si="888"/>
        <v>487020</v>
      </c>
      <c r="E8117" s="277">
        <f t="shared" si="885"/>
        <v>811700</v>
      </c>
      <c r="F8117" s="277">
        <f t="shared" si="887"/>
        <v>974040</v>
      </c>
      <c r="G8117" s="277">
        <f t="shared" si="886"/>
        <v>97404</v>
      </c>
    </row>
    <row r="8118" spans="1:7" x14ac:dyDescent="0.25">
      <c r="A8118" s="277">
        <f t="shared" si="882"/>
        <v>81180</v>
      </c>
      <c r="B8118" s="277">
        <f t="shared" si="883"/>
        <v>162360</v>
      </c>
      <c r="C8118" s="277">
        <f t="shared" si="884"/>
        <v>194832</v>
      </c>
      <c r="D8118" s="277">
        <f t="shared" si="888"/>
        <v>487080</v>
      </c>
      <c r="E8118" s="277">
        <f t="shared" si="885"/>
        <v>811800</v>
      </c>
      <c r="F8118" s="277">
        <f t="shared" si="887"/>
        <v>974160</v>
      </c>
      <c r="G8118" s="277">
        <f t="shared" si="886"/>
        <v>97416</v>
      </c>
    </row>
    <row r="8119" spans="1:7" x14ac:dyDescent="0.25">
      <c r="A8119" s="277">
        <f t="shared" si="882"/>
        <v>81190</v>
      </c>
      <c r="B8119" s="277">
        <f t="shared" si="883"/>
        <v>162380</v>
      </c>
      <c r="C8119" s="277">
        <f t="shared" si="884"/>
        <v>194856</v>
      </c>
      <c r="D8119" s="277">
        <f t="shared" si="888"/>
        <v>487140</v>
      </c>
      <c r="E8119" s="277">
        <f t="shared" si="885"/>
        <v>811900</v>
      </c>
      <c r="F8119" s="277">
        <f t="shared" si="887"/>
        <v>974280</v>
      </c>
      <c r="G8119" s="277">
        <f t="shared" si="886"/>
        <v>97428</v>
      </c>
    </row>
    <row r="8120" spans="1:7" x14ac:dyDescent="0.25">
      <c r="A8120" s="277">
        <f t="shared" si="882"/>
        <v>81200</v>
      </c>
      <c r="B8120" s="277">
        <f t="shared" si="883"/>
        <v>162400</v>
      </c>
      <c r="C8120" s="277">
        <f t="shared" si="884"/>
        <v>194880</v>
      </c>
      <c r="D8120" s="277">
        <f t="shared" si="888"/>
        <v>487200</v>
      </c>
      <c r="E8120" s="277">
        <f t="shared" si="885"/>
        <v>812000</v>
      </c>
      <c r="F8120" s="277">
        <f t="shared" si="887"/>
        <v>974400</v>
      </c>
      <c r="G8120" s="277">
        <f t="shared" si="886"/>
        <v>97440</v>
      </c>
    </row>
    <row r="8121" spans="1:7" x14ac:dyDescent="0.25">
      <c r="A8121" s="277">
        <f t="shared" si="882"/>
        <v>81210</v>
      </c>
      <c r="B8121" s="277">
        <f t="shared" si="883"/>
        <v>162420</v>
      </c>
      <c r="C8121" s="277">
        <f t="shared" si="884"/>
        <v>194904</v>
      </c>
      <c r="D8121" s="277">
        <f t="shared" si="888"/>
        <v>487260</v>
      </c>
      <c r="E8121" s="277">
        <f t="shared" si="885"/>
        <v>812100</v>
      </c>
      <c r="F8121" s="277">
        <f t="shared" si="887"/>
        <v>974520</v>
      </c>
      <c r="G8121" s="277">
        <f t="shared" si="886"/>
        <v>97452</v>
      </c>
    </row>
    <row r="8122" spans="1:7" x14ac:dyDescent="0.25">
      <c r="A8122" s="277">
        <f t="shared" si="882"/>
        <v>81220</v>
      </c>
      <c r="B8122" s="277">
        <f t="shared" si="883"/>
        <v>162440</v>
      </c>
      <c r="C8122" s="277">
        <f t="shared" si="884"/>
        <v>194928</v>
      </c>
      <c r="D8122" s="277">
        <f t="shared" si="888"/>
        <v>487320</v>
      </c>
      <c r="E8122" s="277">
        <f t="shared" si="885"/>
        <v>812200</v>
      </c>
      <c r="F8122" s="277">
        <f t="shared" si="887"/>
        <v>974640</v>
      </c>
      <c r="G8122" s="277">
        <f t="shared" si="886"/>
        <v>97464</v>
      </c>
    </row>
    <row r="8123" spans="1:7" x14ac:dyDescent="0.25">
      <c r="A8123" s="277">
        <f t="shared" si="882"/>
        <v>81230</v>
      </c>
      <c r="B8123" s="277">
        <f t="shared" si="883"/>
        <v>162460</v>
      </c>
      <c r="C8123" s="277">
        <f t="shared" si="884"/>
        <v>194952</v>
      </c>
      <c r="D8123" s="277">
        <f t="shared" si="888"/>
        <v>487380</v>
      </c>
      <c r="E8123" s="277">
        <f t="shared" si="885"/>
        <v>812300</v>
      </c>
      <c r="F8123" s="277">
        <f t="shared" si="887"/>
        <v>974760</v>
      </c>
      <c r="G8123" s="277">
        <f t="shared" si="886"/>
        <v>97476</v>
      </c>
    </row>
    <row r="8124" spans="1:7" x14ac:dyDescent="0.25">
      <c r="A8124" s="277">
        <f t="shared" si="882"/>
        <v>81240</v>
      </c>
      <c r="B8124" s="277">
        <f t="shared" si="883"/>
        <v>162480</v>
      </c>
      <c r="C8124" s="277">
        <f t="shared" si="884"/>
        <v>194976</v>
      </c>
      <c r="D8124" s="277">
        <f t="shared" si="888"/>
        <v>487440</v>
      </c>
      <c r="E8124" s="277">
        <f t="shared" si="885"/>
        <v>812400</v>
      </c>
      <c r="F8124" s="277">
        <f t="shared" si="887"/>
        <v>974880</v>
      </c>
      <c r="G8124" s="277">
        <f t="shared" si="886"/>
        <v>97488</v>
      </c>
    </row>
    <row r="8125" spans="1:7" x14ac:dyDescent="0.25">
      <c r="A8125" s="277">
        <f t="shared" si="882"/>
        <v>81250</v>
      </c>
      <c r="B8125" s="277">
        <f t="shared" si="883"/>
        <v>162500</v>
      </c>
      <c r="C8125" s="277">
        <f t="shared" si="884"/>
        <v>195000</v>
      </c>
      <c r="D8125" s="277">
        <f t="shared" si="888"/>
        <v>487500</v>
      </c>
      <c r="E8125" s="277">
        <f t="shared" si="885"/>
        <v>812500</v>
      </c>
      <c r="F8125" s="277">
        <f t="shared" si="887"/>
        <v>975000</v>
      </c>
      <c r="G8125" s="277">
        <f t="shared" si="886"/>
        <v>97500</v>
      </c>
    </row>
    <row r="8126" spans="1:7" x14ac:dyDescent="0.25">
      <c r="A8126" s="277">
        <f t="shared" si="882"/>
        <v>81260</v>
      </c>
      <c r="B8126" s="277">
        <f t="shared" si="883"/>
        <v>162520</v>
      </c>
      <c r="C8126" s="277">
        <f t="shared" si="884"/>
        <v>195024</v>
      </c>
      <c r="D8126" s="277">
        <f t="shared" si="888"/>
        <v>487560</v>
      </c>
      <c r="E8126" s="277">
        <f t="shared" si="885"/>
        <v>812600</v>
      </c>
      <c r="F8126" s="277">
        <f t="shared" si="887"/>
        <v>975120</v>
      </c>
      <c r="G8126" s="277">
        <f t="shared" si="886"/>
        <v>97512</v>
      </c>
    </row>
    <row r="8127" spans="1:7" x14ac:dyDescent="0.25">
      <c r="A8127" s="277">
        <f t="shared" si="882"/>
        <v>81270</v>
      </c>
      <c r="B8127" s="277">
        <f t="shared" si="883"/>
        <v>162540</v>
      </c>
      <c r="C8127" s="277">
        <f t="shared" si="884"/>
        <v>195048</v>
      </c>
      <c r="D8127" s="277">
        <f t="shared" si="888"/>
        <v>487620</v>
      </c>
      <c r="E8127" s="277">
        <f t="shared" si="885"/>
        <v>812700</v>
      </c>
      <c r="F8127" s="277">
        <f t="shared" si="887"/>
        <v>975240</v>
      </c>
      <c r="G8127" s="277">
        <f t="shared" si="886"/>
        <v>97524</v>
      </c>
    </row>
    <row r="8128" spans="1:7" x14ac:dyDescent="0.25">
      <c r="A8128" s="277">
        <f t="shared" si="882"/>
        <v>81280</v>
      </c>
      <c r="B8128" s="277">
        <f t="shared" si="883"/>
        <v>162560</v>
      </c>
      <c r="C8128" s="277">
        <f t="shared" si="884"/>
        <v>195072</v>
      </c>
      <c r="D8128" s="277">
        <f t="shared" si="888"/>
        <v>487680</v>
      </c>
      <c r="E8128" s="277">
        <f t="shared" si="885"/>
        <v>812800</v>
      </c>
      <c r="F8128" s="277">
        <f t="shared" si="887"/>
        <v>975360</v>
      </c>
      <c r="G8128" s="277">
        <f t="shared" si="886"/>
        <v>97536</v>
      </c>
    </row>
    <row r="8129" spans="1:7" x14ac:dyDescent="0.25">
      <c r="A8129" s="277">
        <f t="shared" si="882"/>
        <v>81290</v>
      </c>
      <c r="B8129" s="277">
        <f t="shared" si="883"/>
        <v>162580</v>
      </c>
      <c r="C8129" s="277">
        <f t="shared" si="884"/>
        <v>195096</v>
      </c>
      <c r="D8129" s="277">
        <f t="shared" si="888"/>
        <v>487740</v>
      </c>
      <c r="E8129" s="277">
        <f t="shared" si="885"/>
        <v>812900</v>
      </c>
      <c r="F8129" s="277">
        <f t="shared" si="887"/>
        <v>975480</v>
      </c>
      <c r="G8129" s="277">
        <f t="shared" si="886"/>
        <v>97548</v>
      </c>
    </row>
    <row r="8130" spans="1:7" x14ac:dyDescent="0.25">
      <c r="A8130" s="277">
        <f t="shared" si="882"/>
        <v>81300</v>
      </c>
      <c r="B8130" s="277">
        <f t="shared" si="883"/>
        <v>162600</v>
      </c>
      <c r="C8130" s="277">
        <f t="shared" si="884"/>
        <v>195120</v>
      </c>
      <c r="D8130" s="277">
        <f t="shared" si="888"/>
        <v>487800</v>
      </c>
      <c r="E8130" s="277">
        <f t="shared" si="885"/>
        <v>813000</v>
      </c>
      <c r="F8130" s="277">
        <f t="shared" si="887"/>
        <v>975600</v>
      </c>
      <c r="G8130" s="277">
        <f t="shared" si="886"/>
        <v>97560</v>
      </c>
    </row>
    <row r="8131" spans="1:7" x14ac:dyDescent="0.25">
      <c r="A8131" s="277">
        <f t="shared" ref="A8131:A8194" si="889">A8130+10</f>
        <v>81310</v>
      </c>
      <c r="B8131" s="277">
        <f t="shared" ref="B8131:B8194" si="890">B8130+20</f>
        <v>162620</v>
      </c>
      <c r="C8131" s="277">
        <f t="shared" ref="C8131:C8194" si="891">C8130+24</f>
        <v>195144</v>
      </c>
      <c r="D8131" s="277">
        <f t="shared" si="888"/>
        <v>487860</v>
      </c>
      <c r="E8131" s="277">
        <f t="shared" ref="E8131:E8194" si="892">E8130+100</f>
        <v>813100</v>
      </c>
      <c r="F8131" s="277">
        <f t="shared" si="887"/>
        <v>975720</v>
      </c>
      <c r="G8131" s="277">
        <f t="shared" ref="G8131:G8194" si="893">G8130+12</f>
        <v>97572</v>
      </c>
    </row>
    <row r="8132" spans="1:7" x14ac:dyDescent="0.25">
      <c r="A8132" s="277">
        <f t="shared" si="889"/>
        <v>81320</v>
      </c>
      <c r="B8132" s="277">
        <f t="shared" si="890"/>
        <v>162640</v>
      </c>
      <c r="C8132" s="277">
        <f t="shared" si="891"/>
        <v>195168</v>
      </c>
      <c r="D8132" s="277">
        <f t="shared" si="888"/>
        <v>487920</v>
      </c>
      <c r="E8132" s="277">
        <f t="shared" si="892"/>
        <v>813200</v>
      </c>
      <c r="F8132" s="277">
        <f t="shared" ref="F8132:F8195" si="894">F8131+120</f>
        <v>975840</v>
      </c>
      <c r="G8132" s="277">
        <f t="shared" si="893"/>
        <v>97584</v>
      </c>
    </row>
    <row r="8133" spans="1:7" x14ac:dyDescent="0.25">
      <c r="A8133" s="277">
        <f t="shared" si="889"/>
        <v>81330</v>
      </c>
      <c r="B8133" s="277">
        <f t="shared" si="890"/>
        <v>162660</v>
      </c>
      <c r="C8133" s="277">
        <f t="shared" si="891"/>
        <v>195192</v>
      </c>
      <c r="D8133" s="277">
        <f t="shared" si="888"/>
        <v>487980</v>
      </c>
      <c r="E8133" s="277">
        <f t="shared" si="892"/>
        <v>813300</v>
      </c>
      <c r="F8133" s="277">
        <f t="shared" si="894"/>
        <v>975960</v>
      </c>
      <c r="G8133" s="277">
        <f t="shared" si="893"/>
        <v>97596</v>
      </c>
    </row>
    <row r="8134" spans="1:7" x14ac:dyDescent="0.25">
      <c r="A8134" s="277">
        <f t="shared" si="889"/>
        <v>81340</v>
      </c>
      <c r="B8134" s="277">
        <f t="shared" si="890"/>
        <v>162680</v>
      </c>
      <c r="C8134" s="277">
        <f t="shared" si="891"/>
        <v>195216</v>
      </c>
      <c r="D8134" s="277">
        <f t="shared" si="888"/>
        <v>488040</v>
      </c>
      <c r="E8134" s="277">
        <f t="shared" si="892"/>
        <v>813400</v>
      </c>
      <c r="F8134" s="277">
        <f t="shared" si="894"/>
        <v>976080</v>
      </c>
      <c r="G8134" s="277">
        <f t="shared" si="893"/>
        <v>97608</v>
      </c>
    </row>
    <row r="8135" spans="1:7" x14ac:dyDescent="0.25">
      <c r="A8135" s="277">
        <f t="shared" si="889"/>
        <v>81350</v>
      </c>
      <c r="B8135" s="277">
        <f t="shared" si="890"/>
        <v>162700</v>
      </c>
      <c r="C8135" s="277">
        <f t="shared" si="891"/>
        <v>195240</v>
      </c>
      <c r="D8135" s="277">
        <f t="shared" ref="D8135:D8198" si="895">D8134+60</f>
        <v>488100</v>
      </c>
      <c r="E8135" s="277">
        <f t="shared" si="892"/>
        <v>813500</v>
      </c>
      <c r="F8135" s="277">
        <f t="shared" si="894"/>
        <v>976200</v>
      </c>
      <c r="G8135" s="277">
        <f t="shared" si="893"/>
        <v>97620</v>
      </c>
    </row>
    <row r="8136" spans="1:7" x14ac:dyDescent="0.25">
      <c r="A8136" s="277">
        <f t="shared" si="889"/>
        <v>81360</v>
      </c>
      <c r="B8136" s="277">
        <f t="shared" si="890"/>
        <v>162720</v>
      </c>
      <c r="C8136" s="277">
        <f t="shared" si="891"/>
        <v>195264</v>
      </c>
      <c r="D8136" s="277">
        <f t="shared" si="895"/>
        <v>488160</v>
      </c>
      <c r="E8136" s="277">
        <f t="shared" si="892"/>
        <v>813600</v>
      </c>
      <c r="F8136" s="277">
        <f t="shared" si="894"/>
        <v>976320</v>
      </c>
      <c r="G8136" s="277">
        <f t="shared" si="893"/>
        <v>97632</v>
      </c>
    </row>
    <row r="8137" spans="1:7" x14ac:dyDescent="0.25">
      <c r="A8137" s="277">
        <f t="shared" si="889"/>
        <v>81370</v>
      </c>
      <c r="B8137" s="277">
        <f t="shared" si="890"/>
        <v>162740</v>
      </c>
      <c r="C8137" s="277">
        <f t="shared" si="891"/>
        <v>195288</v>
      </c>
      <c r="D8137" s="277">
        <f t="shared" si="895"/>
        <v>488220</v>
      </c>
      <c r="E8137" s="277">
        <f t="shared" si="892"/>
        <v>813700</v>
      </c>
      <c r="F8137" s="277">
        <f t="shared" si="894"/>
        <v>976440</v>
      </c>
      <c r="G8137" s="277">
        <f t="shared" si="893"/>
        <v>97644</v>
      </c>
    </row>
    <row r="8138" spans="1:7" x14ac:dyDescent="0.25">
      <c r="A8138" s="277">
        <f t="shared" si="889"/>
        <v>81380</v>
      </c>
      <c r="B8138" s="277">
        <f t="shared" si="890"/>
        <v>162760</v>
      </c>
      <c r="C8138" s="277">
        <f t="shared" si="891"/>
        <v>195312</v>
      </c>
      <c r="D8138" s="277">
        <f t="shared" si="895"/>
        <v>488280</v>
      </c>
      <c r="E8138" s="277">
        <f t="shared" si="892"/>
        <v>813800</v>
      </c>
      <c r="F8138" s="277">
        <f t="shared" si="894"/>
        <v>976560</v>
      </c>
      <c r="G8138" s="277">
        <f t="shared" si="893"/>
        <v>97656</v>
      </c>
    </row>
    <row r="8139" spans="1:7" x14ac:dyDescent="0.25">
      <c r="A8139" s="277">
        <f t="shared" si="889"/>
        <v>81390</v>
      </c>
      <c r="B8139" s="277">
        <f t="shared" si="890"/>
        <v>162780</v>
      </c>
      <c r="C8139" s="277">
        <f t="shared" si="891"/>
        <v>195336</v>
      </c>
      <c r="D8139" s="277">
        <f t="shared" si="895"/>
        <v>488340</v>
      </c>
      <c r="E8139" s="277">
        <f t="shared" si="892"/>
        <v>813900</v>
      </c>
      <c r="F8139" s="277">
        <f t="shared" si="894"/>
        <v>976680</v>
      </c>
      <c r="G8139" s="277">
        <f t="shared" si="893"/>
        <v>97668</v>
      </c>
    </row>
    <row r="8140" spans="1:7" x14ac:dyDescent="0.25">
      <c r="A8140" s="277">
        <f t="shared" si="889"/>
        <v>81400</v>
      </c>
      <c r="B8140" s="277">
        <f t="shared" si="890"/>
        <v>162800</v>
      </c>
      <c r="C8140" s="277">
        <f t="shared" si="891"/>
        <v>195360</v>
      </c>
      <c r="D8140" s="277">
        <f t="shared" si="895"/>
        <v>488400</v>
      </c>
      <c r="E8140" s="277">
        <f t="shared" si="892"/>
        <v>814000</v>
      </c>
      <c r="F8140" s="277">
        <f t="shared" si="894"/>
        <v>976800</v>
      </c>
      <c r="G8140" s="277">
        <f t="shared" si="893"/>
        <v>97680</v>
      </c>
    </row>
    <row r="8141" spans="1:7" x14ac:dyDescent="0.25">
      <c r="A8141" s="277">
        <f t="shared" si="889"/>
        <v>81410</v>
      </c>
      <c r="B8141" s="277">
        <f t="shared" si="890"/>
        <v>162820</v>
      </c>
      <c r="C8141" s="277">
        <f t="shared" si="891"/>
        <v>195384</v>
      </c>
      <c r="D8141" s="277">
        <f t="shared" si="895"/>
        <v>488460</v>
      </c>
      <c r="E8141" s="277">
        <f t="shared" si="892"/>
        <v>814100</v>
      </c>
      <c r="F8141" s="277">
        <f t="shared" si="894"/>
        <v>976920</v>
      </c>
      <c r="G8141" s="277">
        <f t="shared" si="893"/>
        <v>97692</v>
      </c>
    </row>
    <row r="8142" spans="1:7" x14ac:dyDescent="0.25">
      <c r="A8142" s="277">
        <f t="shared" si="889"/>
        <v>81420</v>
      </c>
      <c r="B8142" s="277">
        <f t="shared" si="890"/>
        <v>162840</v>
      </c>
      <c r="C8142" s="277">
        <f t="shared" si="891"/>
        <v>195408</v>
      </c>
      <c r="D8142" s="277">
        <f t="shared" si="895"/>
        <v>488520</v>
      </c>
      <c r="E8142" s="277">
        <f t="shared" si="892"/>
        <v>814200</v>
      </c>
      <c r="F8142" s="277">
        <f t="shared" si="894"/>
        <v>977040</v>
      </c>
      <c r="G8142" s="277">
        <f t="shared" si="893"/>
        <v>97704</v>
      </c>
    </row>
    <row r="8143" spans="1:7" x14ac:dyDescent="0.25">
      <c r="A8143" s="277">
        <f t="shared" si="889"/>
        <v>81430</v>
      </c>
      <c r="B8143" s="277">
        <f t="shared" si="890"/>
        <v>162860</v>
      </c>
      <c r="C8143" s="277">
        <f t="shared" si="891"/>
        <v>195432</v>
      </c>
      <c r="D8143" s="277">
        <f t="shared" si="895"/>
        <v>488580</v>
      </c>
      <c r="E8143" s="277">
        <f t="shared" si="892"/>
        <v>814300</v>
      </c>
      <c r="F8143" s="277">
        <f t="shared" si="894"/>
        <v>977160</v>
      </c>
      <c r="G8143" s="277">
        <f t="shared" si="893"/>
        <v>97716</v>
      </c>
    </row>
    <row r="8144" spans="1:7" x14ac:dyDescent="0.25">
      <c r="A8144" s="277">
        <f t="shared" si="889"/>
        <v>81440</v>
      </c>
      <c r="B8144" s="277">
        <f t="shared" si="890"/>
        <v>162880</v>
      </c>
      <c r="C8144" s="277">
        <f t="shared" si="891"/>
        <v>195456</v>
      </c>
      <c r="D8144" s="277">
        <f t="shared" si="895"/>
        <v>488640</v>
      </c>
      <c r="E8144" s="277">
        <f t="shared" si="892"/>
        <v>814400</v>
      </c>
      <c r="F8144" s="277">
        <f t="shared" si="894"/>
        <v>977280</v>
      </c>
      <c r="G8144" s="277">
        <f t="shared" si="893"/>
        <v>97728</v>
      </c>
    </row>
    <row r="8145" spans="1:7" x14ac:dyDescent="0.25">
      <c r="A8145" s="277">
        <f t="shared" si="889"/>
        <v>81450</v>
      </c>
      <c r="B8145" s="277">
        <f t="shared" si="890"/>
        <v>162900</v>
      </c>
      <c r="C8145" s="277">
        <f t="shared" si="891"/>
        <v>195480</v>
      </c>
      <c r="D8145" s="277">
        <f t="shared" si="895"/>
        <v>488700</v>
      </c>
      <c r="E8145" s="277">
        <f t="shared" si="892"/>
        <v>814500</v>
      </c>
      <c r="F8145" s="277">
        <f t="shared" si="894"/>
        <v>977400</v>
      </c>
      <c r="G8145" s="277">
        <f t="shared" si="893"/>
        <v>97740</v>
      </c>
    </row>
    <row r="8146" spans="1:7" x14ac:dyDescent="0.25">
      <c r="A8146" s="277">
        <f t="shared" si="889"/>
        <v>81460</v>
      </c>
      <c r="B8146" s="277">
        <f t="shared" si="890"/>
        <v>162920</v>
      </c>
      <c r="C8146" s="277">
        <f t="shared" si="891"/>
        <v>195504</v>
      </c>
      <c r="D8146" s="277">
        <f t="shared" si="895"/>
        <v>488760</v>
      </c>
      <c r="E8146" s="277">
        <f t="shared" si="892"/>
        <v>814600</v>
      </c>
      <c r="F8146" s="277">
        <f t="shared" si="894"/>
        <v>977520</v>
      </c>
      <c r="G8146" s="277">
        <f t="shared" si="893"/>
        <v>97752</v>
      </c>
    </row>
    <row r="8147" spans="1:7" x14ac:dyDescent="0.25">
      <c r="A8147" s="277">
        <f t="shared" si="889"/>
        <v>81470</v>
      </c>
      <c r="B8147" s="277">
        <f t="shared" si="890"/>
        <v>162940</v>
      </c>
      <c r="C8147" s="277">
        <f t="shared" si="891"/>
        <v>195528</v>
      </c>
      <c r="D8147" s="277">
        <f t="shared" si="895"/>
        <v>488820</v>
      </c>
      <c r="E8147" s="277">
        <f t="shared" si="892"/>
        <v>814700</v>
      </c>
      <c r="F8147" s="277">
        <f t="shared" si="894"/>
        <v>977640</v>
      </c>
      <c r="G8147" s="277">
        <f t="shared" si="893"/>
        <v>97764</v>
      </c>
    </row>
    <row r="8148" spans="1:7" x14ac:dyDescent="0.25">
      <c r="A8148" s="277">
        <f t="shared" si="889"/>
        <v>81480</v>
      </c>
      <c r="B8148" s="277">
        <f t="shared" si="890"/>
        <v>162960</v>
      </c>
      <c r="C8148" s="277">
        <f t="shared" si="891"/>
        <v>195552</v>
      </c>
      <c r="D8148" s="277">
        <f t="shared" si="895"/>
        <v>488880</v>
      </c>
      <c r="E8148" s="277">
        <f t="shared" si="892"/>
        <v>814800</v>
      </c>
      <c r="F8148" s="277">
        <f t="shared" si="894"/>
        <v>977760</v>
      </c>
      <c r="G8148" s="277">
        <f t="shared" si="893"/>
        <v>97776</v>
      </c>
    </row>
    <row r="8149" spans="1:7" x14ac:dyDescent="0.25">
      <c r="A8149" s="277">
        <f t="shared" si="889"/>
        <v>81490</v>
      </c>
      <c r="B8149" s="277">
        <f t="shared" si="890"/>
        <v>162980</v>
      </c>
      <c r="C8149" s="277">
        <f t="shared" si="891"/>
        <v>195576</v>
      </c>
      <c r="D8149" s="277">
        <f t="shared" si="895"/>
        <v>488940</v>
      </c>
      <c r="E8149" s="277">
        <f t="shared" si="892"/>
        <v>814900</v>
      </c>
      <c r="F8149" s="277">
        <f t="shared" si="894"/>
        <v>977880</v>
      </c>
      <c r="G8149" s="277">
        <f t="shared" si="893"/>
        <v>97788</v>
      </c>
    </row>
    <row r="8150" spans="1:7" x14ac:dyDescent="0.25">
      <c r="A8150" s="277">
        <f t="shared" si="889"/>
        <v>81500</v>
      </c>
      <c r="B8150" s="277">
        <f t="shared" si="890"/>
        <v>163000</v>
      </c>
      <c r="C8150" s="277">
        <f t="shared" si="891"/>
        <v>195600</v>
      </c>
      <c r="D8150" s="277">
        <f t="shared" si="895"/>
        <v>489000</v>
      </c>
      <c r="E8150" s="277">
        <f t="shared" si="892"/>
        <v>815000</v>
      </c>
      <c r="F8150" s="277">
        <f t="shared" si="894"/>
        <v>978000</v>
      </c>
      <c r="G8150" s="277">
        <f t="shared" si="893"/>
        <v>97800</v>
      </c>
    </row>
    <row r="8151" spans="1:7" x14ac:dyDescent="0.25">
      <c r="A8151" s="277">
        <f t="shared" si="889"/>
        <v>81510</v>
      </c>
      <c r="B8151" s="277">
        <f t="shared" si="890"/>
        <v>163020</v>
      </c>
      <c r="C8151" s="277">
        <f t="shared" si="891"/>
        <v>195624</v>
      </c>
      <c r="D8151" s="277">
        <f t="shared" si="895"/>
        <v>489060</v>
      </c>
      <c r="E8151" s="277">
        <f t="shared" si="892"/>
        <v>815100</v>
      </c>
      <c r="F8151" s="277">
        <f t="shared" si="894"/>
        <v>978120</v>
      </c>
      <c r="G8151" s="277">
        <f t="shared" si="893"/>
        <v>97812</v>
      </c>
    </row>
    <row r="8152" spans="1:7" x14ac:dyDescent="0.25">
      <c r="A8152" s="277">
        <f t="shared" si="889"/>
        <v>81520</v>
      </c>
      <c r="B8152" s="277">
        <f t="shared" si="890"/>
        <v>163040</v>
      </c>
      <c r="C8152" s="277">
        <f t="shared" si="891"/>
        <v>195648</v>
      </c>
      <c r="D8152" s="277">
        <f t="shared" si="895"/>
        <v>489120</v>
      </c>
      <c r="E8152" s="277">
        <f t="shared" si="892"/>
        <v>815200</v>
      </c>
      <c r="F8152" s="277">
        <f t="shared" si="894"/>
        <v>978240</v>
      </c>
      <c r="G8152" s="277">
        <f t="shared" si="893"/>
        <v>97824</v>
      </c>
    </row>
    <row r="8153" spans="1:7" x14ac:dyDescent="0.25">
      <c r="A8153" s="277">
        <f t="shared" si="889"/>
        <v>81530</v>
      </c>
      <c r="B8153" s="277">
        <f t="shared" si="890"/>
        <v>163060</v>
      </c>
      <c r="C8153" s="277">
        <f t="shared" si="891"/>
        <v>195672</v>
      </c>
      <c r="D8153" s="277">
        <f t="shared" si="895"/>
        <v>489180</v>
      </c>
      <c r="E8153" s="277">
        <f t="shared" si="892"/>
        <v>815300</v>
      </c>
      <c r="F8153" s="277">
        <f t="shared" si="894"/>
        <v>978360</v>
      </c>
      <c r="G8153" s="277">
        <f t="shared" si="893"/>
        <v>97836</v>
      </c>
    </row>
    <row r="8154" spans="1:7" x14ac:dyDescent="0.25">
      <c r="A8154" s="277">
        <f t="shared" si="889"/>
        <v>81540</v>
      </c>
      <c r="B8154" s="277">
        <f t="shared" si="890"/>
        <v>163080</v>
      </c>
      <c r="C8154" s="277">
        <f t="shared" si="891"/>
        <v>195696</v>
      </c>
      <c r="D8154" s="277">
        <f t="shared" si="895"/>
        <v>489240</v>
      </c>
      <c r="E8154" s="277">
        <f t="shared" si="892"/>
        <v>815400</v>
      </c>
      <c r="F8154" s="277">
        <f t="shared" si="894"/>
        <v>978480</v>
      </c>
      <c r="G8154" s="277">
        <f t="shared" si="893"/>
        <v>97848</v>
      </c>
    </row>
    <row r="8155" spans="1:7" x14ac:dyDescent="0.25">
      <c r="A8155" s="277">
        <f t="shared" si="889"/>
        <v>81550</v>
      </c>
      <c r="B8155" s="277">
        <f t="shared" si="890"/>
        <v>163100</v>
      </c>
      <c r="C8155" s="277">
        <f t="shared" si="891"/>
        <v>195720</v>
      </c>
      <c r="D8155" s="277">
        <f t="shared" si="895"/>
        <v>489300</v>
      </c>
      <c r="E8155" s="277">
        <f t="shared" si="892"/>
        <v>815500</v>
      </c>
      <c r="F8155" s="277">
        <f t="shared" si="894"/>
        <v>978600</v>
      </c>
      <c r="G8155" s="277">
        <f t="shared" si="893"/>
        <v>97860</v>
      </c>
    </row>
    <row r="8156" spans="1:7" x14ac:dyDescent="0.25">
      <c r="A8156" s="277">
        <f t="shared" si="889"/>
        <v>81560</v>
      </c>
      <c r="B8156" s="277">
        <f t="shared" si="890"/>
        <v>163120</v>
      </c>
      <c r="C8156" s="277">
        <f t="shared" si="891"/>
        <v>195744</v>
      </c>
      <c r="D8156" s="277">
        <f t="shared" si="895"/>
        <v>489360</v>
      </c>
      <c r="E8156" s="277">
        <f t="shared" si="892"/>
        <v>815600</v>
      </c>
      <c r="F8156" s="277">
        <f t="shared" si="894"/>
        <v>978720</v>
      </c>
      <c r="G8156" s="277">
        <f t="shared" si="893"/>
        <v>97872</v>
      </c>
    </row>
    <row r="8157" spans="1:7" x14ac:dyDescent="0.25">
      <c r="A8157" s="277">
        <f t="shared" si="889"/>
        <v>81570</v>
      </c>
      <c r="B8157" s="277">
        <f t="shared" si="890"/>
        <v>163140</v>
      </c>
      <c r="C8157" s="277">
        <f t="shared" si="891"/>
        <v>195768</v>
      </c>
      <c r="D8157" s="277">
        <f t="shared" si="895"/>
        <v>489420</v>
      </c>
      <c r="E8157" s="277">
        <f t="shared" si="892"/>
        <v>815700</v>
      </c>
      <c r="F8157" s="277">
        <f t="shared" si="894"/>
        <v>978840</v>
      </c>
      <c r="G8157" s="277">
        <f t="shared" si="893"/>
        <v>97884</v>
      </c>
    </row>
    <row r="8158" spans="1:7" x14ac:dyDescent="0.25">
      <c r="A8158" s="277">
        <f t="shared" si="889"/>
        <v>81580</v>
      </c>
      <c r="B8158" s="277">
        <f t="shared" si="890"/>
        <v>163160</v>
      </c>
      <c r="C8158" s="277">
        <f t="shared" si="891"/>
        <v>195792</v>
      </c>
      <c r="D8158" s="277">
        <f t="shared" si="895"/>
        <v>489480</v>
      </c>
      <c r="E8158" s="277">
        <f t="shared" si="892"/>
        <v>815800</v>
      </c>
      <c r="F8158" s="277">
        <f t="shared" si="894"/>
        <v>978960</v>
      </c>
      <c r="G8158" s="277">
        <f t="shared" si="893"/>
        <v>97896</v>
      </c>
    </row>
    <row r="8159" spans="1:7" x14ac:dyDescent="0.25">
      <c r="A8159" s="277">
        <f t="shared" si="889"/>
        <v>81590</v>
      </c>
      <c r="B8159" s="277">
        <f t="shared" si="890"/>
        <v>163180</v>
      </c>
      <c r="C8159" s="277">
        <f t="shared" si="891"/>
        <v>195816</v>
      </c>
      <c r="D8159" s="277">
        <f t="shared" si="895"/>
        <v>489540</v>
      </c>
      <c r="E8159" s="277">
        <f t="shared" si="892"/>
        <v>815900</v>
      </c>
      <c r="F8159" s="277">
        <f t="shared" si="894"/>
        <v>979080</v>
      </c>
      <c r="G8159" s="277">
        <f t="shared" si="893"/>
        <v>97908</v>
      </c>
    </row>
    <row r="8160" spans="1:7" x14ac:dyDescent="0.25">
      <c r="A8160" s="277">
        <f t="shared" si="889"/>
        <v>81600</v>
      </c>
      <c r="B8160" s="277">
        <f t="shared" si="890"/>
        <v>163200</v>
      </c>
      <c r="C8160" s="277">
        <f t="shared" si="891"/>
        <v>195840</v>
      </c>
      <c r="D8160" s="277">
        <f t="shared" si="895"/>
        <v>489600</v>
      </c>
      <c r="E8160" s="277">
        <f t="shared" si="892"/>
        <v>816000</v>
      </c>
      <c r="F8160" s="277">
        <f t="shared" si="894"/>
        <v>979200</v>
      </c>
      <c r="G8160" s="277">
        <f t="shared" si="893"/>
        <v>97920</v>
      </c>
    </row>
    <row r="8161" spans="1:7" x14ac:dyDescent="0.25">
      <c r="A8161" s="277">
        <f t="shared" si="889"/>
        <v>81610</v>
      </c>
      <c r="B8161" s="277">
        <f t="shared" si="890"/>
        <v>163220</v>
      </c>
      <c r="C8161" s="277">
        <f t="shared" si="891"/>
        <v>195864</v>
      </c>
      <c r="D8161" s="277">
        <f t="shared" si="895"/>
        <v>489660</v>
      </c>
      <c r="E8161" s="277">
        <f t="shared" si="892"/>
        <v>816100</v>
      </c>
      <c r="F8161" s="277">
        <f t="shared" si="894"/>
        <v>979320</v>
      </c>
      <c r="G8161" s="277">
        <f t="shared" si="893"/>
        <v>97932</v>
      </c>
    </row>
    <row r="8162" spans="1:7" x14ac:dyDescent="0.25">
      <c r="A8162" s="277">
        <f t="shared" si="889"/>
        <v>81620</v>
      </c>
      <c r="B8162" s="277">
        <f t="shared" si="890"/>
        <v>163240</v>
      </c>
      <c r="C8162" s="277">
        <f t="shared" si="891"/>
        <v>195888</v>
      </c>
      <c r="D8162" s="277">
        <f t="shared" si="895"/>
        <v>489720</v>
      </c>
      <c r="E8162" s="277">
        <f t="shared" si="892"/>
        <v>816200</v>
      </c>
      <c r="F8162" s="277">
        <f t="shared" si="894"/>
        <v>979440</v>
      </c>
      <c r="G8162" s="277">
        <f t="shared" si="893"/>
        <v>97944</v>
      </c>
    </row>
    <row r="8163" spans="1:7" x14ac:dyDescent="0.25">
      <c r="A8163" s="277">
        <f t="shared" si="889"/>
        <v>81630</v>
      </c>
      <c r="B8163" s="277">
        <f t="shared" si="890"/>
        <v>163260</v>
      </c>
      <c r="C8163" s="277">
        <f t="shared" si="891"/>
        <v>195912</v>
      </c>
      <c r="D8163" s="277">
        <f t="shared" si="895"/>
        <v>489780</v>
      </c>
      <c r="E8163" s="277">
        <f t="shared" si="892"/>
        <v>816300</v>
      </c>
      <c r="F8163" s="277">
        <f t="shared" si="894"/>
        <v>979560</v>
      </c>
      <c r="G8163" s="277">
        <f t="shared" si="893"/>
        <v>97956</v>
      </c>
    </row>
    <row r="8164" spans="1:7" x14ac:dyDescent="0.25">
      <c r="A8164" s="277">
        <f t="shared" si="889"/>
        <v>81640</v>
      </c>
      <c r="B8164" s="277">
        <f t="shared" si="890"/>
        <v>163280</v>
      </c>
      <c r="C8164" s="277">
        <f t="shared" si="891"/>
        <v>195936</v>
      </c>
      <c r="D8164" s="277">
        <f t="shared" si="895"/>
        <v>489840</v>
      </c>
      <c r="E8164" s="277">
        <f t="shared" si="892"/>
        <v>816400</v>
      </c>
      <c r="F8164" s="277">
        <f t="shared" si="894"/>
        <v>979680</v>
      </c>
      <c r="G8164" s="277">
        <f t="shared" si="893"/>
        <v>97968</v>
      </c>
    </row>
    <row r="8165" spans="1:7" x14ac:dyDescent="0.25">
      <c r="A8165" s="277">
        <f t="shared" si="889"/>
        <v>81650</v>
      </c>
      <c r="B8165" s="277">
        <f t="shared" si="890"/>
        <v>163300</v>
      </c>
      <c r="C8165" s="277">
        <f t="shared" si="891"/>
        <v>195960</v>
      </c>
      <c r="D8165" s="277">
        <f t="shared" si="895"/>
        <v>489900</v>
      </c>
      <c r="E8165" s="277">
        <f t="shared" si="892"/>
        <v>816500</v>
      </c>
      <c r="F8165" s="277">
        <f t="shared" si="894"/>
        <v>979800</v>
      </c>
      <c r="G8165" s="277">
        <f t="shared" si="893"/>
        <v>97980</v>
      </c>
    </row>
    <row r="8166" spans="1:7" x14ac:dyDescent="0.25">
      <c r="A8166" s="277">
        <f t="shared" si="889"/>
        <v>81660</v>
      </c>
      <c r="B8166" s="277">
        <f t="shared" si="890"/>
        <v>163320</v>
      </c>
      <c r="C8166" s="277">
        <f t="shared" si="891"/>
        <v>195984</v>
      </c>
      <c r="D8166" s="277">
        <f t="shared" si="895"/>
        <v>489960</v>
      </c>
      <c r="E8166" s="277">
        <f t="shared" si="892"/>
        <v>816600</v>
      </c>
      <c r="F8166" s="277">
        <f t="shared" si="894"/>
        <v>979920</v>
      </c>
      <c r="G8166" s="277">
        <f t="shared" si="893"/>
        <v>97992</v>
      </c>
    </row>
    <row r="8167" spans="1:7" x14ac:dyDescent="0.25">
      <c r="A8167" s="277">
        <f t="shared" si="889"/>
        <v>81670</v>
      </c>
      <c r="B8167" s="277">
        <f t="shared" si="890"/>
        <v>163340</v>
      </c>
      <c r="C8167" s="277">
        <f t="shared" si="891"/>
        <v>196008</v>
      </c>
      <c r="D8167" s="277">
        <f t="shared" si="895"/>
        <v>490020</v>
      </c>
      <c r="E8167" s="277">
        <f t="shared" si="892"/>
        <v>816700</v>
      </c>
      <c r="F8167" s="277">
        <f t="shared" si="894"/>
        <v>980040</v>
      </c>
      <c r="G8167" s="277">
        <f t="shared" si="893"/>
        <v>98004</v>
      </c>
    </row>
    <row r="8168" spans="1:7" x14ac:dyDescent="0.25">
      <c r="A8168" s="277">
        <f t="shared" si="889"/>
        <v>81680</v>
      </c>
      <c r="B8168" s="277">
        <f t="shared" si="890"/>
        <v>163360</v>
      </c>
      <c r="C8168" s="277">
        <f t="shared" si="891"/>
        <v>196032</v>
      </c>
      <c r="D8168" s="277">
        <f t="shared" si="895"/>
        <v>490080</v>
      </c>
      <c r="E8168" s="277">
        <f t="shared" si="892"/>
        <v>816800</v>
      </c>
      <c r="F8168" s="277">
        <f t="shared" si="894"/>
        <v>980160</v>
      </c>
      <c r="G8168" s="277">
        <f t="shared" si="893"/>
        <v>98016</v>
      </c>
    </row>
    <row r="8169" spans="1:7" x14ac:dyDescent="0.25">
      <c r="A8169" s="277">
        <f t="shared" si="889"/>
        <v>81690</v>
      </c>
      <c r="B8169" s="277">
        <f t="shared" si="890"/>
        <v>163380</v>
      </c>
      <c r="C8169" s="277">
        <f t="shared" si="891"/>
        <v>196056</v>
      </c>
      <c r="D8169" s="277">
        <f t="shared" si="895"/>
        <v>490140</v>
      </c>
      <c r="E8169" s="277">
        <f t="shared" si="892"/>
        <v>816900</v>
      </c>
      <c r="F8169" s="277">
        <f t="shared" si="894"/>
        <v>980280</v>
      </c>
      <c r="G8169" s="277">
        <f t="shared" si="893"/>
        <v>98028</v>
      </c>
    </row>
    <row r="8170" spans="1:7" x14ac:dyDescent="0.25">
      <c r="A8170" s="277">
        <f t="shared" si="889"/>
        <v>81700</v>
      </c>
      <c r="B8170" s="277">
        <f t="shared" si="890"/>
        <v>163400</v>
      </c>
      <c r="C8170" s="277">
        <f t="shared" si="891"/>
        <v>196080</v>
      </c>
      <c r="D8170" s="277">
        <f t="shared" si="895"/>
        <v>490200</v>
      </c>
      <c r="E8170" s="277">
        <f t="shared" si="892"/>
        <v>817000</v>
      </c>
      <c r="F8170" s="277">
        <f t="shared" si="894"/>
        <v>980400</v>
      </c>
      <c r="G8170" s="277">
        <f t="shared" si="893"/>
        <v>98040</v>
      </c>
    </row>
    <row r="8171" spans="1:7" x14ac:dyDescent="0.25">
      <c r="A8171" s="277">
        <f t="shared" si="889"/>
        <v>81710</v>
      </c>
      <c r="B8171" s="277">
        <f t="shared" si="890"/>
        <v>163420</v>
      </c>
      <c r="C8171" s="277">
        <f t="shared" si="891"/>
        <v>196104</v>
      </c>
      <c r="D8171" s="277">
        <f t="shared" si="895"/>
        <v>490260</v>
      </c>
      <c r="E8171" s="277">
        <f t="shared" si="892"/>
        <v>817100</v>
      </c>
      <c r="F8171" s="277">
        <f t="shared" si="894"/>
        <v>980520</v>
      </c>
      <c r="G8171" s="277">
        <f t="shared" si="893"/>
        <v>98052</v>
      </c>
    </row>
    <row r="8172" spans="1:7" x14ac:dyDescent="0.25">
      <c r="A8172" s="277">
        <f t="shared" si="889"/>
        <v>81720</v>
      </c>
      <c r="B8172" s="277">
        <f t="shared" si="890"/>
        <v>163440</v>
      </c>
      <c r="C8172" s="277">
        <f t="shared" si="891"/>
        <v>196128</v>
      </c>
      <c r="D8172" s="277">
        <f t="shared" si="895"/>
        <v>490320</v>
      </c>
      <c r="E8172" s="277">
        <f t="shared" si="892"/>
        <v>817200</v>
      </c>
      <c r="F8172" s="277">
        <f t="shared" si="894"/>
        <v>980640</v>
      </c>
      <c r="G8172" s="277">
        <f t="shared" si="893"/>
        <v>98064</v>
      </c>
    </row>
    <row r="8173" spans="1:7" x14ac:dyDescent="0.25">
      <c r="A8173" s="277">
        <f t="shared" si="889"/>
        <v>81730</v>
      </c>
      <c r="B8173" s="277">
        <f t="shared" si="890"/>
        <v>163460</v>
      </c>
      <c r="C8173" s="277">
        <f t="shared" si="891"/>
        <v>196152</v>
      </c>
      <c r="D8173" s="277">
        <f t="shared" si="895"/>
        <v>490380</v>
      </c>
      <c r="E8173" s="277">
        <f t="shared" si="892"/>
        <v>817300</v>
      </c>
      <c r="F8173" s="277">
        <f t="shared" si="894"/>
        <v>980760</v>
      </c>
      <c r="G8173" s="277">
        <f t="shared" si="893"/>
        <v>98076</v>
      </c>
    </row>
    <row r="8174" spans="1:7" x14ac:dyDescent="0.25">
      <c r="A8174" s="277">
        <f t="shared" si="889"/>
        <v>81740</v>
      </c>
      <c r="B8174" s="277">
        <f t="shared" si="890"/>
        <v>163480</v>
      </c>
      <c r="C8174" s="277">
        <f t="shared" si="891"/>
        <v>196176</v>
      </c>
      <c r="D8174" s="277">
        <f t="shared" si="895"/>
        <v>490440</v>
      </c>
      <c r="E8174" s="277">
        <f t="shared" si="892"/>
        <v>817400</v>
      </c>
      <c r="F8174" s="277">
        <f t="shared" si="894"/>
        <v>980880</v>
      </c>
      <c r="G8174" s="277">
        <f t="shared" si="893"/>
        <v>98088</v>
      </c>
    </row>
    <row r="8175" spans="1:7" x14ac:dyDescent="0.25">
      <c r="A8175" s="277">
        <f t="shared" si="889"/>
        <v>81750</v>
      </c>
      <c r="B8175" s="277">
        <f t="shared" si="890"/>
        <v>163500</v>
      </c>
      <c r="C8175" s="277">
        <f t="shared" si="891"/>
        <v>196200</v>
      </c>
      <c r="D8175" s="277">
        <f t="shared" si="895"/>
        <v>490500</v>
      </c>
      <c r="E8175" s="277">
        <f t="shared" si="892"/>
        <v>817500</v>
      </c>
      <c r="F8175" s="277">
        <f t="shared" si="894"/>
        <v>981000</v>
      </c>
      <c r="G8175" s="277">
        <f t="shared" si="893"/>
        <v>98100</v>
      </c>
    </row>
    <row r="8176" spans="1:7" x14ac:dyDescent="0.25">
      <c r="A8176" s="277">
        <f t="shared" si="889"/>
        <v>81760</v>
      </c>
      <c r="B8176" s="277">
        <f t="shared" si="890"/>
        <v>163520</v>
      </c>
      <c r="C8176" s="277">
        <f t="shared" si="891"/>
        <v>196224</v>
      </c>
      <c r="D8176" s="277">
        <f t="shared" si="895"/>
        <v>490560</v>
      </c>
      <c r="E8176" s="277">
        <f t="shared" si="892"/>
        <v>817600</v>
      </c>
      <c r="F8176" s="277">
        <f t="shared" si="894"/>
        <v>981120</v>
      </c>
      <c r="G8176" s="277">
        <f t="shared" si="893"/>
        <v>98112</v>
      </c>
    </row>
    <row r="8177" spans="1:7" x14ac:dyDescent="0.25">
      <c r="A8177" s="277">
        <f t="shared" si="889"/>
        <v>81770</v>
      </c>
      <c r="B8177" s="277">
        <f t="shared" si="890"/>
        <v>163540</v>
      </c>
      <c r="C8177" s="277">
        <f t="shared" si="891"/>
        <v>196248</v>
      </c>
      <c r="D8177" s="277">
        <f t="shared" si="895"/>
        <v>490620</v>
      </c>
      <c r="E8177" s="277">
        <f t="shared" si="892"/>
        <v>817700</v>
      </c>
      <c r="F8177" s="277">
        <f t="shared" si="894"/>
        <v>981240</v>
      </c>
      <c r="G8177" s="277">
        <f t="shared" si="893"/>
        <v>98124</v>
      </c>
    </row>
    <row r="8178" spans="1:7" x14ac:dyDescent="0.25">
      <c r="A8178" s="277">
        <f t="shared" si="889"/>
        <v>81780</v>
      </c>
      <c r="B8178" s="277">
        <f t="shared" si="890"/>
        <v>163560</v>
      </c>
      <c r="C8178" s="277">
        <f t="shared" si="891"/>
        <v>196272</v>
      </c>
      <c r="D8178" s="277">
        <f t="shared" si="895"/>
        <v>490680</v>
      </c>
      <c r="E8178" s="277">
        <f t="shared" si="892"/>
        <v>817800</v>
      </c>
      <c r="F8178" s="277">
        <f t="shared" si="894"/>
        <v>981360</v>
      </c>
      <c r="G8178" s="277">
        <f t="shared" si="893"/>
        <v>98136</v>
      </c>
    </row>
    <row r="8179" spans="1:7" x14ac:dyDescent="0.25">
      <c r="A8179" s="277">
        <f t="shared" si="889"/>
        <v>81790</v>
      </c>
      <c r="B8179" s="277">
        <f t="shared" si="890"/>
        <v>163580</v>
      </c>
      <c r="C8179" s="277">
        <f t="shared" si="891"/>
        <v>196296</v>
      </c>
      <c r="D8179" s="277">
        <f t="shared" si="895"/>
        <v>490740</v>
      </c>
      <c r="E8179" s="277">
        <f t="shared" si="892"/>
        <v>817900</v>
      </c>
      <c r="F8179" s="277">
        <f t="shared" si="894"/>
        <v>981480</v>
      </c>
      <c r="G8179" s="277">
        <f t="shared" si="893"/>
        <v>98148</v>
      </c>
    </row>
    <row r="8180" spans="1:7" x14ac:dyDescent="0.25">
      <c r="A8180" s="277">
        <f t="shared" si="889"/>
        <v>81800</v>
      </c>
      <c r="B8180" s="277">
        <f t="shared" si="890"/>
        <v>163600</v>
      </c>
      <c r="C8180" s="277">
        <f t="shared" si="891"/>
        <v>196320</v>
      </c>
      <c r="D8180" s="277">
        <f t="shared" si="895"/>
        <v>490800</v>
      </c>
      <c r="E8180" s="277">
        <f t="shared" si="892"/>
        <v>818000</v>
      </c>
      <c r="F8180" s="277">
        <f t="shared" si="894"/>
        <v>981600</v>
      </c>
      <c r="G8180" s="277">
        <f t="shared" si="893"/>
        <v>98160</v>
      </c>
    </row>
    <row r="8181" spans="1:7" x14ac:dyDescent="0.25">
      <c r="A8181" s="277">
        <f t="shared" si="889"/>
        <v>81810</v>
      </c>
      <c r="B8181" s="277">
        <f t="shared" si="890"/>
        <v>163620</v>
      </c>
      <c r="C8181" s="277">
        <f t="shared" si="891"/>
        <v>196344</v>
      </c>
      <c r="D8181" s="277">
        <f t="shared" si="895"/>
        <v>490860</v>
      </c>
      <c r="E8181" s="277">
        <f t="shared" si="892"/>
        <v>818100</v>
      </c>
      <c r="F8181" s="277">
        <f t="shared" si="894"/>
        <v>981720</v>
      </c>
      <c r="G8181" s="277">
        <f t="shared" si="893"/>
        <v>98172</v>
      </c>
    </row>
    <row r="8182" spans="1:7" x14ac:dyDescent="0.25">
      <c r="A8182" s="277">
        <f t="shared" si="889"/>
        <v>81820</v>
      </c>
      <c r="B8182" s="277">
        <f t="shared" si="890"/>
        <v>163640</v>
      </c>
      <c r="C8182" s="277">
        <f t="shared" si="891"/>
        <v>196368</v>
      </c>
      <c r="D8182" s="277">
        <f t="shared" si="895"/>
        <v>490920</v>
      </c>
      <c r="E8182" s="277">
        <f t="shared" si="892"/>
        <v>818200</v>
      </c>
      <c r="F8182" s="277">
        <f t="shared" si="894"/>
        <v>981840</v>
      </c>
      <c r="G8182" s="277">
        <f t="shared" si="893"/>
        <v>98184</v>
      </c>
    </row>
    <row r="8183" spans="1:7" x14ac:dyDescent="0.25">
      <c r="A8183" s="277">
        <f t="shared" si="889"/>
        <v>81830</v>
      </c>
      <c r="B8183" s="277">
        <f t="shared" si="890"/>
        <v>163660</v>
      </c>
      <c r="C8183" s="277">
        <f t="shared" si="891"/>
        <v>196392</v>
      </c>
      <c r="D8183" s="277">
        <f t="shared" si="895"/>
        <v>490980</v>
      </c>
      <c r="E8183" s="277">
        <f t="shared" si="892"/>
        <v>818300</v>
      </c>
      <c r="F8183" s="277">
        <f t="shared" si="894"/>
        <v>981960</v>
      </c>
      <c r="G8183" s="277">
        <f t="shared" si="893"/>
        <v>98196</v>
      </c>
    </row>
    <row r="8184" spans="1:7" x14ac:dyDescent="0.25">
      <c r="A8184" s="277">
        <f t="shared" si="889"/>
        <v>81840</v>
      </c>
      <c r="B8184" s="277">
        <f t="shared" si="890"/>
        <v>163680</v>
      </c>
      <c r="C8184" s="277">
        <f t="shared" si="891"/>
        <v>196416</v>
      </c>
      <c r="D8184" s="277">
        <f t="shared" si="895"/>
        <v>491040</v>
      </c>
      <c r="E8184" s="277">
        <f t="shared" si="892"/>
        <v>818400</v>
      </c>
      <c r="F8184" s="277">
        <f t="shared" si="894"/>
        <v>982080</v>
      </c>
      <c r="G8184" s="277">
        <f t="shared" si="893"/>
        <v>98208</v>
      </c>
    </row>
    <row r="8185" spans="1:7" x14ac:dyDescent="0.25">
      <c r="A8185" s="277">
        <f t="shared" si="889"/>
        <v>81850</v>
      </c>
      <c r="B8185" s="277">
        <f t="shared" si="890"/>
        <v>163700</v>
      </c>
      <c r="C8185" s="277">
        <f t="shared" si="891"/>
        <v>196440</v>
      </c>
      <c r="D8185" s="277">
        <f t="shared" si="895"/>
        <v>491100</v>
      </c>
      <c r="E8185" s="277">
        <f t="shared" si="892"/>
        <v>818500</v>
      </c>
      <c r="F8185" s="277">
        <f t="shared" si="894"/>
        <v>982200</v>
      </c>
      <c r="G8185" s="277">
        <f t="shared" si="893"/>
        <v>98220</v>
      </c>
    </row>
    <row r="8186" spans="1:7" x14ac:dyDescent="0.25">
      <c r="A8186" s="277">
        <f t="shared" si="889"/>
        <v>81860</v>
      </c>
      <c r="B8186" s="277">
        <f t="shared" si="890"/>
        <v>163720</v>
      </c>
      <c r="C8186" s="277">
        <f t="shared" si="891"/>
        <v>196464</v>
      </c>
      <c r="D8186" s="277">
        <f t="shared" si="895"/>
        <v>491160</v>
      </c>
      <c r="E8186" s="277">
        <f t="shared" si="892"/>
        <v>818600</v>
      </c>
      <c r="F8186" s="277">
        <f t="shared" si="894"/>
        <v>982320</v>
      </c>
      <c r="G8186" s="277">
        <f t="shared" si="893"/>
        <v>98232</v>
      </c>
    </row>
    <row r="8187" spans="1:7" x14ac:dyDescent="0.25">
      <c r="A8187" s="277">
        <f t="shared" si="889"/>
        <v>81870</v>
      </c>
      <c r="B8187" s="277">
        <f t="shared" si="890"/>
        <v>163740</v>
      </c>
      <c r="C8187" s="277">
        <f t="shared" si="891"/>
        <v>196488</v>
      </c>
      <c r="D8187" s="277">
        <f t="shared" si="895"/>
        <v>491220</v>
      </c>
      <c r="E8187" s="277">
        <f t="shared" si="892"/>
        <v>818700</v>
      </c>
      <c r="F8187" s="277">
        <f t="shared" si="894"/>
        <v>982440</v>
      </c>
      <c r="G8187" s="277">
        <f t="shared" si="893"/>
        <v>98244</v>
      </c>
    </row>
    <row r="8188" spans="1:7" x14ac:dyDescent="0.25">
      <c r="A8188" s="277">
        <f t="shared" si="889"/>
        <v>81880</v>
      </c>
      <c r="B8188" s="277">
        <f t="shared" si="890"/>
        <v>163760</v>
      </c>
      <c r="C8188" s="277">
        <f t="shared" si="891"/>
        <v>196512</v>
      </c>
      <c r="D8188" s="277">
        <f t="shared" si="895"/>
        <v>491280</v>
      </c>
      <c r="E8188" s="277">
        <f t="shared" si="892"/>
        <v>818800</v>
      </c>
      <c r="F8188" s="277">
        <f t="shared" si="894"/>
        <v>982560</v>
      </c>
      <c r="G8188" s="277">
        <f t="shared" si="893"/>
        <v>98256</v>
      </c>
    </row>
    <row r="8189" spans="1:7" x14ac:dyDescent="0.25">
      <c r="A8189" s="277">
        <f t="shared" si="889"/>
        <v>81890</v>
      </c>
      <c r="B8189" s="277">
        <f t="shared" si="890"/>
        <v>163780</v>
      </c>
      <c r="C8189" s="277">
        <f t="shared" si="891"/>
        <v>196536</v>
      </c>
      <c r="D8189" s="277">
        <f t="shared" si="895"/>
        <v>491340</v>
      </c>
      <c r="E8189" s="277">
        <f t="shared" si="892"/>
        <v>818900</v>
      </c>
      <c r="F8189" s="277">
        <f t="shared" si="894"/>
        <v>982680</v>
      </c>
      <c r="G8189" s="277">
        <f t="shared" si="893"/>
        <v>98268</v>
      </c>
    </row>
    <row r="8190" spans="1:7" x14ac:dyDescent="0.25">
      <c r="A8190" s="277">
        <f t="shared" si="889"/>
        <v>81900</v>
      </c>
      <c r="B8190" s="277">
        <f t="shared" si="890"/>
        <v>163800</v>
      </c>
      <c r="C8190" s="277">
        <f t="shared" si="891"/>
        <v>196560</v>
      </c>
      <c r="D8190" s="277">
        <f t="shared" si="895"/>
        <v>491400</v>
      </c>
      <c r="E8190" s="277">
        <f t="shared" si="892"/>
        <v>819000</v>
      </c>
      <c r="F8190" s="277">
        <f t="shared" si="894"/>
        <v>982800</v>
      </c>
      <c r="G8190" s="277">
        <f t="shared" si="893"/>
        <v>98280</v>
      </c>
    </row>
    <row r="8191" spans="1:7" x14ac:dyDescent="0.25">
      <c r="A8191" s="277">
        <f t="shared" si="889"/>
        <v>81910</v>
      </c>
      <c r="B8191" s="277">
        <f t="shared" si="890"/>
        <v>163820</v>
      </c>
      <c r="C8191" s="277">
        <f t="shared" si="891"/>
        <v>196584</v>
      </c>
      <c r="D8191" s="277">
        <f t="shared" si="895"/>
        <v>491460</v>
      </c>
      <c r="E8191" s="277">
        <f t="shared" si="892"/>
        <v>819100</v>
      </c>
      <c r="F8191" s="277">
        <f t="shared" si="894"/>
        <v>982920</v>
      </c>
      <c r="G8191" s="277">
        <f t="shared" si="893"/>
        <v>98292</v>
      </c>
    </row>
    <row r="8192" spans="1:7" x14ac:dyDescent="0.25">
      <c r="A8192" s="277">
        <f t="shared" si="889"/>
        <v>81920</v>
      </c>
      <c r="B8192" s="277">
        <f t="shared" si="890"/>
        <v>163840</v>
      </c>
      <c r="C8192" s="277">
        <f t="shared" si="891"/>
        <v>196608</v>
      </c>
      <c r="D8192" s="277">
        <f t="shared" si="895"/>
        <v>491520</v>
      </c>
      <c r="E8192" s="277">
        <f t="shared" si="892"/>
        <v>819200</v>
      </c>
      <c r="F8192" s="277">
        <f t="shared" si="894"/>
        <v>983040</v>
      </c>
      <c r="G8192" s="277">
        <f t="shared" si="893"/>
        <v>98304</v>
      </c>
    </row>
    <row r="8193" spans="1:7" x14ac:dyDescent="0.25">
      <c r="A8193" s="277">
        <f t="shared" si="889"/>
        <v>81930</v>
      </c>
      <c r="B8193" s="277">
        <f t="shared" si="890"/>
        <v>163860</v>
      </c>
      <c r="C8193" s="277">
        <f t="shared" si="891"/>
        <v>196632</v>
      </c>
      <c r="D8193" s="277">
        <f t="shared" si="895"/>
        <v>491580</v>
      </c>
      <c r="E8193" s="277">
        <f t="shared" si="892"/>
        <v>819300</v>
      </c>
      <c r="F8193" s="277">
        <f t="shared" si="894"/>
        <v>983160</v>
      </c>
      <c r="G8193" s="277">
        <f t="shared" si="893"/>
        <v>98316</v>
      </c>
    </row>
    <row r="8194" spans="1:7" x14ac:dyDescent="0.25">
      <c r="A8194" s="277">
        <f t="shared" si="889"/>
        <v>81940</v>
      </c>
      <c r="B8194" s="277">
        <f t="shared" si="890"/>
        <v>163880</v>
      </c>
      <c r="C8194" s="277">
        <f t="shared" si="891"/>
        <v>196656</v>
      </c>
      <c r="D8194" s="277">
        <f t="shared" si="895"/>
        <v>491640</v>
      </c>
      <c r="E8194" s="277">
        <f t="shared" si="892"/>
        <v>819400</v>
      </c>
      <c r="F8194" s="277">
        <f t="shared" si="894"/>
        <v>983280</v>
      </c>
      <c r="G8194" s="277">
        <f t="shared" si="893"/>
        <v>98328</v>
      </c>
    </row>
    <row r="8195" spans="1:7" x14ac:dyDescent="0.25">
      <c r="A8195" s="277">
        <f t="shared" ref="A8195:A8258" si="896">A8194+10</f>
        <v>81950</v>
      </c>
      <c r="B8195" s="277">
        <f t="shared" ref="B8195:B8258" si="897">B8194+20</f>
        <v>163900</v>
      </c>
      <c r="C8195" s="277">
        <f t="shared" ref="C8195:C8258" si="898">C8194+24</f>
        <v>196680</v>
      </c>
      <c r="D8195" s="277">
        <f t="shared" si="895"/>
        <v>491700</v>
      </c>
      <c r="E8195" s="277">
        <f t="shared" ref="E8195:E8258" si="899">E8194+100</f>
        <v>819500</v>
      </c>
      <c r="F8195" s="277">
        <f t="shared" si="894"/>
        <v>983400</v>
      </c>
      <c r="G8195" s="277">
        <f t="shared" ref="G8195:G8258" si="900">G8194+12</f>
        <v>98340</v>
      </c>
    </row>
    <row r="8196" spans="1:7" x14ac:dyDescent="0.25">
      <c r="A8196" s="277">
        <f t="shared" si="896"/>
        <v>81960</v>
      </c>
      <c r="B8196" s="277">
        <f t="shared" si="897"/>
        <v>163920</v>
      </c>
      <c r="C8196" s="277">
        <f t="shared" si="898"/>
        <v>196704</v>
      </c>
      <c r="D8196" s="277">
        <f t="shared" si="895"/>
        <v>491760</v>
      </c>
      <c r="E8196" s="277">
        <f t="shared" si="899"/>
        <v>819600</v>
      </c>
      <c r="F8196" s="277">
        <f t="shared" ref="F8196:F8259" si="901">F8195+120</f>
        <v>983520</v>
      </c>
      <c r="G8196" s="277">
        <f t="shared" si="900"/>
        <v>98352</v>
      </c>
    </row>
    <row r="8197" spans="1:7" x14ac:dyDescent="0.25">
      <c r="A8197" s="277">
        <f t="shared" si="896"/>
        <v>81970</v>
      </c>
      <c r="B8197" s="277">
        <f t="shared" si="897"/>
        <v>163940</v>
      </c>
      <c r="C8197" s="277">
        <f t="shared" si="898"/>
        <v>196728</v>
      </c>
      <c r="D8197" s="277">
        <f t="shared" si="895"/>
        <v>491820</v>
      </c>
      <c r="E8197" s="277">
        <f t="shared" si="899"/>
        <v>819700</v>
      </c>
      <c r="F8197" s="277">
        <f t="shared" si="901"/>
        <v>983640</v>
      </c>
      <c r="G8197" s="277">
        <f t="shared" si="900"/>
        <v>98364</v>
      </c>
    </row>
    <row r="8198" spans="1:7" x14ac:dyDescent="0.25">
      <c r="A8198" s="277">
        <f t="shared" si="896"/>
        <v>81980</v>
      </c>
      <c r="B8198" s="277">
        <f t="shared" si="897"/>
        <v>163960</v>
      </c>
      <c r="C8198" s="277">
        <f t="shared" si="898"/>
        <v>196752</v>
      </c>
      <c r="D8198" s="277">
        <f t="shared" si="895"/>
        <v>491880</v>
      </c>
      <c r="E8198" s="277">
        <f t="shared" si="899"/>
        <v>819800</v>
      </c>
      <c r="F8198" s="277">
        <f t="shared" si="901"/>
        <v>983760</v>
      </c>
      <c r="G8198" s="277">
        <f t="shared" si="900"/>
        <v>98376</v>
      </c>
    </row>
    <row r="8199" spans="1:7" x14ac:dyDescent="0.25">
      <c r="A8199" s="277">
        <f t="shared" si="896"/>
        <v>81990</v>
      </c>
      <c r="B8199" s="277">
        <f t="shared" si="897"/>
        <v>163980</v>
      </c>
      <c r="C8199" s="277">
        <f t="shared" si="898"/>
        <v>196776</v>
      </c>
      <c r="D8199" s="277">
        <f t="shared" ref="D8199:D8262" si="902">D8198+60</f>
        <v>491940</v>
      </c>
      <c r="E8199" s="277">
        <f t="shared" si="899"/>
        <v>819900</v>
      </c>
      <c r="F8199" s="277">
        <f t="shared" si="901"/>
        <v>983880</v>
      </c>
      <c r="G8199" s="277">
        <f t="shared" si="900"/>
        <v>98388</v>
      </c>
    </row>
    <row r="8200" spans="1:7" x14ac:dyDescent="0.25">
      <c r="A8200" s="277">
        <f t="shared" si="896"/>
        <v>82000</v>
      </c>
      <c r="B8200" s="277">
        <f t="shared" si="897"/>
        <v>164000</v>
      </c>
      <c r="C8200" s="277">
        <f t="shared" si="898"/>
        <v>196800</v>
      </c>
      <c r="D8200" s="277">
        <f t="shared" si="902"/>
        <v>492000</v>
      </c>
      <c r="E8200" s="277">
        <f t="shared" si="899"/>
        <v>820000</v>
      </c>
      <c r="F8200" s="277">
        <f t="shared" si="901"/>
        <v>984000</v>
      </c>
      <c r="G8200" s="277">
        <f t="shared" si="900"/>
        <v>98400</v>
      </c>
    </row>
    <row r="8201" spans="1:7" x14ac:dyDescent="0.25">
      <c r="A8201" s="277">
        <f t="shared" si="896"/>
        <v>82010</v>
      </c>
      <c r="B8201" s="277">
        <f t="shared" si="897"/>
        <v>164020</v>
      </c>
      <c r="C8201" s="277">
        <f t="shared" si="898"/>
        <v>196824</v>
      </c>
      <c r="D8201" s="277">
        <f t="shared" si="902"/>
        <v>492060</v>
      </c>
      <c r="E8201" s="277">
        <f t="shared" si="899"/>
        <v>820100</v>
      </c>
      <c r="F8201" s="277">
        <f t="shared" si="901"/>
        <v>984120</v>
      </c>
      <c r="G8201" s="277">
        <f t="shared" si="900"/>
        <v>98412</v>
      </c>
    </row>
    <row r="8202" spans="1:7" x14ac:dyDescent="0.25">
      <c r="A8202" s="277">
        <f t="shared" si="896"/>
        <v>82020</v>
      </c>
      <c r="B8202" s="277">
        <f t="shared" si="897"/>
        <v>164040</v>
      </c>
      <c r="C8202" s="277">
        <f t="shared" si="898"/>
        <v>196848</v>
      </c>
      <c r="D8202" s="277">
        <f t="shared" si="902"/>
        <v>492120</v>
      </c>
      <c r="E8202" s="277">
        <f t="shared" si="899"/>
        <v>820200</v>
      </c>
      <c r="F8202" s="277">
        <f t="shared" si="901"/>
        <v>984240</v>
      </c>
      <c r="G8202" s="277">
        <f t="shared" si="900"/>
        <v>98424</v>
      </c>
    </row>
    <row r="8203" spans="1:7" x14ac:dyDescent="0.25">
      <c r="A8203" s="277">
        <f t="shared" si="896"/>
        <v>82030</v>
      </c>
      <c r="B8203" s="277">
        <f t="shared" si="897"/>
        <v>164060</v>
      </c>
      <c r="C8203" s="277">
        <f t="shared" si="898"/>
        <v>196872</v>
      </c>
      <c r="D8203" s="277">
        <f t="shared" si="902"/>
        <v>492180</v>
      </c>
      <c r="E8203" s="277">
        <f t="shared" si="899"/>
        <v>820300</v>
      </c>
      <c r="F8203" s="277">
        <f t="shared" si="901"/>
        <v>984360</v>
      </c>
      <c r="G8203" s="277">
        <f t="shared" si="900"/>
        <v>98436</v>
      </c>
    </row>
    <row r="8204" spans="1:7" x14ac:dyDescent="0.25">
      <c r="A8204" s="277">
        <f t="shared" si="896"/>
        <v>82040</v>
      </c>
      <c r="B8204" s="277">
        <f t="shared" si="897"/>
        <v>164080</v>
      </c>
      <c r="C8204" s="277">
        <f t="shared" si="898"/>
        <v>196896</v>
      </c>
      <c r="D8204" s="277">
        <f t="shared" si="902"/>
        <v>492240</v>
      </c>
      <c r="E8204" s="277">
        <f t="shared" si="899"/>
        <v>820400</v>
      </c>
      <c r="F8204" s="277">
        <f t="shared" si="901"/>
        <v>984480</v>
      </c>
      <c r="G8204" s="277">
        <f t="shared" si="900"/>
        <v>98448</v>
      </c>
    </row>
    <row r="8205" spans="1:7" x14ac:dyDescent="0.25">
      <c r="A8205" s="277">
        <f t="shared" si="896"/>
        <v>82050</v>
      </c>
      <c r="B8205" s="277">
        <f t="shared" si="897"/>
        <v>164100</v>
      </c>
      <c r="C8205" s="277">
        <f t="shared" si="898"/>
        <v>196920</v>
      </c>
      <c r="D8205" s="277">
        <f t="shared" si="902"/>
        <v>492300</v>
      </c>
      <c r="E8205" s="277">
        <f t="shared" si="899"/>
        <v>820500</v>
      </c>
      <c r="F8205" s="277">
        <f t="shared" si="901"/>
        <v>984600</v>
      </c>
      <c r="G8205" s="277">
        <f t="shared" si="900"/>
        <v>98460</v>
      </c>
    </row>
    <row r="8206" spans="1:7" x14ac:dyDescent="0.25">
      <c r="A8206" s="277">
        <f t="shared" si="896"/>
        <v>82060</v>
      </c>
      <c r="B8206" s="277">
        <f t="shared" si="897"/>
        <v>164120</v>
      </c>
      <c r="C8206" s="277">
        <f t="shared" si="898"/>
        <v>196944</v>
      </c>
      <c r="D8206" s="277">
        <f t="shared" si="902"/>
        <v>492360</v>
      </c>
      <c r="E8206" s="277">
        <f t="shared" si="899"/>
        <v>820600</v>
      </c>
      <c r="F8206" s="277">
        <f t="shared" si="901"/>
        <v>984720</v>
      </c>
      <c r="G8206" s="277">
        <f t="shared" si="900"/>
        <v>98472</v>
      </c>
    </row>
    <row r="8207" spans="1:7" x14ac:dyDescent="0.25">
      <c r="A8207" s="277">
        <f t="shared" si="896"/>
        <v>82070</v>
      </c>
      <c r="B8207" s="277">
        <f t="shared" si="897"/>
        <v>164140</v>
      </c>
      <c r="C8207" s="277">
        <f t="shared" si="898"/>
        <v>196968</v>
      </c>
      <c r="D8207" s="277">
        <f t="shared" si="902"/>
        <v>492420</v>
      </c>
      <c r="E8207" s="277">
        <f t="shared" si="899"/>
        <v>820700</v>
      </c>
      <c r="F8207" s="277">
        <f t="shared" si="901"/>
        <v>984840</v>
      </c>
      <c r="G8207" s="277">
        <f t="shared" si="900"/>
        <v>98484</v>
      </c>
    </row>
    <row r="8208" spans="1:7" x14ac:dyDescent="0.25">
      <c r="A8208" s="277">
        <f t="shared" si="896"/>
        <v>82080</v>
      </c>
      <c r="B8208" s="277">
        <f t="shared" si="897"/>
        <v>164160</v>
      </c>
      <c r="C8208" s="277">
        <f t="shared" si="898"/>
        <v>196992</v>
      </c>
      <c r="D8208" s="277">
        <f t="shared" si="902"/>
        <v>492480</v>
      </c>
      <c r="E8208" s="277">
        <f t="shared" si="899"/>
        <v>820800</v>
      </c>
      <c r="F8208" s="277">
        <f t="shared" si="901"/>
        <v>984960</v>
      </c>
      <c r="G8208" s="277">
        <f t="shared" si="900"/>
        <v>98496</v>
      </c>
    </row>
    <row r="8209" spans="1:7" x14ac:dyDescent="0.25">
      <c r="A8209" s="277">
        <f t="shared" si="896"/>
        <v>82090</v>
      </c>
      <c r="B8209" s="277">
        <f t="shared" si="897"/>
        <v>164180</v>
      </c>
      <c r="C8209" s="277">
        <f t="shared" si="898"/>
        <v>197016</v>
      </c>
      <c r="D8209" s="277">
        <f t="shared" si="902"/>
        <v>492540</v>
      </c>
      <c r="E8209" s="277">
        <f t="shared" si="899"/>
        <v>820900</v>
      </c>
      <c r="F8209" s="277">
        <f t="shared" si="901"/>
        <v>985080</v>
      </c>
      <c r="G8209" s="277">
        <f t="shared" si="900"/>
        <v>98508</v>
      </c>
    </row>
    <row r="8210" spans="1:7" x14ac:dyDescent="0.25">
      <c r="A8210" s="277">
        <f t="shared" si="896"/>
        <v>82100</v>
      </c>
      <c r="B8210" s="277">
        <f t="shared" si="897"/>
        <v>164200</v>
      </c>
      <c r="C8210" s="277">
        <f t="shared" si="898"/>
        <v>197040</v>
      </c>
      <c r="D8210" s="277">
        <f t="shared" si="902"/>
        <v>492600</v>
      </c>
      <c r="E8210" s="277">
        <f t="shared" si="899"/>
        <v>821000</v>
      </c>
      <c r="F8210" s="277">
        <f t="shared" si="901"/>
        <v>985200</v>
      </c>
      <c r="G8210" s="277">
        <f t="shared" si="900"/>
        <v>98520</v>
      </c>
    </row>
    <row r="8211" spans="1:7" x14ac:dyDescent="0.25">
      <c r="A8211" s="277">
        <f t="shared" si="896"/>
        <v>82110</v>
      </c>
      <c r="B8211" s="277">
        <f t="shared" si="897"/>
        <v>164220</v>
      </c>
      <c r="C8211" s="277">
        <f t="shared" si="898"/>
        <v>197064</v>
      </c>
      <c r="D8211" s="277">
        <f t="shared" si="902"/>
        <v>492660</v>
      </c>
      <c r="E8211" s="277">
        <f t="shared" si="899"/>
        <v>821100</v>
      </c>
      <c r="F8211" s="277">
        <f t="shared" si="901"/>
        <v>985320</v>
      </c>
      <c r="G8211" s="277">
        <f t="shared" si="900"/>
        <v>98532</v>
      </c>
    </row>
    <row r="8212" spans="1:7" x14ac:dyDescent="0.25">
      <c r="A8212" s="277">
        <f t="shared" si="896"/>
        <v>82120</v>
      </c>
      <c r="B8212" s="277">
        <f t="shared" si="897"/>
        <v>164240</v>
      </c>
      <c r="C8212" s="277">
        <f t="shared" si="898"/>
        <v>197088</v>
      </c>
      <c r="D8212" s="277">
        <f t="shared" si="902"/>
        <v>492720</v>
      </c>
      <c r="E8212" s="277">
        <f t="shared" si="899"/>
        <v>821200</v>
      </c>
      <c r="F8212" s="277">
        <f t="shared" si="901"/>
        <v>985440</v>
      </c>
      <c r="G8212" s="277">
        <f t="shared" si="900"/>
        <v>98544</v>
      </c>
    </row>
    <row r="8213" spans="1:7" x14ac:dyDescent="0.25">
      <c r="A8213" s="277">
        <f t="shared" si="896"/>
        <v>82130</v>
      </c>
      <c r="B8213" s="277">
        <f t="shared" si="897"/>
        <v>164260</v>
      </c>
      <c r="C8213" s="277">
        <f t="shared" si="898"/>
        <v>197112</v>
      </c>
      <c r="D8213" s="277">
        <f t="shared" si="902"/>
        <v>492780</v>
      </c>
      <c r="E8213" s="277">
        <f t="shared" si="899"/>
        <v>821300</v>
      </c>
      <c r="F8213" s="277">
        <f t="shared" si="901"/>
        <v>985560</v>
      </c>
      <c r="G8213" s="277">
        <f t="shared" si="900"/>
        <v>98556</v>
      </c>
    </row>
    <row r="8214" spans="1:7" x14ac:dyDescent="0.25">
      <c r="A8214" s="277">
        <f t="shared" si="896"/>
        <v>82140</v>
      </c>
      <c r="B8214" s="277">
        <f t="shared" si="897"/>
        <v>164280</v>
      </c>
      <c r="C8214" s="277">
        <f t="shared" si="898"/>
        <v>197136</v>
      </c>
      <c r="D8214" s="277">
        <f t="shared" si="902"/>
        <v>492840</v>
      </c>
      <c r="E8214" s="277">
        <f t="shared" si="899"/>
        <v>821400</v>
      </c>
      <c r="F8214" s="277">
        <f t="shared" si="901"/>
        <v>985680</v>
      </c>
      <c r="G8214" s="277">
        <f t="shared" si="900"/>
        <v>98568</v>
      </c>
    </row>
    <row r="8215" spans="1:7" x14ac:dyDescent="0.25">
      <c r="A8215" s="277">
        <f t="shared" si="896"/>
        <v>82150</v>
      </c>
      <c r="B8215" s="277">
        <f t="shared" si="897"/>
        <v>164300</v>
      </c>
      <c r="C8215" s="277">
        <f t="shared" si="898"/>
        <v>197160</v>
      </c>
      <c r="D8215" s="277">
        <f t="shared" si="902"/>
        <v>492900</v>
      </c>
      <c r="E8215" s="277">
        <f t="shared" si="899"/>
        <v>821500</v>
      </c>
      <c r="F8215" s="277">
        <f t="shared" si="901"/>
        <v>985800</v>
      </c>
      <c r="G8215" s="277">
        <f t="shared" si="900"/>
        <v>98580</v>
      </c>
    </row>
    <row r="8216" spans="1:7" x14ac:dyDescent="0.25">
      <c r="A8216" s="277">
        <f t="shared" si="896"/>
        <v>82160</v>
      </c>
      <c r="B8216" s="277">
        <f t="shared" si="897"/>
        <v>164320</v>
      </c>
      <c r="C8216" s="277">
        <f t="shared" si="898"/>
        <v>197184</v>
      </c>
      <c r="D8216" s="277">
        <f t="shared" si="902"/>
        <v>492960</v>
      </c>
      <c r="E8216" s="277">
        <f t="shared" si="899"/>
        <v>821600</v>
      </c>
      <c r="F8216" s="277">
        <f t="shared" si="901"/>
        <v>985920</v>
      </c>
      <c r="G8216" s="277">
        <f t="shared" si="900"/>
        <v>98592</v>
      </c>
    </row>
    <row r="8217" spans="1:7" x14ac:dyDescent="0.25">
      <c r="A8217" s="277">
        <f t="shared" si="896"/>
        <v>82170</v>
      </c>
      <c r="B8217" s="277">
        <f t="shared" si="897"/>
        <v>164340</v>
      </c>
      <c r="C8217" s="277">
        <f t="shared" si="898"/>
        <v>197208</v>
      </c>
      <c r="D8217" s="277">
        <f t="shared" si="902"/>
        <v>493020</v>
      </c>
      <c r="E8217" s="277">
        <f t="shared" si="899"/>
        <v>821700</v>
      </c>
      <c r="F8217" s="277">
        <f t="shared" si="901"/>
        <v>986040</v>
      </c>
      <c r="G8217" s="277">
        <f t="shared" si="900"/>
        <v>98604</v>
      </c>
    </row>
    <row r="8218" spans="1:7" x14ac:dyDescent="0.25">
      <c r="A8218" s="277">
        <f t="shared" si="896"/>
        <v>82180</v>
      </c>
      <c r="B8218" s="277">
        <f t="shared" si="897"/>
        <v>164360</v>
      </c>
      <c r="C8218" s="277">
        <f t="shared" si="898"/>
        <v>197232</v>
      </c>
      <c r="D8218" s="277">
        <f t="shared" si="902"/>
        <v>493080</v>
      </c>
      <c r="E8218" s="277">
        <f t="shared" si="899"/>
        <v>821800</v>
      </c>
      <c r="F8218" s="277">
        <f t="shared" si="901"/>
        <v>986160</v>
      </c>
      <c r="G8218" s="277">
        <f t="shared" si="900"/>
        <v>98616</v>
      </c>
    </row>
    <row r="8219" spans="1:7" x14ac:dyDescent="0.25">
      <c r="A8219" s="277">
        <f t="shared" si="896"/>
        <v>82190</v>
      </c>
      <c r="B8219" s="277">
        <f t="shared" si="897"/>
        <v>164380</v>
      </c>
      <c r="C8219" s="277">
        <f t="shared" si="898"/>
        <v>197256</v>
      </c>
      <c r="D8219" s="277">
        <f t="shared" si="902"/>
        <v>493140</v>
      </c>
      <c r="E8219" s="277">
        <f t="shared" si="899"/>
        <v>821900</v>
      </c>
      <c r="F8219" s="277">
        <f t="shared" si="901"/>
        <v>986280</v>
      </c>
      <c r="G8219" s="277">
        <f t="shared" si="900"/>
        <v>98628</v>
      </c>
    </row>
    <row r="8220" spans="1:7" x14ac:dyDescent="0.25">
      <c r="A8220" s="277">
        <f t="shared" si="896"/>
        <v>82200</v>
      </c>
      <c r="B8220" s="277">
        <f t="shared" si="897"/>
        <v>164400</v>
      </c>
      <c r="C8220" s="277">
        <f t="shared" si="898"/>
        <v>197280</v>
      </c>
      <c r="D8220" s="277">
        <f t="shared" si="902"/>
        <v>493200</v>
      </c>
      <c r="E8220" s="277">
        <f t="shared" si="899"/>
        <v>822000</v>
      </c>
      <c r="F8220" s="277">
        <f t="shared" si="901"/>
        <v>986400</v>
      </c>
      <c r="G8220" s="277">
        <f t="shared" si="900"/>
        <v>98640</v>
      </c>
    </row>
    <row r="8221" spans="1:7" x14ac:dyDescent="0.25">
      <c r="A8221" s="277">
        <f t="shared" si="896"/>
        <v>82210</v>
      </c>
      <c r="B8221" s="277">
        <f t="shared" si="897"/>
        <v>164420</v>
      </c>
      <c r="C8221" s="277">
        <f t="shared" si="898"/>
        <v>197304</v>
      </c>
      <c r="D8221" s="277">
        <f t="shared" si="902"/>
        <v>493260</v>
      </c>
      <c r="E8221" s="277">
        <f t="shared" si="899"/>
        <v>822100</v>
      </c>
      <c r="F8221" s="277">
        <f t="shared" si="901"/>
        <v>986520</v>
      </c>
      <c r="G8221" s="277">
        <f t="shared" si="900"/>
        <v>98652</v>
      </c>
    </row>
    <row r="8222" spans="1:7" x14ac:dyDescent="0.25">
      <c r="A8222" s="277">
        <f t="shared" si="896"/>
        <v>82220</v>
      </c>
      <c r="B8222" s="277">
        <f t="shared" si="897"/>
        <v>164440</v>
      </c>
      <c r="C8222" s="277">
        <f t="shared" si="898"/>
        <v>197328</v>
      </c>
      <c r="D8222" s="277">
        <f t="shared" si="902"/>
        <v>493320</v>
      </c>
      <c r="E8222" s="277">
        <f t="shared" si="899"/>
        <v>822200</v>
      </c>
      <c r="F8222" s="277">
        <f t="shared" si="901"/>
        <v>986640</v>
      </c>
      <c r="G8222" s="277">
        <f t="shared" si="900"/>
        <v>98664</v>
      </c>
    </row>
    <row r="8223" spans="1:7" x14ac:dyDescent="0.25">
      <c r="A8223" s="277">
        <f t="shared" si="896"/>
        <v>82230</v>
      </c>
      <c r="B8223" s="277">
        <f t="shared" si="897"/>
        <v>164460</v>
      </c>
      <c r="C8223" s="277">
        <f t="shared" si="898"/>
        <v>197352</v>
      </c>
      <c r="D8223" s="277">
        <f t="shared" si="902"/>
        <v>493380</v>
      </c>
      <c r="E8223" s="277">
        <f t="shared" si="899"/>
        <v>822300</v>
      </c>
      <c r="F8223" s="277">
        <f t="shared" si="901"/>
        <v>986760</v>
      </c>
      <c r="G8223" s="277">
        <f t="shared" si="900"/>
        <v>98676</v>
      </c>
    </row>
    <row r="8224" spans="1:7" x14ac:dyDescent="0.25">
      <c r="A8224" s="277">
        <f t="shared" si="896"/>
        <v>82240</v>
      </c>
      <c r="B8224" s="277">
        <f t="shared" si="897"/>
        <v>164480</v>
      </c>
      <c r="C8224" s="277">
        <f t="shared" si="898"/>
        <v>197376</v>
      </c>
      <c r="D8224" s="277">
        <f t="shared" si="902"/>
        <v>493440</v>
      </c>
      <c r="E8224" s="277">
        <f t="shared" si="899"/>
        <v>822400</v>
      </c>
      <c r="F8224" s="277">
        <f t="shared" si="901"/>
        <v>986880</v>
      </c>
      <c r="G8224" s="277">
        <f t="shared" si="900"/>
        <v>98688</v>
      </c>
    </row>
    <row r="8225" spans="1:7" x14ac:dyDescent="0.25">
      <c r="A8225" s="277">
        <f t="shared" si="896"/>
        <v>82250</v>
      </c>
      <c r="B8225" s="277">
        <f t="shared" si="897"/>
        <v>164500</v>
      </c>
      <c r="C8225" s="277">
        <f t="shared" si="898"/>
        <v>197400</v>
      </c>
      <c r="D8225" s="277">
        <f t="shared" si="902"/>
        <v>493500</v>
      </c>
      <c r="E8225" s="277">
        <f t="shared" si="899"/>
        <v>822500</v>
      </c>
      <c r="F8225" s="277">
        <f t="shared" si="901"/>
        <v>987000</v>
      </c>
      <c r="G8225" s="277">
        <f t="shared" si="900"/>
        <v>98700</v>
      </c>
    </row>
    <row r="8226" spans="1:7" x14ac:dyDescent="0.25">
      <c r="A8226" s="277">
        <f t="shared" si="896"/>
        <v>82260</v>
      </c>
      <c r="B8226" s="277">
        <f t="shared" si="897"/>
        <v>164520</v>
      </c>
      <c r="C8226" s="277">
        <f t="shared" si="898"/>
        <v>197424</v>
      </c>
      <c r="D8226" s="277">
        <f t="shared" si="902"/>
        <v>493560</v>
      </c>
      <c r="E8226" s="277">
        <f t="shared" si="899"/>
        <v>822600</v>
      </c>
      <c r="F8226" s="277">
        <f t="shared" si="901"/>
        <v>987120</v>
      </c>
      <c r="G8226" s="277">
        <f t="shared" si="900"/>
        <v>98712</v>
      </c>
    </row>
    <row r="8227" spans="1:7" x14ac:dyDescent="0.25">
      <c r="A8227" s="277">
        <f t="shared" si="896"/>
        <v>82270</v>
      </c>
      <c r="B8227" s="277">
        <f t="shared" si="897"/>
        <v>164540</v>
      </c>
      <c r="C8227" s="277">
        <f t="shared" si="898"/>
        <v>197448</v>
      </c>
      <c r="D8227" s="277">
        <f t="shared" si="902"/>
        <v>493620</v>
      </c>
      <c r="E8227" s="277">
        <f t="shared" si="899"/>
        <v>822700</v>
      </c>
      <c r="F8227" s="277">
        <f t="shared" si="901"/>
        <v>987240</v>
      </c>
      <c r="G8227" s="277">
        <f t="shared" si="900"/>
        <v>98724</v>
      </c>
    </row>
    <row r="8228" spans="1:7" x14ac:dyDescent="0.25">
      <c r="A8228" s="277">
        <f t="shared" si="896"/>
        <v>82280</v>
      </c>
      <c r="B8228" s="277">
        <f t="shared" si="897"/>
        <v>164560</v>
      </c>
      <c r="C8228" s="277">
        <f t="shared" si="898"/>
        <v>197472</v>
      </c>
      <c r="D8228" s="277">
        <f t="shared" si="902"/>
        <v>493680</v>
      </c>
      <c r="E8228" s="277">
        <f t="shared" si="899"/>
        <v>822800</v>
      </c>
      <c r="F8228" s="277">
        <f t="shared" si="901"/>
        <v>987360</v>
      </c>
      <c r="G8228" s="277">
        <f t="shared" si="900"/>
        <v>98736</v>
      </c>
    </row>
    <row r="8229" spans="1:7" x14ac:dyDescent="0.25">
      <c r="A8229" s="277">
        <f t="shared" si="896"/>
        <v>82290</v>
      </c>
      <c r="B8229" s="277">
        <f t="shared" si="897"/>
        <v>164580</v>
      </c>
      <c r="C8229" s="277">
        <f t="shared" si="898"/>
        <v>197496</v>
      </c>
      <c r="D8229" s="277">
        <f t="shared" si="902"/>
        <v>493740</v>
      </c>
      <c r="E8229" s="277">
        <f t="shared" si="899"/>
        <v>822900</v>
      </c>
      <c r="F8229" s="277">
        <f t="shared" si="901"/>
        <v>987480</v>
      </c>
      <c r="G8229" s="277">
        <f t="shared" si="900"/>
        <v>98748</v>
      </c>
    </row>
    <row r="8230" spans="1:7" x14ac:dyDescent="0.25">
      <c r="A8230" s="277">
        <f t="shared" si="896"/>
        <v>82300</v>
      </c>
      <c r="B8230" s="277">
        <f t="shared" si="897"/>
        <v>164600</v>
      </c>
      <c r="C8230" s="277">
        <f t="shared" si="898"/>
        <v>197520</v>
      </c>
      <c r="D8230" s="277">
        <f t="shared" si="902"/>
        <v>493800</v>
      </c>
      <c r="E8230" s="277">
        <f t="shared" si="899"/>
        <v>823000</v>
      </c>
      <c r="F8230" s="277">
        <f t="shared" si="901"/>
        <v>987600</v>
      </c>
      <c r="G8230" s="277">
        <f t="shared" si="900"/>
        <v>98760</v>
      </c>
    </row>
    <row r="8231" spans="1:7" x14ac:dyDescent="0.25">
      <c r="A8231" s="277">
        <f t="shared" si="896"/>
        <v>82310</v>
      </c>
      <c r="B8231" s="277">
        <f t="shared" si="897"/>
        <v>164620</v>
      </c>
      <c r="C8231" s="277">
        <f t="shared" si="898"/>
        <v>197544</v>
      </c>
      <c r="D8231" s="277">
        <f t="shared" si="902"/>
        <v>493860</v>
      </c>
      <c r="E8231" s="277">
        <f t="shared" si="899"/>
        <v>823100</v>
      </c>
      <c r="F8231" s="277">
        <f t="shared" si="901"/>
        <v>987720</v>
      </c>
      <c r="G8231" s="277">
        <f t="shared" si="900"/>
        <v>98772</v>
      </c>
    </row>
    <row r="8232" spans="1:7" x14ac:dyDescent="0.25">
      <c r="A8232" s="277">
        <f t="shared" si="896"/>
        <v>82320</v>
      </c>
      <c r="B8232" s="277">
        <f t="shared" si="897"/>
        <v>164640</v>
      </c>
      <c r="C8232" s="277">
        <f t="shared" si="898"/>
        <v>197568</v>
      </c>
      <c r="D8232" s="277">
        <f t="shared" si="902"/>
        <v>493920</v>
      </c>
      <c r="E8232" s="277">
        <f t="shared" si="899"/>
        <v>823200</v>
      </c>
      <c r="F8232" s="277">
        <f t="shared" si="901"/>
        <v>987840</v>
      </c>
      <c r="G8232" s="277">
        <f t="shared" si="900"/>
        <v>98784</v>
      </c>
    </row>
    <row r="8233" spans="1:7" x14ac:dyDescent="0.25">
      <c r="A8233" s="277">
        <f t="shared" si="896"/>
        <v>82330</v>
      </c>
      <c r="B8233" s="277">
        <f t="shared" si="897"/>
        <v>164660</v>
      </c>
      <c r="C8233" s="277">
        <f t="shared" si="898"/>
        <v>197592</v>
      </c>
      <c r="D8233" s="277">
        <f t="shared" si="902"/>
        <v>493980</v>
      </c>
      <c r="E8233" s="277">
        <f t="shared" si="899"/>
        <v>823300</v>
      </c>
      <c r="F8233" s="277">
        <f t="shared" si="901"/>
        <v>987960</v>
      </c>
      <c r="G8233" s="277">
        <f t="shared" si="900"/>
        <v>98796</v>
      </c>
    </row>
    <row r="8234" spans="1:7" x14ac:dyDescent="0.25">
      <c r="A8234" s="277">
        <f t="shared" si="896"/>
        <v>82340</v>
      </c>
      <c r="B8234" s="277">
        <f t="shared" si="897"/>
        <v>164680</v>
      </c>
      <c r="C8234" s="277">
        <f t="shared" si="898"/>
        <v>197616</v>
      </c>
      <c r="D8234" s="277">
        <f t="shared" si="902"/>
        <v>494040</v>
      </c>
      <c r="E8234" s="277">
        <f t="shared" si="899"/>
        <v>823400</v>
      </c>
      <c r="F8234" s="277">
        <f t="shared" si="901"/>
        <v>988080</v>
      </c>
      <c r="G8234" s="277">
        <f t="shared" si="900"/>
        <v>98808</v>
      </c>
    </row>
    <row r="8235" spans="1:7" x14ac:dyDescent="0.25">
      <c r="A8235" s="277">
        <f t="shared" si="896"/>
        <v>82350</v>
      </c>
      <c r="B8235" s="277">
        <f t="shared" si="897"/>
        <v>164700</v>
      </c>
      <c r="C8235" s="277">
        <f t="shared" si="898"/>
        <v>197640</v>
      </c>
      <c r="D8235" s="277">
        <f t="shared" si="902"/>
        <v>494100</v>
      </c>
      <c r="E8235" s="277">
        <f t="shared" si="899"/>
        <v>823500</v>
      </c>
      <c r="F8235" s="277">
        <f t="shared" si="901"/>
        <v>988200</v>
      </c>
      <c r="G8235" s="277">
        <f t="shared" si="900"/>
        <v>98820</v>
      </c>
    </row>
    <row r="8236" spans="1:7" x14ac:dyDescent="0.25">
      <c r="A8236" s="277">
        <f t="shared" si="896"/>
        <v>82360</v>
      </c>
      <c r="B8236" s="277">
        <f t="shared" si="897"/>
        <v>164720</v>
      </c>
      <c r="C8236" s="277">
        <f t="shared" si="898"/>
        <v>197664</v>
      </c>
      <c r="D8236" s="277">
        <f t="shared" si="902"/>
        <v>494160</v>
      </c>
      <c r="E8236" s="277">
        <f t="shared" si="899"/>
        <v>823600</v>
      </c>
      <c r="F8236" s="277">
        <f t="shared" si="901"/>
        <v>988320</v>
      </c>
      <c r="G8236" s="277">
        <f t="shared" si="900"/>
        <v>98832</v>
      </c>
    </row>
    <row r="8237" spans="1:7" x14ac:dyDescent="0.25">
      <c r="A8237" s="277">
        <f t="shared" si="896"/>
        <v>82370</v>
      </c>
      <c r="B8237" s="277">
        <f t="shared" si="897"/>
        <v>164740</v>
      </c>
      <c r="C8237" s="277">
        <f t="shared" si="898"/>
        <v>197688</v>
      </c>
      <c r="D8237" s="277">
        <f t="shared" si="902"/>
        <v>494220</v>
      </c>
      <c r="E8237" s="277">
        <f t="shared" si="899"/>
        <v>823700</v>
      </c>
      <c r="F8237" s="277">
        <f t="shared" si="901"/>
        <v>988440</v>
      </c>
      <c r="G8237" s="277">
        <f t="shared" si="900"/>
        <v>98844</v>
      </c>
    </row>
    <row r="8238" spans="1:7" x14ac:dyDescent="0.25">
      <c r="A8238" s="277">
        <f t="shared" si="896"/>
        <v>82380</v>
      </c>
      <c r="B8238" s="277">
        <f t="shared" si="897"/>
        <v>164760</v>
      </c>
      <c r="C8238" s="277">
        <f t="shared" si="898"/>
        <v>197712</v>
      </c>
      <c r="D8238" s="277">
        <f t="shared" si="902"/>
        <v>494280</v>
      </c>
      <c r="E8238" s="277">
        <f t="shared" si="899"/>
        <v>823800</v>
      </c>
      <c r="F8238" s="277">
        <f t="shared" si="901"/>
        <v>988560</v>
      </c>
      <c r="G8238" s="277">
        <f t="shared" si="900"/>
        <v>98856</v>
      </c>
    </row>
    <row r="8239" spans="1:7" x14ac:dyDescent="0.25">
      <c r="A8239" s="277">
        <f t="shared" si="896"/>
        <v>82390</v>
      </c>
      <c r="B8239" s="277">
        <f t="shared" si="897"/>
        <v>164780</v>
      </c>
      <c r="C8239" s="277">
        <f t="shared" si="898"/>
        <v>197736</v>
      </c>
      <c r="D8239" s="277">
        <f t="shared" si="902"/>
        <v>494340</v>
      </c>
      <c r="E8239" s="277">
        <f t="shared" si="899"/>
        <v>823900</v>
      </c>
      <c r="F8239" s="277">
        <f t="shared" si="901"/>
        <v>988680</v>
      </c>
      <c r="G8239" s="277">
        <f t="shared" si="900"/>
        <v>98868</v>
      </c>
    </row>
    <row r="8240" spans="1:7" x14ac:dyDescent="0.25">
      <c r="A8240" s="277">
        <f t="shared" si="896"/>
        <v>82400</v>
      </c>
      <c r="B8240" s="277">
        <f t="shared" si="897"/>
        <v>164800</v>
      </c>
      <c r="C8240" s="277">
        <f t="shared" si="898"/>
        <v>197760</v>
      </c>
      <c r="D8240" s="277">
        <f t="shared" si="902"/>
        <v>494400</v>
      </c>
      <c r="E8240" s="277">
        <f t="shared" si="899"/>
        <v>824000</v>
      </c>
      <c r="F8240" s="277">
        <f t="shared" si="901"/>
        <v>988800</v>
      </c>
      <c r="G8240" s="277">
        <f t="shared" si="900"/>
        <v>98880</v>
      </c>
    </row>
    <row r="8241" spans="1:7" x14ac:dyDescent="0.25">
      <c r="A8241" s="277">
        <f t="shared" si="896"/>
        <v>82410</v>
      </c>
      <c r="B8241" s="277">
        <f t="shared" si="897"/>
        <v>164820</v>
      </c>
      <c r="C8241" s="277">
        <f t="shared" si="898"/>
        <v>197784</v>
      </c>
      <c r="D8241" s="277">
        <f t="shared" si="902"/>
        <v>494460</v>
      </c>
      <c r="E8241" s="277">
        <f t="shared" si="899"/>
        <v>824100</v>
      </c>
      <c r="F8241" s="277">
        <f t="shared" si="901"/>
        <v>988920</v>
      </c>
      <c r="G8241" s="277">
        <f t="shared" si="900"/>
        <v>98892</v>
      </c>
    </row>
    <row r="8242" spans="1:7" x14ac:dyDescent="0.25">
      <c r="A8242" s="277">
        <f t="shared" si="896"/>
        <v>82420</v>
      </c>
      <c r="B8242" s="277">
        <f t="shared" si="897"/>
        <v>164840</v>
      </c>
      <c r="C8242" s="277">
        <f t="shared" si="898"/>
        <v>197808</v>
      </c>
      <c r="D8242" s="277">
        <f t="shared" si="902"/>
        <v>494520</v>
      </c>
      <c r="E8242" s="277">
        <f t="shared" si="899"/>
        <v>824200</v>
      </c>
      <c r="F8242" s="277">
        <f t="shared" si="901"/>
        <v>989040</v>
      </c>
      <c r="G8242" s="277">
        <f t="shared" si="900"/>
        <v>98904</v>
      </c>
    </row>
    <row r="8243" spans="1:7" x14ac:dyDescent="0.25">
      <c r="A8243" s="277">
        <f t="shared" si="896"/>
        <v>82430</v>
      </c>
      <c r="B8243" s="277">
        <f t="shared" si="897"/>
        <v>164860</v>
      </c>
      <c r="C8243" s="277">
        <f t="shared" si="898"/>
        <v>197832</v>
      </c>
      <c r="D8243" s="277">
        <f t="shared" si="902"/>
        <v>494580</v>
      </c>
      <c r="E8243" s="277">
        <f t="shared" si="899"/>
        <v>824300</v>
      </c>
      <c r="F8243" s="277">
        <f t="shared" si="901"/>
        <v>989160</v>
      </c>
      <c r="G8243" s="277">
        <f t="shared" si="900"/>
        <v>98916</v>
      </c>
    </row>
    <row r="8244" spans="1:7" x14ac:dyDescent="0.25">
      <c r="A8244" s="277">
        <f t="shared" si="896"/>
        <v>82440</v>
      </c>
      <c r="B8244" s="277">
        <f t="shared" si="897"/>
        <v>164880</v>
      </c>
      <c r="C8244" s="277">
        <f t="shared" si="898"/>
        <v>197856</v>
      </c>
      <c r="D8244" s="277">
        <f t="shared" si="902"/>
        <v>494640</v>
      </c>
      <c r="E8244" s="277">
        <f t="shared" si="899"/>
        <v>824400</v>
      </c>
      <c r="F8244" s="277">
        <f t="shared" si="901"/>
        <v>989280</v>
      </c>
      <c r="G8244" s="277">
        <f t="shared" si="900"/>
        <v>98928</v>
      </c>
    </row>
    <row r="8245" spans="1:7" x14ac:dyDescent="0.25">
      <c r="A8245" s="277">
        <f t="shared" si="896"/>
        <v>82450</v>
      </c>
      <c r="B8245" s="277">
        <f t="shared" si="897"/>
        <v>164900</v>
      </c>
      <c r="C8245" s="277">
        <f t="shared" si="898"/>
        <v>197880</v>
      </c>
      <c r="D8245" s="277">
        <f t="shared" si="902"/>
        <v>494700</v>
      </c>
      <c r="E8245" s="277">
        <f t="shared" si="899"/>
        <v>824500</v>
      </c>
      <c r="F8245" s="277">
        <f t="shared" si="901"/>
        <v>989400</v>
      </c>
      <c r="G8245" s="277">
        <f t="shared" si="900"/>
        <v>98940</v>
      </c>
    </row>
    <row r="8246" spans="1:7" x14ac:dyDescent="0.25">
      <c r="A8246" s="277">
        <f t="shared" si="896"/>
        <v>82460</v>
      </c>
      <c r="B8246" s="277">
        <f t="shared" si="897"/>
        <v>164920</v>
      </c>
      <c r="C8246" s="277">
        <f t="shared" si="898"/>
        <v>197904</v>
      </c>
      <c r="D8246" s="277">
        <f t="shared" si="902"/>
        <v>494760</v>
      </c>
      <c r="E8246" s="277">
        <f t="shared" si="899"/>
        <v>824600</v>
      </c>
      <c r="F8246" s="277">
        <f t="shared" si="901"/>
        <v>989520</v>
      </c>
      <c r="G8246" s="277">
        <f t="shared" si="900"/>
        <v>98952</v>
      </c>
    </row>
    <row r="8247" spans="1:7" x14ac:dyDescent="0.25">
      <c r="A8247" s="277">
        <f t="shared" si="896"/>
        <v>82470</v>
      </c>
      <c r="B8247" s="277">
        <f t="shared" si="897"/>
        <v>164940</v>
      </c>
      <c r="C8247" s="277">
        <f t="shared" si="898"/>
        <v>197928</v>
      </c>
      <c r="D8247" s="277">
        <f t="shared" si="902"/>
        <v>494820</v>
      </c>
      <c r="E8247" s="277">
        <f t="shared" si="899"/>
        <v>824700</v>
      </c>
      <c r="F8247" s="277">
        <f t="shared" si="901"/>
        <v>989640</v>
      </c>
      <c r="G8247" s="277">
        <f t="shared" si="900"/>
        <v>98964</v>
      </c>
    </row>
    <row r="8248" spans="1:7" x14ac:dyDescent="0.25">
      <c r="A8248" s="277">
        <f t="shared" si="896"/>
        <v>82480</v>
      </c>
      <c r="B8248" s="277">
        <f t="shared" si="897"/>
        <v>164960</v>
      </c>
      <c r="C8248" s="277">
        <f t="shared" si="898"/>
        <v>197952</v>
      </c>
      <c r="D8248" s="277">
        <f t="shared" si="902"/>
        <v>494880</v>
      </c>
      <c r="E8248" s="277">
        <f t="shared" si="899"/>
        <v>824800</v>
      </c>
      <c r="F8248" s="277">
        <f t="shared" si="901"/>
        <v>989760</v>
      </c>
      <c r="G8248" s="277">
        <f t="shared" si="900"/>
        <v>98976</v>
      </c>
    </row>
    <row r="8249" spans="1:7" x14ac:dyDescent="0.25">
      <c r="A8249" s="277">
        <f t="shared" si="896"/>
        <v>82490</v>
      </c>
      <c r="B8249" s="277">
        <f t="shared" si="897"/>
        <v>164980</v>
      </c>
      <c r="C8249" s="277">
        <f t="shared" si="898"/>
        <v>197976</v>
      </c>
      <c r="D8249" s="277">
        <f t="shared" si="902"/>
        <v>494940</v>
      </c>
      <c r="E8249" s="277">
        <f t="shared" si="899"/>
        <v>824900</v>
      </c>
      <c r="F8249" s="277">
        <f t="shared" si="901"/>
        <v>989880</v>
      </c>
      <c r="G8249" s="277">
        <f t="shared" si="900"/>
        <v>98988</v>
      </c>
    </row>
    <row r="8250" spans="1:7" x14ac:dyDescent="0.25">
      <c r="A8250" s="277">
        <f t="shared" si="896"/>
        <v>82500</v>
      </c>
      <c r="B8250" s="277">
        <f t="shared" si="897"/>
        <v>165000</v>
      </c>
      <c r="C8250" s="277">
        <f t="shared" si="898"/>
        <v>198000</v>
      </c>
      <c r="D8250" s="277">
        <f t="shared" si="902"/>
        <v>495000</v>
      </c>
      <c r="E8250" s="277">
        <f t="shared" si="899"/>
        <v>825000</v>
      </c>
      <c r="F8250" s="277">
        <f t="shared" si="901"/>
        <v>990000</v>
      </c>
      <c r="G8250" s="277">
        <f t="shared" si="900"/>
        <v>99000</v>
      </c>
    </row>
    <row r="8251" spans="1:7" x14ac:dyDescent="0.25">
      <c r="A8251" s="277">
        <f t="shared" si="896"/>
        <v>82510</v>
      </c>
      <c r="B8251" s="277">
        <f t="shared" si="897"/>
        <v>165020</v>
      </c>
      <c r="C8251" s="277">
        <f t="shared" si="898"/>
        <v>198024</v>
      </c>
      <c r="D8251" s="277">
        <f t="shared" si="902"/>
        <v>495060</v>
      </c>
      <c r="E8251" s="277">
        <f t="shared" si="899"/>
        <v>825100</v>
      </c>
      <c r="F8251" s="277">
        <f t="shared" si="901"/>
        <v>990120</v>
      </c>
      <c r="G8251" s="277">
        <f t="shared" si="900"/>
        <v>99012</v>
      </c>
    </row>
    <row r="8252" spans="1:7" x14ac:dyDescent="0.25">
      <c r="A8252" s="277">
        <f t="shared" si="896"/>
        <v>82520</v>
      </c>
      <c r="B8252" s="277">
        <f t="shared" si="897"/>
        <v>165040</v>
      </c>
      <c r="C8252" s="277">
        <f t="shared" si="898"/>
        <v>198048</v>
      </c>
      <c r="D8252" s="277">
        <f t="shared" si="902"/>
        <v>495120</v>
      </c>
      <c r="E8252" s="277">
        <f t="shared" si="899"/>
        <v>825200</v>
      </c>
      <c r="F8252" s="277">
        <f t="shared" si="901"/>
        <v>990240</v>
      </c>
      <c r="G8252" s="277">
        <f t="shared" si="900"/>
        <v>99024</v>
      </c>
    </row>
    <row r="8253" spans="1:7" x14ac:dyDescent="0.25">
      <c r="A8253" s="277">
        <f t="shared" si="896"/>
        <v>82530</v>
      </c>
      <c r="B8253" s="277">
        <f t="shared" si="897"/>
        <v>165060</v>
      </c>
      <c r="C8253" s="277">
        <f t="shared" si="898"/>
        <v>198072</v>
      </c>
      <c r="D8253" s="277">
        <f t="shared" si="902"/>
        <v>495180</v>
      </c>
      <c r="E8253" s="277">
        <f t="shared" si="899"/>
        <v>825300</v>
      </c>
      <c r="F8253" s="277">
        <f t="shared" si="901"/>
        <v>990360</v>
      </c>
      <c r="G8253" s="277">
        <f t="shared" si="900"/>
        <v>99036</v>
      </c>
    </row>
    <row r="8254" spans="1:7" x14ac:dyDescent="0.25">
      <c r="A8254" s="277">
        <f t="shared" si="896"/>
        <v>82540</v>
      </c>
      <c r="B8254" s="277">
        <f t="shared" si="897"/>
        <v>165080</v>
      </c>
      <c r="C8254" s="277">
        <f t="shared" si="898"/>
        <v>198096</v>
      </c>
      <c r="D8254" s="277">
        <f t="shared" si="902"/>
        <v>495240</v>
      </c>
      <c r="E8254" s="277">
        <f t="shared" si="899"/>
        <v>825400</v>
      </c>
      <c r="F8254" s="277">
        <f t="shared" si="901"/>
        <v>990480</v>
      </c>
      <c r="G8254" s="277">
        <f t="shared" si="900"/>
        <v>99048</v>
      </c>
    </row>
    <row r="8255" spans="1:7" x14ac:dyDescent="0.25">
      <c r="A8255" s="277">
        <f t="shared" si="896"/>
        <v>82550</v>
      </c>
      <c r="B8255" s="277">
        <f t="shared" si="897"/>
        <v>165100</v>
      </c>
      <c r="C8255" s="277">
        <f t="shared" si="898"/>
        <v>198120</v>
      </c>
      <c r="D8255" s="277">
        <f t="shared" si="902"/>
        <v>495300</v>
      </c>
      <c r="E8255" s="277">
        <f t="shared" si="899"/>
        <v>825500</v>
      </c>
      <c r="F8255" s="277">
        <f t="shared" si="901"/>
        <v>990600</v>
      </c>
      <c r="G8255" s="277">
        <f t="shared" si="900"/>
        <v>99060</v>
      </c>
    </row>
    <row r="8256" spans="1:7" x14ac:dyDescent="0.25">
      <c r="A8256" s="277">
        <f t="shared" si="896"/>
        <v>82560</v>
      </c>
      <c r="B8256" s="277">
        <f t="shared" si="897"/>
        <v>165120</v>
      </c>
      <c r="C8256" s="277">
        <f t="shared" si="898"/>
        <v>198144</v>
      </c>
      <c r="D8256" s="277">
        <f t="shared" si="902"/>
        <v>495360</v>
      </c>
      <c r="E8256" s="277">
        <f t="shared" si="899"/>
        <v>825600</v>
      </c>
      <c r="F8256" s="277">
        <f t="shared" si="901"/>
        <v>990720</v>
      </c>
      <c r="G8256" s="277">
        <f t="shared" si="900"/>
        <v>99072</v>
      </c>
    </row>
    <row r="8257" spans="1:7" x14ac:dyDescent="0.25">
      <c r="A8257" s="277">
        <f t="shared" si="896"/>
        <v>82570</v>
      </c>
      <c r="B8257" s="277">
        <f t="shared" si="897"/>
        <v>165140</v>
      </c>
      <c r="C8257" s="277">
        <f t="shared" si="898"/>
        <v>198168</v>
      </c>
      <c r="D8257" s="277">
        <f t="shared" si="902"/>
        <v>495420</v>
      </c>
      <c r="E8257" s="277">
        <f t="shared" si="899"/>
        <v>825700</v>
      </c>
      <c r="F8257" s="277">
        <f t="shared" si="901"/>
        <v>990840</v>
      </c>
      <c r="G8257" s="277">
        <f t="shared" si="900"/>
        <v>99084</v>
      </c>
    </row>
    <row r="8258" spans="1:7" x14ac:dyDescent="0.25">
      <c r="A8258" s="277">
        <f t="shared" si="896"/>
        <v>82580</v>
      </c>
      <c r="B8258" s="277">
        <f t="shared" si="897"/>
        <v>165160</v>
      </c>
      <c r="C8258" s="277">
        <f t="shared" si="898"/>
        <v>198192</v>
      </c>
      <c r="D8258" s="277">
        <f t="shared" si="902"/>
        <v>495480</v>
      </c>
      <c r="E8258" s="277">
        <f t="shared" si="899"/>
        <v>825800</v>
      </c>
      <c r="F8258" s="277">
        <f t="shared" si="901"/>
        <v>990960</v>
      </c>
      <c r="G8258" s="277">
        <f t="shared" si="900"/>
        <v>99096</v>
      </c>
    </row>
    <row r="8259" spans="1:7" x14ac:dyDescent="0.25">
      <c r="A8259" s="277">
        <f t="shared" ref="A8259:A8322" si="903">A8258+10</f>
        <v>82590</v>
      </c>
      <c r="B8259" s="277">
        <f t="shared" ref="B8259:B8322" si="904">B8258+20</f>
        <v>165180</v>
      </c>
      <c r="C8259" s="277">
        <f t="shared" ref="C8259:C8322" si="905">C8258+24</f>
        <v>198216</v>
      </c>
      <c r="D8259" s="277">
        <f t="shared" si="902"/>
        <v>495540</v>
      </c>
      <c r="E8259" s="277">
        <f t="shared" ref="E8259:E8322" si="906">E8258+100</f>
        <v>825900</v>
      </c>
      <c r="F8259" s="277">
        <f t="shared" si="901"/>
        <v>991080</v>
      </c>
      <c r="G8259" s="277">
        <f t="shared" ref="G8259:G8322" si="907">G8258+12</f>
        <v>99108</v>
      </c>
    </row>
    <row r="8260" spans="1:7" x14ac:dyDescent="0.25">
      <c r="A8260" s="277">
        <f t="shared" si="903"/>
        <v>82600</v>
      </c>
      <c r="B8260" s="277">
        <f t="shared" si="904"/>
        <v>165200</v>
      </c>
      <c r="C8260" s="277">
        <f t="shared" si="905"/>
        <v>198240</v>
      </c>
      <c r="D8260" s="277">
        <f t="shared" si="902"/>
        <v>495600</v>
      </c>
      <c r="E8260" s="277">
        <f t="shared" si="906"/>
        <v>826000</v>
      </c>
      <c r="F8260" s="277">
        <f t="shared" ref="F8260:F8323" si="908">F8259+120</f>
        <v>991200</v>
      </c>
      <c r="G8260" s="277">
        <f t="shared" si="907"/>
        <v>99120</v>
      </c>
    </row>
    <row r="8261" spans="1:7" x14ac:dyDescent="0.25">
      <c r="A8261" s="277">
        <f t="shared" si="903"/>
        <v>82610</v>
      </c>
      <c r="B8261" s="277">
        <f t="shared" si="904"/>
        <v>165220</v>
      </c>
      <c r="C8261" s="277">
        <f t="shared" si="905"/>
        <v>198264</v>
      </c>
      <c r="D8261" s="277">
        <f t="shared" si="902"/>
        <v>495660</v>
      </c>
      <c r="E8261" s="277">
        <f t="shared" si="906"/>
        <v>826100</v>
      </c>
      <c r="F8261" s="277">
        <f t="shared" si="908"/>
        <v>991320</v>
      </c>
      <c r="G8261" s="277">
        <f t="shared" si="907"/>
        <v>99132</v>
      </c>
    </row>
    <row r="8262" spans="1:7" x14ac:dyDescent="0.25">
      <c r="A8262" s="277">
        <f t="shared" si="903"/>
        <v>82620</v>
      </c>
      <c r="B8262" s="277">
        <f t="shared" si="904"/>
        <v>165240</v>
      </c>
      <c r="C8262" s="277">
        <f t="shared" si="905"/>
        <v>198288</v>
      </c>
      <c r="D8262" s="277">
        <f t="shared" si="902"/>
        <v>495720</v>
      </c>
      <c r="E8262" s="277">
        <f t="shared" si="906"/>
        <v>826200</v>
      </c>
      <c r="F8262" s="277">
        <f t="shared" si="908"/>
        <v>991440</v>
      </c>
      <c r="G8262" s="277">
        <f t="shared" si="907"/>
        <v>99144</v>
      </c>
    </row>
    <row r="8263" spans="1:7" x14ac:dyDescent="0.25">
      <c r="A8263" s="277">
        <f t="shared" si="903"/>
        <v>82630</v>
      </c>
      <c r="B8263" s="277">
        <f t="shared" si="904"/>
        <v>165260</v>
      </c>
      <c r="C8263" s="277">
        <f t="shared" si="905"/>
        <v>198312</v>
      </c>
      <c r="D8263" s="277">
        <f t="shared" ref="D8263:D8326" si="909">D8262+60</f>
        <v>495780</v>
      </c>
      <c r="E8263" s="277">
        <f t="shared" si="906"/>
        <v>826300</v>
      </c>
      <c r="F8263" s="277">
        <f t="shared" si="908"/>
        <v>991560</v>
      </c>
      <c r="G8263" s="277">
        <f t="shared" si="907"/>
        <v>99156</v>
      </c>
    </row>
    <row r="8264" spans="1:7" x14ac:dyDescent="0.25">
      <c r="A8264" s="277">
        <f t="shared" si="903"/>
        <v>82640</v>
      </c>
      <c r="B8264" s="277">
        <f t="shared" si="904"/>
        <v>165280</v>
      </c>
      <c r="C8264" s="277">
        <f t="shared" si="905"/>
        <v>198336</v>
      </c>
      <c r="D8264" s="277">
        <f t="shared" si="909"/>
        <v>495840</v>
      </c>
      <c r="E8264" s="277">
        <f t="shared" si="906"/>
        <v>826400</v>
      </c>
      <c r="F8264" s="277">
        <f t="shared" si="908"/>
        <v>991680</v>
      </c>
      <c r="G8264" s="277">
        <f t="shared" si="907"/>
        <v>99168</v>
      </c>
    </row>
    <row r="8265" spans="1:7" x14ac:dyDescent="0.25">
      <c r="A8265" s="277">
        <f t="shared" si="903"/>
        <v>82650</v>
      </c>
      <c r="B8265" s="277">
        <f t="shared" si="904"/>
        <v>165300</v>
      </c>
      <c r="C8265" s="277">
        <f t="shared" si="905"/>
        <v>198360</v>
      </c>
      <c r="D8265" s="277">
        <f t="shared" si="909"/>
        <v>495900</v>
      </c>
      <c r="E8265" s="277">
        <f t="shared" si="906"/>
        <v>826500</v>
      </c>
      <c r="F8265" s="277">
        <f t="shared" si="908"/>
        <v>991800</v>
      </c>
      <c r="G8265" s="277">
        <f t="shared" si="907"/>
        <v>99180</v>
      </c>
    </row>
    <row r="8266" spans="1:7" x14ac:dyDescent="0.25">
      <c r="A8266" s="277">
        <f t="shared" si="903"/>
        <v>82660</v>
      </c>
      <c r="B8266" s="277">
        <f t="shared" si="904"/>
        <v>165320</v>
      </c>
      <c r="C8266" s="277">
        <f t="shared" si="905"/>
        <v>198384</v>
      </c>
      <c r="D8266" s="277">
        <f t="shared" si="909"/>
        <v>495960</v>
      </c>
      <c r="E8266" s="277">
        <f t="shared" si="906"/>
        <v>826600</v>
      </c>
      <c r="F8266" s="277">
        <f t="shared" si="908"/>
        <v>991920</v>
      </c>
      <c r="G8266" s="277">
        <f t="shared" si="907"/>
        <v>99192</v>
      </c>
    </row>
    <row r="8267" spans="1:7" x14ac:dyDescent="0.25">
      <c r="A8267" s="277">
        <f t="shared" si="903"/>
        <v>82670</v>
      </c>
      <c r="B8267" s="277">
        <f t="shared" si="904"/>
        <v>165340</v>
      </c>
      <c r="C8267" s="277">
        <f t="shared" si="905"/>
        <v>198408</v>
      </c>
      <c r="D8267" s="277">
        <f t="shared" si="909"/>
        <v>496020</v>
      </c>
      <c r="E8267" s="277">
        <f t="shared" si="906"/>
        <v>826700</v>
      </c>
      <c r="F8267" s="277">
        <f t="shared" si="908"/>
        <v>992040</v>
      </c>
      <c r="G8267" s="277">
        <f t="shared" si="907"/>
        <v>99204</v>
      </c>
    </row>
    <row r="8268" spans="1:7" x14ac:dyDescent="0.25">
      <c r="A8268" s="277">
        <f t="shared" si="903"/>
        <v>82680</v>
      </c>
      <c r="B8268" s="277">
        <f t="shared" si="904"/>
        <v>165360</v>
      </c>
      <c r="C8268" s="277">
        <f t="shared" si="905"/>
        <v>198432</v>
      </c>
      <c r="D8268" s="277">
        <f t="shared" si="909"/>
        <v>496080</v>
      </c>
      <c r="E8268" s="277">
        <f t="shared" si="906"/>
        <v>826800</v>
      </c>
      <c r="F8268" s="277">
        <f t="shared" si="908"/>
        <v>992160</v>
      </c>
      <c r="G8268" s="277">
        <f t="shared" si="907"/>
        <v>99216</v>
      </c>
    </row>
    <row r="8269" spans="1:7" x14ac:dyDescent="0.25">
      <c r="A8269" s="277">
        <f t="shared" si="903"/>
        <v>82690</v>
      </c>
      <c r="B8269" s="277">
        <f t="shared" si="904"/>
        <v>165380</v>
      </c>
      <c r="C8269" s="277">
        <f t="shared" si="905"/>
        <v>198456</v>
      </c>
      <c r="D8269" s="277">
        <f t="shared" si="909"/>
        <v>496140</v>
      </c>
      <c r="E8269" s="277">
        <f t="shared" si="906"/>
        <v>826900</v>
      </c>
      <c r="F8269" s="277">
        <f t="shared" si="908"/>
        <v>992280</v>
      </c>
      <c r="G8269" s="277">
        <f t="shared" si="907"/>
        <v>99228</v>
      </c>
    </row>
    <row r="8270" spans="1:7" x14ac:dyDescent="0.25">
      <c r="A8270" s="277">
        <f t="shared" si="903"/>
        <v>82700</v>
      </c>
      <c r="B8270" s="277">
        <f t="shared" si="904"/>
        <v>165400</v>
      </c>
      <c r="C8270" s="277">
        <f t="shared" si="905"/>
        <v>198480</v>
      </c>
      <c r="D8270" s="277">
        <f t="shared" si="909"/>
        <v>496200</v>
      </c>
      <c r="E8270" s="277">
        <f t="shared" si="906"/>
        <v>827000</v>
      </c>
      <c r="F8270" s="277">
        <f t="shared" si="908"/>
        <v>992400</v>
      </c>
      <c r="G8270" s="277">
        <f t="shared" si="907"/>
        <v>99240</v>
      </c>
    </row>
    <row r="8271" spans="1:7" x14ac:dyDescent="0.25">
      <c r="A8271" s="277">
        <f t="shared" si="903"/>
        <v>82710</v>
      </c>
      <c r="B8271" s="277">
        <f t="shared" si="904"/>
        <v>165420</v>
      </c>
      <c r="C8271" s="277">
        <f t="shared" si="905"/>
        <v>198504</v>
      </c>
      <c r="D8271" s="277">
        <f t="shared" si="909"/>
        <v>496260</v>
      </c>
      <c r="E8271" s="277">
        <f t="shared" si="906"/>
        <v>827100</v>
      </c>
      <c r="F8271" s="277">
        <f t="shared" si="908"/>
        <v>992520</v>
      </c>
      <c r="G8271" s="277">
        <f t="shared" si="907"/>
        <v>99252</v>
      </c>
    </row>
    <row r="8272" spans="1:7" x14ac:dyDescent="0.25">
      <c r="A8272" s="277">
        <f t="shared" si="903"/>
        <v>82720</v>
      </c>
      <c r="B8272" s="277">
        <f t="shared" si="904"/>
        <v>165440</v>
      </c>
      <c r="C8272" s="277">
        <f t="shared" si="905"/>
        <v>198528</v>
      </c>
      <c r="D8272" s="277">
        <f t="shared" si="909"/>
        <v>496320</v>
      </c>
      <c r="E8272" s="277">
        <f t="shared" si="906"/>
        <v>827200</v>
      </c>
      <c r="F8272" s="277">
        <f t="shared" si="908"/>
        <v>992640</v>
      </c>
      <c r="G8272" s="277">
        <f t="shared" si="907"/>
        <v>99264</v>
      </c>
    </row>
    <row r="8273" spans="1:7" x14ac:dyDescent="0.25">
      <c r="A8273" s="277">
        <f t="shared" si="903"/>
        <v>82730</v>
      </c>
      <c r="B8273" s="277">
        <f t="shared" si="904"/>
        <v>165460</v>
      </c>
      <c r="C8273" s="277">
        <f t="shared" si="905"/>
        <v>198552</v>
      </c>
      <c r="D8273" s="277">
        <f t="shared" si="909"/>
        <v>496380</v>
      </c>
      <c r="E8273" s="277">
        <f t="shared" si="906"/>
        <v>827300</v>
      </c>
      <c r="F8273" s="277">
        <f t="shared" si="908"/>
        <v>992760</v>
      </c>
      <c r="G8273" s="277">
        <f t="shared" si="907"/>
        <v>99276</v>
      </c>
    </row>
    <row r="8274" spans="1:7" x14ac:dyDescent="0.25">
      <c r="A8274" s="277">
        <f t="shared" si="903"/>
        <v>82740</v>
      </c>
      <c r="B8274" s="277">
        <f t="shared" si="904"/>
        <v>165480</v>
      </c>
      <c r="C8274" s="277">
        <f t="shared" si="905"/>
        <v>198576</v>
      </c>
      <c r="D8274" s="277">
        <f t="shared" si="909"/>
        <v>496440</v>
      </c>
      <c r="E8274" s="277">
        <f t="shared" si="906"/>
        <v>827400</v>
      </c>
      <c r="F8274" s="277">
        <f t="shared" si="908"/>
        <v>992880</v>
      </c>
      <c r="G8274" s="277">
        <f t="shared" si="907"/>
        <v>99288</v>
      </c>
    </row>
    <row r="8275" spans="1:7" x14ac:dyDescent="0.25">
      <c r="A8275" s="277">
        <f t="shared" si="903"/>
        <v>82750</v>
      </c>
      <c r="B8275" s="277">
        <f t="shared" si="904"/>
        <v>165500</v>
      </c>
      <c r="C8275" s="277">
        <f t="shared" si="905"/>
        <v>198600</v>
      </c>
      <c r="D8275" s="277">
        <f t="shared" si="909"/>
        <v>496500</v>
      </c>
      <c r="E8275" s="277">
        <f t="shared" si="906"/>
        <v>827500</v>
      </c>
      <c r="F8275" s="277">
        <f t="shared" si="908"/>
        <v>993000</v>
      </c>
      <c r="G8275" s="277">
        <f t="shared" si="907"/>
        <v>99300</v>
      </c>
    </row>
    <row r="8276" spans="1:7" x14ac:dyDescent="0.25">
      <c r="A8276" s="277">
        <f t="shared" si="903"/>
        <v>82760</v>
      </c>
      <c r="B8276" s="277">
        <f t="shared" si="904"/>
        <v>165520</v>
      </c>
      <c r="C8276" s="277">
        <f t="shared" si="905"/>
        <v>198624</v>
      </c>
      <c r="D8276" s="277">
        <f t="shared" si="909"/>
        <v>496560</v>
      </c>
      <c r="E8276" s="277">
        <f t="shared" si="906"/>
        <v>827600</v>
      </c>
      <c r="F8276" s="277">
        <f t="shared" si="908"/>
        <v>993120</v>
      </c>
      <c r="G8276" s="277">
        <f t="shared" si="907"/>
        <v>99312</v>
      </c>
    </row>
    <row r="8277" spans="1:7" x14ac:dyDescent="0.25">
      <c r="A8277" s="277">
        <f t="shared" si="903"/>
        <v>82770</v>
      </c>
      <c r="B8277" s="277">
        <f t="shared" si="904"/>
        <v>165540</v>
      </c>
      <c r="C8277" s="277">
        <f t="shared" si="905"/>
        <v>198648</v>
      </c>
      <c r="D8277" s="277">
        <f t="shared" si="909"/>
        <v>496620</v>
      </c>
      <c r="E8277" s="277">
        <f t="shared" si="906"/>
        <v>827700</v>
      </c>
      <c r="F8277" s="277">
        <f t="shared" si="908"/>
        <v>993240</v>
      </c>
      <c r="G8277" s="277">
        <f t="shared" si="907"/>
        <v>99324</v>
      </c>
    </row>
    <row r="8278" spans="1:7" x14ac:dyDescent="0.25">
      <c r="A8278" s="277">
        <f t="shared" si="903"/>
        <v>82780</v>
      </c>
      <c r="B8278" s="277">
        <f t="shared" si="904"/>
        <v>165560</v>
      </c>
      <c r="C8278" s="277">
        <f t="shared" si="905"/>
        <v>198672</v>
      </c>
      <c r="D8278" s="277">
        <f t="shared" si="909"/>
        <v>496680</v>
      </c>
      <c r="E8278" s="277">
        <f t="shared" si="906"/>
        <v>827800</v>
      </c>
      <c r="F8278" s="277">
        <f t="shared" si="908"/>
        <v>993360</v>
      </c>
      <c r="G8278" s="277">
        <f t="shared" si="907"/>
        <v>99336</v>
      </c>
    </row>
    <row r="8279" spans="1:7" x14ac:dyDescent="0.25">
      <c r="A8279" s="277">
        <f t="shared" si="903"/>
        <v>82790</v>
      </c>
      <c r="B8279" s="277">
        <f t="shared" si="904"/>
        <v>165580</v>
      </c>
      <c r="C8279" s="277">
        <f t="shared" si="905"/>
        <v>198696</v>
      </c>
      <c r="D8279" s="277">
        <f t="shared" si="909"/>
        <v>496740</v>
      </c>
      <c r="E8279" s="277">
        <f t="shared" si="906"/>
        <v>827900</v>
      </c>
      <c r="F8279" s="277">
        <f t="shared" si="908"/>
        <v>993480</v>
      </c>
      <c r="G8279" s="277">
        <f t="shared" si="907"/>
        <v>99348</v>
      </c>
    </row>
    <row r="8280" spans="1:7" x14ac:dyDescent="0.25">
      <c r="A8280" s="277">
        <f t="shared" si="903"/>
        <v>82800</v>
      </c>
      <c r="B8280" s="277">
        <f t="shared" si="904"/>
        <v>165600</v>
      </c>
      <c r="C8280" s="277">
        <f t="shared" si="905"/>
        <v>198720</v>
      </c>
      <c r="D8280" s="277">
        <f t="shared" si="909"/>
        <v>496800</v>
      </c>
      <c r="E8280" s="277">
        <f t="shared" si="906"/>
        <v>828000</v>
      </c>
      <c r="F8280" s="277">
        <f t="shared" si="908"/>
        <v>993600</v>
      </c>
      <c r="G8280" s="277">
        <f t="shared" si="907"/>
        <v>99360</v>
      </c>
    </row>
    <row r="8281" spans="1:7" x14ac:dyDescent="0.25">
      <c r="A8281" s="277">
        <f t="shared" si="903"/>
        <v>82810</v>
      </c>
      <c r="B8281" s="277">
        <f t="shared" si="904"/>
        <v>165620</v>
      </c>
      <c r="C8281" s="277">
        <f t="shared" si="905"/>
        <v>198744</v>
      </c>
      <c r="D8281" s="277">
        <f t="shared" si="909"/>
        <v>496860</v>
      </c>
      <c r="E8281" s="277">
        <f t="shared" si="906"/>
        <v>828100</v>
      </c>
      <c r="F8281" s="277">
        <f t="shared" si="908"/>
        <v>993720</v>
      </c>
      <c r="G8281" s="277">
        <f t="shared" si="907"/>
        <v>99372</v>
      </c>
    </row>
    <row r="8282" spans="1:7" x14ac:dyDescent="0.25">
      <c r="A8282" s="277">
        <f t="shared" si="903"/>
        <v>82820</v>
      </c>
      <c r="B8282" s="277">
        <f t="shared" si="904"/>
        <v>165640</v>
      </c>
      <c r="C8282" s="277">
        <f t="shared" si="905"/>
        <v>198768</v>
      </c>
      <c r="D8282" s="277">
        <f t="shared" si="909"/>
        <v>496920</v>
      </c>
      <c r="E8282" s="277">
        <f t="shared" si="906"/>
        <v>828200</v>
      </c>
      <c r="F8282" s="277">
        <f t="shared" si="908"/>
        <v>993840</v>
      </c>
      <c r="G8282" s="277">
        <f t="shared" si="907"/>
        <v>99384</v>
      </c>
    </row>
    <row r="8283" spans="1:7" x14ac:dyDescent="0.25">
      <c r="A8283" s="277">
        <f t="shared" si="903"/>
        <v>82830</v>
      </c>
      <c r="B8283" s="277">
        <f t="shared" si="904"/>
        <v>165660</v>
      </c>
      <c r="C8283" s="277">
        <f t="shared" si="905"/>
        <v>198792</v>
      </c>
      <c r="D8283" s="277">
        <f t="shared" si="909"/>
        <v>496980</v>
      </c>
      <c r="E8283" s="277">
        <f t="shared" si="906"/>
        <v>828300</v>
      </c>
      <c r="F8283" s="277">
        <f t="shared" si="908"/>
        <v>993960</v>
      </c>
      <c r="G8283" s="277">
        <f t="shared" si="907"/>
        <v>99396</v>
      </c>
    </row>
    <row r="8284" spans="1:7" x14ac:dyDescent="0.25">
      <c r="A8284" s="277">
        <f t="shared" si="903"/>
        <v>82840</v>
      </c>
      <c r="B8284" s="277">
        <f t="shared" si="904"/>
        <v>165680</v>
      </c>
      <c r="C8284" s="277">
        <f t="shared" si="905"/>
        <v>198816</v>
      </c>
      <c r="D8284" s="277">
        <f t="shared" si="909"/>
        <v>497040</v>
      </c>
      <c r="E8284" s="277">
        <f t="shared" si="906"/>
        <v>828400</v>
      </c>
      <c r="F8284" s="277">
        <f t="shared" si="908"/>
        <v>994080</v>
      </c>
      <c r="G8284" s="277">
        <f t="shared" si="907"/>
        <v>99408</v>
      </c>
    </row>
    <row r="8285" spans="1:7" x14ac:dyDescent="0.25">
      <c r="A8285" s="277">
        <f t="shared" si="903"/>
        <v>82850</v>
      </c>
      <c r="B8285" s="277">
        <f t="shared" si="904"/>
        <v>165700</v>
      </c>
      <c r="C8285" s="277">
        <f t="shared" si="905"/>
        <v>198840</v>
      </c>
      <c r="D8285" s="277">
        <f t="shared" si="909"/>
        <v>497100</v>
      </c>
      <c r="E8285" s="277">
        <f t="shared" si="906"/>
        <v>828500</v>
      </c>
      <c r="F8285" s="277">
        <f t="shared" si="908"/>
        <v>994200</v>
      </c>
      <c r="G8285" s="277">
        <f t="shared" si="907"/>
        <v>99420</v>
      </c>
    </row>
    <row r="8286" spans="1:7" x14ac:dyDescent="0.25">
      <c r="A8286" s="277">
        <f t="shared" si="903"/>
        <v>82860</v>
      </c>
      <c r="B8286" s="277">
        <f t="shared" si="904"/>
        <v>165720</v>
      </c>
      <c r="C8286" s="277">
        <f t="shared" si="905"/>
        <v>198864</v>
      </c>
      <c r="D8286" s="277">
        <f t="shared" si="909"/>
        <v>497160</v>
      </c>
      <c r="E8286" s="277">
        <f t="shared" si="906"/>
        <v>828600</v>
      </c>
      <c r="F8286" s="277">
        <f t="shared" si="908"/>
        <v>994320</v>
      </c>
      <c r="G8286" s="277">
        <f t="shared" si="907"/>
        <v>99432</v>
      </c>
    </row>
    <row r="8287" spans="1:7" x14ac:dyDescent="0.25">
      <c r="A8287" s="277">
        <f t="shared" si="903"/>
        <v>82870</v>
      </c>
      <c r="B8287" s="277">
        <f t="shared" si="904"/>
        <v>165740</v>
      </c>
      <c r="C8287" s="277">
        <f t="shared" si="905"/>
        <v>198888</v>
      </c>
      <c r="D8287" s="277">
        <f t="shared" si="909"/>
        <v>497220</v>
      </c>
      <c r="E8287" s="277">
        <f t="shared" si="906"/>
        <v>828700</v>
      </c>
      <c r="F8287" s="277">
        <f t="shared" si="908"/>
        <v>994440</v>
      </c>
      <c r="G8287" s="277">
        <f t="shared" si="907"/>
        <v>99444</v>
      </c>
    </row>
    <row r="8288" spans="1:7" x14ac:dyDescent="0.25">
      <c r="A8288" s="277">
        <f t="shared" si="903"/>
        <v>82880</v>
      </c>
      <c r="B8288" s="277">
        <f t="shared" si="904"/>
        <v>165760</v>
      </c>
      <c r="C8288" s="277">
        <f t="shared" si="905"/>
        <v>198912</v>
      </c>
      <c r="D8288" s="277">
        <f t="shared" si="909"/>
        <v>497280</v>
      </c>
      <c r="E8288" s="277">
        <f t="shared" si="906"/>
        <v>828800</v>
      </c>
      <c r="F8288" s="277">
        <f t="shared" si="908"/>
        <v>994560</v>
      </c>
      <c r="G8288" s="277">
        <f t="shared" si="907"/>
        <v>99456</v>
      </c>
    </row>
    <row r="8289" spans="1:7" x14ac:dyDescent="0.25">
      <c r="A8289" s="277">
        <f t="shared" si="903"/>
        <v>82890</v>
      </c>
      <c r="B8289" s="277">
        <f t="shared" si="904"/>
        <v>165780</v>
      </c>
      <c r="C8289" s="277">
        <f t="shared" si="905"/>
        <v>198936</v>
      </c>
      <c r="D8289" s="277">
        <f t="shared" si="909"/>
        <v>497340</v>
      </c>
      <c r="E8289" s="277">
        <f t="shared" si="906"/>
        <v>828900</v>
      </c>
      <c r="F8289" s="277">
        <f t="shared" si="908"/>
        <v>994680</v>
      </c>
      <c r="G8289" s="277">
        <f t="shared" si="907"/>
        <v>99468</v>
      </c>
    </row>
    <row r="8290" spans="1:7" x14ac:dyDescent="0.25">
      <c r="A8290" s="277">
        <f t="shared" si="903"/>
        <v>82900</v>
      </c>
      <c r="B8290" s="277">
        <f t="shared" si="904"/>
        <v>165800</v>
      </c>
      <c r="C8290" s="277">
        <f t="shared" si="905"/>
        <v>198960</v>
      </c>
      <c r="D8290" s="277">
        <f t="shared" si="909"/>
        <v>497400</v>
      </c>
      <c r="E8290" s="277">
        <f t="shared" si="906"/>
        <v>829000</v>
      </c>
      <c r="F8290" s="277">
        <f t="shared" si="908"/>
        <v>994800</v>
      </c>
      <c r="G8290" s="277">
        <f t="shared" si="907"/>
        <v>99480</v>
      </c>
    </row>
    <row r="8291" spans="1:7" x14ac:dyDescent="0.25">
      <c r="A8291" s="277">
        <f t="shared" si="903"/>
        <v>82910</v>
      </c>
      <c r="B8291" s="277">
        <f t="shared" si="904"/>
        <v>165820</v>
      </c>
      <c r="C8291" s="277">
        <f t="shared" si="905"/>
        <v>198984</v>
      </c>
      <c r="D8291" s="277">
        <f t="shared" si="909"/>
        <v>497460</v>
      </c>
      <c r="E8291" s="277">
        <f t="shared" si="906"/>
        <v>829100</v>
      </c>
      <c r="F8291" s="277">
        <f t="shared" si="908"/>
        <v>994920</v>
      </c>
      <c r="G8291" s="277">
        <f t="shared" si="907"/>
        <v>99492</v>
      </c>
    </row>
    <row r="8292" spans="1:7" x14ac:dyDescent="0.25">
      <c r="A8292" s="277">
        <f t="shared" si="903"/>
        <v>82920</v>
      </c>
      <c r="B8292" s="277">
        <f t="shared" si="904"/>
        <v>165840</v>
      </c>
      <c r="C8292" s="277">
        <f t="shared" si="905"/>
        <v>199008</v>
      </c>
      <c r="D8292" s="277">
        <f t="shared" si="909"/>
        <v>497520</v>
      </c>
      <c r="E8292" s="277">
        <f t="shared" si="906"/>
        <v>829200</v>
      </c>
      <c r="F8292" s="277">
        <f t="shared" si="908"/>
        <v>995040</v>
      </c>
      <c r="G8292" s="277">
        <f t="shared" si="907"/>
        <v>99504</v>
      </c>
    </row>
    <row r="8293" spans="1:7" x14ac:dyDescent="0.25">
      <c r="A8293" s="277">
        <f t="shared" si="903"/>
        <v>82930</v>
      </c>
      <c r="B8293" s="277">
        <f t="shared" si="904"/>
        <v>165860</v>
      </c>
      <c r="C8293" s="277">
        <f t="shared" si="905"/>
        <v>199032</v>
      </c>
      <c r="D8293" s="277">
        <f t="shared" si="909"/>
        <v>497580</v>
      </c>
      <c r="E8293" s="277">
        <f t="shared" si="906"/>
        <v>829300</v>
      </c>
      <c r="F8293" s="277">
        <f t="shared" si="908"/>
        <v>995160</v>
      </c>
      <c r="G8293" s="277">
        <f t="shared" si="907"/>
        <v>99516</v>
      </c>
    </row>
    <row r="8294" spans="1:7" x14ac:dyDescent="0.25">
      <c r="A8294" s="277">
        <f t="shared" si="903"/>
        <v>82940</v>
      </c>
      <c r="B8294" s="277">
        <f t="shared" si="904"/>
        <v>165880</v>
      </c>
      <c r="C8294" s="277">
        <f t="shared" si="905"/>
        <v>199056</v>
      </c>
      <c r="D8294" s="277">
        <f t="shared" si="909"/>
        <v>497640</v>
      </c>
      <c r="E8294" s="277">
        <f t="shared" si="906"/>
        <v>829400</v>
      </c>
      <c r="F8294" s="277">
        <f t="shared" si="908"/>
        <v>995280</v>
      </c>
      <c r="G8294" s="277">
        <f t="shared" si="907"/>
        <v>99528</v>
      </c>
    </row>
    <row r="8295" spans="1:7" x14ac:dyDescent="0.25">
      <c r="A8295" s="277">
        <f t="shared" si="903"/>
        <v>82950</v>
      </c>
      <c r="B8295" s="277">
        <f t="shared" si="904"/>
        <v>165900</v>
      </c>
      <c r="C8295" s="277">
        <f t="shared" si="905"/>
        <v>199080</v>
      </c>
      <c r="D8295" s="277">
        <f t="shared" si="909"/>
        <v>497700</v>
      </c>
      <c r="E8295" s="277">
        <f t="shared" si="906"/>
        <v>829500</v>
      </c>
      <c r="F8295" s="277">
        <f t="shared" si="908"/>
        <v>995400</v>
      </c>
      <c r="G8295" s="277">
        <f t="shared" si="907"/>
        <v>99540</v>
      </c>
    </row>
    <row r="8296" spans="1:7" x14ac:dyDescent="0.25">
      <c r="A8296" s="277">
        <f t="shared" si="903"/>
        <v>82960</v>
      </c>
      <c r="B8296" s="277">
        <f t="shared" si="904"/>
        <v>165920</v>
      </c>
      <c r="C8296" s="277">
        <f t="shared" si="905"/>
        <v>199104</v>
      </c>
      <c r="D8296" s="277">
        <f t="shared" si="909"/>
        <v>497760</v>
      </c>
      <c r="E8296" s="277">
        <f t="shared" si="906"/>
        <v>829600</v>
      </c>
      <c r="F8296" s="277">
        <f t="shared" si="908"/>
        <v>995520</v>
      </c>
      <c r="G8296" s="277">
        <f t="shared" si="907"/>
        <v>99552</v>
      </c>
    </row>
    <row r="8297" spans="1:7" x14ac:dyDescent="0.25">
      <c r="A8297" s="277">
        <f t="shared" si="903"/>
        <v>82970</v>
      </c>
      <c r="B8297" s="277">
        <f t="shared" si="904"/>
        <v>165940</v>
      </c>
      <c r="C8297" s="277">
        <f t="shared" si="905"/>
        <v>199128</v>
      </c>
      <c r="D8297" s="277">
        <f t="shared" si="909"/>
        <v>497820</v>
      </c>
      <c r="E8297" s="277">
        <f t="shared" si="906"/>
        <v>829700</v>
      </c>
      <c r="F8297" s="277">
        <f t="shared" si="908"/>
        <v>995640</v>
      </c>
      <c r="G8297" s="277">
        <f t="shared" si="907"/>
        <v>99564</v>
      </c>
    </row>
    <row r="8298" spans="1:7" x14ac:dyDescent="0.25">
      <c r="A8298" s="277">
        <f t="shared" si="903"/>
        <v>82980</v>
      </c>
      <c r="B8298" s="277">
        <f t="shared" si="904"/>
        <v>165960</v>
      </c>
      <c r="C8298" s="277">
        <f t="shared" si="905"/>
        <v>199152</v>
      </c>
      <c r="D8298" s="277">
        <f t="shared" si="909"/>
        <v>497880</v>
      </c>
      <c r="E8298" s="277">
        <f t="shared" si="906"/>
        <v>829800</v>
      </c>
      <c r="F8298" s="277">
        <f t="shared" si="908"/>
        <v>995760</v>
      </c>
      <c r="G8298" s="277">
        <f t="shared" si="907"/>
        <v>99576</v>
      </c>
    </row>
    <row r="8299" spans="1:7" x14ac:dyDescent="0.25">
      <c r="A8299" s="277">
        <f t="shared" si="903"/>
        <v>82990</v>
      </c>
      <c r="B8299" s="277">
        <f t="shared" si="904"/>
        <v>165980</v>
      </c>
      <c r="C8299" s="277">
        <f t="shared" si="905"/>
        <v>199176</v>
      </c>
      <c r="D8299" s="277">
        <f t="shared" si="909"/>
        <v>497940</v>
      </c>
      <c r="E8299" s="277">
        <f t="shared" si="906"/>
        <v>829900</v>
      </c>
      <c r="F8299" s="277">
        <f t="shared" si="908"/>
        <v>995880</v>
      </c>
      <c r="G8299" s="277">
        <f t="shared" si="907"/>
        <v>99588</v>
      </c>
    </row>
    <row r="8300" spans="1:7" x14ac:dyDescent="0.25">
      <c r="A8300" s="277">
        <f t="shared" si="903"/>
        <v>83000</v>
      </c>
      <c r="B8300" s="277">
        <f t="shared" si="904"/>
        <v>166000</v>
      </c>
      <c r="C8300" s="277">
        <f t="shared" si="905"/>
        <v>199200</v>
      </c>
      <c r="D8300" s="277">
        <f t="shared" si="909"/>
        <v>498000</v>
      </c>
      <c r="E8300" s="277">
        <f t="shared" si="906"/>
        <v>830000</v>
      </c>
      <c r="F8300" s="277">
        <f t="shared" si="908"/>
        <v>996000</v>
      </c>
      <c r="G8300" s="277">
        <f t="shared" si="907"/>
        <v>99600</v>
      </c>
    </row>
    <row r="8301" spans="1:7" x14ac:dyDescent="0.25">
      <c r="A8301" s="277">
        <f t="shared" si="903"/>
        <v>83010</v>
      </c>
      <c r="B8301" s="277">
        <f t="shared" si="904"/>
        <v>166020</v>
      </c>
      <c r="C8301" s="277">
        <f t="shared" si="905"/>
        <v>199224</v>
      </c>
      <c r="D8301" s="277">
        <f t="shared" si="909"/>
        <v>498060</v>
      </c>
      <c r="E8301" s="277">
        <f t="shared" si="906"/>
        <v>830100</v>
      </c>
      <c r="F8301" s="277">
        <f t="shared" si="908"/>
        <v>996120</v>
      </c>
      <c r="G8301" s="277">
        <f t="shared" si="907"/>
        <v>99612</v>
      </c>
    </row>
    <row r="8302" spans="1:7" x14ac:dyDescent="0.25">
      <c r="A8302" s="277">
        <f t="shared" si="903"/>
        <v>83020</v>
      </c>
      <c r="B8302" s="277">
        <f t="shared" si="904"/>
        <v>166040</v>
      </c>
      <c r="C8302" s="277">
        <f t="shared" si="905"/>
        <v>199248</v>
      </c>
      <c r="D8302" s="277">
        <f t="shared" si="909"/>
        <v>498120</v>
      </c>
      <c r="E8302" s="277">
        <f t="shared" si="906"/>
        <v>830200</v>
      </c>
      <c r="F8302" s="277">
        <f t="shared" si="908"/>
        <v>996240</v>
      </c>
      <c r="G8302" s="277">
        <f t="shared" si="907"/>
        <v>99624</v>
      </c>
    </row>
    <row r="8303" spans="1:7" x14ac:dyDescent="0.25">
      <c r="A8303" s="277">
        <f t="shared" si="903"/>
        <v>83030</v>
      </c>
      <c r="B8303" s="277">
        <f t="shared" si="904"/>
        <v>166060</v>
      </c>
      <c r="C8303" s="277">
        <f t="shared" si="905"/>
        <v>199272</v>
      </c>
      <c r="D8303" s="277">
        <f t="shared" si="909"/>
        <v>498180</v>
      </c>
      <c r="E8303" s="277">
        <f t="shared" si="906"/>
        <v>830300</v>
      </c>
      <c r="F8303" s="277">
        <f t="shared" si="908"/>
        <v>996360</v>
      </c>
      <c r="G8303" s="277">
        <f t="shared" si="907"/>
        <v>99636</v>
      </c>
    </row>
    <row r="8304" spans="1:7" x14ac:dyDescent="0.25">
      <c r="A8304" s="277">
        <f t="shared" si="903"/>
        <v>83040</v>
      </c>
      <c r="B8304" s="277">
        <f t="shared" si="904"/>
        <v>166080</v>
      </c>
      <c r="C8304" s="277">
        <f t="shared" si="905"/>
        <v>199296</v>
      </c>
      <c r="D8304" s="277">
        <f t="shared" si="909"/>
        <v>498240</v>
      </c>
      <c r="E8304" s="277">
        <f t="shared" si="906"/>
        <v>830400</v>
      </c>
      <c r="F8304" s="277">
        <f t="shared" si="908"/>
        <v>996480</v>
      </c>
      <c r="G8304" s="277">
        <f t="shared" si="907"/>
        <v>99648</v>
      </c>
    </row>
    <row r="8305" spans="1:7" x14ac:dyDescent="0.25">
      <c r="A8305" s="277">
        <f t="shared" si="903"/>
        <v>83050</v>
      </c>
      <c r="B8305" s="277">
        <f t="shared" si="904"/>
        <v>166100</v>
      </c>
      <c r="C8305" s="277">
        <f t="shared" si="905"/>
        <v>199320</v>
      </c>
      <c r="D8305" s="277">
        <f t="shared" si="909"/>
        <v>498300</v>
      </c>
      <c r="E8305" s="277">
        <f t="shared" si="906"/>
        <v>830500</v>
      </c>
      <c r="F8305" s="277">
        <f t="shared" si="908"/>
        <v>996600</v>
      </c>
      <c r="G8305" s="277">
        <f t="shared" si="907"/>
        <v>99660</v>
      </c>
    </row>
    <row r="8306" spans="1:7" x14ac:dyDescent="0.25">
      <c r="A8306" s="277">
        <f t="shared" si="903"/>
        <v>83060</v>
      </c>
      <c r="B8306" s="277">
        <f t="shared" si="904"/>
        <v>166120</v>
      </c>
      <c r="C8306" s="277">
        <f t="shared" si="905"/>
        <v>199344</v>
      </c>
      <c r="D8306" s="277">
        <f t="shared" si="909"/>
        <v>498360</v>
      </c>
      <c r="E8306" s="277">
        <f t="shared" si="906"/>
        <v>830600</v>
      </c>
      <c r="F8306" s="277">
        <f t="shared" si="908"/>
        <v>996720</v>
      </c>
      <c r="G8306" s="277">
        <f t="shared" si="907"/>
        <v>99672</v>
      </c>
    </row>
    <row r="8307" spans="1:7" x14ac:dyDescent="0.25">
      <c r="A8307" s="277">
        <f t="shared" si="903"/>
        <v>83070</v>
      </c>
      <c r="B8307" s="277">
        <f t="shared" si="904"/>
        <v>166140</v>
      </c>
      <c r="C8307" s="277">
        <f t="shared" si="905"/>
        <v>199368</v>
      </c>
      <c r="D8307" s="277">
        <f t="shared" si="909"/>
        <v>498420</v>
      </c>
      <c r="E8307" s="277">
        <f t="shared" si="906"/>
        <v>830700</v>
      </c>
      <c r="F8307" s="277">
        <f t="shared" si="908"/>
        <v>996840</v>
      </c>
      <c r="G8307" s="277">
        <f t="shared" si="907"/>
        <v>99684</v>
      </c>
    </row>
    <row r="8308" spans="1:7" x14ac:dyDescent="0.25">
      <c r="A8308" s="277">
        <f t="shared" si="903"/>
        <v>83080</v>
      </c>
      <c r="B8308" s="277">
        <f t="shared" si="904"/>
        <v>166160</v>
      </c>
      <c r="C8308" s="277">
        <f t="shared" si="905"/>
        <v>199392</v>
      </c>
      <c r="D8308" s="277">
        <f t="shared" si="909"/>
        <v>498480</v>
      </c>
      <c r="E8308" s="277">
        <f t="shared" si="906"/>
        <v>830800</v>
      </c>
      <c r="F8308" s="277">
        <f t="shared" si="908"/>
        <v>996960</v>
      </c>
      <c r="G8308" s="277">
        <f t="shared" si="907"/>
        <v>99696</v>
      </c>
    </row>
    <row r="8309" spans="1:7" x14ac:dyDescent="0.25">
      <c r="A8309" s="277">
        <f t="shared" si="903"/>
        <v>83090</v>
      </c>
      <c r="B8309" s="277">
        <f t="shared" si="904"/>
        <v>166180</v>
      </c>
      <c r="C8309" s="277">
        <f t="shared" si="905"/>
        <v>199416</v>
      </c>
      <c r="D8309" s="277">
        <f t="shared" si="909"/>
        <v>498540</v>
      </c>
      <c r="E8309" s="277">
        <f t="shared" si="906"/>
        <v>830900</v>
      </c>
      <c r="F8309" s="277">
        <f t="shared" si="908"/>
        <v>997080</v>
      </c>
      <c r="G8309" s="277">
        <f t="shared" si="907"/>
        <v>99708</v>
      </c>
    </row>
    <row r="8310" spans="1:7" x14ac:dyDescent="0.25">
      <c r="A8310" s="277">
        <f t="shared" si="903"/>
        <v>83100</v>
      </c>
      <c r="B8310" s="277">
        <f t="shared" si="904"/>
        <v>166200</v>
      </c>
      <c r="C8310" s="277">
        <f t="shared" si="905"/>
        <v>199440</v>
      </c>
      <c r="D8310" s="277">
        <f t="shared" si="909"/>
        <v>498600</v>
      </c>
      <c r="E8310" s="277">
        <f t="shared" si="906"/>
        <v>831000</v>
      </c>
      <c r="F8310" s="277">
        <f t="shared" si="908"/>
        <v>997200</v>
      </c>
      <c r="G8310" s="277">
        <f t="shared" si="907"/>
        <v>99720</v>
      </c>
    </row>
    <row r="8311" spans="1:7" x14ac:dyDescent="0.25">
      <c r="A8311" s="277">
        <f t="shared" si="903"/>
        <v>83110</v>
      </c>
      <c r="B8311" s="277">
        <f t="shared" si="904"/>
        <v>166220</v>
      </c>
      <c r="C8311" s="277">
        <f t="shared" si="905"/>
        <v>199464</v>
      </c>
      <c r="D8311" s="277">
        <f t="shared" si="909"/>
        <v>498660</v>
      </c>
      <c r="E8311" s="277">
        <f t="shared" si="906"/>
        <v>831100</v>
      </c>
      <c r="F8311" s="277">
        <f t="shared" si="908"/>
        <v>997320</v>
      </c>
      <c r="G8311" s="277">
        <f t="shared" si="907"/>
        <v>99732</v>
      </c>
    </row>
    <row r="8312" spans="1:7" x14ac:dyDescent="0.25">
      <c r="A8312" s="277">
        <f t="shared" si="903"/>
        <v>83120</v>
      </c>
      <c r="B8312" s="277">
        <f t="shared" si="904"/>
        <v>166240</v>
      </c>
      <c r="C8312" s="277">
        <f t="shared" si="905"/>
        <v>199488</v>
      </c>
      <c r="D8312" s="277">
        <f t="shared" si="909"/>
        <v>498720</v>
      </c>
      <c r="E8312" s="277">
        <f t="shared" si="906"/>
        <v>831200</v>
      </c>
      <c r="F8312" s="277">
        <f t="shared" si="908"/>
        <v>997440</v>
      </c>
      <c r="G8312" s="277">
        <f t="shared" si="907"/>
        <v>99744</v>
      </c>
    </row>
    <row r="8313" spans="1:7" x14ac:dyDescent="0.25">
      <c r="A8313" s="277">
        <f t="shared" si="903"/>
        <v>83130</v>
      </c>
      <c r="B8313" s="277">
        <f t="shared" si="904"/>
        <v>166260</v>
      </c>
      <c r="C8313" s="277">
        <f t="shared" si="905"/>
        <v>199512</v>
      </c>
      <c r="D8313" s="277">
        <f t="shared" si="909"/>
        <v>498780</v>
      </c>
      <c r="E8313" s="277">
        <f t="shared" si="906"/>
        <v>831300</v>
      </c>
      <c r="F8313" s="277">
        <f t="shared" si="908"/>
        <v>997560</v>
      </c>
      <c r="G8313" s="277">
        <f t="shared" si="907"/>
        <v>99756</v>
      </c>
    </row>
    <row r="8314" spans="1:7" x14ac:dyDescent="0.25">
      <c r="A8314" s="277">
        <f t="shared" si="903"/>
        <v>83140</v>
      </c>
      <c r="B8314" s="277">
        <f t="shared" si="904"/>
        <v>166280</v>
      </c>
      <c r="C8314" s="277">
        <f t="shared" si="905"/>
        <v>199536</v>
      </c>
      <c r="D8314" s="277">
        <f t="shared" si="909"/>
        <v>498840</v>
      </c>
      <c r="E8314" s="277">
        <f t="shared" si="906"/>
        <v>831400</v>
      </c>
      <c r="F8314" s="277">
        <f t="shared" si="908"/>
        <v>997680</v>
      </c>
      <c r="G8314" s="277">
        <f t="shared" si="907"/>
        <v>99768</v>
      </c>
    </row>
    <row r="8315" spans="1:7" x14ac:dyDescent="0.25">
      <c r="A8315" s="277">
        <f t="shared" si="903"/>
        <v>83150</v>
      </c>
      <c r="B8315" s="277">
        <f t="shared" si="904"/>
        <v>166300</v>
      </c>
      <c r="C8315" s="277">
        <f t="shared" si="905"/>
        <v>199560</v>
      </c>
      <c r="D8315" s="277">
        <f t="shared" si="909"/>
        <v>498900</v>
      </c>
      <c r="E8315" s="277">
        <f t="shared" si="906"/>
        <v>831500</v>
      </c>
      <c r="F8315" s="277">
        <f t="shared" si="908"/>
        <v>997800</v>
      </c>
      <c r="G8315" s="277">
        <f t="shared" si="907"/>
        <v>99780</v>
      </c>
    </row>
    <row r="8316" spans="1:7" x14ac:dyDescent="0.25">
      <c r="A8316" s="277">
        <f t="shared" si="903"/>
        <v>83160</v>
      </c>
      <c r="B8316" s="277">
        <f t="shared" si="904"/>
        <v>166320</v>
      </c>
      <c r="C8316" s="277">
        <f t="shared" si="905"/>
        <v>199584</v>
      </c>
      <c r="D8316" s="277">
        <f t="shared" si="909"/>
        <v>498960</v>
      </c>
      <c r="E8316" s="277">
        <f t="shared" si="906"/>
        <v>831600</v>
      </c>
      <c r="F8316" s="277">
        <f t="shared" si="908"/>
        <v>997920</v>
      </c>
      <c r="G8316" s="277">
        <f t="shared" si="907"/>
        <v>99792</v>
      </c>
    </row>
    <row r="8317" spans="1:7" x14ac:dyDescent="0.25">
      <c r="A8317" s="277">
        <f t="shared" si="903"/>
        <v>83170</v>
      </c>
      <c r="B8317" s="277">
        <f t="shared" si="904"/>
        <v>166340</v>
      </c>
      <c r="C8317" s="277">
        <f t="shared" si="905"/>
        <v>199608</v>
      </c>
      <c r="D8317" s="277">
        <f t="shared" si="909"/>
        <v>499020</v>
      </c>
      <c r="E8317" s="277">
        <f t="shared" si="906"/>
        <v>831700</v>
      </c>
      <c r="F8317" s="277">
        <f t="shared" si="908"/>
        <v>998040</v>
      </c>
      <c r="G8317" s="277">
        <f t="shared" si="907"/>
        <v>99804</v>
      </c>
    </row>
    <row r="8318" spans="1:7" x14ac:dyDescent="0.25">
      <c r="A8318" s="277">
        <f t="shared" si="903"/>
        <v>83180</v>
      </c>
      <c r="B8318" s="277">
        <f t="shared" si="904"/>
        <v>166360</v>
      </c>
      <c r="C8318" s="277">
        <f t="shared" si="905"/>
        <v>199632</v>
      </c>
      <c r="D8318" s="277">
        <f t="shared" si="909"/>
        <v>499080</v>
      </c>
      <c r="E8318" s="277">
        <f t="shared" si="906"/>
        <v>831800</v>
      </c>
      <c r="F8318" s="277">
        <f t="shared" si="908"/>
        <v>998160</v>
      </c>
      <c r="G8318" s="277">
        <f t="shared" si="907"/>
        <v>99816</v>
      </c>
    </row>
    <row r="8319" spans="1:7" x14ac:dyDescent="0.25">
      <c r="A8319" s="277">
        <f t="shared" si="903"/>
        <v>83190</v>
      </c>
      <c r="B8319" s="277">
        <f t="shared" si="904"/>
        <v>166380</v>
      </c>
      <c r="C8319" s="277">
        <f t="shared" si="905"/>
        <v>199656</v>
      </c>
      <c r="D8319" s="277">
        <f t="shared" si="909"/>
        <v>499140</v>
      </c>
      <c r="E8319" s="277">
        <f t="shared" si="906"/>
        <v>831900</v>
      </c>
      <c r="F8319" s="277">
        <f t="shared" si="908"/>
        <v>998280</v>
      </c>
      <c r="G8319" s="277">
        <f t="shared" si="907"/>
        <v>99828</v>
      </c>
    </row>
    <row r="8320" spans="1:7" x14ac:dyDescent="0.25">
      <c r="A8320" s="277">
        <f t="shared" si="903"/>
        <v>83200</v>
      </c>
      <c r="B8320" s="277">
        <f t="shared" si="904"/>
        <v>166400</v>
      </c>
      <c r="C8320" s="277">
        <f t="shared" si="905"/>
        <v>199680</v>
      </c>
      <c r="D8320" s="277">
        <f t="shared" si="909"/>
        <v>499200</v>
      </c>
      <c r="E8320" s="277">
        <f t="shared" si="906"/>
        <v>832000</v>
      </c>
      <c r="F8320" s="277">
        <f t="shared" si="908"/>
        <v>998400</v>
      </c>
      <c r="G8320" s="277">
        <f t="shared" si="907"/>
        <v>99840</v>
      </c>
    </row>
    <row r="8321" spans="1:7" x14ac:dyDescent="0.25">
      <c r="A8321" s="277">
        <f t="shared" si="903"/>
        <v>83210</v>
      </c>
      <c r="B8321" s="277">
        <f t="shared" si="904"/>
        <v>166420</v>
      </c>
      <c r="C8321" s="277">
        <f t="shared" si="905"/>
        <v>199704</v>
      </c>
      <c r="D8321" s="277">
        <f t="shared" si="909"/>
        <v>499260</v>
      </c>
      <c r="E8321" s="277">
        <f t="shared" si="906"/>
        <v>832100</v>
      </c>
      <c r="F8321" s="277">
        <f t="shared" si="908"/>
        <v>998520</v>
      </c>
      <c r="G8321" s="277">
        <f t="shared" si="907"/>
        <v>99852</v>
      </c>
    </row>
    <row r="8322" spans="1:7" x14ac:dyDescent="0.25">
      <c r="A8322" s="277">
        <f t="shared" si="903"/>
        <v>83220</v>
      </c>
      <c r="B8322" s="277">
        <f t="shared" si="904"/>
        <v>166440</v>
      </c>
      <c r="C8322" s="277">
        <f t="shared" si="905"/>
        <v>199728</v>
      </c>
      <c r="D8322" s="277">
        <f t="shared" si="909"/>
        <v>499320</v>
      </c>
      <c r="E8322" s="277">
        <f t="shared" si="906"/>
        <v>832200</v>
      </c>
      <c r="F8322" s="277">
        <f t="shared" si="908"/>
        <v>998640</v>
      </c>
      <c r="G8322" s="277">
        <f t="shared" si="907"/>
        <v>99864</v>
      </c>
    </row>
    <row r="8323" spans="1:7" x14ac:dyDescent="0.25">
      <c r="A8323" s="277">
        <f t="shared" ref="A8323:A8386" si="910">A8322+10</f>
        <v>83230</v>
      </c>
      <c r="B8323" s="277">
        <f t="shared" ref="B8323:B8386" si="911">B8322+20</f>
        <v>166460</v>
      </c>
      <c r="C8323" s="277">
        <f t="shared" ref="C8323:C8386" si="912">C8322+24</f>
        <v>199752</v>
      </c>
      <c r="D8323" s="277">
        <f t="shared" si="909"/>
        <v>499380</v>
      </c>
      <c r="E8323" s="277">
        <f t="shared" ref="E8323:E8386" si="913">E8322+100</f>
        <v>832300</v>
      </c>
      <c r="F8323" s="277">
        <f t="shared" si="908"/>
        <v>998760</v>
      </c>
      <c r="G8323" s="277">
        <f t="shared" ref="G8323:G8386" si="914">G8322+12</f>
        <v>99876</v>
      </c>
    </row>
    <row r="8324" spans="1:7" x14ac:dyDescent="0.25">
      <c r="A8324" s="277">
        <f t="shared" si="910"/>
        <v>83240</v>
      </c>
      <c r="B8324" s="277">
        <f t="shared" si="911"/>
        <v>166480</v>
      </c>
      <c r="C8324" s="277">
        <f t="shared" si="912"/>
        <v>199776</v>
      </c>
      <c r="D8324" s="277">
        <f t="shared" si="909"/>
        <v>499440</v>
      </c>
      <c r="E8324" s="277">
        <f t="shared" si="913"/>
        <v>832400</v>
      </c>
      <c r="F8324" s="277">
        <f t="shared" ref="F8324:F8387" si="915">F8323+120</f>
        <v>998880</v>
      </c>
      <c r="G8324" s="277">
        <f t="shared" si="914"/>
        <v>99888</v>
      </c>
    </row>
    <row r="8325" spans="1:7" x14ac:dyDescent="0.25">
      <c r="A8325" s="277">
        <f t="shared" si="910"/>
        <v>83250</v>
      </c>
      <c r="B8325" s="277">
        <f t="shared" si="911"/>
        <v>166500</v>
      </c>
      <c r="C8325" s="277">
        <f t="shared" si="912"/>
        <v>199800</v>
      </c>
      <c r="D8325" s="277">
        <f t="shared" si="909"/>
        <v>499500</v>
      </c>
      <c r="E8325" s="277">
        <f t="shared" si="913"/>
        <v>832500</v>
      </c>
      <c r="F8325" s="277">
        <f t="shared" si="915"/>
        <v>999000</v>
      </c>
      <c r="G8325" s="277">
        <f t="shared" si="914"/>
        <v>99900</v>
      </c>
    </row>
    <row r="8326" spans="1:7" x14ac:dyDescent="0.25">
      <c r="A8326" s="277">
        <f t="shared" si="910"/>
        <v>83260</v>
      </c>
      <c r="B8326" s="277">
        <f t="shared" si="911"/>
        <v>166520</v>
      </c>
      <c r="C8326" s="277">
        <f t="shared" si="912"/>
        <v>199824</v>
      </c>
      <c r="D8326" s="277">
        <f t="shared" si="909"/>
        <v>499560</v>
      </c>
      <c r="E8326" s="277">
        <f t="shared" si="913"/>
        <v>832600</v>
      </c>
      <c r="F8326" s="277">
        <f t="shared" si="915"/>
        <v>999120</v>
      </c>
      <c r="G8326" s="277">
        <f t="shared" si="914"/>
        <v>99912</v>
      </c>
    </row>
    <row r="8327" spans="1:7" x14ac:dyDescent="0.25">
      <c r="A8327" s="277">
        <f t="shared" si="910"/>
        <v>83270</v>
      </c>
      <c r="B8327" s="277">
        <f t="shared" si="911"/>
        <v>166540</v>
      </c>
      <c r="C8327" s="277">
        <f t="shared" si="912"/>
        <v>199848</v>
      </c>
      <c r="D8327" s="277">
        <f t="shared" ref="D8327:D8390" si="916">D8326+60</f>
        <v>499620</v>
      </c>
      <c r="E8327" s="277">
        <f t="shared" si="913"/>
        <v>832700</v>
      </c>
      <c r="F8327" s="277">
        <f t="shared" si="915"/>
        <v>999240</v>
      </c>
      <c r="G8327" s="277">
        <f t="shared" si="914"/>
        <v>99924</v>
      </c>
    </row>
    <row r="8328" spans="1:7" x14ac:dyDescent="0.25">
      <c r="A8328" s="277">
        <f t="shared" si="910"/>
        <v>83280</v>
      </c>
      <c r="B8328" s="277">
        <f t="shared" si="911"/>
        <v>166560</v>
      </c>
      <c r="C8328" s="277">
        <f t="shared" si="912"/>
        <v>199872</v>
      </c>
      <c r="D8328" s="277">
        <f t="shared" si="916"/>
        <v>499680</v>
      </c>
      <c r="E8328" s="277">
        <f t="shared" si="913"/>
        <v>832800</v>
      </c>
      <c r="F8328" s="277">
        <f t="shared" si="915"/>
        <v>999360</v>
      </c>
      <c r="G8328" s="277">
        <f t="shared" si="914"/>
        <v>99936</v>
      </c>
    </row>
    <row r="8329" spans="1:7" x14ac:dyDescent="0.25">
      <c r="A8329" s="277">
        <f t="shared" si="910"/>
        <v>83290</v>
      </c>
      <c r="B8329" s="277">
        <f t="shared" si="911"/>
        <v>166580</v>
      </c>
      <c r="C8329" s="277">
        <f t="shared" si="912"/>
        <v>199896</v>
      </c>
      <c r="D8329" s="277">
        <f t="shared" si="916"/>
        <v>499740</v>
      </c>
      <c r="E8329" s="277">
        <f t="shared" si="913"/>
        <v>832900</v>
      </c>
      <c r="F8329" s="277">
        <f t="shared" si="915"/>
        <v>999480</v>
      </c>
      <c r="G8329" s="277">
        <f t="shared" si="914"/>
        <v>99948</v>
      </c>
    </row>
    <row r="8330" spans="1:7" x14ac:dyDescent="0.25">
      <c r="A8330" s="277">
        <f t="shared" si="910"/>
        <v>83300</v>
      </c>
      <c r="B8330" s="277">
        <f t="shared" si="911"/>
        <v>166600</v>
      </c>
      <c r="C8330" s="277">
        <f t="shared" si="912"/>
        <v>199920</v>
      </c>
      <c r="D8330" s="277">
        <f t="shared" si="916"/>
        <v>499800</v>
      </c>
      <c r="E8330" s="277">
        <f t="shared" si="913"/>
        <v>833000</v>
      </c>
      <c r="F8330" s="277">
        <f t="shared" si="915"/>
        <v>999600</v>
      </c>
      <c r="G8330" s="277">
        <f t="shared" si="914"/>
        <v>99960</v>
      </c>
    </row>
    <row r="8331" spans="1:7" x14ac:dyDescent="0.25">
      <c r="A8331" s="277">
        <f t="shared" si="910"/>
        <v>83310</v>
      </c>
      <c r="B8331" s="277">
        <f t="shared" si="911"/>
        <v>166620</v>
      </c>
      <c r="C8331" s="277">
        <f t="shared" si="912"/>
        <v>199944</v>
      </c>
      <c r="D8331" s="277">
        <f t="shared" si="916"/>
        <v>499860</v>
      </c>
      <c r="E8331" s="277">
        <f t="shared" si="913"/>
        <v>833100</v>
      </c>
      <c r="F8331" s="277">
        <f t="shared" si="915"/>
        <v>999720</v>
      </c>
      <c r="G8331" s="277">
        <f t="shared" si="914"/>
        <v>99972</v>
      </c>
    </row>
    <row r="8332" spans="1:7" x14ac:dyDescent="0.25">
      <c r="A8332" s="277">
        <f t="shared" si="910"/>
        <v>83320</v>
      </c>
      <c r="B8332" s="277">
        <f t="shared" si="911"/>
        <v>166640</v>
      </c>
      <c r="C8332" s="277">
        <f t="shared" si="912"/>
        <v>199968</v>
      </c>
      <c r="D8332" s="277">
        <f t="shared" si="916"/>
        <v>499920</v>
      </c>
      <c r="E8332" s="277">
        <f t="shared" si="913"/>
        <v>833200</v>
      </c>
      <c r="F8332" s="277">
        <f t="shared" si="915"/>
        <v>999840</v>
      </c>
      <c r="G8332" s="277">
        <f t="shared" si="914"/>
        <v>99984</v>
      </c>
    </row>
    <row r="8333" spans="1:7" x14ac:dyDescent="0.25">
      <c r="A8333" s="277">
        <f t="shared" si="910"/>
        <v>83330</v>
      </c>
      <c r="B8333" s="277">
        <f t="shared" si="911"/>
        <v>166660</v>
      </c>
      <c r="C8333" s="277">
        <f t="shared" si="912"/>
        <v>199992</v>
      </c>
      <c r="D8333" s="277">
        <f t="shared" si="916"/>
        <v>499980</v>
      </c>
      <c r="E8333" s="277">
        <f t="shared" si="913"/>
        <v>833300</v>
      </c>
      <c r="F8333" s="277">
        <f t="shared" si="915"/>
        <v>999960</v>
      </c>
      <c r="G8333" s="277">
        <f t="shared" si="914"/>
        <v>99996</v>
      </c>
    </row>
    <row r="8334" spans="1:7" x14ac:dyDescent="0.25">
      <c r="A8334" s="277">
        <f t="shared" si="910"/>
        <v>83340</v>
      </c>
      <c r="B8334" s="277">
        <f t="shared" si="911"/>
        <v>166680</v>
      </c>
      <c r="C8334" s="277">
        <f t="shared" si="912"/>
        <v>200016</v>
      </c>
      <c r="D8334" s="277">
        <f t="shared" si="916"/>
        <v>500040</v>
      </c>
      <c r="E8334" s="277">
        <f t="shared" si="913"/>
        <v>833400</v>
      </c>
      <c r="F8334" s="277">
        <f t="shared" si="915"/>
        <v>1000080</v>
      </c>
      <c r="G8334" s="277">
        <f t="shared" si="914"/>
        <v>100008</v>
      </c>
    </row>
    <row r="8335" spans="1:7" x14ac:dyDescent="0.25">
      <c r="A8335" s="277">
        <f t="shared" si="910"/>
        <v>83350</v>
      </c>
      <c r="B8335" s="277">
        <f t="shared" si="911"/>
        <v>166700</v>
      </c>
      <c r="C8335" s="277">
        <f t="shared" si="912"/>
        <v>200040</v>
      </c>
      <c r="D8335" s="277">
        <f t="shared" si="916"/>
        <v>500100</v>
      </c>
      <c r="E8335" s="277">
        <f t="shared" si="913"/>
        <v>833500</v>
      </c>
      <c r="F8335" s="277">
        <f t="shared" si="915"/>
        <v>1000200</v>
      </c>
      <c r="G8335" s="277">
        <f t="shared" si="914"/>
        <v>100020</v>
      </c>
    </row>
    <row r="8336" spans="1:7" x14ac:dyDescent="0.25">
      <c r="A8336" s="277">
        <f t="shared" si="910"/>
        <v>83360</v>
      </c>
      <c r="B8336" s="277">
        <f t="shared" si="911"/>
        <v>166720</v>
      </c>
      <c r="C8336" s="277">
        <f t="shared" si="912"/>
        <v>200064</v>
      </c>
      <c r="D8336" s="277">
        <f t="shared" si="916"/>
        <v>500160</v>
      </c>
      <c r="E8336" s="277">
        <f t="shared" si="913"/>
        <v>833600</v>
      </c>
      <c r="F8336" s="277">
        <f t="shared" si="915"/>
        <v>1000320</v>
      </c>
      <c r="G8336" s="277">
        <f t="shared" si="914"/>
        <v>100032</v>
      </c>
    </row>
    <row r="8337" spans="1:7" x14ac:dyDescent="0.25">
      <c r="A8337" s="277">
        <f t="shared" si="910"/>
        <v>83370</v>
      </c>
      <c r="B8337" s="277">
        <f t="shared" si="911"/>
        <v>166740</v>
      </c>
      <c r="C8337" s="277">
        <f t="shared" si="912"/>
        <v>200088</v>
      </c>
      <c r="D8337" s="277">
        <f t="shared" si="916"/>
        <v>500220</v>
      </c>
      <c r="E8337" s="277">
        <f t="shared" si="913"/>
        <v>833700</v>
      </c>
      <c r="F8337" s="277">
        <f t="shared" si="915"/>
        <v>1000440</v>
      </c>
      <c r="G8337" s="277">
        <f t="shared" si="914"/>
        <v>100044</v>
      </c>
    </row>
    <row r="8338" spans="1:7" x14ac:dyDescent="0.25">
      <c r="A8338" s="277">
        <f t="shared" si="910"/>
        <v>83380</v>
      </c>
      <c r="B8338" s="277">
        <f t="shared" si="911"/>
        <v>166760</v>
      </c>
      <c r="C8338" s="277">
        <f t="shared" si="912"/>
        <v>200112</v>
      </c>
      <c r="D8338" s="277">
        <f t="shared" si="916"/>
        <v>500280</v>
      </c>
      <c r="E8338" s="277">
        <f t="shared" si="913"/>
        <v>833800</v>
      </c>
      <c r="F8338" s="277">
        <f t="shared" si="915"/>
        <v>1000560</v>
      </c>
      <c r="G8338" s="277">
        <f t="shared" si="914"/>
        <v>100056</v>
      </c>
    </row>
    <row r="8339" spans="1:7" x14ac:dyDescent="0.25">
      <c r="A8339" s="277">
        <f t="shared" si="910"/>
        <v>83390</v>
      </c>
      <c r="B8339" s="277">
        <f t="shared" si="911"/>
        <v>166780</v>
      </c>
      <c r="C8339" s="277">
        <f t="shared" si="912"/>
        <v>200136</v>
      </c>
      <c r="D8339" s="277">
        <f t="shared" si="916"/>
        <v>500340</v>
      </c>
      <c r="E8339" s="277">
        <f t="shared" si="913"/>
        <v>833900</v>
      </c>
      <c r="F8339" s="277">
        <f t="shared" si="915"/>
        <v>1000680</v>
      </c>
      <c r="G8339" s="277">
        <f t="shared" si="914"/>
        <v>100068</v>
      </c>
    </row>
    <row r="8340" spans="1:7" x14ac:dyDescent="0.25">
      <c r="A8340" s="277">
        <f t="shared" si="910"/>
        <v>83400</v>
      </c>
      <c r="B8340" s="277">
        <f t="shared" si="911"/>
        <v>166800</v>
      </c>
      <c r="C8340" s="277">
        <f t="shared" si="912"/>
        <v>200160</v>
      </c>
      <c r="D8340" s="277">
        <f t="shared" si="916"/>
        <v>500400</v>
      </c>
      <c r="E8340" s="277">
        <f t="shared" si="913"/>
        <v>834000</v>
      </c>
      <c r="F8340" s="277">
        <f t="shared" si="915"/>
        <v>1000800</v>
      </c>
      <c r="G8340" s="277">
        <f t="shared" si="914"/>
        <v>100080</v>
      </c>
    </row>
    <row r="8341" spans="1:7" x14ac:dyDescent="0.25">
      <c r="A8341" s="277">
        <f t="shared" si="910"/>
        <v>83410</v>
      </c>
      <c r="B8341" s="277">
        <f t="shared" si="911"/>
        <v>166820</v>
      </c>
      <c r="C8341" s="277">
        <f t="shared" si="912"/>
        <v>200184</v>
      </c>
      <c r="D8341" s="277">
        <f t="shared" si="916"/>
        <v>500460</v>
      </c>
      <c r="E8341" s="277">
        <f t="shared" si="913"/>
        <v>834100</v>
      </c>
      <c r="F8341" s="277">
        <f t="shared" si="915"/>
        <v>1000920</v>
      </c>
      <c r="G8341" s="277">
        <f t="shared" si="914"/>
        <v>100092</v>
      </c>
    </row>
    <row r="8342" spans="1:7" x14ac:dyDescent="0.25">
      <c r="A8342" s="277">
        <f t="shared" si="910"/>
        <v>83420</v>
      </c>
      <c r="B8342" s="277">
        <f t="shared" si="911"/>
        <v>166840</v>
      </c>
      <c r="C8342" s="277">
        <f t="shared" si="912"/>
        <v>200208</v>
      </c>
      <c r="D8342" s="277">
        <f t="shared" si="916"/>
        <v>500520</v>
      </c>
      <c r="E8342" s="277">
        <f t="shared" si="913"/>
        <v>834200</v>
      </c>
      <c r="F8342" s="277">
        <f t="shared" si="915"/>
        <v>1001040</v>
      </c>
      <c r="G8342" s="277">
        <f t="shared" si="914"/>
        <v>100104</v>
      </c>
    </row>
    <row r="8343" spans="1:7" x14ac:dyDescent="0.25">
      <c r="A8343" s="277">
        <f t="shared" si="910"/>
        <v>83430</v>
      </c>
      <c r="B8343" s="277">
        <f t="shared" si="911"/>
        <v>166860</v>
      </c>
      <c r="C8343" s="277">
        <f t="shared" si="912"/>
        <v>200232</v>
      </c>
      <c r="D8343" s="277">
        <f t="shared" si="916"/>
        <v>500580</v>
      </c>
      <c r="E8343" s="277">
        <f t="shared" si="913"/>
        <v>834300</v>
      </c>
      <c r="F8343" s="277">
        <f t="shared" si="915"/>
        <v>1001160</v>
      </c>
      <c r="G8343" s="277">
        <f t="shared" si="914"/>
        <v>100116</v>
      </c>
    </row>
    <row r="8344" spans="1:7" x14ac:dyDescent="0.25">
      <c r="A8344" s="277">
        <f t="shared" si="910"/>
        <v>83440</v>
      </c>
      <c r="B8344" s="277">
        <f t="shared" si="911"/>
        <v>166880</v>
      </c>
      <c r="C8344" s="277">
        <f t="shared" si="912"/>
        <v>200256</v>
      </c>
      <c r="D8344" s="277">
        <f t="shared" si="916"/>
        <v>500640</v>
      </c>
      <c r="E8344" s="277">
        <f t="shared" si="913"/>
        <v>834400</v>
      </c>
      <c r="F8344" s="277">
        <f t="shared" si="915"/>
        <v>1001280</v>
      </c>
      <c r="G8344" s="277">
        <f t="shared" si="914"/>
        <v>100128</v>
      </c>
    </row>
    <row r="8345" spans="1:7" x14ac:dyDescent="0.25">
      <c r="A8345" s="277">
        <f t="shared" si="910"/>
        <v>83450</v>
      </c>
      <c r="B8345" s="277">
        <f t="shared" si="911"/>
        <v>166900</v>
      </c>
      <c r="C8345" s="277">
        <f t="shared" si="912"/>
        <v>200280</v>
      </c>
      <c r="D8345" s="277">
        <f t="shared" si="916"/>
        <v>500700</v>
      </c>
      <c r="E8345" s="277">
        <f t="shared" si="913"/>
        <v>834500</v>
      </c>
      <c r="F8345" s="277">
        <f t="shared" si="915"/>
        <v>1001400</v>
      </c>
      <c r="G8345" s="277">
        <f t="shared" si="914"/>
        <v>100140</v>
      </c>
    </row>
    <row r="8346" spans="1:7" x14ac:dyDescent="0.25">
      <c r="A8346" s="277">
        <f t="shared" si="910"/>
        <v>83460</v>
      </c>
      <c r="B8346" s="277">
        <f t="shared" si="911"/>
        <v>166920</v>
      </c>
      <c r="C8346" s="277">
        <f t="shared" si="912"/>
        <v>200304</v>
      </c>
      <c r="D8346" s="277">
        <f t="shared" si="916"/>
        <v>500760</v>
      </c>
      <c r="E8346" s="277">
        <f t="shared" si="913"/>
        <v>834600</v>
      </c>
      <c r="F8346" s="277">
        <f t="shared" si="915"/>
        <v>1001520</v>
      </c>
      <c r="G8346" s="277">
        <f t="shared" si="914"/>
        <v>100152</v>
      </c>
    </row>
    <row r="8347" spans="1:7" x14ac:dyDescent="0.25">
      <c r="A8347" s="277">
        <f t="shared" si="910"/>
        <v>83470</v>
      </c>
      <c r="B8347" s="277">
        <f t="shared" si="911"/>
        <v>166940</v>
      </c>
      <c r="C8347" s="277">
        <f t="shared" si="912"/>
        <v>200328</v>
      </c>
      <c r="D8347" s="277">
        <f t="shared" si="916"/>
        <v>500820</v>
      </c>
      <c r="E8347" s="277">
        <f t="shared" si="913"/>
        <v>834700</v>
      </c>
      <c r="F8347" s="277">
        <f t="shared" si="915"/>
        <v>1001640</v>
      </c>
      <c r="G8347" s="277">
        <f t="shared" si="914"/>
        <v>100164</v>
      </c>
    </row>
    <row r="8348" spans="1:7" x14ac:dyDescent="0.25">
      <c r="A8348" s="277">
        <f t="shared" si="910"/>
        <v>83480</v>
      </c>
      <c r="B8348" s="277">
        <f t="shared" si="911"/>
        <v>166960</v>
      </c>
      <c r="C8348" s="277">
        <f t="shared" si="912"/>
        <v>200352</v>
      </c>
      <c r="D8348" s="277">
        <f t="shared" si="916"/>
        <v>500880</v>
      </c>
      <c r="E8348" s="277">
        <f t="shared" si="913"/>
        <v>834800</v>
      </c>
      <c r="F8348" s="277">
        <f t="shared" si="915"/>
        <v>1001760</v>
      </c>
      <c r="G8348" s="277">
        <f t="shared" si="914"/>
        <v>100176</v>
      </c>
    </row>
    <row r="8349" spans="1:7" x14ac:dyDescent="0.25">
      <c r="A8349" s="277">
        <f t="shared" si="910"/>
        <v>83490</v>
      </c>
      <c r="B8349" s="277">
        <f t="shared" si="911"/>
        <v>166980</v>
      </c>
      <c r="C8349" s="277">
        <f t="shared" si="912"/>
        <v>200376</v>
      </c>
      <c r="D8349" s="277">
        <f t="shared" si="916"/>
        <v>500940</v>
      </c>
      <c r="E8349" s="277">
        <f t="shared" si="913"/>
        <v>834900</v>
      </c>
      <c r="F8349" s="277">
        <f t="shared" si="915"/>
        <v>1001880</v>
      </c>
      <c r="G8349" s="277">
        <f t="shared" si="914"/>
        <v>100188</v>
      </c>
    </row>
    <row r="8350" spans="1:7" x14ac:dyDescent="0.25">
      <c r="A8350" s="277">
        <f t="shared" si="910"/>
        <v>83500</v>
      </c>
      <c r="B8350" s="277">
        <f t="shared" si="911"/>
        <v>167000</v>
      </c>
      <c r="C8350" s="277">
        <f t="shared" si="912"/>
        <v>200400</v>
      </c>
      <c r="D8350" s="277">
        <f t="shared" si="916"/>
        <v>501000</v>
      </c>
      <c r="E8350" s="277">
        <f t="shared" si="913"/>
        <v>835000</v>
      </c>
      <c r="F8350" s="277">
        <f t="shared" si="915"/>
        <v>1002000</v>
      </c>
      <c r="G8350" s="277">
        <f t="shared" si="914"/>
        <v>100200</v>
      </c>
    </row>
    <row r="8351" spans="1:7" x14ac:dyDescent="0.25">
      <c r="A8351" s="277">
        <f t="shared" si="910"/>
        <v>83510</v>
      </c>
      <c r="B8351" s="277">
        <f t="shared" si="911"/>
        <v>167020</v>
      </c>
      <c r="C8351" s="277">
        <f t="shared" si="912"/>
        <v>200424</v>
      </c>
      <c r="D8351" s="277">
        <f t="shared" si="916"/>
        <v>501060</v>
      </c>
      <c r="E8351" s="277">
        <f t="shared" si="913"/>
        <v>835100</v>
      </c>
      <c r="F8351" s="277">
        <f t="shared" si="915"/>
        <v>1002120</v>
      </c>
      <c r="G8351" s="277">
        <f t="shared" si="914"/>
        <v>100212</v>
      </c>
    </row>
    <row r="8352" spans="1:7" x14ac:dyDescent="0.25">
      <c r="A8352" s="277">
        <f t="shared" si="910"/>
        <v>83520</v>
      </c>
      <c r="B8352" s="277">
        <f t="shared" si="911"/>
        <v>167040</v>
      </c>
      <c r="C8352" s="277">
        <f t="shared" si="912"/>
        <v>200448</v>
      </c>
      <c r="D8352" s="277">
        <f t="shared" si="916"/>
        <v>501120</v>
      </c>
      <c r="E8352" s="277">
        <f t="shared" si="913"/>
        <v>835200</v>
      </c>
      <c r="F8352" s="277">
        <f t="shared" si="915"/>
        <v>1002240</v>
      </c>
      <c r="G8352" s="277">
        <f t="shared" si="914"/>
        <v>100224</v>
      </c>
    </row>
    <row r="8353" spans="1:7" x14ac:dyDescent="0.25">
      <c r="A8353" s="277">
        <f t="shared" si="910"/>
        <v>83530</v>
      </c>
      <c r="B8353" s="277">
        <f t="shared" si="911"/>
        <v>167060</v>
      </c>
      <c r="C8353" s="277">
        <f t="shared" si="912"/>
        <v>200472</v>
      </c>
      <c r="D8353" s="277">
        <f t="shared" si="916"/>
        <v>501180</v>
      </c>
      <c r="E8353" s="277">
        <f t="shared" si="913"/>
        <v>835300</v>
      </c>
      <c r="F8353" s="277">
        <f t="shared" si="915"/>
        <v>1002360</v>
      </c>
      <c r="G8353" s="277">
        <f t="shared" si="914"/>
        <v>100236</v>
      </c>
    </row>
    <row r="8354" spans="1:7" x14ac:dyDescent="0.25">
      <c r="A8354" s="277">
        <f t="shared" si="910"/>
        <v>83540</v>
      </c>
      <c r="B8354" s="277">
        <f t="shared" si="911"/>
        <v>167080</v>
      </c>
      <c r="C8354" s="277">
        <f t="shared" si="912"/>
        <v>200496</v>
      </c>
      <c r="D8354" s="277">
        <f t="shared" si="916"/>
        <v>501240</v>
      </c>
      <c r="E8354" s="277">
        <f t="shared" si="913"/>
        <v>835400</v>
      </c>
      <c r="F8354" s="277">
        <f t="shared" si="915"/>
        <v>1002480</v>
      </c>
      <c r="G8354" s="277">
        <f t="shared" si="914"/>
        <v>100248</v>
      </c>
    </row>
    <row r="8355" spans="1:7" x14ac:dyDescent="0.25">
      <c r="A8355" s="277">
        <f t="shared" si="910"/>
        <v>83550</v>
      </c>
      <c r="B8355" s="277">
        <f t="shared" si="911"/>
        <v>167100</v>
      </c>
      <c r="C8355" s="277">
        <f t="shared" si="912"/>
        <v>200520</v>
      </c>
      <c r="D8355" s="277">
        <f t="shared" si="916"/>
        <v>501300</v>
      </c>
      <c r="E8355" s="277">
        <f t="shared" si="913"/>
        <v>835500</v>
      </c>
      <c r="F8355" s="277">
        <f t="shared" si="915"/>
        <v>1002600</v>
      </c>
      <c r="G8355" s="277">
        <f t="shared" si="914"/>
        <v>100260</v>
      </c>
    </row>
    <row r="8356" spans="1:7" x14ac:dyDescent="0.25">
      <c r="A8356" s="277">
        <f t="shared" si="910"/>
        <v>83560</v>
      </c>
      <c r="B8356" s="277">
        <f t="shared" si="911"/>
        <v>167120</v>
      </c>
      <c r="C8356" s="277">
        <f t="shared" si="912"/>
        <v>200544</v>
      </c>
      <c r="D8356" s="277">
        <f t="shared" si="916"/>
        <v>501360</v>
      </c>
      <c r="E8356" s="277">
        <f t="shared" si="913"/>
        <v>835600</v>
      </c>
      <c r="F8356" s="277">
        <f t="shared" si="915"/>
        <v>1002720</v>
      </c>
      <c r="G8356" s="277">
        <f t="shared" si="914"/>
        <v>100272</v>
      </c>
    </row>
    <row r="8357" spans="1:7" x14ac:dyDescent="0.25">
      <c r="A8357" s="277">
        <f t="shared" si="910"/>
        <v>83570</v>
      </c>
      <c r="B8357" s="277">
        <f t="shared" si="911"/>
        <v>167140</v>
      </c>
      <c r="C8357" s="277">
        <f t="shared" si="912"/>
        <v>200568</v>
      </c>
      <c r="D8357" s="277">
        <f t="shared" si="916"/>
        <v>501420</v>
      </c>
      <c r="E8357" s="277">
        <f t="shared" si="913"/>
        <v>835700</v>
      </c>
      <c r="F8357" s="277">
        <f t="shared" si="915"/>
        <v>1002840</v>
      </c>
      <c r="G8357" s="277">
        <f t="shared" si="914"/>
        <v>100284</v>
      </c>
    </row>
    <row r="8358" spans="1:7" x14ac:dyDescent="0.25">
      <c r="A8358" s="277">
        <f t="shared" si="910"/>
        <v>83580</v>
      </c>
      <c r="B8358" s="277">
        <f t="shared" si="911"/>
        <v>167160</v>
      </c>
      <c r="C8358" s="277">
        <f t="shared" si="912"/>
        <v>200592</v>
      </c>
      <c r="D8358" s="277">
        <f t="shared" si="916"/>
        <v>501480</v>
      </c>
      <c r="E8358" s="277">
        <f t="shared" si="913"/>
        <v>835800</v>
      </c>
      <c r="F8358" s="277">
        <f t="shared" si="915"/>
        <v>1002960</v>
      </c>
      <c r="G8358" s="277">
        <f t="shared" si="914"/>
        <v>100296</v>
      </c>
    </row>
    <row r="8359" spans="1:7" x14ac:dyDescent="0.25">
      <c r="A8359" s="277">
        <f t="shared" si="910"/>
        <v>83590</v>
      </c>
      <c r="B8359" s="277">
        <f t="shared" si="911"/>
        <v>167180</v>
      </c>
      <c r="C8359" s="277">
        <f t="shared" si="912"/>
        <v>200616</v>
      </c>
      <c r="D8359" s="277">
        <f t="shared" si="916"/>
        <v>501540</v>
      </c>
      <c r="E8359" s="277">
        <f t="shared" si="913"/>
        <v>835900</v>
      </c>
      <c r="F8359" s="277">
        <f t="shared" si="915"/>
        <v>1003080</v>
      </c>
      <c r="G8359" s="277">
        <f t="shared" si="914"/>
        <v>100308</v>
      </c>
    </row>
    <row r="8360" spans="1:7" x14ac:dyDescent="0.25">
      <c r="A8360" s="277">
        <f t="shared" si="910"/>
        <v>83600</v>
      </c>
      <c r="B8360" s="277">
        <f t="shared" si="911"/>
        <v>167200</v>
      </c>
      <c r="C8360" s="277">
        <f t="shared" si="912"/>
        <v>200640</v>
      </c>
      <c r="D8360" s="277">
        <f t="shared" si="916"/>
        <v>501600</v>
      </c>
      <c r="E8360" s="277">
        <f t="shared" si="913"/>
        <v>836000</v>
      </c>
      <c r="F8360" s="277">
        <f t="shared" si="915"/>
        <v>1003200</v>
      </c>
      <c r="G8360" s="277">
        <f t="shared" si="914"/>
        <v>100320</v>
      </c>
    </row>
    <row r="8361" spans="1:7" x14ac:dyDescent="0.25">
      <c r="A8361" s="277">
        <f t="shared" si="910"/>
        <v>83610</v>
      </c>
      <c r="B8361" s="277">
        <f t="shared" si="911"/>
        <v>167220</v>
      </c>
      <c r="C8361" s="277">
        <f t="shared" si="912"/>
        <v>200664</v>
      </c>
      <c r="D8361" s="277">
        <f t="shared" si="916"/>
        <v>501660</v>
      </c>
      <c r="E8361" s="277">
        <f t="shared" si="913"/>
        <v>836100</v>
      </c>
      <c r="F8361" s="277">
        <f t="shared" si="915"/>
        <v>1003320</v>
      </c>
      <c r="G8361" s="277">
        <f t="shared" si="914"/>
        <v>100332</v>
      </c>
    </row>
    <row r="8362" spans="1:7" x14ac:dyDescent="0.25">
      <c r="A8362" s="277">
        <f t="shared" si="910"/>
        <v>83620</v>
      </c>
      <c r="B8362" s="277">
        <f t="shared" si="911"/>
        <v>167240</v>
      </c>
      <c r="C8362" s="277">
        <f t="shared" si="912"/>
        <v>200688</v>
      </c>
      <c r="D8362" s="277">
        <f t="shared" si="916"/>
        <v>501720</v>
      </c>
      <c r="E8362" s="277">
        <f t="shared" si="913"/>
        <v>836200</v>
      </c>
      <c r="F8362" s="277">
        <f t="shared" si="915"/>
        <v>1003440</v>
      </c>
      <c r="G8362" s="277">
        <f t="shared" si="914"/>
        <v>100344</v>
      </c>
    </row>
    <row r="8363" spans="1:7" x14ac:dyDescent="0.25">
      <c r="A8363" s="277">
        <f t="shared" si="910"/>
        <v>83630</v>
      </c>
      <c r="B8363" s="277">
        <f t="shared" si="911"/>
        <v>167260</v>
      </c>
      <c r="C8363" s="277">
        <f t="shared" si="912"/>
        <v>200712</v>
      </c>
      <c r="D8363" s="277">
        <f t="shared" si="916"/>
        <v>501780</v>
      </c>
      <c r="E8363" s="277">
        <f t="shared" si="913"/>
        <v>836300</v>
      </c>
      <c r="F8363" s="277">
        <f t="shared" si="915"/>
        <v>1003560</v>
      </c>
      <c r="G8363" s="277">
        <f t="shared" si="914"/>
        <v>100356</v>
      </c>
    </row>
    <row r="8364" spans="1:7" x14ac:dyDescent="0.25">
      <c r="A8364" s="277">
        <f t="shared" si="910"/>
        <v>83640</v>
      </c>
      <c r="B8364" s="277">
        <f t="shared" si="911"/>
        <v>167280</v>
      </c>
      <c r="C8364" s="277">
        <f t="shared" si="912"/>
        <v>200736</v>
      </c>
      <c r="D8364" s="277">
        <f t="shared" si="916"/>
        <v>501840</v>
      </c>
      <c r="E8364" s="277">
        <f t="shared" si="913"/>
        <v>836400</v>
      </c>
      <c r="F8364" s="277">
        <f t="shared" si="915"/>
        <v>1003680</v>
      </c>
      <c r="G8364" s="277">
        <f t="shared" si="914"/>
        <v>100368</v>
      </c>
    </row>
    <row r="8365" spans="1:7" x14ac:dyDescent="0.25">
      <c r="A8365" s="277">
        <f t="shared" si="910"/>
        <v>83650</v>
      </c>
      <c r="B8365" s="277">
        <f t="shared" si="911"/>
        <v>167300</v>
      </c>
      <c r="C8365" s="277">
        <f t="shared" si="912"/>
        <v>200760</v>
      </c>
      <c r="D8365" s="277">
        <f t="shared" si="916"/>
        <v>501900</v>
      </c>
      <c r="E8365" s="277">
        <f t="shared" si="913"/>
        <v>836500</v>
      </c>
      <c r="F8365" s="277">
        <f t="shared" si="915"/>
        <v>1003800</v>
      </c>
      <c r="G8365" s="277">
        <f t="shared" si="914"/>
        <v>100380</v>
      </c>
    </row>
    <row r="8366" spans="1:7" x14ac:dyDescent="0.25">
      <c r="A8366" s="277">
        <f t="shared" si="910"/>
        <v>83660</v>
      </c>
      <c r="B8366" s="277">
        <f t="shared" si="911"/>
        <v>167320</v>
      </c>
      <c r="C8366" s="277">
        <f t="shared" si="912"/>
        <v>200784</v>
      </c>
      <c r="D8366" s="277">
        <f t="shared" si="916"/>
        <v>501960</v>
      </c>
      <c r="E8366" s="277">
        <f t="shared" si="913"/>
        <v>836600</v>
      </c>
      <c r="F8366" s="277">
        <f t="shared" si="915"/>
        <v>1003920</v>
      </c>
      <c r="G8366" s="277">
        <f t="shared" si="914"/>
        <v>100392</v>
      </c>
    </row>
    <row r="8367" spans="1:7" x14ac:dyDescent="0.25">
      <c r="A8367" s="277">
        <f t="shared" si="910"/>
        <v>83670</v>
      </c>
      <c r="B8367" s="277">
        <f t="shared" si="911"/>
        <v>167340</v>
      </c>
      <c r="C8367" s="277">
        <f t="shared" si="912"/>
        <v>200808</v>
      </c>
      <c r="D8367" s="277">
        <f t="shared" si="916"/>
        <v>502020</v>
      </c>
      <c r="E8367" s="277">
        <f t="shared" si="913"/>
        <v>836700</v>
      </c>
      <c r="F8367" s="277">
        <f t="shared" si="915"/>
        <v>1004040</v>
      </c>
      <c r="G8367" s="277">
        <f t="shared" si="914"/>
        <v>100404</v>
      </c>
    </row>
    <row r="8368" spans="1:7" x14ac:dyDescent="0.25">
      <c r="A8368" s="277">
        <f t="shared" si="910"/>
        <v>83680</v>
      </c>
      <c r="B8368" s="277">
        <f t="shared" si="911"/>
        <v>167360</v>
      </c>
      <c r="C8368" s="277">
        <f t="shared" si="912"/>
        <v>200832</v>
      </c>
      <c r="D8368" s="277">
        <f t="shared" si="916"/>
        <v>502080</v>
      </c>
      <c r="E8368" s="277">
        <f t="shared" si="913"/>
        <v>836800</v>
      </c>
      <c r="F8368" s="277">
        <f t="shared" si="915"/>
        <v>1004160</v>
      </c>
      <c r="G8368" s="277">
        <f t="shared" si="914"/>
        <v>100416</v>
      </c>
    </row>
    <row r="8369" spans="1:7" x14ac:dyDescent="0.25">
      <c r="A8369" s="277">
        <f t="shared" si="910"/>
        <v>83690</v>
      </c>
      <c r="B8369" s="277">
        <f t="shared" si="911"/>
        <v>167380</v>
      </c>
      <c r="C8369" s="277">
        <f t="shared" si="912"/>
        <v>200856</v>
      </c>
      <c r="D8369" s="277">
        <f t="shared" si="916"/>
        <v>502140</v>
      </c>
      <c r="E8369" s="277">
        <f t="shared" si="913"/>
        <v>836900</v>
      </c>
      <c r="F8369" s="277">
        <f t="shared" si="915"/>
        <v>1004280</v>
      </c>
      <c r="G8369" s="277">
        <f t="shared" si="914"/>
        <v>100428</v>
      </c>
    </row>
    <row r="8370" spans="1:7" x14ac:dyDescent="0.25">
      <c r="A8370" s="277">
        <f t="shared" si="910"/>
        <v>83700</v>
      </c>
      <c r="B8370" s="277">
        <f t="shared" si="911"/>
        <v>167400</v>
      </c>
      <c r="C8370" s="277">
        <f t="shared" si="912"/>
        <v>200880</v>
      </c>
      <c r="D8370" s="277">
        <f t="shared" si="916"/>
        <v>502200</v>
      </c>
      <c r="E8370" s="277">
        <f t="shared" si="913"/>
        <v>837000</v>
      </c>
      <c r="F8370" s="277">
        <f t="shared" si="915"/>
        <v>1004400</v>
      </c>
      <c r="G8370" s="277">
        <f t="shared" si="914"/>
        <v>100440</v>
      </c>
    </row>
    <row r="8371" spans="1:7" x14ac:dyDescent="0.25">
      <c r="A8371" s="277">
        <f t="shared" si="910"/>
        <v>83710</v>
      </c>
      <c r="B8371" s="277">
        <f t="shared" si="911"/>
        <v>167420</v>
      </c>
      <c r="C8371" s="277">
        <f t="shared" si="912"/>
        <v>200904</v>
      </c>
      <c r="D8371" s="277">
        <f t="shared" si="916"/>
        <v>502260</v>
      </c>
      <c r="E8371" s="277">
        <f t="shared" si="913"/>
        <v>837100</v>
      </c>
      <c r="F8371" s="277">
        <f t="shared" si="915"/>
        <v>1004520</v>
      </c>
      <c r="G8371" s="277">
        <f t="shared" si="914"/>
        <v>100452</v>
      </c>
    </row>
    <row r="8372" spans="1:7" x14ac:dyDescent="0.25">
      <c r="A8372" s="277">
        <f t="shared" si="910"/>
        <v>83720</v>
      </c>
      <c r="B8372" s="277">
        <f t="shared" si="911"/>
        <v>167440</v>
      </c>
      <c r="C8372" s="277">
        <f t="shared" si="912"/>
        <v>200928</v>
      </c>
      <c r="D8372" s="277">
        <f t="shared" si="916"/>
        <v>502320</v>
      </c>
      <c r="E8372" s="277">
        <f t="shared" si="913"/>
        <v>837200</v>
      </c>
      <c r="F8372" s="277">
        <f t="shared" si="915"/>
        <v>1004640</v>
      </c>
      <c r="G8372" s="277">
        <f t="shared" si="914"/>
        <v>100464</v>
      </c>
    </row>
    <row r="8373" spans="1:7" x14ac:dyDescent="0.25">
      <c r="A8373" s="277">
        <f t="shared" si="910"/>
        <v>83730</v>
      </c>
      <c r="B8373" s="277">
        <f t="shared" si="911"/>
        <v>167460</v>
      </c>
      <c r="C8373" s="277">
        <f t="shared" si="912"/>
        <v>200952</v>
      </c>
      <c r="D8373" s="277">
        <f t="shared" si="916"/>
        <v>502380</v>
      </c>
      <c r="E8373" s="277">
        <f t="shared" si="913"/>
        <v>837300</v>
      </c>
      <c r="F8373" s="277">
        <f t="shared" si="915"/>
        <v>1004760</v>
      </c>
      <c r="G8373" s="277">
        <f t="shared" si="914"/>
        <v>100476</v>
      </c>
    </row>
    <row r="8374" spans="1:7" x14ac:dyDescent="0.25">
      <c r="A8374" s="277">
        <f t="shared" si="910"/>
        <v>83740</v>
      </c>
      <c r="B8374" s="277">
        <f t="shared" si="911"/>
        <v>167480</v>
      </c>
      <c r="C8374" s="277">
        <f t="shared" si="912"/>
        <v>200976</v>
      </c>
      <c r="D8374" s="277">
        <f t="shared" si="916"/>
        <v>502440</v>
      </c>
      <c r="E8374" s="277">
        <f t="shared" si="913"/>
        <v>837400</v>
      </c>
      <c r="F8374" s="277">
        <f t="shared" si="915"/>
        <v>1004880</v>
      </c>
      <c r="G8374" s="277">
        <f t="shared" si="914"/>
        <v>100488</v>
      </c>
    </row>
    <row r="8375" spans="1:7" x14ac:dyDescent="0.25">
      <c r="A8375" s="277">
        <f t="shared" si="910"/>
        <v>83750</v>
      </c>
      <c r="B8375" s="277">
        <f t="shared" si="911"/>
        <v>167500</v>
      </c>
      <c r="C8375" s="277">
        <f t="shared" si="912"/>
        <v>201000</v>
      </c>
      <c r="D8375" s="277">
        <f t="shared" si="916"/>
        <v>502500</v>
      </c>
      <c r="E8375" s="277">
        <f t="shared" si="913"/>
        <v>837500</v>
      </c>
      <c r="F8375" s="277">
        <f t="shared" si="915"/>
        <v>1005000</v>
      </c>
      <c r="G8375" s="277">
        <f t="shared" si="914"/>
        <v>100500</v>
      </c>
    </row>
    <row r="8376" spans="1:7" x14ac:dyDescent="0.25">
      <c r="A8376" s="277">
        <f t="shared" si="910"/>
        <v>83760</v>
      </c>
      <c r="B8376" s="277">
        <f t="shared" si="911"/>
        <v>167520</v>
      </c>
      <c r="C8376" s="277">
        <f t="shared" si="912"/>
        <v>201024</v>
      </c>
      <c r="D8376" s="277">
        <f t="shared" si="916"/>
        <v>502560</v>
      </c>
      <c r="E8376" s="277">
        <f t="shared" si="913"/>
        <v>837600</v>
      </c>
      <c r="F8376" s="277">
        <f t="shared" si="915"/>
        <v>1005120</v>
      </c>
      <c r="G8376" s="277">
        <f t="shared" si="914"/>
        <v>100512</v>
      </c>
    </row>
    <row r="8377" spans="1:7" x14ac:dyDescent="0.25">
      <c r="A8377" s="277">
        <f t="shared" si="910"/>
        <v>83770</v>
      </c>
      <c r="B8377" s="277">
        <f t="shared" si="911"/>
        <v>167540</v>
      </c>
      <c r="C8377" s="277">
        <f t="shared" si="912"/>
        <v>201048</v>
      </c>
      <c r="D8377" s="277">
        <f t="shared" si="916"/>
        <v>502620</v>
      </c>
      <c r="E8377" s="277">
        <f t="shared" si="913"/>
        <v>837700</v>
      </c>
      <c r="F8377" s="277">
        <f t="shared" si="915"/>
        <v>1005240</v>
      </c>
      <c r="G8377" s="277">
        <f t="shared" si="914"/>
        <v>100524</v>
      </c>
    </row>
    <row r="8378" spans="1:7" x14ac:dyDescent="0.25">
      <c r="A8378" s="277">
        <f t="shared" si="910"/>
        <v>83780</v>
      </c>
      <c r="B8378" s="277">
        <f t="shared" si="911"/>
        <v>167560</v>
      </c>
      <c r="C8378" s="277">
        <f t="shared" si="912"/>
        <v>201072</v>
      </c>
      <c r="D8378" s="277">
        <f t="shared" si="916"/>
        <v>502680</v>
      </c>
      <c r="E8378" s="277">
        <f t="shared" si="913"/>
        <v>837800</v>
      </c>
      <c r="F8378" s="277">
        <f t="shared" si="915"/>
        <v>1005360</v>
      </c>
      <c r="G8378" s="277">
        <f t="shared" si="914"/>
        <v>100536</v>
      </c>
    </row>
    <row r="8379" spans="1:7" x14ac:dyDescent="0.25">
      <c r="A8379" s="277">
        <f t="shared" si="910"/>
        <v>83790</v>
      </c>
      <c r="B8379" s="277">
        <f t="shared" si="911"/>
        <v>167580</v>
      </c>
      <c r="C8379" s="277">
        <f t="shared" si="912"/>
        <v>201096</v>
      </c>
      <c r="D8379" s="277">
        <f t="shared" si="916"/>
        <v>502740</v>
      </c>
      <c r="E8379" s="277">
        <f t="shared" si="913"/>
        <v>837900</v>
      </c>
      <c r="F8379" s="277">
        <f t="shared" si="915"/>
        <v>1005480</v>
      </c>
      <c r="G8379" s="277">
        <f t="shared" si="914"/>
        <v>100548</v>
      </c>
    </row>
    <row r="8380" spans="1:7" x14ac:dyDescent="0.25">
      <c r="A8380" s="277">
        <f t="shared" si="910"/>
        <v>83800</v>
      </c>
      <c r="B8380" s="277">
        <f t="shared" si="911"/>
        <v>167600</v>
      </c>
      <c r="C8380" s="277">
        <f t="shared" si="912"/>
        <v>201120</v>
      </c>
      <c r="D8380" s="277">
        <f t="shared" si="916"/>
        <v>502800</v>
      </c>
      <c r="E8380" s="277">
        <f t="shared" si="913"/>
        <v>838000</v>
      </c>
      <c r="F8380" s="277">
        <f t="shared" si="915"/>
        <v>1005600</v>
      </c>
      <c r="G8380" s="277">
        <f t="shared" si="914"/>
        <v>100560</v>
      </c>
    </row>
    <row r="8381" spans="1:7" x14ac:dyDescent="0.25">
      <c r="A8381" s="277">
        <f t="shared" si="910"/>
        <v>83810</v>
      </c>
      <c r="B8381" s="277">
        <f t="shared" si="911"/>
        <v>167620</v>
      </c>
      <c r="C8381" s="277">
        <f t="shared" si="912"/>
        <v>201144</v>
      </c>
      <c r="D8381" s="277">
        <f t="shared" si="916"/>
        <v>502860</v>
      </c>
      <c r="E8381" s="277">
        <f t="shared" si="913"/>
        <v>838100</v>
      </c>
      <c r="F8381" s="277">
        <f t="shared" si="915"/>
        <v>1005720</v>
      </c>
      <c r="G8381" s="277">
        <f t="shared" si="914"/>
        <v>100572</v>
      </c>
    </row>
    <row r="8382" spans="1:7" x14ac:dyDescent="0.25">
      <c r="A8382" s="277">
        <f t="shared" si="910"/>
        <v>83820</v>
      </c>
      <c r="B8382" s="277">
        <f t="shared" si="911"/>
        <v>167640</v>
      </c>
      <c r="C8382" s="277">
        <f t="shared" si="912"/>
        <v>201168</v>
      </c>
      <c r="D8382" s="277">
        <f t="shared" si="916"/>
        <v>502920</v>
      </c>
      <c r="E8382" s="277">
        <f t="shared" si="913"/>
        <v>838200</v>
      </c>
      <c r="F8382" s="277">
        <f t="shared" si="915"/>
        <v>1005840</v>
      </c>
      <c r="G8382" s="277">
        <f t="shared" si="914"/>
        <v>100584</v>
      </c>
    </row>
    <row r="8383" spans="1:7" x14ac:dyDescent="0.25">
      <c r="A8383" s="277">
        <f t="shared" si="910"/>
        <v>83830</v>
      </c>
      <c r="B8383" s="277">
        <f t="shared" si="911"/>
        <v>167660</v>
      </c>
      <c r="C8383" s="277">
        <f t="shared" si="912"/>
        <v>201192</v>
      </c>
      <c r="D8383" s="277">
        <f t="shared" si="916"/>
        <v>502980</v>
      </c>
      <c r="E8383" s="277">
        <f t="shared" si="913"/>
        <v>838300</v>
      </c>
      <c r="F8383" s="277">
        <f t="shared" si="915"/>
        <v>1005960</v>
      </c>
      <c r="G8383" s="277">
        <f t="shared" si="914"/>
        <v>100596</v>
      </c>
    </row>
    <row r="8384" spans="1:7" x14ac:dyDescent="0.25">
      <c r="A8384" s="277">
        <f t="shared" si="910"/>
        <v>83840</v>
      </c>
      <c r="B8384" s="277">
        <f t="shared" si="911"/>
        <v>167680</v>
      </c>
      <c r="C8384" s="277">
        <f t="shared" si="912"/>
        <v>201216</v>
      </c>
      <c r="D8384" s="277">
        <f t="shared" si="916"/>
        <v>503040</v>
      </c>
      <c r="E8384" s="277">
        <f t="shared" si="913"/>
        <v>838400</v>
      </c>
      <c r="F8384" s="277">
        <f t="shared" si="915"/>
        <v>1006080</v>
      </c>
      <c r="G8384" s="277">
        <f t="shared" si="914"/>
        <v>100608</v>
      </c>
    </row>
    <row r="8385" spans="1:7" x14ac:dyDescent="0.25">
      <c r="A8385" s="277">
        <f t="shared" si="910"/>
        <v>83850</v>
      </c>
      <c r="B8385" s="277">
        <f t="shared" si="911"/>
        <v>167700</v>
      </c>
      <c r="C8385" s="277">
        <f t="shared" si="912"/>
        <v>201240</v>
      </c>
      <c r="D8385" s="277">
        <f t="shared" si="916"/>
        <v>503100</v>
      </c>
      <c r="E8385" s="277">
        <f t="shared" si="913"/>
        <v>838500</v>
      </c>
      <c r="F8385" s="277">
        <f t="shared" si="915"/>
        <v>1006200</v>
      </c>
      <c r="G8385" s="277">
        <f t="shared" si="914"/>
        <v>100620</v>
      </c>
    </row>
    <row r="8386" spans="1:7" x14ac:dyDescent="0.25">
      <c r="A8386" s="277">
        <f t="shared" si="910"/>
        <v>83860</v>
      </c>
      <c r="B8386" s="277">
        <f t="shared" si="911"/>
        <v>167720</v>
      </c>
      <c r="C8386" s="277">
        <f t="shared" si="912"/>
        <v>201264</v>
      </c>
      <c r="D8386" s="277">
        <f t="shared" si="916"/>
        <v>503160</v>
      </c>
      <c r="E8386" s="277">
        <f t="shared" si="913"/>
        <v>838600</v>
      </c>
      <c r="F8386" s="277">
        <f t="shared" si="915"/>
        <v>1006320</v>
      </c>
      <c r="G8386" s="277">
        <f t="shared" si="914"/>
        <v>100632</v>
      </c>
    </row>
    <row r="8387" spans="1:7" x14ac:dyDescent="0.25">
      <c r="A8387" s="277">
        <f t="shared" ref="A8387:A8450" si="917">A8386+10</f>
        <v>83870</v>
      </c>
      <c r="B8387" s="277">
        <f t="shared" ref="B8387:B8450" si="918">B8386+20</f>
        <v>167740</v>
      </c>
      <c r="C8387" s="277">
        <f t="shared" ref="C8387:C8450" si="919">C8386+24</f>
        <v>201288</v>
      </c>
      <c r="D8387" s="277">
        <f t="shared" si="916"/>
        <v>503220</v>
      </c>
      <c r="E8387" s="277">
        <f t="shared" ref="E8387:E8450" si="920">E8386+100</f>
        <v>838700</v>
      </c>
      <c r="F8387" s="277">
        <f t="shared" si="915"/>
        <v>1006440</v>
      </c>
      <c r="G8387" s="277">
        <f t="shared" ref="G8387:G8450" si="921">G8386+12</f>
        <v>100644</v>
      </c>
    </row>
    <row r="8388" spans="1:7" x14ac:dyDescent="0.25">
      <c r="A8388" s="277">
        <f t="shared" si="917"/>
        <v>83880</v>
      </c>
      <c r="B8388" s="277">
        <f t="shared" si="918"/>
        <v>167760</v>
      </c>
      <c r="C8388" s="277">
        <f t="shared" si="919"/>
        <v>201312</v>
      </c>
      <c r="D8388" s="277">
        <f t="shared" si="916"/>
        <v>503280</v>
      </c>
      <c r="E8388" s="277">
        <f t="shared" si="920"/>
        <v>838800</v>
      </c>
      <c r="F8388" s="277">
        <f t="shared" ref="F8388:F8451" si="922">F8387+120</f>
        <v>1006560</v>
      </c>
      <c r="G8388" s="277">
        <f t="shared" si="921"/>
        <v>100656</v>
      </c>
    </row>
    <row r="8389" spans="1:7" x14ac:dyDescent="0.25">
      <c r="A8389" s="277">
        <f t="shared" si="917"/>
        <v>83890</v>
      </c>
      <c r="B8389" s="277">
        <f t="shared" si="918"/>
        <v>167780</v>
      </c>
      <c r="C8389" s="277">
        <f t="shared" si="919"/>
        <v>201336</v>
      </c>
      <c r="D8389" s="277">
        <f t="shared" si="916"/>
        <v>503340</v>
      </c>
      <c r="E8389" s="277">
        <f t="shared" si="920"/>
        <v>838900</v>
      </c>
      <c r="F8389" s="277">
        <f t="shared" si="922"/>
        <v>1006680</v>
      </c>
      <c r="G8389" s="277">
        <f t="shared" si="921"/>
        <v>100668</v>
      </c>
    </row>
    <row r="8390" spans="1:7" x14ac:dyDescent="0.25">
      <c r="A8390" s="277">
        <f t="shared" si="917"/>
        <v>83900</v>
      </c>
      <c r="B8390" s="277">
        <f t="shared" si="918"/>
        <v>167800</v>
      </c>
      <c r="C8390" s="277">
        <f t="shared" si="919"/>
        <v>201360</v>
      </c>
      <c r="D8390" s="277">
        <f t="shared" si="916"/>
        <v>503400</v>
      </c>
      <c r="E8390" s="277">
        <f t="shared" si="920"/>
        <v>839000</v>
      </c>
      <c r="F8390" s="277">
        <f t="shared" si="922"/>
        <v>1006800</v>
      </c>
      <c r="G8390" s="277">
        <f t="shared" si="921"/>
        <v>100680</v>
      </c>
    </row>
    <row r="8391" spans="1:7" x14ac:dyDescent="0.25">
      <c r="A8391" s="277">
        <f t="shared" si="917"/>
        <v>83910</v>
      </c>
      <c r="B8391" s="277">
        <f t="shared" si="918"/>
        <v>167820</v>
      </c>
      <c r="C8391" s="277">
        <f t="shared" si="919"/>
        <v>201384</v>
      </c>
      <c r="D8391" s="277">
        <f t="shared" ref="D8391:D8454" si="923">D8390+60</f>
        <v>503460</v>
      </c>
      <c r="E8391" s="277">
        <f t="shared" si="920"/>
        <v>839100</v>
      </c>
      <c r="F8391" s="277">
        <f t="shared" si="922"/>
        <v>1006920</v>
      </c>
      <c r="G8391" s="277">
        <f t="shared" si="921"/>
        <v>100692</v>
      </c>
    </row>
    <row r="8392" spans="1:7" x14ac:dyDescent="0.25">
      <c r="A8392" s="277">
        <f t="shared" si="917"/>
        <v>83920</v>
      </c>
      <c r="B8392" s="277">
        <f t="shared" si="918"/>
        <v>167840</v>
      </c>
      <c r="C8392" s="277">
        <f t="shared" si="919"/>
        <v>201408</v>
      </c>
      <c r="D8392" s="277">
        <f t="shared" si="923"/>
        <v>503520</v>
      </c>
      <c r="E8392" s="277">
        <f t="shared" si="920"/>
        <v>839200</v>
      </c>
      <c r="F8392" s="277">
        <f t="shared" si="922"/>
        <v>1007040</v>
      </c>
      <c r="G8392" s="277">
        <f t="shared" si="921"/>
        <v>100704</v>
      </c>
    </row>
    <row r="8393" spans="1:7" x14ac:dyDescent="0.25">
      <c r="A8393" s="277">
        <f t="shared" si="917"/>
        <v>83930</v>
      </c>
      <c r="B8393" s="277">
        <f t="shared" si="918"/>
        <v>167860</v>
      </c>
      <c r="C8393" s="277">
        <f t="shared" si="919"/>
        <v>201432</v>
      </c>
      <c r="D8393" s="277">
        <f t="shared" si="923"/>
        <v>503580</v>
      </c>
      <c r="E8393" s="277">
        <f t="shared" si="920"/>
        <v>839300</v>
      </c>
      <c r="F8393" s="277">
        <f t="shared" si="922"/>
        <v>1007160</v>
      </c>
      <c r="G8393" s="277">
        <f t="shared" si="921"/>
        <v>100716</v>
      </c>
    </row>
    <row r="8394" spans="1:7" x14ac:dyDescent="0.25">
      <c r="A8394" s="277">
        <f t="shared" si="917"/>
        <v>83940</v>
      </c>
      <c r="B8394" s="277">
        <f t="shared" si="918"/>
        <v>167880</v>
      </c>
      <c r="C8394" s="277">
        <f t="shared" si="919"/>
        <v>201456</v>
      </c>
      <c r="D8394" s="277">
        <f t="shared" si="923"/>
        <v>503640</v>
      </c>
      <c r="E8394" s="277">
        <f t="shared" si="920"/>
        <v>839400</v>
      </c>
      <c r="F8394" s="277">
        <f t="shared" si="922"/>
        <v>1007280</v>
      </c>
      <c r="G8394" s="277">
        <f t="shared" si="921"/>
        <v>100728</v>
      </c>
    </row>
    <row r="8395" spans="1:7" x14ac:dyDescent="0.25">
      <c r="A8395" s="277">
        <f t="shared" si="917"/>
        <v>83950</v>
      </c>
      <c r="B8395" s="277">
        <f t="shared" si="918"/>
        <v>167900</v>
      </c>
      <c r="C8395" s="277">
        <f t="shared" si="919"/>
        <v>201480</v>
      </c>
      <c r="D8395" s="277">
        <f t="shared" si="923"/>
        <v>503700</v>
      </c>
      <c r="E8395" s="277">
        <f t="shared" si="920"/>
        <v>839500</v>
      </c>
      <c r="F8395" s="277">
        <f t="shared" si="922"/>
        <v>1007400</v>
      </c>
      <c r="G8395" s="277">
        <f t="shared" si="921"/>
        <v>100740</v>
      </c>
    </row>
    <row r="8396" spans="1:7" x14ac:dyDescent="0.25">
      <c r="A8396" s="277">
        <f t="shared" si="917"/>
        <v>83960</v>
      </c>
      <c r="B8396" s="277">
        <f t="shared" si="918"/>
        <v>167920</v>
      </c>
      <c r="C8396" s="277">
        <f t="shared" si="919"/>
        <v>201504</v>
      </c>
      <c r="D8396" s="277">
        <f t="shared" si="923"/>
        <v>503760</v>
      </c>
      <c r="E8396" s="277">
        <f t="shared" si="920"/>
        <v>839600</v>
      </c>
      <c r="F8396" s="277">
        <f t="shared" si="922"/>
        <v>1007520</v>
      </c>
      <c r="G8396" s="277">
        <f t="shared" si="921"/>
        <v>100752</v>
      </c>
    </row>
    <row r="8397" spans="1:7" x14ac:dyDescent="0.25">
      <c r="A8397" s="277">
        <f t="shared" si="917"/>
        <v>83970</v>
      </c>
      <c r="B8397" s="277">
        <f t="shared" si="918"/>
        <v>167940</v>
      </c>
      <c r="C8397" s="277">
        <f t="shared" si="919"/>
        <v>201528</v>
      </c>
      <c r="D8397" s="277">
        <f t="shared" si="923"/>
        <v>503820</v>
      </c>
      <c r="E8397" s="277">
        <f t="shared" si="920"/>
        <v>839700</v>
      </c>
      <c r="F8397" s="277">
        <f t="shared" si="922"/>
        <v>1007640</v>
      </c>
      <c r="G8397" s="277">
        <f t="shared" si="921"/>
        <v>100764</v>
      </c>
    </row>
    <row r="8398" spans="1:7" x14ac:dyDescent="0.25">
      <c r="A8398" s="277">
        <f t="shared" si="917"/>
        <v>83980</v>
      </c>
      <c r="B8398" s="277">
        <f t="shared" si="918"/>
        <v>167960</v>
      </c>
      <c r="C8398" s="277">
        <f t="shared" si="919"/>
        <v>201552</v>
      </c>
      <c r="D8398" s="277">
        <f t="shared" si="923"/>
        <v>503880</v>
      </c>
      <c r="E8398" s="277">
        <f t="shared" si="920"/>
        <v>839800</v>
      </c>
      <c r="F8398" s="277">
        <f t="shared" si="922"/>
        <v>1007760</v>
      </c>
      <c r="G8398" s="277">
        <f t="shared" si="921"/>
        <v>100776</v>
      </c>
    </row>
    <row r="8399" spans="1:7" x14ac:dyDescent="0.25">
      <c r="A8399" s="277">
        <f t="shared" si="917"/>
        <v>83990</v>
      </c>
      <c r="B8399" s="277">
        <f t="shared" si="918"/>
        <v>167980</v>
      </c>
      <c r="C8399" s="277">
        <f t="shared" si="919"/>
        <v>201576</v>
      </c>
      <c r="D8399" s="277">
        <f t="shared" si="923"/>
        <v>503940</v>
      </c>
      <c r="E8399" s="277">
        <f t="shared" si="920"/>
        <v>839900</v>
      </c>
      <c r="F8399" s="277">
        <f t="shared" si="922"/>
        <v>1007880</v>
      </c>
      <c r="G8399" s="277">
        <f t="shared" si="921"/>
        <v>100788</v>
      </c>
    </row>
    <row r="8400" spans="1:7" x14ac:dyDescent="0.25">
      <c r="A8400" s="277">
        <f t="shared" si="917"/>
        <v>84000</v>
      </c>
      <c r="B8400" s="277">
        <f t="shared" si="918"/>
        <v>168000</v>
      </c>
      <c r="C8400" s="277">
        <f t="shared" si="919"/>
        <v>201600</v>
      </c>
      <c r="D8400" s="277">
        <f t="shared" si="923"/>
        <v>504000</v>
      </c>
      <c r="E8400" s="277">
        <f t="shared" si="920"/>
        <v>840000</v>
      </c>
      <c r="F8400" s="277">
        <f t="shared" si="922"/>
        <v>1008000</v>
      </c>
      <c r="G8400" s="277">
        <f t="shared" si="921"/>
        <v>100800</v>
      </c>
    </row>
    <row r="8401" spans="1:7" x14ac:dyDescent="0.25">
      <c r="A8401" s="277">
        <f t="shared" si="917"/>
        <v>84010</v>
      </c>
      <c r="B8401" s="277">
        <f t="shared" si="918"/>
        <v>168020</v>
      </c>
      <c r="C8401" s="277">
        <f t="shared" si="919"/>
        <v>201624</v>
      </c>
      <c r="D8401" s="277">
        <f t="shared" si="923"/>
        <v>504060</v>
      </c>
      <c r="E8401" s="277">
        <f t="shared" si="920"/>
        <v>840100</v>
      </c>
      <c r="F8401" s="277">
        <f t="shared" si="922"/>
        <v>1008120</v>
      </c>
      <c r="G8401" s="277">
        <f t="shared" si="921"/>
        <v>100812</v>
      </c>
    </row>
    <row r="8402" spans="1:7" x14ac:dyDescent="0.25">
      <c r="A8402" s="277">
        <f t="shared" si="917"/>
        <v>84020</v>
      </c>
      <c r="B8402" s="277">
        <f t="shared" si="918"/>
        <v>168040</v>
      </c>
      <c r="C8402" s="277">
        <f t="shared" si="919"/>
        <v>201648</v>
      </c>
      <c r="D8402" s="277">
        <f t="shared" si="923"/>
        <v>504120</v>
      </c>
      <c r="E8402" s="277">
        <f t="shared" si="920"/>
        <v>840200</v>
      </c>
      <c r="F8402" s="277">
        <f t="shared" si="922"/>
        <v>1008240</v>
      </c>
      <c r="G8402" s="277">
        <f t="shared" si="921"/>
        <v>100824</v>
      </c>
    </row>
    <row r="8403" spans="1:7" x14ac:dyDescent="0.25">
      <c r="A8403" s="277">
        <f t="shared" si="917"/>
        <v>84030</v>
      </c>
      <c r="B8403" s="277">
        <f t="shared" si="918"/>
        <v>168060</v>
      </c>
      <c r="C8403" s="277">
        <f t="shared" si="919"/>
        <v>201672</v>
      </c>
      <c r="D8403" s="277">
        <f t="shared" si="923"/>
        <v>504180</v>
      </c>
      <c r="E8403" s="277">
        <f t="shared" si="920"/>
        <v>840300</v>
      </c>
      <c r="F8403" s="277">
        <f t="shared" si="922"/>
        <v>1008360</v>
      </c>
      <c r="G8403" s="277">
        <f t="shared" si="921"/>
        <v>100836</v>
      </c>
    </row>
    <row r="8404" spans="1:7" x14ac:dyDescent="0.25">
      <c r="A8404" s="277">
        <f t="shared" si="917"/>
        <v>84040</v>
      </c>
      <c r="B8404" s="277">
        <f t="shared" si="918"/>
        <v>168080</v>
      </c>
      <c r="C8404" s="277">
        <f t="shared" si="919"/>
        <v>201696</v>
      </c>
      <c r="D8404" s="277">
        <f t="shared" si="923"/>
        <v>504240</v>
      </c>
      <c r="E8404" s="277">
        <f t="shared" si="920"/>
        <v>840400</v>
      </c>
      <c r="F8404" s="277">
        <f t="shared" si="922"/>
        <v>1008480</v>
      </c>
      <c r="G8404" s="277">
        <f t="shared" si="921"/>
        <v>100848</v>
      </c>
    </row>
    <row r="8405" spans="1:7" x14ac:dyDescent="0.25">
      <c r="A8405" s="277">
        <f t="shared" si="917"/>
        <v>84050</v>
      </c>
      <c r="B8405" s="277">
        <f t="shared" si="918"/>
        <v>168100</v>
      </c>
      <c r="C8405" s="277">
        <f t="shared" si="919"/>
        <v>201720</v>
      </c>
      <c r="D8405" s="277">
        <f t="shared" si="923"/>
        <v>504300</v>
      </c>
      <c r="E8405" s="277">
        <f t="shared" si="920"/>
        <v>840500</v>
      </c>
      <c r="F8405" s="277">
        <f t="shared" si="922"/>
        <v>1008600</v>
      </c>
      <c r="G8405" s="277">
        <f t="shared" si="921"/>
        <v>100860</v>
      </c>
    </row>
    <row r="8406" spans="1:7" x14ac:dyDescent="0.25">
      <c r="A8406" s="277">
        <f t="shared" si="917"/>
        <v>84060</v>
      </c>
      <c r="B8406" s="277">
        <f t="shared" si="918"/>
        <v>168120</v>
      </c>
      <c r="C8406" s="277">
        <f t="shared" si="919"/>
        <v>201744</v>
      </c>
      <c r="D8406" s="277">
        <f t="shared" si="923"/>
        <v>504360</v>
      </c>
      <c r="E8406" s="277">
        <f t="shared" si="920"/>
        <v>840600</v>
      </c>
      <c r="F8406" s="277">
        <f t="shared" si="922"/>
        <v>1008720</v>
      </c>
      <c r="G8406" s="277">
        <f t="shared" si="921"/>
        <v>100872</v>
      </c>
    </row>
    <row r="8407" spans="1:7" x14ac:dyDescent="0.25">
      <c r="A8407" s="277">
        <f t="shared" si="917"/>
        <v>84070</v>
      </c>
      <c r="B8407" s="277">
        <f t="shared" si="918"/>
        <v>168140</v>
      </c>
      <c r="C8407" s="277">
        <f t="shared" si="919"/>
        <v>201768</v>
      </c>
      <c r="D8407" s="277">
        <f t="shared" si="923"/>
        <v>504420</v>
      </c>
      <c r="E8407" s="277">
        <f t="shared" si="920"/>
        <v>840700</v>
      </c>
      <c r="F8407" s="277">
        <f t="shared" si="922"/>
        <v>1008840</v>
      </c>
      <c r="G8407" s="277">
        <f t="shared" si="921"/>
        <v>100884</v>
      </c>
    </row>
    <row r="8408" spans="1:7" x14ac:dyDescent="0.25">
      <c r="A8408" s="277">
        <f t="shared" si="917"/>
        <v>84080</v>
      </c>
      <c r="B8408" s="277">
        <f t="shared" si="918"/>
        <v>168160</v>
      </c>
      <c r="C8408" s="277">
        <f t="shared" si="919"/>
        <v>201792</v>
      </c>
      <c r="D8408" s="277">
        <f t="shared" si="923"/>
        <v>504480</v>
      </c>
      <c r="E8408" s="277">
        <f t="shared" si="920"/>
        <v>840800</v>
      </c>
      <c r="F8408" s="277">
        <f t="shared" si="922"/>
        <v>1008960</v>
      </c>
      <c r="G8408" s="277">
        <f t="shared" si="921"/>
        <v>100896</v>
      </c>
    </row>
    <row r="8409" spans="1:7" x14ac:dyDescent="0.25">
      <c r="A8409" s="277">
        <f t="shared" si="917"/>
        <v>84090</v>
      </c>
      <c r="B8409" s="277">
        <f t="shared" si="918"/>
        <v>168180</v>
      </c>
      <c r="C8409" s="277">
        <f t="shared" si="919"/>
        <v>201816</v>
      </c>
      <c r="D8409" s="277">
        <f t="shared" si="923"/>
        <v>504540</v>
      </c>
      <c r="E8409" s="277">
        <f t="shared" si="920"/>
        <v>840900</v>
      </c>
      <c r="F8409" s="277">
        <f t="shared" si="922"/>
        <v>1009080</v>
      </c>
      <c r="G8409" s="277">
        <f t="shared" si="921"/>
        <v>100908</v>
      </c>
    </row>
    <row r="8410" spans="1:7" x14ac:dyDescent="0.25">
      <c r="A8410" s="277">
        <f t="shared" si="917"/>
        <v>84100</v>
      </c>
      <c r="B8410" s="277">
        <f t="shared" si="918"/>
        <v>168200</v>
      </c>
      <c r="C8410" s="277">
        <f t="shared" si="919"/>
        <v>201840</v>
      </c>
      <c r="D8410" s="277">
        <f t="shared" si="923"/>
        <v>504600</v>
      </c>
      <c r="E8410" s="277">
        <f t="shared" si="920"/>
        <v>841000</v>
      </c>
      <c r="F8410" s="277">
        <f t="shared" si="922"/>
        <v>1009200</v>
      </c>
      <c r="G8410" s="277">
        <f t="shared" si="921"/>
        <v>100920</v>
      </c>
    </row>
    <row r="8411" spans="1:7" x14ac:dyDescent="0.25">
      <c r="A8411" s="277">
        <f t="shared" si="917"/>
        <v>84110</v>
      </c>
      <c r="B8411" s="277">
        <f t="shared" si="918"/>
        <v>168220</v>
      </c>
      <c r="C8411" s="277">
        <f t="shared" si="919"/>
        <v>201864</v>
      </c>
      <c r="D8411" s="277">
        <f t="shared" si="923"/>
        <v>504660</v>
      </c>
      <c r="E8411" s="277">
        <f t="shared" si="920"/>
        <v>841100</v>
      </c>
      <c r="F8411" s="277">
        <f t="shared" si="922"/>
        <v>1009320</v>
      </c>
      <c r="G8411" s="277">
        <f t="shared" si="921"/>
        <v>100932</v>
      </c>
    </row>
    <row r="8412" spans="1:7" x14ac:dyDescent="0.25">
      <c r="A8412" s="277">
        <f t="shared" si="917"/>
        <v>84120</v>
      </c>
      <c r="B8412" s="277">
        <f t="shared" si="918"/>
        <v>168240</v>
      </c>
      <c r="C8412" s="277">
        <f t="shared" si="919"/>
        <v>201888</v>
      </c>
      <c r="D8412" s="277">
        <f t="shared" si="923"/>
        <v>504720</v>
      </c>
      <c r="E8412" s="277">
        <f t="shared" si="920"/>
        <v>841200</v>
      </c>
      <c r="F8412" s="277">
        <f t="shared" si="922"/>
        <v>1009440</v>
      </c>
      <c r="G8412" s="277">
        <f t="shared" si="921"/>
        <v>100944</v>
      </c>
    </row>
    <row r="8413" spans="1:7" x14ac:dyDescent="0.25">
      <c r="A8413" s="277">
        <f t="shared" si="917"/>
        <v>84130</v>
      </c>
      <c r="B8413" s="277">
        <f t="shared" si="918"/>
        <v>168260</v>
      </c>
      <c r="C8413" s="277">
        <f t="shared" si="919"/>
        <v>201912</v>
      </c>
      <c r="D8413" s="277">
        <f t="shared" si="923"/>
        <v>504780</v>
      </c>
      <c r="E8413" s="277">
        <f t="shared" si="920"/>
        <v>841300</v>
      </c>
      <c r="F8413" s="277">
        <f t="shared" si="922"/>
        <v>1009560</v>
      </c>
      <c r="G8413" s="277">
        <f t="shared" si="921"/>
        <v>100956</v>
      </c>
    </row>
    <row r="8414" spans="1:7" x14ac:dyDescent="0.25">
      <c r="A8414" s="277">
        <f t="shared" si="917"/>
        <v>84140</v>
      </c>
      <c r="B8414" s="277">
        <f t="shared" si="918"/>
        <v>168280</v>
      </c>
      <c r="C8414" s="277">
        <f t="shared" si="919"/>
        <v>201936</v>
      </c>
      <c r="D8414" s="277">
        <f t="shared" si="923"/>
        <v>504840</v>
      </c>
      <c r="E8414" s="277">
        <f t="shared" si="920"/>
        <v>841400</v>
      </c>
      <c r="F8414" s="277">
        <f t="shared" si="922"/>
        <v>1009680</v>
      </c>
      <c r="G8414" s="277">
        <f t="shared" si="921"/>
        <v>100968</v>
      </c>
    </row>
    <row r="8415" spans="1:7" x14ac:dyDescent="0.25">
      <c r="A8415" s="277">
        <f t="shared" si="917"/>
        <v>84150</v>
      </c>
      <c r="B8415" s="277">
        <f t="shared" si="918"/>
        <v>168300</v>
      </c>
      <c r="C8415" s="277">
        <f t="shared" si="919"/>
        <v>201960</v>
      </c>
      <c r="D8415" s="277">
        <f t="shared" si="923"/>
        <v>504900</v>
      </c>
      <c r="E8415" s="277">
        <f t="shared" si="920"/>
        <v>841500</v>
      </c>
      <c r="F8415" s="277">
        <f t="shared" si="922"/>
        <v>1009800</v>
      </c>
      <c r="G8415" s="277">
        <f t="shared" si="921"/>
        <v>100980</v>
      </c>
    </row>
    <row r="8416" spans="1:7" x14ac:dyDescent="0.25">
      <c r="A8416" s="277">
        <f t="shared" si="917"/>
        <v>84160</v>
      </c>
      <c r="B8416" s="277">
        <f t="shared" si="918"/>
        <v>168320</v>
      </c>
      <c r="C8416" s="277">
        <f t="shared" si="919"/>
        <v>201984</v>
      </c>
      <c r="D8416" s="277">
        <f t="shared" si="923"/>
        <v>504960</v>
      </c>
      <c r="E8416" s="277">
        <f t="shared" si="920"/>
        <v>841600</v>
      </c>
      <c r="F8416" s="277">
        <f t="shared" si="922"/>
        <v>1009920</v>
      </c>
      <c r="G8416" s="277">
        <f t="shared" si="921"/>
        <v>100992</v>
      </c>
    </row>
    <row r="8417" spans="1:7" x14ac:dyDescent="0.25">
      <c r="A8417" s="277">
        <f t="shared" si="917"/>
        <v>84170</v>
      </c>
      <c r="B8417" s="277">
        <f t="shared" si="918"/>
        <v>168340</v>
      </c>
      <c r="C8417" s="277">
        <f t="shared" si="919"/>
        <v>202008</v>
      </c>
      <c r="D8417" s="277">
        <f t="shared" si="923"/>
        <v>505020</v>
      </c>
      <c r="E8417" s="277">
        <f t="shared" si="920"/>
        <v>841700</v>
      </c>
      <c r="F8417" s="277">
        <f t="shared" si="922"/>
        <v>1010040</v>
      </c>
      <c r="G8417" s="277">
        <f t="shared" si="921"/>
        <v>101004</v>
      </c>
    </row>
    <row r="8418" spans="1:7" x14ac:dyDescent="0.25">
      <c r="A8418" s="277">
        <f t="shared" si="917"/>
        <v>84180</v>
      </c>
      <c r="B8418" s="277">
        <f t="shared" si="918"/>
        <v>168360</v>
      </c>
      <c r="C8418" s="277">
        <f t="shared" si="919"/>
        <v>202032</v>
      </c>
      <c r="D8418" s="277">
        <f t="shared" si="923"/>
        <v>505080</v>
      </c>
      <c r="E8418" s="277">
        <f t="shared" si="920"/>
        <v>841800</v>
      </c>
      <c r="F8418" s="277">
        <f t="shared" si="922"/>
        <v>1010160</v>
      </c>
      <c r="G8418" s="277">
        <f t="shared" si="921"/>
        <v>101016</v>
      </c>
    </row>
    <row r="8419" spans="1:7" x14ac:dyDescent="0.25">
      <c r="A8419" s="277">
        <f t="shared" si="917"/>
        <v>84190</v>
      </c>
      <c r="B8419" s="277">
        <f t="shared" si="918"/>
        <v>168380</v>
      </c>
      <c r="C8419" s="277">
        <f t="shared" si="919"/>
        <v>202056</v>
      </c>
      <c r="D8419" s="277">
        <f t="shared" si="923"/>
        <v>505140</v>
      </c>
      <c r="E8419" s="277">
        <f t="shared" si="920"/>
        <v>841900</v>
      </c>
      <c r="F8419" s="277">
        <f t="shared" si="922"/>
        <v>1010280</v>
      </c>
      <c r="G8419" s="277">
        <f t="shared" si="921"/>
        <v>101028</v>
      </c>
    </row>
    <row r="8420" spans="1:7" x14ac:dyDescent="0.25">
      <c r="A8420" s="277">
        <f t="shared" si="917"/>
        <v>84200</v>
      </c>
      <c r="B8420" s="277">
        <f t="shared" si="918"/>
        <v>168400</v>
      </c>
      <c r="C8420" s="277">
        <f t="shared" si="919"/>
        <v>202080</v>
      </c>
      <c r="D8420" s="277">
        <f t="shared" si="923"/>
        <v>505200</v>
      </c>
      <c r="E8420" s="277">
        <f t="shared" si="920"/>
        <v>842000</v>
      </c>
      <c r="F8420" s="277">
        <f t="shared" si="922"/>
        <v>1010400</v>
      </c>
      <c r="G8420" s="277">
        <f t="shared" si="921"/>
        <v>101040</v>
      </c>
    </row>
    <row r="8421" spans="1:7" x14ac:dyDescent="0.25">
      <c r="A8421" s="277">
        <f t="shared" si="917"/>
        <v>84210</v>
      </c>
      <c r="B8421" s="277">
        <f t="shared" si="918"/>
        <v>168420</v>
      </c>
      <c r="C8421" s="277">
        <f t="shared" si="919"/>
        <v>202104</v>
      </c>
      <c r="D8421" s="277">
        <f t="shared" si="923"/>
        <v>505260</v>
      </c>
      <c r="E8421" s="277">
        <f t="shared" si="920"/>
        <v>842100</v>
      </c>
      <c r="F8421" s="277">
        <f t="shared" si="922"/>
        <v>1010520</v>
      </c>
      <c r="G8421" s="277">
        <f t="shared" si="921"/>
        <v>101052</v>
      </c>
    </row>
    <row r="8422" spans="1:7" x14ac:dyDescent="0.25">
      <c r="A8422" s="277">
        <f t="shared" si="917"/>
        <v>84220</v>
      </c>
      <c r="B8422" s="277">
        <f t="shared" si="918"/>
        <v>168440</v>
      </c>
      <c r="C8422" s="277">
        <f t="shared" si="919"/>
        <v>202128</v>
      </c>
      <c r="D8422" s="277">
        <f t="shared" si="923"/>
        <v>505320</v>
      </c>
      <c r="E8422" s="277">
        <f t="shared" si="920"/>
        <v>842200</v>
      </c>
      <c r="F8422" s="277">
        <f t="shared" si="922"/>
        <v>1010640</v>
      </c>
      <c r="G8422" s="277">
        <f t="shared" si="921"/>
        <v>101064</v>
      </c>
    </row>
    <row r="8423" spans="1:7" x14ac:dyDescent="0.25">
      <c r="A8423" s="277">
        <f t="shared" si="917"/>
        <v>84230</v>
      </c>
      <c r="B8423" s="277">
        <f t="shared" si="918"/>
        <v>168460</v>
      </c>
      <c r="C8423" s="277">
        <f t="shared" si="919"/>
        <v>202152</v>
      </c>
      <c r="D8423" s="277">
        <f t="shared" si="923"/>
        <v>505380</v>
      </c>
      <c r="E8423" s="277">
        <f t="shared" si="920"/>
        <v>842300</v>
      </c>
      <c r="F8423" s="277">
        <f t="shared" si="922"/>
        <v>1010760</v>
      </c>
      <c r="G8423" s="277">
        <f t="shared" si="921"/>
        <v>101076</v>
      </c>
    </row>
    <row r="8424" spans="1:7" x14ac:dyDescent="0.25">
      <c r="A8424" s="277">
        <f t="shared" si="917"/>
        <v>84240</v>
      </c>
      <c r="B8424" s="277">
        <f t="shared" si="918"/>
        <v>168480</v>
      </c>
      <c r="C8424" s="277">
        <f t="shared" si="919"/>
        <v>202176</v>
      </c>
      <c r="D8424" s="277">
        <f t="shared" si="923"/>
        <v>505440</v>
      </c>
      <c r="E8424" s="277">
        <f t="shared" si="920"/>
        <v>842400</v>
      </c>
      <c r="F8424" s="277">
        <f t="shared" si="922"/>
        <v>1010880</v>
      </c>
      <c r="G8424" s="277">
        <f t="shared" si="921"/>
        <v>101088</v>
      </c>
    </row>
    <row r="8425" spans="1:7" x14ac:dyDescent="0.25">
      <c r="A8425" s="277">
        <f t="shared" si="917"/>
        <v>84250</v>
      </c>
      <c r="B8425" s="277">
        <f t="shared" si="918"/>
        <v>168500</v>
      </c>
      <c r="C8425" s="277">
        <f t="shared" si="919"/>
        <v>202200</v>
      </c>
      <c r="D8425" s="277">
        <f t="shared" si="923"/>
        <v>505500</v>
      </c>
      <c r="E8425" s="277">
        <f t="shared" si="920"/>
        <v>842500</v>
      </c>
      <c r="F8425" s="277">
        <f t="shared" si="922"/>
        <v>1011000</v>
      </c>
      <c r="G8425" s="277">
        <f t="shared" si="921"/>
        <v>101100</v>
      </c>
    </row>
    <row r="8426" spans="1:7" x14ac:dyDescent="0.25">
      <c r="A8426" s="277">
        <f t="shared" si="917"/>
        <v>84260</v>
      </c>
      <c r="B8426" s="277">
        <f t="shared" si="918"/>
        <v>168520</v>
      </c>
      <c r="C8426" s="277">
        <f t="shared" si="919"/>
        <v>202224</v>
      </c>
      <c r="D8426" s="277">
        <f t="shared" si="923"/>
        <v>505560</v>
      </c>
      <c r="E8426" s="277">
        <f t="shared" si="920"/>
        <v>842600</v>
      </c>
      <c r="F8426" s="277">
        <f t="shared" si="922"/>
        <v>1011120</v>
      </c>
      <c r="G8426" s="277">
        <f t="shared" si="921"/>
        <v>101112</v>
      </c>
    </row>
    <row r="8427" spans="1:7" x14ac:dyDescent="0.25">
      <c r="A8427" s="277">
        <f t="shared" si="917"/>
        <v>84270</v>
      </c>
      <c r="B8427" s="277">
        <f t="shared" si="918"/>
        <v>168540</v>
      </c>
      <c r="C8427" s="277">
        <f t="shared" si="919"/>
        <v>202248</v>
      </c>
      <c r="D8427" s="277">
        <f t="shared" si="923"/>
        <v>505620</v>
      </c>
      <c r="E8427" s="277">
        <f t="shared" si="920"/>
        <v>842700</v>
      </c>
      <c r="F8427" s="277">
        <f t="shared" si="922"/>
        <v>1011240</v>
      </c>
      <c r="G8427" s="277">
        <f t="shared" si="921"/>
        <v>101124</v>
      </c>
    </row>
    <row r="8428" spans="1:7" x14ac:dyDescent="0.25">
      <c r="A8428" s="277">
        <f t="shared" si="917"/>
        <v>84280</v>
      </c>
      <c r="B8428" s="277">
        <f t="shared" si="918"/>
        <v>168560</v>
      </c>
      <c r="C8428" s="277">
        <f t="shared" si="919"/>
        <v>202272</v>
      </c>
      <c r="D8428" s="277">
        <f t="shared" si="923"/>
        <v>505680</v>
      </c>
      <c r="E8428" s="277">
        <f t="shared" si="920"/>
        <v>842800</v>
      </c>
      <c r="F8428" s="277">
        <f t="shared" si="922"/>
        <v>1011360</v>
      </c>
      <c r="G8428" s="277">
        <f t="shared" si="921"/>
        <v>101136</v>
      </c>
    </row>
    <row r="8429" spans="1:7" x14ac:dyDescent="0.25">
      <c r="A8429" s="277">
        <f t="shared" si="917"/>
        <v>84290</v>
      </c>
      <c r="B8429" s="277">
        <f t="shared" si="918"/>
        <v>168580</v>
      </c>
      <c r="C8429" s="277">
        <f t="shared" si="919"/>
        <v>202296</v>
      </c>
      <c r="D8429" s="277">
        <f t="shared" si="923"/>
        <v>505740</v>
      </c>
      <c r="E8429" s="277">
        <f t="shared" si="920"/>
        <v>842900</v>
      </c>
      <c r="F8429" s="277">
        <f t="shared" si="922"/>
        <v>1011480</v>
      </c>
      <c r="G8429" s="277">
        <f t="shared" si="921"/>
        <v>101148</v>
      </c>
    </row>
    <row r="8430" spans="1:7" x14ac:dyDescent="0.25">
      <c r="A8430" s="277">
        <f t="shared" si="917"/>
        <v>84300</v>
      </c>
      <c r="B8430" s="277">
        <f t="shared" si="918"/>
        <v>168600</v>
      </c>
      <c r="C8430" s="277">
        <f t="shared" si="919"/>
        <v>202320</v>
      </c>
      <c r="D8430" s="277">
        <f t="shared" si="923"/>
        <v>505800</v>
      </c>
      <c r="E8430" s="277">
        <f t="shared" si="920"/>
        <v>843000</v>
      </c>
      <c r="F8430" s="277">
        <f t="shared" si="922"/>
        <v>1011600</v>
      </c>
      <c r="G8430" s="277">
        <f t="shared" si="921"/>
        <v>101160</v>
      </c>
    </row>
    <row r="8431" spans="1:7" x14ac:dyDescent="0.25">
      <c r="A8431" s="277">
        <f t="shared" si="917"/>
        <v>84310</v>
      </c>
      <c r="B8431" s="277">
        <f t="shared" si="918"/>
        <v>168620</v>
      </c>
      <c r="C8431" s="277">
        <f t="shared" si="919"/>
        <v>202344</v>
      </c>
      <c r="D8431" s="277">
        <f t="shared" si="923"/>
        <v>505860</v>
      </c>
      <c r="E8431" s="277">
        <f t="shared" si="920"/>
        <v>843100</v>
      </c>
      <c r="F8431" s="277">
        <f t="shared" si="922"/>
        <v>1011720</v>
      </c>
      <c r="G8431" s="277">
        <f t="shared" si="921"/>
        <v>101172</v>
      </c>
    </row>
    <row r="8432" spans="1:7" x14ac:dyDescent="0.25">
      <c r="A8432" s="277">
        <f t="shared" si="917"/>
        <v>84320</v>
      </c>
      <c r="B8432" s="277">
        <f t="shared" si="918"/>
        <v>168640</v>
      </c>
      <c r="C8432" s="277">
        <f t="shared" si="919"/>
        <v>202368</v>
      </c>
      <c r="D8432" s="277">
        <f t="shared" si="923"/>
        <v>505920</v>
      </c>
      <c r="E8432" s="277">
        <f t="shared" si="920"/>
        <v>843200</v>
      </c>
      <c r="F8432" s="277">
        <f t="shared" si="922"/>
        <v>1011840</v>
      </c>
      <c r="G8432" s="277">
        <f t="shared" si="921"/>
        <v>101184</v>
      </c>
    </row>
    <row r="8433" spans="1:7" x14ac:dyDescent="0.25">
      <c r="A8433" s="277">
        <f t="shared" si="917"/>
        <v>84330</v>
      </c>
      <c r="B8433" s="277">
        <f t="shared" si="918"/>
        <v>168660</v>
      </c>
      <c r="C8433" s="277">
        <f t="shared" si="919"/>
        <v>202392</v>
      </c>
      <c r="D8433" s="277">
        <f t="shared" si="923"/>
        <v>505980</v>
      </c>
      <c r="E8433" s="277">
        <f t="shared" si="920"/>
        <v>843300</v>
      </c>
      <c r="F8433" s="277">
        <f t="shared" si="922"/>
        <v>1011960</v>
      </c>
      <c r="G8433" s="277">
        <f t="shared" si="921"/>
        <v>101196</v>
      </c>
    </row>
    <row r="8434" spans="1:7" x14ac:dyDescent="0.25">
      <c r="A8434" s="277">
        <f t="shared" si="917"/>
        <v>84340</v>
      </c>
      <c r="B8434" s="277">
        <f t="shared" si="918"/>
        <v>168680</v>
      </c>
      <c r="C8434" s="277">
        <f t="shared" si="919"/>
        <v>202416</v>
      </c>
      <c r="D8434" s="277">
        <f t="shared" si="923"/>
        <v>506040</v>
      </c>
      <c r="E8434" s="277">
        <f t="shared" si="920"/>
        <v>843400</v>
      </c>
      <c r="F8434" s="277">
        <f t="shared" si="922"/>
        <v>1012080</v>
      </c>
      <c r="G8434" s="277">
        <f t="shared" si="921"/>
        <v>101208</v>
      </c>
    </row>
    <row r="8435" spans="1:7" x14ac:dyDescent="0.25">
      <c r="A8435" s="277">
        <f t="shared" si="917"/>
        <v>84350</v>
      </c>
      <c r="B8435" s="277">
        <f t="shared" si="918"/>
        <v>168700</v>
      </c>
      <c r="C8435" s="277">
        <f t="shared" si="919"/>
        <v>202440</v>
      </c>
      <c r="D8435" s="277">
        <f t="shared" si="923"/>
        <v>506100</v>
      </c>
      <c r="E8435" s="277">
        <f t="shared" si="920"/>
        <v>843500</v>
      </c>
      <c r="F8435" s="277">
        <f t="shared" si="922"/>
        <v>1012200</v>
      </c>
      <c r="G8435" s="277">
        <f t="shared" si="921"/>
        <v>101220</v>
      </c>
    </row>
    <row r="8436" spans="1:7" x14ac:dyDescent="0.25">
      <c r="A8436" s="277">
        <f t="shared" si="917"/>
        <v>84360</v>
      </c>
      <c r="B8436" s="277">
        <f t="shared" si="918"/>
        <v>168720</v>
      </c>
      <c r="C8436" s="277">
        <f t="shared" si="919"/>
        <v>202464</v>
      </c>
      <c r="D8436" s="277">
        <f t="shared" si="923"/>
        <v>506160</v>
      </c>
      <c r="E8436" s="277">
        <f t="shared" si="920"/>
        <v>843600</v>
      </c>
      <c r="F8436" s="277">
        <f t="shared" si="922"/>
        <v>1012320</v>
      </c>
      <c r="G8436" s="277">
        <f t="shared" si="921"/>
        <v>101232</v>
      </c>
    </row>
    <row r="8437" spans="1:7" x14ac:dyDescent="0.25">
      <c r="A8437" s="277">
        <f t="shared" si="917"/>
        <v>84370</v>
      </c>
      <c r="B8437" s="277">
        <f t="shared" si="918"/>
        <v>168740</v>
      </c>
      <c r="C8437" s="277">
        <f t="shared" si="919"/>
        <v>202488</v>
      </c>
      <c r="D8437" s="277">
        <f t="shared" si="923"/>
        <v>506220</v>
      </c>
      <c r="E8437" s="277">
        <f t="shared" si="920"/>
        <v>843700</v>
      </c>
      <c r="F8437" s="277">
        <f t="shared" si="922"/>
        <v>1012440</v>
      </c>
      <c r="G8437" s="277">
        <f t="shared" si="921"/>
        <v>101244</v>
      </c>
    </row>
    <row r="8438" spans="1:7" x14ac:dyDescent="0.25">
      <c r="A8438" s="277">
        <f t="shared" si="917"/>
        <v>84380</v>
      </c>
      <c r="B8438" s="277">
        <f t="shared" si="918"/>
        <v>168760</v>
      </c>
      <c r="C8438" s="277">
        <f t="shared" si="919"/>
        <v>202512</v>
      </c>
      <c r="D8438" s="277">
        <f t="shared" si="923"/>
        <v>506280</v>
      </c>
      <c r="E8438" s="277">
        <f t="shared" si="920"/>
        <v>843800</v>
      </c>
      <c r="F8438" s="277">
        <f t="shared" si="922"/>
        <v>1012560</v>
      </c>
      <c r="G8438" s="277">
        <f t="shared" si="921"/>
        <v>101256</v>
      </c>
    </row>
    <row r="8439" spans="1:7" x14ac:dyDescent="0.25">
      <c r="A8439" s="277">
        <f t="shared" si="917"/>
        <v>84390</v>
      </c>
      <c r="B8439" s="277">
        <f t="shared" si="918"/>
        <v>168780</v>
      </c>
      <c r="C8439" s="277">
        <f t="shared" si="919"/>
        <v>202536</v>
      </c>
      <c r="D8439" s="277">
        <f t="shared" si="923"/>
        <v>506340</v>
      </c>
      <c r="E8439" s="277">
        <f t="shared" si="920"/>
        <v>843900</v>
      </c>
      <c r="F8439" s="277">
        <f t="shared" si="922"/>
        <v>1012680</v>
      </c>
      <c r="G8439" s="277">
        <f t="shared" si="921"/>
        <v>101268</v>
      </c>
    </row>
    <row r="8440" spans="1:7" x14ac:dyDescent="0.25">
      <c r="A8440" s="277">
        <f t="shared" si="917"/>
        <v>84400</v>
      </c>
      <c r="B8440" s="277">
        <f t="shared" si="918"/>
        <v>168800</v>
      </c>
      <c r="C8440" s="277">
        <f t="shared" si="919"/>
        <v>202560</v>
      </c>
      <c r="D8440" s="277">
        <f t="shared" si="923"/>
        <v>506400</v>
      </c>
      <c r="E8440" s="277">
        <f t="shared" si="920"/>
        <v>844000</v>
      </c>
      <c r="F8440" s="277">
        <f t="shared" si="922"/>
        <v>1012800</v>
      </c>
      <c r="G8440" s="277">
        <f t="shared" si="921"/>
        <v>101280</v>
      </c>
    </row>
    <row r="8441" spans="1:7" x14ac:dyDescent="0.25">
      <c r="A8441" s="277">
        <f t="shared" si="917"/>
        <v>84410</v>
      </c>
      <c r="B8441" s="277">
        <f t="shared" si="918"/>
        <v>168820</v>
      </c>
      <c r="C8441" s="277">
        <f t="shared" si="919"/>
        <v>202584</v>
      </c>
      <c r="D8441" s="277">
        <f t="shared" si="923"/>
        <v>506460</v>
      </c>
      <c r="E8441" s="277">
        <f t="shared" si="920"/>
        <v>844100</v>
      </c>
      <c r="F8441" s="277">
        <f t="shared" si="922"/>
        <v>1012920</v>
      </c>
      <c r="G8441" s="277">
        <f t="shared" si="921"/>
        <v>101292</v>
      </c>
    </row>
    <row r="8442" spans="1:7" x14ac:dyDescent="0.25">
      <c r="A8442" s="277">
        <f t="shared" si="917"/>
        <v>84420</v>
      </c>
      <c r="B8442" s="277">
        <f t="shared" si="918"/>
        <v>168840</v>
      </c>
      <c r="C8442" s="277">
        <f t="shared" si="919"/>
        <v>202608</v>
      </c>
      <c r="D8442" s="277">
        <f t="shared" si="923"/>
        <v>506520</v>
      </c>
      <c r="E8442" s="277">
        <f t="shared" si="920"/>
        <v>844200</v>
      </c>
      <c r="F8442" s="277">
        <f t="shared" si="922"/>
        <v>1013040</v>
      </c>
      <c r="G8442" s="277">
        <f t="shared" si="921"/>
        <v>101304</v>
      </c>
    </row>
    <row r="8443" spans="1:7" x14ac:dyDescent="0.25">
      <c r="A8443" s="277">
        <f t="shared" si="917"/>
        <v>84430</v>
      </c>
      <c r="B8443" s="277">
        <f t="shared" si="918"/>
        <v>168860</v>
      </c>
      <c r="C8443" s="277">
        <f t="shared" si="919"/>
        <v>202632</v>
      </c>
      <c r="D8443" s="277">
        <f t="shared" si="923"/>
        <v>506580</v>
      </c>
      <c r="E8443" s="277">
        <f t="shared" si="920"/>
        <v>844300</v>
      </c>
      <c r="F8443" s="277">
        <f t="shared" si="922"/>
        <v>1013160</v>
      </c>
      <c r="G8443" s="277">
        <f t="shared" si="921"/>
        <v>101316</v>
      </c>
    </row>
    <row r="8444" spans="1:7" x14ac:dyDescent="0.25">
      <c r="A8444" s="277">
        <f t="shared" si="917"/>
        <v>84440</v>
      </c>
      <c r="B8444" s="277">
        <f t="shared" si="918"/>
        <v>168880</v>
      </c>
      <c r="C8444" s="277">
        <f t="shared" si="919"/>
        <v>202656</v>
      </c>
      <c r="D8444" s="277">
        <f t="shared" si="923"/>
        <v>506640</v>
      </c>
      <c r="E8444" s="277">
        <f t="shared" si="920"/>
        <v>844400</v>
      </c>
      <c r="F8444" s="277">
        <f t="shared" si="922"/>
        <v>1013280</v>
      </c>
      <c r="G8444" s="277">
        <f t="shared" si="921"/>
        <v>101328</v>
      </c>
    </row>
    <row r="8445" spans="1:7" x14ac:dyDescent="0.25">
      <c r="A8445" s="277">
        <f t="shared" si="917"/>
        <v>84450</v>
      </c>
      <c r="B8445" s="277">
        <f t="shared" si="918"/>
        <v>168900</v>
      </c>
      <c r="C8445" s="277">
        <f t="shared" si="919"/>
        <v>202680</v>
      </c>
      <c r="D8445" s="277">
        <f t="shared" si="923"/>
        <v>506700</v>
      </c>
      <c r="E8445" s="277">
        <f t="shared" si="920"/>
        <v>844500</v>
      </c>
      <c r="F8445" s="277">
        <f t="shared" si="922"/>
        <v>1013400</v>
      </c>
      <c r="G8445" s="277">
        <f t="shared" si="921"/>
        <v>101340</v>
      </c>
    </row>
    <row r="8446" spans="1:7" x14ac:dyDescent="0.25">
      <c r="A8446" s="277">
        <f t="shared" si="917"/>
        <v>84460</v>
      </c>
      <c r="B8446" s="277">
        <f t="shared" si="918"/>
        <v>168920</v>
      </c>
      <c r="C8446" s="277">
        <f t="shared" si="919"/>
        <v>202704</v>
      </c>
      <c r="D8446" s="277">
        <f t="shared" si="923"/>
        <v>506760</v>
      </c>
      <c r="E8446" s="277">
        <f t="shared" si="920"/>
        <v>844600</v>
      </c>
      <c r="F8446" s="277">
        <f t="shared" si="922"/>
        <v>1013520</v>
      </c>
      <c r="G8446" s="277">
        <f t="shared" si="921"/>
        <v>101352</v>
      </c>
    </row>
    <row r="8447" spans="1:7" x14ac:dyDescent="0.25">
      <c r="A8447" s="277">
        <f t="shared" si="917"/>
        <v>84470</v>
      </c>
      <c r="B8447" s="277">
        <f t="shared" si="918"/>
        <v>168940</v>
      </c>
      <c r="C8447" s="277">
        <f t="shared" si="919"/>
        <v>202728</v>
      </c>
      <c r="D8447" s="277">
        <f t="shared" si="923"/>
        <v>506820</v>
      </c>
      <c r="E8447" s="277">
        <f t="shared" si="920"/>
        <v>844700</v>
      </c>
      <c r="F8447" s="277">
        <f t="shared" si="922"/>
        <v>1013640</v>
      </c>
      <c r="G8447" s="277">
        <f t="shared" si="921"/>
        <v>101364</v>
      </c>
    </row>
    <row r="8448" spans="1:7" x14ac:dyDescent="0.25">
      <c r="A8448" s="277">
        <f t="shared" si="917"/>
        <v>84480</v>
      </c>
      <c r="B8448" s="277">
        <f t="shared" si="918"/>
        <v>168960</v>
      </c>
      <c r="C8448" s="277">
        <f t="shared" si="919"/>
        <v>202752</v>
      </c>
      <c r="D8448" s="277">
        <f t="shared" si="923"/>
        <v>506880</v>
      </c>
      <c r="E8448" s="277">
        <f t="shared" si="920"/>
        <v>844800</v>
      </c>
      <c r="F8448" s="277">
        <f t="shared" si="922"/>
        <v>1013760</v>
      </c>
      <c r="G8448" s="277">
        <f t="shared" si="921"/>
        <v>101376</v>
      </c>
    </row>
    <row r="8449" spans="1:7" x14ac:dyDescent="0.25">
      <c r="A8449" s="277">
        <f t="shared" si="917"/>
        <v>84490</v>
      </c>
      <c r="B8449" s="277">
        <f t="shared" si="918"/>
        <v>168980</v>
      </c>
      <c r="C8449" s="277">
        <f t="shared" si="919"/>
        <v>202776</v>
      </c>
      <c r="D8449" s="277">
        <f t="shared" si="923"/>
        <v>506940</v>
      </c>
      <c r="E8449" s="277">
        <f t="shared" si="920"/>
        <v>844900</v>
      </c>
      <c r="F8449" s="277">
        <f t="shared" si="922"/>
        <v>1013880</v>
      </c>
      <c r="G8449" s="277">
        <f t="shared" si="921"/>
        <v>101388</v>
      </c>
    </row>
    <row r="8450" spans="1:7" x14ac:dyDescent="0.25">
      <c r="A8450" s="277">
        <f t="shared" si="917"/>
        <v>84500</v>
      </c>
      <c r="B8450" s="277">
        <f t="shared" si="918"/>
        <v>169000</v>
      </c>
      <c r="C8450" s="277">
        <f t="shared" si="919"/>
        <v>202800</v>
      </c>
      <c r="D8450" s="277">
        <f t="shared" si="923"/>
        <v>507000</v>
      </c>
      <c r="E8450" s="277">
        <f t="shared" si="920"/>
        <v>845000</v>
      </c>
      <c r="F8450" s="277">
        <f t="shared" si="922"/>
        <v>1014000</v>
      </c>
      <c r="G8450" s="277">
        <f t="shared" si="921"/>
        <v>101400</v>
      </c>
    </row>
    <row r="8451" spans="1:7" x14ac:dyDescent="0.25">
      <c r="A8451" s="277">
        <f t="shared" ref="A8451:A8514" si="924">A8450+10</f>
        <v>84510</v>
      </c>
      <c r="B8451" s="277">
        <f t="shared" ref="B8451:B8514" si="925">B8450+20</f>
        <v>169020</v>
      </c>
      <c r="C8451" s="277">
        <f t="shared" ref="C8451:C8514" si="926">C8450+24</f>
        <v>202824</v>
      </c>
      <c r="D8451" s="277">
        <f t="shared" si="923"/>
        <v>507060</v>
      </c>
      <c r="E8451" s="277">
        <f t="shared" ref="E8451:E8514" si="927">E8450+100</f>
        <v>845100</v>
      </c>
      <c r="F8451" s="277">
        <f t="shared" si="922"/>
        <v>1014120</v>
      </c>
      <c r="G8451" s="277">
        <f t="shared" ref="G8451:G8514" si="928">G8450+12</f>
        <v>101412</v>
      </c>
    </row>
    <row r="8452" spans="1:7" x14ac:dyDescent="0.25">
      <c r="A8452" s="277">
        <f t="shared" si="924"/>
        <v>84520</v>
      </c>
      <c r="B8452" s="277">
        <f t="shared" si="925"/>
        <v>169040</v>
      </c>
      <c r="C8452" s="277">
        <f t="shared" si="926"/>
        <v>202848</v>
      </c>
      <c r="D8452" s="277">
        <f t="shared" si="923"/>
        <v>507120</v>
      </c>
      <c r="E8452" s="277">
        <f t="shared" si="927"/>
        <v>845200</v>
      </c>
      <c r="F8452" s="277">
        <f t="shared" ref="F8452:F8515" si="929">F8451+120</f>
        <v>1014240</v>
      </c>
      <c r="G8452" s="277">
        <f t="shared" si="928"/>
        <v>101424</v>
      </c>
    </row>
    <row r="8453" spans="1:7" x14ac:dyDescent="0.25">
      <c r="A8453" s="277">
        <f t="shared" si="924"/>
        <v>84530</v>
      </c>
      <c r="B8453" s="277">
        <f t="shared" si="925"/>
        <v>169060</v>
      </c>
      <c r="C8453" s="277">
        <f t="shared" si="926"/>
        <v>202872</v>
      </c>
      <c r="D8453" s="277">
        <f t="shared" si="923"/>
        <v>507180</v>
      </c>
      <c r="E8453" s="277">
        <f t="shared" si="927"/>
        <v>845300</v>
      </c>
      <c r="F8453" s="277">
        <f t="shared" si="929"/>
        <v>1014360</v>
      </c>
      <c r="G8453" s="277">
        <f t="shared" si="928"/>
        <v>101436</v>
      </c>
    </row>
    <row r="8454" spans="1:7" x14ac:dyDescent="0.25">
      <c r="A8454" s="277">
        <f t="shared" si="924"/>
        <v>84540</v>
      </c>
      <c r="B8454" s="277">
        <f t="shared" si="925"/>
        <v>169080</v>
      </c>
      <c r="C8454" s="277">
        <f t="shared" si="926"/>
        <v>202896</v>
      </c>
      <c r="D8454" s="277">
        <f t="shared" si="923"/>
        <v>507240</v>
      </c>
      <c r="E8454" s="277">
        <f t="shared" si="927"/>
        <v>845400</v>
      </c>
      <c r="F8454" s="277">
        <f t="shared" si="929"/>
        <v>1014480</v>
      </c>
      <c r="G8454" s="277">
        <f t="shared" si="928"/>
        <v>101448</v>
      </c>
    </row>
    <row r="8455" spans="1:7" x14ac:dyDescent="0.25">
      <c r="A8455" s="277">
        <f t="shared" si="924"/>
        <v>84550</v>
      </c>
      <c r="B8455" s="277">
        <f t="shared" si="925"/>
        <v>169100</v>
      </c>
      <c r="C8455" s="277">
        <f t="shared" si="926"/>
        <v>202920</v>
      </c>
      <c r="D8455" s="277">
        <f t="shared" ref="D8455:D8518" si="930">D8454+60</f>
        <v>507300</v>
      </c>
      <c r="E8455" s="277">
        <f t="shared" si="927"/>
        <v>845500</v>
      </c>
      <c r="F8455" s="277">
        <f t="shared" si="929"/>
        <v>1014600</v>
      </c>
      <c r="G8455" s="277">
        <f t="shared" si="928"/>
        <v>101460</v>
      </c>
    </row>
    <row r="8456" spans="1:7" x14ac:dyDescent="0.25">
      <c r="A8456" s="277">
        <f t="shared" si="924"/>
        <v>84560</v>
      </c>
      <c r="B8456" s="277">
        <f t="shared" si="925"/>
        <v>169120</v>
      </c>
      <c r="C8456" s="277">
        <f t="shared" si="926"/>
        <v>202944</v>
      </c>
      <c r="D8456" s="277">
        <f t="shared" si="930"/>
        <v>507360</v>
      </c>
      <c r="E8456" s="277">
        <f t="shared" si="927"/>
        <v>845600</v>
      </c>
      <c r="F8456" s="277">
        <f t="shared" si="929"/>
        <v>1014720</v>
      </c>
      <c r="G8456" s="277">
        <f t="shared" si="928"/>
        <v>101472</v>
      </c>
    </row>
    <row r="8457" spans="1:7" x14ac:dyDescent="0.25">
      <c r="A8457" s="277">
        <f t="shared" si="924"/>
        <v>84570</v>
      </c>
      <c r="B8457" s="277">
        <f t="shared" si="925"/>
        <v>169140</v>
      </c>
      <c r="C8457" s="277">
        <f t="shared" si="926"/>
        <v>202968</v>
      </c>
      <c r="D8457" s="277">
        <f t="shared" si="930"/>
        <v>507420</v>
      </c>
      <c r="E8457" s="277">
        <f t="shared" si="927"/>
        <v>845700</v>
      </c>
      <c r="F8457" s="277">
        <f t="shared" si="929"/>
        <v>1014840</v>
      </c>
      <c r="G8457" s="277">
        <f t="shared" si="928"/>
        <v>101484</v>
      </c>
    </row>
    <row r="8458" spans="1:7" x14ac:dyDescent="0.25">
      <c r="A8458" s="277">
        <f t="shared" si="924"/>
        <v>84580</v>
      </c>
      <c r="B8458" s="277">
        <f t="shared" si="925"/>
        <v>169160</v>
      </c>
      <c r="C8458" s="277">
        <f t="shared" si="926"/>
        <v>202992</v>
      </c>
      <c r="D8458" s="277">
        <f t="shared" si="930"/>
        <v>507480</v>
      </c>
      <c r="E8458" s="277">
        <f t="shared" si="927"/>
        <v>845800</v>
      </c>
      <c r="F8458" s="277">
        <f t="shared" si="929"/>
        <v>1014960</v>
      </c>
      <c r="G8458" s="277">
        <f t="shared" si="928"/>
        <v>101496</v>
      </c>
    </row>
    <row r="8459" spans="1:7" x14ac:dyDescent="0.25">
      <c r="A8459" s="277">
        <f t="shared" si="924"/>
        <v>84590</v>
      </c>
      <c r="B8459" s="277">
        <f t="shared" si="925"/>
        <v>169180</v>
      </c>
      <c r="C8459" s="277">
        <f t="shared" si="926"/>
        <v>203016</v>
      </c>
      <c r="D8459" s="277">
        <f t="shared" si="930"/>
        <v>507540</v>
      </c>
      <c r="E8459" s="277">
        <f t="shared" si="927"/>
        <v>845900</v>
      </c>
      <c r="F8459" s="277">
        <f t="shared" si="929"/>
        <v>1015080</v>
      </c>
      <c r="G8459" s="277">
        <f t="shared" si="928"/>
        <v>101508</v>
      </c>
    </row>
    <row r="8460" spans="1:7" x14ac:dyDescent="0.25">
      <c r="A8460" s="277">
        <f t="shared" si="924"/>
        <v>84600</v>
      </c>
      <c r="B8460" s="277">
        <f t="shared" si="925"/>
        <v>169200</v>
      </c>
      <c r="C8460" s="277">
        <f t="shared" si="926"/>
        <v>203040</v>
      </c>
      <c r="D8460" s="277">
        <f t="shared" si="930"/>
        <v>507600</v>
      </c>
      <c r="E8460" s="277">
        <f t="shared" si="927"/>
        <v>846000</v>
      </c>
      <c r="F8460" s="277">
        <f t="shared" si="929"/>
        <v>1015200</v>
      </c>
      <c r="G8460" s="277">
        <f t="shared" si="928"/>
        <v>101520</v>
      </c>
    </row>
    <row r="8461" spans="1:7" x14ac:dyDescent="0.25">
      <c r="A8461" s="277">
        <f t="shared" si="924"/>
        <v>84610</v>
      </c>
      <c r="B8461" s="277">
        <f t="shared" si="925"/>
        <v>169220</v>
      </c>
      <c r="C8461" s="277">
        <f t="shared" si="926"/>
        <v>203064</v>
      </c>
      <c r="D8461" s="277">
        <f t="shared" si="930"/>
        <v>507660</v>
      </c>
      <c r="E8461" s="277">
        <f t="shared" si="927"/>
        <v>846100</v>
      </c>
      <c r="F8461" s="277">
        <f t="shared" si="929"/>
        <v>1015320</v>
      </c>
      <c r="G8461" s="277">
        <f t="shared" si="928"/>
        <v>101532</v>
      </c>
    </row>
    <row r="8462" spans="1:7" x14ac:dyDescent="0.25">
      <c r="A8462" s="277">
        <f t="shared" si="924"/>
        <v>84620</v>
      </c>
      <c r="B8462" s="277">
        <f t="shared" si="925"/>
        <v>169240</v>
      </c>
      <c r="C8462" s="277">
        <f t="shared" si="926"/>
        <v>203088</v>
      </c>
      <c r="D8462" s="277">
        <f t="shared" si="930"/>
        <v>507720</v>
      </c>
      <c r="E8462" s="277">
        <f t="shared" si="927"/>
        <v>846200</v>
      </c>
      <c r="F8462" s="277">
        <f t="shared" si="929"/>
        <v>1015440</v>
      </c>
      <c r="G8462" s="277">
        <f t="shared" si="928"/>
        <v>101544</v>
      </c>
    </row>
    <row r="8463" spans="1:7" x14ac:dyDescent="0.25">
      <c r="A8463" s="277">
        <f t="shared" si="924"/>
        <v>84630</v>
      </c>
      <c r="B8463" s="277">
        <f t="shared" si="925"/>
        <v>169260</v>
      </c>
      <c r="C8463" s="277">
        <f t="shared" si="926"/>
        <v>203112</v>
      </c>
      <c r="D8463" s="277">
        <f t="shared" si="930"/>
        <v>507780</v>
      </c>
      <c r="E8463" s="277">
        <f t="shared" si="927"/>
        <v>846300</v>
      </c>
      <c r="F8463" s="277">
        <f t="shared" si="929"/>
        <v>1015560</v>
      </c>
      <c r="G8463" s="277">
        <f t="shared" si="928"/>
        <v>101556</v>
      </c>
    </row>
    <row r="8464" spans="1:7" x14ac:dyDescent="0.25">
      <c r="A8464" s="277">
        <f t="shared" si="924"/>
        <v>84640</v>
      </c>
      <c r="B8464" s="277">
        <f t="shared" si="925"/>
        <v>169280</v>
      </c>
      <c r="C8464" s="277">
        <f t="shared" si="926"/>
        <v>203136</v>
      </c>
      <c r="D8464" s="277">
        <f t="shared" si="930"/>
        <v>507840</v>
      </c>
      <c r="E8464" s="277">
        <f t="shared" si="927"/>
        <v>846400</v>
      </c>
      <c r="F8464" s="277">
        <f t="shared" si="929"/>
        <v>1015680</v>
      </c>
      <c r="G8464" s="277">
        <f t="shared" si="928"/>
        <v>101568</v>
      </c>
    </row>
    <row r="8465" spans="1:7" x14ac:dyDescent="0.25">
      <c r="A8465" s="277">
        <f t="shared" si="924"/>
        <v>84650</v>
      </c>
      <c r="B8465" s="277">
        <f t="shared" si="925"/>
        <v>169300</v>
      </c>
      <c r="C8465" s="277">
        <f t="shared" si="926"/>
        <v>203160</v>
      </c>
      <c r="D8465" s="277">
        <f t="shared" si="930"/>
        <v>507900</v>
      </c>
      <c r="E8465" s="277">
        <f t="shared" si="927"/>
        <v>846500</v>
      </c>
      <c r="F8465" s="277">
        <f t="shared" si="929"/>
        <v>1015800</v>
      </c>
      <c r="G8465" s="277">
        <f t="shared" si="928"/>
        <v>101580</v>
      </c>
    </row>
    <row r="8466" spans="1:7" x14ac:dyDescent="0.25">
      <c r="A8466" s="277">
        <f t="shared" si="924"/>
        <v>84660</v>
      </c>
      <c r="B8466" s="277">
        <f t="shared" si="925"/>
        <v>169320</v>
      </c>
      <c r="C8466" s="277">
        <f t="shared" si="926"/>
        <v>203184</v>
      </c>
      <c r="D8466" s="277">
        <f t="shared" si="930"/>
        <v>507960</v>
      </c>
      <c r="E8466" s="277">
        <f t="shared" si="927"/>
        <v>846600</v>
      </c>
      <c r="F8466" s="277">
        <f t="shared" si="929"/>
        <v>1015920</v>
      </c>
      <c r="G8466" s="277">
        <f t="shared" si="928"/>
        <v>101592</v>
      </c>
    </row>
    <row r="8467" spans="1:7" x14ac:dyDescent="0.25">
      <c r="A8467" s="277">
        <f t="shared" si="924"/>
        <v>84670</v>
      </c>
      <c r="B8467" s="277">
        <f t="shared" si="925"/>
        <v>169340</v>
      </c>
      <c r="C8467" s="277">
        <f t="shared" si="926"/>
        <v>203208</v>
      </c>
      <c r="D8467" s="277">
        <f t="shared" si="930"/>
        <v>508020</v>
      </c>
      <c r="E8467" s="277">
        <f t="shared" si="927"/>
        <v>846700</v>
      </c>
      <c r="F8467" s="277">
        <f t="shared" si="929"/>
        <v>1016040</v>
      </c>
      <c r="G8467" s="277">
        <f t="shared" si="928"/>
        <v>101604</v>
      </c>
    </row>
    <row r="8468" spans="1:7" x14ac:dyDescent="0.25">
      <c r="A8468" s="277">
        <f t="shared" si="924"/>
        <v>84680</v>
      </c>
      <c r="B8468" s="277">
        <f t="shared" si="925"/>
        <v>169360</v>
      </c>
      <c r="C8468" s="277">
        <f t="shared" si="926"/>
        <v>203232</v>
      </c>
      <c r="D8468" s="277">
        <f t="shared" si="930"/>
        <v>508080</v>
      </c>
      <c r="E8468" s="277">
        <f t="shared" si="927"/>
        <v>846800</v>
      </c>
      <c r="F8468" s="277">
        <f t="shared" si="929"/>
        <v>1016160</v>
      </c>
      <c r="G8468" s="277">
        <f t="shared" si="928"/>
        <v>101616</v>
      </c>
    </row>
    <row r="8469" spans="1:7" x14ac:dyDescent="0.25">
      <c r="A8469" s="277">
        <f t="shared" si="924"/>
        <v>84690</v>
      </c>
      <c r="B8469" s="277">
        <f t="shared" si="925"/>
        <v>169380</v>
      </c>
      <c r="C8469" s="277">
        <f t="shared" si="926"/>
        <v>203256</v>
      </c>
      <c r="D8469" s="277">
        <f t="shared" si="930"/>
        <v>508140</v>
      </c>
      <c r="E8469" s="277">
        <f t="shared" si="927"/>
        <v>846900</v>
      </c>
      <c r="F8469" s="277">
        <f t="shared" si="929"/>
        <v>1016280</v>
      </c>
      <c r="G8469" s="277">
        <f t="shared" si="928"/>
        <v>101628</v>
      </c>
    </row>
    <row r="8470" spans="1:7" x14ac:dyDescent="0.25">
      <c r="A8470" s="277">
        <f t="shared" si="924"/>
        <v>84700</v>
      </c>
      <c r="B8470" s="277">
        <f t="shared" si="925"/>
        <v>169400</v>
      </c>
      <c r="C8470" s="277">
        <f t="shared" si="926"/>
        <v>203280</v>
      </c>
      <c r="D8470" s="277">
        <f t="shared" si="930"/>
        <v>508200</v>
      </c>
      <c r="E8470" s="277">
        <f t="shared" si="927"/>
        <v>847000</v>
      </c>
      <c r="F8470" s="277">
        <f t="shared" si="929"/>
        <v>1016400</v>
      </c>
      <c r="G8470" s="277">
        <f t="shared" si="928"/>
        <v>101640</v>
      </c>
    </row>
    <row r="8471" spans="1:7" x14ac:dyDescent="0.25">
      <c r="A8471" s="277">
        <f t="shared" si="924"/>
        <v>84710</v>
      </c>
      <c r="B8471" s="277">
        <f t="shared" si="925"/>
        <v>169420</v>
      </c>
      <c r="C8471" s="277">
        <f t="shared" si="926"/>
        <v>203304</v>
      </c>
      <c r="D8471" s="277">
        <f t="shared" si="930"/>
        <v>508260</v>
      </c>
      <c r="E8471" s="277">
        <f t="shared" si="927"/>
        <v>847100</v>
      </c>
      <c r="F8471" s="277">
        <f t="shared" si="929"/>
        <v>1016520</v>
      </c>
      <c r="G8471" s="277">
        <f t="shared" si="928"/>
        <v>101652</v>
      </c>
    </row>
    <row r="8472" spans="1:7" x14ac:dyDescent="0.25">
      <c r="A8472" s="277">
        <f t="shared" si="924"/>
        <v>84720</v>
      </c>
      <c r="B8472" s="277">
        <f t="shared" si="925"/>
        <v>169440</v>
      </c>
      <c r="C8472" s="277">
        <f t="shared" si="926"/>
        <v>203328</v>
      </c>
      <c r="D8472" s="277">
        <f t="shared" si="930"/>
        <v>508320</v>
      </c>
      <c r="E8472" s="277">
        <f t="shared" si="927"/>
        <v>847200</v>
      </c>
      <c r="F8472" s="277">
        <f t="shared" si="929"/>
        <v>1016640</v>
      </c>
      <c r="G8472" s="277">
        <f t="shared" si="928"/>
        <v>101664</v>
      </c>
    </row>
    <row r="8473" spans="1:7" x14ac:dyDescent="0.25">
      <c r="A8473" s="277">
        <f t="shared" si="924"/>
        <v>84730</v>
      </c>
      <c r="B8473" s="277">
        <f t="shared" si="925"/>
        <v>169460</v>
      </c>
      <c r="C8473" s="277">
        <f t="shared" si="926"/>
        <v>203352</v>
      </c>
      <c r="D8473" s="277">
        <f t="shared" si="930"/>
        <v>508380</v>
      </c>
      <c r="E8473" s="277">
        <f t="shared" si="927"/>
        <v>847300</v>
      </c>
      <c r="F8473" s="277">
        <f t="shared" si="929"/>
        <v>1016760</v>
      </c>
      <c r="G8473" s="277">
        <f t="shared" si="928"/>
        <v>101676</v>
      </c>
    </row>
    <row r="8474" spans="1:7" x14ac:dyDescent="0.25">
      <c r="A8474" s="277">
        <f t="shared" si="924"/>
        <v>84740</v>
      </c>
      <c r="B8474" s="277">
        <f t="shared" si="925"/>
        <v>169480</v>
      </c>
      <c r="C8474" s="277">
        <f t="shared" si="926"/>
        <v>203376</v>
      </c>
      <c r="D8474" s="277">
        <f t="shared" si="930"/>
        <v>508440</v>
      </c>
      <c r="E8474" s="277">
        <f t="shared" si="927"/>
        <v>847400</v>
      </c>
      <c r="F8474" s="277">
        <f t="shared" si="929"/>
        <v>1016880</v>
      </c>
      <c r="G8474" s="277">
        <f t="shared" si="928"/>
        <v>101688</v>
      </c>
    </row>
    <row r="8475" spans="1:7" x14ac:dyDescent="0.25">
      <c r="A8475" s="277">
        <f t="shared" si="924"/>
        <v>84750</v>
      </c>
      <c r="B8475" s="277">
        <f t="shared" si="925"/>
        <v>169500</v>
      </c>
      <c r="C8475" s="277">
        <f t="shared" si="926"/>
        <v>203400</v>
      </c>
      <c r="D8475" s="277">
        <f t="shared" si="930"/>
        <v>508500</v>
      </c>
      <c r="E8475" s="277">
        <f t="shared" si="927"/>
        <v>847500</v>
      </c>
      <c r="F8475" s="277">
        <f t="shared" si="929"/>
        <v>1017000</v>
      </c>
      <c r="G8475" s="277">
        <f t="shared" si="928"/>
        <v>101700</v>
      </c>
    </row>
    <row r="8476" spans="1:7" x14ac:dyDescent="0.25">
      <c r="A8476" s="277">
        <f t="shared" si="924"/>
        <v>84760</v>
      </c>
      <c r="B8476" s="277">
        <f t="shared" si="925"/>
        <v>169520</v>
      </c>
      <c r="C8476" s="277">
        <f t="shared" si="926"/>
        <v>203424</v>
      </c>
      <c r="D8476" s="277">
        <f t="shared" si="930"/>
        <v>508560</v>
      </c>
      <c r="E8476" s="277">
        <f t="shared" si="927"/>
        <v>847600</v>
      </c>
      <c r="F8476" s="277">
        <f t="shared" si="929"/>
        <v>1017120</v>
      </c>
      <c r="G8476" s="277">
        <f t="shared" si="928"/>
        <v>101712</v>
      </c>
    </row>
    <row r="8477" spans="1:7" x14ac:dyDescent="0.25">
      <c r="A8477" s="277">
        <f t="shared" si="924"/>
        <v>84770</v>
      </c>
      <c r="B8477" s="277">
        <f t="shared" si="925"/>
        <v>169540</v>
      </c>
      <c r="C8477" s="277">
        <f t="shared" si="926"/>
        <v>203448</v>
      </c>
      <c r="D8477" s="277">
        <f t="shared" si="930"/>
        <v>508620</v>
      </c>
      <c r="E8477" s="277">
        <f t="shared" si="927"/>
        <v>847700</v>
      </c>
      <c r="F8477" s="277">
        <f t="shared" si="929"/>
        <v>1017240</v>
      </c>
      <c r="G8477" s="277">
        <f t="shared" si="928"/>
        <v>101724</v>
      </c>
    </row>
    <row r="8478" spans="1:7" x14ac:dyDescent="0.25">
      <c r="A8478" s="277">
        <f t="shared" si="924"/>
        <v>84780</v>
      </c>
      <c r="B8478" s="277">
        <f t="shared" si="925"/>
        <v>169560</v>
      </c>
      <c r="C8478" s="277">
        <f t="shared" si="926"/>
        <v>203472</v>
      </c>
      <c r="D8478" s="277">
        <f t="shared" si="930"/>
        <v>508680</v>
      </c>
      <c r="E8478" s="277">
        <f t="shared" si="927"/>
        <v>847800</v>
      </c>
      <c r="F8478" s="277">
        <f t="shared" si="929"/>
        <v>1017360</v>
      </c>
      <c r="G8478" s="277">
        <f t="shared" si="928"/>
        <v>101736</v>
      </c>
    </row>
    <row r="8479" spans="1:7" x14ac:dyDescent="0.25">
      <c r="A8479" s="277">
        <f t="shared" si="924"/>
        <v>84790</v>
      </c>
      <c r="B8479" s="277">
        <f t="shared" si="925"/>
        <v>169580</v>
      </c>
      <c r="C8479" s="277">
        <f t="shared" si="926"/>
        <v>203496</v>
      </c>
      <c r="D8479" s="277">
        <f t="shared" si="930"/>
        <v>508740</v>
      </c>
      <c r="E8479" s="277">
        <f t="shared" si="927"/>
        <v>847900</v>
      </c>
      <c r="F8479" s="277">
        <f t="shared" si="929"/>
        <v>1017480</v>
      </c>
      <c r="G8479" s="277">
        <f t="shared" si="928"/>
        <v>101748</v>
      </c>
    </row>
    <row r="8480" spans="1:7" x14ac:dyDescent="0.25">
      <c r="A8480" s="277">
        <f t="shared" si="924"/>
        <v>84800</v>
      </c>
      <c r="B8480" s="277">
        <f t="shared" si="925"/>
        <v>169600</v>
      </c>
      <c r="C8480" s="277">
        <f t="shared" si="926"/>
        <v>203520</v>
      </c>
      <c r="D8480" s="277">
        <f t="shared" si="930"/>
        <v>508800</v>
      </c>
      <c r="E8480" s="277">
        <f t="shared" si="927"/>
        <v>848000</v>
      </c>
      <c r="F8480" s="277">
        <f t="shared" si="929"/>
        <v>1017600</v>
      </c>
      <c r="G8480" s="277">
        <f t="shared" si="928"/>
        <v>101760</v>
      </c>
    </row>
    <row r="8481" spans="1:7" x14ac:dyDescent="0.25">
      <c r="A8481" s="277">
        <f t="shared" si="924"/>
        <v>84810</v>
      </c>
      <c r="B8481" s="277">
        <f t="shared" si="925"/>
        <v>169620</v>
      </c>
      <c r="C8481" s="277">
        <f t="shared" si="926"/>
        <v>203544</v>
      </c>
      <c r="D8481" s="277">
        <f t="shared" si="930"/>
        <v>508860</v>
      </c>
      <c r="E8481" s="277">
        <f t="shared" si="927"/>
        <v>848100</v>
      </c>
      <c r="F8481" s="277">
        <f t="shared" si="929"/>
        <v>1017720</v>
      </c>
      <c r="G8481" s="277">
        <f t="shared" si="928"/>
        <v>101772</v>
      </c>
    </row>
    <row r="8482" spans="1:7" x14ac:dyDescent="0.25">
      <c r="A8482" s="277">
        <f t="shared" si="924"/>
        <v>84820</v>
      </c>
      <c r="B8482" s="277">
        <f t="shared" si="925"/>
        <v>169640</v>
      </c>
      <c r="C8482" s="277">
        <f t="shared" si="926"/>
        <v>203568</v>
      </c>
      <c r="D8482" s="277">
        <f t="shared" si="930"/>
        <v>508920</v>
      </c>
      <c r="E8482" s="277">
        <f t="shared" si="927"/>
        <v>848200</v>
      </c>
      <c r="F8482" s="277">
        <f t="shared" si="929"/>
        <v>1017840</v>
      </c>
      <c r="G8482" s="277">
        <f t="shared" si="928"/>
        <v>101784</v>
      </c>
    </row>
    <row r="8483" spans="1:7" x14ac:dyDescent="0.25">
      <c r="A8483" s="277">
        <f t="shared" si="924"/>
        <v>84830</v>
      </c>
      <c r="B8483" s="277">
        <f t="shared" si="925"/>
        <v>169660</v>
      </c>
      <c r="C8483" s="277">
        <f t="shared" si="926"/>
        <v>203592</v>
      </c>
      <c r="D8483" s="277">
        <f t="shared" si="930"/>
        <v>508980</v>
      </c>
      <c r="E8483" s="277">
        <f t="shared" si="927"/>
        <v>848300</v>
      </c>
      <c r="F8483" s="277">
        <f t="shared" si="929"/>
        <v>1017960</v>
      </c>
      <c r="G8483" s="277">
        <f t="shared" si="928"/>
        <v>101796</v>
      </c>
    </row>
    <row r="8484" spans="1:7" x14ac:dyDescent="0.25">
      <c r="A8484" s="277">
        <f t="shared" si="924"/>
        <v>84840</v>
      </c>
      <c r="B8484" s="277">
        <f t="shared" si="925"/>
        <v>169680</v>
      </c>
      <c r="C8484" s="277">
        <f t="shared" si="926"/>
        <v>203616</v>
      </c>
      <c r="D8484" s="277">
        <f t="shared" si="930"/>
        <v>509040</v>
      </c>
      <c r="E8484" s="277">
        <f t="shared" si="927"/>
        <v>848400</v>
      </c>
      <c r="F8484" s="277">
        <f t="shared" si="929"/>
        <v>1018080</v>
      </c>
      <c r="G8484" s="277">
        <f t="shared" si="928"/>
        <v>101808</v>
      </c>
    </row>
    <row r="8485" spans="1:7" x14ac:dyDescent="0.25">
      <c r="A8485" s="277">
        <f t="shared" si="924"/>
        <v>84850</v>
      </c>
      <c r="B8485" s="277">
        <f t="shared" si="925"/>
        <v>169700</v>
      </c>
      <c r="C8485" s="277">
        <f t="shared" si="926"/>
        <v>203640</v>
      </c>
      <c r="D8485" s="277">
        <f t="shared" si="930"/>
        <v>509100</v>
      </c>
      <c r="E8485" s="277">
        <f t="shared" si="927"/>
        <v>848500</v>
      </c>
      <c r="F8485" s="277">
        <f t="shared" si="929"/>
        <v>1018200</v>
      </c>
      <c r="G8485" s="277">
        <f t="shared" si="928"/>
        <v>101820</v>
      </c>
    </row>
    <row r="8486" spans="1:7" x14ac:dyDescent="0.25">
      <c r="A8486" s="277">
        <f t="shared" si="924"/>
        <v>84860</v>
      </c>
      <c r="B8486" s="277">
        <f t="shared" si="925"/>
        <v>169720</v>
      </c>
      <c r="C8486" s="277">
        <f t="shared" si="926"/>
        <v>203664</v>
      </c>
      <c r="D8486" s="277">
        <f t="shared" si="930"/>
        <v>509160</v>
      </c>
      <c r="E8486" s="277">
        <f t="shared" si="927"/>
        <v>848600</v>
      </c>
      <c r="F8486" s="277">
        <f t="shared" si="929"/>
        <v>1018320</v>
      </c>
      <c r="G8486" s="277">
        <f t="shared" si="928"/>
        <v>101832</v>
      </c>
    </row>
    <row r="8487" spans="1:7" x14ac:dyDescent="0.25">
      <c r="A8487" s="277">
        <f t="shared" si="924"/>
        <v>84870</v>
      </c>
      <c r="B8487" s="277">
        <f t="shared" si="925"/>
        <v>169740</v>
      </c>
      <c r="C8487" s="277">
        <f t="shared" si="926"/>
        <v>203688</v>
      </c>
      <c r="D8487" s="277">
        <f t="shared" si="930"/>
        <v>509220</v>
      </c>
      <c r="E8487" s="277">
        <f t="shared" si="927"/>
        <v>848700</v>
      </c>
      <c r="F8487" s="277">
        <f t="shared" si="929"/>
        <v>1018440</v>
      </c>
      <c r="G8487" s="277">
        <f t="shared" si="928"/>
        <v>101844</v>
      </c>
    </row>
    <row r="8488" spans="1:7" x14ac:dyDescent="0.25">
      <c r="A8488" s="277">
        <f t="shared" si="924"/>
        <v>84880</v>
      </c>
      <c r="B8488" s="277">
        <f t="shared" si="925"/>
        <v>169760</v>
      </c>
      <c r="C8488" s="277">
        <f t="shared" si="926"/>
        <v>203712</v>
      </c>
      <c r="D8488" s="277">
        <f t="shared" si="930"/>
        <v>509280</v>
      </c>
      <c r="E8488" s="277">
        <f t="shared" si="927"/>
        <v>848800</v>
      </c>
      <c r="F8488" s="277">
        <f t="shared" si="929"/>
        <v>1018560</v>
      </c>
      <c r="G8488" s="277">
        <f t="shared" si="928"/>
        <v>101856</v>
      </c>
    </row>
    <row r="8489" spans="1:7" x14ac:dyDescent="0.25">
      <c r="A8489" s="277">
        <f t="shared" si="924"/>
        <v>84890</v>
      </c>
      <c r="B8489" s="277">
        <f t="shared" si="925"/>
        <v>169780</v>
      </c>
      <c r="C8489" s="277">
        <f t="shared" si="926"/>
        <v>203736</v>
      </c>
      <c r="D8489" s="277">
        <f t="shared" si="930"/>
        <v>509340</v>
      </c>
      <c r="E8489" s="277">
        <f t="shared" si="927"/>
        <v>848900</v>
      </c>
      <c r="F8489" s="277">
        <f t="shared" si="929"/>
        <v>1018680</v>
      </c>
      <c r="G8489" s="277">
        <f t="shared" si="928"/>
        <v>101868</v>
      </c>
    </row>
    <row r="8490" spans="1:7" x14ac:dyDescent="0.25">
      <c r="A8490" s="277">
        <f t="shared" si="924"/>
        <v>84900</v>
      </c>
      <c r="B8490" s="277">
        <f t="shared" si="925"/>
        <v>169800</v>
      </c>
      <c r="C8490" s="277">
        <f t="shared" si="926"/>
        <v>203760</v>
      </c>
      <c r="D8490" s="277">
        <f t="shared" si="930"/>
        <v>509400</v>
      </c>
      <c r="E8490" s="277">
        <f t="shared" si="927"/>
        <v>849000</v>
      </c>
      <c r="F8490" s="277">
        <f t="shared" si="929"/>
        <v>1018800</v>
      </c>
      <c r="G8490" s="277">
        <f t="shared" si="928"/>
        <v>101880</v>
      </c>
    </row>
    <row r="8491" spans="1:7" x14ac:dyDescent="0.25">
      <c r="A8491" s="277">
        <f t="shared" si="924"/>
        <v>84910</v>
      </c>
      <c r="B8491" s="277">
        <f t="shared" si="925"/>
        <v>169820</v>
      </c>
      <c r="C8491" s="277">
        <f t="shared" si="926"/>
        <v>203784</v>
      </c>
      <c r="D8491" s="277">
        <f t="shared" si="930"/>
        <v>509460</v>
      </c>
      <c r="E8491" s="277">
        <f t="shared" si="927"/>
        <v>849100</v>
      </c>
      <c r="F8491" s="277">
        <f t="shared" si="929"/>
        <v>1018920</v>
      </c>
      <c r="G8491" s="277">
        <f t="shared" si="928"/>
        <v>101892</v>
      </c>
    </row>
    <row r="8492" spans="1:7" x14ac:dyDescent="0.25">
      <c r="A8492" s="277">
        <f t="shared" si="924"/>
        <v>84920</v>
      </c>
      <c r="B8492" s="277">
        <f t="shared" si="925"/>
        <v>169840</v>
      </c>
      <c r="C8492" s="277">
        <f t="shared" si="926"/>
        <v>203808</v>
      </c>
      <c r="D8492" s="277">
        <f t="shared" si="930"/>
        <v>509520</v>
      </c>
      <c r="E8492" s="277">
        <f t="shared" si="927"/>
        <v>849200</v>
      </c>
      <c r="F8492" s="277">
        <f t="shared" si="929"/>
        <v>1019040</v>
      </c>
      <c r="G8492" s="277">
        <f t="shared" si="928"/>
        <v>101904</v>
      </c>
    </row>
    <row r="8493" spans="1:7" x14ac:dyDescent="0.25">
      <c r="A8493" s="277">
        <f t="shared" si="924"/>
        <v>84930</v>
      </c>
      <c r="B8493" s="277">
        <f t="shared" si="925"/>
        <v>169860</v>
      </c>
      <c r="C8493" s="277">
        <f t="shared" si="926"/>
        <v>203832</v>
      </c>
      <c r="D8493" s="277">
        <f t="shared" si="930"/>
        <v>509580</v>
      </c>
      <c r="E8493" s="277">
        <f t="shared" si="927"/>
        <v>849300</v>
      </c>
      <c r="F8493" s="277">
        <f t="shared" si="929"/>
        <v>1019160</v>
      </c>
      <c r="G8493" s="277">
        <f t="shared" si="928"/>
        <v>101916</v>
      </c>
    </row>
    <row r="8494" spans="1:7" x14ac:dyDescent="0.25">
      <c r="A8494" s="277">
        <f t="shared" si="924"/>
        <v>84940</v>
      </c>
      <c r="B8494" s="277">
        <f t="shared" si="925"/>
        <v>169880</v>
      </c>
      <c r="C8494" s="277">
        <f t="shared" si="926"/>
        <v>203856</v>
      </c>
      <c r="D8494" s="277">
        <f t="shared" si="930"/>
        <v>509640</v>
      </c>
      <c r="E8494" s="277">
        <f t="shared" si="927"/>
        <v>849400</v>
      </c>
      <c r="F8494" s="277">
        <f t="shared" si="929"/>
        <v>1019280</v>
      </c>
      <c r="G8494" s="277">
        <f t="shared" si="928"/>
        <v>101928</v>
      </c>
    </row>
    <row r="8495" spans="1:7" x14ac:dyDescent="0.25">
      <c r="A8495" s="277">
        <f t="shared" si="924"/>
        <v>84950</v>
      </c>
      <c r="B8495" s="277">
        <f t="shared" si="925"/>
        <v>169900</v>
      </c>
      <c r="C8495" s="277">
        <f t="shared" si="926"/>
        <v>203880</v>
      </c>
      <c r="D8495" s="277">
        <f t="shared" si="930"/>
        <v>509700</v>
      </c>
      <c r="E8495" s="277">
        <f t="shared" si="927"/>
        <v>849500</v>
      </c>
      <c r="F8495" s="277">
        <f t="shared" si="929"/>
        <v>1019400</v>
      </c>
      <c r="G8495" s="277">
        <f t="shared" si="928"/>
        <v>101940</v>
      </c>
    </row>
    <row r="8496" spans="1:7" x14ac:dyDescent="0.25">
      <c r="A8496" s="277">
        <f t="shared" si="924"/>
        <v>84960</v>
      </c>
      <c r="B8496" s="277">
        <f t="shared" si="925"/>
        <v>169920</v>
      </c>
      <c r="C8496" s="277">
        <f t="shared" si="926"/>
        <v>203904</v>
      </c>
      <c r="D8496" s="277">
        <f t="shared" si="930"/>
        <v>509760</v>
      </c>
      <c r="E8496" s="277">
        <f t="shared" si="927"/>
        <v>849600</v>
      </c>
      <c r="F8496" s="277">
        <f t="shared" si="929"/>
        <v>1019520</v>
      </c>
      <c r="G8496" s="277">
        <f t="shared" si="928"/>
        <v>101952</v>
      </c>
    </row>
    <row r="8497" spans="1:7" x14ac:dyDescent="0.25">
      <c r="A8497" s="277">
        <f t="shared" si="924"/>
        <v>84970</v>
      </c>
      <c r="B8497" s="277">
        <f t="shared" si="925"/>
        <v>169940</v>
      </c>
      <c r="C8497" s="277">
        <f t="shared" si="926"/>
        <v>203928</v>
      </c>
      <c r="D8497" s="277">
        <f t="shared" si="930"/>
        <v>509820</v>
      </c>
      <c r="E8497" s="277">
        <f t="shared" si="927"/>
        <v>849700</v>
      </c>
      <c r="F8497" s="277">
        <f t="shared" si="929"/>
        <v>1019640</v>
      </c>
      <c r="G8497" s="277">
        <f t="shared" si="928"/>
        <v>101964</v>
      </c>
    </row>
    <row r="8498" spans="1:7" x14ac:dyDescent="0.25">
      <c r="A8498" s="277">
        <f t="shared" si="924"/>
        <v>84980</v>
      </c>
      <c r="B8498" s="277">
        <f t="shared" si="925"/>
        <v>169960</v>
      </c>
      <c r="C8498" s="277">
        <f t="shared" si="926"/>
        <v>203952</v>
      </c>
      <c r="D8498" s="277">
        <f t="shared" si="930"/>
        <v>509880</v>
      </c>
      <c r="E8498" s="277">
        <f t="shared" si="927"/>
        <v>849800</v>
      </c>
      <c r="F8498" s="277">
        <f t="shared" si="929"/>
        <v>1019760</v>
      </c>
      <c r="G8498" s="277">
        <f t="shared" si="928"/>
        <v>101976</v>
      </c>
    </row>
    <row r="8499" spans="1:7" x14ac:dyDescent="0.25">
      <c r="A8499" s="277">
        <f t="shared" si="924"/>
        <v>84990</v>
      </c>
      <c r="B8499" s="277">
        <f t="shared" si="925"/>
        <v>169980</v>
      </c>
      <c r="C8499" s="277">
        <f t="shared" si="926"/>
        <v>203976</v>
      </c>
      <c r="D8499" s="277">
        <f t="shared" si="930"/>
        <v>509940</v>
      </c>
      <c r="E8499" s="277">
        <f t="shared" si="927"/>
        <v>849900</v>
      </c>
      <c r="F8499" s="277">
        <f t="shared" si="929"/>
        <v>1019880</v>
      </c>
      <c r="G8499" s="277">
        <f t="shared" si="928"/>
        <v>101988</v>
      </c>
    </row>
    <row r="8500" spans="1:7" x14ac:dyDescent="0.25">
      <c r="A8500" s="277">
        <f t="shared" si="924"/>
        <v>85000</v>
      </c>
      <c r="B8500" s="277">
        <f t="shared" si="925"/>
        <v>170000</v>
      </c>
      <c r="C8500" s="277">
        <f t="shared" si="926"/>
        <v>204000</v>
      </c>
      <c r="D8500" s="277">
        <f t="shared" si="930"/>
        <v>510000</v>
      </c>
      <c r="E8500" s="277">
        <f t="shared" si="927"/>
        <v>850000</v>
      </c>
      <c r="F8500" s="277">
        <f t="shared" si="929"/>
        <v>1020000</v>
      </c>
      <c r="G8500" s="277">
        <f t="shared" si="928"/>
        <v>102000</v>
      </c>
    </row>
    <row r="8501" spans="1:7" x14ac:dyDescent="0.25">
      <c r="A8501" s="277">
        <f t="shared" si="924"/>
        <v>85010</v>
      </c>
      <c r="B8501" s="277">
        <f t="shared" si="925"/>
        <v>170020</v>
      </c>
      <c r="C8501" s="277">
        <f t="shared" si="926"/>
        <v>204024</v>
      </c>
      <c r="D8501" s="277">
        <f t="shared" si="930"/>
        <v>510060</v>
      </c>
      <c r="E8501" s="277">
        <f t="shared" si="927"/>
        <v>850100</v>
      </c>
      <c r="F8501" s="277">
        <f t="shared" si="929"/>
        <v>1020120</v>
      </c>
      <c r="G8501" s="277">
        <f t="shared" si="928"/>
        <v>102012</v>
      </c>
    </row>
    <row r="8502" spans="1:7" x14ac:dyDescent="0.25">
      <c r="A8502" s="277">
        <f t="shared" si="924"/>
        <v>85020</v>
      </c>
      <c r="B8502" s="277">
        <f t="shared" si="925"/>
        <v>170040</v>
      </c>
      <c r="C8502" s="277">
        <f t="shared" si="926"/>
        <v>204048</v>
      </c>
      <c r="D8502" s="277">
        <f t="shared" si="930"/>
        <v>510120</v>
      </c>
      <c r="E8502" s="277">
        <f t="shared" si="927"/>
        <v>850200</v>
      </c>
      <c r="F8502" s="277">
        <f t="shared" si="929"/>
        <v>1020240</v>
      </c>
      <c r="G8502" s="277">
        <f t="shared" si="928"/>
        <v>102024</v>
      </c>
    </row>
    <row r="8503" spans="1:7" x14ac:dyDescent="0.25">
      <c r="A8503" s="277">
        <f t="shared" si="924"/>
        <v>85030</v>
      </c>
      <c r="B8503" s="277">
        <f t="shared" si="925"/>
        <v>170060</v>
      </c>
      <c r="C8503" s="277">
        <f t="shared" si="926"/>
        <v>204072</v>
      </c>
      <c r="D8503" s="277">
        <f t="shared" si="930"/>
        <v>510180</v>
      </c>
      <c r="E8503" s="277">
        <f t="shared" si="927"/>
        <v>850300</v>
      </c>
      <c r="F8503" s="277">
        <f t="shared" si="929"/>
        <v>1020360</v>
      </c>
      <c r="G8503" s="277">
        <f t="shared" si="928"/>
        <v>102036</v>
      </c>
    </row>
    <row r="8504" spans="1:7" x14ac:dyDescent="0.25">
      <c r="A8504" s="277">
        <f t="shared" si="924"/>
        <v>85040</v>
      </c>
      <c r="B8504" s="277">
        <f t="shared" si="925"/>
        <v>170080</v>
      </c>
      <c r="C8504" s="277">
        <f t="shared" si="926"/>
        <v>204096</v>
      </c>
      <c r="D8504" s="277">
        <f t="shared" si="930"/>
        <v>510240</v>
      </c>
      <c r="E8504" s="277">
        <f t="shared" si="927"/>
        <v>850400</v>
      </c>
      <c r="F8504" s="277">
        <f t="shared" si="929"/>
        <v>1020480</v>
      </c>
      <c r="G8504" s="277">
        <f t="shared" si="928"/>
        <v>102048</v>
      </c>
    </row>
    <row r="8505" spans="1:7" x14ac:dyDescent="0.25">
      <c r="A8505" s="277">
        <f t="shared" si="924"/>
        <v>85050</v>
      </c>
      <c r="B8505" s="277">
        <f t="shared" si="925"/>
        <v>170100</v>
      </c>
      <c r="C8505" s="277">
        <f t="shared" si="926"/>
        <v>204120</v>
      </c>
      <c r="D8505" s="277">
        <f t="shared" si="930"/>
        <v>510300</v>
      </c>
      <c r="E8505" s="277">
        <f t="shared" si="927"/>
        <v>850500</v>
      </c>
      <c r="F8505" s="277">
        <f t="shared" si="929"/>
        <v>1020600</v>
      </c>
      <c r="G8505" s="277">
        <f t="shared" si="928"/>
        <v>102060</v>
      </c>
    </row>
    <row r="8506" spans="1:7" x14ac:dyDescent="0.25">
      <c r="A8506" s="277">
        <f t="shared" si="924"/>
        <v>85060</v>
      </c>
      <c r="B8506" s="277">
        <f t="shared" si="925"/>
        <v>170120</v>
      </c>
      <c r="C8506" s="277">
        <f t="shared" si="926"/>
        <v>204144</v>
      </c>
      <c r="D8506" s="277">
        <f t="shared" si="930"/>
        <v>510360</v>
      </c>
      <c r="E8506" s="277">
        <f t="shared" si="927"/>
        <v>850600</v>
      </c>
      <c r="F8506" s="277">
        <f t="shared" si="929"/>
        <v>1020720</v>
      </c>
      <c r="G8506" s="277">
        <f t="shared" si="928"/>
        <v>102072</v>
      </c>
    </row>
    <row r="8507" spans="1:7" x14ac:dyDescent="0.25">
      <c r="A8507" s="277">
        <f t="shared" si="924"/>
        <v>85070</v>
      </c>
      <c r="B8507" s="277">
        <f t="shared" si="925"/>
        <v>170140</v>
      </c>
      <c r="C8507" s="277">
        <f t="shared" si="926"/>
        <v>204168</v>
      </c>
      <c r="D8507" s="277">
        <f t="shared" si="930"/>
        <v>510420</v>
      </c>
      <c r="E8507" s="277">
        <f t="shared" si="927"/>
        <v>850700</v>
      </c>
      <c r="F8507" s="277">
        <f t="shared" si="929"/>
        <v>1020840</v>
      </c>
      <c r="G8507" s="277">
        <f t="shared" si="928"/>
        <v>102084</v>
      </c>
    </row>
    <row r="8508" spans="1:7" x14ac:dyDescent="0.25">
      <c r="A8508" s="277">
        <f t="shared" si="924"/>
        <v>85080</v>
      </c>
      <c r="B8508" s="277">
        <f t="shared" si="925"/>
        <v>170160</v>
      </c>
      <c r="C8508" s="277">
        <f t="shared" si="926"/>
        <v>204192</v>
      </c>
      <c r="D8508" s="277">
        <f t="shared" si="930"/>
        <v>510480</v>
      </c>
      <c r="E8508" s="277">
        <f t="shared" si="927"/>
        <v>850800</v>
      </c>
      <c r="F8508" s="277">
        <f t="shared" si="929"/>
        <v>1020960</v>
      </c>
      <c r="G8508" s="277">
        <f t="shared" si="928"/>
        <v>102096</v>
      </c>
    </row>
    <row r="8509" spans="1:7" x14ac:dyDescent="0.25">
      <c r="A8509" s="277">
        <f t="shared" si="924"/>
        <v>85090</v>
      </c>
      <c r="B8509" s="277">
        <f t="shared" si="925"/>
        <v>170180</v>
      </c>
      <c r="C8509" s="277">
        <f t="shared" si="926"/>
        <v>204216</v>
      </c>
      <c r="D8509" s="277">
        <f t="shared" si="930"/>
        <v>510540</v>
      </c>
      <c r="E8509" s="277">
        <f t="shared" si="927"/>
        <v>850900</v>
      </c>
      <c r="F8509" s="277">
        <f t="shared" si="929"/>
        <v>1021080</v>
      </c>
      <c r="G8509" s="277">
        <f t="shared" si="928"/>
        <v>102108</v>
      </c>
    </row>
    <row r="8510" spans="1:7" x14ac:dyDescent="0.25">
      <c r="A8510" s="277">
        <f t="shared" si="924"/>
        <v>85100</v>
      </c>
      <c r="B8510" s="277">
        <f t="shared" si="925"/>
        <v>170200</v>
      </c>
      <c r="C8510" s="277">
        <f t="shared" si="926"/>
        <v>204240</v>
      </c>
      <c r="D8510" s="277">
        <f t="shared" si="930"/>
        <v>510600</v>
      </c>
      <c r="E8510" s="277">
        <f t="shared" si="927"/>
        <v>851000</v>
      </c>
      <c r="F8510" s="277">
        <f t="shared" si="929"/>
        <v>1021200</v>
      </c>
      <c r="G8510" s="277">
        <f t="shared" si="928"/>
        <v>102120</v>
      </c>
    </row>
    <row r="8511" spans="1:7" x14ac:dyDescent="0.25">
      <c r="A8511" s="277">
        <f t="shared" si="924"/>
        <v>85110</v>
      </c>
      <c r="B8511" s="277">
        <f t="shared" si="925"/>
        <v>170220</v>
      </c>
      <c r="C8511" s="277">
        <f t="shared" si="926"/>
        <v>204264</v>
      </c>
      <c r="D8511" s="277">
        <f t="shared" si="930"/>
        <v>510660</v>
      </c>
      <c r="E8511" s="277">
        <f t="shared" si="927"/>
        <v>851100</v>
      </c>
      <c r="F8511" s="277">
        <f t="shared" si="929"/>
        <v>1021320</v>
      </c>
      <c r="G8511" s="277">
        <f t="shared" si="928"/>
        <v>102132</v>
      </c>
    </row>
    <row r="8512" spans="1:7" x14ac:dyDescent="0.25">
      <c r="A8512" s="277">
        <f t="shared" si="924"/>
        <v>85120</v>
      </c>
      <c r="B8512" s="277">
        <f t="shared" si="925"/>
        <v>170240</v>
      </c>
      <c r="C8512" s="277">
        <f t="shared" si="926"/>
        <v>204288</v>
      </c>
      <c r="D8512" s="277">
        <f t="shared" si="930"/>
        <v>510720</v>
      </c>
      <c r="E8512" s="277">
        <f t="shared" si="927"/>
        <v>851200</v>
      </c>
      <c r="F8512" s="277">
        <f t="shared" si="929"/>
        <v>1021440</v>
      </c>
      <c r="G8512" s="277">
        <f t="shared" si="928"/>
        <v>102144</v>
      </c>
    </row>
    <row r="8513" spans="1:7" x14ac:dyDescent="0.25">
      <c r="A8513" s="277">
        <f t="shared" si="924"/>
        <v>85130</v>
      </c>
      <c r="B8513" s="277">
        <f t="shared" si="925"/>
        <v>170260</v>
      </c>
      <c r="C8513" s="277">
        <f t="shared" si="926"/>
        <v>204312</v>
      </c>
      <c r="D8513" s="277">
        <f t="shared" si="930"/>
        <v>510780</v>
      </c>
      <c r="E8513" s="277">
        <f t="shared" si="927"/>
        <v>851300</v>
      </c>
      <c r="F8513" s="277">
        <f t="shared" si="929"/>
        <v>1021560</v>
      </c>
      <c r="G8513" s="277">
        <f t="shared" si="928"/>
        <v>102156</v>
      </c>
    </row>
    <row r="8514" spans="1:7" x14ac:dyDescent="0.25">
      <c r="A8514" s="277">
        <f t="shared" si="924"/>
        <v>85140</v>
      </c>
      <c r="B8514" s="277">
        <f t="shared" si="925"/>
        <v>170280</v>
      </c>
      <c r="C8514" s="277">
        <f t="shared" si="926"/>
        <v>204336</v>
      </c>
      <c r="D8514" s="277">
        <f t="shared" si="930"/>
        <v>510840</v>
      </c>
      <c r="E8514" s="277">
        <f t="shared" si="927"/>
        <v>851400</v>
      </c>
      <c r="F8514" s="277">
        <f t="shared" si="929"/>
        <v>1021680</v>
      </c>
      <c r="G8514" s="277">
        <f t="shared" si="928"/>
        <v>102168</v>
      </c>
    </row>
    <row r="8515" spans="1:7" x14ac:dyDescent="0.25">
      <c r="A8515" s="277">
        <f t="shared" ref="A8515:A8578" si="931">A8514+10</f>
        <v>85150</v>
      </c>
      <c r="B8515" s="277">
        <f t="shared" ref="B8515:B8578" si="932">B8514+20</f>
        <v>170300</v>
      </c>
      <c r="C8515" s="277">
        <f t="shared" ref="C8515:C8578" si="933">C8514+24</f>
        <v>204360</v>
      </c>
      <c r="D8515" s="277">
        <f t="shared" si="930"/>
        <v>510900</v>
      </c>
      <c r="E8515" s="277">
        <f t="shared" ref="E8515:E8578" si="934">E8514+100</f>
        <v>851500</v>
      </c>
      <c r="F8515" s="277">
        <f t="shared" si="929"/>
        <v>1021800</v>
      </c>
      <c r="G8515" s="277">
        <f t="shared" ref="G8515:G8578" si="935">G8514+12</f>
        <v>102180</v>
      </c>
    </row>
    <row r="8516" spans="1:7" x14ac:dyDescent="0.25">
      <c r="A8516" s="277">
        <f t="shared" si="931"/>
        <v>85160</v>
      </c>
      <c r="B8516" s="277">
        <f t="shared" si="932"/>
        <v>170320</v>
      </c>
      <c r="C8516" s="277">
        <f t="shared" si="933"/>
        <v>204384</v>
      </c>
      <c r="D8516" s="277">
        <f t="shared" si="930"/>
        <v>510960</v>
      </c>
      <c r="E8516" s="277">
        <f t="shared" si="934"/>
        <v>851600</v>
      </c>
      <c r="F8516" s="277">
        <f t="shared" ref="F8516:F8579" si="936">F8515+120</f>
        <v>1021920</v>
      </c>
      <c r="G8516" s="277">
        <f t="shared" si="935"/>
        <v>102192</v>
      </c>
    </row>
    <row r="8517" spans="1:7" x14ac:dyDescent="0.25">
      <c r="A8517" s="277">
        <f t="shared" si="931"/>
        <v>85170</v>
      </c>
      <c r="B8517" s="277">
        <f t="shared" si="932"/>
        <v>170340</v>
      </c>
      <c r="C8517" s="277">
        <f t="shared" si="933"/>
        <v>204408</v>
      </c>
      <c r="D8517" s="277">
        <f t="shared" si="930"/>
        <v>511020</v>
      </c>
      <c r="E8517" s="277">
        <f t="shared" si="934"/>
        <v>851700</v>
      </c>
      <c r="F8517" s="277">
        <f t="shared" si="936"/>
        <v>1022040</v>
      </c>
      <c r="G8517" s="277">
        <f t="shared" si="935"/>
        <v>102204</v>
      </c>
    </row>
    <row r="8518" spans="1:7" x14ac:dyDescent="0.25">
      <c r="A8518" s="277">
        <f t="shared" si="931"/>
        <v>85180</v>
      </c>
      <c r="B8518" s="277">
        <f t="shared" si="932"/>
        <v>170360</v>
      </c>
      <c r="C8518" s="277">
        <f t="shared" si="933"/>
        <v>204432</v>
      </c>
      <c r="D8518" s="277">
        <f t="shared" si="930"/>
        <v>511080</v>
      </c>
      <c r="E8518" s="277">
        <f t="shared" si="934"/>
        <v>851800</v>
      </c>
      <c r="F8518" s="277">
        <f t="shared" si="936"/>
        <v>1022160</v>
      </c>
      <c r="G8518" s="277">
        <f t="shared" si="935"/>
        <v>102216</v>
      </c>
    </row>
    <row r="8519" spans="1:7" x14ac:dyDescent="0.25">
      <c r="A8519" s="277">
        <f t="shared" si="931"/>
        <v>85190</v>
      </c>
      <c r="B8519" s="277">
        <f t="shared" si="932"/>
        <v>170380</v>
      </c>
      <c r="C8519" s="277">
        <f t="shared" si="933"/>
        <v>204456</v>
      </c>
      <c r="D8519" s="277">
        <f t="shared" ref="D8519:D8582" si="937">D8518+60</f>
        <v>511140</v>
      </c>
      <c r="E8519" s="277">
        <f t="shared" si="934"/>
        <v>851900</v>
      </c>
      <c r="F8519" s="277">
        <f t="shared" si="936"/>
        <v>1022280</v>
      </c>
      <c r="G8519" s="277">
        <f t="shared" si="935"/>
        <v>102228</v>
      </c>
    </row>
    <row r="8520" spans="1:7" x14ac:dyDescent="0.25">
      <c r="A8520" s="277">
        <f t="shared" si="931"/>
        <v>85200</v>
      </c>
      <c r="B8520" s="277">
        <f t="shared" si="932"/>
        <v>170400</v>
      </c>
      <c r="C8520" s="277">
        <f t="shared" si="933"/>
        <v>204480</v>
      </c>
      <c r="D8520" s="277">
        <f t="shared" si="937"/>
        <v>511200</v>
      </c>
      <c r="E8520" s="277">
        <f t="shared" si="934"/>
        <v>852000</v>
      </c>
      <c r="F8520" s="277">
        <f t="shared" si="936"/>
        <v>1022400</v>
      </c>
      <c r="G8520" s="277">
        <f t="shared" si="935"/>
        <v>102240</v>
      </c>
    </row>
    <row r="8521" spans="1:7" x14ac:dyDescent="0.25">
      <c r="A8521" s="277">
        <f t="shared" si="931"/>
        <v>85210</v>
      </c>
      <c r="B8521" s="277">
        <f t="shared" si="932"/>
        <v>170420</v>
      </c>
      <c r="C8521" s="277">
        <f t="shared" si="933"/>
        <v>204504</v>
      </c>
      <c r="D8521" s="277">
        <f t="shared" si="937"/>
        <v>511260</v>
      </c>
      <c r="E8521" s="277">
        <f t="shared" si="934"/>
        <v>852100</v>
      </c>
      <c r="F8521" s="277">
        <f t="shared" si="936"/>
        <v>1022520</v>
      </c>
      <c r="G8521" s="277">
        <f t="shared" si="935"/>
        <v>102252</v>
      </c>
    </row>
    <row r="8522" spans="1:7" x14ac:dyDescent="0.25">
      <c r="A8522" s="277">
        <f t="shared" si="931"/>
        <v>85220</v>
      </c>
      <c r="B8522" s="277">
        <f t="shared" si="932"/>
        <v>170440</v>
      </c>
      <c r="C8522" s="277">
        <f t="shared" si="933"/>
        <v>204528</v>
      </c>
      <c r="D8522" s="277">
        <f t="shared" si="937"/>
        <v>511320</v>
      </c>
      <c r="E8522" s="277">
        <f t="shared" si="934"/>
        <v>852200</v>
      </c>
      <c r="F8522" s="277">
        <f t="shared" si="936"/>
        <v>1022640</v>
      </c>
      <c r="G8522" s="277">
        <f t="shared" si="935"/>
        <v>102264</v>
      </c>
    </row>
    <row r="8523" spans="1:7" x14ac:dyDescent="0.25">
      <c r="A8523" s="277">
        <f t="shared" si="931"/>
        <v>85230</v>
      </c>
      <c r="B8523" s="277">
        <f t="shared" si="932"/>
        <v>170460</v>
      </c>
      <c r="C8523" s="277">
        <f t="shared" si="933"/>
        <v>204552</v>
      </c>
      <c r="D8523" s="277">
        <f t="shared" si="937"/>
        <v>511380</v>
      </c>
      <c r="E8523" s="277">
        <f t="shared" si="934"/>
        <v>852300</v>
      </c>
      <c r="F8523" s="277">
        <f t="shared" si="936"/>
        <v>1022760</v>
      </c>
      <c r="G8523" s="277">
        <f t="shared" si="935"/>
        <v>102276</v>
      </c>
    </row>
    <row r="8524" spans="1:7" x14ac:dyDescent="0.25">
      <c r="A8524" s="277">
        <f t="shared" si="931"/>
        <v>85240</v>
      </c>
      <c r="B8524" s="277">
        <f t="shared" si="932"/>
        <v>170480</v>
      </c>
      <c r="C8524" s="277">
        <f t="shared" si="933"/>
        <v>204576</v>
      </c>
      <c r="D8524" s="277">
        <f t="shared" si="937"/>
        <v>511440</v>
      </c>
      <c r="E8524" s="277">
        <f t="shared" si="934"/>
        <v>852400</v>
      </c>
      <c r="F8524" s="277">
        <f t="shared" si="936"/>
        <v>1022880</v>
      </c>
      <c r="G8524" s="277">
        <f t="shared" si="935"/>
        <v>102288</v>
      </c>
    </row>
    <row r="8525" spans="1:7" x14ac:dyDescent="0.25">
      <c r="A8525" s="277">
        <f t="shared" si="931"/>
        <v>85250</v>
      </c>
      <c r="B8525" s="277">
        <f t="shared" si="932"/>
        <v>170500</v>
      </c>
      <c r="C8525" s="277">
        <f t="shared" si="933"/>
        <v>204600</v>
      </c>
      <c r="D8525" s="277">
        <f t="shared" si="937"/>
        <v>511500</v>
      </c>
      <c r="E8525" s="277">
        <f t="shared" si="934"/>
        <v>852500</v>
      </c>
      <c r="F8525" s="277">
        <f t="shared" si="936"/>
        <v>1023000</v>
      </c>
      <c r="G8525" s="277">
        <f t="shared" si="935"/>
        <v>102300</v>
      </c>
    </row>
    <row r="8526" spans="1:7" x14ac:dyDescent="0.25">
      <c r="A8526" s="277">
        <f t="shared" si="931"/>
        <v>85260</v>
      </c>
      <c r="B8526" s="277">
        <f t="shared" si="932"/>
        <v>170520</v>
      </c>
      <c r="C8526" s="277">
        <f t="shared" si="933"/>
        <v>204624</v>
      </c>
      <c r="D8526" s="277">
        <f t="shared" si="937"/>
        <v>511560</v>
      </c>
      <c r="E8526" s="277">
        <f t="shared" si="934"/>
        <v>852600</v>
      </c>
      <c r="F8526" s="277">
        <f t="shared" si="936"/>
        <v>1023120</v>
      </c>
      <c r="G8526" s="277">
        <f t="shared" si="935"/>
        <v>102312</v>
      </c>
    </row>
    <row r="8527" spans="1:7" x14ac:dyDescent="0.25">
      <c r="A8527" s="277">
        <f t="shared" si="931"/>
        <v>85270</v>
      </c>
      <c r="B8527" s="277">
        <f t="shared" si="932"/>
        <v>170540</v>
      </c>
      <c r="C8527" s="277">
        <f t="shared" si="933"/>
        <v>204648</v>
      </c>
      <c r="D8527" s="277">
        <f t="shared" si="937"/>
        <v>511620</v>
      </c>
      <c r="E8527" s="277">
        <f t="shared" si="934"/>
        <v>852700</v>
      </c>
      <c r="F8527" s="277">
        <f t="shared" si="936"/>
        <v>1023240</v>
      </c>
      <c r="G8527" s="277">
        <f t="shared" si="935"/>
        <v>102324</v>
      </c>
    </row>
    <row r="8528" spans="1:7" x14ac:dyDescent="0.25">
      <c r="A8528" s="277">
        <f t="shared" si="931"/>
        <v>85280</v>
      </c>
      <c r="B8528" s="277">
        <f t="shared" si="932"/>
        <v>170560</v>
      </c>
      <c r="C8528" s="277">
        <f t="shared" si="933"/>
        <v>204672</v>
      </c>
      <c r="D8528" s="277">
        <f t="shared" si="937"/>
        <v>511680</v>
      </c>
      <c r="E8528" s="277">
        <f t="shared" si="934"/>
        <v>852800</v>
      </c>
      <c r="F8528" s="277">
        <f t="shared" si="936"/>
        <v>1023360</v>
      </c>
      <c r="G8528" s="277">
        <f t="shared" si="935"/>
        <v>102336</v>
      </c>
    </row>
    <row r="8529" spans="1:7" x14ac:dyDescent="0.25">
      <c r="A8529" s="277">
        <f t="shared" si="931"/>
        <v>85290</v>
      </c>
      <c r="B8529" s="277">
        <f t="shared" si="932"/>
        <v>170580</v>
      </c>
      <c r="C8529" s="277">
        <f t="shared" si="933"/>
        <v>204696</v>
      </c>
      <c r="D8529" s="277">
        <f t="shared" si="937"/>
        <v>511740</v>
      </c>
      <c r="E8529" s="277">
        <f t="shared" si="934"/>
        <v>852900</v>
      </c>
      <c r="F8529" s="277">
        <f t="shared" si="936"/>
        <v>1023480</v>
      </c>
      <c r="G8529" s="277">
        <f t="shared" si="935"/>
        <v>102348</v>
      </c>
    </row>
    <row r="8530" spans="1:7" x14ac:dyDescent="0.25">
      <c r="A8530" s="277">
        <f t="shared" si="931"/>
        <v>85300</v>
      </c>
      <c r="B8530" s="277">
        <f t="shared" si="932"/>
        <v>170600</v>
      </c>
      <c r="C8530" s="277">
        <f t="shared" si="933"/>
        <v>204720</v>
      </c>
      <c r="D8530" s="277">
        <f t="shared" si="937"/>
        <v>511800</v>
      </c>
      <c r="E8530" s="277">
        <f t="shared" si="934"/>
        <v>853000</v>
      </c>
      <c r="F8530" s="277">
        <f t="shared" si="936"/>
        <v>1023600</v>
      </c>
      <c r="G8530" s="277">
        <f t="shared" si="935"/>
        <v>102360</v>
      </c>
    </row>
    <row r="8531" spans="1:7" x14ac:dyDescent="0.25">
      <c r="A8531" s="277">
        <f t="shared" si="931"/>
        <v>85310</v>
      </c>
      <c r="B8531" s="277">
        <f t="shared" si="932"/>
        <v>170620</v>
      </c>
      <c r="C8531" s="277">
        <f t="shared" si="933"/>
        <v>204744</v>
      </c>
      <c r="D8531" s="277">
        <f t="shared" si="937"/>
        <v>511860</v>
      </c>
      <c r="E8531" s="277">
        <f t="shared" si="934"/>
        <v>853100</v>
      </c>
      <c r="F8531" s="277">
        <f t="shared" si="936"/>
        <v>1023720</v>
      </c>
      <c r="G8531" s="277">
        <f t="shared" si="935"/>
        <v>102372</v>
      </c>
    </row>
    <row r="8532" spans="1:7" x14ac:dyDescent="0.25">
      <c r="A8532" s="277">
        <f t="shared" si="931"/>
        <v>85320</v>
      </c>
      <c r="B8532" s="277">
        <f t="shared" si="932"/>
        <v>170640</v>
      </c>
      <c r="C8532" s="277">
        <f t="shared" si="933"/>
        <v>204768</v>
      </c>
      <c r="D8532" s="277">
        <f t="shared" si="937"/>
        <v>511920</v>
      </c>
      <c r="E8532" s="277">
        <f t="shared" si="934"/>
        <v>853200</v>
      </c>
      <c r="F8532" s="277">
        <f t="shared" si="936"/>
        <v>1023840</v>
      </c>
      <c r="G8532" s="277">
        <f t="shared" si="935"/>
        <v>102384</v>
      </c>
    </row>
    <row r="8533" spans="1:7" x14ac:dyDescent="0.25">
      <c r="A8533" s="277">
        <f t="shared" si="931"/>
        <v>85330</v>
      </c>
      <c r="B8533" s="277">
        <f t="shared" si="932"/>
        <v>170660</v>
      </c>
      <c r="C8533" s="277">
        <f t="shared" si="933"/>
        <v>204792</v>
      </c>
      <c r="D8533" s="277">
        <f t="shared" si="937"/>
        <v>511980</v>
      </c>
      <c r="E8533" s="277">
        <f t="shared" si="934"/>
        <v>853300</v>
      </c>
      <c r="F8533" s="277">
        <f t="shared" si="936"/>
        <v>1023960</v>
      </c>
      <c r="G8533" s="277">
        <f t="shared" si="935"/>
        <v>102396</v>
      </c>
    </row>
    <row r="8534" spans="1:7" x14ac:dyDescent="0.25">
      <c r="A8534" s="277">
        <f t="shared" si="931"/>
        <v>85340</v>
      </c>
      <c r="B8534" s="277">
        <f t="shared" si="932"/>
        <v>170680</v>
      </c>
      <c r="C8534" s="277">
        <f t="shared" si="933"/>
        <v>204816</v>
      </c>
      <c r="D8534" s="277">
        <f t="shared" si="937"/>
        <v>512040</v>
      </c>
      <c r="E8534" s="277">
        <f t="shared" si="934"/>
        <v>853400</v>
      </c>
      <c r="F8534" s="277">
        <f t="shared" si="936"/>
        <v>1024080</v>
      </c>
      <c r="G8534" s="277">
        <f t="shared" si="935"/>
        <v>102408</v>
      </c>
    </row>
    <row r="8535" spans="1:7" x14ac:dyDescent="0.25">
      <c r="A8535" s="277">
        <f t="shared" si="931"/>
        <v>85350</v>
      </c>
      <c r="B8535" s="277">
        <f t="shared" si="932"/>
        <v>170700</v>
      </c>
      <c r="C8535" s="277">
        <f t="shared" si="933"/>
        <v>204840</v>
      </c>
      <c r="D8535" s="277">
        <f t="shared" si="937"/>
        <v>512100</v>
      </c>
      <c r="E8535" s="277">
        <f t="shared" si="934"/>
        <v>853500</v>
      </c>
      <c r="F8535" s="277">
        <f t="shared" si="936"/>
        <v>1024200</v>
      </c>
      <c r="G8535" s="277">
        <f t="shared" si="935"/>
        <v>102420</v>
      </c>
    </row>
    <row r="8536" spans="1:7" x14ac:dyDescent="0.25">
      <c r="A8536" s="277">
        <f t="shared" si="931"/>
        <v>85360</v>
      </c>
      <c r="B8536" s="277">
        <f t="shared" si="932"/>
        <v>170720</v>
      </c>
      <c r="C8536" s="277">
        <f t="shared" si="933"/>
        <v>204864</v>
      </c>
      <c r="D8536" s="277">
        <f t="shared" si="937"/>
        <v>512160</v>
      </c>
      <c r="E8536" s="277">
        <f t="shared" si="934"/>
        <v>853600</v>
      </c>
      <c r="F8536" s="277">
        <f t="shared" si="936"/>
        <v>1024320</v>
      </c>
      <c r="G8536" s="277">
        <f t="shared" si="935"/>
        <v>102432</v>
      </c>
    </row>
    <row r="8537" spans="1:7" x14ac:dyDescent="0.25">
      <c r="A8537" s="277">
        <f t="shared" si="931"/>
        <v>85370</v>
      </c>
      <c r="B8537" s="277">
        <f t="shared" si="932"/>
        <v>170740</v>
      </c>
      <c r="C8537" s="277">
        <f t="shared" si="933"/>
        <v>204888</v>
      </c>
      <c r="D8537" s="277">
        <f t="shared" si="937"/>
        <v>512220</v>
      </c>
      <c r="E8537" s="277">
        <f t="shared" si="934"/>
        <v>853700</v>
      </c>
      <c r="F8537" s="277">
        <f t="shared" si="936"/>
        <v>1024440</v>
      </c>
      <c r="G8537" s="277">
        <f t="shared" si="935"/>
        <v>102444</v>
      </c>
    </row>
    <row r="8538" spans="1:7" x14ac:dyDescent="0.25">
      <c r="A8538" s="277">
        <f t="shared" si="931"/>
        <v>85380</v>
      </c>
      <c r="B8538" s="277">
        <f t="shared" si="932"/>
        <v>170760</v>
      </c>
      <c r="C8538" s="277">
        <f t="shared" si="933"/>
        <v>204912</v>
      </c>
      <c r="D8538" s="277">
        <f t="shared" si="937"/>
        <v>512280</v>
      </c>
      <c r="E8538" s="277">
        <f t="shared" si="934"/>
        <v>853800</v>
      </c>
      <c r="F8538" s="277">
        <f t="shared" si="936"/>
        <v>1024560</v>
      </c>
      <c r="G8538" s="277">
        <f t="shared" si="935"/>
        <v>102456</v>
      </c>
    </row>
    <row r="8539" spans="1:7" x14ac:dyDescent="0.25">
      <c r="A8539" s="277">
        <f t="shared" si="931"/>
        <v>85390</v>
      </c>
      <c r="B8539" s="277">
        <f t="shared" si="932"/>
        <v>170780</v>
      </c>
      <c r="C8539" s="277">
        <f t="shared" si="933"/>
        <v>204936</v>
      </c>
      <c r="D8539" s="277">
        <f t="shared" si="937"/>
        <v>512340</v>
      </c>
      <c r="E8539" s="277">
        <f t="shared" si="934"/>
        <v>853900</v>
      </c>
      <c r="F8539" s="277">
        <f t="shared" si="936"/>
        <v>1024680</v>
      </c>
      <c r="G8539" s="277">
        <f t="shared" si="935"/>
        <v>102468</v>
      </c>
    </row>
    <row r="8540" spans="1:7" x14ac:dyDescent="0.25">
      <c r="A8540" s="277">
        <f t="shared" si="931"/>
        <v>85400</v>
      </c>
      <c r="B8540" s="277">
        <f t="shared" si="932"/>
        <v>170800</v>
      </c>
      <c r="C8540" s="277">
        <f t="shared" si="933"/>
        <v>204960</v>
      </c>
      <c r="D8540" s="277">
        <f t="shared" si="937"/>
        <v>512400</v>
      </c>
      <c r="E8540" s="277">
        <f t="shared" si="934"/>
        <v>854000</v>
      </c>
      <c r="F8540" s="277">
        <f t="shared" si="936"/>
        <v>1024800</v>
      </c>
      <c r="G8540" s="277">
        <f t="shared" si="935"/>
        <v>102480</v>
      </c>
    </row>
    <row r="8541" spans="1:7" x14ac:dyDescent="0.25">
      <c r="A8541" s="277">
        <f t="shared" si="931"/>
        <v>85410</v>
      </c>
      <c r="B8541" s="277">
        <f t="shared" si="932"/>
        <v>170820</v>
      </c>
      <c r="C8541" s="277">
        <f t="shared" si="933"/>
        <v>204984</v>
      </c>
      <c r="D8541" s="277">
        <f t="shared" si="937"/>
        <v>512460</v>
      </c>
      <c r="E8541" s="277">
        <f t="shared" si="934"/>
        <v>854100</v>
      </c>
      <c r="F8541" s="277">
        <f t="shared" si="936"/>
        <v>1024920</v>
      </c>
      <c r="G8541" s="277">
        <f t="shared" si="935"/>
        <v>102492</v>
      </c>
    </row>
    <row r="8542" spans="1:7" x14ac:dyDescent="0.25">
      <c r="A8542" s="277">
        <f t="shared" si="931"/>
        <v>85420</v>
      </c>
      <c r="B8542" s="277">
        <f t="shared" si="932"/>
        <v>170840</v>
      </c>
      <c r="C8542" s="277">
        <f t="shared" si="933"/>
        <v>205008</v>
      </c>
      <c r="D8542" s="277">
        <f t="shared" si="937"/>
        <v>512520</v>
      </c>
      <c r="E8542" s="277">
        <f t="shared" si="934"/>
        <v>854200</v>
      </c>
      <c r="F8542" s="277">
        <f t="shared" si="936"/>
        <v>1025040</v>
      </c>
      <c r="G8542" s="277">
        <f t="shared" si="935"/>
        <v>102504</v>
      </c>
    </row>
    <row r="8543" spans="1:7" x14ac:dyDescent="0.25">
      <c r="A8543" s="277">
        <f t="shared" si="931"/>
        <v>85430</v>
      </c>
      <c r="B8543" s="277">
        <f t="shared" si="932"/>
        <v>170860</v>
      </c>
      <c r="C8543" s="277">
        <f t="shared" si="933"/>
        <v>205032</v>
      </c>
      <c r="D8543" s="277">
        <f t="shared" si="937"/>
        <v>512580</v>
      </c>
      <c r="E8543" s="277">
        <f t="shared" si="934"/>
        <v>854300</v>
      </c>
      <c r="F8543" s="277">
        <f t="shared" si="936"/>
        <v>1025160</v>
      </c>
      <c r="G8543" s="277">
        <f t="shared" si="935"/>
        <v>102516</v>
      </c>
    </row>
    <row r="8544" spans="1:7" x14ac:dyDescent="0.25">
      <c r="A8544" s="277">
        <f t="shared" si="931"/>
        <v>85440</v>
      </c>
      <c r="B8544" s="277">
        <f t="shared" si="932"/>
        <v>170880</v>
      </c>
      <c r="C8544" s="277">
        <f t="shared" si="933"/>
        <v>205056</v>
      </c>
      <c r="D8544" s="277">
        <f t="shared" si="937"/>
        <v>512640</v>
      </c>
      <c r="E8544" s="277">
        <f t="shared" si="934"/>
        <v>854400</v>
      </c>
      <c r="F8544" s="277">
        <f t="shared" si="936"/>
        <v>1025280</v>
      </c>
      <c r="G8544" s="277">
        <f t="shared" si="935"/>
        <v>102528</v>
      </c>
    </row>
    <row r="8545" spans="1:7" x14ac:dyDescent="0.25">
      <c r="A8545" s="277">
        <f t="shared" si="931"/>
        <v>85450</v>
      </c>
      <c r="B8545" s="277">
        <f t="shared" si="932"/>
        <v>170900</v>
      </c>
      <c r="C8545" s="277">
        <f t="shared" si="933"/>
        <v>205080</v>
      </c>
      <c r="D8545" s="277">
        <f t="shared" si="937"/>
        <v>512700</v>
      </c>
      <c r="E8545" s="277">
        <f t="shared" si="934"/>
        <v>854500</v>
      </c>
      <c r="F8545" s="277">
        <f t="shared" si="936"/>
        <v>1025400</v>
      </c>
      <c r="G8545" s="277">
        <f t="shared" si="935"/>
        <v>102540</v>
      </c>
    </row>
    <row r="8546" spans="1:7" x14ac:dyDescent="0.25">
      <c r="A8546" s="277">
        <f t="shared" si="931"/>
        <v>85460</v>
      </c>
      <c r="B8546" s="277">
        <f t="shared" si="932"/>
        <v>170920</v>
      </c>
      <c r="C8546" s="277">
        <f t="shared" si="933"/>
        <v>205104</v>
      </c>
      <c r="D8546" s="277">
        <f t="shared" si="937"/>
        <v>512760</v>
      </c>
      <c r="E8546" s="277">
        <f t="shared" si="934"/>
        <v>854600</v>
      </c>
      <c r="F8546" s="277">
        <f t="shared" si="936"/>
        <v>1025520</v>
      </c>
      <c r="G8546" s="277">
        <f t="shared" si="935"/>
        <v>102552</v>
      </c>
    </row>
    <row r="8547" spans="1:7" x14ac:dyDescent="0.25">
      <c r="A8547" s="277">
        <f t="shared" si="931"/>
        <v>85470</v>
      </c>
      <c r="B8547" s="277">
        <f t="shared" si="932"/>
        <v>170940</v>
      </c>
      <c r="C8547" s="277">
        <f t="shared" si="933"/>
        <v>205128</v>
      </c>
      <c r="D8547" s="277">
        <f t="shared" si="937"/>
        <v>512820</v>
      </c>
      <c r="E8547" s="277">
        <f t="shared" si="934"/>
        <v>854700</v>
      </c>
      <c r="F8547" s="277">
        <f t="shared" si="936"/>
        <v>1025640</v>
      </c>
      <c r="G8547" s="277">
        <f t="shared" si="935"/>
        <v>102564</v>
      </c>
    </row>
    <row r="8548" spans="1:7" x14ac:dyDescent="0.25">
      <c r="A8548" s="277">
        <f t="shared" si="931"/>
        <v>85480</v>
      </c>
      <c r="B8548" s="277">
        <f t="shared" si="932"/>
        <v>170960</v>
      </c>
      <c r="C8548" s="277">
        <f t="shared" si="933"/>
        <v>205152</v>
      </c>
      <c r="D8548" s="277">
        <f t="shared" si="937"/>
        <v>512880</v>
      </c>
      <c r="E8548" s="277">
        <f t="shared" si="934"/>
        <v>854800</v>
      </c>
      <c r="F8548" s="277">
        <f t="shared" si="936"/>
        <v>1025760</v>
      </c>
      <c r="G8548" s="277">
        <f t="shared" si="935"/>
        <v>102576</v>
      </c>
    </row>
    <row r="8549" spans="1:7" x14ac:dyDescent="0.25">
      <c r="A8549" s="277">
        <f t="shared" si="931"/>
        <v>85490</v>
      </c>
      <c r="B8549" s="277">
        <f t="shared" si="932"/>
        <v>170980</v>
      </c>
      <c r="C8549" s="277">
        <f t="shared" si="933"/>
        <v>205176</v>
      </c>
      <c r="D8549" s="277">
        <f t="shared" si="937"/>
        <v>512940</v>
      </c>
      <c r="E8549" s="277">
        <f t="shared" si="934"/>
        <v>854900</v>
      </c>
      <c r="F8549" s="277">
        <f t="shared" si="936"/>
        <v>1025880</v>
      </c>
      <c r="G8549" s="277">
        <f t="shared" si="935"/>
        <v>102588</v>
      </c>
    </row>
    <row r="8550" spans="1:7" x14ac:dyDescent="0.25">
      <c r="A8550" s="277">
        <f t="shared" si="931"/>
        <v>85500</v>
      </c>
      <c r="B8550" s="277">
        <f t="shared" si="932"/>
        <v>171000</v>
      </c>
      <c r="C8550" s="277">
        <f t="shared" si="933"/>
        <v>205200</v>
      </c>
      <c r="D8550" s="277">
        <f t="shared" si="937"/>
        <v>513000</v>
      </c>
      <c r="E8550" s="277">
        <f t="shared" si="934"/>
        <v>855000</v>
      </c>
      <c r="F8550" s="277">
        <f t="shared" si="936"/>
        <v>1026000</v>
      </c>
      <c r="G8550" s="277">
        <f t="shared" si="935"/>
        <v>102600</v>
      </c>
    </row>
    <row r="8551" spans="1:7" x14ac:dyDescent="0.25">
      <c r="A8551" s="277">
        <f t="shared" si="931"/>
        <v>85510</v>
      </c>
      <c r="B8551" s="277">
        <f t="shared" si="932"/>
        <v>171020</v>
      </c>
      <c r="C8551" s="277">
        <f t="shared" si="933"/>
        <v>205224</v>
      </c>
      <c r="D8551" s="277">
        <f t="shared" si="937"/>
        <v>513060</v>
      </c>
      <c r="E8551" s="277">
        <f t="shared" si="934"/>
        <v>855100</v>
      </c>
      <c r="F8551" s="277">
        <f t="shared" si="936"/>
        <v>1026120</v>
      </c>
      <c r="G8551" s="277">
        <f t="shared" si="935"/>
        <v>102612</v>
      </c>
    </row>
    <row r="8552" spans="1:7" x14ac:dyDescent="0.25">
      <c r="A8552" s="277">
        <f t="shared" si="931"/>
        <v>85520</v>
      </c>
      <c r="B8552" s="277">
        <f t="shared" si="932"/>
        <v>171040</v>
      </c>
      <c r="C8552" s="277">
        <f t="shared" si="933"/>
        <v>205248</v>
      </c>
      <c r="D8552" s="277">
        <f t="shared" si="937"/>
        <v>513120</v>
      </c>
      <c r="E8552" s="277">
        <f t="shared" si="934"/>
        <v>855200</v>
      </c>
      <c r="F8552" s="277">
        <f t="shared" si="936"/>
        <v>1026240</v>
      </c>
      <c r="G8552" s="277">
        <f t="shared" si="935"/>
        <v>102624</v>
      </c>
    </row>
    <row r="8553" spans="1:7" x14ac:dyDescent="0.25">
      <c r="A8553" s="277">
        <f t="shared" si="931"/>
        <v>85530</v>
      </c>
      <c r="B8553" s="277">
        <f t="shared" si="932"/>
        <v>171060</v>
      </c>
      <c r="C8553" s="277">
        <f t="shared" si="933"/>
        <v>205272</v>
      </c>
      <c r="D8553" s="277">
        <f t="shared" si="937"/>
        <v>513180</v>
      </c>
      <c r="E8553" s="277">
        <f t="shared" si="934"/>
        <v>855300</v>
      </c>
      <c r="F8553" s="277">
        <f t="shared" si="936"/>
        <v>1026360</v>
      </c>
      <c r="G8553" s="277">
        <f t="shared" si="935"/>
        <v>102636</v>
      </c>
    </row>
    <row r="8554" spans="1:7" x14ac:dyDescent="0.25">
      <c r="A8554" s="277">
        <f t="shared" si="931"/>
        <v>85540</v>
      </c>
      <c r="B8554" s="277">
        <f t="shared" si="932"/>
        <v>171080</v>
      </c>
      <c r="C8554" s="277">
        <f t="shared" si="933"/>
        <v>205296</v>
      </c>
      <c r="D8554" s="277">
        <f t="shared" si="937"/>
        <v>513240</v>
      </c>
      <c r="E8554" s="277">
        <f t="shared" si="934"/>
        <v>855400</v>
      </c>
      <c r="F8554" s="277">
        <f t="shared" si="936"/>
        <v>1026480</v>
      </c>
      <c r="G8554" s="277">
        <f t="shared" si="935"/>
        <v>102648</v>
      </c>
    </row>
    <row r="8555" spans="1:7" x14ac:dyDescent="0.25">
      <c r="A8555" s="277">
        <f t="shared" si="931"/>
        <v>85550</v>
      </c>
      <c r="B8555" s="277">
        <f t="shared" si="932"/>
        <v>171100</v>
      </c>
      <c r="C8555" s="277">
        <f t="shared" si="933"/>
        <v>205320</v>
      </c>
      <c r="D8555" s="277">
        <f t="shared" si="937"/>
        <v>513300</v>
      </c>
      <c r="E8555" s="277">
        <f t="shared" si="934"/>
        <v>855500</v>
      </c>
      <c r="F8555" s="277">
        <f t="shared" si="936"/>
        <v>1026600</v>
      </c>
      <c r="G8555" s="277">
        <f t="shared" si="935"/>
        <v>102660</v>
      </c>
    </row>
    <row r="8556" spans="1:7" x14ac:dyDescent="0.25">
      <c r="A8556" s="277">
        <f t="shared" si="931"/>
        <v>85560</v>
      </c>
      <c r="B8556" s="277">
        <f t="shared" si="932"/>
        <v>171120</v>
      </c>
      <c r="C8556" s="277">
        <f t="shared" si="933"/>
        <v>205344</v>
      </c>
      <c r="D8556" s="277">
        <f t="shared" si="937"/>
        <v>513360</v>
      </c>
      <c r="E8556" s="277">
        <f t="shared" si="934"/>
        <v>855600</v>
      </c>
      <c r="F8556" s="277">
        <f t="shared" si="936"/>
        <v>1026720</v>
      </c>
      <c r="G8556" s="277">
        <f t="shared" si="935"/>
        <v>102672</v>
      </c>
    </row>
    <row r="8557" spans="1:7" x14ac:dyDescent="0.25">
      <c r="A8557" s="277">
        <f t="shared" si="931"/>
        <v>85570</v>
      </c>
      <c r="B8557" s="277">
        <f t="shared" si="932"/>
        <v>171140</v>
      </c>
      <c r="C8557" s="277">
        <f t="shared" si="933"/>
        <v>205368</v>
      </c>
      <c r="D8557" s="277">
        <f t="shared" si="937"/>
        <v>513420</v>
      </c>
      <c r="E8557" s="277">
        <f t="shared" si="934"/>
        <v>855700</v>
      </c>
      <c r="F8557" s="277">
        <f t="shared" si="936"/>
        <v>1026840</v>
      </c>
      <c r="G8557" s="277">
        <f t="shared" si="935"/>
        <v>102684</v>
      </c>
    </row>
    <row r="8558" spans="1:7" x14ac:dyDescent="0.25">
      <c r="A8558" s="277">
        <f t="shared" si="931"/>
        <v>85580</v>
      </c>
      <c r="B8558" s="277">
        <f t="shared" si="932"/>
        <v>171160</v>
      </c>
      <c r="C8558" s="277">
        <f t="shared" si="933"/>
        <v>205392</v>
      </c>
      <c r="D8558" s="277">
        <f t="shared" si="937"/>
        <v>513480</v>
      </c>
      <c r="E8558" s="277">
        <f t="shared" si="934"/>
        <v>855800</v>
      </c>
      <c r="F8558" s="277">
        <f t="shared" si="936"/>
        <v>1026960</v>
      </c>
      <c r="G8558" s="277">
        <f t="shared" si="935"/>
        <v>102696</v>
      </c>
    </row>
    <row r="8559" spans="1:7" x14ac:dyDescent="0.25">
      <c r="A8559" s="277">
        <f t="shared" si="931"/>
        <v>85590</v>
      </c>
      <c r="B8559" s="277">
        <f t="shared" si="932"/>
        <v>171180</v>
      </c>
      <c r="C8559" s="277">
        <f t="shared" si="933"/>
        <v>205416</v>
      </c>
      <c r="D8559" s="277">
        <f t="shared" si="937"/>
        <v>513540</v>
      </c>
      <c r="E8559" s="277">
        <f t="shared" si="934"/>
        <v>855900</v>
      </c>
      <c r="F8559" s="277">
        <f t="shared" si="936"/>
        <v>1027080</v>
      </c>
      <c r="G8559" s="277">
        <f t="shared" si="935"/>
        <v>102708</v>
      </c>
    </row>
    <row r="8560" spans="1:7" x14ac:dyDescent="0.25">
      <c r="A8560" s="277">
        <f t="shared" si="931"/>
        <v>85600</v>
      </c>
      <c r="B8560" s="277">
        <f t="shared" si="932"/>
        <v>171200</v>
      </c>
      <c r="C8560" s="277">
        <f t="shared" si="933"/>
        <v>205440</v>
      </c>
      <c r="D8560" s="277">
        <f t="shared" si="937"/>
        <v>513600</v>
      </c>
      <c r="E8560" s="277">
        <f t="shared" si="934"/>
        <v>856000</v>
      </c>
      <c r="F8560" s="277">
        <f t="shared" si="936"/>
        <v>1027200</v>
      </c>
      <c r="G8560" s="277">
        <f t="shared" si="935"/>
        <v>102720</v>
      </c>
    </row>
    <row r="8561" spans="1:7" x14ac:dyDescent="0.25">
      <c r="A8561" s="277">
        <f t="shared" si="931"/>
        <v>85610</v>
      </c>
      <c r="B8561" s="277">
        <f t="shared" si="932"/>
        <v>171220</v>
      </c>
      <c r="C8561" s="277">
        <f t="shared" si="933"/>
        <v>205464</v>
      </c>
      <c r="D8561" s="277">
        <f t="shared" si="937"/>
        <v>513660</v>
      </c>
      <c r="E8561" s="277">
        <f t="shared" si="934"/>
        <v>856100</v>
      </c>
      <c r="F8561" s="277">
        <f t="shared" si="936"/>
        <v>1027320</v>
      </c>
      <c r="G8561" s="277">
        <f t="shared" si="935"/>
        <v>102732</v>
      </c>
    </row>
    <row r="8562" spans="1:7" x14ac:dyDescent="0.25">
      <c r="A8562" s="277">
        <f t="shared" si="931"/>
        <v>85620</v>
      </c>
      <c r="B8562" s="277">
        <f t="shared" si="932"/>
        <v>171240</v>
      </c>
      <c r="C8562" s="277">
        <f t="shared" si="933"/>
        <v>205488</v>
      </c>
      <c r="D8562" s="277">
        <f t="shared" si="937"/>
        <v>513720</v>
      </c>
      <c r="E8562" s="277">
        <f t="shared" si="934"/>
        <v>856200</v>
      </c>
      <c r="F8562" s="277">
        <f t="shared" si="936"/>
        <v>1027440</v>
      </c>
      <c r="G8562" s="277">
        <f t="shared" si="935"/>
        <v>102744</v>
      </c>
    </row>
    <row r="8563" spans="1:7" x14ac:dyDescent="0.25">
      <c r="A8563" s="277">
        <f t="shared" si="931"/>
        <v>85630</v>
      </c>
      <c r="B8563" s="277">
        <f t="shared" si="932"/>
        <v>171260</v>
      </c>
      <c r="C8563" s="277">
        <f t="shared" si="933"/>
        <v>205512</v>
      </c>
      <c r="D8563" s="277">
        <f t="shared" si="937"/>
        <v>513780</v>
      </c>
      <c r="E8563" s="277">
        <f t="shared" si="934"/>
        <v>856300</v>
      </c>
      <c r="F8563" s="277">
        <f t="shared" si="936"/>
        <v>1027560</v>
      </c>
      <c r="G8563" s="277">
        <f t="shared" si="935"/>
        <v>102756</v>
      </c>
    </row>
    <row r="8564" spans="1:7" x14ac:dyDescent="0.25">
      <c r="A8564" s="277">
        <f t="shared" si="931"/>
        <v>85640</v>
      </c>
      <c r="B8564" s="277">
        <f t="shared" si="932"/>
        <v>171280</v>
      </c>
      <c r="C8564" s="277">
        <f t="shared" si="933"/>
        <v>205536</v>
      </c>
      <c r="D8564" s="277">
        <f t="shared" si="937"/>
        <v>513840</v>
      </c>
      <c r="E8564" s="277">
        <f t="shared" si="934"/>
        <v>856400</v>
      </c>
      <c r="F8564" s="277">
        <f t="shared" si="936"/>
        <v>1027680</v>
      </c>
      <c r="G8564" s="277">
        <f t="shared" si="935"/>
        <v>102768</v>
      </c>
    </row>
    <row r="8565" spans="1:7" x14ac:dyDescent="0.25">
      <c r="A8565" s="277">
        <f t="shared" si="931"/>
        <v>85650</v>
      </c>
      <c r="B8565" s="277">
        <f t="shared" si="932"/>
        <v>171300</v>
      </c>
      <c r="C8565" s="277">
        <f t="shared" si="933"/>
        <v>205560</v>
      </c>
      <c r="D8565" s="277">
        <f t="shared" si="937"/>
        <v>513900</v>
      </c>
      <c r="E8565" s="277">
        <f t="shared" si="934"/>
        <v>856500</v>
      </c>
      <c r="F8565" s="277">
        <f t="shared" si="936"/>
        <v>1027800</v>
      </c>
      <c r="G8565" s="277">
        <f t="shared" si="935"/>
        <v>102780</v>
      </c>
    </row>
    <row r="8566" spans="1:7" x14ac:dyDescent="0.25">
      <c r="A8566" s="277">
        <f t="shared" si="931"/>
        <v>85660</v>
      </c>
      <c r="B8566" s="277">
        <f t="shared" si="932"/>
        <v>171320</v>
      </c>
      <c r="C8566" s="277">
        <f t="shared" si="933"/>
        <v>205584</v>
      </c>
      <c r="D8566" s="277">
        <f t="shared" si="937"/>
        <v>513960</v>
      </c>
      <c r="E8566" s="277">
        <f t="shared" si="934"/>
        <v>856600</v>
      </c>
      <c r="F8566" s="277">
        <f t="shared" si="936"/>
        <v>1027920</v>
      </c>
      <c r="G8566" s="277">
        <f t="shared" si="935"/>
        <v>102792</v>
      </c>
    </row>
    <row r="8567" spans="1:7" x14ac:dyDescent="0.25">
      <c r="A8567" s="277">
        <f t="shared" si="931"/>
        <v>85670</v>
      </c>
      <c r="B8567" s="277">
        <f t="shared" si="932"/>
        <v>171340</v>
      </c>
      <c r="C8567" s="277">
        <f t="shared" si="933"/>
        <v>205608</v>
      </c>
      <c r="D8567" s="277">
        <f t="shared" si="937"/>
        <v>514020</v>
      </c>
      <c r="E8567" s="277">
        <f t="shared" si="934"/>
        <v>856700</v>
      </c>
      <c r="F8567" s="277">
        <f t="shared" si="936"/>
        <v>1028040</v>
      </c>
      <c r="G8567" s="277">
        <f t="shared" si="935"/>
        <v>102804</v>
      </c>
    </row>
    <row r="8568" spans="1:7" x14ac:dyDescent="0.25">
      <c r="A8568" s="277">
        <f t="shared" si="931"/>
        <v>85680</v>
      </c>
      <c r="B8568" s="277">
        <f t="shared" si="932"/>
        <v>171360</v>
      </c>
      <c r="C8568" s="277">
        <f t="shared" si="933"/>
        <v>205632</v>
      </c>
      <c r="D8568" s="277">
        <f t="shared" si="937"/>
        <v>514080</v>
      </c>
      <c r="E8568" s="277">
        <f t="shared" si="934"/>
        <v>856800</v>
      </c>
      <c r="F8568" s="277">
        <f t="shared" si="936"/>
        <v>1028160</v>
      </c>
      <c r="G8568" s="277">
        <f t="shared" si="935"/>
        <v>102816</v>
      </c>
    </row>
    <row r="8569" spans="1:7" x14ac:dyDescent="0.25">
      <c r="A8569" s="277">
        <f t="shared" si="931"/>
        <v>85690</v>
      </c>
      <c r="B8569" s="277">
        <f t="shared" si="932"/>
        <v>171380</v>
      </c>
      <c r="C8569" s="277">
        <f t="shared" si="933"/>
        <v>205656</v>
      </c>
      <c r="D8569" s="277">
        <f t="shared" si="937"/>
        <v>514140</v>
      </c>
      <c r="E8569" s="277">
        <f t="shared" si="934"/>
        <v>856900</v>
      </c>
      <c r="F8569" s="277">
        <f t="shared" si="936"/>
        <v>1028280</v>
      </c>
      <c r="G8569" s="277">
        <f t="shared" si="935"/>
        <v>102828</v>
      </c>
    </row>
    <row r="8570" spans="1:7" x14ac:dyDescent="0.25">
      <c r="A8570" s="277">
        <f t="shared" si="931"/>
        <v>85700</v>
      </c>
      <c r="B8570" s="277">
        <f t="shared" si="932"/>
        <v>171400</v>
      </c>
      <c r="C8570" s="277">
        <f t="shared" si="933"/>
        <v>205680</v>
      </c>
      <c r="D8570" s="277">
        <f t="shared" si="937"/>
        <v>514200</v>
      </c>
      <c r="E8570" s="277">
        <f t="shared" si="934"/>
        <v>857000</v>
      </c>
      <c r="F8570" s="277">
        <f t="shared" si="936"/>
        <v>1028400</v>
      </c>
      <c r="G8570" s="277">
        <f t="shared" si="935"/>
        <v>102840</v>
      </c>
    </row>
    <row r="8571" spans="1:7" x14ac:dyDescent="0.25">
      <c r="A8571" s="277">
        <f t="shared" si="931"/>
        <v>85710</v>
      </c>
      <c r="B8571" s="277">
        <f t="shared" si="932"/>
        <v>171420</v>
      </c>
      <c r="C8571" s="277">
        <f t="shared" si="933"/>
        <v>205704</v>
      </c>
      <c r="D8571" s="277">
        <f t="shared" si="937"/>
        <v>514260</v>
      </c>
      <c r="E8571" s="277">
        <f t="shared" si="934"/>
        <v>857100</v>
      </c>
      <c r="F8571" s="277">
        <f t="shared" si="936"/>
        <v>1028520</v>
      </c>
      <c r="G8571" s="277">
        <f t="shared" si="935"/>
        <v>102852</v>
      </c>
    </row>
    <row r="8572" spans="1:7" x14ac:dyDescent="0.25">
      <c r="A8572" s="277">
        <f t="shared" si="931"/>
        <v>85720</v>
      </c>
      <c r="B8572" s="277">
        <f t="shared" si="932"/>
        <v>171440</v>
      </c>
      <c r="C8572" s="277">
        <f t="shared" si="933"/>
        <v>205728</v>
      </c>
      <c r="D8572" s="277">
        <f t="shared" si="937"/>
        <v>514320</v>
      </c>
      <c r="E8572" s="277">
        <f t="shared" si="934"/>
        <v>857200</v>
      </c>
      <c r="F8572" s="277">
        <f t="shared" si="936"/>
        <v>1028640</v>
      </c>
      <c r="G8572" s="277">
        <f t="shared" si="935"/>
        <v>102864</v>
      </c>
    </row>
    <row r="8573" spans="1:7" x14ac:dyDescent="0.25">
      <c r="A8573" s="277">
        <f t="shared" si="931"/>
        <v>85730</v>
      </c>
      <c r="B8573" s="277">
        <f t="shared" si="932"/>
        <v>171460</v>
      </c>
      <c r="C8573" s="277">
        <f t="shared" si="933"/>
        <v>205752</v>
      </c>
      <c r="D8573" s="277">
        <f t="shared" si="937"/>
        <v>514380</v>
      </c>
      <c r="E8573" s="277">
        <f t="shared" si="934"/>
        <v>857300</v>
      </c>
      <c r="F8573" s="277">
        <f t="shared" si="936"/>
        <v>1028760</v>
      </c>
      <c r="G8573" s="277">
        <f t="shared" si="935"/>
        <v>102876</v>
      </c>
    </row>
    <row r="8574" spans="1:7" x14ac:dyDescent="0.25">
      <c r="A8574" s="277">
        <f t="shared" si="931"/>
        <v>85740</v>
      </c>
      <c r="B8574" s="277">
        <f t="shared" si="932"/>
        <v>171480</v>
      </c>
      <c r="C8574" s="277">
        <f t="shared" si="933"/>
        <v>205776</v>
      </c>
      <c r="D8574" s="277">
        <f t="shared" si="937"/>
        <v>514440</v>
      </c>
      <c r="E8574" s="277">
        <f t="shared" si="934"/>
        <v>857400</v>
      </c>
      <c r="F8574" s="277">
        <f t="shared" si="936"/>
        <v>1028880</v>
      </c>
      <c r="G8574" s="277">
        <f t="shared" si="935"/>
        <v>102888</v>
      </c>
    </row>
    <row r="8575" spans="1:7" x14ac:dyDescent="0.25">
      <c r="A8575" s="277">
        <f t="shared" si="931"/>
        <v>85750</v>
      </c>
      <c r="B8575" s="277">
        <f t="shared" si="932"/>
        <v>171500</v>
      </c>
      <c r="C8575" s="277">
        <f t="shared" si="933"/>
        <v>205800</v>
      </c>
      <c r="D8575" s="277">
        <f t="shared" si="937"/>
        <v>514500</v>
      </c>
      <c r="E8575" s="277">
        <f t="shared" si="934"/>
        <v>857500</v>
      </c>
      <c r="F8575" s="277">
        <f t="shared" si="936"/>
        <v>1029000</v>
      </c>
      <c r="G8575" s="277">
        <f t="shared" si="935"/>
        <v>102900</v>
      </c>
    </row>
    <row r="8576" spans="1:7" x14ac:dyDescent="0.25">
      <c r="A8576" s="277">
        <f t="shared" si="931"/>
        <v>85760</v>
      </c>
      <c r="B8576" s="277">
        <f t="shared" si="932"/>
        <v>171520</v>
      </c>
      <c r="C8576" s="277">
        <f t="shared" si="933"/>
        <v>205824</v>
      </c>
      <c r="D8576" s="277">
        <f t="shared" si="937"/>
        <v>514560</v>
      </c>
      <c r="E8576" s="277">
        <f t="shared" si="934"/>
        <v>857600</v>
      </c>
      <c r="F8576" s="277">
        <f t="shared" si="936"/>
        <v>1029120</v>
      </c>
      <c r="G8576" s="277">
        <f t="shared" si="935"/>
        <v>102912</v>
      </c>
    </row>
    <row r="8577" spans="1:7" x14ac:dyDescent="0.25">
      <c r="A8577" s="277">
        <f t="shared" si="931"/>
        <v>85770</v>
      </c>
      <c r="B8577" s="277">
        <f t="shared" si="932"/>
        <v>171540</v>
      </c>
      <c r="C8577" s="277">
        <f t="shared" si="933"/>
        <v>205848</v>
      </c>
      <c r="D8577" s="277">
        <f t="shared" si="937"/>
        <v>514620</v>
      </c>
      <c r="E8577" s="277">
        <f t="shared" si="934"/>
        <v>857700</v>
      </c>
      <c r="F8577" s="277">
        <f t="shared" si="936"/>
        <v>1029240</v>
      </c>
      <c r="G8577" s="277">
        <f t="shared" si="935"/>
        <v>102924</v>
      </c>
    </row>
    <row r="8578" spans="1:7" x14ac:dyDescent="0.25">
      <c r="A8578" s="277">
        <f t="shared" si="931"/>
        <v>85780</v>
      </c>
      <c r="B8578" s="277">
        <f t="shared" si="932"/>
        <v>171560</v>
      </c>
      <c r="C8578" s="277">
        <f t="shared" si="933"/>
        <v>205872</v>
      </c>
      <c r="D8578" s="277">
        <f t="shared" si="937"/>
        <v>514680</v>
      </c>
      <c r="E8578" s="277">
        <f t="shared" si="934"/>
        <v>857800</v>
      </c>
      <c r="F8578" s="277">
        <f t="shared" si="936"/>
        <v>1029360</v>
      </c>
      <c r="G8578" s="277">
        <f t="shared" si="935"/>
        <v>102936</v>
      </c>
    </row>
    <row r="8579" spans="1:7" x14ac:dyDescent="0.25">
      <c r="A8579" s="277">
        <f t="shared" ref="A8579:A8642" si="938">A8578+10</f>
        <v>85790</v>
      </c>
      <c r="B8579" s="277">
        <f t="shared" ref="B8579:B8642" si="939">B8578+20</f>
        <v>171580</v>
      </c>
      <c r="C8579" s="277">
        <f t="shared" ref="C8579:C8642" si="940">C8578+24</f>
        <v>205896</v>
      </c>
      <c r="D8579" s="277">
        <f t="shared" si="937"/>
        <v>514740</v>
      </c>
      <c r="E8579" s="277">
        <f t="shared" ref="E8579:E8642" si="941">E8578+100</f>
        <v>857900</v>
      </c>
      <c r="F8579" s="277">
        <f t="shared" si="936"/>
        <v>1029480</v>
      </c>
      <c r="G8579" s="277">
        <f t="shared" ref="G8579:G8642" si="942">G8578+12</f>
        <v>102948</v>
      </c>
    </row>
    <row r="8580" spans="1:7" x14ac:dyDescent="0.25">
      <c r="A8580" s="277">
        <f t="shared" si="938"/>
        <v>85800</v>
      </c>
      <c r="B8580" s="277">
        <f t="shared" si="939"/>
        <v>171600</v>
      </c>
      <c r="C8580" s="277">
        <f t="shared" si="940"/>
        <v>205920</v>
      </c>
      <c r="D8580" s="277">
        <f t="shared" si="937"/>
        <v>514800</v>
      </c>
      <c r="E8580" s="277">
        <f t="shared" si="941"/>
        <v>858000</v>
      </c>
      <c r="F8580" s="277">
        <f t="shared" ref="F8580:F8643" si="943">F8579+120</f>
        <v>1029600</v>
      </c>
      <c r="G8580" s="277">
        <f t="shared" si="942"/>
        <v>102960</v>
      </c>
    </row>
    <row r="8581" spans="1:7" x14ac:dyDescent="0.25">
      <c r="A8581" s="277">
        <f t="shared" si="938"/>
        <v>85810</v>
      </c>
      <c r="B8581" s="277">
        <f t="shared" si="939"/>
        <v>171620</v>
      </c>
      <c r="C8581" s="277">
        <f t="shared" si="940"/>
        <v>205944</v>
      </c>
      <c r="D8581" s="277">
        <f t="shared" si="937"/>
        <v>514860</v>
      </c>
      <c r="E8581" s="277">
        <f t="shared" si="941"/>
        <v>858100</v>
      </c>
      <c r="F8581" s="277">
        <f t="shared" si="943"/>
        <v>1029720</v>
      </c>
      <c r="G8581" s="277">
        <f t="shared" si="942"/>
        <v>102972</v>
      </c>
    </row>
    <row r="8582" spans="1:7" x14ac:dyDescent="0.25">
      <c r="A8582" s="277">
        <f t="shared" si="938"/>
        <v>85820</v>
      </c>
      <c r="B8582" s="277">
        <f t="shared" si="939"/>
        <v>171640</v>
      </c>
      <c r="C8582" s="277">
        <f t="shared" si="940"/>
        <v>205968</v>
      </c>
      <c r="D8582" s="277">
        <f t="shared" si="937"/>
        <v>514920</v>
      </c>
      <c r="E8582" s="277">
        <f t="shared" si="941"/>
        <v>858200</v>
      </c>
      <c r="F8582" s="277">
        <f t="shared" si="943"/>
        <v>1029840</v>
      </c>
      <c r="G8582" s="277">
        <f t="shared" si="942"/>
        <v>102984</v>
      </c>
    </row>
    <row r="8583" spans="1:7" x14ac:dyDescent="0.25">
      <c r="A8583" s="277">
        <f t="shared" si="938"/>
        <v>85830</v>
      </c>
      <c r="B8583" s="277">
        <f t="shared" si="939"/>
        <v>171660</v>
      </c>
      <c r="C8583" s="277">
        <f t="shared" si="940"/>
        <v>205992</v>
      </c>
      <c r="D8583" s="277">
        <f t="shared" ref="D8583:D8646" si="944">D8582+60</f>
        <v>514980</v>
      </c>
      <c r="E8583" s="277">
        <f t="shared" si="941"/>
        <v>858300</v>
      </c>
      <c r="F8583" s="277">
        <f t="shared" si="943"/>
        <v>1029960</v>
      </c>
      <c r="G8583" s="277">
        <f t="shared" si="942"/>
        <v>102996</v>
      </c>
    </row>
    <row r="8584" spans="1:7" x14ac:dyDescent="0.25">
      <c r="A8584" s="277">
        <f t="shared" si="938"/>
        <v>85840</v>
      </c>
      <c r="B8584" s="277">
        <f t="shared" si="939"/>
        <v>171680</v>
      </c>
      <c r="C8584" s="277">
        <f t="shared" si="940"/>
        <v>206016</v>
      </c>
      <c r="D8584" s="277">
        <f t="shared" si="944"/>
        <v>515040</v>
      </c>
      <c r="E8584" s="277">
        <f t="shared" si="941"/>
        <v>858400</v>
      </c>
      <c r="F8584" s="277">
        <f t="shared" si="943"/>
        <v>1030080</v>
      </c>
      <c r="G8584" s="277">
        <f t="shared" si="942"/>
        <v>103008</v>
      </c>
    </row>
    <row r="8585" spans="1:7" x14ac:dyDescent="0.25">
      <c r="A8585" s="277">
        <f t="shared" si="938"/>
        <v>85850</v>
      </c>
      <c r="B8585" s="277">
        <f t="shared" si="939"/>
        <v>171700</v>
      </c>
      <c r="C8585" s="277">
        <f t="shared" si="940"/>
        <v>206040</v>
      </c>
      <c r="D8585" s="277">
        <f t="shared" si="944"/>
        <v>515100</v>
      </c>
      <c r="E8585" s="277">
        <f t="shared" si="941"/>
        <v>858500</v>
      </c>
      <c r="F8585" s="277">
        <f t="shared" si="943"/>
        <v>1030200</v>
      </c>
      <c r="G8585" s="277">
        <f t="shared" si="942"/>
        <v>103020</v>
      </c>
    </row>
    <row r="8586" spans="1:7" x14ac:dyDescent="0.25">
      <c r="A8586" s="277">
        <f t="shared" si="938"/>
        <v>85860</v>
      </c>
      <c r="B8586" s="277">
        <f t="shared" si="939"/>
        <v>171720</v>
      </c>
      <c r="C8586" s="277">
        <f t="shared" si="940"/>
        <v>206064</v>
      </c>
      <c r="D8586" s="277">
        <f t="shared" si="944"/>
        <v>515160</v>
      </c>
      <c r="E8586" s="277">
        <f t="shared" si="941"/>
        <v>858600</v>
      </c>
      <c r="F8586" s="277">
        <f t="shared" si="943"/>
        <v>1030320</v>
      </c>
      <c r="G8586" s="277">
        <f t="shared" si="942"/>
        <v>103032</v>
      </c>
    </row>
    <row r="8587" spans="1:7" x14ac:dyDescent="0.25">
      <c r="A8587" s="277">
        <f t="shared" si="938"/>
        <v>85870</v>
      </c>
      <c r="B8587" s="277">
        <f t="shared" si="939"/>
        <v>171740</v>
      </c>
      <c r="C8587" s="277">
        <f t="shared" si="940"/>
        <v>206088</v>
      </c>
      <c r="D8587" s="277">
        <f t="shared" si="944"/>
        <v>515220</v>
      </c>
      <c r="E8587" s="277">
        <f t="shared" si="941"/>
        <v>858700</v>
      </c>
      <c r="F8587" s="277">
        <f t="shared" si="943"/>
        <v>1030440</v>
      </c>
      <c r="G8587" s="277">
        <f t="shared" si="942"/>
        <v>103044</v>
      </c>
    </row>
    <row r="8588" spans="1:7" x14ac:dyDescent="0.25">
      <c r="A8588" s="277">
        <f t="shared" si="938"/>
        <v>85880</v>
      </c>
      <c r="B8588" s="277">
        <f t="shared" si="939"/>
        <v>171760</v>
      </c>
      <c r="C8588" s="277">
        <f t="shared" si="940"/>
        <v>206112</v>
      </c>
      <c r="D8588" s="277">
        <f t="shared" si="944"/>
        <v>515280</v>
      </c>
      <c r="E8588" s="277">
        <f t="shared" si="941"/>
        <v>858800</v>
      </c>
      <c r="F8588" s="277">
        <f t="shared" si="943"/>
        <v>1030560</v>
      </c>
      <c r="G8588" s="277">
        <f t="shared" si="942"/>
        <v>103056</v>
      </c>
    </row>
    <row r="8589" spans="1:7" x14ac:dyDescent="0.25">
      <c r="A8589" s="277">
        <f t="shared" si="938"/>
        <v>85890</v>
      </c>
      <c r="B8589" s="277">
        <f t="shared" si="939"/>
        <v>171780</v>
      </c>
      <c r="C8589" s="277">
        <f t="shared" si="940"/>
        <v>206136</v>
      </c>
      <c r="D8589" s="277">
        <f t="shared" si="944"/>
        <v>515340</v>
      </c>
      <c r="E8589" s="277">
        <f t="shared" si="941"/>
        <v>858900</v>
      </c>
      <c r="F8589" s="277">
        <f t="shared" si="943"/>
        <v>1030680</v>
      </c>
      <c r="G8589" s="277">
        <f t="shared" si="942"/>
        <v>103068</v>
      </c>
    </row>
    <row r="8590" spans="1:7" x14ac:dyDescent="0.25">
      <c r="A8590" s="277">
        <f t="shared" si="938"/>
        <v>85900</v>
      </c>
      <c r="B8590" s="277">
        <f t="shared" si="939"/>
        <v>171800</v>
      </c>
      <c r="C8590" s="277">
        <f t="shared" si="940"/>
        <v>206160</v>
      </c>
      <c r="D8590" s="277">
        <f t="shared" si="944"/>
        <v>515400</v>
      </c>
      <c r="E8590" s="277">
        <f t="shared" si="941"/>
        <v>859000</v>
      </c>
      <c r="F8590" s="277">
        <f t="shared" si="943"/>
        <v>1030800</v>
      </c>
      <c r="G8590" s="277">
        <f t="shared" si="942"/>
        <v>103080</v>
      </c>
    </row>
    <row r="8591" spans="1:7" x14ac:dyDescent="0.25">
      <c r="A8591" s="277">
        <f t="shared" si="938"/>
        <v>85910</v>
      </c>
      <c r="B8591" s="277">
        <f t="shared" si="939"/>
        <v>171820</v>
      </c>
      <c r="C8591" s="277">
        <f t="shared" si="940"/>
        <v>206184</v>
      </c>
      <c r="D8591" s="277">
        <f t="shared" si="944"/>
        <v>515460</v>
      </c>
      <c r="E8591" s="277">
        <f t="shared" si="941"/>
        <v>859100</v>
      </c>
      <c r="F8591" s="277">
        <f t="shared" si="943"/>
        <v>1030920</v>
      </c>
      <c r="G8591" s="277">
        <f t="shared" si="942"/>
        <v>103092</v>
      </c>
    </row>
    <row r="8592" spans="1:7" x14ac:dyDescent="0.25">
      <c r="A8592" s="277">
        <f t="shared" si="938"/>
        <v>85920</v>
      </c>
      <c r="B8592" s="277">
        <f t="shared" si="939"/>
        <v>171840</v>
      </c>
      <c r="C8592" s="277">
        <f t="shared" si="940"/>
        <v>206208</v>
      </c>
      <c r="D8592" s="277">
        <f t="shared" si="944"/>
        <v>515520</v>
      </c>
      <c r="E8592" s="277">
        <f t="shared" si="941"/>
        <v>859200</v>
      </c>
      <c r="F8592" s="277">
        <f t="shared" si="943"/>
        <v>1031040</v>
      </c>
      <c r="G8592" s="277">
        <f t="shared" si="942"/>
        <v>103104</v>
      </c>
    </row>
    <row r="8593" spans="1:7" x14ac:dyDescent="0.25">
      <c r="A8593" s="277">
        <f t="shared" si="938"/>
        <v>85930</v>
      </c>
      <c r="B8593" s="277">
        <f t="shared" si="939"/>
        <v>171860</v>
      </c>
      <c r="C8593" s="277">
        <f t="shared" si="940"/>
        <v>206232</v>
      </c>
      <c r="D8593" s="277">
        <f t="shared" si="944"/>
        <v>515580</v>
      </c>
      <c r="E8593" s="277">
        <f t="shared" si="941"/>
        <v>859300</v>
      </c>
      <c r="F8593" s="277">
        <f t="shared" si="943"/>
        <v>1031160</v>
      </c>
      <c r="G8593" s="277">
        <f t="shared" si="942"/>
        <v>103116</v>
      </c>
    </row>
    <row r="8594" spans="1:7" x14ac:dyDescent="0.25">
      <c r="A8594" s="277">
        <f t="shared" si="938"/>
        <v>85940</v>
      </c>
      <c r="B8594" s="277">
        <f t="shared" si="939"/>
        <v>171880</v>
      </c>
      <c r="C8594" s="277">
        <f t="shared" si="940"/>
        <v>206256</v>
      </c>
      <c r="D8594" s="277">
        <f t="shared" si="944"/>
        <v>515640</v>
      </c>
      <c r="E8594" s="277">
        <f t="shared" si="941"/>
        <v>859400</v>
      </c>
      <c r="F8594" s="277">
        <f t="shared" si="943"/>
        <v>1031280</v>
      </c>
      <c r="G8594" s="277">
        <f t="shared" si="942"/>
        <v>103128</v>
      </c>
    </row>
    <row r="8595" spans="1:7" x14ac:dyDescent="0.25">
      <c r="A8595" s="277">
        <f t="shared" si="938"/>
        <v>85950</v>
      </c>
      <c r="B8595" s="277">
        <f t="shared" si="939"/>
        <v>171900</v>
      </c>
      <c r="C8595" s="277">
        <f t="shared" si="940"/>
        <v>206280</v>
      </c>
      <c r="D8595" s="277">
        <f t="shared" si="944"/>
        <v>515700</v>
      </c>
      <c r="E8595" s="277">
        <f t="shared" si="941"/>
        <v>859500</v>
      </c>
      <c r="F8595" s="277">
        <f t="shared" si="943"/>
        <v>1031400</v>
      </c>
      <c r="G8595" s="277">
        <f t="shared" si="942"/>
        <v>103140</v>
      </c>
    </row>
    <row r="8596" spans="1:7" x14ac:dyDescent="0.25">
      <c r="A8596" s="277">
        <f t="shared" si="938"/>
        <v>85960</v>
      </c>
      <c r="B8596" s="277">
        <f t="shared" si="939"/>
        <v>171920</v>
      </c>
      <c r="C8596" s="277">
        <f t="shared" si="940"/>
        <v>206304</v>
      </c>
      <c r="D8596" s="277">
        <f t="shared" si="944"/>
        <v>515760</v>
      </c>
      <c r="E8596" s="277">
        <f t="shared" si="941"/>
        <v>859600</v>
      </c>
      <c r="F8596" s="277">
        <f t="shared" si="943"/>
        <v>1031520</v>
      </c>
      <c r="G8596" s="277">
        <f t="shared" si="942"/>
        <v>103152</v>
      </c>
    </row>
    <row r="8597" spans="1:7" x14ac:dyDescent="0.25">
      <c r="A8597" s="277">
        <f t="shared" si="938"/>
        <v>85970</v>
      </c>
      <c r="B8597" s="277">
        <f t="shared" si="939"/>
        <v>171940</v>
      </c>
      <c r="C8597" s="277">
        <f t="shared" si="940"/>
        <v>206328</v>
      </c>
      <c r="D8597" s="277">
        <f t="shared" si="944"/>
        <v>515820</v>
      </c>
      <c r="E8597" s="277">
        <f t="shared" si="941"/>
        <v>859700</v>
      </c>
      <c r="F8597" s="277">
        <f t="shared" si="943"/>
        <v>1031640</v>
      </c>
      <c r="G8597" s="277">
        <f t="shared" si="942"/>
        <v>103164</v>
      </c>
    </row>
    <row r="8598" spans="1:7" x14ac:dyDescent="0.25">
      <c r="A8598" s="277">
        <f t="shared" si="938"/>
        <v>85980</v>
      </c>
      <c r="B8598" s="277">
        <f t="shared" si="939"/>
        <v>171960</v>
      </c>
      <c r="C8598" s="277">
        <f t="shared" si="940"/>
        <v>206352</v>
      </c>
      <c r="D8598" s="277">
        <f t="shared" si="944"/>
        <v>515880</v>
      </c>
      <c r="E8598" s="277">
        <f t="shared" si="941"/>
        <v>859800</v>
      </c>
      <c r="F8598" s="277">
        <f t="shared" si="943"/>
        <v>1031760</v>
      </c>
      <c r="G8598" s="277">
        <f t="shared" si="942"/>
        <v>103176</v>
      </c>
    </row>
    <row r="8599" spans="1:7" x14ac:dyDescent="0.25">
      <c r="A8599" s="277">
        <f t="shared" si="938"/>
        <v>85990</v>
      </c>
      <c r="B8599" s="277">
        <f t="shared" si="939"/>
        <v>171980</v>
      </c>
      <c r="C8599" s="277">
        <f t="shared" si="940"/>
        <v>206376</v>
      </c>
      <c r="D8599" s="277">
        <f t="shared" si="944"/>
        <v>515940</v>
      </c>
      <c r="E8599" s="277">
        <f t="shared" si="941"/>
        <v>859900</v>
      </c>
      <c r="F8599" s="277">
        <f t="shared" si="943"/>
        <v>1031880</v>
      </c>
      <c r="G8599" s="277">
        <f t="shared" si="942"/>
        <v>103188</v>
      </c>
    </row>
    <row r="8600" spans="1:7" x14ac:dyDescent="0.25">
      <c r="A8600" s="277">
        <f t="shared" si="938"/>
        <v>86000</v>
      </c>
      <c r="B8600" s="277">
        <f t="shared" si="939"/>
        <v>172000</v>
      </c>
      <c r="C8600" s="277">
        <f t="shared" si="940"/>
        <v>206400</v>
      </c>
      <c r="D8600" s="277">
        <f t="shared" si="944"/>
        <v>516000</v>
      </c>
      <c r="E8600" s="277">
        <f t="shared" si="941"/>
        <v>860000</v>
      </c>
      <c r="F8600" s="277">
        <f t="shared" si="943"/>
        <v>1032000</v>
      </c>
      <c r="G8600" s="277">
        <f t="shared" si="942"/>
        <v>103200</v>
      </c>
    </row>
    <row r="8601" spans="1:7" x14ac:dyDescent="0.25">
      <c r="A8601" s="277">
        <f t="shared" si="938"/>
        <v>86010</v>
      </c>
      <c r="B8601" s="277">
        <f t="shared" si="939"/>
        <v>172020</v>
      </c>
      <c r="C8601" s="277">
        <f t="shared" si="940"/>
        <v>206424</v>
      </c>
      <c r="D8601" s="277">
        <f t="shared" si="944"/>
        <v>516060</v>
      </c>
      <c r="E8601" s="277">
        <f t="shared" si="941"/>
        <v>860100</v>
      </c>
      <c r="F8601" s="277">
        <f t="shared" si="943"/>
        <v>1032120</v>
      </c>
      <c r="G8601" s="277">
        <f t="shared" si="942"/>
        <v>103212</v>
      </c>
    </row>
    <row r="8602" spans="1:7" x14ac:dyDescent="0.25">
      <c r="A8602" s="277">
        <f t="shared" si="938"/>
        <v>86020</v>
      </c>
      <c r="B8602" s="277">
        <f t="shared" si="939"/>
        <v>172040</v>
      </c>
      <c r="C8602" s="277">
        <f t="shared" si="940"/>
        <v>206448</v>
      </c>
      <c r="D8602" s="277">
        <f t="shared" si="944"/>
        <v>516120</v>
      </c>
      <c r="E8602" s="277">
        <f t="shared" si="941"/>
        <v>860200</v>
      </c>
      <c r="F8602" s="277">
        <f t="shared" si="943"/>
        <v>1032240</v>
      </c>
      <c r="G8602" s="277">
        <f t="shared" si="942"/>
        <v>103224</v>
      </c>
    </row>
    <row r="8603" spans="1:7" x14ac:dyDescent="0.25">
      <c r="A8603" s="277">
        <f t="shared" si="938"/>
        <v>86030</v>
      </c>
      <c r="B8603" s="277">
        <f t="shared" si="939"/>
        <v>172060</v>
      </c>
      <c r="C8603" s="277">
        <f t="shared" si="940"/>
        <v>206472</v>
      </c>
      <c r="D8603" s="277">
        <f t="shared" si="944"/>
        <v>516180</v>
      </c>
      <c r="E8603" s="277">
        <f t="shared" si="941"/>
        <v>860300</v>
      </c>
      <c r="F8603" s="277">
        <f t="shared" si="943"/>
        <v>1032360</v>
      </c>
      <c r="G8603" s="277">
        <f t="shared" si="942"/>
        <v>103236</v>
      </c>
    </row>
    <row r="8604" spans="1:7" x14ac:dyDescent="0.25">
      <c r="A8604" s="277">
        <f t="shared" si="938"/>
        <v>86040</v>
      </c>
      <c r="B8604" s="277">
        <f t="shared" si="939"/>
        <v>172080</v>
      </c>
      <c r="C8604" s="277">
        <f t="shared" si="940"/>
        <v>206496</v>
      </c>
      <c r="D8604" s="277">
        <f t="shared" si="944"/>
        <v>516240</v>
      </c>
      <c r="E8604" s="277">
        <f t="shared" si="941"/>
        <v>860400</v>
      </c>
      <c r="F8604" s="277">
        <f t="shared" si="943"/>
        <v>1032480</v>
      </c>
      <c r="G8604" s="277">
        <f t="shared" si="942"/>
        <v>103248</v>
      </c>
    </row>
    <row r="8605" spans="1:7" x14ac:dyDescent="0.25">
      <c r="A8605" s="277">
        <f t="shared" si="938"/>
        <v>86050</v>
      </c>
      <c r="B8605" s="277">
        <f t="shared" si="939"/>
        <v>172100</v>
      </c>
      <c r="C8605" s="277">
        <f t="shared" si="940"/>
        <v>206520</v>
      </c>
      <c r="D8605" s="277">
        <f t="shared" si="944"/>
        <v>516300</v>
      </c>
      <c r="E8605" s="277">
        <f t="shared" si="941"/>
        <v>860500</v>
      </c>
      <c r="F8605" s="277">
        <f t="shared" si="943"/>
        <v>1032600</v>
      </c>
      <c r="G8605" s="277">
        <f t="shared" si="942"/>
        <v>103260</v>
      </c>
    </row>
    <row r="8606" spans="1:7" x14ac:dyDescent="0.25">
      <c r="A8606" s="277">
        <f t="shared" si="938"/>
        <v>86060</v>
      </c>
      <c r="B8606" s="277">
        <f t="shared" si="939"/>
        <v>172120</v>
      </c>
      <c r="C8606" s="277">
        <f t="shared" si="940"/>
        <v>206544</v>
      </c>
      <c r="D8606" s="277">
        <f t="shared" si="944"/>
        <v>516360</v>
      </c>
      <c r="E8606" s="277">
        <f t="shared" si="941"/>
        <v>860600</v>
      </c>
      <c r="F8606" s="277">
        <f t="shared" si="943"/>
        <v>1032720</v>
      </c>
      <c r="G8606" s="277">
        <f t="shared" si="942"/>
        <v>103272</v>
      </c>
    </row>
    <row r="8607" spans="1:7" x14ac:dyDescent="0.25">
      <c r="A8607" s="277">
        <f t="shared" si="938"/>
        <v>86070</v>
      </c>
      <c r="B8607" s="277">
        <f t="shared" si="939"/>
        <v>172140</v>
      </c>
      <c r="C8607" s="277">
        <f t="shared" si="940"/>
        <v>206568</v>
      </c>
      <c r="D8607" s="277">
        <f t="shared" si="944"/>
        <v>516420</v>
      </c>
      <c r="E8607" s="277">
        <f t="shared" si="941"/>
        <v>860700</v>
      </c>
      <c r="F8607" s="277">
        <f t="shared" si="943"/>
        <v>1032840</v>
      </c>
      <c r="G8607" s="277">
        <f t="shared" si="942"/>
        <v>103284</v>
      </c>
    </row>
    <row r="8608" spans="1:7" x14ac:dyDescent="0.25">
      <c r="A8608" s="277">
        <f t="shared" si="938"/>
        <v>86080</v>
      </c>
      <c r="B8608" s="277">
        <f t="shared" si="939"/>
        <v>172160</v>
      </c>
      <c r="C8608" s="277">
        <f t="shared" si="940"/>
        <v>206592</v>
      </c>
      <c r="D8608" s="277">
        <f t="shared" si="944"/>
        <v>516480</v>
      </c>
      <c r="E8608" s="277">
        <f t="shared" si="941"/>
        <v>860800</v>
      </c>
      <c r="F8608" s="277">
        <f t="shared" si="943"/>
        <v>1032960</v>
      </c>
      <c r="G8608" s="277">
        <f t="shared" si="942"/>
        <v>103296</v>
      </c>
    </row>
    <row r="8609" spans="1:7" x14ac:dyDescent="0.25">
      <c r="A8609" s="277">
        <f t="shared" si="938"/>
        <v>86090</v>
      </c>
      <c r="B8609" s="277">
        <f t="shared" si="939"/>
        <v>172180</v>
      </c>
      <c r="C8609" s="277">
        <f t="shared" si="940"/>
        <v>206616</v>
      </c>
      <c r="D8609" s="277">
        <f t="shared" si="944"/>
        <v>516540</v>
      </c>
      <c r="E8609" s="277">
        <f t="shared" si="941"/>
        <v>860900</v>
      </c>
      <c r="F8609" s="277">
        <f t="shared" si="943"/>
        <v>1033080</v>
      </c>
      <c r="G8609" s="277">
        <f t="shared" si="942"/>
        <v>103308</v>
      </c>
    </row>
    <row r="8610" spans="1:7" x14ac:dyDescent="0.25">
      <c r="A8610" s="277">
        <f t="shared" si="938"/>
        <v>86100</v>
      </c>
      <c r="B8610" s="277">
        <f t="shared" si="939"/>
        <v>172200</v>
      </c>
      <c r="C8610" s="277">
        <f t="shared" si="940"/>
        <v>206640</v>
      </c>
      <c r="D8610" s="277">
        <f t="shared" si="944"/>
        <v>516600</v>
      </c>
      <c r="E8610" s="277">
        <f t="shared" si="941"/>
        <v>861000</v>
      </c>
      <c r="F8610" s="277">
        <f t="shared" si="943"/>
        <v>1033200</v>
      </c>
      <c r="G8610" s="277">
        <f t="shared" si="942"/>
        <v>103320</v>
      </c>
    </row>
    <row r="8611" spans="1:7" x14ac:dyDescent="0.25">
      <c r="A8611" s="277">
        <f t="shared" si="938"/>
        <v>86110</v>
      </c>
      <c r="B8611" s="277">
        <f t="shared" si="939"/>
        <v>172220</v>
      </c>
      <c r="C8611" s="277">
        <f t="shared" si="940"/>
        <v>206664</v>
      </c>
      <c r="D8611" s="277">
        <f t="shared" si="944"/>
        <v>516660</v>
      </c>
      <c r="E8611" s="277">
        <f t="shared" si="941"/>
        <v>861100</v>
      </c>
      <c r="F8611" s="277">
        <f t="shared" si="943"/>
        <v>1033320</v>
      </c>
      <c r="G8611" s="277">
        <f t="shared" si="942"/>
        <v>103332</v>
      </c>
    </row>
    <row r="8612" spans="1:7" x14ac:dyDescent="0.25">
      <c r="A8612" s="277">
        <f t="shared" si="938"/>
        <v>86120</v>
      </c>
      <c r="B8612" s="277">
        <f t="shared" si="939"/>
        <v>172240</v>
      </c>
      <c r="C8612" s="277">
        <f t="shared" si="940"/>
        <v>206688</v>
      </c>
      <c r="D8612" s="277">
        <f t="shared" si="944"/>
        <v>516720</v>
      </c>
      <c r="E8612" s="277">
        <f t="shared" si="941"/>
        <v>861200</v>
      </c>
      <c r="F8612" s="277">
        <f t="shared" si="943"/>
        <v>1033440</v>
      </c>
      <c r="G8612" s="277">
        <f t="shared" si="942"/>
        <v>103344</v>
      </c>
    </row>
    <row r="8613" spans="1:7" x14ac:dyDescent="0.25">
      <c r="A8613" s="277">
        <f t="shared" si="938"/>
        <v>86130</v>
      </c>
      <c r="B8613" s="277">
        <f t="shared" si="939"/>
        <v>172260</v>
      </c>
      <c r="C8613" s="277">
        <f t="shared" si="940"/>
        <v>206712</v>
      </c>
      <c r="D8613" s="277">
        <f t="shared" si="944"/>
        <v>516780</v>
      </c>
      <c r="E8613" s="277">
        <f t="shared" si="941"/>
        <v>861300</v>
      </c>
      <c r="F8613" s="277">
        <f t="shared" si="943"/>
        <v>1033560</v>
      </c>
      <c r="G8613" s="277">
        <f t="shared" si="942"/>
        <v>103356</v>
      </c>
    </row>
    <row r="8614" spans="1:7" x14ac:dyDescent="0.25">
      <c r="A8614" s="277">
        <f t="shared" si="938"/>
        <v>86140</v>
      </c>
      <c r="B8614" s="277">
        <f t="shared" si="939"/>
        <v>172280</v>
      </c>
      <c r="C8614" s="277">
        <f t="shared" si="940"/>
        <v>206736</v>
      </c>
      <c r="D8614" s="277">
        <f t="shared" si="944"/>
        <v>516840</v>
      </c>
      <c r="E8614" s="277">
        <f t="shared" si="941"/>
        <v>861400</v>
      </c>
      <c r="F8614" s="277">
        <f t="shared" si="943"/>
        <v>1033680</v>
      </c>
      <c r="G8614" s="277">
        <f t="shared" si="942"/>
        <v>103368</v>
      </c>
    </row>
    <row r="8615" spans="1:7" x14ac:dyDescent="0.25">
      <c r="A8615" s="277">
        <f t="shared" si="938"/>
        <v>86150</v>
      </c>
      <c r="B8615" s="277">
        <f t="shared" si="939"/>
        <v>172300</v>
      </c>
      <c r="C8615" s="277">
        <f t="shared" si="940"/>
        <v>206760</v>
      </c>
      <c r="D8615" s="277">
        <f t="shared" si="944"/>
        <v>516900</v>
      </c>
      <c r="E8615" s="277">
        <f t="shared" si="941"/>
        <v>861500</v>
      </c>
      <c r="F8615" s="277">
        <f t="shared" si="943"/>
        <v>1033800</v>
      </c>
      <c r="G8615" s="277">
        <f t="shared" si="942"/>
        <v>103380</v>
      </c>
    </row>
    <row r="8616" spans="1:7" x14ac:dyDescent="0.25">
      <c r="A8616" s="277">
        <f t="shared" si="938"/>
        <v>86160</v>
      </c>
      <c r="B8616" s="277">
        <f t="shared" si="939"/>
        <v>172320</v>
      </c>
      <c r="C8616" s="277">
        <f t="shared" si="940"/>
        <v>206784</v>
      </c>
      <c r="D8616" s="277">
        <f t="shared" si="944"/>
        <v>516960</v>
      </c>
      <c r="E8616" s="277">
        <f t="shared" si="941"/>
        <v>861600</v>
      </c>
      <c r="F8616" s="277">
        <f t="shared" si="943"/>
        <v>1033920</v>
      </c>
      <c r="G8616" s="277">
        <f t="shared" si="942"/>
        <v>103392</v>
      </c>
    </row>
    <row r="8617" spans="1:7" x14ac:dyDescent="0.25">
      <c r="A8617" s="277">
        <f t="shared" si="938"/>
        <v>86170</v>
      </c>
      <c r="B8617" s="277">
        <f t="shared" si="939"/>
        <v>172340</v>
      </c>
      <c r="C8617" s="277">
        <f t="shared" si="940"/>
        <v>206808</v>
      </c>
      <c r="D8617" s="277">
        <f t="shared" si="944"/>
        <v>517020</v>
      </c>
      <c r="E8617" s="277">
        <f t="shared" si="941"/>
        <v>861700</v>
      </c>
      <c r="F8617" s="277">
        <f t="shared" si="943"/>
        <v>1034040</v>
      </c>
      <c r="G8617" s="277">
        <f t="shared" si="942"/>
        <v>103404</v>
      </c>
    </row>
    <row r="8618" spans="1:7" x14ac:dyDescent="0.25">
      <c r="A8618" s="277">
        <f t="shared" si="938"/>
        <v>86180</v>
      </c>
      <c r="B8618" s="277">
        <f t="shared" si="939"/>
        <v>172360</v>
      </c>
      <c r="C8618" s="277">
        <f t="shared" si="940"/>
        <v>206832</v>
      </c>
      <c r="D8618" s="277">
        <f t="shared" si="944"/>
        <v>517080</v>
      </c>
      <c r="E8618" s="277">
        <f t="shared" si="941"/>
        <v>861800</v>
      </c>
      <c r="F8618" s="277">
        <f t="shared" si="943"/>
        <v>1034160</v>
      </c>
      <c r="G8618" s="277">
        <f t="shared" si="942"/>
        <v>103416</v>
      </c>
    </row>
    <row r="8619" spans="1:7" x14ac:dyDescent="0.25">
      <c r="A8619" s="277">
        <f t="shared" si="938"/>
        <v>86190</v>
      </c>
      <c r="B8619" s="277">
        <f t="shared" si="939"/>
        <v>172380</v>
      </c>
      <c r="C8619" s="277">
        <f t="shared" si="940"/>
        <v>206856</v>
      </c>
      <c r="D8619" s="277">
        <f t="shared" si="944"/>
        <v>517140</v>
      </c>
      <c r="E8619" s="277">
        <f t="shared" si="941"/>
        <v>861900</v>
      </c>
      <c r="F8619" s="277">
        <f t="shared" si="943"/>
        <v>1034280</v>
      </c>
      <c r="G8619" s="277">
        <f t="shared" si="942"/>
        <v>103428</v>
      </c>
    </row>
    <row r="8620" spans="1:7" x14ac:dyDescent="0.25">
      <c r="A8620" s="277">
        <f t="shared" si="938"/>
        <v>86200</v>
      </c>
      <c r="B8620" s="277">
        <f t="shared" si="939"/>
        <v>172400</v>
      </c>
      <c r="C8620" s="277">
        <f t="shared" si="940"/>
        <v>206880</v>
      </c>
      <c r="D8620" s="277">
        <f t="shared" si="944"/>
        <v>517200</v>
      </c>
      <c r="E8620" s="277">
        <f t="shared" si="941"/>
        <v>862000</v>
      </c>
      <c r="F8620" s="277">
        <f t="shared" si="943"/>
        <v>1034400</v>
      </c>
      <c r="G8620" s="277">
        <f t="shared" si="942"/>
        <v>103440</v>
      </c>
    </row>
    <row r="8621" spans="1:7" x14ac:dyDescent="0.25">
      <c r="A8621" s="277">
        <f t="shared" si="938"/>
        <v>86210</v>
      </c>
      <c r="B8621" s="277">
        <f t="shared" si="939"/>
        <v>172420</v>
      </c>
      <c r="C8621" s="277">
        <f t="shared" si="940"/>
        <v>206904</v>
      </c>
      <c r="D8621" s="277">
        <f t="shared" si="944"/>
        <v>517260</v>
      </c>
      <c r="E8621" s="277">
        <f t="shared" si="941"/>
        <v>862100</v>
      </c>
      <c r="F8621" s="277">
        <f t="shared" si="943"/>
        <v>1034520</v>
      </c>
      <c r="G8621" s="277">
        <f t="shared" si="942"/>
        <v>103452</v>
      </c>
    </row>
    <row r="8622" spans="1:7" x14ac:dyDescent="0.25">
      <c r="A8622" s="277">
        <f t="shared" si="938"/>
        <v>86220</v>
      </c>
      <c r="B8622" s="277">
        <f t="shared" si="939"/>
        <v>172440</v>
      </c>
      <c r="C8622" s="277">
        <f t="shared" si="940"/>
        <v>206928</v>
      </c>
      <c r="D8622" s="277">
        <f t="shared" si="944"/>
        <v>517320</v>
      </c>
      <c r="E8622" s="277">
        <f t="shared" si="941"/>
        <v>862200</v>
      </c>
      <c r="F8622" s="277">
        <f t="shared" si="943"/>
        <v>1034640</v>
      </c>
      <c r="G8622" s="277">
        <f t="shared" si="942"/>
        <v>103464</v>
      </c>
    </row>
    <row r="8623" spans="1:7" x14ac:dyDescent="0.25">
      <c r="A8623" s="277">
        <f t="shared" si="938"/>
        <v>86230</v>
      </c>
      <c r="B8623" s="277">
        <f t="shared" si="939"/>
        <v>172460</v>
      </c>
      <c r="C8623" s="277">
        <f t="shared" si="940"/>
        <v>206952</v>
      </c>
      <c r="D8623" s="277">
        <f t="shared" si="944"/>
        <v>517380</v>
      </c>
      <c r="E8623" s="277">
        <f t="shared" si="941"/>
        <v>862300</v>
      </c>
      <c r="F8623" s="277">
        <f t="shared" si="943"/>
        <v>1034760</v>
      </c>
      <c r="G8623" s="277">
        <f t="shared" si="942"/>
        <v>103476</v>
      </c>
    </row>
    <row r="8624" spans="1:7" x14ac:dyDescent="0.25">
      <c r="A8624" s="277">
        <f t="shared" si="938"/>
        <v>86240</v>
      </c>
      <c r="B8624" s="277">
        <f t="shared" si="939"/>
        <v>172480</v>
      </c>
      <c r="C8624" s="277">
        <f t="shared" si="940"/>
        <v>206976</v>
      </c>
      <c r="D8624" s="277">
        <f t="shared" si="944"/>
        <v>517440</v>
      </c>
      <c r="E8624" s="277">
        <f t="shared" si="941"/>
        <v>862400</v>
      </c>
      <c r="F8624" s="277">
        <f t="shared" si="943"/>
        <v>1034880</v>
      </c>
      <c r="G8624" s="277">
        <f t="shared" si="942"/>
        <v>103488</v>
      </c>
    </row>
    <row r="8625" spans="1:7" x14ac:dyDescent="0.25">
      <c r="A8625" s="277">
        <f t="shared" si="938"/>
        <v>86250</v>
      </c>
      <c r="B8625" s="277">
        <f t="shared" si="939"/>
        <v>172500</v>
      </c>
      <c r="C8625" s="277">
        <f t="shared" si="940"/>
        <v>207000</v>
      </c>
      <c r="D8625" s="277">
        <f t="shared" si="944"/>
        <v>517500</v>
      </c>
      <c r="E8625" s="277">
        <f t="shared" si="941"/>
        <v>862500</v>
      </c>
      <c r="F8625" s="277">
        <f t="shared" si="943"/>
        <v>1035000</v>
      </c>
      <c r="G8625" s="277">
        <f t="shared" si="942"/>
        <v>103500</v>
      </c>
    </row>
    <row r="8626" spans="1:7" x14ac:dyDescent="0.25">
      <c r="A8626" s="277">
        <f t="shared" si="938"/>
        <v>86260</v>
      </c>
      <c r="B8626" s="277">
        <f t="shared" si="939"/>
        <v>172520</v>
      </c>
      <c r="C8626" s="277">
        <f t="shared" si="940"/>
        <v>207024</v>
      </c>
      <c r="D8626" s="277">
        <f t="shared" si="944"/>
        <v>517560</v>
      </c>
      <c r="E8626" s="277">
        <f t="shared" si="941"/>
        <v>862600</v>
      </c>
      <c r="F8626" s="277">
        <f t="shared" si="943"/>
        <v>1035120</v>
      </c>
      <c r="G8626" s="277">
        <f t="shared" si="942"/>
        <v>103512</v>
      </c>
    </row>
    <row r="8627" spans="1:7" x14ac:dyDescent="0.25">
      <c r="A8627" s="277">
        <f t="shared" si="938"/>
        <v>86270</v>
      </c>
      <c r="B8627" s="277">
        <f t="shared" si="939"/>
        <v>172540</v>
      </c>
      <c r="C8627" s="277">
        <f t="shared" si="940"/>
        <v>207048</v>
      </c>
      <c r="D8627" s="277">
        <f t="shared" si="944"/>
        <v>517620</v>
      </c>
      <c r="E8627" s="277">
        <f t="shared" si="941"/>
        <v>862700</v>
      </c>
      <c r="F8627" s="277">
        <f t="shared" si="943"/>
        <v>1035240</v>
      </c>
      <c r="G8627" s="277">
        <f t="shared" si="942"/>
        <v>103524</v>
      </c>
    </row>
    <row r="8628" spans="1:7" x14ac:dyDescent="0.25">
      <c r="A8628" s="277">
        <f t="shared" si="938"/>
        <v>86280</v>
      </c>
      <c r="B8628" s="277">
        <f t="shared" si="939"/>
        <v>172560</v>
      </c>
      <c r="C8628" s="277">
        <f t="shared" si="940"/>
        <v>207072</v>
      </c>
      <c r="D8628" s="277">
        <f t="shared" si="944"/>
        <v>517680</v>
      </c>
      <c r="E8628" s="277">
        <f t="shared" si="941"/>
        <v>862800</v>
      </c>
      <c r="F8628" s="277">
        <f t="shared" si="943"/>
        <v>1035360</v>
      </c>
      <c r="G8628" s="277">
        <f t="shared" si="942"/>
        <v>103536</v>
      </c>
    </row>
    <row r="8629" spans="1:7" x14ac:dyDescent="0.25">
      <c r="A8629" s="277">
        <f t="shared" si="938"/>
        <v>86290</v>
      </c>
      <c r="B8629" s="277">
        <f t="shared" si="939"/>
        <v>172580</v>
      </c>
      <c r="C8629" s="277">
        <f t="shared" si="940"/>
        <v>207096</v>
      </c>
      <c r="D8629" s="277">
        <f t="shared" si="944"/>
        <v>517740</v>
      </c>
      <c r="E8629" s="277">
        <f t="shared" si="941"/>
        <v>862900</v>
      </c>
      <c r="F8629" s="277">
        <f t="shared" si="943"/>
        <v>1035480</v>
      </c>
      <c r="G8629" s="277">
        <f t="shared" si="942"/>
        <v>103548</v>
      </c>
    </row>
    <row r="8630" spans="1:7" x14ac:dyDescent="0.25">
      <c r="A8630" s="277">
        <f t="shared" si="938"/>
        <v>86300</v>
      </c>
      <c r="B8630" s="277">
        <f t="shared" si="939"/>
        <v>172600</v>
      </c>
      <c r="C8630" s="277">
        <f t="shared" si="940"/>
        <v>207120</v>
      </c>
      <c r="D8630" s="277">
        <f t="shared" si="944"/>
        <v>517800</v>
      </c>
      <c r="E8630" s="277">
        <f t="shared" si="941"/>
        <v>863000</v>
      </c>
      <c r="F8630" s="277">
        <f t="shared" si="943"/>
        <v>1035600</v>
      </c>
      <c r="G8630" s="277">
        <f t="shared" si="942"/>
        <v>103560</v>
      </c>
    </row>
    <row r="8631" spans="1:7" x14ac:dyDescent="0.25">
      <c r="A8631" s="277">
        <f t="shared" si="938"/>
        <v>86310</v>
      </c>
      <c r="B8631" s="277">
        <f t="shared" si="939"/>
        <v>172620</v>
      </c>
      <c r="C8631" s="277">
        <f t="shared" si="940"/>
        <v>207144</v>
      </c>
      <c r="D8631" s="277">
        <f t="shared" si="944"/>
        <v>517860</v>
      </c>
      <c r="E8631" s="277">
        <f t="shared" si="941"/>
        <v>863100</v>
      </c>
      <c r="F8631" s="277">
        <f t="shared" si="943"/>
        <v>1035720</v>
      </c>
      <c r="G8631" s="277">
        <f t="shared" si="942"/>
        <v>103572</v>
      </c>
    </row>
    <row r="8632" spans="1:7" x14ac:dyDescent="0.25">
      <c r="A8632" s="277">
        <f t="shared" si="938"/>
        <v>86320</v>
      </c>
      <c r="B8632" s="277">
        <f t="shared" si="939"/>
        <v>172640</v>
      </c>
      <c r="C8632" s="277">
        <f t="shared" si="940"/>
        <v>207168</v>
      </c>
      <c r="D8632" s="277">
        <f t="shared" si="944"/>
        <v>517920</v>
      </c>
      <c r="E8632" s="277">
        <f t="shared" si="941"/>
        <v>863200</v>
      </c>
      <c r="F8632" s="277">
        <f t="shared" si="943"/>
        <v>1035840</v>
      </c>
      <c r="G8632" s="277">
        <f t="shared" si="942"/>
        <v>103584</v>
      </c>
    </row>
    <row r="8633" spans="1:7" x14ac:dyDescent="0.25">
      <c r="A8633" s="277">
        <f t="shared" si="938"/>
        <v>86330</v>
      </c>
      <c r="B8633" s="277">
        <f t="shared" si="939"/>
        <v>172660</v>
      </c>
      <c r="C8633" s="277">
        <f t="shared" si="940"/>
        <v>207192</v>
      </c>
      <c r="D8633" s="277">
        <f t="shared" si="944"/>
        <v>517980</v>
      </c>
      <c r="E8633" s="277">
        <f t="shared" si="941"/>
        <v>863300</v>
      </c>
      <c r="F8633" s="277">
        <f t="shared" si="943"/>
        <v>1035960</v>
      </c>
      <c r="G8633" s="277">
        <f t="shared" si="942"/>
        <v>103596</v>
      </c>
    </row>
    <row r="8634" spans="1:7" x14ac:dyDescent="0.25">
      <c r="A8634" s="277">
        <f t="shared" si="938"/>
        <v>86340</v>
      </c>
      <c r="B8634" s="277">
        <f t="shared" si="939"/>
        <v>172680</v>
      </c>
      <c r="C8634" s="277">
        <f t="shared" si="940"/>
        <v>207216</v>
      </c>
      <c r="D8634" s="277">
        <f t="shared" si="944"/>
        <v>518040</v>
      </c>
      <c r="E8634" s="277">
        <f t="shared" si="941"/>
        <v>863400</v>
      </c>
      <c r="F8634" s="277">
        <f t="shared" si="943"/>
        <v>1036080</v>
      </c>
      <c r="G8634" s="277">
        <f t="shared" si="942"/>
        <v>103608</v>
      </c>
    </row>
    <row r="8635" spans="1:7" x14ac:dyDescent="0.25">
      <c r="A8635" s="277">
        <f t="shared" si="938"/>
        <v>86350</v>
      </c>
      <c r="B8635" s="277">
        <f t="shared" si="939"/>
        <v>172700</v>
      </c>
      <c r="C8635" s="277">
        <f t="shared" si="940"/>
        <v>207240</v>
      </c>
      <c r="D8635" s="277">
        <f t="shared" si="944"/>
        <v>518100</v>
      </c>
      <c r="E8635" s="277">
        <f t="shared" si="941"/>
        <v>863500</v>
      </c>
      <c r="F8635" s="277">
        <f t="shared" si="943"/>
        <v>1036200</v>
      </c>
      <c r="G8635" s="277">
        <f t="shared" si="942"/>
        <v>103620</v>
      </c>
    </row>
    <row r="8636" spans="1:7" x14ac:dyDescent="0.25">
      <c r="A8636" s="277">
        <f t="shared" si="938"/>
        <v>86360</v>
      </c>
      <c r="B8636" s="277">
        <f t="shared" si="939"/>
        <v>172720</v>
      </c>
      <c r="C8636" s="277">
        <f t="shared" si="940"/>
        <v>207264</v>
      </c>
      <c r="D8636" s="277">
        <f t="shared" si="944"/>
        <v>518160</v>
      </c>
      <c r="E8636" s="277">
        <f t="shared" si="941"/>
        <v>863600</v>
      </c>
      <c r="F8636" s="277">
        <f t="shared" si="943"/>
        <v>1036320</v>
      </c>
      <c r="G8636" s="277">
        <f t="shared" si="942"/>
        <v>103632</v>
      </c>
    </row>
    <row r="8637" spans="1:7" x14ac:dyDescent="0.25">
      <c r="A8637" s="277">
        <f t="shared" si="938"/>
        <v>86370</v>
      </c>
      <c r="B8637" s="277">
        <f t="shared" si="939"/>
        <v>172740</v>
      </c>
      <c r="C8637" s="277">
        <f t="shared" si="940"/>
        <v>207288</v>
      </c>
      <c r="D8637" s="277">
        <f t="shared" si="944"/>
        <v>518220</v>
      </c>
      <c r="E8637" s="277">
        <f t="shared" si="941"/>
        <v>863700</v>
      </c>
      <c r="F8637" s="277">
        <f t="shared" si="943"/>
        <v>1036440</v>
      </c>
      <c r="G8637" s="277">
        <f t="shared" si="942"/>
        <v>103644</v>
      </c>
    </row>
    <row r="8638" spans="1:7" x14ac:dyDescent="0.25">
      <c r="A8638" s="277">
        <f t="shared" si="938"/>
        <v>86380</v>
      </c>
      <c r="B8638" s="277">
        <f t="shared" si="939"/>
        <v>172760</v>
      </c>
      <c r="C8638" s="277">
        <f t="shared" si="940"/>
        <v>207312</v>
      </c>
      <c r="D8638" s="277">
        <f t="shared" si="944"/>
        <v>518280</v>
      </c>
      <c r="E8638" s="277">
        <f t="shared" si="941"/>
        <v>863800</v>
      </c>
      <c r="F8638" s="277">
        <f t="shared" si="943"/>
        <v>1036560</v>
      </c>
      <c r="G8638" s="277">
        <f t="shared" si="942"/>
        <v>103656</v>
      </c>
    </row>
    <row r="8639" spans="1:7" x14ac:dyDescent="0.25">
      <c r="A8639" s="277">
        <f t="shared" si="938"/>
        <v>86390</v>
      </c>
      <c r="B8639" s="277">
        <f t="shared" si="939"/>
        <v>172780</v>
      </c>
      <c r="C8639" s="277">
        <f t="shared" si="940"/>
        <v>207336</v>
      </c>
      <c r="D8639" s="277">
        <f t="shared" si="944"/>
        <v>518340</v>
      </c>
      <c r="E8639" s="277">
        <f t="shared" si="941"/>
        <v>863900</v>
      </c>
      <c r="F8639" s="277">
        <f t="shared" si="943"/>
        <v>1036680</v>
      </c>
      <c r="G8639" s="277">
        <f t="shared" si="942"/>
        <v>103668</v>
      </c>
    </row>
    <row r="8640" spans="1:7" x14ac:dyDescent="0.25">
      <c r="A8640" s="277">
        <f t="shared" si="938"/>
        <v>86400</v>
      </c>
      <c r="B8640" s="277">
        <f t="shared" si="939"/>
        <v>172800</v>
      </c>
      <c r="C8640" s="277">
        <f t="shared" si="940"/>
        <v>207360</v>
      </c>
      <c r="D8640" s="277">
        <f t="shared" si="944"/>
        <v>518400</v>
      </c>
      <c r="E8640" s="277">
        <f t="shared" si="941"/>
        <v>864000</v>
      </c>
      <c r="F8640" s="277">
        <f t="shared" si="943"/>
        <v>1036800</v>
      </c>
      <c r="G8640" s="277">
        <f t="shared" si="942"/>
        <v>103680</v>
      </c>
    </row>
    <row r="8641" spans="1:7" x14ac:dyDescent="0.25">
      <c r="A8641" s="277">
        <f t="shared" si="938"/>
        <v>86410</v>
      </c>
      <c r="B8641" s="277">
        <f t="shared" si="939"/>
        <v>172820</v>
      </c>
      <c r="C8641" s="277">
        <f t="shared" si="940"/>
        <v>207384</v>
      </c>
      <c r="D8641" s="277">
        <f t="shared" si="944"/>
        <v>518460</v>
      </c>
      <c r="E8641" s="277">
        <f t="shared" si="941"/>
        <v>864100</v>
      </c>
      <c r="F8641" s="277">
        <f t="shared" si="943"/>
        <v>1036920</v>
      </c>
      <c r="G8641" s="277">
        <f t="shared" si="942"/>
        <v>103692</v>
      </c>
    </row>
    <row r="8642" spans="1:7" x14ac:dyDescent="0.25">
      <c r="A8642" s="277">
        <f t="shared" si="938"/>
        <v>86420</v>
      </c>
      <c r="B8642" s="277">
        <f t="shared" si="939"/>
        <v>172840</v>
      </c>
      <c r="C8642" s="277">
        <f t="shared" si="940"/>
        <v>207408</v>
      </c>
      <c r="D8642" s="277">
        <f t="shared" si="944"/>
        <v>518520</v>
      </c>
      <c r="E8642" s="277">
        <f t="shared" si="941"/>
        <v>864200</v>
      </c>
      <c r="F8642" s="277">
        <f t="shared" si="943"/>
        <v>1037040</v>
      </c>
      <c r="G8642" s="277">
        <f t="shared" si="942"/>
        <v>103704</v>
      </c>
    </row>
    <row r="8643" spans="1:7" x14ac:dyDescent="0.25">
      <c r="A8643" s="277">
        <f t="shared" ref="A8643:A8706" si="945">A8642+10</f>
        <v>86430</v>
      </c>
      <c r="B8643" s="277">
        <f t="shared" ref="B8643:B8706" si="946">B8642+20</f>
        <v>172860</v>
      </c>
      <c r="C8643" s="277">
        <f t="shared" ref="C8643:C8706" si="947">C8642+24</f>
        <v>207432</v>
      </c>
      <c r="D8643" s="277">
        <f t="shared" si="944"/>
        <v>518580</v>
      </c>
      <c r="E8643" s="277">
        <f t="shared" ref="E8643:E8706" si="948">E8642+100</f>
        <v>864300</v>
      </c>
      <c r="F8643" s="277">
        <f t="shared" si="943"/>
        <v>1037160</v>
      </c>
      <c r="G8643" s="277">
        <f t="shared" ref="G8643:G8706" si="949">G8642+12</f>
        <v>103716</v>
      </c>
    </row>
    <row r="8644" spans="1:7" x14ac:dyDescent="0.25">
      <c r="A8644" s="277">
        <f t="shared" si="945"/>
        <v>86440</v>
      </c>
      <c r="B8644" s="277">
        <f t="shared" si="946"/>
        <v>172880</v>
      </c>
      <c r="C8644" s="277">
        <f t="shared" si="947"/>
        <v>207456</v>
      </c>
      <c r="D8644" s="277">
        <f t="shared" si="944"/>
        <v>518640</v>
      </c>
      <c r="E8644" s="277">
        <f t="shared" si="948"/>
        <v>864400</v>
      </c>
      <c r="F8644" s="277">
        <f t="shared" ref="F8644:F8707" si="950">F8643+120</f>
        <v>1037280</v>
      </c>
      <c r="G8644" s="277">
        <f t="shared" si="949"/>
        <v>103728</v>
      </c>
    </row>
    <row r="8645" spans="1:7" x14ac:dyDescent="0.25">
      <c r="A8645" s="277">
        <f t="shared" si="945"/>
        <v>86450</v>
      </c>
      <c r="B8645" s="277">
        <f t="shared" si="946"/>
        <v>172900</v>
      </c>
      <c r="C8645" s="277">
        <f t="shared" si="947"/>
        <v>207480</v>
      </c>
      <c r="D8645" s="277">
        <f t="shared" si="944"/>
        <v>518700</v>
      </c>
      <c r="E8645" s="277">
        <f t="shared" si="948"/>
        <v>864500</v>
      </c>
      <c r="F8645" s="277">
        <f t="shared" si="950"/>
        <v>1037400</v>
      </c>
      <c r="G8645" s="277">
        <f t="shared" si="949"/>
        <v>103740</v>
      </c>
    </row>
    <row r="8646" spans="1:7" x14ac:dyDescent="0.25">
      <c r="A8646" s="277">
        <f t="shared" si="945"/>
        <v>86460</v>
      </c>
      <c r="B8646" s="277">
        <f t="shared" si="946"/>
        <v>172920</v>
      </c>
      <c r="C8646" s="277">
        <f t="shared" si="947"/>
        <v>207504</v>
      </c>
      <c r="D8646" s="277">
        <f t="shared" si="944"/>
        <v>518760</v>
      </c>
      <c r="E8646" s="277">
        <f t="shared" si="948"/>
        <v>864600</v>
      </c>
      <c r="F8646" s="277">
        <f t="shared" si="950"/>
        <v>1037520</v>
      </c>
      <c r="G8646" s="277">
        <f t="shared" si="949"/>
        <v>103752</v>
      </c>
    </row>
    <row r="8647" spans="1:7" x14ac:dyDescent="0.25">
      <c r="A8647" s="277">
        <f t="shared" si="945"/>
        <v>86470</v>
      </c>
      <c r="B8647" s="277">
        <f t="shared" si="946"/>
        <v>172940</v>
      </c>
      <c r="C8647" s="277">
        <f t="shared" si="947"/>
        <v>207528</v>
      </c>
      <c r="D8647" s="277">
        <f t="shared" ref="D8647:D8710" si="951">D8646+60</f>
        <v>518820</v>
      </c>
      <c r="E8647" s="277">
        <f t="shared" si="948"/>
        <v>864700</v>
      </c>
      <c r="F8647" s="277">
        <f t="shared" si="950"/>
        <v>1037640</v>
      </c>
      <c r="G8647" s="277">
        <f t="shared" si="949"/>
        <v>103764</v>
      </c>
    </row>
    <row r="8648" spans="1:7" x14ac:dyDescent="0.25">
      <c r="A8648" s="277">
        <f t="shared" si="945"/>
        <v>86480</v>
      </c>
      <c r="B8648" s="277">
        <f t="shared" si="946"/>
        <v>172960</v>
      </c>
      <c r="C8648" s="277">
        <f t="shared" si="947"/>
        <v>207552</v>
      </c>
      <c r="D8648" s="277">
        <f t="shared" si="951"/>
        <v>518880</v>
      </c>
      <c r="E8648" s="277">
        <f t="shared" si="948"/>
        <v>864800</v>
      </c>
      <c r="F8648" s="277">
        <f t="shared" si="950"/>
        <v>1037760</v>
      </c>
      <c r="G8648" s="277">
        <f t="shared" si="949"/>
        <v>103776</v>
      </c>
    </row>
    <row r="8649" spans="1:7" x14ac:dyDescent="0.25">
      <c r="A8649" s="277">
        <f t="shared" si="945"/>
        <v>86490</v>
      </c>
      <c r="B8649" s="277">
        <f t="shared" si="946"/>
        <v>172980</v>
      </c>
      <c r="C8649" s="277">
        <f t="shared" si="947"/>
        <v>207576</v>
      </c>
      <c r="D8649" s="277">
        <f t="shared" si="951"/>
        <v>518940</v>
      </c>
      <c r="E8649" s="277">
        <f t="shared" si="948"/>
        <v>864900</v>
      </c>
      <c r="F8649" s="277">
        <f t="shared" si="950"/>
        <v>1037880</v>
      </c>
      <c r="G8649" s="277">
        <f t="shared" si="949"/>
        <v>103788</v>
      </c>
    </row>
    <row r="8650" spans="1:7" x14ac:dyDescent="0.25">
      <c r="A8650" s="277">
        <f t="shared" si="945"/>
        <v>86500</v>
      </c>
      <c r="B8650" s="277">
        <f t="shared" si="946"/>
        <v>173000</v>
      </c>
      <c r="C8650" s="277">
        <f t="shared" si="947"/>
        <v>207600</v>
      </c>
      <c r="D8650" s="277">
        <f t="shared" si="951"/>
        <v>519000</v>
      </c>
      <c r="E8650" s="277">
        <f t="shared" si="948"/>
        <v>865000</v>
      </c>
      <c r="F8650" s="277">
        <f t="shared" si="950"/>
        <v>1038000</v>
      </c>
      <c r="G8650" s="277">
        <f t="shared" si="949"/>
        <v>103800</v>
      </c>
    </row>
    <row r="8651" spans="1:7" x14ac:dyDescent="0.25">
      <c r="A8651" s="277">
        <f t="shared" si="945"/>
        <v>86510</v>
      </c>
      <c r="B8651" s="277">
        <f t="shared" si="946"/>
        <v>173020</v>
      </c>
      <c r="C8651" s="277">
        <f t="shared" si="947"/>
        <v>207624</v>
      </c>
      <c r="D8651" s="277">
        <f t="shared" si="951"/>
        <v>519060</v>
      </c>
      <c r="E8651" s="277">
        <f t="shared" si="948"/>
        <v>865100</v>
      </c>
      <c r="F8651" s="277">
        <f t="shared" si="950"/>
        <v>1038120</v>
      </c>
      <c r="G8651" s="277">
        <f t="shared" si="949"/>
        <v>103812</v>
      </c>
    </row>
    <row r="8652" spans="1:7" x14ac:dyDescent="0.25">
      <c r="A8652" s="277">
        <f t="shared" si="945"/>
        <v>86520</v>
      </c>
      <c r="B8652" s="277">
        <f t="shared" si="946"/>
        <v>173040</v>
      </c>
      <c r="C8652" s="277">
        <f t="shared" si="947"/>
        <v>207648</v>
      </c>
      <c r="D8652" s="277">
        <f t="shared" si="951"/>
        <v>519120</v>
      </c>
      <c r="E8652" s="277">
        <f t="shared" si="948"/>
        <v>865200</v>
      </c>
      <c r="F8652" s="277">
        <f t="shared" si="950"/>
        <v>1038240</v>
      </c>
      <c r="G8652" s="277">
        <f t="shared" si="949"/>
        <v>103824</v>
      </c>
    </row>
    <row r="8653" spans="1:7" x14ac:dyDescent="0.25">
      <c r="A8653" s="277">
        <f t="shared" si="945"/>
        <v>86530</v>
      </c>
      <c r="B8653" s="277">
        <f t="shared" si="946"/>
        <v>173060</v>
      </c>
      <c r="C8653" s="277">
        <f t="shared" si="947"/>
        <v>207672</v>
      </c>
      <c r="D8653" s="277">
        <f t="shared" si="951"/>
        <v>519180</v>
      </c>
      <c r="E8653" s="277">
        <f t="shared" si="948"/>
        <v>865300</v>
      </c>
      <c r="F8653" s="277">
        <f t="shared" si="950"/>
        <v>1038360</v>
      </c>
      <c r="G8653" s="277">
        <f t="shared" si="949"/>
        <v>103836</v>
      </c>
    </row>
    <row r="8654" spans="1:7" x14ac:dyDescent="0.25">
      <c r="A8654" s="277">
        <f t="shared" si="945"/>
        <v>86540</v>
      </c>
      <c r="B8654" s="277">
        <f t="shared" si="946"/>
        <v>173080</v>
      </c>
      <c r="C8654" s="277">
        <f t="shared" si="947"/>
        <v>207696</v>
      </c>
      <c r="D8654" s="277">
        <f t="shared" si="951"/>
        <v>519240</v>
      </c>
      <c r="E8654" s="277">
        <f t="shared" si="948"/>
        <v>865400</v>
      </c>
      <c r="F8654" s="277">
        <f t="shared" si="950"/>
        <v>1038480</v>
      </c>
      <c r="G8654" s="277">
        <f t="shared" si="949"/>
        <v>103848</v>
      </c>
    </row>
    <row r="8655" spans="1:7" x14ac:dyDescent="0.25">
      <c r="A8655" s="277">
        <f t="shared" si="945"/>
        <v>86550</v>
      </c>
      <c r="B8655" s="277">
        <f t="shared" si="946"/>
        <v>173100</v>
      </c>
      <c r="C8655" s="277">
        <f t="shared" si="947"/>
        <v>207720</v>
      </c>
      <c r="D8655" s="277">
        <f t="shared" si="951"/>
        <v>519300</v>
      </c>
      <c r="E8655" s="277">
        <f t="shared" si="948"/>
        <v>865500</v>
      </c>
      <c r="F8655" s="277">
        <f t="shared" si="950"/>
        <v>1038600</v>
      </c>
      <c r="G8655" s="277">
        <f t="shared" si="949"/>
        <v>103860</v>
      </c>
    </row>
    <row r="8656" spans="1:7" x14ac:dyDescent="0.25">
      <c r="A8656" s="277">
        <f t="shared" si="945"/>
        <v>86560</v>
      </c>
      <c r="B8656" s="277">
        <f t="shared" si="946"/>
        <v>173120</v>
      </c>
      <c r="C8656" s="277">
        <f t="shared" si="947"/>
        <v>207744</v>
      </c>
      <c r="D8656" s="277">
        <f t="shared" si="951"/>
        <v>519360</v>
      </c>
      <c r="E8656" s="277">
        <f t="shared" si="948"/>
        <v>865600</v>
      </c>
      <c r="F8656" s="277">
        <f t="shared" si="950"/>
        <v>1038720</v>
      </c>
      <c r="G8656" s="277">
        <f t="shared" si="949"/>
        <v>103872</v>
      </c>
    </row>
    <row r="8657" spans="1:7" x14ac:dyDescent="0.25">
      <c r="A8657" s="277">
        <f t="shared" si="945"/>
        <v>86570</v>
      </c>
      <c r="B8657" s="277">
        <f t="shared" si="946"/>
        <v>173140</v>
      </c>
      <c r="C8657" s="277">
        <f t="shared" si="947"/>
        <v>207768</v>
      </c>
      <c r="D8657" s="277">
        <f t="shared" si="951"/>
        <v>519420</v>
      </c>
      <c r="E8657" s="277">
        <f t="shared" si="948"/>
        <v>865700</v>
      </c>
      <c r="F8657" s="277">
        <f t="shared" si="950"/>
        <v>1038840</v>
      </c>
      <c r="G8657" s="277">
        <f t="shared" si="949"/>
        <v>103884</v>
      </c>
    </row>
    <row r="8658" spans="1:7" x14ac:dyDescent="0.25">
      <c r="A8658" s="277">
        <f t="shared" si="945"/>
        <v>86580</v>
      </c>
      <c r="B8658" s="277">
        <f t="shared" si="946"/>
        <v>173160</v>
      </c>
      <c r="C8658" s="277">
        <f t="shared" si="947"/>
        <v>207792</v>
      </c>
      <c r="D8658" s="277">
        <f t="shared" si="951"/>
        <v>519480</v>
      </c>
      <c r="E8658" s="277">
        <f t="shared" si="948"/>
        <v>865800</v>
      </c>
      <c r="F8658" s="277">
        <f t="shared" si="950"/>
        <v>1038960</v>
      </c>
      <c r="G8658" s="277">
        <f t="shared" si="949"/>
        <v>103896</v>
      </c>
    </row>
    <row r="8659" spans="1:7" x14ac:dyDescent="0.25">
      <c r="A8659" s="277">
        <f t="shared" si="945"/>
        <v>86590</v>
      </c>
      <c r="B8659" s="277">
        <f t="shared" si="946"/>
        <v>173180</v>
      </c>
      <c r="C8659" s="277">
        <f t="shared" si="947"/>
        <v>207816</v>
      </c>
      <c r="D8659" s="277">
        <f t="shared" si="951"/>
        <v>519540</v>
      </c>
      <c r="E8659" s="277">
        <f t="shared" si="948"/>
        <v>865900</v>
      </c>
      <c r="F8659" s="277">
        <f t="shared" si="950"/>
        <v>1039080</v>
      </c>
      <c r="G8659" s="277">
        <f t="shared" si="949"/>
        <v>103908</v>
      </c>
    </row>
    <row r="8660" spans="1:7" x14ac:dyDescent="0.25">
      <c r="A8660" s="277">
        <f t="shared" si="945"/>
        <v>86600</v>
      </c>
      <c r="B8660" s="277">
        <f t="shared" si="946"/>
        <v>173200</v>
      </c>
      <c r="C8660" s="277">
        <f t="shared" si="947"/>
        <v>207840</v>
      </c>
      <c r="D8660" s="277">
        <f t="shared" si="951"/>
        <v>519600</v>
      </c>
      <c r="E8660" s="277">
        <f t="shared" si="948"/>
        <v>866000</v>
      </c>
      <c r="F8660" s="277">
        <f t="shared" si="950"/>
        <v>1039200</v>
      </c>
      <c r="G8660" s="277">
        <f t="shared" si="949"/>
        <v>103920</v>
      </c>
    </row>
    <row r="8661" spans="1:7" x14ac:dyDescent="0.25">
      <c r="A8661" s="277">
        <f t="shared" si="945"/>
        <v>86610</v>
      </c>
      <c r="B8661" s="277">
        <f t="shared" si="946"/>
        <v>173220</v>
      </c>
      <c r="C8661" s="277">
        <f t="shared" si="947"/>
        <v>207864</v>
      </c>
      <c r="D8661" s="277">
        <f t="shared" si="951"/>
        <v>519660</v>
      </c>
      <c r="E8661" s="277">
        <f t="shared" si="948"/>
        <v>866100</v>
      </c>
      <c r="F8661" s="277">
        <f t="shared" si="950"/>
        <v>1039320</v>
      </c>
      <c r="G8661" s="277">
        <f t="shared" si="949"/>
        <v>103932</v>
      </c>
    </row>
    <row r="8662" spans="1:7" x14ac:dyDescent="0.25">
      <c r="A8662" s="277">
        <f t="shared" si="945"/>
        <v>86620</v>
      </c>
      <c r="B8662" s="277">
        <f t="shared" si="946"/>
        <v>173240</v>
      </c>
      <c r="C8662" s="277">
        <f t="shared" si="947"/>
        <v>207888</v>
      </c>
      <c r="D8662" s="277">
        <f t="shared" si="951"/>
        <v>519720</v>
      </c>
      <c r="E8662" s="277">
        <f t="shared" si="948"/>
        <v>866200</v>
      </c>
      <c r="F8662" s="277">
        <f t="shared" si="950"/>
        <v>1039440</v>
      </c>
      <c r="G8662" s="277">
        <f t="shared" si="949"/>
        <v>103944</v>
      </c>
    </row>
    <row r="8663" spans="1:7" x14ac:dyDescent="0.25">
      <c r="A8663" s="277">
        <f t="shared" si="945"/>
        <v>86630</v>
      </c>
      <c r="B8663" s="277">
        <f t="shared" si="946"/>
        <v>173260</v>
      </c>
      <c r="C8663" s="277">
        <f t="shared" si="947"/>
        <v>207912</v>
      </c>
      <c r="D8663" s="277">
        <f t="shared" si="951"/>
        <v>519780</v>
      </c>
      <c r="E8663" s="277">
        <f t="shared" si="948"/>
        <v>866300</v>
      </c>
      <c r="F8663" s="277">
        <f t="shared" si="950"/>
        <v>1039560</v>
      </c>
      <c r="G8663" s="277">
        <f t="shared" si="949"/>
        <v>103956</v>
      </c>
    </row>
    <row r="8664" spans="1:7" x14ac:dyDescent="0.25">
      <c r="A8664" s="277">
        <f t="shared" si="945"/>
        <v>86640</v>
      </c>
      <c r="B8664" s="277">
        <f t="shared" si="946"/>
        <v>173280</v>
      </c>
      <c r="C8664" s="277">
        <f t="shared" si="947"/>
        <v>207936</v>
      </c>
      <c r="D8664" s="277">
        <f t="shared" si="951"/>
        <v>519840</v>
      </c>
      <c r="E8664" s="277">
        <f t="shared" si="948"/>
        <v>866400</v>
      </c>
      <c r="F8664" s="277">
        <f t="shared" si="950"/>
        <v>1039680</v>
      </c>
      <c r="G8664" s="277">
        <f t="shared" si="949"/>
        <v>103968</v>
      </c>
    </row>
    <row r="8665" spans="1:7" x14ac:dyDescent="0.25">
      <c r="A8665" s="277">
        <f t="shared" si="945"/>
        <v>86650</v>
      </c>
      <c r="B8665" s="277">
        <f t="shared" si="946"/>
        <v>173300</v>
      </c>
      <c r="C8665" s="277">
        <f t="shared" si="947"/>
        <v>207960</v>
      </c>
      <c r="D8665" s="277">
        <f t="shared" si="951"/>
        <v>519900</v>
      </c>
      <c r="E8665" s="277">
        <f t="shared" si="948"/>
        <v>866500</v>
      </c>
      <c r="F8665" s="277">
        <f t="shared" si="950"/>
        <v>1039800</v>
      </c>
      <c r="G8665" s="277">
        <f t="shared" si="949"/>
        <v>103980</v>
      </c>
    </row>
    <row r="8666" spans="1:7" x14ac:dyDescent="0.25">
      <c r="A8666" s="277">
        <f t="shared" si="945"/>
        <v>86660</v>
      </c>
      <c r="B8666" s="277">
        <f t="shared" si="946"/>
        <v>173320</v>
      </c>
      <c r="C8666" s="277">
        <f t="shared" si="947"/>
        <v>207984</v>
      </c>
      <c r="D8666" s="277">
        <f t="shared" si="951"/>
        <v>519960</v>
      </c>
      <c r="E8666" s="277">
        <f t="shared" si="948"/>
        <v>866600</v>
      </c>
      <c r="F8666" s="277">
        <f t="shared" si="950"/>
        <v>1039920</v>
      </c>
      <c r="G8666" s="277">
        <f t="shared" si="949"/>
        <v>103992</v>
      </c>
    </row>
    <row r="8667" spans="1:7" x14ac:dyDescent="0.25">
      <c r="A8667" s="277">
        <f t="shared" si="945"/>
        <v>86670</v>
      </c>
      <c r="B8667" s="277">
        <f t="shared" si="946"/>
        <v>173340</v>
      </c>
      <c r="C8667" s="277">
        <f t="shared" si="947"/>
        <v>208008</v>
      </c>
      <c r="D8667" s="277">
        <f t="shared" si="951"/>
        <v>520020</v>
      </c>
      <c r="E8667" s="277">
        <f t="shared" si="948"/>
        <v>866700</v>
      </c>
      <c r="F8667" s="277">
        <f t="shared" si="950"/>
        <v>1040040</v>
      </c>
      <c r="G8667" s="277">
        <f t="shared" si="949"/>
        <v>104004</v>
      </c>
    </row>
    <row r="8668" spans="1:7" x14ac:dyDescent="0.25">
      <c r="A8668" s="277">
        <f t="shared" si="945"/>
        <v>86680</v>
      </c>
      <c r="B8668" s="277">
        <f t="shared" si="946"/>
        <v>173360</v>
      </c>
      <c r="C8668" s="277">
        <f t="shared" si="947"/>
        <v>208032</v>
      </c>
      <c r="D8668" s="277">
        <f t="shared" si="951"/>
        <v>520080</v>
      </c>
      <c r="E8668" s="277">
        <f t="shared" si="948"/>
        <v>866800</v>
      </c>
      <c r="F8668" s="277">
        <f t="shared" si="950"/>
        <v>1040160</v>
      </c>
      <c r="G8668" s="277">
        <f t="shared" si="949"/>
        <v>104016</v>
      </c>
    </row>
    <row r="8669" spans="1:7" x14ac:dyDescent="0.25">
      <c r="A8669" s="277">
        <f t="shared" si="945"/>
        <v>86690</v>
      </c>
      <c r="B8669" s="277">
        <f t="shared" si="946"/>
        <v>173380</v>
      </c>
      <c r="C8669" s="277">
        <f t="shared" si="947"/>
        <v>208056</v>
      </c>
      <c r="D8669" s="277">
        <f t="shared" si="951"/>
        <v>520140</v>
      </c>
      <c r="E8669" s="277">
        <f t="shared" si="948"/>
        <v>866900</v>
      </c>
      <c r="F8669" s="277">
        <f t="shared" si="950"/>
        <v>1040280</v>
      </c>
      <c r="G8669" s="277">
        <f t="shared" si="949"/>
        <v>104028</v>
      </c>
    </row>
    <row r="8670" spans="1:7" x14ac:dyDescent="0.25">
      <c r="A8670" s="277">
        <f t="shared" si="945"/>
        <v>86700</v>
      </c>
      <c r="B8670" s="277">
        <f t="shared" si="946"/>
        <v>173400</v>
      </c>
      <c r="C8670" s="277">
        <f t="shared" si="947"/>
        <v>208080</v>
      </c>
      <c r="D8670" s="277">
        <f t="shared" si="951"/>
        <v>520200</v>
      </c>
      <c r="E8670" s="277">
        <f t="shared" si="948"/>
        <v>867000</v>
      </c>
      <c r="F8670" s="277">
        <f t="shared" si="950"/>
        <v>1040400</v>
      </c>
      <c r="G8670" s="277">
        <f t="shared" si="949"/>
        <v>104040</v>
      </c>
    </row>
    <row r="8671" spans="1:7" x14ac:dyDescent="0.25">
      <c r="A8671" s="277">
        <f t="shared" si="945"/>
        <v>86710</v>
      </c>
      <c r="B8671" s="277">
        <f t="shared" si="946"/>
        <v>173420</v>
      </c>
      <c r="C8671" s="277">
        <f t="shared" si="947"/>
        <v>208104</v>
      </c>
      <c r="D8671" s="277">
        <f t="shared" si="951"/>
        <v>520260</v>
      </c>
      <c r="E8671" s="277">
        <f t="shared" si="948"/>
        <v>867100</v>
      </c>
      <c r="F8671" s="277">
        <f t="shared" si="950"/>
        <v>1040520</v>
      </c>
      <c r="G8671" s="277">
        <f t="shared" si="949"/>
        <v>104052</v>
      </c>
    </row>
    <row r="8672" spans="1:7" x14ac:dyDescent="0.25">
      <c r="A8672" s="277">
        <f t="shared" si="945"/>
        <v>86720</v>
      </c>
      <c r="B8672" s="277">
        <f t="shared" si="946"/>
        <v>173440</v>
      </c>
      <c r="C8672" s="277">
        <f t="shared" si="947"/>
        <v>208128</v>
      </c>
      <c r="D8672" s="277">
        <f t="shared" si="951"/>
        <v>520320</v>
      </c>
      <c r="E8672" s="277">
        <f t="shared" si="948"/>
        <v>867200</v>
      </c>
      <c r="F8672" s="277">
        <f t="shared" si="950"/>
        <v>1040640</v>
      </c>
      <c r="G8672" s="277">
        <f t="shared" si="949"/>
        <v>104064</v>
      </c>
    </row>
    <row r="8673" spans="1:7" x14ac:dyDescent="0.25">
      <c r="A8673" s="277">
        <f t="shared" si="945"/>
        <v>86730</v>
      </c>
      <c r="B8673" s="277">
        <f t="shared" si="946"/>
        <v>173460</v>
      </c>
      <c r="C8673" s="277">
        <f t="shared" si="947"/>
        <v>208152</v>
      </c>
      <c r="D8673" s="277">
        <f t="shared" si="951"/>
        <v>520380</v>
      </c>
      <c r="E8673" s="277">
        <f t="shared" si="948"/>
        <v>867300</v>
      </c>
      <c r="F8673" s="277">
        <f t="shared" si="950"/>
        <v>1040760</v>
      </c>
      <c r="G8673" s="277">
        <f t="shared" si="949"/>
        <v>104076</v>
      </c>
    </row>
    <row r="8674" spans="1:7" x14ac:dyDescent="0.25">
      <c r="A8674" s="277">
        <f t="shared" si="945"/>
        <v>86740</v>
      </c>
      <c r="B8674" s="277">
        <f t="shared" si="946"/>
        <v>173480</v>
      </c>
      <c r="C8674" s="277">
        <f t="shared" si="947"/>
        <v>208176</v>
      </c>
      <c r="D8674" s="277">
        <f t="shared" si="951"/>
        <v>520440</v>
      </c>
      <c r="E8674" s="277">
        <f t="shared" si="948"/>
        <v>867400</v>
      </c>
      <c r="F8674" s="277">
        <f t="shared" si="950"/>
        <v>1040880</v>
      </c>
      <c r="G8674" s="277">
        <f t="shared" si="949"/>
        <v>104088</v>
      </c>
    </row>
    <row r="8675" spans="1:7" x14ac:dyDescent="0.25">
      <c r="A8675" s="277">
        <f t="shared" si="945"/>
        <v>86750</v>
      </c>
      <c r="B8675" s="277">
        <f t="shared" si="946"/>
        <v>173500</v>
      </c>
      <c r="C8675" s="277">
        <f t="shared" si="947"/>
        <v>208200</v>
      </c>
      <c r="D8675" s="277">
        <f t="shared" si="951"/>
        <v>520500</v>
      </c>
      <c r="E8675" s="277">
        <f t="shared" si="948"/>
        <v>867500</v>
      </c>
      <c r="F8675" s="277">
        <f t="shared" si="950"/>
        <v>1041000</v>
      </c>
      <c r="G8675" s="277">
        <f t="shared" si="949"/>
        <v>104100</v>
      </c>
    </row>
    <row r="8676" spans="1:7" x14ac:dyDescent="0.25">
      <c r="A8676" s="277">
        <f t="shared" si="945"/>
        <v>86760</v>
      </c>
      <c r="B8676" s="277">
        <f t="shared" si="946"/>
        <v>173520</v>
      </c>
      <c r="C8676" s="277">
        <f t="shared" si="947"/>
        <v>208224</v>
      </c>
      <c r="D8676" s="277">
        <f t="shared" si="951"/>
        <v>520560</v>
      </c>
      <c r="E8676" s="277">
        <f t="shared" si="948"/>
        <v>867600</v>
      </c>
      <c r="F8676" s="277">
        <f t="shared" si="950"/>
        <v>1041120</v>
      </c>
      <c r="G8676" s="277">
        <f t="shared" si="949"/>
        <v>104112</v>
      </c>
    </row>
    <row r="8677" spans="1:7" x14ac:dyDescent="0.25">
      <c r="A8677" s="277">
        <f t="shared" si="945"/>
        <v>86770</v>
      </c>
      <c r="B8677" s="277">
        <f t="shared" si="946"/>
        <v>173540</v>
      </c>
      <c r="C8677" s="277">
        <f t="shared" si="947"/>
        <v>208248</v>
      </c>
      <c r="D8677" s="277">
        <f t="shared" si="951"/>
        <v>520620</v>
      </c>
      <c r="E8677" s="277">
        <f t="shared" si="948"/>
        <v>867700</v>
      </c>
      <c r="F8677" s="277">
        <f t="shared" si="950"/>
        <v>1041240</v>
      </c>
      <c r="G8677" s="277">
        <f t="shared" si="949"/>
        <v>104124</v>
      </c>
    </row>
    <row r="8678" spans="1:7" x14ac:dyDescent="0.25">
      <c r="A8678" s="277">
        <f t="shared" si="945"/>
        <v>86780</v>
      </c>
      <c r="B8678" s="277">
        <f t="shared" si="946"/>
        <v>173560</v>
      </c>
      <c r="C8678" s="277">
        <f t="shared" si="947"/>
        <v>208272</v>
      </c>
      <c r="D8678" s="277">
        <f t="shared" si="951"/>
        <v>520680</v>
      </c>
      <c r="E8678" s="277">
        <f t="shared" si="948"/>
        <v>867800</v>
      </c>
      <c r="F8678" s="277">
        <f t="shared" si="950"/>
        <v>1041360</v>
      </c>
      <c r="G8678" s="277">
        <f t="shared" si="949"/>
        <v>104136</v>
      </c>
    </row>
    <row r="8679" spans="1:7" x14ac:dyDescent="0.25">
      <c r="A8679" s="277">
        <f t="shared" si="945"/>
        <v>86790</v>
      </c>
      <c r="B8679" s="277">
        <f t="shared" si="946"/>
        <v>173580</v>
      </c>
      <c r="C8679" s="277">
        <f t="shared" si="947"/>
        <v>208296</v>
      </c>
      <c r="D8679" s="277">
        <f t="shared" si="951"/>
        <v>520740</v>
      </c>
      <c r="E8679" s="277">
        <f t="shared" si="948"/>
        <v>867900</v>
      </c>
      <c r="F8679" s="277">
        <f t="shared" si="950"/>
        <v>1041480</v>
      </c>
      <c r="G8679" s="277">
        <f t="shared" si="949"/>
        <v>104148</v>
      </c>
    </row>
    <row r="8680" spans="1:7" x14ac:dyDescent="0.25">
      <c r="A8680" s="277">
        <f t="shared" si="945"/>
        <v>86800</v>
      </c>
      <c r="B8680" s="277">
        <f t="shared" si="946"/>
        <v>173600</v>
      </c>
      <c r="C8680" s="277">
        <f t="shared" si="947"/>
        <v>208320</v>
      </c>
      <c r="D8680" s="277">
        <f t="shared" si="951"/>
        <v>520800</v>
      </c>
      <c r="E8680" s="277">
        <f t="shared" si="948"/>
        <v>868000</v>
      </c>
      <c r="F8680" s="277">
        <f t="shared" si="950"/>
        <v>1041600</v>
      </c>
      <c r="G8680" s="277">
        <f t="shared" si="949"/>
        <v>104160</v>
      </c>
    </row>
    <row r="8681" spans="1:7" x14ac:dyDescent="0.25">
      <c r="A8681" s="277">
        <f t="shared" si="945"/>
        <v>86810</v>
      </c>
      <c r="B8681" s="277">
        <f t="shared" si="946"/>
        <v>173620</v>
      </c>
      <c r="C8681" s="277">
        <f t="shared" si="947"/>
        <v>208344</v>
      </c>
      <c r="D8681" s="277">
        <f t="shared" si="951"/>
        <v>520860</v>
      </c>
      <c r="E8681" s="277">
        <f t="shared" si="948"/>
        <v>868100</v>
      </c>
      <c r="F8681" s="277">
        <f t="shared" si="950"/>
        <v>1041720</v>
      </c>
      <c r="G8681" s="277">
        <f t="shared" si="949"/>
        <v>104172</v>
      </c>
    </row>
    <row r="8682" spans="1:7" x14ac:dyDescent="0.25">
      <c r="A8682" s="277">
        <f t="shared" si="945"/>
        <v>86820</v>
      </c>
      <c r="B8682" s="277">
        <f t="shared" si="946"/>
        <v>173640</v>
      </c>
      <c r="C8682" s="277">
        <f t="shared" si="947"/>
        <v>208368</v>
      </c>
      <c r="D8682" s="277">
        <f t="shared" si="951"/>
        <v>520920</v>
      </c>
      <c r="E8682" s="277">
        <f t="shared" si="948"/>
        <v>868200</v>
      </c>
      <c r="F8682" s="277">
        <f t="shared" si="950"/>
        <v>1041840</v>
      </c>
      <c r="G8682" s="277">
        <f t="shared" si="949"/>
        <v>104184</v>
      </c>
    </row>
    <row r="8683" spans="1:7" x14ac:dyDescent="0.25">
      <c r="A8683" s="277">
        <f t="shared" si="945"/>
        <v>86830</v>
      </c>
      <c r="B8683" s="277">
        <f t="shared" si="946"/>
        <v>173660</v>
      </c>
      <c r="C8683" s="277">
        <f t="shared" si="947"/>
        <v>208392</v>
      </c>
      <c r="D8683" s="277">
        <f t="shared" si="951"/>
        <v>520980</v>
      </c>
      <c r="E8683" s="277">
        <f t="shared" si="948"/>
        <v>868300</v>
      </c>
      <c r="F8683" s="277">
        <f t="shared" si="950"/>
        <v>1041960</v>
      </c>
      <c r="G8683" s="277">
        <f t="shared" si="949"/>
        <v>104196</v>
      </c>
    </row>
    <row r="8684" spans="1:7" x14ac:dyDescent="0.25">
      <c r="A8684" s="277">
        <f t="shared" si="945"/>
        <v>86840</v>
      </c>
      <c r="B8684" s="277">
        <f t="shared" si="946"/>
        <v>173680</v>
      </c>
      <c r="C8684" s="277">
        <f t="shared" si="947"/>
        <v>208416</v>
      </c>
      <c r="D8684" s="277">
        <f t="shared" si="951"/>
        <v>521040</v>
      </c>
      <c r="E8684" s="277">
        <f t="shared" si="948"/>
        <v>868400</v>
      </c>
      <c r="F8684" s="277">
        <f t="shared" si="950"/>
        <v>1042080</v>
      </c>
      <c r="G8684" s="277">
        <f t="shared" si="949"/>
        <v>104208</v>
      </c>
    </row>
    <row r="8685" spans="1:7" x14ac:dyDescent="0.25">
      <c r="A8685" s="277">
        <f t="shared" si="945"/>
        <v>86850</v>
      </c>
      <c r="B8685" s="277">
        <f t="shared" si="946"/>
        <v>173700</v>
      </c>
      <c r="C8685" s="277">
        <f t="shared" si="947"/>
        <v>208440</v>
      </c>
      <c r="D8685" s="277">
        <f t="shared" si="951"/>
        <v>521100</v>
      </c>
      <c r="E8685" s="277">
        <f t="shared" si="948"/>
        <v>868500</v>
      </c>
      <c r="F8685" s="277">
        <f t="shared" si="950"/>
        <v>1042200</v>
      </c>
      <c r="G8685" s="277">
        <f t="shared" si="949"/>
        <v>104220</v>
      </c>
    </row>
    <row r="8686" spans="1:7" x14ac:dyDescent="0.25">
      <c r="A8686" s="277">
        <f t="shared" si="945"/>
        <v>86860</v>
      </c>
      <c r="B8686" s="277">
        <f t="shared" si="946"/>
        <v>173720</v>
      </c>
      <c r="C8686" s="277">
        <f t="shared" si="947"/>
        <v>208464</v>
      </c>
      <c r="D8686" s="277">
        <f t="shared" si="951"/>
        <v>521160</v>
      </c>
      <c r="E8686" s="277">
        <f t="shared" si="948"/>
        <v>868600</v>
      </c>
      <c r="F8686" s="277">
        <f t="shared" si="950"/>
        <v>1042320</v>
      </c>
      <c r="G8686" s="277">
        <f t="shared" si="949"/>
        <v>104232</v>
      </c>
    </row>
    <row r="8687" spans="1:7" x14ac:dyDescent="0.25">
      <c r="A8687" s="277">
        <f t="shared" si="945"/>
        <v>86870</v>
      </c>
      <c r="B8687" s="277">
        <f t="shared" si="946"/>
        <v>173740</v>
      </c>
      <c r="C8687" s="277">
        <f t="shared" si="947"/>
        <v>208488</v>
      </c>
      <c r="D8687" s="277">
        <f t="shared" si="951"/>
        <v>521220</v>
      </c>
      <c r="E8687" s="277">
        <f t="shared" si="948"/>
        <v>868700</v>
      </c>
      <c r="F8687" s="277">
        <f t="shared" si="950"/>
        <v>1042440</v>
      </c>
      <c r="G8687" s="277">
        <f t="shared" si="949"/>
        <v>104244</v>
      </c>
    </row>
    <row r="8688" spans="1:7" x14ac:dyDescent="0.25">
      <c r="A8688" s="277">
        <f t="shared" si="945"/>
        <v>86880</v>
      </c>
      <c r="B8688" s="277">
        <f t="shared" si="946"/>
        <v>173760</v>
      </c>
      <c r="C8688" s="277">
        <f t="shared" si="947"/>
        <v>208512</v>
      </c>
      <c r="D8688" s="277">
        <f t="shared" si="951"/>
        <v>521280</v>
      </c>
      <c r="E8688" s="277">
        <f t="shared" si="948"/>
        <v>868800</v>
      </c>
      <c r="F8688" s="277">
        <f t="shared" si="950"/>
        <v>1042560</v>
      </c>
      <c r="G8688" s="277">
        <f t="shared" si="949"/>
        <v>104256</v>
      </c>
    </row>
    <row r="8689" spans="1:7" x14ac:dyDescent="0.25">
      <c r="A8689" s="277">
        <f t="shared" si="945"/>
        <v>86890</v>
      </c>
      <c r="B8689" s="277">
        <f t="shared" si="946"/>
        <v>173780</v>
      </c>
      <c r="C8689" s="277">
        <f t="shared" si="947"/>
        <v>208536</v>
      </c>
      <c r="D8689" s="277">
        <f t="shared" si="951"/>
        <v>521340</v>
      </c>
      <c r="E8689" s="277">
        <f t="shared" si="948"/>
        <v>868900</v>
      </c>
      <c r="F8689" s="277">
        <f t="shared" si="950"/>
        <v>1042680</v>
      </c>
      <c r="G8689" s="277">
        <f t="shared" si="949"/>
        <v>104268</v>
      </c>
    </row>
    <row r="8690" spans="1:7" x14ac:dyDescent="0.25">
      <c r="A8690" s="277">
        <f t="shared" si="945"/>
        <v>86900</v>
      </c>
      <c r="B8690" s="277">
        <f t="shared" si="946"/>
        <v>173800</v>
      </c>
      <c r="C8690" s="277">
        <f t="shared" si="947"/>
        <v>208560</v>
      </c>
      <c r="D8690" s="277">
        <f t="shared" si="951"/>
        <v>521400</v>
      </c>
      <c r="E8690" s="277">
        <f t="shared" si="948"/>
        <v>869000</v>
      </c>
      <c r="F8690" s="277">
        <f t="shared" si="950"/>
        <v>1042800</v>
      </c>
      <c r="G8690" s="277">
        <f t="shared" si="949"/>
        <v>104280</v>
      </c>
    </row>
    <row r="8691" spans="1:7" x14ac:dyDescent="0.25">
      <c r="A8691" s="277">
        <f t="shared" si="945"/>
        <v>86910</v>
      </c>
      <c r="B8691" s="277">
        <f t="shared" si="946"/>
        <v>173820</v>
      </c>
      <c r="C8691" s="277">
        <f t="shared" si="947"/>
        <v>208584</v>
      </c>
      <c r="D8691" s="277">
        <f t="shared" si="951"/>
        <v>521460</v>
      </c>
      <c r="E8691" s="277">
        <f t="shared" si="948"/>
        <v>869100</v>
      </c>
      <c r="F8691" s="277">
        <f t="shared" si="950"/>
        <v>1042920</v>
      </c>
      <c r="G8691" s="277">
        <f t="shared" si="949"/>
        <v>104292</v>
      </c>
    </row>
    <row r="8692" spans="1:7" x14ac:dyDescent="0.25">
      <c r="A8692" s="277">
        <f t="shared" si="945"/>
        <v>86920</v>
      </c>
      <c r="B8692" s="277">
        <f t="shared" si="946"/>
        <v>173840</v>
      </c>
      <c r="C8692" s="277">
        <f t="shared" si="947"/>
        <v>208608</v>
      </c>
      <c r="D8692" s="277">
        <f t="shared" si="951"/>
        <v>521520</v>
      </c>
      <c r="E8692" s="277">
        <f t="shared" si="948"/>
        <v>869200</v>
      </c>
      <c r="F8692" s="277">
        <f t="shared" si="950"/>
        <v>1043040</v>
      </c>
      <c r="G8692" s="277">
        <f t="shared" si="949"/>
        <v>104304</v>
      </c>
    </row>
    <row r="8693" spans="1:7" x14ac:dyDescent="0.25">
      <c r="A8693" s="277">
        <f t="shared" si="945"/>
        <v>86930</v>
      </c>
      <c r="B8693" s="277">
        <f t="shared" si="946"/>
        <v>173860</v>
      </c>
      <c r="C8693" s="277">
        <f t="shared" si="947"/>
        <v>208632</v>
      </c>
      <c r="D8693" s="277">
        <f t="shared" si="951"/>
        <v>521580</v>
      </c>
      <c r="E8693" s="277">
        <f t="shared" si="948"/>
        <v>869300</v>
      </c>
      <c r="F8693" s="277">
        <f t="shared" si="950"/>
        <v>1043160</v>
      </c>
      <c r="G8693" s="277">
        <f t="shared" si="949"/>
        <v>104316</v>
      </c>
    </row>
    <row r="8694" spans="1:7" x14ac:dyDescent="0.25">
      <c r="A8694" s="277">
        <f t="shared" si="945"/>
        <v>86940</v>
      </c>
      <c r="B8694" s="277">
        <f t="shared" si="946"/>
        <v>173880</v>
      </c>
      <c r="C8694" s="277">
        <f t="shared" si="947"/>
        <v>208656</v>
      </c>
      <c r="D8694" s="277">
        <f t="shared" si="951"/>
        <v>521640</v>
      </c>
      <c r="E8694" s="277">
        <f t="shared" si="948"/>
        <v>869400</v>
      </c>
      <c r="F8694" s="277">
        <f t="shared" si="950"/>
        <v>1043280</v>
      </c>
      <c r="G8694" s="277">
        <f t="shared" si="949"/>
        <v>104328</v>
      </c>
    </row>
    <row r="8695" spans="1:7" x14ac:dyDescent="0.25">
      <c r="A8695" s="277">
        <f t="shared" si="945"/>
        <v>86950</v>
      </c>
      <c r="B8695" s="277">
        <f t="shared" si="946"/>
        <v>173900</v>
      </c>
      <c r="C8695" s="277">
        <f t="shared" si="947"/>
        <v>208680</v>
      </c>
      <c r="D8695" s="277">
        <f t="shared" si="951"/>
        <v>521700</v>
      </c>
      <c r="E8695" s="277">
        <f t="shared" si="948"/>
        <v>869500</v>
      </c>
      <c r="F8695" s="277">
        <f t="shared" si="950"/>
        <v>1043400</v>
      </c>
      <c r="G8695" s="277">
        <f t="shared" si="949"/>
        <v>104340</v>
      </c>
    </row>
    <row r="8696" spans="1:7" x14ac:dyDescent="0.25">
      <c r="A8696" s="277">
        <f t="shared" si="945"/>
        <v>86960</v>
      </c>
      <c r="B8696" s="277">
        <f t="shared" si="946"/>
        <v>173920</v>
      </c>
      <c r="C8696" s="277">
        <f t="shared" si="947"/>
        <v>208704</v>
      </c>
      <c r="D8696" s="277">
        <f t="shared" si="951"/>
        <v>521760</v>
      </c>
      <c r="E8696" s="277">
        <f t="shared" si="948"/>
        <v>869600</v>
      </c>
      <c r="F8696" s="277">
        <f t="shared" si="950"/>
        <v>1043520</v>
      </c>
      <c r="G8696" s="277">
        <f t="shared" si="949"/>
        <v>104352</v>
      </c>
    </row>
    <row r="8697" spans="1:7" x14ac:dyDescent="0.25">
      <c r="A8697" s="277">
        <f t="shared" si="945"/>
        <v>86970</v>
      </c>
      <c r="B8697" s="277">
        <f t="shared" si="946"/>
        <v>173940</v>
      </c>
      <c r="C8697" s="277">
        <f t="shared" si="947"/>
        <v>208728</v>
      </c>
      <c r="D8697" s="277">
        <f t="shared" si="951"/>
        <v>521820</v>
      </c>
      <c r="E8697" s="277">
        <f t="shared" si="948"/>
        <v>869700</v>
      </c>
      <c r="F8697" s="277">
        <f t="shared" si="950"/>
        <v>1043640</v>
      </c>
      <c r="G8697" s="277">
        <f t="shared" si="949"/>
        <v>104364</v>
      </c>
    </row>
    <row r="8698" spans="1:7" x14ac:dyDescent="0.25">
      <c r="A8698" s="277">
        <f t="shared" si="945"/>
        <v>86980</v>
      </c>
      <c r="B8698" s="277">
        <f t="shared" si="946"/>
        <v>173960</v>
      </c>
      <c r="C8698" s="277">
        <f t="shared" si="947"/>
        <v>208752</v>
      </c>
      <c r="D8698" s="277">
        <f t="shared" si="951"/>
        <v>521880</v>
      </c>
      <c r="E8698" s="277">
        <f t="shared" si="948"/>
        <v>869800</v>
      </c>
      <c r="F8698" s="277">
        <f t="shared" si="950"/>
        <v>1043760</v>
      </c>
      <c r="G8698" s="277">
        <f t="shared" si="949"/>
        <v>104376</v>
      </c>
    </row>
    <row r="8699" spans="1:7" x14ac:dyDescent="0.25">
      <c r="A8699" s="277">
        <f t="shared" si="945"/>
        <v>86990</v>
      </c>
      <c r="B8699" s="277">
        <f t="shared" si="946"/>
        <v>173980</v>
      </c>
      <c r="C8699" s="277">
        <f t="shared" si="947"/>
        <v>208776</v>
      </c>
      <c r="D8699" s="277">
        <f t="shared" si="951"/>
        <v>521940</v>
      </c>
      <c r="E8699" s="277">
        <f t="shared" si="948"/>
        <v>869900</v>
      </c>
      <c r="F8699" s="277">
        <f t="shared" si="950"/>
        <v>1043880</v>
      </c>
      <c r="G8699" s="277">
        <f t="shared" si="949"/>
        <v>104388</v>
      </c>
    </row>
    <row r="8700" spans="1:7" x14ac:dyDescent="0.25">
      <c r="A8700" s="277">
        <f t="shared" si="945"/>
        <v>87000</v>
      </c>
      <c r="B8700" s="277">
        <f t="shared" si="946"/>
        <v>174000</v>
      </c>
      <c r="C8700" s="277">
        <f t="shared" si="947"/>
        <v>208800</v>
      </c>
      <c r="D8700" s="277">
        <f t="shared" si="951"/>
        <v>522000</v>
      </c>
      <c r="E8700" s="277">
        <f t="shared" si="948"/>
        <v>870000</v>
      </c>
      <c r="F8700" s="277">
        <f t="shared" si="950"/>
        <v>1044000</v>
      </c>
      <c r="G8700" s="277">
        <f t="shared" si="949"/>
        <v>104400</v>
      </c>
    </row>
    <row r="8701" spans="1:7" x14ac:dyDescent="0.25">
      <c r="A8701" s="277">
        <f t="shared" si="945"/>
        <v>87010</v>
      </c>
      <c r="B8701" s="277">
        <f t="shared" si="946"/>
        <v>174020</v>
      </c>
      <c r="C8701" s="277">
        <f t="shared" si="947"/>
        <v>208824</v>
      </c>
      <c r="D8701" s="277">
        <f t="shared" si="951"/>
        <v>522060</v>
      </c>
      <c r="E8701" s="277">
        <f t="shared" si="948"/>
        <v>870100</v>
      </c>
      <c r="F8701" s="277">
        <f t="shared" si="950"/>
        <v>1044120</v>
      </c>
      <c r="G8701" s="277">
        <f t="shared" si="949"/>
        <v>104412</v>
      </c>
    </row>
    <row r="8702" spans="1:7" x14ac:dyDescent="0.25">
      <c r="A8702" s="277">
        <f t="shared" si="945"/>
        <v>87020</v>
      </c>
      <c r="B8702" s="277">
        <f t="shared" si="946"/>
        <v>174040</v>
      </c>
      <c r="C8702" s="277">
        <f t="shared" si="947"/>
        <v>208848</v>
      </c>
      <c r="D8702" s="277">
        <f t="shared" si="951"/>
        <v>522120</v>
      </c>
      <c r="E8702" s="277">
        <f t="shared" si="948"/>
        <v>870200</v>
      </c>
      <c r="F8702" s="277">
        <f t="shared" si="950"/>
        <v>1044240</v>
      </c>
      <c r="G8702" s="277">
        <f t="shared" si="949"/>
        <v>104424</v>
      </c>
    </row>
    <row r="8703" spans="1:7" x14ac:dyDescent="0.25">
      <c r="A8703" s="277">
        <f t="shared" si="945"/>
        <v>87030</v>
      </c>
      <c r="B8703" s="277">
        <f t="shared" si="946"/>
        <v>174060</v>
      </c>
      <c r="C8703" s="277">
        <f t="shared" si="947"/>
        <v>208872</v>
      </c>
      <c r="D8703" s="277">
        <f t="shared" si="951"/>
        <v>522180</v>
      </c>
      <c r="E8703" s="277">
        <f t="shared" si="948"/>
        <v>870300</v>
      </c>
      <c r="F8703" s="277">
        <f t="shared" si="950"/>
        <v>1044360</v>
      </c>
      <c r="G8703" s="277">
        <f t="shared" si="949"/>
        <v>104436</v>
      </c>
    </row>
    <row r="8704" spans="1:7" x14ac:dyDescent="0.25">
      <c r="A8704" s="277">
        <f t="shared" si="945"/>
        <v>87040</v>
      </c>
      <c r="B8704" s="277">
        <f t="shared" si="946"/>
        <v>174080</v>
      </c>
      <c r="C8704" s="277">
        <f t="shared" si="947"/>
        <v>208896</v>
      </c>
      <c r="D8704" s="277">
        <f t="shared" si="951"/>
        <v>522240</v>
      </c>
      <c r="E8704" s="277">
        <f t="shared" si="948"/>
        <v>870400</v>
      </c>
      <c r="F8704" s="277">
        <f t="shared" si="950"/>
        <v>1044480</v>
      </c>
      <c r="G8704" s="277">
        <f t="shared" si="949"/>
        <v>104448</v>
      </c>
    </row>
    <row r="8705" spans="1:7" x14ac:dyDescent="0.25">
      <c r="A8705" s="277">
        <f t="shared" si="945"/>
        <v>87050</v>
      </c>
      <c r="B8705" s="277">
        <f t="shared" si="946"/>
        <v>174100</v>
      </c>
      <c r="C8705" s="277">
        <f t="shared" si="947"/>
        <v>208920</v>
      </c>
      <c r="D8705" s="277">
        <f t="shared" si="951"/>
        <v>522300</v>
      </c>
      <c r="E8705" s="277">
        <f t="shared" si="948"/>
        <v>870500</v>
      </c>
      <c r="F8705" s="277">
        <f t="shared" si="950"/>
        <v>1044600</v>
      </c>
      <c r="G8705" s="277">
        <f t="shared" si="949"/>
        <v>104460</v>
      </c>
    </row>
    <row r="8706" spans="1:7" x14ac:dyDescent="0.25">
      <c r="A8706" s="277">
        <f t="shared" si="945"/>
        <v>87060</v>
      </c>
      <c r="B8706" s="277">
        <f t="shared" si="946"/>
        <v>174120</v>
      </c>
      <c r="C8706" s="277">
        <f t="shared" si="947"/>
        <v>208944</v>
      </c>
      <c r="D8706" s="277">
        <f t="shared" si="951"/>
        <v>522360</v>
      </c>
      <c r="E8706" s="277">
        <f t="shared" si="948"/>
        <v>870600</v>
      </c>
      <c r="F8706" s="277">
        <f t="shared" si="950"/>
        <v>1044720</v>
      </c>
      <c r="G8706" s="277">
        <f t="shared" si="949"/>
        <v>104472</v>
      </c>
    </row>
    <row r="8707" spans="1:7" x14ac:dyDescent="0.25">
      <c r="A8707" s="277">
        <f t="shared" ref="A8707:A8770" si="952">A8706+10</f>
        <v>87070</v>
      </c>
      <c r="B8707" s="277">
        <f t="shared" ref="B8707:B8770" si="953">B8706+20</f>
        <v>174140</v>
      </c>
      <c r="C8707" s="277">
        <f t="shared" ref="C8707:C8770" si="954">C8706+24</f>
        <v>208968</v>
      </c>
      <c r="D8707" s="277">
        <f t="shared" si="951"/>
        <v>522420</v>
      </c>
      <c r="E8707" s="277">
        <f t="shared" ref="E8707:E8770" si="955">E8706+100</f>
        <v>870700</v>
      </c>
      <c r="F8707" s="277">
        <f t="shared" si="950"/>
        <v>1044840</v>
      </c>
      <c r="G8707" s="277">
        <f t="shared" ref="G8707:G8770" si="956">G8706+12</f>
        <v>104484</v>
      </c>
    </row>
    <row r="8708" spans="1:7" x14ac:dyDescent="0.25">
      <c r="A8708" s="277">
        <f t="shared" si="952"/>
        <v>87080</v>
      </c>
      <c r="B8708" s="277">
        <f t="shared" si="953"/>
        <v>174160</v>
      </c>
      <c r="C8708" s="277">
        <f t="shared" si="954"/>
        <v>208992</v>
      </c>
      <c r="D8708" s="277">
        <f t="shared" si="951"/>
        <v>522480</v>
      </c>
      <c r="E8708" s="277">
        <f t="shared" si="955"/>
        <v>870800</v>
      </c>
      <c r="F8708" s="277">
        <f t="shared" ref="F8708:F8771" si="957">F8707+120</f>
        <v>1044960</v>
      </c>
      <c r="G8708" s="277">
        <f t="shared" si="956"/>
        <v>104496</v>
      </c>
    </row>
    <row r="8709" spans="1:7" x14ac:dyDescent="0.25">
      <c r="A8709" s="277">
        <f t="shared" si="952"/>
        <v>87090</v>
      </c>
      <c r="B8709" s="277">
        <f t="shared" si="953"/>
        <v>174180</v>
      </c>
      <c r="C8709" s="277">
        <f t="shared" si="954"/>
        <v>209016</v>
      </c>
      <c r="D8709" s="277">
        <f t="shared" si="951"/>
        <v>522540</v>
      </c>
      <c r="E8709" s="277">
        <f t="shared" si="955"/>
        <v>870900</v>
      </c>
      <c r="F8709" s="277">
        <f t="shared" si="957"/>
        <v>1045080</v>
      </c>
      <c r="G8709" s="277">
        <f t="shared" si="956"/>
        <v>104508</v>
      </c>
    </row>
    <row r="8710" spans="1:7" x14ac:dyDescent="0.25">
      <c r="A8710" s="277">
        <f t="shared" si="952"/>
        <v>87100</v>
      </c>
      <c r="B8710" s="277">
        <f t="shared" si="953"/>
        <v>174200</v>
      </c>
      <c r="C8710" s="277">
        <f t="shared" si="954"/>
        <v>209040</v>
      </c>
      <c r="D8710" s="277">
        <f t="shared" si="951"/>
        <v>522600</v>
      </c>
      <c r="E8710" s="277">
        <f t="shared" si="955"/>
        <v>871000</v>
      </c>
      <c r="F8710" s="277">
        <f t="shared" si="957"/>
        <v>1045200</v>
      </c>
      <c r="G8710" s="277">
        <f t="shared" si="956"/>
        <v>104520</v>
      </c>
    </row>
    <row r="8711" spans="1:7" x14ac:dyDescent="0.25">
      <c r="A8711" s="277">
        <f t="shared" si="952"/>
        <v>87110</v>
      </c>
      <c r="B8711" s="277">
        <f t="shared" si="953"/>
        <v>174220</v>
      </c>
      <c r="C8711" s="277">
        <f t="shared" si="954"/>
        <v>209064</v>
      </c>
      <c r="D8711" s="277">
        <f t="shared" ref="D8711:D8774" si="958">D8710+60</f>
        <v>522660</v>
      </c>
      <c r="E8711" s="277">
        <f t="shared" si="955"/>
        <v>871100</v>
      </c>
      <c r="F8711" s="277">
        <f t="shared" si="957"/>
        <v>1045320</v>
      </c>
      <c r="G8711" s="277">
        <f t="shared" si="956"/>
        <v>104532</v>
      </c>
    </row>
    <row r="8712" spans="1:7" x14ac:dyDescent="0.25">
      <c r="A8712" s="277">
        <f t="shared" si="952"/>
        <v>87120</v>
      </c>
      <c r="B8712" s="277">
        <f t="shared" si="953"/>
        <v>174240</v>
      </c>
      <c r="C8712" s="277">
        <f t="shared" si="954"/>
        <v>209088</v>
      </c>
      <c r="D8712" s="277">
        <f t="shared" si="958"/>
        <v>522720</v>
      </c>
      <c r="E8712" s="277">
        <f t="shared" si="955"/>
        <v>871200</v>
      </c>
      <c r="F8712" s="277">
        <f t="shared" si="957"/>
        <v>1045440</v>
      </c>
      <c r="G8712" s="277">
        <f t="shared" si="956"/>
        <v>104544</v>
      </c>
    </row>
    <row r="8713" spans="1:7" x14ac:dyDescent="0.25">
      <c r="A8713" s="277">
        <f t="shared" si="952"/>
        <v>87130</v>
      </c>
      <c r="B8713" s="277">
        <f t="shared" si="953"/>
        <v>174260</v>
      </c>
      <c r="C8713" s="277">
        <f t="shared" si="954"/>
        <v>209112</v>
      </c>
      <c r="D8713" s="277">
        <f t="shared" si="958"/>
        <v>522780</v>
      </c>
      <c r="E8713" s="277">
        <f t="shared" si="955"/>
        <v>871300</v>
      </c>
      <c r="F8713" s="277">
        <f t="shared" si="957"/>
        <v>1045560</v>
      </c>
      <c r="G8713" s="277">
        <f t="shared" si="956"/>
        <v>104556</v>
      </c>
    </row>
    <row r="8714" spans="1:7" x14ac:dyDescent="0.25">
      <c r="A8714" s="277">
        <f t="shared" si="952"/>
        <v>87140</v>
      </c>
      <c r="B8714" s="277">
        <f t="shared" si="953"/>
        <v>174280</v>
      </c>
      <c r="C8714" s="277">
        <f t="shared" si="954"/>
        <v>209136</v>
      </c>
      <c r="D8714" s="277">
        <f t="shared" si="958"/>
        <v>522840</v>
      </c>
      <c r="E8714" s="277">
        <f t="shared" si="955"/>
        <v>871400</v>
      </c>
      <c r="F8714" s="277">
        <f t="shared" si="957"/>
        <v>1045680</v>
      </c>
      <c r="G8714" s="277">
        <f t="shared" si="956"/>
        <v>104568</v>
      </c>
    </row>
    <row r="8715" spans="1:7" x14ac:dyDescent="0.25">
      <c r="A8715" s="277">
        <f t="shared" si="952"/>
        <v>87150</v>
      </c>
      <c r="B8715" s="277">
        <f t="shared" si="953"/>
        <v>174300</v>
      </c>
      <c r="C8715" s="277">
        <f t="shared" si="954"/>
        <v>209160</v>
      </c>
      <c r="D8715" s="277">
        <f t="shared" si="958"/>
        <v>522900</v>
      </c>
      <c r="E8715" s="277">
        <f t="shared" si="955"/>
        <v>871500</v>
      </c>
      <c r="F8715" s="277">
        <f t="shared" si="957"/>
        <v>1045800</v>
      </c>
      <c r="G8715" s="277">
        <f t="shared" si="956"/>
        <v>104580</v>
      </c>
    </row>
    <row r="8716" spans="1:7" x14ac:dyDescent="0.25">
      <c r="A8716" s="277">
        <f t="shared" si="952"/>
        <v>87160</v>
      </c>
      <c r="B8716" s="277">
        <f t="shared" si="953"/>
        <v>174320</v>
      </c>
      <c r="C8716" s="277">
        <f t="shared" si="954"/>
        <v>209184</v>
      </c>
      <c r="D8716" s="277">
        <f t="shared" si="958"/>
        <v>522960</v>
      </c>
      <c r="E8716" s="277">
        <f t="shared" si="955"/>
        <v>871600</v>
      </c>
      <c r="F8716" s="277">
        <f t="shared" si="957"/>
        <v>1045920</v>
      </c>
      <c r="G8716" s="277">
        <f t="shared" si="956"/>
        <v>104592</v>
      </c>
    </row>
    <row r="8717" spans="1:7" x14ac:dyDescent="0.25">
      <c r="A8717" s="277">
        <f t="shared" si="952"/>
        <v>87170</v>
      </c>
      <c r="B8717" s="277">
        <f t="shared" si="953"/>
        <v>174340</v>
      </c>
      <c r="C8717" s="277">
        <f t="shared" si="954"/>
        <v>209208</v>
      </c>
      <c r="D8717" s="277">
        <f t="shared" si="958"/>
        <v>523020</v>
      </c>
      <c r="E8717" s="277">
        <f t="shared" si="955"/>
        <v>871700</v>
      </c>
      <c r="F8717" s="277">
        <f t="shared" si="957"/>
        <v>1046040</v>
      </c>
      <c r="G8717" s="277">
        <f t="shared" si="956"/>
        <v>104604</v>
      </c>
    </row>
    <row r="8718" spans="1:7" x14ac:dyDescent="0.25">
      <c r="A8718" s="277">
        <f t="shared" si="952"/>
        <v>87180</v>
      </c>
      <c r="B8718" s="277">
        <f t="shared" si="953"/>
        <v>174360</v>
      </c>
      <c r="C8718" s="277">
        <f t="shared" si="954"/>
        <v>209232</v>
      </c>
      <c r="D8718" s="277">
        <f t="shared" si="958"/>
        <v>523080</v>
      </c>
      <c r="E8718" s="277">
        <f t="shared" si="955"/>
        <v>871800</v>
      </c>
      <c r="F8718" s="277">
        <f t="shared" si="957"/>
        <v>1046160</v>
      </c>
      <c r="G8718" s="277">
        <f t="shared" si="956"/>
        <v>104616</v>
      </c>
    </row>
    <row r="8719" spans="1:7" x14ac:dyDescent="0.25">
      <c r="A8719" s="277">
        <f t="shared" si="952"/>
        <v>87190</v>
      </c>
      <c r="B8719" s="277">
        <f t="shared" si="953"/>
        <v>174380</v>
      </c>
      <c r="C8719" s="277">
        <f t="shared" si="954"/>
        <v>209256</v>
      </c>
      <c r="D8719" s="277">
        <f t="shared" si="958"/>
        <v>523140</v>
      </c>
      <c r="E8719" s="277">
        <f t="shared" si="955"/>
        <v>871900</v>
      </c>
      <c r="F8719" s="277">
        <f t="shared" si="957"/>
        <v>1046280</v>
      </c>
      <c r="G8719" s="277">
        <f t="shared" si="956"/>
        <v>104628</v>
      </c>
    </row>
    <row r="8720" spans="1:7" x14ac:dyDescent="0.25">
      <c r="A8720" s="277">
        <f t="shared" si="952"/>
        <v>87200</v>
      </c>
      <c r="B8720" s="277">
        <f t="shared" si="953"/>
        <v>174400</v>
      </c>
      <c r="C8720" s="277">
        <f t="shared" si="954"/>
        <v>209280</v>
      </c>
      <c r="D8720" s="277">
        <f t="shared" si="958"/>
        <v>523200</v>
      </c>
      <c r="E8720" s="277">
        <f t="shared" si="955"/>
        <v>872000</v>
      </c>
      <c r="F8720" s="277">
        <f t="shared" si="957"/>
        <v>1046400</v>
      </c>
      <c r="G8720" s="277">
        <f t="shared" si="956"/>
        <v>104640</v>
      </c>
    </row>
    <row r="8721" spans="1:7" x14ac:dyDescent="0.25">
      <c r="A8721" s="277">
        <f t="shared" si="952"/>
        <v>87210</v>
      </c>
      <c r="B8721" s="277">
        <f t="shared" si="953"/>
        <v>174420</v>
      </c>
      <c r="C8721" s="277">
        <f t="shared" si="954"/>
        <v>209304</v>
      </c>
      <c r="D8721" s="277">
        <f t="shared" si="958"/>
        <v>523260</v>
      </c>
      <c r="E8721" s="277">
        <f t="shared" si="955"/>
        <v>872100</v>
      </c>
      <c r="F8721" s="277">
        <f t="shared" si="957"/>
        <v>1046520</v>
      </c>
      <c r="G8721" s="277">
        <f t="shared" si="956"/>
        <v>104652</v>
      </c>
    </row>
    <row r="8722" spans="1:7" x14ac:dyDescent="0.25">
      <c r="A8722" s="277">
        <f t="shared" si="952"/>
        <v>87220</v>
      </c>
      <c r="B8722" s="277">
        <f t="shared" si="953"/>
        <v>174440</v>
      </c>
      <c r="C8722" s="277">
        <f t="shared" si="954"/>
        <v>209328</v>
      </c>
      <c r="D8722" s="277">
        <f t="shared" si="958"/>
        <v>523320</v>
      </c>
      <c r="E8722" s="277">
        <f t="shared" si="955"/>
        <v>872200</v>
      </c>
      <c r="F8722" s="277">
        <f t="shared" si="957"/>
        <v>1046640</v>
      </c>
      <c r="G8722" s="277">
        <f t="shared" si="956"/>
        <v>104664</v>
      </c>
    </row>
    <row r="8723" spans="1:7" x14ac:dyDescent="0.25">
      <c r="A8723" s="277">
        <f t="shared" si="952"/>
        <v>87230</v>
      </c>
      <c r="B8723" s="277">
        <f t="shared" si="953"/>
        <v>174460</v>
      </c>
      <c r="C8723" s="277">
        <f t="shared" si="954"/>
        <v>209352</v>
      </c>
      <c r="D8723" s="277">
        <f t="shared" si="958"/>
        <v>523380</v>
      </c>
      <c r="E8723" s="277">
        <f t="shared" si="955"/>
        <v>872300</v>
      </c>
      <c r="F8723" s="277">
        <f t="shared" si="957"/>
        <v>1046760</v>
      </c>
      <c r="G8723" s="277">
        <f t="shared" si="956"/>
        <v>104676</v>
      </c>
    </row>
    <row r="8724" spans="1:7" x14ac:dyDescent="0.25">
      <c r="A8724" s="277">
        <f t="shared" si="952"/>
        <v>87240</v>
      </c>
      <c r="B8724" s="277">
        <f t="shared" si="953"/>
        <v>174480</v>
      </c>
      <c r="C8724" s="277">
        <f t="shared" si="954"/>
        <v>209376</v>
      </c>
      <c r="D8724" s="277">
        <f t="shared" si="958"/>
        <v>523440</v>
      </c>
      <c r="E8724" s="277">
        <f t="shared" si="955"/>
        <v>872400</v>
      </c>
      <c r="F8724" s="277">
        <f t="shared" si="957"/>
        <v>1046880</v>
      </c>
      <c r="G8724" s="277">
        <f t="shared" si="956"/>
        <v>104688</v>
      </c>
    </row>
    <row r="8725" spans="1:7" x14ac:dyDescent="0.25">
      <c r="A8725" s="277">
        <f t="shared" si="952"/>
        <v>87250</v>
      </c>
      <c r="B8725" s="277">
        <f t="shared" si="953"/>
        <v>174500</v>
      </c>
      <c r="C8725" s="277">
        <f t="shared" si="954"/>
        <v>209400</v>
      </c>
      <c r="D8725" s="277">
        <f t="shared" si="958"/>
        <v>523500</v>
      </c>
      <c r="E8725" s="277">
        <f t="shared" si="955"/>
        <v>872500</v>
      </c>
      <c r="F8725" s="277">
        <f t="shared" si="957"/>
        <v>1047000</v>
      </c>
      <c r="G8725" s="277">
        <f t="shared" si="956"/>
        <v>104700</v>
      </c>
    </row>
    <row r="8726" spans="1:7" x14ac:dyDescent="0.25">
      <c r="A8726" s="277">
        <f t="shared" si="952"/>
        <v>87260</v>
      </c>
      <c r="B8726" s="277">
        <f t="shared" si="953"/>
        <v>174520</v>
      </c>
      <c r="C8726" s="277">
        <f t="shared" si="954"/>
        <v>209424</v>
      </c>
      <c r="D8726" s="277">
        <f t="shared" si="958"/>
        <v>523560</v>
      </c>
      <c r="E8726" s="277">
        <f t="shared" si="955"/>
        <v>872600</v>
      </c>
      <c r="F8726" s="277">
        <f t="shared" si="957"/>
        <v>1047120</v>
      </c>
      <c r="G8726" s="277">
        <f t="shared" si="956"/>
        <v>104712</v>
      </c>
    </row>
    <row r="8727" spans="1:7" x14ac:dyDescent="0.25">
      <c r="A8727" s="277">
        <f t="shared" si="952"/>
        <v>87270</v>
      </c>
      <c r="B8727" s="277">
        <f t="shared" si="953"/>
        <v>174540</v>
      </c>
      <c r="C8727" s="277">
        <f t="shared" si="954"/>
        <v>209448</v>
      </c>
      <c r="D8727" s="277">
        <f t="shared" si="958"/>
        <v>523620</v>
      </c>
      <c r="E8727" s="277">
        <f t="shared" si="955"/>
        <v>872700</v>
      </c>
      <c r="F8727" s="277">
        <f t="shared" si="957"/>
        <v>1047240</v>
      </c>
      <c r="G8727" s="277">
        <f t="shared" si="956"/>
        <v>104724</v>
      </c>
    </row>
    <row r="8728" spans="1:7" x14ac:dyDescent="0.25">
      <c r="A8728" s="277">
        <f t="shared" si="952"/>
        <v>87280</v>
      </c>
      <c r="B8728" s="277">
        <f t="shared" si="953"/>
        <v>174560</v>
      </c>
      <c r="C8728" s="277">
        <f t="shared" si="954"/>
        <v>209472</v>
      </c>
      <c r="D8728" s="277">
        <f t="shared" si="958"/>
        <v>523680</v>
      </c>
      <c r="E8728" s="277">
        <f t="shared" si="955"/>
        <v>872800</v>
      </c>
      <c r="F8728" s="277">
        <f t="shared" si="957"/>
        <v>1047360</v>
      </c>
      <c r="G8728" s="277">
        <f t="shared" si="956"/>
        <v>104736</v>
      </c>
    </row>
    <row r="8729" spans="1:7" x14ac:dyDescent="0.25">
      <c r="A8729" s="277">
        <f t="shared" si="952"/>
        <v>87290</v>
      </c>
      <c r="B8729" s="277">
        <f t="shared" si="953"/>
        <v>174580</v>
      </c>
      <c r="C8729" s="277">
        <f t="shared" si="954"/>
        <v>209496</v>
      </c>
      <c r="D8729" s="277">
        <f t="shared" si="958"/>
        <v>523740</v>
      </c>
      <c r="E8729" s="277">
        <f t="shared" si="955"/>
        <v>872900</v>
      </c>
      <c r="F8729" s="277">
        <f t="shared" si="957"/>
        <v>1047480</v>
      </c>
      <c r="G8729" s="277">
        <f t="shared" si="956"/>
        <v>104748</v>
      </c>
    </row>
    <row r="8730" spans="1:7" x14ac:dyDescent="0.25">
      <c r="A8730" s="277">
        <f t="shared" si="952"/>
        <v>87300</v>
      </c>
      <c r="B8730" s="277">
        <f t="shared" si="953"/>
        <v>174600</v>
      </c>
      <c r="C8730" s="277">
        <f t="shared" si="954"/>
        <v>209520</v>
      </c>
      <c r="D8730" s="277">
        <f t="shared" si="958"/>
        <v>523800</v>
      </c>
      <c r="E8730" s="277">
        <f t="shared" si="955"/>
        <v>873000</v>
      </c>
      <c r="F8730" s="277">
        <f t="shared" si="957"/>
        <v>1047600</v>
      </c>
      <c r="G8730" s="277">
        <f t="shared" si="956"/>
        <v>104760</v>
      </c>
    </row>
    <row r="8731" spans="1:7" x14ac:dyDescent="0.25">
      <c r="A8731" s="277">
        <f t="shared" si="952"/>
        <v>87310</v>
      </c>
      <c r="B8731" s="277">
        <f t="shared" si="953"/>
        <v>174620</v>
      </c>
      <c r="C8731" s="277">
        <f t="shared" si="954"/>
        <v>209544</v>
      </c>
      <c r="D8731" s="277">
        <f t="shared" si="958"/>
        <v>523860</v>
      </c>
      <c r="E8731" s="277">
        <f t="shared" si="955"/>
        <v>873100</v>
      </c>
      <c r="F8731" s="277">
        <f t="shared" si="957"/>
        <v>1047720</v>
      </c>
      <c r="G8731" s="277">
        <f t="shared" si="956"/>
        <v>104772</v>
      </c>
    </row>
    <row r="8732" spans="1:7" x14ac:dyDescent="0.25">
      <c r="A8732" s="277">
        <f t="shared" si="952"/>
        <v>87320</v>
      </c>
      <c r="B8732" s="277">
        <f t="shared" si="953"/>
        <v>174640</v>
      </c>
      <c r="C8732" s="277">
        <f t="shared" si="954"/>
        <v>209568</v>
      </c>
      <c r="D8732" s="277">
        <f t="shared" si="958"/>
        <v>523920</v>
      </c>
      <c r="E8732" s="277">
        <f t="shared" si="955"/>
        <v>873200</v>
      </c>
      <c r="F8732" s="277">
        <f t="shared" si="957"/>
        <v>1047840</v>
      </c>
      <c r="G8732" s="277">
        <f t="shared" si="956"/>
        <v>104784</v>
      </c>
    </row>
    <row r="8733" spans="1:7" x14ac:dyDescent="0.25">
      <c r="A8733" s="277">
        <f t="shared" si="952"/>
        <v>87330</v>
      </c>
      <c r="B8733" s="277">
        <f t="shared" si="953"/>
        <v>174660</v>
      </c>
      <c r="C8733" s="277">
        <f t="shared" si="954"/>
        <v>209592</v>
      </c>
      <c r="D8733" s="277">
        <f t="shared" si="958"/>
        <v>523980</v>
      </c>
      <c r="E8733" s="277">
        <f t="shared" si="955"/>
        <v>873300</v>
      </c>
      <c r="F8733" s="277">
        <f t="shared" si="957"/>
        <v>1047960</v>
      </c>
      <c r="G8733" s="277">
        <f t="shared" si="956"/>
        <v>104796</v>
      </c>
    </row>
    <row r="8734" spans="1:7" x14ac:dyDescent="0.25">
      <c r="A8734" s="277">
        <f t="shared" si="952"/>
        <v>87340</v>
      </c>
      <c r="B8734" s="277">
        <f t="shared" si="953"/>
        <v>174680</v>
      </c>
      <c r="C8734" s="277">
        <f t="shared" si="954"/>
        <v>209616</v>
      </c>
      <c r="D8734" s="277">
        <f t="shared" si="958"/>
        <v>524040</v>
      </c>
      <c r="E8734" s="277">
        <f t="shared" si="955"/>
        <v>873400</v>
      </c>
      <c r="F8734" s="277">
        <f t="shared" si="957"/>
        <v>1048080</v>
      </c>
      <c r="G8734" s="277">
        <f t="shared" si="956"/>
        <v>104808</v>
      </c>
    </row>
    <row r="8735" spans="1:7" x14ac:dyDescent="0.25">
      <c r="A8735" s="277">
        <f t="shared" si="952"/>
        <v>87350</v>
      </c>
      <c r="B8735" s="277">
        <f t="shared" si="953"/>
        <v>174700</v>
      </c>
      <c r="C8735" s="277">
        <f t="shared" si="954"/>
        <v>209640</v>
      </c>
      <c r="D8735" s="277">
        <f t="shared" si="958"/>
        <v>524100</v>
      </c>
      <c r="E8735" s="277">
        <f t="shared" si="955"/>
        <v>873500</v>
      </c>
      <c r="F8735" s="277">
        <f t="shared" si="957"/>
        <v>1048200</v>
      </c>
      <c r="G8735" s="277">
        <f t="shared" si="956"/>
        <v>104820</v>
      </c>
    </row>
    <row r="8736" spans="1:7" x14ac:dyDescent="0.25">
      <c r="A8736" s="277">
        <f t="shared" si="952"/>
        <v>87360</v>
      </c>
      <c r="B8736" s="277">
        <f t="shared" si="953"/>
        <v>174720</v>
      </c>
      <c r="C8736" s="277">
        <f t="shared" si="954"/>
        <v>209664</v>
      </c>
      <c r="D8736" s="277">
        <f t="shared" si="958"/>
        <v>524160</v>
      </c>
      <c r="E8736" s="277">
        <f t="shared" si="955"/>
        <v>873600</v>
      </c>
      <c r="F8736" s="277">
        <f t="shared" si="957"/>
        <v>1048320</v>
      </c>
      <c r="G8736" s="277">
        <f t="shared" si="956"/>
        <v>104832</v>
      </c>
    </row>
    <row r="8737" spans="1:7" x14ac:dyDescent="0.25">
      <c r="A8737" s="277">
        <f t="shared" si="952"/>
        <v>87370</v>
      </c>
      <c r="B8737" s="277">
        <f t="shared" si="953"/>
        <v>174740</v>
      </c>
      <c r="C8737" s="277">
        <f t="shared" si="954"/>
        <v>209688</v>
      </c>
      <c r="D8737" s="277">
        <f t="shared" si="958"/>
        <v>524220</v>
      </c>
      <c r="E8737" s="277">
        <f t="shared" si="955"/>
        <v>873700</v>
      </c>
      <c r="F8737" s="277">
        <f t="shared" si="957"/>
        <v>1048440</v>
      </c>
      <c r="G8737" s="277">
        <f t="shared" si="956"/>
        <v>104844</v>
      </c>
    </row>
    <row r="8738" spans="1:7" x14ac:dyDescent="0.25">
      <c r="A8738" s="277">
        <f t="shared" si="952"/>
        <v>87380</v>
      </c>
      <c r="B8738" s="277">
        <f t="shared" si="953"/>
        <v>174760</v>
      </c>
      <c r="C8738" s="277">
        <f t="shared" si="954"/>
        <v>209712</v>
      </c>
      <c r="D8738" s="277">
        <f t="shared" si="958"/>
        <v>524280</v>
      </c>
      <c r="E8738" s="277">
        <f t="shared" si="955"/>
        <v>873800</v>
      </c>
      <c r="F8738" s="277">
        <f t="shared" si="957"/>
        <v>1048560</v>
      </c>
      <c r="G8738" s="277">
        <f t="shared" si="956"/>
        <v>104856</v>
      </c>
    </row>
    <row r="8739" spans="1:7" x14ac:dyDescent="0.25">
      <c r="A8739" s="277">
        <f t="shared" si="952"/>
        <v>87390</v>
      </c>
      <c r="B8739" s="277">
        <f t="shared" si="953"/>
        <v>174780</v>
      </c>
      <c r="C8739" s="277">
        <f t="shared" si="954"/>
        <v>209736</v>
      </c>
      <c r="D8739" s="277">
        <f t="shared" si="958"/>
        <v>524340</v>
      </c>
      <c r="E8739" s="277">
        <f t="shared" si="955"/>
        <v>873900</v>
      </c>
      <c r="F8739" s="277">
        <f t="shared" si="957"/>
        <v>1048680</v>
      </c>
      <c r="G8739" s="277">
        <f t="shared" si="956"/>
        <v>104868</v>
      </c>
    </row>
    <row r="8740" spans="1:7" x14ac:dyDescent="0.25">
      <c r="A8740" s="277">
        <f t="shared" si="952"/>
        <v>87400</v>
      </c>
      <c r="B8740" s="277">
        <f t="shared" si="953"/>
        <v>174800</v>
      </c>
      <c r="C8740" s="277">
        <f t="shared" si="954"/>
        <v>209760</v>
      </c>
      <c r="D8740" s="277">
        <f t="shared" si="958"/>
        <v>524400</v>
      </c>
      <c r="E8740" s="277">
        <f t="shared" si="955"/>
        <v>874000</v>
      </c>
      <c r="F8740" s="277">
        <f t="shared" si="957"/>
        <v>1048800</v>
      </c>
      <c r="G8740" s="277">
        <f t="shared" si="956"/>
        <v>104880</v>
      </c>
    </row>
    <row r="8741" spans="1:7" x14ac:dyDescent="0.25">
      <c r="A8741" s="277">
        <f t="shared" si="952"/>
        <v>87410</v>
      </c>
      <c r="B8741" s="277">
        <f t="shared" si="953"/>
        <v>174820</v>
      </c>
      <c r="C8741" s="277">
        <f t="shared" si="954"/>
        <v>209784</v>
      </c>
      <c r="D8741" s="277">
        <f t="shared" si="958"/>
        <v>524460</v>
      </c>
      <c r="E8741" s="277">
        <f t="shared" si="955"/>
        <v>874100</v>
      </c>
      <c r="F8741" s="277">
        <f t="shared" si="957"/>
        <v>1048920</v>
      </c>
      <c r="G8741" s="277">
        <f t="shared" si="956"/>
        <v>104892</v>
      </c>
    </row>
    <row r="8742" spans="1:7" x14ac:dyDescent="0.25">
      <c r="A8742" s="277">
        <f t="shared" si="952"/>
        <v>87420</v>
      </c>
      <c r="B8742" s="277">
        <f t="shared" si="953"/>
        <v>174840</v>
      </c>
      <c r="C8742" s="277">
        <f t="shared" si="954"/>
        <v>209808</v>
      </c>
      <c r="D8742" s="277">
        <f t="shared" si="958"/>
        <v>524520</v>
      </c>
      <c r="E8742" s="277">
        <f t="shared" si="955"/>
        <v>874200</v>
      </c>
      <c r="F8742" s="277">
        <f t="shared" si="957"/>
        <v>1049040</v>
      </c>
      <c r="G8742" s="277">
        <f t="shared" si="956"/>
        <v>104904</v>
      </c>
    </row>
    <row r="8743" spans="1:7" x14ac:dyDescent="0.25">
      <c r="A8743" s="277">
        <f t="shared" si="952"/>
        <v>87430</v>
      </c>
      <c r="B8743" s="277">
        <f t="shared" si="953"/>
        <v>174860</v>
      </c>
      <c r="C8743" s="277">
        <f t="shared" si="954"/>
        <v>209832</v>
      </c>
      <c r="D8743" s="277">
        <f t="shared" si="958"/>
        <v>524580</v>
      </c>
      <c r="E8743" s="277">
        <f t="shared" si="955"/>
        <v>874300</v>
      </c>
      <c r="F8743" s="277">
        <f t="shared" si="957"/>
        <v>1049160</v>
      </c>
      <c r="G8743" s="277">
        <f t="shared" si="956"/>
        <v>104916</v>
      </c>
    </row>
    <row r="8744" spans="1:7" x14ac:dyDescent="0.25">
      <c r="A8744" s="277">
        <f t="shared" si="952"/>
        <v>87440</v>
      </c>
      <c r="B8744" s="277">
        <f t="shared" si="953"/>
        <v>174880</v>
      </c>
      <c r="C8744" s="277">
        <f t="shared" si="954"/>
        <v>209856</v>
      </c>
      <c r="D8744" s="277">
        <f t="shared" si="958"/>
        <v>524640</v>
      </c>
      <c r="E8744" s="277">
        <f t="shared" si="955"/>
        <v>874400</v>
      </c>
      <c r="F8744" s="277">
        <f t="shared" si="957"/>
        <v>1049280</v>
      </c>
      <c r="G8744" s="277">
        <f t="shared" si="956"/>
        <v>104928</v>
      </c>
    </row>
    <row r="8745" spans="1:7" x14ac:dyDescent="0.25">
      <c r="A8745" s="277">
        <f t="shared" si="952"/>
        <v>87450</v>
      </c>
      <c r="B8745" s="277">
        <f t="shared" si="953"/>
        <v>174900</v>
      </c>
      <c r="C8745" s="277">
        <f t="shared" si="954"/>
        <v>209880</v>
      </c>
      <c r="D8745" s="277">
        <f t="shared" si="958"/>
        <v>524700</v>
      </c>
      <c r="E8745" s="277">
        <f t="shared" si="955"/>
        <v>874500</v>
      </c>
      <c r="F8745" s="277">
        <f t="shared" si="957"/>
        <v>1049400</v>
      </c>
      <c r="G8745" s="277">
        <f t="shared" si="956"/>
        <v>104940</v>
      </c>
    </row>
    <row r="8746" spans="1:7" x14ac:dyDescent="0.25">
      <c r="A8746" s="277">
        <f t="shared" si="952"/>
        <v>87460</v>
      </c>
      <c r="B8746" s="277">
        <f t="shared" si="953"/>
        <v>174920</v>
      </c>
      <c r="C8746" s="277">
        <f t="shared" si="954"/>
        <v>209904</v>
      </c>
      <c r="D8746" s="277">
        <f t="shared" si="958"/>
        <v>524760</v>
      </c>
      <c r="E8746" s="277">
        <f t="shared" si="955"/>
        <v>874600</v>
      </c>
      <c r="F8746" s="277">
        <f t="shared" si="957"/>
        <v>1049520</v>
      </c>
      <c r="G8746" s="277">
        <f t="shared" si="956"/>
        <v>104952</v>
      </c>
    </row>
    <row r="8747" spans="1:7" x14ac:dyDescent="0.25">
      <c r="A8747" s="277">
        <f t="shared" si="952"/>
        <v>87470</v>
      </c>
      <c r="B8747" s="277">
        <f t="shared" si="953"/>
        <v>174940</v>
      </c>
      <c r="C8747" s="277">
        <f t="shared" si="954"/>
        <v>209928</v>
      </c>
      <c r="D8747" s="277">
        <f t="shared" si="958"/>
        <v>524820</v>
      </c>
      <c r="E8747" s="277">
        <f t="shared" si="955"/>
        <v>874700</v>
      </c>
      <c r="F8747" s="277">
        <f t="shared" si="957"/>
        <v>1049640</v>
      </c>
      <c r="G8747" s="277">
        <f t="shared" si="956"/>
        <v>104964</v>
      </c>
    </row>
    <row r="8748" spans="1:7" x14ac:dyDescent="0.25">
      <c r="A8748" s="277">
        <f t="shared" si="952"/>
        <v>87480</v>
      </c>
      <c r="B8748" s="277">
        <f t="shared" si="953"/>
        <v>174960</v>
      </c>
      <c r="C8748" s="277">
        <f t="shared" si="954"/>
        <v>209952</v>
      </c>
      <c r="D8748" s="277">
        <f t="shared" si="958"/>
        <v>524880</v>
      </c>
      <c r="E8748" s="277">
        <f t="shared" si="955"/>
        <v>874800</v>
      </c>
      <c r="F8748" s="277">
        <f t="shared" si="957"/>
        <v>1049760</v>
      </c>
      <c r="G8748" s="277">
        <f t="shared" si="956"/>
        <v>104976</v>
      </c>
    </row>
    <row r="8749" spans="1:7" x14ac:dyDescent="0.25">
      <c r="A8749" s="277">
        <f t="shared" si="952"/>
        <v>87490</v>
      </c>
      <c r="B8749" s="277">
        <f t="shared" si="953"/>
        <v>174980</v>
      </c>
      <c r="C8749" s="277">
        <f t="shared" si="954"/>
        <v>209976</v>
      </c>
      <c r="D8749" s="277">
        <f t="shared" si="958"/>
        <v>524940</v>
      </c>
      <c r="E8749" s="277">
        <f t="shared" si="955"/>
        <v>874900</v>
      </c>
      <c r="F8749" s="277">
        <f t="shared" si="957"/>
        <v>1049880</v>
      </c>
      <c r="G8749" s="277">
        <f t="shared" si="956"/>
        <v>104988</v>
      </c>
    </row>
    <row r="8750" spans="1:7" x14ac:dyDescent="0.25">
      <c r="A8750" s="277">
        <f t="shared" si="952"/>
        <v>87500</v>
      </c>
      <c r="B8750" s="277">
        <f t="shared" si="953"/>
        <v>175000</v>
      </c>
      <c r="C8750" s="277">
        <f t="shared" si="954"/>
        <v>210000</v>
      </c>
      <c r="D8750" s="277">
        <f t="shared" si="958"/>
        <v>525000</v>
      </c>
      <c r="E8750" s="277">
        <f t="shared" si="955"/>
        <v>875000</v>
      </c>
      <c r="F8750" s="277">
        <f t="shared" si="957"/>
        <v>1050000</v>
      </c>
      <c r="G8750" s="277">
        <f t="shared" si="956"/>
        <v>105000</v>
      </c>
    </row>
    <row r="8751" spans="1:7" x14ac:dyDescent="0.25">
      <c r="A8751" s="277">
        <f t="shared" si="952"/>
        <v>87510</v>
      </c>
      <c r="B8751" s="277">
        <f t="shared" si="953"/>
        <v>175020</v>
      </c>
      <c r="C8751" s="277">
        <f t="shared" si="954"/>
        <v>210024</v>
      </c>
      <c r="D8751" s="277">
        <f t="shared" si="958"/>
        <v>525060</v>
      </c>
      <c r="E8751" s="277">
        <f t="shared" si="955"/>
        <v>875100</v>
      </c>
      <c r="F8751" s="277">
        <f t="shared" si="957"/>
        <v>1050120</v>
      </c>
      <c r="G8751" s="277">
        <f t="shared" si="956"/>
        <v>105012</v>
      </c>
    </row>
    <row r="8752" spans="1:7" x14ac:dyDescent="0.25">
      <c r="A8752" s="277">
        <f t="shared" si="952"/>
        <v>87520</v>
      </c>
      <c r="B8752" s="277">
        <f t="shared" si="953"/>
        <v>175040</v>
      </c>
      <c r="C8752" s="277">
        <f t="shared" si="954"/>
        <v>210048</v>
      </c>
      <c r="D8752" s="277">
        <f t="shared" si="958"/>
        <v>525120</v>
      </c>
      <c r="E8752" s="277">
        <f t="shared" si="955"/>
        <v>875200</v>
      </c>
      <c r="F8752" s="277">
        <f t="shared" si="957"/>
        <v>1050240</v>
      </c>
      <c r="G8752" s="277">
        <f t="shared" si="956"/>
        <v>105024</v>
      </c>
    </row>
    <row r="8753" spans="1:7" x14ac:dyDescent="0.25">
      <c r="A8753" s="277">
        <f t="shared" si="952"/>
        <v>87530</v>
      </c>
      <c r="B8753" s="277">
        <f t="shared" si="953"/>
        <v>175060</v>
      </c>
      <c r="C8753" s="277">
        <f t="shared" si="954"/>
        <v>210072</v>
      </c>
      <c r="D8753" s="277">
        <f t="shared" si="958"/>
        <v>525180</v>
      </c>
      <c r="E8753" s="277">
        <f t="shared" si="955"/>
        <v>875300</v>
      </c>
      <c r="F8753" s="277">
        <f t="shared" si="957"/>
        <v>1050360</v>
      </c>
      <c r="G8753" s="277">
        <f t="shared" si="956"/>
        <v>105036</v>
      </c>
    </row>
    <row r="8754" spans="1:7" x14ac:dyDescent="0.25">
      <c r="A8754" s="277">
        <f t="shared" si="952"/>
        <v>87540</v>
      </c>
      <c r="B8754" s="277">
        <f t="shared" si="953"/>
        <v>175080</v>
      </c>
      <c r="C8754" s="277">
        <f t="shared" si="954"/>
        <v>210096</v>
      </c>
      <c r="D8754" s="277">
        <f t="shared" si="958"/>
        <v>525240</v>
      </c>
      <c r="E8754" s="277">
        <f t="shared" si="955"/>
        <v>875400</v>
      </c>
      <c r="F8754" s="277">
        <f t="shared" si="957"/>
        <v>1050480</v>
      </c>
      <c r="G8754" s="277">
        <f t="shared" si="956"/>
        <v>105048</v>
      </c>
    </row>
    <row r="8755" spans="1:7" x14ac:dyDescent="0.25">
      <c r="A8755" s="277">
        <f t="shared" si="952"/>
        <v>87550</v>
      </c>
      <c r="B8755" s="277">
        <f t="shared" si="953"/>
        <v>175100</v>
      </c>
      <c r="C8755" s="277">
        <f t="shared" si="954"/>
        <v>210120</v>
      </c>
      <c r="D8755" s="277">
        <f t="shared" si="958"/>
        <v>525300</v>
      </c>
      <c r="E8755" s="277">
        <f t="shared" si="955"/>
        <v>875500</v>
      </c>
      <c r="F8755" s="277">
        <f t="shared" si="957"/>
        <v>1050600</v>
      </c>
      <c r="G8755" s="277">
        <f t="shared" si="956"/>
        <v>105060</v>
      </c>
    </row>
    <row r="8756" spans="1:7" x14ac:dyDescent="0.25">
      <c r="A8756" s="277">
        <f t="shared" si="952"/>
        <v>87560</v>
      </c>
      <c r="B8756" s="277">
        <f t="shared" si="953"/>
        <v>175120</v>
      </c>
      <c r="C8756" s="277">
        <f t="shared" si="954"/>
        <v>210144</v>
      </c>
      <c r="D8756" s="277">
        <f t="shared" si="958"/>
        <v>525360</v>
      </c>
      <c r="E8756" s="277">
        <f t="shared" si="955"/>
        <v>875600</v>
      </c>
      <c r="F8756" s="277">
        <f t="shared" si="957"/>
        <v>1050720</v>
      </c>
      <c r="G8756" s="277">
        <f t="shared" si="956"/>
        <v>105072</v>
      </c>
    </row>
    <row r="8757" spans="1:7" x14ac:dyDescent="0.25">
      <c r="A8757" s="277">
        <f t="shared" si="952"/>
        <v>87570</v>
      </c>
      <c r="B8757" s="277">
        <f t="shared" si="953"/>
        <v>175140</v>
      </c>
      <c r="C8757" s="277">
        <f t="shared" si="954"/>
        <v>210168</v>
      </c>
      <c r="D8757" s="277">
        <f t="shared" si="958"/>
        <v>525420</v>
      </c>
      <c r="E8757" s="277">
        <f t="shared" si="955"/>
        <v>875700</v>
      </c>
      <c r="F8757" s="277">
        <f t="shared" si="957"/>
        <v>1050840</v>
      </c>
      <c r="G8757" s="277">
        <f t="shared" si="956"/>
        <v>105084</v>
      </c>
    </row>
    <row r="8758" spans="1:7" x14ac:dyDescent="0.25">
      <c r="A8758" s="277">
        <f t="shared" si="952"/>
        <v>87580</v>
      </c>
      <c r="B8758" s="277">
        <f t="shared" si="953"/>
        <v>175160</v>
      </c>
      <c r="C8758" s="277">
        <f t="shared" si="954"/>
        <v>210192</v>
      </c>
      <c r="D8758" s="277">
        <f t="shared" si="958"/>
        <v>525480</v>
      </c>
      <c r="E8758" s="277">
        <f t="shared" si="955"/>
        <v>875800</v>
      </c>
      <c r="F8758" s="277">
        <f t="shared" si="957"/>
        <v>1050960</v>
      </c>
      <c r="G8758" s="277">
        <f t="shared" si="956"/>
        <v>105096</v>
      </c>
    </row>
    <row r="8759" spans="1:7" x14ac:dyDescent="0.25">
      <c r="A8759" s="277">
        <f t="shared" si="952"/>
        <v>87590</v>
      </c>
      <c r="B8759" s="277">
        <f t="shared" si="953"/>
        <v>175180</v>
      </c>
      <c r="C8759" s="277">
        <f t="shared" si="954"/>
        <v>210216</v>
      </c>
      <c r="D8759" s="277">
        <f t="shared" si="958"/>
        <v>525540</v>
      </c>
      <c r="E8759" s="277">
        <f t="shared" si="955"/>
        <v>875900</v>
      </c>
      <c r="F8759" s="277">
        <f t="shared" si="957"/>
        <v>1051080</v>
      </c>
      <c r="G8759" s="277">
        <f t="shared" si="956"/>
        <v>105108</v>
      </c>
    </row>
    <row r="8760" spans="1:7" x14ac:dyDescent="0.25">
      <c r="A8760" s="277">
        <f t="shared" si="952"/>
        <v>87600</v>
      </c>
      <c r="B8760" s="277">
        <f t="shared" si="953"/>
        <v>175200</v>
      </c>
      <c r="C8760" s="277">
        <f t="shared" si="954"/>
        <v>210240</v>
      </c>
      <c r="D8760" s="277">
        <f t="shared" si="958"/>
        <v>525600</v>
      </c>
      <c r="E8760" s="277">
        <f t="shared" si="955"/>
        <v>876000</v>
      </c>
      <c r="F8760" s="277">
        <f t="shared" si="957"/>
        <v>1051200</v>
      </c>
      <c r="G8760" s="277">
        <f t="shared" si="956"/>
        <v>105120</v>
      </c>
    </row>
    <row r="8761" spans="1:7" x14ac:dyDescent="0.25">
      <c r="A8761" s="277">
        <f t="shared" si="952"/>
        <v>87610</v>
      </c>
      <c r="B8761" s="277">
        <f t="shared" si="953"/>
        <v>175220</v>
      </c>
      <c r="C8761" s="277">
        <f t="shared" si="954"/>
        <v>210264</v>
      </c>
      <c r="D8761" s="277">
        <f t="shared" si="958"/>
        <v>525660</v>
      </c>
      <c r="E8761" s="277">
        <f t="shared" si="955"/>
        <v>876100</v>
      </c>
      <c r="F8761" s="277">
        <f t="shared" si="957"/>
        <v>1051320</v>
      </c>
      <c r="G8761" s="277">
        <f t="shared" si="956"/>
        <v>105132</v>
      </c>
    </row>
    <row r="8762" spans="1:7" x14ac:dyDescent="0.25">
      <c r="A8762" s="277">
        <f t="shared" si="952"/>
        <v>87620</v>
      </c>
      <c r="B8762" s="277">
        <f t="shared" si="953"/>
        <v>175240</v>
      </c>
      <c r="C8762" s="277">
        <f t="shared" si="954"/>
        <v>210288</v>
      </c>
      <c r="D8762" s="277">
        <f t="shared" si="958"/>
        <v>525720</v>
      </c>
      <c r="E8762" s="277">
        <f t="shared" si="955"/>
        <v>876200</v>
      </c>
      <c r="F8762" s="277">
        <f t="shared" si="957"/>
        <v>1051440</v>
      </c>
      <c r="G8762" s="277">
        <f t="shared" si="956"/>
        <v>105144</v>
      </c>
    </row>
    <row r="8763" spans="1:7" x14ac:dyDescent="0.25">
      <c r="A8763" s="277">
        <f t="shared" si="952"/>
        <v>87630</v>
      </c>
      <c r="B8763" s="277">
        <f t="shared" si="953"/>
        <v>175260</v>
      </c>
      <c r="C8763" s="277">
        <f t="shared" si="954"/>
        <v>210312</v>
      </c>
      <c r="D8763" s="277">
        <f t="shared" si="958"/>
        <v>525780</v>
      </c>
      <c r="E8763" s="277">
        <f t="shared" si="955"/>
        <v>876300</v>
      </c>
      <c r="F8763" s="277">
        <f t="shared" si="957"/>
        <v>1051560</v>
      </c>
      <c r="G8763" s="277">
        <f t="shared" si="956"/>
        <v>105156</v>
      </c>
    </row>
    <row r="8764" spans="1:7" x14ac:dyDescent="0.25">
      <c r="A8764" s="277">
        <f t="shared" si="952"/>
        <v>87640</v>
      </c>
      <c r="B8764" s="277">
        <f t="shared" si="953"/>
        <v>175280</v>
      </c>
      <c r="C8764" s="277">
        <f t="shared" si="954"/>
        <v>210336</v>
      </c>
      <c r="D8764" s="277">
        <f t="shared" si="958"/>
        <v>525840</v>
      </c>
      <c r="E8764" s="277">
        <f t="shared" si="955"/>
        <v>876400</v>
      </c>
      <c r="F8764" s="277">
        <f t="shared" si="957"/>
        <v>1051680</v>
      </c>
      <c r="G8764" s="277">
        <f t="shared" si="956"/>
        <v>105168</v>
      </c>
    </row>
    <row r="8765" spans="1:7" x14ac:dyDescent="0.25">
      <c r="A8765" s="277">
        <f t="shared" si="952"/>
        <v>87650</v>
      </c>
      <c r="B8765" s="277">
        <f t="shared" si="953"/>
        <v>175300</v>
      </c>
      <c r="C8765" s="277">
        <f t="shared" si="954"/>
        <v>210360</v>
      </c>
      <c r="D8765" s="277">
        <f t="shared" si="958"/>
        <v>525900</v>
      </c>
      <c r="E8765" s="277">
        <f t="shared" si="955"/>
        <v>876500</v>
      </c>
      <c r="F8765" s="277">
        <f t="shared" si="957"/>
        <v>1051800</v>
      </c>
      <c r="G8765" s="277">
        <f t="shared" si="956"/>
        <v>105180</v>
      </c>
    </row>
    <row r="8766" spans="1:7" x14ac:dyDescent="0.25">
      <c r="A8766" s="277">
        <f t="shared" si="952"/>
        <v>87660</v>
      </c>
      <c r="B8766" s="277">
        <f t="shared" si="953"/>
        <v>175320</v>
      </c>
      <c r="C8766" s="277">
        <f t="shared" si="954"/>
        <v>210384</v>
      </c>
      <c r="D8766" s="277">
        <f t="shared" si="958"/>
        <v>525960</v>
      </c>
      <c r="E8766" s="277">
        <f t="shared" si="955"/>
        <v>876600</v>
      </c>
      <c r="F8766" s="277">
        <f t="shared" si="957"/>
        <v>1051920</v>
      </c>
      <c r="G8766" s="277">
        <f t="shared" si="956"/>
        <v>105192</v>
      </c>
    </row>
    <row r="8767" spans="1:7" x14ac:dyDescent="0.25">
      <c r="A8767" s="277">
        <f t="shared" si="952"/>
        <v>87670</v>
      </c>
      <c r="B8767" s="277">
        <f t="shared" si="953"/>
        <v>175340</v>
      </c>
      <c r="C8767" s="277">
        <f t="shared" si="954"/>
        <v>210408</v>
      </c>
      <c r="D8767" s="277">
        <f t="shared" si="958"/>
        <v>526020</v>
      </c>
      <c r="E8767" s="277">
        <f t="shared" si="955"/>
        <v>876700</v>
      </c>
      <c r="F8767" s="277">
        <f t="shared" si="957"/>
        <v>1052040</v>
      </c>
      <c r="G8767" s="277">
        <f t="shared" si="956"/>
        <v>105204</v>
      </c>
    </row>
    <row r="8768" spans="1:7" x14ac:dyDescent="0.25">
      <c r="A8768" s="277">
        <f t="shared" si="952"/>
        <v>87680</v>
      </c>
      <c r="B8768" s="277">
        <f t="shared" si="953"/>
        <v>175360</v>
      </c>
      <c r="C8768" s="277">
        <f t="shared" si="954"/>
        <v>210432</v>
      </c>
      <c r="D8768" s="277">
        <f t="shared" si="958"/>
        <v>526080</v>
      </c>
      <c r="E8768" s="277">
        <f t="shared" si="955"/>
        <v>876800</v>
      </c>
      <c r="F8768" s="277">
        <f t="shared" si="957"/>
        <v>1052160</v>
      </c>
      <c r="G8768" s="277">
        <f t="shared" si="956"/>
        <v>105216</v>
      </c>
    </row>
    <row r="8769" spans="1:7" x14ac:dyDescent="0.25">
      <c r="A8769" s="277">
        <f t="shared" si="952"/>
        <v>87690</v>
      </c>
      <c r="B8769" s="277">
        <f t="shared" si="953"/>
        <v>175380</v>
      </c>
      <c r="C8769" s="277">
        <f t="shared" si="954"/>
        <v>210456</v>
      </c>
      <c r="D8769" s="277">
        <f t="shared" si="958"/>
        <v>526140</v>
      </c>
      <c r="E8769" s="277">
        <f t="shared" si="955"/>
        <v>876900</v>
      </c>
      <c r="F8769" s="277">
        <f t="shared" si="957"/>
        <v>1052280</v>
      </c>
      <c r="G8769" s="277">
        <f t="shared" si="956"/>
        <v>105228</v>
      </c>
    </row>
    <row r="8770" spans="1:7" x14ac:dyDescent="0.25">
      <c r="A8770" s="277">
        <f t="shared" si="952"/>
        <v>87700</v>
      </c>
      <c r="B8770" s="277">
        <f t="shared" si="953"/>
        <v>175400</v>
      </c>
      <c r="C8770" s="277">
        <f t="shared" si="954"/>
        <v>210480</v>
      </c>
      <c r="D8770" s="277">
        <f t="shared" si="958"/>
        <v>526200</v>
      </c>
      <c r="E8770" s="277">
        <f t="shared" si="955"/>
        <v>877000</v>
      </c>
      <c r="F8770" s="277">
        <f t="shared" si="957"/>
        <v>1052400</v>
      </c>
      <c r="G8770" s="277">
        <f t="shared" si="956"/>
        <v>105240</v>
      </c>
    </row>
    <row r="8771" spans="1:7" x14ac:dyDescent="0.25">
      <c r="A8771" s="277">
        <f t="shared" ref="A8771:A8834" si="959">A8770+10</f>
        <v>87710</v>
      </c>
      <c r="B8771" s="277">
        <f t="shared" ref="B8771:B8834" si="960">B8770+20</f>
        <v>175420</v>
      </c>
      <c r="C8771" s="277">
        <f t="shared" ref="C8771:C8834" si="961">C8770+24</f>
        <v>210504</v>
      </c>
      <c r="D8771" s="277">
        <f t="shared" si="958"/>
        <v>526260</v>
      </c>
      <c r="E8771" s="277">
        <f t="shared" ref="E8771:E8834" si="962">E8770+100</f>
        <v>877100</v>
      </c>
      <c r="F8771" s="277">
        <f t="shared" si="957"/>
        <v>1052520</v>
      </c>
      <c r="G8771" s="277">
        <f t="shared" ref="G8771:G8834" si="963">G8770+12</f>
        <v>105252</v>
      </c>
    </row>
    <row r="8772" spans="1:7" x14ac:dyDescent="0.25">
      <c r="A8772" s="277">
        <f t="shared" si="959"/>
        <v>87720</v>
      </c>
      <c r="B8772" s="277">
        <f t="shared" si="960"/>
        <v>175440</v>
      </c>
      <c r="C8772" s="277">
        <f t="shared" si="961"/>
        <v>210528</v>
      </c>
      <c r="D8772" s="277">
        <f t="shared" si="958"/>
        <v>526320</v>
      </c>
      <c r="E8772" s="277">
        <f t="shared" si="962"/>
        <v>877200</v>
      </c>
      <c r="F8772" s="277">
        <f t="shared" ref="F8772:F8835" si="964">F8771+120</f>
        <v>1052640</v>
      </c>
      <c r="G8772" s="277">
        <f t="shared" si="963"/>
        <v>105264</v>
      </c>
    </row>
    <row r="8773" spans="1:7" x14ac:dyDescent="0.25">
      <c r="A8773" s="277">
        <f t="shared" si="959"/>
        <v>87730</v>
      </c>
      <c r="B8773" s="277">
        <f t="shared" si="960"/>
        <v>175460</v>
      </c>
      <c r="C8773" s="277">
        <f t="shared" si="961"/>
        <v>210552</v>
      </c>
      <c r="D8773" s="277">
        <f t="shared" si="958"/>
        <v>526380</v>
      </c>
      <c r="E8773" s="277">
        <f t="shared" si="962"/>
        <v>877300</v>
      </c>
      <c r="F8773" s="277">
        <f t="shared" si="964"/>
        <v>1052760</v>
      </c>
      <c r="G8773" s="277">
        <f t="shared" si="963"/>
        <v>105276</v>
      </c>
    </row>
    <row r="8774" spans="1:7" x14ac:dyDescent="0.25">
      <c r="A8774" s="277">
        <f t="shared" si="959"/>
        <v>87740</v>
      </c>
      <c r="B8774" s="277">
        <f t="shared" si="960"/>
        <v>175480</v>
      </c>
      <c r="C8774" s="277">
        <f t="shared" si="961"/>
        <v>210576</v>
      </c>
      <c r="D8774" s="277">
        <f t="shared" si="958"/>
        <v>526440</v>
      </c>
      <c r="E8774" s="277">
        <f t="shared" si="962"/>
        <v>877400</v>
      </c>
      <c r="F8774" s="277">
        <f t="shared" si="964"/>
        <v>1052880</v>
      </c>
      <c r="G8774" s="277">
        <f t="shared" si="963"/>
        <v>105288</v>
      </c>
    </row>
    <row r="8775" spans="1:7" x14ac:dyDescent="0.25">
      <c r="A8775" s="277">
        <f t="shared" si="959"/>
        <v>87750</v>
      </c>
      <c r="B8775" s="277">
        <f t="shared" si="960"/>
        <v>175500</v>
      </c>
      <c r="C8775" s="277">
        <f t="shared" si="961"/>
        <v>210600</v>
      </c>
      <c r="D8775" s="277">
        <f t="shared" ref="D8775:D8838" si="965">D8774+60</f>
        <v>526500</v>
      </c>
      <c r="E8775" s="277">
        <f t="shared" si="962"/>
        <v>877500</v>
      </c>
      <c r="F8775" s="277">
        <f t="shared" si="964"/>
        <v>1053000</v>
      </c>
      <c r="G8775" s="277">
        <f t="shared" si="963"/>
        <v>105300</v>
      </c>
    </row>
    <row r="8776" spans="1:7" x14ac:dyDescent="0.25">
      <c r="A8776" s="277">
        <f t="shared" si="959"/>
        <v>87760</v>
      </c>
      <c r="B8776" s="277">
        <f t="shared" si="960"/>
        <v>175520</v>
      </c>
      <c r="C8776" s="277">
        <f t="shared" si="961"/>
        <v>210624</v>
      </c>
      <c r="D8776" s="277">
        <f t="shared" si="965"/>
        <v>526560</v>
      </c>
      <c r="E8776" s="277">
        <f t="shared" si="962"/>
        <v>877600</v>
      </c>
      <c r="F8776" s="277">
        <f t="shared" si="964"/>
        <v>1053120</v>
      </c>
      <c r="G8776" s="277">
        <f t="shared" si="963"/>
        <v>105312</v>
      </c>
    </row>
    <row r="8777" spans="1:7" x14ac:dyDescent="0.25">
      <c r="A8777" s="277">
        <f t="shared" si="959"/>
        <v>87770</v>
      </c>
      <c r="B8777" s="277">
        <f t="shared" si="960"/>
        <v>175540</v>
      </c>
      <c r="C8777" s="277">
        <f t="shared" si="961"/>
        <v>210648</v>
      </c>
      <c r="D8777" s="277">
        <f t="shared" si="965"/>
        <v>526620</v>
      </c>
      <c r="E8777" s="277">
        <f t="shared" si="962"/>
        <v>877700</v>
      </c>
      <c r="F8777" s="277">
        <f t="shared" si="964"/>
        <v>1053240</v>
      </c>
      <c r="G8777" s="277">
        <f t="shared" si="963"/>
        <v>105324</v>
      </c>
    </row>
    <row r="8778" spans="1:7" x14ac:dyDescent="0.25">
      <c r="A8778" s="277">
        <f t="shared" si="959"/>
        <v>87780</v>
      </c>
      <c r="B8778" s="277">
        <f t="shared" si="960"/>
        <v>175560</v>
      </c>
      <c r="C8778" s="277">
        <f t="shared" si="961"/>
        <v>210672</v>
      </c>
      <c r="D8778" s="277">
        <f t="shared" si="965"/>
        <v>526680</v>
      </c>
      <c r="E8778" s="277">
        <f t="shared" si="962"/>
        <v>877800</v>
      </c>
      <c r="F8778" s="277">
        <f t="shared" si="964"/>
        <v>1053360</v>
      </c>
      <c r="G8778" s="277">
        <f t="shared" si="963"/>
        <v>105336</v>
      </c>
    </row>
    <row r="8779" spans="1:7" x14ac:dyDescent="0.25">
      <c r="A8779" s="277">
        <f t="shared" si="959"/>
        <v>87790</v>
      </c>
      <c r="B8779" s="277">
        <f t="shared" si="960"/>
        <v>175580</v>
      </c>
      <c r="C8779" s="277">
        <f t="shared" si="961"/>
        <v>210696</v>
      </c>
      <c r="D8779" s="277">
        <f t="shared" si="965"/>
        <v>526740</v>
      </c>
      <c r="E8779" s="277">
        <f t="shared" si="962"/>
        <v>877900</v>
      </c>
      <c r="F8779" s="277">
        <f t="shared" si="964"/>
        <v>1053480</v>
      </c>
      <c r="G8779" s="277">
        <f t="shared" si="963"/>
        <v>105348</v>
      </c>
    </row>
    <row r="8780" spans="1:7" x14ac:dyDescent="0.25">
      <c r="A8780" s="277">
        <f t="shared" si="959"/>
        <v>87800</v>
      </c>
      <c r="B8780" s="277">
        <f t="shared" si="960"/>
        <v>175600</v>
      </c>
      <c r="C8780" s="277">
        <f t="shared" si="961"/>
        <v>210720</v>
      </c>
      <c r="D8780" s="277">
        <f t="shared" si="965"/>
        <v>526800</v>
      </c>
      <c r="E8780" s="277">
        <f t="shared" si="962"/>
        <v>878000</v>
      </c>
      <c r="F8780" s="277">
        <f t="shared" si="964"/>
        <v>1053600</v>
      </c>
      <c r="G8780" s="277">
        <f t="shared" si="963"/>
        <v>105360</v>
      </c>
    </row>
    <row r="8781" spans="1:7" x14ac:dyDescent="0.25">
      <c r="A8781" s="277">
        <f t="shared" si="959"/>
        <v>87810</v>
      </c>
      <c r="B8781" s="277">
        <f t="shared" si="960"/>
        <v>175620</v>
      </c>
      <c r="C8781" s="277">
        <f t="shared" si="961"/>
        <v>210744</v>
      </c>
      <c r="D8781" s="277">
        <f t="shared" si="965"/>
        <v>526860</v>
      </c>
      <c r="E8781" s="277">
        <f t="shared" si="962"/>
        <v>878100</v>
      </c>
      <c r="F8781" s="277">
        <f t="shared" si="964"/>
        <v>1053720</v>
      </c>
      <c r="G8781" s="277">
        <f t="shared" si="963"/>
        <v>105372</v>
      </c>
    </row>
    <row r="8782" spans="1:7" x14ac:dyDescent="0.25">
      <c r="A8782" s="277">
        <f t="shared" si="959"/>
        <v>87820</v>
      </c>
      <c r="B8782" s="277">
        <f t="shared" si="960"/>
        <v>175640</v>
      </c>
      <c r="C8782" s="277">
        <f t="shared" si="961"/>
        <v>210768</v>
      </c>
      <c r="D8782" s="277">
        <f t="shared" si="965"/>
        <v>526920</v>
      </c>
      <c r="E8782" s="277">
        <f t="shared" si="962"/>
        <v>878200</v>
      </c>
      <c r="F8782" s="277">
        <f t="shared" si="964"/>
        <v>1053840</v>
      </c>
      <c r="G8782" s="277">
        <f t="shared" si="963"/>
        <v>105384</v>
      </c>
    </row>
    <row r="8783" spans="1:7" x14ac:dyDescent="0.25">
      <c r="A8783" s="277">
        <f t="shared" si="959"/>
        <v>87830</v>
      </c>
      <c r="B8783" s="277">
        <f t="shared" si="960"/>
        <v>175660</v>
      </c>
      <c r="C8783" s="277">
        <f t="shared" si="961"/>
        <v>210792</v>
      </c>
      <c r="D8783" s="277">
        <f t="shared" si="965"/>
        <v>526980</v>
      </c>
      <c r="E8783" s="277">
        <f t="shared" si="962"/>
        <v>878300</v>
      </c>
      <c r="F8783" s="277">
        <f t="shared" si="964"/>
        <v>1053960</v>
      </c>
      <c r="G8783" s="277">
        <f t="shared" si="963"/>
        <v>105396</v>
      </c>
    </row>
    <row r="8784" spans="1:7" x14ac:dyDescent="0.25">
      <c r="A8784" s="277">
        <f t="shared" si="959"/>
        <v>87840</v>
      </c>
      <c r="B8784" s="277">
        <f t="shared" si="960"/>
        <v>175680</v>
      </c>
      <c r="C8784" s="277">
        <f t="shared" si="961"/>
        <v>210816</v>
      </c>
      <c r="D8784" s="277">
        <f t="shared" si="965"/>
        <v>527040</v>
      </c>
      <c r="E8784" s="277">
        <f t="shared" si="962"/>
        <v>878400</v>
      </c>
      <c r="F8784" s="277">
        <f t="shared" si="964"/>
        <v>1054080</v>
      </c>
      <c r="G8784" s="277">
        <f t="shared" si="963"/>
        <v>105408</v>
      </c>
    </row>
    <row r="8785" spans="1:7" x14ac:dyDescent="0.25">
      <c r="A8785" s="277">
        <f t="shared" si="959"/>
        <v>87850</v>
      </c>
      <c r="B8785" s="277">
        <f t="shared" si="960"/>
        <v>175700</v>
      </c>
      <c r="C8785" s="277">
        <f t="shared" si="961"/>
        <v>210840</v>
      </c>
      <c r="D8785" s="277">
        <f t="shared" si="965"/>
        <v>527100</v>
      </c>
      <c r="E8785" s="277">
        <f t="shared" si="962"/>
        <v>878500</v>
      </c>
      <c r="F8785" s="277">
        <f t="shared" si="964"/>
        <v>1054200</v>
      </c>
      <c r="G8785" s="277">
        <f t="shared" si="963"/>
        <v>105420</v>
      </c>
    </row>
    <row r="8786" spans="1:7" x14ac:dyDescent="0.25">
      <c r="A8786" s="277">
        <f t="shared" si="959"/>
        <v>87860</v>
      </c>
      <c r="B8786" s="277">
        <f t="shared" si="960"/>
        <v>175720</v>
      </c>
      <c r="C8786" s="277">
        <f t="shared" si="961"/>
        <v>210864</v>
      </c>
      <c r="D8786" s="277">
        <f t="shared" si="965"/>
        <v>527160</v>
      </c>
      <c r="E8786" s="277">
        <f t="shared" si="962"/>
        <v>878600</v>
      </c>
      <c r="F8786" s="277">
        <f t="shared" si="964"/>
        <v>1054320</v>
      </c>
      <c r="G8786" s="277">
        <f t="shared" si="963"/>
        <v>105432</v>
      </c>
    </row>
    <row r="8787" spans="1:7" x14ac:dyDescent="0.25">
      <c r="A8787" s="277">
        <f t="shared" si="959"/>
        <v>87870</v>
      </c>
      <c r="B8787" s="277">
        <f t="shared" si="960"/>
        <v>175740</v>
      </c>
      <c r="C8787" s="277">
        <f t="shared" si="961"/>
        <v>210888</v>
      </c>
      <c r="D8787" s="277">
        <f t="shared" si="965"/>
        <v>527220</v>
      </c>
      <c r="E8787" s="277">
        <f t="shared" si="962"/>
        <v>878700</v>
      </c>
      <c r="F8787" s="277">
        <f t="shared" si="964"/>
        <v>1054440</v>
      </c>
      <c r="G8787" s="277">
        <f t="shared" si="963"/>
        <v>105444</v>
      </c>
    </row>
    <row r="8788" spans="1:7" x14ac:dyDescent="0.25">
      <c r="A8788" s="277">
        <f t="shared" si="959"/>
        <v>87880</v>
      </c>
      <c r="B8788" s="277">
        <f t="shared" si="960"/>
        <v>175760</v>
      </c>
      <c r="C8788" s="277">
        <f t="shared" si="961"/>
        <v>210912</v>
      </c>
      <c r="D8788" s="277">
        <f t="shared" si="965"/>
        <v>527280</v>
      </c>
      <c r="E8788" s="277">
        <f t="shared" si="962"/>
        <v>878800</v>
      </c>
      <c r="F8788" s="277">
        <f t="shared" si="964"/>
        <v>1054560</v>
      </c>
      <c r="G8788" s="277">
        <f t="shared" si="963"/>
        <v>105456</v>
      </c>
    </row>
    <row r="8789" spans="1:7" x14ac:dyDescent="0.25">
      <c r="A8789" s="277">
        <f t="shared" si="959"/>
        <v>87890</v>
      </c>
      <c r="B8789" s="277">
        <f t="shared" si="960"/>
        <v>175780</v>
      </c>
      <c r="C8789" s="277">
        <f t="shared" si="961"/>
        <v>210936</v>
      </c>
      <c r="D8789" s="277">
        <f t="shared" si="965"/>
        <v>527340</v>
      </c>
      <c r="E8789" s="277">
        <f t="shared" si="962"/>
        <v>878900</v>
      </c>
      <c r="F8789" s="277">
        <f t="shared" si="964"/>
        <v>1054680</v>
      </c>
      <c r="G8789" s="277">
        <f t="shared" si="963"/>
        <v>105468</v>
      </c>
    </row>
    <row r="8790" spans="1:7" x14ac:dyDescent="0.25">
      <c r="A8790" s="277">
        <f t="shared" si="959"/>
        <v>87900</v>
      </c>
      <c r="B8790" s="277">
        <f t="shared" si="960"/>
        <v>175800</v>
      </c>
      <c r="C8790" s="277">
        <f t="shared" si="961"/>
        <v>210960</v>
      </c>
      <c r="D8790" s="277">
        <f t="shared" si="965"/>
        <v>527400</v>
      </c>
      <c r="E8790" s="277">
        <f t="shared" si="962"/>
        <v>879000</v>
      </c>
      <c r="F8790" s="277">
        <f t="shared" si="964"/>
        <v>1054800</v>
      </c>
      <c r="G8790" s="277">
        <f t="shared" si="963"/>
        <v>105480</v>
      </c>
    </row>
    <row r="8791" spans="1:7" x14ac:dyDescent="0.25">
      <c r="A8791" s="277">
        <f t="shared" si="959"/>
        <v>87910</v>
      </c>
      <c r="B8791" s="277">
        <f t="shared" si="960"/>
        <v>175820</v>
      </c>
      <c r="C8791" s="277">
        <f t="shared" si="961"/>
        <v>210984</v>
      </c>
      <c r="D8791" s="277">
        <f t="shared" si="965"/>
        <v>527460</v>
      </c>
      <c r="E8791" s="277">
        <f t="shared" si="962"/>
        <v>879100</v>
      </c>
      <c r="F8791" s="277">
        <f t="shared" si="964"/>
        <v>1054920</v>
      </c>
      <c r="G8791" s="277">
        <f t="shared" si="963"/>
        <v>105492</v>
      </c>
    </row>
    <row r="8792" spans="1:7" x14ac:dyDescent="0.25">
      <c r="A8792" s="277">
        <f t="shared" si="959"/>
        <v>87920</v>
      </c>
      <c r="B8792" s="277">
        <f t="shared" si="960"/>
        <v>175840</v>
      </c>
      <c r="C8792" s="277">
        <f t="shared" si="961"/>
        <v>211008</v>
      </c>
      <c r="D8792" s="277">
        <f t="shared" si="965"/>
        <v>527520</v>
      </c>
      <c r="E8792" s="277">
        <f t="shared" si="962"/>
        <v>879200</v>
      </c>
      <c r="F8792" s="277">
        <f t="shared" si="964"/>
        <v>1055040</v>
      </c>
      <c r="G8792" s="277">
        <f t="shared" si="963"/>
        <v>105504</v>
      </c>
    </row>
    <row r="8793" spans="1:7" x14ac:dyDescent="0.25">
      <c r="A8793" s="277">
        <f t="shared" si="959"/>
        <v>87930</v>
      </c>
      <c r="B8793" s="277">
        <f t="shared" si="960"/>
        <v>175860</v>
      </c>
      <c r="C8793" s="277">
        <f t="shared" si="961"/>
        <v>211032</v>
      </c>
      <c r="D8793" s="277">
        <f t="shared" si="965"/>
        <v>527580</v>
      </c>
      <c r="E8793" s="277">
        <f t="shared" si="962"/>
        <v>879300</v>
      </c>
      <c r="F8793" s="277">
        <f t="shared" si="964"/>
        <v>1055160</v>
      </c>
      <c r="G8793" s="277">
        <f t="shared" si="963"/>
        <v>105516</v>
      </c>
    </row>
    <row r="8794" spans="1:7" x14ac:dyDescent="0.25">
      <c r="A8794" s="277">
        <f t="shared" si="959"/>
        <v>87940</v>
      </c>
      <c r="B8794" s="277">
        <f t="shared" si="960"/>
        <v>175880</v>
      </c>
      <c r="C8794" s="277">
        <f t="shared" si="961"/>
        <v>211056</v>
      </c>
      <c r="D8794" s="277">
        <f t="shared" si="965"/>
        <v>527640</v>
      </c>
      <c r="E8794" s="277">
        <f t="shared" si="962"/>
        <v>879400</v>
      </c>
      <c r="F8794" s="277">
        <f t="shared" si="964"/>
        <v>1055280</v>
      </c>
      <c r="G8794" s="277">
        <f t="shared" si="963"/>
        <v>105528</v>
      </c>
    </row>
    <row r="8795" spans="1:7" x14ac:dyDescent="0.25">
      <c r="A8795" s="277">
        <f t="shared" si="959"/>
        <v>87950</v>
      </c>
      <c r="B8795" s="277">
        <f t="shared" si="960"/>
        <v>175900</v>
      </c>
      <c r="C8795" s="277">
        <f t="shared" si="961"/>
        <v>211080</v>
      </c>
      <c r="D8795" s="277">
        <f t="shared" si="965"/>
        <v>527700</v>
      </c>
      <c r="E8795" s="277">
        <f t="shared" si="962"/>
        <v>879500</v>
      </c>
      <c r="F8795" s="277">
        <f t="shared" si="964"/>
        <v>1055400</v>
      </c>
      <c r="G8795" s="277">
        <f t="shared" si="963"/>
        <v>105540</v>
      </c>
    </row>
    <row r="8796" spans="1:7" x14ac:dyDescent="0.25">
      <c r="A8796" s="277">
        <f t="shared" si="959"/>
        <v>87960</v>
      </c>
      <c r="B8796" s="277">
        <f t="shared" si="960"/>
        <v>175920</v>
      </c>
      <c r="C8796" s="277">
        <f t="shared" si="961"/>
        <v>211104</v>
      </c>
      <c r="D8796" s="277">
        <f t="shared" si="965"/>
        <v>527760</v>
      </c>
      <c r="E8796" s="277">
        <f t="shared" si="962"/>
        <v>879600</v>
      </c>
      <c r="F8796" s="277">
        <f t="shared" si="964"/>
        <v>1055520</v>
      </c>
      <c r="G8796" s="277">
        <f t="shared" si="963"/>
        <v>105552</v>
      </c>
    </row>
    <row r="8797" spans="1:7" x14ac:dyDescent="0.25">
      <c r="A8797" s="277">
        <f t="shared" si="959"/>
        <v>87970</v>
      </c>
      <c r="B8797" s="277">
        <f t="shared" si="960"/>
        <v>175940</v>
      </c>
      <c r="C8797" s="277">
        <f t="shared" si="961"/>
        <v>211128</v>
      </c>
      <c r="D8797" s="277">
        <f t="shared" si="965"/>
        <v>527820</v>
      </c>
      <c r="E8797" s="277">
        <f t="shared" si="962"/>
        <v>879700</v>
      </c>
      <c r="F8797" s="277">
        <f t="shared" si="964"/>
        <v>1055640</v>
      </c>
      <c r="G8797" s="277">
        <f t="shared" si="963"/>
        <v>105564</v>
      </c>
    </row>
    <row r="8798" spans="1:7" x14ac:dyDescent="0.25">
      <c r="A8798" s="277">
        <f t="shared" si="959"/>
        <v>87980</v>
      </c>
      <c r="B8798" s="277">
        <f t="shared" si="960"/>
        <v>175960</v>
      </c>
      <c r="C8798" s="277">
        <f t="shared" si="961"/>
        <v>211152</v>
      </c>
      <c r="D8798" s="277">
        <f t="shared" si="965"/>
        <v>527880</v>
      </c>
      <c r="E8798" s="277">
        <f t="shared" si="962"/>
        <v>879800</v>
      </c>
      <c r="F8798" s="277">
        <f t="shared" si="964"/>
        <v>1055760</v>
      </c>
      <c r="G8798" s="277">
        <f t="shared" si="963"/>
        <v>105576</v>
      </c>
    </row>
    <row r="8799" spans="1:7" x14ac:dyDescent="0.25">
      <c r="A8799" s="277">
        <f t="shared" si="959"/>
        <v>87990</v>
      </c>
      <c r="B8799" s="277">
        <f t="shared" si="960"/>
        <v>175980</v>
      </c>
      <c r="C8799" s="277">
        <f t="shared" si="961"/>
        <v>211176</v>
      </c>
      <c r="D8799" s="277">
        <f t="shared" si="965"/>
        <v>527940</v>
      </c>
      <c r="E8799" s="277">
        <f t="shared" si="962"/>
        <v>879900</v>
      </c>
      <c r="F8799" s="277">
        <f t="shared" si="964"/>
        <v>1055880</v>
      </c>
      <c r="G8799" s="277">
        <f t="shared" si="963"/>
        <v>105588</v>
      </c>
    </row>
    <row r="8800" spans="1:7" x14ac:dyDescent="0.25">
      <c r="A8800" s="277">
        <f t="shared" si="959"/>
        <v>88000</v>
      </c>
      <c r="B8800" s="277">
        <f t="shared" si="960"/>
        <v>176000</v>
      </c>
      <c r="C8800" s="277">
        <f t="shared" si="961"/>
        <v>211200</v>
      </c>
      <c r="D8800" s="277">
        <f t="shared" si="965"/>
        <v>528000</v>
      </c>
      <c r="E8800" s="277">
        <f t="shared" si="962"/>
        <v>880000</v>
      </c>
      <c r="F8800" s="277">
        <f t="shared" si="964"/>
        <v>1056000</v>
      </c>
      <c r="G8800" s="277">
        <f t="shared" si="963"/>
        <v>105600</v>
      </c>
    </row>
    <row r="8801" spans="1:7" x14ac:dyDescent="0.25">
      <c r="A8801" s="277">
        <f t="shared" si="959"/>
        <v>88010</v>
      </c>
      <c r="B8801" s="277">
        <f t="shared" si="960"/>
        <v>176020</v>
      </c>
      <c r="C8801" s="277">
        <f t="shared" si="961"/>
        <v>211224</v>
      </c>
      <c r="D8801" s="277">
        <f t="shared" si="965"/>
        <v>528060</v>
      </c>
      <c r="E8801" s="277">
        <f t="shared" si="962"/>
        <v>880100</v>
      </c>
      <c r="F8801" s="277">
        <f t="shared" si="964"/>
        <v>1056120</v>
      </c>
      <c r="G8801" s="277">
        <f t="shared" si="963"/>
        <v>105612</v>
      </c>
    </row>
    <row r="8802" spans="1:7" x14ac:dyDescent="0.25">
      <c r="A8802" s="277">
        <f t="shared" si="959"/>
        <v>88020</v>
      </c>
      <c r="B8802" s="277">
        <f t="shared" si="960"/>
        <v>176040</v>
      </c>
      <c r="C8802" s="277">
        <f t="shared" si="961"/>
        <v>211248</v>
      </c>
      <c r="D8802" s="277">
        <f t="shared" si="965"/>
        <v>528120</v>
      </c>
      <c r="E8802" s="277">
        <f t="shared" si="962"/>
        <v>880200</v>
      </c>
      <c r="F8802" s="277">
        <f t="shared" si="964"/>
        <v>1056240</v>
      </c>
      <c r="G8802" s="277">
        <f t="shared" si="963"/>
        <v>105624</v>
      </c>
    </row>
    <row r="8803" spans="1:7" x14ac:dyDescent="0.25">
      <c r="A8803" s="277">
        <f t="shared" si="959"/>
        <v>88030</v>
      </c>
      <c r="B8803" s="277">
        <f t="shared" si="960"/>
        <v>176060</v>
      </c>
      <c r="C8803" s="277">
        <f t="shared" si="961"/>
        <v>211272</v>
      </c>
      <c r="D8803" s="277">
        <f t="shared" si="965"/>
        <v>528180</v>
      </c>
      <c r="E8803" s="277">
        <f t="shared" si="962"/>
        <v>880300</v>
      </c>
      <c r="F8803" s="277">
        <f t="shared" si="964"/>
        <v>1056360</v>
      </c>
      <c r="G8803" s="277">
        <f t="shared" si="963"/>
        <v>105636</v>
      </c>
    </row>
    <row r="8804" spans="1:7" x14ac:dyDescent="0.25">
      <c r="A8804" s="277">
        <f t="shared" si="959"/>
        <v>88040</v>
      </c>
      <c r="B8804" s="277">
        <f t="shared" si="960"/>
        <v>176080</v>
      </c>
      <c r="C8804" s="277">
        <f t="shared" si="961"/>
        <v>211296</v>
      </c>
      <c r="D8804" s="277">
        <f t="shared" si="965"/>
        <v>528240</v>
      </c>
      <c r="E8804" s="277">
        <f t="shared" si="962"/>
        <v>880400</v>
      </c>
      <c r="F8804" s="277">
        <f t="shared" si="964"/>
        <v>1056480</v>
      </c>
      <c r="G8804" s="277">
        <f t="shared" si="963"/>
        <v>105648</v>
      </c>
    </row>
    <row r="8805" spans="1:7" x14ac:dyDescent="0.25">
      <c r="A8805" s="277">
        <f t="shared" si="959"/>
        <v>88050</v>
      </c>
      <c r="B8805" s="277">
        <f t="shared" si="960"/>
        <v>176100</v>
      </c>
      <c r="C8805" s="277">
        <f t="shared" si="961"/>
        <v>211320</v>
      </c>
      <c r="D8805" s="277">
        <f t="shared" si="965"/>
        <v>528300</v>
      </c>
      <c r="E8805" s="277">
        <f t="shared" si="962"/>
        <v>880500</v>
      </c>
      <c r="F8805" s="277">
        <f t="shared" si="964"/>
        <v>1056600</v>
      </c>
      <c r="G8805" s="277">
        <f t="shared" si="963"/>
        <v>105660</v>
      </c>
    </row>
    <row r="8806" spans="1:7" x14ac:dyDescent="0.25">
      <c r="A8806" s="277">
        <f t="shared" si="959"/>
        <v>88060</v>
      </c>
      <c r="B8806" s="277">
        <f t="shared" si="960"/>
        <v>176120</v>
      </c>
      <c r="C8806" s="277">
        <f t="shared" si="961"/>
        <v>211344</v>
      </c>
      <c r="D8806" s="277">
        <f t="shared" si="965"/>
        <v>528360</v>
      </c>
      <c r="E8806" s="277">
        <f t="shared" si="962"/>
        <v>880600</v>
      </c>
      <c r="F8806" s="277">
        <f t="shared" si="964"/>
        <v>1056720</v>
      </c>
      <c r="G8806" s="277">
        <f t="shared" si="963"/>
        <v>105672</v>
      </c>
    </row>
    <row r="8807" spans="1:7" x14ac:dyDescent="0.25">
      <c r="A8807" s="277">
        <f t="shared" si="959"/>
        <v>88070</v>
      </c>
      <c r="B8807" s="277">
        <f t="shared" si="960"/>
        <v>176140</v>
      </c>
      <c r="C8807" s="277">
        <f t="shared" si="961"/>
        <v>211368</v>
      </c>
      <c r="D8807" s="277">
        <f t="shared" si="965"/>
        <v>528420</v>
      </c>
      <c r="E8807" s="277">
        <f t="shared" si="962"/>
        <v>880700</v>
      </c>
      <c r="F8807" s="277">
        <f t="shared" si="964"/>
        <v>1056840</v>
      </c>
      <c r="G8807" s="277">
        <f t="shared" si="963"/>
        <v>105684</v>
      </c>
    </row>
    <row r="8808" spans="1:7" x14ac:dyDescent="0.25">
      <c r="A8808" s="277">
        <f t="shared" si="959"/>
        <v>88080</v>
      </c>
      <c r="B8808" s="277">
        <f t="shared" si="960"/>
        <v>176160</v>
      </c>
      <c r="C8808" s="277">
        <f t="shared" si="961"/>
        <v>211392</v>
      </c>
      <c r="D8808" s="277">
        <f t="shared" si="965"/>
        <v>528480</v>
      </c>
      <c r="E8808" s="277">
        <f t="shared" si="962"/>
        <v>880800</v>
      </c>
      <c r="F8808" s="277">
        <f t="shared" si="964"/>
        <v>1056960</v>
      </c>
      <c r="G8808" s="277">
        <f t="shared" si="963"/>
        <v>105696</v>
      </c>
    </row>
    <row r="8809" spans="1:7" x14ac:dyDescent="0.25">
      <c r="A8809" s="277">
        <f t="shared" si="959"/>
        <v>88090</v>
      </c>
      <c r="B8809" s="277">
        <f t="shared" si="960"/>
        <v>176180</v>
      </c>
      <c r="C8809" s="277">
        <f t="shared" si="961"/>
        <v>211416</v>
      </c>
      <c r="D8809" s="277">
        <f t="shared" si="965"/>
        <v>528540</v>
      </c>
      <c r="E8809" s="277">
        <f t="shared" si="962"/>
        <v>880900</v>
      </c>
      <c r="F8809" s="277">
        <f t="shared" si="964"/>
        <v>1057080</v>
      </c>
      <c r="G8809" s="277">
        <f t="shared" si="963"/>
        <v>105708</v>
      </c>
    </row>
    <row r="8810" spans="1:7" x14ac:dyDescent="0.25">
      <c r="A8810" s="277">
        <f t="shared" si="959"/>
        <v>88100</v>
      </c>
      <c r="B8810" s="277">
        <f t="shared" si="960"/>
        <v>176200</v>
      </c>
      <c r="C8810" s="277">
        <f t="shared" si="961"/>
        <v>211440</v>
      </c>
      <c r="D8810" s="277">
        <f t="shared" si="965"/>
        <v>528600</v>
      </c>
      <c r="E8810" s="277">
        <f t="shared" si="962"/>
        <v>881000</v>
      </c>
      <c r="F8810" s="277">
        <f t="shared" si="964"/>
        <v>1057200</v>
      </c>
      <c r="G8810" s="277">
        <f t="shared" si="963"/>
        <v>105720</v>
      </c>
    </row>
    <row r="8811" spans="1:7" x14ac:dyDescent="0.25">
      <c r="A8811" s="277">
        <f t="shared" si="959"/>
        <v>88110</v>
      </c>
      <c r="B8811" s="277">
        <f t="shared" si="960"/>
        <v>176220</v>
      </c>
      <c r="C8811" s="277">
        <f t="shared" si="961"/>
        <v>211464</v>
      </c>
      <c r="D8811" s="277">
        <f t="shared" si="965"/>
        <v>528660</v>
      </c>
      <c r="E8811" s="277">
        <f t="shared" si="962"/>
        <v>881100</v>
      </c>
      <c r="F8811" s="277">
        <f t="shared" si="964"/>
        <v>1057320</v>
      </c>
      <c r="G8811" s="277">
        <f t="shared" si="963"/>
        <v>105732</v>
      </c>
    </row>
    <row r="8812" spans="1:7" x14ac:dyDescent="0.25">
      <c r="A8812" s="277">
        <f t="shared" si="959"/>
        <v>88120</v>
      </c>
      <c r="B8812" s="277">
        <f t="shared" si="960"/>
        <v>176240</v>
      </c>
      <c r="C8812" s="277">
        <f t="shared" si="961"/>
        <v>211488</v>
      </c>
      <c r="D8812" s="277">
        <f t="shared" si="965"/>
        <v>528720</v>
      </c>
      <c r="E8812" s="277">
        <f t="shared" si="962"/>
        <v>881200</v>
      </c>
      <c r="F8812" s="277">
        <f t="shared" si="964"/>
        <v>1057440</v>
      </c>
      <c r="G8812" s="277">
        <f t="shared" si="963"/>
        <v>105744</v>
      </c>
    </row>
    <row r="8813" spans="1:7" x14ac:dyDescent="0.25">
      <c r="A8813" s="277">
        <f t="shared" si="959"/>
        <v>88130</v>
      </c>
      <c r="B8813" s="277">
        <f t="shared" si="960"/>
        <v>176260</v>
      </c>
      <c r="C8813" s="277">
        <f t="shared" si="961"/>
        <v>211512</v>
      </c>
      <c r="D8813" s="277">
        <f t="shared" si="965"/>
        <v>528780</v>
      </c>
      <c r="E8813" s="277">
        <f t="shared" si="962"/>
        <v>881300</v>
      </c>
      <c r="F8813" s="277">
        <f t="shared" si="964"/>
        <v>1057560</v>
      </c>
      <c r="G8813" s="277">
        <f t="shared" si="963"/>
        <v>105756</v>
      </c>
    </row>
    <row r="8814" spans="1:7" x14ac:dyDescent="0.25">
      <c r="A8814" s="277">
        <f t="shared" si="959"/>
        <v>88140</v>
      </c>
      <c r="B8814" s="277">
        <f t="shared" si="960"/>
        <v>176280</v>
      </c>
      <c r="C8814" s="277">
        <f t="shared" si="961"/>
        <v>211536</v>
      </c>
      <c r="D8814" s="277">
        <f t="shared" si="965"/>
        <v>528840</v>
      </c>
      <c r="E8814" s="277">
        <f t="shared" si="962"/>
        <v>881400</v>
      </c>
      <c r="F8814" s="277">
        <f t="shared" si="964"/>
        <v>1057680</v>
      </c>
      <c r="G8814" s="277">
        <f t="shared" si="963"/>
        <v>105768</v>
      </c>
    </row>
    <row r="8815" spans="1:7" x14ac:dyDescent="0.25">
      <c r="A8815" s="277">
        <f t="shared" si="959"/>
        <v>88150</v>
      </c>
      <c r="B8815" s="277">
        <f t="shared" si="960"/>
        <v>176300</v>
      </c>
      <c r="C8815" s="277">
        <f t="shared" si="961"/>
        <v>211560</v>
      </c>
      <c r="D8815" s="277">
        <f t="shared" si="965"/>
        <v>528900</v>
      </c>
      <c r="E8815" s="277">
        <f t="shared" si="962"/>
        <v>881500</v>
      </c>
      <c r="F8815" s="277">
        <f t="shared" si="964"/>
        <v>1057800</v>
      </c>
      <c r="G8815" s="277">
        <f t="shared" si="963"/>
        <v>105780</v>
      </c>
    </row>
    <row r="8816" spans="1:7" x14ac:dyDescent="0.25">
      <c r="A8816" s="277">
        <f t="shared" si="959"/>
        <v>88160</v>
      </c>
      <c r="B8816" s="277">
        <f t="shared" si="960"/>
        <v>176320</v>
      </c>
      <c r="C8816" s="277">
        <f t="shared" si="961"/>
        <v>211584</v>
      </c>
      <c r="D8816" s="277">
        <f t="shared" si="965"/>
        <v>528960</v>
      </c>
      <c r="E8816" s="277">
        <f t="shared" si="962"/>
        <v>881600</v>
      </c>
      <c r="F8816" s="277">
        <f t="shared" si="964"/>
        <v>1057920</v>
      </c>
      <c r="G8816" s="277">
        <f t="shared" si="963"/>
        <v>105792</v>
      </c>
    </row>
    <row r="8817" spans="1:7" x14ac:dyDescent="0.25">
      <c r="A8817" s="277">
        <f t="shared" si="959"/>
        <v>88170</v>
      </c>
      <c r="B8817" s="277">
        <f t="shared" si="960"/>
        <v>176340</v>
      </c>
      <c r="C8817" s="277">
        <f t="shared" si="961"/>
        <v>211608</v>
      </c>
      <c r="D8817" s="277">
        <f t="shared" si="965"/>
        <v>529020</v>
      </c>
      <c r="E8817" s="277">
        <f t="shared" si="962"/>
        <v>881700</v>
      </c>
      <c r="F8817" s="277">
        <f t="shared" si="964"/>
        <v>1058040</v>
      </c>
      <c r="G8817" s="277">
        <f t="shared" si="963"/>
        <v>105804</v>
      </c>
    </row>
    <row r="8818" spans="1:7" x14ac:dyDescent="0.25">
      <c r="A8818" s="277">
        <f t="shared" si="959"/>
        <v>88180</v>
      </c>
      <c r="B8818" s="277">
        <f t="shared" si="960"/>
        <v>176360</v>
      </c>
      <c r="C8818" s="277">
        <f t="shared" si="961"/>
        <v>211632</v>
      </c>
      <c r="D8818" s="277">
        <f t="shared" si="965"/>
        <v>529080</v>
      </c>
      <c r="E8818" s="277">
        <f t="shared" si="962"/>
        <v>881800</v>
      </c>
      <c r="F8818" s="277">
        <f t="shared" si="964"/>
        <v>1058160</v>
      </c>
      <c r="G8818" s="277">
        <f t="shared" si="963"/>
        <v>105816</v>
      </c>
    </row>
    <row r="8819" spans="1:7" x14ac:dyDescent="0.25">
      <c r="A8819" s="277">
        <f t="shared" si="959"/>
        <v>88190</v>
      </c>
      <c r="B8819" s="277">
        <f t="shared" si="960"/>
        <v>176380</v>
      </c>
      <c r="C8819" s="277">
        <f t="shared" si="961"/>
        <v>211656</v>
      </c>
      <c r="D8819" s="277">
        <f t="shared" si="965"/>
        <v>529140</v>
      </c>
      <c r="E8819" s="277">
        <f t="shared" si="962"/>
        <v>881900</v>
      </c>
      <c r="F8819" s="277">
        <f t="shared" si="964"/>
        <v>1058280</v>
      </c>
      <c r="G8819" s="277">
        <f t="shared" si="963"/>
        <v>105828</v>
      </c>
    </row>
    <row r="8820" spans="1:7" x14ac:dyDescent="0.25">
      <c r="A8820" s="277">
        <f t="shared" si="959"/>
        <v>88200</v>
      </c>
      <c r="B8820" s="277">
        <f t="shared" si="960"/>
        <v>176400</v>
      </c>
      <c r="C8820" s="277">
        <f t="shared" si="961"/>
        <v>211680</v>
      </c>
      <c r="D8820" s="277">
        <f t="shared" si="965"/>
        <v>529200</v>
      </c>
      <c r="E8820" s="277">
        <f t="shared" si="962"/>
        <v>882000</v>
      </c>
      <c r="F8820" s="277">
        <f t="shared" si="964"/>
        <v>1058400</v>
      </c>
      <c r="G8820" s="277">
        <f t="shared" si="963"/>
        <v>105840</v>
      </c>
    </row>
    <row r="8821" spans="1:7" x14ac:dyDescent="0.25">
      <c r="A8821" s="277">
        <f t="shared" si="959"/>
        <v>88210</v>
      </c>
      <c r="B8821" s="277">
        <f t="shared" si="960"/>
        <v>176420</v>
      </c>
      <c r="C8821" s="277">
        <f t="shared" si="961"/>
        <v>211704</v>
      </c>
      <c r="D8821" s="277">
        <f t="shared" si="965"/>
        <v>529260</v>
      </c>
      <c r="E8821" s="277">
        <f t="shared" si="962"/>
        <v>882100</v>
      </c>
      <c r="F8821" s="277">
        <f t="shared" si="964"/>
        <v>1058520</v>
      </c>
      <c r="G8821" s="277">
        <f t="shared" si="963"/>
        <v>105852</v>
      </c>
    </row>
    <row r="8822" spans="1:7" x14ac:dyDescent="0.25">
      <c r="A8822" s="277">
        <f t="shared" si="959"/>
        <v>88220</v>
      </c>
      <c r="B8822" s="277">
        <f t="shared" si="960"/>
        <v>176440</v>
      </c>
      <c r="C8822" s="277">
        <f t="shared" si="961"/>
        <v>211728</v>
      </c>
      <c r="D8822" s="277">
        <f t="shared" si="965"/>
        <v>529320</v>
      </c>
      <c r="E8822" s="277">
        <f t="shared" si="962"/>
        <v>882200</v>
      </c>
      <c r="F8822" s="277">
        <f t="shared" si="964"/>
        <v>1058640</v>
      </c>
      <c r="G8822" s="277">
        <f t="shared" si="963"/>
        <v>105864</v>
      </c>
    </row>
    <row r="8823" spans="1:7" x14ac:dyDescent="0.25">
      <c r="A8823" s="277">
        <f t="shared" si="959"/>
        <v>88230</v>
      </c>
      <c r="B8823" s="277">
        <f t="shared" si="960"/>
        <v>176460</v>
      </c>
      <c r="C8823" s="277">
        <f t="shared" si="961"/>
        <v>211752</v>
      </c>
      <c r="D8823" s="277">
        <f t="shared" si="965"/>
        <v>529380</v>
      </c>
      <c r="E8823" s="277">
        <f t="shared" si="962"/>
        <v>882300</v>
      </c>
      <c r="F8823" s="277">
        <f t="shared" si="964"/>
        <v>1058760</v>
      </c>
      <c r="G8823" s="277">
        <f t="shared" si="963"/>
        <v>105876</v>
      </c>
    </row>
    <row r="8824" spans="1:7" x14ac:dyDescent="0.25">
      <c r="A8824" s="277">
        <f t="shared" si="959"/>
        <v>88240</v>
      </c>
      <c r="B8824" s="277">
        <f t="shared" si="960"/>
        <v>176480</v>
      </c>
      <c r="C8824" s="277">
        <f t="shared" si="961"/>
        <v>211776</v>
      </c>
      <c r="D8824" s="277">
        <f t="shared" si="965"/>
        <v>529440</v>
      </c>
      <c r="E8824" s="277">
        <f t="shared" si="962"/>
        <v>882400</v>
      </c>
      <c r="F8824" s="277">
        <f t="shared" si="964"/>
        <v>1058880</v>
      </c>
      <c r="G8824" s="277">
        <f t="shared" si="963"/>
        <v>105888</v>
      </c>
    </row>
    <row r="8825" spans="1:7" x14ac:dyDescent="0.25">
      <c r="A8825" s="277">
        <f t="shared" si="959"/>
        <v>88250</v>
      </c>
      <c r="B8825" s="277">
        <f t="shared" si="960"/>
        <v>176500</v>
      </c>
      <c r="C8825" s="277">
        <f t="shared" si="961"/>
        <v>211800</v>
      </c>
      <c r="D8825" s="277">
        <f t="shared" si="965"/>
        <v>529500</v>
      </c>
      <c r="E8825" s="277">
        <f t="shared" si="962"/>
        <v>882500</v>
      </c>
      <c r="F8825" s="277">
        <f t="shared" si="964"/>
        <v>1059000</v>
      </c>
      <c r="G8825" s="277">
        <f t="shared" si="963"/>
        <v>105900</v>
      </c>
    </row>
    <row r="8826" spans="1:7" x14ac:dyDescent="0.25">
      <c r="A8826" s="277">
        <f t="shared" si="959"/>
        <v>88260</v>
      </c>
      <c r="B8826" s="277">
        <f t="shared" si="960"/>
        <v>176520</v>
      </c>
      <c r="C8826" s="277">
        <f t="shared" si="961"/>
        <v>211824</v>
      </c>
      <c r="D8826" s="277">
        <f t="shared" si="965"/>
        <v>529560</v>
      </c>
      <c r="E8826" s="277">
        <f t="shared" si="962"/>
        <v>882600</v>
      </c>
      <c r="F8826" s="277">
        <f t="shared" si="964"/>
        <v>1059120</v>
      </c>
      <c r="G8826" s="277">
        <f t="shared" si="963"/>
        <v>105912</v>
      </c>
    </row>
    <row r="8827" spans="1:7" x14ac:dyDescent="0.25">
      <c r="A8827" s="277">
        <f t="shared" si="959"/>
        <v>88270</v>
      </c>
      <c r="B8827" s="277">
        <f t="shared" si="960"/>
        <v>176540</v>
      </c>
      <c r="C8827" s="277">
        <f t="shared" si="961"/>
        <v>211848</v>
      </c>
      <c r="D8827" s="277">
        <f t="shared" si="965"/>
        <v>529620</v>
      </c>
      <c r="E8827" s="277">
        <f t="shared" si="962"/>
        <v>882700</v>
      </c>
      <c r="F8827" s="277">
        <f t="shared" si="964"/>
        <v>1059240</v>
      </c>
      <c r="G8827" s="277">
        <f t="shared" si="963"/>
        <v>105924</v>
      </c>
    </row>
    <row r="8828" spans="1:7" x14ac:dyDescent="0.25">
      <c r="A8828" s="277">
        <f t="shared" si="959"/>
        <v>88280</v>
      </c>
      <c r="B8828" s="277">
        <f t="shared" si="960"/>
        <v>176560</v>
      </c>
      <c r="C8828" s="277">
        <f t="shared" si="961"/>
        <v>211872</v>
      </c>
      <c r="D8828" s="277">
        <f t="shared" si="965"/>
        <v>529680</v>
      </c>
      <c r="E8828" s="277">
        <f t="shared" si="962"/>
        <v>882800</v>
      </c>
      <c r="F8828" s="277">
        <f t="shared" si="964"/>
        <v>1059360</v>
      </c>
      <c r="G8828" s="277">
        <f t="shared" si="963"/>
        <v>105936</v>
      </c>
    </row>
    <row r="8829" spans="1:7" x14ac:dyDescent="0.25">
      <c r="A8829" s="277">
        <f t="shared" si="959"/>
        <v>88290</v>
      </c>
      <c r="B8829" s="277">
        <f t="shared" si="960"/>
        <v>176580</v>
      </c>
      <c r="C8829" s="277">
        <f t="shared" si="961"/>
        <v>211896</v>
      </c>
      <c r="D8829" s="277">
        <f t="shared" si="965"/>
        <v>529740</v>
      </c>
      <c r="E8829" s="277">
        <f t="shared" si="962"/>
        <v>882900</v>
      </c>
      <c r="F8829" s="277">
        <f t="shared" si="964"/>
        <v>1059480</v>
      </c>
      <c r="G8829" s="277">
        <f t="shared" si="963"/>
        <v>105948</v>
      </c>
    </row>
    <row r="8830" spans="1:7" x14ac:dyDescent="0.25">
      <c r="A8830" s="277">
        <f t="shared" si="959"/>
        <v>88300</v>
      </c>
      <c r="B8830" s="277">
        <f t="shared" si="960"/>
        <v>176600</v>
      </c>
      <c r="C8830" s="277">
        <f t="shared" si="961"/>
        <v>211920</v>
      </c>
      <c r="D8830" s="277">
        <f t="shared" si="965"/>
        <v>529800</v>
      </c>
      <c r="E8830" s="277">
        <f t="shared" si="962"/>
        <v>883000</v>
      </c>
      <c r="F8830" s="277">
        <f t="shared" si="964"/>
        <v>1059600</v>
      </c>
      <c r="G8830" s="277">
        <f t="shared" si="963"/>
        <v>105960</v>
      </c>
    </row>
    <row r="8831" spans="1:7" x14ac:dyDescent="0.25">
      <c r="A8831" s="277">
        <f t="shared" si="959"/>
        <v>88310</v>
      </c>
      <c r="B8831" s="277">
        <f t="shared" si="960"/>
        <v>176620</v>
      </c>
      <c r="C8831" s="277">
        <f t="shared" si="961"/>
        <v>211944</v>
      </c>
      <c r="D8831" s="277">
        <f t="shared" si="965"/>
        <v>529860</v>
      </c>
      <c r="E8831" s="277">
        <f t="shared" si="962"/>
        <v>883100</v>
      </c>
      <c r="F8831" s="277">
        <f t="shared" si="964"/>
        <v>1059720</v>
      </c>
      <c r="G8831" s="277">
        <f t="shared" si="963"/>
        <v>105972</v>
      </c>
    </row>
    <row r="8832" spans="1:7" x14ac:dyDescent="0.25">
      <c r="A8832" s="277">
        <f t="shared" si="959"/>
        <v>88320</v>
      </c>
      <c r="B8832" s="277">
        <f t="shared" si="960"/>
        <v>176640</v>
      </c>
      <c r="C8832" s="277">
        <f t="shared" si="961"/>
        <v>211968</v>
      </c>
      <c r="D8832" s="277">
        <f t="shared" si="965"/>
        <v>529920</v>
      </c>
      <c r="E8832" s="277">
        <f t="shared" si="962"/>
        <v>883200</v>
      </c>
      <c r="F8832" s="277">
        <f t="shared" si="964"/>
        <v>1059840</v>
      </c>
      <c r="G8832" s="277">
        <f t="shared" si="963"/>
        <v>105984</v>
      </c>
    </row>
    <row r="8833" spans="1:7" x14ac:dyDescent="0.25">
      <c r="A8833" s="277">
        <f t="shared" si="959"/>
        <v>88330</v>
      </c>
      <c r="B8833" s="277">
        <f t="shared" si="960"/>
        <v>176660</v>
      </c>
      <c r="C8833" s="277">
        <f t="shared" si="961"/>
        <v>211992</v>
      </c>
      <c r="D8833" s="277">
        <f t="shared" si="965"/>
        <v>529980</v>
      </c>
      <c r="E8833" s="277">
        <f t="shared" si="962"/>
        <v>883300</v>
      </c>
      <c r="F8833" s="277">
        <f t="shared" si="964"/>
        <v>1059960</v>
      </c>
      <c r="G8833" s="277">
        <f t="shared" si="963"/>
        <v>105996</v>
      </c>
    </row>
    <row r="8834" spans="1:7" x14ac:dyDescent="0.25">
      <c r="A8834" s="277">
        <f t="shared" si="959"/>
        <v>88340</v>
      </c>
      <c r="B8834" s="277">
        <f t="shared" si="960"/>
        <v>176680</v>
      </c>
      <c r="C8834" s="277">
        <f t="shared" si="961"/>
        <v>212016</v>
      </c>
      <c r="D8834" s="277">
        <f t="shared" si="965"/>
        <v>530040</v>
      </c>
      <c r="E8834" s="277">
        <f t="shared" si="962"/>
        <v>883400</v>
      </c>
      <c r="F8834" s="277">
        <f t="shared" si="964"/>
        <v>1060080</v>
      </c>
      <c r="G8834" s="277">
        <f t="shared" si="963"/>
        <v>106008</v>
      </c>
    </row>
    <row r="8835" spans="1:7" x14ac:dyDescent="0.25">
      <c r="A8835" s="277">
        <f t="shared" ref="A8835:A8898" si="966">A8834+10</f>
        <v>88350</v>
      </c>
      <c r="B8835" s="277">
        <f t="shared" ref="B8835:B8898" si="967">B8834+20</f>
        <v>176700</v>
      </c>
      <c r="C8835" s="277">
        <f t="shared" ref="C8835:C8898" si="968">C8834+24</f>
        <v>212040</v>
      </c>
      <c r="D8835" s="277">
        <f t="shared" si="965"/>
        <v>530100</v>
      </c>
      <c r="E8835" s="277">
        <f t="shared" ref="E8835:E8898" si="969">E8834+100</f>
        <v>883500</v>
      </c>
      <c r="F8835" s="277">
        <f t="shared" si="964"/>
        <v>1060200</v>
      </c>
      <c r="G8835" s="277">
        <f t="shared" ref="G8835:G8898" si="970">G8834+12</f>
        <v>106020</v>
      </c>
    </row>
    <row r="8836" spans="1:7" x14ac:dyDescent="0.25">
      <c r="A8836" s="277">
        <f t="shared" si="966"/>
        <v>88360</v>
      </c>
      <c r="B8836" s="277">
        <f t="shared" si="967"/>
        <v>176720</v>
      </c>
      <c r="C8836" s="277">
        <f t="shared" si="968"/>
        <v>212064</v>
      </c>
      <c r="D8836" s="277">
        <f t="shared" si="965"/>
        <v>530160</v>
      </c>
      <c r="E8836" s="277">
        <f t="shared" si="969"/>
        <v>883600</v>
      </c>
      <c r="F8836" s="277">
        <f t="shared" ref="F8836:F8899" si="971">F8835+120</f>
        <v>1060320</v>
      </c>
      <c r="G8836" s="277">
        <f t="shared" si="970"/>
        <v>106032</v>
      </c>
    </row>
    <row r="8837" spans="1:7" x14ac:dyDescent="0.25">
      <c r="A8837" s="277">
        <f t="shared" si="966"/>
        <v>88370</v>
      </c>
      <c r="B8837" s="277">
        <f t="shared" si="967"/>
        <v>176740</v>
      </c>
      <c r="C8837" s="277">
        <f t="shared" si="968"/>
        <v>212088</v>
      </c>
      <c r="D8837" s="277">
        <f t="shared" si="965"/>
        <v>530220</v>
      </c>
      <c r="E8837" s="277">
        <f t="shared" si="969"/>
        <v>883700</v>
      </c>
      <c r="F8837" s="277">
        <f t="shared" si="971"/>
        <v>1060440</v>
      </c>
      <c r="G8837" s="277">
        <f t="shared" si="970"/>
        <v>106044</v>
      </c>
    </row>
    <row r="8838" spans="1:7" x14ac:dyDescent="0.25">
      <c r="A8838" s="277">
        <f t="shared" si="966"/>
        <v>88380</v>
      </c>
      <c r="B8838" s="277">
        <f t="shared" si="967"/>
        <v>176760</v>
      </c>
      <c r="C8838" s="277">
        <f t="shared" si="968"/>
        <v>212112</v>
      </c>
      <c r="D8838" s="277">
        <f t="shared" si="965"/>
        <v>530280</v>
      </c>
      <c r="E8838" s="277">
        <f t="shared" si="969"/>
        <v>883800</v>
      </c>
      <c r="F8838" s="277">
        <f t="shared" si="971"/>
        <v>1060560</v>
      </c>
      <c r="G8838" s="277">
        <f t="shared" si="970"/>
        <v>106056</v>
      </c>
    </row>
    <row r="8839" spans="1:7" x14ac:dyDescent="0.25">
      <c r="A8839" s="277">
        <f t="shared" si="966"/>
        <v>88390</v>
      </c>
      <c r="B8839" s="277">
        <f t="shared" si="967"/>
        <v>176780</v>
      </c>
      <c r="C8839" s="277">
        <f t="shared" si="968"/>
        <v>212136</v>
      </c>
      <c r="D8839" s="277">
        <f t="shared" ref="D8839:D8902" si="972">D8838+60</f>
        <v>530340</v>
      </c>
      <c r="E8839" s="277">
        <f t="shared" si="969"/>
        <v>883900</v>
      </c>
      <c r="F8839" s="277">
        <f t="shared" si="971"/>
        <v>1060680</v>
      </c>
      <c r="G8839" s="277">
        <f t="shared" si="970"/>
        <v>106068</v>
      </c>
    </row>
    <row r="8840" spans="1:7" x14ac:dyDescent="0.25">
      <c r="A8840" s="277">
        <f t="shared" si="966"/>
        <v>88400</v>
      </c>
      <c r="B8840" s="277">
        <f t="shared" si="967"/>
        <v>176800</v>
      </c>
      <c r="C8840" s="277">
        <f t="shared" si="968"/>
        <v>212160</v>
      </c>
      <c r="D8840" s="277">
        <f t="shared" si="972"/>
        <v>530400</v>
      </c>
      <c r="E8840" s="277">
        <f t="shared" si="969"/>
        <v>884000</v>
      </c>
      <c r="F8840" s="277">
        <f t="shared" si="971"/>
        <v>1060800</v>
      </c>
      <c r="G8840" s="277">
        <f t="shared" si="970"/>
        <v>106080</v>
      </c>
    </row>
    <row r="8841" spans="1:7" x14ac:dyDescent="0.25">
      <c r="A8841" s="277">
        <f t="shared" si="966"/>
        <v>88410</v>
      </c>
      <c r="B8841" s="277">
        <f t="shared" si="967"/>
        <v>176820</v>
      </c>
      <c r="C8841" s="277">
        <f t="shared" si="968"/>
        <v>212184</v>
      </c>
      <c r="D8841" s="277">
        <f t="shared" si="972"/>
        <v>530460</v>
      </c>
      <c r="E8841" s="277">
        <f t="shared" si="969"/>
        <v>884100</v>
      </c>
      <c r="F8841" s="277">
        <f t="shared" si="971"/>
        <v>1060920</v>
      </c>
      <c r="G8841" s="277">
        <f t="shared" si="970"/>
        <v>106092</v>
      </c>
    </row>
    <row r="8842" spans="1:7" x14ac:dyDescent="0.25">
      <c r="A8842" s="277">
        <f t="shared" si="966"/>
        <v>88420</v>
      </c>
      <c r="B8842" s="277">
        <f t="shared" si="967"/>
        <v>176840</v>
      </c>
      <c r="C8842" s="277">
        <f t="shared" si="968"/>
        <v>212208</v>
      </c>
      <c r="D8842" s="277">
        <f t="shared" si="972"/>
        <v>530520</v>
      </c>
      <c r="E8842" s="277">
        <f t="shared" si="969"/>
        <v>884200</v>
      </c>
      <c r="F8842" s="277">
        <f t="shared" si="971"/>
        <v>1061040</v>
      </c>
      <c r="G8842" s="277">
        <f t="shared" si="970"/>
        <v>106104</v>
      </c>
    </row>
    <row r="8843" spans="1:7" x14ac:dyDescent="0.25">
      <c r="A8843" s="277">
        <f t="shared" si="966"/>
        <v>88430</v>
      </c>
      <c r="B8843" s="277">
        <f t="shared" si="967"/>
        <v>176860</v>
      </c>
      <c r="C8843" s="277">
        <f t="shared" si="968"/>
        <v>212232</v>
      </c>
      <c r="D8843" s="277">
        <f t="shared" si="972"/>
        <v>530580</v>
      </c>
      <c r="E8843" s="277">
        <f t="shared" si="969"/>
        <v>884300</v>
      </c>
      <c r="F8843" s="277">
        <f t="shared" si="971"/>
        <v>1061160</v>
      </c>
      <c r="G8843" s="277">
        <f t="shared" si="970"/>
        <v>106116</v>
      </c>
    </row>
    <row r="8844" spans="1:7" x14ac:dyDescent="0.25">
      <c r="A8844" s="277">
        <f t="shared" si="966"/>
        <v>88440</v>
      </c>
      <c r="B8844" s="277">
        <f t="shared" si="967"/>
        <v>176880</v>
      </c>
      <c r="C8844" s="277">
        <f t="shared" si="968"/>
        <v>212256</v>
      </c>
      <c r="D8844" s="277">
        <f t="shared" si="972"/>
        <v>530640</v>
      </c>
      <c r="E8844" s="277">
        <f t="shared" si="969"/>
        <v>884400</v>
      </c>
      <c r="F8844" s="277">
        <f t="shared" si="971"/>
        <v>1061280</v>
      </c>
      <c r="G8844" s="277">
        <f t="shared" si="970"/>
        <v>106128</v>
      </c>
    </row>
    <row r="8845" spans="1:7" x14ac:dyDescent="0.25">
      <c r="A8845" s="277">
        <f t="shared" si="966"/>
        <v>88450</v>
      </c>
      <c r="B8845" s="277">
        <f t="shared" si="967"/>
        <v>176900</v>
      </c>
      <c r="C8845" s="277">
        <f t="shared" si="968"/>
        <v>212280</v>
      </c>
      <c r="D8845" s="277">
        <f t="shared" si="972"/>
        <v>530700</v>
      </c>
      <c r="E8845" s="277">
        <f t="shared" si="969"/>
        <v>884500</v>
      </c>
      <c r="F8845" s="277">
        <f t="shared" si="971"/>
        <v>1061400</v>
      </c>
      <c r="G8845" s="277">
        <f t="shared" si="970"/>
        <v>106140</v>
      </c>
    </row>
    <row r="8846" spans="1:7" x14ac:dyDescent="0.25">
      <c r="A8846" s="277">
        <f t="shared" si="966"/>
        <v>88460</v>
      </c>
      <c r="B8846" s="277">
        <f t="shared" si="967"/>
        <v>176920</v>
      </c>
      <c r="C8846" s="277">
        <f t="shared" si="968"/>
        <v>212304</v>
      </c>
      <c r="D8846" s="277">
        <f t="shared" si="972"/>
        <v>530760</v>
      </c>
      <c r="E8846" s="277">
        <f t="shared" si="969"/>
        <v>884600</v>
      </c>
      <c r="F8846" s="277">
        <f t="shared" si="971"/>
        <v>1061520</v>
      </c>
      <c r="G8846" s="277">
        <f t="shared" si="970"/>
        <v>106152</v>
      </c>
    </row>
    <row r="8847" spans="1:7" x14ac:dyDescent="0.25">
      <c r="A8847" s="277">
        <f t="shared" si="966"/>
        <v>88470</v>
      </c>
      <c r="B8847" s="277">
        <f t="shared" si="967"/>
        <v>176940</v>
      </c>
      <c r="C8847" s="277">
        <f t="shared" si="968"/>
        <v>212328</v>
      </c>
      <c r="D8847" s="277">
        <f t="shared" si="972"/>
        <v>530820</v>
      </c>
      <c r="E8847" s="277">
        <f t="shared" si="969"/>
        <v>884700</v>
      </c>
      <c r="F8847" s="277">
        <f t="shared" si="971"/>
        <v>1061640</v>
      </c>
      <c r="G8847" s="277">
        <f t="shared" si="970"/>
        <v>106164</v>
      </c>
    </row>
    <row r="8848" spans="1:7" x14ac:dyDescent="0.25">
      <c r="A8848" s="277">
        <f t="shared" si="966"/>
        <v>88480</v>
      </c>
      <c r="B8848" s="277">
        <f t="shared" si="967"/>
        <v>176960</v>
      </c>
      <c r="C8848" s="277">
        <f t="shared" si="968"/>
        <v>212352</v>
      </c>
      <c r="D8848" s="277">
        <f t="shared" si="972"/>
        <v>530880</v>
      </c>
      <c r="E8848" s="277">
        <f t="shared" si="969"/>
        <v>884800</v>
      </c>
      <c r="F8848" s="277">
        <f t="shared" si="971"/>
        <v>1061760</v>
      </c>
      <c r="G8848" s="277">
        <f t="shared" si="970"/>
        <v>106176</v>
      </c>
    </row>
    <row r="8849" spans="1:7" x14ac:dyDescent="0.25">
      <c r="A8849" s="277">
        <f t="shared" si="966"/>
        <v>88490</v>
      </c>
      <c r="B8849" s="277">
        <f t="shared" si="967"/>
        <v>176980</v>
      </c>
      <c r="C8849" s="277">
        <f t="shared" si="968"/>
        <v>212376</v>
      </c>
      <c r="D8849" s="277">
        <f t="shared" si="972"/>
        <v>530940</v>
      </c>
      <c r="E8849" s="277">
        <f t="shared" si="969"/>
        <v>884900</v>
      </c>
      <c r="F8849" s="277">
        <f t="shared" si="971"/>
        <v>1061880</v>
      </c>
      <c r="G8849" s="277">
        <f t="shared" si="970"/>
        <v>106188</v>
      </c>
    </row>
    <row r="8850" spans="1:7" x14ac:dyDescent="0.25">
      <c r="A8850" s="277">
        <f t="shared" si="966"/>
        <v>88500</v>
      </c>
      <c r="B8850" s="277">
        <f t="shared" si="967"/>
        <v>177000</v>
      </c>
      <c r="C8850" s="277">
        <f t="shared" si="968"/>
        <v>212400</v>
      </c>
      <c r="D8850" s="277">
        <f t="shared" si="972"/>
        <v>531000</v>
      </c>
      <c r="E8850" s="277">
        <f t="shared" si="969"/>
        <v>885000</v>
      </c>
      <c r="F8850" s="277">
        <f t="shared" si="971"/>
        <v>1062000</v>
      </c>
      <c r="G8850" s="277">
        <f t="shared" si="970"/>
        <v>106200</v>
      </c>
    </row>
    <row r="8851" spans="1:7" x14ac:dyDescent="0.25">
      <c r="A8851" s="277">
        <f t="shared" si="966"/>
        <v>88510</v>
      </c>
      <c r="B8851" s="277">
        <f t="shared" si="967"/>
        <v>177020</v>
      </c>
      <c r="C8851" s="277">
        <f t="shared" si="968"/>
        <v>212424</v>
      </c>
      <c r="D8851" s="277">
        <f t="shared" si="972"/>
        <v>531060</v>
      </c>
      <c r="E8851" s="277">
        <f t="shared" si="969"/>
        <v>885100</v>
      </c>
      <c r="F8851" s="277">
        <f t="shared" si="971"/>
        <v>1062120</v>
      </c>
      <c r="G8851" s="277">
        <f t="shared" si="970"/>
        <v>106212</v>
      </c>
    </row>
    <row r="8852" spans="1:7" x14ac:dyDescent="0.25">
      <c r="A8852" s="277">
        <f t="shared" si="966"/>
        <v>88520</v>
      </c>
      <c r="B8852" s="277">
        <f t="shared" si="967"/>
        <v>177040</v>
      </c>
      <c r="C8852" s="277">
        <f t="shared" si="968"/>
        <v>212448</v>
      </c>
      <c r="D8852" s="277">
        <f t="shared" si="972"/>
        <v>531120</v>
      </c>
      <c r="E8852" s="277">
        <f t="shared" si="969"/>
        <v>885200</v>
      </c>
      <c r="F8852" s="277">
        <f t="shared" si="971"/>
        <v>1062240</v>
      </c>
      <c r="G8852" s="277">
        <f t="shared" si="970"/>
        <v>106224</v>
      </c>
    </row>
    <row r="8853" spans="1:7" x14ac:dyDescent="0.25">
      <c r="A8853" s="277">
        <f t="shared" si="966"/>
        <v>88530</v>
      </c>
      <c r="B8853" s="277">
        <f t="shared" si="967"/>
        <v>177060</v>
      </c>
      <c r="C8853" s="277">
        <f t="shared" si="968"/>
        <v>212472</v>
      </c>
      <c r="D8853" s="277">
        <f t="shared" si="972"/>
        <v>531180</v>
      </c>
      <c r="E8853" s="277">
        <f t="shared" si="969"/>
        <v>885300</v>
      </c>
      <c r="F8853" s="277">
        <f t="shared" si="971"/>
        <v>1062360</v>
      </c>
      <c r="G8853" s="277">
        <f t="shared" si="970"/>
        <v>106236</v>
      </c>
    </row>
    <row r="8854" spans="1:7" x14ac:dyDescent="0.25">
      <c r="A8854" s="277">
        <f t="shared" si="966"/>
        <v>88540</v>
      </c>
      <c r="B8854" s="277">
        <f t="shared" si="967"/>
        <v>177080</v>
      </c>
      <c r="C8854" s="277">
        <f t="shared" si="968"/>
        <v>212496</v>
      </c>
      <c r="D8854" s="277">
        <f t="shared" si="972"/>
        <v>531240</v>
      </c>
      <c r="E8854" s="277">
        <f t="shared" si="969"/>
        <v>885400</v>
      </c>
      <c r="F8854" s="277">
        <f t="shared" si="971"/>
        <v>1062480</v>
      </c>
      <c r="G8854" s="277">
        <f t="shared" si="970"/>
        <v>106248</v>
      </c>
    </row>
    <row r="8855" spans="1:7" x14ac:dyDescent="0.25">
      <c r="A8855" s="277">
        <f t="shared" si="966"/>
        <v>88550</v>
      </c>
      <c r="B8855" s="277">
        <f t="shared" si="967"/>
        <v>177100</v>
      </c>
      <c r="C8855" s="277">
        <f t="shared" si="968"/>
        <v>212520</v>
      </c>
      <c r="D8855" s="277">
        <f t="shared" si="972"/>
        <v>531300</v>
      </c>
      <c r="E8855" s="277">
        <f t="shared" si="969"/>
        <v>885500</v>
      </c>
      <c r="F8855" s="277">
        <f t="shared" si="971"/>
        <v>1062600</v>
      </c>
      <c r="G8855" s="277">
        <f t="shared" si="970"/>
        <v>106260</v>
      </c>
    </row>
    <row r="8856" spans="1:7" x14ac:dyDescent="0.25">
      <c r="A8856" s="277">
        <f t="shared" si="966"/>
        <v>88560</v>
      </c>
      <c r="B8856" s="277">
        <f t="shared" si="967"/>
        <v>177120</v>
      </c>
      <c r="C8856" s="277">
        <f t="shared" si="968"/>
        <v>212544</v>
      </c>
      <c r="D8856" s="277">
        <f t="shared" si="972"/>
        <v>531360</v>
      </c>
      <c r="E8856" s="277">
        <f t="shared" si="969"/>
        <v>885600</v>
      </c>
      <c r="F8856" s="277">
        <f t="shared" si="971"/>
        <v>1062720</v>
      </c>
      <c r="G8856" s="277">
        <f t="shared" si="970"/>
        <v>106272</v>
      </c>
    </row>
    <row r="8857" spans="1:7" x14ac:dyDescent="0.25">
      <c r="A8857" s="277">
        <f t="shared" si="966"/>
        <v>88570</v>
      </c>
      <c r="B8857" s="277">
        <f t="shared" si="967"/>
        <v>177140</v>
      </c>
      <c r="C8857" s="277">
        <f t="shared" si="968"/>
        <v>212568</v>
      </c>
      <c r="D8857" s="277">
        <f t="shared" si="972"/>
        <v>531420</v>
      </c>
      <c r="E8857" s="277">
        <f t="shared" si="969"/>
        <v>885700</v>
      </c>
      <c r="F8857" s="277">
        <f t="shared" si="971"/>
        <v>1062840</v>
      </c>
      <c r="G8857" s="277">
        <f t="shared" si="970"/>
        <v>106284</v>
      </c>
    </row>
    <row r="8858" spans="1:7" x14ac:dyDescent="0.25">
      <c r="A8858" s="277">
        <f t="shared" si="966"/>
        <v>88580</v>
      </c>
      <c r="B8858" s="277">
        <f t="shared" si="967"/>
        <v>177160</v>
      </c>
      <c r="C8858" s="277">
        <f t="shared" si="968"/>
        <v>212592</v>
      </c>
      <c r="D8858" s="277">
        <f t="shared" si="972"/>
        <v>531480</v>
      </c>
      <c r="E8858" s="277">
        <f t="shared" si="969"/>
        <v>885800</v>
      </c>
      <c r="F8858" s="277">
        <f t="shared" si="971"/>
        <v>1062960</v>
      </c>
      <c r="G8858" s="277">
        <f t="shared" si="970"/>
        <v>106296</v>
      </c>
    </row>
    <row r="8859" spans="1:7" x14ac:dyDescent="0.25">
      <c r="A8859" s="277">
        <f t="shared" si="966"/>
        <v>88590</v>
      </c>
      <c r="B8859" s="277">
        <f t="shared" si="967"/>
        <v>177180</v>
      </c>
      <c r="C8859" s="277">
        <f t="shared" si="968"/>
        <v>212616</v>
      </c>
      <c r="D8859" s="277">
        <f t="shared" si="972"/>
        <v>531540</v>
      </c>
      <c r="E8859" s="277">
        <f t="shared" si="969"/>
        <v>885900</v>
      </c>
      <c r="F8859" s="277">
        <f t="shared" si="971"/>
        <v>1063080</v>
      </c>
      <c r="G8859" s="277">
        <f t="shared" si="970"/>
        <v>106308</v>
      </c>
    </row>
    <row r="8860" spans="1:7" x14ac:dyDescent="0.25">
      <c r="A8860" s="277">
        <f t="shared" si="966"/>
        <v>88600</v>
      </c>
      <c r="B8860" s="277">
        <f t="shared" si="967"/>
        <v>177200</v>
      </c>
      <c r="C8860" s="277">
        <f t="shared" si="968"/>
        <v>212640</v>
      </c>
      <c r="D8860" s="277">
        <f t="shared" si="972"/>
        <v>531600</v>
      </c>
      <c r="E8860" s="277">
        <f t="shared" si="969"/>
        <v>886000</v>
      </c>
      <c r="F8860" s="277">
        <f t="shared" si="971"/>
        <v>1063200</v>
      </c>
      <c r="G8860" s="277">
        <f t="shared" si="970"/>
        <v>106320</v>
      </c>
    </row>
    <row r="8861" spans="1:7" x14ac:dyDescent="0.25">
      <c r="A8861" s="277">
        <f t="shared" si="966"/>
        <v>88610</v>
      </c>
      <c r="B8861" s="277">
        <f t="shared" si="967"/>
        <v>177220</v>
      </c>
      <c r="C8861" s="277">
        <f t="shared" si="968"/>
        <v>212664</v>
      </c>
      <c r="D8861" s="277">
        <f t="shared" si="972"/>
        <v>531660</v>
      </c>
      <c r="E8861" s="277">
        <f t="shared" si="969"/>
        <v>886100</v>
      </c>
      <c r="F8861" s="277">
        <f t="shared" si="971"/>
        <v>1063320</v>
      </c>
      <c r="G8861" s="277">
        <f t="shared" si="970"/>
        <v>106332</v>
      </c>
    </row>
    <row r="8862" spans="1:7" x14ac:dyDescent="0.25">
      <c r="A8862" s="277">
        <f t="shared" si="966"/>
        <v>88620</v>
      </c>
      <c r="B8862" s="277">
        <f t="shared" si="967"/>
        <v>177240</v>
      </c>
      <c r="C8862" s="277">
        <f t="shared" si="968"/>
        <v>212688</v>
      </c>
      <c r="D8862" s="277">
        <f t="shared" si="972"/>
        <v>531720</v>
      </c>
      <c r="E8862" s="277">
        <f t="shared" si="969"/>
        <v>886200</v>
      </c>
      <c r="F8862" s="277">
        <f t="shared" si="971"/>
        <v>1063440</v>
      </c>
      <c r="G8862" s="277">
        <f t="shared" si="970"/>
        <v>106344</v>
      </c>
    </row>
    <row r="8863" spans="1:7" x14ac:dyDescent="0.25">
      <c r="A8863" s="277">
        <f t="shared" si="966"/>
        <v>88630</v>
      </c>
      <c r="B8863" s="277">
        <f t="shared" si="967"/>
        <v>177260</v>
      </c>
      <c r="C8863" s="277">
        <f t="shared" si="968"/>
        <v>212712</v>
      </c>
      <c r="D8863" s="277">
        <f t="shared" si="972"/>
        <v>531780</v>
      </c>
      <c r="E8863" s="277">
        <f t="shared" si="969"/>
        <v>886300</v>
      </c>
      <c r="F8863" s="277">
        <f t="shared" si="971"/>
        <v>1063560</v>
      </c>
      <c r="G8863" s="277">
        <f t="shared" si="970"/>
        <v>106356</v>
      </c>
    </row>
    <row r="8864" spans="1:7" x14ac:dyDescent="0.25">
      <c r="A8864" s="277">
        <f t="shared" si="966"/>
        <v>88640</v>
      </c>
      <c r="B8864" s="277">
        <f t="shared" si="967"/>
        <v>177280</v>
      </c>
      <c r="C8864" s="277">
        <f t="shared" si="968"/>
        <v>212736</v>
      </c>
      <c r="D8864" s="277">
        <f t="shared" si="972"/>
        <v>531840</v>
      </c>
      <c r="E8864" s="277">
        <f t="shared" si="969"/>
        <v>886400</v>
      </c>
      <c r="F8864" s="277">
        <f t="shared" si="971"/>
        <v>1063680</v>
      </c>
      <c r="G8864" s="277">
        <f t="shared" si="970"/>
        <v>106368</v>
      </c>
    </row>
    <row r="8865" spans="1:7" x14ac:dyDescent="0.25">
      <c r="A8865" s="277">
        <f t="shared" si="966"/>
        <v>88650</v>
      </c>
      <c r="B8865" s="277">
        <f t="shared" si="967"/>
        <v>177300</v>
      </c>
      <c r="C8865" s="277">
        <f t="shared" si="968"/>
        <v>212760</v>
      </c>
      <c r="D8865" s="277">
        <f t="shared" si="972"/>
        <v>531900</v>
      </c>
      <c r="E8865" s="277">
        <f t="shared" si="969"/>
        <v>886500</v>
      </c>
      <c r="F8865" s="277">
        <f t="shared" si="971"/>
        <v>1063800</v>
      </c>
      <c r="G8865" s="277">
        <f t="shared" si="970"/>
        <v>106380</v>
      </c>
    </row>
    <row r="8866" spans="1:7" x14ac:dyDescent="0.25">
      <c r="A8866" s="277">
        <f t="shared" si="966"/>
        <v>88660</v>
      </c>
      <c r="B8866" s="277">
        <f t="shared" si="967"/>
        <v>177320</v>
      </c>
      <c r="C8866" s="277">
        <f t="shared" si="968"/>
        <v>212784</v>
      </c>
      <c r="D8866" s="277">
        <f t="shared" si="972"/>
        <v>531960</v>
      </c>
      <c r="E8866" s="277">
        <f t="shared" si="969"/>
        <v>886600</v>
      </c>
      <c r="F8866" s="277">
        <f t="shared" si="971"/>
        <v>1063920</v>
      </c>
      <c r="G8866" s="277">
        <f t="shared" si="970"/>
        <v>106392</v>
      </c>
    </row>
    <row r="8867" spans="1:7" x14ac:dyDescent="0.25">
      <c r="A8867" s="277">
        <f t="shared" si="966"/>
        <v>88670</v>
      </c>
      <c r="B8867" s="277">
        <f t="shared" si="967"/>
        <v>177340</v>
      </c>
      <c r="C8867" s="277">
        <f t="shared" si="968"/>
        <v>212808</v>
      </c>
      <c r="D8867" s="277">
        <f t="shared" si="972"/>
        <v>532020</v>
      </c>
      <c r="E8867" s="277">
        <f t="shared" si="969"/>
        <v>886700</v>
      </c>
      <c r="F8867" s="277">
        <f t="shared" si="971"/>
        <v>1064040</v>
      </c>
      <c r="G8867" s="277">
        <f t="shared" si="970"/>
        <v>106404</v>
      </c>
    </row>
    <row r="8868" spans="1:7" x14ac:dyDescent="0.25">
      <c r="A8868" s="277">
        <f t="shared" si="966"/>
        <v>88680</v>
      </c>
      <c r="B8868" s="277">
        <f t="shared" si="967"/>
        <v>177360</v>
      </c>
      <c r="C8868" s="277">
        <f t="shared" si="968"/>
        <v>212832</v>
      </c>
      <c r="D8868" s="277">
        <f t="shared" si="972"/>
        <v>532080</v>
      </c>
      <c r="E8868" s="277">
        <f t="shared" si="969"/>
        <v>886800</v>
      </c>
      <c r="F8868" s="277">
        <f t="shared" si="971"/>
        <v>1064160</v>
      </c>
      <c r="G8868" s="277">
        <f t="shared" si="970"/>
        <v>106416</v>
      </c>
    </row>
    <row r="8869" spans="1:7" x14ac:dyDescent="0.25">
      <c r="A8869" s="277">
        <f t="shared" si="966"/>
        <v>88690</v>
      </c>
      <c r="B8869" s="277">
        <f t="shared" si="967"/>
        <v>177380</v>
      </c>
      <c r="C8869" s="277">
        <f t="shared" si="968"/>
        <v>212856</v>
      </c>
      <c r="D8869" s="277">
        <f t="shared" si="972"/>
        <v>532140</v>
      </c>
      <c r="E8869" s="277">
        <f t="shared" si="969"/>
        <v>886900</v>
      </c>
      <c r="F8869" s="277">
        <f t="shared" si="971"/>
        <v>1064280</v>
      </c>
      <c r="G8869" s="277">
        <f t="shared" si="970"/>
        <v>106428</v>
      </c>
    </row>
    <row r="8870" spans="1:7" x14ac:dyDescent="0.25">
      <c r="A8870" s="277">
        <f t="shared" si="966"/>
        <v>88700</v>
      </c>
      <c r="B8870" s="277">
        <f t="shared" si="967"/>
        <v>177400</v>
      </c>
      <c r="C8870" s="277">
        <f t="shared" si="968"/>
        <v>212880</v>
      </c>
      <c r="D8870" s="277">
        <f t="shared" si="972"/>
        <v>532200</v>
      </c>
      <c r="E8870" s="277">
        <f t="shared" si="969"/>
        <v>887000</v>
      </c>
      <c r="F8870" s="277">
        <f t="shared" si="971"/>
        <v>1064400</v>
      </c>
      <c r="G8870" s="277">
        <f t="shared" si="970"/>
        <v>106440</v>
      </c>
    </row>
    <row r="8871" spans="1:7" x14ac:dyDescent="0.25">
      <c r="A8871" s="277">
        <f t="shared" si="966"/>
        <v>88710</v>
      </c>
      <c r="B8871" s="277">
        <f t="shared" si="967"/>
        <v>177420</v>
      </c>
      <c r="C8871" s="277">
        <f t="shared" si="968"/>
        <v>212904</v>
      </c>
      <c r="D8871" s="277">
        <f t="shared" si="972"/>
        <v>532260</v>
      </c>
      <c r="E8871" s="277">
        <f t="shared" si="969"/>
        <v>887100</v>
      </c>
      <c r="F8871" s="277">
        <f t="shared" si="971"/>
        <v>1064520</v>
      </c>
      <c r="G8871" s="277">
        <f t="shared" si="970"/>
        <v>106452</v>
      </c>
    </row>
    <row r="8872" spans="1:7" x14ac:dyDescent="0.25">
      <c r="A8872" s="277">
        <f t="shared" si="966"/>
        <v>88720</v>
      </c>
      <c r="B8872" s="277">
        <f t="shared" si="967"/>
        <v>177440</v>
      </c>
      <c r="C8872" s="277">
        <f t="shared" si="968"/>
        <v>212928</v>
      </c>
      <c r="D8872" s="277">
        <f t="shared" si="972"/>
        <v>532320</v>
      </c>
      <c r="E8872" s="277">
        <f t="shared" si="969"/>
        <v>887200</v>
      </c>
      <c r="F8872" s="277">
        <f t="shared" si="971"/>
        <v>1064640</v>
      </c>
      <c r="G8872" s="277">
        <f t="shared" si="970"/>
        <v>106464</v>
      </c>
    </row>
    <row r="8873" spans="1:7" x14ac:dyDescent="0.25">
      <c r="A8873" s="277">
        <f t="shared" si="966"/>
        <v>88730</v>
      </c>
      <c r="B8873" s="277">
        <f t="shared" si="967"/>
        <v>177460</v>
      </c>
      <c r="C8873" s="277">
        <f t="shared" si="968"/>
        <v>212952</v>
      </c>
      <c r="D8873" s="277">
        <f t="shared" si="972"/>
        <v>532380</v>
      </c>
      <c r="E8873" s="277">
        <f t="shared" si="969"/>
        <v>887300</v>
      </c>
      <c r="F8873" s="277">
        <f t="shared" si="971"/>
        <v>1064760</v>
      </c>
      <c r="G8873" s="277">
        <f t="shared" si="970"/>
        <v>106476</v>
      </c>
    </row>
    <row r="8874" spans="1:7" x14ac:dyDescent="0.25">
      <c r="A8874" s="277">
        <f t="shared" si="966"/>
        <v>88740</v>
      </c>
      <c r="B8874" s="277">
        <f t="shared" si="967"/>
        <v>177480</v>
      </c>
      <c r="C8874" s="277">
        <f t="shared" si="968"/>
        <v>212976</v>
      </c>
      <c r="D8874" s="277">
        <f t="shared" si="972"/>
        <v>532440</v>
      </c>
      <c r="E8874" s="277">
        <f t="shared" si="969"/>
        <v>887400</v>
      </c>
      <c r="F8874" s="277">
        <f t="shared" si="971"/>
        <v>1064880</v>
      </c>
      <c r="G8874" s="277">
        <f t="shared" si="970"/>
        <v>106488</v>
      </c>
    </row>
    <row r="8875" spans="1:7" x14ac:dyDescent="0.25">
      <c r="A8875" s="277">
        <f t="shared" si="966"/>
        <v>88750</v>
      </c>
      <c r="B8875" s="277">
        <f t="shared" si="967"/>
        <v>177500</v>
      </c>
      <c r="C8875" s="277">
        <f t="shared" si="968"/>
        <v>213000</v>
      </c>
      <c r="D8875" s="277">
        <f t="shared" si="972"/>
        <v>532500</v>
      </c>
      <c r="E8875" s="277">
        <f t="shared" si="969"/>
        <v>887500</v>
      </c>
      <c r="F8875" s="277">
        <f t="shared" si="971"/>
        <v>1065000</v>
      </c>
      <c r="G8875" s="277">
        <f t="shared" si="970"/>
        <v>106500</v>
      </c>
    </row>
    <row r="8876" spans="1:7" x14ac:dyDescent="0.25">
      <c r="A8876" s="277">
        <f t="shared" si="966"/>
        <v>88760</v>
      </c>
      <c r="B8876" s="277">
        <f t="shared" si="967"/>
        <v>177520</v>
      </c>
      <c r="C8876" s="277">
        <f t="shared" si="968"/>
        <v>213024</v>
      </c>
      <c r="D8876" s="277">
        <f t="shared" si="972"/>
        <v>532560</v>
      </c>
      <c r="E8876" s="277">
        <f t="shared" si="969"/>
        <v>887600</v>
      </c>
      <c r="F8876" s="277">
        <f t="shared" si="971"/>
        <v>1065120</v>
      </c>
      <c r="G8876" s="277">
        <f t="shared" si="970"/>
        <v>106512</v>
      </c>
    </row>
    <row r="8877" spans="1:7" x14ac:dyDescent="0.25">
      <c r="A8877" s="277">
        <f t="shared" si="966"/>
        <v>88770</v>
      </c>
      <c r="B8877" s="277">
        <f t="shared" si="967"/>
        <v>177540</v>
      </c>
      <c r="C8877" s="277">
        <f t="shared" si="968"/>
        <v>213048</v>
      </c>
      <c r="D8877" s="277">
        <f t="shared" si="972"/>
        <v>532620</v>
      </c>
      <c r="E8877" s="277">
        <f t="shared" si="969"/>
        <v>887700</v>
      </c>
      <c r="F8877" s="277">
        <f t="shared" si="971"/>
        <v>1065240</v>
      </c>
      <c r="G8877" s="277">
        <f t="shared" si="970"/>
        <v>106524</v>
      </c>
    </row>
    <row r="8878" spans="1:7" x14ac:dyDescent="0.25">
      <c r="A8878" s="277">
        <f t="shared" si="966"/>
        <v>88780</v>
      </c>
      <c r="B8878" s="277">
        <f t="shared" si="967"/>
        <v>177560</v>
      </c>
      <c r="C8878" s="277">
        <f t="shared" si="968"/>
        <v>213072</v>
      </c>
      <c r="D8878" s="277">
        <f t="shared" si="972"/>
        <v>532680</v>
      </c>
      <c r="E8878" s="277">
        <f t="shared" si="969"/>
        <v>887800</v>
      </c>
      <c r="F8878" s="277">
        <f t="shared" si="971"/>
        <v>1065360</v>
      </c>
      <c r="G8878" s="277">
        <f t="shared" si="970"/>
        <v>106536</v>
      </c>
    </row>
    <row r="8879" spans="1:7" x14ac:dyDescent="0.25">
      <c r="A8879" s="277">
        <f t="shared" si="966"/>
        <v>88790</v>
      </c>
      <c r="B8879" s="277">
        <f t="shared" si="967"/>
        <v>177580</v>
      </c>
      <c r="C8879" s="277">
        <f t="shared" si="968"/>
        <v>213096</v>
      </c>
      <c r="D8879" s="277">
        <f t="shared" si="972"/>
        <v>532740</v>
      </c>
      <c r="E8879" s="277">
        <f t="shared" si="969"/>
        <v>887900</v>
      </c>
      <c r="F8879" s="277">
        <f t="shared" si="971"/>
        <v>1065480</v>
      </c>
      <c r="G8879" s="277">
        <f t="shared" si="970"/>
        <v>106548</v>
      </c>
    </row>
    <row r="8880" spans="1:7" x14ac:dyDescent="0.25">
      <c r="A8880" s="277">
        <f t="shared" si="966"/>
        <v>88800</v>
      </c>
      <c r="B8880" s="277">
        <f t="shared" si="967"/>
        <v>177600</v>
      </c>
      <c r="C8880" s="277">
        <f t="shared" si="968"/>
        <v>213120</v>
      </c>
      <c r="D8880" s="277">
        <f t="shared" si="972"/>
        <v>532800</v>
      </c>
      <c r="E8880" s="277">
        <f t="shared" si="969"/>
        <v>888000</v>
      </c>
      <c r="F8880" s="277">
        <f t="shared" si="971"/>
        <v>1065600</v>
      </c>
      <c r="G8880" s="277">
        <f t="shared" si="970"/>
        <v>106560</v>
      </c>
    </row>
    <row r="8881" spans="1:7" x14ac:dyDescent="0.25">
      <c r="A8881" s="277">
        <f t="shared" si="966"/>
        <v>88810</v>
      </c>
      <c r="B8881" s="277">
        <f t="shared" si="967"/>
        <v>177620</v>
      </c>
      <c r="C8881" s="277">
        <f t="shared" si="968"/>
        <v>213144</v>
      </c>
      <c r="D8881" s="277">
        <f t="shared" si="972"/>
        <v>532860</v>
      </c>
      <c r="E8881" s="277">
        <f t="shared" si="969"/>
        <v>888100</v>
      </c>
      <c r="F8881" s="277">
        <f t="shared" si="971"/>
        <v>1065720</v>
      </c>
      <c r="G8881" s="277">
        <f t="shared" si="970"/>
        <v>106572</v>
      </c>
    </row>
    <row r="8882" spans="1:7" x14ac:dyDescent="0.25">
      <c r="A8882" s="277">
        <f t="shared" si="966"/>
        <v>88820</v>
      </c>
      <c r="B8882" s="277">
        <f t="shared" si="967"/>
        <v>177640</v>
      </c>
      <c r="C8882" s="277">
        <f t="shared" si="968"/>
        <v>213168</v>
      </c>
      <c r="D8882" s="277">
        <f t="shared" si="972"/>
        <v>532920</v>
      </c>
      <c r="E8882" s="277">
        <f t="shared" si="969"/>
        <v>888200</v>
      </c>
      <c r="F8882" s="277">
        <f t="shared" si="971"/>
        <v>1065840</v>
      </c>
      <c r="G8882" s="277">
        <f t="shared" si="970"/>
        <v>106584</v>
      </c>
    </row>
    <row r="8883" spans="1:7" x14ac:dyDescent="0.25">
      <c r="A8883" s="277">
        <f t="shared" si="966"/>
        <v>88830</v>
      </c>
      <c r="B8883" s="277">
        <f t="shared" si="967"/>
        <v>177660</v>
      </c>
      <c r="C8883" s="277">
        <f t="shared" si="968"/>
        <v>213192</v>
      </c>
      <c r="D8883" s="277">
        <f t="shared" si="972"/>
        <v>532980</v>
      </c>
      <c r="E8883" s="277">
        <f t="shared" si="969"/>
        <v>888300</v>
      </c>
      <c r="F8883" s="277">
        <f t="shared" si="971"/>
        <v>1065960</v>
      </c>
      <c r="G8883" s="277">
        <f t="shared" si="970"/>
        <v>106596</v>
      </c>
    </row>
    <row r="8884" spans="1:7" x14ac:dyDescent="0.25">
      <c r="A8884" s="277">
        <f t="shared" si="966"/>
        <v>88840</v>
      </c>
      <c r="B8884" s="277">
        <f t="shared" si="967"/>
        <v>177680</v>
      </c>
      <c r="C8884" s="277">
        <f t="shared" si="968"/>
        <v>213216</v>
      </c>
      <c r="D8884" s="277">
        <f t="shared" si="972"/>
        <v>533040</v>
      </c>
      <c r="E8884" s="277">
        <f t="shared" si="969"/>
        <v>888400</v>
      </c>
      <c r="F8884" s="277">
        <f t="shared" si="971"/>
        <v>1066080</v>
      </c>
      <c r="G8884" s="277">
        <f t="shared" si="970"/>
        <v>106608</v>
      </c>
    </row>
    <row r="8885" spans="1:7" x14ac:dyDescent="0.25">
      <c r="A8885" s="277">
        <f t="shared" si="966"/>
        <v>88850</v>
      </c>
      <c r="B8885" s="277">
        <f t="shared" si="967"/>
        <v>177700</v>
      </c>
      <c r="C8885" s="277">
        <f t="shared" si="968"/>
        <v>213240</v>
      </c>
      <c r="D8885" s="277">
        <f t="shared" si="972"/>
        <v>533100</v>
      </c>
      <c r="E8885" s="277">
        <f t="shared" si="969"/>
        <v>888500</v>
      </c>
      <c r="F8885" s="277">
        <f t="shared" si="971"/>
        <v>1066200</v>
      </c>
      <c r="G8885" s="277">
        <f t="shared" si="970"/>
        <v>106620</v>
      </c>
    </row>
    <row r="8886" spans="1:7" x14ac:dyDescent="0.25">
      <c r="A8886" s="277">
        <f t="shared" si="966"/>
        <v>88860</v>
      </c>
      <c r="B8886" s="277">
        <f t="shared" si="967"/>
        <v>177720</v>
      </c>
      <c r="C8886" s="277">
        <f t="shared" si="968"/>
        <v>213264</v>
      </c>
      <c r="D8886" s="277">
        <f t="shared" si="972"/>
        <v>533160</v>
      </c>
      <c r="E8886" s="277">
        <f t="shared" si="969"/>
        <v>888600</v>
      </c>
      <c r="F8886" s="277">
        <f t="shared" si="971"/>
        <v>1066320</v>
      </c>
      <c r="G8886" s="277">
        <f t="shared" si="970"/>
        <v>106632</v>
      </c>
    </row>
    <row r="8887" spans="1:7" x14ac:dyDescent="0.25">
      <c r="A8887" s="277">
        <f t="shared" si="966"/>
        <v>88870</v>
      </c>
      <c r="B8887" s="277">
        <f t="shared" si="967"/>
        <v>177740</v>
      </c>
      <c r="C8887" s="277">
        <f t="shared" si="968"/>
        <v>213288</v>
      </c>
      <c r="D8887" s="277">
        <f t="shared" si="972"/>
        <v>533220</v>
      </c>
      <c r="E8887" s="277">
        <f t="shared" si="969"/>
        <v>888700</v>
      </c>
      <c r="F8887" s="277">
        <f t="shared" si="971"/>
        <v>1066440</v>
      </c>
      <c r="G8887" s="277">
        <f t="shared" si="970"/>
        <v>106644</v>
      </c>
    </row>
    <row r="8888" spans="1:7" x14ac:dyDescent="0.25">
      <c r="A8888" s="277">
        <f t="shared" si="966"/>
        <v>88880</v>
      </c>
      <c r="B8888" s="277">
        <f t="shared" si="967"/>
        <v>177760</v>
      </c>
      <c r="C8888" s="277">
        <f t="shared" si="968"/>
        <v>213312</v>
      </c>
      <c r="D8888" s="277">
        <f t="shared" si="972"/>
        <v>533280</v>
      </c>
      <c r="E8888" s="277">
        <f t="shared" si="969"/>
        <v>888800</v>
      </c>
      <c r="F8888" s="277">
        <f t="shared" si="971"/>
        <v>1066560</v>
      </c>
      <c r="G8888" s="277">
        <f t="shared" si="970"/>
        <v>106656</v>
      </c>
    </row>
    <row r="8889" spans="1:7" x14ac:dyDescent="0.25">
      <c r="A8889" s="277">
        <f t="shared" si="966"/>
        <v>88890</v>
      </c>
      <c r="B8889" s="277">
        <f t="shared" si="967"/>
        <v>177780</v>
      </c>
      <c r="C8889" s="277">
        <f t="shared" si="968"/>
        <v>213336</v>
      </c>
      <c r="D8889" s="277">
        <f t="shared" si="972"/>
        <v>533340</v>
      </c>
      <c r="E8889" s="277">
        <f t="shared" si="969"/>
        <v>888900</v>
      </c>
      <c r="F8889" s="277">
        <f t="shared" si="971"/>
        <v>1066680</v>
      </c>
      <c r="G8889" s="277">
        <f t="shared" si="970"/>
        <v>106668</v>
      </c>
    </row>
    <row r="8890" spans="1:7" x14ac:dyDescent="0.25">
      <c r="A8890" s="277">
        <f t="shared" si="966"/>
        <v>88900</v>
      </c>
      <c r="B8890" s="277">
        <f t="shared" si="967"/>
        <v>177800</v>
      </c>
      <c r="C8890" s="277">
        <f t="shared" si="968"/>
        <v>213360</v>
      </c>
      <c r="D8890" s="277">
        <f t="shared" si="972"/>
        <v>533400</v>
      </c>
      <c r="E8890" s="277">
        <f t="shared" si="969"/>
        <v>889000</v>
      </c>
      <c r="F8890" s="277">
        <f t="shared" si="971"/>
        <v>1066800</v>
      </c>
      <c r="G8890" s="277">
        <f t="shared" si="970"/>
        <v>106680</v>
      </c>
    </row>
    <row r="8891" spans="1:7" x14ac:dyDescent="0.25">
      <c r="A8891" s="277">
        <f t="shared" si="966"/>
        <v>88910</v>
      </c>
      <c r="B8891" s="277">
        <f t="shared" si="967"/>
        <v>177820</v>
      </c>
      <c r="C8891" s="277">
        <f t="shared" si="968"/>
        <v>213384</v>
      </c>
      <c r="D8891" s="277">
        <f t="shared" si="972"/>
        <v>533460</v>
      </c>
      <c r="E8891" s="277">
        <f t="shared" si="969"/>
        <v>889100</v>
      </c>
      <c r="F8891" s="277">
        <f t="shared" si="971"/>
        <v>1066920</v>
      </c>
      <c r="G8891" s="277">
        <f t="shared" si="970"/>
        <v>106692</v>
      </c>
    </row>
    <row r="8892" spans="1:7" x14ac:dyDescent="0.25">
      <c r="A8892" s="277">
        <f t="shared" si="966"/>
        <v>88920</v>
      </c>
      <c r="B8892" s="277">
        <f t="shared" si="967"/>
        <v>177840</v>
      </c>
      <c r="C8892" s="277">
        <f t="shared" si="968"/>
        <v>213408</v>
      </c>
      <c r="D8892" s="277">
        <f t="shared" si="972"/>
        <v>533520</v>
      </c>
      <c r="E8892" s="277">
        <f t="shared" si="969"/>
        <v>889200</v>
      </c>
      <c r="F8892" s="277">
        <f t="shared" si="971"/>
        <v>1067040</v>
      </c>
      <c r="G8892" s="277">
        <f t="shared" si="970"/>
        <v>106704</v>
      </c>
    </row>
    <row r="8893" spans="1:7" x14ac:dyDescent="0.25">
      <c r="A8893" s="277">
        <f t="shared" si="966"/>
        <v>88930</v>
      </c>
      <c r="B8893" s="277">
        <f t="shared" si="967"/>
        <v>177860</v>
      </c>
      <c r="C8893" s="277">
        <f t="shared" si="968"/>
        <v>213432</v>
      </c>
      <c r="D8893" s="277">
        <f t="shared" si="972"/>
        <v>533580</v>
      </c>
      <c r="E8893" s="277">
        <f t="shared" si="969"/>
        <v>889300</v>
      </c>
      <c r="F8893" s="277">
        <f t="shared" si="971"/>
        <v>1067160</v>
      </c>
      <c r="G8893" s="277">
        <f t="shared" si="970"/>
        <v>106716</v>
      </c>
    </row>
    <row r="8894" spans="1:7" x14ac:dyDescent="0.25">
      <c r="A8894" s="277">
        <f t="shared" si="966"/>
        <v>88940</v>
      </c>
      <c r="B8894" s="277">
        <f t="shared" si="967"/>
        <v>177880</v>
      </c>
      <c r="C8894" s="277">
        <f t="shared" si="968"/>
        <v>213456</v>
      </c>
      <c r="D8894" s="277">
        <f t="shared" si="972"/>
        <v>533640</v>
      </c>
      <c r="E8894" s="277">
        <f t="shared" si="969"/>
        <v>889400</v>
      </c>
      <c r="F8894" s="277">
        <f t="shared" si="971"/>
        <v>1067280</v>
      </c>
      <c r="G8894" s="277">
        <f t="shared" si="970"/>
        <v>106728</v>
      </c>
    </row>
    <row r="8895" spans="1:7" x14ac:dyDescent="0.25">
      <c r="A8895" s="277">
        <f t="shared" si="966"/>
        <v>88950</v>
      </c>
      <c r="B8895" s="277">
        <f t="shared" si="967"/>
        <v>177900</v>
      </c>
      <c r="C8895" s="277">
        <f t="shared" si="968"/>
        <v>213480</v>
      </c>
      <c r="D8895" s="277">
        <f t="shared" si="972"/>
        <v>533700</v>
      </c>
      <c r="E8895" s="277">
        <f t="shared" si="969"/>
        <v>889500</v>
      </c>
      <c r="F8895" s="277">
        <f t="shared" si="971"/>
        <v>1067400</v>
      </c>
      <c r="G8895" s="277">
        <f t="shared" si="970"/>
        <v>106740</v>
      </c>
    </row>
    <row r="8896" spans="1:7" x14ac:dyDescent="0.25">
      <c r="A8896" s="277">
        <f t="shared" si="966"/>
        <v>88960</v>
      </c>
      <c r="B8896" s="277">
        <f t="shared" si="967"/>
        <v>177920</v>
      </c>
      <c r="C8896" s="277">
        <f t="shared" si="968"/>
        <v>213504</v>
      </c>
      <c r="D8896" s="277">
        <f t="shared" si="972"/>
        <v>533760</v>
      </c>
      <c r="E8896" s="277">
        <f t="shared" si="969"/>
        <v>889600</v>
      </c>
      <c r="F8896" s="277">
        <f t="shared" si="971"/>
        <v>1067520</v>
      </c>
      <c r="G8896" s="277">
        <f t="shared" si="970"/>
        <v>106752</v>
      </c>
    </row>
    <row r="8897" spans="1:7" x14ac:dyDescent="0.25">
      <c r="A8897" s="277">
        <f t="shared" si="966"/>
        <v>88970</v>
      </c>
      <c r="B8897" s="277">
        <f t="shared" si="967"/>
        <v>177940</v>
      </c>
      <c r="C8897" s="277">
        <f t="shared" si="968"/>
        <v>213528</v>
      </c>
      <c r="D8897" s="277">
        <f t="shared" si="972"/>
        <v>533820</v>
      </c>
      <c r="E8897" s="277">
        <f t="shared" si="969"/>
        <v>889700</v>
      </c>
      <c r="F8897" s="277">
        <f t="shared" si="971"/>
        <v>1067640</v>
      </c>
      <c r="G8897" s="277">
        <f t="shared" si="970"/>
        <v>106764</v>
      </c>
    </row>
    <row r="8898" spans="1:7" x14ac:dyDescent="0.25">
      <c r="A8898" s="277">
        <f t="shared" si="966"/>
        <v>88980</v>
      </c>
      <c r="B8898" s="277">
        <f t="shared" si="967"/>
        <v>177960</v>
      </c>
      <c r="C8898" s="277">
        <f t="shared" si="968"/>
        <v>213552</v>
      </c>
      <c r="D8898" s="277">
        <f t="shared" si="972"/>
        <v>533880</v>
      </c>
      <c r="E8898" s="277">
        <f t="shared" si="969"/>
        <v>889800</v>
      </c>
      <c r="F8898" s="277">
        <f t="shared" si="971"/>
        <v>1067760</v>
      </c>
      <c r="G8898" s="277">
        <f t="shared" si="970"/>
        <v>106776</v>
      </c>
    </row>
    <row r="8899" spans="1:7" x14ac:dyDescent="0.25">
      <c r="A8899" s="277">
        <f t="shared" ref="A8899:A8962" si="973">A8898+10</f>
        <v>88990</v>
      </c>
      <c r="B8899" s="277">
        <f t="shared" ref="B8899:B8962" si="974">B8898+20</f>
        <v>177980</v>
      </c>
      <c r="C8899" s="277">
        <f t="shared" ref="C8899:C8962" si="975">C8898+24</f>
        <v>213576</v>
      </c>
      <c r="D8899" s="277">
        <f t="shared" si="972"/>
        <v>533940</v>
      </c>
      <c r="E8899" s="277">
        <f t="shared" ref="E8899:E8962" si="976">E8898+100</f>
        <v>889900</v>
      </c>
      <c r="F8899" s="277">
        <f t="shared" si="971"/>
        <v>1067880</v>
      </c>
      <c r="G8899" s="277">
        <f t="shared" ref="G8899:G8962" si="977">G8898+12</f>
        <v>106788</v>
      </c>
    </row>
    <row r="8900" spans="1:7" x14ac:dyDescent="0.25">
      <c r="A8900" s="277">
        <f t="shared" si="973"/>
        <v>89000</v>
      </c>
      <c r="B8900" s="277">
        <f t="shared" si="974"/>
        <v>178000</v>
      </c>
      <c r="C8900" s="277">
        <f t="shared" si="975"/>
        <v>213600</v>
      </c>
      <c r="D8900" s="277">
        <f t="shared" si="972"/>
        <v>534000</v>
      </c>
      <c r="E8900" s="277">
        <f t="shared" si="976"/>
        <v>890000</v>
      </c>
      <c r="F8900" s="277">
        <f t="shared" ref="F8900:F8963" si="978">F8899+120</f>
        <v>1068000</v>
      </c>
      <c r="G8900" s="277">
        <f t="shared" si="977"/>
        <v>106800</v>
      </c>
    </row>
    <row r="8901" spans="1:7" x14ac:dyDescent="0.25">
      <c r="A8901" s="277">
        <f t="shared" si="973"/>
        <v>89010</v>
      </c>
      <c r="B8901" s="277">
        <f t="shared" si="974"/>
        <v>178020</v>
      </c>
      <c r="C8901" s="277">
        <f t="shared" si="975"/>
        <v>213624</v>
      </c>
      <c r="D8901" s="277">
        <f t="shared" si="972"/>
        <v>534060</v>
      </c>
      <c r="E8901" s="277">
        <f t="shared" si="976"/>
        <v>890100</v>
      </c>
      <c r="F8901" s="277">
        <f t="shared" si="978"/>
        <v>1068120</v>
      </c>
      <c r="G8901" s="277">
        <f t="shared" si="977"/>
        <v>106812</v>
      </c>
    </row>
    <row r="8902" spans="1:7" x14ac:dyDescent="0.25">
      <c r="A8902" s="277">
        <f t="shared" si="973"/>
        <v>89020</v>
      </c>
      <c r="B8902" s="277">
        <f t="shared" si="974"/>
        <v>178040</v>
      </c>
      <c r="C8902" s="277">
        <f t="shared" si="975"/>
        <v>213648</v>
      </c>
      <c r="D8902" s="277">
        <f t="shared" si="972"/>
        <v>534120</v>
      </c>
      <c r="E8902" s="277">
        <f t="shared" si="976"/>
        <v>890200</v>
      </c>
      <c r="F8902" s="277">
        <f t="shared" si="978"/>
        <v>1068240</v>
      </c>
      <c r="G8902" s="277">
        <f t="shared" si="977"/>
        <v>106824</v>
      </c>
    </row>
    <row r="8903" spans="1:7" x14ac:dyDescent="0.25">
      <c r="A8903" s="277">
        <f t="shared" si="973"/>
        <v>89030</v>
      </c>
      <c r="B8903" s="277">
        <f t="shared" si="974"/>
        <v>178060</v>
      </c>
      <c r="C8903" s="277">
        <f t="shared" si="975"/>
        <v>213672</v>
      </c>
      <c r="D8903" s="277">
        <f t="shared" ref="D8903:D8966" si="979">D8902+60</f>
        <v>534180</v>
      </c>
      <c r="E8903" s="277">
        <f t="shared" si="976"/>
        <v>890300</v>
      </c>
      <c r="F8903" s="277">
        <f t="shared" si="978"/>
        <v>1068360</v>
      </c>
      <c r="G8903" s="277">
        <f t="shared" si="977"/>
        <v>106836</v>
      </c>
    </row>
    <row r="8904" spans="1:7" x14ac:dyDescent="0.25">
      <c r="A8904" s="277">
        <f t="shared" si="973"/>
        <v>89040</v>
      </c>
      <c r="B8904" s="277">
        <f t="shared" si="974"/>
        <v>178080</v>
      </c>
      <c r="C8904" s="277">
        <f t="shared" si="975"/>
        <v>213696</v>
      </c>
      <c r="D8904" s="277">
        <f t="shared" si="979"/>
        <v>534240</v>
      </c>
      <c r="E8904" s="277">
        <f t="shared" si="976"/>
        <v>890400</v>
      </c>
      <c r="F8904" s="277">
        <f t="shared" si="978"/>
        <v>1068480</v>
      </c>
      <c r="G8904" s="277">
        <f t="shared" si="977"/>
        <v>106848</v>
      </c>
    </row>
    <row r="8905" spans="1:7" x14ac:dyDescent="0.25">
      <c r="A8905" s="277">
        <f t="shared" si="973"/>
        <v>89050</v>
      </c>
      <c r="B8905" s="277">
        <f t="shared" si="974"/>
        <v>178100</v>
      </c>
      <c r="C8905" s="277">
        <f t="shared" si="975"/>
        <v>213720</v>
      </c>
      <c r="D8905" s="277">
        <f t="shared" si="979"/>
        <v>534300</v>
      </c>
      <c r="E8905" s="277">
        <f t="shared" si="976"/>
        <v>890500</v>
      </c>
      <c r="F8905" s="277">
        <f t="shared" si="978"/>
        <v>1068600</v>
      </c>
      <c r="G8905" s="277">
        <f t="shared" si="977"/>
        <v>106860</v>
      </c>
    </row>
    <row r="8906" spans="1:7" x14ac:dyDescent="0.25">
      <c r="A8906" s="277">
        <f t="shared" si="973"/>
        <v>89060</v>
      </c>
      <c r="B8906" s="277">
        <f t="shared" si="974"/>
        <v>178120</v>
      </c>
      <c r="C8906" s="277">
        <f t="shared" si="975"/>
        <v>213744</v>
      </c>
      <c r="D8906" s="277">
        <f t="shared" si="979"/>
        <v>534360</v>
      </c>
      <c r="E8906" s="277">
        <f t="shared" si="976"/>
        <v>890600</v>
      </c>
      <c r="F8906" s="277">
        <f t="shared" si="978"/>
        <v>1068720</v>
      </c>
      <c r="G8906" s="277">
        <f t="shared" si="977"/>
        <v>106872</v>
      </c>
    </row>
    <row r="8907" spans="1:7" x14ac:dyDescent="0.25">
      <c r="A8907" s="277">
        <f t="shared" si="973"/>
        <v>89070</v>
      </c>
      <c r="B8907" s="277">
        <f t="shared" si="974"/>
        <v>178140</v>
      </c>
      <c r="C8907" s="277">
        <f t="shared" si="975"/>
        <v>213768</v>
      </c>
      <c r="D8907" s="277">
        <f t="shared" si="979"/>
        <v>534420</v>
      </c>
      <c r="E8907" s="277">
        <f t="shared" si="976"/>
        <v>890700</v>
      </c>
      <c r="F8907" s="277">
        <f t="shared" si="978"/>
        <v>1068840</v>
      </c>
      <c r="G8907" s="277">
        <f t="shared" si="977"/>
        <v>106884</v>
      </c>
    </row>
    <row r="8908" spans="1:7" x14ac:dyDescent="0.25">
      <c r="A8908" s="277">
        <f t="shared" si="973"/>
        <v>89080</v>
      </c>
      <c r="B8908" s="277">
        <f t="shared" si="974"/>
        <v>178160</v>
      </c>
      <c r="C8908" s="277">
        <f t="shared" si="975"/>
        <v>213792</v>
      </c>
      <c r="D8908" s="277">
        <f t="shared" si="979"/>
        <v>534480</v>
      </c>
      <c r="E8908" s="277">
        <f t="shared" si="976"/>
        <v>890800</v>
      </c>
      <c r="F8908" s="277">
        <f t="shared" si="978"/>
        <v>1068960</v>
      </c>
      <c r="G8908" s="277">
        <f t="shared" si="977"/>
        <v>106896</v>
      </c>
    </row>
    <row r="8909" spans="1:7" x14ac:dyDescent="0.25">
      <c r="A8909" s="277">
        <f t="shared" si="973"/>
        <v>89090</v>
      </c>
      <c r="B8909" s="277">
        <f t="shared" si="974"/>
        <v>178180</v>
      </c>
      <c r="C8909" s="277">
        <f t="shared" si="975"/>
        <v>213816</v>
      </c>
      <c r="D8909" s="277">
        <f t="shared" si="979"/>
        <v>534540</v>
      </c>
      <c r="E8909" s="277">
        <f t="shared" si="976"/>
        <v>890900</v>
      </c>
      <c r="F8909" s="277">
        <f t="shared" si="978"/>
        <v>1069080</v>
      </c>
      <c r="G8909" s="277">
        <f t="shared" si="977"/>
        <v>106908</v>
      </c>
    </row>
    <row r="8910" spans="1:7" x14ac:dyDescent="0.25">
      <c r="A8910" s="277">
        <f t="shared" si="973"/>
        <v>89100</v>
      </c>
      <c r="B8910" s="277">
        <f t="shared" si="974"/>
        <v>178200</v>
      </c>
      <c r="C8910" s="277">
        <f t="shared" si="975"/>
        <v>213840</v>
      </c>
      <c r="D8910" s="277">
        <f t="shared" si="979"/>
        <v>534600</v>
      </c>
      <c r="E8910" s="277">
        <f t="shared" si="976"/>
        <v>891000</v>
      </c>
      <c r="F8910" s="277">
        <f t="shared" si="978"/>
        <v>1069200</v>
      </c>
      <c r="G8910" s="277">
        <f t="shared" si="977"/>
        <v>106920</v>
      </c>
    </row>
    <row r="8911" spans="1:7" x14ac:dyDescent="0.25">
      <c r="A8911" s="277">
        <f t="shared" si="973"/>
        <v>89110</v>
      </c>
      <c r="B8911" s="277">
        <f t="shared" si="974"/>
        <v>178220</v>
      </c>
      <c r="C8911" s="277">
        <f t="shared" si="975"/>
        <v>213864</v>
      </c>
      <c r="D8911" s="277">
        <f t="shared" si="979"/>
        <v>534660</v>
      </c>
      <c r="E8911" s="277">
        <f t="shared" si="976"/>
        <v>891100</v>
      </c>
      <c r="F8911" s="277">
        <f t="shared" si="978"/>
        <v>1069320</v>
      </c>
      <c r="G8911" s="277">
        <f t="shared" si="977"/>
        <v>106932</v>
      </c>
    </row>
    <row r="8912" spans="1:7" x14ac:dyDescent="0.25">
      <c r="A8912" s="277">
        <f t="shared" si="973"/>
        <v>89120</v>
      </c>
      <c r="B8912" s="277">
        <f t="shared" si="974"/>
        <v>178240</v>
      </c>
      <c r="C8912" s="277">
        <f t="shared" si="975"/>
        <v>213888</v>
      </c>
      <c r="D8912" s="277">
        <f t="shared" si="979"/>
        <v>534720</v>
      </c>
      <c r="E8912" s="277">
        <f t="shared" si="976"/>
        <v>891200</v>
      </c>
      <c r="F8912" s="277">
        <f t="shared" si="978"/>
        <v>1069440</v>
      </c>
      <c r="G8912" s="277">
        <f t="shared" si="977"/>
        <v>106944</v>
      </c>
    </row>
    <row r="8913" spans="1:7" x14ac:dyDescent="0.25">
      <c r="A8913" s="277">
        <f t="shared" si="973"/>
        <v>89130</v>
      </c>
      <c r="B8913" s="277">
        <f t="shared" si="974"/>
        <v>178260</v>
      </c>
      <c r="C8913" s="277">
        <f t="shared" si="975"/>
        <v>213912</v>
      </c>
      <c r="D8913" s="277">
        <f t="shared" si="979"/>
        <v>534780</v>
      </c>
      <c r="E8913" s="277">
        <f t="shared" si="976"/>
        <v>891300</v>
      </c>
      <c r="F8913" s="277">
        <f t="shared" si="978"/>
        <v>1069560</v>
      </c>
      <c r="G8913" s="277">
        <f t="shared" si="977"/>
        <v>106956</v>
      </c>
    </row>
    <row r="8914" spans="1:7" x14ac:dyDescent="0.25">
      <c r="A8914" s="277">
        <f t="shared" si="973"/>
        <v>89140</v>
      </c>
      <c r="B8914" s="277">
        <f t="shared" si="974"/>
        <v>178280</v>
      </c>
      <c r="C8914" s="277">
        <f t="shared" si="975"/>
        <v>213936</v>
      </c>
      <c r="D8914" s="277">
        <f t="shared" si="979"/>
        <v>534840</v>
      </c>
      <c r="E8914" s="277">
        <f t="shared" si="976"/>
        <v>891400</v>
      </c>
      <c r="F8914" s="277">
        <f t="shared" si="978"/>
        <v>1069680</v>
      </c>
      <c r="G8914" s="277">
        <f t="shared" si="977"/>
        <v>106968</v>
      </c>
    </row>
    <row r="8915" spans="1:7" x14ac:dyDescent="0.25">
      <c r="A8915" s="277">
        <f t="shared" si="973"/>
        <v>89150</v>
      </c>
      <c r="B8915" s="277">
        <f t="shared" si="974"/>
        <v>178300</v>
      </c>
      <c r="C8915" s="277">
        <f t="shared" si="975"/>
        <v>213960</v>
      </c>
      <c r="D8915" s="277">
        <f t="shared" si="979"/>
        <v>534900</v>
      </c>
      <c r="E8915" s="277">
        <f t="shared" si="976"/>
        <v>891500</v>
      </c>
      <c r="F8915" s="277">
        <f t="shared" si="978"/>
        <v>1069800</v>
      </c>
      <c r="G8915" s="277">
        <f t="shared" si="977"/>
        <v>106980</v>
      </c>
    </row>
    <row r="8916" spans="1:7" x14ac:dyDescent="0.25">
      <c r="A8916" s="277">
        <f t="shared" si="973"/>
        <v>89160</v>
      </c>
      <c r="B8916" s="277">
        <f t="shared" si="974"/>
        <v>178320</v>
      </c>
      <c r="C8916" s="277">
        <f t="shared" si="975"/>
        <v>213984</v>
      </c>
      <c r="D8916" s="277">
        <f t="shared" si="979"/>
        <v>534960</v>
      </c>
      <c r="E8916" s="277">
        <f t="shared" si="976"/>
        <v>891600</v>
      </c>
      <c r="F8916" s="277">
        <f t="shared" si="978"/>
        <v>1069920</v>
      </c>
      <c r="G8916" s="277">
        <f t="shared" si="977"/>
        <v>106992</v>
      </c>
    </row>
    <row r="8917" spans="1:7" x14ac:dyDescent="0.25">
      <c r="A8917" s="277">
        <f t="shared" si="973"/>
        <v>89170</v>
      </c>
      <c r="B8917" s="277">
        <f t="shared" si="974"/>
        <v>178340</v>
      </c>
      <c r="C8917" s="277">
        <f t="shared" si="975"/>
        <v>214008</v>
      </c>
      <c r="D8917" s="277">
        <f t="shared" si="979"/>
        <v>535020</v>
      </c>
      <c r="E8917" s="277">
        <f t="shared" si="976"/>
        <v>891700</v>
      </c>
      <c r="F8917" s="277">
        <f t="shared" si="978"/>
        <v>1070040</v>
      </c>
      <c r="G8917" s="277">
        <f t="shared" si="977"/>
        <v>107004</v>
      </c>
    </row>
    <row r="8918" spans="1:7" x14ac:dyDescent="0.25">
      <c r="A8918" s="277">
        <f t="shared" si="973"/>
        <v>89180</v>
      </c>
      <c r="B8918" s="277">
        <f t="shared" si="974"/>
        <v>178360</v>
      </c>
      <c r="C8918" s="277">
        <f t="shared" si="975"/>
        <v>214032</v>
      </c>
      <c r="D8918" s="277">
        <f t="shared" si="979"/>
        <v>535080</v>
      </c>
      <c r="E8918" s="277">
        <f t="shared" si="976"/>
        <v>891800</v>
      </c>
      <c r="F8918" s="277">
        <f t="shared" si="978"/>
        <v>1070160</v>
      </c>
      <c r="G8918" s="277">
        <f t="shared" si="977"/>
        <v>107016</v>
      </c>
    </row>
    <row r="8919" spans="1:7" x14ac:dyDescent="0.25">
      <c r="A8919" s="277">
        <f t="shared" si="973"/>
        <v>89190</v>
      </c>
      <c r="B8919" s="277">
        <f t="shared" si="974"/>
        <v>178380</v>
      </c>
      <c r="C8919" s="277">
        <f t="shared" si="975"/>
        <v>214056</v>
      </c>
      <c r="D8919" s="277">
        <f t="shared" si="979"/>
        <v>535140</v>
      </c>
      <c r="E8919" s="277">
        <f t="shared" si="976"/>
        <v>891900</v>
      </c>
      <c r="F8919" s="277">
        <f t="shared" si="978"/>
        <v>1070280</v>
      </c>
      <c r="G8919" s="277">
        <f t="shared" si="977"/>
        <v>107028</v>
      </c>
    </row>
    <row r="8920" spans="1:7" x14ac:dyDescent="0.25">
      <c r="A8920" s="277">
        <f t="shared" si="973"/>
        <v>89200</v>
      </c>
      <c r="B8920" s="277">
        <f t="shared" si="974"/>
        <v>178400</v>
      </c>
      <c r="C8920" s="277">
        <f t="shared" si="975"/>
        <v>214080</v>
      </c>
      <c r="D8920" s="277">
        <f t="shared" si="979"/>
        <v>535200</v>
      </c>
      <c r="E8920" s="277">
        <f t="shared" si="976"/>
        <v>892000</v>
      </c>
      <c r="F8920" s="277">
        <f t="shared" si="978"/>
        <v>1070400</v>
      </c>
      <c r="G8920" s="277">
        <f t="shared" si="977"/>
        <v>107040</v>
      </c>
    </row>
    <row r="8921" spans="1:7" x14ac:dyDescent="0.25">
      <c r="A8921" s="277">
        <f t="shared" si="973"/>
        <v>89210</v>
      </c>
      <c r="B8921" s="277">
        <f t="shared" si="974"/>
        <v>178420</v>
      </c>
      <c r="C8921" s="277">
        <f t="shared" si="975"/>
        <v>214104</v>
      </c>
      <c r="D8921" s="277">
        <f t="shared" si="979"/>
        <v>535260</v>
      </c>
      <c r="E8921" s="277">
        <f t="shared" si="976"/>
        <v>892100</v>
      </c>
      <c r="F8921" s="277">
        <f t="shared" si="978"/>
        <v>1070520</v>
      </c>
      <c r="G8921" s="277">
        <f t="shared" si="977"/>
        <v>107052</v>
      </c>
    </row>
    <row r="8922" spans="1:7" x14ac:dyDescent="0.25">
      <c r="A8922" s="277">
        <f t="shared" si="973"/>
        <v>89220</v>
      </c>
      <c r="B8922" s="277">
        <f t="shared" si="974"/>
        <v>178440</v>
      </c>
      <c r="C8922" s="277">
        <f t="shared" si="975"/>
        <v>214128</v>
      </c>
      <c r="D8922" s="277">
        <f t="shared" si="979"/>
        <v>535320</v>
      </c>
      <c r="E8922" s="277">
        <f t="shared" si="976"/>
        <v>892200</v>
      </c>
      <c r="F8922" s="277">
        <f t="shared" si="978"/>
        <v>1070640</v>
      </c>
      <c r="G8922" s="277">
        <f t="shared" si="977"/>
        <v>107064</v>
      </c>
    </row>
    <row r="8923" spans="1:7" x14ac:dyDescent="0.25">
      <c r="A8923" s="277">
        <f t="shared" si="973"/>
        <v>89230</v>
      </c>
      <c r="B8923" s="277">
        <f t="shared" si="974"/>
        <v>178460</v>
      </c>
      <c r="C8923" s="277">
        <f t="shared" si="975"/>
        <v>214152</v>
      </c>
      <c r="D8923" s="277">
        <f t="shared" si="979"/>
        <v>535380</v>
      </c>
      <c r="E8923" s="277">
        <f t="shared" si="976"/>
        <v>892300</v>
      </c>
      <c r="F8923" s="277">
        <f t="shared" si="978"/>
        <v>1070760</v>
      </c>
      <c r="G8923" s="277">
        <f t="shared" si="977"/>
        <v>107076</v>
      </c>
    </row>
    <row r="8924" spans="1:7" x14ac:dyDescent="0.25">
      <c r="A8924" s="277">
        <f t="shared" si="973"/>
        <v>89240</v>
      </c>
      <c r="B8924" s="277">
        <f t="shared" si="974"/>
        <v>178480</v>
      </c>
      <c r="C8924" s="277">
        <f t="shared" si="975"/>
        <v>214176</v>
      </c>
      <c r="D8924" s="277">
        <f t="shared" si="979"/>
        <v>535440</v>
      </c>
      <c r="E8924" s="277">
        <f t="shared" si="976"/>
        <v>892400</v>
      </c>
      <c r="F8924" s="277">
        <f t="shared" si="978"/>
        <v>1070880</v>
      </c>
      <c r="G8924" s="277">
        <f t="shared" si="977"/>
        <v>107088</v>
      </c>
    </row>
    <row r="8925" spans="1:7" x14ac:dyDescent="0.25">
      <c r="A8925" s="277">
        <f t="shared" si="973"/>
        <v>89250</v>
      </c>
      <c r="B8925" s="277">
        <f t="shared" si="974"/>
        <v>178500</v>
      </c>
      <c r="C8925" s="277">
        <f t="shared" si="975"/>
        <v>214200</v>
      </c>
      <c r="D8925" s="277">
        <f t="shared" si="979"/>
        <v>535500</v>
      </c>
      <c r="E8925" s="277">
        <f t="shared" si="976"/>
        <v>892500</v>
      </c>
      <c r="F8925" s="277">
        <f t="shared" si="978"/>
        <v>1071000</v>
      </c>
      <c r="G8925" s="277">
        <f t="shared" si="977"/>
        <v>107100</v>
      </c>
    </row>
    <row r="8926" spans="1:7" x14ac:dyDescent="0.25">
      <c r="A8926" s="277">
        <f t="shared" si="973"/>
        <v>89260</v>
      </c>
      <c r="B8926" s="277">
        <f t="shared" si="974"/>
        <v>178520</v>
      </c>
      <c r="C8926" s="277">
        <f t="shared" si="975"/>
        <v>214224</v>
      </c>
      <c r="D8926" s="277">
        <f t="shared" si="979"/>
        <v>535560</v>
      </c>
      <c r="E8926" s="277">
        <f t="shared" si="976"/>
        <v>892600</v>
      </c>
      <c r="F8926" s="277">
        <f t="shared" si="978"/>
        <v>1071120</v>
      </c>
      <c r="G8926" s="277">
        <f t="shared" si="977"/>
        <v>107112</v>
      </c>
    </row>
    <row r="8927" spans="1:7" x14ac:dyDescent="0.25">
      <c r="A8927" s="277">
        <f t="shared" si="973"/>
        <v>89270</v>
      </c>
      <c r="B8927" s="277">
        <f t="shared" si="974"/>
        <v>178540</v>
      </c>
      <c r="C8927" s="277">
        <f t="shared" si="975"/>
        <v>214248</v>
      </c>
      <c r="D8927" s="277">
        <f t="shared" si="979"/>
        <v>535620</v>
      </c>
      <c r="E8927" s="277">
        <f t="shared" si="976"/>
        <v>892700</v>
      </c>
      <c r="F8927" s="277">
        <f t="shared" si="978"/>
        <v>1071240</v>
      </c>
      <c r="G8927" s="277">
        <f t="shared" si="977"/>
        <v>107124</v>
      </c>
    </row>
    <row r="8928" spans="1:7" x14ac:dyDescent="0.25">
      <c r="A8928" s="277">
        <f t="shared" si="973"/>
        <v>89280</v>
      </c>
      <c r="B8928" s="277">
        <f t="shared" si="974"/>
        <v>178560</v>
      </c>
      <c r="C8928" s="277">
        <f t="shared" si="975"/>
        <v>214272</v>
      </c>
      <c r="D8928" s="277">
        <f t="shared" si="979"/>
        <v>535680</v>
      </c>
      <c r="E8928" s="277">
        <f t="shared" si="976"/>
        <v>892800</v>
      </c>
      <c r="F8928" s="277">
        <f t="shared" si="978"/>
        <v>1071360</v>
      </c>
      <c r="G8928" s="277">
        <f t="shared" si="977"/>
        <v>107136</v>
      </c>
    </row>
    <row r="8929" spans="1:7" x14ac:dyDescent="0.25">
      <c r="A8929" s="277">
        <f t="shared" si="973"/>
        <v>89290</v>
      </c>
      <c r="B8929" s="277">
        <f t="shared" si="974"/>
        <v>178580</v>
      </c>
      <c r="C8929" s="277">
        <f t="shared" si="975"/>
        <v>214296</v>
      </c>
      <c r="D8929" s="277">
        <f t="shared" si="979"/>
        <v>535740</v>
      </c>
      <c r="E8929" s="277">
        <f t="shared" si="976"/>
        <v>892900</v>
      </c>
      <c r="F8929" s="277">
        <f t="shared" si="978"/>
        <v>1071480</v>
      </c>
      <c r="G8929" s="277">
        <f t="shared" si="977"/>
        <v>107148</v>
      </c>
    </row>
    <row r="8930" spans="1:7" x14ac:dyDescent="0.25">
      <c r="A8930" s="277">
        <f t="shared" si="973"/>
        <v>89300</v>
      </c>
      <c r="B8930" s="277">
        <f t="shared" si="974"/>
        <v>178600</v>
      </c>
      <c r="C8930" s="277">
        <f t="shared" si="975"/>
        <v>214320</v>
      </c>
      <c r="D8930" s="277">
        <f t="shared" si="979"/>
        <v>535800</v>
      </c>
      <c r="E8930" s="277">
        <f t="shared" si="976"/>
        <v>893000</v>
      </c>
      <c r="F8930" s="277">
        <f t="shared" si="978"/>
        <v>1071600</v>
      </c>
      <c r="G8930" s="277">
        <f t="shared" si="977"/>
        <v>107160</v>
      </c>
    </row>
    <row r="8931" spans="1:7" x14ac:dyDescent="0.25">
      <c r="A8931" s="277">
        <f t="shared" si="973"/>
        <v>89310</v>
      </c>
      <c r="B8931" s="277">
        <f t="shared" si="974"/>
        <v>178620</v>
      </c>
      <c r="C8931" s="277">
        <f t="shared" si="975"/>
        <v>214344</v>
      </c>
      <c r="D8931" s="277">
        <f t="shared" si="979"/>
        <v>535860</v>
      </c>
      <c r="E8931" s="277">
        <f t="shared" si="976"/>
        <v>893100</v>
      </c>
      <c r="F8931" s="277">
        <f t="shared" si="978"/>
        <v>1071720</v>
      </c>
      <c r="G8931" s="277">
        <f t="shared" si="977"/>
        <v>107172</v>
      </c>
    </row>
    <row r="8932" spans="1:7" x14ac:dyDescent="0.25">
      <c r="A8932" s="277">
        <f t="shared" si="973"/>
        <v>89320</v>
      </c>
      <c r="B8932" s="277">
        <f t="shared" si="974"/>
        <v>178640</v>
      </c>
      <c r="C8932" s="277">
        <f t="shared" si="975"/>
        <v>214368</v>
      </c>
      <c r="D8932" s="277">
        <f t="shared" si="979"/>
        <v>535920</v>
      </c>
      <c r="E8932" s="277">
        <f t="shared" si="976"/>
        <v>893200</v>
      </c>
      <c r="F8932" s="277">
        <f t="shared" si="978"/>
        <v>1071840</v>
      </c>
      <c r="G8932" s="277">
        <f t="shared" si="977"/>
        <v>107184</v>
      </c>
    </row>
    <row r="8933" spans="1:7" x14ac:dyDescent="0.25">
      <c r="A8933" s="277">
        <f t="shared" si="973"/>
        <v>89330</v>
      </c>
      <c r="B8933" s="277">
        <f t="shared" si="974"/>
        <v>178660</v>
      </c>
      <c r="C8933" s="277">
        <f t="shared" si="975"/>
        <v>214392</v>
      </c>
      <c r="D8933" s="277">
        <f t="shared" si="979"/>
        <v>535980</v>
      </c>
      <c r="E8933" s="277">
        <f t="shared" si="976"/>
        <v>893300</v>
      </c>
      <c r="F8933" s="277">
        <f t="shared" si="978"/>
        <v>1071960</v>
      </c>
      <c r="G8933" s="277">
        <f t="shared" si="977"/>
        <v>107196</v>
      </c>
    </row>
    <row r="8934" spans="1:7" x14ac:dyDescent="0.25">
      <c r="A8934" s="277">
        <f t="shared" si="973"/>
        <v>89340</v>
      </c>
      <c r="B8934" s="277">
        <f t="shared" si="974"/>
        <v>178680</v>
      </c>
      <c r="C8934" s="277">
        <f t="shared" si="975"/>
        <v>214416</v>
      </c>
      <c r="D8934" s="277">
        <f t="shared" si="979"/>
        <v>536040</v>
      </c>
      <c r="E8934" s="277">
        <f t="shared" si="976"/>
        <v>893400</v>
      </c>
      <c r="F8934" s="277">
        <f t="shared" si="978"/>
        <v>1072080</v>
      </c>
      <c r="G8934" s="277">
        <f t="shared" si="977"/>
        <v>107208</v>
      </c>
    </row>
    <row r="8935" spans="1:7" x14ac:dyDescent="0.25">
      <c r="A8935" s="277">
        <f t="shared" si="973"/>
        <v>89350</v>
      </c>
      <c r="B8935" s="277">
        <f t="shared" si="974"/>
        <v>178700</v>
      </c>
      <c r="C8935" s="277">
        <f t="shared" si="975"/>
        <v>214440</v>
      </c>
      <c r="D8935" s="277">
        <f t="shared" si="979"/>
        <v>536100</v>
      </c>
      <c r="E8935" s="277">
        <f t="shared" si="976"/>
        <v>893500</v>
      </c>
      <c r="F8935" s="277">
        <f t="shared" si="978"/>
        <v>1072200</v>
      </c>
      <c r="G8935" s="277">
        <f t="shared" si="977"/>
        <v>107220</v>
      </c>
    </row>
    <row r="8936" spans="1:7" x14ac:dyDescent="0.25">
      <c r="A8936" s="277">
        <f t="shared" si="973"/>
        <v>89360</v>
      </c>
      <c r="B8936" s="277">
        <f t="shared" si="974"/>
        <v>178720</v>
      </c>
      <c r="C8936" s="277">
        <f t="shared" si="975"/>
        <v>214464</v>
      </c>
      <c r="D8936" s="277">
        <f t="shared" si="979"/>
        <v>536160</v>
      </c>
      <c r="E8936" s="277">
        <f t="shared" si="976"/>
        <v>893600</v>
      </c>
      <c r="F8936" s="277">
        <f t="shared" si="978"/>
        <v>1072320</v>
      </c>
      <c r="G8936" s="277">
        <f t="shared" si="977"/>
        <v>107232</v>
      </c>
    </row>
    <row r="8937" spans="1:7" x14ac:dyDescent="0.25">
      <c r="A8937" s="277">
        <f t="shared" si="973"/>
        <v>89370</v>
      </c>
      <c r="B8937" s="277">
        <f t="shared" si="974"/>
        <v>178740</v>
      </c>
      <c r="C8937" s="277">
        <f t="shared" si="975"/>
        <v>214488</v>
      </c>
      <c r="D8937" s="277">
        <f t="shared" si="979"/>
        <v>536220</v>
      </c>
      <c r="E8937" s="277">
        <f t="shared" si="976"/>
        <v>893700</v>
      </c>
      <c r="F8937" s="277">
        <f t="shared" si="978"/>
        <v>1072440</v>
      </c>
      <c r="G8937" s="277">
        <f t="shared" si="977"/>
        <v>107244</v>
      </c>
    </row>
    <row r="8938" spans="1:7" x14ac:dyDescent="0.25">
      <c r="A8938" s="277">
        <f t="shared" si="973"/>
        <v>89380</v>
      </c>
      <c r="B8938" s="277">
        <f t="shared" si="974"/>
        <v>178760</v>
      </c>
      <c r="C8938" s="277">
        <f t="shared" si="975"/>
        <v>214512</v>
      </c>
      <c r="D8938" s="277">
        <f t="shared" si="979"/>
        <v>536280</v>
      </c>
      <c r="E8938" s="277">
        <f t="shared" si="976"/>
        <v>893800</v>
      </c>
      <c r="F8938" s="277">
        <f t="shared" si="978"/>
        <v>1072560</v>
      </c>
      <c r="G8938" s="277">
        <f t="shared" si="977"/>
        <v>107256</v>
      </c>
    </row>
    <row r="8939" spans="1:7" x14ac:dyDescent="0.25">
      <c r="A8939" s="277">
        <f t="shared" si="973"/>
        <v>89390</v>
      </c>
      <c r="B8939" s="277">
        <f t="shared" si="974"/>
        <v>178780</v>
      </c>
      <c r="C8939" s="277">
        <f t="shared" si="975"/>
        <v>214536</v>
      </c>
      <c r="D8939" s="277">
        <f t="shared" si="979"/>
        <v>536340</v>
      </c>
      <c r="E8939" s="277">
        <f t="shared" si="976"/>
        <v>893900</v>
      </c>
      <c r="F8939" s="277">
        <f t="shared" si="978"/>
        <v>1072680</v>
      </c>
      <c r="G8939" s="277">
        <f t="shared" si="977"/>
        <v>107268</v>
      </c>
    </row>
    <row r="8940" spans="1:7" x14ac:dyDescent="0.25">
      <c r="A8940" s="277">
        <f t="shared" si="973"/>
        <v>89400</v>
      </c>
      <c r="B8940" s="277">
        <f t="shared" si="974"/>
        <v>178800</v>
      </c>
      <c r="C8940" s="277">
        <f t="shared" si="975"/>
        <v>214560</v>
      </c>
      <c r="D8940" s="277">
        <f t="shared" si="979"/>
        <v>536400</v>
      </c>
      <c r="E8940" s="277">
        <f t="shared" si="976"/>
        <v>894000</v>
      </c>
      <c r="F8940" s="277">
        <f t="shared" si="978"/>
        <v>1072800</v>
      </c>
      <c r="G8940" s="277">
        <f t="shared" si="977"/>
        <v>107280</v>
      </c>
    </row>
    <row r="8941" spans="1:7" x14ac:dyDescent="0.25">
      <c r="A8941" s="277">
        <f t="shared" si="973"/>
        <v>89410</v>
      </c>
      <c r="B8941" s="277">
        <f t="shared" si="974"/>
        <v>178820</v>
      </c>
      <c r="C8941" s="277">
        <f t="shared" si="975"/>
        <v>214584</v>
      </c>
      <c r="D8941" s="277">
        <f t="shared" si="979"/>
        <v>536460</v>
      </c>
      <c r="E8941" s="277">
        <f t="shared" si="976"/>
        <v>894100</v>
      </c>
      <c r="F8941" s="277">
        <f t="shared" si="978"/>
        <v>1072920</v>
      </c>
      <c r="G8941" s="277">
        <f t="shared" si="977"/>
        <v>107292</v>
      </c>
    </row>
    <row r="8942" spans="1:7" x14ac:dyDescent="0.25">
      <c r="A8942" s="277">
        <f t="shared" si="973"/>
        <v>89420</v>
      </c>
      <c r="B8942" s="277">
        <f t="shared" si="974"/>
        <v>178840</v>
      </c>
      <c r="C8942" s="277">
        <f t="shared" si="975"/>
        <v>214608</v>
      </c>
      <c r="D8942" s="277">
        <f t="shared" si="979"/>
        <v>536520</v>
      </c>
      <c r="E8942" s="277">
        <f t="shared" si="976"/>
        <v>894200</v>
      </c>
      <c r="F8942" s="277">
        <f t="shared" si="978"/>
        <v>1073040</v>
      </c>
      <c r="G8942" s="277">
        <f t="shared" si="977"/>
        <v>107304</v>
      </c>
    </row>
    <row r="8943" spans="1:7" x14ac:dyDescent="0.25">
      <c r="A8943" s="277">
        <f t="shared" si="973"/>
        <v>89430</v>
      </c>
      <c r="B8943" s="277">
        <f t="shared" si="974"/>
        <v>178860</v>
      </c>
      <c r="C8943" s="277">
        <f t="shared" si="975"/>
        <v>214632</v>
      </c>
      <c r="D8943" s="277">
        <f t="shared" si="979"/>
        <v>536580</v>
      </c>
      <c r="E8943" s="277">
        <f t="shared" si="976"/>
        <v>894300</v>
      </c>
      <c r="F8943" s="277">
        <f t="shared" si="978"/>
        <v>1073160</v>
      </c>
      <c r="G8943" s="277">
        <f t="shared" si="977"/>
        <v>107316</v>
      </c>
    </row>
    <row r="8944" spans="1:7" x14ac:dyDescent="0.25">
      <c r="A8944" s="277">
        <f t="shared" si="973"/>
        <v>89440</v>
      </c>
      <c r="B8944" s="277">
        <f t="shared" si="974"/>
        <v>178880</v>
      </c>
      <c r="C8944" s="277">
        <f t="shared" si="975"/>
        <v>214656</v>
      </c>
      <c r="D8944" s="277">
        <f t="shared" si="979"/>
        <v>536640</v>
      </c>
      <c r="E8944" s="277">
        <f t="shared" si="976"/>
        <v>894400</v>
      </c>
      <c r="F8944" s="277">
        <f t="shared" si="978"/>
        <v>1073280</v>
      </c>
      <c r="G8944" s="277">
        <f t="shared" si="977"/>
        <v>107328</v>
      </c>
    </row>
    <row r="8945" spans="1:7" x14ac:dyDescent="0.25">
      <c r="A8945" s="277">
        <f t="shared" si="973"/>
        <v>89450</v>
      </c>
      <c r="B8945" s="277">
        <f t="shared" si="974"/>
        <v>178900</v>
      </c>
      <c r="C8945" s="277">
        <f t="shared" si="975"/>
        <v>214680</v>
      </c>
      <c r="D8945" s="277">
        <f t="shared" si="979"/>
        <v>536700</v>
      </c>
      <c r="E8945" s="277">
        <f t="shared" si="976"/>
        <v>894500</v>
      </c>
      <c r="F8945" s="277">
        <f t="shared" si="978"/>
        <v>1073400</v>
      </c>
      <c r="G8945" s="277">
        <f t="shared" si="977"/>
        <v>107340</v>
      </c>
    </row>
    <row r="8946" spans="1:7" x14ac:dyDescent="0.25">
      <c r="A8946" s="277">
        <f t="shared" si="973"/>
        <v>89460</v>
      </c>
      <c r="B8946" s="277">
        <f t="shared" si="974"/>
        <v>178920</v>
      </c>
      <c r="C8946" s="277">
        <f t="shared" si="975"/>
        <v>214704</v>
      </c>
      <c r="D8946" s="277">
        <f t="shared" si="979"/>
        <v>536760</v>
      </c>
      <c r="E8946" s="277">
        <f t="shared" si="976"/>
        <v>894600</v>
      </c>
      <c r="F8946" s="277">
        <f t="shared" si="978"/>
        <v>1073520</v>
      </c>
      <c r="G8946" s="277">
        <f t="shared" si="977"/>
        <v>107352</v>
      </c>
    </row>
    <row r="8947" spans="1:7" x14ac:dyDescent="0.25">
      <c r="A8947" s="277">
        <f t="shared" si="973"/>
        <v>89470</v>
      </c>
      <c r="B8947" s="277">
        <f t="shared" si="974"/>
        <v>178940</v>
      </c>
      <c r="C8947" s="277">
        <f t="shared" si="975"/>
        <v>214728</v>
      </c>
      <c r="D8947" s="277">
        <f t="shared" si="979"/>
        <v>536820</v>
      </c>
      <c r="E8947" s="277">
        <f t="shared" si="976"/>
        <v>894700</v>
      </c>
      <c r="F8947" s="277">
        <f t="shared" si="978"/>
        <v>1073640</v>
      </c>
      <c r="G8947" s="277">
        <f t="shared" si="977"/>
        <v>107364</v>
      </c>
    </row>
    <row r="8948" spans="1:7" x14ac:dyDescent="0.25">
      <c r="A8948" s="277">
        <f t="shared" si="973"/>
        <v>89480</v>
      </c>
      <c r="B8948" s="277">
        <f t="shared" si="974"/>
        <v>178960</v>
      </c>
      <c r="C8948" s="277">
        <f t="shared" si="975"/>
        <v>214752</v>
      </c>
      <c r="D8948" s="277">
        <f t="shared" si="979"/>
        <v>536880</v>
      </c>
      <c r="E8948" s="277">
        <f t="shared" si="976"/>
        <v>894800</v>
      </c>
      <c r="F8948" s="277">
        <f t="shared" si="978"/>
        <v>1073760</v>
      </c>
      <c r="G8948" s="277">
        <f t="shared" si="977"/>
        <v>107376</v>
      </c>
    </row>
    <row r="8949" spans="1:7" x14ac:dyDescent="0.25">
      <c r="A8949" s="277">
        <f t="shared" si="973"/>
        <v>89490</v>
      </c>
      <c r="B8949" s="277">
        <f t="shared" si="974"/>
        <v>178980</v>
      </c>
      <c r="C8949" s="277">
        <f t="shared" si="975"/>
        <v>214776</v>
      </c>
      <c r="D8949" s="277">
        <f t="shared" si="979"/>
        <v>536940</v>
      </c>
      <c r="E8949" s="277">
        <f t="shared" si="976"/>
        <v>894900</v>
      </c>
      <c r="F8949" s="277">
        <f t="shared" si="978"/>
        <v>1073880</v>
      </c>
      <c r="G8949" s="277">
        <f t="shared" si="977"/>
        <v>107388</v>
      </c>
    </row>
    <row r="8950" spans="1:7" x14ac:dyDescent="0.25">
      <c r="A8950" s="277">
        <f t="shared" si="973"/>
        <v>89500</v>
      </c>
      <c r="B8950" s="277">
        <f t="shared" si="974"/>
        <v>179000</v>
      </c>
      <c r="C8950" s="277">
        <f t="shared" si="975"/>
        <v>214800</v>
      </c>
      <c r="D8950" s="277">
        <f t="shared" si="979"/>
        <v>537000</v>
      </c>
      <c r="E8950" s="277">
        <f t="shared" si="976"/>
        <v>895000</v>
      </c>
      <c r="F8950" s="277">
        <f t="shared" si="978"/>
        <v>1074000</v>
      </c>
      <c r="G8950" s="277">
        <f t="shared" si="977"/>
        <v>107400</v>
      </c>
    </row>
    <row r="8951" spans="1:7" x14ac:dyDescent="0.25">
      <c r="A8951" s="277">
        <f t="shared" si="973"/>
        <v>89510</v>
      </c>
      <c r="B8951" s="277">
        <f t="shared" si="974"/>
        <v>179020</v>
      </c>
      <c r="C8951" s="277">
        <f t="shared" si="975"/>
        <v>214824</v>
      </c>
      <c r="D8951" s="277">
        <f t="shared" si="979"/>
        <v>537060</v>
      </c>
      <c r="E8951" s="277">
        <f t="shared" si="976"/>
        <v>895100</v>
      </c>
      <c r="F8951" s="277">
        <f t="shared" si="978"/>
        <v>1074120</v>
      </c>
      <c r="G8951" s="277">
        <f t="shared" si="977"/>
        <v>107412</v>
      </c>
    </row>
    <row r="8952" spans="1:7" x14ac:dyDescent="0.25">
      <c r="A8952" s="277">
        <f t="shared" si="973"/>
        <v>89520</v>
      </c>
      <c r="B8952" s="277">
        <f t="shared" si="974"/>
        <v>179040</v>
      </c>
      <c r="C8952" s="277">
        <f t="shared" si="975"/>
        <v>214848</v>
      </c>
      <c r="D8952" s="277">
        <f t="shared" si="979"/>
        <v>537120</v>
      </c>
      <c r="E8952" s="277">
        <f t="shared" si="976"/>
        <v>895200</v>
      </c>
      <c r="F8952" s="277">
        <f t="shared" si="978"/>
        <v>1074240</v>
      </c>
      <c r="G8952" s="277">
        <f t="shared" si="977"/>
        <v>107424</v>
      </c>
    </row>
    <row r="8953" spans="1:7" x14ac:dyDescent="0.25">
      <c r="A8953" s="277">
        <f t="shared" si="973"/>
        <v>89530</v>
      </c>
      <c r="B8953" s="277">
        <f t="shared" si="974"/>
        <v>179060</v>
      </c>
      <c r="C8953" s="277">
        <f t="shared" si="975"/>
        <v>214872</v>
      </c>
      <c r="D8953" s="277">
        <f t="shared" si="979"/>
        <v>537180</v>
      </c>
      <c r="E8953" s="277">
        <f t="shared" si="976"/>
        <v>895300</v>
      </c>
      <c r="F8953" s="277">
        <f t="shared" si="978"/>
        <v>1074360</v>
      </c>
      <c r="G8953" s="277">
        <f t="shared" si="977"/>
        <v>107436</v>
      </c>
    </row>
    <row r="8954" spans="1:7" x14ac:dyDescent="0.25">
      <c r="A8954" s="277">
        <f t="shared" si="973"/>
        <v>89540</v>
      </c>
      <c r="B8954" s="277">
        <f t="shared" si="974"/>
        <v>179080</v>
      </c>
      <c r="C8954" s="277">
        <f t="shared" si="975"/>
        <v>214896</v>
      </c>
      <c r="D8954" s="277">
        <f t="shared" si="979"/>
        <v>537240</v>
      </c>
      <c r="E8954" s="277">
        <f t="shared" si="976"/>
        <v>895400</v>
      </c>
      <c r="F8954" s="277">
        <f t="shared" si="978"/>
        <v>1074480</v>
      </c>
      <c r="G8954" s="277">
        <f t="shared" si="977"/>
        <v>107448</v>
      </c>
    </row>
    <row r="8955" spans="1:7" x14ac:dyDescent="0.25">
      <c r="A8955" s="277">
        <f t="shared" si="973"/>
        <v>89550</v>
      </c>
      <c r="B8955" s="277">
        <f t="shared" si="974"/>
        <v>179100</v>
      </c>
      <c r="C8955" s="277">
        <f t="shared" si="975"/>
        <v>214920</v>
      </c>
      <c r="D8955" s="277">
        <f t="shared" si="979"/>
        <v>537300</v>
      </c>
      <c r="E8955" s="277">
        <f t="shared" si="976"/>
        <v>895500</v>
      </c>
      <c r="F8955" s="277">
        <f t="shared" si="978"/>
        <v>1074600</v>
      </c>
      <c r="G8955" s="277">
        <f t="shared" si="977"/>
        <v>107460</v>
      </c>
    </row>
    <row r="8956" spans="1:7" x14ac:dyDescent="0.25">
      <c r="A8956" s="277">
        <f t="shared" si="973"/>
        <v>89560</v>
      </c>
      <c r="B8956" s="277">
        <f t="shared" si="974"/>
        <v>179120</v>
      </c>
      <c r="C8956" s="277">
        <f t="shared" si="975"/>
        <v>214944</v>
      </c>
      <c r="D8956" s="277">
        <f t="shared" si="979"/>
        <v>537360</v>
      </c>
      <c r="E8956" s="277">
        <f t="shared" si="976"/>
        <v>895600</v>
      </c>
      <c r="F8956" s="277">
        <f t="shared" si="978"/>
        <v>1074720</v>
      </c>
      <c r="G8956" s="277">
        <f t="shared" si="977"/>
        <v>107472</v>
      </c>
    </row>
    <row r="8957" spans="1:7" x14ac:dyDescent="0.25">
      <c r="A8957" s="277">
        <f t="shared" si="973"/>
        <v>89570</v>
      </c>
      <c r="B8957" s="277">
        <f t="shared" si="974"/>
        <v>179140</v>
      </c>
      <c r="C8957" s="277">
        <f t="shared" si="975"/>
        <v>214968</v>
      </c>
      <c r="D8957" s="277">
        <f t="shared" si="979"/>
        <v>537420</v>
      </c>
      <c r="E8957" s="277">
        <f t="shared" si="976"/>
        <v>895700</v>
      </c>
      <c r="F8957" s="277">
        <f t="shared" si="978"/>
        <v>1074840</v>
      </c>
      <c r="G8957" s="277">
        <f t="shared" si="977"/>
        <v>107484</v>
      </c>
    </row>
    <row r="8958" spans="1:7" x14ac:dyDescent="0.25">
      <c r="A8958" s="277">
        <f t="shared" si="973"/>
        <v>89580</v>
      </c>
      <c r="B8958" s="277">
        <f t="shared" si="974"/>
        <v>179160</v>
      </c>
      <c r="C8958" s="277">
        <f t="shared" si="975"/>
        <v>214992</v>
      </c>
      <c r="D8958" s="277">
        <f t="shared" si="979"/>
        <v>537480</v>
      </c>
      <c r="E8958" s="277">
        <f t="shared" si="976"/>
        <v>895800</v>
      </c>
      <c r="F8958" s="277">
        <f t="shared" si="978"/>
        <v>1074960</v>
      </c>
      <c r="G8958" s="277">
        <f t="shared" si="977"/>
        <v>107496</v>
      </c>
    </row>
    <row r="8959" spans="1:7" x14ac:dyDescent="0.25">
      <c r="A8959" s="277">
        <f t="shared" si="973"/>
        <v>89590</v>
      </c>
      <c r="B8959" s="277">
        <f t="shared" si="974"/>
        <v>179180</v>
      </c>
      <c r="C8959" s="277">
        <f t="shared" si="975"/>
        <v>215016</v>
      </c>
      <c r="D8959" s="277">
        <f t="shared" si="979"/>
        <v>537540</v>
      </c>
      <c r="E8959" s="277">
        <f t="shared" si="976"/>
        <v>895900</v>
      </c>
      <c r="F8959" s="277">
        <f t="shared" si="978"/>
        <v>1075080</v>
      </c>
      <c r="G8959" s="277">
        <f t="shared" si="977"/>
        <v>107508</v>
      </c>
    </row>
    <row r="8960" spans="1:7" x14ac:dyDescent="0.25">
      <c r="A8960" s="277">
        <f t="shared" si="973"/>
        <v>89600</v>
      </c>
      <c r="B8960" s="277">
        <f t="shared" si="974"/>
        <v>179200</v>
      </c>
      <c r="C8960" s="277">
        <f t="shared" si="975"/>
        <v>215040</v>
      </c>
      <c r="D8960" s="277">
        <f t="shared" si="979"/>
        <v>537600</v>
      </c>
      <c r="E8960" s="277">
        <f t="shared" si="976"/>
        <v>896000</v>
      </c>
      <c r="F8960" s="277">
        <f t="shared" si="978"/>
        <v>1075200</v>
      </c>
      <c r="G8960" s="277">
        <f t="shared" si="977"/>
        <v>107520</v>
      </c>
    </row>
    <row r="8961" spans="1:7" x14ac:dyDescent="0.25">
      <c r="A8961" s="277">
        <f t="shared" si="973"/>
        <v>89610</v>
      </c>
      <c r="B8961" s="277">
        <f t="shared" si="974"/>
        <v>179220</v>
      </c>
      <c r="C8961" s="277">
        <f t="shared" si="975"/>
        <v>215064</v>
      </c>
      <c r="D8961" s="277">
        <f t="shared" si="979"/>
        <v>537660</v>
      </c>
      <c r="E8961" s="277">
        <f t="shared" si="976"/>
        <v>896100</v>
      </c>
      <c r="F8961" s="277">
        <f t="shared" si="978"/>
        <v>1075320</v>
      </c>
      <c r="G8961" s="277">
        <f t="shared" si="977"/>
        <v>107532</v>
      </c>
    </row>
    <row r="8962" spans="1:7" x14ac:dyDescent="0.25">
      <c r="A8962" s="277">
        <f t="shared" si="973"/>
        <v>89620</v>
      </c>
      <c r="B8962" s="277">
        <f t="shared" si="974"/>
        <v>179240</v>
      </c>
      <c r="C8962" s="277">
        <f t="shared" si="975"/>
        <v>215088</v>
      </c>
      <c r="D8962" s="277">
        <f t="shared" si="979"/>
        <v>537720</v>
      </c>
      <c r="E8962" s="277">
        <f t="shared" si="976"/>
        <v>896200</v>
      </c>
      <c r="F8962" s="277">
        <f t="shared" si="978"/>
        <v>1075440</v>
      </c>
      <c r="G8962" s="277">
        <f t="shared" si="977"/>
        <v>107544</v>
      </c>
    </row>
    <row r="8963" spans="1:7" x14ac:dyDescent="0.25">
      <c r="A8963" s="277">
        <f t="shared" ref="A8963:A9026" si="980">A8962+10</f>
        <v>89630</v>
      </c>
      <c r="B8963" s="277">
        <f t="shared" ref="B8963:B9026" si="981">B8962+20</f>
        <v>179260</v>
      </c>
      <c r="C8963" s="277">
        <f t="shared" ref="C8963:C9026" si="982">C8962+24</f>
        <v>215112</v>
      </c>
      <c r="D8963" s="277">
        <f t="shared" si="979"/>
        <v>537780</v>
      </c>
      <c r="E8963" s="277">
        <f t="shared" ref="E8963:E9026" si="983">E8962+100</f>
        <v>896300</v>
      </c>
      <c r="F8963" s="277">
        <f t="shared" si="978"/>
        <v>1075560</v>
      </c>
      <c r="G8963" s="277">
        <f t="shared" ref="G8963:G9026" si="984">G8962+12</f>
        <v>107556</v>
      </c>
    </row>
    <row r="8964" spans="1:7" x14ac:dyDescent="0.25">
      <c r="A8964" s="277">
        <f t="shared" si="980"/>
        <v>89640</v>
      </c>
      <c r="B8964" s="277">
        <f t="shared" si="981"/>
        <v>179280</v>
      </c>
      <c r="C8964" s="277">
        <f t="shared" si="982"/>
        <v>215136</v>
      </c>
      <c r="D8964" s="277">
        <f t="shared" si="979"/>
        <v>537840</v>
      </c>
      <c r="E8964" s="277">
        <f t="shared" si="983"/>
        <v>896400</v>
      </c>
      <c r="F8964" s="277">
        <f t="shared" ref="F8964:F9027" si="985">F8963+120</f>
        <v>1075680</v>
      </c>
      <c r="G8964" s="277">
        <f t="shared" si="984"/>
        <v>107568</v>
      </c>
    </row>
    <row r="8965" spans="1:7" x14ac:dyDescent="0.25">
      <c r="A8965" s="277">
        <f t="shared" si="980"/>
        <v>89650</v>
      </c>
      <c r="B8965" s="277">
        <f t="shared" si="981"/>
        <v>179300</v>
      </c>
      <c r="C8965" s="277">
        <f t="shared" si="982"/>
        <v>215160</v>
      </c>
      <c r="D8965" s="277">
        <f t="shared" si="979"/>
        <v>537900</v>
      </c>
      <c r="E8965" s="277">
        <f t="shared" si="983"/>
        <v>896500</v>
      </c>
      <c r="F8965" s="277">
        <f t="shared" si="985"/>
        <v>1075800</v>
      </c>
      <c r="G8965" s="277">
        <f t="shared" si="984"/>
        <v>107580</v>
      </c>
    </row>
    <row r="8966" spans="1:7" x14ac:dyDescent="0.25">
      <c r="A8966" s="277">
        <f t="shared" si="980"/>
        <v>89660</v>
      </c>
      <c r="B8966" s="277">
        <f t="shared" si="981"/>
        <v>179320</v>
      </c>
      <c r="C8966" s="277">
        <f t="shared" si="982"/>
        <v>215184</v>
      </c>
      <c r="D8966" s="277">
        <f t="shared" si="979"/>
        <v>537960</v>
      </c>
      <c r="E8966" s="277">
        <f t="shared" si="983"/>
        <v>896600</v>
      </c>
      <c r="F8966" s="277">
        <f t="shared" si="985"/>
        <v>1075920</v>
      </c>
      <c r="G8966" s="277">
        <f t="shared" si="984"/>
        <v>107592</v>
      </c>
    </row>
    <row r="8967" spans="1:7" x14ac:dyDescent="0.25">
      <c r="A8967" s="277">
        <f t="shared" si="980"/>
        <v>89670</v>
      </c>
      <c r="B8967" s="277">
        <f t="shared" si="981"/>
        <v>179340</v>
      </c>
      <c r="C8967" s="277">
        <f t="shared" si="982"/>
        <v>215208</v>
      </c>
      <c r="D8967" s="277">
        <f t="shared" ref="D8967:D9030" si="986">D8966+60</f>
        <v>538020</v>
      </c>
      <c r="E8967" s="277">
        <f t="shared" si="983"/>
        <v>896700</v>
      </c>
      <c r="F8967" s="277">
        <f t="shared" si="985"/>
        <v>1076040</v>
      </c>
      <c r="G8967" s="277">
        <f t="shared" si="984"/>
        <v>107604</v>
      </c>
    </row>
    <row r="8968" spans="1:7" x14ac:dyDescent="0.25">
      <c r="A8968" s="277">
        <f t="shared" si="980"/>
        <v>89680</v>
      </c>
      <c r="B8968" s="277">
        <f t="shared" si="981"/>
        <v>179360</v>
      </c>
      <c r="C8968" s="277">
        <f t="shared" si="982"/>
        <v>215232</v>
      </c>
      <c r="D8968" s="277">
        <f t="shared" si="986"/>
        <v>538080</v>
      </c>
      <c r="E8968" s="277">
        <f t="shared" si="983"/>
        <v>896800</v>
      </c>
      <c r="F8968" s="277">
        <f t="shared" si="985"/>
        <v>1076160</v>
      </c>
      <c r="G8968" s="277">
        <f t="shared" si="984"/>
        <v>107616</v>
      </c>
    </row>
    <row r="8969" spans="1:7" x14ac:dyDescent="0.25">
      <c r="A8969" s="277">
        <f t="shared" si="980"/>
        <v>89690</v>
      </c>
      <c r="B8969" s="277">
        <f t="shared" si="981"/>
        <v>179380</v>
      </c>
      <c r="C8969" s="277">
        <f t="shared" si="982"/>
        <v>215256</v>
      </c>
      <c r="D8969" s="277">
        <f t="shared" si="986"/>
        <v>538140</v>
      </c>
      <c r="E8969" s="277">
        <f t="shared" si="983"/>
        <v>896900</v>
      </c>
      <c r="F8969" s="277">
        <f t="shared" si="985"/>
        <v>1076280</v>
      </c>
      <c r="G8969" s="277">
        <f t="shared" si="984"/>
        <v>107628</v>
      </c>
    </row>
    <row r="8970" spans="1:7" x14ac:dyDescent="0.25">
      <c r="A8970" s="277">
        <f t="shared" si="980"/>
        <v>89700</v>
      </c>
      <c r="B8970" s="277">
        <f t="shared" si="981"/>
        <v>179400</v>
      </c>
      <c r="C8970" s="277">
        <f t="shared" si="982"/>
        <v>215280</v>
      </c>
      <c r="D8970" s="277">
        <f t="shared" si="986"/>
        <v>538200</v>
      </c>
      <c r="E8970" s="277">
        <f t="shared" si="983"/>
        <v>897000</v>
      </c>
      <c r="F8970" s="277">
        <f t="shared" si="985"/>
        <v>1076400</v>
      </c>
      <c r="G8970" s="277">
        <f t="shared" si="984"/>
        <v>107640</v>
      </c>
    </row>
    <row r="8971" spans="1:7" x14ac:dyDescent="0.25">
      <c r="A8971" s="277">
        <f t="shared" si="980"/>
        <v>89710</v>
      </c>
      <c r="B8971" s="277">
        <f t="shared" si="981"/>
        <v>179420</v>
      </c>
      <c r="C8971" s="277">
        <f t="shared" si="982"/>
        <v>215304</v>
      </c>
      <c r="D8971" s="277">
        <f t="shared" si="986"/>
        <v>538260</v>
      </c>
      <c r="E8971" s="277">
        <f t="shared" si="983"/>
        <v>897100</v>
      </c>
      <c r="F8971" s="277">
        <f t="shared" si="985"/>
        <v>1076520</v>
      </c>
      <c r="G8971" s="277">
        <f t="shared" si="984"/>
        <v>107652</v>
      </c>
    </row>
    <row r="8972" spans="1:7" x14ac:dyDescent="0.25">
      <c r="A8972" s="277">
        <f t="shared" si="980"/>
        <v>89720</v>
      </c>
      <c r="B8972" s="277">
        <f t="shared" si="981"/>
        <v>179440</v>
      </c>
      <c r="C8972" s="277">
        <f t="shared" si="982"/>
        <v>215328</v>
      </c>
      <c r="D8972" s="277">
        <f t="shared" si="986"/>
        <v>538320</v>
      </c>
      <c r="E8972" s="277">
        <f t="shared" si="983"/>
        <v>897200</v>
      </c>
      <c r="F8972" s="277">
        <f t="shared" si="985"/>
        <v>1076640</v>
      </c>
      <c r="G8972" s="277">
        <f t="shared" si="984"/>
        <v>107664</v>
      </c>
    </row>
    <row r="8973" spans="1:7" x14ac:dyDescent="0.25">
      <c r="A8973" s="277">
        <f t="shared" si="980"/>
        <v>89730</v>
      </c>
      <c r="B8973" s="277">
        <f t="shared" si="981"/>
        <v>179460</v>
      </c>
      <c r="C8973" s="277">
        <f t="shared" si="982"/>
        <v>215352</v>
      </c>
      <c r="D8973" s="277">
        <f t="shared" si="986"/>
        <v>538380</v>
      </c>
      <c r="E8973" s="277">
        <f t="shared" si="983"/>
        <v>897300</v>
      </c>
      <c r="F8973" s="277">
        <f t="shared" si="985"/>
        <v>1076760</v>
      </c>
      <c r="G8973" s="277">
        <f t="shared" si="984"/>
        <v>107676</v>
      </c>
    </row>
    <row r="8974" spans="1:7" x14ac:dyDescent="0.25">
      <c r="A8974" s="277">
        <f t="shared" si="980"/>
        <v>89740</v>
      </c>
      <c r="B8974" s="277">
        <f t="shared" si="981"/>
        <v>179480</v>
      </c>
      <c r="C8974" s="277">
        <f t="shared" si="982"/>
        <v>215376</v>
      </c>
      <c r="D8974" s="277">
        <f t="shared" si="986"/>
        <v>538440</v>
      </c>
      <c r="E8974" s="277">
        <f t="shared" si="983"/>
        <v>897400</v>
      </c>
      <c r="F8974" s="277">
        <f t="shared" si="985"/>
        <v>1076880</v>
      </c>
      <c r="G8974" s="277">
        <f t="shared" si="984"/>
        <v>107688</v>
      </c>
    </row>
    <row r="8975" spans="1:7" x14ac:dyDescent="0.25">
      <c r="A8975" s="277">
        <f t="shared" si="980"/>
        <v>89750</v>
      </c>
      <c r="B8975" s="277">
        <f t="shared" si="981"/>
        <v>179500</v>
      </c>
      <c r="C8975" s="277">
        <f t="shared" si="982"/>
        <v>215400</v>
      </c>
      <c r="D8975" s="277">
        <f t="shared" si="986"/>
        <v>538500</v>
      </c>
      <c r="E8975" s="277">
        <f t="shared" si="983"/>
        <v>897500</v>
      </c>
      <c r="F8975" s="277">
        <f t="shared" si="985"/>
        <v>1077000</v>
      </c>
      <c r="G8975" s="277">
        <f t="shared" si="984"/>
        <v>107700</v>
      </c>
    </row>
    <row r="8976" spans="1:7" x14ac:dyDescent="0.25">
      <c r="A8976" s="277">
        <f t="shared" si="980"/>
        <v>89760</v>
      </c>
      <c r="B8976" s="277">
        <f t="shared" si="981"/>
        <v>179520</v>
      </c>
      <c r="C8976" s="277">
        <f t="shared" si="982"/>
        <v>215424</v>
      </c>
      <c r="D8976" s="277">
        <f t="shared" si="986"/>
        <v>538560</v>
      </c>
      <c r="E8976" s="277">
        <f t="shared" si="983"/>
        <v>897600</v>
      </c>
      <c r="F8976" s="277">
        <f t="shared" si="985"/>
        <v>1077120</v>
      </c>
      <c r="G8976" s="277">
        <f t="shared" si="984"/>
        <v>107712</v>
      </c>
    </row>
    <row r="8977" spans="1:7" x14ac:dyDescent="0.25">
      <c r="A8977" s="277">
        <f t="shared" si="980"/>
        <v>89770</v>
      </c>
      <c r="B8977" s="277">
        <f t="shared" si="981"/>
        <v>179540</v>
      </c>
      <c r="C8977" s="277">
        <f t="shared" si="982"/>
        <v>215448</v>
      </c>
      <c r="D8977" s="277">
        <f t="shared" si="986"/>
        <v>538620</v>
      </c>
      <c r="E8977" s="277">
        <f t="shared" si="983"/>
        <v>897700</v>
      </c>
      <c r="F8977" s="277">
        <f t="shared" si="985"/>
        <v>1077240</v>
      </c>
      <c r="G8977" s="277">
        <f t="shared" si="984"/>
        <v>107724</v>
      </c>
    </row>
    <row r="8978" spans="1:7" x14ac:dyDescent="0.25">
      <c r="A8978" s="277">
        <f t="shared" si="980"/>
        <v>89780</v>
      </c>
      <c r="B8978" s="277">
        <f t="shared" si="981"/>
        <v>179560</v>
      </c>
      <c r="C8978" s="277">
        <f t="shared" si="982"/>
        <v>215472</v>
      </c>
      <c r="D8978" s="277">
        <f t="shared" si="986"/>
        <v>538680</v>
      </c>
      <c r="E8978" s="277">
        <f t="shared" si="983"/>
        <v>897800</v>
      </c>
      <c r="F8978" s="277">
        <f t="shared" si="985"/>
        <v>1077360</v>
      </c>
      <c r="G8978" s="277">
        <f t="shared" si="984"/>
        <v>107736</v>
      </c>
    </row>
    <row r="8979" spans="1:7" x14ac:dyDescent="0.25">
      <c r="A8979" s="277">
        <f t="shared" si="980"/>
        <v>89790</v>
      </c>
      <c r="B8979" s="277">
        <f t="shared" si="981"/>
        <v>179580</v>
      </c>
      <c r="C8979" s="277">
        <f t="shared" si="982"/>
        <v>215496</v>
      </c>
      <c r="D8979" s="277">
        <f t="shared" si="986"/>
        <v>538740</v>
      </c>
      <c r="E8979" s="277">
        <f t="shared" si="983"/>
        <v>897900</v>
      </c>
      <c r="F8979" s="277">
        <f t="shared" si="985"/>
        <v>1077480</v>
      </c>
      <c r="G8979" s="277">
        <f t="shared" si="984"/>
        <v>107748</v>
      </c>
    </row>
    <row r="8980" spans="1:7" x14ac:dyDescent="0.25">
      <c r="A8980" s="277">
        <f t="shared" si="980"/>
        <v>89800</v>
      </c>
      <c r="B8980" s="277">
        <f t="shared" si="981"/>
        <v>179600</v>
      </c>
      <c r="C8980" s="277">
        <f t="shared" si="982"/>
        <v>215520</v>
      </c>
      <c r="D8980" s="277">
        <f t="shared" si="986"/>
        <v>538800</v>
      </c>
      <c r="E8980" s="277">
        <f t="shared" si="983"/>
        <v>898000</v>
      </c>
      <c r="F8980" s="277">
        <f t="shared" si="985"/>
        <v>1077600</v>
      </c>
      <c r="G8980" s="277">
        <f t="shared" si="984"/>
        <v>107760</v>
      </c>
    </row>
    <row r="8981" spans="1:7" x14ac:dyDescent="0.25">
      <c r="A8981" s="277">
        <f t="shared" si="980"/>
        <v>89810</v>
      </c>
      <c r="B8981" s="277">
        <f t="shared" si="981"/>
        <v>179620</v>
      </c>
      <c r="C8981" s="277">
        <f t="shared" si="982"/>
        <v>215544</v>
      </c>
      <c r="D8981" s="277">
        <f t="shared" si="986"/>
        <v>538860</v>
      </c>
      <c r="E8981" s="277">
        <f t="shared" si="983"/>
        <v>898100</v>
      </c>
      <c r="F8981" s="277">
        <f t="shared" si="985"/>
        <v>1077720</v>
      </c>
      <c r="G8981" s="277">
        <f t="shared" si="984"/>
        <v>107772</v>
      </c>
    </row>
    <row r="8982" spans="1:7" x14ac:dyDescent="0.25">
      <c r="A8982" s="277">
        <f t="shared" si="980"/>
        <v>89820</v>
      </c>
      <c r="B8982" s="277">
        <f t="shared" si="981"/>
        <v>179640</v>
      </c>
      <c r="C8982" s="277">
        <f t="shared" si="982"/>
        <v>215568</v>
      </c>
      <c r="D8982" s="277">
        <f t="shared" si="986"/>
        <v>538920</v>
      </c>
      <c r="E8982" s="277">
        <f t="shared" si="983"/>
        <v>898200</v>
      </c>
      <c r="F8982" s="277">
        <f t="shared" si="985"/>
        <v>1077840</v>
      </c>
      <c r="G8982" s="277">
        <f t="shared" si="984"/>
        <v>107784</v>
      </c>
    </row>
    <row r="8983" spans="1:7" x14ac:dyDescent="0.25">
      <c r="A8983" s="277">
        <f t="shared" si="980"/>
        <v>89830</v>
      </c>
      <c r="B8983" s="277">
        <f t="shared" si="981"/>
        <v>179660</v>
      </c>
      <c r="C8983" s="277">
        <f t="shared" si="982"/>
        <v>215592</v>
      </c>
      <c r="D8983" s="277">
        <f t="shared" si="986"/>
        <v>538980</v>
      </c>
      <c r="E8983" s="277">
        <f t="shared" si="983"/>
        <v>898300</v>
      </c>
      <c r="F8983" s="277">
        <f t="shared" si="985"/>
        <v>1077960</v>
      </c>
      <c r="G8983" s="277">
        <f t="shared" si="984"/>
        <v>107796</v>
      </c>
    </row>
    <row r="8984" spans="1:7" x14ac:dyDescent="0.25">
      <c r="A8984" s="277">
        <f t="shared" si="980"/>
        <v>89840</v>
      </c>
      <c r="B8984" s="277">
        <f t="shared" si="981"/>
        <v>179680</v>
      </c>
      <c r="C8984" s="277">
        <f t="shared" si="982"/>
        <v>215616</v>
      </c>
      <c r="D8984" s="277">
        <f t="shared" si="986"/>
        <v>539040</v>
      </c>
      <c r="E8984" s="277">
        <f t="shared" si="983"/>
        <v>898400</v>
      </c>
      <c r="F8984" s="277">
        <f t="shared" si="985"/>
        <v>1078080</v>
      </c>
      <c r="G8984" s="277">
        <f t="shared" si="984"/>
        <v>107808</v>
      </c>
    </row>
    <row r="8985" spans="1:7" x14ac:dyDescent="0.25">
      <c r="A8985" s="277">
        <f t="shared" si="980"/>
        <v>89850</v>
      </c>
      <c r="B8985" s="277">
        <f t="shared" si="981"/>
        <v>179700</v>
      </c>
      <c r="C8985" s="277">
        <f t="shared" si="982"/>
        <v>215640</v>
      </c>
      <c r="D8985" s="277">
        <f t="shared" si="986"/>
        <v>539100</v>
      </c>
      <c r="E8985" s="277">
        <f t="shared" si="983"/>
        <v>898500</v>
      </c>
      <c r="F8985" s="277">
        <f t="shared" si="985"/>
        <v>1078200</v>
      </c>
      <c r="G8985" s="277">
        <f t="shared" si="984"/>
        <v>107820</v>
      </c>
    </row>
    <row r="8986" spans="1:7" x14ac:dyDescent="0.25">
      <c r="A8986" s="277">
        <f t="shared" si="980"/>
        <v>89860</v>
      </c>
      <c r="B8986" s="277">
        <f t="shared" si="981"/>
        <v>179720</v>
      </c>
      <c r="C8986" s="277">
        <f t="shared" si="982"/>
        <v>215664</v>
      </c>
      <c r="D8986" s="277">
        <f t="shared" si="986"/>
        <v>539160</v>
      </c>
      <c r="E8986" s="277">
        <f t="shared" si="983"/>
        <v>898600</v>
      </c>
      <c r="F8986" s="277">
        <f t="shared" si="985"/>
        <v>1078320</v>
      </c>
      <c r="G8986" s="277">
        <f t="shared" si="984"/>
        <v>107832</v>
      </c>
    </row>
    <row r="8987" spans="1:7" x14ac:dyDescent="0.25">
      <c r="A8987" s="277">
        <f t="shared" si="980"/>
        <v>89870</v>
      </c>
      <c r="B8987" s="277">
        <f t="shared" si="981"/>
        <v>179740</v>
      </c>
      <c r="C8987" s="277">
        <f t="shared" si="982"/>
        <v>215688</v>
      </c>
      <c r="D8987" s="277">
        <f t="shared" si="986"/>
        <v>539220</v>
      </c>
      <c r="E8987" s="277">
        <f t="shared" si="983"/>
        <v>898700</v>
      </c>
      <c r="F8987" s="277">
        <f t="shared" si="985"/>
        <v>1078440</v>
      </c>
      <c r="G8987" s="277">
        <f t="shared" si="984"/>
        <v>107844</v>
      </c>
    </row>
    <row r="8988" spans="1:7" x14ac:dyDescent="0.25">
      <c r="A8988" s="277">
        <f t="shared" si="980"/>
        <v>89880</v>
      </c>
      <c r="B8988" s="277">
        <f t="shared" si="981"/>
        <v>179760</v>
      </c>
      <c r="C8988" s="277">
        <f t="shared" si="982"/>
        <v>215712</v>
      </c>
      <c r="D8988" s="277">
        <f t="shared" si="986"/>
        <v>539280</v>
      </c>
      <c r="E8988" s="277">
        <f t="shared" si="983"/>
        <v>898800</v>
      </c>
      <c r="F8988" s="277">
        <f t="shared" si="985"/>
        <v>1078560</v>
      </c>
      <c r="G8988" s="277">
        <f t="shared" si="984"/>
        <v>107856</v>
      </c>
    </row>
    <row r="8989" spans="1:7" x14ac:dyDescent="0.25">
      <c r="A8989" s="277">
        <f t="shared" si="980"/>
        <v>89890</v>
      </c>
      <c r="B8989" s="277">
        <f t="shared" si="981"/>
        <v>179780</v>
      </c>
      <c r="C8989" s="277">
        <f t="shared" si="982"/>
        <v>215736</v>
      </c>
      <c r="D8989" s="277">
        <f t="shared" si="986"/>
        <v>539340</v>
      </c>
      <c r="E8989" s="277">
        <f t="shared" si="983"/>
        <v>898900</v>
      </c>
      <c r="F8989" s="277">
        <f t="shared" si="985"/>
        <v>1078680</v>
      </c>
      <c r="G8989" s="277">
        <f t="shared" si="984"/>
        <v>107868</v>
      </c>
    </row>
    <row r="8990" spans="1:7" x14ac:dyDescent="0.25">
      <c r="A8990" s="277">
        <f t="shared" si="980"/>
        <v>89900</v>
      </c>
      <c r="B8990" s="277">
        <f t="shared" si="981"/>
        <v>179800</v>
      </c>
      <c r="C8990" s="277">
        <f t="shared" si="982"/>
        <v>215760</v>
      </c>
      <c r="D8990" s="277">
        <f t="shared" si="986"/>
        <v>539400</v>
      </c>
      <c r="E8990" s="277">
        <f t="shared" si="983"/>
        <v>899000</v>
      </c>
      <c r="F8990" s="277">
        <f t="shared" si="985"/>
        <v>1078800</v>
      </c>
      <c r="G8990" s="277">
        <f t="shared" si="984"/>
        <v>107880</v>
      </c>
    </row>
    <row r="8991" spans="1:7" x14ac:dyDescent="0.25">
      <c r="A8991" s="277">
        <f t="shared" si="980"/>
        <v>89910</v>
      </c>
      <c r="B8991" s="277">
        <f t="shared" si="981"/>
        <v>179820</v>
      </c>
      <c r="C8991" s="277">
        <f t="shared" si="982"/>
        <v>215784</v>
      </c>
      <c r="D8991" s="277">
        <f t="shared" si="986"/>
        <v>539460</v>
      </c>
      <c r="E8991" s="277">
        <f t="shared" si="983"/>
        <v>899100</v>
      </c>
      <c r="F8991" s="277">
        <f t="shared" si="985"/>
        <v>1078920</v>
      </c>
      <c r="G8991" s="277">
        <f t="shared" si="984"/>
        <v>107892</v>
      </c>
    </row>
    <row r="8992" spans="1:7" x14ac:dyDescent="0.25">
      <c r="A8992" s="277">
        <f t="shared" si="980"/>
        <v>89920</v>
      </c>
      <c r="B8992" s="277">
        <f t="shared" si="981"/>
        <v>179840</v>
      </c>
      <c r="C8992" s="277">
        <f t="shared" si="982"/>
        <v>215808</v>
      </c>
      <c r="D8992" s="277">
        <f t="shared" si="986"/>
        <v>539520</v>
      </c>
      <c r="E8992" s="277">
        <f t="shared" si="983"/>
        <v>899200</v>
      </c>
      <c r="F8992" s="277">
        <f t="shared" si="985"/>
        <v>1079040</v>
      </c>
      <c r="G8992" s="277">
        <f t="shared" si="984"/>
        <v>107904</v>
      </c>
    </row>
    <row r="8993" spans="1:7" x14ac:dyDescent="0.25">
      <c r="A8993" s="277">
        <f t="shared" si="980"/>
        <v>89930</v>
      </c>
      <c r="B8993" s="277">
        <f t="shared" si="981"/>
        <v>179860</v>
      </c>
      <c r="C8993" s="277">
        <f t="shared" si="982"/>
        <v>215832</v>
      </c>
      <c r="D8993" s="277">
        <f t="shared" si="986"/>
        <v>539580</v>
      </c>
      <c r="E8993" s="277">
        <f t="shared" si="983"/>
        <v>899300</v>
      </c>
      <c r="F8993" s="277">
        <f t="shared" si="985"/>
        <v>1079160</v>
      </c>
      <c r="G8993" s="277">
        <f t="shared" si="984"/>
        <v>107916</v>
      </c>
    </row>
    <row r="8994" spans="1:7" x14ac:dyDescent="0.25">
      <c r="A8994" s="277">
        <f t="shared" si="980"/>
        <v>89940</v>
      </c>
      <c r="B8994" s="277">
        <f t="shared" si="981"/>
        <v>179880</v>
      </c>
      <c r="C8994" s="277">
        <f t="shared" si="982"/>
        <v>215856</v>
      </c>
      <c r="D8994" s="277">
        <f t="shared" si="986"/>
        <v>539640</v>
      </c>
      <c r="E8994" s="277">
        <f t="shared" si="983"/>
        <v>899400</v>
      </c>
      <c r="F8994" s="277">
        <f t="shared" si="985"/>
        <v>1079280</v>
      </c>
      <c r="G8994" s="277">
        <f t="shared" si="984"/>
        <v>107928</v>
      </c>
    </row>
    <row r="8995" spans="1:7" x14ac:dyDescent="0.25">
      <c r="A8995" s="277">
        <f t="shared" si="980"/>
        <v>89950</v>
      </c>
      <c r="B8995" s="277">
        <f t="shared" si="981"/>
        <v>179900</v>
      </c>
      <c r="C8995" s="277">
        <f t="shared" si="982"/>
        <v>215880</v>
      </c>
      <c r="D8995" s="277">
        <f t="shared" si="986"/>
        <v>539700</v>
      </c>
      <c r="E8995" s="277">
        <f t="shared" si="983"/>
        <v>899500</v>
      </c>
      <c r="F8995" s="277">
        <f t="shared" si="985"/>
        <v>1079400</v>
      </c>
      <c r="G8995" s="277">
        <f t="shared" si="984"/>
        <v>107940</v>
      </c>
    </row>
    <row r="8996" spans="1:7" x14ac:dyDescent="0.25">
      <c r="A8996" s="277">
        <f t="shared" si="980"/>
        <v>89960</v>
      </c>
      <c r="B8996" s="277">
        <f t="shared" si="981"/>
        <v>179920</v>
      </c>
      <c r="C8996" s="277">
        <f t="shared" si="982"/>
        <v>215904</v>
      </c>
      <c r="D8996" s="277">
        <f t="shared" si="986"/>
        <v>539760</v>
      </c>
      <c r="E8996" s="277">
        <f t="shared" si="983"/>
        <v>899600</v>
      </c>
      <c r="F8996" s="277">
        <f t="shared" si="985"/>
        <v>1079520</v>
      </c>
      <c r="G8996" s="277">
        <f t="shared" si="984"/>
        <v>107952</v>
      </c>
    </row>
    <row r="8997" spans="1:7" x14ac:dyDescent="0.25">
      <c r="A8997" s="277">
        <f t="shared" si="980"/>
        <v>89970</v>
      </c>
      <c r="B8997" s="277">
        <f t="shared" si="981"/>
        <v>179940</v>
      </c>
      <c r="C8997" s="277">
        <f t="shared" si="982"/>
        <v>215928</v>
      </c>
      <c r="D8997" s="277">
        <f t="shared" si="986"/>
        <v>539820</v>
      </c>
      <c r="E8997" s="277">
        <f t="shared" si="983"/>
        <v>899700</v>
      </c>
      <c r="F8997" s="277">
        <f t="shared" si="985"/>
        <v>1079640</v>
      </c>
      <c r="G8997" s="277">
        <f t="shared" si="984"/>
        <v>107964</v>
      </c>
    </row>
    <row r="8998" spans="1:7" x14ac:dyDescent="0.25">
      <c r="A8998" s="277">
        <f t="shared" si="980"/>
        <v>89980</v>
      </c>
      <c r="B8998" s="277">
        <f t="shared" si="981"/>
        <v>179960</v>
      </c>
      <c r="C8998" s="277">
        <f t="shared" si="982"/>
        <v>215952</v>
      </c>
      <c r="D8998" s="277">
        <f t="shared" si="986"/>
        <v>539880</v>
      </c>
      <c r="E8998" s="277">
        <f t="shared" si="983"/>
        <v>899800</v>
      </c>
      <c r="F8998" s="277">
        <f t="shared" si="985"/>
        <v>1079760</v>
      </c>
      <c r="G8998" s="277">
        <f t="shared" si="984"/>
        <v>107976</v>
      </c>
    </row>
    <row r="8999" spans="1:7" x14ac:dyDescent="0.25">
      <c r="A8999" s="277">
        <f t="shared" si="980"/>
        <v>89990</v>
      </c>
      <c r="B8999" s="277">
        <f t="shared" si="981"/>
        <v>179980</v>
      </c>
      <c r="C8999" s="277">
        <f t="shared" si="982"/>
        <v>215976</v>
      </c>
      <c r="D8999" s="277">
        <f t="shared" si="986"/>
        <v>539940</v>
      </c>
      <c r="E8999" s="277">
        <f t="shared" si="983"/>
        <v>899900</v>
      </c>
      <c r="F8999" s="277">
        <f t="shared" si="985"/>
        <v>1079880</v>
      </c>
      <c r="G8999" s="277">
        <f t="shared" si="984"/>
        <v>107988</v>
      </c>
    </row>
    <row r="9000" spans="1:7" x14ac:dyDescent="0.25">
      <c r="A9000" s="277">
        <f t="shared" si="980"/>
        <v>90000</v>
      </c>
      <c r="B9000" s="277">
        <f t="shared" si="981"/>
        <v>180000</v>
      </c>
      <c r="C9000" s="277">
        <f t="shared" si="982"/>
        <v>216000</v>
      </c>
      <c r="D9000" s="277">
        <f t="shared" si="986"/>
        <v>540000</v>
      </c>
      <c r="E9000" s="277">
        <f t="shared" si="983"/>
        <v>900000</v>
      </c>
      <c r="F9000" s="277">
        <f t="shared" si="985"/>
        <v>1080000</v>
      </c>
      <c r="G9000" s="277">
        <f t="shared" si="984"/>
        <v>108000</v>
      </c>
    </row>
    <row r="9001" spans="1:7" x14ac:dyDescent="0.25">
      <c r="A9001" s="277">
        <f t="shared" si="980"/>
        <v>90010</v>
      </c>
      <c r="B9001" s="277">
        <f t="shared" si="981"/>
        <v>180020</v>
      </c>
      <c r="C9001" s="277">
        <f t="shared" si="982"/>
        <v>216024</v>
      </c>
      <c r="D9001" s="277">
        <f t="shared" si="986"/>
        <v>540060</v>
      </c>
      <c r="E9001" s="277">
        <f t="shared" si="983"/>
        <v>900100</v>
      </c>
      <c r="F9001" s="277">
        <f t="shared" si="985"/>
        <v>1080120</v>
      </c>
      <c r="G9001" s="277">
        <f t="shared" si="984"/>
        <v>108012</v>
      </c>
    </row>
    <row r="9002" spans="1:7" x14ac:dyDescent="0.25">
      <c r="A9002" s="277">
        <f t="shared" si="980"/>
        <v>90020</v>
      </c>
      <c r="B9002" s="277">
        <f t="shared" si="981"/>
        <v>180040</v>
      </c>
      <c r="C9002" s="277">
        <f t="shared" si="982"/>
        <v>216048</v>
      </c>
      <c r="D9002" s="277">
        <f t="shared" si="986"/>
        <v>540120</v>
      </c>
      <c r="E9002" s="277">
        <f t="shared" si="983"/>
        <v>900200</v>
      </c>
      <c r="F9002" s="277">
        <f t="shared" si="985"/>
        <v>1080240</v>
      </c>
      <c r="G9002" s="277">
        <f t="shared" si="984"/>
        <v>108024</v>
      </c>
    </row>
    <row r="9003" spans="1:7" x14ac:dyDescent="0.25">
      <c r="A9003" s="277">
        <f t="shared" si="980"/>
        <v>90030</v>
      </c>
      <c r="B9003" s="277">
        <f t="shared" si="981"/>
        <v>180060</v>
      </c>
      <c r="C9003" s="277">
        <f t="shared" si="982"/>
        <v>216072</v>
      </c>
      <c r="D9003" s="277">
        <f t="shared" si="986"/>
        <v>540180</v>
      </c>
      <c r="E9003" s="277">
        <f t="shared" si="983"/>
        <v>900300</v>
      </c>
      <c r="F9003" s="277">
        <f t="shared" si="985"/>
        <v>1080360</v>
      </c>
      <c r="G9003" s="277">
        <f t="shared" si="984"/>
        <v>108036</v>
      </c>
    </row>
    <row r="9004" spans="1:7" x14ac:dyDescent="0.25">
      <c r="A9004" s="277">
        <f t="shared" si="980"/>
        <v>90040</v>
      </c>
      <c r="B9004" s="277">
        <f t="shared" si="981"/>
        <v>180080</v>
      </c>
      <c r="C9004" s="277">
        <f t="shared" si="982"/>
        <v>216096</v>
      </c>
      <c r="D9004" s="277">
        <f t="shared" si="986"/>
        <v>540240</v>
      </c>
      <c r="E9004" s="277">
        <f t="shared" si="983"/>
        <v>900400</v>
      </c>
      <c r="F9004" s="277">
        <f t="shared" si="985"/>
        <v>1080480</v>
      </c>
      <c r="G9004" s="277">
        <f t="shared" si="984"/>
        <v>108048</v>
      </c>
    </row>
    <row r="9005" spans="1:7" x14ac:dyDescent="0.25">
      <c r="A9005" s="277">
        <f t="shared" si="980"/>
        <v>90050</v>
      </c>
      <c r="B9005" s="277">
        <f t="shared" si="981"/>
        <v>180100</v>
      </c>
      <c r="C9005" s="277">
        <f t="shared" si="982"/>
        <v>216120</v>
      </c>
      <c r="D9005" s="277">
        <f t="shared" si="986"/>
        <v>540300</v>
      </c>
      <c r="E9005" s="277">
        <f t="shared" si="983"/>
        <v>900500</v>
      </c>
      <c r="F9005" s="277">
        <f t="shared" si="985"/>
        <v>1080600</v>
      </c>
      <c r="G9005" s="277">
        <f t="shared" si="984"/>
        <v>108060</v>
      </c>
    </row>
    <row r="9006" spans="1:7" x14ac:dyDescent="0.25">
      <c r="A9006" s="277">
        <f t="shared" si="980"/>
        <v>90060</v>
      </c>
      <c r="B9006" s="277">
        <f t="shared" si="981"/>
        <v>180120</v>
      </c>
      <c r="C9006" s="277">
        <f t="shared" si="982"/>
        <v>216144</v>
      </c>
      <c r="D9006" s="277">
        <f t="shared" si="986"/>
        <v>540360</v>
      </c>
      <c r="E9006" s="277">
        <f t="shared" si="983"/>
        <v>900600</v>
      </c>
      <c r="F9006" s="277">
        <f t="shared" si="985"/>
        <v>1080720</v>
      </c>
      <c r="G9006" s="277">
        <f t="shared" si="984"/>
        <v>108072</v>
      </c>
    </row>
    <row r="9007" spans="1:7" x14ac:dyDescent="0.25">
      <c r="A9007" s="277">
        <f t="shared" si="980"/>
        <v>90070</v>
      </c>
      <c r="B9007" s="277">
        <f t="shared" si="981"/>
        <v>180140</v>
      </c>
      <c r="C9007" s="277">
        <f t="shared" si="982"/>
        <v>216168</v>
      </c>
      <c r="D9007" s="277">
        <f t="shared" si="986"/>
        <v>540420</v>
      </c>
      <c r="E9007" s="277">
        <f t="shared" si="983"/>
        <v>900700</v>
      </c>
      <c r="F9007" s="277">
        <f t="shared" si="985"/>
        <v>1080840</v>
      </c>
      <c r="G9007" s="277">
        <f t="shared" si="984"/>
        <v>108084</v>
      </c>
    </row>
    <row r="9008" spans="1:7" x14ac:dyDescent="0.25">
      <c r="A9008" s="277">
        <f t="shared" si="980"/>
        <v>90080</v>
      </c>
      <c r="B9008" s="277">
        <f t="shared" si="981"/>
        <v>180160</v>
      </c>
      <c r="C9008" s="277">
        <f t="shared" si="982"/>
        <v>216192</v>
      </c>
      <c r="D9008" s="277">
        <f t="shared" si="986"/>
        <v>540480</v>
      </c>
      <c r="E9008" s="277">
        <f t="shared" si="983"/>
        <v>900800</v>
      </c>
      <c r="F9008" s="277">
        <f t="shared" si="985"/>
        <v>1080960</v>
      </c>
      <c r="G9008" s="277">
        <f t="shared" si="984"/>
        <v>108096</v>
      </c>
    </row>
    <row r="9009" spans="1:7" x14ac:dyDescent="0.25">
      <c r="A9009" s="277">
        <f t="shared" si="980"/>
        <v>90090</v>
      </c>
      <c r="B9009" s="277">
        <f t="shared" si="981"/>
        <v>180180</v>
      </c>
      <c r="C9009" s="277">
        <f t="shared" si="982"/>
        <v>216216</v>
      </c>
      <c r="D9009" s="277">
        <f t="shared" si="986"/>
        <v>540540</v>
      </c>
      <c r="E9009" s="277">
        <f t="shared" si="983"/>
        <v>900900</v>
      </c>
      <c r="F9009" s="277">
        <f t="shared" si="985"/>
        <v>1081080</v>
      </c>
      <c r="G9009" s="277">
        <f t="shared" si="984"/>
        <v>108108</v>
      </c>
    </row>
    <row r="9010" spans="1:7" x14ac:dyDescent="0.25">
      <c r="A9010" s="277">
        <f t="shared" si="980"/>
        <v>90100</v>
      </c>
      <c r="B9010" s="277">
        <f t="shared" si="981"/>
        <v>180200</v>
      </c>
      <c r="C9010" s="277">
        <f t="shared" si="982"/>
        <v>216240</v>
      </c>
      <c r="D9010" s="277">
        <f t="shared" si="986"/>
        <v>540600</v>
      </c>
      <c r="E9010" s="277">
        <f t="shared" si="983"/>
        <v>901000</v>
      </c>
      <c r="F9010" s="277">
        <f t="shared" si="985"/>
        <v>1081200</v>
      </c>
      <c r="G9010" s="277">
        <f t="shared" si="984"/>
        <v>108120</v>
      </c>
    </row>
    <row r="9011" spans="1:7" x14ac:dyDescent="0.25">
      <c r="A9011" s="277">
        <f t="shared" si="980"/>
        <v>90110</v>
      </c>
      <c r="B9011" s="277">
        <f t="shared" si="981"/>
        <v>180220</v>
      </c>
      <c r="C9011" s="277">
        <f t="shared" si="982"/>
        <v>216264</v>
      </c>
      <c r="D9011" s="277">
        <f t="shared" si="986"/>
        <v>540660</v>
      </c>
      <c r="E9011" s="277">
        <f t="shared" si="983"/>
        <v>901100</v>
      </c>
      <c r="F9011" s="277">
        <f t="shared" si="985"/>
        <v>1081320</v>
      </c>
      <c r="G9011" s="277">
        <f t="shared" si="984"/>
        <v>108132</v>
      </c>
    </row>
    <row r="9012" spans="1:7" x14ac:dyDescent="0.25">
      <c r="A9012" s="277">
        <f t="shared" si="980"/>
        <v>90120</v>
      </c>
      <c r="B9012" s="277">
        <f t="shared" si="981"/>
        <v>180240</v>
      </c>
      <c r="C9012" s="277">
        <f t="shared" si="982"/>
        <v>216288</v>
      </c>
      <c r="D9012" s="277">
        <f t="shared" si="986"/>
        <v>540720</v>
      </c>
      <c r="E9012" s="277">
        <f t="shared" si="983"/>
        <v>901200</v>
      </c>
      <c r="F9012" s="277">
        <f t="shared" si="985"/>
        <v>1081440</v>
      </c>
      <c r="G9012" s="277">
        <f t="shared" si="984"/>
        <v>108144</v>
      </c>
    </row>
    <row r="9013" spans="1:7" x14ac:dyDescent="0.25">
      <c r="A9013" s="277">
        <f t="shared" si="980"/>
        <v>90130</v>
      </c>
      <c r="B9013" s="277">
        <f t="shared" si="981"/>
        <v>180260</v>
      </c>
      <c r="C9013" s="277">
        <f t="shared" si="982"/>
        <v>216312</v>
      </c>
      <c r="D9013" s="277">
        <f t="shared" si="986"/>
        <v>540780</v>
      </c>
      <c r="E9013" s="277">
        <f t="shared" si="983"/>
        <v>901300</v>
      </c>
      <c r="F9013" s="277">
        <f t="shared" si="985"/>
        <v>1081560</v>
      </c>
      <c r="G9013" s="277">
        <f t="shared" si="984"/>
        <v>108156</v>
      </c>
    </row>
    <row r="9014" spans="1:7" x14ac:dyDescent="0.25">
      <c r="A9014" s="277">
        <f t="shared" si="980"/>
        <v>90140</v>
      </c>
      <c r="B9014" s="277">
        <f t="shared" si="981"/>
        <v>180280</v>
      </c>
      <c r="C9014" s="277">
        <f t="shared" si="982"/>
        <v>216336</v>
      </c>
      <c r="D9014" s="277">
        <f t="shared" si="986"/>
        <v>540840</v>
      </c>
      <c r="E9014" s="277">
        <f t="shared" si="983"/>
        <v>901400</v>
      </c>
      <c r="F9014" s="277">
        <f t="shared" si="985"/>
        <v>1081680</v>
      </c>
      <c r="G9014" s="277">
        <f t="shared" si="984"/>
        <v>108168</v>
      </c>
    </row>
    <row r="9015" spans="1:7" x14ac:dyDescent="0.25">
      <c r="A9015" s="277">
        <f t="shared" si="980"/>
        <v>90150</v>
      </c>
      <c r="B9015" s="277">
        <f t="shared" si="981"/>
        <v>180300</v>
      </c>
      <c r="C9015" s="277">
        <f t="shared" si="982"/>
        <v>216360</v>
      </c>
      <c r="D9015" s="277">
        <f t="shared" si="986"/>
        <v>540900</v>
      </c>
      <c r="E9015" s="277">
        <f t="shared" si="983"/>
        <v>901500</v>
      </c>
      <c r="F9015" s="277">
        <f t="shared" si="985"/>
        <v>1081800</v>
      </c>
      <c r="G9015" s="277">
        <f t="shared" si="984"/>
        <v>108180</v>
      </c>
    </row>
    <row r="9016" spans="1:7" x14ac:dyDescent="0.25">
      <c r="A9016" s="277">
        <f t="shared" si="980"/>
        <v>90160</v>
      </c>
      <c r="B9016" s="277">
        <f t="shared" si="981"/>
        <v>180320</v>
      </c>
      <c r="C9016" s="277">
        <f t="shared" si="982"/>
        <v>216384</v>
      </c>
      <c r="D9016" s="277">
        <f t="shared" si="986"/>
        <v>540960</v>
      </c>
      <c r="E9016" s="277">
        <f t="shared" si="983"/>
        <v>901600</v>
      </c>
      <c r="F9016" s="277">
        <f t="shared" si="985"/>
        <v>1081920</v>
      </c>
      <c r="G9016" s="277">
        <f t="shared" si="984"/>
        <v>108192</v>
      </c>
    </row>
    <row r="9017" spans="1:7" x14ac:dyDescent="0.25">
      <c r="A9017" s="277">
        <f t="shared" si="980"/>
        <v>90170</v>
      </c>
      <c r="B9017" s="277">
        <f t="shared" si="981"/>
        <v>180340</v>
      </c>
      <c r="C9017" s="277">
        <f t="shared" si="982"/>
        <v>216408</v>
      </c>
      <c r="D9017" s="277">
        <f t="shared" si="986"/>
        <v>541020</v>
      </c>
      <c r="E9017" s="277">
        <f t="shared" si="983"/>
        <v>901700</v>
      </c>
      <c r="F9017" s="277">
        <f t="shared" si="985"/>
        <v>1082040</v>
      </c>
      <c r="G9017" s="277">
        <f t="shared" si="984"/>
        <v>108204</v>
      </c>
    </row>
    <row r="9018" spans="1:7" x14ac:dyDescent="0.25">
      <c r="A9018" s="277">
        <f t="shared" si="980"/>
        <v>90180</v>
      </c>
      <c r="B9018" s="277">
        <f t="shared" si="981"/>
        <v>180360</v>
      </c>
      <c r="C9018" s="277">
        <f t="shared" si="982"/>
        <v>216432</v>
      </c>
      <c r="D9018" s="277">
        <f t="shared" si="986"/>
        <v>541080</v>
      </c>
      <c r="E9018" s="277">
        <f t="shared" si="983"/>
        <v>901800</v>
      </c>
      <c r="F9018" s="277">
        <f t="shared" si="985"/>
        <v>1082160</v>
      </c>
      <c r="G9018" s="277">
        <f t="shared" si="984"/>
        <v>108216</v>
      </c>
    </row>
    <row r="9019" spans="1:7" x14ac:dyDescent="0.25">
      <c r="A9019" s="277">
        <f t="shared" si="980"/>
        <v>90190</v>
      </c>
      <c r="B9019" s="277">
        <f t="shared" si="981"/>
        <v>180380</v>
      </c>
      <c r="C9019" s="277">
        <f t="shared" si="982"/>
        <v>216456</v>
      </c>
      <c r="D9019" s="277">
        <f t="shared" si="986"/>
        <v>541140</v>
      </c>
      <c r="E9019" s="277">
        <f t="shared" si="983"/>
        <v>901900</v>
      </c>
      <c r="F9019" s="277">
        <f t="shared" si="985"/>
        <v>1082280</v>
      </c>
      <c r="G9019" s="277">
        <f t="shared" si="984"/>
        <v>108228</v>
      </c>
    </row>
    <row r="9020" spans="1:7" x14ac:dyDescent="0.25">
      <c r="A9020" s="277">
        <f t="shared" si="980"/>
        <v>90200</v>
      </c>
      <c r="B9020" s="277">
        <f t="shared" si="981"/>
        <v>180400</v>
      </c>
      <c r="C9020" s="277">
        <f t="shared" si="982"/>
        <v>216480</v>
      </c>
      <c r="D9020" s="277">
        <f t="shared" si="986"/>
        <v>541200</v>
      </c>
      <c r="E9020" s="277">
        <f t="shared" si="983"/>
        <v>902000</v>
      </c>
      <c r="F9020" s="277">
        <f t="shared" si="985"/>
        <v>1082400</v>
      </c>
      <c r="G9020" s="277">
        <f t="shared" si="984"/>
        <v>108240</v>
      </c>
    </row>
    <row r="9021" spans="1:7" x14ac:dyDescent="0.25">
      <c r="A9021" s="277">
        <f t="shared" si="980"/>
        <v>90210</v>
      </c>
      <c r="B9021" s="277">
        <f t="shared" si="981"/>
        <v>180420</v>
      </c>
      <c r="C9021" s="277">
        <f t="shared" si="982"/>
        <v>216504</v>
      </c>
      <c r="D9021" s="277">
        <f t="shared" si="986"/>
        <v>541260</v>
      </c>
      <c r="E9021" s="277">
        <f t="shared" si="983"/>
        <v>902100</v>
      </c>
      <c r="F9021" s="277">
        <f t="shared" si="985"/>
        <v>1082520</v>
      </c>
      <c r="G9021" s="277">
        <f t="shared" si="984"/>
        <v>108252</v>
      </c>
    </row>
    <row r="9022" spans="1:7" x14ac:dyDescent="0.25">
      <c r="A9022" s="277">
        <f t="shared" si="980"/>
        <v>90220</v>
      </c>
      <c r="B9022" s="277">
        <f t="shared" si="981"/>
        <v>180440</v>
      </c>
      <c r="C9022" s="277">
        <f t="shared" si="982"/>
        <v>216528</v>
      </c>
      <c r="D9022" s="277">
        <f t="shared" si="986"/>
        <v>541320</v>
      </c>
      <c r="E9022" s="277">
        <f t="shared" si="983"/>
        <v>902200</v>
      </c>
      <c r="F9022" s="277">
        <f t="shared" si="985"/>
        <v>1082640</v>
      </c>
      <c r="G9022" s="277">
        <f t="shared" si="984"/>
        <v>108264</v>
      </c>
    </row>
    <row r="9023" spans="1:7" x14ac:dyDescent="0.25">
      <c r="A9023" s="277">
        <f t="shared" si="980"/>
        <v>90230</v>
      </c>
      <c r="B9023" s="277">
        <f t="shared" si="981"/>
        <v>180460</v>
      </c>
      <c r="C9023" s="277">
        <f t="shared" si="982"/>
        <v>216552</v>
      </c>
      <c r="D9023" s="277">
        <f t="shared" si="986"/>
        <v>541380</v>
      </c>
      <c r="E9023" s="277">
        <f t="shared" si="983"/>
        <v>902300</v>
      </c>
      <c r="F9023" s="277">
        <f t="shared" si="985"/>
        <v>1082760</v>
      </c>
      <c r="G9023" s="277">
        <f t="shared" si="984"/>
        <v>108276</v>
      </c>
    </row>
    <row r="9024" spans="1:7" x14ac:dyDescent="0.25">
      <c r="A9024" s="277">
        <f t="shared" si="980"/>
        <v>90240</v>
      </c>
      <c r="B9024" s="277">
        <f t="shared" si="981"/>
        <v>180480</v>
      </c>
      <c r="C9024" s="277">
        <f t="shared" si="982"/>
        <v>216576</v>
      </c>
      <c r="D9024" s="277">
        <f t="shared" si="986"/>
        <v>541440</v>
      </c>
      <c r="E9024" s="277">
        <f t="shared" si="983"/>
        <v>902400</v>
      </c>
      <c r="F9024" s="277">
        <f t="shared" si="985"/>
        <v>1082880</v>
      </c>
      <c r="G9024" s="277">
        <f t="shared" si="984"/>
        <v>108288</v>
      </c>
    </row>
    <row r="9025" spans="1:7" x14ac:dyDescent="0.25">
      <c r="A9025" s="277">
        <f t="shared" si="980"/>
        <v>90250</v>
      </c>
      <c r="B9025" s="277">
        <f t="shared" si="981"/>
        <v>180500</v>
      </c>
      <c r="C9025" s="277">
        <f t="shared" si="982"/>
        <v>216600</v>
      </c>
      <c r="D9025" s="277">
        <f t="shared" si="986"/>
        <v>541500</v>
      </c>
      <c r="E9025" s="277">
        <f t="shared" si="983"/>
        <v>902500</v>
      </c>
      <c r="F9025" s="277">
        <f t="shared" si="985"/>
        <v>1083000</v>
      </c>
      <c r="G9025" s="277">
        <f t="shared" si="984"/>
        <v>108300</v>
      </c>
    </row>
    <row r="9026" spans="1:7" x14ac:dyDescent="0.25">
      <c r="A9026" s="277">
        <f t="shared" si="980"/>
        <v>90260</v>
      </c>
      <c r="B9026" s="277">
        <f t="shared" si="981"/>
        <v>180520</v>
      </c>
      <c r="C9026" s="277">
        <f t="shared" si="982"/>
        <v>216624</v>
      </c>
      <c r="D9026" s="277">
        <f t="shared" si="986"/>
        <v>541560</v>
      </c>
      <c r="E9026" s="277">
        <f t="shared" si="983"/>
        <v>902600</v>
      </c>
      <c r="F9026" s="277">
        <f t="shared" si="985"/>
        <v>1083120</v>
      </c>
      <c r="G9026" s="277">
        <f t="shared" si="984"/>
        <v>108312</v>
      </c>
    </row>
    <row r="9027" spans="1:7" x14ac:dyDescent="0.25">
      <c r="A9027" s="277">
        <f t="shared" ref="A9027:A9090" si="987">A9026+10</f>
        <v>90270</v>
      </c>
      <c r="B9027" s="277">
        <f t="shared" ref="B9027:B9090" si="988">B9026+20</f>
        <v>180540</v>
      </c>
      <c r="C9027" s="277">
        <f t="shared" ref="C9027:C9090" si="989">C9026+24</f>
        <v>216648</v>
      </c>
      <c r="D9027" s="277">
        <f t="shared" si="986"/>
        <v>541620</v>
      </c>
      <c r="E9027" s="277">
        <f t="shared" ref="E9027:E9090" si="990">E9026+100</f>
        <v>902700</v>
      </c>
      <c r="F9027" s="277">
        <f t="shared" si="985"/>
        <v>1083240</v>
      </c>
      <c r="G9027" s="277">
        <f t="shared" ref="G9027:G9090" si="991">G9026+12</f>
        <v>108324</v>
      </c>
    </row>
    <row r="9028" spans="1:7" x14ac:dyDescent="0.25">
      <c r="A9028" s="277">
        <f t="shared" si="987"/>
        <v>90280</v>
      </c>
      <c r="B9028" s="277">
        <f t="shared" si="988"/>
        <v>180560</v>
      </c>
      <c r="C9028" s="277">
        <f t="shared" si="989"/>
        <v>216672</v>
      </c>
      <c r="D9028" s="277">
        <f t="shared" si="986"/>
        <v>541680</v>
      </c>
      <c r="E9028" s="277">
        <f t="shared" si="990"/>
        <v>902800</v>
      </c>
      <c r="F9028" s="277">
        <f t="shared" ref="F9028:F9091" si="992">F9027+120</f>
        <v>1083360</v>
      </c>
      <c r="G9028" s="277">
        <f t="shared" si="991"/>
        <v>108336</v>
      </c>
    </row>
    <row r="9029" spans="1:7" x14ac:dyDescent="0.25">
      <c r="A9029" s="277">
        <f t="shared" si="987"/>
        <v>90290</v>
      </c>
      <c r="B9029" s="277">
        <f t="shared" si="988"/>
        <v>180580</v>
      </c>
      <c r="C9029" s="277">
        <f t="shared" si="989"/>
        <v>216696</v>
      </c>
      <c r="D9029" s="277">
        <f t="shared" si="986"/>
        <v>541740</v>
      </c>
      <c r="E9029" s="277">
        <f t="shared" si="990"/>
        <v>902900</v>
      </c>
      <c r="F9029" s="277">
        <f t="shared" si="992"/>
        <v>1083480</v>
      </c>
      <c r="G9029" s="277">
        <f t="shared" si="991"/>
        <v>108348</v>
      </c>
    </row>
    <row r="9030" spans="1:7" x14ac:dyDescent="0.25">
      <c r="A9030" s="277">
        <f t="shared" si="987"/>
        <v>90300</v>
      </c>
      <c r="B9030" s="277">
        <f t="shared" si="988"/>
        <v>180600</v>
      </c>
      <c r="C9030" s="277">
        <f t="shared" si="989"/>
        <v>216720</v>
      </c>
      <c r="D9030" s="277">
        <f t="shared" si="986"/>
        <v>541800</v>
      </c>
      <c r="E9030" s="277">
        <f t="shared" si="990"/>
        <v>903000</v>
      </c>
      <c r="F9030" s="277">
        <f t="shared" si="992"/>
        <v>1083600</v>
      </c>
      <c r="G9030" s="277">
        <f t="shared" si="991"/>
        <v>108360</v>
      </c>
    </row>
    <row r="9031" spans="1:7" x14ac:dyDescent="0.25">
      <c r="A9031" s="277">
        <f t="shared" si="987"/>
        <v>90310</v>
      </c>
      <c r="B9031" s="277">
        <f t="shared" si="988"/>
        <v>180620</v>
      </c>
      <c r="C9031" s="277">
        <f t="shared" si="989"/>
        <v>216744</v>
      </c>
      <c r="D9031" s="277">
        <f t="shared" ref="D9031:D9094" si="993">D9030+60</f>
        <v>541860</v>
      </c>
      <c r="E9031" s="277">
        <f t="shared" si="990"/>
        <v>903100</v>
      </c>
      <c r="F9031" s="277">
        <f t="shared" si="992"/>
        <v>1083720</v>
      </c>
      <c r="G9031" s="277">
        <f t="shared" si="991"/>
        <v>108372</v>
      </c>
    </row>
    <row r="9032" spans="1:7" x14ac:dyDescent="0.25">
      <c r="A9032" s="277">
        <f t="shared" si="987"/>
        <v>90320</v>
      </c>
      <c r="B9032" s="277">
        <f t="shared" si="988"/>
        <v>180640</v>
      </c>
      <c r="C9032" s="277">
        <f t="shared" si="989"/>
        <v>216768</v>
      </c>
      <c r="D9032" s="277">
        <f t="shared" si="993"/>
        <v>541920</v>
      </c>
      <c r="E9032" s="277">
        <f t="shared" si="990"/>
        <v>903200</v>
      </c>
      <c r="F9032" s="277">
        <f t="shared" si="992"/>
        <v>1083840</v>
      </c>
      <c r="G9032" s="277">
        <f t="shared" si="991"/>
        <v>108384</v>
      </c>
    </row>
    <row r="9033" spans="1:7" x14ac:dyDescent="0.25">
      <c r="A9033" s="277">
        <f t="shared" si="987"/>
        <v>90330</v>
      </c>
      <c r="B9033" s="277">
        <f t="shared" si="988"/>
        <v>180660</v>
      </c>
      <c r="C9033" s="277">
        <f t="shared" si="989"/>
        <v>216792</v>
      </c>
      <c r="D9033" s="277">
        <f t="shared" si="993"/>
        <v>541980</v>
      </c>
      <c r="E9033" s="277">
        <f t="shared" si="990"/>
        <v>903300</v>
      </c>
      <c r="F9033" s="277">
        <f t="shared" si="992"/>
        <v>1083960</v>
      </c>
      <c r="G9033" s="277">
        <f t="shared" si="991"/>
        <v>108396</v>
      </c>
    </row>
    <row r="9034" spans="1:7" x14ac:dyDescent="0.25">
      <c r="A9034" s="277">
        <f t="shared" si="987"/>
        <v>90340</v>
      </c>
      <c r="B9034" s="277">
        <f t="shared" si="988"/>
        <v>180680</v>
      </c>
      <c r="C9034" s="277">
        <f t="shared" si="989"/>
        <v>216816</v>
      </c>
      <c r="D9034" s="277">
        <f t="shared" si="993"/>
        <v>542040</v>
      </c>
      <c r="E9034" s="277">
        <f t="shared" si="990"/>
        <v>903400</v>
      </c>
      <c r="F9034" s="277">
        <f t="shared" si="992"/>
        <v>1084080</v>
      </c>
      <c r="G9034" s="277">
        <f t="shared" si="991"/>
        <v>108408</v>
      </c>
    </row>
    <row r="9035" spans="1:7" x14ac:dyDescent="0.25">
      <c r="A9035" s="277">
        <f t="shared" si="987"/>
        <v>90350</v>
      </c>
      <c r="B9035" s="277">
        <f t="shared" si="988"/>
        <v>180700</v>
      </c>
      <c r="C9035" s="277">
        <f t="shared" si="989"/>
        <v>216840</v>
      </c>
      <c r="D9035" s="277">
        <f t="shared" si="993"/>
        <v>542100</v>
      </c>
      <c r="E9035" s="277">
        <f t="shared" si="990"/>
        <v>903500</v>
      </c>
      <c r="F9035" s="277">
        <f t="shared" si="992"/>
        <v>1084200</v>
      </c>
      <c r="G9035" s="277">
        <f t="shared" si="991"/>
        <v>108420</v>
      </c>
    </row>
    <row r="9036" spans="1:7" x14ac:dyDescent="0.25">
      <c r="A9036" s="277">
        <f t="shared" si="987"/>
        <v>90360</v>
      </c>
      <c r="B9036" s="277">
        <f t="shared" si="988"/>
        <v>180720</v>
      </c>
      <c r="C9036" s="277">
        <f t="shared" si="989"/>
        <v>216864</v>
      </c>
      <c r="D9036" s="277">
        <f t="shared" si="993"/>
        <v>542160</v>
      </c>
      <c r="E9036" s="277">
        <f t="shared" si="990"/>
        <v>903600</v>
      </c>
      <c r="F9036" s="277">
        <f t="shared" si="992"/>
        <v>1084320</v>
      </c>
      <c r="G9036" s="277">
        <f t="shared" si="991"/>
        <v>108432</v>
      </c>
    </row>
    <row r="9037" spans="1:7" x14ac:dyDescent="0.25">
      <c r="A9037" s="277">
        <f t="shared" si="987"/>
        <v>90370</v>
      </c>
      <c r="B9037" s="277">
        <f t="shared" si="988"/>
        <v>180740</v>
      </c>
      <c r="C9037" s="277">
        <f t="shared" si="989"/>
        <v>216888</v>
      </c>
      <c r="D9037" s="277">
        <f t="shared" si="993"/>
        <v>542220</v>
      </c>
      <c r="E9037" s="277">
        <f t="shared" si="990"/>
        <v>903700</v>
      </c>
      <c r="F9037" s="277">
        <f t="shared" si="992"/>
        <v>1084440</v>
      </c>
      <c r="G9037" s="277">
        <f t="shared" si="991"/>
        <v>108444</v>
      </c>
    </row>
    <row r="9038" spans="1:7" x14ac:dyDescent="0.25">
      <c r="A9038" s="277">
        <f t="shared" si="987"/>
        <v>90380</v>
      </c>
      <c r="B9038" s="277">
        <f t="shared" si="988"/>
        <v>180760</v>
      </c>
      <c r="C9038" s="277">
        <f t="shared" si="989"/>
        <v>216912</v>
      </c>
      <c r="D9038" s="277">
        <f t="shared" si="993"/>
        <v>542280</v>
      </c>
      <c r="E9038" s="277">
        <f t="shared" si="990"/>
        <v>903800</v>
      </c>
      <c r="F9038" s="277">
        <f t="shared" si="992"/>
        <v>1084560</v>
      </c>
      <c r="G9038" s="277">
        <f t="shared" si="991"/>
        <v>108456</v>
      </c>
    </row>
    <row r="9039" spans="1:7" x14ac:dyDescent="0.25">
      <c r="A9039" s="277">
        <f t="shared" si="987"/>
        <v>90390</v>
      </c>
      <c r="B9039" s="277">
        <f t="shared" si="988"/>
        <v>180780</v>
      </c>
      <c r="C9039" s="277">
        <f t="shared" si="989"/>
        <v>216936</v>
      </c>
      <c r="D9039" s="277">
        <f t="shared" si="993"/>
        <v>542340</v>
      </c>
      <c r="E9039" s="277">
        <f t="shared" si="990"/>
        <v>903900</v>
      </c>
      <c r="F9039" s="277">
        <f t="shared" si="992"/>
        <v>1084680</v>
      </c>
      <c r="G9039" s="277">
        <f t="shared" si="991"/>
        <v>108468</v>
      </c>
    </row>
    <row r="9040" spans="1:7" x14ac:dyDescent="0.25">
      <c r="A9040" s="277">
        <f t="shared" si="987"/>
        <v>90400</v>
      </c>
      <c r="B9040" s="277">
        <f t="shared" si="988"/>
        <v>180800</v>
      </c>
      <c r="C9040" s="277">
        <f t="shared" si="989"/>
        <v>216960</v>
      </c>
      <c r="D9040" s="277">
        <f t="shared" si="993"/>
        <v>542400</v>
      </c>
      <c r="E9040" s="277">
        <f t="shared" si="990"/>
        <v>904000</v>
      </c>
      <c r="F9040" s="277">
        <f t="shared" si="992"/>
        <v>1084800</v>
      </c>
      <c r="G9040" s="277">
        <f t="shared" si="991"/>
        <v>108480</v>
      </c>
    </row>
    <row r="9041" spans="1:7" x14ac:dyDescent="0.25">
      <c r="A9041" s="277">
        <f t="shared" si="987"/>
        <v>90410</v>
      </c>
      <c r="B9041" s="277">
        <f t="shared" si="988"/>
        <v>180820</v>
      </c>
      <c r="C9041" s="277">
        <f t="shared" si="989"/>
        <v>216984</v>
      </c>
      <c r="D9041" s="277">
        <f t="shared" si="993"/>
        <v>542460</v>
      </c>
      <c r="E9041" s="277">
        <f t="shared" si="990"/>
        <v>904100</v>
      </c>
      <c r="F9041" s="277">
        <f t="shared" si="992"/>
        <v>1084920</v>
      </c>
      <c r="G9041" s="277">
        <f t="shared" si="991"/>
        <v>108492</v>
      </c>
    </row>
    <row r="9042" spans="1:7" x14ac:dyDescent="0.25">
      <c r="A9042" s="277">
        <f t="shared" si="987"/>
        <v>90420</v>
      </c>
      <c r="B9042" s="277">
        <f t="shared" si="988"/>
        <v>180840</v>
      </c>
      <c r="C9042" s="277">
        <f t="shared" si="989"/>
        <v>217008</v>
      </c>
      <c r="D9042" s="277">
        <f t="shared" si="993"/>
        <v>542520</v>
      </c>
      <c r="E9042" s="277">
        <f t="shared" si="990"/>
        <v>904200</v>
      </c>
      <c r="F9042" s="277">
        <f t="shared" si="992"/>
        <v>1085040</v>
      </c>
      <c r="G9042" s="277">
        <f t="shared" si="991"/>
        <v>108504</v>
      </c>
    </row>
    <row r="9043" spans="1:7" x14ac:dyDescent="0.25">
      <c r="A9043" s="277">
        <f t="shared" si="987"/>
        <v>90430</v>
      </c>
      <c r="B9043" s="277">
        <f t="shared" si="988"/>
        <v>180860</v>
      </c>
      <c r="C9043" s="277">
        <f t="shared" si="989"/>
        <v>217032</v>
      </c>
      <c r="D9043" s="277">
        <f t="shared" si="993"/>
        <v>542580</v>
      </c>
      <c r="E9043" s="277">
        <f t="shared" si="990"/>
        <v>904300</v>
      </c>
      <c r="F9043" s="277">
        <f t="shared" si="992"/>
        <v>1085160</v>
      </c>
      <c r="G9043" s="277">
        <f t="shared" si="991"/>
        <v>108516</v>
      </c>
    </row>
    <row r="9044" spans="1:7" x14ac:dyDescent="0.25">
      <c r="A9044" s="277">
        <f t="shared" si="987"/>
        <v>90440</v>
      </c>
      <c r="B9044" s="277">
        <f t="shared" si="988"/>
        <v>180880</v>
      </c>
      <c r="C9044" s="277">
        <f t="shared" si="989"/>
        <v>217056</v>
      </c>
      <c r="D9044" s="277">
        <f t="shared" si="993"/>
        <v>542640</v>
      </c>
      <c r="E9044" s="277">
        <f t="shared" si="990"/>
        <v>904400</v>
      </c>
      <c r="F9044" s="277">
        <f t="shared" si="992"/>
        <v>1085280</v>
      </c>
      <c r="G9044" s="277">
        <f t="shared" si="991"/>
        <v>108528</v>
      </c>
    </row>
    <row r="9045" spans="1:7" x14ac:dyDescent="0.25">
      <c r="A9045" s="277">
        <f t="shared" si="987"/>
        <v>90450</v>
      </c>
      <c r="B9045" s="277">
        <f t="shared" si="988"/>
        <v>180900</v>
      </c>
      <c r="C9045" s="277">
        <f t="shared" si="989"/>
        <v>217080</v>
      </c>
      <c r="D9045" s="277">
        <f t="shared" si="993"/>
        <v>542700</v>
      </c>
      <c r="E9045" s="277">
        <f t="shared" si="990"/>
        <v>904500</v>
      </c>
      <c r="F9045" s="277">
        <f t="shared" si="992"/>
        <v>1085400</v>
      </c>
      <c r="G9045" s="277">
        <f t="shared" si="991"/>
        <v>108540</v>
      </c>
    </row>
    <row r="9046" spans="1:7" x14ac:dyDescent="0.25">
      <c r="A9046" s="277">
        <f t="shared" si="987"/>
        <v>90460</v>
      </c>
      <c r="B9046" s="277">
        <f t="shared" si="988"/>
        <v>180920</v>
      </c>
      <c r="C9046" s="277">
        <f t="shared" si="989"/>
        <v>217104</v>
      </c>
      <c r="D9046" s="277">
        <f t="shared" si="993"/>
        <v>542760</v>
      </c>
      <c r="E9046" s="277">
        <f t="shared" si="990"/>
        <v>904600</v>
      </c>
      <c r="F9046" s="277">
        <f t="shared" si="992"/>
        <v>1085520</v>
      </c>
      <c r="G9046" s="277">
        <f t="shared" si="991"/>
        <v>108552</v>
      </c>
    </row>
    <row r="9047" spans="1:7" x14ac:dyDescent="0.25">
      <c r="A9047" s="277">
        <f t="shared" si="987"/>
        <v>90470</v>
      </c>
      <c r="B9047" s="277">
        <f t="shared" si="988"/>
        <v>180940</v>
      </c>
      <c r="C9047" s="277">
        <f t="shared" si="989"/>
        <v>217128</v>
      </c>
      <c r="D9047" s="277">
        <f t="shared" si="993"/>
        <v>542820</v>
      </c>
      <c r="E9047" s="277">
        <f t="shared" si="990"/>
        <v>904700</v>
      </c>
      <c r="F9047" s="277">
        <f t="shared" si="992"/>
        <v>1085640</v>
      </c>
      <c r="G9047" s="277">
        <f t="shared" si="991"/>
        <v>108564</v>
      </c>
    </row>
    <row r="9048" spans="1:7" x14ac:dyDescent="0.25">
      <c r="A9048" s="277">
        <f t="shared" si="987"/>
        <v>90480</v>
      </c>
      <c r="B9048" s="277">
        <f t="shared" si="988"/>
        <v>180960</v>
      </c>
      <c r="C9048" s="277">
        <f t="shared" si="989"/>
        <v>217152</v>
      </c>
      <c r="D9048" s="277">
        <f t="shared" si="993"/>
        <v>542880</v>
      </c>
      <c r="E9048" s="277">
        <f t="shared" si="990"/>
        <v>904800</v>
      </c>
      <c r="F9048" s="277">
        <f t="shared" si="992"/>
        <v>1085760</v>
      </c>
      <c r="G9048" s="277">
        <f t="shared" si="991"/>
        <v>108576</v>
      </c>
    </row>
    <row r="9049" spans="1:7" x14ac:dyDescent="0.25">
      <c r="A9049" s="277">
        <f t="shared" si="987"/>
        <v>90490</v>
      </c>
      <c r="B9049" s="277">
        <f t="shared" si="988"/>
        <v>180980</v>
      </c>
      <c r="C9049" s="277">
        <f t="shared" si="989"/>
        <v>217176</v>
      </c>
      <c r="D9049" s="277">
        <f t="shared" si="993"/>
        <v>542940</v>
      </c>
      <c r="E9049" s="277">
        <f t="shared" si="990"/>
        <v>904900</v>
      </c>
      <c r="F9049" s="277">
        <f t="shared" si="992"/>
        <v>1085880</v>
      </c>
      <c r="G9049" s="277">
        <f t="shared" si="991"/>
        <v>108588</v>
      </c>
    </row>
    <row r="9050" spans="1:7" x14ac:dyDescent="0.25">
      <c r="A9050" s="277">
        <f t="shared" si="987"/>
        <v>90500</v>
      </c>
      <c r="B9050" s="277">
        <f t="shared" si="988"/>
        <v>181000</v>
      </c>
      <c r="C9050" s="277">
        <f t="shared" si="989"/>
        <v>217200</v>
      </c>
      <c r="D9050" s="277">
        <f t="shared" si="993"/>
        <v>543000</v>
      </c>
      <c r="E9050" s="277">
        <f t="shared" si="990"/>
        <v>905000</v>
      </c>
      <c r="F9050" s="277">
        <f t="shared" si="992"/>
        <v>1086000</v>
      </c>
      <c r="G9050" s="277">
        <f t="shared" si="991"/>
        <v>108600</v>
      </c>
    </row>
    <row r="9051" spans="1:7" x14ac:dyDescent="0.25">
      <c r="A9051" s="277">
        <f t="shared" si="987"/>
        <v>90510</v>
      </c>
      <c r="B9051" s="277">
        <f t="shared" si="988"/>
        <v>181020</v>
      </c>
      <c r="C9051" s="277">
        <f t="shared" si="989"/>
        <v>217224</v>
      </c>
      <c r="D9051" s="277">
        <f t="shared" si="993"/>
        <v>543060</v>
      </c>
      <c r="E9051" s="277">
        <f t="shared" si="990"/>
        <v>905100</v>
      </c>
      <c r="F9051" s="277">
        <f t="shared" si="992"/>
        <v>1086120</v>
      </c>
      <c r="G9051" s="277">
        <f t="shared" si="991"/>
        <v>108612</v>
      </c>
    </row>
    <row r="9052" spans="1:7" x14ac:dyDescent="0.25">
      <c r="A9052" s="277">
        <f t="shared" si="987"/>
        <v>90520</v>
      </c>
      <c r="B9052" s="277">
        <f t="shared" si="988"/>
        <v>181040</v>
      </c>
      <c r="C9052" s="277">
        <f t="shared" si="989"/>
        <v>217248</v>
      </c>
      <c r="D9052" s="277">
        <f t="shared" si="993"/>
        <v>543120</v>
      </c>
      <c r="E9052" s="277">
        <f t="shared" si="990"/>
        <v>905200</v>
      </c>
      <c r="F9052" s="277">
        <f t="shared" si="992"/>
        <v>1086240</v>
      </c>
      <c r="G9052" s="277">
        <f t="shared" si="991"/>
        <v>108624</v>
      </c>
    </row>
    <row r="9053" spans="1:7" x14ac:dyDescent="0.25">
      <c r="A9053" s="277">
        <f t="shared" si="987"/>
        <v>90530</v>
      </c>
      <c r="B9053" s="277">
        <f t="shared" si="988"/>
        <v>181060</v>
      </c>
      <c r="C9053" s="277">
        <f t="shared" si="989"/>
        <v>217272</v>
      </c>
      <c r="D9053" s="277">
        <f t="shared" si="993"/>
        <v>543180</v>
      </c>
      <c r="E9053" s="277">
        <f t="shared" si="990"/>
        <v>905300</v>
      </c>
      <c r="F9053" s="277">
        <f t="shared" si="992"/>
        <v>1086360</v>
      </c>
      <c r="G9053" s="277">
        <f t="shared" si="991"/>
        <v>108636</v>
      </c>
    </row>
    <row r="9054" spans="1:7" x14ac:dyDescent="0.25">
      <c r="A9054" s="277">
        <f t="shared" si="987"/>
        <v>90540</v>
      </c>
      <c r="B9054" s="277">
        <f t="shared" si="988"/>
        <v>181080</v>
      </c>
      <c r="C9054" s="277">
        <f t="shared" si="989"/>
        <v>217296</v>
      </c>
      <c r="D9054" s="277">
        <f t="shared" si="993"/>
        <v>543240</v>
      </c>
      <c r="E9054" s="277">
        <f t="shared" si="990"/>
        <v>905400</v>
      </c>
      <c r="F9054" s="277">
        <f t="shared" si="992"/>
        <v>1086480</v>
      </c>
      <c r="G9054" s="277">
        <f t="shared" si="991"/>
        <v>108648</v>
      </c>
    </row>
    <row r="9055" spans="1:7" x14ac:dyDescent="0.25">
      <c r="A9055" s="277">
        <f t="shared" si="987"/>
        <v>90550</v>
      </c>
      <c r="B9055" s="277">
        <f t="shared" si="988"/>
        <v>181100</v>
      </c>
      <c r="C9055" s="277">
        <f t="shared" si="989"/>
        <v>217320</v>
      </c>
      <c r="D9055" s="277">
        <f t="shared" si="993"/>
        <v>543300</v>
      </c>
      <c r="E9055" s="277">
        <f t="shared" si="990"/>
        <v>905500</v>
      </c>
      <c r="F9055" s="277">
        <f t="shared" si="992"/>
        <v>1086600</v>
      </c>
      <c r="G9055" s="277">
        <f t="shared" si="991"/>
        <v>108660</v>
      </c>
    </row>
    <row r="9056" spans="1:7" x14ac:dyDescent="0.25">
      <c r="A9056" s="277">
        <f t="shared" si="987"/>
        <v>90560</v>
      </c>
      <c r="B9056" s="277">
        <f t="shared" si="988"/>
        <v>181120</v>
      </c>
      <c r="C9056" s="277">
        <f t="shared" si="989"/>
        <v>217344</v>
      </c>
      <c r="D9056" s="277">
        <f t="shared" si="993"/>
        <v>543360</v>
      </c>
      <c r="E9056" s="277">
        <f t="shared" si="990"/>
        <v>905600</v>
      </c>
      <c r="F9056" s="277">
        <f t="shared" si="992"/>
        <v>1086720</v>
      </c>
      <c r="G9056" s="277">
        <f t="shared" si="991"/>
        <v>108672</v>
      </c>
    </row>
    <row r="9057" spans="1:7" x14ac:dyDescent="0.25">
      <c r="A9057" s="277">
        <f t="shared" si="987"/>
        <v>90570</v>
      </c>
      <c r="B9057" s="277">
        <f t="shared" si="988"/>
        <v>181140</v>
      </c>
      <c r="C9057" s="277">
        <f t="shared" si="989"/>
        <v>217368</v>
      </c>
      <c r="D9057" s="277">
        <f t="shared" si="993"/>
        <v>543420</v>
      </c>
      <c r="E9057" s="277">
        <f t="shared" si="990"/>
        <v>905700</v>
      </c>
      <c r="F9057" s="277">
        <f t="shared" si="992"/>
        <v>1086840</v>
      </c>
      <c r="G9057" s="277">
        <f t="shared" si="991"/>
        <v>108684</v>
      </c>
    </row>
    <row r="9058" spans="1:7" x14ac:dyDescent="0.25">
      <c r="A9058" s="277">
        <f t="shared" si="987"/>
        <v>90580</v>
      </c>
      <c r="B9058" s="277">
        <f t="shared" si="988"/>
        <v>181160</v>
      </c>
      <c r="C9058" s="277">
        <f t="shared" si="989"/>
        <v>217392</v>
      </c>
      <c r="D9058" s="277">
        <f t="shared" si="993"/>
        <v>543480</v>
      </c>
      <c r="E9058" s="277">
        <f t="shared" si="990"/>
        <v>905800</v>
      </c>
      <c r="F9058" s="277">
        <f t="shared" si="992"/>
        <v>1086960</v>
      </c>
      <c r="G9058" s="277">
        <f t="shared" si="991"/>
        <v>108696</v>
      </c>
    </row>
    <row r="9059" spans="1:7" x14ac:dyDescent="0.25">
      <c r="A9059" s="277">
        <f t="shared" si="987"/>
        <v>90590</v>
      </c>
      <c r="B9059" s="277">
        <f t="shared" si="988"/>
        <v>181180</v>
      </c>
      <c r="C9059" s="277">
        <f t="shared" si="989"/>
        <v>217416</v>
      </c>
      <c r="D9059" s="277">
        <f t="shared" si="993"/>
        <v>543540</v>
      </c>
      <c r="E9059" s="277">
        <f t="shared" si="990"/>
        <v>905900</v>
      </c>
      <c r="F9059" s="277">
        <f t="shared" si="992"/>
        <v>1087080</v>
      </c>
      <c r="G9059" s="277">
        <f t="shared" si="991"/>
        <v>108708</v>
      </c>
    </row>
    <row r="9060" spans="1:7" x14ac:dyDescent="0.25">
      <c r="A9060" s="277">
        <f t="shared" si="987"/>
        <v>90600</v>
      </c>
      <c r="B9060" s="277">
        <f t="shared" si="988"/>
        <v>181200</v>
      </c>
      <c r="C9060" s="277">
        <f t="shared" si="989"/>
        <v>217440</v>
      </c>
      <c r="D9060" s="277">
        <f t="shared" si="993"/>
        <v>543600</v>
      </c>
      <c r="E9060" s="277">
        <f t="shared" si="990"/>
        <v>906000</v>
      </c>
      <c r="F9060" s="277">
        <f t="shared" si="992"/>
        <v>1087200</v>
      </c>
      <c r="G9060" s="277">
        <f t="shared" si="991"/>
        <v>108720</v>
      </c>
    </row>
    <row r="9061" spans="1:7" x14ac:dyDescent="0.25">
      <c r="A9061" s="277">
        <f t="shared" si="987"/>
        <v>90610</v>
      </c>
      <c r="B9061" s="277">
        <f t="shared" si="988"/>
        <v>181220</v>
      </c>
      <c r="C9061" s="277">
        <f t="shared" si="989"/>
        <v>217464</v>
      </c>
      <c r="D9061" s="277">
        <f t="shared" si="993"/>
        <v>543660</v>
      </c>
      <c r="E9061" s="277">
        <f t="shared" si="990"/>
        <v>906100</v>
      </c>
      <c r="F9061" s="277">
        <f t="shared" si="992"/>
        <v>1087320</v>
      </c>
      <c r="G9061" s="277">
        <f t="shared" si="991"/>
        <v>108732</v>
      </c>
    </row>
    <row r="9062" spans="1:7" x14ac:dyDescent="0.25">
      <c r="A9062" s="277">
        <f t="shared" si="987"/>
        <v>90620</v>
      </c>
      <c r="B9062" s="277">
        <f t="shared" si="988"/>
        <v>181240</v>
      </c>
      <c r="C9062" s="277">
        <f t="shared" si="989"/>
        <v>217488</v>
      </c>
      <c r="D9062" s="277">
        <f t="shared" si="993"/>
        <v>543720</v>
      </c>
      <c r="E9062" s="277">
        <f t="shared" si="990"/>
        <v>906200</v>
      </c>
      <c r="F9062" s="277">
        <f t="shared" si="992"/>
        <v>1087440</v>
      </c>
      <c r="G9062" s="277">
        <f t="shared" si="991"/>
        <v>108744</v>
      </c>
    </row>
    <row r="9063" spans="1:7" x14ac:dyDescent="0.25">
      <c r="A9063" s="277">
        <f t="shared" si="987"/>
        <v>90630</v>
      </c>
      <c r="B9063" s="277">
        <f t="shared" si="988"/>
        <v>181260</v>
      </c>
      <c r="C9063" s="277">
        <f t="shared" si="989"/>
        <v>217512</v>
      </c>
      <c r="D9063" s="277">
        <f t="shared" si="993"/>
        <v>543780</v>
      </c>
      <c r="E9063" s="277">
        <f t="shared" si="990"/>
        <v>906300</v>
      </c>
      <c r="F9063" s="277">
        <f t="shared" si="992"/>
        <v>1087560</v>
      </c>
      <c r="G9063" s="277">
        <f t="shared" si="991"/>
        <v>108756</v>
      </c>
    </row>
    <row r="9064" spans="1:7" x14ac:dyDescent="0.25">
      <c r="A9064" s="277">
        <f t="shared" si="987"/>
        <v>90640</v>
      </c>
      <c r="B9064" s="277">
        <f t="shared" si="988"/>
        <v>181280</v>
      </c>
      <c r="C9064" s="277">
        <f t="shared" si="989"/>
        <v>217536</v>
      </c>
      <c r="D9064" s="277">
        <f t="shared" si="993"/>
        <v>543840</v>
      </c>
      <c r="E9064" s="277">
        <f t="shared" si="990"/>
        <v>906400</v>
      </c>
      <c r="F9064" s="277">
        <f t="shared" si="992"/>
        <v>1087680</v>
      </c>
      <c r="G9064" s="277">
        <f t="shared" si="991"/>
        <v>108768</v>
      </c>
    </row>
    <row r="9065" spans="1:7" x14ac:dyDescent="0.25">
      <c r="A9065" s="277">
        <f t="shared" si="987"/>
        <v>90650</v>
      </c>
      <c r="B9065" s="277">
        <f t="shared" si="988"/>
        <v>181300</v>
      </c>
      <c r="C9065" s="277">
        <f t="shared" si="989"/>
        <v>217560</v>
      </c>
      <c r="D9065" s="277">
        <f t="shared" si="993"/>
        <v>543900</v>
      </c>
      <c r="E9065" s="277">
        <f t="shared" si="990"/>
        <v>906500</v>
      </c>
      <c r="F9065" s="277">
        <f t="shared" si="992"/>
        <v>1087800</v>
      </c>
      <c r="G9065" s="277">
        <f t="shared" si="991"/>
        <v>108780</v>
      </c>
    </row>
    <row r="9066" spans="1:7" x14ac:dyDescent="0.25">
      <c r="A9066" s="277">
        <f t="shared" si="987"/>
        <v>90660</v>
      </c>
      <c r="B9066" s="277">
        <f t="shared" si="988"/>
        <v>181320</v>
      </c>
      <c r="C9066" s="277">
        <f t="shared" si="989"/>
        <v>217584</v>
      </c>
      <c r="D9066" s="277">
        <f t="shared" si="993"/>
        <v>543960</v>
      </c>
      <c r="E9066" s="277">
        <f t="shared" si="990"/>
        <v>906600</v>
      </c>
      <c r="F9066" s="277">
        <f t="shared" si="992"/>
        <v>1087920</v>
      </c>
      <c r="G9066" s="277">
        <f t="shared" si="991"/>
        <v>108792</v>
      </c>
    </row>
    <row r="9067" spans="1:7" x14ac:dyDescent="0.25">
      <c r="A9067" s="277">
        <f t="shared" si="987"/>
        <v>90670</v>
      </c>
      <c r="B9067" s="277">
        <f t="shared" si="988"/>
        <v>181340</v>
      </c>
      <c r="C9067" s="277">
        <f t="shared" si="989"/>
        <v>217608</v>
      </c>
      <c r="D9067" s="277">
        <f t="shared" si="993"/>
        <v>544020</v>
      </c>
      <c r="E9067" s="277">
        <f t="shared" si="990"/>
        <v>906700</v>
      </c>
      <c r="F9067" s="277">
        <f t="shared" si="992"/>
        <v>1088040</v>
      </c>
      <c r="G9067" s="277">
        <f t="shared" si="991"/>
        <v>108804</v>
      </c>
    </row>
    <row r="9068" spans="1:7" x14ac:dyDescent="0.25">
      <c r="A9068" s="277">
        <f t="shared" si="987"/>
        <v>90680</v>
      </c>
      <c r="B9068" s="277">
        <f t="shared" si="988"/>
        <v>181360</v>
      </c>
      <c r="C9068" s="277">
        <f t="shared" si="989"/>
        <v>217632</v>
      </c>
      <c r="D9068" s="277">
        <f t="shared" si="993"/>
        <v>544080</v>
      </c>
      <c r="E9068" s="277">
        <f t="shared" si="990"/>
        <v>906800</v>
      </c>
      <c r="F9068" s="277">
        <f t="shared" si="992"/>
        <v>1088160</v>
      </c>
      <c r="G9068" s="277">
        <f t="shared" si="991"/>
        <v>108816</v>
      </c>
    </row>
    <row r="9069" spans="1:7" x14ac:dyDescent="0.25">
      <c r="A9069" s="277">
        <f t="shared" si="987"/>
        <v>90690</v>
      </c>
      <c r="B9069" s="277">
        <f t="shared" si="988"/>
        <v>181380</v>
      </c>
      <c r="C9069" s="277">
        <f t="shared" si="989"/>
        <v>217656</v>
      </c>
      <c r="D9069" s="277">
        <f t="shared" si="993"/>
        <v>544140</v>
      </c>
      <c r="E9069" s="277">
        <f t="shared" si="990"/>
        <v>906900</v>
      </c>
      <c r="F9069" s="277">
        <f t="shared" si="992"/>
        <v>1088280</v>
      </c>
      <c r="G9069" s="277">
        <f t="shared" si="991"/>
        <v>108828</v>
      </c>
    </row>
    <row r="9070" spans="1:7" x14ac:dyDescent="0.25">
      <c r="A9070" s="277">
        <f t="shared" si="987"/>
        <v>90700</v>
      </c>
      <c r="B9070" s="277">
        <f t="shared" si="988"/>
        <v>181400</v>
      </c>
      <c r="C9070" s="277">
        <f t="shared" si="989"/>
        <v>217680</v>
      </c>
      <c r="D9070" s="277">
        <f t="shared" si="993"/>
        <v>544200</v>
      </c>
      <c r="E9070" s="277">
        <f t="shared" si="990"/>
        <v>907000</v>
      </c>
      <c r="F9070" s="277">
        <f t="shared" si="992"/>
        <v>1088400</v>
      </c>
      <c r="G9070" s="277">
        <f t="shared" si="991"/>
        <v>108840</v>
      </c>
    </row>
    <row r="9071" spans="1:7" x14ac:dyDescent="0.25">
      <c r="A9071" s="277">
        <f t="shared" si="987"/>
        <v>90710</v>
      </c>
      <c r="B9071" s="277">
        <f t="shared" si="988"/>
        <v>181420</v>
      </c>
      <c r="C9071" s="277">
        <f t="shared" si="989"/>
        <v>217704</v>
      </c>
      <c r="D9071" s="277">
        <f t="shared" si="993"/>
        <v>544260</v>
      </c>
      <c r="E9071" s="277">
        <f t="shared" si="990"/>
        <v>907100</v>
      </c>
      <c r="F9071" s="277">
        <f t="shared" si="992"/>
        <v>1088520</v>
      </c>
      <c r="G9071" s="277">
        <f t="shared" si="991"/>
        <v>108852</v>
      </c>
    </row>
    <row r="9072" spans="1:7" x14ac:dyDescent="0.25">
      <c r="A9072" s="277">
        <f t="shared" si="987"/>
        <v>90720</v>
      </c>
      <c r="B9072" s="277">
        <f t="shared" si="988"/>
        <v>181440</v>
      </c>
      <c r="C9072" s="277">
        <f t="shared" si="989"/>
        <v>217728</v>
      </c>
      <c r="D9072" s="277">
        <f t="shared" si="993"/>
        <v>544320</v>
      </c>
      <c r="E9072" s="277">
        <f t="shared" si="990"/>
        <v>907200</v>
      </c>
      <c r="F9072" s="277">
        <f t="shared" si="992"/>
        <v>1088640</v>
      </c>
      <c r="G9072" s="277">
        <f t="shared" si="991"/>
        <v>108864</v>
      </c>
    </row>
    <row r="9073" spans="1:7" x14ac:dyDescent="0.25">
      <c r="A9073" s="277">
        <f t="shared" si="987"/>
        <v>90730</v>
      </c>
      <c r="B9073" s="277">
        <f t="shared" si="988"/>
        <v>181460</v>
      </c>
      <c r="C9073" s="277">
        <f t="shared" si="989"/>
        <v>217752</v>
      </c>
      <c r="D9073" s="277">
        <f t="shared" si="993"/>
        <v>544380</v>
      </c>
      <c r="E9073" s="277">
        <f t="shared" si="990"/>
        <v>907300</v>
      </c>
      <c r="F9073" s="277">
        <f t="shared" si="992"/>
        <v>1088760</v>
      </c>
      <c r="G9073" s="277">
        <f t="shared" si="991"/>
        <v>108876</v>
      </c>
    </row>
    <row r="9074" spans="1:7" x14ac:dyDescent="0.25">
      <c r="A9074" s="277">
        <f t="shared" si="987"/>
        <v>90740</v>
      </c>
      <c r="B9074" s="277">
        <f t="shared" si="988"/>
        <v>181480</v>
      </c>
      <c r="C9074" s="277">
        <f t="shared" si="989"/>
        <v>217776</v>
      </c>
      <c r="D9074" s="277">
        <f t="shared" si="993"/>
        <v>544440</v>
      </c>
      <c r="E9074" s="277">
        <f t="shared" si="990"/>
        <v>907400</v>
      </c>
      <c r="F9074" s="277">
        <f t="shared" si="992"/>
        <v>1088880</v>
      </c>
      <c r="G9074" s="277">
        <f t="shared" si="991"/>
        <v>108888</v>
      </c>
    </row>
    <row r="9075" spans="1:7" x14ac:dyDescent="0.25">
      <c r="A9075" s="277">
        <f t="shared" si="987"/>
        <v>90750</v>
      </c>
      <c r="B9075" s="277">
        <f t="shared" si="988"/>
        <v>181500</v>
      </c>
      <c r="C9075" s="277">
        <f t="shared" si="989"/>
        <v>217800</v>
      </c>
      <c r="D9075" s="277">
        <f t="shared" si="993"/>
        <v>544500</v>
      </c>
      <c r="E9075" s="277">
        <f t="shared" si="990"/>
        <v>907500</v>
      </c>
      <c r="F9075" s="277">
        <f t="shared" si="992"/>
        <v>1089000</v>
      </c>
      <c r="G9075" s="277">
        <f t="shared" si="991"/>
        <v>108900</v>
      </c>
    </row>
    <row r="9076" spans="1:7" x14ac:dyDescent="0.25">
      <c r="A9076" s="277">
        <f t="shared" si="987"/>
        <v>90760</v>
      </c>
      <c r="B9076" s="277">
        <f t="shared" si="988"/>
        <v>181520</v>
      </c>
      <c r="C9076" s="277">
        <f t="shared" si="989"/>
        <v>217824</v>
      </c>
      <c r="D9076" s="277">
        <f t="shared" si="993"/>
        <v>544560</v>
      </c>
      <c r="E9076" s="277">
        <f t="shared" si="990"/>
        <v>907600</v>
      </c>
      <c r="F9076" s="277">
        <f t="shared" si="992"/>
        <v>1089120</v>
      </c>
      <c r="G9076" s="277">
        <f t="shared" si="991"/>
        <v>108912</v>
      </c>
    </row>
    <row r="9077" spans="1:7" x14ac:dyDescent="0.25">
      <c r="A9077" s="277">
        <f t="shared" si="987"/>
        <v>90770</v>
      </c>
      <c r="B9077" s="277">
        <f t="shared" si="988"/>
        <v>181540</v>
      </c>
      <c r="C9077" s="277">
        <f t="shared" si="989"/>
        <v>217848</v>
      </c>
      <c r="D9077" s="277">
        <f t="shared" si="993"/>
        <v>544620</v>
      </c>
      <c r="E9077" s="277">
        <f t="shared" si="990"/>
        <v>907700</v>
      </c>
      <c r="F9077" s="277">
        <f t="shared" si="992"/>
        <v>1089240</v>
      </c>
      <c r="G9077" s="277">
        <f t="shared" si="991"/>
        <v>108924</v>
      </c>
    </row>
    <row r="9078" spans="1:7" x14ac:dyDescent="0.25">
      <c r="A9078" s="277">
        <f t="shared" si="987"/>
        <v>90780</v>
      </c>
      <c r="B9078" s="277">
        <f t="shared" si="988"/>
        <v>181560</v>
      </c>
      <c r="C9078" s="277">
        <f t="shared" si="989"/>
        <v>217872</v>
      </c>
      <c r="D9078" s="277">
        <f t="shared" si="993"/>
        <v>544680</v>
      </c>
      <c r="E9078" s="277">
        <f t="shared" si="990"/>
        <v>907800</v>
      </c>
      <c r="F9078" s="277">
        <f t="shared" si="992"/>
        <v>1089360</v>
      </c>
      <c r="G9078" s="277">
        <f t="shared" si="991"/>
        <v>108936</v>
      </c>
    </row>
    <row r="9079" spans="1:7" x14ac:dyDescent="0.25">
      <c r="A9079" s="277">
        <f t="shared" si="987"/>
        <v>90790</v>
      </c>
      <c r="B9079" s="277">
        <f t="shared" si="988"/>
        <v>181580</v>
      </c>
      <c r="C9079" s="277">
        <f t="shared" si="989"/>
        <v>217896</v>
      </c>
      <c r="D9079" s="277">
        <f t="shared" si="993"/>
        <v>544740</v>
      </c>
      <c r="E9079" s="277">
        <f t="shared" si="990"/>
        <v>907900</v>
      </c>
      <c r="F9079" s="277">
        <f t="shared" si="992"/>
        <v>1089480</v>
      </c>
      <c r="G9079" s="277">
        <f t="shared" si="991"/>
        <v>108948</v>
      </c>
    </row>
    <row r="9080" spans="1:7" x14ac:dyDescent="0.25">
      <c r="A9080" s="277">
        <f t="shared" si="987"/>
        <v>90800</v>
      </c>
      <c r="B9080" s="277">
        <f t="shared" si="988"/>
        <v>181600</v>
      </c>
      <c r="C9080" s="277">
        <f t="shared" si="989"/>
        <v>217920</v>
      </c>
      <c r="D9080" s="277">
        <f t="shared" si="993"/>
        <v>544800</v>
      </c>
      <c r="E9080" s="277">
        <f t="shared" si="990"/>
        <v>908000</v>
      </c>
      <c r="F9080" s="277">
        <f t="shared" si="992"/>
        <v>1089600</v>
      </c>
      <c r="G9080" s="277">
        <f t="shared" si="991"/>
        <v>108960</v>
      </c>
    </row>
    <row r="9081" spans="1:7" x14ac:dyDescent="0.25">
      <c r="A9081" s="277">
        <f t="shared" si="987"/>
        <v>90810</v>
      </c>
      <c r="B9081" s="277">
        <f t="shared" si="988"/>
        <v>181620</v>
      </c>
      <c r="C9081" s="277">
        <f t="shared" si="989"/>
        <v>217944</v>
      </c>
      <c r="D9081" s="277">
        <f t="shared" si="993"/>
        <v>544860</v>
      </c>
      <c r="E9081" s="277">
        <f t="shared" si="990"/>
        <v>908100</v>
      </c>
      <c r="F9081" s="277">
        <f t="shared" si="992"/>
        <v>1089720</v>
      </c>
      <c r="G9081" s="277">
        <f t="shared" si="991"/>
        <v>108972</v>
      </c>
    </row>
    <row r="9082" spans="1:7" x14ac:dyDescent="0.25">
      <c r="A9082" s="277">
        <f t="shared" si="987"/>
        <v>90820</v>
      </c>
      <c r="B9082" s="277">
        <f t="shared" si="988"/>
        <v>181640</v>
      </c>
      <c r="C9082" s="277">
        <f t="shared" si="989"/>
        <v>217968</v>
      </c>
      <c r="D9082" s="277">
        <f t="shared" si="993"/>
        <v>544920</v>
      </c>
      <c r="E9082" s="277">
        <f t="shared" si="990"/>
        <v>908200</v>
      </c>
      <c r="F9082" s="277">
        <f t="shared" si="992"/>
        <v>1089840</v>
      </c>
      <c r="G9082" s="277">
        <f t="shared" si="991"/>
        <v>108984</v>
      </c>
    </row>
    <row r="9083" spans="1:7" x14ac:dyDescent="0.25">
      <c r="A9083" s="277">
        <f t="shared" si="987"/>
        <v>90830</v>
      </c>
      <c r="B9083" s="277">
        <f t="shared" si="988"/>
        <v>181660</v>
      </c>
      <c r="C9083" s="277">
        <f t="shared" si="989"/>
        <v>217992</v>
      </c>
      <c r="D9083" s="277">
        <f t="shared" si="993"/>
        <v>544980</v>
      </c>
      <c r="E9083" s="277">
        <f t="shared" si="990"/>
        <v>908300</v>
      </c>
      <c r="F9083" s="277">
        <f t="shared" si="992"/>
        <v>1089960</v>
      </c>
      <c r="G9083" s="277">
        <f t="shared" si="991"/>
        <v>108996</v>
      </c>
    </row>
    <row r="9084" spans="1:7" x14ac:dyDescent="0.25">
      <c r="A9084" s="277">
        <f t="shared" si="987"/>
        <v>90840</v>
      </c>
      <c r="B9084" s="277">
        <f t="shared" si="988"/>
        <v>181680</v>
      </c>
      <c r="C9084" s="277">
        <f t="shared" si="989"/>
        <v>218016</v>
      </c>
      <c r="D9084" s="277">
        <f t="shared" si="993"/>
        <v>545040</v>
      </c>
      <c r="E9084" s="277">
        <f t="shared" si="990"/>
        <v>908400</v>
      </c>
      <c r="F9084" s="277">
        <f t="shared" si="992"/>
        <v>1090080</v>
      </c>
      <c r="G9084" s="277">
        <f t="shared" si="991"/>
        <v>109008</v>
      </c>
    </row>
    <row r="9085" spans="1:7" x14ac:dyDescent="0.25">
      <c r="A9085" s="277">
        <f t="shared" si="987"/>
        <v>90850</v>
      </c>
      <c r="B9085" s="277">
        <f t="shared" si="988"/>
        <v>181700</v>
      </c>
      <c r="C9085" s="277">
        <f t="shared" si="989"/>
        <v>218040</v>
      </c>
      <c r="D9085" s="277">
        <f t="shared" si="993"/>
        <v>545100</v>
      </c>
      <c r="E9085" s="277">
        <f t="shared" si="990"/>
        <v>908500</v>
      </c>
      <c r="F9085" s="277">
        <f t="shared" si="992"/>
        <v>1090200</v>
      </c>
      <c r="G9085" s="277">
        <f t="shared" si="991"/>
        <v>109020</v>
      </c>
    </row>
    <row r="9086" spans="1:7" x14ac:dyDescent="0.25">
      <c r="A9086" s="277">
        <f t="shared" si="987"/>
        <v>90860</v>
      </c>
      <c r="B9086" s="277">
        <f t="shared" si="988"/>
        <v>181720</v>
      </c>
      <c r="C9086" s="277">
        <f t="shared" si="989"/>
        <v>218064</v>
      </c>
      <c r="D9086" s="277">
        <f t="shared" si="993"/>
        <v>545160</v>
      </c>
      <c r="E9086" s="277">
        <f t="shared" si="990"/>
        <v>908600</v>
      </c>
      <c r="F9086" s="277">
        <f t="shared" si="992"/>
        <v>1090320</v>
      </c>
      <c r="G9086" s="277">
        <f t="shared" si="991"/>
        <v>109032</v>
      </c>
    </row>
    <row r="9087" spans="1:7" x14ac:dyDescent="0.25">
      <c r="A9087" s="277">
        <f t="shared" si="987"/>
        <v>90870</v>
      </c>
      <c r="B9087" s="277">
        <f t="shared" si="988"/>
        <v>181740</v>
      </c>
      <c r="C9087" s="277">
        <f t="shared" si="989"/>
        <v>218088</v>
      </c>
      <c r="D9087" s="277">
        <f t="shared" si="993"/>
        <v>545220</v>
      </c>
      <c r="E9087" s="277">
        <f t="shared" si="990"/>
        <v>908700</v>
      </c>
      <c r="F9087" s="277">
        <f t="shared" si="992"/>
        <v>1090440</v>
      </c>
      <c r="G9087" s="277">
        <f t="shared" si="991"/>
        <v>109044</v>
      </c>
    </row>
    <row r="9088" spans="1:7" x14ac:dyDescent="0.25">
      <c r="A9088" s="277">
        <f t="shared" si="987"/>
        <v>90880</v>
      </c>
      <c r="B9088" s="277">
        <f t="shared" si="988"/>
        <v>181760</v>
      </c>
      <c r="C9088" s="277">
        <f t="shared" si="989"/>
        <v>218112</v>
      </c>
      <c r="D9088" s="277">
        <f t="shared" si="993"/>
        <v>545280</v>
      </c>
      <c r="E9088" s="277">
        <f t="shared" si="990"/>
        <v>908800</v>
      </c>
      <c r="F9088" s="277">
        <f t="shared" si="992"/>
        <v>1090560</v>
      </c>
      <c r="G9088" s="277">
        <f t="shared" si="991"/>
        <v>109056</v>
      </c>
    </row>
    <row r="9089" spans="1:7" x14ac:dyDescent="0.25">
      <c r="A9089" s="277">
        <f t="shared" si="987"/>
        <v>90890</v>
      </c>
      <c r="B9089" s="277">
        <f t="shared" si="988"/>
        <v>181780</v>
      </c>
      <c r="C9089" s="277">
        <f t="shared" si="989"/>
        <v>218136</v>
      </c>
      <c r="D9089" s="277">
        <f t="shared" si="993"/>
        <v>545340</v>
      </c>
      <c r="E9089" s="277">
        <f t="shared" si="990"/>
        <v>908900</v>
      </c>
      <c r="F9089" s="277">
        <f t="shared" si="992"/>
        <v>1090680</v>
      </c>
      <c r="G9089" s="277">
        <f t="shared" si="991"/>
        <v>109068</v>
      </c>
    </row>
    <row r="9090" spans="1:7" x14ac:dyDescent="0.25">
      <c r="A9090" s="277">
        <f t="shared" si="987"/>
        <v>90900</v>
      </c>
      <c r="B9090" s="277">
        <f t="shared" si="988"/>
        <v>181800</v>
      </c>
      <c r="C9090" s="277">
        <f t="shared" si="989"/>
        <v>218160</v>
      </c>
      <c r="D9090" s="277">
        <f t="shared" si="993"/>
        <v>545400</v>
      </c>
      <c r="E9090" s="277">
        <f t="shared" si="990"/>
        <v>909000</v>
      </c>
      <c r="F9090" s="277">
        <f t="shared" si="992"/>
        <v>1090800</v>
      </c>
      <c r="G9090" s="277">
        <f t="shared" si="991"/>
        <v>109080</v>
      </c>
    </row>
    <row r="9091" spans="1:7" x14ac:dyDescent="0.25">
      <c r="A9091" s="277">
        <f t="shared" ref="A9091:A9154" si="994">A9090+10</f>
        <v>90910</v>
      </c>
      <c r="B9091" s="277">
        <f t="shared" ref="B9091:B9154" si="995">B9090+20</f>
        <v>181820</v>
      </c>
      <c r="C9091" s="277">
        <f t="shared" ref="C9091:C9154" si="996">C9090+24</f>
        <v>218184</v>
      </c>
      <c r="D9091" s="277">
        <f t="shared" si="993"/>
        <v>545460</v>
      </c>
      <c r="E9091" s="277">
        <f t="shared" ref="E9091:E9154" si="997">E9090+100</f>
        <v>909100</v>
      </c>
      <c r="F9091" s="277">
        <f t="shared" si="992"/>
        <v>1090920</v>
      </c>
      <c r="G9091" s="277">
        <f t="shared" ref="G9091:G9154" si="998">G9090+12</f>
        <v>109092</v>
      </c>
    </row>
    <row r="9092" spans="1:7" x14ac:dyDescent="0.25">
      <c r="A9092" s="277">
        <f t="shared" si="994"/>
        <v>90920</v>
      </c>
      <c r="B9092" s="277">
        <f t="shared" si="995"/>
        <v>181840</v>
      </c>
      <c r="C9092" s="277">
        <f t="shared" si="996"/>
        <v>218208</v>
      </c>
      <c r="D9092" s="277">
        <f t="shared" si="993"/>
        <v>545520</v>
      </c>
      <c r="E9092" s="277">
        <f t="shared" si="997"/>
        <v>909200</v>
      </c>
      <c r="F9092" s="277">
        <f t="shared" ref="F9092:F9155" si="999">F9091+120</f>
        <v>1091040</v>
      </c>
      <c r="G9092" s="277">
        <f t="shared" si="998"/>
        <v>109104</v>
      </c>
    </row>
    <row r="9093" spans="1:7" x14ac:dyDescent="0.25">
      <c r="A9093" s="277">
        <f t="shared" si="994"/>
        <v>90930</v>
      </c>
      <c r="B9093" s="277">
        <f t="shared" si="995"/>
        <v>181860</v>
      </c>
      <c r="C9093" s="277">
        <f t="shared" si="996"/>
        <v>218232</v>
      </c>
      <c r="D9093" s="277">
        <f t="shared" si="993"/>
        <v>545580</v>
      </c>
      <c r="E9093" s="277">
        <f t="shared" si="997"/>
        <v>909300</v>
      </c>
      <c r="F9093" s="277">
        <f t="shared" si="999"/>
        <v>1091160</v>
      </c>
      <c r="G9093" s="277">
        <f t="shared" si="998"/>
        <v>109116</v>
      </c>
    </row>
    <row r="9094" spans="1:7" x14ac:dyDescent="0.25">
      <c r="A9094" s="277">
        <f t="shared" si="994"/>
        <v>90940</v>
      </c>
      <c r="B9094" s="277">
        <f t="shared" si="995"/>
        <v>181880</v>
      </c>
      <c r="C9094" s="277">
        <f t="shared" si="996"/>
        <v>218256</v>
      </c>
      <c r="D9094" s="277">
        <f t="shared" si="993"/>
        <v>545640</v>
      </c>
      <c r="E9094" s="277">
        <f t="shared" si="997"/>
        <v>909400</v>
      </c>
      <c r="F9094" s="277">
        <f t="shared" si="999"/>
        <v>1091280</v>
      </c>
      <c r="G9094" s="277">
        <f t="shared" si="998"/>
        <v>109128</v>
      </c>
    </row>
    <row r="9095" spans="1:7" x14ac:dyDescent="0.25">
      <c r="A9095" s="277">
        <f t="shared" si="994"/>
        <v>90950</v>
      </c>
      <c r="B9095" s="277">
        <f t="shared" si="995"/>
        <v>181900</v>
      </c>
      <c r="C9095" s="277">
        <f t="shared" si="996"/>
        <v>218280</v>
      </c>
      <c r="D9095" s="277">
        <f t="shared" ref="D9095:D9158" si="1000">D9094+60</f>
        <v>545700</v>
      </c>
      <c r="E9095" s="277">
        <f t="shared" si="997"/>
        <v>909500</v>
      </c>
      <c r="F9095" s="277">
        <f t="shared" si="999"/>
        <v>1091400</v>
      </c>
      <c r="G9095" s="277">
        <f t="shared" si="998"/>
        <v>109140</v>
      </c>
    </row>
    <row r="9096" spans="1:7" x14ac:dyDescent="0.25">
      <c r="A9096" s="277">
        <f t="shared" si="994"/>
        <v>90960</v>
      </c>
      <c r="B9096" s="277">
        <f t="shared" si="995"/>
        <v>181920</v>
      </c>
      <c r="C9096" s="277">
        <f t="shared" si="996"/>
        <v>218304</v>
      </c>
      <c r="D9096" s="277">
        <f t="shared" si="1000"/>
        <v>545760</v>
      </c>
      <c r="E9096" s="277">
        <f t="shared" si="997"/>
        <v>909600</v>
      </c>
      <c r="F9096" s="277">
        <f t="shared" si="999"/>
        <v>1091520</v>
      </c>
      <c r="G9096" s="277">
        <f t="shared" si="998"/>
        <v>109152</v>
      </c>
    </row>
    <row r="9097" spans="1:7" x14ac:dyDescent="0.25">
      <c r="A9097" s="277">
        <f t="shared" si="994"/>
        <v>90970</v>
      </c>
      <c r="B9097" s="277">
        <f t="shared" si="995"/>
        <v>181940</v>
      </c>
      <c r="C9097" s="277">
        <f t="shared" si="996"/>
        <v>218328</v>
      </c>
      <c r="D9097" s="277">
        <f t="shared" si="1000"/>
        <v>545820</v>
      </c>
      <c r="E9097" s="277">
        <f t="shared" si="997"/>
        <v>909700</v>
      </c>
      <c r="F9097" s="277">
        <f t="shared" si="999"/>
        <v>1091640</v>
      </c>
      <c r="G9097" s="277">
        <f t="shared" si="998"/>
        <v>109164</v>
      </c>
    </row>
    <row r="9098" spans="1:7" x14ac:dyDescent="0.25">
      <c r="A9098" s="277">
        <f t="shared" si="994"/>
        <v>90980</v>
      </c>
      <c r="B9098" s="277">
        <f t="shared" si="995"/>
        <v>181960</v>
      </c>
      <c r="C9098" s="277">
        <f t="shared" si="996"/>
        <v>218352</v>
      </c>
      <c r="D9098" s="277">
        <f t="shared" si="1000"/>
        <v>545880</v>
      </c>
      <c r="E9098" s="277">
        <f t="shared" si="997"/>
        <v>909800</v>
      </c>
      <c r="F9098" s="277">
        <f t="shared" si="999"/>
        <v>1091760</v>
      </c>
      <c r="G9098" s="277">
        <f t="shared" si="998"/>
        <v>109176</v>
      </c>
    </row>
    <row r="9099" spans="1:7" x14ac:dyDescent="0.25">
      <c r="A9099" s="277">
        <f t="shared" si="994"/>
        <v>90990</v>
      </c>
      <c r="B9099" s="277">
        <f t="shared" si="995"/>
        <v>181980</v>
      </c>
      <c r="C9099" s="277">
        <f t="shared" si="996"/>
        <v>218376</v>
      </c>
      <c r="D9099" s="277">
        <f t="shared" si="1000"/>
        <v>545940</v>
      </c>
      <c r="E9099" s="277">
        <f t="shared" si="997"/>
        <v>909900</v>
      </c>
      <c r="F9099" s="277">
        <f t="shared" si="999"/>
        <v>1091880</v>
      </c>
      <c r="G9099" s="277">
        <f t="shared" si="998"/>
        <v>109188</v>
      </c>
    </row>
    <row r="9100" spans="1:7" x14ac:dyDescent="0.25">
      <c r="A9100" s="277">
        <f t="shared" si="994"/>
        <v>91000</v>
      </c>
      <c r="B9100" s="277">
        <f t="shared" si="995"/>
        <v>182000</v>
      </c>
      <c r="C9100" s="277">
        <f t="shared" si="996"/>
        <v>218400</v>
      </c>
      <c r="D9100" s="277">
        <f t="shared" si="1000"/>
        <v>546000</v>
      </c>
      <c r="E9100" s="277">
        <f t="shared" si="997"/>
        <v>910000</v>
      </c>
      <c r="F9100" s="277">
        <f t="shared" si="999"/>
        <v>1092000</v>
      </c>
      <c r="G9100" s="277">
        <f t="shared" si="998"/>
        <v>109200</v>
      </c>
    </row>
    <row r="9101" spans="1:7" x14ac:dyDescent="0.25">
      <c r="A9101" s="277">
        <f t="shared" si="994"/>
        <v>91010</v>
      </c>
      <c r="B9101" s="277">
        <f t="shared" si="995"/>
        <v>182020</v>
      </c>
      <c r="C9101" s="277">
        <f t="shared" si="996"/>
        <v>218424</v>
      </c>
      <c r="D9101" s="277">
        <f t="shared" si="1000"/>
        <v>546060</v>
      </c>
      <c r="E9101" s="277">
        <f t="shared" si="997"/>
        <v>910100</v>
      </c>
      <c r="F9101" s="277">
        <f t="shared" si="999"/>
        <v>1092120</v>
      </c>
      <c r="G9101" s="277">
        <f t="shared" si="998"/>
        <v>109212</v>
      </c>
    </row>
    <row r="9102" spans="1:7" x14ac:dyDescent="0.25">
      <c r="A9102" s="277">
        <f t="shared" si="994"/>
        <v>91020</v>
      </c>
      <c r="B9102" s="277">
        <f t="shared" si="995"/>
        <v>182040</v>
      </c>
      <c r="C9102" s="277">
        <f t="shared" si="996"/>
        <v>218448</v>
      </c>
      <c r="D9102" s="277">
        <f t="shared" si="1000"/>
        <v>546120</v>
      </c>
      <c r="E9102" s="277">
        <f t="shared" si="997"/>
        <v>910200</v>
      </c>
      <c r="F9102" s="277">
        <f t="shared" si="999"/>
        <v>1092240</v>
      </c>
      <c r="G9102" s="277">
        <f t="shared" si="998"/>
        <v>109224</v>
      </c>
    </row>
    <row r="9103" spans="1:7" x14ac:dyDescent="0.25">
      <c r="A9103" s="277">
        <f t="shared" si="994"/>
        <v>91030</v>
      </c>
      <c r="B9103" s="277">
        <f t="shared" si="995"/>
        <v>182060</v>
      </c>
      <c r="C9103" s="277">
        <f t="shared" si="996"/>
        <v>218472</v>
      </c>
      <c r="D9103" s="277">
        <f t="shared" si="1000"/>
        <v>546180</v>
      </c>
      <c r="E9103" s="277">
        <f t="shared" si="997"/>
        <v>910300</v>
      </c>
      <c r="F9103" s="277">
        <f t="shared" si="999"/>
        <v>1092360</v>
      </c>
      <c r="G9103" s="277">
        <f t="shared" si="998"/>
        <v>109236</v>
      </c>
    </row>
    <row r="9104" spans="1:7" x14ac:dyDescent="0.25">
      <c r="A9104" s="277">
        <f t="shared" si="994"/>
        <v>91040</v>
      </c>
      <c r="B9104" s="277">
        <f t="shared" si="995"/>
        <v>182080</v>
      </c>
      <c r="C9104" s="277">
        <f t="shared" si="996"/>
        <v>218496</v>
      </c>
      <c r="D9104" s="277">
        <f t="shared" si="1000"/>
        <v>546240</v>
      </c>
      <c r="E9104" s="277">
        <f t="shared" si="997"/>
        <v>910400</v>
      </c>
      <c r="F9104" s="277">
        <f t="shared" si="999"/>
        <v>1092480</v>
      </c>
      <c r="G9104" s="277">
        <f t="shared" si="998"/>
        <v>109248</v>
      </c>
    </row>
    <row r="9105" spans="1:7" x14ac:dyDescent="0.25">
      <c r="A9105" s="277">
        <f t="shared" si="994"/>
        <v>91050</v>
      </c>
      <c r="B9105" s="277">
        <f t="shared" si="995"/>
        <v>182100</v>
      </c>
      <c r="C9105" s="277">
        <f t="shared" si="996"/>
        <v>218520</v>
      </c>
      <c r="D9105" s="277">
        <f t="shared" si="1000"/>
        <v>546300</v>
      </c>
      <c r="E9105" s="277">
        <f t="shared" si="997"/>
        <v>910500</v>
      </c>
      <c r="F9105" s="277">
        <f t="shared" si="999"/>
        <v>1092600</v>
      </c>
      <c r="G9105" s="277">
        <f t="shared" si="998"/>
        <v>109260</v>
      </c>
    </row>
    <row r="9106" spans="1:7" x14ac:dyDescent="0.25">
      <c r="A9106" s="277">
        <f t="shared" si="994"/>
        <v>91060</v>
      </c>
      <c r="B9106" s="277">
        <f t="shared" si="995"/>
        <v>182120</v>
      </c>
      <c r="C9106" s="277">
        <f t="shared" si="996"/>
        <v>218544</v>
      </c>
      <c r="D9106" s="277">
        <f t="shared" si="1000"/>
        <v>546360</v>
      </c>
      <c r="E9106" s="277">
        <f t="shared" si="997"/>
        <v>910600</v>
      </c>
      <c r="F9106" s="277">
        <f t="shared" si="999"/>
        <v>1092720</v>
      </c>
      <c r="G9106" s="277">
        <f t="shared" si="998"/>
        <v>109272</v>
      </c>
    </row>
    <row r="9107" spans="1:7" x14ac:dyDescent="0.25">
      <c r="A9107" s="277">
        <f t="shared" si="994"/>
        <v>91070</v>
      </c>
      <c r="B9107" s="277">
        <f t="shared" si="995"/>
        <v>182140</v>
      </c>
      <c r="C9107" s="277">
        <f t="shared" si="996"/>
        <v>218568</v>
      </c>
      <c r="D9107" s="277">
        <f t="shared" si="1000"/>
        <v>546420</v>
      </c>
      <c r="E9107" s="277">
        <f t="shared" si="997"/>
        <v>910700</v>
      </c>
      <c r="F9107" s="277">
        <f t="shared" si="999"/>
        <v>1092840</v>
      </c>
      <c r="G9107" s="277">
        <f t="shared" si="998"/>
        <v>109284</v>
      </c>
    </row>
    <row r="9108" spans="1:7" x14ac:dyDescent="0.25">
      <c r="A9108" s="277">
        <f t="shared" si="994"/>
        <v>91080</v>
      </c>
      <c r="B9108" s="277">
        <f t="shared" si="995"/>
        <v>182160</v>
      </c>
      <c r="C9108" s="277">
        <f t="shared" si="996"/>
        <v>218592</v>
      </c>
      <c r="D9108" s="277">
        <f t="shared" si="1000"/>
        <v>546480</v>
      </c>
      <c r="E9108" s="277">
        <f t="shared" si="997"/>
        <v>910800</v>
      </c>
      <c r="F9108" s="277">
        <f t="shared" si="999"/>
        <v>1092960</v>
      </c>
      <c r="G9108" s="277">
        <f t="shared" si="998"/>
        <v>109296</v>
      </c>
    </row>
    <row r="9109" spans="1:7" x14ac:dyDescent="0.25">
      <c r="A9109" s="277">
        <f t="shared" si="994"/>
        <v>91090</v>
      </c>
      <c r="B9109" s="277">
        <f t="shared" si="995"/>
        <v>182180</v>
      </c>
      <c r="C9109" s="277">
        <f t="shared" si="996"/>
        <v>218616</v>
      </c>
      <c r="D9109" s="277">
        <f t="shared" si="1000"/>
        <v>546540</v>
      </c>
      <c r="E9109" s="277">
        <f t="shared" si="997"/>
        <v>910900</v>
      </c>
      <c r="F9109" s="277">
        <f t="shared" si="999"/>
        <v>1093080</v>
      </c>
      <c r="G9109" s="277">
        <f t="shared" si="998"/>
        <v>109308</v>
      </c>
    </row>
    <row r="9110" spans="1:7" x14ac:dyDescent="0.25">
      <c r="A9110" s="277">
        <f t="shared" si="994"/>
        <v>91100</v>
      </c>
      <c r="B9110" s="277">
        <f t="shared" si="995"/>
        <v>182200</v>
      </c>
      <c r="C9110" s="277">
        <f t="shared" si="996"/>
        <v>218640</v>
      </c>
      <c r="D9110" s="277">
        <f t="shared" si="1000"/>
        <v>546600</v>
      </c>
      <c r="E9110" s="277">
        <f t="shared" si="997"/>
        <v>911000</v>
      </c>
      <c r="F9110" s="277">
        <f t="shared" si="999"/>
        <v>1093200</v>
      </c>
      <c r="G9110" s="277">
        <f t="shared" si="998"/>
        <v>109320</v>
      </c>
    </row>
    <row r="9111" spans="1:7" x14ac:dyDescent="0.25">
      <c r="A9111" s="277">
        <f t="shared" si="994"/>
        <v>91110</v>
      </c>
      <c r="B9111" s="277">
        <f t="shared" si="995"/>
        <v>182220</v>
      </c>
      <c r="C9111" s="277">
        <f t="shared" si="996"/>
        <v>218664</v>
      </c>
      <c r="D9111" s="277">
        <f t="shared" si="1000"/>
        <v>546660</v>
      </c>
      <c r="E9111" s="277">
        <f t="shared" si="997"/>
        <v>911100</v>
      </c>
      <c r="F9111" s="277">
        <f t="shared" si="999"/>
        <v>1093320</v>
      </c>
      <c r="G9111" s="277">
        <f t="shared" si="998"/>
        <v>109332</v>
      </c>
    </row>
    <row r="9112" spans="1:7" x14ac:dyDescent="0.25">
      <c r="A9112" s="277">
        <f t="shared" si="994"/>
        <v>91120</v>
      </c>
      <c r="B9112" s="277">
        <f t="shared" si="995"/>
        <v>182240</v>
      </c>
      <c r="C9112" s="277">
        <f t="shared" si="996"/>
        <v>218688</v>
      </c>
      <c r="D9112" s="277">
        <f t="shared" si="1000"/>
        <v>546720</v>
      </c>
      <c r="E9112" s="277">
        <f t="shared" si="997"/>
        <v>911200</v>
      </c>
      <c r="F9112" s="277">
        <f t="shared" si="999"/>
        <v>1093440</v>
      </c>
      <c r="G9112" s="277">
        <f t="shared" si="998"/>
        <v>109344</v>
      </c>
    </row>
    <row r="9113" spans="1:7" x14ac:dyDescent="0.25">
      <c r="A9113" s="277">
        <f t="shared" si="994"/>
        <v>91130</v>
      </c>
      <c r="B9113" s="277">
        <f t="shared" si="995"/>
        <v>182260</v>
      </c>
      <c r="C9113" s="277">
        <f t="shared" si="996"/>
        <v>218712</v>
      </c>
      <c r="D9113" s="277">
        <f t="shared" si="1000"/>
        <v>546780</v>
      </c>
      <c r="E9113" s="277">
        <f t="shared" si="997"/>
        <v>911300</v>
      </c>
      <c r="F9113" s="277">
        <f t="shared" si="999"/>
        <v>1093560</v>
      </c>
      <c r="G9113" s="277">
        <f t="shared" si="998"/>
        <v>109356</v>
      </c>
    </row>
    <row r="9114" spans="1:7" x14ac:dyDescent="0.25">
      <c r="A9114" s="277">
        <f t="shared" si="994"/>
        <v>91140</v>
      </c>
      <c r="B9114" s="277">
        <f t="shared" si="995"/>
        <v>182280</v>
      </c>
      <c r="C9114" s="277">
        <f t="shared" si="996"/>
        <v>218736</v>
      </c>
      <c r="D9114" s="277">
        <f t="shared" si="1000"/>
        <v>546840</v>
      </c>
      <c r="E9114" s="277">
        <f t="shared" si="997"/>
        <v>911400</v>
      </c>
      <c r="F9114" s="277">
        <f t="shared" si="999"/>
        <v>1093680</v>
      </c>
      <c r="G9114" s="277">
        <f t="shared" si="998"/>
        <v>109368</v>
      </c>
    </row>
    <row r="9115" spans="1:7" x14ac:dyDescent="0.25">
      <c r="A9115" s="277">
        <f t="shared" si="994"/>
        <v>91150</v>
      </c>
      <c r="B9115" s="277">
        <f t="shared" si="995"/>
        <v>182300</v>
      </c>
      <c r="C9115" s="277">
        <f t="shared" si="996"/>
        <v>218760</v>
      </c>
      <c r="D9115" s="277">
        <f t="shared" si="1000"/>
        <v>546900</v>
      </c>
      <c r="E9115" s="277">
        <f t="shared" si="997"/>
        <v>911500</v>
      </c>
      <c r="F9115" s="277">
        <f t="shared" si="999"/>
        <v>1093800</v>
      </c>
      <c r="G9115" s="277">
        <f t="shared" si="998"/>
        <v>109380</v>
      </c>
    </row>
    <row r="9116" spans="1:7" x14ac:dyDescent="0.25">
      <c r="A9116" s="277">
        <f t="shared" si="994"/>
        <v>91160</v>
      </c>
      <c r="B9116" s="277">
        <f t="shared" si="995"/>
        <v>182320</v>
      </c>
      <c r="C9116" s="277">
        <f t="shared" si="996"/>
        <v>218784</v>
      </c>
      <c r="D9116" s="277">
        <f t="shared" si="1000"/>
        <v>546960</v>
      </c>
      <c r="E9116" s="277">
        <f t="shared" si="997"/>
        <v>911600</v>
      </c>
      <c r="F9116" s="277">
        <f t="shared" si="999"/>
        <v>1093920</v>
      </c>
      <c r="G9116" s="277">
        <f t="shared" si="998"/>
        <v>109392</v>
      </c>
    </row>
    <row r="9117" spans="1:7" x14ac:dyDescent="0.25">
      <c r="A9117" s="277">
        <f t="shared" si="994"/>
        <v>91170</v>
      </c>
      <c r="B9117" s="277">
        <f t="shared" si="995"/>
        <v>182340</v>
      </c>
      <c r="C9117" s="277">
        <f t="shared" si="996"/>
        <v>218808</v>
      </c>
      <c r="D9117" s="277">
        <f t="shared" si="1000"/>
        <v>547020</v>
      </c>
      <c r="E9117" s="277">
        <f t="shared" si="997"/>
        <v>911700</v>
      </c>
      <c r="F9117" s="277">
        <f t="shared" si="999"/>
        <v>1094040</v>
      </c>
      <c r="G9117" s="277">
        <f t="shared" si="998"/>
        <v>109404</v>
      </c>
    </row>
    <row r="9118" spans="1:7" x14ac:dyDescent="0.25">
      <c r="A9118" s="277">
        <f t="shared" si="994"/>
        <v>91180</v>
      </c>
      <c r="B9118" s="277">
        <f t="shared" si="995"/>
        <v>182360</v>
      </c>
      <c r="C9118" s="277">
        <f t="shared" si="996"/>
        <v>218832</v>
      </c>
      <c r="D9118" s="277">
        <f t="shared" si="1000"/>
        <v>547080</v>
      </c>
      <c r="E9118" s="277">
        <f t="shared" si="997"/>
        <v>911800</v>
      </c>
      <c r="F9118" s="277">
        <f t="shared" si="999"/>
        <v>1094160</v>
      </c>
      <c r="G9118" s="277">
        <f t="shared" si="998"/>
        <v>109416</v>
      </c>
    </row>
    <row r="9119" spans="1:7" x14ac:dyDescent="0.25">
      <c r="A9119" s="277">
        <f t="shared" si="994"/>
        <v>91190</v>
      </c>
      <c r="B9119" s="277">
        <f t="shared" si="995"/>
        <v>182380</v>
      </c>
      <c r="C9119" s="277">
        <f t="shared" si="996"/>
        <v>218856</v>
      </c>
      <c r="D9119" s="277">
        <f t="shared" si="1000"/>
        <v>547140</v>
      </c>
      <c r="E9119" s="277">
        <f t="shared" si="997"/>
        <v>911900</v>
      </c>
      <c r="F9119" s="277">
        <f t="shared" si="999"/>
        <v>1094280</v>
      </c>
      <c r="G9119" s="277">
        <f t="shared" si="998"/>
        <v>109428</v>
      </c>
    </row>
    <row r="9120" spans="1:7" x14ac:dyDescent="0.25">
      <c r="A9120" s="277">
        <f t="shared" si="994"/>
        <v>91200</v>
      </c>
      <c r="B9120" s="277">
        <f t="shared" si="995"/>
        <v>182400</v>
      </c>
      <c r="C9120" s="277">
        <f t="shared" si="996"/>
        <v>218880</v>
      </c>
      <c r="D9120" s="277">
        <f t="shared" si="1000"/>
        <v>547200</v>
      </c>
      <c r="E9120" s="277">
        <f t="shared" si="997"/>
        <v>912000</v>
      </c>
      <c r="F9120" s="277">
        <f t="shared" si="999"/>
        <v>1094400</v>
      </c>
      <c r="G9120" s="277">
        <f t="shared" si="998"/>
        <v>109440</v>
      </c>
    </row>
    <row r="9121" spans="1:7" x14ac:dyDescent="0.25">
      <c r="A9121" s="277">
        <f t="shared" si="994"/>
        <v>91210</v>
      </c>
      <c r="B9121" s="277">
        <f t="shared" si="995"/>
        <v>182420</v>
      </c>
      <c r="C9121" s="277">
        <f t="shared" si="996"/>
        <v>218904</v>
      </c>
      <c r="D9121" s="277">
        <f t="shared" si="1000"/>
        <v>547260</v>
      </c>
      <c r="E9121" s="277">
        <f t="shared" si="997"/>
        <v>912100</v>
      </c>
      <c r="F9121" s="277">
        <f t="shared" si="999"/>
        <v>1094520</v>
      </c>
      <c r="G9121" s="277">
        <f t="shared" si="998"/>
        <v>109452</v>
      </c>
    </row>
    <row r="9122" spans="1:7" x14ac:dyDescent="0.25">
      <c r="A9122" s="277">
        <f t="shared" si="994"/>
        <v>91220</v>
      </c>
      <c r="B9122" s="277">
        <f t="shared" si="995"/>
        <v>182440</v>
      </c>
      <c r="C9122" s="277">
        <f t="shared" si="996"/>
        <v>218928</v>
      </c>
      <c r="D9122" s="277">
        <f t="shared" si="1000"/>
        <v>547320</v>
      </c>
      <c r="E9122" s="277">
        <f t="shared" si="997"/>
        <v>912200</v>
      </c>
      <c r="F9122" s="277">
        <f t="shared" si="999"/>
        <v>1094640</v>
      </c>
      <c r="G9122" s="277">
        <f t="shared" si="998"/>
        <v>109464</v>
      </c>
    </row>
    <row r="9123" spans="1:7" x14ac:dyDescent="0.25">
      <c r="A9123" s="277">
        <f t="shared" si="994"/>
        <v>91230</v>
      </c>
      <c r="B9123" s="277">
        <f t="shared" si="995"/>
        <v>182460</v>
      </c>
      <c r="C9123" s="277">
        <f t="shared" si="996"/>
        <v>218952</v>
      </c>
      <c r="D9123" s="277">
        <f t="shared" si="1000"/>
        <v>547380</v>
      </c>
      <c r="E9123" s="277">
        <f t="shared" si="997"/>
        <v>912300</v>
      </c>
      <c r="F9123" s="277">
        <f t="shared" si="999"/>
        <v>1094760</v>
      </c>
      <c r="G9123" s="277">
        <f t="shared" si="998"/>
        <v>109476</v>
      </c>
    </row>
    <row r="9124" spans="1:7" x14ac:dyDescent="0.25">
      <c r="A9124" s="277">
        <f t="shared" si="994"/>
        <v>91240</v>
      </c>
      <c r="B9124" s="277">
        <f t="shared" si="995"/>
        <v>182480</v>
      </c>
      <c r="C9124" s="277">
        <f t="shared" si="996"/>
        <v>218976</v>
      </c>
      <c r="D9124" s="277">
        <f t="shared" si="1000"/>
        <v>547440</v>
      </c>
      <c r="E9124" s="277">
        <f t="shared" si="997"/>
        <v>912400</v>
      </c>
      <c r="F9124" s="277">
        <f t="shared" si="999"/>
        <v>1094880</v>
      </c>
      <c r="G9124" s="277">
        <f t="shared" si="998"/>
        <v>109488</v>
      </c>
    </row>
    <row r="9125" spans="1:7" x14ac:dyDescent="0.25">
      <c r="A9125" s="277">
        <f t="shared" si="994"/>
        <v>91250</v>
      </c>
      <c r="B9125" s="277">
        <f t="shared" si="995"/>
        <v>182500</v>
      </c>
      <c r="C9125" s="277">
        <f t="shared" si="996"/>
        <v>219000</v>
      </c>
      <c r="D9125" s="277">
        <f t="shared" si="1000"/>
        <v>547500</v>
      </c>
      <c r="E9125" s="277">
        <f t="shared" si="997"/>
        <v>912500</v>
      </c>
      <c r="F9125" s="277">
        <f t="shared" si="999"/>
        <v>1095000</v>
      </c>
      <c r="G9125" s="277">
        <f t="shared" si="998"/>
        <v>109500</v>
      </c>
    </row>
    <row r="9126" spans="1:7" x14ac:dyDescent="0.25">
      <c r="A9126" s="277">
        <f t="shared" si="994"/>
        <v>91260</v>
      </c>
      <c r="B9126" s="277">
        <f t="shared" si="995"/>
        <v>182520</v>
      </c>
      <c r="C9126" s="277">
        <f t="shared" si="996"/>
        <v>219024</v>
      </c>
      <c r="D9126" s="277">
        <f t="shared" si="1000"/>
        <v>547560</v>
      </c>
      <c r="E9126" s="277">
        <f t="shared" si="997"/>
        <v>912600</v>
      </c>
      <c r="F9126" s="277">
        <f t="shared" si="999"/>
        <v>1095120</v>
      </c>
      <c r="G9126" s="277">
        <f t="shared" si="998"/>
        <v>109512</v>
      </c>
    </row>
    <row r="9127" spans="1:7" x14ac:dyDescent="0.25">
      <c r="A9127" s="277">
        <f t="shared" si="994"/>
        <v>91270</v>
      </c>
      <c r="B9127" s="277">
        <f t="shared" si="995"/>
        <v>182540</v>
      </c>
      <c r="C9127" s="277">
        <f t="shared" si="996"/>
        <v>219048</v>
      </c>
      <c r="D9127" s="277">
        <f t="shared" si="1000"/>
        <v>547620</v>
      </c>
      <c r="E9127" s="277">
        <f t="shared" si="997"/>
        <v>912700</v>
      </c>
      <c r="F9127" s="277">
        <f t="shared" si="999"/>
        <v>1095240</v>
      </c>
      <c r="G9127" s="277">
        <f t="shared" si="998"/>
        <v>109524</v>
      </c>
    </row>
    <row r="9128" spans="1:7" x14ac:dyDescent="0.25">
      <c r="A9128" s="277">
        <f t="shared" si="994"/>
        <v>91280</v>
      </c>
      <c r="B9128" s="277">
        <f t="shared" si="995"/>
        <v>182560</v>
      </c>
      <c r="C9128" s="277">
        <f t="shared" si="996"/>
        <v>219072</v>
      </c>
      <c r="D9128" s="277">
        <f t="shared" si="1000"/>
        <v>547680</v>
      </c>
      <c r="E9128" s="277">
        <f t="shared" si="997"/>
        <v>912800</v>
      </c>
      <c r="F9128" s="277">
        <f t="shared" si="999"/>
        <v>1095360</v>
      </c>
      <c r="G9128" s="277">
        <f t="shared" si="998"/>
        <v>109536</v>
      </c>
    </row>
    <row r="9129" spans="1:7" x14ac:dyDescent="0.25">
      <c r="A9129" s="277">
        <f t="shared" si="994"/>
        <v>91290</v>
      </c>
      <c r="B9129" s="277">
        <f t="shared" si="995"/>
        <v>182580</v>
      </c>
      <c r="C9129" s="277">
        <f t="shared" si="996"/>
        <v>219096</v>
      </c>
      <c r="D9129" s="277">
        <f t="shared" si="1000"/>
        <v>547740</v>
      </c>
      <c r="E9129" s="277">
        <f t="shared" si="997"/>
        <v>912900</v>
      </c>
      <c r="F9129" s="277">
        <f t="shared" si="999"/>
        <v>1095480</v>
      </c>
      <c r="G9129" s="277">
        <f t="shared" si="998"/>
        <v>109548</v>
      </c>
    </row>
    <row r="9130" spans="1:7" x14ac:dyDescent="0.25">
      <c r="A9130" s="277">
        <f t="shared" si="994"/>
        <v>91300</v>
      </c>
      <c r="B9130" s="277">
        <f t="shared" si="995"/>
        <v>182600</v>
      </c>
      <c r="C9130" s="277">
        <f t="shared" si="996"/>
        <v>219120</v>
      </c>
      <c r="D9130" s="277">
        <f t="shared" si="1000"/>
        <v>547800</v>
      </c>
      <c r="E9130" s="277">
        <f t="shared" si="997"/>
        <v>913000</v>
      </c>
      <c r="F9130" s="277">
        <f t="shared" si="999"/>
        <v>1095600</v>
      </c>
      <c r="G9130" s="277">
        <f t="shared" si="998"/>
        <v>109560</v>
      </c>
    </row>
    <row r="9131" spans="1:7" x14ac:dyDescent="0.25">
      <c r="A9131" s="277">
        <f t="shared" si="994"/>
        <v>91310</v>
      </c>
      <c r="B9131" s="277">
        <f t="shared" si="995"/>
        <v>182620</v>
      </c>
      <c r="C9131" s="277">
        <f t="shared" si="996"/>
        <v>219144</v>
      </c>
      <c r="D9131" s="277">
        <f t="shared" si="1000"/>
        <v>547860</v>
      </c>
      <c r="E9131" s="277">
        <f t="shared" si="997"/>
        <v>913100</v>
      </c>
      <c r="F9131" s="277">
        <f t="shared" si="999"/>
        <v>1095720</v>
      </c>
      <c r="G9131" s="277">
        <f t="shared" si="998"/>
        <v>109572</v>
      </c>
    </row>
    <row r="9132" spans="1:7" x14ac:dyDescent="0.25">
      <c r="A9132" s="277">
        <f t="shared" si="994"/>
        <v>91320</v>
      </c>
      <c r="B9132" s="277">
        <f t="shared" si="995"/>
        <v>182640</v>
      </c>
      <c r="C9132" s="277">
        <f t="shared" si="996"/>
        <v>219168</v>
      </c>
      <c r="D9132" s="277">
        <f t="shared" si="1000"/>
        <v>547920</v>
      </c>
      <c r="E9132" s="277">
        <f t="shared" si="997"/>
        <v>913200</v>
      </c>
      <c r="F9132" s="277">
        <f t="shared" si="999"/>
        <v>1095840</v>
      </c>
      <c r="G9132" s="277">
        <f t="shared" si="998"/>
        <v>109584</v>
      </c>
    </row>
    <row r="9133" spans="1:7" x14ac:dyDescent="0.25">
      <c r="A9133" s="277">
        <f t="shared" si="994"/>
        <v>91330</v>
      </c>
      <c r="B9133" s="277">
        <f t="shared" si="995"/>
        <v>182660</v>
      </c>
      <c r="C9133" s="277">
        <f t="shared" si="996"/>
        <v>219192</v>
      </c>
      <c r="D9133" s="277">
        <f t="shared" si="1000"/>
        <v>547980</v>
      </c>
      <c r="E9133" s="277">
        <f t="shared" si="997"/>
        <v>913300</v>
      </c>
      <c r="F9133" s="277">
        <f t="shared" si="999"/>
        <v>1095960</v>
      </c>
      <c r="G9133" s="277">
        <f t="shared" si="998"/>
        <v>109596</v>
      </c>
    </row>
    <row r="9134" spans="1:7" x14ac:dyDescent="0.25">
      <c r="A9134" s="277">
        <f t="shared" si="994"/>
        <v>91340</v>
      </c>
      <c r="B9134" s="277">
        <f t="shared" si="995"/>
        <v>182680</v>
      </c>
      <c r="C9134" s="277">
        <f t="shared" si="996"/>
        <v>219216</v>
      </c>
      <c r="D9134" s="277">
        <f t="shared" si="1000"/>
        <v>548040</v>
      </c>
      <c r="E9134" s="277">
        <f t="shared" si="997"/>
        <v>913400</v>
      </c>
      <c r="F9134" s="277">
        <f t="shared" si="999"/>
        <v>1096080</v>
      </c>
      <c r="G9134" s="277">
        <f t="shared" si="998"/>
        <v>109608</v>
      </c>
    </row>
    <row r="9135" spans="1:7" x14ac:dyDescent="0.25">
      <c r="A9135" s="277">
        <f t="shared" si="994"/>
        <v>91350</v>
      </c>
      <c r="B9135" s="277">
        <f t="shared" si="995"/>
        <v>182700</v>
      </c>
      <c r="C9135" s="277">
        <f t="shared" si="996"/>
        <v>219240</v>
      </c>
      <c r="D9135" s="277">
        <f t="shared" si="1000"/>
        <v>548100</v>
      </c>
      <c r="E9135" s="277">
        <f t="shared" si="997"/>
        <v>913500</v>
      </c>
      <c r="F9135" s="277">
        <f t="shared" si="999"/>
        <v>1096200</v>
      </c>
      <c r="G9135" s="277">
        <f t="shared" si="998"/>
        <v>109620</v>
      </c>
    </row>
    <row r="9136" spans="1:7" x14ac:dyDescent="0.25">
      <c r="A9136" s="277">
        <f t="shared" si="994"/>
        <v>91360</v>
      </c>
      <c r="B9136" s="277">
        <f t="shared" si="995"/>
        <v>182720</v>
      </c>
      <c r="C9136" s="277">
        <f t="shared" si="996"/>
        <v>219264</v>
      </c>
      <c r="D9136" s="277">
        <f t="shared" si="1000"/>
        <v>548160</v>
      </c>
      <c r="E9136" s="277">
        <f t="shared" si="997"/>
        <v>913600</v>
      </c>
      <c r="F9136" s="277">
        <f t="shared" si="999"/>
        <v>1096320</v>
      </c>
      <c r="G9136" s="277">
        <f t="shared" si="998"/>
        <v>109632</v>
      </c>
    </row>
    <row r="9137" spans="1:7" x14ac:dyDescent="0.25">
      <c r="A9137" s="277">
        <f t="shared" si="994"/>
        <v>91370</v>
      </c>
      <c r="B9137" s="277">
        <f t="shared" si="995"/>
        <v>182740</v>
      </c>
      <c r="C9137" s="277">
        <f t="shared" si="996"/>
        <v>219288</v>
      </c>
      <c r="D9137" s="277">
        <f t="shared" si="1000"/>
        <v>548220</v>
      </c>
      <c r="E9137" s="277">
        <f t="shared" si="997"/>
        <v>913700</v>
      </c>
      <c r="F9137" s="277">
        <f t="shared" si="999"/>
        <v>1096440</v>
      </c>
      <c r="G9137" s="277">
        <f t="shared" si="998"/>
        <v>109644</v>
      </c>
    </row>
    <row r="9138" spans="1:7" x14ac:dyDescent="0.25">
      <c r="A9138" s="277">
        <f t="shared" si="994"/>
        <v>91380</v>
      </c>
      <c r="B9138" s="277">
        <f t="shared" si="995"/>
        <v>182760</v>
      </c>
      <c r="C9138" s="277">
        <f t="shared" si="996"/>
        <v>219312</v>
      </c>
      <c r="D9138" s="277">
        <f t="shared" si="1000"/>
        <v>548280</v>
      </c>
      <c r="E9138" s="277">
        <f t="shared" si="997"/>
        <v>913800</v>
      </c>
      <c r="F9138" s="277">
        <f t="shared" si="999"/>
        <v>1096560</v>
      </c>
      <c r="G9138" s="277">
        <f t="shared" si="998"/>
        <v>109656</v>
      </c>
    </row>
    <row r="9139" spans="1:7" x14ac:dyDescent="0.25">
      <c r="A9139" s="277">
        <f t="shared" si="994"/>
        <v>91390</v>
      </c>
      <c r="B9139" s="277">
        <f t="shared" si="995"/>
        <v>182780</v>
      </c>
      <c r="C9139" s="277">
        <f t="shared" si="996"/>
        <v>219336</v>
      </c>
      <c r="D9139" s="277">
        <f t="shared" si="1000"/>
        <v>548340</v>
      </c>
      <c r="E9139" s="277">
        <f t="shared" si="997"/>
        <v>913900</v>
      </c>
      <c r="F9139" s="277">
        <f t="shared" si="999"/>
        <v>1096680</v>
      </c>
      <c r="G9139" s="277">
        <f t="shared" si="998"/>
        <v>109668</v>
      </c>
    </row>
    <row r="9140" spans="1:7" x14ac:dyDescent="0.25">
      <c r="A9140" s="277">
        <f t="shared" si="994"/>
        <v>91400</v>
      </c>
      <c r="B9140" s="277">
        <f t="shared" si="995"/>
        <v>182800</v>
      </c>
      <c r="C9140" s="277">
        <f t="shared" si="996"/>
        <v>219360</v>
      </c>
      <c r="D9140" s="277">
        <f t="shared" si="1000"/>
        <v>548400</v>
      </c>
      <c r="E9140" s="277">
        <f t="shared" si="997"/>
        <v>914000</v>
      </c>
      <c r="F9140" s="277">
        <f t="shared" si="999"/>
        <v>1096800</v>
      </c>
      <c r="G9140" s="277">
        <f t="shared" si="998"/>
        <v>109680</v>
      </c>
    </row>
    <row r="9141" spans="1:7" x14ac:dyDescent="0.25">
      <c r="A9141" s="277">
        <f t="shared" si="994"/>
        <v>91410</v>
      </c>
      <c r="B9141" s="277">
        <f t="shared" si="995"/>
        <v>182820</v>
      </c>
      <c r="C9141" s="277">
        <f t="shared" si="996"/>
        <v>219384</v>
      </c>
      <c r="D9141" s="277">
        <f t="shared" si="1000"/>
        <v>548460</v>
      </c>
      <c r="E9141" s="277">
        <f t="shared" si="997"/>
        <v>914100</v>
      </c>
      <c r="F9141" s="277">
        <f t="shared" si="999"/>
        <v>1096920</v>
      </c>
      <c r="G9141" s="277">
        <f t="shared" si="998"/>
        <v>109692</v>
      </c>
    </row>
    <row r="9142" spans="1:7" x14ac:dyDescent="0.25">
      <c r="A9142" s="277">
        <f t="shared" si="994"/>
        <v>91420</v>
      </c>
      <c r="B9142" s="277">
        <f t="shared" si="995"/>
        <v>182840</v>
      </c>
      <c r="C9142" s="277">
        <f t="shared" si="996"/>
        <v>219408</v>
      </c>
      <c r="D9142" s="277">
        <f t="shared" si="1000"/>
        <v>548520</v>
      </c>
      <c r="E9142" s="277">
        <f t="shared" si="997"/>
        <v>914200</v>
      </c>
      <c r="F9142" s="277">
        <f t="shared" si="999"/>
        <v>1097040</v>
      </c>
      <c r="G9142" s="277">
        <f t="shared" si="998"/>
        <v>109704</v>
      </c>
    </row>
    <row r="9143" spans="1:7" x14ac:dyDescent="0.25">
      <c r="A9143" s="277">
        <f t="shared" si="994"/>
        <v>91430</v>
      </c>
      <c r="B9143" s="277">
        <f t="shared" si="995"/>
        <v>182860</v>
      </c>
      <c r="C9143" s="277">
        <f t="shared" si="996"/>
        <v>219432</v>
      </c>
      <c r="D9143" s="277">
        <f t="shared" si="1000"/>
        <v>548580</v>
      </c>
      <c r="E9143" s="277">
        <f t="shared" si="997"/>
        <v>914300</v>
      </c>
      <c r="F9143" s="277">
        <f t="shared" si="999"/>
        <v>1097160</v>
      </c>
      <c r="G9143" s="277">
        <f t="shared" si="998"/>
        <v>109716</v>
      </c>
    </row>
    <row r="9144" spans="1:7" x14ac:dyDescent="0.25">
      <c r="A9144" s="277">
        <f t="shared" si="994"/>
        <v>91440</v>
      </c>
      <c r="B9144" s="277">
        <f t="shared" si="995"/>
        <v>182880</v>
      </c>
      <c r="C9144" s="277">
        <f t="shared" si="996"/>
        <v>219456</v>
      </c>
      <c r="D9144" s="277">
        <f t="shared" si="1000"/>
        <v>548640</v>
      </c>
      <c r="E9144" s="277">
        <f t="shared" si="997"/>
        <v>914400</v>
      </c>
      <c r="F9144" s="277">
        <f t="shared" si="999"/>
        <v>1097280</v>
      </c>
      <c r="G9144" s="277">
        <f t="shared" si="998"/>
        <v>109728</v>
      </c>
    </row>
    <row r="9145" spans="1:7" x14ac:dyDescent="0.25">
      <c r="A9145" s="277">
        <f t="shared" si="994"/>
        <v>91450</v>
      </c>
      <c r="B9145" s="277">
        <f t="shared" si="995"/>
        <v>182900</v>
      </c>
      <c r="C9145" s="277">
        <f t="shared" si="996"/>
        <v>219480</v>
      </c>
      <c r="D9145" s="277">
        <f t="shared" si="1000"/>
        <v>548700</v>
      </c>
      <c r="E9145" s="277">
        <f t="shared" si="997"/>
        <v>914500</v>
      </c>
      <c r="F9145" s="277">
        <f t="shared" si="999"/>
        <v>1097400</v>
      </c>
      <c r="G9145" s="277">
        <f t="shared" si="998"/>
        <v>109740</v>
      </c>
    </row>
    <row r="9146" spans="1:7" x14ac:dyDescent="0.25">
      <c r="A9146" s="277">
        <f t="shared" si="994"/>
        <v>91460</v>
      </c>
      <c r="B9146" s="277">
        <f t="shared" si="995"/>
        <v>182920</v>
      </c>
      <c r="C9146" s="277">
        <f t="shared" si="996"/>
        <v>219504</v>
      </c>
      <c r="D9146" s="277">
        <f t="shared" si="1000"/>
        <v>548760</v>
      </c>
      <c r="E9146" s="277">
        <f t="shared" si="997"/>
        <v>914600</v>
      </c>
      <c r="F9146" s="277">
        <f t="shared" si="999"/>
        <v>1097520</v>
      </c>
      <c r="G9146" s="277">
        <f t="shared" si="998"/>
        <v>109752</v>
      </c>
    </row>
    <row r="9147" spans="1:7" x14ac:dyDescent="0.25">
      <c r="A9147" s="277">
        <f t="shared" si="994"/>
        <v>91470</v>
      </c>
      <c r="B9147" s="277">
        <f t="shared" si="995"/>
        <v>182940</v>
      </c>
      <c r="C9147" s="277">
        <f t="shared" si="996"/>
        <v>219528</v>
      </c>
      <c r="D9147" s="277">
        <f t="shared" si="1000"/>
        <v>548820</v>
      </c>
      <c r="E9147" s="277">
        <f t="shared" si="997"/>
        <v>914700</v>
      </c>
      <c r="F9147" s="277">
        <f t="shared" si="999"/>
        <v>1097640</v>
      </c>
      <c r="G9147" s="277">
        <f t="shared" si="998"/>
        <v>109764</v>
      </c>
    </row>
    <row r="9148" spans="1:7" x14ac:dyDescent="0.25">
      <c r="A9148" s="277">
        <f t="shared" si="994"/>
        <v>91480</v>
      </c>
      <c r="B9148" s="277">
        <f t="shared" si="995"/>
        <v>182960</v>
      </c>
      <c r="C9148" s="277">
        <f t="shared" si="996"/>
        <v>219552</v>
      </c>
      <c r="D9148" s="277">
        <f t="shared" si="1000"/>
        <v>548880</v>
      </c>
      <c r="E9148" s="277">
        <f t="shared" si="997"/>
        <v>914800</v>
      </c>
      <c r="F9148" s="277">
        <f t="shared" si="999"/>
        <v>1097760</v>
      </c>
      <c r="G9148" s="277">
        <f t="shared" si="998"/>
        <v>109776</v>
      </c>
    </row>
    <row r="9149" spans="1:7" x14ac:dyDescent="0.25">
      <c r="A9149" s="277">
        <f t="shared" si="994"/>
        <v>91490</v>
      </c>
      <c r="B9149" s="277">
        <f t="shared" si="995"/>
        <v>182980</v>
      </c>
      <c r="C9149" s="277">
        <f t="shared" si="996"/>
        <v>219576</v>
      </c>
      <c r="D9149" s="277">
        <f t="shared" si="1000"/>
        <v>548940</v>
      </c>
      <c r="E9149" s="277">
        <f t="shared" si="997"/>
        <v>914900</v>
      </c>
      <c r="F9149" s="277">
        <f t="shared" si="999"/>
        <v>1097880</v>
      </c>
      <c r="G9149" s="277">
        <f t="shared" si="998"/>
        <v>109788</v>
      </c>
    </row>
    <row r="9150" spans="1:7" x14ac:dyDescent="0.25">
      <c r="A9150" s="277">
        <f t="shared" si="994"/>
        <v>91500</v>
      </c>
      <c r="B9150" s="277">
        <f t="shared" si="995"/>
        <v>183000</v>
      </c>
      <c r="C9150" s="277">
        <f t="shared" si="996"/>
        <v>219600</v>
      </c>
      <c r="D9150" s="277">
        <f t="shared" si="1000"/>
        <v>549000</v>
      </c>
      <c r="E9150" s="277">
        <f t="shared" si="997"/>
        <v>915000</v>
      </c>
      <c r="F9150" s="277">
        <f t="shared" si="999"/>
        <v>1098000</v>
      </c>
      <c r="G9150" s="277">
        <f t="shared" si="998"/>
        <v>109800</v>
      </c>
    </row>
    <row r="9151" spans="1:7" x14ac:dyDescent="0.25">
      <c r="A9151" s="277">
        <f t="shared" si="994"/>
        <v>91510</v>
      </c>
      <c r="B9151" s="277">
        <f t="shared" si="995"/>
        <v>183020</v>
      </c>
      <c r="C9151" s="277">
        <f t="shared" si="996"/>
        <v>219624</v>
      </c>
      <c r="D9151" s="277">
        <f t="shared" si="1000"/>
        <v>549060</v>
      </c>
      <c r="E9151" s="277">
        <f t="shared" si="997"/>
        <v>915100</v>
      </c>
      <c r="F9151" s="277">
        <f t="shared" si="999"/>
        <v>1098120</v>
      </c>
      <c r="G9151" s="277">
        <f t="shared" si="998"/>
        <v>109812</v>
      </c>
    </row>
    <row r="9152" spans="1:7" x14ac:dyDescent="0.25">
      <c r="A9152" s="277">
        <f t="shared" si="994"/>
        <v>91520</v>
      </c>
      <c r="B9152" s="277">
        <f t="shared" si="995"/>
        <v>183040</v>
      </c>
      <c r="C9152" s="277">
        <f t="shared" si="996"/>
        <v>219648</v>
      </c>
      <c r="D9152" s="277">
        <f t="shared" si="1000"/>
        <v>549120</v>
      </c>
      <c r="E9152" s="277">
        <f t="shared" si="997"/>
        <v>915200</v>
      </c>
      <c r="F9152" s="277">
        <f t="shared" si="999"/>
        <v>1098240</v>
      </c>
      <c r="G9152" s="277">
        <f t="shared" si="998"/>
        <v>109824</v>
      </c>
    </row>
    <row r="9153" spans="1:7" x14ac:dyDescent="0.25">
      <c r="A9153" s="277">
        <f t="shared" si="994"/>
        <v>91530</v>
      </c>
      <c r="B9153" s="277">
        <f t="shared" si="995"/>
        <v>183060</v>
      </c>
      <c r="C9153" s="277">
        <f t="shared" si="996"/>
        <v>219672</v>
      </c>
      <c r="D9153" s="277">
        <f t="shared" si="1000"/>
        <v>549180</v>
      </c>
      <c r="E9153" s="277">
        <f t="shared" si="997"/>
        <v>915300</v>
      </c>
      <c r="F9153" s="277">
        <f t="shared" si="999"/>
        <v>1098360</v>
      </c>
      <c r="G9153" s="277">
        <f t="shared" si="998"/>
        <v>109836</v>
      </c>
    </row>
    <row r="9154" spans="1:7" x14ac:dyDescent="0.25">
      <c r="A9154" s="277">
        <f t="shared" si="994"/>
        <v>91540</v>
      </c>
      <c r="B9154" s="277">
        <f t="shared" si="995"/>
        <v>183080</v>
      </c>
      <c r="C9154" s="277">
        <f t="shared" si="996"/>
        <v>219696</v>
      </c>
      <c r="D9154" s="277">
        <f t="shared" si="1000"/>
        <v>549240</v>
      </c>
      <c r="E9154" s="277">
        <f t="shared" si="997"/>
        <v>915400</v>
      </c>
      <c r="F9154" s="277">
        <f t="shared" si="999"/>
        <v>1098480</v>
      </c>
      <c r="G9154" s="277">
        <f t="shared" si="998"/>
        <v>109848</v>
      </c>
    </row>
    <row r="9155" spans="1:7" x14ac:dyDescent="0.25">
      <c r="A9155" s="277">
        <f t="shared" ref="A9155:A9218" si="1001">A9154+10</f>
        <v>91550</v>
      </c>
      <c r="B9155" s="277">
        <f t="shared" ref="B9155:B9218" si="1002">B9154+20</f>
        <v>183100</v>
      </c>
      <c r="C9155" s="277">
        <f t="shared" ref="C9155:C9218" si="1003">C9154+24</f>
        <v>219720</v>
      </c>
      <c r="D9155" s="277">
        <f t="shared" si="1000"/>
        <v>549300</v>
      </c>
      <c r="E9155" s="277">
        <f t="shared" ref="E9155:E9218" si="1004">E9154+100</f>
        <v>915500</v>
      </c>
      <c r="F9155" s="277">
        <f t="shared" si="999"/>
        <v>1098600</v>
      </c>
      <c r="G9155" s="277">
        <f t="shared" ref="G9155:G9218" si="1005">G9154+12</f>
        <v>109860</v>
      </c>
    </row>
    <row r="9156" spans="1:7" x14ac:dyDescent="0.25">
      <c r="A9156" s="277">
        <f t="shared" si="1001"/>
        <v>91560</v>
      </c>
      <c r="B9156" s="277">
        <f t="shared" si="1002"/>
        <v>183120</v>
      </c>
      <c r="C9156" s="277">
        <f t="shared" si="1003"/>
        <v>219744</v>
      </c>
      <c r="D9156" s="277">
        <f t="shared" si="1000"/>
        <v>549360</v>
      </c>
      <c r="E9156" s="277">
        <f t="shared" si="1004"/>
        <v>915600</v>
      </c>
      <c r="F9156" s="277">
        <f t="shared" ref="F9156:F9219" si="1006">F9155+120</f>
        <v>1098720</v>
      </c>
      <c r="G9156" s="277">
        <f t="shared" si="1005"/>
        <v>109872</v>
      </c>
    </row>
    <row r="9157" spans="1:7" x14ac:dyDescent="0.25">
      <c r="A9157" s="277">
        <f t="shared" si="1001"/>
        <v>91570</v>
      </c>
      <c r="B9157" s="277">
        <f t="shared" si="1002"/>
        <v>183140</v>
      </c>
      <c r="C9157" s="277">
        <f t="shared" si="1003"/>
        <v>219768</v>
      </c>
      <c r="D9157" s="277">
        <f t="shared" si="1000"/>
        <v>549420</v>
      </c>
      <c r="E9157" s="277">
        <f t="shared" si="1004"/>
        <v>915700</v>
      </c>
      <c r="F9157" s="277">
        <f t="shared" si="1006"/>
        <v>1098840</v>
      </c>
      <c r="G9157" s="277">
        <f t="shared" si="1005"/>
        <v>109884</v>
      </c>
    </row>
    <row r="9158" spans="1:7" x14ac:dyDescent="0.25">
      <c r="A9158" s="277">
        <f t="shared" si="1001"/>
        <v>91580</v>
      </c>
      <c r="B9158" s="277">
        <f t="shared" si="1002"/>
        <v>183160</v>
      </c>
      <c r="C9158" s="277">
        <f t="shared" si="1003"/>
        <v>219792</v>
      </c>
      <c r="D9158" s="277">
        <f t="shared" si="1000"/>
        <v>549480</v>
      </c>
      <c r="E9158" s="277">
        <f t="shared" si="1004"/>
        <v>915800</v>
      </c>
      <c r="F9158" s="277">
        <f t="shared" si="1006"/>
        <v>1098960</v>
      </c>
      <c r="G9158" s="277">
        <f t="shared" si="1005"/>
        <v>109896</v>
      </c>
    </row>
    <row r="9159" spans="1:7" x14ac:dyDescent="0.25">
      <c r="A9159" s="277">
        <f t="shared" si="1001"/>
        <v>91590</v>
      </c>
      <c r="B9159" s="277">
        <f t="shared" si="1002"/>
        <v>183180</v>
      </c>
      <c r="C9159" s="277">
        <f t="shared" si="1003"/>
        <v>219816</v>
      </c>
      <c r="D9159" s="277">
        <f t="shared" ref="D9159:D9222" si="1007">D9158+60</f>
        <v>549540</v>
      </c>
      <c r="E9159" s="277">
        <f t="shared" si="1004"/>
        <v>915900</v>
      </c>
      <c r="F9159" s="277">
        <f t="shared" si="1006"/>
        <v>1099080</v>
      </c>
      <c r="G9159" s="277">
        <f t="shared" si="1005"/>
        <v>109908</v>
      </c>
    </row>
    <row r="9160" spans="1:7" x14ac:dyDescent="0.25">
      <c r="A9160" s="277">
        <f t="shared" si="1001"/>
        <v>91600</v>
      </c>
      <c r="B9160" s="277">
        <f t="shared" si="1002"/>
        <v>183200</v>
      </c>
      <c r="C9160" s="277">
        <f t="shared" si="1003"/>
        <v>219840</v>
      </c>
      <c r="D9160" s="277">
        <f t="shared" si="1007"/>
        <v>549600</v>
      </c>
      <c r="E9160" s="277">
        <f t="shared" si="1004"/>
        <v>916000</v>
      </c>
      <c r="F9160" s="277">
        <f t="shared" si="1006"/>
        <v>1099200</v>
      </c>
      <c r="G9160" s="277">
        <f t="shared" si="1005"/>
        <v>109920</v>
      </c>
    </row>
    <row r="9161" spans="1:7" x14ac:dyDescent="0.25">
      <c r="A9161" s="277">
        <f t="shared" si="1001"/>
        <v>91610</v>
      </c>
      <c r="B9161" s="277">
        <f t="shared" si="1002"/>
        <v>183220</v>
      </c>
      <c r="C9161" s="277">
        <f t="shared" si="1003"/>
        <v>219864</v>
      </c>
      <c r="D9161" s="277">
        <f t="shared" si="1007"/>
        <v>549660</v>
      </c>
      <c r="E9161" s="277">
        <f t="shared" si="1004"/>
        <v>916100</v>
      </c>
      <c r="F9161" s="277">
        <f t="shared" si="1006"/>
        <v>1099320</v>
      </c>
      <c r="G9161" s="277">
        <f t="shared" si="1005"/>
        <v>109932</v>
      </c>
    </row>
    <row r="9162" spans="1:7" x14ac:dyDescent="0.25">
      <c r="A9162" s="277">
        <f t="shared" si="1001"/>
        <v>91620</v>
      </c>
      <c r="B9162" s="277">
        <f t="shared" si="1002"/>
        <v>183240</v>
      </c>
      <c r="C9162" s="277">
        <f t="shared" si="1003"/>
        <v>219888</v>
      </c>
      <c r="D9162" s="277">
        <f t="shared" si="1007"/>
        <v>549720</v>
      </c>
      <c r="E9162" s="277">
        <f t="shared" si="1004"/>
        <v>916200</v>
      </c>
      <c r="F9162" s="277">
        <f t="shared" si="1006"/>
        <v>1099440</v>
      </c>
      <c r="G9162" s="277">
        <f t="shared" si="1005"/>
        <v>109944</v>
      </c>
    </row>
    <row r="9163" spans="1:7" x14ac:dyDescent="0.25">
      <c r="A9163" s="277">
        <f t="shared" si="1001"/>
        <v>91630</v>
      </c>
      <c r="B9163" s="277">
        <f t="shared" si="1002"/>
        <v>183260</v>
      </c>
      <c r="C9163" s="277">
        <f t="shared" si="1003"/>
        <v>219912</v>
      </c>
      <c r="D9163" s="277">
        <f t="shared" si="1007"/>
        <v>549780</v>
      </c>
      <c r="E9163" s="277">
        <f t="shared" si="1004"/>
        <v>916300</v>
      </c>
      <c r="F9163" s="277">
        <f t="shared" si="1006"/>
        <v>1099560</v>
      </c>
      <c r="G9163" s="277">
        <f t="shared" si="1005"/>
        <v>109956</v>
      </c>
    </row>
    <row r="9164" spans="1:7" x14ac:dyDescent="0.25">
      <c r="A9164" s="277">
        <f t="shared" si="1001"/>
        <v>91640</v>
      </c>
      <c r="B9164" s="277">
        <f t="shared" si="1002"/>
        <v>183280</v>
      </c>
      <c r="C9164" s="277">
        <f t="shared" si="1003"/>
        <v>219936</v>
      </c>
      <c r="D9164" s="277">
        <f t="shared" si="1007"/>
        <v>549840</v>
      </c>
      <c r="E9164" s="277">
        <f t="shared" si="1004"/>
        <v>916400</v>
      </c>
      <c r="F9164" s="277">
        <f t="shared" si="1006"/>
        <v>1099680</v>
      </c>
      <c r="G9164" s="277">
        <f t="shared" si="1005"/>
        <v>109968</v>
      </c>
    </row>
    <row r="9165" spans="1:7" x14ac:dyDescent="0.25">
      <c r="A9165" s="277">
        <f t="shared" si="1001"/>
        <v>91650</v>
      </c>
      <c r="B9165" s="277">
        <f t="shared" si="1002"/>
        <v>183300</v>
      </c>
      <c r="C9165" s="277">
        <f t="shared" si="1003"/>
        <v>219960</v>
      </c>
      <c r="D9165" s="277">
        <f t="shared" si="1007"/>
        <v>549900</v>
      </c>
      <c r="E9165" s="277">
        <f t="shared" si="1004"/>
        <v>916500</v>
      </c>
      <c r="F9165" s="277">
        <f t="shared" si="1006"/>
        <v>1099800</v>
      </c>
      <c r="G9165" s="277">
        <f t="shared" si="1005"/>
        <v>109980</v>
      </c>
    </row>
    <row r="9166" spans="1:7" x14ac:dyDescent="0.25">
      <c r="A9166" s="277">
        <f t="shared" si="1001"/>
        <v>91660</v>
      </c>
      <c r="B9166" s="277">
        <f t="shared" si="1002"/>
        <v>183320</v>
      </c>
      <c r="C9166" s="277">
        <f t="shared" si="1003"/>
        <v>219984</v>
      </c>
      <c r="D9166" s="277">
        <f t="shared" si="1007"/>
        <v>549960</v>
      </c>
      <c r="E9166" s="277">
        <f t="shared" si="1004"/>
        <v>916600</v>
      </c>
      <c r="F9166" s="277">
        <f t="shared" si="1006"/>
        <v>1099920</v>
      </c>
      <c r="G9166" s="277">
        <f t="shared" si="1005"/>
        <v>109992</v>
      </c>
    </row>
    <row r="9167" spans="1:7" x14ac:dyDescent="0.25">
      <c r="A9167" s="277">
        <f t="shared" si="1001"/>
        <v>91670</v>
      </c>
      <c r="B9167" s="277">
        <f t="shared" si="1002"/>
        <v>183340</v>
      </c>
      <c r="C9167" s="277">
        <f t="shared" si="1003"/>
        <v>220008</v>
      </c>
      <c r="D9167" s="277">
        <f t="shared" si="1007"/>
        <v>550020</v>
      </c>
      <c r="E9167" s="277">
        <f t="shared" si="1004"/>
        <v>916700</v>
      </c>
      <c r="F9167" s="277">
        <f t="shared" si="1006"/>
        <v>1100040</v>
      </c>
      <c r="G9167" s="277">
        <f t="shared" si="1005"/>
        <v>110004</v>
      </c>
    </row>
    <row r="9168" spans="1:7" x14ac:dyDescent="0.25">
      <c r="A9168" s="277">
        <f t="shared" si="1001"/>
        <v>91680</v>
      </c>
      <c r="B9168" s="277">
        <f t="shared" si="1002"/>
        <v>183360</v>
      </c>
      <c r="C9168" s="277">
        <f t="shared" si="1003"/>
        <v>220032</v>
      </c>
      <c r="D9168" s="277">
        <f t="shared" si="1007"/>
        <v>550080</v>
      </c>
      <c r="E9168" s="277">
        <f t="shared" si="1004"/>
        <v>916800</v>
      </c>
      <c r="F9168" s="277">
        <f t="shared" si="1006"/>
        <v>1100160</v>
      </c>
      <c r="G9168" s="277">
        <f t="shared" si="1005"/>
        <v>110016</v>
      </c>
    </row>
    <row r="9169" spans="1:7" x14ac:dyDescent="0.25">
      <c r="A9169" s="277">
        <f t="shared" si="1001"/>
        <v>91690</v>
      </c>
      <c r="B9169" s="277">
        <f t="shared" si="1002"/>
        <v>183380</v>
      </c>
      <c r="C9169" s="277">
        <f t="shared" si="1003"/>
        <v>220056</v>
      </c>
      <c r="D9169" s="277">
        <f t="shared" si="1007"/>
        <v>550140</v>
      </c>
      <c r="E9169" s="277">
        <f t="shared" si="1004"/>
        <v>916900</v>
      </c>
      <c r="F9169" s="277">
        <f t="shared" si="1006"/>
        <v>1100280</v>
      </c>
      <c r="G9169" s="277">
        <f t="shared" si="1005"/>
        <v>110028</v>
      </c>
    </row>
    <row r="9170" spans="1:7" x14ac:dyDescent="0.25">
      <c r="A9170" s="277">
        <f t="shared" si="1001"/>
        <v>91700</v>
      </c>
      <c r="B9170" s="277">
        <f t="shared" si="1002"/>
        <v>183400</v>
      </c>
      <c r="C9170" s="277">
        <f t="shared" si="1003"/>
        <v>220080</v>
      </c>
      <c r="D9170" s="277">
        <f t="shared" si="1007"/>
        <v>550200</v>
      </c>
      <c r="E9170" s="277">
        <f t="shared" si="1004"/>
        <v>917000</v>
      </c>
      <c r="F9170" s="277">
        <f t="shared" si="1006"/>
        <v>1100400</v>
      </c>
      <c r="G9170" s="277">
        <f t="shared" si="1005"/>
        <v>110040</v>
      </c>
    </row>
    <row r="9171" spans="1:7" x14ac:dyDescent="0.25">
      <c r="A9171" s="277">
        <f t="shared" si="1001"/>
        <v>91710</v>
      </c>
      <c r="B9171" s="277">
        <f t="shared" si="1002"/>
        <v>183420</v>
      </c>
      <c r="C9171" s="277">
        <f t="shared" si="1003"/>
        <v>220104</v>
      </c>
      <c r="D9171" s="277">
        <f t="shared" si="1007"/>
        <v>550260</v>
      </c>
      <c r="E9171" s="277">
        <f t="shared" si="1004"/>
        <v>917100</v>
      </c>
      <c r="F9171" s="277">
        <f t="shared" si="1006"/>
        <v>1100520</v>
      </c>
      <c r="G9171" s="277">
        <f t="shared" si="1005"/>
        <v>110052</v>
      </c>
    </row>
    <row r="9172" spans="1:7" x14ac:dyDescent="0.25">
      <c r="A9172" s="277">
        <f t="shared" si="1001"/>
        <v>91720</v>
      </c>
      <c r="B9172" s="277">
        <f t="shared" si="1002"/>
        <v>183440</v>
      </c>
      <c r="C9172" s="277">
        <f t="shared" si="1003"/>
        <v>220128</v>
      </c>
      <c r="D9172" s="277">
        <f t="shared" si="1007"/>
        <v>550320</v>
      </c>
      <c r="E9172" s="277">
        <f t="shared" si="1004"/>
        <v>917200</v>
      </c>
      <c r="F9172" s="277">
        <f t="shared" si="1006"/>
        <v>1100640</v>
      </c>
      <c r="G9172" s="277">
        <f t="shared" si="1005"/>
        <v>110064</v>
      </c>
    </row>
    <row r="9173" spans="1:7" x14ac:dyDescent="0.25">
      <c r="A9173" s="277">
        <f t="shared" si="1001"/>
        <v>91730</v>
      </c>
      <c r="B9173" s="277">
        <f t="shared" si="1002"/>
        <v>183460</v>
      </c>
      <c r="C9173" s="277">
        <f t="shared" si="1003"/>
        <v>220152</v>
      </c>
      <c r="D9173" s="277">
        <f t="shared" si="1007"/>
        <v>550380</v>
      </c>
      <c r="E9173" s="277">
        <f t="shared" si="1004"/>
        <v>917300</v>
      </c>
      <c r="F9173" s="277">
        <f t="shared" si="1006"/>
        <v>1100760</v>
      </c>
      <c r="G9173" s="277">
        <f t="shared" si="1005"/>
        <v>110076</v>
      </c>
    </row>
    <row r="9174" spans="1:7" x14ac:dyDescent="0.25">
      <c r="A9174" s="277">
        <f t="shared" si="1001"/>
        <v>91740</v>
      </c>
      <c r="B9174" s="277">
        <f t="shared" si="1002"/>
        <v>183480</v>
      </c>
      <c r="C9174" s="277">
        <f t="shared" si="1003"/>
        <v>220176</v>
      </c>
      <c r="D9174" s="277">
        <f t="shared" si="1007"/>
        <v>550440</v>
      </c>
      <c r="E9174" s="277">
        <f t="shared" si="1004"/>
        <v>917400</v>
      </c>
      <c r="F9174" s="277">
        <f t="shared" si="1006"/>
        <v>1100880</v>
      </c>
      <c r="G9174" s="277">
        <f t="shared" si="1005"/>
        <v>110088</v>
      </c>
    </row>
    <row r="9175" spans="1:7" x14ac:dyDescent="0.25">
      <c r="A9175" s="277">
        <f t="shared" si="1001"/>
        <v>91750</v>
      </c>
      <c r="B9175" s="277">
        <f t="shared" si="1002"/>
        <v>183500</v>
      </c>
      <c r="C9175" s="277">
        <f t="shared" si="1003"/>
        <v>220200</v>
      </c>
      <c r="D9175" s="277">
        <f t="shared" si="1007"/>
        <v>550500</v>
      </c>
      <c r="E9175" s="277">
        <f t="shared" si="1004"/>
        <v>917500</v>
      </c>
      <c r="F9175" s="277">
        <f t="shared" si="1006"/>
        <v>1101000</v>
      </c>
      <c r="G9175" s="277">
        <f t="shared" si="1005"/>
        <v>110100</v>
      </c>
    </row>
    <row r="9176" spans="1:7" x14ac:dyDescent="0.25">
      <c r="A9176" s="277">
        <f t="shared" si="1001"/>
        <v>91760</v>
      </c>
      <c r="B9176" s="277">
        <f t="shared" si="1002"/>
        <v>183520</v>
      </c>
      <c r="C9176" s="277">
        <f t="shared" si="1003"/>
        <v>220224</v>
      </c>
      <c r="D9176" s="277">
        <f t="shared" si="1007"/>
        <v>550560</v>
      </c>
      <c r="E9176" s="277">
        <f t="shared" si="1004"/>
        <v>917600</v>
      </c>
      <c r="F9176" s="277">
        <f t="shared" si="1006"/>
        <v>1101120</v>
      </c>
      <c r="G9176" s="277">
        <f t="shared" si="1005"/>
        <v>110112</v>
      </c>
    </row>
    <row r="9177" spans="1:7" x14ac:dyDescent="0.25">
      <c r="A9177" s="277">
        <f t="shared" si="1001"/>
        <v>91770</v>
      </c>
      <c r="B9177" s="277">
        <f t="shared" si="1002"/>
        <v>183540</v>
      </c>
      <c r="C9177" s="277">
        <f t="shared" si="1003"/>
        <v>220248</v>
      </c>
      <c r="D9177" s="277">
        <f t="shared" si="1007"/>
        <v>550620</v>
      </c>
      <c r="E9177" s="277">
        <f t="shared" si="1004"/>
        <v>917700</v>
      </c>
      <c r="F9177" s="277">
        <f t="shared" si="1006"/>
        <v>1101240</v>
      </c>
      <c r="G9177" s="277">
        <f t="shared" si="1005"/>
        <v>110124</v>
      </c>
    </row>
    <row r="9178" spans="1:7" x14ac:dyDescent="0.25">
      <c r="A9178" s="277">
        <f t="shared" si="1001"/>
        <v>91780</v>
      </c>
      <c r="B9178" s="277">
        <f t="shared" si="1002"/>
        <v>183560</v>
      </c>
      <c r="C9178" s="277">
        <f t="shared" si="1003"/>
        <v>220272</v>
      </c>
      <c r="D9178" s="277">
        <f t="shared" si="1007"/>
        <v>550680</v>
      </c>
      <c r="E9178" s="277">
        <f t="shared" si="1004"/>
        <v>917800</v>
      </c>
      <c r="F9178" s="277">
        <f t="shared" si="1006"/>
        <v>1101360</v>
      </c>
      <c r="G9178" s="277">
        <f t="shared" si="1005"/>
        <v>110136</v>
      </c>
    </row>
    <row r="9179" spans="1:7" x14ac:dyDescent="0.25">
      <c r="A9179" s="277">
        <f t="shared" si="1001"/>
        <v>91790</v>
      </c>
      <c r="B9179" s="277">
        <f t="shared" si="1002"/>
        <v>183580</v>
      </c>
      <c r="C9179" s="277">
        <f t="shared" si="1003"/>
        <v>220296</v>
      </c>
      <c r="D9179" s="277">
        <f t="shared" si="1007"/>
        <v>550740</v>
      </c>
      <c r="E9179" s="277">
        <f t="shared" si="1004"/>
        <v>917900</v>
      </c>
      <c r="F9179" s="277">
        <f t="shared" si="1006"/>
        <v>1101480</v>
      </c>
      <c r="G9179" s="277">
        <f t="shared" si="1005"/>
        <v>110148</v>
      </c>
    </row>
    <row r="9180" spans="1:7" x14ac:dyDescent="0.25">
      <c r="A9180" s="277">
        <f t="shared" si="1001"/>
        <v>91800</v>
      </c>
      <c r="B9180" s="277">
        <f t="shared" si="1002"/>
        <v>183600</v>
      </c>
      <c r="C9180" s="277">
        <f t="shared" si="1003"/>
        <v>220320</v>
      </c>
      <c r="D9180" s="277">
        <f t="shared" si="1007"/>
        <v>550800</v>
      </c>
      <c r="E9180" s="277">
        <f t="shared" si="1004"/>
        <v>918000</v>
      </c>
      <c r="F9180" s="277">
        <f t="shared" si="1006"/>
        <v>1101600</v>
      </c>
      <c r="G9180" s="277">
        <f t="shared" si="1005"/>
        <v>110160</v>
      </c>
    </row>
    <row r="9181" spans="1:7" x14ac:dyDescent="0.25">
      <c r="A9181" s="277">
        <f t="shared" si="1001"/>
        <v>91810</v>
      </c>
      <c r="B9181" s="277">
        <f t="shared" si="1002"/>
        <v>183620</v>
      </c>
      <c r="C9181" s="277">
        <f t="shared" si="1003"/>
        <v>220344</v>
      </c>
      <c r="D9181" s="277">
        <f t="shared" si="1007"/>
        <v>550860</v>
      </c>
      <c r="E9181" s="277">
        <f t="shared" si="1004"/>
        <v>918100</v>
      </c>
      <c r="F9181" s="277">
        <f t="shared" si="1006"/>
        <v>1101720</v>
      </c>
      <c r="G9181" s="277">
        <f t="shared" si="1005"/>
        <v>110172</v>
      </c>
    </row>
    <row r="9182" spans="1:7" x14ac:dyDescent="0.25">
      <c r="A9182" s="277">
        <f t="shared" si="1001"/>
        <v>91820</v>
      </c>
      <c r="B9182" s="277">
        <f t="shared" si="1002"/>
        <v>183640</v>
      </c>
      <c r="C9182" s="277">
        <f t="shared" si="1003"/>
        <v>220368</v>
      </c>
      <c r="D9182" s="277">
        <f t="shared" si="1007"/>
        <v>550920</v>
      </c>
      <c r="E9182" s="277">
        <f t="shared" si="1004"/>
        <v>918200</v>
      </c>
      <c r="F9182" s="277">
        <f t="shared" si="1006"/>
        <v>1101840</v>
      </c>
      <c r="G9182" s="277">
        <f t="shared" si="1005"/>
        <v>110184</v>
      </c>
    </row>
    <row r="9183" spans="1:7" x14ac:dyDescent="0.25">
      <c r="A9183" s="277">
        <f t="shared" si="1001"/>
        <v>91830</v>
      </c>
      <c r="B9183" s="277">
        <f t="shared" si="1002"/>
        <v>183660</v>
      </c>
      <c r="C9183" s="277">
        <f t="shared" si="1003"/>
        <v>220392</v>
      </c>
      <c r="D9183" s="277">
        <f t="shared" si="1007"/>
        <v>550980</v>
      </c>
      <c r="E9183" s="277">
        <f t="shared" si="1004"/>
        <v>918300</v>
      </c>
      <c r="F9183" s="277">
        <f t="shared" si="1006"/>
        <v>1101960</v>
      </c>
      <c r="G9183" s="277">
        <f t="shared" si="1005"/>
        <v>110196</v>
      </c>
    </row>
    <row r="9184" spans="1:7" x14ac:dyDescent="0.25">
      <c r="A9184" s="277">
        <f t="shared" si="1001"/>
        <v>91840</v>
      </c>
      <c r="B9184" s="277">
        <f t="shared" si="1002"/>
        <v>183680</v>
      </c>
      <c r="C9184" s="277">
        <f t="shared" si="1003"/>
        <v>220416</v>
      </c>
      <c r="D9184" s="277">
        <f t="shared" si="1007"/>
        <v>551040</v>
      </c>
      <c r="E9184" s="277">
        <f t="shared" si="1004"/>
        <v>918400</v>
      </c>
      <c r="F9184" s="277">
        <f t="shared" si="1006"/>
        <v>1102080</v>
      </c>
      <c r="G9184" s="277">
        <f t="shared" si="1005"/>
        <v>110208</v>
      </c>
    </row>
    <row r="9185" spans="1:7" x14ac:dyDescent="0.25">
      <c r="A9185" s="277">
        <f t="shared" si="1001"/>
        <v>91850</v>
      </c>
      <c r="B9185" s="277">
        <f t="shared" si="1002"/>
        <v>183700</v>
      </c>
      <c r="C9185" s="277">
        <f t="shared" si="1003"/>
        <v>220440</v>
      </c>
      <c r="D9185" s="277">
        <f t="shared" si="1007"/>
        <v>551100</v>
      </c>
      <c r="E9185" s="277">
        <f t="shared" si="1004"/>
        <v>918500</v>
      </c>
      <c r="F9185" s="277">
        <f t="shared" si="1006"/>
        <v>1102200</v>
      </c>
      <c r="G9185" s="277">
        <f t="shared" si="1005"/>
        <v>110220</v>
      </c>
    </row>
    <row r="9186" spans="1:7" x14ac:dyDescent="0.25">
      <c r="A9186" s="277">
        <f t="shared" si="1001"/>
        <v>91860</v>
      </c>
      <c r="B9186" s="277">
        <f t="shared" si="1002"/>
        <v>183720</v>
      </c>
      <c r="C9186" s="277">
        <f t="shared" si="1003"/>
        <v>220464</v>
      </c>
      <c r="D9186" s="277">
        <f t="shared" si="1007"/>
        <v>551160</v>
      </c>
      <c r="E9186" s="277">
        <f t="shared" si="1004"/>
        <v>918600</v>
      </c>
      <c r="F9186" s="277">
        <f t="shared" si="1006"/>
        <v>1102320</v>
      </c>
      <c r="G9186" s="277">
        <f t="shared" si="1005"/>
        <v>110232</v>
      </c>
    </row>
    <row r="9187" spans="1:7" x14ac:dyDescent="0.25">
      <c r="A9187" s="277">
        <f t="shared" si="1001"/>
        <v>91870</v>
      </c>
      <c r="B9187" s="277">
        <f t="shared" si="1002"/>
        <v>183740</v>
      </c>
      <c r="C9187" s="277">
        <f t="shared" si="1003"/>
        <v>220488</v>
      </c>
      <c r="D9187" s="277">
        <f t="shared" si="1007"/>
        <v>551220</v>
      </c>
      <c r="E9187" s="277">
        <f t="shared" si="1004"/>
        <v>918700</v>
      </c>
      <c r="F9187" s="277">
        <f t="shared" si="1006"/>
        <v>1102440</v>
      </c>
      <c r="G9187" s="277">
        <f t="shared" si="1005"/>
        <v>110244</v>
      </c>
    </row>
    <row r="9188" spans="1:7" x14ac:dyDescent="0.25">
      <c r="A9188" s="277">
        <f t="shared" si="1001"/>
        <v>91880</v>
      </c>
      <c r="B9188" s="277">
        <f t="shared" si="1002"/>
        <v>183760</v>
      </c>
      <c r="C9188" s="277">
        <f t="shared" si="1003"/>
        <v>220512</v>
      </c>
      <c r="D9188" s="277">
        <f t="shared" si="1007"/>
        <v>551280</v>
      </c>
      <c r="E9188" s="277">
        <f t="shared" si="1004"/>
        <v>918800</v>
      </c>
      <c r="F9188" s="277">
        <f t="shared" si="1006"/>
        <v>1102560</v>
      </c>
      <c r="G9188" s="277">
        <f t="shared" si="1005"/>
        <v>110256</v>
      </c>
    </row>
    <row r="9189" spans="1:7" x14ac:dyDescent="0.25">
      <c r="A9189" s="277">
        <f t="shared" si="1001"/>
        <v>91890</v>
      </c>
      <c r="B9189" s="277">
        <f t="shared" si="1002"/>
        <v>183780</v>
      </c>
      <c r="C9189" s="277">
        <f t="shared" si="1003"/>
        <v>220536</v>
      </c>
      <c r="D9189" s="277">
        <f t="shared" si="1007"/>
        <v>551340</v>
      </c>
      <c r="E9189" s="277">
        <f t="shared" si="1004"/>
        <v>918900</v>
      </c>
      <c r="F9189" s="277">
        <f t="shared" si="1006"/>
        <v>1102680</v>
      </c>
      <c r="G9189" s="277">
        <f t="shared" si="1005"/>
        <v>110268</v>
      </c>
    </row>
    <row r="9190" spans="1:7" x14ac:dyDescent="0.25">
      <c r="A9190" s="277">
        <f t="shared" si="1001"/>
        <v>91900</v>
      </c>
      <c r="B9190" s="277">
        <f t="shared" si="1002"/>
        <v>183800</v>
      </c>
      <c r="C9190" s="277">
        <f t="shared" si="1003"/>
        <v>220560</v>
      </c>
      <c r="D9190" s="277">
        <f t="shared" si="1007"/>
        <v>551400</v>
      </c>
      <c r="E9190" s="277">
        <f t="shared" si="1004"/>
        <v>919000</v>
      </c>
      <c r="F9190" s="277">
        <f t="shared" si="1006"/>
        <v>1102800</v>
      </c>
      <c r="G9190" s="277">
        <f t="shared" si="1005"/>
        <v>110280</v>
      </c>
    </row>
    <row r="9191" spans="1:7" x14ac:dyDescent="0.25">
      <c r="A9191" s="277">
        <f t="shared" si="1001"/>
        <v>91910</v>
      </c>
      <c r="B9191" s="277">
        <f t="shared" si="1002"/>
        <v>183820</v>
      </c>
      <c r="C9191" s="277">
        <f t="shared" si="1003"/>
        <v>220584</v>
      </c>
      <c r="D9191" s="277">
        <f t="shared" si="1007"/>
        <v>551460</v>
      </c>
      <c r="E9191" s="277">
        <f t="shared" si="1004"/>
        <v>919100</v>
      </c>
      <c r="F9191" s="277">
        <f t="shared" si="1006"/>
        <v>1102920</v>
      </c>
      <c r="G9191" s="277">
        <f t="shared" si="1005"/>
        <v>110292</v>
      </c>
    </row>
    <row r="9192" spans="1:7" x14ac:dyDescent="0.25">
      <c r="A9192" s="277">
        <f t="shared" si="1001"/>
        <v>91920</v>
      </c>
      <c r="B9192" s="277">
        <f t="shared" si="1002"/>
        <v>183840</v>
      </c>
      <c r="C9192" s="277">
        <f t="shared" si="1003"/>
        <v>220608</v>
      </c>
      <c r="D9192" s="277">
        <f t="shared" si="1007"/>
        <v>551520</v>
      </c>
      <c r="E9192" s="277">
        <f t="shared" si="1004"/>
        <v>919200</v>
      </c>
      <c r="F9192" s="277">
        <f t="shared" si="1006"/>
        <v>1103040</v>
      </c>
      <c r="G9192" s="277">
        <f t="shared" si="1005"/>
        <v>110304</v>
      </c>
    </row>
    <row r="9193" spans="1:7" x14ac:dyDescent="0.25">
      <c r="A9193" s="277">
        <f t="shared" si="1001"/>
        <v>91930</v>
      </c>
      <c r="B9193" s="277">
        <f t="shared" si="1002"/>
        <v>183860</v>
      </c>
      <c r="C9193" s="277">
        <f t="shared" si="1003"/>
        <v>220632</v>
      </c>
      <c r="D9193" s="277">
        <f t="shared" si="1007"/>
        <v>551580</v>
      </c>
      <c r="E9193" s="277">
        <f t="shared" si="1004"/>
        <v>919300</v>
      </c>
      <c r="F9193" s="277">
        <f t="shared" si="1006"/>
        <v>1103160</v>
      </c>
      <c r="G9193" s="277">
        <f t="shared" si="1005"/>
        <v>110316</v>
      </c>
    </row>
    <row r="9194" spans="1:7" x14ac:dyDescent="0.25">
      <c r="A9194" s="277">
        <f t="shared" si="1001"/>
        <v>91940</v>
      </c>
      <c r="B9194" s="277">
        <f t="shared" si="1002"/>
        <v>183880</v>
      </c>
      <c r="C9194" s="277">
        <f t="shared" si="1003"/>
        <v>220656</v>
      </c>
      <c r="D9194" s="277">
        <f t="shared" si="1007"/>
        <v>551640</v>
      </c>
      <c r="E9194" s="277">
        <f t="shared" si="1004"/>
        <v>919400</v>
      </c>
      <c r="F9194" s="277">
        <f t="shared" si="1006"/>
        <v>1103280</v>
      </c>
      <c r="G9194" s="277">
        <f t="shared" si="1005"/>
        <v>110328</v>
      </c>
    </row>
    <row r="9195" spans="1:7" x14ac:dyDescent="0.25">
      <c r="A9195" s="277">
        <f t="shared" si="1001"/>
        <v>91950</v>
      </c>
      <c r="B9195" s="277">
        <f t="shared" si="1002"/>
        <v>183900</v>
      </c>
      <c r="C9195" s="277">
        <f t="shared" si="1003"/>
        <v>220680</v>
      </c>
      <c r="D9195" s="277">
        <f t="shared" si="1007"/>
        <v>551700</v>
      </c>
      <c r="E9195" s="277">
        <f t="shared" si="1004"/>
        <v>919500</v>
      </c>
      <c r="F9195" s="277">
        <f t="shared" si="1006"/>
        <v>1103400</v>
      </c>
      <c r="G9195" s="277">
        <f t="shared" si="1005"/>
        <v>110340</v>
      </c>
    </row>
    <row r="9196" spans="1:7" x14ac:dyDescent="0.25">
      <c r="A9196" s="277">
        <f t="shared" si="1001"/>
        <v>91960</v>
      </c>
      <c r="B9196" s="277">
        <f t="shared" si="1002"/>
        <v>183920</v>
      </c>
      <c r="C9196" s="277">
        <f t="shared" si="1003"/>
        <v>220704</v>
      </c>
      <c r="D9196" s="277">
        <f t="shared" si="1007"/>
        <v>551760</v>
      </c>
      <c r="E9196" s="277">
        <f t="shared" si="1004"/>
        <v>919600</v>
      </c>
      <c r="F9196" s="277">
        <f t="shared" si="1006"/>
        <v>1103520</v>
      </c>
      <c r="G9196" s="277">
        <f t="shared" si="1005"/>
        <v>110352</v>
      </c>
    </row>
    <row r="9197" spans="1:7" x14ac:dyDescent="0.25">
      <c r="A9197" s="277">
        <f t="shared" si="1001"/>
        <v>91970</v>
      </c>
      <c r="B9197" s="277">
        <f t="shared" si="1002"/>
        <v>183940</v>
      </c>
      <c r="C9197" s="277">
        <f t="shared" si="1003"/>
        <v>220728</v>
      </c>
      <c r="D9197" s="277">
        <f t="shared" si="1007"/>
        <v>551820</v>
      </c>
      <c r="E9197" s="277">
        <f t="shared" si="1004"/>
        <v>919700</v>
      </c>
      <c r="F9197" s="277">
        <f t="shared" si="1006"/>
        <v>1103640</v>
      </c>
      <c r="G9197" s="277">
        <f t="shared" si="1005"/>
        <v>110364</v>
      </c>
    </row>
    <row r="9198" spans="1:7" x14ac:dyDescent="0.25">
      <c r="A9198" s="277">
        <f t="shared" si="1001"/>
        <v>91980</v>
      </c>
      <c r="B9198" s="277">
        <f t="shared" si="1002"/>
        <v>183960</v>
      </c>
      <c r="C9198" s="277">
        <f t="shared" si="1003"/>
        <v>220752</v>
      </c>
      <c r="D9198" s="277">
        <f t="shared" si="1007"/>
        <v>551880</v>
      </c>
      <c r="E9198" s="277">
        <f t="shared" si="1004"/>
        <v>919800</v>
      </c>
      <c r="F9198" s="277">
        <f t="shared" si="1006"/>
        <v>1103760</v>
      </c>
      <c r="G9198" s="277">
        <f t="shared" si="1005"/>
        <v>110376</v>
      </c>
    </row>
    <row r="9199" spans="1:7" x14ac:dyDescent="0.25">
      <c r="A9199" s="277">
        <f t="shared" si="1001"/>
        <v>91990</v>
      </c>
      <c r="B9199" s="277">
        <f t="shared" si="1002"/>
        <v>183980</v>
      </c>
      <c r="C9199" s="277">
        <f t="shared" si="1003"/>
        <v>220776</v>
      </c>
      <c r="D9199" s="277">
        <f t="shared" si="1007"/>
        <v>551940</v>
      </c>
      <c r="E9199" s="277">
        <f t="shared" si="1004"/>
        <v>919900</v>
      </c>
      <c r="F9199" s="277">
        <f t="shared" si="1006"/>
        <v>1103880</v>
      </c>
      <c r="G9199" s="277">
        <f t="shared" si="1005"/>
        <v>110388</v>
      </c>
    </row>
    <row r="9200" spans="1:7" x14ac:dyDescent="0.25">
      <c r="A9200" s="277">
        <f t="shared" si="1001"/>
        <v>92000</v>
      </c>
      <c r="B9200" s="277">
        <f t="shared" si="1002"/>
        <v>184000</v>
      </c>
      <c r="C9200" s="277">
        <f t="shared" si="1003"/>
        <v>220800</v>
      </c>
      <c r="D9200" s="277">
        <f t="shared" si="1007"/>
        <v>552000</v>
      </c>
      <c r="E9200" s="277">
        <f t="shared" si="1004"/>
        <v>920000</v>
      </c>
      <c r="F9200" s="277">
        <f t="shared" si="1006"/>
        <v>1104000</v>
      </c>
      <c r="G9200" s="277">
        <f t="shared" si="1005"/>
        <v>110400</v>
      </c>
    </row>
    <row r="9201" spans="1:7" x14ac:dyDescent="0.25">
      <c r="A9201" s="277">
        <f t="shared" si="1001"/>
        <v>92010</v>
      </c>
      <c r="B9201" s="277">
        <f t="shared" si="1002"/>
        <v>184020</v>
      </c>
      <c r="C9201" s="277">
        <f t="shared" si="1003"/>
        <v>220824</v>
      </c>
      <c r="D9201" s="277">
        <f t="shared" si="1007"/>
        <v>552060</v>
      </c>
      <c r="E9201" s="277">
        <f t="shared" si="1004"/>
        <v>920100</v>
      </c>
      <c r="F9201" s="277">
        <f t="shared" si="1006"/>
        <v>1104120</v>
      </c>
      <c r="G9201" s="277">
        <f t="shared" si="1005"/>
        <v>110412</v>
      </c>
    </row>
    <row r="9202" spans="1:7" x14ac:dyDescent="0.25">
      <c r="A9202" s="277">
        <f t="shared" si="1001"/>
        <v>92020</v>
      </c>
      <c r="B9202" s="277">
        <f t="shared" si="1002"/>
        <v>184040</v>
      </c>
      <c r="C9202" s="277">
        <f t="shared" si="1003"/>
        <v>220848</v>
      </c>
      <c r="D9202" s="277">
        <f t="shared" si="1007"/>
        <v>552120</v>
      </c>
      <c r="E9202" s="277">
        <f t="shared" si="1004"/>
        <v>920200</v>
      </c>
      <c r="F9202" s="277">
        <f t="shared" si="1006"/>
        <v>1104240</v>
      </c>
      <c r="G9202" s="277">
        <f t="shared" si="1005"/>
        <v>110424</v>
      </c>
    </row>
    <row r="9203" spans="1:7" x14ac:dyDescent="0.25">
      <c r="A9203" s="277">
        <f t="shared" si="1001"/>
        <v>92030</v>
      </c>
      <c r="B9203" s="277">
        <f t="shared" si="1002"/>
        <v>184060</v>
      </c>
      <c r="C9203" s="277">
        <f t="shared" si="1003"/>
        <v>220872</v>
      </c>
      <c r="D9203" s="277">
        <f t="shared" si="1007"/>
        <v>552180</v>
      </c>
      <c r="E9203" s="277">
        <f t="shared" si="1004"/>
        <v>920300</v>
      </c>
      <c r="F9203" s="277">
        <f t="shared" si="1006"/>
        <v>1104360</v>
      </c>
      <c r="G9203" s="277">
        <f t="shared" si="1005"/>
        <v>110436</v>
      </c>
    </row>
    <row r="9204" spans="1:7" x14ac:dyDescent="0.25">
      <c r="A9204" s="277">
        <f t="shared" si="1001"/>
        <v>92040</v>
      </c>
      <c r="B9204" s="277">
        <f t="shared" si="1002"/>
        <v>184080</v>
      </c>
      <c r="C9204" s="277">
        <f t="shared" si="1003"/>
        <v>220896</v>
      </c>
      <c r="D9204" s="277">
        <f t="shared" si="1007"/>
        <v>552240</v>
      </c>
      <c r="E9204" s="277">
        <f t="shared" si="1004"/>
        <v>920400</v>
      </c>
      <c r="F9204" s="277">
        <f t="shared" si="1006"/>
        <v>1104480</v>
      </c>
      <c r="G9204" s="277">
        <f t="shared" si="1005"/>
        <v>110448</v>
      </c>
    </row>
    <row r="9205" spans="1:7" x14ac:dyDescent="0.25">
      <c r="A9205" s="277">
        <f t="shared" si="1001"/>
        <v>92050</v>
      </c>
      <c r="B9205" s="277">
        <f t="shared" si="1002"/>
        <v>184100</v>
      </c>
      <c r="C9205" s="277">
        <f t="shared" si="1003"/>
        <v>220920</v>
      </c>
      <c r="D9205" s="277">
        <f t="shared" si="1007"/>
        <v>552300</v>
      </c>
      <c r="E9205" s="277">
        <f t="shared" si="1004"/>
        <v>920500</v>
      </c>
      <c r="F9205" s="277">
        <f t="shared" si="1006"/>
        <v>1104600</v>
      </c>
      <c r="G9205" s="277">
        <f t="shared" si="1005"/>
        <v>110460</v>
      </c>
    </row>
    <row r="9206" spans="1:7" x14ac:dyDescent="0.25">
      <c r="A9206" s="277">
        <f t="shared" si="1001"/>
        <v>92060</v>
      </c>
      <c r="B9206" s="277">
        <f t="shared" si="1002"/>
        <v>184120</v>
      </c>
      <c r="C9206" s="277">
        <f t="shared" si="1003"/>
        <v>220944</v>
      </c>
      <c r="D9206" s="277">
        <f t="shared" si="1007"/>
        <v>552360</v>
      </c>
      <c r="E9206" s="277">
        <f t="shared" si="1004"/>
        <v>920600</v>
      </c>
      <c r="F9206" s="277">
        <f t="shared" si="1006"/>
        <v>1104720</v>
      </c>
      <c r="G9206" s="277">
        <f t="shared" si="1005"/>
        <v>110472</v>
      </c>
    </row>
    <row r="9207" spans="1:7" x14ac:dyDescent="0.25">
      <c r="A9207" s="277">
        <f t="shared" si="1001"/>
        <v>92070</v>
      </c>
      <c r="B9207" s="277">
        <f t="shared" si="1002"/>
        <v>184140</v>
      </c>
      <c r="C9207" s="277">
        <f t="shared" si="1003"/>
        <v>220968</v>
      </c>
      <c r="D9207" s="277">
        <f t="shared" si="1007"/>
        <v>552420</v>
      </c>
      <c r="E9207" s="277">
        <f t="shared" si="1004"/>
        <v>920700</v>
      </c>
      <c r="F9207" s="277">
        <f t="shared" si="1006"/>
        <v>1104840</v>
      </c>
      <c r="G9207" s="277">
        <f t="shared" si="1005"/>
        <v>110484</v>
      </c>
    </row>
    <row r="9208" spans="1:7" x14ac:dyDescent="0.25">
      <c r="A9208" s="277">
        <f t="shared" si="1001"/>
        <v>92080</v>
      </c>
      <c r="B9208" s="277">
        <f t="shared" si="1002"/>
        <v>184160</v>
      </c>
      <c r="C9208" s="277">
        <f t="shared" si="1003"/>
        <v>220992</v>
      </c>
      <c r="D9208" s="277">
        <f t="shared" si="1007"/>
        <v>552480</v>
      </c>
      <c r="E9208" s="277">
        <f t="shared" si="1004"/>
        <v>920800</v>
      </c>
      <c r="F9208" s="277">
        <f t="shared" si="1006"/>
        <v>1104960</v>
      </c>
      <c r="G9208" s="277">
        <f t="shared" si="1005"/>
        <v>110496</v>
      </c>
    </row>
    <row r="9209" spans="1:7" x14ac:dyDescent="0.25">
      <c r="A9209" s="277">
        <f t="shared" si="1001"/>
        <v>92090</v>
      </c>
      <c r="B9209" s="277">
        <f t="shared" si="1002"/>
        <v>184180</v>
      </c>
      <c r="C9209" s="277">
        <f t="shared" si="1003"/>
        <v>221016</v>
      </c>
      <c r="D9209" s="277">
        <f t="shared" si="1007"/>
        <v>552540</v>
      </c>
      <c r="E9209" s="277">
        <f t="shared" si="1004"/>
        <v>920900</v>
      </c>
      <c r="F9209" s="277">
        <f t="shared" si="1006"/>
        <v>1105080</v>
      </c>
      <c r="G9209" s="277">
        <f t="shared" si="1005"/>
        <v>110508</v>
      </c>
    </row>
    <row r="9210" spans="1:7" x14ac:dyDescent="0.25">
      <c r="A9210" s="277">
        <f t="shared" si="1001"/>
        <v>92100</v>
      </c>
      <c r="B9210" s="277">
        <f t="shared" si="1002"/>
        <v>184200</v>
      </c>
      <c r="C9210" s="277">
        <f t="shared" si="1003"/>
        <v>221040</v>
      </c>
      <c r="D9210" s="277">
        <f t="shared" si="1007"/>
        <v>552600</v>
      </c>
      <c r="E9210" s="277">
        <f t="shared" si="1004"/>
        <v>921000</v>
      </c>
      <c r="F9210" s="277">
        <f t="shared" si="1006"/>
        <v>1105200</v>
      </c>
      <c r="G9210" s="277">
        <f t="shared" si="1005"/>
        <v>110520</v>
      </c>
    </row>
    <row r="9211" spans="1:7" x14ac:dyDescent="0.25">
      <c r="A9211" s="277">
        <f t="shared" si="1001"/>
        <v>92110</v>
      </c>
      <c r="B9211" s="277">
        <f t="shared" si="1002"/>
        <v>184220</v>
      </c>
      <c r="C9211" s="277">
        <f t="shared" si="1003"/>
        <v>221064</v>
      </c>
      <c r="D9211" s="277">
        <f t="shared" si="1007"/>
        <v>552660</v>
      </c>
      <c r="E9211" s="277">
        <f t="shared" si="1004"/>
        <v>921100</v>
      </c>
      <c r="F9211" s="277">
        <f t="shared" si="1006"/>
        <v>1105320</v>
      </c>
      <c r="G9211" s="277">
        <f t="shared" si="1005"/>
        <v>110532</v>
      </c>
    </row>
    <row r="9212" spans="1:7" x14ac:dyDescent="0.25">
      <c r="A9212" s="277">
        <f t="shared" si="1001"/>
        <v>92120</v>
      </c>
      <c r="B9212" s="277">
        <f t="shared" si="1002"/>
        <v>184240</v>
      </c>
      <c r="C9212" s="277">
        <f t="shared" si="1003"/>
        <v>221088</v>
      </c>
      <c r="D9212" s="277">
        <f t="shared" si="1007"/>
        <v>552720</v>
      </c>
      <c r="E9212" s="277">
        <f t="shared" si="1004"/>
        <v>921200</v>
      </c>
      <c r="F9212" s="277">
        <f t="shared" si="1006"/>
        <v>1105440</v>
      </c>
      <c r="G9212" s="277">
        <f t="shared" si="1005"/>
        <v>110544</v>
      </c>
    </row>
    <row r="9213" spans="1:7" x14ac:dyDescent="0.25">
      <c r="A9213" s="277">
        <f t="shared" si="1001"/>
        <v>92130</v>
      </c>
      <c r="B9213" s="277">
        <f t="shared" si="1002"/>
        <v>184260</v>
      </c>
      <c r="C9213" s="277">
        <f t="shared" si="1003"/>
        <v>221112</v>
      </c>
      <c r="D9213" s="277">
        <f t="shared" si="1007"/>
        <v>552780</v>
      </c>
      <c r="E9213" s="277">
        <f t="shared" si="1004"/>
        <v>921300</v>
      </c>
      <c r="F9213" s="277">
        <f t="shared" si="1006"/>
        <v>1105560</v>
      </c>
      <c r="G9213" s="277">
        <f t="shared" si="1005"/>
        <v>110556</v>
      </c>
    </row>
    <row r="9214" spans="1:7" x14ac:dyDescent="0.25">
      <c r="A9214" s="277">
        <f t="shared" si="1001"/>
        <v>92140</v>
      </c>
      <c r="B9214" s="277">
        <f t="shared" si="1002"/>
        <v>184280</v>
      </c>
      <c r="C9214" s="277">
        <f t="shared" si="1003"/>
        <v>221136</v>
      </c>
      <c r="D9214" s="277">
        <f t="shared" si="1007"/>
        <v>552840</v>
      </c>
      <c r="E9214" s="277">
        <f t="shared" si="1004"/>
        <v>921400</v>
      </c>
      <c r="F9214" s="277">
        <f t="shared" si="1006"/>
        <v>1105680</v>
      </c>
      <c r="G9214" s="277">
        <f t="shared" si="1005"/>
        <v>110568</v>
      </c>
    </row>
    <row r="9215" spans="1:7" x14ac:dyDescent="0.25">
      <c r="A9215" s="277">
        <f t="shared" si="1001"/>
        <v>92150</v>
      </c>
      <c r="B9215" s="277">
        <f t="shared" si="1002"/>
        <v>184300</v>
      </c>
      <c r="C9215" s="277">
        <f t="shared" si="1003"/>
        <v>221160</v>
      </c>
      <c r="D9215" s="277">
        <f t="shared" si="1007"/>
        <v>552900</v>
      </c>
      <c r="E9215" s="277">
        <f t="shared" si="1004"/>
        <v>921500</v>
      </c>
      <c r="F9215" s="277">
        <f t="shared" si="1006"/>
        <v>1105800</v>
      </c>
      <c r="G9215" s="277">
        <f t="shared" si="1005"/>
        <v>110580</v>
      </c>
    </row>
    <row r="9216" spans="1:7" x14ac:dyDescent="0.25">
      <c r="A9216" s="277">
        <f t="shared" si="1001"/>
        <v>92160</v>
      </c>
      <c r="B9216" s="277">
        <f t="shared" si="1002"/>
        <v>184320</v>
      </c>
      <c r="C9216" s="277">
        <f t="shared" si="1003"/>
        <v>221184</v>
      </c>
      <c r="D9216" s="277">
        <f t="shared" si="1007"/>
        <v>552960</v>
      </c>
      <c r="E9216" s="277">
        <f t="shared" si="1004"/>
        <v>921600</v>
      </c>
      <c r="F9216" s="277">
        <f t="shared" si="1006"/>
        <v>1105920</v>
      </c>
      <c r="G9216" s="277">
        <f t="shared" si="1005"/>
        <v>110592</v>
      </c>
    </row>
    <row r="9217" spans="1:7" x14ac:dyDescent="0.25">
      <c r="A9217" s="277">
        <f t="shared" si="1001"/>
        <v>92170</v>
      </c>
      <c r="B9217" s="277">
        <f t="shared" si="1002"/>
        <v>184340</v>
      </c>
      <c r="C9217" s="277">
        <f t="shared" si="1003"/>
        <v>221208</v>
      </c>
      <c r="D9217" s="277">
        <f t="shared" si="1007"/>
        <v>553020</v>
      </c>
      <c r="E9217" s="277">
        <f t="shared" si="1004"/>
        <v>921700</v>
      </c>
      <c r="F9217" s="277">
        <f t="shared" si="1006"/>
        <v>1106040</v>
      </c>
      <c r="G9217" s="277">
        <f t="shared" si="1005"/>
        <v>110604</v>
      </c>
    </row>
    <row r="9218" spans="1:7" x14ac:dyDescent="0.25">
      <c r="A9218" s="277">
        <f t="shared" si="1001"/>
        <v>92180</v>
      </c>
      <c r="B9218" s="277">
        <f t="shared" si="1002"/>
        <v>184360</v>
      </c>
      <c r="C9218" s="277">
        <f t="shared" si="1003"/>
        <v>221232</v>
      </c>
      <c r="D9218" s="277">
        <f t="shared" si="1007"/>
        <v>553080</v>
      </c>
      <c r="E9218" s="277">
        <f t="shared" si="1004"/>
        <v>921800</v>
      </c>
      <c r="F9218" s="277">
        <f t="shared" si="1006"/>
        <v>1106160</v>
      </c>
      <c r="G9218" s="277">
        <f t="shared" si="1005"/>
        <v>110616</v>
      </c>
    </row>
    <row r="9219" spans="1:7" x14ac:dyDescent="0.25">
      <c r="A9219" s="277">
        <f t="shared" ref="A9219:A9282" si="1008">A9218+10</f>
        <v>92190</v>
      </c>
      <c r="B9219" s="277">
        <f t="shared" ref="B9219:B9282" si="1009">B9218+20</f>
        <v>184380</v>
      </c>
      <c r="C9219" s="277">
        <f t="shared" ref="C9219:C9282" si="1010">C9218+24</f>
        <v>221256</v>
      </c>
      <c r="D9219" s="277">
        <f t="shared" si="1007"/>
        <v>553140</v>
      </c>
      <c r="E9219" s="277">
        <f t="shared" ref="E9219:E9282" si="1011">E9218+100</f>
        <v>921900</v>
      </c>
      <c r="F9219" s="277">
        <f t="shared" si="1006"/>
        <v>1106280</v>
      </c>
      <c r="G9219" s="277">
        <f t="shared" ref="G9219:G9282" si="1012">G9218+12</f>
        <v>110628</v>
      </c>
    </row>
    <row r="9220" spans="1:7" x14ac:dyDescent="0.25">
      <c r="A9220" s="277">
        <f t="shared" si="1008"/>
        <v>92200</v>
      </c>
      <c r="B9220" s="277">
        <f t="shared" si="1009"/>
        <v>184400</v>
      </c>
      <c r="C9220" s="277">
        <f t="shared" si="1010"/>
        <v>221280</v>
      </c>
      <c r="D9220" s="277">
        <f t="shared" si="1007"/>
        <v>553200</v>
      </c>
      <c r="E9220" s="277">
        <f t="shared" si="1011"/>
        <v>922000</v>
      </c>
      <c r="F9220" s="277">
        <f t="shared" ref="F9220:F9283" si="1013">F9219+120</f>
        <v>1106400</v>
      </c>
      <c r="G9220" s="277">
        <f t="shared" si="1012"/>
        <v>110640</v>
      </c>
    </row>
    <row r="9221" spans="1:7" x14ac:dyDescent="0.25">
      <c r="A9221" s="277">
        <f t="shared" si="1008"/>
        <v>92210</v>
      </c>
      <c r="B9221" s="277">
        <f t="shared" si="1009"/>
        <v>184420</v>
      </c>
      <c r="C9221" s="277">
        <f t="shared" si="1010"/>
        <v>221304</v>
      </c>
      <c r="D9221" s="277">
        <f t="shared" si="1007"/>
        <v>553260</v>
      </c>
      <c r="E9221" s="277">
        <f t="shared" si="1011"/>
        <v>922100</v>
      </c>
      <c r="F9221" s="277">
        <f t="shared" si="1013"/>
        <v>1106520</v>
      </c>
      <c r="G9221" s="277">
        <f t="shared" si="1012"/>
        <v>110652</v>
      </c>
    </row>
    <row r="9222" spans="1:7" x14ac:dyDescent="0.25">
      <c r="A9222" s="277">
        <f t="shared" si="1008"/>
        <v>92220</v>
      </c>
      <c r="B9222" s="277">
        <f t="shared" si="1009"/>
        <v>184440</v>
      </c>
      <c r="C9222" s="277">
        <f t="shared" si="1010"/>
        <v>221328</v>
      </c>
      <c r="D9222" s="277">
        <f t="shared" si="1007"/>
        <v>553320</v>
      </c>
      <c r="E9222" s="277">
        <f t="shared" si="1011"/>
        <v>922200</v>
      </c>
      <c r="F9222" s="277">
        <f t="shared" si="1013"/>
        <v>1106640</v>
      </c>
      <c r="G9222" s="277">
        <f t="shared" si="1012"/>
        <v>110664</v>
      </c>
    </row>
    <row r="9223" spans="1:7" x14ac:dyDescent="0.25">
      <c r="A9223" s="277">
        <f t="shared" si="1008"/>
        <v>92230</v>
      </c>
      <c r="B9223" s="277">
        <f t="shared" si="1009"/>
        <v>184460</v>
      </c>
      <c r="C9223" s="277">
        <f t="shared" si="1010"/>
        <v>221352</v>
      </c>
      <c r="D9223" s="277">
        <f t="shared" ref="D9223:D9286" si="1014">D9222+60</f>
        <v>553380</v>
      </c>
      <c r="E9223" s="277">
        <f t="shared" si="1011"/>
        <v>922300</v>
      </c>
      <c r="F9223" s="277">
        <f t="shared" si="1013"/>
        <v>1106760</v>
      </c>
      <c r="G9223" s="277">
        <f t="shared" si="1012"/>
        <v>110676</v>
      </c>
    </row>
    <row r="9224" spans="1:7" x14ac:dyDescent="0.25">
      <c r="A9224" s="277">
        <f t="shared" si="1008"/>
        <v>92240</v>
      </c>
      <c r="B9224" s="277">
        <f t="shared" si="1009"/>
        <v>184480</v>
      </c>
      <c r="C9224" s="277">
        <f t="shared" si="1010"/>
        <v>221376</v>
      </c>
      <c r="D9224" s="277">
        <f t="shared" si="1014"/>
        <v>553440</v>
      </c>
      <c r="E9224" s="277">
        <f t="shared" si="1011"/>
        <v>922400</v>
      </c>
      <c r="F9224" s="277">
        <f t="shared" si="1013"/>
        <v>1106880</v>
      </c>
      <c r="G9224" s="277">
        <f t="shared" si="1012"/>
        <v>110688</v>
      </c>
    </row>
    <row r="9225" spans="1:7" x14ac:dyDescent="0.25">
      <c r="A9225" s="277">
        <f t="shared" si="1008"/>
        <v>92250</v>
      </c>
      <c r="B9225" s="277">
        <f t="shared" si="1009"/>
        <v>184500</v>
      </c>
      <c r="C9225" s="277">
        <f t="shared" si="1010"/>
        <v>221400</v>
      </c>
      <c r="D9225" s="277">
        <f t="shared" si="1014"/>
        <v>553500</v>
      </c>
      <c r="E9225" s="277">
        <f t="shared" si="1011"/>
        <v>922500</v>
      </c>
      <c r="F9225" s="277">
        <f t="shared" si="1013"/>
        <v>1107000</v>
      </c>
      <c r="G9225" s="277">
        <f t="shared" si="1012"/>
        <v>110700</v>
      </c>
    </row>
    <row r="9226" spans="1:7" x14ac:dyDescent="0.25">
      <c r="A9226" s="277">
        <f t="shared" si="1008"/>
        <v>92260</v>
      </c>
      <c r="B9226" s="277">
        <f t="shared" si="1009"/>
        <v>184520</v>
      </c>
      <c r="C9226" s="277">
        <f t="shared" si="1010"/>
        <v>221424</v>
      </c>
      <c r="D9226" s="277">
        <f t="shared" si="1014"/>
        <v>553560</v>
      </c>
      <c r="E9226" s="277">
        <f t="shared" si="1011"/>
        <v>922600</v>
      </c>
      <c r="F9226" s="277">
        <f t="shared" si="1013"/>
        <v>1107120</v>
      </c>
      <c r="G9226" s="277">
        <f t="shared" si="1012"/>
        <v>110712</v>
      </c>
    </row>
    <row r="9227" spans="1:7" x14ac:dyDescent="0.25">
      <c r="A9227" s="277">
        <f t="shared" si="1008"/>
        <v>92270</v>
      </c>
      <c r="B9227" s="277">
        <f t="shared" si="1009"/>
        <v>184540</v>
      </c>
      <c r="C9227" s="277">
        <f t="shared" si="1010"/>
        <v>221448</v>
      </c>
      <c r="D9227" s="277">
        <f t="shared" si="1014"/>
        <v>553620</v>
      </c>
      <c r="E9227" s="277">
        <f t="shared" si="1011"/>
        <v>922700</v>
      </c>
      <c r="F9227" s="277">
        <f t="shared" si="1013"/>
        <v>1107240</v>
      </c>
      <c r="G9227" s="277">
        <f t="shared" si="1012"/>
        <v>110724</v>
      </c>
    </row>
    <row r="9228" spans="1:7" x14ac:dyDescent="0.25">
      <c r="A9228" s="277">
        <f t="shared" si="1008"/>
        <v>92280</v>
      </c>
      <c r="B9228" s="277">
        <f t="shared" si="1009"/>
        <v>184560</v>
      </c>
      <c r="C9228" s="277">
        <f t="shared" si="1010"/>
        <v>221472</v>
      </c>
      <c r="D9228" s="277">
        <f t="shared" si="1014"/>
        <v>553680</v>
      </c>
      <c r="E9228" s="277">
        <f t="shared" si="1011"/>
        <v>922800</v>
      </c>
      <c r="F9228" s="277">
        <f t="shared" si="1013"/>
        <v>1107360</v>
      </c>
      <c r="G9228" s="277">
        <f t="shared" si="1012"/>
        <v>110736</v>
      </c>
    </row>
    <row r="9229" spans="1:7" x14ac:dyDescent="0.25">
      <c r="A9229" s="277">
        <f t="shared" si="1008"/>
        <v>92290</v>
      </c>
      <c r="B9229" s="277">
        <f t="shared" si="1009"/>
        <v>184580</v>
      </c>
      <c r="C9229" s="277">
        <f t="shared" si="1010"/>
        <v>221496</v>
      </c>
      <c r="D9229" s="277">
        <f t="shared" si="1014"/>
        <v>553740</v>
      </c>
      <c r="E9229" s="277">
        <f t="shared" si="1011"/>
        <v>922900</v>
      </c>
      <c r="F9229" s="277">
        <f t="shared" si="1013"/>
        <v>1107480</v>
      </c>
      <c r="G9229" s="277">
        <f t="shared" si="1012"/>
        <v>110748</v>
      </c>
    </row>
    <row r="9230" spans="1:7" x14ac:dyDescent="0.25">
      <c r="A9230" s="277">
        <f t="shared" si="1008"/>
        <v>92300</v>
      </c>
      <c r="B9230" s="277">
        <f t="shared" si="1009"/>
        <v>184600</v>
      </c>
      <c r="C9230" s="277">
        <f t="shared" si="1010"/>
        <v>221520</v>
      </c>
      <c r="D9230" s="277">
        <f t="shared" si="1014"/>
        <v>553800</v>
      </c>
      <c r="E9230" s="277">
        <f t="shared" si="1011"/>
        <v>923000</v>
      </c>
      <c r="F9230" s="277">
        <f t="shared" si="1013"/>
        <v>1107600</v>
      </c>
      <c r="G9230" s="277">
        <f t="shared" si="1012"/>
        <v>110760</v>
      </c>
    </row>
    <row r="9231" spans="1:7" x14ac:dyDescent="0.25">
      <c r="A9231" s="277">
        <f t="shared" si="1008"/>
        <v>92310</v>
      </c>
      <c r="B9231" s="277">
        <f t="shared" si="1009"/>
        <v>184620</v>
      </c>
      <c r="C9231" s="277">
        <f t="shared" si="1010"/>
        <v>221544</v>
      </c>
      <c r="D9231" s="277">
        <f t="shared" si="1014"/>
        <v>553860</v>
      </c>
      <c r="E9231" s="277">
        <f t="shared" si="1011"/>
        <v>923100</v>
      </c>
      <c r="F9231" s="277">
        <f t="shared" si="1013"/>
        <v>1107720</v>
      </c>
      <c r="G9231" s="277">
        <f t="shared" si="1012"/>
        <v>110772</v>
      </c>
    </row>
    <row r="9232" spans="1:7" x14ac:dyDescent="0.25">
      <c r="A9232" s="277">
        <f t="shared" si="1008"/>
        <v>92320</v>
      </c>
      <c r="B9232" s="277">
        <f t="shared" si="1009"/>
        <v>184640</v>
      </c>
      <c r="C9232" s="277">
        <f t="shared" si="1010"/>
        <v>221568</v>
      </c>
      <c r="D9232" s="277">
        <f t="shared" si="1014"/>
        <v>553920</v>
      </c>
      <c r="E9232" s="277">
        <f t="shared" si="1011"/>
        <v>923200</v>
      </c>
      <c r="F9232" s="277">
        <f t="shared" si="1013"/>
        <v>1107840</v>
      </c>
      <c r="G9232" s="277">
        <f t="shared" si="1012"/>
        <v>110784</v>
      </c>
    </row>
    <row r="9233" spans="1:7" x14ac:dyDescent="0.25">
      <c r="A9233" s="277">
        <f t="shared" si="1008"/>
        <v>92330</v>
      </c>
      <c r="B9233" s="277">
        <f t="shared" si="1009"/>
        <v>184660</v>
      </c>
      <c r="C9233" s="277">
        <f t="shared" si="1010"/>
        <v>221592</v>
      </c>
      <c r="D9233" s="277">
        <f t="shared" si="1014"/>
        <v>553980</v>
      </c>
      <c r="E9233" s="277">
        <f t="shared" si="1011"/>
        <v>923300</v>
      </c>
      <c r="F9233" s="277">
        <f t="shared" si="1013"/>
        <v>1107960</v>
      </c>
      <c r="G9233" s="277">
        <f t="shared" si="1012"/>
        <v>110796</v>
      </c>
    </row>
    <row r="9234" spans="1:7" x14ac:dyDescent="0.25">
      <c r="A9234" s="277">
        <f t="shared" si="1008"/>
        <v>92340</v>
      </c>
      <c r="B9234" s="277">
        <f t="shared" si="1009"/>
        <v>184680</v>
      </c>
      <c r="C9234" s="277">
        <f t="shared" si="1010"/>
        <v>221616</v>
      </c>
      <c r="D9234" s="277">
        <f t="shared" si="1014"/>
        <v>554040</v>
      </c>
      <c r="E9234" s="277">
        <f t="shared" si="1011"/>
        <v>923400</v>
      </c>
      <c r="F9234" s="277">
        <f t="shared" si="1013"/>
        <v>1108080</v>
      </c>
      <c r="G9234" s="277">
        <f t="shared" si="1012"/>
        <v>110808</v>
      </c>
    </row>
    <row r="9235" spans="1:7" x14ac:dyDescent="0.25">
      <c r="A9235" s="277">
        <f t="shared" si="1008"/>
        <v>92350</v>
      </c>
      <c r="B9235" s="277">
        <f t="shared" si="1009"/>
        <v>184700</v>
      </c>
      <c r="C9235" s="277">
        <f t="shared" si="1010"/>
        <v>221640</v>
      </c>
      <c r="D9235" s="277">
        <f t="shared" si="1014"/>
        <v>554100</v>
      </c>
      <c r="E9235" s="277">
        <f t="shared" si="1011"/>
        <v>923500</v>
      </c>
      <c r="F9235" s="277">
        <f t="shared" si="1013"/>
        <v>1108200</v>
      </c>
      <c r="G9235" s="277">
        <f t="shared" si="1012"/>
        <v>110820</v>
      </c>
    </row>
    <row r="9236" spans="1:7" x14ac:dyDescent="0.25">
      <c r="A9236" s="277">
        <f t="shared" si="1008"/>
        <v>92360</v>
      </c>
      <c r="B9236" s="277">
        <f t="shared" si="1009"/>
        <v>184720</v>
      </c>
      <c r="C9236" s="277">
        <f t="shared" si="1010"/>
        <v>221664</v>
      </c>
      <c r="D9236" s="277">
        <f t="shared" si="1014"/>
        <v>554160</v>
      </c>
      <c r="E9236" s="277">
        <f t="shared" si="1011"/>
        <v>923600</v>
      </c>
      <c r="F9236" s="277">
        <f t="shared" si="1013"/>
        <v>1108320</v>
      </c>
      <c r="G9236" s="277">
        <f t="shared" si="1012"/>
        <v>110832</v>
      </c>
    </row>
    <row r="9237" spans="1:7" x14ac:dyDescent="0.25">
      <c r="A9237" s="277">
        <f t="shared" si="1008"/>
        <v>92370</v>
      </c>
      <c r="B9237" s="277">
        <f t="shared" si="1009"/>
        <v>184740</v>
      </c>
      <c r="C9237" s="277">
        <f t="shared" si="1010"/>
        <v>221688</v>
      </c>
      <c r="D9237" s="277">
        <f t="shared" si="1014"/>
        <v>554220</v>
      </c>
      <c r="E9237" s="277">
        <f t="shared" si="1011"/>
        <v>923700</v>
      </c>
      <c r="F9237" s="277">
        <f t="shared" si="1013"/>
        <v>1108440</v>
      </c>
      <c r="G9237" s="277">
        <f t="shared" si="1012"/>
        <v>110844</v>
      </c>
    </row>
    <row r="9238" spans="1:7" x14ac:dyDescent="0.25">
      <c r="A9238" s="277">
        <f t="shared" si="1008"/>
        <v>92380</v>
      </c>
      <c r="B9238" s="277">
        <f t="shared" si="1009"/>
        <v>184760</v>
      </c>
      <c r="C9238" s="277">
        <f t="shared" si="1010"/>
        <v>221712</v>
      </c>
      <c r="D9238" s="277">
        <f t="shared" si="1014"/>
        <v>554280</v>
      </c>
      <c r="E9238" s="277">
        <f t="shared" si="1011"/>
        <v>923800</v>
      </c>
      <c r="F9238" s="277">
        <f t="shared" si="1013"/>
        <v>1108560</v>
      </c>
      <c r="G9238" s="277">
        <f t="shared" si="1012"/>
        <v>110856</v>
      </c>
    </row>
    <row r="9239" spans="1:7" x14ac:dyDescent="0.25">
      <c r="A9239" s="277">
        <f t="shared" si="1008"/>
        <v>92390</v>
      </c>
      <c r="B9239" s="277">
        <f t="shared" si="1009"/>
        <v>184780</v>
      </c>
      <c r="C9239" s="277">
        <f t="shared" si="1010"/>
        <v>221736</v>
      </c>
      <c r="D9239" s="277">
        <f t="shared" si="1014"/>
        <v>554340</v>
      </c>
      <c r="E9239" s="277">
        <f t="shared" si="1011"/>
        <v>923900</v>
      </c>
      <c r="F9239" s="277">
        <f t="shared" si="1013"/>
        <v>1108680</v>
      </c>
      <c r="G9239" s="277">
        <f t="shared" si="1012"/>
        <v>110868</v>
      </c>
    </row>
    <row r="9240" spans="1:7" x14ac:dyDescent="0.25">
      <c r="A9240" s="277">
        <f t="shared" si="1008"/>
        <v>92400</v>
      </c>
      <c r="B9240" s="277">
        <f t="shared" si="1009"/>
        <v>184800</v>
      </c>
      <c r="C9240" s="277">
        <f t="shared" si="1010"/>
        <v>221760</v>
      </c>
      <c r="D9240" s="277">
        <f t="shared" si="1014"/>
        <v>554400</v>
      </c>
      <c r="E9240" s="277">
        <f t="shared" si="1011"/>
        <v>924000</v>
      </c>
      <c r="F9240" s="277">
        <f t="shared" si="1013"/>
        <v>1108800</v>
      </c>
      <c r="G9240" s="277">
        <f t="shared" si="1012"/>
        <v>110880</v>
      </c>
    </row>
    <row r="9241" spans="1:7" x14ac:dyDescent="0.25">
      <c r="A9241" s="277">
        <f t="shared" si="1008"/>
        <v>92410</v>
      </c>
      <c r="B9241" s="277">
        <f t="shared" si="1009"/>
        <v>184820</v>
      </c>
      <c r="C9241" s="277">
        <f t="shared" si="1010"/>
        <v>221784</v>
      </c>
      <c r="D9241" s="277">
        <f t="shared" si="1014"/>
        <v>554460</v>
      </c>
      <c r="E9241" s="277">
        <f t="shared" si="1011"/>
        <v>924100</v>
      </c>
      <c r="F9241" s="277">
        <f t="shared" si="1013"/>
        <v>1108920</v>
      </c>
      <c r="G9241" s="277">
        <f t="shared" si="1012"/>
        <v>110892</v>
      </c>
    </row>
    <row r="9242" spans="1:7" x14ac:dyDescent="0.25">
      <c r="A9242" s="277">
        <f t="shared" si="1008"/>
        <v>92420</v>
      </c>
      <c r="B9242" s="277">
        <f t="shared" si="1009"/>
        <v>184840</v>
      </c>
      <c r="C9242" s="277">
        <f t="shared" si="1010"/>
        <v>221808</v>
      </c>
      <c r="D9242" s="277">
        <f t="shared" si="1014"/>
        <v>554520</v>
      </c>
      <c r="E9242" s="277">
        <f t="shared" si="1011"/>
        <v>924200</v>
      </c>
      <c r="F9242" s="277">
        <f t="shared" si="1013"/>
        <v>1109040</v>
      </c>
      <c r="G9242" s="277">
        <f t="shared" si="1012"/>
        <v>110904</v>
      </c>
    </row>
    <row r="9243" spans="1:7" x14ac:dyDescent="0.25">
      <c r="A9243" s="277">
        <f t="shared" si="1008"/>
        <v>92430</v>
      </c>
      <c r="B9243" s="277">
        <f t="shared" si="1009"/>
        <v>184860</v>
      </c>
      <c r="C9243" s="277">
        <f t="shared" si="1010"/>
        <v>221832</v>
      </c>
      <c r="D9243" s="277">
        <f t="shared" si="1014"/>
        <v>554580</v>
      </c>
      <c r="E9243" s="277">
        <f t="shared" si="1011"/>
        <v>924300</v>
      </c>
      <c r="F9243" s="277">
        <f t="shared" si="1013"/>
        <v>1109160</v>
      </c>
      <c r="G9243" s="277">
        <f t="shared" si="1012"/>
        <v>110916</v>
      </c>
    </row>
    <row r="9244" spans="1:7" x14ac:dyDescent="0.25">
      <c r="A9244" s="277">
        <f t="shared" si="1008"/>
        <v>92440</v>
      </c>
      <c r="B9244" s="277">
        <f t="shared" si="1009"/>
        <v>184880</v>
      </c>
      <c r="C9244" s="277">
        <f t="shared" si="1010"/>
        <v>221856</v>
      </c>
      <c r="D9244" s="277">
        <f t="shared" si="1014"/>
        <v>554640</v>
      </c>
      <c r="E9244" s="277">
        <f t="shared" si="1011"/>
        <v>924400</v>
      </c>
      <c r="F9244" s="277">
        <f t="shared" si="1013"/>
        <v>1109280</v>
      </c>
      <c r="G9244" s="277">
        <f t="shared" si="1012"/>
        <v>110928</v>
      </c>
    </row>
    <row r="9245" spans="1:7" x14ac:dyDescent="0.25">
      <c r="A9245" s="277">
        <f t="shared" si="1008"/>
        <v>92450</v>
      </c>
      <c r="B9245" s="277">
        <f t="shared" si="1009"/>
        <v>184900</v>
      </c>
      <c r="C9245" s="277">
        <f t="shared" si="1010"/>
        <v>221880</v>
      </c>
      <c r="D9245" s="277">
        <f t="shared" si="1014"/>
        <v>554700</v>
      </c>
      <c r="E9245" s="277">
        <f t="shared" si="1011"/>
        <v>924500</v>
      </c>
      <c r="F9245" s="277">
        <f t="shared" si="1013"/>
        <v>1109400</v>
      </c>
      <c r="G9245" s="277">
        <f t="shared" si="1012"/>
        <v>110940</v>
      </c>
    </row>
    <row r="9246" spans="1:7" x14ac:dyDescent="0.25">
      <c r="A9246" s="277">
        <f t="shared" si="1008"/>
        <v>92460</v>
      </c>
      <c r="B9246" s="277">
        <f t="shared" si="1009"/>
        <v>184920</v>
      </c>
      <c r="C9246" s="277">
        <f t="shared" si="1010"/>
        <v>221904</v>
      </c>
      <c r="D9246" s="277">
        <f t="shared" si="1014"/>
        <v>554760</v>
      </c>
      <c r="E9246" s="277">
        <f t="shared" si="1011"/>
        <v>924600</v>
      </c>
      <c r="F9246" s="277">
        <f t="shared" si="1013"/>
        <v>1109520</v>
      </c>
      <c r="G9246" s="277">
        <f t="shared" si="1012"/>
        <v>110952</v>
      </c>
    </row>
    <row r="9247" spans="1:7" x14ac:dyDescent="0.25">
      <c r="A9247" s="277">
        <f t="shared" si="1008"/>
        <v>92470</v>
      </c>
      <c r="B9247" s="277">
        <f t="shared" si="1009"/>
        <v>184940</v>
      </c>
      <c r="C9247" s="277">
        <f t="shared" si="1010"/>
        <v>221928</v>
      </c>
      <c r="D9247" s="277">
        <f t="shared" si="1014"/>
        <v>554820</v>
      </c>
      <c r="E9247" s="277">
        <f t="shared" si="1011"/>
        <v>924700</v>
      </c>
      <c r="F9247" s="277">
        <f t="shared" si="1013"/>
        <v>1109640</v>
      </c>
      <c r="G9247" s="277">
        <f t="shared" si="1012"/>
        <v>110964</v>
      </c>
    </row>
    <row r="9248" spans="1:7" x14ac:dyDescent="0.25">
      <c r="A9248" s="277">
        <f t="shared" si="1008"/>
        <v>92480</v>
      </c>
      <c r="B9248" s="277">
        <f t="shared" si="1009"/>
        <v>184960</v>
      </c>
      <c r="C9248" s="277">
        <f t="shared" si="1010"/>
        <v>221952</v>
      </c>
      <c r="D9248" s="277">
        <f t="shared" si="1014"/>
        <v>554880</v>
      </c>
      <c r="E9248" s="277">
        <f t="shared" si="1011"/>
        <v>924800</v>
      </c>
      <c r="F9248" s="277">
        <f t="shared" si="1013"/>
        <v>1109760</v>
      </c>
      <c r="G9248" s="277">
        <f t="shared" si="1012"/>
        <v>110976</v>
      </c>
    </row>
    <row r="9249" spans="1:7" x14ac:dyDescent="0.25">
      <c r="A9249" s="277">
        <f t="shared" si="1008"/>
        <v>92490</v>
      </c>
      <c r="B9249" s="277">
        <f t="shared" si="1009"/>
        <v>184980</v>
      </c>
      <c r="C9249" s="277">
        <f t="shared" si="1010"/>
        <v>221976</v>
      </c>
      <c r="D9249" s="277">
        <f t="shared" si="1014"/>
        <v>554940</v>
      </c>
      <c r="E9249" s="277">
        <f t="shared" si="1011"/>
        <v>924900</v>
      </c>
      <c r="F9249" s="277">
        <f t="shared" si="1013"/>
        <v>1109880</v>
      </c>
      <c r="G9249" s="277">
        <f t="shared" si="1012"/>
        <v>110988</v>
      </c>
    </row>
    <row r="9250" spans="1:7" x14ac:dyDescent="0.25">
      <c r="A9250" s="277">
        <f t="shared" si="1008"/>
        <v>92500</v>
      </c>
      <c r="B9250" s="277">
        <f t="shared" si="1009"/>
        <v>185000</v>
      </c>
      <c r="C9250" s="277">
        <f t="shared" si="1010"/>
        <v>222000</v>
      </c>
      <c r="D9250" s="277">
        <f t="shared" si="1014"/>
        <v>555000</v>
      </c>
      <c r="E9250" s="277">
        <f t="shared" si="1011"/>
        <v>925000</v>
      </c>
      <c r="F9250" s="277">
        <f t="shared" si="1013"/>
        <v>1110000</v>
      </c>
      <c r="G9250" s="277">
        <f t="shared" si="1012"/>
        <v>111000</v>
      </c>
    </row>
    <row r="9251" spans="1:7" x14ac:dyDescent="0.25">
      <c r="A9251" s="277">
        <f t="shared" si="1008"/>
        <v>92510</v>
      </c>
      <c r="B9251" s="277">
        <f t="shared" si="1009"/>
        <v>185020</v>
      </c>
      <c r="C9251" s="277">
        <f t="shared" si="1010"/>
        <v>222024</v>
      </c>
      <c r="D9251" s="277">
        <f t="shared" si="1014"/>
        <v>555060</v>
      </c>
      <c r="E9251" s="277">
        <f t="shared" si="1011"/>
        <v>925100</v>
      </c>
      <c r="F9251" s="277">
        <f t="shared" si="1013"/>
        <v>1110120</v>
      </c>
      <c r="G9251" s="277">
        <f t="shared" si="1012"/>
        <v>111012</v>
      </c>
    </row>
    <row r="9252" spans="1:7" x14ac:dyDescent="0.25">
      <c r="A9252" s="277">
        <f t="shared" si="1008"/>
        <v>92520</v>
      </c>
      <c r="B9252" s="277">
        <f t="shared" si="1009"/>
        <v>185040</v>
      </c>
      <c r="C9252" s="277">
        <f t="shared" si="1010"/>
        <v>222048</v>
      </c>
      <c r="D9252" s="277">
        <f t="shared" si="1014"/>
        <v>555120</v>
      </c>
      <c r="E9252" s="277">
        <f t="shared" si="1011"/>
        <v>925200</v>
      </c>
      <c r="F9252" s="277">
        <f t="shared" si="1013"/>
        <v>1110240</v>
      </c>
      <c r="G9252" s="277">
        <f t="shared" si="1012"/>
        <v>111024</v>
      </c>
    </row>
    <row r="9253" spans="1:7" x14ac:dyDescent="0.25">
      <c r="A9253" s="277">
        <f t="shared" si="1008"/>
        <v>92530</v>
      </c>
      <c r="B9253" s="277">
        <f t="shared" si="1009"/>
        <v>185060</v>
      </c>
      <c r="C9253" s="277">
        <f t="shared" si="1010"/>
        <v>222072</v>
      </c>
      <c r="D9253" s="277">
        <f t="shared" si="1014"/>
        <v>555180</v>
      </c>
      <c r="E9253" s="277">
        <f t="shared" si="1011"/>
        <v>925300</v>
      </c>
      <c r="F9253" s="277">
        <f t="shared" si="1013"/>
        <v>1110360</v>
      </c>
      <c r="G9253" s="277">
        <f t="shared" si="1012"/>
        <v>111036</v>
      </c>
    </row>
    <row r="9254" spans="1:7" x14ac:dyDescent="0.25">
      <c r="A9254" s="277">
        <f t="shared" si="1008"/>
        <v>92540</v>
      </c>
      <c r="B9254" s="277">
        <f t="shared" si="1009"/>
        <v>185080</v>
      </c>
      <c r="C9254" s="277">
        <f t="shared" si="1010"/>
        <v>222096</v>
      </c>
      <c r="D9254" s="277">
        <f t="shared" si="1014"/>
        <v>555240</v>
      </c>
      <c r="E9254" s="277">
        <f t="shared" si="1011"/>
        <v>925400</v>
      </c>
      <c r="F9254" s="277">
        <f t="shared" si="1013"/>
        <v>1110480</v>
      </c>
      <c r="G9254" s="277">
        <f t="shared" si="1012"/>
        <v>111048</v>
      </c>
    </row>
    <row r="9255" spans="1:7" x14ac:dyDescent="0.25">
      <c r="A9255" s="277">
        <f t="shared" si="1008"/>
        <v>92550</v>
      </c>
      <c r="B9255" s="277">
        <f t="shared" si="1009"/>
        <v>185100</v>
      </c>
      <c r="C9255" s="277">
        <f t="shared" si="1010"/>
        <v>222120</v>
      </c>
      <c r="D9255" s="277">
        <f t="shared" si="1014"/>
        <v>555300</v>
      </c>
      <c r="E9255" s="277">
        <f t="shared" si="1011"/>
        <v>925500</v>
      </c>
      <c r="F9255" s="277">
        <f t="shared" si="1013"/>
        <v>1110600</v>
      </c>
      <c r="G9255" s="277">
        <f t="shared" si="1012"/>
        <v>111060</v>
      </c>
    </row>
    <row r="9256" spans="1:7" x14ac:dyDescent="0.25">
      <c r="A9256" s="277">
        <f t="shared" si="1008"/>
        <v>92560</v>
      </c>
      <c r="B9256" s="277">
        <f t="shared" si="1009"/>
        <v>185120</v>
      </c>
      <c r="C9256" s="277">
        <f t="shared" si="1010"/>
        <v>222144</v>
      </c>
      <c r="D9256" s="277">
        <f t="shared" si="1014"/>
        <v>555360</v>
      </c>
      <c r="E9256" s="277">
        <f t="shared" si="1011"/>
        <v>925600</v>
      </c>
      <c r="F9256" s="277">
        <f t="shared" si="1013"/>
        <v>1110720</v>
      </c>
      <c r="G9256" s="277">
        <f t="shared" si="1012"/>
        <v>111072</v>
      </c>
    </row>
    <row r="9257" spans="1:7" x14ac:dyDescent="0.25">
      <c r="A9257" s="277">
        <f t="shared" si="1008"/>
        <v>92570</v>
      </c>
      <c r="B9257" s="277">
        <f t="shared" si="1009"/>
        <v>185140</v>
      </c>
      <c r="C9257" s="277">
        <f t="shared" si="1010"/>
        <v>222168</v>
      </c>
      <c r="D9257" s="277">
        <f t="shared" si="1014"/>
        <v>555420</v>
      </c>
      <c r="E9257" s="277">
        <f t="shared" si="1011"/>
        <v>925700</v>
      </c>
      <c r="F9257" s="277">
        <f t="shared" si="1013"/>
        <v>1110840</v>
      </c>
      <c r="G9257" s="277">
        <f t="shared" si="1012"/>
        <v>111084</v>
      </c>
    </row>
    <row r="9258" spans="1:7" x14ac:dyDescent="0.25">
      <c r="A9258" s="277">
        <f t="shared" si="1008"/>
        <v>92580</v>
      </c>
      <c r="B9258" s="277">
        <f t="shared" si="1009"/>
        <v>185160</v>
      </c>
      <c r="C9258" s="277">
        <f t="shared" si="1010"/>
        <v>222192</v>
      </c>
      <c r="D9258" s="277">
        <f t="shared" si="1014"/>
        <v>555480</v>
      </c>
      <c r="E9258" s="277">
        <f t="shared" si="1011"/>
        <v>925800</v>
      </c>
      <c r="F9258" s="277">
        <f t="shared" si="1013"/>
        <v>1110960</v>
      </c>
      <c r="G9258" s="277">
        <f t="shared" si="1012"/>
        <v>111096</v>
      </c>
    </row>
    <row r="9259" spans="1:7" x14ac:dyDescent="0.25">
      <c r="A9259" s="277">
        <f t="shared" si="1008"/>
        <v>92590</v>
      </c>
      <c r="B9259" s="277">
        <f t="shared" si="1009"/>
        <v>185180</v>
      </c>
      <c r="C9259" s="277">
        <f t="shared" si="1010"/>
        <v>222216</v>
      </c>
      <c r="D9259" s="277">
        <f t="shared" si="1014"/>
        <v>555540</v>
      </c>
      <c r="E9259" s="277">
        <f t="shared" si="1011"/>
        <v>925900</v>
      </c>
      <c r="F9259" s="277">
        <f t="shared" si="1013"/>
        <v>1111080</v>
      </c>
      <c r="G9259" s="277">
        <f t="shared" si="1012"/>
        <v>111108</v>
      </c>
    </row>
    <row r="9260" spans="1:7" x14ac:dyDescent="0.25">
      <c r="A9260" s="277">
        <f t="shared" si="1008"/>
        <v>92600</v>
      </c>
      <c r="B9260" s="277">
        <f t="shared" si="1009"/>
        <v>185200</v>
      </c>
      <c r="C9260" s="277">
        <f t="shared" si="1010"/>
        <v>222240</v>
      </c>
      <c r="D9260" s="277">
        <f t="shared" si="1014"/>
        <v>555600</v>
      </c>
      <c r="E9260" s="277">
        <f t="shared" si="1011"/>
        <v>926000</v>
      </c>
      <c r="F9260" s="277">
        <f t="shared" si="1013"/>
        <v>1111200</v>
      </c>
      <c r="G9260" s="277">
        <f t="shared" si="1012"/>
        <v>111120</v>
      </c>
    </row>
    <row r="9261" spans="1:7" x14ac:dyDescent="0.25">
      <c r="A9261" s="277">
        <f t="shared" si="1008"/>
        <v>92610</v>
      </c>
      <c r="B9261" s="277">
        <f t="shared" si="1009"/>
        <v>185220</v>
      </c>
      <c r="C9261" s="277">
        <f t="shared" si="1010"/>
        <v>222264</v>
      </c>
      <c r="D9261" s="277">
        <f t="shared" si="1014"/>
        <v>555660</v>
      </c>
      <c r="E9261" s="277">
        <f t="shared" si="1011"/>
        <v>926100</v>
      </c>
      <c r="F9261" s="277">
        <f t="shared" si="1013"/>
        <v>1111320</v>
      </c>
      <c r="G9261" s="277">
        <f t="shared" si="1012"/>
        <v>111132</v>
      </c>
    </row>
    <row r="9262" spans="1:7" x14ac:dyDescent="0.25">
      <c r="A9262" s="277">
        <f t="shared" si="1008"/>
        <v>92620</v>
      </c>
      <c r="B9262" s="277">
        <f t="shared" si="1009"/>
        <v>185240</v>
      </c>
      <c r="C9262" s="277">
        <f t="shared" si="1010"/>
        <v>222288</v>
      </c>
      <c r="D9262" s="277">
        <f t="shared" si="1014"/>
        <v>555720</v>
      </c>
      <c r="E9262" s="277">
        <f t="shared" si="1011"/>
        <v>926200</v>
      </c>
      <c r="F9262" s="277">
        <f t="shared" si="1013"/>
        <v>1111440</v>
      </c>
      <c r="G9262" s="277">
        <f t="shared" si="1012"/>
        <v>111144</v>
      </c>
    </row>
    <row r="9263" spans="1:7" x14ac:dyDescent="0.25">
      <c r="A9263" s="277">
        <f t="shared" si="1008"/>
        <v>92630</v>
      </c>
      <c r="B9263" s="277">
        <f t="shared" si="1009"/>
        <v>185260</v>
      </c>
      <c r="C9263" s="277">
        <f t="shared" si="1010"/>
        <v>222312</v>
      </c>
      <c r="D9263" s="277">
        <f t="shared" si="1014"/>
        <v>555780</v>
      </c>
      <c r="E9263" s="277">
        <f t="shared" si="1011"/>
        <v>926300</v>
      </c>
      <c r="F9263" s="277">
        <f t="shared" si="1013"/>
        <v>1111560</v>
      </c>
      <c r="G9263" s="277">
        <f t="shared" si="1012"/>
        <v>111156</v>
      </c>
    </row>
    <row r="9264" spans="1:7" x14ac:dyDescent="0.25">
      <c r="A9264" s="277">
        <f t="shared" si="1008"/>
        <v>92640</v>
      </c>
      <c r="B9264" s="277">
        <f t="shared" si="1009"/>
        <v>185280</v>
      </c>
      <c r="C9264" s="277">
        <f t="shared" si="1010"/>
        <v>222336</v>
      </c>
      <c r="D9264" s="277">
        <f t="shared" si="1014"/>
        <v>555840</v>
      </c>
      <c r="E9264" s="277">
        <f t="shared" si="1011"/>
        <v>926400</v>
      </c>
      <c r="F9264" s="277">
        <f t="shared" si="1013"/>
        <v>1111680</v>
      </c>
      <c r="G9264" s="277">
        <f t="shared" si="1012"/>
        <v>111168</v>
      </c>
    </row>
    <row r="9265" spans="1:7" x14ac:dyDescent="0.25">
      <c r="A9265" s="277">
        <f t="shared" si="1008"/>
        <v>92650</v>
      </c>
      <c r="B9265" s="277">
        <f t="shared" si="1009"/>
        <v>185300</v>
      </c>
      <c r="C9265" s="277">
        <f t="shared" si="1010"/>
        <v>222360</v>
      </c>
      <c r="D9265" s="277">
        <f t="shared" si="1014"/>
        <v>555900</v>
      </c>
      <c r="E9265" s="277">
        <f t="shared" si="1011"/>
        <v>926500</v>
      </c>
      <c r="F9265" s="277">
        <f t="shared" si="1013"/>
        <v>1111800</v>
      </c>
      <c r="G9265" s="277">
        <f t="shared" si="1012"/>
        <v>111180</v>
      </c>
    </row>
    <row r="9266" spans="1:7" x14ac:dyDescent="0.25">
      <c r="A9266" s="277">
        <f t="shared" si="1008"/>
        <v>92660</v>
      </c>
      <c r="B9266" s="277">
        <f t="shared" si="1009"/>
        <v>185320</v>
      </c>
      <c r="C9266" s="277">
        <f t="shared" si="1010"/>
        <v>222384</v>
      </c>
      <c r="D9266" s="277">
        <f t="shared" si="1014"/>
        <v>555960</v>
      </c>
      <c r="E9266" s="277">
        <f t="shared" si="1011"/>
        <v>926600</v>
      </c>
      <c r="F9266" s="277">
        <f t="shared" si="1013"/>
        <v>1111920</v>
      </c>
      <c r="G9266" s="277">
        <f t="shared" si="1012"/>
        <v>111192</v>
      </c>
    </row>
    <row r="9267" spans="1:7" x14ac:dyDescent="0.25">
      <c r="A9267" s="277">
        <f t="shared" si="1008"/>
        <v>92670</v>
      </c>
      <c r="B9267" s="277">
        <f t="shared" si="1009"/>
        <v>185340</v>
      </c>
      <c r="C9267" s="277">
        <f t="shared" si="1010"/>
        <v>222408</v>
      </c>
      <c r="D9267" s="277">
        <f t="shared" si="1014"/>
        <v>556020</v>
      </c>
      <c r="E9267" s="277">
        <f t="shared" si="1011"/>
        <v>926700</v>
      </c>
      <c r="F9267" s="277">
        <f t="shared" si="1013"/>
        <v>1112040</v>
      </c>
      <c r="G9267" s="277">
        <f t="shared" si="1012"/>
        <v>111204</v>
      </c>
    </row>
    <row r="9268" spans="1:7" x14ac:dyDescent="0.25">
      <c r="A9268" s="277">
        <f t="shared" si="1008"/>
        <v>92680</v>
      </c>
      <c r="B9268" s="277">
        <f t="shared" si="1009"/>
        <v>185360</v>
      </c>
      <c r="C9268" s="277">
        <f t="shared" si="1010"/>
        <v>222432</v>
      </c>
      <c r="D9268" s="277">
        <f t="shared" si="1014"/>
        <v>556080</v>
      </c>
      <c r="E9268" s="277">
        <f t="shared" si="1011"/>
        <v>926800</v>
      </c>
      <c r="F9268" s="277">
        <f t="shared" si="1013"/>
        <v>1112160</v>
      </c>
      <c r="G9268" s="277">
        <f t="shared" si="1012"/>
        <v>111216</v>
      </c>
    </row>
    <row r="9269" spans="1:7" x14ac:dyDescent="0.25">
      <c r="A9269" s="277">
        <f t="shared" si="1008"/>
        <v>92690</v>
      </c>
      <c r="B9269" s="277">
        <f t="shared" si="1009"/>
        <v>185380</v>
      </c>
      <c r="C9269" s="277">
        <f t="shared" si="1010"/>
        <v>222456</v>
      </c>
      <c r="D9269" s="277">
        <f t="shared" si="1014"/>
        <v>556140</v>
      </c>
      <c r="E9269" s="277">
        <f t="shared" si="1011"/>
        <v>926900</v>
      </c>
      <c r="F9269" s="277">
        <f t="shared" si="1013"/>
        <v>1112280</v>
      </c>
      <c r="G9269" s="277">
        <f t="shared" si="1012"/>
        <v>111228</v>
      </c>
    </row>
    <row r="9270" spans="1:7" x14ac:dyDescent="0.25">
      <c r="A9270" s="277">
        <f t="shared" si="1008"/>
        <v>92700</v>
      </c>
      <c r="B9270" s="277">
        <f t="shared" si="1009"/>
        <v>185400</v>
      </c>
      <c r="C9270" s="277">
        <f t="shared" si="1010"/>
        <v>222480</v>
      </c>
      <c r="D9270" s="277">
        <f t="shared" si="1014"/>
        <v>556200</v>
      </c>
      <c r="E9270" s="277">
        <f t="shared" si="1011"/>
        <v>927000</v>
      </c>
      <c r="F9270" s="277">
        <f t="shared" si="1013"/>
        <v>1112400</v>
      </c>
      <c r="G9270" s="277">
        <f t="shared" si="1012"/>
        <v>111240</v>
      </c>
    </row>
    <row r="9271" spans="1:7" x14ac:dyDescent="0.25">
      <c r="A9271" s="277">
        <f t="shared" si="1008"/>
        <v>92710</v>
      </c>
      <c r="B9271" s="277">
        <f t="shared" si="1009"/>
        <v>185420</v>
      </c>
      <c r="C9271" s="277">
        <f t="shared" si="1010"/>
        <v>222504</v>
      </c>
      <c r="D9271" s="277">
        <f t="shared" si="1014"/>
        <v>556260</v>
      </c>
      <c r="E9271" s="277">
        <f t="shared" si="1011"/>
        <v>927100</v>
      </c>
      <c r="F9271" s="277">
        <f t="shared" si="1013"/>
        <v>1112520</v>
      </c>
      <c r="G9271" s="277">
        <f t="shared" si="1012"/>
        <v>111252</v>
      </c>
    </row>
    <row r="9272" spans="1:7" x14ac:dyDescent="0.25">
      <c r="A9272" s="277">
        <f t="shared" si="1008"/>
        <v>92720</v>
      </c>
      <c r="B9272" s="277">
        <f t="shared" si="1009"/>
        <v>185440</v>
      </c>
      <c r="C9272" s="277">
        <f t="shared" si="1010"/>
        <v>222528</v>
      </c>
      <c r="D9272" s="277">
        <f t="shared" si="1014"/>
        <v>556320</v>
      </c>
      <c r="E9272" s="277">
        <f t="shared" si="1011"/>
        <v>927200</v>
      </c>
      <c r="F9272" s="277">
        <f t="shared" si="1013"/>
        <v>1112640</v>
      </c>
      <c r="G9272" s="277">
        <f t="shared" si="1012"/>
        <v>111264</v>
      </c>
    </row>
    <row r="9273" spans="1:7" x14ac:dyDescent="0.25">
      <c r="A9273" s="277">
        <f t="shared" si="1008"/>
        <v>92730</v>
      </c>
      <c r="B9273" s="277">
        <f t="shared" si="1009"/>
        <v>185460</v>
      </c>
      <c r="C9273" s="277">
        <f t="shared" si="1010"/>
        <v>222552</v>
      </c>
      <c r="D9273" s="277">
        <f t="shared" si="1014"/>
        <v>556380</v>
      </c>
      <c r="E9273" s="277">
        <f t="shared" si="1011"/>
        <v>927300</v>
      </c>
      <c r="F9273" s="277">
        <f t="shared" si="1013"/>
        <v>1112760</v>
      </c>
      <c r="G9273" s="277">
        <f t="shared" si="1012"/>
        <v>111276</v>
      </c>
    </row>
    <row r="9274" spans="1:7" x14ac:dyDescent="0.25">
      <c r="A9274" s="277">
        <f t="shared" si="1008"/>
        <v>92740</v>
      </c>
      <c r="B9274" s="277">
        <f t="shared" si="1009"/>
        <v>185480</v>
      </c>
      <c r="C9274" s="277">
        <f t="shared" si="1010"/>
        <v>222576</v>
      </c>
      <c r="D9274" s="277">
        <f t="shared" si="1014"/>
        <v>556440</v>
      </c>
      <c r="E9274" s="277">
        <f t="shared" si="1011"/>
        <v>927400</v>
      </c>
      <c r="F9274" s="277">
        <f t="shared" si="1013"/>
        <v>1112880</v>
      </c>
      <c r="G9274" s="277">
        <f t="shared" si="1012"/>
        <v>111288</v>
      </c>
    </row>
    <row r="9275" spans="1:7" x14ac:dyDescent="0.25">
      <c r="A9275" s="277">
        <f t="shared" si="1008"/>
        <v>92750</v>
      </c>
      <c r="B9275" s="277">
        <f t="shared" si="1009"/>
        <v>185500</v>
      </c>
      <c r="C9275" s="277">
        <f t="shared" si="1010"/>
        <v>222600</v>
      </c>
      <c r="D9275" s="277">
        <f t="shared" si="1014"/>
        <v>556500</v>
      </c>
      <c r="E9275" s="277">
        <f t="shared" si="1011"/>
        <v>927500</v>
      </c>
      <c r="F9275" s="277">
        <f t="shared" si="1013"/>
        <v>1113000</v>
      </c>
      <c r="G9275" s="277">
        <f t="shared" si="1012"/>
        <v>111300</v>
      </c>
    </row>
    <row r="9276" spans="1:7" x14ac:dyDescent="0.25">
      <c r="A9276" s="277">
        <f t="shared" si="1008"/>
        <v>92760</v>
      </c>
      <c r="B9276" s="277">
        <f t="shared" si="1009"/>
        <v>185520</v>
      </c>
      <c r="C9276" s="277">
        <f t="shared" si="1010"/>
        <v>222624</v>
      </c>
      <c r="D9276" s="277">
        <f t="shared" si="1014"/>
        <v>556560</v>
      </c>
      <c r="E9276" s="277">
        <f t="shared" si="1011"/>
        <v>927600</v>
      </c>
      <c r="F9276" s="277">
        <f t="shared" si="1013"/>
        <v>1113120</v>
      </c>
      <c r="G9276" s="277">
        <f t="shared" si="1012"/>
        <v>111312</v>
      </c>
    </row>
    <row r="9277" spans="1:7" x14ac:dyDescent="0.25">
      <c r="A9277" s="277">
        <f t="shared" si="1008"/>
        <v>92770</v>
      </c>
      <c r="B9277" s="277">
        <f t="shared" si="1009"/>
        <v>185540</v>
      </c>
      <c r="C9277" s="277">
        <f t="shared" si="1010"/>
        <v>222648</v>
      </c>
      <c r="D9277" s="277">
        <f t="shared" si="1014"/>
        <v>556620</v>
      </c>
      <c r="E9277" s="277">
        <f t="shared" si="1011"/>
        <v>927700</v>
      </c>
      <c r="F9277" s="277">
        <f t="shared" si="1013"/>
        <v>1113240</v>
      </c>
      <c r="G9277" s="277">
        <f t="shared" si="1012"/>
        <v>111324</v>
      </c>
    </row>
    <row r="9278" spans="1:7" x14ac:dyDescent="0.25">
      <c r="A9278" s="277">
        <f t="shared" si="1008"/>
        <v>92780</v>
      </c>
      <c r="B9278" s="277">
        <f t="shared" si="1009"/>
        <v>185560</v>
      </c>
      <c r="C9278" s="277">
        <f t="shared" si="1010"/>
        <v>222672</v>
      </c>
      <c r="D9278" s="277">
        <f t="shared" si="1014"/>
        <v>556680</v>
      </c>
      <c r="E9278" s="277">
        <f t="shared" si="1011"/>
        <v>927800</v>
      </c>
      <c r="F9278" s="277">
        <f t="shared" si="1013"/>
        <v>1113360</v>
      </c>
      <c r="G9278" s="277">
        <f t="shared" si="1012"/>
        <v>111336</v>
      </c>
    </row>
    <row r="9279" spans="1:7" x14ac:dyDescent="0.25">
      <c r="A9279" s="277">
        <f t="shared" si="1008"/>
        <v>92790</v>
      </c>
      <c r="B9279" s="277">
        <f t="shared" si="1009"/>
        <v>185580</v>
      </c>
      <c r="C9279" s="277">
        <f t="shared" si="1010"/>
        <v>222696</v>
      </c>
      <c r="D9279" s="277">
        <f t="shared" si="1014"/>
        <v>556740</v>
      </c>
      <c r="E9279" s="277">
        <f t="shared" si="1011"/>
        <v>927900</v>
      </c>
      <c r="F9279" s="277">
        <f t="shared" si="1013"/>
        <v>1113480</v>
      </c>
      <c r="G9279" s="277">
        <f t="shared" si="1012"/>
        <v>111348</v>
      </c>
    </row>
    <row r="9280" spans="1:7" x14ac:dyDescent="0.25">
      <c r="A9280" s="277">
        <f t="shared" si="1008"/>
        <v>92800</v>
      </c>
      <c r="B9280" s="277">
        <f t="shared" si="1009"/>
        <v>185600</v>
      </c>
      <c r="C9280" s="277">
        <f t="shared" si="1010"/>
        <v>222720</v>
      </c>
      <c r="D9280" s="277">
        <f t="shared" si="1014"/>
        <v>556800</v>
      </c>
      <c r="E9280" s="277">
        <f t="shared" si="1011"/>
        <v>928000</v>
      </c>
      <c r="F9280" s="277">
        <f t="shared" si="1013"/>
        <v>1113600</v>
      </c>
      <c r="G9280" s="277">
        <f t="shared" si="1012"/>
        <v>111360</v>
      </c>
    </row>
    <row r="9281" spans="1:7" x14ac:dyDescent="0.25">
      <c r="A9281" s="277">
        <f t="shared" si="1008"/>
        <v>92810</v>
      </c>
      <c r="B9281" s="277">
        <f t="shared" si="1009"/>
        <v>185620</v>
      </c>
      <c r="C9281" s="277">
        <f t="shared" si="1010"/>
        <v>222744</v>
      </c>
      <c r="D9281" s="277">
        <f t="shared" si="1014"/>
        <v>556860</v>
      </c>
      <c r="E9281" s="277">
        <f t="shared" si="1011"/>
        <v>928100</v>
      </c>
      <c r="F9281" s="277">
        <f t="shared" si="1013"/>
        <v>1113720</v>
      </c>
      <c r="G9281" s="277">
        <f t="shared" si="1012"/>
        <v>111372</v>
      </c>
    </row>
    <row r="9282" spans="1:7" x14ac:dyDescent="0.25">
      <c r="A9282" s="277">
        <f t="shared" si="1008"/>
        <v>92820</v>
      </c>
      <c r="B9282" s="277">
        <f t="shared" si="1009"/>
        <v>185640</v>
      </c>
      <c r="C9282" s="277">
        <f t="shared" si="1010"/>
        <v>222768</v>
      </c>
      <c r="D9282" s="277">
        <f t="shared" si="1014"/>
        <v>556920</v>
      </c>
      <c r="E9282" s="277">
        <f t="shared" si="1011"/>
        <v>928200</v>
      </c>
      <c r="F9282" s="277">
        <f t="shared" si="1013"/>
        <v>1113840</v>
      </c>
      <c r="G9282" s="277">
        <f t="shared" si="1012"/>
        <v>111384</v>
      </c>
    </row>
    <row r="9283" spans="1:7" x14ac:dyDescent="0.25">
      <c r="A9283" s="277">
        <f t="shared" ref="A9283:A9346" si="1015">A9282+10</f>
        <v>92830</v>
      </c>
      <c r="B9283" s="277">
        <f t="shared" ref="B9283:B9346" si="1016">B9282+20</f>
        <v>185660</v>
      </c>
      <c r="C9283" s="277">
        <f t="shared" ref="C9283:C9346" si="1017">C9282+24</f>
        <v>222792</v>
      </c>
      <c r="D9283" s="277">
        <f t="shared" si="1014"/>
        <v>556980</v>
      </c>
      <c r="E9283" s="277">
        <f t="shared" ref="E9283:E9346" si="1018">E9282+100</f>
        <v>928300</v>
      </c>
      <c r="F9283" s="277">
        <f t="shared" si="1013"/>
        <v>1113960</v>
      </c>
      <c r="G9283" s="277">
        <f t="shared" ref="G9283:G9346" si="1019">G9282+12</f>
        <v>111396</v>
      </c>
    </row>
    <row r="9284" spans="1:7" x14ac:dyDescent="0.25">
      <c r="A9284" s="277">
        <f t="shared" si="1015"/>
        <v>92840</v>
      </c>
      <c r="B9284" s="277">
        <f t="shared" si="1016"/>
        <v>185680</v>
      </c>
      <c r="C9284" s="277">
        <f t="shared" si="1017"/>
        <v>222816</v>
      </c>
      <c r="D9284" s="277">
        <f t="shared" si="1014"/>
        <v>557040</v>
      </c>
      <c r="E9284" s="277">
        <f t="shared" si="1018"/>
        <v>928400</v>
      </c>
      <c r="F9284" s="277">
        <f t="shared" ref="F9284:F9347" si="1020">F9283+120</f>
        <v>1114080</v>
      </c>
      <c r="G9284" s="277">
        <f t="shared" si="1019"/>
        <v>111408</v>
      </c>
    </row>
    <row r="9285" spans="1:7" x14ac:dyDescent="0.25">
      <c r="A9285" s="277">
        <f t="shared" si="1015"/>
        <v>92850</v>
      </c>
      <c r="B9285" s="277">
        <f t="shared" si="1016"/>
        <v>185700</v>
      </c>
      <c r="C9285" s="277">
        <f t="shared" si="1017"/>
        <v>222840</v>
      </c>
      <c r="D9285" s="277">
        <f t="shared" si="1014"/>
        <v>557100</v>
      </c>
      <c r="E9285" s="277">
        <f t="shared" si="1018"/>
        <v>928500</v>
      </c>
      <c r="F9285" s="277">
        <f t="shared" si="1020"/>
        <v>1114200</v>
      </c>
      <c r="G9285" s="277">
        <f t="shared" si="1019"/>
        <v>111420</v>
      </c>
    </row>
    <row r="9286" spans="1:7" x14ac:dyDescent="0.25">
      <c r="A9286" s="277">
        <f t="shared" si="1015"/>
        <v>92860</v>
      </c>
      <c r="B9286" s="277">
        <f t="shared" si="1016"/>
        <v>185720</v>
      </c>
      <c r="C9286" s="277">
        <f t="shared" si="1017"/>
        <v>222864</v>
      </c>
      <c r="D9286" s="277">
        <f t="shared" si="1014"/>
        <v>557160</v>
      </c>
      <c r="E9286" s="277">
        <f t="shared" si="1018"/>
        <v>928600</v>
      </c>
      <c r="F9286" s="277">
        <f t="shared" si="1020"/>
        <v>1114320</v>
      </c>
      <c r="G9286" s="277">
        <f t="shared" si="1019"/>
        <v>111432</v>
      </c>
    </row>
    <row r="9287" spans="1:7" x14ac:dyDescent="0.25">
      <c r="A9287" s="277">
        <f t="shared" si="1015"/>
        <v>92870</v>
      </c>
      <c r="B9287" s="277">
        <f t="shared" si="1016"/>
        <v>185740</v>
      </c>
      <c r="C9287" s="277">
        <f t="shared" si="1017"/>
        <v>222888</v>
      </c>
      <c r="D9287" s="277">
        <f t="shared" ref="D9287:D9350" si="1021">D9286+60</f>
        <v>557220</v>
      </c>
      <c r="E9287" s="277">
        <f t="shared" si="1018"/>
        <v>928700</v>
      </c>
      <c r="F9287" s="277">
        <f t="shared" si="1020"/>
        <v>1114440</v>
      </c>
      <c r="G9287" s="277">
        <f t="shared" si="1019"/>
        <v>111444</v>
      </c>
    </row>
    <row r="9288" spans="1:7" x14ac:dyDescent="0.25">
      <c r="A9288" s="277">
        <f t="shared" si="1015"/>
        <v>92880</v>
      </c>
      <c r="B9288" s="277">
        <f t="shared" si="1016"/>
        <v>185760</v>
      </c>
      <c r="C9288" s="277">
        <f t="shared" si="1017"/>
        <v>222912</v>
      </c>
      <c r="D9288" s="277">
        <f t="shared" si="1021"/>
        <v>557280</v>
      </c>
      <c r="E9288" s="277">
        <f t="shared" si="1018"/>
        <v>928800</v>
      </c>
      <c r="F9288" s="277">
        <f t="shared" si="1020"/>
        <v>1114560</v>
      </c>
      <c r="G9288" s="277">
        <f t="shared" si="1019"/>
        <v>111456</v>
      </c>
    </row>
    <row r="9289" spans="1:7" x14ac:dyDescent="0.25">
      <c r="A9289" s="277">
        <f t="shared" si="1015"/>
        <v>92890</v>
      </c>
      <c r="B9289" s="277">
        <f t="shared" si="1016"/>
        <v>185780</v>
      </c>
      <c r="C9289" s="277">
        <f t="shared" si="1017"/>
        <v>222936</v>
      </c>
      <c r="D9289" s="277">
        <f t="shared" si="1021"/>
        <v>557340</v>
      </c>
      <c r="E9289" s="277">
        <f t="shared" si="1018"/>
        <v>928900</v>
      </c>
      <c r="F9289" s="277">
        <f t="shared" si="1020"/>
        <v>1114680</v>
      </c>
      <c r="G9289" s="277">
        <f t="shared" si="1019"/>
        <v>111468</v>
      </c>
    </row>
    <row r="9290" spans="1:7" x14ac:dyDescent="0.25">
      <c r="A9290" s="277">
        <f t="shared" si="1015"/>
        <v>92900</v>
      </c>
      <c r="B9290" s="277">
        <f t="shared" si="1016"/>
        <v>185800</v>
      </c>
      <c r="C9290" s="277">
        <f t="shared" si="1017"/>
        <v>222960</v>
      </c>
      <c r="D9290" s="277">
        <f t="shared" si="1021"/>
        <v>557400</v>
      </c>
      <c r="E9290" s="277">
        <f t="shared" si="1018"/>
        <v>929000</v>
      </c>
      <c r="F9290" s="277">
        <f t="shared" si="1020"/>
        <v>1114800</v>
      </c>
      <c r="G9290" s="277">
        <f t="shared" si="1019"/>
        <v>111480</v>
      </c>
    </row>
    <row r="9291" spans="1:7" x14ac:dyDescent="0.25">
      <c r="A9291" s="277">
        <f t="shared" si="1015"/>
        <v>92910</v>
      </c>
      <c r="B9291" s="277">
        <f t="shared" si="1016"/>
        <v>185820</v>
      </c>
      <c r="C9291" s="277">
        <f t="shared" si="1017"/>
        <v>222984</v>
      </c>
      <c r="D9291" s="277">
        <f t="shared" si="1021"/>
        <v>557460</v>
      </c>
      <c r="E9291" s="277">
        <f t="shared" si="1018"/>
        <v>929100</v>
      </c>
      <c r="F9291" s="277">
        <f t="shared" si="1020"/>
        <v>1114920</v>
      </c>
      <c r="G9291" s="277">
        <f t="shared" si="1019"/>
        <v>111492</v>
      </c>
    </row>
    <row r="9292" spans="1:7" x14ac:dyDescent="0.25">
      <c r="A9292" s="277">
        <f t="shared" si="1015"/>
        <v>92920</v>
      </c>
      <c r="B9292" s="277">
        <f t="shared" si="1016"/>
        <v>185840</v>
      </c>
      <c r="C9292" s="277">
        <f t="shared" si="1017"/>
        <v>223008</v>
      </c>
      <c r="D9292" s="277">
        <f t="shared" si="1021"/>
        <v>557520</v>
      </c>
      <c r="E9292" s="277">
        <f t="shared" si="1018"/>
        <v>929200</v>
      </c>
      <c r="F9292" s="277">
        <f t="shared" si="1020"/>
        <v>1115040</v>
      </c>
      <c r="G9292" s="277">
        <f t="shared" si="1019"/>
        <v>111504</v>
      </c>
    </row>
    <row r="9293" spans="1:7" x14ac:dyDescent="0.25">
      <c r="A9293" s="277">
        <f t="shared" si="1015"/>
        <v>92930</v>
      </c>
      <c r="B9293" s="277">
        <f t="shared" si="1016"/>
        <v>185860</v>
      </c>
      <c r="C9293" s="277">
        <f t="shared" si="1017"/>
        <v>223032</v>
      </c>
      <c r="D9293" s="277">
        <f t="shared" si="1021"/>
        <v>557580</v>
      </c>
      <c r="E9293" s="277">
        <f t="shared" si="1018"/>
        <v>929300</v>
      </c>
      <c r="F9293" s="277">
        <f t="shared" si="1020"/>
        <v>1115160</v>
      </c>
      <c r="G9293" s="277">
        <f t="shared" si="1019"/>
        <v>111516</v>
      </c>
    </row>
    <row r="9294" spans="1:7" x14ac:dyDescent="0.25">
      <c r="A9294" s="277">
        <f t="shared" si="1015"/>
        <v>92940</v>
      </c>
      <c r="B9294" s="277">
        <f t="shared" si="1016"/>
        <v>185880</v>
      </c>
      <c r="C9294" s="277">
        <f t="shared" si="1017"/>
        <v>223056</v>
      </c>
      <c r="D9294" s="277">
        <f t="shared" si="1021"/>
        <v>557640</v>
      </c>
      <c r="E9294" s="277">
        <f t="shared" si="1018"/>
        <v>929400</v>
      </c>
      <c r="F9294" s="277">
        <f t="shared" si="1020"/>
        <v>1115280</v>
      </c>
      <c r="G9294" s="277">
        <f t="shared" si="1019"/>
        <v>111528</v>
      </c>
    </row>
    <row r="9295" spans="1:7" x14ac:dyDescent="0.25">
      <c r="A9295" s="277">
        <f t="shared" si="1015"/>
        <v>92950</v>
      </c>
      <c r="B9295" s="277">
        <f t="shared" si="1016"/>
        <v>185900</v>
      </c>
      <c r="C9295" s="277">
        <f t="shared" si="1017"/>
        <v>223080</v>
      </c>
      <c r="D9295" s="277">
        <f t="shared" si="1021"/>
        <v>557700</v>
      </c>
      <c r="E9295" s="277">
        <f t="shared" si="1018"/>
        <v>929500</v>
      </c>
      <c r="F9295" s="277">
        <f t="shared" si="1020"/>
        <v>1115400</v>
      </c>
      <c r="G9295" s="277">
        <f t="shared" si="1019"/>
        <v>111540</v>
      </c>
    </row>
    <row r="9296" spans="1:7" x14ac:dyDescent="0.25">
      <c r="A9296" s="277">
        <f t="shared" si="1015"/>
        <v>92960</v>
      </c>
      <c r="B9296" s="277">
        <f t="shared" si="1016"/>
        <v>185920</v>
      </c>
      <c r="C9296" s="277">
        <f t="shared" si="1017"/>
        <v>223104</v>
      </c>
      <c r="D9296" s="277">
        <f t="shared" si="1021"/>
        <v>557760</v>
      </c>
      <c r="E9296" s="277">
        <f t="shared" si="1018"/>
        <v>929600</v>
      </c>
      <c r="F9296" s="277">
        <f t="shared" si="1020"/>
        <v>1115520</v>
      </c>
      <c r="G9296" s="277">
        <f t="shared" si="1019"/>
        <v>111552</v>
      </c>
    </row>
    <row r="9297" spans="1:7" x14ac:dyDescent="0.25">
      <c r="A9297" s="277">
        <f t="shared" si="1015"/>
        <v>92970</v>
      </c>
      <c r="B9297" s="277">
        <f t="shared" si="1016"/>
        <v>185940</v>
      </c>
      <c r="C9297" s="277">
        <f t="shared" si="1017"/>
        <v>223128</v>
      </c>
      <c r="D9297" s="277">
        <f t="shared" si="1021"/>
        <v>557820</v>
      </c>
      <c r="E9297" s="277">
        <f t="shared" si="1018"/>
        <v>929700</v>
      </c>
      <c r="F9297" s="277">
        <f t="shared" si="1020"/>
        <v>1115640</v>
      </c>
      <c r="G9297" s="277">
        <f t="shared" si="1019"/>
        <v>111564</v>
      </c>
    </row>
    <row r="9298" spans="1:7" x14ac:dyDescent="0.25">
      <c r="A9298" s="277">
        <f t="shared" si="1015"/>
        <v>92980</v>
      </c>
      <c r="B9298" s="277">
        <f t="shared" si="1016"/>
        <v>185960</v>
      </c>
      <c r="C9298" s="277">
        <f t="shared" si="1017"/>
        <v>223152</v>
      </c>
      <c r="D9298" s="277">
        <f t="shared" si="1021"/>
        <v>557880</v>
      </c>
      <c r="E9298" s="277">
        <f t="shared" si="1018"/>
        <v>929800</v>
      </c>
      <c r="F9298" s="277">
        <f t="shared" si="1020"/>
        <v>1115760</v>
      </c>
      <c r="G9298" s="277">
        <f t="shared" si="1019"/>
        <v>111576</v>
      </c>
    </row>
    <row r="9299" spans="1:7" x14ac:dyDescent="0.25">
      <c r="A9299" s="277">
        <f t="shared" si="1015"/>
        <v>92990</v>
      </c>
      <c r="B9299" s="277">
        <f t="shared" si="1016"/>
        <v>185980</v>
      </c>
      <c r="C9299" s="277">
        <f t="shared" si="1017"/>
        <v>223176</v>
      </c>
      <c r="D9299" s="277">
        <f t="shared" si="1021"/>
        <v>557940</v>
      </c>
      <c r="E9299" s="277">
        <f t="shared" si="1018"/>
        <v>929900</v>
      </c>
      <c r="F9299" s="277">
        <f t="shared" si="1020"/>
        <v>1115880</v>
      </c>
      <c r="G9299" s="277">
        <f t="shared" si="1019"/>
        <v>111588</v>
      </c>
    </row>
    <row r="9300" spans="1:7" x14ac:dyDescent="0.25">
      <c r="A9300" s="277">
        <f t="shared" si="1015"/>
        <v>93000</v>
      </c>
      <c r="B9300" s="277">
        <f t="shared" si="1016"/>
        <v>186000</v>
      </c>
      <c r="C9300" s="277">
        <f t="shared" si="1017"/>
        <v>223200</v>
      </c>
      <c r="D9300" s="277">
        <f t="shared" si="1021"/>
        <v>558000</v>
      </c>
      <c r="E9300" s="277">
        <f t="shared" si="1018"/>
        <v>930000</v>
      </c>
      <c r="F9300" s="277">
        <f t="shared" si="1020"/>
        <v>1116000</v>
      </c>
      <c r="G9300" s="277">
        <f t="shared" si="1019"/>
        <v>111600</v>
      </c>
    </row>
    <row r="9301" spans="1:7" x14ac:dyDescent="0.25">
      <c r="A9301" s="277">
        <f t="shared" si="1015"/>
        <v>93010</v>
      </c>
      <c r="B9301" s="277">
        <f t="shared" si="1016"/>
        <v>186020</v>
      </c>
      <c r="C9301" s="277">
        <f t="shared" si="1017"/>
        <v>223224</v>
      </c>
      <c r="D9301" s="277">
        <f t="shared" si="1021"/>
        <v>558060</v>
      </c>
      <c r="E9301" s="277">
        <f t="shared" si="1018"/>
        <v>930100</v>
      </c>
      <c r="F9301" s="277">
        <f t="shared" si="1020"/>
        <v>1116120</v>
      </c>
      <c r="G9301" s="277">
        <f t="shared" si="1019"/>
        <v>111612</v>
      </c>
    </row>
    <row r="9302" spans="1:7" x14ac:dyDescent="0.25">
      <c r="A9302" s="277">
        <f t="shared" si="1015"/>
        <v>93020</v>
      </c>
      <c r="B9302" s="277">
        <f t="shared" si="1016"/>
        <v>186040</v>
      </c>
      <c r="C9302" s="277">
        <f t="shared" si="1017"/>
        <v>223248</v>
      </c>
      <c r="D9302" s="277">
        <f t="shared" si="1021"/>
        <v>558120</v>
      </c>
      <c r="E9302" s="277">
        <f t="shared" si="1018"/>
        <v>930200</v>
      </c>
      <c r="F9302" s="277">
        <f t="shared" si="1020"/>
        <v>1116240</v>
      </c>
      <c r="G9302" s="277">
        <f t="shared" si="1019"/>
        <v>111624</v>
      </c>
    </row>
    <row r="9303" spans="1:7" x14ac:dyDescent="0.25">
      <c r="A9303" s="277">
        <f t="shared" si="1015"/>
        <v>93030</v>
      </c>
      <c r="B9303" s="277">
        <f t="shared" si="1016"/>
        <v>186060</v>
      </c>
      <c r="C9303" s="277">
        <f t="shared" si="1017"/>
        <v>223272</v>
      </c>
      <c r="D9303" s="277">
        <f t="shared" si="1021"/>
        <v>558180</v>
      </c>
      <c r="E9303" s="277">
        <f t="shared" si="1018"/>
        <v>930300</v>
      </c>
      <c r="F9303" s="277">
        <f t="shared" si="1020"/>
        <v>1116360</v>
      </c>
      <c r="G9303" s="277">
        <f t="shared" si="1019"/>
        <v>111636</v>
      </c>
    </row>
    <row r="9304" spans="1:7" x14ac:dyDescent="0.25">
      <c r="A9304" s="277">
        <f t="shared" si="1015"/>
        <v>93040</v>
      </c>
      <c r="B9304" s="277">
        <f t="shared" si="1016"/>
        <v>186080</v>
      </c>
      <c r="C9304" s="277">
        <f t="shared" si="1017"/>
        <v>223296</v>
      </c>
      <c r="D9304" s="277">
        <f t="shared" si="1021"/>
        <v>558240</v>
      </c>
      <c r="E9304" s="277">
        <f t="shared" si="1018"/>
        <v>930400</v>
      </c>
      <c r="F9304" s="277">
        <f t="shared" si="1020"/>
        <v>1116480</v>
      </c>
      <c r="G9304" s="277">
        <f t="shared" si="1019"/>
        <v>111648</v>
      </c>
    </row>
    <row r="9305" spans="1:7" x14ac:dyDescent="0.25">
      <c r="A9305" s="277">
        <f t="shared" si="1015"/>
        <v>93050</v>
      </c>
      <c r="B9305" s="277">
        <f t="shared" si="1016"/>
        <v>186100</v>
      </c>
      <c r="C9305" s="277">
        <f t="shared" si="1017"/>
        <v>223320</v>
      </c>
      <c r="D9305" s="277">
        <f t="shared" si="1021"/>
        <v>558300</v>
      </c>
      <c r="E9305" s="277">
        <f t="shared" si="1018"/>
        <v>930500</v>
      </c>
      <c r="F9305" s="277">
        <f t="shared" si="1020"/>
        <v>1116600</v>
      </c>
      <c r="G9305" s="277">
        <f t="shared" si="1019"/>
        <v>111660</v>
      </c>
    </row>
    <row r="9306" spans="1:7" x14ac:dyDescent="0.25">
      <c r="A9306" s="277">
        <f t="shared" si="1015"/>
        <v>93060</v>
      </c>
      <c r="B9306" s="277">
        <f t="shared" si="1016"/>
        <v>186120</v>
      </c>
      <c r="C9306" s="277">
        <f t="shared" si="1017"/>
        <v>223344</v>
      </c>
      <c r="D9306" s="277">
        <f t="shared" si="1021"/>
        <v>558360</v>
      </c>
      <c r="E9306" s="277">
        <f t="shared" si="1018"/>
        <v>930600</v>
      </c>
      <c r="F9306" s="277">
        <f t="shared" si="1020"/>
        <v>1116720</v>
      </c>
      <c r="G9306" s="277">
        <f t="shared" si="1019"/>
        <v>111672</v>
      </c>
    </row>
    <row r="9307" spans="1:7" x14ac:dyDescent="0.25">
      <c r="A9307" s="277">
        <f t="shared" si="1015"/>
        <v>93070</v>
      </c>
      <c r="B9307" s="277">
        <f t="shared" si="1016"/>
        <v>186140</v>
      </c>
      <c r="C9307" s="277">
        <f t="shared" si="1017"/>
        <v>223368</v>
      </c>
      <c r="D9307" s="277">
        <f t="shared" si="1021"/>
        <v>558420</v>
      </c>
      <c r="E9307" s="277">
        <f t="shared" si="1018"/>
        <v>930700</v>
      </c>
      <c r="F9307" s="277">
        <f t="shared" si="1020"/>
        <v>1116840</v>
      </c>
      <c r="G9307" s="277">
        <f t="shared" si="1019"/>
        <v>111684</v>
      </c>
    </row>
    <row r="9308" spans="1:7" x14ac:dyDescent="0.25">
      <c r="A9308" s="277">
        <f t="shared" si="1015"/>
        <v>93080</v>
      </c>
      <c r="B9308" s="277">
        <f t="shared" si="1016"/>
        <v>186160</v>
      </c>
      <c r="C9308" s="277">
        <f t="shared" si="1017"/>
        <v>223392</v>
      </c>
      <c r="D9308" s="277">
        <f t="shared" si="1021"/>
        <v>558480</v>
      </c>
      <c r="E9308" s="277">
        <f t="shared" si="1018"/>
        <v>930800</v>
      </c>
      <c r="F9308" s="277">
        <f t="shared" si="1020"/>
        <v>1116960</v>
      </c>
      <c r="G9308" s="277">
        <f t="shared" si="1019"/>
        <v>111696</v>
      </c>
    </row>
    <row r="9309" spans="1:7" x14ac:dyDescent="0.25">
      <c r="A9309" s="277">
        <f t="shared" si="1015"/>
        <v>93090</v>
      </c>
      <c r="B9309" s="277">
        <f t="shared" si="1016"/>
        <v>186180</v>
      </c>
      <c r="C9309" s="277">
        <f t="shared" si="1017"/>
        <v>223416</v>
      </c>
      <c r="D9309" s="277">
        <f t="shared" si="1021"/>
        <v>558540</v>
      </c>
      <c r="E9309" s="277">
        <f t="shared" si="1018"/>
        <v>930900</v>
      </c>
      <c r="F9309" s="277">
        <f t="shared" si="1020"/>
        <v>1117080</v>
      </c>
      <c r="G9309" s="277">
        <f t="shared" si="1019"/>
        <v>111708</v>
      </c>
    </row>
    <row r="9310" spans="1:7" x14ac:dyDescent="0.25">
      <c r="A9310" s="277">
        <f t="shared" si="1015"/>
        <v>93100</v>
      </c>
      <c r="B9310" s="277">
        <f t="shared" si="1016"/>
        <v>186200</v>
      </c>
      <c r="C9310" s="277">
        <f t="shared" si="1017"/>
        <v>223440</v>
      </c>
      <c r="D9310" s="277">
        <f t="shared" si="1021"/>
        <v>558600</v>
      </c>
      <c r="E9310" s="277">
        <f t="shared" si="1018"/>
        <v>931000</v>
      </c>
      <c r="F9310" s="277">
        <f t="shared" si="1020"/>
        <v>1117200</v>
      </c>
      <c r="G9310" s="277">
        <f t="shared" si="1019"/>
        <v>111720</v>
      </c>
    </row>
    <row r="9311" spans="1:7" x14ac:dyDescent="0.25">
      <c r="A9311" s="277">
        <f t="shared" si="1015"/>
        <v>93110</v>
      </c>
      <c r="B9311" s="277">
        <f t="shared" si="1016"/>
        <v>186220</v>
      </c>
      <c r="C9311" s="277">
        <f t="shared" si="1017"/>
        <v>223464</v>
      </c>
      <c r="D9311" s="277">
        <f t="shared" si="1021"/>
        <v>558660</v>
      </c>
      <c r="E9311" s="277">
        <f t="shared" si="1018"/>
        <v>931100</v>
      </c>
      <c r="F9311" s="277">
        <f t="shared" si="1020"/>
        <v>1117320</v>
      </c>
      <c r="G9311" s="277">
        <f t="shared" si="1019"/>
        <v>111732</v>
      </c>
    </row>
    <row r="9312" spans="1:7" x14ac:dyDescent="0.25">
      <c r="A9312" s="277">
        <f t="shared" si="1015"/>
        <v>93120</v>
      </c>
      <c r="B9312" s="277">
        <f t="shared" si="1016"/>
        <v>186240</v>
      </c>
      <c r="C9312" s="277">
        <f t="shared" si="1017"/>
        <v>223488</v>
      </c>
      <c r="D9312" s="277">
        <f t="shared" si="1021"/>
        <v>558720</v>
      </c>
      <c r="E9312" s="277">
        <f t="shared" si="1018"/>
        <v>931200</v>
      </c>
      <c r="F9312" s="277">
        <f t="shared" si="1020"/>
        <v>1117440</v>
      </c>
      <c r="G9312" s="277">
        <f t="shared" si="1019"/>
        <v>111744</v>
      </c>
    </row>
    <row r="9313" spans="1:7" x14ac:dyDescent="0.25">
      <c r="A9313" s="277">
        <f t="shared" si="1015"/>
        <v>93130</v>
      </c>
      <c r="B9313" s="277">
        <f t="shared" si="1016"/>
        <v>186260</v>
      </c>
      <c r="C9313" s="277">
        <f t="shared" si="1017"/>
        <v>223512</v>
      </c>
      <c r="D9313" s="277">
        <f t="shared" si="1021"/>
        <v>558780</v>
      </c>
      <c r="E9313" s="277">
        <f t="shared" si="1018"/>
        <v>931300</v>
      </c>
      <c r="F9313" s="277">
        <f t="shared" si="1020"/>
        <v>1117560</v>
      </c>
      <c r="G9313" s="277">
        <f t="shared" si="1019"/>
        <v>111756</v>
      </c>
    </row>
    <row r="9314" spans="1:7" x14ac:dyDescent="0.25">
      <c r="A9314" s="277">
        <f t="shared" si="1015"/>
        <v>93140</v>
      </c>
      <c r="B9314" s="277">
        <f t="shared" si="1016"/>
        <v>186280</v>
      </c>
      <c r="C9314" s="277">
        <f t="shared" si="1017"/>
        <v>223536</v>
      </c>
      <c r="D9314" s="277">
        <f t="shared" si="1021"/>
        <v>558840</v>
      </c>
      <c r="E9314" s="277">
        <f t="shared" si="1018"/>
        <v>931400</v>
      </c>
      <c r="F9314" s="277">
        <f t="shared" si="1020"/>
        <v>1117680</v>
      </c>
      <c r="G9314" s="277">
        <f t="shared" si="1019"/>
        <v>111768</v>
      </c>
    </row>
    <row r="9315" spans="1:7" x14ac:dyDescent="0.25">
      <c r="A9315" s="277">
        <f t="shared" si="1015"/>
        <v>93150</v>
      </c>
      <c r="B9315" s="277">
        <f t="shared" si="1016"/>
        <v>186300</v>
      </c>
      <c r="C9315" s="277">
        <f t="shared" si="1017"/>
        <v>223560</v>
      </c>
      <c r="D9315" s="277">
        <f t="shared" si="1021"/>
        <v>558900</v>
      </c>
      <c r="E9315" s="277">
        <f t="shared" si="1018"/>
        <v>931500</v>
      </c>
      <c r="F9315" s="277">
        <f t="shared" si="1020"/>
        <v>1117800</v>
      </c>
      <c r="G9315" s="277">
        <f t="shared" si="1019"/>
        <v>111780</v>
      </c>
    </row>
    <row r="9316" spans="1:7" x14ac:dyDescent="0.25">
      <c r="A9316" s="277">
        <f t="shared" si="1015"/>
        <v>93160</v>
      </c>
      <c r="B9316" s="277">
        <f t="shared" si="1016"/>
        <v>186320</v>
      </c>
      <c r="C9316" s="277">
        <f t="shared" si="1017"/>
        <v>223584</v>
      </c>
      <c r="D9316" s="277">
        <f t="shared" si="1021"/>
        <v>558960</v>
      </c>
      <c r="E9316" s="277">
        <f t="shared" si="1018"/>
        <v>931600</v>
      </c>
      <c r="F9316" s="277">
        <f t="shared" si="1020"/>
        <v>1117920</v>
      </c>
      <c r="G9316" s="277">
        <f t="shared" si="1019"/>
        <v>111792</v>
      </c>
    </row>
    <row r="9317" spans="1:7" x14ac:dyDescent="0.25">
      <c r="A9317" s="277">
        <f t="shared" si="1015"/>
        <v>93170</v>
      </c>
      <c r="B9317" s="277">
        <f t="shared" si="1016"/>
        <v>186340</v>
      </c>
      <c r="C9317" s="277">
        <f t="shared" si="1017"/>
        <v>223608</v>
      </c>
      <c r="D9317" s="277">
        <f t="shared" si="1021"/>
        <v>559020</v>
      </c>
      <c r="E9317" s="277">
        <f t="shared" si="1018"/>
        <v>931700</v>
      </c>
      <c r="F9317" s="277">
        <f t="shared" si="1020"/>
        <v>1118040</v>
      </c>
      <c r="G9317" s="277">
        <f t="shared" si="1019"/>
        <v>111804</v>
      </c>
    </row>
    <row r="9318" spans="1:7" x14ac:dyDescent="0.25">
      <c r="A9318" s="277">
        <f t="shared" si="1015"/>
        <v>93180</v>
      </c>
      <c r="B9318" s="277">
        <f t="shared" si="1016"/>
        <v>186360</v>
      </c>
      <c r="C9318" s="277">
        <f t="shared" si="1017"/>
        <v>223632</v>
      </c>
      <c r="D9318" s="277">
        <f t="shared" si="1021"/>
        <v>559080</v>
      </c>
      <c r="E9318" s="277">
        <f t="shared" si="1018"/>
        <v>931800</v>
      </c>
      <c r="F9318" s="277">
        <f t="shared" si="1020"/>
        <v>1118160</v>
      </c>
      <c r="G9318" s="277">
        <f t="shared" si="1019"/>
        <v>111816</v>
      </c>
    </row>
    <row r="9319" spans="1:7" x14ac:dyDescent="0.25">
      <c r="A9319" s="277">
        <f t="shared" si="1015"/>
        <v>93190</v>
      </c>
      <c r="B9319" s="277">
        <f t="shared" si="1016"/>
        <v>186380</v>
      </c>
      <c r="C9319" s="277">
        <f t="shared" si="1017"/>
        <v>223656</v>
      </c>
      <c r="D9319" s="277">
        <f t="shared" si="1021"/>
        <v>559140</v>
      </c>
      <c r="E9319" s="277">
        <f t="shared" si="1018"/>
        <v>931900</v>
      </c>
      <c r="F9319" s="277">
        <f t="shared" si="1020"/>
        <v>1118280</v>
      </c>
      <c r="G9319" s="277">
        <f t="shared" si="1019"/>
        <v>111828</v>
      </c>
    </row>
    <row r="9320" spans="1:7" x14ac:dyDescent="0.25">
      <c r="A9320" s="277">
        <f t="shared" si="1015"/>
        <v>93200</v>
      </c>
      <c r="B9320" s="277">
        <f t="shared" si="1016"/>
        <v>186400</v>
      </c>
      <c r="C9320" s="277">
        <f t="shared" si="1017"/>
        <v>223680</v>
      </c>
      <c r="D9320" s="277">
        <f t="shared" si="1021"/>
        <v>559200</v>
      </c>
      <c r="E9320" s="277">
        <f t="shared" si="1018"/>
        <v>932000</v>
      </c>
      <c r="F9320" s="277">
        <f t="shared" si="1020"/>
        <v>1118400</v>
      </c>
      <c r="G9320" s="277">
        <f t="shared" si="1019"/>
        <v>111840</v>
      </c>
    </row>
    <row r="9321" spans="1:7" x14ac:dyDescent="0.25">
      <c r="A9321" s="277">
        <f t="shared" si="1015"/>
        <v>93210</v>
      </c>
      <c r="B9321" s="277">
        <f t="shared" si="1016"/>
        <v>186420</v>
      </c>
      <c r="C9321" s="277">
        <f t="shared" si="1017"/>
        <v>223704</v>
      </c>
      <c r="D9321" s="277">
        <f t="shared" si="1021"/>
        <v>559260</v>
      </c>
      <c r="E9321" s="277">
        <f t="shared" si="1018"/>
        <v>932100</v>
      </c>
      <c r="F9321" s="277">
        <f t="shared" si="1020"/>
        <v>1118520</v>
      </c>
      <c r="G9321" s="277">
        <f t="shared" si="1019"/>
        <v>111852</v>
      </c>
    </row>
    <row r="9322" spans="1:7" x14ac:dyDescent="0.25">
      <c r="A9322" s="277">
        <f t="shared" si="1015"/>
        <v>93220</v>
      </c>
      <c r="B9322" s="277">
        <f t="shared" si="1016"/>
        <v>186440</v>
      </c>
      <c r="C9322" s="277">
        <f t="shared" si="1017"/>
        <v>223728</v>
      </c>
      <c r="D9322" s="277">
        <f t="shared" si="1021"/>
        <v>559320</v>
      </c>
      <c r="E9322" s="277">
        <f t="shared" si="1018"/>
        <v>932200</v>
      </c>
      <c r="F9322" s="277">
        <f t="shared" si="1020"/>
        <v>1118640</v>
      </c>
      <c r="G9322" s="277">
        <f t="shared" si="1019"/>
        <v>111864</v>
      </c>
    </row>
    <row r="9323" spans="1:7" x14ac:dyDescent="0.25">
      <c r="A9323" s="277">
        <f t="shared" si="1015"/>
        <v>93230</v>
      </c>
      <c r="B9323" s="277">
        <f t="shared" si="1016"/>
        <v>186460</v>
      </c>
      <c r="C9323" s="277">
        <f t="shared" si="1017"/>
        <v>223752</v>
      </c>
      <c r="D9323" s="277">
        <f t="shared" si="1021"/>
        <v>559380</v>
      </c>
      <c r="E9323" s="277">
        <f t="shared" si="1018"/>
        <v>932300</v>
      </c>
      <c r="F9323" s="277">
        <f t="shared" si="1020"/>
        <v>1118760</v>
      </c>
      <c r="G9323" s="277">
        <f t="shared" si="1019"/>
        <v>111876</v>
      </c>
    </row>
    <row r="9324" spans="1:7" x14ac:dyDescent="0.25">
      <c r="A9324" s="277">
        <f t="shared" si="1015"/>
        <v>93240</v>
      </c>
      <c r="B9324" s="277">
        <f t="shared" si="1016"/>
        <v>186480</v>
      </c>
      <c r="C9324" s="277">
        <f t="shared" si="1017"/>
        <v>223776</v>
      </c>
      <c r="D9324" s="277">
        <f t="shared" si="1021"/>
        <v>559440</v>
      </c>
      <c r="E9324" s="277">
        <f t="shared" si="1018"/>
        <v>932400</v>
      </c>
      <c r="F9324" s="277">
        <f t="shared" si="1020"/>
        <v>1118880</v>
      </c>
      <c r="G9324" s="277">
        <f t="shared" si="1019"/>
        <v>111888</v>
      </c>
    </row>
    <row r="9325" spans="1:7" x14ac:dyDescent="0.25">
      <c r="A9325" s="277">
        <f t="shared" si="1015"/>
        <v>93250</v>
      </c>
      <c r="B9325" s="277">
        <f t="shared" si="1016"/>
        <v>186500</v>
      </c>
      <c r="C9325" s="277">
        <f t="shared" si="1017"/>
        <v>223800</v>
      </c>
      <c r="D9325" s="277">
        <f t="shared" si="1021"/>
        <v>559500</v>
      </c>
      <c r="E9325" s="277">
        <f t="shared" si="1018"/>
        <v>932500</v>
      </c>
      <c r="F9325" s="277">
        <f t="shared" si="1020"/>
        <v>1119000</v>
      </c>
      <c r="G9325" s="277">
        <f t="shared" si="1019"/>
        <v>111900</v>
      </c>
    </row>
    <row r="9326" spans="1:7" x14ac:dyDescent="0.25">
      <c r="A9326" s="277">
        <f t="shared" si="1015"/>
        <v>93260</v>
      </c>
      <c r="B9326" s="277">
        <f t="shared" si="1016"/>
        <v>186520</v>
      </c>
      <c r="C9326" s="277">
        <f t="shared" si="1017"/>
        <v>223824</v>
      </c>
      <c r="D9326" s="277">
        <f t="shared" si="1021"/>
        <v>559560</v>
      </c>
      <c r="E9326" s="277">
        <f t="shared" si="1018"/>
        <v>932600</v>
      </c>
      <c r="F9326" s="277">
        <f t="shared" si="1020"/>
        <v>1119120</v>
      </c>
      <c r="G9326" s="277">
        <f t="shared" si="1019"/>
        <v>111912</v>
      </c>
    </row>
    <row r="9327" spans="1:7" x14ac:dyDescent="0.25">
      <c r="A9327" s="277">
        <f t="shared" si="1015"/>
        <v>93270</v>
      </c>
      <c r="B9327" s="277">
        <f t="shared" si="1016"/>
        <v>186540</v>
      </c>
      <c r="C9327" s="277">
        <f t="shared" si="1017"/>
        <v>223848</v>
      </c>
      <c r="D9327" s="277">
        <f t="shared" si="1021"/>
        <v>559620</v>
      </c>
      <c r="E9327" s="277">
        <f t="shared" si="1018"/>
        <v>932700</v>
      </c>
      <c r="F9327" s="277">
        <f t="shared" si="1020"/>
        <v>1119240</v>
      </c>
      <c r="G9327" s="277">
        <f t="shared" si="1019"/>
        <v>111924</v>
      </c>
    </row>
    <row r="9328" spans="1:7" x14ac:dyDescent="0.25">
      <c r="A9328" s="277">
        <f t="shared" si="1015"/>
        <v>93280</v>
      </c>
      <c r="B9328" s="277">
        <f t="shared" si="1016"/>
        <v>186560</v>
      </c>
      <c r="C9328" s="277">
        <f t="shared" si="1017"/>
        <v>223872</v>
      </c>
      <c r="D9328" s="277">
        <f t="shared" si="1021"/>
        <v>559680</v>
      </c>
      <c r="E9328" s="277">
        <f t="shared" si="1018"/>
        <v>932800</v>
      </c>
      <c r="F9328" s="277">
        <f t="shared" si="1020"/>
        <v>1119360</v>
      </c>
      <c r="G9328" s="277">
        <f t="shared" si="1019"/>
        <v>111936</v>
      </c>
    </row>
    <row r="9329" spans="1:7" x14ac:dyDescent="0.25">
      <c r="A9329" s="277">
        <f t="shared" si="1015"/>
        <v>93290</v>
      </c>
      <c r="B9329" s="277">
        <f t="shared" si="1016"/>
        <v>186580</v>
      </c>
      <c r="C9329" s="277">
        <f t="shared" si="1017"/>
        <v>223896</v>
      </c>
      <c r="D9329" s="277">
        <f t="shared" si="1021"/>
        <v>559740</v>
      </c>
      <c r="E9329" s="277">
        <f t="shared" si="1018"/>
        <v>932900</v>
      </c>
      <c r="F9329" s="277">
        <f t="shared" si="1020"/>
        <v>1119480</v>
      </c>
      <c r="G9329" s="277">
        <f t="shared" si="1019"/>
        <v>111948</v>
      </c>
    </row>
    <row r="9330" spans="1:7" x14ac:dyDescent="0.25">
      <c r="A9330" s="277">
        <f t="shared" si="1015"/>
        <v>93300</v>
      </c>
      <c r="B9330" s="277">
        <f t="shared" si="1016"/>
        <v>186600</v>
      </c>
      <c r="C9330" s="277">
        <f t="shared" si="1017"/>
        <v>223920</v>
      </c>
      <c r="D9330" s="277">
        <f t="shared" si="1021"/>
        <v>559800</v>
      </c>
      <c r="E9330" s="277">
        <f t="shared" si="1018"/>
        <v>933000</v>
      </c>
      <c r="F9330" s="277">
        <f t="shared" si="1020"/>
        <v>1119600</v>
      </c>
      <c r="G9330" s="277">
        <f t="shared" si="1019"/>
        <v>111960</v>
      </c>
    </row>
    <row r="9331" spans="1:7" x14ac:dyDescent="0.25">
      <c r="A9331" s="277">
        <f t="shared" si="1015"/>
        <v>93310</v>
      </c>
      <c r="B9331" s="277">
        <f t="shared" si="1016"/>
        <v>186620</v>
      </c>
      <c r="C9331" s="277">
        <f t="shared" si="1017"/>
        <v>223944</v>
      </c>
      <c r="D9331" s="277">
        <f t="shared" si="1021"/>
        <v>559860</v>
      </c>
      <c r="E9331" s="277">
        <f t="shared" si="1018"/>
        <v>933100</v>
      </c>
      <c r="F9331" s="277">
        <f t="shared" si="1020"/>
        <v>1119720</v>
      </c>
      <c r="G9331" s="277">
        <f t="shared" si="1019"/>
        <v>111972</v>
      </c>
    </row>
    <row r="9332" spans="1:7" x14ac:dyDescent="0.25">
      <c r="A9332" s="277">
        <f t="shared" si="1015"/>
        <v>93320</v>
      </c>
      <c r="B9332" s="277">
        <f t="shared" si="1016"/>
        <v>186640</v>
      </c>
      <c r="C9332" s="277">
        <f t="shared" si="1017"/>
        <v>223968</v>
      </c>
      <c r="D9332" s="277">
        <f t="shared" si="1021"/>
        <v>559920</v>
      </c>
      <c r="E9332" s="277">
        <f t="shared" si="1018"/>
        <v>933200</v>
      </c>
      <c r="F9332" s="277">
        <f t="shared" si="1020"/>
        <v>1119840</v>
      </c>
      <c r="G9332" s="277">
        <f t="shared" si="1019"/>
        <v>111984</v>
      </c>
    </row>
    <row r="9333" spans="1:7" x14ac:dyDescent="0.25">
      <c r="A9333" s="277">
        <f t="shared" si="1015"/>
        <v>93330</v>
      </c>
      <c r="B9333" s="277">
        <f t="shared" si="1016"/>
        <v>186660</v>
      </c>
      <c r="C9333" s="277">
        <f t="shared" si="1017"/>
        <v>223992</v>
      </c>
      <c r="D9333" s="277">
        <f t="shared" si="1021"/>
        <v>559980</v>
      </c>
      <c r="E9333" s="277">
        <f t="shared" si="1018"/>
        <v>933300</v>
      </c>
      <c r="F9333" s="277">
        <f t="shared" si="1020"/>
        <v>1119960</v>
      </c>
      <c r="G9333" s="277">
        <f t="shared" si="1019"/>
        <v>111996</v>
      </c>
    </row>
    <row r="9334" spans="1:7" x14ac:dyDescent="0.25">
      <c r="A9334" s="277">
        <f t="shared" si="1015"/>
        <v>93340</v>
      </c>
      <c r="B9334" s="277">
        <f t="shared" si="1016"/>
        <v>186680</v>
      </c>
      <c r="C9334" s="277">
        <f t="shared" si="1017"/>
        <v>224016</v>
      </c>
      <c r="D9334" s="277">
        <f t="shared" si="1021"/>
        <v>560040</v>
      </c>
      <c r="E9334" s="277">
        <f t="shared" si="1018"/>
        <v>933400</v>
      </c>
      <c r="F9334" s="277">
        <f t="shared" si="1020"/>
        <v>1120080</v>
      </c>
      <c r="G9334" s="277">
        <f t="shared" si="1019"/>
        <v>112008</v>
      </c>
    </row>
    <row r="9335" spans="1:7" x14ac:dyDescent="0.25">
      <c r="A9335" s="277">
        <f t="shared" si="1015"/>
        <v>93350</v>
      </c>
      <c r="B9335" s="277">
        <f t="shared" si="1016"/>
        <v>186700</v>
      </c>
      <c r="C9335" s="277">
        <f t="shared" si="1017"/>
        <v>224040</v>
      </c>
      <c r="D9335" s="277">
        <f t="shared" si="1021"/>
        <v>560100</v>
      </c>
      <c r="E9335" s="277">
        <f t="shared" si="1018"/>
        <v>933500</v>
      </c>
      <c r="F9335" s="277">
        <f t="shared" si="1020"/>
        <v>1120200</v>
      </c>
      <c r="G9335" s="277">
        <f t="shared" si="1019"/>
        <v>112020</v>
      </c>
    </row>
    <row r="9336" spans="1:7" x14ac:dyDescent="0.25">
      <c r="A9336" s="277">
        <f t="shared" si="1015"/>
        <v>93360</v>
      </c>
      <c r="B9336" s="277">
        <f t="shared" si="1016"/>
        <v>186720</v>
      </c>
      <c r="C9336" s="277">
        <f t="shared" si="1017"/>
        <v>224064</v>
      </c>
      <c r="D9336" s="277">
        <f t="shared" si="1021"/>
        <v>560160</v>
      </c>
      <c r="E9336" s="277">
        <f t="shared" si="1018"/>
        <v>933600</v>
      </c>
      <c r="F9336" s="277">
        <f t="shared" si="1020"/>
        <v>1120320</v>
      </c>
      <c r="G9336" s="277">
        <f t="shared" si="1019"/>
        <v>112032</v>
      </c>
    </row>
    <row r="9337" spans="1:7" x14ac:dyDescent="0.25">
      <c r="A9337" s="277">
        <f t="shared" si="1015"/>
        <v>93370</v>
      </c>
      <c r="B9337" s="277">
        <f t="shared" si="1016"/>
        <v>186740</v>
      </c>
      <c r="C9337" s="277">
        <f t="shared" si="1017"/>
        <v>224088</v>
      </c>
      <c r="D9337" s="277">
        <f t="shared" si="1021"/>
        <v>560220</v>
      </c>
      <c r="E9337" s="277">
        <f t="shared" si="1018"/>
        <v>933700</v>
      </c>
      <c r="F9337" s="277">
        <f t="shared" si="1020"/>
        <v>1120440</v>
      </c>
      <c r="G9337" s="277">
        <f t="shared" si="1019"/>
        <v>112044</v>
      </c>
    </row>
    <row r="9338" spans="1:7" x14ac:dyDescent="0.25">
      <c r="A9338" s="277">
        <f t="shared" si="1015"/>
        <v>93380</v>
      </c>
      <c r="B9338" s="277">
        <f t="shared" si="1016"/>
        <v>186760</v>
      </c>
      <c r="C9338" s="277">
        <f t="shared" si="1017"/>
        <v>224112</v>
      </c>
      <c r="D9338" s="277">
        <f t="shared" si="1021"/>
        <v>560280</v>
      </c>
      <c r="E9338" s="277">
        <f t="shared" si="1018"/>
        <v>933800</v>
      </c>
      <c r="F9338" s="277">
        <f t="shared" si="1020"/>
        <v>1120560</v>
      </c>
      <c r="G9338" s="277">
        <f t="shared" si="1019"/>
        <v>112056</v>
      </c>
    </row>
    <row r="9339" spans="1:7" x14ac:dyDescent="0.25">
      <c r="A9339" s="277">
        <f t="shared" si="1015"/>
        <v>93390</v>
      </c>
      <c r="B9339" s="277">
        <f t="shared" si="1016"/>
        <v>186780</v>
      </c>
      <c r="C9339" s="277">
        <f t="shared" si="1017"/>
        <v>224136</v>
      </c>
      <c r="D9339" s="277">
        <f t="shared" si="1021"/>
        <v>560340</v>
      </c>
      <c r="E9339" s="277">
        <f t="shared" si="1018"/>
        <v>933900</v>
      </c>
      <c r="F9339" s="277">
        <f t="shared" si="1020"/>
        <v>1120680</v>
      </c>
      <c r="G9339" s="277">
        <f t="shared" si="1019"/>
        <v>112068</v>
      </c>
    </row>
    <row r="9340" spans="1:7" x14ac:dyDescent="0.25">
      <c r="A9340" s="277">
        <f t="shared" si="1015"/>
        <v>93400</v>
      </c>
      <c r="B9340" s="277">
        <f t="shared" si="1016"/>
        <v>186800</v>
      </c>
      <c r="C9340" s="277">
        <f t="shared" si="1017"/>
        <v>224160</v>
      </c>
      <c r="D9340" s="277">
        <f t="shared" si="1021"/>
        <v>560400</v>
      </c>
      <c r="E9340" s="277">
        <f t="shared" si="1018"/>
        <v>934000</v>
      </c>
      <c r="F9340" s="277">
        <f t="shared" si="1020"/>
        <v>1120800</v>
      </c>
      <c r="G9340" s="277">
        <f t="shared" si="1019"/>
        <v>112080</v>
      </c>
    </row>
    <row r="9341" spans="1:7" x14ac:dyDescent="0.25">
      <c r="A9341" s="277">
        <f t="shared" si="1015"/>
        <v>93410</v>
      </c>
      <c r="B9341" s="277">
        <f t="shared" si="1016"/>
        <v>186820</v>
      </c>
      <c r="C9341" s="277">
        <f t="shared" si="1017"/>
        <v>224184</v>
      </c>
      <c r="D9341" s="277">
        <f t="shared" si="1021"/>
        <v>560460</v>
      </c>
      <c r="E9341" s="277">
        <f t="shared" si="1018"/>
        <v>934100</v>
      </c>
      <c r="F9341" s="277">
        <f t="shared" si="1020"/>
        <v>1120920</v>
      </c>
      <c r="G9341" s="277">
        <f t="shared" si="1019"/>
        <v>112092</v>
      </c>
    </row>
    <row r="9342" spans="1:7" x14ac:dyDescent="0.25">
      <c r="A9342" s="277">
        <f t="shared" si="1015"/>
        <v>93420</v>
      </c>
      <c r="B9342" s="277">
        <f t="shared" si="1016"/>
        <v>186840</v>
      </c>
      <c r="C9342" s="277">
        <f t="shared" si="1017"/>
        <v>224208</v>
      </c>
      <c r="D9342" s="277">
        <f t="shared" si="1021"/>
        <v>560520</v>
      </c>
      <c r="E9342" s="277">
        <f t="shared" si="1018"/>
        <v>934200</v>
      </c>
      <c r="F9342" s="277">
        <f t="shared" si="1020"/>
        <v>1121040</v>
      </c>
      <c r="G9342" s="277">
        <f t="shared" si="1019"/>
        <v>112104</v>
      </c>
    </row>
    <row r="9343" spans="1:7" x14ac:dyDescent="0.25">
      <c r="A9343" s="277">
        <f t="shared" si="1015"/>
        <v>93430</v>
      </c>
      <c r="B9343" s="277">
        <f t="shared" si="1016"/>
        <v>186860</v>
      </c>
      <c r="C9343" s="277">
        <f t="shared" si="1017"/>
        <v>224232</v>
      </c>
      <c r="D9343" s="277">
        <f t="shared" si="1021"/>
        <v>560580</v>
      </c>
      <c r="E9343" s="277">
        <f t="shared" si="1018"/>
        <v>934300</v>
      </c>
      <c r="F9343" s="277">
        <f t="shared" si="1020"/>
        <v>1121160</v>
      </c>
      <c r="G9343" s="277">
        <f t="shared" si="1019"/>
        <v>112116</v>
      </c>
    </row>
    <row r="9344" spans="1:7" x14ac:dyDescent="0.25">
      <c r="A9344" s="277">
        <f t="shared" si="1015"/>
        <v>93440</v>
      </c>
      <c r="B9344" s="277">
        <f t="shared" si="1016"/>
        <v>186880</v>
      </c>
      <c r="C9344" s="277">
        <f t="shared" si="1017"/>
        <v>224256</v>
      </c>
      <c r="D9344" s="277">
        <f t="shared" si="1021"/>
        <v>560640</v>
      </c>
      <c r="E9344" s="277">
        <f t="shared" si="1018"/>
        <v>934400</v>
      </c>
      <c r="F9344" s="277">
        <f t="shared" si="1020"/>
        <v>1121280</v>
      </c>
      <c r="G9344" s="277">
        <f t="shared" si="1019"/>
        <v>112128</v>
      </c>
    </row>
    <row r="9345" spans="1:7" x14ac:dyDescent="0.25">
      <c r="A9345" s="277">
        <f t="shared" si="1015"/>
        <v>93450</v>
      </c>
      <c r="B9345" s="277">
        <f t="shared" si="1016"/>
        <v>186900</v>
      </c>
      <c r="C9345" s="277">
        <f t="shared" si="1017"/>
        <v>224280</v>
      </c>
      <c r="D9345" s="277">
        <f t="shared" si="1021"/>
        <v>560700</v>
      </c>
      <c r="E9345" s="277">
        <f t="shared" si="1018"/>
        <v>934500</v>
      </c>
      <c r="F9345" s="277">
        <f t="shared" si="1020"/>
        <v>1121400</v>
      </c>
      <c r="G9345" s="277">
        <f t="shared" si="1019"/>
        <v>112140</v>
      </c>
    </row>
    <row r="9346" spans="1:7" x14ac:dyDescent="0.25">
      <c r="A9346" s="277">
        <f t="shared" si="1015"/>
        <v>93460</v>
      </c>
      <c r="B9346" s="277">
        <f t="shared" si="1016"/>
        <v>186920</v>
      </c>
      <c r="C9346" s="277">
        <f t="shared" si="1017"/>
        <v>224304</v>
      </c>
      <c r="D9346" s="277">
        <f t="shared" si="1021"/>
        <v>560760</v>
      </c>
      <c r="E9346" s="277">
        <f t="shared" si="1018"/>
        <v>934600</v>
      </c>
      <c r="F9346" s="277">
        <f t="shared" si="1020"/>
        <v>1121520</v>
      </c>
      <c r="G9346" s="277">
        <f t="shared" si="1019"/>
        <v>112152</v>
      </c>
    </row>
    <row r="9347" spans="1:7" x14ac:dyDescent="0.25">
      <c r="A9347" s="277">
        <f t="shared" ref="A9347:A9410" si="1022">A9346+10</f>
        <v>93470</v>
      </c>
      <c r="B9347" s="277">
        <f t="shared" ref="B9347:B9410" si="1023">B9346+20</f>
        <v>186940</v>
      </c>
      <c r="C9347" s="277">
        <f t="shared" ref="C9347:C9410" si="1024">C9346+24</f>
        <v>224328</v>
      </c>
      <c r="D9347" s="277">
        <f t="shared" si="1021"/>
        <v>560820</v>
      </c>
      <c r="E9347" s="277">
        <f t="shared" ref="E9347:E9410" si="1025">E9346+100</f>
        <v>934700</v>
      </c>
      <c r="F9347" s="277">
        <f t="shared" si="1020"/>
        <v>1121640</v>
      </c>
      <c r="G9347" s="277">
        <f t="shared" ref="G9347:G9410" si="1026">G9346+12</f>
        <v>112164</v>
      </c>
    </row>
    <row r="9348" spans="1:7" x14ac:dyDescent="0.25">
      <c r="A9348" s="277">
        <f t="shared" si="1022"/>
        <v>93480</v>
      </c>
      <c r="B9348" s="277">
        <f t="shared" si="1023"/>
        <v>186960</v>
      </c>
      <c r="C9348" s="277">
        <f t="shared" si="1024"/>
        <v>224352</v>
      </c>
      <c r="D9348" s="277">
        <f t="shared" si="1021"/>
        <v>560880</v>
      </c>
      <c r="E9348" s="277">
        <f t="shared" si="1025"/>
        <v>934800</v>
      </c>
      <c r="F9348" s="277">
        <f t="shared" ref="F9348:F9411" si="1027">F9347+120</f>
        <v>1121760</v>
      </c>
      <c r="G9348" s="277">
        <f t="shared" si="1026"/>
        <v>112176</v>
      </c>
    </row>
    <row r="9349" spans="1:7" x14ac:dyDescent="0.25">
      <c r="A9349" s="277">
        <f t="shared" si="1022"/>
        <v>93490</v>
      </c>
      <c r="B9349" s="277">
        <f t="shared" si="1023"/>
        <v>186980</v>
      </c>
      <c r="C9349" s="277">
        <f t="shared" si="1024"/>
        <v>224376</v>
      </c>
      <c r="D9349" s="277">
        <f t="shared" si="1021"/>
        <v>560940</v>
      </c>
      <c r="E9349" s="277">
        <f t="shared" si="1025"/>
        <v>934900</v>
      </c>
      <c r="F9349" s="277">
        <f t="shared" si="1027"/>
        <v>1121880</v>
      </c>
      <c r="G9349" s="277">
        <f t="shared" si="1026"/>
        <v>112188</v>
      </c>
    </row>
    <row r="9350" spans="1:7" x14ac:dyDescent="0.25">
      <c r="A9350" s="277">
        <f t="shared" si="1022"/>
        <v>93500</v>
      </c>
      <c r="B9350" s="277">
        <f t="shared" si="1023"/>
        <v>187000</v>
      </c>
      <c r="C9350" s="277">
        <f t="shared" si="1024"/>
        <v>224400</v>
      </c>
      <c r="D9350" s="277">
        <f t="shared" si="1021"/>
        <v>561000</v>
      </c>
      <c r="E9350" s="277">
        <f t="shared" si="1025"/>
        <v>935000</v>
      </c>
      <c r="F9350" s="277">
        <f t="shared" si="1027"/>
        <v>1122000</v>
      </c>
      <c r="G9350" s="277">
        <f t="shared" si="1026"/>
        <v>112200</v>
      </c>
    </row>
    <row r="9351" spans="1:7" x14ac:dyDescent="0.25">
      <c r="A9351" s="277">
        <f t="shared" si="1022"/>
        <v>93510</v>
      </c>
      <c r="B9351" s="277">
        <f t="shared" si="1023"/>
        <v>187020</v>
      </c>
      <c r="C9351" s="277">
        <f t="shared" si="1024"/>
        <v>224424</v>
      </c>
      <c r="D9351" s="277">
        <f t="shared" ref="D9351:D9414" si="1028">D9350+60</f>
        <v>561060</v>
      </c>
      <c r="E9351" s="277">
        <f t="shared" si="1025"/>
        <v>935100</v>
      </c>
      <c r="F9351" s="277">
        <f t="shared" si="1027"/>
        <v>1122120</v>
      </c>
      <c r="G9351" s="277">
        <f t="shared" si="1026"/>
        <v>112212</v>
      </c>
    </row>
    <row r="9352" spans="1:7" x14ac:dyDescent="0.25">
      <c r="A9352" s="277">
        <f t="shared" si="1022"/>
        <v>93520</v>
      </c>
      <c r="B9352" s="277">
        <f t="shared" si="1023"/>
        <v>187040</v>
      </c>
      <c r="C9352" s="277">
        <f t="shared" si="1024"/>
        <v>224448</v>
      </c>
      <c r="D9352" s="277">
        <f t="shared" si="1028"/>
        <v>561120</v>
      </c>
      <c r="E9352" s="277">
        <f t="shared" si="1025"/>
        <v>935200</v>
      </c>
      <c r="F9352" s="277">
        <f t="shared" si="1027"/>
        <v>1122240</v>
      </c>
      <c r="G9352" s="277">
        <f t="shared" si="1026"/>
        <v>112224</v>
      </c>
    </row>
    <row r="9353" spans="1:7" x14ac:dyDescent="0.25">
      <c r="A9353" s="277">
        <f t="shared" si="1022"/>
        <v>93530</v>
      </c>
      <c r="B9353" s="277">
        <f t="shared" si="1023"/>
        <v>187060</v>
      </c>
      <c r="C9353" s="277">
        <f t="shared" si="1024"/>
        <v>224472</v>
      </c>
      <c r="D9353" s="277">
        <f t="shared" si="1028"/>
        <v>561180</v>
      </c>
      <c r="E9353" s="277">
        <f t="shared" si="1025"/>
        <v>935300</v>
      </c>
      <c r="F9353" s="277">
        <f t="shared" si="1027"/>
        <v>1122360</v>
      </c>
      <c r="G9353" s="277">
        <f t="shared" si="1026"/>
        <v>112236</v>
      </c>
    </row>
    <row r="9354" spans="1:7" x14ac:dyDescent="0.25">
      <c r="A9354" s="277">
        <f t="shared" si="1022"/>
        <v>93540</v>
      </c>
      <c r="B9354" s="277">
        <f t="shared" si="1023"/>
        <v>187080</v>
      </c>
      <c r="C9354" s="277">
        <f t="shared" si="1024"/>
        <v>224496</v>
      </c>
      <c r="D9354" s="277">
        <f t="shared" si="1028"/>
        <v>561240</v>
      </c>
      <c r="E9354" s="277">
        <f t="shared" si="1025"/>
        <v>935400</v>
      </c>
      <c r="F9354" s="277">
        <f t="shared" si="1027"/>
        <v>1122480</v>
      </c>
      <c r="G9354" s="277">
        <f t="shared" si="1026"/>
        <v>112248</v>
      </c>
    </row>
    <row r="9355" spans="1:7" x14ac:dyDescent="0.25">
      <c r="A9355" s="277">
        <f t="shared" si="1022"/>
        <v>93550</v>
      </c>
      <c r="B9355" s="277">
        <f t="shared" si="1023"/>
        <v>187100</v>
      </c>
      <c r="C9355" s="277">
        <f t="shared" si="1024"/>
        <v>224520</v>
      </c>
      <c r="D9355" s="277">
        <f t="shared" si="1028"/>
        <v>561300</v>
      </c>
      <c r="E9355" s="277">
        <f t="shared" si="1025"/>
        <v>935500</v>
      </c>
      <c r="F9355" s="277">
        <f t="shared" si="1027"/>
        <v>1122600</v>
      </c>
      <c r="G9355" s="277">
        <f t="shared" si="1026"/>
        <v>112260</v>
      </c>
    </row>
    <row r="9356" spans="1:7" x14ac:dyDescent="0.25">
      <c r="A9356" s="277">
        <f t="shared" si="1022"/>
        <v>93560</v>
      </c>
      <c r="B9356" s="277">
        <f t="shared" si="1023"/>
        <v>187120</v>
      </c>
      <c r="C9356" s="277">
        <f t="shared" si="1024"/>
        <v>224544</v>
      </c>
      <c r="D9356" s="277">
        <f t="shared" si="1028"/>
        <v>561360</v>
      </c>
      <c r="E9356" s="277">
        <f t="shared" si="1025"/>
        <v>935600</v>
      </c>
      <c r="F9356" s="277">
        <f t="shared" si="1027"/>
        <v>1122720</v>
      </c>
      <c r="G9356" s="277">
        <f t="shared" si="1026"/>
        <v>112272</v>
      </c>
    </row>
    <row r="9357" spans="1:7" x14ac:dyDescent="0.25">
      <c r="A9357" s="277">
        <f t="shared" si="1022"/>
        <v>93570</v>
      </c>
      <c r="B9357" s="277">
        <f t="shared" si="1023"/>
        <v>187140</v>
      </c>
      <c r="C9357" s="277">
        <f t="shared" si="1024"/>
        <v>224568</v>
      </c>
      <c r="D9357" s="277">
        <f t="shared" si="1028"/>
        <v>561420</v>
      </c>
      <c r="E9357" s="277">
        <f t="shared" si="1025"/>
        <v>935700</v>
      </c>
      <c r="F9357" s="277">
        <f t="shared" si="1027"/>
        <v>1122840</v>
      </c>
      <c r="G9357" s="277">
        <f t="shared" si="1026"/>
        <v>112284</v>
      </c>
    </row>
    <row r="9358" spans="1:7" x14ac:dyDescent="0.25">
      <c r="A9358" s="277">
        <f t="shared" si="1022"/>
        <v>93580</v>
      </c>
      <c r="B9358" s="277">
        <f t="shared" si="1023"/>
        <v>187160</v>
      </c>
      <c r="C9358" s="277">
        <f t="shared" si="1024"/>
        <v>224592</v>
      </c>
      <c r="D9358" s="277">
        <f t="shared" si="1028"/>
        <v>561480</v>
      </c>
      <c r="E9358" s="277">
        <f t="shared" si="1025"/>
        <v>935800</v>
      </c>
      <c r="F9358" s="277">
        <f t="shared" si="1027"/>
        <v>1122960</v>
      </c>
      <c r="G9358" s="277">
        <f t="shared" si="1026"/>
        <v>112296</v>
      </c>
    </row>
    <row r="9359" spans="1:7" x14ac:dyDescent="0.25">
      <c r="A9359" s="277">
        <f t="shared" si="1022"/>
        <v>93590</v>
      </c>
      <c r="B9359" s="277">
        <f t="shared" si="1023"/>
        <v>187180</v>
      </c>
      <c r="C9359" s="277">
        <f t="shared" si="1024"/>
        <v>224616</v>
      </c>
      <c r="D9359" s="277">
        <f t="shared" si="1028"/>
        <v>561540</v>
      </c>
      <c r="E9359" s="277">
        <f t="shared" si="1025"/>
        <v>935900</v>
      </c>
      <c r="F9359" s="277">
        <f t="shared" si="1027"/>
        <v>1123080</v>
      </c>
      <c r="G9359" s="277">
        <f t="shared" si="1026"/>
        <v>112308</v>
      </c>
    </row>
    <row r="9360" spans="1:7" x14ac:dyDescent="0.25">
      <c r="A9360" s="277">
        <f t="shared" si="1022"/>
        <v>93600</v>
      </c>
      <c r="B9360" s="277">
        <f t="shared" si="1023"/>
        <v>187200</v>
      </c>
      <c r="C9360" s="277">
        <f t="shared" si="1024"/>
        <v>224640</v>
      </c>
      <c r="D9360" s="277">
        <f t="shared" si="1028"/>
        <v>561600</v>
      </c>
      <c r="E9360" s="277">
        <f t="shared" si="1025"/>
        <v>936000</v>
      </c>
      <c r="F9360" s="277">
        <f t="shared" si="1027"/>
        <v>1123200</v>
      </c>
      <c r="G9360" s="277">
        <f t="shared" si="1026"/>
        <v>112320</v>
      </c>
    </row>
    <row r="9361" spans="1:7" x14ac:dyDescent="0.25">
      <c r="A9361" s="277">
        <f t="shared" si="1022"/>
        <v>93610</v>
      </c>
      <c r="B9361" s="277">
        <f t="shared" si="1023"/>
        <v>187220</v>
      </c>
      <c r="C9361" s="277">
        <f t="shared" si="1024"/>
        <v>224664</v>
      </c>
      <c r="D9361" s="277">
        <f t="shared" si="1028"/>
        <v>561660</v>
      </c>
      <c r="E9361" s="277">
        <f t="shared" si="1025"/>
        <v>936100</v>
      </c>
      <c r="F9361" s="277">
        <f t="shared" si="1027"/>
        <v>1123320</v>
      </c>
      <c r="G9361" s="277">
        <f t="shared" si="1026"/>
        <v>112332</v>
      </c>
    </row>
    <row r="9362" spans="1:7" x14ac:dyDescent="0.25">
      <c r="A9362" s="277">
        <f t="shared" si="1022"/>
        <v>93620</v>
      </c>
      <c r="B9362" s="277">
        <f t="shared" si="1023"/>
        <v>187240</v>
      </c>
      <c r="C9362" s="277">
        <f t="shared" si="1024"/>
        <v>224688</v>
      </c>
      <c r="D9362" s="277">
        <f t="shared" si="1028"/>
        <v>561720</v>
      </c>
      <c r="E9362" s="277">
        <f t="shared" si="1025"/>
        <v>936200</v>
      </c>
      <c r="F9362" s="277">
        <f t="shared" si="1027"/>
        <v>1123440</v>
      </c>
      <c r="G9362" s="277">
        <f t="shared" si="1026"/>
        <v>112344</v>
      </c>
    </row>
    <row r="9363" spans="1:7" x14ac:dyDescent="0.25">
      <c r="A9363" s="277">
        <f t="shared" si="1022"/>
        <v>93630</v>
      </c>
      <c r="B9363" s="277">
        <f t="shared" si="1023"/>
        <v>187260</v>
      </c>
      <c r="C9363" s="277">
        <f t="shared" si="1024"/>
        <v>224712</v>
      </c>
      <c r="D9363" s="277">
        <f t="shared" si="1028"/>
        <v>561780</v>
      </c>
      <c r="E9363" s="277">
        <f t="shared" si="1025"/>
        <v>936300</v>
      </c>
      <c r="F9363" s="277">
        <f t="shared" si="1027"/>
        <v>1123560</v>
      </c>
      <c r="G9363" s="277">
        <f t="shared" si="1026"/>
        <v>112356</v>
      </c>
    </row>
    <row r="9364" spans="1:7" x14ac:dyDescent="0.25">
      <c r="A9364" s="277">
        <f t="shared" si="1022"/>
        <v>93640</v>
      </c>
      <c r="B9364" s="277">
        <f t="shared" si="1023"/>
        <v>187280</v>
      </c>
      <c r="C9364" s="277">
        <f t="shared" si="1024"/>
        <v>224736</v>
      </c>
      <c r="D9364" s="277">
        <f t="shared" si="1028"/>
        <v>561840</v>
      </c>
      <c r="E9364" s="277">
        <f t="shared" si="1025"/>
        <v>936400</v>
      </c>
      <c r="F9364" s="277">
        <f t="shared" si="1027"/>
        <v>1123680</v>
      </c>
      <c r="G9364" s="277">
        <f t="shared" si="1026"/>
        <v>112368</v>
      </c>
    </row>
    <row r="9365" spans="1:7" x14ac:dyDescent="0.25">
      <c r="A9365" s="277">
        <f t="shared" si="1022"/>
        <v>93650</v>
      </c>
      <c r="B9365" s="277">
        <f t="shared" si="1023"/>
        <v>187300</v>
      </c>
      <c r="C9365" s="277">
        <f t="shared" si="1024"/>
        <v>224760</v>
      </c>
      <c r="D9365" s="277">
        <f t="shared" si="1028"/>
        <v>561900</v>
      </c>
      <c r="E9365" s="277">
        <f t="shared" si="1025"/>
        <v>936500</v>
      </c>
      <c r="F9365" s="277">
        <f t="shared" si="1027"/>
        <v>1123800</v>
      </c>
      <c r="G9365" s="277">
        <f t="shared" si="1026"/>
        <v>112380</v>
      </c>
    </row>
    <row r="9366" spans="1:7" x14ac:dyDescent="0.25">
      <c r="A9366" s="277">
        <f t="shared" si="1022"/>
        <v>93660</v>
      </c>
      <c r="B9366" s="277">
        <f t="shared" si="1023"/>
        <v>187320</v>
      </c>
      <c r="C9366" s="277">
        <f t="shared" si="1024"/>
        <v>224784</v>
      </c>
      <c r="D9366" s="277">
        <f t="shared" si="1028"/>
        <v>561960</v>
      </c>
      <c r="E9366" s="277">
        <f t="shared" si="1025"/>
        <v>936600</v>
      </c>
      <c r="F9366" s="277">
        <f t="shared" si="1027"/>
        <v>1123920</v>
      </c>
      <c r="G9366" s="277">
        <f t="shared" si="1026"/>
        <v>112392</v>
      </c>
    </row>
    <row r="9367" spans="1:7" x14ac:dyDescent="0.25">
      <c r="A9367" s="277">
        <f t="shared" si="1022"/>
        <v>93670</v>
      </c>
      <c r="B9367" s="277">
        <f t="shared" si="1023"/>
        <v>187340</v>
      </c>
      <c r="C9367" s="277">
        <f t="shared" si="1024"/>
        <v>224808</v>
      </c>
      <c r="D9367" s="277">
        <f t="shared" si="1028"/>
        <v>562020</v>
      </c>
      <c r="E9367" s="277">
        <f t="shared" si="1025"/>
        <v>936700</v>
      </c>
      <c r="F9367" s="277">
        <f t="shared" si="1027"/>
        <v>1124040</v>
      </c>
      <c r="G9367" s="277">
        <f t="shared" si="1026"/>
        <v>112404</v>
      </c>
    </row>
    <row r="9368" spans="1:7" x14ac:dyDescent="0.25">
      <c r="A9368" s="277">
        <f t="shared" si="1022"/>
        <v>93680</v>
      </c>
      <c r="B9368" s="277">
        <f t="shared" si="1023"/>
        <v>187360</v>
      </c>
      <c r="C9368" s="277">
        <f t="shared" si="1024"/>
        <v>224832</v>
      </c>
      <c r="D9368" s="277">
        <f t="shared" si="1028"/>
        <v>562080</v>
      </c>
      <c r="E9368" s="277">
        <f t="shared" si="1025"/>
        <v>936800</v>
      </c>
      <c r="F9368" s="277">
        <f t="shared" si="1027"/>
        <v>1124160</v>
      </c>
      <c r="G9368" s="277">
        <f t="shared" si="1026"/>
        <v>112416</v>
      </c>
    </row>
    <row r="9369" spans="1:7" x14ac:dyDescent="0.25">
      <c r="A9369" s="277">
        <f t="shared" si="1022"/>
        <v>93690</v>
      </c>
      <c r="B9369" s="277">
        <f t="shared" si="1023"/>
        <v>187380</v>
      </c>
      <c r="C9369" s="277">
        <f t="shared" si="1024"/>
        <v>224856</v>
      </c>
      <c r="D9369" s="277">
        <f t="shared" si="1028"/>
        <v>562140</v>
      </c>
      <c r="E9369" s="277">
        <f t="shared" si="1025"/>
        <v>936900</v>
      </c>
      <c r="F9369" s="277">
        <f t="shared" si="1027"/>
        <v>1124280</v>
      </c>
      <c r="G9369" s="277">
        <f t="shared" si="1026"/>
        <v>112428</v>
      </c>
    </row>
    <row r="9370" spans="1:7" x14ac:dyDescent="0.25">
      <c r="A9370" s="277">
        <f t="shared" si="1022"/>
        <v>93700</v>
      </c>
      <c r="B9370" s="277">
        <f t="shared" si="1023"/>
        <v>187400</v>
      </c>
      <c r="C9370" s="277">
        <f t="shared" si="1024"/>
        <v>224880</v>
      </c>
      <c r="D9370" s="277">
        <f t="shared" si="1028"/>
        <v>562200</v>
      </c>
      <c r="E9370" s="277">
        <f t="shared" si="1025"/>
        <v>937000</v>
      </c>
      <c r="F9370" s="277">
        <f t="shared" si="1027"/>
        <v>1124400</v>
      </c>
      <c r="G9370" s="277">
        <f t="shared" si="1026"/>
        <v>112440</v>
      </c>
    </row>
    <row r="9371" spans="1:7" x14ac:dyDescent="0.25">
      <c r="A9371" s="277">
        <f t="shared" si="1022"/>
        <v>93710</v>
      </c>
      <c r="B9371" s="277">
        <f t="shared" si="1023"/>
        <v>187420</v>
      </c>
      <c r="C9371" s="277">
        <f t="shared" si="1024"/>
        <v>224904</v>
      </c>
      <c r="D9371" s="277">
        <f t="shared" si="1028"/>
        <v>562260</v>
      </c>
      <c r="E9371" s="277">
        <f t="shared" si="1025"/>
        <v>937100</v>
      </c>
      <c r="F9371" s="277">
        <f t="shared" si="1027"/>
        <v>1124520</v>
      </c>
      <c r="G9371" s="277">
        <f t="shared" si="1026"/>
        <v>112452</v>
      </c>
    </row>
    <row r="9372" spans="1:7" x14ac:dyDescent="0.25">
      <c r="A9372" s="277">
        <f t="shared" si="1022"/>
        <v>93720</v>
      </c>
      <c r="B9372" s="277">
        <f t="shared" si="1023"/>
        <v>187440</v>
      </c>
      <c r="C9372" s="277">
        <f t="shared" si="1024"/>
        <v>224928</v>
      </c>
      <c r="D9372" s="277">
        <f t="shared" si="1028"/>
        <v>562320</v>
      </c>
      <c r="E9372" s="277">
        <f t="shared" si="1025"/>
        <v>937200</v>
      </c>
      <c r="F9372" s="277">
        <f t="shared" si="1027"/>
        <v>1124640</v>
      </c>
      <c r="G9372" s="277">
        <f t="shared" si="1026"/>
        <v>112464</v>
      </c>
    </row>
    <row r="9373" spans="1:7" x14ac:dyDescent="0.25">
      <c r="A9373" s="277">
        <f t="shared" si="1022"/>
        <v>93730</v>
      </c>
      <c r="B9373" s="277">
        <f t="shared" si="1023"/>
        <v>187460</v>
      </c>
      <c r="C9373" s="277">
        <f t="shared" si="1024"/>
        <v>224952</v>
      </c>
      <c r="D9373" s="277">
        <f t="shared" si="1028"/>
        <v>562380</v>
      </c>
      <c r="E9373" s="277">
        <f t="shared" si="1025"/>
        <v>937300</v>
      </c>
      <c r="F9373" s="277">
        <f t="shared" si="1027"/>
        <v>1124760</v>
      </c>
      <c r="G9373" s="277">
        <f t="shared" si="1026"/>
        <v>112476</v>
      </c>
    </row>
    <row r="9374" spans="1:7" x14ac:dyDescent="0.25">
      <c r="A9374" s="277">
        <f t="shared" si="1022"/>
        <v>93740</v>
      </c>
      <c r="B9374" s="277">
        <f t="shared" si="1023"/>
        <v>187480</v>
      </c>
      <c r="C9374" s="277">
        <f t="shared" si="1024"/>
        <v>224976</v>
      </c>
      <c r="D9374" s="277">
        <f t="shared" si="1028"/>
        <v>562440</v>
      </c>
      <c r="E9374" s="277">
        <f t="shared" si="1025"/>
        <v>937400</v>
      </c>
      <c r="F9374" s="277">
        <f t="shared" si="1027"/>
        <v>1124880</v>
      </c>
      <c r="G9374" s="277">
        <f t="shared" si="1026"/>
        <v>112488</v>
      </c>
    </row>
    <row r="9375" spans="1:7" x14ac:dyDescent="0.25">
      <c r="A9375" s="277">
        <f t="shared" si="1022"/>
        <v>93750</v>
      </c>
      <c r="B9375" s="277">
        <f t="shared" si="1023"/>
        <v>187500</v>
      </c>
      <c r="C9375" s="277">
        <f t="shared" si="1024"/>
        <v>225000</v>
      </c>
      <c r="D9375" s="277">
        <f t="shared" si="1028"/>
        <v>562500</v>
      </c>
      <c r="E9375" s="277">
        <f t="shared" si="1025"/>
        <v>937500</v>
      </c>
      <c r="F9375" s="277">
        <f t="shared" si="1027"/>
        <v>1125000</v>
      </c>
      <c r="G9375" s="277">
        <f t="shared" si="1026"/>
        <v>112500</v>
      </c>
    </row>
    <row r="9376" spans="1:7" x14ac:dyDescent="0.25">
      <c r="A9376" s="277">
        <f t="shared" si="1022"/>
        <v>93760</v>
      </c>
      <c r="B9376" s="277">
        <f t="shared" si="1023"/>
        <v>187520</v>
      </c>
      <c r="C9376" s="277">
        <f t="shared" si="1024"/>
        <v>225024</v>
      </c>
      <c r="D9376" s="277">
        <f t="shared" si="1028"/>
        <v>562560</v>
      </c>
      <c r="E9376" s="277">
        <f t="shared" si="1025"/>
        <v>937600</v>
      </c>
      <c r="F9376" s="277">
        <f t="shared" si="1027"/>
        <v>1125120</v>
      </c>
      <c r="G9376" s="277">
        <f t="shared" si="1026"/>
        <v>112512</v>
      </c>
    </row>
    <row r="9377" spans="1:7" x14ac:dyDescent="0.25">
      <c r="A9377" s="277">
        <f t="shared" si="1022"/>
        <v>93770</v>
      </c>
      <c r="B9377" s="277">
        <f t="shared" si="1023"/>
        <v>187540</v>
      </c>
      <c r="C9377" s="277">
        <f t="shared" si="1024"/>
        <v>225048</v>
      </c>
      <c r="D9377" s="277">
        <f t="shared" si="1028"/>
        <v>562620</v>
      </c>
      <c r="E9377" s="277">
        <f t="shared" si="1025"/>
        <v>937700</v>
      </c>
      <c r="F9377" s="277">
        <f t="shared" si="1027"/>
        <v>1125240</v>
      </c>
      <c r="G9377" s="277">
        <f t="shared" si="1026"/>
        <v>112524</v>
      </c>
    </row>
    <row r="9378" spans="1:7" x14ac:dyDescent="0.25">
      <c r="A9378" s="277">
        <f t="shared" si="1022"/>
        <v>93780</v>
      </c>
      <c r="B9378" s="277">
        <f t="shared" si="1023"/>
        <v>187560</v>
      </c>
      <c r="C9378" s="277">
        <f t="shared" si="1024"/>
        <v>225072</v>
      </c>
      <c r="D9378" s="277">
        <f t="shared" si="1028"/>
        <v>562680</v>
      </c>
      <c r="E9378" s="277">
        <f t="shared" si="1025"/>
        <v>937800</v>
      </c>
      <c r="F9378" s="277">
        <f t="shared" si="1027"/>
        <v>1125360</v>
      </c>
      <c r="G9378" s="277">
        <f t="shared" si="1026"/>
        <v>112536</v>
      </c>
    </row>
    <row r="9379" spans="1:7" x14ac:dyDescent="0.25">
      <c r="A9379" s="277">
        <f t="shared" si="1022"/>
        <v>93790</v>
      </c>
      <c r="B9379" s="277">
        <f t="shared" si="1023"/>
        <v>187580</v>
      </c>
      <c r="C9379" s="277">
        <f t="shared" si="1024"/>
        <v>225096</v>
      </c>
      <c r="D9379" s="277">
        <f t="shared" si="1028"/>
        <v>562740</v>
      </c>
      <c r="E9379" s="277">
        <f t="shared" si="1025"/>
        <v>937900</v>
      </c>
      <c r="F9379" s="277">
        <f t="shared" si="1027"/>
        <v>1125480</v>
      </c>
      <c r="G9379" s="277">
        <f t="shared" si="1026"/>
        <v>112548</v>
      </c>
    </row>
    <row r="9380" spans="1:7" x14ac:dyDescent="0.25">
      <c r="A9380" s="277">
        <f t="shared" si="1022"/>
        <v>93800</v>
      </c>
      <c r="B9380" s="277">
        <f t="shared" si="1023"/>
        <v>187600</v>
      </c>
      <c r="C9380" s="277">
        <f t="shared" si="1024"/>
        <v>225120</v>
      </c>
      <c r="D9380" s="277">
        <f t="shared" si="1028"/>
        <v>562800</v>
      </c>
      <c r="E9380" s="277">
        <f t="shared" si="1025"/>
        <v>938000</v>
      </c>
      <c r="F9380" s="277">
        <f t="shared" si="1027"/>
        <v>1125600</v>
      </c>
      <c r="G9380" s="277">
        <f t="shared" si="1026"/>
        <v>112560</v>
      </c>
    </row>
    <row r="9381" spans="1:7" x14ac:dyDescent="0.25">
      <c r="A9381" s="277">
        <f t="shared" si="1022"/>
        <v>93810</v>
      </c>
      <c r="B9381" s="277">
        <f t="shared" si="1023"/>
        <v>187620</v>
      </c>
      <c r="C9381" s="277">
        <f t="shared" si="1024"/>
        <v>225144</v>
      </c>
      <c r="D9381" s="277">
        <f t="shared" si="1028"/>
        <v>562860</v>
      </c>
      <c r="E9381" s="277">
        <f t="shared" si="1025"/>
        <v>938100</v>
      </c>
      <c r="F9381" s="277">
        <f t="shared" si="1027"/>
        <v>1125720</v>
      </c>
      <c r="G9381" s="277">
        <f t="shared" si="1026"/>
        <v>112572</v>
      </c>
    </row>
    <row r="9382" spans="1:7" x14ac:dyDescent="0.25">
      <c r="A9382" s="277">
        <f t="shared" si="1022"/>
        <v>93820</v>
      </c>
      <c r="B9382" s="277">
        <f t="shared" si="1023"/>
        <v>187640</v>
      </c>
      <c r="C9382" s="277">
        <f t="shared" si="1024"/>
        <v>225168</v>
      </c>
      <c r="D9382" s="277">
        <f t="shared" si="1028"/>
        <v>562920</v>
      </c>
      <c r="E9382" s="277">
        <f t="shared" si="1025"/>
        <v>938200</v>
      </c>
      <c r="F9382" s="277">
        <f t="shared" si="1027"/>
        <v>1125840</v>
      </c>
      <c r="G9382" s="277">
        <f t="shared" si="1026"/>
        <v>112584</v>
      </c>
    </row>
    <row r="9383" spans="1:7" x14ac:dyDescent="0.25">
      <c r="A9383" s="277">
        <f t="shared" si="1022"/>
        <v>93830</v>
      </c>
      <c r="B9383" s="277">
        <f t="shared" si="1023"/>
        <v>187660</v>
      </c>
      <c r="C9383" s="277">
        <f t="shared" si="1024"/>
        <v>225192</v>
      </c>
      <c r="D9383" s="277">
        <f t="shared" si="1028"/>
        <v>562980</v>
      </c>
      <c r="E9383" s="277">
        <f t="shared" si="1025"/>
        <v>938300</v>
      </c>
      <c r="F9383" s="277">
        <f t="shared" si="1027"/>
        <v>1125960</v>
      </c>
      <c r="G9383" s="277">
        <f t="shared" si="1026"/>
        <v>112596</v>
      </c>
    </row>
    <row r="9384" spans="1:7" x14ac:dyDescent="0.25">
      <c r="A9384" s="277">
        <f t="shared" si="1022"/>
        <v>93840</v>
      </c>
      <c r="B9384" s="277">
        <f t="shared" si="1023"/>
        <v>187680</v>
      </c>
      <c r="C9384" s="277">
        <f t="shared" si="1024"/>
        <v>225216</v>
      </c>
      <c r="D9384" s="277">
        <f t="shared" si="1028"/>
        <v>563040</v>
      </c>
      <c r="E9384" s="277">
        <f t="shared" si="1025"/>
        <v>938400</v>
      </c>
      <c r="F9384" s="277">
        <f t="shared" si="1027"/>
        <v>1126080</v>
      </c>
      <c r="G9384" s="277">
        <f t="shared" si="1026"/>
        <v>112608</v>
      </c>
    </row>
    <row r="9385" spans="1:7" x14ac:dyDescent="0.25">
      <c r="A9385" s="277">
        <f t="shared" si="1022"/>
        <v>93850</v>
      </c>
      <c r="B9385" s="277">
        <f t="shared" si="1023"/>
        <v>187700</v>
      </c>
      <c r="C9385" s="277">
        <f t="shared" si="1024"/>
        <v>225240</v>
      </c>
      <c r="D9385" s="277">
        <f t="shared" si="1028"/>
        <v>563100</v>
      </c>
      <c r="E9385" s="277">
        <f t="shared" si="1025"/>
        <v>938500</v>
      </c>
      <c r="F9385" s="277">
        <f t="shared" si="1027"/>
        <v>1126200</v>
      </c>
      <c r="G9385" s="277">
        <f t="shared" si="1026"/>
        <v>112620</v>
      </c>
    </row>
    <row r="9386" spans="1:7" x14ac:dyDescent="0.25">
      <c r="A9386" s="277">
        <f t="shared" si="1022"/>
        <v>93860</v>
      </c>
      <c r="B9386" s="277">
        <f t="shared" si="1023"/>
        <v>187720</v>
      </c>
      <c r="C9386" s="277">
        <f t="shared" si="1024"/>
        <v>225264</v>
      </c>
      <c r="D9386" s="277">
        <f t="shared" si="1028"/>
        <v>563160</v>
      </c>
      <c r="E9386" s="277">
        <f t="shared" si="1025"/>
        <v>938600</v>
      </c>
      <c r="F9386" s="277">
        <f t="shared" si="1027"/>
        <v>1126320</v>
      </c>
      <c r="G9386" s="277">
        <f t="shared" si="1026"/>
        <v>112632</v>
      </c>
    </row>
    <row r="9387" spans="1:7" x14ac:dyDescent="0.25">
      <c r="A9387" s="277">
        <f t="shared" si="1022"/>
        <v>93870</v>
      </c>
      <c r="B9387" s="277">
        <f t="shared" si="1023"/>
        <v>187740</v>
      </c>
      <c r="C9387" s="277">
        <f t="shared" si="1024"/>
        <v>225288</v>
      </c>
      <c r="D9387" s="277">
        <f t="shared" si="1028"/>
        <v>563220</v>
      </c>
      <c r="E9387" s="277">
        <f t="shared" si="1025"/>
        <v>938700</v>
      </c>
      <c r="F9387" s="277">
        <f t="shared" si="1027"/>
        <v>1126440</v>
      </c>
      <c r="G9387" s="277">
        <f t="shared" si="1026"/>
        <v>112644</v>
      </c>
    </row>
    <row r="9388" spans="1:7" x14ac:dyDescent="0.25">
      <c r="A9388" s="277">
        <f t="shared" si="1022"/>
        <v>93880</v>
      </c>
      <c r="B9388" s="277">
        <f t="shared" si="1023"/>
        <v>187760</v>
      </c>
      <c r="C9388" s="277">
        <f t="shared" si="1024"/>
        <v>225312</v>
      </c>
      <c r="D9388" s="277">
        <f t="shared" si="1028"/>
        <v>563280</v>
      </c>
      <c r="E9388" s="277">
        <f t="shared" si="1025"/>
        <v>938800</v>
      </c>
      <c r="F9388" s="277">
        <f t="shared" si="1027"/>
        <v>1126560</v>
      </c>
      <c r="G9388" s="277">
        <f t="shared" si="1026"/>
        <v>112656</v>
      </c>
    </row>
    <row r="9389" spans="1:7" x14ac:dyDescent="0.25">
      <c r="A9389" s="277">
        <f t="shared" si="1022"/>
        <v>93890</v>
      </c>
      <c r="B9389" s="277">
        <f t="shared" si="1023"/>
        <v>187780</v>
      </c>
      <c r="C9389" s="277">
        <f t="shared" si="1024"/>
        <v>225336</v>
      </c>
      <c r="D9389" s="277">
        <f t="shared" si="1028"/>
        <v>563340</v>
      </c>
      <c r="E9389" s="277">
        <f t="shared" si="1025"/>
        <v>938900</v>
      </c>
      <c r="F9389" s="277">
        <f t="shared" si="1027"/>
        <v>1126680</v>
      </c>
      <c r="G9389" s="277">
        <f t="shared" si="1026"/>
        <v>112668</v>
      </c>
    </row>
    <row r="9390" spans="1:7" x14ac:dyDescent="0.25">
      <c r="A9390" s="277">
        <f t="shared" si="1022"/>
        <v>93900</v>
      </c>
      <c r="B9390" s="277">
        <f t="shared" si="1023"/>
        <v>187800</v>
      </c>
      <c r="C9390" s="277">
        <f t="shared" si="1024"/>
        <v>225360</v>
      </c>
      <c r="D9390" s="277">
        <f t="shared" si="1028"/>
        <v>563400</v>
      </c>
      <c r="E9390" s="277">
        <f t="shared" si="1025"/>
        <v>939000</v>
      </c>
      <c r="F9390" s="277">
        <f t="shared" si="1027"/>
        <v>1126800</v>
      </c>
      <c r="G9390" s="277">
        <f t="shared" si="1026"/>
        <v>112680</v>
      </c>
    </row>
    <row r="9391" spans="1:7" x14ac:dyDescent="0.25">
      <c r="A9391" s="277">
        <f t="shared" si="1022"/>
        <v>93910</v>
      </c>
      <c r="B9391" s="277">
        <f t="shared" si="1023"/>
        <v>187820</v>
      </c>
      <c r="C9391" s="277">
        <f t="shared" si="1024"/>
        <v>225384</v>
      </c>
      <c r="D9391" s="277">
        <f t="shared" si="1028"/>
        <v>563460</v>
      </c>
      <c r="E9391" s="277">
        <f t="shared" si="1025"/>
        <v>939100</v>
      </c>
      <c r="F9391" s="277">
        <f t="shared" si="1027"/>
        <v>1126920</v>
      </c>
      <c r="G9391" s="277">
        <f t="shared" si="1026"/>
        <v>112692</v>
      </c>
    </row>
    <row r="9392" spans="1:7" x14ac:dyDescent="0.25">
      <c r="A9392" s="277">
        <f t="shared" si="1022"/>
        <v>93920</v>
      </c>
      <c r="B9392" s="277">
        <f t="shared" si="1023"/>
        <v>187840</v>
      </c>
      <c r="C9392" s="277">
        <f t="shared" si="1024"/>
        <v>225408</v>
      </c>
      <c r="D9392" s="277">
        <f t="shared" si="1028"/>
        <v>563520</v>
      </c>
      <c r="E9392" s="277">
        <f t="shared" si="1025"/>
        <v>939200</v>
      </c>
      <c r="F9392" s="277">
        <f t="shared" si="1027"/>
        <v>1127040</v>
      </c>
      <c r="G9392" s="277">
        <f t="shared" si="1026"/>
        <v>112704</v>
      </c>
    </row>
    <row r="9393" spans="1:7" x14ac:dyDescent="0.25">
      <c r="A9393" s="277">
        <f t="shared" si="1022"/>
        <v>93930</v>
      </c>
      <c r="B9393" s="277">
        <f t="shared" si="1023"/>
        <v>187860</v>
      </c>
      <c r="C9393" s="277">
        <f t="shared" si="1024"/>
        <v>225432</v>
      </c>
      <c r="D9393" s="277">
        <f t="shared" si="1028"/>
        <v>563580</v>
      </c>
      <c r="E9393" s="277">
        <f t="shared" si="1025"/>
        <v>939300</v>
      </c>
      <c r="F9393" s="277">
        <f t="shared" si="1027"/>
        <v>1127160</v>
      </c>
      <c r="G9393" s="277">
        <f t="shared" si="1026"/>
        <v>112716</v>
      </c>
    </row>
    <row r="9394" spans="1:7" x14ac:dyDescent="0.25">
      <c r="A9394" s="277">
        <f t="shared" si="1022"/>
        <v>93940</v>
      </c>
      <c r="B9394" s="277">
        <f t="shared" si="1023"/>
        <v>187880</v>
      </c>
      <c r="C9394" s="277">
        <f t="shared" si="1024"/>
        <v>225456</v>
      </c>
      <c r="D9394" s="277">
        <f t="shared" si="1028"/>
        <v>563640</v>
      </c>
      <c r="E9394" s="277">
        <f t="shared" si="1025"/>
        <v>939400</v>
      </c>
      <c r="F9394" s="277">
        <f t="shared" si="1027"/>
        <v>1127280</v>
      </c>
      <c r="G9394" s="277">
        <f t="shared" si="1026"/>
        <v>112728</v>
      </c>
    </row>
    <row r="9395" spans="1:7" x14ac:dyDescent="0.25">
      <c r="A9395" s="277">
        <f t="shared" si="1022"/>
        <v>93950</v>
      </c>
      <c r="B9395" s="277">
        <f t="shared" si="1023"/>
        <v>187900</v>
      </c>
      <c r="C9395" s="277">
        <f t="shared" si="1024"/>
        <v>225480</v>
      </c>
      <c r="D9395" s="277">
        <f t="shared" si="1028"/>
        <v>563700</v>
      </c>
      <c r="E9395" s="277">
        <f t="shared" si="1025"/>
        <v>939500</v>
      </c>
      <c r="F9395" s="277">
        <f t="shared" si="1027"/>
        <v>1127400</v>
      </c>
      <c r="G9395" s="277">
        <f t="shared" si="1026"/>
        <v>112740</v>
      </c>
    </row>
    <row r="9396" spans="1:7" x14ac:dyDescent="0.25">
      <c r="A9396" s="277">
        <f t="shared" si="1022"/>
        <v>93960</v>
      </c>
      <c r="B9396" s="277">
        <f t="shared" si="1023"/>
        <v>187920</v>
      </c>
      <c r="C9396" s="277">
        <f t="shared" si="1024"/>
        <v>225504</v>
      </c>
      <c r="D9396" s="277">
        <f t="shared" si="1028"/>
        <v>563760</v>
      </c>
      <c r="E9396" s="277">
        <f t="shared" si="1025"/>
        <v>939600</v>
      </c>
      <c r="F9396" s="277">
        <f t="shared" si="1027"/>
        <v>1127520</v>
      </c>
      <c r="G9396" s="277">
        <f t="shared" si="1026"/>
        <v>112752</v>
      </c>
    </row>
    <row r="9397" spans="1:7" x14ac:dyDescent="0.25">
      <c r="A9397" s="277">
        <f t="shared" si="1022"/>
        <v>93970</v>
      </c>
      <c r="B9397" s="277">
        <f t="shared" si="1023"/>
        <v>187940</v>
      </c>
      <c r="C9397" s="277">
        <f t="shared" si="1024"/>
        <v>225528</v>
      </c>
      <c r="D9397" s="277">
        <f t="shared" si="1028"/>
        <v>563820</v>
      </c>
      <c r="E9397" s="277">
        <f t="shared" si="1025"/>
        <v>939700</v>
      </c>
      <c r="F9397" s="277">
        <f t="shared" si="1027"/>
        <v>1127640</v>
      </c>
      <c r="G9397" s="277">
        <f t="shared" si="1026"/>
        <v>112764</v>
      </c>
    </row>
    <row r="9398" spans="1:7" x14ac:dyDescent="0.25">
      <c r="A9398" s="277">
        <f t="shared" si="1022"/>
        <v>93980</v>
      </c>
      <c r="B9398" s="277">
        <f t="shared" si="1023"/>
        <v>187960</v>
      </c>
      <c r="C9398" s="277">
        <f t="shared" si="1024"/>
        <v>225552</v>
      </c>
      <c r="D9398" s="277">
        <f t="shared" si="1028"/>
        <v>563880</v>
      </c>
      <c r="E9398" s="277">
        <f t="shared" si="1025"/>
        <v>939800</v>
      </c>
      <c r="F9398" s="277">
        <f t="shared" si="1027"/>
        <v>1127760</v>
      </c>
      <c r="G9398" s="277">
        <f t="shared" si="1026"/>
        <v>112776</v>
      </c>
    </row>
    <row r="9399" spans="1:7" x14ac:dyDescent="0.25">
      <c r="A9399" s="277">
        <f t="shared" si="1022"/>
        <v>93990</v>
      </c>
      <c r="B9399" s="277">
        <f t="shared" si="1023"/>
        <v>187980</v>
      </c>
      <c r="C9399" s="277">
        <f t="shared" si="1024"/>
        <v>225576</v>
      </c>
      <c r="D9399" s="277">
        <f t="shared" si="1028"/>
        <v>563940</v>
      </c>
      <c r="E9399" s="277">
        <f t="shared" si="1025"/>
        <v>939900</v>
      </c>
      <c r="F9399" s="277">
        <f t="shared" si="1027"/>
        <v>1127880</v>
      </c>
      <c r="G9399" s="277">
        <f t="shared" si="1026"/>
        <v>112788</v>
      </c>
    </row>
    <row r="9400" spans="1:7" x14ac:dyDescent="0.25">
      <c r="A9400" s="277">
        <f t="shared" si="1022"/>
        <v>94000</v>
      </c>
      <c r="B9400" s="277">
        <f t="shared" si="1023"/>
        <v>188000</v>
      </c>
      <c r="C9400" s="277">
        <f t="shared" si="1024"/>
        <v>225600</v>
      </c>
      <c r="D9400" s="277">
        <f t="shared" si="1028"/>
        <v>564000</v>
      </c>
      <c r="E9400" s="277">
        <f t="shared" si="1025"/>
        <v>940000</v>
      </c>
      <c r="F9400" s="277">
        <f t="shared" si="1027"/>
        <v>1128000</v>
      </c>
      <c r="G9400" s="277">
        <f t="shared" si="1026"/>
        <v>112800</v>
      </c>
    </row>
    <row r="9401" spans="1:7" x14ac:dyDescent="0.25">
      <c r="A9401" s="277">
        <f t="shared" si="1022"/>
        <v>94010</v>
      </c>
      <c r="B9401" s="277">
        <f t="shared" si="1023"/>
        <v>188020</v>
      </c>
      <c r="C9401" s="277">
        <f t="shared" si="1024"/>
        <v>225624</v>
      </c>
      <c r="D9401" s="277">
        <f t="shared" si="1028"/>
        <v>564060</v>
      </c>
      <c r="E9401" s="277">
        <f t="shared" si="1025"/>
        <v>940100</v>
      </c>
      <c r="F9401" s="277">
        <f t="shared" si="1027"/>
        <v>1128120</v>
      </c>
      <c r="G9401" s="277">
        <f t="shared" si="1026"/>
        <v>112812</v>
      </c>
    </row>
    <row r="9402" spans="1:7" x14ac:dyDescent="0.25">
      <c r="A9402" s="277">
        <f t="shared" si="1022"/>
        <v>94020</v>
      </c>
      <c r="B9402" s="277">
        <f t="shared" si="1023"/>
        <v>188040</v>
      </c>
      <c r="C9402" s="277">
        <f t="shared" si="1024"/>
        <v>225648</v>
      </c>
      <c r="D9402" s="277">
        <f t="shared" si="1028"/>
        <v>564120</v>
      </c>
      <c r="E9402" s="277">
        <f t="shared" si="1025"/>
        <v>940200</v>
      </c>
      <c r="F9402" s="277">
        <f t="shared" si="1027"/>
        <v>1128240</v>
      </c>
      <c r="G9402" s="277">
        <f t="shared" si="1026"/>
        <v>112824</v>
      </c>
    </row>
    <row r="9403" spans="1:7" x14ac:dyDescent="0.25">
      <c r="A9403" s="277">
        <f t="shared" si="1022"/>
        <v>94030</v>
      </c>
      <c r="B9403" s="277">
        <f t="shared" si="1023"/>
        <v>188060</v>
      </c>
      <c r="C9403" s="277">
        <f t="shared" si="1024"/>
        <v>225672</v>
      </c>
      <c r="D9403" s="277">
        <f t="shared" si="1028"/>
        <v>564180</v>
      </c>
      <c r="E9403" s="277">
        <f t="shared" si="1025"/>
        <v>940300</v>
      </c>
      <c r="F9403" s="277">
        <f t="shared" si="1027"/>
        <v>1128360</v>
      </c>
      <c r="G9403" s="277">
        <f t="shared" si="1026"/>
        <v>112836</v>
      </c>
    </row>
    <row r="9404" spans="1:7" x14ac:dyDescent="0.25">
      <c r="A9404" s="277">
        <f t="shared" si="1022"/>
        <v>94040</v>
      </c>
      <c r="B9404" s="277">
        <f t="shared" si="1023"/>
        <v>188080</v>
      </c>
      <c r="C9404" s="277">
        <f t="shared" si="1024"/>
        <v>225696</v>
      </c>
      <c r="D9404" s="277">
        <f t="shared" si="1028"/>
        <v>564240</v>
      </c>
      <c r="E9404" s="277">
        <f t="shared" si="1025"/>
        <v>940400</v>
      </c>
      <c r="F9404" s="277">
        <f t="shared" si="1027"/>
        <v>1128480</v>
      </c>
      <c r="G9404" s="277">
        <f t="shared" si="1026"/>
        <v>112848</v>
      </c>
    </row>
    <row r="9405" spans="1:7" x14ac:dyDescent="0.25">
      <c r="A9405" s="277">
        <f t="shared" si="1022"/>
        <v>94050</v>
      </c>
      <c r="B9405" s="277">
        <f t="shared" si="1023"/>
        <v>188100</v>
      </c>
      <c r="C9405" s="277">
        <f t="shared" si="1024"/>
        <v>225720</v>
      </c>
      <c r="D9405" s="277">
        <f t="shared" si="1028"/>
        <v>564300</v>
      </c>
      <c r="E9405" s="277">
        <f t="shared" si="1025"/>
        <v>940500</v>
      </c>
      <c r="F9405" s="277">
        <f t="shared" si="1027"/>
        <v>1128600</v>
      </c>
      <c r="G9405" s="277">
        <f t="shared" si="1026"/>
        <v>112860</v>
      </c>
    </row>
    <row r="9406" spans="1:7" x14ac:dyDescent="0.25">
      <c r="A9406" s="277">
        <f t="shared" si="1022"/>
        <v>94060</v>
      </c>
      <c r="B9406" s="277">
        <f t="shared" si="1023"/>
        <v>188120</v>
      </c>
      <c r="C9406" s="277">
        <f t="shared" si="1024"/>
        <v>225744</v>
      </c>
      <c r="D9406" s="277">
        <f t="shared" si="1028"/>
        <v>564360</v>
      </c>
      <c r="E9406" s="277">
        <f t="shared" si="1025"/>
        <v>940600</v>
      </c>
      <c r="F9406" s="277">
        <f t="shared" si="1027"/>
        <v>1128720</v>
      </c>
      <c r="G9406" s="277">
        <f t="shared" si="1026"/>
        <v>112872</v>
      </c>
    </row>
    <row r="9407" spans="1:7" x14ac:dyDescent="0.25">
      <c r="A9407" s="277">
        <f t="shared" si="1022"/>
        <v>94070</v>
      </c>
      <c r="B9407" s="277">
        <f t="shared" si="1023"/>
        <v>188140</v>
      </c>
      <c r="C9407" s="277">
        <f t="shared" si="1024"/>
        <v>225768</v>
      </c>
      <c r="D9407" s="277">
        <f t="shared" si="1028"/>
        <v>564420</v>
      </c>
      <c r="E9407" s="277">
        <f t="shared" si="1025"/>
        <v>940700</v>
      </c>
      <c r="F9407" s="277">
        <f t="shared" si="1027"/>
        <v>1128840</v>
      </c>
      <c r="G9407" s="277">
        <f t="shared" si="1026"/>
        <v>112884</v>
      </c>
    </row>
    <row r="9408" spans="1:7" x14ac:dyDescent="0.25">
      <c r="A9408" s="277">
        <f t="shared" si="1022"/>
        <v>94080</v>
      </c>
      <c r="B9408" s="277">
        <f t="shared" si="1023"/>
        <v>188160</v>
      </c>
      <c r="C9408" s="277">
        <f t="shared" si="1024"/>
        <v>225792</v>
      </c>
      <c r="D9408" s="277">
        <f t="shared" si="1028"/>
        <v>564480</v>
      </c>
      <c r="E9408" s="277">
        <f t="shared" si="1025"/>
        <v>940800</v>
      </c>
      <c r="F9408" s="277">
        <f t="shared" si="1027"/>
        <v>1128960</v>
      </c>
      <c r="G9408" s="277">
        <f t="shared" si="1026"/>
        <v>112896</v>
      </c>
    </row>
    <row r="9409" spans="1:7" x14ac:dyDescent="0.25">
      <c r="A9409" s="277">
        <f t="shared" si="1022"/>
        <v>94090</v>
      </c>
      <c r="B9409" s="277">
        <f t="shared" si="1023"/>
        <v>188180</v>
      </c>
      <c r="C9409" s="277">
        <f t="shared" si="1024"/>
        <v>225816</v>
      </c>
      <c r="D9409" s="277">
        <f t="shared" si="1028"/>
        <v>564540</v>
      </c>
      <c r="E9409" s="277">
        <f t="shared" si="1025"/>
        <v>940900</v>
      </c>
      <c r="F9409" s="277">
        <f t="shared" si="1027"/>
        <v>1129080</v>
      </c>
      <c r="G9409" s="277">
        <f t="shared" si="1026"/>
        <v>112908</v>
      </c>
    </row>
    <row r="9410" spans="1:7" x14ac:dyDescent="0.25">
      <c r="A9410" s="277">
        <f t="shared" si="1022"/>
        <v>94100</v>
      </c>
      <c r="B9410" s="277">
        <f t="shared" si="1023"/>
        <v>188200</v>
      </c>
      <c r="C9410" s="277">
        <f t="shared" si="1024"/>
        <v>225840</v>
      </c>
      <c r="D9410" s="277">
        <f t="shared" si="1028"/>
        <v>564600</v>
      </c>
      <c r="E9410" s="277">
        <f t="shared" si="1025"/>
        <v>941000</v>
      </c>
      <c r="F9410" s="277">
        <f t="shared" si="1027"/>
        <v>1129200</v>
      </c>
      <c r="G9410" s="277">
        <f t="shared" si="1026"/>
        <v>112920</v>
      </c>
    </row>
    <row r="9411" spans="1:7" x14ac:dyDescent="0.25">
      <c r="A9411" s="277">
        <f t="shared" ref="A9411:A9474" si="1029">A9410+10</f>
        <v>94110</v>
      </c>
      <c r="B9411" s="277">
        <f t="shared" ref="B9411:B9474" si="1030">B9410+20</f>
        <v>188220</v>
      </c>
      <c r="C9411" s="277">
        <f t="shared" ref="C9411:C9474" si="1031">C9410+24</f>
        <v>225864</v>
      </c>
      <c r="D9411" s="277">
        <f t="shared" si="1028"/>
        <v>564660</v>
      </c>
      <c r="E9411" s="277">
        <f t="shared" ref="E9411:E9474" si="1032">E9410+100</f>
        <v>941100</v>
      </c>
      <c r="F9411" s="277">
        <f t="shared" si="1027"/>
        <v>1129320</v>
      </c>
      <c r="G9411" s="277">
        <f t="shared" ref="G9411:G9474" si="1033">G9410+12</f>
        <v>112932</v>
      </c>
    </row>
    <row r="9412" spans="1:7" x14ac:dyDescent="0.25">
      <c r="A9412" s="277">
        <f t="shared" si="1029"/>
        <v>94120</v>
      </c>
      <c r="B9412" s="277">
        <f t="shared" si="1030"/>
        <v>188240</v>
      </c>
      <c r="C9412" s="277">
        <f t="shared" si="1031"/>
        <v>225888</v>
      </c>
      <c r="D9412" s="277">
        <f t="shared" si="1028"/>
        <v>564720</v>
      </c>
      <c r="E9412" s="277">
        <f t="shared" si="1032"/>
        <v>941200</v>
      </c>
      <c r="F9412" s="277">
        <f t="shared" ref="F9412:F9475" si="1034">F9411+120</f>
        <v>1129440</v>
      </c>
      <c r="G9412" s="277">
        <f t="shared" si="1033"/>
        <v>112944</v>
      </c>
    </row>
    <row r="9413" spans="1:7" x14ac:dyDescent="0.25">
      <c r="A9413" s="277">
        <f t="shared" si="1029"/>
        <v>94130</v>
      </c>
      <c r="B9413" s="277">
        <f t="shared" si="1030"/>
        <v>188260</v>
      </c>
      <c r="C9413" s="277">
        <f t="shared" si="1031"/>
        <v>225912</v>
      </c>
      <c r="D9413" s="277">
        <f t="shared" si="1028"/>
        <v>564780</v>
      </c>
      <c r="E9413" s="277">
        <f t="shared" si="1032"/>
        <v>941300</v>
      </c>
      <c r="F9413" s="277">
        <f t="shared" si="1034"/>
        <v>1129560</v>
      </c>
      <c r="G9413" s="277">
        <f t="shared" si="1033"/>
        <v>112956</v>
      </c>
    </row>
    <row r="9414" spans="1:7" x14ac:dyDescent="0.25">
      <c r="A9414" s="277">
        <f t="shared" si="1029"/>
        <v>94140</v>
      </c>
      <c r="B9414" s="277">
        <f t="shared" si="1030"/>
        <v>188280</v>
      </c>
      <c r="C9414" s="277">
        <f t="shared" si="1031"/>
        <v>225936</v>
      </c>
      <c r="D9414" s="277">
        <f t="shared" si="1028"/>
        <v>564840</v>
      </c>
      <c r="E9414" s="277">
        <f t="shared" si="1032"/>
        <v>941400</v>
      </c>
      <c r="F9414" s="277">
        <f t="shared" si="1034"/>
        <v>1129680</v>
      </c>
      <c r="G9414" s="277">
        <f t="shared" si="1033"/>
        <v>112968</v>
      </c>
    </row>
    <row r="9415" spans="1:7" x14ac:dyDescent="0.25">
      <c r="A9415" s="277">
        <f t="shared" si="1029"/>
        <v>94150</v>
      </c>
      <c r="B9415" s="277">
        <f t="shared" si="1030"/>
        <v>188300</v>
      </c>
      <c r="C9415" s="277">
        <f t="shared" si="1031"/>
        <v>225960</v>
      </c>
      <c r="D9415" s="277">
        <f t="shared" ref="D9415:D9478" si="1035">D9414+60</f>
        <v>564900</v>
      </c>
      <c r="E9415" s="277">
        <f t="shared" si="1032"/>
        <v>941500</v>
      </c>
      <c r="F9415" s="277">
        <f t="shared" si="1034"/>
        <v>1129800</v>
      </c>
      <c r="G9415" s="277">
        <f t="shared" si="1033"/>
        <v>112980</v>
      </c>
    </row>
    <row r="9416" spans="1:7" x14ac:dyDescent="0.25">
      <c r="A9416" s="277">
        <f t="shared" si="1029"/>
        <v>94160</v>
      </c>
      <c r="B9416" s="277">
        <f t="shared" si="1030"/>
        <v>188320</v>
      </c>
      <c r="C9416" s="277">
        <f t="shared" si="1031"/>
        <v>225984</v>
      </c>
      <c r="D9416" s="277">
        <f t="shared" si="1035"/>
        <v>564960</v>
      </c>
      <c r="E9416" s="277">
        <f t="shared" si="1032"/>
        <v>941600</v>
      </c>
      <c r="F9416" s="277">
        <f t="shared" si="1034"/>
        <v>1129920</v>
      </c>
      <c r="G9416" s="277">
        <f t="shared" si="1033"/>
        <v>112992</v>
      </c>
    </row>
    <row r="9417" spans="1:7" x14ac:dyDescent="0.25">
      <c r="A9417" s="277">
        <f t="shared" si="1029"/>
        <v>94170</v>
      </c>
      <c r="B9417" s="277">
        <f t="shared" si="1030"/>
        <v>188340</v>
      </c>
      <c r="C9417" s="277">
        <f t="shared" si="1031"/>
        <v>226008</v>
      </c>
      <c r="D9417" s="277">
        <f t="shared" si="1035"/>
        <v>565020</v>
      </c>
      <c r="E9417" s="277">
        <f t="shared" si="1032"/>
        <v>941700</v>
      </c>
      <c r="F9417" s="277">
        <f t="shared" si="1034"/>
        <v>1130040</v>
      </c>
      <c r="G9417" s="277">
        <f t="shared" si="1033"/>
        <v>113004</v>
      </c>
    </row>
    <row r="9418" spans="1:7" x14ac:dyDescent="0.25">
      <c r="A9418" s="277">
        <f t="shared" si="1029"/>
        <v>94180</v>
      </c>
      <c r="B9418" s="277">
        <f t="shared" si="1030"/>
        <v>188360</v>
      </c>
      <c r="C9418" s="277">
        <f t="shared" si="1031"/>
        <v>226032</v>
      </c>
      <c r="D9418" s="277">
        <f t="shared" si="1035"/>
        <v>565080</v>
      </c>
      <c r="E9418" s="277">
        <f t="shared" si="1032"/>
        <v>941800</v>
      </c>
      <c r="F9418" s="277">
        <f t="shared" si="1034"/>
        <v>1130160</v>
      </c>
      <c r="G9418" s="277">
        <f t="shared" si="1033"/>
        <v>113016</v>
      </c>
    </row>
    <row r="9419" spans="1:7" x14ac:dyDescent="0.25">
      <c r="A9419" s="277">
        <f t="shared" si="1029"/>
        <v>94190</v>
      </c>
      <c r="B9419" s="277">
        <f t="shared" si="1030"/>
        <v>188380</v>
      </c>
      <c r="C9419" s="277">
        <f t="shared" si="1031"/>
        <v>226056</v>
      </c>
      <c r="D9419" s="277">
        <f t="shared" si="1035"/>
        <v>565140</v>
      </c>
      <c r="E9419" s="277">
        <f t="shared" si="1032"/>
        <v>941900</v>
      </c>
      <c r="F9419" s="277">
        <f t="shared" si="1034"/>
        <v>1130280</v>
      </c>
      <c r="G9419" s="277">
        <f t="shared" si="1033"/>
        <v>113028</v>
      </c>
    </row>
    <row r="9420" spans="1:7" x14ac:dyDescent="0.25">
      <c r="A9420" s="277">
        <f t="shared" si="1029"/>
        <v>94200</v>
      </c>
      <c r="B9420" s="277">
        <f t="shared" si="1030"/>
        <v>188400</v>
      </c>
      <c r="C9420" s="277">
        <f t="shared" si="1031"/>
        <v>226080</v>
      </c>
      <c r="D9420" s="277">
        <f t="shared" si="1035"/>
        <v>565200</v>
      </c>
      <c r="E9420" s="277">
        <f t="shared" si="1032"/>
        <v>942000</v>
      </c>
      <c r="F9420" s="277">
        <f t="shared" si="1034"/>
        <v>1130400</v>
      </c>
      <c r="G9420" s="277">
        <f t="shared" si="1033"/>
        <v>113040</v>
      </c>
    </row>
    <row r="9421" spans="1:7" x14ac:dyDescent="0.25">
      <c r="A9421" s="277">
        <f t="shared" si="1029"/>
        <v>94210</v>
      </c>
      <c r="B9421" s="277">
        <f t="shared" si="1030"/>
        <v>188420</v>
      </c>
      <c r="C9421" s="277">
        <f t="shared" si="1031"/>
        <v>226104</v>
      </c>
      <c r="D9421" s="277">
        <f t="shared" si="1035"/>
        <v>565260</v>
      </c>
      <c r="E9421" s="277">
        <f t="shared" si="1032"/>
        <v>942100</v>
      </c>
      <c r="F9421" s="277">
        <f t="shared" si="1034"/>
        <v>1130520</v>
      </c>
      <c r="G9421" s="277">
        <f t="shared" si="1033"/>
        <v>113052</v>
      </c>
    </row>
    <row r="9422" spans="1:7" x14ac:dyDescent="0.25">
      <c r="A9422" s="277">
        <f t="shared" si="1029"/>
        <v>94220</v>
      </c>
      <c r="B9422" s="277">
        <f t="shared" si="1030"/>
        <v>188440</v>
      </c>
      <c r="C9422" s="277">
        <f t="shared" si="1031"/>
        <v>226128</v>
      </c>
      <c r="D9422" s="277">
        <f t="shared" si="1035"/>
        <v>565320</v>
      </c>
      <c r="E9422" s="277">
        <f t="shared" si="1032"/>
        <v>942200</v>
      </c>
      <c r="F9422" s="277">
        <f t="shared" si="1034"/>
        <v>1130640</v>
      </c>
      <c r="G9422" s="277">
        <f t="shared" si="1033"/>
        <v>113064</v>
      </c>
    </row>
    <row r="9423" spans="1:7" x14ac:dyDescent="0.25">
      <c r="A9423" s="277">
        <f t="shared" si="1029"/>
        <v>94230</v>
      </c>
      <c r="B9423" s="277">
        <f t="shared" si="1030"/>
        <v>188460</v>
      </c>
      <c r="C9423" s="277">
        <f t="shared" si="1031"/>
        <v>226152</v>
      </c>
      <c r="D9423" s="277">
        <f t="shared" si="1035"/>
        <v>565380</v>
      </c>
      <c r="E9423" s="277">
        <f t="shared" si="1032"/>
        <v>942300</v>
      </c>
      <c r="F9423" s="277">
        <f t="shared" si="1034"/>
        <v>1130760</v>
      </c>
      <c r="G9423" s="277">
        <f t="shared" si="1033"/>
        <v>113076</v>
      </c>
    </row>
    <row r="9424" spans="1:7" x14ac:dyDescent="0.25">
      <c r="A9424" s="277">
        <f t="shared" si="1029"/>
        <v>94240</v>
      </c>
      <c r="B9424" s="277">
        <f t="shared" si="1030"/>
        <v>188480</v>
      </c>
      <c r="C9424" s="277">
        <f t="shared" si="1031"/>
        <v>226176</v>
      </c>
      <c r="D9424" s="277">
        <f t="shared" si="1035"/>
        <v>565440</v>
      </c>
      <c r="E9424" s="277">
        <f t="shared" si="1032"/>
        <v>942400</v>
      </c>
      <c r="F9424" s="277">
        <f t="shared" si="1034"/>
        <v>1130880</v>
      </c>
      <c r="G9424" s="277">
        <f t="shared" si="1033"/>
        <v>113088</v>
      </c>
    </row>
    <row r="9425" spans="1:7" x14ac:dyDescent="0.25">
      <c r="A9425" s="277">
        <f t="shared" si="1029"/>
        <v>94250</v>
      </c>
      <c r="B9425" s="277">
        <f t="shared" si="1030"/>
        <v>188500</v>
      </c>
      <c r="C9425" s="277">
        <f t="shared" si="1031"/>
        <v>226200</v>
      </c>
      <c r="D9425" s="277">
        <f t="shared" si="1035"/>
        <v>565500</v>
      </c>
      <c r="E9425" s="277">
        <f t="shared" si="1032"/>
        <v>942500</v>
      </c>
      <c r="F9425" s="277">
        <f t="shared" si="1034"/>
        <v>1131000</v>
      </c>
      <c r="G9425" s="277">
        <f t="shared" si="1033"/>
        <v>113100</v>
      </c>
    </row>
    <row r="9426" spans="1:7" x14ac:dyDescent="0.25">
      <c r="A9426" s="277">
        <f t="shared" si="1029"/>
        <v>94260</v>
      </c>
      <c r="B9426" s="277">
        <f t="shared" si="1030"/>
        <v>188520</v>
      </c>
      <c r="C9426" s="277">
        <f t="shared" si="1031"/>
        <v>226224</v>
      </c>
      <c r="D9426" s="277">
        <f t="shared" si="1035"/>
        <v>565560</v>
      </c>
      <c r="E9426" s="277">
        <f t="shared" si="1032"/>
        <v>942600</v>
      </c>
      <c r="F9426" s="277">
        <f t="shared" si="1034"/>
        <v>1131120</v>
      </c>
      <c r="G9426" s="277">
        <f t="shared" si="1033"/>
        <v>113112</v>
      </c>
    </row>
    <row r="9427" spans="1:7" x14ac:dyDescent="0.25">
      <c r="A9427" s="277">
        <f t="shared" si="1029"/>
        <v>94270</v>
      </c>
      <c r="B9427" s="277">
        <f t="shared" si="1030"/>
        <v>188540</v>
      </c>
      <c r="C9427" s="277">
        <f t="shared" si="1031"/>
        <v>226248</v>
      </c>
      <c r="D9427" s="277">
        <f t="shared" si="1035"/>
        <v>565620</v>
      </c>
      <c r="E9427" s="277">
        <f t="shared" si="1032"/>
        <v>942700</v>
      </c>
      <c r="F9427" s="277">
        <f t="shared" si="1034"/>
        <v>1131240</v>
      </c>
      <c r="G9427" s="277">
        <f t="shared" si="1033"/>
        <v>113124</v>
      </c>
    </row>
    <row r="9428" spans="1:7" x14ac:dyDescent="0.25">
      <c r="A9428" s="277">
        <f t="shared" si="1029"/>
        <v>94280</v>
      </c>
      <c r="B9428" s="277">
        <f t="shared" si="1030"/>
        <v>188560</v>
      </c>
      <c r="C9428" s="277">
        <f t="shared" si="1031"/>
        <v>226272</v>
      </c>
      <c r="D9428" s="277">
        <f t="shared" si="1035"/>
        <v>565680</v>
      </c>
      <c r="E9428" s="277">
        <f t="shared" si="1032"/>
        <v>942800</v>
      </c>
      <c r="F9428" s="277">
        <f t="shared" si="1034"/>
        <v>1131360</v>
      </c>
      <c r="G9428" s="277">
        <f t="shared" si="1033"/>
        <v>113136</v>
      </c>
    </row>
    <row r="9429" spans="1:7" x14ac:dyDescent="0.25">
      <c r="A9429" s="277">
        <f t="shared" si="1029"/>
        <v>94290</v>
      </c>
      <c r="B9429" s="277">
        <f t="shared" si="1030"/>
        <v>188580</v>
      </c>
      <c r="C9429" s="277">
        <f t="shared" si="1031"/>
        <v>226296</v>
      </c>
      <c r="D9429" s="277">
        <f t="shared" si="1035"/>
        <v>565740</v>
      </c>
      <c r="E9429" s="277">
        <f t="shared" si="1032"/>
        <v>942900</v>
      </c>
      <c r="F9429" s="277">
        <f t="shared" si="1034"/>
        <v>1131480</v>
      </c>
      <c r="G9429" s="277">
        <f t="shared" si="1033"/>
        <v>113148</v>
      </c>
    </row>
    <row r="9430" spans="1:7" x14ac:dyDescent="0.25">
      <c r="A9430" s="277">
        <f t="shared" si="1029"/>
        <v>94300</v>
      </c>
      <c r="B9430" s="277">
        <f t="shared" si="1030"/>
        <v>188600</v>
      </c>
      <c r="C9430" s="277">
        <f t="shared" si="1031"/>
        <v>226320</v>
      </c>
      <c r="D9430" s="277">
        <f t="shared" si="1035"/>
        <v>565800</v>
      </c>
      <c r="E9430" s="277">
        <f t="shared" si="1032"/>
        <v>943000</v>
      </c>
      <c r="F9430" s="277">
        <f t="shared" si="1034"/>
        <v>1131600</v>
      </c>
      <c r="G9430" s="277">
        <f t="shared" si="1033"/>
        <v>113160</v>
      </c>
    </row>
    <row r="9431" spans="1:7" x14ac:dyDescent="0.25">
      <c r="A9431" s="277">
        <f t="shared" si="1029"/>
        <v>94310</v>
      </c>
      <c r="B9431" s="277">
        <f t="shared" si="1030"/>
        <v>188620</v>
      </c>
      <c r="C9431" s="277">
        <f t="shared" si="1031"/>
        <v>226344</v>
      </c>
      <c r="D9431" s="277">
        <f t="shared" si="1035"/>
        <v>565860</v>
      </c>
      <c r="E9431" s="277">
        <f t="shared" si="1032"/>
        <v>943100</v>
      </c>
      <c r="F9431" s="277">
        <f t="shared" si="1034"/>
        <v>1131720</v>
      </c>
      <c r="G9431" s="277">
        <f t="shared" si="1033"/>
        <v>113172</v>
      </c>
    </row>
    <row r="9432" spans="1:7" x14ac:dyDescent="0.25">
      <c r="A9432" s="277">
        <f t="shared" si="1029"/>
        <v>94320</v>
      </c>
      <c r="B9432" s="277">
        <f t="shared" si="1030"/>
        <v>188640</v>
      </c>
      <c r="C9432" s="277">
        <f t="shared" si="1031"/>
        <v>226368</v>
      </c>
      <c r="D9432" s="277">
        <f t="shared" si="1035"/>
        <v>565920</v>
      </c>
      <c r="E9432" s="277">
        <f t="shared" si="1032"/>
        <v>943200</v>
      </c>
      <c r="F9432" s="277">
        <f t="shared" si="1034"/>
        <v>1131840</v>
      </c>
      <c r="G9432" s="277">
        <f t="shared" si="1033"/>
        <v>113184</v>
      </c>
    </row>
    <row r="9433" spans="1:7" x14ac:dyDescent="0.25">
      <c r="A9433" s="277">
        <f t="shared" si="1029"/>
        <v>94330</v>
      </c>
      <c r="B9433" s="277">
        <f t="shared" si="1030"/>
        <v>188660</v>
      </c>
      <c r="C9433" s="277">
        <f t="shared" si="1031"/>
        <v>226392</v>
      </c>
      <c r="D9433" s="277">
        <f t="shared" si="1035"/>
        <v>565980</v>
      </c>
      <c r="E9433" s="277">
        <f t="shared" si="1032"/>
        <v>943300</v>
      </c>
      <c r="F9433" s="277">
        <f t="shared" si="1034"/>
        <v>1131960</v>
      </c>
      <c r="G9433" s="277">
        <f t="shared" si="1033"/>
        <v>113196</v>
      </c>
    </row>
    <row r="9434" spans="1:7" x14ac:dyDescent="0.25">
      <c r="A9434" s="277">
        <f t="shared" si="1029"/>
        <v>94340</v>
      </c>
      <c r="B9434" s="277">
        <f t="shared" si="1030"/>
        <v>188680</v>
      </c>
      <c r="C9434" s="277">
        <f t="shared" si="1031"/>
        <v>226416</v>
      </c>
      <c r="D9434" s="277">
        <f t="shared" si="1035"/>
        <v>566040</v>
      </c>
      <c r="E9434" s="277">
        <f t="shared" si="1032"/>
        <v>943400</v>
      </c>
      <c r="F9434" s="277">
        <f t="shared" si="1034"/>
        <v>1132080</v>
      </c>
      <c r="G9434" s="277">
        <f t="shared" si="1033"/>
        <v>113208</v>
      </c>
    </row>
    <row r="9435" spans="1:7" x14ac:dyDescent="0.25">
      <c r="A9435" s="277">
        <f t="shared" si="1029"/>
        <v>94350</v>
      </c>
      <c r="B9435" s="277">
        <f t="shared" si="1030"/>
        <v>188700</v>
      </c>
      <c r="C9435" s="277">
        <f t="shared" si="1031"/>
        <v>226440</v>
      </c>
      <c r="D9435" s="277">
        <f t="shared" si="1035"/>
        <v>566100</v>
      </c>
      <c r="E9435" s="277">
        <f t="shared" si="1032"/>
        <v>943500</v>
      </c>
      <c r="F9435" s="277">
        <f t="shared" si="1034"/>
        <v>1132200</v>
      </c>
      <c r="G9435" s="277">
        <f t="shared" si="1033"/>
        <v>113220</v>
      </c>
    </row>
    <row r="9436" spans="1:7" x14ac:dyDescent="0.25">
      <c r="A9436" s="277">
        <f t="shared" si="1029"/>
        <v>94360</v>
      </c>
      <c r="B9436" s="277">
        <f t="shared" si="1030"/>
        <v>188720</v>
      </c>
      <c r="C9436" s="277">
        <f t="shared" si="1031"/>
        <v>226464</v>
      </c>
      <c r="D9436" s="277">
        <f t="shared" si="1035"/>
        <v>566160</v>
      </c>
      <c r="E9436" s="277">
        <f t="shared" si="1032"/>
        <v>943600</v>
      </c>
      <c r="F9436" s="277">
        <f t="shared" si="1034"/>
        <v>1132320</v>
      </c>
      <c r="G9436" s="277">
        <f t="shared" si="1033"/>
        <v>113232</v>
      </c>
    </row>
    <row r="9437" spans="1:7" x14ac:dyDescent="0.25">
      <c r="A9437" s="277">
        <f t="shared" si="1029"/>
        <v>94370</v>
      </c>
      <c r="B9437" s="277">
        <f t="shared" si="1030"/>
        <v>188740</v>
      </c>
      <c r="C9437" s="277">
        <f t="shared" si="1031"/>
        <v>226488</v>
      </c>
      <c r="D9437" s="277">
        <f t="shared" si="1035"/>
        <v>566220</v>
      </c>
      <c r="E9437" s="277">
        <f t="shared" si="1032"/>
        <v>943700</v>
      </c>
      <c r="F9437" s="277">
        <f t="shared" si="1034"/>
        <v>1132440</v>
      </c>
      <c r="G9437" s="277">
        <f t="shared" si="1033"/>
        <v>113244</v>
      </c>
    </row>
    <row r="9438" spans="1:7" x14ac:dyDescent="0.25">
      <c r="A9438" s="277">
        <f t="shared" si="1029"/>
        <v>94380</v>
      </c>
      <c r="B9438" s="277">
        <f t="shared" si="1030"/>
        <v>188760</v>
      </c>
      <c r="C9438" s="277">
        <f t="shared" si="1031"/>
        <v>226512</v>
      </c>
      <c r="D9438" s="277">
        <f t="shared" si="1035"/>
        <v>566280</v>
      </c>
      <c r="E9438" s="277">
        <f t="shared" si="1032"/>
        <v>943800</v>
      </c>
      <c r="F9438" s="277">
        <f t="shared" si="1034"/>
        <v>1132560</v>
      </c>
      <c r="G9438" s="277">
        <f t="shared" si="1033"/>
        <v>113256</v>
      </c>
    </row>
    <row r="9439" spans="1:7" x14ac:dyDescent="0.25">
      <c r="A9439" s="277">
        <f t="shared" si="1029"/>
        <v>94390</v>
      </c>
      <c r="B9439" s="277">
        <f t="shared" si="1030"/>
        <v>188780</v>
      </c>
      <c r="C9439" s="277">
        <f t="shared" si="1031"/>
        <v>226536</v>
      </c>
      <c r="D9439" s="277">
        <f t="shared" si="1035"/>
        <v>566340</v>
      </c>
      <c r="E9439" s="277">
        <f t="shared" si="1032"/>
        <v>943900</v>
      </c>
      <c r="F9439" s="277">
        <f t="shared" si="1034"/>
        <v>1132680</v>
      </c>
      <c r="G9439" s="277">
        <f t="shared" si="1033"/>
        <v>113268</v>
      </c>
    </row>
    <row r="9440" spans="1:7" x14ac:dyDescent="0.25">
      <c r="A9440" s="277">
        <f t="shared" si="1029"/>
        <v>94400</v>
      </c>
      <c r="B9440" s="277">
        <f t="shared" si="1030"/>
        <v>188800</v>
      </c>
      <c r="C9440" s="277">
        <f t="shared" si="1031"/>
        <v>226560</v>
      </c>
      <c r="D9440" s="277">
        <f t="shared" si="1035"/>
        <v>566400</v>
      </c>
      <c r="E9440" s="277">
        <f t="shared" si="1032"/>
        <v>944000</v>
      </c>
      <c r="F9440" s="277">
        <f t="shared" si="1034"/>
        <v>1132800</v>
      </c>
      <c r="G9440" s="277">
        <f t="shared" si="1033"/>
        <v>113280</v>
      </c>
    </row>
    <row r="9441" spans="1:7" x14ac:dyDescent="0.25">
      <c r="A9441" s="277">
        <f t="shared" si="1029"/>
        <v>94410</v>
      </c>
      <c r="B9441" s="277">
        <f t="shared" si="1030"/>
        <v>188820</v>
      </c>
      <c r="C9441" s="277">
        <f t="shared" si="1031"/>
        <v>226584</v>
      </c>
      <c r="D9441" s="277">
        <f t="shared" si="1035"/>
        <v>566460</v>
      </c>
      <c r="E9441" s="277">
        <f t="shared" si="1032"/>
        <v>944100</v>
      </c>
      <c r="F9441" s="277">
        <f t="shared" si="1034"/>
        <v>1132920</v>
      </c>
      <c r="G9441" s="277">
        <f t="shared" si="1033"/>
        <v>113292</v>
      </c>
    </row>
    <row r="9442" spans="1:7" x14ac:dyDescent="0.25">
      <c r="A9442" s="277">
        <f t="shared" si="1029"/>
        <v>94420</v>
      </c>
      <c r="B9442" s="277">
        <f t="shared" si="1030"/>
        <v>188840</v>
      </c>
      <c r="C9442" s="277">
        <f t="shared" si="1031"/>
        <v>226608</v>
      </c>
      <c r="D9442" s="277">
        <f t="shared" si="1035"/>
        <v>566520</v>
      </c>
      <c r="E9442" s="277">
        <f t="shared" si="1032"/>
        <v>944200</v>
      </c>
      <c r="F9442" s="277">
        <f t="shared" si="1034"/>
        <v>1133040</v>
      </c>
      <c r="G9442" s="277">
        <f t="shared" si="1033"/>
        <v>113304</v>
      </c>
    </row>
    <row r="9443" spans="1:7" x14ac:dyDescent="0.25">
      <c r="A9443" s="277">
        <f t="shared" si="1029"/>
        <v>94430</v>
      </c>
      <c r="B9443" s="277">
        <f t="shared" si="1030"/>
        <v>188860</v>
      </c>
      <c r="C9443" s="277">
        <f t="shared" si="1031"/>
        <v>226632</v>
      </c>
      <c r="D9443" s="277">
        <f t="shared" si="1035"/>
        <v>566580</v>
      </c>
      <c r="E9443" s="277">
        <f t="shared" si="1032"/>
        <v>944300</v>
      </c>
      <c r="F9443" s="277">
        <f t="shared" si="1034"/>
        <v>1133160</v>
      </c>
      <c r="G9443" s="277">
        <f t="shared" si="1033"/>
        <v>113316</v>
      </c>
    </row>
    <row r="9444" spans="1:7" x14ac:dyDescent="0.25">
      <c r="A9444" s="277">
        <f t="shared" si="1029"/>
        <v>94440</v>
      </c>
      <c r="B9444" s="277">
        <f t="shared" si="1030"/>
        <v>188880</v>
      </c>
      <c r="C9444" s="277">
        <f t="shared" si="1031"/>
        <v>226656</v>
      </c>
      <c r="D9444" s="277">
        <f t="shared" si="1035"/>
        <v>566640</v>
      </c>
      <c r="E9444" s="277">
        <f t="shared" si="1032"/>
        <v>944400</v>
      </c>
      <c r="F9444" s="277">
        <f t="shared" si="1034"/>
        <v>1133280</v>
      </c>
      <c r="G9444" s="277">
        <f t="shared" si="1033"/>
        <v>113328</v>
      </c>
    </row>
    <row r="9445" spans="1:7" x14ac:dyDescent="0.25">
      <c r="A9445" s="277">
        <f t="shared" si="1029"/>
        <v>94450</v>
      </c>
      <c r="B9445" s="277">
        <f t="shared" si="1030"/>
        <v>188900</v>
      </c>
      <c r="C9445" s="277">
        <f t="shared" si="1031"/>
        <v>226680</v>
      </c>
      <c r="D9445" s="277">
        <f t="shared" si="1035"/>
        <v>566700</v>
      </c>
      <c r="E9445" s="277">
        <f t="shared" si="1032"/>
        <v>944500</v>
      </c>
      <c r="F9445" s="277">
        <f t="shared" si="1034"/>
        <v>1133400</v>
      </c>
      <c r="G9445" s="277">
        <f t="shared" si="1033"/>
        <v>113340</v>
      </c>
    </row>
    <row r="9446" spans="1:7" x14ac:dyDescent="0.25">
      <c r="A9446" s="277">
        <f t="shared" si="1029"/>
        <v>94460</v>
      </c>
      <c r="B9446" s="277">
        <f t="shared" si="1030"/>
        <v>188920</v>
      </c>
      <c r="C9446" s="277">
        <f t="shared" si="1031"/>
        <v>226704</v>
      </c>
      <c r="D9446" s="277">
        <f t="shared" si="1035"/>
        <v>566760</v>
      </c>
      <c r="E9446" s="277">
        <f t="shared" si="1032"/>
        <v>944600</v>
      </c>
      <c r="F9446" s="277">
        <f t="shared" si="1034"/>
        <v>1133520</v>
      </c>
      <c r="G9446" s="277">
        <f t="shared" si="1033"/>
        <v>113352</v>
      </c>
    </row>
    <row r="9447" spans="1:7" x14ac:dyDescent="0.25">
      <c r="A9447" s="277">
        <f t="shared" si="1029"/>
        <v>94470</v>
      </c>
      <c r="B9447" s="277">
        <f t="shared" si="1030"/>
        <v>188940</v>
      </c>
      <c r="C9447" s="277">
        <f t="shared" si="1031"/>
        <v>226728</v>
      </c>
      <c r="D9447" s="277">
        <f t="shared" si="1035"/>
        <v>566820</v>
      </c>
      <c r="E9447" s="277">
        <f t="shared" si="1032"/>
        <v>944700</v>
      </c>
      <c r="F9447" s="277">
        <f t="shared" si="1034"/>
        <v>1133640</v>
      </c>
      <c r="G9447" s="277">
        <f t="shared" si="1033"/>
        <v>113364</v>
      </c>
    </row>
    <row r="9448" spans="1:7" x14ac:dyDescent="0.25">
      <c r="A9448" s="277">
        <f t="shared" si="1029"/>
        <v>94480</v>
      </c>
      <c r="B9448" s="277">
        <f t="shared" si="1030"/>
        <v>188960</v>
      </c>
      <c r="C9448" s="277">
        <f t="shared" si="1031"/>
        <v>226752</v>
      </c>
      <c r="D9448" s="277">
        <f t="shared" si="1035"/>
        <v>566880</v>
      </c>
      <c r="E9448" s="277">
        <f t="shared" si="1032"/>
        <v>944800</v>
      </c>
      <c r="F9448" s="277">
        <f t="shared" si="1034"/>
        <v>1133760</v>
      </c>
      <c r="G9448" s="277">
        <f t="shared" si="1033"/>
        <v>113376</v>
      </c>
    </row>
    <row r="9449" spans="1:7" x14ac:dyDescent="0.25">
      <c r="A9449" s="277">
        <f t="shared" si="1029"/>
        <v>94490</v>
      </c>
      <c r="B9449" s="277">
        <f t="shared" si="1030"/>
        <v>188980</v>
      </c>
      <c r="C9449" s="277">
        <f t="shared" si="1031"/>
        <v>226776</v>
      </c>
      <c r="D9449" s="277">
        <f t="shared" si="1035"/>
        <v>566940</v>
      </c>
      <c r="E9449" s="277">
        <f t="shared" si="1032"/>
        <v>944900</v>
      </c>
      <c r="F9449" s="277">
        <f t="shared" si="1034"/>
        <v>1133880</v>
      </c>
      <c r="G9449" s="277">
        <f t="shared" si="1033"/>
        <v>113388</v>
      </c>
    </row>
    <row r="9450" spans="1:7" x14ac:dyDescent="0.25">
      <c r="A9450" s="277">
        <f t="shared" si="1029"/>
        <v>94500</v>
      </c>
      <c r="B9450" s="277">
        <f t="shared" si="1030"/>
        <v>189000</v>
      </c>
      <c r="C9450" s="277">
        <f t="shared" si="1031"/>
        <v>226800</v>
      </c>
      <c r="D9450" s="277">
        <f t="shared" si="1035"/>
        <v>567000</v>
      </c>
      <c r="E9450" s="277">
        <f t="shared" si="1032"/>
        <v>945000</v>
      </c>
      <c r="F9450" s="277">
        <f t="shared" si="1034"/>
        <v>1134000</v>
      </c>
      <c r="G9450" s="277">
        <f t="shared" si="1033"/>
        <v>113400</v>
      </c>
    </row>
    <row r="9451" spans="1:7" x14ac:dyDescent="0.25">
      <c r="A9451" s="277">
        <f t="shared" si="1029"/>
        <v>94510</v>
      </c>
      <c r="B9451" s="277">
        <f t="shared" si="1030"/>
        <v>189020</v>
      </c>
      <c r="C9451" s="277">
        <f t="shared" si="1031"/>
        <v>226824</v>
      </c>
      <c r="D9451" s="277">
        <f t="shared" si="1035"/>
        <v>567060</v>
      </c>
      <c r="E9451" s="277">
        <f t="shared" si="1032"/>
        <v>945100</v>
      </c>
      <c r="F9451" s="277">
        <f t="shared" si="1034"/>
        <v>1134120</v>
      </c>
      <c r="G9451" s="277">
        <f t="shared" si="1033"/>
        <v>113412</v>
      </c>
    </row>
    <row r="9452" spans="1:7" x14ac:dyDescent="0.25">
      <c r="A9452" s="277">
        <f t="shared" si="1029"/>
        <v>94520</v>
      </c>
      <c r="B9452" s="277">
        <f t="shared" si="1030"/>
        <v>189040</v>
      </c>
      <c r="C9452" s="277">
        <f t="shared" si="1031"/>
        <v>226848</v>
      </c>
      <c r="D9452" s="277">
        <f t="shared" si="1035"/>
        <v>567120</v>
      </c>
      <c r="E9452" s="277">
        <f t="shared" si="1032"/>
        <v>945200</v>
      </c>
      <c r="F9452" s="277">
        <f t="shared" si="1034"/>
        <v>1134240</v>
      </c>
      <c r="G9452" s="277">
        <f t="shared" si="1033"/>
        <v>113424</v>
      </c>
    </row>
    <row r="9453" spans="1:7" x14ac:dyDescent="0.25">
      <c r="A9453" s="277">
        <f t="shared" si="1029"/>
        <v>94530</v>
      </c>
      <c r="B9453" s="277">
        <f t="shared" si="1030"/>
        <v>189060</v>
      </c>
      <c r="C9453" s="277">
        <f t="shared" si="1031"/>
        <v>226872</v>
      </c>
      <c r="D9453" s="277">
        <f t="shared" si="1035"/>
        <v>567180</v>
      </c>
      <c r="E9453" s="277">
        <f t="shared" si="1032"/>
        <v>945300</v>
      </c>
      <c r="F9453" s="277">
        <f t="shared" si="1034"/>
        <v>1134360</v>
      </c>
      <c r="G9453" s="277">
        <f t="shared" si="1033"/>
        <v>113436</v>
      </c>
    </row>
    <row r="9454" spans="1:7" x14ac:dyDescent="0.25">
      <c r="A9454" s="277">
        <f t="shared" si="1029"/>
        <v>94540</v>
      </c>
      <c r="B9454" s="277">
        <f t="shared" si="1030"/>
        <v>189080</v>
      </c>
      <c r="C9454" s="277">
        <f t="shared" si="1031"/>
        <v>226896</v>
      </c>
      <c r="D9454" s="277">
        <f t="shared" si="1035"/>
        <v>567240</v>
      </c>
      <c r="E9454" s="277">
        <f t="shared" si="1032"/>
        <v>945400</v>
      </c>
      <c r="F9454" s="277">
        <f t="shared" si="1034"/>
        <v>1134480</v>
      </c>
      <c r="G9454" s="277">
        <f t="shared" si="1033"/>
        <v>113448</v>
      </c>
    </row>
    <row r="9455" spans="1:7" x14ac:dyDescent="0.25">
      <c r="A9455" s="277">
        <f t="shared" si="1029"/>
        <v>94550</v>
      </c>
      <c r="B9455" s="277">
        <f t="shared" si="1030"/>
        <v>189100</v>
      </c>
      <c r="C9455" s="277">
        <f t="shared" si="1031"/>
        <v>226920</v>
      </c>
      <c r="D9455" s="277">
        <f t="shared" si="1035"/>
        <v>567300</v>
      </c>
      <c r="E9455" s="277">
        <f t="shared" si="1032"/>
        <v>945500</v>
      </c>
      <c r="F9455" s="277">
        <f t="shared" si="1034"/>
        <v>1134600</v>
      </c>
      <c r="G9455" s="277">
        <f t="shared" si="1033"/>
        <v>113460</v>
      </c>
    </row>
    <row r="9456" spans="1:7" x14ac:dyDescent="0.25">
      <c r="A9456" s="277">
        <f t="shared" si="1029"/>
        <v>94560</v>
      </c>
      <c r="B9456" s="277">
        <f t="shared" si="1030"/>
        <v>189120</v>
      </c>
      <c r="C9456" s="277">
        <f t="shared" si="1031"/>
        <v>226944</v>
      </c>
      <c r="D9456" s="277">
        <f t="shared" si="1035"/>
        <v>567360</v>
      </c>
      <c r="E9456" s="277">
        <f t="shared" si="1032"/>
        <v>945600</v>
      </c>
      <c r="F9456" s="277">
        <f t="shared" si="1034"/>
        <v>1134720</v>
      </c>
      <c r="G9456" s="277">
        <f t="shared" si="1033"/>
        <v>113472</v>
      </c>
    </row>
    <row r="9457" spans="1:7" x14ac:dyDescent="0.25">
      <c r="A9457" s="277">
        <f t="shared" si="1029"/>
        <v>94570</v>
      </c>
      <c r="B9457" s="277">
        <f t="shared" si="1030"/>
        <v>189140</v>
      </c>
      <c r="C9457" s="277">
        <f t="shared" si="1031"/>
        <v>226968</v>
      </c>
      <c r="D9457" s="277">
        <f t="shared" si="1035"/>
        <v>567420</v>
      </c>
      <c r="E9457" s="277">
        <f t="shared" si="1032"/>
        <v>945700</v>
      </c>
      <c r="F9457" s="277">
        <f t="shared" si="1034"/>
        <v>1134840</v>
      </c>
      <c r="G9457" s="277">
        <f t="shared" si="1033"/>
        <v>113484</v>
      </c>
    </row>
    <row r="9458" spans="1:7" x14ac:dyDescent="0.25">
      <c r="A9458" s="277">
        <f t="shared" si="1029"/>
        <v>94580</v>
      </c>
      <c r="B9458" s="277">
        <f t="shared" si="1030"/>
        <v>189160</v>
      </c>
      <c r="C9458" s="277">
        <f t="shared" si="1031"/>
        <v>226992</v>
      </c>
      <c r="D9458" s="277">
        <f t="shared" si="1035"/>
        <v>567480</v>
      </c>
      <c r="E9458" s="277">
        <f t="shared" si="1032"/>
        <v>945800</v>
      </c>
      <c r="F9458" s="277">
        <f t="shared" si="1034"/>
        <v>1134960</v>
      </c>
      <c r="G9458" s="277">
        <f t="shared" si="1033"/>
        <v>113496</v>
      </c>
    </row>
    <row r="9459" spans="1:7" x14ac:dyDescent="0.25">
      <c r="A9459" s="277">
        <f t="shared" si="1029"/>
        <v>94590</v>
      </c>
      <c r="B9459" s="277">
        <f t="shared" si="1030"/>
        <v>189180</v>
      </c>
      <c r="C9459" s="277">
        <f t="shared" si="1031"/>
        <v>227016</v>
      </c>
      <c r="D9459" s="277">
        <f t="shared" si="1035"/>
        <v>567540</v>
      </c>
      <c r="E9459" s="277">
        <f t="shared" si="1032"/>
        <v>945900</v>
      </c>
      <c r="F9459" s="277">
        <f t="shared" si="1034"/>
        <v>1135080</v>
      </c>
      <c r="G9459" s="277">
        <f t="shared" si="1033"/>
        <v>113508</v>
      </c>
    </row>
    <row r="9460" spans="1:7" x14ac:dyDescent="0.25">
      <c r="A9460" s="277">
        <f t="shared" si="1029"/>
        <v>94600</v>
      </c>
      <c r="B9460" s="277">
        <f t="shared" si="1030"/>
        <v>189200</v>
      </c>
      <c r="C9460" s="277">
        <f t="shared" si="1031"/>
        <v>227040</v>
      </c>
      <c r="D9460" s="277">
        <f t="shared" si="1035"/>
        <v>567600</v>
      </c>
      <c r="E9460" s="277">
        <f t="shared" si="1032"/>
        <v>946000</v>
      </c>
      <c r="F9460" s="277">
        <f t="shared" si="1034"/>
        <v>1135200</v>
      </c>
      <c r="G9460" s="277">
        <f t="shared" si="1033"/>
        <v>113520</v>
      </c>
    </row>
    <row r="9461" spans="1:7" x14ac:dyDescent="0.25">
      <c r="A9461" s="277">
        <f t="shared" si="1029"/>
        <v>94610</v>
      </c>
      <c r="B9461" s="277">
        <f t="shared" si="1030"/>
        <v>189220</v>
      </c>
      <c r="C9461" s="277">
        <f t="shared" si="1031"/>
        <v>227064</v>
      </c>
      <c r="D9461" s="277">
        <f t="shared" si="1035"/>
        <v>567660</v>
      </c>
      <c r="E9461" s="277">
        <f t="shared" si="1032"/>
        <v>946100</v>
      </c>
      <c r="F9461" s="277">
        <f t="shared" si="1034"/>
        <v>1135320</v>
      </c>
      <c r="G9461" s="277">
        <f t="shared" si="1033"/>
        <v>113532</v>
      </c>
    </row>
    <row r="9462" spans="1:7" x14ac:dyDescent="0.25">
      <c r="A9462" s="277">
        <f t="shared" si="1029"/>
        <v>94620</v>
      </c>
      <c r="B9462" s="277">
        <f t="shared" si="1030"/>
        <v>189240</v>
      </c>
      <c r="C9462" s="277">
        <f t="shared" si="1031"/>
        <v>227088</v>
      </c>
      <c r="D9462" s="277">
        <f t="shared" si="1035"/>
        <v>567720</v>
      </c>
      <c r="E9462" s="277">
        <f t="shared" si="1032"/>
        <v>946200</v>
      </c>
      <c r="F9462" s="277">
        <f t="shared" si="1034"/>
        <v>1135440</v>
      </c>
      <c r="G9462" s="277">
        <f t="shared" si="1033"/>
        <v>113544</v>
      </c>
    </row>
    <row r="9463" spans="1:7" x14ac:dyDescent="0.25">
      <c r="A9463" s="277">
        <f t="shared" si="1029"/>
        <v>94630</v>
      </c>
      <c r="B9463" s="277">
        <f t="shared" si="1030"/>
        <v>189260</v>
      </c>
      <c r="C9463" s="277">
        <f t="shared" si="1031"/>
        <v>227112</v>
      </c>
      <c r="D9463" s="277">
        <f t="shared" si="1035"/>
        <v>567780</v>
      </c>
      <c r="E9463" s="277">
        <f t="shared" si="1032"/>
        <v>946300</v>
      </c>
      <c r="F9463" s="277">
        <f t="shared" si="1034"/>
        <v>1135560</v>
      </c>
      <c r="G9463" s="277">
        <f t="shared" si="1033"/>
        <v>113556</v>
      </c>
    </row>
    <row r="9464" spans="1:7" x14ac:dyDescent="0.25">
      <c r="A9464" s="277">
        <f t="shared" si="1029"/>
        <v>94640</v>
      </c>
      <c r="B9464" s="277">
        <f t="shared" si="1030"/>
        <v>189280</v>
      </c>
      <c r="C9464" s="277">
        <f t="shared" si="1031"/>
        <v>227136</v>
      </c>
      <c r="D9464" s="277">
        <f t="shared" si="1035"/>
        <v>567840</v>
      </c>
      <c r="E9464" s="277">
        <f t="shared" si="1032"/>
        <v>946400</v>
      </c>
      <c r="F9464" s="277">
        <f t="shared" si="1034"/>
        <v>1135680</v>
      </c>
      <c r="G9464" s="277">
        <f t="shared" si="1033"/>
        <v>113568</v>
      </c>
    </row>
    <row r="9465" spans="1:7" x14ac:dyDescent="0.25">
      <c r="A9465" s="277">
        <f t="shared" si="1029"/>
        <v>94650</v>
      </c>
      <c r="B9465" s="277">
        <f t="shared" si="1030"/>
        <v>189300</v>
      </c>
      <c r="C9465" s="277">
        <f t="shared" si="1031"/>
        <v>227160</v>
      </c>
      <c r="D9465" s="277">
        <f t="shared" si="1035"/>
        <v>567900</v>
      </c>
      <c r="E9465" s="277">
        <f t="shared" si="1032"/>
        <v>946500</v>
      </c>
      <c r="F9465" s="277">
        <f t="shared" si="1034"/>
        <v>1135800</v>
      </c>
      <c r="G9465" s="277">
        <f t="shared" si="1033"/>
        <v>113580</v>
      </c>
    </row>
    <row r="9466" spans="1:7" x14ac:dyDescent="0.25">
      <c r="A9466" s="277">
        <f t="shared" si="1029"/>
        <v>94660</v>
      </c>
      <c r="B9466" s="277">
        <f t="shared" si="1030"/>
        <v>189320</v>
      </c>
      <c r="C9466" s="277">
        <f t="shared" si="1031"/>
        <v>227184</v>
      </c>
      <c r="D9466" s="277">
        <f t="shared" si="1035"/>
        <v>567960</v>
      </c>
      <c r="E9466" s="277">
        <f t="shared" si="1032"/>
        <v>946600</v>
      </c>
      <c r="F9466" s="277">
        <f t="shared" si="1034"/>
        <v>1135920</v>
      </c>
      <c r="G9466" s="277">
        <f t="shared" si="1033"/>
        <v>113592</v>
      </c>
    </row>
    <row r="9467" spans="1:7" x14ac:dyDescent="0.25">
      <c r="A9467" s="277">
        <f t="shared" si="1029"/>
        <v>94670</v>
      </c>
      <c r="B9467" s="277">
        <f t="shared" si="1030"/>
        <v>189340</v>
      </c>
      <c r="C9467" s="277">
        <f t="shared" si="1031"/>
        <v>227208</v>
      </c>
      <c r="D9467" s="277">
        <f t="shared" si="1035"/>
        <v>568020</v>
      </c>
      <c r="E9467" s="277">
        <f t="shared" si="1032"/>
        <v>946700</v>
      </c>
      <c r="F9467" s="277">
        <f t="shared" si="1034"/>
        <v>1136040</v>
      </c>
      <c r="G9467" s="277">
        <f t="shared" si="1033"/>
        <v>113604</v>
      </c>
    </row>
    <row r="9468" spans="1:7" x14ac:dyDescent="0.25">
      <c r="A9468" s="277">
        <f t="shared" si="1029"/>
        <v>94680</v>
      </c>
      <c r="B9468" s="277">
        <f t="shared" si="1030"/>
        <v>189360</v>
      </c>
      <c r="C9468" s="277">
        <f t="shared" si="1031"/>
        <v>227232</v>
      </c>
      <c r="D9468" s="277">
        <f t="shared" si="1035"/>
        <v>568080</v>
      </c>
      <c r="E9468" s="277">
        <f t="shared" si="1032"/>
        <v>946800</v>
      </c>
      <c r="F9468" s="277">
        <f t="shared" si="1034"/>
        <v>1136160</v>
      </c>
      <c r="G9468" s="277">
        <f t="shared" si="1033"/>
        <v>113616</v>
      </c>
    </row>
    <row r="9469" spans="1:7" x14ac:dyDescent="0.25">
      <c r="A9469" s="277">
        <f t="shared" si="1029"/>
        <v>94690</v>
      </c>
      <c r="B9469" s="277">
        <f t="shared" si="1030"/>
        <v>189380</v>
      </c>
      <c r="C9469" s="277">
        <f t="shared" si="1031"/>
        <v>227256</v>
      </c>
      <c r="D9469" s="277">
        <f t="shared" si="1035"/>
        <v>568140</v>
      </c>
      <c r="E9469" s="277">
        <f t="shared" si="1032"/>
        <v>946900</v>
      </c>
      <c r="F9469" s="277">
        <f t="shared" si="1034"/>
        <v>1136280</v>
      </c>
      <c r="G9469" s="277">
        <f t="shared" si="1033"/>
        <v>113628</v>
      </c>
    </row>
    <row r="9470" spans="1:7" x14ac:dyDescent="0.25">
      <c r="A9470" s="277">
        <f t="shared" si="1029"/>
        <v>94700</v>
      </c>
      <c r="B9470" s="277">
        <f t="shared" si="1030"/>
        <v>189400</v>
      </c>
      <c r="C9470" s="277">
        <f t="shared" si="1031"/>
        <v>227280</v>
      </c>
      <c r="D9470" s="277">
        <f t="shared" si="1035"/>
        <v>568200</v>
      </c>
      <c r="E9470" s="277">
        <f t="shared" si="1032"/>
        <v>947000</v>
      </c>
      <c r="F9470" s="277">
        <f t="shared" si="1034"/>
        <v>1136400</v>
      </c>
      <c r="G9470" s="277">
        <f t="shared" si="1033"/>
        <v>113640</v>
      </c>
    </row>
    <row r="9471" spans="1:7" x14ac:dyDescent="0.25">
      <c r="A9471" s="277">
        <f t="shared" si="1029"/>
        <v>94710</v>
      </c>
      <c r="B9471" s="277">
        <f t="shared" si="1030"/>
        <v>189420</v>
      </c>
      <c r="C9471" s="277">
        <f t="shared" si="1031"/>
        <v>227304</v>
      </c>
      <c r="D9471" s="277">
        <f t="shared" si="1035"/>
        <v>568260</v>
      </c>
      <c r="E9471" s="277">
        <f t="shared" si="1032"/>
        <v>947100</v>
      </c>
      <c r="F9471" s="277">
        <f t="shared" si="1034"/>
        <v>1136520</v>
      </c>
      <c r="G9471" s="277">
        <f t="shared" si="1033"/>
        <v>113652</v>
      </c>
    </row>
    <row r="9472" spans="1:7" x14ac:dyDescent="0.25">
      <c r="A9472" s="277">
        <f t="shared" si="1029"/>
        <v>94720</v>
      </c>
      <c r="B9472" s="277">
        <f t="shared" si="1030"/>
        <v>189440</v>
      </c>
      <c r="C9472" s="277">
        <f t="shared" si="1031"/>
        <v>227328</v>
      </c>
      <c r="D9472" s="277">
        <f t="shared" si="1035"/>
        <v>568320</v>
      </c>
      <c r="E9472" s="277">
        <f t="shared" si="1032"/>
        <v>947200</v>
      </c>
      <c r="F9472" s="277">
        <f t="shared" si="1034"/>
        <v>1136640</v>
      </c>
      <c r="G9472" s="277">
        <f t="shared" si="1033"/>
        <v>113664</v>
      </c>
    </row>
    <row r="9473" spans="1:7" x14ac:dyDescent="0.25">
      <c r="A9473" s="277">
        <f t="shared" si="1029"/>
        <v>94730</v>
      </c>
      <c r="B9473" s="277">
        <f t="shared" si="1030"/>
        <v>189460</v>
      </c>
      <c r="C9473" s="277">
        <f t="shared" si="1031"/>
        <v>227352</v>
      </c>
      <c r="D9473" s="277">
        <f t="shared" si="1035"/>
        <v>568380</v>
      </c>
      <c r="E9473" s="277">
        <f t="shared" si="1032"/>
        <v>947300</v>
      </c>
      <c r="F9473" s="277">
        <f t="shared" si="1034"/>
        <v>1136760</v>
      </c>
      <c r="G9473" s="277">
        <f t="shared" si="1033"/>
        <v>113676</v>
      </c>
    </row>
    <row r="9474" spans="1:7" x14ac:dyDescent="0.25">
      <c r="A9474" s="277">
        <f t="shared" si="1029"/>
        <v>94740</v>
      </c>
      <c r="B9474" s="277">
        <f t="shared" si="1030"/>
        <v>189480</v>
      </c>
      <c r="C9474" s="277">
        <f t="shared" si="1031"/>
        <v>227376</v>
      </c>
      <c r="D9474" s="277">
        <f t="shared" si="1035"/>
        <v>568440</v>
      </c>
      <c r="E9474" s="277">
        <f t="shared" si="1032"/>
        <v>947400</v>
      </c>
      <c r="F9474" s="277">
        <f t="shared" si="1034"/>
        <v>1136880</v>
      </c>
      <c r="G9474" s="277">
        <f t="shared" si="1033"/>
        <v>113688</v>
      </c>
    </row>
    <row r="9475" spans="1:7" x14ac:dyDescent="0.25">
      <c r="A9475" s="277">
        <f t="shared" ref="A9475:A9538" si="1036">A9474+10</f>
        <v>94750</v>
      </c>
      <c r="B9475" s="277">
        <f t="shared" ref="B9475:B9538" si="1037">B9474+20</f>
        <v>189500</v>
      </c>
      <c r="C9475" s="277">
        <f t="shared" ref="C9475:C9538" si="1038">C9474+24</f>
        <v>227400</v>
      </c>
      <c r="D9475" s="277">
        <f t="shared" si="1035"/>
        <v>568500</v>
      </c>
      <c r="E9475" s="277">
        <f t="shared" ref="E9475:E9538" si="1039">E9474+100</f>
        <v>947500</v>
      </c>
      <c r="F9475" s="277">
        <f t="shared" si="1034"/>
        <v>1137000</v>
      </c>
      <c r="G9475" s="277">
        <f t="shared" ref="G9475:G9538" si="1040">G9474+12</f>
        <v>113700</v>
      </c>
    </row>
    <row r="9476" spans="1:7" x14ac:dyDescent="0.25">
      <c r="A9476" s="277">
        <f t="shared" si="1036"/>
        <v>94760</v>
      </c>
      <c r="B9476" s="277">
        <f t="shared" si="1037"/>
        <v>189520</v>
      </c>
      <c r="C9476" s="277">
        <f t="shared" si="1038"/>
        <v>227424</v>
      </c>
      <c r="D9476" s="277">
        <f t="shared" si="1035"/>
        <v>568560</v>
      </c>
      <c r="E9476" s="277">
        <f t="shared" si="1039"/>
        <v>947600</v>
      </c>
      <c r="F9476" s="277">
        <f t="shared" ref="F9476:F9539" si="1041">F9475+120</f>
        <v>1137120</v>
      </c>
      <c r="G9476" s="277">
        <f t="shared" si="1040"/>
        <v>113712</v>
      </c>
    </row>
    <row r="9477" spans="1:7" x14ac:dyDescent="0.25">
      <c r="A9477" s="277">
        <f t="shared" si="1036"/>
        <v>94770</v>
      </c>
      <c r="B9477" s="277">
        <f t="shared" si="1037"/>
        <v>189540</v>
      </c>
      <c r="C9477" s="277">
        <f t="shared" si="1038"/>
        <v>227448</v>
      </c>
      <c r="D9477" s="277">
        <f t="shared" si="1035"/>
        <v>568620</v>
      </c>
      <c r="E9477" s="277">
        <f t="shared" si="1039"/>
        <v>947700</v>
      </c>
      <c r="F9477" s="277">
        <f t="shared" si="1041"/>
        <v>1137240</v>
      </c>
      <c r="G9477" s="277">
        <f t="shared" si="1040"/>
        <v>113724</v>
      </c>
    </row>
    <row r="9478" spans="1:7" x14ac:dyDescent="0.25">
      <c r="A9478" s="277">
        <f t="shared" si="1036"/>
        <v>94780</v>
      </c>
      <c r="B9478" s="277">
        <f t="shared" si="1037"/>
        <v>189560</v>
      </c>
      <c r="C9478" s="277">
        <f t="shared" si="1038"/>
        <v>227472</v>
      </c>
      <c r="D9478" s="277">
        <f t="shared" si="1035"/>
        <v>568680</v>
      </c>
      <c r="E9478" s="277">
        <f t="shared" si="1039"/>
        <v>947800</v>
      </c>
      <c r="F9478" s="277">
        <f t="shared" si="1041"/>
        <v>1137360</v>
      </c>
      <c r="G9478" s="277">
        <f t="shared" si="1040"/>
        <v>113736</v>
      </c>
    </row>
    <row r="9479" spans="1:7" x14ac:dyDescent="0.25">
      <c r="A9479" s="277">
        <f t="shared" si="1036"/>
        <v>94790</v>
      </c>
      <c r="B9479" s="277">
        <f t="shared" si="1037"/>
        <v>189580</v>
      </c>
      <c r="C9479" s="277">
        <f t="shared" si="1038"/>
        <v>227496</v>
      </c>
      <c r="D9479" s="277">
        <f t="shared" ref="D9479:D9542" si="1042">D9478+60</f>
        <v>568740</v>
      </c>
      <c r="E9479" s="277">
        <f t="shared" si="1039"/>
        <v>947900</v>
      </c>
      <c r="F9479" s="277">
        <f t="shared" si="1041"/>
        <v>1137480</v>
      </c>
      <c r="G9479" s="277">
        <f t="shared" si="1040"/>
        <v>113748</v>
      </c>
    </row>
    <row r="9480" spans="1:7" x14ac:dyDescent="0.25">
      <c r="A9480" s="277">
        <f t="shared" si="1036"/>
        <v>94800</v>
      </c>
      <c r="B9480" s="277">
        <f t="shared" si="1037"/>
        <v>189600</v>
      </c>
      <c r="C9480" s="277">
        <f t="shared" si="1038"/>
        <v>227520</v>
      </c>
      <c r="D9480" s="277">
        <f t="shared" si="1042"/>
        <v>568800</v>
      </c>
      <c r="E9480" s="277">
        <f t="shared" si="1039"/>
        <v>948000</v>
      </c>
      <c r="F9480" s="277">
        <f t="shared" si="1041"/>
        <v>1137600</v>
      </c>
      <c r="G9480" s="277">
        <f t="shared" si="1040"/>
        <v>113760</v>
      </c>
    </row>
    <row r="9481" spans="1:7" x14ac:dyDescent="0.25">
      <c r="A9481" s="277">
        <f t="shared" si="1036"/>
        <v>94810</v>
      </c>
      <c r="B9481" s="277">
        <f t="shared" si="1037"/>
        <v>189620</v>
      </c>
      <c r="C9481" s="277">
        <f t="shared" si="1038"/>
        <v>227544</v>
      </c>
      <c r="D9481" s="277">
        <f t="shared" si="1042"/>
        <v>568860</v>
      </c>
      <c r="E9481" s="277">
        <f t="shared" si="1039"/>
        <v>948100</v>
      </c>
      <c r="F9481" s="277">
        <f t="shared" si="1041"/>
        <v>1137720</v>
      </c>
      <c r="G9481" s="277">
        <f t="shared" si="1040"/>
        <v>113772</v>
      </c>
    </row>
    <row r="9482" spans="1:7" x14ac:dyDescent="0.25">
      <c r="A9482" s="277">
        <f t="shared" si="1036"/>
        <v>94820</v>
      </c>
      <c r="B9482" s="277">
        <f t="shared" si="1037"/>
        <v>189640</v>
      </c>
      <c r="C9482" s="277">
        <f t="shared" si="1038"/>
        <v>227568</v>
      </c>
      <c r="D9482" s="277">
        <f t="shared" si="1042"/>
        <v>568920</v>
      </c>
      <c r="E9482" s="277">
        <f t="shared" si="1039"/>
        <v>948200</v>
      </c>
      <c r="F9482" s="277">
        <f t="shared" si="1041"/>
        <v>1137840</v>
      </c>
      <c r="G9482" s="277">
        <f t="shared" si="1040"/>
        <v>113784</v>
      </c>
    </row>
    <row r="9483" spans="1:7" x14ac:dyDescent="0.25">
      <c r="A9483" s="277">
        <f t="shared" si="1036"/>
        <v>94830</v>
      </c>
      <c r="B9483" s="277">
        <f t="shared" si="1037"/>
        <v>189660</v>
      </c>
      <c r="C9483" s="277">
        <f t="shared" si="1038"/>
        <v>227592</v>
      </c>
      <c r="D9483" s="277">
        <f t="shared" si="1042"/>
        <v>568980</v>
      </c>
      <c r="E9483" s="277">
        <f t="shared" si="1039"/>
        <v>948300</v>
      </c>
      <c r="F9483" s="277">
        <f t="shared" si="1041"/>
        <v>1137960</v>
      </c>
      <c r="G9483" s="277">
        <f t="shared" si="1040"/>
        <v>113796</v>
      </c>
    </row>
    <row r="9484" spans="1:7" x14ac:dyDescent="0.25">
      <c r="A9484" s="277">
        <f t="shared" si="1036"/>
        <v>94840</v>
      </c>
      <c r="B9484" s="277">
        <f t="shared" si="1037"/>
        <v>189680</v>
      </c>
      <c r="C9484" s="277">
        <f t="shared" si="1038"/>
        <v>227616</v>
      </c>
      <c r="D9484" s="277">
        <f t="shared" si="1042"/>
        <v>569040</v>
      </c>
      <c r="E9484" s="277">
        <f t="shared" si="1039"/>
        <v>948400</v>
      </c>
      <c r="F9484" s="277">
        <f t="shared" si="1041"/>
        <v>1138080</v>
      </c>
      <c r="G9484" s="277">
        <f t="shared" si="1040"/>
        <v>113808</v>
      </c>
    </row>
    <row r="9485" spans="1:7" x14ac:dyDescent="0.25">
      <c r="A9485" s="277">
        <f t="shared" si="1036"/>
        <v>94850</v>
      </c>
      <c r="B9485" s="277">
        <f t="shared" si="1037"/>
        <v>189700</v>
      </c>
      <c r="C9485" s="277">
        <f t="shared" si="1038"/>
        <v>227640</v>
      </c>
      <c r="D9485" s="277">
        <f t="shared" si="1042"/>
        <v>569100</v>
      </c>
      <c r="E9485" s="277">
        <f t="shared" si="1039"/>
        <v>948500</v>
      </c>
      <c r="F9485" s="277">
        <f t="shared" si="1041"/>
        <v>1138200</v>
      </c>
      <c r="G9485" s="277">
        <f t="shared" si="1040"/>
        <v>113820</v>
      </c>
    </row>
    <row r="9486" spans="1:7" x14ac:dyDescent="0.25">
      <c r="A9486" s="277">
        <f t="shared" si="1036"/>
        <v>94860</v>
      </c>
      <c r="B9486" s="277">
        <f t="shared" si="1037"/>
        <v>189720</v>
      </c>
      <c r="C9486" s="277">
        <f t="shared" si="1038"/>
        <v>227664</v>
      </c>
      <c r="D9486" s="277">
        <f t="shared" si="1042"/>
        <v>569160</v>
      </c>
      <c r="E9486" s="277">
        <f t="shared" si="1039"/>
        <v>948600</v>
      </c>
      <c r="F9486" s="277">
        <f t="shared" si="1041"/>
        <v>1138320</v>
      </c>
      <c r="G9486" s="277">
        <f t="shared" si="1040"/>
        <v>113832</v>
      </c>
    </row>
    <row r="9487" spans="1:7" x14ac:dyDescent="0.25">
      <c r="A9487" s="277">
        <f t="shared" si="1036"/>
        <v>94870</v>
      </c>
      <c r="B9487" s="277">
        <f t="shared" si="1037"/>
        <v>189740</v>
      </c>
      <c r="C9487" s="277">
        <f t="shared" si="1038"/>
        <v>227688</v>
      </c>
      <c r="D9487" s="277">
        <f t="shared" si="1042"/>
        <v>569220</v>
      </c>
      <c r="E9487" s="277">
        <f t="shared" si="1039"/>
        <v>948700</v>
      </c>
      <c r="F9487" s="277">
        <f t="shared" si="1041"/>
        <v>1138440</v>
      </c>
      <c r="G9487" s="277">
        <f t="shared" si="1040"/>
        <v>113844</v>
      </c>
    </row>
    <row r="9488" spans="1:7" x14ac:dyDescent="0.25">
      <c r="A9488" s="277">
        <f t="shared" si="1036"/>
        <v>94880</v>
      </c>
      <c r="B9488" s="277">
        <f t="shared" si="1037"/>
        <v>189760</v>
      </c>
      <c r="C9488" s="277">
        <f t="shared" si="1038"/>
        <v>227712</v>
      </c>
      <c r="D9488" s="277">
        <f t="shared" si="1042"/>
        <v>569280</v>
      </c>
      <c r="E9488" s="277">
        <f t="shared" si="1039"/>
        <v>948800</v>
      </c>
      <c r="F9488" s="277">
        <f t="shared" si="1041"/>
        <v>1138560</v>
      </c>
      <c r="G9488" s="277">
        <f t="shared" si="1040"/>
        <v>113856</v>
      </c>
    </row>
    <row r="9489" spans="1:7" x14ac:dyDescent="0.25">
      <c r="A9489" s="277">
        <f t="shared" si="1036"/>
        <v>94890</v>
      </c>
      <c r="B9489" s="277">
        <f t="shared" si="1037"/>
        <v>189780</v>
      </c>
      <c r="C9489" s="277">
        <f t="shared" si="1038"/>
        <v>227736</v>
      </c>
      <c r="D9489" s="277">
        <f t="shared" si="1042"/>
        <v>569340</v>
      </c>
      <c r="E9489" s="277">
        <f t="shared" si="1039"/>
        <v>948900</v>
      </c>
      <c r="F9489" s="277">
        <f t="shared" si="1041"/>
        <v>1138680</v>
      </c>
      <c r="G9489" s="277">
        <f t="shared" si="1040"/>
        <v>113868</v>
      </c>
    </row>
    <row r="9490" spans="1:7" x14ac:dyDescent="0.25">
      <c r="A9490" s="277">
        <f t="shared" si="1036"/>
        <v>94900</v>
      </c>
      <c r="B9490" s="277">
        <f t="shared" si="1037"/>
        <v>189800</v>
      </c>
      <c r="C9490" s="277">
        <f t="shared" si="1038"/>
        <v>227760</v>
      </c>
      <c r="D9490" s="277">
        <f t="shared" si="1042"/>
        <v>569400</v>
      </c>
      <c r="E9490" s="277">
        <f t="shared" si="1039"/>
        <v>949000</v>
      </c>
      <c r="F9490" s="277">
        <f t="shared" si="1041"/>
        <v>1138800</v>
      </c>
      <c r="G9490" s="277">
        <f t="shared" si="1040"/>
        <v>113880</v>
      </c>
    </row>
    <row r="9491" spans="1:7" x14ac:dyDescent="0.25">
      <c r="A9491" s="277">
        <f t="shared" si="1036"/>
        <v>94910</v>
      </c>
      <c r="B9491" s="277">
        <f t="shared" si="1037"/>
        <v>189820</v>
      </c>
      <c r="C9491" s="277">
        <f t="shared" si="1038"/>
        <v>227784</v>
      </c>
      <c r="D9491" s="277">
        <f t="shared" si="1042"/>
        <v>569460</v>
      </c>
      <c r="E9491" s="277">
        <f t="shared" si="1039"/>
        <v>949100</v>
      </c>
      <c r="F9491" s="277">
        <f t="shared" si="1041"/>
        <v>1138920</v>
      </c>
      <c r="G9491" s="277">
        <f t="shared" si="1040"/>
        <v>113892</v>
      </c>
    </row>
    <row r="9492" spans="1:7" x14ac:dyDescent="0.25">
      <c r="A9492" s="277">
        <f t="shared" si="1036"/>
        <v>94920</v>
      </c>
      <c r="B9492" s="277">
        <f t="shared" si="1037"/>
        <v>189840</v>
      </c>
      <c r="C9492" s="277">
        <f t="shared" si="1038"/>
        <v>227808</v>
      </c>
      <c r="D9492" s="277">
        <f t="shared" si="1042"/>
        <v>569520</v>
      </c>
      <c r="E9492" s="277">
        <f t="shared" si="1039"/>
        <v>949200</v>
      </c>
      <c r="F9492" s="277">
        <f t="shared" si="1041"/>
        <v>1139040</v>
      </c>
      <c r="G9492" s="277">
        <f t="shared" si="1040"/>
        <v>113904</v>
      </c>
    </row>
    <row r="9493" spans="1:7" x14ac:dyDescent="0.25">
      <c r="A9493" s="277">
        <f t="shared" si="1036"/>
        <v>94930</v>
      </c>
      <c r="B9493" s="277">
        <f t="shared" si="1037"/>
        <v>189860</v>
      </c>
      <c r="C9493" s="277">
        <f t="shared" si="1038"/>
        <v>227832</v>
      </c>
      <c r="D9493" s="277">
        <f t="shared" si="1042"/>
        <v>569580</v>
      </c>
      <c r="E9493" s="277">
        <f t="shared" si="1039"/>
        <v>949300</v>
      </c>
      <c r="F9493" s="277">
        <f t="shared" si="1041"/>
        <v>1139160</v>
      </c>
      <c r="G9493" s="277">
        <f t="shared" si="1040"/>
        <v>113916</v>
      </c>
    </row>
    <row r="9494" spans="1:7" x14ac:dyDescent="0.25">
      <c r="A9494" s="277">
        <f t="shared" si="1036"/>
        <v>94940</v>
      </c>
      <c r="B9494" s="277">
        <f t="shared" si="1037"/>
        <v>189880</v>
      </c>
      <c r="C9494" s="277">
        <f t="shared" si="1038"/>
        <v>227856</v>
      </c>
      <c r="D9494" s="277">
        <f t="shared" si="1042"/>
        <v>569640</v>
      </c>
      <c r="E9494" s="277">
        <f t="shared" si="1039"/>
        <v>949400</v>
      </c>
      <c r="F9494" s="277">
        <f t="shared" si="1041"/>
        <v>1139280</v>
      </c>
      <c r="G9494" s="277">
        <f t="shared" si="1040"/>
        <v>113928</v>
      </c>
    </row>
    <row r="9495" spans="1:7" x14ac:dyDescent="0.25">
      <c r="A9495" s="277">
        <f t="shared" si="1036"/>
        <v>94950</v>
      </c>
      <c r="B9495" s="277">
        <f t="shared" si="1037"/>
        <v>189900</v>
      </c>
      <c r="C9495" s="277">
        <f t="shared" si="1038"/>
        <v>227880</v>
      </c>
      <c r="D9495" s="277">
        <f t="shared" si="1042"/>
        <v>569700</v>
      </c>
      <c r="E9495" s="277">
        <f t="shared" si="1039"/>
        <v>949500</v>
      </c>
      <c r="F9495" s="277">
        <f t="shared" si="1041"/>
        <v>1139400</v>
      </c>
      <c r="G9495" s="277">
        <f t="shared" si="1040"/>
        <v>113940</v>
      </c>
    </row>
    <row r="9496" spans="1:7" x14ac:dyDescent="0.25">
      <c r="A9496" s="277">
        <f t="shared" si="1036"/>
        <v>94960</v>
      </c>
      <c r="B9496" s="277">
        <f t="shared" si="1037"/>
        <v>189920</v>
      </c>
      <c r="C9496" s="277">
        <f t="shared" si="1038"/>
        <v>227904</v>
      </c>
      <c r="D9496" s="277">
        <f t="shared" si="1042"/>
        <v>569760</v>
      </c>
      <c r="E9496" s="277">
        <f t="shared" si="1039"/>
        <v>949600</v>
      </c>
      <c r="F9496" s="277">
        <f t="shared" si="1041"/>
        <v>1139520</v>
      </c>
      <c r="G9496" s="277">
        <f t="shared" si="1040"/>
        <v>113952</v>
      </c>
    </row>
    <row r="9497" spans="1:7" x14ac:dyDescent="0.25">
      <c r="A9497" s="277">
        <f t="shared" si="1036"/>
        <v>94970</v>
      </c>
      <c r="B9497" s="277">
        <f t="shared" si="1037"/>
        <v>189940</v>
      </c>
      <c r="C9497" s="277">
        <f t="shared" si="1038"/>
        <v>227928</v>
      </c>
      <c r="D9497" s="277">
        <f t="shared" si="1042"/>
        <v>569820</v>
      </c>
      <c r="E9497" s="277">
        <f t="shared" si="1039"/>
        <v>949700</v>
      </c>
      <c r="F9497" s="277">
        <f t="shared" si="1041"/>
        <v>1139640</v>
      </c>
      <c r="G9497" s="277">
        <f t="shared" si="1040"/>
        <v>113964</v>
      </c>
    </row>
    <row r="9498" spans="1:7" x14ac:dyDescent="0.25">
      <c r="A9498" s="277">
        <f t="shared" si="1036"/>
        <v>94980</v>
      </c>
      <c r="B9498" s="277">
        <f t="shared" si="1037"/>
        <v>189960</v>
      </c>
      <c r="C9498" s="277">
        <f t="shared" si="1038"/>
        <v>227952</v>
      </c>
      <c r="D9498" s="277">
        <f t="shared" si="1042"/>
        <v>569880</v>
      </c>
      <c r="E9498" s="277">
        <f t="shared" si="1039"/>
        <v>949800</v>
      </c>
      <c r="F9498" s="277">
        <f t="shared" si="1041"/>
        <v>1139760</v>
      </c>
      <c r="G9498" s="277">
        <f t="shared" si="1040"/>
        <v>113976</v>
      </c>
    </row>
    <row r="9499" spans="1:7" x14ac:dyDescent="0.25">
      <c r="A9499" s="277">
        <f t="shared" si="1036"/>
        <v>94990</v>
      </c>
      <c r="B9499" s="277">
        <f t="shared" si="1037"/>
        <v>189980</v>
      </c>
      <c r="C9499" s="277">
        <f t="shared" si="1038"/>
        <v>227976</v>
      </c>
      <c r="D9499" s="277">
        <f t="shared" si="1042"/>
        <v>569940</v>
      </c>
      <c r="E9499" s="277">
        <f t="shared" si="1039"/>
        <v>949900</v>
      </c>
      <c r="F9499" s="277">
        <f t="shared" si="1041"/>
        <v>1139880</v>
      </c>
      <c r="G9499" s="277">
        <f t="shared" si="1040"/>
        <v>113988</v>
      </c>
    </row>
    <row r="9500" spans="1:7" x14ac:dyDescent="0.25">
      <c r="A9500" s="277">
        <f t="shared" si="1036"/>
        <v>95000</v>
      </c>
      <c r="B9500" s="277">
        <f t="shared" si="1037"/>
        <v>190000</v>
      </c>
      <c r="C9500" s="277">
        <f t="shared" si="1038"/>
        <v>228000</v>
      </c>
      <c r="D9500" s="277">
        <f t="shared" si="1042"/>
        <v>570000</v>
      </c>
      <c r="E9500" s="277">
        <f t="shared" si="1039"/>
        <v>950000</v>
      </c>
      <c r="F9500" s="277">
        <f t="shared" si="1041"/>
        <v>1140000</v>
      </c>
      <c r="G9500" s="277">
        <f t="shared" si="1040"/>
        <v>114000</v>
      </c>
    </row>
    <row r="9501" spans="1:7" x14ac:dyDescent="0.25">
      <c r="A9501" s="277">
        <f t="shared" si="1036"/>
        <v>95010</v>
      </c>
      <c r="B9501" s="277">
        <f t="shared" si="1037"/>
        <v>190020</v>
      </c>
      <c r="C9501" s="277">
        <f t="shared" si="1038"/>
        <v>228024</v>
      </c>
      <c r="D9501" s="277">
        <f t="shared" si="1042"/>
        <v>570060</v>
      </c>
      <c r="E9501" s="277">
        <f t="shared" si="1039"/>
        <v>950100</v>
      </c>
      <c r="F9501" s="277">
        <f t="shared" si="1041"/>
        <v>1140120</v>
      </c>
      <c r="G9501" s="277">
        <f t="shared" si="1040"/>
        <v>114012</v>
      </c>
    </row>
    <row r="9502" spans="1:7" x14ac:dyDescent="0.25">
      <c r="A9502" s="277">
        <f t="shared" si="1036"/>
        <v>95020</v>
      </c>
      <c r="B9502" s="277">
        <f t="shared" si="1037"/>
        <v>190040</v>
      </c>
      <c r="C9502" s="277">
        <f t="shared" si="1038"/>
        <v>228048</v>
      </c>
      <c r="D9502" s="277">
        <f t="shared" si="1042"/>
        <v>570120</v>
      </c>
      <c r="E9502" s="277">
        <f t="shared" si="1039"/>
        <v>950200</v>
      </c>
      <c r="F9502" s="277">
        <f t="shared" si="1041"/>
        <v>1140240</v>
      </c>
      <c r="G9502" s="277">
        <f t="shared" si="1040"/>
        <v>114024</v>
      </c>
    </row>
    <row r="9503" spans="1:7" x14ac:dyDescent="0.25">
      <c r="A9503" s="277">
        <f t="shared" si="1036"/>
        <v>95030</v>
      </c>
      <c r="B9503" s="277">
        <f t="shared" si="1037"/>
        <v>190060</v>
      </c>
      <c r="C9503" s="277">
        <f t="shared" si="1038"/>
        <v>228072</v>
      </c>
      <c r="D9503" s="277">
        <f t="shared" si="1042"/>
        <v>570180</v>
      </c>
      <c r="E9503" s="277">
        <f t="shared" si="1039"/>
        <v>950300</v>
      </c>
      <c r="F9503" s="277">
        <f t="shared" si="1041"/>
        <v>1140360</v>
      </c>
      <c r="G9503" s="277">
        <f t="shared" si="1040"/>
        <v>114036</v>
      </c>
    </row>
    <row r="9504" spans="1:7" x14ac:dyDescent="0.25">
      <c r="A9504" s="277">
        <f t="shared" si="1036"/>
        <v>95040</v>
      </c>
      <c r="B9504" s="277">
        <f t="shared" si="1037"/>
        <v>190080</v>
      </c>
      <c r="C9504" s="277">
        <f t="shared" si="1038"/>
        <v>228096</v>
      </c>
      <c r="D9504" s="277">
        <f t="shared" si="1042"/>
        <v>570240</v>
      </c>
      <c r="E9504" s="277">
        <f t="shared" si="1039"/>
        <v>950400</v>
      </c>
      <c r="F9504" s="277">
        <f t="shared" si="1041"/>
        <v>1140480</v>
      </c>
      <c r="G9504" s="277">
        <f t="shared" si="1040"/>
        <v>114048</v>
      </c>
    </row>
    <row r="9505" spans="1:7" x14ac:dyDescent="0.25">
      <c r="A9505" s="277">
        <f t="shared" si="1036"/>
        <v>95050</v>
      </c>
      <c r="B9505" s="277">
        <f t="shared" si="1037"/>
        <v>190100</v>
      </c>
      <c r="C9505" s="277">
        <f t="shared" si="1038"/>
        <v>228120</v>
      </c>
      <c r="D9505" s="277">
        <f t="shared" si="1042"/>
        <v>570300</v>
      </c>
      <c r="E9505" s="277">
        <f t="shared" si="1039"/>
        <v>950500</v>
      </c>
      <c r="F9505" s="277">
        <f t="shared" si="1041"/>
        <v>1140600</v>
      </c>
      <c r="G9505" s="277">
        <f t="shared" si="1040"/>
        <v>114060</v>
      </c>
    </row>
    <row r="9506" spans="1:7" x14ac:dyDescent="0.25">
      <c r="A9506" s="277">
        <f t="shared" si="1036"/>
        <v>95060</v>
      </c>
      <c r="B9506" s="277">
        <f t="shared" si="1037"/>
        <v>190120</v>
      </c>
      <c r="C9506" s="277">
        <f t="shared" si="1038"/>
        <v>228144</v>
      </c>
      <c r="D9506" s="277">
        <f t="shared" si="1042"/>
        <v>570360</v>
      </c>
      <c r="E9506" s="277">
        <f t="shared" si="1039"/>
        <v>950600</v>
      </c>
      <c r="F9506" s="277">
        <f t="shared" si="1041"/>
        <v>1140720</v>
      </c>
      <c r="G9506" s="277">
        <f t="shared" si="1040"/>
        <v>114072</v>
      </c>
    </row>
    <row r="9507" spans="1:7" x14ac:dyDescent="0.25">
      <c r="A9507" s="277">
        <f t="shared" si="1036"/>
        <v>95070</v>
      </c>
      <c r="B9507" s="277">
        <f t="shared" si="1037"/>
        <v>190140</v>
      </c>
      <c r="C9507" s="277">
        <f t="shared" si="1038"/>
        <v>228168</v>
      </c>
      <c r="D9507" s="277">
        <f t="shared" si="1042"/>
        <v>570420</v>
      </c>
      <c r="E9507" s="277">
        <f t="shared" si="1039"/>
        <v>950700</v>
      </c>
      <c r="F9507" s="277">
        <f t="shared" si="1041"/>
        <v>1140840</v>
      </c>
      <c r="G9507" s="277">
        <f t="shared" si="1040"/>
        <v>114084</v>
      </c>
    </row>
    <row r="9508" spans="1:7" x14ac:dyDescent="0.25">
      <c r="A9508" s="277">
        <f t="shared" si="1036"/>
        <v>95080</v>
      </c>
      <c r="B9508" s="277">
        <f t="shared" si="1037"/>
        <v>190160</v>
      </c>
      <c r="C9508" s="277">
        <f t="shared" si="1038"/>
        <v>228192</v>
      </c>
      <c r="D9508" s="277">
        <f t="shared" si="1042"/>
        <v>570480</v>
      </c>
      <c r="E9508" s="277">
        <f t="shared" si="1039"/>
        <v>950800</v>
      </c>
      <c r="F9508" s="277">
        <f t="shared" si="1041"/>
        <v>1140960</v>
      </c>
      <c r="G9508" s="277">
        <f t="shared" si="1040"/>
        <v>114096</v>
      </c>
    </row>
    <row r="9509" spans="1:7" x14ac:dyDescent="0.25">
      <c r="A9509" s="277">
        <f t="shared" si="1036"/>
        <v>95090</v>
      </c>
      <c r="B9509" s="277">
        <f t="shared" si="1037"/>
        <v>190180</v>
      </c>
      <c r="C9509" s="277">
        <f t="shared" si="1038"/>
        <v>228216</v>
      </c>
      <c r="D9509" s="277">
        <f t="shared" si="1042"/>
        <v>570540</v>
      </c>
      <c r="E9509" s="277">
        <f t="shared" si="1039"/>
        <v>950900</v>
      </c>
      <c r="F9509" s="277">
        <f t="shared" si="1041"/>
        <v>1141080</v>
      </c>
      <c r="G9509" s="277">
        <f t="shared" si="1040"/>
        <v>114108</v>
      </c>
    </row>
    <row r="9510" spans="1:7" x14ac:dyDescent="0.25">
      <c r="A9510" s="277">
        <f t="shared" si="1036"/>
        <v>95100</v>
      </c>
      <c r="B9510" s="277">
        <f t="shared" si="1037"/>
        <v>190200</v>
      </c>
      <c r="C9510" s="277">
        <f t="shared" si="1038"/>
        <v>228240</v>
      </c>
      <c r="D9510" s="277">
        <f t="shared" si="1042"/>
        <v>570600</v>
      </c>
      <c r="E9510" s="277">
        <f t="shared" si="1039"/>
        <v>951000</v>
      </c>
      <c r="F9510" s="277">
        <f t="shared" si="1041"/>
        <v>1141200</v>
      </c>
      <c r="G9510" s="277">
        <f t="shared" si="1040"/>
        <v>114120</v>
      </c>
    </row>
    <row r="9511" spans="1:7" x14ac:dyDescent="0.25">
      <c r="A9511" s="277">
        <f t="shared" si="1036"/>
        <v>95110</v>
      </c>
      <c r="B9511" s="277">
        <f t="shared" si="1037"/>
        <v>190220</v>
      </c>
      <c r="C9511" s="277">
        <f t="shared" si="1038"/>
        <v>228264</v>
      </c>
      <c r="D9511" s="277">
        <f t="shared" si="1042"/>
        <v>570660</v>
      </c>
      <c r="E9511" s="277">
        <f t="shared" si="1039"/>
        <v>951100</v>
      </c>
      <c r="F9511" s="277">
        <f t="shared" si="1041"/>
        <v>1141320</v>
      </c>
      <c r="G9511" s="277">
        <f t="shared" si="1040"/>
        <v>114132</v>
      </c>
    </row>
    <row r="9512" spans="1:7" x14ac:dyDescent="0.25">
      <c r="A9512" s="277">
        <f t="shared" si="1036"/>
        <v>95120</v>
      </c>
      <c r="B9512" s="277">
        <f t="shared" si="1037"/>
        <v>190240</v>
      </c>
      <c r="C9512" s="277">
        <f t="shared" si="1038"/>
        <v>228288</v>
      </c>
      <c r="D9512" s="277">
        <f t="shared" si="1042"/>
        <v>570720</v>
      </c>
      <c r="E9512" s="277">
        <f t="shared" si="1039"/>
        <v>951200</v>
      </c>
      <c r="F9512" s="277">
        <f t="shared" si="1041"/>
        <v>1141440</v>
      </c>
      <c r="G9512" s="277">
        <f t="shared" si="1040"/>
        <v>114144</v>
      </c>
    </row>
    <row r="9513" spans="1:7" x14ac:dyDescent="0.25">
      <c r="A9513" s="277">
        <f t="shared" si="1036"/>
        <v>95130</v>
      </c>
      <c r="B9513" s="277">
        <f t="shared" si="1037"/>
        <v>190260</v>
      </c>
      <c r="C9513" s="277">
        <f t="shared" si="1038"/>
        <v>228312</v>
      </c>
      <c r="D9513" s="277">
        <f t="shared" si="1042"/>
        <v>570780</v>
      </c>
      <c r="E9513" s="277">
        <f t="shared" si="1039"/>
        <v>951300</v>
      </c>
      <c r="F9513" s="277">
        <f t="shared" si="1041"/>
        <v>1141560</v>
      </c>
      <c r="G9513" s="277">
        <f t="shared" si="1040"/>
        <v>114156</v>
      </c>
    </row>
    <row r="9514" spans="1:7" x14ac:dyDescent="0.25">
      <c r="A9514" s="277">
        <f t="shared" si="1036"/>
        <v>95140</v>
      </c>
      <c r="B9514" s="277">
        <f t="shared" si="1037"/>
        <v>190280</v>
      </c>
      <c r="C9514" s="277">
        <f t="shared" si="1038"/>
        <v>228336</v>
      </c>
      <c r="D9514" s="277">
        <f t="shared" si="1042"/>
        <v>570840</v>
      </c>
      <c r="E9514" s="277">
        <f t="shared" si="1039"/>
        <v>951400</v>
      </c>
      <c r="F9514" s="277">
        <f t="shared" si="1041"/>
        <v>1141680</v>
      </c>
      <c r="G9514" s="277">
        <f t="shared" si="1040"/>
        <v>114168</v>
      </c>
    </row>
    <row r="9515" spans="1:7" x14ac:dyDescent="0.25">
      <c r="A9515" s="277">
        <f t="shared" si="1036"/>
        <v>95150</v>
      </c>
      <c r="B9515" s="277">
        <f t="shared" si="1037"/>
        <v>190300</v>
      </c>
      <c r="C9515" s="277">
        <f t="shared" si="1038"/>
        <v>228360</v>
      </c>
      <c r="D9515" s="277">
        <f t="shared" si="1042"/>
        <v>570900</v>
      </c>
      <c r="E9515" s="277">
        <f t="shared" si="1039"/>
        <v>951500</v>
      </c>
      <c r="F9515" s="277">
        <f t="shared" si="1041"/>
        <v>1141800</v>
      </c>
      <c r="G9515" s="277">
        <f t="shared" si="1040"/>
        <v>114180</v>
      </c>
    </row>
    <row r="9516" spans="1:7" x14ac:dyDescent="0.25">
      <c r="A9516" s="277">
        <f t="shared" si="1036"/>
        <v>95160</v>
      </c>
      <c r="B9516" s="277">
        <f t="shared" si="1037"/>
        <v>190320</v>
      </c>
      <c r="C9516" s="277">
        <f t="shared" si="1038"/>
        <v>228384</v>
      </c>
      <c r="D9516" s="277">
        <f t="shared" si="1042"/>
        <v>570960</v>
      </c>
      <c r="E9516" s="277">
        <f t="shared" si="1039"/>
        <v>951600</v>
      </c>
      <c r="F9516" s="277">
        <f t="shared" si="1041"/>
        <v>1141920</v>
      </c>
      <c r="G9516" s="277">
        <f t="shared" si="1040"/>
        <v>114192</v>
      </c>
    </row>
    <row r="9517" spans="1:7" x14ac:dyDescent="0.25">
      <c r="A9517" s="277">
        <f t="shared" si="1036"/>
        <v>95170</v>
      </c>
      <c r="B9517" s="277">
        <f t="shared" si="1037"/>
        <v>190340</v>
      </c>
      <c r="C9517" s="277">
        <f t="shared" si="1038"/>
        <v>228408</v>
      </c>
      <c r="D9517" s="277">
        <f t="shared" si="1042"/>
        <v>571020</v>
      </c>
      <c r="E9517" s="277">
        <f t="shared" si="1039"/>
        <v>951700</v>
      </c>
      <c r="F9517" s="277">
        <f t="shared" si="1041"/>
        <v>1142040</v>
      </c>
      <c r="G9517" s="277">
        <f t="shared" si="1040"/>
        <v>114204</v>
      </c>
    </row>
    <row r="9518" spans="1:7" x14ac:dyDescent="0.25">
      <c r="A9518" s="277">
        <f t="shared" si="1036"/>
        <v>95180</v>
      </c>
      <c r="B9518" s="277">
        <f t="shared" si="1037"/>
        <v>190360</v>
      </c>
      <c r="C9518" s="277">
        <f t="shared" si="1038"/>
        <v>228432</v>
      </c>
      <c r="D9518" s="277">
        <f t="shared" si="1042"/>
        <v>571080</v>
      </c>
      <c r="E9518" s="277">
        <f t="shared" si="1039"/>
        <v>951800</v>
      </c>
      <c r="F9518" s="277">
        <f t="shared" si="1041"/>
        <v>1142160</v>
      </c>
      <c r="G9518" s="277">
        <f t="shared" si="1040"/>
        <v>114216</v>
      </c>
    </row>
    <row r="9519" spans="1:7" x14ac:dyDescent="0.25">
      <c r="A9519" s="277">
        <f t="shared" si="1036"/>
        <v>95190</v>
      </c>
      <c r="B9519" s="277">
        <f t="shared" si="1037"/>
        <v>190380</v>
      </c>
      <c r="C9519" s="277">
        <f t="shared" si="1038"/>
        <v>228456</v>
      </c>
      <c r="D9519" s="277">
        <f t="shared" si="1042"/>
        <v>571140</v>
      </c>
      <c r="E9519" s="277">
        <f t="shared" si="1039"/>
        <v>951900</v>
      </c>
      <c r="F9519" s="277">
        <f t="shared" si="1041"/>
        <v>1142280</v>
      </c>
      <c r="G9519" s="277">
        <f t="shared" si="1040"/>
        <v>114228</v>
      </c>
    </row>
    <row r="9520" spans="1:7" x14ac:dyDescent="0.25">
      <c r="A9520" s="277">
        <f t="shared" si="1036"/>
        <v>95200</v>
      </c>
      <c r="B9520" s="277">
        <f t="shared" si="1037"/>
        <v>190400</v>
      </c>
      <c r="C9520" s="277">
        <f t="shared" si="1038"/>
        <v>228480</v>
      </c>
      <c r="D9520" s="277">
        <f t="shared" si="1042"/>
        <v>571200</v>
      </c>
      <c r="E9520" s="277">
        <f t="shared" si="1039"/>
        <v>952000</v>
      </c>
      <c r="F9520" s="277">
        <f t="shared" si="1041"/>
        <v>1142400</v>
      </c>
      <c r="G9520" s="277">
        <f t="shared" si="1040"/>
        <v>114240</v>
      </c>
    </row>
    <row r="9521" spans="1:7" x14ac:dyDescent="0.25">
      <c r="A9521" s="277">
        <f t="shared" si="1036"/>
        <v>95210</v>
      </c>
      <c r="B9521" s="277">
        <f t="shared" si="1037"/>
        <v>190420</v>
      </c>
      <c r="C9521" s="277">
        <f t="shared" si="1038"/>
        <v>228504</v>
      </c>
      <c r="D9521" s="277">
        <f t="shared" si="1042"/>
        <v>571260</v>
      </c>
      <c r="E9521" s="277">
        <f t="shared" si="1039"/>
        <v>952100</v>
      </c>
      <c r="F9521" s="277">
        <f t="shared" si="1041"/>
        <v>1142520</v>
      </c>
      <c r="G9521" s="277">
        <f t="shared" si="1040"/>
        <v>114252</v>
      </c>
    </row>
    <row r="9522" spans="1:7" x14ac:dyDescent="0.25">
      <c r="A9522" s="277">
        <f t="shared" si="1036"/>
        <v>95220</v>
      </c>
      <c r="B9522" s="277">
        <f t="shared" si="1037"/>
        <v>190440</v>
      </c>
      <c r="C9522" s="277">
        <f t="shared" si="1038"/>
        <v>228528</v>
      </c>
      <c r="D9522" s="277">
        <f t="shared" si="1042"/>
        <v>571320</v>
      </c>
      <c r="E9522" s="277">
        <f t="shared" si="1039"/>
        <v>952200</v>
      </c>
      <c r="F9522" s="277">
        <f t="shared" si="1041"/>
        <v>1142640</v>
      </c>
      <c r="G9522" s="277">
        <f t="shared" si="1040"/>
        <v>114264</v>
      </c>
    </row>
    <row r="9523" spans="1:7" x14ac:dyDescent="0.25">
      <c r="A9523" s="277">
        <f t="shared" si="1036"/>
        <v>95230</v>
      </c>
      <c r="B9523" s="277">
        <f t="shared" si="1037"/>
        <v>190460</v>
      </c>
      <c r="C9523" s="277">
        <f t="shared" si="1038"/>
        <v>228552</v>
      </c>
      <c r="D9523" s="277">
        <f t="shared" si="1042"/>
        <v>571380</v>
      </c>
      <c r="E9523" s="277">
        <f t="shared" si="1039"/>
        <v>952300</v>
      </c>
      <c r="F9523" s="277">
        <f t="shared" si="1041"/>
        <v>1142760</v>
      </c>
      <c r="G9523" s="277">
        <f t="shared" si="1040"/>
        <v>114276</v>
      </c>
    </row>
    <row r="9524" spans="1:7" x14ac:dyDescent="0.25">
      <c r="A9524" s="277">
        <f t="shared" si="1036"/>
        <v>95240</v>
      </c>
      <c r="B9524" s="277">
        <f t="shared" si="1037"/>
        <v>190480</v>
      </c>
      <c r="C9524" s="277">
        <f t="shared" si="1038"/>
        <v>228576</v>
      </c>
      <c r="D9524" s="277">
        <f t="shared" si="1042"/>
        <v>571440</v>
      </c>
      <c r="E9524" s="277">
        <f t="shared" si="1039"/>
        <v>952400</v>
      </c>
      <c r="F9524" s="277">
        <f t="shared" si="1041"/>
        <v>1142880</v>
      </c>
      <c r="G9524" s="277">
        <f t="shared" si="1040"/>
        <v>114288</v>
      </c>
    </row>
    <row r="9525" spans="1:7" x14ac:dyDescent="0.25">
      <c r="A9525" s="277">
        <f t="shared" si="1036"/>
        <v>95250</v>
      </c>
      <c r="B9525" s="277">
        <f t="shared" si="1037"/>
        <v>190500</v>
      </c>
      <c r="C9525" s="277">
        <f t="shared" si="1038"/>
        <v>228600</v>
      </c>
      <c r="D9525" s="277">
        <f t="shared" si="1042"/>
        <v>571500</v>
      </c>
      <c r="E9525" s="277">
        <f t="shared" si="1039"/>
        <v>952500</v>
      </c>
      <c r="F9525" s="277">
        <f t="shared" si="1041"/>
        <v>1143000</v>
      </c>
      <c r="G9525" s="277">
        <f t="shared" si="1040"/>
        <v>114300</v>
      </c>
    </row>
    <row r="9526" spans="1:7" x14ac:dyDescent="0.25">
      <c r="A9526" s="277">
        <f t="shared" si="1036"/>
        <v>95260</v>
      </c>
      <c r="B9526" s="277">
        <f t="shared" si="1037"/>
        <v>190520</v>
      </c>
      <c r="C9526" s="277">
        <f t="shared" si="1038"/>
        <v>228624</v>
      </c>
      <c r="D9526" s="277">
        <f t="shared" si="1042"/>
        <v>571560</v>
      </c>
      <c r="E9526" s="277">
        <f t="shared" si="1039"/>
        <v>952600</v>
      </c>
      <c r="F9526" s="277">
        <f t="shared" si="1041"/>
        <v>1143120</v>
      </c>
      <c r="G9526" s="277">
        <f t="shared" si="1040"/>
        <v>114312</v>
      </c>
    </row>
    <row r="9527" spans="1:7" x14ac:dyDescent="0.25">
      <c r="A9527" s="277">
        <f t="shared" si="1036"/>
        <v>95270</v>
      </c>
      <c r="B9527" s="277">
        <f t="shared" si="1037"/>
        <v>190540</v>
      </c>
      <c r="C9527" s="277">
        <f t="shared" si="1038"/>
        <v>228648</v>
      </c>
      <c r="D9527" s="277">
        <f t="shared" si="1042"/>
        <v>571620</v>
      </c>
      <c r="E9527" s="277">
        <f t="shared" si="1039"/>
        <v>952700</v>
      </c>
      <c r="F9527" s="277">
        <f t="shared" si="1041"/>
        <v>1143240</v>
      </c>
      <c r="G9527" s="277">
        <f t="shared" si="1040"/>
        <v>114324</v>
      </c>
    </row>
    <row r="9528" spans="1:7" x14ac:dyDescent="0.25">
      <c r="A9528" s="277">
        <f t="shared" si="1036"/>
        <v>95280</v>
      </c>
      <c r="B9528" s="277">
        <f t="shared" si="1037"/>
        <v>190560</v>
      </c>
      <c r="C9528" s="277">
        <f t="shared" si="1038"/>
        <v>228672</v>
      </c>
      <c r="D9528" s="277">
        <f t="shared" si="1042"/>
        <v>571680</v>
      </c>
      <c r="E9528" s="277">
        <f t="shared" si="1039"/>
        <v>952800</v>
      </c>
      <c r="F9528" s="277">
        <f t="shared" si="1041"/>
        <v>1143360</v>
      </c>
      <c r="G9528" s="277">
        <f t="shared" si="1040"/>
        <v>114336</v>
      </c>
    </row>
    <row r="9529" spans="1:7" x14ac:dyDescent="0.25">
      <c r="A9529" s="277">
        <f t="shared" si="1036"/>
        <v>95290</v>
      </c>
      <c r="B9529" s="277">
        <f t="shared" si="1037"/>
        <v>190580</v>
      </c>
      <c r="C9529" s="277">
        <f t="shared" si="1038"/>
        <v>228696</v>
      </c>
      <c r="D9529" s="277">
        <f t="shared" si="1042"/>
        <v>571740</v>
      </c>
      <c r="E9529" s="277">
        <f t="shared" si="1039"/>
        <v>952900</v>
      </c>
      <c r="F9529" s="277">
        <f t="shared" si="1041"/>
        <v>1143480</v>
      </c>
      <c r="G9529" s="277">
        <f t="shared" si="1040"/>
        <v>114348</v>
      </c>
    </row>
    <row r="9530" spans="1:7" x14ac:dyDescent="0.25">
      <c r="A9530" s="277">
        <f t="shared" si="1036"/>
        <v>95300</v>
      </c>
      <c r="B9530" s="277">
        <f t="shared" si="1037"/>
        <v>190600</v>
      </c>
      <c r="C9530" s="277">
        <f t="shared" si="1038"/>
        <v>228720</v>
      </c>
      <c r="D9530" s="277">
        <f t="shared" si="1042"/>
        <v>571800</v>
      </c>
      <c r="E9530" s="277">
        <f t="shared" si="1039"/>
        <v>953000</v>
      </c>
      <c r="F9530" s="277">
        <f t="shared" si="1041"/>
        <v>1143600</v>
      </c>
      <c r="G9530" s="277">
        <f t="shared" si="1040"/>
        <v>114360</v>
      </c>
    </row>
    <row r="9531" spans="1:7" x14ac:dyDescent="0.25">
      <c r="A9531" s="277">
        <f t="shared" si="1036"/>
        <v>95310</v>
      </c>
      <c r="B9531" s="277">
        <f t="shared" si="1037"/>
        <v>190620</v>
      </c>
      <c r="C9531" s="277">
        <f t="shared" si="1038"/>
        <v>228744</v>
      </c>
      <c r="D9531" s="277">
        <f t="shared" si="1042"/>
        <v>571860</v>
      </c>
      <c r="E9531" s="277">
        <f t="shared" si="1039"/>
        <v>953100</v>
      </c>
      <c r="F9531" s="277">
        <f t="shared" si="1041"/>
        <v>1143720</v>
      </c>
      <c r="G9531" s="277">
        <f t="shared" si="1040"/>
        <v>114372</v>
      </c>
    </row>
    <row r="9532" spans="1:7" x14ac:dyDescent="0.25">
      <c r="A9532" s="277">
        <f t="shared" si="1036"/>
        <v>95320</v>
      </c>
      <c r="B9532" s="277">
        <f t="shared" si="1037"/>
        <v>190640</v>
      </c>
      <c r="C9532" s="277">
        <f t="shared" si="1038"/>
        <v>228768</v>
      </c>
      <c r="D9532" s="277">
        <f t="shared" si="1042"/>
        <v>571920</v>
      </c>
      <c r="E9532" s="277">
        <f t="shared" si="1039"/>
        <v>953200</v>
      </c>
      <c r="F9532" s="277">
        <f t="shared" si="1041"/>
        <v>1143840</v>
      </c>
      <c r="G9532" s="277">
        <f t="shared" si="1040"/>
        <v>114384</v>
      </c>
    </row>
    <row r="9533" spans="1:7" x14ac:dyDescent="0.25">
      <c r="A9533" s="277">
        <f t="shared" si="1036"/>
        <v>95330</v>
      </c>
      <c r="B9533" s="277">
        <f t="shared" si="1037"/>
        <v>190660</v>
      </c>
      <c r="C9533" s="277">
        <f t="shared" si="1038"/>
        <v>228792</v>
      </c>
      <c r="D9533" s="277">
        <f t="shared" si="1042"/>
        <v>571980</v>
      </c>
      <c r="E9533" s="277">
        <f t="shared" si="1039"/>
        <v>953300</v>
      </c>
      <c r="F9533" s="277">
        <f t="shared" si="1041"/>
        <v>1143960</v>
      </c>
      <c r="G9533" s="277">
        <f t="shared" si="1040"/>
        <v>114396</v>
      </c>
    </row>
    <row r="9534" spans="1:7" x14ac:dyDescent="0.25">
      <c r="A9534" s="277">
        <f t="shared" si="1036"/>
        <v>95340</v>
      </c>
      <c r="B9534" s="277">
        <f t="shared" si="1037"/>
        <v>190680</v>
      </c>
      <c r="C9534" s="277">
        <f t="shared" si="1038"/>
        <v>228816</v>
      </c>
      <c r="D9534" s="277">
        <f t="shared" si="1042"/>
        <v>572040</v>
      </c>
      <c r="E9534" s="277">
        <f t="shared" si="1039"/>
        <v>953400</v>
      </c>
      <c r="F9534" s="277">
        <f t="shared" si="1041"/>
        <v>1144080</v>
      </c>
      <c r="G9534" s="277">
        <f t="shared" si="1040"/>
        <v>114408</v>
      </c>
    </row>
    <row r="9535" spans="1:7" x14ac:dyDescent="0.25">
      <c r="A9535" s="277">
        <f t="shared" si="1036"/>
        <v>95350</v>
      </c>
      <c r="B9535" s="277">
        <f t="shared" si="1037"/>
        <v>190700</v>
      </c>
      <c r="C9535" s="277">
        <f t="shared" si="1038"/>
        <v>228840</v>
      </c>
      <c r="D9535" s="277">
        <f t="shared" si="1042"/>
        <v>572100</v>
      </c>
      <c r="E9535" s="277">
        <f t="shared" si="1039"/>
        <v>953500</v>
      </c>
      <c r="F9535" s="277">
        <f t="shared" si="1041"/>
        <v>1144200</v>
      </c>
      <c r="G9535" s="277">
        <f t="shared" si="1040"/>
        <v>114420</v>
      </c>
    </row>
    <row r="9536" spans="1:7" x14ac:dyDescent="0.25">
      <c r="A9536" s="277">
        <f t="shared" si="1036"/>
        <v>95360</v>
      </c>
      <c r="B9536" s="277">
        <f t="shared" si="1037"/>
        <v>190720</v>
      </c>
      <c r="C9536" s="277">
        <f t="shared" si="1038"/>
        <v>228864</v>
      </c>
      <c r="D9536" s="277">
        <f t="shared" si="1042"/>
        <v>572160</v>
      </c>
      <c r="E9536" s="277">
        <f t="shared" si="1039"/>
        <v>953600</v>
      </c>
      <c r="F9536" s="277">
        <f t="shared" si="1041"/>
        <v>1144320</v>
      </c>
      <c r="G9536" s="277">
        <f t="shared" si="1040"/>
        <v>114432</v>
      </c>
    </row>
    <row r="9537" spans="1:7" x14ac:dyDescent="0.25">
      <c r="A9537" s="277">
        <f t="shared" si="1036"/>
        <v>95370</v>
      </c>
      <c r="B9537" s="277">
        <f t="shared" si="1037"/>
        <v>190740</v>
      </c>
      <c r="C9537" s="277">
        <f t="shared" si="1038"/>
        <v>228888</v>
      </c>
      <c r="D9537" s="277">
        <f t="shared" si="1042"/>
        <v>572220</v>
      </c>
      <c r="E9537" s="277">
        <f t="shared" si="1039"/>
        <v>953700</v>
      </c>
      <c r="F9537" s="277">
        <f t="shared" si="1041"/>
        <v>1144440</v>
      </c>
      <c r="G9537" s="277">
        <f t="shared" si="1040"/>
        <v>114444</v>
      </c>
    </row>
    <row r="9538" spans="1:7" x14ac:dyDescent="0.25">
      <c r="A9538" s="277">
        <f t="shared" si="1036"/>
        <v>95380</v>
      </c>
      <c r="B9538" s="277">
        <f t="shared" si="1037"/>
        <v>190760</v>
      </c>
      <c r="C9538" s="277">
        <f t="shared" si="1038"/>
        <v>228912</v>
      </c>
      <c r="D9538" s="277">
        <f t="shared" si="1042"/>
        <v>572280</v>
      </c>
      <c r="E9538" s="277">
        <f t="shared" si="1039"/>
        <v>953800</v>
      </c>
      <c r="F9538" s="277">
        <f t="shared" si="1041"/>
        <v>1144560</v>
      </c>
      <c r="G9538" s="277">
        <f t="shared" si="1040"/>
        <v>114456</v>
      </c>
    </row>
    <row r="9539" spans="1:7" x14ac:dyDescent="0.25">
      <c r="A9539" s="277">
        <f t="shared" ref="A9539:A9602" si="1043">A9538+10</f>
        <v>95390</v>
      </c>
      <c r="B9539" s="277">
        <f t="shared" ref="B9539:B9602" si="1044">B9538+20</f>
        <v>190780</v>
      </c>
      <c r="C9539" s="277">
        <f t="shared" ref="C9539:C9602" si="1045">C9538+24</f>
        <v>228936</v>
      </c>
      <c r="D9539" s="277">
        <f t="shared" si="1042"/>
        <v>572340</v>
      </c>
      <c r="E9539" s="277">
        <f t="shared" ref="E9539:E9602" si="1046">E9538+100</f>
        <v>953900</v>
      </c>
      <c r="F9539" s="277">
        <f t="shared" si="1041"/>
        <v>1144680</v>
      </c>
      <c r="G9539" s="277">
        <f t="shared" ref="G9539:G9602" si="1047">G9538+12</f>
        <v>114468</v>
      </c>
    </row>
    <row r="9540" spans="1:7" x14ac:dyDescent="0.25">
      <c r="A9540" s="277">
        <f t="shared" si="1043"/>
        <v>95400</v>
      </c>
      <c r="B9540" s="277">
        <f t="shared" si="1044"/>
        <v>190800</v>
      </c>
      <c r="C9540" s="277">
        <f t="shared" si="1045"/>
        <v>228960</v>
      </c>
      <c r="D9540" s="277">
        <f t="shared" si="1042"/>
        <v>572400</v>
      </c>
      <c r="E9540" s="277">
        <f t="shared" si="1046"/>
        <v>954000</v>
      </c>
      <c r="F9540" s="277">
        <f t="shared" ref="F9540:F9603" si="1048">F9539+120</f>
        <v>1144800</v>
      </c>
      <c r="G9540" s="277">
        <f t="shared" si="1047"/>
        <v>114480</v>
      </c>
    </row>
    <row r="9541" spans="1:7" x14ac:dyDescent="0.25">
      <c r="A9541" s="277">
        <f t="shared" si="1043"/>
        <v>95410</v>
      </c>
      <c r="B9541" s="277">
        <f t="shared" si="1044"/>
        <v>190820</v>
      </c>
      <c r="C9541" s="277">
        <f t="shared" si="1045"/>
        <v>228984</v>
      </c>
      <c r="D9541" s="277">
        <f t="shared" si="1042"/>
        <v>572460</v>
      </c>
      <c r="E9541" s="277">
        <f t="shared" si="1046"/>
        <v>954100</v>
      </c>
      <c r="F9541" s="277">
        <f t="shared" si="1048"/>
        <v>1144920</v>
      </c>
      <c r="G9541" s="277">
        <f t="shared" si="1047"/>
        <v>114492</v>
      </c>
    </row>
    <row r="9542" spans="1:7" x14ac:dyDescent="0.25">
      <c r="A9542" s="277">
        <f t="shared" si="1043"/>
        <v>95420</v>
      </c>
      <c r="B9542" s="277">
        <f t="shared" si="1044"/>
        <v>190840</v>
      </c>
      <c r="C9542" s="277">
        <f t="shared" si="1045"/>
        <v>229008</v>
      </c>
      <c r="D9542" s="277">
        <f t="shared" si="1042"/>
        <v>572520</v>
      </c>
      <c r="E9542" s="277">
        <f t="shared" si="1046"/>
        <v>954200</v>
      </c>
      <c r="F9542" s="277">
        <f t="shared" si="1048"/>
        <v>1145040</v>
      </c>
      <c r="G9542" s="277">
        <f t="shared" si="1047"/>
        <v>114504</v>
      </c>
    </row>
    <row r="9543" spans="1:7" x14ac:dyDescent="0.25">
      <c r="A9543" s="277">
        <f t="shared" si="1043"/>
        <v>95430</v>
      </c>
      <c r="B9543" s="277">
        <f t="shared" si="1044"/>
        <v>190860</v>
      </c>
      <c r="C9543" s="277">
        <f t="shared" si="1045"/>
        <v>229032</v>
      </c>
      <c r="D9543" s="277">
        <f t="shared" ref="D9543:D9606" si="1049">D9542+60</f>
        <v>572580</v>
      </c>
      <c r="E9543" s="277">
        <f t="shared" si="1046"/>
        <v>954300</v>
      </c>
      <c r="F9543" s="277">
        <f t="shared" si="1048"/>
        <v>1145160</v>
      </c>
      <c r="G9543" s="277">
        <f t="shared" si="1047"/>
        <v>114516</v>
      </c>
    </row>
    <row r="9544" spans="1:7" x14ac:dyDescent="0.25">
      <c r="A9544" s="277">
        <f t="shared" si="1043"/>
        <v>95440</v>
      </c>
      <c r="B9544" s="277">
        <f t="shared" si="1044"/>
        <v>190880</v>
      </c>
      <c r="C9544" s="277">
        <f t="shared" si="1045"/>
        <v>229056</v>
      </c>
      <c r="D9544" s="277">
        <f t="shared" si="1049"/>
        <v>572640</v>
      </c>
      <c r="E9544" s="277">
        <f t="shared" si="1046"/>
        <v>954400</v>
      </c>
      <c r="F9544" s="277">
        <f t="shared" si="1048"/>
        <v>1145280</v>
      </c>
      <c r="G9544" s="277">
        <f t="shared" si="1047"/>
        <v>114528</v>
      </c>
    </row>
    <row r="9545" spans="1:7" x14ac:dyDescent="0.25">
      <c r="A9545" s="277">
        <f t="shared" si="1043"/>
        <v>95450</v>
      </c>
      <c r="B9545" s="277">
        <f t="shared" si="1044"/>
        <v>190900</v>
      </c>
      <c r="C9545" s="277">
        <f t="shared" si="1045"/>
        <v>229080</v>
      </c>
      <c r="D9545" s="277">
        <f t="shared" si="1049"/>
        <v>572700</v>
      </c>
      <c r="E9545" s="277">
        <f t="shared" si="1046"/>
        <v>954500</v>
      </c>
      <c r="F9545" s="277">
        <f t="shared" si="1048"/>
        <v>1145400</v>
      </c>
      <c r="G9545" s="277">
        <f t="shared" si="1047"/>
        <v>114540</v>
      </c>
    </row>
    <row r="9546" spans="1:7" x14ac:dyDescent="0.25">
      <c r="A9546" s="277">
        <f t="shared" si="1043"/>
        <v>95460</v>
      </c>
      <c r="B9546" s="277">
        <f t="shared" si="1044"/>
        <v>190920</v>
      </c>
      <c r="C9546" s="277">
        <f t="shared" si="1045"/>
        <v>229104</v>
      </c>
      <c r="D9546" s="277">
        <f t="shared" si="1049"/>
        <v>572760</v>
      </c>
      <c r="E9546" s="277">
        <f t="shared" si="1046"/>
        <v>954600</v>
      </c>
      <c r="F9546" s="277">
        <f t="shared" si="1048"/>
        <v>1145520</v>
      </c>
      <c r="G9546" s="277">
        <f t="shared" si="1047"/>
        <v>114552</v>
      </c>
    </row>
    <row r="9547" spans="1:7" x14ac:dyDescent="0.25">
      <c r="A9547" s="277">
        <f t="shared" si="1043"/>
        <v>95470</v>
      </c>
      <c r="B9547" s="277">
        <f t="shared" si="1044"/>
        <v>190940</v>
      </c>
      <c r="C9547" s="277">
        <f t="shared" si="1045"/>
        <v>229128</v>
      </c>
      <c r="D9547" s="277">
        <f t="shared" si="1049"/>
        <v>572820</v>
      </c>
      <c r="E9547" s="277">
        <f t="shared" si="1046"/>
        <v>954700</v>
      </c>
      <c r="F9547" s="277">
        <f t="shared" si="1048"/>
        <v>1145640</v>
      </c>
      <c r="G9547" s="277">
        <f t="shared" si="1047"/>
        <v>114564</v>
      </c>
    </row>
    <row r="9548" spans="1:7" x14ac:dyDescent="0.25">
      <c r="A9548" s="277">
        <f t="shared" si="1043"/>
        <v>95480</v>
      </c>
      <c r="B9548" s="277">
        <f t="shared" si="1044"/>
        <v>190960</v>
      </c>
      <c r="C9548" s="277">
        <f t="shared" si="1045"/>
        <v>229152</v>
      </c>
      <c r="D9548" s="277">
        <f t="shared" si="1049"/>
        <v>572880</v>
      </c>
      <c r="E9548" s="277">
        <f t="shared" si="1046"/>
        <v>954800</v>
      </c>
      <c r="F9548" s="277">
        <f t="shared" si="1048"/>
        <v>1145760</v>
      </c>
      <c r="G9548" s="277">
        <f t="shared" si="1047"/>
        <v>114576</v>
      </c>
    </row>
    <row r="9549" spans="1:7" x14ac:dyDescent="0.25">
      <c r="A9549" s="277">
        <f t="shared" si="1043"/>
        <v>95490</v>
      </c>
      <c r="B9549" s="277">
        <f t="shared" si="1044"/>
        <v>190980</v>
      </c>
      <c r="C9549" s="277">
        <f t="shared" si="1045"/>
        <v>229176</v>
      </c>
      <c r="D9549" s="277">
        <f t="shared" si="1049"/>
        <v>572940</v>
      </c>
      <c r="E9549" s="277">
        <f t="shared" si="1046"/>
        <v>954900</v>
      </c>
      <c r="F9549" s="277">
        <f t="shared" si="1048"/>
        <v>1145880</v>
      </c>
      <c r="G9549" s="277">
        <f t="shared" si="1047"/>
        <v>114588</v>
      </c>
    </row>
    <row r="9550" spans="1:7" x14ac:dyDescent="0.25">
      <c r="A9550" s="277">
        <f t="shared" si="1043"/>
        <v>95500</v>
      </c>
      <c r="B9550" s="277">
        <f t="shared" si="1044"/>
        <v>191000</v>
      </c>
      <c r="C9550" s="277">
        <f t="shared" si="1045"/>
        <v>229200</v>
      </c>
      <c r="D9550" s="277">
        <f t="shared" si="1049"/>
        <v>573000</v>
      </c>
      <c r="E9550" s="277">
        <f t="shared" si="1046"/>
        <v>955000</v>
      </c>
      <c r="F9550" s="277">
        <f t="shared" si="1048"/>
        <v>1146000</v>
      </c>
      <c r="G9550" s="277">
        <f t="shared" si="1047"/>
        <v>114600</v>
      </c>
    </row>
    <row r="9551" spans="1:7" x14ac:dyDescent="0.25">
      <c r="A9551" s="277">
        <f t="shared" si="1043"/>
        <v>95510</v>
      </c>
      <c r="B9551" s="277">
        <f t="shared" si="1044"/>
        <v>191020</v>
      </c>
      <c r="C9551" s="277">
        <f t="shared" si="1045"/>
        <v>229224</v>
      </c>
      <c r="D9551" s="277">
        <f t="shared" si="1049"/>
        <v>573060</v>
      </c>
      <c r="E9551" s="277">
        <f t="shared" si="1046"/>
        <v>955100</v>
      </c>
      <c r="F9551" s="277">
        <f t="shared" si="1048"/>
        <v>1146120</v>
      </c>
      <c r="G9551" s="277">
        <f t="shared" si="1047"/>
        <v>114612</v>
      </c>
    </row>
    <row r="9552" spans="1:7" x14ac:dyDescent="0.25">
      <c r="A9552" s="277">
        <f t="shared" si="1043"/>
        <v>95520</v>
      </c>
      <c r="B9552" s="277">
        <f t="shared" si="1044"/>
        <v>191040</v>
      </c>
      <c r="C9552" s="277">
        <f t="shared" si="1045"/>
        <v>229248</v>
      </c>
      <c r="D9552" s="277">
        <f t="shared" si="1049"/>
        <v>573120</v>
      </c>
      <c r="E9552" s="277">
        <f t="shared" si="1046"/>
        <v>955200</v>
      </c>
      <c r="F9552" s="277">
        <f t="shared" si="1048"/>
        <v>1146240</v>
      </c>
      <c r="G9552" s="277">
        <f t="shared" si="1047"/>
        <v>114624</v>
      </c>
    </row>
    <row r="9553" spans="1:7" x14ac:dyDescent="0.25">
      <c r="A9553" s="277">
        <f t="shared" si="1043"/>
        <v>95530</v>
      </c>
      <c r="B9553" s="277">
        <f t="shared" si="1044"/>
        <v>191060</v>
      </c>
      <c r="C9553" s="277">
        <f t="shared" si="1045"/>
        <v>229272</v>
      </c>
      <c r="D9553" s="277">
        <f t="shared" si="1049"/>
        <v>573180</v>
      </c>
      <c r="E9553" s="277">
        <f t="shared" si="1046"/>
        <v>955300</v>
      </c>
      <c r="F9553" s="277">
        <f t="shared" si="1048"/>
        <v>1146360</v>
      </c>
      <c r="G9553" s="277">
        <f t="shared" si="1047"/>
        <v>114636</v>
      </c>
    </row>
    <row r="9554" spans="1:7" x14ac:dyDescent="0.25">
      <c r="A9554" s="277">
        <f t="shared" si="1043"/>
        <v>95540</v>
      </c>
      <c r="B9554" s="277">
        <f t="shared" si="1044"/>
        <v>191080</v>
      </c>
      <c r="C9554" s="277">
        <f t="shared" si="1045"/>
        <v>229296</v>
      </c>
      <c r="D9554" s="277">
        <f t="shared" si="1049"/>
        <v>573240</v>
      </c>
      <c r="E9554" s="277">
        <f t="shared" si="1046"/>
        <v>955400</v>
      </c>
      <c r="F9554" s="277">
        <f t="shared" si="1048"/>
        <v>1146480</v>
      </c>
      <c r="G9554" s="277">
        <f t="shared" si="1047"/>
        <v>114648</v>
      </c>
    </row>
    <row r="9555" spans="1:7" x14ac:dyDescent="0.25">
      <c r="A9555" s="277">
        <f t="shared" si="1043"/>
        <v>95550</v>
      </c>
      <c r="B9555" s="277">
        <f t="shared" si="1044"/>
        <v>191100</v>
      </c>
      <c r="C9555" s="277">
        <f t="shared" si="1045"/>
        <v>229320</v>
      </c>
      <c r="D9555" s="277">
        <f t="shared" si="1049"/>
        <v>573300</v>
      </c>
      <c r="E9555" s="277">
        <f t="shared" si="1046"/>
        <v>955500</v>
      </c>
      <c r="F9555" s="277">
        <f t="shared" si="1048"/>
        <v>1146600</v>
      </c>
      <c r="G9555" s="277">
        <f t="shared" si="1047"/>
        <v>114660</v>
      </c>
    </row>
    <row r="9556" spans="1:7" x14ac:dyDescent="0.25">
      <c r="A9556" s="277">
        <f t="shared" si="1043"/>
        <v>95560</v>
      </c>
      <c r="B9556" s="277">
        <f t="shared" si="1044"/>
        <v>191120</v>
      </c>
      <c r="C9556" s="277">
        <f t="shared" si="1045"/>
        <v>229344</v>
      </c>
      <c r="D9556" s="277">
        <f t="shared" si="1049"/>
        <v>573360</v>
      </c>
      <c r="E9556" s="277">
        <f t="shared" si="1046"/>
        <v>955600</v>
      </c>
      <c r="F9556" s="277">
        <f t="shared" si="1048"/>
        <v>1146720</v>
      </c>
      <c r="G9556" s="277">
        <f t="shared" si="1047"/>
        <v>114672</v>
      </c>
    </row>
    <row r="9557" spans="1:7" x14ac:dyDescent="0.25">
      <c r="A9557" s="277">
        <f t="shared" si="1043"/>
        <v>95570</v>
      </c>
      <c r="B9557" s="277">
        <f t="shared" si="1044"/>
        <v>191140</v>
      </c>
      <c r="C9557" s="277">
        <f t="shared" si="1045"/>
        <v>229368</v>
      </c>
      <c r="D9557" s="277">
        <f t="shared" si="1049"/>
        <v>573420</v>
      </c>
      <c r="E9557" s="277">
        <f t="shared" si="1046"/>
        <v>955700</v>
      </c>
      <c r="F9557" s="277">
        <f t="shared" si="1048"/>
        <v>1146840</v>
      </c>
      <c r="G9557" s="277">
        <f t="shared" si="1047"/>
        <v>114684</v>
      </c>
    </row>
    <row r="9558" spans="1:7" x14ac:dyDescent="0.25">
      <c r="A9558" s="277">
        <f t="shared" si="1043"/>
        <v>95580</v>
      </c>
      <c r="B9558" s="277">
        <f t="shared" si="1044"/>
        <v>191160</v>
      </c>
      <c r="C9558" s="277">
        <f t="shared" si="1045"/>
        <v>229392</v>
      </c>
      <c r="D9558" s="277">
        <f t="shared" si="1049"/>
        <v>573480</v>
      </c>
      <c r="E9558" s="277">
        <f t="shared" si="1046"/>
        <v>955800</v>
      </c>
      <c r="F9558" s="277">
        <f t="shared" si="1048"/>
        <v>1146960</v>
      </c>
      <c r="G9558" s="277">
        <f t="shared" si="1047"/>
        <v>114696</v>
      </c>
    </row>
    <row r="9559" spans="1:7" x14ac:dyDescent="0.25">
      <c r="A9559" s="277">
        <f t="shared" si="1043"/>
        <v>95590</v>
      </c>
      <c r="B9559" s="277">
        <f t="shared" si="1044"/>
        <v>191180</v>
      </c>
      <c r="C9559" s="277">
        <f t="shared" si="1045"/>
        <v>229416</v>
      </c>
      <c r="D9559" s="277">
        <f t="shared" si="1049"/>
        <v>573540</v>
      </c>
      <c r="E9559" s="277">
        <f t="shared" si="1046"/>
        <v>955900</v>
      </c>
      <c r="F9559" s="277">
        <f t="shared" si="1048"/>
        <v>1147080</v>
      </c>
      <c r="G9559" s="277">
        <f t="shared" si="1047"/>
        <v>114708</v>
      </c>
    </row>
    <row r="9560" spans="1:7" x14ac:dyDescent="0.25">
      <c r="A9560" s="277">
        <f t="shared" si="1043"/>
        <v>95600</v>
      </c>
      <c r="B9560" s="277">
        <f t="shared" si="1044"/>
        <v>191200</v>
      </c>
      <c r="C9560" s="277">
        <f t="shared" si="1045"/>
        <v>229440</v>
      </c>
      <c r="D9560" s="277">
        <f t="shared" si="1049"/>
        <v>573600</v>
      </c>
      <c r="E9560" s="277">
        <f t="shared" si="1046"/>
        <v>956000</v>
      </c>
      <c r="F9560" s="277">
        <f t="shared" si="1048"/>
        <v>1147200</v>
      </c>
      <c r="G9560" s="277">
        <f t="shared" si="1047"/>
        <v>114720</v>
      </c>
    </row>
    <row r="9561" spans="1:7" x14ac:dyDescent="0.25">
      <c r="A9561" s="277">
        <f t="shared" si="1043"/>
        <v>95610</v>
      </c>
      <c r="B9561" s="277">
        <f t="shared" si="1044"/>
        <v>191220</v>
      </c>
      <c r="C9561" s="277">
        <f t="shared" si="1045"/>
        <v>229464</v>
      </c>
      <c r="D9561" s="277">
        <f t="shared" si="1049"/>
        <v>573660</v>
      </c>
      <c r="E9561" s="277">
        <f t="shared" si="1046"/>
        <v>956100</v>
      </c>
      <c r="F9561" s="277">
        <f t="shared" si="1048"/>
        <v>1147320</v>
      </c>
      <c r="G9561" s="277">
        <f t="shared" si="1047"/>
        <v>114732</v>
      </c>
    </row>
    <row r="9562" spans="1:7" x14ac:dyDescent="0.25">
      <c r="A9562" s="277">
        <f t="shared" si="1043"/>
        <v>95620</v>
      </c>
      <c r="B9562" s="277">
        <f t="shared" si="1044"/>
        <v>191240</v>
      </c>
      <c r="C9562" s="277">
        <f t="shared" si="1045"/>
        <v>229488</v>
      </c>
      <c r="D9562" s="277">
        <f t="shared" si="1049"/>
        <v>573720</v>
      </c>
      <c r="E9562" s="277">
        <f t="shared" si="1046"/>
        <v>956200</v>
      </c>
      <c r="F9562" s="277">
        <f t="shared" si="1048"/>
        <v>1147440</v>
      </c>
      <c r="G9562" s="277">
        <f t="shared" si="1047"/>
        <v>114744</v>
      </c>
    </row>
    <row r="9563" spans="1:7" x14ac:dyDescent="0.25">
      <c r="A9563" s="277">
        <f t="shared" si="1043"/>
        <v>95630</v>
      </c>
      <c r="B9563" s="277">
        <f t="shared" si="1044"/>
        <v>191260</v>
      </c>
      <c r="C9563" s="277">
        <f t="shared" si="1045"/>
        <v>229512</v>
      </c>
      <c r="D9563" s="277">
        <f t="shared" si="1049"/>
        <v>573780</v>
      </c>
      <c r="E9563" s="277">
        <f t="shared" si="1046"/>
        <v>956300</v>
      </c>
      <c r="F9563" s="277">
        <f t="shared" si="1048"/>
        <v>1147560</v>
      </c>
      <c r="G9563" s="277">
        <f t="shared" si="1047"/>
        <v>114756</v>
      </c>
    </row>
    <row r="9564" spans="1:7" x14ac:dyDescent="0.25">
      <c r="A9564" s="277">
        <f t="shared" si="1043"/>
        <v>95640</v>
      </c>
      <c r="B9564" s="277">
        <f t="shared" si="1044"/>
        <v>191280</v>
      </c>
      <c r="C9564" s="277">
        <f t="shared" si="1045"/>
        <v>229536</v>
      </c>
      <c r="D9564" s="277">
        <f t="shared" si="1049"/>
        <v>573840</v>
      </c>
      <c r="E9564" s="277">
        <f t="shared" si="1046"/>
        <v>956400</v>
      </c>
      <c r="F9564" s="277">
        <f t="shared" si="1048"/>
        <v>1147680</v>
      </c>
      <c r="G9564" s="277">
        <f t="shared" si="1047"/>
        <v>114768</v>
      </c>
    </row>
    <row r="9565" spans="1:7" x14ac:dyDescent="0.25">
      <c r="A9565" s="277">
        <f t="shared" si="1043"/>
        <v>95650</v>
      </c>
      <c r="B9565" s="277">
        <f t="shared" si="1044"/>
        <v>191300</v>
      </c>
      <c r="C9565" s="277">
        <f t="shared" si="1045"/>
        <v>229560</v>
      </c>
      <c r="D9565" s="277">
        <f t="shared" si="1049"/>
        <v>573900</v>
      </c>
      <c r="E9565" s="277">
        <f t="shared" si="1046"/>
        <v>956500</v>
      </c>
      <c r="F9565" s="277">
        <f t="shared" si="1048"/>
        <v>1147800</v>
      </c>
      <c r="G9565" s="277">
        <f t="shared" si="1047"/>
        <v>114780</v>
      </c>
    </row>
    <row r="9566" spans="1:7" x14ac:dyDescent="0.25">
      <c r="A9566" s="277">
        <f t="shared" si="1043"/>
        <v>95660</v>
      </c>
      <c r="B9566" s="277">
        <f t="shared" si="1044"/>
        <v>191320</v>
      </c>
      <c r="C9566" s="277">
        <f t="shared" si="1045"/>
        <v>229584</v>
      </c>
      <c r="D9566" s="277">
        <f t="shared" si="1049"/>
        <v>573960</v>
      </c>
      <c r="E9566" s="277">
        <f t="shared" si="1046"/>
        <v>956600</v>
      </c>
      <c r="F9566" s="277">
        <f t="shared" si="1048"/>
        <v>1147920</v>
      </c>
      <c r="G9566" s="277">
        <f t="shared" si="1047"/>
        <v>114792</v>
      </c>
    </row>
    <row r="9567" spans="1:7" x14ac:dyDescent="0.25">
      <c r="A9567" s="277">
        <f t="shared" si="1043"/>
        <v>95670</v>
      </c>
      <c r="B9567" s="277">
        <f t="shared" si="1044"/>
        <v>191340</v>
      </c>
      <c r="C9567" s="277">
        <f t="shared" si="1045"/>
        <v>229608</v>
      </c>
      <c r="D9567" s="277">
        <f t="shared" si="1049"/>
        <v>574020</v>
      </c>
      <c r="E9567" s="277">
        <f t="shared" si="1046"/>
        <v>956700</v>
      </c>
      <c r="F9567" s="277">
        <f t="shared" si="1048"/>
        <v>1148040</v>
      </c>
      <c r="G9567" s="277">
        <f t="shared" si="1047"/>
        <v>114804</v>
      </c>
    </row>
    <row r="9568" spans="1:7" x14ac:dyDescent="0.25">
      <c r="A9568" s="277">
        <f t="shared" si="1043"/>
        <v>95680</v>
      </c>
      <c r="B9568" s="277">
        <f t="shared" si="1044"/>
        <v>191360</v>
      </c>
      <c r="C9568" s="277">
        <f t="shared" si="1045"/>
        <v>229632</v>
      </c>
      <c r="D9568" s="277">
        <f t="shared" si="1049"/>
        <v>574080</v>
      </c>
      <c r="E9568" s="277">
        <f t="shared" si="1046"/>
        <v>956800</v>
      </c>
      <c r="F9568" s="277">
        <f t="shared" si="1048"/>
        <v>1148160</v>
      </c>
      <c r="G9568" s="277">
        <f t="shared" si="1047"/>
        <v>114816</v>
      </c>
    </row>
    <row r="9569" spans="1:7" x14ac:dyDescent="0.25">
      <c r="A9569" s="277">
        <f t="shared" si="1043"/>
        <v>95690</v>
      </c>
      <c r="B9569" s="277">
        <f t="shared" si="1044"/>
        <v>191380</v>
      </c>
      <c r="C9569" s="277">
        <f t="shared" si="1045"/>
        <v>229656</v>
      </c>
      <c r="D9569" s="277">
        <f t="shared" si="1049"/>
        <v>574140</v>
      </c>
      <c r="E9569" s="277">
        <f t="shared" si="1046"/>
        <v>956900</v>
      </c>
      <c r="F9569" s="277">
        <f t="shared" si="1048"/>
        <v>1148280</v>
      </c>
      <c r="G9569" s="277">
        <f t="shared" si="1047"/>
        <v>114828</v>
      </c>
    </row>
    <row r="9570" spans="1:7" x14ac:dyDescent="0.25">
      <c r="A9570" s="277">
        <f t="shared" si="1043"/>
        <v>95700</v>
      </c>
      <c r="B9570" s="277">
        <f t="shared" si="1044"/>
        <v>191400</v>
      </c>
      <c r="C9570" s="277">
        <f t="shared" si="1045"/>
        <v>229680</v>
      </c>
      <c r="D9570" s="277">
        <f t="shared" si="1049"/>
        <v>574200</v>
      </c>
      <c r="E9570" s="277">
        <f t="shared" si="1046"/>
        <v>957000</v>
      </c>
      <c r="F9570" s="277">
        <f t="shared" si="1048"/>
        <v>1148400</v>
      </c>
      <c r="G9570" s="277">
        <f t="shared" si="1047"/>
        <v>114840</v>
      </c>
    </row>
    <row r="9571" spans="1:7" x14ac:dyDescent="0.25">
      <c r="A9571" s="277">
        <f t="shared" si="1043"/>
        <v>95710</v>
      </c>
      <c r="B9571" s="277">
        <f t="shared" si="1044"/>
        <v>191420</v>
      </c>
      <c r="C9571" s="277">
        <f t="shared" si="1045"/>
        <v>229704</v>
      </c>
      <c r="D9571" s="277">
        <f t="shared" si="1049"/>
        <v>574260</v>
      </c>
      <c r="E9571" s="277">
        <f t="shared" si="1046"/>
        <v>957100</v>
      </c>
      <c r="F9571" s="277">
        <f t="shared" si="1048"/>
        <v>1148520</v>
      </c>
      <c r="G9571" s="277">
        <f t="shared" si="1047"/>
        <v>114852</v>
      </c>
    </row>
    <row r="9572" spans="1:7" x14ac:dyDescent="0.25">
      <c r="A9572" s="277">
        <f t="shared" si="1043"/>
        <v>95720</v>
      </c>
      <c r="B9572" s="277">
        <f t="shared" si="1044"/>
        <v>191440</v>
      </c>
      <c r="C9572" s="277">
        <f t="shared" si="1045"/>
        <v>229728</v>
      </c>
      <c r="D9572" s="277">
        <f t="shared" si="1049"/>
        <v>574320</v>
      </c>
      <c r="E9572" s="277">
        <f t="shared" si="1046"/>
        <v>957200</v>
      </c>
      <c r="F9572" s="277">
        <f t="shared" si="1048"/>
        <v>1148640</v>
      </c>
      <c r="G9572" s="277">
        <f t="shared" si="1047"/>
        <v>114864</v>
      </c>
    </row>
    <row r="9573" spans="1:7" x14ac:dyDescent="0.25">
      <c r="A9573" s="277">
        <f t="shared" si="1043"/>
        <v>95730</v>
      </c>
      <c r="B9573" s="277">
        <f t="shared" si="1044"/>
        <v>191460</v>
      </c>
      <c r="C9573" s="277">
        <f t="shared" si="1045"/>
        <v>229752</v>
      </c>
      <c r="D9573" s="277">
        <f t="shared" si="1049"/>
        <v>574380</v>
      </c>
      <c r="E9573" s="277">
        <f t="shared" si="1046"/>
        <v>957300</v>
      </c>
      <c r="F9573" s="277">
        <f t="shared" si="1048"/>
        <v>1148760</v>
      </c>
      <c r="G9573" s="277">
        <f t="shared" si="1047"/>
        <v>114876</v>
      </c>
    </row>
    <row r="9574" spans="1:7" x14ac:dyDescent="0.25">
      <c r="A9574" s="277">
        <f t="shared" si="1043"/>
        <v>95740</v>
      </c>
      <c r="B9574" s="277">
        <f t="shared" si="1044"/>
        <v>191480</v>
      </c>
      <c r="C9574" s="277">
        <f t="shared" si="1045"/>
        <v>229776</v>
      </c>
      <c r="D9574" s="277">
        <f t="shared" si="1049"/>
        <v>574440</v>
      </c>
      <c r="E9574" s="277">
        <f t="shared" si="1046"/>
        <v>957400</v>
      </c>
      <c r="F9574" s="277">
        <f t="shared" si="1048"/>
        <v>1148880</v>
      </c>
      <c r="G9574" s="277">
        <f t="shared" si="1047"/>
        <v>114888</v>
      </c>
    </row>
    <row r="9575" spans="1:7" x14ac:dyDescent="0.25">
      <c r="A9575" s="277">
        <f t="shared" si="1043"/>
        <v>95750</v>
      </c>
      <c r="B9575" s="277">
        <f t="shared" si="1044"/>
        <v>191500</v>
      </c>
      <c r="C9575" s="277">
        <f t="shared" si="1045"/>
        <v>229800</v>
      </c>
      <c r="D9575" s="277">
        <f t="shared" si="1049"/>
        <v>574500</v>
      </c>
      <c r="E9575" s="277">
        <f t="shared" si="1046"/>
        <v>957500</v>
      </c>
      <c r="F9575" s="277">
        <f t="shared" si="1048"/>
        <v>1149000</v>
      </c>
      <c r="G9575" s="277">
        <f t="shared" si="1047"/>
        <v>114900</v>
      </c>
    </row>
    <row r="9576" spans="1:7" x14ac:dyDescent="0.25">
      <c r="A9576" s="277">
        <f t="shared" si="1043"/>
        <v>95760</v>
      </c>
      <c r="B9576" s="277">
        <f t="shared" si="1044"/>
        <v>191520</v>
      </c>
      <c r="C9576" s="277">
        <f t="shared" si="1045"/>
        <v>229824</v>
      </c>
      <c r="D9576" s="277">
        <f t="shared" si="1049"/>
        <v>574560</v>
      </c>
      <c r="E9576" s="277">
        <f t="shared" si="1046"/>
        <v>957600</v>
      </c>
      <c r="F9576" s="277">
        <f t="shared" si="1048"/>
        <v>1149120</v>
      </c>
      <c r="G9576" s="277">
        <f t="shared" si="1047"/>
        <v>114912</v>
      </c>
    </row>
    <row r="9577" spans="1:7" x14ac:dyDescent="0.25">
      <c r="A9577" s="277">
        <f t="shared" si="1043"/>
        <v>95770</v>
      </c>
      <c r="B9577" s="277">
        <f t="shared" si="1044"/>
        <v>191540</v>
      </c>
      <c r="C9577" s="277">
        <f t="shared" si="1045"/>
        <v>229848</v>
      </c>
      <c r="D9577" s="277">
        <f t="shared" si="1049"/>
        <v>574620</v>
      </c>
      <c r="E9577" s="277">
        <f t="shared" si="1046"/>
        <v>957700</v>
      </c>
      <c r="F9577" s="277">
        <f t="shared" si="1048"/>
        <v>1149240</v>
      </c>
      <c r="G9577" s="277">
        <f t="shared" si="1047"/>
        <v>114924</v>
      </c>
    </row>
    <row r="9578" spans="1:7" x14ac:dyDescent="0.25">
      <c r="A9578" s="277">
        <f t="shared" si="1043"/>
        <v>95780</v>
      </c>
      <c r="B9578" s="277">
        <f t="shared" si="1044"/>
        <v>191560</v>
      </c>
      <c r="C9578" s="277">
        <f t="shared" si="1045"/>
        <v>229872</v>
      </c>
      <c r="D9578" s="277">
        <f t="shared" si="1049"/>
        <v>574680</v>
      </c>
      <c r="E9578" s="277">
        <f t="shared" si="1046"/>
        <v>957800</v>
      </c>
      <c r="F9578" s="277">
        <f t="shared" si="1048"/>
        <v>1149360</v>
      </c>
      <c r="G9578" s="277">
        <f t="shared" si="1047"/>
        <v>114936</v>
      </c>
    </row>
    <row r="9579" spans="1:7" x14ac:dyDescent="0.25">
      <c r="A9579" s="277">
        <f t="shared" si="1043"/>
        <v>95790</v>
      </c>
      <c r="B9579" s="277">
        <f t="shared" si="1044"/>
        <v>191580</v>
      </c>
      <c r="C9579" s="277">
        <f t="shared" si="1045"/>
        <v>229896</v>
      </c>
      <c r="D9579" s="277">
        <f t="shared" si="1049"/>
        <v>574740</v>
      </c>
      <c r="E9579" s="277">
        <f t="shared" si="1046"/>
        <v>957900</v>
      </c>
      <c r="F9579" s="277">
        <f t="shared" si="1048"/>
        <v>1149480</v>
      </c>
      <c r="G9579" s="277">
        <f t="shared" si="1047"/>
        <v>114948</v>
      </c>
    </row>
    <row r="9580" spans="1:7" x14ac:dyDescent="0.25">
      <c r="A9580" s="277">
        <f t="shared" si="1043"/>
        <v>95800</v>
      </c>
      <c r="B9580" s="277">
        <f t="shared" si="1044"/>
        <v>191600</v>
      </c>
      <c r="C9580" s="277">
        <f t="shared" si="1045"/>
        <v>229920</v>
      </c>
      <c r="D9580" s="277">
        <f t="shared" si="1049"/>
        <v>574800</v>
      </c>
      <c r="E9580" s="277">
        <f t="shared" si="1046"/>
        <v>958000</v>
      </c>
      <c r="F9580" s="277">
        <f t="shared" si="1048"/>
        <v>1149600</v>
      </c>
      <c r="G9580" s="277">
        <f t="shared" si="1047"/>
        <v>114960</v>
      </c>
    </row>
    <row r="9581" spans="1:7" x14ac:dyDescent="0.25">
      <c r="A9581" s="277">
        <f t="shared" si="1043"/>
        <v>95810</v>
      </c>
      <c r="B9581" s="277">
        <f t="shared" si="1044"/>
        <v>191620</v>
      </c>
      <c r="C9581" s="277">
        <f t="shared" si="1045"/>
        <v>229944</v>
      </c>
      <c r="D9581" s="277">
        <f t="shared" si="1049"/>
        <v>574860</v>
      </c>
      <c r="E9581" s="277">
        <f t="shared" si="1046"/>
        <v>958100</v>
      </c>
      <c r="F9581" s="277">
        <f t="shared" si="1048"/>
        <v>1149720</v>
      </c>
      <c r="G9581" s="277">
        <f t="shared" si="1047"/>
        <v>114972</v>
      </c>
    </row>
    <row r="9582" spans="1:7" x14ac:dyDescent="0.25">
      <c r="A9582" s="277">
        <f t="shared" si="1043"/>
        <v>95820</v>
      </c>
      <c r="B9582" s="277">
        <f t="shared" si="1044"/>
        <v>191640</v>
      </c>
      <c r="C9582" s="277">
        <f t="shared" si="1045"/>
        <v>229968</v>
      </c>
      <c r="D9582" s="277">
        <f t="shared" si="1049"/>
        <v>574920</v>
      </c>
      <c r="E9582" s="277">
        <f t="shared" si="1046"/>
        <v>958200</v>
      </c>
      <c r="F9582" s="277">
        <f t="shared" si="1048"/>
        <v>1149840</v>
      </c>
      <c r="G9582" s="277">
        <f t="shared" si="1047"/>
        <v>114984</v>
      </c>
    </row>
    <row r="9583" spans="1:7" x14ac:dyDescent="0.25">
      <c r="A9583" s="277">
        <f t="shared" si="1043"/>
        <v>95830</v>
      </c>
      <c r="B9583" s="277">
        <f t="shared" si="1044"/>
        <v>191660</v>
      </c>
      <c r="C9583" s="277">
        <f t="shared" si="1045"/>
        <v>229992</v>
      </c>
      <c r="D9583" s="277">
        <f t="shared" si="1049"/>
        <v>574980</v>
      </c>
      <c r="E9583" s="277">
        <f t="shared" si="1046"/>
        <v>958300</v>
      </c>
      <c r="F9583" s="277">
        <f t="shared" si="1048"/>
        <v>1149960</v>
      </c>
      <c r="G9583" s="277">
        <f t="shared" si="1047"/>
        <v>114996</v>
      </c>
    </row>
    <row r="9584" spans="1:7" x14ac:dyDescent="0.25">
      <c r="A9584" s="277">
        <f t="shared" si="1043"/>
        <v>95840</v>
      </c>
      <c r="B9584" s="277">
        <f t="shared" si="1044"/>
        <v>191680</v>
      </c>
      <c r="C9584" s="277">
        <f t="shared" si="1045"/>
        <v>230016</v>
      </c>
      <c r="D9584" s="277">
        <f t="shared" si="1049"/>
        <v>575040</v>
      </c>
      <c r="E9584" s="277">
        <f t="shared" si="1046"/>
        <v>958400</v>
      </c>
      <c r="F9584" s="277">
        <f t="shared" si="1048"/>
        <v>1150080</v>
      </c>
      <c r="G9584" s="277">
        <f t="shared" si="1047"/>
        <v>115008</v>
      </c>
    </row>
    <row r="9585" spans="1:7" x14ac:dyDescent="0.25">
      <c r="A9585" s="277">
        <f t="shared" si="1043"/>
        <v>95850</v>
      </c>
      <c r="B9585" s="277">
        <f t="shared" si="1044"/>
        <v>191700</v>
      </c>
      <c r="C9585" s="277">
        <f t="shared" si="1045"/>
        <v>230040</v>
      </c>
      <c r="D9585" s="277">
        <f t="shared" si="1049"/>
        <v>575100</v>
      </c>
      <c r="E9585" s="277">
        <f t="shared" si="1046"/>
        <v>958500</v>
      </c>
      <c r="F9585" s="277">
        <f t="shared" si="1048"/>
        <v>1150200</v>
      </c>
      <c r="G9585" s="277">
        <f t="shared" si="1047"/>
        <v>115020</v>
      </c>
    </row>
    <row r="9586" spans="1:7" x14ac:dyDescent="0.25">
      <c r="A9586" s="277">
        <f t="shared" si="1043"/>
        <v>95860</v>
      </c>
      <c r="B9586" s="277">
        <f t="shared" si="1044"/>
        <v>191720</v>
      </c>
      <c r="C9586" s="277">
        <f t="shared" si="1045"/>
        <v>230064</v>
      </c>
      <c r="D9586" s="277">
        <f t="shared" si="1049"/>
        <v>575160</v>
      </c>
      <c r="E9586" s="277">
        <f t="shared" si="1046"/>
        <v>958600</v>
      </c>
      <c r="F9586" s="277">
        <f t="shared" si="1048"/>
        <v>1150320</v>
      </c>
      <c r="G9586" s="277">
        <f t="shared" si="1047"/>
        <v>115032</v>
      </c>
    </row>
    <row r="9587" spans="1:7" x14ac:dyDescent="0.25">
      <c r="A9587" s="277">
        <f t="shared" si="1043"/>
        <v>95870</v>
      </c>
      <c r="B9587" s="277">
        <f t="shared" si="1044"/>
        <v>191740</v>
      </c>
      <c r="C9587" s="277">
        <f t="shared" si="1045"/>
        <v>230088</v>
      </c>
      <c r="D9587" s="277">
        <f t="shared" si="1049"/>
        <v>575220</v>
      </c>
      <c r="E9587" s="277">
        <f t="shared" si="1046"/>
        <v>958700</v>
      </c>
      <c r="F9587" s="277">
        <f t="shared" si="1048"/>
        <v>1150440</v>
      </c>
      <c r="G9587" s="277">
        <f t="shared" si="1047"/>
        <v>115044</v>
      </c>
    </row>
    <row r="9588" spans="1:7" x14ac:dyDescent="0.25">
      <c r="A9588" s="277">
        <f t="shared" si="1043"/>
        <v>95880</v>
      </c>
      <c r="B9588" s="277">
        <f t="shared" si="1044"/>
        <v>191760</v>
      </c>
      <c r="C9588" s="277">
        <f t="shared" si="1045"/>
        <v>230112</v>
      </c>
      <c r="D9588" s="277">
        <f t="shared" si="1049"/>
        <v>575280</v>
      </c>
      <c r="E9588" s="277">
        <f t="shared" si="1046"/>
        <v>958800</v>
      </c>
      <c r="F9588" s="277">
        <f t="shared" si="1048"/>
        <v>1150560</v>
      </c>
      <c r="G9588" s="277">
        <f t="shared" si="1047"/>
        <v>115056</v>
      </c>
    </row>
    <row r="9589" spans="1:7" x14ac:dyDescent="0.25">
      <c r="A9589" s="277">
        <f t="shared" si="1043"/>
        <v>95890</v>
      </c>
      <c r="B9589" s="277">
        <f t="shared" si="1044"/>
        <v>191780</v>
      </c>
      <c r="C9589" s="277">
        <f t="shared" si="1045"/>
        <v>230136</v>
      </c>
      <c r="D9589" s="277">
        <f t="shared" si="1049"/>
        <v>575340</v>
      </c>
      <c r="E9589" s="277">
        <f t="shared" si="1046"/>
        <v>958900</v>
      </c>
      <c r="F9589" s="277">
        <f t="shared" si="1048"/>
        <v>1150680</v>
      </c>
      <c r="G9589" s="277">
        <f t="shared" si="1047"/>
        <v>115068</v>
      </c>
    </row>
    <row r="9590" spans="1:7" x14ac:dyDescent="0.25">
      <c r="A9590" s="277">
        <f t="shared" si="1043"/>
        <v>95900</v>
      </c>
      <c r="B9590" s="277">
        <f t="shared" si="1044"/>
        <v>191800</v>
      </c>
      <c r="C9590" s="277">
        <f t="shared" si="1045"/>
        <v>230160</v>
      </c>
      <c r="D9590" s="277">
        <f t="shared" si="1049"/>
        <v>575400</v>
      </c>
      <c r="E9590" s="277">
        <f t="shared" si="1046"/>
        <v>959000</v>
      </c>
      <c r="F9590" s="277">
        <f t="shared" si="1048"/>
        <v>1150800</v>
      </c>
      <c r="G9590" s="277">
        <f t="shared" si="1047"/>
        <v>115080</v>
      </c>
    </row>
    <row r="9591" spans="1:7" x14ac:dyDescent="0.25">
      <c r="A9591" s="277">
        <f t="shared" si="1043"/>
        <v>95910</v>
      </c>
      <c r="B9591" s="277">
        <f t="shared" si="1044"/>
        <v>191820</v>
      </c>
      <c r="C9591" s="277">
        <f t="shared" si="1045"/>
        <v>230184</v>
      </c>
      <c r="D9591" s="277">
        <f t="shared" si="1049"/>
        <v>575460</v>
      </c>
      <c r="E9591" s="277">
        <f t="shared" si="1046"/>
        <v>959100</v>
      </c>
      <c r="F9591" s="277">
        <f t="shared" si="1048"/>
        <v>1150920</v>
      </c>
      <c r="G9591" s="277">
        <f t="shared" si="1047"/>
        <v>115092</v>
      </c>
    </row>
    <row r="9592" spans="1:7" x14ac:dyDescent="0.25">
      <c r="A9592" s="277">
        <f t="shared" si="1043"/>
        <v>95920</v>
      </c>
      <c r="B9592" s="277">
        <f t="shared" si="1044"/>
        <v>191840</v>
      </c>
      <c r="C9592" s="277">
        <f t="shared" si="1045"/>
        <v>230208</v>
      </c>
      <c r="D9592" s="277">
        <f t="shared" si="1049"/>
        <v>575520</v>
      </c>
      <c r="E9592" s="277">
        <f t="shared" si="1046"/>
        <v>959200</v>
      </c>
      <c r="F9592" s="277">
        <f t="shared" si="1048"/>
        <v>1151040</v>
      </c>
      <c r="G9592" s="277">
        <f t="shared" si="1047"/>
        <v>115104</v>
      </c>
    </row>
    <row r="9593" spans="1:7" x14ac:dyDescent="0.25">
      <c r="A9593" s="277">
        <f t="shared" si="1043"/>
        <v>95930</v>
      </c>
      <c r="B9593" s="277">
        <f t="shared" si="1044"/>
        <v>191860</v>
      </c>
      <c r="C9593" s="277">
        <f t="shared" si="1045"/>
        <v>230232</v>
      </c>
      <c r="D9593" s="277">
        <f t="shared" si="1049"/>
        <v>575580</v>
      </c>
      <c r="E9593" s="277">
        <f t="shared" si="1046"/>
        <v>959300</v>
      </c>
      <c r="F9593" s="277">
        <f t="shared" si="1048"/>
        <v>1151160</v>
      </c>
      <c r="G9593" s="277">
        <f t="shared" si="1047"/>
        <v>115116</v>
      </c>
    </row>
    <row r="9594" spans="1:7" x14ac:dyDescent="0.25">
      <c r="A9594" s="277">
        <f t="shared" si="1043"/>
        <v>95940</v>
      </c>
      <c r="B9594" s="277">
        <f t="shared" si="1044"/>
        <v>191880</v>
      </c>
      <c r="C9594" s="277">
        <f t="shared" si="1045"/>
        <v>230256</v>
      </c>
      <c r="D9594" s="277">
        <f t="shared" si="1049"/>
        <v>575640</v>
      </c>
      <c r="E9594" s="277">
        <f t="shared" si="1046"/>
        <v>959400</v>
      </c>
      <c r="F9594" s="277">
        <f t="shared" si="1048"/>
        <v>1151280</v>
      </c>
      <c r="G9594" s="277">
        <f t="shared" si="1047"/>
        <v>115128</v>
      </c>
    </row>
    <row r="9595" spans="1:7" x14ac:dyDescent="0.25">
      <c r="A9595" s="277">
        <f t="shared" si="1043"/>
        <v>95950</v>
      </c>
      <c r="B9595" s="277">
        <f t="shared" si="1044"/>
        <v>191900</v>
      </c>
      <c r="C9595" s="277">
        <f t="shared" si="1045"/>
        <v>230280</v>
      </c>
      <c r="D9595" s="277">
        <f t="shared" si="1049"/>
        <v>575700</v>
      </c>
      <c r="E9595" s="277">
        <f t="shared" si="1046"/>
        <v>959500</v>
      </c>
      <c r="F9595" s="277">
        <f t="shared" si="1048"/>
        <v>1151400</v>
      </c>
      <c r="G9595" s="277">
        <f t="shared" si="1047"/>
        <v>115140</v>
      </c>
    </row>
    <row r="9596" spans="1:7" x14ac:dyDescent="0.25">
      <c r="A9596" s="277">
        <f t="shared" si="1043"/>
        <v>95960</v>
      </c>
      <c r="B9596" s="277">
        <f t="shared" si="1044"/>
        <v>191920</v>
      </c>
      <c r="C9596" s="277">
        <f t="shared" si="1045"/>
        <v>230304</v>
      </c>
      <c r="D9596" s="277">
        <f t="shared" si="1049"/>
        <v>575760</v>
      </c>
      <c r="E9596" s="277">
        <f t="shared" si="1046"/>
        <v>959600</v>
      </c>
      <c r="F9596" s="277">
        <f t="shared" si="1048"/>
        <v>1151520</v>
      </c>
      <c r="G9596" s="277">
        <f t="shared" si="1047"/>
        <v>115152</v>
      </c>
    </row>
    <row r="9597" spans="1:7" x14ac:dyDescent="0.25">
      <c r="A9597" s="277">
        <f t="shared" si="1043"/>
        <v>95970</v>
      </c>
      <c r="B9597" s="277">
        <f t="shared" si="1044"/>
        <v>191940</v>
      </c>
      <c r="C9597" s="277">
        <f t="shared" si="1045"/>
        <v>230328</v>
      </c>
      <c r="D9597" s="277">
        <f t="shared" si="1049"/>
        <v>575820</v>
      </c>
      <c r="E9597" s="277">
        <f t="shared" si="1046"/>
        <v>959700</v>
      </c>
      <c r="F9597" s="277">
        <f t="shared" si="1048"/>
        <v>1151640</v>
      </c>
      <c r="G9597" s="277">
        <f t="shared" si="1047"/>
        <v>115164</v>
      </c>
    </row>
    <row r="9598" spans="1:7" x14ac:dyDescent="0.25">
      <c r="A9598" s="277">
        <f t="shared" si="1043"/>
        <v>95980</v>
      </c>
      <c r="B9598" s="277">
        <f t="shared" si="1044"/>
        <v>191960</v>
      </c>
      <c r="C9598" s="277">
        <f t="shared" si="1045"/>
        <v>230352</v>
      </c>
      <c r="D9598" s="277">
        <f t="shared" si="1049"/>
        <v>575880</v>
      </c>
      <c r="E9598" s="277">
        <f t="shared" si="1046"/>
        <v>959800</v>
      </c>
      <c r="F9598" s="277">
        <f t="shared" si="1048"/>
        <v>1151760</v>
      </c>
      <c r="G9598" s="277">
        <f t="shared" si="1047"/>
        <v>115176</v>
      </c>
    </row>
    <row r="9599" spans="1:7" x14ac:dyDescent="0.25">
      <c r="A9599" s="277">
        <f t="shared" si="1043"/>
        <v>95990</v>
      </c>
      <c r="B9599" s="277">
        <f t="shared" si="1044"/>
        <v>191980</v>
      </c>
      <c r="C9599" s="277">
        <f t="shared" si="1045"/>
        <v>230376</v>
      </c>
      <c r="D9599" s="277">
        <f t="shared" si="1049"/>
        <v>575940</v>
      </c>
      <c r="E9599" s="277">
        <f t="shared" si="1046"/>
        <v>959900</v>
      </c>
      <c r="F9599" s="277">
        <f t="shared" si="1048"/>
        <v>1151880</v>
      </c>
      <c r="G9599" s="277">
        <f t="shared" si="1047"/>
        <v>115188</v>
      </c>
    </row>
    <row r="9600" spans="1:7" x14ac:dyDescent="0.25">
      <c r="A9600" s="277">
        <f t="shared" si="1043"/>
        <v>96000</v>
      </c>
      <c r="B9600" s="277">
        <f t="shared" si="1044"/>
        <v>192000</v>
      </c>
      <c r="C9600" s="277">
        <f t="shared" si="1045"/>
        <v>230400</v>
      </c>
      <c r="D9600" s="277">
        <f t="shared" si="1049"/>
        <v>576000</v>
      </c>
      <c r="E9600" s="277">
        <f t="shared" si="1046"/>
        <v>960000</v>
      </c>
      <c r="F9600" s="277">
        <f t="shared" si="1048"/>
        <v>1152000</v>
      </c>
      <c r="G9600" s="277">
        <f t="shared" si="1047"/>
        <v>115200</v>
      </c>
    </row>
    <row r="9601" spans="1:7" x14ac:dyDescent="0.25">
      <c r="A9601" s="277">
        <f t="shared" si="1043"/>
        <v>96010</v>
      </c>
      <c r="B9601" s="277">
        <f t="shared" si="1044"/>
        <v>192020</v>
      </c>
      <c r="C9601" s="277">
        <f t="shared" si="1045"/>
        <v>230424</v>
      </c>
      <c r="D9601" s="277">
        <f t="shared" si="1049"/>
        <v>576060</v>
      </c>
      <c r="E9601" s="277">
        <f t="shared" si="1046"/>
        <v>960100</v>
      </c>
      <c r="F9601" s="277">
        <f t="shared" si="1048"/>
        <v>1152120</v>
      </c>
      <c r="G9601" s="277">
        <f t="shared" si="1047"/>
        <v>115212</v>
      </c>
    </row>
    <row r="9602" spans="1:7" x14ac:dyDescent="0.25">
      <c r="A9602" s="277">
        <f t="shared" si="1043"/>
        <v>96020</v>
      </c>
      <c r="B9602" s="277">
        <f t="shared" si="1044"/>
        <v>192040</v>
      </c>
      <c r="C9602" s="277">
        <f t="shared" si="1045"/>
        <v>230448</v>
      </c>
      <c r="D9602" s="277">
        <f t="shared" si="1049"/>
        <v>576120</v>
      </c>
      <c r="E9602" s="277">
        <f t="shared" si="1046"/>
        <v>960200</v>
      </c>
      <c r="F9602" s="277">
        <f t="shared" si="1048"/>
        <v>1152240</v>
      </c>
      <c r="G9602" s="277">
        <f t="shared" si="1047"/>
        <v>115224</v>
      </c>
    </row>
    <row r="9603" spans="1:7" x14ac:dyDescent="0.25">
      <c r="A9603" s="277">
        <f t="shared" ref="A9603:A9666" si="1050">A9602+10</f>
        <v>96030</v>
      </c>
      <c r="B9603" s="277">
        <f t="shared" ref="B9603:B9666" si="1051">B9602+20</f>
        <v>192060</v>
      </c>
      <c r="C9603" s="277">
        <f t="shared" ref="C9603:C9666" si="1052">C9602+24</f>
        <v>230472</v>
      </c>
      <c r="D9603" s="277">
        <f t="shared" si="1049"/>
        <v>576180</v>
      </c>
      <c r="E9603" s="277">
        <f t="shared" ref="E9603:E9666" si="1053">E9602+100</f>
        <v>960300</v>
      </c>
      <c r="F9603" s="277">
        <f t="shared" si="1048"/>
        <v>1152360</v>
      </c>
      <c r="G9603" s="277">
        <f t="shared" ref="G9603:G9666" si="1054">G9602+12</f>
        <v>115236</v>
      </c>
    </row>
    <row r="9604" spans="1:7" x14ac:dyDescent="0.25">
      <c r="A9604" s="277">
        <f t="shared" si="1050"/>
        <v>96040</v>
      </c>
      <c r="B9604" s="277">
        <f t="shared" si="1051"/>
        <v>192080</v>
      </c>
      <c r="C9604" s="277">
        <f t="shared" si="1052"/>
        <v>230496</v>
      </c>
      <c r="D9604" s="277">
        <f t="shared" si="1049"/>
        <v>576240</v>
      </c>
      <c r="E9604" s="277">
        <f t="shared" si="1053"/>
        <v>960400</v>
      </c>
      <c r="F9604" s="277">
        <f t="shared" ref="F9604:F9667" si="1055">F9603+120</f>
        <v>1152480</v>
      </c>
      <c r="G9604" s="277">
        <f t="shared" si="1054"/>
        <v>115248</v>
      </c>
    </row>
    <row r="9605" spans="1:7" x14ac:dyDescent="0.25">
      <c r="A9605" s="277">
        <f t="shared" si="1050"/>
        <v>96050</v>
      </c>
      <c r="B9605" s="277">
        <f t="shared" si="1051"/>
        <v>192100</v>
      </c>
      <c r="C9605" s="277">
        <f t="shared" si="1052"/>
        <v>230520</v>
      </c>
      <c r="D9605" s="277">
        <f t="shared" si="1049"/>
        <v>576300</v>
      </c>
      <c r="E9605" s="277">
        <f t="shared" si="1053"/>
        <v>960500</v>
      </c>
      <c r="F9605" s="277">
        <f t="shared" si="1055"/>
        <v>1152600</v>
      </c>
      <c r="G9605" s="277">
        <f t="shared" si="1054"/>
        <v>115260</v>
      </c>
    </row>
    <row r="9606" spans="1:7" x14ac:dyDescent="0.25">
      <c r="A9606" s="277">
        <f t="shared" si="1050"/>
        <v>96060</v>
      </c>
      <c r="B9606" s="277">
        <f t="shared" si="1051"/>
        <v>192120</v>
      </c>
      <c r="C9606" s="277">
        <f t="shared" si="1052"/>
        <v>230544</v>
      </c>
      <c r="D9606" s="277">
        <f t="shared" si="1049"/>
        <v>576360</v>
      </c>
      <c r="E9606" s="277">
        <f t="shared" si="1053"/>
        <v>960600</v>
      </c>
      <c r="F9606" s="277">
        <f t="shared" si="1055"/>
        <v>1152720</v>
      </c>
      <c r="G9606" s="277">
        <f t="shared" si="1054"/>
        <v>115272</v>
      </c>
    </row>
    <row r="9607" spans="1:7" x14ac:dyDescent="0.25">
      <c r="A9607" s="277">
        <f t="shared" si="1050"/>
        <v>96070</v>
      </c>
      <c r="B9607" s="277">
        <f t="shared" si="1051"/>
        <v>192140</v>
      </c>
      <c r="C9607" s="277">
        <f t="shared" si="1052"/>
        <v>230568</v>
      </c>
      <c r="D9607" s="277">
        <f t="shared" ref="D9607:D9670" si="1056">D9606+60</f>
        <v>576420</v>
      </c>
      <c r="E9607" s="277">
        <f t="shared" si="1053"/>
        <v>960700</v>
      </c>
      <c r="F9607" s="277">
        <f t="shared" si="1055"/>
        <v>1152840</v>
      </c>
      <c r="G9607" s="277">
        <f t="shared" si="1054"/>
        <v>115284</v>
      </c>
    </row>
    <row r="9608" spans="1:7" x14ac:dyDescent="0.25">
      <c r="A9608" s="277">
        <f t="shared" si="1050"/>
        <v>96080</v>
      </c>
      <c r="B9608" s="277">
        <f t="shared" si="1051"/>
        <v>192160</v>
      </c>
      <c r="C9608" s="277">
        <f t="shared" si="1052"/>
        <v>230592</v>
      </c>
      <c r="D9608" s="277">
        <f t="shared" si="1056"/>
        <v>576480</v>
      </c>
      <c r="E9608" s="277">
        <f t="shared" si="1053"/>
        <v>960800</v>
      </c>
      <c r="F9608" s="277">
        <f t="shared" si="1055"/>
        <v>1152960</v>
      </c>
      <c r="G9608" s="277">
        <f t="shared" si="1054"/>
        <v>115296</v>
      </c>
    </row>
    <row r="9609" spans="1:7" x14ac:dyDescent="0.25">
      <c r="A9609" s="277">
        <f t="shared" si="1050"/>
        <v>96090</v>
      </c>
      <c r="B9609" s="277">
        <f t="shared" si="1051"/>
        <v>192180</v>
      </c>
      <c r="C9609" s="277">
        <f t="shared" si="1052"/>
        <v>230616</v>
      </c>
      <c r="D9609" s="277">
        <f t="shared" si="1056"/>
        <v>576540</v>
      </c>
      <c r="E9609" s="277">
        <f t="shared" si="1053"/>
        <v>960900</v>
      </c>
      <c r="F9609" s="277">
        <f t="shared" si="1055"/>
        <v>1153080</v>
      </c>
      <c r="G9609" s="277">
        <f t="shared" si="1054"/>
        <v>115308</v>
      </c>
    </row>
    <row r="9610" spans="1:7" x14ac:dyDescent="0.25">
      <c r="A9610" s="277">
        <f t="shared" si="1050"/>
        <v>96100</v>
      </c>
      <c r="B9610" s="277">
        <f t="shared" si="1051"/>
        <v>192200</v>
      </c>
      <c r="C9610" s="277">
        <f t="shared" si="1052"/>
        <v>230640</v>
      </c>
      <c r="D9610" s="277">
        <f t="shared" si="1056"/>
        <v>576600</v>
      </c>
      <c r="E9610" s="277">
        <f t="shared" si="1053"/>
        <v>961000</v>
      </c>
      <c r="F9610" s="277">
        <f t="shared" si="1055"/>
        <v>1153200</v>
      </c>
      <c r="G9610" s="277">
        <f t="shared" si="1054"/>
        <v>115320</v>
      </c>
    </row>
    <row r="9611" spans="1:7" x14ac:dyDescent="0.25">
      <c r="A9611" s="277">
        <f t="shared" si="1050"/>
        <v>96110</v>
      </c>
      <c r="B9611" s="277">
        <f t="shared" si="1051"/>
        <v>192220</v>
      </c>
      <c r="C9611" s="277">
        <f t="shared" si="1052"/>
        <v>230664</v>
      </c>
      <c r="D9611" s="277">
        <f t="shared" si="1056"/>
        <v>576660</v>
      </c>
      <c r="E9611" s="277">
        <f t="shared" si="1053"/>
        <v>961100</v>
      </c>
      <c r="F9611" s="277">
        <f t="shared" si="1055"/>
        <v>1153320</v>
      </c>
      <c r="G9611" s="277">
        <f t="shared" si="1054"/>
        <v>115332</v>
      </c>
    </row>
    <row r="9612" spans="1:7" x14ac:dyDescent="0.25">
      <c r="A9612" s="277">
        <f t="shared" si="1050"/>
        <v>96120</v>
      </c>
      <c r="B9612" s="277">
        <f t="shared" si="1051"/>
        <v>192240</v>
      </c>
      <c r="C9612" s="277">
        <f t="shared" si="1052"/>
        <v>230688</v>
      </c>
      <c r="D9612" s="277">
        <f t="shared" si="1056"/>
        <v>576720</v>
      </c>
      <c r="E9612" s="277">
        <f t="shared" si="1053"/>
        <v>961200</v>
      </c>
      <c r="F9612" s="277">
        <f t="shared" si="1055"/>
        <v>1153440</v>
      </c>
      <c r="G9612" s="277">
        <f t="shared" si="1054"/>
        <v>115344</v>
      </c>
    </row>
    <row r="9613" spans="1:7" x14ac:dyDescent="0.25">
      <c r="A9613" s="277">
        <f t="shared" si="1050"/>
        <v>96130</v>
      </c>
      <c r="B9613" s="277">
        <f t="shared" si="1051"/>
        <v>192260</v>
      </c>
      <c r="C9613" s="277">
        <f t="shared" si="1052"/>
        <v>230712</v>
      </c>
      <c r="D9613" s="277">
        <f t="shared" si="1056"/>
        <v>576780</v>
      </c>
      <c r="E9613" s="277">
        <f t="shared" si="1053"/>
        <v>961300</v>
      </c>
      <c r="F9613" s="277">
        <f t="shared" si="1055"/>
        <v>1153560</v>
      </c>
      <c r="G9613" s="277">
        <f t="shared" si="1054"/>
        <v>115356</v>
      </c>
    </row>
    <row r="9614" spans="1:7" x14ac:dyDescent="0.25">
      <c r="A9614" s="277">
        <f t="shared" si="1050"/>
        <v>96140</v>
      </c>
      <c r="B9614" s="277">
        <f t="shared" si="1051"/>
        <v>192280</v>
      </c>
      <c r="C9614" s="277">
        <f t="shared" si="1052"/>
        <v>230736</v>
      </c>
      <c r="D9614" s="277">
        <f t="shared" si="1056"/>
        <v>576840</v>
      </c>
      <c r="E9614" s="277">
        <f t="shared" si="1053"/>
        <v>961400</v>
      </c>
      <c r="F9614" s="277">
        <f t="shared" si="1055"/>
        <v>1153680</v>
      </c>
      <c r="G9614" s="277">
        <f t="shared" si="1054"/>
        <v>115368</v>
      </c>
    </row>
    <row r="9615" spans="1:7" x14ac:dyDescent="0.25">
      <c r="A9615" s="277">
        <f t="shared" si="1050"/>
        <v>96150</v>
      </c>
      <c r="B9615" s="277">
        <f t="shared" si="1051"/>
        <v>192300</v>
      </c>
      <c r="C9615" s="277">
        <f t="shared" si="1052"/>
        <v>230760</v>
      </c>
      <c r="D9615" s="277">
        <f t="shared" si="1056"/>
        <v>576900</v>
      </c>
      <c r="E9615" s="277">
        <f t="shared" si="1053"/>
        <v>961500</v>
      </c>
      <c r="F9615" s="277">
        <f t="shared" si="1055"/>
        <v>1153800</v>
      </c>
      <c r="G9615" s="277">
        <f t="shared" si="1054"/>
        <v>115380</v>
      </c>
    </row>
    <row r="9616" spans="1:7" x14ac:dyDescent="0.25">
      <c r="A9616" s="277">
        <f t="shared" si="1050"/>
        <v>96160</v>
      </c>
      <c r="B9616" s="277">
        <f t="shared" si="1051"/>
        <v>192320</v>
      </c>
      <c r="C9616" s="277">
        <f t="shared" si="1052"/>
        <v>230784</v>
      </c>
      <c r="D9616" s="277">
        <f t="shared" si="1056"/>
        <v>576960</v>
      </c>
      <c r="E9616" s="277">
        <f t="shared" si="1053"/>
        <v>961600</v>
      </c>
      <c r="F9616" s="277">
        <f t="shared" si="1055"/>
        <v>1153920</v>
      </c>
      <c r="G9616" s="277">
        <f t="shared" si="1054"/>
        <v>115392</v>
      </c>
    </row>
    <row r="9617" spans="1:7" x14ac:dyDescent="0.25">
      <c r="A9617" s="277">
        <f t="shared" si="1050"/>
        <v>96170</v>
      </c>
      <c r="B9617" s="277">
        <f t="shared" si="1051"/>
        <v>192340</v>
      </c>
      <c r="C9617" s="277">
        <f t="shared" si="1052"/>
        <v>230808</v>
      </c>
      <c r="D9617" s="277">
        <f t="shared" si="1056"/>
        <v>577020</v>
      </c>
      <c r="E9617" s="277">
        <f t="shared" si="1053"/>
        <v>961700</v>
      </c>
      <c r="F9617" s="277">
        <f t="shared" si="1055"/>
        <v>1154040</v>
      </c>
      <c r="G9617" s="277">
        <f t="shared" si="1054"/>
        <v>115404</v>
      </c>
    </row>
    <row r="9618" spans="1:7" x14ac:dyDescent="0.25">
      <c r="A9618" s="277">
        <f t="shared" si="1050"/>
        <v>96180</v>
      </c>
      <c r="B9618" s="277">
        <f t="shared" si="1051"/>
        <v>192360</v>
      </c>
      <c r="C9618" s="277">
        <f t="shared" si="1052"/>
        <v>230832</v>
      </c>
      <c r="D9618" s="277">
        <f t="shared" si="1056"/>
        <v>577080</v>
      </c>
      <c r="E9618" s="277">
        <f t="shared" si="1053"/>
        <v>961800</v>
      </c>
      <c r="F9618" s="277">
        <f t="shared" si="1055"/>
        <v>1154160</v>
      </c>
      <c r="G9618" s="277">
        <f t="shared" si="1054"/>
        <v>115416</v>
      </c>
    </row>
    <row r="9619" spans="1:7" x14ac:dyDescent="0.25">
      <c r="A9619" s="277">
        <f t="shared" si="1050"/>
        <v>96190</v>
      </c>
      <c r="B9619" s="277">
        <f t="shared" si="1051"/>
        <v>192380</v>
      </c>
      <c r="C9619" s="277">
        <f t="shared" si="1052"/>
        <v>230856</v>
      </c>
      <c r="D9619" s="277">
        <f t="shared" si="1056"/>
        <v>577140</v>
      </c>
      <c r="E9619" s="277">
        <f t="shared" si="1053"/>
        <v>961900</v>
      </c>
      <c r="F9619" s="277">
        <f t="shared" si="1055"/>
        <v>1154280</v>
      </c>
      <c r="G9619" s="277">
        <f t="shared" si="1054"/>
        <v>115428</v>
      </c>
    </row>
    <row r="9620" spans="1:7" x14ac:dyDescent="0.25">
      <c r="A9620" s="277">
        <f t="shared" si="1050"/>
        <v>96200</v>
      </c>
      <c r="B9620" s="277">
        <f t="shared" si="1051"/>
        <v>192400</v>
      </c>
      <c r="C9620" s="277">
        <f t="shared" si="1052"/>
        <v>230880</v>
      </c>
      <c r="D9620" s="277">
        <f t="shared" si="1056"/>
        <v>577200</v>
      </c>
      <c r="E9620" s="277">
        <f t="shared" si="1053"/>
        <v>962000</v>
      </c>
      <c r="F9620" s="277">
        <f t="shared" si="1055"/>
        <v>1154400</v>
      </c>
      <c r="G9620" s="277">
        <f t="shared" si="1054"/>
        <v>115440</v>
      </c>
    </row>
    <row r="9621" spans="1:7" x14ac:dyDescent="0.25">
      <c r="A9621" s="277">
        <f t="shared" si="1050"/>
        <v>96210</v>
      </c>
      <c r="B9621" s="277">
        <f t="shared" si="1051"/>
        <v>192420</v>
      </c>
      <c r="C9621" s="277">
        <f t="shared" si="1052"/>
        <v>230904</v>
      </c>
      <c r="D9621" s="277">
        <f t="shared" si="1056"/>
        <v>577260</v>
      </c>
      <c r="E9621" s="277">
        <f t="shared" si="1053"/>
        <v>962100</v>
      </c>
      <c r="F9621" s="277">
        <f t="shared" si="1055"/>
        <v>1154520</v>
      </c>
      <c r="G9621" s="277">
        <f t="shared" si="1054"/>
        <v>115452</v>
      </c>
    </row>
    <row r="9622" spans="1:7" x14ac:dyDescent="0.25">
      <c r="A9622" s="277">
        <f t="shared" si="1050"/>
        <v>96220</v>
      </c>
      <c r="B9622" s="277">
        <f t="shared" si="1051"/>
        <v>192440</v>
      </c>
      <c r="C9622" s="277">
        <f t="shared" si="1052"/>
        <v>230928</v>
      </c>
      <c r="D9622" s="277">
        <f t="shared" si="1056"/>
        <v>577320</v>
      </c>
      <c r="E9622" s="277">
        <f t="shared" si="1053"/>
        <v>962200</v>
      </c>
      <c r="F9622" s="277">
        <f t="shared" si="1055"/>
        <v>1154640</v>
      </c>
      <c r="G9622" s="277">
        <f t="shared" si="1054"/>
        <v>115464</v>
      </c>
    </row>
    <row r="9623" spans="1:7" x14ac:dyDescent="0.25">
      <c r="A9623" s="277">
        <f t="shared" si="1050"/>
        <v>96230</v>
      </c>
      <c r="B9623" s="277">
        <f t="shared" si="1051"/>
        <v>192460</v>
      </c>
      <c r="C9623" s="277">
        <f t="shared" si="1052"/>
        <v>230952</v>
      </c>
      <c r="D9623" s="277">
        <f t="shared" si="1056"/>
        <v>577380</v>
      </c>
      <c r="E9623" s="277">
        <f t="shared" si="1053"/>
        <v>962300</v>
      </c>
      <c r="F9623" s="277">
        <f t="shared" si="1055"/>
        <v>1154760</v>
      </c>
      <c r="G9623" s="277">
        <f t="shared" si="1054"/>
        <v>115476</v>
      </c>
    </row>
    <row r="9624" spans="1:7" x14ac:dyDescent="0.25">
      <c r="A9624" s="277">
        <f t="shared" si="1050"/>
        <v>96240</v>
      </c>
      <c r="B9624" s="277">
        <f t="shared" si="1051"/>
        <v>192480</v>
      </c>
      <c r="C9624" s="277">
        <f t="shared" si="1052"/>
        <v>230976</v>
      </c>
      <c r="D9624" s="277">
        <f t="shared" si="1056"/>
        <v>577440</v>
      </c>
      <c r="E9624" s="277">
        <f t="shared" si="1053"/>
        <v>962400</v>
      </c>
      <c r="F9624" s="277">
        <f t="shared" si="1055"/>
        <v>1154880</v>
      </c>
      <c r="G9624" s="277">
        <f t="shared" si="1054"/>
        <v>115488</v>
      </c>
    </row>
    <row r="9625" spans="1:7" x14ac:dyDescent="0.25">
      <c r="A9625" s="277">
        <f t="shared" si="1050"/>
        <v>96250</v>
      </c>
      <c r="B9625" s="277">
        <f t="shared" si="1051"/>
        <v>192500</v>
      </c>
      <c r="C9625" s="277">
        <f t="shared" si="1052"/>
        <v>231000</v>
      </c>
      <c r="D9625" s="277">
        <f t="shared" si="1056"/>
        <v>577500</v>
      </c>
      <c r="E9625" s="277">
        <f t="shared" si="1053"/>
        <v>962500</v>
      </c>
      <c r="F9625" s="277">
        <f t="shared" si="1055"/>
        <v>1155000</v>
      </c>
      <c r="G9625" s="277">
        <f t="shared" si="1054"/>
        <v>115500</v>
      </c>
    </row>
    <row r="9626" spans="1:7" x14ac:dyDescent="0.25">
      <c r="A9626" s="277">
        <f t="shared" si="1050"/>
        <v>96260</v>
      </c>
      <c r="B9626" s="277">
        <f t="shared" si="1051"/>
        <v>192520</v>
      </c>
      <c r="C9626" s="277">
        <f t="shared" si="1052"/>
        <v>231024</v>
      </c>
      <c r="D9626" s="277">
        <f t="shared" si="1056"/>
        <v>577560</v>
      </c>
      <c r="E9626" s="277">
        <f t="shared" si="1053"/>
        <v>962600</v>
      </c>
      <c r="F9626" s="277">
        <f t="shared" si="1055"/>
        <v>1155120</v>
      </c>
      <c r="G9626" s="277">
        <f t="shared" si="1054"/>
        <v>115512</v>
      </c>
    </row>
    <row r="9627" spans="1:7" x14ac:dyDescent="0.25">
      <c r="A9627" s="277">
        <f t="shared" si="1050"/>
        <v>96270</v>
      </c>
      <c r="B9627" s="277">
        <f t="shared" si="1051"/>
        <v>192540</v>
      </c>
      <c r="C9627" s="277">
        <f t="shared" si="1052"/>
        <v>231048</v>
      </c>
      <c r="D9627" s="277">
        <f t="shared" si="1056"/>
        <v>577620</v>
      </c>
      <c r="E9627" s="277">
        <f t="shared" si="1053"/>
        <v>962700</v>
      </c>
      <c r="F9627" s="277">
        <f t="shared" si="1055"/>
        <v>1155240</v>
      </c>
      <c r="G9627" s="277">
        <f t="shared" si="1054"/>
        <v>115524</v>
      </c>
    </row>
    <row r="9628" spans="1:7" x14ac:dyDescent="0.25">
      <c r="A9628" s="277">
        <f t="shared" si="1050"/>
        <v>96280</v>
      </c>
      <c r="B9628" s="277">
        <f t="shared" si="1051"/>
        <v>192560</v>
      </c>
      <c r="C9628" s="277">
        <f t="shared" si="1052"/>
        <v>231072</v>
      </c>
      <c r="D9628" s="277">
        <f t="shared" si="1056"/>
        <v>577680</v>
      </c>
      <c r="E9628" s="277">
        <f t="shared" si="1053"/>
        <v>962800</v>
      </c>
      <c r="F9628" s="277">
        <f t="shared" si="1055"/>
        <v>1155360</v>
      </c>
      <c r="G9628" s="277">
        <f t="shared" si="1054"/>
        <v>115536</v>
      </c>
    </row>
    <row r="9629" spans="1:7" x14ac:dyDescent="0.25">
      <c r="A9629" s="277">
        <f t="shared" si="1050"/>
        <v>96290</v>
      </c>
      <c r="B9629" s="277">
        <f t="shared" si="1051"/>
        <v>192580</v>
      </c>
      <c r="C9629" s="277">
        <f t="shared" si="1052"/>
        <v>231096</v>
      </c>
      <c r="D9629" s="277">
        <f t="shared" si="1056"/>
        <v>577740</v>
      </c>
      <c r="E9629" s="277">
        <f t="shared" si="1053"/>
        <v>962900</v>
      </c>
      <c r="F9629" s="277">
        <f t="shared" si="1055"/>
        <v>1155480</v>
      </c>
      <c r="G9629" s="277">
        <f t="shared" si="1054"/>
        <v>115548</v>
      </c>
    </row>
    <row r="9630" spans="1:7" x14ac:dyDescent="0.25">
      <c r="A9630" s="277">
        <f t="shared" si="1050"/>
        <v>96300</v>
      </c>
      <c r="B9630" s="277">
        <f t="shared" si="1051"/>
        <v>192600</v>
      </c>
      <c r="C9630" s="277">
        <f t="shared" si="1052"/>
        <v>231120</v>
      </c>
      <c r="D9630" s="277">
        <f t="shared" si="1056"/>
        <v>577800</v>
      </c>
      <c r="E9630" s="277">
        <f t="shared" si="1053"/>
        <v>963000</v>
      </c>
      <c r="F9630" s="277">
        <f t="shared" si="1055"/>
        <v>1155600</v>
      </c>
      <c r="G9630" s="277">
        <f t="shared" si="1054"/>
        <v>115560</v>
      </c>
    </row>
    <row r="9631" spans="1:7" x14ac:dyDescent="0.25">
      <c r="A9631" s="277">
        <f t="shared" si="1050"/>
        <v>96310</v>
      </c>
      <c r="B9631" s="277">
        <f t="shared" si="1051"/>
        <v>192620</v>
      </c>
      <c r="C9631" s="277">
        <f t="shared" si="1052"/>
        <v>231144</v>
      </c>
      <c r="D9631" s="277">
        <f t="shared" si="1056"/>
        <v>577860</v>
      </c>
      <c r="E9631" s="277">
        <f t="shared" si="1053"/>
        <v>963100</v>
      </c>
      <c r="F9631" s="277">
        <f t="shared" si="1055"/>
        <v>1155720</v>
      </c>
      <c r="G9631" s="277">
        <f t="shared" si="1054"/>
        <v>115572</v>
      </c>
    </row>
    <row r="9632" spans="1:7" x14ac:dyDescent="0.25">
      <c r="A9632" s="277">
        <f t="shared" si="1050"/>
        <v>96320</v>
      </c>
      <c r="B9632" s="277">
        <f t="shared" si="1051"/>
        <v>192640</v>
      </c>
      <c r="C9632" s="277">
        <f t="shared" si="1052"/>
        <v>231168</v>
      </c>
      <c r="D9632" s="277">
        <f t="shared" si="1056"/>
        <v>577920</v>
      </c>
      <c r="E9632" s="277">
        <f t="shared" si="1053"/>
        <v>963200</v>
      </c>
      <c r="F9632" s="277">
        <f t="shared" si="1055"/>
        <v>1155840</v>
      </c>
      <c r="G9632" s="277">
        <f t="shared" si="1054"/>
        <v>115584</v>
      </c>
    </row>
    <row r="9633" spans="1:7" x14ac:dyDescent="0.25">
      <c r="A9633" s="277">
        <f t="shared" si="1050"/>
        <v>96330</v>
      </c>
      <c r="B9633" s="277">
        <f t="shared" si="1051"/>
        <v>192660</v>
      </c>
      <c r="C9633" s="277">
        <f t="shared" si="1052"/>
        <v>231192</v>
      </c>
      <c r="D9633" s="277">
        <f t="shared" si="1056"/>
        <v>577980</v>
      </c>
      <c r="E9633" s="277">
        <f t="shared" si="1053"/>
        <v>963300</v>
      </c>
      <c r="F9633" s="277">
        <f t="shared" si="1055"/>
        <v>1155960</v>
      </c>
      <c r="G9633" s="277">
        <f t="shared" si="1054"/>
        <v>115596</v>
      </c>
    </row>
    <row r="9634" spans="1:7" x14ac:dyDescent="0.25">
      <c r="A9634" s="277">
        <f t="shared" si="1050"/>
        <v>96340</v>
      </c>
      <c r="B9634" s="277">
        <f t="shared" si="1051"/>
        <v>192680</v>
      </c>
      <c r="C9634" s="277">
        <f t="shared" si="1052"/>
        <v>231216</v>
      </c>
      <c r="D9634" s="277">
        <f t="shared" si="1056"/>
        <v>578040</v>
      </c>
      <c r="E9634" s="277">
        <f t="shared" si="1053"/>
        <v>963400</v>
      </c>
      <c r="F9634" s="277">
        <f t="shared" si="1055"/>
        <v>1156080</v>
      </c>
      <c r="G9634" s="277">
        <f t="shared" si="1054"/>
        <v>115608</v>
      </c>
    </row>
    <row r="9635" spans="1:7" x14ac:dyDescent="0.25">
      <c r="A9635" s="277">
        <f t="shared" si="1050"/>
        <v>96350</v>
      </c>
      <c r="B9635" s="277">
        <f t="shared" si="1051"/>
        <v>192700</v>
      </c>
      <c r="C9635" s="277">
        <f t="shared" si="1052"/>
        <v>231240</v>
      </c>
      <c r="D9635" s="277">
        <f t="shared" si="1056"/>
        <v>578100</v>
      </c>
      <c r="E9635" s="277">
        <f t="shared" si="1053"/>
        <v>963500</v>
      </c>
      <c r="F9635" s="277">
        <f t="shared" si="1055"/>
        <v>1156200</v>
      </c>
      <c r="G9635" s="277">
        <f t="shared" si="1054"/>
        <v>115620</v>
      </c>
    </row>
    <row r="9636" spans="1:7" x14ac:dyDescent="0.25">
      <c r="A9636" s="277">
        <f t="shared" si="1050"/>
        <v>96360</v>
      </c>
      <c r="B9636" s="277">
        <f t="shared" si="1051"/>
        <v>192720</v>
      </c>
      <c r="C9636" s="277">
        <f t="shared" si="1052"/>
        <v>231264</v>
      </c>
      <c r="D9636" s="277">
        <f t="shared" si="1056"/>
        <v>578160</v>
      </c>
      <c r="E9636" s="277">
        <f t="shared" si="1053"/>
        <v>963600</v>
      </c>
      <c r="F9636" s="277">
        <f t="shared" si="1055"/>
        <v>1156320</v>
      </c>
      <c r="G9636" s="277">
        <f t="shared" si="1054"/>
        <v>115632</v>
      </c>
    </row>
    <row r="9637" spans="1:7" x14ac:dyDescent="0.25">
      <c r="A9637" s="277">
        <f t="shared" si="1050"/>
        <v>96370</v>
      </c>
      <c r="B9637" s="277">
        <f t="shared" si="1051"/>
        <v>192740</v>
      </c>
      <c r="C9637" s="277">
        <f t="shared" si="1052"/>
        <v>231288</v>
      </c>
      <c r="D9637" s="277">
        <f t="shared" si="1056"/>
        <v>578220</v>
      </c>
      <c r="E9637" s="277">
        <f t="shared" si="1053"/>
        <v>963700</v>
      </c>
      <c r="F9637" s="277">
        <f t="shared" si="1055"/>
        <v>1156440</v>
      </c>
      <c r="G9637" s="277">
        <f t="shared" si="1054"/>
        <v>115644</v>
      </c>
    </row>
    <row r="9638" spans="1:7" x14ac:dyDescent="0.25">
      <c r="A9638" s="277">
        <f t="shared" si="1050"/>
        <v>96380</v>
      </c>
      <c r="B9638" s="277">
        <f t="shared" si="1051"/>
        <v>192760</v>
      </c>
      <c r="C9638" s="277">
        <f t="shared" si="1052"/>
        <v>231312</v>
      </c>
      <c r="D9638" s="277">
        <f t="shared" si="1056"/>
        <v>578280</v>
      </c>
      <c r="E9638" s="277">
        <f t="shared" si="1053"/>
        <v>963800</v>
      </c>
      <c r="F9638" s="277">
        <f t="shared" si="1055"/>
        <v>1156560</v>
      </c>
      <c r="G9638" s="277">
        <f t="shared" si="1054"/>
        <v>115656</v>
      </c>
    </row>
    <row r="9639" spans="1:7" x14ac:dyDescent="0.25">
      <c r="A9639" s="277">
        <f t="shared" si="1050"/>
        <v>96390</v>
      </c>
      <c r="B9639" s="277">
        <f t="shared" si="1051"/>
        <v>192780</v>
      </c>
      <c r="C9639" s="277">
        <f t="shared" si="1052"/>
        <v>231336</v>
      </c>
      <c r="D9639" s="277">
        <f t="shared" si="1056"/>
        <v>578340</v>
      </c>
      <c r="E9639" s="277">
        <f t="shared" si="1053"/>
        <v>963900</v>
      </c>
      <c r="F9639" s="277">
        <f t="shared" si="1055"/>
        <v>1156680</v>
      </c>
      <c r="G9639" s="277">
        <f t="shared" si="1054"/>
        <v>115668</v>
      </c>
    </row>
    <row r="9640" spans="1:7" x14ac:dyDescent="0.25">
      <c r="A9640" s="277">
        <f t="shared" si="1050"/>
        <v>96400</v>
      </c>
      <c r="B9640" s="277">
        <f t="shared" si="1051"/>
        <v>192800</v>
      </c>
      <c r="C9640" s="277">
        <f t="shared" si="1052"/>
        <v>231360</v>
      </c>
      <c r="D9640" s="277">
        <f t="shared" si="1056"/>
        <v>578400</v>
      </c>
      <c r="E9640" s="277">
        <f t="shared" si="1053"/>
        <v>964000</v>
      </c>
      <c r="F9640" s="277">
        <f t="shared" si="1055"/>
        <v>1156800</v>
      </c>
      <c r="G9640" s="277">
        <f t="shared" si="1054"/>
        <v>115680</v>
      </c>
    </row>
    <row r="9641" spans="1:7" x14ac:dyDescent="0.25">
      <c r="A9641" s="277">
        <f t="shared" si="1050"/>
        <v>96410</v>
      </c>
      <c r="B9641" s="277">
        <f t="shared" si="1051"/>
        <v>192820</v>
      </c>
      <c r="C9641" s="277">
        <f t="shared" si="1052"/>
        <v>231384</v>
      </c>
      <c r="D9641" s="277">
        <f t="shared" si="1056"/>
        <v>578460</v>
      </c>
      <c r="E9641" s="277">
        <f t="shared" si="1053"/>
        <v>964100</v>
      </c>
      <c r="F9641" s="277">
        <f t="shared" si="1055"/>
        <v>1156920</v>
      </c>
      <c r="G9641" s="277">
        <f t="shared" si="1054"/>
        <v>115692</v>
      </c>
    </row>
    <row r="9642" spans="1:7" x14ac:dyDescent="0.25">
      <c r="A9642" s="277">
        <f t="shared" si="1050"/>
        <v>96420</v>
      </c>
      <c r="B9642" s="277">
        <f t="shared" si="1051"/>
        <v>192840</v>
      </c>
      <c r="C9642" s="277">
        <f t="shared" si="1052"/>
        <v>231408</v>
      </c>
      <c r="D9642" s="277">
        <f t="shared" si="1056"/>
        <v>578520</v>
      </c>
      <c r="E9642" s="277">
        <f t="shared" si="1053"/>
        <v>964200</v>
      </c>
      <c r="F9642" s="277">
        <f t="shared" si="1055"/>
        <v>1157040</v>
      </c>
      <c r="G9642" s="277">
        <f t="shared" si="1054"/>
        <v>115704</v>
      </c>
    </row>
    <row r="9643" spans="1:7" x14ac:dyDescent="0.25">
      <c r="A9643" s="277">
        <f t="shared" si="1050"/>
        <v>96430</v>
      </c>
      <c r="B9643" s="277">
        <f t="shared" si="1051"/>
        <v>192860</v>
      </c>
      <c r="C9643" s="277">
        <f t="shared" si="1052"/>
        <v>231432</v>
      </c>
      <c r="D9643" s="277">
        <f t="shared" si="1056"/>
        <v>578580</v>
      </c>
      <c r="E9643" s="277">
        <f t="shared" si="1053"/>
        <v>964300</v>
      </c>
      <c r="F9643" s="277">
        <f t="shared" si="1055"/>
        <v>1157160</v>
      </c>
      <c r="G9643" s="277">
        <f t="shared" si="1054"/>
        <v>115716</v>
      </c>
    </row>
    <row r="9644" spans="1:7" x14ac:dyDescent="0.25">
      <c r="A9644" s="277">
        <f t="shared" si="1050"/>
        <v>96440</v>
      </c>
      <c r="B9644" s="277">
        <f t="shared" si="1051"/>
        <v>192880</v>
      </c>
      <c r="C9644" s="277">
        <f t="shared" si="1052"/>
        <v>231456</v>
      </c>
      <c r="D9644" s="277">
        <f t="shared" si="1056"/>
        <v>578640</v>
      </c>
      <c r="E9644" s="277">
        <f t="shared" si="1053"/>
        <v>964400</v>
      </c>
      <c r="F9644" s="277">
        <f t="shared" si="1055"/>
        <v>1157280</v>
      </c>
      <c r="G9644" s="277">
        <f t="shared" si="1054"/>
        <v>115728</v>
      </c>
    </row>
    <row r="9645" spans="1:7" x14ac:dyDescent="0.25">
      <c r="A9645" s="277">
        <f t="shared" si="1050"/>
        <v>96450</v>
      </c>
      <c r="B9645" s="277">
        <f t="shared" si="1051"/>
        <v>192900</v>
      </c>
      <c r="C9645" s="277">
        <f t="shared" si="1052"/>
        <v>231480</v>
      </c>
      <c r="D9645" s="277">
        <f t="shared" si="1056"/>
        <v>578700</v>
      </c>
      <c r="E9645" s="277">
        <f t="shared" si="1053"/>
        <v>964500</v>
      </c>
      <c r="F9645" s="277">
        <f t="shared" si="1055"/>
        <v>1157400</v>
      </c>
      <c r="G9645" s="277">
        <f t="shared" si="1054"/>
        <v>115740</v>
      </c>
    </row>
    <row r="9646" spans="1:7" x14ac:dyDescent="0.25">
      <c r="A9646" s="277">
        <f t="shared" si="1050"/>
        <v>96460</v>
      </c>
      <c r="B9646" s="277">
        <f t="shared" si="1051"/>
        <v>192920</v>
      </c>
      <c r="C9646" s="277">
        <f t="shared" si="1052"/>
        <v>231504</v>
      </c>
      <c r="D9646" s="277">
        <f t="shared" si="1056"/>
        <v>578760</v>
      </c>
      <c r="E9646" s="277">
        <f t="shared" si="1053"/>
        <v>964600</v>
      </c>
      <c r="F9646" s="277">
        <f t="shared" si="1055"/>
        <v>1157520</v>
      </c>
      <c r="G9646" s="277">
        <f t="shared" si="1054"/>
        <v>115752</v>
      </c>
    </row>
    <row r="9647" spans="1:7" x14ac:dyDescent="0.25">
      <c r="A9647" s="277">
        <f t="shared" si="1050"/>
        <v>96470</v>
      </c>
      <c r="B9647" s="277">
        <f t="shared" si="1051"/>
        <v>192940</v>
      </c>
      <c r="C9647" s="277">
        <f t="shared" si="1052"/>
        <v>231528</v>
      </c>
      <c r="D9647" s="277">
        <f t="shared" si="1056"/>
        <v>578820</v>
      </c>
      <c r="E9647" s="277">
        <f t="shared" si="1053"/>
        <v>964700</v>
      </c>
      <c r="F9647" s="277">
        <f t="shared" si="1055"/>
        <v>1157640</v>
      </c>
      <c r="G9647" s="277">
        <f t="shared" si="1054"/>
        <v>115764</v>
      </c>
    </row>
    <row r="9648" spans="1:7" x14ac:dyDescent="0.25">
      <c r="A9648" s="277">
        <f t="shared" si="1050"/>
        <v>96480</v>
      </c>
      <c r="B9648" s="277">
        <f t="shared" si="1051"/>
        <v>192960</v>
      </c>
      <c r="C9648" s="277">
        <f t="shared" si="1052"/>
        <v>231552</v>
      </c>
      <c r="D9648" s="277">
        <f t="shared" si="1056"/>
        <v>578880</v>
      </c>
      <c r="E9648" s="277">
        <f t="shared" si="1053"/>
        <v>964800</v>
      </c>
      <c r="F9648" s="277">
        <f t="shared" si="1055"/>
        <v>1157760</v>
      </c>
      <c r="G9648" s="277">
        <f t="shared" si="1054"/>
        <v>115776</v>
      </c>
    </row>
    <row r="9649" spans="1:7" x14ac:dyDescent="0.25">
      <c r="A9649" s="277">
        <f t="shared" si="1050"/>
        <v>96490</v>
      </c>
      <c r="B9649" s="277">
        <f t="shared" si="1051"/>
        <v>192980</v>
      </c>
      <c r="C9649" s="277">
        <f t="shared" si="1052"/>
        <v>231576</v>
      </c>
      <c r="D9649" s="277">
        <f t="shared" si="1056"/>
        <v>578940</v>
      </c>
      <c r="E9649" s="277">
        <f t="shared" si="1053"/>
        <v>964900</v>
      </c>
      <c r="F9649" s="277">
        <f t="shared" si="1055"/>
        <v>1157880</v>
      </c>
      <c r="G9649" s="277">
        <f t="shared" si="1054"/>
        <v>115788</v>
      </c>
    </row>
    <row r="9650" spans="1:7" x14ac:dyDescent="0.25">
      <c r="A9650" s="277">
        <f t="shared" si="1050"/>
        <v>96500</v>
      </c>
      <c r="B9650" s="277">
        <f t="shared" si="1051"/>
        <v>193000</v>
      </c>
      <c r="C9650" s="277">
        <f t="shared" si="1052"/>
        <v>231600</v>
      </c>
      <c r="D9650" s="277">
        <f t="shared" si="1056"/>
        <v>579000</v>
      </c>
      <c r="E9650" s="277">
        <f t="shared" si="1053"/>
        <v>965000</v>
      </c>
      <c r="F9650" s="277">
        <f t="shared" si="1055"/>
        <v>1158000</v>
      </c>
      <c r="G9650" s="277">
        <f t="shared" si="1054"/>
        <v>115800</v>
      </c>
    </row>
    <row r="9651" spans="1:7" x14ac:dyDescent="0.25">
      <c r="A9651" s="277">
        <f t="shared" si="1050"/>
        <v>96510</v>
      </c>
      <c r="B9651" s="277">
        <f t="shared" si="1051"/>
        <v>193020</v>
      </c>
      <c r="C9651" s="277">
        <f t="shared" si="1052"/>
        <v>231624</v>
      </c>
      <c r="D9651" s="277">
        <f t="shared" si="1056"/>
        <v>579060</v>
      </c>
      <c r="E9651" s="277">
        <f t="shared" si="1053"/>
        <v>965100</v>
      </c>
      <c r="F9651" s="277">
        <f t="shared" si="1055"/>
        <v>1158120</v>
      </c>
      <c r="G9651" s="277">
        <f t="shared" si="1054"/>
        <v>115812</v>
      </c>
    </row>
    <row r="9652" spans="1:7" x14ac:dyDescent="0.25">
      <c r="A9652" s="277">
        <f t="shared" si="1050"/>
        <v>96520</v>
      </c>
      <c r="B9652" s="277">
        <f t="shared" si="1051"/>
        <v>193040</v>
      </c>
      <c r="C9652" s="277">
        <f t="shared" si="1052"/>
        <v>231648</v>
      </c>
      <c r="D9652" s="277">
        <f t="shared" si="1056"/>
        <v>579120</v>
      </c>
      <c r="E9652" s="277">
        <f t="shared" si="1053"/>
        <v>965200</v>
      </c>
      <c r="F9652" s="277">
        <f t="shared" si="1055"/>
        <v>1158240</v>
      </c>
      <c r="G9652" s="277">
        <f t="shared" si="1054"/>
        <v>115824</v>
      </c>
    </row>
    <row r="9653" spans="1:7" x14ac:dyDescent="0.25">
      <c r="A9653" s="277">
        <f t="shared" si="1050"/>
        <v>96530</v>
      </c>
      <c r="B9653" s="277">
        <f t="shared" si="1051"/>
        <v>193060</v>
      </c>
      <c r="C9653" s="277">
        <f t="shared" si="1052"/>
        <v>231672</v>
      </c>
      <c r="D9653" s="277">
        <f t="shared" si="1056"/>
        <v>579180</v>
      </c>
      <c r="E9653" s="277">
        <f t="shared" si="1053"/>
        <v>965300</v>
      </c>
      <c r="F9653" s="277">
        <f t="shared" si="1055"/>
        <v>1158360</v>
      </c>
      <c r="G9653" s="277">
        <f t="shared" si="1054"/>
        <v>115836</v>
      </c>
    </row>
    <row r="9654" spans="1:7" x14ac:dyDescent="0.25">
      <c r="A9654" s="277">
        <f t="shared" si="1050"/>
        <v>96540</v>
      </c>
      <c r="B9654" s="277">
        <f t="shared" si="1051"/>
        <v>193080</v>
      </c>
      <c r="C9654" s="277">
        <f t="shared" si="1052"/>
        <v>231696</v>
      </c>
      <c r="D9654" s="277">
        <f t="shared" si="1056"/>
        <v>579240</v>
      </c>
      <c r="E9654" s="277">
        <f t="shared" si="1053"/>
        <v>965400</v>
      </c>
      <c r="F9654" s="277">
        <f t="shared" si="1055"/>
        <v>1158480</v>
      </c>
      <c r="G9654" s="277">
        <f t="shared" si="1054"/>
        <v>115848</v>
      </c>
    </row>
    <row r="9655" spans="1:7" x14ac:dyDescent="0.25">
      <c r="A9655" s="277">
        <f t="shared" si="1050"/>
        <v>96550</v>
      </c>
      <c r="B9655" s="277">
        <f t="shared" si="1051"/>
        <v>193100</v>
      </c>
      <c r="C9655" s="277">
        <f t="shared" si="1052"/>
        <v>231720</v>
      </c>
      <c r="D9655" s="277">
        <f t="shared" si="1056"/>
        <v>579300</v>
      </c>
      <c r="E9655" s="277">
        <f t="shared" si="1053"/>
        <v>965500</v>
      </c>
      <c r="F9655" s="277">
        <f t="shared" si="1055"/>
        <v>1158600</v>
      </c>
      <c r="G9655" s="277">
        <f t="shared" si="1054"/>
        <v>115860</v>
      </c>
    </row>
    <row r="9656" spans="1:7" x14ac:dyDescent="0.25">
      <c r="A9656" s="277">
        <f t="shared" si="1050"/>
        <v>96560</v>
      </c>
      <c r="B9656" s="277">
        <f t="shared" si="1051"/>
        <v>193120</v>
      </c>
      <c r="C9656" s="277">
        <f t="shared" si="1052"/>
        <v>231744</v>
      </c>
      <c r="D9656" s="277">
        <f t="shared" si="1056"/>
        <v>579360</v>
      </c>
      <c r="E9656" s="277">
        <f t="shared" si="1053"/>
        <v>965600</v>
      </c>
      <c r="F9656" s="277">
        <f t="shared" si="1055"/>
        <v>1158720</v>
      </c>
      <c r="G9656" s="277">
        <f t="shared" si="1054"/>
        <v>115872</v>
      </c>
    </row>
    <row r="9657" spans="1:7" x14ac:dyDescent="0.25">
      <c r="A9657" s="277">
        <f t="shared" si="1050"/>
        <v>96570</v>
      </c>
      <c r="B9657" s="277">
        <f t="shared" si="1051"/>
        <v>193140</v>
      </c>
      <c r="C9657" s="277">
        <f t="shared" si="1052"/>
        <v>231768</v>
      </c>
      <c r="D9657" s="277">
        <f t="shared" si="1056"/>
        <v>579420</v>
      </c>
      <c r="E9657" s="277">
        <f t="shared" si="1053"/>
        <v>965700</v>
      </c>
      <c r="F9657" s="277">
        <f t="shared" si="1055"/>
        <v>1158840</v>
      </c>
      <c r="G9657" s="277">
        <f t="shared" si="1054"/>
        <v>115884</v>
      </c>
    </row>
    <row r="9658" spans="1:7" x14ac:dyDescent="0.25">
      <c r="A9658" s="277">
        <f t="shared" si="1050"/>
        <v>96580</v>
      </c>
      <c r="B9658" s="277">
        <f t="shared" si="1051"/>
        <v>193160</v>
      </c>
      <c r="C9658" s="277">
        <f t="shared" si="1052"/>
        <v>231792</v>
      </c>
      <c r="D9658" s="277">
        <f t="shared" si="1056"/>
        <v>579480</v>
      </c>
      <c r="E9658" s="277">
        <f t="shared" si="1053"/>
        <v>965800</v>
      </c>
      <c r="F9658" s="277">
        <f t="shared" si="1055"/>
        <v>1158960</v>
      </c>
      <c r="G9658" s="277">
        <f t="shared" si="1054"/>
        <v>115896</v>
      </c>
    </row>
    <row r="9659" spans="1:7" x14ac:dyDescent="0.25">
      <c r="A9659" s="277">
        <f t="shared" si="1050"/>
        <v>96590</v>
      </c>
      <c r="B9659" s="277">
        <f t="shared" si="1051"/>
        <v>193180</v>
      </c>
      <c r="C9659" s="277">
        <f t="shared" si="1052"/>
        <v>231816</v>
      </c>
      <c r="D9659" s="277">
        <f t="shared" si="1056"/>
        <v>579540</v>
      </c>
      <c r="E9659" s="277">
        <f t="shared" si="1053"/>
        <v>965900</v>
      </c>
      <c r="F9659" s="277">
        <f t="shared" si="1055"/>
        <v>1159080</v>
      </c>
      <c r="G9659" s="277">
        <f t="shared" si="1054"/>
        <v>115908</v>
      </c>
    </row>
    <row r="9660" spans="1:7" x14ac:dyDescent="0.25">
      <c r="A9660" s="277">
        <f t="shared" si="1050"/>
        <v>96600</v>
      </c>
      <c r="B9660" s="277">
        <f t="shared" si="1051"/>
        <v>193200</v>
      </c>
      <c r="C9660" s="277">
        <f t="shared" si="1052"/>
        <v>231840</v>
      </c>
      <c r="D9660" s="277">
        <f t="shared" si="1056"/>
        <v>579600</v>
      </c>
      <c r="E9660" s="277">
        <f t="shared" si="1053"/>
        <v>966000</v>
      </c>
      <c r="F9660" s="277">
        <f t="shared" si="1055"/>
        <v>1159200</v>
      </c>
      <c r="G9660" s="277">
        <f t="shared" si="1054"/>
        <v>115920</v>
      </c>
    </row>
    <row r="9661" spans="1:7" x14ac:dyDescent="0.25">
      <c r="A9661" s="277">
        <f t="shared" si="1050"/>
        <v>96610</v>
      </c>
      <c r="B9661" s="277">
        <f t="shared" si="1051"/>
        <v>193220</v>
      </c>
      <c r="C9661" s="277">
        <f t="shared" si="1052"/>
        <v>231864</v>
      </c>
      <c r="D9661" s="277">
        <f t="shared" si="1056"/>
        <v>579660</v>
      </c>
      <c r="E9661" s="277">
        <f t="shared" si="1053"/>
        <v>966100</v>
      </c>
      <c r="F9661" s="277">
        <f t="shared" si="1055"/>
        <v>1159320</v>
      </c>
      <c r="G9661" s="277">
        <f t="shared" si="1054"/>
        <v>115932</v>
      </c>
    </row>
    <row r="9662" spans="1:7" x14ac:dyDescent="0.25">
      <c r="A9662" s="277">
        <f t="shared" si="1050"/>
        <v>96620</v>
      </c>
      <c r="B9662" s="277">
        <f t="shared" si="1051"/>
        <v>193240</v>
      </c>
      <c r="C9662" s="277">
        <f t="shared" si="1052"/>
        <v>231888</v>
      </c>
      <c r="D9662" s="277">
        <f t="shared" si="1056"/>
        <v>579720</v>
      </c>
      <c r="E9662" s="277">
        <f t="shared" si="1053"/>
        <v>966200</v>
      </c>
      <c r="F9662" s="277">
        <f t="shared" si="1055"/>
        <v>1159440</v>
      </c>
      <c r="G9662" s="277">
        <f t="shared" si="1054"/>
        <v>115944</v>
      </c>
    </row>
    <row r="9663" spans="1:7" x14ac:dyDescent="0.25">
      <c r="A9663" s="277">
        <f t="shared" si="1050"/>
        <v>96630</v>
      </c>
      <c r="B9663" s="277">
        <f t="shared" si="1051"/>
        <v>193260</v>
      </c>
      <c r="C9663" s="277">
        <f t="shared" si="1052"/>
        <v>231912</v>
      </c>
      <c r="D9663" s="277">
        <f t="shared" si="1056"/>
        <v>579780</v>
      </c>
      <c r="E9663" s="277">
        <f t="shared" si="1053"/>
        <v>966300</v>
      </c>
      <c r="F9663" s="277">
        <f t="shared" si="1055"/>
        <v>1159560</v>
      </c>
      <c r="G9663" s="277">
        <f t="shared" si="1054"/>
        <v>115956</v>
      </c>
    </row>
    <row r="9664" spans="1:7" x14ac:dyDescent="0.25">
      <c r="A9664" s="277">
        <f t="shared" si="1050"/>
        <v>96640</v>
      </c>
      <c r="B9664" s="277">
        <f t="shared" si="1051"/>
        <v>193280</v>
      </c>
      <c r="C9664" s="277">
        <f t="shared" si="1052"/>
        <v>231936</v>
      </c>
      <c r="D9664" s="277">
        <f t="shared" si="1056"/>
        <v>579840</v>
      </c>
      <c r="E9664" s="277">
        <f t="shared" si="1053"/>
        <v>966400</v>
      </c>
      <c r="F9664" s="277">
        <f t="shared" si="1055"/>
        <v>1159680</v>
      </c>
      <c r="G9664" s="277">
        <f t="shared" si="1054"/>
        <v>115968</v>
      </c>
    </row>
    <row r="9665" spans="1:7" x14ac:dyDescent="0.25">
      <c r="A9665" s="277">
        <f t="shared" si="1050"/>
        <v>96650</v>
      </c>
      <c r="B9665" s="277">
        <f t="shared" si="1051"/>
        <v>193300</v>
      </c>
      <c r="C9665" s="277">
        <f t="shared" si="1052"/>
        <v>231960</v>
      </c>
      <c r="D9665" s="277">
        <f t="shared" si="1056"/>
        <v>579900</v>
      </c>
      <c r="E9665" s="277">
        <f t="shared" si="1053"/>
        <v>966500</v>
      </c>
      <c r="F9665" s="277">
        <f t="shared" si="1055"/>
        <v>1159800</v>
      </c>
      <c r="G9665" s="277">
        <f t="shared" si="1054"/>
        <v>115980</v>
      </c>
    </row>
    <row r="9666" spans="1:7" x14ac:dyDescent="0.25">
      <c r="A9666" s="277">
        <f t="shared" si="1050"/>
        <v>96660</v>
      </c>
      <c r="B9666" s="277">
        <f t="shared" si="1051"/>
        <v>193320</v>
      </c>
      <c r="C9666" s="277">
        <f t="shared" si="1052"/>
        <v>231984</v>
      </c>
      <c r="D9666" s="277">
        <f t="shared" si="1056"/>
        <v>579960</v>
      </c>
      <c r="E9666" s="277">
        <f t="shared" si="1053"/>
        <v>966600</v>
      </c>
      <c r="F9666" s="277">
        <f t="shared" si="1055"/>
        <v>1159920</v>
      </c>
      <c r="G9666" s="277">
        <f t="shared" si="1054"/>
        <v>115992</v>
      </c>
    </row>
    <row r="9667" spans="1:7" x14ac:dyDescent="0.25">
      <c r="A9667" s="277">
        <f t="shared" ref="A9667:A9730" si="1057">A9666+10</f>
        <v>96670</v>
      </c>
      <c r="B9667" s="277">
        <f t="shared" ref="B9667:B9730" si="1058">B9666+20</f>
        <v>193340</v>
      </c>
      <c r="C9667" s="277">
        <f t="shared" ref="C9667:C9730" si="1059">C9666+24</f>
        <v>232008</v>
      </c>
      <c r="D9667" s="277">
        <f t="shared" si="1056"/>
        <v>580020</v>
      </c>
      <c r="E9667" s="277">
        <f t="shared" ref="E9667:E9730" si="1060">E9666+100</f>
        <v>966700</v>
      </c>
      <c r="F9667" s="277">
        <f t="shared" si="1055"/>
        <v>1160040</v>
      </c>
      <c r="G9667" s="277">
        <f t="shared" ref="G9667:G9730" si="1061">G9666+12</f>
        <v>116004</v>
      </c>
    </row>
    <row r="9668" spans="1:7" x14ac:dyDescent="0.25">
      <c r="A9668" s="277">
        <f t="shared" si="1057"/>
        <v>96680</v>
      </c>
      <c r="B9668" s="277">
        <f t="shared" si="1058"/>
        <v>193360</v>
      </c>
      <c r="C9668" s="277">
        <f t="shared" si="1059"/>
        <v>232032</v>
      </c>
      <c r="D9668" s="277">
        <f t="shared" si="1056"/>
        <v>580080</v>
      </c>
      <c r="E9668" s="277">
        <f t="shared" si="1060"/>
        <v>966800</v>
      </c>
      <c r="F9668" s="277">
        <f t="shared" ref="F9668:F9731" si="1062">F9667+120</f>
        <v>1160160</v>
      </c>
      <c r="G9668" s="277">
        <f t="shared" si="1061"/>
        <v>116016</v>
      </c>
    </row>
    <row r="9669" spans="1:7" x14ac:dyDescent="0.25">
      <c r="A9669" s="277">
        <f t="shared" si="1057"/>
        <v>96690</v>
      </c>
      <c r="B9669" s="277">
        <f t="shared" si="1058"/>
        <v>193380</v>
      </c>
      <c r="C9669" s="277">
        <f t="shared" si="1059"/>
        <v>232056</v>
      </c>
      <c r="D9669" s="277">
        <f t="shared" si="1056"/>
        <v>580140</v>
      </c>
      <c r="E9669" s="277">
        <f t="shared" si="1060"/>
        <v>966900</v>
      </c>
      <c r="F9669" s="277">
        <f t="shared" si="1062"/>
        <v>1160280</v>
      </c>
      <c r="G9669" s="277">
        <f t="shared" si="1061"/>
        <v>116028</v>
      </c>
    </row>
    <row r="9670" spans="1:7" x14ac:dyDescent="0.25">
      <c r="A9670" s="277">
        <f t="shared" si="1057"/>
        <v>96700</v>
      </c>
      <c r="B9670" s="277">
        <f t="shared" si="1058"/>
        <v>193400</v>
      </c>
      <c r="C9670" s="277">
        <f t="shared" si="1059"/>
        <v>232080</v>
      </c>
      <c r="D9670" s="277">
        <f t="shared" si="1056"/>
        <v>580200</v>
      </c>
      <c r="E9670" s="277">
        <f t="shared" si="1060"/>
        <v>967000</v>
      </c>
      <c r="F9670" s="277">
        <f t="shared" si="1062"/>
        <v>1160400</v>
      </c>
      <c r="G9670" s="277">
        <f t="shared" si="1061"/>
        <v>116040</v>
      </c>
    </row>
    <row r="9671" spans="1:7" x14ac:dyDescent="0.25">
      <c r="A9671" s="277">
        <f t="shared" si="1057"/>
        <v>96710</v>
      </c>
      <c r="B9671" s="277">
        <f t="shared" si="1058"/>
        <v>193420</v>
      </c>
      <c r="C9671" s="277">
        <f t="shared" si="1059"/>
        <v>232104</v>
      </c>
      <c r="D9671" s="277">
        <f t="shared" ref="D9671:D9734" si="1063">D9670+60</f>
        <v>580260</v>
      </c>
      <c r="E9671" s="277">
        <f t="shared" si="1060"/>
        <v>967100</v>
      </c>
      <c r="F9671" s="277">
        <f t="shared" si="1062"/>
        <v>1160520</v>
      </c>
      <c r="G9671" s="277">
        <f t="shared" si="1061"/>
        <v>116052</v>
      </c>
    </row>
    <row r="9672" spans="1:7" x14ac:dyDescent="0.25">
      <c r="A9672" s="277">
        <f t="shared" si="1057"/>
        <v>96720</v>
      </c>
      <c r="B9672" s="277">
        <f t="shared" si="1058"/>
        <v>193440</v>
      </c>
      <c r="C9672" s="277">
        <f t="shared" si="1059"/>
        <v>232128</v>
      </c>
      <c r="D9672" s="277">
        <f t="shared" si="1063"/>
        <v>580320</v>
      </c>
      <c r="E9672" s="277">
        <f t="shared" si="1060"/>
        <v>967200</v>
      </c>
      <c r="F9672" s="277">
        <f t="shared" si="1062"/>
        <v>1160640</v>
      </c>
      <c r="G9672" s="277">
        <f t="shared" si="1061"/>
        <v>116064</v>
      </c>
    </row>
    <row r="9673" spans="1:7" x14ac:dyDescent="0.25">
      <c r="A9673" s="277">
        <f t="shared" si="1057"/>
        <v>96730</v>
      </c>
      <c r="B9673" s="277">
        <f t="shared" si="1058"/>
        <v>193460</v>
      </c>
      <c r="C9673" s="277">
        <f t="shared" si="1059"/>
        <v>232152</v>
      </c>
      <c r="D9673" s="277">
        <f t="shared" si="1063"/>
        <v>580380</v>
      </c>
      <c r="E9673" s="277">
        <f t="shared" si="1060"/>
        <v>967300</v>
      </c>
      <c r="F9673" s="277">
        <f t="shared" si="1062"/>
        <v>1160760</v>
      </c>
      <c r="G9673" s="277">
        <f t="shared" si="1061"/>
        <v>116076</v>
      </c>
    </row>
    <row r="9674" spans="1:7" x14ac:dyDescent="0.25">
      <c r="A9674" s="277">
        <f t="shared" si="1057"/>
        <v>96740</v>
      </c>
      <c r="B9674" s="277">
        <f t="shared" si="1058"/>
        <v>193480</v>
      </c>
      <c r="C9674" s="277">
        <f t="shared" si="1059"/>
        <v>232176</v>
      </c>
      <c r="D9674" s="277">
        <f t="shared" si="1063"/>
        <v>580440</v>
      </c>
      <c r="E9674" s="277">
        <f t="shared" si="1060"/>
        <v>967400</v>
      </c>
      <c r="F9674" s="277">
        <f t="shared" si="1062"/>
        <v>1160880</v>
      </c>
      <c r="G9674" s="277">
        <f t="shared" si="1061"/>
        <v>116088</v>
      </c>
    </row>
    <row r="9675" spans="1:7" x14ac:dyDescent="0.25">
      <c r="A9675" s="277">
        <f t="shared" si="1057"/>
        <v>96750</v>
      </c>
      <c r="B9675" s="277">
        <f t="shared" si="1058"/>
        <v>193500</v>
      </c>
      <c r="C9675" s="277">
        <f t="shared" si="1059"/>
        <v>232200</v>
      </c>
      <c r="D9675" s="277">
        <f t="shared" si="1063"/>
        <v>580500</v>
      </c>
      <c r="E9675" s="277">
        <f t="shared" si="1060"/>
        <v>967500</v>
      </c>
      <c r="F9675" s="277">
        <f t="shared" si="1062"/>
        <v>1161000</v>
      </c>
      <c r="G9675" s="277">
        <f t="shared" si="1061"/>
        <v>116100</v>
      </c>
    </row>
    <row r="9676" spans="1:7" x14ac:dyDescent="0.25">
      <c r="A9676" s="277">
        <f t="shared" si="1057"/>
        <v>96760</v>
      </c>
      <c r="B9676" s="277">
        <f t="shared" si="1058"/>
        <v>193520</v>
      </c>
      <c r="C9676" s="277">
        <f t="shared" si="1059"/>
        <v>232224</v>
      </c>
      <c r="D9676" s="277">
        <f t="shared" si="1063"/>
        <v>580560</v>
      </c>
      <c r="E9676" s="277">
        <f t="shared" si="1060"/>
        <v>967600</v>
      </c>
      <c r="F9676" s="277">
        <f t="shared" si="1062"/>
        <v>1161120</v>
      </c>
      <c r="G9676" s="277">
        <f t="shared" si="1061"/>
        <v>116112</v>
      </c>
    </row>
    <row r="9677" spans="1:7" x14ac:dyDescent="0.25">
      <c r="A9677" s="277">
        <f t="shared" si="1057"/>
        <v>96770</v>
      </c>
      <c r="B9677" s="277">
        <f t="shared" si="1058"/>
        <v>193540</v>
      </c>
      <c r="C9677" s="277">
        <f t="shared" si="1059"/>
        <v>232248</v>
      </c>
      <c r="D9677" s="277">
        <f t="shared" si="1063"/>
        <v>580620</v>
      </c>
      <c r="E9677" s="277">
        <f t="shared" si="1060"/>
        <v>967700</v>
      </c>
      <c r="F9677" s="277">
        <f t="shared" si="1062"/>
        <v>1161240</v>
      </c>
      <c r="G9677" s="277">
        <f t="shared" si="1061"/>
        <v>116124</v>
      </c>
    </row>
    <row r="9678" spans="1:7" x14ac:dyDescent="0.25">
      <c r="A9678" s="277">
        <f t="shared" si="1057"/>
        <v>96780</v>
      </c>
      <c r="B9678" s="277">
        <f t="shared" si="1058"/>
        <v>193560</v>
      </c>
      <c r="C9678" s="277">
        <f t="shared" si="1059"/>
        <v>232272</v>
      </c>
      <c r="D9678" s="277">
        <f t="shared" si="1063"/>
        <v>580680</v>
      </c>
      <c r="E9678" s="277">
        <f t="shared" si="1060"/>
        <v>967800</v>
      </c>
      <c r="F9678" s="277">
        <f t="shared" si="1062"/>
        <v>1161360</v>
      </c>
      <c r="G9678" s="277">
        <f t="shared" si="1061"/>
        <v>116136</v>
      </c>
    </row>
    <row r="9679" spans="1:7" x14ac:dyDescent="0.25">
      <c r="A9679" s="277">
        <f t="shared" si="1057"/>
        <v>96790</v>
      </c>
      <c r="B9679" s="277">
        <f t="shared" si="1058"/>
        <v>193580</v>
      </c>
      <c r="C9679" s="277">
        <f t="shared" si="1059"/>
        <v>232296</v>
      </c>
      <c r="D9679" s="277">
        <f t="shared" si="1063"/>
        <v>580740</v>
      </c>
      <c r="E9679" s="277">
        <f t="shared" si="1060"/>
        <v>967900</v>
      </c>
      <c r="F9679" s="277">
        <f t="shared" si="1062"/>
        <v>1161480</v>
      </c>
      <c r="G9679" s="277">
        <f t="shared" si="1061"/>
        <v>116148</v>
      </c>
    </row>
    <row r="9680" spans="1:7" x14ac:dyDescent="0.25">
      <c r="A9680" s="277">
        <f t="shared" si="1057"/>
        <v>96800</v>
      </c>
      <c r="B9680" s="277">
        <f t="shared" si="1058"/>
        <v>193600</v>
      </c>
      <c r="C9680" s="277">
        <f t="shared" si="1059"/>
        <v>232320</v>
      </c>
      <c r="D9680" s="277">
        <f t="shared" si="1063"/>
        <v>580800</v>
      </c>
      <c r="E9680" s="277">
        <f t="shared" si="1060"/>
        <v>968000</v>
      </c>
      <c r="F9680" s="277">
        <f t="shared" si="1062"/>
        <v>1161600</v>
      </c>
      <c r="G9680" s="277">
        <f t="shared" si="1061"/>
        <v>116160</v>
      </c>
    </row>
    <row r="9681" spans="1:7" x14ac:dyDescent="0.25">
      <c r="A9681" s="277">
        <f t="shared" si="1057"/>
        <v>96810</v>
      </c>
      <c r="B9681" s="277">
        <f t="shared" si="1058"/>
        <v>193620</v>
      </c>
      <c r="C9681" s="277">
        <f t="shared" si="1059"/>
        <v>232344</v>
      </c>
      <c r="D9681" s="277">
        <f t="shared" si="1063"/>
        <v>580860</v>
      </c>
      <c r="E9681" s="277">
        <f t="shared" si="1060"/>
        <v>968100</v>
      </c>
      <c r="F9681" s="277">
        <f t="shared" si="1062"/>
        <v>1161720</v>
      </c>
      <c r="G9681" s="277">
        <f t="shared" si="1061"/>
        <v>116172</v>
      </c>
    </row>
    <row r="9682" spans="1:7" x14ac:dyDescent="0.25">
      <c r="A9682" s="277">
        <f t="shared" si="1057"/>
        <v>96820</v>
      </c>
      <c r="B9682" s="277">
        <f t="shared" si="1058"/>
        <v>193640</v>
      </c>
      <c r="C9682" s="277">
        <f t="shared" si="1059"/>
        <v>232368</v>
      </c>
      <c r="D9682" s="277">
        <f t="shared" si="1063"/>
        <v>580920</v>
      </c>
      <c r="E9682" s="277">
        <f t="shared" si="1060"/>
        <v>968200</v>
      </c>
      <c r="F9682" s="277">
        <f t="shared" si="1062"/>
        <v>1161840</v>
      </c>
      <c r="G9682" s="277">
        <f t="shared" si="1061"/>
        <v>116184</v>
      </c>
    </row>
    <row r="9683" spans="1:7" x14ac:dyDescent="0.25">
      <c r="A9683" s="277">
        <f t="shared" si="1057"/>
        <v>96830</v>
      </c>
      <c r="B9683" s="277">
        <f t="shared" si="1058"/>
        <v>193660</v>
      </c>
      <c r="C9683" s="277">
        <f t="shared" si="1059"/>
        <v>232392</v>
      </c>
      <c r="D9683" s="277">
        <f t="shared" si="1063"/>
        <v>580980</v>
      </c>
      <c r="E9683" s="277">
        <f t="shared" si="1060"/>
        <v>968300</v>
      </c>
      <c r="F9683" s="277">
        <f t="shared" si="1062"/>
        <v>1161960</v>
      </c>
      <c r="G9683" s="277">
        <f t="shared" si="1061"/>
        <v>116196</v>
      </c>
    </row>
    <row r="9684" spans="1:7" x14ac:dyDescent="0.25">
      <c r="A9684" s="277">
        <f t="shared" si="1057"/>
        <v>96840</v>
      </c>
      <c r="B9684" s="277">
        <f t="shared" si="1058"/>
        <v>193680</v>
      </c>
      <c r="C9684" s="277">
        <f t="shared" si="1059"/>
        <v>232416</v>
      </c>
      <c r="D9684" s="277">
        <f t="shared" si="1063"/>
        <v>581040</v>
      </c>
      <c r="E9684" s="277">
        <f t="shared" si="1060"/>
        <v>968400</v>
      </c>
      <c r="F9684" s="277">
        <f t="shared" si="1062"/>
        <v>1162080</v>
      </c>
      <c r="G9684" s="277">
        <f t="shared" si="1061"/>
        <v>116208</v>
      </c>
    </row>
    <row r="9685" spans="1:7" x14ac:dyDescent="0.25">
      <c r="A9685" s="277">
        <f t="shared" si="1057"/>
        <v>96850</v>
      </c>
      <c r="B9685" s="277">
        <f t="shared" si="1058"/>
        <v>193700</v>
      </c>
      <c r="C9685" s="277">
        <f t="shared" si="1059"/>
        <v>232440</v>
      </c>
      <c r="D9685" s="277">
        <f t="shared" si="1063"/>
        <v>581100</v>
      </c>
      <c r="E9685" s="277">
        <f t="shared" si="1060"/>
        <v>968500</v>
      </c>
      <c r="F9685" s="277">
        <f t="shared" si="1062"/>
        <v>1162200</v>
      </c>
      <c r="G9685" s="277">
        <f t="shared" si="1061"/>
        <v>116220</v>
      </c>
    </row>
    <row r="9686" spans="1:7" x14ac:dyDescent="0.25">
      <c r="A9686" s="277">
        <f t="shared" si="1057"/>
        <v>96860</v>
      </c>
      <c r="B9686" s="277">
        <f t="shared" si="1058"/>
        <v>193720</v>
      </c>
      <c r="C9686" s="277">
        <f t="shared" si="1059"/>
        <v>232464</v>
      </c>
      <c r="D9686" s="277">
        <f t="shared" si="1063"/>
        <v>581160</v>
      </c>
      <c r="E9686" s="277">
        <f t="shared" si="1060"/>
        <v>968600</v>
      </c>
      <c r="F9686" s="277">
        <f t="shared" si="1062"/>
        <v>1162320</v>
      </c>
      <c r="G9686" s="277">
        <f t="shared" si="1061"/>
        <v>116232</v>
      </c>
    </row>
    <row r="9687" spans="1:7" x14ac:dyDescent="0.25">
      <c r="A9687" s="277">
        <f t="shared" si="1057"/>
        <v>96870</v>
      </c>
      <c r="B9687" s="277">
        <f t="shared" si="1058"/>
        <v>193740</v>
      </c>
      <c r="C9687" s="277">
        <f t="shared" si="1059"/>
        <v>232488</v>
      </c>
      <c r="D9687" s="277">
        <f t="shared" si="1063"/>
        <v>581220</v>
      </c>
      <c r="E9687" s="277">
        <f t="shared" si="1060"/>
        <v>968700</v>
      </c>
      <c r="F9687" s="277">
        <f t="shared" si="1062"/>
        <v>1162440</v>
      </c>
      <c r="G9687" s="277">
        <f t="shared" si="1061"/>
        <v>116244</v>
      </c>
    </row>
    <row r="9688" spans="1:7" x14ac:dyDescent="0.25">
      <c r="A9688" s="277">
        <f t="shared" si="1057"/>
        <v>96880</v>
      </c>
      <c r="B9688" s="277">
        <f t="shared" si="1058"/>
        <v>193760</v>
      </c>
      <c r="C9688" s="277">
        <f t="shared" si="1059"/>
        <v>232512</v>
      </c>
      <c r="D9688" s="277">
        <f t="shared" si="1063"/>
        <v>581280</v>
      </c>
      <c r="E9688" s="277">
        <f t="shared" si="1060"/>
        <v>968800</v>
      </c>
      <c r="F9688" s="277">
        <f t="shared" si="1062"/>
        <v>1162560</v>
      </c>
      <c r="G9688" s="277">
        <f t="shared" si="1061"/>
        <v>116256</v>
      </c>
    </row>
    <row r="9689" spans="1:7" x14ac:dyDescent="0.25">
      <c r="A9689" s="277">
        <f t="shared" si="1057"/>
        <v>96890</v>
      </c>
      <c r="B9689" s="277">
        <f t="shared" si="1058"/>
        <v>193780</v>
      </c>
      <c r="C9689" s="277">
        <f t="shared" si="1059"/>
        <v>232536</v>
      </c>
      <c r="D9689" s="277">
        <f t="shared" si="1063"/>
        <v>581340</v>
      </c>
      <c r="E9689" s="277">
        <f t="shared" si="1060"/>
        <v>968900</v>
      </c>
      <c r="F9689" s="277">
        <f t="shared" si="1062"/>
        <v>1162680</v>
      </c>
      <c r="G9689" s="277">
        <f t="shared" si="1061"/>
        <v>116268</v>
      </c>
    </row>
    <row r="9690" spans="1:7" x14ac:dyDescent="0.25">
      <c r="A9690" s="277">
        <f t="shared" si="1057"/>
        <v>96900</v>
      </c>
      <c r="B9690" s="277">
        <f t="shared" si="1058"/>
        <v>193800</v>
      </c>
      <c r="C9690" s="277">
        <f t="shared" si="1059"/>
        <v>232560</v>
      </c>
      <c r="D9690" s="277">
        <f t="shared" si="1063"/>
        <v>581400</v>
      </c>
      <c r="E9690" s="277">
        <f t="shared" si="1060"/>
        <v>969000</v>
      </c>
      <c r="F9690" s="277">
        <f t="shared" si="1062"/>
        <v>1162800</v>
      </c>
      <c r="G9690" s="277">
        <f t="shared" si="1061"/>
        <v>116280</v>
      </c>
    </row>
    <row r="9691" spans="1:7" x14ac:dyDescent="0.25">
      <c r="A9691" s="277">
        <f t="shared" si="1057"/>
        <v>96910</v>
      </c>
      <c r="B9691" s="277">
        <f t="shared" si="1058"/>
        <v>193820</v>
      </c>
      <c r="C9691" s="277">
        <f t="shared" si="1059"/>
        <v>232584</v>
      </c>
      <c r="D9691" s="277">
        <f t="shared" si="1063"/>
        <v>581460</v>
      </c>
      <c r="E9691" s="277">
        <f t="shared" si="1060"/>
        <v>969100</v>
      </c>
      <c r="F9691" s="277">
        <f t="shared" si="1062"/>
        <v>1162920</v>
      </c>
      <c r="G9691" s="277">
        <f t="shared" si="1061"/>
        <v>116292</v>
      </c>
    </row>
    <row r="9692" spans="1:7" x14ac:dyDescent="0.25">
      <c r="A9692" s="277">
        <f t="shared" si="1057"/>
        <v>96920</v>
      </c>
      <c r="B9692" s="277">
        <f t="shared" si="1058"/>
        <v>193840</v>
      </c>
      <c r="C9692" s="277">
        <f t="shared" si="1059"/>
        <v>232608</v>
      </c>
      <c r="D9692" s="277">
        <f t="shared" si="1063"/>
        <v>581520</v>
      </c>
      <c r="E9692" s="277">
        <f t="shared" si="1060"/>
        <v>969200</v>
      </c>
      <c r="F9692" s="277">
        <f t="shared" si="1062"/>
        <v>1163040</v>
      </c>
      <c r="G9692" s="277">
        <f t="shared" si="1061"/>
        <v>116304</v>
      </c>
    </row>
    <row r="9693" spans="1:7" x14ac:dyDescent="0.25">
      <c r="A9693" s="277">
        <f t="shared" si="1057"/>
        <v>96930</v>
      </c>
      <c r="B9693" s="277">
        <f t="shared" si="1058"/>
        <v>193860</v>
      </c>
      <c r="C9693" s="277">
        <f t="shared" si="1059"/>
        <v>232632</v>
      </c>
      <c r="D9693" s="277">
        <f t="shared" si="1063"/>
        <v>581580</v>
      </c>
      <c r="E9693" s="277">
        <f t="shared" si="1060"/>
        <v>969300</v>
      </c>
      <c r="F9693" s="277">
        <f t="shared" si="1062"/>
        <v>1163160</v>
      </c>
      <c r="G9693" s="277">
        <f t="shared" si="1061"/>
        <v>116316</v>
      </c>
    </row>
    <row r="9694" spans="1:7" x14ac:dyDescent="0.25">
      <c r="A9694" s="277">
        <f t="shared" si="1057"/>
        <v>96940</v>
      </c>
      <c r="B9694" s="277">
        <f t="shared" si="1058"/>
        <v>193880</v>
      </c>
      <c r="C9694" s="277">
        <f t="shared" si="1059"/>
        <v>232656</v>
      </c>
      <c r="D9694" s="277">
        <f t="shared" si="1063"/>
        <v>581640</v>
      </c>
      <c r="E9694" s="277">
        <f t="shared" si="1060"/>
        <v>969400</v>
      </c>
      <c r="F9694" s="277">
        <f t="shared" si="1062"/>
        <v>1163280</v>
      </c>
      <c r="G9694" s="277">
        <f t="shared" si="1061"/>
        <v>116328</v>
      </c>
    </row>
    <row r="9695" spans="1:7" x14ac:dyDescent="0.25">
      <c r="A9695" s="277">
        <f t="shared" si="1057"/>
        <v>96950</v>
      </c>
      <c r="B9695" s="277">
        <f t="shared" si="1058"/>
        <v>193900</v>
      </c>
      <c r="C9695" s="277">
        <f t="shared" si="1059"/>
        <v>232680</v>
      </c>
      <c r="D9695" s="277">
        <f t="shared" si="1063"/>
        <v>581700</v>
      </c>
      <c r="E9695" s="277">
        <f t="shared" si="1060"/>
        <v>969500</v>
      </c>
      <c r="F9695" s="277">
        <f t="shared" si="1062"/>
        <v>1163400</v>
      </c>
      <c r="G9695" s="277">
        <f t="shared" si="1061"/>
        <v>116340</v>
      </c>
    </row>
    <row r="9696" spans="1:7" x14ac:dyDescent="0.25">
      <c r="A9696" s="277">
        <f t="shared" si="1057"/>
        <v>96960</v>
      </c>
      <c r="B9696" s="277">
        <f t="shared" si="1058"/>
        <v>193920</v>
      </c>
      <c r="C9696" s="277">
        <f t="shared" si="1059"/>
        <v>232704</v>
      </c>
      <c r="D9696" s="277">
        <f t="shared" si="1063"/>
        <v>581760</v>
      </c>
      <c r="E9696" s="277">
        <f t="shared" si="1060"/>
        <v>969600</v>
      </c>
      <c r="F9696" s="277">
        <f t="shared" si="1062"/>
        <v>1163520</v>
      </c>
      <c r="G9696" s="277">
        <f t="shared" si="1061"/>
        <v>116352</v>
      </c>
    </row>
    <row r="9697" spans="1:7" x14ac:dyDescent="0.25">
      <c r="A9697" s="277">
        <f t="shared" si="1057"/>
        <v>96970</v>
      </c>
      <c r="B9697" s="277">
        <f t="shared" si="1058"/>
        <v>193940</v>
      </c>
      <c r="C9697" s="277">
        <f t="shared" si="1059"/>
        <v>232728</v>
      </c>
      <c r="D9697" s="277">
        <f t="shared" si="1063"/>
        <v>581820</v>
      </c>
      <c r="E9697" s="277">
        <f t="shared" si="1060"/>
        <v>969700</v>
      </c>
      <c r="F9697" s="277">
        <f t="shared" si="1062"/>
        <v>1163640</v>
      </c>
      <c r="G9697" s="277">
        <f t="shared" si="1061"/>
        <v>116364</v>
      </c>
    </row>
    <row r="9698" spans="1:7" x14ac:dyDescent="0.25">
      <c r="A9698" s="277">
        <f t="shared" si="1057"/>
        <v>96980</v>
      </c>
      <c r="B9698" s="277">
        <f t="shared" si="1058"/>
        <v>193960</v>
      </c>
      <c r="C9698" s="277">
        <f t="shared" si="1059"/>
        <v>232752</v>
      </c>
      <c r="D9698" s="277">
        <f t="shared" si="1063"/>
        <v>581880</v>
      </c>
      <c r="E9698" s="277">
        <f t="shared" si="1060"/>
        <v>969800</v>
      </c>
      <c r="F9698" s="277">
        <f t="shared" si="1062"/>
        <v>1163760</v>
      </c>
      <c r="G9698" s="277">
        <f t="shared" si="1061"/>
        <v>116376</v>
      </c>
    </row>
    <row r="9699" spans="1:7" x14ac:dyDescent="0.25">
      <c r="A9699" s="277">
        <f t="shared" si="1057"/>
        <v>96990</v>
      </c>
      <c r="B9699" s="277">
        <f t="shared" si="1058"/>
        <v>193980</v>
      </c>
      <c r="C9699" s="277">
        <f t="shared" si="1059"/>
        <v>232776</v>
      </c>
      <c r="D9699" s="277">
        <f t="shared" si="1063"/>
        <v>581940</v>
      </c>
      <c r="E9699" s="277">
        <f t="shared" si="1060"/>
        <v>969900</v>
      </c>
      <c r="F9699" s="277">
        <f t="shared" si="1062"/>
        <v>1163880</v>
      </c>
      <c r="G9699" s="277">
        <f t="shared" si="1061"/>
        <v>116388</v>
      </c>
    </row>
    <row r="9700" spans="1:7" x14ac:dyDescent="0.25">
      <c r="A9700" s="277">
        <f t="shared" si="1057"/>
        <v>97000</v>
      </c>
      <c r="B9700" s="277">
        <f t="shared" si="1058"/>
        <v>194000</v>
      </c>
      <c r="C9700" s="277">
        <f t="shared" si="1059"/>
        <v>232800</v>
      </c>
      <c r="D9700" s="277">
        <f t="shared" si="1063"/>
        <v>582000</v>
      </c>
      <c r="E9700" s="277">
        <f t="shared" si="1060"/>
        <v>970000</v>
      </c>
      <c r="F9700" s="277">
        <f t="shared" si="1062"/>
        <v>1164000</v>
      </c>
      <c r="G9700" s="277">
        <f t="shared" si="1061"/>
        <v>116400</v>
      </c>
    </row>
    <row r="9701" spans="1:7" x14ac:dyDescent="0.25">
      <c r="A9701" s="277">
        <f t="shared" si="1057"/>
        <v>97010</v>
      </c>
      <c r="B9701" s="277">
        <f t="shared" si="1058"/>
        <v>194020</v>
      </c>
      <c r="C9701" s="277">
        <f t="shared" si="1059"/>
        <v>232824</v>
      </c>
      <c r="D9701" s="277">
        <f t="shared" si="1063"/>
        <v>582060</v>
      </c>
      <c r="E9701" s="277">
        <f t="shared" si="1060"/>
        <v>970100</v>
      </c>
      <c r="F9701" s="277">
        <f t="shared" si="1062"/>
        <v>1164120</v>
      </c>
      <c r="G9701" s="277">
        <f t="shared" si="1061"/>
        <v>116412</v>
      </c>
    </row>
    <row r="9702" spans="1:7" x14ac:dyDescent="0.25">
      <c r="A9702" s="277">
        <f t="shared" si="1057"/>
        <v>97020</v>
      </c>
      <c r="B9702" s="277">
        <f t="shared" si="1058"/>
        <v>194040</v>
      </c>
      <c r="C9702" s="277">
        <f t="shared" si="1059"/>
        <v>232848</v>
      </c>
      <c r="D9702" s="277">
        <f t="shared" si="1063"/>
        <v>582120</v>
      </c>
      <c r="E9702" s="277">
        <f t="shared" si="1060"/>
        <v>970200</v>
      </c>
      <c r="F9702" s="277">
        <f t="shared" si="1062"/>
        <v>1164240</v>
      </c>
      <c r="G9702" s="277">
        <f t="shared" si="1061"/>
        <v>116424</v>
      </c>
    </row>
    <row r="9703" spans="1:7" x14ac:dyDescent="0.25">
      <c r="A9703" s="277">
        <f t="shared" si="1057"/>
        <v>97030</v>
      </c>
      <c r="B9703" s="277">
        <f t="shared" si="1058"/>
        <v>194060</v>
      </c>
      <c r="C9703" s="277">
        <f t="shared" si="1059"/>
        <v>232872</v>
      </c>
      <c r="D9703" s="277">
        <f t="shared" si="1063"/>
        <v>582180</v>
      </c>
      <c r="E9703" s="277">
        <f t="shared" si="1060"/>
        <v>970300</v>
      </c>
      <c r="F9703" s="277">
        <f t="shared" si="1062"/>
        <v>1164360</v>
      </c>
      <c r="G9703" s="277">
        <f t="shared" si="1061"/>
        <v>116436</v>
      </c>
    </row>
    <row r="9704" spans="1:7" x14ac:dyDescent="0.25">
      <c r="A9704" s="277">
        <f t="shared" si="1057"/>
        <v>97040</v>
      </c>
      <c r="B9704" s="277">
        <f t="shared" si="1058"/>
        <v>194080</v>
      </c>
      <c r="C9704" s="277">
        <f t="shared" si="1059"/>
        <v>232896</v>
      </c>
      <c r="D9704" s="277">
        <f t="shared" si="1063"/>
        <v>582240</v>
      </c>
      <c r="E9704" s="277">
        <f t="shared" si="1060"/>
        <v>970400</v>
      </c>
      <c r="F9704" s="277">
        <f t="shared" si="1062"/>
        <v>1164480</v>
      </c>
      <c r="G9704" s="277">
        <f t="shared" si="1061"/>
        <v>116448</v>
      </c>
    </row>
    <row r="9705" spans="1:7" x14ac:dyDescent="0.25">
      <c r="A9705" s="277">
        <f t="shared" si="1057"/>
        <v>97050</v>
      </c>
      <c r="B9705" s="277">
        <f t="shared" si="1058"/>
        <v>194100</v>
      </c>
      <c r="C9705" s="277">
        <f t="shared" si="1059"/>
        <v>232920</v>
      </c>
      <c r="D9705" s="277">
        <f t="shared" si="1063"/>
        <v>582300</v>
      </c>
      <c r="E9705" s="277">
        <f t="shared" si="1060"/>
        <v>970500</v>
      </c>
      <c r="F9705" s="277">
        <f t="shared" si="1062"/>
        <v>1164600</v>
      </c>
      <c r="G9705" s="277">
        <f t="shared" si="1061"/>
        <v>116460</v>
      </c>
    </row>
    <row r="9706" spans="1:7" x14ac:dyDescent="0.25">
      <c r="A9706" s="277">
        <f t="shared" si="1057"/>
        <v>97060</v>
      </c>
      <c r="B9706" s="277">
        <f t="shared" si="1058"/>
        <v>194120</v>
      </c>
      <c r="C9706" s="277">
        <f t="shared" si="1059"/>
        <v>232944</v>
      </c>
      <c r="D9706" s="277">
        <f t="shared" si="1063"/>
        <v>582360</v>
      </c>
      <c r="E9706" s="277">
        <f t="shared" si="1060"/>
        <v>970600</v>
      </c>
      <c r="F9706" s="277">
        <f t="shared" si="1062"/>
        <v>1164720</v>
      </c>
      <c r="G9706" s="277">
        <f t="shared" si="1061"/>
        <v>116472</v>
      </c>
    </row>
    <row r="9707" spans="1:7" x14ac:dyDescent="0.25">
      <c r="A9707" s="277">
        <f t="shared" si="1057"/>
        <v>97070</v>
      </c>
      <c r="B9707" s="277">
        <f t="shared" si="1058"/>
        <v>194140</v>
      </c>
      <c r="C9707" s="277">
        <f t="shared" si="1059"/>
        <v>232968</v>
      </c>
      <c r="D9707" s="277">
        <f t="shared" si="1063"/>
        <v>582420</v>
      </c>
      <c r="E9707" s="277">
        <f t="shared" si="1060"/>
        <v>970700</v>
      </c>
      <c r="F9707" s="277">
        <f t="shared" si="1062"/>
        <v>1164840</v>
      </c>
      <c r="G9707" s="277">
        <f t="shared" si="1061"/>
        <v>116484</v>
      </c>
    </row>
    <row r="9708" spans="1:7" x14ac:dyDescent="0.25">
      <c r="A9708" s="277">
        <f t="shared" si="1057"/>
        <v>97080</v>
      </c>
      <c r="B9708" s="277">
        <f t="shared" si="1058"/>
        <v>194160</v>
      </c>
      <c r="C9708" s="277">
        <f t="shared" si="1059"/>
        <v>232992</v>
      </c>
      <c r="D9708" s="277">
        <f t="shared" si="1063"/>
        <v>582480</v>
      </c>
      <c r="E9708" s="277">
        <f t="shared" si="1060"/>
        <v>970800</v>
      </c>
      <c r="F9708" s="277">
        <f t="shared" si="1062"/>
        <v>1164960</v>
      </c>
      <c r="G9708" s="277">
        <f t="shared" si="1061"/>
        <v>116496</v>
      </c>
    </row>
    <row r="9709" spans="1:7" x14ac:dyDescent="0.25">
      <c r="A9709" s="277">
        <f t="shared" si="1057"/>
        <v>97090</v>
      </c>
      <c r="B9709" s="277">
        <f t="shared" si="1058"/>
        <v>194180</v>
      </c>
      <c r="C9709" s="277">
        <f t="shared" si="1059"/>
        <v>233016</v>
      </c>
      <c r="D9709" s="277">
        <f t="shared" si="1063"/>
        <v>582540</v>
      </c>
      <c r="E9709" s="277">
        <f t="shared" si="1060"/>
        <v>970900</v>
      </c>
      <c r="F9709" s="277">
        <f t="shared" si="1062"/>
        <v>1165080</v>
      </c>
      <c r="G9709" s="277">
        <f t="shared" si="1061"/>
        <v>116508</v>
      </c>
    </row>
    <row r="9710" spans="1:7" x14ac:dyDescent="0.25">
      <c r="A9710" s="277">
        <f t="shared" si="1057"/>
        <v>97100</v>
      </c>
      <c r="B9710" s="277">
        <f t="shared" si="1058"/>
        <v>194200</v>
      </c>
      <c r="C9710" s="277">
        <f t="shared" si="1059"/>
        <v>233040</v>
      </c>
      <c r="D9710" s="277">
        <f t="shared" si="1063"/>
        <v>582600</v>
      </c>
      <c r="E9710" s="277">
        <f t="shared" si="1060"/>
        <v>971000</v>
      </c>
      <c r="F9710" s="277">
        <f t="shared" si="1062"/>
        <v>1165200</v>
      </c>
      <c r="G9710" s="277">
        <f t="shared" si="1061"/>
        <v>116520</v>
      </c>
    </row>
    <row r="9711" spans="1:7" x14ac:dyDescent="0.25">
      <c r="A9711" s="277">
        <f t="shared" si="1057"/>
        <v>97110</v>
      </c>
      <c r="B9711" s="277">
        <f t="shared" si="1058"/>
        <v>194220</v>
      </c>
      <c r="C9711" s="277">
        <f t="shared" si="1059"/>
        <v>233064</v>
      </c>
      <c r="D9711" s="277">
        <f t="shared" si="1063"/>
        <v>582660</v>
      </c>
      <c r="E9711" s="277">
        <f t="shared" si="1060"/>
        <v>971100</v>
      </c>
      <c r="F9711" s="277">
        <f t="shared" si="1062"/>
        <v>1165320</v>
      </c>
      <c r="G9711" s="277">
        <f t="shared" si="1061"/>
        <v>116532</v>
      </c>
    </row>
    <row r="9712" spans="1:7" x14ac:dyDescent="0.25">
      <c r="A9712" s="277">
        <f t="shared" si="1057"/>
        <v>97120</v>
      </c>
      <c r="B9712" s="277">
        <f t="shared" si="1058"/>
        <v>194240</v>
      </c>
      <c r="C9712" s="277">
        <f t="shared" si="1059"/>
        <v>233088</v>
      </c>
      <c r="D9712" s="277">
        <f t="shared" si="1063"/>
        <v>582720</v>
      </c>
      <c r="E9712" s="277">
        <f t="shared" si="1060"/>
        <v>971200</v>
      </c>
      <c r="F9712" s="277">
        <f t="shared" si="1062"/>
        <v>1165440</v>
      </c>
      <c r="G9712" s="277">
        <f t="shared" si="1061"/>
        <v>116544</v>
      </c>
    </row>
    <row r="9713" spans="1:7" x14ac:dyDescent="0.25">
      <c r="A9713" s="277">
        <f t="shared" si="1057"/>
        <v>97130</v>
      </c>
      <c r="B9713" s="277">
        <f t="shared" si="1058"/>
        <v>194260</v>
      </c>
      <c r="C9713" s="277">
        <f t="shared" si="1059"/>
        <v>233112</v>
      </c>
      <c r="D9713" s="277">
        <f t="shared" si="1063"/>
        <v>582780</v>
      </c>
      <c r="E9713" s="277">
        <f t="shared" si="1060"/>
        <v>971300</v>
      </c>
      <c r="F9713" s="277">
        <f t="shared" si="1062"/>
        <v>1165560</v>
      </c>
      <c r="G9713" s="277">
        <f t="shared" si="1061"/>
        <v>116556</v>
      </c>
    </row>
    <row r="9714" spans="1:7" x14ac:dyDescent="0.25">
      <c r="A9714" s="277">
        <f t="shared" si="1057"/>
        <v>97140</v>
      </c>
      <c r="B9714" s="277">
        <f t="shared" si="1058"/>
        <v>194280</v>
      </c>
      <c r="C9714" s="277">
        <f t="shared" si="1059"/>
        <v>233136</v>
      </c>
      <c r="D9714" s="277">
        <f t="shared" si="1063"/>
        <v>582840</v>
      </c>
      <c r="E9714" s="277">
        <f t="shared" si="1060"/>
        <v>971400</v>
      </c>
      <c r="F9714" s="277">
        <f t="shared" si="1062"/>
        <v>1165680</v>
      </c>
      <c r="G9714" s="277">
        <f t="shared" si="1061"/>
        <v>116568</v>
      </c>
    </row>
    <row r="9715" spans="1:7" x14ac:dyDescent="0.25">
      <c r="A9715" s="277">
        <f t="shared" si="1057"/>
        <v>97150</v>
      </c>
      <c r="B9715" s="277">
        <f t="shared" si="1058"/>
        <v>194300</v>
      </c>
      <c r="C9715" s="277">
        <f t="shared" si="1059"/>
        <v>233160</v>
      </c>
      <c r="D9715" s="277">
        <f t="shared" si="1063"/>
        <v>582900</v>
      </c>
      <c r="E9715" s="277">
        <f t="shared" si="1060"/>
        <v>971500</v>
      </c>
      <c r="F9715" s="277">
        <f t="shared" si="1062"/>
        <v>1165800</v>
      </c>
      <c r="G9715" s="277">
        <f t="shared" si="1061"/>
        <v>116580</v>
      </c>
    </row>
    <row r="9716" spans="1:7" x14ac:dyDescent="0.25">
      <c r="A9716" s="277">
        <f t="shared" si="1057"/>
        <v>97160</v>
      </c>
      <c r="B9716" s="277">
        <f t="shared" si="1058"/>
        <v>194320</v>
      </c>
      <c r="C9716" s="277">
        <f t="shared" si="1059"/>
        <v>233184</v>
      </c>
      <c r="D9716" s="277">
        <f t="shared" si="1063"/>
        <v>582960</v>
      </c>
      <c r="E9716" s="277">
        <f t="shared" si="1060"/>
        <v>971600</v>
      </c>
      <c r="F9716" s="277">
        <f t="shared" si="1062"/>
        <v>1165920</v>
      </c>
      <c r="G9716" s="277">
        <f t="shared" si="1061"/>
        <v>116592</v>
      </c>
    </row>
    <row r="9717" spans="1:7" x14ac:dyDescent="0.25">
      <c r="A9717" s="277">
        <f t="shared" si="1057"/>
        <v>97170</v>
      </c>
      <c r="B9717" s="277">
        <f t="shared" si="1058"/>
        <v>194340</v>
      </c>
      <c r="C9717" s="277">
        <f t="shared" si="1059"/>
        <v>233208</v>
      </c>
      <c r="D9717" s="277">
        <f t="shared" si="1063"/>
        <v>583020</v>
      </c>
      <c r="E9717" s="277">
        <f t="shared" si="1060"/>
        <v>971700</v>
      </c>
      <c r="F9717" s="277">
        <f t="shared" si="1062"/>
        <v>1166040</v>
      </c>
      <c r="G9717" s="277">
        <f t="shared" si="1061"/>
        <v>116604</v>
      </c>
    </row>
    <row r="9718" spans="1:7" x14ac:dyDescent="0.25">
      <c r="A9718" s="277">
        <f t="shared" si="1057"/>
        <v>97180</v>
      </c>
      <c r="B9718" s="277">
        <f t="shared" si="1058"/>
        <v>194360</v>
      </c>
      <c r="C9718" s="277">
        <f t="shared" si="1059"/>
        <v>233232</v>
      </c>
      <c r="D9718" s="277">
        <f t="shared" si="1063"/>
        <v>583080</v>
      </c>
      <c r="E9718" s="277">
        <f t="shared" si="1060"/>
        <v>971800</v>
      </c>
      <c r="F9718" s="277">
        <f t="shared" si="1062"/>
        <v>1166160</v>
      </c>
      <c r="G9718" s="277">
        <f t="shared" si="1061"/>
        <v>116616</v>
      </c>
    </row>
    <row r="9719" spans="1:7" x14ac:dyDescent="0.25">
      <c r="A9719" s="277">
        <f t="shared" si="1057"/>
        <v>97190</v>
      </c>
      <c r="B9719" s="277">
        <f t="shared" si="1058"/>
        <v>194380</v>
      </c>
      <c r="C9719" s="277">
        <f t="shared" si="1059"/>
        <v>233256</v>
      </c>
      <c r="D9719" s="277">
        <f t="shared" si="1063"/>
        <v>583140</v>
      </c>
      <c r="E9719" s="277">
        <f t="shared" si="1060"/>
        <v>971900</v>
      </c>
      <c r="F9719" s="277">
        <f t="shared" si="1062"/>
        <v>1166280</v>
      </c>
      <c r="G9719" s="277">
        <f t="shared" si="1061"/>
        <v>116628</v>
      </c>
    </row>
    <row r="9720" spans="1:7" x14ac:dyDescent="0.25">
      <c r="A9720" s="277">
        <f t="shared" si="1057"/>
        <v>97200</v>
      </c>
      <c r="B9720" s="277">
        <f t="shared" si="1058"/>
        <v>194400</v>
      </c>
      <c r="C9720" s="277">
        <f t="shared" si="1059"/>
        <v>233280</v>
      </c>
      <c r="D9720" s="277">
        <f t="shared" si="1063"/>
        <v>583200</v>
      </c>
      <c r="E9720" s="277">
        <f t="shared" si="1060"/>
        <v>972000</v>
      </c>
      <c r="F9720" s="277">
        <f t="shared" si="1062"/>
        <v>1166400</v>
      </c>
      <c r="G9720" s="277">
        <f t="shared" si="1061"/>
        <v>116640</v>
      </c>
    </row>
    <row r="9721" spans="1:7" x14ac:dyDescent="0.25">
      <c r="A9721" s="277">
        <f t="shared" si="1057"/>
        <v>97210</v>
      </c>
      <c r="B9721" s="277">
        <f t="shared" si="1058"/>
        <v>194420</v>
      </c>
      <c r="C9721" s="277">
        <f t="shared" si="1059"/>
        <v>233304</v>
      </c>
      <c r="D9721" s="277">
        <f t="shared" si="1063"/>
        <v>583260</v>
      </c>
      <c r="E9721" s="277">
        <f t="shared" si="1060"/>
        <v>972100</v>
      </c>
      <c r="F9721" s="277">
        <f t="shared" si="1062"/>
        <v>1166520</v>
      </c>
      <c r="G9721" s="277">
        <f t="shared" si="1061"/>
        <v>116652</v>
      </c>
    </row>
    <row r="9722" spans="1:7" x14ac:dyDescent="0.25">
      <c r="A9722" s="277">
        <f t="shared" si="1057"/>
        <v>97220</v>
      </c>
      <c r="B9722" s="277">
        <f t="shared" si="1058"/>
        <v>194440</v>
      </c>
      <c r="C9722" s="277">
        <f t="shared" si="1059"/>
        <v>233328</v>
      </c>
      <c r="D9722" s="277">
        <f t="shared" si="1063"/>
        <v>583320</v>
      </c>
      <c r="E9722" s="277">
        <f t="shared" si="1060"/>
        <v>972200</v>
      </c>
      <c r="F9722" s="277">
        <f t="shared" si="1062"/>
        <v>1166640</v>
      </c>
      <c r="G9722" s="277">
        <f t="shared" si="1061"/>
        <v>116664</v>
      </c>
    </row>
    <row r="9723" spans="1:7" x14ac:dyDescent="0.25">
      <c r="A9723" s="277">
        <f t="shared" si="1057"/>
        <v>97230</v>
      </c>
      <c r="B9723" s="277">
        <f t="shared" si="1058"/>
        <v>194460</v>
      </c>
      <c r="C9723" s="277">
        <f t="shared" si="1059"/>
        <v>233352</v>
      </c>
      <c r="D9723" s="277">
        <f t="shared" si="1063"/>
        <v>583380</v>
      </c>
      <c r="E9723" s="277">
        <f t="shared" si="1060"/>
        <v>972300</v>
      </c>
      <c r="F9723" s="277">
        <f t="shared" si="1062"/>
        <v>1166760</v>
      </c>
      <c r="G9723" s="277">
        <f t="shared" si="1061"/>
        <v>116676</v>
      </c>
    </row>
    <row r="9724" spans="1:7" x14ac:dyDescent="0.25">
      <c r="A9724" s="277">
        <f t="shared" si="1057"/>
        <v>97240</v>
      </c>
      <c r="B9724" s="277">
        <f t="shared" si="1058"/>
        <v>194480</v>
      </c>
      <c r="C9724" s="277">
        <f t="shared" si="1059"/>
        <v>233376</v>
      </c>
      <c r="D9724" s="277">
        <f t="shared" si="1063"/>
        <v>583440</v>
      </c>
      <c r="E9724" s="277">
        <f t="shared" si="1060"/>
        <v>972400</v>
      </c>
      <c r="F9724" s="277">
        <f t="shared" si="1062"/>
        <v>1166880</v>
      </c>
      <c r="G9724" s="277">
        <f t="shared" si="1061"/>
        <v>116688</v>
      </c>
    </row>
    <row r="9725" spans="1:7" x14ac:dyDescent="0.25">
      <c r="A9725" s="277">
        <f t="shared" si="1057"/>
        <v>97250</v>
      </c>
      <c r="B9725" s="277">
        <f t="shared" si="1058"/>
        <v>194500</v>
      </c>
      <c r="C9725" s="277">
        <f t="shared" si="1059"/>
        <v>233400</v>
      </c>
      <c r="D9725" s="277">
        <f t="shared" si="1063"/>
        <v>583500</v>
      </c>
      <c r="E9725" s="277">
        <f t="shared" si="1060"/>
        <v>972500</v>
      </c>
      <c r="F9725" s="277">
        <f t="shared" si="1062"/>
        <v>1167000</v>
      </c>
      <c r="G9725" s="277">
        <f t="shared" si="1061"/>
        <v>116700</v>
      </c>
    </row>
    <row r="9726" spans="1:7" x14ac:dyDescent="0.25">
      <c r="A9726" s="277">
        <f t="shared" si="1057"/>
        <v>97260</v>
      </c>
      <c r="B9726" s="277">
        <f t="shared" si="1058"/>
        <v>194520</v>
      </c>
      <c r="C9726" s="277">
        <f t="shared" si="1059"/>
        <v>233424</v>
      </c>
      <c r="D9726" s="277">
        <f t="shared" si="1063"/>
        <v>583560</v>
      </c>
      <c r="E9726" s="277">
        <f t="shared" si="1060"/>
        <v>972600</v>
      </c>
      <c r="F9726" s="277">
        <f t="shared" si="1062"/>
        <v>1167120</v>
      </c>
      <c r="G9726" s="277">
        <f t="shared" si="1061"/>
        <v>116712</v>
      </c>
    </row>
    <row r="9727" spans="1:7" x14ac:dyDescent="0.25">
      <c r="A9727" s="277">
        <f t="shared" si="1057"/>
        <v>97270</v>
      </c>
      <c r="B9727" s="277">
        <f t="shared" si="1058"/>
        <v>194540</v>
      </c>
      <c r="C9727" s="277">
        <f t="shared" si="1059"/>
        <v>233448</v>
      </c>
      <c r="D9727" s="277">
        <f t="shared" si="1063"/>
        <v>583620</v>
      </c>
      <c r="E9727" s="277">
        <f t="shared" si="1060"/>
        <v>972700</v>
      </c>
      <c r="F9727" s="277">
        <f t="shared" si="1062"/>
        <v>1167240</v>
      </c>
      <c r="G9727" s="277">
        <f t="shared" si="1061"/>
        <v>116724</v>
      </c>
    </row>
    <row r="9728" spans="1:7" x14ac:dyDescent="0.25">
      <c r="A9728" s="277">
        <f t="shared" si="1057"/>
        <v>97280</v>
      </c>
      <c r="B9728" s="277">
        <f t="shared" si="1058"/>
        <v>194560</v>
      </c>
      <c r="C9728" s="277">
        <f t="shared" si="1059"/>
        <v>233472</v>
      </c>
      <c r="D9728" s="277">
        <f t="shared" si="1063"/>
        <v>583680</v>
      </c>
      <c r="E9728" s="277">
        <f t="shared" si="1060"/>
        <v>972800</v>
      </c>
      <c r="F9728" s="277">
        <f t="shared" si="1062"/>
        <v>1167360</v>
      </c>
      <c r="G9728" s="277">
        <f t="shared" si="1061"/>
        <v>116736</v>
      </c>
    </row>
    <row r="9729" spans="1:7" x14ac:dyDescent="0.25">
      <c r="A9729" s="277">
        <f t="shared" si="1057"/>
        <v>97290</v>
      </c>
      <c r="B9729" s="277">
        <f t="shared" si="1058"/>
        <v>194580</v>
      </c>
      <c r="C9729" s="277">
        <f t="shared" si="1059"/>
        <v>233496</v>
      </c>
      <c r="D9729" s="277">
        <f t="shared" si="1063"/>
        <v>583740</v>
      </c>
      <c r="E9729" s="277">
        <f t="shared" si="1060"/>
        <v>972900</v>
      </c>
      <c r="F9729" s="277">
        <f t="shared" si="1062"/>
        <v>1167480</v>
      </c>
      <c r="G9729" s="277">
        <f t="shared" si="1061"/>
        <v>116748</v>
      </c>
    </row>
    <row r="9730" spans="1:7" x14ac:dyDescent="0.25">
      <c r="A9730" s="277">
        <f t="shared" si="1057"/>
        <v>97300</v>
      </c>
      <c r="B9730" s="277">
        <f t="shared" si="1058"/>
        <v>194600</v>
      </c>
      <c r="C9730" s="277">
        <f t="shared" si="1059"/>
        <v>233520</v>
      </c>
      <c r="D9730" s="277">
        <f t="shared" si="1063"/>
        <v>583800</v>
      </c>
      <c r="E9730" s="277">
        <f t="shared" si="1060"/>
        <v>973000</v>
      </c>
      <c r="F9730" s="277">
        <f t="shared" si="1062"/>
        <v>1167600</v>
      </c>
      <c r="G9730" s="277">
        <f t="shared" si="1061"/>
        <v>116760</v>
      </c>
    </row>
    <row r="9731" spans="1:7" x14ac:dyDescent="0.25">
      <c r="A9731" s="277">
        <f t="shared" ref="A9731:A9794" si="1064">A9730+10</f>
        <v>97310</v>
      </c>
      <c r="B9731" s="277">
        <f t="shared" ref="B9731:B9794" si="1065">B9730+20</f>
        <v>194620</v>
      </c>
      <c r="C9731" s="277">
        <f t="shared" ref="C9731:C9794" si="1066">C9730+24</f>
        <v>233544</v>
      </c>
      <c r="D9731" s="277">
        <f t="shared" si="1063"/>
        <v>583860</v>
      </c>
      <c r="E9731" s="277">
        <f t="shared" ref="E9731:E9794" si="1067">E9730+100</f>
        <v>973100</v>
      </c>
      <c r="F9731" s="277">
        <f t="shared" si="1062"/>
        <v>1167720</v>
      </c>
      <c r="G9731" s="277">
        <f t="shared" ref="G9731:G9794" si="1068">G9730+12</f>
        <v>116772</v>
      </c>
    </row>
    <row r="9732" spans="1:7" x14ac:dyDescent="0.25">
      <c r="A9732" s="277">
        <f t="shared" si="1064"/>
        <v>97320</v>
      </c>
      <c r="B9732" s="277">
        <f t="shared" si="1065"/>
        <v>194640</v>
      </c>
      <c r="C9732" s="277">
        <f t="shared" si="1066"/>
        <v>233568</v>
      </c>
      <c r="D9732" s="277">
        <f t="shared" si="1063"/>
        <v>583920</v>
      </c>
      <c r="E9732" s="277">
        <f t="shared" si="1067"/>
        <v>973200</v>
      </c>
      <c r="F9732" s="277">
        <f t="shared" ref="F9732:F9795" si="1069">F9731+120</f>
        <v>1167840</v>
      </c>
      <c r="G9732" s="277">
        <f t="shared" si="1068"/>
        <v>116784</v>
      </c>
    </row>
    <row r="9733" spans="1:7" x14ac:dyDescent="0.25">
      <c r="A9733" s="277">
        <f t="shared" si="1064"/>
        <v>97330</v>
      </c>
      <c r="B9733" s="277">
        <f t="shared" si="1065"/>
        <v>194660</v>
      </c>
      <c r="C9733" s="277">
        <f t="shared" si="1066"/>
        <v>233592</v>
      </c>
      <c r="D9733" s="277">
        <f t="shared" si="1063"/>
        <v>583980</v>
      </c>
      <c r="E9733" s="277">
        <f t="shared" si="1067"/>
        <v>973300</v>
      </c>
      <c r="F9733" s="277">
        <f t="shared" si="1069"/>
        <v>1167960</v>
      </c>
      <c r="G9733" s="277">
        <f t="shared" si="1068"/>
        <v>116796</v>
      </c>
    </row>
    <row r="9734" spans="1:7" x14ac:dyDescent="0.25">
      <c r="A9734" s="277">
        <f t="shared" si="1064"/>
        <v>97340</v>
      </c>
      <c r="B9734" s="277">
        <f t="shared" si="1065"/>
        <v>194680</v>
      </c>
      <c r="C9734" s="277">
        <f t="shared" si="1066"/>
        <v>233616</v>
      </c>
      <c r="D9734" s="277">
        <f t="shared" si="1063"/>
        <v>584040</v>
      </c>
      <c r="E9734" s="277">
        <f t="shared" si="1067"/>
        <v>973400</v>
      </c>
      <c r="F9734" s="277">
        <f t="shared" si="1069"/>
        <v>1168080</v>
      </c>
      <c r="G9734" s="277">
        <f t="shared" si="1068"/>
        <v>116808</v>
      </c>
    </row>
    <row r="9735" spans="1:7" x14ac:dyDescent="0.25">
      <c r="A9735" s="277">
        <f t="shared" si="1064"/>
        <v>97350</v>
      </c>
      <c r="B9735" s="277">
        <f t="shared" si="1065"/>
        <v>194700</v>
      </c>
      <c r="C9735" s="277">
        <f t="shared" si="1066"/>
        <v>233640</v>
      </c>
      <c r="D9735" s="277">
        <f t="shared" ref="D9735:D9798" si="1070">D9734+60</f>
        <v>584100</v>
      </c>
      <c r="E9735" s="277">
        <f t="shared" si="1067"/>
        <v>973500</v>
      </c>
      <c r="F9735" s="277">
        <f t="shared" si="1069"/>
        <v>1168200</v>
      </c>
      <c r="G9735" s="277">
        <f t="shared" si="1068"/>
        <v>116820</v>
      </c>
    </row>
    <row r="9736" spans="1:7" x14ac:dyDescent="0.25">
      <c r="A9736" s="277">
        <f t="shared" si="1064"/>
        <v>97360</v>
      </c>
      <c r="B9736" s="277">
        <f t="shared" si="1065"/>
        <v>194720</v>
      </c>
      <c r="C9736" s="277">
        <f t="shared" si="1066"/>
        <v>233664</v>
      </c>
      <c r="D9736" s="277">
        <f t="shared" si="1070"/>
        <v>584160</v>
      </c>
      <c r="E9736" s="277">
        <f t="shared" si="1067"/>
        <v>973600</v>
      </c>
      <c r="F9736" s="277">
        <f t="shared" si="1069"/>
        <v>1168320</v>
      </c>
      <c r="G9736" s="277">
        <f t="shared" si="1068"/>
        <v>116832</v>
      </c>
    </row>
    <row r="9737" spans="1:7" x14ac:dyDescent="0.25">
      <c r="A9737" s="277">
        <f t="shared" si="1064"/>
        <v>97370</v>
      </c>
      <c r="B9737" s="277">
        <f t="shared" si="1065"/>
        <v>194740</v>
      </c>
      <c r="C9737" s="277">
        <f t="shared" si="1066"/>
        <v>233688</v>
      </c>
      <c r="D9737" s="277">
        <f t="shared" si="1070"/>
        <v>584220</v>
      </c>
      <c r="E9737" s="277">
        <f t="shared" si="1067"/>
        <v>973700</v>
      </c>
      <c r="F9737" s="277">
        <f t="shared" si="1069"/>
        <v>1168440</v>
      </c>
      <c r="G9737" s="277">
        <f t="shared" si="1068"/>
        <v>116844</v>
      </c>
    </row>
    <row r="9738" spans="1:7" x14ac:dyDescent="0.25">
      <c r="A9738" s="277">
        <f t="shared" si="1064"/>
        <v>97380</v>
      </c>
      <c r="B9738" s="277">
        <f t="shared" si="1065"/>
        <v>194760</v>
      </c>
      <c r="C9738" s="277">
        <f t="shared" si="1066"/>
        <v>233712</v>
      </c>
      <c r="D9738" s="277">
        <f t="shared" si="1070"/>
        <v>584280</v>
      </c>
      <c r="E9738" s="277">
        <f t="shared" si="1067"/>
        <v>973800</v>
      </c>
      <c r="F9738" s="277">
        <f t="shared" si="1069"/>
        <v>1168560</v>
      </c>
      <c r="G9738" s="277">
        <f t="shared" si="1068"/>
        <v>116856</v>
      </c>
    </row>
    <row r="9739" spans="1:7" x14ac:dyDescent="0.25">
      <c r="A9739" s="277">
        <f t="shared" si="1064"/>
        <v>97390</v>
      </c>
      <c r="B9739" s="277">
        <f t="shared" si="1065"/>
        <v>194780</v>
      </c>
      <c r="C9739" s="277">
        <f t="shared" si="1066"/>
        <v>233736</v>
      </c>
      <c r="D9739" s="277">
        <f t="shared" si="1070"/>
        <v>584340</v>
      </c>
      <c r="E9739" s="277">
        <f t="shared" si="1067"/>
        <v>973900</v>
      </c>
      <c r="F9739" s="277">
        <f t="shared" si="1069"/>
        <v>1168680</v>
      </c>
      <c r="G9739" s="277">
        <f t="shared" si="1068"/>
        <v>116868</v>
      </c>
    </row>
    <row r="9740" spans="1:7" x14ac:dyDescent="0.25">
      <c r="A9740" s="277">
        <f t="shared" si="1064"/>
        <v>97400</v>
      </c>
      <c r="B9740" s="277">
        <f t="shared" si="1065"/>
        <v>194800</v>
      </c>
      <c r="C9740" s="277">
        <f t="shared" si="1066"/>
        <v>233760</v>
      </c>
      <c r="D9740" s="277">
        <f t="shared" si="1070"/>
        <v>584400</v>
      </c>
      <c r="E9740" s="277">
        <f t="shared" si="1067"/>
        <v>974000</v>
      </c>
      <c r="F9740" s="277">
        <f t="shared" si="1069"/>
        <v>1168800</v>
      </c>
      <c r="G9740" s="277">
        <f t="shared" si="1068"/>
        <v>116880</v>
      </c>
    </row>
    <row r="9741" spans="1:7" x14ac:dyDescent="0.25">
      <c r="A9741" s="277">
        <f t="shared" si="1064"/>
        <v>97410</v>
      </c>
      <c r="B9741" s="277">
        <f t="shared" si="1065"/>
        <v>194820</v>
      </c>
      <c r="C9741" s="277">
        <f t="shared" si="1066"/>
        <v>233784</v>
      </c>
      <c r="D9741" s="277">
        <f t="shared" si="1070"/>
        <v>584460</v>
      </c>
      <c r="E9741" s="277">
        <f t="shared" si="1067"/>
        <v>974100</v>
      </c>
      <c r="F9741" s="277">
        <f t="shared" si="1069"/>
        <v>1168920</v>
      </c>
      <c r="G9741" s="277">
        <f t="shared" si="1068"/>
        <v>116892</v>
      </c>
    </row>
    <row r="9742" spans="1:7" x14ac:dyDescent="0.25">
      <c r="A9742" s="277">
        <f t="shared" si="1064"/>
        <v>97420</v>
      </c>
      <c r="B9742" s="277">
        <f t="shared" si="1065"/>
        <v>194840</v>
      </c>
      <c r="C9742" s="277">
        <f t="shared" si="1066"/>
        <v>233808</v>
      </c>
      <c r="D9742" s="277">
        <f t="shared" si="1070"/>
        <v>584520</v>
      </c>
      <c r="E9742" s="277">
        <f t="shared" si="1067"/>
        <v>974200</v>
      </c>
      <c r="F9742" s="277">
        <f t="shared" si="1069"/>
        <v>1169040</v>
      </c>
      <c r="G9742" s="277">
        <f t="shared" si="1068"/>
        <v>116904</v>
      </c>
    </row>
    <row r="9743" spans="1:7" x14ac:dyDescent="0.25">
      <c r="A9743" s="277">
        <f t="shared" si="1064"/>
        <v>97430</v>
      </c>
      <c r="B9743" s="277">
        <f t="shared" si="1065"/>
        <v>194860</v>
      </c>
      <c r="C9743" s="277">
        <f t="shared" si="1066"/>
        <v>233832</v>
      </c>
      <c r="D9743" s="277">
        <f t="shared" si="1070"/>
        <v>584580</v>
      </c>
      <c r="E9743" s="277">
        <f t="shared" si="1067"/>
        <v>974300</v>
      </c>
      <c r="F9743" s="277">
        <f t="shared" si="1069"/>
        <v>1169160</v>
      </c>
      <c r="G9743" s="277">
        <f t="shared" si="1068"/>
        <v>116916</v>
      </c>
    </row>
    <row r="9744" spans="1:7" x14ac:dyDescent="0.25">
      <c r="A9744" s="277">
        <f t="shared" si="1064"/>
        <v>97440</v>
      </c>
      <c r="B9744" s="277">
        <f t="shared" si="1065"/>
        <v>194880</v>
      </c>
      <c r="C9744" s="277">
        <f t="shared" si="1066"/>
        <v>233856</v>
      </c>
      <c r="D9744" s="277">
        <f t="shared" si="1070"/>
        <v>584640</v>
      </c>
      <c r="E9744" s="277">
        <f t="shared" si="1067"/>
        <v>974400</v>
      </c>
      <c r="F9744" s="277">
        <f t="shared" si="1069"/>
        <v>1169280</v>
      </c>
      <c r="G9744" s="277">
        <f t="shared" si="1068"/>
        <v>116928</v>
      </c>
    </row>
    <row r="9745" spans="1:7" x14ac:dyDescent="0.25">
      <c r="A9745" s="277">
        <f t="shared" si="1064"/>
        <v>97450</v>
      </c>
      <c r="B9745" s="277">
        <f t="shared" si="1065"/>
        <v>194900</v>
      </c>
      <c r="C9745" s="277">
        <f t="shared" si="1066"/>
        <v>233880</v>
      </c>
      <c r="D9745" s="277">
        <f t="shared" si="1070"/>
        <v>584700</v>
      </c>
      <c r="E9745" s="277">
        <f t="shared" si="1067"/>
        <v>974500</v>
      </c>
      <c r="F9745" s="277">
        <f t="shared" si="1069"/>
        <v>1169400</v>
      </c>
      <c r="G9745" s="277">
        <f t="shared" si="1068"/>
        <v>116940</v>
      </c>
    </row>
    <row r="9746" spans="1:7" x14ac:dyDescent="0.25">
      <c r="A9746" s="277">
        <f t="shared" si="1064"/>
        <v>97460</v>
      </c>
      <c r="B9746" s="277">
        <f t="shared" si="1065"/>
        <v>194920</v>
      </c>
      <c r="C9746" s="277">
        <f t="shared" si="1066"/>
        <v>233904</v>
      </c>
      <c r="D9746" s="277">
        <f t="shared" si="1070"/>
        <v>584760</v>
      </c>
      <c r="E9746" s="277">
        <f t="shared" si="1067"/>
        <v>974600</v>
      </c>
      <c r="F9746" s="277">
        <f t="shared" si="1069"/>
        <v>1169520</v>
      </c>
      <c r="G9746" s="277">
        <f t="shared" si="1068"/>
        <v>116952</v>
      </c>
    </row>
    <row r="9747" spans="1:7" x14ac:dyDescent="0.25">
      <c r="A9747" s="277">
        <f t="shared" si="1064"/>
        <v>97470</v>
      </c>
      <c r="B9747" s="277">
        <f t="shared" si="1065"/>
        <v>194940</v>
      </c>
      <c r="C9747" s="277">
        <f t="shared" si="1066"/>
        <v>233928</v>
      </c>
      <c r="D9747" s="277">
        <f t="shared" si="1070"/>
        <v>584820</v>
      </c>
      <c r="E9747" s="277">
        <f t="shared" si="1067"/>
        <v>974700</v>
      </c>
      <c r="F9747" s="277">
        <f t="shared" si="1069"/>
        <v>1169640</v>
      </c>
      <c r="G9747" s="277">
        <f t="shared" si="1068"/>
        <v>116964</v>
      </c>
    </row>
    <row r="9748" spans="1:7" x14ac:dyDescent="0.25">
      <c r="A9748" s="277">
        <f t="shared" si="1064"/>
        <v>97480</v>
      </c>
      <c r="B9748" s="277">
        <f t="shared" si="1065"/>
        <v>194960</v>
      </c>
      <c r="C9748" s="277">
        <f t="shared" si="1066"/>
        <v>233952</v>
      </c>
      <c r="D9748" s="277">
        <f t="shared" si="1070"/>
        <v>584880</v>
      </c>
      <c r="E9748" s="277">
        <f t="shared" si="1067"/>
        <v>974800</v>
      </c>
      <c r="F9748" s="277">
        <f t="shared" si="1069"/>
        <v>1169760</v>
      </c>
      <c r="G9748" s="277">
        <f t="shared" si="1068"/>
        <v>116976</v>
      </c>
    </row>
    <row r="9749" spans="1:7" x14ac:dyDescent="0.25">
      <c r="A9749" s="277">
        <f t="shared" si="1064"/>
        <v>97490</v>
      </c>
      <c r="B9749" s="277">
        <f t="shared" si="1065"/>
        <v>194980</v>
      </c>
      <c r="C9749" s="277">
        <f t="shared" si="1066"/>
        <v>233976</v>
      </c>
      <c r="D9749" s="277">
        <f t="shared" si="1070"/>
        <v>584940</v>
      </c>
      <c r="E9749" s="277">
        <f t="shared" si="1067"/>
        <v>974900</v>
      </c>
      <c r="F9749" s="277">
        <f t="shared" si="1069"/>
        <v>1169880</v>
      </c>
      <c r="G9749" s="277">
        <f t="shared" si="1068"/>
        <v>116988</v>
      </c>
    </row>
    <row r="9750" spans="1:7" x14ac:dyDescent="0.25">
      <c r="A9750" s="277">
        <f t="shared" si="1064"/>
        <v>97500</v>
      </c>
      <c r="B9750" s="277">
        <f t="shared" si="1065"/>
        <v>195000</v>
      </c>
      <c r="C9750" s="277">
        <f t="shared" si="1066"/>
        <v>234000</v>
      </c>
      <c r="D9750" s="277">
        <f t="shared" si="1070"/>
        <v>585000</v>
      </c>
      <c r="E9750" s="277">
        <f t="shared" si="1067"/>
        <v>975000</v>
      </c>
      <c r="F9750" s="277">
        <f t="shared" si="1069"/>
        <v>1170000</v>
      </c>
      <c r="G9750" s="277">
        <f t="shared" si="1068"/>
        <v>117000</v>
      </c>
    </row>
    <row r="9751" spans="1:7" x14ac:dyDescent="0.25">
      <c r="A9751" s="277">
        <f t="shared" si="1064"/>
        <v>97510</v>
      </c>
      <c r="B9751" s="277">
        <f t="shared" si="1065"/>
        <v>195020</v>
      </c>
      <c r="C9751" s="277">
        <f t="shared" si="1066"/>
        <v>234024</v>
      </c>
      <c r="D9751" s="277">
        <f t="shared" si="1070"/>
        <v>585060</v>
      </c>
      <c r="E9751" s="277">
        <f t="shared" si="1067"/>
        <v>975100</v>
      </c>
      <c r="F9751" s="277">
        <f t="shared" si="1069"/>
        <v>1170120</v>
      </c>
      <c r="G9751" s="277">
        <f t="shared" si="1068"/>
        <v>117012</v>
      </c>
    </row>
    <row r="9752" spans="1:7" x14ac:dyDescent="0.25">
      <c r="A9752" s="277">
        <f t="shared" si="1064"/>
        <v>97520</v>
      </c>
      <c r="B9752" s="277">
        <f t="shared" si="1065"/>
        <v>195040</v>
      </c>
      <c r="C9752" s="277">
        <f t="shared" si="1066"/>
        <v>234048</v>
      </c>
      <c r="D9752" s="277">
        <f t="shared" si="1070"/>
        <v>585120</v>
      </c>
      <c r="E9752" s="277">
        <f t="shared" si="1067"/>
        <v>975200</v>
      </c>
      <c r="F9752" s="277">
        <f t="shared" si="1069"/>
        <v>1170240</v>
      </c>
      <c r="G9752" s="277">
        <f t="shared" si="1068"/>
        <v>117024</v>
      </c>
    </row>
    <row r="9753" spans="1:7" x14ac:dyDescent="0.25">
      <c r="A9753" s="277">
        <f t="shared" si="1064"/>
        <v>97530</v>
      </c>
      <c r="B9753" s="277">
        <f t="shared" si="1065"/>
        <v>195060</v>
      </c>
      <c r="C9753" s="277">
        <f t="shared" si="1066"/>
        <v>234072</v>
      </c>
      <c r="D9753" s="277">
        <f t="shared" si="1070"/>
        <v>585180</v>
      </c>
      <c r="E9753" s="277">
        <f t="shared" si="1067"/>
        <v>975300</v>
      </c>
      <c r="F9753" s="277">
        <f t="shared" si="1069"/>
        <v>1170360</v>
      </c>
      <c r="G9753" s="277">
        <f t="shared" si="1068"/>
        <v>117036</v>
      </c>
    </row>
    <row r="9754" spans="1:7" x14ac:dyDescent="0.25">
      <c r="A9754" s="277">
        <f t="shared" si="1064"/>
        <v>97540</v>
      </c>
      <c r="B9754" s="277">
        <f t="shared" si="1065"/>
        <v>195080</v>
      </c>
      <c r="C9754" s="277">
        <f t="shared" si="1066"/>
        <v>234096</v>
      </c>
      <c r="D9754" s="277">
        <f t="shared" si="1070"/>
        <v>585240</v>
      </c>
      <c r="E9754" s="277">
        <f t="shared" si="1067"/>
        <v>975400</v>
      </c>
      <c r="F9754" s="277">
        <f t="shared" si="1069"/>
        <v>1170480</v>
      </c>
      <c r="G9754" s="277">
        <f t="shared" si="1068"/>
        <v>117048</v>
      </c>
    </row>
    <row r="9755" spans="1:7" x14ac:dyDescent="0.25">
      <c r="A9755" s="277">
        <f t="shared" si="1064"/>
        <v>97550</v>
      </c>
      <c r="B9755" s="277">
        <f t="shared" si="1065"/>
        <v>195100</v>
      </c>
      <c r="C9755" s="277">
        <f t="shared" si="1066"/>
        <v>234120</v>
      </c>
      <c r="D9755" s="277">
        <f t="shared" si="1070"/>
        <v>585300</v>
      </c>
      <c r="E9755" s="277">
        <f t="shared" si="1067"/>
        <v>975500</v>
      </c>
      <c r="F9755" s="277">
        <f t="shared" si="1069"/>
        <v>1170600</v>
      </c>
      <c r="G9755" s="277">
        <f t="shared" si="1068"/>
        <v>117060</v>
      </c>
    </row>
    <row r="9756" spans="1:7" x14ac:dyDescent="0.25">
      <c r="A9756" s="277">
        <f t="shared" si="1064"/>
        <v>97560</v>
      </c>
      <c r="B9756" s="277">
        <f t="shared" si="1065"/>
        <v>195120</v>
      </c>
      <c r="C9756" s="277">
        <f t="shared" si="1066"/>
        <v>234144</v>
      </c>
      <c r="D9756" s="277">
        <f t="shared" si="1070"/>
        <v>585360</v>
      </c>
      <c r="E9756" s="277">
        <f t="shared" si="1067"/>
        <v>975600</v>
      </c>
      <c r="F9756" s="277">
        <f t="shared" si="1069"/>
        <v>1170720</v>
      </c>
      <c r="G9756" s="277">
        <f t="shared" si="1068"/>
        <v>117072</v>
      </c>
    </row>
    <row r="9757" spans="1:7" x14ac:dyDescent="0.25">
      <c r="A9757" s="277">
        <f t="shared" si="1064"/>
        <v>97570</v>
      </c>
      <c r="B9757" s="277">
        <f t="shared" si="1065"/>
        <v>195140</v>
      </c>
      <c r="C9757" s="277">
        <f t="shared" si="1066"/>
        <v>234168</v>
      </c>
      <c r="D9757" s="277">
        <f t="shared" si="1070"/>
        <v>585420</v>
      </c>
      <c r="E9757" s="277">
        <f t="shared" si="1067"/>
        <v>975700</v>
      </c>
      <c r="F9757" s="277">
        <f t="shared" si="1069"/>
        <v>1170840</v>
      </c>
      <c r="G9757" s="277">
        <f t="shared" si="1068"/>
        <v>117084</v>
      </c>
    </row>
    <row r="9758" spans="1:7" x14ac:dyDescent="0.25">
      <c r="A9758" s="277">
        <f t="shared" si="1064"/>
        <v>97580</v>
      </c>
      <c r="B9758" s="277">
        <f t="shared" si="1065"/>
        <v>195160</v>
      </c>
      <c r="C9758" s="277">
        <f t="shared" si="1066"/>
        <v>234192</v>
      </c>
      <c r="D9758" s="277">
        <f t="shared" si="1070"/>
        <v>585480</v>
      </c>
      <c r="E9758" s="277">
        <f t="shared" si="1067"/>
        <v>975800</v>
      </c>
      <c r="F9758" s="277">
        <f t="shared" si="1069"/>
        <v>1170960</v>
      </c>
      <c r="G9758" s="277">
        <f t="shared" si="1068"/>
        <v>117096</v>
      </c>
    </row>
    <row r="9759" spans="1:7" x14ac:dyDescent="0.25">
      <c r="A9759" s="277">
        <f t="shared" si="1064"/>
        <v>97590</v>
      </c>
      <c r="B9759" s="277">
        <f t="shared" si="1065"/>
        <v>195180</v>
      </c>
      <c r="C9759" s="277">
        <f t="shared" si="1066"/>
        <v>234216</v>
      </c>
      <c r="D9759" s="277">
        <f t="shared" si="1070"/>
        <v>585540</v>
      </c>
      <c r="E9759" s="277">
        <f t="shared" si="1067"/>
        <v>975900</v>
      </c>
      <c r="F9759" s="277">
        <f t="shared" si="1069"/>
        <v>1171080</v>
      </c>
      <c r="G9759" s="277">
        <f t="shared" si="1068"/>
        <v>117108</v>
      </c>
    </row>
    <row r="9760" spans="1:7" x14ac:dyDescent="0.25">
      <c r="A9760" s="277">
        <f t="shared" si="1064"/>
        <v>97600</v>
      </c>
      <c r="B9760" s="277">
        <f t="shared" si="1065"/>
        <v>195200</v>
      </c>
      <c r="C9760" s="277">
        <f t="shared" si="1066"/>
        <v>234240</v>
      </c>
      <c r="D9760" s="277">
        <f t="shared" si="1070"/>
        <v>585600</v>
      </c>
      <c r="E9760" s="277">
        <f t="shared" si="1067"/>
        <v>976000</v>
      </c>
      <c r="F9760" s="277">
        <f t="shared" si="1069"/>
        <v>1171200</v>
      </c>
      <c r="G9760" s="277">
        <f t="shared" si="1068"/>
        <v>117120</v>
      </c>
    </row>
    <row r="9761" spans="1:7" x14ac:dyDescent="0.25">
      <c r="A9761" s="277">
        <f t="shared" si="1064"/>
        <v>97610</v>
      </c>
      <c r="B9761" s="277">
        <f t="shared" si="1065"/>
        <v>195220</v>
      </c>
      <c r="C9761" s="277">
        <f t="shared" si="1066"/>
        <v>234264</v>
      </c>
      <c r="D9761" s="277">
        <f t="shared" si="1070"/>
        <v>585660</v>
      </c>
      <c r="E9761" s="277">
        <f t="shared" si="1067"/>
        <v>976100</v>
      </c>
      <c r="F9761" s="277">
        <f t="shared" si="1069"/>
        <v>1171320</v>
      </c>
      <c r="G9761" s="277">
        <f t="shared" si="1068"/>
        <v>117132</v>
      </c>
    </row>
    <row r="9762" spans="1:7" x14ac:dyDescent="0.25">
      <c r="A9762" s="277">
        <f t="shared" si="1064"/>
        <v>97620</v>
      </c>
      <c r="B9762" s="277">
        <f t="shared" si="1065"/>
        <v>195240</v>
      </c>
      <c r="C9762" s="277">
        <f t="shared" si="1066"/>
        <v>234288</v>
      </c>
      <c r="D9762" s="277">
        <f t="shared" si="1070"/>
        <v>585720</v>
      </c>
      <c r="E9762" s="277">
        <f t="shared" si="1067"/>
        <v>976200</v>
      </c>
      <c r="F9762" s="277">
        <f t="shared" si="1069"/>
        <v>1171440</v>
      </c>
      <c r="G9762" s="277">
        <f t="shared" si="1068"/>
        <v>117144</v>
      </c>
    </row>
    <row r="9763" spans="1:7" x14ac:dyDescent="0.25">
      <c r="A9763" s="277">
        <f t="shared" si="1064"/>
        <v>97630</v>
      </c>
      <c r="B9763" s="277">
        <f t="shared" si="1065"/>
        <v>195260</v>
      </c>
      <c r="C9763" s="277">
        <f t="shared" si="1066"/>
        <v>234312</v>
      </c>
      <c r="D9763" s="277">
        <f t="shared" si="1070"/>
        <v>585780</v>
      </c>
      <c r="E9763" s="277">
        <f t="shared" si="1067"/>
        <v>976300</v>
      </c>
      <c r="F9763" s="277">
        <f t="shared" si="1069"/>
        <v>1171560</v>
      </c>
      <c r="G9763" s="277">
        <f t="shared" si="1068"/>
        <v>117156</v>
      </c>
    </row>
    <row r="9764" spans="1:7" x14ac:dyDescent="0.25">
      <c r="A9764" s="277">
        <f t="shared" si="1064"/>
        <v>97640</v>
      </c>
      <c r="B9764" s="277">
        <f t="shared" si="1065"/>
        <v>195280</v>
      </c>
      <c r="C9764" s="277">
        <f t="shared" si="1066"/>
        <v>234336</v>
      </c>
      <c r="D9764" s="277">
        <f t="shared" si="1070"/>
        <v>585840</v>
      </c>
      <c r="E9764" s="277">
        <f t="shared" si="1067"/>
        <v>976400</v>
      </c>
      <c r="F9764" s="277">
        <f t="shared" si="1069"/>
        <v>1171680</v>
      </c>
      <c r="G9764" s="277">
        <f t="shared" si="1068"/>
        <v>117168</v>
      </c>
    </row>
    <row r="9765" spans="1:7" x14ac:dyDescent="0.25">
      <c r="A9765" s="277">
        <f t="shared" si="1064"/>
        <v>97650</v>
      </c>
      <c r="B9765" s="277">
        <f t="shared" si="1065"/>
        <v>195300</v>
      </c>
      <c r="C9765" s="277">
        <f t="shared" si="1066"/>
        <v>234360</v>
      </c>
      <c r="D9765" s="277">
        <f t="shared" si="1070"/>
        <v>585900</v>
      </c>
      <c r="E9765" s="277">
        <f t="shared" si="1067"/>
        <v>976500</v>
      </c>
      <c r="F9765" s="277">
        <f t="shared" si="1069"/>
        <v>1171800</v>
      </c>
      <c r="G9765" s="277">
        <f t="shared" si="1068"/>
        <v>117180</v>
      </c>
    </row>
    <row r="9766" spans="1:7" x14ac:dyDescent="0.25">
      <c r="A9766" s="277">
        <f t="shared" si="1064"/>
        <v>97660</v>
      </c>
      <c r="B9766" s="277">
        <f t="shared" si="1065"/>
        <v>195320</v>
      </c>
      <c r="C9766" s="277">
        <f t="shared" si="1066"/>
        <v>234384</v>
      </c>
      <c r="D9766" s="277">
        <f t="shared" si="1070"/>
        <v>585960</v>
      </c>
      <c r="E9766" s="277">
        <f t="shared" si="1067"/>
        <v>976600</v>
      </c>
      <c r="F9766" s="277">
        <f t="shared" si="1069"/>
        <v>1171920</v>
      </c>
      <c r="G9766" s="277">
        <f t="shared" si="1068"/>
        <v>117192</v>
      </c>
    </row>
    <row r="9767" spans="1:7" x14ac:dyDescent="0.25">
      <c r="A9767" s="277">
        <f t="shared" si="1064"/>
        <v>97670</v>
      </c>
      <c r="B9767" s="277">
        <f t="shared" si="1065"/>
        <v>195340</v>
      </c>
      <c r="C9767" s="277">
        <f t="shared" si="1066"/>
        <v>234408</v>
      </c>
      <c r="D9767" s="277">
        <f t="shared" si="1070"/>
        <v>586020</v>
      </c>
      <c r="E9767" s="277">
        <f t="shared" si="1067"/>
        <v>976700</v>
      </c>
      <c r="F9767" s="277">
        <f t="shared" si="1069"/>
        <v>1172040</v>
      </c>
      <c r="G9767" s="277">
        <f t="shared" si="1068"/>
        <v>117204</v>
      </c>
    </row>
    <row r="9768" spans="1:7" x14ac:dyDescent="0.25">
      <c r="A9768" s="277">
        <f t="shared" si="1064"/>
        <v>97680</v>
      </c>
      <c r="B9768" s="277">
        <f t="shared" si="1065"/>
        <v>195360</v>
      </c>
      <c r="C9768" s="277">
        <f t="shared" si="1066"/>
        <v>234432</v>
      </c>
      <c r="D9768" s="277">
        <f t="shared" si="1070"/>
        <v>586080</v>
      </c>
      <c r="E9768" s="277">
        <f t="shared" si="1067"/>
        <v>976800</v>
      </c>
      <c r="F9768" s="277">
        <f t="shared" si="1069"/>
        <v>1172160</v>
      </c>
      <c r="G9768" s="277">
        <f t="shared" si="1068"/>
        <v>117216</v>
      </c>
    </row>
    <row r="9769" spans="1:7" x14ac:dyDescent="0.25">
      <c r="A9769" s="277">
        <f t="shared" si="1064"/>
        <v>97690</v>
      </c>
      <c r="B9769" s="277">
        <f t="shared" si="1065"/>
        <v>195380</v>
      </c>
      <c r="C9769" s="277">
        <f t="shared" si="1066"/>
        <v>234456</v>
      </c>
      <c r="D9769" s="277">
        <f t="shared" si="1070"/>
        <v>586140</v>
      </c>
      <c r="E9769" s="277">
        <f t="shared" si="1067"/>
        <v>976900</v>
      </c>
      <c r="F9769" s="277">
        <f t="shared" si="1069"/>
        <v>1172280</v>
      </c>
      <c r="G9769" s="277">
        <f t="shared" si="1068"/>
        <v>117228</v>
      </c>
    </row>
    <row r="9770" spans="1:7" x14ac:dyDescent="0.25">
      <c r="A9770" s="277">
        <f t="shared" si="1064"/>
        <v>97700</v>
      </c>
      <c r="B9770" s="277">
        <f t="shared" si="1065"/>
        <v>195400</v>
      </c>
      <c r="C9770" s="277">
        <f t="shared" si="1066"/>
        <v>234480</v>
      </c>
      <c r="D9770" s="277">
        <f t="shared" si="1070"/>
        <v>586200</v>
      </c>
      <c r="E9770" s="277">
        <f t="shared" si="1067"/>
        <v>977000</v>
      </c>
      <c r="F9770" s="277">
        <f t="shared" si="1069"/>
        <v>1172400</v>
      </c>
      <c r="G9770" s="277">
        <f t="shared" si="1068"/>
        <v>117240</v>
      </c>
    </row>
    <row r="9771" spans="1:7" x14ac:dyDescent="0.25">
      <c r="A9771" s="277">
        <f t="shared" si="1064"/>
        <v>97710</v>
      </c>
      <c r="B9771" s="277">
        <f t="shared" si="1065"/>
        <v>195420</v>
      </c>
      <c r="C9771" s="277">
        <f t="shared" si="1066"/>
        <v>234504</v>
      </c>
      <c r="D9771" s="277">
        <f t="shared" si="1070"/>
        <v>586260</v>
      </c>
      <c r="E9771" s="277">
        <f t="shared" si="1067"/>
        <v>977100</v>
      </c>
      <c r="F9771" s="277">
        <f t="shared" si="1069"/>
        <v>1172520</v>
      </c>
      <c r="G9771" s="277">
        <f t="shared" si="1068"/>
        <v>117252</v>
      </c>
    </row>
    <row r="9772" spans="1:7" x14ac:dyDescent="0.25">
      <c r="A9772" s="277">
        <f t="shared" si="1064"/>
        <v>97720</v>
      </c>
      <c r="B9772" s="277">
        <f t="shared" si="1065"/>
        <v>195440</v>
      </c>
      <c r="C9772" s="277">
        <f t="shared" si="1066"/>
        <v>234528</v>
      </c>
      <c r="D9772" s="277">
        <f t="shared" si="1070"/>
        <v>586320</v>
      </c>
      <c r="E9772" s="277">
        <f t="shared" si="1067"/>
        <v>977200</v>
      </c>
      <c r="F9772" s="277">
        <f t="shared" si="1069"/>
        <v>1172640</v>
      </c>
      <c r="G9772" s="277">
        <f t="shared" si="1068"/>
        <v>117264</v>
      </c>
    </row>
    <row r="9773" spans="1:7" x14ac:dyDescent="0.25">
      <c r="A9773" s="277">
        <f t="shared" si="1064"/>
        <v>97730</v>
      </c>
      <c r="B9773" s="277">
        <f t="shared" si="1065"/>
        <v>195460</v>
      </c>
      <c r="C9773" s="277">
        <f t="shared" si="1066"/>
        <v>234552</v>
      </c>
      <c r="D9773" s="277">
        <f t="shared" si="1070"/>
        <v>586380</v>
      </c>
      <c r="E9773" s="277">
        <f t="shared" si="1067"/>
        <v>977300</v>
      </c>
      <c r="F9773" s="277">
        <f t="shared" si="1069"/>
        <v>1172760</v>
      </c>
      <c r="G9773" s="277">
        <f t="shared" si="1068"/>
        <v>117276</v>
      </c>
    </row>
    <row r="9774" spans="1:7" x14ac:dyDescent="0.25">
      <c r="A9774" s="277">
        <f t="shared" si="1064"/>
        <v>97740</v>
      </c>
      <c r="B9774" s="277">
        <f t="shared" si="1065"/>
        <v>195480</v>
      </c>
      <c r="C9774" s="277">
        <f t="shared" si="1066"/>
        <v>234576</v>
      </c>
      <c r="D9774" s="277">
        <f t="shared" si="1070"/>
        <v>586440</v>
      </c>
      <c r="E9774" s="277">
        <f t="shared" si="1067"/>
        <v>977400</v>
      </c>
      <c r="F9774" s="277">
        <f t="shared" si="1069"/>
        <v>1172880</v>
      </c>
      <c r="G9774" s="277">
        <f t="shared" si="1068"/>
        <v>117288</v>
      </c>
    </row>
    <row r="9775" spans="1:7" x14ac:dyDescent="0.25">
      <c r="A9775" s="277">
        <f t="shared" si="1064"/>
        <v>97750</v>
      </c>
      <c r="B9775" s="277">
        <f t="shared" si="1065"/>
        <v>195500</v>
      </c>
      <c r="C9775" s="277">
        <f t="shared" si="1066"/>
        <v>234600</v>
      </c>
      <c r="D9775" s="277">
        <f t="shared" si="1070"/>
        <v>586500</v>
      </c>
      <c r="E9775" s="277">
        <f t="shared" si="1067"/>
        <v>977500</v>
      </c>
      <c r="F9775" s="277">
        <f t="shared" si="1069"/>
        <v>1173000</v>
      </c>
      <c r="G9775" s="277">
        <f t="shared" si="1068"/>
        <v>117300</v>
      </c>
    </row>
    <row r="9776" spans="1:7" x14ac:dyDescent="0.25">
      <c r="A9776" s="277">
        <f t="shared" si="1064"/>
        <v>97760</v>
      </c>
      <c r="B9776" s="277">
        <f t="shared" si="1065"/>
        <v>195520</v>
      </c>
      <c r="C9776" s="277">
        <f t="shared" si="1066"/>
        <v>234624</v>
      </c>
      <c r="D9776" s="277">
        <f t="shared" si="1070"/>
        <v>586560</v>
      </c>
      <c r="E9776" s="277">
        <f t="shared" si="1067"/>
        <v>977600</v>
      </c>
      <c r="F9776" s="277">
        <f t="shared" si="1069"/>
        <v>1173120</v>
      </c>
      <c r="G9776" s="277">
        <f t="shared" si="1068"/>
        <v>117312</v>
      </c>
    </row>
    <row r="9777" spans="1:7" x14ac:dyDescent="0.25">
      <c r="A9777" s="277">
        <f t="shared" si="1064"/>
        <v>97770</v>
      </c>
      <c r="B9777" s="277">
        <f t="shared" si="1065"/>
        <v>195540</v>
      </c>
      <c r="C9777" s="277">
        <f t="shared" si="1066"/>
        <v>234648</v>
      </c>
      <c r="D9777" s="277">
        <f t="shared" si="1070"/>
        <v>586620</v>
      </c>
      <c r="E9777" s="277">
        <f t="shared" si="1067"/>
        <v>977700</v>
      </c>
      <c r="F9777" s="277">
        <f t="shared" si="1069"/>
        <v>1173240</v>
      </c>
      <c r="G9777" s="277">
        <f t="shared" si="1068"/>
        <v>117324</v>
      </c>
    </row>
    <row r="9778" spans="1:7" x14ac:dyDescent="0.25">
      <c r="A9778" s="277">
        <f t="shared" si="1064"/>
        <v>97780</v>
      </c>
      <c r="B9778" s="277">
        <f t="shared" si="1065"/>
        <v>195560</v>
      </c>
      <c r="C9778" s="277">
        <f t="shared" si="1066"/>
        <v>234672</v>
      </c>
      <c r="D9778" s="277">
        <f t="shared" si="1070"/>
        <v>586680</v>
      </c>
      <c r="E9778" s="277">
        <f t="shared" si="1067"/>
        <v>977800</v>
      </c>
      <c r="F9778" s="277">
        <f t="shared" si="1069"/>
        <v>1173360</v>
      </c>
      <c r="G9778" s="277">
        <f t="shared" si="1068"/>
        <v>117336</v>
      </c>
    </row>
    <row r="9779" spans="1:7" x14ac:dyDescent="0.25">
      <c r="A9779" s="277">
        <f t="shared" si="1064"/>
        <v>97790</v>
      </c>
      <c r="B9779" s="277">
        <f t="shared" si="1065"/>
        <v>195580</v>
      </c>
      <c r="C9779" s="277">
        <f t="shared" si="1066"/>
        <v>234696</v>
      </c>
      <c r="D9779" s="277">
        <f t="shared" si="1070"/>
        <v>586740</v>
      </c>
      <c r="E9779" s="277">
        <f t="shared" si="1067"/>
        <v>977900</v>
      </c>
      <c r="F9779" s="277">
        <f t="shared" si="1069"/>
        <v>1173480</v>
      </c>
      <c r="G9779" s="277">
        <f t="shared" si="1068"/>
        <v>117348</v>
      </c>
    </row>
    <row r="9780" spans="1:7" x14ac:dyDescent="0.25">
      <c r="A9780" s="277">
        <f t="shared" si="1064"/>
        <v>97800</v>
      </c>
      <c r="B9780" s="277">
        <f t="shared" si="1065"/>
        <v>195600</v>
      </c>
      <c r="C9780" s="277">
        <f t="shared" si="1066"/>
        <v>234720</v>
      </c>
      <c r="D9780" s="277">
        <f t="shared" si="1070"/>
        <v>586800</v>
      </c>
      <c r="E9780" s="277">
        <f t="shared" si="1067"/>
        <v>978000</v>
      </c>
      <c r="F9780" s="277">
        <f t="shared" si="1069"/>
        <v>1173600</v>
      </c>
      <c r="G9780" s="277">
        <f t="shared" si="1068"/>
        <v>117360</v>
      </c>
    </row>
    <row r="9781" spans="1:7" x14ac:dyDescent="0.25">
      <c r="A9781" s="277">
        <f t="shared" si="1064"/>
        <v>97810</v>
      </c>
      <c r="B9781" s="277">
        <f t="shared" si="1065"/>
        <v>195620</v>
      </c>
      <c r="C9781" s="277">
        <f t="shared" si="1066"/>
        <v>234744</v>
      </c>
      <c r="D9781" s="277">
        <f t="shared" si="1070"/>
        <v>586860</v>
      </c>
      <c r="E9781" s="277">
        <f t="shared" si="1067"/>
        <v>978100</v>
      </c>
      <c r="F9781" s="277">
        <f t="shared" si="1069"/>
        <v>1173720</v>
      </c>
      <c r="G9781" s="277">
        <f t="shared" si="1068"/>
        <v>117372</v>
      </c>
    </row>
    <row r="9782" spans="1:7" x14ac:dyDescent="0.25">
      <c r="A9782" s="277">
        <f t="shared" si="1064"/>
        <v>97820</v>
      </c>
      <c r="B9782" s="277">
        <f t="shared" si="1065"/>
        <v>195640</v>
      </c>
      <c r="C9782" s="277">
        <f t="shared" si="1066"/>
        <v>234768</v>
      </c>
      <c r="D9782" s="277">
        <f t="shared" si="1070"/>
        <v>586920</v>
      </c>
      <c r="E9782" s="277">
        <f t="shared" si="1067"/>
        <v>978200</v>
      </c>
      <c r="F9782" s="277">
        <f t="shared" si="1069"/>
        <v>1173840</v>
      </c>
      <c r="G9782" s="277">
        <f t="shared" si="1068"/>
        <v>117384</v>
      </c>
    </row>
    <row r="9783" spans="1:7" x14ac:dyDescent="0.25">
      <c r="A9783" s="277">
        <f t="shared" si="1064"/>
        <v>97830</v>
      </c>
      <c r="B9783" s="277">
        <f t="shared" si="1065"/>
        <v>195660</v>
      </c>
      <c r="C9783" s="277">
        <f t="shared" si="1066"/>
        <v>234792</v>
      </c>
      <c r="D9783" s="277">
        <f t="shared" si="1070"/>
        <v>586980</v>
      </c>
      <c r="E9783" s="277">
        <f t="shared" si="1067"/>
        <v>978300</v>
      </c>
      <c r="F9783" s="277">
        <f t="shared" si="1069"/>
        <v>1173960</v>
      </c>
      <c r="G9783" s="277">
        <f t="shared" si="1068"/>
        <v>117396</v>
      </c>
    </row>
    <row r="9784" spans="1:7" x14ac:dyDescent="0.25">
      <c r="A9784" s="277">
        <f t="shared" si="1064"/>
        <v>97840</v>
      </c>
      <c r="B9784" s="277">
        <f t="shared" si="1065"/>
        <v>195680</v>
      </c>
      <c r="C9784" s="277">
        <f t="shared" si="1066"/>
        <v>234816</v>
      </c>
      <c r="D9784" s="277">
        <f t="shared" si="1070"/>
        <v>587040</v>
      </c>
      <c r="E9784" s="277">
        <f t="shared" si="1067"/>
        <v>978400</v>
      </c>
      <c r="F9784" s="277">
        <f t="shared" si="1069"/>
        <v>1174080</v>
      </c>
      <c r="G9784" s="277">
        <f t="shared" si="1068"/>
        <v>117408</v>
      </c>
    </row>
    <row r="9785" spans="1:7" x14ac:dyDescent="0.25">
      <c r="A9785" s="277">
        <f t="shared" si="1064"/>
        <v>97850</v>
      </c>
      <c r="B9785" s="277">
        <f t="shared" si="1065"/>
        <v>195700</v>
      </c>
      <c r="C9785" s="277">
        <f t="shared" si="1066"/>
        <v>234840</v>
      </c>
      <c r="D9785" s="277">
        <f t="shared" si="1070"/>
        <v>587100</v>
      </c>
      <c r="E9785" s="277">
        <f t="shared" si="1067"/>
        <v>978500</v>
      </c>
      <c r="F9785" s="277">
        <f t="shared" si="1069"/>
        <v>1174200</v>
      </c>
      <c r="G9785" s="277">
        <f t="shared" si="1068"/>
        <v>117420</v>
      </c>
    </row>
    <row r="9786" spans="1:7" x14ac:dyDescent="0.25">
      <c r="A9786" s="277">
        <f t="shared" si="1064"/>
        <v>97860</v>
      </c>
      <c r="B9786" s="277">
        <f t="shared" si="1065"/>
        <v>195720</v>
      </c>
      <c r="C9786" s="277">
        <f t="shared" si="1066"/>
        <v>234864</v>
      </c>
      <c r="D9786" s="277">
        <f t="shared" si="1070"/>
        <v>587160</v>
      </c>
      <c r="E9786" s="277">
        <f t="shared" si="1067"/>
        <v>978600</v>
      </c>
      <c r="F9786" s="277">
        <f t="shared" si="1069"/>
        <v>1174320</v>
      </c>
      <c r="G9786" s="277">
        <f t="shared" si="1068"/>
        <v>117432</v>
      </c>
    </row>
    <row r="9787" spans="1:7" x14ac:dyDescent="0.25">
      <c r="A9787" s="277">
        <f t="shared" si="1064"/>
        <v>97870</v>
      </c>
      <c r="B9787" s="277">
        <f t="shared" si="1065"/>
        <v>195740</v>
      </c>
      <c r="C9787" s="277">
        <f t="shared" si="1066"/>
        <v>234888</v>
      </c>
      <c r="D9787" s="277">
        <f t="shared" si="1070"/>
        <v>587220</v>
      </c>
      <c r="E9787" s="277">
        <f t="shared" si="1067"/>
        <v>978700</v>
      </c>
      <c r="F9787" s="277">
        <f t="shared" si="1069"/>
        <v>1174440</v>
      </c>
      <c r="G9787" s="277">
        <f t="shared" si="1068"/>
        <v>117444</v>
      </c>
    </row>
    <row r="9788" spans="1:7" x14ac:dyDescent="0.25">
      <c r="A9788" s="277">
        <f t="shared" si="1064"/>
        <v>97880</v>
      </c>
      <c r="B9788" s="277">
        <f t="shared" si="1065"/>
        <v>195760</v>
      </c>
      <c r="C9788" s="277">
        <f t="shared" si="1066"/>
        <v>234912</v>
      </c>
      <c r="D9788" s="277">
        <f t="shared" si="1070"/>
        <v>587280</v>
      </c>
      <c r="E9788" s="277">
        <f t="shared" si="1067"/>
        <v>978800</v>
      </c>
      <c r="F9788" s="277">
        <f t="shared" si="1069"/>
        <v>1174560</v>
      </c>
      <c r="G9788" s="277">
        <f t="shared" si="1068"/>
        <v>117456</v>
      </c>
    </row>
    <row r="9789" spans="1:7" x14ac:dyDescent="0.25">
      <c r="A9789" s="277">
        <f t="shared" si="1064"/>
        <v>97890</v>
      </c>
      <c r="B9789" s="277">
        <f t="shared" si="1065"/>
        <v>195780</v>
      </c>
      <c r="C9789" s="277">
        <f t="shared" si="1066"/>
        <v>234936</v>
      </c>
      <c r="D9789" s="277">
        <f t="shared" si="1070"/>
        <v>587340</v>
      </c>
      <c r="E9789" s="277">
        <f t="shared" si="1067"/>
        <v>978900</v>
      </c>
      <c r="F9789" s="277">
        <f t="shared" si="1069"/>
        <v>1174680</v>
      </c>
      <c r="G9789" s="277">
        <f t="shared" si="1068"/>
        <v>117468</v>
      </c>
    </row>
    <row r="9790" spans="1:7" x14ac:dyDescent="0.25">
      <c r="A9790" s="277">
        <f t="shared" si="1064"/>
        <v>97900</v>
      </c>
      <c r="B9790" s="277">
        <f t="shared" si="1065"/>
        <v>195800</v>
      </c>
      <c r="C9790" s="277">
        <f t="shared" si="1066"/>
        <v>234960</v>
      </c>
      <c r="D9790" s="277">
        <f t="shared" si="1070"/>
        <v>587400</v>
      </c>
      <c r="E9790" s="277">
        <f t="shared" si="1067"/>
        <v>979000</v>
      </c>
      <c r="F9790" s="277">
        <f t="shared" si="1069"/>
        <v>1174800</v>
      </c>
      <c r="G9790" s="277">
        <f t="shared" si="1068"/>
        <v>117480</v>
      </c>
    </row>
    <row r="9791" spans="1:7" x14ac:dyDescent="0.25">
      <c r="A9791" s="277">
        <f t="shared" si="1064"/>
        <v>97910</v>
      </c>
      <c r="B9791" s="277">
        <f t="shared" si="1065"/>
        <v>195820</v>
      </c>
      <c r="C9791" s="277">
        <f t="shared" si="1066"/>
        <v>234984</v>
      </c>
      <c r="D9791" s="277">
        <f t="shared" si="1070"/>
        <v>587460</v>
      </c>
      <c r="E9791" s="277">
        <f t="shared" si="1067"/>
        <v>979100</v>
      </c>
      <c r="F9791" s="277">
        <f t="shared" si="1069"/>
        <v>1174920</v>
      </c>
      <c r="G9791" s="277">
        <f t="shared" si="1068"/>
        <v>117492</v>
      </c>
    </row>
    <row r="9792" spans="1:7" x14ac:dyDescent="0.25">
      <c r="A9792" s="277">
        <f t="shared" si="1064"/>
        <v>97920</v>
      </c>
      <c r="B9792" s="277">
        <f t="shared" si="1065"/>
        <v>195840</v>
      </c>
      <c r="C9792" s="277">
        <f t="shared" si="1066"/>
        <v>235008</v>
      </c>
      <c r="D9792" s="277">
        <f t="shared" si="1070"/>
        <v>587520</v>
      </c>
      <c r="E9792" s="277">
        <f t="shared" si="1067"/>
        <v>979200</v>
      </c>
      <c r="F9792" s="277">
        <f t="shared" si="1069"/>
        <v>1175040</v>
      </c>
      <c r="G9792" s="277">
        <f t="shared" si="1068"/>
        <v>117504</v>
      </c>
    </row>
    <row r="9793" spans="1:7" x14ac:dyDescent="0.25">
      <c r="A9793" s="277">
        <f t="shared" si="1064"/>
        <v>97930</v>
      </c>
      <c r="B9793" s="277">
        <f t="shared" si="1065"/>
        <v>195860</v>
      </c>
      <c r="C9793" s="277">
        <f t="shared" si="1066"/>
        <v>235032</v>
      </c>
      <c r="D9793" s="277">
        <f t="shared" si="1070"/>
        <v>587580</v>
      </c>
      <c r="E9793" s="277">
        <f t="shared" si="1067"/>
        <v>979300</v>
      </c>
      <c r="F9793" s="277">
        <f t="shared" si="1069"/>
        <v>1175160</v>
      </c>
      <c r="G9793" s="277">
        <f t="shared" si="1068"/>
        <v>117516</v>
      </c>
    </row>
    <row r="9794" spans="1:7" x14ac:dyDescent="0.25">
      <c r="A9794" s="277">
        <f t="shared" si="1064"/>
        <v>97940</v>
      </c>
      <c r="B9794" s="277">
        <f t="shared" si="1065"/>
        <v>195880</v>
      </c>
      <c r="C9794" s="277">
        <f t="shared" si="1066"/>
        <v>235056</v>
      </c>
      <c r="D9794" s="277">
        <f t="shared" si="1070"/>
        <v>587640</v>
      </c>
      <c r="E9794" s="277">
        <f t="shared" si="1067"/>
        <v>979400</v>
      </c>
      <c r="F9794" s="277">
        <f t="shared" si="1069"/>
        <v>1175280</v>
      </c>
      <c r="G9794" s="277">
        <f t="shared" si="1068"/>
        <v>117528</v>
      </c>
    </row>
    <row r="9795" spans="1:7" x14ac:dyDescent="0.25">
      <c r="A9795" s="277">
        <f t="shared" ref="A9795:A9858" si="1071">A9794+10</f>
        <v>97950</v>
      </c>
      <c r="B9795" s="277">
        <f t="shared" ref="B9795:B9858" si="1072">B9794+20</f>
        <v>195900</v>
      </c>
      <c r="C9795" s="277">
        <f t="shared" ref="C9795:C9858" si="1073">C9794+24</f>
        <v>235080</v>
      </c>
      <c r="D9795" s="277">
        <f t="shared" si="1070"/>
        <v>587700</v>
      </c>
      <c r="E9795" s="277">
        <f t="shared" ref="E9795:E9858" si="1074">E9794+100</f>
        <v>979500</v>
      </c>
      <c r="F9795" s="277">
        <f t="shared" si="1069"/>
        <v>1175400</v>
      </c>
      <c r="G9795" s="277">
        <f t="shared" ref="G9795:G9858" si="1075">G9794+12</f>
        <v>117540</v>
      </c>
    </row>
    <row r="9796" spans="1:7" x14ac:dyDescent="0.25">
      <c r="A9796" s="277">
        <f t="shared" si="1071"/>
        <v>97960</v>
      </c>
      <c r="B9796" s="277">
        <f t="shared" si="1072"/>
        <v>195920</v>
      </c>
      <c r="C9796" s="277">
        <f t="shared" si="1073"/>
        <v>235104</v>
      </c>
      <c r="D9796" s="277">
        <f t="shared" si="1070"/>
        <v>587760</v>
      </c>
      <c r="E9796" s="277">
        <f t="shared" si="1074"/>
        <v>979600</v>
      </c>
      <c r="F9796" s="277">
        <f t="shared" ref="F9796:F9859" si="1076">F9795+120</f>
        <v>1175520</v>
      </c>
      <c r="G9796" s="277">
        <f t="shared" si="1075"/>
        <v>117552</v>
      </c>
    </row>
    <row r="9797" spans="1:7" x14ac:dyDescent="0.25">
      <c r="A9797" s="277">
        <f t="shared" si="1071"/>
        <v>97970</v>
      </c>
      <c r="B9797" s="277">
        <f t="shared" si="1072"/>
        <v>195940</v>
      </c>
      <c r="C9797" s="277">
        <f t="shared" si="1073"/>
        <v>235128</v>
      </c>
      <c r="D9797" s="277">
        <f t="shared" si="1070"/>
        <v>587820</v>
      </c>
      <c r="E9797" s="277">
        <f t="shared" si="1074"/>
        <v>979700</v>
      </c>
      <c r="F9797" s="277">
        <f t="shared" si="1076"/>
        <v>1175640</v>
      </c>
      <c r="G9797" s="277">
        <f t="shared" si="1075"/>
        <v>117564</v>
      </c>
    </row>
    <row r="9798" spans="1:7" x14ac:dyDescent="0.25">
      <c r="A9798" s="277">
        <f t="shared" si="1071"/>
        <v>97980</v>
      </c>
      <c r="B9798" s="277">
        <f t="shared" si="1072"/>
        <v>195960</v>
      </c>
      <c r="C9798" s="277">
        <f t="shared" si="1073"/>
        <v>235152</v>
      </c>
      <c r="D9798" s="277">
        <f t="shared" si="1070"/>
        <v>587880</v>
      </c>
      <c r="E9798" s="277">
        <f t="shared" si="1074"/>
        <v>979800</v>
      </c>
      <c r="F9798" s="277">
        <f t="shared" si="1076"/>
        <v>1175760</v>
      </c>
      <c r="G9798" s="277">
        <f t="shared" si="1075"/>
        <v>117576</v>
      </c>
    </row>
    <row r="9799" spans="1:7" x14ac:dyDescent="0.25">
      <c r="A9799" s="277">
        <f t="shared" si="1071"/>
        <v>97990</v>
      </c>
      <c r="B9799" s="277">
        <f t="shared" si="1072"/>
        <v>195980</v>
      </c>
      <c r="C9799" s="277">
        <f t="shared" si="1073"/>
        <v>235176</v>
      </c>
      <c r="D9799" s="277">
        <f t="shared" ref="D9799:D9862" si="1077">D9798+60</f>
        <v>587940</v>
      </c>
      <c r="E9799" s="277">
        <f t="shared" si="1074"/>
        <v>979900</v>
      </c>
      <c r="F9799" s="277">
        <f t="shared" si="1076"/>
        <v>1175880</v>
      </c>
      <c r="G9799" s="277">
        <f t="shared" si="1075"/>
        <v>117588</v>
      </c>
    </row>
    <row r="9800" spans="1:7" x14ac:dyDescent="0.25">
      <c r="A9800" s="277">
        <f t="shared" si="1071"/>
        <v>98000</v>
      </c>
      <c r="B9800" s="277">
        <f t="shared" si="1072"/>
        <v>196000</v>
      </c>
      <c r="C9800" s="277">
        <f t="shared" si="1073"/>
        <v>235200</v>
      </c>
      <c r="D9800" s="277">
        <f t="shared" si="1077"/>
        <v>588000</v>
      </c>
      <c r="E9800" s="277">
        <f t="shared" si="1074"/>
        <v>980000</v>
      </c>
      <c r="F9800" s="277">
        <f t="shared" si="1076"/>
        <v>1176000</v>
      </c>
      <c r="G9800" s="277">
        <f t="shared" si="1075"/>
        <v>117600</v>
      </c>
    </row>
    <row r="9801" spans="1:7" x14ac:dyDescent="0.25">
      <c r="A9801" s="277">
        <f t="shared" si="1071"/>
        <v>98010</v>
      </c>
      <c r="B9801" s="277">
        <f t="shared" si="1072"/>
        <v>196020</v>
      </c>
      <c r="C9801" s="277">
        <f t="shared" si="1073"/>
        <v>235224</v>
      </c>
      <c r="D9801" s="277">
        <f t="shared" si="1077"/>
        <v>588060</v>
      </c>
      <c r="E9801" s="277">
        <f t="shared" si="1074"/>
        <v>980100</v>
      </c>
      <c r="F9801" s="277">
        <f t="shared" si="1076"/>
        <v>1176120</v>
      </c>
      <c r="G9801" s="277">
        <f t="shared" si="1075"/>
        <v>117612</v>
      </c>
    </row>
    <row r="9802" spans="1:7" x14ac:dyDescent="0.25">
      <c r="A9802" s="277">
        <f t="shared" si="1071"/>
        <v>98020</v>
      </c>
      <c r="B9802" s="277">
        <f t="shared" si="1072"/>
        <v>196040</v>
      </c>
      <c r="C9802" s="277">
        <f t="shared" si="1073"/>
        <v>235248</v>
      </c>
      <c r="D9802" s="277">
        <f t="shared" si="1077"/>
        <v>588120</v>
      </c>
      <c r="E9802" s="277">
        <f t="shared" si="1074"/>
        <v>980200</v>
      </c>
      <c r="F9802" s="277">
        <f t="shared" si="1076"/>
        <v>1176240</v>
      </c>
      <c r="G9802" s="277">
        <f t="shared" si="1075"/>
        <v>117624</v>
      </c>
    </row>
    <row r="9803" spans="1:7" x14ac:dyDescent="0.25">
      <c r="A9803" s="277">
        <f t="shared" si="1071"/>
        <v>98030</v>
      </c>
      <c r="B9803" s="277">
        <f t="shared" si="1072"/>
        <v>196060</v>
      </c>
      <c r="C9803" s="277">
        <f t="shared" si="1073"/>
        <v>235272</v>
      </c>
      <c r="D9803" s="277">
        <f t="shared" si="1077"/>
        <v>588180</v>
      </c>
      <c r="E9803" s="277">
        <f t="shared" si="1074"/>
        <v>980300</v>
      </c>
      <c r="F9803" s="277">
        <f t="shared" si="1076"/>
        <v>1176360</v>
      </c>
      <c r="G9803" s="277">
        <f t="shared" si="1075"/>
        <v>117636</v>
      </c>
    </row>
    <row r="9804" spans="1:7" x14ac:dyDescent="0.25">
      <c r="A9804" s="277">
        <f t="shared" si="1071"/>
        <v>98040</v>
      </c>
      <c r="B9804" s="277">
        <f t="shared" si="1072"/>
        <v>196080</v>
      </c>
      <c r="C9804" s="277">
        <f t="shared" si="1073"/>
        <v>235296</v>
      </c>
      <c r="D9804" s="277">
        <f t="shared" si="1077"/>
        <v>588240</v>
      </c>
      <c r="E9804" s="277">
        <f t="shared" si="1074"/>
        <v>980400</v>
      </c>
      <c r="F9804" s="277">
        <f t="shared" si="1076"/>
        <v>1176480</v>
      </c>
      <c r="G9804" s="277">
        <f t="shared" si="1075"/>
        <v>117648</v>
      </c>
    </row>
    <row r="9805" spans="1:7" x14ac:dyDescent="0.25">
      <c r="A9805" s="277">
        <f t="shared" si="1071"/>
        <v>98050</v>
      </c>
      <c r="B9805" s="277">
        <f t="shared" si="1072"/>
        <v>196100</v>
      </c>
      <c r="C9805" s="277">
        <f t="shared" si="1073"/>
        <v>235320</v>
      </c>
      <c r="D9805" s="277">
        <f t="shared" si="1077"/>
        <v>588300</v>
      </c>
      <c r="E9805" s="277">
        <f t="shared" si="1074"/>
        <v>980500</v>
      </c>
      <c r="F9805" s="277">
        <f t="shared" si="1076"/>
        <v>1176600</v>
      </c>
      <c r="G9805" s="277">
        <f t="shared" si="1075"/>
        <v>117660</v>
      </c>
    </row>
    <row r="9806" spans="1:7" x14ac:dyDescent="0.25">
      <c r="A9806" s="277">
        <f t="shared" si="1071"/>
        <v>98060</v>
      </c>
      <c r="B9806" s="277">
        <f t="shared" si="1072"/>
        <v>196120</v>
      </c>
      <c r="C9806" s="277">
        <f t="shared" si="1073"/>
        <v>235344</v>
      </c>
      <c r="D9806" s="277">
        <f t="shared" si="1077"/>
        <v>588360</v>
      </c>
      <c r="E9806" s="277">
        <f t="shared" si="1074"/>
        <v>980600</v>
      </c>
      <c r="F9806" s="277">
        <f t="shared" si="1076"/>
        <v>1176720</v>
      </c>
      <c r="G9806" s="277">
        <f t="shared" si="1075"/>
        <v>117672</v>
      </c>
    </row>
    <row r="9807" spans="1:7" x14ac:dyDescent="0.25">
      <c r="A9807" s="277">
        <f t="shared" si="1071"/>
        <v>98070</v>
      </c>
      <c r="B9807" s="277">
        <f t="shared" si="1072"/>
        <v>196140</v>
      </c>
      <c r="C9807" s="277">
        <f t="shared" si="1073"/>
        <v>235368</v>
      </c>
      <c r="D9807" s="277">
        <f t="shared" si="1077"/>
        <v>588420</v>
      </c>
      <c r="E9807" s="277">
        <f t="shared" si="1074"/>
        <v>980700</v>
      </c>
      <c r="F9807" s="277">
        <f t="shared" si="1076"/>
        <v>1176840</v>
      </c>
      <c r="G9807" s="277">
        <f t="shared" si="1075"/>
        <v>117684</v>
      </c>
    </row>
    <row r="9808" spans="1:7" x14ac:dyDescent="0.25">
      <c r="A9808" s="277">
        <f t="shared" si="1071"/>
        <v>98080</v>
      </c>
      <c r="B9808" s="277">
        <f t="shared" si="1072"/>
        <v>196160</v>
      </c>
      <c r="C9808" s="277">
        <f t="shared" si="1073"/>
        <v>235392</v>
      </c>
      <c r="D9808" s="277">
        <f t="shared" si="1077"/>
        <v>588480</v>
      </c>
      <c r="E9808" s="277">
        <f t="shared" si="1074"/>
        <v>980800</v>
      </c>
      <c r="F9808" s="277">
        <f t="shared" si="1076"/>
        <v>1176960</v>
      </c>
      <c r="G9808" s="277">
        <f t="shared" si="1075"/>
        <v>117696</v>
      </c>
    </row>
    <row r="9809" spans="1:7" x14ac:dyDescent="0.25">
      <c r="A9809" s="277">
        <f t="shared" si="1071"/>
        <v>98090</v>
      </c>
      <c r="B9809" s="277">
        <f t="shared" si="1072"/>
        <v>196180</v>
      </c>
      <c r="C9809" s="277">
        <f t="shared" si="1073"/>
        <v>235416</v>
      </c>
      <c r="D9809" s="277">
        <f t="shared" si="1077"/>
        <v>588540</v>
      </c>
      <c r="E9809" s="277">
        <f t="shared" si="1074"/>
        <v>980900</v>
      </c>
      <c r="F9809" s="277">
        <f t="shared" si="1076"/>
        <v>1177080</v>
      </c>
      <c r="G9809" s="277">
        <f t="shared" si="1075"/>
        <v>117708</v>
      </c>
    </row>
    <row r="9810" spans="1:7" x14ac:dyDescent="0.25">
      <c r="A9810" s="277">
        <f t="shared" si="1071"/>
        <v>98100</v>
      </c>
      <c r="B9810" s="277">
        <f t="shared" si="1072"/>
        <v>196200</v>
      </c>
      <c r="C9810" s="277">
        <f t="shared" si="1073"/>
        <v>235440</v>
      </c>
      <c r="D9810" s="277">
        <f t="shared" si="1077"/>
        <v>588600</v>
      </c>
      <c r="E9810" s="277">
        <f t="shared" si="1074"/>
        <v>981000</v>
      </c>
      <c r="F9810" s="277">
        <f t="shared" si="1076"/>
        <v>1177200</v>
      </c>
      <c r="G9810" s="277">
        <f t="shared" si="1075"/>
        <v>117720</v>
      </c>
    </row>
    <row r="9811" spans="1:7" x14ac:dyDescent="0.25">
      <c r="A9811" s="277">
        <f t="shared" si="1071"/>
        <v>98110</v>
      </c>
      <c r="B9811" s="277">
        <f t="shared" si="1072"/>
        <v>196220</v>
      </c>
      <c r="C9811" s="277">
        <f t="shared" si="1073"/>
        <v>235464</v>
      </c>
      <c r="D9811" s="277">
        <f t="shared" si="1077"/>
        <v>588660</v>
      </c>
      <c r="E9811" s="277">
        <f t="shared" si="1074"/>
        <v>981100</v>
      </c>
      <c r="F9811" s="277">
        <f t="shared" si="1076"/>
        <v>1177320</v>
      </c>
      <c r="G9811" s="277">
        <f t="shared" si="1075"/>
        <v>117732</v>
      </c>
    </row>
    <row r="9812" spans="1:7" x14ac:dyDescent="0.25">
      <c r="A9812" s="277">
        <f t="shared" si="1071"/>
        <v>98120</v>
      </c>
      <c r="B9812" s="277">
        <f t="shared" si="1072"/>
        <v>196240</v>
      </c>
      <c r="C9812" s="277">
        <f t="shared" si="1073"/>
        <v>235488</v>
      </c>
      <c r="D9812" s="277">
        <f t="shared" si="1077"/>
        <v>588720</v>
      </c>
      <c r="E9812" s="277">
        <f t="shared" si="1074"/>
        <v>981200</v>
      </c>
      <c r="F9812" s="277">
        <f t="shared" si="1076"/>
        <v>1177440</v>
      </c>
      <c r="G9812" s="277">
        <f t="shared" si="1075"/>
        <v>117744</v>
      </c>
    </row>
    <row r="9813" spans="1:7" x14ac:dyDescent="0.25">
      <c r="A9813" s="277">
        <f t="shared" si="1071"/>
        <v>98130</v>
      </c>
      <c r="B9813" s="277">
        <f t="shared" si="1072"/>
        <v>196260</v>
      </c>
      <c r="C9813" s="277">
        <f t="shared" si="1073"/>
        <v>235512</v>
      </c>
      <c r="D9813" s="277">
        <f t="shared" si="1077"/>
        <v>588780</v>
      </c>
      <c r="E9813" s="277">
        <f t="shared" si="1074"/>
        <v>981300</v>
      </c>
      <c r="F9813" s="277">
        <f t="shared" si="1076"/>
        <v>1177560</v>
      </c>
      <c r="G9813" s="277">
        <f t="shared" si="1075"/>
        <v>117756</v>
      </c>
    </row>
    <row r="9814" spans="1:7" x14ac:dyDescent="0.25">
      <c r="A9814" s="277">
        <f t="shared" si="1071"/>
        <v>98140</v>
      </c>
      <c r="B9814" s="277">
        <f t="shared" si="1072"/>
        <v>196280</v>
      </c>
      <c r="C9814" s="277">
        <f t="shared" si="1073"/>
        <v>235536</v>
      </c>
      <c r="D9814" s="277">
        <f t="shared" si="1077"/>
        <v>588840</v>
      </c>
      <c r="E9814" s="277">
        <f t="shared" si="1074"/>
        <v>981400</v>
      </c>
      <c r="F9814" s="277">
        <f t="shared" si="1076"/>
        <v>1177680</v>
      </c>
      <c r="G9814" s="277">
        <f t="shared" si="1075"/>
        <v>117768</v>
      </c>
    </row>
    <row r="9815" spans="1:7" x14ac:dyDescent="0.25">
      <c r="A9815" s="277">
        <f t="shared" si="1071"/>
        <v>98150</v>
      </c>
      <c r="B9815" s="277">
        <f t="shared" si="1072"/>
        <v>196300</v>
      </c>
      <c r="C9815" s="277">
        <f t="shared" si="1073"/>
        <v>235560</v>
      </c>
      <c r="D9815" s="277">
        <f t="shared" si="1077"/>
        <v>588900</v>
      </c>
      <c r="E9815" s="277">
        <f t="shared" si="1074"/>
        <v>981500</v>
      </c>
      <c r="F9815" s="277">
        <f t="shared" si="1076"/>
        <v>1177800</v>
      </c>
      <c r="G9815" s="277">
        <f t="shared" si="1075"/>
        <v>117780</v>
      </c>
    </row>
    <row r="9816" spans="1:7" x14ac:dyDescent="0.25">
      <c r="A9816" s="277">
        <f t="shared" si="1071"/>
        <v>98160</v>
      </c>
      <c r="B9816" s="277">
        <f t="shared" si="1072"/>
        <v>196320</v>
      </c>
      <c r="C9816" s="277">
        <f t="shared" si="1073"/>
        <v>235584</v>
      </c>
      <c r="D9816" s="277">
        <f t="shared" si="1077"/>
        <v>588960</v>
      </c>
      <c r="E9816" s="277">
        <f t="shared" si="1074"/>
        <v>981600</v>
      </c>
      <c r="F9816" s="277">
        <f t="shared" si="1076"/>
        <v>1177920</v>
      </c>
      <c r="G9816" s="277">
        <f t="shared" si="1075"/>
        <v>117792</v>
      </c>
    </row>
    <row r="9817" spans="1:7" x14ac:dyDescent="0.25">
      <c r="A9817" s="277">
        <f t="shared" si="1071"/>
        <v>98170</v>
      </c>
      <c r="B9817" s="277">
        <f t="shared" si="1072"/>
        <v>196340</v>
      </c>
      <c r="C9817" s="277">
        <f t="shared" si="1073"/>
        <v>235608</v>
      </c>
      <c r="D9817" s="277">
        <f t="shared" si="1077"/>
        <v>589020</v>
      </c>
      <c r="E9817" s="277">
        <f t="shared" si="1074"/>
        <v>981700</v>
      </c>
      <c r="F9817" s="277">
        <f t="shared" si="1076"/>
        <v>1178040</v>
      </c>
      <c r="G9817" s="277">
        <f t="shared" si="1075"/>
        <v>117804</v>
      </c>
    </row>
    <row r="9818" spans="1:7" x14ac:dyDescent="0.25">
      <c r="A9818" s="277">
        <f t="shared" si="1071"/>
        <v>98180</v>
      </c>
      <c r="B9818" s="277">
        <f t="shared" si="1072"/>
        <v>196360</v>
      </c>
      <c r="C9818" s="277">
        <f t="shared" si="1073"/>
        <v>235632</v>
      </c>
      <c r="D9818" s="277">
        <f t="shared" si="1077"/>
        <v>589080</v>
      </c>
      <c r="E9818" s="277">
        <f t="shared" si="1074"/>
        <v>981800</v>
      </c>
      <c r="F9818" s="277">
        <f t="shared" si="1076"/>
        <v>1178160</v>
      </c>
      <c r="G9818" s="277">
        <f t="shared" si="1075"/>
        <v>117816</v>
      </c>
    </row>
    <row r="9819" spans="1:7" x14ac:dyDescent="0.25">
      <c r="A9819" s="277">
        <f t="shared" si="1071"/>
        <v>98190</v>
      </c>
      <c r="B9819" s="277">
        <f t="shared" si="1072"/>
        <v>196380</v>
      </c>
      <c r="C9819" s="277">
        <f t="shared" si="1073"/>
        <v>235656</v>
      </c>
      <c r="D9819" s="277">
        <f t="shared" si="1077"/>
        <v>589140</v>
      </c>
      <c r="E9819" s="277">
        <f t="shared" si="1074"/>
        <v>981900</v>
      </c>
      <c r="F9819" s="277">
        <f t="shared" si="1076"/>
        <v>1178280</v>
      </c>
      <c r="G9819" s="277">
        <f t="shared" si="1075"/>
        <v>117828</v>
      </c>
    </row>
    <row r="9820" spans="1:7" x14ac:dyDescent="0.25">
      <c r="A9820" s="277">
        <f t="shared" si="1071"/>
        <v>98200</v>
      </c>
      <c r="B9820" s="277">
        <f t="shared" si="1072"/>
        <v>196400</v>
      </c>
      <c r="C9820" s="277">
        <f t="shared" si="1073"/>
        <v>235680</v>
      </c>
      <c r="D9820" s="277">
        <f t="shared" si="1077"/>
        <v>589200</v>
      </c>
      <c r="E9820" s="277">
        <f t="shared" si="1074"/>
        <v>982000</v>
      </c>
      <c r="F9820" s="277">
        <f t="shared" si="1076"/>
        <v>1178400</v>
      </c>
      <c r="G9820" s="277">
        <f t="shared" si="1075"/>
        <v>117840</v>
      </c>
    </row>
    <row r="9821" spans="1:7" x14ac:dyDescent="0.25">
      <c r="A9821" s="277">
        <f t="shared" si="1071"/>
        <v>98210</v>
      </c>
      <c r="B9821" s="277">
        <f t="shared" si="1072"/>
        <v>196420</v>
      </c>
      <c r="C9821" s="277">
        <f t="shared" si="1073"/>
        <v>235704</v>
      </c>
      <c r="D9821" s="277">
        <f t="shared" si="1077"/>
        <v>589260</v>
      </c>
      <c r="E9821" s="277">
        <f t="shared" si="1074"/>
        <v>982100</v>
      </c>
      <c r="F9821" s="277">
        <f t="shared" si="1076"/>
        <v>1178520</v>
      </c>
      <c r="G9821" s="277">
        <f t="shared" si="1075"/>
        <v>117852</v>
      </c>
    </row>
    <row r="9822" spans="1:7" x14ac:dyDescent="0.25">
      <c r="A9822" s="277">
        <f t="shared" si="1071"/>
        <v>98220</v>
      </c>
      <c r="B9822" s="277">
        <f t="shared" si="1072"/>
        <v>196440</v>
      </c>
      <c r="C9822" s="277">
        <f t="shared" si="1073"/>
        <v>235728</v>
      </c>
      <c r="D9822" s="277">
        <f t="shared" si="1077"/>
        <v>589320</v>
      </c>
      <c r="E9822" s="277">
        <f t="shared" si="1074"/>
        <v>982200</v>
      </c>
      <c r="F9822" s="277">
        <f t="shared" si="1076"/>
        <v>1178640</v>
      </c>
      <c r="G9822" s="277">
        <f t="shared" si="1075"/>
        <v>117864</v>
      </c>
    </row>
    <row r="9823" spans="1:7" x14ac:dyDescent="0.25">
      <c r="A9823" s="277">
        <f t="shared" si="1071"/>
        <v>98230</v>
      </c>
      <c r="B9823" s="277">
        <f t="shared" si="1072"/>
        <v>196460</v>
      </c>
      <c r="C9823" s="277">
        <f t="shared" si="1073"/>
        <v>235752</v>
      </c>
      <c r="D9823" s="277">
        <f t="shared" si="1077"/>
        <v>589380</v>
      </c>
      <c r="E9823" s="277">
        <f t="shared" si="1074"/>
        <v>982300</v>
      </c>
      <c r="F9823" s="277">
        <f t="shared" si="1076"/>
        <v>1178760</v>
      </c>
      <c r="G9823" s="277">
        <f t="shared" si="1075"/>
        <v>117876</v>
      </c>
    </row>
    <row r="9824" spans="1:7" x14ac:dyDescent="0.25">
      <c r="A9824" s="277">
        <f t="shared" si="1071"/>
        <v>98240</v>
      </c>
      <c r="B9824" s="277">
        <f t="shared" si="1072"/>
        <v>196480</v>
      </c>
      <c r="C9824" s="277">
        <f t="shared" si="1073"/>
        <v>235776</v>
      </c>
      <c r="D9824" s="277">
        <f t="shared" si="1077"/>
        <v>589440</v>
      </c>
      <c r="E9824" s="277">
        <f t="shared" si="1074"/>
        <v>982400</v>
      </c>
      <c r="F9824" s="277">
        <f t="shared" si="1076"/>
        <v>1178880</v>
      </c>
      <c r="G9824" s="277">
        <f t="shared" si="1075"/>
        <v>117888</v>
      </c>
    </row>
    <row r="9825" spans="1:7" x14ac:dyDescent="0.25">
      <c r="A9825" s="277">
        <f t="shared" si="1071"/>
        <v>98250</v>
      </c>
      <c r="B9825" s="277">
        <f t="shared" si="1072"/>
        <v>196500</v>
      </c>
      <c r="C9825" s="277">
        <f t="shared" si="1073"/>
        <v>235800</v>
      </c>
      <c r="D9825" s="277">
        <f t="shared" si="1077"/>
        <v>589500</v>
      </c>
      <c r="E9825" s="277">
        <f t="shared" si="1074"/>
        <v>982500</v>
      </c>
      <c r="F9825" s="277">
        <f t="shared" si="1076"/>
        <v>1179000</v>
      </c>
      <c r="G9825" s="277">
        <f t="shared" si="1075"/>
        <v>117900</v>
      </c>
    </row>
    <row r="9826" spans="1:7" x14ac:dyDescent="0.25">
      <c r="A9826" s="277">
        <f t="shared" si="1071"/>
        <v>98260</v>
      </c>
      <c r="B9826" s="277">
        <f t="shared" si="1072"/>
        <v>196520</v>
      </c>
      <c r="C9826" s="277">
        <f t="shared" si="1073"/>
        <v>235824</v>
      </c>
      <c r="D9826" s="277">
        <f t="shared" si="1077"/>
        <v>589560</v>
      </c>
      <c r="E9826" s="277">
        <f t="shared" si="1074"/>
        <v>982600</v>
      </c>
      <c r="F9826" s="277">
        <f t="shared" si="1076"/>
        <v>1179120</v>
      </c>
      <c r="G9826" s="277">
        <f t="shared" si="1075"/>
        <v>117912</v>
      </c>
    </row>
    <row r="9827" spans="1:7" x14ac:dyDescent="0.25">
      <c r="A9827" s="277">
        <f t="shared" si="1071"/>
        <v>98270</v>
      </c>
      <c r="B9827" s="277">
        <f t="shared" si="1072"/>
        <v>196540</v>
      </c>
      <c r="C9827" s="277">
        <f t="shared" si="1073"/>
        <v>235848</v>
      </c>
      <c r="D9827" s="277">
        <f t="shared" si="1077"/>
        <v>589620</v>
      </c>
      <c r="E9827" s="277">
        <f t="shared" si="1074"/>
        <v>982700</v>
      </c>
      <c r="F9827" s="277">
        <f t="shared" si="1076"/>
        <v>1179240</v>
      </c>
      <c r="G9827" s="277">
        <f t="shared" si="1075"/>
        <v>117924</v>
      </c>
    </row>
    <row r="9828" spans="1:7" x14ac:dyDescent="0.25">
      <c r="A9828" s="277">
        <f t="shared" si="1071"/>
        <v>98280</v>
      </c>
      <c r="B9828" s="277">
        <f t="shared" si="1072"/>
        <v>196560</v>
      </c>
      <c r="C9828" s="277">
        <f t="shared" si="1073"/>
        <v>235872</v>
      </c>
      <c r="D9828" s="277">
        <f t="shared" si="1077"/>
        <v>589680</v>
      </c>
      <c r="E9828" s="277">
        <f t="shared" si="1074"/>
        <v>982800</v>
      </c>
      <c r="F9828" s="277">
        <f t="shared" si="1076"/>
        <v>1179360</v>
      </c>
      <c r="G9828" s="277">
        <f t="shared" si="1075"/>
        <v>117936</v>
      </c>
    </row>
    <row r="9829" spans="1:7" x14ac:dyDescent="0.25">
      <c r="A9829" s="277">
        <f t="shared" si="1071"/>
        <v>98290</v>
      </c>
      <c r="B9829" s="277">
        <f t="shared" si="1072"/>
        <v>196580</v>
      </c>
      <c r="C9829" s="277">
        <f t="shared" si="1073"/>
        <v>235896</v>
      </c>
      <c r="D9829" s="277">
        <f t="shared" si="1077"/>
        <v>589740</v>
      </c>
      <c r="E9829" s="277">
        <f t="shared" si="1074"/>
        <v>982900</v>
      </c>
      <c r="F9829" s="277">
        <f t="shared" si="1076"/>
        <v>1179480</v>
      </c>
      <c r="G9829" s="277">
        <f t="shared" si="1075"/>
        <v>117948</v>
      </c>
    </row>
    <row r="9830" spans="1:7" x14ac:dyDescent="0.25">
      <c r="A9830" s="277">
        <f t="shared" si="1071"/>
        <v>98300</v>
      </c>
      <c r="B9830" s="277">
        <f t="shared" si="1072"/>
        <v>196600</v>
      </c>
      <c r="C9830" s="277">
        <f t="shared" si="1073"/>
        <v>235920</v>
      </c>
      <c r="D9830" s="277">
        <f t="shared" si="1077"/>
        <v>589800</v>
      </c>
      <c r="E9830" s="277">
        <f t="shared" si="1074"/>
        <v>983000</v>
      </c>
      <c r="F9830" s="277">
        <f t="shared" si="1076"/>
        <v>1179600</v>
      </c>
      <c r="G9830" s="277">
        <f t="shared" si="1075"/>
        <v>117960</v>
      </c>
    </row>
    <row r="9831" spans="1:7" x14ac:dyDescent="0.25">
      <c r="A9831" s="277">
        <f t="shared" si="1071"/>
        <v>98310</v>
      </c>
      <c r="B9831" s="277">
        <f t="shared" si="1072"/>
        <v>196620</v>
      </c>
      <c r="C9831" s="277">
        <f t="shared" si="1073"/>
        <v>235944</v>
      </c>
      <c r="D9831" s="277">
        <f t="shared" si="1077"/>
        <v>589860</v>
      </c>
      <c r="E9831" s="277">
        <f t="shared" si="1074"/>
        <v>983100</v>
      </c>
      <c r="F9831" s="277">
        <f t="shared" si="1076"/>
        <v>1179720</v>
      </c>
      <c r="G9831" s="277">
        <f t="shared" si="1075"/>
        <v>117972</v>
      </c>
    </row>
    <row r="9832" spans="1:7" x14ac:dyDescent="0.25">
      <c r="A9832" s="277">
        <f t="shared" si="1071"/>
        <v>98320</v>
      </c>
      <c r="B9832" s="277">
        <f t="shared" si="1072"/>
        <v>196640</v>
      </c>
      <c r="C9832" s="277">
        <f t="shared" si="1073"/>
        <v>235968</v>
      </c>
      <c r="D9832" s="277">
        <f t="shared" si="1077"/>
        <v>589920</v>
      </c>
      <c r="E9832" s="277">
        <f t="shared" si="1074"/>
        <v>983200</v>
      </c>
      <c r="F9832" s="277">
        <f t="shared" si="1076"/>
        <v>1179840</v>
      </c>
      <c r="G9832" s="277">
        <f t="shared" si="1075"/>
        <v>117984</v>
      </c>
    </row>
    <row r="9833" spans="1:7" x14ac:dyDescent="0.25">
      <c r="A9833" s="277">
        <f t="shared" si="1071"/>
        <v>98330</v>
      </c>
      <c r="B9833" s="277">
        <f t="shared" si="1072"/>
        <v>196660</v>
      </c>
      <c r="C9833" s="277">
        <f t="shared" si="1073"/>
        <v>235992</v>
      </c>
      <c r="D9833" s="277">
        <f t="shared" si="1077"/>
        <v>589980</v>
      </c>
      <c r="E9833" s="277">
        <f t="shared" si="1074"/>
        <v>983300</v>
      </c>
      <c r="F9833" s="277">
        <f t="shared" si="1076"/>
        <v>1179960</v>
      </c>
      <c r="G9833" s="277">
        <f t="shared" si="1075"/>
        <v>117996</v>
      </c>
    </row>
    <row r="9834" spans="1:7" x14ac:dyDescent="0.25">
      <c r="A9834" s="277">
        <f t="shared" si="1071"/>
        <v>98340</v>
      </c>
      <c r="B9834" s="277">
        <f t="shared" si="1072"/>
        <v>196680</v>
      </c>
      <c r="C9834" s="277">
        <f t="shared" si="1073"/>
        <v>236016</v>
      </c>
      <c r="D9834" s="277">
        <f t="shared" si="1077"/>
        <v>590040</v>
      </c>
      <c r="E9834" s="277">
        <f t="shared" si="1074"/>
        <v>983400</v>
      </c>
      <c r="F9834" s="277">
        <f t="shared" si="1076"/>
        <v>1180080</v>
      </c>
      <c r="G9834" s="277">
        <f t="shared" si="1075"/>
        <v>118008</v>
      </c>
    </row>
    <row r="9835" spans="1:7" x14ac:dyDescent="0.25">
      <c r="A9835" s="277">
        <f t="shared" si="1071"/>
        <v>98350</v>
      </c>
      <c r="B9835" s="277">
        <f t="shared" si="1072"/>
        <v>196700</v>
      </c>
      <c r="C9835" s="277">
        <f t="shared" si="1073"/>
        <v>236040</v>
      </c>
      <c r="D9835" s="277">
        <f t="shared" si="1077"/>
        <v>590100</v>
      </c>
      <c r="E9835" s="277">
        <f t="shared" si="1074"/>
        <v>983500</v>
      </c>
      <c r="F9835" s="277">
        <f t="shared" si="1076"/>
        <v>1180200</v>
      </c>
      <c r="G9835" s="277">
        <f t="shared" si="1075"/>
        <v>118020</v>
      </c>
    </row>
    <row r="9836" spans="1:7" x14ac:dyDescent="0.25">
      <c r="A9836" s="277">
        <f t="shared" si="1071"/>
        <v>98360</v>
      </c>
      <c r="B9836" s="277">
        <f t="shared" si="1072"/>
        <v>196720</v>
      </c>
      <c r="C9836" s="277">
        <f t="shared" si="1073"/>
        <v>236064</v>
      </c>
      <c r="D9836" s="277">
        <f t="shared" si="1077"/>
        <v>590160</v>
      </c>
      <c r="E9836" s="277">
        <f t="shared" si="1074"/>
        <v>983600</v>
      </c>
      <c r="F9836" s="277">
        <f t="shared" si="1076"/>
        <v>1180320</v>
      </c>
      <c r="G9836" s="277">
        <f t="shared" si="1075"/>
        <v>118032</v>
      </c>
    </row>
    <row r="9837" spans="1:7" x14ac:dyDescent="0.25">
      <c r="A9837" s="277">
        <f t="shared" si="1071"/>
        <v>98370</v>
      </c>
      <c r="B9837" s="277">
        <f t="shared" si="1072"/>
        <v>196740</v>
      </c>
      <c r="C9837" s="277">
        <f t="shared" si="1073"/>
        <v>236088</v>
      </c>
      <c r="D9837" s="277">
        <f t="shared" si="1077"/>
        <v>590220</v>
      </c>
      <c r="E9837" s="277">
        <f t="shared" si="1074"/>
        <v>983700</v>
      </c>
      <c r="F9837" s="277">
        <f t="shared" si="1076"/>
        <v>1180440</v>
      </c>
      <c r="G9837" s="277">
        <f t="shared" si="1075"/>
        <v>118044</v>
      </c>
    </row>
    <row r="9838" spans="1:7" x14ac:dyDescent="0.25">
      <c r="A9838" s="277">
        <f t="shared" si="1071"/>
        <v>98380</v>
      </c>
      <c r="B9838" s="277">
        <f t="shared" si="1072"/>
        <v>196760</v>
      </c>
      <c r="C9838" s="277">
        <f t="shared" si="1073"/>
        <v>236112</v>
      </c>
      <c r="D9838" s="277">
        <f t="shared" si="1077"/>
        <v>590280</v>
      </c>
      <c r="E9838" s="277">
        <f t="shared" si="1074"/>
        <v>983800</v>
      </c>
      <c r="F9838" s="277">
        <f t="shared" si="1076"/>
        <v>1180560</v>
      </c>
      <c r="G9838" s="277">
        <f t="shared" si="1075"/>
        <v>118056</v>
      </c>
    </row>
    <row r="9839" spans="1:7" x14ac:dyDescent="0.25">
      <c r="A9839" s="277">
        <f t="shared" si="1071"/>
        <v>98390</v>
      </c>
      <c r="B9839" s="277">
        <f t="shared" si="1072"/>
        <v>196780</v>
      </c>
      <c r="C9839" s="277">
        <f t="shared" si="1073"/>
        <v>236136</v>
      </c>
      <c r="D9839" s="277">
        <f t="shared" si="1077"/>
        <v>590340</v>
      </c>
      <c r="E9839" s="277">
        <f t="shared" si="1074"/>
        <v>983900</v>
      </c>
      <c r="F9839" s="277">
        <f t="shared" si="1076"/>
        <v>1180680</v>
      </c>
      <c r="G9839" s="277">
        <f t="shared" si="1075"/>
        <v>118068</v>
      </c>
    </row>
    <row r="9840" spans="1:7" x14ac:dyDescent="0.25">
      <c r="A9840" s="277">
        <f t="shared" si="1071"/>
        <v>98400</v>
      </c>
      <c r="B9840" s="277">
        <f t="shared" si="1072"/>
        <v>196800</v>
      </c>
      <c r="C9840" s="277">
        <f t="shared" si="1073"/>
        <v>236160</v>
      </c>
      <c r="D9840" s="277">
        <f t="shared" si="1077"/>
        <v>590400</v>
      </c>
      <c r="E9840" s="277">
        <f t="shared" si="1074"/>
        <v>984000</v>
      </c>
      <c r="F9840" s="277">
        <f t="shared" si="1076"/>
        <v>1180800</v>
      </c>
      <c r="G9840" s="277">
        <f t="shared" si="1075"/>
        <v>118080</v>
      </c>
    </row>
    <row r="9841" spans="1:7" x14ac:dyDescent="0.25">
      <c r="A9841" s="277">
        <f t="shared" si="1071"/>
        <v>98410</v>
      </c>
      <c r="B9841" s="277">
        <f t="shared" si="1072"/>
        <v>196820</v>
      </c>
      <c r="C9841" s="277">
        <f t="shared" si="1073"/>
        <v>236184</v>
      </c>
      <c r="D9841" s="277">
        <f t="shared" si="1077"/>
        <v>590460</v>
      </c>
      <c r="E9841" s="277">
        <f t="shared" si="1074"/>
        <v>984100</v>
      </c>
      <c r="F9841" s="277">
        <f t="shared" si="1076"/>
        <v>1180920</v>
      </c>
      <c r="G9841" s="277">
        <f t="shared" si="1075"/>
        <v>118092</v>
      </c>
    </row>
    <row r="9842" spans="1:7" x14ac:dyDescent="0.25">
      <c r="A9842" s="277">
        <f t="shared" si="1071"/>
        <v>98420</v>
      </c>
      <c r="B9842" s="277">
        <f t="shared" si="1072"/>
        <v>196840</v>
      </c>
      <c r="C9842" s="277">
        <f t="shared" si="1073"/>
        <v>236208</v>
      </c>
      <c r="D9842" s="277">
        <f t="shared" si="1077"/>
        <v>590520</v>
      </c>
      <c r="E9842" s="277">
        <f t="shared" si="1074"/>
        <v>984200</v>
      </c>
      <c r="F9842" s="277">
        <f t="shared" si="1076"/>
        <v>1181040</v>
      </c>
      <c r="G9842" s="277">
        <f t="shared" si="1075"/>
        <v>118104</v>
      </c>
    </row>
    <row r="9843" spans="1:7" x14ac:dyDescent="0.25">
      <c r="A9843" s="277">
        <f t="shared" si="1071"/>
        <v>98430</v>
      </c>
      <c r="B9843" s="277">
        <f t="shared" si="1072"/>
        <v>196860</v>
      </c>
      <c r="C9843" s="277">
        <f t="shared" si="1073"/>
        <v>236232</v>
      </c>
      <c r="D9843" s="277">
        <f t="shared" si="1077"/>
        <v>590580</v>
      </c>
      <c r="E9843" s="277">
        <f t="shared" si="1074"/>
        <v>984300</v>
      </c>
      <c r="F9843" s="277">
        <f t="shared" si="1076"/>
        <v>1181160</v>
      </c>
      <c r="G9843" s="277">
        <f t="shared" si="1075"/>
        <v>118116</v>
      </c>
    </row>
    <row r="9844" spans="1:7" x14ac:dyDescent="0.25">
      <c r="A9844" s="277">
        <f t="shared" si="1071"/>
        <v>98440</v>
      </c>
      <c r="B9844" s="277">
        <f t="shared" si="1072"/>
        <v>196880</v>
      </c>
      <c r="C9844" s="277">
        <f t="shared" si="1073"/>
        <v>236256</v>
      </c>
      <c r="D9844" s="277">
        <f t="shared" si="1077"/>
        <v>590640</v>
      </c>
      <c r="E9844" s="277">
        <f t="shared" si="1074"/>
        <v>984400</v>
      </c>
      <c r="F9844" s="277">
        <f t="shared" si="1076"/>
        <v>1181280</v>
      </c>
      <c r="G9844" s="277">
        <f t="shared" si="1075"/>
        <v>118128</v>
      </c>
    </row>
    <row r="9845" spans="1:7" x14ac:dyDescent="0.25">
      <c r="A9845" s="277">
        <f t="shared" si="1071"/>
        <v>98450</v>
      </c>
      <c r="B9845" s="277">
        <f t="shared" si="1072"/>
        <v>196900</v>
      </c>
      <c r="C9845" s="277">
        <f t="shared" si="1073"/>
        <v>236280</v>
      </c>
      <c r="D9845" s="277">
        <f t="shared" si="1077"/>
        <v>590700</v>
      </c>
      <c r="E9845" s="277">
        <f t="shared" si="1074"/>
        <v>984500</v>
      </c>
      <c r="F9845" s="277">
        <f t="shared" si="1076"/>
        <v>1181400</v>
      </c>
      <c r="G9845" s="277">
        <f t="shared" si="1075"/>
        <v>118140</v>
      </c>
    </row>
    <row r="9846" spans="1:7" x14ac:dyDescent="0.25">
      <c r="A9846" s="277">
        <f t="shared" si="1071"/>
        <v>98460</v>
      </c>
      <c r="B9846" s="277">
        <f t="shared" si="1072"/>
        <v>196920</v>
      </c>
      <c r="C9846" s="277">
        <f t="shared" si="1073"/>
        <v>236304</v>
      </c>
      <c r="D9846" s="277">
        <f t="shared" si="1077"/>
        <v>590760</v>
      </c>
      <c r="E9846" s="277">
        <f t="shared" si="1074"/>
        <v>984600</v>
      </c>
      <c r="F9846" s="277">
        <f t="shared" si="1076"/>
        <v>1181520</v>
      </c>
      <c r="G9846" s="277">
        <f t="shared" si="1075"/>
        <v>118152</v>
      </c>
    </row>
    <row r="9847" spans="1:7" x14ac:dyDescent="0.25">
      <c r="A9847" s="277">
        <f t="shared" si="1071"/>
        <v>98470</v>
      </c>
      <c r="B9847" s="277">
        <f t="shared" si="1072"/>
        <v>196940</v>
      </c>
      <c r="C9847" s="277">
        <f t="shared" si="1073"/>
        <v>236328</v>
      </c>
      <c r="D9847" s="277">
        <f t="shared" si="1077"/>
        <v>590820</v>
      </c>
      <c r="E9847" s="277">
        <f t="shared" si="1074"/>
        <v>984700</v>
      </c>
      <c r="F9847" s="277">
        <f t="shared" si="1076"/>
        <v>1181640</v>
      </c>
      <c r="G9847" s="277">
        <f t="shared" si="1075"/>
        <v>118164</v>
      </c>
    </row>
    <row r="9848" spans="1:7" x14ac:dyDescent="0.25">
      <c r="A9848" s="277">
        <f t="shared" si="1071"/>
        <v>98480</v>
      </c>
      <c r="B9848" s="277">
        <f t="shared" si="1072"/>
        <v>196960</v>
      </c>
      <c r="C9848" s="277">
        <f t="shared" si="1073"/>
        <v>236352</v>
      </c>
      <c r="D9848" s="277">
        <f t="shared" si="1077"/>
        <v>590880</v>
      </c>
      <c r="E9848" s="277">
        <f t="shared" si="1074"/>
        <v>984800</v>
      </c>
      <c r="F9848" s="277">
        <f t="shared" si="1076"/>
        <v>1181760</v>
      </c>
      <c r="G9848" s="277">
        <f t="shared" si="1075"/>
        <v>118176</v>
      </c>
    </row>
    <row r="9849" spans="1:7" x14ac:dyDescent="0.25">
      <c r="A9849" s="277">
        <f t="shared" si="1071"/>
        <v>98490</v>
      </c>
      <c r="B9849" s="277">
        <f t="shared" si="1072"/>
        <v>196980</v>
      </c>
      <c r="C9849" s="277">
        <f t="shared" si="1073"/>
        <v>236376</v>
      </c>
      <c r="D9849" s="277">
        <f t="shared" si="1077"/>
        <v>590940</v>
      </c>
      <c r="E9849" s="277">
        <f t="shared" si="1074"/>
        <v>984900</v>
      </c>
      <c r="F9849" s="277">
        <f t="shared" si="1076"/>
        <v>1181880</v>
      </c>
      <c r="G9849" s="277">
        <f t="shared" si="1075"/>
        <v>118188</v>
      </c>
    </row>
    <row r="9850" spans="1:7" x14ac:dyDescent="0.25">
      <c r="A9850" s="277">
        <f t="shared" si="1071"/>
        <v>98500</v>
      </c>
      <c r="B9850" s="277">
        <f t="shared" si="1072"/>
        <v>197000</v>
      </c>
      <c r="C9850" s="277">
        <f t="shared" si="1073"/>
        <v>236400</v>
      </c>
      <c r="D9850" s="277">
        <f t="shared" si="1077"/>
        <v>591000</v>
      </c>
      <c r="E9850" s="277">
        <f t="shared" si="1074"/>
        <v>985000</v>
      </c>
      <c r="F9850" s="277">
        <f t="shared" si="1076"/>
        <v>1182000</v>
      </c>
      <c r="G9850" s="277">
        <f t="shared" si="1075"/>
        <v>118200</v>
      </c>
    </row>
    <row r="9851" spans="1:7" x14ac:dyDescent="0.25">
      <c r="A9851" s="277">
        <f t="shared" si="1071"/>
        <v>98510</v>
      </c>
      <c r="B9851" s="277">
        <f t="shared" si="1072"/>
        <v>197020</v>
      </c>
      <c r="C9851" s="277">
        <f t="shared" si="1073"/>
        <v>236424</v>
      </c>
      <c r="D9851" s="277">
        <f t="shared" si="1077"/>
        <v>591060</v>
      </c>
      <c r="E9851" s="277">
        <f t="shared" si="1074"/>
        <v>985100</v>
      </c>
      <c r="F9851" s="277">
        <f t="shared" si="1076"/>
        <v>1182120</v>
      </c>
      <c r="G9851" s="277">
        <f t="shared" si="1075"/>
        <v>118212</v>
      </c>
    </row>
    <row r="9852" spans="1:7" x14ac:dyDescent="0.25">
      <c r="A9852" s="277">
        <f t="shared" si="1071"/>
        <v>98520</v>
      </c>
      <c r="B9852" s="277">
        <f t="shared" si="1072"/>
        <v>197040</v>
      </c>
      <c r="C9852" s="277">
        <f t="shared" si="1073"/>
        <v>236448</v>
      </c>
      <c r="D9852" s="277">
        <f t="shared" si="1077"/>
        <v>591120</v>
      </c>
      <c r="E9852" s="277">
        <f t="shared" si="1074"/>
        <v>985200</v>
      </c>
      <c r="F9852" s="277">
        <f t="shared" si="1076"/>
        <v>1182240</v>
      </c>
      <c r="G9852" s="277">
        <f t="shared" si="1075"/>
        <v>118224</v>
      </c>
    </row>
    <row r="9853" spans="1:7" x14ac:dyDescent="0.25">
      <c r="A9853" s="277">
        <f t="shared" si="1071"/>
        <v>98530</v>
      </c>
      <c r="B9853" s="277">
        <f t="shared" si="1072"/>
        <v>197060</v>
      </c>
      <c r="C9853" s="277">
        <f t="shared" si="1073"/>
        <v>236472</v>
      </c>
      <c r="D9853" s="277">
        <f t="shared" si="1077"/>
        <v>591180</v>
      </c>
      <c r="E9853" s="277">
        <f t="shared" si="1074"/>
        <v>985300</v>
      </c>
      <c r="F9853" s="277">
        <f t="shared" si="1076"/>
        <v>1182360</v>
      </c>
      <c r="G9853" s="277">
        <f t="shared" si="1075"/>
        <v>118236</v>
      </c>
    </row>
    <row r="9854" spans="1:7" x14ac:dyDescent="0.25">
      <c r="A9854" s="277">
        <f t="shared" si="1071"/>
        <v>98540</v>
      </c>
      <c r="B9854" s="277">
        <f t="shared" si="1072"/>
        <v>197080</v>
      </c>
      <c r="C9854" s="277">
        <f t="shared" si="1073"/>
        <v>236496</v>
      </c>
      <c r="D9854" s="277">
        <f t="shared" si="1077"/>
        <v>591240</v>
      </c>
      <c r="E9854" s="277">
        <f t="shared" si="1074"/>
        <v>985400</v>
      </c>
      <c r="F9854" s="277">
        <f t="shared" si="1076"/>
        <v>1182480</v>
      </c>
      <c r="G9854" s="277">
        <f t="shared" si="1075"/>
        <v>118248</v>
      </c>
    </row>
    <row r="9855" spans="1:7" x14ac:dyDescent="0.25">
      <c r="A9855" s="277">
        <f t="shared" si="1071"/>
        <v>98550</v>
      </c>
      <c r="B9855" s="277">
        <f t="shared" si="1072"/>
        <v>197100</v>
      </c>
      <c r="C9855" s="277">
        <f t="shared" si="1073"/>
        <v>236520</v>
      </c>
      <c r="D9855" s="277">
        <f t="shared" si="1077"/>
        <v>591300</v>
      </c>
      <c r="E9855" s="277">
        <f t="shared" si="1074"/>
        <v>985500</v>
      </c>
      <c r="F9855" s="277">
        <f t="shared" si="1076"/>
        <v>1182600</v>
      </c>
      <c r="G9855" s="277">
        <f t="shared" si="1075"/>
        <v>118260</v>
      </c>
    </row>
    <row r="9856" spans="1:7" x14ac:dyDescent="0.25">
      <c r="A9856" s="277">
        <f t="shared" si="1071"/>
        <v>98560</v>
      </c>
      <c r="B9856" s="277">
        <f t="shared" si="1072"/>
        <v>197120</v>
      </c>
      <c r="C9856" s="277">
        <f t="shared" si="1073"/>
        <v>236544</v>
      </c>
      <c r="D9856" s="277">
        <f t="shared" si="1077"/>
        <v>591360</v>
      </c>
      <c r="E9856" s="277">
        <f t="shared" si="1074"/>
        <v>985600</v>
      </c>
      <c r="F9856" s="277">
        <f t="shared" si="1076"/>
        <v>1182720</v>
      </c>
      <c r="G9856" s="277">
        <f t="shared" si="1075"/>
        <v>118272</v>
      </c>
    </row>
    <row r="9857" spans="1:7" x14ac:dyDescent="0.25">
      <c r="A9857" s="277">
        <f t="shared" si="1071"/>
        <v>98570</v>
      </c>
      <c r="B9857" s="277">
        <f t="shared" si="1072"/>
        <v>197140</v>
      </c>
      <c r="C9857" s="277">
        <f t="shared" si="1073"/>
        <v>236568</v>
      </c>
      <c r="D9857" s="277">
        <f t="shared" si="1077"/>
        <v>591420</v>
      </c>
      <c r="E9857" s="277">
        <f t="shared" si="1074"/>
        <v>985700</v>
      </c>
      <c r="F9857" s="277">
        <f t="shared" si="1076"/>
        <v>1182840</v>
      </c>
      <c r="G9857" s="277">
        <f t="shared" si="1075"/>
        <v>118284</v>
      </c>
    </row>
    <row r="9858" spans="1:7" x14ac:dyDescent="0.25">
      <c r="A9858" s="277">
        <f t="shared" si="1071"/>
        <v>98580</v>
      </c>
      <c r="B9858" s="277">
        <f t="shared" si="1072"/>
        <v>197160</v>
      </c>
      <c r="C9858" s="277">
        <f t="shared" si="1073"/>
        <v>236592</v>
      </c>
      <c r="D9858" s="277">
        <f t="shared" si="1077"/>
        <v>591480</v>
      </c>
      <c r="E9858" s="277">
        <f t="shared" si="1074"/>
        <v>985800</v>
      </c>
      <c r="F9858" s="277">
        <f t="shared" si="1076"/>
        <v>1182960</v>
      </c>
      <c r="G9858" s="277">
        <f t="shared" si="1075"/>
        <v>118296</v>
      </c>
    </row>
    <row r="9859" spans="1:7" x14ac:dyDescent="0.25">
      <c r="A9859" s="277">
        <f t="shared" ref="A9859:A9922" si="1078">A9858+10</f>
        <v>98590</v>
      </c>
      <c r="B9859" s="277">
        <f t="shared" ref="B9859:B9922" si="1079">B9858+20</f>
        <v>197180</v>
      </c>
      <c r="C9859" s="277">
        <f t="shared" ref="C9859:C9922" si="1080">C9858+24</f>
        <v>236616</v>
      </c>
      <c r="D9859" s="277">
        <f t="shared" si="1077"/>
        <v>591540</v>
      </c>
      <c r="E9859" s="277">
        <f t="shared" ref="E9859:E9922" si="1081">E9858+100</f>
        <v>985900</v>
      </c>
      <c r="F9859" s="277">
        <f t="shared" si="1076"/>
        <v>1183080</v>
      </c>
      <c r="G9859" s="277">
        <f t="shared" ref="G9859:G9922" si="1082">G9858+12</f>
        <v>118308</v>
      </c>
    </row>
    <row r="9860" spans="1:7" x14ac:dyDescent="0.25">
      <c r="A9860" s="277">
        <f t="shared" si="1078"/>
        <v>98600</v>
      </c>
      <c r="B9860" s="277">
        <f t="shared" si="1079"/>
        <v>197200</v>
      </c>
      <c r="C9860" s="277">
        <f t="shared" si="1080"/>
        <v>236640</v>
      </c>
      <c r="D9860" s="277">
        <f t="shared" si="1077"/>
        <v>591600</v>
      </c>
      <c r="E9860" s="277">
        <f t="shared" si="1081"/>
        <v>986000</v>
      </c>
      <c r="F9860" s="277">
        <f t="shared" ref="F9860:F9923" si="1083">F9859+120</f>
        <v>1183200</v>
      </c>
      <c r="G9860" s="277">
        <f t="shared" si="1082"/>
        <v>118320</v>
      </c>
    </row>
    <row r="9861" spans="1:7" x14ac:dyDescent="0.25">
      <c r="A9861" s="277">
        <f t="shared" si="1078"/>
        <v>98610</v>
      </c>
      <c r="B9861" s="277">
        <f t="shared" si="1079"/>
        <v>197220</v>
      </c>
      <c r="C9861" s="277">
        <f t="shared" si="1080"/>
        <v>236664</v>
      </c>
      <c r="D9861" s="277">
        <f t="shared" si="1077"/>
        <v>591660</v>
      </c>
      <c r="E9861" s="277">
        <f t="shared" si="1081"/>
        <v>986100</v>
      </c>
      <c r="F9861" s="277">
        <f t="shared" si="1083"/>
        <v>1183320</v>
      </c>
      <c r="G9861" s="277">
        <f t="shared" si="1082"/>
        <v>118332</v>
      </c>
    </row>
    <row r="9862" spans="1:7" x14ac:dyDescent="0.25">
      <c r="A9862" s="277">
        <f t="shared" si="1078"/>
        <v>98620</v>
      </c>
      <c r="B9862" s="277">
        <f t="shared" si="1079"/>
        <v>197240</v>
      </c>
      <c r="C9862" s="277">
        <f t="shared" si="1080"/>
        <v>236688</v>
      </c>
      <c r="D9862" s="277">
        <f t="shared" si="1077"/>
        <v>591720</v>
      </c>
      <c r="E9862" s="277">
        <f t="shared" si="1081"/>
        <v>986200</v>
      </c>
      <c r="F9862" s="277">
        <f t="shared" si="1083"/>
        <v>1183440</v>
      </c>
      <c r="G9862" s="277">
        <f t="shared" si="1082"/>
        <v>118344</v>
      </c>
    </row>
    <row r="9863" spans="1:7" x14ac:dyDescent="0.25">
      <c r="A9863" s="277">
        <f t="shared" si="1078"/>
        <v>98630</v>
      </c>
      <c r="B9863" s="277">
        <f t="shared" si="1079"/>
        <v>197260</v>
      </c>
      <c r="C9863" s="277">
        <f t="shared" si="1080"/>
        <v>236712</v>
      </c>
      <c r="D9863" s="277">
        <f t="shared" ref="D9863:D9926" si="1084">D9862+60</f>
        <v>591780</v>
      </c>
      <c r="E9863" s="277">
        <f t="shared" si="1081"/>
        <v>986300</v>
      </c>
      <c r="F9863" s="277">
        <f t="shared" si="1083"/>
        <v>1183560</v>
      </c>
      <c r="G9863" s="277">
        <f t="shared" si="1082"/>
        <v>118356</v>
      </c>
    </row>
    <row r="9864" spans="1:7" x14ac:dyDescent="0.25">
      <c r="A9864" s="277">
        <f t="shared" si="1078"/>
        <v>98640</v>
      </c>
      <c r="B9864" s="277">
        <f t="shared" si="1079"/>
        <v>197280</v>
      </c>
      <c r="C9864" s="277">
        <f t="shared" si="1080"/>
        <v>236736</v>
      </c>
      <c r="D9864" s="277">
        <f t="shared" si="1084"/>
        <v>591840</v>
      </c>
      <c r="E9864" s="277">
        <f t="shared" si="1081"/>
        <v>986400</v>
      </c>
      <c r="F9864" s="277">
        <f t="shared" si="1083"/>
        <v>1183680</v>
      </c>
      <c r="G9864" s="277">
        <f t="shared" si="1082"/>
        <v>118368</v>
      </c>
    </row>
    <row r="9865" spans="1:7" x14ac:dyDescent="0.25">
      <c r="A9865" s="277">
        <f t="shared" si="1078"/>
        <v>98650</v>
      </c>
      <c r="B9865" s="277">
        <f t="shared" si="1079"/>
        <v>197300</v>
      </c>
      <c r="C9865" s="277">
        <f t="shared" si="1080"/>
        <v>236760</v>
      </c>
      <c r="D9865" s="277">
        <f t="shared" si="1084"/>
        <v>591900</v>
      </c>
      <c r="E9865" s="277">
        <f t="shared" si="1081"/>
        <v>986500</v>
      </c>
      <c r="F9865" s="277">
        <f t="shared" si="1083"/>
        <v>1183800</v>
      </c>
      <c r="G9865" s="277">
        <f t="shared" si="1082"/>
        <v>118380</v>
      </c>
    </row>
    <row r="9866" spans="1:7" x14ac:dyDescent="0.25">
      <c r="A9866" s="277">
        <f t="shared" si="1078"/>
        <v>98660</v>
      </c>
      <c r="B9866" s="277">
        <f t="shared" si="1079"/>
        <v>197320</v>
      </c>
      <c r="C9866" s="277">
        <f t="shared" si="1080"/>
        <v>236784</v>
      </c>
      <c r="D9866" s="277">
        <f t="shared" si="1084"/>
        <v>591960</v>
      </c>
      <c r="E9866" s="277">
        <f t="shared" si="1081"/>
        <v>986600</v>
      </c>
      <c r="F9866" s="277">
        <f t="shared" si="1083"/>
        <v>1183920</v>
      </c>
      <c r="G9866" s="277">
        <f t="shared" si="1082"/>
        <v>118392</v>
      </c>
    </row>
    <row r="9867" spans="1:7" x14ac:dyDescent="0.25">
      <c r="A9867" s="277">
        <f t="shared" si="1078"/>
        <v>98670</v>
      </c>
      <c r="B9867" s="277">
        <f t="shared" si="1079"/>
        <v>197340</v>
      </c>
      <c r="C9867" s="277">
        <f t="shared" si="1080"/>
        <v>236808</v>
      </c>
      <c r="D9867" s="277">
        <f t="shared" si="1084"/>
        <v>592020</v>
      </c>
      <c r="E9867" s="277">
        <f t="shared" si="1081"/>
        <v>986700</v>
      </c>
      <c r="F9867" s="277">
        <f t="shared" si="1083"/>
        <v>1184040</v>
      </c>
      <c r="G9867" s="277">
        <f t="shared" si="1082"/>
        <v>118404</v>
      </c>
    </row>
    <row r="9868" spans="1:7" x14ac:dyDescent="0.25">
      <c r="A9868" s="277">
        <f t="shared" si="1078"/>
        <v>98680</v>
      </c>
      <c r="B9868" s="277">
        <f t="shared" si="1079"/>
        <v>197360</v>
      </c>
      <c r="C9868" s="277">
        <f t="shared" si="1080"/>
        <v>236832</v>
      </c>
      <c r="D9868" s="277">
        <f t="shared" si="1084"/>
        <v>592080</v>
      </c>
      <c r="E9868" s="277">
        <f t="shared" si="1081"/>
        <v>986800</v>
      </c>
      <c r="F9868" s="277">
        <f t="shared" si="1083"/>
        <v>1184160</v>
      </c>
      <c r="G9868" s="277">
        <f t="shared" si="1082"/>
        <v>118416</v>
      </c>
    </row>
    <row r="9869" spans="1:7" x14ac:dyDescent="0.25">
      <c r="A9869" s="277">
        <f t="shared" si="1078"/>
        <v>98690</v>
      </c>
      <c r="B9869" s="277">
        <f t="shared" si="1079"/>
        <v>197380</v>
      </c>
      <c r="C9869" s="277">
        <f t="shared" si="1080"/>
        <v>236856</v>
      </c>
      <c r="D9869" s="277">
        <f t="shared" si="1084"/>
        <v>592140</v>
      </c>
      <c r="E9869" s="277">
        <f t="shared" si="1081"/>
        <v>986900</v>
      </c>
      <c r="F9869" s="277">
        <f t="shared" si="1083"/>
        <v>1184280</v>
      </c>
      <c r="G9869" s="277">
        <f t="shared" si="1082"/>
        <v>118428</v>
      </c>
    </row>
    <row r="9870" spans="1:7" x14ac:dyDescent="0.25">
      <c r="A9870" s="277">
        <f t="shared" si="1078"/>
        <v>98700</v>
      </c>
      <c r="B9870" s="277">
        <f t="shared" si="1079"/>
        <v>197400</v>
      </c>
      <c r="C9870" s="277">
        <f t="shared" si="1080"/>
        <v>236880</v>
      </c>
      <c r="D9870" s="277">
        <f t="shared" si="1084"/>
        <v>592200</v>
      </c>
      <c r="E9870" s="277">
        <f t="shared" si="1081"/>
        <v>987000</v>
      </c>
      <c r="F9870" s="277">
        <f t="shared" si="1083"/>
        <v>1184400</v>
      </c>
      <c r="G9870" s="277">
        <f t="shared" si="1082"/>
        <v>118440</v>
      </c>
    </row>
    <row r="9871" spans="1:7" x14ac:dyDescent="0.25">
      <c r="A9871" s="277">
        <f t="shared" si="1078"/>
        <v>98710</v>
      </c>
      <c r="B9871" s="277">
        <f t="shared" si="1079"/>
        <v>197420</v>
      </c>
      <c r="C9871" s="277">
        <f t="shared" si="1080"/>
        <v>236904</v>
      </c>
      <c r="D9871" s="277">
        <f t="shared" si="1084"/>
        <v>592260</v>
      </c>
      <c r="E9871" s="277">
        <f t="shared" si="1081"/>
        <v>987100</v>
      </c>
      <c r="F9871" s="277">
        <f t="shared" si="1083"/>
        <v>1184520</v>
      </c>
      <c r="G9871" s="277">
        <f t="shared" si="1082"/>
        <v>118452</v>
      </c>
    </row>
    <row r="9872" spans="1:7" x14ac:dyDescent="0.25">
      <c r="A9872" s="277">
        <f t="shared" si="1078"/>
        <v>98720</v>
      </c>
      <c r="B9872" s="277">
        <f t="shared" si="1079"/>
        <v>197440</v>
      </c>
      <c r="C9872" s="277">
        <f t="shared" si="1080"/>
        <v>236928</v>
      </c>
      <c r="D9872" s="277">
        <f t="shared" si="1084"/>
        <v>592320</v>
      </c>
      <c r="E9872" s="277">
        <f t="shared" si="1081"/>
        <v>987200</v>
      </c>
      <c r="F9872" s="277">
        <f t="shared" si="1083"/>
        <v>1184640</v>
      </c>
      <c r="G9872" s="277">
        <f t="shared" si="1082"/>
        <v>118464</v>
      </c>
    </row>
    <row r="9873" spans="1:7" x14ac:dyDescent="0.25">
      <c r="A9873" s="277">
        <f t="shared" si="1078"/>
        <v>98730</v>
      </c>
      <c r="B9873" s="277">
        <f t="shared" si="1079"/>
        <v>197460</v>
      </c>
      <c r="C9873" s="277">
        <f t="shared" si="1080"/>
        <v>236952</v>
      </c>
      <c r="D9873" s="277">
        <f t="shared" si="1084"/>
        <v>592380</v>
      </c>
      <c r="E9873" s="277">
        <f t="shared" si="1081"/>
        <v>987300</v>
      </c>
      <c r="F9873" s="277">
        <f t="shared" si="1083"/>
        <v>1184760</v>
      </c>
      <c r="G9873" s="277">
        <f t="shared" si="1082"/>
        <v>118476</v>
      </c>
    </row>
    <row r="9874" spans="1:7" x14ac:dyDescent="0.25">
      <c r="A9874" s="277">
        <f t="shared" si="1078"/>
        <v>98740</v>
      </c>
      <c r="B9874" s="277">
        <f t="shared" si="1079"/>
        <v>197480</v>
      </c>
      <c r="C9874" s="277">
        <f t="shared" si="1080"/>
        <v>236976</v>
      </c>
      <c r="D9874" s="277">
        <f t="shared" si="1084"/>
        <v>592440</v>
      </c>
      <c r="E9874" s="277">
        <f t="shared" si="1081"/>
        <v>987400</v>
      </c>
      <c r="F9874" s="277">
        <f t="shared" si="1083"/>
        <v>1184880</v>
      </c>
      <c r="G9874" s="277">
        <f t="shared" si="1082"/>
        <v>118488</v>
      </c>
    </row>
    <row r="9875" spans="1:7" x14ac:dyDescent="0.25">
      <c r="A9875" s="277">
        <f t="shared" si="1078"/>
        <v>98750</v>
      </c>
      <c r="B9875" s="277">
        <f t="shared" si="1079"/>
        <v>197500</v>
      </c>
      <c r="C9875" s="277">
        <f t="shared" si="1080"/>
        <v>237000</v>
      </c>
      <c r="D9875" s="277">
        <f t="shared" si="1084"/>
        <v>592500</v>
      </c>
      <c r="E9875" s="277">
        <f t="shared" si="1081"/>
        <v>987500</v>
      </c>
      <c r="F9875" s="277">
        <f t="shared" si="1083"/>
        <v>1185000</v>
      </c>
      <c r="G9875" s="277">
        <f t="shared" si="1082"/>
        <v>118500</v>
      </c>
    </row>
    <row r="9876" spans="1:7" x14ac:dyDescent="0.25">
      <c r="A9876" s="277">
        <f t="shared" si="1078"/>
        <v>98760</v>
      </c>
      <c r="B9876" s="277">
        <f t="shared" si="1079"/>
        <v>197520</v>
      </c>
      <c r="C9876" s="277">
        <f t="shared" si="1080"/>
        <v>237024</v>
      </c>
      <c r="D9876" s="277">
        <f t="shared" si="1084"/>
        <v>592560</v>
      </c>
      <c r="E9876" s="277">
        <f t="shared" si="1081"/>
        <v>987600</v>
      </c>
      <c r="F9876" s="277">
        <f t="shared" si="1083"/>
        <v>1185120</v>
      </c>
      <c r="G9876" s="277">
        <f t="shared" si="1082"/>
        <v>118512</v>
      </c>
    </row>
    <row r="9877" spans="1:7" x14ac:dyDescent="0.25">
      <c r="A9877" s="277">
        <f t="shared" si="1078"/>
        <v>98770</v>
      </c>
      <c r="B9877" s="277">
        <f t="shared" si="1079"/>
        <v>197540</v>
      </c>
      <c r="C9877" s="277">
        <f t="shared" si="1080"/>
        <v>237048</v>
      </c>
      <c r="D9877" s="277">
        <f t="shared" si="1084"/>
        <v>592620</v>
      </c>
      <c r="E9877" s="277">
        <f t="shared" si="1081"/>
        <v>987700</v>
      </c>
      <c r="F9877" s="277">
        <f t="shared" si="1083"/>
        <v>1185240</v>
      </c>
      <c r="G9877" s="277">
        <f t="shared" si="1082"/>
        <v>118524</v>
      </c>
    </row>
    <row r="9878" spans="1:7" x14ac:dyDescent="0.25">
      <c r="A9878" s="277">
        <f t="shared" si="1078"/>
        <v>98780</v>
      </c>
      <c r="B9878" s="277">
        <f t="shared" si="1079"/>
        <v>197560</v>
      </c>
      <c r="C9878" s="277">
        <f t="shared" si="1080"/>
        <v>237072</v>
      </c>
      <c r="D9878" s="277">
        <f t="shared" si="1084"/>
        <v>592680</v>
      </c>
      <c r="E9878" s="277">
        <f t="shared" si="1081"/>
        <v>987800</v>
      </c>
      <c r="F9878" s="277">
        <f t="shared" si="1083"/>
        <v>1185360</v>
      </c>
      <c r="G9878" s="277">
        <f t="shared" si="1082"/>
        <v>118536</v>
      </c>
    </row>
    <row r="9879" spans="1:7" x14ac:dyDescent="0.25">
      <c r="A9879" s="277">
        <f t="shared" si="1078"/>
        <v>98790</v>
      </c>
      <c r="B9879" s="277">
        <f t="shared" si="1079"/>
        <v>197580</v>
      </c>
      <c r="C9879" s="277">
        <f t="shared" si="1080"/>
        <v>237096</v>
      </c>
      <c r="D9879" s="277">
        <f t="shared" si="1084"/>
        <v>592740</v>
      </c>
      <c r="E9879" s="277">
        <f t="shared" si="1081"/>
        <v>987900</v>
      </c>
      <c r="F9879" s="277">
        <f t="shared" si="1083"/>
        <v>1185480</v>
      </c>
      <c r="G9879" s="277">
        <f t="shared" si="1082"/>
        <v>118548</v>
      </c>
    </row>
    <row r="9880" spans="1:7" x14ac:dyDescent="0.25">
      <c r="A9880" s="277">
        <f t="shared" si="1078"/>
        <v>98800</v>
      </c>
      <c r="B9880" s="277">
        <f t="shared" si="1079"/>
        <v>197600</v>
      </c>
      <c r="C9880" s="277">
        <f t="shared" si="1080"/>
        <v>237120</v>
      </c>
      <c r="D9880" s="277">
        <f t="shared" si="1084"/>
        <v>592800</v>
      </c>
      <c r="E9880" s="277">
        <f t="shared" si="1081"/>
        <v>988000</v>
      </c>
      <c r="F9880" s="277">
        <f t="shared" si="1083"/>
        <v>1185600</v>
      </c>
      <c r="G9880" s="277">
        <f t="shared" si="1082"/>
        <v>118560</v>
      </c>
    </row>
    <row r="9881" spans="1:7" x14ac:dyDescent="0.25">
      <c r="A9881" s="277">
        <f t="shared" si="1078"/>
        <v>98810</v>
      </c>
      <c r="B9881" s="277">
        <f t="shared" si="1079"/>
        <v>197620</v>
      </c>
      <c r="C9881" s="277">
        <f t="shared" si="1080"/>
        <v>237144</v>
      </c>
      <c r="D9881" s="277">
        <f t="shared" si="1084"/>
        <v>592860</v>
      </c>
      <c r="E9881" s="277">
        <f t="shared" si="1081"/>
        <v>988100</v>
      </c>
      <c r="F9881" s="277">
        <f t="shared" si="1083"/>
        <v>1185720</v>
      </c>
      <c r="G9881" s="277">
        <f t="shared" si="1082"/>
        <v>118572</v>
      </c>
    </row>
    <row r="9882" spans="1:7" x14ac:dyDescent="0.25">
      <c r="A9882" s="277">
        <f t="shared" si="1078"/>
        <v>98820</v>
      </c>
      <c r="B9882" s="277">
        <f t="shared" si="1079"/>
        <v>197640</v>
      </c>
      <c r="C9882" s="277">
        <f t="shared" si="1080"/>
        <v>237168</v>
      </c>
      <c r="D9882" s="277">
        <f t="shared" si="1084"/>
        <v>592920</v>
      </c>
      <c r="E9882" s="277">
        <f t="shared" si="1081"/>
        <v>988200</v>
      </c>
      <c r="F9882" s="277">
        <f t="shared" si="1083"/>
        <v>1185840</v>
      </c>
      <c r="G9882" s="277">
        <f t="shared" si="1082"/>
        <v>118584</v>
      </c>
    </row>
    <row r="9883" spans="1:7" x14ac:dyDescent="0.25">
      <c r="A9883" s="277">
        <f t="shared" si="1078"/>
        <v>98830</v>
      </c>
      <c r="B9883" s="277">
        <f t="shared" si="1079"/>
        <v>197660</v>
      </c>
      <c r="C9883" s="277">
        <f t="shared" si="1080"/>
        <v>237192</v>
      </c>
      <c r="D9883" s="277">
        <f t="shared" si="1084"/>
        <v>592980</v>
      </c>
      <c r="E9883" s="277">
        <f t="shared" si="1081"/>
        <v>988300</v>
      </c>
      <c r="F9883" s="277">
        <f t="shared" si="1083"/>
        <v>1185960</v>
      </c>
      <c r="G9883" s="277">
        <f t="shared" si="1082"/>
        <v>118596</v>
      </c>
    </row>
    <row r="9884" spans="1:7" x14ac:dyDescent="0.25">
      <c r="A9884" s="277">
        <f t="shared" si="1078"/>
        <v>98840</v>
      </c>
      <c r="B9884" s="277">
        <f t="shared" si="1079"/>
        <v>197680</v>
      </c>
      <c r="C9884" s="277">
        <f t="shared" si="1080"/>
        <v>237216</v>
      </c>
      <c r="D9884" s="277">
        <f t="shared" si="1084"/>
        <v>593040</v>
      </c>
      <c r="E9884" s="277">
        <f t="shared" si="1081"/>
        <v>988400</v>
      </c>
      <c r="F9884" s="277">
        <f t="shared" si="1083"/>
        <v>1186080</v>
      </c>
      <c r="G9884" s="277">
        <f t="shared" si="1082"/>
        <v>118608</v>
      </c>
    </row>
    <row r="9885" spans="1:7" x14ac:dyDescent="0.25">
      <c r="A9885" s="277">
        <f t="shared" si="1078"/>
        <v>98850</v>
      </c>
      <c r="B9885" s="277">
        <f t="shared" si="1079"/>
        <v>197700</v>
      </c>
      <c r="C9885" s="277">
        <f t="shared" si="1080"/>
        <v>237240</v>
      </c>
      <c r="D9885" s="277">
        <f t="shared" si="1084"/>
        <v>593100</v>
      </c>
      <c r="E9885" s="277">
        <f t="shared" si="1081"/>
        <v>988500</v>
      </c>
      <c r="F9885" s="277">
        <f t="shared" si="1083"/>
        <v>1186200</v>
      </c>
      <c r="G9885" s="277">
        <f t="shared" si="1082"/>
        <v>118620</v>
      </c>
    </row>
    <row r="9886" spans="1:7" x14ac:dyDescent="0.25">
      <c r="A9886" s="277">
        <f t="shared" si="1078"/>
        <v>98860</v>
      </c>
      <c r="B9886" s="277">
        <f t="shared" si="1079"/>
        <v>197720</v>
      </c>
      <c r="C9886" s="277">
        <f t="shared" si="1080"/>
        <v>237264</v>
      </c>
      <c r="D9886" s="277">
        <f t="shared" si="1084"/>
        <v>593160</v>
      </c>
      <c r="E9886" s="277">
        <f t="shared" si="1081"/>
        <v>988600</v>
      </c>
      <c r="F9886" s="277">
        <f t="shared" si="1083"/>
        <v>1186320</v>
      </c>
      <c r="G9886" s="277">
        <f t="shared" si="1082"/>
        <v>118632</v>
      </c>
    </row>
    <row r="9887" spans="1:7" x14ac:dyDescent="0.25">
      <c r="A9887" s="277">
        <f t="shared" si="1078"/>
        <v>98870</v>
      </c>
      <c r="B9887" s="277">
        <f t="shared" si="1079"/>
        <v>197740</v>
      </c>
      <c r="C9887" s="277">
        <f t="shared" si="1080"/>
        <v>237288</v>
      </c>
      <c r="D9887" s="277">
        <f t="shared" si="1084"/>
        <v>593220</v>
      </c>
      <c r="E9887" s="277">
        <f t="shared" si="1081"/>
        <v>988700</v>
      </c>
      <c r="F9887" s="277">
        <f t="shared" si="1083"/>
        <v>1186440</v>
      </c>
      <c r="G9887" s="277">
        <f t="shared" si="1082"/>
        <v>118644</v>
      </c>
    </row>
    <row r="9888" spans="1:7" x14ac:dyDescent="0.25">
      <c r="A9888" s="277">
        <f t="shared" si="1078"/>
        <v>98880</v>
      </c>
      <c r="B9888" s="277">
        <f t="shared" si="1079"/>
        <v>197760</v>
      </c>
      <c r="C9888" s="277">
        <f t="shared" si="1080"/>
        <v>237312</v>
      </c>
      <c r="D9888" s="277">
        <f t="shared" si="1084"/>
        <v>593280</v>
      </c>
      <c r="E9888" s="277">
        <f t="shared" si="1081"/>
        <v>988800</v>
      </c>
      <c r="F9888" s="277">
        <f t="shared" si="1083"/>
        <v>1186560</v>
      </c>
      <c r="G9888" s="277">
        <f t="shared" si="1082"/>
        <v>118656</v>
      </c>
    </row>
    <row r="9889" spans="1:7" x14ac:dyDescent="0.25">
      <c r="A9889" s="277">
        <f t="shared" si="1078"/>
        <v>98890</v>
      </c>
      <c r="B9889" s="277">
        <f t="shared" si="1079"/>
        <v>197780</v>
      </c>
      <c r="C9889" s="277">
        <f t="shared" si="1080"/>
        <v>237336</v>
      </c>
      <c r="D9889" s="277">
        <f t="shared" si="1084"/>
        <v>593340</v>
      </c>
      <c r="E9889" s="277">
        <f t="shared" si="1081"/>
        <v>988900</v>
      </c>
      <c r="F9889" s="277">
        <f t="shared" si="1083"/>
        <v>1186680</v>
      </c>
      <c r="G9889" s="277">
        <f t="shared" si="1082"/>
        <v>118668</v>
      </c>
    </row>
    <row r="9890" spans="1:7" x14ac:dyDescent="0.25">
      <c r="A9890" s="277">
        <f t="shared" si="1078"/>
        <v>98900</v>
      </c>
      <c r="B9890" s="277">
        <f t="shared" si="1079"/>
        <v>197800</v>
      </c>
      <c r="C9890" s="277">
        <f t="shared" si="1080"/>
        <v>237360</v>
      </c>
      <c r="D9890" s="277">
        <f t="shared" si="1084"/>
        <v>593400</v>
      </c>
      <c r="E9890" s="277">
        <f t="shared" si="1081"/>
        <v>989000</v>
      </c>
      <c r="F9890" s="277">
        <f t="shared" si="1083"/>
        <v>1186800</v>
      </c>
      <c r="G9890" s="277">
        <f t="shared" si="1082"/>
        <v>118680</v>
      </c>
    </row>
    <row r="9891" spans="1:7" x14ac:dyDescent="0.25">
      <c r="A9891" s="277">
        <f t="shared" si="1078"/>
        <v>98910</v>
      </c>
      <c r="B9891" s="277">
        <f t="shared" si="1079"/>
        <v>197820</v>
      </c>
      <c r="C9891" s="277">
        <f t="shared" si="1080"/>
        <v>237384</v>
      </c>
      <c r="D9891" s="277">
        <f t="shared" si="1084"/>
        <v>593460</v>
      </c>
      <c r="E9891" s="277">
        <f t="shared" si="1081"/>
        <v>989100</v>
      </c>
      <c r="F9891" s="277">
        <f t="shared" si="1083"/>
        <v>1186920</v>
      </c>
      <c r="G9891" s="277">
        <f t="shared" si="1082"/>
        <v>118692</v>
      </c>
    </row>
    <row r="9892" spans="1:7" x14ac:dyDescent="0.25">
      <c r="A9892" s="277">
        <f t="shared" si="1078"/>
        <v>98920</v>
      </c>
      <c r="B9892" s="277">
        <f t="shared" si="1079"/>
        <v>197840</v>
      </c>
      <c r="C9892" s="277">
        <f t="shared" si="1080"/>
        <v>237408</v>
      </c>
      <c r="D9892" s="277">
        <f t="shared" si="1084"/>
        <v>593520</v>
      </c>
      <c r="E9892" s="277">
        <f t="shared" si="1081"/>
        <v>989200</v>
      </c>
      <c r="F9892" s="277">
        <f t="shared" si="1083"/>
        <v>1187040</v>
      </c>
      <c r="G9892" s="277">
        <f t="shared" si="1082"/>
        <v>118704</v>
      </c>
    </row>
    <row r="9893" spans="1:7" x14ac:dyDescent="0.25">
      <c r="A9893" s="277">
        <f t="shared" si="1078"/>
        <v>98930</v>
      </c>
      <c r="B9893" s="277">
        <f t="shared" si="1079"/>
        <v>197860</v>
      </c>
      <c r="C9893" s="277">
        <f t="shared" si="1080"/>
        <v>237432</v>
      </c>
      <c r="D9893" s="277">
        <f t="shared" si="1084"/>
        <v>593580</v>
      </c>
      <c r="E9893" s="277">
        <f t="shared" si="1081"/>
        <v>989300</v>
      </c>
      <c r="F9893" s="277">
        <f t="shared" si="1083"/>
        <v>1187160</v>
      </c>
      <c r="G9893" s="277">
        <f t="shared" si="1082"/>
        <v>118716</v>
      </c>
    </row>
    <row r="9894" spans="1:7" x14ac:dyDescent="0.25">
      <c r="A9894" s="277">
        <f t="shared" si="1078"/>
        <v>98940</v>
      </c>
      <c r="B9894" s="277">
        <f t="shared" si="1079"/>
        <v>197880</v>
      </c>
      <c r="C9894" s="277">
        <f t="shared" si="1080"/>
        <v>237456</v>
      </c>
      <c r="D9894" s="277">
        <f t="shared" si="1084"/>
        <v>593640</v>
      </c>
      <c r="E9894" s="277">
        <f t="shared" si="1081"/>
        <v>989400</v>
      </c>
      <c r="F9894" s="277">
        <f t="shared" si="1083"/>
        <v>1187280</v>
      </c>
      <c r="G9894" s="277">
        <f t="shared" si="1082"/>
        <v>118728</v>
      </c>
    </row>
    <row r="9895" spans="1:7" x14ac:dyDescent="0.25">
      <c r="A9895" s="277">
        <f t="shared" si="1078"/>
        <v>98950</v>
      </c>
      <c r="B9895" s="277">
        <f t="shared" si="1079"/>
        <v>197900</v>
      </c>
      <c r="C9895" s="277">
        <f t="shared" si="1080"/>
        <v>237480</v>
      </c>
      <c r="D9895" s="277">
        <f t="shared" si="1084"/>
        <v>593700</v>
      </c>
      <c r="E9895" s="277">
        <f t="shared" si="1081"/>
        <v>989500</v>
      </c>
      <c r="F9895" s="277">
        <f t="shared" si="1083"/>
        <v>1187400</v>
      </c>
      <c r="G9895" s="277">
        <f t="shared" si="1082"/>
        <v>118740</v>
      </c>
    </row>
    <row r="9896" spans="1:7" x14ac:dyDescent="0.25">
      <c r="A9896" s="277">
        <f t="shared" si="1078"/>
        <v>98960</v>
      </c>
      <c r="B9896" s="277">
        <f t="shared" si="1079"/>
        <v>197920</v>
      </c>
      <c r="C9896" s="277">
        <f t="shared" si="1080"/>
        <v>237504</v>
      </c>
      <c r="D9896" s="277">
        <f t="shared" si="1084"/>
        <v>593760</v>
      </c>
      <c r="E9896" s="277">
        <f t="shared" si="1081"/>
        <v>989600</v>
      </c>
      <c r="F9896" s="277">
        <f t="shared" si="1083"/>
        <v>1187520</v>
      </c>
      <c r="G9896" s="277">
        <f t="shared" si="1082"/>
        <v>118752</v>
      </c>
    </row>
    <row r="9897" spans="1:7" x14ac:dyDescent="0.25">
      <c r="A9897" s="277">
        <f t="shared" si="1078"/>
        <v>98970</v>
      </c>
      <c r="B9897" s="277">
        <f t="shared" si="1079"/>
        <v>197940</v>
      </c>
      <c r="C9897" s="277">
        <f t="shared" si="1080"/>
        <v>237528</v>
      </c>
      <c r="D9897" s="277">
        <f t="shared" si="1084"/>
        <v>593820</v>
      </c>
      <c r="E9897" s="277">
        <f t="shared" si="1081"/>
        <v>989700</v>
      </c>
      <c r="F9897" s="277">
        <f t="shared" si="1083"/>
        <v>1187640</v>
      </c>
      <c r="G9897" s="277">
        <f t="shared" si="1082"/>
        <v>118764</v>
      </c>
    </row>
    <row r="9898" spans="1:7" x14ac:dyDescent="0.25">
      <c r="A9898" s="277">
        <f t="shared" si="1078"/>
        <v>98980</v>
      </c>
      <c r="B9898" s="277">
        <f t="shared" si="1079"/>
        <v>197960</v>
      </c>
      <c r="C9898" s="277">
        <f t="shared" si="1080"/>
        <v>237552</v>
      </c>
      <c r="D9898" s="277">
        <f t="shared" si="1084"/>
        <v>593880</v>
      </c>
      <c r="E9898" s="277">
        <f t="shared" si="1081"/>
        <v>989800</v>
      </c>
      <c r="F9898" s="277">
        <f t="shared" si="1083"/>
        <v>1187760</v>
      </c>
      <c r="G9898" s="277">
        <f t="shared" si="1082"/>
        <v>118776</v>
      </c>
    </row>
    <row r="9899" spans="1:7" x14ac:dyDescent="0.25">
      <c r="A9899" s="277">
        <f t="shared" si="1078"/>
        <v>98990</v>
      </c>
      <c r="B9899" s="277">
        <f t="shared" si="1079"/>
        <v>197980</v>
      </c>
      <c r="C9899" s="277">
        <f t="shared" si="1080"/>
        <v>237576</v>
      </c>
      <c r="D9899" s="277">
        <f t="shared" si="1084"/>
        <v>593940</v>
      </c>
      <c r="E9899" s="277">
        <f t="shared" si="1081"/>
        <v>989900</v>
      </c>
      <c r="F9899" s="277">
        <f t="shared" si="1083"/>
        <v>1187880</v>
      </c>
      <c r="G9899" s="277">
        <f t="shared" si="1082"/>
        <v>118788</v>
      </c>
    </row>
    <row r="9900" spans="1:7" x14ac:dyDescent="0.25">
      <c r="A9900" s="277">
        <f t="shared" si="1078"/>
        <v>99000</v>
      </c>
      <c r="B9900" s="277">
        <f t="shared" si="1079"/>
        <v>198000</v>
      </c>
      <c r="C9900" s="277">
        <f t="shared" si="1080"/>
        <v>237600</v>
      </c>
      <c r="D9900" s="277">
        <f t="shared" si="1084"/>
        <v>594000</v>
      </c>
      <c r="E9900" s="277">
        <f t="shared" si="1081"/>
        <v>990000</v>
      </c>
      <c r="F9900" s="277">
        <f t="shared" si="1083"/>
        <v>1188000</v>
      </c>
      <c r="G9900" s="277">
        <f t="shared" si="1082"/>
        <v>118800</v>
      </c>
    </row>
    <row r="9901" spans="1:7" x14ac:dyDescent="0.25">
      <c r="A9901" s="277">
        <f t="shared" si="1078"/>
        <v>99010</v>
      </c>
      <c r="B9901" s="277">
        <f t="shared" si="1079"/>
        <v>198020</v>
      </c>
      <c r="C9901" s="277">
        <f t="shared" si="1080"/>
        <v>237624</v>
      </c>
      <c r="D9901" s="277">
        <f t="shared" si="1084"/>
        <v>594060</v>
      </c>
      <c r="E9901" s="277">
        <f t="shared" si="1081"/>
        <v>990100</v>
      </c>
      <c r="F9901" s="277">
        <f t="shared" si="1083"/>
        <v>1188120</v>
      </c>
      <c r="G9901" s="277">
        <f t="shared" si="1082"/>
        <v>118812</v>
      </c>
    </row>
    <row r="9902" spans="1:7" x14ac:dyDescent="0.25">
      <c r="A9902" s="277">
        <f t="shared" si="1078"/>
        <v>99020</v>
      </c>
      <c r="B9902" s="277">
        <f t="shared" si="1079"/>
        <v>198040</v>
      </c>
      <c r="C9902" s="277">
        <f t="shared" si="1080"/>
        <v>237648</v>
      </c>
      <c r="D9902" s="277">
        <f t="shared" si="1084"/>
        <v>594120</v>
      </c>
      <c r="E9902" s="277">
        <f t="shared" si="1081"/>
        <v>990200</v>
      </c>
      <c r="F9902" s="277">
        <f t="shared" si="1083"/>
        <v>1188240</v>
      </c>
      <c r="G9902" s="277">
        <f t="shared" si="1082"/>
        <v>118824</v>
      </c>
    </row>
    <row r="9903" spans="1:7" x14ac:dyDescent="0.25">
      <c r="A9903" s="277">
        <f t="shared" si="1078"/>
        <v>99030</v>
      </c>
      <c r="B9903" s="277">
        <f t="shared" si="1079"/>
        <v>198060</v>
      </c>
      <c r="C9903" s="277">
        <f t="shared" si="1080"/>
        <v>237672</v>
      </c>
      <c r="D9903" s="277">
        <f t="shared" si="1084"/>
        <v>594180</v>
      </c>
      <c r="E9903" s="277">
        <f t="shared" si="1081"/>
        <v>990300</v>
      </c>
      <c r="F9903" s="277">
        <f t="shared" si="1083"/>
        <v>1188360</v>
      </c>
      <c r="G9903" s="277">
        <f t="shared" si="1082"/>
        <v>118836</v>
      </c>
    </row>
    <row r="9904" spans="1:7" x14ac:dyDescent="0.25">
      <c r="A9904" s="277">
        <f t="shared" si="1078"/>
        <v>99040</v>
      </c>
      <c r="B9904" s="277">
        <f t="shared" si="1079"/>
        <v>198080</v>
      </c>
      <c r="C9904" s="277">
        <f t="shared" si="1080"/>
        <v>237696</v>
      </c>
      <c r="D9904" s="277">
        <f t="shared" si="1084"/>
        <v>594240</v>
      </c>
      <c r="E9904" s="277">
        <f t="shared" si="1081"/>
        <v>990400</v>
      </c>
      <c r="F9904" s="277">
        <f t="shared" si="1083"/>
        <v>1188480</v>
      </c>
      <c r="G9904" s="277">
        <f t="shared" si="1082"/>
        <v>118848</v>
      </c>
    </row>
    <row r="9905" spans="1:7" x14ac:dyDescent="0.25">
      <c r="A9905" s="277">
        <f t="shared" si="1078"/>
        <v>99050</v>
      </c>
      <c r="B9905" s="277">
        <f t="shared" si="1079"/>
        <v>198100</v>
      </c>
      <c r="C9905" s="277">
        <f t="shared" si="1080"/>
        <v>237720</v>
      </c>
      <c r="D9905" s="277">
        <f t="shared" si="1084"/>
        <v>594300</v>
      </c>
      <c r="E9905" s="277">
        <f t="shared" si="1081"/>
        <v>990500</v>
      </c>
      <c r="F9905" s="277">
        <f t="shared" si="1083"/>
        <v>1188600</v>
      </c>
      <c r="G9905" s="277">
        <f t="shared" si="1082"/>
        <v>118860</v>
      </c>
    </row>
    <row r="9906" spans="1:7" x14ac:dyDescent="0.25">
      <c r="A9906" s="277">
        <f t="shared" si="1078"/>
        <v>99060</v>
      </c>
      <c r="B9906" s="277">
        <f t="shared" si="1079"/>
        <v>198120</v>
      </c>
      <c r="C9906" s="277">
        <f t="shared" si="1080"/>
        <v>237744</v>
      </c>
      <c r="D9906" s="277">
        <f t="shared" si="1084"/>
        <v>594360</v>
      </c>
      <c r="E9906" s="277">
        <f t="shared" si="1081"/>
        <v>990600</v>
      </c>
      <c r="F9906" s="277">
        <f t="shared" si="1083"/>
        <v>1188720</v>
      </c>
      <c r="G9906" s="277">
        <f t="shared" si="1082"/>
        <v>118872</v>
      </c>
    </row>
    <row r="9907" spans="1:7" x14ac:dyDescent="0.25">
      <c r="A9907" s="277">
        <f t="shared" si="1078"/>
        <v>99070</v>
      </c>
      <c r="B9907" s="277">
        <f t="shared" si="1079"/>
        <v>198140</v>
      </c>
      <c r="C9907" s="277">
        <f t="shared" si="1080"/>
        <v>237768</v>
      </c>
      <c r="D9907" s="277">
        <f t="shared" si="1084"/>
        <v>594420</v>
      </c>
      <c r="E9907" s="277">
        <f t="shared" si="1081"/>
        <v>990700</v>
      </c>
      <c r="F9907" s="277">
        <f t="shared" si="1083"/>
        <v>1188840</v>
      </c>
      <c r="G9907" s="277">
        <f t="shared" si="1082"/>
        <v>118884</v>
      </c>
    </row>
    <row r="9908" spans="1:7" x14ac:dyDescent="0.25">
      <c r="A9908" s="277">
        <f t="shared" si="1078"/>
        <v>99080</v>
      </c>
      <c r="B9908" s="277">
        <f t="shared" si="1079"/>
        <v>198160</v>
      </c>
      <c r="C9908" s="277">
        <f t="shared" si="1080"/>
        <v>237792</v>
      </c>
      <c r="D9908" s="277">
        <f t="shared" si="1084"/>
        <v>594480</v>
      </c>
      <c r="E9908" s="277">
        <f t="shared" si="1081"/>
        <v>990800</v>
      </c>
      <c r="F9908" s="277">
        <f t="shared" si="1083"/>
        <v>1188960</v>
      </c>
      <c r="G9908" s="277">
        <f t="shared" si="1082"/>
        <v>118896</v>
      </c>
    </row>
    <row r="9909" spans="1:7" x14ac:dyDescent="0.25">
      <c r="A9909" s="277">
        <f t="shared" si="1078"/>
        <v>99090</v>
      </c>
      <c r="B9909" s="277">
        <f t="shared" si="1079"/>
        <v>198180</v>
      </c>
      <c r="C9909" s="277">
        <f t="shared" si="1080"/>
        <v>237816</v>
      </c>
      <c r="D9909" s="277">
        <f t="shared" si="1084"/>
        <v>594540</v>
      </c>
      <c r="E9909" s="277">
        <f t="shared" si="1081"/>
        <v>990900</v>
      </c>
      <c r="F9909" s="277">
        <f t="shared" si="1083"/>
        <v>1189080</v>
      </c>
      <c r="G9909" s="277">
        <f t="shared" si="1082"/>
        <v>118908</v>
      </c>
    </row>
    <row r="9910" spans="1:7" x14ac:dyDescent="0.25">
      <c r="A9910" s="277">
        <f t="shared" si="1078"/>
        <v>99100</v>
      </c>
      <c r="B9910" s="277">
        <f t="shared" si="1079"/>
        <v>198200</v>
      </c>
      <c r="C9910" s="277">
        <f t="shared" si="1080"/>
        <v>237840</v>
      </c>
      <c r="D9910" s="277">
        <f t="shared" si="1084"/>
        <v>594600</v>
      </c>
      <c r="E9910" s="277">
        <f t="shared" si="1081"/>
        <v>991000</v>
      </c>
      <c r="F9910" s="277">
        <f t="shared" si="1083"/>
        <v>1189200</v>
      </c>
      <c r="G9910" s="277">
        <f t="shared" si="1082"/>
        <v>118920</v>
      </c>
    </row>
    <row r="9911" spans="1:7" x14ac:dyDescent="0.25">
      <c r="A9911" s="277">
        <f t="shared" si="1078"/>
        <v>99110</v>
      </c>
      <c r="B9911" s="277">
        <f t="shared" si="1079"/>
        <v>198220</v>
      </c>
      <c r="C9911" s="277">
        <f t="shared" si="1080"/>
        <v>237864</v>
      </c>
      <c r="D9911" s="277">
        <f t="shared" si="1084"/>
        <v>594660</v>
      </c>
      <c r="E9911" s="277">
        <f t="shared" si="1081"/>
        <v>991100</v>
      </c>
      <c r="F9911" s="277">
        <f t="shared" si="1083"/>
        <v>1189320</v>
      </c>
      <c r="G9911" s="277">
        <f t="shared" si="1082"/>
        <v>118932</v>
      </c>
    </row>
    <row r="9912" spans="1:7" x14ac:dyDescent="0.25">
      <c r="A9912" s="277">
        <f t="shared" si="1078"/>
        <v>99120</v>
      </c>
      <c r="B9912" s="277">
        <f t="shared" si="1079"/>
        <v>198240</v>
      </c>
      <c r="C9912" s="277">
        <f t="shared" si="1080"/>
        <v>237888</v>
      </c>
      <c r="D9912" s="277">
        <f t="shared" si="1084"/>
        <v>594720</v>
      </c>
      <c r="E9912" s="277">
        <f t="shared" si="1081"/>
        <v>991200</v>
      </c>
      <c r="F9912" s="277">
        <f t="shared" si="1083"/>
        <v>1189440</v>
      </c>
      <c r="G9912" s="277">
        <f t="shared" si="1082"/>
        <v>118944</v>
      </c>
    </row>
    <row r="9913" spans="1:7" x14ac:dyDescent="0.25">
      <c r="A9913" s="277">
        <f t="shared" si="1078"/>
        <v>99130</v>
      </c>
      <c r="B9913" s="277">
        <f t="shared" si="1079"/>
        <v>198260</v>
      </c>
      <c r="C9913" s="277">
        <f t="shared" si="1080"/>
        <v>237912</v>
      </c>
      <c r="D9913" s="277">
        <f t="shared" si="1084"/>
        <v>594780</v>
      </c>
      <c r="E9913" s="277">
        <f t="shared" si="1081"/>
        <v>991300</v>
      </c>
      <c r="F9913" s="277">
        <f t="shared" si="1083"/>
        <v>1189560</v>
      </c>
      <c r="G9913" s="277">
        <f t="shared" si="1082"/>
        <v>118956</v>
      </c>
    </row>
    <row r="9914" spans="1:7" x14ac:dyDescent="0.25">
      <c r="A9914" s="277">
        <f t="shared" si="1078"/>
        <v>99140</v>
      </c>
      <c r="B9914" s="277">
        <f t="shared" si="1079"/>
        <v>198280</v>
      </c>
      <c r="C9914" s="277">
        <f t="shared" si="1080"/>
        <v>237936</v>
      </c>
      <c r="D9914" s="277">
        <f t="shared" si="1084"/>
        <v>594840</v>
      </c>
      <c r="E9914" s="277">
        <f t="shared" si="1081"/>
        <v>991400</v>
      </c>
      <c r="F9914" s="277">
        <f t="shared" si="1083"/>
        <v>1189680</v>
      </c>
      <c r="G9914" s="277">
        <f t="shared" si="1082"/>
        <v>118968</v>
      </c>
    </row>
    <row r="9915" spans="1:7" x14ac:dyDescent="0.25">
      <c r="A9915" s="277">
        <f t="shared" si="1078"/>
        <v>99150</v>
      </c>
      <c r="B9915" s="277">
        <f t="shared" si="1079"/>
        <v>198300</v>
      </c>
      <c r="C9915" s="277">
        <f t="shared" si="1080"/>
        <v>237960</v>
      </c>
      <c r="D9915" s="277">
        <f t="shared" si="1084"/>
        <v>594900</v>
      </c>
      <c r="E9915" s="277">
        <f t="shared" si="1081"/>
        <v>991500</v>
      </c>
      <c r="F9915" s="277">
        <f t="shared" si="1083"/>
        <v>1189800</v>
      </c>
      <c r="G9915" s="277">
        <f t="shared" si="1082"/>
        <v>118980</v>
      </c>
    </row>
    <row r="9916" spans="1:7" x14ac:dyDescent="0.25">
      <c r="A9916" s="277">
        <f t="shared" si="1078"/>
        <v>99160</v>
      </c>
      <c r="B9916" s="277">
        <f t="shared" si="1079"/>
        <v>198320</v>
      </c>
      <c r="C9916" s="277">
        <f t="shared" si="1080"/>
        <v>237984</v>
      </c>
      <c r="D9916" s="277">
        <f t="shared" si="1084"/>
        <v>594960</v>
      </c>
      <c r="E9916" s="277">
        <f t="shared" si="1081"/>
        <v>991600</v>
      </c>
      <c r="F9916" s="277">
        <f t="shared" si="1083"/>
        <v>1189920</v>
      </c>
      <c r="G9916" s="277">
        <f t="shared" si="1082"/>
        <v>118992</v>
      </c>
    </row>
    <row r="9917" spans="1:7" x14ac:dyDescent="0.25">
      <c r="A9917" s="277">
        <f t="shared" si="1078"/>
        <v>99170</v>
      </c>
      <c r="B9917" s="277">
        <f t="shared" si="1079"/>
        <v>198340</v>
      </c>
      <c r="C9917" s="277">
        <f t="shared" si="1080"/>
        <v>238008</v>
      </c>
      <c r="D9917" s="277">
        <f t="shared" si="1084"/>
        <v>595020</v>
      </c>
      <c r="E9917" s="277">
        <f t="shared" si="1081"/>
        <v>991700</v>
      </c>
      <c r="F9917" s="277">
        <f t="shared" si="1083"/>
        <v>1190040</v>
      </c>
      <c r="G9917" s="277">
        <f t="shared" si="1082"/>
        <v>119004</v>
      </c>
    </row>
    <row r="9918" spans="1:7" x14ac:dyDescent="0.25">
      <c r="A9918" s="277">
        <f t="shared" si="1078"/>
        <v>99180</v>
      </c>
      <c r="B9918" s="277">
        <f t="shared" si="1079"/>
        <v>198360</v>
      </c>
      <c r="C9918" s="277">
        <f t="shared" si="1080"/>
        <v>238032</v>
      </c>
      <c r="D9918" s="277">
        <f t="shared" si="1084"/>
        <v>595080</v>
      </c>
      <c r="E9918" s="277">
        <f t="shared" si="1081"/>
        <v>991800</v>
      </c>
      <c r="F9918" s="277">
        <f t="shared" si="1083"/>
        <v>1190160</v>
      </c>
      <c r="G9918" s="277">
        <f t="shared" si="1082"/>
        <v>119016</v>
      </c>
    </row>
    <row r="9919" spans="1:7" x14ac:dyDescent="0.25">
      <c r="A9919" s="277">
        <f t="shared" si="1078"/>
        <v>99190</v>
      </c>
      <c r="B9919" s="277">
        <f t="shared" si="1079"/>
        <v>198380</v>
      </c>
      <c r="C9919" s="277">
        <f t="shared" si="1080"/>
        <v>238056</v>
      </c>
      <c r="D9919" s="277">
        <f t="shared" si="1084"/>
        <v>595140</v>
      </c>
      <c r="E9919" s="277">
        <f t="shared" si="1081"/>
        <v>991900</v>
      </c>
      <c r="F9919" s="277">
        <f t="shared" si="1083"/>
        <v>1190280</v>
      </c>
      <c r="G9919" s="277">
        <f t="shared" si="1082"/>
        <v>119028</v>
      </c>
    </row>
    <row r="9920" spans="1:7" x14ac:dyDescent="0.25">
      <c r="A9920" s="277">
        <f t="shared" si="1078"/>
        <v>99200</v>
      </c>
      <c r="B9920" s="277">
        <f t="shared" si="1079"/>
        <v>198400</v>
      </c>
      <c r="C9920" s="277">
        <f t="shared" si="1080"/>
        <v>238080</v>
      </c>
      <c r="D9920" s="277">
        <f t="shared" si="1084"/>
        <v>595200</v>
      </c>
      <c r="E9920" s="277">
        <f t="shared" si="1081"/>
        <v>992000</v>
      </c>
      <c r="F9920" s="277">
        <f t="shared" si="1083"/>
        <v>1190400</v>
      </c>
      <c r="G9920" s="277">
        <f t="shared" si="1082"/>
        <v>119040</v>
      </c>
    </row>
    <row r="9921" spans="1:7" x14ac:dyDescent="0.25">
      <c r="A9921" s="277">
        <f t="shared" si="1078"/>
        <v>99210</v>
      </c>
      <c r="B9921" s="277">
        <f t="shared" si="1079"/>
        <v>198420</v>
      </c>
      <c r="C9921" s="277">
        <f t="shared" si="1080"/>
        <v>238104</v>
      </c>
      <c r="D9921" s="277">
        <f t="shared" si="1084"/>
        <v>595260</v>
      </c>
      <c r="E9921" s="277">
        <f t="shared" si="1081"/>
        <v>992100</v>
      </c>
      <c r="F9921" s="277">
        <f t="shared" si="1083"/>
        <v>1190520</v>
      </c>
      <c r="G9921" s="277">
        <f t="shared" si="1082"/>
        <v>119052</v>
      </c>
    </row>
    <row r="9922" spans="1:7" x14ac:dyDescent="0.25">
      <c r="A9922" s="277">
        <f t="shared" si="1078"/>
        <v>99220</v>
      </c>
      <c r="B9922" s="277">
        <f t="shared" si="1079"/>
        <v>198440</v>
      </c>
      <c r="C9922" s="277">
        <f t="shared" si="1080"/>
        <v>238128</v>
      </c>
      <c r="D9922" s="277">
        <f t="shared" si="1084"/>
        <v>595320</v>
      </c>
      <c r="E9922" s="277">
        <f t="shared" si="1081"/>
        <v>992200</v>
      </c>
      <c r="F9922" s="277">
        <f t="shared" si="1083"/>
        <v>1190640</v>
      </c>
      <c r="G9922" s="277">
        <f t="shared" si="1082"/>
        <v>119064</v>
      </c>
    </row>
    <row r="9923" spans="1:7" x14ac:dyDescent="0.25">
      <c r="A9923" s="277">
        <f t="shared" ref="A9923:A9986" si="1085">A9922+10</f>
        <v>99230</v>
      </c>
      <c r="B9923" s="277">
        <f t="shared" ref="B9923:B9986" si="1086">B9922+20</f>
        <v>198460</v>
      </c>
      <c r="C9923" s="277">
        <f t="shared" ref="C9923:C9986" si="1087">C9922+24</f>
        <v>238152</v>
      </c>
      <c r="D9923" s="277">
        <f t="shared" si="1084"/>
        <v>595380</v>
      </c>
      <c r="E9923" s="277">
        <f t="shared" ref="E9923:E9986" si="1088">E9922+100</f>
        <v>992300</v>
      </c>
      <c r="F9923" s="277">
        <f t="shared" si="1083"/>
        <v>1190760</v>
      </c>
      <c r="G9923" s="277">
        <f t="shared" ref="G9923:G9986" si="1089">G9922+12</f>
        <v>119076</v>
      </c>
    </row>
    <row r="9924" spans="1:7" x14ac:dyDescent="0.25">
      <c r="A9924" s="277">
        <f t="shared" si="1085"/>
        <v>99240</v>
      </c>
      <c r="B9924" s="277">
        <f t="shared" si="1086"/>
        <v>198480</v>
      </c>
      <c r="C9924" s="277">
        <f t="shared" si="1087"/>
        <v>238176</v>
      </c>
      <c r="D9924" s="277">
        <f t="shared" si="1084"/>
        <v>595440</v>
      </c>
      <c r="E9924" s="277">
        <f t="shared" si="1088"/>
        <v>992400</v>
      </c>
      <c r="F9924" s="277">
        <f t="shared" ref="F9924:F9987" si="1090">F9923+120</f>
        <v>1190880</v>
      </c>
      <c r="G9924" s="277">
        <f t="shared" si="1089"/>
        <v>119088</v>
      </c>
    </row>
    <row r="9925" spans="1:7" x14ac:dyDescent="0.25">
      <c r="A9925" s="277">
        <f t="shared" si="1085"/>
        <v>99250</v>
      </c>
      <c r="B9925" s="277">
        <f t="shared" si="1086"/>
        <v>198500</v>
      </c>
      <c r="C9925" s="277">
        <f t="shared" si="1087"/>
        <v>238200</v>
      </c>
      <c r="D9925" s="277">
        <f t="shared" si="1084"/>
        <v>595500</v>
      </c>
      <c r="E9925" s="277">
        <f t="shared" si="1088"/>
        <v>992500</v>
      </c>
      <c r="F9925" s="277">
        <f t="shared" si="1090"/>
        <v>1191000</v>
      </c>
      <c r="G9925" s="277">
        <f t="shared" si="1089"/>
        <v>119100</v>
      </c>
    </row>
    <row r="9926" spans="1:7" x14ac:dyDescent="0.25">
      <c r="A9926" s="277">
        <f t="shared" si="1085"/>
        <v>99260</v>
      </c>
      <c r="B9926" s="277">
        <f t="shared" si="1086"/>
        <v>198520</v>
      </c>
      <c r="C9926" s="277">
        <f t="shared" si="1087"/>
        <v>238224</v>
      </c>
      <c r="D9926" s="277">
        <f t="shared" si="1084"/>
        <v>595560</v>
      </c>
      <c r="E9926" s="277">
        <f t="shared" si="1088"/>
        <v>992600</v>
      </c>
      <c r="F9926" s="277">
        <f t="shared" si="1090"/>
        <v>1191120</v>
      </c>
      <c r="G9926" s="277">
        <f t="shared" si="1089"/>
        <v>119112</v>
      </c>
    </row>
    <row r="9927" spans="1:7" x14ac:dyDescent="0.25">
      <c r="A9927" s="277">
        <f t="shared" si="1085"/>
        <v>99270</v>
      </c>
      <c r="B9927" s="277">
        <f t="shared" si="1086"/>
        <v>198540</v>
      </c>
      <c r="C9927" s="277">
        <f t="shared" si="1087"/>
        <v>238248</v>
      </c>
      <c r="D9927" s="277">
        <f t="shared" ref="D9927:D9990" si="1091">D9926+60</f>
        <v>595620</v>
      </c>
      <c r="E9927" s="277">
        <f t="shared" si="1088"/>
        <v>992700</v>
      </c>
      <c r="F9927" s="277">
        <f t="shared" si="1090"/>
        <v>1191240</v>
      </c>
      <c r="G9927" s="277">
        <f t="shared" si="1089"/>
        <v>119124</v>
      </c>
    </row>
    <row r="9928" spans="1:7" x14ac:dyDescent="0.25">
      <c r="A9928" s="277">
        <f t="shared" si="1085"/>
        <v>99280</v>
      </c>
      <c r="B9928" s="277">
        <f t="shared" si="1086"/>
        <v>198560</v>
      </c>
      <c r="C9928" s="277">
        <f t="shared" si="1087"/>
        <v>238272</v>
      </c>
      <c r="D9928" s="277">
        <f t="shared" si="1091"/>
        <v>595680</v>
      </c>
      <c r="E9928" s="277">
        <f t="shared" si="1088"/>
        <v>992800</v>
      </c>
      <c r="F9928" s="277">
        <f t="shared" si="1090"/>
        <v>1191360</v>
      </c>
      <c r="G9928" s="277">
        <f t="shared" si="1089"/>
        <v>119136</v>
      </c>
    </row>
    <row r="9929" spans="1:7" x14ac:dyDescent="0.25">
      <c r="A9929" s="277">
        <f t="shared" si="1085"/>
        <v>99290</v>
      </c>
      <c r="B9929" s="277">
        <f t="shared" si="1086"/>
        <v>198580</v>
      </c>
      <c r="C9929" s="277">
        <f t="shared" si="1087"/>
        <v>238296</v>
      </c>
      <c r="D9929" s="277">
        <f t="shared" si="1091"/>
        <v>595740</v>
      </c>
      <c r="E9929" s="277">
        <f t="shared" si="1088"/>
        <v>992900</v>
      </c>
      <c r="F9929" s="277">
        <f t="shared" si="1090"/>
        <v>1191480</v>
      </c>
      <c r="G9929" s="277">
        <f t="shared" si="1089"/>
        <v>119148</v>
      </c>
    </row>
    <row r="9930" spans="1:7" x14ac:dyDescent="0.25">
      <c r="A9930" s="277">
        <f t="shared" si="1085"/>
        <v>99300</v>
      </c>
      <c r="B9930" s="277">
        <f t="shared" si="1086"/>
        <v>198600</v>
      </c>
      <c r="C9930" s="277">
        <f t="shared" si="1087"/>
        <v>238320</v>
      </c>
      <c r="D9930" s="277">
        <f t="shared" si="1091"/>
        <v>595800</v>
      </c>
      <c r="E9930" s="277">
        <f t="shared" si="1088"/>
        <v>993000</v>
      </c>
      <c r="F9930" s="277">
        <f t="shared" si="1090"/>
        <v>1191600</v>
      </c>
      <c r="G9930" s="277">
        <f t="shared" si="1089"/>
        <v>119160</v>
      </c>
    </row>
    <row r="9931" spans="1:7" x14ac:dyDescent="0.25">
      <c r="A9931" s="277">
        <f t="shared" si="1085"/>
        <v>99310</v>
      </c>
      <c r="B9931" s="277">
        <f t="shared" si="1086"/>
        <v>198620</v>
      </c>
      <c r="C9931" s="277">
        <f t="shared" si="1087"/>
        <v>238344</v>
      </c>
      <c r="D9931" s="277">
        <f t="shared" si="1091"/>
        <v>595860</v>
      </c>
      <c r="E9931" s="277">
        <f t="shared" si="1088"/>
        <v>993100</v>
      </c>
      <c r="F9931" s="277">
        <f t="shared" si="1090"/>
        <v>1191720</v>
      </c>
      <c r="G9931" s="277">
        <f t="shared" si="1089"/>
        <v>119172</v>
      </c>
    </row>
    <row r="9932" spans="1:7" x14ac:dyDescent="0.25">
      <c r="A9932" s="277">
        <f t="shared" si="1085"/>
        <v>99320</v>
      </c>
      <c r="B9932" s="277">
        <f t="shared" si="1086"/>
        <v>198640</v>
      </c>
      <c r="C9932" s="277">
        <f t="shared" si="1087"/>
        <v>238368</v>
      </c>
      <c r="D9932" s="277">
        <f t="shared" si="1091"/>
        <v>595920</v>
      </c>
      <c r="E9932" s="277">
        <f t="shared" si="1088"/>
        <v>993200</v>
      </c>
      <c r="F9932" s="277">
        <f t="shared" si="1090"/>
        <v>1191840</v>
      </c>
      <c r="G9932" s="277">
        <f t="shared" si="1089"/>
        <v>119184</v>
      </c>
    </row>
    <row r="9933" spans="1:7" x14ac:dyDescent="0.25">
      <c r="A9933" s="277">
        <f t="shared" si="1085"/>
        <v>99330</v>
      </c>
      <c r="B9933" s="277">
        <f t="shared" si="1086"/>
        <v>198660</v>
      </c>
      <c r="C9933" s="277">
        <f t="shared" si="1087"/>
        <v>238392</v>
      </c>
      <c r="D9933" s="277">
        <f t="shared" si="1091"/>
        <v>595980</v>
      </c>
      <c r="E9933" s="277">
        <f t="shared" si="1088"/>
        <v>993300</v>
      </c>
      <c r="F9933" s="277">
        <f t="shared" si="1090"/>
        <v>1191960</v>
      </c>
      <c r="G9933" s="277">
        <f t="shared" si="1089"/>
        <v>119196</v>
      </c>
    </row>
    <row r="9934" spans="1:7" x14ac:dyDescent="0.25">
      <c r="A9934" s="277">
        <f t="shared" si="1085"/>
        <v>99340</v>
      </c>
      <c r="B9934" s="277">
        <f t="shared" si="1086"/>
        <v>198680</v>
      </c>
      <c r="C9934" s="277">
        <f t="shared" si="1087"/>
        <v>238416</v>
      </c>
      <c r="D9934" s="277">
        <f t="shared" si="1091"/>
        <v>596040</v>
      </c>
      <c r="E9934" s="277">
        <f t="shared" si="1088"/>
        <v>993400</v>
      </c>
      <c r="F9934" s="277">
        <f t="shared" si="1090"/>
        <v>1192080</v>
      </c>
      <c r="G9934" s="277">
        <f t="shared" si="1089"/>
        <v>119208</v>
      </c>
    </row>
    <row r="9935" spans="1:7" x14ac:dyDescent="0.25">
      <c r="A9935" s="277">
        <f t="shared" si="1085"/>
        <v>99350</v>
      </c>
      <c r="B9935" s="277">
        <f t="shared" si="1086"/>
        <v>198700</v>
      </c>
      <c r="C9935" s="277">
        <f t="shared" si="1087"/>
        <v>238440</v>
      </c>
      <c r="D9935" s="277">
        <f t="shared" si="1091"/>
        <v>596100</v>
      </c>
      <c r="E9935" s="277">
        <f t="shared" si="1088"/>
        <v>993500</v>
      </c>
      <c r="F9935" s="277">
        <f t="shared" si="1090"/>
        <v>1192200</v>
      </c>
      <c r="G9935" s="277">
        <f t="shared" si="1089"/>
        <v>119220</v>
      </c>
    </row>
    <row r="9936" spans="1:7" x14ac:dyDescent="0.25">
      <c r="A9936" s="277">
        <f t="shared" si="1085"/>
        <v>99360</v>
      </c>
      <c r="B9936" s="277">
        <f t="shared" si="1086"/>
        <v>198720</v>
      </c>
      <c r="C9936" s="277">
        <f t="shared" si="1087"/>
        <v>238464</v>
      </c>
      <c r="D9936" s="277">
        <f t="shared" si="1091"/>
        <v>596160</v>
      </c>
      <c r="E9936" s="277">
        <f t="shared" si="1088"/>
        <v>993600</v>
      </c>
      <c r="F9936" s="277">
        <f t="shared" si="1090"/>
        <v>1192320</v>
      </c>
      <c r="G9936" s="277">
        <f t="shared" si="1089"/>
        <v>119232</v>
      </c>
    </row>
    <row r="9937" spans="1:7" x14ac:dyDescent="0.25">
      <c r="A9937" s="277">
        <f t="shared" si="1085"/>
        <v>99370</v>
      </c>
      <c r="B9937" s="277">
        <f t="shared" si="1086"/>
        <v>198740</v>
      </c>
      <c r="C9937" s="277">
        <f t="shared" si="1087"/>
        <v>238488</v>
      </c>
      <c r="D9937" s="277">
        <f t="shared" si="1091"/>
        <v>596220</v>
      </c>
      <c r="E9937" s="277">
        <f t="shared" si="1088"/>
        <v>993700</v>
      </c>
      <c r="F9937" s="277">
        <f t="shared" si="1090"/>
        <v>1192440</v>
      </c>
      <c r="G9937" s="277">
        <f t="shared" si="1089"/>
        <v>119244</v>
      </c>
    </row>
    <row r="9938" spans="1:7" x14ac:dyDescent="0.25">
      <c r="A9938" s="277">
        <f t="shared" si="1085"/>
        <v>99380</v>
      </c>
      <c r="B9938" s="277">
        <f t="shared" si="1086"/>
        <v>198760</v>
      </c>
      <c r="C9938" s="277">
        <f t="shared" si="1087"/>
        <v>238512</v>
      </c>
      <c r="D9938" s="277">
        <f t="shared" si="1091"/>
        <v>596280</v>
      </c>
      <c r="E9938" s="277">
        <f t="shared" si="1088"/>
        <v>993800</v>
      </c>
      <c r="F9938" s="277">
        <f t="shared" si="1090"/>
        <v>1192560</v>
      </c>
      <c r="G9938" s="277">
        <f t="shared" si="1089"/>
        <v>119256</v>
      </c>
    </row>
    <row r="9939" spans="1:7" x14ac:dyDescent="0.25">
      <c r="A9939" s="277">
        <f t="shared" si="1085"/>
        <v>99390</v>
      </c>
      <c r="B9939" s="277">
        <f t="shared" si="1086"/>
        <v>198780</v>
      </c>
      <c r="C9939" s="277">
        <f t="shared" si="1087"/>
        <v>238536</v>
      </c>
      <c r="D9939" s="277">
        <f t="shared" si="1091"/>
        <v>596340</v>
      </c>
      <c r="E9939" s="277">
        <f t="shared" si="1088"/>
        <v>993900</v>
      </c>
      <c r="F9939" s="277">
        <f t="shared" si="1090"/>
        <v>1192680</v>
      </c>
      <c r="G9939" s="277">
        <f t="shared" si="1089"/>
        <v>119268</v>
      </c>
    </row>
    <row r="9940" spans="1:7" x14ac:dyDescent="0.25">
      <c r="A9940" s="277">
        <f t="shared" si="1085"/>
        <v>99400</v>
      </c>
      <c r="B9940" s="277">
        <f t="shared" si="1086"/>
        <v>198800</v>
      </c>
      <c r="C9940" s="277">
        <f t="shared" si="1087"/>
        <v>238560</v>
      </c>
      <c r="D9940" s="277">
        <f t="shared" si="1091"/>
        <v>596400</v>
      </c>
      <c r="E9940" s="277">
        <f t="shared" si="1088"/>
        <v>994000</v>
      </c>
      <c r="F9940" s="277">
        <f t="shared" si="1090"/>
        <v>1192800</v>
      </c>
      <c r="G9940" s="277">
        <f t="shared" si="1089"/>
        <v>119280</v>
      </c>
    </row>
    <row r="9941" spans="1:7" x14ac:dyDescent="0.25">
      <c r="A9941" s="277">
        <f t="shared" si="1085"/>
        <v>99410</v>
      </c>
      <c r="B9941" s="277">
        <f t="shared" si="1086"/>
        <v>198820</v>
      </c>
      <c r="C9941" s="277">
        <f t="shared" si="1087"/>
        <v>238584</v>
      </c>
      <c r="D9941" s="277">
        <f t="shared" si="1091"/>
        <v>596460</v>
      </c>
      <c r="E9941" s="277">
        <f t="shared" si="1088"/>
        <v>994100</v>
      </c>
      <c r="F9941" s="277">
        <f t="shared" si="1090"/>
        <v>1192920</v>
      </c>
      <c r="G9941" s="277">
        <f t="shared" si="1089"/>
        <v>119292</v>
      </c>
    </row>
    <row r="9942" spans="1:7" x14ac:dyDescent="0.25">
      <c r="A9942" s="277">
        <f t="shared" si="1085"/>
        <v>99420</v>
      </c>
      <c r="B9942" s="277">
        <f t="shared" si="1086"/>
        <v>198840</v>
      </c>
      <c r="C9942" s="277">
        <f t="shared" si="1087"/>
        <v>238608</v>
      </c>
      <c r="D9942" s="277">
        <f t="shared" si="1091"/>
        <v>596520</v>
      </c>
      <c r="E9942" s="277">
        <f t="shared" si="1088"/>
        <v>994200</v>
      </c>
      <c r="F9942" s="277">
        <f t="shared" si="1090"/>
        <v>1193040</v>
      </c>
      <c r="G9942" s="277">
        <f t="shared" si="1089"/>
        <v>119304</v>
      </c>
    </row>
    <row r="9943" spans="1:7" x14ac:dyDescent="0.25">
      <c r="A9943" s="277">
        <f t="shared" si="1085"/>
        <v>99430</v>
      </c>
      <c r="B9943" s="277">
        <f t="shared" si="1086"/>
        <v>198860</v>
      </c>
      <c r="C9943" s="277">
        <f t="shared" si="1087"/>
        <v>238632</v>
      </c>
      <c r="D9943" s="277">
        <f t="shared" si="1091"/>
        <v>596580</v>
      </c>
      <c r="E9943" s="277">
        <f t="shared" si="1088"/>
        <v>994300</v>
      </c>
      <c r="F9943" s="277">
        <f t="shared" si="1090"/>
        <v>1193160</v>
      </c>
      <c r="G9943" s="277">
        <f t="shared" si="1089"/>
        <v>119316</v>
      </c>
    </row>
    <row r="9944" spans="1:7" x14ac:dyDescent="0.25">
      <c r="A9944" s="277">
        <f t="shared" si="1085"/>
        <v>99440</v>
      </c>
      <c r="B9944" s="277">
        <f t="shared" si="1086"/>
        <v>198880</v>
      </c>
      <c r="C9944" s="277">
        <f t="shared" si="1087"/>
        <v>238656</v>
      </c>
      <c r="D9944" s="277">
        <f t="shared" si="1091"/>
        <v>596640</v>
      </c>
      <c r="E9944" s="277">
        <f t="shared" si="1088"/>
        <v>994400</v>
      </c>
      <c r="F9944" s="277">
        <f t="shared" si="1090"/>
        <v>1193280</v>
      </c>
      <c r="G9944" s="277">
        <f t="shared" si="1089"/>
        <v>119328</v>
      </c>
    </row>
    <row r="9945" spans="1:7" x14ac:dyDescent="0.25">
      <c r="A9945" s="277">
        <f t="shared" si="1085"/>
        <v>99450</v>
      </c>
      <c r="B9945" s="277">
        <f t="shared" si="1086"/>
        <v>198900</v>
      </c>
      <c r="C9945" s="277">
        <f t="shared" si="1087"/>
        <v>238680</v>
      </c>
      <c r="D9945" s="277">
        <f t="shared" si="1091"/>
        <v>596700</v>
      </c>
      <c r="E9945" s="277">
        <f t="shared" si="1088"/>
        <v>994500</v>
      </c>
      <c r="F9945" s="277">
        <f t="shared" si="1090"/>
        <v>1193400</v>
      </c>
      <c r="G9945" s="277">
        <f t="shared" si="1089"/>
        <v>119340</v>
      </c>
    </row>
    <row r="9946" spans="1:7" x14ac:dyDescent="0.25">
      <c r="A9946" s="277">
        <f t="shared" si="1085"/>
        <v>99460</v>
      </c>
      <c r="B9946" s="277">
        <f t="shared" si="1086"/>
        <v>198920</v>
      </c>
      <c r="C9946" s="277">
        <f t="shared" si="1087"/>
        <v>238704</v>
      </c>
      <c r="D9946" s="277">
        <f t="shared" si="1091"/>
        <v>596760</v>
      </c>
      <c r="E9946" s="277">
        <f t="shared" si="1088"/>
        <v>994600</v>
      </c>
      <c r="F9946" s="277">
        <f t="shared" si="1090"/>
        <v>1193520</v>
      </c>
      <c r="G9946" s="277">
        <f t="shared" si="1089"/>
        <v>119352</v>
      </c>
    </row>
    <row r="9947" spans="1:7" x14ac:dyDescent="0.25">
      <c r="A9947" s="277">
        <f t="shared" si="1085"/>
        <v>99470</v>
      </c>
      <c r="B9947" s="277">
        <f t="shared" si="1086"/>
        <v>198940</v>
      </c>
      <c r="C9947" s="277">
        <f t="shared" si="1087"/>
        <v>238728</v>
      </c>
      <c r="D9947" s="277">
        <f t="shared" si="1091"/>
        <v>596820</v>
      </c>
      <c r="E9947" s="277">
        <f t="shared" si="1088"/>
        <v>994700</v>
      </c>
      <c r="F9947" s="277">
        <f t="shared" si="1090"/>
        <v>1193640</v>
      </c>
      <c r="G9947" s="277">
        <f t="shared" si="1089"/>
        <v>119364</v>
      </c>
    </row>
    <row r="9948" spans="1:7" x14ac:dyDescent="0.25">
      <c r="A9948" s="277">
        <f t="shared" si="1085"/>
        <v>99480</v>
      </c>
      <c r="B9948" s="277">
        <f t="shared" si="1086"/>
        <v>198960</v>
      </c>
      <c r="C9948" s="277">
        <f t="shared" si="1087"/>
        <v>238752</v>
      </c>
      <c r="D9948" s="277">
        <f t="shared" si="1091"/>
        <v>596880</v>
      </c>
      <c r="E9948" s="277">
        <f t="shared" si="1088"/>
        <v>994800</v>
      </c>
      <c r="F9948" s="277">
        <f t="shared" si="1090"/>
        <v>1193760</v>
      </c>
      <c r="G9948" s="277">
        <f t="shared" si="1089"/>
        <v>119376</v>
      </c>
    </row>
    <row r="9949" spans="1:7" x14ac:dyDescent="0.25">
      <c r="A9949" s="277">
        <f t="shared" si="1085"/>
        <v>99490</v>
      </c>
      <c r="B9949" s="277">
        <f t="shared" si="1086"/>
        <v>198980</v>
      </c>
      <c r="C9949" s="277">
        <f t="shared" si="1087"/>
        <v>238776</v>
      </c>
      <c r="D9949" s="277">
        <f t="shared" si="1091"/>
        <v>596940</v>
      </c>
      <c r="E9949" s="277">
        <f t="shared" si="1088"/>
        <v>994900</v>
      </c>
      <c r="F9949" s="277">
        <f t="shared" si="1090"/>
        <v>1193880</v>
      </c>
      <c r="G9949" s="277">
        <f t="shared" si="1089"/>
        <v>119388</v>
      </c>
    </row>
    <row r="9950" spans="1:7" x14ac:dyDescent="0.25">
      <c r="A9950" s="277">
        <f t="shared" si="1085"/>
        <v>99500</v>
      </c>
      <c r="B9950" s="277">
        <f t="shared" si="1086"/>
        <v>199000</v>
      </c>
      <c r="C9950" s="277">
        <f t="shared" si="1087"/>
        <v>238800</v>
      </c>
      <c r="D9950" s="277">
        <f t="shared" si="1091"/>
        <v>597000</v>
      </c>
      <c r="E9950" s="277">
        <f t="shared" si="1088"/>
        <v>995000</v>
      </c>
      <c r="F9950" s="277">
        <f t="shared" si="1090"/>
        <v>1194000</v>
      </c>
      <c r="G9950" s="277">
        <f t="shared" si="1089"/>
        <v>119400</v>
      </c>
    </row>
    <row r="9951" spans="1:7" x14ac:dyDescent="0.25">
      <c r="A9951" s="277">
        <f t="shared" si="1085"/>
        <v>99510</v>
      </c>
      <c r="B9951" s="277">
        <f t="shared" si="1086"/>
        <v>199020</v>
      </c>
      <c r="C9951" s="277">
        <f t="shared" si="1087"/>
        <v>238824</v>
      </c>
      <c r="D9951" s="277">
        <f t="shared" si="1091"/>
        <v>597060</v>
      </c>
      <c r="E9951" s="277">
        <f t="shared" si="1088"/>
        <v>995100</v>
      </c>
      <c r="F9951" s="277">
        <f t="shared" si="1090"/>
        <v>1194120</v>
      </c>
      <c r="G9951" s="277">
        <f t="shared" si="1089"/>
        <v>119412</v>
      </c>
    </row>
    <row r="9952" spans="1:7" x14ac:dyDescent="0.25">
      <c r="A9952" s="277">
        <f t="shared" si="1085"/>
        <v>99520</v>
      </c>
      <c r="B9952" s="277">
        <f t="shared" si="1086"/>
        <v>199040</v>
      </c>
      <c r="C9952" s="277">
        <f t="shared" si="1087"/>
        <v>238848</v>
      </c>
      <c r="D9952" s="277">
        <f t="shared" si="1091"/>
        <v>597120</v>
      </c>
      <c r="E9952" s="277">
        <f t="shared" si="1088"/>
        <v>995200</v>
      </c>
      <c r="F9952" s="277">
        <f t="shared" si="1090"/>
        <v>1194240</v>
      </c>
      <c r="G9952" s="277">
        <f t="shared" si="1089"/>
        <v>119424</v>
      </c>
    </row>
    <row r="9953" spans="1:7" x14ac:dyDescent="0.25">
      <c r="A9953" s="277">
        <f t="shared" si="1085"/>
        <v>99530</v>
      </c>
      <c r="B9953" s="277">
        <f t="shared" si="1086"/>
        <v>199060</v>
      </c>
      <c r="C9953" s="277">
        <f t="shared" si="1087"/>
        <v>238872</v>
      </c>
      <c r="D9953" s="277">
        <f t="shared" si="1091"/>
        <v>597180</v>
      </c>
      <c r="E9953" s="277">
        <f t="shared" si="1088"/>
        <v>995300</v>
      </c>
      <c r="F9953" s="277">
        <f t="shared" si="1090"/>
        <v>1194360</v>
      </c>
      <c r="G9953" s="277">
        <f t="shared" si="1089"/>
        <v>119436</v>
      </c>
    </row>
    <row r="9954" spans="1:7" x14ac:dyDescent="0.25">
      <c r="A9954" s="277">
        <f t="shared" si="1085"/>
        <v>99540</v>
      </c>
      <c r="B9954" s="277">
        <f t="shared" si="1086"/>
        <v>199080</v>
      </c>
      <c r="C9954" s="277">
        <f t="shared" si="1087"/>
        <v>238896</v>
      </c>
      <c r="D9954" s="277">
        <f t="shared" si="1091"/>
        <v>597240</v>
      </c>
      <c r="E9954" s="277">
        <f t="shared" si="1088"/>
        <v>995400</v>
      </c>
      <c r="F9954" s="277">
        <f t="shared" si="1090"/>
        <v>1194480</v>
      </c>
      <c r="G9954" s="277">
        <f t="shared" si="1089"/>
        <v>119448</v>
      </c>
    </row>
    <row r="9955" spans="1:7" x14ac:dyDescent="0.25">
      <c r="A9955" s="277">
        <f t="shared" si="1085"/>
        <v>99550</v>
      </c>
      <c r="B9955" s="277">
        <f t="shared" si="1086"/>
        <v>199100</v>
      </c>
      <c r="C9955" s="277">
        <f t="shared" si="1087"/>
        <v>238920</v>
      </c>
      <c r="D9955" s="277">
        <f t="shared" si="1091"/>
        <v>597300</v>
      </c>
      <c r="E9955" s="277">
        <f t="shared" si="1088"/>
        <v>995500</v>
      </c>
      <c r="F9955" s="277">
        <f t="shared" si="1090"/>
        <v>1194600</v>
      </c>
      <c r="G9955" s="277">
        <f t="shared" si="1089"/>
        <v>119460</v>
      </c>
    </row>
    <row r="9956" spans="1:7" x14ac:dyDescent="0.25">
      <c r="A9956" s="277">
        <f t="shared" si="1085"/>
        <v>99560</v>
      </c>
      <c r="B9956" s="277">
        <f t="shared" si="1086"/>
        <v>199120</v>
      </c>
      <c r="C9956" s="277">
        <f t="shared" si="1087"/>
        <v>238944</v>
      </c>
      <c r="D9956" s="277">
        <f t="shared" si="1091"/>
        <v>597360</v>
      </c>
      <c r="E9956" s="277">
        <f t="shared" si="1088"/>
        <v>995600</v>
      </c>
      <c r="F9956" s="277">
        <f t="shared" si="1090"/>
        <v>1194720</v>
      </c>
      <c r="G9956" s="277">
        <f t="shared" si="1089"/>
        <v>119472</v>
      </c>
    </row>
    <row r="9957" spans="1:7" x14ac:dyDescent="0.25">
      <c r="A9957" s="277">
        <f t="shared" si="1085"/>
        <v>99570</v>
      </c>
      <c r="B9957" s="277">
        <f t="shared" si="1086"/>
        <v>199140</v>
      </c>
      <c r="C9957" s="277">
        <f t="shared" si="1087"/>
        <v>238968</v>
      </c>
      <c r="D9957" s="277">
        <f t="shared" si="1091"/>
        <v>597420</v>
      </c>
      <c r="E9957" s="277">
        <f t="shared" si="1088"/>
        <v>995700</v>
      </c>
      <c r="F9957" s="277">
        <f t="shared" si="1090"/>
        <v>1194840</v>
      </c>
      <c r="G9957" s="277">
        <f t="shared" si="1089"/>
        <v>119484</v>
      </c>
    </row>
    <row r="9958" spans="1:7" x14ac:dyDescent="0.25">
      <c r="A9958" s="277">
        <f t="shared" si="1085"/>
        <v>99580</v>
      </c>
      <c r="B9958" s="277">
        <f t="shared" si="1086"/>
        <v>199160</v>
      </c>
      <c r="C9958" s="277">
        <f t="shared" si="1087"/>
        <v>238992</v>
      </c>
      <c r="D9958" s="277">
        <f t="shared" si="1091"/>
        <v>597480</v>
      </c>
      <c r="E9958" s="277">
        <f t="shared" si="1088"/>
        <v>995800</v>
      </c>
      <c r="F9958" s="277">
        <f t="shared" si="1090"/>
        <v>1194960</v>
      </c>
      <c r="G9958" s="277">
        <f t="shared" si="1089"/>
        <v>119496</v>
      </c>
    </row>
    <row r="9959" spans="1:7" x14ac:dyDescent="0.25">
      <c r="A9959" s="277">
        <f t="shared" si="1085"/>
        <v>99590</v>
      </c>
      <c r="B9959" s="277">
        <f t="shared" si="1086"/>
        <v>199180</v>
      </c>
      <c r="C9959" s="277">
        <f t="shared" si="1087"/>
        <v>239016</v>
      </c>
      <c r="D9959" s="277">
        <f t="shared" si="1091"/>
        <v>597540</v>
      </c>
      <c r="E9959" s="277">
        <f t="shared" si="1088"/>
        <v>995900</v>
      </c>
      <c r="F9959" s="277">
        <f t="shared" si="1090"/>
        <v>1195080</v>
      </c>
      <c r="G9959" s="277">
        <f t="shared" si="1089"/>
        <v>119508</v>
      </c>
    </row>
    <row r="9960" spans="1:7" x14ac:dyDescent="0.25">
      <c r="A9960" s="277">
        <f t="shared" si="1085"/>
        <v>99600</v>
      </c>
      <c r="B9960" s="277">
        <f t="shared" si="1086"/>
        <v>199200</v>
      </c>
      <c r="C9960" s="277">
        <f t="shared" si="1087"/>
        <v>239040</v>
      </c>
      <c r="D9960" s="277">
        <f t="shared" si="1091"/>
        <v>597600</v>
      </c>
      <c r="E9960" s="277">
        <f t="shared" si="1088"/>
        <v>996000</v>
      </c>
      <c r="F9960" s="277">
        <f t="shared" si="1090"/>
        <v>1195200</v>
      </c>
      <c r="G9960" s="277">
        <f t="shared" si="1089"/>
        <v>119520</v>
      </c>
    </row>
    <row r="9961" spans="1:7" x14ac:dyDescent="0.25">
      <c r="A9961" s="277">
        <f t="shared" si="1085"/>
        <v>99610</v>
      </c>
      <c r="B9961" s="277">
        <f t="shared" si="1086"/>
        <v>199220</v>
      </c>
      <c r="C9961" s="277">
        <f t="shared" si="1087"/>
        <v>239064</v>
      </c>
      <c r="D9961" s="277">
        <f t="shared" si="1091"/>
        <v>597660</v>
      </c>
      <c r="E9961" s="277">
        <f t="shared" si="1088"/>
        <v>996100</v>
      </c>
      <c r="F9961" s="277">
        <f t="shared" si="1090"/>
        <v>1195320</v>
      </c>
      <c r="G9961" s="277">
        <f t="shared" si="1089"/>
        <v>119532</v>
      </c>
    </row>
    <row r="9962" spans="1:7" x14ac:dyDescent="0.25">
      <c r="A9962" s="277">
        <f t="shared" si="1085"/>
        <v>99620</v>
      </c>
      <c r="B9962" s="277">
        <f t="shared" si="1086"/>
        <v>199240</v>
      </c>
      <c r="C9962" s="277">
        <f t="shared" si="1087"/>
        <v>239088</v>
      </c>
      <c r="D9962" s="277">
        <f t="shared" si="1091"/>
        <v>597720</v>
      </c>
      <c r="E9962" s="277">
        <f t="shared" si="1088"/>
        <v>996200</v>
      </c>
      <c r="F9962" s="277">
        <f t="shared" si="1090"/>
        <v>1195440</v>
      </c>
      <c r="G9962" s="277">
        <f t="shared" si="1089"/>
        <v>119544</v>
      </c>
    </row>
    <row r="9963" spans="1:7" x14ac:dyDescent="0.25">
      <c r="A9963" s="277">
        <f t="shared" si="1085"/>
        <v>99630</v>
      </c>
      <c r="B9963" s="277">
        <f t="shared" si="1086"/>
        <v>199260</v>
      </c>
      <c r="C9963" s="277">
        <f t="shared" si="1087"/>
        <v>239112</v>
      </c>
      <c r="D9963" s="277">
        <f t="shared" si="1091"/>
        <v>597780</v>
      </c>
      <c r="E9963" s="277">
        <f t="shared" si="1088"/>
        <v>996300</v>
      </c>
      <c r="F9963" s="277">
        <f t="shared" si="1090"/>
        <v>1195560</v>
      </c>
      <c r="G9963" s="277">
        <f t="shared" si="1089"/>
        <v>119556</v>
      </c>
    </row>
    <row r="9964" spans="1:7" x14ac:dyDescent="0.25">
      <c r="A9964" s="277">
        <f t="shared" si="1085"/>
        <v>99640</v>
      </c>
      <c r="B9964" s="277">
        <f t="shared" si="1086"/>
        <v>199280</v>
      </c>
      <c r="C9964" s="277">
        <f t="shared" si="1087"/>
        <v>239136</v>
      </c>
      <c r="D9964" s="277">
        <f t="shared" si="1091"/>
        <v>597840</v>
      </c>
      <c r="E9964" s="277">
        <f t="shared" si="1088"/>
        <v>996400</v>
      </c>
      <c r="F9964" s="277">
        <f t="shared" si="1090"/>
        <v>1195680</v>
      </c>
      <c r="G9964" s="277">
        <f t="shared" si="1089"/>
        <v>119568</v>
      </c>
    </row>
    <row r="9965" spans="1:7" x14ac:dyDescent="0.25">
      <c r="A9965" s="277">
        <f t="shared" si="1085"/>
        <v>99650</v>
      </c>
      <c r="B9965" s="277">
        <f t="shared" si="1086"/>
        <v>199300</v>
      </c>
      <c r="C9965" s="277">
        <f t="shared" si="1087"/>
        <v>239160</v>
      </c>
      <c r="D9965" s="277">
        <f t="shared" si="1091"/>
        <v>597900</v>
      </c>
      <c r="E9965" s="277">
        <f t="shared" si="1088"/>
        <v>996500</v>
      </c>
      <c r="F9965" s="277">
        <f t="shared" si="1090"/>
        <v>1195800</v>
      </c>
      <c r="G9965" s="277">
        <f t="shared" si="1089"/>
        <v>119580</v>
      </c>
    </row>
    <row r="9966" spans="1:7" x14ac:dyDescent="0.25">
      <c r="A9966" s="277">
        <f t="shared" si="1085"/>
        <v>99660</v>
      </c>
      <c r="B9966" s="277">
        <f t="shared" si="1086"/>
        <v>199320</v>
      </c>
      <c r="C9966" s="277">
        <f t="shared" si="1087"/>
        <v>239184</v>
      </c>
      <c r="D9966" s="277">
        <f t="shared" si="1091"/>
        <v>597960</v>
      </c>
      <c r="E9966" s="277">
        <f t="shared" si="1088"/>
        <v>996600</v>
      </c>
      <c r="F9966" s="277">
        <f t="shared" si="1090"/>
        <v>1195920</v>
      </c>
      <c r="G9966" s="277">
        <f t="shared" si="1089"/>
        <v>119592</v>
      </c>
    </row>
    <row r="9967" spans="1:7" x14ac:dyDescent="0.25">
      <c r="A9967" s="277">
        <f t="shared" si="1085"/>
        <v>99670</v>
      </c>
      <c r="B9967" s="277">
        <f t="shared" si="1086"/>
        <v>199340</v>
      </c>
      <c r="C9967" s="277">
        <f t="shared" si="1087"/>
        <v>239208</v>
      </c>
      <c r="D9967" s="277">
        <f t="shared" si="1091"/>
        <v>598020</v>
      </c>
      <c r="E9967" s="277">
        <f t="shared" si="1088"/>
        <v>996700</v>
      </c>
      <c r="F9967" s="277">
        <f t="shared" si="1090"/>
        <v>1196040</v>
      </c>
      <c r="G9967" s="277">
        <f t="shared" si="1089"/>
        <v>119604</v>
      </c>
    </row>
    <row r="9968" spans="1:7" x14ac:dyDescent="0.25">
      <c r="A9968" s="277">
        <f t="shared" si="1085"/>
        <v>99680</v>
      </c>
      <c r="B9968" s="277">
        <f t="shared" si="1086"/>
        <v>199360</v>
      </c>
      <c r="C9968" s="277">
        <f t="shared" si="1087"/>
        <v>239232</v>
      </c>
      <c r="D9968" s="277">
        <f t="shared" si="1091"/>
        <v>598080</v>
      </c>
      <c r="E9968" s="277">
        <f t="shared" si="1088"/>
        <v>996800</v>
      </c>
      <c r="F9968" s="277">
        <f t="shared" si="1090"/>
        <v>1196160</v>
      </c>
      <c r="G9968" s="277">
        <f t="shared" si="1089"/>
        <v>119616</v>
      </c>
    </row>
    <row r="9969" spans="1:7" x14ac:dyDescent="0.25">
      <c r="A9969" s="277">
        <f t="shared" si="1085"/>
        <v>99690</v>
      </c>
      <c r="B9969" s="277">
        <f t="shared" si="1086"/>
        <v>199380</v>
      </c>
      <c r="C9969" s="277">
        <f t="shared" si="1087"/>
        <v>239256</v>
      </c>
      <c r="D9969" s="277">
        <f t="shared" si="1091"/>
        <v>598140</v>
      </c>
      <c r="E9969" s="277">
        <f t="shared" si="1088"/>
        <v>996900</v>
      </c>
      <c r="F9969" s="277">
        <f t="shared" si="1090"/>
        <v>1196280</v>
      </c>
      <c r="G9969" s="277">
        <f t="shared" si="1089"/>
        <v>119628</v>
      </c>
    </row>
    <row r="9970" spans="1:7" x14ac:dyDescent="0.25">
      <c r="A9970" s="277">
        <f t="shared" si="1085"/>
        <v>99700</v>
      </c>
      <c r="B9970" s="277">
        <f t="shared" si="1086"/>
        <v>199400</v>
      </c>
      <c r="C9970" s="277">
        <f t="shared" si="1087"/>
        <v>239280</v>
      </c>
      <c r="D9970" s="277">
        <f t="shared" si="1091"/>
        <v>598200</v>
      </c>
      <c r="E9970" s="277">
        <f t="shared" si="1088"/>
        <v>997000</v>
      </c>
      <c r="F9970" s="277">
        <f t="shared" si="1090"/>
        <v>1196400</v>
      </c>
      <c r="G9970" s="277">
        <f t="shared" si="1089"/>
        <v>119640</v>
      </c>
    </row>
    <row r="9971" spans="1:7" x14ac:dyDescent="0.25">
      <c r="A9971" s="277">
        <f t="shared" si="1085"/>
        <v>99710</v>
      </c>
      <c r="B9971" s="277">
        <f t="shared" si="1086"/>
        <v>199420</v>
      </c>
      <c r="C9971" s="277">
        <f t="shared" si="1087"/>
        <v>239304</v>
      </c>
      <c r="D9971" s="277">
        <f t="shared" si="1091"/>
        <v>598260</v>
      </c>
      <c r="E9971" s="277">
        <f t="shared" si="1088"/>
        <v>997100</v>
      </c>
      <c r="F9971" s="277">
        <f t="shared" si="1090"/>
        <v>1196520</v>
      </c>
      <c r="G9971" s="277">
        <f t="shared" si="1089"/>
        <v>119652</v>
      </c>
    </row>
    <row r="9972" spans="1:7" x14ac:dyDescent="0.25">
      <c r="A9972" s="277">
        <f t="shared" si="1085"/>
        <v>99720</v>
      </c>
      <c r="B9972" s="277">
        <f t="shared" si="1086"/>
        <v>199440</v>
      </c>
      <c r="C9972" s="277">
        <f t="shared" si="1087"/>
        <v>239328</v>
      </c>
      <c r="D9972" s="277">
        <f t="shared" si="1091"/>
        <v>598320</v>
      </c>
      <c r="E9972" s="277">
        <f t="shared" si="1088"/>
        <v>997200</v>
      </c>
      <c r="F9972" s="277">
        <f t="shared" si="1090"/>
        <v>1196640</v>
      </c>
      <c r="G9972" s="277">
        <f t="shared" si="1089"/>
        <v>119664</v>
      </c>
    </row>
    <row r="9973" spans="1:7" x14ac:dyDescent="0.25">
      <c r="A9973" s="277">
        <f t="shared" si="1085"/>
        <v>99730</v>
      </c>
      <c r="B9973" s="277">
        <f t="shared" si="1086"/>
        <v>199460</v>
      </c>
      <c r="C9973" s="277">
        <f t="shared" si="1087"/>
        <v>239352</v>
      </c>
      <c r="D9973" s="277">
        <f t="shared" si="1091"/>
        <v>598380</v>
      </c>
      <c r="E9973" s="277">
        <f t="shared" si="1088"/>
        <v>997300</v>
      </c>
      <c r="F9973" s="277">
        <f t="shared" si="1090"/>
        <v>1196760</v>
      </c>
      <c r="G9973" s="277">
        <f t="shared" si="1089"/>
        <v>119676</v>
      </c>
    </row>
    <row r="9974" spans="1:7" x14ac:dyDescent="0.25">
      <c r="A9974" s="277">
        <f t="shared" si="1085"/>
        <v>99740</v>
      </c>
      <c r="B9974" s="277">
        <f t="shared" si="1086"/>
        <v>199480</v>
      </c>
      <c r="C9974" s="277">
        <f t="shared" si="1087"/>
        <v>239376</v>
      </c>
      <c r="D9974" s="277">
        <f t="shared" si="1091"/>
        <v>598440</v>
      </c>
      <c r="E9974" s="277">
        <f t="shared" si="1088"/>
        <v>997400</v>
      </c>
      <c r="F9974" s="277">
        <f t="shared" si="1090"/>
        <v>1196880</v>
      </c>
      <c r="G9974" s="277">
        <f t="shared" si="1089"/>
        <v>119688</v>
      </c>
    </row>
    <row r="9975" spans="1:7" x14ac:dyDescent="0.25">
      <c r="A9975" s="277">
        <f t="shared" si="1085"/>
        <v>99750</v>
      </c>
      <c r="B9975" s="277">
        <f t="shared" si="1086"/>
        <v>199500</v>
      </c>
      <c r="C9975" s="277">
        <f t="shared" si="1087"/>
        <v>239400</v>
      </c>
      <c r="D9975" s="277">
        <f t="shared" si="1091"/>
        <v>598500</v>
      </c>
      <c r="E9975" s="277">
        <f t="shared" si="1088"/>
        <v>997500</v>
      </c>
      <c r="F9975" s="277">
        <f t="shared" si="1090"/>
        <v>1197000</v>
      </c>
      <c r="G9975" s="277">
        <f t="shared" si="1089"/>
        <v>119700</v>
      </c>
    </row>
    <row r="9976" spans="1:7" x14ac:dyDescent="0.25">
      <c r="A9976" s="277">
        <f t="shared" si="1085"/>
        <v>99760</v>
      </c>
      <c r="B9976" s="277">
        <f t="shared" si="1086"/>
        <v>199520</v>
      </c>
      <c r="C9976" s="277">
        <f t="shared" si="1087"/>
        <v>239424</v>
      </c>
      <c r="D9976" s="277">
        <f t="shared" si="1091"/>
        <v>598560</v>
      </c>
      <c r="E9976" s="277">
        <f t="shared" si="1088"/>
        <v>997600</v>
      </c>
      <c r="F9976" s="277">
        <f t="shared" si="1090"/>
        <v>1197120</v>
      </c>
      <c r="G9976" s="277">
        <f t="shared" si="1089"/>
        <v>119712</v>
      </c>
    </row>
    <row r="9977" spans="1:7" x14ac:dyDescent="0.25">
      <c r="A9977" s="277">
        <f t="shared" si="1085"/>
        <v>99770</v>
      </c>
      <c r="B9977" s="277">
        <f t="shared" si="1086"/>
        <v>199540</v>
      </c>
      <c r="C9977" s="277">
        <f t="shared" si="1087"/>
        <v>239448</v>
      </c>
      <c r="D9977" s="277">
        <f t="shared" si="1091"/>
        <v>598620</v>
      </c>
      <c r="E9977" s="277">
        <f t="shared" si="1088"/>
        <v>997700</v>
      </c>
      <c r="F9977" s="277">
        <f t="shared" si="1090"/>
        <v>1197240</v>
      </c>
      <c r="G9977" s="277">
        <f t="shared" si="1089"/>
        <v>119724</v>
      </c>
    </row>
    <row r="9978" spans="1:7" x14ac:dyDescent="0.25">
      <c r="A9978" s="277">
        <f t="shared" si="1085"/>
        <v>99780</v>
      </c>
      <c r="B9978" s="277">
        <f t="shared" si="1086"/>
        <v>199560</v>
      </c>
      <c r="C9978" s="277">
        <f t="shared" si="1087"/>
        <v>239472</v>
      </c>
      <c r="D9978" s="277">
        <f t="shared" si="1091"/>
        <v>598680</v>
      </c>
      <c r="E9978" s="277">
        <f t="shared" si="1088"/>
        <v>997800</v>
      </c>
      <c r="F9978" s="277">
        <f t="shared" si="1090"/>
        <v>1197360</v>
      </c>
      <c r="G9978" s="277">
        <f t="shared" si="1089"/>
        <v>119736</v>
      </c>
    </row>
    <row r="9979" spans="1:7" x14ac:dyDescent="0.25">
      <c r="A9979" s="277">
        <f t="shared" si="1085"/>
        <v>99790</v>
      </c>
      <c r="B9979" s="277">
        <f t="shared" si="1086"/>
        <v>199580</v>
      </c>
      <c r="C9979" s="277">
        <f t="shared" si="1087"/>
        <v>239496</v>
      </c>
      <c r="D9979" s="277">
        <f t="shared" si="1091"/>
        <v>598740</v>
      </c>
      <c r="E9979" s="277">
        <f t="shared" si="1088"/>
        <v>997900</v>
      </c>
      <c r="F9979" s="277">
        <f t="shared" si="1090"/>
        <v>1197480</v>
      </c>
      <c r="G9979" s="277">
        <f t="shared" si="1089"/>
        <v>119748</v>
      </c>
    </row>
    <row r="9980" spans="1:7" x14ac:dyDescent="0.25">
      <c r="A9980" s="277">
        <f t="shared" si="1085"/>
        <v>99800</v>
      </c>
      <c r="B9980" s="277">
        <f t="shared" si="1086"/>
        <v>199600</v>
      </c>
      <c r="C9980" s="277">
        <f t="shared" si="1087"/>
        <v>239520</v>
      </c>
      <c r="D9980" s="277">
        <f t="shared" si="1091"/>
        <v>598800</v>
      </c>
      <c r="E9980" s="277">
        <f t="shared" si="1088"/>
        <v>998000</v>
      </c>
      <c r="F9980" s="277">
        <f t="shared" si="1090"/>
        <v>1197600</v>
      </c>
      <c r="G9980" s="277">
        <f t="shared" si="1089"/>
        <v>119760</v>
      </c>
    </row>
    <row r="9981" spans="1:7" x14ac:dyDescent="0.25">
      <c r="A9981" s="277">
        <f t="shared" si="1085"/>
        <v>99810</v>
      </c>
      <c r="B9981" s="277">
        <f t="shared" si="1086"/>
        <v>199620</v>
      </c>
      <c r="C9981" s="277">
        <f t="shared" si="1087"/>
        <v>239544</v>
      </c>
      <c r="D9981" s="277">
        <f t="shared" si="1091"/>
        <v>598860</v>
      </c>
      <c r="E9981" s="277">
        <f t="shared" si="1088"/>
        <v>998100</v>
      </c>
      <c r="F9981" s="277">
        <f t="shared" si="1090"/>
        <v>1197720</v>
      </c>
      <c r="G9981" s="277">
        <f t="shared" si="1089"/>
        <v>119772</v>
      </c>
    </row>
    <row r="9982" spans="1:7" x14ac:dyDescent="0.25">
      <c r="A9982" s="277">
        <f t="shared" si="1085"/>
        <v>99820</v>
      </c>
      <c r="B9982" s="277">
        <f t="shared" si="1086"/>
        <v>199640</v>
      </c>
      <c r="C9982" s="277">
        <f t="shared" si="1087"/>
        <v>239568</v>
      </c>
      <c r="D9982" s="277">
        <f t="shared" si="1091"/>
        <v>598920</v>
      </c>
      <c r="E9982" s="277">
        <f t="shared" si="1088"/>
        <v>998200</v>
      </c>
      <c r="F9982" s="277">
        <f t="shared" si="1090"/>
        <v>1197840</v>
      </c>
      <c r="G9982" s="277">
        <f t="shared" si="1089"/>
        <v>119784</v>
      </c>
    </row>
    <row r="9983" spans="1:7" x14ac:dyDescent="0.25">
      <c r="A9983" s="277">
        <f t="shared" si="1085"/>
        <v>99830</v>
      </c>
      <c r="B9983" s="277">
        <f t="shared" si="1086"/>
        <v>199660</v>
      </c>
      <c r="C9983" s="277">
        <f t="shared" si="1087"/>
        <v>239592</v>
      </c>
      <c r="D9983" s="277">
        <f t="shared" si="1091"/>
        <v>598980</v>
      </c>
      <c r="E9983" s="277">
        <f t="shared" si="1088"/>
        <v>998300</v>
      </c>
      <c r="F9983" s="277">
        <f t="shared" si="1090"/>
        <v>1197960</v>
      </c>
      <c r="G9983" s="277">
        <f t="shared" si="1089"/>
        <v>119796</v>
      </c>
    </row>
    <row r="9984" spans="1:7" x14ac:dyDescent="0.25">
      <c r="A9984" s="277">
        <f t="shared" si="1085"/>
        <v>99840</v>
      </c>
      <c r="B9984" s="277">
        <f t="shared" si="1086"/>
        <v>199680</v>
      </c>
      <c r="C9984" s="277">
        <f t="shared" si="1087"/>
        <v>239616</v>
      </c>
      <c r="D9984" s="277">
        <f t="shared" si="1091"/>
        <v>599040</v>
      </c>
      <c r="E9984" s="277">
        <f t="shared" si="1088"/>
        <v>998400</v>
      </c>
      <c r="F9984" s="277">
        <f t="shared" si="1090"/>
        <v>1198080</v>
      </c>
      <c r="G9984" s="277">
        <f t="shared" si="1089"/>
        <v>119808</v>
      </c>
    </row>
    <row r="9985" spans="1:7" x14ac:dyDescent="0.25">
      <c r="A9985" s="277">
        <f t="shared" si="1085"/>
        <v>99850</v>
      </c>
      <c r="B9985" s="277">
        <f t="shared" si="1086"/>
        <v>199700</v>
      </c>
      <c r="C9985" s="277">
        <f t="shared" si="1087"/>
        <v>239640</v>
      </c>
      <c r="D9985" s="277">
        <f t="shared" si="1091"/>
        <v>599100</v>
      </c>
      <c r="E9985" s="277">
        <f t="shared" si="1088"/>
        <v>998500</v>
      </c>
      <c r="F9985" s="277">
        <f t="shared" si="1090"/>
        <v>1198200</v>
      </c>
      <c r="G9985" s="277">
        <f t="shared" si="1089"/>
        <v>119820</v>
      </c>
    </row>
    <row r="9986" spans="1:7" x14ac:dyDescent="0.25">
      <c r="A9986" s="277">
        <f t="shared" si="1085"/>
        <v>99860</v>
      </c>
      <c r="B9986" s="277">
        <f t="shared" si="1086"/>
        <v>199720</v>
      </c>
      <c r="C9986" s="277">
        <f t="shared" si="1087"/>
        <v>239664</v>
      </c>
      <c r="D9986" s="277">
        <f t="shared" si="1091"/>
        <v>599160</v>
      </c>
      <c r="E9986" s="277">
        <f t="shared" si="1088"/>
        <v>998600</v>
      </c>
      <c r="F9986" s="277">
        <f t="shared" si="1090"/>
        <v>1198320</v>
      </c>
      <c r="G9986" s="277">
        <f t="shared" si="1089"/>
        <v>119832</v>
      </c>
    </row>
    <row r="9987" spans="1:7" x14ac:dyDescent="0.25">
      <c r="A9987" s="277">
        <f t="shared" ref="A9987:A10050" si="1092">A9986+10</f>
        <v>99870</v>
      </c>
      <c r="B9987" s="277">
        <f t="shared" ref="B9987:B10050" si="1093">B9986+20</f>
        <v>199740</v>
      </c>
      <c r="C9987" s="277">
        <f t="shared" ref="C9987:C10050" si="1094">C9986+24</f>
        <v>239688</v>
      </c>
      <c r="D9987" s="277">
        <f t="shared" si="1091"/>
        <v>599220</v>
      </c>
      <c r="E9987" s="277">
        <f t="shared" ref="E9987:E10050" si="1095">E9986+100</f>
        <v>998700</v>
      </c>
      <c r="F9987" s="277">
        <f t="shared" si="1090"/>
        <v>1198440</v>
      </c>
      <c r="G9987" s="277">
        <f t="shared" ref="G9987:G10050" si="1096">G9986+12</f>
        <v>119844</v>
      </c>
    </row>
    <row r="9988" spans="1:7" x14ac:dyDescent="0.25">
      <c r="A9988" s="277">
        <f t="shared" si="1092"/>
        <v>99880</v>
      </c>
      <c r="B9988" s="277">
        <f t="shared" si="1093"/>
        <v>199760</v>
      </c>
      <c r="C9988" s="277">
        <f t="shared" si="1094"/>
        <v>239712</v>
      </c>
      <c r="D9988" s="277">
        <f t="shared" si="1091"/>
        <v>599280</v>
      </c>
      <c r="E9988" s="277">
        <f t="shared" si="1095"/>
        <v>998800</v>
      </c>
      <c r="F9988" s="277">
        <f t="shared" ref="F9988:F10051" si="1097">F9987+120</f>
        <v>1198560</v>
      </c>
      <c r="G9988" s="277">
        <f t="shared" si="1096"/>
        <v>119856</v>
      </c>
    </row>
    <row r="9989" spans="1:7" x14ac:dyDescent="0.25">
      <c r="A9989" s="277">
        <f t="shared" si="1092"/>
        <v>99890</v>
      </c>
      <c r="B9989" s="277">
        <f t="shared" si="1093"/>
        <v>199780</v>
      </c>
      <c r="C9989" s="277">
        <f t="shared" si="1094"/>
        <v>239736</v>
      </c>
      <c r="D9989" s="277">
        <f t="shared" si="1091"/>
        <v>599340</v>
      </c>
      <c r="E9989" s="277">
        <f t="shared" si="1095"/>
        <v>998900</v>
      </c>
      <c r="F9989" s="277">
        <f t="shared" si="1097"/>
        <v>1198680</v>
      </c>
      <c r="G9989" s="277">
        <f t="shared" si="1096"/>
        <v>119868</v>
      </c>
    </row>
    <row r="9990" spans="1:7" x14ac:dyDescent="0.25">
      <c r="A9990" s="277">
        <f t="shared" si="1092"/>
        <v>99900</v>
      </c>
      <c r="B9990" s="277">
        <f t="shared" si="1093"/>
        <v>199800</v>
      </c>
      <c r="C9990" s="277">
        <f t="shared" si="1094"/>
        <v>239760</v>
      </c>
      <c r="D9990" s="277">
        <f t="shared" si="1091"/>
        <v>599400</v>
      </c>
      <c r="E9990" s="277">
        <f t="shared" si="1095"/>
        <v>999000</v>
      </c>
      <c r="F9990" s="277">
        <f t="shared" si="1097"/>
        <v>1198800</v>
      </c>
      <c r="G9990" s="277">
        <f t="shared" si="1096"/>
        <v>119880</v>
      </c>
    </row>
    <row r="9991" spans="1:7" x14ac:dyDescent="0.25">
      <c r="A9991" s="277">
        <f t="shared" si="1092"/>
        <v>99910</v>
      </c>
      <c r="B9991" s="277">
        <f t="shared" si="1093"/>
        <v>199820</v>
      </c>
      <c r="C9991" s="277">
        <f t="shared" si="1094"/>
        <v>239784</v>
      </c>
      <c r="D9991" s="277">
        <f t="shared" ref="D9991:D10054" si="1098">D9990+60</f>
        <v>599460</v>
      </c>
      <c r="E9991" s="277">
        <f t="shared" si="1095"/>
        <v>999100</v>
      </c>
      <c r="F9991" s="277">
        <f t="shared" si="1097"/>
        <v>1198920</v>
      </c>
      <c r="G9991" s="277">
        <f t="shared" si="1096"/>
        <v>119892</v>
      </c>
    </row>
    <row r="9992" spans="1:7" x14ac:dyDescent="0.25">
      <c r="A9992" s="277">
        <f t="shared" si="1092"/>
        <v>99920</v>
      </c>
      <c r="B9992" s="277">
        <f t="shared" si="1093"/>
        <v>199840</v>
      </c>
      <c r="C9992" s="277">
        <f t="shared" si="1094"/>
        <v>239808</v>
      </c>
      <c r="D9992" s="277">
        <f t="shared" si="1098"/>
        <v>599520</v>
      </c>
      <c r="E9992" s="277">
        <f t="shared" si="1095"/>
        <v>999200</v>
      </c>
      <c r="F9992" s="277">
        <f t="shared" si="1097"/>
        <v>1199040</v>
      </c>
      <c r="G9992" s="277">
        <f t="shared" si="1096"/>
        <v>119904</v>
      </c>
    </row>
    <row r="9993" spans="1:7" x14ac:dyDescent="0.25">
      <c r="A9993" s="277">
        <f t="shared" si="1092"/>
        <v>99930</v>
      </c>
      <c r="B9993" s="277">
        <f t="shared" si="1093"/>
        <v>199860</v>
      </c>
      <c r="C9993" s="277">
        <f t="shared" si="1094"/>
        <v>239832</v>
      </c>
      <c r="D9993" s="277">
        <f t="shared" si="1098"/>
        <v>599580</v>
      </c>
      <c r="E9993" s="277">
        <f t="shared" si="1095"/>
        <v>999300</v>
      </c>
      <c r="F9993" s="277">
        <f t="shared" si="1097"/>
        <v>1199160</v>
      </c>
      <c r="G9993" s="277">
        <f t="shared" si="1096"/>
        <v>119916</v>
      </c>
    </row>
    <row r="9994" spans="1:7" x14ac:dyDescent="0.25">
      <c r="A9994" s="277">
        <f t="shared" si="1092"/>
        <v>99940</v>
      </c>
      <c r="B9994" s="277">
        <f t="shared" si="1093"/>
        <v>199880</v>
      </c>
      <c r="C9994" s="277">
        <f t="shared" si="1094"/>
        <v>239856</v>
      </c>
      <c r="D9994" s="277">
        <f t="shared" si="1098"/>
        <v>599640</v>
      </c>
      <c r="E9994" s="277">
        <f t="shared" si="1095"/>
        <v>999400</v>
      </c>
      <c r="F9994" s="277">
        <f t="shared" si="1097"/>
        <v>1199280</v>
      </c>
      <c r="G9994" s="277">
        <f t="shared" si="1096"/>
        <v>119928</v>
      </c>
    </row>
    <row r="9995" spans="1:7" x14ac:dyDescent="0.25">
      <c r="A9995" s="277">
        <f t="shared" si="1092"/>
        <v>99950</v>
      </c>
      <c r="B9995" s="277">
        <f t="shared" si="1093"/>
        <v>199900</v>
      </c>
      <c r="C9995" s="277">
        <f t="shared" si="1094"/>
        <v>239880</v>
      </c>
      <c r="D9995" s="277">
        <f t="shared" si="1098"/>
        <v>599700</v>
      </c>
      <c r="E9995" s="277">
        <f t="shared" si="1095"/>
        <v>999500</v>
      </c>
      <c r="F9995" s="277">
        <f t="shared" si="1097"/>
        <v>1199400</v>
      </c>
      <c r="G9995" s="277">
        <f t="shared" si="1096"/>
        <v>119940</v>
      </c>
    </row>
    <row r="9996" spans="1:7" x14ac:dyDescent="0.25">
      <c r="A9996" s="277">
        <f t="shared" si="1092"/>
        <v>99960</v>
      </c>
      <c r="B9996" s="277">
        <f t="shared" si="1093"/>
        <v>199920</v>
      </c>
      <c r="C9996" s="277">
        <f t="shared" si="1094"/>
        <v>239904</v>
      </c>
      <c r="D9996" s="277">
        <f t="shared" si="1098"/>
        <v>599760</v>
      </c>
      <c r="E9996" s="277">
        <f t="shared" si="1095"/>
        <v>999600</v>
      </c>
      <c r="F9996" s="277">
        <f t="shared" si="1097"/>
        <v>1199520</v>
      </c>
      <c r="G9996" s="277">
        <f t="shared" si="1096"/>
        <v>119952</v>
      </c>
    </row>
    <row r="9997" spans="1:7" x14ac:dyDescent="0.25">
      <c r="A9997" s="277">
        <f t="shared" si="1092"/>
        <v>99970</v>
      </c>
      <c r="B9997" s="277">
        <f t="shared" si="1093"/>
        <v>199940</v>
      </c>
      <c r="C9997" s="277">
        <f t="shared" si="1094"/>
        <v>239928</v>
      </c>
      <c r="D9997" s="277">
        <f t="shared" si="1098"/>
        <v>599820</v>
      </c>
      <c r="E9997" s="277">
        <f t="shared" si="1095"/>
        <v>999700</v>
      </c>
      <c r="F9997" s="277">
        <f t="shared" si="1097"/>
        <v>1199640</v>
      </c>
      <c r="G9997" s="277">
        <f t="shared" si="1096"/>
        <v>119964</v>
      </c>
    </row>
    <row r="9998" spans="1:7" x14ac:dyDescent="0.25">
      <c r="A9998" s="277">
        <f t="shared" si="1092"/>
        <v>99980</v>
      </c>
      <c r="B9998" s="277">
        <f t="shared" si="1093"/>
        <v>199960</v>
      </c>
      <c r="C9998" s="277">
        <f t="shared" si="1094"/>
        <v>239952</v>
      </c>
      <c r="D9998" s="277">
        <f t="shared" si="1098"/>
        <v>599880</v>
      </c>
      <c r="E9998" s="277">
        <f t="shared" si="1095"/>
        <v>999800</v>
      </c>
      <c r="F9998" s="277">
        <f t="shared" si="1097"/>
        <v>1199760</v>
      </c>
      <c r="G9998" s="277">
        <f t="shared" si="1096"/>
        <v>119976</v>
      </c>
    </row>
    <row r="9999" spans="1:7" x14ac:dyDescent="0.25">
      <c r="A9999" s="277">
        <f t="shared" si="1092"/>
        <v>99990</v>
      </c>
      <c r="B9999" s="277">
        <f t="shared" si="1093"/>
        <v>199980</v>
      </c>
      <c r="C9999" s="277">
        <f t="shared" si="1094"/>
        <v>239976</v>
      </c>
      <c r="D9999" s="277">
        <f t="shared" si="1098"/>
        <v>599940</v>
      </c>
      <c r="E9999" s="277">
        <f t="shared" si="1095"/>
        <v>999900</v>
      </c>
      <c r="F9999" s="277">
        <f t="shared" si="1097"/>
        <v>1199880</v>
      </c>
      <c r="G9999" s="277">
        <f t="shared" si="1096"/>
        <v>119988</v>
      </c>
    </row>
    <row r="10000" spans="1:7" x14ac:dyDescent="0.25">
      <c r="A10000" s="277">
        <f t="shared" si="1092"/>
        <v>100000</v>
      </c>
      <c r="B10000" s="277">
        <f t="shared" si="1093"/>
        <v>200000</v>
      </c>
      <c r="C10000" s="277">
        <f t="shared" si="1094"/>
        <v>240000</v>
      </c>
      <c r="D10000" s="277">
        <f t="shared" si="1098"/>
        <v>600000</v>
      </c>
      <c r="E10000" s="277">
        <f t="shared" si="1095"/>
        <v>1000000</v>
      </c>
      <c r="F10000" s="277">
        <f t="shared" si="1097"/>
        <v>1200000</v>
      </c>
      <c r="G10000" s="277">
        <f t="shared" si="1096"/>
        <v>120000</v>
      </c>
    </row>
    <row r="10001" spans="1:7" x14ac:dyDescent="0.25">
      <c r="A10001" s="277">
        <f t="shared" si="1092"/>
        <v>100010</v>
      </c>
      <c r="B10001" s="277">
        <f t="shared" si="1093"/>
        <v>200020</v>
      </c>
      <c r="C10001" s="277">
        <f t="shared" si="1094"/>
        <v>240024</v>
      </c>
      <c r="D10001" s="277">
        <f t="shared" si="1098"/>
        <v>600060</v>
      </c>
      <c r="E10001" s="277">
        <f t="shared" si="1095"/>
        <v>1000100</v>
      </c>
      <c r="F10001" s="277">
        <f t="shared" si="1097"/>
        <v>1200120</v>
      </c>
      <c r="G10001" s="277">
        <f t="shared" si="1096"/>
        <v>120012</v>
      </c>
    </row>
    <row r="10002" spans="1:7" x14ac:dyDescent="0.25">
      <c r="A10002" s="277">
        <f t="shared" si="1092"/>
        <v>100020</v>
      </c>
      <c r="B10002" s="277">
        <f t="shared" si="1093"/>
        <v>200040</v>
      </c>
      <c r="C10002" s="277">
        <f t="shared" si="1094"/>
        <v>240048</v>
      </c>
      <c r="D10002" s="277">
        <f t="shared" si="1098"/>
        <v>600120</v>
      </c>
      <c r="E10002" s="277">
        <f t="shared" si="1095"/>
        <v>1000200</v>
      </c>
      <c r="F10002" s="277">
        <f t="shared" si="1097"/>
        <v>1200240</v>
      </c>
      <c r="G10002" s="277">
        <f t="shared" si="1096"/>
        <v>120024</v>
      </c>
    </row>
    <row r="10003" spans="1:7" x14ac:dyDescent="0.25">
      <c r="A10003" s="277">
        <f t="shared" si="1092"/>
        <v>100030</v>
      </c>
      <c r="B10003" s="277">
        <f t="shared" si="1093"/>
        <v>200060</v>
      </c>
      <c r="C10003" s="277">
        <f t="shared" si="1094"/>
        <v>240072</v>
      </c>
      <c r="D10003" s="277">
        <f t="shared" si="1098"/>
        <v>600180</v>
      </c>
      <c r="E10003" s="277">
        <f t="shared" si="1095"/>
        <v>1000300</v>
      </c>
      <c r="F10003" s="277">
        <f t="shared" si="1097"/>
        <v>1200360</v>
      </c>
      <c r="G10003" s="277">
        <f t="shared" si="1096"/>
        <v>120036</v>
      </c>
    </row>
    <row r="10004" spans="1:7" x14ac:dyDescent="0.25">
      <c r="A10004" s="277">
        <f t="shared" si="1092"/>
        <v>100040</v>
      </c>
      <c r="B10004" s="277">
        <f t="shared" si="1093"/>
        <v>200080</v>
      </c>
      <c r="C10004" s="277">
        <f t="shared" si="1094"/>
        <v>240096</v>
      </c>
      <c r="D10004" s="277">
        <f t="shared" si="1098"/>
        <v>600240</v>
      </c>
      <c r="E10004" s="277">
        <f t="shared" si="1095"/>
        <v>1000400</v>
      </c>
      <c r="F10004" s="277">
        <f t="shared" si="1097"/>
        <v>1200480</v>
      </c>
      <c r="G10004" s="277">
        <f t="shared" si="1096"/>
        <v>120048</v>
      </c>
    </row>
    <row r="10005" spans="1:7" x14ac:dyDescent="0.25">
      <c r="A10005" s="277">
        <f t="shared" si="1092"/>
        <v>100050</v>
      </c>
      <c r="B10005" s="277">
        <f t="shared" si="1093"/>
        <v>200100</v>
      </c>
      <c r="C10005" s="277">
        <f t="shared" si="1094"/>
        <v>240120</v>
      </c>
      <c r="D10005" s="277">
        <f t="shared" si="1098"/>
        <v>600300</v>
      </c>
      <c r="E10005" s="277">
        <f t="shared" si="1095"/>
        <v>1000500</v>
      </c>
      <c r="F10005" s="277">
        <f t="shared" si="1097"/>
        <v>1200600</v>
      </c>
      <c r="G10005" s="277">
        <f t="shared" si="1096"/>
        <v>120060</v>
      </c>
    </row>
    <row r="10006" spans="1:7" x14ac:dyDescent="0.25">
      <c r="A10006" s="277">
        <f t="shared" si="1092"/>
        <v>100060</v>
      </c>
      <c r="B10006" s="277">
        <f t="shared" si="1093"/>
        <v>200120</v>
      </c>
      <c r="C10006" s="277">
        <f t="shared" si="1094"/>
        <v>240144</v>
      </c>
      <c r="D10006" s="277">
        <f t="shared" si="1098"/>
        <v>600360</v>
      </c>
      <c r="E10006" s="277">
        <f t="shared" si="1095"/>
        <v>1000600</v>
      </c>
      <c r="F10006" s="277">
        <f t="shared" si="1097"/>
        <v>1200720</v>
      </c>
      <c r="G10006" s="277">
        <f t="shared" si="1096"/>
        <v>120072</v>
      </c>
    </row>
    <row r="10007" spans="1:7" x14ac:dyDescent="0.25">
      <c r="A10007" s="277">
        <f t="shared" si="1092"/>
        <v>100070</v>
      </c>
      <c r="B10007" s="277">
        <f t="shared" si="1093"/>
        <v>200140</v>
      </c>
      <c r="C10007" s="277">
        <f t="shared" si="1094"/>
        <v>240168</v>
      </c>
      <c r="D10007" s="277">
        <f t="shared" si="1098"/>
        <v>600420</v>
      </c>
      <c r="E10007" s="277">
        <f t="shared" si="1095"/>
        <v>1000700</v>
      </c>
      <c r="F10007" s="277">
        <f t="shared" si="1097"/>
        <v>1200840</v>
      </c>
      <c r="G10007" s="277">
        <f t="shared" si="1096"/>
        <v>120084</v>
      </c>
    </row>
    <row r="10008" spans="1:7" x14ac:dyDescent="0.25">
      <c r="A10008" s="277">
        <f t="shared" si="1092"/>
        <v>100080</v>
      </c>
      <c r="B10008" s="277">
        <f t="shared" si="1093"/>
        <v>200160</v>
      </c>
      <c r="C10008" s="277">
        <f t="shared" si="1094"/>
        <v>240192</v>
      </c>
      <c r="D10008" s="277">
        <f t="shared" si="1098"/>
        <v>600480</v>
      </c>
      <c r="E10008" s="277">
        <f t="shared" si="1095"/>
        <v>1000800</v>
      </c>
      <c r="F10008" s="277">
        <f t="shared" si="1097"/>
        <v>1200960</v>
      </c>
      <c r="G10008" s="277">
        <f t="shared" si="1096"/>
        <v>120096</v>
      </c>
    </row>
    <row r="10009" spans="1:7" x14ac:dyDescent="0.25">
      <c r="A10009" s="277">
        <f t="shared" si="1092"/>
        <v>100090</v>
      </c>
      <c r="B10009" s="277">
        <f t="shared" si="1093"/>
        <v>200180</v>
      </c>
      <c r="C10009" s="277">
        <f t="shared" si="1094"/>
        <v>240216</v>
      </c>
      <c r="D10009" s="277">
        <f t="shared" si="1098"/>
        <v>600540</v>
      </c>
      <c r="E10009" s="277">
        <f t="shared" si="1095"/>
        <v>1000900</v>
      </c>
      <c r="F10009" s="277">
        <f t="shared" si="1097"/>
        <v>1201080</v>
      </c>
      <c r="G10009" s="277">
        <f t="shared" si="1096"/>
        <v>120108</v>
      </c>
    </row>
    <row r="10010" spans="1:7" x14ac:dyDescent="0.25">
      <c r="A10010" s="277">
        <f t="shared" si="1092"/>
        <v>100100</v>
      </c>
      <c r="B10010" s="277">
        <f t="shared" si="1093"/>
        <v>200200</v>
      </c>
      <c r="C10010" s="277">
        <f t="shared" si="1094"/>
        <v>240240</v>
      </c>
      <c r="D10010" s="277">
        <f t="shared" si="1098"/>
        <v>600600</v>
      </c>
      <c r="E10010" s="277">
        <f t="shared" si="1095"/>
        <v>1001000</v>
      </c>
      <c r="F10010" s="277">
        <f t="shared" si="1097"/>
        <v>1201200</v>
      </c>
      <c r="G10010" s="277">
        <f t="shared" si="1096"/>
        <v>120120</v>
      </c>
    </row>
    <row r="10011" spans="1:7" x14ac:dyDescent="0.25">
      <c r="A10011" s="277">
        <f t="shared" si="1092"/>
        <v>100110</v>
      </c>
      <c r="B10011" s="277">
        <f t="shared" si="1093"/>
        <v>200220</v>
      </c>
      <c r="C10011" s="277">
        <f t="shared" si="1094"/>
        <v>240264</v>
      </c>
      <c r="D10011" s="277">
        <f t="shared" si="1098"/>
        <v>600660</v>
      </c>
      <c r="E10011" s="277">
        <f t="shared" si="1095"/>
        <v>1001100</v>
      </c>
      <c r="F10011" s="277">
        <f t="shared" si="1097"/>
        <v>1201320</v>
      </c>
      <c r="G10011" s="277">
        <f t="shared" si="1096"/>
        <v>120132</v>
      </c>
    </row>
    <row r="10012" spans="1:7" x14ac:dyDescent="0.25">
      <c r="A10012" s="277">
        <f t="shared" si="1092"/>
        <v>100120</v>
      </c>
      <c r="B10012" s="277">
        <f t="shared" si="1093"/>
        <v>200240</v>
      </c>
      <c r="C10012" s="277">
        <f t="shared" si="1094"/>
        <v>240288</v>
      </c>
      <c r="D10012" s="277">
        <f t="shared" si="1098"/>
        <v>600720</v>
      </c>
      <c r="E10012" s="277">
        <f t="shared" si="1095"/>
        <v>1001200</v>
      </c>
      <c r="F10012" s="277">
        <f t="shared" si="1097"/>
        <v>1201440</v>
      </c>
      <c r="G10012" s="277">
        <f t="shared" si="1096"/>
        <v>120144</v>
      </c>
    </row>
    <row r="10013" spans="1:7" x14ac:dyDescent="0.25">
      <c r="A10013" s="277">
        <f t="shared" si="1092"/>
        <v>100130</v>
      </c>
      <c r="B10013" s="277">
        <f t="shared" si="1093"/>
        <v>200260</v>
      </c>
      <c r="C10013" s="277">
        <f t="shared" si="1094"/>
        <v>240312</v>
      </c>
      <c r="D10013" s="277">
        <f t="shared" si="1098"/>
        <v>600780</v>
      </c>
      <c r="E10013" s="277">
        <f t="shared" si="1095"/>
        <v>1001300</v>
      </c>
      <c r="F10013" s="277">
        <f t="shared" si="1097"/>
        <v>1201560</v>
      </c>
      <c r="G10013" s="277">
        <f t="shared" si="1096"/>
        <v>120156</v>
      </c>
    </row>
    <row r="10014" spans="1:7" x14ac:dyDescent="0.25">
      <c r="A10014" s="277">
        <f t="shared" si="1092"/>
        <v>100140</v>
      </c>
      <c r="B10014" s="277">
        <f t="shared" si="1093"/>
        <v>200280</v>
      </c>
      <c r="C10014" s="277">
        <f t="shared" si="1094"/>
        <v>240336</v>
      </c>
      <c r="D10014" s="277">
        <f t="shared" si="1098"/>
        <v>600840</v>
      </c>
      <c r="E10014" s="277">
        <f t="shared" si="1095"/>
        <v>1001400</v>
      </c>
      <c r="F10014" s="277">
        <f t="shared" si="1097"/>
        <v>1201680</v>
      </c>
      <c r="G10014" s="277">
        <f t="shared" si="1096"/>
        <v>120168</v>
      </c>
    </row>
    <row r="10015" spans="1:7" x14ac:dyDescent="0.25">
      <c r="A10015" s="277">
        <f t="shared" si="1092"/>
        <v>100150</v>
      </c>
      <c r="B10015" s="277">
        <f t="shared" si="1093"/>
        <v>200300</v>
      </c>
      <c r="C10015" s="277">
        <f t="shared" si="1094"/>
        <v>240360</v>
      </c>
      <c r="D10015" s="277">
        <f t="shared" si="1098"/>
        <v>600900</v>
      </c>
      <c r="E10015" s="277">
        <f t="shared" si="1095"/>
        <v>1001500</v>
      </c>
      <c r="F10015" s="277">
        <f t="shared" si="1097"/>
        <v>1201800</v>
      </c>
      <c r="G10015" s="277">
        <f t="shared" si="1096"/>
        <v>120180</v>
      </c>
    </row>
    <row r="10016" spans="1:7" x14ac:dyDescent="0.25">
      <c r="A10016" s="277">
        <f t="shared" si="1092"/>
        <v>100160</v>
      </c>
      <c r="B10016" s="277">
        <f t="shared" si="1093"/>
        <v>200320</v>
      </c>
      <c r="C10016" s="277">
        <f t="shared" si="1094"/>
        <v>240384</v>
      </c>
      <c r="D10016" s="277">
        <f t="shared" si="1098"/>
        <v>600960</v>
      </c>
      <c r="E10016" s="277">
        <f t="shared" si="1095"/>
        <v>1001600</v>
      </c>
      <c r="F10016" s="277">
        <f t="shared" si="1097"/>
        <v>1201920</v>
      </c>
      <c r="G10016" s="277">
        <f t="shared" si="1096"/>
        <v>120192</v>
      </c>
    </row>
    <row r="10017" spans="1:7" x14ac:dyDescent="0.25">
      <c r="A10017" s="277">
        <f t="shared" si="1092"/>
        <v>100170</v>
      </c>
      <c r="B10017" s="277">
        <f t="shared" si="1093"/>
        <v>200340</v>
      </c>
      <c r="C10017" s="277">
        <f t="shared" si="1094"/>
        <v>240408</v>
      </c>
      <c r="D10017" s="277">
        <f t="shared" si="1098"/>
        <v>601020</v>
      </c>
      <c r="E10017" s="277">
        <f t="shared" si="1095"/>
        <v>1001700</v>
      </c>
      <c r="F10017" s="277">
        <f t="shared" si="1097"/>
        <v>1202040</v>
      </c>
      <c r="G10017" s="277">
        <f t="shared" si="1096"/>
        <v>120204</v>
      </c>
    </row>
    <row r="10018" spans="1:7" x14ac:dyDescent="0.25">
      <c r="A10018" s="277">
        <f t="shared" si="1092"/>
        <v>100180</v>
      </c>
      <c r="B10018" s="277">
        <f t="shared" si="1093"/>
        <v>200360</v>
      </c>
      <c r="C10018" s="277">
        <f t="shared" si="1094"/>
        <v>240432</v>
      </c>
      <c r="D10018" s="277">
        <f t="shared" si="1098"/>
        <v>601080</v>
      </c>
      <c r="E10018" s="277">
        <f t="shared" si="1095"/>
        <v>1001800</v>
      </c>
      <c r="F10018" s="277">
        <f t="shared" si="1097"/>
        <v>1202160</v>
      </c>
      <c r="G10018" s="277">
        <f t="shared" si="1096"/>
        <v>120216</v>
      </c>
    </row>
    <row r="10019" spans="1:7" x14ac:dyDescent="0.25">
      <c r="A10019" s="277">
        <f t="shared" si="1092"/>
        <v>100190</v>
      </c>
      <c r="B10019" s="277">
        <f t="shared" si="1093"/>
        <v>200380</v>
      </c>
      <c r="C10019" s="277">
        <f t="shared" si="1094"/>
        <v>240456</v>
      </c>
      <c r="D10019" s="277">
        <f t="shared" si="1098"/>
        <v>601140</v>
      </c>
      <c r="E10019" s="277">
        <f t="shared" si="1095"/>
        <v>1001900</v>
      </c>
      <c r="F10019" s="277">
        <f t="shared" si="1097"/>
        <v>1202280</v>
      </c>
      <c r="G10019" s="277">
        <f t="shared" si="1096"/>
        <v>120228</v>
      </c>
    </row>
    <row r="10020" spans="1:7" x14ac:dyDescent="0.25">
      <c r="A10020" s="277">
        <f t="shared" si="1092"/>
        <v>100200</v>
      </c>
      <c r="B10020" s="277">
        <f t="shared" si="1093"/>
        <v>200400</v>
      </c>
      <c r="C10020" s="277">
        <f t="shared" si="1094"/>
        <v>240480</v>
      </c>
      <c r="D10020" s="277">
        <f t="shared" si="1098"/>
        <v>601200</v>
      </c>
      <c r="E10020" s="277">
        <f t="shared" si="1095"/>
        <v>1002000</v>
      </c>
      <c r="F10020" s="277">
        <f t="shared" si="1097"/>
        <v>1202400</v>
      </c>
      <c r="G10020" s="277">
        <f t="shared" si="1096"/>
        <v>120240</v>
      </c>
    </row>
    <row r="10021" spans="1:7" x14ac:dyDescent="0.25">
      <c r="A10021" s="277">
        <f t="shared" si="1092"/>
        <v>100210</v>
      </c>
      <c r="B10021" s="277">
        <f t="shared" si="1093"/>
        <v>200420</v>
      </c>
      <c r="C10021" s="277">
        <f t="shared" si="1094"/>
        <v>240504</v>
      </c>
      <c r="D10021" s="277">
        <f t="shared" si="1098"/>
        <v>601260</v>
      </c>
      <c r="E10021" s="277">
        <f t="shared" si="1095"/>
        <v>1002100</v>
      </c>
      <c r="F10021" s="277">
        <f t="shared" si="1097"/>
        <v>1202520</v>
      </c>
      <c r="G10021" s="277">
        <f t="shared" si="1096"/>
        <v>120252</v>
      </c>
    </row>
    <row r="10022" spans="1:7" x14ac:dyDescent="0.25">
      <c r="A10022" s="277">
        <f t="shared" si="1092"/>
        <v>100220</v>
      </c>
      <c r="B10022" s="277">
        <f t="shared" si="1093"/>
        <v>200440</v>
      </c>
      <c r="C10022" s="277">
        <f t="shared" si="1094"/>
        <v>240528</v>
      </c>
      <c r="D10022" s="277">
        <f t="shared" si="1098"/>
        <v>601320</v>
      </c>
      <c r="E10022" s="277">
        <f t="shared" si="1095"/>
        <v>1002200</v>
      </c>
      <c r="F10022" s="277">
        <f t="shared" si="1097"/>
        <v>1202640</v>
      </c>
      <c r="G10022" s="277">
        <f t="shared" si="1096"/>
        <v>120264</v>
      </c>
    </row>
    <row r="10023" spans="1:7" x14ac:dyDescent="0.25">
      <c r="A10023" s="277">
        <f t="shared" si="1092"/>
        <v>100230</v>
      </c>
      <c r="B10023" s="277">
        <f t="shared" si="1093"/>
        <v>200460</v>
      </c>
      <c r="C10023" s="277">
        <f t="shared" si="1094"/>
        <v>240552</v>
      </c>
      <c r="D10023" s="277">
        <f t="shared" si="1098"/>
        <v>601380</v>
      </c>
      <c r="E10023" s="277">
        <f t="shared" si="1095"/>
        <v>1002300</v>
      </c>
      <c r="F10023" s="277">
        <f t="shared" si="1097"/>
        <v>1202760</v>
      </c>
      <c r="G10023" s="277">
        <f t="shared" si="1096"/>
        <v>120276</v>
      </c>
    </row>
    <row r="10024" spans="1:7" x14ac:dyDescent="0.25">
      <c r="A10024" s="277">
        <f t="shared" si="1092"/>
        <v>100240</v>
      </c>
      <c r="B10024" s="277">
        <f t="shared" si="1093"/>
        <v>200480</v>
      </c>
      <c r="C10024" s="277">
        <f t="shared" si="1094"/>
        <v>240576</v>
      </c>
      <c r="D10024" s="277">
        <f t="shared" si="1098"/>
        <v>601440</v>
      </c>
      <c r="E10024" s="277">
        <f t="shared" si="1095"/>
        <v>1002400</v>
      </c>
      <c r="F10024" s="277">
        <f t="shared" si="1097"/>
        <v>1202880</v>
      </c>
      <c r="G10024" s="277">
        <f t="shared" si="1096"/>
        <v>120288</v>
      </c>
    </row>
    <row r="10025" spans="1:7" x14ac:dyDescent="0.25">
      <c r="A10025" s="277">
        <f t="shared" si="1092"/>
        <v>100250</v>
      </c>
      <c r="B10025" s="277">
        <f t="shared" si="1093"/>
        <v>200500</v>
      </c>
      <c r="C10025" s="277">
        <f t="shared" si="1094"/>
        <v>240600</v>
      </c>
      <c r="D10025" s="277">
        <f t="shared" si="1098"/>
        <v>601500</v>
      </c>
      <c r="E10025" s="277">
        <f t="shared" si="1095"/>
        <v>1002500</v>
      </c>
      <c r="F10025" s="277">
        <f t="shared" si="1097"/>
        <v>1203000</v>
      </c>
      <c r="G10025" s="277">
        <f t="shared" si="1096"/>
        <v>120300</v>
      </c>
    </row>
    <row r="10026" spans="1:7" x14ac:dyDescent="0.25">
      <c r="A10026" s="277">
        <f t="shared" si="1092"/>
        <v>100260</v>
      </c>
      <c r="B10026" s="277">
        <f t="shared" si="1093"/>
        <v>200520</v>
      </c>
      <c r="C10026" s="277">
        <f t="shared" si="1094"/>
        <v>240624</v>
      </c>
      <c r="D10026" s="277">
        <f t="shared" si="1098"/>
        <v>601560</v>
      </c>
      <c r="E10026" s="277">
        <f t="shared" si="1095"/>
        <v>1002600</v>
      </c>
      <c r="F10026" s="277">
        <f t="shared" si="1097"/>
        <v>1203120</v>
      </c>
      <c r="G10026" s="277">
        <f t="shared" si="1096"/>
        <v>120312</v>
      </c>
    </row>
    <row r="10027" spans="1:7" x14ac:dyDescent="0.25">
      <c r="A10027" s="277">
        <f t="shared" si="1092"/>
        <v>100270</v>
      </c>
      <c r="B10027" s="277">
        <f t="shared" si="1093"/>
        <v>200540</v>
      </c>
      <c r="C10027" s="277">
        <f t="shared" si="1094"/>
        <v>240648</v>
      </c>
      <c r="D10027" s="277">
        <f t="shared" si="1098"/>
        <v>601620</v>
      </c>
      <c r="E10027" s="277">
        <f t="shared" si="1095"/>
        <v>1002700</v>
      </c>
      <c r="F10027" s="277">
        <f t="shared" si="1097"/>
        <v>1203240</v>
      </c>
      <c r="G10027" s="277">
        <f t="shared" si="1096"/>
        <v>120324</v>
      </c>
    </row>
    <row r="10028" spans="1:7" x14ac:dyDescent="0.25">
      <c r="A10028" s="277">
        <f t="shared" si="1092"/>
        <v>100280</v>
      </c>
      <c r="B10028" s="277">
        <f t="shared" si="1093"/>
        <v>200560</v>
      </c>
      <c r="C10028" s="277">
        <f t="shared" si="1094"/>
        <v>240672</v>
      </c>
      <c r="D10028" s="277">
        <f t="shared" si="1098"/>
        <v>601680</v>
      </c>
      <c r="E10028" s="277">
        <f t="shared" si="1095"/>
        <v>1002800</v>
      </c>
      <c r="F10028" s="277">
        <f t="shared" si="1097"/>
        <v>1203360</v>
      </c>
      <c r="G10028" s="277">
        <f t="shared" si="1096"/>
        <v>120336</v>
      </c>
    </row>
    <row r="10029" spans="1:7" x14ac:dyDescent="0.25">
      <c r="A10029" s="277">
        <f t="shared" si="1092"/>
        <v>100290</v>
      </c>
      <c r="B10029" s="277">
        <f t="shared" si="1093"/>
        <v>200580</v>
      </c>
      <c r="C10029" s="277">
        <f t="shared" si="1094"/>
        <v>240696</v>
      </c>
      <c r="D10029" s="277">
        <f t="shared" si="1098"/>
        <v>601740</v>
      </c>
      <c r="E10029" s="277">
        <f t="shared" si="1095"/>
        <v>1002900</v>
      </c>
      <c r="F10029" s="277">
        <f t="shared" si="1097"/>
        <v>1203480</v>
      </c>
      <c r="G10029" s="277">
        <f t="shared" si="1096"/>
        <v>120348</v>
      </c>
    </row>
    <row r="10030" spans="1:7" x14ac:dyDescent="0.25">
      <c r="A10030" s="277">
        <f t="shared" si="1092"/>
        <v>100300</v>
      </c>
      <c r="B10030" s="277">
        <f t="shared" si="1093"/>
        <v>200600</v>
      </c>
      <c r="C10030" s="277">
        <f t="shared" si="1094"/>
        <v>240720</v>
      </c>
      <c r="D10030" s="277">
        <f t="shared" si="1098"/>
        <v>601800</v>
      </c>
      <c r="E10030" s="277">
        <f t="shared" si="1095"/>
        <v>1003000</v>
      </c>
      <c r="F10030" s="277">
        <f t="shared" si="1097"/>
        <v>1203600</v>
      </c>
      <c r="G10030" s="277">
        <f t="shared" si="1096"/>
        <v>120360</v>
      </c>
    </row>
    <row r="10031" spans="1:7" x14ac:dyDescent="0.25">
      <c r="A10031" s="277">
        <f t="shared" si="1092"/>
        <v>100310</v>
      </c>
      <c r="B10031" s="277">
        <f t="shared" si="1093"/>
        <v>200620</v>
      </c>
      <c r="C10031" s="277">
        <f t="shared" si="1094"/>
        <v>240744</v>
      </c>
      <c r="D10031" s="277">
        <f t="shared" si="1098"/>
        <v>601860</v>
      </c>
      <c r="E10031" s="277">
        <f t="shared" si="1095"/>
        <v>1003100</v>
      </c>
      <c r="F10031" s="277">
        <f t="shared" si="1097"/>
        <v>1203720</v>
      </c>
      <c r="G10031" s="277">
        <f t="shared" si="1096"/>
        <v>120372</v>
      </c>
    </row>
    <row r="10032" spans="1:7" x14ac:dyDescent="0.25">
      <c r="A10032" s="277">
        <f t="shared" si="1092"/>
        <v>100320</v>
      </c>
      <c r="B10032" s="277">
        <f t="shared" si="1093"/>
        <v>200640</v>
      </c>
      <c r="C10032" s="277">
        <f t="shared" si="1094"/>
        <v>240768</v>
      </c>
      <c r="D10032" s="277">
        <f t="shared" si="1098"/>
        <v>601920</v>
      </c>
      <c r="E10032" s="277">
        <f t="shared" si="1095"/>
        <v>1003200</v>
      </c>
      <c r="F10032" s="277">
        <f t="shared" si="1097"/>
        <v>1203840</v>
      </c>
      <c r="G10032" s="277">
        <f t="shared" si="1096"/>
        <v>120384</v>
      </c>
    </row>
    <row r="10033" spans="1:7" x14ac:dyDescent="0.25">
      <c r="A10033" s="277">
        <f t="shared" si="1092"/>
        <v>100330</v>
      </c>
      <c r="B10033" s="277">
        <f t="shared" si="1093"/>
        <v>200660</v>
      </c>
      <c r="C10033" s="277">
        <f t="shared" si="1094"/>
        <v>240792</v>
      </c>
      <c r="D10033" s="277">
        <f t="shared" si="1098"/>
        <v>601980</v>
      </c>
      <c r="E10033" s="277">
        <f t="shared" si="1095"/>
        <v>1003300</v>
      </c>
      <c r="F10033" s="277">
        <f t="shared" si="1097"/>
        <v>1203960</v>
      </c>
      <c r="G10033" s="277">
        <f t="shared" si="1096"/>
        <v>120396</v>
      </c>
    </row>
    <row r="10034" spans="1:7" x14ac:dyDescent="0.25">
      <c r="A10034" s="277">
        <f t="shared" si="1092"/>
        <v>100340</v>
      </c>
      <c r="B10034" s="277">
        <f t="shared" si="1093"/>
        <v>200680</v>
      </c>
      <c r="C10034" s="277">
        <f t="shared" si="1094"/>
        <v>240816</v>
      </c>
      <c r="D10034" s="277">
        <f t="shared" si="1098"/>
        <v>602040</v>
      </c>
      <c r="E10034" s="277">
        <f t="shared" si="1095"/>
        <v>1003400</v>
      </c>
      <c r="F10034" s="277">
        <f t="shared" si="1097"/>
        <v>1204080</v>
      </c>
      <c r="G10034" s="277">
        <f t="shared" si="1096"/>
        <v>120408</v>
      </c>
    </row>
    <row r="10035" spans="1:7" x14ac:dyDescent="0.25">
      <c r="A10035" s="277">
        <f t="shared" si="1092"/>
        <v>100350</v>
      </c>
      <c r="B10035" s="277">
        <f t="shared" si="1093"/>
        <v>200700</v>
      </c>
      <c r="C10035" s="277">
        <f t="shared" si="1094"/>
        <v>240840</v>
      </c>
      <c r="D10035" s="277">
        <f t="shared" si="1098"/>
        <v>602100</v>
      </c>
      <c r="E10035" s="277">
        <f t="shared" si="1095"/>
        <v>1003500</v>
      </c>
      <c r="F10035" s="277">
        <f t="shared" si="1097"/>
        <v>1204200</v>
      </c>
      <c r="G10035" s="277">
        <f t="shared" si="1096"/>
        <v>120420</v>
      </c>
    </row>
    <row r="10036" spans="1:7" x14ac:dyDescent="0.25">
      <c r="A10036" s="277">
        <f t="shared" si="1092"/>
        <v>100360</v>
      </c>
      <c r="B10036" s="277">
        <f t="shared" si="1093"/>
        <v>200720</v>
      </c>
      <c r="C10036" s="277">
        <f t="shared" si="1094"/>
        <v>240864</v>
      </c>
      <c r="D10036" s="277">
        <f t="shared" si="1098"/>
        <v>602160</v>
      </c>
      <c r="E10036" s="277">
        <f t="shared" si="1095"/>
        <v>1003600</v>
      </c>
      <c r="F10036" s="277">
        <f t="shared" si="1097"/>
        <v>1204320</v>
      </c>
      <c r="G10036" s="277">
        <f t="shared" si="1096"/>
        <v>120432</v>
      </c>
    </row>
    <row r="10037" spans="1:7" x14ac:dyDescent="0.25">
      <c r="A10037" s="277">
        <f t="shared" si="1092"/>
        <v>100370</v>
      </c>
      <c r="B10037" s="277">
        <f t="shared" si="1093"/>
        <v>200740</v>
      </c>
      <c r="C10037" s="277">
        <f t="shared" si="1094"/>
        <v>240888</v>
      </c>
      <c r="D10037" s="277">
        <f t="shared" si="1098"/>
        <v>602220</v>
      </c>
      <c r="E10037" s="277">
        <f t="shared" si="1095"/>
        <v>1003700</v>
      </c>
      <c r="F10037" s="277">
        <f t="shared" si="1097"/>
        <v>1204440</v>
      </c>
      <c r="G10037" s="277">
        <f t="shared" si="1096"/>
        <v>120444</v>
      </c>
    </row>
    <row r="10038" spans="1:7" x14ac:dyDescent="0.25">
      <c r="A10038" s="277">
        <f t="shared" si="1092"/>
        <v>100380</v>
      </c>
      <c r="B10038" s="277">
        <f t="shared" si="1093"/>
        <v>200760</v>
      </c>
      <c r="C10038" s="277">
        <f t="shared" si="1094"/>
        <v>240912</v>
      </c>
      <c r="D10038" s="277">
        <f t="shared" si="1098"/>
        <v>602280</v>
      </c>
      <c r="E10038" s="277">
        <f t="shared" si="1095"/>
        <v>1003800</v>
      </c>
      <c r="F10038" s="277">
        <f t="shared" si="1097"/>
        <v>1204560</v>
      </c>
      <c r="G10038" s="277">
        <f t="shared" si="1096"/>
        <v>120456</v>
      </c>
    </row>
    <row r="10039" spans="1:7" x14ac:dyDescent="0.25">
      <c r="A10039" s="277">
        <f t="shared" si="1092"/>
        <v>100390</v>
      </c>
      <c r="B10039" s="277">
        <f t="shared" si="1093"/>
        <v>200780</v>
      </c>
      <c r="C10039" s="277">
        <f t="shared" si="1094"/>
        <v>240936</v>
      </c>
      <c r="D10039" s="277">
        <f t="shared" si="1098"/>
        <v>602340</v>
      </c>
      <c r="E10039" s="277">
        <f t="shared" si="1095"/>
        <v>1003900</v>
      </c>
      <c r="F10039" s="277">
        <f t="shared" si="1097"/>
        <v>1204680</v>
      </c>
      <c r="G10039" s="277">
        <f t="shared" si="1096"/>
        <v>120468</v>
      </c>
    </row>
    <row r="10040" spans="1:7" x14ac:dyDescent="0.25">
      <c r="A10040" s="277">
        <f t="shared" si="1092"/>
        <v>100400</v>
      </c>
      <c r="B10040" s="277">
        <f t="shared" si="1093"/>
        <v>200800</v>
      </c>
      <c r="C10040" s="277">
        <f t="shared" si="1094"/>
        <v>240960</v>
      </c>
      <c r="D10040" s="277">
        <f t="shared" si="1098"/>
        <v>602400</v>
      </c>
      <c r="E10040" s="277">
        <f t="shared" si="1095"/>
        <v>1004000</v>
      </c>
      <c r="F10040" s="277">
        <f t="shared" si="1097"/>
        <v>1204800</v>
      </c>
      <c r="G10040" s="277">
        <f t="shared" si="1096"/>
        <v>120480</v>
      </c>
    </row>
    <row r="10041" spans="1:7" x14ac:dyDescent="0.25">
      <c r="A10041" s="277">
        <f t="shared" si="1092"/>
        <v>100410</v>
      </c>
      <c r="B10041" s="277">
        <f t="shared" si="1093"/>
        <v>200820</v>
      </c>
      <c r="C10041" s="277">
        <f t="shared" si="1094"/>
        <v>240984</v>
      </c>
      <c r="D10041" s="277">
        <f t="shared" si="1098"/>
        <v>602460</v>
      </c>
      <c r="E10041" s="277">
        <f t="shared" si="1095"/>
        <v>1004100</v>
      </c>
      <c r="F10041" s="277">
        <f t="shared" si="1097"/>
        <v>1204920</v>
      </c>
      <c r="G10041" s="277">
        <f t="shared" si="1096"/>
        <v>120492</v>
      </c>
    </row>
    <row r="10042" spans="1:7" x14ac:dyDescent="0.25">
      <c r="A10042" s="277">
        <f t="shared" si="1092"/>
        <v>100420</v>
      </c>
      <c r="B10042" s="277">
        <f t="shared" si="1093"/>
        <v>200840</v>
      </c>
      <c r="C10042" s="277">
        <f t="shared" si="1094"/>
        <v>241008</v>
      </c>
      <c r="D10042" s="277">
        <f t="shared" si="1098"/>
        <v>602520</v>
      </c>
      <c r="E10042" s="277">
        <f t="shared" si="1095"/>
        <v>1004200</v>
      </c>
      <c r="F10042" s="277">
        <f t="shared" si="1097"/>
        <v>1205040</v>
      </c>
      <c r="G10042" s="277">
        <f t="shared" si="1096"/>
        <v>120504</v>
      </c>
    </row>
    <row r="10043" spans="1:7" x14ac:dyDescent="0.25">
      <c r="A10043" s="277">
        <f t="shared" si="1092"/>
        <v>100430</v>
      </c>
      <c r="B10043" s="277">
        <f t="shared" si="1093"/>
        <v>200860</v>
      </c>
      <c r="C10043" s="277">
        <f t="shared" si="1094"/>
        <v>241032</v>
      </c>
      <c r="D10043" s="277">
        <f t="shared" si="1098"/>
        <v>602580</v>
      </c>
      <c r="E10043" s="277">
        <f t="shared" si="1095"/>
        <v>1004300</v>
      </c>
      <c r="F10043" s="277">
        <f t="shared" si="1097"/>
        <v>1205160</v>
      </c>
      <c r="G10043" s="277">
        <f t="shared" si="1096"/>
        <v>120516</v>
      </c>
    </row>
    <row r="10044" spans="1:7" x14ac:dyDescent="0.25">
      <c r="A10044" s="277">
        <f t="shared" si="1092"/>
        <v>100440</v>
      </c>
      <c r="B10044" s="277">
        <f t="shared" si="1093"/>
        <v>200880</v>
      </c>
      <c r="C10044" s="277">
        <f t="shared" si="1094"/>
        <v>241056</v>
      </c>
      <c r="D10044" s="277">
        <f t="shared" si="1098"/>
        <v>602640</v>
      </c>
      <c r="E10044" s="277">
        <f t="shared" si="1095"/>
        <v>1004400</v>
      </c>
      <c r="F10044" s="277">
        <f t="shared" si="1097"/>
        <v>1205280</v>
      </c>
      <c r="G10044" s="277">
        <f t="shared" si="1096"/>
        <v>120528</v>
      </c>
    </row>
    <row r="10045" spans="1:7" x14ac:dyDescent="0.25">
      <c r="A10045" s="277">
        <f t="shared" si="1092"/>
        <v>100450</v>
      </c>
      <c r="B10045" s="277">
        <f t="shared" si="1093"/>
        <v>200900</v>
      </c>
      <c r="C10045" s="277">
        <f t="shared" si="1094"/>
        <v>241080</v>
      </c>
      <c r="D10045" s="277">
        <f t="shared" si="1098"/>
        <v>602700</v>
      </c>
      <c r="E10045" s="277">
        <f t="shared" si="1095"/>
        <v>1004500</v>
      </c>
      <c r="F10045" s="277">
        <f t="shared" si="1097"/>
        <v>1205400</v>
      </c>
      <c r="G10045" s="277">
        <f t="shared" si="1096"/>
        <v>120540</v>
      </c>
    </row>
    <row r="10046" spans="1:7" x14ac:dyDescent="0.25">
      <c r="A10046" s="277">
        <f t="shared" si="1092"/>
        <v>100460</v>
      </c>
      <c r="B10046" s="277">
        <f t="shared" si="1093"/>
        <v>200920</v>
      </c>
      <c r="C10046" s="277">
        <f t="shared" si="1094"/>
        <v>241104</v>
      </c>
      <c r="D10046" s="277">
        <f t="shared" si="1098"/>
        <v>602760</v>
      </c>
      <c r="E10046" s="277">
        <f t="shared" si="1095"/>
        <v>1004600</v>
      </c>
      <c r="F10046" s="277">
        <f t="shared" si="1097"/>
        <v>1205520</v>
      </c>
      <c r="G10046" s="277">
        <f t="shared" si="1096"/>
        <v>120552</v>
      </c>
    </row>
    <row r="10047" spans="1:7" x14ac:dyDescent="0.25">
      <c r="A10047" s="277">
        <f t="shared" si="1092"/>
        <v>100470</v>
      </c>
      <c r="B10047" s="277">
        <f t="shared" si="1093"/>
        <v>200940</v>
      </c>
      <c r="C10047" s="277">
        <f t="shared" si="1094"/>
        <v>241128</v>
      </c>
      <c r="D10047" s="277">
        <f t="shared" si="1098"/>
        <v>602820</v>
      </c>
      <c r="E10047" s="277">
        <f t="shared" si="1095"/>
        <v>1004700</v>
      </c>
      <c r="F10047" s="277">
        <f t="shared" si="1097"/>
        <v>1205640</v>
      </c>
      <c r="G10047" s="277">
        <f t="shared" si="1096"/>
        <v>120564</v>
      </c>
    </row>
    <row r="10048" spans="1:7" x14ac:dyDescent="0.25">
      <c r="A10048" s="277">
        <f t="shared" si="1092"/>
        <v>100480</v>
      </c>
      <c r="B10048" s="277">
        <f t="shared" si="1093"/>
        <v>200960</v>
      </c>
      <c r="C10048" s="277">
        <f t="shared" si="1094"/>
        <v>241152</v>
      </c>
      <c r="D10048" s="277">
        <f t="shared" si="1098"/>
        <v>602880</v>
      </c>
      <c r="E10048" s="277">
        <f t="shared" si="1095"/>
        <v>1004800</v>
      </c>
      <c r="F10048" s="277">
        <f t="shared" si="1097"/>
        <v>1205760</v>
      </c>
      <c r="G10048" s="277">
        <f t="shared" si="1096"/>
        <v>120576</v>
      </c>
    </row>
    <row r="10049" spans="1:7" x14ac:dyDescent="0.25">
      <c r="A10049" s="277">
        <f t="shared" si="1092"/>
        <v>100490</v>
      </c>
      <c r="B10049" s="277">
        <f t="shared" si="1093"/>
        <v>200980</v>
      </c>
      <c r="C10049" s="277">
        <f t="shared" si="1094"/>
        <v>241176</v>
      </c>
      <c r="D10049" s="277">
        <f t="shared" si="1098"/>
        <v>602940</v>
      </c>
      <c r="E10049" s="277">
        <f t="shared" si="1095"/>
        <v>1004900</v>
      </c>
      <c r="F10049" s="277">
        <f t="shared" si="1097"/>
        <v>1205880</v>
      </c>
      <c r="G10049" s="277">
        <f t="shared" si="1096"/>
        <v>120588</v>
      </c>
    </row>
    <row r="10050" spans="1:7" x14ac:dyDescent="0.25">
      <c r="A10050" s="277">
        <f t="shared" si="1092"/>
        <v>100500</v>
      </c>
      <c r="B10050" s="277">
        <f t="shared" si="1093"/>
        <v>201000</v>
      </c>
      <c r="C10050" s="277">
        <f t="shared" si="1094"/>
        <v>241200</v>
      </c>
      <c r="D10050" s="277">
        <f t="shared" si="1098"/>
        <v>603000</v>
      </c>
      <c r="E10050" s="277">
        <f t="shared" si="1095"/>
        <v>1005000</v>
      </c>
      <c r="F10050" s="277">
        <f t="shared" si="1097"/>
        <v>1206000</v>
      </c>
      <c r="G10050" s="277">
        <f t="shared" si="1096"/>
        <v>120600</v>
      </c>
    </row>
    <row r="10051" spans="1:7" x14ac:dyDescent="0.25">
      <c r="A10051" s="277">
        <f t="shared" ref="A10051:A10114" si="1099">A10050+10</f>
        <v>100510</v>
      </c>
      <c r="B10051" s="277">
        <f t="shared" ref="B10051:B10114" si="1100">B10050+20</f>
        <v>201020</v>
      </c>
      <c r="C10051" s="277">
        <f t="shared" ref="C10051:C10114" si="1101">C10050+24</f>
        <v>241224</v>
      </c>
      <c r="D10051" s="277">
        <f t="shared" si="1098"/>
        <v>603060</v>
      </c>
      <c r="E10051" s="277">
        <f t="shared" ref="E10051:E10114" si="1102">E10050+100</f>
        <v>1005100</v>
      </c>
      <c r="F10051" s="277">
        <f t="shared" si="1097"/>
        <v>1206120</v>
      </c>
      <c r="G10051" s="277">
        <f t="shared" ref="G10051:G10114" si="1103">G10050+12</f>
        <v>120612</v>
      </c>
    </row>
    <row r="10052" spans="1:7" x14ac:dyDescent="0.25">
      <c r="A10052" s="277">
        <f t="shared" si="1099"/>
        <v>100520</v>
      </c>
      <c r="B10052" s="277">
        <f t="shared" si="1100"/>
        <v>201040</v>
      </c>
      <c r="C10052" s="277">
        <f t="shared" si="1101"/>
        <v>241248</v>
      </c>
      <c r="D10052" s="277">
        <f t="shared" si="1098"/>
        <v>603120</v>
      </c>
      <c r="E10052" s="277">
        <f t="shared" si="1102"/>
        <v>1005200</v>
      </c>
      <c r="F10052" s="277">
        <f t="shared" ref="F10052:F10115" si="1104">F10051+120</f>
        <v>1206240</v>
      </c>
      <c r="G10052" s="277">
        <f t="shared" si="1103"/>
        <v>120624</v>
      </c>
    </row>
    <row r="10053" spans="1:7" x14ac:dyDescent="0.25">
      <c r="A10053" s="277">
        <f t="shared" si="1099"/>
        <v>100530</v>
      </c>
      <c r="B10053" s="277">
        <f t="shared" si="1100"/>
        <v>201060</v>
      </c>
      <c r="C10053" s="277">
        <f t="shared" si="1101"/>
        <v>241272</v>
      </c>
      <c r="D10053" s="277">
        <f t="shared" si="1098"/>
        <v>603180</v>
      </c>
      <c r="E10053" s="277">
        <f t="shared" si="1102"/>
        <v>1005300</v>
      </c>
      <c r="F10053" s="277">
        <f t="shared" si="1104"/>
        <v>1206360</v>
      </c>
      <c r="G10053" s="277">
        <f t="shared" si="1103"/>
        <v>120636</v>
      </c>
    </row>
    <row r="10054" spans="1:7" x14ac:dyDescent="0.25">
      <c r="A10054" s="277">
        <f t="shared" si="1099"/>
        <v>100540</v>
      </c>
      <c r="B10054" s="277">
        <f t="shared" si="1100"/>
        <v>201080</v>
      </c>
      <c r="C10054" s="277">
        <f t="shared" si="1101"/>
        <v>241296</v>
      </c>
      <c r="D10054" s="277">
        <f t="shared" si="1098"/>
        <v>603240</v>
      </c>
      <c r="E10054" s="277">
        <f t="shared" si="1102"/>
        <v>1005400</v>
      </c>
      <c r="F10054" s="277">
        <f t="shared" si="1104"/>
        <v>1206480</v>
      </c>
      <c r="G10054" s="277">
        <f t="shared" si="1103"/>
        <v>120648</v>
      </c>
    </row>
    <row r="10055" spans="1:7" x14ac:dyDescent="0.25">
      <c r="A10055" s="277">
        <f t="shared" si="1099"/>
        <v>100550</v>
      </c>
      <c r="B10055" s="277">
        <f t="shared" si="1100"/>
        <v>201100</v>
      </c>
      <c r="C10055" s="277">
        <f t="shared" si="1101"/>
        <v>241320</v>
      </c>
      <c r="D10055" s="277">
        <f t="shared" ref="D10055:D10118" si="1105">D10054+60</f>
        <v>603300</v>
      </c>
      <c r="E10055" s="277">
        <f t="shared" si="1102"/>
        <v>1005500</v>
      </c>
      <c r="F10055" s="277">
        <f t="shared" si="1104"/>
        <v>1206600</v>
      </c>
      <c r="G10055" s="277">
        <f t="shared" si="1103"/>
        <v>120660</v>
      </c>
    </row>
    <row r="10056" spans="1:7" x14ac:dyDescent="0.25">
      <c r="A10056" s="277">
        <f t="shared" si="1099"/>
        <v>100560</v>
      </c>
      <c r="B10056" s="277">
        <f t="shared" si="1100"/>
        <v>201120</v>
      </c>
      <c r="C10056" s="277">
        <f t="shared" si="1101"/>
        <v>241344</v>
      </c>
      <c r="D10056" s="277">
        <f t="shared" si="1105"/>
        <v>603360</v>
      </c>
      <c r="E10056" s="277">
        <f t="shared" si="1102"/>
        <v>1005600</v>
      </c>
      <c r="F10056" s="277">
        <f t="shared" si="1104"/>
        <v>1206720</v>
      </c>
      <c r="G10056" s="277">
        <f t="shared" si="1103"/>
        <v>120672</v>
      </c>
    </row>
    <row r="10057" spans="1:7" x14ac:dyDescent="0.25">
      <c r="A10057" s="277">
        <f t="shared" si="1099"/>
        <v>100570</v>
      </c>
      <c r="B10057" s="277">
        <f t="shared" si="1100"/>
        <v>201140</v>
      </c>
      <c r="C10057" s="277">
        <f t="shared" si="1101"/>
        <v>241368</v>
      </c>
      <c r="D10057" s="277">
        <f t="shared" si="1105"/>
        <v>603420</v>
      </c>
      <c r="E10057" s="277">
        <f t="shared" si="1102"/>
        <v>1005700</v>
      </c>
      <c r="F10057" s="277">
        <f t="shared" si="1104"/>
        <v>1206840</v>
      </c>
      <c r="G10057" s="277">
        <f t="shared" si="1103"/>
        <v>120684</v>
      </c>
    </row>
    <row r="10058" spans="1:7" x14ac:dyDescent="0.25">
      <c r="A10058" s="277">
        <f t="shared" si="1099"/>
        <v>100580</v>
      </c>
      <c r="B10058" s="277">
        <f t="shared" si="1100"/>
        <v>201160</v>
      </c>
      <c r="C10058" s="277">
        <f t="shared" si="1101"/>
        <v>241392</v>
      </c>
      <c r="D10058" s="277">
        <f t="shared" si="1105"/>
        <v>603480</v>
      </c>
      <c r="E10058" s="277">
        <f t="shared" si="1102"/>
        <v>1005800</v>
      </c>
      <c r="F10058" s="277">
        <f t="shared" si="1104"/>
        <v>1206960</v>
      </c>
      <c r="G10058" s="277">
        <f t="shared" si="1103"/>
        <v>120696</v>
      </c>
    </row>
    <row r="10059" spans="1:7" x14ac:dyDescent="0.25">
      <c r="A10059" s="277">
        <f t="shared" si="1099"/>
        <v>100590</v>
      </c>
      <c r="B10059" s="277">
        <f t="shared" si="1100"/>
        <v>201180</v>
      </c>
      <c r="C10059" s="277">
        <f t="shared" si="1101"/>
        <v>241416</v>
      </c>
      <c r="D10059" s="277">
        <f t="shared" si="1105"/>
        <v>603540</v>
      </c>
      <c r="E10059" s="277">
        <f t="shared" si="1102"/>
        <v>1005900</v>
      </c>
      <c r="F10059" s="277">
        <f t="shared" si="1104"/>
        <v>1207080</v>
      </c>
      <c r="G10059" s="277">
        <f t="shared" si="1103"/>
        <v>120708</v>
      </c>
    </row>
    <row r="10060" spans="1:7" x14ac:dyDescent="0.25">
      <c r="A10060" s="277">
        <f t="shared" si="1099"/>
        <v>100600</v>
      </c>
      <c r="B10060" s="277">
        <f t="shared" si="1100"/>
        <v>201200</v>
      </c>
      <c r="C10060" s="277">
        <f t="shared" si="1101"/>
        <v>241440</v>
      </c>
      <c r="D10060" s="277">
        <f t="shared" si="1105"/>
        <v>603600</v>
      </c>
      <c r="E10060" s="277">
        <f t="shared" si="1102"/>
        <v>1006000</v>
      </c>
      <c r="F10060" s="277">
        <f t="shared" si="1104"/>
        <v>1207200</v>
      </c>
      <c r="G10060" s="277">
        <f t="shared" si="1103"/>
        <v>120720</v>
      </c>
    </row>
    <row r="10061" spans="1:7" x14ac:dyDescent="0.25">
      <c r="A10061" s="277">
        <f t="shared" si="1099"/>
        <v>100610</v>
      </c>
      <c r="B10061" s="277">
        <f t="shared" si="1100"/>
        <v>201220</v>
      </c>
      <c r="C10061" s="277">
        <f t="shared" si="1101"/>
        <v>241464</v>
      </c>
      <c r="D10061" s="277">
        <f t="shared" si="1105"/>
        <v>603660</v>
      </c>
      <c r="E10061" s="277">
        <f t="shared" si="1102"/>
        <v>1006100</v>
      </c>
      <c r="F10061" s="277">
        <f t="shared" si="1104"/>
        <v>1207320</v>
      </c>
      <c r="G10061" s="277">
        <f t="shared" si="1103"/>
        <v>120732</v>
      </c>
    </row>
    <row r="10062" spans="1:7" x14ac:dyDescent="0.25">
      <c r="A10062" s="277">
        <f t="shared" si="1099"/>
        <v>100620</v>
      </c>
      <c r="B10062" s="277">
        <f t="shared" si="1100"/>
        <v>201240</v>
      </c>
      <c r="C10062" s="277">
        <f t="shared" si="1101"/>
        <v>241488</v>
      </c>
      <c r="D10062" s="277">
        <f t="shared" si="1105"/>
        <v>603720</v>
      </c>
      <c r="E10062" s="277">
        <f t="shared" si="1102"/>
        <v>1006200</v>
      </c>
      <c r="F10062" s="277">
        <f t="shared" si="1104"/>
        <v>1207440</v>
      </c>
      <c r="G10062" s="277">
        <f t="shared" si="1103"/>
        <v>120744</v>
      </c>
    </row>
    <row r="10063" spans="1:7" x14ac:dyDescent="0.25">
      <c r="A10063" s="277">
        <f t="shared" si="1099"/>
        <v>100630</v>
      </c>
      <c r="B10063" s="277">
        <f t="shared" si="1100"/>
        <v>201260</v>
      </c>
      <c r="C10063" s="277">
        <f t="shared" si="1101"/>
        <v>241512</v>
      </c>
      <c r="D10063" s="277">
        <f t="shared" si="1105"/>
        <v>603780</v>
      </c>
      <c r="E10063" s="277">
        <f t="shared" si="1102"/>
        <v>1006300</v>
      </c>
      <c r="F10063" s="277">
        <f t="shared" si="1104"/>
        <v>1207560</v>
      </c>
      <c r="G10063" s="277">
        <f t="shared" si="1103"/>
        <v>120756</v>
      </c>
    </row>
    <row r="10064" spans="1:7" x14ac:dyDescent="0.25">
      <c r="A10064" s="277">
        <f t="shared" si="1099"/>
        <v>100640</v>
      </c>
      <c r="B10064" s="277">
        <f t="shared" si="1100"/>
        <v>201280</v>
      </c>
      <c r="C10064" s="277">
        <f t="shared" si="1101"/>
        <v>241536</v>
      </c>
      <c r="D10064" s="277">
        <f t="shared" si="1105"/>
        <v>603840</v>
      </c>
      <c r="E10064" s="277">
        <f t="shared" si="1102"/>
        <v>1006400</v>
      </c>
      <c r="F10064" s="277">
        <f t="shared" si="1104"/>
        <v>1207680</v>
      </c>
      <c r="G10064" s="277">
        <f t="shared" si="1103"/>
        <v>120768</v>
      </c>
    </row>
    <row r="10065" spans="1:7" x14ac:dyDescent="0.25">
      <c r="A10065" s="277">
        <f t="shared" si="1099"/>
        <v>100650</v>
      </c>
      <c r="B10065" s="277">
        <f t="shared" si="1100"/>
        <v>201300</v>
      </c>
      <c r="C10065" s="277">
        <f t="shared" si="1101"/>
        <v>241560</v>
      </c>
      <c r="D10065" s="277">
        <f t="shared" si="1105"/>
        <v>603900</v>
      </c>
      <c r="E10065" s="277">
        <f t="shared" si="1102"/>
        <v>1006500</v>
      </c>
      <c r="F10065" s="277">
        <f t="shared" si="1104"/>
        <v>1207800</v>
      </c>
      <c r="G10065" s="277">
        <f t="shared" si="1103"/>
        <v>120780</v>
      </c>
    </row>
    <row r="10066" spans="1:7" x14ac:dyDescent="0.25">
      <c r="A10066" s="277">
        <f t="shared" si="1099"/>
        <v>100660</v>
      </c>
      <c r="B10066" s="277">
        <f t="shared" si="1100"/>
        <v>201320</v>
      </c>
      <c r="C10066" s="277">
        <f t="shared" si="1101"/>
        <v>241584</v>
      </c>
      <c r="D10066" s="277">
        <f t="shared" si="1105"/>
        <v>603960</v>
      </c>
      <c r="E10066" s="277">
        <f t="shared" si="1102"/>
        <v>1006600</v>
      </c>
      <c r="F10066" s="277">
        <f t="shared" si="1104"/>
        <v>1207920</v>
      </c>
      <c r="G10066" s="277">
        <f t="shared" si="1103"/>
        <v>120792</v>
      </c>
    </row>
    <row r="10067" spans="1:7" x14ac:dyDescent="0.25">
      <c r="A10067" s="277">
        <f t="shared" si="1099"/>
        <v>100670</v>
      </c>
      <c r="B10067" s="277">
        <f t="shared" si="1100"/>
        <v>201340</v>
      </c>
      <c r="C10067" s="277">
        <f t="shared" si="1101"/>
        <v>241608</v>
      </c>
      <c r="D10067" s="277">
        <f t="shared" si="1105"/>
        <v>604020</v>
      </c>
      <c r="E10067" s="277">
        <f t="shared" si="1102"/>
        <v>1006700</v>
      </c>
      <c r="F10067" s="277">
        <f t="shared" si="1104"/>
        <v>1208040</v>
      </c>
      <c r="G10067" s="277">
        <f t="shared" si="1103"/>
        <v>120804</v>
      </c>
    </row>
    <row r="10068" spans="1:7" x14ac:dyDescent="0.25">
      <c r="A10068" s="277">
        <f t="shared" si="1099"/>
        <v>100680</v>
      </c>
      <c r="B10068" s="277">
        <f t="shared" si="1100"/>
        <v>201360</v>
      </c>
      <c r="C10068" s="277">
        <f t="shared" si="1101"/>
        <v>241632</v>
      </c>
      <c r="D10068" s="277">
        <f t="shared" si="1105"/>
        <v>604080</v>
      </c>
      <c r="E10068" s="277">
        <f t="shared" si="1102"/>
        <v>1006800</v>
      </c>
      <c r="F10068" s="277">
        <f t="shared" si="1104"/>
        <v>1208160</v>
      </c>
      <c r="G10068" s="277">
        <f t="shared" si="1103"/>
        <v>120816</v>
      </c>
    </row>
    <row r="10069" spans="1:7" x14ac:dyDescent="0.25">
      <c r="A10069" s="277">
        <f t="shared" si="1099"/>
        <v>100690</v>
      </c>
      <c r="B10069" s="277">
        <f t="shared" si="1100"/>
        <v>201380</v>
      </c>
      <c r="C10069" s="277">
        <f t="shared" si="1101"/>
        <v>241656</v>
      </c>
      <c r="D10069" s="277">
        <f t="shared" si="1105"/>
        <v>604140</v>
      </c>
      <c r="E10069" s="277">
        <f t="shared" si="1102"/>
        <v>1006900</v>
      </c>
      <c r="F10069" s="277">
        <f t="shared" si="1104"/>
        <v>1208280</v>
      </c>
      <c r="G10069" s="277">
        <f t="shared" si="1103"/>
        <v>120828</v>
      </c>
    </row>
    <row r="10070" spans="1:7" x14ac:dyDescent="0.25">
      <c r="A10070" s="277">
        <f t="shared" si="1099"/>
        <v>100700</v>
      </c>
      <c r="B10070" s="277">
        <f t="shared" si="1100"/>
        <v>201400</v>
      </c>
      <c r="C10070" s="277">
        <f t="shared" si="1101"/>
        <v>241680</v>
      </c>
      <c r="D10070" s="277">
        <f t="shared" si="1105"/>
        <v>604200</v>
      </c>
      <c r="E10070" s="277">
        <f t="shared" si="1102"/>
        <v>1007000</v>
      </c>
      <c r="F10070" s="277">
        <f t="shared" si="1104"/>
        <v>1208400</v>
      </c>
      <c r="G10070" s="277">
        <f t="shared" si="1103"/>
        <v>120840</v>
      </c>
    </row>
    <row r="10071" spans="1:7" x14ac:dyDescent="0.25">
      <c r="A10071" s="277">
        <f t="shared" si="1099"/>
        <v>100710</v>
      </c>
      <c r="B10071" s="277">
        <f t="shared" si="1100"/>
        <v>201420</v>
      </c>
      <c r="C10071" s="277">
        <f t="shared" si="1101"/>
        <v>241704</v>
      </c>
      <c r="D10071" s="277">
        <f t="shared" si="1105"/>
        <v>604260</v>
      </c>
      <c r="E10071" s="277">
        <f t="shared" si="1102"/>
        <v>1007100</v>
      </c>
      <c r="F10071" s="277">
        <f t="shared" si="1104"/>
        <v>1208520</v>
      </c>
      <c r="G10071" s="277">
        <f t="shared" si="1103"/>
        <v>120852</v>
      </c>
    </row>
    <row r="10072" spans="1:7" x14ac:dyDescent="0.25">
      <c r="A10072" s="277">
        <f t="shared" si="1099"/>
        <v>100720</v>
      </c>
      <c r="B10072" s="277">
        <f t="shared" si="1100"/>
        <v>201440</v>
      </c>
      <c r="C10072" s="277">
        <f t="shared" si="1101"/>
        <v>241728</v>
      </c>
      <c r="D10072" s="277">
        <f t="shared" si="1105"/>
        <v>604320</v>
      </c>
      <c r="E10072" s="277">
        <f t="shared" si="1102"/>
        <v>1007200</v>
      </c>
      <c r="F10072" s="277">
        <f t="shared" si="1104"/>
        <v>1208640</v>
      </c>
      <c r="G10072" s="277">
        <f t="shared" si="1103"/>
        <v>120864</v>
      </c>
    </row>
    <row r="10073" spans="1:7" x14ac:dyDescent="0.25">
      <c r="A10073" s="277">
        <f t="shared" si="1099"/>
        <v>100730</v>
      </c>
      <c r="B10073" s="277">
        <f t="shared" si="1100"/>
        <v>201460</v>
      </c>
      <c r="C10073" s="277">
        <f t="shared" si="1101"/>
        <v>241752</v>
      </c>
      <c r="D10073" s="277">
        <f t="shared" si="1105"/>
        <v>604380</v>
      </c>
      <c r="E10073" s="277">
        <f t="shared" si="1102"/>
        <v>1007300</v>
      </c>
      <c r="F10073" s="277">
        <f t="shared" si="1104"/>
        <v>1208760</v>
      </c>
      <c r="G10073" s="277">
        <f t="shared" si="1103"/>
        <v>120876</v>
      </c>
    </row>
    <row r="10074" spans="1:7" x14ac:dyDescent="0.25">
      <c r="A10074" s="277">
        <f t="shared" si="1099"/>
        <v>100740</v>
      </c>
      <c r="B10074" s="277">
        <f t="shared" si="1100"/>
        <v>201480</v>
      </c>
      <c r="C10074" s="277">
        <f t="shared" si="1101"/>
        <v>241776</v>
      </c>
      <c r="D10074" s="277">
        <f t="shared" si="1105"/>
        <v>604440</v>
      </c>
      <c r="E10074" s="277">
        <f t="shared" si="1102"/>
        <v>1007400</v>
      </c>
      <c r="F10074" s="277">
        <f t="shared" si="1104"/>
        <v>1208880</v>
      </c>
      <c r="G10074" s="277">
        <f t="shared" si="1103"/>
        <v>120888</v>
      </c>
    </row>
    <row r="10075" spans="1:7" x14ac:dyDescent="0.25">
      <c r="A10075" s="277">
        <f t="shared" si="1099"/>
        <v>100750</v>
      </c>
      <c r="B10075" s="277">
        <f t="shared" si="1100"/>
        <v>201500</v>
      </c>
      <c r="C10075" s="277">
        <f t="shared" si="1101"/>
        <v>241800</v>
      </c>
      <c r="D10075" s="277">
        <f t="shared" si="1105"/>
        <v>604500</v>
      </c>
      <c r="E10075" s="277">
        <f t="shared" si="1102"/>
        <v>1007500</v>
      </c>
      <c r="F10075" s="277">
        <f t="shared" si="1104"/>
        <v>1209000</v>
      </c>
      <c r="G10075" s="277">
        <f t="shared" si="1103"/>
        <v>120900</v>
      </c>
    </row>
    <row r="10076" spans="1:7" x14ac:dyDescent="0.25">
      <c r="A10076" s="277">
        <f t="shared" si="1099"/>
        <v>100760</v>
      </c>
      <c r="B10076" s="277">
        <f t="shared" si="1100"/>
        <v>201520</v>
      </c>
      <c r="C10076" s="277">
        <f t="shared" si="1101"/>
        <v>241824</v>
      </c>
      <c r="D10076" s="277">
        <f t="shared" si="1105"/>
        <v>604560</v>
      </c>
      <c r="E10076" s="277">
        <f t="shared" si="1102"/>
        <v>1007600</v>
      </c>
      <c r="F10076" s="277">
        <f t="shared" si="1104"/>
        <v>1209120</v>
      </c>
      <c r="G10076" s="277">
        <f t="shared" si="1103"/>
        <v>120912</v>
      </c>
    </row>
    <row r="10077" spans="1:7" x14ac:dyDescent="0.25">
      <c r="A10077" s="277">
        <f t="shared" si="1099"/>
        <v>100770</v>
      </c>
      <c r="B10077" s="277">
        <f t="shared" si="1100"/>
        <v>201540</v>
      </c>
      <c r="C10077" s="277">
        <f t="shared" si="1101"/>
        <v>241848</v>
      </c>
      <c r="D10077" s="277">
        <f t="shared" si="1105"/>
        <v>604620</v>
      </c>
      <c r="E10077" s="277">
        <f t="shared" si="1102"/>
        <v>1007700</v>
      </c>
      <c r="F10077" s="277">
        <f t="shared" si="1104"/>
        <v>1209240</v>
      </c>
      <c r="G10077" s="277">
        <f t="shared" si="1103"/>
        <v>120924</v>
      </c>
    </row>
    <row r="10078" spans="1:7" x14ac:dyDescent="0.25">
      <c r="A10078" s="277">
        <f t="shared" si="1099"/>
        <v>100780</v>
      </c>
      <c r="B10078" s="277">
        <f t="shared" si="1100"/>
        <v>201560</v>
      </c>
      <c r="C10078" s="277">
        <f t="shared" si="1101"/>
        <v>241872</v>
      </c>
      <c r="D10078" s="277">
        <f t="shared" si="1105"/>
        <v>604680</v>
      </c>
      <c r="E10078" s="277">
        <f t="shared" si="1102"/>
        <v>1007800</v>
      </c>
      <c r="F10078" s="277">
        <f t="shared" si="1104"/>
        <v>1209360</v>
      </c>
      <c r="G10078" s="277">
        <f t="shared" si="1103"/>
        <v>120936</v>
      </c>
    </row>
    <row r="10079" spans="1:7" x14ac:dyDescent="0.25">
      <c r="A10079" s="277">
        <f t="shared" si="1099"/>
        <v>100790</v>
      </c>
      <c r="B10079" s="277">
        <f t="shared" si="1100"/>
        <v>201580</v>
      </c>
      <c r="C10079" s="277">
        <f t="shared" si="1101"/>
        <v>241896</v>
      </c>
      <c r="D10079" s="277">
        <f t="shared" si="1105"/>
        <v>604740</v>
      </c>
      <c r="E10079" s="277">
        <f t="shared" si="1102"/>
        <v>1007900</v>
      </c>
      <c r="F10079" s="277">
        <f t="shared" si="1104"/>
        <v>1209480</v>
      </c>
      <c r="G10079" s="277">
        <f t="shared" si="1103"/>
        <v>120948</v>
      </c>
    </row>
    <row r="10080" spans="1:7" x14ac:dyDescent="0.25">
      <c r="A10080" s="277">
        <f t="shared" si="1099"/>
        <v>100800</v>
      </c>
      <c r="B10080" s="277">
        <f t="shared" si="1100"/>
        <v>201600</v>
      </c>
      <c r="C10080" s="277">
        <f t="shared" si="1101"/>
        <v>241920</v>
      </c>
      <c r="D10080" s="277">
        <f t="shared" si="1105"/>
        <v>604800</v>
      </c>
      <c r="E10080" s="277">
        <f t="shared" si="1102"/>
        <v>1008000</v>
      </c>
      <c r="F10080" s="277">
        <f t="shared" si="1104"/>
        <v>1209600</v>
      </c>
      <c r="G10080" s="277">
        <f t="shared" si="1103"/>
        <v>120960</v>
      </c>
    </row>
    <row r="10081" spans="1:7" x14ac:dyDescent="0.25">
      <c r="A10081" s="277">
        <f t="shared" si="1099"/>
        <v>100810</v>
      </c>
      <c r="B10081" s="277">
        <f t="shared" si="1100"/>
        <v>201620</v>
      </c>
      <c r="C10081" s="277">
        <f t="shared" si="1101"/>
        <v>241944</v>
      </c>
      <c r="D10081" s="277">
        <f t="shared" si="1105"/>
        <v>604860</v>
      </c>
      <c r="E10081" s="277">
        <f t="shared" si="1102"/>
        <v>1008100</v>
      </c>
      <c r="F10081" s="277">
        <f t="shared" si="1104"/>
        <v>1209720</v>
      </c>
      <c r="G10081" s="277">
        <f t="shared" si="1103"/>
        <v>120972</v>
      </c>
    </row>
    <row r="10082" spans="1:7" x14ac:dyDescent="0.25">
      <c r="A10082" s="277">
        <f t="shared" si="1099"/>
        <v>100820</v>
      </c>
      <c r="B10082" s="277">
        <f t="shared" si="1100"/>
        <v>201640</v>
      </c>
      <c r="C10082" s="277">
        <f t="shared" si="1101"/>
        <v>241968</v>
      </c>
      <c r="D10082" s="277">
        <f t="shared" si="1105"/>
        <v>604920</v>
      </c>
      <c r="E10082" s="277">
        <f t="shared" si="1102"/>
        <v>1008200</v>
      </c>
      <c r="F10082" s="277">
        <f t="shared" si="1104"/>
        <v>1209840</v>
      </c>
      <c r="G10082" s="277">
        <f t="shared" si="1103"/>
        <v>120984</v>
      </c>
    </row>
    <row r="10083" spans="1:7" x14ac:dyDescent="0.25">
      <c r="A10083" s="277">
        <f t="shared" si="1099"/>
        <v>100830</v>
      </c>
      <c r="B10083" s="277">
        <f t="shared" si="1100"/>
        <v>201660</v>
      </c>
      <c r="C10083" s="277">
        <f t="shared" si="1101"/>
        <v>241992</v>
      </c>
      <c r="D10083" s="277">
        <f t="shared" si="1105"/>
        <v>604980</v>
      </c>
      <c r="E10083" s="277">
        <f t="shared" si="1102"/>
        <v>1008300</v>
      </c>
      <c r="F10083" s="277">
        <f t="shared" si="1104"/>
        <v>1209960</v>
      </c>
      <c r="G10083" s="277">
        <f t="shared" si="1103"/>
        <v>120996</v>
      </c>
    </row>
    <row r="10084" spans="1:7" x14ac:dyDescent="0.25">
      <c r="A10084" s="277">
        <f t="shared" si="1099"/>
        <v>100840</v>
      </c>
      <c r="B10084" s="277">
        <f t="shared" si="1100"/>
        <v>201680</v>
      </c>
      <c r="C10084" s="277">
        <f t="shared" si="1101"/>
        <v>242016</v>
      </c>
      <c r="D10084" s="277">
        <f t="shared" si="1105"/>
        <v>605040</v>
      </c>
      <c r="E10084" s="277">
        <f t="shared" si="1102"/>
        <v>1008400</v>
      </c>
      <c r="F10084" s="277">
        <f t="shared" si="1104"/>
        <v>1210080</v>
      </c>
      <c r="G10084" s="277">
        <f t="shared" si="1103"/>
        <v>121008</v>
      </c>
    </row>
    <row r="10085" spans="1:7" x14ac:dyDescent="0.25">
      <c r="A10085" s="277">
        <f t="shared" si="1099"/>
        <v>100850</v>
      </c>
      <c r="B10085" s="277">
        <f t="shared" si="1100"/>
        <v>201700</v>
      </c>
      <c r="C10085" s="277">
        <f t="shared" si="1101"/>
        <v>242040</v>
      </c>
      <c r="D10085" s="277">
        <f t="shared" si="1105"/>
        <v>605100</v>
      </c>
      <c r="E10085" s="277">
        <f t="shared" si="1102"/>
        <v>1008500</v>
      </c>
      <c r="F10085" s="277">
        <f t="shared" si="1104"/>
        <v>1210200</v>
      </c>
      <c r="G10085" s="277">
        <f t="shared" si="1103"/>
        <v>121020</v>
      </c>
    </row>
    <row r="10086" spans="1:7" x14ac:dyDescent="0.25">
      <c r="A10086" s="277">
        <f t="shared" si="1099"/>
        <v>100860</v>
      </c>
      <c r="B10086" s="277">
        <f t="shared" si="1100"/>
        <v>201720</v>
      </c>
      <c r="C10086" s="277">
        <f t="shared" si="1101"/>
        <v>242064</v>
      </c>
      <c r="D10086" s="277">
        <f t="shared" si="1105"/>
        <v>605160</v>
      </c>
      <c r="E10086" s="277">
        <f t="shared" si="1102"/>
        <v>1008600</v>
      </c>
      <c r="F10086" s="277">
        <f t="shared" si="1104"/>
        <v>1210320</v>
      </c>
      <c r="G10086" s="277">
        <f t="shared" si="1103"/>
        <v>121032</v>
      </c>
    </row>
    <row r="10087" spans="1:7" x14ac:dyDescent="0.25">
      <c r="A10087" s="277">
        <f t="shared" si="1099"/>
        <v>100870</v>
      </c>
      <c r="B10087" s="277">
        <f t="shared" si="1100"/>
        <v>201740</v>
      </c>
      <c r="C10087" s="277">
        <f t="shared" si="1101"/>
        <v>242088</v>
      </c>
      <c r="D10087" s="277">
        <f t="shared" si="1105"/>
        <v>605220</v>
      </c>
      <c r="E10087" s="277">
        <f t="shared" si="1102"/>
        <v>1008700</v>
      </c>
      <c r="F10087" s="277">
        <f t="shared" si="1104"/>
        <v>1210440</v>
      </c>
      <c r="G10087" s="277">
        <f t="shared" si="1103"/>
        <v>121044</v>
      </c>
    </row>
    <row r="10088" spans="1:7" x14ac:dyDescent="0.25">
      <c r="A10088" s="277">
        <f t="shared" si="1099"/>
        <v>100880</v>
      </c>
      <c r="B10088" s="277">
        <f t="shared" si="1100"/>
        <v>201760</v>
      </c>
      <c r="C10088" s="277">
        <f t="shared" si="1101"/>
        <v>242112</v>
      </c>
      <c r="D10088" s="277">
        <f t="shared" si="1105"/>
        <v>605280</v>
      </c>
      <c r="E10088" s="277">
        <f t="shared" si="1102"/>
        <v>1008800</v>
      </c>
      <c r="F10088" s="277">
        <f t="shared" si="1104"/>
        <v>1210560</v>
      </c>
      <c r="G10088" s="277">
        <f t="shared" si="1103"/>
        <v>121056</v>
      </c>
    </row>
    <row r="10089" spans="1:7" x14ac:dyDescent="0.25">
      <c r="A10089" s="277">
        <f t="shared" si="1099"/>
        <v>100890</v>
      </c>
      <c r="B10089" s="277">
        <f t="shared" si="1100"/>
        <v>201780</v>
      </c>
      <c r="C10089" s="277">
        <f t="shared" si="1101"/>
        <v>242136</v>
      </c>
      <c r="D10089" s="277">
        <f t="shared" si="1105"/>
        <v>605340</v>
      </c>
      <c r="E10089" s="277">
        <f t="shared" si="1102"/>
        <v>1008900</v>
      </c>
      <c r="F10089" s="277">
        <f t="shared" si="1104"/>
        <v>1210680</v>
      </c>
      <c r="G10089" s="277">
        <f t="shared" si="1103"/>
        <v>121068</v>
      </c>
    </row>
    <row r="10090" spans="1:7" x14ac:dyDescent="0.25">
      <c r="A10090" s="277">
        <f t="shared" si="1099"/>
        <v>100900</v>
      </c>
      <c r="B10090" s="277">
        <f t="shared" si="1100"/>
        <v>201800</v>
      </c>
      <c r="C10090" s="277">
        <f t="shared" si="1101"/>
        <v>242160</v>
      </c>
      <c r="D10090" s="277">
        <f t="shared" si="1105"/>
        <v>605400</v>
      </c>
      <c r="E10090" s="277">
        <f t="shared" si="1102"/>
        <v>1009000</v>
      </c>
      <c r="F10090" s="277">
        <f t="shared" si="1104"/>
        <v>1210800</v>
      </c>
      <c r="G10090" s="277">
        <f t="shared" si="1103"/>
        <v>121080</v>
      </c>
    </row>
    <row r="10091" spans="1:7" x14ac:dyDescent="0.25">
      <c r="A10091" s="277">
        <f t="shared" si="1099"/>
        <v>100910</v>
      </c>
      <c r="B10091" s="277">
        <f t="shared" si="1100"/>
        <v>201820</v>
      </c>
      <c r="C10091" s="277">
        <f t="shared" si="1101"/>
        <v>242184</v>
      </c>
      <c r="D10091" s="277">
        <f t="shared" si="1105"/>
        <v>605460</v>
      </c>
      <c r="E10091" s="277">
        <f t="shared" si="1102"/>
        <v>1009100</v>
      </c>
      <c r="F10091" s="277">
        <f t="shared" si="1104"/>
        <v>1210920</v>
      </c>
      <c r="G10091" s="277">
        <f t="shared" si="1103"/>
        <v>121092</v>
      </c>
    </row>
    <row r="10092" spans="1:7" x14ac:dyDescent="0.25">
      <c r="A10092" s="277">
        <f t="shared" si="1099"/>
        <v>100920</v>
      </c>
      <c r="B10092" s="277">
        <f t="shared" si="1100"/>
        <v>201840</v>
      </c>
      <c r="C10092" s="277">
        <f t="shared" si="1101"/>
        <v>242208</v>
      </c>
      <c r="D10092" s="277">
        <f t="shared" si="1105"/>
        <v>605520</v>
      </c>
      <c r="E10092" s="277">
        <f t="shared" si="1102"/>
        <v>1009200</v>
      </c>
      <c r="F10092" s="277">
        <f t="shared" si="1104"/>
        <v>1211040</v>
      </c>
      <c r="G10092" s="277">
        <f t="shared" si="1103"/>
        <v>121104</v>
      </c>
    </row>
    <row r="10093" spans="1:7" x14ac:dyDescent="0.25">
      <c r="A10093" s="277">
        <f t="shared" si="1099"/>
        <v>100930</v>
      </c>
      <c r="B10093" s="277">
        <f t="shared" si="1100"/>
        <v>201860</v>
      </c>
      <c r="C10093" s="277">
        <f t="shared" si="1101"/>
        <v>242232</v>
      </c>
      <c r="D10093" s="277">
        <f t="shared" si="1105"/>
        <v>605580</v>
      </c>
      <c r="E10093" s="277">
        <f t="shared" si="1102"/>
        <v>1009300</v>
      </c>
      <c r="F10093" s="277">
        <f t="shared" si="1104"/>
        <v>1211160</v>
      </c>
      <c r="G10093" s="277">
        <f t="shared" si="1103"/>
        <v>121116</v>
      </c>
    </row>
    <row r="10094" spans="1:7" x14ac:dyDescent="0.25">
      <c r="A10094" s="277">
        <f t="shared" si="1099"/>
        <v>100940</v>
      </c>
      <c r="B10094" s="277">
        <f t="shared" si="1100"/>
        <v>201880</v>
      </c>
      <c r="C10094" s="277">
        <f t="shared" si="1101"/>
        <v>242256</v>
      </c>
      <c r="D10094" s="277">
        <f t="shared" si="1105"/>
        <v>605640</v>
      </c>
      <c r="E10094" s="277">
        <f t="shared" si="1102"/>
        <v>1009400</v>
      </c>
      <c r="F10094" s="277">
        <f t="shared" si="1104"/>
        <v>1211280</v>
      </c>
      <c r="G10094" s="277">
        <f t="shared" si="1103"/>
        <v>121128</v>
      </c>
    </row>
    <row r="10095" spans="1:7" x14ac:dyDescent="0.25">
      <c r="A10095" s="277">
        <f t="shared" si="1099"/>
        <v>100950</v>
      </c>
      <c r="B10095" s="277">
        <f t="shared" si="1100"/>
        <v>201900</v>
      </c>
      <c r="C10095" s="277">
        <f t="shared" si="1101"/>
        <v>242280</v>
      </c>
      <c r="D10095" s="277">
        <f t="shared" si="1105"/>
        <v>605700</v>
      </c>
      <c r="E10095" s="277">
        <f t="shared" si="1102"/>
        <v>1009500</v>
      </c>
      <c r="F10095" s="277">
        <f t="shared" si="1104"/>
        <v>1211400</v>
      </c>
      <c r="G10095" s="277">
        <f t="shared" si="1103"/>
        <v>121140</v>
      </c>
    </row>
    <row r="10096" spans="1:7" x14ac:dyDescent="0.25">
      <c r="A10096" s="277">
        <f t="shared" si="1099"/>
        <v>100960</v>
      </c>
      <c r="B10096" s="277">
        <f t="shared" si="1100"/>
        <v>201920</v>
      </c>
      <c r="C10096" s="277">
        <f t="shared" si="1101"/>
        <v>242304</v>
      </c>
      <c r="D10096" s="277">
        <f t="shared" si="1105"/>
        <v>605760</v>
      </c>
      <c r="E10096" s="277">
        <f t="shared" si="1102"/>
        <v>1009600</v>
      </c>
      <c r="F10096" s="277">
        <f t="shared" si="1104"/>
        <v>1211520</v>
      </c>
      <c r="G10096" s="277">
        <f t="shared" si="1103"/>
        <v>121152</v>
      </c>
    </row>
    <row r="10097" spans="1:7" x14ac:dyDescent="0.25">
      <c r="A10097" s="277">
        <f t="shared" si="1099"/>
        <v>100970</v>
      </c>
      <c r="B10097" s="277">
        <f t="shared" si="1100"/>
        <v>201940</v>
      </c>
      <c r="C10097" s="277">
        <f t="shared" si="1101"/>
        <v>242328</v>
      </c>
      <c r="D10097" s="277">
        <f t="shared" si="1105"/>
        <v>605820</v>
      </c>
      <c r="E10097" s="277">
        <f t="shared" si="1102"/>
        <v>1009700</v>
      </c>
      <c r="F10097" s="277">
        <f t="shared" si="1104"/>
        <v>1211640</v>
      </c>
      <c r="G10097" s="277">
        <f t="shared" si="1103"/>
        <v>121164</v>
      </c>
    </row>
    <row r="10098" spans="1:7" x14ac:dyDescent="0.25">
      <c r="A10098" s="277">
        <f t="shared" si="1099"/>
        <v>100980</v>
      </c>
      <c r="B10098" s="277">
        <f t="shared" si="1100"/>
        <v>201960</v>
      </c>
      <c r="C10098" s="277">
        <f t="shared" si="1101"/>
        <v>242352</v>
      </c>
      <c r="D10098" s="277">
        <f t="shared" si="1105"/>
        <v>605880</v>
      </c>
      <c r="E10098" s="277">
        <f t="shared" si="1102"/>
        <v>1009800</v>
      </c>
      <c r="F10098" s="277">
        <f t="shared" si="1104"/>
        <v>1211760</v>
      </c>
      <c r="G10098" s="277">
        <f t="shared" si="1103"/>
        <v>121176</v>
      </c>
    </row>
    <row r="10099" spans="1:7" x14ac:dyDescent="0.25">
      <c r="A10099" s="277">
        <f t="shared" si="1099"/>
        <v>100990</v>
      </c>
      <c r="B10099" s="277">
        <f t="shared" si="1100"/>
        <v>201980</v>
      </c>
      <c r="C10099" s="277">
        <f t="shared" si="1101"/>
        <v>242376</v>
      </c>
      <c r="D10099" s="277">
        <f t="shared" si="1105"/>
        <v>605940</v>
      </c>
      <c r="E10099" s="277">
        <f t="shared" si="1102"/>
        <v>1009900</v>
      </c>
      <c r="F10099" s="277">
        <f t="shared" si="1104"/>
        <v>1211880</v>
      </c>
      <c r="G10099" s="277">
        <f t="shared" si="1103"/>
        <v>121188</v>
      </c>
    </row>
    <row r="10100" spans="1:7" x14ac:dyDescent="0.25">
      <c r="A10100" s="277">
        <f t="shared" si="1099"/>
        <v>101000</v>
      </c>
      <c r="B10100" s="277">
        <f t="shared" si="1100"/>
        <v>202000</v>
      </c>
      <c r="C10100" s="277">
        <f t="shared" si="1101"/>
        <v>242400</v>
      </c>
      <c r="D10100" s="277">
        <f t="shared" si="1105"/>
        <v>606000</v>
      </c>
      <c r="E10100" s="277">
        <f t="shared" si="1102"/>
        <v>1010000</v>
      </c>
      <c r="F10100" s="277">
        <f t="shared" si="1104"/>
        <v>1212000</v>
      </c>
      <c r="G10100" s="277">
        <f t="shared" si="1103"/>
        <v>121200</v>
      </c>
    </row>
    <row r="10101" spans="1:7" x14ac:dyDescent="0.25">
      <c r="A10101" s="277">
        <f t="shared" si="1099"/>
        <v>101010</v>
      </c>
      <c r="B10101" s="277">
        <f t="shared" si="1100"/>
        <v>202020</v>
      </c>
      <c r="C10101" s="277">
        <f t="shared" si="1101"/>
        <v>242424</v>
      </c>
      <c r="D10101" s="277">
        <f t="shared" si="1105"/>
        <v>606060</v>
      </c>
      <c r="E10101" s="277">
        <f t="shared" si="1102"/>
        <v>1010100</v>
      </c>
      <c r="F10101" s="277">
        <f t="shared" si="1104"/>
        <v>1212120</v>
      </c>
      <c r="G10101" s="277">
        <f t="shared" si="1103"/>
        <v>121212</v>
      </c>
    </row>
    <row r="10102" spans="1:7" x14ac:dyDescent="0.25">
      <c r="A10102" s="277">
        <f t="shared" si="1099"/>
        <v>101020</v>
      </c>
      <c r="B10102" s="277">
        <f t="shared" si="1100"/>
        <v>202040</v>
      </c>
      <c r="C10102" s="277">
        <f t="shared" si="1101"/>
        <v>242448</v>
      </c>
      <c r="D10102" s="277">
        <f t="shared" si="1105"/>
        <v>606120</v>
      </c>
      <c r="E10102" s="277">
        <f t="shared" si="1102"/>
        <v>1010200</v>
      </c>
      <c r="F10102" s="277">
        <f t="shared" si="1104"/>
        <v>1212240</v>
      </c>
      <c r="G10102" s="277">
        <f t="shared" si="1103"/>
        <v>121224</v>
      </c>
    </row>
    <row r="10103" spans="1:7" x14ac:dyDescent="0.25">
      <c r="A10103" s="277">
        <f t="shared" si="1099"/>
        <v>101030</v>
      </c>
      <c r="B10103" s="277">
        <f t="shared" si="1100"/>
        <v>202060</v>
      </c>
      <c r="C10103" s="277">
        <f t="shared" si="1101"/>
        <v>242472</v>
      </c>
      <c r="D10103" s="277">
        <f t="shared" si="1105"/>
        <v>606180</v>
      </c>
      <c r="E10103" s="277">
        <f t="shared" si="1102"/>
        <v>1010300</v>
      </c>
      <c r="F10103" s="277">
        <f t="shared" si="1104"/>
        <v>1212360</v>
      </c>
      <c r="G10103" s="277">
        <f t="shared" si="1103"/>
        <v>121236</v>
      </c>
    </row>
    <row r="10104" spans="1:7" x14ac:dyDescent="0.25">
      <c r="A10104" s="277">
        <f t="shared" si="1099"/>
        <v>101040</v>
      </c>
      <c r="B10104" s="277">
        <f t="shared" si="1100"/>
        <v>202080</v>
      </c>
      <c r="C10104" s="277">
        <f t="shared" si="1101"/>
        <v>242496</v>
      </c>
      <c r="D10104" s="277">
        <f t="shared" si="1105"/>
        <v>606240</v>
      </c>
      <c r="E10104" s="277">
        <f t="shared" si="1102"/>
        <v>1010400</v>
      </c>
      <c r="F10104" s="277">
        <f t="shared" si="1104"/>
        <v>1212480</v>
      </c>
      <c r="G10104" s="277">
        <f t="shared" si="1103"/>
        <v>121248</v>
      </c>
    </row>
    <row r="10105" spans="1:7" x14ac:dyDescent="0.25">
      <c r="A10105" s="277">
        <f t="shared" si="1099"/>
        <v>101050</v>
      </c>
      <c r="B10105" s="277">
        <f t="shared" si="1100"/>
        <v>202100</v>
      </c>
      <c r="C10105" s="277">
        <f t="shared" si="1101"/>
        <v>242520</v>
      </c>
      <c r="D10105" s="277">
        <f t="shared" si="1105"/>
        <v>606300</v>
      </c>
      <c r="E10105" s="277">
        <f t="shared" si="1102"/>
        <v>1010500</v>
      </c>
      <c r="F10105" s="277">
        <f t="shared" si="1104"/>
        <v>1212600</v>
      </c>
      <c r="G10105" s="277">
        <f t="shared" si="1103"/>
        <v>121260</v>
      </c>
    </row>
    <row r="10106" spans="1:7" x14ac:dyDescent="0.25">
      <c r="A10106" s="277">
        <f t="shared" si="1099"/>
        <v>101060</v>
      </c>
      <c r="B10106" s="277">
        <f t="shared" si="1100"/>
        <v>202120</v>
      </c>
      <c r="C10106" s="277">
        <f t="shared" si="1101"/>
        <v>242544</v>
      </c>
      <c r="D10106" s="277">
        <f t="shared" si="1105"/>
        <v>606360</v>
      </c>
      <c r="E10106" s="277">
        <f t="shared" si="1102"/>
        <v>1010600</v>
      </c>
      <c r="F10106" s="277">
        <f t="shared" si="1104"/>
        <v>1212720</v>
      </c>
      <c r="G10106" s="277">
        <f t="shared" si="1103"/>
        <v>121272</v>
      </c>
    </row>
    <row r="10107" spans="1:7" x14ac:dyDescent="0.25">
      <c r="A10107" s="277">
        <f t="shared" si="1099"/>
        <v>101070</v>
      </c>
      <c r="B10107" s="277">
        <f t="shared" si="1100"/>
        <v>202140</v>
      </c>
      <c r="C10107" s="277">
        <f t="shared" si="1101"/>
        <v>242568</v>
      </c>
      <c r="D10107" s="277">
        <f t="shared" si="1105"/>
        <v>606420</v>
      </c>
      <c r="E10107" s="277">
        <f t="shared" si="1102"/>
        <v>1010700</v>
      </c>
      <c r="F10107" s="277">
        <f t="shared" si="1104"/>
        <v>1212840</v>
      </c>
      <c r="G10107" s="277">
        <f t="shared" si="1103"/>
        <v>121284</v>
      </c>
    </row>
    <row r="10108" spans="1:7" x14ac:dyDescent="0.25">
      <c r="A10108" s="277">
        <f t="shared" si="1099"/>
        <v>101080</v>
      </c>
      <c r="B10108" s="277">
        <f t="shared" si="1100"/>
        <v>202160</v>
      </c>
      <c r="C10108" s="277">
        <f t="shared" si="1101"/>
        <v>242592</v>
      </c>
      <c r="D10108" s="277">
        <f t="shared" si="1105"/>
        <v>606480</v>
      </c>
      <c r="E10108" s="277">
        <f t="shared" si="1102"/>
        <v>1010800</v>
      </c>
      <c r="F10108" s="277">
        <f t="shared" si="1104"/>
        <v>1212960</v>
      </c>
      <c r="G10108" s="277">
        <f t="shared" si="1103"/>
        <v>121296</v>
      </c>
    </row>
    <row r="10109" spans="1:7" x14ac:dyDescent="0.25">
      <c r="A10109" s="277">
        <f t="shared" si="1099"/>
        <v>101090</v>
      </c>
      <c r="B10109" s="277">
        <f t="shared" si="1100"/>
        <v>202180</v>
      </c>
      <c r="C10109" s="277">
        <f t="shared" si="1101"/>
        <v>242616</v>
      </c>
      <c r="D10109" s="277">
        <f t="shared" si="1105"/>
        <v>606540</v>
      </c>
      <c r="E10109" s="277">
        <f t="shared" si="1102"/>
        <v>1010900</v>
      </c>
      <c r="F10109" s="277">
        <f t="shared" si="1104"/>
        <v>1213080</v>
      </c>
      <c r="G10109" s="277">
        <f t="shared" si="1103"/>
        <v>121308</v>
      </c>
    </row>
    <row r="10110" spans="1:7" x14ac:dyDescent="0.25">
      <c r="A10110" s="277">
        <f t="shared" si="1099"/>
        <v>101100</v>
      </c>
      <c r="B10110" s="277">
        <f t="shared" si="1100"/>
        <v>202200</v>
      </c>
      <c r="C10110" s="277">
        <f t="shared" si="1101"/>
        <v>242640</v>
      </c>
      <c r="D10110" s="277">
        <f t="shared" si="1105"/>
        <v>606600</v>
      </c>
      <c r="E10110" s="277">
        <f t="shared" si="1102"/>
        <v>1011000</v>
      </c>
      <c r="F10110" s="277">
        <f t="shared" si="1104"/>
        <v>1213200</v>
      </c>
      <c r="G10110" s="277">
        <f t="shared" si="1103"/>
        <v>121320</v>
      </c>
    </row>
    <row r="10111" spans="1:7" x14ac:dyDescent="0.25">
      <c r="A10111" s="277">
        <f t="shared" si="1099"/>
        <v>101110</v>
      </c>
      <c r="B10111" s="277">
        <f t="shared" si="1100"/>
        <v>202220</v>
      </c>
      <c r="C10111" s="277">
        <f t="shared" si="1101"/>
        <v>242664</v>
      </c>
      <c r="D10111" s="277">
        <f t="shared" si="1105"/>
        <v>606660</v>
      </c>
      <c r="E10111" s="277">
        <f t="shared" si="1102"/>
        <v>1011100</v>
      </c>
      <c r="F10111" s="277">
        <f t="shared" si="1104"/>
        <v>1213320</v>
      </c>
      <c r="G10111" s="277">
        <f t="shared" si="1103"/>
        <v>121332</v>
      </c>
    </row>
    <row r="10112" spans="1:7" x14ac:dyDescent="0.25">
      <c r="A10112" s="277">
        <f t="shared" si="1099"/>
        <v>101120</v>
      </c>
      <c r="B10112" s="277">
        <f t="shared" si="1100"/>
        <v>202240</v>
      </c>
      <c r="C10112" s="277">
        <f t="shared" si="1101"/>
        <v>242688</v>
      </c>
      <c r="D10112" s="277">
        <f t="shared" si="1105"/>
        <v>606720</v>
      </c>
      <c r="E10112" s="277">
        <f t="shared" si="1102"/>
        <v>1011200</v>
      </c>
      <c r="F10112" s="277">
        <f t="shared" si="1104"/>
        <v>1213440</v>
      </c>
      <c r="G10112" s="277">
        <f t="shared" si="1103"/>
        <v>121344</v>
      </c>
    </row>
    <row r="10113" spans="1:7" x14ac:dyDescent="0.25">
      <c r="A10113" s="277">
        <f t="shared" si="1099"/>
        <v>101130</v>
      </c>
      <c r="B10113" s="277">
        <f t="shared" si="1100"/>
        <v>202260</v>
      </c>
      <c r="C10113" s="277">
        <f t="shared" si="1101"/>
        <v>242712</v>
      </c>
      <c r="D10113" s="277">
        <f t="shared" si="1105"/>
        <v>606780</v>
      </c>
      <c r="E10113" s="277">
        <f t="shared" si="1102"/>
        <v>1011300</v>
      </c>
      <c r="F10113" s="277">
        <f t="shared" si="1104"/>
        <v>1213560</v>
      </c>
      <c r="G10113" s="277">
        <f t="shared" si="1103"/>
        <v>121356</v>
      </c>
    </row>
    <row r="10114" spans="1:7" x14ac:dyDescent="0.25">
      <c r="A10114" s="277">
        <f t="shared" si="1099"/>
        <v>101140</v>
      </c>
      <c r="B10114" s="277">
        <f t="shared" si="1100"/>
        <v>202280</v>
      </c>
      <c r="C10114" s="277">
        <f t="shared" si="1101"/>
        <v>242736</v>
      </c>
      <c r="D10114" s="277">
        <f t="shared" si="1105"/>
        <v>606840</v>
      </c>
      <c r="E10114" s="277">
        <f t="shared" si="1102"/>
        <v>1011400</v>
      </c>
      <c r="F10114" s="277">
        <f t="shared" si="1104"/>
        <v>1213680</v>
      </c>
      <c r="G10114" s="277">
        <f t="shared" si="1103"/>
        <v>121368</v>
      </c>
    </row>
    <row r="10115" spans="1:7" x14ac:dyDescent="0.25">
      <c r="A10115" s="277">
        <f t="shared" ref="A10115:A10178" si="1106">A10114+10</f>
        <v>101150</v>
      </c>
      <c r="B10115" s="277">
        <f t="shared" ref="B10115:B10178" si="1107">B10114+20</f>
        <v>202300</v>
      </c>
      <c r="C10115" s="277">
        <f t="shared" ref="C10115:C10178" si="1108">C10114+24</f>
        <v>242760</v>
      </c>
      <c r="D10115" s="277">
        <f t="shared" si="1105"/>
        <v>606900</v>
      </c>
      <c r="E10115" s="277">
        <f t="shared" ref="E10115:E10178" si="1109">E10114+100</f>
        <v>1011500</v>
      </c>
      <c r="F10115" s="277">
        <f t="shared" si="1104"/>
        <v>1213800</v>
      </c>
      <c r="G10115" s="277">
        <f t="shared" ref="G10115:G10178" si="1110">G10114+12</f>
        <v>121380</v>
      </c>
    </row>
    <row r="10116" spans="1:7" x14ac:dyDescent="0.25">
      <c r="A10116" s="277">
        <f t="shared" si="1106"/>
        <v>101160</v>
      </c>
      <c r="B10116" s="277">
        <f t="shared" si="1107"/>
        <v>202320</v>
      </c>
      <c r="C10116" s="277">
        <f t="shared" si="1108"/>
        <v>242784</v>
      </c>
      <c r="D10116" s="277">
        <f t="shared" si="1105"/>
        <v>606960</v>
      </c>
      <c r="E10116" s="277">
        <f t="shared" si="1109"/>
        <v>1011600</v>
      </c>
      <c r="F10116" s="277">
        <f t="shared" ref="F10116:F10179" si="1111">F10115+120</f>
        <v>1213920</v>
      </c>
      <c r="G10116" s="277">
        <f t="shared" si="1110"/>
        <v>121392</v>
      </c>
    </row>
    <row r="10117" spans="1:7" x14ac:dyDescent="0.25">
      <c r="A10117" s="277">
        <f t="shared" si="1106"/>
        <v>101170</v>
      </c>
      <c r="B10117" s="277">
        <f t="shared" si="1107"/>
        <v>202340</v>
      </c>
      <c r="C10117" s="277">
        <f t="shared" si="1108"/>
        <v>242808</v>
      </c>
      <c r="D10117" s="277">
        <f t="shared" si="1105"/>
        <v>607020</v>
      </c>
      <c r="E10117" s="277">
        <f t="shared" si="1109"/>
        <v>1011700</v>
      </c>
      <c r="F10117" s="277">
        <f t="shared" si="1111"/>
        <v>1214040</v>
      </c>
      <c r="G10117" s="277">
        <f t="shared" si="1110"/>
        <v>121404</v>
      </c>
    </row>
    <row r="10118" spans="1:7" x14ac:dyDescent="0.25">
      <c r="A10118" s="277">
        <f t="shared" si="1106"/>
        <v>101180</v>
      </c>
      <c r="B10118" s="277">
        <f t="shared" si="1107"/>
        <v>202360</v>
      </c>
      <c r="C10118" s="277">
        <f t="shared" si="1108"/>
        <v>242832</v>
      </c>
      <c r="D10118" s="277">
        <f t="shared" si="1105"/>
        <v>607080</v>
      </c>
      <c r="E10118" s="277">
        <f t="shared" si="1109"/>
        <v>1011800</v>
      </c>
      <c r="F10118" s="277">
        <f t="shared" si="1111"/>
        <v>1214160</v>
      </c>
      <c r="G10118" s="277">
        <f t="shared" si="1110"/>
        <v>121416</v>
      </c>
    </row>
    <row r="10119" spans="1:7" x14ac:dyDescent="0.25">
      <c r="A10119" s="277">
        <f t="shared" si="1106"/>
        <v>101190</v>
      </c>
      <c r="B10119" s="277">
        <f t="shared" si="1107"/>
        <v>202380</v>
      </c>
      <c r="C10119" s="277">
        <f t="shared" si="1108"/>
        <v>242856</v>
      </c>
      <c r="D10119" s="277">
        <f t="shared" ref="D10119:D10182" si="1112">D10118+60</f>
        <v>607140</v>
      </c>
      <c r="E10119" s="277">
        <f t="shared" si="1109"/>
        <v>1011900</v>
      </c>
      <c r="F10119" s="277">
        <f t="shared" si="1111"/>
        <v>1214280</v>
      </c>
      <c r="G10119" s="277">
        <f t="shared" si="1110"/>
        <v>121428</v>
      </c>
    </row>
    <row r="10120" spans="1:7" x14ac:dyDescent="0.25">
      <c r="A10120" s="277">
        <f t="shared" si="1106"/>
        <v>101200</v>
      </c>
      <c r="B10120" s="277">
        <f t="shared" si="1107"/>
        <v>202400</v>
      </c>
      <c r="C10120" s="277">
        <f t="shared" si="1108"/>
        <v>242880</v>
      </c>
      <c r="D10120" s="277">
        <f t="shared" si="1112"/>
        <v>607200</v>
      </c>
      <c r="E10120" s="277">
        <f t="shared" si="1109"/>
        <v>1012000</v>
      </c>
      <c r="F10120" s="277">
        <f t="shared" si="1111"/>
        <v>1214400</v>
      </c>
      <c r="G10120" s="277">
        <f t="shared" si="1110"/>
        <v>121440</v>
      </c>
    </row>
    <row r="10121" spans="1:7" x14ac:dyDescent="0.25">
      <c r="A10121" s="277">
        <f t="shared" si="1106"/>
        <v>101210</v>
      </c>
      <c r="B10121" s="277">
        <f t="shared" si="1107"/>
        <v>202420</v>
      </c>
      <c r="C10121" s="277">
        <f t="shared" si="1108"/>
        <v>242904</v>
      </c>
      <c r="D10121" s="277">
        <f t="shared" si="1112"/>
        <v>607260</v>
      </c>
      <c r="E10121" s="277">
        <f t="shared" si="1109"/>
        <v>1012100</v>
      </c>
      <c r="F10121" s="277">
        <f t="shared" si="1111"/>
        <v>1214520</v>
      </c>
      <c r="G10121" s="277">
        <f t="shared" si="1110"/>
        <v>121452</v>
      </c>
    </row>
    <row r="10122" spans="1:7" x14ac:dyDescent="0.25">
      <c r="A10122" s="277">
        <f t="shared" si="1106"/>
        <v>101220</v>
      </c>
      <c r="B10122" s="277">
        <f t="shared" si="1107"/>
        <v>202440</v>
      </c>
      <c r="C10122" s="277">
        <f t="shared" si="1108"/>
        <v>242928</v>
      </c>
      <c r="D10122" s="277">
        <f t="shared" si="1112"/>
        <v>607320</v>
      </c>
      <c r="E10122" s="277">
        <f t="shared" si="1109"/>
        <v>1012200</v>
      </c>
      <c r="F10122" s="277">
        <f t="shared" si="1111"/>
        <v>1214640</v>
      </c>
      <c r="G10122" s="277">
        <f t="shared" si="1110"/>
        <v>121464</v>
      </c>
    </row>
    <row r="10123" spans="1:7" x14ac:dyDescent="0.25">
      <c r="A10123" s="277">
        <f t="shared" si="1106"/>
        <v>101230</v>
      </c>
      <c r="B10123" s="277">
        <f t="shared" si="1107"/>
        <v>202460</v>
      </c>
      <c r="C10123" s="277">
        <f t="shared" si="1108"/>
        <v>242952</v>
      </c>
      <c r="D10123" s="277">
        <f t="shared" si="1112"/>
        <v>607380</v>
      </c>
      <c r="E10123" s="277">
        <f t="shared" si="1109"/>
        <v>1012300</v>
      </c>
      <c r="F10123" s="277">
        <f t="shared" si="1111"/>
        <v>1214760</v>
      </c>
      <c r="G10123" s="277">
        <f t="shared" si="1110"/>
        <v>121476</v>
      </c>
    </row>
    <row r="10124" spans="1:7" x14ac:dyDescent="0.25">
      <c r="A10124" s="277">
        <f t="shared" si="1106"/>
        <v>101240</v>
      </c>
      <c r="B10124" s="277">
        <f t="shared" si="1107"/>
        <v>202480</v>
      </c>
      <c r="C10124" s="277">
        <f t="shared" si="1108"/>
        <v>242976</v>
      </c>
      <c r="D10124" s="277">
        <f t="shared" si="1112"/>
        <v>607440</v>
      </c>
      <c r="E10124" s="277">
        <f t="shared" si="1109"/>
        <v>1012400</v>
      </c>
      <c r="F10124" s="277">
        <f t="shared" si="1111"/>
        <v>1214880</v>
      </c>
      <c r="G10124" s="277">
        <f t="shared" si="1110"/>
        <v>121488</v>
      </c>
    </row>
    <row r="10125" spans="1:7" x14ac:dyDescent="0.25">
      <c r="A10125" s="277">
        <f t="shared" si="1106"/>
        <v>101250</v>
      </c>
      <c r="B10125" s="277">
        <f t="shared" si="1107"/>
        <v>202500</v>
      </c>
      <c r="C10125" s="277">
        <f t="shared" si="1108"/>
        <v>243000</v>
      </c>
      <c r="D10125" s="277">
        <f t="shared" si="1112"/>
        <v>607500</v>
      </c>
      <c r="E10125" s="277">
        <f t="shared" si="1109"/>
        <v>1012500</v>
      </c>
      <c r="F10125" s="277">
        <f t="shared" si="1111"/>
        <v>1215000</v>
      </c>
      <c r="G10125" s="277">
        <f t="shared" si="1110"/>
        <v>121500</v>
      </c>
    </row>
    <row r="10126" spans="1:7" x14ac:dyDescent="0.25">
      <c r="A10126" s="277">
        <f t="shared" si="1106"/>
        <v>101260</v>
      </c>
      <c r="B10126" s="277">
        <f t="shared" si="1107"/>
        <v>202520</v>
      </c>
      <c r="C10126" s="277">
        <f t="shared" si="1108"/>
        <v>243024</v>
      </c>
      <c r="D10126" s="277">
        <f t="shared" si="1112"/>
        <v>607560</v>
      </c>
      <c r="E10126" s="277">
        <f t="shared" si="1109"/>
        <v>1012600</v>
      </c>
      <c r="F10126" s="277">
        <f t="shared" si="1111"/>
        <v>1215120</v>
      </c>
      <c r="G10126" s="277">
        <f t="shared" si="1110"/>
        <v>121512</v>
      </c>
    </row>
    <row r="10127" spans="1:7" x14ac:dyDescent="0.25">
      <c r="A10127" s="277">
        <f t="shared" si="1106"/>
        <v>101270</v>
      </c>
      <c r="B10127" s="277">
        <f t="shared" si="1107"/>
        <v>202540</v>
      </c>
      <c r="C10127" s="277">
        <f t="shared" si="1108"/>
        <v>243048</v>
      </c>
      <c r="D10127" s="277">
        <f t="shared" si="1112"/>
        <v>607620</v>
      </c>
      <c r="E10127" s="277">
        <f t="shared" si="1109"/>
        <v>1012700</v>
      </c>
      <c r="F10127" s="277">
        <f t="shared" si="1111"/>
        <v>1215240</v>
      </c>
      <c r="G10127" s="277">
        <f t="shared" si="1110"/>
        <v>121524</v>
      </c>
    </row>
    <row r="10128" spans="1:7" x14ac:dyDescent="0.25">
      <c r="A10128" s="277">
        <f t="shared" si="1106"/>
        <v>101280</v>
      </c>
      <c r="B10128" s="277">
        <f t="shared" si="1107"/>
        <v>202560</v>
      </c>
      <c r="C10128" s="277">
        <f t="shared" si="1108"/>
        <v>243072</v>
      </c>
      <c r="D10128" s="277">
        <f t="shared" si="1112"/>
        <v>607680</v>
      </c>
      <c r="E10128" s="277">
        <f t="shared" si="1109"/>
        <v>1012800</v>
      </c>
      <c r="F10128" s="277">
        <f t="shared" si="1111"/>
        <v>1215360</v>
      </c>
      <c r="G10128" s="277">
        <f t="shared" si="1110"/>
        <v>121536</v>
      </c>
    </row>
    <row r="10129" spans="1:7" x14ac:dyDescent="0.25">
      <c r="A10129" s="277">
        <f t="shared" si="1106"/>
        <v>101290</v>
      </c>
      <c r="B10129" s="277">
        <f t="shared" si="1107"/>
        <v>202580</v>
      </c>
      <c r="C10129" s="277">
        <f t="shared" si="1108"/>
        <v>243096</v>
      </c>
      <c r="D10129" s="277">
        <f t="shared" si="1112"/>
        <v>607740</v>
      </c>
      <c r="E10129" s="277">
        <f t="shared" si="1109"/>
        <v>1012900</v>
      </c>
      <c r="F10129" s="277">
        <f t="shared" si="1111"/>
        <v>1215480</v>
      </c>
      <c r="G10129" s="277">
        <f t="shared" si="1110"/>
        <v>121548</v>
      </c>
    </row>
    <row r="10130" spans="1:7" x14ac:dyDescent="0.25">
      <c r="A10130" s="277">
        <f t="shared" si="1106"/>
        <v>101300</v>
      </c>
      <c r="B10130" s="277">
        <f t="shared" si="1107"/>
        <v>202600</v>
      </c>
      <c r="C10130" s="277">
        <f t="shared" si="1108"/>
        <v>243120</v>
      </c>
      <c r="D10130" s="277">
        <f t="shared" si="1112"/>
        <v>607800</v>
      </c>
      <c r="E10130" s="277">
        <f t="shared" si="1109"/>
        <v>1013000</v>
      </c>
      <c r="F10130" s="277">
        <f t="shared" si="1111"/>
        <v>1215600</v>
      </c>
      <c r="G10130" s="277">
        <f t="shared" si="1110"/>
        <v>121560</v>
      </c>
    </row>
    <row r="10131" spans="1:7" x14ac:dyDescent="0.25">
      <c r="A10131" s="277">
        <f t="shared" si="1106"/>
        <v>101310</v>
      </c>
      <c r="B10131" s="277">
        <f t="shared" si="1107"/>
        <v>202620</v>
      </c>
      <c r="C10131" s="277">
        <f t="shared" si="1108"/>
        <v>243144</v>
      </c>
      <c r="D10131" s="277">
        <f t="shared" si="1112"/>
        <v>607860</v>
      </c>
      <c r="E10131" s="277">
        <f t="shared" si="1109"/>
        <v>1013100</v>
      </c>
      <c r="F10131" s="277">
        <f t="shared" si="1111"/>
        <v>1215720</v>
      </c>
      <c r="G10131" s="277">
        <f t="shared" si="1110"/>
        <v>121572</v>
      </c>
    </row>
    <row r="10132" spans="1:7" x14ac:dyDescent="0.25">
      <c r="A10132" s="277">
        <f t="shared" si="1106"/>
        <v>101320</v>
      </c>
      <c r="B10132" s="277">
        <f t="shared" si="1107"/>
        <v>202640</v>
      </c>
      <c r="C10132" s="277">
        <f t="shared" si="1108"/>
        <v>243168</v>
      </c>
      <c r="D10132" s="277">
        <f t="shared" si="1112"/>
        <v>607920</v>
      </c>
      <c r="E10132" s="277">
        <f t="shared" si="1109"/>
        <v>1013200</v>
      </c>
      <c r="F10132" s="277">
        <f t="shared" si="1111"/>
        <v>1215840</v>
      </c>
      <c r="G10132" s="277">
        <f t="shared" si="1110"/>
        <v>121584</v>
      </c>
    </row>
    <row r="10133" spans="1:7" x14ac:dyDescent="0.25">
      <c r="A10133" s="277">
        <f t="shared" si="1106"/>
        <v>101330</v>
      </c>
      <c r="B10133" s="277">
        <f t="shared" si="1107"/>
        <v>202660</v>
      </c>
      <c r="C10133" s="277">
        <f t="shared" si="1108"/>
        <v>243192</v>
      </c>
      <c r="D10133" s="277">
        <f t="shared" si="1112"/>
        <v>607980</v>
      </c>
      <c r="E10133" s="277">
        <f t="shared" si="1109"/>
        <v>1013300</v>
      </c>
      <c r="F10133" s="277">
        <f t="shared" si="1111"/>
        <v>1215960</v>
      </c>
      <c r="G10133" s="277">
        <f t="shared" si="1110"/>
        <v>121596</v>
      </c>
    </row>
    <row r="10134" spans="1:7" x14ac:dyDescent="0.25">
      <c r="A10134" s="277">
        <f t="shared" si="1106"/>
        <v>101340</v>
      </c>
      <c r="B10134" s="277">
        <f t="shared" si="1107"/>
        <v>202680</v>
      </c>
      <c r="C10134" s="277">
        <f t="shared" si="1108"/>
        <v>243216</v>
      </c>
      <c r="D10134" s="277">
        <f t="shared" si="1112"/>
        <v>608040</v>
      </c>
      <c r="E10134" s="277">
        <f t="shared" si="1109"/>
        <v>1013400</v>
      </c>
      <c r="F10134" s="277">
        <f t="shared" si="1111"/>
        <v>1216080</v>
      </c>
      <c r="G10134" s="277">
        <f t="shared" si="1110"/>
        <v>121608</v>
      </c>
    </row>
    <row r="10135" spans="1:7" x14ac:dyDescent="0.25">
      <c r="A10135" s="277">
        <f t="shared" si="1106"/>
        <v>101350</v>
      </c>
      <c r="B10135" s="277">
        <f t="shared" si="1107"/>
        <v>202700</v>
      </c>
      <c r="C10135" s="277">
        <f t="shared" si="1108"/>
        <v>243240</v>
      </c>
      <c r="D10135" s="277">
        <f t="shared" si="1112"/>
        <v>608100</v>
      </c>
      <c r="E10135" s="277">
        <f t="shared" si="1109"/>
        <v>1013500</v>
      </c>
      <c r="F10135" s="277">
        <f t="shared" si="1111"/>
        <v>1216200</v>
      </c>
      <c r="G10135" s="277">
        <f t="shared" si="1110"/>
        <v>121620</v>
      </c>
    </row>
    <row r="10136" spans="1:7" x14ac:dyDescent="0.25">
      <c r="A10136" s="277">
        <f t="shared" si="1106"/>
        <v>101360</v>
      </c>
      <c r="B10136" s="277">
        <f t="shared" si="1107"/>
        <v>202720</v>
      </c>
      <c r="C10136" s="277">
        <f t="shared" si="1108"/>
        <v>243264</v>
      </c>
      <c r="D10136" s="277">
        <f t="shared" si="1112"/>
        <v>608160</v>
      </c>
      <c r="E10136" s="277">
        <f t="shared" si="1109"/>
        <v>1013600</v>
      </c>
      <c r="F10136" s="277">
        <f t="shared" si="1111"/>
        <v>1216320</v>
      </c>
      <c r="G10136" s="277">
        <f t="shared" si="1110"/>
        <v>121632</v>
      </c>
    </row>
    <row r="10137" spans="1:7" x14ac:dyDescent="0.25">
      <c r="A10137" s="277">
        <f t="shared" si="1106"/>
        <v>101370</v>
      </c>
      <c r="B10137" s="277">
        <f t="shared" si="1107"/>
        <v>202740</v>
      </c>
      <c r="C10137" s="277">
        <f t="shared" si="1108"/>
        <v>243288</v>
      </c>
      <c r="D10137" s="277">
        <f t="shared" si="1112"/>
        <v>608220</v>
      </c>
      <c r="E10137" s="277">
        <f t="shared" si="1109"/>
        <v>1013700</v>
      </c>
      <c r="F10137" s="277">
        <f t="shared" si="1111"/>
        <v>1216440</v>
      </c>
      <c r="G10137" s="277">
        <f t="shared" si="1110"/>
        <v>121644</v>
      </c>
    </row>
    <row r="10138" spans="1:7" x14ac:dyDescent="0.25">
      <c r="A10138" s="277">
        <f t="shared" si="1106"/>
        <v>101380</v>
      </c>
      <c r="B10138" s="277">
        <f t="shared" si="1107"/>
        <v>202760</v>
      </c>
      <c r="C10138" s="277">
        <f t="shared" si="1108"/>
        <v>243312</v>
      </c>
      <c r="D10138" s="277">
        <f t="shared" si="1112"/>
        <v>608280</v>
      </c>
      <c r="E10138" s="277">
        <f t="shared" si="1109"/>
        <v>1013800</v>
      </c>
      <c r="F10138" s="277">
        <f t="shared" si="1111"/>
        <v>1216560</v>
      </c>
      <c r="G10138" s="277">
        <f t="shared" si="1110"/>
        <v>121656</v>
      </c>
    </row>
    <row r="10139" spans="1:7" x14ac:dyDescent="0.25">
      <c r="A10139" s="277">
        <f t="shared" si="1106"/>
        <v>101390</v>
      </c>
      <c r="B10139" s="277">
        <f t="shared" si="1107"/>
        <v>202780</v>
      </c>
      <c r="C10139" s="277">
        <f t="shared" si="1108"/>
        <v>243336</v>
      </c>
      <c r="D10139" s="277">
        <f t="shared" si="1112"/>
        <v>608340</v>
      </c>
      <c r="E10139" s="277">
        <f t="shared" si="1109"/>
        <v>1013900</v>
      </c>
      <c r="F10139" s="277">
        <f t="shared" si="1111"/>
        <v>1216680</v>
      </c>
      <c r="G10139" s="277">
        <f t="shared" si="1110"/>
        <v>121668</v>
      </c>
    </row>
    <row r="10140" spans="1:7" x14ac:dyDescent="0.25">
      <c r="A10140" s="277">
        <f t="shared" si="1106"/>
        <v>101400</v>
      </c>
      <c r="B10140" s="277">
        <f t="shared" si="1107"/>
        <v>202800</v>
      </c>
      <c r="C10140" s="277">
        <f t="shared" si="1108"/>
        <v>243360</v>
      </c>
      <c r="D10140" s="277">
        <f t="shared" si="1112"/>
        <v>608400</v>
      </c>
      <c r="E10140" s="277">
        <f t="shared" si="1109"/>
        <v>1014000</v>
      </c>
      <c r="F10140" s="277">
        <f t="shared" si="1111"/>
        <v>1216800</v>
      </c>
      <c r="G10140" s="277">
        <f t="shared" si="1110"/>
        <v>121680</v>
      </c>
    </row>
    <row r="10141" spans="1:7" x14ac:dyDescent="0.25">
      <c r="A10141" s="277">
        <f t="shared" si="1106"/>
        <v>101410</v>
      </c>
      <c r="B10141" s="277">
        <f t="shared" si="1107"/>
        <v>202820</v>
      </c>
      <c r="C10141" s="277">
        <f t="shared" si="1108"/>
        <v>243384</v>
      </c>
      <c r="D10141" s="277">
        <f t="shared" si="1112"/>
        <v>608460</v>
      </c>
      <c r="E10141" s="277">
        <f t="shared" si="1109"/>
        <v>1014100</v>
      </c>
      <c r="F10141" s="277">
        <f t="shared" si="1111"/>
        <v>1216920</v>
      </c>
      <c r="G10141" s="277">
        <f t="shared" si="1110"/>
        <v>121692</v>
      </c>
    </row>
    <row r="10142" spans="1:7" x14ac:dyDescent="0.25">
      <c r="A10142" s="277">
        <f t="shared" si="1106"/>
        <v>101420</v>
      </c>
      <c r="B10142" s="277">
        <f t="shared" si="1107"/>
        <v>202840</v>
      </c>
      <c r="C10142" s="277">
        <f t="shared" si="1108"/>
        <v>243408</v>
      </c>
      <c r="D10142" s="277">
        <f t="shared" si="1112"/>
        <v>608520</v>
      </c>
      <c r="E10142" s="277">
        <f t="shared" si="1109"/>
        <v>1014200</v>
      </c>
      <c r="F10142" s="277">
        <f t="shared" si="1111"/>
        <v>1217040</v>
      </c>
      <c r="G10142" s="277">
        <f t="shared" si="1110"/>
        <v>121704</v>
      </c>
    </row>
    <row r="10143" spans="1:7" x14ac:dyDescent="0.25">
      <c r="A10143" s="277">
        <f t="shared" si="1106"/>
        <v>101430</v>
      </c>
      <c r="B10143" s="277">
        <f t="shared" si="1107"/>
        <v>202860</v>
      </c>
      <c r="C10143" s="277">
        <f t="shared" si="1108"/>
        <v>243432</v>
      </c>
      <c r="D10143" s="277">
        <f t="shared" si="1112"/>
        <v>608580</v>
      </c>
      <c r="E10143" s="277">
        <f t="shared" si="1109"/>
        <v>1014300</v>
      </c>
      <c r="F10143" s="277">
        <f t="shared" si="1111"/>
        <v>1217160</v>
      </c>
      <c r="G10143" s="277">
        <f t="shared" si="1110"/>
        <v>121716</v>
      </c>
    </row>
    <row r="10144" spans="1:7" x14ac:dyDescent="0.25">
      <c r="A10144" s="277">
        <f t="shared" si="1106"/>
        <v>101440</v>
      </c>
      <c r="B10144" s="277">
        <f t="shared" si="1107"/>
        <v>202880</v>
      </c>
      <c r="C10144" s="277">
        <f t="shared" si="1108"/>
        <v>243456</v>
      </c>
      <c r="D10144" s="277">
        <f t="shared" si="1112"/>
        <v>608640</v>
      </c>
      <c r="E10144" s="277">
        <f t="shared" si="1109"/>
        <v>1014400</v>
      </c>
      <c r="F10144" s="277">
        <f t="shared" si="1111"/>
        <v>1217280</v>
      </c>
      <c r="G10144" s="277">
        <f t="shared" si="1110"/>
        <v>121728</v>
      </c>
    </row>
    <row r="10145" spans="1:7" x14ac:dyDescent="0.25">
      <c r="A10145" s="277">
        <f t="shared" si="1106"/>
        <v>101450</v>
      </c>
      <c r="B10145" s="277">
        <f t="shared" si="1107"/>
        <v>202900</v>
      </c>
      <c r="C10145" s="277">
        <f t="shared" si="1108"/>
        <v>243480</v>
      </c>
      <c r="D10145" s="277">
        <f t="shared" si="1112"/>
        <v>608700</v>
      </c>
      <c r="E10145" s="277">
        <f t="shared" si="1109"/>
        <v>1014500</v>
      </c>
      <c r="F10145" s="277">
        <f t="shared" si="1111"/>
        <v>1217400</v>
      </c>
      <c r="G10145" s="277">
        <f t="shared" si="1110"/>
        <v>121740</v>
      </c>
    </row>
    <row r="10146" spans="1:7" x14ac:dyDescent="0.25">
      <c r="A10146" s="277">
        <f t="shared" si="1106"/>
        <v>101460</v>
      </c>
      <c r="B10146" s="277">
        <f t="shared" si="1107"/>
        <v>202920</v>
      </c>
      <c r="C10146" s="277">
        <f t="shared" si="1108"/>
        <v>243504</v>
      </c>
      <c r="D10146" s="277">
        <f t="shared" si="1112"/>
        <v>608760</v>
      </c>
      <c r="E10146" s="277">
        <f t="shared" si="1109"/>
        <v>1014600</v>
      </c>
      <c r="F10146" s="277">
        <f t="shared" si="1111"/>
        <v>1217520</v>
      </c>
      <c r="G10146" s="277">
        <f t="shared" si="1110"/>
        <v>121752</v>
      </c>
    </row>
    <row r="10147" spans="1:7" x14ac:dyDescent="0.25">
      <c r="A10147" s="277">
        <f t="shared" si="1106"/>
        <v>101470</v>
      </c>
      <c r="B10147" s="277">
        <f t="shared" si="1107"/>
        <v>202940</v>
      </c>
      <c r="C10147" s="277">
        <f t="shared" si="1108"/>
        <v>243528</v>
      </c>
      <c r="D10147" s="277">
        <f t="shared" si="1112"/>
        <v>608820</v>
      </c>
      <c r="E10147" s="277">
        <f t="shared" si="1109"/>
        <v>1014700</v>
      </c>
      <c r="F10147" s="277">
        <f t="shared" si="1111"/>
        <v>1217640</v>
      </c>
      <c r="G10147" s="277">
        <f t="shared" si="1110"/>
        <v>121764</v>
      </c>
    </row>
    <row r="10148" spans="1:7" x14ac:dyDescent="0.25">
      <c r="A10148" s="277">
        <f t="shared" si="1106"/>
        <v>101480</v>
      </c>
      <c r="B10148" s="277">
        <f t="shared" si="1107"/>
        <v>202960</v>
      </c>
      <c r="C10148" s="277">
        <f t="shared" si="1108"/>
        <v>243552</v>
      </c>
      <c r="D10148" s="277">
        <f t="shared" si="1112"/>
        <v>608880</v>
      </c>
      <c r="E10148" s="277">
        <f t="shared" si="1109"/>
        <v>1014800</v>
      </c>
      <c r="F10148" s="277">
        <f t="shared" si="1111"/>
        <v>1217760</v>
      </c>
      <c r="G10148" s="277">
        <f t="shared" si="1110"/>
        <v>121776</v>
      </c>
    </row>
    <row r="10149" spans="1:7" x14ac:dyDescent="0.25">
      <c r="A10149" s="277">
        <f t="shared" si="1106"/>
        <v>101490</v>
      </c>
      <c r="B10149" s="277">
        <f t="shared" si="1107"/>
        <v>202980</v>
      </c>
      <c r="C10149" s="277">
        <f t="shared" si="1108"/>
        <v>243576</v>
      </c>
      <c r="D10149" s="277">
        <f t="shared" si="1112"/>
        <v>608940</v>
      </c>
      <c r="E10149" s="277">
        <f t="shared" si="1109"/>
        <v>1014900</v>
      </c>
      <c r="F10149" s="277">
        <f t="shared" si="1111"/>
        <v>1217880</v>
      </c>
      <c r="G10149" s="277">
        <f t="shared" si="1110"/>
        <v>121788</v>
      </c>
    </row>
    <row r="10150" spans="1:7" x14ac:dyDescent="0.25">
      <c r="A10150" s="277">
        <f t="shared" si="1106"/>
        <v>101500</v>
      </c>
      <c r="B10150" s="277">
        <f t="shared" si="1107"/>
        <v>203000</v>
      </c>
      <c r="C10150" s="277">
        <f t="shared" si="1108"/>
        <v>243600</v>
      </c>
      <c r="D10150" s="277">
        <f t="shared" si="1112"/>
        <v>609000</v>
      </c>
      <c r="E10150" s="277">
        <f t="shared" si="1109"/>
        <v>1015000</v>
      </c>
      <c r="F10150" s="277">
        <f t="shared" si="1111"/>
        <v>1218000</v>
      </c>
      <c r="G10150" s="277">
        <f t="shared" si="1110"/>
        <v>121800</v>
      </c>
    </row>
    <row r="10151" spans="1:7" x14ac:dyDescent="0.25">
      <c r="A10151" s="277">
        <f t="shared" si="1106"/>
        <v>101510</v>
      </c>
      <c r="B10151" s="277">
        <f t="shared" si="1107"/>
        <v>203020</v>
      </c>
      <c r="C10151" s="277">
        <f t="shared" si="1108"/>
        <v>243624</v>
      </c>
      <c r="D10151" s="277">
        <f t="shared" si="1112"/>
        <v>609060</v>
      </c>
      <c r="E10151" s="277">
        <f t="shared" si="1109"/>
        <v>1015100</v>
      </c>
      <c r="F10151" s="277">
        <f t="shared" si="1111"/>
        <v>1218120</v>
      </c>
      <c r="G10151" s="277">
        <f t="shared" si="1110"/>
        <v>121812</v>
      </c>
    </row>
    <row r="10152" spans="1:7" x14ac:dyDescent="0.25">
      <c r="A10152" s="277">
        <f t="shared" si="1106"/>
        <v>101520</v>
      </c>
      <c r="B10152" s="277">
        <f t="shared" si="1107"/>
        <v>203040</v>
      </c>
      <c r="C10152" s="277">
        <f t="shared" si="1108"/>
        <v>243648</v>
      </c>
      <c r="D10152" s="277">
        <f t="shared" si="1112"/>
        <v>609120</v>
      </c>
      <c r="E10152" s="277">
        <f t="shared" si="1109"/>
        <v>1015200</v>
      </c>
      <c r="F10152" s="277">
        <f t="shared" si="1111"/>
        <v>1218240</v>
      </c>
      <c r="G10152" s="277">
        <f t="shared" si="1110"/>
        <v>121824</v>
      </c>
    </row>
    <row r="10153" spans="1:7" x14ac:dyDescent="0.25">
      <c r="A10153" s="277">
        <f t="shared" si="1106"/>
        <v>101530</v>
      </c>
      <c r="B10153" s="277">
        <f t="shared" si="1107"/>
        <v>203060</v>
      </c>
      <c r="C10153" s="277">
        <f t="shared" si="1108"/>
        <v>243672</v>
      </c>
      <c r="D10153" s="277">
        <f t="shared" si="1112"/>
        <v>609180</v>
      </c>
      <c r="E10153" s="277">
        <f t="shared" si="1109"/>
        <v>1015300</v>
      </c>
      <c r="F10153" s="277">
        <f t="shared" si="1111"/>
        <v>1218360</v>
      </c>
      <c r="G10153" s="277">
        <f t="shared" si="1110"/>
        <v>121836</v>
      </c>
    </row>
    <row r="10154" spans="1:7" x14ac:dyDescent="0.25">
      <c r="A10154" s="277">
        <f t="shared" si="1106"/>
        <v>101540</v>
      </c>
      <c r="B10154" s="277">
        <f t="shared" si="1107"/>
        <v>203080</v>
      </c>
      <c r="C10154" s="277">
        <f t="shared" si="1108"/>
        <v>243696</v>
      </c>
      <c r="D10154" s="277">
        <f t="shared" si="1112"/>
        <v>609240</v>
      </c>
      <c r="E10154" s="277">
        <f t="shared" si="1109"/>
        <v>1015400</v>
      </c>
      <c r="F10154" s="277">
        <f t="shared" si="1111"/>
        <v>1218480</v>
      </c>
      <c r="G10154" s="277">
        <f t="shared" si="1110"/>
        <v>121848</v>
      </c>
    </row>
    <row r="10155" spans="1:7" x14ac:dyDescent="0.25">
      <c r="A10155" s="277">
        <f t="shared" si="1106"/>
        <v>101550</v>
      </c>
      <c r="B10155" s="277">
        <f t="shared" si="1107"/>
        <v>203100</v>
      </c>
      <c r="C10155" s="277">
        <f t="shared" si="1108"/>
        <v>243720</v>
      </c>
      <c r="D10155" s="277">
        <f t="shared" si="1112"/>
        <v>609300</v>
      </c>
      <c r="E10155" s="277">
        <f t="shared" si="1109"/>
        <v>1015500</v>
      </c>
      <c r="F10155" s="277">
        <f t="shared" si="1111"/>
        <v>1218600</v>
      </c>
      <c r="G10155" s="277">
        <f t="shared" si="1110"/>
        <v>121860</v>
      </c>
    </row>
    <row r="10156" spans="1:7" x14ac:dyDescent="0.25">
      <c r="A10156" s="277">
        <f t="shared" si="1106"/>
        <v>101560</v>
      </c>
      <c r="B10156" s="277">
        <f t="shared" si="1107"/>
        <v>203120</v>
      </c>
      <c r="C10156" s="277">
        <f t="shared" si="1108"/>
        <v>243744</v>
      </c>
      <c r="D10156" s="277">
        <f t="shared" si="1112"/>
        <v>609360</v>
      </c>
      <c r="E10156" s="277">
        <f t="shared" si="1109"/>
        <v>1015600</v>
      </c>
      <c r="F10156" s="277">
        <f t="shared" si="1111"/>
        <v>1218720</v>
      </c>
      <c r="G10156" s="277">
        <f t="shared" si="1110"/>
        <v>121872</v>
      </c>
    </row>
    <row r="10157" spans="1:7" x14ac:dyDescent="0.25">
      <c r="A10157" s="277">
        <f t="shared" si="1106"/>
        <v>101570</v>
      </c>
      <c r="B10157" s="277">
        <f t="shared" si="1107"/>
        <v>203140</v>
      </c>
      <c r="C10157" s="277">
        <f t="shared" si="1108"/>
        <v>243768</v>
      </c>
      <c r="D10157" s="277">
        <f t="shared" si="1112"/>
        <v>609420</v>
      </c>
      <c r="E10157" s="277">
        <f t="shared" si="1109"/>
        <v>1015700</v>
      </c>
      <c r="F10157" s="277">
        <f t="shared" si="1111"/>
        <v>1218840</v>
      </c>
      <c r="G10157" s="277">
        <f t="shared" si="1110"/>
        <v>121884</v>
      </c>
    </row>
    <row r="10158" spans="1:7" x14ac:dyDescent="0.25">
      <c r="A10158" s="277">
        <f t="shared" si="1106"/>
        <v>101580</v>
      </c>
      <c r="B10158" s="277">
        <f t="shared" si="1107"/>
        <v>203160</v>
      </c>
      <c r="C10158" s="277">
        <f t="shared" si="1108"/>
        <v>243792</v>
      </c>
      <c r="D10158" s="277">
        <f t="shared" si="1112"/>
        <v>609480</v>
      </c>
      <c r="E10158" s="277">
        <f t="shared" si="1109"/>
        <v>1015800</v>
      </c>
      <c r="F10158" s="277">
        <f t="shared" si="1111"/>
        <v>1218960</v>
      </c>
      <c r="G10158" s="277">
        <f t="shared" si="1110"/>
        <v>121896</v>
      </c>
    </row>
    <row r="10159" spans="1:7" x14ac:dyDescent="0.25">
      <c r="A10159" s="277">
        <f t="shared" si="1106"/>
        <v>101590</v>
      </c>
      <c r="B10159" s="277">
        <f t="shared" si="1107"/>
        <v>203180</v>
      </c>
      <c r="C10159" s="277">
        <f t="shared" si="1108"/>
        <v>243816</v>
      </c>
      <c r="D10159" s="277">
        <f t="shared" si="1112"/>
        <v>609540</v>
      </c>
      <c r="E10159" s="277">
        <f t="shared" si="1109"/>
        <v>1015900</v>
      </c>
      <c r="F10159" s="277">
        <f t="shared" si="1111"/>
        <v>1219080</v>
      </c>
      <c r="G10159" s="277">
        <f t="shared" si="1110"/>
        <v>121908</v>
      </c>
    </row>
    <row r="10160" spans="1:7" x14ac:dyDescent="0.25">
      <c r="A10160" s="277">
        <f t="shared" si="1106"/>
        <v>101600</v>
      </c>
      <c r="B10160" s="277">
        <f t="shared" si="1107"/>
        <v>203200</v>
      </c>
      <c r="C10160" s="277">
        <f t="shared" si="1108"/>
        <v>243840</v>
      </c>
      <c r="D10160" s="277">
        <f t="shared" si="1112"/>
        <v>609600</v>
      </c>
      <c r="E10160" s="277">
        <f t="shared" si="1109"/>
        <v>1016000</v>
      </c>
      <c r="F10160" s="277">
        <f t="shared" si="1111"/>
        <v>1219200</v>
      </c>
      <c r="G10160" s="277">
        <f t="shared" si="1110"/>
        <v>121920</v>
      </c>
    </row>
    <row r="10161" spans="1:7" x14ac:dyDescent="0.25">
      <c r="A10161" s="277">
        <f t="shared" si="1106"/>
        <v>101610</v>
      </c>
      <c r="B10161" s="277">
        <f t="shared" si="1107"/>
        <v>203220</v>
      </c>
      <c r="C10161" s="277">
        <f t="shared" si="1108"/>
        <v>243864</v>
      </c>
      <c r="D10161" s="277">
        <f t="shared" si="1112"/>
        <v>609660</v>
      </c>
      <c r="E10161" s="277">
        <f t="shared" si="1109"/>
        <v>1016100</v>
      </c>
      <c r="F10161" s="277">
        <f t="shared" si="1111"/>
        <v>1219320</v>
      </c>
      <c r="G10161" s="277">
        <f t="shared" si="1110"/>
        <v>121932</v>
      </c>
    </row>
    <row r="10162" spans="1:7" x14ac:dyDescent="0.25">
      <c r="A10162" s="277">
        <f t="shared" si="1106"/>
        <v>101620</v>
      </c>
      <c r="B10162" s="277">
        <f t="shared" si="1107"/>
        <v>203240</v>
      </c>
      <c r="C10162" s="277">
        <f t="shared" si="1108"/>
        <v>243888</v>
      </c>
      <c r="D10162" s="277">
        <f t="shared" si="1112"/>
        <v>609720</v>
      </c>
      <c r="E10162" s="277">
        <f t="shared" si="1109"/>
        <v>1016200</v>
      </c>
      <c r="F10162" s="277">
        <f t="shared" si="1111"/>
        <v>1219440</v>
      </c>
      <c r="G10162" s="277">
        <f t="shared" si="1110"/>
        <v>121944</v>
      </c>
    </row>
    <row r="10163" spans="1:7" x14ac:dyDescent="0.25">
      <c r="A10163" s="277">
        <f t="shared" si="1106"/>
        <v>101630</v>
      </c>
      <c r="B10163" s="277">
        <f t="shared" si="1107"/>
        <v>203260</v>
      </c>
      <c r="C10163" s="277">
        <f t="shared" si="1108"/>
        <v>243912</v>
      </c>
      <c r="D10163" s="277">
        <f t="shared" si="1112"/>
        <v>609780</v>
      </c>
      <c r="E10163" s="277">
        <f t="shared" si="1109"/>
        <v>1016300</v>
      </c>
      <c r="F10163" s="277">
        <f t="shared" si="1111"/>
        <v>1219560</v>
      </c>
      <c r="G10163" s="277">
        <f t="shared" si="1110"/>
        <v>121956</v>
      </c>
    </row>
    <row r="10164" spans="1:7" x14ac:dyDescent="0.25">
      <c r="A10164" s="277">
        <f t="shared" si="1106"/>
        <v>101640</v>
      </c>
      <c r="B10164" s="277">
        <f t="shared" si="1107"/>
        <v>203280</v>
      </c>
      <c r="C10164" s="277">
        <f t="shared" si="1108"/>
        <v>243936</v>
      </c>
      <c r="D10164" s="277">
        <f t="shared" si="1112"/>
        <v>609840</v>
      </c>
      <c r="E10164" s="277">
        <f t="shared" si="1109"/>
        <v>1016400</v>
      </c>
      <c r="F10164" s="277">
        <f t="shared" si="1111"/>
        <v>1219680</v>
      </c>
      <c r="G10164" s="277">
        <f t="shared" si="1110"/>
        <v>121968</v>
      </c>
    </row>
    <row r="10165" spans="1:7" x14ac:dyDescent="0.25">
      <c r="A10165" s="277">
        <f t="shared" si="1106"/>
        <v>101650</v>
      </c>
      <c r="B10165" s="277">
        <f t="shared" si="1107"/>
        <v>203300</v>
      </c>
      <c r="C10165" s="277">
        <f t="shared" si="1108"/>
        <v>243960</v>
      </c>
      <c r="D10165" s="277">
        <f t="shared" si="1112"/>
        <v>609900</v>
      </c>
      <c r="E10165" s="277">
        <f t="shared" si="1109"/>
        <v>1016500</v>
      </c>
      <c r="F10165" s="277">
        <f t="shared" si="1111"/>
        <v>1219800</v>
      </c>
      <c r="G10165" s="277">
        <f t="shared" si="1110"/>
        <v>121980</v>
      </c>
    </row>
    <row r="10166" spans="1:7" x14ac:dyDescent="0.25">
      <c r="A10166" s="277">
        <f t="shared" si="1106"/>
        <v>101660</v>
      </c>
      <c r="B10166" s="277">
        <f t="shared" si="1107"/>
        <v>203320</v>
      </c>
      <c r="C10166" s="277">
        <f t="shared" si="1108"/>
        <v>243984</v>
      </c>
      <c r="D10166" s="277">
        <f t="shared" si="1112"/>
        <v>609960</v>
      </c>
      <c r="E10166" s="277">
        <f t="shared" si="1109"/>
        <v>1016600</v>
      </c>
      <c r="F10166" s="277">
        <f t="shared" si="1111"/>
        <v>1219920</v>
      </c>
      <c r="G10166" s="277">
        <f t="shared" si="1110"/>
        <v>121992</v>
      </c>
    </row>
    <row r="10167" spans="1:7" x14ac:dyDescent="0.25">
      <c r="A10167" s="277">
        <f t="shared" si="1106"/>
        <v>101670</v>
      </c>
      <c r="B10167" s="277">
        <f t="shared" si="1107"/>
        <v>203340</v>
      </c>
      <c r="C10167" s="277">
        <f t="shared" si="1108"/>
        <v>244008</v>
      </c>
      <c r="D10167" s="277">
        <f t="shared" si="1112"/>
        <v>610020</v>
      </c>
      <c r="E10167" s="277">
        <f t="shared" si="1109"/>
        <v>1016700</v>
      </c>
      <c r="F10167" s="277">
        <f t="shared" si="1111"/>
        <v>1220040</v>
      </c>
      <c r="G10167" s="277">
        <f t="shared" si="1110"/>
        <v>122004</v>
      </c>
    </row>
    <row r="10168" spans="1:7" x14ac:dyDescent="0.25">
      <c r="A10168" s="277">
        <f t="shared" si="1106"/>
        <v>101680</v>
      </c>
      <c r="B10168" s="277">
        <f t="shared" si="1107"/>
        <v>203360</v>
      </c>
      <c r="C10168" s="277">
        <f t="shared" si="1108"/>
        <v>244032</v>
      </c>
      <c r="D10168" s="277">
        <f t="shared" si="1112"/>
        <v>610080</v>
      </c>
      <c r="E10168" s="277">
        <f t="shared" si="1109"/>
        <v>1016800</v>
      </c>
      <c r="F10168" s="277">
        <f t="shared" si="1111"/>
        <v>1220160</v>
      </c>
      <c r="G10168" s="277">
        <f t="shared" si="1110"/>
        <v>122016</v>
      </c>
    </row>
    <row r="10169" spans="1:7" x14ac:dyDescent="0.25">
      <c r="A10169" s="277">
        <f t="shared" si="1106"/>
        <v>101690</v>
      </c>
      <c r="B10169" s="277">
        <f t="shared" si="1107"/>
        <v>203380</v>
      </c>
      <c r="C10169" s="277">
        <f t="shared" si="1108"/>
        <v>244056</v>
      </c>
      <c r="D10169" s="277">
        <f t="shared" si="1112"/>
        <v>610140</v>
      </c>
      <c r="E10169" s="277">
        <f t="shared" si="1109"/>
        <v>1016900</v>
      </c>
      <c r="F10169" s="277">
        <f t="shared" si="1111"/>
        <v>1220280</v>
      </c>
      <c r="G10169" s="277">
        <f t="shared" si="1110"/>
        <v>122028</v>
      </c>
    </row>
    <row r="10170" spans="1:7" x14ac:dyDescent="0.25">
      <c r="A10170" s="277">
        <f t="shared" si="1106"/>
        <v>101700</v>
      </c>
      <c r="B10170" s="277">
        <f t="shared" si="1107"/>
        <v>203400</v>
      </c>
      <c r="C10170" s="277">
        <f t="shared" si="1108"/>
        <v>244080</v>
      </c>
      <c r="D10170" s="277">
        <f t="shared" si="1112"/>
        <v>610200</v>
      </c>
      <c r="E10170" s="277">
        <f t="shared" si="1109"/>
        <v>1017000</v>
      </c>
      <c r="F10170" s="277">
        <f t="shared" si="1111"/>
        <v>1220400</v>
      </c>
      <c r="G10170" s="277">
        <f t="shared" si="1110"/>
        <v>122040</v>
      </c>
    </row>
    <row r="10171" spans="1:7" x14ac:dyDescent="0.25">
      <c r="A10171" s="277">
        <f t="shared" si="1106"/>
        <v>101710</v>
      </c>
      <c r="B10171" s="277">
        <f t="shared" si="1107"/>
        <v>203420</v>
      </c>
      <c r="C10171" s="277">
        <f t="shared" si="1108"/>
        <v>244104</v>
      </c>
      <c r="D10171" s="277">
        <f t="shared" si="1112"/>
        <v>610260</v>
      </c>
      <c r="E10171" s="277">
        <f t="shared" si="1109"/>
        <v>1017100</v>
      </c>
      <c r="F10171" s="277">
        <f t="shared" si="1111"/>
        <v>1220520</v>
      </c>
      <c r="G10171" s="277">
        <f t="shared" si="1110"/>
        <v>122052</v>
      </c>
    </row>
    <row r="10172" spans="1:7" x14ac:dyDescent="0.25">
      <c r="A10172" s="277">
        <f t="shared" si="1106"/>
        <v>101720</v>
      </c>
      <c r="B10172" s="277">
        <f t="shared" si="1107"/>
        <v>203440</v>
      </c>
      <c r="C10172" s="277">
        <f t="shared" si="1108"/>
        <v>244128</v>
      </c>
      <c r="D10172" s="277">
        <f t="shared" si="1112"/>
        <v>610320</v>
      </c>
      <c r="E10172" s="277">
        <f t="shared" si="1109"/>
        <v>1017200</v>
      </c>
      <c r="F10172" s="277">
        <f t="shared" si="1111"/>
        <v>1220640</v>
      </c>
      <c r="G10172" s="277">
        <f t="shared" si="1110"/>
        <v>122064</v>
      </c>
    </row>
    <row r="10173" spans="1:7" x14ac:dyDescent="0.25">
      <c r="A10173" s="277">
        <f t="shared" si="1106"/>
        <v>101730</v>
      </c>
      <c r="B10173" s="277">
        <f t="shared" si="1107"/>
        <v>203460</v>
      </c>
      <c r="C10173" s="277">
        <f t="shared" si="1108"/>
        <v>244152</v>
      </c>
      <c r="D10173" s="277">
        <f t="shared" si="1112"/>
        <v>610380</v>
      </c>
      <c r="E10173" s="277">
        <f t="shared" si="1109"/>
        <v>1017300</v>
      </c>
      <c r="F10173" s="277">
        <f t="shared" si="1111"/>
        <v>1220760</v>
      </c>
      <c r="G10173" s="277">
        <f t="shared" si="1110"/>
        <v>122076</v>
      </c>
    </row>
    <row r="10174" spans="1:7" x14ac:dyDescent="0.25">
      <c r="A10174" s="277">
        <f t="shared" si="1106"/>
        <v>101740</v>
      </c>
      <c r="B10174" s="277">
        <f t="shared" si="1107"/>
        <v>203480</v>
      </c>
      <c r="C10174" s="277">
        <f t="shared" si="1108"/>
        <v>244176</v>
      </c>
      <c r="D10174" s="277">
        <f t="shared" si="1112"/>
        <v>610440</v>
      </c>
      <c r="E10174" s="277">
        <f t="shared" si="1109"/>
        <v>1017400</v>
      </c>
      <c r="F10174" s="277">
        <f t="shared" si="1111"/>
        <v>1220880</v>
      </c>
      <c r="G10174" s="277">
        <f t="shared" si="1110"/>
        <v>122088</v>
      </c>
    </row>
    <row r="10175" spans="1:7" x14ac:dyDescent="0.25">
      <c r="A10175" s="277">
        <f t="shared" si="1106"/>
        <v>101750</v>
      </c>
      <c r="B10175" s="277">
        <f t="shared" si="1107"/>
        <v>203500</v>
      </c>
      <c r="C10175" s="277">
        <f t="shared" si="1108"/>
        <v>244200</v>
      </c>
      <c r="D10175" s="277">
        <f t="shared" si="1112"/>
        <v>610500</v>
      </c>
      <c r="E10175" s="277">
        <f t="shared" si="1109"/>
        <v>1017500</v>
      </c>
      <c r="F10175" s="277">
        <f t="shared" si="1111"/>
        <v>1221000</v>
      </c>
      <c r="G10175" s="277">
        <f t="shared" si="1110"/>
        <v>122100</v>
      </c>
    </row>
    <row r="10176" spans="1:7" x14ac:dyDescent="0.25">
      <c r="A10176" s="277">
        <f t="shared" si="1106"/>
        <v>101760</v>
      </c>
      <c r="B10176" s="277">
        <f t="shared" si="1107"/>
        <v>203520</v>
      </c>
      <c r="C10176" s="277">
        <f t="shared" si="1108"/>
        <v>244224</v>
      </c>
      <c r="D10176" s="277">
        <f t="shared" si="1112"/>
        <v>610560</v>
      </c>
      <c r="E10176" s="277">
        <f t="shared" si="1109"/>
        <v>1017600</v>
      </c>
      <c r="F10176" s="277">
        <f t="shared" si="1111"/>
        <v>1221120</v>
      </c>
      <c r="G10176" s="277">
        <f t="shared" si="1110"/>
        <v>122112</v>
      </c>
    </row>
    <row r="10177" spans="1:7" x14ac:dyDescent="0.25">
      <c r="A10177" s="277">
        <f t="shared" si="1106"/>
        <v>101770</v>
      </c>
      <c r="B10177" s="277">
        <f t="shared" si="1107"/>
        <v>203540</v>
      </c>
      <c r="C10177" s="277">
        <f t="shared" si="1108"/>
        <v>244248</v>
      </c>
      <c r="D10177" s="277">
        <f t="shared" si="1112"/>
        <v>610620</v>
      </c>
      <c r="E10177" s="277">
        <f t="shared" si="1109"/>
        <v>1017700</v>
      </c>
      <c r="F10177" s="277">
        <f t="shared" si="1111"/>
        <v>1221240</v>
      </c>
      <c r="G10177" s="277">
        <f t="shared" si="1110"/>
        <v>122124</v>
      </c>
    </row>
    <row r="10178" spans="1:7" x14ac:dyDescent="0.25">
      <c r="A10178" s="277">
        <f t="shared" si="1106"/>
        <v>101780</v>
      </c>
      <c r="B10178" s="277">
        <f t="shared" si="1107"/>
        <v>203560</v>
      </c>
      <c r="C10178" s="277">
        <f t="shared" si="1108"/>
        <v>244272</v>
      </c>
      <c r="D10178" s="277">
        <f t="shared" si="1112"/>
        <v>610680</v>
      </c>
      <c r="E10178" s="277">
        <f t="shared" si="1109"/>
        <v>1017800</v>
      </c>
      <c r="F10178" s="277">
        <f t="shared" si="1111"/>
        <v>1221360</v>
      </c>
      <c r="G10178" s="277">
        <f t="shared" si="1110"/>
        <v>122136</v>
      </c>
    </row>
    <row r="10179" spans="1:7" x14ac:dyDescent="0.25">
      <c r="A10179" s="277">
        <f t="shared" ref="A10179:A10242" si="1113">A10178+10</f>
        <v>101790</v>
      </c>
      <c r="B10179" s="277">
        <f t="shared" ref="B10179:B10242" si="1114">B10178+20</f>
        <v>203580</v>
      </c>
      <c r="C10179" s="277">
        <f t="shared" ref="C10179:C10242" si="1115">C10178+24</f>
        <v>244296</v>
      </c>
      <c r="D10179" s="277">
        <f t="shared" si="1112"/>
        <v>610740</v>
      </c>
      <c r="E10179" s="277">
        <f t="shared" ref="E10179:E10242" si="1116">E10178+100</f>
        <v>1017900</v>
      </c>
      <c r="F10179" s="277">
        <f t="shared" si="1111"/>
        <v>1221480</v>
      </c>
      <c r="G10179" s="277">
        <f t="shared" ref="G10179:G10242" si="1117">G10178+12</f>
        <v>122148</v>
      </c>
    </row>
    <row r="10180" spans="1:7" x14ac:dyDescent="0.25">
      <c r="A10180" s="277">
        <f t="shared" si="1113"/>
        <v>101800</v>
      </c>
      <c r="B10180" s="277">
        <f t="shared" si="1114"/>
        <v>203600</v>
      </c>
      <c r="C10180" s="277">
        <f t="shared" si="1115"/>
        <v>244320</v>
      </c>
      <c r="D10180" s="277">
        <f t="shared" si="1112"/>
        <v>610800</v>
      </c>
      <c r="E10180" s="277">
        <f t="shared" si="1116"/>
        <v>1018000</v>
      </c>
      <c r="F10180" s="277">
        <f t="shared" ref="F10180:F10243" si="1118">F10179+120</f>
        <v>1221600</v>
      </c>
      <c r="G10180" s="277">
        <f t="shared" si="1117"/>
        <v>122160</v>
      </c>
    </row>
    <row r="10181" spans="1:7" x14ac:dyDescent="0.25">
      <c r="A10181" s="277">
        <f t="shared" si="1113"/>
        <v>101810</v>
      </c>
      <c r="B10181" s="277">
        <f t="shared" si="1114"/>
        <v>203620</v>
      </c>
      <c r="C10181" s="277">
        <f t="shared" si="1115"/>
        <v>244344</v>
      </c>
      <c r="D10181" s="277">
        <f t="shared" si="1112"/>
        <v>610860</v>
      </c>
      <c r="E10181" s="277">
        <f t="shared" si="1116"/>
        <v>1018100</v>
      </c>
      <c r="F10181" s="277">
        <f t="shared" si="1118"/>
        <v>1221720</v>
      </c>
      <c r="G10181" s="277">
        <f t="shared" si="1117"/>
        <v>122172</v>
      </c>
    </row>
    <row r="10182" spans="1:7" x14ac:dyDescent="0.25">
      <c r="A10182" s="277">
        <f t="shared" si="1113"/>
        <v>101820</v>
      </c>
      <c r="B10182" s="277">
        <f t="shared" si="1114"/>
        <v>203640</v>
      </c>
      <c r="C10182" s="277">
        <f t="shared" si="1115"/>
        <v>244368</v>
      </c>
      <c r="D10182" s="277">
        <f t="shared" si="1112"/>
        <v>610920</v>
      </c>
      <c r="E10182" s="277">
        <f t="shared" si="1116"/>
        <v>1018200</v>
      </c>
      <c r="F10182" s="277">
        <f t="shared" si="1118"/>
        <v>1221840</v>
      </c>
      <c r="G10182" s="277">
        <f t="shared" si="1117"/>
        <v>122184</v>
      </c>
    </row>
    <row r="10183" spans="1:7" x14ac:dyDescent="0.25">
      <c r="A10183" s="277">
        <f t="shared" si="1113"/>
        <v>101830</v>
      </c>
      <c r="B10183" s="277">
        <f t="shared" si="1114"/>
        <v>203660</v>
      </c>
      <c r="C10183" s="277">
        <f t="shared" si="1115"/>
        <v>244392</v>
      </c>
      <c r="D10183" s="277">
        <f t="shared" ref="D10183:D10246" si="1119">D10182+60</f>
        <v>610980</v>
      </c>
      <c r="E10183" s="277">
        <f t="shared" si="1116"/>
        <v>1018300</v>
      </c>
      <c r="F10183" s="277">
        <f t="shared" si="1118"/>
        <v>1221960</v>
      </c>
      <c r="G10183" s="277">
        <f t="shared" si="1117"/>
        <v>122196</v>
      </c>
    </row>
    <row r="10184" spans="1:7" x14ac:dyDescent="0.25">
      <c r="A10184" s="277">
        <f t="shared" si="1113"/>
        <v>101840</v>
      </c>
      <c r="B10184" s="277">
        <f t="shared" si="1114"/>
        <v>203680</v>
      </c>
      <c r="C10184" s="277">
        <f t="shared" si="1115"/>
        <v>244416</v>
      </c>
      <c r="D10184" s="277">
        <f t="shared" si="1119"/>
        <v>611040</v>
      </c>
      <c r="E10184" s="277">
        <f t="shared" si="1116"/>
        <v>1018400</v>
      </c>
      <c r="F10184" s="277">
        <f t="shared" si="1118"/>
        <v>1222080</v>
      </c>
      <c r="G10184" s="277">
        <f t="shared" si="1117"/>
        <v>122208</v>
      </c>
    </row>
    <row r="10185" spans="1:7" x14ac:dyDescent="0.25">
      <c r="A10185" s="277">
        <f t="shared" si="1113"/>
        <v>101850</v>
      </c>
      <c r="B10185" s="277">
        <f t="shared" si="1114"/>
        <v>203700</v>
      </c>
      <c r="C10185" s="277">
        <f t="shared" si="1115"/>
        <v>244440</v>
      </c>
      <c r="D10185" s="277">
        <f t="shared" si="1119"/>
        <v>611100</v>
      </c>
      <c r="E10185" s="277">
        <f t="shared" si="1116"/>
        <v>1018500</v>
      </c>
      <c r="F10185" s="277">
        <f t="shared" si="1118"/>
        <v>1222200</v>
      </c>
      <c r="G10185" s="277">
        <f t="shared" si="1117"/>
        <v>122220</v>
      </c>
    </row>
    <row r="10186" spans="1:7" x14ac:dyDescent="0.25">
      <c r="A10186" s="277">
        <f t="shared" si="1113"/>
        <v>101860</v>
      </c>
      <c r="B10186" s="277">
        <f t="shared" si="1114"/>
        <v>203720</v>
      </c>
      <c r="C10186" s="277">
        <f t="shared" si="1115"/>
        <v>244464</v>
      </c>
      <c r="D10186" s="277">
        <f t="shared" si="1119"/>
        <v>611160</v>
      </c>
      <c r="E10186" s="277">
        <f t="shared" si="1116"/>
        <v>1018600</v>
      </c>
      <c r="F10186" s="277">
        <f t="shared" si="1118"/>
        <v>1222320</v>
      </c>
      <c r="G10186" s="277">
        <f t="shared" si="1117"/>
        <v>122232</v>
      </c>
    </row>
    <row r="10187" spans="1:7" x14ac:dyDescent="0.25">
      <c r="A10187" s="277">
        <f t="shared" si="1113"/>
        <v>101870</v>
      </c>
      <c r="B10187" s="277">
        <f t="shared" si="1114"/>
        <v>203740</v>
      </c>
      <c r="C10187" s="277">
        <f t="shared" si="1115"/>
        <v>244488</v>
      </c>
      <c r="D10187" s="277">
        <f t="shared" si="1119"/>
        <v>611220</v>
      </c>
      <c r="E10187" s="277">
        <f t="shared" si="1116"/>
        <v>1018700</v>
      </c>
      <c r="F10187" s="277">
        <f t="shared" si="1118"/>
        <v>1222440</v>
      </c>
      <c r="G10187" s="277">
        <f t="shared" si="1117"/>
        <v>122244</v>
      </c>
    </row>
    <row r="10188" spans="1:7" x14ac:dyDescent="0.25">
      <c r="A10188" s="277">
        <f t="shared" si="1113"/>
        <v>101880</v>
      </c>
      <c r="B10188" s="277">
        <f t="shared" si="1114"/>
        <v>203760</v>
      </c>
      <c r="C10188" s="277">
        <f t="shared" si="1115"/>
        <v>244512</v>
      </c>
      <c r="D10188" s="277">
        <f t="shared" si="1119"/>
        <v>611280</v>
      </c>
      <c r="E10188" s="277">
        <f t="shared" si="1116"/>
        <v>1018800</v>
      </c>
      <c r="F10188" s="277">
        <f t="shared" si="1118"/>
        <v>1222560</v>
      </c>
      <c r="G10188" s="277">
        <f t="shared" si="1117"/>
        <v>122256</v>
      </c>
    </row>
    <row r="10189" spans="1:7" x14ac:dyDescent="0.25">
      <c r="A10189" s="277">
        <f t="shared" si="1113"/>
        <v>101890</v>
      </c>
      <c r="B10189" s="277">
        <f t="shared" si="1114"/>
        <v>203780</v>
      </c>
      <c r="C10189" s="277">
        <f t="shared" si="1115"/>
        <v>244536</v>
      </c>
      <c r="D10189" s="277">
        <f t="shared" si="1119"/>
        <v>611340</v>
      </c>
      <c r="E10189" s="277">
        <f t="shared" si="1116"/>
        <v>1018900</v>
      </c>
      <c r="F10189" s="277">
        <f t="shared" si="1118"/>
        <v>1222680</v>
      </c>
      <c r="G10189" s="277">
        <f t="shared" si="1117"/>
        <v>122268</v>
      </c>
    </row>
    <row r="10190" spans="1:7" x14ac:dyDescent="0.25">
      <c r="A10190" s="277">
        <f t="shared" si="1113"/>
        <v>101900</v>
      </c>
      <c r="B10190" s="277">
        <f t="shared" si="1114"/>
        <v>203800</v>
      </c>
      <c r="C10190" s="277">
        <f t="shared" si="1115"/>
        <v>244560</v>
      </c>
      <c r="D10190" s="277">
        <f t="shared" si="1119"/>
        <v>611400</v>
      </c>
      <c r="E10190" s="277">
        <f t="shared" si="1116"/>
        <v>1019000</v>
      </c>
      <c r="F10190" s="277">
        <f t="shared" si="1118"/>
        <v>1222800</v>
      </c>
      <c r="G10190" s="277">
        <f t="shared" si="1117"/>
        <v>122280</v>
      </c>
    </row>
    <row r="10191" spans="1:7" x14ac:dyDescent="0.25">
      <c r="A10191" s="277">
        <f t="shared" si="1113"/>
        <v>101910</v>
      </c>
      <c r="B10191" s="277">
        <f t="shared" si="1114"/>
        <v>203820</v>
      </c>
      <c r="C10191" s="277">
        <f t="shared" si="1115"/>
        <v>244584</v>
      </c>
      <c r="D10191" s="277">
        <f t="shared" si="1119"/>
        <v>611460</v>
      </c>
      <c r="E10191" s="277">
        <f t="shared" si="1116"/>
        <v>1019100</v>
      </c>
      <c r="F10191" s="277">
        <f t="shared" si="1118"/>
        <v>1222920</v>
      </c>
      <c r="G10191" s="277">
        <f t="shared" si="1117"/>
        <v>122292</v>
      </c>
    </row>
    <row r="10192" spans="1:7" x14ac:dyDescent="0.25">
      <c r="A10192" s="277">
        <f t="shared" si="1113"/>
        <v>101920</v>
      </c>
      <c r="B10192" s="277">
        <f t="shared" si="1114"/>
        <v>203840</v>
      </c>
      <c r="C10192" s="277">
        <f t="shared" si="1115"/>
        <v>244608</v>
      </c>
      <c r="D10192" s="277">
        <f t="shared" si="1119"/>
        <v>611520</v>
      </c>
      <c r="E10192" s="277">
        <f t="shared" si="1116"/>
        <v>1019200</v>
      </c>
      <c r="F10192" s="277">
        <f t="shared" si="1118"/>
        <v>1223040</v>
      </c>
      <c r="G10192" s="277">
        <f t="shared" si="1117"/>
        <v>122304</v>
      </c>
    </row>
    <row r="10193" spans="1:7" x14ac:dyDescent="0.25">
      <c r="A10193" s="277">
        <f t="shared" si="1113"/>
        <v>101930</v>
      </c>
      <c r="B10193" s="277">
        <f t="shared" si="1114"/>
        <v>203860</v>
      </c>
      <c r="C10193" s="277">
        <f t="shared" si="1115"/>
        <v>244632</v>
      </c>
      <c r="D10193" s="277">
        <f t="shared" si="1119"/>
        <v>611580</v>
      </c>
      <c r="E10193" s="277">
        <f t="shared" si="1116"/>
        <v>1019300</v>
      </c>
      <c r="F10193" s="277">
        <f t="shared" si="1118"/>
        <v>1223160</v>
      </c>
      <c r="G10193" s="277">
        <f t="shared" si="1117"/>
        <v>122316</v>
      </c>
    </row>
    <row r="10194" spans="1:7" x14ac:dyDescent="0.25">
      <c r="A10194" s="277">
        <f t="shared" si="1113"/>
        <v>101940</v>
      </c>
      <c r="B10194" s="277">
        <f t="shared" si="1114"/>
        <v>203880</v>
      </c>
      <c r="C10194" s="277">
        <f t="shared" si="1115"/>
        <v>244656</v>
      </c>
      <c r="D10194" s="277">
        <f t="shared" si="1119"/>
        <v>611640</v>
      </c>
      <c r="E10194" s="277">
        <f t="shared" si="1116"/>
        <v>1019400</v>
      </c>
      <c r="F10194" s="277">
        <f t="shared" si="1118"/>
        <v>1223280</v>
      </c>
      <c r="G10194" s="277">
        <f t="shared" si="1117"/>
        <v>122328</v>
      </c>
    </row>
    <row r="10195" spans="1:7" x14ac:dyDescent="0.25">
      <c r="A10195" s="277">
        <f t="shared" si="1113"/>
        <v>101950</v>
      </c>
      <c r="B10195" s="277">
        <f t="shared" si="1114"/>
        <v>203900</v>
      </c>
      <c r="C10195" s="277">
        <f t="shared" si="1115"/>
        <v>244680</v>
      </c>
      <c r="D10195" s="277">
        <f t="shared" si="1119"/>
        <v>611700</v>
      </c>
      <c r="E10195" s="277">
        <f t="shared" si="1116"/>
        <v>1019500</v>
      </c>
      <c r="F10195" s="277">
        <f t="shared" si="1118"/>
        <v>1223400</v>
      </c>
      <c r="G10195" s="277">
        <f t="shared" si="1117"/>
        <v>122340</v>
      </c>
    </row>
    <row r="10196" spans="1:7" x14ac:dyDescent="0.25">
      <c r="A10196" s="277">
        <f t="shared" si="1113"/>
        <v>101960</v>
      </c>
      <c r="B10196" s="277">
        <f t="shared" si="1114"/>
        <v>203920</v>
      </c>
      <c r="C10196" s="277">
        <f t="shared" si="1115"/>
        <v>244704</v>
      </c>
      <c r="D10196" s="277">
        <f t="shared" si="1119"/>
        <v>611760</v>
      </c>
      <c r="E10196" s="277">
        <f t="shared" si="1116"/>
        <v>1019600</v>
      </c>
      <c r="F10196" s="277">
        <f t="shared" si="1118"/>
        <v>1223520</v>
      </c>
      <c r="G10196" s="277">
        <f t="shared" si="1117"/>
        <v>122352</v>
      </c>
    </row>
    <row r="10197" spans="1:7" x14ac:dyDescent="0.25">
      <c r="A10197" s="277">
        <f t="shared" si="1113"/>
        <v>101970</v>
      </c>
      <c r="B10197" s="277">
        <f t="shared" si="1114"/>
        <v>203940</v>
      </c>
      <c r="C10197" s="277">
        <f t="shared" si="1115"/>
        <v>244728</v>
      </c>
      <c r="D10197" s="277">
        <f t="shared" si="1119"/>
        <v>611820</v>
      </c>
      <c r="E10197" s="277">
        <f t="shared" si="1116"/>
        <v>1019700</v>
      </c>
      <c r="F10197" s="277">
        <f t="shared" si="1118"/>
        <v>1223640</v>
      </c>
      <c r="G10197" s="277">
        <f t="shared" si="1117"/>
        <v>122364</v>
      </c>
    </row>
    <row r="10198" spans="1:7" x14ac:dyDescent="0.25">
      <c r="A10198" s="277">
        <f t="shared" si="1113"/>
        <v>101980</v>
      </c>
      <c r="B10198" s="277">
        <f t="shared" si="1114"/>
        <v>203960</v>
      </c>
      <c r="C10198" s="277">
        <f t="shared" si="1115"/>
        <v>244752</v>
      </c>
      <c r="D10198" s="277">
        <f t="shared" si="1119"/>
        <v>611880</v>
      </c>
      <c r="E10198" s="277">
        <f t="shared" si="1116"/>
        <v>1019800</v>
      </c>
      <c r="F10198" s="277">
        <f t="shared" si="1118"/>
        <v>1223760</v>
      </c>
      <c r="G10198" s="277">
        <f t="shared" si="1117"/>
        <v>122376</v>
      </c>
    </row>
    <row r="10199" spans="1:7" x14ac:dyDescent="0.25">
      <c r="A10199" s="277">
        <f t="shared" si="1113"/>
        <v>101990</v>
      </c>
      <c r="B10199" s="277">
        <f t="shared" si="1114"/>
        <v>203980</v>
      </c>
      <c r="C10199" s="277">
        <f t="shared" si="1115"/>
        <v>244776</v>
      </c>
      <c r="D10199" s="277">
        <f t="shared" si="1119"/>
        <v>611940</v>
      </c>
      <c r="E10199" s="277">
        <f t="shared" si="1116"/>
        <v>1019900</v>
      </c>
      <c r="F10199" s="277">
        <f t="shared" si="1118"/>
        <v>1223880</v>
      </c>
      <c r="G10199" s="277">
        <f t="shared" si="1117"/>
        <v>122388</v>
      </c>
    </row>
    <row r="10200" spans="1:7" x14ac:dyDescent="0.25">
      <c r="A10200" s="277">
        <f t="shared" si="1113"/>
        <v>102000</v>
      </c>
      <c r="B10200" s="277">
        <f t="shared" si="1114"/>
        <v>204000</v>
      </c>
      <c r="C10200" s="277">
        <f t="shared" si="1115"/>
        <v>244800</v>
      </c>
      <c r="D10200" s="277">
        <f t="shared" si="1119"/>
        <v>612000</v>
      </c>
      <c r="E10200" s="277">
        <f t="shared" si="1116"/>
        <v>1020000</v>
      </c>
      <c r="F10200" s="277">
        <f t="shared" si="1118"/>
        <v>1224000</v>
      </c>
      <c r="G10200" s="277">
        <f t="shared" si="1117"/>
        <v>122400</v>
      </c>
    </row>
    <row r="10201" spans="1:7" x14ac:dyDescent="0.25">
      <c r="A10201" s="277">
        <f t="shared" si="1113"/>
        <v>102010</v>
      </c>
      <c r="B10201" s="277">
        <f t="shared" si="1114"/>
        <v>204020</v>
      </c>
      <c r="C10201" s="277">
        <f t="shared" si="1115"/>
        <v>244824</v>
      </c>
      <c r="D10201" s="277">
        <f t="shared" si="1119"/>
        <v>612060</v>
      </c>
      <c r="E10201" s="277">
        <f t="shared" si="1116"/>
        <v>1020100</v>
      </c>
      <c r="F10201" s="277">
        <f t="shared" si="1118"/>
        <v>1224120</v>
      </c>
      <c r="G10201" s="277">
        <f t="shared" si="1117"/>
        <v>122412</v>
      </c>
    </row>
    <row r="10202" spans="1:7" x14ac:dyDescent="0.25">
      <c r="A10202" s="277">
        <f t="shared" si="1113"/>
        <v>102020</v>
      </c>
      <c r="B10202" s="277">
        <f t="shared" si="1114"/>
        <v>204040</v>
      </c>
      <c r="C10202" s="277">
        <f t="shared" si="1115"/>
        <v>244848</v>
      </c>
      <c r="D10202" s="277">
        <f t="shared" si="1119"/>
        <v>612120</v>
      </c>
      <c r="E10202" s="277">
        <f t="shared" si="1116"/>
        <v>1020200</v>
      </c>
      <c r="F10202" s="277">
        <f t="shared" si="1118"/>
        <v>1224240</v>
      </c>
      <c r="G10202" s="277">
        <f t="shared" si="1117"/>
        <v>122424</v>
      </c>
    </row>
    <row r="10203" spans="1:7" x14ac:dyDescent="0.25">
      <c r="A10203" s="277">
        <f t="shared" si="1113"/>
        <v>102030</v>
      </c>
      <c r="B10203" s="277">
        <f t="shared" si="1114"/>
        <v>204060</v>
      </c>
      <c r="C10203" s="277">
        <f t="shared" si="1115"/>
        <v>244872</v>
      </c>
      <c r="D10203" s="277">
        <f t="shared" si="1119"/>
        <v>612180</v>
      </c>
      <c r="E10203" s="277">
        <f t="shared" si="1116"/>
        <v>1020300</v>
      </c>
      <c r="F10203" s="277">
        <f t="shared" si="1118"/>
        <v>1224360</v>
      </c>
      <c r="G10203" s="277">
        <f t="shared" si="1117"/>
        <v>122436</v>
      </c>
    </row>
    <row r="10204" spans="1:7" x14ac:dyDescent="0.25">
      <c r="A10204" s="277">
        <f t="shared" si="1113"/>
        <v>102040</v>
      </c>
      <c r="B10204" s="277">
        <f t="shared" si="1114"/>
        <v>204080</v>
      </c>
      <c r="C10204" s="277">
        <f t="shared" si="1115"/>
        <v>244896</v>
      </c>
      <c r="D10204" s="277">
        <f t="shared" si="1119"/>
        <v>612240</v>
      </c>
      <c r="E10204" s="277">
        <f t="shared" si="1116"/>
        <v>1020400</v>
      </c>
      <c r="F10204" s="277">
        <f t="shared" si="1118"/>
        <v>1224480</v>
      </c>
      <c r="G10204" s="277">
        <f t="shared" si="1117"/>
        <v>122448</v>
      </c>
    </row>
    <row r="10205" spans="1:7" x14ac:dyDescent="0.25">
      <c r="A10205" s="277">
        <f t="shared" si="1113"/>
        <v>102050</v>
      </c>
      <c r="B10205" s="277">
        <f t="shared" si="1114"/>
        <v>204100</v>
      </c>
      <c r="C10205" s="277">
        <f t="shared" si="1115"/>
        <v>244920</v>
      </c>
      <c r="D10205" s="277">
        <f t="shared" si="1119"/>
        <v>612300</v>
      </c>
      <c r="E10205" s="277">
        <f t="shared" si="1116"/>
        <v>1020500</v>
      </c>
      <c r="F10205" s="277">
        <f t="shared" si="1118"/>
        <v>1224600</v>
      </c>
      <c r="G10205" s="277">
        <f t="shared" si="1117"/>
        <v>122460</v>
      </c>
    </row>
    <row r="10206" spans="1:7" x14ac:dyDescent="0.25">
      <c r="A10206" s="277">
        <f t="shared" si="1113"/>
        <v>102060</v>
      </c>
      <c r="B10206" s="277">
        <f t="shared" si="1114"/>
        <v>204120</v>
      </c>
      <c r="C10206" s="277">
        <f t="shared" si="1115"/>
        <v>244944</v>
      </c>
      <c r="D10206" s="277">
        <f t="shared" si="1119"/>
        <v>612360</v>
      </c>
      <c r="E10206" s="277">
        <f t="shared" si="1116"/>
        <v>1020600</v>
      </c>
      <c r="F10206" s="277">
        <f t="shared" si="1118"/>
        <v>1224720</v>
      </c>
      <c r="G10206" s="277">
        <f t="shared" si="1117"/>
        <v>122472</v>
      </c>
    </row>
    <row r="10207" spans="1:7" x14ac:dyDescent="0.25">
      <c r="A10207" s="277">
        <f t="shared" si="1113"/>
        <v>102070</v>
      </c>
      <c r="B10207" s="277">
        <f t="shared" si="1114"/>
        <v>204140</v>
      </c>
      <c r="C10207" s="277">
        <f t="shared" si="1115"/>
        <v>244968</v>
      </c>
      <c r="D10207" s="277">
        <f t="shared" si="1119"/>
        <v>612420</v>
      </c>
      <c r="E10207" s="277">
        <f t="shared" si="1116"/>
        <v>1020700</v>
      </c>
      <c r="F10207" s="277">
        <f t="shared" si="1118"/>
        <v>1224840</v>
      </c>
      <c r="G10207" s="277">
        <f t="shared" si="1117"/>
        <v>122484</v>
      </c>
    </row>
    <row r="10208" spans="1:7" x14ac:dyDescent="0.25">
      <c r="A10208" s="277">
        <f t="shared" si="1113"/>
        <v>102080</v>
      </c>
      <c r="B10208" s="277">
        <f t="shared" si="1114"/>
        <v>204160</v>
      </c>
      <c r="C10208" s="277">
        <f t="shared" si="1115"/>
        <v>244992</v>
      </c>
      <c r="D10208" s="277">
        <f t="shared" si="1119"/>
        <v>612480</v>
      </c>
      <c r="E10208" s="277">
        <f t="shared" si="1116"/>
        <v>1020800</v>
      </c>
      <c r="F10208" s="277">
        <f t="shared" si="1118"/>
        <v>1224960</v>
      </c>
      <c r="G10208" s="277">
        <f t="shared" si="1117"/>
        <v>122496</v>
      </c>
    </row>
    <row r="10209" spans="1:7" x14ac:dyDescent="0.25">
      <c r="A10209" s="277">
        <f t="shared" si="1113"/>
        <v>102090</v>
      </c>
      <c r="B10209" s="277">
        <f t="shared" si="1114"/>
        <v>204180</v>
      </c>
      <c r="C10209" s="277">
        <f t="shared" si="1115"/>
        <v>245016</v>
      </c>
      <c r="D10209" s="277">
        <f t="shared" si="1119"/>
        <v>612540</v>
      </c>
      <c r="E10209" s="277">
        <f t="shared" si="1116"/>
        <v>1020900</v>
      </c>
      <c r="F10209" s="277">
        <f t="shared" si="1118"/>
        <v>1225080</v>
      </c>
      <c r="G10209" s="277">
        <f t="shared" si="1117"/>
        <v>122508</v>
      </c>
    </row>
    <row r="10210" spans="1:7" x14ac:dyDescent="0.25">
      <c r="A10210" s="277">
        <f t="shared" si="1113"/>
        <v>102100</v>
      </c>
      <c r="B10210" s="277">
        <f t="shared" si="1114"/>
        <v>204200</v>
      </c>
      <c r="C10210" s="277">
        <f t="shared" si="1115"/>
        <v>245040</v>
      </c>
      <c r="D10210" s="277">
        <f t="shared" si="1119"/>
        <v>612600</v>
      </c>
      <c r="E10210" s="277">
        <f t="shared" si="1116"/>
        <v>1021000</v>
      </c>
      <c r="F10210" s="277">
        <f t="shared" si="1118"/>
        <v>1225200</v>
      </c>
      <c r="G10210" s="277">
        <f t="shared" si="1117"/>
        <v>122520</v>
      </c>
    </row>
    <row r="10211" spans="1:7" x14ac:dyDescent="0.25">
      <c r="A10211" s="277">
        <f t="shared" si="1113"/>
        <v>102110</v>
      </c>
      <c r="B10211" s="277">
        <f t="shared" si="1114"/>
        <v>204220</v>
      </c>
      <c r="C10211" s="277">
        <f t="shared" si="1115"/>
        <v>245064</v>
      </c>
      <c r="D10211" s="277">
        <f t="shared" si="1119"/>
        <v>612660</v>
      </c>
      <c r="E10211" s="277">
        <f t="shared" si="1116"/>
        <v>1021100</v>
      </c>
      <c r="F10211" s="277">
        <f t="shared" si="1118"/>
        <v>1225320</v>
      </c>
      <c r="G10211" s="277">
        <f t="shared" si="1117"/>
        <v>122532</v>
      </c>
    </row>
    <row r="10212" spans="1:7" x14ac:dyDescent="0.25">
      <c r="A10212" s="277">
        <f t="shared" si="1113"/>
        <v>102120</v>
      </c>
      <c r="B10212" s="277">
        <f t="shared" si="1114"/>
        <v>204240</v>
      </c>
      <c r="C10212" s="277">
        <f t="shared" si="1115"/>
        <v>245088</v>
      </c>
      <c r="D10212" s="277">
        <f t="shared" si="1119"/>
        <v>612720</v>
      </c>
      <c r="E10212" s="277">
        <f t="shared" si="1116"/>
        <v>1021200</v>
      </c>
      <c r="F10212" s="277">
        <f t="shared" si="1118"/>
        <v>1225440</v>
      </c>
      <c r="G10212" s="277">
        <f t="shared" si="1117"/>
        <v>122544</v>
      </c>
    </row>
    <row r="10213" spans="1:7" x14ac:dyDescent="0.25">
      <c r="A10213" s="277">
        <f t="shared" si="1113"/>
        <v>102130</v>
      </c>
      <c r="B10213" s="277">
        <f t="shared" si="1114"/>
        <v>204260</v>
      </c>
      <c r="C10213" s="277">
        <f t="shared" si="1115"/>
        <v>245112</v>
      </c>
      <c r="D10213" s="277">
        <f t="shared" si="1119"/>
        <v>612780</v>
      </c>
      <c r="E10213" s="277">
        <f t="shared" si="1116"/>
        <v>1021300</v>
      </c>
      <c r="F10213" s="277">
        <f t="shared" si="1118"/>
        <v>1225560</v>
      </c>
      <c r="G10213" s="277">
        <f t="shared" si="1117"/>
        <v>122556</v>
      </c>
    </row>
    <row r="10214" spans="1:7" x14ac:dyDescent="0.25">
      <c r="A10214" s="277">
        <f t="shared" si="1113"/>
        <v>102140</v>
      </c>
      <c r="B10214" s="277">
        <f t="shared" si="1114"/>
        <v>204280</v>
      </c>
      <c r="C10214" s="277">
        <f t="shared" si="1115"/>
        <v>245136</v>
      </c>
      <c r="D10214" s="277">
        <f t="shared" si="1119"/>
        <v>612840</v>
      </c>
      <c r="E10214" s="277">
        <f t="shared" si="1116"/>
        <v>1021400</v>
      </c>
      <c r="F10214" s="277">
        <f t="shared" si="1118"/>
        <v>1225680</v>
      </c>
      <c r="G10214" s="277">
        <f t="shared" si="1117"/>
        <v>122568</v>
      </c>
    </row>
    <row r="10215" spans="1:7" x14ac:dyDescent="0.25">
      <c r="A10215" s="277">
        <f t="shared" si="1113"/>
        <v>102150</v>
      </c>
      <c r="B10215" s="277">
        <f t="shared" si="1114"/>
        <v>204300</v>
      </c>
      <c r="C10215" s="277">
        <f t="shared" si="1115"/>
        <v>245160</v>
      </c>
      <c r="D10215" s="277">
        <f t="shared" si="1119"/>
        <v>612900</v>
      </c>
      <c r="E10215" s="277">
        <f t="shared" si="1116"/>
        <v>1021500</v>
      </c>
      <c r="F10215" s="277">
        <f t="shared" si="1118"/>
        <v>1225800</v>
      </c>
      <c r="G10215" s="277">
        <f t="shared" si="1117"/>
        <v>122580</v>
      </c>
    </row>
    <row r="10216" spans="1:7" x14ac:dyDescent="0.25">
      <c r="A10216" s="277">
        <f t="shared" si="1113"/>
        <v>102160</v>
      </c>
      <c r="B10216" s="277">
        <f t="shared" si="1114"/>
        <v>204320</v>
      </c>
      <c r="C10216" s="277">
        <f t="shared" si="1115"/>
        <v>245184</v>
      </c>
      <c r="D10216" s="277">
        <f t="shared" si="1119"/>
        <v>612960</v>
      </c>
      <c r="E10216" s="277">
        <f t="shared" si="1116"/>
        <v>1021600</v>
      </c>
      <c r="F10216" s="277">
        <f t="shared" si="1118"/>
        <v>1225920</v>
      </c>
      <c r="G10216" s="277">
        <f t="shared" si="1117"/>
        <v>122592</v>
      </c>
    </row>
    <row r="10217" spans="1:7" x14ac:dyDescent="0.25">
      <c r="A10217" s="277">
        <f t="shared" si="1113"/>
        <v>102170</v>
      </c>
      <c r="B10217" s="277">
        <f t="shared" si="1114"/>
        <v>204340</v>
      </c>
      <c r="C10217" s="277">
        <f t="shared" si="1115"/>
        <v>245208</v>
      </c>
      <c r="D10217" s="277">
        <f t="shared" si="1119"/>
        <v>613020</v>
      </c>
      <c r="E10217" s="277">
        <f t="shared" si="1116"/>
        <v>1021700</v>
      </c>
      <c r="F10217" s="277">
        <f t="shared" si="1118"/>
        <v>1226040</v>
      </c>
      <c r="G10217" s="277">
        <f t="shared" si="1117"/>
        <v>122604</v>
      </c>
    </row>
    <row r="10218" spans="1:7" x14ac:dyDescent="0.25">
      <c r="A10218" s="277">
        <f t="shared" si="1113"/>
        <v>102180</v>
      </c>
      <c r="B10218" s="277">
        <f t="shared" si="1114"/>
        <v>204360</v>
      </c>
      <c r="C10218" s="277">
        <f t="shared" si="1115"/>
        <v>245232</v>
      </c>
      <c r="D10218" s="277">
        <f t="shared" si="1119"/>
        <v>613080</v>
      </c>
      <c r="E10218" s="277">
        <f t="shared" si="1116"/>
        <v>1021800</v>
      </c>
      <c r="F10218" s="277">
        <f t="shared" si="1118"/>
        <v>1226160</v>
      </c>
      <c r="G10218" s="277">
        <f t="shared" si="1117"/>
        <v>122616</v>
      </c>
    </row>
    <row r="10219" spans="1:7" x14ac:dyDescent="0.25">
      <c r="A10219" s="277">
        <f t="shared" si="1113"/>
        <v>102190</v>
      </c>
      <c r="B10219" s="277">
        <f t="shared" si="1114"/>
        <v>204380</v>
      </c>
      <c r="C10219" s="277">
        <f t="shared" si="1115"/>
        <v>245256</v>
      </c>
      <c r="D10219" s="277">
        <f t="shared" si="1119"/>
        <v>613140</v>
      </c>
      <c r="E10219" s="277">
        <f t="shared" si="1116"/>
        <v>1021900</v>
      </c>
      <c r="F10219" s="277">
        <f t="shared" si="1118"/>
        <v>1226280</v>
      </c>
      <c r="G10219" s="277">
        <f t="shared" si="1117"/>
        <v>122628</v>
      </c>
    </row>
    <row r="10220" spans="1:7" x14ac:dyDescent="0.25">
      <c r="A10220" s="277">
        <f t="shared" si="1113"/>
        <v>102200</v>
      </c>
      <c r="B10220" s="277">
        <f t="shared" si="1114"/>
        <v>204400</v>
      </c>
      <c r="C10220" s="277">
        <f t="shared" si="1115"/>
        <v>245280</v>
      </c>
      <c r="D10220" s="277">
        <f t="shared" si="1119"/>
        <v>613200</v>
      </c>
      <c r="E10220" s="277">
        <f t="shared" si="1116"/>
        <v>1022000</v>
      </c>
      <c r="F10220" s="277">
        <f t="shared" si="1118"/>
        <v>1226400</v>
      </c>
      <c r="G10220" s="277">
        <f t="shared" si="1117"/>
        <v>122640</v>
      </c>
    </row>
    <row r="10221" spans="1:7" x14ac:dyDescent="0.25">
      <c r="A10221" s="277">
        <f t="shared" si="1113"/>
        <v>102210</v>
      </c>
      <c r="B10221" s="277">
        <f t="shared" si="1114"/>
        <v>204420</v>
      </c>
      <c r="C10221" s="277">
        <f t="shared" si="1115"/>
        <v>245304</v>
      </c>
      <c r="D10221" s="277">
        <f t="shared" si="1119"/>
        <v>613260</v>
      </c>
      <c r="E10221" s="277">
        <f t="shared" si="1116"/>
        <v>1022100</v>
      </c>
      <c r="F10221" s="277">
        <f t="shared" si="1118"/>
        <v>1226520</v>
      </c>
      <c r="G10221" s="277">
        <f t="shared" si="1117"/>
        <v>122652</v>
      </c>
    </row>
    <row r="10222" spans="1:7" x14ac:dyDescent="0.25">
      <c r="A10222" s="277">
        <f t="shared" si="1113"/>
        <v>102220</v>
      </c>
      <c r="B10222" s="277">
        <f t="shared" si="1114"/>
        <v>204440</v>
      </c>
      <c r="C10222" s="277">
        <f t="shared" si="1115"/>
        <v>245328</v>
      </c>
      <c r="D10222" s="277">
        <f t="shared" si="1119"/>
        <v>613320</v>
      </c>
      <c r="E10222" s="277">
        <f t="shared" si="1116"/>
        <v>1022200</v>
      </c>
      <c r="F10222" s="277">
        <f t="shared" si="1118"/>
        <v>1226640</v>
      </c>
      <c r="G10222" s="277">
        <f t="shared" si="1117"/>
        <v>122664</v>
      </c>
    </row>
    <row r="10223" spans="1:7" x14ac:dyDescent="0.25">
      <c r="A10223" s="277">
        <f t="shared" si="1113"/>
        <v>102230</v>
      </c>
      <c r="B10223" s="277">
        <f t="shared" si="1114"/>
        <v>204460</v>
      </c>
      <c r="C10223" s="277">
        <f t="shared" si="1115"/>
        <v>245352</v>
      </c>
      <c r="D10223" s="277">
        <f t="shared" si="1119"/>
        <v>613380</v>
      </c>
      <c r="E10223" s="277">
        <f t="shared" si="1116"/>
        <v>1022300</v>
      </c>
      <c r="F10223" s="277">
        <f t="shared" si="1118"/>
        <v>1226760</v>
      </c>
      <c r="G10223" s="277">
        <f t="shared" si="1117"/>
        <v>122676</v>
      </c>
    </row>
    <row r="10224" spans="1:7" x14ac:dyDescent="0.25">
      <c r="A10224" s="277">
        <f t="shared" si="1113"/>
        <v>102240</v>
      </c>
      <c r="B10224" s="277">
        <f t="shared" si="1114"/>
        <v>204480</v>
      </c>
      <c r="C10224" s="277">
        <f t="shared" si="1115"/>
        <v>245376</v>
      </c>
      <c r="D10224" s="277">
        <f t="shared" si="1119"/>
        <v>613440</v>
      </c>
      <c r="E10224" s="277">
        <f t="shared" si="1116"/>
        <v>1022400</v>
      </c>
      <c r="F10224" s="277">
        <f t="shared" si="1118"/>
        <v>1226880</v>
      </c>
      <c r="G10224" s="277">
        <f t="shared" si="1117"/>
        <v>122688</v>
      </c>
    </row>
    <row r="10225" spans="1:7" x14ac:dyDescent="0.25">
      <c r="A10225" s="277">
        <f t="shared" si="1113"/>
        <v>102250</v>
      </c>
      <c r="B10225" s="277">
        <f t="shared" si="1114"/>
        <v>204500</v>
      </c>
      <c r="C10225" s="277">
        <f t="shared" si="1115"/>
        <v>245400</v>
      </c>
      <c r="D10225" s="277">
        <f t="shared" si="1119"/>
        <v>613500</v>
      </c>
      <c r="E10225" s="277">
        <f t="shared" si="1116"/>
        <v>1022500</v>
      </c>
      <c r="F10225" s="277">
        <f t="shared" si="1118"/>
        <v>1227000</v>
      </c>
      <c r="G10225" s="277">
        <f t="shared" si="1117"/>
        <v>122700</v>
      </c>
    </row>
    <row r="10226" spans="1:7" x14ac:dyDescent="0.25">
      <c r="A10226" s="277">
        <f t="shared" si="1113"/>
        <v>102260</v>
      </c>
      <c r="B10226" s="277">
        <f t="shared" si="1114"/>
        <v>204520</v>
      </c>
      <c r="C10226" s="277">
        <f t="shared" si="1115"/>
        <v>245424</v>
      </c>
      <c r="D10226" s="277">
        <f t="shared" si="1119"/>
        <v>613560</v>
      </c>
      <c r="E10226" s="277">
        <f t="shared" si="1116"/>
        <v>1022600</v>
      </c>
      <c r="F10226" s="277">
        <f t="shared" si="1118"/>
        <v>1227120</v>
      </c>
      <c r="G10226" s="277">
        <f t="shared" si="1117"/>
        <v>122712</v>
      </c>
    </row>
    <row r="10227" spans="1:7" x14ac:dyDescent="0.25">
      <c r="A10227" s="277">
        <f t="shared" si="1113"/>
        <v>102270</v>
      </c>
      <c r="B10227" s="277">
        <f t="shared" si="1114"/>
        <v>204540</v>
      </c>
      <c r="C10227" s="277">
        <f t="shared" si="1115"/>
        <v>245448</v>
      </c>
      <c r="D10227" s="277">
        <f t="shared" si="1119"/>
        <v>613620</v>
      </c>
      <c r="E10227" s="277">
        <f t="shared" si="1116"/>
        <v>1022700</v>
      </c>
      <c r="F10227" s="277">
        <f t="shared" si="1118"/>
        <v>1227240</v>
      </c>
      <c r="G10227" s="277">
        <f t="shared" si="1117"/>
        <v>122724</v>
      </c>
    </row>
    <row r="10228" spans="1:7" x14ac:dyDescent="0.25">
      <c r="A10228" s="277">
        <f t="shared" si="1113"/>
        <v>102280</v>
      </c>
      <c r="B10228" s="277">
        <f t="shared" si="1114"/>
        <v>204560</v>
      </c>
      <c r="C10228" s="277">
        <f t="shared" si="1115"/>
        <v>245472</v>
      </c>
      <c r="D10228" s="277">
        <f t="shared" si="1119"/>
        <v>613680</v>
      </c>
      <c r="E10228" s="277">
        <f t="shared" si="1116"/>
        <v>1022800</v>
      </c>
      <c r="F10228" s="277">
        <f t="shared" si="1118"/>
        <v>1227360</v>
      </c>
      <c r="G10228" s="277">
        <f t="shared" si="1117"/>
        <v>122736</v>
      </c>
    </row>
    <row r="10229" spans="1:7" x14ac:dyDescent="0.25">
      <c r="A10229" s="277">
        <f t="shared" si="1113"/>
        <v>102290</v>
      </c>
      <c r="B10229" s="277">
        <f t="shared" si="1114"/>
        <v>204580</v>
      </c>
      <c r="C10229" s="277">
        <f t="shared" si="1115"/>
        <v>245496</v>
      </c>
      <c r="D10229" s="277">
        <f t="shared" si="1119"/>
        <v>613740</v>
      </c>
      <c r="E10229" s="277">
        <f t="shared" si="1116"/>
        <v>1022900</v>
      </c>
      <c r="F10229" s="277">
        <f t="shared" si="1118"/>
        <v>1227480</v>
      </c>
      <c r="G10229" s="277">
        <f t="shared" si="1117"/>
        <v>122748</v>
      </c>
    </row>
    <row r="10230" spans="1:7" x14ac:dyDescent="0.25">
      <c r="A10230" s="277">
        <f t="shared" si="1113"/>
        <v>102300</v>
      </c>
      <c r="B10230" s="277">
        <f t="shared" si="1114"/>
        <v>204600</v>
      </c>
      <c r="C10230" s="277">
        <f t="shared" si="1115"/>
        <v>245520</v>
      </c>
      <c r="D10230" s="277">
        <f t="shared" si="1119"/>
        <v>613800</v>
      </c>
      <c r="E10230" s="277">
        <f t="shared" si="1116"/>
        <v>1023000</v>
      </c>
      <c r="F10230" s="277">
        <f t="shared" si="1118"/>
        <v>1227600</v>
      </c>
      <c r="G10230" s="277">
        <f t="shared" si="1117"/>
        <v>122760</v>
      </c>
    </row>
    <row r="10231" spans="1:7" x14ac:dyDescent="0.25">
      <c r="A10231" s="277">
        <f t="shared" si="1113"/>
        <v>102310</v>
      </c>
      <c r="B10231" s="277">
        <f t="shared" si="1114"/>
        <v>204620</v>
      </c>
      <c r="C10231" s="277">
        <f t="shared" si="1115"/>
        <v>245544</v>
      </c>
      <c r="D10231" s="277">
        <f t="shared" si="1119"/>
        <v>613860</v>
      </c>
      <c r="E10231" s="277">
        <f t="shared" si="1116"/>
        <v>1023100</v>
      </c>
      <c r="F10231" s="277">
        <f t="shared" si="1118"/>
        <v>1227720</v>
      </c>
      <c r="G10231" s="277">
        <f t="shared" si="1117"/>
        <v>122772</v>
      </c>
    </row>
    <row r="10232" spans="1:7" x14ac:dyDescent="0.25">
      <c r="A10232" s="277">
        <f t="shared" si="1113"/>
        <v>102320</v>
      </c>
      <c r="B10232" s="277">
        <f t="shared" si="1114"/>
        <v>204640</v>
      </c>
      <c r="C10232" s="277">
        <f t="shared" si="1115"/>
        <v>245568</v>
      </c>
      <c r="D10232" s="277">
        <f t="shared" si="1119"/>
        <v>613920</v>
      </c>
      <c r="E10232" s="277">
        <f t="shared" si="1116"/>
        <v>1023200</v>
      </c>
      <c r="F10232" s="277">
        <f t="shared" si="1118"/>
        <v>1227840</v>
      </c>
      <c r="G10232" s="277">
        <f t="shared" si="1117"/>
        <v>122784</v>
      </c>
    </row>
    <row r="10233" spans="1:7" x14ac:dyDescent="0.25">
      <c r="A10233" s="277">
        <f t="shared" si="1113"/>
        <v>102330</v>
      </c>
      <c r="B10233" s="277">
        <f t="shared" si="1114"/>
        <v>204660</v>
      </c>
      <c r="C10233" s="277">
        <f t="shared" si="1115"/>
        <v>245592</v>
      </c>
      <c r="D10233" s="277">
        <f t="shared" si="1119"/>
        <v>613980</v>
      </c>
      <c r="E10233" s="277">
        <f t="shared" si="1116"/>
        <v>1023300</v>
      </c>
      <c r="F10233" s="277">
        <f t="shared" si="1118"/>
        <v>1227960</v>
      </c>
      <c r="G10233" s="277">
        <f t="shared" si="1117"/>
        <v>122796</v>
      </c>
    </row>
    <row r="10234" spans="1:7" x14ac:dyDescent="0.25">
      <c r="A10234" s="277">
        <f t="shared" si="1113"/>
        <v>102340</v>
      </c>
      <c r="B10234" s="277">
        <f t="shared" si="1114"/>
        <v>204680</v>
      </c>
      <c r="C10234" s="277">
        <f t="shared" si="1115"/>
        <v>245616</v>
      </c>
      <c r="D10234" s="277">
        <f t="shared" si="1119"/>
        <v>614040</v>
      </c>
      <c r="E10234" s="277">
        <f t="shared" si="1116"/>
        <v>1023400</v>
      </c>
      <c r="F10234" s="277">
        <f t="shared" si="1118"/>
        <v>1228080</v>
      </c>
      <c r="G10234" s="277">
        <f t="shared" si="1117"/>
        <v>122808</v>
      </c>
    </row>
    <row r="10235" spans="1:7" x14ac:dyDescent="0.25">
      <c r="A10235" s="277">
        <f t="shared" si="1113"/>
        <v>102350</v>
      </c>
      <c r="B10235" s="277">
        <f t="shared" si="1114"/>
        <v>204700</v>
      </c>
      <c r="C10235" s="277">
        <f t="shared" si="1115"/>
        <v>245640</v>
      </c>
      <c r="D10235" s="277">
        <f t="shared" si="1119"/>
        <v>614100</v>
      </c>
      <c r="E10235" s="277">
        <f t="shared" si="1116"/>
        <v>1023500</v>
      </c>
      <c r="F10235" s="277">
        <f t="shared" si="1118"/>
        <v>1228200</v>
      </c>
      <c r="G10235" s="277">
        <f t="shared" si="1117"/>
        <v>122820</v>
      </c>
    </row>
    <row r="10236" spans="1:7" x14ac:dyDescent="0.25">
      <c r="A10236" s="277">
        <f t="shared" si="1113"/>
        <v>102360</v>
      </c>
      <c r="B10236" s="277">
        <f t="shared" si="1114"/>
        <v>204720</v>
      </c>
      <c r="C10236" s="277">
        <f t="shared" si="1115"/>
        <v>245664</v>
      </c>
      <c r="D10236" s="277">
        <f t="shared" si="1119"/>
        <v>614160</v>
      </c>
      <c r="E10236" s="277">
        <f t="shared" si="1116"/>
        <v>1023600</v>
      </c>
      <c r="F10236" s="277">
        <f t="shared" si="1118"/>
        <v>1228320</v>
      </c>
      <c r="G10236" s="277">
        <f t="shared" si="1117"/>
        <v>122832</v>
      </c>
    </row>
    <row r="10237" spans="1:7" x14ac:dyDescent="0.25">
      <c r="A10237" s="277">
        <f t="shared" si="1113"/>
        <v>102370</v>
      </c>
      <c r="B10237" s="277">
        <f t="shared" si="1114"/>
        <v>204740</v>
      </c>
      <c r="C10237" s="277">
        <f t="shared" si="1115"/>
        <v>245688</v>
      </c>
      <c r="D10237" s="277">
        <f t="shared" si="1119"/>
        <v>614220</v>
      </c>
      <c r="E10237" s="277">
        <f t="shared" si="1116"/>
        <v>1023700</v>
      </c>
      <c r="F10237" s="277">
        <f t="shared" si="1118"/>
        <v>1228440</v>
      </c>
      <c r="G10237" s="277">
        <f t="shared" si="1117"/>
        <v>122844</v>
      </c>
    </row>
    <row r="10238" spans="1:7" x14ac:dyDescent="0.25">
      <c r="A10238" s="277">
        <f t="shared" si="1113"/>
        <v>102380</v>
      </c>
      <c r="B10238" s="277">
        <f t="shared" si="1114"/>
        <v>204760</v>
      </c>
      <c r="C10238" s="277">
        <f t="shared" si="1115"/>
        <v>245712</v>
      </c>
      <c r="D10238" s="277">
        <f t="shared" si="1119"/>
        <v>614280</v>
      </c>
      <c r="E10238" s="277">
        <f t="shared" si="1116"/>
        <v>1023800</v>
      </c>
      <c r="F10238" s="277">
        <f t="shared" si="1118"/>
        <v>1228560</v>
      </c>
      <c r="G10238" s="277">
        <f t="shared" si="1117"/>
        <v>122856</v>
      </c>
    </row>
    <row r="10239" spans="1:7" x14ac:dyDescent="0.25">
      <c r="A10239" s="277">
        <f t="shared" si="1113"/>
        <v>102390</v>
      </c>
      <c r="B10239" s="277">
        <f t="shared" si="1114"/>
        <v>204780</v>
      </c>
      <c r="C10239" s="277">
        <f t="shared" si="1115"/>
        <v>245736</v>
      </c>
      <c r="D10239" s="277">
        <f t="shared" si="1119"/>
        <v>614340</v>
      </c>
      <c r="E10239" s="277">
        <f t="shared" si="1116"/>
        <v>1023900</v>
      </c>
      <c r="F10239" s="277">
        <f t="shared" si="1118"/>
        <v>1228680</v>
      </c>
      <c r="G10239" s="277">
        <f t="shared" si="1117"/>
        <v>122868</v>
      </c>
    </row>
    <row r="10240" spans="1:7" x14ac:dyDescent="0.25">
      <c r="A10240" s="277">
        <f t="shared" si="1113"/>
        <v>102400</v>
      </c>
      <c r="B10240" s="277">
        <f t="shared" si="1114"/>
        <v>204800</v>
      </c>
      <c r="C10240" s="277">
        <f t="shared" si="1115"/>
        <v>245760</v>
      </c>
      <c r="D10240" s="277">
        <f t="shared" si="1119"/>
        <v>614400</v>
      </c>
      <c r="E10240" s="277">
        <f t="shared" si="1116"/>
        <v>1024000</v>
      </c>
      <c r="F10240" s="277">
        <f t="shared" si="1118"/>
        <v>1228800</v>
      </c>
      <c r="G10240" s="277">
        <f t="shared" si="1117"/>
        <v>122880</v>
      </c>
    </row>
    <row r="10241" spans="1:7" x14ac:dyDescent="0.25">
      <c r="A10241" s="277">
        <f t="shared" si="1113"/>
        <v>102410</v>
      </c>
      <c r="B10241" s="277">
        <f t="shared" si="1114"/>
        <v>204820</v>
      </c>
      <c r="C10241" s="277">
        <f t="shared" si="1115"/>
        <v>245784</v>
      </c>
      <c r="D10241" s="277">
        <f t="shared" si="1119"/>
        <v>614460</v>
      </c>
      <c r="E10241" s="277">
        <f t="shared" si="1116"/>
        <v>1024100</v>
      </c>
      <c r="F10241" s="277">
        <f t="shared" si="1118"/>
        <v>1228920</v>
      </c>
      <c r="G10241" s="277">
        <f t="shared" si="1117"/>
        <v>122892</v>
      </c>
    </row>
    <row r="10242" spans="1:7" x14ac:dyDescent="0.25">
      <c r="A10242" s="277">
        <f t="shared" si="1113"/>
        <v>102420</v>
      </c>
      <c r="B10242" s="277">
        <f t="shared" si="1114"/>
        <v>204840</v>
      </c>
      <c r="C10242" s="277">
        <f t="shared" si="1115"/>
        <v>245808</v>
      </c>
      <c r="D10242" s="277">
        <f t="shared" si="1119"/>
        <v>614520</v>
      </c>
      <c r="E10242" s="277">
        <f t="shared" si="1116"/>
        <v>1024200</v>
      </c>
      <c r="F10242" s="277">
        <f t="shared" si="1118"/>
        <v>1229040</v>
      </c>
      <c r="G10242" s="277">
        <f t="shared" si="1117"/>
        <v>122904</v>
      </c>
    </row>
    <row r="10243" spans="1:7" x14ac:dyDescent="0.25">
      <c r="A10243" s="277">
        <f t="shared" ref="A10243:A10306" si="1120">A10242+10</f>
        <v>102430</v>
      </c>
      <c r="B10243" s="277">
        <f t="shared" ref="B10243:B10306" si="1121">B10242+20</f>
        <v>204860</v>
      </c>
      <c r="C10243" s="277">
        <f t="shared" ref="C10243:C10306" si="1122">C10242+24</f>
        <v>245832</v>
      </c>
      <c r="D10243" s="277">
        <f t="shared" si="1119"/>
        <v>614580</v>
      </c>
      <c r="E10243" s="277">
        <f t="shared" ref="E10243:E10306" si="1123">E10242+100</f>
        <v>1024300</v>
      </c>
      <c r="F10243" s="277">
        <f t="shared" si="1118"/>
        <v>1229160</v>
      </c>
      <c r="G10243" s="277">
        <f t="shared" ref="G10243:G10306" si="1124">G10242+12</f>
        <v>122916</v>
      </c>
    </row>
    <row r="10244" spans="1:7" x14ac:dyDescent="0.25">
      <c r="A10244" s="277">
        <f t="shared" si="1120"/>
        <v>102440</v>
      </c>
      <c r="B10244" s="277">
        <f t="shared" si="1121"/>
        <v>204880</v>
      </c>
      <c r="C10244" s="277">
        <f t="shared" si="1122"/>
        <v>245856</v>
      </c>
      <c r="D10244" s="277">
        <f t="shared" si="1119"/>
        <v>614640</v>
      </c>
      <c r="E10244" s="277">
        <f t="shared" si="1123"/>
        <v>1024400</v>
      </c>
      <c r="F10244" s="277">
        <f t="shared" ref="F10244:F10307" si="1125">F10243+120</f>
        <v>1229280</v>
      </c>
      <c r="G10244" s="277">
        <f t="shared" si="1124"/>
        <v>122928</v>
      </c>
    </row>
    <row r="10245" spans="1:7" x14ac:dyDescent="0.25">
      <c r="A10245" s="277">
        <f t="shared" si="1120"/>
        <v>102450</v>
      </c>
      <c r="B10245" s="277">
        <f t="shared" si="1121"/>
        <v>204900</v>
      </c>
      <c r="C10245" s="277">
        <f t="shared" si="1122"/>
        <v>245880</v>
      </c>
      <c r="D10245" s="277">
        <f t="shared" si="1119"/>
        <v>614700</v>
      </c>
      <c r="E10245" s="277">
        <f t="shared" si="1123"/>
        <v>1024500</v>
      </c>
      <c r="F10245" s="277">
        <f t="shared" si="1125"/>
        <v>1229400</v>
      </c>
      <c r="G10245" s="277">
        <f t="shared" si="1124"/>
        <v>122940</v>
      </c>
    </row>
    <row r="10246" spans="1:7" x14ac:dyDescent="0.25">
      <c r="A10246" s="277">
        <f t="shared" si="1120"/>
        <v>102460</v>
      </c>
      <c r="B10246" s="277">
        <f t="shared" si="1121"/>
        <v>204920</v>
      </c>
      <c r="C10246" s="277">
        <f t="shared" si="1122"/>
        <v>245904</v>
      </c>
      <c r="D10246" s="277">
        <f t="shared" si="1119"/>
        <v>614760</v>
      </c>
      <c r="E10246" s="277">
        <f t="shared" si="1123"/>
        <v>1024600</v>
      </c>
      <c r="F10246" s="277">
        <f t="shared" si="1125"/>
        <v>1229520</v>
      </c>
      <c r="G10246" s="277">
        <f t="shared" si="1124"/>
        <v>122952</v>
      </c>
    </row>
    <row r="10247" spans="1:7" x14ac:dyDescent="0.25">
      <c r="A10247" s="277">
        <f t="shared" si="1120"/>
        <v>102470</v>
      </c>
      <c r="B10247" s="277">
        <f t="shared" si="1121"/>
        <v>204940</v>
      </c>
      <c r="C10247" s="277">
        <f t="shared" si="1122"/>
        <v>245928</v>
      </c>
      <c r="D10247" s="277">
        <f t="shared" ref="D10247:D10310" si="1126">D10246+60</f>
        <v>614820</v>
      </c>
      <c r="E10247" s="277">
        <f t="shared" si="1123"/>
        <v>1024700</v>
      </c>
      <c r="F10247" s="277">
        <f t="shared" si="1125"/>
        <v>1229640</v>
      </c>
      <c r="G10247" s="277">
        <f t="shared" si="1124"/>
        <v>122964</v>
      </c>
    </row>
    <row r="10248" spans="1:7" x14ac:dyDescent="0.25">
      <c r="A10248" s="277">
        <f t="shared" si="1120"/>
        <v>102480</v>
      </c>
      <c r="B10248" s="277">
        <f t="shared" si="1121"/>
        <v>204960</v>
      </c>
      <c r="C10248" s="277">
        <f t="shared" si="1122"/>
        <v>245952</v>
      </c>
      <c r="D10248" s="277">
        <f t="shared" si="1126"/>
        <v>614880</v>
      </c>
      <c r="E10248" s="277">
        <f t="shared" si="1123"/>
        <v>1024800</v>
      </c>
      <c r="F10248" s="277">
        <f t="shared" si="1125"/>
        <v>1229760</v>
      </c>
      <c r="G10248" s="277">
        <f t="shared" si="1124"/>
        <v>122976</v>
      </c>
    </row>
    <row r="10249" spans="1:7" x14ac:dyDescent="0.25">
      <c r="A10249" s="277">
        <f t="shared" si="1120"/>
        <v>102490</v>
      </c>
      <c r="B10249" s="277">
        <f t="shared" si="1121"/>
        <v>204980</v>
      </c>
      <c r="C10249" s="277">
        <f t="shared" si="1122"/>
        <v>245976</v>
      </c>
      <c r="D10249" s="277">
        <f t="shared" si="1126"/>
        <v>614940</v>
      </c>
      <c r="E10249" s="277">
        <f t="shared" si="1123"/>
        <v>1024900</v>
      </c>
      <c r="F10249" s="277">
        <f t="shared" si="1125"/>
        <v>1229880</v>
      </c>
      <c r="G10249" s="277">
        <f t="shared" si="1124"/>
        <v>122988</v>
      </c>
    </row>
    <row r="10250" spans="1:7" x14ac:dyDescent="0.25">
      <c r="A10250" s="277">
        <f t="shared" si="1120"/>
        <v>102500</v>
      </c>
      <c r="B10250" s="277">
        <f t="shared" si="1121"/>
        <v>205000</v>
      </c>
      <c r="C10250" s="277">
        <f t="shared" si="1122"/>
        <v>246000</v>
      </c>
      <c r="D10250" s="277">
        <f t="shared" si="1126"/>
        <v>615000</v>
      </c>
      <c r="E10250" s="277">
        <f t="shared" si="1123"/>
        <v>1025000</v>
      </c>
      <c r="F10250" s="277">
        <f t="shared" si="1125"/>
        <v>1230000</v>
      </c>
      <c r="G10250" s="277">
        <f t="shared" si="1124"/>
        <v>123000</v>
      </c>
    </row>
    <row r="10251" spans="1:7" x14ac:dyDescent="0.25">
      <c r="A10251" s="277">
        <f t="shared" si="1120"/>
        <v>102510</v>
      </c>
      <c r="B10251" s="277">
        <f t="shared" si="1121"/>
        <v>205020</v>
      </c>
      <c r="C10251" s="277">
        <f t="shared" si="1122"/>
        <v>246024</v>
      </c>
      <c r="D10251" s="277">
        <f t="shared" si="1126"/>
        <v>615060</v>
      </c>
      <c r="E10251" s="277">
        <f t="shared" si="1123"/>
        <v>1025100</v>
      </c>
      <c r="F10251" s="277">
        <f t="shared" si="1125"/>
        <v>1230120</v>
      </c>
      <c r="G10251" s="277">
        <f t="shared" si="1124"/>
        <v>123012</v>
      </c>
    </row>
    <row r="10252" spans="1:7" x14ac:dyDescent="0.25">
      <c r="A10252" s="277">
        <f t="shared" si="1120"/>
        <v>102520</v>
      </c>
      <c r="B10252" s="277">
        <f t="shared" si="1121"/>
        <v>205040</v>
      </c>
      <c r="C10252" s="277">
        <f t="shared" si="1122"/>
        <v>246048</v>
      </c>
      <c r="D10252" s="277">
        <f t="shared" si="1126"/>
        <v>615120</v>
      </c>
      <c r="E10252" s="277">
        <f t="shared" si="1123"/>
        <v>1025200</v>
      </c>
      <c r="F10252" s="277">
        <f t="shared" si="1125"/>
        <v>1230240</v>
      </c>
      <c r="G10252" s="277">
        <f t="shared" si="1124"/>
        <v>123024</v>
      </c>
    </row>
    <row r="10253" spans="1:7" x14ac:dyDescent="0.25">
      <c r="A10253" s="277">
        <f t="shared" si="1120"/>
        <v>102530</v>
      </c>
      <c r="B10253" s="277">
        <f t="shared" si="1121"/>
        <v>205060</v>
      </c>
      <c r="C10253" s="277">
        <f t="shared" si="1122"/>
        <v>246072</v>
      </c>
      <c r="D10253" s="277">
        <f t="shared" si="1126"/>
        <v>615180</v>
      </c>
      <c r="E10253" s="277">
        <f t="shared" si="1123"/>
        <v>1025300</v>
      </c>
      <c r="F10253" s="277">
        <f t="shared" si="1125"/>
        <v>1230360</v>
      </c>
      <c r="G10253" s="277">
        <f t="shared" si="1124"/>
        <v>123036</v>
      </c>
    </row>
    <row r="10254" spans="1:7" x14ac:dyDescent="0.25">
      <c r="A10254" s="277">
        <f t="shared" si="1120"/>
        <v>102540</v>
      </c>
      <c r="B10254" s="277">
        <f t="shared" si="1121"/>
        <v>205080</v>
      </c>
      <c r="C10254" s="277">
        <f t="shared" si="1122"/>
        <v>246096</v>
      </c>
      <c r="D10254" s="277">
        <f t="shared" si="1126"/>
        <v>615240</v>
      </c>
      <c r="E10254" s="277">
        <f t="shared" si="1123"/>
        <v>1025400</v>
      </c>
      <c r="F10254" s="277">
        <f t="shared" si="1125"/>
        <v>1230480</v>
      </c>
      <c r="G10254" s="277">
        <f t="shared" si="1124"/>
        <v>123048</v>
      </c>
    </row>
    <row r="10255" spans="1:7" x14ac:dyDescent="0.25">
      <c r="A10255" s="277">
        <f t="shared" si="1120"/>
        <v>102550</v>
      </c>
      <c r="B10255" s="277">
        <f t="shared" si="1121"/>
        <v>205100</v>
      </c>
      <c r="C10255" s="277">
        <f t="shared" si="1122"/>
        <v>246120</v>
      </c>
      <c r="D10255" s="277">
        <f t="shared" si="1126"/>
        <v>615300</v>
      </c>
      <c r="E10255" s="277">
        <f t="shared" si="1123"/>
        <v>1025500</v>
      </c>
      <c r="F10255" s="277">
        <f t="shared" si="1125"/>
        <v>1230600</v>
      </c>
      <c r="G10255" s="277">
        <f t="shared" si="1124"/>
        <v>123060</v>
      </c>
    </row>
    <row r="10256" spans="1:7" x14ac:dyDescent="0.25">
      <c r="A10256" s="277">
        <f t="shared" si="1120"/>
        <v>102560</v>
      </c>
      <c r="B10256" s="277">
        <f t="shared" si="1121"/>
        <v>205120</v>
      </c>
      <c r="C10256" s="277">
        <f t="shared" si="1122"/>
        <v>246144</v>
      </c>
      <c r="D10256" s="277">
        <f t="shared" si="1126"/>
        <v>615360</v>
      </c>
      <c r="E10256" s="277">
        <f t="shared" si="1123"/>
        <v>1025600</v>
      </c>
      <c r="F10256" s="277">
        <f t="shared" si="1125"/>
        <v>1230720</v>
      </c>
      <c r="G10256" s="277">
        <f t="shared" si="1124"/>
        <v>123072</v>
      </c>
    </row>
    <row r="10257" spans="1:7" x14ac:dyDescent="0.25">
      <c r="A10257" s="277">
        <f t="shared" si="1120"/>
        <v>102570</v>
      </c>
      <c r="B10257" s="277">
        <f t="shared" si="1121"/>
        <v>205140</v>
      </c>
      <c r="C10257" s="277">
        <f t="shared" si="1122"/>
        <v>246168</v>
      </c>
      <c r="D10257" s="277">
        <f t="shared" si="1126"/>
        <v>615420</v>
      </c>
      <c r="E10257" s="277">
        <f t="shared" si="1123"/>
        <v>1025700</v>
      </c>
      <c r="F10257" s="277">
        <f t="shared" si="1125"/>
        <v>1230840</v>
      </c>
      <c r="G10257" s="277">
        <f t="shared" si="1124"/>
        <v>123084</v>
      </c>
    </row>
    <row r="10258" spans="1:7" x14ac:dyDescent="0.25">
      <c r="A10258" s="277">
        <f t="shared" si="1120"/>
        <v>102580</v>
      </c>
      <c r="B10258" s="277">
        <f t="shared" si="1121"/>
        <v>205160</v>
      </c>
      <c r="C10258" s="277">
        <f t="shared" si="1122"/>
        <v>246192</v>
      </c>
      <c r="D10258" s="277">
        <f t="shared" si="1126"/>
        <v>615480</v>
      </c>
      <c r="E10258" s="277">
        <f t="shared" si="1123"/>
        <v>1025800</v>
      </c>
      <c r="F10258" s="277">
        <f t="shared" si="1125"/>
        <v>1230960</v>
      </c>
      <c r="G10258" s="277">
        <f t="shared" si="1124"/>
        <v>123096</v>
      </c>
    </row>
    <row r="10259" spans="1:7" x14ac:dyDescent="0.25">
      <c r="A10259" s="277">
        <f t="shared" si="1120"/>
        <v>102590</v>
      </c>
      <c r="B10259" s="277">
        <f t="shared" si="1121"/>
        <v>205180</v>
      </c>
      <c r="C10259" s="277">
        <f t="shared" si="1122"/>
        <v>246216</v>
      </c>
      <c r="D10259" s="277">
        <f t="shared" si="1126"/>
        <v>615540</v>
      </c>
      <c r="E10259" s="277">
        <f t="shared" si="1123"/>
        <v>1025900</v>
      </c>
      <c r="F10259" s="277">
        <f t="shared" si="1125"/>
        <v>1231080</v>
      </c>
      <c r="G10259" s="277">
        <f t="shared" si="1124"/>
        <v>123108</v>
      </c>
    </row>
    <row r="10260" spans="1:7" x14ac:dyDescent="0.25">
      <c r="A10260" s="277">
        <f t="shared" si="1120"/>
        <v>102600</v>
      </c>
      <c r="B10260" s="277">
        <f t="shared" si="1121"/>
        <v>205200</v>
      </c>
      <c r="C10260" s="277">
        <f t="shared" si="1122"/>
        <v>246240</v>
      </c>
      <c r="D10260" s="277">
        <f t="shared" si="1126"/>
        <v>615600</v>
      </c>
      <c r="E10260" s="277">
        <f t="shared" si="1123"/>
        <v>1026000</v>
      </c>
      <c r="F10260" s="277">
        <f t="shared" si="1125"/>
        <v>1231200</v>
      </c>
      <c r="G10260" s="277">
        <f t="shared" si="1124"/>
        <v>123120</v>
      </c>
    </row>
    <row r="10261" spans="1:7" x14ac:dyDescent="0.25">
      <c r="A10261" s="277">
        <f t="shared" si="1120"/>
        <v>102610</v>
      </c>
      <c r="B10261" s="277">
        <f t="shared" si="1121"/>
        <v>205220</v>
      </c>
      <c r="C10261" s="277">
        <f t="shared" si="1122"/>
        <v>246264</v>
      </c>
      <c r="D10261" s="277">
        <f t="shared" si="1126"/>
        <v>615660</v>
      </c>
      <c r="E10261" s="277">
        <f t="shared" si="1123"/>
        <v>1026100</v>
      </c>
      <c r="F10261" s="277">
        <f t="shared" si="1125"/>
        <v>1231320</v>
      </c>
      <c r="G10261" s="277">
        <f t="shared" si="1124"/>
        <v>123132</v>
      </c>
    </row>
    <row r="10262" spans="1:7" x14ac:dyDescent="0.25">
      <c r="A10262" s="277">
        <f t="shared" si="1120"/>
        <v>102620</v>
      </c>
      <c r="B10262" s="277">
        <f t="shared" si="1121"/>
        <v>205240</v>
      </c>
      <c r="C10262" s="277">
        <f t="shared" si="1122"/>
        <v>246288</v>
      </c>
      <c r="D10262" s="277">
        <f t="shared" si="1126"/>
        <v>615720</v>
      </c>
      <c r="E10262" s="277">
        <f t="shared" si="1123"/>
        <v>1026200</v>
      </c>
      <c r="F10262" s="277">
        <f t="shared" si="1125"/>
        <v>1231440</v>
      </c>
      <c r="G10262" s="277">
        <f t="shared" si="1124"/>
        <v>123144</v>
      </c>
    </row>
    <row r="10263" spans="1:7" x14ac:dyDescent="0.25">
      <c r="A10263" s="277">
        <f t="shared" si="1120"/>
        <v>102630</v>
      </c>
      <c r="B10263" s="277">
        <f t="shared" si="1121"/>
        <v>205260</v>
      </c>
      <c r="C10263" s="277">
        <f t="shared" si="1122"/>
        <v>246312</v>
      </c>
      <c r="D10263" s="277">
        <f t="shared" si="1126"/>
        <v>615780</v>
      </c>
      <c r="E10263" s="277">
        <f t="shared" si="1123"/>
        <v>1026300</v>
      </c>
      <c r="F10263" s="277">
        <f t="shared" si="1125"/>
        <v>1231560</v>
      </c>
      <c r="G10263" s="277">
        <f t="shared" si="1124"/>
        <v>123156</v>
      </c>
    </row>
    <row r="10264" spans="1:7" x14ac:dyDescent="0.25">
      <c r="A10264" s="277">
        <f t="shared" si="1120"/>
        <v>102640</v>
      </c>
      <c r="B10264" s="277">
        <f t="shared" si="1121"/>
        <v>205280</v>
      </c>
      <c r="C10264" s="277">
        <f t="shared" si="1122"/>
        <v>246336</v>
      </c>
      <c r="D10264" s="277">
        <f t="shared" si="1126"/>
        <v>615840</v>
      </c>
      <c r="E10264" s="277">
        <f t="shared" si="1123"/>
        <v>1026400</v>
      </c>
      <c r="F10264" s="277">
        <f t="shared" si="1125"/>
        <v>1231680</v>
      </c>
      <c r="G10264" s="277">
        <f t="shared" si="1124"/>
        <v>123168</v>
      </c>
    </row>
    <row r="10265" spans="1:7" x14ac:dyDescent="0.25">
      <c r="A10265" s="277">
        <f t="shared" si="1120"/>
        <v>102650</v>
      </c>
      <c r="B10265" s="277">
        <f t="shared" si="1121"/>
        <v>205300</v>
      </c>
      <c r="C10265" s="277">
        <f t="shared" si="1122"/>
        <v>246360</v>
      </c>
      <c r="D10265" s="277">
        <f t="shared" si="1126"/>
        <v>615900</v>
      </c>
      <c r="E10265" s="277">
        <f t="shared" si="1123"/>
        <v>1026500</v>
      </c>
      <c r="F10265" s="277">
        <f t="shared" si="1125"/>
        <v>1231800</v>
      </c>
      <c r="G10265" s="277">
        <f t="shared" si="1124"/>
        <v>123180</v>
      </c>
    </row>
    <row r="10266" spans="1:7" x14ac:dyDescent="0.25">
      <c r="A10266" s="277">
        <f t="shared" si="1120"/>
        <v>102660</v>
      </c>
      <c r="B10266" s="277">
        <f t="shared" si="1121"/>
        <v>205320</v>
      </c>
      <c r="C10266" s="277">
        <f t="shared" si="1122"/>
        <v>246384</v>
      </c>
      <c r="D10266" s="277">
        <f t="shared" si="1126"/>
        <v>615960</v>
      </c>
      <c r="E10266" s="277">
        <f t="shared" si="1123"/>
        <v>1026600</v>
      </c>
      <c r="F10266" s="277">
        <f t="shared" si="1125"/>
        <v>1231920</v>
      </c>
      <c r="G10266" s="277">
        <f t="shared" si="1124"/>
        <v>123192</v>
      </c>
    </row>
    <row r="10267" spans="1:7" x14ac:dyDescent="0.25">
      <c r="A10267" s="277">
        <f t="shared" si="1120"/>
        <v>102670</v>
      </c>
      <c r="B10267" s="277">
        <f t="shared" si="1121"/>
        <v>205340</v>
      </c>
      <c r="C10267" s="277">
        <f t="shared" si="1122"/>
        <v>246408</v>
      </c>
      <c r="D10267" s="277">
        <f t="shared" si="1126"/>
        <v>616020</v>
      </c>
      <c r="E10267" s="277">
        <f t="shared" si="1123"/>
        <v>1026700</v>
      </c>
      <c r="F10267" s="277">
        <f t="shared" si="1125"/>
        <v>1232040</v>
      </c>
      <c r="G10267" s="277">
        <f t="shared" si="1124"/>
        <v>123204</v>
      </c>
    </row>
    <row r="10268" spans="1:7" x14ac:dyDescent="0.25">
      <c r="A10268" s="277">
        <f t="shared" si="1120"/>
        <v>102680</v>
      </c>
      <c r="B10268" s="277">
        <f t="shared" si="1121"/>
        <v>205360</v>
      </c>
      <c r="C10268" s="277">
        <f t="shared" si="1122"/>
        <v>246432</v>
      </c>
      <c r="D10268" s="277">
        <f t="shared" si="1126"/>
        <v>616080</v>
      </c>
      <c r="E10268" s="277">
        <f t="shared" si="1123"/>
        <v>1026800</v>
      </c>
      <c r="F10268" s="277">
        <f t="shared" si="1125"/>
        <v>1232160</v>
      </c>
      <c r="G10268" s="277">
        <f t="shared" si="1124"/>
        <v>123216</v>
      </c>
    </row>
    <row r="10269" spans="1:7" x14ac:dyDescent="0.25">
      <c r="A10269" s="277">
        <f t="shared" si="1120"/>
        <v>102690</v>
      </c>
      <c r="B10269" s="277">
        <f t="shared" si="1121"/>
        <v>205380</v>
      </c>
      <c r="C10269" s="277">
        <f t="shared" si="1122"/>
        <v>246456</v>
      </c>
      <c r="D10269" s="277">
        <f t="shared" si="1126"/>
        <v>616140</v>
      </c>
      <c r="E10269" s="277">
        <f t="shared" si="1123"/>
        <v>1026900</v>
      </c>
      <c r="F10269" s="277">
        <f t="shared" si="1125"/>
        <v>1232280</v>
      </c>
      <c r="G10269" s="277">
        <f t="shared" si="1124"/>
        <v>123228</v>
      </c>
    </row>
    <row r="10270" spans="1:7" x14ac:dyDescent="0.25">
      <c r="A10270" s="277">
        <f t="shared" si="1120"/>
        <v>102700</v>
      </c>
      <c r="B10270" s="277">
        <f t="shared" si="1121"/>
        <v>205400</v>
      </c>
      <c r="C10270" s="277">
        <f t="shared" si="1122"/>
        <v>246480</v>
      </c>
      <c r="D10270" s="277">
        <f t="shared" si="1126"/>
        <v>616200</v>
      </c>
      <c r="E10270" s="277">
        <f t="shared" si="1123"/>
        <v>1027000</v>
      </c>
      <c r="F10270" s="277">
        <f t="shared" si="1125"/>
        <v>1232400</v>
      </c>
      <c r="G10270" s="277">
        <f t="shared" si="1124"/>
        <v>123240</v>
      </c>
    </row>
    <row r="10271" spans="1:7" x14ac:dyDescent="0.25">
      <c r="A10271" s="277">
        <f t="shared" si="1120"/>
        <v>102710</v>
      </c>
      <c r="B10271" s="277">
        <f t="shared" si="1121"/>
        <v>205420</v>
      </c>
      <c r="C10271" s="277">
        <f t="shared" si="1122"/>
        <v>246504</v>
      </c>
      <c r="D10271" s="277">
        <f t="shared" si="1126"/>
        <v>616260</v>
      </c>
      <c r="E10271" s="277">
        <f t="shared" si="1123"/>
        <v>1027100</v>
      </c>
      <c r="F10271" s="277">
        <f t="shared" si="1125"/>
        <v>1232520</v>
      </c>
      <c r="G10271" s="277">
        <f t="shared" si="1124"/>
        <v>123252</v>
      </c>
    </row>
    <row r="10272" spans="1:7" x14ac:dyDescent="0.25">
      <c r="A10272" s="277">
        <f t="shared" si="1120"/>
        <v>102720</v>
      </c>
      <c r="B10272" s="277">
        <f t="shared" si="1121"/>
        <v>205440</v>
      </c>
      <c r="C10272" s="277">
        <f t="shared" si="1122"/>
        <v>246528</v>
      </c>
      <c r="D10272" s="277">
        <f t="shared" si="1126"/>
        <v>616320</v>
      </c>
      <c r="E10272" s="277">
        <f t="shared" si="1123"/>
        <v>1027200</v>
      </c>
      <c r="F10272" s="277">
        <f t="shared" si="1125"/>
        <v>1232640</v>
      </c>
      <c r="G10272" s="277">
        <f t="shared" si="1124"/>
        <v>123264</v>
      </c>
    </row>
    <row r="10273" spans="1:7" x14ac:dyDescent="0.25">
      <c r="A10273" s="277">
        <f t="shared" si="1120"/>
        <v>102730</v>
      </c>
      <c r="B10273" s="277">
        <f t="shared" si="1121"/>
        <v>205460</v>
      </c>
      <c r="C10273" s="277">
        <f t="shared" si="1122"/>
        <v>246552</v>
      </c>
      <c r="D10273" s="277">
        <f t="shared" si="1126"/>
        <v>616380</v>
      </c>
      <c r="E10273" s="277">
        <f t="shared" si="1123"/>
        <v>1027300</v>
      </c>
      <c r="F10273" s="277">
        <f t="shared" si="1125"/>
        <v>1232760</v>
      </c>
      <c r="G10273" s="277">
        <f t="shared" si="1124"/>
        <v>123276</v>
      </c>
    </row>
    <row r="10274" spans="1:7" x14ac:dyDescent="0.25">
      <c r="A10274" s="277">
        <f t="shared" si="1120"/>
        <v>102740</v>
      </c>
      <c r="B10274" s="277">
        <f t="shared" si="1121"/>
        <v>205480</v>
      </c>
      <c r="C10274" s="277">
        <f t="shared" si="1122"/>
        <v>246576</v>
      </c>
      <c r="D10274" s="277">
        <f t="shared" si="1126"/>
        <v>616440</v>
      </c>
      <c r="E10274" s="277">
        <f t="shared" si="1123"/>
        <v>1027400</v>
      </c>
      <c r="F10274" s="277">
        <f t="shared" si="1125"/>
        <v>1232880</v>
      </c>
      <c r="G10274" s="277">
        <f t="shared" si="1124"/>
        <v>123288</v>
      </c>
    </row>
    <row r="10275" spans="1:7" x14ac:dyDescent="0.25">
      <c r="A10275" s="277">
        <f t="shared" si="1120"/>
        <v>102750</v>
      </c>
      <c r="B10275" s="277">
        <f t="shared" si="1121"/>
        <v>205500</v>
      </c>
      <c r="C10275" s="277">
        <f t="shared" si="1122"/>
        <v>246600</v>
      </c>
      <c r="D10275" s="277">
        <f t="shared" si="1126"/>
        <v>616500</v>
      </c>
      <c r="E10275" s="277">
        <f t="shared" si="1123"/>
        <v>1027500</v>
      </c>
      <c r="F10275" s="277">
        <f t="shared" si="1125"/>
        <v>1233000</v>
      </c>
      <c r="G10275" s="277">
        <f t="shared" si="1124"/>
        <v>123300</v>
      </c>
    </row>
    <row r="10276" spans="1:7" x14ac:dyDescent="0.25">
      <c r="A10276" s="277">
        <f t="shared" si="1120"/>
        <v>102760</v>
      </c>
      <c r="B10276" s="277">
        <f t="shared" si="1121"/>
        <v>205520</v>
      </c>
      <c r="C10276" s="277">
        <f t="shared" si="1122"/>
        <v>246624</v>
      </c>
      <c r="D10276" s="277">
        <f t="shared" si="1126"/>
        <v>616560</v>
      </c>
      <c r="E10276" s="277">
        <f t="shared" si="1123"/>
        <v>1027600</v>
      </c>
      <c r="F10276" s="277">
        <f t="shared" si="1125"/>
        <v>1233120</v>
      </c>
      <c r="G10276" s="277">
        <f t="shared" si="1124"/>
        <v>123312</v>
      </c>
    </row>
    <row r="10277" spans="1:7" x14ac:dyDescent="0.25">
      <c r="A10277" s="277">
        <f t="shared" si="1120"/>
        <v>102770</v>
      </c>
      <c r="B10277" s="277">
        <f t="shared" si="1121"/>
        <v>205540</v>
      </c>
      <c r="C10277" s="277">
        <f t="shared" si="1122"/>
        <v>246648</v>
      </c>
      <c r="D10277" s="277">
        <f t="shared" si="1126"/>
        <v>616620</v>
      </c>
      <c r="E10277" s="277">
        <f t="shared" si="1123"/>
        <v>1027700</v>
      </c>
      <c r="F10277" s="277">
        <f t="shared" si="1125"/>
        <v>1233240</v>
      </c>
      <c r="G10277" s="277">
        <f t="shared" si="1124"/>
        <v>123324</v>
      </c>
    </row>
    <row r="10278" spans="1:7" x14ac:dyDescent="0.25">
      <c r="A10278" s="277">
        <f t="shared" si="1120"/>
        <v>102780</v>
      </c>
      <c r="B10278" s="277">
        <f t="shared" si="1121"/>
        <v>205560</v>
      </c>
      <c r="C10278" s="277">
        <f t="shared" si="1122"/>
        <v>246672</v>
      </c>
      <c r="D10278" s="277">
        <f t="shared" si="1126"/>
        <v>616680</v>
      </c>
      <c r="E10278" s="277">
        <f t="shared" si="1123"/>
        <v>1027800</v>
      </c>
      <c r="F10278" s="277">
        <f t="shared" si="1125"/>
        <v>1233360</v>
      </c>
      <c r="G10278" s="277">
        <f t="shared" si="1124"/>
        <v>123336</v>
      </c>
    </row>
    <row r="10279" spans="1:7" x14ac:dyDescent="0.25">
      <c r="A10279" s="277">
        <f t="shared" si="1120"/>
        <v>102790</v>
      </c>
      <c r="B10279" s="277">
        <f t="shared" si="1121"/>
        <v>205580</v>
      </c>
      <c r="C10279" s="277">
        <f t="shared" si="1122"/>
        <v>246696</v>
      </c>
      <c r="D10279" s="277">
        <f t="shared" si="1126"/>
        <v>616740</v>
      </c>
      <c r="E10279" s="277">
        <f t="shared" si="1123"/>
        <v>1027900</v>
      </c>
      <c r="F10279" s="277">
        <f t="shared" si="1125"/>
        <v>1233480</v>
      </c>
      <c r="G10279" s="277">
        <f t="shared" si="1124"/>
        <v>123348</v>
      </c>
    </row>
    <row r="10280" spans="1:7" x14ac:dyDescent="0.25">
      <c r="A10280" s="277">
        <f t="shared" si="1120"/>
        <v>102800</v>
      </c>
      <c r="B10280" s="277">
        <f t="shared" si="1121"/>
        <v>205600</v>
      </c>
      <c r="C10280" s="277">
        <f t="shared" si="1122"/>
        <v>246720</v>
      </c>
      <c r="D10280" s="277">
        <f t="shared" si="1126"/>
        <v>616800</v>
      </c>
      <c r="E10280" s="277">
        <f t="shared" si="1123"/>
        <v>1028000</v>
      </c>
      <c r="F10280" s="277">
        <f t="shared" si="1125"/>
        <v>1233600</v>
      </c>
      <c r="G10280" s="277">
        <f t="shared" si="1124"/>
        <v>123360</v>
      </c>
    </row>
    <row r="10281" spans="1:7" x14ac:dyDescent="0.25">
      <c r="A10281" s="277">
        <f t="shared" si="1120"/>
        <v>102810</v>
      </c>
      <c r="B10281" s="277">
        <f t="shared" si="1121"/>
        <v>205620</v>
      </c>
      <c r="C10281" s="277">
        <f t="shared" si="1122"/>
        <v>246744</v>
      </c>
      <c r="D10281" s="277">
        <f t="shared" si="1126"/>
        <v>616860</v>
      </c>
      <c r="E10281" s="277">
        <f t="shared" si="1123"/>
        <v>1028100</v>
      </c>
      <c r="F10281" s="277">
        <f t="shared" si="1125"/>
        <v>1233720</v>
      </c>
      <c r="G10281" s="277">
        <f t="shared" si="1124"/>
        <v>123372</v>
      </c>
    </row>
    <row r="10282" spans="1:7" x14ac:dyDescent="0.25">
      <c r="A10282" s="277">
        <f t="shared" si="1120"/>
        <v>102820</v>
      </c>
      <c r="B10282" s="277">
        <f t="shared" si="1121"/>
        <v>205640</v>
      </c>
      <c r="C10282" s="277">
        <f t="shared" si="1122"/>
        <v>246768</v>
      </c>
      <c r="D10282" s="277">
        <f t="shared" si="1126"/>
        <v>616920</v>
      </c>
      <c r="E10282" s="277">
        <f t="shared" si="1123"/>
        <v>1028200</v>
      </c>
      <c r="F10282" s="277">
        <f t="shared" si="1125"/>
        <v>1233840</v>
      </c>
      <c r="G10282" s="277">
        <f t="shared" si="1124"/>
        <v>123384</v>
      </c>
    </row>
    <row r="10283" spans="1:7" x14ac:dyDescent="0.25">
      <c r="A10283" s="277">
        <f t="shared" si="1120"/>
        <v>102830</v>
      </c>
      <c r="B10283" s="277">
        <f t="shared" si="1121"/>
        <v>205660</v>
      </c>
      <c r="C10283" s="277">
        <f t="shared" si="1122"/>
        <v>246792</v>
      </c>
      <c r="D10283" s="277">
        <f t="shared" si="1126"/>
        <v>616980</v>
      </c>
      <c r="E10283" s="277">
        <f t="shared" si="1123"/>
        <v>1028300</v>
      </c>
      <c r="F10283" s="277">
        <f t="shared" si="1125"/>
        <v>1233960</v>
      </c>
      <c r="G10283" s="277">
        <f t="shared" si="1124"/>
        <v>123396</v>
      </c>
    </row>
    <row r="10284" spans="1:7" x14ac:dyDescent="0.25">
      <c r="A10284" s="277">
        <f t="shared" si="1120"/>
        <v>102840</v>
      </c>
      <c r="B10284" s="277">
        <f t="shared" si="1121"/>
        <v>205680</v>
      </c>
      <c r="C10284" s="277">
        <f t="shared" si="1122"/>
        <v>246816</v>
      </c>
      <c r="D10284" s="277">
        <f t="shared" si="1126"/>
        <v>617040</v>
      </c>
      <c r="E10284" s="277">
        <f t="shared" si="1123"/>
        <v>1028400</v>
      </c>
      <c r="F10284" s="277">
        <f t="shared" si="1125"/>
        <v>1234080</v>
      </c>
      <c r="G10284" s="277">
        <f t="shared" si="1124"/>
        <v>123408</v>
      </c>
    </row>
    <row r="10285" spans="1:7" x14ac:dyDescent="0.25">
      <c r="A10285" s="277">
        <f t="shared" si="1120"/>
        <v>102850</v>
      </c>
      <c r="B10285" s="277">
        <f t="shared" si="1121"/>
        <v>205700</v>
      </c>
      <c r="C10285" s="277">
        <f t="shared" si="1122"/>
        <v>246840</v>
      </c>
      <c r="D10285" s="277">
        <f t="shared" si="1126"/>
        <v>617100</v>
      </c>
      <c r="E10285" s="277">
        <f t="shared" si="1123"/>
        <v>1028500</v>
      </c>
      <c r="F10285" s="277">
        <f t="shared" si="1125"/>
        <v>1234200</v>
      </c>
      <c r="G10285" s="277">
        <f t="shared" si="1124"/>
        <v>123420</v>
      </c>
    </row>
    <row r="10286" spans="1:7" x14ac:dyDescent="0.25">
      <c r="A10286" s="277">
        <f t="shared" si="1120"/>
        <v>102860</v>
      </c>
      <c r="B10286" s="277">
        <f t="shared" si="1121"/>
        <v>205720</v>
      </c>
      <c r="C10286" s="277">
        <f t="shared" si="1122"/>
        <v>246864</v>
      </c>
      <c r="D10286" s="277">
        <f t="shared" si="1126"/>
        <v>617160</v>
      </c>
      <c r="E10286" s="277">
        <f t="shared" si="1123"/>
        <v>1028600</v>
      </c>
      <c r="F10286" s="277">
        <f t="shared" si="1125"/>
        <v>1234320</v>
      </c>
      <c r="G10286" s="277">
        <f t="shared" si="1124"/>
        <v>123432</v>
      </c>
    </row>
    <row r="10287" spans="1:7" x14ac:dyDescent="0.25">
      <c r="A10287" s="277">
        <f t="shared" si="1120"/>
        <v>102870</v>
      </c>
      <c r="B10287" s="277">
        <f t="shared" si="1121"/>
        <v>205740</v>
      </c>
      <c r="C10287" s="277">
        <f t="shared" si="1122"/>
        <v>246888</v>
      </c>
      <c r="D10287" s="277">
        <f t="shared" si="1126"/>
        <v>617220</v>
      </c>
      <c r="E10287" s="277">
        <f t="shared" si="1123"/>
        <v>1028700</v>
      </c>
      <c r="F10287" s="277">
        <f t="shared" si="1125"/>
        <v>1234440</v>
      </c>
      <c r="G10287" s="277">
        <f t="shared" si="1124"/>
        <v>123444</v>
      </c>
    </row>
    <row r="10288" spans="1:7" x14ac:dyDescent="0.25">
      <c r="A10288" s="277">
        <f t="shared" si="1120"/>
        <v>102880</v>
      </c>
      <c r="B10288" s="277">
        <f t="shared" si="1121"/>
        <v>205760</v>
      </c>
      <c r="C10288" s="277">
        <f t="shared" si="1122"/>
        <v>246912</v>
      </c>
      <c r="D10288" s="277">
        <f t="shared" si="1126"/>
        <v>617280</v>
      </c>
      <c r="E10288" s="277">
        <f t="shared" si="1123"/>
        <v>1028800</v>
      </c>
      <c r="F10288" s="277">
        <f t="shared" si="1125"/>
        <v>1234560</v>
      </c>
      <c r="G10288" s="277">
        <f t="shared" si="1124"/>
        <v>123456</v>
      </c>
    </row>
    <row r="10289" spans="1:7" x14ac:dyDescent="0.25">
      <c r="A10289" s="277">
        <f t="shared" si="1120"/>
        <v>102890</v>
      </c>
      <c r="B10289" s="277">
        <f t="shared" si="1121"/>
        <v>205780</v>
      </c>
      <c r="C10289" s="277">
        <f t="shared" si="1122"/>
        <v>246936</v>
      </c>
      <c r="D10289" s="277">
        <f t="shared" si="1126"/>
        <v>617340</v>
      </c>
      <c r="E10289" s="277">
        <f t="shared" si="1123"/>
        <v>1028900</v>
      </c>
      <c r="F10289" s="277">
        <f t="shared" si="1125"/>
        <v>1234680</v>
      </c>
      <c r="G10289" s="277">
        <f t="shared" si="1124"/>
        <v>123468</v>
      </c>
    </row>
    <row r="10290" spans="1:7" x14ac:dyDescent="0.25">
      <c r="A10290" s="277">
        <f t="shared" si="1120"/>
        <v>102900</v>
      </c>
      <c r="B10290" s="277">
        <f t="shared" si="1121"/>
        <v>205800</v>
      </c>
      <c r="C10290" s="277">
        <f t="shared" si="1122"/>
        <v>246960</v>
      </c>
      <c r="D10290" s="277">
        <f t="shared" si="1126"/>
        <v>617400</v>
      </c>
      <c r="E10290" s="277">
        <f t="shared" si="1123"/>
        <v>1029000</v>
      </c>
      <c r="F10290" s="277">
        <f t="shared" si="1125"/>
        <v>1234800</v>
      </c>
      <c r="G10290" s="277">
        <f t="shared" si="1124"/>
        <v>123480</v>
      </c>
    </row>
    <row r="10291" spans="1:7" x14ac:dyDescent="0.25">
      <c r="A10291" s="277">
        <f t="shared" si="1120"/>
        <v>102910</v>
      </c>
      <c r="B10291" s="277">
        <f t="shared" si="1121"/>
        <v>205820</v>
      </c>
      <c r="C10291" s="277">
        <f t="shared" si="1122"/>
        <v>246984</v>
      </c>
      <c r="D10291" s="277">
        <f t="shared" si="1126"/>
        <v>617460</v>
      </c>
      <c r="E10291" s="277">
        <f t="shared" si="1123"/>
        <v>1029100</v>
      </c>
      <c r="F10291" s="277">
        <f t="shared" si="1125"/>
        <v>1234920</v>
      </c>
      <c r="G10291" s="277">
        <f t="shared" si="1124"/>
        <v>123492</v>
      </c>
    </row>
    <row r="10292" spans="1:7" x14ac:dyDescent="0.25">
      <c r="A10292" s="277">
        <f t="shared" si="1120"/>
        <v>102920</v>
      </c>
      <c r="B10292" s="277">
        <f t="shared" si="1121"/>
        <v>205840</v>
      </c>
      <c r="C10292" s="277">
        <f t="shared" si="1122"/>
        <v>247008</v>
      </c>
      <c r="D10292" s="277">
        <f t="shared" si="1126"/>
        <v>617520</v>
      </c>
      <c r="E10292" s="277">
        <f t="shared" si="1123"/>
        <v>1029200</v>
      </c>
      <c r="F10292" s="277">
        <f t="shared" si="1125"/>
        <v>1235040</v>
      </c>
      <c r="G10292" s="277">
        <f t="shared" si="1124"/>
        <v>123504</v>
      </c>
    </row>
    <row r="10293" spans="1:7" x14ac:dyDescent="0.25">
      <c r="A10293" s="277">
        <f t="shared" si="1120"/>
        <v>102930</v>
      </c>
      <c r="B10293" s="277">
        <f t="shared" si="1121"/>
        <v>205860</v>
      </c>
      <c r="C10293" s="277">
        <f t="shared" si="1122"/>
        <v>247032</v>
      </c>
      <c r="D10293" s="277">
        <f t="shared" si="1126"/>
        <v>617580</v>
      </c>
      <c r="E10293" s="277">
        <f t="shared" si="1123"/>
        <v>1029300</v>
      </c>
      <c r="F10293" s="277">
        <f t="shared" si="1125"/>
        <v>1235160</v>
      </c>
      <c r="G10293" s="277">
        <f t="shared" si="1124"/>
        <v>123516</v>
      </c>
    </row>
    <row r="10294" spans="1:7" x14ac:dyDescent="0.25">
      <c r="A10294" s="277">
        <f t="shared" si="1120"/>
        <v>102940</v>
      </c>
      <c r="B10294" s="277">
        <f t="shared" si="1121"/>
        <v>205880</v>
      </c>
      <c r="C10294" s="277">
        <f t="shared" si="1122"/>
        <v>247056</v>
      </c>
      <c r="D10294" s="277">
        <f t="shared" si="1126"/>
        <v>617640</v>
      </c>
      <c r="E10294" s="277">
        <f t="shared" si="1123"/>
        <v>1029400</v>
      </c>
      <c r="F10294" s="277">
        <f t="shared" si="1125"/>
        <v>1235280</v>
      </c>
      <c r="G10294" s="277">
        <f t="shared" si="1124"/>
        <v>123528</v>
      </c>
    </row>
    <row r="10295" spans="1:7" x14ac:dyDescent="0.25">
      <c r="A10295" s="277">
        <f t="shared" si="1120"/>
        <v>102950</v>
      </c>
      <c r="B10295" s="277">
        <f t="shared" si="1121"/>
        <v>205900</v>
      </c>
      <c r="C10295" s="277">
        <f t="shared" si="1122"/>
        <v>247080</v>
      </c>
      <c r="D10295" s="277">
        <f t="shared" si="1126"/>
        <v>617700</v>
      </c>
      <c r="E10295" s="277">
        <f t="shared" si="1123"/>
        <v>1029500</v>
      </c>
      <c r="F10295" s="277">
        <f t="shared" si="1125"/>
        <v>1235400</v>
      </c>
      <c r="G10295" s="277">
        <f t="shared" si="1124"/>
        <v>123540</v>
      </c>
    </row>
    <row r="10296" spans="1:7" x14ac:dyDescent="0.25">
      <c r="A10296" s="277">
        <f t="shared" si="1120"/>
        <v>102960</v>
      </c>
      <c r="B10296" s="277">
        <f t="shared" si="1121"/>
        <v>205920</v>
      </c>
      <c r="C10296" s="277">
        <f t="shared" si="1122"/>
        <v>247104</v>
      </c>
      <c r="D10296" s="277">
        <f t="shared" si="1126"/>
        <v>617760</v>
      </c>
      <c r="E10296" s="277">
        <f t="shared" si="1123"/>
        <v>1029600</v>
      </c>
      <c r="F10296" s="277">
        <f t="shared" si="1125"/>
        <v>1235520</v>
      </c>
      <c r="G10296" s="277">
        <f t="shared" si="1124"/>
        <v>123552</v>
      </c>
    </row>
    <row r="10297" spans="1:7" x14ac:dyDescent="0.25">
      <c r="A10297" s="277">
        <f t="shared" si="1120"/>
        <v>102970</v>
      </c>
      <c r="B10297" s="277">
        <f t="shared" si="1121"/>
        <v>205940</v>
      </c>
      <c r="C10297" s="277">
        <f t="shared" si="1122"/>
        <v>247128</v>
      </c>
      <c r="D10297" s="277">
        <f t="shared" si="1126"/>
        <v>617820</v>
      </c>
      <c r="E10297" s="277">
        <f t="shared" si="1123"/>
        <v>1029700</v>
      </c>
      <c r="F10297" s="277">
        <f t="shared" si="1125"/>
        <v>1235640</v>
      </c>
      <c r="G10297" s="277">
        <f t="shared" si="1124"/>
        <v>123564</v>
      </c>
    </row>
    <row r="10298" spans="1:7" x14ac:dyDescent="0.25">
      <c r="A10298" s="277">
        <f t="shared" si="1120"/>
        <v>102980</v>
      </c>
      <c r="B10298" s="277">
        <f t="shared" si="1121"/>
        <v>205960</v>
      </c>
      <c r="C10298" s="277">
        <f t="shared" si="1122"/>
        <v>247152</v>
      </c>
      <c r="D10298" s="277">
        <f t="shared" si="1126"/>
        <v>617880</v>
      </c>
      <c r="E10298" s="277">
        <f t="shared" si="1123"/>
        <v>1029800</v>
      </c>
      <c r="F10298" s="277">
        <f t="shared" si="1125"/>
        <v>1235760</v>
      </c>
      <c r="G10298" s="277">
        <f t="shared" si="1124"/>
        <v>123576</v>
      </c>
    </row>
    <row r="10299" spans="1:7" x14ac:dyDescent="0.25">
      <c r="A10299" s="277">
        <f t="shared" si="1120"/>
        <v>102990</v>
      </c>
      <c r="B10299" s="277">
        <f t="shared" si="1121"/>
        <v>205980</v>
      </c>
      <c r="C10299" s="277">
        <f t="shared" si="1122"/>
        <v>247176</v>
      </c>
      <c r="D10299" s="277">
        <f t="shared" si="1126"/>
        <v>617940</v>
      </c>
      <c r="E10299" s="277">
        <f t="shared" si="1123"/>
        <v>1029900</v>
      </c>
      <c r="F10299" s="277">
        <f t="shared" si="1125"/>
        <v>1235880</v>
      </c>
      <c r="G10299" s="277">
        <f t="shared" si="1124"/>
        <v>123588</v>
      </c>
    </row>
    <row r="10300" spans="1:7" x14ac:dyDescent="0.25">
      <c r="A10300" s="277">
        <f t="shared" si="1120"/>
        <v>103000</v>
      </c>
      <c r="B10300" s="277">
        <f t="shared" si="1121"/>
        <v>206000</v>
      </c>
      <c r="C10300" s="277">
        <f t="shared" si="1122"/>
        <v>247200</v>
      </c>
      <c r="D10300" s="277">
        <f t="shared" si="1126"/>
        <v>618000</v>
      </c>
      <c r="E10300" s="277">
        <f t="shared" si="1123"/>
        <v>1030000</v>
      </c>
      <c r="F10300" s="277">
        <f t="shared" si="1125"/>
        <v>1236000</v>
      </c>
      <c r="G10300" s="277">
        <f t="shared" si="1124"/>
        <v>123600</v>
      </c>
    </row>
    <row r="10301" spans="1:7" x14ac:dyDescent="0.25">
      <c r="A10301" s="277">
        <f t="shared" si="1120"/>
        <v>103010</v>
      </c>
      <c r="B10301" s="277">
        <f t="shared" si="1121"/>
        <v>206020</v>
      </c>
      <c r="C10301" s="277">
        <f t="shared" si="1122"/>
        <v>247224</v>
      </c>
      <c r="D10301" s="277">
        <f t="shared" si="1126"/>
        <v>618060</v>
      </c>
      <c r="E10301" s="277">
        <f t="shared" si="1123"/>
        <v>1030100</v>
      </c>
      <c r="F10301" s="277">
        <f t="shared" si="1125"/>
        <v>1236120</v>
      </c>
      <c r="G10301" s="277">
        <f t="shared" si="1124"/>
        <v>123612</v>
      </c>
    </row>
    <row r="10302" spans="1:7" x14ac:dyDescent="0.25">
      <c r="A10302" s="277">
        <f t="shared" si="1120"/>
        <v>103020</v>
      </c>
      <c r="B10302" s="277">
        <f t="shared" si="1121"/>
        <v>206040</v>
      </c>
      <c r="C10302" s="277">
        <f t="shared" si="1122"/>
        <v>247248</v>
      </c>
      <c r="D10302" s="277">
        <f t="shared" si="1126"/>
        <v>618120</v>
      </c>
      <c r="E10302" s="277">
        <f t="shared" si="1123"/>
        <v>1030200</v>
      </c>
      <c r="F10302" s="277">
        <f t="shared" si="1125"/>
        <v>1236240</v>
      </c>
      <c r="G10302" s="277">
        <f t="shared" si="1124"/>
        <v>123624</v>
      </c>
    </row>
    <row r="10303" spans="1:7" x14ac:dyDescent="0.25">
      <c r="A10303" s="277">
        <f t="shared" si="1120"/>
        <v>103030</v>
      </c>
      <c r="B10303" s="277">
        <f t="shared" si="1121"/>
        <v>206060</v>
      </c>
      <c r="C10303" s="277">
        <f t="shared" si="1122"/>
        <v>247272</v>
      </c>
      <c r="D10303" s="277">
        <f t="shared" si="1126"/>
        <v>618180</v>
      </c>
      <c r="E10303" s="277">
        <f t="shared" si="1123"/>
        <v>1030300</v>
      </c>
      <c r="F10303" s="277">
        <f t="shared" si="1125"/>
        <v>1236360</v>
      </c>
      <c r="G10303" s="277">
        <f t="shared" si="1124"/>
        <v>123636</v>
      </c>
    </row>
    <row r="10304" spans="1:7" x14ac:dyDescent="0.25">
      <c r="A10304" s="277">
        <f t="shared" si="1120"/>
        <v>103040</v>
      </c>
      <c r="B10304" s="277">
        <f t="shared" si="1121"/>
        <v>206080</v>
      </c>
      <c r="C10304" s="277">
        <f t="shared" si="1122"/>
        <v>247296</v>
      </c>
      <c r="D10304" s="277">
        <f t="shared" si="1126"/>
        <v>618240</v>
      </c>
      <c r="E10304" s="277">
        <f t="shared" si="1123"/>
        <v>1030400</v>
      </c>
      <c r="F10304" s="277">
        <f t="shared" si="1125"/>
        <v>1236480</v>
      </c>
      <c r="G10304" s="277">
        <f t="shared" si="1124"/>
        <v>123648</v>
      </c>
    </row>
    <row r="10305" spans="1:7" x14ac:dyDescent="0.25">
      <c r="A10305" s="277">
        <f t="shared" si="1120"/>
        <v>103050</v>
      </c>
      <c r="B10305" s="277">
        <f t="shared" si="1121"/>
        <v>206100</v>
      </c>
      <c r="C10305" s="277">
        <f t="shared" si="1122"/>
        <v>247320</v>
      </c>
      <c r="D10305" s="277">
        <f t="shared" si="1126"/>
        <v>618300</v>
      </c>
      <c r="E10305" s="277">
        <f t="shared" si="1123"/>
        <v>1030500</v>
      </c>
      <c r="F10305" s="277">
        <f t="shared" si="1125"/>
        <v>1236600</v>
      </c>
      <c r="G10305" s="277">
        <f t="shared" si="1124"/>
        <v>123660</v>
      </c>
    </row>
    <row r="10306" spans="1:7" x14ac:dyDescent="0.25">
      <c r="A10306" s="277">
        <f t="shared" si="1120"/>
        <v>103060</v>
      </c>
      <c r="B10306" s="277">
        <f t="shared" si="1121"/>
        <v>206120</v>
      </c>
      <c r="C10306" s="277">
        <f t="shared" si="1122"/>
        <v>247344</v>
      </c>
      <c r="D10306" s="277">
        <f t="shared" si="1126"/>
        <v>618360</v>
      </c>
      <c r="E10306" s="277">
        <f t="shared" si="1123"/>
        <v>1030600</v>
      </c>
      <c r="F10306" s="277">
        <f t="shared" si="1125"/>
        <v>1236720</v>
      </c>
      <c r="G10306" s="277">
        <f t="shared" si="1124"/>
        <v>123672</v>
      </c>
    </row>
    <row r="10307" spans="1:7" x14ac:dyDescent="0.25">
      <c r="A10307" s="277">
        <f t="shared" ref="A10307:A10370" si="1127">A10306+10</f>
        <v>103070</v>
      </c>
      <c r="B10307" s="277">
        <f t="shared" ref="B10307:B10370" si="1128">B10306+20</f>
        <v>206140</v>
      </c>
      <c r="C10307" s="277">
        <f t="shared" ref="C10307:C10370" si="1129">C10306+24</f>
        <v>247368</v>
      </c>
      <c r="D10307" s="277">
        <f t="shared" si="1126"/>
        <v>618420</v>
      </c>
      <c r="E10307" s="277">
        <f t="shared" ref="E10307:E10370" si="1130">E10306+100</f>
        <v>1030700</v>
      </c>
      <c r="F10307" s="277">
        <f t="shared" si="1125"/>
        <v>1236840</v>
      </c>
      <c r="G10307" s="277">
        <f t="shared" ref="G10307:G10370" si="1131">G10306+12</f>
        <v>123684</v>
      </c>
    </row>
    <row r="10308" spans="1:7" x14ac:dyDescent="0.25">
      <c r="A10308" s="277">
        <f t="shared" si="1127"/>
        <v>103080</v>
      </c>
      <c r="B10308" s="277">
        <f t="shared" si="1128"/>
        <v>206160</v>
      </c>
      <c r="C10308" s="277">
        <f t="shared" si="1129"/>
        <v>247392</v>
      </c>
      <c r="D10308" s="277">
        <f t="shared" si="1126"/>
        <v>618480</v>
      </c>
      <c r="E10308" s="277">
        <f t="shared" si="1130"/>
        <v>1030800</v>
      </c>
      <c r="F10308" s="277">
        <f t="shared" ref="F10308:F10371" si="1132">F10307+120</f>
        <v>1236960</v>
      </c>
      <c r="G10308" s="277">
        <f t="shared" si="1131"/>
        <v>123696</v>
      </c>
    </row>
    <row r="10309" spans="1:7" x14ac:dyDescent="0.25">
      <c r="A10309" s="277">
        <f t="shared" si="1127"/>
        <v>103090</v>
      </c>
      <c r="B10309" s="277">
        <f t="shared" si="1128"/>
        <v>206180</v>
      </c>
      <c r="C10309" s="277">
        <f t="shared" si="1129"/>
        <v>247416</v>
      </c>
      <c r="D10309" s="277">
        <f t="shared" si="1126"/>
        <v>618540</v>
      </c>
      <c r="E10309" s="277">
        <f t="shared" si="1130"/>
        <v>1030900</v>
      </c>
      <c r="F10309" s="277">
        <f t="shared" si="1132"/>
        <v>1237080</v>
      </c>
      <c r="G10309" s="277">
        <f t="shared" si="1131"/>
        <v>123708</v>
      </c>
    </row>
    <row r="10310" spans="1:7" x14ac:dyDescent="0.25">
      <c r="A10310" s="277">
        <f t="shared" si="1127"/>
        <v>103100</v>
      </c>
      <c r="B10310" s="277">
        <f t="shared" si="1128"/>
        <v>206200</v>
      </c>
      <c r="C10310" s="277">
        <f t="shared" si="1129"/>
        <v>247440</v>
      </c>
      <c r="D10310" s="277">
        <f t="shared" si="1126"/>
        <v>618600</v>
      </c>
      <c r="E10310" s="277">
        <f t="shared" si="1130"/>
        <v>1031000</v>
      </c>
      <c r="F10310" s="277">
        <f t="shared" si="1132"/>
        <v>1237200</v>
      </c>
      <c r="G10310" s="277">
        <f t="shared" si="1131"/>
        <v>123720</v>
      </c>
    </row>
    <row r="10311" spans="1:7" x14ac:dyDescent="0.25">
      <c r="A10311" s="277">
        <f t="shared" si="1127"/>
        <v>103110</v>
      </c>
      <c r="B10311" s="277">
        <f t="shared" si="1128"/>
        <v>206220</v>
      </c>
      <c r="C10311" s="277">
        <f t="shared" si="1129"/>
        <v>247464</v>
      </c>
      <c r="D10311" s="277">
        <f t="shared" ref="D10311:D10374" si="1133">D10310+60</f>
        <v>618660</v>
      </c>
      <c r="E10311" s="277">
        <f t="shared" si="1130"/>
        <v>1031100</v>
      </c>
      <c r="F10311" s="277">
        <f t="shared" si="1132"/>
        <v>1237320</v>
      </c>
      <c r="G10311" s="277">
        <f t="shared" si="1131"/>
        <v>123732</v>
      </c>
    </row>
    <row r="10312" spans="1:7" x14ac:dyDescent="0.25">
      <c r="A10312" s="277">
        <f t="shared" si="1127"/>
        <v>103120</v>
      </c>
      <c r="B10312" s="277">
        <f t="shared" si="1128"/>
        <v>206240</v>
      </c>
      <c r="C10312" s="277">
        <f t="shared" si="1129"/>
        <v>247488</v>
      </c>
      <c r="D10312" s="277">
        <f t="shared" si="1133"/>
        <v>618720</v>
      </c>
      <c r="E10312" s="277">
        <f t="shared" si="1130"/>
        <v>1031200</v>
      </c>
      <c r="F10312" s="277">
        <f t="shared" si="1132"/>
        <v>1237440</v>
      </c>
      <c r="G10312" s="277">
        <f t="shared" si="1131"/>
        <v>123744</v>
      </c>
    </row>
    <row r="10313" spans="1:7" x14ac:dyDescent="0.25">
      <c r="A10313" s="277">
        <f t="shared" si="1127"/>
        <v>103130</v>
      </c>
      <c r="B10313" s="277">
        <f t="shared" si="1128"/>
        <v>206260</v>
      </c>
      <c r="C10313" s="277">
        <f t="shared" si="1129"/>
        <v>247512</v>
      </c>
      <c r="D10313" s="277">
        <f t="shared" si="1133"/>
        <v>618780</v>
      </c>
      <c r="E10313" s="277">
        <f t="shared" si="1130"/>
        <v>1031300</v>
      </c>
      <c r="F10313" s="277">
        <f t="shared" si="1132"/>
        <v>1237560</v>
      </c>
      <c r="G10313" s="277">
        <f t="shared" si="1131"/>
        <v>123756</v>
      </c>
    </row>
    <row r="10314" spans="1:7" x14ac:dyDescent="0.25">
      <c r="A10314" s="277">
        <f t="shared" si="1127"/>
        <v>103140</v>
      </c>
      <c r="B10314" s="277">
        <f t="shared" si="1128"/>
        <v>206280</v>
      </c>
      <c r="C10314" s="277">
        <f t="shared" si="1129"/>
        <v>247536</v>
      </c>
      <c r="D10314" s="277">
        <f t="shared" si="1133"/>
        <v>618840</v>
      </c>
      <c r="E10314" s="277">
        <f t="shared" si="1130"/>
        <v>1031400</v>
      </c>
      <c r="F10314" s="277">
        <f t="shared" si="1132"/>
        <v>1237680</v>
      </c>
      <c r="G10314" s="277">
        <f t="shared" si="1131"/>
        <v>123768</v>
      </c>
    </row>
    <row r="10315" spans="1:7" x14ac:dyDescent="0.25">
      <c r="A10315" s="277">
        <f t="shared" si="1127"/>
        <v>103150</v>
      </c>
      <c r="B10315" s="277">
        <f t="shared" si="1128"/>
        <v>206300</v>
      </c>
      <c r="C10315" s="277">
        <f t="shared" si="1129"/>
        <v>247560</v>
      </c>
      <c r="D10315" s="277">
        <f t="shared" si="1133"/>
        <v>618900</v>
      </c>
      <c r="E10315" s="277">
        <f t="shared" si="1130"/>
        <v>1031500</v>
      </c>
      <c r="F10315" s="277">
        <f t="shared" si="1132"/>
        <v>1237800</v>
      </c>
      <c r="G10315" s="277">
        <f t="shared" si="1131"/>
        <v>123780</v>
      </c>
    </row>
    <row r="10316" spans="1:7" x14ac:dyDescent="0.25">
      <c r="A10316" s="277">
        <f t="shared" si="1127"/>
        <v>103160</v>
      </c>
      <c r="B10316" s="277">
        <f t="shared" si="1128"/>
        <v>206320</v>
      </c>
      <c r="C10316" s="277">
        <f t="shared" si="1129"/>
        <v>247584</v>
      </c>
      <c r="D10316" s="277">
        <f t="shared" si="1133"/>
        <v>618960</v>
      </c>
      <c r="E10316" s="277">
        <f t="shared" si="1130"/>
        <v>1031600</v>
      </c>
      <c r="F10316" s="277">
        <f t="shared" si="1132"/>
        <v>1237920</v>
      </c>
      <c r="G10316" s="277">
        <f t="shared" si="1131"/>
        <v>123792</v>
      </c>
    </row>
    <row r="10317" spans="1:7" x14ac:dyDescent="0.25">
      <c r="A10317" s="277">
        <f t="shared" si="1127"/>
        <v>103170</v>
      </c>
      <c r="B10317" s="277">
        <f t="shared" si="1128"/>
        <v>206340</v>
      </c>
      <c r="C10317" s="277">
        <f t="shared" si="1129"/>
        <v>247608</v>
      </c>
      <c r="D10317" s="277">
        <f t="shared" si="1133"/>
        <v>619020</v>
      </c>
      <c r="E10317" s="277">
        <f t="shared" si="1130"/>
        <v>1031700</v>
      </c>
      <c r="F10317" s="277">
        <f t="shared" si="1132"/>
        <v>1238040</v>
      </c>
      <c r="G10317" s="277">
        <f t="shared" si="1131"/>
        <v>123804</v>
      </c>
    </row>
    <row r="10318" spans="1:7" x14ac:dyDescent="0.25">
      <c r="A10318" s="277">
        <f t="shared" si="1127"/>
        <v>103180</v>
      </c>
      <c r="B10318" s="277">
        <f t="shared" si="1128"/>
        <v>206360</v>
      </c>
      <c r="C10318" s="277">
        <f t="shared" si="1129"/>
        <v>247632</v>
      </c>
      <c r="D10318" s="277">
        <f t="shared" si="1133"/>
        <v>619080</v>
      </c>
      <c r="E10318" s="277">
        <f t="shared" si="1130"/>
        <v>1031800</v>
      </c>
      <c r="F10318" s="277">
        <f t="shared" si="1132"/>
        <v>1238160</v>
      </c>
      <c r="G10318" s="277">
        <f t="shared" si="1131"/>
        <v>123816</v>
      </c>
    </row>
    <row r="10319" spans="1:7" x14ac:dyDescent="0.25">
      <c r="A10319" s="277">
        <f t="shared" si="1127"/>
        <v>103190</v>
      </c>
      <c r="B10319" s="277">
        <f t="shared" si="1128"/>
        <v>206380</v>
      </c>
      <c r="C10319" s="277">
        <f t="shared" si="1129"/>
        <v>247656</v>
      </c>
      <c r="D10319" s="277">
        <f t="shared" si="1133"/>
        <v>619140</v>
      </c>
      <c r="E10319" s="277">
        <f t="shared" si="1130"/>
        <v>1031900</v>
      </c>
      <c r="F10319" s="277">
        <f t="shared" si="1132"/>
        <v>1238280</v>
      </c>
      <c r="G10319" s="277">
        <f t="shared" si="1131"/>
        <v>123828</v>
      </c>
    </row>
    <row r="10320" spans="1:7" x14ac:dyDescent="0.25">
      <c r="A10320" s="277">
        <f t="shared" si="1127"/>
        <v>103200</v>
      </c>
      <c r="B10320" s="277">
        <f t="shared" si="1128"/>
        <v>206400</v>
      </c>
      <c r="C10320" s="277">
        <f t="shared" si="1129"/>
        <v>247680</v>
      </c>
      <c r="D10320" s="277">
        <f t="shared" si="1133"/>
        <v>619200</v>
      </c>
      <c r="E10320" s="277">
        <f t="shared" si="1130"/>
        <v>1032000</v>
      </c>
      <c r="F10320" s="277">
        <f t="shared" si="1132"/>
        <v>1238400</v>
      </c>
      <c r="G10320" s="277">
        <f t="shared" si="1131"/>
        <v>123840</v>
      </c>
    </row>
    <row r="10321" spans="1:7" x14ac:dyDescent="0.25">
      <c r="A10321" s="277">
        <f t="shared" si="1127"/>
        <v>103210</v>
      </c>
      <c r="B10321" s="277">
        <f t="shared" si="1128"/>
        <v>206420</v>
      </c>
      <c r="C10321" s="277">
        <f t="shared" si="1129"/>
        <v>247704</v>
      </c>
      <c r="D10321" s="277">
        <f t="shared" si="1133"/>
        <v>619260</v>
      </c>
      <c r="E10321" s="277">
        <f t="shared" si="1130"/>
        <v>1032100</v>
      </c>
      <c r="F10321" s="277">
        <f t="shared" si="1132"/>
        <v>1238520</v>
      </c>
      <c r="G10321" s="277">
        <f t="shared" si="1131"/>
        <v>123852</v>
      </c>
    </row>
    <row r="10322" spans="1:7" x14ac:dyDescent="0.25">
      <c r="A10322" s="277">
        <f t="shared" si="1127"/>
        <v>103220</v>
      </c>
      <c r="B10322" s="277">
        <f t="shared" si="1128"/>
        <v>206440</v>
      </c>
      <c r="C10322" s="277">
        <f t="shared" si="1129"/>
        <v>247728</v>
      </c>
      <c r="D10322" s="277">
        <f t="shared" si="1133"/>
        <v>619320</v>
      </c>
      <c r="E10322" s="277">
        <f t="shared" si="1130"/>
        <v>1032200</v>
      </c>
      <c r="F10322" s="277">
        <f t="shared" si="1132"/>
        <v>1238640</v>
      </c>
      <c r="G10322" s="277">
        <f t="shared" si="1131"/>
        <v>123864</v>
      </c>
    </row>
    <row r="10323" spans="1:7" x14ac:dyDescent="0.25">
      <c r="A10323" s="277">
        <f t="shared" si="1127"/>
        <v>103230</v>
      </c>
      <c r="B10323" s="277">
        <f t="shared" si="1128"/>
        <v>206460</v>
      </c>
      <c r="C10323" s="277">
        <f t="shared" si="1129"/>
        <v>247752</v>
      </c>
      <c r="D10323" s="277">
        <f t="shared" si="1133"/>
        <v>619380</v>
      </c>
      <c r="E10323" s="277">
        <f t="shared" si="1130"/>
        <v>1032300</v>
      </c>
      <c r="F10323" s="277">
        <f t="shared" si="1132"/>
        <v>1238760</v>
      </c>
      <c r="G10323" s="277">
        <f t="shared" si="1131"/>
        <v>123876</v>
      </c>
    </row>
    <row r="10324" spans="1:7" x14ac:dyDescent="0.25">
      <c r="A10324" s="277">
        <f t="shared" si="1127"/>
        <v>103240</v>
      </c>
      <c r="B10324" s="277">
        <f t="shared" si="1128"/>
        <v>206480</v>
      </c>
      <c r="C10324" s="277">
        <f t="shared" si="1129"/>
        <v>247776</v>
      </c>
      <c r="D10324" s="277">
        <f t="shared" si="1133"/>
        <v>619440</v>
      </c>
      <c r="E10324" s="277">
        <f t="shared" si="1130"/>
        <v>1032400</v>
      </c>
      <c r="F10324" s="277">
        <f t="shared" si="1132"/>
        <v>1238880</v>
      </c>
      <c r="G10324" s="277">
        <f t="shared" si="1131"/>
        <v>123888</v>
      </c>
    </row>
    <row r="10325" spans="1:7" x14ac:dyDescent="0.25">
      <c r="A10325" s="277">
        <f t="shared" si="1127"/>
        <v>103250</v>
      </c>
      <c r="B10325" s="277">
        <f t="shared" si="1128"/>
        <v>206500</v>
      </c>
      <c r="C10325" s="277">
        <f t="shared" si="1129"/>
        <v>247800</v>
      </c>
      <c r="D10325" s="277">
        <f t="shared" si="1133"/>
        <v>619500</v>
      </c>
      <c r="E10325" s="277">
        <f t="shared" si="1130"/>
        <v>1032500</v>
      </c>
      <c r="F10325" s="277">
        <f t="shared" si="1132"/>
        <v>1239000</v>
      </c>
      <c r="G10325" s="277">
        <f t="shared" si="1131"/>
        <v>123900</v>
      </c>
    </row>
    <row r="10326" spans="1:7" x14ac:dyDescent="0.25">
      <c r="A10326" s="277">
        <f t="shared" si="1127"/>
        <v>103260</v>
      </c>
      <c r="B10326" s="277">
        <f t="shared" si="1128"/>
        <v>206520</v>
      </c>
      <c r="C10326" s="277">
        <f t="shared" si="1129"/>
        <v>247824</v>
      </c>
      <c r="D10326" s="277">
        <f t="shared" si="1133"/>
        <v>619560</v>
      </c>
      <c r="E10326" s="277">
        <f t="shared" si="1130"/>
        <v>1032600</v>
      </c>
      <c r="F10326" s="277">
        <f t="shared" si="1132"/>
        <v>1239120</v>
      </c>
      <c r="G10326" s="277">
        <f t="shared" si="1131"/>
        <v>123912</v>
      </c>
    </row>
    <row r="10327" spans="1:7" x14ac:dyDescent="0.25">
      <c r="A10327" s="277">
        <f t="shared" si="1127"/>
        <v>103270</v>
      </c>
      <c r="B10327" s="277">
        <f t="shared" si="1128"/>
        <v>206540</v>
      </c>
      <c r="C10327" s="277">
        <f t="shared" si="1129"/>
        <v>247848</v>
      </c>
      <c r="D10327" s="277">
        <f t="shared" si="1133"/>
        <v>619620</v>
      </c>
      <c r="E10327" s="277">
        <f t="shared" si="1130"/>
        <v>1032700</v>
      </c>
      <c r="F10327" s="277">
        <f t="shared" si="1132"/>
        <v>1239240</v>
      </c>
      <c r="G10327" s="277">
        <f t="shared" si="1131"/>
        <v>123924</v>
      </c>
    </row>
    <row r="10328" spans="1:7" x14ac:dyDescent="0.25">
      <c r="A10328" s="277">
        <f t="shared" si="1127"/>
        <v>103280</v>
      </c>
      <c r="B10328" s="277">
        <f t="shared" si="1128"/>
        <v>206560</v>
      </c>
      <c r="C10328" s="277">
        <f t="shared" si="1129"/>
        <v>247872</v>
      </c>
      <c r="D10328" s="277">
        <f t="shared" si="1133"/>
        <v>619680</v>
      </c>
      <c r="E10328" s="277">
        <f t="shared" si="1130"/>
        <v>1032800</v>
      </c>
      <c r="F10328" s="277">
        <f t="shared" si="1132"/>
        <v>1239360</v>
      </c>
      <c r="G10328" s="277">
        <f t="shared" si="1131"/>
        <v>123936</v>
      </c>
    </row>
    <row r="10329" spans="1:7" x14ac:dyDescent="0.25">
      <c r="A10329" s="277">
        <f t="shared" si="1127"/>
        <v>103290</v>
      </c>
      <c r="B10329" s="277">
        <f t="shared" si="1128"/>
        <v>206580</v>
      </c>
      <c r="C10329" s="277">
        <f t="shared" si="1129"/>
        <v>247896</v>
      </c>
      <c r="D10329" s="277">
        <f t="shared" si="1133"/>
        <v>619740</v>
      </c>
      <c r="E10329" s="277">
        <f t="shared" si="1130"/>
        <v>1032900</v>
      </c>
      <c r="F10329" s="277">
        <f t="shared" si="1132"/>
        <v>1239480</v>
      </c>
      <c r="G10329" s="277">
        <f t="shared" si="1131"/>
        <v>123948</v>
      </c>
    </row>
    <row r="10330" spans="1:7" x14ac:dyDescent="0.25">
      <c r="A10330" s="277">
        <f t="shared" si="1127"/>
        <v>103300</v>
      </c>
      <c r="B10330" s="277">
        <f t="shared" si="1128"/>
        <v>206600</v>
      </c>
      <c r="C10330" s="277">
        <f t="shared" si="1129"/>
        <v>247920</v>
      </c>
      <c r="D10330" s="277">
        <f t="shared" si="1133"/>
        <v>619800</v>
      </c>
      <c r="E10330" s="277">
        <f t="shared" si="1130"/>
        <v>1033000</v>
      </c>
      <c r="F10330" s="277">
        <f t="shared" si="1132"/>
        <v>1239600</v>
      </c>
      <c r="G10330" s="277">
        <f t="shared" si="1131"/>
        <v>123960</v>
      </c>
    </row>
    <row r="10331" spans="1:7" x14ac:dyDescent="0.25">
      <c r="A10331" s="277">
        <f t="shared" si="1127"/>
        <v>103310</v>
      </c>
      <c r="B10331" s="277">
        <f t="shared" si="1128"/>
        <v>206620</v>
      </c>
      <c r="C10331" s="277">
        <f t="shared" si="1129"/>
        <v>247944</v>
      </c>
      <c r="D10331" s="277">
        <f t="shared" si="1133"/>
        <v>619860</v>
      </c>
      <c r="E10331" s="277">
        <f t="shared" si="1130"/>
        <v>1033100</v>
      </c>
      <c r="F10331" s="277">
        <f t="shared" si="1132"/>
        <v>1239720</v>
      </c>
      <c r="G10331" s="277">
        <f t="shared" si="1131"/>
        <v>123972</v>
      </c>
    </row>
    <row r="10332" spans="1:7" x14ac:dyDescent="0.25">
      <c r="A10332" s="277">
        <f t="shared" si="1127"/>
        <v>103320</v>
      </c>
      <c r="B10332" s="277">
        <f t="shared" si="1128"/>
        <v>206640</v>
      </c>
      <c r="C10332" s="277">
        <f t="shared" si="1129"/>
        <v>247968</v>
      </c>
      <c r="D10332" s="277">
        <f t="shared" si="1133"/>
        <v>619920</v>
      </c>
      <c r="E10332" s="277">
        <f t="shared" si="1130"/>
        <v>1033200</v>
      </c>
      <c r="F10332" s="277">
        <f t="shared" si="1132"/>
        <v>1239840</v>
      </c>
      <c r="G10332" s="277">
        <f t="shared" si="1131"/>
        <v>123984</v>
      </c>
    </row>
    <row r="10333" spans="1:7" x14ac:dyDescent="0.25">
      <c r="A10333" s="277">
        <f t="shared" si="1127"/>
        <v>103330</v>
      </c>
      <c r="B10333" s="277">
        <f t="shared" si="1128"/>
        <v>206660</v>
      </c>
      <c r="C10333" s="277">
        <f t="shared" si="1129"/>
        <v>247992</v>
      </c>
      <c r="D10333" s="277">
        <f t="shared" si="1133"/>
        <v>619980</v>
      </c>
      <c r="E10333" s="277">
        <f t="shared" si="1130"/>
        <v>1033300</v>
      </c>
      <c r="F10333" s="277">
        <f t="shared" si="1132"/>
        <v>1239960</v>
      </c>
      <c r="G10333" s="277">
        <f t="shared" si="1131"/>
        <v>123996</v>
      </c>
    </row>
    <row r="10334" spans="1:7" x14ac:dyDescent="0.25">
      <c r="A10334" s="277">
        <f t="shared" si="1127"/>
        <v>103340</v>
      </c>
      <c r="B10334" s="277">
        <f t="shared" si="1128"/>
        <v>206680</v>
      </c>
      <c r="C10334" s="277">
        <f t="shared" si="1129"/>
        <v>248016</v>
      </c>
      <c r="D10334" s="277">
        <f t="shared" si="1133"/>
        <v>620040</v>
      </c>
      <c r="E10334" s="277">
        <f t="shared" si="1130"/>
        <v>1033400</v>
      </c>
      <c r="F10334" s="277">
        <f t="shared" si="1132"/>
        <v>1240080</v>
      </c>
      <c r="G10334" s="277">
        <f t="shared" si="1131"/>
        <v>124008</v>
      </c>
    </row>
    <row r="10335" spans="1:7" x14ac:dyDescent="0.25">
      <c r="A10335" s="277">
        <f t="shared" si="1127"/>
        <v>103350</v>
      </c>
      <c r="B10335" s="277">
        <f t="shared" si="1128"/>
        <v>206700</v>
      </c>
      <c r="C10335" s="277">
        <f t="shared" si="1129"/>
        <v>248040</v>
      </c>
      <c r="D10335" s="277">
        <f t="shared" si="1133"/>
        <v>620100</v>
      </c>
      <c r="E10335" s="277">
        <f t="shared" si="1130"/>
        <v>1033500</v>
      </c>
      <c r="F10335" s="277">
        <f t="shared" si="1132"/>
        <v>1240200</v>
      </c>
      <c r="G10335" s="277">
        <f t="shared" si="1131"/>
        <v>124020</v>
      </c>
    </row>
    <row r="10336" spans="1:7" x14ac:dyDescent="0.25">
      <c r="A10336" s="277">
        <f t="shared" si="1127"/>
        <v>103360</v>
      </c>
      <c r="B10336" s="277">
        <f t="shared" si="1128"/>
        <v>206720</v>
      </c>
      <c r="C10336" s="277">
        <f t="shared" si="1129"/>
        <v>248064</v>
      </c>
      <c r="D10336" s="277">
        <f t="shared" si="1133"/>
        <v>620160</v>
      </c>
      <c r="E10336" s="277">
        <f t="shared" si="1130"/>
        <v>1033600</v>
      </c>
      <c r="F10336" s="277">
        <f t="shared" si="1132"/>
        <v>1240320</v>
      </c>
      <c r="G10336" s="277">
        <f t="shared" si="1131"/>
        <v>124032</v>
      </c>
    </row>
    <row r="10337" spans="1:7" x14ac:dyDescent="0.25">
      <c r="A10337" s="277">
        <f t="shared" si="1127"/>
        <v>103370</v>
      </c>
      <c r="B10337" s="277">
        <f t="shared" si="1128"/>
        <v>206740</v>
      </c>
      <c r="C10337" s="277">
        <f t="shared" si="1129"/>
        <v>248088</v>
      </c>
      <c r="D10337" s="277">
        <f t="shared" si="1133"/>
        <v>620220</v>
      </c>
      <c r="E10337" s="277">
        <f t="shared" si="1130"/>
        <v>1033700</v>
      </c>
      <c r="F10337" s="277">
        <f t="shared" si="1132"/>
        <v>1240440</v>
      </c>
      <c r="G10337" s="277">
        <f t="shared" si="1131"/>
        <v>124044</v>
      </c>
    </row>
    <row r="10338" spans="1:7" x14ac:dyDescent="0.25">
      <c r="A10338" s="277">
        <f t="shared" si="1127"/>
        <v>103380</v>
      </c>
      <c r="B10338" s="277">
        <f t="shared" si="1128"/>
        <v>206760</v>
      </c>
      <c r="C10338" s="277">
        <f t="shared" si="1129"/>
        <v>248112</v>
      </c>
      <c r="D10338" s="277">
        <f t="shared" si="1133"/>
        <v>620280</v>
      </c>
      <c r="E10338" s="277">
        <f t="shared" si="1130"/>
        <v>1033800</v>
      </c>
      <c r="F10338" s="277">
        <f t="shared" si="1132"/>
        <v>1240560</v>
      </c>
      <c r="G10338" s="277">
        <f t="shared" si="1131"/>
        <v>124056</v>
      </c>
    </row>
    <row r="10339" spans="1:7" x14ac:dyDescent="0.25">
      <c r="A10339" s="277">
        <f t="shared" si="1127"/>
        <v>103390</v>
      </c>
      <c r="B10339" s="277">
        <f t="shared" si="1128"/>
        <v>206780</v>
      </c>
      <c r="C10339" s="277">
        <f t="shared" si="1129"/>
        <v>248136</v>
      </c>
      <c r="D10339" s="277">
        <f t="shared" si="1133"/>
        <v>620340</v>
      </c>
      <c r="E10339" s="277">
        <f t="shared" si="1130"/>
        <v>1033900</v>
      </c>
      <c r="F10339" s="277">
        <f t="shared" si="1132"/>
        <v>1240680</v>
      </c>
      <c r="G10339" s="277">
        <f t="shared" si="1131"/>
        <v>124068</v>
      </c>
    </row>
    <row r="10340" spans="1:7" x14ac:dyDescent="0.25">
      <c r="A10340" s="277">
        <f t="shared" si="1127"/>
        <v>103400</v>
      </c>
      <c r="B10340" s="277">
        <f t="shared" si="1128"/>
        <v>206800</v>
      </c>
      <c r="C10340" s="277">
        <f t="shared" si="1129"/>
        <v>248160</v>
      </c>
      <c r="D10340" s="277">
        <f t="shared" si="1133"/>
        <v>620400</v>
      </c>
      <c r="E10340" s="277">
        <f t="shared" si="1130"/>
        <v>1034000</v>
      </c>
      <c r="F10340" s="277">
        <f t="shared" si="1132"/>
        <v>1240800</v>
      </c>
      <c r="G10340" s="277">
        <f t="shared" si="1131"/>
        <v>124080</v>
      </c>
    </row>
    <row r="10341" spans="1:7" x14ac:dyDescent="0.25">
      <c r="A10341" s="277">
        <f t="shared" si="1127"/>
        <v>103410</v>
      </c>
      <c r="B10341" s="277">
        <f t="shared" si="1128"/>
        <v>206820</v>
      </c>
      <c r="C10341" s="277">
        <f t="shared" si="1129"/>
        <v>248184</v>
      </c>
      <c r="D10341" s="277">
        <f t="shared" si="1133"/>
        <v>620460</v>
      </c>
      <c r="E10341" s="277">
        <f t="shared" si="1130"/>
        <v>1034100</v>
      </c>
      <c r="F10341" s="277">
        <f t="shared" si="1132"/>
        <v>1240920</v>
      </c>
      <c r="G10341" s="277">
        <f t="shared" si="1131"/>
        <v>124092</v>
      </c>
    </row>
    <row r="10342" spans="1:7" x14ac:dyDescent="0.25">
      <c r="A10342" s="277">
        <f t="shared" si="1127"/>
        <v>103420</v>
      </c>
      <c r="B10342" s="277">
        <f t="shared" si="1128"/>
        <v>206840</v>
      </c>
      <c r="C10342" s="277">
        <f t="shared" si="1129"/>
        <v>248208</v>
      </c>
      <c r="D10342" s="277">
        <f t="shared" si="1133"/>
        <v>620520</v>
      </c>
      <c r="E10342" s="277">
        <f t="shared" si="1130"/>
        <v>1034200</v>
      </c>
      <c r="F10342" s="277">
        <f t="shared" si="1132"/>
        <v>1241040</v>
      </c>
      <c r="G10342" s="277">
        <f t="shared" si="1131"/>
        <v>124104</v>
      </c>
    </row>
    <row r="10343" spans="1:7" x14ac:dyDescent="0.25">
      <c r="A10343" s="277">
        <f t="shared" si="1127"/>
        <v>103430</v>
      </c>
      <c r="B10343" s="277">
        <f t="shared" si="1128"/>
        <v>206860</v>
      </c>
      <c r="C10343" s="277">
        <f t="shared" si="1129"/>
        <v>248232</v>
      </c>
      <c r="D10343" s="277">
        <f t="shared" si="1133"/>
        <v>620580</v>
      </c>
      <c r="E10343" s="277">
        <f t="shared" si="1130"/>
        <v>1034300</v>
      </c>
      <c r="F10343" s="277">
        <f t="shared" si="1132"/>
        <v>1241160</v>
      </c>
      <c r="G10343" s="277">
        <f t="shared" si="1131"/>
        <v>124116</v>
      </c>
    </row>
    <row r="10344" spans="1:7" x14ac:dyDescent="0.25">
      <c r="A10344" s="277">
        <f t="shared" si="1127"/>
        <v>103440</v>
      </c>
      <c r="B10344" s="277">
        <f t="shared" si="1128"/>
        <v>206880</v>
      </c>
      <c r="C10344" s="277">
        <f t="shared" si="1129"/>
        <v>248256</v>
      </c>
      <c r="D10344" s="277">
        <f t="shared" si="1133"/>
        <v>620640</v>
      </c>
      <c r="E10344" s="277">
        <f t="shared" si="1130"/>
        <v>1034400</v>
      </c>
      <c r="F10344" s="277">
        <f t="shared" si="1132"/>
        <v>1241280</v>
      </c>
      <c r="G10344" s="277">
        <f t="shared" si="1131"/>
        <v>124128</v>
      </c>
    </row>
    <row r="10345" spans="1:7" x14ac:dyDescent="0.25">
      <c r="A10345" s="277">
        <f t="shared" si="1127"/>
        <v>103450</v>
      </c>
      <c r="B10345" s="277">
        <f t="shared" si="1128"/>
        <v>206900</v>
      </c>
      <c r="C10345" s="277">
        <f t="shared" si="1129"/>
        <v>248280</v>
      </c>
      <c r="D10345" s="277">
        <f t="shared" si="1133"/>
        <v>620700</v>
      </c>
      <c r="E10345" s="277">
        <f t="shared" si="1130"/>
        <v>1034500</v>
      </c>
      <c r="F10345" s="277">
        <f t="shared" si="1132"/>
        <v>1241400</v>
      </c>
      <c r="G10345" s="277">
        <f t="shared" si="1131"/>
        <v>124140</v>
      </c>
    </row>
    <row r="10346" spans="1:7" x14ac:dyDescent="0.25">
      <c r="A10346" s="277">
        <f t="shared" si="1127"/>
        <v>103460</v>
      </c>
      <c r="B10346" s="277">
        <f t="shared" si="1128"/>
        <v>206920</v>
      </c>
      <c r="C10346" s="277">
        <f t="shared" si="1129"/>
        <v>248304</v>
      </c>
      <c r="D10346" s="277">
        <f t="shared" si="1133"/>
        <v>620760</v>
      </c>
      <c r="E10346" s="277">
        <f t="shared" si="1130"/>
        <v>1034600</v>
      </c>
      <c r="F10346" s="277">
        <f t="shared" si="1132"/>
        <v>1241520</v>
      </c>
      <c r="G10346" s="277">
        <f t="shared" si="1131"/>
        <v>124152</v>
      </c>
    </row>
    <row r="10347" spans="1:7" x14ac:dyDescent="0.25">
      <c r="A10347" s="277">
        <f t="shared" si="1127"/>
        <v>103470</v>
      </c>
      <c r="B10347" s="277">
        <f t="shared" si="1128"/>
        <v>206940</v>
      </c>
      <c r="C10347" s="277">
        <f t="shared" si="1129"/>
        <v>248328</v>
      </c>
      <c r="D10347" s="277">
        <f t="shared" si="1133"/>
        <v>620820</v>
      </c>
      <c r="E10347" s="277">
        <f t="shared" si="1130"/>
        <v>1034700</v>
      </c>
      <c r="F10347" s="277">
        <f t="shared" si="1132"/>
        <v>1241640</v>
      </c>
      <c r="G10347" s="277">
        <f t="shared" si="1131"/>
        <v>124164</v>
      </c>
    </row>
    <row r="10348" spans="1:7" x14ac:dyDescent="0.25">
      <c r="A10348" s="277">
        <f t="shared" si="1127"/>
        <v>103480</v>
      </c>
      <c r="B10348" s="277">
        <f t="shared" si="1128"/>
        <v>206960</v>
      </c>
      <c r="C10348" s="277">
        <f t="shared" si="1129"/>
        <v>248352</v>
      </c>
      <c r="D10348" s="277">
        <f t="shared" si="1133"/>
        <v>620880</v>
      </c>
      <c r="E10348" s="277">
        <f t="shared" si="1130"/>
        <v>1034800</v>
      </c>
      <c r="F10348" s="277">
        <f t="shared" si="1132"/>
        <v>1241760</v>
      </c>
      <c r="G10348" s="277">
        <f t="shared" si="1131"/>
        <v>124176</v>
      </c>
    </row>
    <row r="10349" spans="1:7" x14ac:dyDescent="0.25">
      <c r="A10349" s="277">
        <f t="shared" si="1127"/>
        <v>103490</v>
      </c>
      <c r="B10349" s="277">
        <f t="shared" si="1128"/>
        <v>206980</v>
      </c>
      <c r="C10349" s="277">
        <f t="shared" si="1129"/>
        <v>248376</v>
      </c>
      <c r="D10349" s="277">
        <f t="shared" si="1133"/>
        <v>620940</v>
      </c>
      <c r="E10349" s="277">
        <f t="shared" si="1130"/>
        <v>1034900</v>
      </c>
      <c r="F10349" s="277">
        <f t="shared" si="1132"/>
        <v>1241880</v>
      </c>
      <c r="G10349" s="277">
        <f t="shared" si="1131"/>
        <v>124188</v>
      </c>
    </row>
    <row r="10350" spans="1:7" x14ac:dyDescent="0.25">
      <c r="A10350" s="277">
        <f t="shared" si="1127"/>
        <v>103500</v>
      </c>
      <c r="B10350" s="277">
        <f t="shared" si="1128"/>
        <v>207000</v>
      </c>
      <c r="C10350" s="277">
        <f t="shared" si="1129"/>
        <v>248400</v>
      </c>
      <c r="D10350" s="277">
        <f t="shared" si="1133"/>
        <v>621000</v>
      </c>
      <c r="E10350" s="277">
        <f t="shared" si="1130"/>
        <v>1035000</v>
      </c>
      <c r="F10350" s="277">
        <f t="shared" si="1132"/>
        <v>1242000</v>
      </c>
      <c r="G10350" s="277">
        <f t="shared" si="1131"/>
        <v>124200</v>
      </c>
    </row>
    <row r="10351" spans="1:7" x14ac:dyDescent="0.25">
      <c r="A10351" s="277">
        <f t="shared" si="1127"/>
        <v>103510</v>
      </c>
      <c r="B10351" s="277">
        <f t="shared" si="1128"/>
        <v>207020</v>
      </c>
      <c r="C10351" s="277">
        <f t="shared" si="1129"/>
        <v>248424</v>
      </c>
      <c r="D10351" s="277">
        <f t="shared" si="1133"/>
        <v>621060</v>
      </c>
      <c r="E10351" s="277">
        <f t="shared" si="1130"/>
        <v>1035100</v>
      </c>
      <c r="F10351" s="277">
        <f t="shared" si="1132"/>
        <v>1242120</v>
      </c>
      <c r="G10351" s="277">
        <f t="shared" si="1131"/>
        <v>124212</v>
      </c>
    </row>
    <row r="10352" spans="1:7" x14ac:dyDescent="0.25">
      <c r="A10352" s="277">
        <f t="shared" si="1127"/>
        <v>103520</v>
      </c>
      <c r="B10352" s="277">
        <f t="shared" si="1128"/>
        <v>207040</v>
      </c>
      <c r="C10352" s="277">
        <f t="shared" si="1129"/>
        <v>248448</v>
      </c>
      <c r="D10352" s="277">
        <f t="shared" si="1133"/>
        <v>621120</v>
      </c>
      <c r="E10352" s="277">
        <f t="shared" si="1130"/>
        <v>1035200</v>
      </c>
      <c r="F10352" s="277">
        <f t="shared" si="1132"/>
        <v>1242240</v>
      </c>
      <c r="G10352" s="277">
        <f t="shared" si="1131"/>
        <v>124224</v>
      </c>
    </row>
    <row r="10353" spans="1:7" x14ac:dyDescent="0.25">
      <c r="A10353" s="277">
        <f t="shared" si="1127"/>
        <v>103530</v>
      </c>
      <c r="B10353" s="277">
        <f t="shared" si="1128"/>
        <v>207060</v>
      </c>
      <c r="C10353" s="277">
        <f t="shared" si="1129"/>
        <v>248472</v>
      </c>
      <c r="D10353" s="277">
        <f t="shared" si="1133"/>
        <v>621180</v>
      </c>
      <c r="E10353" s="277">
        <f t="shared" si="1130"/>
        <v>1035300</v>
      </c>
      <c r="F10353" s="277">
        <f t="shared" si="1132"/>
        <v>1242360</v>
      </c>
      <c r="G10353" s="277">
        <f t="shared" si="1131"/>
        <v>124236</v>
      </c>
    </row>
    <row r="10354" spans="1:7" x14ac:dyDescent="0.25">
      <c r="A10354" s="277">
        <f t="shared" si="1127"/>
        <v>103540</v>
      </c>
      <c r="B10354" s="277">
        <f t="shared" si="1128"/>
        <v>207080</v>
      </c>
      <c r="C10354" s="277">
        <f t="shared" si="1129"/>
        <v>248496</v>
      </c>
      <c r="D10354" s="277">
        <f t="shared" si="1133"/>
        <v>621240</v>
      </c>
      <c r="E10354" s="277">
        <f t="shared" si="1130"/>
        <v>1035400</v>
      </c>
      <c r="F10354" s="277">
        <f t="shared" si="1132"/>
        <v>1242480</v>
      </c>
      <c r="G10354" s="277">
        <f t="shared" si="1131"/>
        <v>124248</v>
      </c>
    </row>
    <row r="10355" spans="1:7" x14ac:dyDescent="0.25">
      <c r="A10355" s="277">
        <f t="shared" si="1127"/>
        <v>103550</v>
      </c>
      <c r="B10355" s="277">
        <f t="shared" si="1128"/>
        <v>207100</v>
      </c>
      <c r="C10355" s="277">
        <f t="shared" si="1129"/>
        <v>248520</v>
      </c>
      <c r="D10355" s="277">
        <f t="shared" si="1133"/>
        <v>621300</v>
      </c>
      <c r="E10355" s="277">
        <f t="shared" si="1130"/>
        <v>1035500</v>
      </c>
      <c r="F10355" s="277">
        <f t="shared" si="1132"/>
        <v>1242600</v>
      </c>
      <c r="G10355" s="277">
        <f t="shared" si="1131"/>
        <v>124260</v>
      </c>
    </row>
    <row r="10356" spans="1:7" x14ac:dyDescent="0.25">
      <c r="A10356" s="277">
        <f t="shared" si="1127"/>
        <v>103560</v>
      </c>
      <c r="B10356" s="277">
        <f t="shared" si="1128"/>
        <v>207120</v>
      </c>
      <c r="C10356" s="277">
        <f t="shared" si="1129"/>
        <v>248544</v>
      </c>
      <c r="D10356" s="277">
        <f t="shared" si="1133"/>
        <v>621360</v>
      </c>
      <c r="E10356" s="277">
        <f t="shared" si="1130"/>
        <v>1035600</v>
      </c>
      <c r="F10356" s="277">
        <f t="shared" si="1132"/>
        <v>1242720</v>
      </c>
      <c r="G10356" s="277">
        <f t="shared" si="1131"/>
        <v>124272</v>
      </c>
    </row>
    <row r="10357" spans="1:7" x14ac:dyDescent="0.25">
      <c r="A10357" s="277">
        <f t="shared" si="1127"/>
        <v>103570</v>
      </c>
      <c r="B10357" s="277">
        <f t="shared" si="1128"/>
        <v>207140</v>
      </c>
      <c r="C10357" s="277">
        <f t="shared" si="1129"/>
        <v>248568</v>
      </c>
      <c r="D10357" s="277">
        <f t="shared" si="1133"/>
        <v>621420</v>
      </c>
      <c r="E10357" s="277">
        <f t="shared" si="1130"/>
        <v>1035700</v>
      </c>
      <c r="F10357" s="277">
        <f t="shared" si="1132"/>
        <v>1242840</v>
      </c>
      <c r="G10357" s="277">
        <f t="shared" si="1131"/>
        <v>124284</v>
      </c>
    </row>
    <row r="10358" spans="1:7" x14ac:dyDescent="0.25">
      <c r="A10358" s="277">
        <f t="shared" si="1127"/>
        <v>103580</v>
      </c>
      <c r="B10358" s="277">
        <f t="shared" si="1128"/>
        <v>207160</v>
      </c>
      <c r="C10358" s="277">
        <f t="shared" si="1129"/>
        <v>248592</v>
      </c>
      <c r="D10358" s="277">
        <f t="shared" si="1133"/>
        <v>621480</v>
      </c>
      <c r="E10358" s="277">
        <f t="shared" si="1130"/>
        <v>1035800</v>
      </c>
      <c r="F10358" s="277">
        <f t="shared" si="1132"/>
        <v>1242960</v>
      </c>
      <c r="G10358" s="277">
        <f t="shared" si="1131"/>
        <v>124296</v>
      </c>
    </row>
    <row r="10359" spans="1:7" x14ac:dyDescent="0.25">
      <c r="A10359" s="277">
        <f t="shared" si="1127"/>
        <v>103590</v>
      </c>
      <c r="B10359" s="277">
        <f t="shared" si="1128"/>
        <v>207180</v>
      </c>
      <c r="C10359" s="277">
        <f t="shared" si="1129"/>
        <v>248616</v>
      </c>
      <c r="D10359" s="277">
        <f t="shared" si="1133"/>
        <v>621540</v>
      </c>
      <c r="E10359" s="277">
        <f t="shared" si="1130"/>
        <v>1035900</v>
      </c>
      <c r="F10359" s="277">
        <f t="shared" si="1132"/>
        <v>1243080</v>
      </c>
      <c r="G10359" s="277">
        <f t="shared" si="1131"/>
        <v>124308</v>
      </c>
    </row>
    <row r="10360" spans="1:7" x14ac:dyDescent="0.25">
      <c r="A10360" s="277">
        <f t="shared" si="1127"/>
        <v>103600</v>
      </c>
      <c r="B10360" s="277">
        <f t="shared" si="1128"/>
        <v>207200</v>
      </c>
      <c r="C10360" s="277">
        <f t="shared" si="1129"/>
        <v>248640</v>
      </c>
      <c r="D10360" s="277">
        <f t="shared" si="1133"/>
        <v>621600</v>
      </c>
      <c r="E10360" s="277">
        <f t="shared" si="1130"/>
        <v>1036000</v>
      </c>
      <c r="F10360" s="277">
        <f t="shared" si="1132"/>
        <v>1243200</v>
      </c>
      <c r="G10360" s="277">
        <f t="shared" si="1131"/>
        <v>124320</v>
      </c>
    </row>
    <row r="10361" spans="1:7" x14ac:dyDescent="0.25">
      <c r="A10361" s="277">
        <f t="shared" si="1127"/>
        <v>103610</v>
      </c>
      <c r="B10361" s="277">
        <f t="shared" si="1128"/>
        <v>207220</v>
      </c>
      <c r="C10361" s="277">
        <f t="shared" si="1129"/>
        <v>248664</v>
      </c>
      <c r="D10361" s="277">
        <f t="shared" si="1133"/>
        <v>621660</v>
      </c>
      <c r="E10361" s="277">
        <f t="shared" si="1130"/>
        <v>1036100</v>
      </c>
      <c r="F10361" s="277">
        <f t="shared" si="1132"/>
        <v>1243320</v>
      </c>
      <c r="G10361" s="277">
        <f t="shared" si="1131"/>
        <v>124332</v>
      </c>
    </row>
    <row r="10362" spans="1:7" x14ac:dyDescent="0.25">
      <c r="A10362" s="277">
        <f t="shared" si="1127"/>
        <v>103620</v>
      </c>
      <c r="B10362" s="277">
        <f t="shared" si="1128"/>
        <v>207240</v>
      </c>
      <c r="C10362" s="277">
        <f t="shared" si="1129"/>
        <v>248688</v>
      </c>
      <c r="D10362" s="277">
        <f t="shared" si="1133"/>
        <v>621720</v>
      </c>
      <c r="E10362" s="277">
        <f t="shared" si="1130"/>
        <v>1036200</v>
      </c>
      <c r="F10362" s="277">
        <f t="shared" si="1132"/>
        <v>1243440</v>
      </c>
      <c r="G10362" s="277">
        <f t="shared" si="1131"/>
        <v>124344</v>
      </c>
    </row>
    <row r="10363" spans="1:7" x14ac:dyDescent="0.25">
      <c r="A10363" s="277">
        <f t="shared" si="1127"/>
        <v>103630</v>
      </c>
      <c r="B10363" s="277">
        <f t="shared" si="1128"/>
        <v>207260</v>
      </c>
      <c r="C10363" s="277">
        <f t="shared" si="1129"/>
        <v>248712</v>
      </c>
      <c r="D10363" s="277">
        <f t="shared" si="1133"/>
        <v>621780</v>
      </c>
      <c r="E10363" s="277">
        <f t="shared" si="1130"/>
        <v>1036300</v>
      </c>
      <c r="F10363" s="277">
        <f t="shared" si="1132"/>
        <v>1243560</v>
      </c>
      <c r="G10363" s="277">
        <f t="shared" si="1131"/>
        <v>124356</v>
      </c>
    </row>
    <row r="10364" spans="1:7" x14ac:dyDescent="0.25">
      <c r="A10364" s="277">
        <f t="shared" si="1127"/>
        <v>103640</v>
      </c>
      <c r="B10364" s="277">
        <f t="shared" si="1128"/>
        <v>207280</v>
      </c>
      <c r="C10364" s="277">
        <f t="shared" si="1129"/>
        <v>248736</v>
      </c>
      <c r="D10364" s="277">
        <f t="shared" si="1133"/>
        <v>621840</v>
      </c>
      <c r="E10364" s="277">
        <f t="shared" si="1130"/>
        <v>1036400</v>
      </c>
      <c r="F10364" s="277">
        <f t="shared" si="1132"/>
        <v>1243680</v>
      </c>
      <c r="G10364" s="277">
        <f t="shared" si="1131"/>
        <v>124368</v>
      </c>
    </row>
    <row r="10365" spans="1:7" x14ac:dyDescent="0.25">
      <c r="A10365" s="277">
        <f t="shared" si="1127"/>
        <v>103650</v>
      </c>
      <c r="B10365" s="277">
        <f t="shared" si="1128"/>
        <v>207300</v>
      </c>
      <c r="C10365" s="277">
        <f t="shared" si="1129"/>
        <v>248760</v>
      </c>
      <c r="D10365" s="277">
        <f t="shared" si="1133"/>
        <v>621900</v>
      </c>
      <c r="E10365" s="277">
        <f t="shared" si="1130"/>
        <v>1036500</v>
      </c>
      <c r="F10365" s="277">
        <f t="shared" si="1132"/>
        <v>1243800</v>
      </c>
      <c r="G10365" s="277">
        <f t="shared" si="1131"/>
        <v>124380</v>
      </c>
    </row>
    <row r="10366" spans="1:7" x14ac:dyDescent="0.25">
      <c r="A10366" s="277">
        <f t="shared" si="1127"/>
        <v>103660</v>
      </c>
      <c r="B10366" s="277">
        <f t="shared" si="1128"/>
        <v>207320</v>
      </c>
      <c r="C10366" s="277">
        <f t="shared" si="1129"/>
        <v>248784</v>
      </c>
      <c r="D10366" s="277">
        <f t="shared" si="1133"/>
        <v>621960</v>
      </c>
      <c r="E10366" s="277">
        <f t="shared" si="1130"/>
        <v>1036600</v>
      </c>
      <c r="F10366" s="277">
        <f t="shared" si="1132"/>
        <v>1243920</v>
      </c>
      <c r="G10366" s="277">
        <f t="shared" si="1131"/>
        <v>124392</v>
      </c>
    </row>
    <row r="10367" spans="1:7" x14ac:dyDescent="0.25">
      <c r="A10367" s="277">
        <f t="shared" si="1127"/>
        <v>103670</v>
      </c>
      <c r="B10367" s="277">
        <f t="shared" si="1128"/>
        <v>207340</v>
      </c>
      <c r="C10367" s="277">
        <f t="shared" si="1129"/>
        <v>248808</v>
      </c>
      <c r="D10367" s="277">
        <f t="shared" si="1133"/>
        <v>622020</v>
      </c>
      <c r="E10367" s="277">
        <f t="shared" si="1130"/>
        <v>1036700</v>
      </c>
      <c r="F10367" s="277">
        <f t="shared" si="1132"/>
        <v>1244040</v>
      </c>
      <c r="G10367" s="277">
        <f t="shared" si="1131"/>
        <v>124404</v>
      </c>
    </row>
    <row r="10368" spans="1:7" x14ac:dyDescent="0.25">
      <c r="A10368" s="277">
        <f t="shared" si="1127"/>
        <v>103680</v>
      </c>
      <c r="B10368" s="277">
        <f t="shared" si="1128"/>
        <v>207360</v>
      </c>
      <c r="C10368" s="277">
        <f t="shared" si="1129"/>
        <v>248832</v>
      </c>
      <c r="D10368" s="277">
        <f t="shared" si="1133"/>
        <v>622080</v>
      </c>
      <c r="E10368" s="277">
        <f t="shared" si="1130"/>
        <v>1036800</v>
      </c>
      <c r="F10368" s="277">
        <f t="shared" si="1132"/>
        <v>1244160</v>
      </c>
      <c r="G10368" s="277">
        <f t="shared" si="1131"/>
        <v>124416</v>
      </c>
    </row>
    <row r="10369" spans="1:7" x14ac:dyDescent="0.25">
      <c r="A10369" s="277">
        <f t="shared" si="1127"/>
        <v>103690</v>
      </c>
      <c r="B10369" s="277">
        <f t="shared" si="1128"/>
        <v>207380</v>
      </c>
      <c r="C10369" s="277">
        <f t="shared" si="1129"/>
        <v>248856</v>
      </c>
      <c r="D10369" s="277">
        <f t="shared" si="1133"/>
        <v>622140</v>
      </c>
      <c r="E10369" s="277">
        <f t="shared" si="1130"/>
        <v>1036900</v>
      </c>
      <c r="F10369" s="277">
        <f t="shared" si="1132"/>
        <v>1244280</v>
      </c>
      <c r="G10369" s="277">
        <f t="shared" si="1131"/>
        <v>124428</v>
      </c>
    </row>
    <row r="10370" spans="1:7" x14ac:dyDescent="0.25">
      <c r="A10370" s="277">
        <f t="shared" si="1127"/>
        <v>103700</v>
      </c>
      <c r="B10370" s="277">
        <f t="shared" si="1128"/>
        <v>207400</v>
      </c>
      <c r="C10370" s="277">
        <f t="shared" si="1129"/>
        <v>248880</v>
      </c>
      <c r="D10370" s="277">
        <f t="shared" si="1133"/>
        <v>622200</v>
      </c>
      <c r="E10370" s="277">
        <f t="shared" si="1130"/>
        <v>1037000</v>
      </c>
      <c r="F10370" s="277">
        <f t="shared" si="1132"/>
        <v>1244400</v>
      </c>
      <c r="G10370" s="277">
        <f t="shared" si="1131"/>
        <v>124440</v>
      </c>
    </row>
    <row r="10371" spans="1:7" x14ac:dyDescent="0.25">
      <c r="A10371" s="277">
        <f t="shared" ref="A10371:A10434" si="1134">A10370+10</f>
        <v>103710</v>
      </c>
      <c r="B10371" s="277">
        <f t="shared" ref="B10371:B10434" si="1135">B10370+20</f>
        <v>207420</v>
      </c>
      <c r="C10371" s="277">
        <f t="shared" ref="C10371:C10434" si="1136">C10370+24</f>
        <v>248904</v>
      </c>
      <c r="D10371" s="277">
        <f t="shared" si="1133"/>
        <v>622260</v>
      </c>
      <c r="E10371" s="277">
        <f t="shared" ref="E10371:E10434" si="1137">E10370+100</f>
        <v>1037100</v>
      </c>
      <c r="F10371" s="277">
        <f t="shared" si="1132"/>
        <v>1244520</v>
      </c>
      <c r="G10371" s="277">
        <f t="shared" ref="G10371:G10434" si="1138">G10370+12</f>
        <v>124452</v>
      </c>
    </row>
    <row r="10372" spans="1:7" x14ac:dyDescent="0.25">
      <c r="A10372" s="277">
        <f t="shared" si="1134"/>
        <v>103720</v>
      </c>
      <c r="B10372" s="277">
        <f t="shared" si="1135"/>
        <v>207440</v>
      </c>
      <c r="C10372" s="277">
        <f t="shared" si="1136"/>
        <v>248928</v>
      </c>
      <c r="D10372" s="277">
        <f t="shared" si="1133"/>
        <v>622320</v>
      </c>
      <c r="E10372" s="277">
        <f t="shared" si="1137"/>
        <v>1037200</v>
      </c>
      <c r="F10372" s="277">
        <f t="shared" ref="F10372:F10435" si="1139">F10371+120</f>
        <v>1244640</v>
      </c>
      <c r="G10372" s="277">
        <f t="shared" si="1138"/>
        <v>124464</v>
      </c>
    </row>
    <row r="10373" spans="1:7" x14ac:dyDescent="0.25">
      <c r="A10373" s="277">
        <f t="shared" si="1134"/>
        <v>103730</v>
      </c>
      <c r="B10373" s="277">
        <f t="shared" si="1135"/>
        <v>207460</v>
      </c>
      <c r="C10373" s="277">
        <f t="shared" si="1136"/>
        <v>248952</v>
      </c>
      <c r="D10373" s="277">
        <f t="shared" si="1133"/>
        <v>622380</v>
      </c>
      <c r="E10373" s="277">
        <f t="shared" si="1137"/>
        <v>1037300</v>
      </c>
      <c r="F10373" s="277">
        <f t="shared" si="1139"/>
        <v>1244760</v>
      </c>
      <c r="G10373" s="277">
        <f t="shared" si="1138"/>
        <v>124476</v>
      </c>
    </row>
    <row r="10374" spans="1:7" x14ac:dyDescent="0.25">
      <c r="A10374" s="277">
        <f t="shared" si="1134"/>
        <v>103740</v>
      </c>
      <c r="B10374" s="277">
        <f t="shared" si="1135"/>
        <v>207480</v>
      </c>
      <c r="C10374" s="277">
        <f t="shared" si="1136"/>
        <v>248976</v>
      </c>
      <c r="D10374" s="277">
        <f t="shared" si="1133"/>
        <v>622440</v>
      </c>
      <c r="E10374" s="277">
        <f t="shared" si="1137"/>
        <v>1037400</v>
      </c>
      <c r="F10374" s="277">
        <f t="shared" si="1139"/>
        <v>1244880</v>
      </c>
      <c r="G10374" s="277">
        <f t="shared" si="1138"/>
        <v>124488</v>
      </c>
    </row>
    <row r="10375" spans="1:7" x14ac:dyDescent="0.25">
      <c r="A10375" s="277">
        <f t="shared" si="1134"/>
        <v>103750</v>
      </c>
      <c r="B10375" s="277">
        <f t="shared" si="1135"/>
        <v>207500</v>
      </c>
      <c r="C10375" s="277">
        <f t="shared" si="1136"/>
        <v>249000</v>
      </c>
      <c r="D10375" s="277">
        <f t="shared" ref="D10375:D10438" si="1140">D10374+60</f>
        <v>622500</v>
      </c>
      <c r="E10375" s="277">
        <f t="shared" si="1137"/>
        <v>1037500</v>
      </c>
      <c r="F10375" s="277">
        <f t="shared" si="1139"/>
        <v>1245000</v>
      </c>
      <c r="G10375" s="277">
        <f t="shared" si="1138"/>
        <v>124500</v>
      </c>
    </row>
    <row r="10376" spans="1:7" x14ac:dyDescent="0.25">
      <c r="A10376" s="277">
        <f t="shared" si="1134"/>
        <v>103760</v>
      </c>
      <c r="B10376" s="277">
        <f t="shared" si="1135"/>
        <v>207520</v>
      </c>
      <c r="C10376" s="277">
        <f t="shared" si="1136"/>
        <v>249024</v>
      </c>
      <c r="D10376" s="277">
        <f t="shared" si="1140"/>
        <v>622560</v>
      </c>
      <c r="E10376" s="277">
        <f t="shared" si="1137"/>
        <v>1037600</v>
      </c>
      <c r="F10376" s="277">
        <f t="shared" si="1139"/>
        <v>1245120</v>
      </c>
      <c r="G10376" s="277">
        <f t="shared" si="1138"/>
        <v>124512</v>
      </c>
    </row>
    <row r="10377" spans="1:7" x14ac:dyDescent="0.25">
      <c r="A10377" s="277">
        <f t="shared" si="1134"/>
        <v>103770</v>
      </c>
      <c r="B10377" s="277">
        <f t="shared" si="1135"/>
        <v>207540</v>
      </c>
      <c r="C10377" s="277">
        <f t="shared" si="1136"/>
        <v>249048</v>
      </c>
      <c r="D10377" s="277">
        <f t="shared" si="1140"/>
        <v>622620</v>
      </c>
      <c r="E10377" s="277">
        <f t="shared" si="1137"/>
        <v>1037700</v>
      </c>
      <c r="F10377" s="277">
        <f t="shared" si="1139"/>
        <v>1245240</v>
      </c>
      <c r="G10377" s="277">
        <f t="shared" si="1138"/>
        <v>124524</v>
      </c>
    </row>
    <row r="10378" spans="1:7" x14ac:dyDescent="0.25">
      <c r="A10378" s="277">
        <f t="shared" si="1134"/>
        <v>103780</v>
      </c>
      <c r="B10378" s="277">
        <f t="shared" si="1135"/>
        <v>207560</v>
      </c>
      <c r="C10378" s="277">
        <f t="shared" si="1136"/>
        <v>249072</v>
      </c>
      <c r="D10378" s="277">
        <f t="shared" si="1140"/>
        <v>622680</v>
      </c>
      <c r="E10378" s="277">
        <f t="shared" si="1137"/>
        <v>1037800</v>
      </c>
      <c r="F10378" s="277">
        <f t="shared" si="1139"/>
        <v>1245360</v>
      </c>
      <c r="G10378" s="277">
        <f t="shared" si="1138"/>
        <v>124536</v>
      </c>
    </row>
    <row r="10379" spans="1:7" x14ac:dyDescent="0.25">
      <c r="A10379" s="277">
        <f t="shared" si="1134"/>
        <v>103790</v>
      </c>
      <c r="B10379" s="277">
        <f t="shared" si="1135"/>
        <v>207580</v>
      </c>
      <c r="C10379" s="277">
        <f t="shared" si="1136"/>
        <v>249096</v>
      </c>
      <c r="D10379" s="277">
        <f t="shared" si="1140"/>
        <v>622740</v>
      </c>
      <c r="E10379" s="277">
        <f t="shared" si="1137"/>
        <v>1037900</v>
      </c>
      <c r="F10379" s="277">
        <f t="shared" si="1139"/>
        <v>1245480</v>
      </c>
      <c r="G10379" s="277">
        <f t="shared" si="1138"/>
        <v>124548</v>
      </c>
    </row>
    <row r="10380" spans="1:7" x14ac:dyDescent="0.25">
      <c r="A10380" s="277">
        <f t="shared" si="1134"/>
        <v>103800</v>
      </c>
      <c r="B10380" s="277">
        <f t="shared" si="1135"/>
        <v>207600</v>
      </c>
      <c r="C10380" s="277">
        <f t="shared" si="1136"/>
        <v>249120</v>
      </c>
      <c r="D10380" s="277">
        <f t="shared" si="1140"/>
        <v>622800</v>
      </c>
      <c r="E10380" s="277">
        <f t="shared" si="1137"/>
        <v>1038000</v>
      </c>
      <c r="F10380" s="277">
        <f t="shared" si="1139"/>
        <v>1245600</v>
      </c>
      <c r="G10380" s="277">
        <f t="shared" si="1138"/>
        <v>124560</v>
      </c>
    </row>
    <row r="10381" spans="1:7" x14ac:dyDescent="0.25">
      <c r="A10381" s="277">
        <f t="shared" si="1134"/>
        <v>103810</v>
      </c>
      <c r="B10381" s="277">
        <f t="shared" si="1135"/>
        <v>207620</v>
      </c>
      <c r="C10381" s="277">
        <f t="shared" si="1136"/>
        <v>249144</v>
      </c>
      <c r="D10381" s="277">
        <f t="shared" si="1140"/>
        <v>622860</v>
      </c>
      <c r="E10381" s="277">
        <f t="shared" si="1137"/>
        <v>1038100</v>
      </c>
      <c r="F10381" s="277">
        <f t="shared" si="1139"/>
        <v>1245720</v>
      </c>
      <c r="G10381" s="277">
        <f t="shared" si="1138"/>
        <v>124572</v>
      </c>
    </row>
    <row r="10382" spans="1:7" x14ac:dyDescent="0.25">
      <c r="A10382" s="277">
        <f t="shared" si="1134"/>
        <v>103820</v>
      </c>
      <c r="B10382" s="277">
        <f t="shared" si="1135"/>
        <v>207640</v>
      </c>
      <c r="C10382" s="277">
        <f t="shared" si="1136"/>
        <v>249168</v>
      </c>
      <c r="D10382" s="277">
        <f t="shared" si="1140"/>
        <v>622920</v>
      </c>
      <c r="E10382" s="277">
        <f t="shared" si="1137"/>
        <v>1038200</v>
      </c>
      <c r="F10382" s="277">
        <f t="shared" si="1139"/>
        <v>1245840</v>
      </c>
      <c r="G10382" s="277">
        <f t="shared" si="1138"/>
        <v>124584</v>
      </c>
    </row>
    <row r="10383" spans="1:7" x14ac:dyDescent="0.25">
      <c r="A10383" s="277">
        <f t="shared" si="1134"/>
        <v>103830</v>
      </c>
      <c r="B10383" s="277">
        <f t="shared" si="1135"/>
        <v>207660</v>
      </c>
      <c r="C10383" s="277">
        <f t="shared" si="1136"/>
        <v>249192</v>
      </c>
      <c r="D10383" s="277">
        <f t="shared" si="1140"/>
        <v>622980</v>
      </c>
      <c r="E10383" s="277">
        <f t="shared" si="1137"/>
        <v>1038300</v>
      </c>
      <c r="F10383" s="277">
        <f t="shared" si="1139"/>
        <v>1245960</v>
      </c>
      <c r="G10383" s="277">
        <f t="shared" si="1138"/>
        <v>124596</v>
      </c>
    </row>
    <row r="10384" spans="1:7" x14ac:dyDescent="0.25">
      <c r="A10384" s="277">
        <f t="shared" si="1134"/>
        <v>103840</v>
      </c>
      <c r="B10384" s="277">
        <f t="shared" si="1135"/>
        <v>207680</v>
      </c>
      <c r="C10384" s="277">
        <f t="shared" si="1136"/>
        <v>249216</v>
      </c>
      <c r="D10384" s="277">
        <f t="shared" si="1140"/>
        <v>623040</v>
      </c>
      <c r="E10384" s="277">
        <f t="shared" si="1137"/>
        <v>1038400</v>
      </c>
      <c r="F10384" s="277">
        <f t="shared" si="1139"/>
        <v>1246080</v>
      </c>
      <c r="G10384" s="277">
        <f t="shared" si="1138"/>
        <v>124608</v>
      </c>
    </row>
    <row r="10385" spans="1:7" x14ac:dyDescent="0.25">
      <c r="A10385" s="277">
        <f t="shared" si="1134"/>
        <v>103850</v>
      </c>
      <c r="B10385" s="277">
        <f t="shared" si="1135"/>
        <v>207700</v>
      </c>
      <c r="C10385" s="277">
        <f t="shared" si="1136"/>
        <v>249240</v>
      </c>
      <c r="D10385" s="277">
        <f t="shared" si="1140"/>
        <v>623100</v>
      </c>
      <c r="E10385" s="277">
        <f t="shared" si="1137"/>
        <v>1038500</v>
      </c>
      <c r="F10385" s="277">
        <f t="shared" si="1139"/>
        <v>1246200</v>
      </c>
      <c r="G10385" s="277">
        <f t="shared" si="1138"/>
        <v>124620</v>
      </c>
    </row>
    <row r="10386" spans="1:7" x14ac:dyDescent="0.25">
      <c r="A10386" s="277">
        <f t="shared" si="1134"/>
        <v>103860</v>
      </c>
      <c r="B10386" s="277">
        <f t="shared" si="1135"/>
        <v>207720</v>
      </c>
      <c r="C10386" s="277">
        <f t="shared" si="1136"/>
        <v>249264</v>
      </c>
      <c r="D10386" s="277">
        <f t="shared" si="1140"/>
        <v>623160</v>
      </c>
      <c r="E10386" s="277">
        <f t="shared" si="1137"/>
        <v>1038600</v>
      </c>
      <c r="F10386" s="277">
        <f t="shared" si="1139"/>
        <v>1246320</v>
      </c>
      <c r="G10386" s="277">
        <f t="shared" si="1138"/>
        <v>124632</v>
      </c>
    </row>
    <row r="10387" spans="1:7" x14ac:dyDescent="0.25">
      <c r="A10387" s="277">
        <f t="shared" si="1134"/>
        <v>103870</v>
      </c>
      <c r="B10387" s="277">
        <f t="shared" si="1135"/>
        <v>207740</v>
      </c>
      <c r="C10387" s="277">
        <f t="shared" si="1136"/>
        <v>249288</v>
      </c>
      <c r="D10387" s="277">
        <f t="shared" si="1140"/>
        <v>623220</v>
      </c>
      <c r="E10387" s="277">
        <f t="shared" si="1137"/>
        <v>1038700</v>
      </c>
      <c r="F10387" s="277">
        <f t="shared" si="1139"/>
        <v>1246440</v>
      </c>
      <c r="G10387" s="277">
        <f t="shared" si="1138"/>
        <v>124644</v>
      </c>
    </row>
    <row r="10388" spans="1:7" x14ac:dyDescent="0.25">
      <c r="A10388" s="277">
        <f t="shared" si="1134"/>
        <v>103880</v>
      </c>
      <c r="B10388" s="277">
        <f t="shared" si="1135"/>
        <v>207760</v>
      </c>
      <c r="C10388" s="277">
        <f t="shared" si="1136"/>
        <v>249312</v>
      </c>
      <c r="D10388" s="277">
        <f t="shared" si="1140"/>
        <v>623280</v>
      </c>
      <c r="E10388" s="277">
        <f t="shared" si="1137"/>
        <v>1038800</v>
      </c>
      <c r="F10388" s="277">
        <f t="shared" si="1139"/>
        <v>1246560</v>
      </c>
      <c r="G10388" s="277">
        <f t="shared" si="1138"/>
        <v>124656</v>
      </c>
    </row>
    <row r="10389" spans="1:7" x14ac:dyDescent="0.25">
      <c r="A10389" s="277">
        <f t="shared" si="1134"/>
        <v>103890</v>
      </c>
      <c r="B10389" s="277">
        <f t="shared" si="1135"/>
        <v>207780</v>
      </c>
      <c r="C10389" s="277">
        <f t="shared" si="1136"/>
        <v>249336</v>
      </c>
      <c r="D10389" s="277">
        <f t="shared" si="1140"/>
        <v>623340</v>
      </c>
      <c r="E10389" s="277">
        <f t="shared" si="1137"/>
        <v>1038900</v>
      </c>
      <c r="F10389" s="277">
        <f t="shared" si="1139"/>
        <v>1246680</v>
      </c>
      <c r="G10389" s="277">
        <f t="shared" si="1138"/>
        <v>124668</v>
      </c>
    </row>
    <row r="10390" spans="1:7" x14ac:dyDescent="0.25">
      <c r="A10390" s="277">
        <f t="shared" si="1134"/>
        <v>103900</v>
      </c>
      <c r="B10390" s="277">
        <f t="shared" si="1135"/>
        <v>207800</v>
      </c>
      <c r="C10390" s="277">
        <f t="shared" si="1136"/>
        <v>249360</v>
      </c>
      <c r="D10390" s="277">
        <f t="shared" si="1140"/>
        <v>623400</v>
      </c>
      <c r="E10390" s="277">
        <f t="shared" si="1137"/>
        <v>1039000</v>
      </c>
      <c r="F10390" s="277">
        <f t="shared" si="1139"/>
        <v>1246800</v>
      </c>
      <c r="G10390" s="277">
        <f t="shared" si="1138"/>
        <v>124680</v>
      </c>
    </row>
    <row r="10391" spans="1:7" x14ac:dyDescent="0.25">
      <c r="A10391" s="277">
        <f t="shared" si="1134"/>
        <v>103910</v>
      </c>
      <c r="B10391" s="277">
        <f t="shared" si="1135"/>
        <v>207820</v>
      </c>
      <c r="C10391" s="277">
        <f t="shared" si="1136"/>
        <v>249384</v>
      </c>
      <c r="D10391" s="277">
        <f t="shared" si="1140"/>
        <v>623460</v>
      </c>
      <c r="E10391" s="277">
        <f t="shared" si="1137"/>
        <v>1039100</v>
      </c>
      <c r="F10391" s="277">
        <f t="shared" si="1139"/>
        <v>1246920</v>
      </c>
      <c r="G10391" s="277">
        <f t="shared" si="1138"/>
        <v>124692</v>
      </c>
    </row>
    <row r="10392" spans="1:7" x14ac:dyDescent="0.25">
      <c r="A10392" s="277">
        <f t="shared" si="1134"/>
        <v>103920</v>
      </c>
      <c r="B10392" s="277">
        <f t="shared" si="1135"/>
        <v>207840</v>
      </c>
      <c r="C10392" s="277">
        <f t="shared" si="1136"/>
        <v>249408</v>
      </c>
      <c r="D10392" s="277">
        <f t="shared" si="1140"/>
        <v>623520</v>
      </c>
      <c r="E10392" s="277">
        <f t="shared" si="1137"/>
        <v>1039200</v>
      </c>
      <c r="F10392" s="277">
        <f t="shared" si="1139"/>
        <v>1247040</v>
      </c>
      <c r="G10392" s="277">
        <f t="shared" si="1138"/>
        <v>124704</v>
      </c>
    </row>
    <row r="10393" spans="1:7" x14ac:dyDescent="0.25">
      <c r="A10393" s="277">
        <f t="shared" si="1134"/>
        <v>103930</v>
      </c>
      <c r="B10393" s="277">
        <f t="shared" si="1135"/>
        <v>207860</v>
      </c>
      <c r="C10393" s="277">
        <f t="shared" si="1136"/>
        <v>249432</v>
      </c>
      <c r="D10393" s="277">
        <f t="shared" si="1140"/>
        <v>623580</v>
      </c>
      <c r="E10393" s="277">
        <f t="shared" si="1137"/>
        <v>1039300</v>
      </c>
      <c r="F10393" s="277">
        <f t="shared" si="1139"/>
        <v>1247160</v>
      </c>
      <c r="G10393" s="277">
        <f t="shared" si="1138"/>
        <v>124716</v>
      </c>
    </row>
    <row r="10394" spans="1:7" x14ac:dyDescent="0.25">
      <c r="A10394" s="277">
        <f t="shared" si="1134"/>
        <v>103940</v>
      </c>
      <c r="B10394" s="277">
        <f t="shared" si="1135"/>
        <v>207880</v>
      </c>
      <c r="C10394" s="277">
        <f t="shared" si="1136"/>
        <v>249456</v>
      </c>
      <c r="D10394" s="277">
        <f t="shared" si="1140"/>
        <v>623640</v>
      </c>
      <c r="E10394" s="277">
        <f t="shared" si="1137"/>
        <v>1039400</v>
      </c>
      <c r="F10394" s="277">
        <f t="shared" si="1139"/>
        <v>1247280</v>
      </c>
      <c r="G10394" s="277">
        <f t="shared" si="1138"/>
        <v>124728</v>
      </c>
    </row>
    <row r="10395" spans="1:7" x14ac:dyDescent="0.25">
      <c r="A10395" s="277">
        <f t="shared" si="1134"/>
        <v>103950</v>
      </c>
      <c r="B10395" s="277">
        <f t="shared" si="1135"/>
        <v>207900</v>
      </c>
      <c r="C10395" s="277">
        <f t="shared" si="1136"/>
        <v>249480</v>
      </c>
      <c r="D10395" s="277">
        <f t="shared" si="1140"/>
        <v>623700</v>
      </c>
      <c r="E10395" s="277">
        <f t="shared" si="1137"/>
        <v>1039500</v>
      </c>
      <c r="F10395" s="277">
        <f t="shared" si="1139"/>
        <v>1247400</v>
      </c>
      <c r="G10395" s="277">
        <f t="shared" si="1138"/>
        <v>124740</v>
      </c>
    </row>
    <row r="10396" spans="1:7" x14ac:dyDescent="0.25">
      <c r="A10396" s="277">
        <f t="shared" si="1134"/>
        <v>103960</v>
      </c>
      <c r="B10396" s="277">
        <f t="shared" si="1135"/>
        <v>207920</v>
      </c>
      <c r="C10396" s="277">
        <f t="shared" si="1136"/>
        <v>249504</v>
      </c>
      <c r="D10396" s="277">
        <f t="shared" si="1140"/>
        <v>623760</v>
      </c>
      <c r="E10396" s="277">
        <f t="shared" si="1137"/>
        <v>1039600</v>
      </c>
      <c r="F10396" s="277">
        <f t="shared" si="1139"/>
        <v>1247520</v>
      </c>
      <c r="G10396" s="277">
        <f t="shared" si="1138"/>
        <v>124752</v>
      </c>
    </row>
    <row r="10397" spans="1:7" x14ac:dyDescent="0.25">
      <c r="A10397" s="277">
        <f t="shared" si="1134"/>
        <v>103970</v>
      </c>
      <c r="B10397" s="277">
        <f t="shared" si="1135"/>
        <v>207940</v>
      </c>
      <c r="C10397" s="277">
        <f t="shared" si="1136"/>
        <v>249528</v>
      </c>
      <c r="D10397" s="277">
        <f t="shared" si="1140"/>
        <v>623820</v>
      </c>
      <c r="E10397" s="277">
        <f t="shared" si="1137"/>
        <v>1039700</v>
      </c>
      <c r="F10397" s="277">
        <f t="shared" si="1139"/>
        <v>1247640</v>
      </c>
      <c r="G10397" s="277">
        <f t="shared" si="1138"/>
        <v>124764</v>
      </c>
    </row>
    <row r="10398" spans="1:7" x14ac:dyDescent="0.25">
      <c r="A10398" s="277">
        <f t="shared" si="1134"/>
        <v>103980</v>
      </c>
      <c r="B10398" s="277">
        <f t="shared" si="1135"/>
        <v>207960</v>
      </c>
      <c r="C10398" s="277">
        <f t="shared" si="1136"/>
        <v>249552</v>
      </c>
      <c r="D10398" s="277">
        <f t="shared" si="1140"/>
        <v>623880</v>
      </c>
      <c r="E10398" s="277">
        <f t="shared" si="1137"/>
        <v>1039800</v>
      </c>
      <c r="F10398" s="277">
        <f t="shared" si="1139"/>
        <v>1247760</v>
      </c>
      <c r="G10398" s="277">
        <f t="shared" si="1138"/>
        <v>124776</v>
      </c>
    </row>
    <row r="10399" spans="1:7" x14ac:dyDescent="0.25">
      <c r="A10399" s="277">
        <f t="shared" si="1134"/>
        <v>103990</v>
      </c>
      <c r="B10399" s="277">
        <f t="shared" si="1135"/>
        <v>207980</v>
      </c>
      <c r="C10399" s="277">
        <f t="shared" si="1136"/>
        <v>249576</v>
      </c>
      <c r="D10399" s="277">
        <f t="shared" si="1140"/>
        <v>623940</v>
      </c>
      <c r="E10399" s="277">
        <f t="shared" si="1137"/>
        <v>1039900</v>
      </c>
      <c r="F10399" s="277">
        <f t="shared" si="1139"/>
        <v>1247880</v>
      </c>
      <c r="G10399" s="277">
        <f t="shared" si="1138"/>
        <v>124788</v>
      </c>
    </row>
    <row r="10400" spans="1:7" x14ac:dyDescent="0.25">
      <c r="A10400" s="277">
        <f t="shared" si="1134"/>
        <v>104000</v>
      </c>
      <c r="B10400" s="277">
        <f t="shared" si="1135"/>
        <v>208000</v>
      </c>
      <c r="C10400" s="277">
        <f t="shared" si="1136"/>
        <v>249600</v>
      </c>
      <c r="D10400" s="277">
        <f t="shared" si="1140"/>
        <v>624000</v>
      </c>
      <c r="E10400" s="277">
        <f t="shared" si="1137"/>
        <v>1040000</v>
      </c>
      <c r="F10400" s="277">
        <f t="shared" si="1139"/>
        <v>1248000</v>
      </c>
      <c r="G10400" s="277">
        <f t="shared" si="1138"/>
        <v>124800</v>
      </c>
    </row>
    <row r="10401" spans="1:7" x14ac:dyDescent="0.25">
      <c r="A10401" s="277">
        <f t="shared" si="1134"/>
        <v>104010</v>
      </c>
      <c r="B10401" s="277">
        <f t="shared" si="1135"/>
        <v>208020</v>
      </c>
      <c r="C10401" s="277">
        <f t="shared" si="1136"/>
        <v>249624</v>
      </c>
      <c r="D10401" s="277">
        <f t="shared" si="1140"/>
        <v>624060</v>
      </c>
      <c r="E10401" s="277">
        <f t="shared" si="1137"/>
        <v>1040100</v>
      </c>
      <c r="F10401" s="277">
        <f t="shared" si="1139"/>
        <v>1248120</v>
      </c>
      <c r="G10401" s="277">
        <f t="shared" si="1138"/>
        <v>124812</v>
      </c>
    </row>
    <row r="10402" spans="1:7" x14ac:dyDescent="0.25">
      <c r="A10402" s="277">
        <f t="shared" si="1134"/>
        <v>104020</v>
      </c>
      <c r="B10402" s="277">
        <f t="shared" si="1135"/>
        <v>208040</v>
      </c>
      <c r="C10402" s="277">
        <f t="shared" si="1136"/>
        <v>249648</v>
      </c>
      <c r="D10402" s="277">
        <f t="shared" si="1140"/>
        <v>624120</v>
      </c>
      <c r="E10402" s="277">
        <f t="shared" si="1137"/>
        <v>1040200</v>
      </c>
      <c r="F10402" s="277">
        <f t="shared" si="1139"/>
        <v>1248240</v>
      </c>
      <c r="G10402" s="277">
        <f t="shared" si="1138"/>
        <v>124824</v>
      </c>
    </row>
    <row r="10403" spans="1:7" x14ac:dyDescent="0.25">
      <c r="A10403" s="277">
        <f t="shared" si="1134"/>
        <v>104030</v>
      </c>
      <c r="B10403" s="277">
        <f t="shared" si="1135"/>
        <v>208060</v>
      </c>
      <c r="C10403" s="277">
        <f t="shared" si="1136"/>
        <v>249672</v>
      </c>
      <c r="D10403" s="277">
        <f t="shared" si="1140"/>
        <v>624180</v>
      </c>
      <c r="E10403" s="277">
        <f t="shared" si="1137"/>
        <v>1040300</v>
      </c>
      <c r="F10403" s="277">
        <f t="shared" si="1139"/>
        <v>1248360</v>
      </c>
      <c r="G10403" s="277">
        <f t="shared" si="1138"/>
        <v>124836</v>
      </c>
    </row>
    <row r="10404" spans="1:7" x14ac:dyDescent="0.25">
      <c r="A10404" s="277">
        <f t="shared" si="1134"/>
        <v>104040</v>
      </c>
      <c r="B10404" s="277">
        <f t="shared" si="1135"/>
        <v>208080</v>
      </c>
      <c r="C10404" s="277">
        <f t="shared" si="1136"/>
        <v>249696</v>
      </c>
      <c r="D10404" s="277">
        <f t="shared" si="1140"/>
        <v>624240</v>
      </c>
      <c r="E10404" s="277">
        <f t="shared" si="1137"/>
        <v>1040400</v>
      </c>
      <c r="F10404" s="277">
        <f t="shared" si="1139"/>
        <v>1248480</v>
      </c>
      <c r="G10404" s="277">
        <f t="shared" si="1138"/>
        <v>124848</v>
      </c>
    </row>
    <row r="10405" spans="1:7" x14ac:dyDescent="0.25">
      <c r="A10405" s="277">
        <f t="shared" si="1134"/>
        <v>104050</v>
      </c>
      <c r="B10405" s="277">
        <f t="shared" si="1135"/>
        <v>208100</v>
      </c>
      <c r="C10405" s="277">
        <f t="shared" si="1136"/>
        <v>249720</v>
      </c>
      <c r="D10405" s="277">
        <f t="shared" si="1140"/>
        <v>624300</v>
      </c>
      <c r="E10405" s="277">
        <f t="shared" si="1137"/>
        <v>1040500</v>
      </c>
      <c r="F10405" s="277">
        <f t="shared" si="1139"/>
        <v>1248600</v>
      </c>
      <c r="G10405" s="277">
        <f t="shared" si="1138"/>
        <v>124860</v>
      </c>
    </row>
    <row r="10406" spans="1:7" x14ac:dyDescent="0.25">
      <c r="A10406" s="277">
        <f t="shared" si="1134"/>
        <v>104060</v>
      </c>
      <c r="B10406" s="277">
        <f t="shared" si="1135"/>
        <v>208120</v>
      </c>
      <c r="C10406" s="277">
        <f t="shared" si="1136"/>
        <v>249744</v>
      </c>
      <c r="D10406" s="277">
        <f t="shared" si="1140"/>
        <v>624360</v>
      </c>
      <c r="E10406" s="277">
        <f t="shared" si="1137"/>
        <v>1040600</v>
      </c>
      <c r="F10406" s="277">
        <f t="shared" si="1139"/>
        <v>1248720</v>
      </c>
      <c r="G10406" s="277">
        <f t="shared" si="1138"/>
        <v>124872</v>
      </c>
    </row>
    <row r="10407" spans="1:7" x14ac:dyDescent="0.25">
      <c r="A10407" s="277">
        <f t="shared" si="1134"/>
        <v>104070</v>
      </c>
      <c r="B10407" s="277">
        <f t="shared" si="1135"/>
        <v>208140</v>
      </c>
      <c r="C10407" s="277">
        <f t="shared" si="1136"/>
        <v>249768</v>
      </c>
      <c r="D10407" s="277">
        <f t="shared" si="1140"/>
        <v>624420</v>
      </c>
      <c r="E10407" s="277">
        <f t="shared" si="1137"/>
        <v>1040700</v>
      </c>
      <c r="F10407" s="277">
        <f t="shared" si="1139"/>
        <v>1248840</v>
      </c>
      <c r="G10407" s="277">
        <f t="shared" si="1138"/>
        <v>124884</v>
      </c>
    </row>
    <row r="10408" spans="1:7" x14ac:dyDescent="0.25">
      <c r="A10408" s="277">
        <f t="shared" si="1134"/>
        <v>104080</v>
      </c>
      <c r="B10408" s="277">
        <f t="shared" si="1135"/>
        <v>208160</v>
      </c>
      <c r="C10408" s="277">
        <f t="shared" si="1136"/>
        <v>249792</v>
      </c>
      <c r="D10408" s="277">
        <f t="shared" si="1140"/>
        <v>624480</v>
      </c>
      <c r="E10408" s="277">
        <f t="shared" si="1137"/>
        <v>1040800</v>
      </c>
      <c r="F10408" s="277">
        <f t="shared" si="1139"/>
        <v>1248960</v>
      </c>
      <c r="G10408" s="277">
        <f t="shared" si="1138"/>
        <v>124896</v>
      </c>
    </row>
    <row r="10409" spans="1:7" x14ac:dyDescent="0.25">
      <c r="A10409" s="277">
        <f t="shared" si="1134"/>
        <v>104090</v>
      </c>
      <c r="B10409" s="277">
        <f t="shared" si="1135"/>
        <v>208180</v>
      </c>
      <c r="C10409" s="277">
        <f t="shared" si="1136"/>
        <v>249816</v>
      </c>
      <c r="D10409" s="277">
        <f t="shared" si="1140"/>
        <v>624540</v>
      </c>
      <c r="E10409" s="277">
        <f t="shared" si="1137"/>
        <v>1040900</v>
      </c>
      <c r="F10409" s="277">
        <f t="shared" si="1139"/>
        <v>1249080</v>
      </c>
      <c r="G10409" s="277">
        <f t="shared" si="1138"/>
        <v>124908</v>
      </c>
    </row>
    <row r="10410" spans="1:7" x14ac:dyDescent="0.25">
      <c r="A10410" s="277">
        <f t="shared" si="1134"/>
        <v>104100</v>
      </c>
      <c r="B10410" s="277">
        <f t="shared" si="1135"/>
        <v>208200</v>
      </c>
      <c r="C10410" s="277">
        <f t="shared" si="1136"/>
        <v>249840</v>
      </c>
      <c r="D10410" s="277">
        <f t="shared" si="1140"/>
        <v>624600</v>
      </c>
      <c r="E10410" s="277">
        <f t="shared" si="1137"/>
        <v>1041000</v>
      </c>
      <c r="F10410" s="277">
        <f t="shared" si="1139"/>
        <v>1249200</v>
      </c>
      <c r="G10410" s="277">
        <f t="shared" si="1138"/>
        <v>124920</v>
      </c>
    </row>
    <row r="10411" spans="1:7" x14ac:dyDescent="0.25">
      <c r="A10411" s="277">
        <f t="shared" si="1134"/>
        <v>104110</v>
      </c>
      <c r="B10411" s="277">
        <f t="shared" si="1135"/>
        <v>208220</v>
      </c>
      <c r="C10411" s="277">
        <f t="shared" si="1136"/>
        <v>249864</v>
      </c>
      <c r="D10411" s="277">
        <f t="shared" si="1140"/>
        <v>624660</v>
      </c>
      <c r="E10411" s="277">
        <f t="shared" si="1137"/>
        <v>1041100</v>
      </c>
      <c r="F10411" s="277">
        <f t="shared" si="1139"/>
        <v>1249320</v>
      </c>
      <c r="G10411" s="277">
        <f t="shared" si="1138"/>
        <v>124932</v>
      </c>
    </row>
    <row r="10412" spans="1:7" x14ac:dyDescent="0.25">
      <c r="A10412" s="277">
        <f t="shared" si="1134"/>
        <v>104120</v>
      </c>
      <c r="B10412" s="277">
        <f t="shared" si="1135"/>
        <v>208240</v>
      </c>
      <c r="C10412" s="277">
        <f t="shared" si="1136"/>
        <v>249888</v>
      </c>
      <c r="D10412" s="277">
        <f t="shared" si="1140"/>
        <v>624720</v>
      </c>
      <c r="E10412" s="277">
        <f t="shared" si="1137"/>
        <v>1041200</v>
      </c>
      <c r="F10412" s="277">
        <f t="shared" si="1139"/>
        <v>1249440</v>
      </c>
      <c r="G10412" s="277">
        <f t="shared" si="1138"/>
        <v>124944</v>
      </c>
    </row>
    <row r="10413" spans="1:7" x14ac:dyDescent="0.25">
      <c r="A10413" s="277">
        <f t="shared" si="1134"/>
        <v>104130</v>
      </c>
      <c r="B10413" s="277">
        <f t="shared" si="1135"/>
        <v>208260</v>
      </c>
      <c r="C10413" s="277">
        <f t="shared" si="1136"/>
        <v>249912</v>
      </c>
      <c r="D10413" s="277">
        <f t="shared" si="1140"/>
        <v>624780</v>
      </c>
      <c r="E10413" s="277">
        <f t="shared" si="1137"/>
        <v>1041300</v>
      </c>
      <c r="F10413" s="277">
        <f t="shared" si="1139"/>
        <v>1249560</v>
      </c>
      <c r="G10413" s="277">
        <f t="shared" si="1138"/>
        <v>124956</v>
      </c>
    </row>
    <row r="10414" spans="1:7" x14ac:dyDescent="0.25">
      <c r="A10414" s="277">
        <f t="shared" si="1134"/>
        <v>104140</v>
      </c>
      <c r="B10414" s="277">
        <f t="shared" si="1135"/>
        <v>208280</v>
      </c>
      <c r="C10414" s="277">
        <f t="shared" si="1136"/>
        <v>249936</v>
      </c>
      <c r="D10414" s="277">
        <f t="shared" si="1140"/>
        <v>624840</v>
      </c>
      <c r="E10414" s="277">
        <f t="shared" si="1137"/>
        <v>1041400</v>
      </c>
      <c r="F10414" s="277">
        <f t="shared" si="1139"/>
        <v>1249680</v>
      </c>
      <c r="G10414" s="277">
        <f t="shared" si="1138"/>
        <v>124968</v>
      </c>
    </row>
    <row r="10415" spans="1:7" x14ac:dyDescent="0.25">
      <c r="A10415" s="277">
        <f t="shared" si="1134"/>
        <v>104150</v>
      </c>
      <c r="B10415" s="277">
        <f t="shared" si="1135"/>
        <v>208300</v>
      </c>
      <c r="C10415" s="277">
        <f t="shared" si="1136"/>
        <v>249960</v>
      </c>
      <c r="D10415" s="277">
        <f t="shared" si="1140"/>
        <v>624900</v>
      </c>
      <c r="E10415" s="277">
        <f t="shared" si="1137"/>
        <v>1041500</v>
      </c>
      <c r="F10415" s="277">
        <f t="shared" si="1139"/>
        <v>1249800</v>
      </c>
      <c r="G10415" s="277">
        <f t="shared" si="1138"/>
        <v>124980</v>
      </c>
    </row>
    <row r="10416" spans="1:7" x14ac:dyDescent="0.25">
      <c r="A10416" s="277">
        <f t="shared" si="1134"/>
        <v>104160</v>
      </c>
      <c r="B10416" s="277">
        <f t="shared" si="1135"/>
        <v>208320</v>
      </c>
      <c r="C10416" s="277">
        <f t="shared" si="1136"/>
        <v>249984</v>
      </c>
      <c r="D10416" s="277">
        <f t="shared" si="1140"/>
        <v>624960</v>
      </c>
      <c r="E10416" s="277">
        <f t="shared" si="1137"/>
        <v>1041600</v>
      </c>
      <c r="F10416" s="277">
        <f t="shared" si="1139"/>
        <v>1249920</v>
      </c>
      <c r="G10416" s="277">
        <f t="shared" si="1138"/>
        <v>124992</v>
      </c>
    </row>
    <row r="10417" spans="1:7" x14ac:dyDescent="0.25">
      <c r="A10417" s="277">
        <f t="shared" si="1134"/>
        <v>104170</v>
      </c>
      <c r="B10417" s="277">
        <f t="shared" si="1135"/>
        <v>208340</v>
      </c>
      <c r="C10417" s="277">
        <f t="shared" si="1136"/>
        <v>250008</v>
      </c>
      <c r="D10417" s="277">
        <f t="shared" si="1140"/>
        <v>625020</v>
      </c>
      <c r="E10417" s="277">
        <f t="shared" si="1137"/>
        <v>1041700</v>
      </c>
      <c r="F10417" s="277">
        <f t="shared" si="1139"/>
        <v>1250040</v>
      </c>
      <c r="G10417" s="277">
        <f t="shared" si="1138"/>
        <v>125004</v>
      </c>
    </row>
    <row r="10418" spans="1:7" x14ac:dyDescent="0.25">
      <c r="A10418" s="277">
        <f t="shared" si="1134"/>
        <v>104180</v>
      </c>
      <c r="B10418" s="277">
        <f t="shared" si="1135"/>
        <v>208360</v>
      </c>
      <c r="C10418" s="277">
        <f t="shared" si="1136"/>
        <v>250032</v>
      </c>
      <c r="D10418" s="277">
        <f t="shared" si="1140"/>
        <v>625080</v>
      </c>
      <c r="E10418" s="277">
        <f t="shared" si="1137"/>
        <v>1041800</v>
      </c>
      <c r="F10418" s="277">
        <f t="shared" si="1139"/>
        <v>1250160</v>
      </c>
      <c r="G10418" s="277">
        <f t="shared" si="1138"/>
        <v>125016</v>
      </c>
    </row>
    <row r="10419" spans="1:7" x14ac:dyDescent="0.25">
      <c r="A10419" s="277">
        <f t="shared" si="1134"/>
        <v>104190</v>
      </c>
      <c r="B10419" s="277">
        <f t="shared" si="1135"/>
        <v>208380</v>
      </c>
      <c r="C10419" s="277">
        <f t="shared" si="1136"/>
        <v>250056</v>
      </c>
      <c r="D10419" s="277">
        <f t="shared" si="1140"/>
        <v>625140</v>
      </c>
      <c r="E10419" s="277">
        <f t="shared" si="1137"/>
        <v>1041900</v>
      </c>
      <c r="F10419" s="277">
        <f t="shared" si="1139"/>
        <v>1250280</v>
      </c>
      <c r="G10419" s="277">
        <f t="shared" si="1138"/>
        <v>125028</v>
      </c>
    </row>
    <row r="10420" spans="1:7" x14ac:dyDescent="0.25">
      <c r="A10420" s="277">
        <f t="shared" si="1134"/>
        <v>104200</v>
      </c>
      <c r="B10420" s="277">
        <f t="shared" si="1135"/>
        <v>208400</v>
      </c>
      <c r="C10420" s="277">
        <f t="shared" si="1136"/>
        <v>250080</v>
      </c>
      <c r="D10420" s="277">
        <f t="shared" si="1140"/>
        <v>625200</v>
      </c>
      <c r="E10420" s="277">
        <f t="shared" si="1137"/>
        <v>1042000</v>
      </c>
      <c r="F10420" s="277">
        <f t="shared" si="1139"/>
        <v>1250400</v>
      </c>
      <c r="G10420" s="277">
        <f t="shared" si="1138"/>
        <v>125040</v>
      </c>
    </row>
    <row r="10421" spans="1:7" x14ac:dyDescent="0.25">
      <c r="A10421" s="277">
        <f t="shared" si="1134"/>
        <v>104210</v>
      </c>
      <c r="B10421" s="277">
        <f t="shared" si="1135"/>
        <v>208420</v>
      </c>
      <c r="C10421" s="277">
        <f t="shared" si="1136"/>
        <v>250104</v>
      </c>
      <c r="D10421" s="277">
        <f t="shared" si="1140"/>
        <v>625260</v>
      </c>
      <c r="E10421" s="277">
        <f t="shared" si="1137"/>
        <v>1042100</v>
      </c>
      <c r="F10421" s="277">
        <f t="shared" si="1139"/>
        <v>1250520</v>
      </c>
      <c r="G10421" s="277">
        <f t="shared" si="1138"/>
        <v>125052</v>
      </c>
    </row>
    <row r="10422" spans="1:7" x14ac:dyDescent="0.25">
      <c r="A10422" s="277">
        <f t="shared" si="1134"/>
        <v>104220</v>
      </c>
      <c r="B10422" s="277">
        <f t="shared" si="1135"/>
        <v>208440</v>
      </c>
      <c r="C10422" s="277">
        <f t="shared" si="1136"/>
        <v>250128</v>
      </c>
      <c r="D10422" s="277">
        <f t="shared" si="1140"/>
        <v>625320</v>
      </c>
      <c r="E10422" s="277">
        <f t="shared" si="1137"/>
        <v>1042200</v>
      </c>
      <c r="F10422" s="277">
        <f t="shared" si="1139"/>
        <v>1250640</v>
      </c>
      <c r="G10422" s="277">
        <f t="shared" si="1138"/>
        <v>125064</v>
      </c>
    </row>
    <row r="10423" spans="1:7" x14ac:dyDescent="0.25">
      <c r="A10423" s="277">
        <f t="shared" si="1134"/>
        <v>104230</v>
      </c>
      <c r="B10423" s="277">
        <f t="shared" si="1135"/>
        <v>208460</v>
      </c>
      <c r="C10423" s="277">
        <f t="shared" si="1136"/>
        <v>250152</v>
      </c>
      <c r="D10423" s="277">
        <f t="shared" si="1140"/>
        <v>625380</v>
      </c>
      <c r="E10423" s="277">
        <f t="shared" si="1137"/>
        <v>1042300</v>
      </c>
      <c r="F10423" s="277">
        <f t="shared" si="1139"/>
        <v>1250760</v>
      </c>
      <c r="G10423" s="277">
        <f t="shared" si="1138"/>
        <v>125076</v>
      </c>
    </row>
    <row r="10424" spans="1:7" x14ac:dyDescent="0.25">
      <c r="A10424" s="277">
        <f t="shared" si="1134"/>
        <v>104240</v>
      </c>
      <c r="B10424" s="277">
        <f t="shared" si="1135"/>
        <v>208480</v>
      </c>
      <c r="C10424" s="277">
        <f t="shared" si="1136"/>
        <v>250176</v>
      </c>
      <c r="D10424" s="277">
        <f t="shared" si="1140"/>
        <v>625440</v>
      </c>
      <c r="E10424" s="277">
        <f t="shared" si="1137"/>
        <v>1042400</v>
      </c>
      <c r="F10424" s="277">
        <f t="shared" si="1139"/>
        <v>1250880</v>
      </c>
      <c r="G10424" s="277">
        <f t="shared" si="1138"/>
        <v>125088</v>
      </c>
    </row>
    <row r="10425" spans="1:7" x14ac:dyDescent="0.25">
      <c r="A10425" s="277">
        <f t="shared" si="1134"/>
        <v>104250</v>
      </c>
      <c r="B10425" s="277">
        <f t="shared" si="1135"/>
        <v>208500</v>
      </c>
      <c r="C10425" s="277">
        <f t="shared" si="1136"/>
        <v>250200</v>
      </c>
      <c r="D10425" s="277">
        <f t="shared" si="1140"/>
        <v>625500</v>
      </c>
      <c r="E10425" s="277">
        <f t="shared" si="1137"/>
        <v>1042500</v>
      </c>
      <c r="F10425" s="277">
        <f t="shared" si="1139"/>
        <v>1251000</v>
      </c>
      <c r="G10425" s="277">
        <f t="shared" si="1138"/>
        <v>125100</v>
      </c>
    </row>
    <row r="10426" spans="1:7" x14ac:dyDescent="0.25">
      <c r="A10426" s="277">
        <f t="shared" si="1134"/>
        <v>104260</v>
      </c>
      <c r="B10426" s="277">
        <f t="shared" si="1135"/>
        <v>208520</v>
      </c>
      <c r="C10426" s="277">
        <f t="shared" si="1136"/>
        <v>250224</v>
      </c>
      <c r="D10426" s="277">
        <f t="shared" si="1140"/>
        <v>625560</v>
      </c>
      <c r="E10426" s="277">
        <f t="shared" si="1137"/>
        <v>1042600</v>
      </c>
      <c r="F10426" s="277">
        <f t="shared" si="1139"/>
        <v>1251120</v>
      </c>
      <c r="G10426" s="277">
        <f t="shared" si="1138"/>
        <v>125112</v>
      </c>
    </row>
    <row r="10427" spans="1:7" x14ac:dyDescent="0.25">
      <c r="A10427" s="277">
        <f t="shared" si="1134"/>
        <v>104270</v>
      </c>
      <c r="B10427" s="277">
        <f t="shared" si="1135"/>
        <v>208540</v>
      </c>
      <c r="C10427" s="277">
        <f t="shared" si="1136"/>
        <v>250248</v>
      </c>
      <c r="D10427" s="277">
        <f t="shared" si="1140"/>
        <v>625620</v>
      </c>
      <c r="E10427" s="277">
        <f t="shared" si="1137"/>
        <v>1042700</v>
      </c>
      <c r="F10427" s="277">
        <f t="shared" si="1139"/>
        <v>1251240</v>
      </c>
      <c r="G10427" s="277">
        <f t="shared" si="1138"/>
        <v>125124</v>
      </c>
    </row>
    <row r="10428" spans="1:7" x14ac:dyDescent="0.25">
      <c r="A10428" s="277">
        <f t="shared" si="1134"/>
        <v>104280</v>
      </c>
      <c r="B10428" s="277">
        <f t="shared" si="1135"/>
        <v>208560</v>
      </c>
      <c r="C10428" s="277">
        <f t="shared" si="1136"/>
        <v>250272</v>
      </c>
      <c r="D10428" s="277">
        <f t="shared" si="1140"/>
        <v>625680</v>
      </c>
      <c r="E10428" s="277">
        <f t="shared" si="1137"/>
        <v>1042800</v>
      </c>
      <c r="F10428" s="277">
        <f t="shared" si="1139"/>
        <v>1251360</v>
      </c>
      <c r="G10428" s="277">
        <f t="shared" si="1138"/>
        <v>125136</v>
      </c>
    </row>
    <row r="10429" spans="1:7" x14ac:dyDescent="0.25">
      <c r="A10429" s="277">
        <f t="shared" si="1134"/>
        <v>104290</v>
      </c>
      <c r="B10429" s="277">
        <f t="shared" si="1135"/>
        <v>208580</v>
      </c>
      <c r="C10429" s="277">
        <f t="shared" si="1136"/>
        <v>250296</v>
      </c>
      <c r="D10429" s="277">
        <f t="shared" si="1140"/>
        <v>625740</v>
      </c>
      <c r="E10429" s="277">
        <f t="shared" si="1137"/>
        <v>1042900</v>
      </c>
      <c r="F10429" s="277">
        <f t="shared" si="1139"/>
        <v>1251480</v>
      </c>
      <c r="G10429" s="277">
        <f t="shared" si="1138"/>
        <v>125148</v>
      </c>
    </row>
    <row r="10430" spans="1:7" x14ac:dyDescent="0.25">
      <c r="A10430" s="277">
        <f t="shared" si="1134"/>
        <v>104300</v>
      </c>
      <c r="B10430" s="277">
        <f t="shared" si="1135"/>
        <v>208600</v>
      </c>
      <c r="C10430" s="277">
        <f t="shared" si="1136"/>
        <v>250320</v>
      </c>
      <c r="D10430" s="277">
        <f t="shared" si="1140"/>
        <v>625800</v>
      </c>
      <c r="E10430" s="277">
        <f t="shared" si="1137"/>
        <v>1043000</v>
      </c>
      <c r="F10430" s="277">
        <f t="shared" si="1139"/>
        <v>1251600</v>
      </c>
      <c r="G10430" s="277">
        <f t="shared" si="1138"/>
        <v>125160</v>
      </c>
    </row>
    <row r="10431" spans="1:7" x14ac:dyDescent="0.25">
      <c r="A10431" s="277">
        <f t="shared" si="1134"/>
        <v>104310</v>
      </c>
      <c r="B10431" s="277">
        <f t="shared" si="1135"/>
        <v>208620</v>
      </c>
      <c r="C10431" s="277">
        <f t="shared" si="1136"/>
        <v>250344</v>
      </c>
      <c r="D10431" s="277">
        <f t="shared" si="1140"/>
        <v>625860</v>
      </c>
      <c r="E10431" s="277">
        <f t="shared" si="1137"/>
        <v>1043100</v>
      </c>
      <c r="F10431" s="277">
        <f t="shared" si="1139"/>
        <v>1251720</v>
      </c>
      <c r="G10431" s="277">
        <f t="shared" si="1138"/>
        <v>125172</v>
      </c>
    </row>
    <row r="10432" spans="1:7" x14ac:dyDescent="0.25">
      <c r="A10432" s="277">
        <f t="shared" si="1134"/>
        <v>104320</v>
      </c>
      <c r="B10432" s="277">
        <f t="shared" si="1135"/>
        <v>208640</v>
      </c>
      <c r="C10432" s="277">
        <f t="shared" si="1136"/>
        <v>250368</v>
      </c>
      <c r="D10432" s="277">
        <f t="shared" si="1140"/>
        <v>625920</v>
      </c>
      <c r="E10432" s="277">
        <f t="shared" si="1137"/>
        <v>1043200</v>
      </c>
      <c r="F10432" s="277">
        <f t="shared" si="1139"/>
        <v>1251840</v>
      </c>
      <c r="G10432" s="277">
        <f t="shared" si="1138"/>
        <v>125184</v>
      </c>
    </row>
    <row r="10433" spans="1:7" x14ac:dyDescent="0.25">
      <c r="A10433" s="277">
        <f t="shared" si="1134"/>
        <v>104330</v>
      </c>
      <c r="B10433" s="277">
        <f t="shared" si="1135"/>
        <v>208660</v>
      </c>
      <c r="C10433" s="277">
        <f t="shared" si="1136"/>
        <v>250392</v>
      </c>
      <c r="D10433" s="277">
        <f t="shared" si="1140"/>
        <v>625980</v>
      </c>
      <c r="E10433" s="277">
        <f t="shared" si="1137"/>
        <v>1043300</v>
      </c>
      <c r="F10433" s="277">
        <f t="shared" si="1139"/>
        <v>1251960</v>
      </c>
      <c r="G10433" s="277">
        <f t="shared" si="1138"/>
        <v>125196</v>
      </c>
    </row>
    <row r="10434" spans="1:7" x14ac:dyDescent="0.25">
      <c r="A10434" s="277">
        <f t="shared" si="1134"/>
        <v>104340</v>
      </c>
      <c r="B10434" s="277">
        <f t="shared" si="1135"/>
        <v>208680</v>
      </c>
      <c r="C10434" s="277">
        <f t="shared" si="1136"/>
        <v>250416</v>
      </c>
      <c r="D10434" s="277">
        <f t="shared" si="1140"/>
        <v>626040</v>
      </c>
      <c r="E10434" s="277">
        <f t="shared" si="1137"/>
        <v>1043400</v>
      </c>
      <c r="F10434" s="277">
        <f t="shared" si="1139"/>
        <v>1252080</v>
      </c>
      <c r="G10434" s="277">
        <f t="shared" si="1138"/>
        <v>125208</v>
      </c>
    </row>
    <row r="10435" spans="1:7" x14ac:dyDescent="0.25">
      <c r="A10435" s="277">
        <f t="shared" ref="A10435:A10498" si="1141">A10434+10</f>
        <v>104350</v>
      </c>
      <c r="B10435" s="277">
        <f t="shared" ref="B10435:B10498" si="1142">B10434+20</f>
        <v>208700</v>
      </c>
      <c r="C10435" s="277">
        <f t="shared" ref="C10435:C10498" si="1143">C10434+24</f>
        <v>250440</v>
      </c>
      <c r="D10435" s="277">
        <f t="shared" si="1140"/>
        <v>626100</v>
      </c>
      <c r="E10435" s="277">
        <f t="shared" ref="E10435:E10498" si="1144">E10434+100</f>
        <v>1043500</v>
      </c>
      <c r="F10435" s="277">
        <f t="shared" si="1139"/>
        <v>1252200</v>
      </c>
      <c r="G10435" s="277">
        <f t="shared" ref="G10435:G10498" si="1145">G10434+12</f>
        <v>125220</v>
      </c>
    </row>
    <row r="10436" spans="1:7" x14ac:dyDescent="0.25">
      <c r="A10436" s="277">
        <f t="shared" si="1141"/>
        <v>104360</v>
      </c>
      <c r="B10436" s="277">
        <f t="shared" si="1142"/>
        <v>208720</v>
      </c>
      <c r="C10436" s="277">
        <f t="shared" si="1143"/>
        <v>250464</v>
      </c>
      <c r="D10436" s="277">
        <f t="shared" si="1140"/>
        <v>626160</v>
      </c>
      <c r="E10436" s="277">
        <f t="shared" si="1144"/>
        <v>1043600</v>
      </c>
      <c r="F10436" s="277">
        <f t="shared" ref="F10436:F10499" si="1146">F10435+120</f>
        <v>1252320</v>
      </c>
      <c r="G10436" s="277">
        <f t="shared" si="1145"/>
        <v>125232</v>
      </c>
    </row>
    <row r="10437" spans="1:7" x14ac:dyDescent="0.25">
      <c r="A10437" s="277">
        <f t="shared" si="1141"/>
        <v>104370</v>
      </c>
      <c r="B10437" s="277">
        <f t="shared" si="1142"/>
        <v>208740</v>
      </c>
      <c r="C10437" s="277">
        <f t="shared" si="1143"/>
        <v>250488</v>
      </c>
      <c r="D10437" s="277">
        <f t="shared" si="1140"/>
        <v>626220</v>
      </c>
      <c r="E10437" s="277">
        <f t="shared" si="1144"/>
        <v>1043700</v>
      </c>
      <c r="F10437" s="277">
        <f t="shared" si="1146"/>
        <v>1252440</v>
      </c>
      <c r="G10437" s="277">
        <f t="shared" si="1145"/>
        <v>125244</v>
      </c>
    </row>
    <row r="10438" spans="1:7" x14ac:dyDescent="0.25">
      <c r="A10438" s="277">
        <f t="shared" si="1141"/>
        <v>104380</v>
      </c>
      <c r="B10438" s="277">
        <f t="shared" si="1142"/>
        <v>208760</v>
      </c>
      <c r="C10438" s="277">
        <f t="shared" si="1143"/>
        <v>250512</v>
      </c>
      <c r="D10438" s="277">
        <f t="shared" si="1140"/>
        <v>626280</v>
      </c>
      <c r="E10438" s="277">
        <f t="shared" si="1144"/>
        <v>1043800</v>
      </c>
      <c r="F10438" s="277">
        <f t="shared" si="1146"/>
        <v>1252560</v>
      </c>
      <c r="G10438" s="277">
        <f t="shared" si="1145"/>
        <v>125256</v>
      </c>
    </row>
    <row r="10439" spans="1:7" x14ac:dyDescent="0.25">
      <c r="A10439" s="277">
        <f t="shared" si="1141"/>
        <v>104390</v>
      </c>
      <c r="B10439" s="277">
        <f t="shared" si="1142"/>
        <v>208780</v>
      </c>
      <c r="C10439" s="277">
        <f t="shared" si="1143"/>
        <v>250536</v>
      </c>
      <c r="D10439" s="277">
        <f t="shared" ref="D10439:D10502" si="1147">D10438+60</f>
        <v>626340</v>
      </c>
      <c r="E10439" s="277">
        <f t="shared" si="1144"/>
        <v>1043900</v>
      </c>
      <c r="F10439" s="277">
        <f t="shared" si="1146"/>
        <v>1252680</v>
      </c>
      <c r="G10439" s="277">
        <f t="shared" si="1145"/>
        <v>125268</v>
      </c>
    </row>
    <row r="10440" spans="1:7" x14ac:dyDescent="0.25">
      <c r="A10440" s="277">
        <f t="shared" si="1141"/>
        <v>104400</v>
      </c>
      <c r="B10440" s="277">
        <f t="shared" si="1142"/>
        <v>208800</v>
      </c>
      <c r="C10440" s="277">
        <f t="shared" si="1143"/>
        <v>250560</v>
      </c>
      <c r="D10440" s="277">
        <f t="shared" si="1147"/>
        <v>626400</v>
      </c>
      <c r="E10440" s="277">
        <f t="shared" si="1144"/>
        <v>1044000</v>
      </c>
      <c r="F10440" s="277">
        <f t="shared" si="1146"/>
        <v>1252800</v>
      </c>
      <c r="G10440" s="277">
        <f t="shared" si="1145"/>
        <v>125280</v>
      </c>
    </row>
    <row r="10441" spans="1:7" x14ac:dyDescent="0.25">
      <c r="A10441" s="277">
        <f t="shared" si="1141"/>
        <v>104410</v>
      </c>
      <c r="B10441" s="277">
        <f t="shared" si="1142"/>
        <v>208820</v>
      </c>
      <c r="C10441" s="277">
        <f t="shared" si="1143"/>
        <v>250584</v>
      </c>
      <c r="D10441" s="277">
        <f t="shared" si="1147"/>
        <v>626460</v>
      </c>
      <c r="E10441" s="277">
        <f t="shared" si="1144"/>
        <v>1044100</v>
      </c>
      <c r="F10441" s="277">
        <f t="shared" si="1146"/>
        <v>1252920</v>
      </c>
      <c r="G10441" s="277">
        <f t="shared" si="1145"/>
        <v>125292</v>
      </c>
    </row>
    <row r="10442" spans="1:7" x14ac:dyDescent="0.25">
      <c r="A10442" s="277">
        <f t="shared" si="1141"/>
        <v>104420</v>
      </c>
      <c r="B10442" s="277">
        <f t="shared" si="1142"/>
        <v>208840</v>
      </c>
      <c r="C10442" s="277">
        <f t="shared" si="1143"/>
        <v>250608</v>
      </c>
      <c r="D10442" s="277">
        <f t="shared" si="1147"/>
        <v>626520</v>
      </c>
      <c r="E10442" s="277">
        <f t="shared" si="1144"/>
        <v>1044200</v>
      </c>
      <c r="F10442" s="277">
        <f t="shared" si="1146"/>
        <v>1253040</v>
      </c>
      <c r="G10442" s="277">
        <f t="shared" si="1145"/>
        <v>125304</v>
      </c>
    </row>
    <row r="10443" spans="1:7" x14ac:dyDescent="0.25">
      <c r="A10443" s="277">
        <f t="shared" si="1141"/>
        <v>104430</v>
      </c>
      <c r="B10443" s="277">
        <f t="shared" si="1142"/>
        <v>208860</v>
      </c>
      <c r="C10443" s="277">
        <f t="shared" si="1143"/>
        <v>250632</v>
      </c>
      <c r="D10443" s="277">
        <f t="shared" si="1147"/>
        <v>626580</v>
      </c>
      <c r="E10443" s="277">
        <f t="shared" si="1144"/>
        <v>1044300</v>
      </c>
      <c r="F10443" s="277">
        <f t="shared" si="1146"/>
        <v>1253160</v>
      </c>
      <c r="G10443" s="277">
        <f t="shared" si="1145"/>
        <v>125316</v>
      </c>
    </row>
    <row r="10444" spans="1:7" x14ac:dyDescent="0.25">
      <c r="A10444" s="277">
        <f t="shared" si="1141"/>
        <v>104440</v>
      </c>
      <c r="B10444" s="277">
        <f t="shared" si="1142"/>
        <v>208880</v>
      </c>
      <c r="C10444" s="277">
        <f t="shared" si="1143"/>
        <v>250656</v>
      </c>
      <c r="D10444" s="277">
        <f t="shared" si="1147"/>
        <v>626640</v>
      </c>
      <c r="E10444" s="277">
        <f t="shared" si="1144"/>
        <v>1044400</v>
      </c>
      <c r="F10444" s="277">
        <f t="shared" si="1146"/>
        <v>1253280</v>
      </c>
      <c r="G10444" s="277">
        <f t="shared" si="1145"/>
        <v>125328</v>
      </c>
    </row>
    <row r="10445" spans="1:7" x14ac:dyDescent="0.25">
      <c r="A10445" s="277">
        <f t="shared" si="1141"/>
        <v>104450</v>
      </c>
      <c r="B10445" s="277">
        <f t="shared" si="1142"/>
        <v>208900</v>
      </c>
      <c r="C10445" s="277">
        <f t="shared" si="1143"/>
        <v>250680</v>
      </c>
      <c r="D10445" s="277">
        <f t="shared" si="1147"/>
        <v>626700</v>
      </c>
      <c r="E10445" s="277">
        <f t="shared" si="1144"/>
        <v>1044500</v>
      </c>
      <c r="F10445" s="277">
        <f t="shared" si="1146"/>
        <v>1253400</v>
      </c>
      <c r="G10445" s="277">
        <f t="shared" si="1145"/>
        <v>125340</v>
      </c>
    </row>
    <row r="10446" spans="1:7" x14ac:dyDescent="0.25">
      <c r="A10446" s="277">
        <f t="shared" si="1141"/>
        <v>104460</v>
      </c>
      <c r="B10446" s="277">
        <f t="shared" si="1142"/>
        <v>208920</v>
      </c>
      <c r="C10446" s="277">
        <f t="shared" si="1143"/>
        <v>250704</v>
      </c>
      <c r="D10446" s="277">
        <f t="shared" si="1147"/>
        <v>626760</v>
      </c>
      <c r="E10446" s="277">
        <f t="shared" si="1144"/>
        <v>1044600</v>
      </c>
      <c r="F10446" s="277">
        <f t="shared" si="1146"/>
        <v>1253520</v>
      </c>
      <c r="G10446" s="277">
        <f t="shared" si="1145"/>
        <v>125352</v>
      </c>
    </row>
    <row r="10447" spans="1:7" x14ac:dyDescent="0.25">
      <c r="A10447" s="277">
        <f t="shared" si="1141"/>
        <v>104470</v>
      </c>
      <c r="B10447" s="277">
        <f t="shared" si="1142"/>
        <v>208940</v>
      </c>
      <c r="C10447" s="277">
        <f t="shared" si="1143"/>
        <v>250728</v>
      </c>
      <c r="D10447" s="277">
        <f t="shared" si="1147"/>
        <v>626820</v>
      </c>
      <c r="E10447" s="277">
        <f t="shared" si="1144"/>
        <v>1044700</v>
      </c>
      <c r="F10447" s="277">
        <f t="shared" si="1146"/>
        <v>1253640</v>
      </c>
      <c r="G10447" s="277">
        <f t="shared" si="1145"/>
        <v>125364</v>
      </c>
    </row>
    <row r="10448" spans="1:7" x14ac:dyDescent="0.25">
      <c r="A10448" s="277">
        <f t="shared" si="1141"/>
        <v>104480</v>
      </c>
      <c r="B10448" s="277">
        <f t="shared" si="1142"/>
        <v>208960</v>
      </c>
      <c r="C10448" s="277">
        <f t="shared" si="1143"/>
        <v>250752</v>
      </c>
      <c r="D10448" s="277">
        <f t="shared" si="1147"/>
        <v>626880</v>
      </c>
      <c r="E10448" s="277">
        <f t="shared" si="1144"/>
        <v>1044800</v>
      </c>
      <c r="F10448" s="277">
        <f t="shared" si="1146"/>
        <v>1253760</v>
      </c>
      <c r="G10448" s="277">
        <f t="shared" si="1145"/>
        <v>125376</v>
      </c>
    </row>
    <row r="10449" spans="1:7" x14ac:dyDescent="0.25">
      <c r="A10449" s="277">
        <f t="shared" si="1141"/>
        <v>104490</v>
      </c>
      <c r="B10449" s="277">
        <f t="shared" si="1142"/>
        <v>208980</v>
      </c>
      <c r="C10449" s="277">
        <f t="shared" si="1143"/>
        <v>250776</v>
      </c>
      <c r="D10449" s="277">
        <f t="shared" si="1147"/>
        <v>626940</v>
      </c>
      <c r="E10449" s="277">
        <f t="shared" si="1144"/>
        <v>1044900</v>
      </c>
      <c r="F10449" s="277">
        <f t="shared" si="1146"/>
        <v>1253880</v>
      </c>
      <c r="G10449" s="277">
        <f t="shared" si="1145"/>
        <v>125388</v>
      </c>
    </row>
    <row r="10450" spans="1:7" x14ac:dyDescent="0.25">
      <c r="A10450" s="277">
        <f t="shared" si="1141"/>
        <v>104500</v>
      </c>
      <c r="B10450" s="277">
        <f t="shared" si="1142"/>
        <v>209000</v>
      </c>
      <c r="C10450" s="277">
        <f t="shared" si="1143"/>
        <v>250800</v>
      </c>
      <c r="D10450" s="277">
        <f t="shared" si="1147"/>
        <v>627000</v>
      </c>
      <c r="E10450" s="277">
        <f t="shared" si="1144"/>
        <v>1045000</v>
      </c>
      <c r="F10450" s="277">
        <f t="shared" si="1146"/>
        <v>1254000</v>
      </c>
      <c r="G10450" s="277">
        <f t="shared" si="1145"/>
        <v>125400</v>
      </c>
    </row>
    <row r="10451" spans="1:7" x14ac:dyDescent="0.25">
      <c r="A10451" s="277">
        <f t="shared" si="1141"/>
        <v>104510</v>
      </c>
      <c r="B10451" s="277">
        <f t="shared" si="1142"/>
        <v>209020</v>
      </c>
      <c r="C10451" s="277">
        <f t="shared" si="1143"/>
        <v>250824</v>
      </c>
      <c r="D10451" s="277">
        <f t="shared" si="1147"/>
        <v>627060</v>
      </c>
      <c r="E10451" s="277">
        <f t="shared" si="1144"/>
        <v>1045100</v>
      </c>
      <c r="F10451" s="277">
        <f t="shared" si="1146"/>
        <v>1254120</v>
      </c>
      <c r="G10451" s="277">
        <f t="shared" si="1145"/>
        <v>125412</v>
      </c>
    </row>
    <row r="10452" spans="1:7" x14ac:dyDescent="0.25">
      <c r="A10452" s="277">
        <f t="shared" si="1141"/>
        <v>104520</v>
      </c>
      <c r="B10452" s="277">
        <f t="shared" si="1142"/>
        <v>209040</v>
      </c>
      <c r="C10452" s="277">
        <f t="shared" si="1143"/>
        <v>250848</v>
      </c>
      <c r="D10452" s="277">
        <f t="shared" si="1147"/>
        <v>627120</v>
      </c>
      <c r="E10452" s="277">
        <f t="shared" si="1144"/>
        <v>1045200</v>
      </c>
      <c r="F10452" s="277">
        <f t="shared" si="1146"/>
        <v>1254240</v>
      </c>
      <c r="G10452" s="277">
        <f t="shared" si="1145"/>
        <v>125424</v>
      </c>
    </row>
    <row r="10453" spans="1:7" x14ac:dyDescent="0.25">
      <c r="A10453" s="277">
        <f t="shared" si="1141"/>
        <v>104530</v>
      </c>
      <c r="B10453" s="277">
        <f t="shared" si="1142"/>
        <v>209060</v>
      </c>
      <c r="C10453" s="277">
        <f t="shared" si="1143"/>
        <v>250872</v>
      </c>
      <c r="D10453" s="277">
        <f t="shared" si="1147"/>
        <v>627180</v>
      </c>
      <c r="E10453" s="277">
        <f t="shared" si="1144"/>
        <v>1045300</v>
      </c>
      <c r="F10453" s="277">
        <f t="shared" si="1146"/>
        <v>1254360</v>
      </c>
      <c r="G10453" s="277">
        <f t="shared" si="1145"/>
        <v>125436</v>
      </c>
    </row>
    <row r="10454" spans="1:7" x14ac:dyDescent="0.25">
      <c r="A10454" s="277">
        <f t="shared" si="1141"/>
        <v>104540</v>
      </c>
      <c r="B10454" s="277">
        <f t="shared" si="1142"/>
        <v>209080</v>
      </c>
      <c r="C10454" s="277">
        <f t="shared" si="1143"/>
        <v>250896</v>
      </c>
      <c r="D10454" s="277">
        <f t="shared" si="1147"/>
        <v>627240</v>
      </c>
      <c r="E10454" s="277">
        <f t="shared" si="1144"/>
        <v>1045400</v>
      </c>
      <c r="F10454" s="277">
        <f t="shared" si="1146"/>
        <v>1254480</v>
      </c>
      <c r="G10454" s="277">
        <f t="shared" si="1145"/>
        <v>125448</v>
      </c>
    </row>
    <row r="10455" spans="1:7" x14ac:dyDescent="0.25">
      <c r="A10455" s="277">
        <f t="shared" si="1141"/>
        <v>104550</v>
      </c>
      <c r="B10455" s="277">
        <f t="shared" si="1142"/>
        <v>209100</v>
      </c>
      <c r="C10455" s="277">
        <f t="shared" si="1143"/>
        <v>250920</v>
      </c>
      <c r="D10455" s="277">
        <f t="shared" si="1147"/>
        <v>627300</v>
      </c>
      <c r="E10455" s="277">
        <f t="shared" si="1144"/>
        <v>1045500</v>
      </c>
      <c r="F10455" s="277">
        <f t="shared" si="1146"/>
        <v>1254600</v>
      </c>
      <c r="G10455" s="277">
        <f t="shared" si="1145"/>
        <v>125460</v>
      </c>
    </row>
    <row r="10456" spans="1:7" x14ac:dyDescent="0.25">
      <c r="A10456" s="277">
        <f t="shared" si="1141"/>
        <v>104560</v>
      </c>
      <c r="B10456" s="277">
        <f t="shared" si="1142"/>
        <v>209120</v>
      </c>
      <c r="C10456" s="277">
        <f t="shared" si="1143"/>
        <v>250944</v>
      </c>
      <c r="D10456" s="277">
        <f t="shared" si="1147"/>
        <v>627360</v>
      </c>
      <c r="E10456" s="277">
        <f t="shared" si="1144"/>
        <v>1045600</v>
      </c>
      <c r="F10456" s="277">
        <f t="shared" si="1146"/>
        <v>1254720</v>
      </c>
      <c r="G10456" s="277">
        <f t="shared" si="1145"/>
        <v>125472</v>
      </c>
    </row>
    <row r="10457" spans="1:7" x14ac:dyDescent="0.25">
      <c r="A10457" s="277">
        <f t="shared" si="1141"/>
        <v>104570</v>
      </c>
      <c r="B10457" s="277">
        <f t="shared" si="1142"/>
        <v>209140</v>
      </c>
      <c r="C10457" s="277">
        <f t="shared" si="1143"/>
        <v>250968</v>
      </c>
      <c r="D10457" s="277">
        <f t="shared" si="1147"/>
        <v>627420</v>
      </c>
      <c r="E10457" s="277">
        <f t="shared" si="1144"/>
        <v>1045700</v>
      </c>
      <c r="F10457" s="277">
        <f t="shared" si="1146"/>
        <v>1254840</v>
      </c>
      <c r="G10457" s="277">
        <f t="shared" si="1145"/>
        <v>125484</v>
      </c>
    </row>
    <row r="10458" spans="1:7" x14ac:dyDescent="0.25">
      <c r="A10458" s="277">
        <f t="shared" si="1141"/>
        <v>104580</v>
      </c>
      <c r="B10458" s="277">
        <f t="shared" si="1142"/>
        <v>209160</v>
      </c>
      <c r="C10458" s="277">
        <f t="shared" si="1143"/>
        <v>250992</v>
      </c>
      <c r="D10458" s="277">
        <f t="shared" si="1147"/>
        <v>627480</v>
      </c>
      <c r="E10458" s="277">
        <f t="shared" si="1144"/>
        <v>1045800</v>
      </c>
      <c r="F10458" s="277">
        <f t="shared" si="1146"/>
        <v>1254960</v>
      </c>
      <c r="G10458" s="277">
        <f t="shared" si="1145"/>
        <v>125496</v>
      </c>
    </row>
    <row r="10459" spans="1:7" x14ac:dyDescent="0.25">
      <c r="A10459" s="277">
        <f t="shared" si="1141"/>
        <v>104590</v>
      </c>
      <c r="B10459" s="277">
        <f t="shared" si="1142"/>
        <v>209180</v>
      </c>
      <c r="C10459" s="277">
        <f t="shared" si="1143"/>
        <v>251016</v>
      </c>
      <c r="D10459" s="277">
        <f t="shared" si="1147"/>
        <v>627540</v>
      </c>
      <c r="E10459" s="277">
        <f t="shared" si="1144"/>
        <v>1045900</v>
      </c>
      <c r="F10459" s="277">
        <f t="shared" si="1146"/>
        <v>1255080</v>
      </c>
      <c r="G10459" s="277">
        <f t="shared" si="1145"/>
        <v>125508</v>
      </c>
    </row>
    <row r="10460" spans="1:7" x14ac:dyDescent="0.25">
      <c r="A10460" s="277">
        <f t="shared" si="1141"/>
        <v>104600</v>
      </c>
      <c r="B10460" s="277">
        <f t="shared" si="1142"/>
        <v>209200</v>
      </c>
      <c r="C10460" s="277">
        <f t="shared" si="1143"/>
        <v>251040</v>
      </c>
      <c r="D10460" s="277">
        <f t="shared" si="1147"/>
        <v>627600</v>
      </c>
      <c r="E10460" s="277">
        <f t="shared" si="1144"/>
        <v>1046000</v>
      </c>
      <c r="F10460" s="277">
        <f t="shared" si="1146"/>
        <v>1255200</v>
      </c>
      <c r="G10460" s="277">
        <f t="shared" si="1145"/>
        <v>125520</v>
      </c>
    </row>
    <row r="10461" spans="1:7" x14ac:dyDescent="0.25">
      <c r="A10461" s="277">
        <f t="shared" si="1141"/>
        <v>104610</v>
      </c>
      <c r="B10461" s="277">
        <f t="shared" si="1142"/>
        <v>209220</v>
      </c>
      <c r="C10461" s="277">
        <f t="shared" si="1143"/>
        <v>251064</v>
      </c>
      <c r="D10461" s="277">
        <f t="shared" si="1147"/>
        <v>627660</v>
      </c>
      <c r="E10461" s="277">
        <f t="shared" si="1144"/>
        <v>1046100</v>
      </c>
      <c r="F10461" s="277">
        <f t="shared" si="1146"/>
        <v>1255320</v>
      </c>
      <c r="G10461" s="277">
        <f t="shared" si="1145"/>
        <v>125532</v>
      </c>
    </row>
    <row r="10462" spans="1:7" x14ac:dyDescent="0.25">
      <c r="A10462" s="277">
        <f t="shared" si="1141"/>
        <v>104620</v>
      </c>
      <c r="B10462" s="277">
        <f t="shared" si="1142"/>
        <v>209240</v>
      </c>
      <c r="C10462" s="277">
        <f t="shared" si="1143"/>
        <v>251088</v>
      </c>
      <c r="D10462" s="277">
        <f t="shared" si="1147"/>
        <v>627720</v>
      </c>
      <c r="E10462" s="277">
        <f t="shared" si="1144"/>
        <v>1046200</v>
      </c>
      <c r="F10462" s="277">
        <f t="shared" si="1146"/>
        <v>1255440</v>
      </c>
      <c r="G10462" s="277">
        <f t="shared" si="1145"/>
        <v>125544</v>
      </c>
    </row>
    <row r="10463" spans="1:7" x14ac:dyDescent="0.25">
      <c r="A10463" s="277">
        <f t="shared" si="1141"/>
        <v>104630</v>
      </c>
      <c r="B10463" s="277">
        <f t="shared" si="1142"/>
        <v>209260</v>
      </c>
      <c r="C10463" s="277">
        <f t="shared" si="1143"/>
        <v>251112</v>
      </c>
      <c r="D10463" s="277">
        <f t="shared" si="1147"/>
        <v>627780</v>
      </c>
      <c r="E10463" s="277">
        <f t="shared" si="1144"/>
        <v>1046300</v>
      </c>
      <c r="F10463" s="277">
        <f t="shared" si="1146"/>
        <v>1255560</v>
      </c>
      <c r="G10463" s="277">
        <f t="shared" si="1145"/>
        <v>125556</v>
      </c>
    </row>
    <row r="10464" spans="1:7" x14ac:dyDescent="0.25">
      <c r="A10464" s="277">
        <f t="shared" si="1141"/>
        <v>104640</v>
      </c>
      <c r="B10464" s="277">
        <f t="shared" si="1142"/>
        <v>209280</v>
      </c>
      <c r="C10464" s="277">
        <f t="shared" si="1143"/>
        <v>251136</v>
      </c>
      <c r="D10464" s="277">
        <f t="shared" si="1147"/>
        <v>627840</v>
      </c>
      <c r="E10464" s="277">
        <f t="shared" si="1144"/>
        <v>1046400</v>
      </c>
      <c r="F10464" s="277">
        <f t="shared" si="1146"/>
        <v>1255680</v>
      </c>
      <c r="G10464" s="277">
        <f t="shared" si="1145"/>
        <v>125568</v>
      </c>
    </row>
    <row r="10465" spans="1:7" x14ac:dyDescent="0.25">
      <c r="A10465" s="277">
        <f t="shared" si="1141"/>
        <v>104650</v>
      </c>
      <c r="B10465" s="277">
        <f t="shared" si="1142"/>
        <v>209300</v>
      </c>
      <c r="C10465" s="277">
        <f t="shared" si="1143"/>
        <v>251160</v>
      </c>
      <c r="D10465" s="277">
        <f t="shared" si="1147"/>
        <v>627900</v>
      </c>
      <c r="E10465" s="277">
        <f t="shared" si="1144"/>
        <v>1046500</v>
      </c>
      <c r="F10465" s="277">
        <f t="shared" si="1146"/>
        <v>1255800</v>
      </c>
      <c r="G10465" s="277">
        <f t="shared" si="1145"/>
        <v>125580</v>
      </c>
    </row>
    <row r="10466" spans="1:7" x14ac:dyDescent="0.25">
      <c r="A10466" s="277">
        <f t="shared" si="1141"/>
        <v>104660</v>
      </c>
      <c r="B10466" s="277">
        <f t="shared" si="1142"/>
        <v>209320</v>
      </c>
      <c r="C10466" s="277">
        <f t="shared" si="1143"/>
        <v>251184</v>
      </c>
      <c r="D10466" s="277">
        <f t="shared" si="1147"/>
        <v>627960</v>
      </c>
      <c r="E10466" s="277">
        <f t="shared" si="1144"/>
        <v>1046600</v>
      </c>
      <c r="F10466" s="277">
        <f t="shared" si="1146"/>
        <v>1255920</v>
      </c>
      <c r="G10466" s="277">
        <f t="shared" si="1145"/>
        <v>125592</v>
      </c>
    </row>
    <row r="10467" spans="1:7" x14ac:dyDescent="0.25">
      <c r="A10467" s="277">
        <f t="shared" si="1141"/>
        <v>104670</v>
      </c>
      <c r="B10467" s="277">
        <f t="shared" si="1142"/>
        <v>209340</v>
      </c>
      <c r="C10467" s="277">
        <f t="shared" si="1143"/>
        <v>251208</v>
      </c>
      <c r="D10467" s="277">
        <f t="shared" si="1147"/>
        <v>628020</v>
      </c>
      <c r="E10467" s="277">
        <f t="shared" si="1144"/>
        <v>1046700</v>
      </c>
      <c r="F10467" s="277">
        <f t="shared" si="1146"/>
        <v>1256040</v>
      </c>
      <c r="G10467" s="277">
        <f t="shared" si="1145"/>
        <v>125604</v>
      </c>
    </row>
    <row r="10468" spans="1:7" x14ac:dyDescent="0.25">
      <c r="A10468" s="277">
        <f t="shared" si="1141"/>
        <v>104680</v>
      </c>
      <c r="B10468" s="277">
        <f t="shared" si="1142"/>
        <v>209360</v>
      </c>
      <c r="C10468" s="277">
        <f t="shared" si="1143"/>
        <v>251232</v>
      </c>
      <c r="D10468" s="277">
        <f t="shared" si="1147"/>
        <v>628080</v>
      </c>
      <c r="E10468" s="277">
        <f t="shared" si="1144"/>
        <v>1046800</v>
      </c>
      <c r="F10468" s="277">
        <f t="shared" si="1146"/>
        <v>1256160</v>
      </c>
      <c r="G10468" s="277">
        <f t="shared" si="1145"/>
        <v>125616</v>
      </c>
    </row>
    <row r="10469" spans="1:7" x14ac:dyDescent="0.25">
      <c r="A10469" s="277">
        <f t="shared" si="1141"/>
        <v>104690</v>
      </c>
      <c r="B10469" s="277">
        <f t="shared" si="1142"/>
        <v>209380</v>
      </c>
      <c r="C10469" s="277">
        <f t="shared" si="1143"/>
        <v>251256</v>
      </c>
      <c r="D10469" s="277">
        <f t="shared" si="1147"/>
        <v>628140</v>
      </c>
      <c r="E10469" s="277">
        <f t="shared" si="1144"/>
        <v>1046900</v>
      </c>
      <c r="F10469" s="277">
        <f t="shared" si="1146"/>
        <v>1256280</v>
      </c>
      <c r="G10469" s="277">
        <f t="shared" si="1145"/>
        <v>125628</v>
      </c>
    </row>
    <row r="10470" spans="1:7" x14ac:dyDescent="0.25">
      <c r="A10470" s="277">
        <f t="shared" si="1141"/>
        <v>104700</v>
      </c>
      <c r="B10470" s="277">
        <f t="shared" si="1142"/>
        <v>209400</v>
      </c>
      <c r="C10470" s="277">
        <f t="shared" si="1143"/>
        <v>251280</v>
      </c>
      <c r="D10470" s="277">
        <f t="shared" si="1147"/>
        <v>628200</v>
      </c>
      <c r="E10470" s="277">
        <f t="shared" si="1144"/>
        <v>1047000</v>
      </c>
      <c r="F10470" s="277">
        <f t="shared" si="1146"/>
        <v>1256400</v>
      </c>
      <c r="G10470" s="277">
        <f t="shared" si="1145"/>
        <v>125640</v>
      </c>
    </row>
    <row r="10471" spans="1:7" x14ac:dyDescent="0.25">
      <c r="A10471" s="277">
        <f t="shared" si="1141"/>
        <v>104710</v>
      </c>
      <c r="B10471" s="277">
        <f t="shared" si="1142"/>
        <v>209420</v>
      </c>
      <c r="C10471" s="277">
        <f t="shared" si="1143"/>
        <v>251304</v>
      </c>
      <c r="D10471" s="277">
        <f t="shared" si="1147"/>
        <v>628260</v>
      </c>
      <c r="E10471" s="277">
        <f t="shared" si="1144"/>
        <v>1047100</v>
      </c>
      <c r="F10471" s="277">
        <f t="shared" si="1146"/>
        <v>1256520</v>
      </c>
      <c r="G10471" s="277">
        <f t="shared" si="1145"/>
        <v>125652</v>
      </c>
    </row>
    <row r="10472" spans="1:7" x14ac:dyDescent="0.25">
      <c r="A10472" s="277">
        <f t="shared" si="1141"/>
        <v>104720</v>
      </c>
      <c r="B10472" s="277">
        <f t="shared" si="1142"/>
        <v>209440</v>
      </c>
      <c r="C10472" s="277">
        <f t="shared" si="1143"/>
        <v>251328</v>
      </c>
      <c r="D10472" s="277">
        <f t="shared" si="1147"/>
        <v>628320</v>
      </c>
      <c r="E10472" s="277">
        <f t="shared" si="1144"/>
        <v>1047200</v>
      </c>
      <c r="F10472" s="277">
        <f t="shared" si="1146"/>
        <v>1256640</v>
      </c>
      <c r="G10472" s="277">
        <f t="shared" si="1145"/>
        <v>125664</v>
      </c>
    </row>
    <row r="10473" spans="1:7" x14ac:dyDescent="0.25">
      <c r="A10473" s="277">
        <f t="shared" si="1141"/>
        <v>104730</v>
      </c>
      <c r="B10473" s="277">
        <f t="shared" si="1142"/>
        <v>209460</v>
      </c>
      <c r="C10473" s="277">
        <f t="shared" si="1143"/>
        <v>251352</v>
      </c>
      <c r="D10473" s="277">
        <f t="shared" si="1147"/>
        <v>628380</v>
      </c>
      <c r="E10473" s="277">
        <f t="shared" si="1144"/>
        <v>1047300</v>
      </c>
      <c r="F10473" s="277">
        <f t="shared" si="1146"/>
        <v>1256760</v>
      </c>
      <c r="G10473" s="277">
        <f t="shared" si="1145"/>
        <v>125676</v>
      </c>
    </row>
    <row r="10474" spans="1:7" x14ac:dyDescent="0.25">
      <c r="A10474" s="277">
        <f t="shared" si="1141"/>
        <v>104740</v>
      </c>
      <c r="B10474" s="277">
        <f t="shared" si="1142"/>
        <v>209480</v>
      </c>
      <c r="C10474" s="277">
        <f t="shared" si="1143"/>
        <v>251376</v>
      </c>
      <c r="D10474" s="277">
        <f t="shared" si="1147"/>
        <v>628440</v>
      </c>
      <c r="E10474" s="277">
        <f t="shared" si="1144"/>
        <v>1047400</v>
      </c>
      <c r="F10474" s="277">
        <f t="shared" si="1146"/>
        <v>1256880</v>
      </c>
      <c r="G10474" s="277">
        <f t="shared" si="1145"/>
        <v>125688</v>
      </c>
    </row>
    <row r="10475" spans="1:7" x14ac:dyDescent="0.25">
      <c r="A10475" s="277">
        <f t="shared" si="1141"/>
        <v>104750</v>
      </c>
      <c r="B10475" s="277">
        <f t="shared" si="1142"/>
        <v>209500</v>
      </c>
      <c r="C10475" s="277">
        <f t="shared" si="1143"/>
        <v>251400</v>
      </c>
      <c r="D10475" s="277">
        <f t="shared" si="1147"/>
        <v>628500</v>
      </c>
      <c r="E10475" s="277">
        <f t="shared" si="1144"/>
        <v>1047500</v>
      </c>
      <c r="F10475" s="277">
        <f t="shared" si="1146"/>
        <v>1257000</v>
      </c>
      <c r="G10475" s="277">
        <f t="shared" si="1145"/>
        <v>125700</v>
      </c>
    </row>
    <row r="10476" spans="1:7" x14ac:dyDescent="0.25">
      <c r="A10476" s="277">
        <f t="shared" si="1141"/>
        <v>104760</v>
      </c>
      <c r="B10476" s="277">
        <f t="shared" si="1142"/>
        <v>209520</v>
      </c>
      <c r="C10476" s="277">
        <f t="shared" si="1143"/>
        <v>251424</v>
      </c>
      <c r="D10476" s="277">
        <f t="shared" si="1147"/>
        <v>628560</v>
      </c>
      <c r="E10476" s="277">
        <f t="shared" si="1144"/>
        <v>1047600</v>
      </c>
      <c r="F10476" s="277">
        <f t="shared" si="1146"/>
        <v>1257120</v>
      </c>
      <c r="G10476" s="277">
        <f t="shared" si="1145"/>
        <v>125712</v>
      </c>
    </row>
    <row r="10477" spans="1:7" x14ac:dyDescent="0.25">
      <c r="A10477" s="277">
        <f t="shared" si="1141"/>
        <v>104770</v>
      </c>
      <c r="B10477" s="277">
        <f t="shared" si="1142"/>
        <v>209540</v>
      </c>
      <c r="C10477" s="277">
        <f t="shared" si="1143"/>
        <v>251448</v>
      </c>
      <c r="D10477" s="277">
        <f t="shared" si="1147"/>
        <v>628620</v>
      </c>
      <c r="E10477" s="277">
        <f t="shared" si="1144"/>
        <v>1047700</v>
      </c>
      <c r="F10477" s="277">
        <f t="shared" si="1146"/>
        <v>1257240</v>
      </c>
      <c r="G10477" s="277">
        <f t="shared" si="1145"/>
        <v>125724</v>
      </c>
    </row>
    <row r="10478" spans="1:7" x14ac:dyDescent="0.25">
      <c r="A10478" s="277">
        <f t="shared" si="1141"/>
        <v>104780</v>
      </c>
      <c r="B10478" s="277">
        <f t="shared" si="1142"/>
        <v>209560</v>
      </c>
      <c r="C10478" s="277">
        <f t="shared" si="1143"/>
        <v>251472</v>
      </c>
      <c r="D10478" s="277">
        <f t="shared" si="1147"/>
        <v>628680</v>
      </c>
      <c r="E10478" s="277">
        <f t="shared" si="1144"/>
        <v>1047800</v>
      </c>
      <c r="F10478" s="277">
        <f t="shared" si="1146"/>
        <v>1257360</v>
      </c>
      <c r="G10478" s="277">
        <f t="shared" si="1145"/>
        <v>125736</v>
      </c>
    </row>
    <row r="10479" spans="1:7" x14ac:dyDescent="0.25">
      <c r="A10479" s="277">
        <f t="shared" si="1141"/>
        <v>104790</v>
      </c>
      <c r="B10479" s="277">
        <f t="shared" si="1142"/>
        <v>209580</v>
      </c>
      <c r="C10479" s="277">
        <f t="shared" si="1143"/>
        <v>251496</v>
      </c>
      <c r="D10479" s="277">
        <f t="shared" si="1147"/>
        <v>628740</v>
      </c>
      <c r="E10479" s="277">
        <f t="shared" si="1144"/>
        <v>1047900</v>
      </c>
      <c r="F10479" s="277">
        <f t="shared" si="1146"/>
        <v>1257480</v>
      </c>
      <c r="G10479" s="277">
        <f t="shared" si="1145"/>
        <v>125748</v>
      </c>
    </row>
    <row r="10480" spans="1:7" x14ac:dyDescent="0.25">
      <c r="A10480" s="277">
        <f t="shared" si="1141"/>
        <v>104800</v>
      </c>
      <c r="B10480" s="277">
        <f t="shared" si="1142"/>
        <v>209600</v>
      </c>
      <c r="C10480" s="277">
        <f t="shared" si="1143"/>
        <v>251520</v>
      </c>
      <c r="D10480" s="277">
        <f t="shared" si="1147"/>
        <v>628800</v>
      </c>
      <c r="E10480" s="277">
        <f t="shared" si="1144"/>
        <v>1048000</v>
      </c>
      <c r="F10480" s="277">
        <f t="shared" si="1146"/>
        <v>1257600</v>
      </c>
      <c r="G10480" s="277">
        <f t="shared" si="1145"/>
        <v>125760</v>
      </c>
    </row>
    <row r="10481" spans="1:7" x14ac:dyDescent="0.25">
      <c r="A10481" s="277">
        <f t="shared" si="1141"/>
        <v>104810</v>
      </c>
      <c r="B10481" s="277">
        <f t="shared" si="1142"/>
        <v>209620</v>
      </c>
      <c r="C10481" s="277">
        <f t="shared" si="1143"/>
        <v>251544</v>
      </c>
      <c r="D10481" s="277">
        <f t="shared" si="1147"/>
        <v>628860</v>
      </c>
      <c r="E10481" s="277">
        <f t="shared" si="1144"/>
        <v>1048100</v>
      </c>
      <c r="F10481" s="277">
        <f t="shared" si="1146"/>
        <v>1257720</v>
      </c>
      <c r="G10481" s="277">
        <f t="shared" si="1145"/>
        <v>125772</v>
      </c>
    </row>
    <row r="10482" spans="1:7" x14ac:dyDescent="0.25">
      <c r="A10482" s="277">
        <f t="shared" si="1141"/>
        <v>104820</v>
      </c>
      <c r="B10482" s="277">
        <f t="shared" si="1142"/>
        <v>209640</v>
      </c>
      <c r="C10482" s="277">
        <f t="shared" si="1143"/>
        <v>251568</v>
      </c>
      <c r="D10482" s="277">
        <f t="shared" si="1147"/>
        <v>628920</v>
      </c>
      <c r="E10482" s="277">
        <f t="shared" si="1144"/>
        <v>1048200</v>
      </c>
      <c r="F10482" s="277">
        <f t="shared" si="1146"/>
        <v>1257840</v>
      </c>
      <c r="G10482" s="277">
        <f t="shared" si="1145"/>
        <v>125784</v>
      </c>
    </row>
    <row r="10483" spans="1:7" x14ac:dyDescent="0.25">
      <c r="A10483" s="277">
        <f t="shared" si="1141"/>
        <v>104830</v>
      </c>
      <c r="B10483" s="277">
        <f t="shared" si="1142"/>
        <v>209660</v>
      </c>
      <c r="C10483" s="277">
        <f t="shared" si="1143"/>
        <v>251592</v>
      </c>
      <c r="D10483" s="277">
        <f t="shared" si="1147"/>
        <v>628980</v>
      </c>
      <c r="E10483" s="277">
        <f t="shared" si="1144"/>
        <v>1048300</v>
      </c>
      <c r="F10483" s="277">
        <f t="shared" si="1146"/>
        <v>1257960</v>
      </c>
      <c r="G10483" s="277">
        <f t="shared" si="1145"/>
        <v>125796</v>
      </c>
    </row>
    <row r="10484" spans="1:7" x14ac:dyDescent="0.25">
      <c r="A10484" s="277">
        <f t="shared" si="1141"/>
        <v>104840</v>
      </c>
      <c r="B10484" s="277">
        <f t="shared" si="1142"/>
        <v>209680</v>
      </c>
      <c r="C10484" s="277">
        <f t="shared" si="1143"/>
        <v>251616</v>
      </c>
      <c r="D10484" s="277">
        <f t="shared" si="1147"/>
        <v>629040</v>
      </c>
      <c r="E10484" s="277">
        <f t="shared" si="1144"/>
        <v>1048400</v>
      </c>
      <c r="F10484" s="277">
        <f t="shared" si="1146"/>
        <v>1258080</v>
      </c>
      <c r="G10484" s="277">
        <f t="shared" si="1145"/>
        <v>125808</v>
      </c>
    </row>
    <row r="10485" spans="1:7" x14ac:dyDescent="0.25">
      <c r="A10485" s="277">
        <f t="shared" si="1141"/>
        <v>104850</v>
      </c>
      <c r="B10485" s="277">
        <f t="shared" si="1142"/>
        <v>209700</v>
      </c>
      <c r="C10485" s="277">
        <f t="shared" si="1143"/>
        <v>251640</v>
      </c>
      <c r="D10485" s="277">
        <f t="shared" si="1147"/>
        <v>629100</v>
      </c>
      <c r="E10485" s="277">
        <f t="shared" si="1144"/>
        <v>1048500</v>
      </c>
      <c r="F10485" s="277">
        <f t="shared" si="1146"/>
        <v>1258200</v>
      </c>
      <c r="G10485" s="277">
        <f t="shared" si="1145"/>
        <v>125820</v>
      </c>
    </row>
    <row r="10486" spans="1:7" x14ac:dyDescent="0.25">
      <c r="A10486" s="277">
        <f t="shared" si="1141"/>
        <v>104860</v>
      </c>
      <c r="B10486" s="277">
        <f t="shared" si="1142"/>
        <v>209720</v>
      </c>
      <c r="C10486" s="277">
        <f t="shared" si="1143"/>
        <v>251664</v>
      </c>
      <c r="D10486" s="277">
        <f t="shared" si="1147"/>
        <v>629160</v>
      </c>
      <c r="E10486" s="277">
        <f t="shared" si="1144"/>
        <v>1048600</v>
      </c>
      <c r="F10486" s="277">
        <f t="shared" si="1146"/>
        <v>1258320</v>
      </c>
      <c r="G10486" s="277">
        <f t="shared" si="1145"/>
        <v>125832</v>
      </c>
    </row>
    <row r="10487" spans="1:7" x14ac:dyDescent="0.25">
      <c r="A10487" s="277">
        <f t="shared" si="1141"/>
        <v>104870</v>
      </c>
      <c r="B10487" s="277">
        <f t="shared" si="1142"/>
        <v>209740</v>
      </c>
      <c r="C10487" s="277">
        <f t="shared" si="1143"/>
        <v>251688</v>
      </c>
      <c r="D10487" s="277">
        <f t="shared" si="1147"/>
        <v>629220</v>
      </c>
      <c r="E10487" s="277">
        <f t="shared" si="1144"/>
        <v>1048700</v>
      </c>
      <c r="F10487" s="277">
        <f t="shared" si="1146"/>
        <v>1258440</v>
      </c>
      <c r="G10487" s="277">
        <f t="shared" si="1145"/>
        <v>125844</v>
      </c>
    </row>
    <row r="10488" spans="1:7" x14ac:dyDescent="0.25">
      <c r="A10488" s="277">
        <f t="shared" si="1141"/>
        <v>104880</v>
      </c>
      <c r="B10488" s="277">
        <f t="shared" si="1142"/>
        <v>209760</v>
      </c>
      <c r="C10488" s="277">
        <f t="shared" si="1143"/>
        <v>251712</v>
      </c>
      <c r="D10488" s="277">
        <f t="shared" si="1147"/>
        <v>629280</v>
      </c>
      <c r="E10488" s="277">
        <f t="shared" si="1144"/>
        <v>1048800</v>
      </c>
      <c r="F10488" s="277">
        <f t="shared" si="1146"/>
        <v>1258560</v>
      </c>
      <c r="G10488" s="277">
        <f t="shared" si="1145"/>
        <v>125856</v>
      </c>
    </row>
    <row r="10489" spans="1:7" x14ac:dyDescent="0.25">
      <c r="A10489" s="277">
        <f t="shared" si="1141"/>
        <v>104890</v>
      </c>
      <c r="B10489" s="277">
        <f t="shared" si="1142"/>
        <v>209780</v>
      </c>
      <c r="C10489" s="277">
        <f t="shared" si="1143"/>
        <v>251736</v>
      </c>
      <c r="D10489" s="277">
        <f t="shared" si="1147"/>
        <v>629340</v>
      </c>
      <c r="E10489" s="277">
        <f t="shared" si="1144"/>
        <v>1048900</v>
      </c>
      <c r="F10489" s="277">
        <f t="shared" si="1146"/>
        <v>1258680</v>
      </c>
      <c r="G10489" s="277">
        <f t="shared" si="1145"/>
        <v>125868</v>
      </c>
    </row>
    <row r="10490" spans="1:7" x14ac:dyDescent="0.25">
      <c r="A10490" s="277">
        <f t="shared" si="1141"/>
        <v>104900</v>
      </c>
      <c r="B10490" s="277">
        <f t="shared" si="1142"/>
        <v>209800</v>
      </c>
      <c r="C10490" s="277">
        <f t="shared" si="1143"/>
        <v>251760</v>
      </c>
      <c r="D10490" s="277">
        <f t="shared" si="1147"/>
        <v>629400</v>
      </c>
      <c r="E10490" s="277">
        <f t="shared" si="1144"/>
        <v>1049000</v>
      </c>
      <c r="F10490" s="277">
        <f t="shared" si="1146"/>
        <v>1258800</v>
      </c>
      <c r="G10490" s="277">
        <f t="shared" si="1145"/>
        <v>125880</v>
      </c>
    </row>
    <row r="10491" spans="1:7" x14ac:dyDescent="0.25">
      <c r="A10491" s="277">
        <f t="shared" si="1141"/>
        <v>104910</v>
      </c>
      <c r="B10491" s="277">
        <f t="shared" si="1142"/>
        <v>209820</v>
      </c>
      <c r="C10491" s="277">
        <f t="shared" si="1143"/>
        <v>251784</v>
      </c>
      <c r="D10491" s="277">
        <f t="shared" si="1147"/>
        <v>629460</v>
      </c>
      <c r="E10491" s="277">
        <f t="shared" si="1144"/>
        <v>1049100</v>
      </c>
      <c r="F10491" s="277">
        <f t="shared" si="1146"/>
        <v>1258920</v>
      </c>
      <c r="G10491" s="277">
        <f t="shared" si="1145"/>
        <v>125892</v>
      </c>
    </row>
    <row r="10492" spans="1:7" x14ac:dyDescent="0.25">
      <c r="A10492" s="277">
        <f t="shared" si="1141"/>
        <v>104920</v>
      </c>
      <c r="B10492" s="277">
        <f t="shared" si="1142"/>
        <v>209840</v>
      </c>
      <c r="C10492" s="277">
        <f t="shared" si="1143"/>
        <v>251808</v>
      </c>
      <c r="D10492" s="277">
        <f t="shared" si="1147"/>
        <v>629520</v>
      </c>
      <c r="E10492" s="277">
        <f t="shared" si="1144"/>
        <v>1049200</v>
      </c>
      <c r="F10492" s="277">
        <f t="shared" si="1146"/>
        <v>1259040</v>
      </c>
      <c r="G10492" s="277">
        <f t="shared" si="1145"/>
        <v>125904</v>
      </c>
    </row>
    <row r="10493" spans="1:7" x14ac:dyDescent="0.25">
      <c r="A10493" s="277">
        <f t="shared" si="1141"/>
        <v>104930</v>
      </c>
      <c r="B10493" s="277">
        <f t="shared" si="1142"/>
        <v>209860</v>
      </c>
      <c r="C10493" s="277">
        <f t="shared" si="1143"/>
        <v>251832</v>
      </c>
      <c r="D10493" s="277">
        <f t="shared" si="1147"/>
        <v>629580</v>
      </c>
      <c r="E10493" s="277">
        <f t="shared" si="1144"/>
        <v>1049300</v>
      </c>
      <c r="F10493" s="277">
        <f t="shared" si="1146"/>
        <v>1259160</v>
      </c>
      <c r="G10493" s="277">
        <f t="shared" si="1145"/>
        <v>125916</v>
      </c>
    </row>
    <row r="10494" spans="1:7" x14ac:dyDescent="0.25">
      <c r="A10494" s="277">
        <f t="shared" si="1141"/>
        <v>104940</v>
      </c>
      <c r="B10494" s="277">
        <f t="shared" si="1142"/>
        <v>209880</v>
      </c>
      <c r="C10494" s="277">
        <f t="shared" si="1143"/>
        <v>251856</v>
      </c>
      <c r="D10494" s="277">
        <f t="shared" si="1147"/>
        <v>629640</v>
      </c>
      <c r="E10494" s="277">
        <f t="shared" si="1144"/>
        <v>1049400</v>
      </c>
      <c r="F10494" s="277">
        <f t="shared" si="1146"/>
        <v>1259280</v>
      </c>
      <c r="G10494" s="277">
        <f t="shared" si="1145"/>
        <v>125928</v>
      </c>
    </row>
    <row r="10495" spans="1:7" x14ac:dyDescent="0.25">
      <c r="A10495" s="277">
        <f t="shared" si="1141"/>
        <v>104950</v>
      </c>
      <c r="B10495" s="277">
        <f t="shared" si="1142"/>
        <v>209900</v>
      </c>
      <c r="C10495" s="277">
        <f t="shared" si="1143"/>
        <v>251880</v>
      </c>
      <c r="D10495" s="277">
        <f t="shared" si="1147"/>
        <v>629700</v>
      </c>
      <c r="E10495" s="277">
        <f t="shared" si="1144"/>
        <v>1049500</v>
      </c>
      <c r="F10495" s="277">
        <f t="shared" si="1146"/>
        <v>1259400</v>
      </c>
      <c r="G10495" s="277">
        <f t="shared" si="1145"/>
        <v>125940</v>
      </c>
    </row>
    <row r="10496" spans="1:7" x14ac:dyDescent="0.25">
      <c r="A10496" s="277">
        <f t="shared" si="1141"/>
        <v>104960</v>
      </c>
      <c r="B10496" s="277">
        <f t="shared" si="1142"/>
        <v>209920</v>
      </c>
      <c r="C10496" s="277">
        <f t="shared" si="1143"/>
        <v>251904</v>
      </c>
      <c r="D10496" s="277">
        <f t="shared" si="1147"/>
        <v>629760</v>
      </c>
      <c r="E10496" s="277">
        <f t="shared" si="1144"/>
        <v>1049600</v>
      </c>
      <c r="F10496" s="277">
        <f t="shared" si="1146"/>
        <v>1259520</v>
      </c>
      <c r="G10496" s="277">
        <f t="shared" si="1145"/>
        <v>125952</v>
      </c>
    </row>
    <row r="10497" spans="1:7" x14ac:dyDescent="0.25">
      <c r="A10497" s="277">
        <f t="shared" si="1141"/>
        <v>104970</v>
      </c>
      <c r="B10497" s="277">
        <f t="shared" si="1142"/>
        <v>209940</v>
      </c>
      <c r="C10497" s="277">
        <f t="shared" si="1143"/>
        <v>251928</v>
      </c>
      <c r="D10497" s="277">
        <f t="shared" si="1147"/>
        <v>629820</v>
      </c>
      <c r="E10497" s="277">
        <f t="shared" si="1144"/>
        <v>1049700</v>
      </c>
      <c r="F10497" s="277">
        <f t="shared" si="1146"/>
        <v>1259640</v>
      </c>
      <c r="G10497" s="277">
        <f t="shared" si="1145"/>
        <v>125964</v>
      </c>
    </row>
    <row r="10498" spans="1:7" x14ac:dyDescent="0.25">
      <c r="A10498" s="277">
        <f t="shared" si="1141"/>
        <v>104980</v>
      </c>
      <c r="B10498" s="277">
        <f t="shared" si="1142"/>
        <v>209960</v>
      </c>
      <c r="C10498" s="277">
        <f t="shared" si="1143"/>
        <v>251952</v>
      </c>
      <c r="D10498" s="277">
        <f t="shared" si="1147"/>
        <v>629880</v>
      </c>
      <c r="E10498" s="277">
        <f t="shared" si="1144"/>
        <v>1049800</v>
      </c>
      <c r="F10498" s="277">
        <f t="shared" si="1146"/>
        <v>1259760</v>
      </c>
      <c r="G10498" s="277">
        <f t="shared" si="1145"/>
        <v>125976</v>
      </c>
    </row>
    <row r="10499" spans="1:7" x14ac:dyDescent="0.25">
      <c r="A10499" s="277">
        <f t="shared" ref="A10499:A10562" si="1148">A10498+10</f>
        <v>104990</v>
      </c>
      <c r="B10499" s="277">
        <f t="shared" ref="B10499:B10562" si="1149">B10498+20</f>
        <v>209980</v>
      </c>
      <c r="C10499" s="277">
        <f t="shared" ref="C10499:C10562" si="1150">C10498+24</f>
        <v>251976</v>
      </c>
      <c r="D10499" s="277">
        <f t="shared" si="1147"/>
        <v>629940</v>
      </c>
      <c r="E10499" s="277">
        <f t="shared" ref="E10499:E10562" si="1151">E10498+100</f>
        <v>1049900</v>
      </c>
      <c r="F10499" s="277">
        <f t="shared" si="1146"/>
        <v>1259880</v>
      </c>
      <c r="G10499" s="277">
        <f t="shared" ref="G10499:G10562" si="1152">G10498+12</f>
        <v>125988</v>
      </c>
    </row>
    <row r="10500" spans="1:7" x14ac:dyDescent="0.25">
      <c r="A10500" s="277">
        <f t="shared" si="1148"/>
        <v>105000</v>
      </c>
      <c r="B10500" s="277">
        <f t="shared" si="1149"/>
        <v>210000</v>
      </c>
      <c r="C10500" s="277">
        <f t="shared" si="1150"/>
        <v>252000</v>
      </c>
      <c r="D10500" s="277">
        <f t="shared" si="1147"/>
        <v>630000</v>
      </c>
      <c r="E10500" s="277">
        <f t="shared" si="1151"/>
        <v>1050000</v>
      </c>
      <c r="F10500" s="277">
        <f t="shared" ref="F10500:F10563" si="1153">F10499+120</f>
        <v>1260000</v>
      </c>
      <c r="G10500" s="277">
        <f t="shared" si="1152"/>
        <v>126000</v>
      </c>
    </row>
    <row r="10501" spans="1:7" x14ac:dyDescent="0.25">
      <c r="A10501" s="277">
        <f t="shared" si="1148"/>
        <v>105010</v>
      </c>
      <c r="B10501" s="277">
        <f t="shared" si="1149"/>
        <v>210020</v>
      </c>
      <c r="C10501" s="277">
        <f t="shared" si="1150"/>
        <v>252024</v>
      </c>
      <c r="D10501" s="277">
        <f t="shared" si="1147"/>
        <v>630060</v>
      </c>
      <c r="E10501" s="277">
        <f t="shared" si="1151"/>
        <v>1050100</v>
      </c>
      <c r="F10501" s="277">
        <f t="shared" si="1153"/>
        <v>1260120</v>
      </c>
      <c r="G10501" s="277">
        <f t="shared" si="1152"/>
        <v>126012</v>
      </c>
    </row>
    <row r="10502" spans="1:7" x14ac:dyDescent="0.25">
      <c r="A10502" s="277">
        <f t="shared" si="1148"/>
        <v>105020</v>
      </c>
      <c r="B10502" s="277">
        <f t="shared" si="1149"/>
        <v>210040</v>
      </c>
      <c r="C10502" s="277">
        <f t="shared" si="1150"/>
        <v>252048</v>
      </c>
      <c r="D10502" s="277">
        <f t="shared" si="1147"/>
        <v>630120</v>
      </c>
      <c r="E10502" s="277">
        <f t="shared" si="1151"/>
        <v>1050200</v>
      </c>
      <c r="F10502" s="277">
        <f t="shared" si="1153"/>
        <v>1260240</v>
      </c>
      <c r="G10502" s="277">
        <f t="shared" si="1152"/>
        <v>126024</v>
      </c>
    </row>
    <row r="10503" spans="1:7" x14ac:dyDescent="0.25">
      <c r="A10503" s="277">
        <f t="shared" si="1148"/>
        <v>105030</v>
      </c>
      <c r="B10503" s="277">
        <f t="shared" si="1149"/>
        <v>210060</v>
      </c>
      <c r="C10503" s="277">
        <f t="shared" si="1150"/>
        <v>252072</v>
      </c>
      <c r="D10503" s="277">
        <f t="shared" ref="D10503:D10566" si="1154">D10502+60</f>
        <v>630180</v>
      </c>
      <c r="E10503" s="277">
        <f t="shared" si="1151"/>
        <v>1050300</v>
      </c>
      <c r="F10503" s="277">
        <f t="shared" si="1153"/>
        <v>1260360</v>
      </c>
      <c r="G10503" s="277">
        <f t="shared" si="1152"/>
        <v>126036</v>
      </c>
    </row>
    <row r="10504" spans="1:7" x14ac:dyDescent="0.25">
      <c r="A10504" s="277">
        <f t="shared" si="1148"/>
        <v>105040</v>
      </c>
      <c r="B10504" s="277">
        <f t="shared" si="1149"/>
        <v>210080</v>
      </c>
      <c r="C10504" s="277">
        <f t="shared" si="1150"/>
        <v>252096</v>
      </c>
      <c r="D10504" s="277">
        <f t="shared" si="1154"/>
        <v>630240</v>
      </c>
      <c r="E10504" s="277">
        <f t="shared" si="1151"/>
        <v>1050400</v>
      </c>
      <c r="F10504" s="277">
        <f t="shared" si="1153"/>
        <v>1260480</v>
      </c>
      <c r="G10504" s="277">
        <f t="shared" si="1152"/>
        <v>126048</v>
      </c>
    </row>
    <row r="10505" spans="1:7" x14ac:dyDescent="0.25">
      <c r="A10505" s="277">
        <f t="shared" si="1148"/>
        <v>105050</v>
      </c>
      <c r="B10505" s="277">
        <f t="shared" si="1149"/>
        <v>210100</v>
      </c>
      <c r="C10505" s="277">
        <f t="shared" si="1150"/>
        <v>252120</v>
      </c>
      <c r="D10505" s="277">
        <f t="shared" si="1154"/>
        <v>630300</v>
      </c>
      <c r="E10505" s="277">
        <f t="shared" si="1151"/>
        <v>1050500</v>
      </c>
      <c r="F10505" s="277">
        <f t="shared" si="1153"/>
        <v>1260600</v>
      </c>
      <c r="G10505" s="277">
        <f t="shared" si="1152"/>
        <v>126060</v>
      </c>
    </row>
    <row r="10506" spans="1:7" x14ac:dyDescent="0.25">
      <c r="A10506" s="277">
        <f t="shared" si="1148"/>
        <v>105060</v>
      </c>
      <c r="B10506" s="277">
        <f t="shared" si="1149"/>
        <v>210120</v>
      </c>
      <c r="C10506" s="277">
        <f t="shared" si="1150"/>
        <v>252144</v>
      </c>
      <c r="D10506" s="277">
        <f t="shared" si="1154"/>
        <v>630360</v>
      </c>
      <c r="E10506" s="277">
        <f t="shared" si="1151"/>
        <v>1050600</v>
      </c>
      <c r="F10506" s="277">
        <f t="shared" si="1153"/>
        <v>1260720</v>
      </c>
      <c r="G10506" s="277">
        <f t="shared" si="1152"/>
        <v>126072</v>
      </c>
    </row>
    <row r="10507" spans="1:7" x14ac:dyDescent="0.25">
      <c r="A10507" s="277">
        <f t="shared" si="1148"/>
        <v>105070</v>
      </c>
      <c r="B10507" s="277">
        <f t="shared" si="1149"/>
        <v>210140</v>
      </c>
      <c r="C10507" s="277">
        <f t="shared" si="1150"/>
        <v>252168</v>
      </c>
      <c r="D10507" s="277">
        <f t="shared" si="1154"/>
        <v>630420</v>
      </c>
      <c r="E10507" s="277">
        <f t="shared" si="1151"/>
        <v>1050700</v>
      </c>
      <c r="F10507" s="277">
        <f t="shared" si="1153"/>
        <v>1260840</v>
      </c>
      <c r="G10507" s="277">
        <f t="shared" si="1152"/>
        <v>126084</v>
      </c>
    </row>
    <row r="10508" spans="1:7" x14ac:dyDescent="0.25">
      <c r="A10508" s="277">
        <f t="shared" si="1148"/>
        <v>105080</v>
      </c>
      <c r="B10508" s="277">
        <f t="shared" si="1149"/>
        <v>210160</v>
      </c>
      <c r="C10508" s="277">
        <f t="shared" si="1150"/>
        <v>252192</v>
      </c>
      <c r="D10508" s="277">
        <f t="shared" si="1154"/>
        <v>630480</v>
      </c>
      <c r="E10508" s="277">
        <f t="shared" si="1151"/>
        <v>1050800</v>
      </c>
      <c r="F10508" s="277">
        <f t="shared" si="1153"/>
        <v>1260960</v>
      </c>
      <c r="G10508" s="277">
        <f t="shared" si="1152"/>
        <v>126096</v>
      </c>
    </row>
    <row r="10509" spans="1:7" x14ac:dyDescent="0.25">
      <c r="A10509" s="277">
        <f t="shared" si="1148"/>
        <v>105090</v>
      </c>
      <c r="B10509" s="277">
        <f t="shared" si="1149"/>
        <v>210180</v>
      </c>
      <c r="C10509" s="277">
        <f t="shared" si="1150"/>
        <v>252216</v>
      </c>
      <c r="D10509" s="277">
        <f t="shared" si="1154"/>
        <v>630540</v>
      </c>
      <c r="E10509" s="277">
        <f t="shared" si="1151"/>
        <v>1050900</v>
      </c>
      <c r="F10509" s="277">
        <f t="shared" si="1153"/>
        <v>1261080</v>
      </c>
      <c r="G10509" s="277">
        <f t="shared" si="1152"/>
        <v>126108</v>
      </c>
    </row>
    <row r="10510" spans="1:7" x14ac:dyDescent="0.25">
      <c r="A10510" s="277">
        <f t="shared" si="1148"/>
        <v>105100</v>
      </c>
      <c r="B10510" s="277">
        <f t="shared" si="1149"/>
        <v>210200</v>
      </c>
      <c r="C10510" s="277">
        <f t="shared" si="1150"/>
        <v>252240</v>
      </c>
      <c r="D10510" s="277">
        <f t="shared" si="1154"/>
        <v>630600</v>
      </c>
      <c r="E10510" s="277">
        <f t="shared" si="1151"/>
        <v>1051000</v>
      </c>
      <c r="F10510" s="277">
        <f t="shared" si="1153"/>
        <v>1261200</v>
      </c>
      <c r="G10510" s="277">
        <f t="shared" si="1152"/>
        <v>126120</v>
      </c>
    </row>
    <row r="10511" spans="1:7" x14ac:dyDescent="0.25">
      <c r="A10511" s="277">
        <f t="shared" si="1148"/>
        <v>105110</v>
      </c>
      <c r="B10511" s="277">
        <f t="shared" si="1149"/>
        <v>210220</v>
      </c>
      <c r="C10511" s="277">
        <f t="shared" si="1150"/>
        <v>252264</v>
      </c>
      <c r="D10511" s="277">
        <f t="shared" si="1154"/>
        <v>630660</v>
      </c>
      <c r="E10511" s="277">
        <f t="shared" si="1151"/>
        <v>1051100</v>
      </c>
      <c r="F10511" s="277">
        <f t="shared" si="1153"/>
        <v>1261320</v>
      </c>
      <c r="G10511" s="277">
        <f t="shared" si="1152"/>
        <v>126132</v>
      </c>
    </row>
    <row r="10512" spans="1:7" x14ac:dyDescent="0.25">
      <c r="A10512" s="277">
        <f t="shared" si="1148"/>
        <v>105120</v>
      </c>
      <c r="B10512" s="277">
        <f t="shared" si="1149"/>
        <v>210240</v>
      </c>
      <c r="C10512" s="277">
        <f t="shared" si="1150"/>
        <v>252288</v>
      </c>
      <c r="D10512" s="277">
        <f t="shared" si="1154"/>
        <v>630720</v>
      </c>
      <c r="E10512" s="277">
        <f t="shared" si="1151"/>
        <v>1051200</v>
      </c>
      <c r="F10512" s="277">
        <f t="shared" si="1153"/>
        <v>1261440</v>
      </c>
      <c r="G10512" s="277">
        <f t="shared" si="1152"/>
        <v>126144</v>
      </c>
    </row>
    <row r="10513" spans="1:7" x14ac:dyDescent="0.25">
      <c r="A10513" s="277">
        <f t="shared" si="1148"/>
        <v>105130</v>
      </c>
      <c r="B10513" s="277">
        <f t="shared" si="1149"/>
        <v>210260</v>
      </c>
      <c r="C10513" s="277">
        <f t="shared" si="1150"/>
        <v>252312</v>
      </c>
      <c r="D10513" s="277">
        <f t="shared" si="1154"/>
        <v>630780</v>
      </c>
      <c r="E10513" s="277">
        <f t="shared" si="1151"/>
        <v>1051300</v>
      </c>
      <c r="F10513" s="277">
        <f t="shared" si="1153"/>
        <v>1261560</v>
      </c>
      <c r="G10513" s="277">
        <f t="shared" si="1152"/>
        <v>126156</v>
      </c>
    </row>
    <row r="10514" spans="1:7" x14ac:dyDescent="0.25">
      <c r="A10514" s="277">
        <f t="shared" si="1148"/>
        <v>105140</v>
      </c>
      <c r="B10514" s="277">
        <f t="shared" si="1149"/>
        <v>210280</v>
      </c>
      <c r="C10514" s="277">
        <f t="shared" si="1150"/>
        <v>252336</v>
      </c>
      <c r="D10514" s="277">
        <f t="shared" si="1154"/>
        <v>630840</v>
      </c>
      <c r="E10514" s="277">
        <f t="shared" si="1151"/>
        <v>1051400</v>
      </c>
      <c r="F10514" s="277">
        <f t="shared" si="1153"/>
        <v>1261680</v>
      </c>
      <c r="G10514" s="277">
        <f t="shared" si="1152"/>
        <v>126168</v>
      </c>
    </row>
    <row r="10515" spans="1:7" x14ac:dyDescent="0.25">
      <c r="A10515" s="277">
        <f t="shared" si="1148"/>
        <v>105150</v>
      </c>
      <c r="B10515" s="277">
        <f t="shared" si="1149"/>
        <v>210300</v>
      </c>
      <c r="C10515" s="277">
        <f t="shared" si="1150"/>
        <v>252360</v>
      </c>
      <c r="D10515" s="277">
        <f t="shared" si="1154"/>
        <v>630900</v>
      </c>
      <c r="E10515" s="277">
        <f t="shared" si="1151"/>
        <v>1051500</v>
      </c>
      <c r="F10515" s="277">
        <f t="shared" si="1153"/>
        <v>1261800</v>
      </c>
      <c r="G10515" s="277">
        <f t="shared" si="1152"/>
        <v>126180</v>
      </c>
    </row>
    <row r="10516" spans="1:7" x14ac:dyDescent="0.25">
      <c r="A10516" s="277">
        <f t="shared" si="1148"/>
        <v>105160</v>
      </c>
      <c r="B10516" s="277">
        <f t="shared" si="1149"/>
        <v>210320</v>
      </c>
      <c r="C10516" s="277">
        <f t="shared" si="1150"/>
        <v>252384</v>
      </c>
      <c r="D10516" s="277">
        <f t="shared" si="1154"/>
        <v>630960</v>
      </c>
      <c r="E10516" s="277">
        <f t="shared" si="1151"/>
        <v>1051600</v>
      </c>
      <c r="F10516" s="277">
        <f t="shared" si="1153"/>
        <v>1261920</v>
      </c>
      <c r="G10516" s="277">
        <f t="shared" si="1152"/>
        <v>126192</v>
      </c>
    </row>
    <row r="10517" spans="1:7" x14ac:dyDescent="0.25">
      <c r="A10517" s="277">
        <f t="shared" si="1148"/>
        <v>105170</v>
      </c>
      <c r="B10517" s="277">
        <f t="shared" si="1149"/>
        <v>210340</v>
      </c>
      <c r="C10517" s="277">
        <f t="shared" si="1150"/>
        <v>252408</v>
      </c>
      <c r="D10517" s="277">
        <f t="shared" si="1154"/>
        <v>631020</v>
      </c>
      <c r="E10517" s="277">
        <f t="shared" si="1151"/>
        <v>1051700</v>
      </c>
      <c r="F10517" s="277">
        <f t="shared" si="1153"/>
        <v>1262040</v>
      </c>
      <c r="G10517" s="277">
        <f t="shared" si="1152"/>
        <v>126204</v>
      </c>
    </row>
    <row r="10518" spans="1:7" x14ac:dyDescent="0.25">
      <c r="A10518" s="277">
        <f t="shared" si="1148"/>
        <v>105180</v>
      </c>
      <c r="B10518" s="277">
        <f t="shared" si="1149"/>
        <v>210360</v>
      </c>
      <c r="C10518" s="277">
        <f t="shared" si="1150"/>
        <v>252432</v>
      </c>
      <c r="D10518" s="277">
        <f t="shared" si="1154"/>
        <v>631080</v>
      </c>
      <c r="E10518" s="277">
        <f t="shared" si="1151"/>
        <v>1051800</v>
      </c>
      <c r="F10518" s="277">
        <f t="shared" si="1153"/>
        <v>1262160</v>
      </c>
      <c r="G10518" s="277">
        <f t="shared" si="1152"/>
        <v>126216</v>
      </c>
    </row>
    <row r="10519" spans="1:7" x14ac:dyDescent="0.25">
      <c r="A10519" s="277">
        <f t="shared" si="1148"/>
        <v>105190</v>
      </c>
      <c r="B10519" s="277">
        <f t="shared" si="1149"/>
        <v>210380</v>
      </c>
      <c r="C10519" s="277">
        <f t="shared" si="1150"/>
        <v>252456</v>
      </c>
      <c r="D10519" s="277">
        <f t="shared" si="1154"/>
        <v>631140</v>
      </c>
      <c r="E10519" s="277">
        <f t="shared" si="1151"/>
        <v>1051900</v>
      </c>
      <c r="F10519" s="277">
        <f t="shared" si="1153"/>
        <v>1262280</v>
      </c>
      <c r="G10519" s="277">
        <f t="shared" si="1152"/>
        <v>126228</v>
      </c>
    </row>
    <row r="10520" spans="1:7" x14ac:dyDescent="0.25">
      <c r="A10520" s="277">
        <f t="shared" si="1148"/>
        <v>105200</v>
      </c>
      <c r="B10520" s="277">
        <f t="shared" si="1149"/>
        <v>210400</v>
      </c>
      <c r="C10520" s="277">
        <f t="shared" si="1150"/>
        <v>252480</v>
      </c>
      <c r="D10520" s="277">
        <f t="shared" si="1154"/>
        <v>631200</v>
      </c>
      <c r="E10520" s="277">
        <f t="shared" si="1151"/>
        <v>1052000</v>
      </c>
      <c r="F10520" s="277">
        <f t="shared" si="1153"/>
        <v>1262400</v>
      </c>
      <c r="G10520" s="277">
        <f t="shared" si="1152"/>
        <v>126240</v>
      </c>
    </row>
    <row r="10521" spans="1:7" x14ac:dyDescent="0.25">
      <c r="A10521" s="277">
        <f t="shared" si="1148"/>
        <v>105210</v>
      </c>
      <c r="B10521" s="277">
        <f t="shared" si="1149"/>
        <v>210420</v>
      </c>
      <c r="C10521" s="277">
        <f t="shared" si="1150"/>
        <v>252504</v>
      </c>
      <c r="D10521" s="277">
        <f t="shared" si="1154"/>
        <v>631260</v>
      </c>
      <c r="E10521" s="277">
        <f t="shared" si="1151"/>
        <v>1052100</v>
      </c>
      <c r="F10521" s="277">
        <f t="shared" si="1153"/>
        <v>1262520</v>
      </c>
      <c r="G10521" s="277">
        <f t="shared" si="1152"/>
        <v>126252</v>
      </c>
    </row>
    <row r="10522" spans="1:7" x14ac:dyDescent="0.25">
      <c r="A10522" s="277">
        <f t="shared" si="1148"/>
        <v>105220</v>
      </c>
      <c r="B10522" s="277">
        <f t="shared" si="1149"/>
        <v>210440</v>
      </c>
      <c r="C10522" s="277">
        <f t="shared" si="1150"/>
        <v>252528</v>
      </c>
      <c r="D10522" s="277">
        <f t="shared" si="1154"/>
        <v>631320</v>
      </c>
      <c r="E10522" s="277">
        <f t="shared" si="1151"/>
        <v>1052200</v>
      </c>
      <c r="F10522" s="277">
        <f t="shared" si="1153"/>
        <v>1262640</v>
      </c>
      <c r="G10522" s="277">
        <f t="shared" si="1152"/>
        <v>126264</v>
      </c>
    </row>
    <row r="10523" spans="1:7" x14ac:dyDescent="0.25">
      <c r="A10523" s="277">
        <f t="shared" si="1148"/>
        <v>105230</v>
      </c>
      <c r="B10523" s="277">
        <f t="shared" si="1149"/>
        <v>210460</v>
      </c>
      <c r="C10523" s="277">
        <f t="shared" si="1150"/>
        <v>252552</v>
      </c>
      <c r="D10523" s="277">
        <f t="shared" si="1154"/>
        <v>631380</v>
      </c>
      <c r="E10523" s="277">
        <f t="shared" si="1151"/>
        <v>1052300</v>
      </c>
      <c r="F10523" s="277">
        <f t="shared" si="1153"/>
        <v>1262760</v>
      </c>
      <c r="G10523" s="277">
        <f t="shared" si="1152"/>
        <v>126276</v>
      </c>
    </row>
    <row r="10524" spans="1:7" x14ac:dyDescent="0.25">
      <c r="A10524" s="277">
        <f t="shared" si="1148"/>
        <v>105240</v>
      </c>
      <c r="B10524" s="277">
        <f t="shared" si="1149"/>
        <v>210480</v>
      </c>
      <c r="C10524" s="277">
        <f t="shared" si="1150"/>
        <v>252576</v>
      </c>
      <c r="D10524" s="277">
        <f t="shared" si="1154"/>
        <v>631440</v>
      </c>
      <c r="E10524" s="277">
        <f t="shared" si="1151"/>
        <v>1052400</v>
      </c>
      <c r="F10524" s="277">
        <f t="shared" si="1153"/>
        <v>1262880</v>
      </c>
      <c r="G10524" s="277">
        <f t="shared" si="1152"/>
        <v>126288</v>
      </c>
    </row>
    <row r="10525" spans="1:7" x14ac:dyDescent="0.25">
      <c r="A10525" s="277">
        <f t="shared" si="1148"/>
        <v>105250</v>
      </c>
      <c r="B10525" s="277">
        <f t="shared" si="1149"/>
        <v>210500</v>
      </c>
      <c r="C10525" s="277">
        <f t="shared" si="1150"/>
        <v>252600</v>
      </c>
      <c r="D10525" s="277">
        <f t="shared" si="1154"/>
        <v>631500</v>
      </c>
      <c r="E10525" s="277">
        <f t="shared" si="1151"/>
        <v>1052500</v>
      </c>
      <c r="F10525" s="277">
        <f t="shared" si="1153"/>
        <v>1263000</v>
      </c>
      <c r="G10525" s="277">
        <f t="shared" si="1152"/>
        <v>126300</v>
      </c>
    </row>
    <row r="10526" spans="1:7" x14ac:dyDescent="0.25">
      <c r="A10526" s="277">
        <f t="shared" si="1148"/>
        <v>105260</v>
      </c>
      <c r="B10526" s="277">
        <f t="shared" si="1149"/>
        <v>210520</v>
      </c>
      <c r="C10526" s="277">
        <f t="shared" si="1150"/>
        <v>252624</v>
      </c>
      <c r="D10526" s="277">
        <f t="shared" si="1154"/>
        <v>631560</v>
      </c>
      <c r="E10526" s="277">
        <f t="shared" si="1151"/>
        <v>1052600</v>
      </c>
      <c r="F10526" s="277">
        <f t="shared" si="1153"/>
        <v>1263120</v>
      </c>
      <c r="G10526" s="277">
        <f t="shared" si="1152"/>
        <v>126312</v>
      </c>
    </row>
    <row r="10527" spans="1:7" x14ac:dyDescent="0.25">
      <c r="A10527" s="277">
        <f t="shared" si="1148"/>
        <v>105270</v>
      </c>
      <c r="B10527" s="277">
        <f t="shared" si="1149"/>
        <v>210540</v>
      </c>
      <c r="C10527" s="277">
        <f t="shared" si="1150"/>
        <v>252648</v>
      </c>
      <c r="D10527" s="277">
        <f t="shared" si="1154"/>
        <v>631620</v>
      </c>
      <c r="E10527" s="277">
        <f t="shared" si="1151"/>
        <v>1052700</v>
      </c>
      <c r="F10527" s="277">
        <f t="shared" si="1153"/>
        <v>1263240</v>
      </c>
      <c r="G10527" s="277">
        <f t="shared" si="1152"/>
        <v>126324</v>
      </c>
    </row>
    <row r="10528" spans="1:7" x14ac:dyDescent="0.25">
      <c r="A10528" s="277">
        <f t="shared" si="1148"/>
        <v>105280</v>
      </c>
      <c r="B10528" s="277">
        <f t="shared" si="1149"/>
        <v>210560</v>
      </c>
      <c r="C10528" s="277">
        <f t="shared" si="1150"/>
        <v>252672</v>
      </c>
      <c r="D10528" s="277">
        <f t="shared" si="1154"/>
        <v>631680</v>
      </c>
      <c r="E10528" s="277">
        <f t="shared" si="1151"/>
        <v>1052800</v>
      </c>
      <c r="F10528" s="277">
        <f t="shared" si="1153"/>
        <v>1263360</v>
      </c>
      <c r="G10528" s="277">
        <f t="shared" si="1152"/>
        <v>126336</v>
      </c>
    </row>
    <row r="10529" spans="1:7" x14ac:dyDescent="0.25">
      <c r="A10529" s="277">
        <f t="shared" si="1148"/>
        <v>105290</v>
      </c>
      <c r="B10529" s="277">
        <f t="shared" si="1149"/>
        <v>210580</v>
      </c>
      <c r="C10529" s="277">
        <f t="shared" si="1150"/>
        <v>252696</v>
      </c>
      <c r="D10529" s="277">
        <f t="shared" si="1154"/>
        <v>631740</v>
      </c>
      <c r="E10529" s="277">
        <f t="shared" si="1151"/>
        <v>1052900</v>
      </c>
      <c r="F10529" s="277">
        <f t="shared" si="1153"/>
        <v>1263480</v>
      </c>
      <c r="G10529" s="277">
        <f t="shared" si="1152"/>
        <v>126348</v>
      </c>
    </row>
    <row r="10530" spans="1:7" x14ac:dyDescent="0.25">
      <c r="A10530" s="277">
        <f t="shared" si="1148"/>
        <v>105300</v>
      </c>
      <c r="B10530" s="277">
        <f t="shared" si="1149"/>
        <v>210600</v>
      </c>
      <c r="C10530" s="277">
        <f t="shared" si="1150"/>
        <v>252720</v>
      </c>
      <c r="D10530" s="277">
        <f t="shared" si="1154"/>
        <v>631800</v>
      </c>
      <c r="E10530" s="277">
        <f t="shared" si="1151"/>
        <v>1053000</v>
      </c>
      <c r="F10530" s="277">
        <f t="shared" si="1153"/>
        <v>1263600</v>
      </c>
      <c r="G10530" s="277">
        <f t="shared" si="1152"/>
        <v>126360</v>
      </c>
    </row>
    <row r="10531" spans="1:7" x14ac:dyDescent="0.25">
      <c r="A10531" s="277">
        <f t="shared" si="1148"/>
        <v>105310</v>
      </c>
      <c r="B10531" s="277">
        <f t="shared" si="1149"/>
        <v>210620</v>
      </c>
      <c r="C10531" s="277">
        <f t="shared" si="1150"/>
        <v>252744</v>
      </c>
      <c r="D10531" s="277">
        <f t="shared" si="1154"/>
        <v>631860</v>
      </c>
      <c r="E10531" s="277">
        <f t="shared" si="1151"/>
        <v>1053100</v>
      </c>
      <c r="F10531" s="277">
        <f t="shared" si="1153"/>
        <v>1263720</v>
      </c>
      <c r="G10531" s="277">
        <f t="shared" si="1152"/>
        <v>126372</v>
      </c>
    </row>
    <row r="10532" spans="1:7" x14ac:dyDescent="0.25">
      <c r="A10532" s="277">
        <f t="shared" si="1148"/>
        <v>105320</v>
      </c>
      <c r="B10532" s="277">
        <f t="shared" si="1149"/>
        <v>210640</v>
      </c>
      <c r="C10532" s="277">
        <f t="shared" si="1150"/>
        <v>252768</v>
      </c>
      <c r="D10532" s="277">
        <f t="shared" si="1154"/>
        <v>631920</v>
      </c>
      <c r="E10532" s="277">
        <f t="shared" si="1151"/>
        <v>1053200</v>
      </c>
      <c r="F10532" s="277">
        <f t="shared" si="1153"/>
        <v>1263840</v>
      </c>
      <c r="G10532" s="277">
        <f t="shared" si="1152"/>
        <v>126384</v>
      </c>
    </row>
    <row r="10533" spans="1:7" x14ac:dyDescent="0.25">
      <c r="A10533" s="277">
        <f t="shared" si="1148"/>
        <v>105330</v>
      </c>
      <c r="B10533" s="277">
        <f t="shared" si="1149"/>
        <v>210660</v>
      </c>
      <c r="C10533" s="277">
        <f t="shared" si="1150"/>
        <v>252792</v>
      </c>
      <c r="D10533" s="277">
        <f t="shared" si="1154"/>
        <v>631980</v>
      </c>
      <c r="E10533" s="277">
        <f t="shared" si="1151"/>
        <v>1053300</v>
      </c>
      <c r="F10533" s="277">
        <f t="shared" si="1153"/>
        <v>1263960</v>
      </c>
      <c r="G10533" s="277">
        <f t="shared" si="1152"/>
        <v>126396</v>
      </c>
    </row>
    <row r="10534" spans="1:7" x14ac:dyDescent="0.25">
      <c r="A10534" s="277">
        <f t="shared" si="1148"/>
        <v>105340</v>
      </c>
      <c r="B10534" s="277">
        <f t="shared" si="1149"/>
        <v>210680</v>
      </c>
      <c r="C10534" s="277">
        <f t="shared" si="1150"/>
        <v>252816</v>
      </c>
      <c r="D10534" s="277">
        <f t="shared" si="1154"/>
        <v>632040</v>
      </c>
      <c r="E10534" s="277">
        <f t="shared" si="1151"/>
        <v>1053400</v>
      </c>
      <c r="F10534" s="277">
        <f t="shared" si="1153"/>
        <v>1264080</v>
      </c>
      <c r="G10534" s="277">
        <f t="shared" si="1152"/>
        <v>126408</v>
      </c>
    </row>
    <row r="10535" spans="1:7" x14ac:dyDescent="0.25">
      <c r="A10535" s="277">
        <f t="shared" si="1148"/>
        <v>105350</v>
      </c>
      <c r="B10535" s="277">
        <f t="shared" si="1149"/>
        <v>210700</v>
      </c>
      <c r="C10535" s="277">
        <f t="shared" si="1150"/>
        <v>252840</v>
      </c>
      <c r="D10535" s="277">
        <f t="shared" si="1154"/>
        <v>632100</v>
      </c>
      <c r="E10535" s="277">
        <f t="shared" si="1151"/>
        <v>1053500</v>
      </c>
      <c r="F10535" s="277">
        <f t="shared" si="1153"/>
        <v>1264200</v>
      </c>
      <c r="G10535" s="277">
        <f t="shared" si="1152"/>
        <v>126420</v>
      </c>
    </row>
    <row r="10536" spans="1:7" x14ac:dyDescent="0.25">
      <c r="A10536" s="277">
        <f t="shared" si="1148"/>
        <v>105360</v>
      </c>
      <c r="B10536" s="277">
        <f t="shared" si="1149"/>
        <v>210720</v>
      </c>
      <c r="C10536" s="277">
        <f t="shared" si="1150"/>
        <v>252864</v>
      </c>
      <c r="D10536" s="277">
        <f t="shared" si="1154"/>
        <v>632160</v>
      </c>
      <c r="E10536" s="277">
        <f t="shared" si="1151"/>
        <v>1053600</v>
      </c>
      <c r="F10536" s="277">
        <f t="shared" si="1153"/>
        <v>1264320</v>
      </c>
      <c r="G10536" s="277">
        <f t="shared" si="1152"/>
        <v>126432</v>
      </c>
    </row>
    <row r="10537" spans="1:7" x14ac:dyDescent="0.25">
      <c r="A10537" s="277">
        <f t="shared" si="1148"/>
        <v>105370</v>
      </c>
      <c r="B10537" s="277">
        <f t="shared" si="1149"/>
        <v>210740</v>
      </c>
      <c r="C10537" s="277">
        <f t="shared" si="1150"/>
        <v>252888</v>
      </c>
      <c r="D10537" s="277">
        <f t="shared" si="1154"/>
        <v>632220</v>
      </c>
      <c r="E10537" s="277">
        <f t="shared" si="1151"/>
        <v>1053700</v>
      </c>
      <c r="F10537" s="277">
        <f t="shared" si="1153"/>
        <v>1264440</v>
      </c>
      <c r="G10537" s="277">
        <f t="shared" si="1152"/>
        <v>126444</v>
      </c>
    </row>
    <row r="10538" spans="1:7" x14ac:dyDescent="0.25">
      <c r="A10538" s="277">
        <f t="shared" si="1148"/>
        <v>105380</v>
      </c>
      <c r="B10538" s="277">
        <f t="shared" si="1149"/>
        <v>210760</v>
      </c>
      <c r="C10538" s="277">
        <f t="shared" si="1150"/>
        <v>252912</v>
      </c>
      <c r="D10538" s="277">
        <f t="shared" si="1154"/>
        <v>632280</v>
      </c>
      <c r="E10538" s="277">
        <f t="shared" si="1151"/>
        <v>1053800</v>
      </c>
      <c r="F10538" s="277">
        <f t="shared" si="1153"/>
        <v>1264560</v>
      </c>
      <c r="G10538" s="277">
        <f t="shared" si="1152"/>
        <v>126456</v>
      </c>
    </row>
    <row r="10539" spans="1:7" x14ac:dyDescent="0.25">
      <c r="A10539" s="277">
        <f t="shared" si="1148"/>
        <v>105390</v>
      </c>
      <c r="B10539" s="277">
        <f t="shared" si="1149"/>
        <v>210780</v>
      </c>
      <c r="C10539" s="277">
        <f t="shared" si="1150"/>
        <v>252936</v>
      </c>
      <c r="D10539" s="277">
        <f t="shared" si="1154"/>
        <v>632340</v>
      </c>
      <c r="E10539" s="277">
        <f t="shared" si="1151"/>
        <v>1053900</v>
      </c>
      <c r="F10539" s="277">
        <f t="shared" si="1153"/>
        <v>1264680</v>
      </c>
      <c r="G10539" s="277">
        <f t="shared" si="1152"/>
        <v>126468</v>
      </c>
    </row>
    <row r="10540" spans="1:7" x14ac:dyDescent="0.25">
      <c r="A10540" s="277">
        <f t="shared" si="1148"/>
        <v>105400</v>
      </c>
      <c r="B10540" s="277">
        <f t="shared" si="1149"/>
        <v>210800</v>
      </c>
      <c r="C10540" s="277">
        <f t="shared" si="1150"/>
        <v>252960</v>
      </c>
      <c r="D10540" s="277">
        <f t="shared" si="1154"/>
        <v>632400</v>
      </c>
      <c r="E10540" s="277">
        <f t="shared" si="1151"/>
        <v>1054000</v>
      </c>
      <c r="F10540" s="277">
        <f t="shared" si="1153"/>
        <v>1264800</v>
      </c>
      <c r="G10540" s="277">
        <f t="shared" si="1152"/>
        <v>126480</v>
      </c>
    </row>
    <row r="10541" spans="1:7" x14ac:dyDescent="0.25">
      <c r="A10541" s="277">
        <f t="shared" si="1148"/>
        <v>105410</v>
      </c>
      <c r="B10541" s="277">
        <f t="shared" si="1149"/>
        <v>210820</v>
      </c>
      <c r="C10541" s="277">
        <f t="shared" si="1150"/>
        <v>252984</v>
      </c>
      <c r="D10541" s="277">
        <f t="shared" si="1154"/>
        <v>632460</v>
      </c>
      <c r="E10541" s="277">
        <f t="shared" si="1151"/>
        <v>1054100</v>
      </c>
      <c r="F10541" s="277">
        <f t="shared" si="1153"/>
        <v>1264920</v>
      </c>
      <c r="G10541" s="277">
        <f t="shared" si="1152"/>
        <v>126492</v>
      </c>
    </row>
    <row r="10542" spans="1:7" x14ac:dyDescent="0.25">
      <c r="A10542" s="277">
        <f t="shared" si="1148"/>
        <v>105420</v>
      </c>
      <c r="B10542" s="277">
        <f t="shared" si="1149"/>
        <v>210840</v>
      </c>
      <c r="C10542" s="277">
        <f t="shared" si="1150"/>
        <v>253008</v>
      </c>
      <c r="D10542" s="277">
        <f t="shared" si="1154"/>
        <v>632520</v>
      </c>
      <c r="E10542" s="277">
        <f t="shared" si="1151"/>
        <v>1054200</v>
      </c>
      <c r="F10542" s="277">
        <f t="shared" si="1153"/>
        <v>1265040</v>
      </c>
      <c r="G10542" s="277">
        <f t="shared" si="1152"/>
        <v>126504</v>
      </c>
    </row>
    <row r="10543" spans="1:7" x14ac:dyDescent="0.25">
      <c r="A10543" s="277">
        <f t="shared" si="1148"/>
        <v>105430</v>
      </c>
      <c r="B10543" s="277">
        <f t="shared" si="1149"/>
        <v>210860</v>
      </c>
      <c r="C10543" s="277">
        <f t="shared" si="1150"/>
        <v>253032</v>
      </c>
      <c r="D10543" s="277">
        <f t="shared" si="1154"/>
        <v>632580</v>
      </c>
      <c r="E10543" s="277">
        <f t="shared" si="1151"/>
        <v>1054300</v>
      </c>
      <c r="F10543" s="277">
        <f t="shared" si="1153"/>
        <v>1265160</v>
      </c>
      <c r="G10543" s="277">
        <f t="shared" si="1152"/>
        <v>126516</v>
      </c>
    </row>
    <row r="10544" spans="1:7" x14ac:dyDescent="0.25">
      <c r="A10544" s="277">
        <f t="shared" si="1148"/>
        <v>105440</v>
      </c>
      <c r="B10544" s="277">
        <f t="shared" si="1149"/>
        <v>210880</v>
      </c>
      <c r="C10544" s="277">
        <f t="shared" si="1150"/>
        <v>253056</v>
      </c>
      <c r="D10544" s="277">
        <f t="shared" si="1154"/>
        <v>632640</v>
      </c>
      <c r="E10544" s="277">
        <f t="shared" si="1151"/>
        <v>1054400</v>
      </c>
      <c r="F10544" s="277">
        <f t="shared" si="1153"/>
        <v>1265280</v>
      </c>
      <c r="G10544" s="277">
        <f t="shared" si="1152"/>
        <v>126528</v>
      </c>
    </row>
    <row r="10545" spans="1:7" x14ac:dyDescent="0.25">
      <c r="A10545" s="277">
        <f t="shared" si="1148"/>
        <v>105450</v>
      </c>
      <c r="B10545" s="277">
        <f t="shared" si="1149"/>
        <v>210900</v>
      </c>
      <c r="C10545" s="277">
        <f t="shared" si="1150"/>
        <v>253080</v>
      </c>
      <c r="D10545" s="277">
        <f t="shared" si="1154"/>
        <v>632700</v>
      </c>
      <c r="E10545" s="277">
        <f t="shared" si="1151"/>
        <v>1054500</v>
      </c>
      <c r="F10545" s="277">
        <f t="shared" si="1153"/>
        <v>1265400</v>
      </c>
      <c r="G10545" s="277">
        <f t="shared" si="1152"/>
        <v>126540</v>
      </c>
    </row>
    <row r="10546" spans="1:7" x14ac:dyDescent="0.25">
      <c r="A10546" s="277">
        <f t="shared" si="1148"/>
        <v>105460</v>
      </c>
      <c r="B10546" s="277">
        <f t="shared" si="1149"/>
        <v>210920</v>
      </c>
      <c r="C10546" s="277">
        <f t="shared" si="1150"/>
        <v>253104</v>
      </c>
      <c r="D10546" s="277">
        <f t="shared" si="1154"/>
        <v>632760</v>
      </c>
      <c r="E10546" s="277">
        <f t="shared" si="1151"/>
        <v>1054600</v>
      </c>
      <c r="F10546" s="277">
        <f t="shared" si="1153"/>
        <v>1265520</v>
      </c>
      <c r="G10546" s="277">
        <f t="shared" si="1152"/>
        <v>126552</v>
      </c>
    </row>
    <row r="10547" spans="1:7" x14ac:dyDescent="0.25">
      <c r="A10547" s="277">
        <f t="shared" si="1148"/>
        <v>105470</v>
      </c>
      <c r="B10547" s="277">
        <f t="shared" si="1149"/>
        <v>210940</v>
      </c>
      <c r="C10547" s="277">
        <f t="shared" si="1150"/>
        <v>253128</v>
      </c>
      <c r="D10547" s="277">
        <f t="shared" si="1154"/>
        <v>632820</v>
      </c>
      <c r="E10547" s="277">
        <f t="shared" si="1151"/>
        <v>1054700</v>
      </c>
      <c r="F10547" s="277">
        <f t="shared" si="1153"/>
        <v>1265640</v>
      </c>
      <c r="G10547" s="277">
        <f t="shared" si="1152"/>
        <v>126564</v>
      </c>
    </row>
    <row r="10548" spans="1:7" x14ac:dyDescent="0.25">
      <c r="A10548" s="277">
        <f t="shared" si="1148"/>
        <v>105480</v>
      </c>
      <c r="B10548" s="277">
        <f t="shared" si="1149"/>
        <v>210960</v>
      </c>
      <c r="C10548" s="277">
        <f t="shared" si="1150"/>
        <v>253152</v>
      </c>
      <c r="D10548" s="277">
        <f t="shared" si="1154"/>
        <v>632880</v>
      </c>
      <c r="E10548" s="277">
        <f t="shared" si="1151"/>
        <v>1054800</v>
      </c>
      <c r="F10548" s="277">
        <f t="shared" si="1153"/>
        <v>1265760</v>
      </c>
      <c r="G10548" s="277">
        <f t="shared" si="1152"/>
        <v>126576</v>
      </c>
    </row>
    <row r="10549" spans="1:7" x14ac:dyDescent="0.25">
      <c r="A10549" s="277">
        <f t="shared" si="1148"/>
        <v>105490</v>
      </c>
      <c r="B10549" s="277">
        <f t="shared" si="1149"/>
        <v>210980</v>
      </c>
      <c r="C10549" s="277">
        <f t="shared" si="1150"/>
        <v>253176</v>
      </c>
      <c r="D10549" s="277">
        <f t="shared" si="1154"/>
        <v>632940</v>
      </c>
      <c r="E10549" s="277">
        <f t="shared" si="1151"/>
        <v>1054900</v>
      </c>
      <c r="F10549" s="277">
        <f t="shared" si="1153"/>
        <v>1265880</v>
      </c>
      <c r="G10549" s="277">
        <f t="shared" si="1152"/>
        <v>126588</v>
      </c>
    </row>
    <row r="10550" spans="1:7" x14ac:dyDescent="0.25">
      <c r="A10550" s="277">
        <f t="shared" si="1148"/>
        <v>105500</v>
      </c>
      <c r="B10550" s="277">
        <f t="shared" si="1149"/>
        <v>211000</v>
      </c>
      <c r="C10550" s="277">
        <f t="shared" si="1150"/>
        <v>253200</v>
      </c>
      <c r="D10550" s="277">
        <f t="shared" si="1154"/>
        <v>633000</v>
      </c>
      <c r="E10550" s="277">
        <f t="shared" si="1151"/>
        <v>1055000</v>
      </c>
      <c r="F10550" s="277">
        <f t="shared" si="1153"/>
        <v>1266000</v>
      </c>
      <c r="G10550" s="277">
        <f t="shared" si="1152"/>
        <v>126600</v>
      </c>
    </row>
    <row r="10551" spans="1:7" x14ac:dyDescent="0.25">
      <c r="A10551" s="277">
        <f t="shared" si="1148"/>
        <v>105510</v>
      </c>
      <c r="B10551" s="277">
        <f t="shared" si="1149"/>
        <v>211020</v>
      </c>
      <c r="C10551" s="277">
        <f t="shared" si="1150"/>
        <v>253224</v>
      </c>
      <c r="D10551" s="277">
        <f t="shared" si="1154"/>
        <v>633060</v>
      </c>
      <c r="E10551" s="277">
        <f t="shared" si="1151"/>
        <v>1055100</v>
      </c>
      <c r="F10551" s="277">
        <f t="shared" si="1153"/>
        <v>1266120</v>
      </c>
      <c r="G10551" s="277">
        <f t="shared" si="1152"/>
        <v>126612</v>
      </c>
    </row>
    <row r="10552" spans="1:7" x14ac:dyDescent="0.25">
      <c r="A10552" s="277">
        <f t="shared" si="1148"/>
        <v>105520</v>
      </c>
      <c r="B10552" s="277">
        <f t="shared" si="1149"/>
        <v>211040</v>
      </c>
      <c r="C10552" s="277">
        <f t="shared" si="1150"/>
        <v>253248</v>
      </c>
      <c r="D10552" s="277">
        <f t="shared" si="1154"/>
        <v>633120</v>
      </c>
      <c r="E10552" s="277">
        <f t="shared" si="1151"/>
        <v>1055200</v>
      </c>
      <c r="F10552" s="277">
        <f t="shared" si="1153"/>
        <v>1266240</v>
      </c>
      <c r="G10552" s="277">
        <f t="shared" si="1152"/>
        <v>126624</v>
      </c>
    </row>
    <row r="10553" spans="1:7" x14ac:dyDescent="0.25">
      <c r="A10553" s="277">
        <f t="shared" si="1148"/>
        <v>105530</v>
      </c>
      <c r="B10553" s="277">
        <f t="shared" si="1149"/>
        <v>211060</v>
      </c>
      <c r="C10553" s="277">
        <f t="shared" si="1150"/>
        <v>253272</v>
      </c>
      <c r="D10553" s="277">
        <f t="shared" si="1154"/>
        <v>633180</v>
      </c>
      <c r="E10553" s="277">
        <f t="shared" si="1151"/>
        <v>1055300</v>
      </c>
      <c r="F10553" s="277">
        <f t="shared" si="1153"/>
        <v>1266360</v>
      </c>
      <c r="G10553" s="277">
        <f t="shared" si="1152"/>
        <v>126636</v>
      </c>
    </row>
    <row r="10554" spans="1:7" x14ac:dyDescent="0.25">
      <c r="A10554" s="277">
        <f t="shared" si="1148"/>
        <v>105540</v>
      </c>
      <c r="B10554" s="277">
        <f t="shared" si="1149"/>
        <v>211080</v>
      </c>
      <c r="C10554" s="277">
        <f t="shared" si="1150"/>
        <v>253296</v>
      </c>
      <c r="D10554" s="277">
        <f t="shared" si="1154"/>
        <v>633240</v>
      </c>
      <c r="E10554" s="277">
        <f t="shared" si="1151"/>
        <v>1055400</v>
      </c>
      <c r="F10554" s="277">
        <f t="shared" si="1153"/>
        <v>1266480</v>
      </c>
      <c r="G10554" s="277">
        <f t="shared" si="1152"/>
        <v>126648</v>
      </c>
    </row>
    <row r="10555" spans="1:7" x14ac:dyDescent="0.25">
      <c r="A10555" s="277">
        <f t="shared" si="1148"/>
        <v>105550</v>
      </c>
      <c r="B10555" s="277">
        <f t="shared" si="1149"/>
        <v>211100</v>
      </c>
      <c r="C10555" s="277">
        <f t="shared" si="1150"/>
        <v>253320</v>
      </c>
      <c r="D10555" s="277">
        <f t="shared" si="1154"/>
        <v>633300</v>
      </c>
      <c r="E10555" s="277">
        <f t="shared" si="1151"/>
        <v>1055500</v>
      </c>
      <c r="F10555" s="277">
        <f t="shared" si="1153"/>
        <v>1266600</v>
      </c>
      <c r="G10555" s="277">
        <f t="shared" si="1152"/>
        <v>126660</v>
      </c>
    </row>
    <row r="10556" spans="1:7" x14ac:dyDescent="0.25">
      <c r="A10556" s="277">
        <f t="shared" si="1148"/>
        <v>105560</v>
      </c>
      <c r="B10556" s="277">
        <f t="shared" si="1149"/>
        <v>211120</v>
      </c>
      <c r="C10556" s="277">
        <f t="shared" si="1150"/>
        <v>253344</v>
      </c>
      <c r="D10556" s="277">
        <f t="shared" si="1154"/>
        <v>633360</v>
      </c>
      <c r="E10556" s="277">
        <f t="shared" si="1151"/>
        <v>1055600</v>
      </c>
      <c r="F10556" s="277">
        <f t="shared" si="1153"/>
        <v>1266720</v>
      </c>
      <c r="G10556" s="277">
        <f t="shared" si="1152"/>
        <v>126672</v>
      </c>
    </row>
    <row r="10557" spans="1:7" x14ac:dyDescent="0.25">
      <c r="A10557" s="277">
        <f t="shared" si="1148"/>
        <v>105570</v>
      </c>
      <c r="B10557" s="277">
        <f t="shared" si="1149"/>
        <v>211140</v>
      </c>
      <c r="C10557" s="277">
        <f t="shared" si="1150"/>
        <v>253368</v>
      </c>
      <c r="D10557" s="277">
        <f t="shared" si="1154"/>
        <v>633420</v>
      </c>
      <c r="E10557" s="277">
        <f t="shared" si="1151"/>
        <v>1055700</v>
      </c>
      <c r="F10557" s="277">
        <f t="shared" si="1153"/>
        <v>1266840</v>
      </c>
      <c r="G10557" s="277">
        <f t="shared" si="1152"/>
        <v>126684</v>
      </c>
    </row>
    <row r="10558" spans="1:7" x14ac:dyDescent="0.25">
      <c r="A10558" s="277">
        <f t="shared" si="1148"/>
        <v>105580</v>
      </c>
      <c r="B10558" s="277">
        <f t="shared" si="1149"/>
        <v>211160</v>
      </c>
      <c r="C10558" s="277">
        <f t="shared" si="1150"/>
        <v>253392</v>
      </c>
      <c r="D10558" s="277">
        <f t="shared" si="1154"/>
        <v>633480</v>
      </c>
      <c r="E10558" s="277">
        <f t="shared" si="1151"/>
        <v>1055800</v>
      </c>
      <c r="F10558" s="277">
        <f t="shared" si="1153"/>
        <v>1266960</v>
      </c>
      <c r="G10558" s="277">
        <f t="shared" si="1152"/>
        <v>126696</v>
      </c>
    </row>
    <row r="10559" spans="1:7" x14ac:dyDescent="0.25">
      <c r="A10559" s="277">
        <f t="shared" si="1148"/>
        <v>105590</v>
      </c>
      <c r="B10559" s="277">
        <f t="shared" si="1149"/>
        <v>211180</v>
      </c>
      <c r="C10559" s="277">
        <f t="shared" si="1150"/>
        <v>253416</v>
      </c>
      <c r="D10559" s="277">
        <f t="shared" si="1154"/>
        <v>633540</v>
      </c>
      <c r="E10559" s="277">
        <f t="shared" si="1151"/>
        <v>1055900</v>
      </c>
      <c r="F10559" s="277">
        <f t="shared" si="1153"/>
        <v>1267080</v>
      </c>
      <c r="G10559" s="277">
        <f t="shared" si="1152"/>
        <v>126708</v>
      </c>
    </row>
    <row r="10560" spans="1:7" x14ac:dyDescent="0.25">
      <c r="A10560" s="277">
        <f t="shared" si="1148"/>
        <v>105600</v>
      </c>
      <c r="B10560" s="277">
        <f t="shared" si="1149"/>
        <v>211200</v>
      </c>
      <c r="C10560" s="277">
        <f t="shared" si="1150"/>
        <v>253440</v>
      </c>
      <c r="D10560" s="277">
        <f t="shared" si="1154"/>
        <v>633600</v>
      </c>
      <c r="E10560" s="277">
        <f t="shared" si="1151"/>
        <v>1056000</v>
      </c>
      <c r="F10560" s="277">
        <f t="shared" si="1153"/>
        <v>1267200</v>
      </c>
      <c r="G10560" s="277">
        <f t="shared" si="1152"/>
        <v>126720</v>
      </c>
    </row>
    <row r="10561" spans="1:7" x14ac:dyDescent="0.25">
      <c r="A10561" s="277">
        <f t="shared" si="1148"/>
        <v>105610</v>
      </c>
      <c r="B10561" s="277">
        <f t="shared" si="1149"/>
        <v>211220</v>
      </c>
      <c r="C10561" s="277">
        <f t="shared" si="1150"/>
        <v>253464</v>
      </c>
      <c r="D10561" s="277">
        <f t="shared" si="1154"/>
        <v>633660</v>
      </c>
      <c r="E10561" s="277">
        <f t="shared" si="1151"/>
        <v>1056100</v>
      </c>
      <c r="F10561" s="277">
        <f t="shared" si="1153"/>
        <v>1267320</v>
      </c>
      <c r="G10561" s="277">
        <f t="shared" si="1152"/>
        <v>126732</v>
      </c>
    </row>
    <row r="10562" spans="1:7" x14ac:dyDescent="0.25">
      <c r="A10562" s="277">
        <f t="shared" si="1148"/>
        <v>105620</v>
      </c>
      <c r="B10562" s="277">
        <f t="shared" si="1149"/>
        <v>211240</v>
      </c>
      <c r="C10562" s="277">
        <f t="shared" si="1150"/>
        <v>253488</v>
      </c>
      <c r="D10562" s="277">
        <f t="shared" si="1154"/>
        <v>633720</v>
      </c>
      <c r="E10562" s="277">
        <f t="shared" si="1151"/>
        <v>1056200</v>
      </c>
      <c r="F10562" s="277">
        <f t="shared" si="1153"/>
        <v>1267440</v>
      </c>
      <c r="G10562" s="277">
        <f t="shared" si="1152"/>
        <v>126744</v>
      </c>
    </row>
    <row r="10563" spans="1:7" x14ac:dyDescent="0.25">
      <c r="A10563" s="277">
        <f t="shared" ref="A10563:A10626" si="1155">A10562+10</f>
        <v>105630</v>
      </c>
      <c r="B10563" s="277">
        <f t="shared" ref="B10563:B10626" si="1156">B10562+20</f>
        <v>211260</v>
      </c>
      <c r="C10563" s="277">
        <f t="shared" ref="C10563:C10626" si="1157">C10562+24</f>
        <v>253512</v>
      </c>
      <c r="D10563" s="277">
        <f t="shared" si="1154"/>
        <v>633780</v>
      </c>
      <c r="E10563" s="277">
        <f t="shared" ref="E10563:E10626" si="1158">E10562+100</f>
        <v>1056300</v>
      </c>
      <c r="F10563" s="277">
        <f t="shared" si="1153"/>
        <v>1267560</v>
      </c>
      <c r="G10563" s="277">
        <f t="shared" ref="G10563:G10626" si="1159">G10562+12</f>
        <v>126756</v>
      </c>
    </row>
    <row r="10564" spans="1:7" x14ac:dyDescent="0.25">
      <c r="A10564" s="277">
        <f t="shared" si="1155"/>
        <v>105640</v>
      </c>
      <c r="B10564" s="277">
        <f t="shared" si="1156"/>
        <v>211280</v>
      </c>
      <c r="C10564" s="277">
        <f t="shared" si="1157"/>
        <v>253536</v>
      </c>
      <c r="D10564" s="277">
        <f t="shared" si="1154"/>
        <v>633840</v>
      </c>
      <c r="E10564" s="277">
        <f t="shared" si="1158"/>
        <v>1056400</v>
      </c>
      <c r="F10564" s="277">
        <f t="shared" ref="F10564:F10627" si="1160">F10563+120</f>
        <v>1267680</v>
      </c>
      <c r="G10564" s="277">
        <f t="shared" si="1159"/>
        <v>126768</v>
      </c>
    </row>
    <row r="10565" spans="1:7" x14ac:dyDescent="0.25">
      <c r="A10565" s="277">
        <f t="shared" si="1155"/>
        <v>105650</v>
      </c>
      <c r="B10565" s="277">
        <f t="shared" si="1156"/>
        <v>211300</v>
      </c>
      <c r="C10565" s="277">
        <f t="shared" si="1157"/>
        <v>253560</v>
      </c>
      <c r="D10565" s="277">
        <f t="shared" si="1154"/>
        <v>633900</v>
      </c>
      <c r="E10565" s="277">
        <f t="shared" si="1158"/>
        <v>1056500</v>
      </c>
      <c r="F10565" s="277">
        <f t="shared" si="1160"/>
        <v>1267800</v>
      </c>
      <c r="G10565" s="277">
        <f t="shared" si="1159"/>
        <v>126780</v>
      </c>
    </row>
    <row r="10566" spans="1:7" x14ac:dyDescent="0.25">
      <c r="A10566" s="277">
        <f t="shared" si="1155"/>
        <v>105660</v>
      </c>
      <c r="B10566" s="277">
        <f t="shared" si="1156"/>
        <v>211320</v>
      </c>
      <c r="C10566" s="277">
        <f t="shared" si="1157"/>
        <v>253584</v>
      </c>
      <c r="D10566" s="277">
        <f t="shared" si="1154"/>
        <v>633960</v>
      </c>
      <c r="E10566" s="277">
        <f t="shared" si="1158"/>
        <v>1056600</v>
      </c>
      <c r="F10566" s="277">
        <f t="shared" si="1160"/>
        <v>1267920</v>
      </c>
      <c r="G10566" s="277">
        <f t="shared" si="1159"/>
        <v>126792</v>
      </c>
    </row>
    <row r="10567" spans="1:7" x14ac:dyDescent="0.25">
      <c r="A10567" s="277">
        <f t="shared" si="1155"/>
        <v>105670</v>
      </c>
      <c r="B10567" s="277">
        <f t="shared" si="1156"/>
        <v>211340</v>
      </c>
      <c r="C10567" s="277">
        <f t="shared" si="1157"/>
        <v>253608</v>
      </c>
      <c r="D10567" s="277">
        <f t="shared" ref="D10567:D10630" si="1161">D10566+60</f>
        <v>634020</v>
      </c>
      <c r="E10567" s="277">
        <f t="shared" si="1158"/>
        <v>1056700</v>
      </c>
      <c r="F10567" s="277">
        <f t="shared" si="1160"/>
        <v>1268040</v>
      </c>
      <c r="G10567" s="277">
        <f t="shared" si="1159"/>
        <v>126804</v>
      </c>
    </row>
    <row r="10568" spans="1:7" x14ac:dyDescent="0.25">
      <c r="A10568" s="277">
        <f t="shared" si="1155"/>
        <v>105680</v>
      </c>
      <c r="B10568" s="277">
        <f t="shared" si="1156"/>
        <v>211360</v>
      </c>
      <c r="C10568" s="277">
        <f t="shared" si="1157"/>
        <v>253632</v>
      </c>
      <c r="D10568" s="277">
        <f t="shared" si="1161"/>
        <v>634080</v>
      </c>
      <c r="E10568" s="277">
        <f t="shared" si="1158"/>
        <v>1056800</v>
      </c>
      <c r="F10568" s="277">
        <f t="shared" si="1160"/>
        <v>1268160</v>
      </c>
      <c r="G10568" s="277">
        <f t="shared" si="1159"/>
        <v>126816</v>
      </c>
    </row>
    <row r="10569" spans="1:7" x14ac:dyDescent="0.25">
      <c r="A10569" s="277">
        <f t="shared" si="1155"/>
        <v>105690</v>
      </c>
      <c r="B10569" s="277">
        <f t="shared" si="1156"/>
        <v>211380</v>
      </c>
      <c r="C10569" s="277">
        <f t="shared" si="1157"/>
        <v>253656</v>
      </c>
      <c r="D10569" s="277">
        <f t="shared" si="1161"/>
        <v>634140</v>
      </c>
      <c r="E10569" s="277">
        <f t="shared" si="1158"/>
        <v>1056900</v>
      </c>
      <c r="F10569" s="277">
        <f t="shared" si="1160"/>
        <v>1268280</v>
      </c>
      <c r="G10569" s="277">
        <f t="shared" si="1159"/>
        <v>126828</v>
      </c>
    </row>
    <row r="10570" spans="1:7" x14ac:dyDescent="0.25">
      <c r="A10570" s="277">
        <f t="shared" si="1155"/>
        <v>105700</v>
      </c>
      <c r="B10570" s="277">
        <f t="shared" si="1156"/>
        <v>211400</v>
      </c>
      <c r="C10570" s="277">
        <f t="shared" si="1157"/>
        <v>253680</v>
      </c>
      <c r="D10570" s="277">
        <f t="shared" si="1161"/>
        <v>634200</v>
      </c>
      <c r="E10570" s="277">
        <f t="shared" si="1158"/>
        <v>1057000</v>
      </c>
      <c r="F10570" s="277">
        <f t="shared" si="1160"/>
        <v>1268400</v>
      </c>
      <c r="G10570" s="277">
        <f t="shared" si="1159"/>
        <v>126840</v>
      </c>
    </row>
    <row r="10571" spans="1:7" x14ac:dyDescent="0.25">
      <c r="A10571" s="277">
        <f t="shared" si="1155"/>
        <v>105710</v>
      </c>
      <c r="B10571" s="277">
        <f t="shared" si="1156"/>
        <v>211420</v>
      </c>
      <c r="C10571" s="277">
        <f t="shared" si="1157"/>
        <v>253704</v>
      </c>
      <c r="D10571" s="277">
        <f t="shared" si="1161"/>
        <v>634260</v>
      </c>
      <c r="E10571" s="277">
        <f t="shared" si="1158"/>
        <v>1057100</v>
      </c>
      <c r="F10571" s="277">
        <f t="shared" si="1160"/>
        <v>1268520</v>
      </c>
      <c r="G10571" s="277">
        <f t="shared" si="1159"/>
        <v>126852</v>
      </c>
    </row>
    <row r="10572" spans="1:7" x14ac:dyDescent="0.25">
      <c r="A10572" s="277">
        <f t="shared" si="1155"/>
        <v>105720</v>
      </c>
      <c r="B10572" s="277">
        <f t="shared" si="1156"/>
        <v>211440</v>
      </c>
      <c r="C10572" s="277">
        <f t="shared" si="1157"/>
        <v>253728</v>
      </c>
      <c r="D10572" s="277">
        <f t="shared" si="1161"/>
        <v>634320</v>
      </c>
      <c r="E10572" s="277">
        <f t="shared" si="1158"/>
        <v>1057200</v>
      </c>
      <c r="F10572" s="277">
        <f t="shared" si="1160"/>
        <v>1268640</v>
      </c>
      <c r="G10572" s="277">
        <f t="shared" si="1159"/>
        <v>126864</v>
      </c>
    </row>
    <row r="10573" spans="1:7" x14ac:dyDescent="0.25">
      <c r="A10573" s="277">
        <f t="shared" si="1155"/>
        <v>105730</v>
      </c>
      <c r="B10573" s="277">
        <f t="shared" si="1156"/>
        <v>211460</v>
      </c>
      <c r="C10573" s="277">
        <f t="shared" si="1157"/>
        <v>253752</v>
      </c>
      <c r="D10573" s="277">
        <f t="shared" si="1161"/>
        <v>634380</v>
      </c>
      <c r="E10573" s="277">
        <f t="shared" si="1158"/>
        <v>1057300</v>
      </c>
      <c r="F10573" s="277">
        <f t="shared" si="1160"/>
        <v>1268760</v>
      </c>
      <c r="G10573" s="277">
        <f t="shared" si="1159"/>
        <v>126876</v>
      </c>
    </row>
    <row r="10574" spans="1:7" x14ac:dyDescent="0.25">
      <c r="A10574" s="277">
        <f t="shared" si="1155"/>
        <v>105740</v>
      </c>
      <c r="B10574" s="277">
        <f t="shared" si="1156"/>
        <v>211480</v>
      </c>
      <c r="C10574" s="277">
        <f t="shared" si="1157"/>
        <v>253776</v>
      </c>
      <c r="D10574" s="277">
        <f t="shared" si="1161"/>
        <v>634440</v>
      </c>
      <c r="E10574" s="277">
        <f t="shared" si="1158"/>
        <v>1057400</v>
      </c>
      <c r="F10574" s="277">
        <f t="shared" si="1160"/>
        <v>1268880</v>
      </c>
      <c r="G10574" s="277">
        <f t="shared" si="1159"/>
        <v>126888</v>
      </c>
    </row>
    <row r="10575" spans="1:7" x14ac:dyDescent="0.25">
      <c r="A10575" s="277">
        <f t="shared" si="1155"/>
        <v>105750</v>
      </c>
      <c r="B10575" s="277">
        <f t="shared" si="1156"/>
        <v>211500</v>
      </c>
      <c r="C10575" s="277">
        <f t="shared" si="1157"/>
        <v>253800</v>
      </c>
      <c r="D10575" s="277">
        <f t="shared" si="1161"/>
        <v>634500</v>
      </c>
      <c r="E10575" s="277">
        <f t="shared" si="1158"/>
        <v>1057500</v>
      </c>
      <c r="F10575" s="277">
        <f t="shared" si="1160"/>
        <v>1269000</v>
      </c>
      <c r="G10575" s="277">
        <f t="shared" si="1159"/>
        <v>126900</v>
      </c>
    </row>
    <row r="10576" spans="1:7" x14ac:dyDescent="0.25">
      <c r="A10576" s="277">
        <f t="shared" si="1155"/>
        <v>105760</v>
      </c>
      <c r="B10576" s="277">
        <f t="shared" si="1156"/>
        <v>211520</v>
      </c>
      <c r="C10576" s="277">
        <f t="shared" si="1157"/>
        <v>253824</v>
      </c>
      <c r="D10576" s="277">
        <f t="shared" si="1161"/>
        <v>634560</v>
      </c>
      <c r="E10576" s="277">
        <f t="shared" si="1158"/>
        <v>1057600</v>
      </c>
      <c r="F10576" s="277">
        <f t="shared" si="1160"/>
        <v>1269120</v>
      </c>
      <c r="G10576" s="277">
        <f t="shared" si="1159"/>
        <v>126912</v>
      </c>
    </row>
    <row r="10577" spans="1:7" x14ac:dyDescent="0.25">
      <c r="A10577" s="277">
        <f t="shared" si="1155"/>
        <v>105770</v>
      </c>
      <c r="B10577" s="277">
        <f t="shared" si="1156"/>
        <v>211540</v>
      </c>
      <c r="C10577" s="277">
        <f t="shared" si="1157"/>
        <v>253848</v>
      </c>
      <c r="D10577" s="277">
        <f t="shared" si="1161"/>
        <v>634620</v>
      </c>
      <c r="E10577" s="277">
        <f t="shared" si="1158"/>
        <v>1057700</v>
      </c>
      <c r="F10577" s="277">
        <f t="shared" si="1160"/>
        <v>1269240</v>
      </c>
      <c r="G10577" s="277">
        <f t="shared" si="1159"/>
        <v>126924</v>
      </c>
    </row>
    <row r="10578" spans="1:7" x14ac:dyDescent="0.25">
      <c r="A10578" s="277">
        <f t="shared" si="1155"/>
        <v>105780</v>
      </c>
      <c r="B10578" s="277">
        <f t="shared" si="1156"/>
        <v>211560</v>
      </c>
      <c r="C10578" s="277">
        <f t="shared" si="1157"/>
        <v>253872</v>
      </c>
      <c r="D10578" s="277">
        <f t="shared" si="1161"/>
        <v>634680</v>
      </c>
      <c r="E10578" s="277">
        <f t="shared" si="1158"/>
        <v>1057800</v>
      </c>
      <c r="F10578" s="277">
        <f t="shared" si="1160"/>
        <v>1269360</v>
      </c>
      <c r="G10578" s="277">
        <f t="shared" si="1159"/>
        <v>126936</v>
      </c>
    </row>
    <row r="10579" spans="1:7" x14ac:dyDescent="0.25">
      <c r="A10579" s="277">
        <f t="shared" si="1155"/>
        <v>105790</v>
      </c>
      <c r="B10579" s="277">
        <f t="shared" si="1156"/>
        <v>211580</v>
      </c>
      <c r="C10579" s="277">
        <f t="shared" si="1157"/>
        <v>253896</v>
      </c>
      <c r="D10579" s="277">
        <f t="shared" si="1161"/>
        <v>634740</v>
      </c>
      <c r="E10579" s="277">
        <f t="shared" si="1158"/>
        <v>1057900</v>
      </c>
      <c r="F10579" s="277">
        <f t="shared" si="1160"/>
        <v>1269480</v>
      </c>
      <c r="G10579" s="277">
        <f t="shared" si="1159"/>
        <v>126948</v>
      </c>
    </row>
    <row r="10580" spans="1:7" x14ac:dyDescent="0.25">
      <c r="A10580" s="277">
        <f t="shared" si="1155"/>
        <v>105800</v>
      </c>
      <c r="B10580" s="277">
        <f t="shared" si="1156"/>
        <v>211600</v>
      </c>
      <c r="C10580" s="277">
        <f t="shared" si="1157"/>
        <v>253920</v>
      </c>
      <c r="D10580" s="277">
        <f t="shared" si="1161"/>
        <v>634800</v>
      </c>
      <c r="E10580" s="277">
        <f t="shared" si="1158"/>
        <v>1058000</v>
      </c>
      <c r="F10580" s="277">
        <f t="shared" si="1160"/>
        <v>1269600</v>
      </c>
      <c r="G10580" s="277">
        <f t="shared" si="1159"/>
        <v>126960</v>
      </c>
    </row>
    <row r="10581" spans="1:7" x14ac:dyDescent="0.25">
      <c r="A10581" s="277">
        <f t="shared" si="1155"/>
        <v>105810</v>
      </c>
      <c r="B10581" s="277">
        <f t="shared" si="1156"/>
        <v>211620</v>
      </c>
      <c r="C10581" s="277">
        <f t="shared" si="1157"/>
        <v>253944</v>
      </c>
      <c r="D10581" s="277">
        <f t="shared" si="1161"/>
        <v>634860</v>
      </c>
      <c r="E10581" s="277">
        <f t="shared" si="1158"/>
        <v>1058100</v>
      </c>
      <c r="F10581" s="277">
        <f t="shared" si="1160"/>
        <v>1269720</v>
      </c>
      <c r="G10581" s="277">
        <f t="shared" si="1159"/>
        <v>126972</v>
      </c>
    </row>
    <row r="10582" spans="1:7" x14ac:dyDescent="0.25">
      <c r="A10582" s="277">
        <f t="shared" si="1155"/>
        <v>105820</v>
      </c>
      <c r="B10582" s="277">
        <f t="shared" si="1156"/>
        <v>211640</v>
      </c>
      <c r="C10582" s="277">
        <f t="shared" si="1157"/>
        <v>253968</v>
      </c>
      <c r="D10582" s="277">
        <f t="shared" si="1161"/>
        <v>634920</v>
      </c>
      <c r="E10582" s="277">
        <f t="shared" si="1158"/>
        <v>1058200</v>
      </c>
      <c r="F10582" s="277">
        <f t="shared" si="1160"/>
        <v>1269840</v>
      </c>
      <c r="G10582" s="277">
        <f t="shared" si="1159"/>
        <v>126984</v>
      </c>
    </row>
    <row r="10583" spans="1:7" x14ac:dyDescent="0.25">
      <c r="A10583" s="277">
        <f t="shared" si="1155"/>
        <v>105830</v>
      </c>
      <c r="B10583" s="277">
        <f t="shared" si="1156"/>
        <v>211660</v>
      </c>
      <c r="C10583" s="277">
        <f t="shared" si="1157"/>
        <v>253992</v>
      </c>
      <c r="D10583" s="277">
        <f t="shared" si="1161"/>
        <v>634980</v>
      </c>
      <c r="E10583" s="277">
        <f t="shared" si="1158"/>
        <v>1058300</v>
      </c>
      <c r="F10583" s="277">
        <f t="shared" si="1160"/>
        <v>1269960</v>
      </c>
      <c r="G10583" s="277">
        <f t="shared" si="1159"/>
        <v>126996</v>
      </c>
    </row>
    <row r="10584" spans="1:7" x14ac:dyDescent="0.25">
      <c r="A10584" s="277">
        <f t="shared" si="1155"/>
        <v>105840</v>
      </c>
      <c r="B10584" s="277">
        <f t="shared" si="1156"/>
        <v>211680</v>
      </c>
      <c r="C10584" s="277">
        <f t="shared" si="1157"/>
        <v>254016</v>
      </c>
      <c r="D10584" s="277">
        <f t="shared" si="1161"/>
        <v>635040</v>
      </c>
      <c r="E10584" s="277">
        <f t="shared" si="1158"/>
        <v>1058400</v>
      </c>
      <c r="F10584" s="277">
        <f t="shared" si="1160"/>
        <v>1270080</v>
      </c>
      <c r="G10584" s="277">
        <f t="shared" si="1159"/>
        <v>127008</v>
      </c>
    </row>
    <row r="10585" spans="1:7" x14ac:dyDescent="0.25">
      <c r="A10585" s="277">
        <f t="shared" si="1155"/>
        <v>105850</v>
      </c>
      <c r="B10585" s="277">
        <f t="shared" si="1156"/>
        <v>211700</v>
      </c>
      <c r="C10585" s="277">
        <f t="shared" si="1157"/>
        <v>254040</v>
      </c>
      <c r="D10585" s="277">
        <f t="shared" si="1161"/>
        <v>635100</v>
      </c>
      <c r="E10585" s="277">
        <f t="shared" si="1158"/>
        <v>1058500</v>
      </c>
      <c r="F10585" s="277">
        <f t="shared" si="1160"/>
        <v>1270200</v>
      </c>
      <c r="G10585" s="277">
        <f t="shared" si="1159"/>
        <v>127020</v>
      </c>
    </row>
    <row r="10586" spans="1:7" x14ac:dyDescent="0.25">
      <c r="A10586" s="277">
        <f t="shared" si="1155"/>
        <v>105860</v>
      </c>
      <c r="B10586" s="277">
        <f t="shared" si="1156"/>
        <v>211720</v>
      </c>
      <c r="C10586" s="277">
        <f t="shared" si="1157"/>
        <v>254064</v>
      </c>
      <c r="D10586" s="277">
        <f t="shared" si="1161"/>
        <v>635160</v>
      </c>
      <c r="E10586" s="277">
        <f t="shared" si="1158"/>
        <v>1058600</v>
      </c>
      <c r="F10586" s="277">
        <f t="shared" si="1160"/>
        <v>1270320</v>
      </c>
      <c r="G10586" s="277">
        <f t="shared" si="1159"/>
        <v>127032</v>
      </c>
    </row>
    <row r="10587" spans="1:7" x14ac:dyDescent="0.25">
      <c r="A10587" s="277">
        <f t="shared" si="1155"/>
        <v>105870</v>
      </c>
      <c r="B10587" s="277">
        <f t="shared" si="1156"/>
        <v>211740</v>
      </c>
      <c r="C10587" s="277">
        <f t="shared" si="1157"/>
        <v>254088</v>
      </c>
      <c r="D10587" s="277">
        <f t="shared" si="1161"/>
        <v>635220</v>
      </c>
      <c r="E10587" s="277">
        <f t="shared" si="1158"/>
        <v>1058700</v>
      </c>
      <c r="F10587" s="277">
        <f t="shared" si="1160"/>
        <v>1270440</v>
      </c>
      <c r="G10587" s="277">
        <f t="shared" si="1159"/>
        <v>127044</v>
      </c>
    </row>
    <row r="10588" spans="1:7" x14ac:dyDescent="0.25">
      <c r="A10588" s="277">
        <f t="shared" si="1155"/>
        <v>105880</v>
      </c>
      <c r="B10588" s="277">
        <f t="shared" si="1156"/>
        <v>211760</v>
      </c>
      <c r="C10588" s="277">
        <f t="shared" si="1157"/>
        <v>254112</v>
      </c>
      <c r="D10588" s="277">
        <f t="shared" si="1161"/>
        <v>635280</v>
      </c>
      <c r="E10588" s="277">
        <f t="shared" si="1158"/>
        <v>1058800</v>
      </c>
      <c r="F10588" s="277">
        <f t="shared" si="1160"/>
        <v>1270560</v>
      </c>
      <c r="G10588" s="277">
        <f t="shared" si="1159"/>
        <v>127056</v>
      </c>
    </row>
    <row r="10589" spans="1:7" x14ac:dyDescent="0.25">
      <c r="A10589" s="277">
        <f t="shared" si="1155"/>
        <v>105890</v>
      </c>
      <c r="B10589" s="277">
        <f t="shared" si="1156"/>
        <v>211780</v>
      </c>
      <c r="C10589" s="277">
        <f t="shared" si="1157"/>
        <v>254136</v>
      </c>
      <c r="D10589" s="277">
        <f t="shared" si="1161"/>
        <v>635340</v>
      </c>
      <c r="E10589" s="277">
        <f t="shared" si="1158"/>
        <v>1058900</v>
      </c>
      <c r="F10589" s="277">
        <f t="shared" si="1160"/>
        <v>1270680</v>
      </c>
      <c r="G10589" s="277">
        <f t="shared" si="1159"/>
        <v>127068</v>
      </c>
    </row>
    <row r="10590" spans="1:7" x14ac:dyDescent="0.25">
      <c r="A10590" s="277">
        <f t="shared" si="1155"/>
        <v>105900</v>
      </c>
      <c r="B10590" s="277">
        <f t="shared" si="1156"/>
        <v>211800</v>
      </c>
      <c r="C10590" s="277">
        <f t="shared" si="1157"/>
        <v>254160</v>
      </c>
      <c r="D10590" s="277">
        <f t="shared" si="1161"/>
        <v>635400</v>
      </c>
      <c r="E10590" s="277">
        <f t="shared" si="1158"/>
        <v>1059000</v>
      </c>
      <c r="F10590" s="277">
        <f t="shared" si="1160"/>
        <v>1270800</v>
      </c>
      <c r="G10590" s="277">
        <f t="shared" si="1159"/>
        <v>127080</v>
      </c>
    </row>
    <row r="10591" spans="1:7" x14ac:dyDescent="0.25">
      <c r="A10591" s="277">
        <f t="shared" si="1155"/>
        <v>105910</v>
      </c>
      <c r="B10591" s="277">
        <f t="shared" si="1156"/>
        <v>211820</v>
      </c>
      <c r="C10591" s="277">
        <f t="shared" si="1157"/>
        <v>254184</v>
      </c>
      <c r="D10591" s="277">
        <f t="shared" si="1161"/>
        <v>635460</v>
      </c>
      <c r="E10591" s="277">
        <f t="shared" si="1158"/>
        <v>1059100</v>
      </c>
      <c r="F10591" s="277">
        <f t="shared" si="1160"/>
        <v>1270920</v>
      </c>
      <c r="G10591" s="277">
        <f t="shared" si="1159"/>
        <v>127092</v>
      </c>
    </row>
    <row r="10592" spans="1:7" x14ac:dyDescent="0.25">
      <c r="A10592" s="277">
        <f t="shared" si="1155"/>
        <v>105920</v>
      </c>
      <c r="B10592" s="277">
        <f t="shared" si="1156"/>
        <v>211840</v>
      </c>
      <c r="C10592" s="277">
        <f t="shared" si="1157"/>
        <v>254208</v>
      </c>
      <c r="D10592" s="277">
        <f t="shared" si="1161"/>
        <v>635520</v>
      </c>
      <c r="E10592" s="277">
        <f t="shared" si="1158"/>
        <v>1059200</v>
      </c>
      <c r="F10592" s="277">
        <f t="shared" si="1160"/>
        <v>1271040</v>
      </c>
      <c r="G10592" s="277">
        <f t="shared" si="1159"/>
        <v>127104</v>
      </c>
    </row>
    <row r="10593" spans="1:7" x14ac:dyDescent="0.25">
      <c r="A10593" s="277">
        <f t="shared" si="1155"/>
        <v>105930</v>
      </c>
      <c r="B10593" s="277">
        <f t="shared" si="1156"/>
        <v>211860</v>
      </c>
      <c r="C10593" s="277">
        <f t="shared" si="1157"/>
        <v>254232</v>
      </c>
      <c r="D10593" s="277">
        <f t="shared" si="1161"/>
        <v>635580</v>
      </c>
      <c r="E10593" s="277">
        <f t="shared" si="1158"/>
        <v>1059300</v>
      </c>
      <c r="F10593" s="277">
        <f t="shared" si="1160"/>
        <v>1271160</v>
      </c>
      <c r="G10593" s="277">
        <f t="shared" si="1159"/>
        <v>127116</v>
      </c>
    </row>
    <row r="10594" spans="1:7" x14ac:dyDescent="0.25">
      <c r="A10594" s="277">
        <f t="shared" si="1155"/>
        <v>105940</v>
      </c>
      <c r="B10594" s="277">
        <f t="shared" si="1156"/>
        <v>211880</v>
      </c>
      <c r="C10594" s="277">
        <f t="shared" si="1157"/>
        <v>254256</v>
      </c>
      <c r="D10594" s="277">
        <f t="shared" si="1161"/>
        <v>635640</v>
      </c>
      <c r="E10594" s="277">
        <f t="shared" si="1158"/>
        <v>1059400</v>
      </c>
      <c r="F10594" s="277">
        <f t="shared" si="1160"/>
        <v>1271280</v>
      </c>
      <c r="G10594" s="277">
        <f t="shared" si="1159"/>
        <v>127128</v>
      </c>
    </row>
    <row r="10595" spans="1:7" x14ac:dyDescent="0.25">
      <c r="A10595" s="277">
        <f t="shared" si="1155"/>
        <v>105950</v>
      </c>
      <c r="B10595" s="277">
        <f t="shared" si="1156"/>
        <v>211900</v>
      </c>
      <c r="C10595" s="277">
        <f t="shared" si="1157"/>
        <v>254280</v>
      </c>
      <c r="D10595" s="277">
        <f t="shared" si="1161"/>
        <v>635700</v>
      </c>
      <c r="E10595" s="277">
        <f t="shared" si="1158"/>
        <v>1059500</v>
      </c>
      <c r="F10595" s="277">
        <f t="shared" si="1160"/>
        <v>1271400</v>
      </c>
      <c r="G10595" s="277">
        <f t="shared" si="1159"/>
        <v>127140</v>
      </c>
    </row>
    <row r="10596" spans="1:7" x14ac:dyDescent="0.25">
      <c r="A10596" s="277">
        <f t="shared" si="1155"/>
        <v>105960</v>
      </c>
      <c r="B10596" s="277">
        <f t="shared" si="1156"/>
        <v>211920</v>
      </c>
      <c r="C10596" s="277">
        <f t="shared" si="1157"/>
        <v>254304</v>
      </c>
      <c r="D10596" s="277">
        <f t="shared" si="1161"/>
        <v>635760</v>
      </c>
      <c r="E10596" s="277">
        <f t="shared" si="1158"/>
        <v>1059600</v>
      </c>
      <c r="F10596" s="277">
        <f t="shared" si="1160"/>
        <v>1271520</v>
      </c>
      <c r="G10596" s="277">
        <f t="shared" si="1159"/>
        <v>127152</v>
      </c>
    </row>
    <row r="10597" spans="1:7" x14ac:dyDescent="0.25">
      <c r="A10597" s="277">
        <f t="shared" si="1155"/>
        <v>105970</v>
      </c>
      <c r="B10597" s="277">
        <f t="shared" si="1156"/>
        <v>211940</v>
      </c>
      <c r="C10597" s="277">
        <f t="shared" si="1157"/>
        <v>254328</v>
      </c>
      <c r="D10597" s="277">
        <f t="shared" si="1161"/>
        <v>635820</v>
      </c>
      <c r="E10597" s="277">
        <f t="shared" si="1158"/>
        <v>1059700</v>
      </c>
      <c r="F10597" s="277">
        <f t="shared" si="1160"/>
        <v>1271640</v>
      </c>
      <c r="G10597" s="277">
        <f t="shared" si="1159"/>
        <v>127164</v>
      </c>
    </row>
    <row r="10598" spans="1:7" x14ac:dyDescent="0.25">
      <c r="A10598" s="277">
        <f t="shared" si="1155"/>
        <v>105980</v>
      </c>
      <c r="B10598" s="277">
        <f t="shared" si="1156"/>
        <v>211960</v>
      </c>
      <c r="C10598" s="277">
        <f t="shared" si="1157"/>
        <v>254352</v>
      </c>
      <c r="D10598" s="277">
        <f t="shared" si="1161"/>
        <v>635880</v>
      </c>
      <c r="E10598" s="277">
        <f t="shared" si="1158"/>
        <v>1059800</v>
      </c>
      <c r="F10598" s="277">
        <f t="shared" si="1160"/>
        <v>1271760</v>
      </c>
      <c r="G10598" s="277">
        <f t="shared" si="1159"/>
        <v>127176</v>
      </c>
    </row>
    <row r="10599" spans="1:7" x14ac:dyDescent="0.25">
      <c r="A10599" s="277">
        <f t="shared" si="1155"/>
        <v>105990</v>
      </c>
      <c r="B10599" s="277">
        <f t="shared" si="1156"/>
        <v>211980</v>
      </c>
      <c r="C10599" s="277">
        <f t="shared" si="1157"/>
        <v>254376</v>
      </c>
      <c r="D10599" s="277">
        <f t="shared" si="1161"/>
        <v>635940</v>
      </c>
      <c r="E10599" s="277">
        <f t="shared" si="1158"/>
        <v>1059900</v>
      </c>
      <c r="F10599" s="277">
        <f t="shared" si="1160"/>
        <v>1271880</v>
      </c>
      <c r="G10599" s="277">
        <f t="shared" si="1159"/>
        <v>127188</v>
      </c>
    </row>
    <row r="10600" spans="1:7" x14ac:dyDescent="0.25">
      <c r="A10600" s="277">
        <f t="shared" si="1155"/>
        <v>106000</v>
      </c>
      <c r="B10600" s="277">
        <f t="shared" si="1156"/>
        <v>212000</v>
      </c>
      <c r="C10600" s="277">
        <f t="shared" si="1157"/>
        <v>254400</v>
      </c>
      <c r="D10600" s="277">
        <f t="shared" si="1161"/>
        <v>636000</v>
      </c>
      <c r="E10600" s="277">
        <f t="shared" si="1158"/>
        <v>1060000</v>
      </c>
      <c r="F10600" s="277">
        <f t="shared" si="1160"/>
        <v>1272000</v>
      </c>
      <c r="G10600" s="277">
        <f t="shared" si="1159"/>
        <v>127200</v>
      </c>
    </row>
    <row r="10601" spans="1:7" x14ac:dyDescent="0.25">
      <c r="A10601" s="277">
        <f t="shared" si="1155"/>
        <v>106010</v>
      </c>
      <c r="B10601" s="277">
        <f t="shared" si="1156"/>
        <v>212020</v>
      </c>
      <c r="C10601" s="277">
        <f t="shared" si="1157"/>
        <v>254424</v>
      </c>
      <c r="D10601" s="277">
        <f t="shared" si="1161"/>
        <v>636060</v>
      </c>
      <c r="E10601" s="277">
        <f t="shared" si="1158"/>
        <v>1060100</v>
      </c>
      <c r="F10601" s="277">
        <f t="shared" si="1160"/>
        <v>1272120</v>
      </c>
      <c r="G10601" s="277">
        <f t="shared" si="1159"/>
        <v>127212</v>
      </c>
    </row>
    <row r="10602" spans="1:7" x14ac:dyDescent="0.25">
      <c r="A10602" s="277">
        <f t="shared" si="1155"/>
        <v>106020</v>
      </c>
      <c r="B10602" s="277">
        <f t="shared" si="1156"/>
        <v>212040</v>
      </c>
      <c r="C10602" s="277">
        <f t="shared" si="1157"/>
        <v>254448</v>
      </c>
      <c r="D10602" s="277">
        <f t="shared" si="1161"/>
        <v>636120</v>
      </c>
      <c r="E10602" s="277">
        <f t="shared" si="1158"/>
        <v>1060200</v>
      </c>
      <c r="F10602" s="277">
        <f t="shared" si="1160"/>
        <v>1272240</v>
      </c>
      <c r="G10602" s="277">
        <f t="shared" si="1159"/>
        <v>127224</v>
      </c>
    </row>
    <row r="10603" spans="1:7" x14ac:dyDescent="0.25">
      <c r="A10603" s="277">
        <f t="shared" si="1155"/>
        <v>106030</v>
      </c>
      <c r="B10603" s="277">
        <f t="shared" si="1156"/>
        <v>212060</v>
      </c>
      <c r="C10603" s="277">
        <f t="shared" si="1157"/>
        <v>254472</v>
      </c>
      <c r="D10603" s="277">
        <f t="shared" si="1161"/>
        <v>636180</v>
      </c>
      <c r="E10603" s="277">
        <f t="shared" si="1158"/>
        <v>1060300</v>
      </c>
      <c r="F10603" s="277">
        <f t="shared" si="1160"/>
        <v>1272360</v>
      </c>
      <c r="G10603" s="277">
        <f t="shared" si="1159"/>
        <v>127236</v>
      </c>
    </row>
    <row r="10604" spans="1:7" x14ac:dyDescent="0.25">
      <c r="A10604" s="277">
        <f t="shared" si="1155"/>
        <v>106040</v>
      </c>
      <c r="B10604" s="277">
        <f t="shared" si="1156"/>
        <v>212080</v>
      </c>
      <c r="C10604" s="277">
        <f t="shared" si="1157"/>
        <v>254496</v>
      </c>
      <c r="D10604" s="277">
        <f t="shared" si="1161"/>
        <v>636240</v>
      </c>
      <c r="E10604" s="277">
        <f t="shared" si="1158"/>
        <v>1060400</v>
      </c>
      <c r="F10604" s="277">
        <f t="shared" si="1160"/>
        <v>1272480</v>
      </c>
      <c r="G10604" s="277">
        <f t="shared" si="1159"/>
        <v>127248</v>
      </c>
    </row>
    <row r="10605" spans="1:7" x14ac:dyDescent="0.25">
      <c r="A10605" s="277">
        <f t="shared" si="1155"/>
        <v>106050</v>
      </c>
      <c r="B10605" s="277">
        <f t="shared" si="1156"/>
        <v>212100</v>
      </c>
      <c r="C10605" s="277">
        <f t="shared" si="1157"/>
        <v>254520</v>
      </c>
      <c r="D10605" s="277">
        <f t="shared" si="1161"/>
        <v>636300</v>
      </c>
      <c r="E10605" s="277">
        <f t="shared" si="1158"/>
        <v>1060500</v>
      </c>
      <c r="F10605" s="277">
        <f t="shared" si="1160"/>
        <v>1272600</v>
      </c>
      <c r="G10605" s="277">
        <f t="shared" si="1159"/>
        <v>127260</v>
      </c>
    </row>
    <row r="10606" spans="1:7" x14ac:dyDescent="0.25">
      <c r="A10606" s="277">
        <f t="shared" si="1155"/>
        <v>106060</v>
      </c>
      <c r="B10606" s="277">
        <f t="shared" si="1156"/>
        <v>212120</v>
      </c>
      <c r="C10606" s="277">
        <f t="shared" si="1157"/>
        <v>254544</v>
      </c>
      <c r="D10606" s="277">
        <f t="shared" si="1161"/>
        <v>636360</v>
      </c>
      <c r="E10606" s="277">
        <f t="shared" si="1158"/>
        <v>1060600</v>
      </c>
      <c r="F10606" s="277">
        <f t="shared" si="1160"/>
        <v>1272720</v>
      </c>
      <c r="G10606" s="277">
        <f t="shared" si="1159"/>
        <v>127272</v>
      </c>
    </row>
    <row r="10607" spans="1:7" x14ac:dyDescent="0.25">
      <c r="A10607" s="277">
        <f t="shared" si="1155"/>
        <v>106070</v>
      </c>
      <c r="B10607" s="277">
        <f t="shared" si="1156"/>
        <v>212140</v>
      </c>
      <c r="C10607" s="277">
        <f t="shared" si="1157"/>
        <v>254568</v>
      </c>
      <c r="D10607" s="277">
        <f t="shared" si="1161"/>
        <v>636420</v>
      </c>
      <c r="E10607" s="277">
        <f t="shared" si="1158"/>
        <v>1060700</v>
      </c>
      <c r="F10607" s="277">
        <f t="shared" si="1160"/>
        <v>1272840</v>
      </c>
      <c r="G10607" s="277">
        <f t="shared" si="1159"/>
        <v>127284</v>
      </c>
    </row>
    <row r="10608" spans="1:7" x14ac:dyDescent="0.25">
      <c r="A10608" s="277">
        <f t="shared" si="1155"/>
        <v>106080</v>
      </c>
      <c r="B10608" s="277">
        <f t="shared" si="1156"/>
        <v>212160</v>
      </c>
      <c r="C10608" s="277">
        <f t="shared" si="1157"/>
        <v>254592</v>
      </c>
      <c r="D10608" s="277">
        <f t="shared" si="1161"/>
        <v>636480</v>
      </c>
      <c r="E10608" s="277">
        <f t="shared" si="1158"/>
        <v>1060800</v>
      </c>
      <c r="F10608" s="277">
        <f t="shared" si="1160"/>
        <v>1272960</v>
      </c>
      <c r="G10608" s="277">
        <f t="shared" si="1159"/>
        <v>127296</v>
      </c>
    </row>
    <row r="10609" spans="1:7" x14ac:dyDescent="0.25">
      <c r="A10609" s="277">
        <f t="shared" si="1155"/>
        <v>106090</v>
      </c>
      <c r="B10609" s="277">
        <f t="shared" si="1156"/>
        <v>212180</v>
      </c>
      <c r="C10609" s="277">
        <f t="shared" si="1157"/>
        <v>254616</v>
      </c>
      <c r="D10609" s="277">
        <f t="shared" si="1161"/>
        <v>636540</v>
      </c>
      <c r="E10609" s="277">
        <f t="shared" si="1158"/>
        <v>1060900</v>
      </c>
      <c r="F10609" s="277">
        <f t="shared" si="1160"/>
        <v>1273080</v>
      </c>
      <c r="G10609" s="277">
        <f t="shared" si="1159"/>
        <v>127308</v>
      </c>
    </row>
    <row r="10610" spans="1:7" x14ac:dyDescent="0.25">
      <c r="A10610" s="277">
        <f t="shared" si="1155"/>
        <v>106100</v>
      </c>
      <c r="B10610" s="277">
        <f t="shared" si="1156"/>
        <v>212200</v>
      </c>
      <c r="C10610" s="277">
        <f t="shared" si="1157"/>
        <v>254640</v>
      </c>
      <c r="D10610" s="277">
        <f t="shared" si="1161"/>
        <v>636600</v>
      </c>
      <c r="E10610" s="277">
        <f t="shared" si="1158"/>
        <v>1061000</v>
      </c>
      <c r="F10610" s="277">
        <f t="shared" si="1160"/>
        <v>1273200</v>
      </c>
      <c r="G10610" s="277">
        <f t="shared" si="1159"/>
        <v>127320</v>
      </c>
    </row>
    <row r="10611" spans="1:7" x14ac:dyDescent="0.25">
      <c r="A10611" s="277">
        <f t="shared" si="1155"/>
        <v>106110</v>
      </c>
      <c r="B10611" s="277">
        <f t="shared" si="1156"/>
        <v>212220</v>
      </c>
      <c r="C10611" s="277">
        <f t="shared" si="1157"/>
        <v>254664</v>
      </c>
      <c r="D10611" s="277">
        <f t="shared" si="1161"/>
        <v>636660</v>
      </c>
      <c r="E10611" s="277">
        <f t="shared" si="1158"/>
        <v>1061100</v>
      </c>
      <c r="F10611" s="277">
        <f t="shared" si="1160"/>
        <v>1273320</v>
      </c>
      <c r="G10611" s="277">
        <f t="shared" si="1159"/>
        <v>127332</v>
      </c>
    </row>
    <row r="10612" spans="1:7" x14ac:dyDescent="0.25">
      <c r="A10612" s="277">
        <f t="shared" si="1155"/>
        <v>106120</v>
      </c>
      <c r="B10612" s="277">
        <f t="shared" si="1156"/>
        <v>212240</v>
      </c>
      <c r="C10612" s="277">
        <f t="shared" si="1157"/>
        <v>254688</v>
      </c>
      <c r="D10612" s="277">
        <f t="shared" si="1161"/>
        <v>636720</v>
      </c>
      <c r="E10612" s="277">
        <f t="shared" si="1158"/>
        <v>1061200</v>
      </c>
      <c r="F10612" s="277">
        <f t="shared" si="1160"/>
        <v>1273440</v>
      </c>
      <c r="G10612" s="277">
        <f t="shared" si="1159"/>
        <v>127344</v>
      </c>
    </row>
    <row r="10613" spans="1:7" x14ac:dyDescent="0.25">
      <c r="A10613" s="277">
        <f t="shared" si="1155"/>
        <v>106130</v>
      </c>
      <c r="B10613" s="277">
        <f t="shared" si="1156"/>
        <v>212260</v>
      </c>
      <c r="C10613" s="277">
        <f t="shared" si="1157"/>
        <v>254712</v>
      </c>
      <c r="D10613" s="277">
        <f t="shared" si="1161"/>
        <v>636780</v>
      </c>
      <c r="E10613" s="277">
        <f t="shared" si="1158"/>
        <v>1061300</v>
      </c>
      <c r="F10613" s="277">
        <f t="shared" si="1160"/>
        <v>1273560</v>
      </c>
      <c r="G10613" s="277">
        <f t="shared" si="1159"/>
        <v>127356</v>
      </c>
    </row>
    <row r="10614" spans="1:7" x14ac:dyDescent="0.25">
      <c r="A10614" s="277">
        <f t="shared" si="1155"/>
        <v>106140</v>
      </c>
      <c r="B10614" s="277">
        <f t="shared" si="1156"/>
        <v>212280</v>
      </c>
      <c r="C10614" s="277">
        <f t="shared" si="1157"/>
        <v>254736</v>
      </c>
      <c r="D10614" s="277">
        <f t="shared" si="1161"/>
        <v>636840</v>
      </c>
      <c r="E10614" s="277">
        <f t="shared" si="1158"/>
        <v>1061400</v>
      </c>
      <c r="F10614" s="277">
        <f t="shared" si="1160"/>
        <v>1273680</v>
      </c>
      <c r="G10614" s="277">
        <f t="shared" si="1159"/>
        <v>127368</v>
      </c>
    </row>
    <row r="10615" spans="1:7" x14ac:dyDescent="0.25">
      <c r="A10615" s="277">
        <f t="shared" si="1155"/>
        <v>106150</v>
      </c>
      <c r="B10615" s="277">
        <f t="shared" si="1156"/>
        <v>212300</v>
      </c>
      <c r="C10615" s="277">
        <f t="shared" si="1157"/>
        <v>254760</v>
      </c>
      <c r="D10615" s="277">
        <f t="shared" si="1161"/>
        <v>636900</v>
      </c>
      <c r="E10615" s="277">
        <f t="shared" si="1158"/>
        <v>1061500</v>
      </c>
      <c r="F10615" s="277">
        <f t="shared" si="1160"/>
        <v>1273800</v>
      </c>
      <c r="G10615" s="277">
        <f t="shared" si="1159"/>
        <v>127380</v>
      </c>
    </row>
    <row r="10616" spans="1:7" x14ac:dyDescent="0.25">
      <c r="A10616" s="277">
        <f t="shared" si="1155"/>
        <v>106160</v>
      </c>
      <c r="B10616" s="277">
        <f t="shared" si="1156"/>
        <v>212320</v>
      </c>
      <c r="C10616" s="277">
        <f t="shared" si="1157"/>
        <v>254784</v>
      </c>
      <c r="D10616" s="277">
        <f t="shared" si="1161"/>
        <v>636960</v>
      </c>
      <c r="E10616" s="277">
        <f t="shared" si="1158"/>
        <v>1061600</v>
      </c>
      <c r="F10616" s="277">
        <f t="shared" si="1160"/>
        <v>1273920</v>
      </c>
      <c r="G10616" s="277">
        <f t="shared" si="1159"/>
        <v>127392</v>
      </c>
    </row>
    <row r="10617" spans="1:7" x14ac:dyDescent="0.25">
      <c r="A10617" s="277">
        <f t="shared" si="1155"/>
        <v>106170</v>
      </c>
      <c r="B10617" s="277">
        <f t="shared" si="1156"/>
        <v>212340</v>
      </c>
      <c r="C10617" s="277">
        <f t="shared" si="1157"/>
        <v>254808</v>
      </c>
      <c r="D10617" s="277">
        <f t="shared" si="1161"/>
        <v>637020</v>
      </c>
      <c r="E10617" s="277">
        <f t="shared" si="1158"/>
        <v>1061700</v>
      </c>
      <c r="F10617" s="277">
        <f t="shared" si="1160"/>
        <v>1274040</v>
      </c>
      <c r="G10617" s="277">
        <f t="shared" si="1159"/>
        <v>127404</v>
      </c>
    </row>
    <row r="10618" spans="1:7" x14ac:dyDescent="0.25">
      <c r="A10618" s="277">
        <f t="shared" si="1155"/>
        <v>106180</v>
      </c>
      <c r="B10618" s="277">
        <f t="shared" si="1156"/>
        <v>212360</v>
      </c>
      <c r="C10618" s="277">
        <f t="shared" si="1157"/>
        <v>254832</v>
      </c>
      <c r="D10618" s="277">
        <f t="shared" si="1161"/>
        <v>637080</v>
      </c>
      <c r="E10618" s="277">
        <f t="shared" si="1158"/>
        <v>1061800</v>
      </c>
      <c r="F10618" s="277">
        <f t="shared" si="1160"/>
        <v>1274160</v>
      </c>
      <c r="G10618" s="277">
        <f t="shared" si="1159"/>
        <v>127416</v>
      </c>
    </row>
    <row r="10619" spans="1:7" x14ac:dyDescent="0.25">
      <c r="A10619" s="277">
        <f t="shared" si="1155"/>
        <v>106190</v>
      </c>
      <c r="B10619" s="277">
        <f t="shared" si="1156"/>
        <v>212380</v>
      </c>
      <c r="C10619" s="277">
        <f t="shared" si="1157"/>
        <v>254856</v>
      </c>
      <c r="D10619" s="277">
        <f t="shared" si="1161"/>
        <v>637140</v>
      </c>
      <c r="E10619" s="277">
        <f t="shared" si="1158"/>
        <v>1061900</v>
      </c>
      <c r="F10619" s="277">
        <f t="shared" si="1160"/>
        <v>1274280</v>
      </c>
      <c r="G10619" s="277">
        <f t="shared" si="1159"/>
        <v>127428</v>
      </c>
    </row>
    <row r="10620" spans="1:7" x14ac:dyDescent="0.25">
      <c r="A10620" s="277">
        <f t="shared" si="1155"/>
        <v>106200</v>
      </c>
      <c r="B10620" s="277">
        <f t="shared" si="1156"/>
        <v>212400</v>
      </c>
      <c r="C10620" s="277">
        <f t="shared" si="1157"/>
        <v>254880</v>
      </c>
      <c r="D10620" s="277">
        <f t="shared" si="1161"/>
        <v>637200</v>
      </c>
      <c r="E10620" s="277">
        <f t="shared" si="1158"/>
        <v>1062000</v>
      </c>
      <c r="F10620" s="277">
        <f t="shared" si="1160"/>
        <v>1274400</v>
      </c>
      <c r="G10620" s="277">
        <f t="shared" si="1159"/>
        <v>127440</v>
      </c>
    </row>
    <row r="10621" spans="1:7" x14ac:dyDescent="0.25">
      <c r="A10621" s="277">
        <f t="shared" si="1155"/>
        <v>106210</v>
      </c>
      <c r="B10621" s="277">
        <f t="shared" si="1156"/>
        <v>212420</v>
      </c>
      <c r="C10621" s="277">
        <f t="shared" si="1157"/>
        <v>254904</v>
      </c>
      <c r="D10621" s="277">
        <f t="shared" si="1161"/>
        <v>637260</v>
      </c>
      <c r="E10621" s="277">
        <f t="shared" si="1158"/>
        <v>1062100</v>
      </c>
      <c r="F10621" s="277">
        <f t="shared" si="1160"/>
        <v>1274520</v>
      </c>
      <c r="G10621" s="277">
        <f t="shared" si="1159"/>
        <v>127452</v>
      </c>
    </row>
    <row r="10622" spans="1:7" x14ac:dyDescent="0.25">
      <c r="A10622" s="277">
        <f t="shared" si="1155"/>
        <v>106220</v>
      </c>
      <c r="B10622" s="277">
        <f t="shared" si="1156"/>
        <v>212440</v>
      </c>
      <c r="C10622" s="277">
        <f t="shared" si="1157"/>
        <v>254928</v>
      </c>
      <c r="D10622" s="277">
        <f t="shared" si="1161"/>
        <v>637320</v>
      </c>
      <c r="E10622" s="277">
        <f t="shared" si="1158"/>
        <v>1062200</v>
      </c>
      <c r="F10622" s="277">
        <f t="shared" si="1160"/>
        <v>1274640</v>
      </c>
      <c r="G10622" s="277">
        <f t="shared" si="1159"/>
        <v>127464</v>
      </c>
    </row>
    <row r="10623" spans="1:7" x14ac:dyDescent="0.25">
      <c r="A10623" s="277">
        <f t="shared" si="1155"/>
        <v>106230</v>
      </c>
      <c r="B10623" s="277">
        <f t="shared" si="1156"/>
        <v>212460</v>
      </c>
      <c r="C10623" s="277">
        <f t="shared" si="1157"/>
        <v>254952</v>
      </c>
      <c r="D10623" s="277">
        <f t="shared" si="1161"/>
        <v>637380</v>
      </c>
      <c r="E10623" s="277">
        <f t="shared" si="1158"/>
        <v>1062300</v>
      </c>
      <c r="F10623" s="277">
        <f t="shared" si="1160"/>
        <v>1274760</v>
      </c>
      <c r="G10623" s="277">
        <f t="shared" si="1159"/>
        <v>127476</v>
      </c>
    </row>
    <row r="10624" spans="1:7" x14ac:dyDescent="0.25">
      <c r="A10624" s="277">
        <f t="shared" si="1155"/>
        <v>106240</v>
      </c>
      <c r="B10624" s="277">
        <f t="shared" si="1156"/>
        <v>212480</v>
      </c>
      <c r="C10624" s="277">
        <f t="shared" si="1157"/>
        <v>254976</v>
      </c>
      <c r="D10624" s="277">
        <f t="shared" si="1161"/>
        <v>637440</v>
      </c>
      <c r="E10624" s="277">
        <f t="shared" si="1158"/>
        <v>1062400</v>
      </c>
      <c r="F10624" s="277">
        <f t="shared" si="1160"/>
        <v>1274880</v>
      </c>
      <c r="G10624" s="277">
        <f t="shared" si="1159"/>
        <v>127488</v>
      </c>
    </row>
    <row r="10625" spans="1:7" x14ac:dyDescent="0.25">
      <c r="A10625" s="277">
        <f t="shared" si="1155"/>
        <v>106250</v>
      </c>
      <c r="B10625" s="277">
        <f t="shared" si="1156"/>
        <v>212500</v>
      </c>
      <c r="C10625" s="277">
        <f t="shared" si="1157"/>
        <v>255000</v>
      </c>
      <c r="D10625" s="277">
        <f t="shared" si="1161"/>
        <v>637500</v>
      </c>
      <c r="E10625" s="277">
        <f t="shared" si="1158"/>
        <v>1062500</v>
      </c>
      <c r="F10625" s="277">
        <f t="shared" si="1160"/>
        <v>1275000</v>
      </c>
      <c r="G10625" s="277">
        <f t="shared" si="1159"/>
        <v>127500</v>
      </c>
    </row>
    <row r="10626" spans="1:7" x14ac:dyDescent="0.25">
      <c r="A10626" s="277">
        <f t="shared" si="1155"/>
        <v>106260</v>
      </c>
      <c r="B10626" s="277">
        <f t="shared" si="1156"/>
        <v>212520</v>
      </c>
      <c r="C10626" s="277">
        <f t="shared" si="1157"/>
        <v>255024</v>
      </c>
      <c r="D10626" s="277">
        <f t="shared" si="1161"/>
        <v>637560</v>
      </c>
      <c r="E10626" s="277">
        <f t="shared" si="1158"/>
        <v>1062600</v>
      </c>
      <c r="F10626" s="277">
        <f t="shared" si="1160"/>
        <v>1275120</v>
      </c>
      <c r="G10626" s="277">
        <f t="shared" si="1159"/>
        <v>127512</v>
      </c>
    </row>
    <row r="10627" spans="1:7" x14ac:dyDescent="0.25">
      <c r="A10627" s="277">
        <f t="shared" ref="A10627:A10690" si="1162">A10626+10</f>
        <v>106270</v>
      </c>
      <c r="B10627" s="277">
        <f t="shared" ref="B10627:B10690" si="1163">B10626+20</f>
        <v>212540</v>
      </c>
      <c r="C10627" s="277">
        <f t="shared" ref="C10627:C10690" si="1164">C10626+24</f>
        <v>255048</v>
      </c>
      <c r="D10627" s="277">
        <f t="shared" si="1161"/>
        <v>637620</v>
      </c>
      <c r="E10627" s="277">
        <f t="shared" ref="E10627:E10690" si="1165">E10626+100</f>
        <v>1062700</v>
      </c>
      <c r="F10627" s="277">
        <f t="shared" si="1160"/>
        <v>1275240</v>
      </c>
      <c r="G10627" s="277">
        <f t="shared" ref="G10627:G10690" si="1166">G10626+12</f>
        <v>127524</v>
      </c>
    </row>
    <row r="10628" spans="1:7" x14ac:dyDescent="0.25">
      <c r="A10628" s="277">
        <f t="shared" si="1162"/>
        <v>106280</v>
      </c>
      <c r="B10628" s="277">
        <f t="shared" si="1163"/>
        <v>212560</v>
      </c>
      <c r="C10628" s="277">
        <f t="shared" si="1164"/>
        <v>255072</v>
      </c>
      <c r="D10628" s="277">
        <f t="shared" si="1161"/>
        <v>637680</v>
      </c>
      <c r="E10628" s="277">
        <f t="shared" si="1165"/>
        <v>1062800</v>
      </c>
      <c r="F10628" s="277">
        <f t="shared" ref="F10628:F10691" si="1167">F10627+120</f>
        <v>1275360</v>
      </c>
      <c r="G10628" s="277">
        <f t="shared" si="1166"/>
        <v>127536</v>
      </c>
    </row>
    <row r="10629" spans="1:7" x14ac:dyDescent="0.25">
      <c r="A10629" s="277">
        <f t="shared" si="1162"/>
        <v>106290</v>
      </c>
      <c r="B10629" s="277">
        <f t="shared" si="1163"/>
        <v>212580</v>
      </c>
      <c r="C10629" s="277">
        <f t="shared" si="1164"/>
        <v>255096</v>
      </c>
      <c r="D10629" s="277">
        <f t="shared" si="1161"/>
        <v>637740</v>
      </c>
      <c r="E10629" s="277">
        <f t="shared" si="1165"/>
        <v>1062900</v>
      </c>
      <c r="F10629" s="277">
        <f t="shared" si="1167"/>
        <v>1275480</v>
      </c>
      <c r="G10629" s="277">
        <f t="shared" si="1166"/>
        <v>127548</v>
      </c>
    </row>
    <row r="10630" spans="1:7" x14ac:dyDescent="0.25">
      <c r="A10630" s="277">
        <f t="shared" si="1162"/>
        <v>106300</v>
      </c>
      <c r="B10630" s="277">
        <f t="shared" si="1163"/>
        <v>212600</v>
      </c>
      <c r="C10630" s="277">
        <f t="shared" si="1164"/>
        <v>255120</v>
      </c>
      <c r="D10630" s="277">
        <f t="shared" si="1161"/>
        <v>637800</v>
      </c>
      <c r="E10630" s="277">
        <f t="shared" si="1165"/>
        <v>1063000</v>
      </c>
      <c r="F10630" s="277">
        <f t="shared" si="1167"/>
        <v>1275600</v>
      </c>
      <c r="G10630" s="277">
        <f t="shared" si="1166"/>
        <v>127560</v>
      </c>
    </row>
    <row r="10631" spans="1:7" x14ac:dyDescent="0.25">
      <c r="A10631" s="277">
        <f t="shared" si="1162"/>
        <v>106310</v>
      </c>
      <c r="B10631" s="277">
        <f t="shared" si="1163"/>
        <v>212620</v>
      </c>
      <c r="C10631" s="277">
        <f t="shared" si="1164"/>
        <v>255144</v>
      </c>
      <c r="D10631" s="277">
        <f t="shared" ref="D10631:D10694" si="1168">D10630+60</f>
        <v>637860</v>
      </c>
      <c r="E10631" s="277">
        <f t="shared" si="1165"/>
        <v>1063100</v>
      </c>
      <c r="F10631" s="277">
        <f t="shared" si="1167"/>
        <v>1275720</v>
      </c>
      <c r="G10631" s="277">
        <f t="shared" si="1166"/>
        <v>127572</v>
      </c>
    </row>
    <row r="10632" spans="1:7" x14ac:dyDescent="0.25">
      <c r="A10632" s="277">
        <f t="shared" si="1162"/>
        <v>106320</v>
      </c>
      <c r="B10632" s="277">
        <f t="shared" si="1163"/>
        <v>212640</v>
      </c>
      <c r="C10632" s="277">
        <f t="shared" si="1164"/>
        <v>255168</v>
      </c>
      <c r="D10632" s="277">
        <f t="shared" si="1168"/>
        <v>637920</v>
      </c>
      <c r="E10632" s="277">
        <f t="shared" si="1165"/>
        <v>1063200</v>
      </c>
      <c r="F10632" s="277">
        <f t="shared" si="1167"/>
        <v>1275840</v>
      </c>
      <c r="G10632" s="277">
        <f t="shared" si="1166"/>
        <v>127584</v>
      </c>
    </row>
    <row r="10633" spans="1:7" x14ac:dyDescent="0.25">
      <c r="A10633" s="277">
        <f t="shared" si="1162"/>
        <v>106330</v>
      </c>
      <c r="B10633" s="277">
        <f t="shared" si="1163"/>
        <v>212660</v>
      </c>
      <c r="C10633" s="277">
        <f t="shared" si="1164"/>
        <v>255192</v>
      </c>
      <c r="D10633" s="277">
        <f t="shared" si="1168"/>
        <v>637980</v>
      </c>
      <c r="E10633" s="277">
        <f t="shared" si="1165"/>
        <v>1063300</v>
      </c>
      <c r="F10633" s="277">
        <f t="shared" si="1167"/>
        <v>1275960</v>
      </c>
      <c r="G10633" s="277">
        <f t="shared" si="1166"/>
        <v>127596</v>
      </c>
    </row>
    <row r="10634" spans="1:7" x14ac:dyDescent="0.25">
      <c r="A10634" s="277">
        <f t="shared" si="1162"/>
        <v>106340</v>
      </c>
      <c r="B10634" s="277">
        <f t="shared" si="1163"/>
        <v>212680</v>
      </c>
      <c r="C10634" s="277">
        <f t="shared" si="1164"/>
        <v>255216</v>
      </c>
      <c r="D10634" s="277">
        <f t="shared" si="1168"/>
        <v>638040</v>
      </c>
      <c r="E10634" s="277">
        <f t="shared" si="1165"/>
        <v>1063400</v>
      </c>
      <c r="F10634" s="277">
        <f t="shared" si="1167"/>
        <v>1276080</v>
      </c>
      <c r="G10634" s="277">
        <f t="shared" si="1166"/>
        <v>127608</v>
      </c>
    </row>
    <row r="10635" spans="1:7" x14ac:dyDescent="0.25">
      <c r="A10635" s="277">
        <f t="shared" si="1162"/>
        <v>106350</v>
      </c>
      <c r="B10635" s="277">
        <f t="shared" si="1163"/>
        <v>212700</v>
      </c>
      <c r="C10635" s="277">
        <f t="shared" si="1164"/>
        <v>255240</v>
      </c>
      <c r="D10635" s="277">
        <f t="shared" si="1168"/>
        <v>638100</v>
      </c>
      <c r="E10635" s="277">
        <f t="shared" si="1165"/>
        <v>1063500</v>
      </c>
      <c r="F10635" s="277">
        <f t="shared" si="1167"/>
        <v>1276200</v>
      </c>
      <c r="G10635" s="277">
        <f t="shared" si="1166"/>
        <v>127620</v>
      </c>
    </row>
    <row r="10636" spans="1:7" x14ac:dyDescent="0.25">
      <c r="A10636" s="277">
        <f t="shared" si="1162"/>
        <v>106360</v>
      </c>
      <c r="B10636" s="277">
        <f t="shared" si="1163"/>
        <v>212720</v>
      </c>
      <c r="C10636" s="277">
        <f t="shared" si="1164"/>
        <v>255264</v>
      </c>
      <c r="D10636" s="277">
        <f t="shared" si="1168"/>
        <v>638160</v>
      </c>
      <c r="E10636" s="277">
        <f t="shared" si="1165"/>
        <v>1063600</v>
      </c>
      <c r="F10636" s="277">
        <f t="shared" si="1167"/>
        <v>1276320</v>
      </c>
      <c r="G10636" s="277">
        <f t="shared" si="1166"/>
        <v>127632</v>
      </c>
    </row>
    <row r="10637" spans="1:7" x14ac:dyDescent="0.25">
      <c r="A10637" s="277">
        <f t="shared" si="1162"/>
        <v>106370</v>
      </c>
      <c r="B10637" s="277">
        <f t="shared" si="1163"/>
        <v>212740</v>
      </c>
      <c r="C10637" s="277">
        <f t="shared" si="1164"/>
        <v>255288</v>
      </c>
      <c r="D10637" s="277">
        <f t="shared" si="1168"/>
        <v>638220</v>
      </c>
      <c r="E10637" s="277">
        <f t="shared" si="1165"/>
        <v>1063700</v>
      </c>
      <c r="F10637" s="277">
        <f t="shared" si="1167"/>
        <v>1276440</v>
      </c>
      <c r="G10637" s="277">
        <f t="shared" si="1166"/>
        <v>127644</v>
      </c>
    </row>
    <row r="10638" spans="1:7" x14ac:dyDescent="0.25">
      <c r="A10638" s="277">
        <f t="shared" si="1162"/>
        <v>106380</v>
      </c>
      <c r="B10638" s="277">
        <f t="shared" si="1163"/>
        <v>212760</v>
      </c>
      <c r="C10638" s="277">
        <f t="shared" si="1164"/>
        <v>255312</v>
      </c>
      <c r="D10638" s="277">
        <f t="shared" si="1168"/>
        <v>638280</v>
      </c>
      <c r="E10638" s="277">
        <f t="shared" si="1165"/>
        <v>1063800</v>
      </c>
      <c r="F10638" s="277">
        <f t="shared" si="1167"/>
        <v>1276560</v>
      </c>
      <c r="G10638" s="277">
        <f t="shared" si="1166"/>
        <v>127656</v>
      </c>
    </row>
    <row r="10639" spans="1:7" x14ac:dyDescent="0.25">
      <c r="A10639" s="277">
        <f t="shared" si="1162"/>
        <v>106390</v>
      </c>
      <c r="B10639" s="277">
        <f t="shared" si="1163"/>
        <v>212780</v>
      </c>
      <c r="C10639" s="277">
        <f t="shared" si="1164"/>
        <v>255336</v>
      </c>
      <c r="D10639" s="277">
        <f t="shared" si="1168"/>
        <v>638340</v>
      </c>
      <c r="E10639" s="277">
        <f t="shared" si="1165"/>
        <v>1063900</v>
      </c>
      <c r="F10639" s="277">
        <f t="shared" si="1167"/>
        <v>1276680</v>
      </c>
      <c r="G10639" s="277">
        <f t="shared" si="1166"/>
        <v>127668</v>
      </c>
    </row>
    <row r="10640" spans="1:7" x14ac:dyDescent="0.25">
      <c r="A10640" s="277">
        <f t="shared" si="1162"/>
        <v>106400</v>
      </c>
      <c r="B10640" s="277">
        <f t="shared" si="1163"/>
        <v>212800</v>
      </c>
      <c r="C10640" s="277">
        <f t="shared" si="1164"/>
        <v>255360</v>
      </c>
      <c r="D10640" s="277">
        <f t="shared" si="1168"/>
        <v>638400</v>
      </c>
      <c r="E10640" s="277">
        <f t="shared" si="1165"/>
        <v>1064000</v>
      </c>
      <c r="F10640" s="277">
        <f t="shared" si="1167"/>
        <v>1276800</v>
      </c>
      <c r="G10640" s="277">
        <f t="shared" si="1166"/>
        <v>127680</v>
      </c>
    </row>
    <row r="10641" spans="1:7" x14ac:dyDescent="0.25">
      <c r="A10641" s="277">
        <f t="shared" si="1162"/>
        <v>106410</v>
      </c>
      <c r="B10641" s="277">
        <f t="shared" si="1163"/>
        <v>212820</v>
      </c>
      <c r="C10641" s="277">
        <f t="shared" si="1164"/>
        <v>255384</v>
      </c>
      <c r="D10641" s="277">
        <f t="shared" si="1168"/>
        <v>638460</v>
      </c>
      <c r="E10641" s="277">
        <f t="shared" si="1165"/>
        <v>1064100</v>
      </c>
      <c r="F10641" s="277">
        <f t="shared" si="1167"/>
        <v>1276920</v>
      </c>
      <c r="G10641" s="277">
        <f t="shared" si="1166"/>
        <v>127692</v>
      </c>
    </row>
    <row r="10642" spans="1:7" x14ac:dyDescent="0.25">
      <c r="A10642" s="277">
        <f t="shared" si="1162"/>
        <v>106420</v>
      </c>
      <c r="B10642" s="277">
        <f t="shared" si="1163"/>
        <v>212840</v>
      </c>
      <c r="C10642" s="277">
        <f t="shared" si="1164"/>
        <v>255408</v>
      </c>
      <c r="D10642" s="277">
        <f t="shared" si="1168"/>
        <v>638520</v>
      </c>
      <c r="E10642" s="277">
        <f t="shared" si="1165"/>
        <v>1064200</v>
      </c>
      <c r="F10642" s="277">
        <f t="shared" si="1167"/>
        <v>1277040</v>
      </c>
      <c r="G10642" s="277">
        <f t="shared" si="1166"/>
        <v>127704</v>
      </c>
    </row>
    <row r="10643" spans="1:7" x14ac:dyDescent="0.25">
      <c r="A10643" s="277">
        <f t="shared" si="1162"/>
        <v>106430</v>
      </c>
      <c r="B10643" s="277">
        <f t="shared" si="1163"/>
        <v>212860</v>
      </c>
      <c r="C10643" s="277">
        <f t="shared" si="1164"/>
        <v>255432</v>
      </c>
      <c r="D10643" s="277">
        <f t="shared" si="1168"/>
        <v>638580</v>
      </c>
      <c r="E10643" s="277">
        <f t="shared" si="1165"/>
        <v>1064300</v>
      </c>
      <c r="F10643" s="277">
        <f t="shared" si="1167"/>
        <v>1277160</v>
      </c>
      <c r="G10643" s="277">
        <f t="shared" si="1166"/>
        <v>127716</v>
      </c>
    </row>
    <row r="10644" spans="1:7" x14ac:dyDescent="0.25">
      <c r="A10644" s="277">
        <f t="shared" si="1162"/>
        <v>106440</v>
      </c>
      <c r="B10644" s="277">
        <f t="shared" si="1163"/>
        <v>212880</v>
      </c>
      <c r="C10644" s="277">
        <f t="shared" si="1164"/>
        <v>255456</v>
      </c>
      <c r="D10644" s="277">
        <f t="shared" si="1168"/>
        <v>638640</v>
      </c>
      <c r="E10644" s="277">
        <f t="shared" si="1165"/>
        <v>1064400</v>
      </c>
      <c r="F10644" s="277">
        <f t="shared" si="1167"/>
        <v>1277280</v>
      </c>
      <c r="G10644" s="277">
        <f t="shared" si="1166"/>
        <v>127728</v>
      </c>
    </row>
    <row r="10645" spans="1:7" x14ac:dyDescent="0.25">
      <c r="A10645" s="277">
        <f t="shared" si="1162"/>
        <v>106450</v>
      </c>
      <c r="B10645" s="277">
        <f t="shared" si="1163"/>
        <v>212900</v>
      </c>
      <c r="C10645" s="277">
        <f t="shared" si="1164"/>
        <v>255480</v>
      </c>
      <c r="D10645" s="277">
        <f t="shared" si="1168"/>
        <v>638700</v>
      </c>
      <c r="E10645" s="277">
        <f t="shared" si="1165"/>
        <v>1064500</v>
      </c>
      <c r="F10645" s="277">
        <f t="shared" si="1167"/>
        <v>1277400</v>
      </c>
      <c r="G10645" s="277">
        <f t="shared" si="1166"/>
        <v>127740</v>
      </c>
    </row>
    <row r="10646" spans="1:7" x14ac:dyDescent="0.25">
      <c r="A10646" s="277">
        <f t="shared" si="1162"/>
        <v>106460</v>
      </c>
      <c r="B10646" s="277">
        <f t="shared" si="1163"/>
        <v>212920</v>
      </c>
      <c r="C10646" s="277">
        <f t="shared" si="1164"/>
        <v>255504</v>
      </c>
      <c r="D10646" s="277">
        <f t="shared" si="1168"/>
        <v>638760</v>
      </c>
      <c r="E10646" s="277">
        <f t="shared" si="1165"/>
        <v>1064600</v>
      </c>
      <c r="F10646" s="277">
        <f t="shared" si="1167"/>
        <v>1277520</v>
      </c>
      <c r="G10646" s="277">
        <f t="shared" si="1166"/>
        <v>127752</v>
      </c>
    </row>
    <row r="10647" spans="1:7" x14ac:dyDescent="0.25">
      <c r="A10647" s="277">
        <f t="shared" si="1162"/>
        <v>106470</v>
      </c>
      <c r="B10647" s="277">
        <f t="shared" si="1163"/>
        <v>212940</v>
      </c>
      <c r="C10647" s="277">
        <f t="shared" si="1164"/>
        <v>255528</v>
      </c>
      <c r="D10647" s="277">
        <f t="shared" si="1168"/>
        <v>638820</v>
      </c>
      <c r="E10647" s="277">
        <f t="shared" si="1165"/>
        <v>1064700</v>
      </c>
      <c r="F10647" s="277">
        <f t="shared" si="1167"/>
        <v>1277640</v>
      </c>
      <c r="G10647" s="277">
        <f t="shared" si="1166"/>
        <v>127764</v>
      </c>
    </row>
    <row r="10648" spans="1:7" x14ac:dyDescent="0.25">
      <c r="A10648" s="277">
        <f t="shared" si="1162"/>
        <v>106480</v>
      </c>
      <c r="B10648" s="277">
        <f t="shared" si="1163"/>
        <v>212960</v>
      </c>
      <c r="C10648" s="277">
        <f t="shared" si="1164"/>
        <v>255552</v>
      </c>
      <c r="D10648" s="277">
        <f t="shared" si="1168"/>
        <v>638880</v>
      </c>
      <c r="E10648" s="277">
        <f t="shared" si="1165"/>
        <v>1064800</v>
      </c>
      <c r="F10648" s="277">
        <f t="shared" si="1167"/>
        <v>1277760</v>
      </c>
      <c r="G10648" s="277">
        <f t="shared" si="1166"/>
        <v>127776</v>
      </c>
    </row>
    <row r="10649" spans="1:7" x14ac:dyDescent="0.25">
      <c r="A10649" s="277">
        <f t="shared" si="1162"/>
        <v>106490</v>
      </c>
      <c r="B10649" s="277">
        <f t="shared" si="1163"/>
        <v>212980</v>
      </c>
      <c r="C10649" s="277">
        <f t="shared" si="1164"/>
        <v>255576</v>
      </c>
      <c r="D10649" s="277">
        <f t="shared" si="1168"/>
        <v>638940</v>
      </c>
      <c r="E10649" s="277">
        <f t="shared" si="1165"/>
        <v>1064900</v>
      </c>
      <c r="F10649" s="277">
        <f t="shared" si="1167"/>
        <v>1277880</v>
      </c>
      <c r="G10649" s="277">
        <f t="shared" si="1166"/>
        <v>127788</v>
      </c>
    </row>
    <row r="10650" spans="1:7" x14ac:dyDescent="0.25">
      <c r="A10650" s="277">
        <f t="shared" si="1162"/>
        <v>106500</v>
      </c>
      <c r="B10650" s="277">
        <f t="shared" si="1163"/>
        <v>213000</v>
      </c>
      <c r="C10650" s="277">
        <f t="shared" si="1164"/>
        <v>255600</v>
      </c>
      <c r="D10650" s="277">
        <f t="shared" si="1168"/>
        <v>639000</v>
      </c>
      <c r="E10650" s="277">
        <f t="shared" si="1165"/>
        <v>1065000</v>
      </c>
      <c r="F10650" s="277">
        <f t="shared" si="1167"/>
        <v>1278000</v>
      </c>
      <c r="G10650" s="277">
        <f t="shared" si="1166"/>
        <v>127800</v>
      </c>
    </row>
    <row r="10651" spans="1:7" x14ac:dyDescent="0.25">
      <c r="A10651" s="277">
        <f t="shared" si="1162"/>
        <v>106510</v>
      </c>
      <c r="B10651" s="277">
        <f t="shared" si="1163"/>
        <v>213020</v>
      </c>
      <c r="C10651" s="277">
        <f t="shared" si="1164"/>
        <v>255624</v>
      </c>
      <c r="D10651" s="277">
        <f t="shared" si="1168"/>
        <v>639060</v>
      </c>
      <c r="E10651" s="277">
        <f t="shared" si="1165"/>
        <v>1065100</v>
      </c>
      <c r="F10651" s="277">
        <f t="shared" si="1167"/>
        <v>1278120</v>
      </c>
      <c r="G10651" s="277">
        <f t="shared" si="1166"/>
        <v>127812</v>
      </c>
    </row>
    <row r="10652" spans="1:7" x14ac:dyDescent="0.25">
      <c r="A10652" s="277">
        <f t="shared" si="1162"/>
        <v>106520</v>
      </c>
      <c r="B10652" s="277">
        <f t="shared" si="1163"/>
        <v>213040</v>
      </c>
      <c r="C10652" s="277">
        <f t="shared" si="1164"/>
        <v>255648</v>
      </c>
      <c r="D10652" s="277">
        <f t="shared" si="1168"/>
        <v>639120</v>
      </c>
      <c r="E10652" s="277">
        <f t="shared" si="1165"/>
        <v>1065200</v>
      </c>
      <c r="F10652" s="277">
        <f t="shared" si="1167"/>
        <v>1278240</v>
      </c>
      <c r="G10652" s="277">
        <f t="shared" si="1166"/>
        <v>127824</v>
      </c>
    </row>
    <row r="10653" spans="1:7" x14ac:dyDescent="0.25">
      <c r="A10653" s="277">
        <f t="shared" si="1162"/>
        <v>106530</v>
      </c>
      <c r="B10653" s="277">
        <f t="shared" si="1163"/>
        <v>213060</v>
      </c>
      <c r="C10653" s="277">
        <f t="shared" si="1164"/>
        <v>255672</v>
      </c>
      <c r="D10653" s="277">
        <f t="shared" si="1168"/>
        <v>639180</v>
      </c>
      <c r="E10653" s="277">
        <f t="shared" si="1165"/>
        <v>1065300</v>
      </c>
      <c r="F10653" s="277">
        <f t="shared" si="1167"/>
        <v>1278360</v>
      </c>
      <c r="G10653" s="277">
        <f t="shared" si="1166"/>
        <v>127836</v>
      </c>
    </row>
    <row r="10654" spans="1:7" x14ac:dyDescent="0.25">
      <c r="A10654" s="277">
        <f t="shared" si="1162"/>
        <v>106540</v>
      </c>
      <c r="B10654" s="277">
        <f t="shared" si="1163"/>
        <v>213080</v>
      </c>
      <c r="C10654" s="277">
        <f t="shared" si="1164"/>
        <v>255696</v>
      </c>
      <c r="D10654" s="277">
        <f t="shared" si="1168"/>
        <v>639240</v>
      </c>
      <c r="E10654" s="277">
        <f t="shared" si="1165"/>
        <v>1065400</v>
      </c>
      <c r="F10654" s="277">
        <f t="shared" si="1167"/>
        <v>1278480</v>
      </c>
      <c r="G10654" s="277">
        <f t="shared" si="1166"/>
        <v>127848</v>
      </c>
    </row>
    <row r="10655" spans="1:7" x14ac:dyDescent="0.25">
      <c r="A10655" s="277">
        <f t="shared" si="1162"/>
        <v>106550</v>
      </c>
      <c r="B10655" s="277">
        <f t="shared" si="1163"/>
        <v>213100</v>
      </c>
      <c r="C10655" s="277">
        <f t="shared" si="1164"/>
        <v>255720</v>
      </c>
      <c r="D10655" s="277">
        <f t="shared" si="1168"/>
        <v>639300</v>
      </c>
      <c r="E10655" s="277">
        <f t="shared" si="1165"/>
        <v>1065500</v>
      </c>
      <c r="F10655" s="277">
        <f t="shared" si="1167"/>
        <v>1278600</v>
      </c>
      <c r="G10655" s="277">
        <f t="shared" si="1166"/>
        <v>127860</v>
      </c>
    </row>
    <row r="10656" spans="1:7" x14ac:dyDescent="0.25">
      <c r="A10656" s="277">
        <f t="shared" si="1162"/>
        <v>106560</v>
      </c>
      <c r="B10656" s="277">
        <f t="shared" si="1163"/>
        <v>213120</v>
      </c>
      <c r="C10656" s="277">
        <f t="shared" si="1164"/>
        <v>255744</v>
      </c>
      <c r="D10656" s="277">
        <f t="shared" si="1168"/>
        <v>639360</v>
      </c>
      <c r="E10656" s="277">
        <f t="shared" si="1165"/>
        <v>1065600</v>
      </c>
      <c r="F10656" s="277">
        <f t="shared" si="1167"/>
        <v>1278720</v>
      </c>
      <c r="G10656" s="277">
        <f t="shared" si="1166"/>
        <v>127872</v>
      </c>
    </row>
    <row r="10657" spans="1:7" x14ac:dyDescent="0.25">
      <c r="A10657" s="277">
        <f t="shared" si="1162"/>
        <v>106570</v>
      </c>
      <c r="B10657" s="277">
        <f t="shared" si="1163"/>
        <v>213140</v>
      </c>
      <c r="C10657" s="277">
        <f t="shared" si="1164"/>
        <v>255768</v>
      </c>
      <c r="D10657" s="277">
        <f t="shared" si="1168"/>
        <v>639420</v>
      </c>
      <c r="E10657" s="277">
        <f t="shared" si="1165"/>
        <v>1065700</v>
      </c>
      <c r="F10657" s="277">
        <f t="shared" si="1167"/>
        <v>1278840</v>
      </c>
      <c r="G10657" s="277">
        <f t="shared" si="1166"/>
        <v>127884</v>
      </c>
    </row>
    <row r="10658" spans="1:7" x14ac:dyDescent="0.25">
      <c r="A10658" s="277">
        <f t="shared" si="1162"/>
        <v>106580</v>
      </c>
      <c r="B10658" s="277">
        <f t="shared" si="1163"/>
        <v>213160</v>
      </c>
      <c r="C10658" s="277">
        <f t="shared" si="1164"/>
        <v>255792</v>
      </c>
      <c r="D10658" s="277">
        <f t="shared" si="1168"/>
        <v>639480</v>
      </c>
      <c r="E10658" s="277">
        <f t="shared" si="1165"/>
        <v>1065800</v>
      </c>
      <c r="F10658" s="277">
        <f t="shared" si="1167"/>
        <v>1278960</v>
      </c>
      <c r="G10658" s="277">
        <f t="shared" si="1166"/>
        <v>127896</v>
      </c>
    </row>
    <row r="10659" spans="1:7" x14ac:dyDescent="0.25">
      <c r="A10659" s="277">
        <f t="shared" si="1162"/>
        <v>106590</v>
      </c>
      <c r="B10659" s="277">
        <f t="shared" si="1163"/>
        <v>213180</v>
      </c>
      <c r="C10659" s="277">
        <f t="shared" si="1164"/>
        <v>255816</v>
      </c>
      <c r="D10659" s="277">
        <f t="shared" si="1168"/>
        <v>639540</v>
      </c>
      <c r="E10659" s="277">
        <f t="shared" si="1165"/>
        <v>1065900</v>
      </c>
      <c r="F10659" s="277">
        <f t="shared" si="1167"/>
        <v>1279080</v>
      </c>
      <c r="G10659" s="277">
        <f t="shared" si="1166"/>
        <v>127908</v>
      </c>
    </row>
    <row r="10660" spans="1:7" x14ac:dyDescent="0.25">
      <c r="A10660" s="277">
        <f t="shared" si="1162"/>
        <v>106600</v>
      </c>
      <c r="B10660" s="277">
        <f t="shared" si="1163"/>
        <v>213200</v>
      </c>
      <c r="C10660" s="277">
        <f t="shared" si="1164"/>
        <v>255840</v>
      </c>
      <c r="D10660" s="277">
        <f t="shared" si="1168"/>
        <v>639600</v>
      </c>
      <c r="E10660" s="277">
        <f t="shared" si="1165"/>
        <v>1066000</v>
      </c>
      <c r="F10660" s="277">
        <f t="shared" si="1167"/>
        <v>1279200</v>
      </c>
      <c r="G10660" s="277">
        <f t="shared" si="1166"/>
        <v>127920</v>
      </c>
    </row>
    <row r="10661" spans="1:7" x14ac:dyDescent="0.25">
      <c r="A10661" s="277">
        <f t="shared" si="1162"/>
        <v>106610</v>
      </c>
      <c r="B10661" s="277">
        <f t="shared" si="1163"/>
        <v>213220</v>
      </c>
      <c r="C10661" s="277">
        <f t="shared" si="1164"/>
        <v>255864</v>
      </c>
      <c r="D10661" s="277">
        <f t="shared" si="1168"/>
        <v>639660</v>
      </c>
      <c r="E10661" s="277">
        <f t="shared" si="1165"/>
        <v>1066100</v>
      </c>
      <c r="F10661" s="277">
        <f t="shared" si="1167"/>
        <v>1279320</v>
      </c>
      <c r="G10661" s="277">
        <f t="shared" si="1166"/>
        <v>127932</v>
      </c>
    </row>
    <row r="10662" spans="1:7" x14ac:dyDescent="0.25">
      <c r="A10662" s="277">
        <f t="shared" si="1162"/>
        <v>106620</v>
      </c>
      <c r="B10662" s="277">
        <f t="shared" si="1163"/>
        <v>213240</v>
      </c>
      <c r="C10662" s="277">
        <f t="shared" si="1164"/>
        <v>255888</v>
      </c>
      <c r="D10662" s="277">
        <f t="shared" si="1168"/>
        <v>639720</v>
      </c>
      <c r="E10662" s="277">
        <f t="shared" si="1165"/>
        <v>1066200</v>
      </c>
      <c r="F10662" s="277">
        <f t="shared" si="1167"/>
        <v>1279440</v>
      </c>
      <c r="G10662" s="277">
        <f t="shared" si="1166"/>
        <v>127944</v>
      </c>
    </row>
    <row r="10663" spans="1:7" x14ac:dyDescent="0.25">
      <c r="A10663" s="277">
        <f t="shared" si="1162"/>
        <v>106630</v>
      </c>
      <c r="B10663" s="277">
        <f t="shared" si="1163"/>
        <v>213260</v>
      </c>
      <c r="C10663" s="277">
        <f t="shared" si="1164"/>
        <v>255912</v>
      </c>
      <c r="D10663" s="277">
        <f t="shared" si="1168"/>
        <v>639780</v>
      </c>
      <c r="E10663" s="277">
        <f t="shared" si="1165"/>
        <v>1066300</v>
      </c>
      <c r="F10663" s="277">
        <f t="shared" si="1167"/>
        <v>1279560</v>
      </c>
      <c r="G10663" s="277">
        <f t="shared" si="1166"/>
        <v>127956</v>
      </c>
    </row>
    <row r="10664" spans="1:7" x14ac:dyDescent="0.25">
      <c r="A10664" s="277">
        <f t="shared" si="1162"/>
        <v>106640</v>
      </c>
      <c r="B10664" s="277">
        <f t="shared" si="1163"/>
        <v>213280</v>
      </c>
      <c r="C10664" s="277">
        <f t="shared" si="1164"/>
        <v>255936</v>
      </c>
      <c r="D10664" s="277">
        <f t="shared" si="1168"/>
        <v>639840</v>
      </c>
      <c r="E10664" s="277">
        <f t="shared" si="1165"/>
        <v>1066400</v>
      </c>
      <c r="F10664" s="277">
        <f t="shared" si="1167"/>
        <v>1279680</v>
      </c>
      <c r="G10664" s="277">
        <f t="shared" si="1166"/>
        <v>127968</v>
      </c>
    </row>
    <row r="10665" spans="1:7" x14ac:dyDescent="0.25">
      <c r="A10665" s="277">
        <f t="shared" si="1162"/>
        <v>106650</v>
      </c>
      <c r="B10665" s="277">
        <f t="shared" si="1163"/>
        <v>213300</v>
      </c>
      <c r="C10665" s="277">
        <f t="shared" si="1164"/>
        <v>255960</v>
      </c>
      <c r="D10665" s="277">
        <f t="shared" si="1168"/>
        <v>639900</v>
      </c>
      <c r="E10665" s="277">
        <f t="shared" si="1165"/>
        <v>1066500</v>
      </c>
      <c r="F10665" s="277">
        <f t="shared" si="1167"/>
        <v>1279800</v>
      </c>
      <c r="G10665" s="277">
        <f t="shared" si="1166"/>
        <v>127980</v>
      </c>
    </row>
    <row r="10666" spans="1:7" x14ac:dyDescent="0.25">
      <c r="A10666" s="277">
        <f t="shared" si="1162"/>
        <v>106660</v>
      </c>
      <c r="B10666" s="277">
        <f t="shared" si="1163"/>
        <v>213320</v>
      </c>
      <c r="C10666" s="277">
        <f t="shared" si="1164"/>
        <v>255984</v>
      </c>
      <c r="D10666" s="277">
        <f t="shared" si="1168"/>
        <v>639960</v>
      </c>
      <c r="E10666" s="277">
        <f t="shared" si="1165"/>
        <v>1066600</v>
      </c>
      <c r="F10666" s="277">
        <f t="shared" si="1167"/>
        <v>1279920</v>
      </c>
      <c r="G10666" s="277">
        <f t="shared" si="1166"/>
        <v>127992</v>
      </c>
    </row>
    <row r="10667" spans="1:7" x14ac:dyDescent="0.25">
      <c r="A10667" s="277">
        <f t="shared" si="1162"/>
        <v>106670</v>
      </c>
      <c r="B10667" s="277">
        <f t="shared" si="1163"/>
        <v>213340</v>
      </c>
      <c r="C10667" s="277">
        <f t="shared" si="1164"/>
        <v>256008</v>
      </c>
      <c r="D10667" s="277">
        <f t="shared" si="1168"/>
        <v>640020</v>
      </c>
      <c r="E10667" s="277">
        <f t="shared" si="1165"/>
        <v>1066700</v>
      </c>
      <c r="F10667" s="277">
        <f t="shared" si="1167"/>
        <v>1280040</v>
      </c>
      <c r="G10667" s="277">
        <f t="shared" si="1166"/>
        <v>128004</v>
      </c>
    </row>
    <row r="10668" spans="1:7" x14ac:dyDescent="0.25">
      <c r="A10668" s="277">
        <f t="shared" si="1162"/>
        <v>106680</v>
      </c>
      <c r="B10668" s="277">
        <f t="shared" si="1163"/>
        <v>213360</v>
      </c>
      <c r="C10668" s="277">
        <f t="shared" si="1164"/>
        <v>256032</v>
      </c>
      <c r="D10668" s="277">
        <f t="shared" si="1168"/>
        <v>640080</v>
      </c>
      <c r="E10668" s="277">
        <f t="shared" si="1165"/>
        <v>1066800</v>
      </c>
      <c r="F10668" s="277">
        <f t="shared" si="1167"/>
        <v>1280160</v>
      </c>
      <c r="G10668" s="277">
        <f t="shared" si="1166"/>
        <v>128016</v>
      </c>
    </row>
    <row r="10669" spans="1:7" x14ac:dyDescent="0.25">
      <c r="A10669" s="277">
        <f t="shared" si="1162"/>
        <v>106690</v>
      </c>
      <c r="B10669" s="277">
        <f t="shared" si="1163"/>
        <v>213380</v>
      </c>
      <c r="C10669" s="277">
        <f t="shared" si="1164"/>
        <v>256056</v>
      </c>
      <c r="D10669" s="277">
        <f t="shared" si="1168"/>
        <v>640140</v>
      </c>
      <c r="E10669" s="277">
        <f t="shared" si="1165"/>
        <v>1066900</v>
      </c>
      <c r="F10669" s="277">
        <f t="shared" si="1167"/>
        <v>1280280</v>
      </c>
      <c r="G10669" s="277">
        <f t="shared" si="1166"/>
        <v>128028</v>
      </c>
    </row>
    <row r="10670" spans="1:7" x14ac:dyDescent="0.25">
      <c r="A10670" s="277">
        <f t="shared" si="1162"/>
        <v>106700</v>
      </c>
      <c r="B10670" s="277">
        <f t="shared" si="1163"/>
        <v>213400</v>
      </c>
      <c r="C10670" s="277">
        <f t="shared" si="1164"/>
        <v>256080</v>
      </c>
      <c r="D10670" s="277">
        <f t="shared" si="1168"/>
        <v>640200</v>
      </c>
      <c r="E10670" s="277">
        <f t="shared" si="1165"/>
        <v>1067000</v>
      </c>
      <c r="F10670" s="277">
        <f t="shared" si="1167"/>
        <v>1280400</v>
      </c>
      <c r="G10670" s="277">
        <f t="shared" si="1166"/>
        <v>128040</v>
      </c>
    </row>
    <row r="10671" spans="1:7" x14ac:dyDescent="0.25">
      <c r="A10671" s="277">
        <f t="shared" si="1162"/>
        <v>106710</v>
      </c>
      <c r="B10671" s="277">
        <f t="shared" si="1163"/>
        <v>213420</v>
      </c>
      <c r="C10671" s="277">
        <f t="shared" si="1164"/>
        <v>256104</v>
      </c>
      <c r="D10671" s="277">
        <f t="shared" si="1168"/>
        <v>640260</v>
      </c>
      <c r="E10671" s="277">
        <f t="shared" si="1165"/>
        <v>1067100</v>
      </c>
      <c r="F10671" s="277">
        <f t="shared" si="1167"/>
        <v>1280520</v>
      </c>
      <c r="G10671" s="277">
        <f t="shared" si="1166"/>
        <v>128052</v>
      </c>
    </row>
    <row r="10672" spans="1:7" x14ac:dyDescent="0.25">
      <c r="A10672" s="277">
        <f t="shared" si="1162"/>
        <v>106720</v>
      </c>
      <c r="B10672" s="277">
        <f t="shared" si="1163"/>
        <v>213440</v>
      </c>
      <c r="C10672" s="277">
        <f t="shared" si="1164"/>
        <v>256128</v>
      </c>
      <c r="D10672" s="277">
        <f t="shared" si="1168"/>
        <v>640320</v>
      </c>
      <c r="E10672" s="277">
        <f t="shared" si="1165"/>
        <v>1067200</v>
      </c>
      <c r="F10672" s="277">
        <f t="shared" si="1167"/>
        <v>1280640</v>
      </c>
      <c r="G10672" s="277">
        <f t="shared" si="1166"/>
        <v>128064</v>
      </c>
    </row>
    <row r="10673" spans="1:7" x14ac:dyDescent="0.25">
      <c r="A10673" s="277">
        <f t="shared" si="1162"/>
        <v>106730</v>
      </c>
      <c r="B10673" s="277">
        <f t="shared" si="1163"/>
        <v>213460</v>
      </c>
      <c r="C10673" s="277">
        <f t="shared" si="1164"/>
        <v>256152</v>
      </c>
      <c r="D10673" s="277">
        <f t="shared" si="1168"/>
        <v>640380</v>
      </c>
      <c r="E10673" s="277">
        <f t="shared" si="1165"/>
        <v>1067300</v>
      </c>
      <c r="F10673" s="277">
        <f t="shared" si="1167"/>
        <v>1280760</v>
      </c>
      <c r="G10673" s="277">
        <f t="shared" si="1166"/>
        <v>128076</v>
      </c>
    </row>
    <row r="10674" spans="1:7" x14ac:dyDescent="0.25">
      <c r="A10674" s="277">
        <f t="shared" si="1162"/>
        <v>106740</v>
      </c>
      <c r="B10674" s="277">
        <f t="shared" si="1163"/>
        <v>213480</v>
      </c>
      <c r="C10674" s="277">
        <f t="shared" si="1164"/>
        <v>256176</v>
      </c>
      <c r="D10674" s="277">
        <f t="shared" si="1168"/>
        <v>640440</v>
      </c>
      <c r="E10674" s="277">
        <f t="shared" si="1165"/>
        <v>1067400</v>
      </c>
      <c r="F10674" s="277">
        <f t="shared" si="1167"/>
        <v>1280880</v>
      </c>
      <c r="G10674" s="277">
        <f t="shared" si="1166"/>
        <v>128088</v>
      </c>
    </row>
    <row r="10675" spans="1:7" x14ac:dyDescent="0.25">
      <c r="A10675" s="277">
        <f t="shared" si="1162"/>
        <v>106750</v>
      </c>
      <c r="B10675" s="277">
        <f t="shared" si="1163"/>
        <v>213500</v>
      </c>
      <c r="C10675" s="277">
        <f t="shared" si="1164"/>
        <v>256200</v>
      </c>
      <c r="D10675" s="277">
        <f t="shared" si="1168"/>
        <v>640500</v>
      </c>
      <c r="E10675" s="277">
        <f t="shared" si="1165"/>
        <v>1067500</v>
      </c>
      <c r="F10675" s="277">
        <f t="shared" si="1167"/>
        <v>1281000</v>
      </c>
      <c r="G10675" s="277">
        <f t="shared" si="1166"/>
        <v>128100</v>
      </c>
    </row>
    <row r="10676" spans="1:7" x14ac:dyDescent="0.25">
      <c r="A10676" s="277">
        <f t="shared" si="1162"/>
        <v>106760</v>
      </c>
      <c r="B10676" s="277">
        <f t="shared" si="1163"/>
        <v>213520</v>
      </c>
      <c r="C10676" s="277">
        <f t="shared" si="1164"/>
        <v>256224</v>
      </c>
      <c r="D10676" s="277">
        <f t="shared" si="1168"/>
        <v>640560</v>
      </c>
      <c r="E10676" s="277">
        <f t="shared" si="1165"/>
        <v>1067600</v>
      </c>
      <c r="F10676" s="277">
        <f t="shared" si="1167"/>
        <v>1281120</v>
      </c>
      <c r="G10676" s="277">
        <f t="shared" si="1166"/>
        <v>128112</v>
      </c>
    </row>
    <row r="10677" spans="1:7" x14ac:dyDescent="0.25">
      <c r="A10677" s="277">
        <f t="shared" si="1162"/>
        <v>106770</v>
      </c>
      <c r="B10677" s="277">
        <f t="shared" si="1163"/>
        <v>213540</v>
      </c>
      <c r="C10677" s="277">
        <f t="shared" si="1164"/>
        <v>256248</v>
      </c>
      <c r="D10677" s="277">
        <f t="shared" si="1168"/>
        <v>640620</v>
      </c>
      <c r="E10677" s="277">
        <f t="shared" si="1165"/>
        <v>1067700</v>
      </c>
      <c r="F10677" s="277">
        <f t="shared" si="1167"/>
        <v>1281240</v>
      </c>
      <c r="G10677" s="277">
        <f t="shared" si="1166"/>
        <v>128124</v>
      </c>
    </row>
    <row r="10678" spans="1:7" x14ac:dyDescent="0.25">
      <c r="A10678" s="277">
        <f t="shared" si="1162"/>
        <v>106780</v>
      </c>
      <c r="B10678" s="277">
        <f t="shared" si="1163"/>
        <v>213560</v>
      </c>
      <c r="C10678" s="277">
        <f t="shared" si="1164"/>
        <v>256272</v>
      </c>
      <c r="D10678" s="277">
        <f t="shared" si="1168"/>
        <v>640680</v>
      </c>
      <c r="E10678" s="277">
        <f t="shared" si="1165"/>
        <v>1067800</v>
      </c>
      <c r="F10678" s="277">
        <f t="shared" si="1167"/>
        <v>1281360</v>
      </c>
      <c r="G10678" s="277">
        <f t="shared" si="1166"/>
        <v>128136</v>
      </c>
    </row>
    <row r="10679" spans="1:7" x14ac:dyDescent="0.25">
      <c r="A10679" s="277">
        <f t="shared" si="1162"/>
        <v>106790</v>
      </c>
      <c r="B10679" s="277">
        <f t="shared" si="1163"/>
        <v>213580</v>
      </c>
      <c r="C10679" s="277">
        <f t="shared" si="1164"/>
        <v>256296</v>
      </c>
      <c r="D10679" s="277">
        <f t="shared" si="1168"/>
        <v>640740</v>
      </c>
      <c r="E10679" s="277">
        <f t="shared" si="1165"/>
        <v>1067900</v>
      </c>
      <c r="F10679" s="277">
        <f t="shared" si="1167"/>
        <v>1281480</v>
      </c>
      <c r="G10679" s="277">
        <f t="shared" si="1166"/>
        <v>128148</v>
      </c>
    </row>
    <row r="10680" spans="1:7" x14ac:dyDescent="0.25">
      <c r="A10680" s="277">
        <f t="shared" si="1162"/>
        <v>106800</v>
      </c>
      <c r="B10680" s="277">
        <f t="shared" si="1163"/>
        <v>213600</v>
      </c>
      <c r="C10680" s="277">
        <f t="shared" si="1164"/>
        <v>256320</v>
      </c>
      <c r="D10680" s="277">
        <f t="shared" si="1168"/>
        <v>640800</v>
      </c>
      <c r="E10680" s="277">
        <f t="shared" si="1165"/>
        <v>1068000</v>
      </c>
      <c r="F10680" s="277">
        <f t="shared" si="1167"/>
        <v>1281600</v>
      </c>
      <c r="G10680" s="277">
        <f t="shared" si="1166"/>
        <v>128160</v>
      </c>
    </row>
    <row r="10681" spans="1:7" x14ac:dyDescent="0.25">
      <c r="A10681" s="277">
        <f t="shared" si="1162"/>
        <v>106810</v>
      </c>
      <c r="B10681" s="277">
        <f t="shared" si="1163"/>
        <v>213620</v>
      </c>
      <c r="C10681" s="277">
        <f t="shared" si="1164"/>
        <v>256344</v>
      </c>
      <c r="D10681" s="277">
        <f t="shared" si="1168"/>
        <v>640860</v>
      </c>
      <c r="E10681" s="277">
        <f t="shared" si="1165"/>
        <v>1068100</v>
      </c>
      <c r="F10681" s="277">
        <f t="shared" si="1167"/>
        <v>1281720</v>
      </c>
      <c r="G10681" s="277">
        <f t="shared" si="1166"/>
        <v>128172</v>
      </c>
    </row>
    <row r="10682" spans="1:7" x14ac:dyDescent="0.25">
      <c r="A10682" s="277">
        <f t="shared" si="1162"/>
        <v>106820</v>
      </c>
      <c r="B10682" s="277">
        <f t="shared" si="1163"/>
        <v>213640</v>
      </c>
      <c r="C10682" s="277">
        <f t="shared" si="1164"/>
        <v>256368</v>
      </c>
      <c r="D10682" s="277">
        <f t="shared" si="1168"/>
        <v>640920</v>
      </c>
      <c r="E10682" s="277">
        <f t="shared" si="1165"/>
        <v>1068200</v>
      </c>
      <c r="F10682" s="277">
        <f t="shared" si="1167"/>
        <v>1281840</v>
      </c>
      <c r="G10682" s="277">
        <f t="shared" si="1166"/>
        <v>128184</v>
      </c>
    </row>
    <row r="10683" spans="1:7" x14ac:dyDescent="0.25">
      <c r="A10683" s="277">
        <f t="shared" si="1162"/>
        <v>106830</v>
      </c>
      <c r="B10683" s="277">
        <f t="shared" si="1163"/>
        <v>213660</v>
      </c>
      <c r="C10683" s="277">
        <f t="shared" si="1164"/>
        <v>256392</v>
      </c>
      <c r="D10683" s="277">
        <f t="shared" si="1168"/>
        <v>640980</v>
      </c>
      <c r="E10683" s="277">
        <f t="shared" si="1165"/>
        <v>1068300</v>
      </c>
      <c r="F10683" s="277">
        <f t="shared" si="1167"/>
        <v>1281960</v>
      </c>
      <c r="G10683" s="277">
        <f t="shared" si="1166"/>
        <v>128196</v>
      </c>
    </row>
    <row r="10684" spans="1:7" x14ac:dyDescent="0.25">
      <c r="A10684" s="277">
        <f t="shared" si="1162"/>
        <v>106840</v>
      </c>
      <c r="B10684" s="277">
        <f t="shared" si="1163"/>
        <v>213680</v>
      </c>
      <c r="C10684" s="277">
        <f t="shared" si="1164"/>
        <v>256416</v>
      </c>
      <c r="D10684" s="277">
        <f t="shared" si="1168"/>
        <v>641040</v>
      </c>
      <c r="E10684" s="277">
        <f t="shared" si="1165"/>
        <v>1068400</v>
      </c>
      <c r="F10684" s="277">
        <f t="shared" si="1167"/>
        <v>1282080</v>
      </c>
      <c r="G10684" s="277">
        <f t="shared" si="1166"/>
        <v>128208</v>
      </c>
    </row>
    <row r="10685" spans="1:7" x14ac:dyDescent="0.25">
      <c r="A10685" s="277">
        <f t="shared" si="1162"/>
        <v>106850</v>
      </c>
      <c r="B10685" s="277">
        <f t="shared" si="1163"/>
        <v>213700</v>
      </c>
      <c r="C10685" s="277">
        <f t="shared" si="1164"/>
        <v>256440</v>
      </c>
      <c r="D10685" s="277">
        <f t="shared" si="1168"/>
        <v>641100</v>
      </c>
      <c r="E10685" s="277">
        <f t="shared" si="1165"/>
        <v>1068500</v>
      </c>
      <c r="F10685" s="277">
        <f t="shared" si="1167"/>
        <v>1282200</v>
      </c>
      <c r="G10685" s="277">
        <f t="shared" si="1166"/>
        <v>128220</v>
      </c>
    </row>
    <row r="10686" spans="1:7" x14ac:dyDescent="0.25">
      <c r="A10686" s="277">
        <f t="shared" si="1162"/>
        <v>106860</v>
      </c>
      <c r="B10686" s="277">
        <f t="shared" si="1163"/>
        <v>213720</v>
      </c>
      <c r="C10686" s="277">
        <f t="shared" si="1164"/>
        <v>256464</v>
      </c>
      <c r="D10686" s="277">
        <f t="shared" si="1168"/>
        <v>641160</v>
      </c>
      <c r="E10686" s="277">
        <f t="shared" si="1165"/>
        <v>1068600</v>
      </c>
      <c r="F10686" s="277">
        <f t="shared" si="1167"/>
        <v>1282320</v>
      </c>
      <c r="G10686" s="277">
        <f t="shared" si="1166"/>
        <v>128232</v>
      </c>
    </row>
    <row r="10687" spans="1:7" x14ac:dyDescent="0.25">
      <c r="A10687" s="277">
        <f t="shared" si="1162"/>
        <v>106870</v>
      </c>
      <c r="B10687" s="277">
        <f t="shared" si="1163"/>
        <v>213740</v>
      </c>
      <c r="C10687" s="277">
        <f t="shared" si="1164"/>
        <v>256488</v>
      </c>
      <c r="D10687" s="277">
        <f t="shared" si="1168"/>
        <v>641220</v>
      </c>
      <c r="E10687" s="277">
        <f t="shared" si="1165"/>
        <v>1068700</v>
      </c>
      <c r="F10687" s="277">
        <f t="shared" si="1167"/>
        <v>1282440</v>
      </c>
      <c r="G10687" s="277">
        <f t="shared" si="1166"/>
        <v>128244</v>
      </c>
    </row>
    <row r="10688" spans="1:7" x14ac:dyDescent="0.25">
      <c r="A10688" s="277">
        <f t="shared" si="1162"/>
        <v>106880</v>
      </c>
      <c r="B10688" s="277">
        <f t="shared" si="1163"/>
        <v>213760</v>
      </c>
      <c r="C10688" s="277">
        <f t="shared" si="1164"/>
        <v>256512</v>
      </c>
      <c r="D10688" s="277">
        <f t="shared" si="1168"/>
        <v>641280</v>
      </c>
      <c r="E10688" s="277">
        <f t="shared" si="1165"/>
        <v>1068800</v>
      </c>
      <c r="F10688" s="277">
        <f t="shared" si="1167"/>
        <v>1282560</v>
      </c>
      <c r="G10688" s="277">
        <f t="shared" si="1166"/>
        <v>128256</v>
      </c>
    </row>
    <row r="10689" spans="1:7" x14ac:dyDescent="0.25">
      <c r="A10689" s="277">
        <f t="shared" si="1162"/>
        <v>106890</v>
      </c>
      <c r="B10689" s="277">
        <f t="shared" si="1163"/>
        <v>213780</v>
      </c>
      <c r="C10689" s="277">
        <f t="shared" si="1164"/>
        <v>256536</v>
      </c>
      <c r="D10689" s="277">
        <f t="shared" si="1168"/>
        <v>641340</v>
      </c>
      <c r="E10689" s="277">
        <f t="shared" si="1165"/>
        <v>1068900</v>
      </c>
      <c r="F10689" s="277">
        <f t="shared" si="1167"/>
        <v>1282680</v>
      </c>
      <c r="G10689" s="277">
        <f t="shared" si="1166"/>
        <v>128268</v>
      </c>
    </row>
    <row r="10690" spans="1:7" x14ac:dyDescent="0.25">
      <c r="A10690" s="277">
        <f t="shared" si="1162"/>
        <v>106900</v>
      </c>
      <c r="B10690" s="277">
        <f t="shared" si="1163"/>
        <v>213800</v>
      </c>
      <c r="C10690" s="277">
        <f t="shared" si="1164"/>
        <v>256560</v>
      </c>
      <c r="D10690" s="277">
        <f t="shared" si="1168"/>
        <v>641400</v>
      </c>
      <c r="E10690" s="277">
        <f t="shared" si="1165"/>
        <v>1069000</v>
      </c>
      <c r="F10690" s="277">
        <f t="shared" si="1167"/>
        <v>1282800</v>
      </c>
      <c r="G10690" s="277">
        <f t="shared" si="1166"/>
        <v>128280</v>
      </c>
    </row>
    <row r="10691" spans="1:7" x14ac:dyDescent="0.25">
      <c r="A10691" s="277">
        <f t="shared" ref="A10691:A10754" si="1169">A10690+10</f>
        <v>106910</v>
      </c>
      <c r="B10691" s="277">
        <f t="shared" ref="B10691:B10754" si="1170">B10690+20</f>
        <v>213820</v>
      </c>
      <c r="C10691" s="277">
        <f t="shared" ref="C10691:C10754" si="1171">C10690+24</f>
        <v>256584</v>
      </c>
      <c r="D10691" s="277">
        <f t="shared" si="1168"/>
        <v>641460</v>
      </c>
      <c r="E10691" s="277">
        <f t="shared" ref="E10691:E10754" si="1172">E10690+100</f>
        <v>1069100</v>
      </c>
      <c r="F10691" s="277">
        <f t="shared" si="1167"/>
        <v>1282920</v>
      </c>
      <c r="G10691" s="277">
        <f t="shared" ref="G10691:G10754" si="1173">G10690+12</f>
        <v>128292</v>
      </c>
    </row>
    <row r="10692" spans="1:7" x14ac:dyDescent="0.25">
      <c r="A10692" s="277">
        <f t="shared" si="1169"/>
        <v>106920</v>
      </c>
      <c r="B10692" s="277">
        <f t="shared" si="1170"/>
        <v>213840</v>
      </c>
      <c r="C10692" s="277">
        <f t="shared" si="1171"/>
        <v>256608</v>
      </c>
      <c r="D10692" s="277">
        <f t="shared" si="1168"/>
        <v>641520</v>
      </c>
      <c r="E10692" s="277">
        <f t="shared" si="1172"/>
        <v>1069200</v>
      </c>
      <c r="F10692" s="277">
        <f t="shared" ref="F10692:F10755" si="1174">F10691+120</f>
        <v>1283040</v>
      </c>
      <c r="G10692" s="277">
        <f t="shared" si="1173"/>
        <v>128304</v>
      </c>
    </row>
    <row r="10693" spans="1:7" x14ac:dyDescent="0.25">
      <c r="A10693" s="277">
        <f t="shared" si="1169"/>
        <v>106930</v>
      </c>
      <c r="B10693" s="277">
        <f t="shared" si="1170"/>
        <v>213860</v>
      </c>
      <c r="C10693" s="277">
        <f t="shared" si="1171"/>
        <v>256632</v>
      </c>
      <c r="D10693" s="277">
        <f t="shared" si="1168"/>
        <v>641580</v>
      </c>
      <c r="E10693" s="277">
        <f t="shared" si="1172"/>
        <v>1069300</v>
      </c>
      <c r="F10693" s="277">
        <f t="shared" si="1174"/>
        <v>1283160</v>
      </c>
      <c r="G10693" s="277">
        <f t="shared" si="1173"/>
        <v>128316</v>
      </c>
    </row>
    <row r="10694" spans="1:7" x14ac:dyDescent="0.25">
      <c r="A10694" s="277">
        <f t="shared" si="1169"/>
        <v>106940</v>
      </c>
      <c r="B10694" s="277">
        <f t="shared" si="1170"/>
        <v>213880</v>
      </c>
      <c r="C10694" s="277">
        <f t="shared" si="1171"/>
        <v>256656</v>
      </c>
      <c r="D10694" s="277">
        <f t="shared" si="1168"/>
        <v>641640</v>
      </c>
      <c r="E10694" s="277">
        <f t="shared" si="1172"/>
        <v>1069400</v>
      </c>
      <c r="F10694" s="277">
        <f t="shared" si="1174"/>
        <v>1283280</v>
      </c>
      <c r="G10694" s="277">
        <f t="shared" si="1173"/>
        <v>128328</v>
      </c>
    </row>
    <row r="10695" spans="1:7" x14ac:dyDescent="0.25">
      <c r="A10695" s="277">
        <f t="shared" si="1169"/>
        <v>106950</v>
      </c>
      <c r="B10695" s="277">
        <f t="shared" si="1170"/>
        <v>213900</v>
      </c>
      <c r="C10695" s="277">
        <f t="shared" si="1171"/>
        <v>256680</v>
      </c>
      <c r="D10695" s="277">
        <f t="shared" ref="D10695:D10758" si="1175">D10694+60</f>
        <v>641700</v>
      </c>
      <c r="E10695" s="277">
        <f t="shared" si="1172"/>
        <v>1069500</v>
      </c>
      <c r="F10695" s="277">
        <f t="shared" si="1174"/>
        <v>1283400</v>
      </c>
      <c r="G10695" s="277">
        <f t="shared" si="1173"/>
        <v>128340</v>
      </c>
    </row>
    <row r="10696" spans="1:7" x14ac:dyDescent="0.25">
      <c r="A10696" s="277">
        <f t="shared" si="1169"/>
        <v>106960</v>
      </c>
      <c r="B10696" s="277">
        <f t="shared" si="1170"/>
        <v>213920</v>
      </c>
      <c r="C10696" s="277">
        <f t="shared" si="1171"/>
        <v>256704</v>
      </c>
      <c r="D10696" s="277">
        <f t="shared" si="1175"/>
        <v>641760</v>
      </c>
      <c r="E10696" s="277">
        <f t="shared" si="1172"/>
        <v>1069600</v>
      </c>
      <c r="F10696" s="277">
        <f t="shared" si="1174"/>
        <v>1283520</v>
      </c>
      <c r="G10696" s="277">
        <f t="shared" si="1173"/>
        <v>128352</v>
      </c>
    </row>
    <row r="10697" spans="1:7" x14ac:dyDescent="0.25">
      <c r="A10697" s="277">
        <f t="shared" si="1169"/>
        <v>106970</v>
      </c>
      <c r="B10697" s="277">
        <f t="shared" si="1170"/>
        <v>213940</v>
      </c>
      <c r="C10697" s="277">
        <f t="shared" si="1171"/>
        <v>256728</v>
      </c>
      <c r="D10697" s="277">
        <f t="shared" si="1175"/>
        <v>641820</v>
      </c>
      <c r="E10697" s="277">
        <f t="shared" si="1172"/>
        <v>1069700</v>
      </c>
      <c r="F10697" s="277">
        <f t="shared" si="1174"/>
        <v>1283640</v>
      </c>
      <c r="G10697" s="277">
        <f t="shared" si="1173"/>
        <v>128364</v>
      </c>
    </row>
    <row r="10698" spans="1:7" x14ac:dyDescent="0.25">
      <c r="A10698" s="277">
        <f t="shared" si="1169"/>
        <v>106980</v>
      </c>
      <c r="B10698" s="277">
        <f t="shared" si="1170"/>
        <v>213960</v>
      </c>
      <c r="C10698" s="277">
        <f t="shared" si="1171"/>
        <v>256752</v>
      </c>
      <c r="D10698" s="277">
        <f t="shared" si="1175"/>
        <v>641880</v>
      </c>
      <c r="E10698" s="277">
        <f t="shared" si="1172"/>
        <v>1069800</v>
      </c>
      <c r="F10698" s="277">
        <f t="shared" si="1174"/>
        <v>1283760</v>
      </c>
      <c r="G10698" s="277">
        <f t="shared" si="1173"/>
        <v>128376</v>
      </c>
    </row>
    <row r="10699" spans="1:7" x14ac:dyDescent="0.25">
      <c r="A10699" s="277">
        <f t="shared" si="1169"/>
        <v>106990</v>
      </c>
      <c r="B10699" s="277">
        <f t="shared" si="1170"/>
        <v>213980</v>
      </c>
      <c r="C10699" s="277">
        <f t="shared" si="1171"/>
        <v>256776</v>
      </c>
      <c r="D10699" s="277">
        <f t="shared" si="1175"/>
        <v>641940</v>
      </c>
      <c r="E10699" s="277">
        <f t="shared" si="1172"/>
        <v>1069900</v>
      </c>
      <c r="F10699" s="277">
        <f t="shared" si="1174"/>
        <v>1283880</v>
      </c>
      <c r="G10699" s="277">
        <f t="shared" si="1173"/>
        <v>128388</v>
      </c>
    </row>
    <row r="10700" spans="1:7" x14ac:dyDescent="0.25">
      <c r="A10700" s="277">
        <f t="shared" si="1169"/>
        <v>107000</v>
      </c>
      <c r="B10700" s="277">
        <f t="shared" si="1170"/>
        <v>214000</v>
      </c>
      <c r="C10700" s="277">
        <f t="shared" si="1171"/>
        <v>256800</v>
      </c>
      <c r="D10700" s="277">
        <f t="shared" si="1175"/>
        <v>642000</v>
      </c>
      <c r="E10700" s="277">
        <f t="shared" si="1172"/>
        <v>1070000</v>
      </c>
      <c r="F10700" s="277">
        <f t="shared" si="1174"/>
        <v>1284000</v>
      </c>
      <c r="G10700" s="277">
        <f t="shared" si="1173"/>
        <v>128400</v>
      </c>
    </row>
    <row r="10701" spans="1:7" x14ac:dyDescent="0.25">
      <c r="A10701" s="277">
        <f t="shared" si="1169"/>
        <v>107010</v>
      </c>
      <c r="B10701" s="277">
        <f t="shared" si="1170"/>
        <v>214020</v>
      </c>
      <c r="C10701" s="277">
        <f t="shared" si="1171"/>
        <v>256824</v>
      </c>
      <c r="D10701" s="277">
        <f t="shared" si="1175"/>
        <v>642060</v>
      </c>
      <c r="E10701" s="277">
        <f t="shared" si="1172"/>
        <v>1070100</v>
      </c>
      <c r="F10701" s="277">
        <f t="shared" si="1174"/>
        <v>1284120</v>
      </c>
      <c r="G10701" s="277">
        <f t="shared" si="1173"/>
        <v>128412</v>
      </c>
    </row>
    <row r="10702" spans="1:7" x14ac:dyDescent="0.25">
      <c r="A10702" s="277">
        <f t="shared" si="1169"/>
        <v>107020</v>
      </c>
      <c r="B10702" s="277">
        <f t="shared" si="1170"/>
        <v>214040</v>
      </c>
      <c r="C10702" s="277">
        <f t="shared" si="1171"/>
        <v>256848</v>
      </c>
      <c r="D10702" s="277">
        <f t="shared" si="1175"/>
        <v>642120</v>
      </c>
      <c r="E10702" s="277">
        <f t="shared" si="1172"/>
        <v>1070200</v>
      </c>
      <c r="F10702" s="277">
        <f t="shared" si="1174"/>
        <v>1284240</v>
      </c>
      <c r="G10702" s="277">
        <f t="shared" si="1173"/>
        <v>128424</v>
      </c>
    </row>
    <row r="10703" spans="1:7" x14ac:dyDescent="0.25">
      <c r="A10703" s="277">
        <f t="shared" si="1169"/>
        <v>107030</v>
      </c>
      <c r="B10703" s="277">
        <f t="shared" si="1170"/>
        <v>214060</v>
      </c>
      <c r="C10703" s="277">
        <f t="shared" si="1171"/>
        <v>256872</v>
      </c>
      <c r="D10703" s="277">
        <f t="shared" si="1175"/>
        <v>642180</v>
      </c>
      <c r="E10703" s="277">
        <f t="shared" si="1172"/>
        <v>1070300</v>
      </c>
      <c r="F10703" s="277">
        <f t="shared" si="1174"/>
        <v>1284360</v>
      </c>
      <c r="G10703" s="277">
        <f t="shared" si="1173"/>
        <v>128436</v>
      </c>
    </row>
    <row r="10704" spans="1:7" x14ac:dyDescent="0.25">
      <c r="A10704" s="277">
        <f t="shared" si="1169"/>
        <v>107040</v>
      </c>
      <c r="B10704" s="277">
        <f t="shared" si="1170"/>
        <v>214080</v>
      </c>
      <c r="C10704" s="277">
        <f t="shared" si="1171"/>
        <v>256896</v>
      </c>
      <c r="D10704" s="277">
        <f t="shared" si="1175"/>
        <v>642240</v>
      </c>
      <c r="E10704" s="277">
        <f t="shared" si="1172"/>
        <v>1070400</v>
      </c>
      <c r="F10704" s="277">
        <f t="shared" si="1174"/>
        <v>1284480</v>
      </c>
      <c r="G10704" s="277">
        <f t="shared" si="1173"/>
        <v>128448</v>
      </c>
    </row>
    <row r="10705" spans="1:7" x14ac:dyDescent="0.25">
      <c r="A10705" s="277">
        <f t="shared" si="1169"/>
        <v>107050</v>
      </c>
      <c r="B10705" s="277">
        <f t="shared" si="1170"/>
        <v>214100</v>
      </c>
      <c r="C10705" s="277">
        <f t="shared" si="1171"/>
        <v>256920</v>
      </c>
      <c r="D10705" s="277">
        <f t="shared" si="1175"/>
        <v>642300</v>
      </c>
      <c r="E10705" s="277">
        <f t="shared" si="1172"/>
        <v>1070500</v>
      </c>
      <c r="F10705" s="277">
        <f t="shared" si="1174"/>
        <v>1284600</v>
      </c>
      <c r="G10705" s="277">
        <f t="shared" si="1173"/>
        <v>128460</v>
      </c>
    </row>
    <row r="10706" spans="1:7" x14ac:dyDescent="0.25">
      <c r="A10706" s="277">
        <f t="shared" si="1169"/>
        <v>107060</v>
      </c>
      <c r="B10706" s="277">
        <f t="shared" si="1170"/>
        <v>214120</v>
      </c>
      <c r="C10706" s="277">
        <f t="shared" si="1171"/>
        <v>256944</v>
      </c>
      <c r="D10706" s="277">
        <f t="shared" si="1175"/>
        <v>642360</v>
      </c>
      <c r="E10706" s="277">
        <f t="shared" si="1172"/>
        <v>1070600</v>
      </c>
      <c r="F10706" s="277">
        <f t="shared" si="1174"/>
        <v>1284720</v>
      </c>
      <c r="G10706" s="277">
        <f t="shared" si="1173"/>
        <v>128472</v>
      </c>
    </row>
    <row r="10707" spans="1:7" x14ac:dyDescent="0.25">
      <c r="A10707" s="277">
        <f t="shared" si="1169"/>
        <v>107070</v>
      </c>
      <c r="B10707" s="277">
        <f t="shared" si="1170"/>
        <v>214140</v>
      </c>
      <c r="C10707" s="277">
        <f t="shared" si="1171"/>
        <v>256968</v>
      </c>
      <c r="D10707" s="277">
        <f t="shared" si="1175"/>
        <v>642420</v>
      </c>
      <c r="E10707" s="277">
        <f t="shared" si="1172"/>
        <v>1070700</v>
      </c>
      <c r="F10707" s="277">
        <f t="shared" si="1174"/>
        <v>1284840</v>
      </c>
      <c r="G10707" s="277">
        <f t="shared" si="1173"/>
        <v>128484</v>
      </c>
    </row>
    <row r="10708" spans="1:7" x14ac:dyDescent="0.25">
      <c r="A10708" s="277">
        <f t="shared" si="1169"/>
        <v>107080</v>
      </c>
      <c r="B10708" s="277">
        <f t="shared" si="1170"/>
        <v>214160</v>
      </c>
      <c r="C10708" s="277">
        <f t="shared" si="1171"/>
        <v>256992</v>
      </c>
      <c r="D10708" s="277">
        <f t="shared" si="1175"/>
        <v>642480</v>
      </c>
      <c r="E10708" s="277">
        <f t="shared" si="1172"/>
        <v>1070800</v>
      </c>
      <c r="F10708" s="277">
        <f t="shared" si="1174"/>
        <v>1284960</v>
      </c>
      <c r="G10708" s="277">
        <f t="shared" si="1173"/>
        <v>128496</v>
      </c>
    </row>
    <row r="10709" spans="1:7" x14ac:dyDescent="0.25">
      <c r="A10709" s="277">
        <f t="shared" si="1169"/>
        <v>107090</v>
      </c>
      <c r="B10709" s="277">
        <f t="shared" si="1170"/>
        <v>214180</v>
      </c>
      <c r="C10709" s="277">
        <f t="shared" si="1171"/>
        <v>257016</v>
      </c>
      <c r="D10709" s="277">
        <f t="shared" si="1175"/>
        <v>642540</v>
      </c>
      <c r="E10709" s="277">
        <f t="shared" si="1172"/>
        <v>1070900</v>
      </c>
      <c r="F10709" s="277">
        <f t="shared" si="1174"/>
        <v>1285080</v>
      </c>
      <c r="G10709" s="277">
        <f t="shared" si="1173"/>
        <v>128508</v>
      </c>
    </row>
    <row r="10710" spans="1:7" x14ac:dyDescent="0.25">
      <c r="A10710" s="277">
        <f t="shared" si="1169"/>
        <v>107100</v>
      </c>
      <c r="B10710" s="277">
        <f t="shared" si="1170"/>
        <v>214200</v>
      </c>
      <c r="C10710" s="277">
        <f t="shared" si="1171"/>
        <v>257040</v>
      </c>
      <c r="D10710" s="277">
        <f t="shared" si="1175"/>
        <v>642600</v>
      </c>
      <c r="E10710" s="277">
        <f t="shared" si="1172"/>
        <v>1071000</v>
      </c>
      <c r="F10710" s="277">
        <f t="shared" si="1174"/>
        <v>1285200</v>
      </c>
      <c r="G10710" s="277">
        <f t="shared" si="1173"/>
        <v>128520</v>
      </c>
    </row>
    <row r="10711" spans="1:7" x14ac:dyDescent="0.25">
      <c r="A10711" s="277">
        <f t="shared" si="1169"/>
        <v>107110</v>
      </c>
      <c r="B10711" s="277">
        <f t="shared" si="1170"/>
        <v>214220</v>
      </c>
      <c r="C10711" s="277">
        <f t="shared" si="1171"/>
        <v>257064</v>
      </c>
      <c r="D10711" s="277">
        <f t="shared" si="1175"/>
        <v>642660</v>
      </c>
      <c r="E10711" s="277">
        <f t="shared" si="1172"/>
        <v>1071100</v>
      </c>
      <c r="F10711" s="277">
        <f t="shared" si="1174"/>
        <v>1285320</v>
      </c>
      <c r="G10711" s="277">
        <f t="shared" si="1173"/>
        <v>128532</v>
      </c>
    </row>
    <row r="10712" spans="1:7" x14ac:dyDescent="0.25">
      <c r="A10712" s="277">
        <f t="shared" si="1169"/>
        <v>107120</v>
      </c>
      <c r="B10712" s="277">
        <f t="shared" si="1170"/>
        <v>214240</v>
      </c>
      <c r="C10712" s="277">
        <f t="shared" si="1171"/>
        <v>257088</v>
      </c>
      <c r="D10712" s="277">
        <f t="shared" si="1175"/>
        <v>642720</v>
      </c>
      <c r="E10712" s="277">
        <f t="shared" si="1172"/>
        <v>1071200</v>
      </c>
      <c r="F10712" s="277">
        <f t="shared" si="1174"/>
        <v>1285440</v>
      </c>
      <c r="G10712" s="277">
        <f t="shared" si="1173"/>
        <v>128544</v>
      </c>
    </row>
    <row r="10713" spans="1:7" x14ac:dyDescent="0.25">
      <c r="A10713" s="277">
        <f t="shared" si="1169"/>
        <v>107130</v>
      </c>
      <c r="B10713" s="277">
        <f t="shared" si="1170"/>
        <v>214260</v>
      </c>
      <c r="C10713" s="277">
        <f t="shared" si="1171"/>
        <v>257112</v>
      </c>
      <c r="D10713" s="277">
        <f t="shared" si="1175"/>
        <v>642780</v>
      </c>
      <c r="E10713" s="277">
        <f t="shared" si="1172"/>
        <v>1071300</v>
      </c>
      <c r="F10713" s="277">
        <f t="shared" si="1174"/>
        <v>1285560</v>
      </c>
      <c r="G10713" s="277">
        <f t="shared" si="1173"/>
        <v>128556</v>
      </c>
    </row>
    <row r="10714" spans="1:7" x14ac:dyDescent="0.25">
      <c r="A10714" s="277">
        <f t="shared" si="1169"/>
        <v>107140</v>
      </c>
      <c r="B10714" s="277">
        <f t="shared" si="1170"/>
        <v>214280</v>
      </c>
      <c r="C10714" s="277">
        <f t="shared" si="1171"/>
        <v>257136</v>
      </c>
      <c r="D10714" s="277">
        <f t="shared" si="1175"/>
        <v>642840</v>
      </c>
      <c r="E10714" s="277">
        <f t="shared" si="1172"/>
        <v>1071400</v>
      </c>
      <c r="F10714" s="277">
        <f t="shared" si="1174"/>
        <v>1285680</v>
      </c>
      <c r="G10714" s="277">
        <f t="shared" si="1173"/>
        <v>128568</v>
      </c>
    </row>
    <row r="10715" spans="1:7" x14ac:dyDescent="0.25">
      <c r="A10715" s="277">
        <f t="shared" si="1169"/>
        <v>107150</v>
      </c>
      <c r="B10715" s="277">
        <f t="shared" si="1170"/>
        <v>214300</v>
      </c>
      <c r="C10715" s="277">
        <f t="shared" si="1171"/>
        <v>257160</v>
      </c>
      <c r="D10715" s="277">
        <f t="shared" si="1175"/>
        <v>642900</v>
      </c>
      <c r="E10715" s="277">
        <f t="shared" si="1172"/>
        <v>1071500</v>
      </c>
      <c r="F10715" s="277">
        <f t="shared" si="1174"/>
        <v>1285800</v>
      </c>
      <c r="G10715" s="277">
        <f t="shared" si="1173"/>
        <v>128580</v>
      </c>
    </row>
    <row r="10716" spans="1:7" x14ac:dyDescent="0.25">
      <c r="A10716" s="277">
        <f t="shared" si="1169"/>
        <v>107160</v>
      </c>
      <c r="B10716" s="277">
        <f t="shared" si="1170"/>
        <v>214320</v>
      </c>
      <c r="C10716" s="277">
        <f t="shared" si="1171"/>
        <v>257184</v>
      </c>
      <c r="D10716" s="277">
        <f t="shared" si="1175"/>
        <v>642960</v>
      </c>
      <c r="E10716" s="277">
        <f t="shared" si="1172"/>
        <v>1071600</v>
      </c>
      <c r="F10716" s="277">
        <f t="shared" si="1174"/>
        <v>1285920</v>
      </c>
      <c r="G10716" s="277">
        <f t="shared" si="1173"/>
        <v>128592</v>
      </c>
    </row>
    <row r="10717" spans="1:7" x14ac:dyDescent="0.25">
      <c r="A10717" s="277">
        <f t="shared" si="1169"/>
        <v>107170</v>
      </c>
      <c r="B10717" s="277">
        <f t="shared" si="1170"/>
        <v>214340</v>
      </c>
      <c r="C10717" s="277">
        <f t="shared" si="1171"/>
        <v>257208</v>
      </c>
      <c r="D10717" s="277">
        <f t="shared" si="1175"/>
        <v>643020</v>
      </c>
      <c r="E10717" s="277">
        <f t="shared" si="1172"/>
        <v>1071700</v>
      </c>
      <c r="F10717" s="277">
        <f t="shared" si="1174"/>
        <v>1286040</v>
      </c>
      <c r="G10717" s="277">
        <f t="shared" si="1173"/>
        <v>128604</v>
      </c>
    </row>
    <row r="10718" spans="1:7" x14ac:dyDescent="0.25">
      <c r="A10718" s="277">
        <f t="shared" si="1169"/>
        <v>107180</v>
      </c>
      <c r="B10718" s="277">
        <f t="shared" si="1170"/>
        <v>214360</v>
      </c>
      <c r="C10718" s="277">
        <f t="shared" si="1171"/>
        <v>257232</v>
      </c>
      <c r="D10718" s="277">
        <f t="shared" si="1175"/>
        <v>643080</v>
      </c>
      <c r="E10718" s="277">
        <f t="shared" si="1172"/>
        <v>1071800</v>
      </c>
      <c r="F10718" s="277">
        <f t="shared" si="1174"/>
        <v>1286160</v>
      </c>
      <c r="G10718" s="277">
        <f t="shared" si="1173"/>
        <v>128616</v>
      </c>
    </row>
    <row r="10719" spans="1:7" x14ac:dyDescent="0.25">
      <c r="A10719" s="277">
        <f t="shared" si="1169"/>
        <v>107190</v>
      </c>
      <c r="B10719" s="277">
        <f t="shared" si="1170"/>
        <v>214380</v>
      </c>
      <c r="C10719" s="277">
        <f t="shared" si="1171"/>
        <v>257256</v>
      </c>
      <c r="D10719" s="277">
        <f t="shared" si="1175"/>
        <v>643140</v>
      </c>
      <c r="E10719" s="277">
        <f t="shared" si="1172"/>
        <v>1071900</v>
      </c>
      <c r="F10719" s="277">
        <f t="shared" si="1174"/>
        <v>1286280</v>
      </c>
      <c r="G10719" s="277">
        <f t="shared" si="1173"/>
        <v>128628</v>
      </c>
    </row>
    <row r="10720" spans="1:7" x14ac:dyDescent="0.25">
      <c r="A10720" s="277">
        <f t="shared" si="1169"/>
        <v>107200</v>
      </c>
      <c r="B10720" s="277">
        <f t="shared" si="1170"/>
        <v>214400</v>
      </c>
      <c r="C10720" s="277">
        <f t="shared" si="1171"/>
        <v>257280</v>
      </c>
      <c r="D10720" s="277">
        <f t="shared" si="1175"/>
        <v>643200</v>
      </c>
      <c r="E10720" s="277">
        <f t="shared" si="1172"/>
        <v>1072000</v>
      </c>
      <c r="F10720" s="277">
        <f t="shared" si="1174"/>
        <v>1286400</v>
      </c>
      <c r="G10720" s="277">
        <f t="shared" si="1173"/>
        <v>128640</v>
      </c>
    </row>
    <row r="10721" spans="1:7" x14ac:dyDescent="0.25">
      <c r="A10721" s="277">
        <f t="shared" si="1169"/>
        <v>107210</v>
      </c>
      <c r="B10721" s="277">
        <f t="shared" si="1170"/>
        <v>214420</v>
      </c>
      <c r="C10721" s="277">
        <f t="shared" si="1171"/>
        <v>257304</v>
      </c>
      <c r="D10721" s="277">
        <f t="shared" si="1175"/>
        <v>643260</v>
      </c>
      <c r="E10721" s="277">
        <f t="shared" si="1172"/>
        <v>1072100</v>
      </c>
      <c r="F10721" s="277">
        <f t="shared" si="1174"/>
        <v>1286520</v>
      </c>
      <c r="G10721" s="277">
        <f t="shared" si="1173"/>
        <v>128652</v>
      </c>
    </row>
    <row r="10722" spans="1:7" x14ac:dyDescent="0.25">
      <c r="A10722" s="277">
        <f t="shared" si="1169"/>
        <v>107220</v>
      </c>
      <c r="B10722" s="277">
        <f t="shared" si="1170"/>
        <v>214440</v>
      </c>
      <c r="C10722" s="277">
        <f t="shared" si="1171"/>
        <v>257328</v>
      </c>
      <c r="D10722" s="277">
        <f t="shared" si="1175"/>
        <v>643320</v>
      </c>
      <c r="E10722" s="277">
        <f t="shared" si="1172"/>
        <v>1072200</v>
      </c>
      <c r="F10722" s="277">
        <f t="shared" si="1174"/>
        <v>1286640</v>
      </c>
      <c r="G10722" s="277">
        <f t="shared" si="1173"/>
        <v>128664</v>
      </c>
    </row>
    <row r="10723" spans="1:7" x14ac:dyDescent="0.25">
      <c r="A10723" s="277">
        <f t="shared" si="1169"/>
        <v>107230</v>
      </c>
      <c r="B10723" s="277">
        <f t="shared" si="1170"/>
        <v>214460</v>
      </c>
      <c r="C10723" s="277">
        <f t="shared" si="1171"/>
        <v>257352</v>
      </c>
      <c r="D10723" s="277">
        <f t="shared" si="1175"/>
        <v>643380</v>
      </c>
      <c r="E10723" s="277">
        <f t="shared" si="1172"/>
        <v>1072300</v>
      </c>
      <c r="F10723" s="277">
        <f t="shared" si="1174"/>
        <v>1286760</v>
      </c>
      <c r="G10723" s="277">
        <f t="shared" si="1173"/>
        <v>128676</v>
      </c>
    </row>
    <row r="10724" spans="1:7" x14ac:dyDescent="0.25">
      <c r="A10724" s="277">
        <f t="shared" si="1169"/>
        <v>107240</v>
      </c>
      <c r="B10724" s="277">
        <f t="shared" si="1170"/>
        <v>214480</v>
      </c>
      <c r="C10724" s="277">
        <f t="shared" si="1171"/>
        <v>257376</v>
      </c>
      <c r="D10724" s="277">
        <f t="shared" si="1175"/>
        <v>643440</v>
      </c>
      <c r="E10724" s="277">
        <f t="shared" si="1172"/>
        <v>1072400</v>
      </c>
      <c r="F10724" s="277">
        <f t="shared" si="1174"/>
        <v>1286880</v>
      </c>
      <c r="G10724" s="277">
        <f t="shared" si="1173"/>
        <v>128688</v>
      </c>
    </row>
    <row r="10725" spans="1:7" x14ac:dyDescent="0.25">
      <c r="A10725" s="277">
        <f t="shared" si="1169"/>
        <v>107250</v>
      </c>
      <c r="B10725" s="277">
        <f t="shared" si="1170"/>
        <v>214500</v>
      </c>
      <c r="C10725" s="277">
        <f t="shared" si="1171"/>
        <v>257400</v>
      </c>
      <c r="D10725" s="277">
        <f t="shared" si="1175"/>
        <v>643500</v>
      </c>
      <c r="E10725" s="277">
        <f t="shared" si="1172"/>
        <v>1072500</v>
      </c>
      <c r="F10725" s="277">
        <f t="shared" si="1174"/>
        <v>1287000</v>
      </c>
      <c r="G10725" s="277">
        <f t="shared" si="1173"/>
        <v>128700</v>
      </c>
    </row>
    <row r="10726" spans="1:7" x14ac:dyDescent="0.25">
      <c r="A10726" s="277">
        <f t="shared" si="1169"/>
        <v>107260</v>
      </c>
      <c r="B10726" s="277">
        <f t="shared" si="1170"/>
        <v>214520</v>
      </c>
      <c r="C10726" s="277">
        <f t="shared" si="1171"/>
        <v>257424</v>
      </c>
      <c r="D10726" s="277">
        <f t="shared" si="1175"/>
        <v>643560</v>
      </c>
      <c r="E10726" s="277">
        <f t="shared" si="1172"/>
        <v>1072600</v>
      </c>
      <c r="F10726" s="277">
        <f t="shared" si="1174"/>
        <v>1287120</v>
      </c>
      <c r="G10726" s="277">
        <f t="shared" si="1173"/>
        <v>128712</v>
      </c>
    </row>
    <row r="10727" spans="1:7" x14ac:dyDescent="0.25">
      <c r="A10727" s="277">
        <f t="shared" si="1169"/>
        <v>107270</v>
      </c>
      <c r="B10727" s="277">
        <f t="shared" si="1170"/>
        <v>214540</v>
      </c>
      <c r="C10727" s="277">
        <f t="shared" si="1171"/>
        <v>257448</v>
      </c>
      <c r="D10727" s="277">
        <f t="shared" si="1175"/>
        <v>643620</v>
      </c>
      <c r="E10727" s="277">
        <f t="shared" si="1172"/>
        <v>1072700</v>
      </c>
      <c r="F10727" s="277">
        <f t="shared" si="1174"/>
        <v>1287240</v>
      </c>
      <c r="G10727" s="277">
        <f t="shared" si="1173"/>
        <v>128724</v>
      </c>
    </row>
    <row r="10728" spans="1:7" x14ac:dyDescent="0.25">
      <c r="A10728" s="277">
        <f t="shared" si="1169"/>
        <v>107280</v>
      </c>
      <c r="B10728" s="277">
        <f t="shared" si="1170"/>
        <v>214560</v>
      </c>
      <c r="C10728" s="277">
        <f t="shared" si="1171"/>
        <v>257472</v>
      </c>
      <c r="D10728" s="277">
        <f t="shared" si="1175"/>
        <v>643680</v>
      </c>
      <c r="E10728" s="277">
        <f t="shared" si="1172"/>
        <v>1072800</v>
      </c>
      <c r="F10728" s="277">
        <f t="shared" si="1174"/>
        <v>1287360</v>
      </c>
      <c r="G10728" s="277">
        <f t="shared" si="1173"/>
        <v>128736</v>
      </c>
    </row>
    <row r="10729" spans="1:7" x14ac:dyDescent="0.25">
      <c r="A10729" s="277">
        <f t="shared" si="1169"/>
        <v>107290</v>
      </c>
      <c r="B10729" s="277">
        <f t="shared" si="1170"/>
        <v>214580</v>
      </c>
      <c r="C10729" s="277">
        <f t="shared" si="1171"/>
        <v>257496</v>
      </c>
      <c r="D10729" s="277">
        <f t="shared" si="1175"/>
        <v>643740</v>
      </c>
      <c r="E10729" s="277">
        <f t="shared" si="1172"/>
        <v>1072900</v>
      </c>
      <c r="F10729" s="277">
        <f t="shared" si="1174"/>
        <v>1287480</v>
      </c>
      <c r="G10729" s="277">
        <f t="shared" si="1173"/>
        <v>128748</v>
      </c>
    </row>
    <row r="10730" spans="1:7" x14ac:dyDescent="0.25">
      <c r="A10730" s="277">
        <f t="shared" si="1169"/>
        <v>107300</v>
      </c>
      <c r="B10730" s="277">
        <f t="shared" si="1170"/>
        <v>214600</v>
      </c>
      <c r="C10730" s="277">
        <f t="shared" si="1171"/>
        <v>257520</v>
      </c>
      <c r="D10730" s="277">
        <f t="shared" si="1175"/>
        <v>643800</v>
      </c>
      <c r="E10730" s="277">
        <f t="shared" si="1172"/>
        <v>1073000</v>
      </c>
      <c r="F10730" s="277">
        <f t="shared" si="1174"/>
        <v>1287600</v>
      </c>
      <c r="G10730" s="277">
        <f t="shared" si="1173"/>
        <v>128760</v>
      </c>
    </row>
    <row r="10731" spans="1:7" x14ac:dyDescent="0.25">
      <c r="A10731" s="277">
        <f t="shared" si="1169"/>
        <v>107310</v>
      </c>
      <c r="B10731" s="277">
        <f t="shared" si="1170"/>
        <v>214620</v>
      </c>
      <c r="C10731" s="277">
        <f t="shared" si="1171"/>
        <v>257544</v>
      </c>
      <c r="D10731" s="277">
        <f t="shared" si="1175"/>
        <v>643860</v>
      </c>
      <c r="E10731" s="277">
        <f t="shared" si="1172"/>
        <v>1073100</v>
      </c>
      <c r="F10731" s="277">
        <f t="shared" si="1174"/>
        <v>1287720</v>
      </c>
      <c r="G10731" s="277">
        <f t="shared" si="1173"/>
        <v>128772</v>
      </c>
    </row>
    <row r="10732" spans="1:7" x14ac:dyDescent="0.25">
      <c r="A10732" s="277">
        <f t="shared" si="1169"/>
        <v>107320</v>
      </c>
      <c r="B10732" s="277">
        <f t="shared" si="1170"/>
        <v>214640</v>
      </c>
      <c r="C10732" s="277">
        <f t="shared" si="1171"/>
        <v>257568</v>
      </c>
      <c r="D10732" s="277">
        <f t="shared" si="1175"/>
        <v>643920</v>
      </c>
      <c r="E10732" s="277">
        <f t="shared" si="1172"/>
        <v>1073200</v>
      </c>
      <c r="F10732" s="277">
        <f t="shared" si="1174"/>
        <v>1287840</v>
      </c>
      <c r="G10732" s="277">
        <f t="shared" si="1173"/>
        <v>128784</v>
      </c>
    </row>
    <row r="10733" spans="1:7" x14ac:dyDescent="0.25">
      <c r="A10733" s="277">
        <f t="shared" si="1169"/>
        <v>107330</v>
      </c>
      <c r="B10733" s="277">
        <f t="shared" si="1170"/>
        <v>214660</v>
      </c>
      <c r="C10733" s="277">
        <f t="shared" si="1171"/>
        <v>257592</v>
      </c>
      <c r="D10733" s="277">
        <f t="shared" si="1175"/>
        <v>643980</v>
      </c>
      <c r="E10733" s="277">
        <f t="shared" si="1172"/>
        <v>1073300</v>
      </c>
      <c r="F10733" s="277">
        <f t="shared" si="1174"/>
        <v>1287960</v>
      </c>
      <c r="G10733" s="277">
        <f t="shared" si="1173"/>
        <v>128796</v>
      </c>
    </row>
    <row r="10734" spans="1:7" x14ac:dyDescent="0.25">
      <c r="A10734" s="277">
        <f t="shared" si="1169"/>
        <v>107340</v>
      </c>
      <c r="B10734" s="277">
        <f t="shared" si="1170"/>
        <v>214680</v>
      </c>
      <c r="C10734" s="277">
        <f t="shared" si="1171"/>
        <v>257616</v>
      </c>
      <c r="D10734" s="277">
        <f t="shared" si="1175"/>
        <v>644040</v>
      </c>
      <c r="E10734" s="277">
        <f t="shared" si="1172"/>
        <v>1073400</v>
      </c>
      <c r="F10734" s="277">
        <f t="shared" si="1174"/>
        <v>1288080</v>
      </c>
      <c r="G10734" s="277">
        <f t="shared" si="1173"/>
        <v>128808</v>
      </c>
    </row>
    <row r="10735" spans="1:7" x14ac:dyDescent="0.25">
      <c r="A10735" s="277">
        <f t="shared" si="1169"/>
        <v>107350</v>
      </c>
      <c r="B10735" s="277">
        <f t="shared" si="1170"/>
        <v>214700</v>
      </c>
      <c r="C10735" s="277">
        <f t="shared" si="1171"/>
        <v>257640</v>
      </c>
      <c r="D10735" s="277">
        <f t="shared" si="1175"/>
        <v>644100</v>
      </c>
      <c r="E10735" s="277">
        <f t="shared" si="1172"/>
        <v>1073500</v>
      </c>
      <c r="F10735" s="277">
        <f t="shared" si="1174"/>
        <v>1288200</v>
      </c>
      <c r="G10735" s="277">
        <f t="shared" si="1173"/>
        <v>128820</v>
      </c>
    </row>
    <row r="10736" spans="1:7" x14ac:dyDescent="0.25">
      <c r="A10736" s="277">
        <f t="shared" si="1169"/>
        <v>107360</v>
      </c>
      <c r="B10736" s="277">
        <f t="shared" si="1170"/>
        <v>214720</v>
      </c>
      <c r="C10736" s="277">
        <f t="shared" si="1171"/>
        <v>257664</v>
      </c>
      <c r="D10736" s="277">
        <f t="shared" si="1175"/>
        <v>644160</v>
      </c>
      <c r="E10736" s="277">
        <f t="shared" si="1172"/>
        <v>1073600</v>
      </c>
      <c r="F10736" s="277">
        <f t="shared" si="1174"/>
        <v>1288320</v>
      </c>
      <c r="G10736" s="277">
        <f t="shared" si="1173"/>
        <v>128832</v>
      </c>
    </row>
    <row r="10737" spans="1:7" x14ac:dyDescent="0.25">
      <c r="A10737" s="277">
        <f t="shared" si="1169"/>
        <v>107370</v>
      </c>
      <c r="B10737" s="277">
        <f t="shared" si="1170"/>
        <v>214740</v>
      </c>
      <c r="C10737" s="277">
        <f t="shared" si="1171"/>
        <v>257688</v>
      </c>
      <c r="D10737" s="277">
        <f t="shared" si="1175"/>
        <v>644220</v>
      </c>
      <c r="E10737" s="277">
        <f t="shared" si="1172"/>
        <v>1073700</v>
      </c>
      <c r="F10737" s="277">
        <f t="shared" si="1174"/>
        <v>1288440</v>
      </c>
      <c r="G10737" s="277">
        <f t="shared" si="1173"/>
        <v>128844</v>
      </c>
    </row>
    <row r="10738" spans="1:7" x14ac:dyDescent="0.25">
      <c r="A10738" s="277">
        <f t="shared" si="1169"/>
        <v>107380</v>
      </c>
      <c r="B10738" s="277">
        <f t="shared" si="1170"/>
        <v>214760</v>
      </c>
      <c r="C10738" s="277">
        <f t="shared" si="1171"/>
        <v>257712</v>
      </c>
      <c r="D10738" s="277">
        <f t="shared" si="1175"/>
        <v>644280</v>
      </c>
      <c r="E10738" s="277">
        <f t="shared" si="1172"/>
        <v>1073800</v>
      </c>
      <c r="F10738" s="277">
        <f t="shared" si="1174"/>
        <v>1288560</v>
      </c>
      <c r="G10738" s="277">
        <f t="shared" si="1173"/>
        <v>128856</v>
      </c>
    </row>
    <row r="10739" spans="1:7" x14ac:dyDescent="0.25">
      <c r="A10739" s="277">
        <f t="shared" si="1169"/>
        <v>107390</v>
      </c>
      <c r="B10739" s="277">
        <f t="shared" si="1170"/>
        <v>214780</v>
      </c>
      <c r="C10739" s="277">
        <f t="shared" si="1171"/>
        <v>257736</v>
      </c>
      <c r="D10739" s="277">
        <f t="shared" si="1175"/>
        <v>644340</v>
      </c>
      <c r="E10739" s="277">
        <f t="shared" si="1172"/>
        <v>1073900</v>
      </c>
      <c r="F10739" s="277">
        <f t="shared" si="1174"/>
        <v>1288680</v>
      </c>
      <c r="G10739" s="277">
        <f t="shared" si="1173"/>
        <v>128868</v>
      </c>
    </row>
    <row r="10740" spans="1:7" x14ac:dyDescent="0.25">
      <c r="A10740" s="277">
        <f t="shared" si="1169"/>
        <v>107400</v>
      </c>
      <c r="B10740" s="277">
        <f t="shared" si="1170"/>
        <v>214800</v>
      </c>
      <c r="C10740" s="277">
        <f t="shared" si="1171"/>
        <v>257760</v>
      </c>
      <c r="D10740" s="277">
        <f t="shared" si="1175"/>
        <v>644400</v>
      </c>
      <c r="E10740" s="277">
        <f t="shared" si="1172"/>
        <v>1074000</v>
      </c>
      <c r="F10740" s="277">
        <f t="shared" si="1174"/>
        <v>1288800</v>
      </c>
      <c r="G10740" s="277">
        <f t="shared" si="1173"/>
        <v>128880</v>
      </c>
    </row>
    <row r="10741" spans="1:7" x14ac:dyDescent="0.25">
      <c r="A10741" s="277">
        <f t="shared" si="1169"/>
        <v>107410</v>
      </c>
      <c r="B10741" s="277">
        <f t="shared" si="1170"/>
        <v>214820</v>
      </c>
      <c r="C10741" s="277">
        <f t="shared" si="1171"/>
        <v>257784</v>
      </c>
      <c r="D10741" s="277">
        <f t="shared" si="1175"/>
        <v>644460</v>
      </c>
      <c r="E10741" s="277">
        <f t="shared" si="1172"/>
        <v>1074100</v>
      </c>
      <c r="F10741" s="277">
        <f t="shared" si="1174"/>
        <v>1288920</v>
      </c>
      <c r="G10741" s="277">
        <f t="shared" si="1173"/>
        <v>128892</v>
      </c>
    </row>
    <row r="10742" spans="1:7" x14ac:dyDescent="0.25">
      <c r="A10742" s="277">
        <f t="shared" si="1169"/>
        <v>107420</v>
      </c>
      <c r="B10742" s="277">
        <f t="shared" si="1170"/>
        <v>214840</v>
      </c>
      <c r="C10742" s="277">
        <f t="shared" si="1171"/>
        <v>257808</v>
      </c>
      <c r="D10742" s="277">
        <f t="shared" si="1175"/>
        <v>644520</v>
      </c>
      <c r="E10742" s="277">
        <f t="shared" si="1172"/>
        <v>1074200</v>
      </c>
      <c r="F10742" s="277">
        <f t="shared" si="1174"/>
        <v>1289040</v>
      </c>
      <c r="G10742" s="277">
        <f t="shared" si="1173"/>
        <v>128904</v>
      </c>
    </row>
    <row r="10743" spans="1:7" x14ac:dyDescent="0.25">
      <c r="A10743" s="277">
        <f t="shared" si="1169"/>
        <v>107430</v>
      </c>
      <c r="B10743" s="277">
        <f t="shared" si="1170"/>
        <v>214860</v>
      </c>
      <c r="C10743" s="277">
        <f t="shared" si="1171"/>
        <v>257832</v>
      </c>
      <c r="D10743" s="277">
        <f t="shared" si="1175"/>
        <v>644580</v>
      </c>
      <c r="E10743" s="277">
        <f t="shared" si="1172"/>
        <v>1074300</v>
      </c>
      <c r="F10743" s="277">
        <f t="shared" si="1174"/>
        <v>1289160</v>
      </c>
      <c r="G10743" s="277">
        <f t="shared" si="1173"/>
        <v>128916</v>
      </c>
    </row>
    <row r="10744" spans="1:7" x14ac:dyDescent="0.25">
      <c r="A10744" s="277">
        <f t="shared" si="1169"/>
        <v>107440</v>
      </c>
      <c r="B10744" s="277">
        <f t="shared" si="1170"/>
        <v>214880</v>
      </c>
      <c r="C10744" s="277">
        <f t="shared" si="1171"/>
        <v>257856</v>
      </c>
      <c r="D10744" s="277">
        <f t="shared" si="1175"/>
        <v>644640</v>
      </c>
      <c r="E10744" s="277">
        <f t="shared" si="1172"/>
        <v>1074400</v>
      </c>
      <c r="F10744" s="277">
        <f t="shared" si="1174"/>
        <v>1289280</v>
      </c>
      <c r="G10744" s="277">
        <f t="shared" si="1173"/>
        <v>128928</v>
      </c>
    </row>
    <row r="10745" spans="1:7" x14ac:dyDescent="0.25">
      <c r="A10745" s="277">
        <f t="shared" si="1169"/>
        <v>107450</v>
      </c>
      <c r="B10745" s="277">
        <f t="shared" si="1170"/>
        <v>214900</v>
      </c>
      <c r="C10745" s="277">
        <f t="shared" si="1171"/>
        <v>257880</v>
      </c>
      <c r="D10745" s="277">
        <f t="shared" si="1175"/>
        <v>644700</v>
      </c>
      <c r="E10745" s="277">
        <f t="shared" si="1172"/>
        <v>1074500</v>
      </c>
      <c r="F10745" s="277">
        <f t="shared" si="1174"/>
        <v>1289400</v>
      </c>
      <c r="G10745" s="277">
        <f t="shared" si="1173"/>
        <v>128940</v>
      </c>
    </row>
    <row r="10746" spans="1:7" x14ac:dyDescent="0.25">
      <c r="A10746" s="277">
        <f t="shared" si="1169"/>
        <v>107460</v>
      </c>
      <c r="B10746" s="277">
        <f t="shared" si="1170"/>
        <v>214920</v>
      </c>
      <c r="C10746" s="277">
        <f t="shared" si="1171"/>
        <v>257904</v>
      </c>
      <c r="D10746" s="277">
        <f t="shared" si="1175"/>
        <v>644760</v>
      </c>
      <c r="E10746" s="277">
        <f t="shared" si="1172"/>
        <v>1074600</v>
      </c>
      <c r="F10746" s="277">
        <f t="shared" si="1174"/>
        <v>1289520</v>
      </c>
      <c r="G10746" s="277">
        <f t="shared" si="1173"/>
        <v>128952</v>
      </c>
    </row>
    <row r="10747" spans="1:7" x14ac:dyDescent="0.25">
      <c r="A10747" s="277">
        <f t="shared" si="1169"/>
        <v>107470</v>
      </c>
      <c r="B10747" s="277">
        <f t="shared" si="1170"/>
        <v>214940</v>
      </c>
      <c r="C10747" s="277">
        <f t="shared" si="1171"/>
        <v>257928</v>
      </c>
      <c r="D10747" s="277">
        <f t="shared" si="1175"/>
        <v>644820</v>
      </c>
      <c r="E10747" s="277">
        <f t="shared" si="1172"/>
        <v>1074700</v>
      </c>
      <c r="F10747" s="277">
        <f t="shared" si="1174"/>
        <v>1289640</v>
      </c>
      <c r="G10747" s="277">
        <f t="shared" si="1173"/>
        <v>128964</v>
      </c>
    </row>
    <row r="10748" spans="1:7" x14ac:dyDescent="0.25">
      <c r="A10748" s="277">
        <f t="shared" si="1169"/>
        <v>107480</v>
      </c>
      <c r="B10748" s="277">
        <f t="shared" si="1170"/>
        <v>214960</v>
      </c>
      <c r="C10748" s="277">
        <f t="shared" si="1171"/>
        <v>257952</v>
      </c>
      <c r="D10748" s="277">
        <f t="shared" si="1175"/>
        <v>644880</v>
      </c>
      <c r="E10748" s="277">
        <f t="shared" si="1172"/>
        <v>1074800</v>
      </c>
      <c r="F10748" s="277">
        <f t="shared" si="1174"/>
        <v>1289760</v>
      </c>
      <c r="G10748" s="277">
        <f t="shared" si="1173"/>
        <v>128976</v>
      </c>
    </row>
    <row r="10749" spans="1:7" x14ac:dyDescent="0.25">
      <c r="A10749" s="277">
        <f t="shared" si="1169"/>
        <v>107490</v>
      </c>
      <c r="B10749" s="277">
        <f t="shared" si="1170"/>
        <v>214980</v>
      </c>
      <c r="C10749" s="277">
        <f t="shared" si="1171"/>
        <v>257976</v>
      </c>
      <c r="D10749" s="277">
        <f t="shared" si="1175"/>
        <v>644940</v>
      </c>
      <c r="E10749" s="277">
        <f t="shared" si="1172"/>
        <v>1074900</v>
      </c>
      <c r="F10749" s="277">
        <f t="shared" si="1174"/>
        <v>1289880</v>
      </c>
      <c r="G10749" s="277">
        <f t="shared" si="1173"/>
        <v>128988</v>
      </c>
    </row>
    <row r="10750" spans="1:7" x14ac:dyDescent="0.25">
      <c r="A10750" s="277">
        <f t="shared" si="1169"/>
        <v>107500</v>
      </c>
      <c r="B10750" s="277">
        <f t="shared" si="1170"/>
        <v>215000</v>
      </c>
      <c r="C10750" s="277">
        <f t="shared" si="1171"/>
        <v>258000</v>
      </c>
      <c r="D10750" s="277">
        <f t="shared" si="1175"/>
        <v>645000</v>
      </c>
      <c r="E10750" s="277">
        <f t="shared" si="1172"/>
        <v>1075000</v>
      </c>
      <c r="F10750" s="277">
        <f t="shared" si="1174"/>
        <v>1290000</v>
      </c>
      <c r="G10750" s="277">
        <f t="shared" si="1173"/>
        <v>129000</v>
      </c>
    </row>
    <row r="10751" spans="1:7" x14ac:dyDescent="0.25">
      <c r="A10751" s="277">
        <f t="shared" si="1169"/>
        <v>107510</v>
      </c>
      <c r="B10751" s="277">
        <f t="shared" si="1170"/>
        <v>215020</v>
      </c>
      <c r="C10751" s="277">
        <f t="shared" si="1171"/>
        <v>258024</v>
      </c>
      <c r="D10751" s="277">
        <f t="shared" si="1175"/>
        <v>645060</v>
      </c>
      <c r="E10751" s="277">
        <f t="shared" si="1172"/>
        <v>1075100</v>
      </c>
      <c r="F10751" s="277">
        <f t="shared" si="1174"/>
        <v>1290120</v>
      </c>
      <c r="G10751" s="277">
        <f t="shared" si="1173"/>
        <v>129012</v>
      </c>
    </row>
    <row r="10752" spans="1:7" x14ac:dyDescent="0.25">
      <c r="A10752" s="277">
        <f t="shared" si="1169"/>
        <v>107520</v>
      </c>
      <c r="B10752" s="277">
        <f t="shared" si="1170"/>
        <v>215040</v>
      </c>
      <c r="C10752" s="277">
        <f t="shared" si="1171"/>
        <v>258048</v>
      </c>
      <c r="D10752" s="277">
        <f t="shared" si="1175"/>
        <v>645120</v>
      </c>
      <c r="E10752" s="277">
        <f t="shared" si="1172"/>
        <v>1075200</v>
      </c>
      <c r="F10752" s="277">
        <f t="shared" si="1174"/>
        <v>1290240</v>
      </c>
      <c r="G10752" s="277">
        <f t="shared" si="1173"/>
        <v>129024</v>
      </c>
    </row>
    <row r="10753" spans="1:7" x14ac:dyDescent="0.25">
      <c r="A10753" s="277">
        <f t="shared" si="1169"/>
        <v>107530</v>
      </c>
      <c r="B10753" s="277">
        <f t="shared" si="1170"/>
        <v>215060</v>
      </c>
      <c r="C10753" s="277">
        <f t="shared" si="1171"/>
        <v>258072</v>
      </c>
      <c r="D10753" s="277">
        <f t="shared" si="1175"/>
        <v>645180</v>
      </c>
      <c r="E10753" s="277">
        <f t="shared" si="1172"/>
        <v>1075300</v>
      </c>
      <c r="F10753" s="277">
        <f t="shared" si="1174"/>
        <v>1290360</v>
      </c>
      <c r="G10753" s="277">
        <f t="shared" si="1173"/>
        <v>129036</v>
      </c>
    </row>
    <row r="10754" spans="1:7" x14ac:dyDescent="0.25">
      <c r="A10754" s="277">
        <f t="shared" si="1169"/>
        <v>107540</v>
      </c>
      <c r="B10754" s="277">
        <f t="shared" si="1170"/>
        <v>215080</v>
      </c>
      <c r="C10754" s="277">
        <f t="shared" si="1171"/>
        <v>258096</v>
      </c>
      <c r="D10754" s="277">
        <f t="shared" si="1175"/>
        <v>645240</v>
      </c>
      <c r="E10754" s="277">
        <f t="shared" si="1172"/>
        <v>1075400</v>
      </c>
      <c r="F10754" s="277">
        <f t="shared" si="1174"/>
        <v>1290480</v>
      </c>
      <c r="G10754" s="277">
        <f t="shared" si="1173"/>
        <v>129048</v>
      </c>
    </row>
    <row r="10755" spans="1:7" x14ac:dyDescent="0.25">
      <c r="A10755" s="277">
        <f t="shared" ref="A10755:A10818" si="1176">A10754+10</f>
        <v>107550</v>
      </c>
      <c r="B10755" s="277">
        <f t="shared" ref="B10755:B10818" si="1177">B10754+20</f>
        <v>215100</v>
      </c>
      <c r="C10755" s="277">
        <f t="shared" ref="C10755:C10818" si="1178">C10754+24</f>
        <v>258120</v>
      </c>
      <c r="D10755" s="277">
        <f t="shared" si="1175"/>
        <v>645300</v>
      </c>
      <c r="E10755" s="277">
        <f t="shared" ref="E10755:E10818" si="1179">E10754+100</f>
        <v>1075500</v>
      </c>
      <c r="F10755" s="277">
        <f t="shared" si="1174"/>
        <v>1290600</v>
      </c>
      <c r="G10755" s="277">
        <f t="shared" ref="G10755:G10818" si="1180">G10754+12</f>
        <v>129060</v>
      </c>
    </row>
    <row r="10756" spans="1:7" x14ac:dyDescent="0.25">
      <c r="A10756" s="277">
        <f t="shared" si="1176"/>
        <v>107560</v>
      </c>
      <c r="B10756" s="277">
        <f t="shared" si="1177"/>
        <v>215120</v>
      </c>
      <c r="C10756" s="277">
        <f t="shared" si="1178"/>
        <v>258144</v>
      </c>
      <c r="D10756" s="277">
        <f t="shared" si="1175"/>
        <v>645360</v>
      </c>
      <c r="E10756" s="277">
        <f t="shared" si="1179"/>
        <v>1075600</v>
      </c>
      <c r="F10756" s="277">
        <f t="shared" ref="F10756:F10819" si="1181">F10755+120</f>
        <v>1290720</v>
      </c>
      <c r="G10756" s="277">
        <f t="shared" si="1180"/>
        <v>129072</v>
      </c>
    </row>
    <row r="10757" spans="1:7" x14ac:dyDescent="0.25">
      <c r="A10757" s="277">
        <f t="shared" si="1176"/>
        <v>107570</v>
      </c>
      <c r="B10757" s="277">
        <f t="shared" si="1177"/>
        <v>215140</v>
      </c>
      <c r="C10757" s="277">
        <f t="shared" si="1178"/>
        <v>258168</v>
      </c>
      <c r="D10757" s="277">
        <f t="shared" si="1175"/>
        <v>645420</v>
      </c>
      <c r="E10757" s="277">
        <f t="shared" si="1179"/>
        <v>1075700</v>
      </c>
      <c r="F10757" s="277">
        <f t="shared" si="1181"/>
        <v>1290840</v>
      </c>
      <c r="G10757" s="277">
        <f t="shared" si="1180"/>
        <v>129084</v>
      </c>
    </row>
    <row r="10758" spans="1:7" x14ac:dyDescent="0.25">
      <c r="A10758" s="277">
        <f t="shared" si="1176"/>
        <v>107580</v>
      </c>
      <c r="B10758" s="277">
        <f t="shared" si="1177"/>
        <v>215160</v>
      </c>
      <c r="C10758" s="277">
        <f t="shared" si="1178"/>
        <v>258192</v>
      </c>
      <c r="D10758" s="277">
        <f t="shared" si="1175"/>
        <v>645480</v>
      </c>
      <c r="E10758" s="277">
        <f t="shared" si="1179"/>
        <v>1075800</v>
      </c>
      <c r="F10758" s="277">
        <f t="shared" si="1181"/>
        <v>1290960</v>
      </c>
      <c r="G10758" s="277">
        <f t="shared" si="1180"/>
        <v>129096</v>
      </c>
    </row>
    <row r="10759" spans="1:7" x14ac:dyDescent="0.25">
      <c r="A10759" s="277">
        <f t="shared" si="1176"/>
        <v>107590</v>
      </c>
      <c r="B10759" s="277">
        <f t="shared" si="1177"/>
        <v>215180</v>
      </c>
      <c r="C10759" s="277">
        <f t="shared" si="1178"/>
        <v>258216</v>
      </c>
      <c r="D10759" s="277">
        <f t="shared" ref="D10759:D10822" si="1182">D10758+60</f>
        <v>645540</v>
      </c>
      <c r="E10759" s="277">
        <f t="shared" si="1179"/>
        <v>1075900</v>
      </c>
      <c r="F10759" s="277">
        <f t="shared" si="1181"/>
        <v>1291080</v>
      </c>
      <c r="G10759" s="277">
        <f t="shared" si="1180"/>
        <v>129108</v>
      </c>
    </row>
    <row r="10760" spans="1:7" x14ac:dyDescent="0.25">
      <c r="A10760" s="277">
        <f t="shared" si="1176"/>
        <v>107600</v>
      </c>
      <c r="B10760" s="277">
        <f t="shared" si="1177"/>
        <v>215200</v>
      </c>
      <c r="C10760" s="277">
        <f t="shared" si="1178"/>
        <v>258240</v>
      </c>
      <c r="D10760" s="277">
        <f t="shared" si="1182"/>
        <v>645600</v>
      </c>
      <c r="E10760" s="277">
        <f t="shared" si="1179"/>
        <v>1076000</v>
      </c>
      <c r="F10760" s="277">
        <f t="shared" si="1181"/>
        <v>1291200</v>
      </c>
      <c r="G10760" s="277">
        <f t="shared" si="1180"/>
        <v>129120</v>
      </c>
    </row>
    <row r="10761" spans="1:7" x14ac:dyDescent="0.25">
      <c r="A10761" s="277">
        <f t="shared" si="1176"/>
        <v>107610</v>
      </c>
      <c r="B10761" s="277">
        <f t="shared" si="1177"/>
        <v>215220</v>
      </c>
      <c r="C10761" s="277">
        <f t="shared" si="1178"/>
        <v>258264</v>
      </c>
      <c r="D10761" s="277">
        <f t="shared" si="1182"/>
        <v>645660</v>
      </c>
      <c r="E10761" s="277">
        <f t="shared" si="1179"/>
        <v>1076100</v>
      </c>
      <c r="F10761" s="277">
        <f t="shared" si="1181"/>
        <v>1291320</v>
      </c>
      <c r="G10761" s="277">
        <f t="shared" si="1180"/>
        <v>129132</v>
      </c>
    </row>
    <row r="10762" spans="1:7" x14ac:dyDescent="0.25">
      <c r="A10762" s="277">
        <f t="shared" si="1176"/>
        <v>107620</v>
      </c>
      <c r="B10762" s="277">
        <f t="shared" si="1177"/>
        <v>215240</v>
      </c>
      <c r="C10762" s="277">
        <f t="shared" si="1178"/>
        <v>258288</v>
      </c>
      <c r="D10762" s="277">
        <f t="shared" si="1182"/>
        <v>645720</v>
      </c>
      <c r="E10762" s="277">
        <f t="shared" si="1179"/>
        <v>1076200</v>
      </c>
      <c r="F10762" s="277">
        <f t="shared" si="1181"/>
        <v>1291440</v>
      </c>
      <c r="G10762" s="277">
        <f t="shared" si="1180"/>
        <v>129144</v>
      </c>
    </row>
    <row r="10763" spans="1:7" x14ac:dyDescent="0.25">
      <c r="A10763" s="277">
        <f t="shared" si="1176"/>
        <v>107630</v>
      </c>
      <c r="B10763" s="277">
        <f t="shared" si="1177"/>
        <v>215260</v>
      </c>
      <c r="C10763" s="277">
        <f t="shared" si="1178"/>
        <v>258312</v>
      </c>
      <c r="D10763" s="277">
        <f t="shared" si="1182"/>
        <v>645780</v>
      </c>
      <c r="E10763" s="277">
        <f t="shared" si="1179"/>
        <v>1076300</v>
      </c>
      <c r="F10763" s="277">
        <f t="shared" si="1181"/>
        <v>1291560</v>
      </c>
      <c r="G10763" s="277">
        <f t="shared" si="1180"/>
        <v>129156</v>
      </c>
    </row>
    <row r="10764" spans="1:7" x14ac:dyDescent="0.25">
      <c r="A10764" s="277">
        <f t="shared" si="1176"/>
        <v>107640</v>
      </c>
      <c r="B10764" s="277">
        <f t="shared" si="1177"/>
        <v>215280</v>
      </c>
      <c r="C10764" s="277">
        <f t="shared" si="1178"/>
        <v>258336</v>
      </c>
      <c r="D10764" s="277">
        <f t="shared" si="1182"/>
        <v>645840</v>
      </c>
      <c r="E10764" s="277">
        <f t="shared" si="1179"/>
        <v>1076400</v>
      </c>
      <c r="F10764" s="277">
        <f t="shared" si="1181"/>
        <v>1291680</v>
      </c>
      <c r="G10764" s="277">
        <f t="shared" si="1180"/>
        <v>129168</v>
      </c>
    </row>
    <row r="10765" spans="1:7" x14ac:dyDescent="0.25">
      <c r="A10765" s="277">
        <f t="shared" si="1176"/>
        <v>107650</v>
      </c>
      <c r="B10765" s="277">
        <f t="shared" si="1177"/>
        <v>215300</v>
      </c>
      <c r="C10765" s="277">
        <f t="shared" si="1178"/>
        <v>258360</v>
      </c>
      <c r="D10765" s="277">
        <f t="shared" si="1182"/>
        <v>645900</v>
      </c>
      <c r="E10765" s="277">
        <f t="shared" si="1179"/>
        <v>1076500</v>
      </c>
      <c r="F10765" s="277">
        <f t="shared" si="1181"/>
        <v>1291800</v>
      </c>
      <c r="G10765" s="277">
        <f t="shared" si="1180"/>
        <v>129180</v>
      </c>
    </row>
    <row r="10766" spans="1:7" x14ac:dyDescent="0.25">
      <c r="A10766" s="277">
        <f t="shared" si="1176"/>
        <v>107660</v>
      </c>
      <c r="B10766" s="277">
        <f t="shared" si="1177"/>
        <v>215320</v>
      </c>
      <c r="C10766" s="277">
        <f t="shared" si="1178"/>
        <v>258384</v>
      </c>
      <c r="D10766" s="277">
        <f t="shared" si="1182"/>
        <v>645960</v>
      </c>
      <c r="E10766" s="277">
        <f t="shared" si="1179"/>
        <v>1076600</v>
      </c>
      <c r="F10766" s="277">
        <f t="shared" si="1181"/>
        <v>1291920</v>
      </c>
      <c r="G10766" s="277">
        <f t="shared" si="1180"/>
        <v>129192</v>
      </c>
    </row>
    <row r="10767" spans="1:7" x14ac:dyDescent="0.25">
      <c r="A10767" s="277">
        <f t="shared" si="1176"/>
        <v>107670</v>
      </c>
      <c r="B10767" s="277">
        <f t="shared" si="1177"/>
        <v>215340</v>
      </c>
      <c r="C10767" s="277">
        <f t="shared" si="1178"/>
        <v>258408</v>
      </c>
      <c r="D10767" s="277">
        <f t="shared" si="1182"/>
        <v>646020</v>
      </c>
      <c r="E10767" s="277">
        <f t="shared" si="1179"/>
        <v>1076700</v>
      </c>
      <c r="F10767" s="277">
        <f t="shared" si="1181"/>
        <v>1292040</v>
      </c>
      <c r="G10767" s="277">
        <f t="shared" si="1180"/>
        <v>129204</v>
      </c>
    </row>
    <row r="10768" spans="1:7" x14ac:dyDescent="0.25">
      <c r="A10768" s="277">
        <f t="shared" si="1176"/>
        <v>107680</v>
      </c>
      <c r="B10768" s="277">
        <f t="shared" si="1177"/>
        <v>215360</v>
      </c>
      <c r="C10768" s="277">
        <f t="shared" si="1178"/>
        <v>258432</v>
      </c>
      <c r="D10768" s="277">
        <f t="shared" si="1182"/>
        <v>646080</v>
      </c>
      <c r="E10768" s="277">
        <f t="shared" si="1179"/>
        <v>1076800</v>
      </c>
      <c r="F10768" s="277">
        <f t="shared" si="1181"/>
        <v>1292160</v>
      </c>
      <c r="G10768" s="277">
        <f t="shared" si="1180"/>
        <v>129216</v>
      </c>
    </row>
    <row r="10769" spans="1:7" x14ac:dyDescent="0.25">
      <c r="A10769" s="277">
        <f t="shared" si="1176"/>
        <v>107690</v>
      </c>
      <c r="B10769" s="277">
        <f t="shared" si="1177"/>
        <v>215380</v>
      </c>
      <c r="C10769" s="277">
        <f t="shared" si="1178"/>
        <v>258456</v>
      </c>
      <c r="D10769" s="277">
        <f t="shared" si="1182"/>
        <v>646140</v>
      </c>
      <c r="E10769" s="277">
        <f t="shared" si="1179"/>
        <v>1076900</v>
      </c>
      <c r="F10769" s="277">
        <f t="shared" si="1181"/>
        <v>1292280</v>
      </c>
      <c r="G10769" s="277">
        <f t="shared" si="1180"/>
        <v>129228</v>
      </c>
    </row>
    <row r="10770" spans="1:7" x14ac:dyDescent="0.25">
      <c r="A10770" s="277">
        <f t="shared" si="1176"/>
        <v>107700</v>
      </c>
      <c r="B10770" s="277">
        <f t="shared" si="1177"/>
        <v>215400</v>
      </c>
      <c r="C10770" s="277">
        <f t="shared" si="1178"/>
        <v>258480</v>
      </c>
      <c r="D10770" s="277">
        <f t="shared" si="1182"/>
        <v>646200</v>
      </c>
      <c r="E10770" s="277">
        <f t="shared" si="1179"/>
        <v>1077000</v>
      </c>
      <c r="F10770" s="277">
        <f t="shared" si="1181"/>
        <v>1292400</v>
      </c>
      <c r="G10770" s="277">
        <f t="shared" si="1180"/>
        <v>129240</v>
      </c>
    </row>
    <row r="10771" spans="1:7" x14ac:dyDescent="0.25">
      <c r="A10771" s="277">
        <f t="shared" si="1176"/>
        <v>107710</v>
      </c>
      <c r="B10771" s="277">
        <f t="shared" si="1177"/>
        <v>215420</v>
      </c>
      <c r="C10771" s="277">
        <f t="shared" si="1178"/>
        <v>258504</v>
      </c>
      <c r="D10771" s="277">
        <f t="shared" si="1182"/>
        <v>646260</v>
      </c>
      <c r="E10771" s="277">
        <f t="shared" si="1179"/>
        <v>1077100</v>
      </c>
      <c r="F10771" s="277">
        <f t="shared" si="1181"/>
        <v>1292520</v>
      </c>
      <c r="G10771" s="277">
        <f t="shared" si="1180"/>
        <v>129252</v>
      </c>
    </row>
    <row r="10772" spans="1:7" x14ac:dyDescent="0.25">
      <c r="A10772" s="277">
        <f t="shared" si="1176"/>
        <v>107720</v>
      </c>
      <c r="B10772" s="277">
        <f t="shared" si="1177"/>
        <v>215440</v>
      </c>
      <c r="C10772" s="277">
        <f t="shared" si="1178"/>
        <v>258528</v>
      </c>
      <c r="D10772" s="277">
        <f t="shared" si="1182"/>
        <v>646320</v>
      </c>
      <c r="E10772" s="277">
        <f t="shared" si="1179"/>
        <v>1077200</v>
      </c>
      <c r="F10772" s="277">
        <f t="shared" si="1181"/>
        <v>1292640</v>
      </c>
      <c r="G10772" s="277">
        <f t="shared" si="1180"/>
        <v>129264</v>
      </c>
    </row>
    <row r="10773" spans="1:7" x14ac:dyDescent="0.25">
      <c r="A10773" s="277">
        <f t="shared" si="1176"/>
        <v>107730</v>
      </c>
      <c r="B10773" s="277">
        <f t="shared" si="1177"/>
        <v>215460</v>
      </c>
      <c r="C10773" s="277">
        <f t="shared" si="1178"/>
        <v>258552</v>
      </c>
      <c r="D10773" s="277">
        <f t="shared" si="1182"/>
        <v>646380</v>
      </c>
      <c r="E10773" s="277">
        <f t="shared" si="1179"/>
        <v>1077300</v>
      </c>
      <c r="F10773" s="277">
        <f t="shared" si="1181"/>
        <v>1292760</v>
      </c>
      <c r="G10773" s="277">
        <f t="shared" si="1180"/>
        <v>129276</v>
      </c>
    </row>
    <row r="10774" spans="1:7" x14ac:dyDescent="0.25">
      <c r="A10774" s="277">
        <f t="shared" si="1176"/>
        <v>107740</v>
      </c>
      <c r="B10774" s="277">
        <f t="shared" si="1177"/>
        <v>215480</v>
      </c>
      <c r="C10774" s="277">
        <f t="shared" si="1178"/>
        <v>258576</v>
      </c>
      <c r="D10774" s="277">
        <f t="shared" si="1182"/>
        <v>646440</v>
      </c>
      <c r="E10774" s="277">
        <f t="shared" si="1179"/>
        <v>1077400</v>
      </c>
      <c r="F10774" s="277">
        <f t="shared" si="1181"/>
        <v>1292880</v>
      </c>
      <c r="G10774" s="277">
        <f t="shared" si="1180"/>
        <v>129288</v>
      </c>
    </row>
    <row r="10775" spans="1:7" x14ac:dyDescent="0.25">
      <c r="A10775" s="277">
        <f t="shared" si="1176"/>
        <v>107750</v>
      </c>
      <c r="B10775" s="277">
        <f t="shared" si="1177"/>
        <v>215500</v>
      </c>
      <c r="C10775" s="277">
        <f t="shared" si="1178"/>
        <v>258600</v>
      </c>
      <c r="D10775" s="277">
        <f t="shared" si="1182"/>
        <v>646500</v>
      </c>
      <c r="E10775" s="277">
        <f t="shared" si="1179"/>
        <v>1077500</v>
      </c>
      <c r="F10775" s="277">
        <f t="shared" si="1181"/>
        <v>1293000</v>
      </c>
      <c r="G10775" s="277">
        <f t="shared" si="1180"/>
        <v>129300</v>
      </c>
    </row>
    <row r="10776" spans="1:7" x14ac:dyDescent="0.25">
      <c r="A10776" s="277">
        <f t="shared" si="1176"/>
        <v>107760</v>
      </c>
      <c r="B10776" s="277">
        <f t="shared" si="1177"/>
        <v>215520</v>
      </c>
      <c r="C10776" s="277">
        <f t="shared" si="1178"/>
        <v>258624</v>
      </c>
      <c r="D10776" s="277">
        <f t="shared" si="1182"/>
        <v>646560</v>
      </c>
      <c r="E10776" s="277">
        <f t="shared" si="1179"/>
        <v>1077600</v>
      </c>
      <c r="F10776" s="277">
        <f t="shared" si="1181"/>
        <v>1293120</v>
      </c>
      <c r="G10776" s="277">
        <f t="shared" si="1180"/>
        <v>129312</v>
      </c>
    </row>
    <row r="10777" spans="1:7" x14ac:dyDescent="0.25">
      <c r="A10777" s="277">
        <f t="shared" si="1176"/>
        <v>107770</v>
      </c>
      <c r="B10777" s="277">
        <f t="shared" si="1177"/>
        <v>215540</v>
      </c>
      <c r="C10777" s="277">
        <f t="shared" si="1178"/>
        <v>258648</v>
      </c>
      <c r="D10777" s="277">
        <f t="shared" si="1182"/>
        <v>646620</v>
      </c>
      <c r="E10777" s="277">
        <f t="shared" si="1179"/>
        <v>1077700</v>
      </c>
      <c r="F10777" s="277">
        <f t="shared" si="1181"/>
        <v>1293240</v>
      </c>
      <c r="G10777" s="277">
        <f t="shared" si="1180"/>
        <v>129324</v>
      </c>
    </row>
    <row r="10778" spans="1:7" x14ac:dyDescent="0.25">
      <c r="A10778" s="277">
        <f t="shared" si="1176"/>
        <v>107780</v>
      </c>
      <c r="B10778" s="277">
        <f t="shared" si="1177"/>
        <v>215560</v>
      </c>
      <c r="C10778" s="277">
        <f t="shared" si="1178"/>
        <v>258672</v>
      </c>
      <c r="D10778" s="277">
        <f t="shared" si="1182"/>
        <v>646680</v>
      </c>
      <c r="E10778" s="277">
        <f t="shared" si="1179"/>
        <v>1077800</v>
      </c>
      <c r="F10778" s="277">
        <f t="shared" si="1181"/>
        <v>1293360</v>
      </c>
      <c r="G10778" s="277">
        <f t="shared" si="1180"/>
        <v>129336</v>
      </c>
    </row>
    <row r="10779" spans="1:7" x14ac:dyDescent="0.25">
      <c r="A10779" s="277">
        <f t="shared" si="1176"/>
        <v>107790</v>
      </c>
      <c r="B10779" s="277">
        <f t="shared" si="1177"/>
        <v>215580</v>
      </c>
      <c r="C10779" s="277">
        <f t="shared" si="1178"/>
        <v>258696</v>
      </c>
      <c r="D10779" s="277">
        <f t="shared" si="1182"/>
        <v>646740</v>
      </c>
      <c r="E10779" s="277">
        <f t="shared" si="1179"/>
        <v>1077900</v>
      </c>
      <c r="F10779" s="277">
        <f t="shared" si="1181"/>
        <v>1293480</v>
      </c>
      <c r="G10779" s="277">
        <f t="shared" si="1180"/>
        <v>129348</v>
      </c>
    </row>
    <row r="10780" spans="1:7" x14ac:dyDescent="0.25">
      <c r="A10780" s="277">
        <f t="shared" si="1176"/>
        <v>107800</v>
      </c>
      <c r="B10780" s="277">
        <f t="shared" si="1177"/>
        <v>215600</v>
      </c>
      <c r="C10780" s="277">
        <f t="shared" si="1178"/>
        <v>258720</v>
      </c>
      <c r="D10780" s="277">
        <f t="shared" si="1182"/>
        <v>646800</v>
      </c>
      <c r="E10780" s="277">
        <f t="shared" si="1179"/>
        <v>1078000</v>
      </c>
      <c r="F10780" s="277">
        <f t="shared" si="1181"/>
        <v>1293600</v>
      </c>
      <c r="G10780" s="277">
        <f t="shared" si="1180"/>
        <v>129360</v>
      </c>
    </row>
    <row r="10781" spans="1:7" x14ac:dyDescent="0.25">
      <c r="A10781" s="277">
        <f t="shared" si="1176"/>
        <v>107810</v>
      </c>
      <c r="B10781" s="277">
        <f t="shared" si="1177"/>
        <v>215620</v>
      </c>
      <c r="C10781" s="277">
        <f t="shared" si="1178"/>
        <v>258744</v>
      </c>
      <c r="D10781" s="277">
        <f t="shared" si="1182"/>
        <v>646860</v>
      </c>
      <c r="E10781" s="277">
        <f t="shared" si="1179"/>
        <v>1078100</v>
      </c>
      <c r="F10781" s="277">
        <f t="shared" si="1181"/>
        <v>1293720</v>
      </c>
      <c r="G10781" s="277">
        <f t="shared" si="1180"/>
        <v>129372</v>
      </c>
    </row>
    <row r="10782" spans="1:7" x14ac:dyDescent="0.25">
      <c r="A10782" s="277">
        <f t="shared" si="1176"/>
        <v>107820</v>
      </c>
      <c r="B10782" s="277">
        <f t="shared" si="1177"/>
        <v>215640</v>
      </c>
      <c r="C10782" s="277">
        <f t="shared" si="1178"/>
        <v>258768</v>
      </c>
      <c r="D10782" s="277">
        <f t="shared" si="1182"/>
        <v>646920</v>
      </c>
      <c r="E10782" s="277">
        <f t="shared" si="1179"/>
        <v>1078200</v>
      </c>
      <c r="F10782" s="277">
        <f t="shared" si="1181"/>
        <v>1293840</v>
      </c>
      <c r="G10782" s="277">
        <f t="shared" si="1180"/>
        <v>129384</v>
      </c>
    </row>
    <row r="10783" spans="1:7" x14ac:dyDescent="0.25">
      <c r="A10783" s="277">
        <f t="shared" si="1176"/>
        <v>107830</v>
      </c>
      <c r="B10783" s="277">
        <f t="shared" si="1177"/>
        <v>215660</v>
      </c>
      <c r="C10783" s="277">
        <f t="shared" si="1178"/>
        <v>258792</v>
      </c>
      <c r="D10783" s="277">
        <f t="shared" si="1182"/>
        <v>646980</v>
      </c>
      <c r="E10783" s="277">
        <f t="shared" si="1179"/>
        <v>1078300</v>
      </c>
      <c r="F10783" s="277">
        <f t="shared" si="1181"/>
        <v>1293960</v>
      </c>
      <c r="G10783" s="277">
        <f t="shared" si="1180"/>
        <v>129396</v>
      </c>
    </row>
    <row r="10784" spans="1:7" x14ac:dyDescent="0.25">
      <c r="A10784" s="277">
        <f t="shared" si="1176"/>
        <v>107840</v>
      </c>
      <c r="B10784" s="277">
        <f t="shared" si="1177"/>
        <v>215680</v>
      </c>
      <c r="C10784" s="277">
        <f t="shared" si="1178"/>
        <v>258816</v>
      </c>
      <c r="D10784" s="277">
        <f t="shared" si="1182"/>
        <v>647040</v>
      </c>
      <c r="E10784" s="277">
        <f t="shared" si="1179"/>
        <v>1078400</v>
      </c>
      <c r="F10784" s="277">
        <f t="shared" si="1181"/>
        <v>1294080</v>
      </c>
      <c r="G10784" s="277">
        <f t="shared" si="1180"/>
        <v>129408</v>
      </c>
    </row>
    <row r="10785" spans="1:7" x14ac:dyDescent="0.25">
      <c r="A10785" s="277">
        <f t="shared" si="1176"/>
        <v>107850</v>
      </c>
      <c r="B10785" s="277">
        <f t="shared" si="1177"/>
        <v>215700</v>
      </c>
      <c r="C10785" s="277">
        <f t="shared" si="1178"/>
        <v>258840</v>
      </c>
      <c r="D10785" s="277">
        <f t="shared" si="1182"/>
        <v>647100</v>
      </c>
      <c r="E10785" s="277">
        <f t="shared" si="1179"/>
        <v>1078500</v>
      </c>
      <c r="F10785" s="277">
        <f t="shared" si="1181"/>
        <v>1294200</v>
      </c>
      <c r="G10785" s="277">
        <f t="shared" si="1180"/>
        <v>129420</v>
      </c>
    </row>
    <row r="10786" spans="1:7" x14ac:dyDescent="0.25">
      <c r="A10786" s="277">
        <f t="shared" si="1176"/>
        <v>107860</v>
      </c>
      <c r="B10786" s="277">
        <f t="shared" si="1177"/>
        <v>215720</v>
      </c>
      <c r="C10786" s="277">
        <f t="shared" si="1178"/>
        <v>258864</v>
      </c>
      <c r="D10786" s="277">
        <f t="shared" si="1182"/>
        <v>647160</v>
      </c>
      <c r="E10786" s="277">
        <f t="shared" si="1179"/>
        <v>1078600</v>
      </c>
      <c r="F10786" s="277">
        <f t="shared" si="1181"/>
        <v>1294320</v>
      </c>
      <c r="G10786" s="277">
        <f t="shared" si="1180"/>
        <v>129432</v>
      </c>
    </row>
    <row r="10787" spans="1:7" x14ac:dyDescent="0.25">
      <c r="A10787" s="277">
        <f t="shared" si="1176"/>
        <v>107870</v>
      </c>
      <c r="B10787" s="277">
        <f t="shared" si="1177"/>
        <v>215740</v>
      </c>
      <c r="C10787" s="277">
        <f t="shared" si="1178"/>
        <v>258888</v>
      </c>
      <c r="D10787" s="277">
        <f t="shared" si="1182"/>
        <v>647220</v>
      </c>
      <c r="E10787" s="277">
        <f t="shared" si="1179"/>
        <v>1078700</v>
      </c>
      <c r="F10787" s="277">
        <f t="shared" si="1181"/>
        <v>1294440</v>
      </c>
      <c r="G10787" s="277">
        <f t="shared" si="1180"/>
        <v>129444</v>
      </c>
    </row>
    <row r="10788" spans="1:7" x14ac:dyDescent="0.25">
      <c r="A10788" s="277">
        <f t="shared" si="1176"/>
        <v>107880</v>
      </c>
      <c r="B10788" s="277">
        <f t="shared" si="1177"/>
        <v>215760</v>
      </c>
      <c r="C10788" s="277">
        <f t="shared" si="1178"/>
        <v>258912</v>
      </c>
      <c r="D10788" s="277">
        <f t="shared" si="1182"/>
        <v>647280</v>
      </c>
      <c r="E10788" s="277">
        <f t="shared" si="1179"/>
        <v>1078800</v>
      </c>
      <c r="F10788" s="277">
        <f t="shared" si="1181"/>
        <v>1294560</v>
      </c>
      <c r="G10788" s="277">
        <f t="shared" si="1180"/>
        <v>129456</v>
      </c>
    </row>
    <row r="10789" spans="1:7" x14ac:dyDescent="0.25">
      <c r="A10789" s="277">
        <f t="shared" si="1176"/>
        <v>107890</v>
      </c>
      <c r="B10789" s="277">
        <f t="shared" si="1177"/>
        <v>215780</v>
      </c>
      <c r="C10789" s="277">
        <f t="shared" si="1178"/>
        <v>258936</v>
      </c>
      <c r="D10789" s="277">
        <f t="shared" si="1182"/>
        <v>647340</v>
      </c>
      <c r="E10789" s="277">
        <f t="shared" si="1179"/>
        <v>1078900</v>
      </c>
      <c r="F10789" s="277">
        <f t="shared" si="1181"/>
        <v>1294680</v>
      </c>
      <c r="G10789" s="277">
        <f t="shared" si="1180"/>
        <v>129468</v>
      </c>
    </row>
    <row r="10790" spans="1:7" x14ac:dyDescent="0.25">
      <c r="A10790" s="277">
        <f t="shared" si="1176"/>
        <v>107900</v>
      </c>
      <c r="B10790" s="277">
        <f t="shared" si="1177"/>
        <v>215800</v>
      </c>
      <c r="C10790" s="277">
        <f t="shared" si="1178"/>
        <v>258960</v>
      </c>
      <c r="D10790" s="277">
        <f t="shared" si="1182"/>
        <v>647400</v>
      </c>
      <c r="E10790" s="277">
        <f t="shared" si="1179"/>
        <v>1079000</v>
      </c>
      <c r="F10790" s="277">
        <f t="shared" si="1181"/>
        <v>1294800</v>
      </c>
      <c r="G10790" s="277">
        <f t="shared" si="1180"/>
        <v>129480</v>
      </c>
    </row>
    <row r="10791" spans="1:7" x14ac:dyDescent="0.25">
      <c r="A10791" s="277">
        <f t="shared" si="1176"/>
        <v>107910</v>
      </c>
      <c r="B10791" s="277">
        <f t="shared" si="1177"/>
        <v>215820</v>
      </c>
      <c r="C10791" s="277">
        <f t="shared" si="1178"/>
        <v>258984</v>
      </c>
      <c r="D10791" s="277">
        <f t="shared" si="1182"/>
        <v>647460</v>
      </c>
      <c r="E10791" s="277">
        <f t="shared" si="1179"/>
        <v>1079100</v>
      </c>
      <c r="F10791" s="277">
        <f t="shared" si="1181"/>
        <v>1294920</v>
      </c>
      <c r="G10791" s="277">
        <f t="shared" si="1180"/>
        <v>129492</v>
      </c>
    </row>
    <row r="10792" spans="1:7" x14ac:dyDescent="0.25">
      <c r="A10792" s="277">
        <f t="shared" si="1176"/>
        <v>107920</v>
      </c>
      <c r="B10792" s="277">
        <f t="shared" si="1177"/>
        <v>215840</v>
      </c>
      <c r="C10792" s="277">
        <f t="shared" si="1178"/>
        <v>259008</v>
      </c>
      <c r="D10792" s="277">
        <f t="shared" si="1182"/>
        <v>647520</v>
      </c>
      <c r="E10792" s="277">
        <f t="shared" si="1179"/>
        <v>1079200</v>
      </c>
      <c r="F10792" s="277">
        <f t="shared" si="1181"/>
        <v>1295040</v>
      </c>
      <c r="G10792" s="277">
        <f t="shared" si="1180"/>
        <v>129504</v>
      </c>
    </row>
    <row r="10793" spans="1:7" x14ac:dyDescent="0.25">
      <c r="A10793" s="277">
        <f t="shared" si="1176"/>
        <v>107930</v>
      </c>
      <c r="B10793" s="277">
        <f t="shared" si="1177"/>
        <v>215860</v>
      </c>
      <c r="C10793" s="277">
        <f t="shared" si="1178"/>
        <v>259032</v>
      </c>
      <c r="D10793" s="277">
        <f t="shared" si="1182"/>
        <v>647580</v>
      </c>
      <c r="E10793" s="277">
        <f t="shared" si="1179"/>
        <v>1079300</v>
      </c>
      <c r="F10793" s="277">
        <f t="shared" si="1181"/>
        <v>1295160</v>
      </c>
      <c r="G10793" s="277">
        <f t="shared" si="1180"/>
        <v>129516</v>
      </c>
    </row>
    <row r="10794" spans="1:7" x14ac:dyDescent="0.25">
      <c r="A10794" s="277">
        <f t="shared" si="1176"/>
        <v>107940</v>
      </c>
      <c r="B10794" s="277">
        <f t="shared" si="1177"/>
        <v>215880</v>
      </c>
      <c r="C10794" s="277">
        <f t="shared" si="1178"/>
        <v>259056</v>
      </c>
      <c r="D10794" s="277">
        <f t="shared" si="1182"/>
        <v>647640</v>
      </c>
      <c r="E10794" s="277">
        <f t="shared" si="1179"/>
        <v>1079400</v>
      </c>
      <c r="F10794" s="277">
        <f t="shared" si="1181"/>
        <v>1295280</v>
      </c>
      <c r="G10794" s="277">
        <f t="shared" si="1180"/>
        <v>129528</v>
      </c>
    </row>
    <row r="10795" spans="1:7" x14ac:dyDescent="0.25">
      <c r="A10795" s="277">
        <f t="shared" si="1176"/>
        <v>107950</v>
      </c>
      <c r="B10795" s="277">
        <f t="shared" si="1177"/>
        <v>215900</v>
      </c>
      <c r="C10795" s="277">
        <f t="shared" si="1178"/>
        <v>259080</v>
      </c>
      <c r="D10795" s="277">
        <f t="shared" si="1182"/>
        <v>647700</v>
      </c>
      <c r="E10795" s="277">
        <f t="shared" si="1179"/>
        <v>1079500</v>
      </c>
      <c r="F10795" s="277">
        <f t="shared" si="1181"/>
        <v>1295400</v>
      </c>
      <c r="G10795" s="277">
        <f t="shared" si="1180"/>
        <v>129540</v>
      </c>
    </row>
    <row r="10796" spans="1:7" x14ac:dyDescent="0.25">
      <c r="A10796" s="277">
        <f t="shared" si="1176"/>
        <v>107960</v>
      </c>
      <c r="B10796" s="277">
        <f t="shared" si="1177"/>
        <v>215920</v>
      </c>
      <c r="C10796" s="277">
        <f t="shared" si="1178"/>
        <v>259104</v>
      </c>
      <c r="D10796" s="277">
        <f t="shared" si="1182"/>
        <v>647760</v>
      </c>
      <c r="E10796" s="277">
        <f t="shared" si="1179"/>
        <v>1079600</v>
      </c>
      <c r="F10796" s="277">
        <f t="shared" si="1181"/>
        <v>1295520</v>
      </c>
      <c r="G10796" s="277">
        <f t="shared" si="1180"/>
        <v>129552</v>
      </c>
    </row>
    <row r="10797" spans="1:7" x14ac:dyDescent="0.25">
      <c r="A10797" s="277">
        <f t="shared" si="1176"/>
        <v>107970</v>
      </c>
      <c r="B10797" s="277">
        <f t="shared" si="1177"/>
        <v>215940</v>
      </c>
      <c r="C10797" s="277">
        <f t="shared" si="1178"/>
        <v>259128</v>
      </c>
      <c r="D10797" s="277">
        <f t="shared" si="1182"/>
        <v>647820</v>
      </c>
      <c r="E10797" s="277">
        <f t="shared" si="1179"/>
        <v>1079700</v>
      </c>
      <c r="F10797" s="277">
        <f t="shared" si="1181"/>
        <v>1295640</v>
      </c>
      <c r="G10797" s="277">
        <f t="shared" si="1180"/>
        <v>129564</v>
      </c>
    </row>
    <row r="10798" spans="1:7" x14ac:dyDescent="0.25">
      <c r="A10798" s="277">
        <f t="shared" si="1176"/>
        <v>107980</v>
      </c>
      <c r="B10798" s="277">
        <f t="shared" si="1177"/>
        <v>215960</v>
      </c>
      <c r="C10798" s="277">
        <f t="shared" si="1178"/>
        <v>259152</v>
      </c>
      <c r="D10798" s="277">
        <f t="shared" si="1182"/>
        <v>647880</v>
      </c>
      <c r="E10798" s="277">
        <f t="shared" si="1179"/>
        <v>1079800</v>
      </c>
      <c r="F10798" s="277">
        <f t="shared" si="1181"/>
        <v>1295760</v>
      </c>
      <c r="G10798" s="277">
        <f t="shared" si="1180"/>
        <v>129576</v>
      </c>
    </row>
    <row r="10799" spans="1:7" x14ac:dyDescent="0.25">
      <c r="A10799" s="277">
        <f t="shared" si="1176"/>
        <v>107990</v>
      </c>
      <c r="B10799" s="277">
        <f t="shared" si="1177"/>
        <v>215980</v>
      </c>
      <c r="C10799" s="277">
        <f t="shared" si="1178"/>
        <v>259176</v>
      </c>
      <c r="D10799" s="277">
        <f t="shared" si="1182"/>
        <v>647940</v>
      </c>
      <c r="E10799" s="277">
        <f t="shared" si="1179"/>
        <v>1079900</v>
      </c>
      <c r="F10799" s="277">
        <f t="shared" si="1181"/>
        <v>1295880</v>
      </c>
      <c r="G10799" s="277">
        <f t="shared" si="1180"/>
        <v>129588</v>
      </c>
    </row>
    <row r="10800" spans="1:7" x14ac:dyDescent="0.25">
      <c r="A10800" s="277">
        <f t="shared" si="1176"/>
        <v>108000</v>
      </c>
      <c r="B10800" s="277">
        <f t="shared" si="1177"/>
        <v>216000</v>
      </c>
      <c r="C10800" s="277">
        <f t="shared" si="1178"/>
        <v>259200</v>
      </c>
      <c r="D10800" s="277">
        <f t="shared" si="1182"/>
        <v>648000</v>
      </c>
      <c r="E10800" s="277">
        <f t="shared" si="1179"/>
        <v>1080000</v>
      </c>
      <c r="F10800" s="277">
        <f t="shared" si="1181"/>
        <v>1296000</v>
      </c>
      <c r="G10800" s="277">
        <f t="shared" si="1180"/>
        <v>129600</v>
      </c>
    </row>
    <row r="10801" spans="1:7" x14ac:dyDescent="0.25">
      <c r="A10801" s="277">
        <f t="shared" si="1176"/>
        <v>108010</v>
      </c>
      <c r="B10801" s="277">
        <f t="shared" si="1177"/>
        <v>216020</v>
      </c>
      <c r="C10801" s="277">
        <f t="shared" si="1178"/>
        <v>259224</v>
      </c>
      <c r="D10801" s="277">
        <f t="shared" si="1182"/>
        <v>648060</v>
      </c>
      <c r="E10801" s="277">
        <f t="shared" si="1179"/>
        <v>1080100</v>
      </c>
      <c r="F10801" s="277">
        <f t="shared" si="1181"/>
        <v>1296120</v>
      </c>
      <c r="G10801" s="277">
        <f t="shared" si="1180"/>
        <v>129612</v>
      </c>
    </row>
    <row r="10802" spans="1:7" x14ac:dyDescent="0.25">
      <c r="A10802" s="277">
        <f t="shared" si="1176"/>
        <v>108020</v>
      </c>
      <c r="B10802" s="277">
        <f t="shared" si="1177"/>
        <v>216040</v>
      </c>
      <c r="C10802" s="277">
        <f t="shared" si="1178"/>
        <v>259248</v>
      </c>
      <c r="D10802" s="277">
        <f t="shared" si="1182"/>
        <v>648120</v>
      </c>
      <c r="E10802" s="277">
        <f t="shared" si="1179"/>
        <v>1080200</v>
      </c>
      <c r="F10802" s="277">
        <f t="shared" si="1181"/>
        <v>1296240</v>
      </c>
      <c r="G10802" s="277">
        <f t="shared" si="1180"/>
        <v>129624</v>
      </c>
    </row>
    <row r="10803" spans="1:7" x14ac:dyDescent="0.25">
      <c r="A10803" s="277">
        <f t="shared" si="1176"/>
        <v>108030</v>
      </c>
      <c r="B10803" s="277">
        <f t="shared" si="1177"/>
        <v>216060</v>
      </c>
      <c r="C10803" s="277">
        <f t="shared" si="1178"/>
        <v>259272</v>
      </c>
      <c r="D10803" s="277">
        <f t="shared" si="1182"/>
        <v>648180</v>
      </c>
      <c r="E10803" s="277">
        <f t="shared" si="1179"/>
        <v>1080300</v>
      </c>
      <c r="F10803" s="277">
        <f t="shared" si="1181"/>
        <v>1296360</v>
      </c>
      <c r="G10803" s="277">
        <f t="shared" si="1180"/>
        <v>129636</v>
      </c>
    </row>
    <row r="10804" spans="1:7" x14ac:dyDescent="0.25">
      <c r="A10804" s="277">
        <f t="shared" si="1176"/>
        <v>108040</v>
      </c>
      <c r="B10804" s="277">
        <f t="shared" si="1177"/>
        <v>216080</v>
      </c>
      <c r="C10804" s="277">
        <f t="shared" si="1178"/>
        <v>259296</v>
      </c>
      <c r="D10804" s="277">
        <f t="shared" si="1182"/>
        <v>648240</v>
      </c>
      <c r="E10804" s="277">
        <f t="shared" si="1179"/>
        <v>1080400</v>
      </c>
      <c r="F10804" s="277">
        <f t="shared" si="1181"/>
        <v>1296480</v>
      </c>
      <c r="G10804" s="277">
        <f t="shared" si="1180"/>
        <v>129648</v>
      </c>
    </row>
    <row r="10805" spans="1:7" x14ac:dyDescent="0.25">
      <c r="A10805" s="277">
        <f t="shared" si="1176"/>
        <v>108050</v>
      </c>
      <c r="B10805" s="277">
        <f t="shared" si="1177"/>
        <v>216100</v>
      </c>
      <c r="C10805" s="277">
        <f t="shared" si="1178"/>
        <v>259320</v>
      </c>
      <c r="D10805" s="277">
        <f t="shared" si="1182"/>
        <v>648300</v>
      </c>
      <c r="E10805" s="277">
        <f t="shared" si="1179"/>
        <v>1080500</v>
      </c>
      <c r="F10805" s="277">
        <f t="shared" si="1181"/>
        <v>1296600</v>
      </c>
      <c r="G10805" s="277">
        <f t="shared" si="1180"/>
        <v>129660</v>
      </c>
    </row>
    <row r="10806" spans="1:7" x14ac:dyDescent="0.25">
      <c r="A10806" s="277">
        <f t="shared" si="1176"/>
        <v>108060</v>
      </c>
      <c r="B10806" s="277">
        <f t="shared" si="1177"/>
        <v>216120</v>
      </c>
      <c r="C10806" s="277">
        <f t="shared" si="1178"/>
        <v>259344</v>
      </c>
      <c r="D10806" s="277">
        <f t="shared" si="1182"/>
        <v>648360</v>
      </c>
      <c r="E10806" s="277">
        <f t="shared" si="1179"/>
        <v>1080600</v>
      </c>
      <c r="F10806" s="277">
        <f t="shared" si="1181"/>
        <v>1296720</v>
      </c>
      <c r="G10806" s="277">
        <f t="shared" si="1180"/>
        <v>129672</v>
      </c>
    </row>
    <row r="10807" spans="1:7" x14ac:dyDescent="0.25">
      <c r="A10807" s="277">
        <f t="shared" si="1176"/>
        <v>108070</v>
      </c>
      <c r="B10807" s="277">
        <f t="shared" si="1177"/>
        <v>216140</v>
      </c>
      <c r="C10807" s="277">
        <f t="shared" si="1178"/>
        <v>259368</v>
      </c>
      <c r="D10807" s="277">
        <f t="shared" si="1182"/>
        <v>648420</v>
      </c>
      <c r="E10807" s="277">
        <f t="shared" si="1179"/>
        <v>1080700</v>
      </c>
      <c r="F10807" s="277">
        <f t="shared" si="1181"/>
        <v>1296840</v>
      </c>
      <c r="G10807" s="277">
        <f t="shared" si="1180"/>
        <v>129684</v>
      </c>
    </row>
    <row r="10808" spans="1:7" x14ac:dyDescent="0.25">
      <c r="A10808" s="277">
        <f t="shared" si="1176"/>
        <v>108080</v>
      </c>
      <c r="B10808" s="277">
        <f t="shared" si="1177"/>
        <v>216160</v>
      </c>
      <c r="C10808" s="277">
        <f t="shared" si="1178"/>
        <v>259392</v>
      </c>
      <c r="D10808" s="277">
        <f t="shared" si="1182"/>
        <v>648480</v>
      </c>
      <c r="E10808" s="277">
        <f t="shared" si="1179"/>
        <v>1080800</v>
      </c>
      <c r="F10808" s="277">
        <f t="shared" si="1181"/>
        <v>1296960</v>
      </c>
      <c r="G10808" s="277">
        <f t="shared" si="1180"/>
        <v>129696</v>
      </c>
    </row>
    <row r="10809" spans="1:7" x14ac:dyDescent="0.25">
      <c r="A10809" s="277">
        <f t="shared" si="1176"/>
        <v>108090</v>
      </c>
      <c r="B10809" s="277">
        <f t="shared" si="1177"/>
        <v>216180</v>
      </c>
      <c r="C10809" s="277">
        <f t="shared" si="1178"/>
        <v>259416</v>
      </c>
      <c r="D10809" s="277">
        <f t="shared" si="1182"/>
        <v>648540</v>
      </c>
      <c r="E10809" s="277">
        <f t="shared" si="1179"/>
        <v>1080900</v>
      </c>
      <c r="F10809" s="277">
        <f t="shared" si="1181"/>
        <v>1297080</v>
      </c>
      <c r="G10809" s="277">
        <f t="shared" si="1180"/>
        <v>129708</v>
      </c>
    </row>
    <row r="10810" spans="1:7" x14ac:dyDescent="0.25">
      <c r="A10810" s="277">
        <f t="shared" si="1176"/>
        <v>108100</v>
      </c>
      <c r="B10810" s="277">
        <f t="shared" si="1177"/>
        <v>216200</v>
      </c>
      <c r="C10810" s="277">
        <f t="shared" si="1178"/>
        <v>259440</v>
      </c>
      <c r="D10810" s="277">
        <f t="shared" si="1182"/>
        <v>648600</v>
      </c>
      <c r="E10810" s="277">
        <f t="shared" si="1179"/>
        <v>1081000</v>
      </c>
      <c r="F10810" s="277">
        <f t="shared" si="1181"/>
        <v>1297200</v>
      </c>
      <c r="G10810" s="277">
        <f t="shared" si="1180"/>
        <v>129720</v>
      </c>
    </row>
    <row r="10811" spans="1:7" x14ac:dyDescent="0.25">
      <c r="A10811" s="277">
        <f t="shared" si="1176"/>
        <v>108110</v>
      </c>
      <c r="B10811" s="277">
        <f t="shared" si="1177"/>
        <v>216220</v>
      </c>
      <c r="C10811" s="277">
        <f t="shared" si="1178"/>
        <v>259464</v>
      </c>
      <c r="D10811" s="277">
        <f t="shared" si="1182"/>
        <v>648660</v>
      </c>
      <c r="E10811" s="277">
        <f t="shared" si="1179"/>
        <v>1081100</v>
      </c>
      <c r="F10811" s="277">
        <f t="shared" si="1181"/>
        <v>1297320</v>
      </c>
      <c r="G10811" s="277">
        <f t="shared" si="1180"/>
        <v>129732</v>
      </c>
    </row>
    <row r="10812" spans="1:7" x14ac:dyDescent="0.25">
      <c r="A10812" s="277">
        <f t="shared" si="1176"/>
        <v>108120</v>
      </c>
      <c r="B10812" s="277">
        <f t="shared" si="1177"/>
        <v>216240</v>
      </c>
      <c r="C10812" s="277">
        <f t="shared" si="1178"/>
        <v>259488</v>
      </c>
      <c r="D10812" s="277">
        <f t="shared" si="1182"/>
        <v>648720</v>
      </c>
      <c r="E10812" s="277">
        <f t="shared" si="1179"/>
        <v>1081200</v>
      </c>
      <c r="F10812" s="277">
        <f t="shared" si="1181"/>
        <v>1297440</v>
      </c>
      <c r="G10812" s="277">
        <f t="shared" si="1180"/>
        <v>129744</v>
      </c>
    </row>
    <row r="10813" spans="1:7" x14ac:dyDescent="0.25">
      <c r="A10813" s="277">
        <f t="shared" si="1176"/>
        <v>108130</v>
      </c>
      <c r="B10813" s="277">
        <f t="shared" si="1177"/>
        <v>216260</v>
      </c>
      <c r="C10813" s="277">
        <f t="shared" si="1178"/>
        <v>259512</v>
      </c>
      <c r="D10813" s="277">
        <f t="shared" si="1182"/>
        <v>648780</v>
      </c>
      <c r="E10813" s="277">
        <f t="shared" si="1179"/>
        <v>1081300</v>
      </c>
      <c r="F10813" s="277">
        <f t="shared" si="1181"/>
        <v>1297560</v>
      </c>
      <c r="G10813" s="277">
        <f t="shared" si="1180"/>
        <v>129756</v>
      </c>
    </row>
    <row r="10814" spans="1:7" x14ac:dyDescent="0.25">
      <c r="A10814" s="277">
        <f t="shared" si="1176"/>
        <v>108140</v>
      </c>
      <c r="B10814" s="277">
        <f t="shared" si="1177"/>
        <v>216280</v>
      </c>
      <c r="C10814" s="277">
        <f t="shared" si="1178"/>
        <v>259536</v>
      </c>
      <c r="D10814" s="277">
        <f t="shared" si="1182"/>
        <v>648840</v>
      </c>
      <c r="E10814" s="277">
        <f t="shared" si="1179"/>
        <v>1081400</v>
      </c>
      <c r="F10814" s="277">
        <f t="shared" si="1181"/>
        <v>1297680</v>
      </c>
      <c r="G10814" s="277">
        <f t="shared" si="1180"/>
        <v>129768</v>
      </c>
    </row>
    <row r="10815" spans="1:7" x14ac:dyDescent="0.25">
      <c r="A10815" s="277">
        <f t="shared" si="1176"/>
        <v>108150</v>
      </c>
      <c r="B10815" s="277">
        <f t="shared" si="1177"/>
        <v>216300</v>
      </c>
      <c r="C10815" s="277">
        <f t="shared" si="1178"/>
        <v>259560</v>
      </c>
      <c r="D10815" s="277">
        <f t="shared" si="1182"/>
        <v>648900</v>
      </c>
      <c r="E10815" s="277">
        <f t="shared" si="1179"/>
        <v>1081500</v>
      </c>
      <c r="F10815" s="277">
        <f t="shared" si="1181"/>
        <v>1297800</v>
      </c>
      <c r="G10815" s="277">
        <f t="shared" si="1180"/>
        <v>129780</v>
      </c>
    </row>
    <row r="10816" spans="1:7" x14ac:dyDescent="0.25">
      <c r="A10816" s="277">
        <f t="shared" si="1176"/>
        <v>108160</v>
      </c>
      <c r="B10816" s="277">
        <f t="shared" si="1177"/>
        <v>216320</v>
      </c>
      <c r="C10816" s="277">
        <f t="shared" si="1178"/>
        <v>259584</v>
      </c>
      <c r="D10816" s="277">
        <f t="shared" si="1182"/>
        <v>648960</v>
      </c>
      <c r="E10816" s="277">
        <f t="shared" si="1179"/>
        <v>1081600</v>
      </c>
      <c r="F10816" s="277">
        <f t="shared" si="1181"/>
        <v>1297920</v>
      </c>
      <c r="G10816" s="277">
        <f t="shared" si="1180"/>
        <v>129792</v>
      </c>
    </row>
    <row r="10817" spans="1:7" x14ac:dyDescent="0.25">
      <c r="A10817" s="277">
        <f t="shared" si="1176"/>
        <v>108170</v>
      </c>
      <c r="B10817" s="277">
        <f t="shared" si="1177"/>
        <v>216340</v>
      </c>
      <c r="C10817" s="277">
        <f t="shared" si="1178"/>
        <v>259608</v>
      </c>
      <c r="D10817" s="277">
        <f t="shared" si="1182"/>
        <v>649020</v>
      </c>
      <c r="E10817" s="277">
        <f t="shared" si="1179"/>
        <v>1081700</v>
      </c>
      <c r="F10817" s="277">
        <f t="shared" si="1181"/>
        <v>1298040</v>
      </c>
      <c r="G10817" s="277">
        <f t="shared" si="1180"/>
        <v>129804</v>
      </c>
    </row>
    <row r="10818" spans="1:7" x14ac:dyDescent="0.25">
      <c r="A10818" s="277">
        <f t="shared" si="1176"/>
        <v>108180</v>
      </c>
      <c r="B10818" s="277">
        <f t="shared" si="1177"/>
        <v>216360</v>
      </c>
      <c r="C10818" s="277">
        <f t="shared" si="1178"/>
        <v>259632</v>
      </c>
      <c r="D10818" s="277">
        <f t="shared" si="1182"/>
        <v>649080</v>
      </c>
      <c r="E10818" s="277">
        <f t="shared" si="1179"/>
        <v>1081800</v>
      </c>
      <c r="F10818" s="277">
        <f t="shared" si="1181"/>
        <v>1298160</v>
      </c>
      <c r="G10818" s="277">
        <f t="shared" si="1180"/>
        <v>129816</v>
      </c>
    </row>
    <row r="10819" spans="1:7" x14ac:dyDescent="0.25">
      <c r="A10819" s="277">
        <f t="shared" ref="A10819:A10882" si="1183">A10818+10</f>
        <v>108190</v>
      </c>
      <c r="B10819" s="277">
        <f t="shared" ref="B10819:B10882" si="1184">B10818+20</f>
        <v>216380</v>
      </c>
      <c r="C10819" s="277">
        <f t="shared" ref="C10819:C10882" si="1185">C10818+24</f>
        <v>259656</v>
      </c>
      <c r="D10819" s="277">
        <f t="shared" si="1182"/>
        <v>649140</v>
      </c>
      <c r="E10819" s="277">
        <f t="shared" ref="E10819:E10882" si="1186">E10818+100</f>
        <v>1081900</v>
      </c>
      <c r="F10819" s="277">
        <f t="shared" si="1181"/>
        <v>1298280</v>
      </c>
      <c r="G10819" s="277">
        <f t="shared" ref="G10819:G10882" si="1187">G10818+12</f>
        <v>129828</v>
      </c>
    </row>
    <row r="10820" spans="1:7" x14ac:dyDescent="0.25">
      <c r="A10820" s="277">
        <f t="shared" si="1183"/>
        <v>108200</v>
      </c>
      <c r="B10820" s="277">
        <f t="shared" si="1184"/>
        <v>216400</v>
      </c>
      <c r="C10820" s="277">
        <f t="shared" si="1185"/>
        <v>259680</v>
      </c>
      <c r="D10820" s="277">
        <f t="shared" si="1182"/>
        <v>649200</v>
      </c>
      <c r="E10820" s="277">
        <f t="shared" si="1186"/>
        <v>1082000</v>
      </c>
      <c r="F10820" s="277">
        <f t="shared" ref="F10820:F10883" si="1188">F10819+120</f>
        <v>1298400</v>
      </c>
      <c r="G10820" s="277">
        <f t="shared" si="1187"/>
        <v>129840</v>
      </c>
    </row>
    <row r="10821" spans="1:7" x14ac:dyDescent="0.25">
      <c r="A10821" s="277">
        <f t="shared" si="1183"/>
        <v>108210</v>
      </c>
      <c r="B10821" s="277">
        <f t="shared" si="1184"/>
        <v>216420</v>
      </c>
      <c r="C10821" s="277">
        <f t="shared" si="1185"/>
        <v>259704</v>
      </c>
      <c r="D10821" s="277">
        <f t="shared" si="1182"/>
        <v>649260</v>
      </c>
      <c r="E10821" s="277">
        <f t="shared" si="1186"/>
        <v>1082100</v>
      </c>
      <c r="F10821" s="277">
        <f t="shared" si="1188"/>
        <v>1298520</v>
      </c>
      <c r="G10821" s="277">
        <f t="shared" si="1187"/>
        <v>129852</v>
      </c>
    </row>
    <row r="10822" spans="1:7" x14ac:dyDescent="0.25">
      <c r="A10822" s="277">
        <f t="shared" si="1183"/>
        <v>108220</v>
      </c>
      <c r="B10822" s="277">
        <f t="shared" si="1184"/>
        <v>216440</v>
      </c>
      <c r="C10822" s="277">
        <f t="shared" si="1185"/>
        <v>259728</v>
      </c>
      <c r="D10822" s="277">
        <f t="shared" si="1182"/>
        <v>649320</v>
      </c>
      <c r="E10822" s="277">
        <f t="shared" si="1186"/>
        <v>1082200</v>
      </c>
      <c r="F10822" s="277">
        <f t="shared" si="1188"/>
        <v>1298640</v>
      </c>
      <c r="G10822" s="277">
        <f t="shared" si="1187"/>
        <v>129864</v>
      </c>
    </row>
    <row r="10823" spans="1:7" x14ac:dyDescent="0.25">
      <c r="A10823" s="277">
        <f t="shared" si="1183"/>
        <v>108230</v>
      </c>
      <c r="B10823" s="277">
        <f t="shared" si="1184"/>
        <v>216460</v>
      </c>
      <c r="C10823" s="277">
        <f t="shared" si="1185"/>
        <v>259752</v>
      </c>
      <c r="D10823" s="277">
        <f t="shared" ref="D10823:D10886" si="1189">D10822+60</f>
        <v>649380</v>
      </c>
      <c r="E10823" s="277">
        <f t="shared" si="1186"/>
        <v>1082300</v>
      </c>
      <c r="F10823" s="277">
        <f t="shared" si="1188"/>
        <v>1298760</v>
      </c>
      <c r="G10823" s="277">
        <f t="shared" si="1187"/>
        <v>129876</v>
      </c>
    </row>
    <row r="10824" spans="1:7" x14ac:dyDescent="0.25">
      <c r="A10824" s="277">
        <f t="shared" si="1183"/>
        <v>108240</v>
      </c>
      <c r="B10824" s="277">
        <f t="shared" si="1184"/>
        <v>216480</v>
      </c>
      <c r="C10824" s="277">
        <f t="shared" si="1185"/>
        <v>259776</v>
      </c>
      <c r="D10824" s="277">
        <f t="shared" si="1189"/>
        <v>649440</v>
      </c>
      <c r="E10824" s="277">
        <f t="shared" si="1186"/>
        <v>1082400</v>
      </c>
      <c r="F10824" s="277">
        <f t="shared" si="1188"/>
        <v>1298880</v>
      </c>
      <c r="G10824" s="277">
        <f t="shared" si="1187"/>
        <v>129888</v>
      </c>
    </row>
    <row r="10825" spans="1:7" x14ac:dyDescent="0.25">
      <c r="A10825" s="277">
        <f t="shared" si="1183"/>
        <v>108250</v>
      </c>
      <c r="B10825" s="277">
        <f t="shared" si="1184"/>
        <v>216500</v>
      </c>
      <c r="C10825" s="277">
        <f t="shared" si="1185"/>
        <v>259800</v>
      </c>
      <c r="D10825" s="277">
        <f t="shared" si="1189"/>
        <v>649500</v>
      </c>
      <c r="E10825" s="277">
        <f t="shared" si="1186"/>
        <v>1082500</v>
      </c>
      <c r="F10825" s="277">
        <f t="shared" si="1188"/>
        <v>1299000</v>
      </c>
      <c r="G10825" s="277">
        <f t="shared" si="1187"/>
        <v>129900</v>
      </c>
    </row>
    <row r="10826" spans="1:7" x14ac:dyDescent="0.25">
      <c r="A10826" s="277">
        <f t="shared" si="1183"/>
        <v>108260</v>
      </c>
      <c r="B10826" s="277">
        <f t="shared" si="1184"/>
        <v>216520</v>
      </c>
      <c r="C10826" s="277">
        <f t="shared" si="1185"/>
        <v>259824</v>
      </c>
      <c r="D10826" s="277">
        <f t="shared" si="1189"/>
        <v>649560</v>
      </c>
      <c r="E10826" s="277">
        <f t="shared" si="1186"/>
        <v>1082600</v>
      </c>
      <c r="F10826" s="277">
        <f t="shared" si="1188"/>
        <v>1299120</v>
      </c>
      <c r="G10826" s="277">
        <f t="shared" si="1187"/>
        <v>129912</v>
      </c>
    </row>
    <row r="10827" spans="1:7" x14ac:dyDescent="0.25">
      <c r="A10827" s="277">
        <f t="shared" si="1183"/>
        <v>108270</v>
      </c>
      <c r="B10827" s="277">
        <f t="shared" si="1184"/>
        <v>216540</v>
      </c>
      <c r="C10827" s="277">
        <f t="shared" si="1185"/>
        <v>259848</v>
      </c>
      <c r="D10827" s="277">
        <f t="shared" si="1189"/>
        <v>649620</v>
      </c>
      <c r="E10827" s="277">
        <f t="shared" si="1186"/>
        <v>1082700</v>
      </c>
      <c r="F10827" s="277">
        <f t="shared" si="1188"/>
        <v>1299240</v>
      </c>
      <c r="G10827" s="277">
        <f t="shared" si="1187"/>
        <v>129924</v>
      </c>
    </row>
    <row r="10828" spans="1:7" x14ac:dyDescent="0.25">
      <c r="A10828" s="277">
        <f t="shared" si="1183"/>
        <v>108280</v>
      </c>
      <c r="B10828" s="277">
        <f t="shared" si="1184"/>
        <v>216560</v>
      </c>
      <c r="C10828" s="277">
        <f t="shared" si="1185"/>
        <v>259872</v>
      </c>
      <c r="D10828" s="277">
        <f t="shared" si="1189"/>
        <v>649680</v>
      </c>
      <c r="E10828" s="277">
        <f t="shared" si="1186"/>
        <v>1082800</v>
      </c>
      <c r="F10828" s="277">
        <f t="shared" si="1188"/>
        <v>1299360</v>
      </c>
      <c r="G10828" s="277">
        <f t="shared" si="1187"/>
        <v>129936</v>
      </c>
    </row>
    <row r="10829" spans="1:7" x14ac:dyDescent="0.25">
      <c r="A10829" s="277">
        <f t="shared" si="1183"/>
        <v>108290</v>
      </c>
      <c r="B10829" s="277">
        <f t="shared" si="1184"/>
        <v>216580</v>
      </c>
      <c r="C10829" s="277">
        <f t="shared" si="1185"/>
        <v>259896</v>
      </c>
      <c r="D10829" s="277">
        <f t="shared" si="1189"/>
        <v>649740</v>
      </c>
      <c r="E10829" s="277">
        <f t="shared" si="1186"/>
        <v>1082900</v>
      </c>
      <c r="F10829" s="277">
        <f t="shared" si="1188"/>
        <v>1299480</v>
      </c>
      <c r="G10829" s="277">
        <f t="shared" si="1187"/>
        <v>129948</v>
      </c>
    </row>
    <row r="10830" spans="1:7" x14ac:dyDescent="0.25">
      <c r="A10830" s="277">
        <f t="shared" si="1183"/>
        <v>108300</v>
      </c>
      <c r="B10830" s="277">
        <f t="shared" si="1184"/>
        <v>216600</v>
      </c>
      <c r="C10830" s="277">
        <f t="shared" si="1185"/>
        <v>259920</v>
      </c>
      <c r="D10830" s="277">
        <f t="shared" si="1189"/>
        <v>649800</v>
      </c>
      <c r="E10830" s="277">
        <f t="shared" si="1186"/>
        <v>1083000</v>
      </c>
      <c r="F10830" s="277">
        <f t="shared" si="1188"/>
        <v>1299600</v>
      </c>
      <c r="G10830" s="277">
        <f t="shared" si="1187"/>
        <v>129960</v>
      </c>
    </row>
    <row r="10831" spans="1:7" x14ac:dyDescent="0.25">
      <c r="A10831" s="277">
        <f t="shared" si="1183"/>
        <v>108310</v>
      </c>
      <c r="B10831" s="277">
        <f t="shared" si="1184"/>
        <v>216620</v>
      </c>
      <c r="C10831" s="277">
        <f t="shared" si="1185"/>
        <v>259944</v>
      </c>
      <c r="D10831" s="277">
        <f t="shared" si="1189"/>
        <v>649860</v>
      </c>
      <c r="E10831" s="277">
        <f t="shared" si="1186"/>
        <v>1083100</v>
      </c>
      <c r="F10831" s="277">
        <f t="shared" si="1188"/>
        <v>1299720</v>
      </c>
      <c r="G10831" s="277">
        <f t="shared" si="1187"/>
        <v>129972</v>
      </c>
    </row>
    <row r="10832" spans="1:7" x14ac:dyDescent="0.25">
      <c r="A10832" s="277">
        <f t="shared" si="1183"/>
        <v>108320</v>
      </c>
      <c r="B10832" s="277">
        <f t="shared" si="1184"/>
        <v>216640</v>
      </c>
      <c r="C10832" s="277">
        <f t="shared" si="1185"/>
        <v>259968</v>
      </c>
      <c r="D10832" s="277">
        <f t="shared" si="1189"/>
        <v>649920</v>
      </c>
      <c r="E10832" s="277">
        <f t="shared" si="1186"/>
        <v>1083200</v>
      </c>
      <c r="F10832" s="277">
        <f t="shared" si="1188"/>
        <v>1299840</v>
      </c>
      <c r="G10832" s="277">
        <f t="shared" si="1187"/>
        <v>129984</v>
      </c>
    </row>
    <row r="10833" spans="1:7" x14ac:dyDescent="0.25">
      <c r="A10833" s="277">
        <f t="shared" si="1183"/>
        <v>108330</v>
      </c>
      <c r="B10833" s="277">
        <f t="shared" si="1184"/>
        <v>216660</v>
      </c>
      <c r="C10833" s="277">
        <f t="shared" si="1185"/>
        <v>259992</v>
      </c>
      <c r="D10833" s="277">
        <f t="shared" si="1189"/>
        <v>649980</v>
      </c>
      <c r="E10833" s="277">
        <f t="shared" si="1186"/>
        <v>1083300</v>
      </c>
      <c r="F10833" s="277">
        <f t="shared" si="1188"/>
        <v>1299960</v>
      </c>
      <c r="G10833" s="277">
        <f t="shared" si="1187"/>
        <v>129996</v>
      </c>
    </row>
    <row r="10834" spans="1:7" x14ac:dyDescent="0.25">
      <c r="A10834" s="277">
        <f t="shared" si="1183"/>
        <v>108340</v>
      </c>
      <c r="B10834" s="277">
        <f t="shared" si="1184"/>
        <v>216680</v>
      </c>
      <c r="C10834" s="277">
        <f t="shared" si="1185"/>
        <v>260016</v>
      </c>
      <c r="D10834" s="277">
        <f t="shared" si="1189"/>
        <v>650040</v>
      </c>
      <c r="E10834" s="277">
        <f t="shared" si="1186"/>
        <v>1083400</v>
      </c>
      <c r="F10834" s="277">
        <f t="shared" si="1188"/>
        <v>1300080</v>
      </c>
      <c r="G10834" s="277">
        <f t="shared" si="1187"/>
        <v>130008</v>
      </c>
    </row>
    <row r="10835" spans="1:7" x14ac:dyDescent="0.25">
      <c r="A10835" s="277">
        <f t="shared" si="1183"/>
        <v>108350</v>
      </c>
      <c r="B10835" s="277">
        <f t="shared" si="1184"/>
        <v>216700</v>
      </c>
      <c r="C10835" s="277">
        <f t="shared" si="1185"/>
        <v>260040</v>
      </c>
      <c r="D10835" s="277">
        <f t="shared" si="1189"/>
        <v>650100</v>
      </c>
      <c r="E10835" s="277">
        <f t="shared" si="1186"/>
        <v>1083500</v>
      </c>
      <c r="F10835" s="277">
        <f t="shared" si="1188"/>
        <v>1300200</v>
      </c>
      <c r="G10835" s="277">
        <f t="shared" si="1187"/>
        <v>130020</v>
      </c>
    </row>
    <row r="10836" spans="1:7" x14ac:dyDescent="0.25">
      <c r="A10836" s="277">
        <f t="shared" si="1183"/>
        <v>108360</v>
      </c>
      <c r="B10836" s="277">
        <f t="shared" si="1184"/>
        <v>216720</v>
      </c>
      <c r="C10836" s="277">
        <f t="shared" si="1185"/>
        <v>260064</v>
      </c>
      <c r="D10836" s="277">
        <f t="shared" si="1189"/>
        <v>650160</v>
      </c>
      <c r="E10836" s="277">
        <f t="shared" si="1186"/>
        <v>1083600</v>
      </c>
      <c r="F10836" s="277">
        <f t="shared" si="1188"/>
        <v>1300320</v>
      </c>
      <c r="G10836" s="277">
        <f t="shared" si="1187"/>
        <v>130032</v>
      </c>
    </row>
    <row r="10837" spans="1:7" x14ac:dyDescent="0.25">
      <c r="A10837" s="277">
        <f t="shared" si="1183"/>
        <v>108370</v>
      </c>
      <c r="B10837" s="277">
        <f t="shared" si="1184"/>
        <v>216740</v>
      </c>
      <c r="C10837" s="277">
        <f t="shared" si="1185"/>
        <v>260088</v>
      </c>
      <c r="D10837" s="277">
        <f t="shared" si="1189"/>
        <v>650220</v>
      </c>
      <c r="E10837" s="277">
        <f t="shared" si="1186"/>
        <v>1083700</v>
      </c>
      <c r="F10837" s="277">
        <f t="shared" si="1188"/>
        <v>1300440</v>
      </c>
      <c r="G10837" s="277">
        <f t="shared" si="1187"/>
        <v>130044</v>
      </c>
    </row>
    <row r="10838" spans="1:7" x14ac:dyDescent="0.25">
      <c r="A10838" s="277">
        <f t="shared" si="1183"/>
        <v>108380</v>
      </c>
      <c r="B10838" s="277">
        <f t="shared" si="1184"/>
        <v>216760</v>
      </c>
      <c r="C10838" s="277">
        <f t="shared" si="1185"/>
        <v>260112</v>
      </c>
      <c r="D10838" s="277">
        <f t="shared" si="1189"/>
        <v>650280</v>
      </c>
      <c r="E10838" s="277">
        <f t="shared" si="1186"/>
        <v>1083800</v>
      </c>
      <c r="F10838" s="277">
        <f t="shared" si="1188"/>
        <v>1300560</v>
      </c>
      <c r="G10838" s="277">
        <f t="shared" si="1187"/>
        <v>130056</v>
      </c>
    </row>
    <row r="10839" spans="1:7" x14ac:dyDescent="0.25">
      <c r="A10839" s="277">
        <f t="shared" si="1183"/>
        <v>108390</v>
      </c>
      <c r="B10839" s="277">
        <f t="shared" si="1184"/>
        <v>216780</v>
      </c>
      <c r="C10839" s="277">
        <f t="shared" si="1185"/>
        <v>260136</v>
      </c>
      <c r="D10839" s="277">
        <f t="shared" si="1189"/>
        <v>650340</v>
      </c>
      <c r="E10839" s="277">
        <f t="shared" si="1186"/>
        <v>1083900</v>
      </c>
      <c r="F10839" s="277">
        <f t="shared" si="1188"/>
        <v>1300680</v>
      </c>
      <c r="G10839" s="277">
        <f t="shared" si="1187"/>
        <v>130068</v>
      </c>
    </row>
    <row r="10840" spans="1:7" x14ac:dyDescent="0.25">
      <c r="A10840" s="277">
        <f t="shared" si="1183"/>
        <v>108400</v>
      </c>
      <c r="B10840" s="277">
        <f t="shared" si="1184"/>
        <v>216800</v>
      </c>
      <c r="C10840" s="277">
        <f t="shared" si="1185"/>
        <v>260160</v>
      </c>
      <c r="D10840" s="277">
        <f t="shared" si="1189"/>
        <v>650400</v>
      </c>
      <c r="E10840" s="277">
        <f t="shared" si="1186"/>
        <v>1084000</v>
      </c>
      <c r="F10840" s="277">
        <f t="shared" si="1188"/>
        <v>1300800</v>
      </c>
      <c r="G10840" s="277">
        <f t="shared" si="1187"/>
        <v>130080</v>
      </c>
    </row>
    <row r="10841" spans="1:7" x14ac:dyDescent="0.25">
      <c r="A10841" s="277">
        <f t="shared" si="1183"/>
        <v>108410</v>
      </c>
      <c r="B10841" s="277">
        <f t="shared" si="1184"/>
        <v>216820</v>
      </c>
      <c r="C10841" s="277">
        <f t="shared" si="1185"/>
        <v>260184</v>
      </c>
      <c r="D10841" s="277">
        <f t="shared" si="1189"/>
        <v>650460</v>
      </c>
      <c r="E10841" s="277">
        <f t="shared" si="1186"/>
        <v>1084100</v>
      </c>
      <c r="F10841" s="277">
        <f t="shared" si="1188"/>
        <v>1300920</v>
      </c>
      <c r="G10841" s="277">
        <f t="shared" si="1187"/>
        <v>130092</v>
      </c>
    </row>
    <row r="10842" spans="1:7" x14ac:dyDescent="0.25">
      <c r="A10842" s="277">
        <f t="shared" si="1183"/>
        <v>108420</v>
      </c>
      <c r="B10842" s="277">
        <f t="shared" si="1184"/>
        <v>216840</v>
      </c>
      <c r="C10842" s="277">
        <f t="shared" si="1185"/>
        <v>260208</v>
      </c>
      <c r="D10842" s="277">
        <f t="shared" si="1189"/>
        <v>650520</v>
      </c>
      <c r="E10842" s="277">
        <f t="shared" si="1186"/>
        <v>1084200</v>
      </c>
      <c r="F10842" s="277">
        <f t="shared" si="1188"/>
        <v>1301040</v>
      </c>
      <c r="G10842" s="277">
        <f t="shared" si="1187"/>
        <v>130104</v>
      </c>
    </row>
    <row r="10843" spans="1:7" x14ac:dyDescent="0.25">
      <c r="A10843" s="277">
        <f t="shared" si="1183"/>
        <v>108430</v>
      </c>
      <c r="B10843" s="277">
        <f t="shared" si="1184"/>
        <v>216860</v>
      </c>
      <c r="C10843" s="277">
        <f t="shared" si="1185"/>
        <v>260232</v>
      </c>
      <c r="D10843" s="277">
        <f t="shared" si="1189"/>
        <v>650580</v>
      </c>
      <c r="E10843" s="277">
        <f t="shared" si="1186"/>
        <v>1084300</v>
      </c>
      <c r="F10843" s="277">
        <f t="shared" si="1188"/>
        <v>1301160</v>
      </c>
      <c r="G10843" s="277">
        <f t="shared" si="1187"/>
        <v>130116</v>
      </c>
    </row>
    <row r="10844" spans="1:7" x14ac:dyDescent="0.25">
      <c r="A10844" s="277">
        <f t="shared" si="1183"/>
        <v>108440</v>
      </c>
      <c r="B10844" s="277">
        <f t="shared" si="1184"/>
        <v>216880</v>
      </c>
      <c r="C10844" s="277">
        <f t="shared" si="1185"/>
        <v>260256</v>
      </c>
      <c r="D10844" s="277">
        <f t="shared" si="1189"/>
        <v>650640</v>
      </c>
      <c r="E10844" s="277">
        <f t="shared" si="1186"/>
        <v>1084400</v>
      </c>
      <c r="F10844" s="277">
        <f t="shared" si="1188"/>
        <v>1301280</v>
      </c>
      <c r="G10844" s="277">
        <f t="shared" si="1187"/>
        <v>130128</v>
      </c>
    </row>
    <row r="10845" spans="1:7" x14ac:dyDescent="0.25">
      <c r="A10845" s="277">
        <f t="shared" si="1183"/>
        <v>108450</v>
      </c>
      <c r="B10845" s="277">
        <f t="shared" si="1184"/>
        <v>216900</v>
      </c>
      <c r="C10845" s="277">
        <f t="shared" si="1185"/>
        <v>260280</v>
      </c>
      <c r="D10845" s="277">
        <f t="shared" si="1189"/>
        <v>650700</v>
      </c>
      <c r="E10845" s="277">
        <f t="shared" si="1186"/>
        <v>1084500</v>
      </c>
      <c r="F10845" s="277">
        <f t="shared" si="1188"/>
        <v>1301400</v>
      </c>
      <c r="G10845" s="277">
        <f t="shared" si="1187"/>
        <v>130140</v>
      </c>
    </row>
    <row r="10846" spans="1:7" x14ac:dyDescent="0.25">
      <c r="A10846" s="277">
        <f t="shared" si="1183"/>
        <v>108460</v>
      </c>
      <c r="B10846" s="277">
        <f t="shared" si="1184"/>
        <v>216920</v>
      </c>
      <c r="C10846" s="277">
        <f t="shared" si="1185"/>
        <v>260304</v>
      </c>
      <c r="D10846" s="277">
        <f t="shared" si="1189"/>
        <v>650760</v>
      </c>
      <c r="E10846" s="277">
        <f t="shared" si="1186"/>
        <v>1084600</v>
      </c>
      <c r="F10846" s="277">
        <f t="shared" si="1188"/>
        <v>1301520</v>
      </c>
      <c r="G10846" s="277">
        <f t="shared" si="1187"/>
        <v>130152</v>
      </c>
    </row>
    <row r="10847" spans="1:7" x14ac:dyDescent="0.25">
      <c r="A10847" s="277">
        <f t="shared" si="1183"/>
        <v>108470</v>
      </c>
      <c r="B10847" s="277">
        <f t="shared" si="1184"/>
        <v>216940</v>
      </c>
      <c r="C10847" s="277">
        <f t="shared" si="1185"/>
        <v>260328</v>
      </c>
      <c r="D10847" s="277">
        <f t="shared" si="1189"/>
        <v>650820</v>
      </c>
      <c r="E10847" s="277">
        <f t="shared" si="1186"/>
        <v>1084700</v>
      </c>
      <c r="F10847" s="277">
        <f t="shared" si="1188"/>
        <v>1301640</v>
      </c>
      <c r="G10847" s="277">
        <f t="shared" si="1187"/>
        <v>130164</v>
      </c>
    </row>
    <row r="10848" spans="1:7" x14ac:dyDescent="0.25">
      <c r="A10848" s="277">
        <f t="shared" si="1183"/>
        <v>108480</v>
      </c>
      <c r="B10848" s="277">
        <f t="shared" si="1184"/>
        <v>216960</v>
      </c>
      <c r="C10848" s="277">
        <f t="shared" si="1185"/>
        <v>260352</v>
      </c>
      <c r="D10848" s="277">
        <f t="shared" si="1189"/>
        <v>650880</v>
      </c>
      <c r="E10848" s="277">
        <f t="shared" si="1186"/>
        <v>1084800</v>
      </c>
      <c r="F10848" s="277">
        <f t="shared" si="1188"/>
        <v>1301760</v>
      </c>
      <c r="G10848" s="277">
        <f t="shared" si="1187"/>
        <v>130176</v>
      </c>
    </row>
    <row r="10849" spans="1:7" x14ac:dyDescent="0.25">
      <c r="A10849" s="277">
        <f t="shared" si="1183"/>
        <v>108490</v>
      </c>
      <c r="B10849" s="277">
        <f t="shared" si="1184"/>
        <v>216980</v>
      </c>
      <c r="C10849" s="277">
        <f t="shared" si="1185"/>
        <v>260376</v>
      </c>
      <c r="D10849" s="277">
        <f t="shared" si="1189"/>
        <v>650940</v>
      </c>
      <c r="E10849" s="277">
        <f t="shared" si="1186"/>
        <v>1084900</v>
      </c>
      <c r="F10849" s="277">
        <f t="shared" si="1188"/>
        <v>1301880</v>
      </c>
      <c r="G10849" s="277">
        <f t="shared" si="1187"/>
        <v>130188</v>
      </c>
    </row>
    <row r="10850" spans="1:7" x14ac:dyDescent="0.25">
      <c r="A10850" s="277">
        <f t="shared" si="1183"/>
        <v>108500</v>
      </c>
      <c r="B10850" s="277">
        <f t="shared" si="1184"/>
        <v>217000</v>
      </c>
      <c r="C10850" s="277">
        <f t="shared" si="1185"/>
        <v>260400</v>
      </c>
      <c r="D10850" s="277">
        <f t="shared" si="1189"/>
        <v>651000</v>
      </c>
      <c r="E10850" s="277">
        <f t="shared" si="1186"/>
        <v>1085000</v>
      </c>
      <c r="F10850" s="277">
        <f t="shared" si="1188"/>
        <v>1302000</v>
      </c>
      <c r="G10850" s="277">
        <f t="shared" si="1187"/>
        <v>130200</v>
      </c>
    </row>
    <row r="10851" spans="1:7" x14ac:dyDescent="0.25">
      <c r="A10851" s="277">
        <f t="shared" si="1183"/>
        <v>108510</v>
      </c>
      <c r="B10851" s="277">
        <f t="shared" si="1184"/>
        <v>217020</v>
      </c>
      <c r="C10851" s="277">
        <f t="shared" si="1185"/>
        <v>260424</v>
      </c>
      <c r="D10851" s="277">
        <f t="shared" si="1189"/>
        <v>651060</v>
      </c>
      <c r="E10851" s="277">
        <f t="shared" si="1186"/>
        <v>1085100</v>
      </c>
      <c r="F10851" s="277">
        <f t="shared" si="1188"/>
        <v>1302120</v>
      </c>
      <c r="G10851" s="277">
        <f t="shared" si="1187"/>
        <v>130212</v>
      </c>
    </row>
    <row r="10852" spans="1:7" x14ac:dyDescent="0.25">
      <c r="A10852" s="277">
        <f t="shared" si="1183"/>
        <v>108520</v>
      </c>
      <c r="B10852" s="277">
        <f t="shared" si="1184"/>
        <v>217040</v>
      </c>
      <c r="C10852" s="277">
        <f t="shared" si="1185"/>
        <v>260448</v>
      </c>
      <c r="D10852" s="277">
        <f t="shared" si="1189"/>
        <v>651120</v>
      </c>
      <c r="E10852" s="277">
        <f t="shared" si="1186"/>
        <v>1085200</v>
      </c>
      <c r="F10852" s="277">
        <f t="shared" si="1188"/>
        <v>1302240</v>
      </c>
      <c r="G10852" s="277">
        <f t="shared" si="1187"/>
        <v>130224</v>
      </c>
    </row>
    <row r="10853" spans="1:7" x14ac:dyDescent="0.25">
      <c r="A10853" s="277">
        <f t="shared" si="1183"/>
        <v>108530</v>
      </c>
      <c r="B10853" s="277">
        <f t="shared" si="1184"/>
        <v>217060</v>
      </c>
      <c r="C10853" s="277">
        <f t="shared" si="1185"/>
        <v>260472</v>
      </c>
      <c r="D10853" s="277">
        <f t="shared" si="1189"/>
        <v>651180</v>
      </c>
      <c r="E10853" s="277">
        <f t="shared" si="1186"/>
        <v>1085300</v>
      </c>
      <c r="F10853" s="277">
        <f t="shared" si="1188"/>
        <v>1302360</v>
      </c>
      <c r="G10853" s="277">
        <f t="shared" si="1187"/>
        <v>130236</v>
      </c>
    </row>
    <row r="10854" spans="1:7" x14ac:dyDescent="0.25">
      <c r="A10854" s="277">
        <f t="shared" si="1183"/>
        <v>108540</v>
      </c>
      <c r="B10854" s="277">
        <f t="shared" si="1184"/>
        <v>217080</v>
      </c>
      <c r="C10854" s="277">
        <f t="shared" si="1185"/>
        <v>260496</v>
      </c>
      <c r="D10854" s="277">
        <f t="shared" si="1189"/>
        <v>651240</v>
      </c>
      <c r="E10854" s="277">
        <f t="shared" si="1186"/>
        <v>1085400</v>
      </c>
      <c r="F10854" s="277">
        <f t="shared" si="1188"/>
        <v>1302480</v>
      </c>
      <c r="G10854" s="277">
        <f t="shared" si="1187"/>
        <v>130248</v>
      </c>
    </row>
    <row r="10855" spans="1:7" x14ac:dyDescent="0.25">
      <c r="A10855" s="277">
        <f t="shared" si="1183"/>
        <v>108550</v>
      </c>
      <c r="B10855" s="277">
        <f t="shared" si="1184"/>
        <v>217100</v>
      </c>
      <c r="C10855" s="277">
        <f t="shared" si="1185"/>
        <v>260520</v>
      </c>
      <c r="D10855" s="277">
        <f t="shared" si="1189"/>
        <v>651300</v>
      </c>
      <c r="E10855" s="277">
        <f t="shared" si="1186"/>
        <v>1085500</v>
      </c>
      <c r="F10855" s="277">
        <f t="shared" si="1188"/>
        <v>1302600</v>
      </c>
      <c r="G10855" s="277">
        <f t="shared" si="1187"/>
        <v>130260</v>
      </c>
    </row>
    <row r="10856" spans="1:7" x14ac:dyDescent="0.25">
      <c r="A10856" s="277">
        <f t="shared" si="1183"/>
        <v>108560</v>
      </c>
      <c r="B10856" s="277">
        <f t="shared" si="1184"/>
        <v>217120</v>
      </c>
      <c r="C10856" s="277">
        <f t="shared" si="1185"/>
        <v>260544</v>
      </c>
      <c r="D10856" s="277">
        <f t="shared" si="1189"/>
        <v>651360</v>
      </c>
      <c r="E10856" s="277">
        <f t="shared" si="1186"/>
        <v>1085600</v>
      </c>
      <c r="F10856" s="277">
        <f t="shared" si="1188"/>
        <v>1302720</v>
      </c>
      <c r="G10856" s="277">
        <f t="shared" si="1187"/>
        <v>130272</v>
      </c>
    </row>
    <row r="10857" spans="1:7" x14ac:dyDescent="0.25">
      <c r="A10857" s="277">
        <f t="shared" si="1183"/>
        <v>108570</v>
      </c>
      <c r="B10857" s="277">
        <f t="shared" si="1184"/>
        <v>217140</v>
      </c>
      <c r="C10857" s="277">
        <f t="shared" si="1185"/>
        <v>260568</v>
      </c>
      <c r="D10857" s="277">
        <f t="shared" si="1189"/>
        <v>651420</v>
      </c>
      <c r="E10857" s="277">
        <f t="shared" si="1186"/>
        <v>1085700</v>
      </c>
      <c r="F10857" s="277">
        <f t="shared" si="1188"/>
        <v>1302840</v>
      </c>
      <c r="G10857" s="277">
        <f t="shared" si="1187"/>
        <v>130284</v>
      </c>
    </row>
    <row r="10858" spans="1:7" x14ac:dyDescent="0.25">
      <c r="A10858" s="277">
        <f t="shared" si="1183"/>
        <v>108580</v>
      </c>
      <c r="B10858" s="277">
        <f t="shared" si="1184"/>
        <v>217160</v>
      </c>
      <c r="C10858" s="277">
        <f t="shared" si="1185"/>
        <v>260592</v>
      </c>
      <c r="D10858" s="277">
        <f t="shared" si="1189"/>
        <v>651480</v>
      </c>
      <c r="E10858" s="277">
        <f t="shared" si="1186"/>
        <v>1085800</v>
      </c>
      <c r="F10858" s="277">
        <f t="shared" si="1188"/>
        <v>1302960</v>
      </c>
      <c r="G10858" s="277">
        <f t="shared" si="1187"/>
        <v>130296</v>
      </c>
    </row>
    <row r="10859" spans="1:7" x14ac:dyDescent="0.25">
      <c r="A10859" s="277">
        <f t="shared" si="1183"/>
        <v>108590</v>
      </c>
      <c r="B10859" s="277">
        <f t="shared" si="1184"/>
        <v>217180</v>
      </c>
      <c r="C10859" s="277">
        <f t="shared" si="1185"/>
        <v>260616</v>
      </c>
      <c r="D10859" s="277">
        <f t="shared" si="1189"/>
        <v>651540</v>
      </c>
      <c r="E10859" s="277">
        <f t="shared" si="1186"/>
        <v>1085900</v>
      </c>
      <c r="F10859" s="277">
        <f t="shared" si="1188"/>
        <v>1303080</v>
      </c>
      <c r="G10859" s="277">
        <f t="shared" si="1187"/>
        <v>130308</v>
      </c>
    </row>
    <row r="10860" spans="1:7" x14ac:dyDescent="0.25">
      <c r="A10860" s="277">
        <f t="shared" si="1183"/>
        <v>108600</v>
      </c>
      <c r="B10860" s="277">
        <f t="shared" si="1184"/>
        <v>217200</v>
      </c>
      <c r="C10860" s="277">
        <f t="shared" si="1185"/>
        <v>260640</v>
      </c>
      <c r="D10860" s="277">
        <f t="shared" si="1189"/>
        <v>651600</v>
      </c>
      <c r="E10860" s="277">
        <f t="shared" si="1186"/>
        <v>1086000</v>
      </c>
      <c r="F10860" s="277">
        <f t="shared" si="1188"/>
        <v>1303200</v>
      </c>
      <c r="G10860" s="277">
        <f t="shared" si="1187"/>
        <v>130320</v>
      </c>
    </row>
    <row r="10861" spans="1:7" x14ac:dyDescent="0.25">
      <c r="A10861" s="277">
        <f t="shared" si="1183"/>
        <v>108610</v>
      </c>
      <c r="B10861" s="277">
        <f t="shared" si="1184"/>
        <v>217220</v>
      </c>
      <c r="C10861" s="277">
        <f t="shared" si="1185"/>
        <v>260664</v>
      </c>
      <c r="D10861" s="277">
        <f t="shared" si="1189"/>
        <v>651660</v>
      </c>
      <c r="E10861" s="277">
        <f t="shared" si="1186"/>
        <v>1086100</v>
      </c>
      <c r="F10861" s="277">
        <f t="shared" si="1188"/>
        <v>1303320</v>
      </c>
      <c r="G10861" s="277">
        <f t="shared" si="1187"/>
        <v>130332</v>
      </c>
    </row>
    <row r="10862" spans="1:7" x14ac:dyDescent="0.25">
      <c r="A10862" s="277">
        <f t="shared" si="1183"/>
        <v>108620</v>
      </c>
      <c r="B10862" s="277">
        <f t="shared" si="1184"/>
        <v>217240</v>
      </c>
      <c r="C10862" s="277">
        <f t="shared" si="1185"/>
        <v>260688</v>
      </c>
      <c r="D10862" s="277">
        <f t="shared" si="1189"/>
        <v>651720</v>
      </c>
      <c r="E10862" s="277">
        <f t="shared" si="1186"/>
        <v>1086200</v>
      </c>
      <c r="F10862" s="277">
        <f t="shared" si="1188"/>
        <v>1303440</v>
      </c>
      <c r="G10862" s="277">
        <f t="shared" si="1187"/>
        <v>130344</v>
      </c>
    </row>
    <row r="10863" spans="1:7" x14ac:dyDescent="0.25">
      <c r="A10863" s="277">
        <f t="shared" si="1183"/>
        <v>108630</v>
      </c>
      <c r="B10863" s="277">
        <f t="shared" si="1184"/>
        <v>217260</v>
      </c>
      <c r="C10863" s="277">
        <f t="shared" si="1185"/>
        <v>260712</v>
      </c>
      <c r="D10863" s="277">
        <f t="shared" si="1189"/>
        <v>651780</v>
      </c>
      <c r="E10863" s="277">
        <f t="shared" si="1186"/>
        <v>1086300</v>
      </c>
      <c r="F10863" s="277">
        <f t="shared" si="1188"/>
        <v>1303560</v>
      </c>
      <c r="G10863" s="277">
        <f t="shared" si="1187"/>
        <v>130356</v>
      </c>
    </row>
    <row r="10864" spans="1:7" x14ac:dyDescent="0.25">
      <c r="A10864" s="277">
        <f t="shared" si="1183"/>
        <v>108640</v>
      </c>
      <c r="B10864" s="277">
        <f t="shared" si="1184"/>
        <v>217280</v>
      </c>
      <c r="C10864" s="277">
        <f t="shared" si="1185"/>
        <v>260736</v>
      </c>
      <c r="D10864" s="277">
        <f t="shared" si="1189"/>
        <v>651840</v>
      </c>
      <c r="E10864" s="277">
        <f t="shared" si="1186"/>
        <v>1086400</v>
      </c>
      <c r="F10864" s="277">
        <f t="shared" si="1188"/>
        <v>1303680</v>
      </c>
      <c r="G10864" s="277">
        <f t="shared" si="1187"/>
        <v>130368</v>
      </c>
    </row>
    <row r="10865" spans="1:7" x14ac:dyDescent="0.25">
      <c r="A10865" s="277">
        <f t="shared" si="1183"/>
        <v>108650</v>
      </c>
      <c r="B10865" s="277">
        <f t="shared" si="1184"/>
        <v>217300</v>
      </c>
      <c r="C10865" s="277">
        <f t="shared" si="1185"/>
        <v>260760</v>
      </c>
      <c r="D10865" s="277">
        <f t="shared" si="1189"/>
        <v>651900</v>
      </c>
      <c r="E10865" s="277">
        <f t="shared" si="1186"/>
        <v>1086500</v>
      </c>
      <c r="F10865" s="277">
        <f t="shared" si="1188"/>
        <v>1303800</v>
      </c>
      <c r="G10865" s="277">
        <f t="shared" si="1187"/>
        <v>130380</v>
      </c>
    </row>
    <row r="10866" spans="1:7" x14ac:dyDescent="0.25">
      <c r="A10866" s="277">
        <f t="shared" si="1183"/>
        <v>108660</v>
      </c>
      <c r="B10866" s="277">
        <f t="shared" si="1184"/>
        <v>217320</v>
      </c>
      <c r="C10866" s="277">
        <f t="shared" si="1185"/>
        <v>260784</v>
      </c>
      <c r="D10866" s="277">
        <f t="shared" si="1189"/>
        <v>651960</v>
      </c>
      <c r="E10866" s="277">
        <f t="shared" si="1186"/>
        <v>1086600</v>
      </c>
      <c r="F10866" s="277">
        <f t="shared" si="1188"/>
        <v>1303920</v>
      </c>
      <c r="G10866" s="277">
        <f t="shared" si="1187"/>
        <v>130392</v>
      </c>
    </row>
    <row r="10867" spans="1:7" x14ac:dyDescent="0.25">
      <c r="A10867" s="277">
        <f t="shared" si="1183"/>
        <v>108670</v>
      </c>
      <c r="B10867" s="277">
        <f t="shared" si="1184"/>
        <v>217340</v>
      </c>
      <c r="C10867" s="277">
        <f t="shared" si="1185"/>
        <v>260808</v>
      </c>
      <c r="D10867" s="277">
        <f t="shared" si="1189"/>
        <v>652020</v>
      </c>
      <c r="E10867" s="277">
        <f t="shared" si="1186"/>
        <v>1086700</v>
      </c>
      <c r="F10867" s="277">
        <f t="shared" si="1188"/>
        <v>1304040</v>
      </c>
      <c r="G10867" s="277">
        <f t="shared" si="1187"/>
        <v>130404</v>
      </c>
    </row>
    <row r="10868" spans="1:7" x14ac:dyDescent="0.25">
      <c r="A10868" s="277">
        <f t="shared" si="1183"/>
        <v>108680</v>
      </c>
      <c r="B10868" s="277">
        <f t="shared" si="1184"/>
        <v>217360</v>
      </c>
      <c r="C10868" s="277">
        <f t="shared" si="1185"/>
        <v>260832</v>
      </c>
      <c r="D10868" s="277">
        <f t="shared" si="1189"/>
        <v>652080</v>
      </c>
      <c r="E10868" s="277">
        <f t="shared" si="1186"/>
        <v>1086800</v>
      </c>
      <c r="F10868" s="277">
        <f t="shared" si="1188"/>
        <v>1304160</v>
      </c>
      <c r="G10868" s="277">
        <f t="shared" si="1187"/>
        <v>130416</v>
      </c>
    </row>
    <row r="10869" spans="1:7" x14ac:dyDescent="0.25">
      <c r="A10869" s="277">
        <f t="shared" si="1183"/>
        <v>108690</v>
      </c>
      <c r="B10869" s="277">
        <f t="shared" si="1184"/>
        <v>217380</v>
      </c>
      <c r="C10869" s="277">
        <f t="shared" si="1185"/>
        <v>260856</v>
      </c>
      <c r="D10869" s="277">
        <f t="shared" si="1189"/>
        <v>652140</v>
      </c>
      <c r="E10869" s="277">
        <f t="shared" si="1186"/>
        <v>1086900</v>
      </c>
      <c r="F10869" s="277">
        <f t="shared" si="1188"/>
        <v>1304280</v>
      </c>
      <c r="G10869" s="277">
        <f t="shared" si="1187"/>
        <v>130428</v>
      </c>
    </row>
    <row r="10870" spans="1:7" x14ac:dyDescent="0.25">
      <c r="A10870" s="277">
        <f t="shared" si="1183"/>
        <v>108700</v>
      </c>
      <c r="B10870" s="277">
        <f t="shared" si="1184"/>
        <v>217400</v>
      </c>
      <c r="C10870" s="277">
        <f t="shared" si="1185"/>
        <v>260880</v>
      </c>
      <c r="D10870" s="277">
        <f t="shared" si="1189"/>
        <v>652200</v>
      </c>
      <c r="E10870" s="277">
        <f t="shared" si="1186"/>
        <v>1087000</v>
      </c>
      <c r="F10870" s="277">
        <f t="shared" si="1188"/>
        <v>1304400</v>
      </c>
      <c r="G10870" s="277">
        <f t="shared" si="1187"/>
        <v>130440</v>
      </c>
    </row>
    <row r="10871" spans="1:7" x14ac:dyDescent="0.25">
      <c r="A10871" s="277">
        <f t="shared" si="1183"/>
        <v>108710</v>
      </c>
      <c r="B10871" s="277">
        <f t="shared" si="1184"/>
        <v>217420</v>
      </c>
      <c r="C10871" s="277">
        <f t="shared" si="1185"/>
        <v>260904</v>
      </c>
      <c r="D10871" s="277">
        <f t="shared" si="1189"/>
        <v>652260</v>
      </c>
      <c r="E10871" s="277">
        <f t="shared" si="1186"/>
        <v>1087100</v>
      </c>
      <c r="F10871" s="277">
        <f t="shared" si="1188"/>
        <v>1304520</v>
      </c>
      <c r="G10871" s="277">
        <f t="shared" si="1187"/>
        <v>130452</v>
      </c>
    </row>
    <row r="10872" spans="1:7" x14ac:dyDescent="0.25">
      <c r="A10872" s="277">
        <f t="shared" si="1183"/>
        <v>108720</v>
      </c>
      <c r="B10872" s="277">
        <f t="shared" si="1184"/>
        <v>217440</v>
      </c>
      <c r="C10872" s="277">
        <f t="shared" si="1185"/>
        <v>260928</v>
      </c>
      <c r="D10872" s="277">
        <f t="shared" si="1189"/>
        <v>652320</v>
      </c>
      <c r="E10872" s="277">
        <f t="shared" si="1186"/>
        <v>1087200</v>
      </c>
      <c r="F10872" s="277">
        <f t="shared" si="1188"/>
        <v>1304640</v>
      </c>
      <c r="G10872" s="277">
        <f t="shared" si="1187"/>
        <v>130464</v>
      </c>
    </row>
    <row r="10873" spans="1:7" x14ac:dyDescent="0.25">
      <c r="A10873" s="277">
        <f t="shared" si="1183"/>
        <v>108730</v>
      </c>
      <c r="B10873" s="277">
        <f t="shared" si="1184"/>
        <v>217460</v>
      </c>
      <c r="C10873" s="277">
        <f t="shared" si="1185"/>
        <v>260952</v>
      </c>
      <c r="D10873" s="277">
        <f t="shared" si="1189"/>
        <v>652380</v>
      </c>
      <c r="E10873" s="277">
        <f t="shared" si="1186"/>
        <v>1087300</v>
      </c>
      <c r="F10873" s="277">
        <f t="shared" si="1188"/>
        <v>1304760</v>
      </c>
      <c r="G10873" s="277">
        <f t="shared" si="1187"/>
        <v>130476</v>
      </c>
    </row>
    <row r="10874" spans="1:7" x14ac:dyDescent="0.25">
      <c r="A10874" s="277">
        <f t="shared" si="1183"/>
        <v>108740</v>
      </c>
      <c r="B10874" s="277">
        <f t="shared" si="1184"/>
        <v>217480</v>
      </c>
      <c r="C10874" s="277">
        <f t="shared" si="1185"/>
        <v>260976</v>
      </c>
      <c r="D10874" s="277">
        <f t="shared" si="1189"/>
        <v>652440</v>
      </c>
      <c r="E10874" s="277">
        <f t="shared" si="1186"/>
        <v>1087400</v>
      </c>
      <c r="F10874" s="277">
        <f t="shared" si="1188"/>
        <v>1304880</v>
      </c>
      <c r="G10874" s="277">
        <f t="shared" si="1187"/>
        <v>130488</v>
      </c>
    </row>
    <row r="10875" spans="1:7" x14ac:dyDescent="0.25">
      <c r="A10875" s="277">
        <f t="shared" si="1183"/>
        <v>108750</v>
      </c>
      <c r="B10875" s="277">
        <f t="shared" si="1184"/>
        <v>217500</v>
      </c>
      <c r="C10875" s="277">
        <f t="shared" si="1185"/>
        <v>261000</v>
      </c>
      <c r="D10875" s="277">
        <f t="shared" si="1189"/>
        <v>652500</v>
      </c>
      <c r="E10875" s="277">
        <f t="shared" si="1186"/>
        <v>1087500</v>
      </c>
      <c r="F10875" s="277">
        <f t="shared" si="1188"/>
        <v>1305000</v>
      </c>
      <c r="G10875" s="277">
        <f t="shared" si="1187"/>
        <v>130500</v>
      </c>
    </row>
    <row r="10876" spans="1:7" x14ac:dyDescent="0.25">
      <c r="A10876" s="277">
        <f t="shared" si="1183"/>
        <v>108760</v>
      </c>
      <c r="B10876" s="277">
        <f t="shared" si="1184"/>
        <v>217520</v>
      </c>
      <c r="C10876" s="277">
        <f t="shared" si="1185"/>
        <v>261024</v>
      </c>
      <c r="D10876" s="277">
        <f t="shared" si="1189"/>
        <v>652560</v>
      </c>
      <c r="E10876" s="277">
        <f t="shared" si="1186"/>
        <v>1087600</v>
      </c>
      <c r="F10876" s="277">
        <f t="shared" si="1188"/>
        <v>1305120</v>
      </c>
      <c r="G10876" s="277">
        <f t="shared" si="1187"/>
        <v>130512</v>
      </c>
    </row>
    <row r="10877" spans="1:7" x14ac:dyDescent="0.25">
      <c r="A10877" s="277">
        <f t="shared" si="1183"/>
        <v>108770</v>
      </c>
      <c r="B10877" s="277">
        <f t="shared" si="1184"/>
        <v>217540</v>
      </c>
      <c r="C10877" s="277">
        <f t="shared" si="1185"/>
        <v>261048</v>
      </c>
      <c r="D10877" s="277">
        <f t="shared" si="1189"/>
        <v>652620</v>
      </c>
      <c r="E10877" s="277">
        <f t="shared" si="1186"/>
        <v>1087700</v>
      </c>
      <c r="F10877" s="277">
        <f t="shared" si="1188"/>
        <v>1305240</v>
      </c>
      <c r="G10877" s="277">
        <f t="shared" si="1187"/>
        <v>130524</v>
      </c>
    </row>
    <row r="10878" spans="1:7" x14ac:dyDescent="0.25">
      <c r="A10878" s="277">
        <f t="shared" si="1183"/>
        <v>108780</v>
      </c>
      <c r="B10878" s="277">
        <f t="shared" si="1184"/>
        <v>217560</v>
      </c>
      <c r="C10878" s="277">
        <f t="shared" si="1185"/>
        <v>261072</v>
      </c>
      <c r="D10878" s="277">
        <f t="shared" si="1189"/>
        <v>652680</v>
      </c>
      <c r="E10878" s="277">
        <f t="shared" si="1186"/>
        <v>1087800</v>
      </c>
      <c r="F10878" s="277">
        <f t="shared" si="1188"/>
        <v>1305360</v>
      </c>
      <c r="G10878" s="277">
        <f t="shared" si="1187"/>
        <v>130536</v>
      </c>
    </row>
    <row r="10879" spans="1:7" x14ac:dyDescent="0.25">
      <c r="A10879" s="277">
        <f t="shared" si="1183"/>
        <v>108790</v>
      </c>
      <c r="B10879" s="277">
        <f t="shared" si="1184"/>
        <v>217580</v>
      </c>
      <c r="C10879" s="277">
        <f t="shared" si="1185"/>
        <v>261096</v>
      </c>
      <c r="D10879" s="277">
        <f t="shared" si="1189"/>
        <v>652740</v>
      </c>
      <c r="E10879" s="277">
        <f t="shared" si="1186"/>
        <v>1087900</v>
      </c>
      <c r="F10879" s="277">
        <f t="shared" si="1188"/>
        <v>1305480</v>
      </c>
      <c r="G10879" s="277">
        <f t="shared" si="1187"/>
        <v>130548</v>
      </c>
    </row>
    <row r="10880" spans="1:7" x14ac:dyDescent="0.25">
      <c r="A10880" s="277">
        <f t="shared" si="1183"/>
        <v>108800</v>
      </c>
      <c r="B10880" s="277">
        <f t="shared" si="1184"/>
        <v>217600</v>
      </c>
      <c r="C10880" s="277">
        <f t="shared" si="1185"/>
        <v>261120</v>
      </c>
      <c r="D10880" s="277">
        <f t="shared" si="1189"/>
        <v>652800</v>
      </c>
      <c r="E10880" s="277">
        <f t="shared" si="1186"/>
        <v>1088000</v>
      </c>
      <c r="F10880" s="277">
        <f t="shared" si="1188"/>
        <v>1305600</v>
      </c>
      <c r="G10880" s="277">
        <f t="shared" si="1187"/>
        <v>130560</v>
      </c>
    </row>
    <row r="10881" spans="1:7" x14ac:dyDescent="0.25">
      <c r="A10881" s="277">
        <f t="shared" si="1183"/>
        <v>108810</v>
      </c>
      <c r="B10881" s="277">
        <f t="shared" si="1184"/>
        <v>217620</v>
      </c>
      <c r="C10881" s="277">
        <f t="shared" si="1185"/>
        <v>261144</v>
      </c>
      <c r="D10881" s="277">
        <f t="shared" si="1189"/>
        <v>652860</v>
      </c>
      <c r="E10881" s="277">
        <f t="shared" si="1186"/>
        <v>1088100</v>
      </c>
      <c r="F10881" s="277">
        <f t="shared" si="1188"/>
        <v>1305720</v>
      </c>
      <c r="G10881" s="277">
        <f t="shared" si="1187"/>
        <v>130572</v>
      </c>
    </row>
    <row r="10882" spans="1:7" x14ac:dyDescent="0.25">
      <c r="A10882" s="277">
        <f t="shared" si="1183"/>
        <v>108820</v>
      </c>
      <c r="B10882" s="277">
        <f t="shared" si="1184"/>
        <v>217640</v>
      </c>
      <c r="C10882" s="277">
        <f t="shared" si="1185"/>
        <v>261168</v>
      </c>
      <c r="D10882" s="277">
        <f t="shared" si="1189"/>
        <v>652920</v>
      </c>
      <c r="E10882" s="277">
        <f t="shared" si="1186"/>
        <v>1088200</v>
      </c>
      <c r="F10882" s="277">
        <f t="shared" si="1188"/>
        <v>1305840</v>
      </c>
      <c r="G10882" s="277">
        <f t="shared" si="1187"/>
        <v>130584</v>
      </c>
    </row>
    <row r="10883" spans="1:7" x14ac:dyDescent="0.25">
      <c r="A10883" s="277">
        <f t="shared" ref="A10883:A10946" si="1190">A10882+10</f>
        <v>108830</v>
      </c>
      <c r="B10883" s="277">
        <f t="shared" ref="B10883:B10946" si="1191">B10882+20</f>
        <v>217660</v>
      </c>
      <c r="C10883" s="277">
        <f t="shared" ref="C10883:C10946" si="1192">C10882+24</f>
        <v>261192</v>
      </c>
      <c r="D10883" s="277">
        <f t="shared" si="1189"/>
        <v>652980</v>
      </c>
      <c r="E10883" s="277">
        <f t="shared" ref="E10883:E10946" si="1193">E10882+100</f>
        <v>1088300</v>
      </c>
      <c r="F10883" s="277">
        <f t="shared" si="1188"/>
        <v>1305960</v>
      </c>
      <c r="G10883" s="277">
        <f t="shared" ref="G10883:G10946" si="1194">G10882+12</f>
        <v>130596</v>
      </c>
    </row>
    <row r="10884" spans="1:7" x14ac:dyDescent="0.25">
      <c r="A10884" s="277">
        <f t="shared" si="1190"/>
        <v>108840</v>
      </c>
      <c r="B10884" s="277">
        <f t="shared" si="1191"/>
        <v>217680</v>
      </c>
      <c r="C10884" s="277">
        <f t="shared" si="1192"/>
        <v>261216</v>
      </c>
      <c r="D10884" s="277">
        <f t="shared" si="1189"/>
        <v>653040</v>
      </c>
      <c r="E10884" s="277">
        <f t="shared" si="1193"/>
        <v>1088400</v>
      </c>
      <c r="F10884" s="277">
        <f t="shared" ref="F10884:F10947" si="1195">F10883+120</f>
        <v>1306080</v>
      </c>
      <c r="G10884" s="277">
        <f t="shared" si="1194"/>
        <v>130608</v>
      </c>
    </row>
    <row r="10885" spans="1:7" x14ac:dyDescent="0.25">
      <c r="A10885" s="277">
        <f t="shared" si="1190"/>
        <v>108850</v>
      </c>
      <c r="B10885" s="277">
        <f t="shared" si="1191"/>
        <v>217700</v>
      </c>
      <c r="C10885" s="277">
        <f t="shared" si="1192"/>
        <v>261240</v>
      </c>
      <c r="D10885" s="277">
        <f t="shared" si="1189"/>
        <v>653100</v>
      </c>
      <c r="E10885" s="277">
        <f t="shared" si="1193"/>
        <v>1088500</v>
      </c>
      <c r="F10885" s="277">
        <f t="shared" si="1195"/>
        <v>1306200</v>
      </c>
      <c r="G10885" s="277">
        <f t="shared" si="1194"/>
        <v>130620</v>
      </c>
    </row>
    <row r="10886" spans="1:7" x14ac:dyDescent="0.25">
      <c r="A10886" s="277">
        <f t="shared" si="1190"/>
        <v>108860</v>
      </c>
      <c r="B10886" s="277">
        <f t="shared" si="1191"/>
        <v>217720</v>
      </c>
      <c r="C10886" s="277">
        <f t="shared" si="1192"/>
        <v>261264</v>
      </c>
      <c r="D10886" s="277">
        <f t="shared" si="1189"/>
        <v>653160</v>
      </c>
      <c r="E10886" s="277">
        <f t="shared" si="1193"/>
        <v>1088600</v>
      </c>
      <c r="F10886" s="277">
        <f t="shared" si="1195"/>
        <v>1306320</v>
      </c>
      <c r="G10886" s="277">
        <f t="shared" si="1194"/>
        <v>130632</v>
      </c>
    </row>
    <row r="10887" spans="1:7" x14ac:dyDescent="0.25">
      <c r="A10887" s="277">
        <f t="shared" si="1190"/>
        <v>108870</v>
      </c>
      <c r="B10887" s="277">
        <f t="shared" si="1191"/>
        <v>217740</v>
      </c>
      <c r="C10887" s="277">
        <f t="shared" si="1192"/>
        <v>261288</v>
      </c>
      <c r="D10887" s="277">
        <f t="shared" ref="D10887:D10950" si="1196">D10886+60</f>
        <v>653220</v>
      </c>
      <c r="E10887" s="277">
        <f t="shared" si="1193"/>
        <v>1088700</v>
      </c>
      <c r="F10887" s="277">
        <f t="shared" si="1195"/>
        <v>1306440</v>
      </c>
      <c r="G10887" s="277">
        <f t="shared" si="1194"/>
        <v>130644</v>
      </c>
    </row>
    <row r="10888" spans="1:7" x14ac:dyDescent="0.25">
      <c r="A10888" s="277">
        <f t="shared" si="1190"/>
        <v>108880</v>
      </c>
      <c r="B10888" s="277">
        <f t="shared" si="1191"/>
        <v>217760</v>
      </c>
      <c r="C10888" s="277">
        <f t="shared" si="1192"/>
        <v>261312</v>
      </c>
      <c r="D10888" s="277">
        <f t="shared" si="1196"/>
        <v>653280</v>
      </c>
      <c r="E10888" s="277">
        <f t="shared" si="1193"/>
        <v>1088800</v>
      </c>
      <c r="F10888" s="277">
        <f t="shared" si="1195"/>
        <v>1306560</v>
      </c>
      <c r="G10888" s="277">
        <f t="shared" si="1194"/>
        <v>130656</v>
      </c>
    </row>
    <row r="10889" spans="1:7" x14ac:dyDescent="0.25">
      <c r="A10889" s="277">
        <f t="shared" si="1190"/>
        <v>108890</v>
      </c>
      <c r="B10889" s="277">
        <f t="shared" si="1191"/>
        <v>217780</v>
      </c>
      <c r="C10889" s="277">
        <f t="shared" si="1192"/>
        <v>261336</v>
      </c>
      <c r="D10889" s="277">
        <f t="shared" si="1196"/>
        <v>653340</v>
      </c>
      <c r="E10889" s="277">
        <f t="shared" si="1193"/>
        <v>1088900</v>
      </c>
      <c r="F10889" s="277">
        <f t="shared" si="1195"/>
        <v>1306680</v>
      </c>
      <c r="G10889" s="277">
        <f t="shared" si="1194"/>
        <v>130668</v>
      </c>
    </row>
    <row r="10890" spans="1:7" x14ac:dyDescent="0.25">
      <c r="A10890" s="277">
        <f t="shared" si="1190"/>
        <v>108900</v>
      </c>
      <c r="B10890" s="277">
        <f t="shared" si="1191"/>
        <v>217800</v>
      </c>
      <c r="C10890" s="277">
        <f t="shared" si="1192"/>
        <v>261360</v>
      </c>
      <c r="D10890" s="277">
        <f t="shared" si="1196"/>
        <v>653400</v>
      </c>
      <c r="E10890" s="277">
        <f t="shared" si="1193"/>
        <v>1089000</v>
      </c>
      <c r="F10890" s="277">
        <f t="shared" si="1195"/>
        <v>1306800</v>
      </c>
      <c r="G10890" s="277">
        <f t="shared" si="1194"/>
        <v>130680</v>
      </c>
    </row>
    <row r="10891" spans="1:7" x14ac:dyDescent="0.25">
      <c r="A10891" s="277">
        <f t="shared" si="1190"/>
        <v>108910</v>
      </c>
      <c r="B10891" s="277">
        <f t="shared" si="1191"/>
        <v>217820</v>
      </c>
      <c r="C10891" s="277">
        <f t="shared" si="1192"/>
        <v>261384</v>
      </c>
      <c r="D10891" s="277">
        <f t="shared" si="1196"/>
        <v>653460</v>
      </c>
      <c r="E10891" s="277">
        <f t="shared" si="1193"/>
        <v>1089100</v>
      </c>
      <c r="F10891" s="277">
        <f t="shared" si="1195"/>
        <v>1306920</v>
      </c>
      <c r="G10891" s="277">
        <f t="shared" si="1194"/>
        <v>130692</v>
      </c>
    </row>
    <row r="10892" spans="1:7" x14ac:dyDescent="0.25">
      <c r="A10892" s="277">
        <f t="shared" si="1190"/>
        <v>108920</v>
      </c>
      <c r="B10892" s="277">
        <f t="shared" si="1191"/>
        <v>217840</v>
      </c>
      <c r="C10892" s="277">
        <f t="shared" si="1192"/>
        <v>261408</v>
      </c>
      <c r="D10892" s="277">
        <f t="shared" si="1196"/>
        <v>653520</v>
      </c>
      <c r="E10892" s="277">
        <f t="shared" si="1193"/>
        <v>1089200</v>
      </c>
      <c r="F10892" s="277">
        <f t="shared" si="1195"/>
        <v>1307040</v>
      </c>
      <c r="G10892" s="277">
        <f t="shared" si="1194"/>
        <v>130704</v>
      </c>
    </row>
    <row r="10893" spans="1:7" x14ac:dyDescent="0.25">
      <c r="A10893" s="277">
        <f t="shared" si="1190"/>
        <v>108930</v>
      </c>
      <c r="B10893" s="277">
        <f t="shared" si="1191"/>
        <v>217860</v>
      </c>
      <c r="C10893" s="277">
        <f t="shared" si="1192"/>
        <v>261432</v>
      </c>
      <c r="D10893" s="277">
        <f t="shared" si="1196"/>
        <v>653580</v>
      </c>
      <c r="E10893" s="277">
        <f t="shared" si="1193"/>
        <v>1089300</v>
      </c>
      <c r="F10893" s="277">
        <f t="shared" si="1195"/>
        <v>1307160</v>
      </c>
      <c r="G10893" s="277">
        <f t="shared" si="1194"/>
        <v>130716</v>
      </c>
    </row>
    <row r="10894" spans="1:7" x14ac:dyDescent="0.25">
      <c r="A10894" s="277">
        <f t="shared" si="1190"/>
        <v>108940</v>
      </c>
      <c r="B10894" s="277">
        <f t="shared" si="1191"/>
        <v>217880</v>
      </c>
      <c r="C10894" s="277">
        <f t="shared" si="1192"/>
        <v>261456</v>
      </c>
      <c r="D10894" s="277">
        <f t="shared" si="1196"/>
        <v>653640</v>
      </c>
      <c r="E10894" s="277">
        <f t="shared" si="1193"/>
        <v>1089400</v>
      </c>
      <c r="F10894" s="277">
        <f t="shared" si="1195"/>
        <v>1307280</v>
      </c>
      <c r="G10894" s="277">
        <f t="shared" si="1194"/>
        <v>130728</v>
      </c>
    </row>
    <row r="10895" spans="1:7" x14ac:dyDescent="0.25">
      <c r="A10895" s="277">
        <f t="shared" si="1190"/>
        <v>108950</v>
      </c>
      <c r="B10895" s="277">
        <f t="shared" si="1191"/>
        <v>217900</v>
      </c>
      <c r="C10895" s="277">
        <f t="shared" si="1192"/>
        <v>261480</v>
      </c>
      <c r="D10895" s="277">
        <f t="shared" si="1196"/>
        <v>653700</v>
      </c>
      <c r="E10895" s="277">
        <f t="shared" si="1193"/>
        <v>1089500</v>
      </c>
      <c r="F10895" s="277">
        <f t="shared" si="1195"/>
        <v>1307400</v>
      </c>
      <c r="G10895" s="277">
        <f t="shared" si="1194"/>
        <v>130740</v>
      </c>
    </row>
    <row r="10896" spans="1:7" x14ac:dyDescent="0.25">
      <c r="A10896" s="277">
        <f t="shared" si="1190"/>
        <v>108960</v>
      </c>
      <c r="B10896" s="277">
        <f t="shared" si="1191"/>
        <v>217920</v>
      </c>
      <c r="C10896" s="277">
        <f t="shared" si="1192"/>
        <v>261504</v>
      </c>
      <c r="D10896" s="277">
        <f t="shared" si="1196"/>
        <v>653760</v>
      </c>
      <c r="E10896" s="277">
        <f t="shared" si="1193"/>
        <v>1089600</v>
      </c>
      <c r="F10896" s="277">
        <f t="shared" si="1195"/>
        <v>1307520</v>
      </c>
      <c r="G10896" s="277">
        <f t="shared" si="1194"/>
        <v>130752</v>
      </c>
    </row>
    <row r="10897" spans="1:7" x14ac:dyDescent="0.25">
      <c r="A10897" s="277">
        <f t="shared" si="1190"/>
        <v>108970</v>
      </c>
      <c r="B10897" s="277">
        <f t="shared" si="1191"/>
        <v>217940</v>
      </c>
      <c r="C10897" s="277">
        <f t="shared" si="1192"/>
        <v>261528</v>
      </c>
      <c r="D10897" s="277">
        <f t="shared" si="1196"/>
        <v>653820</v>
      </c>
      <c r="E10897" s="277">
        <f t="shared" si="1193"/>
        <v>1089700</v>
      </c>
      <c r="F10897" s="277">
        <f t="shared" si="1195"/>
        <v>1307640</v>
      </c>
      <c r="G10897" s="277">
        <f t="shared" si="1194"/>
        <v>130764</v>
      </c>
    </row>
    <row r="10898" spans="1:7" x14ac:dyDescent="0.25">
      <c r="A10898" s="277">
        <f t="shared" si="1190"/>
        <v>108980</v>
      </c>
      <c r="B10898" s="277">
        <f t="shared" si="1191"/>
        <v>217960</v>
      </c>
      <c r="C10898" s="277">
        <f t="shared" si="1192"/>
        <v>261552</v>
      </c>
      <c r="D10898" s="277">
        <f t="shared" si="1196"/>
        <v>653880</v>
      </c>
      <c r="E10898" s="277">
        <f t="shared" si="1193"/>
        <v>1089800</v>
      </c>
      <c r="F10898" s="277">
        <f t="shared" si="1195"/>
        <v>1307760</v>
      </c>
      <c r="G10898" s="277">
        <f t="shared" si="1194"/>
        <v>130776</v>
      </c>
    </row>
    <row r="10899" spans="1:7" x14ac:dyDescent="0.25">
      <c r="A10899" s="277">
        <f t="shared" si="1190"/>
        <v>108990</v>
      </c>
      <c r="B10899" s="277">
        <f t="shared" si="1191"/>
        <v>217980</v>
      </c>
      <c r="C10899" s="277">
        <f t="shared" si="1192"/>
        <v>261576</v>
      </c>
      <c r="D10899" s="277">
        <f t="shared" si="1196"/>
        <v>653940</v>
      </c>
      <c r="E10899" s="277">
        <f t="shared" si="1193"/>
        <v>1089900</v>
      </c>
      <c r="F10899" s="277">
        <f t="shared" si="1195"/>
        <v>1307880</v>
      </c>
      <c r="G10899" s="277">
        <f t="shared" si="1194"/>
        <v>130788</v>
      </c>
    </row>
    <row r="10900" spans="1:7" x14ac:dyDescent="0.25">
      <c r="A10900" s="277">
        <f t="shared" si="1190"/>
        <v>109000</v>
      </c>
      <c r="B10900" s="277">
        <f t="shared" si="1191"/>
        <v>218000</v>
      </c>
      <c r="C10900" s="277">
        <f t="shared" si="1192"/>
        <v>261600</v>
      </c>
      <c r="D10900" s="277">
        <f t="shared" si="1196"/>
        <v>654000</v>
      </c>
      <c r="E10900" s="277">
        <f t="shared" si="1193"/>
        <v>1090000</v>
      </c>
      <c r="F10900" s="277">
        <f t="shared" si="1195"/>
        <v>1308000</v>
      </c>
      <c r="G10900" s="277">
        <f t="shared" si="1194"/>
        <v>130800</v>
      </c>
    </row>
    <row r="10901" spans="1:7" x14ac:dyDescent="0.25">
      <c r="A10901" s="277">
        <f t="shared" si="1190"/>
        <v>109010</v>
      </c>
      <c r="B10901" s="277">
        <f t="shared" si="1191"/>
        <v>218020</v>
      </c>
      <c r="C10901" s="277">
        <f t="shared" si="1192"/>
        <v>261624</v>
      </c>
      <c r="D10901" s="277">
        <f t="shared" si="1196"/>
        <v>654060</v>
      </c>
      <c r="E10901" s="277">
        <f t="shared" si="1193"/>
        <v>1090100</v>
      </c>
      <c r="F10901" s="277">
        <f t="shared" si="1195"/>
        <v>1308120</v>
      </c>
      <c r="G10901" s="277">
        <f t="shared" si="1194"/>
        <v>130812</v>
      </c>
    </row>
    <row r="10902" spans="1:7" x14ac:dyDescent="0.25">
      <c r="A10902" s="277">
        <f t="shared" si="1190"/>
        <v>109020</v>
      </c>
      <c r="B10902" s="277">
        <f t="shared" si="1191"/>
        <v>218040</v>
      </c>
      <c r="C10902" s="277">
        <f t="shared" si="1192"/>
        <v>261648</v>
      </c>
      <c r="D10902" s="277">
        <f t="shared" si="1196"/>
        <v>654120</v>
      </c>
      <c r="E10902" s="277">
        <f t="shared" si="1193"/>
        <v>1090200</v>
      </c>
      <c r="F10902" s="277">
        <f t="shared" si="1195"/>
        <v>1308240</v>
      </c>
      <c r="G10902" s="277">
        <f t="shared" si="1194"/>
        <v>130824</v>
      </c>
    </row>
    <row r="10903" spans="1:7" x14ac:dyDescent="0.25">
      <c r="A10903" s="277">
        <f t="shared" si="1190"/>
        <v>109030</v>
      </c>
      <c r="B10903" s="277">
        <f t="shared" si="1191"/>
        <v>218060</v>
      </c>
      <c r="C10903" s="277">
        <f t="shared" si="1192"/>
        <v>261672</v>
      </c>
      <c r="D10903" s="277">
        <f t="shared" si="1196"/>
        <v>654180</v>
      </c>
      <c r="E10903" s="277">
        <f t="shared" si="1193"/>
        <v>1090300</v>
      </c>
      <c r="F10903" s="277">
        <f t="shared" si="1195"/>
        <v>1308360</v>
      </c>
      <c r="G10903" s="277">
        <f t="shared" si="1194"/>
        <v>130836</v>
      </c>
    </row>
    <row r="10904" spans="1:7" x14ac:dyDescent="0.25">
      <c r="A10904" s="277">
        <f t="shared" si="1190"/>
        <v>109040</v>
      </c>
      <c r="B10904" s="277">
        <f t="shared" si="1191"/>
        <v>218080</v>
      </c>
      <c r="C10904" s="277">
        <f t="shared" si="1192"/>
        <v>261696</v>
      </c>
      <c r="D10904" s="277">
        <f t="shared" si="1196"/>
        <v>654240</v>
      </c>
      <c r="E10904" s="277">
        <f t="shared" si="1193"/>
        <v>1090400</v>
      </c>
      <c r="F10904" s="277">
        <f t="shared" si="1195"/>
        <v>1308480</v>
      </c>
      <c r="G10904" s="277">
        <f t="shared" si="1194"/>
        <v>130848</v>
      </c>
    </row>
    <row r="10905" spans="1:7" x14ac:dyDescent="0.25">
      <c r="A10905" s="277">
        <f t="shared" si="1190"/>
        <v>109050</v>
      </c>
      <c r="B10905" s="277">
        <f t="shared" si="1191"/>
        <v>218100</v>
      </c>
      <c r="C10905" s="277">
        <f t="shared" si="1192"/>
        <v>261720</v>
      </c>
      <c r="D10905" s="277">
        <f t="shared" si="1196"/>
        <v>654300</v>
      </c>
      <c r="E10905" s="277">
        <f t="shared" si="1193"/>
        <v>1090500</v>
      </c>
      <c r="F10905" s="277">
        <f t="shared" si="1195"/>
        <v>1308600</v>
      </c>
      <c r="G10905" s="277">
        <f t="shared" si="1194"/>
        <v>130860</v>
      </c>
    </row>
    <row r="10906" spans="1:7" x14ac:dyDescent="0.25">
      <c r="A10906" s="277">
        <f t="shared" si="1190"/>
        <v>109060</v>
      </c>
      <c r="B10906" s="277">
        <f t="shared" si="1191"/>
        <v>218120</v>
      </c>
      <c r="C10906" s="277">
        <f t="shared" si="1192"/>
        <v>261744</v>
      </c>
      <c r="D10906" s="277">
        <f t="shared" si="1196"/>
        <v>654360</v>
      </c>
      <c r="E10906" s="277">
        <f t="shared" si="1193"/>
        <v>1090600</v>
      </c>
      <c r="F10906" s="277">
        <f t="shared" si="1195"/>
        <v>1308720</v>
      </c>
      <c r="G10906" s="277">
        <f t="shared" si="1194"/>
        <v>130872</v>
      </c>
    </row>
    <row r="10907" spans="1:7" x14ac:dyDescent="0.25">
      <c r="A10907" s="277">
        <f t="shared" si="1190"/>
        <v>109070</v>
      </c>
      <c r="B10907" s="277">
        <f t="shared" si="1191"/>
        <v>218140</v>
      </c>
      <c r="C10907" s="277">
        <f t="shared" si="1192"/>
        <v>261768</v>
      </c>
      <c r="D10907" s="277">
        <f t="shared" si="1196"/>
        <v>654420</v>
      </c>
      <c r="E10907" s="277">
        <f t="shared" si="1193"/>
        <v>1090700</v>
      </c>
      <c r="F10907" s="277">
        <f t="shared" si="1195"/>
        <v>1308840</v>
      </c>
      <c r="G10907" s="277">
        <f t="shared" si="1194"/>
        <v>130884</v>
      </c>
    </row>
    <row r="10908" spans="1:7" x14ac:dyDescent="0.25">
      <c r="A10908" s="277">
        <f t="shared" si="1190"/>
        <v>109080</v>
      </c>
      <c r="B10908" s="277">
        <f t="shared" si="1191"/>
        <v>218160</v>
      </c>
      <c r="C10908" s="277">
        <f t="shared" si="1192"/>
        <v>261792</v>
      </c>
      <c r="D10908" s="277">
        <f t="shared" si="1196"/>
        <v>654480</v>
      </c>
      <c r="E10908" s="277">
        <f t="shared" si="1193"/>
        <v>1090800</v>
      </c>
      <c r="F10908" s="277">
        <f t="shared" si="1195"/>
        <v>1308960</v>
      </c>
      <c r="G10908" s="277">
        <f t="shared" si="1194"/>
        <v>130896</v>
      </c>
    </row>
    <row r="10909" spans="1:7" x14ac:dyDescent="0.25">
      <c r="A10909" s="277">
        <f t="shared" si="1190"/>
        <v>109090</v>
      </c>
      <c r="B10909" s="277">
        <f t="shared" si="1191"/>
        <v>218180</v>
      </c>
      <c r="C10909" s="277">
        <f t="shared" si="1192"/>
        <v>261816</v>
      </c>
      <c r="D10909" s="277">
        <f t="shared" si="1196"/>
        <v>654540</v>
      </c>
      <c r="E10909" s="277">
        <f t="shared" si="1193"/>
        <v>1090900</v>
      </c>
      <c r="F10909" s="277">
        <f t="shared" si="1195"/>
        <v>1309080</v>
      </c>
      <c r="G10909" s="277">
        <f t="shared" si="1194"/>
        <v>130908</v>
      </c>
    </row>
    <row r="10910" spans="1:7" x14ac:dyDescent="0.25">
      <c r="A10910" s="277">
        <f t="shared" si="1190"/>
        <v>109100</v>
      </c>
      <c r="B10910" s="277">
        <f t="shared" si="1191"/>
        <v>218200</v>
      </c>
      <c r="C10910" s="277">
        <f t="shared" si="1192"/>
        <v>261840</v>
      </c>
      <c r="D10910" s="277">
        <f t="shared" si="1196"/>
        <v>654600</v>
      </c>
      <c r="E10910" s="277">
        <f t="shared" si="1193"/>
        <v>1091000</v>
      </c>
      <c r="F10910" s="277">
        <f t="shared" si="1195"/>
        <v>1309200</v>
      </c>
      <c r="G10910" s="277">
        <f t="shared" si="1194"/>
        <v>130920</v>
      </c>
    </row>
    <row r="10911" spans="1:7" x14ac:dyDescent="0.25">
      <c r="A10911" s="277">
        <f t="shared" si="1190"/>
        <v>109110</v>
      </c>
      <c r="B10911" s="277">
        <f t="shared" si="1191"/>
        <v>218220</v>
      </c>
      <c r="C10911" s="277">
        <f t="shared" si="1192"/>
        <v>261864</v>
      </c>
      <c r="D10911" s="277">
        <f t="shared" si="1196"/>
        <v>654660</v>
      </c>
      <c r="E10911" s="277">
        <f t="shared" si="1193"/>
        <v>1091100</v>
      </c>
      <c r="F10911" s="277">
        <f t="shared" si="1195"/>
        <v>1309320</v>
      </c>
      <c r="G10911" s="277">
        <f t="shared" si="1194"/>
        <v>130932</v>
      </c>
    </row>
    <row r="10912" spans="1:7" x14ac:dyDescent="0.25">
      <c r="A10912" s="277">
        <f t="shared" si="1190"/>
        <v>109120</v>
      </c>
      <c r="B10912" s="277">
        <f t="shared" si="1191"/>
        <v>218240</v>
      </c>
      <c r="C10912" s="277">
        <f t="shared" si="1192"/>
        <v>261888</v>
      </c>
      <c r="D10912" s="277">
        <f t="shared" si="1196"/>
        <v>654720</v>
      </c>
      <c r="E10912" s="277">
        <f t="shared" si="1193"/>
        <v>1091200</v>
      </c>
      <c r="F10912" s="277">
        <f t="shared" si="1195"/>
        <v>1309440</v>
      </c>
      <c r="G10912" s="277">
        <f t="shared" si="1194"/>
        <v>130944</v>
      </c>
    </row>
    <row r="10913" spans="1:7" x14ac:dyDescent="0.25">
      <c r="A10913" s="277">
        <f t="shared" si="1190"/>
        <v>109130</v>
      </c>
      <c r="B10913" s="277">
        <f t="shared" si="1191"/>
        <v>218260</v>
      </c>
      <c r="C10913" s="277">
        <f t="shared" si="1192"/>
        <v>261912</v>
      </c>
      <c r="D10913" s="277">
        <f t="shared" si="1196"/>
        <v>654780</v>
      </c>
      <c r="E10913" s="277">
        <f t="shared" si="1193"/>
        <v>1091300</v>
      </c>
      <c r="F10913" s="277">
        <f t="shared" si="1195"/>
        <v>1309560</v>
      </c>
      <c r="G10913" s="277">
        <f t="shared" si="1194"/>
        <v>130956</v>
      </c>
    </row>
    <row r="10914" spans="1:7" x14ac:dyDescent="0.25">
      <c r="A10914" s="277">
        <f t="shared" si="1190"/>
        <v>109140</v>
      </c>
      <c r="B10914" s="277">
        <f t="shared" si="1191"/>
        <v>218280</v>
      </c>
      <c r="C10914" s="277">
        <f t="shared" si="1192"/>
        <v>261936</v>
      </c>
      <c r="D10914" s="277">
        <f t="shared" si="1196"/>
        <v>654840</v>
      </c>
      <c r="E10914" s="277">
        <f t="shared" si="1193"/>
        <v>1091400</v>
      </c>
      <c r="F10914" s="277">
        <f t="shared" si="1195"/>
        <v>1309680</v>
      </c>
      <c r="G10914" s="277">
        <f t="shared" si="1194"/>
        <v>130968</v>
      </c>
    </row>
    <row r="10915" spans="1:7" x14ac:dyDescent="0.25">
      <c r="A10915" s="277">
        <f t="shared" si="1190"/>
        <v>109150</v>
      </c>
      <c r="B10915" s="277">
        <f t="shared" si="1191"/>
        <v>218300</v>
      </c>
      <c r="C10915" s="277">
        <f t="shared" si="1192"/>
        <v>261960</v>
      </c>
      <c r="D10915" s="277">
        <f t="shared" si="1196"/>
        <v>654900</v>
      </c>
      <c r="E10915" s="277">
        <f t="shared" si="1193"/>
        <v>1091500</v>
      </c>
      <c r="F10915" s="277">
        <f t="shared" si="1195"/>
        <v>1309800</v>
      </c>
      <c r="G10915" s="277">
        <f t="shared" si="1194"/>
        <v>130980</v>
      </c>
    </row>
    <row r="10916" spans="1:7" x14ac:dyDescent="0.25">
      <c r="A10916" s="277">
        <f t="shared" si="1190"/>
        <v>109160</v>
      </c>
      <c r="B10916" s="277">
        <f t="shared" si="1191"/>
        <v>218320</v>
      </c>
      <c r="C10916" s="277">
        <f t="shared" si="1192"/>
        <v>261984</v>
      </c>
      <c r="D10916" s="277">
        <f t="shared" si="1196"/>
        <v>654960</v>
      </c>
      <c r="E10916" s="277">
        <f t="shared" si="1193"/>
        <v>1091600</v>
      </c>
      <c r="F10916" s="277">
        <f t="shared" si="1195"/>
        <v>1309920</v>
      </c>
      <c r="G10916" s="277">
        <f t="shared" si="1194"/>
        <v>130992</v>
      </c>
    </row>
    <row r="10917" spans="1:7" x14ac:dyDescent="0.25">
      <c r="A10917" s="277">
        <f t="shared" si="1190"/>
        <v>109170</v>
      </c>
      <c r="B10917" s="277">
        <f t="shared" si="1191"/>
        <v>218340</v>
      </c>
      <c r="C10917" s="277">
        <f t="shared" si="1192"/>
        <v>262008</v>
      </c>
      <c r="D10917" s="277">
        <f t="shared" si="1196"/>
        <v>655020</v>
      </c>
      <c r="E10917" s="277">
        <f t="shared" si="1193"/>
        <v>1091700</v>
      </c>
      <c r="F10917" s="277">
        <f t="shared" si="1195"/>
        <v>1310040</v>
      </c>
      <c r="G10917" s="277">
        <f t="shared" si="1194"/>
        <v>131004</v>
      </c>
    </row>
    <row r="10918" spans="1:7" x14ac:dyDescent="0.25">
      <c r="A10918" s="277">
        <f t="shared" si="1190"/>
        <v>109180</v>
      </c>
      <c r="B10918" s="277">
        <f t="shared" si="1191"/>
        <v>218360</v>
      </c>
      <c r="C10918" s="277">
        <f t="shared" si="1192"/>
        <v>262032</v>
      </c>
      <c r="D10918" s="277">
        <f t="shared" si="1196"/>
        <v>655080</v>
      </c>
      <c r="E10918" s="277">
        <f t="shared" si="1193"/>
        <v>1091800</v>
      </c>
      <c r="F10918" s="277">
        <f t="shared" si="1195"/>
        <v>1310160</v>
      </c>
      <c r="G10918" s="277">
        <f t="shared" si="1194"/>
        <v>131016</v>
      </c>
    </row>
    <row r="10919" spans="1:7" x14ac:dyDescent="0.25">
      <c r="A10919" s="277">
        <f t="shared" si="1190"/>
        <v>109190</v>
      </c>
      <c r="B10919" s="277">
        <f t="shared" si="1191"/>
        <v>218380</v>
      </c>
      <c r="C10919" s="277">
        <f t="shared" si="1192"/>
        <v>262056</v>
      </c>
      <c r="D10919" s="277">
        <f t="shared" si="1196"/>
        <v>655140</v>
      </c>
      <c r="E10919" s="277">
        <f t="shared" si="1193"/>
        <v>1091900</v>
      </c>
      <c r="F10919" s="277">
        <f t="shared" si="1195"/>
        <v>1310280</v>
      </c>
      <c r="G10919" s="277">
        <f t="shared" si="1194"/>
        <v>131028</v>
      </c>
    </row>
    <row r="10920" spans="1:7" x14ac:dyDescent="0.25">
      <c r="A10920" s="277">
        <f t="shared" si="1190"/>
        <v>109200</v>
      </c>
      <c r="B10920" s="277">
        <f t="shared" si="1191"/>
        <v>218400</v>
      </c>
      <c r="C10920" s="277">
        <f t="shared" si="1192"/>
        <v>262080</v>
      </c>
      <c r="D10920" s="277">
        <f t="shared" si="1196"/>
        <v>655200</v>
      </c>
      <c r="E10920" s="277">
        <f t="shared" si="1193"/>
        <v>1092000</v>
      </c>
      <c r="F10920" s="277">
        <f t="shared" si="1195"/>
        <v>1310400</v>
      </c>
      <c r="G10920" s="277">
        <f t="shared" si="1194"/>
        <v>131040</v>
      </c>
    </row>
    <row r="10921" spans="1:7" x14ac:dyDescent="0.25">
      <c r="A10921" s="277">
        <f t="shared" si="1190"/>
        <v>109210</v>
      </c>
      <c r="B10921" s="277">
        <f t="shared" si="1191"/>
        <v>218420</v>
      </c>
      <c r="C10921" s="277">
        <f t="shared" si="1192"/>
        <v>262104</v>
      </c>
      <c r="D10921" s="277">
        <f t="shared" si="1196"/>
        <v>655260</v>
      </c>
      <c r="E10921" s="277">
        <f t="shared" si="1193"/>
        <v>1092100</v>
      </c>
      <c r="F10921" s="277">
        <f t="shared" si="1195"/>
        <v>1310520</v>
      </c>
      <c r="G10921" s="277">
        <f t="shared" si="1194"/>
        <v>131052</v>
      </c>
    </row>
    <row r="10922" spans="1:7" x14ac:dyDescent="0.25">
      <c r="A10922" s="277">
        <f t="shared" si="1190"/>
        <v>109220</v>
      </c>
      <c r="B10922" s="277">
        <f t="shared" si="1191"/>
        <v>218440</v>
      </c>
      <c r="C10922" s="277">
        <f t="shared" si="1192"/>
        <v>262128</v>
      </c>
      <c r="D10922" s="277">
        <f t="shared" si="1196"/>
        <v>655320</v>
      </c>
      <c r="E10922" s="277">
        <f t="shared" si="1193"/>
        <v>1092200</v>
      </c>
      <c r="F10922" s="277">
        <f t="shared" si="1195"/>
        <v>1310640</v>
      </c>
      <c r="G10922" s="277">
        <f t="shared" si="1194"/>
        <v>131064</v>
      </c>
    </row>
    <row r="10923" spans="1:7" x14ac:dyDescent="0.25">
      <c r="A10923" s="277">
        <f t="shared" si="1190"/>
        <v>109230</v>
      </c>
      <c r="B10923" s="277">
        <f t="shared" si="1191"/>
        <v>218460</v>
      </c>
      <c r="C10923" s="277">
        <f t="shared" si="1192"/>
        <v>262152</v>
      </c>
      <c r="D10923" s="277">
        <f t="shared" si="1196"/>
        <v>655380</v>
      </c>
      <c r="E10923" s="277">
        <f t="shared" si="1193"/>
        <v>1092300</v>
      </c>
      <c r="F10923" s="277">
        <f t="shared" si="1195"/>
        <v>1310760</v>
      </c>
      <c r="G10923" s="277">
        <f t="shared" si="1194"/>
        <v>131076</v>
      </c>
    </row>
    <row r="10924" spans="1:7" x14ac:dyDescent="0.25">
      <c r="A10924" s="277">
        <f t="shared" si="1190"/>
        <v>109240</v>
      </c>
      <c r="B10924" s="277">
        <f t="shared" si="1191"/>
        <v>218480</v>
      </c>
      <c r="C10924" s="277">
        <f t="shared" si="1192"/>
        <v>262176</v>
      </c>
      <c r="D10924" s="277">
        <f t="shared" si="1196"/>
        <v>655440</v>
      </c>
      <c r="E10924" s="277">
        <f t="shared" si="1193"/>
        <v>1092400</v>
      </c>
      <c r="F10924" s="277">
        <f t="shared" si="1195"/>
        <v>1310880</v>
      </c>
      <c r="G10924" s="277">
        <f t="shared" si="1194"/>
        <v>131088</v>
      </c>
    </row>
    <row r="10925" spans="1:7" x14ac:dyDescent="0.25">
      <c r="A10925" s="277">
        <f t="shared" si="1190"/>
        <v>109250</v>
      </c>
      <c r="B10925" s="277">
        <f t="shared" si="1191"/>
        <v>218500</v>
      </c>
      <c r="C10925" s="277">
        <f t="shared" si="1192"/>
        <v>262200</v>
      </c>
      <c r="D10925" s="277">
        <f t="shared" si="1196"/>
        <v>655500</v>
      </c>
      <c r="E10925" s="277">
        <f t="shared" si="1193"/>
        <v>1092500</v>
      </c>
      <c r="F10925" s="277">
        <f t="shared" si="1195"/>
        <v>1311000</v>
      </c>
      <c r="G10925" s="277">
        <f t="shared" si="1194"/>
        <v>131100</v>
      </c>
    </row>
    <row r="10926" spans="1:7" x14ac:dyDescent="0.25">
      <c r="A10926" s="277">
        <f t="shared" si="1190"/>
        <v>109260</v>
      </c>
      <c r="B10926" s="277">
        <f t="shared" si="1191"/>
        <v>218520</v>
      </c>
      <c r="C10926" s="277">
        <f t="shared" si="1192"/>
        <v>262224</v>
      </c>
      <c r="D10926" s="277">
        <f t="shared" si="1196"/>
        <v>655560</v>
      </c>
      <c r="E10926" s="277">
        <f t="shared" si="1193"/>
        <v>1092600</v>
      </c>
      <c r="F10926" s="277">
        <f t="shared" si="1195"/>
        <v>1311120</v>
      </c>
      <c r="G10926" s="277">
        <f t="shared" si="1194"/>
        <v>131112</v>
      </c>
    </row>
    <row r="10927" spans="1:7" x14ac:dyDescent="0.25">
      <c r="A10927" s="277">
        <f t="shared" si="1190"/>
        <v>109270</v>
      </c>
      <c r="B10927" s="277">
        <f t="shared" si="1191"/>
        <v>218540</v>
      </c>
      <c r="C10927" s="277">
        <f t="shared" si="1192"/>
        <v>262248</v>
      </c>
      <c r="D10927" s="277">
        <f t="shared" si="1196"/>
        <v>655620</v>
      </c>
      <c r="E10927" s="277">
        <f t="shared" si="1193"/>
        <v>1092700</v>
      </c>
      <c r="F10927" s="277">
        <f t="shared" si="1195"/>
        <v>1311240</v>
      </c>
      <c r="G10927" s="277">
        <f t="shared" si="1194"/>
        <v>131124</v>
      </c>
    </row>
    <row r="10928" spans="1:7" x14ac:dyDescent="0.25">
      <c r="A10928" s="277">
        <f t="shared" si="1190"/>
        <v>109280</v>
      </c>
      <c r="B10928" s="277">
        <f t="shared" si="1191"/>
        <v>218560</v>
      </c>
      <c r="C10928" s="277">
        <f t="shared" si="1192"/>
        <v>262272</v>
      </c>
      <c r="D10928" s="277">
        <f t="shared" si="1196"/>
        <v>655680</v>
      </c>
      <c r="E10928" s="277">
        <f t="shared" si="1193"/>
        <v>1092800</v>
      </c>
      <c r="F10928" s="277">
        <f t="shared" si="1195"/>
        <v>1311360</v>
      </c>
      <c r="G10928" s="277">
        <f t="shared" si="1194"/>
        <v>131136</v>
      </c>
    </row>
    <row r="10929" spans="1:7" x14ac:dyDescent="0.25">
      <c r="A10929" s="277">
        <f t="shared" si="1190"/>
        <v>109290</v>
      </c>
      <c r="B10929" s="277">
        <f t="shared" si="1191"/>
        <v>218580</v>
      </c>
      <c r="C10929" s="277">
        <f t="shared" si="1192"/>
        <v>262296</v>
      </c>
      <c r="D10929" s="277">
        <f t="shared" si="1196"/>
        <v>655740</v>
      </c>
      <c r="E10929" s="277">
        <f t="shared" si="1193"/>
        <v>1092900</v>
      </c>
      <c r="F10929" s="277">
        <f t="shared" si="1195"/>
        <v>1311480</v>
      </c>
      <c r="G10929" s="277">
        <f t="shared" si="1194"/>
        <v>131148</v>
      </c>
    </row>
    <row r="10930" spans="1:7" x14ac:dyDescent="0.25">
      <c r="A10930" s="277">
        <f t="shared" si="1190"/>
        <v>109300</v>
      </c>
      <c r="B10930" s="277">
        <f t="shared" si="1191"/>
        <v>218600</v>
      </c>
      <c r="C10930" s="277">
        <f t="shared" si="1192"/>
        <v>262320</v>
      </c>
      <c r="D10930" s="277">
        <f t="shared" si="1196"/>
        <v>655800</v>
      </c>
      <c r="E10930" s="277">
        <f t="shared" si="1193"/>
        <v>1093000</v>
      </c>
      <c r="F10930" s="277">
        <f t="shared" si="1195"/>
        <v>1311600</v>
      </c>
      <c r="G10930" s="277">
        <f t="shared" si="1194"/>
        <v>131160</v>
      </c>
    </row>
    <row r="10931" spans="1:7" x14ac:dyDescent="0.25">
      <c r="A10931" s="277">
        <f t="shared" si="1190"/>
        <v>109310</v>
      </c>
      <c r="B10931" s="277">
        <f t="shared" si="1191"/>
        <v>218620</v>
      </c>
      <c r="C10931" s="277">
        <f t="shared" si="1192"/>
        <v>262344</v>
      </c>
      <c r="D10931" s="277">
        <f t="shared" si="1196"/>
        <v>655860</v>
      </c>
      <c r="E10931" s="277">
        <f t="shared" si="1193"/>
        <v>1093100</v>
      </c>
      <c r="F10931" s="277">
        <f t="shared" si="1195"/>
        <v>1311720</v>
      </c>
      <c r="G10931" s="277">
        <f t="shared" si="1194"/>
        <v>131172</v>
      </c>
    </row>
    <row r="10932" spans="1:7" x14ac:dyDescent="0.25">
      <c r="A10932" s="277">
        <f t="shared" si="1190"/>
        <v>109320</v>
      </c>
      <c r="B10932" s="277">
        <f t="shared" si="1191"/>
        <v>218640</v>
      </c>
      <c r="C10932" s="277">
        <f t="shared" si="1192"/>
        <v>262368</v>
      </c>
      <c r="D10932" s="277">
        <f t="shared" si="1196"/>
        <v>655920</v>
      </c>
      <c r="E10932" s="277">
        <f t="shared" si="1193"/>
        <v>1093200</v>
      </c>
      <c r="F10932" s="277">
        <f t="shared" si="1195"/>
        <v>1311840</v>
      </c>
      <c r="G10932" s="277">
        <f t="shared" si="1194"/>
        <v>131184</v>
      </c>
    </row>
    <row r="10933" spans="1:7" x14ac:dyDescent="0.25">
      <c r="A10933" s="277">
        <f t="shared" si="1190"/>
        <v>109330</v>
      </c>
      <c r="B10933" s="277">
        <f t="shared" si="1191"/>
        <v>218660</v>
      </c>
      <c r="C10933" s="277">
        <f t="shared" si="1192"/>
        <v>262392</v>
      </c>
      <c r="D10933" s="277">
        <f t="shared" si="1196"/>
        <v>655980</v>
      </c>
      <c r="E10933" s="277">
        <f t="shared" si="1193"/>
        <v>1093300</v>
      </c>
      <c r="F10933" s="277">
        <f t="shared" si="1195"/>
        <v>1311960</v>
      </c>
      <c r="G10933" s="277">
        <f t="shared" si="1194"/>
        <v>131196</v>
      </c>
    </row>
    <row r="10934" spans="1:7" x14ac:dyDescent="0.25">
      <c r="A10934" s="277">
        <f t="shared" si="1190"/>
        <v>109340</v>
      </c>
      <c r="B10934" s="277">
        <f t="shared" si="1191"/>
        <v>218680</v>
      </c>
      <c r="C10934" s="277">
        <f t="shared" si="1192"/>
        <v>262416</v>
      </c>
      <c r="D10934" s="277">
        <f t="shared" si="1196"/>
        <v>656040</v>
      </c>
      <c r="E10934" s="277">
        <f t="shared" si="1193"/>
        <v>1093400</v>
      </c>
      <c r="F10934" s="277">
        <f t="shared" si="1195"/>
        <v>1312080</v>
      </c>
      <c r="G10934" s="277">
        <f t="shared" si="1194"/>
        <v>131208</v>
      </c>
    </row>
    <row r="10935" spans="1:7" x14ac:dyDescent="0.25">
      <c r="A10935" s="277">
        <f t="shared" si="1190"/>
        <v>109350</v>
      </c>
      <c r="B10935" s="277">
        <f t="shared" si="1191"/>
        <v>218700</v>
      </c>
      <c r="C10935" s="277">
        <f t="shared" si="1192"/>
        <v>262440</v>
      </c>
      <c r="D10935" s="277">
        <f t="shared" si="1196"/>
        <v>656100</v>
      </c>
      <c r="E10935" s="277">
        <f t="shared" si="1193"/>
        <v>1093500</v>
      </c>
      <c r="F10935" s="277">
        <f t="shared" si="1195"/>
        <v>1312200</v>
      </c>
      <c r="G10935" s="277">
        <f t="shared" si="1194"/>
        <v>131220</v>
      </c>
    </row>
    <row r="10936" spans="1:7" x14ac:dyDescent="0.25">
      <c r="A10936" s="277">
        <f t="shared" si="1190"/>
        <v>109360</v>
      </c>
      <c r="B10936" s="277">
        <f t="shared" si="1191"/>
        <v>218720</v>
      </c>
      <c r="C10936" s="277">
        <f t="shared" si="1192"/>
        <v>262464</v>
      </c>
      <c r="D10936" s="277">
        <f t="shared" si="1196"/>
        <v>656160</v>
      </c>
      <c r="E10936" s="277">
        <f t="shared" si="1193"/>
        <v>1093600</v>
      </c>
      <c r="F10936" s="277">
        <f t="shared" si="1195"/>
        <v>1312320</v>
      </c>
      <c r="G10936" s="277">
        <f t="shared" si="1194"/>
        <v>131232</v>
      </c>
    </row>
    <row r="10937" spans="1:7" x14ac:dyDescent="0.25">
      <c r="A10937" s="277">
        <f t="shared" si="1190"/>
        <v>109370</v>
      </c>
      <c r="B10937" s="277">
        <f t="shared" si="1191"/>
        <v>218740</v>
      </c>
      <c r="C10937" s="277">
        <f t="shared" si="1192"/>
        <v>262488</v>
      </c>
      <c r="D10937" s="277">
        <f t="shared" si="1196"/>
        <v>656220</v>
      </c>
      <c r="E10937" s="277">
        <f t="shared" si="1193"/>
        <v>1093700</v>
      </c>
      <c r="F10937" s="277">
        <f t="shared" si="1195"/>
        <v>1312440</v>
      </c>
      <c r="G10937" s="277">
        <f t="shared" si="1194"/>
        <v>131244</v>
      </c>
    </row>
    <row r="10938" spans="1:7" x14ac:dyDescent="0.25">
      <c r="A10938" s="277">
        <f t="shared" si="1190"/>
        <v>109380</v>
      </c>
      <c r="B10938" s="277">
        <f t="shared" si="1191"/>
        <v>218760</v>
      </c>
      <c r="C10938" s="277">
        <f t="shared" si="1192"/>
        <v>262512</v>
      </c>
      <c r="D10938" s="277">
        <f t="shared" si="1196"/>
        <v>656280</v>
      </c>
      <c r="E10938" s="277">
        <f t="shared" si="1193"/>
        <v>1093800</v>
      </c>
      <c r="F10938" s="277">
        <f t="shared" si="1195"/>
        <v>1312560</v>
      </c>
      <c r="G10938" s="277">
        <f t="shared" si="1194"/>
        <v>131256</v>
      </c>
    </row>
    <row r="10939" spans="1:7" x14ac:dyDescent="0.25">
      <c r="A10939" s="277">
        <f t="shared" si="1190"/>
        <v>109390</v>
      </c>
      <c r="B10939" s="277">
        <f t="shared" si="1191"/>
        <v>218780</v>
      </c>
      <c r="C10939" s="277">
        <f t="shared" si="1192"/>
        <v>262536</v>
      </c>
      <c r="D10939" s="277">
        <f t="shared" si="1196"/>
        <v>656340</v>
      </c>
      <c r="E10939" s="277">
        <f t="shared" si="1193"/>
        <v>1093900</v>
      </c>
      <c r="F10939" s="277">
        <f t="shared" si="1195"/>
        <v>1312680</v>
      </c>
      <c r="G10939" s="277">
        <f t="shared" si="1194"/>
        <v>131268</v>
      </c>
    </row>
    <row r="10940" spans="1:7" x14ac:dyDescent="0.25">
      <c r="A10940" s="277">
        <f t="shared" si="1190"/>
        <v>109400</v>
      </c>
      <c r="B10940" s="277">
        <f t="shared" si="1191"/>
        <v>218800</v>
      </c>
      <c r="C10940" s="277">
        <f t="shared" si="1192"/>
        <v>262560</v>
      </c>
      <c r="D10940" s="277">
        <f t="shared" si="1196"/>
        <v>656400</v>
      </c>
      <c r="E10940" s="277">
        <f t="shared" si="1193"/>
        <v>1094000</v>
      </c>
      <c r="F10940" s="277">
        <f t="shared" si="1195"/>
        <v>1312800</v>
      </c>
      <c r="G10940" s="277">
        <f t="shared" si="1194"/>
        <v>131280</v>
      </c>
    </row>
    <row r="10941" spans="1:7" x14ac:dyDescent="0.25">
      <c r="A10941" s="277">
        <f t="shared" si="1190"/>
        <v>109410</v>
      </c>
      <c r="B10941" s="277">
        <f t="shared" si="1191"/>
        <v>218820</v>
      </c>
      <c r="C10941" s="277">
        <f t="shared" si="1192"/>
        <v>262584</v>
      </c>
      <c r="D10941" s="277">
        <f t="shared" si="1196"/>
        <v>656460</v>
      </c>
      <c r="E10941" s="277">
        <f t="shared" si="1193"/>
        <v>1094100</v>
      </c>
      <c r="F10941" s="277">
        <f t="shared" si="1195"/>
        <v>1312920</v>
      </c>
      <c r="G10941" s="277">
        <f t="shared" si="1194"/>
        <v>131292</v>
      </c>
    </row>
    <row r="10942" spans="1:7" x14ac:dyDescent="0.25">
      <c r="A10942" s="277">
        <f t="shared" si="1190"/>
        <v>109420</v>
      </c>
      <c r="B10942" s="277">
        <f t="shared" si="1191"/>
        <v>218840</v>
      </c>
      <c r="C10942" s="277">
        <f t="shared" si="1192"/>
        <v>262608</v>
      </c>
      <c r="D10942" s="277">
        <f t="shared" si="1196"/>
        <v>656520</v>
      </c>
      <c r="E10942" s="277">
        <f t="shared" si="1193"/>
        <v>1094200</v>
      </c>
      <c r="F10942" s="277">
        <f t="shared" si="1195"/>
        <v>1313040</v>
      </c>
      <c r="G10942" s="277">
        <f t="shared" si="1194"/>
        <v>131304</v>
      </c>
    </row>
    <row r="10943" spans="1:7" x14ac:dyDescent="0.25">
      <c r="A10943" s="277">
        <f t="shared" si="1190"/>
        <v>109430</v>
      </c>
      <c r="B10943" s="277">
        <f t="shared" si="1191"/>
        <v>218860</v>
      </c>
      <c r="C10943" s="277">
        <f t="shared" si="1192"/>
        <v>262632</v>
      </c>
      <c r="D10943" s="277">
        <f t="shared" si="1196"/>
        <v>656580</v>
      </c>
      <c r="E10943" s="277">
        <f t="shared" si="1193"/>
        <v>1094300</v>
      </c>
      <c r="F10943" s="277">
        <f t="shared" si="1195"/>
        <v>1313160</v>
      </c>
      <c r="G10943" s="277">
        <f t="shared" si="1194"/>
        <v>131316</v>
      </c>
    </row>
    <row r="10944" spans="1:7" x14ac:dyDescent="0.25">
      <c r="A10944" s="277">
        <f t="shared" si="1190"/>
        <v>109440</v>
      </c>
      <c r="B10944" s="277">
        <f t="shared" si="1191"/>
        <v>218880</v>
      </c>
      <c r="C10944" s="277">
        <f t="shared" si="1192"/>
        <v>262656</v>
      </c>
      <c r="D10944" s="277">
        <f t="shared" si="1196"/>
        <v>656640</v>
      </c>
      <c r="E10944" s="277">
        <f t="shared" si="1193"/>
        <v>1094400</v>
      </c>
      <c r="F10944" s="277">
        <f t="shared" si="1195"/>
        <v>1313280</v>
      </c>
      <c r="G10944" s="277">
        <f t="shared" si="1194"/>
        <v>131328</v>
      </c>
    </row>
    <row r="10945" spans="1:7" x14ac:dyDescent="0.25">
      <c r="A10945" s="277">
        <f t="shared" si="1190"/>
        <v>109450</v>
      </c>
      <c r="B10945" s="277">
        <f t="shared" si="1191"/>
        <v>218900</v>
      </c>
      <c r="C10945" s="277">
        <f t="shared" si="1192"/>
        <v>262680</v>
      </c>
      <c r="D10945" s="277">
        <f t="shared" si="1196"/>
        <v>656700</v>
      </c>
      <c r="E10945" s="277">
        <f t="shared" si="1193"/>
        <v>1094500</v>
      </c>
      <c r="F10945" s="277">
        <f t="shared" si="1195"/>
        <v>1313400</v>
      </c>
      <c r="G10945" s="277">
        <f t="shared" si="1194"/>
        <v>131340</v>
      </c>
    </row>
    <row r="10946" spans="1:7" x14ac:dyDescent="0.25">
      <c r="A10946" s="277">
        <f t="shared" si="1190"/>
        <v>109460</v>
      </c>
      <c r="B10946" s="277">
        <f t="shared" si="1191"/>
        <v>218920</v>
      </c>
      <c r="C10946" s="277">
        <f t="shared" si="1192"/>
        <v>262704</v>
      </c>
      <c r="D10946" s="277">
        <f t="shared" si="1196"/>
        <v>656760</v>
      </c>
      <c r="E10946" s="277">
        <f t="shared" si="1193"/>
        <v>1094600</v>
      </c>
      <c r="F10946" s="277">
        <f t="shared" si="1195"/>
        <v>1313520</v>
      </c>
      <c r="G10946" s="277">
        <f t="shared" si="1194"/>
        <v>131352</v>
      </c>
    </row>
    <row r="10947" spans="1:7" x14ac:dyDescent="0.25">
      <c r="A10947" s="277">
        <f t="shared" ref="A10947:A11010" si="1197">A10946+10</f>
        <v>109470</v>
      </c>
      <c r="B10947" s="277">
        <f t="shared" ref="B10947:B11010" si="1198">B10946+20</f>
        <v>218940</v>
      </c>
      <c r="C10947" s="277">
        <f t="shared" ref="C10947:C11010" si="1199">C10946+24</f>
        <v>262728</v>
      </c>
      <c r="D10947" s="277">
        <f t="shared" si="1196"/>
        <v>656820</v>
      </c>
      <c r="E10947" s="277">
        <f t="shared" ref="E10947:E11010" si="1200">E10946+100</f>
        <v>1094700</v>
      </c>
      <c r="F10947" s="277">
        <f t="shared" si="1195"/>
        <v>1313640</v>
      </c>
      <c r="G10947" s="277">
        <f t="shared" ref="G10947:G11010" si="1201">G10946+12</f>
        <v>131364</v>
      </c>
    </row>
    <row r="10948" spans="1:7" x14ac:dyDescent="0.25">
      <c r="A10948" s="277">
        <f t="shared" si="1197"/>
        <v>109480</v>
      </c>
      <c r="B10948" s="277">
        <f t="shared" si="1198"/>
        <v>218960</v>
      </c>
      <c r="C10948" s="277">
        <f t="shared" si="1199"/>
        <v>262752</v>
      </c>
      <c r="D10948" s="277">
        <f t="shared" si="1196"/>
        <v>656880</v>
      </c>
      <c r="E10948" s="277">
        <f t="shared" si="1200"/>
        <v>1094800</v>
      </c>
      <c r="F10948" s="277">
        <f t="shared" ref="F10948:F11011" si="1202">F10947+120</f>
        <v>1313760</v>
      </c>
      <c r="G10948" s="277">
        <f t="shared" si="1201"/>
        <v>131376</v>
      </c>
    </row>
    <row r="10949" spans="1:7" x14ac:dyDescent="0.25">
      <c r="A10949" s="277">
        <f t="shared" si="1197"/>
        <v>109490</v>
      </c>
      <c r="B10949" s="277">
        <f t="shared" si="1198"/>
        <v>218980</v>
      </c>
      <c r="C10949" s="277">
        <f t="shared" si="1199"/>
        <v>262776</v>
      </c>
      <c r="D10949" s="277">
        <f t="shared" si="1196"/>
        <v>656940</v>
      </c>
      <c r="E10949" s="277">
        <f t="shared" si="1200"/>
        <v>1094900</v>
      </c>
      <c r="F10949" s="277">
        <f t="shared" si="1202"/>
        <v>1313880</v>
      </c>
      <c r="G10949" s="277">
        <f t="shared" si="1201"/>
        <v>131388</v>
      </c>
    </row>
    <row r="10950" spans="1:7" x14ac:dyDescent="0.25">
      <c r="A10950" s="277">
        <f t="shared" si="1197"/>
        <v>109500</v>
      </c>
      <c r="B10950" s="277">
        <f t="shared" si="1198"/>
        <v>219000</v>
      </c>
      <c r="C10950" s="277">
        <f t="shared" si="1199"/>
        <v>262800</v>
      </c>
      <c r="D10950" s="277">
        <f t="shared" si="1196"/>
        <v>657000</v>
      </c>
      <c r="E10950" s="277">
        <f t="shared" si="1200"/>
        <v>1095000</v>
      </c>
      <c r="F10950" s="277">
        <f t="shared" si="1202"/>
        <v>1314000</v>
      </c>
      <c r="G10950" s="277">
        <f t="shared" si="1201"/>
        <v>131400</v>
      </c>
    </row>
    <row r="10951" spans="1:7" x14ac:dyDescent="0.25">
      <c r="A10951" s="277">
        <f t="shared" si="1197"/>
        <v>109510</v>
      </c>
      <c r="B10951" s="277">
        <f t="shared" si="1198"/>
        <v>219020</v>
      </c>
      <c r="C10951" s="277">
        <f t="shared" si="1199"/>
        <v>262824</v>
      </c>
      <c r="D10951" s="277">
        <f t="shared" ref="D10951:D11014" si="1203">D10950+60</f>
        <v>657060</v>
      </c>
      <c r="E10951" s="277">
        <f t="shared" si="1200"/>
        <v>1095100</v>
      </c>
      <c r="F10951" s="277">
        <f t="shared" si="1202"/>
        <v>1314120</v>
      </c>
      <c r="G10951" s="277">
        <f t="shared" si="1201"/>
        <v>131412</v>
      </c>
    </row>
    <row r="10952" spans="1:7" x14ac:dyDescent="0.25">
      <c r="A10952" s="277">
        <f t="shared" si="1197"/>
        <v>109520</v>
      </c>
      <c r="B10952" s="277">
        <f t="shared" si="1198"/>
        <v>219040</v>
      </c>
      <c r="C10952" s="277">
        <f t="shared" si="1199"/>
        <v>262848</v>
      </c>
      <c r="D10952" s="277">
        <f t="shared" si="1203"/>
        <v>657120</v>
      </c>
      <c r="E10952" s="277">
        <f t="shared" si="1200"/>
        <v>1095200</v>
      </c>
      <c r="F10952" s="277">
        <f t="shared" si="1202"/>
        <v>1314240</v>
      </c>
      <c r="G10952" s="277">
        <f t="shared" si="1201"/>
        <v>131424</v>
      </c>
    </row>
    <row r="10953" spans="1:7" x14ac:dyDescent="0.25">
      <c r="A10953" s="277">
        <f t="shared" si="1197"/>
        <v>109530</v>
      </c>
      <c r="B10953" s="277">
        <f t="shared" si="1198"/>
        <v>219060</v>
      </c>
      <c r="C10953" s="277">
        <f t="shared" si="1199"/>
        <v>262872</v>
      </c>
      <c r="D10953" s="277">
        <f t="shared" si="1203"/>
        <v>657180</v>
      </c>
      <c r="E10953" s="277">
        <f t="shared" si="1200"/>
        <v>1095300</v>
      </c>
      <c r="F10953" s="277">
        <f t="shared" si="1202"/>
        <v>1314360</v>
      </c>
      <c r="G10953" s="277">
        <f t="shared" si="1201"/>
        <v>131436</v>
      </c>
    </row>
    <row r="10954" spans="1:7" x14ac:dyDescent="0.25">
      <c r="A10954" s="277">
        <f t="shared" si="1197"/>
        <v>109540</v>
      </c>
      <c r="B10954" s="277">
        <f t="shared" si="1198"/>
        <v>219080</v>
      </c>
      <c r="C10954" s="277">
        <f t="shared" si="1199"/>
        <v>262896</v>
      </c>
      <c r="D10954" s="277">
        <f t="shared" si="1203"/>
        <v>657240</v>
      </c>
      <c r="E10954" s="277">
        <f t="shared" si="1200"/>
        <v>1095400</v>
      </c>
      <c r="F10954" s="277">
        <f t="shared" si="1202"/>
        <v>1314480</v>
      </c>
      <c r="G10954" s="277">
        <f t="shared" si="1201"/>
        <v>131448</v>
      </c>
    </row>
    <row r="10955" spans="1:7" x14ac:dyDescent="0.25">
      <c r="A10955" s="277">
        <f t="shared" si="1197"/>
        <v>109550</v>
      </c>
      <c r="B10955" s="277">
        <f t="shared" si="1198"/>
        <v>219100</v>
      </c>
      <c r="C10955" s="277">
        <f t="shared" si="1199"/>
        <v>262920</v>
      </c>
      <c r="D10955" s="277">
        <f t="shared" si="1203"/>
        <v>657300</v>
      </c>
      <c r="E10955" s="277">
        <f t="shared" si="1200"/>
        <v>1095500</v>
      </c>
      <c r="F10955" s="277">
        <f t="shared" si="1202"/>
        <v>1314600</v>
      </c>
      <c r="G10955" s="277">
        <f t="shared" si="1201"/>
        <v>131460</v>
      </c>
    </row>
    <row r="10956" spans="1:7" x14ac:dyDescent="0.25">
      <c r="A10956" s="277">
        <f t="shared" si="1197"/>
        <v>109560</v>
      </c>
      <c r="B10956" s="277">
        <f t="shared" si="1198"/>
        <v>219120</v>
      </c>
      <c r="C10956" s="277">
        <f t="shared" si="1199"/>
        <v>262944</v>
      </c>
      <c r="D10956" s="277">
        <f t="shared" si="1203"/>
        <v>657360</v>
      </c>
      <c r="E10956" s="277">
        <f t="shared" si="1200"/>
        <v>1095600</v>
      </c>
      <c r="F10956" s="277">
        <f t="shared" si="1202"/>
        <v>1314720</v>
      </c>
      <c r="G10956" s="277">
        <f t="shared" si="1201"/>
        <v>131472</v>
      </c>
    </row>
    <row r="10957" spans="1:7" x14ac:dyDescent="0.25">
      <c r="A10957" s="277">
        <f t="shared" si="1197"/>
        <v>109570</v>
      </c>
      <c r="B10957" s="277">
        <f t="shared" si="1198"/>
        <v>219140</v>
      </c>
      <c r="C10957" s="277">
        <f t="shared" si="1199"/>
        <v>262968</v>
      </c>
      <c r="D10957" s="277">
        <f t="shared" si="1203"/>
        <v>657420</v>
      </c>
      <c r="E10957" s="277">
        <f t="shared" si="1200"/>
        <v>1095700</v>
      </c>
      <c r="F10957" s="277">
        <f t="shared" si="1202"/>
        <v>1314840</v>
      </c>
      <c r="G10957" s="277">
        <f t="shared" si="1201"/>
        <v>131484</v>
      </c>
    </row>
    <row r="10958" spans="1:7" x14ac:dyDescent="0.25">
      <c r="A10958" s="277">
        <f t="shared" si="1197"/>
        <v>109580</v>
      </c>
      <c r="B10958" s="277">
        <f t="shared" si="1198"/>
        <v>219160</v>
      </c>
      <c r="C10958" s="277">
        <f t="shared" si="1199"/>
        <v>262992</v>
      </c>
      <c r="D10958" s="277">
        <f t="shared" si="1203"/>
        <v>657480</v>
      </c>
      <c r="E10958" s="277">
        <f t="shared" si="1200"/>
        <v>1095800</v>
      </c>
      <c r="F10958" s="277">
        <f t="shared" si="1202"/>
        <v>1314960</v>
      </c>
      <c r="G10958" s="277">
        <f t="shared" si="1201"/>
        <v>131496</v>
      </c>
    </row>
    <row r="10959" spans="1:7" x14ac:dyDescent="0.25">
      <c r="A10959" s="277">
        <f t="shared" si="1197"/>
        <v>109590</v>
      </c>
      <c r="B10959" s="277">
        <f t="shared" si="1198"/>
        <v>219180</v>
      </c>
      <c r="C10959" s="277">
        <f t="shared" si="1199"/>
        <v>263016</v>
      </c>
      <c r="D10959" s="277">
        <f t="shared" si="1203"/>
        <v>657540</v>
      </c>
      <c r="E10959" s="277">
        <f t="shared" si="1200"/>
        <v>1095900</v>
      </c>
      <c r="F10959" s="277">
        <f t="shared" si="1202"/>
        <v>1315080</v>
      </c>
      <c r="G10959" s="277">
        <f t="shared" si="1201"/>
        <v>131508</v>
      </c>
    </row>
    <row r="10960" spans="1:7" x14ac:dyDescent="0.25">
      <c r="A10960" s="277">
        <f t="shared" si="1197"/>
        <v>109600</v>
      </c>
      <c r="B10960" s="277">
        <f t="shared" si="1198"/>
        <v>219200</v>
      </c>
      <c r="C10960" s="277">
        <f t="shared" si="1199"/>
        <v>263040</v>
      </c>
      <c r="D10960" s="277">
        <f t="shared" si="1203"/>
        <v>657600</v>
      </c>
      <c r="E10960" s="277">
        <f t="shared" si="1200"/>
        <v>1096000</v>
      </c>
      <c r="F10960" s="277">
        <f t="shared" si="1202"/>
        <v>1315200</v>
      </c>
      <c r="G10960" s="277">
        <f t="shared" si="1201"/>
        <v>131520</v>
      </c>
    </row>
    <row r="10961" spans="1:7" x14ac:dyDescent="0.25">
      <c r="A10961" s="277">
        <f t="shared" si="1197"/>
        <v>109610</v>
      </c>
      <c r="B10961" s="277">
        <f t="shared" si="1198"/>
        <v>219220</v>
      </c>
      <c r="C10961" s="277">
        <f t="shared" si="1199"/>
        <v>263064</v>
      </c>
      <c r="D10961" s="277">
        <f t="shared" si="1203"/>
        <v>657660</v>
      </c>
      <c r="E10961" s="277">
        <f t="shared" si="1200"/>
        <v>1096100</v>
      </c>
      <c r="F10961" s="277">
        <f t="shared" si="1202"/>
        <v>1315320</v>
      </c>
      <c r="G10961" s="277">
        <f t="shared" si="1201"/>
        <v>131532</v>
      </c>
    </row>
    <row r="10962" spans="1:7" x14ac:dyDescent="0.25">
      <c r="A10962" s="277">
        <f t="shared" si="1197"/>
        <v>109620</v>
      </c>
      <c r="B10962" s="277">
        <f t="shared" si="1198"/>
        <v>219240</v>
      </c>
      <c r="C10962" s="277">
        <f t="shared" si="1199"/>
        <v>263088</v>
      </c>
      <c r="D10962" s="277">
        <f t="shared" si="1203"/>
        <v>657720</v>
      </c>
      <c r="E10962" s="277">
        <f t="shared" si="1200"/>
        <v>1096200</v>
      </c>
      <c r="F10962" s="277">
        <f t="shared" si="1202"/>
        <v>1315440</v>
      </c>
      <c r="G10962" s="277">
        <f t="shared" si="1201"/>
        <v>131544</v>
      </c>
    </row>
    <row r="10963" spans="1:7" x14ac:dyDescent="0.25">
      <c r="A10963" s="277">
        <f t="shared" si="1197"/>
        <v>109630</v>
      </c>
      <c r="B10963" s="277">
        <f t="shared" si="1198"/>
        <v>219260</v>
      </c>
      <c r="C10963" s="277">
        <f t="shared" si="1199"/>
        <v>263112</v>
      </c>
      <c r="D10963" s="277">
        <f t="shared" si="1203"/>
        <v>657780</v>
      </c>
      <c r="E10963" s="277">
        <f t="shared" si="1200"/>
        <v>1096300</v>
      </c>
      <c r="F10963" s="277">
        <f t="shared" si="1202"/>
        <v>1315560</v>
      </c>
      <c r="G10963" s="277">
        <f t="shared" si="1201"/>
        <v>131556</v>
      </c>
    </row>
    <row r="10964" spans="1:7" x14ac:dyDescent="0.25">
      <c r="A10964" s="277">
        <f t="shared" si="1197"/>
        <v>109640</v>
      </c>
      <c r="B10964" s="277">
        <f t="shared" si="1198"/>
        <v>219280</v>
      </c>
      <c r="C10964" s="277">
        <f t="shared" si="1199"/>
        <v>263136</v>
      </c>
      <c r="D10964" s="277">
        <f t="shared" si="1203"/>
        <v>657840</v>
      </c>
      <c r="E10964" s="277">
        <f t="shared" si="1200"/>
        <v>1096400</v>
      </c>
      <c r="F10964" s="277">
        <f t="shared" si="1202"/>
        <v>1315680</v>
      </c>
      <c r="G10964" s="277">
        <f t="shared" si="1201"/>
        <v>131568</v>
      </c>
    </row>
    <row r="10965" spans="1:7" x14ac:dyDescent="0.25">
      <c r="A10965" s="277">
        <f t="shared" si="1197"/>
        <v>109650</v>
      </c>
      <c r="B10965" s="277">
        <f t="shared" si="1198"/>
        <v>219300</v>
      </c>
      <c r="C10965" s="277">
        <f t="shared" si="1199"/>
        <v>263160</v>
      </c>
      <c r="D10965" s="277">
        <f t="shared" si="1203"/>
        <v>657900</v>
      </c>
      <c r="E10965" s="277">
        <f t="shared" si="1200"/>
        <v>1096500</v>
      </c>
      <c r="F10965" s="277">
        <f t="shared" si="1202"/>
        <v>1315800</v>
      </c>
      <c r="G10965" s="277">
        <f t="shared" si="1201"/>
        <v>131580</v>
      </c>
    </row>
    <row r="10966" spans="1:7" x14ac:dyDescent="0.25">
      <c r="A10966" s="277">
        <f t="shared" si="1197"/>
        <v>109660</v>
      </c>
      <c r="B10966" s="277">
        <f t="shared" si="1198"/>
        <v>219320</v>
      </c>
      <c r="C10966" s="277">
        <f t="shared" si="1199"/>
        <v>263184</v>
      </c>
      <c r="D10966" s="277">
        <f t="shared" si="1203"/>
        <v>657960</v>
      </c>
      <c r="E10966" s="277">
        <f t="shared" si="1200"/>
        <v>1096600</v>
      </c>
      <c r="F10966" s="277">
        <f t="shared" si="1202"/>
        <v>1315920</v>
      </c>
      <c r="G10966" s="277">
        <f t="shared" si="1201"/>
        <v>131592</v>
      </c>
    </row>
    <row r="10967" spans="1:7" x14ac:dyDescent="0.25">
      <c r="A10967" s="277">
        <f t="shared" si="1197"/>
        <v>109670</v>
      </c>
      <c r="B10967" s="277">
        <f t="shared" si="1198"/>
        <v>219340</v>
      </c>
      <c r="C10967" s="277">
        <f t="shared" si="1199"/>
        <v>263208</v>
      </c>
      <c r="D10967" s="277">
        <f t="shared" si="1203"/>
        <v>658020</v>
      </c>
      <c r="E10967" s="277">
        <f t="shared" si="1200"/>
        <v>1096700</v>
      </c>
      <c r="F10967" s="277">
        <f t="shared" si="1202"/>
        <v>1316040</v>
      </c>
      <c r="G10967" s="277">
        <f t="shared" si="1201"/>
        <v>131604</v>
      </c>
    </row>
    <row r="10968" spans="1:7" x14ac:dyDescent="0.25">
      <c r="A10968" s="277">
        <f t="shared" si="1197"/>
        <v>109680</v>
      </c>
      <c r="B10968" s="277">
        <f t="shared" si="1198"/>
        <v>219360</v>
      </c>
      <c r="C10968" s="277">
        <f t="shared" si="1199"/>
        <v>263232</v>
      </c>
      <c r="D10968" s="277">
        <f t="shared" si="1203"/>
        <v>658080</v>
      </c>
      <c r="E10968" s="277">
        <f t="shared" si="1200"/>
        <v>1096800</v>
      </c>
      <c r="F10968" s="277">
        <f t="shared" si="1202"/>
        <v>1316160</v>
      </c>
      <c r="G10968" s="277">
        <f t="shared" si="1201"/>
        <v>131616</v>
      </c>
    </row>
    <row r="10969" spans="1:7" x14ac:dyDescent="0.25">
      <c r="A10969" s="277">
        <f t="shared" si="1197"/>
        <v>109690</v>
      </c>
      <c r="B10969" s="277">
        <f t="shared" si="1198"/>
        <v>219380</v>
      </c>
      <c r="C10969" s="277">
        <f t="shared" si="1199"/>
        <v>263256</v>
      </c>
      <c r="D10969" s="277">
        <f t="shared" si="1203"/>
        <v>658140</v>
      </c>
      <c r="E10969" s="277">
        <f t="shared" si="1200"/>
        <v>1096900</v>
      </c>
      <c r="F10969" s="277">
        <f t="shared" si="1202"/>
        <v>1316280</v>
      </c>
      <c r="G10969" s="277">
        <f t="shared" si="1201"/>
        <v>131628</v>
      </c>
    </row>
    <row r="10970" spans="1:7" x14ac:dyDescent="0.25">
      <c r="A10970" s="277">
        <f t="shared" si="1197"/>
        <v>109700</v>
      </c>
      <c r="B10970" s="277">
        <f t="shared" si="1198"/>
        <v>219400</v>
      </c>
      <c r="C10970" s="277">
        <f t="shared" si="1199"/>
        <v>263280</v>
      </c>
      <c r="D10970" s="277">
        <f t="shared" si="1203"/>
        <v>658200</v>
      </c>
      <c r="E10970" s="277">
        <f t="shared" si="1200"/>
        <v>1097000</v>
      </c>
      <c r="F10970" s="277">
        <f t="shared" si="1202"/>
        <v>1316400</v>
      </c>
      <c r="G10970" s="277">
        <f t="shared" si="1201"/>
        <v>131640</v>
      </c>
    </row>
    <row r="10971" spans="1:7" x14ac:dyDescent="0.25">
      <c r="A10971" s="277">
        <f t="shared" si="1197"/>
        <v>109710</v>
      </c>
      <c r="B10971" s="277">
        <f t="shared" si="1198"/>
        <v>219420</v>
      </c>
      <c r="C10971" s="277">
        <f t="shared" si="1199"/>
        <v>263304</v>
      </c>
      <c r="D10971" s="277">
        <f t="shared" si="1203"/>
        <v>658260</v>
      </c>
      <c r="E10971" s="277">
        <f t="shared" si="1200"/>
        <v>1097100</v>
      </c>
      <c r="F10971" s="277">
        <f t="shared" si="1202"/>
        <v>1316520</v>
      </c>
      <c r="G10971" s="277">
        <f t="shared" si="1201"/>
        <v>131652</v>
      </c>
    </row>
    <row r="10972" spans="1:7" x14ac:dyDescent="0.25">
      <c r="A10972" s="277">
        <f t="shared" si="1197"/>
        <v>109720</v>
      </c>
      <c r="B10972" s="277">
        <f t="shared" si="1198"/>
        <v>219440</v>
      </c>
      <c r="C10972" s="277">
        <f t="shared" si="1199"/>
        <v>263328</v>
      </c>
      <c r="D10972" s="277">
        <f t="shared" si="1203"/>
        <v>658320</v>
      </c>
      <c r="E10972" s="277">
        <f t="shared" si="1200"/>
        <v>1097200</v>
      </c>
      <c r="F10972" s="277">
        <f t="shared" si="1202"/>
        <v>1316640</v>
      </c>
      <c r="G10972" s="277">
        <f t="shared" si="1201"/>
        <v>131664</v>
      </c>
    </row>
    <row r="10973" spans="1:7" x14ac:dyDescent="0.25">
      <c r="A10973" s="277">
        <f t="shared" si="1197"/>
        <v>109730</v>
      </c>
      <c r="B10973" s="277">
        <f t="shared" si="1198"/>
        <v>219460</v>
      </c>
      <c r="C10973" s="277">
        <f t="shared" si="1199"/>
        <v>263352</v>
      </c>
      <c r="D10973" s="277">
        <f t="shared" si="1203"/>
        <v>658380</v>
      </c>
      <c r="E10973" s="277">
        <f t="shared" si="1200"/>
        <v>1097300</v>
      </c>
      <c r="F10973" s="277">
        <f t="shared" si="1202"/>
        <v>1316760</v>
      </c>
      <c r="G10973" s="277">
        <f t="shared" si="1201"/>
        <v>131676</v>
      </c>
    </row>
    <row r="10974" spans="1:7" x14ac:dyDescent="0.25">
      <c r="A10974" s="277">
        <f t="shared" si="1197"/>
        <v>109740</v>
      </c>
      <c r="B10974" s="277">
        <f t="shared" si="1198"/>
        <v>219480</v>
      </c>
      <c r="C10974" s="277">
        <f t="shared" si="1199"/>
        <v>263376</v>
      </c>
      <c r="D10974" s="277">
        <f t="shared" si="1203"/>
        <v>658440</v>
      </c>
      <c r="E10974" s="277">
        <f t="shared" si="1200"/>
        <v>1097400</v>
      </c>
      <c r="F10974" s="277">
        <f t="shared" si="1202"/>
        <v>1316880</v>
      </c>
      <c r="G10974" s="277">
        <f t="shared" si="1201"/>
        <v>131688</v>
      </c>
    </row>
    <row r="10975" spans="1:7" x14ac:dyDescent="0.25">
      <c r="A10975" s="277">
        <f t="shared" si="1197"/>
        <v>109750</v>
      </c>
      <c r="B10975" s="277">
        <f t="shared" si="1198"/>
        <v>219500</v>
      </c>
      <c r="C10975" s="277">
        <f t="shared" si="1199"/>
        <v>263400</v>
      </c>
      <c r="D10975" s="277">
        <f t="shared" si="1203"/>
        <v>658500</v>
      </c>
      <c r="E10975" s="277">
        <f t="shared" si="1200"/>
        <v>1097500</v>
      </c>
      <c r="F10975" s="277">
        <f t="shared" si="1202"/>
        <v>1317000</v>
      </c>
      <c r="G10975" s="277">
        <f t="shared" si="1201"/>
        <v>131700</v>
      </c>
    </row>
    <row r="10976" spans="1:7" x14ac:dyDescent="0.25">
      <c r="A10976" s="277">
        <f t="shared" si="1197"/>
        <v>109760</v>
      </c>
      <c r="B10976" s="277">
        <f t="shared" si="1198"/>
        <v>219520</v>
      </c>
      <c r="C10976" s="277">
        <f t="shared" si="1199"/>
        <v>263424</v>
      </c>
      <c r="D10976" s="277">
        <f t="shared" si="1203"/>
        <v>658560</v>
      </c>
      <c r="E10976" s="277">
        <f t="shared" si="1200"/>
        <v>1097600</v>
      </c>
      <c r="F10976" s="277">
        <f t="shared" si="1202"/>
        <v>1317120</v>
      </c>
      <c r="G10976" s="277">
        <f t="shared" si="1201"/>
        <v>131712</v>
      </c>
    </row>
    <row r="10977" spans="1:7" x14ac:dyDescent="0.25">
      <c r="A10977" s="277">
        <f t="shared" si="1197"/>
        <v>109770</v>
      </c>
      <c r="B10977" s="277">
        <f t="shared" si="1198"/>
        <v>219540</v>
      </c>
      <c r="C10977" s="277">
        <f t="shared" si="1199"/>
        <v>263448</v>
      </c>
      <c r="D10977" s="277">
        <f t="shared" si="1203"/>
        <v>658620</v>
      </c>
      <c r="E10977" s="277">
        <f t="shared" si="1200"/>
        <v>1097700</v>
      </c>
      <c r="F10977" s="277">
        <f t="shared" si="1202"/>
        <v>1317240</v>
      </c>
      <c r="G10977" s="277">
        <f t="shared" si="1201"/>
        <v>131724</v>
      </c>
    </row>
    <row r="10978" spans="1:7" x14ac:dyDescent="0.25">
      <c r="A10978" s="277">
        <f t="shared" si="1197"/>
        <v>109780</v>
      </c>
      <c r="B10978" s="277">
        <f t="shared" si="1198"/>
        <v>219560</v>
      </c>
      <c r="C10978" s="277">
        <f t="shared" si="1199"/>
        <v>263472</v>
      </c>
      <c r="D10978" s="277">
        <f t="shared" si="1203"/>
        <v>658680</v>
      </c>
      <c r="E10978" s="277">
        <f t="shared" si="1200"/>
        <v>1097800</v>
      </c>
      <c r="F10978" s="277">
        <f t="shared" si="1202"/>
        <v>1317360</v>
      </c>
      <c r="G10978" s="277">
        <f t="shared" si="1201"/>
        <v>131736</v>
      </c>
    </row>
    <row r="10979" spans="1:7" x14ac:dyDescent="0.25">
      <c r="A10979" s="277">
        <f t="shared" si="1197"/>
        <v>109790</v>
      </c>
      <c r="B10979" s="277">
        <f t="shared" si="1198"/>
        <v>219580</v>
      </c>
      <c r="C10979" s="277">
        <f t="shared" si="1199"/>
        <v>263496</v>
      </c>
      <c r="D10979" s="277">
        <f t="shared" si="1203"/>
        <v>658740</v>
      </c>
      <c r="E10979" s="277">
        <f t="shared" si="1200"/>
        <v>1097900</v>
      </c>
      <c r="F10979" s="277">
        <f t="shared" si="1202"/>
        <v>1317480</v>
      </c>
      <c r="G10979" s="277">
        <f t="shared" si="1201"/>
        <v>131748</v>
      </c>
    </row>
    <row r="10980" spans="1:7" x14ac:dyDescent="0.25">
      <c r="A10980" s="277">
        <f t="shared" si="1197"/>
        <v>109800</v>
      </c>
      <c r="B10980" s="277">
        <f t="shared" si="1198"/>
        <v>219600</v>
      </c>
      <c r="C10980" s="277">
        <f t="shared" si="1199"/>
        <v>263520</v>
      </c>
      <c r="D10980" s="277">
        <f t="shared" si="1203"/>
        <v>658800</v>
      </c>
      <c r="E10980" s="277">
        <f t="shared" si="1200"/>
        <v>1098000</v>
      </c>
      <c r="F10980" s="277">
        <f t="shared" si="1202"/>
        <v>1317600</v>
      </c>
      <c r="G10980" s="277">
        <f t="shared" si="1201"/>
        <v>131760</v>
      </c>
    </row>
    <row r="10981" spans="1:7" x14ac:dyDescent="0.25">
      <c r="A10981" s="277">
        <f t="shared" si="1197"/>
        <v>109810</v>
      </c>
      <c r="B10981" s="277">
        <f t="shared" si="1198"/>
        <v>219620</v>
      </c>
      <c r="C10981" s="277">
        <f t="shared" si="1199"/>
        <v>263544</v>
      </c>
      <c r="D10981" s="277">
        <f t="shared" si="1203"/>
        <v>658860</v>
      </c>
      <c r="E10981" s="277">
        <f t="shared" si="1200"/>
        <v>1098100</v>
      </c>
      <c r="F10981" s="277">
        <f t="shared" si="1202"/>
        <v>1317720</v>
      </c>
      <c r="G10981" s="277">
        <f t="shared" si="1201"/>
        <v>131772</v>
      </c>
    </row>
    <row r="10982" spans="1:7" x14ac:dyDescent="0.25">
      <c r="A10982" s="277">
        <f t="shared" si="1197"/>
        <v>109820</v>
      </c>
      <c r="B10982" s="277">
        <f t="shared" si="1198"/>
        <v>219640</v>
      </c>
      <c r="C10982" s="277">
        <f t="shared" si="1199"/>
        <v>263568</v>
      </c>
      <c r="D10982" s="277">
        <f t="shared" si="1203"/>
        <v>658920</v>
      </c>
      <c r="E10982" s="277">
        <f t="shared" si="1200"/>
        <v>1098200</v>
      </c>
      <c r="F10982" s="277">
        <f t="shared" si="1202"/>
        <v>1317840</v>
      </c>
      <c r="G10982" s="277">
        <f t="shared" si="1201"/>
        <v>131784</v>
      </c>
    </row>
    <row r="10983" spans="1:7" x14ac:dyDescent="0.25">
      <c r="A10983" s="277">
        <f t="shared" si="1197"/>
        <v>109830</v>
      </c>
      <c r="B10983" s="277">
        <f t="shared" si="1198"/>
        <v>219660</v>
      </c>
      <c r="C10983" s="277">
        <f t="shared" si="1199"/>
        <v>263592</v>
      </c>
      <c r="D10983" s="277">
        <f t="shared" si="1203"/>
        <v>658980</v>
      </c>
      <c r="E10983" s="277">
        <f t="shared" si="1200"/>
        <v>1098300</v>
      </c>
      <c r="F10983" s="277">
        <f t="shared" si="1202"/>
        <v>1317960</v>
      </c>
      <c r="G10983" s="277">
        <f t="shared" si="1201"/>
        <v>131796</v>
      </c>
    </row>
    <row r="10984" spans="1:7" x14ac:dyDescent="0.25">
      <c r="A10984" s="277">
        <f t="shared" si="1197"/>
        <v>109840</v>
      </c>
      <c r="B10984" s="277">
        <f t="shared" si="1198"/>
        <v>219680</v>
      </c>
      <c r="C10984" s="277">
        <f t="shared" si="1199"/>
        <v>263616</v>
      </c>
      <c r="D10984" s="277">
        <f t="shared" si="1203"/>
        <v>659040</v>
      </c>
      <c r="E10984" s="277">
        <f t="shared" si="1200"/>
        <v>1098400</v>
      </c>
      <c r="F10984" s="277">
        <f t="shared" si="1202"/>
        <v>1318080</v>
      </c>
      <c r="G10984" s="277">
        <f t="shared" si="1201"/>
        <v>131808</v>
      </c>
    </row>
    <row r="10985" spans="1:7" x14ac:dyDescent="0.25">
      <c r="A10985" s="277">
        <f t="shared" si="1197"/>
        <v>109850</v>
      </c>
      <c r="B10985" s="277">
        <f t="shared" si="1198"/>
        <v>219700</v>
      </c>
      <c r="C10985" s="277">
        <f t="shared" si="1199"/>
        <v>263640</v>
      </c>
      <c r="D10985" s="277">
        <f t="shared" si="1203"/>
        <v>659100</v>
      </c>
      <c r="E10985" s="277">
        <f t="shared" si="1200"/>
        <v>1098500</v>
      </c>
      <c r="F10985" s="277">
        <f t="shared" si="1202"/>
        <v>1318200</v>
      </c>
      <c r="G10985" s="277">
        <f t="shared" si="1201"/>
        <v>131820</v>
      </c>
    </row>
    <row r="10986" spans="1:7" x14ac:dyDescent="0.25">
      <c r="A10986" s="277">
        <f t="shared" si="1197"/>
        <v>109860</v>
      </c>
      <c r="B10986" s="277">
        <f t="shared" si="1198"/>
        <v>219720</v>
      </c>
      <c r="C10986" s="277">
        <f t="shared" si="1199"/>
        <v>263664</v>
      </c>
      <c r="D10986" s="277">
        <f t="shared" si="1203"/>
        <v>659160</v>
      </c>
      <c r="E10986" s="277">
        <f t="shared" si="1200"/>
        <v>1098600</v>
      </c>
      <c r="F10986" s="277">
        <f t="shared" si="1202"/>
        <v>1318320</v>
      </c>
      <c r="G10986" s="277">
        <f t="shared" si="1201"/>
        <v>131832</v>
      </c>
    </row>
    <row r="10987" spans="1:7" x14ac:dyDescent="0.25">
      <c r="A10987" s="277">
        <f t="shared" si="1197"/>
        <v>109870</v>
      </c>
      <c r="B10987" s="277">
        <f t="shared" si="1198"/>
        <v>219740</v>
      </c>
      <c r="C10987" s="277">
        <f t="shared" si="1199"/>
        <v>263688</v>
      </c>
      <c r="D10987" s="277">
        <f t="shared" si="1203"/>
        <v>659220</v>
      </c>
      <c r="E10987" s="277">
        <f t="shared" si="1200"/>
        <v>1098700</v>
      </c>
      <c r="F10987" s="277">
        <f t="shared" si="1202"/>
        <v>1318440</v>
      </c>
      <c r="G10987" s="277">
        <f t="shared" si="1201"/>
        <v>131844</v>
      </c>
    </row>
    <row r="10988" spans="1:7" x14ac:dyDescent="0.25">
      <c r="A10988" s="277">
        <f t="shared" si="1197"/>
        <v>109880</v>
      </c>
      <c r="B10988" s="277">
        <f t="shared" si="1198"/>
        <v>219760</v>
      </c>
      <c r="C10988" s="277">
        <f t="shared" si="1199"/>
        <v>263712</v>
      </c>
      <c r="D10988" s="277">
        <f t="shared" si="1203"/>
        <v>659280</v>
      </c>
      <c r="E10988" s="277">
        <f t="shared" si="1200"/>
        <v>1098800</v>
      </c>
      <c r="F10988" s="277">
        <f t="shared" si="1202"/>
        <v>1318560</v>
      </c>
      <c r="G10988" s="277">
        <f t="shared" si="1201"/>
        <v>131856</v>
      </c>
    </row>
    <row r="10989" spans="1:7" x14ac:dyDescent="0.25">
      <c r="A10989" s="277">
        <f t="shared" si="1197"/>
        <v>109890</v>
      </c>
      <c r="B10989" s="277">
        <f t="shared" si="1198"/>
        <v>219780</v>
      </c>
      <c r="C10989" s="277">
        <f t="shared" si="1199"/>
        <v>263736</v>
      </c>
      <c r="D10989" s="277">
        <f t="shared" si="1203"/>
        <v>659340</v>
      </c>
      <c r="E10989" s="277">
        <f t="shared" si="1200"/>
        <v>1098900</v>
      </c>
      <c r="F10989" s="277">
        <f t="shared" si="1202"/>
        <v>1318680</v>
      </c>
      <c r="G10989" s="277">
        <f t="shared" si="1201"/>
        <v>131868</v>
      </c>
    </row>
    <row r="10990" spans="1:7" x14ac:dyDescent="0.25">
      <c r="A10990" s="277">
        <f t="shared" si="1197"/>
        <v>109900</v>
      </c>
      <c r="B10990" s="277">
        <f t="shared" si="1198"/>
        <v>219800</v>
      </c>
      <c r="C10990" s="277">
        <f t="shared" si="1199"/>
        <v>263760</v>
      </c>
      <c r="D10990" s="277">
        <f t="shared" si="1203"/>
        <v>659400</v>
      </c>
      <c r="E10990" s="277">
        <f t="shared" si="1200"/>
        <v>1099000</v>
      </c>
      <c r="F10990" s="277">
        <f t="shared" si="1202"/>
        <v>1318800</v>
      </c>
      <c r="G10990" s="277">
        <f t="shared" si="1201"/>
        <v>131880</v>
      </c>
    </row>
    <row r="10991" spans="1:7" x14ac:dyDescent="0.25">
      <c r="A10991" s="277">
        <f t="shared" si="1197"/>
        <v>109910</v>
      </c>
      <c r="B10991" s="277">
        <f t="shared" si="1198"/>
        <v>219820</v>
      </c>
      <c r="C10991" s="277">
        <f t="shared" si="1199"/>
        <v>263784</v>
      </c>
      <c r="D10991" s="277">
        <f t="shared" si="1203"/>
        <v>659460</v>
      </c>
      <c r="E10991" s="277">
        <f t="shared" si="1200"/>
        <v>1099100</v>
      </c>
      <c r="F10991" s="277">
        <f t="shared" si="1202"/>
        <v>1318920</v>
      </c>
      <c r="G10991" s="277">
        <f t="shared" si="1201"/>
        <v>131892</v>
      </c>
    </row>
    <row r="10992" spans="1:7" x14ac:dyDescent="0.25">
      <c r="A10992" s="277">
        <f t="shared" si="1197"/>
        <v>109920</v>
      </c>
      <c r="B10992" s="277">
        <f t="shared" si="1198"/>
        <v>219840</v>
      </c>
      <c r="C10992" s="277">
        <f t="shared" si="1199"/>
        <v>263808</v>
      </c>
      <c r="D10992" s="277">
        <f t="shared" si="1203"/>
        <v>659520</v>
      </c>
      <c r="E10992" s="277">
        <f t="shared" si="1200"/>
        <v>1099200</v>
      </c>
      <c r="F10992" s="277">
        <f t="shared" si="1202"/>
        <v>1319040</v>
      </c>
      <c r="G10992" s="277">
        <f t="shared" si="1201"/>
        <v>131904</v>
      </c>
    </row>
    <row r="10993" spans="1:7" x14ac:dyDescent="0.25">
      <c r="A10993" s="277">
        <f t="shared" si="1197"/>
        <v>109930</v>
      </c>
      <c r="B10993" s="277">
        <f t="shared" si="1198"/>
        <v>219860</v>
      </c>
      <c r="C10993" s="277">
        <f t="shared" si="1199"/>
        <v>263832</v>
      </c>
      <c r="D10993" s="277">
        <f t="shared" si="1203"/>
        <v>659580</v>
      </c>
      <c r="E10993" s="277">
        <f t="shared" si="1200"/>
        <v>1099300</v>
      </c>
      <c r="F10993" s="277">
        <f t="shared" si="1202"/>
        <v>1319160</v>
      </c>
      <c r="G10993" s="277">
        <f t="shared" si="1201"/>
        <v>131916</v>
      </c>
    </row>
    <row r="10994" spans="1:7" x14ac:dyDescent="0.25">
      <c r="A10994" s="277">
        <f t="shared" si="1197"/>
        <v>109940</v>
      </c>
      <c r="B10994" s="277">
        <f t="shared" si="1198"/>
        <v>219880</v>
      </c>
      <c r="C10994" s="277">
        <f t="shared" si="1199"/>
        <v>263856</v>
      </c>
      <c r="D10994" s="277">
        <f t="shared" si="1203"/>
        <v>659640</v>
      </c>
      <c r="E10994" s="277">
        <f t="shared" si="1200"/>
        <v>1099400</v>
      </c>
      <c r="F10994" s="277">
        <f t="shared" si="1202"/>
        <v>1319280</v>
      </c>
      <c r="G10994" s="277">
        <f t="shared" si="1201"/>
        <v>131928</v>
      </c>
    </row>
    <row r="10995" spans="1:7" x14ac:dyDescent="0.25">
      <c r="A10995" s="277">
        <f t="shared" si="1197"/>
        <v>109950</v>
      </c>
      <c r="B10995" s="277">
        <f t="shared" si="1198"/>
        <v>219900</v>
      </c>
      <c r="C10995" s="277">
        <f t="shared" si="1199"/>
        <v>263880</v>
      </c>
      <c r="D10995" s="277">
        <f t="shared" si="1203"/>
        <v>659700</v>
      </c>
      <c r="E10995" s="277">
        <f t="shared" si="1200"/>
        <v>1099500</v>
      </c>
      <c r="F10995" s="277">
        <f t="shared" si="1202"/>
        <v>1319400</v>
      </c>
      <c r="G10995" s="277">
        <f t="shared" si="1201"/>
        <v>131940</v>
      </c>
    </row>
    <row r="10996" spans="1:7" x14ac:dyDescent="0.25">
      <c r="A10996" s="277">
        <f t="shared" si="1197"/>
        <v>109960</v>
      </c>
      <c r="B10996" s="277">
        <f t="shared" si="1198"/>
        <v>219920</v>
      </c>
      <c r="C10996" s="277">
        <f t="shared" si="1199"/>
        <v>263904</v>
      </c>
      <c r="D10996" s="277">
        <f t="shared" si="1203"/>
        <v>659760</v>
      </c>
      <c r="E10996" s="277">
        <f t="shared" si="1200"/>
        <v>1099600</v>
      </c>
      <c r="F10996" s="277">
        <f t="shared" si="1202"/>
        <v>1319520</v>
      </c>
      <c r="G10996" s="277">
        <f t="shared" si="1201"/>
        <v>131952</v>
      </c>
    </row>
    <row r="10997" spans="1:7" x14ac:dyDescent="0.25">
      <c r="A10997" s="277">
        <f t="shared" si="1197"/>
        <v>109970</v>
      </c>
      <c r="B10997" s="277">
        <f t="shared" si="1198"/>
        <v>219940</v>
      </c>
      <c r="C10997" s="277">
        <f t="shared" si="1199"/>
        <v>263928</v>
      </c>
      <c r="D10997" s="277">
        <f t="shared" si="1203"/>
        <v>659820</v>
      </c>
      <c r="E10997" s="277">
        <f t="shared" si="1200"/>
        <v>1099700</v>
      </c>
      <c r="F10997" s="277">
        <f t="shared" si="1202"/>
        <v>1319640</v>
      </c>
      <c r="G10997" s="277">
        <f t="shared" si="1201"/>
        <v>131964</v>
      </c>
    </row>
    <row r="10998" spans="1:7" x14ac:dyDescent="0.25">
      <c r="A10998" s="277">
        <f t="shared" si="1197"/>
        <v>109980</v>
      </c>
      <c r="B10998" s="277">
        <f t="shared" si="1198"/>
        <v>219960</v>
      </c>
      <c r="C10998" s="277">
        <f t="shared" si="1199"/>
        <v>263952</v>
      </c>
      <c r="D10998" s="277">
        <f t="shared" si="1203"/>
        <v>659880</v>
      </c>
      <c r="E10998" s="277">
        <f t="shared" si="1200"/>
        <v>1099800</v>
      </c>
      <c r="F10998" s="277">
        <f t="shared" si="1202"/>
        <v>1319760</v>
      </c>
      <c r="G10998" s="277">
        <f t="shared" si="1201"/>
        <v>131976</v>
      </c>
    </row>
    <row r="10999" spans="1:7" x14ac:dyDescent="0.25">
      <c r="A10999" s="277">
        <f t="shared" si="1197"/>
        <v>109990</v>
      </c>
      <c r="B10999" s="277">
        <f t="shared" si="1198"/>
        <v>219980</v>
      </c>
      <c r="C10999" s="277">
        <f t="shared" si="1199"/>
        <v>263976</v>
      </c>
      <c r="D10999" s="277">
        <f t="shared" si="1203"/>
        <v>659940</v>
      </c>
      <c r="E10999" s="277">
        <f t="shared" si="1200"/>
        <v>1099900</v>
      </c>
      <c r="F10999" s="277">
        <f t="shared" si="1202"/>
        <v>1319880</v>
      </c>
      <c r="G10999" s="277">
        <f t="shared" si="1201"/>
        <v>131988</v>
      </c>
    </row>
    <row r="11000" spans="1:7" x14ac:dyDescent="0.25">
      <c r="A11000" s="277">
        <f t="shared" si="1197"/>
        <v>110000</v>
      </c>
      <c r="B11000" s="277">
        <f t="shared" si="1198"/>
        <v>220000</v>
      </c>
      <c r="C11000" s="277">
        <f t="shared" si="1199"/>
        <v>264000</v>
      </c>
      <c r="D11000" s="277">
        <f t="shared" si="1203"/>
        <v>660000</v>
      </c>
      <c r="E11000" s="277">
        <f t="shared" si="1200"/>
        <v>1100000</v>
      </c>
      <c r="F11000" s="277">
        <f t="shared" si="1202"/>
        <v>1320000</v>
      </c>
      <c r="G11000" s="277">
        <f t="shared" si="1201"/>
        <v>132000</v>
      </c>
    </row>
    <row r="11001" spans="1:7" x14ac:dyDescent="0.25">
      <c r="A11001" s="277">
        <f t="shared" si="1197"/>
        <v>110010</v>
      </c>
      <c r="B11001" s="277">
        <f t="shared" si="1198"/>
        <v>220020</v>
      </c>
      <c r="C11001" s="277">
        <f t="shared" si="1199"/>
        <v>264024</v>
      </c>
      <c r="D11001" s="277">
        <f t="shared" si="1203"/>
        <v>660060</v>
      </c>
      <c r="E11001" s="277">
        <f t="shared" si="1200"/>
        <v>1100100</v>
      </c>
      <c r="F11001" s="277">
        <f t="shared" si="1202"/>
        <v>1320120</v>
      </c>
      <c r="G11001" s="277">
        <f t="shared" si="1201"/>
        <v>132012</v>
      </c>
    </row>
    <row r="11002" spans="1:7" x14ac:dyDescent="0.25">
      <c r="A11002" s="277">
        <f t="shared" si="1197"/>
        <v>110020</v>
      </c>
      <c r="B11002" s="277">
        <f t="shared" si="1198"/>
        <v>220040</v>
      </c>
      <c r="C11002" s="277">
        <f t="shared" si="1199"/>
        <v>264048</v>
      </c>
      <c r="D11002" s="277">
        <f t="shared" si="1203"/>
        <v>660120</v>
      </c>
      <c r="E11002" s="277">
        <f t="shared" si="1200"/>
        <v>1100200</v>
      </c>
      <c r="F11002" s="277">
        <f t="shared" si="1202"/>
        <v>1320240</v>
      </c>
      <c r="G11002" s="277">
        <f t="shared" si="1201"/>
        <v>132024</v>
      </c>
    </row>
    <row r="11003" spans="1:7" x14ac:dyDescent="0.25">
      <c r="A11003" s="277">
        <f t="shared" si="1197"/>
        <v>110030</v>
      </c>
      <c r="B11003" s="277">
        <f t="shared" si="1198"/>
        <v>220060</v>
      </c>
      <c r="C11003" s="277">
        <f t="shared" si="1199"/>
        <v>264072</v>
      </c>
      <c r="D11003" s="277">
        <f t="shared" si="1203"/>
        <v>660180</v>
      </c>
      <c r="E11003" s="277">
        <f t="shared" si="1200"/>
        <v>1100300</v>
      </c>
      <c r="F11003" s="277">
        <f t="shared" si="1202"/>
        <v>1320360</v>
      </c>
      <c r="G11003" s="277">
        <f t="shared" si="1201"/>
        <v>132036</v>
      </c>
    </row>
    <row r="11004" spans="1:7" x14ac:dyDescent="0.25">
      <c r="A11004" s="277">
        <f t="shared" si="1197"/>
        <v>110040</v>
      </c>
      <c r="B11004" s="277">
        <f t="shared" si="1198"/>
        <v>220080</v>
      </c>
      <c r="C11004" s="277">
        <f t="shared" si="1199"/>
        <v>264096</v>
      </c>
      <c r="D11004" s="277">
        <f t="shared" si="1203"/>
        <v>660240</v>
      </c>
      <c r="E11004" s="277">
        <f t="shared" si="1200"/>
        <v>1100400</v>
      </c>
      <c r="F11004" s="277">
        <f t="shared" si="1202"/>
        <v>1320480</v>
      </c>
      <c r="G11004" s="277">
        <f t="shared" si="1201"/>
        <v>132048</v>
      </c>
    </row>
    <row r="11005" spans="1:7" x14ac:dyDescent="0.25">
      <c r="A11005" s="277">
        <f t="shared" si="1197"/>
        <v>110050</v>
      </c>
      <c r="B11005" s="277">
        <f t="shared" si="1198"/>
        <v>220100</v>
      </c>
      <c r="C11005" s="277">
        <f t="shared" si="1199"/>
        <v>264120</v>
      </c>
      <c r="D11005" s="277">
        <f t="shared" si="1203"/>
        <v>660300</v>
      </c>
      <c r="E11005" s="277">
        <f t="shared" si="1200"/>
        <v>1100500</v>
      </c>
      <c r="F11005" s="277">
        <f t="shared" si="1202"/>
        <v>1320600</v>
      </c>
      <c r="G11005" s="277">
        <f t="shared" si="1201"/>
        <v>132060</v>
      </c>
    </row>
    <row r="11006" spans="1:7" x14ac:dyDescent="0.25">
      <c r="A11006" s="277">
        <f t="shared" si="1197"/>
        <v>110060</v>
      </c>
      <c r="B11006" s="277">
        <f t="shared" si="1198"/>
        <v>220120</v>
      </c>
      <c r="C11006" s="277">
        <f t="shared" si="1199"/>
        <v>264144</v>
      </c>
      <c r="D11006" s="277">
        <f t="shared" si="1203"/>
        <v>660360</v>
      </c>
      <c r="E11006" s="277">
        <f t="shared" si="1200"/>
        <v>1100600</v>
      </c>
      <c r="F11006" s="277">
        <f t="shared" si="1202"/>
        <v>1320720</v>
      </c>
      <c r="G11006" s="277">
        <f t="shared" si="1201"/>
        <v>132072</v>
      </c>
    </row>
    <row r="11007" spans="1:7" x14ac:dyDescent="0.25">
      <c r="A11007" s="277">
        <f t="shared" si="1197"/>
        <v>110070</v>
      </c>
      <c r="B11007" s="277">
        <f t="shared" si="1198"/>
        <v>220140</v>
      </c>
      <c r="C11007" s="277">
        <f t="shared" si="1199"/>
        <v>264168</v>
      </c>
      <c r="D11007" s="277">
        <f t="shared" si="1203"/>
        <v>660420</v>
      </c>
      <c r="E11007" s="277">
        <f t="shared" si="1200"/>
        <v>1100700</v>
      </c>
      <c r="F11007" s="277">
        <f t="shared" si="1202"/>
        <v>1320840</v>
      </c>
      <c r="G11007" s="277">
        <f t="shared" si="1201"/>
        <v>132084</v>
      </c>
    </row>
    <row r="11008" spans="1:7" x14ac:dyDescent="0.25">
      <c r="A11008" s="277">
        <f t="shared" si="1197"/>
        <v>110080</v>
      </c>
      <c r="B11008" s="277">
        <f t="shared" si="1198"/>
        <v>220160</v>
      </c>
      <c r="C11008" s="277">
        <f t="shared" si="1199"/>
        <v>264192</v>
      </c>
      <c r="D11008" s="277">
        <f t="shared" si="1203"/>
        <v>660480</v>
      </c>
      <c r="E11008" s="277">
        <f t="shared" si="1200"/>
        <v>1100800</v>
      </c>
      <c r="F11008" s="277">
        <f t="shared" si="1202"/>
        <v>1320960</v>
      </c>
      <c r="G11008" s="277">
        <f t="shared" si="1201"/>
        <v>132096</v>
      </c>
    </row>
    <row r="11009" spans="1:7" x14ac:dyDescent="0.25">
      <c r="A11009" s="277">
        <f t="shared" si="1197"/>
        <v>110090</v>
      </c>
      <c r="B11009" s="277">
        <f t="shared" si="1198"/>
        <v>220180</v>
      </c>
      <c r="C11009" s="277">
        <f t="shared" si="1199"/>
        <v>264216</v>
      </c>
      <c r="D11009" s="277">
        <f t="shared" si="1203"/>
        <v>660540</v>
      </c>
      <c r="E11009" s="277">
        <f t="shared" si="1200"/>
        <v>1100900</v>
      </c>
      <c r="F11009" s="277">
        <f t="shared" si="1202"/>
        <v>1321080</v>
      </c>
      <c r="G11009" s="277">
        <f t="shared" si="1201"/>
        <v>132108</v>
      </c>
    </row>
    <row r="11010" spans="1:7" x14ac:dyDescent="0.25">
      <c r="A11010" s="277">
        <f t="shared" si="1197"/>
        <v>110100</v>
      </c>
      <c r="B11010" s="277">
        <f t="shared" si="1198"/>
        <v>220200</v>
      </c>
      <c r="C11010" s="277">
        <f t="shared" si="1199"/>
        <v>264240</v>
      </c>
      <c r="D11010" s="277">
        <f t="shared" si="1203"/>
        <v>660600</v>
      </c>
      <c r="E11010" s="277">
        <f t="shared" si="1200"/>
        <v>1101000</v>
      </c>
      <c r="F11010" s="277">
        <f t="shared" si="1202"/>
        <v>1321200</v>
      </c>
      <c r="G11010" s="277">
        <f t="shared" si="1201"/>
        <v>132120</v>
      </c>
    </row>
    <row r="11011" spans="1:7" x14ac:dyDescent="0.25">
      <c r="A11011" s="277">
        <f t="shared" ref="A11011:A11074" si="1204">A11010+10</f>
        <v>110110</v>
      </c>
      <c r="B11011" s="277">
        <f t="shared" ref="B11011:B11074" si="1205">B11010+20</f>
        <v>220220</v>
      </c>
      <c r="C11011" s="277">
        <f t="shared" ref="C11011:C11074" si="1206">C11010+24</f>
        <v>264264</v>
      </c>
      <c r="D11011" s="277">
        <f t="shared" si="1203"/>
        <v>660660</v>
      </c>
      <c r="E11011" s="277">
        <f t="shared" ref="E11011:E11074" si="1207">E11010+100</f>
        <v>1101100</v>
      </c>
      <c r="F11011" s="277">
        <f t="shared" si="1202"/>
        <v>1321320</v>
      </c>
      <c r="G11011" s="277">
        <f t="shared" ref="G11011:G11074" si="1208">G11010+12</f>
        <v>132132</v>
      </c>
    </row>
    <row r="11012" spans="1:7" x14ac:dyDescent="0.25">
      <c r="A11012" s="277">
        <f t="shared" si="1204"/>
        <v>110120</v>
      </c>
      <c r="B11012" s="277">
        <f t="shared" si="1205"/>
        <v>220240</v>
      </c>
      <c r="C11012" s="277">
        <f t="shared" si="1206"/>
        <v>264288</v>
      </c>
      <c r="D11012" s="277">
        <f t="shared" si="1203"/>
        <v>660720</v>
      </c>
      <c r="E11012" s="277">
        <f t="shared" si="1207"/>
        <v>1101200</v>
      </c>
      <c r="F11012" s="277">
        <f t="shared" ref="F11012:F11075" si="1209">F11011+120</f>
        <v>1321440</v>
      </c>
      <c r="G11012" s="277">
        <f t="shared" si="1208"/>
        <v>132144</v>
      </c>
    </row>
    <row r="11013" spans="1:7" x14ac:dyDescent="0.25">
      <c r="A11013" s="277">
        <f t="shared" si="1204"/>
        <v>110130</v>
      </c>
      <c r="B11013" s="277">
        <f t="shared" si="1205"/>
        <v>220260</v>
      </c>
      <c r="C11013" s="277">
        <f t="shared" si="1206"/>
        <v>264312</v>
      </c>
      <c r="D11013" s="277">
        <f t="shared" si="1203"/>
        <v>660780</v>
      </c>
      <c r="E11013" s="277">
        <f t="shared" si="1207"/>
        <v>1101300</v>
      </c>
      <c r="F11013" s="277">
        <f t="shared" si="1209"/>
        <v>1321560</v>
      </c>
      <c r="G11013" s="277">
        <f t="shared" si="1208"/>
        <v>132156</v>
      </c>
    </row>
    <row r="11014" spans="1:7" x14ac:dyDescent="0.25">
      <c r="A11014" s="277">
        <f t="shared" si="1204"/>
        <v>110140</v>
      </c>
      <c r="B11014" s="277">
        <f t="shared" si="1205"/>
        <v>220280</v>
      </c>
      <c r="C11014" s="277">
        <f t="shared" si="1206"/>
        <v>264336</v>
      </c>
      <c r="D11014" s="277">
        <f t="shared" si="1203"/>
        <v>660840</v>
      </c>
      <c r="E11014" s="277">
        <f t="shared" si="1207"/>
        <v>1101400</v>
      </c>
      <c r="F11014" s="277">
        <f t="shared" si="1209"/>
        <v>1321680</v>
      </c>
      <c r="G11014" s="277">
        <f t="shared" si="1208"/>
        <v>132168</v>
      </c>
    </row>
    <row r="11015" spans="1:7" x14ac:dyDescent="0.25">
      <c r="A11015" s="277">
        <f t="shared" si="1204"/>
        <v>110150</v>
      </c>
      <c r="B11015" s="277">
        <f t="shared" si="1205"/>
        <v>220300</v>
      </c>
      <c r="C11015" s="277">
        <f t="shared" si="1206"/>
        <v>264360</v>
      </c>
      <c r="D11015" s="277">
        <f t="shared" ref="D11015:D11078" si="1210">D11014+60</f>
        <v>660900</v>
      </c>
      <c r="E11015" s="277">
        <f t="shared" si="1207"/>
        <v>1101500</v>
      </c>
      <c r="F11015" s="277">
        <f t="shared" si="1209"/>
        <v>1321800</v>
      </c>
      <c r="G11015" s="277">
        <f t="shared" si="1208"/>
        <v>132180</v>
      </c>
    </row>
    <row r="11016" spans="1:7" x14ac:dyDescent="0.25">
      <c r="A11016" s="277">
        <f t="shared" si="1204"/>
        <v>110160</v>
      </c>
      <c r="B11016" s="277">
        <f t="shared" si="1205"/>
        <v>220320</v>
      </c>
      <c r="C11016" s="277">
        <f t="shared" si="1206"/>
        <v>264384</v>
      </c>
      <c r="D11016" s="277">
        <f t="shared" si="1210"/>
        <v>660960</v>
      </c>
      <c r="E11016" s="277">
        <f t="shared" si="1207"/>
        <v>1101600</v>
      </c>
      <c r="F11016" s="277">
        <f t="shared" si="1209"/>
        <v>1321920</v>
      </c>
      <c r="G11016" s="277">
        <f t="shared" si="1208"/>
        <v>132192</v>
      </c>
    </row>
    <row r="11017" spans="1:7" x14ac:dyDescent="0.25">
      <c r="A11017" s="277">
        <f t="shared" si="1204"/>
        <v>110170</v>
      </c>
      <c r="B11017" s="277">
        <f t="shared" si="1205"/>
        <v>220340</v>
      </c>
      <c r="C11017" s="277">
        <f t="shared" si="1206"/>
        <v>264408</v>
      </c>
      <c r="D11017" s="277">
        <f t="shared" si="1210"/>
        <v>661020</v>
      </c>
      <c r="E11017" s="277">
        <f t="shared" si="1207"/>
        <v>1101700</v>
      </c>
      <c r="F11017" s="277">
        <f t="shared" si="1209"/>
        <v>1322040</v>
      </c>
      <c r="G11017" s="277">
        <f t="shared" si="1208"/>
        <v>132204</v>
      </c>
    </row>
    <row r="11018" spans="1:7" x14ac:dyDescent="0.25">
      <c r="A11018" s="277">
        <f t="shared" si="1204"/>
        <v>110180</v>
      </c>
      <c r="B11018" s="277">
        <f t="shared" si="1205"/>
        <v>220360</v>
      </c>
      <c r="C11018" s="277">
        <f t="shared" si="1206"/>
        <v>264432</v>
      </c>
      <c r="D11018" s="277">
        <f t="shared" si="1210"/>
        <v>661080</v>
      </c>
      <c r="E11018" s="277">
        <f t="shared" si="1207"/>
        <v>1101800</v>
      </c>
      <c r="F11018" s="277">
        <f t="shared" si="1209"/>
        <v>1322160</v>
      </c>
      <c r="G11018" s="277">
        <f t="shared" si="1208"/>
        <v>132216</v>
      </c>
    </row>
    <row r="11019" spans="1:7" x14ac:dyDescent="0.25">
      <c r="A11019" s="277">
        <f t="shared" si="1204"/>
        <v>110190</v>
      </c>
      <c r="B11019" s="277">
        <f t="shared" si="1205"/>
        <v>220380</v>
      </c>
      <c r="C11019" s="277">
        <f t="shared" si="1206"/>
        <v>264456</v>
      </c>
      <c r="D11019" s="277">
        <f t="shared" si="1210"/>
        <v>661140</v>
      </c>
      <c r="E11019" s="277">
        <f t="shared" si="1207"/>
        <v>1101900</v>
      </c>
      <c r="F11019" s="277">
        <f t="shared" si="1209"/>
        <v>1322280</v>
      </c>
      <c r="G11019" s="277">
        <f t="shared" si="1208"/>
        <v>132228</v>
      </c>
    </row>
    <row r="11020" spans="1:7" x14ac:dyDescent="0.25">
      <c r="A11020" s="277">
        <f t="shared" si="1204"/>
        <v>110200</v>
      </c>
      <c r="B11020" s="277">
        <f t="shared" si="1205"/>
        <v>220400</v>
      </c>
      <c r="C11020" s="277">
        <f t="shared" si="1206"/>
        <v>264480</v>
      </c>
      <c r="D11020" s="277">
        <f t="shared" si="1210"/>
        <v>661200</v>
      </c>
      <c r="E11020" s="277">
        <f t="shared" si="1207"/>
        <v>1102000</v>
      </c>
      <c r="F11020" s="277">
        <f t="shared" si="1209"/>
        <v>1322400</v>
      </c>
      <c r="G11020" s="277">
        <f t="shared" si="1208"/>
        <v>132240</v>
      </c>
    </row>
    <row r="11021" spans="1:7" x14ac:dyDescent="0.25">
      <c r="A11021" s="277">
        <f t="shared" si="1204"/>
        <v>110210</v>
      </c>
      <c r="B11021" s="277">
        <f t="shared" si="1205"/>
        <v>220420</v>
      </c>
      <c r="C11021" s="277">
        <f t="shared" si="1206"/>
        <v>264504</v>
      </c>
      <c r="D11021" s="277">
        <f t="shared" si="1210"/>
        <v>661260</v>
      </c>
      <c r="E11021" s="277">
        <f t="shared" si="1207"/>
        <v>1102100</v>
      </c>
      <c r="F11021" s="277">
        <f t="shared" si="1209"/>
        <v>1322520</v>
      </c>
      <c r="G11021" s="277">
        <f t="shared" si="1208"/>
        <v>132252</v>
      </c>
    </row>
    <row r="11022" spans="1:7" x14ac:dyDescent="0.25">
      <c r="A11022" s="277">
        <f t="shared" si="1204"/>
        <v>110220</v>
      </c>
      <c r="B11022" s="277">
        <f t="shared" si="1205"/>
        <v>220440</v>
      </c>
      <c r="C11022" s="277">
        <f t="shared" si="1206"/>
        <v>264528</v>
      </c>
      <c r="D11022" s="277">
        <f t="shared" si="1210"/>
        <v>661320</v>
      </c>
      <c r="E11022" s="277">
        <f t="shared" si="1207"/>
        <v>1102200</v>
      </c>
      <c r="F11022" s="277">
        <f t="shared" si="1209"/>
        <v>1322640</v>
      </c>
      <c r="G11022" s="277">
        <f t="shared" si="1208"/>
        <v>132264</v>
      </c>
    </row>
    <row r="11023" spans="1:7" x14ac:dyDescent="0.25">
      <c r="A11023" s="277">
        <f t="shared" si="1204"/>
        <v>110230</v>
      </c>
      <c r="B11023" s="277">
        <f t="shared" si="1205"/>
        <v>220460</v>
      </c>
      <c r="C11023" s="277">
        <f t="shared" si="1206"/>
        <v>264552</v>
      </c>
      <c r="D11023" s="277">
        <f t="shared" si="1210"/>
        <v>661380</v>
      </c>
      <c r="E11023" s="277">
        <f t="shared" si="1207"/>
        <v>1102300</v>
      </c>
      <c r="F11023" s="277">
        <f t="shared" si="1209"/>
        <v>1322760</v>
      </c>
      <c r="G11023" s="277">
        <f t="shared" si="1208"/>
        <v>132276</v>
      </c>
    </row>
    <row r="11024" spans="1:7" x14ac:dyDescent="0.25">
      <c r="A11024" s="277">
        <f t="shared" si="1204"/>
        <v>110240</v>
      </c>
      <c r="B11024" s="277">
        <f t="shared" si="1205"/>
        <v>220480</v>
      </c>
      <c r="C11024" s="277">
        <f t="shared" si="1206"/>
        <v>264576</v>
      </c>
      <c r="D11024" s="277">
        <f t="shared" si="1210"/>
        <v>661440</v>
      </c>
      <c r="E11024" s="277">
        <f t="shared" si="1207"/>
        <v>1102400</v>
      </c>
      <c r="F11024" s="277">
        <f t="shared" si="1209"/>
        <v>1322880</v>
      </c>
      <c r="G11024" s="277">
        <f t="shared" si="1208"/>
        <v>132288</v>
      </c>
    </row>
    <row r="11025" spans="1:7" x14ac:dyDescent="0.25">
      <c r="A11025" s="277">
        <f t="shared" si="1204"/>
        <v>110250</v>
      </c>
      <c r="B11025" s="277">
        <f t="shared" si="1205"/>
        <v>220500</v>
      </c>
      <c r="C11025" s="277">
        <f t="shared" si="1206"/>
        <v>264600</v>
      </c>
      <c r="D11025" s="277">
        <f t="shared" si="1210"/>
        <v>661500</v>
      </c>
      <c r="E11025" s="277">
        <f t="shared" si="1207"/>
        <v>1102500</v>
      </c>
      <c r="F11025" s="277">
        <f t="shared" si="1209"/>
        <v>1323000</v>
      </c>
      <c r="G11025" s="277">
        <f t="shared" si="1208"/>
        <v>132300</v>
      </c>
    </row>
    <row r="11026" spans="1:7" x14ac:dyDescent="0.25">
      <c r="A11026" s="277">
        <f t="shared" si="1204"/>
        <v>110260</v>
      </c>
      <c r="B11026" s="277">
        <f t="shared" si="1205"/>
        <v>220520</v>
      </c>
      <c r="C11026" s="277">
        <f t="shared" si="1206"/>
        <v>264624</v>
      </c>
      <c r="D11026" s="277">
        <f t="shared" si="1210"/>
        <v>661560</v>
      </c>
      <c r="E11026" s="277">
        <f t="shared" si="1207"/>
        <v>1102600</v>
      </c>
      <c r="F11026" s="277">
        <f t="shared" si="1209"/>
        <v>1323120</v>
      </c>
      <c r="G11026" s="277">
        <f t="shared" si="1208"/>
        <v>132312</v>
      </c>
    </row>
    <row r="11027" spans="1:7" x14ac:dyDescent="0.25">
      <c r="A11027" s="277">
        <f t="shared" si="1204"/>
        <v>110270</v>
      </c>
      <c r="B11027" s="277">
        <f t="shared" si="1205"/>
        <v>220540</v>
      </c>
      <c r="C11027" s="277">
        <f t="shared" si="1206"/>
        <v>264648</v>
      </c>
      <c r="D11027" s="277">
        <f t="shared" si="1210"/>
        <v>661620</v>
      </c>
      <c r="E11027" s="277">
        <f t="shared" si="1207"/>
        <v>1102700</v>
      </c>
      <c r="F11027" s="277">
        <f t="shared" si="1209"/>
        <v>1323240</v>
      </c>
      <c r="G11027" s="277">
        <f t="shared" si="1208"/>
        <v>132324</v>
      </c>
    </row>
    <row r="11028" spans="1:7" x14ac:dyDescent="0.25">
      <c r="A11028" s="277">
        <f t="shared" si="1204"/>
        <v>110280</v>
      </c>
      <c r="B11028" s="277">
        <f t="shared" si="1205"/>
        <v>220560</v>
      </c>
      <c r="C11028" s="277">
        <f t="shared" si="1206"/>
        <v>264672</v>
      </c>
      <c r="D11028" s="277">
        <f t="shared" si="1210"/>
        <v>661680</v>
      </c>
      <c r="E11028" s="277">
        <f t="shared" si="1207"/>
        <v>1102800</v>
      </c>
      <c r="F11028" s="277">
        <f t="shared" si="1209"/>
        <v>1323360</v>
      </c>
      <c r="G11028" s="277">
        <f t="shared" si="1208"/>
        <v>132336</v>
      </c>
    </row>
    <row r="11029" spans="1:7" x14ac:dyDescent="0.25">
      <c r="A11029" s="277">
        <f t="shared" si="1204"/>
        <v>110290</v>
      </c>
      <c r="B11029" s="277">
        <f t="shared" si="1205"/>
        <v>220580</v>
      </c>
      <c r="C11029" s="277">
        <f t="shared" si="1206"/>
        <v>264696</v>
      </c>
      <c r="D11029" s="277">
        <f t="shared" si="1210"/>
        <v>661740</v>
      </c>
      <c r="E11029" s="277">
        <f t="shared" si="1207"/>
        <v>1102900</v>
      </c>
      <c r="F11029" s="277">
        <f t="shared" si="1209"/>
        <v>1323480</v>
      </c>
      <c r="G11029" s="277">
        <f t="shared" si="1208"/>
        <v>132348</v>
      </c>
    </row>
    <row r="11030" spans="1:7" x14ac:dyDescent="0.25">
      <c r="A11030" s="277">
        <f t="shared" si="1204"/>
        <v>110300</v>
      </c>
      <c r="B11030" s="277">
        <f t="shared" si="1205"/>
        <v>220600</v>
      </c>
      <c r="C11030" s="277">
        <f t="shared" si="1206"/>
        <v>264720</v>
      </c>
      <c r="D11030" s="277">
        <f t="shared" si="1210"/>
        <v>661800</v>
      </c>
      <c r="E11030" s="277">
        <f t="shared" si="1207"/>
        <v>1103000</v>
      </c>
      <c r="F11030" s="277">
        <f t="shared" si="1209"/>
        <v>1323600</v>
      </c>
      <c r="G11030" s="277">
        <f t="shared" si="1208"/>
        <v>132360</v>
      </c>
    </row>
    <row r="11031" spans="1:7" x14ac:dyDescent="0.25">
      <c r="A11031" s="277">
        <f t="shared" si="1204"/>
        <v>110310</v>
      </c>
      <c r="B11031" s="277">
        <f t="shared" si="1205"/>
        <v>220620</v>
      </c>
      <c r="C11031" s="277">
        <f t="shared" si="1206"/>
        <v>264744</v>
      </c>
      <c r="D11031" s="277">
        <f t="shared" si="1210"/>
        <v>661860</v>
      </c>
      <c r="E11031" s="277">
        <f t="shared" si="1207"/>
        <v>1103100</v>
      </c>
      <c r="F11031" s="277">
        <f t="shared" si="1209"/>
        <v>1323720</v>
      </c>
      <c r="G11031" s="277">
        <f t="shared" si="1208"/>
        <v>132372</v>
      </c>
    </row>
    <row r="11032" spans="1:7" x14ac:dyDescent="0.25">
      <c r="A11032" s="277">
        <f t="shared" si="1204"/>
        <v>110320</v>
      </c>
      <c r="B11032" s="277">
        <f t="shared" si="1205"/>
        <v>220640</v>
      </c>
      <c r="C11032" s="277">
        <f t="shared" si="1206"/>
        <v>264768</v>
      </c>
      <c r="D11032" s="277">
        <f t="shared" si="1210"/>
        <v>661920</v>
      </c>
      <c r="E11032" s="277">
        <f t="shared" si="1207"/>
        <v>1103200</v>
      </c>
      <c r="F11032" s="277">
        <f t="shared" si="1209"/>
        <v>1323840</v>
      </c>
      <c r="G11032" s="277">
        <f t="shared" si="1208"/>
        <v>132384</v>
      </c>
    </row>
    <row r="11033" spans="1:7" x14ac:dyDescent="0.25">
      <c r="A11033" s="277">
        <f t="shared" si="1204"/>
        <v>110330</v>
      </c>
      <c r="B11033" s="277">
        <f t="shared" si="1205"/>
        <v>220660</v>
      </c>
      <c r="C11033" s="277">
        <f t="shared" si="1206"/>
        <v>264792</v>
      </c>
      <c r="D11033" s="277">
        <f t="shared" si="1210"/>
        <v>661980</v>
      </c>
      <c r="E11033" s="277">
        <f t="shared" si="1207"/>
        <v>1103300</v>
      </c>
      <c r="F11033" s="277">
        <f t="shared" si="1209"/>
        <v>1323960</v>
      </c>
      <c r="G11033" s="277">
        <f t="shared" si="1208"/>
        <v>132396</v>
      </c>
    </row>
    <row r="11034" spans="1:7" x14ac:dyDescent="0.25">
      <c r="A11034" s="277">
        <f t="shared" si="1204"/>
        <v>110340</v>
      </c>
      <c r="B11034" s="277">
        <f t="shared" si="1205"/>
        <v>220680</v>
      </c>
      <c r="C11034" s="277">
        <f t="shared" si="1206"/>
        <v>264816</v>
      </c>
      <c r="D11034" s="277">
        <f t="shared" si="1210"/>
        <v>662040</v>
      </c>
      <c r="E11034" s="277">
        <f t="shared" si="1207"/>
        <v>1103400</v>
      </c>
      <c r="F11034" s="277">
        <f t="shared" si="1209"/>
        <v>1324080</v>
      </c>
      <c r="G11034" s="277">
        <f t="shared" si="1208"/>
        <v>132408</v>
      </c>
    </row>
    <row r="11035" spans="1:7" x14ac:dyDescent="0.25">
      <c r="A11035" s="277">
        <f t="shared" si="1204"/>
        <v>110350</v>
      </c>
      <c r="B11035" s="277">
        <f t="shared" si="1205"/>
        <v>220700</v>
      </c>
      <c r="C11035" s="277">
        <f t="shared" si="1206"/>
        <v>264840</v>
      </c>
      <c r="D11035" s="277">
        <f t="shared" si="1210"/>
        <v>662100</v>
      </c>
      <c r="E11035" s="277">
        <f t="shared" si="1207"/>
        <v>1103500</v>
      </c>
      <c r="F11035" s="277">
        <f t="shared" si="1209"/>
        <v>1324200</v>
      </c>
      <c r="G11035" s="277">
        <f t="shared" si="1208"/>
        <v>132420</v>
      </c>
    </row>
    <row r="11036" spans="1:7" x14ac:dyDescent="0.25">
      <c r="A11036" s="277">
        <f t="shared" si="1204"/>
        <v>110360</v>
      </c>
      <c r="B11036" s="277">
        <f t="shared" si="1205"/>
        <v>220720</v>
      </c>
      <c r="C11036" s="277">
        <f t="shared" si="1206"/>
        <v>264864</v>
      </c>
      <c r="D11036" s="277">
        <f t="shared" si="1210"/>
        <v>662160</v>
      </c>
      <c r="E11036" s="277">
        <f t="shared" si="1207"/>
        <v>1103600</v>
      </c>
      <c r="F11036" s="277">
        <f t="shared" si="1209"/>
        <v>1324320</v>
      </c>
      <c r="G11036" s="277">
        <f t="shared" si="1208"/>
        <v>132432</v>
      </c>
    </row>
    <row r="11037" spans="1:7" x14ac:dyDescent="0.25">
      <c r="A11037" s="277">
        <f t="shared" si="1204"/>
        <v>110370</v>
      </c>
      <c r="B11037" s="277">
        <f t="shared" si="1205"/>
        <v>220740</v>
      </c>
      <c r="C11037" s="277">
        <f t="shared" si="1206"/>
        <v>264888</v>
      </c>
      <c r="D11037" s="277">
        <f t="shared" si="1210"/>
        <v>662220</v>
      </c>
      <c r="E11037" s="277">
        <f t="shared" si="1207"/>
        <v>1103700</v>
      </c>
      <c r="F11037" s="277">
        <f t="shared" si="1209"/>
        <v>1324440</v>
      </c>
      <c r="G11037" s="277">
        <f t="shared" si="1208"/>
        <v>132444</v>
      </c>
    </row>
    <row r="11038" spans="1:7" x14ac:dyDescent="0.25">
      <c r="A11038" s="277">
        <f t="shared" si="1204"/>
        <v>110380</v>
      </c>
      <c r="B11038" s="277">
        <f t="shared" si="1205"/>
        <v>220760</v>
      </c>
      <c r="C11038" s="277">
        <f t="shared" si="1206"/>
        <v>264912</v>
      </c>
      <c r="D11038" s="277">
        <f t="shared" si="1210"/>
        <v>662280</v>
      </c>
      <c r="E11038" s="277">
        <f t="shared" si="1207"/>
        <v>1103800</v>
      </c>
      <c r="F11038" s="277">
        <f t="shared" si="1209"/>
        <v>1324560</v>
      </c>
      <c r="G11038" s="277">
        <f t="shared" si="1208"/>
        <v>132456</v>
      </c>
    </row>
    <row r="11039" spans="1:7" x14ac:dyDescent="0.25">
      <c r="A11039" s="277">
        <f t="shared" si="1204"/>
        <v>110390</v>
      </c>
      <c r="B11039" s="277">
        <f t="shared" si="1205"/>
        <v>220780</v>
      </c>
      <c r="C11039" s="277">
        <f t="shared" si="1206"/>
        <v>264936</v>
      </c>
      <c r="D11039" s="277">
        <f t="shared" si="1210"/>
        <v>662340</v>
      </c>
      <c r="E11039" s="277">
        <f t="shared" si="1207"/>
        <v>1103900</v>
      </c>
      <c r="F11039" s="277">
        <f t="shared" si="1209"/>
        <v>1324680</v>
      </c>
      <c r="G11039" s="277">
        <f t="shared" si="1208"/>
        <v>132468</v>
      </c>
    </row>
    <row r="11040" spans="1:7" x14ac:dyDescent="0.25">
      <c r="A11040" s="277">
        <f t="shared" si="1204"/>
        <v>110400</v>
      </c>
      <c r="B11040" s="277">
        <f t="shared" si="1205"/>
        <v>220800</v>
      </c>
      <c r="C11040" s="277">
        <f t="shared" si="1206"/>
        <v>264960</v>
      </c>
      <c r="D11040" s="277">
        <f t="shared" si="1210"/>
        <v>662400</v>
      </c>
      <c r="E11040" s="277">
        <f t="shared" si="1207"/>
        <v>1104000</v>
      </c>
      <c r="F11040" s="277">
        <f t="shared" si="1209"/>
        <v>1324800</v>
      </c>
      <c r="G11040" s="277">
        <f t="shared" si="1208"/>
        <v>132480</v>
      </c>
    </row>
    <row r="11041" spans="1:7" x14ac:dyDescent="0.25">
      <c r="A11041" s="277">
        <f t="shared" si="1204"/>
        <v>110410</v>
      </c>
      <c r="B11041" s="277">
        <f t="shared" si="1205"/>
        <v>220820</v>
      </c>
      <c r="C11041" s="277">
        <f t="shared" si="1206"/>
        <v>264984</v>
      </c>
      <c r="D11041" s="277">
        <f t="shared" si="1210"/>
        <v>662460</v>
      </c>
      <c r="E11041" s="277">
        <f t="shared" si="1207"/>
        <v>1104100</v>
      </c>
      <c r="F11041" s="277">
        <f t="shared" si="1209"/>
        <v>1324920</v>
      </c>
      <c r="G11041" s="277">
        <f t="shared" si="1208"/>
        <v>132492</v>
      </c>
    </row>
    <row r="11042" spans="1:7" x14ac:dyDescent="0.25">
      <c r="A11042" s="277">
        <f t="shared" si="1204"/>
        <v>110420</v>
      </c>
      <c r="B11042" s="277">
        <f t="shared" si="1205"/>
        <v>220840</v>
      </c>
      <c r="C11042" s="277">
        <f t="shared" si="1206"/>
        <v>265008</v>
      </c>
      <c r="D11042" s="277">
        <f t="shared" si="1210"/>
        <v>662520</v>
      </c>
      <c r="E11042" s="277">
        <f t="shared" si="1207"/>
        <v>1104200</v>
      </c>
      <c r="F11042" s="277">
        <f t="shared" si="1209"/>
        <v>1325040</v>
      </c>
      <c r="G11042" s="277">
        <f t="shared" si="1208"/>
        <v>132504</v>
      </c>
    </row>
    <row r="11043" spans="1:7" x14ac:dyDescent="0.25">
      <c r="A11043" s="277">
        <f t="shared" si="1204"/>
        <v>110430</v>
      </c>
      <c r="B11043" s="277">
        <f t="shared" si="1205"/>
        <v>220860</v>
      </c>
      <c r="C11043" s="277">
        <f t="shared" si="1206"/>
        <v>265032</v>
      </c>
      <c r="D11043" s="277">
        <f t="shared" si="1210"/>
        <v>662580</v>
      </c>
      <c r="E11043" s="277">
        <f t="shared" si="1207"/>
        <v>1104300</v>
      </c>
      <c r="F11043" s="277">
        <f t="shared" si="1209"/>
        <v>1325160</v>
      </c>
      <c r="G11043" s="277">
        <f t="shared" si="1208"/>
        <v>132516</v>
      </c>
    </row>
    <row r="11044" spans="1:7" x14ac:dyDescent="0.25">
      <c r="A11044" s="277">
        <f t="shared" si="1204"/>
        <v>110440</v>
      </c>
      <c r="B11044" s="277">
        <f t="shared" si="1205"/>
        <v>220880</v>
      </c>
      <c r="C11044" s="277">
        <f t="shared" si="1206"/>
        <v>265056</v>
      </c>
      <c r="D11044" s="277">
        <f t="shared" si="1210"/>
        <v>662640</v>
      </c>
      <c r="E11044" s="277">
        <f t="shared" si="1207"/>
        <v>1104400</v>
      </c>
      <c r="F11044" s="277">
        <f t="shared" si="1209"/>
        <v>1325280</v>
      </c>
      <c r="G11044" s="277">
        <f t="shared" si="1208"/>
        <v>132528</v>
      </c>
    </row>
    <row r="11045" spans="1:7" x14ac:dyDescent="0.25">
      <c r="A11045" s="277">
        <f t="shared" si="1204"/>
        <v>110450</v>
      </c>
      <c r="B11045" s="277">
        <f t="shared" si="1205"/>
        <v>220900</v>
      </c>
      <c r="C11045" s="277">
        <f t="shared" si="1206"/>
        <v>265080</v>
      </c>
      <c r="D11045" s="277">
        <f t="shared" si="1210"/>
        <v>662700</v>
      </c>
      <c r="E11045" s="277">
        <f t="shared" si="1207"/>
        <v>1104500</v>
      </c>
      <c r="F11045" s="277">
        <f t="shared" si="1209"/>
        <v>1325400</v>
      </c>
      <c r="G11045" s="277">
        <f t="shared" si="1208"/>
        <v>132540</v>
      </c>
    </row>
    <row r="11046" spans="1:7" x14ac:dyDescent="0.25">
      <c r="A11046" s="277">
        <f t="shared" si="1204"/>
        <v>110460</v>
      </c>
      <c r="B11046" s="277">
        <f t="shared" si="1205"/>
        <v>220920</v>
      </c>
      <c r="C11046" s="277">
        <f t="shared" si="1206"/>
        <v>265104</v>
      </c>
      <c r="D11046" s="277">
        <f t="shared" si="1210"/>
        <v>662760</v>
      </c>
      <c r="E11046" s="277">
        <f t="shared" si="1207"/>
        <v>1104600</v>
      </c>
      <c r="F11046" s="277">
        <f t="shared" si="1209"/>
        <v>1325520</v>
      </c>
      <c r="G11046" s="277">
        <f t="shared" si="1208"/>
        <v>132552</v>
      </c>
    </row>
    <row r="11047" spans="1:7" x14ac:dyDescent="0.25">
      <c r="A11047" s="277">
        <f t="shared" si="1204"/>
        <v>110470</v>
      </c>
      <c r="B11047" s="277">
        <f t="shared" si="1205"/>
        <v>220940</v>
      </c>
      <c r="C11047" s="277">
        <f t="shared" si="1206"/>
        <v>265128</v>
      </c>
      <c r="D11047" s="277">
        <f t="shared" si="1210"/>
        <v>662820</v>
      </c>
      <c r="E11047" s="277">
        <f t="shared" si="1207"/>
        <v>1104700</v>
      </c>
      <c r="F11047" s="277">
        <f t="shared" si="1209"/>
        <v>1325640</v>
      </c>
      <c r="G11047" s="277">
        <f t="shared" si="1208"/>
        <v>132564</v>
      </c>
    </row>
    <row r="11048" spans="1:7" x14ac:dyDescent="0.25">
      <c r="A11048" s="277">
        <f t="shared" si="1204"/>
        <v>110480</v>
      </c>
      <c r="B11048" s="277">
        <f t="shared" si="1205"/>
        <v>220960</v>
      </c>
      <c r="C11048" s="277">
        <f t="shared" si="1206"/>
        <v>265152</v>
      </c>
      <c r="D11048" s="277">
        <f t="shared" si="1210"/>
        <v>662880</v>
      </c>
      <c r="E11048" s="277">
        <f t="shared" si="1207"/>
        <v>1104800</v>
      </c>
      <c r="F11048" s="277">
        <f t="shared" si="1209"/>
        <v>1325760</v>
      </c>
      <c r="G11048" s="277">
        <f t="shared" si="1208"/>
        <v>132576</v>
      </c>
    </row>
    <row r="11049" spans="1:7" x14ac:dyDescent="0.25">
      <c r="A11049" s="277">
        <f t="shared" si="1204"/>
        <v>110490</v>
      </c>
      <c r="B11049" s="277">
        <f t="shared" si="1205"/>
        <v>220980</v>
      </c>
      <c r="C11049" s="277">
        <f t="shared" si="1206"/>
        <v>265176</v>
      </c>
      <c r="D11049" s="277">
        <f t="shared" si="1210"/>
        <v>662940</v>
      </c>
      <c r="E11049" s="277">
        <f t="shared" si="1207"/>
        <v>1104900</v>
      </c>
      <c r="F11049" s="277">
        <f t="shared" si="1209"/>
        <v>1325880</v>
      </c>
      <c r="G11049" s="277">
        <f t="shared" si="1208"/>
        <v>132588</v>
      </c>
    </row>
    <row r="11050" spans="1:7" x14ac:dyDescent="0.25">
      <c r="A11050" s="277">
        <f t="shared" si="1204"/>
        <v>110500</v>
      </c>
      <c r="B11050" s="277">
        <f t="shared" si="1205"/>
        <v>221000</v>
      </c>
      <c r="C11050" s="277">
        <f t="shared" si="1206"/>
        <v>265200</v>
      </c>
      <c r="D11050" s="277">
        <f t="shared" si="1210"/>
        <v>663000</v>
      </c>
      <c r="E11050" s="277">
        <f t="shared" si="1207"/>
        <v>1105000</v>
      </c>
      <c r="F11050" s="277">
        <f t="shared" si="1209"/>
        <v>1326000</v>
      </c>
      <c r="G11050" s="277">
        <f t="shared" si="1208"/>
        <v>132600</v>
      </c>
    </row>
    <row r="11051" spans="1:7" x14ac:dyDescent="0.25">
      <c r="A11051" s="277">
        <f t="shared" si="1204"/>
        <v>110510</v>
      </c>
      <c r="B11051" s="277">
        <f t="shared" si="1205"/>
        <v>221020</v>
      </c>
      <c r="C11051" s="277">
        <f t="shared" si="1206"/>
        <v>265224</v>
      </c>
      <c r="D11051" s="277">
        <f t="shared" si="1210"/>
        <v>663060</v>
      </c>
      <c r="E11051" s="277">
        <f t="shared" si="1207"/>
        <v>1105100</v>
      </c>
      <c r="F11051" s="277">
        <f t="shared" si="1209"/>
        <v>1326120</v>
      </c>
      <c r="G11051" s="277">
        <f t="shared" si="1208"/>
        <v>132612</v>
      </c>
    </row>
    <row r="11052" spans="1:7" x14ac:dyDescent="0.25">
      <c r="A11052" s="277">
        <f t="shared" si="1204"/>
        <v>110520</v>
      </c>
      <c r="B11052" s="277">
        <f t="shared" si="1205"/>
        <v>221040</v>
      </c>
      <c r="C11052" s="277">
        <f t="shared" si="1206"/>
        <v>265248</v>
      </c>
      <c r="D11052" s="277">
        <f t="shared" si="1210"/>
        <v>663120</v>
      </c>
      <c r="E11052" s="277">
        <f t="shared" si="1207"/>
        <v>1105200</v>
      </c>
      <c r="F11052" s="277">
        <f t="shared" si="1209"/>
        <v>1326240</v>
      </c>
      <c r="G11052" s="277">
        <f t="shared" si="1208"/>
        <v>132624</v>
      </c>
    </row>
    <row r="11053" spans="1:7" x14ac:dyDescent="0.25">
      <c r="A11053" s="277">
        <f t="shared" si="1204"/>
        <v>110530</v>
      </c>
      <c r="B11053" s="277">
        <f t="shared" si="1205"/>
        <v>221060</v>
      </c>
      <c r="C11053" s="277">
        <f t="shared" si="1206"/>
        <v>265272</v>
      </c>
      <c r="D11053" s="277">
        <f t="shared" si="1210"/>
        <v>663180</v>
      </c>
      <c r="E11053" s="277">
        <f t="shared" si="1207"/>
        <v>1105300</v>
      </c>
      <c r="F11053" s="277">
        <f t="shared" si="1209"/>
        <v>1326360</v>
      </c>
      <c r="G11053" s="277">
        <f t="shared" si="1208"/>
        <v>132636</v>
      </c>
    </row>
    <row r="11054" spans="1:7" x14ac:dyDescent="0.25">
      <c r="A11054" s="277">
        <f t="shared" si="1204"/>
        <v>110540</v>
      </c>
      <c r="B11054" s="277">
        <f t="shared" si="1205"/>
        <v>221080</v>
      </c>
      <c r="C11054" s="277">
        <f t="shared" si="1206"/>
        <v>265296</v>
      </c>
      <c r="D11054" s="277">
        <f t="shared" si="1210"/>
        <v>663240</v>
      </c>
      <c r="E11054" s="277">
        <f t="shared" si="1207"/>
        <v>1105400</v>
      </c>
      <c r="F11054" s="277">
        <f t="shared" si="1209"/>
        <v>1326480</v>
      </c>
      <c r="G11054" s="277">
        <f t="shared" si="1208"/>
        <v>132648</v>
      </c>
    </row>
    <row r="11055" spans="1:7" x14ac:dyDescent="0.25">
      <c r="A11055" s="277">
        <f t="shared" si="1204"/>
        <v>110550</v>
      </c>
      <c r="B11055" s="277">
        <f t="shared" si="1205"/>
        <v>221100</v>
      </c>
      <c r="C11055" s="277">
        <f t="shared" si="1206"/>
        <v>265320</v>
      </c>
      <c r="D11055" s="277">
        <f t="shared" si="1210"/>
        <v>663300</v>
      </c>
      <c r="E11055" s="277">
        <f t="shared" si="1207"/>
        <v>1105500</v>
      </c>
      <c r="F11055" s="277">
        <f t="shared" si="1209"/>
        <v>1326600</v>
      </c>
      <c r="G11055" s="277">
        <f t="shared" si="1208"/>
        <v>132660</v>
      </c>
    </row>
    <row r="11056" spans="1:7" x14ac:dyDescent="0.25">
      <c r="A11056" s="277">
        <f t="shared" si="1204"/>
        <v>110560</v>
      </c>
      <c r="B11056" s="277">
        <f t="shared" si="1205"/>
        <v>221120</v>
      </c>
      <c r="C11056" s="277">
        <f t="shared" si="1206"/>
        <v>265344</v>
      </c>
      <c r="D11056" s="277">
        <f t="shared" si="1210"/>
        <v>663360</v>
      </c>
      <c r="E11056" s="277">
        <f t="shared" si="1207"/>
        <v>1105600</v>
      </c>
      <c r="F11056" s="277">
        <f t="shared" si="1209"/>
        <v>1326720</v>
      </c>
      <c r="G11056" s="277">
        <f t="shared" si="1208"/>
        <v>132672</v>
      </c>
    </row>
    <row r="11057" spans="1:7" x14ac:dyDescent="0.25">
      <c r="A11057" s="277">
        <f t="shared" si="1204"/>
        <v>110570</v>
      </c>
      <c r="B11057" s="277">
        <f t="shared" si="1205"/>
        <v>221140</v>
      </c>
      <c r="C11057" s="277">
        <f t="shared" si="1206"/>
        <v>265368</v>
      </c>
      <c r="D11057" s="277">
        <f t="shared" si="1210"/>
        <v>663420</v>
      </c>
      <c r="E11057" s="277">
        <f t="shared" si="1207"/>
        <v>1105700</v>
      </c>
      <c r="F11057" s="277">
        <f t="shared" si="1209"/>
        <v>1326840</v>
      </c>
      <c r="G11057" s="277">
        <f t="shared" si="1208"/>
        <v>132684</v>
      </c>
    </row>
    <row r="11058" spans="1:7" x14ac:dyDescent="0.25">
      <c r="A11058" s="277">
        <f t="shared" si="1204"/>
        <v>110580</v>
      </c>
      <c r="B11058" s="277">
        <f t="shared" si="1205"/>
        <v>221160</v>
      </c>
      <c r="C11058" s="277">
        <f t="shared" si="1206"/>
        <v>265392</v>
      </c>
      <c r="D11058" s="277">
        <f t="shared" si="1210"/>
        <v>663480</v>
      </c>
      <c r="E11058" s="277">
        <f t="shared" si="1207"/>
        <v>1105800</v>
      </c>
      <c r="F11058" s="277">
        <f t="shared" si="1209"/>
        <v>1326960</v>
      </c>
      <c r="G11058" s="277">
        <f t="shared" si="1208"/>
        <v>132696</v>
      </c>
    </row>
    <row r="11059" spans="1:7" x14ac:dyDescent="0.25">
      <c r="A11059" s="277">
        <f t="shared" si="1204"/>
        <v>110590</v>
      </c>
      <c r="B11059" s="277">
        <f t="shared" si="1205"/>
        <v>221180</v>
      </c>
      <c r="C11059" s="277">
        <f t="shared" si="1206"/>
        <v>265416</v>
      </c>
      <c r="D11059" s="277">
        <f t="shared" si="1210"/>
        <v>663540</v>
      </c>
      <c r="E11059" s="277">
        <f t="shared" si="1207"/>
        <v>1105900</v>
      </c>
      <c r="F11059" s="277">
        <f t="shared" si="1209"/>
        <v>1327080</v>
      </c>
      <c r="G11059" s="277">
        <f t="shared" si="1208"/>
        <v>132708</v>
      </c>
    </row>
    <row r="11060" spans="1:7" x14ac:dyDescent="0.25">
      <c r="A11060" s="277">
        <f t="shared" si="1204"/>
        <v>110600</v>
      </c>
      <c r="B11060" s="277">
        <f t="shared" si="1205"/>
        <v>221200</v>
      </c>
      <c r="C11060" s="277">
        <f t="shared" si="1206"/>
        <v>265440</v>
      </c>
      <c r="D11060" s="277">
        <f t="shared" si="1210"/>
        <v>663600</v>
      </c>
      <c r="E11060" s="277">
        <f t="shared" si="1207"/>
        <v>1106000</v>
      </c>
      <c r="F11060" s="277">
        <f t="shared" si="1209"/>
        <v>1327200</v>
      </c>
      <c r="G11060" s="277">
        <f t="shared" si="1208"/>
        <v>132720</v>
      </c>
    </row>
    <row r="11061" spans="1:7" x14ac:dyDescent="0.25">
      <c r="A11061" s="277">
        <f t="shared" si="1204"/>
        <v>110610</v>
      </c>
      <c r="B11061" s="277">
        <f t="shared" si="1205"/>
        <v>221220</v>
      </c>
      <c r="C11061" s="277">
        <f t="shared" si="1206"/>
        <v>265464</v>
      </c>
      <c r="D11061" s="277">
        <f t="shared" si="1210"/>
        <v>663660</v>
      </c>
      <c r="E11061" s="277">
        <f t="shared" si="1207"/>
        <v>1106100</v>
      </c>
      <c r="F11061" s="277">
        <f t="shared" si="1209"/>
        <v>1327320</v>
      </c>
      <c r="G11061" s="277">
        <f t="shared" si="1208"/>
        <v>132732</v>
      </c>
    </row>
    <row r="11062" spans="1:7" x14ac:dyDescent="0.25">
      <c r="A11062" s="277">
        <f t="shared" si="1204"/>
        <v>110620</v>
      </c>
      <c r="B11062" s="277">
        <f t="shared" si="1205"/>
        <v>221240</v>
      </c>
      <c r="C11062" s="277">
        <f t="shared" si="1206"/>
        <v>265488</v>
      </c>
      <c r="D11062" s="277">
        <f t="shared" si="1210"/>
        <v>663720</v>
      </c>
      <c r="E11062" s="277">
        <f t="shared" si="1207"/>
        <v>1106200</v>
      </c>
      <c r="F11062" s="277">
        <f t="shared" si="1209"/>
        <v>1327440</v>
      </c>
      <c r="G11062" s="277">
        <f t="shared" si="1208"/>
        <v>132744</v>
      </c>
    </row>
    <row r="11063" spans="1:7" x14ac:dyDescent="0.25">
      <c r="A11063" s="277">
        <f t="shared" si="1204"/>
        <v>110630</v>
      </c>
      <c r="B11063" s="277">
        <f t="shared" si="1205"/>
        <v>221260</v>
      </c>
      <c r="C11063" s="277">
        <f t="shared" si="1206"/>
        <v>265512</v>
      </c>
      <c r="D11063" s="277">
        <f t="shared" si="1210"/>
        <v>663780</v>
      </c>
      <c r="E11063" s="277">
        <f t="shared" si="1207"/>
        <v>1106300</v>
      </c>
      <c r="F11063" s="277">
        <f t="shared" si="1209"/>
        <v>1327560</v>
      </c>
      <c r="G11063" s="277">
        <f t="shared" si="1208"/>
        <v>132756</v>
      </c>
    </row>
    <row r="11064" spans="1:7" x14ac:dyDescent="0.25">
      <c r="A11064" s="277">
        <f t="shared" si="1204"/>
        <v>110640</v>
      </c>
      <c r="B11064" s="277">
        <f t="shared" si="1205"/>
        <v>221280</v>
      </c>
      <c r="C11064" s="277">
        <f t="shared" si="1206"/>
        <v>265536</v>
      </c>
      <c r="D11064" s="277">
        <f t="shared" si="1210"/>
        <v>663840</v>
      </c>
      <c r="E11064" s="277">
        <f t="shared" si="1207"/>
        <v>1106400</v>
      </c>
      <c r="F11064" s="277">
        <f t="shared" si="1209"/>
        <v>1327680</v>
      </c>
      <c r="G11064" s="277">
        <f t="shared" si="1208"/>
        <v>132768</v>
      </c>
    </row>
    <row r="11065" spans="1:7" x14ac:dyDescent="0.25">
      <c r="A11065" s="277">
        <f t="shared" si="1204"/>
        <v>110650</v>
      </c>
      <c r="B11065" s="277">
        <f t="shared" si="1205"/>
        <v>221300</v>
      </c>
      <c r="C11065" s="277">
        <f t="shared" si="1206"/>
        <v>265560</v>
      </c>
      <c r="D11065" s="277">
        <f t="shared" si="1210"/>
        <v>663900</v>
      </c>
      <c r="E11065" s="277">
        <f t="shared" si="1207"/>
        <v>1106500</v>
      </c>
      <c r="F11065" s="277">
        <f t="shared" si="1209"/>
        <v>1327800</v>
      </c>
      <c r="G11065" s="277">
        <f t="shared" si="1208"/>
        <v>132780</v>
      </c>
    </row>
    <row r="11066" spans="1:7" x14ac:dyDescent="0.25">
      <c r="A11066" s="277">
        <f t="shared" si="1204"/>
        <v>110660</v>
      </c>
      <c r="B11066" s="277">
        <f t="shared" si="1205"/>
        <v>221320</v>
      </c>
      <c r="C11066" s="277">
        <f t="shared" si="1206"/>
        <v>265584</v>
      </c>
      <c r="D11066" s="277">
        <f t="shared" si="1210"/>
        <v>663960</v>
      </c>
      <c r="E11066" s="277">
        <f t="shared" si="1207"/>
        <v>1106600</v>
      </c>
      <c r="F11066" s="277">
        <f t="shared" si="1209"/>
        <v>1327920</v>
      </c>
      <c r="G11066" s="277">
        <f t="shared" si="1208"/>
        <v>132792</v>
      </c>
    </row>
    <row r="11067" spans="1:7" x14ac:dyDescent="0.25">
      <c r="A11067" s="277">
        <f t="shared" si="1204"/>
        <v>110670</v>
      </c>
      <c r="B11067" s="277">
        <f t="shared" si="1205"/>
        <v>221340</v>
      </c>
      <c r="C11067" s="277">
        <f t="shared" si="1206"/>
        <v>265608</v>
      </c>
      <c r="D11067" s="277">
        <f t="shared" si="1210"/>
        <v>664020</v>
      </c>
      <c r="E11067" s="277">
        <f t="shared" si="1207"/>
        <v>1106700</v>
      </c>
      <c r="F11067" s="277">
        <f t="shared" si="1209"/>
        <v>1328040</v>
      </c>
      <c r="G11067" s="277">
        <f t="shared" si="1208"/>
        <v>132804</v>
      </c>
    </row>
    <row r="11068" spans="1:7" x14ac:dyDescent="0.25">
      <c r="A11068" s="277">
        <f t="shared" si="1204"/>
        <v>110680</v>
      </c>
      <c r="B11068" s="277">
        <f t="shared" si="1205"/>
        <v>221360</v>
      </c>
      <c r="C11068" s="277">
        <f t="shared" si="1206"/>
        <v>265632</v>
      </c>
      <c r="D11068" s="277">
        <f t="shared" si="1210"/>
        <v>664080</v>
      </c>
      <c r="E11068" s="277">
        <f t="shared" si="1207"/>
        <v>1106800</v>
      </c>
      <c r="F11068" s="277">
        <f t="shared" si="1209"/>
        <v>1328160</v>
      </c>
      <c r="G11068" s="277">
        <f t="shared" si="1208"/>
        <v>132816</v>
      </c>
    </row>
    <row r="11069" spans="1:7" x14ac:dyDescent="0.25">
      <c r="A11069" s="277">
        <f t="shared" si="1204"/>
        <v>110690</v>
      </c>
      <c r="B11069" s="277">
        <f t="shared" si="1205"/>
        <v>221380</v>
      </c>
      <c r="C11069" s="277">
        <f t="shared" si="1206"/>
        <v>265656</v>
      </c>
      <c r="D11069" s="277">
        <f t="shared" si="1210"/>
        <v>664140</v>
      </c>
      <c r="E11069" s="277">
        <f t="shared" si="1207"/>
        <v>1106900</v>
      </c>
      <c r="F11069" s="277">
        <f t="shared" si="1209"/>
        <v>1328280</v>
      </c>
      <c r="G11069" s="277">
        <f t="shared" si="1208"/>
        <v>132828</v>
      </c>
    </row>
    <row r="11070" spans="1:7" x14ac:dyDescent="0.25">
      <c r="A11070" s="277">
        <f t="shared" si="1204"/>
        <v>110700</v>
      </c>
      <c r="B11070" s="277">
        <f t="shared" si="1205"/>
        <v>221400</v>
      </c>
      <c r="C11070" s="277">
        <f t="shared" si="1206"/>
        <v>265680</v>
      </c>
      <c r="D11070" s="277">
        <f t="shared" si="1210"/>
        <v>664200</v>
      </c>
      <c r="E11070" s="277">
        <f t="shared" si="1207"/>
        <v>1107000</v>
      </c>
      <c r="F11070" s="277">
        <f t="shared" si="1209"/>
        <v>1328400</v>
      </c>
      <c r="G11070" s="277">
        <f t="shared" si="1208"/>
        <v>132840</v>
      </c>
    </row>
    <row r="11071" spans="1:7" x14ac:dyDescent="0.25">
      <c r="A11071" s="277">
        <f t="shared" si="1204"/>
        <v>110710</v>
      </c>
      <c r="B11071" s="277">
        <f t="shared" si="1205"/>
        <v>221420</v>
      </c>
      <c r="C11071" s="277">
        <f t="shared" si="1206"/>
        <v>265704</v>
      </c>
      <c r="D11071" s="277">
        <f t="shared" si="1210"/>
        <v>664260</v>
      </c>
      <c r="E11071" s="277">
        <f t="shared" si="1207"/>
        <v>1107100</v>
      </c>
      <c r="F11071" s="277">
        <f t="shared" si="1209"/>
        <v>1328520</v>
      </c>
      <c r="G11071" s="277">
        <f t="shared" si="1208"/>
        <v>132852</v>
      </c>
    </row>
    <row r="11072" spans="1:7" x14ac:dyDescent="0.25">
      <c r="A11072" s="277">
        <f t="shared" si="1204"/>
        <v>110720</v>
      </c>
      <c r="B11072" s="277">
        <f t="shared" si="1205"/>
        <v>221440</v>
      </c>
      <c r="C11072" s="277">
        <f t="shared" si="1206"/>
        <v>265728</v>
      </c>
      <c r="D11072" s="277">
        <f t="shared" si="1210"/>
        <v>664320</v>
      </c>
      <c r="E11072" s="277">
        <f t="shared" si="1207"/>
        <v>1107200</v>
      </c>
      <c r="F11072" s="277">
        <f t="shared" si="1209"/>
        <v>1328640</v>
      </c>
      <c r="G11072" s="277">
        <f t="shared" si="1208"/>
        <v>132864</v>
      </c>
    </row>
    <row r="11073" spans="1:7" x14ac:dyDescent="0.25">
      <c r="A11073" s="277">
        <f t="shared" si="1204"/>
        <v>110730</v>
      </c>
      <c r="B11073" s="277">
        <f t="shared" si="1205"/>
        <v>221460</v>
      </c>
      <c r="C11073" s="277">
        <f t="shared" si="1206"/>
        <v>265752</v>
      </c>
      <c r="D11073" s="277">
        <f t="shared" si="1210"/>
        <v>664380</v>
      </c>
      <c r="E11073" s="277">
        <f t="shared" si="1207"/>
        <v>1107300</v>
      </c>
      <c r="F11073" s="277">
        <f t="shared" si="1209"/>
        <v>1328760</v>
      </c>
      <c r="G11073" s="277">
        <f t="shared" si="1208"/>
        <v>132876</v>
      </c>
    </row>
    <row r="11074" spans="1:7" x14ac:dyDescent="0.25">
      <c r="A11074" s="277">
        <f t="shared" si="1204"/>
        <v>110740</v>
      </c>
      <c r="B11074" s="277">
        <f t="shared" si="1205"/>
        <v>221480</v>
      </c>
      <c r="C11074" s="277">
        <f t="shared" si="1206"/>
        <v>265776</v>
      </c>
      <c r="D11074" s="277">
        <f t="shared" si="1210"/>
        <v>664440</v>
      </c>
      <c r="E11074" s="277">
        <f t="shared" si="1207"/>
        <v>1107400</v>
      </c>
      <c r="F11074" s="277">
        <f t="shared" si="1209"/>
        <v>1328880</v>
      </c>
      <c r="G11074" s="277">
        <f t="shared" si="1208"/>
        <v>132888</v>
      </c>
    </row>
    <row r="11075" spans="1:7" x14ac:dyDescent="0.25">
      <c r="A11075" s="277">
        <f t="shared" ref="A11075:A11138" si="1211">A11074+10</f>
        <v>110750</v>
      </c>
      <c r="B11075" s="277">
        <f t="shared" ref="B11075:B11138" si="1212">B11074+20</f>
        <v>221500</v>
      </c>
      <c r="C11075" s="277">
        <f t="shared" ref="C11075:C11138" si="1213">C11074+24</f>
        <v>265800</v>
      </c>
      <c r="D11075" s="277">
        <f t="shared" si="1210"/>
        <v>664500</v>
      </c>
      <c r="E11075" s="277">
        <f t="shared" ref="E11075:E11138" si="1214">E11074+100</f>
        <v>1107500</v>
      </c>
      <c r="F11075" s="277">
        <f t="shared" si="1209"/>
        <v>1329000</v>
      </c>
      <c r="G11075" s="277">
        <f t="shared" ref="G11075:G11138" si="1215">G11074+12</f>
        <v>132900</v>
      </c>
    </row>
    <row r="11076" spans="1:7" x14ac:dyDescent="0.25">
      <c r="A11076" s="277">
        <f t="shared" si="1211"/>
        <v>110760</v>
      </c>
      <c r="B11076" s="277">
        <f t="shared" si="1212"/>
        <v>221520</v>
      </c>
      <c r="C11076" s="277">
        <f t="shared" si="1213"/>
        <v>265824</v>
      </c>
      <c r="D11076" s="277">
        <f t="shared" si="1210"/>
        <v>664560</v>
      </c>
      <c r="E11076" s="277">
        <f t="shared" si="1214"/>
        <v>1107600</v>
      </c>
      <c r="F11076" s="277">
        <f t="shared" ref="F11076:F11139" si="1216">F11075+120</f>
        <v>1329120</v>
      </c>
      <c r="G11076" s="277">
        <f t="shared" si="1215"/>
        <v>132912</v>
      </c>
    </row>
    <row r="11077" spans="1:7" x14ac:dyDescent="0.25">
      <c r="A11077" s="277">
        <f t="shared" si="1211"/>
        <v>110770</v>
      </c>
      <c r="B11077" s="277">
        <f t="shared" si="1212"/>
        <v>221540</v>
      </c>
      <c r="C11077" s="277">
        <f t="shared" si="1213"/>
        <v>265848</v>
      </c>
      <c r="D11077" s="277">
        <f t="shared" si="1210"/>
        <v>664620</v>
      </c>
      <c r="E11077" s="277">
        <f t="shared" si="1214"/>
        <v>1107700</v>
      </c>
      <c r="F11077" s="277">
        <f t="shared" si="1216"/>
        <v>1329240</v>
      </c>
      <c r="G11077" s="277">
        <f t="shared" si="1215"/>
        <v>132924</v>
      </c>
    </row>
    <row r="11078" spans="1:7" x14ac:dyDescent="0.25">
      <c r="A11078" s="277">
        <f t="shared" si="1211"/>
        <v>110780</v>
      </c>
      <c r="B11078" s="277">
        <f t="shared" si="1212"/>
        <v>221560</v>
      </c>
      <c r="C11078" s="277">
        <f t="shared" si="1213"/>
        <v>265872</v>
      </c>
      <c r="D11078" s="277">
        <f t="shared" si="1210"/>
        <v>664680</v>
      </c>
      <c r="E11078" s="277">
        <f t="shared" si="1214"/>
        <v>1107800</v>
      </c>
      <c r="F11078" s="277">
        <f t="shared" si="1216"/>
        <v>1329360</v>
      </c>
      <c r="G11078" s="277">
        <f t="shared" si="1215"/>
        <v>132936</v>
      </c>
    </row>
    <row r="11079" spans="1:7" x14ac:dyDescent="0.25">
      <c r="A11079" s="277">
        <f t="shared" si="1211"/>
        <v>110790</v>
      </c>
      <c r="B11079" s="277">
        <f t="shared" si="1212"/>
        <v>221580</v>
      </c>
      <c r="C11079" s="277">
        <f t="shared" si="1213"/>
        <v>265896</v>
      </c>
      <c r="D11079" s="277">
        <f t="shared" ref="D11079:D11142" si="1217">D11078+60</f>
        <v>664740</v>
      </c>
      <c r="E11079" s="277">
        <f t="shared" si="1214"/>
        <v>1107900</v>
      </c>
      <c r="F11079" s="277">
        <f t="shared" si="1216"/>
        <v>1329480</v>
      </c>
      <c r="G11079" s="277">
        <f t="shared" si="1215"/>
        <v>132948</v>
      </c>
    </row>
    <row r="11080" spans="1:7" x14ac:dyDescent="0.25">
      <c r="A11080" s="277">
        <f t="shared" si="1211"/>
        <v>110800</v>
      </c>
      <c r="B11080" s="277">
        <f t="shared" si="1212"/>
        <v>221600</v>
      </c>
      <c r="C11080" s="277">
        <f t="shared" si="1213"/>
        <v>265920</v>
      </c>
      <c r="D11080" s="277">
        <f t="shared" si="1217"/>
        <v>664800</v>
      </c>
      <c r="E11080" s="277">
        <f t="shared" si="1214"/>
        <v>1108000</v>
      </c>
      <c r="F11080" s="277">
        <f t="shared" si="1216"/>
        <v>1329600</v>
      </c>
      <c r="G11080" s="277">
        <f t="shared" si="1215"/>
        <v>132960</v>
      </c>
    </row>
    <row r="11081" spans="1:7" x14ac:dyDescent="0.25">
      <c r="A11081" s="277">
        <f t="shared" si="1211"/>
        <v>110810</v>
      </c>
      <c r="B11081" s="277">
        <f t="shared" si="1212"/>
        <v>221620</v>
      </c>
      <c r="C11081" s="277">
        <f t="shared" si="1213"/>
        <v>265944</v>
      </c>
      <c r="D11081" s="277">
        <f t="shared" si="1217"/>
        <v>664860</v>
      </c>
      <c r="E11081" s="277">
        <f t="shared" si="1214"/>
        <v>1108100</v>
      </c>
      <c r="F11081" s="277">
        <f t="shared" si="1216"/>
        <v>1329720</v>
      </c>
      <c r="G11081" s="277">
        <f t="shared" si="1215"/>
        <v>132972</v>
      </c>
    </row>
    <row r="11082" spans="1:7" x14ac:dyDescent="0.25">
      <c r="A11082" s="277">
        <f t="shared" si="1211"/>
        <v>110820</v>
      </c>
      <c r="B11082" s="277">
        <f t="shared" si="1212"/>
        <v>221640</v>
      </c>
      <c r="C11082" s="277">
        <f t="shared" si="1213"/>
        <v>265968</v>
      </c>
      <c r="D11082" s="277">
        <f t="shared" si="1217"/>
        <v>664920</v>
      </c>
      <c r="E11082" s="277">
        <f t="shared" si="1214"/>
        <v>1108200</v>
      </c>
      <c r="F11082" s="277">
        <f t="shared" si="1216"/>
        <v>1329840</v>
      </c>
      <c r="G11082" s="277">
        <f t="shared" si="1215"/>
        <v>132984</v>
      </c>
    </row>
    <row r="11083" spans="1:7" x14ac:dyDescent="0.25">
      <c r="A11083" s="277">
        <f t="shared" si="1211"/>
        <v>110830</v>
      </c>
      <c r="B11083" s="277">
        <f t="shared" si="1212"/>
        <v>221660</v>
      </c>
      <c r="C11083" s="277">
        <f t="shared" si="1213"/>
        <v>265992</v>
      </c>
      <c r="D11083" s="277">
        <f t="shared" si="1217"/>
        <v>664980</v>
      </c>
      <c r="E11083" s="277">
        <f t="shared" si="1214"/>
        <v>1108300</v>
      </c>
      <c r="F11083" s="277">
        <f t="shared" si="1216"/>
        <v>1329960</v>
      </c>
      <c r="G11083" s="277">
        <f t="shared" si="1215"/>
        <v>132996</v>
      </c>
    </row>
    <row r="11084" spans="1:7" x14ac:dyDescent="0.25">
      <c r="A11084" s="277">
        <f t="shared" si="1211"/>
        <v>110840</v>
      </c>
      <c r="B11084" s="277">
        <f t="shared" si="1212"/>
        <v>221680</v>
      </c>
      <c r="C11084" s="277">
        <f t="shared" si="1213"/>
        <v>266016</v>
      </c>
      <c r="D11084" s="277">
        <f t="shared" si="1217"/>
        <v>665040</v>
      </c>
      <c r="E11084" s="277">
        <f t="shared" si="1214"/>
        <v>1108400</v>
      </c>
      <c r="F11084" s="277">
        <f t="shared" si="1216"/>
        <v>1330080</v>
      </c>
      <c r="G11084" s="277">
        <f t="shared" si="1215"/>
        <v>133008</v>
      </c>
    </row>
    <row r="11085" spans="1:7" x14ac:dyDescent="0.25">
      <c r="A11085" s="277">
        <f t="shared" si="1211"/>
        <v>110850</v>
      </c>
      <c r="B11085" s="277">
        <f t="shared" si="1212"/>
        <v>221700</v>
      </c>
      <c r="C11085" s="277">
        <f t="shared" si="1213"/>
        <v>266040</v>
      </c>
      <c r="D11085" s="277">
        <f t="shared" si="1217"/>
        <v>665100</v>
      </c>
      <c r="E11085" s="277">
        <f t="shared" si="1214"/>
        <v>1108500</v>
      </c>
      <c r="F11085" s="277">
        <f t="shared" si="1216"/>
        <v>1330200</v>
      </c>
      <c r="G11085" s="277">
        <f t="shared" si="1215"/>
        <v>133020</v>
      </c>
    </row>
    <row r="11086" spans="1:7" x14ac:dyDescent="0.25">
      <c r="A11086" s="277">
        <f t="shared" si="1211"/>
        <v>110860</v>
      </c>
      <c r="B11086" s="277">
        <f t="shared" si="1212"/>
        <v>221720</v>
      </c>
      <c r="C11086" s="277">
        <f t="shared" si="1213"/>
        <v>266064</v>
      </c>
      <c r="D11086" s="277">
        <f t="shared" si="1217"/>
        <v>665160</v>
      </c>
      <c r="E11086" s="277">
        <f t="shared" si="1214"/>
        <v>1108600</v>
      </c>
      <c r="F11086" s="277">
        <f t="shared" si="1216"/>
        <v>1330320</v>
      </c>
      <c r="G11086" s="277">
        <f t="shared" si="1215"/>
        <v>133032</v>
      </c>
    </row>
    <row r="11087" spans="1:7" x14ac:dyDescent="0.25">
      <c r="A11087" s="277">
        <f t="shared" si="1211"/>
        <v>110870</v>
      </c>
      <c r="B11087" s="277">
        <f t="shared" si="1212"/>
        <v>221740</v>
      </c>
      <c r="C11087" s="277">
        <f t="shared" si="1213"/>
        <v>266088</v>
      </c>
      <c r="D11087" s="277">
        <f t="shared" si="1217"/>
        <v>665220</v>
      </c>
      <c r="E11087" s="277">
        <f t="shared" si="1214"/>
        <v>1108700</v>
      </c>
      <c r="F11087" s="277">
        <f t="shared" si="1216"/>
        <v>1330440</v>
      </c>
      <c r="G11087" s="277">
        <f t="shared" si="1215"/>
        <v>133044</v>
      </c>
    </row>
    <row r="11088" spans="1:7" x14ac:dyDescent="0.25">
      <c r="A11088" s="277">
        <f t="shared" si="1211"/>
        <v>110880</v>
      </c>
      <c r="B11088" s="277">
        <f t="shared" si="1212"/>
        <v>221760</v>
      </c>
      <c r="C11088" s="277">
        <f t="shared" si="1213"/>
        <v>266112</v>
      </c>
      <c r="D11088" s="277">
        <f t="shared" si="1217"/>
        <v>665280</v>
      </c>
      <c r="E11088" s="277">
        <f t="shared" si="1214"/>
        <v>1108800</v>
      </c>
      <c r="F11088" s="277">
        <f t="shared" si="1216"/>
        <v>1330560</v>
      </c>
      <c r="G11088" s="277">
        <f t="shared" si="1215"/>
        <v>133056</v>
      </c>
    </row>
    <row r="11089" spans="1:7" x14ac:dyDescent="0.25">
      <c r="A11089" s="277">
        <f t="shared" si="1211"/>
        <v>110890</v>
      </c>
      <c r="B11089" s="277">
        <f t="shared" si="1212"/>
        <v>221780</v>
      </c>
      <c r="C11089" s="277">
        <f t="shared" si="1213"/>
        <v>266136</v>
      </c>
      <c r="D11089" s="277">
        <f t="shared" si="1217"/>
        <v>665340</v>
      </c>
      <c r="E11089" s="277">
        <f t="shared" si="1214"/>
        <v>1108900</v>
      </c>
      <c r="F11089" s="277">
        <f t="shared" si="1216"/>
        <v>1330680</v>
      </c>
      <c r="G11089" s="277">
        <f t="shared" si="1215"/>
        <v>133068</v>
      </c>
    </row>
    <row r="11090" spans="1:7" x14ac:dyDescent="0.25">
      <c r="A11090" s="277">
        <f t="shared" si="1211"/>
        <v>110900</v>
      </c>
      <c r="B11090" s="277">
        <f t="shared" si="1212"/>
        <v>221800</v>
      </c>
      <c r="C11090" s="277">
        <f t="shared" si="1213"/>
        <v>266160</v>
      </c>
      <c r="D11090" s="277">
        <f t="shared" si="1217"/>
        <v>665400</v>
      </c>
      <c r="E11090" s="277">
        <f t="shared" si="1214"/>
        <v>1109000</v>
      </c>
      <c r="F11090" s="277">
        <f t="shared" si="1216"/>
        <v>1330800</v>
      </c>
      <c r="G11090" s="277">
        <f t="shared" si="1215"/>
        <v>133080</v>
      </c>
    </row>
    <row r="11091" spans="1:7" x14ac:dyDescent="0.25">
      <c r="A11091" s="277">
        <f t="shared" si="1211"/>
        <v>110910</v>
      </c>
      <c r="B11091" s="277">
        <f t="shared" si="1212"/>
        <v>221820</v>
      </c>
      <c r="C11091" s="277">
        <f t="shared" si="1213"/>
        <v>266184</v>
      </c>
      <c r="D11091" s="277">
        <f t="shared" si="1217"/>
        <v>665460</v>
      </c>
      <c r="E11091" s="277">
        <f t="shared" si="1214"/>
        <v>1109100</v>
      </c>
      <c r="F11091" s="277">
        <f t="shared" si="1216"/>
        <v>1330920</v>
      </c>
      <c r="G11091" s="277">
        <f t="shared" si="1215"/>
        <v>133092</v>
      </c>
    </row>
    <row r="11092" spans="1:7" x14ac:dyDescent="0.25">
      <c r="A11092" s="277">
        <f t="shared" si="1211"/>
        <v>110920</v>
      </c>
      <c r="B11092" s="277">
        <f t="shared" si="1212"/>
        <v>221840</v>
      </c>
      <c r="C11092" s="277">
        <f t="shared" si="1213"/>
        <v>266208</v>
      </c>
      <c r="D11092" s="277">
        <f t="shared" si="1217"/>
        <v>665520</v>
      </c>
      <c r="E11092" s="277">
        <f t="shared" si="1214"/>
        <v>1109200</v>
      </c>
      <c r="F11092" s="277">
        <f t="shared" si="1216"/>
        <v>1331040</v>
      </c>
      <c r="G11092" s="277">
        <f t="shared" si="1215"/>
        <v>133104</v>
      </c>
    </row>
    <row r="11093" spans="1:7" x14ac:dyDescent="0.25">
      <c r="A11093" s="277">
        <f t="shared" si="1211"/>
        <v>110930</v>
      </c>
      <c r="B11093" s="277">
        <f t="shared" si="1212"/>
        <v>221860</v>
      </c>
      <c r="C11093" s="277">
        <f t="shared" si="1213"/>
        <v>266232</v>
      </c>
      <c r="D11093" s="277">
        <f t="shared" si="1217"/>
        <v>665580</v>
      </c>
      <c r="E11093" s="277">
        <f t="shared" si="1214"/>
        <v>1109300</v>
      </c>
      <c r="F11093" s="277">
        <f t="shared" si="1216"/>
        <v>1331160</v>
      </c>
      <c r="G11093" s="277">
        <f t="shared" si="1215"/>
        <v>133116</v>
      </c>
    </row>
    <row r="11094" spans="1:7" x14ac:dyDescent="0.25">
      <c r="A11094" s="277">
        <f t="shared" si="1211"/>
        <v>110940</v>
      </c>
      <c r="B11094" s="277">
        <f t="shared" si="1212"/>
        <v>221880</v>
      </c>
      <c r="C11094" s="277">
        <f t="shared" si="1213"/>
        <v>266256</v>
      </c>
      <c r="D11094" s="277">
        <f t="shared" si="1217"/>
        <v>665640</v>
      </c>
      <c r="E11094" s="277">
        <f t="shared" si="1214"/>
        <v>1109400</v>
      </c>
      <c r="F11094" s="277">
        <f t="shared" si="1216"/>
        <v>1331280</v>
      </c>
      <c r="G11094" s="277">
        <f t="shared" si="1215"/>
        <v>133128</v>
      </c>
    </row>
    <row r="11095" spans="1:7" x14ac:dyDescent="0.25">
      <c r="A11095" s="277">
        <f t="shared" si="1211"/>
        <v>110950</v>
      </c>
      <c r="B11095" s="277">
        <f t="shared" si="1212"/>
        <v>221900</v>
      </c>
      <c r="C11095" s="277">
        <f t="shared" si="1213"/>
        <v>266280</v>
      </c>
      <c r="D11095" s="277">
        <f t="shared" si="1217"/>
        <v>665700</v>
      </c>
      <c r="E11095" s="277">
        <f t="shared" si="1214"/>
        <v>1109500</v>
      </c>
      <c r="F11095" s="277">
        <f t="shared" si="1216"/>
        <v>1331400</v>
      </c>
      <c r="G11095" s="277">
        <f t="shared" si="1215"/>
        <v>133140</v>
      </c>
    </row>
    <row r="11096" spans="1:7" x14ac:dyDescent="0.25">
      <c r="A11096" s="277">
        <f t="shared" si="1211"/>
        <v>110960</v>
      </c>
      <c r="B11096" s="277">
        <f t="shared" si="1212"/>
        <v>221920</v>
      </c>
      <c r="C11096" s="277">
        <f t="shared" si="1213"/>
        <v>266304</v>
      </c>
      <c r="D11096" s="277">
        <f t="shared" si="1217"/>
        <v>665760</v>
      </c>
      <c r="E11096" s="277">
        <f t="shared" si="1214"/>
        <v>1109600</v>
      </c>
      <c r="F11096" s="277">
        <f t="shared" si="1216"/>
        <v>1331520</v>
      </c>
      <c r="G11096" s="277">
        <f t="shared" si="1215"/>
        <v>133152</v>
      </c>
    </row>
    <row r="11097" spans="1:7" x14ac:dyDescent="0.25">
      <c r="A11097" s="277">
        <f t="shared" si="1211"/>
        <v>110970</v>
      </c>
      <c r="B11097" s="277">
        <f t="shared" si="1212"/>
        <v>221940</v>
      </c>
      <c r="C11097" s="277">
        <f t="shared" si="1213"/>
        <v>266328</v>
      </c>
      <c r="D11097" s="277">
        <f t="shared" si="1217"/>
        <v>665820</v>
      </c>
      <c r="E11097" s="277">
        <f t="shared" si="1214"/>
        <v>1109700</v>
      </c>
      <c r="F11097" s="277">
        <f t="shared" si="1216"/>
        <v>1331640</v>
      </c>
      <c r="G11097" s="277">
        <f t="shared" si="1215"/>
        <v>133164</v>
      </c>
    </row>
    <row r="11098" spans="1:7" x14ac:dyDescent="0.25">
      <c r="A11098" s="277">
        <f t="shared" si="1211"/>
        <v>110980</v>
      </c>
      <c r="B11098" s="277">
        <f t="shared" si="1212"/>
        <v>221960</v>
      </c>
      <c r="C11098" s="277">
        <f t="shared" si="1213"/>
        <v>266352</v>
      </c>
      <c r="D11098" s="277">
        <f t="shared" si="1217"/>
        <v>665880</v>
      </c>
      <c r="E11098" s="277">
        <f t="shared" si="1214"/>
        <v>1109800</v>
      </c>
      <c r="F11098" s="277">
        <f t="shared" si="1216"/>
        <v>1331760</v>
      </c>
      <c r="G11098" s="277">
        <f t="shared" si="1215"/>
        <v>133176</v>
      </c>
    </row>
    <row r="11099" spans="1:7" x14ac:dyDescent="0.25">
      <c r="A11099" s="277">
        <f t="shared" si="1211"/>
        <v>110990</v>
      </c>
      <c r="B11099" s="277">
        <f t="shared" si="1212"/>
        <v>221980</v>
      </c>
      <c r="C11099" s="277">
        <f t="shared" si="1213"/>
        <v>266376</v>
      </c>
      <c r="D11099" s="277">
        <f t="shared" si="1217"/>
        <v>665940</v>
      </c>
      <c r="E11099" s="277">
        <f t="shared" si="1214"/>
        <v>1109900</v>
      </c>
      <c r="F11099" s="277">
        <f t="shared" si="1216"/>
        <v>1331880</v>
      </c>
      <c r="G11099" s="277">
        <f t="shared" si="1215"/>
        <v>133188</v>
      </c>
    </row>
    <row r="11100" spans="1:7" x14ac:dyDescent="0.25">
      <c r="A11100" s="277">
        <f t="shared" si="1211"/>
        <v>111000</v>
      </c>
      <c r="B11100" s="277">
        <f t="shared" si="1212"/>
        <v>222000</v>
      </c>
      <c r="C11100" s="277">
        <f t="shared" si="1213"/>
        <v>266400</v>
      </c>
      <c r="D11100" s="277">
        <f t="shared" si="1217"/>
        <v>666000</v>
      </c>
      <c r="E11100" s="277">
        <f t="shared" si="1214"/>
        <v>1110000</v>
      </c>
      <c r="F11100" s="277">
        <f t="shared" si="1216"/>
        <v>1332000</v>
      </c>
      <c r="G11100" s="277">
        <f t="shared" si="1215"/>
        <v>133200</v>
      </c>
    </row>
    <row r="11101" spans="1:7" x14ac:dyDescent="0.25">
      <c r="A11101" s="277">
        <f t="shared" si="1211"/>
        <v>111010</v>
      </c>
      <c r="B11101" s="277">
        <f t="shared" si="1212"/>
        <v>222020</v>
      </c>
      <c r="C11101" s="277">
        <f t="shared" si="1213"/>
        <v>266424</v>
      </c>
      <c r="D11101" s="277">
        <f t="shared" si="1217"/>
        <v>666060</v>
      </c>
      <c r="E11101" s="277">
        <f t="shared" si="1214"/>
        <v>1110100</v>
      </c>
      <c r="F11101" s="277">
        <f t="shared" si="1216"/>
        <v>1332120</v>
      </c>
      <c r="G11101" s="277">
        <f t="shared" si="1215"/>
        <v>133212</v>
      </c>
    </row>
    <row r="11102" spans="1:7" x14ac:dyDescent="0.25">
      <c r="A11102" s="277">
        <f t="shared" si="1211"/>
        <v>111020</v>
      </c>
      <c r="B11102" s="277">
        <f t="shared" si="1212"/>
        <v>222040</v>
      </c>
      <c r="C11102" s="277">
        <f t="shared" si="1213"/>
        <v>266448</v>
      </c>
      <c r="D11102" s="277">
        <f t="shared" si="1217"/>
        <v>666120</v>
      </c>
      <c r="E11102" s="277">
        <f t="shared" si="1214"/>
        <v>1110200</v>
      </c>
      <c r="F11102" s="277">
        <f t="shared" si="1216"/>
        <v>1332240</v>
      </c>
      <c r="G11102" s="277">
        <f t="shared" si="1215"/>
        <v>133224</v>
      </c>
    </row>
    <row r="11103" spans="1:7" x14ac:dyDescent="0.25">
      <c r="A11103" s="277">
        <f t="shared" si="1211"/>
        <v>111030</v>
      </c>
      <c r="B11103" s="277">
        <f t="shared" si="1212"/>
        <v>222060</v>
      </c>
      <c r="C11103" s="277">
        <f t="shared" si="1213"/>
        <v>266472</v>
      </c>
      <c r="D11103" s="277">
        <f t="shared" si="1217"/>
        <v>666180</v>
      </c>
      <c r="E11103" s="277">
        <f t="shared" si="1214"/>
        <v>1110300</v>
      </c>
      <c r="F11103" s="277">
        <f t="shared" si="1216"/>
        <v>1332360</v>
      </c>
      <c r="G11103" s="277">
        <f t="shared" si="1215"/>
        <v>133236</v>
      </c>
    </row>
    <row r="11104" spans="1:7" x14ac:dyDescent="0.25">
      <c r="A11104" s="277">
        <f t="shared" si="1211"/>
        <v>111040</v>
      </c>
      <c r="B11104" s="277">
        <f t="shared" si="1212"/>
        <v>222080</v>
      </c>
      <c r="C11104" s="277">
        <f t="shared" si="1213"/>
        <v>266496</v>
      </c>
      <c r="D11104" s="277">
        <f t="shared" si="1217"/>
        <v>666240</v>
      </c>
      <c r="E11104" s="277">
        <f t="shared" si="1214"/>
        <v>1110400</v>
      </c>
      <c r="F11104" s="277">
        <f t="shared" si="1216"/>
        <v>1332480</v>
      </c>
      <c r="G11104" s="277">
        <f t="shared" si="1215"/>
        <v>133248</v>
      </c>
    </row>
    <row r="11105" spans="1:7" x14ac:dyDescent="0.25">
      <c r="A11105" s="277">
        <f t="shared" si="1211"/>
        <v>111050</v>
      </c>
      <c r="B11105" s="277">
        <f t="shared" si="1212"/>
        <v>222100</v>
      </c>
      <c r="C11105" s="277">
        <f t="shared" si="1213"/>
        <v>266520</v>
      </c>
      <c r="D11105" s="277">
        <f t="shared" si="1217"/>
        <v>666300</v>
      </c>
      <c r="E11105" s="277">
        <f t="shared" si="1214"/>
        <v>1110500</v>
      </c>
      <c r="F11105" s="277">
        <f t="shared" si="1216"/>
        <v>1332600</v>
      </c>
      <c r="G11105" s="277">
        <f t="shared" si="1215"/>
        <v>133260</v>
      </c>
    </row>
    <row r="11106" spans="1:7" x14ac:dyDescent="0.25">
      <c r="A11106" s="277">
        <f t="shared" si="1211"/>
        <v>111060</v>
      </c>
      <c r="B11106" s="277">
        <f t="shared" si="1212"/>
        <v>222120</v>
      </c>
      <c r="C11106" s="277">
        <f t="shared" si="1213"/>
        <v>266544</v>
      </c>
      <c r="D11106" s="277">
        <f t="shared" si="1217"/>
        <v>666360</v>
      </c>
      <c r="E11106" s="277">
        <f t="shared" si="1214"/>
        <v>1110600</v>
      </c>
      <c r="F11106" s="277">
        <f t="shared" si="1216"/>
        <v>1332720</v>
      </c>
      <c r="G11106" s="277">
        <f t="shared" si="1215"/>
        <v>133272</v>
      </c>
    </row>
    <row r="11107" spans="1:7" x14ac:dyDescent="0.25">
      <c r="A11107" s="277">
        <f t="shared" si="1211"/>
        <v>111070</v>
      </c>
      <c r="B11107" s="277">
        <f t="shared" si="1212"/>
        <v>222140</v>
      </c>
      <c r="C11107" s="277">
        <f t="shared" si="1213"/>
        <v>266568</v>
      </c>
      <c r="D11107" s="277">
        <f t="shared" si="1217"/>
        <v>666420</v>
      </c>
      <c r="E11107" s="277">
        <f t="shared" si="1214"/>
        <v>1110700</v>
      </c>
      <c r="F11107" s="277">
        <f t="shared" si="1216"/>
        <v>1332840</v>
      </c>
      <c r="G11107" s="277">
        <f t="shared" si="1215"/>
        <v>133284</v>
      </c>
    </row>
    <row r="11108" spans="1:7" x14ac:dyDescent="0.25">
      <c r="A11108" s="277">
        <f t="shared" si="1211"/>
        <v>111080</v>
      </c>
      <c r="B11108" s="277">
        <f t="shared" si="1212"/>
        <v>222160</v>
      </c>
      <c r="C11108" s="277">
        <f t="shared" si="1213"/>
        <v>266592</v>
      </c>
      <c r="D11108" s="277">
        <f t="shared" si="1217"/>
        <v>666480</v>
      </c>
      <c r="E11108" s="277">
        <f t="shared" si="1214"/>
        <v>1110800</v>
      </c>
      <c r="F11108" s="277">
        <f t="shared" si="1216"/>
        <v>1332960</v>
      </c>
      <c r="G11108" s="277">
        <f t="shared" si="1215"/>
        <v>133296</v>
      </c>
    </row>
    <row r="11109" spans="1:7" x14ac:dyDescent="0.25">
      <c r="A11109" s="277">
        <f t="shared" si="1211"/>
        <v>111090</v>
      </c>
      <c r="B11109" s="277">
        <f t="shared" si="1212"/>
        <v>222180</v>
      </c>
      <c r="C11109" s="277">
        <f t="shared" si="1213"/>
        <v>266616</v>
      </c>
      <c r="D11109" s="277">
        <f t="shared" si="1217"/>
        <v>666540</v>
      </c>
      <c r="E11109" s="277">
        <f t="shared" si="1214"/>
        <v>1110900</v>
      </c>
      <c r="F11109" s="277">
        <f t="shared" si="1216"/>
        <v>1333080</v>
      </c>
      <c r="G11109" s="277">
        <f t="shared" si="1215"/>
        <v>133308</v>
      </c>
    </row>
    <row r="11110" spans="1:7" x14ac:dyDescent="0.25">
      <c r="A11110" s="277">
        <f t="shared" si="1211"/>
        <v>111100</v>
      </c>
      <c r="B11110" s="277">
        <f t="shared" si="1212"/>
        <v>222200</v>
      </c>
      <c r="C11110" s="277">
        <f t="shared" si="1213"/>
        <v>266640</v>
      </c>
      <c r="D11110" s="277">
        <f t="shared" si="1217"/>
        <v>666600</v>
      </c>
      <c r="E11110" s="277">
        <f t="shared" si="1214"/>
        <v>1111000</v>
      </c>
      <c r="F11110" s="277">
        <f t="shared" si="1216"/>
        <v>1333200</v>
      </c>
      <c r="G11110" s="277">
        <f t="shared" si="1215"/>
        <v>133320</v>
      </c>
    </row>
    <row r="11111" spans="1:7" x14ac:dyDescent="0.25">
      <c r="A11111" s="277">
        <f t="shared" si="1211"/>
        <v>111110</v>
      </c>
      <c r="B11111" s="277">
        <f t="shared" si="1212"/>
        <v>222220</v>
      </c>
      <c r="C11111" s="277">
        <f t="shared" si="1213"/>
        <v>266664</v>
      </c>
      <c r="D11111" s="277">
        <f t="shared" si="1217"/>
        <v>666660</v>
      </c>
      <c r="E11111" s="277">
        <f t="shared" si="1214"/>
        <v>1111100</v>
      </c>
      <c r="F11111" s="277">
        <f t="shared" si="1216"/>
        <v>1333320</v>
      </c>
      <c r="G11111" s="277">
        <f t="shared" si="1215"/>
        <v>133332</v>
      </c>
    </row>
    <row r="11112" spans="1:7" x14ac:dyDescent="0.25">
      <c r="A11112" s="277">
        <f t="shared" si="1211"/>
        <v>111120</v>
      </c>
      <c r="B11112" s="277">
        <f t="shared" si="1212"/>
        <v>222240</v>
      </c>
      <c r="C11112" s="277">
        <f t="shared" si="1213"/>
        <v>266688</v>
      </c>
      <c r="D11112" s="277">
        <f t="shared" si="1217"/>
        <v>666720</v>
      </c>
      <c r="E11112" s="277">
        <f t="shared" si="1214"/>
        <v>1111200</v>
      </c>
      <c r="F11112" s="277">
        <f t="shared" si="1216"/>
        <v>1333440</v>
      </c>
      <c r="G11112" s="277">
        <f t="shared" si="1215"/>
        <v>133344</v>
      </c>
    </row>
    <row r="11113" spans="1:7" x14ac:dyDescent="0.25">
      <c r="A11113" s="277">
        <f t="shared" si="1211"/>
        <v>111130</v>
      </c>
      <c r="B11113" s="277">
        <f t="shared" si="1212"/>
        <v>222260</v>
      </c>
      <c r="C11113" s="277">
        <f t="shared" si="1213"/>
        <v>266712</v>
      </c>
      <c r="D11113" s="277">
        <f t="shared" si="1217"/>
        <v>666780</v>
      </c>
      <c r="E11113" s="277">
        <f t="shared" si="1214"/>
        <v>1111300</v>
      </c>
      <c r="F11113" s="277">
        <f t="shared" si="1216"/>
        <v>1333560</v>
      </c>
      <c r="G11113" s="277">
        <f t="shared" si="1215"/>
        <v>133356</v>
      </c>
    </row>
    <row r="11114" spans="1:7" x14ac:dyDescent="0.25">
      <c r="A11114" s="277">
        <f t="shared" si="1211"/>
        <v>111140</v>
      </c>
      <c r="B11114" s="277">
        <f t="shared" si="1212"/>
        <v>222280</v>
      </c>
      <c r="C11114" s="277">
        <f t="shared" si="1213"/>
        <v>266736</v>
      </c>
      <c r="D11114" s="277">
        <f t="shared" si="1217"/>
        <v>666840</v>
      </c>
      <c r="E11114" s="277">
        <f t="shared" si="1214"/>
        <v>1111400</v>
      </c>
      <c r="F11114" s="277">
        <f t="shared" si="1216"/>
        <v>1333680</v>
      </c>
      <c r="G11114" s="277">
        <f t="shared" si="1215"/>
        <v>133368</v>
      </c>
    </row>
    <row r="11115" spans="1:7" x14ac:dyDescent="0.25">
      <c r="A11115" s="277">
        <f t="shared" si="1211"/>
        <v>111150</v>
      </c>
      <c r="B11115" s="277">
        <f t="shared" si="1212"/>
        <v>222300</v>
      </c>
      <c r="C11115" s="277">
        <f t="shared" si="1213"/>
        <v>266760</v>
      </c>
      <c r="D11115" s="277">
        <f t="shared" si="1217"/>
        <v>666900</v>
      </c>
      <c r="E11115" s="277">
        <f t="shared" si="1214"/>
        <v>1111500</v>
      </c>
      <c r="F11115" s="277">
        <f t="shared" si="1216"/>
        <v>1333800</v>
      </c>
      <c r="G11115" s="277">
        <f t="shared" si="1215"/>
        <v>133380</v>
      </c>
    </row>
    <row r="11116" spans="1:7" x14ac:dyDescent="0.25">
      <c r="A11116" s="277">
        <f t="shared" si="1211"/>
        <v>111160</v>
      </c>
      <c r="B11116" s="277">
        <f t="shared" si="1212"/>
        <v>222320</v>
      </c>
      <c r="C11116" s="277">
        <f t="shared" si="1213"/>
        <v>266784</v>
      </c>
      <c r="D11116" s="277">
        <f t="shared" si="1217"/>
        <v>666960</v>
      </c>
      <c r="E11116" s="277">
        <f t="shared" si="1214"/>
        <v>1111600</v>
      </c>
      <c r="F11116" s="277">
        <f t="shared" si="1216"/>
        <v>1333920</v>
      </c>
      <c r="G11116" s="277">
        <f t="shared" si="1215"/>
        <v>133392</v>
      </c>
    </row>
    <row r="11117" spans="1:7" x14ac:dyDescent="0.25">
      <c r="A11117" s="277">
        <f t="shared" si="1211"/>
        <v>111170</v>
      </c>
      <c r="B11117" s="277">
        <f t="shared" si="1212"/>
        <v>222340</v>
      </c>
      <c r="C11117" s="277">
        <f t="shared" si="1213"/>
        <v>266808</v>
      </c>
      <c r="D11117" s="277">
        <f t="shared" si="1217"/>
        <v>667020</v>
      </c>
      <c r="E11117" s="277">
        <f t="shared" si="1214"/>
        <v>1111700</v>
      </c>
      <c r="F11117" s="277">
        <f t="shared" si="1216"/>
        <v>1334040</v>
      </c>
      <c r="G11117" s="277">
        <f t="shared" si="1215"/>
        <v>133404</v>
      </c>
    </row>
    <row r="11118" spans="1:7" x14ac:dyDescent="0.25">
      <c r="A11118" s="277">
        <f t="shared" si="1211"/>
        <v>111180</v>
      </c>
      <c r="B11118" s="277">
        <f t="shared" si="1212"/>
        <v>222360</v>
      </c>
      <c r="C11118" s="277">
        <f t="shared" si="1213"/>
        <v>266832</v>
      </c>
      <c r="D11118" s="277">
        <f t="shared" si="1217"/>
        <v>667080</v>
      </c>
      <c r="E11118" s="277">
        <f t="shared" si="1214"/>
        <v>1111800</v>
      </c>
      <c r="F11118" s="277">
        <f t="shared" si="1216"/>
        <v>1334160</v>
      </c>
      <c r="G11118" s="277">
        <f t="shared" si="1215"/>
        <v>133416</v>
      </c>
    </row>
    <row r="11119" spans="1:7" x14ac:dyDescent="0.25">
      <c r="A11119" s="277">
        <f t="shared" si="1211"/>
        <v>111190</v>
      </c>
      <c r="B11119" s="277">
        <f t="shared" si="1212"/>
        <v>222380</v>
      </c>
      <c r="C11119" s="277">
        <f t="shared" si="1213"/>
        <v>266856</v>
      </c>
      <c r="D11119" s="277">
        <f t="shared" si="1217"/>
        <v>667140</v>
      </c>
      <c r="E11119" s="277">
        <f t="shared" si="1214"/>
        <v>1111900</v>
      </c>
      <c r="F11119" s="277">
        <f t="shared" si="1216"/>
        <v>1334280</v>
      </c>
      <c r="G11119" s="277">
        <f t="shared" si="1215"/>
        <v>133428</v>
      </c>
    </row>
    <row r="11120" spans="1:7" x14ac:dyDescent="0.25">
      <c r="A11120" s="277">
        <f t="shared" si="1211"/>
        <v>111200</v>
      </c>
      <c r="B11120" s="277">
        <f t="shared" si="1212"/>
        <v>222400</v>
      </c>
      <c r="C11120" s="277">
        <f t="shared" si="1213"/>
        <v>266880</v>
      </c>
      <c r="D11120" s="277">
        <f t="shared" si="1217"/>
        <v>667200</v>
      </c>
      <c r="E11120" s="277">
        <f t="shared" si="1214"/>
        <v>1112000</v>
      </c>
      <c r="F11120" s="277">
        <f t="shared" si="1216"/>
        <v>1334400</v>
      </c>
      <c r="G11120" s="277">
        <f t="shared" si="1215"/>
        <v>133440</v>
      </c>
    </row>
    <row r="11121" spans="1:7" x14ac:dyDescent="0.25">
      <c r="A11121" s="277">
        <f t="shared" si="1211"/>
        <v>111210</v>
      </c>
      <c r="B11121" s="277">
        <f t="shared" si="1212"/>
        <v>222420</v>
      </c>
      <c r="C11121" s="277">
        <f t="shared" si="1213"/>
        <v>266904</v>
      </c>
      <c r="D11121" s="277">
        <f t="shared" si="1217"/>
        <v>667260</v>
      </c>
      <c r="E11121" s="277">
        <f t="shared" si="1214"/>
        <v>1112100</v>
      </c>
      <c r="F11121" s="277">
        <f t="shared" si="1216"/>
        <v>1334520</v>
      </c>
      <c r="G11121" s="277">
        <f t="shared" si="1215"/>
        <v>133452</v>
      </c>
    </row>
    <row r="11122" spans="1:7" x14ac:dyDescent="0.25">
      <c r="A11122" s="277">
        <f t="shared" si="1211"/>
        <v>111220</v>
      </c>
      <c r="B11122" s="277">
        <f t="shared" si="1212"/>
        <v>222440</v>
      </c>
      <c r="C11122" s="277">
        <f t="shared" si="1213"/>
        <v>266928</v>
      </c>
      <c r="D11122" s="277">
        <f t="shared" si="1217"/>
        <v>667320</v>
      </c>
      <c r="E11122" s="277">
        <f t="shared" si="1214"/>
        <v>1112200</v>
      </c>
      <c r="F11122" s="277">
        <f t="shared" si="1216"/>
        <v>1334640</v>
      </c>
      <c r="G11122" s="277">
        <f t="shared" si="1215"/>
        <v>133464</v>
      </c>
    </row>
    <row r="11123" spans="1:7" x14ac:dyDescent="0.25">
      <c r="A11123" s="277">
        <f t="shared" si="1211"/>
        <v>111230</v>
      </c>
      <c r="B11123" s="277">
        <f t="shared" si="1212"/>
        <v>222460</v>
      </c>
      <c r="C11123" s="277">
        <f t="shared" si="1213"/>
        <v>266952</v>
      </c>
      <c r="D11123" s="277">
        <f t="shared" si="1217"/>
        <v>667380</v>
      </c>
      <c r="E11123" s="277">
        <f t="shared" si="1214"/>
        <v>1112300</v>
      </c>
      <c r="F11123" s="277">
        <f t="shared" si="1216"/>
        <v>1334760</v>
      </c>
      <c r="G11123" s="277">
        <f t="shared" si="1215"/>
        <v>133476</v>
      </c>
    </row>
    <row r="11124" spans="1:7" x14ac:dyDescent="0.25">
      <c r="A11124" s="277">
        <f t="shared" si="1211"/>
        <v>111240</v>
      </c>
      <c r="B11124" s="277">
        <f t="shared" si="1212"/>
        <v>222480</v>
      </c>
      <c r="C11124" s="277">
        <f t="shared" si="1213"/>
        <v>266976</v>
      </c>
      <c r="D11124" s="277">
        <f t="shared" si="1217"/>
        <v>667440</v>
      </c>
      <c r="E11124" s="277">
        <f t="shared" si="1214"/>
        <v>1112400</v>
      </c>
      <c r="F11124" s="277">
        <f t="shared" si="1216"/>
        <v>1334880</v>
      </c>
      <c r="G11124" s="277">
        <f t="shared" si="1215"/>
        <v>133488</v>
      </c>
    </row>
    <row r="11125" spans="1:7" x14ac:dyDescent="0.25">
      <c r="A11125" s="277">
        <f t="shared" si="1211"/>
        <v>111250</v>
      </c>
      <c r="B11125" s="277">
        <f t="shared" si="1212"/>
        <v>222500</v>
      </c>
      <c r="C11125" s="277">
        <f t="shared" si="1213"/>
        <v>267000</v>
      </c>
      <c r="D11125" s="277">
        <f t="shared" si="1217"/>
        <v>667500</v>
      </c>
      <c r="E11125" s="277">
        <f t="shared" si="1214"/>
        <v>1112500</v>
      </c>
      <c r="F11125" s="277">
        <f t="shared" si="1216"/>
        <v>1335000</v>
      </c>
      <c r="G11125" s="277">
        <f t="shared" si="1215"/>
        <v>133500</v>
      </c>
    </row>
    <row r="11126" spans="1:7" x14ac:dyDescent="0.25">
      <c r="A11126" s="277">
        <f t="shared" si="1211"/>
        <v>111260</v>
      </c>
      <c r="B11126" s="277">
        <f t="shared" si="1212"/>
        <v>222520</v>
      </c>
      <c r="C11126" s="277">
        <f t="shared" si="1213"/>
        <v>267024</v>
      </c>
      <c r="D11126" s="277">
        <f t="shared" si="1217"/>
        <v>667560</v>
      </c>
      <c r="E11126" s="277">
        <f t="shared" si="1214"/>
        <v>1112600</v>
      </c>
      <c r="F11126" s="277">
        <f t="shared" si="1216"/>
        <v>1335120</v>
      </c>
      <c r="G11126" s="277">
        <f t="shared" si="1215"/>
        <v>133512</v>
      </c>
    </row>
    <row r="11127" spans="1:7" x14ac:dyDescent="0.25">
      <c r="A11127" s="277">
        <f t="shared" si="1211"/>
        <v>111270</v>
      </c>
      <c r="B11127" s="277">
        <f t="shared" si="1212"/>
        <v>222540</v>
      </c>
      <c r="C11127" s="277">
        <f t="shared" si="1213"/>
        <v>267048</v>
      </c>
      <c r="D11127" s="277">
        <f t="shared" si="1217"/>
        <v>667620</v>
      </c>
      <c r="E11127" s="277">
        <f t="shared" si="1214"/>
        <v>1112700</v>
      </c>
      <c r="F11127" s="277">
        <f t="shared" si="1216"/>
        <v>1335240</v>
      </c>
      <c r="G11127" s="277">
        <f t="shared" si="1215"/>
        <v>133524</v>
      </c>
    </row>
    <row r="11128" spans="1:7" x14ac:dyDescent="0.25">
      <c r="A11128" s="277">
        <f t="shared" si="1211"/>
        <v>111280</v>
      </c>
      <c r="B11128" s="277">
        <f t="shared" si="1212"/>
        <v>222560</v>
      </c>
      <c r="C11128" s="277">
        <f t="shared" si="1213"/>
        <v>267072</v>
      </c>
      <c r="D11128" s="277">
        <f t="shared" si="1217"/>
        <v>667680</v>
      </c>
      <c r="E11128" s="277">
        <f t="shared" si="1214"/>
        <v>1112800</v>
      </c>
      <c r="F11128" s="277">
        <f t="shared" si="1216"/>
        <v>1335360</v>
      </c>
      <c r="G11128" s="277">
        <f t="shared" si="1215"/>
        <v>133536</v>
      </c>
    </row>
    <row r="11129" spans="1:7" x14ac:dyDescent="0.25">
      <c r="A11129" s="277">
        <f t="shared" si="1211"/>
        <v>111290</v>
      </c>
      <c r="B11129" s="277">
        <f t="shared" si="1212"/>
        <v>222580</v>
      </c>
      <c r="C11129" s="277">
        <f t="shared" si="1213"/>
        <v>267096</v>
      </c>
      <c r="D11129" s="277">
        <f t="shared" si="1217"/>
        <v>667740</v>
      </c>
      <c r="E11129" s="277">
        <f t="shared" si="1214"/>
        <v>1112900</v>
      </c>
      <c r="F11129" s="277">
        <f t="shared" si="1216"/>
        <v>1335480</v>
      </c>
      <c r="G11129" s="277">
        <f t="shared" si="1215"/>
        <v>133548</v>
      </c>
    </row>
    <row r="11130" spans="1:7" x14ac:dyDescent="0.25">
      <c r="A11130" s="277">
        <f t="shared" si="1211"/>
        <v>111300</v>
      </c>
      <c r="B11130" s="277">
        <f t="shared" si="1212"/>
        <v>222600</v>
      </c>
      <c r="C11130" s="277">
        <f t="shared" si="1213"/>
        <v>267120</v>
      </c>
      <c r="D11130" s="277">
        <f t="shared" si="1217"/>
        <v>667800</v>
      </c>
      <c r="E11130" s="277">
        <f t="shared" si="1214"/>
        <v>1113000</v>
      </c>
      <c r="F11130" s="277">
        <f t="shared" si="1216"/>
        <v>1335600</v>
      </c>
      <c r="G11130" s="277">
        <f t="shared" si="1215"/>
        <v>133560</v>
      </c>
    </row>
    <row r="11131" spans="1:7" x14ac:dyDescent="0.25">
      <c r="A11131" s="277">
        <f t="shared" si="1211"/>
        <v>111310</v>
      </c>
      <c r="B11131" s="277">
        <f t="shared" si="1212"/>
        <v>222620</v>
      </c>
      <c r="C11131" s="277">
        <f t="shared" si="1213"/>
        <v>267144</v>
      </c>
      <c r="D11131" s="277">
        <f t="shared" si="1217"/>
        <v>667860</v>
      </c>
      <c r="E11131" s="277">
        <f t="shared" si="1214"/>
        <v>1113100</v>
      </c>
      <c r="F11131" s="277">
        <f t="shared" si="1216"/>
        <v>1335720</v>
      </c>
      <c r="G11131" s="277">
        <f t="shared" si="1215"/>
        <v>133572</v>
      </c>
    </row>
    <row r="11132" spans="1:7" x14ac:dyDescent="0.25">
      <c r="A11132" s="277">
        <f t="shared" si="1211"/>
        <v>111320</v>
      </c>
      <c r="B11132" s="277">
        <f t="shared" si="1212"/>
        <v>222640</v>
      </c>
      <c r="C11132" s="277">
        <f t="shared" si="1213"/>
        <v>267168</v>
      </c>
      <c r="D11132" s="277">
        <f t="shared" si="1217"/>
        <v>667920</v>
      </c>
      <c r="E11132" s="277">
        <f t="shared" si="1214"/>
        <v>1113200</v>
      </c>
      <c r="F11132" s="277">
        <f t="shared" si="1216"/>
        <v>1335840</v>
      </c>
      <c r="G11132" s="277">
        <f t="shared" si="1215"/>
        <v>133584</v>
      </c>
    </row>
    <row r="11133" spans="1:7" x14ac:dyDescent="0.25">
      <c r="A11133" s="277">
        <f t="shared" si="1211"/>
        <v>111330</v>
      </c>
      <c r="B11133" s="277">
        <f t="shared" si="1212"/>
        <v>222660</v>
      </c>
      <c r="C11133" s="277">
        <f t="shared" si="1213"/>
        <v>267192</v>
      </c>
      <c r="D11133" s="277">
        <f t="shared" si="1217"/>
        <v>667980</v>
      </c>
      <c r="E11133" s="277">
        <f t="shared" si="1214"/>
        <v>1113300</v>
      </c>
      <c r="F11133" s="277">
        <f t="shared" si="1216"/>
        <v>1335960</v>
      </c>
      <c r="G11133" s="277">
        <f t="shared" si="1215"/>
        <v>133596</v>
      </c>
    </row>
    <row r="11134" spans="1:7" x14ac:dyDescent="0.25">
      <c r="A11134" s="277">
        <f t="shared" si="1211"/>
        <v>111340</v>
      </c>
      <c r="B11134" s="277">
        <f t="shared" si="1212"/>
        <v>222680</v>
      </c>
      <c r="C11134" s="277">
        <f t="shared" si="1213"/>
        <v>267216</v>
      </c>
      <c r="D11134" s="277">
        <f t="shared" si="1217"/>
        <v>668040</v>
      </c>
      <c r="E11134" s="277">
        <f t="shared" si="1214"/>
        <v>1113400</v>
      </c>
      <c r="F11134" s="277">
        <f t="shared" si="1216"/>
        <v>1336080</v>
      </c>
      <c r="G11134" s="277">
        <f t="shared" si="1215"/>
        <v>133608</v>
      </c>
    </row>
    <row r="11135" spans="1:7" x14ac:dyDescent="0.25">
      <c r="A11135" s="277">
        <f t="shared" si="1211"/>
        <v>111350</v>
      </c>
      <c r="B11135" s="277">
        <f t="shared" si="1212"/>
        <v>222700</v>
      </c>
      <c r="C11135" s="277">
        <f t="shared" si="1213"/>
        <v>267240</v>
      </c>
      <c r="D11135" s="277">
        <f t="shared" si="1217"/>
        <v>668100</v>
      </c>
      <c r="E11135" s="277">
        <f t="shared" si="1214"/>
        <v>1113500</v>
      </c>
      <c r="F11135" s="277">
        <f t="shared" si="1216"/>
        <v>1336200</v>
      </c>
      <c r="G11135" s="277">
        <f t="shared" si="1215"/>
        <v>133620</v>
      </c>
    </row>
    <row r="11136" spans="1:7" x14ac:dyDescent="0.25">
      <c r="A11136" s="277">
        <f t="shared" si="1211"/>
        <v>111360</v>
      </c>
      <c r="B11136" s="277">
        <f t="shared" si="1212"/>
        <v>222720</v>
      </c>
      <c r="C11136" s="277">
        <f t="shared" si="1213"/>
        <v>267264</v>
      </c>
      <c r="D11136" s="277">
        <f t="shared" si="1217"/>
        <v>668160</v>
      </c>
      <c r="E11136" s="277">
        <f t="shared" si="1214"/>
        <v>1113600</v>
      </c>
      <c r="F11136" s="277">
        <f t="shared" si="1216"/>
        <v>1336320</v>
      </c>
      <c r="G11136" s="277">
        <f t="shared" si="1215"/>
        <v>133632</v>
      </c>
    </row>
    <row r="11137" spans="1:7" x14ac:dyDescent="0.25">
      <c r="A11137" s="277">
        <f t="shared" si="1211"/>
        <v>111370</v>
      </c>
      <c r="B11137" s="277">
        <f t="shared" si="1212"/>
        <v>222740</v>
      </c>
      <c r="C11137" s="277">
        <f t="shared" si="1213"/>
        <v>267288</v>
      </c>
      <c r="D11137" s="277">
        <f t="shared" si="1217"/>
        <v>668220</v>
      </c>
      <c r="E11137" s="277">
        <f t="shared" si="1214"/>
        <v>1113700</v>
      </c>
      <c r="F11137" s="277">
        <f t="shared" si="1216"/>
        <v>1336440</v>
      </c>
      <c r="G11137" s="277">
        <f t="shared" si="1215"/>
        <v>133644</v>
      </c>
    </row>
    <row r="11138" spans="1:7" x14ac:dyDescent="0.25">
      <c r="A11138" s="277">
        <f t="shared" si="1211"/>
        <v>111380</v>
      </c>
      <c r="B11138" s="277">
        <f t="shared" si="1212"/>
        <v>222760</v>
      </c>
      <c r="C11138" s="277">
        <f t="shared" si="1213"/>
        <v>267312</v>
      </c>
      <c r="D11138" s="277">
        <f t="shared" si="1217"/>
        <v>668280</v>
      </c>
      <c r="E11138" s="277">
        <f t="shared" si="1214"/>
        <v>1113800</v>
      </c>
      <c r="F11138" s="277">
        <f t="shared" si="1216"/>
        <v>1336560</v>
      </c>
      <c r="G11138" s="277">
        <f t="shared" si="1215"/>
        <v>133656</v>
      </c>
    </row>
    <row r="11139" spans="1:7" x14ac:dyDescent="0.25">
      <c r="A11139" s="277">
        <f t="shared" ref="A11139:A11202" si="1218">A11138+10</f>
        <v>111390</v>
      </c>
      <c r="B11139" s="277">
        <f t="shared" ref="B11139:B11202" si="1219">B11138+20</f>
        <v>222780</v>
      </c>
      <c r="C11139" s="277">
        <f t="shared" ref="C11139:C11202" si="1220">C11138+24</f>
        <v>267336</v>
      </c>
      <c r="D11139" s="277">
        <f t="shared" si="1217"/>
        <v>668340</v>
      </c>
      <c r="E11139" s="277">
        <f t="shared" ref="E11139:E11202" si="1221">E11138+100</f>
        <v>1113900</v>
      </c>
      <c r="F11139" s="277">
        <f t="shared" si="1216"/>
        <v>1336680</v>
      </c>
      <c r="G11139" s="277">
        <f t="shared" ref="G11139:G11202" si="1222">G11138+12</f>
        <v>133668</v>
      </c>
    </row>
    <row r="11140" spans="1:7" x14ac:dyDescent="0.25">
      <c r="A11140" s="277">
        <f t="shared" si="1218"/>
        <v>111400</v>
      </c>
      <c r="B11140" s="277">
        <f t="shared" si="1219"/>
        <v>222800</v>
      </c>
      <c r="C11140" s="277">
        <f t="shared" si="1220"/>
        <v>267360</v>
      </c>
      <c r="D11140" s="277">
        <f t="shared" si="1217"/>
        <v>668400</v>
      </c>
      <c r="E11140" s="277">
        <f t="shared" si="1221"/>
        <v>1114000</v>
      </c>
      <c r="F11140" s="277">
        <f t="shared" ref="F11140:F11203" si="1223">F11139+120</f>
        <v>1336800</v>
      </c>
      <c r="G11140" s="277">
        <f t="shared" si="1222"/>
        <v>133680</v>
      </c>
    </row>
    <row r="11141" spans="1:7" x14ac:dyDescent="0.25">
      <c r="A11141" s="277">
        <f t="shared" si="1218"/>
        <v>111410</v>
      </c>
      <c r="B11141" s="277">
        <f t="shared" si="1219"/>
        <v>222820</v>
      </c>
      <c r="C11141" s="277">
        <f t="shared" si="1220"/>
        <v>267384</v>
      </c>
      <c r="D11141" s="277">
        <f t="shared" si="1217"/>
        <v>668460</v>
      </c>
      <c r="E11141" s="277">
        <f t="shared" si="1221"/>
        <v>1114100</v>
      </c>
      <c r="F11141" s="277">
        <f t="shared" si="1223"/>
        <v>1336920</v>
      </c>
      <c r="G11141" s="277">
        <f t="shared" si="1222"/>
        <v>133692</v>
      </c>
    </row>
    <row r="11142" spans="1:7" x14ac:dyDescent="0.25">
      <c r="A11142" s="277">
        <f t="shared" si="1218"/>
        <v>111420</v>
      </c>
      <c r="B11142" s="277">
        <f t="shared" si="1219"/>
        <v>222840</v>
      </c>
      <c r="C11142" s="277">
        <f t="shared" si="1220"/>
        <v>267408</v>
      </c>
      <c r="D11142" s="277">
        <f t="shared" si="1217"/>
        <v>668520</v>
      </c>
      <c r="E11142" s="277">
        <f t="shared" si="1221"/>
        <v>1114200</v>
      </c>
      <c r="F11142" s="277">
        <f t="shared" si="1223"/>
        <v>1337040</v>
      </c>
      <c r="G11142" s="277">
        <f t="shared" si="1222"/>
        <v>133704</v>
      </c>
    </row>
    <row r="11143" spans="1:7" x14ac:dyDescent="0.25">
      <c r="A11143" s="277">
        <f t="shared" si="1218"/>
        <v>111430</v>
      </c>
      <c r="B11143" s="277">
        <f t="shared" si="1219"/>
        <v>222860</v>
      </c>
      <c r="C11143" s="277">
        <f t="shared" si="1220"/>
        <v>267432</v>
      </c>
      <c r="D11143" s="277">
        <f t="shared" ref="D11143:D11206" si="1224">D11142+60</f>
        <v>668580</v>
      </c>
      <c r="E11143" s="277">
        <f t="shared" si="1221"/>
        <v>1114300</v>
      </c>
      <c r="F11143" s="277">
        <f t="shared" si="1223"/>
        <v>1337160</v>
      </c>
      <c r="G11143" s="277">
        <f t="shared" si="1222"/>
        <v>133716</v>
      </c>
    </row>
    <row r="11144" spans="1:7" x14ac:dyDescent="0.25">
      <c r="A11144" s="277">
        <f t="shared" si="1218"/>
        <v>111440</v>
      </c>
      <c r="B11144" s="277">
        <f t="shared" si="1219"/>
        <v>222880</v>
      </c>
      <c r="C11144" s="277">
        <f t="shared" si="1220"/>
        <v>267456</v>
      </c>
      <c r="D11144" s="277">
        <f t="shared" si="1224"/>
        <v>668640</v>
      </c>
      <c r="E11144" s="277">
        <f t="shared" si="1221"/>
        <v>1114400</v>
      </c>
      <c r="F11144" s="277">
        <f t="shared" si="1223"/>
        <v>1337280</v>
      </c>
      <c r="G11144" s="277">
        <f t="shared" si="1222"/>
        <v>133728</v>
      </c>
    </row>
    <row r="11145" spans="1:7" x14ac:dyDescent="0.25">
      <c r="A11145" s="277">
        <f t="shared" si="1218"/>
        <v>111450</v>
      </c>
      <c r="B11145" s="277">
        <f t="shared" si="1219"/>
        <v>222900</v>
      </c>
      <c r="C11145" s="277">
        <f t="shared" si="1220"/>
        <v>267480</v>
      </c>
      <c r="D11145" s="277">
        <f t="shared" si="1224"/>
        <v>668700</v>
      </c>
      <c r="E11145" s="277">
        <f t="shared" si="1221"/>
        <v>1114500</v>
      </c>
      <c r="F11145" s="277">
        <f t="shared" si="1223"/>
        <v>1337400</v>
      </c>
      <c r="G11145" s="277">
        <f t="shared" si="1222"/>
        <v>133740</v>
      </c>
    </row>
    <row r="11146" spans="1:7" x14ac:dyDescent="0.25">
      <c r="A11146" s="277">
        <f t="shared" si="1218"/>
        <v>111460</v>
      </c>
      <c r="B11146" s="277">
        <f t="shared" si="1219"/>
        <v>222920</v>
      </c>
      <c r="C11146" s="277">
        <f t="shared" si="1220"/>
        <v>267504</v>
      </c>
      <c r="D11146" s="277">
        <f t="shared" si="1224"/>
        <v>668760</v>
      </c>
      <c r="E11146" s="277">
        <f t="shared" si="1221"/>
        <v>1114600</v>
      </c>
      <c r="F11146" s="277">
        <f t="shared" si="1223"/>
        <v>1337520</v>
      </c>
      <c r="G11146" s="277">
        <f t="shared" si="1222"/>
        <v>133752</v>
      </c>
    </row>
    <row r="11147" spans="1:7" x14ac:dyDescent="0.25">
      <c r="A11147" s="277">
        <f t="shared" si="1218"/>
        <v>111470</v>
      </c>
      <c r="B11147" s="277">
        <f t="shared" si="1219"/>
        <v>222940</v>
      </c>
      <c r="C11147" s="277">
        <f t="shared" si="1220"/>
        <v>267528</v>
      </c>
      <c r="D11147" s="277">
        <f t="shared" si="1224"/>
        <v>668820</v>
      </c>
      <c r="E11147" s="277">
        <f t="shared" si="1221"/>
        <v>1114700</v>
      </c>
      <c r="F11147" s="277">
        <f t="shared" si="1223"/>
        <v>1337640</v>
      </c>
      <c r="G11147" s="277">
        <f t="shared" si="1222"/>
        <v>133764</v>
      </c>
    </row>
    <row r="11148" spans="1:7" x14ac:dyDescent="0.25">
      <c r="A11148" s="277">
        <f t="shared" si="1218"/>
        <v>111480</v>
      </c>
      <c r="B11148" s="277">
        <f t="shared" si="1219"/>
        <v>222960</v>
      </c>
      <c r="C11148" s="277">
        <f t="shared" si="1220"/>
        <v>267552</v>
      </c>
      <c r="D11148" s="277">
        <f t="shared" si="1224"/>
        <v>668880</v>
      </c>
      <c r="E11148" s="277">
        <f t="shared" si="1221"/>
        <v>1114800</v>
      </c>
      <c r="F11148" s="277">
        <f t="shared" si="1223"/>
        <v>1337760</v>
      </c>
      <c r="G11148" s="277">
        <f t="shared" si="1222"/>
        <v>133776</v>
      </c>
    </row>
    <row r="11149" spans="1:7" x14ac:dyDescent="0.25">
      <c r="A11149" s="277">
        <f t="shared" si="1218"/>
        <v>111490</v>
      </c>
      <c r="B11149" s="277">
        <f t="shared" si="1219"/>
        <v>222980</v>
      </c>
      <c r="C11149" s="277">
        <f t="shared" si="1220"/>
        <v>267576</v>
      </c>
      <c r="D11149" s="277">
        <f t="shared" si="1224"/>
        <v>668940</v>
      </c>
      <c r="E11149" s="277">
        <f t="shared" si="1221"/>
        <v>1114900</v>
      </c>
      <c r="F11149" s="277">
        <f t="shared" si="1223"/>
        <v>1337880</v>
      </c>
      <c r="G11149" s="277">
        <f t="shared" si="1222"/>
        <v>133788</v>
      </c>
    </row>
    <row r="11150" spans="1:7" x14ac:dyDescent="0.25">
      <c r="A11150" s="277">
        <f t="shared" si="1218"/>
        <v>111500</v>
      </c>
      <c r="B11150" s="277">
        <f t="shared" si="1219"/>
        <v>223000</v>
      </c>
      <c r="C11150" s="277">
        <f t="shared" si="1220"/>
        <v>267600</v>
      </c>
      <c r="D11150" s="277">
        <f t="shared" si="1224"/>
        <v>669000</v>
      </c>
      <c r="E11150" s="277">
        <f t="shared" si="1221"/>
        <v>1115000</v>
      </c>
      <c r="F11150" s="277">
        <f t="shared" si="1223"/>
        <v>1338000</v>
      </c>
      <c r="G11150" s="277">
        <f t="shared" si="1222"/>
        <v>133800</v>
      </c>
    </row>
    <row r="11151" spans="1:7" x14ac:dyDescent="0.25">
      <c r="A11151" s="277">
        <f t="shared" si="1218"/>
        <v>111510</v>
      </c>
      <c r="B11151" s="277">
        <f t="shared" si="1219"/>
        <v>223020</v>
      </c>
      <c r="C11151" s="277">
        <f t="shared" si="1220"/>
        <v>267624</v>
      </c>
      <c r="D11151" s="277">
        <f t="shared" si="1224"/>
        <v>669060</v>
      </c>
      <c r="E11151" s="277">
        <f t="shared" si="1221"/>
        <v>1115100</v>
      </c>
      <c r="F11151" s="277">
        <f t="shared" si="1223"/>
        <v>1338120</v>
      </c>
      <c r="G11151" s="277">
        <f t="shared" si="1222"/>
        <v>133812</v>
      </c>
    </row>
    <row r="11152" spans="1:7" x14ac:dyDescent="0.25">
      <c r="A11152" s="277">
        <f t="shared" si="1218"/>
        <v>111520</v>
      </c>
      <c r="B11152" s="277">
        <f t="shared" si="1219"/>
        <v>223040</v>
      </c>
      <c r="C11152" s="277">
        <f t="shared" si="1220"/>
        <v>267648</v>
      </c>
      <c r="D11152" s="277">
        <f t="shared" si="1224"/>
        <v>669120</v>
      </c>
      <c r="E11152" s="277">
        <f t="shared" si="1221"/>
        <v>1115200</v>
      </c>
      <c r="F11152" s="277">
        <f t="shared" si="1223"/>
        <v>1338240</v>
      </c>
      <c r="G11152" s="277">
        <f t="shared" si="1222"/>
        <v>133824</v>
      </c>
    </row>
    <row r="11153" spans="1:7" x14ac:dyDescent="0.25">
      <c r="A11153" s="277">
        <f t="shared" si="1218"/>
        <v>111530</v>
      </c>
      <c r="B11153" s="277">
        <f t="shared" si="1219"/>
        <v>223060</v>
      </c>
      <c r="C11153" s="277">
        <f t="shared" si="1220"/>
        <v>267672</v>
      </c>
      <c r="D11153" s="277">
        <f t="shared" si="1224"/>
        <v>669180</v>
      </c>
      <c r="E11153" s="277">
        <f t="shared" si="1221"/>
        <v>1115300</v>
      </c>
      <c r="F11153" s="277">
        <f t="shared" si="1223"/>
        <v>1338360</v>
      </c>
      <c r="G11153" s="277">
        <f t="shared" si="1222"/>
        <v>133836</v>
      </c>
    </row>
    <row r="11154" spans="1:7" x14ac:dyDescent="0.25">
      <c r="A11154" s="277">
        <f t="shared" si="1218"/>
        <v>111540</v>
      </c>
      <c r="B11154" s="277">
        <f t="shared" si="1219"/>
        <v>223080</v>
      </c>
      <c r="C11154" s="277">
        <f t="shared" si="1220"/>
        <v>267696</v>
      </c>
      <c r="D11154" s="277">
        <f t="shared" si="1224"/>
        <v>669240</v>
      </c>
      <c r="E11154" s="277">
        <f t="shared" si="1221"/>
        <v>1115400</v>
      </c>
      <c r="F11154" s="277">
        <f t="shared" si="1223"/>
        <v>1338480</v>
      </c>
      <c r="G11154" s="277">
        <f t="shared" si="1222"/>
        <v>133848</v>
      </c>
    </row>
    <row r="11155" spans="1:7" x14ac:dyDescent="0.25">
      <c r="A11155" s="277">
        <f t="shared" si="1218"/>
        <v>111550</v>
      </c>
      <c r="B11155" s="277">
        <f t="shared" si="1219"/>
        <v>223100</v>
      </c>
      <c r="C11155" s="277">
        <f t="shared" si="1220"/>
        <v>267720</v>
      </c>
      <c r="D11155" s="277">
        <f t="shared" si="1224"/>
        <v>669300</v>
      </c>
      <c r="E11155" s="277">
        <f t="shared" si="1221"/>
        <v>1115500</v>
      </c>
      <c r="F11155" s="277">
        <f t="shared" si="1223"/>
        <v>1338600</v>
      </c>
      <c r="G11155" s="277">
        <f t="shared" si="1222"/>
        <v>133860</v>
      </c>
    </row>
    <row r="11156" spans="1:7" x14ac:dyDescent="0.25">
      <c r="A11156" s="277">
        <f t="shared" si="1218"/>
        <v>111560</v>
      </c>
      <c r="B11156" s="277">
        <f t="shared" si="1219"/>
        <v>223120</v>
      </c>
      <c r="C11156" s="277">
        <f t="shared" si="1220"/>
        <v>267744</v>
      </c>
      <c r="D11156" s="277">
        <f t="shared" si="1224"/>
        <v>669360</v>
      </c>
      <c r="E11156" s="277">
        <f t="shared" si="1221"/>
        <v>1115600</v>
      </c>
      <c r="F11156" s="277">
        <f t="shared" si="1223"/>
        <v>1338720</v>
      </c>
      <c r="G11156" s="277">
        <f t="shared" si="1222"/>
        <v>133872</v>
      </c>
    </row>
    <row r="11157" spans="1:7" x14ac:dyDescent="0.25">
      <c r="A11157" s="277">
        <f t="shared" si="1218"/>
        <v>111570</v>
      </c>
      <c r="B11157" s="277">
        <f t="shared" si="1219"/>
        <v>223140</v>
      </c>
      <c r="C11157" s="277">
        <f t="shared" si="1220"/>
        <v>267768</v>
      </c>
      <c r="D11157" s="277">
        <f t="shared" si="1224"/>
        <v>669420</v>
      </c>
      <c r="E11157" s="277">
        <f t="shared" si="1221"/>
        <v>1115700</v>
      </c>
      <c r="F11157" s="277">
        <f t="shared" si="1223"/>
        <v>1338840</v>
      </c>
      <c r="G11157" s="277">
        <f t="shared" si="1222"/>
        <v>133884</v>
      </c>
    </row>
    <row r="11158" spans="1:7" x14ac:dyDescent="0.25">
      <c r="A11158" s="277">
        <f t="shared" si="1218"/>
        <v>111580</v>
      </c>
      <c r="B11158" s="277">
        <f t="shared" si="1219"/>
        <v>223160</v>
      </c>
      <c r="C11158" s="277">
        <f t="shared" si="1220"/>
        <v>267792</v>
      </c>
      <c r="D11158" s="277">
        <f t="shared" si="1224"/>
        <v>669480</v>
      </c>
      <c r="E11158" s="277">
        <f t="shared" si="1221"/>
        <v>1115800</v>
      </c>
      <c r="F11158" s="277">
        <f t="shared" si="1223"/>
        <v>1338960</v>
      </c>
      <c r="G11158" s="277">
        <f t="shared" si="1222"/>
        <v>133896</v>
      </c>
    </row>
    <row r="11159" spans="1:7" x14ac:dyDescent="0.25">
      <c r="A11159" s="277">
        <f t="shared" si="1218"/>
        <v>111590</v>
      </c>
      <c r="B11159" s="277">
        <f t="shared" si="1219"/>
        <v>223180</v>
      </c>
      <c r="C11159" s="277">
        <f t="shared" si="1220"/>
        <v>267816</v>
      </c>
      <c r="D11159" s="277">
        <f t="shared" si="1224"/>
        <v>669540</v>
      </c>
      <c r="E11159" s="277">
        <f t="shared" si="1221"/>
        <v>1115900</v>
      </c>
      <c r="F11159" s="277">
        <f t="shared" si="1223"/>
        <v>1339080</v>
      </c>
      <c r="G11159" s="277">
        <f t="shared" si="1222"/>
        <v>133908</v>
      </c>
    </row>
    <row r="11160" spans="1:7" x14ac:dyDescent="0.25">
      <c r="A11160" s="277">
        <f t="shared" si="1218"/>
        <v>111600</v>
      </c>
      <c r="B11160" s="277">
        <f t="shared" si="1219"/>
        <v>223200</v>
      </c>
      <c r="C11160" s="277">
        <f t="shared" si="1220"/>
        <v>267840</v>
      </c>
      <c r="D11160" s="277">
        <f t="shared" si="1224"/>
        <v>669600</v>
      </c>
      <c r="E11160" s="277">
        <f t="shared" si="1221"/>
        <v>1116000</v>
      </c>
      <c r="F11160" s="277">
        <f t="shared" si="1223"/>
        <v>1339200</v>
      </c>
      <c r="G11160" s="277">
        <f t="shared" si="1222"/>
        <v>133920</v>
      </c>
    </row>
    <row r="11161" spans="1:7" x14ac:dyDescent="0.25">
      <c r="A11161" s="277">
        <f t="shared" si="1218"/>
        <v>111610</v>
      </c>
      <c r="B11161" s="277">
        <f t="shared" si="1219"/>
        <v>223220</v>
      </c>
      <c r="C11161" s="277">
        <f t="shared" si="1220"/>
        <v>267864</v>
      </c>
      <c r="D11161" s="277">
        <f t="shared" si="1224"/>
        <v>669660</v>
      </c>
      <c r="E11161" s="277">
        <f t="shared" si="1221"/>
        <v>1116100</v>
      </c>
      <c r="F11161" s="277">
        <f t="shared" si="1223"/>
        <v>1339320</v>
      </c>
      <c r="G11161" s="277">
        <f t="shared" si="1222"/>
        <v>133932</v>
      </c>
    </row>
    <row r="11162" spans="1:7" x14ac:dyDescent="0.25">
      <c r="A11162" s="277">
        <f t="shared" si="1218"/>
        <v>111620</v>
      </c>
      <c r="B11162" s="277">
        <f t="shared" si="1219"/>
        <v>223240</v>
      </c>
      <c r="C11162" s="277">
        <f t="shared" si="1220"/>
        <v>267888</v>
      </c>
      <c r="D11162" s="277">
        <f t="shared" si="1224"/>
        <v>669720</v>
      </c>
      <c r="E11162" s="277">
        <f t="shared" si="1221"/>
        <v>1116200</v>
      </c>
      <c r="F11162" s="277">
        <f t="shared" si="1223"/>
        <v>1339440</v>
      </c>
      <c r="G11162" s="277">
        <f t="shared" si="1222"/>
        <v>133944</v>
      </c>
    </row>
    <row r="11163" spans="1:7" x14ac:dyDescent="0.25">
      <c r="A11163" s="277">
        <f t="shared" si="1218"/>
        <v>111630</v>
      </c>
      <c r="B11163" s="277">
        <f t="shared" si="1219"/>
        <v>223260</v>
      </c>
      <c r="C11163" s="277">
        <f t="shared" si="1220"/>
        <v>267912</v>
      </c>
      <c r="D11163" s="277">
        <f t="shared" si="1224"/>
        <v>669780</v>
      </c>
      <c r="E11163" s="277">
        <f t="shared" si="1221"/>
        <v>1116300</v>
      </c>
      <c r="F11163" s="277">
        <f t="shared" si="1223"/>
        <v>1339560</v>
      </c>
      <c r="G11163" s="277">
        <f t="shared" si="1222"/>
        <v>133956</v>
      </c>
    </row>
    <row r="11164" spans="1:7" x14ac:dyDescent="0.25">
      <c r="A11164" s="277">
        <f t="shared" si="1218"/>
        <v>111640</v>
      </c>
      <c r="B11164" s="277">
        <f t="shared" si="1219"/>
        <v>223280</v>
      </c>
      <c r="C11164" s="277">
        <f t="shared" si="1220"/>
        <v>267936</v>
      </c>
      <c r="D11164" s="277">
        <f t="shared" si="1224"/>
        <v>669840</v>
      </c>
      <c r="E11164" s="277">
        <f t="shared" si="1221"/>
        <v>1116400</v>
      </c>
      <c r="F11164" s="277">
        <f t="shared" si="1223"/>
        <v>1339680</v>
      </c>
      <c r="G11164" s="277">
        <f t="shared" si="1222"/>
        <v>133968</v>
      </c>
    </row>
    <row r="11165" spans="1:7" x14ac:dyDescent="0.25">
      <c r="A11165" s="277">
        <f t="shared" si="1218"/>
        <v>111650</v>
      </c>
      <c r="B11165" s="277">
        <f t="shared" si="1219"/>
        <v>223300</v>
      </c>
      <c r="C11165" s="277">
        <f t="shared" si="1220"/>
        <v>267960</v>
      </c>
      <c r="D11165" s="277">
        <f t="shared" si="1224"/>
        <v>669900</v>
      </c>
      <c r="E11165" s="277">
        <f t="shared" si="1221"/>
        <v>1116500</v>
      </c>
      <c r="F11165" s="277">
        <f t="shared" si="1223"/>
        <v>1339800</v>
      </c>
      <c r="G11165" s="277">
        <f t="shared" si="1222"/>
        <v>133980</v>
      </c>
    </row>
    <row r="11166" spans="1:7" x14ac:dyDescent="0.25">
      <c r="A11166" s="277">
        <f t="shared" si="1218"/>
        <v>111660</v>
      </c>
      <c r="B11166" s="277">
        <f t="shared" si="1219"/>
        <v>223320</v>
      </c>
      <c r="C11166" s="277">
        <f t="shared" si="1220"/>
        <v>267984</v>
      </c>
      <c r="D11166" s="277">
        <f t="shared" si="1224"/>
        <v>669960</v>
      </c>
      <c r="E11166" s="277">
        <f t="shared" si="1221"/>
        <v>1116600</v>
      </c>
      <c r="F11166" s="277">
        <f t="shared" si="1223"/>
        <v>1339920</v>
      </c>
      <c r="G11166" s="277">
        <f t="shared" si="1222"/>
        <v>133992</v>
      </c>
    </row>
    <row r="11167" spans="1:7" x14ac:dyDescent="0.25">
      <c r="A11167" s="277">
        <f t="shared" si="1218"/>
        <v>111670</v>
      </c>
      <c r="B11167" s="277">
        <f t="shared" si="1219"/>
        <v>223340</v>
      </c>
      <c r="C11167" s="277">
        <f t="shared" si="1220"/>
        <v>268008</v>
      </c>
      <c r="D11167" s="277">
        <f t="shared" si="1224"/>
        <v>670020</v>
      </c>
      <c r="E11167" s="277">
        <f t="shared" si="1221"/>
        <v>1116700</v>
      </c>
      <c r="F11167" s="277">
        <f t="shared" si="1223"/>
        <v>1340040</v>
      </c>
      <c r="G11167" s="277">
        <f t="shared" si="1222"/>
        <v>134004</v>
      </c>
    </row>
    <row r="11168" spans="1:7" x14ac:dyDescent="0.25">
      <c r="A11168" s="277">
        <f t="shared" si="1218"/>
        <v>111680</v>
      </c>
      <c r="B11168" s="277">
        <f t="shared" si="1219"/>
        <v>223360</v>
      </c>
      <c r="C11168" s="277">
        <f t="shared" si="1220"/>
        <v>268032</v>
      </c>
      <c r="D11168" s="277">
        <f t="shared" si="1224"/>
        <v>670080</v>
      </c>
      <c r="E11168" s="277">
        <f t="shared" si="1221"/>
        <v>1116800</v>
      </c>
      <c r="F11168" s="277">
        <f t="shared" si="1223"/>
        <v>1340160</v>
      </c>
      <c r="G11168" s="277">
        <f t="shared" si="1222"/>
        <v>134016</v>
      </c>
    </row>
    <row r="11169" spans="1:7" x14ac:dyDescent="0.25">
      <c r="A11169" s="277">
        <f t="shared" si="1218"/>
        <v>111690</v>
      </c>
      <c r="B11169" s="277">
        <f t="shared" si="1219"/>
        <v>223380</v>
      </c>
      <c r="C11169" s="277">
        <f t="shared" si="1220"/>
        <v>268056</v>
      </c>
      <c r="D11169" s="277">
        <f t="shared" si="1224"/>
        <v>670140</v>
      </c>
      <c r="E11169" s="277">
        <f t="shared" si="1221"/>
        <v>1116900</v>
      </c>
      <c r="F11169" s="277">
        <f t="shared" si="1223"/>
        <v>1340280</v>
      </c>
      <c r="G11169" s="277">
        <f t="shared" si="1222"/>
        <v>134028</v>
      </c>
    </row>
    <row r="11170" spans="1:7" x14ac:dyDescent="0.25">
      <c r="A11170" s="277">
        <f t="shared" si="1218"/>
        <v>111700</v>
      </c>
      <c r="B11170" s="277">
        <f t="shared" si="1219"/>
        <v>223400</v>
      </c>
      <c r="C11170" s="277">
        <f t="shared" si="1220"/>
        <v>268080</v>
      </c>
      <c r="D11170" s="277">
        <f t="shared" si="1224"/>
        <v>670200</v>
      </c>
      <c r="E11170" s="277">
        <f t="shared" si="1221"/>
        <v>1117000</v>
      </c>
      <c r="F11170" s="277">
        <f t="shared" si="1223"/>
        <v>1340400</v>
      </c>
      <c r="G11170" s="277">
        <f t="shared" si="1222"/>
        <v>134040</v>
      </c>
    </row>
    <row r="11171" spans="1:7" x14ac:dyDescent="0.25">
      <c r="A11171" s="277">
        <f t="shared" si="1218"/>
        <v>111710</v>
      </c>
      <c r="B11171" s="277">
        <f t="shared" si="1219"/>
        <v>223420</v>
      </c>
      <c r="C11171" s="277">
        <f t="shared" si="1220"/>
        <v>268104</v>
      </c>
      <c r="D11171" s="277">
        <f t="shared" si="1224"/>
        <v>670260</v>
      </c>
      <c r="E11171" s="277">
        <f t="shared" si="1221"/>
        <v>1117100</v>
      </c>
      <c r="F11171" s="277">
        <f t="shared" si="1223"/>
        <v>1340520</v>
      </c>
      <c r="G11171" s="277">
        <f t="shared" si="1222"/>
        <v>134052</v>
      </c>
    </row>
    <row r="11172" spans="1:7" x14ac:dyDescent="0.25">
      <c r="A11172" s="277">
        <f t="shared" si="1218"/>
        <v>111720</v>
      </c>
      <c r="B11172" s="277">
        <f t="shared" si="1219"/>
        <v>223440</v>
      </c>
      <c r="C11172" s="277">
        <f t="shared" si="1220"/>
        <v>268128</v>
      </c>
      <c r="D11172" s="277">
        <f t="shared" si="1224"/>
        <v>670320</v>
      </c>
      <c r="E11172" s="277">
        <f t="shared" si="1221"/>
        <v>1117200</v>
      </c>
      <c r="F11172" s="277">
        <f t="shared" si="1223"/>
        <v>1340640</v>
      </c>
      <c r="G11172" s="277">
        <f t="shared" si="1222"/>
        <v>134064</v>
      </c>
    </row>
    <row r="11173" spans="1:7" x14ac:dyDescent="0.25">
      <c r="A11173" s="277">
        <f t="shared" si="1218"/>
        <v>111730</v>
      </c>
      <c r="B11173" s="277">
        <f t="shared" si="1219"/>
        <v>223460</v>
      </c>
      <c r="C11173" s="277">
        <f t="shared" si="1220"/>
        <v>268152</v>
      </c>
      <c r="D11173" s="277">
        <f t="shared" si="1224"/>
        <v>670380</v>
      </c>
      <c r="E11173" s="277">
        <f t="shared" si="1221"/>
        <v>1117300</v>
      </c>
      <c r="F11173" s="277">
        <f t="shared" si="1223"/>
        <v>1340760</v>
      </c>
      <c r="G11173" s="277">
        <f t="shared" si="1222"/>
        <v>134076</v>
      </c>
    </row>
    <row r="11174" spans="1:7" x14ac:dyDescent="0.25">
      <c r="A11174" s="277">
        <f t="shared" si="1218"/>
        <v>111740</v>
      </c>
      <c r="B11174" s="277">
        <f t="shared" si="1219"/>
        <v>223480</v>
      </c>
      <c r="C11174" s="277">
        <f t="shared" si="1220"/>
        <v>268176</v>
      </c>
      <c r="D11174" s="277">
        <f t="shared" si="1224"/>
        <v>670440</v>
      </c>
      <c r="E11174" s="277">
        <f t="shared" si="1221"/>
        <v>1117400</v>
      </c>
      <c r="F11174" s="277">
        <f t="shared" si="1223"/>
        <v>1340880</v>
      </c>
      <c r="G11174" s="277">
        <f t="shared" si="1222"/>
        <v>134088</v>
      </c>
    </row>
    <row r="11175" spans="1:7" x14ac:dyDescent="0.25">
      <c r="A11175" s="277">
        <f t="shared" si="1218"/>
        <v>111750</v>
      </c>
      <c r="B11175" s="277">
        <f t="shared" si="1219"/>
        <v>223500</v>
      </c>
      <c r="C11175" s="277">
        <f t="shared" si="1220"/>
        <v>268200</v>
      </c>
      <c r="D11175" s="277">
        <f t="shared" si="1224"/>
        <v>670500</v>
      </c>
      <c r="E11175" s="277">
        <f t="shared" si="1221"/>
        <v>1117500</v>
      </c>
      <c r="F11175" s="277">
        <f t="shared" si="1223"/>
        <v>1341000</v>
      </c>
      <c r="G11175" s="277">
        <f t="shared" si="1222"/>
        <v>134100</v>
      </c>
    </row>
    <row r="11176" spans="1:7" x14ac:dyDescent="0.25">
      <c r="A11176" s="277">
        <f t="shared" si="1218"/>
        <v>111760</v>
      </c>
      <c r="B11176" s="277">
        <f t="shared" si="1219"/>
        <v>223520</v>
      </c>
      <c r="C11176" s="277">
        <f t="shared" si="1220"/>
        <v>268224</v>
      </c>
      <c r="D11176" s="277">
        <f t="shared" si="1224"/>
        <v>670560</v>
      </c>
      <c r="E11176" s="277">
        <f t="shared" si="1221"/>
        <v>1117600</v>
      </c>
      <c r="F11176" s="277">
        <f t="shared" si="1223"/>
        <v>1341120</v>
      </c>
      <c r="G11176" s="277">
        <f t="shared" si="1222"/>
        <v>134112</v>
      </c>
    </row>
    <row r="11177" spans="1:7" x14ac:dyDescent="0.25">
      <c r="A11177" s="277">
        <f t="shared" si="1218"/>
        <v>111770</v>
      </c>
      <c r="B11177" s="277">
        <f t="shared" si="1219"/>
        <v>223540</v>
      </c>
      <c r="C11177" s="277">
        <f t="shared" si="1220"/>
        <v>268248</v>
      </c>
      <c r="D11177" s="277">
        <f t="shared" si="1224"/>
        <v>670620</v>
      </c>
      <c r="E11177" s="277">
        <f t="shared" si="1221"/>
        <v>1117700</v>
      </c>
      <c r="F11177" s="277">
        <f t="shared" si="1223"/>
        <v>1341240</v>
      </c>
      <c r="G11177" s="277">
        <f t="shared" si="1222"/>
        <v>134124</v>
      </c>
    </row>
    <row r="11178" spans="1:7" x14ac:dyDescent="0.25">
      <c r="A11178" s="277">
        <f t="shared" si="1218"/>
        <v>111780</v>
      </c>
      <c r="B11178" s="277">
        <f t="shared" si="1219"/>
        <v>223560</v>
      </c>
      <c r="C11178" s="277">
        <f t="shared" si="1220"/>
        <v>268272</v>
      </c>
      <c r="D11178" s="277">
        <f t="shared" si="1224"/>
        <v>670680</v>
      </c>
      <c r="E11178" s="277">
        <f t="shared" si="1221"/>
        <v>1117800</v>
      </c>
      <c r="F11178" s="277">
        <f t="shared" si="1223"/>
        <v>1341360</v>
      </c>
      <c r="G11178" s="277">
        <f t="shared" si="1222"/>
        <v>134136</v>
      </c>
    </row>
    <row r="11179" spans="1:7" x14ac:dyDescent="0.25">
      <c r="A11179" s="277">
        <f t="shared" si="1218"/>
        <v>111790</v>
      </c>
      <c r="B11179" s="277">
        <f t="shared" si="1219"/>
        <v>223580</v>
      </c>
      <c r="C11179" s="277">
        <f t="shared" si="1220"/>
        <v>268296</v>
      </c>
      <c r="D11179" s="277">
        <f t="shared" si="1224"/>
        <v>670740</v>
      </c>
      <c r="E11179" s="277">
        <f t="shared" si="1221"/>
        <v>1117900</v>
      </c>
      <c r="F11179" s="277">
        <f t="shared" si="1223"/>
        <v>1341480</v>
      </c>
      <c r="G11179" s="277">
        <f t="shared" si="1222"/>
        <v>134148</v>
      </c>
    </row>
    <row r="11180" spans="1:7" x14ac:dyDescent="0.25">
      <c r="A11180" s="277">
        <f t="shared" si="1218"/>
        <v>111800</v>
      </c>
      <c r="B11180" s="277">
        <f t="shared" si="1219"/>
        <v>223600</v>
      </c>
      <c r="C11180" s="277">
        <f t="shared" si="1220"/>
        <v>268320</v>
      </c>
      <c r="D11180" s="277">
        <f t="shared" si="1224"/>
        <v>670800</v>
      </c>
      <c r="E11180" s="277">
        <f t="shared" si="1221"/>
        <v>1118000</v>
      </c>
      <c r="F11180" s="277">
        <f t="shared" si="1223"/>
        <v>1341600</v>
      </c>
      <c r="G11180" s="277">
        <f t="shared" si="1222"/>
        <v>134160</v>
      </c>
    </row>
    <row r="11181" spans="1:7" x14ac:dyDescent="0.25">
      <c r="A11181" s="277">
        <f t="shared" si="1218"/>
        <v>111810</v>
      </c>
      <c r="B11181" s="277">
        <f t="shared" si="1219"/>
        <v>223620</v>
      </c>
      <c r="C11181" s="277">
        <f t="shared" si="1220"/>
        <v>268344</v>
      </c>
      <c r="D11181" s="277">
        <f t="shared" si="1224"/>
        <v>670860</v>
      </c>
      <c r="E11181" s="277">
        <f t="shared" si="1221"/>
        <v>1118100</v>
      </c>
      <c r="F11181" s="277">
        <f t="shared" si="1223"/>
        <v>1341720</v>
      </c>
      <c r="G11181" s="277">
        <f t="shared" si="1222"/>
        <v>134172</v>
      </c>
    </row>
    <row r="11182" spans="1:7" x14ac:dyDescent="0.25">
      <c r="A11182" s="277">
        <f t="shared" si="1218"/>
        <v>111820</v>
      </c>
      <c r="B11182" s="277">
        <f t="shared" si="1219"/>
        <v>223640</v>
      </c>
      <c r="C11182" s="277">
        <f t="shared" si="1220"/>
        <v>268368</v>
      </c>
      <c r="D11182" s="277">
        <f t="shared" si="1224"/>
        <v>670920</v>
      </c>
      <c r="E11182" s="277">
        <f t="shared" si="1221"/>
        <v>1118200</v>
      </c>
      <c r="F11182" s="277">
        <f t="shared" si="1223"/>
        <v>1341840</v>
      </c>
      <c r="G11182" s="277">
        <f t="shared" si="1222"/>
        <v>134184</v>
      </c>
    </row>
    <row r="11183" spans="1:7" x14ac:dyDescent="0.25">
      <c r="A11183" s="277">
        <f t="shared" si="1218"/>
        <v>111830</v>
      </c>
      <c r="B11183" s="277">
        <f t="shared" si="1219"/>
        <v>223660</v>
      </c>
      <c r="C11183" s="277">
        <f t="shared" si="1220"/>
        <v>268392</v>
      </c>
      <c r="D11183" s="277">
        <f t="shared" si="1224"/>
        <v>670980</v>
      </c>
      <c r="E11183" s="277">
        <f t="shared" si="1221"/>
        <v>1118300</v>
      </c>
      <c r="F11183" s="277">
        <f t="shared" si="1223"/>
        <v>1341960</v>
      </c>
      <c r="G11183" s="277">
        <f t="shared" si="1222"/>
        <v>134196</v>
      </c>
    </row>
    <row r="11184" spans="1:7" x14ac:dyDescent="0.25">
      <c r="A11184" s="277">
        <f t="shared" si="1218"/>
        <v>111840</v>
      </c>
      <c r="B11184" s="277">
        <f t="shared" si="1219"/>
        <v>223680</v>
      </c>
      <c r="C11184" s="277">
        <f t="shared" si="1220"/>
        <v>268416</v>
      </c>
      <c r="D11184" s="277">
        <f t="shared" si="1224"/>
        <v>671040</v>
      </c>
      <c r="E11184" s="277">
        <f t="shared" si="1221"/>
        <v>1118400</v>
      </c>
      <c r="F11184" s="277">
        <f t="shared" si="1223"/>
        <v>1342080</v>
      </c>
      <c r="G11184" s="277">
        <f t="shared" si="1222"/>
        <v>134208</v>
      </c>
    </row>
    <row r="11185" spans="1:7" x14ac:dyDescent="0.25">
      <c r="A11185" s="277">
        <f t="shared" si="1218"/>
        <v>111850</v>
      </c>
      <c r="B11185" s="277">
        <f t="shared" si="1219"/>
        <v>223700</v>
      </c>
      <c r="C11185" s="277">
        <f t="shared" si="1220"/>
        <v>268440</v>
      </c>
      <c r="D11185" s="277">
        <f t="shared" si="1224"/>
        <v>671100</v>
      </c>
      <c r="E11185" s="277">
        <f t="shared" si="1221"/>
        <v>1118500</v>
      </c>
      <c r="F11185" s="277">
        <f t="shared" si="1223"/>
        <v>1342200</v>
      </c>
      <c r="G11185" s="277">
        <f t="shared" si="1222"/>
        <v>134220</v>
      </c>
    </row>
    <row r="11186" spans="1:7" x14ac:dyDescent="0.25">
      <c r="A11186" s="277">
        <f t="shared" si="1218"/>
        <v>111860</v>
      </c>
      <c r="B11186" s="277">
        <f t="shared" si="1219"/>
        <v>223720</v>
      </c>
      <c r="C11186" s="277">
        <f t="shared" si="1220"/>
        <v>268464</v>
      </c>
      <c r="D11186" s="277">
        <f t="shared" si="1224"/>
        <v>671160</v>
      </c>
      <c r="E11186" s="277">
        <f t="shared" si="1221"/>
        <v>1118600</v>
      </c>
      <c r="F11186" s="277">
        <f t="shared" si="1223"/>
        <v>1342320</v>
      </c>
      <c r="G11186" s="277">
        <f t="shared" si="1222"/>
        <v>134232</v>
      </c>
    </row>
    <row r="11187" spans="1:7" x14ac:dyDescent="0.25">
      <c r="A11187" s="277">
        <f t="shared" si="1218"/>
        <v>111870</v>
      </c>
      <c r="B11187" s="277">
        <f t="shared" si="1219"/>
        <v>223740</v>
      </c>
      <c r="C11187" s="277">
        <f t="shared" si="1220"/>
        <v>268488</v>
      </c>
      <c r="D11187" s="277">
        <f t="shared" si="1224"/>
        <v>671220</v>
      </c>
      <c r="E11187" s="277">
        <f t="shared" si="1221"/>
        <v>1118700</v>
      </c>
      <c r="F11187" s="277">
        <f t="shared" si="1223"/>
        <v>1342440</v>
      </c>
      <c r="G11187" s="277">
        <f t="shared" si="1222"/>
        <v>134244</v>
      </c>
    </row>
    <row r="11188" spans="1:7" x14ac:dyDescent="0.25">
      <c r="A11188" s="277">
        <f t="shared" si="1218"/>
        <v>111880</v>
      </c>
      <c r="B11188" s="277">
        <f t="shared" si="1219"/>
        <v>223760</v>
      </c>
      <c r="C11188" s="277">
        <f t="shared" si="1220"/>
        <v>268512</v>
      </c>
      <c r="D11188" s="277">
        <f t="shared" si="1224"/>
        <v>671280</v>
      </c>
      <c r="E11188" s="277">
        <f t="shared" si="1221"/>
        <v>1118800</v>
      </c>
      <c r="F11188" s="277">
        <f t="shared" si="1223"/>
        <v>1342560</v>
      </c>
      <c r="G11188" s="277">
        <f t="shared" si="1222"/>
        <v>134256</v>
      </c>
    </row>
    <row r="11189" spans="1:7" x14ac:dyDescent="0.25">
      <c r="A11189" s="277">
        <f t="shared" si="1218"/>
        <v>111890</v>
      </c>
      <c r="B11189" s="277">
        <f t="shared" si="1219"/>
        <v>223780</v>
      </c>
      <c r="C11189" s="277">
        <f t="shared" si="1220"/>
        <v>268536</v>
      </c>
      <c r="D11189" s="277">
        <f t="shared" si="1224"/>
        <v>671340</v>
      </c>
      <c r="E11189" s="277">
        <f t="shared" si="1221"/>
        <v>1118900</v>
      </c>
      <c r="F11189" s="277">
        <f t="shared" si="1223"/>
        <v>1342680</v>
      </c>
      <c r="G11189" s="277">
        <f t="shared" si="1222"/>
        <v>134268</v>
      </c>
    </row>
    <row r="11190" spans="1:7" x14ac:dyDescent="0.25">
      <c r="A11190" s="277">
        <f t="shared" si="1218"/>
        <v>111900</v>
      </c>
      <c r="B11190" s="277">
        <f t="shared" si="1219"/>
        <v>223800</v>
      </c>
      <c r="C11190" s="277">
        <f t="shared" si="1220"/>
        <v>268560</v>
      </c>
      <c r="D11190" s="277">
        <f t="shared" si="1224"/>
        <v>671400</v>
      </c>
      <c r="E11190" s="277">
        <f t="shared" si="1221"/>
        <v>1119000</v>
      </c>
      <c r="F11190" s="277">
        <f t="shared" si="1223"/>
        <v>1342800</v>
      </c>
      <c r="G11190" s="277">
        <f t="shared" si="1222"/>
        <v>134280</v>
      </c>
    </row>
    <row r="11191" spans="1:7" x14ac:dyDescent="0.25">
      <c r="A11191" s="277">
        <f t="shared" si="1218"/>
        <v>111910</v>
      </c>
      <c r="B11191" s="277">
        <f t="shared" si="1219"/>
        <v>223820</v>
      </c>
      <c r="C11191" s="277">
        <f t="shared" si="1220"/>
        <v>268584</v>
      </c>
      <c r="D11191" s="277">
        <f t="shared" si="1224"/>
        <v>671460</v>
      </c>
      <c r="E11191" s="277">
        <f t="shared" si="1221"/>
        <v>1119100</v>
      </c>
      <c r="F11191" s="277">
        <f t="shared" si="1223"/>
        <v>1342920</v>
      </c>
      <c r="G11191" s="277">
        <f t="shared" si="1222"/>
        <v>134292</v>
      </c>
    </row>
    <row r="11192" spans="1:7" x14ac:dyDescent="0.25">
      <c r="A11192" s="277">
        <f t="shared" si="1218"/>
        <v>111920</v>
      </c>
      <c r="B11192" s="277">
        <f t="shared" si="1219"/>
        <v>223840</v>
      </c>
      <c r="C11192" s="277">
        <f t="shared" si="1220"/>
        <v>268608</v>
      </c>
      <c r="D11192" s="277">
        <f t="shared" si="1224"/>
        <v>671520</v>
      </c>
      <c r="E11192" s="277">
        <f t="shared" si="1221"/>
        <v>1119200</v>
      </c>
      <c r="F11192" s="277">
        <f t="shared" si="1223"/>
        <v>1343040</v>
      </c>
      <c r="G11192" s="277">
        <f t="shared" si="1222"/>
        <v>134304</v>
      </c>
    </row>
    <row r="11193" spans="1:7" x14ac:dyDescent="0.25">
      <c r="A11193" s="277">
        <f t="shared" si="1218"/>
        <v>111930</v>
      </c>
      <c r="B11193" s="277">
        <f t="shared" si="1219"/>
        <v>223860</v>
      </c>
      <c r="C11193" s="277">
        <f t="shared" si="1220"/>
        <v>268632</v>
      </c>
      <c r="D11193" s="277">
        <f t="shared" si="1224"/>
        <v>671580</v>
      </c>
      <c r="E11193" s="277">
        <f t="shared" si="1221"/>
        <v>1119300</v>
      </c>
      <c r="F11193" s="277">
        <f t="shared" si="1223"/>
        <v>1343160</v>
      </c>
      <c r="G11193" s="277">
        <f t="shared" si="1222"/>
        <v>134316</v>
      </c>
    </row>
    <row r="11194" spans="1:7" x14ac:dyDescent="0.25">
      <c r="A11194" s="277">
        <f t="shared" si="1218"/>
        <v>111940</v>
      </c>
      <c r="B11194" s="277">
        <f t="shared" si="1219"/>
        <v>223880</v>
      </c>
      <c r="C11194" s="277">
        <f t="shared" si="1220"/>
        <v>268656</v>
      </c>
      <c r="D11194" s="277">
        <f t="shared" si="1224"/>
        <v>671640</v>
      </c>
      <c r="E11194" s="277">
        <f t="shared" si="1221"/>
        <v>1119400</v>
      </c>
      <c r="F11194" s="277">
        <f t="shared" si="1223"/>
        <v>1343280</v>
      </c>
      <c r="G11194" s="277">
        <f t="shared" si="1222"/>
        <v>134328</v>
      </c>
    </row>
    <row r="11195" spans="1:7" x14ac:dyDescent="0.25">
      <c r="A11195" s="277">
        <f t="shared" si="1218"/>
        <v>111950</v>
      </c>
      <c r="B11195" s="277">
        <f t="shared" si="1219"/>
        <v>223900</v>
      </c>
      <c r="C11195" s="277">
        <f t="shared" si="1220"/>
        <v>268680</v>
      </c>
      <c r="D11195" s="277">
        <f t="shared" si="1224"/>
        <v>671700</v>
      </c>
      <c r="E11195" s="277">
        <f t="shared" si="1221"/>
        <v>1119500</v>
      </c>
      <c r="F11195" s="277">
        <f t="shared" si="1223"/>
        <v>1343400</v>
      </c>
      <c r="G11195" s="277">
        <f t="shared" si="1222"/>
        <v>134340</v>
      </c>
    </row>
    <row r="11196" spans="1:7" x14ac:dyDescent="0.25">
      <c r="A11196" s="277">
        <f t="shared" si="1218"/>
        <v>111960</v>
      </c>
      <c r="B11196" s="277">
        <f t="shared" si="1219"/>
        <v>223920</v>
      </c>
      <c r="C11196" s="277">
        <f t="shared" si="1220"/>
        <v>268704</v>
      </c>
      <c r="D11196" s="277">
        <f t="shared" si="1224"/>
        <v>671760</v>
      </c>
      <c r="E11196" s="277">
        <f t="shared" si="1221"/>
        <v>1119600</v>
      </c>
      <c r="F11196" s="277">
        <f t="shared" si="1223"/>
        <v>1343520</v>
      </c>
      <c r="G11196" s="277">
        <f t="shared" si="1222"/>
        <v>134352</v>
      </c>
    </row>
    <row r="11197" spans="1:7" x14ac:dyDescent="0.25">
      <c r="A11197" s="277">
        <f t="shared" si="1218"/>
        <v>111970</v>
      </c>
      <c r="B11197" s="277">
        <f t="shared" si="1219"/>
        <v>223940</v>
      </c>
      <c r="C11197" s="277">
        <f t="shared" si="1220"/>
        <v>268728</v>
      </c>
      <c r="D11197" s="277">
        <f t="shared" si="1224"/>
        <v>671820</v>
      </c>
      <c r="E11197" s="277">
        <f t="shared" si="1221"/>
        <v>1119700</v>
      </c>
      <c r="F11197" s="277">
        <f t="shared" si="1223"/>
        <v>1343640</v>
      </c>
      <c r="G11197" s="277">
        <f t="shared" si="1222"/>
        <v>134364</v>
      </c>
    </row>
    <row r="11198" spans="1:7" x14ac:dyDescent="0.25">
      <c r="A11198" s="277">
        <f t="shared" si="1218"/>
        <v>111980</v>
      </c>
      <c r="B11198" s="277">
        <f t="shared" si="1219"/>
        <v>223960</v>
      </c>
      <c r="C11198" s="277">
        <f t="shared" si="1220"/>
        <v>268752</v>
      </c>
      <c r="D11198" s="277">
        <f t="shared" si="1224"/>
        <v>671880</v>
      </c>
      <c r="E11198" s="277">
        <f t="shared" si="1221"/>
        <v>1119800</v>
      </c>
      <c r="F11198" s="277">
        <f t="shared" si="1223"/>
        <v>1343760</v>
      </c>
      <c r="G11198" s="277">
        <f t="shared" si="1222"/>
        <v>134376</v>
      </c>
    </row>
    <row r="11199" spans="1:7" x14ac:dyDescent="0.25">
      <c r="A11199" s="277">
        <f t="shared" si="1218"/>
        <v>111990</v>
      </c>
      <c r="B11199" s="277">
        <f t="shared" si="1219"/>
        <v>223980</v>
      </c>
      <c r="C11199" s="277">
        <f t="shared" si="1220"/>
        <v>268776</v>
      </c>
      <c r="D11199" s="277">
        <f t="shared" si="1224"/>
        <v>671940</v>
      </c>
      <c r="E11199" s="277">
        <f t="shared" si="1221"/>
        <v>1119900</v>
      </c>
      <c r="F11199" s="277">
        <f t="shared" si="1223"/>
        <v>1343880</v>
      </c>
      <c r="G11199" s="277">
        <f t="shared" si="1222"/>
        <v>134388</v>
      </c>
    </row>
    <row r="11200" spans="1:7" x14ac:dyDescent="0.25">
      <c r="A11200" s="277">
        <f t="shared" si="1218"/>
        <v>112000</v>
      </c>
      <c r="B11200" s="277">
        <f t="shared" si="1219"/>
        <v>224000</v>
      </c>
      <c r="C11200" s="277">
        <f t="shared" si="1220"/>
        <v>268800</v>
      </c>
      <c r="D11200" s="277">
        <f t="shared" si="1224"/>
        <v>672000</v>
      </c>
      <c r="E11200" s="277">
        <f t="shared" si="1221"/>
        <v>1120000</v>
      </c>
      <c r="F11200" s="277">
        <f t="shared" si="1223"/>
        <v>1344000</v>
      </c>
      <c r="G11200" s="277">
        <f t="shared" si="1222"/>
        <v>134400</v>
      </c>
    </row>
    <row r="11201" spans="1:7" x14ac:dyDescent="0.25">
      <c r="A11201" s="277">
        <f t="shared" si="1218"/>
        <v>112010</v>
      </c>
      <c r="B11201" s="277">
        <f t="shared" si="1219"/>
        <v>224020</v>
      </c>
      <c r="C11201" s="277">
        <f t="shared" si="1220"/>
        <v>268824</v>
      </c>
      <c r="D11201" s="277">
        <f t="shared" si="1224"/>
        <v>672060</v>
      </c>
      <c r="E11201" s="277">
        <f t="shared" si="1221"/>
        <v>1120100</v>
      </c>
      <c r="F11201" s="277">
        <f t="shared" si="1223"/>
        <v>1344120</v>
      </c>
      <c r="G11201" s="277">
        <f t="shared" si="1222"/>
        <v>134412</v>
      </c>
    </row>
    <row r="11202" spans="1:7" x14ac:dyDescent="0.25">
      <c r="A11202" s="277">
        <f t="shared" si="1218"/>
        <v>112020</v>
      </c>
      <c r="B11202" s="277">
        <f t="shared" si="1219"/>
        <v>224040</v>
      </c>
      <c r="C11202" s="277">
        <f t="shared" si="1220"/>
        <v>268848</v>
      </c>
      <c r="D11202" s="277">
        <f t="shared" si="1224"/>
        <v>672120</v>
      </c>
      <c r="E11202" s="277">
        <f t="shared" si="1221"/>
        <v>1120200</v>
      </c>
      <c r="F11202" s="277">
        <f t="shared" si="1223"/>
        <v>1344240</v>
      </c>
      <c r="G11202" s="277">
        <f t="shared" si="1222"/>
        <v>134424</v>
      </c>
    </row>
    <row r="11203" spans="1:7" x14ac:dyDescent="0.25">
      <c r="A11203" s="277">
        <f t="shared" ref="A11203:A11266" si="1225">A11202+10</f>
        <v>112030</v>
      </c>
      <c r="B11203" s="277">
        <f t="shared" ref="B11203:B11266" si="1226">B11202+20</f>
        <v>224060</v>
      </c>
      <c r="C11203" s="277">
        <f t="shared" ref="C11203:C11266" si="1227">C11202+24</f>
        <v>268872</v>
      </c>
      <c r="D11203" s="277">
        <f t="shared" si="1224"/>
        <v>672180</v>
      </c>
      <c r="E11203" s="277">
        <f t="shared" ref="E11203:E11266" si="1228">E11202+100</f>
        <v>1120300</v>
      </c>
      <c r="F11203" s="277">
        <f t="shared" si="1223"/>
        <v>1344360</v>
      </c>
      <c r="G11203" s="277">
        <f t="shared" ref="G11203:G11266" si="1229">G11202+12</f>
        <v>134436</v>
      </c>
    </row>
    <row r="11204" spans="1:7" x14ac:dyDescent="0.25">
      <c r="A11204" s="277">
        <f t="shared" si="1225"/>
        <v>112040</v>
      </c>
      <c r="B11204" s="277">
        <f t="shared" si="1226"/>
        <v>224080</v>
      </c>
      <c r="C11204" s="277">
        <f t="shared" si="1227"/>
        <v>268896</v>
      </c>
      <c r="D11204" s="277">
        <f t="shared" si="1224"/>
        <v>672240</v>
      </c>
      <c r="E11204" s="277">
        <f t="shared" si="1228"/>
        <v>1120400</v>
      </c>
      <c r="F11204" s="277">
        <f t="shared" ref="F11204:F11267" si="1230">F11203+120</f>
        <v>1344480</v>
      </c>
      <c r="G11204" s="277">
        <f t="shared" si="1229"/>
        <v>134448</v>
      </c>
    </row>
    <row r="11205" spans="1:7" x14ac:dyDescent="0.25">
      <c r="A11205" s="277">
        <f t="shared" si="1225"/>
        <v>112050</v>
      </c>
      <c r="B11205" s="277">
        <f t="shared" si="1226"/>
        <v>224100</v>
      </c>
      <c r="C11205" s="277">
        <f t="shared" si="1227"/>
        <v>268920</v>
      </c>
      <c r="D11205" s="277">
        <f t="shared" si="1224"/>
        <v>672300</v>
      </c>
      <c r="E11205" s="277">
        <f t="shared" si="1228"/>
        <v>1120500</v>
      </c>
      <c r="F11205" s="277">
        <f t="shared" si="1230"/>
        <v>1344600</v>
      </c>
      <c r="G11205" s="277">
        <f t="shared" si="1229"/>
        <v>134460</v>
      </c>
    </row>
    <row r="11206" spans="1:7" x14ac:dyDescent="0.25">
      <c r="A11206" s="277">
        <f t="shared" si="1225"/>
        <v>112060</v>
      </c>
      <c r="B11206" s="277">
        <f t="shared" si="1226"/>
        <v>224120</v>
      </c>
      <c r="C11206" s="277">
        <f t="shared" si="1227"/>
        <v>268944</v>
      </c>
      <c r="D11206" s="277">
        <f t="shared" si="1224"/>
        <v>672360</v>
      </c>
      <c r="E11206" s="277">
        <f t="shared" si="1228"/>
        <v>1120600</v>
      </c>
      <c r="F11206" s="277">
        <f t="shared" si="1230"/>
        <v>1344720</v>
      </c>
      <c r="G11206" s="277">
        <f t="shared" si="1229"/>
        <v>134472</v>
      </c>
    </row>
    <row r="11207" spans="1:7" x14ac:dyDescent="0.25">
      <c r="A11207" s="277">
        <f t="shared" si="1225"/>
        <v>112070</v>
      </c>
      <c r="B11207" s="277">
        <f t="shared" si="1226"/>
        <v>224140</v>
      </c>
      <c r="C11207" s="277">
        <f t="shared" si="1227"/>
        <v>268968</v>
      </c>
      <c r="D11207" s="277">
        <f t="shared" ref="D11207:D11270" si="1231">D11206+60</f>
        <v>672420</v>
      </c>
      <c r="E11207" s="277">
        <f t="shared" si="1228"/>
        <v>1120700</v>
      </c>
      <c r="F11207" s="277">
        <f t="shared" si="1230"/>
        <v>1344840</v>
      </c>
      <c r="G11207" s="277">
        <f t="shared" si="1229"/>
        <v>134484</v>
      </c>
    </row>
    <row r="11208" spans="1:7" x14ac:dyDescent="0.25">
      <c r="A11208" s="277">
        <f t="shared" si="1225"/>
        <v>112080</v>
      </c>
      <c r="B11208" s="277">
        <f t="shared" si="1226"/>
        <v>224160</v>
      </c>
      <c r="C11208" s="277">
        <f t="shared" si="1227"/>
        <v>268992</v>
      </c>
      <c r="D11208" s="277">
        <f t="shared" si="1231"/>
        <v>672480</v>
      </c>
      <c r="E11208" s="277">
        <f t="shared" si="1228"/>
        <v>1120800</v>
      </c>
      <c r="F11208" s="277">
        <f t="shared" si="1230"/>
        <v>1344960</v>
      </c>
      <c r="G11208" s="277">
        <f t="shared" si="1229"/>
        <v>134496</v>
      </c>
    </row>
    <row r="11209" spans="1:7" x14ac:dyDescent="0.25">
      <c r="A11209" s="277">
        <f t="shared" si="1225"/>
        <v>112090</v>
      </c>
      <c r="B11209" s="277">
        <f t="shared" si="1226"/>
        <v>224180</v>
      </c>
      <c r="C11209" s="277">
        <f t="shared" si="1227"/>
        <v>269016</v>
      </c>
      <c r="D11209" s="277">
        <f t="shared" si="1231"/>
        <v>672540</v>
      </c>
      <c r="E11209" s="277">
        <f t="shared" si="1228"/>
        <v>1120900</v>
      </c>
      <c r="F11209" s="277">
        <f t="shared" si="1230"/>
        <v>1345080</v>
      </c>
      <c r="G11209" s="277">
        <f t="shared" si="1229"/>
        <v>134508</v>
      </c>
    </row>
    <row r="11210" spans="1:7" x14ac:dyDescent="0.25">
      <c r="A11210" s="277">
        <f t="shared" si="1225"/>
        <v>112100</v>
      </c>
      <c r="B11210" s="277">
        <f t="shared" si="1226"/>
        <v>224200</v>
      </c>
      <c r="C11210" s="277">
        <f t="shared" si="1227"/>
        <v>269040</v>
      </c>
      <c r="D11210" s="277">
        <f t="shared" si="1231"/>
        <v>672600</v>
      </c>
      <c r="E11210" s="277">
        <f t="shared" si="1228"/>
        <v>1121000</v>
      </c>
      <c r="F11210" s="277">
        <f t="shared" si="1230"/>
        <v>1345200</v>
      </c>
      <c r="G11210" s="277">
        <f t="shared" si="1229"/>
        <v>134520</v>
      </c>
    </row>
    <row r="11211" spans="1:7" x14ac:dyDescent="0.25">
      <c r="A11211" s="277">
        <f t="shared" si="1225"/>
        <v>112110</v>
      </c>
      <c r="B11211" s="277">
        <f t="shared" si="1226"/>
        <v>224220</v>
      </c>
      <c r="C11211" s="277">
        <f t="shared" si="1227"/>
        <v>269064</v>
      </c>
      <c r="D11211" s="277">
        <f t="shared" si="1231"/>
        <v>672660</v>
      </c>
      <c r="E11211" s="277">
        <f t="shared" si="1228"/>
        <v>1121100</v>
      </c>
      <c r="F11211" s="277">
        <f t="shared" si="1230"/>
        <v>1345320</v>
      </c>
      <c r="G11211" s="277">
        <f t="shared" si="1229"/>
        <v>134532</v>
      </c>
    </row>
    <row r="11212" spans="1:7" x14ac:dyDescent="0.25">
      <c r="A11212" s="277">
        <f t="shared" si="1225"/>
        <v>112120</v>
      </c>
      <c r="B11212" s="277">
        <f t="shared" si="1226"/>
        <v>224240</v>
      </c>
      <c r="C11212" s="277">
        <f t="shared" si="1227"/>
        <v>269088</v>
      </c>
      <c r="D11212" s="277">
        <f t="shared" si="1231"/>
        <v>672720</v>
      </c>
      <c r="E11212" s="277">
        <f t="shared" si="1228"/>
        <v>1121200</v>
      </c>
      <c r="F11212" s="277">
        <f t="shared" si="1230"/>
        <v>1345440</v>
      </c>
      <c r="G11212" s="277">
        <f t="shared" si="1229"/>
        <v>134544</v>
      </c>
    </row>
    <row r="11213" spans="1:7" x14ac:dyDescent="0.25">
      <c r="A11213" s="277">
        <f t="shared" si="1225"/>
        <v>112130</v>
      </c>
      <c r="B11213" s="277">
        <f t="shared" si="1226"/>
        <v>224260</v>
      </c>
      <c r="C11213" s="277">
        <f t="shared" si="1227"/>
        <v>269112</v>
      </c>
      <c r="D11213" s="277">
        <f t="shared" si="1231"/>
        <v>672780</v>
      </c>
      <c r="E11213" s="277">
        <f t="shared" si="1228"/>
        <v>1121300</v>
      </c>
      <c r="F11213" s="277">
        <f t="shared" si="1230"/>
        <v>1345560</v>
      </c>
      <c r="G11213" s="277">
        <f t="shared" si="1229"/>
        <v>134556</v>
      </c>
    </row>
    <row r="11214" spans="1:7" x14ac:dyDescent="0.25">
      <c r="A11214" s="277">
        <f t="shared" si="1225"/>
        <v>112140</v>
      </c>
      <c r="B11214" s="277">
        <f t="shared" si="1226"/>
        <v>224280</v>
      </c>
      <c r="C11214" s="277">
        <f t="shared" si="1227"/>
        <v>269136</v>
      </c>
      <c r="D11214" s="277">
        <f t="shared" si="1231"/>
        <v>672840</v>
      </c>
      <c r="E11214" s="277">
        <f t="shared" si="1228"/>
        <v>1121400</v>
      </c>
      <c r="F11214" s="277">
        <f t="shared" si="1230"/>
        <v>1345680</v>
      </c>
      <c r="G11214" s="277">
        <f t="shared" si="1229"/>
        <v>134568</v>
      </c>
    </row>
    <row r="11215" spans="1:7" x14ac:dyDescent="0.25">
      <c r="A11215" s="277">
        <f t="shared" si="1225"/>
        <v>112150</v>
      </c>
      <c r="B11215" s="277">
        <f t="shared" si="1226"/>
        <v>224300</v>
      </c>
      <c r="C11215" s="277">
        <f t="shared" si="1227"/>
        <v>269160</v>
      </c>
      <c r="D11215" s="277">
        <f t="shared" si="1231"/>
        <v>672900</v>
      </c>
      <c r="E11215" s="277">
        <f t="shared" si="1228"/>
        <v>1121500</v>
      </c>
      <c r="F11215" s="277">
        <f t="shared" si="1230"/>
        <v>1345800</v>
      </c>
      <c r="G11215" s="277">
        <f t="shared" si="1229"/>
        <v>134580</v>
      </c>
    </row>
    <row r="11216" spans="1:7" x14ac:dyDescent="0.25">
      <c r="A11216" s="277">
        <f t="shared" si="1225"/>
        <v>112160</v>
      </c>
      <c r="B11216" s="277">
        <f t="shared" si="1226"/>
        <v>224320</v>
      </c>
      <c r="C11216" s="277">
        <f t="shared" si="1227"/>
        <v>269184</v>
      </c>
      <c r="D11216" s="277">
        <f t="shared" si="1231"/>
        <v>672960</v>
      </c>
      <c r="E11216" s="277">
        <f t="shared" si="1228"/>
        <v>1121600</v>
      </c>
      <c r="F11216" s="277">
        <f t="shared" si="1230"/>
        <v>1345920</v>
      </c>
      <c r="G11216" s="277">
        <f t="shared" si="1229"/>
        <v>134592</v>
      </c>
    </row>
    <row r="11217" spans="1:7" x14ac:dyDescent="0.25">
      <c r="A11217" s="277">
        <f t="shared" si="1225"/>
        <v>112170</v>
      </c>
      <c r="B11217" s="277">
        <f t="shared" si="1226"/>
        <v>224340</v>
      </c>
      <c r="C11217" s="277">
        <f t="shared" si="1227"/>
        <v>269208</v>
      </c>
      <c r="D11217" s="277">
        <f t="shared" si="1231"/>
        <v>673020</v>
      </c>
      <c r="E11217" s="277">
        <f t="shared" si="1228"/>
        <v>1121700</v>
      </c>
      <c r="F11217" s="277">
        <f t="shared" si="1230"/>
        <v>1346040</v>
      </c>
      <c r="G11217" s="277">
        <f t="shared" si="1229"/>
        <v>134604</v>
      </c>
    </row>
    <row r="11218" spans="1:7" x14ac:dyDescent="0.25">
      <c r="A11218" s="277">
        <f t="shared" si="1225"/>
        <v>112180</v>
      </c>
      <c r="B11218" s="277">
        <f t="shared" si="1226"/>
        <v>224360</v>
      </c>
      <c r="C11218" s="277">
        <f t="shared" si="1227"/>
        <v>269232</v>
      </c>
      <c r="D11218" s="277">
        <f t="shared" si="1231"/>
        <v>673080</v>
      </c>
      <c r="E11218" s="277">
        <f t="shared" si="1228"/>
        <v>1121800</v>
      </c>
      <c r="F11218" s="277">
        <f t="shared" si="1230"/>
        <v>1346160</v>
      </c>
      <c r="G11218" s="277">
        <f t="shared" si="1229"/>
        <v>134616</v>
      </c>
    </row>
    <row r="11219" spans="1:7" x14ac:dyDescent="0.25">
      <c r="A11219" s="277">
        <f t="shared" si="1225"/>
        <v>112190</v>
      </c>
      <c r="B11219" s="277">
        <f t="shared" si="1226"/>
        <v>224380</v>
      </c>
      <c r="C11219" s="277">
        <f t="shared" si="1227"/>
        <v>269256</v>
      </c>
      <c r="D11219" s="277">
        <f t="shared" si="1231"/>
        <v>673140</v>
      </c>
      <c r="E11219" s="277">
        <f t="shared" si="1228"/>
        <v>1121900</v>
      </c>
      <c r="F11219" s="277">
        <f t="shared" si="1230"/>
        <v>1346280</v>
      </c>
      <c r="G11219" s="277">
        <f t="shared" si="1229"/>
        <v>134628</v>
      </c>
    </row>
    <row r="11220" spans="1:7" x14ac:dyDescent="0.25">
      <c r="A11220" s="277">
        <f t="shared" si="1225"/>
        <v>112200</v>
      </c>
      <c r="B11220" s="277">
        <f t="shared" si="1226"/>
        <v>224400</v>
      </c>
      <c r="C11220" s="277">
        <f t="shared" si="1227"/>
        <v>269280</v>
      </c>
      <c r="D11220" s="277">
        <f t="shared" si="1231"/>
        <v>673200</v>
      </c>
      <c r="E11220" s="277">
        <f t="shared" si="1228"/>
        <v>1122000</v>
      </c>
      <c r="F11220" s="277">
        <f t="shared" si="1230"/>
        <v>1346400</v>
      </c>
      <c r="G11220" s="277">
        <f t="shared" si="1229"/>
        <v>134640</v>
      </c>
    </row>
    <row r="11221" spans="1:7" x14ac:dyDescent="0.25">
      <c r="A11221" s="277">
        <f t="shared" si="1225"/>
        <v>112210</v>
      </c>
      <c r="B11221" s="277">
        <f t="shared" si="1226"/>
        <v>224420</v>
      </c>
      <c r="C11221" s="277">
        <f t="shared" si="1227"/>
        <v>269304</v>
      </c>
      <c r="D11221" s="277">
        <f t="shared" si="1231"/>
        <v>673260</v>
      </c>
      <c r="E11221" s="277">
        <f t="shared" si="1228"/>
        <v>1122100</v>
      </c>
      <c r="F11221" s="277">
        <f t="shared" si="1230"/>
        <v>1346520</v>
      </c>
      <c r="G11221" s="277">
        <f t="shared" si="1229"/>
        <v>134652</v>
      </c>
    </row>
    <row r="11222" spans="1:7" x14ac:dyDescent="0.25">
      <c r="A11222" s="277">
        <f t="shared" si="1225"/>
        <v>112220</v>
      </c>
      <c r="B11222" s="277">
        <f t="shared" si="1226"/>
        <v>224440</v>
      </c>
      <c r="C11222" s="277">
        <f t="shared" si="1227"/>
        <v>269328</v>
      </c>
      <c r="D11222" s="277">
        <f t="shared" si="1231"/>
        <v>673320</v>
      </c>
      <c r="E11222" s="277">
        <f t="shared" si="1228"/>
        <v>1122200</v>
      </c>
      <c r="F11222" s="277">
        <f t="shared" si="1230"/>
        <v>1346640</v>
      </c>
      <c r="G11222" s="277">
        <f t="shared" si="1229"/>
        <v>134664</v>
      </c>
    </row>
    <row r="11223" spans="1:7" x14ac:dyDescent="0.25">
      <c r="A11223" s="277">
        <f t="shared" si="1225"/>
        <v>112230</v>
      </c>
      <c r="B11223" s="277">
        <f t="shared" si="1226"/>
        <v>224460</v>
      </c>
      <c r="C11223" s="277">
        <f t="shared" si="1227"/>
        <v>269352</v>
      </c>
      <c r="D11223" s="277">
        <f t="shared" si="1231"/>
        <v>673380</v>
      </c>
      <c r="E11223" s="277">
        <f t="shared" si="1228"/>
        <v>1122300</v>
      </c>
      <c r="F11223" s="277">
        <f t="shared" si="1230"/>
        <v>1346760</v>
      </c>
      <c r="G11223" s="277">
        <f t="shared" si="1229"/>
        <v>134676</v>
      </c>
    </row>
    <row r="11224" spans="1:7" x14ac:dyDescent="0.25">
      <c r="A11224" s="277">
        <f t="shared" si="1225"/>
        <v>112240</v>
      </c>
      <c r="B11224" s="277">
        <f t="shared" si="1226"/>
        <v>224480</v>
      </c>
      <c r="C11224" s="277">
        <f t="shared" si="1227"/>
        <v>269376</v>
      </c>
      <c r="D11224" s="277">
        <f t="shared" si="1231"/>
        <v>673440</v>
      </c>
      <c r="E11224" s="277">
        <f t="shared" si="1228"/>
        <v>1122400</v>
      </c>
      <c r="F11224" s="277">
        <f t="shared" si="1230"/>
        <v>1346880</v>
      </c>
      <c r="G11224" s="277">
        <f t="shared" si="1229"/>
        <v>134688</v>
      </c>
    </row>
    <row r="11225" spans="1:7" x14ac:dyDescent="0.25">
      <c r="A11225" s="277">
        <f t="shared" si="1225"/>
        <v>112250</v>
      </c>
      <c r="B11225" s="277">
        <f t="shared" si="1226"/>
        <v>224500</v>
      </c>
      <c r="C11225" s="277">
        <f t="shared" si="1227"/>
        <v>269400</v>
      </c>
      <c r="D11225" s="277">
        <f t="shared" si="1231"/>
        <v>673500</v>
      </c>
      <c r="E11225" s="277">
        <f t="shared" si="1228"/>
        <v>1122500</v>
      </c>
      <c r="F11225" s="277">
        <f t="shared" si="1230"/>
        <v>1347000</v>
      </c>
      <c r="G11225" s="277">
        <f t="shared" si="1229"/>
        <v>134700</v>
      </c>
    </row>
    <row r="11226" spans="1:7" x14ac:dyDescent="0.25">
      <c r="A11226" s="277">
        <f t="shared" si="1225"/>
        <v>112260</v>
      </c>
      <c r="B11226" s="277">
        <f t="shared" si="1226"/>
        <v>224520</v>
      </c>
      <c r="C11226" s="277">
        <f t="shared" si="1227"/>
        <v>269424</v>
      </c>
      <c r="D11226" s="277">
        <f t="shared" si="1231"/>
        <v>673560</v>
      </c>
      <c r="E11226" s="277">
        <f t="shared" si="1228"/>
        <v>1122600</v>
      </c>
      <c r="F11226" s="277">
        <f t="shared" si="1230"/>
        <v>1347120</v>
      </c>
      <c r="G11226" s="277">
        <f t="shared" si="1229"/>
        <v>134712</v>
      </c>
    </row>
    <row r="11227" spans="1:7" x14ac:dyDescent="0.25">
      <c r="A11227" s="277">
        <f t="shared" si="1225"/>
        <v>112270</v>
      </c>
      <c r="B11227" s="277">
        <f t="shared" si="1226"/>
        <v>224540</v>
      </c>
      <c r="C11227" s="277">
        <f t="shared" si="1227"/>
        <v>269448</v>
      </c>
      <c r="D11227" s="277">
        <f t="shared" si="1231"/>
        <v>673620</v>
      </c>
      <c r="E11227" s="277">
        <f t="shared" si="1228"/>
        <v>1122700</v>
      </c>
      <c r="F11227" s="277">
        <f t="shared" si="1230"/>
        <v>1347240</v>
      </c>
      <c r="G11227" s="277">
        <f t="shared" si="1229"/>
        <v>134724</v>
      </c>
    </row>
    <row r="11228" spans="1:7" x14ac:dyDescent="0.25">
      <c r="A11228" s="277">
        <f t="shared" si="1225"/>
        <v>112280</v>
      </c>
      <c r="B11228" s="277">
        <f t="shared" si="1226"/>
        <v>224560</v>
      </c>
      <c r="C11228" s="277">
        <f t="shared" si="1227"/>
        <v>269472</v>
      </c>
      <c r="D11228" s="277">
        <f t="shared" si="1231"/>
        <v>673680</v>
      </c>
      <c r="E11228" s="277">
        <f t="shared" si="1228"/>
        <v>1122800</v>
      </c>
      <c r="F11228" s="277">
        <f t="shared" si="1230"/>
        <v>1347360</v>
      </c>
      <c r="G11228" s="277">
        <f t="shared" si="1229"/>
        <v>134736</v>
      </c>
    </row>
    <row r="11229" spans="1:7" x14ac:dyDescent="0.25">
      <c r="A11229" s="277">
        <f t="shared" si="1225"/>
        <v>112290</v>
      </c>
      <c r="B11229" s="277">
        <f t="shared" si="1226"/>
        <v>224580</v>
      </c>
      <c r="C11229" s="277">
        <f t="shared" si="1227"/>
        <v>269496</v>
      </c>
      <c r="D11229" s="277">
        <f t="shared" si="1231"/>
        <v>673740</v>
      </c>
      <c r="E11229" s="277">
        <f t="shared" si="1228"/>
        <v>1122900</v>
      </c>
      <c r="F11229" s="277">
        <f t="shared" si="1230"/>
        <v>1347480</v>
      </c>
      <c r="G11229" s="277">
        <f t="shared" si="1229"/>
        <v>134748</v>
      </c>
    </row>
    <row r="11230" spans="1:7" x14ac:dyDescent="0.25">
      <c r="A11230" s="277">
        <f t="shared" si="1225"/>
        <v>112300</v>
      </c>
      <c r="B11230" s="277">
        <f t="shared" si="1226"/>
        <v>224600</v>
      </c>
      <c r="C11230" s="277">
        <f t="shared" si="1227"/>
        <v>269520</v>
      </c>
      <c r="D11230" s="277">
        <f t="shared" si="1231"/>
        <v>673800</v>
      </c>
      <c r="E11230" s="277">
        <f t="shared" si="1228"/>
        <v>1123000</v>
      </c>
      <c r="F11230" s="277">
        <f t="shared" si="1230"/>
        <v>1347600</v>
      </c>
      <c r="G11230" s="277">
        <f t="shared" si="1229"/>
        <v>134760</v>
      </c>
    </row>
    <row r="11231" spans="1:7" x14ac:dyDescent="0.25">
      <c r="A11231" s="277">
        <f t="shared" si="1225"/>
        <v>112310</v>
      </c>
      <c r="B11231" s="277">
        <f t="shared" si="1226"/>
        <v>224620</v>
      </c>
      <c r="C11231" s="277">
        <f t="shared" si="1227"/>
        <v>269544</v>
      </c>
      <c r="D11231" s="277">
        <f t="shared" si="1231"/>
        <v>673860</v>
      </c>
      <c r="E11231" s="277">
        <f t="shared" si="1228"/>
        <v>1123100</v>
      </c>
      <c r="F11231" s="277">
        <f t="shared" si="1230"/>
        <v>1347720</v>
      </c>
      <c r="G11231" s="277">
        <f t="shared" si="1229"/>
        <v>134772</v>
      </c>
    </row>
    <row r="11232" spans="1:7" x14ac:dyDescent="0.25">
      <c r="A11232" s="277">
        <f t="shared" si="1225"/>
        <v>112320</v>
      </c>
      <c r="B11232" s="277">
        <f t="shared" si="1226"/>
        <v>224640</v>
      </c>
      <c r="C11232" s="277">
        <f t="shared" si="1227"/>
        <v>269568</v>
      </c>
      <c r="D11232" s="277">
        <f t="shared" si="1231"/>
        <v>673920</v>
      </c>
      <c r="E11232" s="277">
        <f t="shared" si="1228"/>
        <v>1123200</v>
      </c>
      <c r="F11232" s="277">
        <f t="shared" si="1230"/>
        <v>1347840</v>
      </c>
      <c r="G11232" s="277">
        <f t="shared" si="1229"/>
        <v>134784</v>
      </c>
    </row>
    <row r="11233" spans="1:7" x14ac:dyDescent="0.25">
      <c r="A11233" s="277">
        <f t="shared" si="1225"/>
        <v>112330</v>
      </c>
      <c r="B11233" s="277">
        <f t="shared" si="1226"/>
        <v>224660</v>
      </c>
      <c r="C11233" s="277">
        <f t="shared" si="1227"/>
        <v>269592</v>
      </c>
      <c r="D11233" s="277">
        <f t="shared" si="1231"/>
        <v>673980</v>
      </c>
      <c r="E11233" s="277">
        <f t="shared" si="1228"/>
        <v>1123300</v>
      </c>
      <c r="F11233" s="277">
        <f t="shared" si="1230"/>
        <v>1347960</v>
      </c>
      <c r="G11233" s="277">
        <f t="shared" si="1229"/>
        <v>134796</v>
      </c>
    </row>
    <row r="11234" spans="1:7" x14ac:dyDescent="0.25">
      <c r="A11234" s="277">
        <f t="shared" si="1225"/>
        <v>112340</v>
      </c>
      <c r="B11234" s="277">
        <f t="shared" si="1226"/>
        <v>224680</v>
      </c>
      <c r="C11234" s="277">
        <f t="shared" si="1227"/>
        <v>269616</v>
      </c>
      <c r="D11234" s="277">
        <f t="shared" si="1231"/>
        <v>674040</v>
      </c>
      <c r="E11234" s="277">
        <f t="shared" si="1228"/>
        <v>1123400</v>
      </c>
      <c r="F11234" s="277">
        <f t="shared" si="1230"/>
        <v>1348080</v>
      </c>
      <c r="G11234" s="277">
        <f t="shared" si="1229"/>
        <v>134808</v>
      </c>
    </row>
    <row r="11235" spans="1:7" x14ac:dyDescent="0.25">
      <c r="A11235" s="277">
        <f t="shared" si="1225"/>
        <v>112350</v>
      </c>
      <c r="B11235" s="277">
        <f t="shared" si="1226"/>
        <v>224700</v>
      </c>
      <c r="C11235" s="277">
        <f t="shared" si="1227"/>
        <v>269640</v>
      </c>
      <c r="D11235" s="277">
        <f t="shared" si="1231"/>
        <v>674100</v>
      </c>
      <c r="E11235" s="277">
        <f t="shared" si="1228"/>
        <v>1123500</v>
      </c>
      <c r="F11235" s="277">
        <f t="shared" si="1230"/>
        <v>1348200</v>
      </c>
      <c r="G11235" s="277">
        <f t="shared" si="1229"/>
        <v>134820</v>
      </c>
    </row>
    <row r="11236" spans="1:7" x14ac:dyDescent="0.25">
      <c r="A11236" s="277">
        <f t="shared" si="1225"/>
        <v>112360</v>
      </c>
      <c r="B11236" s="277">
        <f t="shared" si="1226"/>
        <v>224720</v>
      </c>
      <c r="C11236" s="277">
        <f t="shared" si="1227"/>
        <v>269664</v>
      </c>
      <c r="D11236" s="277">
        <f t="shared" si="1231"/>
        <v>674160</v>
      </c>
      <c r="E11236" s="277">
        <f t="shared" si="1228"/>
        <v>1123600</v>
      </c>
      <c r="F11236" s="277">
        <f t="shared" si="1230"/>
        <v>1348320</v>
      </c>
      <c r="G11236" s="277">
        <f t="shared" si="1229"/>
        <v>134832</v>
      </c>
    </row>
    <row r="11237" spans="1:7" x14ac:dyDescent="0.25">
      <c r="A11237" s="277">
        <f t="shared" si="1225"/>
        <v>112370</v>
      </c>
      <c r="B11237" s="277">
        <f t="shared" si="1226"/>
        <v>224740</v>
      </c>
      <c r="C11237" s="277">
        <f t="shared" si="1227"/>
        <v>269688</v>
      </c>
      <c r="D11237" s="277">
        <f t="shared" si="1231"/>
        <v>674220</v>
      </c>
      <c r="E11237" s="277">
        <f t="shared" si="1228"/>
        <v>1123700</v>
      </c>
      <c r="F11237" s="277">
        <f t="shared" si="1230"/>
        <v>1348440</v>
      </c>
      <c r="G11237" s="277">
        <f t="shared" si="1229"/>
        <v>134844</v>
      </c>
    </row>
    <row r="11238" spans="1:7" x14ac:dyDescent="0.25">
      <c r="A11238" s="277">
        <f t="shared" si="1225"/>
        <v>112380</v>
      </c>
      <c r="B11238" s="277">
        <f t="shared" si="1226"/>
        <v>224760</v>
      </c>
      <c r="C11238" s="277">
        <f t="shared" si="1227"/>
        <v>269712</v>
      </c>
      <c r="D11238" s="277">
        <f t="shared" si="1231"/>
        <v>674280</v>
      </c>
      <c r="E11238" s="277">
        <f t="shared" si="1228"/>
        <v>1123800</v>
      </c>
      <c r="F11238" s="277">
        <f t="shared" si="1230"/>
        <v>1348560</v>
      </c>
      <c r="G11238" s="277">
        <f t="shared" si="1229"/>
        <v>134856</v>
      </c>
    </row>
    <row r="11239" spans="1:7" x14ac:dyDescent="0.25">
      <c r="A11239" s="277">
        <f t="shared" si="1225"/>
        <v>112390</v>
      </c>
      <c r="B11239" s="277">
        <f t="shared" si="1226"/>
        <v>224780</v>
      </c>
      <c r="C11239" s="277">
        <f t="shared" si="1227"/>
        <v>269736</v>
      </c>
      <c r="D11239" s="277">
        <f t="shared" si="1231"/>
        <v>674340</v>
      </c>
      <c r="E11239" s="277">
        <f t="shared" si="1228"/>
        <v>1123900</v>
      </c>
      <c r="F11239" s="277">
        <f t="shared" si="1230"/>
        <v>1348680</v>
      </c>
      <c r="G11239" s="277">
        <f t="shared" si="1229"/>
        <v>134868</v>
      </c>
    </row>
    <row r="11240" spans="1:7" x14ac:dyDescent="0.25">
      <c r="A11240" s="277">
        <f t="shared" si="1225"/>
        <v>112400</v>
      </c>
      <c r="B11240" s="277">
        <f t="shared" si="1226"/>
        <v>224800</v>
      </c>
      <c r="C11240" s="277">
        <f t="shared" si="1227"/>
        <v>269760</v>
      </c>
      <c r="D11240" s="277">
        <f t="shared" si="1231"/>
        <v>674400</v>
      </c>
      <c r="E11240" s="277">
        <f t="shared" si="1228"/>
        <v>1124000</v>
      </c>
      <c r="F11240" s="277">
        <f t="shared" si="1230"/>
        <v>1348800</v>
      </c>
      <c r="G11240" s="277">
        <f t="shared" si="1229"/>
        <v>134880</v>
      </c>
    </row>
    <row r="11241" spans="1:7" x14ac:dyDescent="0.25">
      <c r="A11241" s="277">
        <f t="shared" si="1225"/>
        <v>112410</v>
      </c>
      <c r="B11241" s="277">
        <f t="shared" si="1226"/>
        <v>224820</v>
      </c>
      <c r="C11241" s="277">
        <f t="shared" si="1227"/>
        <v>269784</v>
      </c>
      <c r="D11241" s="277">
        <f t="shared" si="1231"/>
        <v>674460</v>
      </c>
      <c r="E11241" s="277">
        <f t="shared" si="1228"/>
        <v>1124100</v>
      </c>
      <c r="F11241" s="277">
        <f t="shared" si="1230"/>
        <v>1348920</v>
      </c>
      <c r="G11241" s="277">
        <f t="shared" si="1229"/>
        <v>134892</v>
      </c>
    </row>
    <row r="11242" spans="1:7" x14ac:dyDescent="0.25">
      <c r="A11242" s="277">
        <f t="shared" si="1225"/>
        <v>112420</v>
      </c>
      <c r="B11242" s="277">
        <f t="shared" si="1226"/>
        <v>224840</v>
      </c>
      <c r="C11242" s="277">
        <f t="shared" si="1227"/>
        <v>269808</v>
      </c>
      <c r="D11242" s="277">
        <f t="shared" si="1231"/>
        <v>674520</v>
      </c>
      <c r="E11242" s="277">
        <f t="shared" si="1228"/>
        <v>1124200</v>
      </c>
      <c r="F11242" s="277">
        <f t="shared" si="1230"/>
        <v>1349040</v>
      </c>
      <c r="G11242" s="277">
        <f t="shared" si="1229"/>
        <v>134904</v>
      </c>
    </row>
    <row r="11243" spans="1:7" x14ac:dyDescent="0.25">
      <c r="A11243" s="277">
        <f t="shared" si="1225"/>
        <v>112430</v>
      </c>
      <c r="B11243" s="277">
        <f t="shared" si="1226"/>
        <v>224860</v>
      </c>
      <c r="C11243" s="277">
        <f t="shared" si="1227"/>
        <v>269832</v>
      </c>
      <c r="D11243" s="277">
        <f t="shared" si="1231"/>
        <v>674580</v>
      </c>
      <c r="E11243" s="277">
        <f t="shared" si="1228"/>
        <v>1124300</v>
      </c>
      <c r="F11243" s="277">
        <f t="shared" si="1230"/>
        <v>1349160</v>
      </c>
      <c r="G11243" s="277">
        <f t="shared" si="1229"/>
        <v>134916</v>
      </c>
    </row>
    <row r="11244" spans="1:7" x14ac:dyDescent="0.25">
      <c r="A11244" s="277">
        <f t="shared" si="1225"/>
        <v>112440</v>
      </c>
      <c r="B11244" s="277">
        <f t="shared" si="1226"/>
        <v>224880</v>
      </c>
      <c r="C11244" s="277">
        <f t="shared" si="1227"/>
        <v>269856</v>
      </c>
      <c r="D11244" s="277">
        <f t="shared" si="1231"/>
        <v>674640</v>
      </c>
      <c r="E11244" s="277">
        <f t="shared" si="1228"/>
        <v>1124400</v>
      </c>
      <c r="F11244" s="277">
        <f t="shared" si="1230"/>
        <v>1349280</v>
      </c>
      <c r="G11244" s="277">
        <f t="shared" si="1229"/>
        <v>134928</v>
      </c>
    </row>
    <row r="11245" spans="1:7" x14ac:dyDescent="0.25">
      <c r="A11245" s="277">
        <f t="shared" si="1225"/>
        <v>112450</v>
      </c>
      <c r="B11245" s="277">
        <f t="shared" si="1226"/>
        <v>224900</v>
      </c>
      <c r="C11245" s="277">
        <f t="shared" si="1227"/>
        <v>269880</v>
      </c>
      <c r="D11245" s="277">
        <f t="shared" si="1231"/>
        <v>674700</v>
      </c>
      <c r="E11245" s="277">
        <f t="shared" si="1228"/>
        <v>1124500</v>
      </c>
      <c r="F11245" s="277">
        <f t="shared" si="1230"/>
        <v>1349400</v>
      </c>
      <c r="G11245" s="277">
        <f t="shared" si="1229"/>
        <v>134940</v>
      </c>
    </row>
    <row r="11246" spans="1:7" x14ac:dyDescent="0.25">
      <c r="A11246" s="277">
        <f t="shared" si="1225"/>
        <v>112460</v>
      </c>
      <c r="B11246" s="277">
        <f t="shared" si="1226"/>
        <v>224920</v>
      </c>
      <c r="C11246" s="277">
        <f t="shared" si="1227"/>
        <v>269904</v>
      </c>
      <c r="D11246" s="277">
        <f t="shared" si="1231"/>
        <v>674760</v>
      </c>
      <c r="E11246" s="277">
        <f t="shared" si="1228"/>
        <v>1124600</v>
      </c>
      <c r="F11246" s="277">
        <f t="shared" si="1230"/>
        <v>1349520</v>
      </c>
      <c r="G11246" s="277">
        <f t="shared" si="1229"/>
        <v>134952</v>
      </c>
    </row>
    <row r="11247" spans="1:7" x14ac:dyDescent="0.25">
      <c r="A11247" s="277">
        <f t="shared" si="1225"/>
        <v>112470</v>
      </c>
      <c r="B11247" s="277">
        <f t="shared" si="1226"/>
        <v>224940</v>
      </c>
      <c r="C11247" s="277">
        <f t="shared" si="1227"/>
        <v>269928</v>
      </c>
      <c r="D11247" s="277">
        <f t="shared" si="1231"/>
        <v>674820</v>
      </c>
      <c r="E11247" s="277">
        <f t="shared" si="1228"/>
        <v>1124700</v>
      </c>
      <c r="F11247" s="277">
        <f t="shared" si="1230"/>
        <v>1349640</v>
      </c>
      <c r="G11247" s="277">
        <f t="shared" si="1229"/>
        <v>134964</v>
      </c>
    </row>
    <row r="11248" spans="1:7" x14ac:dyDescent="0.25">
      <c r="A11248" s="277">
        <f t="shared" si="1225"/>
        <v>112480</v>
      </c>
      <c r="B11248" s="277">
        <f t="shared" si="1226"/>
        <v>224960</v>
      </c>
      <c r="C11248" s="277">
        <f t="shared" si="1227"/>
        <v>269952</v>
      </c>
      <c r="D11248" s="277">
        <f t="shared" si="1231"/>
        <v>674880</v>
      </c>
      <c r="E11248" s="277">
        <f t="shared" si="1228"/>
        <v>1124800</v>
      </c>
      <c r="F11248" s="277">
        <f t="shared" si="1230"/>
        <v>1349760</v>
      </c>
      <c r="G11248" s="277">
        <f t="shared" si="1229"/>
        <v>134976</v>
      </c>
    </row>
    <row r="11249" spans="1:7" x14ac:dyDescent="0.25">
      <c r="A11249" s="277">
        <f t="shared" si="1225"/>
        <v>112490</v>
      </c>
      <c r="B11249" s="277">
        <f t="shared" si="1226"/>
        <v>224980</v>
      </c>
      <c r="C11249" s="277">
        <f t="shared" si="1227"/>
        <v>269976</v>
      </c>
      <c r="D11249" s="277">
        <f t="shared" si="1231"/>
        <v>674940</v>
      </c>
      <c r="E11249" s="277">
        <f t="shared" si="1228"/>
        <v>1124900</v>
      </c>
      <c r="F11249" s="277">
        <f t="shared" si="1230"/>
        <v>1349880</v>
      </c>
      <c r="G11249" s="277">
        <f t="shared" si="1229"/>
        <v>134988</v>
      </c>
    </row>
    <row r="11250" spans="1:7" x14ac:dyDescent="0.25">
      <c r="A11250" s="277">
        <f t="shared" si="1225"/>
        <v>112500</v>
      </c>
      <c r="B11250" s="277">
        <f t="shared" si="1226"/>
        <v>225000</v>
      </c>
      <c r="C11250" s="277">
        <f t="shared" si="1227"/>
        <v>270000</v>
      </c>
      <c r="D11250" s="277">
        <f t="shared" si="1231"/>
        <v>675000</v>
      </c>
      <c r="E11250" s="277">
        <f t="shared" si="1228"/>
        <v>1125000</v>
      </c>
      <c r="F11250" s="277">
        <f t="shared" si="1230"/>
        <v>1350000</v>
      </c>
      <c r="G11250" s="277">
        <f t="shared" si="1229"/>
        <v>135000</v>
      </c>
    </row>
    <row r="11251" spans="1:7" x14ac:dyDescent="0.25">
      <c r="A11251" s="277">
        <f t="shared" si="1225"/>
        <v>112510</v>
      </c>
      <c r="B11251" s="277">
        <f t="shared" si="1226"/>
        <v>225020</v>
      </c>
      <c r="C11251" s="277">
        <f t="shared" si="1227"/>
        <v>270024</v>
      </c>
      <c r="D11251" s="277">
        <f t="shared" si="1231"/>
        <v>675060</v>
      </c>
      <c r="E11251" s="277">
        <f t="shared" si="1228"/>
        <v>1125100</v>
      </c>
      <c r="F11251" s="277">
        <f t="shared" si="1230"/>
        <v>1350120</v>
      </c>
      <c r="G11251" s="277">
        <f t="shared" si="1229"/>
        <v>135012</v>
      </c>
    </row>
    <row r="11252" spans="1:7" x14ac:dyDescent="0.25">
      <c r="A11252" s="277">
        <f t="shared" si="1225"/>
        <v>112520</v>
      </c>
      <c r="B11252" s="277">
        <f t="shared" si="1226"/>
        <v>225040</v>
      </c>
      <c r="C11252" s="277">
        <f t="shared" si="1227"/>
        <v>270048</v>
      </c>
      <c r="D11252" s="277">
        <f t="shared" si="1231"/>
        <v>675120</v>
      </c>
      <c r="E11252" s="277">
        <f t="shared" si="1228"/>
        <v>1125200</v>
      </c>
      <c r="F11252" s="277">
        <f t="shared" si="1230"/>
        <v>1350240</v>
      </c>
      <c r="G11252" s="277">
        <f t="shared" si="1229"/>
        <v>135024</v>
      </c>
    </row>
    <row r="11253" spans="1:7" x14ac:dyDescent="0.25">
      <c r="A11253" s="277">
        <f t="shared" si="1225"/>
        <v>112530</v>
      </c>
      <c r="B11253" s="277">
        <f t="shared" si="1226"/>
        <v>225060</v>
      </c>
      <c r="C11253" s="277">
        <f t="shared" si="1227"/>
        <v>270072</v>
      </c>
      <c r="D11253" s="277">
        <f t="shared" si="1231"/>
        <v>675180</v>
      </c>
      <c r="E11253" s="277">
        <f t="shared" si="1228"/>
        <v>1125300</v>
      </c>
      <c r="F11253" s="277">
        <f t="shared" si="1230"/>
        <v>1350360</v>
      </c>
      <c r="G11253" s="277">
        <f t="shared" si="1229"/>
        <v>135036</v>
      </c>
    </row>
    <row r="11254" spans="1:7" x14ac:dyDescent="0.25">
      <c r="A11254" s="277">
        <f t="shared" si="1225"/>
        <v>112540</v>
      </c>
      <c r="B11254" s="277">
        <f t="shared" si="1226"/>
        <v>225080</v>
      </c>
      <c r="C11254" s="277">
        <f t="shared" si="1227"/>
        <v>270096</v>
      </c>
      <c r="D11254" s="277">
        <f t="shared" si="1231"/>
        <v>675240</v>
      </c>
      <c r="E11254" s="277">
        <f t="shared" si="1228"/>
        <v>1125400</v>
      </c>
      <c r="F11254" s="277">
        <f t="shared" si="1230"/>
        <v>1350480</v>
      </c>
      <c r="G11254" s="277">
        <f t="shared" si="1229"/>
        <v>135048</v>
      </c>
    </row>
    <row r="11255" spans="1:7" x14ac:dyDescent="0.25">
      <c r="A11255" s="277">
        <f t="shared" si="1225"/>
        <v>112550</v>
      </c>
      <c r="B11255" s="277">
        <f t="shared" si="1226"/>
        <v>225100</v>
      </c>
      <c r="C11255" s="277">
        <f t="shared" si="1227"/>
        <v>270120</v>
      </c>
      <c r="D11255" s="277">
        <f t="shared" si="1231"/>
        <v>675300</v>
      </c>
      <c r="E11255" s="277">
        <f t="shared" si="1228"/>
        <v>1125500</v>
      </c>
      <c r="F11255" s="277">
        <f t="shared" si="1230"/>
        <v>1350600</v>
      </c>
      <c r="G11255" s="277">
        <f t="shared" si="1229"/>
        <v>135060</v>
      </c>
    </row>
    <row r="11256" spans="1:7" x14ac:dyDescent="0.25">
      <c r="A11256" s="277">
        <f t="shared" si="1225"/>
        <v>112560</v>
      </c>
      <c r="B11256" s="277">
        <f t="shared" si="1226"/>
        <v>225120</v>
      </c>
      <c r="C11256" s="277">
        <f t="shared" si="1227"/>
        <v>270144</v>
      </c>
      <c r="D11256" s="277">
        <f t="shared" si="1231"/>
        <v>675360</v>
      </c>
      <c r="E11256" s="277">
        <f t="shared" si="1228"/>
        <v>1125600</v>
      </c>
      <c r="F11256" s="277">
        <f t="shared" si="1230"/>
        <v>1350720</v>
      </c>
      <c r="G11256" s="277">
        <f t="shared" si="1229"/>
        <v>135072</v>
      </c>
    </row>
    <row r="11257" spans="1:7" x14ac:dyDescent="0.25">
      <c r="A11257" s="277">
        <f t="shared" si="1225"/>
        <v>112570</v>
      </c>
      <c r="B11257" s="277">
        <f t="shared" si="1226"/>
        <v>225140</v>
      </c>
      <c r="C11257" s="277">
        <f t="shared" si="1227"/>
        <v>270168</v>
      </c>
      <c r="D11257" s="277">
        <f t="shared" si="1231"/>
        <v>675420</v>
      </c>
      <c r="E11257" s="277">
        <f t="shared" si="1228"/>
        <v>1125700</v>
      </c>
      <c r="F11257" s="277">
        <f t="shared" si="1230"/>
        <v>1350840</v>
      </c>
      <c r="G11257" s="277">
        <f t="shared" si="1229"/>
        <v>135084</v>
      </c>
    </row>
    <row r="11258" spans="1:7" x14ac:dyDescent="0.25">
      <c r="A11258" s="277">
        <f t="shared" si="1225"/>
        <v>112580</v>
      </c>
      <c r="B11258" s="277">
        <f t="shared" si="1226"/>
        <v>225160</v>
      </c>
      <c r="C11258" s="277">
        <f t="shared" si="1227"/>
        <v>270192</v>
      </c>
      <c r="D11258" s="277">
        <f t="shared" si="1231"/>
        <v>675480</v>
      </c>
      <c r="E11258" s="277">
        <f t="shared" si="1228"/>
        <v>1125800</v>
      </c>
      <c r="F11258" s="277">
        <f t="shared" si="1230"/>
        <v>1350960</v>
      </c>
      <c r="G11258" s="277">
        <f t="shared" si="1229"/>
        <v>135096</v>
      </c>
    </row>
    <row r="11259" spans="1:7" x14ac:dyDescent="0.25">
      <c r="A11259" s="277">
        <f t="shared" si="1225"/>
        <v>112590</v>
      </c>
      <c r="B11259" s="277">
        <f t="shared" si="1226"/>
        <v>225180</v>
      </c>
      <c r="C11259" s="277">
        <f t="shared" si="1227"/>
        <v>270216</v>
      </c>
      <c r="D11259" s="277">
        <f t="shared" si="1231"/>
        <v>675540</v>
      </c>
      <c r="E11259" s="277">
        <f t="shared" si="1228"/>
        <v>1125900</v>
      </c>
      <c r="F11259" s="277">
        <f t="shared" si="1230"/>
        <v>1351080</v>
      </c>
      <c r="G11259" s="277">
        <f t="shared" si="1229"/>
        <v>135108</v>
      </c>
    </row>
    <row r="11260" spans="1:7" x14ac:dyDescent="0.25">
      <c r="A11260" s="277">
        <f t="shared" si="1225"/>
        <v>112600</v>
      </c>
      <c r="B11260" s="277">
        <f t="shared" si="1226"/>
        <v>225200</v>
      </c>
      <c r="C11260" s="277">
        <f t="shared" si="1227"/>
        <v>270240</v>
      </c>
      <c r="D11260" s="277">
        <f t="shared" si="1231"/>
        <v>675600</v>
      </c>
      <c r="E11260" s="277">
        <f t="shared" si="1228"/>
        <v>1126000</v>
      </c>
      <c r="F11260" s="277">
        <f t="shared" si="1230"/>
        <v>1351200</v>
      </c>
      <c r="G11260" s="277">
        <f t="shared" si="1229"/>
        <v>135120</v>
      </c>
    </row>
    <row r="11261" spans="1:7" x14ac:dyDescent="0.25">
      <c r="A11261" s="277">
        <f t="shared" si="1225"/>
        <v>112610</v>
      </c>
      <c r="B11261" s="277">
        <f t="shared" si="1226"/>
        <v>225220</v>
      </c>
      <c r="C11261" s="277">
        <f t="shared" si="1227"/>
        <v>270264</v>
      </c>
      <c r="D11261" s="277">
        <f t="shared" si="1231"/>
        <v>675660</v>
      </c>
      <c r="E11261" s="277">
        <f t="shared" si="1228"/>
        <v>1126100</v>
      </c>
      <c r="F11261" s="277">
        <f t="shared" si="1230"/>
        <v>1351320</v>
      </c>
      <c r="G11261" s="277">
        <f t="shared" si="1229"/>
        <v>135132</v>
      </c>
    </row>
    <row r="11262" spans="1:7" x14ac:dyDescent="0.25">
      <c r="A11262" s="277">
        <f t="shared" si="1225"/>
        <v>112620</v>
      </c>
      <c r="B11262" s="277">
        <f t="shared" si="1226"/>
        <v>225240</v>
      </c>
      <c r="C11262" s="277">
        <f t="shared" si="1227"/>
        <v>270288</v>
      </c>
      <c r="D11262" s="277">
        <f t="shared" si="1231"/>
        <v>675720</v>
      </c>
      <c r="E11262" s="277">
        <f t="shared" si="1228"/>
        <v>1126200</v>
      </c>
      <c r="F11262" s="277">
        <f t="shared" si="1230"/>
        <v>1351440</v>
      </c>
      <c r="G11262" s="277">
        <f t="shared" si="1229"/>
        <v>135144</v>
      </c>
    </row>
    <row r="11263" spans="1:7" x14ac:dyDescent="0.25">
      <c r="A11263" s="277">
        <f t="shared" si="1225"/>
        <v>112630</v>
      </c>
      <c r="B11263" s="277">
        <f t="shared" si="1226"/>
        <v>225260</v>
      </c>
      <c r="C11263" s="277">
        <f t="shared" si="1227"/>
        <v>270312</v>
      </c>
      <c r="D11263" s="277">
        <f t="shared" si="1231"/>
        <v>675780</v>
      </c>
      <c r="E11263" s="277">
        <f t="shared" si="1228"/>
        <v>1126300</v>
      </c>
      <c r="F11263" s="277">
        <f t="shared" si="1230"/>
        <v>1351560</v>
      </c>
      <c r="G11263" s="277">
        <f t="shared" si="1229"/>
        <v>135156</v>
      </c>
    </row>
    <row r="11264" spans="1:7" x14ac:dyDescent="0.25">
      <c r="A11264" s="277">
        <f t="shared" si="1225"/>
        <v>112640</v>
      </c>
      <c r="B11264" s="277">
        <f t="shared" si="1226"/>
        <v>225280</v>
      </c>
      <c r="C11264" s="277">
        <f t="shared" si="1227"/>
        <v>270336</v>
      </c>
      <c r="D11264" s="277">
        <f t="shared" si="1231"/>
        <v>675840</v>
      </c>
      <c r="E11264" s="277">
        <f t="shared" si="1228"/>
        <v>1126400</v>
      </c>
      <c r="F11264" s="277">
        <f t="shared" si="1230"/>
        <v>1351680</v>
      </c>
      <c r="G11264" s="277">
        <f t="shared" si="1229"/>
        <v>135168</v>
      </c>
    </row>
    <row r="11265" spans="1:7" x14ac:dyDescent="0.25">
      <c r="A11265" s="277">
        <f t="shared" si="1225"/>
        <v>112650</v>
      </c>
      <c r="B11265" s="277">
        <f t="shared" si="1226"/>
        <v>225300</v>
      </c>
      <c r="C11265" s="277">
        <f t="shared" si="1227"/>
        <v>270360</v>
      </c>
      <c r="D11265" s="277">
        <f t="shared" si="1231"/>
        <v>675900</v>
      </c>
      <c r="E11265" s="277">
        <f t="shared" si="1228"/>
        <v>1126500</v>
      </c>
      <c r="F11265" s="277">
        <f t="shared" si="1230"/>
        <v>1351800</v>
      </c>
      <c r="G11265" s="277">
        <f t="shared" si="1229"/>
        <v>135180</v>
      </c>
    </row>
    <row r="11266" spans="1:7" x14ac:dyDescent="0.25">
      <c r="A11266" s="277">
        <f t="shared" si="1225"/>
        <v>112660</v>
      </c>
      <c r="B11266" s="277">
        <f t="shared" si="1226"/>
        <v>225320</v>
      </c>
      <c r="C11266" s="277">
        <f t="shared" si="1227"/>
        <v>270384</v>
      </c>
      <c r="D11266" s="277">
        <f t="shared" si="1231"/>
        <v>675960</v>
      </c>
      <c r="E11266" s="277">
        <f t="shared" si="1228"/>
        <v>1126600</v>
      </c>
      <c r="F11266" s="277">
        <f t="shared" si="1230"/>
        <v>1351920</v>
      </c>
      <c r="G11266" s="277">
        <f t="shared" si="1229"/>
        <v>135192</v>
      </c>
    </row>
    <row r="11267" spans="1:7" x14ac:dyDescent="0.25">
      <c r="A11267" s="277">
        <f t="shared" ref="A11267:A11330" si="1232">A11266+10</f>
        <v>112670</v>
      </c>
      <c r="B11267" s="277">
        <f t="shared" ref="B11267:B11330" si="1233">B11266+20</f>
        <v>225340</v>
      </c>
      <c r="C11267" s="277">
        <f t="shared" ref="C11267:C11330" si="1234">C11266+24</f>
        <v>270408</v>
      </c>
      <c r="D11267" s="277">
        <f t="shared" si="1231"/>
        <v>676020</v>
      </c>
      <c r="E11267" s="277">
        <f t="shared" ref="E11267:E11330" si="1235">E11266+100</f>
        <v>1126700</v>
      </c>
      <c r="F11267" s="277">
        <f t="shared" si="1230"/>
        <v>1352040</v>
      </c>
      <c r="G11267" s="277">
        <f t="shared" ref="G11267:G11330" si="1236">G11266+12</f>
        <v>135204</v>
      </c>
    </row>
    <row r="11268" spans="1:7" x14ac:dyDescent="0.25">
      <c r="A11268" s="277">
        <f t="shared" si="1232"/>
        <v>112680</v>
      </c>
      <c r="B11268" s="277">
        <f t="shared" si="1233"/>
        <v>225360</v>
      </c>
      <c r="C11268" s="277">
        <f t="shared" si="1234"/>
        <v>270432</v>
      </c>
      <c r="D11268" s="277">
        <f t="shared" si="1231"/>
        <v>676080</v>
      </c>
      <c r="E11268" s="277">
        <f t="shared" si="1235"/>
        <v>1126800</v>
      </c>
      <c r="F11268" s="277">
        <f t="shared" ref="F11268:F11331" si="1237">F11267+120</f>
        <v>1352160</v>
      </c>
      <c r="G11268" s="277">
        <f t="shared" si="1236"/>
        <v>135216</v>
      </c>
    </row>
    <row r="11269" spans="1:7" x14ac:dyDescent="0.25">
      <c r="A11269" s="277">
        <f t="shared" si="1232"/>
        <v>112690</v>
      </c>
      <c r="B11269" s="277">
        <f t="shared" si="1233"/>
        <v>225380</v>
      </c>
      <c r="C11269" s="277">
        <f t="shared" si="1234"/>
        <v>270456</v>
      </c>
      <c r="D11269" s="277">
        <f t="shared" si="1231"/>
        <v>676140</v>
      </c>
      <c r="E11269" s="277">
        <f t="shared" si="1235"/>
        <v>1126900</v>
      </c>
      <c r="F11269" s="277">
        <f t="shared" si="1237"/>
        <v>1352280</v>
      </c>
      <c r="G11269" s="277">
        <f t="shared" si="1236"/>
        <v>135228</v>
      </c>
    </row>
    <row r="11270" spans="1:7" x14ac:dyDescent="0.25">
      <c r="A11270" s="277">
        <f t="shared" si="1232"/>
        <v>112700</v>
      </c>
      <c r="B11270" s="277">
        <f t="shared" si="1233"/>
        <v>225400</v>
      </c>
      <c r="C11270" s="277">
        <f t="shared" si="1234"/>
        <v>270480</v>
      </c>
      <c r="D11270" s="277">
        <f t="shared" si="1231"/>
        <v>676200</v>
      </c>
      <c r="E11270" s="277">
        <f t="shared" si="1235"/>
        <v>1127000</v>
      </c>
      <c r="F11270" s="277">
        <f t="shared" si="1237"/>
        <v>1352400</v>
      </c>
      <c r="G11270" s="277">
        <f t="shared" si="1236"/>
        <v>135240</v>
      </c>
    </row>
    <row r="11271" spans="1:7" x14ac:dyDescent="0.25">
      <c r="A11271" s="277">
        <f t="shared" si="1232"/>
        <v>112710</v>
      </c>
      <c r="B11271" s="277">
        <f t="shared" si="1233"/>
        <v>225420</v>
      </c>
      <c r="C11271" s="277">
        <f t="shared" si="1234"/>
        <v>270504</v>
      </c>
      <c r="D11271" s="277">
        <f t="shared" ref="D11271:D11334" si="1238">D11270+60</f>
        <v>676260</v>
      </c>
      <c r="E11271" s="277">
        <f t="shared" si="1235"/>
        <v>1127100</v>
      </c>
      <c r="F11271" s="277">
        <f t="shared" si="1237"/>
        <v>1352520</v>
      </c>
      <c r="G11271" s="277">
        <f t="shared" si="1236"/>
        <v>135252</v>
      </c>
    </row>
    <row r="11272" spans="1:7" x14ac:dyDescent="0.25">
      <c r="A11272" s="277">
        <f t="shared" si="1232"/>
        <v>112720</v>
      </c>
      <c r="B11272" s="277">
        <f t="shared" si="1233"/>
        <v>225440</v>
      </c>
      <c r="C11272" s="277">
        <f t="shared" si="1234"/>
        <v>270528</v>
      </c>
      <c r="D11272" s="277">
        <f t="shared" si="1238"/>
        <v>676320</v>
      </c>
      <c r="E11272" s="277">
        <f t="shared" si="1235"/>
        <v>1127200</v>
      </c>
      <c r="F11272" s="277">
        <f t="shared" si="1237"/>
        <v>1352640</v>
      </c>
      <c r="G11272" s="277">
        <f t="shared" si="1236"/>
        <v>135264</v>
      </c>
    </row>
    <row r="11273" spans="1:7" x14ac:dyDescent="0.25">
      <c r="A11273" s="277">
        <f t="shared" si="1232"/>
        <v>112730</v>
      </c>
      <c r="B11273" s="277">
        <f t="shared" si="1233"/>
        <v>225460</v>
      </c>
      <c r="C11273" s="277">
        <f t="shared" si="1234"/>
        <v>270552</v>
      </c>
      <c r="D11273" s="277">
        <f t="shared" si="1238"/>
        <v>676380</v>
      </c>
      <c r="E11273" s="277">
        <f t="shared" si="1235"/>
        <v>1127300</v>
      </c>
      <c r="F11273" s="277">
        <f t="shared" si="1237"/>
        <v>1352760</v>
      </c>
      <c r="G11273" s="277">
        <f t="shared" si="1236"/>
        <v>135276</v>
      </c>
    </row>
    <row r="11274" spans="1:7" x14ac:dyDescent="0.25">
      <c r="A11274" s="277">
        <f t="shared" si="1232"/>
        <v>112740</v>
      </c>
      <c r="B11274" s="277">
        <f t="shared" si="1233"/>
        <v>225480</v>
      </c>
      <c r="C11274" s="277">
        <f t="shared" si="1234"/>
        <v>270576</v>
      </c>
      <c r="D11274" s="277">
        <f t="shared" si="1238"/>
        <v>676440</v>
      </c>
      <c r="E11274" s="277">
        <f t="shared" si="1235"/>
        <v>1127400</v>
      </c>
      <c r="F11274" s="277">
        <f t="shared" si="1237"/>
        <v>1352880</v>
      </c>
      <c r="G11274" s="277">
        <f t="shared" si="1236"/>
        <v>135288</v>
      </c>
    </row>
    <row r="11275" spans="1:7" x14ac:dyDescent="0.25">
      <c r="A11275" s="277">
        <f t="shared" si="1232"/>
        <v>112750</v>
      </c>
      <c r="B11275" s="277">
        <f t="shared" si="1233"/>
        <v>225500</v>
      </c>
      <c r="C11275" s="277">
        <f t="shared" si="1234"/>
        <v>270600</v>
      </c>
      <c r="D11275" s="277">
        <f t="shared" si="1238"/>
        <v>676500</v>
      </c>
      <c r="E11275" s="277">
        <f t="shared" si="1235"/>
        <v>1127500</v>
      </c>
      <c r="F11275" s="277">
        <f t="shared" si="1237"/>
        <v>1353000</v>
      </c>
      <c r="G11275" s="277">
        <f t="shared" si="1236"/>
        <v>135300</v>
      </c>
    </row>
    <row r="11276" spans="1:7" x14ac:dyDescent="0.25">
      <c r="A11276" s="277">
        <f t="shared" si="1232"/>
        <v>112760</v>
      </c>
      <c r="B11276" s="277">
        <f t="shared" si="1233"/>
        <v>225520</v>
      </c>
      <c r="C11276" s="277">
        <f t="shared" si="1234"/>
        <v>270624</v>
      </c>
      <c r="D11276" s="277">
        <f t="shared" si="1238"/>
        <v>676560</v>
      </c>
      <c r="E11276" s="277">
        <f t="shared" si="1235"/>
        <v>1127600</v>
      </c>
      <c r="F11276" s="277">
        <f t="shared" si="1237"/>
        <v>1353120</v>
      </c>
      <c r="G11276" s="277">
        <f t="shared" si="1236"/>
        <v>135312</v>
      </c>
    </row>
    <row r="11277" spans="1:7" x14ac:dyDescent="0.25">
      <c r="A11277" s="277">
        <f t="shared" si="1232"/>
        <v>112770</v>
      </c>
      <c r="B11277" s="277">
        <f t="shared" si="1233"/>
        <v>225540</v>
      </c>
      <c r="C11277" s="277">
        <f t="shared" si="1234"/>
        <v>270648</v>
      </c>
      <c r="D11277" s="277">
        <f t="shared" si="1238"/>
        <v>676620</v>
      </c>
      <c r="E11277" s="277">
        <f t="shared" si="1235"/>
        <v>1127700</v>
      </c>
      <c r="F11277" s="277">
        <f t="shared" si="1237"/>
        <v>1353240</v>
      </c>
      <c r="G11277" s="277">
        <f t="shared" si="1236"/>
        <v>135324</v>
      </c>
    </row>
    <row r="11278" spans="1:7" x14ac:dyDescent="0.25">
      <c r="A11278" s="277">
        <f t="shared" si="1232"/>
        <v>112780</v>
      </c>
      <c r="B11278" s="277">
        <f t="shared" si="1233"/>
        <v>225560</v>
      </c>
      <c r="C11278" s="277">
        <f t="shared" si="1234"/>
        <v>270672</v>
      </c>
      <c r="D11278" s="277">
        <f t="shared" si="1238"/>
        <v>676680</v>
      </c>
      <c r="E11278" s="277">
        <f t="shared" si="1235"/>
        <v>1127800</v>
      </c>
      <c r="F11278" s="277">
        <f t="shared" si="1237"/>
        <v>1353360</v>
      </c>
      <c r="G11278" s="277">
        <f t="shared" si="1236"/>
        <v>135336</v>
      </c>
    </row>
    <row r="11279" spans="1:7" x14ac:dyDescent="0.25">
      <c r="A11279" s="277">
        <f t="shared" si="1232"/>
        <v>112790</v>
      </c>
      <c r="B11279" s="277">
        <f t="shared" si="1233"/>
        <v>225580</v>
      </c>
      <c r="C11279" s="277">
        <f t="shared" si="1234"/>
        <v>270696</v>
      </c>
      <c r="D11279" s="277">
        <f t="shared" si="1238"/>
        <v>676740</v>
      </c>
      <c r="E11279" s="277">
        <f t="shared" si="1235"/>
        <v>1127900</v>
      </c>
      <c r="F11279" s="277">
        <f t="shared" si="1237"/>
        <v>1353480</v>
      </c>
      <c r="G11279" s="277">
        <f t="shared" si="1236"/>
        <v>135348</v>
      </c>
    </row>
    <row r="11280" spans="1:7" x14ac:dyDescent="0.25">
      <c r="A11280" s="277">
        <f t="shared" si="1232"/>
        <v>112800</v>
      </c>
      <c r="B11280" s="277">
        <f t="shared" si="1233"/>
        <v>225600</v>
      </c>
      <c r="C11280" s="277">
        <f t="shared" si="1234"/>
        <v>270720</v>
      </c>
      <c r="D11280" s="277">
        <f t="shared" si="1238"/>
        <v>676800</v>
      </c>
      <c r="E11280" s="277">
        <f t="shared" si="1235"/>
        <v>1128000</v>
      </c>
      <c r="F11280" s="277">
        <f t="shared" si="1237"/>
        <v>1353600</v>
      </c>
      <c r="G11280" s="277">
        <f t="shared" si="1236"/>
        <v>135360</v>
      </c>
    </row>
    <row r="11281" spans="1:7" x14ac:dyDescent="0.25">
      <c r="A11281" s="277">
        <f t="shared" si="1232"/>
        <v>112810</v>
      </c>
      <c r="B11281" s="277">
        <f t="shared" si="1233"/>
        <v>225620</v>
      </c>
      <c r="C11281" s="277">
        <f t="shared" si="1234"/>
        <v>270744</v>
      </c>
      <c r="D11281" s="277">
        <f t="shared" si="1238"/>
        <v>676860</v>
      </c>
      <c r="E11281" s="277">
        <f t="shared" si="1235"/>
        <v>1128100</v>
      </c>
      <c r="F11281" s="277">
        <f t="shared" si="1237"/>
        <v>1353720</v>
      </c>
      <c r="G11281" s="277">
        <f t="shared" si="1236"/>
        <v>135372</v>
      </c>
    </row>
    <row r="11282" spans="1:7" x14ac:dyDescent="0.25">
      <c r="A11282" s="277">
        <f t="shared" si="1232"/>
        <v>112820</v>
      </c>
      <c r="B11282" s="277">
        <f t="shared" si="1233"/>
        <v>225640</v>
      </c>
      <c r="C11282" s="277">
        <f t="shared" si="1234"/>
        <v>270768</v>
      </c>
      <c r="D11282" s="277">
        <f t="shared" si="1238"/>
        <v>676920</v>
      </c>
      <c r="E11282" s="277">
        <f t="shared" si="1235"/>
        <v>1128200</v>
      </c>
      <c r="F11282" s="277">
        <f t="shared" si="1237"/>
        <v>1353840</v>
      </c>
      <c r="G11282" s="277">
        <f t="shared" si="1236"/>
        <v>135384</v>
      </c>
    </row>
    <row r="11283" spans="1:7" x14ac:dyDescent="0.25">
      <c r="A11283" s="277">
        <f t="shared" si="1232"/>
        <v>112830</v>
      </c>
      <c r="B11283" s="277">
        <f t="shared" si="1233"/>
        <v>225660</v>
      </c>
      <c r="C11283" s="277">
        <f t="shared" si="1234"/>
        <v>270792</v>
      </c>
      <c r="D11283" s="277">
        <f t="shared" si="1238"/>
        <v>676980</v>
      </c>
      <c r="E11283" s="277">
        <f t="shared" si="1235"/>
        <v>1128300</v>
      </c>
      <c r="F11283" s="277">
        <f t="shared" si="1237"/>
        <v>1353960</v>
      </c>
      <c r="G11283" s="277">
        <f t="shared" si="1236"/>
        <v>135396</v>
      </c>
    </row>
    <row r="11284" spans="1:7" x14ac:dyDescent="0.25">
      <c r="A11284" s="277">
        <f t="shared" si="1232"/>
        <v>112840</v>
      </c>
      <c r="B11284" s="277">
        <f t="shared" si="1233"/>
        <v>225680</v>
      </c>
      <c r="C11284" s="277">
        <f t="shared" si="1234"/>
        <v>270816</v>
      </c>
      <c r="D11284" s="277">
        <f t="shared" si="1238"/>
        <v>677040</v>
      </c>
      <c r="E11284" s="277">
        <f t="shared" si="1235"/>
        <v>1128400</v>
      </c>
      <c r="F11284" s="277">
        <f t="shared" si="1237"/>
        <v>1354080</v>
      </c>
      <c r="G11284" s="277">
        <f t="shared" si="1236"/>
        <v>135408</v>
      </c>
    </row>
    <row r="11285" spans="1:7" x14ac:dyDescent="0.25">
      <c r="A11285" s="277">
        <f t="shared" si="1232"/>
        <v>112850</v>
      </c>
      <c r="B11285" s="277">
        <f t="shared" si="1233"/>
        <v>225700</v>
      </c>
      <c r="C11285" s="277">
        <f t="shared" si="1234"/>
        <v>270840</v>
      </c>
      <c r="D11285" s="277">
        <f t="shared" si="1238"/>
        <v>677100</v>
      </c>
      <c r="E11285" s="277">
        <f t="shared" si="1235"/>
        <v>1128500</v>
      </c>
      <c r="F11285" s="277">
        <f t="shared" si="1237"/>
        <v>1354200</v>
      </c>
      <c r="G11285" s="277">
        <f t="shared" si="1236"/>
        <v>135420</v>
      </c>
    </row>
    <row r="11286" spans="1:7" x14ac:dyDescent="0.25">
      <c r="A11286" s="277">
        <f t="shared" si="1232"/>
        <v>112860</v>
      </c>
      <c r="B11286" s="277">
        <f t="shared" si="1233"/>
        <v>225720</v>
      </c>
      <c r="C11286" s="277">
        <f t="shared" si="1234"/>
        <v>270864</v>
      </c>
      <c r="D11286" s="277">
        <f t="shared" si="1238"/>
        <v>677160</v>
      </c>
      <c r="E11286" s="277">
        <f t="shared" si="1235"/>
        <v>1128600</v>
      </c>
      <c r="F11286" s="277">
        <f t="shared" si="1237"/>
        <v>1354320</v>
      </c>
      <c r="G11286" s="277">
        <f t="shared" si="1236"/>
        <v>135432</v>
      </c>
    </row>
    <row r="11287" spans="1:7" x14ac:dyDescent="0.25">
      <c r="A11287" s="277">
        <f t="shared" si="1232"/>
        <v>112870</v>
      </c>
      <c r="B11287" s="277">
        <f t="shared" si="1233"/>
        <v>225740</v>
      </c>
      <c r="C11287" s="277">
        <f t="shared" si="1234"/>
        <v>270888</v>
      </c>
      <c r="D11287" s="277">
        <f t="shared" si="1238"/>
        <v>677220</v>
      </c>
      <c r="E11287" s="277">
        <f t="shared" si="1235"/>
        <v>1128700</v>
      </c>
      <c r="F11287" s="277">
        <f t="shared" si="1237"/>
        <v>1354440</v>
      </c>
      <c r="G11287" s="277">
        <f t="shared" si="1236"/>
        <v>135444</v>
      </c>
    </row>
    <row r="11288" spans="1:7" x14ac:dyDescent="0.25">
      <c r="A11288" s="277">
        <f t="shared" si="1232"/>
        <v>112880</v>
      </c>
      <c r="B11288" s="277">
        <f t="shared" si="1233"/>
        <v>225760</v>
      </c>
      <c r="C11288" s="277">
        <f t="shared" si="1234"/>
        <v>270912</v>
      </c>
      <c r="D11288" s="277">
        <f t="shared" si="1238"/>
        <v>677280</v>
      </c>
      <c r="E11288" s="277">
        <f t="shared" si="1235"/>
        <v>1128800</v>
      </c>
      <c r="F11288" s="277">
        <f t="shared" si="1237"/>
        <v>1354560</v>
      </c>
      <c r="G11288" s="277">
        <f t="shared" si="1236"/>
        <v>135456</v>
      </c>
    </row>
    <row r="11289" spans="1:7" x14ac:dyDescent="0.25">
      <c r="A11289" s="277">
        <f t="shared" si="1232"/>
        <v>112890</v>
      </c>
      <c r="B11289" s="277">
        <f t="shared" si="1233"/>
        <v>225780</v>
      </c>
      <c r="C11289" s="277">
        <f t="shared" si="1234"/>
        <v>270936</v>
      </c>
      <c r="D11289" s="277">
        <f t="shared" si="1238"/>
        <v>677340</v>
      </c>
      <c r="E11289" s="277">
        <f t="shared" si="1235"/>
        <v>1128900</v>
      </c>
      <c r="F11289" s="277">
        <f t="shared" si="1237"/>
        <v>1354680</v>
      </c>
      <c r="G11289" s="277">
        <f t="shared" si="1236"/>
        <v>135468</v>
      </c>
    </row>
    <row r="11290" spans="1:7" x14ac:dyDescent="0.25">
      <c r="A11290" s="277">
        <f t="shared" si="1232"/>
        <v>112900</v>
      </c>
      <c r="B11290" s="277">
        <f t="shared" si="1233"/>
        <v>225800</v>
      </c>
      <c r="C11290" s="277">
        <f t="shared" si="1234"/>
        <v>270960</v>
      </c>
      <c r="D11290" s="277">
        <f t="shared" si="1238"/>
        <v>677400</v>
      </c>
      <c r="E11290" s="277">
        <f t="shared" si="1235"/>
        <v>1129000</v>
      </c>
      <c r="F11290" s="277">
        <f t="shared" si="1237"/>
        <v>1354800</v>
      </c>
      <c r="G11290" s="277">
        <f t="shared" si="1236"/>
        <v>135480</v>
      </c>
    </row>
    <row r="11291" spans="1:7" x14ac:dyDescent="0.25">
      <c r="A11291" s="277">
        <f t="shared" si="1232"/>
        <v>112910</v>
      </c>
      <c r="B11291" s="277">
        <f t="shared" si="1233"/>
        <v>225820</v>
      </c>
      <c r="C11291" s="277">
        <f t="shared" si="1234"/>
        <v>270984</v>
      </c>
      <c r="D11291" s="277">
        <f t="shared" si="1238"/>
        <v>677460</v>
      </c>
      <c r="E11291" s="277">
        <f t="shared" si="1235"/>
        <v>1129100</v>
      </c>
      <c r="F11291" s="277">
        <f t="shared" si="1237"/>
        <v>1354920</v>
      </c>
      <c r="G11291" s="277">
        <f t="shared" si="1236"/>
        <v>135492</v>
      </c>
    </row>
    <row r="11292" spans="1:7" x14ac:dyDescent="0.25">
      <c r="A11292" s="277">
        <f t="shared" si="1232"/>
        <v>112920</v>
      </c>
      <c r="B11292" s="277">
        <f t="shared" si="1233"/>
        <v>225840</v>
      </c>
      <c r="C11292" s="277">
        <f t="shared" si="1234"/>
        <v>271008</v>
      </c>
      <c r="D11292" s="277">
        <f t="shared" si="1238"/>
        <v>677520</v>
      </c>
      <c r="E11292" s="277">
        <f t="shared" si="1235"/>
        <v>1129200</v>
      </c>
      <c r="F11292" s="277">
        <f t="shared" si="1237"/>
        <v>1355040</v>
      </c>
      <c r="G11292" s="277">
        <f t="shared" si="1236"/>
        <v>135504</v>
      </c>
    </row>
    <row r="11293" spans="1:7" x14ac:dyDescent="0.25">
      <c r="A11293" s="277">
        <f t="shared" si="1232"/>
        <v>112930</v>
      </c>
      <c r="B11293" s="277">
        <f t="shared" si="1233"/>
        <v>225860</v>
      </c>
      <c r="C11293" s="277">
        <f t="shared" si="1234"/>
        <v>271032</v>
      </c>
      <c r="D11293" s="277">
        <f t="shared" si="1238"/>
        <v>677580</v>
      </c>
      <c r="E11293" s="277">
        <f t="shared" si="1235"/>
        <v>1129300</v>
      </c>
      <c r="F11293" s="277">
        <f t="shared" si="1237"/>
        <v>1355160</v>
      </c>
      <c r="G11293" s="277">
        <f t="shared" si="1236"/>
        <v>135516</v>
      </c>
    </row>
    <row r="11294" spans="1:7" x14ac:dyDescent="0.25">
      <c r="A11294" s="277">
        <f t="shared" si="1232"/>
        <v>112940</v>
      </c>
      <c r="B11294" s="277">
        <f t="shared" si="1233"/>
        <v>225880</v>
      </c>
      <c r="C11294" s="277">
        <f t="shared" si="1234"/>
        <v>271056</v>
      </c>
      <c r="D11294" s="277">
        <f t="shared" si="1238"/>
        <v>677640</v>
      </c>
      <c r="E11294" s="277">
        <f t="shared" si="1235"/>
        <v>1129400</v>
      </c>
      <c r="F11294" s="277">
        <f t="shared" si="1237"/>
        <v>1355280</v>
      </c>
      <c r="G11294" s="277">
        <f t="shared" si="1236"/>
        <v>135528</v>
      </c>
    </row>
    <row r="11295" spans="1:7" x14ac:dyDescent="0.25">
      <c r="A11295" s="277">
        <f t="shared" si="1232"/>
        <v>112950</v>
      </c>
      <c r="B11295" s="277">
        <f t="shared" si="1233"/>
        <v>225900</v>
      </c>
      <c r="C11295" s="277">
        <f t="shared" si="1234"/>
        <v>271080</v>
      </c>
      <c r="D11295" s="277">
        <f t="shared" si="1238"/>
        <v>677700</v>
      </c>
      <c r="E11295" s="277">
        <f t="shared" si="1235"/>
        <v>1129500</v>
      </c>
      <c r="F11295" s="277">
        <f t="shared" si="1237"/>
        <v>1355400</v>
      </c>
      <c r="G11295" s="277">
        <f t="shared" si="1236"/>
        <v>135540</v>
      </c>
    </row>
    <row r="11296" spans="1:7" x14ac:dyDescent="0.25">
      <c r="A11296" s="277">
        <f t="shared" si="1232"/>
        <v>112960</v>
      </c>
      <c r="B11296" s="277">
        <f t="shared" si="1233"/>
        <v>225920</v>
      </c>
      <c r="C11296" s="277">
        <f t="shared" si="1234"/>
        <v>271104</v>
      </c>
      <c r="D11296" s="277">
        <f t="shared" si="1238"/>
        <v>677760</v>
      </c>
      <c r="E11296" s="277">
        <f t="shared" si="1235"/>
        <v>1129600</v>
      </c>
      <c r="F11296" s="277">
        <f t="shared" si="1237"/>
        <v>1355520</v>
      </c>
      <c r="G11296" s="277">
        <f t="shared" si="1236"/>
        <v>135552</v>
      </c>
    </row>
    <row r="11297" spans="1:7" x14ac:dyDescent="0.25">
      <c r="A11297" s="277">
        <f t="shared" si="1232"/>
        <v>112970</v>
      </c>
      <c r="B11297" s="277">
        <f t="shared" si="1233"/>
        <v>225940</v>
      </c>
      <c r="C11297" s="277">
        <f t="shared" si="1234"/>
        <v>271128</v>
      </c>
      <c r="D11297" s="277">
        <f t="shared" si="1238"/>
        <v>677820</v>
      </c>
      <c r="E11297" s="277">
        <f t="shared" si="1235"/>
        <v>1129700</v>
      </c>
      <c r="F11297" s="277">
        <f t="shared" si="1237"/>
        <v>1355640</v>
      </c>
      <c r="G11297" s="277">
        <f t="shared" si="1236"/>
        <v>135564</v>
      </c>
    </row>
    <row r="11298" spans="1:7" x14ac:dyDescent="0.25">
      <c r="A11298" s="277">
        <f t="shared" si="1232"/>
        <v>112980</v>
      </c>
      <c r="B11298" s="277">
        <f t="shared" si="1233"/>
        <v>225960</v>
      </c>
      <c r="C11298" s="277">
        <f t="shared" si="1234"/>
        <v>271152</v>
      </c>
      <c r="D11298" s="277">
        <f t="shared" si="1238"/>
        <v>677880</v>
      </c>
      <c r="E11298" s="277">
        <f t="shared" si="1235"/>
        <v>1129800</v>
      </c>
      <c r="F11298" s="277">
        <f t="shared" si="1237"/>
        <v>1355760</v>
      </c>
      <c r="G11298" s="277">
        <f t="shared" si="1236"/>
        <v>135576</v>
      </c>
    </row>
    <row r="11299" spans="1:7" x14ac:dyDescent="0.25">
      <c r="A11299" s="277">
        <f t="shared" si="1232"/>
        <v>112990</v>
      </c>
      <c r="B11299" s="277">
        <f t="shared" si="1233"/>
        <v>225980</v>
      </c>
      <c r="C11299" s="277">
        <f t="shared" si="1234"/>
        <v>271176</v>
      </c>
      <c r="D11299" s="277">
        <f t="shared" si="1238"/>
        <v>677940</v>
      </c>
      <c r="E11299" s="277">
        <f t="shared" si="1235"/>
        <v>1129900</v>
      </c>
      <c r="F11299" s="277">
        <f t="shared" si="1237"/>
        <v>1355880</v>
      </c>
      <c r="G11299" s="277">
        <f t="shared" si="1236"/>
        <v>135588</v>
      </c>
    </row>
    <row r="11300" spans="1:7" x14ac:dyDescent="0.25">
      <c r="A11300" s="277">
        <f t="shared" si="1232"/>
        <v>113000</v>
      </c>
      <c r="B11300" s="277">
        <f t="shared" si="1233"/>
        <v>226000</v>
      </c>
      <c r="C11300" s="277">
        <f t="shared" si="1234"/>
        <v>271200</v>
      </c>
      <c r="D11300" s="277">
        <f t="shared" si="1238"/>
        <v>678000</v>
      </c>
      <c r="E11300" s="277">
        <f t="shared" si="1235"/>
        <v>1130000</v>
      </c>
      <c r="F11300" s="277">
        <f t="shared" si="1237"/>
        <v>1356000</v>
      </c>
      <c r="G11300" s="277">
        <f t="shared" si="1236"/>
        <v>135600</v>
      </c>
    </row>
    <row r="11301" spans="1:7" x14ac:dyDescent="0.25">
      <c r="A11301" s="277">
        <f t="shared" si="1232"/>
        <v>113010</v>
      </c>
      <c r="B11301" s="277">
        <f t="shared" si="1233"/>
        <v>226020</v>
      </c>
      <c r="C11301" s="277">
        <f t="shared" si="1234"/>
        <v>271224</v>
      </c>
      <c r="D11301" s="277">
        <f t="shared" si="1238"/>
        <v>678060</v>
      </c>
      <c r="E11301" s="277">
        <f t="shared" si="1235"/>
        <v>1130100</v>
      </c>
      <c r="F11301" s="277">
        <f t="shared" si="1237"/>
        <v>1356120</v>
      </c>
      <c r="G11301" s="277">
        <f t="shared" si="1236"/>
        <v>135612</v>
      </c>
    </row>
    <row r="11302" spans="1:7" x14ac:dyDescent="0.25">
      <c r="A11302" s="277">
        <f t="shared" si="1232"/>
        <v>113020</v>
      </c>
      <c r="B11302" s="277">
        <f t="shared" si="1233"/>
        <v>226040</v>
      </c>
      <c r="C11302" s="277">
        <f t="shared" si="1234"/>
        <v>271248</v>
      </c>
      <c r="D11302" s="277">
        <f t="shared" si="1238"/>
        <v>678120</v>
      </c>
      <c r="E11302" s="277">
        <f t="shared" si="1235"/>
        <v>1130200</v>
      </c>
      <c r="F11302" s="277">
        <f t="shared" si="1237"/>
        <v>1356240</v>
      </c>
      <c r="G11302" s="277">
        <f t="shared" si="1236"/>
        <v>135624</v>
      </c>
    </row>
    <row r="11303" spans="1:7" x14ac:dyDescent="0.25">
      <c r="A11303" s="277">
        <f t="shared" si="1232"/>
        <v>113030</v>
      </c>
      <c r="B11303" s="277">
        <f t="shared" si="1233"/>
        <v>226060</v>
      </c>
      <c r="C11303" s="277">
        <f t="shared" si="1234"/>
        <v>271272</v>
      </c>
      <c r="D11303" s="277">
        <f t="shared" si="1238"/>
        <v>678180</v>
      </c>
      <c r="E11303" s="277">
        <f t="shared" si="1235"/>
        <v>1130300</v>
      </c>
      <c r="F11303" s="277">
        <f t="shared" si="1237"/>
        <v>1356360</v>
      </c>
      <c r="G11303" s="277">
        <f t="shared" si="1236"/>
        <v>135636</v>
      </c>
    </row>
    <row r="11304" spans="1:7" x14ac:dyDescent="0.25">
      <c r="A11304" s="277">
        <f t="shared" si="1232"/>
        <v>113040</v>
      </c>
      <c r="B11304" s="277">
        <f t="shared" si="1233"/>
        <v>226080</v>
      </c>
      <c r="C11304" s="277">
        <f t="shared" si="1234"/>
        <v>271296</v>
      </c>
      <c r="D11304" s="277">
        <f t="shared" si="1238"/>
        <v>678240</v>
      </c>
      <c r="E11304" s="277">
        <f t="shared" si="1235"/>
        <v>1130400</v>
      </c>
      <c r="F11304" s="277">
        <f t="shared" si="1237"/>
        <v>1356480</v>
      </c>
      <c r="G11304" s="277">
        <f t="shared" si="1236"/>
        <v>135648</v>
      </c>
    </row>
    <row r="11305" spans="1:7" x14ac:dyDescent="0.25">
      <c r="A11305" s="277">
        <f t="shared" si="1232"/>
        <v>113050</v>
      </c>
      <c r="B11305" s="277">
        <f t="shared" si="1233"/>
        <v>226100</v>
      </c>
      <c r="C11305" s="277">
        <f t="shared" si="1234"/>
        <v>271320</v>
      </c>
      <c r="D11305" s="277">
        <f t="shared" si="1238"/>
        <v>678300</v>
      </c>
      <c r="E11305" s="277">
        <f t="shared" si="1235"/>
        <v>1130500</v>
      </c>
      <c r="F11305" s="277">
        <f t="shared" si="1237"/>
        <v>1356600</v>
      </c>
      <c r="G11305" s="277">
        <f t="shared" si="1236"/>
        <v>135660</v>
      </c>
    </row>
    <row r="11306" spans="1:7" x14ac:dyDescent="0.25">
      <c r="A11306" s="277">
        <f t="shared" si="1232"/>
        <v>113060</v>
      </c>
      <c r="B11306" s="277">
        <f t="shared" si="1233"/>
        <v>226120</v>
      </c>
      <c r="C11306" s="277">
        <f t="shared" si="1234"/>
        <v>271344</v>
      </c>
      <c r="D11306" s="277">
        <f t="shared" si="1238"/>
        <v>678360</v>
      </c>
      <c r="E11306" s="277">
        <f t="shared" si="1235"/>
        <v>1130600</v>
      </c>
      <c r="F11306" s="277">
        <f t="shared" si="1237"/>
        <v>1356720</v>
      </c>
      <c r="G11306" s="277">
        <f t="shared" si="1236"/>
        <v>135672</v>
      </c>
    </row>
    <row r="11307" spans="1:7" x14ac:dyDescent="0.25">
      <c r="A11307" s="277">
        <f t="shared" si="1232"/>
        <v>113070</v>
      </c>
      <c r="B11307" s="277">
        <f t="shared" si="1233"/>
        <v>226140</v>
      </c>
      <c r="C11307" s="277">
        <f t="shared" si="1234"/>
        <v>271368</v>
      </c>
      <c r="D11307" s="277">
        <f t="shared" si="1238"/>
        <v>678420</v>
      </c>
      <c r="E11307" s="277">
        <f t="shared" si="1235"/>
        <v>1130700</v>
      </c>
      <c r="F11307" s="277">
        <f t="shared" si="1237"/>
        <v>1356840</v>
      </c>
      <c r="G11307" s="277">
        <f t="shared" si="1236"/>
        <v>135684</v>
      </c>
    </row>
    <row r="11308" spans="1:7" x14ac:dyDescent="0.25">
      <c r="A11308" s="277">
        <f t="shared" si="1232"/>
        <v>113080</v>
      </c>
      <c r="B11308" s="277">
        <f t="shared" si="1233"/>
        <v>226160</v>
      </c>
      <c r="C11308" s="277">
        <f t="shared" si="1234"/>
        <v>271392</v>
      </c>
      <c r="D11308" s="277">
        <f t="shared" si="1238"/>
        <v>678480</v>
      </c>
      <c r="E11308" s="277">
        <f t="shared" si="1235"/>
        <v>1130800</v>
      </c>
      <c r="F11308" s="277">
        <f t="shared" si="1237"/>
        <v>1356960</v>
      </c>
      <c r="G11308" s="277">
        <f t="shared" si="1236"/>
        <v>135696</v>
      </c>
    </row>
    <row r="11309" spans="1:7" x14ac:dyDescent="0.25">
      <c r="A11309" s="277">
        <f t="shared" si="1232"/>
        <v>113090</v>
      </c>
      <c r="B11309" s="277">
        <f t="shared" si="1233"/>
        <v>226180</v>
      </c>
      <c r="C11309" s="277">
        <f t="shared" si="1234"/>
        <v>271416</v>
      </c>
      <c r="D11309" s="277">
        <f t="shared" si="1238"/>
        <v>678540</v>
      </c>
      <c r="E11309" s="277">
        <f t="shared" si="1235"/>
        <v>1130900</v>
      </c>
      <c r="F11309" s="277">
        <f t="shared" si="1237"/>
        <v>1357080</v>
      </c>
      <c r="G11309" s="277">
        <f t="shared" si="1236"/>
        <v>135708</v>
      </c>
    </row>
    <row r="11310" spans="1:7" x14ac:dyDescent="0.25">
      <c r="A11310" s="277">
        <f t="shared" si="1232"/>
        <v>113100</v>
      </c>
      <c r="B11310" s="277">
        <f t="shared" si="1233"/>
        <v>226200</v>
      </c>
      <c r="C11310" s="277">
        <f t="shared" si="1234"/>
        <v>271440</v>
      </c>
      <c r="D11310" s="277">
        <f t="shared" si="1238"/>
        <v>678600</v>
      </c>
      <c r="E11310" s="277">
        <f t="shared" si="1235"/>
        <v>1131000</v>
      </c>
      <c r="F11310" s="277">
        <f t="shared" si="1237"/>
        <v>1357200</v>
      </c>
      <c r="G11310" s="277">
        <f t="shared" si="1236"/>
        <v>135720</v>
      </c>
    </row>
    <row r="11311" spans="1:7" x14ac:dyDescent="0.25">
      <c r="A11311" s="277">
        <f t="shared" si="1232"/>
        <v>113110</v>
      </c>
      <c r="B11311" s="277">
        <f t="shared" si="1233"/>
        <v>226220</v>
      </c>
      <c r="C11311" s="277">
        <f t="shared" si="1234"/>
        <v>271464</v>
      </c>
      <c r="D11311" s="277">
        <f t="shared" si="1238"/>
        <v>678660</v>
      </c>
      <c r="E11311" s="277">
        <f t="shared" si="1235"/>
        <v>1131100</v>
      </c>
      <c r="F11311" s="277">
        <f t="shared" si="1237"/>
        <v>1357320</v>
      </c>
      <c r="G11311" s="277">
        <f t="shared" si="1236"/>
        <v>135732</v>
      </c>
    </row>
    <row r="11312" spans="1:7" x14ac:dyDescent="0.25">
      <c r="A11312" s="277">
        <f t="shared" si="1232"/>
        <v>113120</v>
      </c>
      <c r="B11312" s="277">
        <f t="shared" si="1233"/>
        <v>226240</v>
      </c>
      <c r="C11312" s="277">
        <f t="shared" si="1234"/>
        <v>271488</v>
      </c>
      <c r="D11312" s="277">
        <f t="shared" si="1238"/>
        <v>678720</v>
      </c>
      <c r="E11312" s="277">
        <f t="shared" si="1235"/>
        <v>1131200</v>
      </c>
      <c r="F11312" s="277">
        <f t="shared" si="1237"/>
        <v>1357440</v>
      </c>
      <c r="G11312" s="277">
        <f t="shared" si="1236"/>
        <v>135744</v>
      </c>
    </row>
    <row r="11313" spans="1:7" x14ac:dyDescent="0.25">
      <c r="A11313" s="277">
        <f t="shared" si="1232"/>
        <v>113130</v>
      </c>
      <c r="B11313" s="277">
        <f t="shared" si="1233"/>
        <v>226260</v>
      </c>
      <c r="C11313" s="277">
        <f t="shared" si="1234"/>
        <v>271512</v>
      </c>
      <c r="D11313" s="277">
        <f t="shared" si="1238"/>
        <v>678780</v>
      </c>
      <c r="E11313" s="277">
        <f t="shared" si="1235"/>
        <v>1131300</v>
      </c>
      <c r="F11313" s="277">
        <f t="shared" si="1237"/>
        <v>1357560</v>
      </c>
      <c r="G11313" s="277">
        <f t="shared" si="1236"/>
        <v>135756</v>
      </c>
    </row>
    <row r="11314" spans="1:7" x14ac:dyDescent="0.25">
      <c r="A11314" s="277">
        <f t="shared" si="1232"/>
        <v>113140</v>
      </c>
      <c r="B11314" s="277">
        <f t="shared" si="1233"/>
        <v>226280</v>
      </c>
      <c r="C11314" s="277">
        <f t="shared" si="1234"/>
        <v>271536</v>
      </c>
      <c r="D11314" s="277">
        <f t="shared" si="1238"/>
        <v>678840</v>
      </c>
      <c r="E11314" s="277">
        <f t="shared" si="1235"/>
        <v>1131400</v>
      </c>
      <c r="F11314" s="277">
        <f t="shared" si="1237"/>
        <v>1357680</v>
      </c>
      <c r="G11314" s="277">
        <f t="shared" si="1236"/>
        <v>135768</v>
      </c>
    </row>
    <row r="11315" spans="1:7" x14ac:dyDescent="0.25">
      <c r="A11315" s="277">
        <f t="shared" si="1232"/>
        <v>113150</v>
      </c>
      <c r="B11315" s="277">
        <f t="shared" si="1233"/>
        <v>226300</v>
      </c>
      <c r="C11315" s="277">
        <f t="shared" si="1234"/>
        <v>271560</v>
      </c>
      <c r="D11315" s="277">
        <f t="shared" si="1238"/>
        <v>678900</v>
      </c>
      <c r="E11315" s="277">
        <f t="shared" si="1235"/>
        <v>1131500</v>
      </c>
      <c r="F11315" s="277">
        <f t="shared" si="1237"/>
        <v>1357800</v>
      </c>
      <c r="G11315" s="277">
        <f t="shared" si="1236"/>
        <v>135780</v>
      </c>
    </row>
    <row r="11316" spans="1:7" x14ac:dyDescent="0.25">
      <c r="A11316" s="277">
        <f t="shared" si="1232"/>
        <v>113160</v>
      </c>
      <c r="B11316" s="277">
        <f t="shared" si="1233"/>
        <v>226320</v>
      </c>
      <c r="C11316" s="277">
        <f t="shared" si="1234"/>
        <v>271584</v>
      </c>
      <c r="D11316" s="277">
        <f t="shared" si="1238"/>
        <v>678960</v>
      </c>
      <c r="E11316" s="277">
        <f t="shared" si="1235"/>
        <v>1131600</v>
      </c>
      <c r="F11316" s="277">
        <f t="shared" si="1237"/>
        <v>1357920</v>
      </c>
      <c r="G11316" s="277">
        <f t="shared" si="1236"/>
        <v>135792</v>
      </c>
    </row>
    <row r="11317" spans="1:7" x14ac:dyDescent="0.25">
      <c r="A11317" s="277">
        <f t="shared" si="1232"/>
        <v>113170</v>
      </c>
      <c r="B11317" s="277">
        <f t="shared" si="1233"/>
        <v>226340</v>
      </c>
      <c r="C11317" s="277">
        <f t="shared" si="1234"/>
        <v>271608</v>
      </c>
      <c r="D11317" s="277">
        <f t="shared" si="1238"/>
        <v>679020</v>
      </c>
      <c r="E11317" s="277">
        <f t="shared" si="1235"/>
        <v>1131700</v>
      </c>
      <c r="F11317" s="277">
        <f t="shared" si="1237"/>
        <v>1358040</v>
      </c>
      <c r="G11317" s="277">
        <f t="shared" si="1236"/>
        <v>135804</v>
      </c>
    </row>
    <row r="11318" spans="1:7" x14ac:dyDescent="0.25">
      <c r="A11318" s="277">
        <f t="shared" si="1232"/>
        <v>113180</v>
      </c>
      <c r="B11318" s="277">
        <f t="shared" si="1233"/>
        <v>226360</v>
      </c>
      <c r="C11318" s="277">
        <f t="shared" si="1234"/>
        <v>271632</v>
      </c>
      <c r="D11318" s="277">
        <f t="shared" si="1238"/>
        <v>679080</v>
      </c>
      <c r="E11318" s="277">
        <f t="shared" si="1235"/>
        <v>1131800</v>
      </c>
      <c r="F11318" s="277">
        <f t="shared" si="1237"/>
        <v>1358160</v>
      </c>
      <c r="G11318" s="277">
        <f t="shared" si="1236"/>
        <v>135816</v>
      </c>
    </row>
    <row r="11319" spans="1:7" x14ac:dyDescent="0.25">
      <c r="A11319" s="277">
        <f t="shared" si="1232"/>
        <v>113190</v>
      </c>
      <c r="B11319" s="277">
        <f t="shared" si="1233"/>
        <v>226380</v>
      </c>
      <c r="C11319" s="277">
        <f t="shared" si="1234"/>
        <v>271656</v>
      </c>
      <c r="D11319" s="277">
        <f t="shared" si="1238"/>
        <v>679140</v>
      </c>
      <c r="E11319" s="277">
        <f t="shared" si="1235"/>
        <v>1131900</v>
      </c>
      <c r="F11319" s="277">
        <f t="shared" si="1237"/>
        <v>1358280</v>
      </c>
      <c r="G11319" s="277">
        <f t="shared" si="1236"/>
        <v>135828</v>
      </c>
    </row>
    <row r="11320" spans="1:7" x14ac:dyDescent="0.25">
      <c r="A11320" s="277">
        <f t="shared" si="1232"/>
        <v>113200</v>
      </c>
      <c r="B11320" s="277">
        <f t="shared" si="1233"/>
        <v>226400</v>
      </c>
      <c r="C11320" s="277">
        <f t="shared" si="1234"/>
        <v>271680</v>
      </c>
      <c r="D11320" s="277">
        <f t="shared" si="1238"/>
        <v>679200</v>
      </c>
      <c r="E11320" s="277">
        <f t="shared" si="1235"/>
        <v>1132000</v>
      </c>
      <c r="F11320" s="277">
        <f t="shared" si="1237"/>
        <v>1358400</v>
      </c>
      <c r="G11320" s="277">
        <f t="shared" si="1236"/>
        <v>135840</v>
      </c>
    </row>
    <row r="11321" spans="1:7" x14ac:dyDescent="0.25">
      <c r="A11321" s="277">
        <f t="shared" si="1232"/>
        <v>113210</v>
      </c>
      <c r="B11321" s="277">
        <f t="shared" si="1233"/>
        <v>226420</v>
      </c>
      <c r="C11321" s="277">
        <f t="shared" si="1234"/>
        <v>271704</v>
      </c>
      <c r="D11321" s="277">
        <f t="shared" si="1238"/>
        <v>679260</v>
      </c>
      <c r="E11321" s="277">
        <f t="shared" si="1235"/>
        <v>1132100</v>
      </c>
      <c r="F11321" s="277">
        <f t="shared" si="1237"/>
        <v>1358520</v>
      </c>
      <c r="G11321" s="277">
        <f t="shared" si="1236"/>
        <v>135852</v>
      </c>
    </row>
    <row r="11322" spans="1:7" x14ac:dyDescent="0.25">
      <c r="A11322" s="277">
        <f t="shared" si="1232"/>
        <v>113220</v>
      </c>
      <c r="B11322" s="277">
        <f t="shared" si="1233"/>
        <v>226440</v>
      </c>
      <c r="C11322" s="277">
        <f t="shared" si="1234"/>
        <v>271728</v>
      </c>
      <c r="D11322" s="277">
        <f t="shared" si="1238"/>
        <v>679320</v>
      </c>
      <c r="E11322" s="277">
        <f t="shared" si="1235"/>
        <v>1132200</v>
      </c>
      <c r="F11322" s="277">
        <f t="shared" si="1237"/>
        <v>1358640</v>
      </c>
      <c r="G11322" s="277">
        <f t="shared" si="1236"/>
        <v>135864</v>
      </c>
    </row>
    <row r="11323" spans="1:7" x14ac:dyDescent="0.25">
      <c r="A11323" s="277">
        <f t="shared" si="1232"/>
        <v>113230</v>
      </c>
      <c r="B11323" s="277">
        <f t="shared" si="1233"/>
        <v>226460</v>
      </c>
      <c r="C11323" s="277">
        <f t="shared" si="1234"/>
        <v>271752</v>
      </c>
      <c r="D11323" s="277">
        <f t="shared" si="1238"/>
        <v>679380</v>
      </c>
      <c r="E11323" s="277">
        <f t="shared" si="1235"/>
        <v>1132300</v>
      </c>
      <c r="F11323" s="277">
        <f t="shared" si="1237"/>
        <v>1358760</v>
      </c>
      <c r="G11323" s="277">
        <f t="shared" si="1236"/>
        <v>135876</v>
      </c>
    </row>
    <row r="11324" spans="1:7" x14ac:dyDescent="0.25">
      <c r="A11324" s="277">
        <f t="shared" si="1232"/>
        <v>113240</v>
      </c>
      <c r="B11324" s="277">
        <f t="shared" si="1233"/>
        <v>226480</v>
      </c>
      <c r="C11324" s="277">
        <f t="shared" si="1234"/>
        <v>271776</v>
      </c>
      <c r="D11324" s="277">
        <f t="shared" si="1238"/>
        <v>679440</v>
      </c>
      <c r="E11324" s="277">
        <f t="shared" si="1235"/>
        <v>1132400</v>
      </c>
      <c r="F11324" s="277">
        <f t="shared" si="1237"/>
        <v>1358880</v>
      </c>
      <c r="G11324" s="277">
        <f t="shared" si="1236"/>
        <v>135888</v>
      </c>
    </row>
    <row r="11325" spans="1:7" x14ac:dyDescent="0.25">
      <c r="A11325" s="277">
        <f t="shared" si="1232"/>
        <v>113250</v>
      </c>
      <c r="B11325" s="277">
        <f t="shared" si="1233"/>
        <v>226500</v>
      </c>
      <c r="C11325" s="277">
        <f t="shared" si="1234"/>
        <v>271800</v>
      </c>
      <c r="D11325" s="277">
        <f t="shared" si="1238"/>
        <v>679500</v>
      </c>
      <c r="E11325" s="277">
        <f t="shared" si="1235"/>
        <v>1132500</v>
      </c>
      <c r="F11325" s="277">
        <f t="shared" si="1237"/>
        <v>1359000</v>
      </c>
      <c r="G11325" s="277">
        <f t="shared" si="1236"/>
        <v>135900</v>
      </c>
    </row>
    <row r="11326" spans="1:7" x14ac:dyDescent="0.25">
      <c r="A11326" s="277">
        <f t="shared" si="1232"/>
        <v>113260</v>
      </c>
      <c r="B11326" s="277">
        <f t="shared" si="1233"/>
        <v>226520</v>
      </c>
      <c r="C11326" s="277">
        <f t="shared" si="1234"/>
        <v>271824</v>
      </c>
      <c r="D11326" s="277">
        <f t="shared" si="1238"/>
        <v>679560</v>
      </c>
      <c r="E11326" s="277">
        <f t="shared" si="1235"/>
        <v>1132600</v>
      </c>
      <c r="F11326" s="277">
        <f t="shared" si="1237"/>
        <v>1359120</v>
      </c>
      <c r="G11326" s="277">
        <f t="shared" si="1236"/>
        <v>135912</v>
      </c>
    </row>
    <row r="11327" spans="1:7" x14ac:dyDescent="0.25">
      <c r="A11327" s="277">
        <f t="shared" si="1232"/>
        <v>113270</v>
      </c>
      <c r="B11327" s="277">
        <f t="shared" si="1233"/>
        <v>226540</v>
      </c>
      <c r="C11327" s="277">
        <f t="shared" si="1234"/>
        <v>271848</v>
      </c>
      <c r="D11327" s="277">
        <f t="shared" si="1238"/>
        <v>679620</v>
      </c>
      <c r="E11327" s="277">
        <f t="shared" si="1235"/>
        <v>1132700</v>
      </c>
      <c r="F11327" s="277">
        <f t="shared" si="1237"/>
        <v>1359240</v>
      </c>
      <c r="G11327" s="277">
        <f t="shared" si="1236"/>
        <v>135924</v>
      </c>
    </row>
    <row r="11328" spans="1:7" x14ac:dyDescent="0.25">
      <c r="A11328" s="277">
        <f t="shared" si="1232"/>
        <v>113280</v>
      </c>
      <c r="B11328" s="277">
        <f t="shared" si="1233"/>
        <v>226560</v>
      </c>
      <c r="C11328" s="277">
        <f t="shared" si="1234"/>
        <v>271872</v>
      </c>
      <c r="D11328" s="277">
        <f t="shared" si="1238"/>
        <v>679680</v>
      </c>
      <c r="E11328" s="277">
        <f t="shared" si="1235"/>
        <v>1132800</v>
      </c>
      <c r="F11328" s="277">
        <f t="shared" si="1237"/>
        <v>1359360</v>
      </c>
      <c r="G11328" s="277">
        <f t="shared" si="1236"/>
        <v>135936</v>
      </c>
    </row>
    <row r="11329" spans="1:7" x14ac:dyDescent="0.25">
      <c r="A11329" s="277">
        <f t="shared" si="1232"/>
        <v>113290</v>
      </c>
      <c r="B11329" s="277">
        <f t="shared" si="1233"/>
        <v>226580</v>
      </c>
      <c r="C11329" s="277">
        <f t="shared" si="1234"/>
        <v>271896</v>
      </c>
      <c r="D11329" s="277">
        <f t="shared" si="1238"/>
        <v>679740</v>
      </c>
      <c r="E11329" s="277">
        <f t="shared" si="1235"/>
        <v>1132900</v>
      </c>
      <c r="F11329" s="277">
        <f t="shared" si="1237"/>
        <v>1359480</v>
      </c>
      <c r="G11329" s="277">
        <f t="shared" si="1236"/>
        <v>135948</v>
      </c>
    </row>
    <row r="11330" spans="1:7" x14ac:dyDescent="0.25">
      <c r="A11330" s="277">
        <f t="shared" si="1232"/>
        <v>113300</v>
      </c>
      <c r="B11330" s="277">
        <f t="shared" si="1233"/>
        <v>226600</v>
      </c>
      <c r="C11330" s="277">
        <f t="shared" si="1234"/>
        <v>271920</v>
      </c>
      <c r="D11330" s="277">
        <f t="shared" si="1238"/>
        <v>679800</v>
      </c>
      <c r="E11330" s="277">
        <f t="shared" si="1235"/>
        <v>1133000</v>
      </c>
      <c r="F11330" s="277">
        <f t="shared" si="1237"/>
        <v>1359600</v>
      </c>
      <c r="G11330" s="277">
        <f t="shared" si="1236"/>
        <v>135960</v>
      </c>
    </row>
    <row r="11331" spans="1:7" x14ac:dyDescent="0.25">
      <c r="A11331" s="277">
        <f t="shared" ref="A11331:A11394" si="1239">A11330+10</f>
        <v>113310</v>
      </c>
      <c r="B11331" s="277">
        <f t="shared" ref="B11331:B11394" si="1240">B11330+20</f>
        <v>226620</v>
      </c>
      <c r="C11331" s="277">
        <f t="shared" ref="C11331:C11394" si="1241">C11330+24</f>
        <v>271944</v>
      </c>
      <c r="D11331" s="277">
        <f t="shared" si="1238"/>
        <v>679860</v>
      </c>
      <c r="E11331" s="277">
        <f t="shared" ref="E11331:E11394" si="1242">E11330+100</f>
        <v>1133100</v>
      </c>
      <c r="F11331" s="277">
        <f t="shared" si="1237"/>
        <v>1359720</v>
      </c>
      <c r="G11331" s="277">
        <f t="shared" ref="G11331:G11394" si="1243">G11330+12</f>
        <v>135972</v>
      </c>
    </row>
    <row r="11332" spans="1:7" x14ac:dyDescent="0.25">
      <c r="A11332" s="277">
        <f t="shared" si="1239"/>
        <v>113320</v>
      </c>
      <c r="B11332" s="277">
        <f t="shared" si="1240"/>
        <v>226640</v>
      </c>
      <c r="C11332" s="277">
        <f t="shared" si="1241"/>
        <v>271968</v>
      </c>
      <c r="D11332" s="277">
        <f t="shared" si="1238"/>
        <v>679920</v>
      </c>
      <c r="E11332" s="277">
        <f t="shared" si="1242"/>
        <v>1133200</v>
      </c>
      <c r="F11332" s="277">
        <f t="shared" ref="F11332:F11395" si="1244">F11331+120</f>
        <v>1359840</v>
      </c>
      <c r="G11332" s="277">
        <f t="shared" si="1243"/>
        <v>135984</v>
      </c>
    </row>
    <row r="11333" spans="1:7" x14ac:dyDescent="0.25">
      <c r="A11333" s="277">
        <f t="shared" si="1239"/>
        <v>113330</v>
      </c>
      <c r="B11333" s="277">
        <f t="shared" si="1240"/>
        <v>226660</v>
      </c>
      <c r="C11333" s="277">
        <f t="shared" si="1241"/>
        <v>271992</v>
      </c>
      <c r="D11333" s="277">
        <f t="shared" si="1238"/>
        <v>679980</v>
      </c>
      <c r="E11333" s="277">
        <f t="shared" si="1242"/>
        <v>1133300</v>
      </c>
      <c r="F11333" s="277">
        <f t="shared" si="1244"/>
        <v>1359960</v>
      </c>
      <c r="G11333" s="277">
        <f t="shared" si="1243"/>
        <v>135996</v>
      </c>
    </row>
    <row r="11334" spans="1:7" x14ac:dyDescent="0.25">
      <c r="A11334" s="277">
        <f t="shared" si="1239"/>
        <v>113340</v>
      </c>
      <c r="B11334" s="277">
        <f t="shared" si="1240"/>
        <v>226680</v>
      </c>
      <c r="C11334" s="277">
        <f t="shared" si="1241"/>
        <v>272016</v>
      </c>
      <c r="D11334" s="277">
        <f t="shared" si="1238"/>
        <v>680040</v>
      </c>
      <c r="E11334" s="277">
        <f t="shared" si="1242"/>
        <v>1133400</v>
      </c>
      <c r="F11334" s="277">
        <f t="shared" si="1244"/>
        <v>1360080</v>
      </c>
      <c r="G11334" s="277">
        <f t="shared" si="1243"/>
        <v>136008</v>
      </c>
    </row>
    <row r="11335" spans="1:7" x14ac:dyDescent="0.25">
      <c r="A11335" s="277">
        <f t="shared" si="1239"/>
        <v>113350</v>
      </c>
      <c r="B11335" s="277">
        <f t="shared" si="1240"/>
        <v>226700</v>
      </c>
      <c r="C11335" s="277">
        <f t="shared" si="1241"/>
        <v>272040</v>
      </c>
      <c r="D11335" s="277">
        <f t="shared" ref="D11335:D11398" si="1245">D11334+60</f>
        <v>680100</v>
      </c>
      <c r="E11335" s="277">
        <f t="shared" si="1242"/>
        <v>1133500</v>
      </c>
      <c r="F11335" s="277">
        <f t="shared" si="1244"/>
        <v>1360200</v>
      </c>
      <c r="G11335" s="277">
        <f t="shared" si="1243"/>
        <v>136020</v>
      </c>
    </row>
    <row r="11336" spans="1:7" x14ac:dyDescent="0.25">
      <c r="A11336" s="277">
        <f t="shared" si="1239"/>
        <v>113360</v>
      </c>
      <c r="B11336" s="277">
        <f t="shared" si="1240"/>
        <v>226720</v>
      </c>
      <c r="C11336" s="277">
        <f t="shared" si="1241"/>
        <v>272064</v>
      </c>
      <c r="D11336" s="277">
        <f t="shared" si="1245"/>
        <v>680160</v>
      </c>
      <c r="E11336" s="277">
        <f t="shared" si="1242"/>
        <v>1133600</v>
      </c>
      <c r="F11336" s="277">
        <f t="shared" si="1244"/>
        <v>1360320</v>
      </c>
      <c r="G11336" s="277">
        <f t="shared" si="1243"/>
        <v>136032</v>
      </c>
    </row>
    <row r="11337" spans="1:7" x14ac:dyDescent="0.25">
      <c r="A11337" s="277">
        <f t="shared" si="1239"/>
        <v>113370</v>
      </c>
      <c r="B11337" s="277">
        <f t="shared" si="1240"/>
        <v>226740</v>
      </c>
      <c r="C11337" s="277">
        <f t="shared" si="1241"/>
        <v>272088</v>
      </c>
      <c r="D11337" s="277">
        <f t="shared" si="1245"/>
        <v>680220</v>
      </c>
      <c r="E11337" s="277">
        <f t="shared" si="1242"/>
        <v>1133700</v>
      </c>
      <c r="F11337" s="277">
        <f t="shared" si="1244"/>
        <v>1360440</v>
      </c>
      <c r="G11337" s="277">
        <f t="shared" si="1243"/>
        <v>136044</v>
      </c>
    </row>
    <row r="11338" spans="1:7" x14ac:dyDescent="0.25">
      <c r="A11338" s="277">
        <f t="shared" si="1239"/>
        <v>113380</v>
      </c>
      <c r="B11338" s="277">
        <f t="shared" si="1240"/>
        <v>226760</v>
      </c>
      <c r="C11338" s="277">
        <f t="shared" si="1241"/>
        <v>272112</v>
      </c>
      <c r="D11338" s="277">
        <f t="shared" si="1245"/>
        <v>680280</v>
      </c>
      <c r="E11338" s="277">
        <f t="shared" si="1242"/>
        <v>1133800</v>
      </c>
      <c r="F11338" s="277">
        <f t="shared" si="1244"/>
        <v>1360560</v>
      </c>
      <c r="G11338" s="277">
        <f t="shared" si="1243"/>
        <v>136056</v>
      </c>
    </row>
    <row r="11339" spans="1:7" x14ac:dyDescent="0.25">
      <c r="A11339" s="277">
        <f t="shared" si="1239"/>
        <v>113390</v>
      </c>
      <c r="B11339" s="277">
        <f t="shared" si="1240"/>
        <v>226780</v>
      </c>
      <c r="C11339" s="277">
        <f t="shared" si="1241"/>
        <v>272136</v>
      </c>
      <c r="D11339" s="277">
        <f t="shared" si="1245"/>
        <v>680340</v>
      </c>
      <c r="E11339" s="277">
        <f t="shared" si="1242"/>
        <v>1133900</v>
      </c>
      <c r="F11339" s="277">
        <f t="shared" si="1244"/>
        <v>1360680</v>
      </c>
      <c r="G11339" s="277">
        <f t="shared" si="1243"/>
        <v>136068</v>
      </c>
    </row>
    <row r="11340" spans="1:7" x14ac:dyDescent="0.25">
      <c r="A11340" s="277">
        <f t="shared" si="1239"/>
        <v>113400</v>
      </c>
      <c r="B11340" s="277">
        <f t="shared" si="1240"/>
        <v>226800</v>
      </c>
      <c r="C11340" s="277">
        <f t="shared" si="1241"/>
        <v>272160</v>
      </c>
      <c r="D11340" s="277">
        <f t="shared" si="1245"/>
        <v>680400</v>
      </c>
      <c r="E11340" s="277">
        <f t="shared" si="1242"/>
        <v>1134000</v>
      </c>
      <c r="F11340" s="277">
        <f t="shared" si="1244"/>
        <v>1360800</v>
      </c>
      <c r="G11340" s="277">
        <f t="shared" si="1243"/>
        <v>136080</v>
      </c>
    </row>
    <row r="11341" spans="1:7" x14ac:dyDescent="0.25">
      <c r="A11341" s="277">
        <f t="shared" si="1239"/>
        <v>113410</v>
      </c>
      <c r="B11341" s="277">
        <f t="shared" si="1240"/>
        <v>226820</v>
      </c>
      <c r="C11341" s="277">
        <f t="shared" si="1241"/>
        <v>272184</v>
      </c>
      <c r="D11341" s="277">
        <f t="shared" si="1245"/>
        <v>680460</v>
      </c>
      <c r="E11341" s="277">
        <f t="shared" si="1242"/>
        <v>1134100</v>
      </c>
      <c r="F11341" s="277">
        <f t="shared" si="1244"/>
        <v>1360920</v>
      </c>
      <c r="G11341" s="277">
        <f t="shared" si="1243"/>
        <v>136092</v>
      </c>
    </row>
    <row r="11342" spans="1:7" x14ac:dyDescent="0.25">
      <c r="A11342" s="277">
        <f t="shared" si="1239"/>
        <v>113420</v>
      </c>
      <c r="B11342" s="277">
        <f t="shared" si="1240"/>
        <v>226840</v>
      </c>
      <c r="C11342" s="277">
        <f t="shared" si="1241"/>
        <v>272208</v>
      </c>
      <c r="D11342" s="277">
        <f t="shared" si="1245"/>
        <v>680520</v>
      </c>
      <c r="E11342" s="277">
        <f t="shared" si="1242"/>
        <v>1134200</v>
      </c>
      <c r="F11342" s="277">
        <f t="shared" si="1244"/>
        <v>1361040</v>
      </c>
      <c r="G11342" s="277">
        <f t="shared" si="1243"/>
        <v>136104</v>
      </c>
    </row>
    <row r="11343" spans="1:7" x14ac:dyDescent="0.25">
      <c r="A11343" s="277">
        <f t="shared" si="1239"/>
        <v>113430</v>
      </c>
      <c r="B11343" s="277">
        <f t="shared" si="1240"/>
        <v>226860</v>
      </c>
      <c r="C11343" s="277">
        <f t="shared" si="1241"/>
        <v>272232</v>
      </c>
      <c r="D11343" s="277">
        <f t="shared" si="1245"/>
        <v>680580</v>
      </c>
      <c r="E11343" s="277">
        <f t="shared" si="1242"/>
        <v>1134300</v>
      </c>
      <c r="F11343" s="277">
        <f t="shared" si="1244"/>
        <v>1361160</v>
      </c>
      <c r="G11343" s="277">
        <f t="shared" si="1243"/>
        <v>136116</v>
      </c>
    </row>
    <row r="11344" spans="1:7" x14ac:dyDescent="0.25">
      <c r="A11344" s="277">
        <f t="shared" si="1239"/>
        <v>113440</v>
      </c>
      <c r="B11344" s="277">
        <f t="shared" si="1240"/>
        <v>226880</v>
      </c>
      <c r="C11344" s="277">
        <f t="shared" si="1241"/>
        <v>272256</v>
      </c>
      <c r="D11344" s="277">
        <f t="shared" si="1245"/>
        <v>680640</v>
      </c>
      <c r="E11344" s="277">
        <f t="shared" si="1242"/>
        <v>1134400</v>
      </c>
      <c r="F11344" s="277">
        <f t="shared" si="1244"/>
        <v>1361280</v>
      </c>
      <c r="G11344" s="277">
        <f t="shared" si="1243"/>
        <v>136128</v>
      </c>
    </row>
    <row r="11345" spans="1:7" x14ac:dyDescent="0.25">
      <c r="A11345" s="277">
        <f t="shared" si="1239"/>
        <v>113450</v>
      </c>
      <c r="B11345" s="277">
        <f t="shared" si="1240"/>
        <v>226900</v>
      </c>
      <c r="C11345" s="277">
        <f t="shared" si="1241"/>
        <v>272280</v>
      </c>
      <c r="D11345" s="277">
        <f t="shared" si="1245"/>
        <v>680700</v>
      </c>
      <c r="E11345" s="277">
        <f t="shared" si="1242"/>
        <v>1134500</v>
      </c>
      <c r="F11345" s="277">
        <f t="shared" si="1244"/>
        <v>1361400</v>
      </c>
      <c r="G11345" s="277">
        <f t="shared" si="1243"/>
        <v>136140</v>
      </c>
    </row>
    <row r="11346" spans="1:7" x14ac:dyDescent="0.25">
      <c r="A11346" s="277">
        <f t="shared" si="1239"/>
        <v>113460</v>
      </c>
      <c r="B11346" s="277">
        <f t="shared" si="1240"/>
        <v>226920</v>
      </c>
      <c r="C11346" s="277">
        <f t="shared" si="1241"/>
        <v>272304</v>
      </c>
      <c r="D11346" s="277">
        <f t="shared" si="1245"/>
        <v>680760</v>
      </c>
      <c r="E11346" s="277">
        <f t="shared" si="1242"/>
        <v>1134600</v>
      </c>
      <c r="F11346" s="277">
        <f t="shared" si="1244"/>
        <v>1361520</v>
      </c>
      <c r="G11346" s="277">
        <f t="shared" si="1243"/>
        <v>136152</v>
      </c>
    </row>
    <row r="11347" spans="1:7" x14ac:dyDescent="0.25">
      <c r="A11347" s="277">
        <f t="shared" si="1239"/>
        <v>113470</v>
      </c>
      <c r="B11347" s="277">
        <f t="shared" si="1240"/>
        <v>226940</v>
      </c>
      <c r="C11347" s="277">
        <f t="shared" si="1241"/>
        <v>272328</v>
      </c>
      <c r="D11347" s="277">
        <f t="shared" si="1245"/>
        <v>680820</v>
      </c>
      <c r="E11347" s="277">
        <f t="shared" si="1242"/>
        <v>1134700</v>
      </c>
      <c r="F11347" s="277">
        <f t="shared" si="1244"/>
        <v>1361640</v>
      </c>
      <c r="G11347" s="277">
        <f t="shared" si="1243"/>
        <v>136164</v>
      </c>
    </row>
    <row r="11348" spans="1:7" x14ac:dyDescent="0.25">
      <c r="A11348" s="277">
        <f t="shared" si="1239"/>
        <v>113480</v>
      </c>
      <c r="B11348" s="277">
        <f t="shared" si="1240"/>
        <v>226960</v>
      </c>
      <c r="C11348" s="277">
        <f t="shared" si="1241"/>
        <v>272352</v>
      </c>
      <c r="D11348" s="277">
        <f t="shared" si="1245"/>
        <v>680880</v>
      </c>
      <c r="E11348" s="277">
        <f t="shared" si="1242"/>
        <v>1134800</v>
      </c>
      <c r="F11348" s="277">
        <f t="shared" si="1244"/>
        <v>1361760</v>
      </c>
      <c r="G11348" s="277">
        <f t="shared" si="1243"/>
        <v>136176</v>
      </c>
    </row>
    <row r="11349" spans="1:7" x14ac:dyDescent="0.25">
      <c r="A11349" s="277">
        <f t="shared" si="1239"/>
        <v>113490</v>
      </c>
      <c r="B11349" s="277">
        <f t="shared" si="1240"/>
        <v>226980</v>
      </c>
      <c r="C11349" s="277">
        <f t="shared" si="1241"/>
        <v>272376</v>
      </c>
      <c r="D11349" s="277">
        <f t="shared" si="1245"/>
        <v>680940</v>
      </c>
      <c r="E11349" s="277">
        <f t="shared" si="1242"/>
        <v>1134900</v>
      </c>
      <c r="F11349" s="277">
        <f t="shared" si="1244"/>
        <v>1361880</v>
      </c>
      <c r="G11349" s="277">
        <f t="shared" si="1243"/>
        <v>136188</v>
      </c>
    </row>
    <row r="11350" spans="1:7" x14ac:dyDescent="0.25">
      <c r="A11350" s="277">
        <f t="shared" si="1239"/>
        <v>113500</v>
      </c>
      <c r="B11350" s="277">
        <f t="shared" si="1240"/>
        <v>227000</v>
      </c>
      <c r="C11350" s="277">
        <f t="shared" si="1241"/>
        <v>272400</v>
      </c>
      <c r="D11350" s="277">
        <f t="shared" si="1245"/>
        <v>681000</v>
      </c>
      <c r="E11350" s="277">
        <f t="shared" si="1242"/>
        <v>1135000</v>
      </c>
      <c r="F11350" s="277">
        <f t="shared" si="1244"/>
        <v>1362000</v>
      </c>
      <c r="G11350" s="277">
        <f t="shared" si="1243"/>
        <v>136200</v>
      </c>
    </row>
    <row r="11351" spans="1:7" x14ac:dyDescent="0.25">
      <c r="A11351" s="277">
        <f t="shared" si="1239"/>
        <v>113510</v>
      </c>
      <c r="B11351" s="277">
        <f t="shared" si="1240"/>
        <v>227020</v>
      </c>
      <c r="C11351" s="277">
        <f t="shared" si="1241"/>
        <v>272424</v>
      </c>
      <c r="D11351" s="277">
        <f t="shared" si="1245"/>
        <v>681060</v>
      </c>
      <c r="E11351" s="277">
        <f t="shared" si="1242"/>
        <v>1135100</v>
      </c>
      <c r="F11351" s="277">
        <f t="shared" si="1244"/>
        <v>1362120</v>
      </c>
      <c r="G11351" s="277">
        <f t="shared" si="1243"/>
        <v>136212</v>
      </c>
    </row>
    <row r="11352" spans="1:7" x14ac:dyDescent="0.25">
      <c r="A11352" s="277">
        <f t="shared" si="1239"/>
        <v>113520</v>
      </c>
      <c r="B11352" s="277">
        <f t="shared" si="1240"/>
        <v>227040</v>
      </c>
      <c r="C11352" s="277">
        <f t="shared" si="1241"/>
        <v>272448</v>
      </c>
      <c r="D11352" s="277">
        <f t="shared" si="1245"/>
        <v>681120</v>
      </c>
      <c r="E11352" s="277">
        <f t="shared" si="1242"/>
        <v>1135200</v>
      </c>
      <c r="F11352" s="277">
        <f t="shared" si="1244"/>
        <v>1362240</v>
      </c>
      <c r="G11352" s="277">
        <f t="shared" si="1243"/>
        <v>136224</v>
      </c>
    </row>
    <row r="11353" spans="1:7" x14ac:dyDescent="0.25">
      <c r="A11353" s="277">
        <f t="shared" si="1239"/>
        <v>113530</v>
      </c>
      <c r="B11353" s="277">
        <f t="shared" si="1240"/>
        <v>227060</v>
      </c>
      <c r="C11353" s="277">
        <f t="shared" si="1241"/>
        <v>272472</v>
      </c>
      <c r="D11353" s="277">
        <f t="shared" si="1245"/>
        <v>681180</v>
      </c>
      <c r="E11353" s="277">
        <f t="shared" si="1242"/>
        <v>1135300</v>
      </c>
      <c r="F11353" s="277">
        <f t="shared" si="1244"/>
        <v>1362360</v>
      </c>
      <c r="G11353" s="277">
        <f t="shared" si="1243"/>
        <v>136236</v>
      </c>
    </row>
    <row r="11354" spans="1:7" x14ac:dyDescent="0.25">
      <c r="A11354" s="277">
        <f t="shared" si="1239"/>
        <v>113540</v>
      </c>
      <c r="B11354" s="277">
        <f t="shared" si="1240"/>
        <v>227080</v>
      </c>
      <c r="C11354" s="277">
        <f t="shared" si="1241"/>
        <v>272496</v>
      </c>
      <c r="D11354" s="277">
        <f t="shared" si="1245"/>
        <v>681240</v>
      </c>
      <c r="E11354" s="277">
        <f t="shared" si="1242"/>
        <v>1135400</v>
      </c>
      <c r="F11354" s="277">
        <f t="shared" si="1244"/>
        <v>1362480</v>
      </c>
      <c r="G11354" s="277">
        <f t="shared" si="1243"/>
        <v>136248</v>
      </c>
    </row>
    <row r="11355" spans="1:7" x14ac:dyDescent="0.25">
      <c r="A11355" s="277">
        <f t="shared" si="1239"/>
        <v>113550</v>
      </c>
      <c r="B11355" s="277">
        <f t="shared" si="1240"/>
        <v>227100</v>
      </c>
      <c r="C11355" s="277">
        <f t="shared" si="1241"/>
        <v>272520</v>
      </c>
      <c r="D11355" s="277">
        <f t="shared" si="1245"/>
        <v>681300</v>
      </c>
      <c r="E11355" s="277">
        <f t="shared" si="1242"/>
        <v>1135500</v>
      </c>
      <c r="F11355" s="277">
        <f t="shared" si="1244"/>
        <v>1362600</v>
      </c>
      <c r="G11355" s="277">
        <f t="shared" si="1243"/>
        <v>136260</v>
      </c>
    </row>
    <row r="11356" spans="1:7" x14ac:dyDescent="0.25">
      <c r="A11356" s="277">
        <f t="shared" si="1239"/>
        <v>113560</v>
      </c>
      <c r="B11356" s="277">
        <f t="shared" si="1240"/>
        <v>227120</v>
      </c>
      <c r="C11356" s="277">
        <f t="shared" si="1241"/>
        <v>272544</v>
      </c>
      <c r="D11356" s="277">
        <f t="shared" si="1245"/>
        <v>681360</v>
      </c>
      <c r="E11356" s="277">
        <f t="shared" si="1242"/>
        <v>1135600</v>
      </c>
      <c r="F11356" s="277">
        <f t="shared" si="1244"/>
        <v>1362720</v>
      </c>
      <c r="G11356" s="277">
        <f t="shared" si="1243"/>
        <v>136272</v>
      </c>
    </row>
    <row r="11357" spans="1:7" x14ac:dyDescent="0.25">
      <c r="A11357" s="277">
        <f t="shared" si="1239"/>
        <v>113570</v>
      </c>
      <c r="B11357" s="277">
        <f t="shared" si="1240"/>
        <v>227140</v>
      </c>
      <c r="C11357" s="277">
        <f t="shared" si="1241"/>
        <v>272568</v>
      </c>
      <c r="D11357" s="277">
        <f t="shared" si="1245"/>
        <v>681420</v>
      </c>
      <c r="E11357" s="277">
        <f t="shared" si="1242"/>
        <v>1135700</v>
      </c>
      <c r="F11357" s="277">
        <f t="shared" si="1244"/>
        <v>1362840</v>
      </c>
      <c r="G11357" s="277">
        <f t="shared" si="1243"/>
        <v>136284</v>
      </c>
    </row>
    <row r="11358" spans="1:7" x14ac:dyDescent="0.25">
      <c r="A11358" s="277">
        <f t="shared" si="1239"/>
        <v>113580</v>
      </c>
      <c r="B11358" s="277">
        <f t="shared" si="1240"/>
        <v>227160</v>
      </c>
      <c r="C11358" s="277">
        <f t="shared" si="1241"/>
        <v>272592</v>
      </c>
      <c r="D11358" s="277">
        <f t="shared" si="1245"/>
        <v>681480</v>
      </c>
      <c r="E11358" s="277">
        <f t="shared" si="1242"/>
        <v>1135800</v>
      </c>
      <c r="F11358" s="277">
        <f t="shared" si="1244"/>
        <v>1362960</v>
      </c>
      <c r="G11358" s="277">
        <f t="shared" si="1243"/>
        <v>136296</v>
      </c>
    </row>
    <row r="11359" spans="1:7" x14ac:dyDescent="0.25">
      <c r="A11359" s="277">
        <f t="shared" si="1239"/>
        <v>113590</v>
      </c>
      <c r="B11359" s="277">
        <f t="shared" si="1240"/>
        <v>227180</v>
      </c>
      <c r="C11359" s="277">
        <f t="shared" si="1241"/>
        <v>272616</v>
      </c>
      <c r="D11359" s="277">
        <f t="shared" si="1245"/>
        <v>681540</v>
      </c>
      <c r="E11359" s="277">
        <f t="shared" si="1242"/>
        <v>1135900</v>
      </c>
      <c r="F11359" s="277">
        <f t="shared" si="1244"/>
        <v>1363080</v>
      </c>
      <c r="G11359" s="277">
        <f t="shared" si="1243"/>
        <v>136308</v>
      </c>
    </row>
    <row r="11360" spans="1:7" x14ac:dyDescent="0.25">
      <c r="A11360" s="277">
        <f t="shared" si="1239"/>
        <v>113600</v>
      </c>
      <c r="B11360" s="277">
        <f t="shared" si="1240"/>
        <v>227200</v>
      </c>
      <c r="C11360" s="277">
        <f t="shared" si="1241"/>
        <v>272640</v>
      </c>
      <c r="D11360" s="277">
        <f t="shared" si="1245"/>
        <v>681600</v>
      </c>
      <c r="E11360" s="277">
        <f t="shared" si="1242"/>
        <v>1136000</v>
      </c>
      <c r="F11360" s="277">
        <f t="shared" si="1244"/>
        <v>1363200</v>
      </c>
      <c r="G11360" s="277">
        <f t="shared" si="1243"/>
        <v>136320</v>
      </c>
    </row>
    <row r="11361" spans="1:7" x14ac:dyDescent="0.25">
      <c r="A11361" s="277">
        <f t="shared" si="1239"/>
        <v>113610</v>
      </c>
      <c r="B11361" s="277">
        <f t="shared" si="1240"/>
        <v>227220</v>
      </c>
      <c r="C11361" s="277">
        <f t="shared" si="1241"/>
        <v>272664</v>
      </c>
      <c r="D11361" s="277">
        <f t="shared" si="1245"/>
        <v>681660</v>
      </c>
      <c r="E11361" s="277">
        <f t="shared" si="1242"/>
        <v>1136100</v>
      </c>
      <c r="F11361" s="277">
        <f t="shared" si="1244"/>
        <v>1363320</v>
      </c>
      <c r="G11361" s="277">
        <f t="shared" si="1243"/>
        <v>136332</v>
      </c>
    </row>
    <row r="11362" spans="1:7" x14ac:dyDescent="0.25">
      <c r="A11362" s="277">
        <f t="shared" si="1239"/>
        <v>113620</v>
      </c>
      <c r="B11362" s="277">
        <f t="shared" si="1240"/>
        <v>227240</v>
      </c>
      <c r="C11362" s="277">
        <f t="shared" si="1241"/>
        <v>272688</v>
      </c>
      <c r="D11362" s="277">
        <f t="shared" si="1245"/>
        <v>681720</v>
      </c>
      <c r="E11362" s="277">
        <f t="shared" si="1242"/>
        <v>1136200</v>
      </c>
      <c r="F11362" s="277">
        <f t="shared" si="1244"/>
        <v>1363440</v>
      </c>
      <c r="G11362" s="277">
        <f t="shared" si="1243"/>
        <v>136344</v>
      </c>
    </row>
    <row r="11363" spans="1:7" x14ac:dyDescent="0.25">
      <c r="A11363" s="277">
        <f t="shared" si="1239"/>
        <v>113630</v>
      </c>
      <c r="B11363" s="277">
        <f t="shared" si="1240"/>
        <v>227260</v>
      </c>
      <c r="C11363" s="277">
        <f t="shared" si="1241"/>
        <v>272712</v>
      </c>
      <c r="D11363" s="277">
        <f t="shared" si="1245"/>
        <v>681780</v>
      </c>
      <c r="E11363" s="277">
        <f t="shared" si="1242"/>
        <v>1136300</v>
      </c>
      <c r="F11363" s="277">
        <f t="shared" si="1244"/>
        <v>1363560</v>
      </c>
      <c r="G11363" s="277">
        <f t="shared" si="1243"/>
        <v>136356</v>
      </c>
    </row>
    <row r="11364" spans="1:7" x14ac:dyDescent="0.25">
      <c r="A11364" s="277">
        <f t="shared" si="1239"/>
        <v>113640</v>
      </c>
      <c r="B11364" s="277">
        <f t="shared" si="1240"/>
        <v>227280</v>
      </c>
      <c r="C11364" s="277">
        <f t="shared" si="1241"/>
        <v>272736</v>
      </c>
      <c r="D11364" s="277">
        <f t="shared" si="1245"/>
        <v>681840</v>
      </c>
      <c r="E11364" s="277">
        <f t="shared" si="1242"/>
        <v>1136400</v>
      </c>
      <c r="F11364" s="277">
        <f t="shared" si="1244"/>
        <v>1363680</v>
      </c>
      <c r="G11364" s="277">
        <f t="shared" si="1243"/>
        <v>136368</v>
      </c>
    </row>
    <row r="11365" spans="1:7" x14ac:dyDescent="0.25">
      <c r="A11365" s="277">
        <f t="shared" si="1239"/>
        <v>113650</v>
      </c>
      <c r="B11365" s="277">
        <f t="shared" si="1240"/>
        <v>227300</v>
      </c>
      <c r="C11365" s="277">
        <f t="shared" si="1241"/>
        <v>272760</v>
      </c>
      <c r="D11365" s="277">
        <f t="shared" si="1245"/>
        <v>681900</v>
      </c>
      <c r="E11365" s="277">
        <f t="shared" si="1242"/>
        <v>1136500</v>
      </c>
      <c r="F11365" s="277">
        <f t="shared" si="1244"/>
        <v>1363800</v>
      </c>
      <c r="G11365" s="277">
        <f t="shared" si="1243"/>
        <v>136380</v>
      </c>
    </row>
    <row r="11366" spans="1:7" x14ac:dyDescent="0.25">
      <c r="A11366" s="277">
        <f t="shared" si="1239"/>
        <v>113660</v>
      </c>
      <c r="B11366" s="277">
        <f t="shared" si="1240"/>
        <v>227320</v>
      </c>
      <c r="C11366" s="277">
        <f t="shared" si="1241"/>
        <v>272784</v>
      </c>
      <c r="D11366" s="277">
        <f t="shared" si="1245"/>
        <v>681960</v>
      </c>
      <c r="E11366" s="277">
        <f t="shared" si="1242"/>
        <v>1136600</v>
      </c>
      <c r="F11366" s="277">
        <f t="shared" si="1244"/>
        <v>1363920</v>
      </c>
      <c r="G11366" s="277">
        <f t="shared" si="1243"/>
        <v>136392</v>
      </c>
    </row>
    <row r="11367" spans="1:7" x14ac:dyDescent="0.25">
      <c r="A11367" s="277">
        <f t="shared" si="1239"/>
        <v>113670</v>
      </c>
      <c r="B11367" s="277">
        <f t="shared" si="1240"/>
        <v>227340</v>
      </c>
      <c r="C11367" s="277">
        <f t="shared" si="1241"/>
        <v>272808</v>
      </c>
      <c r="D11367" s="277">
        <f t="shared" si="1245"/>
        <v>682020</v>
      </c>
      <c r="E11367" s="277">
        <f t="shared" si="1242"/>
        <v>1136700</v>
      </c>
      <c r="F11367" s="277">
        <f t="shared" si="1244"/>
        <v>1364040</v>
      </c>
      <c r="G11367" s="277">
        <f t="shared" si="1243"/>
        <v>136404</v>
      </c>
    </row>
    <row r="11368" spans="1:7" x14ac:dyDescent="0.25">
      <c r="A11368" s="277">
        <f t="shared" si="1239"/>
        <v>113680</v>
      </c>
      <c r="B11368" s="277">
        <f t="shared" si="1240"/>
        <v>227360</v>
      </c>
      <c r="C11368" s="277">
        <f t="shared" si="1241"/>
        <v>272832</v>
      </c>
      <c r="D11368" s="277">
        <f t="shared" si="1245"/>
        <v>682080</v>
      </c>
      <c r="E11368" s="277">
        <f t="shared" si="1242"/>
        <v>1136800</v>
      </c>
      <c r="F11368" s="277">
        <f t="shared" si="1244"/>
        <v>1364160</v>
      </c>
      <c r="G11368" s="277">
        <f t="shared" si="1243"/>
        <v>136416</v>
      </c>
    </row>
    <row r="11369" spans="1:7" x14ac:dyDescent="0.25">
      <c r="A11369" s="277">
        <f t="shared" si="1239"/>
        <v>113690</v>
      </c>
      <c r="B11369" s="277">
        <f t="shared" si="1240"/>
        <v>227380</v>
      </c>
      <c r="C11369" s="277">
        <f t="shared" si="1241"/>
        <v>272856</v>
      </c>
      <c r="D11369" s="277">
        <f t="shared" si="1245"/>
        <v>682140</v>
      </c>
      <c r="E11369" s="277">
        <f t="shared" si="1242"/>
        <v>1136900</v>
      </c>
      <c r="F11369" s="277">
        <f t="shared" si="1244"/>
        <v>1364280</v>
      </c>
      <c r="G11369" s="277">
        <f t="shared" si="1243"/>
        <v>136428</v>
      </c>
    </row>
    <row r="11370" spans="1:7" x14ac:dyDescent="0.25">
      <c r="A11370" s="277">
        <f t="shared" si="1239"/>
        <v>113700</v>
      </c>
      <c r="B11370" s="277">
        <f t="shared" si="1240"/>
        <v>227400</v>
      </c>
      <c r="C11370" s="277">
        <f t="shared" si="1241"/>
        <v>272880</v>
      </c>
      <c r="D11370" s="277">
        <f t="shared" si="1245"/>
        <v>682200</v>
      </c>
      <c r="E11370" s="277">
        <f t="shared" si="1242"/>
        <v>1137000</v>
      </c>
      <c r="F11370" s="277">
        <f t="shared" si="1244"/>
        <v>1364400</v>
      </c>
      <c r="G11370" s="277">
        <f t="shared" si="1243"/>
        <v>136440</v>
      </c>
    </row>
    <row r="11371" spans="1:7" x14ac:dyDescent="0.25">
      <c r="A11371" s="277">
        <f t="shared" si="1239"/>
        <v>113710</v>
      </c>
      <c r="B11371" s="277">
        <f t="shared" si="1240"/>
        <v>227420</v>
      </c>
      <c r="C11371" s="277">
        <f t="shared" si="1241"/>
        <v>272904</v>
      </c>
      <c r="D11371" s="277">
        <f t="shared" si="1245"/>
        <v>682260</v>
      </c>
      <c r="E11371" s="277">
        <f t="shared" si="1242"/>
        <v>1137100</v>
      </c>
      <c r="F11371" s="277">
        <f t="shared" si="1244"/>
        <v>1364520</v>
      </c>
      <c r="G11371" s="277">
        <f t="shared" si="1243"/>
        <v>136452</v>
      </c>
    </row>
    <row r="11372" spans="1:7" x14ac:dyDescent="0.25">
      <c r="A11372" s="277">
        <f t="shared" si="1239"/>
        <v>113720</v>
      </c>
      <c r="B11372" s="277">
        <f t="shared" si="1240"/>
        <v>227440</v>
      </c>
      <c r="C11372" s="277">
        <f t="shared" si="1241"/>
        <v>272928</v>
      </c>
      <c r="D11372" s="277">
        <f t="shared" si="1245"/>
        <v>682320</v>
      </c>
      <c r="E11372" s="277">
        <f t="shared" si="1242"/>
        <v>1137200</v>
      </c>
      <c r="F11372" s="277">
        <f t="shared" si="1244"/>
        <v>1364640</v>
      </c>
      <c r="G11372" s="277">
        <f t="shared" si="1243"/>
        <v>136464</v>
      </c>
    </row>
    <row r="11373" spans="1:7" x14ac:dyDescent="0.25">
      <c r="A11373" s="277">
        <f t="shared" si="1239"/>
        <v>113730</v>
      </c>
      <c r="B11373" s="277">
        <f t="shared" si="1240"/>
        <v>227460</v>
      </c>
      <c r="C11373" s="277">
        <f t="shared" si="1241"/>
        <v>272952</v>
      </c>
      <c r="D11373" s="277">
        <f t="shared" si="1245"/>
        <v>682380</v>
      </c>
      <c r="E11373" s="277">
        <f t="shared" si="1242"/>
        <v>1137300</v>
      </c>
      <c r="F11373" s="277">
        <f t="shared" si="1244"/>
        <v>1364760</v>
      </c>
      <c r="G11373" s="277">
        <f t="shared" si="1243"/>
        <v>136476</v>
      </c>
    </row>
    <row r="11374" spans="1:7" x14ac:dyDescent="0.25">
      <c r="A11374" s="277">
        <f t="shared" si="1239"/>
        <v>113740</v>
      </c>
      <c r="B11374" s="277">
        <f t="shared" si="1240"/>
        <v>227480</v>
      </c>
      <c r="C11374" s="277">
        <f t="shared" si="1241"/>
        <v>272976</v>
      </c>
      <c r="D11374" s="277">
        <f t="shared" si="1245"/>
        <v>682440</v>
      </c>
      <c r="E11374" s="277">
        <f t="shared" si="1242"/>
        <v>1137400</v>
      </c>
      <c r="F11374" s="277">
        <f t="shared" si="1244"/>
        <v>1364880</v>
      </c>
      <c r="G11374" s="277">
        <f t="shared" si="1243"/>
        <v>136488</v>
      </c>
    </row>
    <row r="11375" spans="1:7" x14ac:dyDescent="0.25">
      <c r="A11375" s="277">
        <f t="shared" si="1239"/>
        <v>113750</v>
      </c>
      <c r="B11375" s="277">
        <f t="shared" si="1240"/>
        <v>227500</v>
      </c>
      <c r="C11375" s="277">
        <f t="shared" si="1241"/>
        <v>273000</v>
      </c>
      <c r="D11375" s="277">
        <f t="shared" si="1245"/>
        <v>682500</v>
      </c>
      <c r="E11375" s="277">
        <f t="shared" si="1242"/>
        <v>1137500</v>
      </c>
      <c r="F11375" s="277">
        <f t="shared" si="1244"/>
        <v>1365000</v>
      </c>
      <c r="G11375" s="277">
        <f t="shared" si="1243"/>
        <v>136500</v>
      </c>
    </row>
    <row r="11376" spans="1:7" x14ac:dyDescent="0.25">
      <c r="A11376" s="277">
        <f t="shared" si="1239"/>
        <v>113760</v>
      </c>
      <c r="B11376" s="277">
        <f t="shared" si="1240"/>
        <v>227520</v>
      </c>
      <c r="C11376" s="277">
        <f t="shared" si="1241"/>
        <v>273024</v>
      </c>
      <c r="D11376" s="277">
        <f t="shared" si="1245"/>
        <v>682560</v>
      </c>
      <c r="E11376" s="277">
        <f t="shared" si="1242"/>
        <v>1137600</v>
      </c>
      <c r="F11376" s="277">
        <f t="shared" si="1244"/>
        <v>1365120</v>
      </c>
      <c r="G11376" s="277">
        <f t="shared" si="1243"/>
        <v>136512</v>
      </c>
    </row>
    <row r="11377" spans="1:7" x14ac:dyDescent="0.25">
      <c r="A11377" s="277">
        <f t="shared" si="1239"/>
        <v>113770</v>
      </c>
      <c r="B11377" s="277">
        <f t="shared" si="1240"/>
        <v>227540</v>
      </c>
      <c r="C11377" s="277">
        <f t="shared" si="1241"/>
        <v>273048</v>
      </c>
      <c r="D11377" s="277">
        <f t="shared" si="1245"/>
        <v>682620</v>
      </c>
      <c r="E11377" s="277">
        <f t="shared" si="1242"/>
        <v>1137700</v>
      </c>
      <c r="F11377" s="277">
        <f t="shared" si="1244"/>
        <v>1365240</v>
      </c>
      <c r="G11377" s="277">
        <f t="shared" si="1243"/>
        <v>136524</v>
      </c>
    </row>
    <row r="11378" spans="1:7" x14ac:dyDescent="0.25">
      <c r="A11378" s="277">
        <f t="shared" si="1239"/>
        <v>113780</v>
      </c>
      <c r="B11378" s="277">
        <f t="shared" si="1240"/>
        <v>227560</v>
      </c>
      <c r="C11378" s="277">
        <f t="shared" si="1241"/>
        <v>273072</v>
      </c>
      <c r="D11378" s="277">
        <f t="shared" si="1245"/>
        <v>682680</v>
      </c>
      <c r="E11378" s="277">
        <f t="shared" si="1242"/>
        <v>1137800</v>
      </c>
      <c r="F11378" s="277">
        <f t="shared" si="1244"/>
        <v>1365360</v>
      </c>
      <c r="G11378" s="277">
        <f t="shared" si="1243"/>
        <v>136536</v>
      </c>
    </row>
    <row r="11379" spans="1:7" x14ac:dyDescent="0.25">
      <c r="A11379" s="277">
        <f t="shared" si="1239"/>
        <v>113790</v>
      </c>
      <c r="B11379" s="277">
        <f t="shared" si="1240"/>
        <v>227580</v>
      </c>
      <c r="C11379" s="277">
        <f t="shared" si="1241"/>
        <v>273096</v>
      </c>
      <c r="D11379" s="277">
        <f t="shared" si="1245"/>
        <v>682740</v>
      </c>
      <c r="E11379" s="277">
        <f t="shared" si="1242"/>
        <v>1137900</v>
      </c>
      <c r="F11379" s="277">
        <f t="shared" si="1244"/>
        <v>1365480</v>
      </c>
      <c r="G11379" s="277">
        <f t="shared" si="1243"/>
        <v>136548</v>
      </c>
    </row>
    <row r="11380" spans="1:7" x14ac:dyDescent="0.25">
      <c r="A11380" s="277">
        <f t="shared" si="1239"/>
        <v>113800</v>
      </c>
      <c r="B11380" s="277">
        <f t="shared" si="1240"/>
        <v>227600</v>
      </c>
      <c r="C11380" s="277">
        <f t="shared" si="1241"/>
        <v>273120</v>
      </c>
      <c r="D11380" s="277">
        <f t="shared" si="1245"/>
        <v>682800</v>
      </c>
      <c r="E11380" s="277">
        <f t="shared" si="1242"/>
        <v>1138000</v>
      </c>
      <c r="F11380" s="277">
        <f t="shared" si="1244"/>
        <v>1365600</v>
      </c>
      <c r="G11380" s="277">
        <f t="shared" si="1243"/>
        <v>136560</v>
      </c>
    </row>
    <row r="11381" spans="1:7" x14ac:dyDescent="0.25">
      <c r="A11381" s="277">
        <f t="shared" si="1239"/>
        <v>113810</v>
      </c>
      <c r="B11381" s="277">
        <f t="shared" si="1240"/>
        <v>227620</v>
      </c>
      <c r="C11381" s="277">
        <f t="shared" si="1241"/>
        <v>273144</v>
      </c>
      <c r="D11381" s="277">
        <f t="shared" si="1245"/>
        <v>682860</v>
      </c>
      <c r="E11381" s="277">
        <f t="shared" si="1242"/>
        <v>1138100</v>
      </c>
      <c r="F11381" s="277">
        <f t="shared" si="1244"/>
        <v>1365720</v>
      </c>
      <c r="G11381" s="277">
        <f t="shared" si="1243"/>
        <v>136572</v>
      </c>
    </row>
    <row r="11382" spans="1:7" x14ac:dyDescent="0.25">
      <c r="A11382" s="277">
        <f t="shared" si="1239"/>
        <v>113820</v>
      </c>
      <c r="B11382" s="277">
        <f t="shared" si="1240"/>
        <v>227640</v>
      </c>
      <c r="C11382" s="277">
        <f t="shared" si="1241"/>
        <v>273168</v>
      </c>
      <c r="D11382" s="277">
        <f t="shared" si="1245"/>
        <v>682920</v>
      </c>
      <c r="E11382" s="277">
        <f t="shared" si="1242"/>
        <v>1138200</v>
      </c>
      <c r="F11382" s="277">
        <f t="shared" si="1244"/>
        <v>1365840</v>
      </c>
      <c r="G11382" s="277">
        <f t="shared" si="1243"/>
        <v>136584</v>
      </c>
    </row>
    <row r="11383" spans="1:7" x14ac:dyDescent="0.25">
      <c r="A11383" s="277">
        <f t="shared" si="1239"/>
        <v>113830</v>
      </c>
      <c r="B11383" s="277">
        <f t="shared" si="1240"/>
        <v>227660</v>
      </c>
      <c r="C11383" s="277">
        <f t="shared" si="1241"/>
        <v>273192</v>
      </c>
      <c r="D11383" s="277">
        <f t="shared" si="1245"/>
        <v>682980</v>
      </c>
      <c r="E11383" s="277">
        <f t="shared" si="1242"/>
        <v>1138300</v>
      </c>
      <c r="F11383" s="277">
        <f t="shared" si="1244"/>
        <v>1365960</v>
      </c>
      <c r="G11383" s="277">
        <f t="shared" si="1243"/>
        <v>136596</v>
      </c>
    </row>
    <row r="11384" spans="1:7" x14ac:dyDescent="0.25">
      <c r="A11384" s="277">
        <f t="shared" si="1239"/>
        <v>113840</v>
      </c>
      <c r="B11384" s="277">
        <f t="shared" si="1240"/>
        <v>227680</v>
      </c>
      <c r="C11384" s="277">
        <f t="shared" si="1241"/>
        <v>273216</v>
      </c>
      <c r="D11384" s="277">
        <f t="shared" si="1245"/>
        <v>683040</v>
      </c>
      <c r="E11384" s="277">
        <f t="shared" si="1242"/>
        <v>1138400</v>
      </c>
      <c r="F11384" s="277">
        <f t="shared" si="1244"/>
        <v>1366080</v>
      </c>
      <c r="G11384" s="277">
        <f t="shared" si="1243"/>
        <v>136608</v>
      </c>
    </row>
    <row r="11385" spans="1:7" x14ac:dyDescent="0.25">
      <c r="A11385" s="277">
        <f t="shared" si="1239"/>
        <v>113850</v>
      </c>
      <c r="B11385" s="277">
        <f t="shared" si="1240"/>
        <v>227700</v>
      </c>
      <c r="C11385" s="277">
        <f t="shared" si="1241"/>
        <v>273240</v>
      </c>
      <c r="D11385" s="277">
        <f t="shared" si="1245"/>
        <v>683100</v>
      </c>
      <c r="E11385" s="277">
        <f t="shared" si="1242"/>
        <v>1138500</v>
      </c>
      <c r="F11385" s="277">
        <f t="shared" si="1244"/>
        <v>1366200</v>
      </c>
      <c r="G11385" s="277">
        <f t="shared" si="1243"/>
        <v>136620</v>
      </c>
    </row>
    <row r="11386" spans="1:7" x14ac:dyDescent="0.25">
      <c r="A11386" s="277">
        <f t="shared" si="1239"/>
        <v>113860</v>
      </c>
      <c r="B11386" s="277">
        <f t="shared" si="1240"/>
        <v>227720</v>
      </c>
      <c r="C11386" s="277">
        <f t="shared" si="1241"/>
        <v>273264</v>
      </c>
      <c r="D11386" s="277">
        <f t="shared" si="1245"/>
        <v>683160</v>
      </c>
      <c r="E11386" s="277">
        <f t="shared" si="1242"/>
        <v>1138600</v>
      </c>
      <c r="F11386" s="277">
        <f t="shared" si="1244"/>
        <v>1366320</v>
      </c>
      <c r="G11386" s="277">
        <f t="shared" si="1243"/>
        <v>136632</v>
      </c>
    </row>
    <row r="11387" spans="1:7" x14ac:dyDescent="0.25">
      <c r="A11387" s="277">
        <f t="shared" si="1239"/>
        <v>113870</v>
      </c>
      <c r="B11387" s="277">
        <f t="shared" si="1240"/>
        <v>227740</v>
      </c>
      <c r="C11387" s="277">
        <f t="shared" si="1241"/>
        <v>273288</v>
      </c>
      <c r="D11387" s="277">
        <f t="shared" si="1245"/>
        <v>683220</v>
      </c>
      <c r="E11387" s="277">
        <f t="shared" si="1242"/>
        <v>1138700</v>
      </c>
      <c r="F11387" s="277">
        <f t="shared" si="1244"/>
        <v>1366440</v>
      </c>
      <c r="G11387" s="277">
        <f t="shared" si="1243"/>
        <v>136644</v>
      </c>
    </row>
    <row r="11388" spans="1:7" x14ac:dyDescent="0.25">
      <c r="A11388" s="277">
        <f t="shared" si="1239"/>
        <v>113880</v>
      </c>
      <c r="B11388" s="277">
        <f t="shared" si="1240"/>
        <v>227760</v>
      </c>
      <c r="C11388" s="277">
        <f t="shared" si="1241"/>
        <v>273312</v>
      </c>
      <c r="D11388" s="277">
        <f t="shared" si="1245"/>
        <v>683280</v>
      </c>
      <c r="E11388" s="277">
        <f t="shared" si="1242"/>
        <v>1138800</v>
      </c>
      <c r="F11388" s="277">
        <f t="shared" si="1244"/>
        <v>1366560</v>
      </c>
      <c r="G11388" s="277">
        <f t="shared" si="1243"/>
        <v>136656</v>
      </c>
    </row>
    <row r="11389" spans="1:7" x14ac:dyDescent="0.25">
      <c r="A11389" s="277">
        <f t="shared" si="1239"/>
        <v>113890</v>
      </c>
      <c r="B11389" s="277">
        <f t="shared" si="1240"/>
        <v>227780</v>
      </c>
      <c r="C11389" s="277">
        <f t="shared" si="1241"/>
        <v>273336</v>
      </c>
      <c r="D11389" s="277">
        <f t="shared" si="1245"/>
        <v>683340</v>
      </c>
      <c r="E11389" s="277">
        <f t="shared" si="1242"/>
        <v>1138900</v>
      </c>
      <c r="F11389" s="277">
        <f t="shared" si="1244"/>
        <v>1366680</v>
      </c>
      <c r="G11389" s="277">
        <f t="shared" si="1243"/>
        <v>136668</v>
      </c>
    </row>
    <row r="11390" spans="1:7" x14ac:dyDescent="0.25">
      <c r="A11390" s="277">
        <f t="shared" si="1239"/>
        <v>113900</v>
      </c>
      <c r="B11390" s="277">
        <f t="shared" si="1240"/>
        <v>227800</v>
      </c>
      <c r="C11390" s="277">
        <f t="shared" si="1241"/>
        <v>273360</v>
      </c>
      <c r="D11390" s="277">
        <f t="shared" si="1245"/>
        <v>683400</v>
      </c>
      <c r="E11390" s="277">
        <f t="shared" si="1242"/>
        <v>1139000</v>
      </c>
      <c r="F11390" s="277">
        <f t="shared" si="1244"/>
        <v>1366800</v>
      </c>
      <c r="G11390" s="277">
        <f t="shared" si="1243"/>
        <v>136680</v>
      </c>
    </row>
    <row r="11391" spans="1:7" x14ac:dyDescent="0.25">
      <c r="A11391" s="277">
        <f t="shared" si="1239"/>
        <v>113910</v>
      </c>
      <c r="B11391" s="277">
        <f t="shared" si="1240"/>
        <v>227820</v>
      </c>
      <c r="C11391" s="277">
        <f t="shared" si="1241"/>
        <v>273384</v>
      </c>
      <c r="D11391" s="277">
        <f t="shared" si="1245"/>
        <v>683460</v>
      </c>
      <c r="E11391" s="277">
        <f t="shared" si="1242"/>
        <v>1139100</v>
      </c>
      <c r="F11391" s="277">
        <f t="shared" si="1244"/>
        <v>1366920</v>
      </c>
      <c r="G11391" s="277">
        <f t="shared" si="1243"/>
        <v>136692</v>
      </c>
    </row>
    <row r="11392" spans="1:7" x14ac:dyDescent="0.25">
      <c r="A11392" s="277">
        <f t="shared" si="1239"/>
        <v>113920</v>
      </c>
      <c r="B11392" s="277">
        <f t="shared" si="1240"/>
        <v>227840</v>
      </c>
      <c r="C11392" s="277">
        <f t="shared" si="1241"/>
        <v>273408</v>
      </c>
      <c r="D11392" s="277">
        <f t="shared" si="1245"/>
        <v>683520</v>
      </c>
      <c r="E11392" s="277">
        <f t="shared" si="1242"/>
        <v>1139200</v>
      </c>
      <c r="F11392" s="277">
        <f t="shared" si="1244"/>
        <v>1367040</v>
      </c>
      <c r="G11392" s="277">
        <f t="shared" si="1243"/>
        <v>136704</v>
      </c>
    </row>
    <row r="11393" spans="1:7" x14ac:dyDescent="0.25">
      <c r="A11393" s="277">
        <f t="shared" si="1239"/>
        <v>113930</v>
      </c>
      <c r="B11393" s="277">
        <f t="shared" si="1240"/>
        <v>227860</v>
      </c>
      <c r="C11393" s="277">
        <f t="shared" si="1241"/>
        <v>273432</v>
      </c>
      <c r="D11393" s="277">
        <f t="shared" si="1245"/>
        <v>683580</v>
      </c>
      <c r="E11393" s="277">
        <f t="shared" si="1242"/>
        <v>1139300</v>
      </c>
      <c r="F11393" s="277">
        <f t="shared" si="1244"/>
        <v>1367160</v>
      </c>
      <c r="G11393" s="277">
        <f t="shared" si="1243"/>
        <v>136716</v>
      </c>
    </row>
    <row r="11394" spans="1:7" x14ac:dyDescent="0.25">
      <c r="A11394" s="277">
        <f t="shared" si="1239"/>
        <v>113940</v>
      </c>
      <c r="B11394" s="277">
        <f t="shared" si="1240"/>
        <v>227880</v>
      </c>
      <c r="C11394" s="277">
        <f t="shared" si="1241"/>
        <v>273456</v>
      </c>
      <c r="D11394" s="277">
        <f t="shared" si="1245"/>
        <v>683640</v>
      </c>
      <c r="E11394" s="277">
        <f t="shared" si="1242"/>
        <v>1139400</v>
      </c>
      <c r="F11394" s="277">
        <f t="shared" si="1244"/>
        <v>1367280</v>
      </c>
      <c r="G11394" s="277">
        <f t="shared" si="1243"/>
        <v>136728</v>
      </c>
    </row>
    <row r="11395" spans="1:7" x14ac:dyDescent="0.25">
      <c r="A11395" s="277">
        <f t="shared" ref="A11395:A11458" si="1246">A11394+10</f>
        <v>113950</v>
      </c>
      <c r="B11395" s="277">
        <f t="shared" ref="B11395:B11458" si="1247">B11394+20</f>
        <v>227900</v>
      </c>
      <c r="C11395" s="277">
        <f t="shared" ref="C11395:C11458" si="1248">C11394+24</f>
        <v>273480</v>
      </c>
      <c r="D11395" s="277">
        <f t="shared" si="1245"/>
        <v>683700</v>
      </c>
      <c r="E11395" s="277">
        <f t="shared" ref="E11395:E11458" si="1249">E11394+100</f>
        <v>1139500</v>
      </c>
      <c r="F11395" s="277">
        <f t="shared" si="1244"/>
        <v>1367400</v>
      </c>
      <c r="G11395" s="277">
        <f t="shared" ref="G11395:G11458" si="1250">G11394+12</f>
        <v>136740</v>
      </c>
    </row>
    <row r="11396" spans="1:7" x14ac:dyDescent="0.25">
      <c r="A11396" s="277">
        <f t="shared" si="1246"/>
        <v>113960</v>
      </c>
      <c r="B11396" s="277">
        <f t="shared" si="1247"/>
        <v>227920</v>
      </c>
      <c r="C11396" s="277">
        <f t="shared" si="1248"/>
        <v>273504</v>
      </c>
      <c r="D11396" s="277">
        <f t="shared" si="1245"/>
        <v>683760</v>
      </c>
      <c r="E11396" s="277">
        <f t="shared" si="1249"/>
        <v>1139600</v>
      </c>
      <c r="F11396" s="277">
        <f t="shared" ref="F11396:F11459" si="1251">F11395+120</f>
        <v>1367520</v>
      </c>
      <c r="G11396" s="277">
        <f t="shared" si="1250"/>
        <v>136752</v>
      </c>
    </row>
    <row r="11397" spans="1:7" x14ac:dyDescent="0.25">
      <c r="A11397" s="277">
        <f t="shared" si="1246"/>
        <v>113970</v>
      </c>
      <c r="B11397" s="277">
        <f t="shared" si="1247"/>
        <v>227940</v>
      </c>
      <c r="C11397" s="277">
        <f t="shared" si="1248"/>
        <v>273528</v>
      </c>
      <c r="D11397" s="277">
        <f t="shared" si="1245"/>
        <v>683820</v>
      </c>
      <c r="E11397" s="277">
        <f t="shared" si="1249"/>
        <v>1139700</v>
      </c>
      <c r="F11397" s="277">
        <f t="shared" si="1251"/>
        <v>1367640</v>
      </c>
      <c r="G11397" s="277">
        <f t="shared" si="1250"/>
        <v>136764</v>
      </c>
    </row>
    <row r="11398" spans="1:7" x14ac:dyDescent="0.25">
      <c r="A11398" s="277">
        <f t="shared" si="1246"/>
        <v>113980</v>
      </c>
      <c r="B11398" s="277">
        <f t="shared" si="1247"/>
        <v>227960</v>
      </c>
      <c r="C11398" s="277">
        <f t="shared" si="1248"/>
        <v>273552</v>
      </c>
      <c r="D11398" s="277">
        <f t="shared" si="1245"/>
        <v>683880</v>
      </c>
      <c r="E11398" s="277">
        <f t="shared" si="1249"/>
        <v>1139800</v>
      </c>
      <c r="F11398" s="277">
        <f t="shared" si="1251"/>
        <v>1367760</v>
      </c>
      <c r="G11398" s="277">
        <f t="shared" si="1250"/>
        <v>136776</v>
      </c>
    </row>
    <row r="11399" spans="1:7" x14ac:dyDescent="0.25">
      <c r="A11399" s="277">
        <f t="shared" si="1246"/>
        <v>113990</v>
      </c>
      <c r="B11399" s="277">
        <f t="shared" si="1247"/>
        <v>227980</v>
      </c>
      <c r="C11399" s="277">
        <f t="shared" si="1248"/>
        <v>273576</v>
      </c>
      <c r="D11399" s="277">
        <f t="shared" ref="D11399:D11462" si="1252">D11398+60</f>
        <v>683940</v>
      </c>
      <c r="E11399" s="277">
        <f t="shared" si="1249"/>
        <v>1139900</v>
      </c>
      <c r="F11399" s="277">
        <f t="shared" si="1251"/>
        <v>1367880</v>
      </c>
      <c r="G11399" s="277">
        <f t="shared" si="1250"/>
        <v>136788</v>
      </c>
    </row>
    <row r="11400" spans="1:7" x14ac:dyDescent="0.25">
      <c r="A11400" s="277">
        <f t="shared" si="1246"/>
        <v>114000</v>
      </c>
      <c r="B11400" s="277">
        <f t="shared" si="1247"/>
        <v>228000</v>
      </c>
      <c r="C11400" s="277">
        <f t="shared" si="1248"/>
        <v>273600</v>
      </c>
      <c r="D11400" s="277">
        <f t="shared" si="1252"/>
        <v>684000</v>
      </c>
      <c r="E11400" s="277">
        <f t="shared" si="1249"/>
        <v>1140000</v>
      </c>
      <c r="F11400" s="277">
        <f t="shared" si="1251"/>
        <v>1368000</v>
      </c>
      <c r="G11400" s="277">
        <f t="shared" si="1250"/>
        <v>136800</v>
      </c>
    </row>
    <row r="11401" spans="1:7" x14ac:dyDescent="0.25">
      <c r="A11401" s="277">
        <f t="shared" si="1246"/>
        <v>114010</v>
      </c>
      <c r="B11401" s="277">
        <f t="shared" si="1247"/>
        <v>228020</v>
      </c>
      <c r="C11401" s="277">
        <f t="shared" si="1248"/>
        <v>273624</v>
      </c>
      <c r="D11401" s="277">
        <f t="shared" si="1252"/>
        <v>684060</v>
      </c>
      <c r="E11401" s="277">
        <f t="shared" si="1249"/>
        <v>1140100</v>
      </c>
      <c r="F11401" s="277">
        <f t="shared" si="1251"/>
        <v>1368120</v>
      </c>
      <c r="G11401" s="277">
        <f t="shared" si="1250"/>
        <v>136812</v>
      </c>
    </row>
    <row r="11402" spans="1:7" x14ac:dyDescent="0.25">
      <c r="A11402" s="277">
        <f t="shared" si="1246"/>
        <v>114020</v>
      </c>
      <c r="B11402" s="277">
        <f t="shared" si="1247"/>
        <v>228040</v>
      </c>
      <c r="C11402" s="277">
        <f t="shared" si="1248"/>
        <v>273648</v>
      </c>
      <c r="D11402" s="277">
        <f t="shared" si="1252"/>
        <v>684120</v>
      </c>
      <c r="E11402" s="277">
        <f t="shared" si="1249"/>
        <v>1140200</v>
      </c>
      <c r="F11402" s="277">
        <f t="shared" si="1251"/>
        <v>1368240</v>
      </c>
      <c r="G11402" s="277">
        <f t="shared" si="1250"/>
        <v>136824</v>
      </c>
    </row>
    <row r="11403" spans="1:7" x14ac:dyDescent="0.25">
      <c r="A11403" s="277">
        <f t="shared" si="1246"/>
        <v>114030</v>
      </c>
      <c r="B11403" s="277">
        <f t="shared" si="1247"/>
        <v>228060</v>
      </c>
      <c r="C11403" s="277">
        <f t="shared" si="1248"/>
        <v>273672</v>
      </c>
      <c r="D11403" s="277">
        <f t="shared" si="1252"/>
        <v>684180</v>
      </c>
      <c r="E11403" s="277">
        <f t="shared" si="1249"/>
        <v>1140300</v>
      </c>
      <c r="F11403" s="277">
        <f t="shared" si="1251"/>
        <v>1368360</v>
      </c>
      <c r="G11403" s="277">
        <f t="shared" si="1250"/>
        <v>136836</v>
      </c>
    </row>
    <row r="11404" spans="1:7" x14ac:dyDescent="0.25">
      <c r="A11404" s="277">
        <f t="shared" si="1246"/>
        <v>114040</v>
      </c>
      <c r="B11404" s="277">
        <f t="shared" si="1247"/>
        <v>228080</v>
      </c>
      <c r="C11404" s="277">
        <f t="shared" si="1248"/>
        <v>273696</v>
      </c>
      <c r="D11404" s="277">
        <f t="shared" si="1252"/>
        <v>684240</v>
      </c>
      <c r="E11404" s="277">
        <f t="shared" si="1249"/>
        <v>1140400</v>
      </c>
      <c r="F11404" s="277">
        <f t="shared" si="1251"/>
        <v>1368480</v>
      </c>
      <c r="G11404" s="277">
        <f t="shared" si="1250"/>
        <v>136848</v>
      </c>
    </row>
    <row r="11405" spans="1:7" x14ac:dyDescent="0.25">
      <c r="A11405" s="277">
        <f t="shared" si="1246"/>
        <v>114050</v>
      </c>
      <c r="B11405" s="277">
        <f t="shared" si="1247"/>
        <v>228100</v>
      </c>
      <c r="C11405" s="277">
        <f t="shared" si="1248"/>
        <v>273720</v>
      </c>
      <c r="D11405" s="277">
        <f t="shared" si="1252"/>
        <v>684300</v>
      </c>
      <c r="E11405" s="277">
        <f t="shared" si="1249"/>
        <v>1140500</v>
      </c>
      <c r="F11405" s="277">
        <f t="shared" si="1251"/>
        <v>1368600</v>
      </c>
      <c r="G11405" s="277">
        <f t="shared" si="1250"/>
        <v>136860</v>
      </c>
    </row>
    <row r="11406" spans="1:7" x14ac:dyDescent="0.25">
      <c r="A11406" s="277">
        <f t="shared" si="1246"/>
        <v>114060</v>
      </c>
      <c r="B11406" s="277">
        <f t="shared" si="1247"/>
        <v>228120</v>
      </c>
      <c r="C11406" s="277">
        <f t="shared" si="1248"/>
        <v>273744</v>
      </c>
      <c r="D11406" s="277">
        <f t="shared" si="1252"/>
        <v>684360</v>
      </c>
      <c r="E11406" s="277">
        <f t="shared" si="1249"/>
        <v>1140600</v>
      </c>
      <c r="F11406" s="277">
        <f t="shared" si="1251"/>
        <v>1368720</v>
      </c>
      <c r="G11406" s="277">
        <f t="shared" si="1250"/>
        <v>136872</v>
      </c>
    </row>
    <row r="11407" spans="1:7" x14ac:dyDescent="0.25">
      <c r="A11407" s="277">
        <f t="shared" si="1246"/>
        <v>114070</v>
      </c>
      <c r="B11407" s="277">
        <f t="shared" si="1247"/>
        <v>228140</v>
      </c>
      <c r="C11407" s="277">
        <f t="shared" si="1248"/>
        <v>273768</v>
      </c>
      <c r="D11407" s="277">
        <f t="shared" si="1252"/>
        <v>684420</v>
      </c>
      <c r="E11407" s="277">
        <f t="shared" si="1249"/>
        <v>1140700</v>
      </c>
      <c r="F11407" s="277">
        <f t="shared" si="1251"/>
        <v>1368840</v>
      </c>
      <c r="G11407" s="277">
        <f t="shared" si="1250"/>
        <v>136884</v>
      </c>
    </row>
    <row r="11408" spans="1:7" x14ac:dyDescent="0.25">
      <c r="A11408" s="277">
        <f t="shared" si="1246"/>
        <v>114080</v>
      </c>
      <c r="B11408" s="277">
        <f t="shared" si="1247"/>
        <v>228160</v>
      </c>
      <c r="C11408" s="277">
        <f t="shared" si="1248"/>
        <v>273792</v>
      </c>
      <c r="D11408" s="277">
        <f t="shared" si="1252"/>
        <v>684480</v>
      </c>
      <c r="E11408" s="277">
        <f t="shared" si="1249"/>
        <v>1140800</v>
      </c>
      <c r="F11408" s="277">
        <f t="shared" si="1251"/>
        <v>1368960</v>
      </c>
      <c r="G11408" s="277">
        <f t="shared" si="1250"/>
        <v>136896</v>
      </c>
    </row>
    <row r="11409" spans="1:7" x14ac:dyDescent="0.25">
      <c r="A11409" s="277">
        <f t="shared" si="1246"/>
        <v>114090</v>
      </c>
      <c r="B11409" s="277">
        <f t="shared" si="1247"/>
        <v>228180</v>
      </c>
      <c r="C11409" s="277">
        <f t="shared" si="1248"/>
        <v>273816</v>
      </c>
      <c r="D11409" s="277">
        <f t="shared" si="1252"/>
        <v>684540</v>
      </c>
      <c r="E11409" s="277">
        <f t="shared" si="1249"/>
        <v>1140900</v>
      </c>
      <c r="F11409" s="277">
        <f t="shared" si="1251"/>
        <v>1369080</v>
      </c>
      <c r="G11409" s="277">
        <f t="shared" si="1250"/>
        <v>136908</v>
      </c>
    </row>
    <row r="11410" spans="1:7" x14ac:dyDescent="0.25">
      <c r="A11410" s="277">
        <f t="shared" si="1246"/>
        <v>114100</v>
      </c>
      <c r="B11410" s="277">
        <f t="shared" si="1247"/>
        <v>228200</v>
      </c>
      <c r="C11410" s="277">
        <f t="shared" si="1248"/>
        <v>273840</v>
      </c>
      <c r="D11410" s="277">
        <f t="shared" si="1252"/>
        <v>684600</v>
      </c>
      <c r="E11410" s="277">
        <f t="shared" si="1249"/>
        <v>1141000</v>
      </c>
      <c r="F11410" s="277">
        <f t="shared" si="1251"/>
        <v>1369200</v>
      </c>
      <c r="G11410" s="277">
        <f t="shared" si="1250"/>
        <v>136920</v>
      </c>
    </row>
    <row r="11411" spans="1:7" x14ac:dyDescent="0.25">
      <c r="A11411" s="277">
        <f t="shared" si="1246"/>
        <v>114110</v>
      </c>
      <c r="B11411" s="277">
        <f t="shared" si="1247"/>
        <v>228220</v>
      </c>
      <c r="C11411" s="277">
        <f t="shared" si="1248"/>
        <v>273864</v>
      </c>
      <c r="D11411" s="277">
        <f t="shared" si="1252"/>
        <v>684660</v>
      </c>
      <c r="E11411" s="277">
        <f t="shared" si="1249"/>
        <v>1141100</v>
      </c>
      <c r="F11411" s="277">
        <f t="shared" si="1251"/>
        <v>1369320</v>
      </c>
      <c r="G11411" s="277">
        <f t="shared" si="1250"/>
        <v>136932</v>
      </c>
    </row>
    <row r="11412" spans="1:7" x14ac:dyDescent="0.25">
      <c r="A11412" s="277">
        <f t="shared" si="1246"/>
        <v>114120</v>
      </c>
      <c r="B11412" s="277">
        <f t="shared" si="1247"/>
        <v>228240</v>
      </c>
      <c r="C11412" s="277">
        <f t="shared" si="1248"/>
        <v>273888</v>
      </c>
      <c r="D11412" s="277">
        <f t="shared" si="1252"/>
        <v>684720</v>
      </c>
      <c r="E11412" s="277">
        <f t="shared" si="1249"/>
        <v>1141200</v>
      </c>
      <c r="F11412" s="277">
        <f t="shared" si="1251"/>
        <v>1369440</v>
      </c>
      <c r="G11412" s="277">
        <f t="shared" si="1250"/>
        <v>136944</v>
      </c>
    </row>
    <row r="11413" spans="1:7" x14ac:dyDescent="0.25">
      <c r="A11413" s="277">
        <f t="shared" si="1246"/>
        <v>114130</v>
      </c>
      <c r="B11413" s="277">
        <f t="shared" si="1247"/>
        <v>228260</v>
      </c>
      <c r="C11413" s="277">
        <f t="shared" si="1248"/>
        <v>273912</v>
      </c>
      <c r="D11413" s="277">
        <f t="shared" si="1252"/>
        <v>684780</v>
      </c>
      <c r="E11413" s="277">
        <f t="shared" si="1249"/>
        <v>1141300</v>
      </c>
      <c r="F11413" s="277">
        <f t="shared" si="1251"/>
        <v>1369560</v>
      </c>
      <c r="G11413" s="277">
        <f t="shared" si="1250"/>
        <v>136956</v>
      </c>
    </row>
    <row r="11414" spans="1:7" x14ac:dyDescent="0.25">
      <c r="A11414" s="277">
        <f t="shared" si="1246"/>
        <v>114140</v>
      </c>
      <c r="B11414" s="277">
        <f t="shared" si="1247"/>
        <v>228280</v>
      </c>
      <c r="C11414" s="277">
        <f t="shared" si="1248"/>
        <v>273936</v>
      </c>
      <c r="D11414" s="277">
        <f t="shared" si="1252"/>
        <v>684840</v>
      </c>
      <c r="E11414" s="277">
        <f t="shared" si="1249"/>
        <v>1141400</v>
      </c>
      <c r="F11414" s="277">
        <f t="shared" si="1251"/>
        <v>1369680</v>
      </c>
      <c r="G11414" s="277">
        <f t="shared" si="1250"/>
        <v>136968</v>
      </c>
    </row>
    <row r="11415" spans="1:7" x14ac:dyDescent="0.25">
      <c r="A11415" s="277">
        <f t="shared" si="1246"/>
        <v>114150</v>
      </c>
      <c r="B11415" s="277">
        <f t="shared" si="1247"/>
        <v>228300</v>
      </c>
      <c r="C11415" s="277">
        <f t="shared" si="1248"/>
        <v>273960</v>
      </c>
      <c r="D11415" s="277">
        <f t="shared" si="1252"/>
        <v>684900</v>
      </c>
      <c r="E11415" s="277">
        <f t="shared" si="1249"/>
        <v>1141500</v>
      </c>
      <c r="F11415" s="277">
        <f t="shared" si="1251"/>
        <v>1369800</v>
      </c>
      <c r="G11415" s="277">
        <f t="shared" si="1250"/>
        <v>136980</v>
      </c>
    </row>
    <row r="11416" spans="1:7" x14ac:dyDescent="0.25">
      <c r="A11416" s="277">
        <f t="shared" si="1246"/>
        <v>114160</v>
      </c>
      <c r="B11416" s="277">
        <f t="shared" si="1247"/>
        <v>228320</v>
      </c>
      <c r="C11416" s="277">
        <f t="shared" si="1248"/>
        <v>273984</v>
      </c>
      <c r="D11416" s="277">
        <f t="shared" si="1252"/>
        <v>684960</v>
      </c>
      <c r="E11416" s="277">
        <f t="shared" si="1249"/>
        <v>1141600</v>
      </c>
      <c r="F11416" s="277">
        <f t="shared" si="1251"/>
        <v>1369920</v>
      </c>
      <c r="G11416" s="277">
        <f t="shared" si="1250"/>
        <v>136992</v>
      </c>
    </row>
    <row r="11417" spans="1:7" x14ac:dyDescent="0.25">
      <c r="A11417" s="277">
        <f t="shared" si="1246"/>
        <v>114170</v>
      </c>
      <c r="B11417" s="277">
        <f t="shared" si="1247"/>
        <v>228340</v>
      </c>
      <c r="C11417" s="277">
        <f t="shared" si="1248"/>
        <v>274008</v>
      </c>
      <c r="D11417" s="277">
        <f t="shared" si="1252"/>
        <v>685020</v>
      </c>
      <c r="E11417" s="277">
        <f t="shared" si="1249"/>
        <v>1141700</v>
      </c>
      <c r="F11417" s="277">
        <f t="shared" si="1251"/>
        <v>1370040</v>
      </c>
      <c r="G11417" s="277">
        <f t="shared" si="1250"/>
        <v>137004</v>
      </c>
    </row>
    <row r="11418" spans="1:7" x14ac:dyDescent="0.25">
      <c r="A11418" s="277">
        <f t="shared" si="1246"/>
        <v>114180</v>
      </c>
      <c r="B11418" s="277">
        <f t="shared" si="1247"/>
        <v>228360</v>
      </c>
      <c r="C11418" s="277">
        <f t="shared" si="1248"/>
        <v>274032</v>
      </c>
      <c r="D11418" s="277">
        <f t="shared" si="1252"/>
        <v>685080</v>
      </c>
      <c r="E11418" s="277">
        <f t="shared" si="1249"/>
        <v>1141800</v>
      </c>
      <c r="F11418" s="277">
        <f t="shared" si="1251"/>
        <v>1370160</v>
      </c>
      <c r="G11418" s="277">
        <f t="shared" si="1250"/>
        <v>137016</v>
      </c>
    </row>
    <row r="11419" spans="1:7" x14ac:dyDescent="0.25">
      <c r="A11419" s="277">
        <f t="shared" si="1246"/>
        <v>114190</v>
      </c>
      <c r="B11419" s="277">
        <f t="shared" si="1247"/>
        <v>228380</v>
      </c>
      <c r="C11419" s="277">
        <f t="shared" si="1248"/>
        <v>274056</v>
      </c>
      <c r="D11419" s="277">
        <f t="shared" si="1252"/>
        <v>685140</v>
      </c>
      <c r="E11419" s="277">
        <f t="shared" si="1249"/>
        <v>1141900</v>
      </c>
      <c r="F11419" s="277">
        <f t="shared" si="1251"/>
        <v>1370280</v>
      </c>
      <c r="G11419" s="277">
        <f t="shared" si="1250"/>
        <v>137028</v>
      </c>
    </row>
    <row r="11420" spans="1:7" x14ac:dyDescent="0.25">
      <c r="A11420" s="277">
        <f t="shared" si="1246"/>
        <v>114200</v>
      </c>
      <c r="B11420" s="277">
        <f t="shared" si="1247"/>
        <v>228400</v>
      </c>
      <c r="C11420" s="277">
        <f t="shared" si="1248"/>
        <v>274080</v>
      </c>
      <c r="D11420" s="277">
        <f t="shared" si="1252"/>
        <v>685200</v>
      </c>
      <c r="E11420" s="277">
        <f t="shared" si="1249"/>
        <v>1142000</v>
      </c>
      <c r="F11420" s="277">
        <f t="shared" si="1251"/>
        <v>1370400</v>
      </c>
      <c r="G11420" s="277">
        <f t="shared" si="1250"/>
        <v>137040</v>
      </c>
    </row>
    <row r="11421" spans="1:7" x14ac:dyDescent="0.25">
      <c r="A11421" s="277">
        <f t="shared" si="1246"/>
        <v>114210</v>
      </c>
      <c r="B11421" s="277">
        <f t="shared" si="1247"/>
        <v>228420</v>
      </c>
      <c r="C11421" s="277">
        <f t="shared" si="1248"/>
        <v>274104</v>
      </c>
      <c r="D11421" s="277">
        <f t="shared" si="1252"/>
        <v>685260</v>
      </c>
      <c r="E11421" s="277">
        <f t="shared" si="1249"/>
        <v>1142100</v>
      </c>
      <c r="F11421" s="277">
        <f t="shared" si="1251"/>
        <v>1370520</v>
      </c>
      <c r="G11421" s="277">
        <f t="shared" si="1250"/>
        <v>137052</v>
      </c>
    </row>
    <row r="11422" spans="1:7" x14ac:dyDescent="0.25">
      <c r="A11422" s="277">
        <f t="shared" si="1246"/>
        <v>114220</v>
      </c>
      <c r="B11422" s="277">
        <f t="shared" si="1247"/>
        <v>228440</v>
      </c>
      <c r="C11422" s="277">
        <f t="shared" si="1248"/>
        <v>274128</v>
      </c>
      <c r="D11422" s="277">
        <f t="shared" si="1252"/>
        <v>685320</v>
      </c>
      <c r="E11422" s="277">
        <f t="shared" si="1249"/>
        <v>1142200</v>
      </c>
      <c r="F11422" s="277">
        <f t="shared" si="1251"/>
        <v>1370640</v>
      </c>
      <c r="G11422" s="277">
        <f t="shared" si="1250"/>
        <v>137064</v>
      </c>
    </row>
    <row r="11423" spans="1:7" x14ac:dyDescent="0.25">
      <c r="A11423" s="277">
        <f t="shared" si="1246"/>
        <v>114230</v>
      </c>
      <c r="B11423" s="277">
        <f t="shared" si="1247"/>
        <v>228460</v>
      </c>
      <c r="C11423" s="277">
        <f t="shared" si="1248"/>
        <v>274152</v>
      </c>
      <c r="D11423" s="277">
        <f t="shared" si="1252"/>
        <v>685380</v>
      </c>
      <c r="E11423" s="277">
        <f t="shared" si="1249"/>
        <v>1142300</v>
      </c>
      <c r="F11423" s="277">
        <f t="shared" si="1251"/>
        <v>1370760</v>
      </c>
      <c r="G11423" s="277">
        <f t="shared" si="1250"/>
        <v>137076</v>
      </c>
    </row>
    <row r="11424" spans="1:7" x14ac:dyDescent="0.25">
      <c r="A11424" s="277">
        <f t="shared" si="1246"/>
        <v>114240</v>
      </c>
      <c r="B11424" s="277">
        <f t="shared" si="1247"/>
        <v>228480</v>
      </c>
      <c r="C11424" s="277">
        <f t="shared" si="1248"/>
        <v>274176</v>
      </c>
      <c r="D11424" s="277">
        <f t="shared" si="1252"/>
        <v>685440</v>
      </c>
      <c r="E11424" s="277">
        <f t="shared" si="1249"/>
        <v>1142400</v>
      </c>
      <c r="F11424" s="277">
        <f t="shared" si="1251"/>
        <v>1370880</v>
      </c>
      <c r="G11424" s="277">
        <f t="shared" si="1250"/>
        <v>137088</v>
      </c>
    </row>
    <row r="11425" spans="1:7" x14ac:dyDescent="0.25">
      <c r="A11425" s="277">
        <f t="shared" si="1246"/>
        <v>114250</v>
      </c>
      <c r="B11425" s="277">
        <f t="shared" si="1247"/>
        <v>228500</v>
      </c>
      <c r="C11425" s="277">
        <f t="shared" si="1248"/>
        <v>274200</v>
      </c>
      <c r="D11425" s="277">
        <f t="shared" si="1252"/>
        <v>685500</v>
      </c>
      <c r="E11425" s="277">
        <f t="shared" si="1249"/>
        <v>1142500</v>
      </c>
      <c r="F11425" s="277">
        <f t="shared" si="1251"/>
        <v>1371000</v>
      </c>
      <c r="G11425" s="277">
        <f t="shared" si="1250"/>
        <v>137100</v>
      </c>
    </row>
    <row r="11426" spans="1:7" x14ac:dyDescent="0.25">
      <c r="A11426" s="277">
        <f t="shared" si="1246"/>
        <v>114260</v>
      </c>
      <c r="B11426" s="277">
        <f t="shared" si="1247"/>
        <v>228520</v>
      </c>
      <c r="C11426" s="277">
        <f t="shared" si="1248"/>
        <v>274224</v>
      </c>
      <c r="D11426" s="277">
        <f t="shared" si="1252"/>
        <v>685560</v>
      </c>
      <c r="E11426" s="277">
        <f t="shared" si="1249"/>
        <v>1142600</v>
      </c>
      <c r="F11426" s="277">
        <f t="shared" si="1251"/>
        <v>1371120</v>
      </c>
      <c r="G11426" s="277">
        <f t="shared" si="1250"/>
        <v>137112</v>
      </c>
    </row>
    <row r="11427" spans="1:7" x14ac:dyDescent="0.25">
      <c r="A11427" s="277">
        <f t="shared" si="1246"/>
        <v>114270</v>
      </c>
      <c r="B11427" s="277">
        <f t="shared" si="1247"/>
        <v>228540</v>
      </c>
      <c r="C11427" s="277">
        <f t="shared" si="1248"/>
        <v>274248</v>
      </c>
      <c r="D11427" s="277">
        <f t="shared" si="1252"/>
        <v>685620</v>
      </c>
      <c r="E11427" s="277">
        <f t="shared" si="1249"/>
        <v>1142700</v>
      </c>
      <c r="F11427" s="277">
        <f t="shared" si="1251"/>
        <v>1371240</v>
      </c>
      <c r="G11427" s="277">
        <f t="shared" si="1250"/>
        <v>137124</v>
      </c>
    </row>
    <row r="11428" spans="1:7" x14ac:dyDescent="0.25">
      <c r="A11428" s="277">
        <f t="shared" si="1246"/>
        <v>114280</v>
      </c>
      <c r="B11428" s="277">
        <f t="shared" si="1247"/>
        <v>228560</v>
      </c>
      <c r="C11428" s="277">
        <f t="shared" si="1248"/>
        <v>274272</v>
      </c>
      <c r="D11428" s="277">
        <f t="shared" si="1252"/>
        <v>685680</v>
      </c>
      <c r="E11428" s="277">
        <f t="shared" si="1249"/>
        <v>1142800</v>
      </c>
      <c r="F11428" s="277">
        <f t="shared" si="1251"/>
        <v>1371360</v>
      </c>
      <c r="G11428" s="277">
        <f t="shared" si="1250"/>
        <v>137136</v>
      </c>
    </row>
    <row r="11429" spans="1:7" x14ac:dyDescent="0.25">
      <c r="A11429" s="277">
        <f t="shared" si="1246"/>
        <v>114290</v>
      </c>
      <c r="B11429" s="277">
        <f t="shared" si="1247"/>
        <v>228580</v>
      </c>
      <c r="C11429" s="277">
        <f t="shared" si="1248"/>
        <v>274296</v>
      </c>
      <c r="D11429" s="277">
        <f t="shared" si="1252"/>
        <v>685740</v>
      </c>
      <c r="E11429" s="277">
        <f t="shared" si="1249"/>
        <v>1142900</v>
      </c>
      <c r="F11429" s="277">
        <f t="shared" si="1251"/>
        <v>1371480</v>
      </c>
      <c r="G11429" s="277">
        <f t="shared" si="1250"/>
        <v>137148</v>
      </c>
    </row>
    <row r="11430" spans="1:7" x14ac:dyDescent="0.25">
      <c r="A11430" s="277">
        <f t="shared" si="1246"/>
        <v>114300</v>
      </c>
      <c r="B11430" s="277">
        <f t="shared" si="1247"/>
        <v>228600</v>
      </c>
      <c r="C11430" s="277">
        <f t="shared" si="1248"/>
        <v>274320</v>
      </c>
      <c r="D11430" s="277">
        <f t="shared" si="1252"/>
        <v>685800</v>
      </c>
      <c r="E11430" s="277">
        <f t="shared" si="1249"/>
        <v>1143000</v>
      </c>
      <c r="F11430" s="277">
        <f t="shared" si="1251"/>
        <v>1371600</v>
      </c>
      <c r="G11430" s="277">
        <f t="shared" si="1250"/>
        <v>137160</v>
      </c>
    </row>
    <row r="11431" spans="1:7" x14ac:dyDescent="0.25">
      <c r="A11431" s="277">
        <f t="shared" si="1246"/>
        <v>114310</v>
      </c>
      <c r="B11431" s="277">
        <f t="shared" si="1247"/>
        <v>228620</v>
      </c>
      <c r="C11431" s="277">
        <f t="shared" si="1248"/>
        <v>274344</v>
      </c>
      <c r="D11431" s="277">
        <f t="shared" si="1252"/>
        <v>685860</v>
      </c>
      <c r="E11431" s="277">
        <f t="shared" si="1249"/>
        <v>1143100</v>
      </c>
      <c r="F11431" s="277">
        <f t="shared" si="1251"/>
        <v>1371720</v>
      </c>
      <c r="G11431" s="277">
        <f t="shared" si="1250"/>
        <v>137172</v>
      </c>
    </row>
    <row r="11432" spans="1:7" x14ac:dyDescent="0.25">
      <c r="A11432" s="277">
        <f t="shared" si="1246"/>
        <v>114320</v>
      </c>
      <c r="B11432" s="277">
        <f t="shared" si="1247"/>
        <v>228640</v>
      </c>
      <c r="C11432" s="277">
        <f t="shared" si="1248"/>
        <v>274368</v>
      </c>
      <c r="D11432" s="277">
        <f t="shared" si="1252"/>
        <v>685920</v>
      </c>
      <c r="E11432" s="277">
        <f t="shared" si="1249"/>
        <v>1143200</v>
      </c>
      <c r="F11432" s="277">
        <f t="shared" si="1251"/>
        <v>1371840</v>
      </c>
      <c r="G11432" s="277">
        <f t="shared" si="1250"/>
        <v>137184</v>
      </c>
    </row>
    <row r="11433" spans="1:7" x14ac:dyDescent="0.25">
      <c r="A11433" s="277">
        <f t="shared" si="1246"/>
        <v>114330</v>
      </c>
      <c r="B11433" s="277">
        <f t="shared" si="1247"/>
        <v>228660</v>
      </c>
      <c r="C11433" s="277">
        <f t="shared" si="1248"/>
        <v>274392</v>
      </c>
      <c r="D11433" s="277">
        <f t="shared" si="1252"/>
        <v>685980</v>
      </c>
      <c r="E11433" s="277">
        <f t="shared" si="1249"/>
        <v>1143300</v>
      </c>
      <c r="F11433" s="277">
        <f t="shared" si="1251"/>
        <v>1371960</v>
      </c>
      <c r="G11433" s="277">
        <f t="shared" si="1250"/>
        <v>137196</v>
      </c>
    </row>
    <row r="11434" spans="1:7" x14ac:dyDescent="0.25">
      <c r="A11434" s="277">
        <f t="shared" si="1246"/>
        <v>114340</v>
      </c>
      <c r="B11434" s="277">
        <f t="shared" si="1247"/>
        <v>228680</v>
      </c>
      <c r="C11434" s="277">
        <f t="shared" si="1248"/>
        <v>274416</v>
      </c>
      <c r="D11434" s="277">
        <f t="shared" si="1252"/>
        <v>686040</v>
      </c>
      <c r="E11434" s="277">
        <f t="shared" si="1249"/>
        <v>1143400</v>
      </c>
      <c r="F11434" s="277">
        <f t="shared" si="1251"/>
        <v>1372080</v>
      </c>
      <c r="G11434" s="277">
        <f t="shared" si="1250"/>
        <v>137208</v>
      </c>
    </row>
    <row r="11435" spans="1:7" x14ac:dyDescent="0.25">
      <c r="A11435" s="277">
        <f t="shared" si="1246"/>
        <v>114350</v>
      </c>
      <c r="B11435" s="277">
        <f t="shared" si="1247"/>
        <v>228700</v>
      </c>
      <c r="C11435" s="277">
        <f t="shared" si="1248"/>
        <v>274440</v>
      </c>
      <c r="D11435" s="277">
        <f t="shared" si="1252"/>
        <v>686100</v>
      </c>
      <c r="E11435" s="277">
        <f t="shared" si="1249"/>
        <v>1143500</v>
      </c>
      <c r="F11435" s="277">
        <f t="shared" si="1251"/>
        <v>1372200</v>
      </c>
      <c r="G11435" s="277">
        <f t="shared" si="1250"/>
        <v>137220</v>
      </c>
    </row>
    <row r="11436" spans="1:7" x14ac:dyDescent="0.25">
      <c r="A11436" s="277">
        <f t="shared" si="1246"/>
        <v>114360</v>
      </c>
      <c r="B11436" s="277">
        <f t="shared" si="1247"/>
        <v>228720</v>
      </c>
      <c r="C11436" s="277">
        <f t="shared" si="1248"/>
        <v>274464</v>
      </c>
      <c r="D11436" s="277">
        <f t="shared" si="1252"/>
        <v>686160</v>
      </c>
      <c r="E11436" s="277">
        <f t="shared" si="1249"/>
        <v>1143600</v>
      </c>
      <c r="F11436" s="277">
        <f t="shared" si="1251"/>
        <v>1372320</v>
      </c>
      <c r="G11436" s="277">
        <f t="shared" si="1250"/>
        <v>137232</v>
      </c>
    </row>
    <row r="11437" spans="1:7" x14ac:dyDescent="0.25">
      <c r="A11437" s="277">
        <f t="shared" si="1246"/>
        <v>114370</v>
      </c>
      <c r="B11437" s="277">
        <f t="shared" si="1247"/>
        <v>228740</v>
      </c>
      <c r="C11437" s="277">
        <f t="shared" si="1248"/>
        <v>274488</v>
      </c>
      <c r="D11437" s="277">
        <f t="shared" si="1252"/>
        <v>686220</v>
      </c>
      <c r="E11437" s="277">
        <f t="shared" si="1249"/>
        <v>1143700</v>
      </c>
      <c r="F11437" s="277">
        <f t="shared" si="1251"/>
        <v>1372440</v>
      </c>
      <c r="G11437" s="277">
        <f t="shared" si="1250"/>
        <v>137244</v>
      </c>
    </row>
    <row r="11438" spans="1:7" x14ac:dyDescent="0.25">
      <c r="A11438" s="277">
        <f t="shared" si="1246"/>
        <v>114380</v>
      </c>
      <c r="B11438" s="277">
        <f t="shared" si="1247"/>
        <v>228760</v>
      </c>
      <c r="C11438" s="277">
        <f t="shared" si="1248"/>
        <v>274512</v>
      </c>
      <c r="D11438" s="277">
        <f t="shared" si="1252"/>
        <v>686280</v>
      </c>
      <c r="E11438" s="277">
        <f t="shared" si="1249"/>
        <v>1143800</v>
      </c>
      <c r="F11438" s="277">
        <f t="shared" si="1251"/>
        <v>1372560</v>
      </c>
      <c r="G11438" s="277">
        <f t="shared" si="1250"/>
        <v>137256</v>
      </c>
    </row>
    <row r="11439" spans="1:7" x14ac:dyDescent="0.25">
      <c r="A11439" s="277">
        <f t="shared" si="1246"/>
        <v>114390</v>
      </c>
      <c r="B11439" s="277">
        <f t="shared" si="1247"/>
        <v>228780</v>
      </c>
      <c r="C11439" s="277">
        <f t="shared" si="1248"/>
        <v>274536</v>
      </c>
      <c r="D11439" s="277">
        <f t="shared" si="1252"/>
        <v>686340</v>
      </c>
      <c r="E11439" s="277">
        <f t="shared" si="1249"/>
        <v>1143900</v>
      </c>
      <c r="F11439" s="277">
        <f t="shared" si="1251"/>
        <v>1372680</v>
      </c>
      <c r="G11439" s="277">
        <f t="shared" si="1250"/>
        <v>137268</v>
      </c>
    </row>
    <row r="11440" spans="1:7" x14ac:dyDescent="0.25">
      <c r="A11440" s="277">
        <f t="shared" si="1246"/>
        <v>114400</v>
      </c>
      <c r="B11440" s="277">
        <f t="shared" si="1247"/>
        <v>228800</v>
      </c>
      <c r="C11440" s="277">
        <f t="shared" si="1248"/>
        <v>274560</v>
      </c>
      <c r="D11440" s="277">
        <f t="shared" si="1252"/>
        <v>686400</v>
      </c>
      <c r="E11440" s="277">
        <f t="shared" si="1249"/>
        <v>1144000</v>
      </c>
      <c r="F11440" s="277">
        <f t="shared" si="1251"/>
        <v>1372800</v>
      </c>
      <c r="G11440" s="277">
        <f t="shared" si="1250"/>
        <v>137280</v>
      </c>
    </row>
    <row r="11441" spans="1:7" x14ac:dyDescent="0.25">
      <c r="A11441" s="277">
        <f t="shared" si="1246"/>
        <v>114410</v>
      </c>
      <c r="B11441" s="277">
        <f t="shared" si="1247"/>
        <v>228820</v>
      </c>
      <c r="C11441" s="277">
        <f t="shared" si="1248"/>
        <v>274584</v>
      </c>
      <c r="D11441" s="277">
        <f t="shared" si="1252"/>
        <v>686460</v>
      </c>
      <c r="E11441" s="277">
        <f t="shared" si="1249"/>
        <v>1144100</v>
      </c>
      <c r="F11441" s="277">
        <f t="shared" si="1251"/>
        <v>1372920</v>
      </c>
      <c r="G11441" s="277">
        <f t="shared" si="1250"/>
        <v>137292</v>
      </c>
    </row>
    <row r="11442" spans="1:7" x14ac:dyDescent="0.25">
      <c r="A11442" s="277">
        <f t="shared" si="1246"/>
        <v>114420</v>
      </c>
      <c r="B11442" s="277">
        <f t="shared" si="1247"/>
        <v>228840</v>
      </c>
      <c r="C11442" s="277">
        <f t="shared" si="1248"/>
        <v>274608</v>
      </c>
      <c r="D11442" s="277">
        <f t="shared" si="1252"/>
        <v>686520</v>
      </c>
      <c r="E11442" s="277">
        <f t="shared" si="1249"/>
        <v>1144200</v>
      </c>
      <c r="F11442" s="277">
        <f t="shared" si="1251"/>
        <v>1373040</v>
      </c>
      <c r="G11442" s="277">
        <f t="shared" si="1250"/>
        <v>137304</v>
      </c>
    </row>
    <row r="11443" spans="1:7" x14ac:dyDescent="0.25">
      <c r="A11443" s="277">
        <f t="shared" si="1246"/>
        <v>114430</v>
      </c>
      <c r="B11443" s="277">
        <f t="shared" si="1247"/>
        <v>228860</v>
      </c>
      <c r="C11443" s="277">
        <f t="shared" si="1248"/>
        <v>274632</v>
      </c>
      <c r="D11443" s="277">
        <f t="shared" si="1252"/>
        <v>686580</v>
      </c>
      <c r="E11443" s="277">
        <f t="shared" si="1249"/>
        <v>1144300</v>
      </c>
      <c r="F11443" s="277">
        <f t="shared" si="1251"/>
        <v>1373160</v>
      </c>
      <c r="G11443" s="277">
        <f t="shared" si="1250"/>
        <v>137316</v>
      </c>
    </row>
    <row r="11444" spans="1:7" x14ac:dyDescent="0.25">
      <c r="A11444" s="277">
        <f t="shared" si="1246"/>
        <v>114440</v>
      </c>
      <c r="B11444" s="277">
        <f t="shared" si="1247"/>
        <v>228880</v>
      </c>
      <c r="C11444" s="277">
        <f t="shared" si="1248"/>
        <v>274656</v>
      </c>
      <c r="D11444" s="277">
        <f t="shared" si="1252"/>
        <v>686640</v>
      </c>
      <c r="E11444" s="277">
        <f t="shared" si="1249"/>
        <v>1144400</v>
      </c>
      <c r="F11444" s="277">
        <f t="shared" si="1251"/>
        <v>1373280</v>
      </c>
      <c r="G11444" s="277">
        <f t="shared" si="1250"/>
        <v>137328</v>
      </c>
    </row>
    <row r="11445" spans="1:7" x14ac:dyDescent="0.25">
      <c r="A11445" s="277">
        <f t="shared" si="1246"/>
        <v>114450</v>
      </c>
      <c r="B11445" s="277">
        <f t="shared" si="1247"/>
        <v>228900</v>
      </c>
      <c r="C11445" s="277">
        <f t="shared" si="1248"/>
        <v>274680</v>
      </c>
      <c r="D11445" s="277">
        <f t="shared" si="1252"/>
        <v>686700</v>
      </c>
      <c r="E11445" s="277">
        <f t="shared" si="1249"/>
        <v>1144500</v>
      </c>
      <c r="F11445" s="277">
        <f t="shared" si="1251"/>
        <v>1373400</v>
      </c>
      <c r="G11445" s="277">
        <f t="shared" si="1250"/>
        <v>137340</v>
      </c>
    </row>
    <row r="11446" spans="1:7" x14ac:dyDescent="0.25">
      <c r="A11446" s="277">
        <f t="shared" si="1246"/>
        <v>114460</v>
      </c>
      <c r="B11446" s="277">
        <f t="shared" si="1247"/>
        <v>228920</v>
      </c>
      <c r="C11446" s="277">
        <f t="shared" si="1248"/>
        <v>274704</v>
      </c>
      <c r="D11446" s="277">
        <f t="shared" si="1252"/>
        <v>686760</v>
      </c>
      <c r="E11446" s="277">
        <f t="shared" si="1249"/>
        <v>1144600</v>
      </c>
      <c r="F11446" s="277">
        <f t="shared" si="1251"/>
        <v>1373520</v>
      </c>
      <c r="G11446" s="277">
        <f t="shared" si="1250"/>
        <v>137352</v>
      </c>
    </row>
    <row r="11447" spans="1:7" x14ac:dyDescent="0.25">
      <c r="A11447" s="277">
        <f t="shared" si="1246"/>
        <v>114470</v>
      </c>
      <c r="B11447" s="277">
        <f t="shared" si="1247"/>
        <v>228940</v>
      </c>
      <c r="C11447" s="277">
        <f t="shared" si="1248"/>
        <v>274728</v>
      </c>
      <c r="D11447" s="277">
        <f t="shared" si="1252"/>
        <v>686820</v>
      </c>
      <c r="E11447" s="277">
        <f t="shared" si="1249"/>
        <v>1144700</v>
      </c>
      <c r="F11447" s="277">
        <f t="shared" si="1251"/>
        <v>1373640</v>
      </c>
      <c r="G11447" s="277">
        <f t="shared" si="1250"/>
        <v>137364</v>
      </c>
    </row>
    <row r="11448" spans="1:7" x14ac:dyDescent="0.25">
      <c r="A11448" s="277">
        <f t="shared" si="1246"/>
        <v>114480</v>
      </c>
      <c r="B11448" s="277">
        <f t="shared" si="1247"/>
        <v>228960</v>
      </c>
      <c r="C11448" s="277">
        <f t="shared" si="1248"/>
        <v>274752</v>
      </c>
      <c r="D11448" s="277">
        <f t="shared" si="1252"/>
        <v>686880</v>
      </c>
      <c r="E11448" s="277">
        <f t="shared" si="1249"/>
        <v>1144800</v>
      </c>
      <c r="F11448" s="277">
        <f t="shared" si="1251"/>
        <v>1373760</v>
      </c>
      <c r="G11448" s="277">
        <f t="shared" si="1250"/>
        <v>137376</v>
      </c>
    </row>
    <row r="11449" spans="1:7" x14ac:dyDescent="0.25">
      <c r="A11449" s="277">
        <f t="shared" si="1246"/>
        <v>114490</v>
      </c>
      <c r="B11449" s="277">
        <f t="shared" si="1247"/>
        <v>228980</v>
      </c>
      <c r="C11449" s="277">
        <f t="shared" si="1248"/>
        <v>274776</v>
      </c>
      <c r="D11449" s="277">
        <f t="shared" si="1252"/>
        <v>686940</v>
      </c>
      <c r="E11449" s="277">
        <f t="shared" si="1249"/>
        <v>1144900</v>
      </c>
      <c r="F11449" s="277">
        <f t="shared" si="1251"/>
        <v>1373880</v>
      </c>
      <c r="G11449" s="277">
        <f t="shared" si="1250"/>
        <v>137388</v>
      </c>
    </row>
    <row r="11450" spans="1:7" x14ac:dyDescent="0.25">
      <c r="A11450" s="277">
        <f t="shared" si="1246"/>
        <v>114500</v>
      </c>
      <c r="B11450" s="277">
        <f t="shared" si="1247"/>
        <v>229000</v>
      </c>
      <c r="C11450" s="277">
        <f t="shared" si="1248"/>
        <v>274800</v>
      </c>
      <c r="D11450" s="277">
        <f t="shared" si="1252"/>
        <v>687000</v>
      </c>
      <c r="E11450" s="277">
        <f t="shared" si="1249"/>
        <v>1145000</v>
      </c>
      <c r="F11450" s="277">
        <f t="shared" si="1251"/>
        <v>1374000</v>
      </c>
      <c r="G11450" s="277">
        <f t="shared" si="1250"/>
        <v>137400</v>
      </c>
    </row>
    <row r="11451" spans="1:7" x14ac:dyDescent="0.25">
      <c r="A11451" s="277">
        <f t="shared" si="1246"/>
        <v>114510</v>
      </c>
      <c r="B11451" s="277">
        <f t="shared" si="1247"/>
        <v>229020</v>
      </c>
      <c r="C11451" s="277">
        <f t="shared" si="1248"/>
        <v>274824</v>
      </c>
      <c r="D11451" s="277">
        <f t="shared" si="1252"/>
        <v>687060</v>
      </c>
      <c r="E11451" s="277">
        <f t="shared" si="1249"/>
        <v>1145100</v>
      </c>
      <c r="F11451" s="277">
        <f t="shared" si="1251"/>
        <v>1374120</v>
      </c>
      <c r="G11451" s="277">
        <f t="shared" si="1250"/>
        <v>137412</v>
      </c>
    </row>
    <row r="11452" spans="1:7" x14ac:dyDescent="0.25">
      <c r="A11452" s="277">
        <f t="shared" si="1246"/>
        <v>114520</v>
      </c>
      <c r="B11452" s="277">
        <f t="shared" si="1247"/>
        <v>229040</v>
      </c>
      <c r="C11452" s="277">
        <f t="shared" si="1248"/>
        <v>274848</v>
      </c>
      <c r="D11452" s="277">
        <f t="shared" si="1252"/>
        <v>687120</v>
      </c>
      <c r="E11452" s="277">
        <f t="shared" si="1249"/>
        <v>1145200</v>
      </c>
      <c r="F11452" s="277">
        <f t="shared" si="1251"/>
        <v>1374240</v>
      </c>
      <c r="G11452" s="277">
        <f t="shared" si="1250"/>
        <v>137424</v>
      </c>
    </row>
    <row r="11453" spans="1:7" x14ac:dyDescent="0.25">
      <c r="A11453" s="277">
        <f t="shared" si="1246"/>
        <v>114530</v>
      </c>
      <c r="B11453" s="277">
        <f t="shared" si="1247"/>
        <v>229060</v>
      </c>
      <c r="C11453" s="277">
        <f t="shared" si="1248"/>
        <v>274872</v>
      </c>
      <c r="D11453" s="277">
        <f t="shared" si="1252"/>
        <v>687180</v>
      </c>
      <c r="E11453" s="277">
        <f t="shared" si="1249"/>
        <v>1145300</v>
      </c>
      <c r="F11453" s="277">
        <f t="shared" si="1251"/>
        <v>1374360</v>
      </c>
      <c r="G11453" s="277">
        <f t="shared" si="1250"/>
        <v>137436</v>
      </c>
    </row>
    <row r="11454" spans="1:7" x14ac:dyDescent="0.25">
      <c r="A11454" s="277">
        <f t="shared" si="1246"/>
        <v>114540</v>
      </c>
      <c r="B11454" s="277">
        <f t="shared" si="1247"/>
        <v>229080</v>
      </c>
      <c r="C11454" s="277">
        <f t="shared" si="1248"/>
        <v>274896</v>
      </c>
      <c r="D11454" s="277">
        <f t="shared" si="1252"/>
        <v>687240</v>
      </c>
      <c r="E11454" s="277">
        <f t="shared" si="1249"/>
        <v>1145400</v>
      </c>
      <c r="F11454" s="277">
        <f t="shared" si="1251"/>
        <v>1374480</v>
      </c>
      <c r="G11454" s="277">
        <f t="shared" si="1250"/>
        <v>137448</v>
      </c>
    </row>
    <row r="11455" spans="1:7" x14ac:dyDescent="0.25">
      <c r="A11455" s="277">
        <f t="shared" si="1246"/>
        <v>114550</v>
      </c>
      <c r="B11455" s="277">
        <f t="shared" si="1247"/>
        <v>229100</v>
      </c>
      <c r="C11455" s="277">
        <f t="shared" si="1248"/>
        <v>274920</v>
      </c>
      <c r="D11455" s="277">
        <f t="shared" si="1252"/>
        <v>687300</v>
      </c>
      <c r="E11455" s="277">
        <f t="shared" si="1249"/>
        <v>1145500</v>
      </c>
      <c r="F11455" s="277">
        <f t="shared" si="1251"/>
        <v>1374600</v>
      </c>
      <c r="G11455" s="277">
        <f t="shared" si="1250"/>
        <v>137460</v>
      </c>
    </row>
    <row r="11456" spans="1:7" x14ac:dyDescent="0.25">
      <c r="A11456" s="277">
        <f t="shared" si="1246"/>
        <v>114560</v>
      </c>
      <c r="B11456" s="277">
        <f t="shared" si="1247"/>
        <v>229120</v>
      </c>
      <c r="C11456" s="277">
        <f t="shared" si="1248"/>
        <v>274944</v>
      </c>
      <c r="D11456" s="277">
        <f t="shared" si="1252"/>
        <v>687360</v>
      </c>
      <c r="E11456" s="277">
        <f t="shared" si="1249"/>
        <v>1145600</v>
      </c>
      <c r="F11456" s="277">
        <f t="shared" si="1251"/>
        <v>1374720</v>
      </c>
      <c r="G11456" s="277">
        <f t="shared" si="1250"/>
        <v>137472</v>
      </c>
    </row>
    <row r="11457" spans="1:7" x14ac:dyDescent="0.25">
      <c r="A11457" s="277">
        <f t="shared" si="1246"/>
        <v>114570</v>
      </c>
      <c r="B11457" s="277">
        <f t="shared" si="1247"/>
        <v>229140</v>
      </c>
      <c r="C11457" s="277">
        <f t="shared" si="1248"/>
        <v>274968</v>
      </c>
      <c r="D11457" s="277">
        <f t="shared" si="1252"/>
        <v>687420</v>
      </c>
      <c r="E11457" s="277">
        <f t="shared" si="1249"/>
        <v>1145700</v>
      </c>
      <c r="F11457" s="277">
        <f t="shared" si="1251"/>
        <v>1374840</v>
      </c>
      <c r="G11457" s="277">
        <f t="shared" si="1250"/>
        <v>137484</v>
      </c>
    </row>
    <row r="11458" spans="1:7" x14ac:dyDescent="0.25">
      <c r="A11458" s="277">
        <f t="shared" si="1246"/>
        <v>114580</v>
      </c>
      <c r="B11458" s="277">
        <f t="shared" si="1247"/>
        <v>229160</v>
      </c>
      <c r="C11458" s="277">
        <f t="shared" si="1248"/>
        <v>274992</v>
      </c>
      <c r="D11458" s="277">
        <f t="shared" si="1252"/>
        <v>687480</v>
      </c>
      <c r="E11458" s="277">
        <f t="shared" si="1249"/>
        <v>1145800</v>
      </c>
      <c r="F11458" s="277">
        <f t="shared" si="1251"/>
        <v>1374960</v>
      </c>
      <c r="G11458" s="277">
        <f t="shared" si="1250"/>
        <v>137496</v>
      </c>
    </row>
    <row r="11459" spans="1:7" x14ac:dyDescent="0.25">
      <c r="A11459" s="277">
        <f t="shared" ref="A11459:A11522" si="1253">A11458+10</f>
        <v>114590</v>
      </c>
      <c r="B11459" s="277">
        <f t="shared" ref="B11459:B11522" si="1254">B11458+20</f>
        <v>229180</v>
      </c>
      <c r="C11459" s="277">
        <f t="shared" ref="C11459:C11522" si="1255">C11458+24</f>
        <v>275016</v>
      </c>
      <c r="D11459" s="277">
        <f t="shared" si="1252"/>
        <v>687540</v>
      </c>
      <c r="E11459" s="277">
        <f t="shared" ref="E11459:E11522" si="1256">E11458+100</f>
        <v>1145900</v>
      </c>
      <c r="F11459" s="277">
        <f t="shared" si="1251"/>
        <v>1375080</v>
      </c>
      <c r="G11459" s="277">
        <f t="shared" ref="G11459:G11522" si="1257">G11458+12</f>
        <v>137508</v>
      </c>
    </row>
    <row r="11460" spans="1:7" x14ac:dyDescent="0.25">
      <c r="A11460" s="277">
        <f t="shared" si="1253"/>
        <v>114600</v>
      </c>
      <c r="B11460" s="277">
        <f t="shared" si="1254"/>
        <v>229200</v>
      </c>
      <c r="C11460" s="277">
        <f t="shared" si="1255"/>
        <v>275040</v>
      </c>
      <c r="D11460" s="277">
        <f t="shared" si="1252"/>
        <v>687600</v>
      </c>
      <c r="E11460" s="277">
        <f t="shared" si="1256"/>
        <v>1146000</v>
      </c>
      <c r="F11460" s="277">
        <f t="shared" ref="F11460:F11523" si="1258">F11459+120</f>
        <v>1375200</v>
      </c>
      <c r="G11460" s="277">
        <f t="shared" si="1257"/>
        <v>137520</v>
      </c>
    </row>
    <row r="11461" spans="1:7" x14ac:dyDescent="0.25">
      <c r="A11461" s="277">
        <f t="shared" si="1253"/>
        <v>114610</v>
      </c>
      <c r="B11461" s="277">
        <f t="shared" si="1254"/>
        <v>229220</v>
      </c>
      <c r="C11461" s="277">
        <f t="shared" si="1255"/>
        <v>275064</v>
      </c>
      <c r="D11461" s="277">
        <f t="shared" si="1252"/>
        <v>687660</v>
      </c>
      <c r="E11461" s="277">
        <f t="shared" si="1256"/>
        <v>1146100</v>
      </c>
      <c r="F11461" s="277">
        <f t="shared" si="1258"/>
        <v>1375320</v>
      </c>
      <c r="G11461" s="277">
        <f t="shared" si="1257"/>
        <v>137532</v>
      </c>
    </row>
    <row r="11462" spans="1:7" x14ac:dyDescent="0.25">
      <c r="A11462" s="277">
        <f t="shared" si="1253"/>
        <v>114620</v>
      </c>
      <c r="B11462" s="277">
        <f t="shared" si="1254"/>
        <v>229240</v>
      </c>
      <c r="C11462" s="277">
        <f t="shared" si="1255"/>
        <v>275088</v>
      </c>
      <c r="D11462" s="277">
        <f t="shared" si="1252"/>
        <v>687720</v>
      </c>
      <c r="E11462" s="277">
        <f t="shared" si="1256"/>
        <v>1146200</v>
      </c>
      <c r="F11462" s="277">
        <f t="shared" si="1258"/>
        <v>1375440</v>
      </c>
      <c r="G11462" s="277">
        <f t="shared" si="1257"/>
        <v>137544</v>
      </c>
    </row>
    <row r="11463" spans="1:7" x14ac:dyDescent="0.25">
      <c r="A11463" s="277">
        <f t="shared" si="1253"/>
        <v>114630</v>
      </c>
      <c r="B11463" s="277">
        <f t="shared" si="1254"/>
        <v>229260</v>
      </c>
      <c r="C11463" s="277">
        <f t="shared" si="1255"/>
        <v>275112</v>
      </c>
      <c r="D11463" s="277">
        <f t="shared" ref="D11463:D11526" si="1259">D11462+60</f>
        <v>687780</v>
      </c>
      <c r="E11463" s="277">
        <f t="shared" si="1256"/>
        <v>1146300</v>
      </c>
      <c r="F11463" s="277">
        <f t="shared" si="1258"/>
        <v>1375560</v>
      </c>
      <c r="G11463" s="277">
        <f t="shared" si="1257"/>
        <v>137556</v>
      </c>
    </row>
    <row r="11464" spans="1:7" x14ac:dyDescent="0.25">
      <c r="A11464" s="277">
        <f t="shared" si="1253"/>
        <v>114640</v>
      </c>
      <c r="B11464" s="277">
        <f t="shared" si="1254"/>
        <v>229280</v>
      </c>
      <c r="C11464" s="277">
        <f t="shared" si="1255"/>
        <v>275136</v>
      </c>
      <c r="D11464" s="277">
        <f t="shared" si="1259"/>
        <v>687840</v>
      </c>
      <c r="E11464" s="277">
        <f t="shared" si="1256"/>
        <v>1146400</v>
      </c>
      <c r="F11464" s="277">
        <f t="shared" si="1258"/>
        <v>1375680</v>
      </c>
      <c r="G11464" s="277">
        <f t="shared" si="1257"/>
        <v>137568</v>
      </c>
    </row>
    <row r="11465" spans="1:7" x14ac:dyDescent="0.25">
      <c r="A11465" s="277">
        <f t="shared" si="1253"/>
        <v>114650</v>
      </c>
      <c r="B11465" s="277">
        <f t="shared" si="1254"/>
        <v>229300</v>
      </c>
      <c r="C11465" s="277">
        <f t="shared" si="1255"/>
        <v>275160</v>
      </c>
      <c r="D11465" s="277">
        <f t="shared" si="1259"/>
        <v>687900</v>
      </c>
      <c r="E11465" s="277">
        <f t="shared" si="1256"/>
        <v>1146500</v>
      </c>
      <c r="F11465" s="277">
        <f t="shared" si="1258"/>
        <v>1375800</v>
      </c>
      <c r="G11465" s="277">
        <f t="shared" si="1257"/>
        <v>137580</v>
      </c>
    </row>
    <row r="11466" spans="1:7" x14ac:dyDescent="0.25">
      <c r="A11466" s="277">
        <f t="shared" si="1253"/>
        <v>114660</v>
      </c>
      <c r="B11466" s="277">
        <f t="shared" si="1254"/>
        <v>229320</v>
      </c>
      <c r="C11466" s="277">
        <f t="shared" si="1255"/>
        <v>275184</v>
      </c>
      <c r="D11466" s="277">
        <f t="shared" si="1259"/>
        <v>687960</v>
      </c>
      <c r="E11466" s="277">
        <f t="shared" si="1256"/>
        <v>1146600</v>
      </c>
      <c r="F11466" s="277">
        <f t="shared" si="1258"/>
        <v>1375920</v>
      </c>
      <c r="G11466" s="277">
        <f t="shared" si="1257"/>
        <v>137592</v>
      </c>
    </row>
    <row r="11467" spans="1:7" x14ac:dyDescent="0.25">
      <c r="A11467" s="277">
        <f t="shared" si="1253"/>
        <v>114670</v>
      </c>
      <c r="B11467" s="277">
        <f t="shared" si="1254"/>
        <v>229340</v>
      </c>
      <c r="C11467" s="277">
        <f t="shared" si="1255"/>
        <v>275208</v>
      </c>
      <c r="D11467" s="277">
        <f t="shared" si="1259"/>
        <v>688020</v>
      </c>
      <c r="E11467" s="277">
        <f t="shared" si="1256"/>
        <v>1146700</v>
      </c>
      <c r="F11467" s="277">
        <f t="shared" si="1258"/>
        <v>1376040</v>
      </c>
      <c r="G11467" s="277">
        <f t="shared" si="1257"/>
        <v>137604</v>
      </c>
    </row>
    <row r="11468" spans="1:7" x14ac:dyDescent="0.25">
      <c r="A11468" s="277">
        <f t="shared" si="1253"/>
        <v>114680</v>
      </c>
      <c r="B11468" s="277">
        <f t="shared" si="1254"/>
        <v>229360</v>
      </c>
      <c r="C11468" s="277">
        <f t="shared" si="1255"/>
        <v>275232</v>
      </c>
      <c r="D11468" s="277">
        <f t="shared" si="1259"/>
        <v>688080</v>
      </c>
      <c r="E11468" s="277">
        <f t="shared" si="1256"/>
        <v>1146800</v>
      </c>
      <c r="F11468" s="277">
        <f t="shared" si="1258"/>
        <v>1376160</v>
      </c>
      <c r="G11468" s="277">
        <f t="shared" si="1257"/>
        <v>137616</v>
      </c>
    </row>
    <row r="11469" spans="1:7" x14ac:dyDescent="0.25">
      <c r="A11469" s="277">
        <f t="shared" si="1253"/>
        <v>114690</v>
      </c>
      <c r="B11469" s="277">
        <f t="shared" si="1254"/>
        <v>229380</v>
      </c>
      <c r="C11469" s="277">
        <f t="shared" si="1255"/>
        <v>275256</v>
      </c>
      <c r="D11469" s="277">
        <f t="shared" si="1259"/>
        <v>688140</v>
      </c>
      <c r="E11469" s="277">
        <f t="shared" si="1256"/>
        <v>1146900</v>
      </c>
      <c r="F11469" s="277">
        <f t="shared" si="1258"/>
        <v>1376280</v>
      </c>
      <c r="G11469" s="277">
        <f t="shared" si="1257"/>
        <v>137628</v>
      </c>
    </row>
    <row r="11470" spans="1:7" x14ac:dyDescent="0.25">
      <c r="A11470" s="277">
        <f t="shared" si="1253"/>
        <v>114700</v>
      </c>
      <c r="B11470" s="277">
        <f t="shared" si="1254"/>
        <v>229400</v>
      </c>
      <c r="C11470" s="277">
        <f t="shared" si="1255"/>
        <v>275280</v>
      </c>
      <c r="D11470" s="277">
        <f t="shared" si="1259"/>
        <v>688200</v>
      </c>
      <c r="E11470" s="277">
        <f t="shared" si="1256"/>
        <v>1147000</v>
      </c>
      <c r="F11470" s="277">
        <f t="shared" si="1258"/>
        <v>1376400</v>
      </c>
      <c r="G11470" s="277">
        <f t="shared" si="1257"/>
        <v>137640</v>
      </c>
    </row>
    <row r="11471" spans="1:7" x14ac:dyDescent="0.25">
      <c r="A11471" s="277">
        <f t="shared" si="1253"/>
        <v>114710</v>
      </c>
      <c r="B11471" s="277">
        <f t="shared" si="1254"/>
        <v>229420</v>
      </c>
      <c r="C11471" s="277">
        <f t="shared" si="1255"/>
        <v>275304</v>
      </c>
      <c r="D11471" s="277">
        <f t="shared" si="1259"/>
        <v>688260</v>
      </c>
      <c r="E11471" s="277">
        <f t="shared" si="1256"/>
        <v>1147100</v>
      </c>
      <c r="F11471" s="277">
        <f t="shared" si="1258"/>
        <v>1376520</v>
      </c>
      <c r="G11471" s="277">
        <f t="shared" si="1257"/>
        <v>137652</v>
      </c>
    </row>
    <row r="11472" spans="1:7" x14ac:dyDescent="0.25">
      <c r="A11472" s="277">
        <f t="shared" si="1253"/>
        <v>114720</v>
      </c>
      <c r="B11472" s="277">
        <f t="shared" si="1254"/>
        <v>229440</v>
      </c>
      <c r="C11472" s="277">
        <f t="shared" si="1255"/>
        <v>275328</v>
      </c>
      <c r="D11472" s="277">
        <f t="shared" si="1259"/>
        <v>688320</v>
      </c>
      <c r="E11472" s="277">
        <f t="shared" si="1256"/>
        <v>1147200</v>
      </c>
      <c r="F11472" s="277">
        <f t="shared" si="1258"/>
        <v>1376640</v>
      </c>
      <c r="G11472" s="277">
        <f t="shared" si="1257"/>
        <v>137664</v>
      </c>
    </row>
    <row r="11473" spans="1:7" x14ac:dyDescent="0.25">
      <c r="A11473" s="277">
        <f t="shared" si="1253"/>
        <v>114730</v>
      </c>
      <c r="B11473" s="277">
        <f t="shared" si="1254"/>
        <v>229460</v>
      </c>
      <c r="C11473" s="277">
        <f t="shared" si="1255"/>
        <v>275352</v>
      </c>
      <c r="D11473" s="277">
        <f t="shared" si="1259"/>
        <v>688380</v>
      </c>
      <c r="E11473" s="277">
        <f t="shared" si="1256"/>
        <v>1147300</v>
      </c>
      <c r="F11473" s="277">
        <f t="shared" si="1258"/>
        <v>1376760</v>
      </c>
      <c r="G11473" s="277">
        <f t="shared" si="1257"/>
        <v>137676</v>
      </c>
    </row>
    <row r="11474" spans="1:7" x14ac:dyDescent="0.25">
      <c r="A11474" s="277">
        <f t="shared" si="1253"/>
        <v>114740</v>
      </c>
      <c r="B11474" s="277">
        <f t="shared" si="1254"/>
        <v>229480</v>
      </c>
      <c r="C11474" s="277">
        <f t="shared" si="1255"/>
        <v>275376</v>
      </c>
      <c r="D11474" s="277">
        <f t="shared" si="1259"/>
        <v>688440</v>
      </c>
      <c r="E11474" s="277">
        <f t="shared" si="1256"/>
        <v>1147400</v>
      </c>
      <c r="F11474" s="277">
        <f t="shared" si="1258"/>
        <v>1376880</v>
      </c>
      <c r="G11474" s="277">
        <f t="shared" si="1257"/>
        <v>137688</v>
      </c>
    </row>
    <row r="11475" spans="1:7" x14ac:dyDescent="0.25">
      <c r="A11475" s="277">
        <f t="shared" si="1253"/>
        <v>114750</v>
      </c>
      <c r="B11475" s="277">
        <f t="shared" si="1254"/>
        <v>229500</v>
      </c>
      <c r="C11475" s="277">
        <f t="shared" si="1255"/>
        <v>275400</v>
      </c>
      <c r="D11475" s="277">
        <f t="shared" si="1259"/>
        <v>688500</v>
      </c>
      <c r="E11475" s="277">
        <f t="shared" si="1256"/>
        <v>1147500</v>
      </c>
      <c r="F11475" s="277">
        <f t="shared" si="1258"/>
        <v>1377000</v>
      </c>
      <c r="G11475" s="277">
        <f t="shared" si="1257"/>
        <v>137700</v>
      </c>
    </row>
    <row r="11476" spans="1:7" x14ac:dyDescent="0.25">
      <c r="A11476" s="277">
        <f t="shared" si="1253"/>
        <v>114760</v>
      </c>
      <c r="B11476" s="277">
        <f t="shared" si="1254"/>
        <v>229520</v>
      </c>
      <c r="C11476" s="277">
        <f t="shared" si="1255"/>
        <v>275424</v>
      </c>
      <c r="D11476" s="277">
        <f t="shared" si="1259"/>
        <v>688560</v>
      </c>
      <c r="E11476" s="277">
        <f t="shared" si="1256"/>
        <v>1147600</v>
      </c>
      <c r="F11476" s="277">
        <f t="shared" si="1258"/>
        <v>1377120</v>
      </c>
      <c r="G11476" s="277">
        <f t="shared" si="1257"/>
        <v>137712</v>
      </c>
    </row>
    <row r="11477" spans="1:7" x14ac:dyDescent="0.25">
      <c r="A11477" s="277">
        <f t="shared" si="1253"/>
        <v>114770</v>
      </c>
      <c r="B11477" s="277">
        <f t="shared" si="1254"/>
        <v>229540</v>
      </c>
      <c r="C11477" s="277">
        <f t="shared" si="1255"/>
        <v>275448</v>
      </c>
      <c r="D11477" s="277">
        <f t="shared" si="1259"/>
        <v>688620</v>
      </c>
      <c r="E11477" s="277">
        <f t="shared" si="1256"/>
        <v>1147700</v>
      </c>
      <c r="F11477" s="277">
        <f t="shared" si="1258"/>
        <v>1377240</v>
      </c>
      <c r="G11477" s="277">
        <f t="shared" si="1257"/>
        <v>137724</v>
      </c>
    </row>
    <row r="11478" spans="1:7" x14ac:dyDescent="0.25">
      <c r="A11478" s="277">
        <f t="shared" si="1253"/>
        <v>114780</v>
      </c>
      <c r="B11478" s="277">
        <f t="shared" si="1254"/>
        <v>229560</v>
      </c>
      <c r="C11478" s="277">
        <f t="shared" si="1255"/>
        <v>275472</v>
      </c>
      <c r="D11478" s="277">
        <f t="shared" si="1259"/>
        <v>688680</v>
      </c>
      <c r="E11478" s="277">
        <f t="shared" si="1256"/>
        <v>1147800</v>
      </c>
      <c r="F11478" s="277">
        <f t="shared" si="1258"/>
        <v>1377360</v>
      </c>
      <c r="G11478" s="277">
        <f t="shared" si="1257"/>
        <v>137736</v>
      </c>
    </row>
    <row r="11479" spans="1:7" x14ac:dyDescent="0.25">
      <c r="A11479" s="277">
        <f t="shared" si="1253"/>
        <v>114790</v>
      </c>
      <c r="B11479" s="277">
        <f t="shared" si="1254"/>
        <v>229580</v>
      </c>
      <c r="C11479" s="277">
        <f t="shared" si="1255"/>
        <v>275496</v>
      </c>
      <c r="D11479" s="277">
        <f t="shared" si="1259"/>
        <v>688740</v>
      </c>
      <c r="E11479" s="277">
        <f t="shared" si="1256"/>
        <v>1147900</v>
      </c>
      <c r="F11479" s="277">
        <f t="shared" si="1258"/>
        <v>1377480</v>
      </c>
      <c r="G11479" s="277">
        <f t="shared" si="1257"/>
        <v>137748</v>
      </c>
    </row>
    <row r="11480" spans="1:7" x14ac:dyDescent="0.25">
      <c r="A11480" s="277">
        <f t="shared" si="1253"/>
        <v>114800</v>
      </c>
      <c r="B11480" s="277">
        <f t="shared" si="1254"/>
        <v>229600</v>
      </c>
      <c r="C11480" s="277">
        <f t="shared" si="1255"/>
        <v>275520</v>
      </c>
      <c r="D11480" s="277">
        <f t="shared" si="1259"/>
        <v>688800</v>
      </c>
      <c r="E11480" s="277">
        <f t="shared" si="1256"/>
        <v>1148000</v>
      </c>
      <c r="F11480" s="277">
        <f t="shared" si="1258"/>
        <v>1377600</v>
      </c>
      <c r="G11480" s="277">
        <f t="shared" si="1257"/>
        <v>137760</v>
      </c>
    </row>
    <row r="11481" spans="1:7" x14ac:dyDescent="0.25">
      <c r="A11481" s="277">
        <f t="shared" si="1253"/>
        <v>114810</v>
      </c>
      <c r="B11481" s="277">
        <f t="shared" si="1254"/>
        <v>229620</v>
      </c>
      <c r="C11481" s="277">
        <f t="shared" si="1255"/>
        <v>275544</v>
      </c>
      <c r="D11481" s="277">
        <f t="shared" si="1259"/>
        <v>688860</v>
      </c>
      <c r="E11481" s="277">
        <f t="shared" si="1256"/>
        <v>1148100</v>
      </c>
      <c r="F11481" s="277">
        <f t="shared" si="1258"/>
        <v>1377720</v>
      </c>
      <c r="G11481" s="277">
        <f t="shared" si="1257"/>
        <v>137772</v>
      </c>
    </row>
    <row r="11482" spans="1:7" x14ac:dyDescent="0.25">
      <c r="A11482" s="277">
        <f t="shared" si="1253"/>
        <v>114820</v>
      </c>
      <c r="B11482" s="277">
        <f t="shared" si="1254"/>
        <v>229640</v>
      </c>
      <c r="C11482" s="277">
        <f t="shared" si="1255"/>
        <v>275568</v>
      </c>
      <c r="D11482" s="277">
        <f t="shared" si="1259"/>
        <v>688920</v>
      </c>
      <c r="E11482" s="277">
        <f t="shared" si="1256"/>
        <v>1148200</v>
      </c>
      <c r="F11482" s="277">
        <f t="shared" si="1258"/>
        <v>1377840</v>
      </c>
      <c r="G11482" s="277">
        <f t="shared" si="1257"/>
        <v>137784</v>
      </c>
    </row>
    <row r="11483" spans="1:7" x14ac:dyDescent="0.25">
      <c r="A11483" s="277">
        <f t="shared" si="1253"/>
        <v>114830</v>
      </c>
      <c r="B11483" s="277">
        <f t="shared" si="1254"/>
        <v>229660</v>
      </c>
      <c r="C11483" s="277">
        <f t="shared" si="1255"/>
        <v>275592</v>
      </c>
      <c r="D11483" s="277">
        <f t="shared" si="1259"/>
        <v>688980</v>
      </c>
      <c r="E11483" s="277">
        <f t="shared" si="1256"/>
        <v>1148300</v>
      </c>
      <c r="F11483" s="277">
        <f t="shared" si="1258"/>
        <v>1377960</v>
      </c>
      <c r="G11483" s="277">
        <f t="shared" si="1257"/>
        <v>137796</v>
      </c>
    </row>
    <row r="11484" spans="1:7" x14ac:dyDescent="0.25">
      <c r="A11484" s="277">
        <f t="shared" si="1253"/>
        <v>114840</v>
      </c>
      <c r="B11484" s="277">
        <f t="shared" si="1254"/>
        <v>229680</v>
      </c>
      <c r="C11484" s="277">
        <f t="shared" si="1255"/>
        <v>275616</v>
      </c>
      <c r="D11484" s="277">
        <f t="shared" si="1259"/>
        <v>689040</v>
      </c>
      <c r="E11484" s="277">
        <f t="shared" si="1256"/>
        <v>1148400</v>
      </c>
      <c r="F11484" s="277">
        <f t="shared" si="1258"/>
        <v>1378080</v>
      </c>
      <c r="G11484" s="277">
        <f t="shared" si="1257"/>
        <v>137808</v>
      </c>
    </row>
    <row r="11485" spans="1:7" x14ac:dyDescent="0.25">
      <c r="A11485" s="277">
        <f t="shared" si="1253"/>
        <v>114850</v>
      </c>
      <c r="B11485" s="277">
        <f t="shared" si="1254"/>
        <v>229700</v>
      </c>
      <c r="C11485" s="277">
        <f t="shared" si="1255"/>
        <v>275640</v>
      </c>
      <c r="D11485" s="277">
        <f t="shared" si="1259"/>
        <v>689100</v>
      </c>
      <c r="E11485" s="277">
        <f t="shared" si="1256"/>
        <v>1148500</v>
      </c>
      <c r="F11485" s="277">
        <f t="shared" si="1258"/>
        <v>1378200</v>
      </c>
      <c r="G11485" s="277">
        <f t="shared" si="1257"/>
        <v>137820</v>
      </c>
    </row>
    <row r="11486" spans="1:7" x14ac:dyDescent="0.25">
      <c r="A11486" s="277">
        <f t="shared" si="1253"/>
        <v>114860</v>
      </c>
      <c r="B11486" s="277">
        <f t="shared" si="1254"/>
        <v>229720</v>
      </c>
      <c r="C11486" s="277">
        <f t="shared" si="1255"/>
        <v>275664</v>
      </c>
      <c r="D11486" s="277">
        <f t="shared" si="1259"/>
        <v>689160</v>
      </c>
      <c r="E11486" s="277">
        <f t="shared" si="1256"/>
        <v>1148600</v>
      </c>
      <c r="F11486" s="277">
        <f t="shared" si="1258"/>
        <v>1378320</v>
      </c>
      <c r="G11486" s="277">
        <f t="shared" si="1257"/>
        <v>137832</v>
      </c>
    </row>
    <row r="11487" spans="1:7" x14ac:dyDescent="0.25">
      <c r="A11487" s="277">
        <f t="shared" si="1253"/>
        <v>114870</v>
      </c>
      <c r="B11487" s="277">
        <f t="shared" si="1254"/>
        <v>229740</v>
      </c>
      <c r="C11487" s="277">
        <f t="shared" si="1255"/>
        <v>275688</v>
      </c>
      <c r="D11487" s="277">
        <f t="shared" si="1259"/>
        <v>689220</v>
      </c>
      <c r="E11487" s="277">
        <f t="shared" si="1256"/>
        <v>1148700</v>
      </c>
      <c r="F11487" s="277">
        <f t="shared" si="1258"/>
        <v>1378440</v>
      </c>
      <c r="G11487" s="277">
        <f t="shared" si="1257"/>
        <v>137844</v>
      </c>
    </row>
    <row r="11488" spans="1:7" x14ac:dyDescent="0.25">
      <c r="A11488" s="277">
        <f t="shared" si="1253"/>
        <v>114880</v>
      </c>
      <c r="B11488" s="277">
        <f t="shared" si="1254"/>
        <v>229760</v>
      </c>
      <c r="C11488" s="277">
        <f t="shared" si="1255"/>
        <v>275712</v>
      </c>
      <c r="D11488" s="277">
        <f t="shared" si="1259"/>
        <v>689280</v>
      </c>
      <c r="E11488" s="277">
        <f t="shared" si="1256"/>
        <v>1148800</v>
      </c>
      <c r="F11488" s="277">
        <f t="shared" si="1258"/>
        <v>1378560</v>
      </c>
      <c r="G11488" s="277">
        <f t="shared" si="1257"/>
        <v>137856</v>
      </c>
    </row>
    <row r="11489" spans="1:7" x14ac:dyDescent="0.25">
      <c r="A11489" s="277">
        <f t="shared" si="1253"/>
        <v>114890</v>
      </c>
      <c r="B11489" s="277">
        <f t="shared" si="1254"/>
        <v>229780</v>
      </c>
      <c r="C11489" s="277">
        <f t="shared" si="1255"/>
        <v>275736</v>
      </c>
      <c r="D11489" s="277">
        <f t="shared" si="1259"/>
        <v>689340</v>
      </c>
      <c r="E11489" s="277">
        <f t="shared" si="1256"/>
        <v>1148900</v>
      </c>
      <c r="F11489" s="277">
        <f t="shared" si="1258"/>
        <v>1378680</v>
      </c>
      <c r="G11489" s="277">
        <f t="shared" si="1257"/>
        <v>137868</v>
      </c>
    </row>
    <row r="11490" spans="1:7" x14ac:dyDescent="0.25">
      <c r="A11490" s="277">
        <f t="shared" si="1253"/>
        <v>114900</v>
      </c>
      <c r="B11490" s="277">
        <f t="shared" si="1254"/>
        <v>229800</v>
      </c>
      <c r="C11490" s="277">
        <f t="shared" si="1255"/>
        <v>275760</v>
      </c>
      <c r="D11490" s="277">
        <f t="shared" si="1259"/>
        <v>689400</v>
      </c>
      <c r="E11490" s="277">
        <f t="shared" si="1256"/>
        <v>1149000</v>
      </c>
      <c r="F11490" s="277">
        <f t="shared" si="1258"/>
        <v>1378800</v>
      </c>
      <c r="G11490" s="277">
        <f t="shared" si="1257"/>
        <v>137880</v>
      </c>
    </row>
    <row r="11491" spans="1:7" x14ac:dyDescent="0.25">
      <c r="A11491" s="277">
        <f t="shared" si="1253"/>
        <v>114910</v>
      </c>
      <c r="B11491" s="277">
        <f t="shared" si="1254"/>
        <v>229820</v>
      </c>
      <c r="C11491" s="277">
        <f t="shared" si="1255"/>
        <v>275784</v>
      </c>
      <c r="D11491" s="277">
        <f t="shared" si="1259"/>
        <v>689460</v>
      </c>
      <c r="E11491" s="277">
        <f t="shared" si="1256"/>
        <v>1149100</v>
      </c>
      <c r="F11491" s="277">
        <f t="shared" si="1258"/>
        <v>1378920</v>
      </c>
      <c r="G11491" s="277">
        <f t="shared" si="1257"/>
        <v>137892</v>
      </c>
    </row>
    <row r="11492" spans="1:7" x14ac:dyDescent="0.25">
      <c r="A11492" s="277">
        <f t="shared" si="1253"/>
        <v>114920</v>
      </c>
      <c r="B11492" s="277">
        <f t="shared" si="1254"/>
        <v>229840</v>
      </c>
      <c r="C11492" s="277">
        <f t="shared" si="1255"/>
        <v>275808</v>
      </c>
      <c r="D11492" s="277">
        <f t="shared" si="1259"/>
        <v>689520</v>
      </c>
      <c r="E11492" s="277">
        <f t="shared" si="1256"/>
        <v>1149200</v>
      </c>
      <c r="F11492" s="277">
        <f t="shared" si="1258"/>
        <v>1379040</v>
      </c>
      <c r="G11492" s="277">
        <f t="shared" si="1257"/>
        <v>137904</v>
      </c>
    </row>
    <row r="11493" spans="1:7" x14ac:dyDescent="0.25">
      <c r="A11493" s="277">
        <f t="shared" si="1253"/>
        <v>114930</v>
      </c>
      <c r="B11493" s="277">
        <f t="shared" si="1254"/>
        <v>229860</v>
      </c>
      <c r="C11493" s="277">
        <f t="shared" si="1255"/>
        <v>275832</v>
      </c>
      <c r="D11493" s="277">
        <f t="shared" si="1259"/>
        <v>689580</v>
      </c>
      <c r="E11493" s="277">
        <f t="shared" si="1256"/>
        <v>1149300</v>
      </c>
      <c r="F11493" s="277">
        <f t="shared" si="1258"/>
        <v>1379160</v>
      </c>
      <c r="G11493" s="277">
        <f t="shared" si="1257"/>
        <v>137916</v>
      </c>
    </row>
    <row r="11494" spans="1:7" x14ac:dyDescent="0.25">
      <c r="A11494" s="277">
        <f t="shared" si="1253"/>
        <v>114940</v>
      </c>
      <c r="B11494" s="277">
        <f t="shared" si="1254"/>
        <v>229880</v>
      </c>
      <c r="C11494" s="277">
        <f t="shared" si="1255"/>
        <v>275856</v>
      </c>
      <c r="D11494" s="277">
        <f t="shared" si="1259"/>
        <v>689640</v>
      </c>
      <c r="E11494" s="277">
        <f t="shared" si="1256"/>
        <v>1149400</v>
      </c>
      <c r="F11494" s="277">
        <f t="shared" si="1258"/>
        <v>1379280</v>
      </c>
      <c r="G11494" s="277">
        <f t="shared" si="1257"/>
        <v>137928</v>
      </c>
    </row>
    <row r="11495" spans="1:7" x14ac:dyDescent="0.25">
      <c r="A11495" s="277">
        <f t="shared" si="1253"/>
        <v>114950</v>
      </c>
      <c r="B11495" s="277">
        <f t="shared" si="1254"/>
        <v>229900</v>
      </c>
      <c r="C11495" s="277">
        <f t="shared" si="1255"/>
        <v>275880</v>
      </c>
      <c r="D11495" s="277">
        <f t="shared" si="1259"/>
        <v>689700</v>
      </c>
      <c r="E11495" s="277">
        <f t="shared" si="1256"/>
        <v>1149500</v>
      </c>
      <c r="F11495" s="277">
        <f t="shared" si="1258"/>
        <v>1379400</v>
      </c>
      <c r="G11495" s="277">
        <f t="shared" si="1257"/>
        <v>137940</v>
      </c>
    </row>
    <row r="11496" spans="1:7" x14ac:dyDescent="0.25">
      <c r="A11496" s="277">
        <f t="shared" si="1253"/>
        <v>114960</v>
      </c>
      <c r="B11496" s="277">
        <f t="shared" si="1254"/>
        <v>229920</v>
      </c>
      <c r="C11496" s="277">
        <f t="shared" si="1255"/>
        <v>275904</v>
      </c>
      <c r="D11496" s="277">
        <f t="shared" si="1259"/>
        <v>689760</v>
      </c>
      <c r="E11496" s="277">
        <f t="shared" si="1256"/>
        <v>1149600</v>
      </c>
      <c r="F11496" s="277">
        <f t="shared" si="1258"/>
        <v>1379520</v>
      </c>
      <c r="G11496" s="277">
        <f t="shared" si="1257"/>
        <v>137952</v>
      </c>
    </row>
    <row r="11497" spans="1:7" x14ac:dyDescent="0.25">
      <c r="A11497" s="277">
        <f t="shared" si="1253"/>
        <v>114970</v>
      </c>
      <c r="B11497" s="277">
        <f t="shared" si="1254"/>
        <v>229940</v>
      </c>
      <c r="C11497" s="277">
        <f t="shared" si="1255"/>
        <v>275928</v>
      </c>
      <c r="D11497" s="277">
        <f t="shared" si="1259"/>
        <v>689820</v>
      </c>
      <c r="E11497" s="277">
        <f t="shared" si="1256"/>
        <v>1149700</v>
      </c>
      <c r="F11497" s="277">
        <f t="shared" si="1258"/>
        <v>1379640</v>
      </c>
      <c r="G11497" s="277">
        <f t="shared" si="1257"/>
        <v>137964</v>
      </c>
    </row>
    <row r="11498" spans="1:7" x14ac:dyDescent="0.25">
      <c r="A11498" s="277">
        <f t="shared" si="1253"/>
        <v>114980</v>
      </c>
      <c r="B11498" s="277">
        <f t="shared" si="1254"/>
        <v>229960</v>
      </c>
      <c r="C11498" s="277">
        <f t="shared" si="1255"/>
        <v>275952</v>
      </c>
      <c r="D11498" s="277">
        <f t="shared" si="1259"/>
        <v>689880</v>
      </c>
      <c r="E11498" s="277">
        <f t="shared" si="1256"/>
        <v>1149800</v>
      </c>
      <c r="F11498" s="277">
        <f t="shared" si="1258"/>
        <v>1379760</v>
      </c>
      <c r="G11498" s="277">
        <f t="shared" si="1257"/>
        <v>137976</v>
      </c>
    </row>
    <row r="11499" spans="1:7" x14ac:dyDescent="0.25">
      <c r="A11499" s="277">
        <f t="shared" si="1253"/>
        <v>114990</v>
      </c>
      <c r="B11499" s="277">
        <f t="shared" si="1254"/>
        <v>229980</v>
      </c>
      <c r="C11499" s="277">
        <f t="shared" si="1255"/>
        <v>275976</v>
      </c>
      <c r="D11499" s="277">
        <f t="shared" si="1259"/>
        <v>689940</v>
      </c>
      <c r="E11499" s="277">
        <f t="shared" si="1256"/>
        <v>1149900</v>
      </c>
      <c r="F11499" s="277">
        <f t="shared" si="1258"/>
        <v>1379880</v>
      </c>
      <c r="G11499" s="277">
        <f t="shared" si="1257"/>
        <v>137988</v>
      </c>
    </row>
    <row r="11500" spans="1:7" x14ac:dyDescent="0.25">
      <c r="A11500" s="277">
        <f t="shared" si="1253"/>
        <v>115000</v>
      </c>
      <c r="B11500" s="277">
        <f t="shared" si="1254"/>
        <v>230000</v>
      </c>
      <c r="C11500" s="277">
        <f t="shared" si="1255"/>
        <v>276000</v>
      </c>
      <c r="D11500" s="277">
        <f t="shared" si="1259"/>
        <v>690000</v>
      </c>
      <c r="E11500" s="277">
        <f t="shared" si="1256"/>
        <v>1150000</v>
      </c>
      <c r="F11500" s="277">
        <f t="shared" si="1258"/>
        <v>1380000</v>
      </c>
      <c r="G11500" s="277">
        <f t="shared" si="1257"/>
        <v>138000</v>
      </c>
    </row>
    <row r="11501" spans="1:7" x14ac:dyDescent="0.25">
      <c r="A11501" s="277">
        <f t="shared" si="1253"/>
        <v>115010</v>
      </c>
      <c r="B11501" s="277">
        <f t="shared" si="1254"/>
        <v>230020</v>
      </c>
      <c r="C11501" s="277">
        <f t="shared" si="1255"/>
        <v>276024</v>
      </c>
      <c r="D11501" s="277">
        <f t="shared" si="1259"/>
        <v>690060</v>
      </c>
      <c r="E11501" s="277">
        <f t="shared" si="1256"/>
        <v>1150100</v>
      </c>
      <c r="F11501" s="277">
        <f t="shared" si="1258"/>
        <v>1380120</v>
      </c>
      <c r="G11501" s="277">
        <f t="shared" si="1257"/>
        <v>138012</v>
      </c>
    </row>
    <row r="11502" spans="1:7" x14ac:dyDescent="0.25">
      <c r="A11502" s="277">
        <f t="shared" si="1253"/>
        <v>115020</v>
      </c>
      <c r="B11502" s="277">
        <f t="shared" si="1254"/>
        <v>230040</v>
      </c>
      <c r="C11502" s="277">
        <f t="shared" si="1255"/>
        <v>276048</v>
      </c>
      <c r="D11502" s="277">
        <f t="shared" si="1259"/>
        <v>690120</v>
      </c>
      <c r="E11502" s="277">
        <f t="shared" si="1256"/>
        <v>1150200</v>
      </c>
      <c r="F11502" s="277">
        <f t="shared" si="1258"/>
        <v>1380240</v>
      </c>
      <c r="G11502" s="277">
        <f t="shared" si="1257"/>
        <v>138024</v>
      </c>
    </row>
    <row r="11503" spans="1:7" x14ac:dyDescent="0.25">
      <c r="A11503" s="277">
        <f t="shared" si="1253"/>
        <v>115030</v>
      </c>
      <c r="B11503" s="277">
        <f t="shared" si="1254"/>
        <v>230060</v>
      </c>
      <c r="C11503" s="277">
        <f t="shared" si="1255"/>
        <v>276072</v>
      </c>
      <c r="D11503" s="277">
        <f t="shared" si="1259"/>
        <v>690180</v>
      </c>
      <c r="E11503" s="277">
        <f t="shared" si="1256"/>
        <v>1150300</v>
      </c>
      <c r="F11503" s="277">
        <f t="shared" si="1258"/>
        <v>1380360</v>
      </c>
      <c r="G11503" s="277">
        <f t="shared" si="1257"/>
        <v>138036</v>
      </c>
    </row>
    <row r="11504" spans="1:7" x14ac:dyDescent="0.25">
      <c r="A11504" s="277">
        <f t="shared" si="1253"/>
        <v>115040</v>
      </c>
      <c r="B11504" s="277">
        <f t="shared" si="1254"/>
        <v>230080</v>
      </c>
      <c r="C11504" s="277">
        <f t="shared" si="1255"/>
        <v>276096</v>
      </c>
      <c r="D11504" s="277">
        <f t="shared" si="1259"/>
        <v>690240</v>
      </c>
      <c r="E11504" s="277">
        <f t="shared" si="1256"/>
        <v>1150400</v>
      </c>
      <c r="F11504" s="277">
        <f t="shared" si="1258"/>
        <v>1380480</v>
      </c>
      <c r="G11504" s="277">
        <f t="shared" si="1257"/>
        <v>138048</v>
      </c>
    </row>
    <row r="11505" spans="1:7" x14ac:dyDescent="0.25">
      <c r="A11505" s="277">
        <f t="shared" si="1253"/>
        <v>115050</v>
      </c>
      <c r="B11505" s="277">
        <f t="shared" si="1254"/>
        <v>230100</v>
      </c>
      <c r="C11505" s="277">
        <f t="shared" si="1255"/>
        <v>276120</v>
      </c>
      <c r="D11505" s="277">
        <f t="shared" si="1259"/>
        <v>690300</v>
      </c>
      <c r="E11505" s="277">
        <f t="shared" si="1256"/>
        <v>1150500</v>
      </c>
      <c r="F11505" s="277">
        <f t="shared" si="1258"/>
        <v>1380600</v>
      </c>
      <c r="G11505" s="277">
        <f t="shared" si="1257"/>
        <v>138060</v>
      </c>
    </row>
    <row r="11506" spans="1:7" x14ac:dyDescent="0.25">
      <c r="A11506" s="277">
        <f t="shared" si="1253"/>
        <v>115060</v>
      </c>
      <c r="B11506" s="277">
        <f t="shared" si="1254"/>
        <v>230120</v>
      </c>
      <c r="C11506" s="277">
        <f t="shared" si="1255"/>
        <v>276144</v>
      </c>
      <c r="D11506" s="277">
        <f t="shared" si="1259"/>
        <v>690360</v>
      </c>
      <c r="E11506" s="277">
        <f t="shared" si="1256"/>
        <v>1150600</v>
      </c>
      <c r="F11506" s="277">
        <f t="shared" si="1258"/>
        <v>1380720</v>
      </c>
      <c r="G11506" s="277">
        <f t="shared" si="1257"/>
        <v>138072</v>
      </c>
    </row>
    <row r="11507" spans="1:7" x14ac:dyDescent="0.25">
      <c r="A11507" s="277">
        <f t="shared" si="1253"/>
        <v>115070</v>
      </c>
      <c r="B11507" s="277">
        <f t="shared" si="1254"/>
        <v>230140</v>
      </c>
      <c r="C11507" s="277">
        <f t="shared" si="1255"/>
        <v>276168</v>
      </c>
      <c r="D11507" s="277">
        <f t="shared" si="1259"/>
        <v>690420</v>
      </c>
      <c r="E11507" s="277">
        <f t="shared" si="1256"/>
        <v>1150700</v>
      </c>
      <c r="F11507" s="277">
        <f t="shared" si="1258"/>
        <v>1380840</v>
      </c>
      <c r="G11507" s="277">
        <f t="shared" si="1257"/>
        <v>138084</v>
      </c>
    </row>
    <row r="11508" spans="1:7" x14ac:dyDescent="0.25">
      <c r="A11508" s="277">
        <f t="shared" si="1253"/>
        <v>115080</v>
      </c>
      <c r="B11508" s="277">
        <f t="shared" si="1254"/>
        <v>230160</v>
      </c>
      <c r="C11508" s="277">
        <f t="shared" si="1255"/>
        <v>276192</v>
      </c>
      <c r="D11508" s="277">
        <f t="shared" si="1259"/>
        <v>690480</v>
      </c>
      <c r="E11508" s="277">
        <f t="shared" si="1256"/>
        <v>1150800</v>
      </c>
      <c r="F11508" s="277">
        <f t="shared" si="1258"/>
        <v>1380960</v>
      </c>
      <c r="G11508" s="277">
        <f t="shared" si="1257"/>
        <v>138096</v>
      </c>
    </row>
    <row r="11509" spans="1:7" x14ac:dyDescent="0.25">
      <c r="A11509" s="277">
        <f t="shared" si="1253"/>
        <v>115090</v>
      </c>
      <c r="B11509" s="277">
        <f t="shared" si="1254"/>
        <v>230180</v>
      </c>
      <c r="C11509" s="277">
        <f t="shared" si="1255"/>
        <v>276216</v>
      </c>
      <c r="D11509" s="277">
        <f t="shared" si="1259"/>
        <v>690540</v>
      </c>
      <c r="E11509" s="277">
        <f t="shared" si="1256"/>
        <v>1150900</v>
      </c>
      <c r="F11509" s="277">
        <f t="shared" si="1258"/>
        <v>1381080</v>
      </c>
      <c r="G11509" s="277">
        <f t="shared" si="1257"/>
        <v>138108</v>
      </c>
    </row>
    <row r="11510" spans="1:7" x14ac:dyDescent="0.25">
      <c r="A11510" s="277">
        <f t="shared" si="1253"/>
        <v>115100</v>
      </c>
      <c r="B11510" s="277">
        <f t="shared" si="1254"/>
        <v>230200</v>
      </c>
      <c r="C11510" s="277">
        <f t="shared" si="1255"/>
        <v>276240</v>
      </c>
      <c r="D11510" s="277">
        <f t="shared" si="1259"/>
        <v>690600</v>
      </c>
      <c r="E11510" s="277">
        <f t="shared" si="1256"/>
        <v>1151000</v>
      </c>
      <c r="F11510" s="277">
        <f t="shared" si="1258"/>
        <v>1381200</v>
      </c>
      <c r="G11510" s="277">
        <f t="shared" si="1257"/>
        <v>138120</v>
      </c>
    </row>
    <row r="11511" spans="1:7" x14ac:dyDescent="0.25">
      <c r="A11511" s="277">
        <f t="shared" si="1253"/>
        <v>115110</v>
      </c>
      <c r="B11511" s="277">
        <f t="shared" si="1254"/>
        <v>230220</v>
      </c>
      <c r="C11511" s="277">
        <f t="shared" si="1255"/>
        <v>276264</v>
      </c>
      <c r="D11511" s="277">
        <f t="shared" si="1259"/>
        <v>690660</v>
      </c>
      <c r="E11511" s="277">
        <f t="shared" si="1256"/>
        <v>1151100</v>
      </c>
      <c r="F11511" s="277">
        <f t="shared" si="1258"/>
        <v>1381320</v>
      </c>
      <c r="G11511" s="277">
        <f t="shared" si="1257"/>
        <v>138132</v>
      </c>
    </row>
    <row r="11512" spans="1:7" x14ac:dyDescent="0.25">
      <c r="A11512" s="277">
        <f t="shared" si="1253"/>
        <v>115120</v>
      </c>
      <c r="B11512" s="277">
        <f t="shared" si="1254"/>
        <v>230240</v>
      </c>
      <c r="C11512" s="277">
        <f t="shared" si="1255"/>
        <v>276288</v>
      </c>
      <c r="D11512" s="277">
        <f t="shared" si="1259"/>
        <v>690720</v>
      </c>
      <c r="E11512" s="277">
        <f t="shared" si="1256"/>
        <v>1151200</v>
      </c>
      <c r="F11512" s="277">
        <f t="shared" si="1258"/>
        <v>1381440</v>
      </c>
      <c r="G11512" s="277">
        <f t="shared" si="1257"/>
        <v>138144</v>
      </c>
    </row>
    <row r="11513" spans="1:7" x14ac:dyDescent="0.25">
      <c r="A11513" s="277">
        <f t="shared" si="1253"/>
        <v>115130</v>
      </c>
      <c r="B11513" s="277">
        <f t="shared" si="1254"/>
        <v>230260</v>
      </c>
      <c r="C11513" s="277">
        <f t="shared" si="1255"/>
        <v>276312</v>
      </c>
      <c r="D11513" s="277">
        <f t="shared" si="1259"/>
        <v>690780</v>
      </c>
      <c r="E11513" s="277">
        <f t="shared" si="1256"/>
        <v>1151300</v>
      </c>
      <c r="F11513" s="277">
        <f t="shared" si="1258"/>
        <v>1381560</v>
      </c>
      <c r="G11513" s="277">
        <f t="shared" si="1257"/>
        <v>138156</v>
      </c>
    </row>
    <row r="11514" spans="1:7" x14ac:dyDescent="0.25">
      <c r="A11514" s="277">
        <f t="shared" si="1253"/>
        <v>115140</v>
      </c>
      <c r="B11514" s="277">
        <f t="shared" si="1254"/>
        <v>230280</v>
      </c>
      <c r="C11514" s="277">
        <f t="shared" si="1255"/>
        <v>276336</v>
      </c>
      <c r="D11514" s="277">
        <f t="shared" si="1259"/>
        <v>690840</v>
      </c>
      <c r="E11514" s="277">
        <f t="shared" si="1256"/>
        <v>1151400</v>
      </c>
      <c r="F11514" s="277">
        <f t="shared" si="1258"/>
        <v>1381680</v>
      </c>
      <c r="G11514" s="277">
        <f t="shared" si="1257"/>
        <v>138168</v>
      </c>
    </row>
    <row r="11515" spans="1:7" x14ac:dyDescent="0.25">
      <c r="A11515" s="277">
        <f t="shared" si="1253"/>
        <v>115150</v>
      </c>
      <c r="B11515" s="277">
        <f t="shared" si="1254"/>
        <v>230300</v>
      </c>
      <c r="C11515" s="277">
        <f t="shared" si="1255"/>
        <v>276360</v>
      </c>
      <c r="D11515" s="277">
        <f t="shared" si="1259"/>
        <v>690900</v>
      </c>
      <c r="E11515" s="277">
        <f t="shared" si="1256"/>
        <v>1151500</v>
      </c>
      <c r="F11515" s="277">
        <f t="shared" si="1258"/>
        <v>1381800</v>
      </c>
      <c r="G11515" s="277">
        <f t="shared" si="1257"/>
        <v>138180</v>
      </c>
    </row>
    <row r="11516" spans="1:7" x14ac:dyDescent="0.25">
      <c r="A11516" s="277">
        <f t="shared" si="1253"/>
        <v>115160</v>
      </c>
      <c r="B11516" s="277">
        <f t="shared" si="1254"/>
        <v>230320</v>
      </c>
      <c r="C11516" s="277">
        <f t="shared" si="1255"/>
        <v>276384</v>
      </c>
      <c r="D11516" s="277">
        <f t="shared" si="1259"/>
        <v>690960</v>
      </c>
      <c r="E11516" s="277">
        <f t="shared" si="1256"/>
        <v>1151600</v>
      </c>
      <c r="F11516" s="277">
        <f t="shared" si="1258"/>
        <v>1381920</v>
      </c>
      <c r="G11516" s="277">
        <f t="shared" si="1257"/>
        <v>138192</v>
      </c>
    </row>
    <row r="11517" spans="1:7" x14ac:dyDescent="0.25">
      <c r="A11517" s="277">
        <f t="shared" si="1253"/>
        <v>115170</v>
      </c>
      <c r="B11517" s="277">
        <f t="shared" si="1254"/>
        <v>230340</v>
      </c>
      <c r="C11517" s="277">
        <f t="shared" si="1255"/>
        <v>276408</v>
      </c>
      <c r="D11517" s="277">
        <f t="shared" si="1259"/>
        <v>691020</v>
      </c>
      <c r="E11517" s="277">
        <f t="shared" si="1256"/>
        <v>1151700</v>
      </c>
      <c r="F11517" s="277">
        <f t="shared" si="1258"/>
        <v>1382040</v>
      </c>
      <c r="G11517" s="277">
        <f t="shared" si="1257"/>
        <v>138204</v>
      </c>
    </row>
    <row r="11518" spans="1:7" x14ac:dyDescent="0.25">
      <c r="A11518" s="277">
        <f t="shared" si="1253"/>
        <v>115180</v>
      </c>
      <c r="B11518" s="277">
        <f t="shared" si="1254"/>
        <v>230360</v>
      </c>
      <c r="C11518" s="277">
        <f t="shared" si="1255"/>
        <v>276432</v>
      </c>
      <c r="D11518" s="277">
        <f t="shared" si="1259"/>
        <v>691080</v>
      </c>
      <c r="E11518" s="277">
        <f t="shared" si="1256"/>
        <v>1151800</v>
      </c>
      <c r="F11518" s="277">
        <f t="shared" si="1258"/>
        <v>1382160</v>
      </c>
      <c r="G11518" s="277">
        <f t="shared" si="1257"/>
        <v>138216</v>
      </c>
    </row>
    <row r="11519" spans="1:7" x14ac:dyDescent="0.25">
      <c r="A11519" s="277">
        <f t="shared" si="1253"/>
        <v>115190</v>
      </c>
      <c r="B11519" s="277">
        <f t="shared" si="1254"/>
        <v>230380</v>
      </c>
      <c r="C11519" s="277">
        <f t="shared" si="1255"/>
        <v>276456</v>
      </c>
      <c r="D11519" s="277">
        <f t="shared" si="1259"/>
        <v>691140</v>
      </c>
      <c r="E11519" s="277">
        <f t="shared" si="1256"/>
        <v>1151900</v>
      </c>
      <c r="F11519" s="277">
        <f t="shared" si="1258"/>
        <v>1382280</v>
      </c>
      <c r="G11519" s="277">
        <f t="shared" si="1257"/>
        <v>138228</v>
      </c>
    </row>
    <row r="11520" spans="1:7" x14ac:dyDescent="0.25">
      <c r="A11520" s="277">
        <f t="shared" si="1253"/>
        <v>115200</v>
      </c>
      <c r="B11520" s="277">
        <f t="shared" si="1254"/>
        <v>230400</v>
      </c>
      <c r="C11520" s="277">
        <f t="shared" si="1255"/>
        <v>276480</v>
      </c>
      <c r="D11520" s="277">
        <f t="shared" si="1259"/>
        <v>691200</v>
      </c>
      <c r="E11520" s="277">
        <f t="shared" si="1256"/>
        <v>1152000</v>
      </c>
      <c r="F11520" s="277">
        <f t="shared" si="1258"/>
        <v>1382400</v>
      </c>
      <c r="G11520" s="277">
        <f t="shared" si="1257"/>
        <v>138240</v>
      </c>
    </row>
    <row r="11521" spans="1:7" x14ac:dyDescent="0.25">
      <c r="A11521" s="277">
        <f t="shared" si="1253"/>
        <v>115210</v>
      </c>
      <c r="B11521" s="277">
        <f t="shared" si="1254"/>
        <v>230420</v>
      </c>
      <c r="C11521" s="277">
        <f t="shared" si="1255"/>
        <v>276504</v>
      </c>
      <c r="D11521" s="277">
        <f t="shared" si="1259"/>
        <v>691260</v>
      </c>
      <c r="E11521" s="277">
        <f t="shared" si="1256"/>
        <v>1152100</v>
      </c>
      <c r="F11521" s="277">
        <f t="shared" si="1258"/>
        <v>1382520</v>
      </c>
      <c r="G11521" s="277">
        <f t="shared" si="1257"/>
        <v>138252</v>
      </c>
    </row>
    <row r="11522" spans="1:7" x14ac:dyDescent="0.25">
      <c r="A11522" s="277">
        <f t="shared" si="1253"/>
        <v>115220</v>
      </c>
      <c r="B11522" s="277">
        <f t="shared" si="1254"/>
        <v>230440</v>
      </c>
      <c r="C11522" s="277">
        <f t="shared" si="1255"/>
        <v>276528</v>
      </c>
      <c r="D11522" s="277">
        <f t="shared" si="1259"/>
        <v>691320</v>
      </c>
      <c r="E11522" s="277">
        <f t="shared" si="1256"/>
        <v>1152200</v>
      </c>
      <c r="F11522" s="277">
        <f t="shared" si="1258"/>
        <v>1382640</v>
      </c>
      <c r="G11522" s="277">
        <f t="shared" si="1257"/>
        <v>138264</v>
      </c>
    </row>
    <row r="11523" spans="1:7" x14ac:dyDescent="0.25">
      <c r="A11523" s="277">
        <f t="shared" ref="A11523:A11586" si="1260">A11522+10</f>
        <v>115230</v>
      </c>
      <c r="B11523" s="277">
        <f t="shared" ref="B11523:B11586" si="1261">B11522+20</f>
        <v>230460</v>
      </c>
      <c r="C11523" s="277">
        <f t="shared" ref="C11523:C11586" si="1262">C11522+24</f>
        <v>276552</v>
      </c>
      <c r="D11523" s="277">
        <f t="shared" si="1259"/>
        <v>691380</v>
      </c>
      <c r="E11523" s="277">
        <f t="shared" ref="E11523:E11586" si="1263">E11522+100</f>
        <v>1152300</v>
      </c>
      <c r="F11523" s="277">
        <f t="shared" si="1258"/>
        <v>1382760</v>
      </c>
      <c r="G11523" s="277">
        <f t="shared" ref="G11523:G11586" si="1264">G11522+12</f>
        <v>138276</v>
      </c>
    </row>
    <row r="11524" spans="1:7" x14ac:dyDescent="0.25">
      <c r="A11524" s="277">
        <f t="shared" si="1260"/>
        <v>115240</v>
      </c>
      <c r="B11524" s="277">
        <f t="shared" si="1261"/>
        <v>230480</v>
      </c>
      <c r="C11524" s="277">
        <f t="shared" si="1262"/>
        <v>276576</v>
      </c>
      <c r="D11524" s="277">
        <f t="shared" si="1259"/>
        <v>691440</v>
      </c>
      <c r="E11524" s="277">
        <f t="shared" si="1263"/>
        <v>1152400</v>
      </c>
      <c r="F11524" s="277">
        <f t="shared" ref="F11524:F11587" si="1265">F11523+120</f>
        <v>1382880</v>
      </c>
      <c r="G11524" s="277">
        <f t="shared" si="1264"/>
        <v>138288</v>
      </c>
    </row>
    <row r="11525" spans="1:7" x14ac:dyDescent="0.25">
      <c r="A11525" s="277">
        <f t="shared" si="1260"/>
        <v>115250</v>
      </c>
      <c r="B11525" s="277">
        <f t="shared" si="1261"/>
        <v>230500</v>
      </c>
      <c r="C11525" s="277">
        <f t="shared" si="1262"/>
        <v>276600</v>
      </c>
      <c r="D11525" s="277">
        <f t="shared" si="1259"/>
        <v>691500</v>
      </c>
      <c r="E11525" s="277">
        <f t="shared" si="1263"/>
        <v>1152500</v>
      </c>
      <c r="F11525" s="277">
        <f t="shared" si="1265"/>
        <v>1383000</v>
      </c>
      <c r="G11525" s="277">
        <f t="shared" si="1264"/>
        <v>138300</v>
      </c>
    </row>
    <row r="11526" spans="1:7" x14ac:dyDescent="0.25">
      <c r="A11526" s="277">
        <f t="shared" si="1260"/>
        <v>115260</v>
      </c>
      <c r="B11526" s="277">
        <f t="shared" si="1261"/>
        <v>230520</v>
      </c>
      <c r="C11526" s="277">
        <f t="shared" si="1262"/>
        <v>276624</v>
      </c>
      <c r="D11526" s="277">
        <f t="shared" si="1259"/>
        <v>691560</v>
      </c>
      <c r="E11526" s="277">
        <f t="shared" si="1263"/>
        <v>1152600</v>
      </c>
      <c r="F11526" s="277">
        <f t="shared" si="1265"/>
        <v>1383120</v>
      </c>
      <c r="G11526" s="277">
        <f t="shared" si="1264"/>
        <v>138312</v>
      </c>
    </row>
    <row r="11527" spans="1:7" x14ac:dyDescent="0.25">
      <c r="A11527" s="277">
        <f t="shared" si="1260"/>
        <v>115270</v>
      </c>
      <c r="B11527" s="277">
        <f t="shared" si="1261"/>
        <v>230540</v>
      </c>
      <c r="C11527" s="277">
        <f t="shared" si="1262"/>
        <v>276648</v>
      </c>
      <c r="D11527" s="277">
        <f t="shared" ref="D11527:D11590" si="1266">D11526+60</f>
        <v>691620</v>
      </c>
      <c r="E11527" s="277">
        <f t="shared" si="1263"/>
        <v>1152700</v>
      </c>
      <c r="F11527" s="277">
        <f t="shared" si="1265"/>
        <v>1383240</v>
      </c>
      <c r="G11527" s="277">
        <f t="shared" si="1264"/>
        <v>138324</v>
      </c>
    </row>
    <row r="11528" spans="1:7" x14ac:dyDescent="0.25">
      <c r="A11528" s="277">
        <f t="shared" si="1260"/>
        <v>115280</v>
      </c>
      <c r="B11528" s="277">
        <f t="shared" si="1261"/>
        <v>230560</v>
      </c>
      <c r="C11528" s="277">
        <f t="shared" si="1262"/>
        <v>276672</v>
      </c>
      <c r="D11528" s="277">
        <f t="shared" si="1266"/>
        <v>691680</v>
      </c>
      <c r="E11528" s="277">
        <f t="shared" si="1263"/>
        <v>1152800</v>
      </c>
      <c r="F11528" s="277">
        <f t="shared" si="1265"/>
        <v>1383360</v>
      </c>
      <c r="G11528" s="277">
        <f t="shared" si="1264"/>
        <v>138336</v>
      </c>
    </row>
    <row r="11529" spans="1:7" x14ac:dyDescent="0.25">
      <c r="A11529" s="277">
        <f t="shared" si="1260"/>
        <v>115290</v>
      </c>
      <c r="B11529" s="277">
        <f t="shared" si="1261"/>
        <v>230580</v>
      </c>
      <c r="C11529" s="277">
        <f t="shared" si="1262"/>
        <v>276696</v>
      </c>
      <c r="D11529" s="277">
        <f t="shared" si="1266"/>
        <v>691740</v>
      </c>
      <c r="E11529" s="277">
        <f t="shared" si="1263"/>
        <v>1152900</v>
      </c>
      <c r="F11529" s="277">
        <f t="shared" si="1265"/>
        <v>1383480</v>
      </c>
      <c r="G11529" s="277">
        <f t="shared" si="1264"/>
        <v>138348</v>
      </c>
    </row>
    <row r="11530" spans="1:7" x14ac:dyDescent="0.25">
      <c r="A11530" s="277">
        <f t="shared" si="1260"/>
        <v>115300</v>
      </c>
      <c r="B11530" s="277">
        <f t="shared" si="1261"/>
        <v>230600</v>
      </c>
      <c r="C11530" s="277">
        <f t="shared" si="1262"/>
        <v>276720</v>
      </c>
      <c r="D11530" s="277">
        <f t="shared" si="1266"/>
        <v>691800</v>
      </c>
      <c r="E11530" s="277">
        <f t="shared" si="1263"/>
        <v>1153000</v>
      </c>
      <c r="F11530" s="277">
        <f t="shared" si="1265"/>
        <v>1383600</v>
      </c>
      <c r="G11530" s="277">
        <f t="shared" si="1264"/>
        <v>138360</v>
      </c>
    </row>
    <row r="11531" spans="1:7" x14ac:dyDescent="0.25">
      <c r="A11531" s="277">
        <f t="shared" si="1260"/>
        <v>115310</v>
      </c>
      <c r="B11531" s="277">
        <f t="shared" si="1261"/>
        <v>230620</v>
      </c>
      <c r="C11531" s="277">
        <f t="shared" si="1262"/>
        <v>276744</v>
      </c>
      <c r="D11531" s="277">
        <f t="shared" si="1266"/>
        <v>691860</v>
      </c>
      <c r="E11531" s="277">
        <f t="shared" si="1263"/>
        <v>1153100</v>
      </c>
      <c r="F11531" s="277">
        <f t="shared" si="1265"/>
        <v>1383720</v>
      </c>
      <c r="G11531" s="277">
        <f t="shared" si="1264"/>
        <v>138372</v>
      </c>
    </row>
    <row r="11532" spans="1:7" x14ac:dyDescent="0.25">
      <c r="A11532" s="277">
        <f t="shared" si="1260"/>
        <v>115320</v>
      </c>
      <c r="B11532" s="277">
        <f t="shared" si="1261"/>
        <v>230640</v>
      </c>
      <c r="C11532" s="277">
        <f t="shared" si="1262"/>
        <v>276768</v>
      </c>
      <c r="D11532" s="277">
        <f t="shared" si="1266"/>
        <v>691920</v>
      </c>
      <c r="E11532" s="277">
        <f t="shared" si="1263"/>
        <v>1153200</v>
      </c>
      <c r="F11532" s="277">
        <f t="shared" si="1265"/>
        <v>1383840</v>
      </c>
      <c r="G11532" s="277">
        <f t="shared" si="1264"/>
        <v>138384</v>
      </c>
    </row>
    <row r="11533" spans="1:7" x14ac:dyDescent="0.25">
      <c r="A11533" s="277">
        <f t="shared" si="1260"/>
        <v>115330</v>
      </c>
      <c r="B11533" s="277">
        <f t="shared" si="1261"/>
        <v>230660</v>
      </c>
      <c r="C11533" s="277">
        <f t="shared" si="1262"/>
        <v>276792</v>
      </c>
      <c r="D11533" s="277">
        <f t="shared" si="1266"/>
        <v>691980</v>
      </c>
      <c r="E11533" s="277">
        <f t="shared" si="1263"/>
        <v>1153300</v>
      </c>
      <c r="F11533" s="277">
        <f t="shared" si="1265"/>
        <v>1383960</v>
      </c>
      <c r="G11533" s="277">
        <f t="shared" si="1264"/>
        <v>138396</v>
      </c>
    </row>
    <row r="11534" spans="1:7" x14ac:dyDescent="0.25">
      <c r="A11534" s="277">
        <f t="shared" si="1260"/>
        <v>115340</v>
      </c>
      <c r="B11534" s="277">
        <f t="shared" si="1261"/>
        <v>230680</v>
      </c>
      <c r="C11534" s="277">
        <f t="shared" si="1262"/>
        <v>276816</v>
      </c>
      <c r="D11534" s="277">
        <f t="shared" si="1266"/>
        <v>692040</v>
      </c>
      <c r="E11534" s="277">
        <f t="shared" si="1263"/>
        <v>1153400</v>
      </c>
      <c r="F11534" s="277">
        <f t="shared" si="1265"/>
        <v>1384080</v>
      </c>
      <c r="G11534" s="277">
        <f t="shared" si="1264"/>
        <v>138408</v>
      </c>
    </row>
    <row r="11535" spans="1:7" x14ac:dyDescent="0.25">
      <c r="A11535" s="277">
        <f t="shared" si="1260"/>
        <v>115350</v>
      </c>
      <c r="B11535" s="277">
        <f t="shared" si="1261"/>
        <v>230700</v>
      </c>
      <c r="C11535" s="277">
        <f t="shared" si="1262"/>
        <v>276840</v>
      </c>
      <c r="D11535" s="277">
        <f t="shared" si="1266"/>
        <v>692100</v>
      </c>
      <c r="E11535" s="277">
        <f t="shared" si="1263"/>
        <v>1153500</v>
      </c>
      <c r="F11535" s="277">
        <f t="shared" si="1265"/>
        <v>1384200</v>
      </c>
      <c r="G11535" s="277">
        <f t="shared" si="1264"/>
        <v>138420</v>
      </c>
    </row>
    <row r="11536" spans="1:7" x14ac:dyDescent="0.25">
      <c r="A11536" s="277">
        <f t="shared" si="1260"/>
        <v>115360</v>
      </c>
      <c r="B11536" s="277">
        <f t="shared" si="1261"/>
        <v>230720</v>
      </c>
      <c r="C11536" s="277">
        <f t="shared" si="1262"/>
        <v>276864</v>
      </c>
      <c r="D11536" s="277">
        <f t="shared" si="1266"/>
        <v>692160</v>
      </c>
      <c r="E11536" s="277">
        <f t="shared" si="1263"/>
        <v>1153600</v>
      </c>
      <c r="F11536" s="277">
        <f t="shared" si="1265"/>
        <v>1384320</v>
      </c>
      <c r="G11536" s="277">
        <f t="shared" si="1264"/>
        <v>138432</v>
      </c>
    </row>
    <row r="11537" spans="1:7" x14ac:dyDescent="0.25">
      <c r="A11537" s="277">
        <f t="shared" si="1260"/>
        <v>115370</v>
      </c>
      <c r="B11537" s="277">
        <f t="shared" si="1261"/>
        <v>230740</v>
      </c>
      <c r="C11537" s="277">
        <f t="shared" si="1262"/>
        <v>276888</v>
      </c>
      <c r="D11537" s="277">
        <f t="shared" si="1266"/>
        <v>692220</v>
      </c>
      <c r="E11537" s="277">
        <f t="shared" si="1263"/>
        <v>1153700</v>
      </c>
      <c r="F11537" s="277">
        <f t="shared" si="1265"/>
        <v>1384440</v>
      </c>
      <c r="G11537" s="277">
        <f t="shared" si="1264"/>
        <v>138444</v>
      </c>
    </row>
    <row r="11538" spans="1:7" x14ac:dyDescent="0.25">
      <c r="A11538" s="277">
        <f t="shared" si="1260"/>
        <v>115380</v>
      </c>
      <c r="B11538" s="277">
        <f t="shared" si="1261"/>
        <v>230760</v>
      </c>
      <c r="C11538" s="277">
        <f t="shared" si="1262"/>
        <v>276912</v>
      </c>
      <c r="D11538" s="277">
        <f t="shared" si="1266"/>
        <v>692280</v>
      </c>
      <c r="E11538" s="277">
        <f t="shared" si="1263"/>
        <v>1153800</v>
      </c>
      <c r="F11538" s="277">
        <f t="shared" si="1265"/>
        <v>1384560</v>
      </c>
      <c r="G11538" s="277">
        <f t="shared" si="1264"/>
        <v>138456</v>
      </c>
    </row>
    <row r="11539" spans="1:7" x14ac:dyDescent="0.25">
      <c r="A11539" s="277">
        <f t="shared" si="1260"/>
        <v>115390</v>
      </c>
      <c r="B11539" s="277">
        <f t="shared" si="1261"/>
        <v>230780</v>
      </c>
      <c r="C11539" s="277">
        <f t="shared" si="1262"/>
        <v>276936</v>
      </c>
      <c r="D11539" s="277">
        <f t="shared" si="1266"/>
        <v>692340</v>
      </c>
      <c r="E11539" s="277">
        <f t="shared" si="1263"/>
        <v>1153900</v>
      </c>
      <c r="F11539" s="277">
        <f t="shared" si="1265"/>
        <v>1384680</v>
      </c>
      <c r="G11539" s="277">
        <f t="shared" si="1264"/>
        <v>138468</v>
      </c>
    </row>
    <row r="11540" spans="1:7" x14ac:dyDescent="0.25">
      <c r="A11540" s="277">
        <f t="shared" si="1260"/>
        <v>115400</v>
      </c>
      <c r="B11540" s="277">
        <f t="shared" si="1261"/>
        <v>230800</v>
      </c>
      <c r="C11540" s="277">
        <f t="shared" si="1262"/>
        <v>276960</v>
      </c>
      <c r="D11540" s="277">
        <f t="shared" si="1266"/>
        <v>692400</v>
      </c>
      <c r="E11540" s="277">
        <f t="shared" si="1263"/>
        <v>1154000</v>
      </c>
      <c r="F11540" s="277">
        <f t="shared" si="1265"/>
        <v>1384800</v>
      </c>
      <c r="G11540" s="277">
        <f t="shared" si="1264"/>
        <v>138480</v>
      </c>
    </row>
    <row r="11541" spans="1:7" x14ac:dyDescent="0.25">
      <c r="A11541" s="277">
        <f t="shared" si="1260"/>
        <v>115410</v>
      </c>
      <c r="B11541" s="277">
        <f t="shared" si="1261"/>
        <v>230820</v>
      </c>
      <c r="C11541" s="277">
        <f t="shared" si="1262"/>
        <v>276984</v>
      </c>
      <c r="D11541" s="277">
        <f t="shared" si="1266"/>
        <v>692460</v>
      </c>
      <c r="E11541" s="277">
        <f t="shared" si="1263"/>
        <v>1154100</v>
      </c>
      <c r="F11541" s="277">
        <f t="shared" si="1265"/>
        <v>1384920</v>
      </c>
      <c r="G11541" s="277">
        <f t="shared" si="1264"/>
        <v>138492</v>
      </c>
    </row>
    <row r="11542" spans="1:7" x14ac:dyDescent="0.25">
      <c r="A11542" s="277">
        <f t="shared" si="1260"/>
        <v>115420</v>
      </c>
      <c r="B11542" s="277">
        <f t="shared" si="1261"/>
        <v>230840</v>
      </c>
      <c r="C11542" s="277">
        <f t="shared" si="1262"/>
        <v>277008</v>
      </c>
      <c r="D11542" s="277">
        <f t="shared" si="1266"/>
        <v>692520</v>
      </c>
      <c r="E11542" s="277">
        <f t="shared" si="1263"/>
        <v>1154200</v>
      </c>
      <c r="F11542" s="277">
        <f t="shared" si="1265"/>
        <v>1385040</v>
      </c>
      <c r="G11542" s="277">
        <f t="shared" si="1264"/>
        <v>138504</v>
      </c>
    </row>
    <row r="11543" spans="1:7" x14ac:dyDescent="0.25">
      <c r="A11543" s="277">
        <f t="shared" si="1260"/>
        <v>115430</v>
      </c>
      <c r="B11543" s="277">
        <f t="shared" si="1261"/>
        <v>230860</v>
      </c>
      <c r="C11543" s="277">
        <f t="shared" si="1262"/>
        <v>277032</v>
      </c>
      <c r="D11543" s="277">
        <f t="shared" si="1266"/>
        <v>692580</v>
      </c>
      <c r="E11543" s="277">
        <f t="shared" si="1263"/>
        <v>1154300</v>
      </c>
      <c r="F11543" s="277">
        <f t="shared" si="1265"/>
        <v>1385160</v>
      </c>
      <c r="G11543" s="277">
        <f t="shared" si="1264"/>
        <v>138516</v>
      </c>
    </row>
    <row r="11544" spans="1:7" x14ac:dyDescent="0.25">
      <c r="A11544" s="277">
        <f t="shared" si="1260"/>
        <v>115440</v>
      </c>
      <c r="B11544" s="277">
        <f t="shared" si="1261"/>
        <v>230880</v>
      </c>
      <c r="C11544" s="277">
        <f t="shared" si="1262"/>
        <v>277056</v>
      </c>
      <c r="D11544" s="277">
        <f t="shared" si="1266"/>
        <v>692640</v>
      </c>
      <c r="E11544" s="277">
        <f t="shared" si="1263"/>
        <v>1154400</v>
      </c>
      <c r="F11544" s="277">
        <f t="shared" si="1265"/>
        <v>1385280</v>
      </c>
      <c r="G11544" s="277">
        <f t="shared" si="1264"/>
        <v>138528</v>
      </c>
    </row>
    <row r="11545" spans="1:7" x14ac:dyDescent="0.25">
      <c r="A11545" s="277">
        <f t="shared" si="1260"/>
        <v>115450</v>
      </c>
      <c r="B11545" s="277">
        <f t="shared" si="1261"/>
        <v>230900</v>
      </c>
      <c r="C11545" s="277">
        <f t="shared" si="1262"/>
        <v>277080</v>
      </c>
      <c r="D11545" s="277">
        <f t="shared" si="1266"/>
        <v>692700</v>
      </c>
      <c r="E11545" s="277">
        <f t="shared" si="1263"/>
        <v>1154500</v>
      </c>
      <c r="F11545" s="277">
        <f t="shared" si="1265"/>
        <v>1385400</v>
      </c>
      <c r="G11545" s="277">
        <f t="shared" si="1264"/>
        <v>138540</v>
      </c>
    </row>
    <row r="11546" spans="1:7" x14ac:dyDescent="0.25">
      <c r="A11546" s="277">
        <f t="shared" si="1260"/>
        <v>115460</v>
      </c>
      <c r="B11546" s="277">
        <f t="shared" si="1261"/>
        <v>230920</v>
      </c>
      <c r="C11546" s="277">
        <f t="shared" si="1262"/>
        <v>277104</v>
      </c>
      <c r="D11546" s="277">
        <f t="shared" si="1266"/>
        <v>692760</v>
      </c>
      <c r="E11546" s="277">
        <f t="shared" si="1263"/>
        <v>1154600</v>
      </c>
      <c r="F11546" s="277">
        <f t="shared" si="1265"/>
        <v>1385520</v>
      </c>
      <c r="G11546" s="277">
        <f t="shared" si="1264"/>
        <v>138552</v>
      </c>
    </row>
    <row r="11547" spans="1:7" x14ac:dyDescent="0.25">
      <c r="A11547" s="277">
        <f t="shared" si="1260"/>
        <v>115470</v>
      </c>
      <c r="B11547" s="277">
        <f t="shared" si="1261"/>
        <v>230940</v>
      </c>
      <c r="C11547" s="277">
        <f t="shared" si="1262"/>
        <v>277128</v>
      </c>
      <c r="D11547" s="277">
        <f t="shared" si="1266"/>
        <v>692820</v>
      </c>
      <c r="E11547" s="277">
        <f t="shared" si="1263"/>
        <v>1154700</v>
      </c>
      <c r="F11547" s="277">
        <f t="shared" si="1265"/>
        <v>1385640</v>
      </c>
      <c r="G11547" s="277">
        <f t="shared" si="1264"/>
        <v>138564</v>
      </c>
    </row>
    <row r="11548" spans="1:7" x14ac:dyDescent="0.25">
      <c r="A11548" s="277">
        <f t="shared" si="1260"/>
        <v>115480</v>
      </c>
      <c r="B11548" s="277">
        <f t="shared" si="1261"/>
        <v>230960</v>
      </c>
      <c r="C11548" s="277">
        <f t="shared" si="1262"/>
        <v>277152</v>
      </c>
      <c r="D11548" s="277">
        <f t="shared" si="1266"/>
        <v>692880</v>
      </c>
      <c r="E11548" s="277">
        <f t="shared" si="1263"/>
        <v>1154800</v>
      </c>
      <c r="F11548" s="277">
        <f t="shared" si="1265"/>
        <v>1385760</v>
      </c>
      <c r="G11548" s="277">
        <f t="shared" si="1264"/>
        <v>138576</v>
      </c>
    </row>
    <row r="11549" spans="1:7" x14ac:dyDescent="0.25">
      <c r="A11549" s="277">
        <f t="shared" si="1260"/>
        <v>115490</v>
      </c>
      <c r="B11549" s="277">
        <f t="shared" si="1261"/>
        <v>230980</v>
      </c>
      <c r="C11549" s="277">
        <f t="shared" si="1262"/>
        <v>277176</v>
      </c>
      <c r="D11549" s="277">
        <f t="shared" si="1266"/>
        <v>692940</v>
      </c>
      <c r="E11549" s="277">
        <f t="shared" si="1263"/>
        <v>1154900</v>
      </c>
      <c r="F11549" s="277">
        <f t="shared" si="1265"/>
        <v>1385880</v>
      </c>
      <c r="G11549" s="277">
        <f t="shared" si="1264"/>
        <v>138588</v>
      </c>
    </row>
    <row r="11550" spans="1:7" x14ac:dyDescent="0.25">
      <c r="A11550" s="277">
        <f t="shared" si="1260"/>
        <v>115500</v>
      </c>
      <c r="B11550" s="277">
        <f t="shared" si="1261"/>
        <v>231000</v>
      </c>
      <c r="C11550" s="277">
        <f t="shared" si="1262"/>
        <v>277200</v>
      </c>
      <c r="D11550" s="277">
        <f t="shared" si="1266"/>
        <v>693000</v>
      </c>
      <c r="E11550" s="277">
        <f t="shared" si="1263"/>
        <v>1155000</v>
      </c>
      <c r="F11550" s="277">
        <f t="shared" si="1265"/>
        <v>1386000</v>
      </c>
      <c r="G11550" s="277">
        <f t="shared" si="1264"/>
        <v>138600</v>
      </c>
    </row>
    <row r="11551" spans="1:7" x14ac:dyDescent="0.25">
      <c r="A11551" s="277">
        <f t="shared" si="1260"/>
        <v>115510</v>
      </c>
      <c r="B11551" s="277">
        <f t="shared" si="1261"/>
        <v>231020</v>
      </c>
      <c r="C11551" s="277">
        <f t="shared" si="1262"/>
        <v>277224</v>
      </c>
      <c r="D11551" s="277">
        <f t="shared" si="1266"/>
        <v>693060</v>
      </c>
      <c r="E11551" s="277">
        <f t="shared" si="1263"/>
        <v>1155100</v>
      </c>
      <c r="F11551" s="277">
        <f t="shared" si="1265"/>
        <v>1386120</v>
      </c>
      <c r="G11551" s="277">
        <f t="shared" si="1264"/>
        <v>138612</v>
      </c>
    </row>
    <row r="11552" spans="1:7" x14ac:dyDescent="0.25">
      <c r="A11552" s="277">
        <f t="shared" si="1260"/>
        <v>115520</v>
      </c>
      <c r="B11552" s="277">
        <f t="shared" si="1261"/>
        <v>231040</v>
      </c>
      <c r="C11552" s="277">
        <f t="shared" si="1262"/>
        <v>277248</v>
      </c>
      <c r="D11552" s="277">
        <f t="shared" si="1266"/>
        <v>693120</v>
      </c>
      <c r="E11552" s="277">
        <f t="shared" si="1263"/>
        <v>1155200</v>
      </c>
      <c r="F11552" s="277">
        <f t="shared" si="1265"/>
        <v>1386240</v>
      </c>
      <c r="G11552" s="277">
        <f t="shared" si="1264"/>
        <v>138624</v>
      </c>
    </row>
    <row r="11553" spans="1:7" x14ac:dyDescent="0.25">
      <c r="A11553" s="277">
        <f t="shared" si="1260"/>
        <v>115530</v>
      </c>
      <c r="B11553" s="277">
        <f t="shared" si="1261"/>
        <v>231060</v>
      </c>
      <c r="C11553" s="277">
        <f t="shared" si="1262"/>
        <v>277272</v>
      </c>
      <c r="D11553" s="277">
        <f t="shared" si="1266"/>
        <v>693180</v>
      </c>
      <c r="E11553" s="277">
        <f t="shared" si="1263"/>
        <v>1155300</v>
      </c>
      <c r="F11553" s="277">
        <f t="shared" si="1265"/>
        <v>1386360</v>
      </c>
      <c r="G11553" s="277">
        <f t="shared" si="1264"/>
        <v>138636</v>
      </c>
    </row>
    <row r="11554" spans="1:7" x14ac:dyDescent="0.25">
      <c r="A11554" s="277">
        <f t="shared" si="1260"/>
        <v>115540</v>
      </c>
      <c r="B11554" s="277">
        <f t="shared" si="1261"/>
        <v>231080</v>
      </c>
      <c r="C11554" s="277">
        <f t="shared" si="1262"/>
        <v>277296</v>
      </c>
      <c r="D11554" s="277">
        <f t="shared" si="1266"/>
        <v>693240</v>
      </c>
      <c r="E11554" s="277">
        <f t="shared" si="1263"/>
        <v>1155400</v>
      </c>
      <c r="F11554" s="277">
        <f t="shared" si="1265"/>
        <v>1386480</v>
      </c>
      <c r="G11554" s="277">
        <f t="shared" si="1264"/>
        <v>138648</v>
      </c>
    </row>
    <row r="11555" spans="1:7" x14ac:dyDescent="0.25">
      <c r="A11555" s="277">
        <f t="shared" si="1260"/>
        <v>115550</v>
      </c>
      <c r="B11555" s="277">
        <f t="shared" si="1261"/>
        <v>231100</v>
      </c>
      <c r="C11555" s="277">
        <f t="shared" si="1262"/>
        <v>277320</v>
      </c>
      <c r="D11555" s="277">
        <f t="shared" si="1266"/>
        <v>693300</v>
      </c>
      <c r="E11555" s="277">
        <f t="shared" si="1263"/>
        <v>1155500</v>
      </c>
      <c r="F11555" s="277">
        <f t="shared" si="1265"/>
        <v>1386600</v>
      </c>
      <c r="G11555" s="277">
        <f t="shared" si="1264"/>
        <v>138660</v>
      </c>
    </row>
    <row r="11556" spans="1:7" x14ac:dyDescent="0.25">
      <c r="A11556" s="277">
        <f t="shared" si="1260"/>
        <v>115560</v>
      </c>
      <c r="B11556" s="277">
        <f t="shared" si="1261"/>
        <v>231120</v>
      </c>
      <c r="C11556" s="277">
        <f t="shared" si="1262"/>
        <v>277344</v>
      </c>
      <c r="D11556" s="277">
        <f t="shared" si="1266"/>
        <v>693360</v>
      </c>
      <c r="E11556" s="277">
        <f t="shared" si="1263"/>
        <v>1155600</v>
      </c>
      <c r="F11556" s="277">
        <f t="shared" si="1265"/>
        <v>1386720</v>
      </c>
      <c r="G11556" s="277">
        <f t="shared" si="1264"/>
        <v>138672</v>
      </c>
    </row>
    <row r="11557" spans="1:7" x14ac:dyDescent="0.25">
      <c r="A11557" s="277">
        <f t="shared" si="1260"/>
        <v>115570</v>
      </c>
      <c r="B11557" s="277">
        <f t="shared" si="1261"/>
        <v>231140</v>
      </c>
      <c r="C11557" s="277">
        <f t="shared" si="1262"/>
        <v>277368</v>
      </c>
      <c r="D11557" s="277">
        <f t="shared" si="1266"/>
        <v>693420</v>
      </c>
      <c r="E11557" s="277">
        <f t="shared" si="1263"/>
        <v>1155700</v>
      </c>
      <c r="F11557" s="277">
        <f t="shared" si="1265"/>
        <v>1386840</v>
      </c>
      <c r="G11557" s="277">
        <f t="shared" si="1264"/>
        <v>138684</v>
      </c>
    </row>
    <row r="11558" spans="1:7" x14ac:dyDescent="0.25">
      <c r="A11558" s="277">
        <f t="shared" si="1260"/>
        <v>115580</v>
      </c>
      <c r="B11558" s="277">
        <f t="shared" si="1261"/>
        <v>231160</v>
      </c>
      <c r="C11558" s="277">
        <f t="shared" si="1262"/>
        <v>277392</v>
      </c>
      <c r="D11558" s="277">
        <f t="shared" si="1266"/>
        <v>693480</v>
      </c>
      <c r="E11558" s="277">
        <f t="shared" si="1263"/>
        <v>1155800</v>
      </c>
      <c r="F11558" s="277">
        <f t="shared" si="1265"/>
        <v>1386960</v>
      </c>
      <c r="G11558" s="277">
        <f t="shared" si="1264"/>
        <v>138696</v>
      </c>
    </row>
    <row r="11559" spans="1:7" x14ac:dyDescent="0.25">
      <c r="A11559" s="277">
        <f t="shared" si="1260"/>
        <v>115590</v>
      </c>
      <c r="B11559" s="277">
        <f t="shared" si="1261"/>
        <v>231180</v>
      </c>
      <c r="C11559" s="277">
        <f t="shared" si="1262"/>
        <v>277416</v>
      </c>
      <c r="D11559" s="277">
        <f t="shared" si="1266"/>
        <v>693540</v>
      </c>
      <c r="E11559" s="277">
        <f t="shared" si="1263"/>
        <v>1155900</v>
      </c>
      <c r="F11559" s="277">
        <f t="shared" si="1265"/>
        <v>1387080</v>
      </c>
      <c r="G11559" s="277">
        <f t="shared" si="1264"/>
        <v>138708</v>
      </c>
    </row>
    <row r="11560" spans="1:7" x14ac:dyDescent="0.25">
      <c r="A11560" s="277">
        <f t="shared" si="1260"/>
        <v>115600</v>
      </c>
      <c r="B11560" s="277">
        <f t="shared" si="1261"/>
        <v>231200</v>
      </c>
      <c r="C11560" s="277">
        <f t="shared" si="1262"/>
        <v>277440</v>
      </c>
      <c r="D11560" s="277">
        <f t="shared" si="1266"/>
        <v>693600</v>
      </c>
      <c r="E11560" s="277">
        <f t="shared" si="1263"/>
        <v>1156000</v>
      </c>
      <c r="F11560" s="277">
        <f t="shared" si="1265"/>
        <v>1387200</v>
      </c>
      <c r="G11560" s="277">
        <f t="shared" si="1264"/>
        <v>138720</v>
      </c>
    </row>
    <row r="11561" spans="1:7" x14ac:dyDescent="0.25">
      <c r="A11561" s="277">
        <f t="shared" si="1260"/>
        <v>115610</v>
      </c>
      <c r="B11561" s="277">
        <f t="shared" si="1261"/>
        <v>231220</v>
      </c>
      <c r="C11561" s="277">
        <f t="shared" si="1262"/>
        <v>277464</v>
      </c>
      <c r="D11561" s="277">
        <f t="shared" si="1266"/>
        <v>693660</v>
      </c>
      <c r="E11561" s="277">
        <f t="shared" si="1263"/>
        <v>1156100</v>
      </c>
      <c r="F11561" s="277">
        <f t="shared" si="1265"/>
        <v>1387320</v>
      </c>
      <c r="G11561" s="277">
        <f t="shared" si="1264"/>
        <v>138732</v>
      </c>
    </row>
    <row r="11562" spans="1:7" x14ac:dyDescent="0.25">
      <c r="A11562" s="277">
        <f t="shared" si="1260"/>
        <v>115620</v>
      </c>
      <c r="B11562" s="277">
        <f t="shared" si="1261"/>
        <v>231240</v>
      </c>
      <c r="C11562" s="277">
        <f t="shared" si="1262"/>
        <v>277488</v>
      </c>
      <c r="D11562" s="277">
        <f t="shared" si="1266"/>
        <v>693720</v>
      </c>
      <c r="E11562" s="277">
        <f t="shared" si="1263"/>
        <v>1156200</v>
      </c>
      <c r="F11562" s="277">
        <f t="shared" si="1265"/>
        <v>1387440</v>
      </c>
      <c r="G11562" s="277">
        <f t="shared" si="1264"/>
        <v>138744</v>
      </c>
    </row>
    <row r="11563" spans="1:7" x14ac:dyDescent="0.25">
      <c r="A11563" s="277">
        <f t="shared" si="1260"/>
        <v>115630</v>
      </c>
      <c r="B11563" s="277">
        <f t="shared" si="1261"/>
        <v>231260</v>
      </c>
      <c r="C11563" s="277">
        <f t="shared" si="1262"/>
        <v>277512</v>
      </c>
      <c r="D11563" s="277">
        <f t="shared" si="1266"/>
        <v>693780</v>
      </c>
      <c r="E11563" s="277">
        <f t="shared" si="1263"/>
        <v>1156300</v>
      </c>
      <c r="F11563" s="277">
        <f t="shared" si="1265"/>
        <v>1387560</v>
      </c>
      <c r="G11563" s="277">
        <f t="shared" si="1264"/>
        <v>138756</v>
      </c>
    </row>
    <row r="11564" spans="1:7" x14ac:dyDescent="0.25">
      <c r="A11564" s="277">
        <f t="shared" si="1260"/>
        <v>115640</v>
      </c>
      <c r="B11564" s="277">
        <f t="shared" si="1261"/>
        <v>231280</v>
      </c>
      <c r="C11564" s="277">
        <f t="shared" si="1262"/>
        <v>277536</v>
      </c>
      <c r="D11564" s="277">
        <f t="shared" si="1266"/>
        <v>693840</v>
      </c>
      <c r="E11564" s="277">
        <f t="shared" si="1263"/>
        <v>1156400</v>
      </c>
      <c r="F11564" s="277">
        <f t="shared" si="1265"/>
        <v>1387680</v>
      </c>
      <c r="G11564" s="277">
        <f t="shared" si="1264"/>
        <v>138768</v>
      </c>
    </row>
    <row r="11565" spans="1:7" x14ac:dyDescent="0.25">
      <c r="A11565" s="277">
        <f t="shared" si="1260"/>
        <v>115650</v>
      </c>
      <c r="B11565" s="277">
        <f t="shared" si="1261"/>
        <v>231300</v>
      </c>
      <c r="C11565" s="277">
        <f t="shared" si="1262"/>
        <v>277560</v>
      </c>
      <c r="D11565" s="277">
        <f t="shared" si="1266"/>
        <v>693900</v>
      </c>
      <c r="E11565" s="277">
        <f t="shared" si="1263"/>
        <v>1156500</v>
      </c>
      <c r="F11565" s="277">
        <f t="shared" si="1265"/>
        <v>1387800</v>
      </c>
      <c r="G11565" s="277">
        <f t="shared" si="1264"/>
        <v>138780</v>
      </c>
    </row>
    <row r="11566" spans="1:7" x14ac:dyDescent="0.25">
      <c r="A11566" s="277">
        <f t="shared" si="1260"/>
        <v>115660</v>
      </c>
      <c r="B11566" s="277">
        <f t="shared" si="1261"/>
        <v>231320</v>
      </c>
      <c r="C11566" s="277">
        <f t="shared" si="1262"/>
        <v>277584</v>
      </c>
      <c r="D11566" s="277">
        <f t="shared" si="1266"/>
        <v>693960</v>
      </c>
      <c r="E11566" s="277">
        <f t="shared" si="1263"/>
        <v>1156600</v>
      </c>
      <c r="F11566" s="277">
        <f t="shared" si="1265"/>
        <v>1387920</v>
      </c>
      <c r="G11566" s="277">
        <f t="shared" si="1264"/>
        <v>138792</v>
      </c>
    </row>
    <row r="11567" spans="1:7" x14ac:dyDescent="0.25">
      <c r="A11567" s="277">
        <f t="shared" si="1260"/>
        <v>115670</v>
      </c>
      <c r="B11567" s="277">
        <f t="shared" si="1261"/>
        <v>231340</v>
      </c>
      <c r="C11567" s="277">
        <f t="shared" si="1262"/>
        <v>277608</v>
      </c>
      <c r="D11567" s="277">
        <f t="shared" si="1266"/>
        <v>694020</v>
      </c>
      <c r="E11567" s="277">
        <f t="shared" si="1263"/>
        <v>1156700</v>
      </c>
      <c r="F11567" s="277">
        <f t="shared" si="1265"/>
        <v>1388040</v>
      </c>
      <c r="G11567" s="277">
        <f t="shared" si="1264"/>
        <v>138804</v>
      </c>
    </row>
    <row r="11568" spans="1:7" x14ac:dyDescent="0.25">
      <c r="A11568" s="277">
        <f t="shared" si="1260"/>
        <v>115680</v>
      </c>
      <c r="B11568" s="277">
        <f t="shared" si="1261"/>
        <v>231360</v>
      </c>
      <c r="C11568" s="277">
        <f t="shared" si="1262"/>
        <v>277632</v>
      </c>
      <c r="D11568" s="277">
        <f t="shared" si="1266"/>
        <v>694080</v>
      </c>
      <c r="E11568" s="277">
        <f t="shared" si="1263"/>
        <v>1156800</v>
      </c>
      <c r="F11568" s="277">
        <f t="shared" si="1265"/>
        <v>1388160</v>
      </c>
      <c r="G11568" s="277">
        <f t="shared" si="1264"/>
        <v>138816</v>
      </c>
    </row>
    <row r="11569" spans="1:7" x14ac:dyDescent="0.25">
      <c r="A11569" s="277">
        <f t="shared" si="1260"/>
        <v>115690</v>
      </c>
      <c r="B11569" s="277">
        <f t="shared" si="1261"/>
        <v>231380</v>
      </c>
      <c r="C11569" s="277">
        <f t="shared" si="1262"/>
        <v>277656</v>
      </c>
      <c r="D11569" s="277">
        <f t="shared" si="1266"/>
        <v>694140</v>
      </c>
      <c r="E11569" s="277">
        <f t="shared" si="1263"/>
        <v>1156900</v>
      </c>
      <c r="F11569" s="277">
        <f t="shared" si="1265"/>
        <v>1388280</v>
      </c>
      <c r="G11569" s="277">
        <f t="shared" si="1264"/>
        <v>138828</v>
      </c>
    </row>
    <row r="11570" spans="1:7" x14ac:dyDescent="0.25">
      <c r="A11570" s="277">
        <f t="shared" si="1260"/>
        <v>115700</v>
      </c>
      <c r="B11570" s="277">
        <f t="shared" si="1261"/>
        <v>231400</v>
      </c>
      <c r="C11570" s="277">
        <f t="shared" si="1262"/>
        <v>277680</v>
      </c>
      <c r="D11570" s="277">
        <f t="shared" si="1266"/>
        <v>694200</v>
      </c>
      <c r="E11570" s="277">
        <f t="shared" si="1263"/>
        <v>1157000</v>
      </c>
      <c r="F11570" s="277">
        <f t="shared" si="1265"/>
        <v>1388400</v>
      </c>
      <c r="G11570" s="277">
        <f t="shared" si="1264"/>
        <v>138840</v>
      </c>
    </row>
    <row r="11571" spans="1:7" x14ac:dyDescent="0.25">
      <c r="A11571" s="277">
        <f t="shared" si="1260"/>
        <v>115710</v>
      </c>
      <c r="B11571" s="277">
        <f t="shared" si="1261"/>
        <v>231420</v>
      </c>
      <c r="C11571" s="277">
        <f t="shared" si="1262"/>
        <v>277704</v>
      </c>
      <c r="D11571" s="277">
        <f t="shared" si="1266"/>
        <v>694260</v>
      </c>
      <c r="E11571" s="277">
        <f t="shared" si="1263"/>
        <v>1157100</v>
      </c>
      <c r="F11571" s="277">
        <f t="shared" si="1265"/>
        <v>1388520</v>
      </c>
      <c r="G11571" s="277">
        <f t="shared" si="1264"/>
        <v>138852</v>
      </c>
    </row>
    <row r="11572" spans="1:7" x14ac:dyDescent="0.25">
      <c r="A11572" s="277">
        <f t="shared" si="1260"/>
        <v>115720</v>
      </c>
      <c r="B11572" s="277">
        <f t="shared" si="1261"/>
        <v>231440</v>
      </c>
      <c r="C11572" s="277">
        <f t="shared" si="1262"/>
        <v>277728</v>
      </c>
      <c r="D11572" s="277">
        <f t="shared" si="1266"/>
        <v>694320</v>
      </c>
      <c r="E11572" s="277">
        <f t="shared" si="1263"/>
        <v>1157200</v>
      </c>
      <c r="F11572" s="277">
        <f t="shared" si="1265"/>
        <v>1388640</v>
      </c>
      <c r="G11572" s="277">
        <f t="shared" si="1264"/>
        <v>138864</v>
      </c>
    </row>
    <row r="11573" spans="1:7" x14ac:dyDescent="0.25">
      <c r="A11573" s="277">
        <f t="shared" si="1260"/>
        <v>115730</v>
      </c>
      <c r="B11573" s="277">
        <f t="shared" si="1261"/>
        <v>231460</v>
      </c>
      <c r="C11573" s="277">
        <f t="shared" si="1262"/>
        <v>277752</v>
      </c>
      <c r="D11573" s="277">
        <f t="shared" si="1266"/>
        <v>694380</v>
      </c>
      <c r="E11573" s="277">
        <f t="shared" si="1263"/>
        <v>1157300</v>
      </c>
      <c r="F11573" s="277">
        <f t="shared" si="1265"/>
        <v>1388760</v>
      </c>
      <c r="G11573" s="277">
        <f t="shared" si="1264"/>
        <v>138876</v>
      </c>
    </row>
    <row r="11574" spans="1:7" x14ac:dyDescent="0.25">
      <c r="A11574" s="277">
        <f t="shared" si="1260"/>
        <v>115740</v>
      </c>
      <c r="B11574" s="277">
        <f t="shared" si="1261"/>
        <v>231480</v>
      </c>
      <c r="C11574" s="277">
        <f t="shared" si="1262"/>
        <v>277776</v>
      </c>
      <c r="D11574" s="277">
        <f t="shared" si="1266"/>
        <v>694440</v>
      </c>
      <c r="E11574" s="277">
        <f t="shared" si="1263"/>
        <v>1157400</v>
      </c>
      <c r="F11574" s="277">
        <f t="shared" si="1265"/>
        <v>1388880</v>
      </c>
      <c r="G11574" s="277">
        <f t="shared" si="1264"/>
        <v>138888</v>
      </c>
    </row>
    <row r="11575" spans="1:7" x14ac:dyDescent="0.25">
      <c r="A11575" s="277">
        <f t="shared" si="1260"/>
        <v>115750</v>
      </c>
      <c r="B11575" s="277">
        <f t="shared" si="1261"/>
        <v>231500</v>
      </c>
      <c r="C11575" s="277">
        <f t="shared" si="1262"/>
        <v>277800</v>
      </c>
      <c r="D11575" s="277">
        <f t="shared" si="1266"/>
        <v>694500</v>
      </c>
      <c r="E11575" s="277">
        <f t="shared" si="1263"/>
        <v>1157500</v>
      </c>
      <c r="F11575" s="277">
        <f t="shared" si="1265"/>
        <v>1389000</v>
      </c>
      <c r="G11575" s="277">
        <f t="shared" si="1264"/>
        <v>138900</v>
      </c>
    </row>
    <row r="11576" spans="1:7" x14ac:dyDescent="0.25">
      <c r="A11576" s="277">
        <f t="shared" si="1260"/>
        <v>115760</v>
      </c>
      <c r="B11576" s="277">
        <f t="shared" si="1261"/>
        <v>231520</v>
      </c>
      <c r="C11576" s="277">
        <f t="shared" si="1262"/>
        <v>277824</v>
      </c>
      <c r="D11576" s="277">
        <f t="shared" si="1266"/>
        <v>694560</v>
      </c>
      <c r="E11576" s="277">
        <f t="shared" si="1263"/>
        <v>1157600</v>
      </c>
      <c r="F11576" s="277">
        <f t="shared" si="1265"/>
        <v>1389120</v>
      </c>
      <c r="G11576" s="277">
        <f t="shared" si="1264"/>
        <v>138912</v>
      </c>
    </row>
    <row r="11577" spans="1:7" x14ac:dyDescent="0.25">
      <c r="A11577" s="277">
        <f t="shared" si="1260"/>
        <v>115770</v>
      </c>
      <c r="B11577" s="277">
        <f t="shared" si="1261"/>
        <v>231540</v>
      </c>
      <c r="C11577" s="277">
        <f t="shared" si="1262"/>
        <v>277848</v>
      </c>
      <c r="D11577" s="277">
        <f t="shared" si="1266"/>
        <v>694620</v>
      </c>
      <c r="E11577" s="277">
        <f t="shared" si="1263"/>
        <v>1157700</v>
      </c>
      <c r="F11577" s="277">
        <f t="shared" si="1265"/>
        <v>1389240</v>
      </c>
      <c r="G11577" s="277">
        <f t="shared" si="1264"/>
        <v>138924</v>
      </c>
    </row>
    <row r="11578" spans="1:7" x14ac:dyDescent="0.25">
      <c r="A11578" s="277">
        <f t="shared" si="1260"/>
        <v>115780</v>
      </c>
      <c r="B11578" s="277">
        <f t="shared" si="1261"/>
        <v>231560</v>
      </c>
      <c r="C11578" s="277">
        <f t="shared" si="1262"/>
        <v>277872</v>
      </c>
      <c r="D11578" s="277">
        <f t="shared" si="1266"/>
        <v>694680</v>
      </c>
      <c r="E11578" s="277">
        <f t="shared" si="1263"/>
        <v>1157800</v>
      </c>
      <c r="F11578" s="277">
        <f t="shared" si="1265"/>
        <v>1389360</v>
      </c>
      <c r="G11578" s="277">
        <f t="shared" si="1264"/>
        <v>138936</v>
      </c>
    </row>
    <row r="11579" spans="1:7" x14ac:dyDescent="0.25">
      <c r="A11579" s="277">
        <f t="shared" si="1260"/>
        <v>115790</v>
      </c>
      <c r="B11579" s="277">
        <f t="shared" si="1261"/>
        <v>231580</v>
      </c>
      <c r="C11579" s="277">
        <f t="shared" si="1262"/>
        <v>277896</v>
      </c>
      <c r="D11579" s="277">
        <f t="shared" si="1266"/>
        <v>694740</v>
      </c>
      <c r="E11579" s="277">
        <f t="shared" si="1263"/>
        <v>1157900</v>
      </c>
      <c r="F11579" s="277">
        <f t="shared" si="1265"/>
        <v>1389480</v>
      </c>
      <c r="G11579" s="277">
        <f t="shared" si="1264"/>
        <v>138948</v>
      </c>
    </row>
    <row r="11580" spans="1:7" x14ac:dyDescent="0.25">
      <c r="A11580" s="277">
        <f t="shared" si="1260"/>
        <v>115800</v>
      </c>
      <c r="B11580" s="277">
        <f t="shared" si="1261"/>
        <v>231600</v>
      </c>
      <c r="C11580" s="277">
        <f t="shared" si="1262"/>
        <v>277920</v>
      </c>
      <c r="D11580" s="277">
        <f t="shared" si="1266"/>
        <v>694800</v>
      </c>
      <c r="E11580" s="277">
        <f t="shared" si="1263"/>
        <v>1158000</v>
      </c>
      <c r="F11580" s="277">
        <f t="shared" si="1265"/>
        <v>1389600</v>
      </c>
      <c r="G11580" s="277">
        <f t="shared" si="1264"/>
        <v>138960</v>
      </c>
    </row>
    <row r="11581" spans="1:7" x14ac:dyDescent="0.25">
      <c r="A11581" s="277">
        <f t="shared" si="1260"/>
        <v>115810</v>
      </c>
      <c r="B11581" s="277">
        <f t="shared" si="1261"/>
        <v>231620</v>
      </c>
      <c r="C11581" s="277">
        <f t="shared" si="1262"/>
        <v>277944</v>
      </c>
      <c r="D11581" s="277">
        <f t="shared" si="1266"/>
        <v>694860</v>
      </c>
      <c r="E11581" s="277">
        <f t="shared" si="1263"/>
        <v>1158100</v>
      </c>
      <c r="F11581" s="277">
        <f t="shared" si="1265"/>
        <v>1389720</v>
      </c>
      <c r="G11581" s="277">
        <f t="shared" si="1264"/>
        <v>138972</v>
      </c>
    </row>
    <row r="11582" spans="1:7" x14ac:dyDescent="0.25">
      <c r="A11582" s="277">
        <f t="shared" si="1260"/>
        <v>115820</v>
      </c>
      <c r="B11582" s="277">
        <f t="shared" si="1261"/>
        <v>231640</v>
      </c>
      <c r="C11582" s="277">
        <f t="shared" si="1262"/>
        <v>277968</v>
      </c>
      <c r="D11582" s="277">
        <f t="shared" si="1266"/>
        <v>694920</v>
      </c>
      <c r="E11582" s="277">
        <f t="shared" si="1263"/>
        <v>1158200</v>
      </c>
      <c r="F11582" s="277">
        <f t="shared" si="1265"/>
        <v>1389840</v>
      </c>
      <c r="G11582" s="277">
        <f t="shared" si="1264"/>
        <v>138984</v>
      </c>
    </row>
    <row r="11583" spans="1:7" x14ac:dyDescent="0.25">
      <c r="A11583" s="277">
        <f t="shared" si="1260"/>
        <v>115830</v>
      </c>
      <c r="B11583" s="277">
        <f t="shared" si="1261"/>
        <v>231660</v>
      </c>
      <c r="C11583" s="277">
        <f t="shared" si="1262"/>
        <v>277992</v>
      </c>
      <c r="D11583" s="277">
        <f t="shared" si="1266"/>
        <v>694980</v>
      </c>
      <c r="E11583" s="277">
        <f t="shared" si="1263"/>
        <v>1158300</v>
      </c>
      <c r="F11583" s="277">
        <f t="shared" si="1265"/>
        <v>1389960</v>
      </c>
      <c r="G11583" s="277">
        <f t="shared" si="1264"/>
        <v>138996</v>
      </c>
    </row>
    <row r="11584" spans="1:7" x14ac:dyDescent="0.25">
      <c r="A11584" s="277">
        <f t="shared" si="1260"/>
        <v>115840</v>
      </c>
      <c r="B11584" s="277">
        <f t="shared" si="1261"/>
        <v>231680</v>
      </c>
      <c r="C11584" s="277">
        <f t="shared" si="1262"/>
        <v>278016</v>
      </c>
      <c r="D11584" s="277">
        <f t="shared" si="1266"/>
        <v>695040</v>
      </c>
      <c r="E11584" s="277">
        <f t="shared" si="1263"/>
        <v>1158400</v>
      </c>
      <c r="F11584" s="277">
        <f t="shared" si="1265"/>
        <v>1390080</v>
      </c>
      <c r="G11584" s="277">
        <f t="shared" si="1264"/>
        <v>139008</v>
      </c>
    </row>
    <row r="11585" spans="1:7" x14ac:dyDescent="0.25">
      <c r="A11585" s="277">
        <f t="shared" si="1260"/>
        <v>115850</v>
      </c>
      <c r="B11585" s="277">
        <f t="shared" si="1261"/>
        <v>231700</v>
      </c>
      <c r="C11585" s="277">
        <f t="shared" si="1262"/>
        <v>278040</v>
      </c>
      <c r="D11585" s="277">
        <f t="shared" si="1266"/>
        <v>695100</v>
      </c>
      <c r="E11585" s="277">
        <f t="shared" si="1263"/>
        <v>1158500</v>
      </c>
      <c r="F11585" s="277">
        <f t="shared" si="1265"/>
        <v>1390200</v>
      </c>
      <c r="G11585" s="277">
        <f t="shared" si="1264"/>
        <v>139020</v>
      </c>
    </row>
    <row r="11586" spans="1:7" x14ac:dyDescent="0.25">
      <c r="A11586" s="277">
        <f t="shared" si="1260"/>
        <v>115860</v>
      </c>
      <c r="B11586" s="277">
        <f t="shared" si="1261"/>
        <v>231720</v>
      </c>
      <c r="C11586" s="277">
        <f t="shared" si="1262"/>
        <v>278064</v>
      </c>
      <c r="D11586" s="277">
        <f t="shared" si="1266"/>
        <v>695160</v>
      </c>
      <c r="E11586" s="277">
        <f t="shared" si="1263"/>
        <v>1158600</v>
      </c>
      <c r="F11586" s="277">
        <f t="shared" si="1265"/>
        <v>1390320</v>
      </c>
      <c r="G11586" s="277">
        <f t="shared" si="1264"/>
        <v>139032</v>
      </c>
    </row>
    <row r="11587" spans="1:7" x14ac:dyDescent="0.25">
      <c r="A11587" s="277">
        <f t="shared" ref="A11587:A11650" si="1267">A11586+10</f>
        <v>115870</v>
      </c>
      <c r="B11587" s="277">
        <f t="shared" ref="B11587:B11650" si="1268">B11586+20</f>
        <v>231740</v>
      </c>
      <c r="C11587" s="277">
        <f t="shared" ref="C11587:C11650" si="1269">C11586+24</f>
        <v>278088</v>
      </c>
      <c r="D11587" s="277">
        <f t="shared" si="1266"/>
        <v>695220</v>
      </c>
      <c r="E11587" s="277">
        <f t="shared" ref="E11587:E11650" si="1270">E11586+100</f>
        <v>1158700</v>
      </c>
      <c r="F11587" s="277">
        <f t="shared" si="1265"/>
        <v>1390440</v>
      </c>
      <c r="G11587" s="277">
        <f t="shared" ref="G11587:G11650" si="1271">G11586+12</f>
        <v>139044</v>
      </c>
    </row>
    <row r="11588" spans="1:7" x14ac:dyDescent="0.25">
      <c r="A11588" s="277">
        <f t="shared" si="1267"/>
        <v>115880</v>
      </c>
      <c r="B11588" s="277">
        <f t="shared" si="1268"/>
        <v>231760</v>
      </c>
      <c r="C11588" s="277">
        <f t="shared" si="1269"/>
        <v>278112</v>
      </c>
      <c r="D11588" s="277">
        <f t="shared" si="1266"/>
        <v>695280</v>
      </c>
      <c r="E11588" s="277">
        <f t="shared" si="1270"/>
        <v>1158800</v>
      </c>
      <c r="F11588" s="277">
        <f t="shared" ref="F11588:F11651" si="1272">F11587+120</f>
        <v>1390560</v>
      </c>
      <c r="G11588" s="277">
        <f t="shared" si="1271"/>
        <v>139056</v>
      </c>
    </row>
    <row r="11589" spans="1:7" x14ac:dyDescent="0.25">
      <c r="A11589" s="277">
        <f t="shared" si="1267"/>
        <v>115890</v>
      </c>
      <c r="B11589" s="277">
        <f t="shared" si="1268"/>
        <v>231780</v>
      </c>
      <c r="C11589" s="277">
        <f t="shared" si="1269"/>
        <v>278136</v>
      </c>
      <c r="D11589" s="277">
        <f t="shared" si="1266"/>
        <v>695340</v>
      </c>
      <c r="E11589" s="277">
        <f t="shared" si="1270"/>
        <v>1158900</v>
      </c>
      <c r="F11589" s="277">
        <f t="shared" si="1272"/>
        <v>1390680</v>
      </c>
      <c r="G11589" s="277">
        <f t="shared" si="1271"/>
        <v>139068</v>
      </c>
    </row>
    <row r="11590" spans="1:7" x14ac:dyDescent="0.25">
      <c r="A11590" s="277">
        <f t="shared" si="1267"/>
        <v>115900</v>
      </c>
      <c r="B11590" s="277">
        <f t="shared" si="1268"/>
        <v>231800</v>
      </c>
      <c r="C11590" s="277">
        <f t="shared" si="1269"/>
        <v>278160</v>
      </c>
      <c r="D11590" s="277">
        <f t="shared" si="1266"/>
        <v>695400</v>
      </c>
      <c r="E11590" s="277">
        <f t="shared" si="1270"/>
        <v>1159000</v>
      </c>
      <c r="F11590" s="277">
        <f t="shared" si="1272"/>
        <v>1390800</v>
      </c>
      <c r="G11590" s="277">
        <f t="shared" si="1271"/>
        <v>139080</v>
      </c>
    </row>
    <row r="11591" spans="1:7" x14ac:dyDescent="0.25">
      <c r="A11591" s="277">
        <f t="shared" si="1267"/>
        <v>115910</v>
      </c>
      <c r="B11591" s="277">
        <f t="shared" si="1268"/>
        <v>231820</v>
      </c>
      <c r="C11591" s="277">
        <f t="shared" si="1269"/>
        <v>278184</v>
      </c>
      <c r="D11591" s="277">
        <f t="shared" ref="D11591:D11654" si="1273">D11590+60</f>
        <v>695460</v>
      </c>
      <c r="E11591" s="277">
        <f t="shared" si="1270"/>
        <v>1159100</v>
      </c>
      <c r="F11591" s="277">
        <f t="shared" si="1272"/>
        <v>1390920</v>
      </c>
      <c r="G11591" s="277">
        <f t="shared" si="1271"/>
        <v>139092</v>
      </c>
    </row>
    <row r="11592" spans="1:7" x14ac:dyDescent="0.25">
      <c r="A11592" s="277">
        <f t="shared" si="1267"/>
        <v>115920</v>
      </c>
      <c r="B11592" s="277">
        <f t="shared" si="1268"/>
        <v>231840</v>
      </c>
      <c r="C11592" s="277">
        <f t="shared" si="1269"/>
        <v>278208</v>
      </c>
      <c r="D11592" s="277">
        <f t="shared" si="1273"/>
        <v>695520</v>
      </c>
      <c r="E11592" s="277">
        <f t="shared" si="1270"/>
        <v>1159200</v>
      </c>
      <c r="F11592" s="277">
        <f t="shared" si="1272"/>
        <v>1391040</v>
      </c>
      <c r="G11592" s="277">
        <f t="shared" si="1271"/>
        <v>139104</v>
      </c>
    </row>
    <row r="11593" spans="1:7" x14ac:dyDescent="0.25">
      <c r="A11593" s="277">
        <f t="shared" si="1267"/>
        <v>115930</v>
      </c>
      <c r="B11593" s="277">
        <f t="shared" si="1268"/>
        <v>231860</v>
      </c>
      <c r="C11593" s="277">
        <f t="shared" si="1269"/>
        <v>278232</v>
      </c>
      <c r="D11593" s="277">
        <f t="shared" si="1273"/>
        <v>695580</v>
      </c>
      <c r="E11593" s="277">
        <f t="shared" si="1270"/>
        <v>1159300</v>
      </c>
      <c r="F11593" s="277">
        <f t="shared" si="1272"/>
        <v>1391160</v>
      </c>
      <c r="G11593" s="277">
        <f t="shared" si="1271"/>
        <v>139116</v>
      </c>
    </row>
    <row r="11594" spans="1:7" x14ac:dyDescent="0.25">
      <c r="A11594" s="277">
        <f t="shared" si="1267"/>
        <v>115940</v>
      </c>
      <c r="B11594" s="277">
        <f t="shared" si="1268"/>
        <v>231880</v>
      </c>
      <c r="C11594" s="277">
        <f t="shared" si="1269"/>
        <v>278256</v>
      </c>
      <c r="D11594" s="277">
        <f t="shared" si="1273"/>
        <v>695640</v>
      </c>
      <c r="E11594" s="277">
        <f t="shared" si="1270"/>
        <v>1159400</v>
      </c>
      <c r="F11594" s="277">
        <f t="shared" si="1272"/>
        <v>1391280</v>
      </c>
      <c r="G11594" s="277">
        <f t="shared" si="1271"/>
        <v>139128</v>
      </c>
    </row>
    <row r="11595" spans="1:7" x14ac:dyDescent="0.25">
      <c r="A11595" s="277">
        <f t="shared" si="1267"/>
        <v>115950</v>
      </c>
      <c r="B11595" s="277">
        <f t="shared" si="1268"/>
        <v>231900</v>
      </c>
      <c r="C11595" s="277">
        <f t="shared" si="1269"/>
        <v>278280</v>
      </c>
      <c r="D11595" s="277">
        <f t="shared" si="1273"/>
        <v>695700</v>
      </c>
      <c r="E11595" s="277">
        <f t="shared" si="1270"/>
        <v>1159500</v>
      </c>
      <c r="F11595" s="277">
        <f t="shared" si="1272"/>
        <v>1391400</v>
      </c>
      <c r="G11595" s="277">
        <f t="shared" si="1271"/>
        <v>139140</v>
      </c>
    </row>
    <row r="11596" spans="1:7" x14ac:dyDescent="0.25">
      <c r="A11596" s="277">
        <f t="shared" si="1267"/>
        <v>115960</v>
      </c>
      <c r="B11596" s="277">
        <f t="shared" si="1268"/>
        <v>231920</v>
      </c>
      <c r="C11596" s="277">
        <f t="shared" si="1269"/>
        <v>278304</v>
      </c>
      <c r="D11596" s="277">
        <f t="shared" si="1273"/>
        <v>695760</v>
      </c>
      <c r="E11596" s="277">
        <f t="shared" si="1270"/>
        <v>1159600</v>
      </c>
      <c r="F11596" s="277">
        <f t="shared" si="1272"/>
        <v>1391520</v>
      </c>
      <c r="G11596" s="277">
        <f t="shared" si="1271"/>
        <v>139152</v>
      </c>
    </row>
    <row r="11597" spans="1:7" x14ac:dyDescent="0.25">
      <c r="A11597" s="277">
        <f t="shared" si="1267"/>
        <v>115970</v>
      </c>
      <c r="B11597" s="277">
        <f t="shared" si="1268"/>
        <v>231940</v>
      </c>
      <c r="C11597" s="277">
        <f t="shared" si="1269"/>
        <v>278328</v>
      </c>
      <c r="D11597" s="277">
        <f t="shared" si="1273"/>
        <v>695820</v>
      </c>
      <c r="E11597" s="277">
        <f t="shared" si="1270"/>
        <v>1159700</v>
      </c>
      <c r="F11597" s="277">
        <f t="shared" si="1272"/>
        <v>1391640</v>
      </c>
      <c r="G11597" s="277">
        <f t="shared" si="1271"/>
        <v>139164</v>
      </c>
    </row>
    <row r="11598" spans="1:7" x14ac:dyDescent="0.25">
      <c r="A11598" s="277">
        <f t="shared" si="1267"/>
        <v>115980</v>
      </c>
      <c r="B11598" s="277">
        <f t="shared" si="1268"/>
        <v>231960</v>
      </c>
      <c r="C11598" s="277">
        <f t="shared" si="1269"/>
        <v>278352</v>
      </c>
      <c r="D11598" s="277">
        <f t="shared" si="1273"/>
        <v>695880</v>
      </c>
      <c r="E11598" s="277">
        <f t="shared" si="1270"/>
        <v>1159800</v>
      </c>
      <c r="F11598" s="277">
        <f t="shared" si="1272"/>
        <v>1391760</v>
      </c>
      <c r="G11598" s="277">
        <f t="shared" si="1271"/>
        <v>139176</v>
      </c>
    </row>
    <row r="11599" spans="1:7" x14ac:dyDescent="0.25">
      <c r="A11599" s="277">
        <f t="shared" si="1267"/>
        <v>115990</v>
      </c>
      <c r="B11599" s="277">
        <f t="shared" si="1268"/>
        <v>231980</v>
      </c>
      <c r="C11599" s="277">
        <f t="shared" si="1269"/>
        <v>278376</v>
      </c>
      <c r="D11599" s="277">
        <f t="shared" si="1273"/>
        <v>695940</v>
      </c>
      <c r="E11599" s="277">
        <f t="shared" si="1270"/>
        <v>1159900</v>
      </c>
      <c r="F11599" s="277">
        <f t="shared" si="1272"/>
        <v>1391880</v>
      </c>
      <c r="G11599" s="277">
        <f t="shared" si="1271"/>
        <v>139188</v>
      </c>
    </row>
    <row r="11600" spans="1:7" x14ac:dyDescent="0.25">
      <c r="A11600" s="277">
        <f t="shared" si="1267"/>
        <v>116000</v>
      </c>
      <c r="B11600" s="277">
        <f t="shared" si="1268"/>
        <v>232000</v>
      </c>
      <c r="C11600" s="277">
        <f t="shared" si="1269"/>
        <v>278400</v>
      </c>
      <c r="D11600" s="277">
        <f t="shared" si="1273"/>
        <v>696000</v>
      </c>
      <c r="E11600" s="277">
        <f t="shared" si="1270"/>
        <v>1160000</v>
      </c>
      <c r="F11600" s="277">
        <f t="shared" si="1272"/>
        <v>1392000</v>
      </c>
      <c r="G11600" s="277">
        <f t="shared" si="1271"/>
        <v>139200</v>
      </c>
    </row>
    <row r="11601" spans="1:7" x14ac:dyDescent="0.25">
      <c r="A11601" s="277">
        <f t="shared" si="1267"/>
        <v>116010</v>
      </c>
      <c r="B11601" s="277">
        <f t="shared" si="1268"/>
        <v>232020</v>
      </c>
      <c r="C11601" s="277">
        <f t="shared" si="1269"/>
        <v>278424</v>
      </c>
      <c r="D11601" s="277">
        <f t="shared" si="1273"/>
        <v>696060</v>
      </c>
      <c r="E11601" s="277">
        <f t="shared" si="1270"/>
        <v>1160100</v>
      </c>
      <c r="F11601" s="277">
        <f t="shared" si="1272"/>
        <v>1392120</v>
      </c>
      <c r="G11601" s="277">
        <f t="shared" si="1271"/>
        <v>139212</v>
      </c>
    </row>
    <row r="11602" spans="1:7" x14ac:dyDescent="0.25">
      <c r="A11602" s="277">
        <f t="shared" si="1267"/>
        <v>116020</v>
      </c>
      <c r="B11602" s="277">
        <f t="shared" si="1268"/>
        <v>232040</v>
      </c>
      <c r="C11602" s="277">
        <f t="shared" si="1269"/>
        <v>278448</v>
      </c>
      <c r="D11602" s="277">
        <f t="shared" si="1273"/>
        <v>696120</v>
      </c>
      <c r="E11602" s="277">
        <f t="shared" si="1270"/>
        <v>1160200</v>
      </c>
      <c r="F11602" s="277">
        <f t="shared" si="1272"/>
        <v>1392240</v>
      </c>
      <c r="G11602" s="277">
        <f t="shared" si="1271"/>
        <v>139224</v>
      </c>
    </row>
    <row r="11603" spans="1:7" x14ac:dyDescent="0.25">
      <c r="A11603" s="277">
        <f t="shared" si="1267"/>
        <v>116030</v>
      </c>
      <c r="B11603" s="277">
        <f t="shared" si="1268"/>
        <v>232060</v>
      </c>
      <c r="C11603" s="277">
        <f t="shared" si="1269"/>
        <v>278472</v>
      </c>
      <c r="D11603" s="277">
        <f t="shared" si="1273"/>
        <v>696180</v>
      </c>
      <c r="E11603" s="277">
        <f t="shared" si="1270"/>
        <v>1160300</v>
      </c>
      <c r="F11603" s="277">
        <f t="shared" si="1272"/>
        <v>1392360</v>
      </c>
      <c r="G11603" s="277">
        <f t="shared" si="1271"/>
        <v>139236</v>
      </c>
    </row>
    <row r="11604" spans="1:7" x14ac:dyDescent="0.25">
      <c r="A11604" s="277">
        <f t="shared" si="1267"/>
        <v>116040</v>
      </c>
      <c r="B11604" s="277">
        <f t="shared" si="1268"/>
        <v>232080</v>
      </c>
      <c r="C11604" s="277">
        <f t="shared" si="1269"/>
        <v>278496</v>
      </c>
      <c r="D11604" s="277">
        <f t="shared" si="1273"/>
        <v>696240</v>
      </c>
      <c r="E11604" s="277">
        <f t="shared" si="1270"/>
        <v>1160400</v>
      </c>
      <c r="F11604" s="277">
        <f t="shared" si="1272"/>
        <v>1392480</v>
      </c>
      <c r="G11604" s="277">
        <f t="shared" si="1271"/>
        <v>139248</v>
      </c>
    </row>
    <row r="11605" spans="1:7" x14ac:dyDescent="0.25">
      <c r="A11605" s="277">
        <f t="shared" si="1267"/>
        <v>116050</v>
      </c>
      <c r="B11605" s="277">
        <f t="shared" si="1268"/>
        <v>232100</v>
      </c>
      <c r="C11605" s="277">
        <f t="shared" si="1269"/>
        <v>278520</v>
      </c>
      <c r="D11605" s="277">
        <f t="shared" si="1273"/>
        <v>696300</v>
      </c>
      <c r="E11605" s="277">
        <f t="shared" si="1270"/>
        <v>1160500</v>
      </c>
      <c r="F11605" s="277">
        <f t="shared" si="1272"/>
        <v>1392600</v>
      </c>
      <c r="G11605" s="277">
        <f t="shared" si="1271"/>
        <v>139260</v>
      </c>
    </row>
    <row r="11606" spans="1:7" x14ac:dyDescent="0.25">
      <c r="A11606" s="277">
        <f t="shared" si="1267"/>
        <v>116060</v>
      </c>
      <c r="B11606" s="277">
        <f t="shared" si="1268"/>
        <v>232120</v>
      </c>
      <c r="C11606" s="277">
        <f t="shared" si="1269"/>
        <v>278544</v>
      </c>
      <c r="D11606" s="277">
        <f t="shared" si="1273"/>
        <v>696360</v>
      </c>
      <c r="E11606" s="277">
        <f t="shared" si="1270"/>
        <v>1160600</v>
      </c>
      <c r="F11606" s="277">
        <f t="shared" si="1272"/>
        <v>1392720</v>
      </c>
      <c r="G11606" s="277">
        <f t="shared" si="1271"/>
        <v>139272</v>
      </c>
    </row>
    <row r="11607" spans="1:7" x14ac:dyDescent="0.25">
      <c r="A11607" s="277">
        <f t="shared" si="1267"/>
        <v>116070</v>
      </c>
      <c r="B11607" s="277">
        <f t="shared" si="1268"/>
        <v>232140</v>
      </c>
      <c r="C11607" s="277">
        <f t="shared" si="1269"/>
        <v>278568</v>
      </c>
      <c r="D11607" s="277">
        <f t="shared" si="1273"/>
        <v>696420</v>
      </c>
      <c r="E11607" s="277">
        <f t="shared" si="1270"/>
        <v>1160700</v>
      </c>
      <c r="F11607" s="277">
        <f t="shared" si="1272"/>
        <v>1392840</v>
      </c>
      <c r="G11607" s="277">
        <f t="shared" si="1271"/>
        <v>139284</v>
      </c>
    </row>
    <row r="11608" spans="1:7" x14ac:dyDescent="0.25">
      <c r="A11608" s="277">
        <f t="shared" si="1267"/>
        <v>116080</v>
      </c>
      <c r="B11608" s="277">
        <f t="shared" si="1268"/>
        <v>232160</v>
      </c>
      <c r="C11608" s="277">
        <f t="shared" si="1269"/>
        <v>278592</v>
      </c>
      <c r="D11608" s="277">
        <f t="shared" si="1273"/>
        <v>696480</v>
      </c>
      <c r="E11608" s="277">
        <f t="shared" si="1270"/>
        <v>1160800</v>
      </c>
      <c r="F11608" s="277">
        <f t="shared" si="1272"/>
        <v>1392960</v>
      </c>
      <c r="G11608" s="277">
        <f t="shared" si="1271"/>
        <v>139296</v>
      </c>
    </row>
    <row r="11609" spans="1:7" x14ac:dyDescent="0.25">
      <c r="A11609" s="277">
        <f t="shared" si="1267"/>
        <v>116090</v>
      </c>
      <c r="B11609" s="277">
        <f t="shared" si="1268"/>
        <v>232180</v>
      </c>
      <c r="C11609" s="277">
        <f t="shared" si="1269"/>
        <v>278616</v>
      </c>
      <c r="D11609" s="277">
        <f t="shared" si="1273"/>
        <v>696540</v>
      </c>
      <c r="E11609" s="277">
        <f t="shared" si="1270"/>
        <v>1160900</v>
      </c>
      <c r="F11609" s="277">
        <f t="shared" si="1272"/>
        <v>1393080</v>
      </c>
      <c r="G11609" s="277">
        <f t="shared" si="1271"/>
        <v>139308</v>
      </c>
    </row>
    <row r="11610" spans="1:7" x14ac:dyDescent="0.25">
      <c r="A11610" s="277">
        <f t="shared" si="1267"/>
        <v>116100</v>
      </c>
      <c r="B11610" s="277">
        <f t="shared" si="1268"/>
        <v>232200</v>
      </c>
      <c r="C11610" s="277">
        <f t="shared" si="1269"/>
        <v>278640</v>
      </c>
      <c r="D11610" s="277">
        <f t="shared" si="1273"/>
        <v>696600</v>
      </c>
      <c r="E11610" s="277">
        <f t="shared" si="1270"/>
        <v>1161000</v>
      </c>
      <c r="F11610" s="277">
        <f t="shared" si="1272"/>
        <v>1393200</v>
      </c>
      <c r="G11610" s="277">
        <f t="shared" si="1271"/>
        <v>139320</v>
      </c>
    </row>
    <row r="11611" spans="1:7" x14ac:dyDescent="0.25">
      <c r="A11611" s="277">
        <f t="shared" si="1267"/>
        <v>116110</v>
      </c>
      <c r="B11611" s="277">
        <f t="shared" si="1268"/>
        <v>232220</v>
      </c>
      <c r="C11611" s="277">
        <f t="shared" si="1269"/>
        <v>278664</v>
      </c>
      <c r="D11611" s="277">
        <f t="shared" si="1273"/>
        <v>696660</v>
      </c>
      <c r="E11611" s="277">
        <f t="shared" si="1270"/>
        <v>1161100</v>
      </c>
      <c r="F11611" s="277">
        <f t="shared" si="1272"/>
        <v>1393320</v>
      </c>
      <c r="G11611" s="277">
        <f t="shared" si="1271"/>
        <v>139332</v>
      </c>
    </row>
    <row r="11612" spans="1:7" x14ac:dyDescent="0.25">
      <c r="A11612" s="277">
        <f t="shared" si="1267"/>
        <v>116120</v>
      </c>
      <c r="B11612" s="277">
        <f t="shared" si="1268"/>
        <v>232240</v>
      </c>
      <c r="C11612" s="277">
        <f t="shared" si="1269"/>
        <v>278688</v>
      </c>
      <c r="D11612" s="277">
        <f t="shared" si="1273"/>
        <v>696720</v>
      </c>
      <c r="E11612" s="277">
        <f t="shared" si="1270"/>
        <v>1161200</v>
      </c>
      <c r="F11612" s="277">
        <f t="shared" si="1272"/>
        <v>1393440</v>
      </c>
      <c r="G11612" s="277">
        <f t="shared" si="1271"/>
        <v>139344</v>
      </c>
    </row>
    <row r="11613" spans="1:7" x14ac:dyDescent="0.25">
      <c r="A11613" s="277">
        <f t="shared" si="1267"/>
        <v>116130</v>
      </c>
      <c r="B11613" s="277">
        <f t="shared" si="1268"/>
        <v>232260</v>
      </c>
      <c r="C11613" s="277">
        <f t="shared" si="1269"/>
        <v>278712</v>
      </c>
      <c r="D11613" s="277">
        <f t="shared" si="1273"/>
        <v>696780</v>
      </c>
      <c r="E11613" s="277">
        <f t="shared" si="1270"/>
        <v>1161300</v>
      </c>
      <c r="F11613" s="277">
        <f t="shared" si="1272"/>
        <v>1393560</v>
      </c>
      <c r="G11613" s="277">
        <f t="shared" si="1271"/>
        <v>139356</v>
      </c>
    </row>
    <row r="11614" spans="1:7" x14ac:dyDescent="0.25">
      <c r="A11614" s="277">
        <f t="shared" si="1267"/>
        <v>116140</v>
      </c>
      <c r="B11614" s="277">
        <f t="shared" si="1268"/>
        <v>232280</v>
      </c>
      <c r="C11614" s="277">
        <f t="shared" si="1269"/>
        <v>278736</v>
      </c>
      <c r="D11614" s="277">
        <f t="shared" si="1273"/>
        <v>696840</v>
      </c>
      <c r="E11614" s="277">
        <f t="shared" si="1270"/>
        <v>1161400</v>
      </c>
      <c r="F11614" s="277">
        <f t="shared" si="1272"/>
        <v>1393680</v>
      </c>
      <c r="G11614" s="277">
        <f t="shared" si="1271"/>
        <v>139368</v>
      </c>
    </row>
    <row r="11615" spans="1:7" x14ac:dyDescent="0.25">
      <c r="A11615" s="277">
        <f t="shared" si="1267"/>
        <v>116150</v>
      </c>
      <c r="B11615" s="277">
        <f t="shared" si="1268"/>
        <v>232300</v>
      </c>
      <c r="C11615" s="277">
        <f t="shared" si="1269"/>
        <v>278760</v>
      </c>
      <c r="D11615" s="277">
        <f t="shared" si="1273"/>
        <v>696900</v>
      </c>
      <c r="E11615" s="277">
        <f t="shared" si="1270"/>
        <v>1161500</v>
      </c>
      <c r="F11615" s="277">
        <f t="shared" si="1272"/>
        <v>1393800</v>
      </c>
      <c r="G11615" s="277">
        <f t="shared" si="1271"/>
        <v>139380</v>
      </c>
    </row>
    <row r="11616" spans="1:7" x14ac:dyDescent="0.25">
      <c r="A11616" s="277">
        <f t="shared" si="1267"/>
        <v>116160</v>
      </c>
      <c r="B11616" s="277">
        <f t="shared" si="1268"/>
        <v>232320</v>
      </c>
      <c r="C11616" s="277">
        <f t="shared" si="1269"/>
        <v>278784</v>
      </c>
      <c r="D11616" s="277">
        <f t="shared" si="1273"/>
        <v>696960</v>
      </c>
      <c r="E11616" s="277">
        <f t="shared" si="1270"/>
        <v>1161600</v>
      </c>
      <c r="F11616" s="277">
        <f t="shared" si="1272"/>
        <v>1393920</v>
      </c>
      <c r="G11616" s="277">
        <f t="shared" si="1271"/>
        <v>139392</v>
      </c>
    </row>
    <row r="11617" spans="1:7" x14ac:dyDescent="0.25">
      <c r="A11617" s="277">
        <f t="shared" si="1267"/>
        <v>116170</v>
      </c>
      <c r="B11617" s="277">
        <f t="shared" si="1268"/>
        <v>232340</v>
      </c>
      <c r="C11617" s="277">
        <f t="shared" si="1269"/>
        <v>278808</v>
      </c>
      <c r="D11617" s="277">
        <f t="shared" si="1273"/>
        <v>697020</v>
      </c>
      <c r="E11617" s="277">
        <f t="shared" si="1270"/>
        <v>1161700</v>
      </c>
      <c r="F11617" s="277">
        <f t="shared" si="1272"/>
        <v>1394040</v>
      </c>
      <c r="G11617" s="277">
        <f t="shared" si="1271"/>
        <v>139404</v>
      </c>
    </row>
    <row r="11618" spans="1:7" x14ac:dyDescent="0.25">
      <c r="A11618" s="277">
        <f t="shared" si="1267"/>
        <v>116180</v>
      </c>
      <c r="B11618" s="277">
        <f t="shared" si="1268"/>
        <v>232360</v>
      </c>
      <c r="C11618" s="277">
        <f t="shared" si="1269"/>
        <v>278832</v>
      </c>
      <c r="D11618" s="277">
        <f t="shared" si="1273"/>
        <v>697080</v>
      </c>
      <c r="E11618" s="277">
        <f t="shared" si="1270"/>
        <v>1161800</v>
      </c>
      <c r="F11618" s="277">
        <f t="shared" si="1272"/>
        <v>1394160</v>
      </c>
      <c r="G11618" s="277">
        <f t="shared" si="1271"/>
        <v>139416</v>
      </c>
    </row>
    <row r="11619" spans="1:7" x14ac:dyDescent="0.25">
      <c r="A11619" s="277">
        <f t="shared" si="1267"/>
        <v>116190</v>
      </c>
      <c r="B11619" s="277">
        <f t="shared" si="1268"/>
        <v>232380</v>
      </c>
      <c r="C11619" s="277">
        <f t="shared" si="1269"/>
        <v>278856</v>
      </c>
      <c r="D11619" s="277">
        <f t="shared" si="1273"/>
        <v>697140</v>
      </c>
      <c r="E11619" s="277">
        <f t="shared" si="1270"/>
        <v>1161900</v>
      </c>
      <c r="F11619" s="277">
        <f t="shared" si="1272"/>
        <v>1394280</v>
      </c>
      <c r="G11619" s="277">
        <f t="shared" si="1271"/>
        <v>139428</v>
      </c>
    </row>
    <row r="11620" spans="1:7" x14ac:dyDescent="0.25">
      <c r="A11620" s="277">
        <f t="shared" si="1267"/>
        <v>116200</v>
      </c>
      <c r="B11620" s="277">
        <f t="shared" si="1268"/>
        <v>232400</v>
      </c>
      <c r="C11620" s="277">
        <f t="shared" si="1269"/>
        <v>278880</v>
      </c>
      <c r="D11620" s="277">
        <f t="shared" si="1273"/>
        <v>697200</v>
      </c>
      <c r="E11620" s="277">
        <f t="shared" si="1270"/>
        <v>1162000</v>
      </c>
      <c r="F11620" s="277">
        <f t="shared" si="1272"/>
        <v>1394400</v>
      </c>
      <c r="G11620" s="277">
        <f t="shared" si="1271"/>
        <v>139440</v>
      </c>
    </row>
    <row r="11621" spans="1:7" x14ac:dyDescent="0.25">
      <c r="A11621" s="277">
        <f t="shared" si="1267"/>
        <v>116210</v>
      </c>
      <c r="B11621" s="277">
        <f t="shared" si="1268"/>
        <v>232420</v>
      </c>
      <c r="C11621" s="277">
        <f t="shared" si="1269"/>
        <v>278904</v>
      </c>
      <c r="D11621" s="277">
        <f t="shared" si="1273"/>
        <v>697260</v>
      </c>
      <c r="E11621" s="277">
        <f t="shared" si="1270"/>
        <v>1162100</v>
      </c>
      <c r="F11621" s="277">
        <f t="shared" si="1272"/>
        <v>1394520</v>
      </c>
      <c r="G11621" s="277">
        <f t="shared" si="1271"/>
        <v>139452</v>
      </c>
    </row>
    <row r="11622" spans="1:7" x14ac:dyDescent="0.25">
      <c r="A11622" s="277">
        <f t="shared" si="1267"/>
        <v>116220</v>
      </c>
      <c r="B11622" s="277">
        <f t="shared" si="1268"/>
        <v>232440</v>
      </c>
      <c r="C11622" s="277">
        <f t="shared" si="1269"/>
        <v>278928</v>
      </c>
      <c r="D11622" s="277">
        <f t="shared" si="1273"/>
        <v>697320</v>
      </c>
      <c r="E11622" s="277">
        <f t="shared" si="1270"/>
        <v>1162200</v>
      </c>
      <c r="F11622" s="277">
        <f t="shared" si="1272"/>
        <v>1394640</v>
      </c>
      <c r="G11622" s="277">
        <f t="shared" si="1271"/>
        <v>139464</v>
      </c>
    </row>
    <row r="11623" spans="1:7" x14ac:dyDescent="0.25">
      <c r="A11623" s="277">
        <f t="shared" si="1267"/>
        <v>116230</v>
      </c>
      <c r="B11623" s="277">
        <f t="shared" si="1268"/>
        <v>232460</v>
      </c>
      <c r="C11623" s="277">
        <f t="shared" si="1269"/>
        <v>278952</v>
      </c>
      <c r="D11623" s="277">
        <f t="shared" si="1273"/>
        <v>697380</v>
      </c>
      <c r="E11623" s="277">
        <f t="shared" si="1270"/>
        <v>1162300</v>
      </c>
      <c r="F11623" s="277">
        <f t="shared" si="1272"/>
        <v>1394760</v>
      </c>
      <c r="G11623" s="277">
        <f t="shared" si="1271"/>
        <v>139476</v>
      </c>
    </row>
    <row r="11624" spans="1:7" x14ac:dyDescent="0.25">
      <c r="A11624" s="277">
        <f t="shared" si="1267"/>
        <v>116240</v>
      </c>
      <c r="B11624" s="277">
        <f t="shared" si="1268"/>
        <v>232480</v>
      </c>
      <c r="C11624" s="277">
        <f t="shared" si="1269"/>
        <v>278976</v>
      </c>
      <c r="D11624" s="277">
        <f t="shared" si="1273"/>
        <v>697440</v>
      </c>
      <c r="E11624" s="277">
        <f t="shared" si="1270"/>
        <v>1162400</v>
      </c>
      <c r="F11624" s="277">
        <f t="shared" si="1272"/>
        <v>1394880</v>
      </c>
      <c r="G11624" s="277">
        <f t="shared" si="1271"/>
        <v>139488</v>
      </c>
    </row>
    <row r="11625" spans="1:7" x14ac:dyDescent="0.25">
      <c r="A11625" s="277">
        <f t="shared" si="1267"/>
        <v>116250</v>
      </c>
      <c r="B11625" s="277">
        <f t="shared" si="1268"/>
        <v>232500</v>
      </c>
      <c r="C11625" s="277">
        <f t="shared" si="1269"/>
        <v>279000</v>
      </c>
      <c r="D11625" s="277">
        <f t="shared" si="1273"/>
        <v>697500</v>
      </c>
      <c r="E11625" s="277">
        <f t="shared" si="1270"/>
        <v>1162500</v>
      </c>
      <c r="F11625" s="277">
        <f t="shared" si="1272"/>
        <v>1395000</v>
      </c>
      <c r="G11625" s="277">
        <f t="shared" si="1271"/>
        <v>139500</v>
      </c>
    </row>
    <row r="11626" spans="1:7" x14ac:dyDescent="0.25">
      <c r="A11626" s="277">
        <f t="shared" si="1267"/>
        <v>116260</v>
      </c>
      <c r="B11626" s="277">
        <f t="shared" si="1268"/>
        <v>232520</v>
      </c>
      <c r="C11626" s="277">
        <f t="shared" si="1269"/>
        <v>279024</v>
      </c>
      <c r="D11626" s="277">
        <f t="shared" si="1273"/>
        <v>697560</v>
      </c>
      <c r="E11626" s="277">
        <f t="shared" si="1270"/>
        <v>1162600</v>
      </c>
      <c r="F11626" s="277">
        <f t="shared" si="1272"/>
        <v>1395120</v>
      </c>
      <c r="G11626" s="277">
        <f t="shared" si="1271"/>
        <v>139512</v>
      </c>
    </row>
    <row r="11627" spans="1:7" x14ac:dyDescent="0.25">
      <c r="A11627" s="277">
        <f t="shared" si="1267"/>
        <v>116270</v>
      </c>
      <c r="B11627" s="277">
        <f t="shared" si="1268"/>
        <v>232540</v>
      </c>
      <c r="C11627" s="277">
        <f t="shared" si="1269"/>
        <v>279048</v>
      </c>
      <c r="D11627" s="277">
        <f t="shared" si="1273"/>
        <v>697620</v>
      </c>
      <c r="E11627" s="277">
        <f t="shared" si="1270"/>
        <v>1162700</v>
      </c>
      <c r="F11627" s="277">
        <f t="shared" si="1272"/>
        <v>1395240</v>
      </c>
      <c r="G11627" s="277">
        <f t="shared" si="1271"/>
        <v>139524</v>
      </c>
    </row>
    <row r="11628" spans="1:7" x14ac:dyDescent="0.25">
      <c r="A11628" s="277">
        <f t="shared" si="1267"/>
        <v>116280</v>
      </c>
      <c r="B11628" s="277">
        <f t="shared" si="1268"/>
        <v>232560</v>
      </c>
      <c r="C11628" s="277">
        <f t="shared" si="1269"/>
        <v>279072</v>
      </c>
      <c r="D11628" s="277">
        <f t="shared" si="1273"/>
        <v>697680</v>
      </c>
      <c r="E11628" s="277">
        <f t="shared" si="1270"/>
        <v>1162800</v>
      </c>
      <c r="F11628" s="277">
        <f t="shared" si="1272"/>
        <v>1395360</v>
      </c>
      <c r="G11628" s="277">
        <f t="shared" si="1271"/>
        <v>139536</v>
      </c>
    </row>
    <row r="11629" spans="1:7" x14ac:dyDescent="0.25">
      <c r="A11629" s="277">
        <f t="shared" si="1267"/>
        <v>116290</v>
      </c>
      <c r="B11629" s="277">
        <f t="shared" si="1268"/>
        <v>232580</v>
      </c>
      <c r="C11629" s="277">
        <f t="shared" si="1269"/>
        <v>279096</v>
      </c>
      <c r="D11629" s="277">
        <f t="shared" si="1273"/>
        <v>697740</v>
      </c>
      <c r="E11629" s="277">
        <f t="shared" si="1270"/>
        <v>1162900</v>
      </c>
      <c r="F11629" s="277">
        <f t="shared" si="1272"/>
        <v>1395480</v>
      </c>
      <c r="G11629" s="277">
        <f t="shared" si="1271"/>
        <v>139548</v>
      </c>
    </row>
    <row r="11630" spans="1:7" x14ac:dyDescent="0.25">
      <c r="A11630" s="277">
        <f t="shared" si="1267"/>
        <v>116300</v>
      </c>
      <c r="B11630" s="277">
        <f t="shared" si="1268"/>
        <v>232600</v>
      </c>
      <c r="C11630" s="277">
        <f t="shared" si="1269"/>
        <v>279120</v>
      </c>
      <c r="D11630" s="277">
        <f t="shared" si="1273"/>
        <v>697800</v>
      </c>
      <c r="E11630" s="277">
        <f t="shared" si="1270"/>
        <v>1163000</v>
      </c>
      <c r="F11630" s="277">
        <f t="shared" si="1272"/>
        <v>1395600</v>
      </c>
      <c r="G11630" s="277">
        <f t="shared" si="1271"/>
        <v>139560</v>
      </c>
    </row>
    <row r="11631" spans="1:7" x14ac:dyDescent="0.25">
      <c r="A11631" s="277">
        <f t="shared" si="1267"/>
        <v>116310</v>
      </c>
      <c r="B11631" s="277">
        <f t="shared" si="1268"/>
        <v>232620</v>
      </c>
      <c r="C11631" s="277">
        <f t="shared" si="1269"/>
        <v>279144</v>
      </c>
      <c r="D11631" s="277">
        <f t="shared" si="1273"/>
        <v>697860</v>
      </c>
      <c r="E11631" s="277">
        <f t="shared" si="1270"/>
        <v>1163100</v>
      </c>
      <c r="F11631" s="277">
        <f t="shared" si="1272"/>
        <v>1395720</v>
      </c>
      <c r="G11631" s="277">
        <f t="shared" si="1271"/>
        <v>139572</v>
      </c>
    </row>
    <row r="11632" spans="1:7" x14ac:dyDescent="0.25">
      <c r="A11632" s="277">
        <f t="shared" si="1267"/>
        <v>116320</v>
      </c>
      <c r="B11632" s="277">
        <f t="shared" si="1268"/>
        <v>232640</v>
      </c>
      <c r="C11632" s="277">
        <f t="shared" si="1269"/>
        <v>279168</v>
      </c>
      <c r="D11632" s="277">
        <f t="shared" si="1273"/>
        <v>697920</v>
      </c>
      <c r="E11632" s="277">
        <f t="shared" si="1270"/>
        <v>1163200</v>
      </c>
      <c r="F11632" s="277">
        <f t="shared" si="1272"/>
        <v>1395840</v>
      </c>
      <c r="G11632" s="277">
        <f t="shared" si="1271"/>
        <v>139584</v>
      </c>
    </row>
    <row r="11633" spans="1:7" x14ac:dyDescent="0.25">
      <c r="A11633" s="277">
        <f t="shared" si="1267"/>
        <v>116330</v>
      </c>
      <c r="B11633" s="277">
        <f t="shared" si="1268"/>
        <v>232660</v>
      </c>
      <c r="C11633" s="277">
        <f t="shared" si="1269"/>
        <v>279192</v>
      </c>
      <c r="D11633" s="277">
        <f t="shared" si="1273"/>
        <v>697980</v>
      </c>
      <c r="E11633" s="277">
        <f t="shared" si="1270"/>
        <v>1163300</v>
      </c>
      <c r="F11633" s="277">
        <f t="shared" si="1272"/>
        <v>1395960</v>
      </c>
      <c r="G11633" s="277">
        <f t="shared" si="1271"/>
        <v>139596</v>
      </c>
    </row>
    <row r="11634" spans="1:7" x14ac:dyDescent="0.25">
      <c r="A11634" s="277">
        <f t="shared" si="1267"/>
        <v>116340</v>
      </c>
      <c r="B11634" s="277">
        <f t="shared" si="1268"/>
        <v>232680</v>
      </c>
      <c r="C11634" s="277">
        <f t="shared" si="1269"/>
        <v>279216</v>
      </c>
      <c r="D11634" s="277">
        <f t="shared" si="1273"/>
        <v>698040</v>
      </c>
      <c r="E11634" s="277">
        <f t="shared" si="1270"/>
        <v>1163400</v>
      </c>
      <c r="F11634" s="277">
        <f t="shared" si="1272"/>
        <v>1396080</v>
      </c>
      <c r="G11634" s="277">
        <f t="shared" si="1271"/>
        <v>139608</v>
      </c>
    </row>
    <row r="11635" spans="1:7" x14ac:dyDescent="0.25">
      <c r="A11635" s="277">
        <f t="shared" si="1267"/>
        <v>116350</v>
      </c>
      <c r="B11635" s="277">
        <f t="shared" si="1268"/>
        <v>232700</v>
      </c>
      <c r="C11635" s="277">
        <f t="shared" si="1269"/>
        <v>279240</v>
      </c>
      <c r="D11635" s="277">
        <f t="shared" si="1273"/>
        <v>698100</v>
      </c>
      <c r="E11635" s="277">
        <f t="shared" si="1270"/>
        <v>1163500</v>
      </c>
      <c r="F11635" s="277">
        <f t="shared" si="1272"/>
        <v>1396200</v>
      </c>
      <c r="G11635" s="277">
        <f t="shared" si="1271"/>
        <v>139620</v>
      </c>
    </row>
    <row r="11636" spans="1:7" x14ac:dyDescent="0.25">
      <c r="A11636" s="277">
        <f t="shared" si="1267"/>
        <v>116360</v>
      </c>
      <c r="B11636" s="277">
        <f t="shared" si="1268"/>
        <v>232720</v>
      </c>
      <c r="C11636" s="277">
        <f t="shared" si="1269"/>
        <v>279264</v>
      </c>
      <c r="D11636" s="277">
        <f t="shared" si="1273"/>
        <v>698160</v>
      </c>
      <c r="E11636" s="277">
        <f t="shared" si="1270"/>
        <v>1163600</v>
      </c>
      <c r="F11636" s="277">
        <f t="shared" si="1272"/>
        <v>1396320</v>
      </c>
      <c r="G11636" s="277">
        <f t="shared" si="1271"/>
        <v>139632</v>
      </c>
    </row>
    <row r="11637" spans="1:7" x14ac:dyDescent="0.25">
      <c r="A11637" s="277">
        <f t="shared" si="1267"/>
        <v>116370</v>
      </c>
      <c r="B11637" s="277">
        <f t="shared" si="1268"/>
        <v>232740</v>
      </c>
      <c r="C11637" s="277">
        <f t="shared" si="1269"/>
        <v>279288</v>
      </c>
      <c r="D11637" s="277">
        <f t="shared" si="1273"/>
        <v>698220</v>
      </c>
      <c r="E11637" s="277">
        <f t="shared" si="1270"/>
        <v>1163700</v>
      </c>
      <c r="F11637" s="277">
        <f t="shared" si="1272"/>
        <v>1396440</v>
      </c>
      <c r="G11637" s="277">
        <f t="shared" si="1271"/>
        <v>139644</v>
      </c>
    </row>
    <row r="11638" spans="1:7" x14ac:dyDescent="0.25">
      <c r="A11638" s="277">
        <f t="shared" si="1267"/>
        <v>116380</v>
      </c>
      <c r="B11638" s="277">
        <f t="shared" si="1268"/>
        <v>232760</v>
      </c>
      <c r="C11638" s="277">
        <f t="shared" si="1269"/>
        <v>279312</v>
      </c>
      <c r="D11638" s="277">
        <f t="shared" si="1273"/>
        <v>698280</v>
      </c>
      <c r="E11638" s="277">
        <f t="shared" si="1270"/>
        <v>1163800</v>
      </c>
      <c r="F11638" s="277">
        <f t="shared" si="1272"/>
        <v>1396560</v>
      </c>
      <c r="G11638" s="277">
        <f t="shared" si="1271"/>
        <v>139656</v>
      </c>
    </row>
    <row r="11639" spans="1:7" x14ac:dyDescent="0.25">
      <c r="A11639" s="277">
        <f t="shared" si="1267"/>
        <v>116390</v>
      </c>
      <c r="B11639" s="277">
        <f t="shared" si="1268"/>
        <v>232780</v>
      </c>
      <c r="C11639" s="277">
        <f t="shared" si="1269"/>
        <v>279336</v>
      </c>
      <c r="D11639" s="277">
        <f t="shared" si="1273"/>
        <v>698340</v>
      </c>
      <c r="E11639" s="277">
        <f t="shared" si="1270"/>
        <v>1163900</v>
      </c>
      <c r="F11639" s="277">
        <f t="shared" si="1272"/>
        <v>1396680</v>
      </c>
      <c r="G11639" s="277">
        <f t="shared" si="1271"/>
        <v>139668</v>
      </c>
    </row>
    <row r="11640" spans="1:7" x14ac:dyDescent="0.25">
      <c r="A11640" s="277">
        <f t="shared" si="1267"/>
        <v>116400</v>
      </c>
      <c r="B11640" s="277">
        <f t="shared" si="1268"/>
        <v>232800</v>
      </c>
      <c r="C11640" s="277">
        <f t="shared" si="1269"/>
        <v>279360</v>
      </c>
      <c r="D11640" s="277">
        <f t="shared" si="1273"/>
        <v>698400</v>
      </c>
      <c r="E11640" s="277">
        <f t="shared" si="1270"/>
        <v>1164000</v>
      </c>
      <c r="F11640" s="277">
        <f t="shared" si="1272"/>
        <v>1396800</v>
      </c>
      <c r="G11640" s="277">
        <f t="shared" si="1271"/>
        <v>139680</v>
      </c>
    </row>
    <row r="11641" spans="1:7" x14ac:dyDescent="0.25">
      <c r="A11641" s="277">
        <f t="shared" si="1267"/>
        <v>116410</v>
      </c>
      <c r="B11641" s="277">
        <f t="shared" si="1268"/>
        <v>232820</v>
      </c>
      <c r="C11641" s="277">
        <f t="shared" si="1269"/>
        <v>279384</v>
      </c>
      <c r="D11641" s="277">
        <f t="shared" si="1273"/>
        <v>698460</v>
      </c>
      <c r="E11641" s="277">
        <f t="shared" si="1270"/>
        <v>1164100</v>
      </c>
      <c r="F11641" s="277">
        <f t="shared" si="1272"/>
        <v>1396920</v>
      </c>
      <c r="G11641" s="277">
        <f t="shared" si="1271"/>
        <v>139692</v>
      </c>
    </row>
    <row r="11642" spans="1:7" x14ac:dyDescent="0.25">
      <c r="A11642" s="277">
        <f t="shared" si="1267"/>
        <v>116420</v>
      </c>
      <c r="B11642" s="277">
        <f t="shared" si="1268"/>
        <v>232840</v>
      </c>
      <c r="C11642" s="277">
        <f t="shared" si="1269"/>
        <v>279408</v>
      </c>
      <c r="D11642" s="277">
        <f t="shared" si="1273"/>
        <v>698520</v>
      </c>
      <c r="E11642" s="277">
        <f t="shared" si="1270"/>
        <v>1164200</v>
      </c>
      <c r="F11642" s="277">
        <f t="shared" si="1272"/>
        <v>1397040</v>
      </c>
      <c r="G11642" s="277">
        <f t="shared" si="1271"/>
        <v>139704</v>
      </c>
    </row>
    <row r="11643" spans="1:7" x14ac:dyDescent="0.25">
      <c r="A11643" s="277">
        <f t="shared" si="1267"/>
        <v>116430</v>
      </c>
      <c r="B11643" s="277">
        <f t="shared" si="1268"/>
        <v>232860</v>
      </c>
      <c r="C11643" s="277">
        <f t="shared" si="1269"/>
        <v>279432</v>
      </c>
      <c r="D11643" s="277">
        <f t="shared" si="1273"/>
        <v>698580</v>
      </c>
      <c r="E11643" s="277">
        <f t="shared" si="1270"/>
        <v>1164300</v>
      </c>
      <c r="F11643" s="277">
        <f t="shared" si="1272"/>
        <v>1397160</v>
      </c>
      <c r="G11643" s="277">
        <f t="shared" si="1271"/>
        <v>139716</v>
      </c>
    </row>
    <row r="11644" spans="1:7" x14ac:dyDescent="0.25">
      <c r="A11644" s="277">
        <f t="shared" si="1267"/>
        <v>116440</v>
      </c>
      <c r="B11644" s="277">
        <f t="shared" si="1268"/>
        <v>232880</v>
      </c>
      <c r="C11644" s="277">
        <f t="shared" si="1269"/>
        <v>279456</v>
      </c>
      <c r="D11644" s="277">
        <f t="shared" si="1273"/>
        <v>698640</v>
      </c>
      <c r="E11644" s="277">
        <f t="shared" si="1270"/>
        <v>1164400</v>
      </c>
      <c r="F11644" s="277">
        <f t="shared" si="1272"/>
        <v>1397280</v>
      </c>
      <c r="G11644" s="277">
        <f t="shared" si="1271"/>
        <v>139728</v>
      </c>
    </row>
    <row r="11645" spans="1:7" x14ac:dyDescent="0.25">
      <c r="A11645" s="277">
        <f t="shared" si="1267"/>
        <v>116450</v>
      </c>
      <c r="B11645" s="277">
        <f t="shared" si="1268"/>
        <v>232900</v>
      </c>
      <c r="C11645" s="277">
        <f t="shared" si="1269"/>
        <v>279480</v>
      </c>
      <c r="D11645" s="277">
        <f t="shared" si="1273"/>
        <v>698700</v>
      </c>
      <c r="E11645" s="277">
        <f t="shared" si="1270"/>
        <v>1164500</v>
      </c>
      <c r="F11645" s="277">
        <f t="shared" si="1272"/>
        <v>1397400</v>
      </c>
      <c r="G11645" s="277">
        <f t="shared" si="1271"/>
        <v>139740</v>
      </c>
    </row>
    <row r="11646" spans="1:7" x14ac:dyDescent="0.25">
      <c r="A11646" s="277">
        <f t="shared" si="1267"/>
        <v>116460</v>
      </c>
      <c r="B11646" s="277">
        <f t="shared" si="1268"/>
        <v>232920</v>
      </c>
      <c r="C11646" s="277">
        <f t="shared" si="1269"/>
        <v>279504</v>
      </c>
      <c r="D11646" s="277">
        <f t="shared" si="1273"/>
        <v>698760</v>
      </c>
      <c r="E11646" s="277">
        <f t="shared" si="1270"/>
        <v>1164600</v>
      </c>
      <c r="F11646" s="277">
        <f t="shared" si="1272"/>
        <v>1397520</v>
      </c>
      <c r="G11646" s="277">
        <f t="shared" si="1271"/>
        <v>139752</v>
      </c>
    </row>
    <row r="11647" spans="1:7" x14ac:dyDescent="0.25">
      <c r="A11647" s="277">
        <f t="shared" si="1267"/>
        <v>116470</v>
      </c>
      <c r="B11647" s="277">
        <f t="shared" si="1268"/>
        <v>232940</v>
      </c>
      <c r="C11647" s="277">
        <f t="shared" si="1269"/>
        <v>279528</v>
      </c>
      <c r="D11647" s="277">
        <f t="shared" si="1273"/>
        <v>698820</v>
      </c>
      <c r="E11647" s="277">
        <f t="shared" si="1270"/>
        <v>1164700</v>
      </c>
      <c r="F11647" s="277">
        <f t="shared" si="1272"/>
        <v>1397640</v>
      </c>
      <c r="G11647" s="277">
        <f t="shared" si="1271"/>
        <v>139764</v>
      </c>
    </row>
    <row r="11648" spans="1:7" x14ac:dyDescent="0.25">
      <c r="A11648" s="277">
        <f t="shared" si="1267"/>
        <v>116480</v>
      </c>
      <c r="B11648" s="277">
        <f t="shared" si="1268"/>
        <v>232960</v>
      </c>
      <c r="C11648" s="277">
        <f t="shared" si="1269"/>
        <v>279552</v>
      </c>
      <c r="D11648" s="277">
        <f t="shared" si="1273"/>
        <v>698880</v>
      </c>
      <c r="E11648" s="277">
        <f t="shared" si="1270"/>
        <v>1164800</v>
      </c>
      <c r="F11648" s="277">
        <f t="shared" si="1272"/>
        <v>1397760</v>
      </c>
      <c r="G11648" s="277">
        <f t="shared" si="1271"/>
        <v>139776</v>
      </c>
    </row>
    <row r="11649" spans="1:7" x14ac:dyDescent="0.25">
      <c r="A11649" s="277">
        <f t="shared" si="1267"/>
        <v>116490</v>
      </c>
      <c r="B11649" s="277">
        <f t="shared" si="1268"/>
        <v>232980</v>
      </c>
      <c r="C11649" s="277">
        <f t="shared" si="1269"/>
        <v>279576</v>
      </c>
      <c r="D11649" s="277">
        <f t="shared" si="1273"/>
        <v>698940</v>
      </c>
      <c r="E11649" s="277">
        <f t="shared" si="1270"/>
        <v>1164900</v>
      </c>
      <c r="F11649" s="277">
        <f t="shared" si="1272"/>
        <v>1397880</v>
      </c>
      <c r="G11649" s="277">
        <f t="shared" si="1271"/>
        <v>139788</v>
      </c>
    </row>
    <row r="11650" spans="1:7" x14ac:dyDescent="0.25">
      <c r="A11650" s="277">
        <f t="shared" si="1267"/>
        <v>116500</v>
      </c>
      <c r="B11650" s="277">
        <f t="shared" si="1268"/>
        <v>233000</v>
      </c>
      <c r="C11650" s="277">
        <f t="shared" si="1269"/>
        <v>279600</v>
      </c>
      <c r="D11650" s="277">
        <f t="shared" si="1273"/>
        <v>699000</v>
      </c>
      <c r="E11650" s="277">
        <f t="shared" si="1270"/>
        <v>1165000</v>
      </c>
      <c r="F11650" s="277">
        <f t="shared" si="1272"/>
        <v>1398000</v>
      </c>
      <c r="G11650" s="277">
        <f t="shared" si="1271"/>
        <v>139800</v>
      </c>
    </row>
    <row r="11651" spans="1:7" x14ac:dyDescent="0.25">
      <c r="A11651" s="277">
        <f t="shared" ref="A11651:A11714" si="1274">A11650+10</f>
        <v>116510</v>
      </c>
      <c r="B11651" s="277">
        <f t="shared" ref="B11651:B11714" si="1275">B11650+20</f>
        <v>233020</v>
      </c>
      <c r="C11651" s="277">
        <f t="shared" ref="C11651:C11714" si="1276">C11650+24</f>
        <v>279624</v>
      </c>
      <c r="D11651" s="277">
        <f t="shared" si="1273"/>
        <v>699060</v>
      </c>
      <c r="E11651" s="277">
        <f t="shared" ref="E11651:E11714" si="1277">E11650+100</f>
        <v>1165100</v>
      </c>
      <c r="F11651" s="277">
        <f t="shared" si="1272"/>
        <v>1398120</v>
      </c>
      <c r="G11651" s="277">
        <f t="shared" ref="G11651:G11714" si="1278">G11650+12</f>
        <v>139812</v>
      </c>
    </row>
    <row r="11652" spans="1:7" x14ac:dyDescent="0.25">
      <c r="A11652" s="277">
        <f t="shared" si="1274"/>
        <v>116520</v>
      </c>
      <c r="B11652" s="277">
        <f t="shared" si="1275"/>
        <v>233040</v>
      </c>
      <c r="C11652" s="277">
        <f t="shared" si="1276"/>
        <v>279648</v>
      </c>
      <c r="D11652" s="277">
        <f t="shared" si="1273"/>
        <v>699120</v>
      </c>
      <c r="E11652" s="277">
        <f t="shared" si="1277"/>
        <v>1165200</v>
      </c>
      <c r="F11652" s="277">
        <f t="shared" ref="F11652:F11715" si="1279">F11651+120</f>
        <v>1398240</v>
      </c>
      <c r="G11652" s="277">
        <f t="shared" si="1278"/>
        <v>139824</v>
      </c>
    </row>
    <row r="11653" spans="1:7" x14ac:dyDescent="0.25">
      <c r="A11653" s="277">
        <f t="shared" si="1274"/>
        <v>116530</v>
      </c>
      <c r="B11653" s="277">
        <f t="shared" si="1275"/>
        <v>233060</v>
      </c>
      <c r="C11653" s="277">
        <f t="shared" si="1276"/>
        <v>279672</v>
      </c>
      <c r="D11653" s="277">
        <f t="shared" si="1273"/>
        <v>699180</v>
      </c>
      <c r="E11653" s="277">
        <f t="shared" si="1277"/>
        <v>1165300</v>
      </c>
      <c r="F11653" s="277">
        <f t="shared" si="1279"/>
        <v>1398360</v>
      </c>
      <c r="G11653" s="277">
        <f t="shared" si="1278"/>
        <v>139836</v>
      </c>
    </row>
    <row r="11654" spans="1:7" x14ac:dyDescent="0.25">
      <c r="A11654" s="277">
        <f t="shared" si="1274"/>
        <v>116540</v>
      </c>
      <c r="B11654" s="277">
        <f t="shared" si="1275"/>
        <v>233080</v>
      </c>
      <c r="C11654" s="277">
        <f t="shared" si="1276"/>
        <v>279696</v>
      </c>
      <c r="D11654" s="277">
        <f t="shared" si="1273"/>
        <v>699240</v>
      </c>
      <c r="E11654" s="277">
        <f t="shared" si="1277"/>
        <v>1165400</v>
      </c>
      <c r="F11654" s="277">
        <f t="shared" si="1279"/>
        <v>1398480</v>
      </c>
      <c r="G11654" s="277">
        <f t="shared" si="1278"/>
        <v>139848</v>
      </c>
    </row>
    <row r="11655" spans="1:7" x14ac:dyDescent="0.25">
      <c r="A11655" s="277">
        <f t="shared" si="1274"/>
        <v>116550</v>
      </c>
      <c r="B11655" s="277">
        <f t="shared" si="1275"/>
        <v>233100</v>
      </c>
      <c r="C11655" s="277">
        <f t="shared" si="1276"/>
        <v>279720</v>
      </c>
      <c r="D11655" s="277">
        <f t="shared" ref="D11655:D11718" si="1280">D11654+60</f>
        <v>699300</v>
      </c>
      <c r="E11655" s="277">
        <f t="shared" si="1277"/>
        <v>1165500</v>
      </c>
      <c r="F11655" s="277">
        <f t="shared" si="1279"/>
        <v>1398600</v>
      </c>
      <c r="G11655" s="277">
        <f t="shared" si="1278"/>
        <v>139860</v>
      </c>
    </row>
    <row r="11656" spans="1:7" x14ac:dyDescent="0.25">
      <c r="A11656" s="277">
        <f t="shared" si="1274"/>
        <v>116560</v>
      </c>
      <c r="B11656" s="277">
        <f t="shared" si="1275"/>
        <v>233120</v>
      </c>
      <c r="C11656" s="277">
        <f t="shared" si="1276"/>
        <v>279744</v>
      </c>
      <c r="D11656" s="277">
        <f t="shared" si="1280"/>
        <v>699360</v>
      </c>
      <c r="E11656" s="277">
        <f t="shared" si="1277"/>
        <v>1165600</v>
      </c>
      <c r="F11656" s="277">
        <f t="shared" si="1279"/>
        <v>1398720</v>
      </c>
      <c r="G11656" s="277">
        <f t="shared" si="1278"/>
        <v>139872</v>
      </c>
    </row>
    <row r="11657" spans="1:7" x14ac:dyDescent="0.25">
      <c r="A11657" s="277">
        <f t="shared" si="1274"/>
        <v>116570</v>
      </c>
      <c r="B11657" s="277">
        <f t="shared" si="1275"/>
        <v>233140</v>
      </c>
      <c r="C11657" s="277">
        <f t="shared" si="1276"/>
        <v>279768</v>
      </c>
      <c r="D11657" s="277">
        <f t="shared" si="1280"/>
        <v>699420</v>
      </c>
      <c r="E11657" s="277">
        <f t="shared" si="1277"/>
        <v>1165700</v>
      </c>
      <c r="F11657" s="277">
        <f t="shared" si="1279"/>
        <v>1398840</v>
      </c>
      <c r="G11657" s="277">
        <f t="shared" si="1278"/>
        <v>139884</v>
      </c>
    </row>
    <row r="11658" spans="1:7" x14ac:dyDescent="0.25">
      <c r="A11658" s="277">
        <f t="shared" si="1274"/>
        <v>116580</v>
      </c>
      <c r="B11658" s="277">
        <f t="shared" si="1275"/>
        <v>233160</v>
      </c>
      <c r="C11658" s="277">
        <f t="shared" si="1276"/>
        <v>279792</v>
      </c>
      <c r="D11658" s="277">
        <f t="shared" si="1280"/>
        <v>699480</v>
      </c>
      <c r="E11658" s="277">
        <f t="shared" si="1277"/>
        <v>1165800</v>
      </c>
      <c r="F11658" s="277">
        <f t="shared" si="1279"/>
        <v>1398960</v>
      </c>
      <c r="G11658" s="277">
        <f t="shared" si="1278"/>
        <v>139896</v>
      </c>
    </row>
    <row r="11659" spans="1:7" x14ac:dyDescent="0.25">
      <c r="A11659" s="277">
        <f t="shared" si="1274"/>
        <v>116590</v>
      </c>
      <c r="B11659" s="277">
        <f t="shared" si="1275"/>
        <v>233180</v>
      </c>
      <c r="C11659" s="277">
        <f t="shared" si="1276"/>
        <v>279816</v>
      </c>
      <c r="D11659" s="277">
        <f t="shared" si="1280"/>
        <v>699540</v>
      </c>
      <c r="E11659" s="277">
        <f t="shared" si="1277"/>
        <v>1165900</v>
      </c>
      <c r="F11659" s="277">
        <f t="shared" si="1279"/>
        <v>1399080</v>
      </c>
      <c r="G11659" s="277">
        <f t="shared" si="1278"/>
        <v>139908</v>
      </c>
    </row>
    <row r="11660" spans="1:7" x14ac:dyDescent="0.25">
      <c r="A11660" s="277">
        <f t="shared" si="1274"/>
        <v>116600</v>
      </c>
      <c r="B11660" s="277">
        <f t="shared" si="1275"/>
        <v>233200</v>
      </c>
      <c r="C11660" s="277">
        <f t="shared" si="1276"/>
        <v>279840</v>
      </c>
      <c r="D11660" s="277">
        <f t="shared" si="1280"/>
        <v>699600</v>
      </c>
      <c r="E11660" s="277">
        <f t="shared" si="1277"/>
        <v>1166000</v>
      </c>
      <c r="F11660" s="277">
        <f t="shared" si="1279"/>
        <v>1399200</v>
      </c>
      <c r="G11660" s="277">
        <f t="shared" si="1278"/>
        <v>139920</v>
      </c>
    </row>
    <row r="11661" spans="1:7" x14ac:dyDescent="0.25">
      <c r="A11661" s="277">
        <f t="shared" si="1274"/>
        <v>116610</v>
      </c>
      <c r="B11661" s="277">
        <f t="shared" si="1275"/>
        <v>233220</v>
      </c>
      <c r="C11661" s="277">
        <f t="shared" si="1276"/>
        <v>279864</v>
      </c>
      <c r="D11661" s="277">
        <f t="shared" si="1280"/>
        <v>699660</v>
      </c>
      <c r="E11661" s="277">
        <f t="shared" si="1277"/>
        <v>1166100</v>
      </c>
      <c r="F11661" s="277">
        <f t="shared" si="1279"/>
        <v>1399320</v>
      </c>
      <c r="G11661" s="277">
        <f t="shared" si="1278"/>
        <v>139932</v>
      </c>
    </row>
    <row r="11662" spans="1:7" x14ac:dyDescent="0.25">
      <c r="A11662" s="277">
        <f t="shared" si="1274"/>
        <v>116620</v>
      </c>
      <c r="B11662" s="277">
        <f t="shared" si="1275"/>
        <v>233240</v>
      </c>
      <c r="C11662" s="277">
        <f t="shared" si="1276"/>
        <v>279888</v>
      </c>
      <c r="D11662" s="277">
        <f t="shared" si="1280"/>
        <v>699720</v>
      </c>
      <c r="E11662" s="277">
        <f t="shared" si="1277"/>
        <v>1166200</v>
      </c>
      <c r="F11662" s="277">
        <f t="shared" si="1279"/>
        <v>1399440</v>
      </c>
      <c r="G11662" s="277">
        <f t="shared" si="1278"/>
        <v>139944</v>
      </c>
    </row>
    <row r="11663" spans="1:7" x14ac:dyDescent="0.25">
      <c r="A11663" s="277">
        <f t="shared" si="1274"/>
        <v>116630</v>
      </c>
      <c r="B11663" s="277">
        <f t="shared" si="1275"/>
        <v>233260</v>
      </c>
      <c r="C11663" s="277">
        <f t="shared" si="1276"/>
        <v>279912</v>
      </c>
      <c r="D11663" s="277">
        <f t="shared" si="1280"/>
        <v>699780</v>
      </c>
      <c r="E11663" s="277">
        <f t="shared" si="1277"/>
        <v>1166300</v>
      </c>
      <c r="F11663" s="277">
        <f t="shared" si="1279"/>
        <v>1399560</v>
      </c>
      <c r="G11663" s="277">
        <f t="shared" si="1278"/>
        <v>139956</v>
      </c>
    </row>
    <row r="11664" spans="1:7" x14ac:dyDescent="0.25">
      <c r="A11664" s="277">
        <f t="shared" si="1274"/>
        <v>116640</v>
      </c>
      <c r="B11664" s="277">
        <f t="shared" si="1275"/>
        <v>233280</v>
      </c>
      <c r="C11664" s="277">
        <f t="shared" si="1276"/>
        <v>279936</v>
      </c>
      <c r="D11664" s="277">
        <f t="shared" si="1280"/>
        <v>699840</v>
      </c>
      <c r="E11664" s="277">
        <f t="shared" si="1277"/>
        <v>1166400</v>
      </c>
      <c r="F11664" s="277">
        <f t="shared" si="1279"/>
        <v>1399680</v>
      </c>
      <c r="G11664" s="277">
        <f t="shared" si="1278"/>
        <v>139968</v>
      </c>
    </row>
    <row r="11665" spans="1:7" x14ac:dyDescent="0.25">
      <c r="A11665" s="277">
        <f t="shared" si="1274"/>
        <v>116650</v>
      </c>
      <c r="B11665" s="277">
        <f t="shared" si="1275"/>
        <v>233300</v>
      </c>
      <c r="C11665" s="277">
        <f t="shared" si="1276"/>
        <v>279960</v>
      </c>
      <c r="D11665" s="277">
        <f t="shared" si="1280"/>
        <v>699900</v>
      </c>
      <c r="E11665" s="277">
        <f t="shared" si="1277"/>
        <v>1166500</v>
      </c>
      <c r="F11665" s="277">
        <f t="shared" si="1279"/>
        <v>1399800</v>
      </c>
      <c r="G11665" s="277">
        <f t="shared" si="1278"/>
        <v>139980</v>
      </c>
    </row>
    <row r="11666" spans="1:7" x14ac:dyDescent="0.25">
      <c r="A11666" s="277">
        <f t="shared" si="1274"/>
        <v>116660</v>
      </c>
      <c r="B11666" s="277">
        <f t="shared" si="1275"/>
        <v>233320</v>
      </c>
      <c r="C11666" s="277">
        <f t="shared" si="1276"/>
        <v>279984</v>
      </c>
      <c r="D11666" s="277">
        <f t="shared" si="1280"/>
        <v>699960</v>
      </c>
      <c r="E11666" s="277">
        <f t="shared" si="1277"/>
        <v>1166600</v>
      </c>
      <c r="F11666" s="277">
        <f t="shared" si="1279"/>
        <v>1399920</v>
      </c>
      <c r="G11666" s="277">
        <f t="shared" si="1278"/>
        <v>139992</v>
      </c>
    </row>
    <row r="11667" spans="1:7" x14ac:dyDescent="0.25">
      <c r="A11667" s="277">
        <f t="shared" si="1274"/>
        <v>116670</v>
      </c>
      <c r="B11667" s="277">
        <f t="shared" si="1275"/>
        <v>233340</v>
      </c>
      <c r="C11667" s="277">
        <f t="shared" si="1276"/>
        <v>280008</v>
      </c>
      <c r="D11667" s="277">
        <f t="shared" si="1280"/>
        <v>700020</v>
      </c>
      <c r="E11667" s="277">
        <f t="shared" si="1277"/>
        <v>1166700</v>
      </c>
      <c r="F11667" s="277">
        <f t="shared" si="1279"/>
        <v>1400040</v>
      </c>
      <c r="G11667" s="277">
        <f t="shared" si="1278"/>
        <v>140004</v>
      </c>
    </row>
    <row r="11668" spans="1:7" x14ac:dyDescent="0.25">
      <c r="A11668" s="277">
        <f t="shared" si="1274"/>
        <v>116680</v>
      </c>
      <c r="B11668" s="277">
        <f t="shared" si="1275"/>
        <v>233360</v>
      </c>
      <c r="C11668" s="277">
        <f t="shared" si="1276"/>
        <v>280032</v>
      </c>
      <c r="D11668" s="277">
        <f t="shared" si="1280"/>
        <v>700080</v>
      </c>
      <c r="E11668" s="277">
        <f t="shared" si="1277"/>
        <v>1166800</v>
      </c>
      <c r="F11668" s="277">
        <f t="shared" si="1279"/>
        <v>1400160</v>
      </c>
      <c r="G11668" s="277">
        <f t="shared" si="1278"/>
        <v>140016</v>
      </c>
    </row>
    <row r="11669" spans="1:7" x14ac:dyDescent="0.25">
      <c r="A11669" s="277">
        <f t="shared" si="1274"/>
        <v>116690</v>
      </c>
      <c r="B11669" s="277">
        <f t="shared" si="1275"/>
        <v>233380</v>
      </c>
      <c r="C11669" s="277">
        <f t="shared" si="1276"/>
        <v>280056</v>
      </c>
      <c r="D11669" s="277">
        <f t="shared" si="1280"/>
        <v>700140</v>
      </c>
      <c r="E11669" s="277">
        <f t="shared" si="1277"/>
        <v>1166900</v>
      </c>
      <c r="F11669" s="277">
        <f t="shared" si="1279"/>
        <v>1400280</v>
      </c>
      <c r="G11669" s="277">
        <f t="shared" si="1278"/>
        <v>140028</v>
      </c>
    </row>
    <row r="11670" spans="1:7" x14ac:dyDescent="0.25">
      <c r="A11670" s="277">
        <f t="shared" si="1274"/>
        <v>116700</v>
      </c>
      <c r="B11670" s="277">
        <f t="shared" si="1275"/>
        <v>233400</v>
      </c>
      <c r="C11670" s="277">
        <f t="shared" si="1276"/>
        <v>280080</v>
      </c>
      <c r="D11670" s="277">
        <f t="shared" si="1280"/>
        <v>700200</v>
      </c>
      <c r="E11670" s="277">
        <f t="shared" si="1277"/>
        <v>1167000</v>
      </c>
      <c r="F11670" s="277">
        <f t="shared" si="1279"/>
        <v>1400400</v>
      </c>
      <c r="G11670" s="277">
        <f t="shared" si="1278"/>
        <v>140040</v>
      </c>
    </row>
    <row r="11671" spans="1:7" x14ac:dyDescent="0.25">
      <c r="A11671" s="277">
        <f t="shared" si="1274"/>
        <v>116710</v>
      </c>
      <c r="B11671" s="277">
        <f t="shared" si="1275"/>
        <v>233420</v>
      </c>
      <c r="C11671" s="277">
        <f t="shared" si="1276"/>
        <v>280104</v>
      </c>
      <c r="D11671" s="277">
        <f t="shared" si="1280"/>
        <v>700260</v>
      </c>
      <c r="E11671" s="277">
        <f t="shared" si="1277"/>
        <v>1167100</v>
      </c>
      <c r="F11671" s="277">
        <f t="shared" si="1279"/>
        <v>1400520</v>
      </c>
      <c r="G11671" s="277">
        <f t="shared" si="1278"/>
        <v>140052</v>
      </c>
    </row>
    <row r="11672" spans="1:7" x14ac:dyDescent="0.25">
      <c r="A11672" s="277">
        <f t="shared" si="1274"/>
        <v>116720</v>
      </c>
      <c r="B11672" s="277">
        <f t="shared" si="1275"/>
        <v>233440</v>
      </c>
      <c r="C11672" s="277">
        <f t="shared" si="1276"/>
        <v>280128</v>
      </c>
      <c r="D11672" s="277">
        <f t="shared" si="1280"/>
        <v>700320</v>
      </c>
      <c r="E11672" s="277">
        <f t="shared" si="1277"/>
        <v>1167200</v>
      </c>
      <c r="F11672" s="277">
        <f t="shared" si="1279"/>
        <v>1400640</v>
      </c>
      <c r="G11672" s="277">
        <f t="shared" si="1278"/>
        <v>140064</v>
      </c>
    </row>
    <row r="11673" spans="1:7" x14ac:dyDescent="0.25">
      <c r="A11673" s="277">
        <f t="shared" si="1274"/>
        <v>116730</v>
      </c>
      <c r="B11673" s="277">
        <f t="shared" si="1275"/>
        <v>233460</v>
      </c>
      <c r="C11673" s="277">
        <f t="shared" si="1276"/>
        <v>280152</v>
      </c>
      <c r="D11673" s="277">
        <f t="shared" si="1280"/>
        <v>700380</v>
      </c>
      <c r="E11673" s="277">
        <f t="shared" si="1277"/>
        <v>1167300</v>
      </c>
      <c r="F11673" s="277">
        <f t="shared" si="1279"/>
        <v>1400760</v>
      </c>
      <c r="G11673" s="277">
        <f t="shared" si="1278"/>
        <v>140076</v>
      </c>
    </row>
    <row r="11674" spans="1:7" x14ac:dyDescent="0.25">
      <c r="A11674" s="277">
        <f t="shared" si="1274"/>
        <v>116740</v>
      </c>
      <c r="B11674" s="277">
        <f t="shared" si="1275"/>
        <v>233480</v>
      </c>
      <c r="C11674" s="277">
        <f t="shared" si="1276"/>
        <v>280176</v>
      </c>
      <c r="D11674" s="277">
        <f t="shared" si="1280"/>
        <v>700440</v>
      </c>
      <c r="E11674" s="277">
        <f t="shared" si="1277"/>
        <v>1167400</v>
      </c>
      <c r="F11674" s="277">
        <f t="shared" si="1279"/>
        <v>1400880</v>
      </c>
      <c r="G11674" s="277">
        <f t="shared" si="1278"/>
        <v>140088</v>
      </c>
    </row>
    <row r="11675" spans="1:7" x14ac:dyDescent="0.25">
      <c r="A11675" s="277">
        <f t="shared" si="1274"/>
        <v>116750</v>
      </c>
      <c r="B11675" s="277">
        <f t="shared" si="1275"/>
        <v>233500</v>
      </c>
      <c r="C11675" s="277">
        <f t="shared" si="1276"/>
        <v>280200</v>
      </c>
      <c r="D11675" s="277">
        <f t="shared" si="1280"/>
        <v>700500</v>
      </c>
      <c r="E11675" s="277">
        <f t="shared" si="1277"/>
        <v>1167500</v>
      </c>
      <c r="F11675" s="277">
        <f t="shared" si="1279"/>
        <v>1401000</v>
      </c>
      <c r="G11675" s="277">
        <f t="shared" si="1278"/>
        <v>140100</v>
      </c>
    </row>
    <row r="11676" spans="1:7" x14ac:dyDescent="0.25">
      <c r="A11676" s="277">
        <f t="shared" si="1274"/>
        <v>116760</v>
      </c>
      <c r="B11676" s="277">
        <f t="shared" si="1275"/>
        <v>233520</v>
      </c>
      <c r="C11676" s="277">
        <f t="shared" si="1276"/>
        <v>280224</v>
      </c>
      <c r="D11676" s="277">
        <f t="shared" si="1280"/>
        <v>700560</v>
      </c>
      <c r="E11676" s="277">
        <f t="shared" si="1277"/>
        <v>1167600</v>
      </c>
      <c r="F11676" s="277">
        <f t="shared" si="1279"/>
        <v>1401120</v>
      </c>
      <c r="G11676" s="277">
        <f t="shared" si="1278"/>
        <v>140112</v>
      </c>
    </row>
    <row r="11677" spans="1:7" x14ac:dyDescent="0.25">
      <c r="A11677" s="277">
        <f t="shared" si="1274"/>
        <v>116770</v>
      </c>
      <c r="B11677" s="277">
        <f t="shared" si="1275"/>
        <v>233540</v>
      </c>
      <c r="C11677" s="277">
        <f t="shared" si="1276"/>
        <v>280248</v>
      </c>
      <c r="D11677" s="277">
        <f t="shared" si="1280"/>
        <v>700620</v>
      </c>
      <c r="E11677" s="277">
        <f t="shared" si="1277"/>
        <v>1167700</v>
      </c>
      <c r="F11677" s="277">
        <f t="shared" si="1279"/>
        <v>1401240</v>
      </c>
      <c r="G11677" s="277">
        <f t="shared" si="1278"/>
        <v>140124</v>
      </c>
    </row>
    <row r="11678" spans="1:7" x14ac:dyDescent="0.25">
      <c r="A11678" s="277">
        <f t="shared" si="1274"/>
        <v>116780</v>
      </c>
      <c r="B11678" s="277">
        <f t="shared" si="1275"/>
        <v>233560</v>
      </c>
      <c r="C11678" s="277">
        <f t="shared" si="1276"/>
        <v>280272</v>
      </c>
      <c r="D11678" s="277">
        <f t="shared" si="1280"/>
        <v>700680</v>
      </c>
      <c r="E11678" s="277">
        <f t="shared" si="1277"/>
        <v>1167800</v>
      </c>
      <c r="F11678" s="277">
        <f t="shared" si="1279"/>
        <v>1401360</v>
      </c>
      <c r="G11678" s="277">
        <f t="shared" si="1278"/>
        <v>140136</v>
      </c>
    </row>
    <row r="11679" spans="1:7" x14ac:dyDescent="0.25">
      <c r="A11679" s="277">
        <f t="shared" si="1274"/>
        <v>116790</v>
      </c>
      <c r="B11679" s="277">
        <f t="shared" si="1275"/>
        <v>233580</v>
      </c>
      <c r="C11679" s="277">
        <f t="shared" si="1276"/>
        <v>280296</v>
      </c>
      <c r="D11679" s="277">
        <f t="shared" si="1280"/>
        <v>700740</v>
      </c>
      <c r="E11679" s="277">
        <f t="shared" si="1277"/>
        <v>1167900</v>
      </c>
      <c r="F11679" s="277">
        <f t="shared" si="1279"/>
        <v>1401480</v>
      </c>
      <c r="G11679" s="277">
        <f t="shared" si="1278"/>
        <v>140148</v>
      </c>
    </row>
    <row r="11680" spans="1:7" x14ac:dyDescent="0.25">
      <c r="A11680" s="277">
        <f t="shared" si="1274"/>
        <v>116800</v>
      </c>
      <c r="B11680" s="277">
        <f t="shared" si="1275"/>
        <v>233600</v>
      </c>
      <c r="C11680" s="277">
        <f t="shared" si="1276"/>
        <v>280320</v>
      </c>
      <c r="D11680" s="277">
        <f t="shared" si="1280"/>
        <v>700800</v>
      </c>
      <c r="E11680" s="277">
        <f t="shared" si="1277"/>
        <v>1168000</v>
      </c>
      <c r="F11680" s="277">
        <f t="shared" si="1279"/>
        <v>1401600</v>
      </c>
      <c r="G11680" s="277">
        <f t="shared" si="1278"/>
        <v>140160</v>
      </c>
    </row>
    <row r="11681" spans="1:7" x14ac:dyDescent="0.25">
      <c r="A11681" s="277">
        <f t="shared" si="1274"/>
        <v>116810</v>
      </c>
      <c r="B11681" s="277">
        <f t="shared" si="1275"/>
        <v>233620</v>
      </c>
      <c r="C11681" s="277">
        <f t="shared" si="1276"/>
        <v>280344</v>
      </c>
      <c r="D11681" s="277">
        <f t="shared" si="1280"/>
        <v>700860</v>
      </c>
      <c r="E11681" s="277">
        <f t="shared" si="1277"/>
        <v>1168100</v>
      </c>
      <c r="F11681" s="277">
        <f t="shared" si="1279"/>
        <v>1401720</v>
      </c>
      <c r="G11681" s="277">
        <f t="shared" si="1278"/>
        <v>140172</v>
      </c>
    </row>
    <row r="11682" spans="1:7" x14ac:dyDescent="0.25">
      <c r="A11682" s="277">
        <f t="shared" si="1274"/>
        <v>116820</v>
      </c>
      <c r="B11682" s="277">
        <f t="shared" si="1275"/>
        <v>233640</v>
      </c>
      <c r="C11682" s="277">
        <f t="shared" si="1276"/>
        <v>280368</v>
      </c>
      <c r="D11682" s="277">
        <f t="shared" si="1280"/>
        <v>700920</v>
      </c>
      <c r="E11682" s="277">
        <f t="shared" si="1277"/>
        <v>1168200</v>
      </c>
      <c r="F11682" s="277">
        <f t="shared" si="1279"/>
        <v>1401840</v>
      </c>
      <c r="G11682" s="277">
        <f t="shared" si="1278"/>
        <v>140184</v>
      </c>
    </row>
    <row r="11683" spans="1:7" x14ac:dyDescent="0.25">
      <c r="A11683" s="277">
        <f t="shared" si="1274"/>
        <v>116830</v>
      </c>
      <c r="B11683" s="277">
        <f t="shared" si="1275"/>
        <v>233660</v>
      </c>
      <c r="C11683" s="277">
        <f t="shared" si="1276"/>
        <v>280392</v>
      </c>
      <c r="D11683" s="277">
        <f t="shared" si="1280"/>
        <v>700980</v>
      </c>
      <c r="E11683" s="277">
        <f t="shared" si="1277"/>
        <v>1168300</v>
      </c>
      <c r="F11683" s="277">
        <f t="shared" si="1279"/>
        <v>1401960</v>
      </c>
      <c r="G11683" s="277">
        <f t="shared" si="1278"/>
        <v>140196</v>
      </c>
    </row>
    <row r="11684" spans="1:7" x14ac:dyDescent="0.25">
      <c r="A11684" s="277">
        <f t="shared" si="1274"/>
        <v>116840</v>
      </c>
      <c r="B11684" s="277">
        <f t="shared" si="1275"/>
        <v>233680</v>
      </c>
      <c r="C11684" s="277">
        <f t="shared" si="1276"/>
        <v>280416</v>
      </c>
      <c r="D11684" s="277">
        <f t="shared" si="1280"/>
        <v>701040</v>
      </c>
      <c r="E11684" s="277">
        <f t="shared" si="1277"/>
        <v>1168400</v>
      </c>
      <c r="F11684" s="277">
        <f t="shared" si="1279"/>
        <v>1402080</v>
      </c>
      <c r="G11684" s="277">
        <f t="shared" si="1278"/>
        <v>140208</v>
      </c>
    </row>
    <row r="11685" spans="1:7" x14ac:dyDescent="0.25">
      <c r="A11685" s="277">
        <f t="shared" si="1274"/>
        <v>116850</v>
      </c>
      <c r="B11685" s="277">
        <f t="shared" si="1275"/>
        <v>233700</v>
      </c>
      <c r="C11685" s="277">
        <f t="shared" si="1276"/>
        <v>280440</v>
      </c>
      <c r="D11685" s="277">
        <f t="shared" si="1280"/>
        <v>701100</v>
      </c>
      <c r="E11685" s="277">
        <f t="shared" si="1277"/>
        <v>1168500</v>
      </c>
      <c r="F11685" s="277">
        <f t="shared" si="1279"/>
        <v>1402200</v>
      </c>
      <c r="G11685" s="277">
        <f t="shared" si="1278"/>
        <v>140220</v>
      </c>
    </row>
    <row r="11686" spans="1:7" x14ac:dyDescent="0.25">
      <c r="A11686" s="277">
        <f t="shared" si="1274"/>
        <v>116860</v>
      </c>
      <c r="B11686" s="277">
        <f t="shared" si="1275"/>
        <v>233720</v>
      </c>
      <c r="C11686" s="277">
        <f t="shared" si="1276"/>
        <v>280464</v>
      </c>
      <c r="D11686" s="277">
        <f t="shared" si="1280"/>
        <v>701160</v>
      </c>
      <c r="E11686" s="277">
        <f t="shared" si="1277"/>
        <v>1168600</v>
      </c>
      <c r="F11686" s="277">
        <f t="shared" si="1279"/>
        <v>1402320</v>
      </c>
      <c r="G11686" s="277">
        <f t="shared" si="1278"/>
        <v>140232</v>
      </c>
    </row>
    <row r="11687" spans="1:7" x14ac:dyDescent="0.25">
      <c r="A11687" s="277">
        <f t="shared" si="1274"/>
        <v>116870</v>
      </c>
      <c r="B11687" s="277">
        <f t="shared" si="1275"/>
        <v>233740</v>
      </c>
      <c r="C11687" s="277">
        <f t="shared" si="1276"/>
        <v>280488</v>
      </c>
      <c r="D11687" s="277">
        <f t="shared" si="1280"/>
        <v>701220</v>
      </c>
      <c r="E11687" s="277">
        <f t="shared" si="1277"/>
        <v>1168700</v>
      </c>
      <c r="F11687" s="277">
        <f t="shared" si="1279"/>
        <v>1402440</v>
      </c>
      <c r="G11687" s="277">
        <f t="shared" si="1278"/>
        <v>140244</v>
      </c>
    </row>
    <row r="11688" spans="1:7" x14ac:dyDescent="0.25">
      <c r="A11688" s="277">
        <f t="shared" si="1274"/>
        <v>116880</v>
      </c>
      <c r="B11688" s="277">
        <f t="shared" si="1275"/>
        <v>233760</v>
      </c>
      <c r="C11688" s="277">
        <f t="shared" si="1276"/>
        <v>280512</v>
      </c>
      <c r="D11688" s="277">
        <f t="shared" si="1280"/>
        <v>701280</v>
      </c>
      <c r="E11688" s="277">
        <f t="shared" si="1277"/>
        <v>1168800</v>
      </c>
      <c r="F11688" s="277">
        <f t="shared" si="1279"/>
        <v>1402560</v>
      </c>
      <c r="G11688" s="277">
        <f t="shared" si="1278"/>
        <v>140256</v>
      </c>
    </row>
    <row r="11689" spans="1:7" x14ac:dyDescent="0.25">
      <c r="A11689" s="277">
        <f t="shared" si="1274"/>
        <v>116890</v>
      </c>
      <c r="B11689" s="277">
        <f t="shared" si="1275"/>
        <v>233780</v>
      </c>
      <c r="C11689" s="277">
        <f t="shared" si="1276"/>
        <v>280536</v>
      </c>
      <c r="D11689" s="277">
        <f t="shared" si="1280"/>
        <v>701340</v>
      </c>
      <c r="E11689" s="277">
        <f t="shared" si="1277"/>
        <v>1168900</v>
      </c>
      <c r="F11689" s="277">
        <f t="shared" si="1279"/>
        <v>1402680</v>
      </c>
      <c r="G11689" s="277">
        <f t="shared" si="1278"/>
        <v>140268</v>
      </c>
    </row>
    <row r="11690" spans="1:7" x14ac:dyDescent="0.25">
      <c r="A11690" s="277">
        <f t="shared" si="1274"/>
        <v>116900</v>
      </c>
      <c r="B11690" s="277">
        <f t="shared" si="1275"/>
        <v>233800</v>
      </c>
      <c r="C11690" s="277">
        <f t="shared" si="1276"/>
        <v>280560</v>
      </c>
      <c r="D11690" s="277">
        <f t="shared" si="1280"/>
        <v>701400</v>
      </c>
      <c r="E11690" s="277">
        <f t="shared" si="1277"/>
        <v>1169000</v>
      </c>
      <c r="F11690" s="277">
        <f t="shared" si="1279"/>
        <v>1402800</v>
      </c>
      <c r="G11690" s="277">
        <f t="shared" si="1278"/>
        <v>140280</v>
      </c>
    </row>
    <row r="11691" spans="1:7" x14ac:dyDescent="0.25">
      <c r="A11691" s="277">
        <f t="shared" si="1274"/>
        <v>116910</v>
      </c>
      <c r="B11691" s="277">
        <f t="shared" si="1275"/>
        <v>233820</v>
      </c>
      <c r="C11691" s="277">
        <f t="shared" si="1276"/>
        <v>280584</v>
      </c>
      <c r="D11691" s="277">
        <f t="shared" si="1280"/>
        <v>701460</v>
      </c>
      <c r="E11691" s="277">
        <f t="shared" si="1277"/>
        <v>1169100</v>
      </c>
      <c r="F11691" s="277">
        <f t="shared" si="1279"/>
        <v>1402920</v>
      </c>
      <c r="G11691" s="277">
        <f t="shared" si="1278"/>
        <v>140292</v>
      </c>
    </row>
    <row r="11692" spans="1:7" x14ac:dyDescent="0.25">
      <c r="A11692" s="277">
        <f t="shared" si="1274"/>
        <v>116920</v>
      </c>
      <c r="B11692" s="277">
        <f t="shared" si="1275"/>
        <v>233840</v>
      </c>
      <c r="C11692" s="277">
        <f t="shared" si="1276"/>
        <v>280608</v>
      </c>
      <c r="D11692" s="277">
        <f t="shared" si="1280"/>
        <v>701520</v>
      </c>
      <c r="E11692" s="277">
        <f t="shared" si="1277"/>
        <v>1169200</v>
      </c>
      <c r="F11692" s="277">
        <f t="shared" si="1279"/>
        <v>1403040</v>
      </c>
      <c r="G11692" s="277">
        <f t="shared" si="1278"/>
        <v>140304</v>
      </c>
    </row>
    <row r="11693" spans="1:7" x14ac:dyDescent="0.25">
      <c r="A11693" s="277">
        <f t="shared" si="1274"/>
        <v>116930</v>
      </c>
      <c r="B11693" s="277">
        <f t="shared" si="1275"/>
        <v>233860</v>
      </c>
      <c r="C11693" s="277">
        <f t="shared" si="1276"/>
        <v>280632</v>
      </c>
      <c r="D11693" s="277">
        <f t="shared" si="1280"/>
        <v>701580</v>
      </c>
      <c r="E11693" s="277">
        <f t="shared" si="1277"/>
        <v>1169300</v>
      </c>
      <c r="F11693" s="277">
        <f t="shared" si="1279"/>
        <v>1403160</v>
      </c>
      <c r="G11693" s="277">
        <f t="shared" si="1278"/>
        <v>140316</v>
      </c>
    </row>
    <row r="11694" spans="1:7" x14ac:dyDescent="0.25">
      <c r="A11694" s="277">
        <f t="shared" si="1274"/>
        <v>116940</v>
      </c>
      <c r="B11694" s="277">
        <f t="shared" si="1275"/>
        <v>233880</v>
      </c>
      <c r="C11694" s="277">
        <f t="shared" si="1276"/>
        <v>280656</v>
      </c>
      <c r="D11694" s="277">
        <f t="shared" si="1280"/>
        <v>701640</v>
      </c>
      <c r="E11694" s="277">
        <f t="shared" si="1277"/>
        <v>1169400</v>
      </c>
      <c r="F11694" s="277">
        <f t="shared" si="1279"/>
        <v>1403280</v>
      </c>
      <c r="G11694" s="277">
        <f t="shared" si="1278"/>
        <v>140328</v>
      </c>
    </row>
    <row r="11695" spans="1:7" x14ac:dyDescent="0.25">
      <c r="A11695" s="277">
        <f t="shared" si="1274"/>
        <v>116950</v>
      </c>
      <c r="B11695" s="277">
        <f t="shared" si="1275"/>
        <v>233900</v>
      </c>
      <c r="C11695" s="277">
        <f t="shared" si="1276"/>
        <v>280680</v>
      </c>
      <c r="D11695" s="277">
        <f t="shared" si="1280"/>
        <v>701700</v>
      </c>
      <c r="E11695" s="277">
        <f t="shared" si="1277"/>
        <v>1169500</v>
      </c>
      <c r="F11695" s="277">
        <f t="shared" si="1279"/>
        <v>1403400</v>
      </c>
      <c r="G11695" s="277">
        <f t="shared" si="1278"/>
        <v>140340</v>
      </c>
    </row>
    <row r="11696" spans="1:7" x14ac:dyDescent="0.25">
      <c r="A11696" s="277">
        <f t="shared" si="1274"/>
        <v>116960</v>
      </c>
      <c r="B11696" s="277">
        <f t="shared" si="1275"/>
        <v>233920</v>
      </c>
      <c r="C11696" s="277">
        <f t="shared" si="1276"/>
        <v>280704</v>
      </c>
      <c r="D11696" s="277">
        <f t="shared" si="1280"/>
        <v>701760</v>
      </c>
      <c r="E11696" s="277">
        <f t="shared" si="1277"/>
        <v>1169600</v>
      </c>
      <c r="F11696" s="277">
        <f t="shared" si="1279"/>
        <v>1403520</v>
      </c>
      <c r="G11696" s="277">
        <f t="shared" si="1278"/>
        <v>140352</v>
      </c>
    </row>
    <row r="11697" spans="1:7" x14ac:dyDescent="0.25">
      <c r="A11697" s="277">
        <f t="shared" si="1274"/>
        <v>116970</v>
      </c>
      <c r="B11697" s="277">
        <f t="shared" si="1275"/>
        <v>233940</v>
      </c>
      <c r="C11697" s="277">
        <f t="shared" si="1276"/>
        <v>280728</v>
      </c>
      <c r="D11697" s="277">
        <f t="shared" si="1280"/>
        <v>701820</v>
      </c>
      <c r="E11697" s="277">
        <f t="shared" si="1277"/>
        <v>1169700</v>
      </c>
      <c r="F11697" s="277">
        <f t="shared" si="1279"/>
        <v>1403640</v>
      </c>
      <c r="G11697" s="277">
        <f t="shared" si="1278"/>
        <v>140364</v>
      </c>
    </row>
    <row r="11698" spans="1:7" x14ac:dyDescent="0.25">
      <c r="A11698" s="277">
        <f t="shared" si="1274"/>
        <v>116980</v>
      </c>
      <c r="B11698" s="277">
        <f t="shared" si="1275"/>
        <v>233960</v>
      </c>
      <c r="C11698" s="277">
        <f t="shared" si="1276"/>
        <v>280752</v>
      </c>
      <c r="D11698" s="277">
        <f t="shared" si="1280"/>
        <v>701880</v>
      </c>
      <c r="E11698" s="277">
        <f t="shared" si="1277"/>
        <v>1169800</v>
      </c>
      <c r="F11698" s="277">
        <f t="shared" si="1279"/>
        <v>1403760</v>
      </c>
      <c r="G11698" s="277">
        <f t="shared" si="1278"/>
        <v>140376</v>
      </c>
    </row>
    <row r="11699" spans="1:7" x14ac:dyDescent="0.25">
      <c r="A11699" s="277">
        <f t="shared" si="1274"/>
        <v>116990</v>
      </c>
      <c r="B11699" s="277">
        <f t="shared" si="1275"/>
        <v>233980</v>
      </c>
      <c r="C11699" s="277">
        <f t="shared" si="1276"/>
        <v>280776</v>
      </c>
      <c r="D11699" s="277">
        <f t="shared" si="1280"/>
        <v>701940</v>
      </c>
      <c r="E11699" s="277">
        <f t="shared" si="1277"/>
        <v>1169900</v>
      </c>
      <c r="F11699" s="277">
        <f t="shared" si="1279"/>
        <v>1403880</v>
      </c>
      <c r="G11699" s="277">
        <f t="shared" si="1278"/>
        <v>140388</v>
      </c>
    </row>
    <row r="11700" spans="1:7" x14ac:dyDescent="0.25">
      <c r="A11700" s="277">
        <f t="shared" si="1274"/>
        <v>117000</v>
      </c>
      <c r="B11700" s="277">
        <f t="shared" si="1275"/>
        <v>234000</v>
      </c>
      <c r="C11700" s="277">
        <f t="shared" si="1276"/>
        <v>280800</v>
      </c>
      <c r="D11700" s="277">
        <f t="shared" si="1280"/>
        <v>702000</v>
      </c>
      <c r="E11700" s="277">
        <f t="shared" si="1277"/>
        <v>1170000</v>
      </c>
      <c r="F11700" s="277">
        <f t="shared" si="1279"/>
        <v>1404000</v>
      </c>
      <c r="G11700" s="277">
        <f t="shared" si="1278"/>
        <v>140400</v>
      </c>
    </row>
    <row r="11701" spans="1:7" x14ac:dyDescent="0.25">
      <c r="A11701" s="277">
        <f t="shared" si="1274"/>
        <v>117010</v>
      </c>
      <c r="B11701" s="277">
        <f t="shared" si="1275"/>
        <v>234020</v>
      </c>
      <c r="C11701" s="277">
        <f t="shared" si="1276"/>
        <v>280824</v>
      </c>
      <c r="D11701" s="277">
        <f t="shared" si="1280"/>
        <v>702060</v>
      </c>
      <c r="E11701" s="277">
        <f t="shared" si="1277"/>
        <v>1170100</v>
      </c>
      <c r="F11701" s="277">
        <f t="shared" si="1279"/>
        <v>1404120</v>
      </c>
      <c r="G11701" s="277">
        <f t="shared" si="1278"/>
        <v>140412</v>
      </c>
    </row>
    <row r="11702" spans="1:7" x14ac:dyDescent="0.25">
      <c r="A11702" s="277">
        <f t="shared" si="1274"/>
        <v>117020</v>
      </c>
      <c r="B11702" s="277">
        <f t="shared" si="1275"/>
        <v>234040</v>
      </c>
      <c r="C11702" s="277">
        <f t="shared" si="1276"/>
        <v>280848</v>
      </c>
      <c r="D11702" s="277">
        <f t="shared" si="1280"/>
        <v>702120</v>
      </c>
      <c r="E11702" s="277">
        <f t="shared" si="1277"/>
        <v>1170200</v>
      </c>
      <c r="F11702" s="277">
        <f t="shared" si="1279"/>
        <v>1404240</v>
      </c>
      <c r="G11702" s="277">
        <f t="shared" si="1278"/>
        <v>140424</v>
      </c>
    </row>
    <row r="11703" spans="1:7" x14ac:dyDescent="0.25">
      <c r="A11703" s="277">
        <f t="shared" si="1274"/>
        <v>117030</v>
      </c>
      <c r="B11703" s="277">
        <f t="shared" si="1275"/>
        <v>234060</v>
      </c>
      <c r="C11703" s="277">
        <f t="shared" si="1276"/>
        <v>280872</v>
      </c>
      <c r="D11703" s="277">
        <f t="shared" si="1280"/>
        <v>702180</v>
      </c>
      <c r="E11703" s="277">
        <f t="shared" si="1277"/>
        <v>1170300</v>
      </c>
      <c r="F11703" s="277">
        <f t="shared" si="1279"/>
        <v>1404360</v>
      </c>
      <c r="G11703" s="277">
        <f t="shared" si="1278"/>
        <v>140436</v>
      </c>
    </row>
    <row r="11704" spans="1:7" x14ac:dyDescent="0.25">
      <c r="A11704" s="277">
        <f t="shared" si="1274"/>
        <v>117040</v>
      </c>
      <c r="B11704" s="277">
        <f t="shared" si="1275"/>
        <v>234080</v>
      </c>
      <c r="C11704" s="277">
        <f t="shared" si="1276"/>
        <v>280896</v>
      </c>
      <c r="D11704" s="277">
        <f t="shared" si="1280"/>
        <v>702240</v>
      </c>
      <c r="E11704" s="277">
        <f t="shared" si="1277"/>
        <v>1170400</v>
      </c>
      <c r="F11704" s="277">
        <f t="shared" si="1279"/>
        <v>1404480</v>
      </c>
      <c r="G11704" s="277">
        <f t="shared" si="1278"/>
        <v>140448</v>
      </c>
    </row>
    <row r="11705" spans="1:7" x14ac:dyDescent="0.25">
      <c r="A11705" s="277">
        <f t="shared" si="1274"/>
        <v>117050</v>
      </c>
      <c r="B11705" s="277">
        <f t="shared" si="1275"/>
        <v>234100</v>
      </c>
      <c r="C11705" s="277">
        <f t="shared" si="1276"/>
        <v>280920</v>
      </c>
      <c r="D11705" s="277">
        <f t="shared" si="1280"/>
        <v>702300</v>
      </c>
      <c r="E11705" s="277">
        <f t="shared" si="1277"/>
        <v>1170500</v>
      </c>
      <c r="F11705" s="277">
        <f t="shared" si="1279"/>
        <v>1404600</v>
      </c>
      <c r="G11705" s="277">
        <f t="shared" si="1278"/>
        <v>140460</v>
      </c>
    </row>
    <row r="11706" spans="1:7" x14ac:dyDescent="0.25">
      <c r="A11706" s="277">
        <f t="shared" si="1274"/>
        <v>117060</v>
      </c>
      <c r="B11706" s="277">
        <f t="shared" si="1275"/>
        <v>234120</v>
      </c>
      <c r="C11706" s="277">
        <f t="shared" si="1276"/>
        <v>280944</v>
      </c>
      <c r="D11706" s="277">
        <f t="shared" si="1280"/>
        <v>702360</v>
      </c>
      <c r="E11706" s="277">
        <f t="shared" si="1277"/>
        <v>1170600</v>
      </c>
      <c r="F11706" s="277">
        <f t="shared" si="1279"/>
        <v>1404720</v>
      </c>
      <c r="G11706" s="277">
        <f t="shared" si="1278"/>
        <v>140472</v>
      </c>
    </row>
    <row r="11707" spans="1:7" x14ac:dyDescent="0.25">
      <c r="A11707" s="277">
        <f t="shared" si="1274"/>
        <v>117070</v>
      </c>
      <c r="B11707" s="277">
        <f t="shared" si="1275"/>
        <v>234140</v>
      </c>
      <c r="C11707" s="277">
        <f t="shared" si="1276"/>
        <v>280968</v>
      </c>
      <c r="D11707" s="277">
        <f t="shared" si="1280"/>
        <v>702420</v>
      </c>
      <c r="E11707" s="277">
        <f t="shared" si="1277"/>
        <v>1170700</v>
      </c>
      <c r="F11707" s="277">
        <f t="shared" si="1279"/>
        <v>1404840</v>
      </c>
      <c r="G11707" s="277">
        <f t="shared" si="1278"/>
        <v>140484</v>
      </c>
    </row>
    <row r="11708" spans="1:7" x14ac:dyDescent="0.25">
      <c r="A11708" s="277">
        <f t="shared" si="1274"/>
        <v>117080</v>
      </c>
      <c r="B11708" s="277">
        <f t="shared" si="1275"/>
        <v>234160</v>
      </c>
      <c r="C11708" s="277">
        <f t="shared" si="1276"/>
        <v>280992</v>
      </c>
      <c r="D11708" s="277">
        <f t="shared" si="1280"/>
        <v>702480</v>
      </c>
      <c r="E11708" s="277">
        <f t="shared" si="1277"/>
        <v>1170800</v>
      </c>
      <c r="F11708" s="277">
        <f t="shared" si="1279"/>
        <v>1404960</v>
      </c>
      <c r="G11708" s="277">
        <f t="shared" si="1278"/>
        <v>140496</v>
      </c>
    </row>
    <row r="11709" spans="1:7" x14ac:dyDescent="0.25">
      <c r="A11709" s="277">
        <f t="shared" si="1274"/>
        <v>117090</v>
      </c>
      <c r="B11709" s="277">
        <f t="shared" si="1275"/>
        <v>234180</v>
      </c>
      <c r="C11709" s="277">
        <f t="shared" si="1276"/>
        <v>281016</v>
      </c>
      <c r="D11709" s="277">
        <f t="shared" si="1280"/>
        <v>702540</v>
      </c>
      <c r="E11709" s="277">
        <f t="shared" si="1277"/>
        <v>1170900</v>
      </c>
      <c r="F11709" s="277">
        <f t="shared" si="1279"/>
        <v>1405080</v>
      </c>
      <c r="G11709" s="277">
        <f t="shared" si="1278"/>
        <v>140508</v>
      </c>
    </row>
    <row r="11710" spans="1:7" x14ac:dyDescent="0.25">
      <c r="A11710" s="277">
        <f t="shared" si="1274"/>
        <v>117100</v>
      </c>
      <c r="B11710" s="277">
        <f t="shared" si="1275"/>
        <v>234200</v>
      </c>
      <c r="C11710" s="277">
        <f t="shared" si="1276"/>
        <v>281040</v>
      </c>
      <c r="D11710" s="277">
        <f t="shared" si="1280"/>
        <v>702600</v>
      </c>
      <c r="E11710" s="277">
        <f t="shared" si="1277"/>
        <v>1171000</v>
      </c>
      <c r="F11710" s="277">
        <f t="shared" si="1279"/>
        <v>1405200</v>
      </c>
      <c r="G11710" s="277">
        <f t="shared" si="1278"/>
        <v>140520</v>
      </c>
    </row>
    <row r="11711" spans="1:7" x14ac:dyDescent="0.25">
      <c r="A11711" s="277">
        <f t="shared" si="1274"/>
        <v>117110</v>
      </c>
      <c r="B11711" s="277">
        <f t="shared" si="1275"/>
        <v>234220</v>
      </c>
      <c r="C11711" s="277">
        <f t="shared" si="1276"/>
        <v>281064</v>
      </c>
      <c r="D11711" s="277">
        <f t="shared" si="1280"/>
        <v>702660</v>
      </c>
      <c r="E11711" s="277">
        <f t="shared" si="1277"/>
        <v>1171100</v>
      </c>
      <c r="F11711" s="277">
        <f t="shared" si="1279"/>
        <v>1405320</v>
      </c>
      <c r="G11711" s="277">
        <f t="shared" si="1278"/>
        <v>140532</v>
      </c>
    </row>
    <row r="11712" spans="1:7" x14ac:dyDescent="0.25">
      <c r="A11712" s="277">
        <f t="shared" si="1274"/>
        <v>117120</v>
      </c>
      <c r="B11712" s="277">
        <f t="shared" si="1275"/>
        <v>234240</v>
      </c>
      <c r="C11712" s="277">
        <f t="shared" si="1276"/>
        <v>281088</v>
      </c>
      <c r="D11712" s="277">
        <f t="shared" si="1280"/>
        <v>702720</v>
      </c>
      <c r="E11712" s="277">
        <f t="shared" si="1277"/>
        <v>1171200</v>
      </c>
      <c r="F11712" s="277">
        <f t="shared" si="1279"/>
        <v>1405440</v>
      </c>
      <c r="G11712" s="277">
        <f t="shared" si="1278"/>
        <v>140544</v>
      </c>
    </row>
    <row r="11713" spans="1:7" x14ac:dyDescent="0.25">
      <c r="A11713" s="277">
        <f t="shared" si="1274"/>
        <v>117130</v>
      </c>
      <c r="B11713" s="277">
        <f t="shared" si="1275"/>
        <v>234260</v>
      </c>
      <c r="C11713" s="277">
        <f t="shared" si="1276"/>
        <v>281112</v>
      </c>
      <c r="D11713" s="277">
        <f t="shared" si="1280"/>
        <v>702780</v>
      </c>
      <c r="E11713" s="277">
        <f t="shared" si="1277"/>
        <v>1171300</v>
      </c>
      <c r="F11713" s="277">
        <f t="shared" si="1279"/>
        <v>1405560</v>
      </c>
      <c r="G11713" s="277">
        <f t="shared" si="1278"/>
        <v>140556</v>
      </c>
    </row>
    <row r="11714" spans="1:7" x14ac:dyDescent="0.25">
      <c r="A11714" s="277">
        <f t="shared" si="1274"/>
        <v>117140</v>
      </c>
      <c r="B11714" s="277">
        <f t="shared" si="1275"/>
        <v>234280</v>
      </c>
      <c r="C11714" s="277">
        <f t="shared" si="1276"/>
        <v>281136</v>
      </c>
      <c r="D11714" s="277">
        <f t="shared" si="1280"/>
        <v>702840</v>
      </c>
      <c r="E11714" s="277">
        <f t="shared" si="1277"/>
        <v>1171400</v>
      </c>
      <c r="F11714" s="277">
        <f t="shared" si="1279"/>
        <v>1405680</v>
      </c>
      <c r="G11714" s="277">
        <f t="shared" si="1278"/>
        <v>140568</v>
      </c>
    </row>
    <row r="11715" spans="1:7" x14ac:dyDescent="0.25">
      <c r="A11715" s="277">
        <f t="shared" ref="A11715:A11778" si="1281">A11714+10</f>
        <v>117150</v>
      </c>
      <c r="B11715" s="277">
        <f t="shared" ref="B11715:B11778" si="1282">B11714+20</f>
        <v>234300</v>
      </c>
      <c r="C11715" s="277">
        <f t="shared" ref="C11715:C11778" si="1283">C11714+24</f>
        <v>281160</v>
      </c>
      <c r="D11715" s="277">
        <f t="shared" si="1280"/>
        <v>702900</v>
      </c>
      <c r="E11715" s="277">
        <f t="shared" ref="E11715:E11778" si="1284">E11714+100</f>
        <v>1171500</v>
      </c>
      <c r="F11715" s="277">
        <f t="shared" si="1279"/>
        <v>1405800</v>
      </c>
      <c r="G11715" s="277">
        <f t="shared" ref="G11715:G11778" si="1285">G11714+12</f>
        <v>140580</v>
      </c>
    </row>
    <row r="11716" spans="1:7" x14ac:dyDescent="0.25">
      <c r="A11716" s="277">
        <f t="shared" si="1281"/>
        <v>117160</v>
      </c>
      <c r="B11716" s="277">
        <f t="shared" si="1282"/>
        <v>234320</v>
      </c>
      <c r="C11716" s="277">
        <f t="shared" si="1283"/>
        <v>281184</v>
      </c>
      <c r="D11716" s="277">
        <f t="shared" si="1280"/>
        <v>702960</v>
      </c>
      <c r="E11716" s="277">
        <f t="shared" si="1284"/>
        <v>1171600</v>
      </c>
      <c r="F11716" s="277">
        <f t="shared" ref="F11716:F11779" si="1286">F11715+120</f>
        <v>1405920</v>
      </c>
      <c r="G11716" s="277">
        <f t="shared" si="1285"/>
        <v>140592</v>
      </c>
    </row>
    <row r="11717" spans="1:7" x14ac:dyDescent="0.25">
      <c r="A11717" s="277">
        <f t="shared" si="1281"/>
        <v>117170</v>
      </c>
      <c r="B11717" s="277">
        <f t="shared" si="1282"/>
        <v>234340</v>
      </c>
      <c r="C11717" s="277">
        <f t="shared" si="1283"/>
        <v>281208</v>
      </c>
      <c r="D11717" s="277">
        <f t="shared" si="1280"/>
        <v>703020</v>
      </c>
      <c r="E11717" s="277">
        <f t="shared" si="1284"/>
        <v>1171700</v>
      </c>
      <c r="F11717" s="277">
        <f t="shared" si="1286"/>
        <v>1406040</v>
      </c>
      <c r="G11717" s="277">
        <f t="shared" si="1285"/>
        <v>140604</v>
      </c>
    </row>
    <row r="11718" spans="1:7" x14ac:dyDescent="0.25">
      <c r="A11718" s="277">
        <f t="shared" si="1281"/>
        <v>117180</v>
      </c>
      <c r="B11718" s="277">
        <f t="shared" si="1282"/>
        <v>234360</v>
      </c>
      <c r="C11718" s="277">
        <f t="shared" si="1283"/>
        <v>281232</v>
      </c>
      <c r="D11718" s="277">
        <f t="shared" si="1280"/>
        <v>703080</v>
      </c>
      <c r="E11718" s="277">
        <f t="shared" si="1284"/>
        <v>1171800</v>
      </c>
      <c r="F11718" s="277">
        <f t="shared" si="1286"/>
        <v>1406160</v>
      </c>
      <c r="G11718" s="277">
        <f t="shared" si="1285"/>
        <v>140616</v>
      </c>
    </row>
    <row r="11719" spans="1:7" x14ac:dyDescent="0.25">
      <c r="A11719" s="277">
        <f t="shared" si="1281"/>
        <v>117190</v>
      </c>
      <c r="B11719" s="277">
        <f t="shared" si="1282"/>
        <v>234380</v>
      </c>
      <c r="C11719" s="277">
        <f t="shared" si="1283"/>
        <v>281256</v>
      </c>
      <c r="D11719" s="277">
        <f t="shared" ref="D11719:D11782" si="1287">D11718+60</f>
        <v>703140</v>
      </c>
      <c r="E11719" s="277">
        <f t="shared" si="1284"/>
        <v>1171900</v>
      </c>
      <c r="F11719" s="277">
        <f t="shared" si="1286"/>
        <v>1406280</v>
      </c>
      <c r="G11719" s="277">
        <f t="shared" si="1285"/>
        <v>140628</v>
      </c>
    </row>
    <row r="11720" spans="1:7" x14ac:dyDescent="0.25">
      <c r="A11720" s="277">
        <f t="shared" si="1281"/>
        <v>117200</v>
      </c>
      <c r="B11720" s="277">
        <f t="shared" si="1282"/>
        <v>234400</v>
      </c>
      <c r="C11720" s="277">
        <f t="shared" si="1283"/>
        <v>281280</v>
      </c>
      <c r="D11720" s="277">
        <f t="shared" si="1287"/>
        <v>703200</v>
      </c>
      <c r="E11720" s="277">
        <f t="shared" si="1284"/>
        <v>1172000</v>
      </c>
      <c r="F11720" s="277">
        <f t="shared" si="1286"/>
        <v>1406400</v>
      </c>
      <c r="G11720" s="277">
        <f t="shared" si="1285"/>
        <v>140640</v>
      </c>
    </row>
    <row r="11721" spans="1:7" x14ac:dyDescent="0.25">
      <c r="A11721" s="277">
        <f t="shared" si="1281"/>
        <v>117210</v>
      </c>
      <c r="B11721" s="277">
        <f t="shared" si="1282"/>
        <v>234420</v>
      </c>
      <c r="C11721" s="277">
        <f t="shared" si="1283"/>
        <v>281304</v>
      </c>
      <c r="D11721" s="277">
        <f t="shared" si="1287"/>
        <v>703260</v>
      </c>
      <c r="E11721" s="277">
        <f t="shared" si="1284"/>
        <v>1172100</v>
      </c>
      <c r="F11721" s="277">
        <f t="shared" si="1286"/>
        <v>1406520</v>
      </c>
      <c r="G11721" s="277">
        <f t="shared" si="1285"/>
        <v>140652</v>
      </c>
    </row>
    <row r="11722" spans="1:7" x14ac:dyDescent="0.25">
      <c r="A11722" s="277">
        <f t="shared" si="1281"/>
        <v>117220</v>
      </c>
      <c r="B11722" s="277">
        <f t="shared" si="1282"/>
        <v>234440</v>
      </c>
      <c r="C11722" s="277">
        <f t="shared" si="1283"/>
        <v>281328</v>
      </c>
      <c r="D11722" s="277">
        <f t="shared" si="1287"/>
        <v>703320</v>
      </c>
      <c r="E11722" s="277">
        <f t="shared" si="1284"/>
        <v>1172200</v>
      </c>
      <c r="F11722" s="277">
        <f t="shared" si="1286"/>
        <v>1406640</v>
      </c>
      <c r="G11722" s="277">
        <f t="shared" si="1285"/>
        <v>140664</v>
      </c>
    </row>
    <row r="11723" spans="1:7" x14ac:dyDescent="0.25">
      <c r="A11723" s="277">
        <f t="shared" si="1281"/>
        <v>117230</v>
      </c>
      <c r="B11723" s="277">
        <f t="shared" si="1282"/>
        <v>234460</v>
      </c>
      <c r="C11723" s="277">
        <f t="shared" si="1283"/>
        <v>281352</v>
      </c>
      <c r="D11723" s="277">
        <f t="shared" si="1287"/>
        <v>703380</v>
      </c>
      <c r="E11723" s="277">
        <f t="shared" si="1284"/>
        <v>1172300</v>
      </c>
      <c r="F11723" s="277">
        <f t="shared" si="1286"/>
        <v>1406760</v>
      </c>
      <c r="G11723" s="277">
        <f t="shared" si="1285"/>
        <v>140676</v>
      </c>
    </row>
    <row r="11724" spans="1:7" x14ac:dyDescent="0.25">
      <c r="A11724" s="277">
        <f t="shared" si="1281"/>
        <v>117240</v>
      </c>
      <c r="B11724" s="277">
        <f t="shared" si="1282"/>
        <v>234480</v>
      </c>
      <c r="C11724" s="277">
        <f t="shared" si="1283"/>
        <v>281376</v>
      </c>
      <c r="D11724" s="277">
        <f t="shared" si="1287"/>
        <v>703440</v>
      </c>
      <c r="E11724" s="277">
        <f t="shared" si="1284"/>
        <v>1172400</v>
      </c>
      <c r="F11724" s="277">
        <f t="shared" si="1286"/>
        <v>1406880</v>
      </c>
      <c r="G11724" s="277">
        <f t="shared" si="1285"/>
        <v>140688</v>
      </c>
    </row>
    <row r="11725" spans="1:7" x14ac:dyDescent="0.25">
      <c r="A11725" s="277">
        <f t="shared" si="1281"/>
        <v>117250</v>
      </c>
      <c r="B11725" s="277">
        <f t="shared" si="1282"/>
        <v>234500</v>
      </c>
      <c r="C11725" s="277">
        <f t="shared" si="1283"/>
        <v>281400</v>
      </c>
      <c r="D11725" s="277">
        <f t="shared" si="1287"/>
        <v>703500</v>
      </c>
      <c r="E11725" s="277">
        <f t="shared" si="1284"/>
        <v>1172500</v>
      </c>
      <c r="F11725" s="277">
        <f t="shared" si="1286"/>
        <v>1407000</v>
      </c>
      <c r="G11725" s="277">
        <f t="shared" si="1285"/>
        <v>140700</v>
      </c>
    </row>
    <row r="11726" spans="1:7" x14ac:dyDescent="0.25">
      <c r="A11726" s="277">
        <f t="shared" si="1281"/>
        <v>117260</v>
      </c>
      <c r="B11726" s="277">
        <f t="shared" si="1282"/>
        <v>234520</v>
      </c>
      <c r="C11726" s="277">
        <f t="shared" si="1283"/>
        <v>281424</v>
      </c>
      <c r="D11726" s="277">
        <f t="shared" si="1287"/>
        <v>703560</v>
      </c>
      <c r="E11726" s="277">
        <f t="shared" si="1284"/>
        <v>1172600</v>
      </c>
      <c r="F11726" s="277">
        <f t="shared" si="1286"/>
        <v>1407120</v>
      </c>
      <c r="G11726" s="277">
        <f t="shared" si="1285"/>
        <v>140712</v>
      </c>
    </row>
    <row r="11727" spans="1:7" x14ac:dyDescent="0.25">
      <c r="A11727" s="277">
        <f t="shared" si="1281"/>
        <v>117270</v>
      </c>
      <c r="B11727" s="277">
        <f t="shared" si="1282"/>
        <v>234540</v>
      </c>
      <c r="C11727" s="277">
        <f t="shared" si="1283"/>
        <v>281448</v>
      </c>
      <c r="D11727" s="277">
        <f t="shared" si="1287"/>
        <v>703620</v>
      </c>
      <c r="E11727" s="277">
        <f t="shared" si="1284"/>
        <v>1172700</v>
      </c>
      <c r="F11727" s="277">
        <f t="shared" si="1286"/>
        <v>1407240</v>
      </c>
      <c r="G11727" s="277">
        <f t="shared" si="1285"/>
        <v>140724</v>
      </c>
    </row>
    <row r="11728" spans="1:7" x14ac:dyDescent="0.25">
      <c r="A11728" s="277">
        <f t="shared" si="1281"/>
        <v>117280</v>
      </c>
      <c r="B11728" s="277">
        <f t="shared" si="1282"/>
        <v>234560</v>
      </c>
      <c r="C11728" s="277">
        <f t="shared" si="1283"/>
        <v>281472</v>
      </c>
      <c r="D11728" s="277">
        <f t="shared" si="1287"/>
        <v>703680</v>
      </c>
      <c r="E11728" s="277">
        <f t="shared" si="1284"/>
        <v>1172800</v>
      </c>
      <c r="F11728" s="277">
        <f t="shared" si="1286"/>
        <v>1407360</v>
      </c>
      <c r="G11728" s="277">
        <f t="shared" si="1285"/>
        <v>140736</v>
      </c>
    </row>
    <row r="11729" spans="1:7" x14ac:dyDescent="0.25">
      <c r="A11729" s="277">
        <f t="shared" si="1281"/>
        <v>117290</v>
      </c>
      <c r="B11729" s="277">
        <f t="shared" si="1282"/>
        <v>234580</v>
      </c>
      <c r="C11729" s="277">
        <f t="shared" si="1283"/>
        <v>281496</v>
      </c>
      <c r="D11729" s="277">
        <f t="shared" si="1287"/>
        <v>703740</v>
      </c>
      <c r="E11729" s="277">
        <f t="shared" si="1284"/>
        <v>1172900</v>
      </c>
      <c r="F11729" s="277">
        <f t="shared" si="1286"/>
        <v>1407480</v>
      </c>
      <c r="G11729" s="277">
        <f t="shared" si="1285"/>
        <v>140748</v>
      </c>
    </row>
    <row r="11730" spans="1:7" x14ac:dyDescent="0.25">
      <c r="A11730" s="277">
        <f t="shared" si="1281"/>
        <v>117300</v>
      </c>
      <c r="B11730" s="277">
        <f t="shared" si="1282"/>
        <v>234600</v>
      </c>
      <c r="C11730" s="277">
        <f t="shared" si="1283"/>
        <v>281520</v>
      </c>
      <c r="D11730" s="277">
        <f t="shared" si="1287"/>
        <v>703800</v>
      </c>
      <c r="E11730" s="277">
        <f t="shared" si="1284"/>
        <v>1173000</v>
      </c>
      <c r="F11730" s="277">
        <f t="shared" si="1286"/>
        <v>1407600</v>
      </c>
      <c r="G11730" s="277">
        <f t="shared" si="1285"/>
        <v>140760</v>
      </c>
    </row>
    <row r="11731" spans="1:7" x14ac:dyDescent="0.25">
      <c r="A11731" s="277">
        <f t="shared" si="1281"/>
        <v>117310</v>
      </c>
      <c r="B11731" s="277">
        <f t="shared" si="1282"/>
        <v>234620</v>
      </c>
      <c r="C11731" s="277">
        <f t="shared" si="1283"/>
        <v>281544</v>
      </c>
      <c r="D11731" s="277">
        <f t="shared" si="1287"/>
        <v>703860</v>
      </c>
      <c r="E11731" s="277">
        <f t="shared" si="1284"/>
        <v>1173100</v>
      </c>
      <c r="F11731" s="277">
        <f t="shared" si="1286"/>
        <v>1407720</v>
      </c>
      <c r="G11731" s="277">
        <f t="shared" si="1285"/>
        <v>140772</v>
      </c>
    </row>
    <row r="11732" spans="1:7" x14ac:dyDescent="0.25">
      <c r="A11732" s="277">
        <f t="shared" si="1281"/>
        <v>117320</v>
      </c>
      <c r="B11732" s="277">
        <f t="shared" si="1282"/>
        <v>234640</v>
      </c>
      <c r="C11732" s="277">
        <f t="shared" si="1283"/>
        <v>281568</v>
      </c>
      <c r="D11732" s="277">
        <f t="shared" si="1287"/>
        <v>703920</v>
      </c>
      <c r="E11732" s="277">
        <f t="shared" si="1284"/>
        <v>1173200</v>
      </c>
      <c r="F11732" s="277">
        <f t="shared" si="1286"/>
        <v>1407840</v>
      </c>
      <c r="G11732" s="277">
        <f t="shared" si="1285"/>
        <v>140784</v>
      </c>
    </row>
    <row r="11733" spans="1:7" x14ac:dyDescent="0.25">
      <c r="A11733" s="277">
        <f t="shared" si="1281"/>
        <v>117330</v>
      </c>
      <c r="B11733" s="277">
        <f t="shared" si="1282"/>
        <v>234660</v>
      </c>
      <c r="C11733" s="277">
        <f t="shared" si="1283"/>
        <v>281592</v>
      </c>
      <c r="D11733" s="277">
        <f t="shared" si="1287"/>
        <v>703980</v>
      </c>
      <c r="E11733" s="277">
        <f t="shared" si="1284"/>
        <v>1173300</v>
      </c>
      <c r="F11733" s="277">
        <f t="shared" si="1286"/>
        <v>1407960</v>
      </c>
      <c r="G11733" s="277">
        <f t="shared" si="1285"/>
        <v>140796</v>
      </c>
    </row>
    <row r="11734" spans="1:7" x14ac:dyDescent="0.25">
      <c r="A11734" s="277">
        <f t="shared" si="1281"/>
        <v>117340</v>
      </c>
      <c r="B11734" s="277">
        <f t="shared" si="1282"/>
        <v>234680</v>
      </c>
      <c r="C11734" s="277">
        <f t="shared" si="1283"/>
        <v>281616</v>
      </c>
      <c r="D11734" s="277">
        <f t="shared" si="1287"/>
        <v>704040</v>
      </c>
      <c r="E11734" s="277">
        <f t="shared" si="1284"/>
        <v>1173400</v>
      </c>
      <c r="F11734" s="277">
        <f t="shared" si="1286"/>
        <v>1408080</v>
      </c>
      <c r="G11734" s="277">
        <f t="shared" si="1285"/>
        <v>140808</v>
      </c>
    </row>
    <row r="11735" spans="1:7" x14ac:dyDescent="0.25">
      <c r="A11735" s="277">
        <f t="shared" si="1281"/>
        <v>117350</v>
      </c>
      <c r="B11735" s="277">
        <f t="shared" si="1282"/>
        <v>234700</v>
      </c>
      <c r="C11735" s="277">
        <f t="shared" si="1283"/>
        <v>281640</v>
      </c>
      <c r="D11735" s="277">
        <f t="shared" si="1287"/>
        <v>704100</v>
      </c>
      <c r="E11735" s="277">
        <f t="shared" si="1284"/>
        <v>1173500</v>
      </c>
      <c r="F11735" s="277">
        <f t="shared" si="1286"/>
        <v>1408200</v>
      </c>
      <c r="G11735" s="277">
        <f t="shared" si="1285"/>
        <v>140820</v>
      </c>
    </row>
    <row r="11736" spans="1:7" x14ac:dyDescent="0.25">
      <c r="A11736" s="277">
        <f t="shared" si="1281"/>
        <v>117360</v>
      </c>
      <c r="B11736" s="277">
        <f t="shared" si="1282"/>
        <v>234720</v>
      </c>
      <c r="C11736" s="277">
        <f t="shared" si="1283"/>
        <v>281664</v>
      </c>
      <c r="D11736" s="277">
        <f t="shared" si="1287"/>
        <v>704160</v>
      </c>
      <c r="E11736" s="277">
        <f t="shared" si="1284"/>
        <v>1173600</v>
      </c>
      <c r="F11736" s="277">
        <f t="shared" si="1286"/>
        <v>1408320</v>
      </c>
      <c r="G11736" s="277">
        <f t="shared" si="1285"/>
        <v>140832</v>
      </c>
    </row>
    <row r="11737" spans="1:7" x14ac:dyDescent="0.25">
      <c r="A11737" s="277">
        <f t="shared" si="1281"/>
        <v>117370</v>
      </c>
      <c r="B11737" s="277">
        <f t="shared" si="1282"/>
        <v>234740</v>
      </c>
      <c r="C11737" s="277">
        <f t="shared" si="1283"/>
        <v>281688</v>
      </c>
      <c r="D11737" s="277">
        <f t="shared" si="1287"/>
        <v>704220</v>
      </c>
      <c r="E11737" s="277">
        <f t="shared" si="1284"/>
        <v>1173700</v>
      </c>
      <c r="F11737" s="277">
        <f t="shared" si="1286"/>
        <v>1408440</v>
      </c>
      <c r="G11737" s="277">
        <f t="shared" si="1285"/>
        <v>140844</v>
      </c>
    </row>
    <row r="11738" spans="1:7" x14ac:dyDescent="0.25">
      <c r="A11738" s="277">
        <f t="shared" si="1281"/>
        <v>117380</v>
      </c>
      <c r="B11738" s="277">
        <f t="shared" si="1282"/>
        <v>234760</v>
      </c>
      <c r="C11738" s="277">
        <f t="shared" si="1283"/>
        <v>281712</v>
      </c>
      <c r="D11738" s="277">
        <f t="shared" si="1287"/>
        <v>704280</v>
      </c>
      <c r="E11738" s="277">
        <f t="shared" si="1284"/>
        <v>1173800</v>
      </c>
      <c r="F11738" s="277">
        <f t="shared" si="1286"/>
        <v>1408560</v>
      </c>
      <c r="G11738" s="277">
        <f t="shared" si="1285"/>
        <v>140856</v>
      </c>
    </row>
    <row r="11739" spans="1:7" x14ac:dyDescent="0.25">
      <c r="A11739" s="277">
        <f t="shared" si="1281"/>
        <v>117390</v>
      </c>
      <c r="B11739" s="277">
        <f t="shared" si="1282"/>
        <v>234780</v>
      </c>
      <c r="C11739" s="277">
        <f t="shared" si="1283"/>
        <v>281736</v>
      </c>
      <c r="D11739" s="277">
        <f t="shared" si="1287"/>
        <v>704340</v>
      </c>
      <c r="E11739" s="277">
        <f t="shared" si="1284"/>
        <v>1173900</v>
      </c>
      <c r="F11739" s="277">
        <f t="shared" si="1286"/>
        <v>1408680</v>
      </c>
      <c r="G11739" s="277">
        <f t="shared" si="1285"/>
        <v>140868</v>
      </c>
    </row>
    <row r="11740" spans="1:7" x14ac:dyDescent="0.25">
      <c r="A11740" s="277">
        <f t="shared" si="1281"/>
        <v>117400</v>
      </c>
      <c r="B11740" s="277">
        <f t="shared" si="1282"/>
        <v>234800</v>
      </c>
      <c r="C11740" s="277">
        <f t="shared" si="1283"/>
        <v>281760</v>
      </c>
      <c r="D11740" s="277">
        <f t="shared" si="1287"/>
        <v>704400</v>
      </c>
      <c r="E11740" s="277">
        <f t="shared" si="1284"/>
        <v>1174000</v>
      </c>
      <c r="F11740" s="277">
        <f t="shared" si="1286"/>
        <v>1408800</v>
      </c>
      <c r="G11740" s="277">
        <f t="shared" si="1285"/>
        <v>140880</v>
      </c>
    </row>
    <row r="11741" spans="1:7" x14ac:dyDescent="0.25">
      <c r="A11741" s="277">
        <f t="shared" si="1281"/>
        <v>117410</v>
      </c>
      <c r="B11741" s="277">
        <f t="shared" si="1282"/>
        <v>234820</v>
      </c>
      <c r="C11741" s="277">
        <f t="shared" si="1283"/>
        <v>281784</v>
      </c>
      <c r="D11741" s="277">
        <f t="shared" si="1287"/>
        <v>704460</v>
      </c>
      <c r="E11741" s="277">
        <f t="shared" si="1284"/>
        <v>1174100</v>
      </c>
      <c r="F11741" s="277">
        <f t="shared" si="1286"/>
        <v>1408920</v>
      </c>
      <c r="G11741" s="277">
        <f t="shared" si="1285"/>
        <v>140892</v>
      </c>
    </row>
    <row r="11742" spans="1:7" x14ac:dyDescent="0.25">
      <c r="A11742" s="277">
        <f t="shared" si="1281"/>
        <v>117420</v>
      </c>
      <c r="B11742" s="277">
        <f t="shared" si="1282"/>
        <v>234840</v>
      </c>
      <c r="C11742" s="277">
        <f t="shared" si="1283"/>
        <v>281808</v>
      </c>
      <c r="D11742" s="277">
        <f t="shared" si="1287"/>
        <v>704520</v>
      </c>
      <c r="E11742" s="277">
        <f t="shared" si="1284"/>
        <v>1174200</v>
      </c>
      <c r="F11742" s="277">
        <f t="shared" si="1286"/>
        <v>1409040</v>
      </c>
      <c r="G11742" s="277">
        <f t="shared" si="1285"/>
        <v>140904</v>
      </c>
    </row>
    <row r="11743" spans="1:7" x14ac:dyDescent="0.25">
      <c r="A11743" s="277">
        <f t="shared" si="1281"/>
        <v>117430</v>
      </c>
      <c r="B11743" s="277">
        <f t="shared" si="1282"/>
        <v>234860</v>
      </c>
      <c r="C11743" s="277">
        <f t="shared" si="1283"/>
        <v>281832</v>
      </c>
      <c r="D11743" s="277">
        <f t="shared" si="1287"/>
        <v>704580</v>
      </c>
      <c r="E11743" s="277">
        <f t="shared" si="1284"/>
        <v>1174300</v>
      </c>
      <c r="F11743" s="277">
        <f t="shared" si="1286"/>
        <v>1409160</v>
      </c>
      <c r="G11743" s="277">
        <f t="shared" si="1285"/>
        <v>140916</v>
      </c>
    </row>
    <row r="11744" spans="1:7" x14ac:dyDescent="0.25">
      <c r="A11744" s="277">
        <f t="shared" si="1281"/>
        <v>117440</v>
      </c>
      <c r="B11744" s="277">
        <f t="shared" si="1282"/>
        <v>234880</v>
      </c>
      <c r="C11744" s="277">
        <f t="shared" si="1283"/>
        <v>281856</v>
      </c>
      <c r="D11744" s="277">
        <f t="shared" si="1287"/>
        <v>704640</v>
      </c>
      <c r="E11744" s="277">
        <f t="shared" si="1284"/>
        <v>1174400</v>
      </c>
      <c r="F11744" s="277">
        <f t="shared" si="1286"/>
        <v>1409280</v>
      </c>
      <c r="G11744" s="277">
        <f t="shared" si="1285"/>
        <v>140928</v>
      </c>
    </row>
    <row r="11745" spans="1:7" x14ac:dyDescent="0.25">
      <c r="A11745" s="277">
        <f t="shared" si="1281"/>
        <v>117450</v>
      </c>
      <c r="B11745" s="277">
        <f t="shared" si="1282"/>
        <v>234900</v>
      </c>
      <c r="C11745" s="277">
        <f t="shared" si="1283"/>
        <v>281880</v>
      </c>
      <c r="D11745" s="277">
        <f t="shared" si="1287"/>
        <v>704700</v>
      </c>
      <c r="E11745" s="277">
        <f t="shared" si="1284"/>
        <v>1174500</v>
      </c>
      <c r="F11745" s="277">
        <f t="shared" si="1286"/>
        <v>1409400</v>
      </c>
      <c r="G11745" s="277">
        <f t="shared" si="1285"/>
        <v>140940</v>
      </c>
    </row>
    <row r="11746" spans="1:7" x14ac:dyDescent="0.25">
      <c r="A11746" s="277">
        <f t="shared" si="1281"/>
        <v>117460</v>
      </c>
      <c r="B11746" s="277">
        <f t="shared" si="1282"/>
        <v>234920</v>
      </c>
      <c r="C11746" s="277">
        <f t="shared" si="1283"/>
        <v>281904</v>
      </c>
      <c r="D11746" s="277">
        <f t="shared" si="1287"/>
        <v>704760</v>
      </c>
      <c r="E11746" s="277">
        <f t="shared" si="1284"/>
        <v>1174600</v>
      </c>
      <c r="F11746" s="277">
        <f t="shared" si="1286"/>
        <v>1409520</v>
      </c>
      <c r="G11746" s="277">
        <f t="shared" si="1285"/>
        <v>140952</v>
      </c>
    </row>
    <row r="11747" spans="1:7" x14ac:dyDescent="0.25">
      <c r="A11747" s="277">
        <f t="shared" si="1281"/>
        <v>117470</v>
      </c>
      <c r="B11747" s="277">
        <f t="shared" si="1282"/>
        <v>234940</v>
      </c>
      <c r="C11747" s="277">
        <f t="shared" si="1283"/>
        <v>281928</v>
      </c>
      <c r="D11747" s="277">
        <f t="shared" si="1287"/>
        <v>704820</v>
      </c>
      <c r="E11747" s="277">
        <f t="shared" si="1284"/>
        <v>1174700</v>
      </c>
      <c r="F11747" s="277">
        <f t="shared" si="1286"/>
        <v>1409640</v>
      </c>
      <c r="G11747" s="277">
        <f t="shared" si="1285"/>
        <v>140964</v>
      </c>
    </row>
    <row r="11748" spans="1:7" x14ac:dyDescent="0.25">
      <c r="A11748" s="277">
        <f t="shared" si="1281"/>
        <v>117480</v>
      </c>
      <c r="B11748" s="277">
        <f t="shared" si="1282"/>
        <v>234960</v>
      </c>
      <c r="C11748" s="277">
        <f t="shared" si="1283"/>
        <v>281952</v>
      </c>
      <c r="D11748" s="277">
        <f t="shared" si="1287"/>
        <v>704880</v>
      </c>
      <c r="E11748" s="277">
        <f t="shared" si="1284"/>
        <v>1174800</v>
      </c>
      <c r="F11748" s="277">
        <f t="shared" si="1286"/>
        <v>1409760</v>
      </c>
      <c r="G11748" s="277">
        <f t="shared" si="1285"/>
        <v>140976</v>
      </c>
    </row>
    <row r="11749" spans="1:7" x14ac:dyDescent="0.25">
      <c r="A11749" s="277">
        <f t="shared" si="1281"/>
        <v>117490</v>
      </c>
      <c r="B11749" s="277">
        <f t="shared" si="1282"/>
        <v>234980</v>
      </c>
      <c r="C11749" s="277">
        <f t="shared" si="1283"/>
        <v>281976</v>
      </c>
      <c r="D11749" s="277">
        <f t="shared" si="1287"/>
        <v>704940</v>
      </c>
      <c r="E11749" s="277">
        <f t="shared" si="1284"/>
        <v>1174900</v>
      </c>
      <c r="F11749" s="277">
        <f t="shared" si="1286"/>
        <v>1409880</v>
      </c>
      <c r="G11749" s="277">
        <f t="shared" si="1285"/>
        <v>140988</v>
      </c>
    </row>
    <row r="11750" spans="1:7" x14ac:dyDescent="0.25">
      <c r="A11750" s="277">
        <f t="shared" si="1281"/>
        <v>117500</v>
      </c>
      <c r="B11750" s="277">
        <f t="shared" si="1282"/>
        <v>235000</v>
      </c>
      <c r="C11750" s="277">
        <f t="shared" si="1283"/>
        <v>282000</v>
      </c>
      <c r="D11750" s="277">
        <f t="shared" si="1287"/>
        <v>705000</v>
      </c>
      <c r="E11750" s="277">
        <f t="shared" si="1284"/>
        <v>1175000</v>
      </c>
      <c r="F11750" s="277">
        <f t="shared" si="1286"/>
        <v>1410000</v>
      </c>
      <c r="G11750" s="277">
        <f t="shared" si="1285"/>
        <v>141000</v>
      </c>
    </row>
    <row r="11751" spans="1:7" x14ac:dyDescent="0.25">
      <c r="A11751" s="277">
        <f t="shared" si="1281"/>
        <v>117510</v>
      </c>
      <c r="B11751" s="277">
        <f t="shared" si="1282"/>
        <v>235020</v>
      </c>
      <c r="C11751" s="277">
        <f t="shared" si="1283"/>
        <v>282024</v>
      </c>
      <c r="D11751" s="277">
        <f t="shared" si="1287"/>
        <v>705060</v>
      </c>
      <c r="E11751" s="277">
        <f t="shared" si="1284"/>
        <v>1175100</v>
      </c>
      <c r="F11751" s="277">
        <f t="shared" si="1286"/>
        <v>1410120</v>
      </c>
      <c r="G11751" s="277">
        <f t="shared" si="1285"/>
        <v>141012</v>
      </c>
    </row>
    <row r="11752" spans="1:7" x14ac:dyDescent="0.25">
      <c r="A11752" s="277">
        <f t="shared" si="1281"/>
        <v>117520</v>
      </c>
      <c r="B11752" s="277">
        <f t="shared" si="1282"/>
        <v>235040</v>
      </c>
      <c r="C11752" s="277">
        <f t="shared" si="1283"/>
        <v>282048</v>
      </c>
      <c r="D11752" s="277">
        <f t="shared" si="1287"/>
        <v>705120</v>
      </c>
      <c r="E11752" s="277">
        <f t="shared" si="1284"/>
        <v>1175200</v>
      </c>
      <c r="F11752" s="277">
        <f t="shared" si="1286"/>
        <v>1410240</v>
      </c>
      <c r="G11752" s="277">
        <f t="shared" si="1285"/>
        <v>141024</v>
      </c>
    </row>
    <row r="11753" spans="1:7" x14ac:dyDescent="0.25">
      <c r="A11753" s="277">
        <f t="shared" si="1281"/>
        <v>117530</v>
      </c>
      <c r="B11753" s="277">
        <f t="shared" si="1282"/>
        <v>235060</v>
      </c>
      <c r="C11753" s="277">
        <f t="shared" si="1283"/>
        <v>282072</v>
      </c>
      <c r="D11753" s="277">
        <f t="shared" si="1287"/>
        <v>705180</v>
      </c>
      <c r="E11753" s="277">
        <f t="shared" si="1284"/>
        <v>1175300</v>
      </c>
      <c r="F11753" s="277">
        <f t="shared" si="1286"/>
        <v>1410360</v>
      </c>
      <c r="G11753" s="277">
        <f t="shared" si="1285"/>
        <v>141036</v>
      </c>
    </row>
    <row r="11754" spans="1:7" x14ac:dyDescent="0.25">
      <c r="A11754" s="277">
        <f t="shared" si="1281"/>
        <v>117540</v>
      </c>
      <c r="B11754" s="277">
        <f t="shared" si="1282"/>
        <v>235080</v>
      </c>
      <c r="C11754" s="277">
        <f t="shared" si="1283"/>
        <v>282096</v>
      </c>
      <c r="D11754" s="277">
        <f t="shared" si="1287"/>
        <v>705240</v>
      </c>
      <c r="E11754" s="277">
        <f t="shared" si="1284"/>
        <v>1175400</v>
      </c>
      <c r="F11754" s="277">
        <f t="shared" si="1286"/>
        <v>1410480</v>
      </c>
      <c r="G11754" s="277">
        <f t="shared" si="1285"/>
        <v>141048</v>
      </c>
    </row>
    <row r="11755" spans="1:7" x14ac:dyDescent="0.25">
      <c r="A11755" s="277">
        <f t="shared" si="1281"/>
        <v>117550</v>
      </c>
      <c r="B11755" s="277">
        <f t="shared" si="1282"/>
        <v>235100</v>
      </c>
      <c r="C11755" s="277">
        <f t="shared" si="1283"/>
        <v>282120</v>
      </c>
      <c r="D11755" s="277">
        <f t="shared" si="1287"/>
        <v>705300</v>
      </c>
      <c r="E11755" s="277">
        <f t="shared" si="1284"/>
        <v>1175500</v>
      </c>
      <c r="F11755" s="277">
        <f t="shared" si="1286"/>
        <v>1410600</v>
      </c>
      <c r="G11755" s="277">
        <f t="shared" si="1285"/>
        <v>141060</v>
      </c>
    </row>
    <row r="11756" spans="1:7" x14ac:dyDescent="0.25">
      <c r="A11756" s="277">
        <f t="shared" si="1281"/>
        <v>117560</v>
      </c>
      <c r="B11756" s="277">
        <f t="shared" si="1282"/>
        <v>235120</v>
      </c>
      <c r="C11756" s="277">
        <f t="shared" si="1283"/>
        <v>282144</v>
      </c>
      <c r="D11756" s="277">
        <f t="shared" si="1287"/>
        <v>705360</v>
      </c>
      <c r="E11756" s="277">
        <f t="shared" si="1284"/>
        <v>1175600</v>
      </c>
      <c r="F11756" s="277">
        <f t="shared" si="1286"/>
        <v>1410720</v>
      </c>
      <c r="G11756" s="277">
        <f t="shared" si="1285"/>
        <v>141072</v>
      </c>
    </row>
    <row r="11757" spans="1:7" x14ac:dyDescent="0.25">
      <c r="A11757" s="277">
        <f t="shared" si="1281"/>
        <v>117570</v>
      </c>
      <c r="B11757" s="277">
        <f t="shared" si="1282"/>
        <v>235140</v>
      </c>
      <c r="C11757" s="277">
        <f t="shared" si="1283"/>
        <v>282168</v>
      </c>
      <c r="D11757" s="277">
        <f t="shared" si="1287"/>
        <v>705420</v>
      </c>
      <c r="E11757" s="277">
        <f t="shared" si="1284"/>
        <v>1175700</v>
      </c>
      <c r="F11757" s="277">
        <f t="shared" si="1286"/>
        <v>1410840</v>
      </c>
      <c r="G11757" s="277">
        <f t="shared" si="1285"/>
        <v>141084</v>
      </c>
    </row>
    <row r="11758" spans="1:7" x14ac:dyDescent="0.25">
      <c r="A11758" s="277">
        <f t="shared" si="1281"/>
        <v>117580</v>
      </c>
      <c r="B11758" s="277">
        <f t="shared" si="1282"/>
        <v>235160</v>
      </c>
      <c r="C11758" s="277">
        <f t="shared" si="1283"/>
        <v>282192</v>
      </c>
      <c r="D11758" s="277">
        <f t="shared" si="1287"/>
        <v>705480</v>
      </c>
      <c r="E11758" s="277">
        <f t="shared" si="1284"/>
        <v>1175800</v>
      </c>
      <c r="F11758" s="277">
        <f t="shared" si="1286"/>
        <v>1410960</v>
      </c>
      <c r="G11758" s="277">
        <f t="shared" si="1285"/>
        <v>141096</v>
      </c>
    </row>
    <row r="11759" spans="1:7" x14ac:dyDescent="0.25">
      <c r="A11759" s="277">
        <f t="shared" si="1281"/>
        <v>117590</v>
      </c>
      <c r="B11759" s="277">
        <f t="shared" si="1282"/>
        <v>235180</v>
      </c>
      <c r="C11759" s="277">
        <f t="shared" si="1283"/>
        <v>282216</v>
      </c>
      <c r="D11759" s="277">
        <f t="shared" si="1287"/>
        <v>705540</v>
      </c>
      <c r="E11759" s="277">
        <f t="shared" si="1284"/>
        <v>1175900</v>
      </c>
      <c r="F11759" s="277">
        <f t="shared" si="1286"/>
        <v>1411080</v>
      </c>
      <c r="G11759" s="277">
        <f t="shared" si="1285"/>
        <v>141108</v>
      </c>
    </row>
    <row r="11760" spans="1:7" x14ac:dyDescent="0.25">
      <c r="A11760" s="277">
        <f t="shared" si="1281"/>
        <v>117600</v>
      </c>
      <c r="B11760" s="277">
        <f t="shared" si="1282"/>
        <v>235200</v>
      </c>
      <c r="C11760" s="277">
        <f t="shared" si="1283"/>
        <v>282240</v>
      </c>
      <c r="D11760" s="277">
        <f t="shared" si="1287"/>
        <v>705600</v>
      </c>
      <c r="E11760" s="277">
        <f t="shared" si="1284"/>
        <v>1176000</v>
      </c>
      <c r="F11760" s="277">
        <f t="shared" si="1286"/>
        <v>1411200</v>
      </c>
      <c r="G11760" s="277">
        <f t="shared" si="1285"/>
        <v>141120</v>
      </c>
    </row>
    <row r="11761" spans="1:7" x14ac:dyDescent="0.25">
      <c r="A11761" s="277">
        <f t="shared" si="1281"/>
        <v>117610</v>
      </c>
      <c r="B11761" s="277">
        <f t="shared" si="1282"/>
        <v>235220</v>
      </c>
      <c r="C11761" s="277">
        <f t="shared" si="1283"/>
        <v>282264</v>
      </c>
      <c r="D11761" s="277">
        <f t="shared" si="1287"/>
        <v>705660</v>
      </c>
      <c r="E11761" s="277">
        <f t="shared" si="1284"/>
        <v>1176100</v>
      </c>
      <c r="F11761" s="277">
        <f t="shared" si="1286"/>
        <v>1411320</v>
      </c>
      <c r="G11761" s="277">
        <f t="shared" si="1285"/>
        <v>141132</v>
      </c>
    </row>
    <row r="11762" spans="1:7" x14ac:dyDescent="0.25">
      <c r="A11762" s="277">
        <f t="shared" si="1281"/>
        <v>117620</v>
      </c>
      <c r="B11762" s="277">
        <f t="shared" si="1282"/>
        <v>235240</v>
      </c>
      <c r="C11762" s="277">
        <f t="shared" si="1283"/>
        <v>282288</v>
      </c>
      <c r="D11762" s="277">
        <f t="shared" si="1287"/>
        <v>705720</v>
      </c>
      <c r="E11762" s="277">
        <f t="shared" si="1284"/>
        <v>1176200</v>
      </c>
      <c r="F11762" s="277">
        <f t="shared" si="1286"/>
        <v>1411440</v>
      </c>
      <c r="G11762" s="277">
        <f t="shared" si="1285"/>
        <v>141144</v>
      </c>
    </row>
    <row r="11763" spans="1:7" x14ac:dyDescent="0.25">
      <c r="A11763" s="277">
        <f t="shared" si="1281"/>
        <v>117630</v>
      </c>
      <c r="B11763" s="277">
        <f t="shared" si="1282"/>
        <v>235260</v>
      </c>
      <c r="C11763" s="277">
        <f t="shared" si="1283"/>
        <v>282312</v>
      </c>
      <c r="D11763" s="277">
        <f t="shared" si="1287"/>
        <v>705780</v>
      </c>
      <c r="E11763" s="277">
        <f t="shared" si="1284"/>
        <v>1176300</v>
      </c>
      <c r="F11763" s="277">
        <f t="shared" si="1286"/>
        <v>1411560</v>
      </c>
      <c r="G11763" s="277">
        <f t="shared" si="1285"/>
        <v>141156</v>
      </c>
    </row>
    <row r="11764" spans="1:7" x14ac:dyDescent="0.25">
      <c r="A11764" s="277">
        <f t="shared" si="1281"/>
        <v>117640</v>
      </c>
      <c r="B11764" s="277">
        <f t="shared" si="1282"/>
        <v>235280</v>
      </c>
      <c r="C11764" s="277">
        <f t="shared" si="1283"/>
        <v>282336</v>
      </c>
      <c r="D11764" s="277">
        <f t="shared" si="1287"/>
        <v>705840</v>
      </c>
      <c r="E11764" s="277">
        <f t="shared" si="1284"/>
        <v>1176400</v>
      </c>
      <c r="F11764" s="277">
        <f t="shared" si="1286"/>
        <v>1411680</v>
      </c>
      <c r="G11764" s="277">
        <f t="shared" si="1285"/>
        <v>141168</v>
      </c>
    </row>
    <row r="11765" spans="1:7" x14ac:dyDescent="0.25">
      <c r="A11765" s="277">
        <f t="shared" si="1281"/>
        <v>117650</v>
      </c>
      <c r="B11765" s="277">
        <f t="shared" si="1282"/>
        <v>235300</v>
      </c>
      <c r="C11765" s="277">
        <f t="shared" si="1283"/>
        <v>282360</v>
      </c>
      <c r="D11765" s="277">
        <f t="shared" si="1287"/>
        <v>705900</v>
      </c>
      <c r="E11765" s="277">
        <f t="shared" si="1284"/>
        <v>1176500</v>
      </c>
      <c r="F11765" s="277">
        <f t="shared" si="1286"/>
        <v>1411800</v>
      </c>
      <c r="G11765" s="277">
        <f t="shared" si="1285"/>
        <v>141180</v>
      </c>
    </row>
    <row r="11766" spans="1:7" x14ac:dyDescent="0.25">
      <c r="A11766" s="277">
        <f t="shared" si="1281"/>
        <v>117660</v>
      </c>
      <c r="B11766" s="277">
        <f t="shared" si="1282"/>
        <v>235320</v>
      </c>
      <c r="C11766" s="277">
        <f t="shared" si="1283"/>
        <v>282384</v>
      </c>
      <c r="D11766" s="277">
        <f t="shared" si="1287"/>
        <v>705960</v>
      </c>
      <c r="E11766" s="277">
        <f t="shared" si="1284"/>
        <v>1176600</v>
      </c>
      <c r="F11766" s="277">
        <f t="shared" si="1286"/>
        <v>1411920</v>
      </c>
      <c r="G11766" s="277">
        <f t="shared" si="1285"/>
        <v>141192</v>
      </c>
    </row>
    <row r="11767" spans="1:7" x14ac:dyDescent="0.25">
      <c r="A11767" s="277">
        <f t="shared" si="1281"/>
        <v>117670</v>
      </c>
      <c r="B11767" s="277">
        <f t="shared" si="1282"/>
        <v>235340</v>
      </c>
      <c r="C11767" s="277">
        <f t="shared" si="1283"/>
        <v>282408</v>
      </c>
      <c r="D11767" s="277">
        <f t="shared" si="1287"/>
        <v>706020</v>
      </c>
      <c r="E11767" s="277">
        <f t="shared" si="1284"/>
        <v>1176700</v>
      </c>
      <c r="F11767" s="277">
        <f t="shared" si="1286"/>
        <v>1412040</v>
      </c>
      <c r="G11767" s="277">
        <f t="shared" si="1285"/>
        <v>141204</v>
      </c>
    </row>
    <row r="11768" spans="1:7" x14ac:dyDescent="0.25">
      <c r="A11768" s="277">
        <f t="shared" si="1281"/>
        <v>117680</v>
      </c>
      <c r="B11768" s="277">
        <f t="shared" si="1282"/>
        <v>235360</v>
      </c>
      <c r="C11768" s="277">
        <f t="shared" si="1283"/>
        <v>282432</v>
      </c>
      <c r="D11768" s="277">
        <f t="shared" si="1287"/>
        <v>706080</v>
      </c>
      <c r="E11768" s="277">
        <f t="shared" si="1284"/>
        <v>1176800</v>
      </c>
      <c r="F11768" s="277">
        <f t="shared" si="1286"/>
        <v>1412160</v>
      </c>
      <c r="G11768" s="277">
        <f t="shared" si="1285"/>
        <v>141216</v>
      </c>
    </row>
    <row r="11769" spans="1:7" x14ac:dyDescent="0.25">
      <c r="A11769" s="277">
        <f t="shared" si="1281"/>
        <v>117690</v>
      </c>
      <c r="B11769" s="277">
        <f t="shared" si="1282"/>
        <v>235380</v>
      </c>
      <c r="C11769" s="277">
        <f t="shared" si="1283"/>
        <v>282456</v>
      </c>
      <c r="D11769" s="277">
        <f t="shared" si="1287"/>
        <v>706140</v>
      </c>
      <c r="E11769" s="277">
        <f t="shared" si="1284"/>
        <v>1176900</v>
      </c>
      <c r="F11769" s="277">
        <f t="shared" si="1286"/>
        <v>1412280</v>
      </c>
      <c r="G11769" s="277">
        <f t="shared" si="1285"/>
        <v>141228</v>
      </c>
    </row>
    <row r="11770" spans="1:7" x14ac:dyDescent="0.25">
      <c r="A11770" s="277">
        <f t="shared" si="1281"/>
        <v>117700</v>
      </c>
      <c r="B11770" s="277">
        <f t="shared" si="1282"/>
        <v>235400</v>
      </c>
      <c r="C11770" s="277">
        <f t="shared" si="1283"/>
        <v>282480</v>
      </c>
      <c r="D11770" s="277">
        <f t="shared" si="1287"/>
        <v>706200</v>
      </c>
      <c r="E11770" s="277">
        <f t="shared" si="1284"/>
        <v>1177000</v>
      </c>
      <c r="F11770" s="277">
        <f t="shared" si="1286"/>
        <v>1412400</v>
      </c>
      <c r="G11770" s="277">
        <f t="shared" si="1285"/>
        <v>141240</v>
      </c>
    </row>
    <row r="11771" spans="1:7" x14ac:dyDescent="0.25">
      <c r="A11771" s="277">
        <f t="shared" si="1281"/>
        <v>117710</v>
      </c>
      <c r="B11771" s="277">
        <f t="shared" si="1282"/>
        <v>235420</v>
      </c>
      <c r="C11771" s="277">
        <f t="shared" si="1283"/>
        <v>282504</v>
      </c>
      <c r="D11771" s="277">
        <f t="shared" si="1287"/>
        <v>706260</v>
      </c>
      <c r="E11771" s="277">
        <f t="shared" si="1284"/>
        <v>1177100</v>
      </c>
      <c r="F11771" s="277">
        <f t="shared" si="1286"/>
        <v>1412520</v>
      </c>
      <c r="G11771" s="277">
        <f t="shared" si="1285"/>
        <v>141252</v>
      </c>
    </row>
    <row r="11772" spans="1:7" x14ac:dyDescent="0.25">
      <c r="A11772" s="277">
        <f t="shared" si="1281"/>
        <v>117720</v>
      </c>
      <c r="B11772" s="277">
        <f t="shared" si="1282"/>
        <v>235440</v>
      </c>
      <c r="C11772" s="277">
        <f t="shared" si="1283"/>
        <v>282528</v>
      </c>
      <c r="D11772" s="277">
        <f t="shared" si="1287"/>
        <v>706320</v>
      </c>
      <c r="E11772" s="277">
        <f t="shared" si="1284"/>
        <v>1177200</v>
      </c>
      <c r="F11772" s="277">
        <f t="shared" si="1286"/>
        <v>1412640</v>
      </c>
      <c r="G11772" s="277">
        <f t="shared" si="1285"/>
        <v>141264</v>
      </c>
    </row>
    <row r="11773" spans="1:7" x14ac:dyDescent="0.25">
      <c r="A11773" s="277">
        <f t="shared" si="1281"/>
        <v>117730</v>
      </c>
      <c r="B11773" s="277">
        <f t="shared" si="1282"/>
        <v>235460</v>
      </c>
      <c r="C11773" s="277">
        <f t="shared" si="1283"/>
        <v>282552</v>
      </c>
      <c r="D11773" s="277">
        <f t="shared" si="1287"/>
        <v>706380</v>
      </c>
      <c r="E11773" s="277">
        <f t="shared" si="1284"/>
        <v>1177300</v>
      </c>
      <c r="F11773" s="277">
        <f t="shared" si="1286"/>
        <v>1412760</v>
      </c>
      <c r="G11773" s="277">
        <f t="shared" si="1285"/>
        <v>141276</v>
      </c>
    </row>
    <row r="11774" spans="1:7" x14ac:dyDescent="0.25">
      <c r="A11774" s="277">
        <f t="shared" si="1281"/>
        <v>117740</v>
      </c>
      <c r="B11774" s="277">
        <f t="shared" si="1282"/>
        <v>235480</v>
      </c>
      <c r="C11774" s="277">
        <f t="shared" si="1283"/>
        <v>282576</v>
      </c>
      <c r="D11774" s="277">
        <f t="shared" si="1287"/>
        <v>706440</v>
      </c>
      <c r="E11774" s="277">
        <f t="shared" si="1284"/>
        <v>1177400</v>
      </c>
      <c r="F11774" s="277">
        <f t="shared" si="1286"/>
        <v>1412880</v>
      </c>
      <c r="G11774" s="277">
        <f t="shared" si="1285"/>
        <v>141288</v>
      </c>
    </row>
    <row r="11775" spans="1:7" x14ac:dyDescent="0.25">
      <c r="A11775" s="277">
        <f t="shared" si="1281"/>
        <v>117750</v>
      </c>
      <c r="B11775" s="277">
        <f t="shared" si="1282"/>
        <v>235500</v>
      </c>
      <c r="C11775" s="277">
        <f t="shared" si="1283"/>
        <v>282600</v>
      </c>
      <c r="D11775" s="277">
        <f t="shared" si="1287"/>
        <v>706500</v>
      </c>
      <c r="E11775" s="277">
        <f t="shared" si="1284"/>
        <v>1177500</v>
      </c>
      <c r="F11775" s="277">
        <f t="shared" si="1286"/>
        <v>1413000</v>
      </c>
      <c r="G11775" s="277">
        <f t="shared" si="1285"/>
        <v>141300</v>
      </c>
    </row>
    <row r="11776" spans="1:7" x14ac:dyDescent="0.25">
      <c r="A11776" s="277">
        <f t="shared" si="1281"/>
        <v>117760</v>
      </c>
      <c r="B11776" s="277">
        <f t="shared" si="1282"/>
        <v>235520</v>
      </c>
      <c r="C11776" s="277">
        <f t="shared" si="1283"/>
        <v>282624</v>
      </c>
      <c r="D11776" s="277">
        <f t="shared" si="1287"/>
        <v>706560</v>
      </c>
      <c r="E11776" s="277">
        <f t="shared" si="1284"/>
        <v>1177600</v>
      </c>
      <c r="F11776" s="277">
        <f t="shared" si="1286"/>
        <v>1413120</v>
      </c>
      <c r="G11776" s="277">
        <f t="shared" si="1285"/>
        <v>141312</v>
      </c>
    </row>
    <row r="11777" spans="1:7" x14ac:dyDescent="0.25">
      <c r="A11777" s="277">
        <f t="shared" si="1281"/>
        <v>117770</v>
      </c>
      <c r="B11777" s="277">
        <f t="shared" si="1282"/>
        <v>235540</v>
      </c>
      <c r="C11777" s="277">
        <f t="shared" si="1283"/>
        <v>282648</v>
      </c>
      <c r="D11777" s="277">
        <f t="shared" si="1287"/>
        <v>706620</v>
      </c>
      <c r="E11777" s="277">
        <f t="shared" si="1284"/>
        <v>1177700</v>
      </c>
      <c r="F11777" s="277">
        <f t="shared" si="1286"/>
        <v>1413240</v>
      </c>
      <c r="G11777" s="277">
        <f t="shared" si="1285"/>
        <v>141324</v>
      </c>
    </row>
    <row r="11778" spans="1:7" x14ac:dyDescent="0.25">
      <c r="A11778" s="277">
        <f t="shared" si="1281"/>
        <v>117780</v>
      </c>
      <c r="B11778" s="277">
        <f t="shared" si="1282"/>
        <v>235560</v>
      </c>
      <c r="C11778" s="277">
        <f t="shared" si="1283"/>
        <v>282672</v>
      </c>
      <c r="D11778" s="277">
        <f t="shared" si="1287"/>
        <v>706680</v>
      </c>
      <c r="E11778" s="277">
        <f t="shared" si="1284"/>
        <v>1177800</v>
      </c>
      <c r="F11778" s="277">
        <f t="shared" si="1286"/>
        <v>1413360</v>
      </c>
      <c r="G11778" s="277">
        <f t="shared" si="1285"/>
        <v>141336</v>
      </c>
    </row>
    <row r="11779" spans="1:7" x14ac:dyDescent="0.25">
      <c r="A11779" s="277">
        <f t="shared" ref="A11779:A11842" si="1288">A11778+10</f>
        <v>117790</v>
      </c>
      <c r="B11779" s="277">
        <f t="shared" ref="B11779:B11842" si="1289">B11778+20</f>
        <v>235580</v>
      </c>
      <c r="C11779" s="277">
        <f t="shared" ref="C11779:C11842" si="1290">C11778+24</f>
        <v>282696</v>
      </c>
      <c r="D11779" s="277">
        <f t="shared" si="1287"/>
        <v>706740</v>
      </c>
      <c r="E11779" s="277">
        <f t="shared" ref="E11779:E11842" si="1291">E11778+100</f>
        <v>1177900</v>
      </c>
      <c r="F11779" s="277">
        <f t="shared" si="1286"/>
        <v>1413480</v>
      </c>
      <c r="G11779" s="277">
        <f t="shared" ref="G11779:G11842" si="1292">G11778+12</f>
        <v>141348</v>
      </c>
    </row>
    <row r="11780" spans="1:7" x14ac:dyDescent="0.25">
      <c r="A11780" s="277">
        <f t="shared" si="1288"/>
        <v>117800</v>
      </c>
      <c r="B11780" s="277">
        <f t="shared" si="1289"/>
        <v>235600</v>
      </c>
      <c r="C11780" s="277">
        <f t="shared" si="1290"/>
        <v>282720</v>
      </c>
      <c r="D11780" s="277">
        <f t="shared" si="1287"/>
        <v>706800</v>
      </c>
      <c r="E11780" s="277">
        <f t="shared" si="1291"/>
        <v>1178000</v>
      </c>
      <c r="F11780" s="277">
        <f t="shared" ref="F11780:F11843" si="1293">F11779+120</f>
        <v>1413600</v>
      </c>
      <c r="G11780" s="277">
        <f t="shared" si="1292"/>
        <v>141360</v>
      </c>
    </row>
    <row r="11781" spans="1:7" x14ac:dyDescent="0.25">
      <c r="A11781" s="277">
        <f t="shared" si="1288"/>
        <v>117810</v>
      </c>
      <c r="B11781" s="277">
        <f t="shared" si="1289"/>
        <v>235620</v>
      </c>
      <c r="C11781" s="277">
        <f t="shared" si="1290"/>
        <v>282744</v>
      </c>
      <c r="D11781" s="277">
        <f t="shared" si="1287"/>
        <v>706860</v>
      </c>
      <c r="E11781" s="277">
        <f t="shared" si="1291"/>
        <v>1178100</v>
      </c>
      <c r="F11781" s="277">
        <f t="shared" si="1293"/>
        <v>1413720</v>
      </c>
      <c r="G11781" s="277">
        <f t="shared" si="1292"/>
        <v>141372</v>
      </c>
    </row>
    <row r="11782" spans="1:7" x14ac:dyDescent="0.25">
      <c r="A11782" s="277">
        <f t="shared" si="1288"/>
        <v>117820</v>
      </c>
      <c r="B11782" s="277">
        <f t="shared" si="1289"/>
        <v>235640</v>
      </c>
      <c r="C11782" s="277">
        <f t="shared" si="1290"/>
        <v>282768</v>
      </c>
      <c r="D11782" s="277">
        <f t="shared" si="1287"/>
        <v>706920</v>
      </c>
      <c r="E11782" s="277">
        <f t="shared" si="1291"/>
        <v>1178200</v>
      </c>
      <c r="F11782" s="277">
        <f t="shared" si="1293"/>
        <v>1413840</v>
      </c>
      <c r="G11782" s="277">
        <f t="shared" si="1292"/>
        <v>141384</v>
      </c>
    </row>
    <row r="11783" spans="1:7" x14ac:dyDescent="0.25">
      <c r="A11783" s="277">
        <f t="shared" si="1288"/>
        <v>117830</v>
      </c>
      <c r="B11783" s="277">
        <f t="shared" si="1289"/>
        <v>235660</v>
      </c>
      <c r="C11783" s="277">
        <f t="shared" si="1290"/>
        <v>282792</v>
      </c>
      <c r="D11783" s="277">
        <f t="shared" ref="D11783:D11846" si="1294">D11782+60</f>
        <v>706980</v>
      </c>
      <c r="E11783" s="277">
        <f t="shared" si="1291"/>
        <v>1178300</v>
      </c>
      <c r="F11783" s="277">
        <f t="shared" si="1293"/>
        <v>1413960</v>
      </c>
      <c r="G11783" s="277">
        <f t="shared" si="1292"/>
        <v>141396</v>
      </c>
    </row>
    <row r="11784" spans="1:7" x14ac:dyDescent="0.25">
      <c r="A11784" s="277">
        <f t="shared" si="1288"/>
        <v>117840</v>
      </c>
      <c r="B11784" s="277">
        <f t="shared" si="1289"/>
        <v>235680</v>
      </c>
      <c r="C11784" s="277">
        <f t="shared" si="1290"/>
        <v>282816</v>
      </c>
      <c r="D11784" s="277">
        <f t="shared" si="1294"/>
        <v>707040</v>
      </c>
      <c r="E11784" s="277">
        <f t="shared" si="1291"/>
        <v>1178400</v>
      </c>
      <c r="F11784" s="277">
        <f t="shared" si="1293"/>
        <v>1414080</v>
      </c>
      <c r="G11784" s="277">
        <f t="shared" si="1292"/>
        <v>141408</v>
      </c>
    </row>
    <row r="11785" spans="1:7" x14ac:dyDescent="0.25">
      <c r="A11785" s="277">
        <f t="shared" si="1288"/>
        <v>117850</v>
      </c>
      <c r="B11785" s="277">
        <f t="shared" si="1289"/>
        <v>235700</v>
      </c>
      <c r="C11785" s="277">
        <f t="shared" si="1290"/>
        <v>282840</v>
      </c>
      <c r="D11785" s="277">
        <f t="shared" si="1294"/>
        <v>707100</v>
      </c>
      <c r="E11785" s="277">
        <f t="shared" si="1291"/>
        <v>1178500</v>
      </c>
      <c r="F11785" s="277">
        <f t="shared" si="1293"/>
        <v>1414200</v>
      </c>
      <c r="G11785" s="277">
        <f t="shared" si="1292"/>
        <v>141420</v>
      </c>
    </row>
    <row r="11786" spans="1:7" x14ac:dyDescent="0.25">
      <c r="A11786" s="277">
        <f t="shared" si="1288"/>
        <v>117860</v>
      </c>
      <c r="B11786" s="277">
        <f t="shared" si="1289"/>
        <v>235720</v>
      </c>
      <c r="C11786" s="277">
        <f t="shared" si="1290"/>
        <v>282864</v>
      </c>
      <c r="D11786" s="277">
        <f t="shared" si="1294"/>
        <v>707160</v>
      </c>
      <c r="E11786" s="277">
        <f t="shared" si="1291"/>
        <v>1178600</v>
      </c>
      <c r="F11786" s="277">
        <f t="shared" si="1293"/>
        <v>1414320</v>
      </c>
      <c r="G11786" s="277">
        <f t="shared" si="1292"/>
        <v>141432</v>
      </c>
    </row>
    <row r="11787" spans="1:7" x14ac:dyDescent="0.25">
      <c r="A11787" s="277">
        <f t="shared" si="1288"/>
        <v>117870</v>
      </c>
      <c r="B11787" s="277">
        <f t="shared" si="1289"/>
        <v>235740</v>
      </c>
      <c r="C11787" s="277">
        <f t="shared" si="1290"/>
        <v>282888</v>
      </c>
      <c r="D11787" s="277">
        <f t="shared" si="1294"/>
        <v>707220</v>
      </c>
      <c r="E11787" s="277">
        <f t="shared" si="1291"/>
        <v>1178700</v>
      </c>
      <c r="F11787" s="277">
        <f t="shared" si="1293"/>
        <v>1414440</v>
      </c>
      <c r="G11787" s="277">
        <f t="shared" si="1292"/>
        <v>141444</v>
      </c>
    </row>
    <row r="11788" spans="1:7" x14ac:dyDescent="0.25">
      <c r="A11788" s="277">
        <f t="shared" si="1288"/>
        <v>117880</v>
      </c>
      <c r="B11788" s="277">
        <f t="shared" si="1289"/>
        <v>235760</v>
      </c>
      <c r="C11788" s="277">
        <f t="shared" si="1290"/>
        <v>282912</v>
      </c>
      <c r="D11788" s="277">
        <f t="shared" si="1294"/>
        <v>707280</v>
      </c>
      <c r="E11788" s="277">
        <f t="shared" si="1291"/>
        <v>1178800</v>
      </c>
      <c r="F11788" s="277">
        <f t="shared" si="1293"/>
        <v>1414560</v>
      </c>
      <c r="G11788" s="277">
        <f t="shared" si="1292"/>
        <v>141456</v>
      </c>
    </row>
    <row r="11789" spans="1:7" x14ac:dyDescent="0.25">
      <c r="A11789" s="277">
        <f t="shared" si="1288"/>
        <v>117890</v>
      </c>
      <c r="B11789" s="277">
        <f t="shared" si="1289"/>
        <v>235780</v>
      </c>
      <c r="C11789" s="277">
        <f t="shared" si="1290"/>
        <v>282936</v>
      </c>
      <c r="D11789" s="277">
        <f t="shared" si="1294"/>
        <v>707340</v>
      </c>
      <c r="E11789" s="277">
        <f t="shared" si="1291"/>
        <v>1178900</v>
      </c>
      <c r="F11789" s="277">
        <f t="shared" si="1293"/>
        <v>1414680</v>
      </c>
      <c r="G11789" s="277">
        <f t="shared" si="1292"/>
        <v>141468</v>
      </c>
    </row>
    <row r="11790" spans="1:7" x14ac:dyDescent="0.25">
      <c r="A11790" s="277">
        <f t="shared" si="1288"/>
        <v>117900</v>
      </c>
      <c r="B11790" s="277">
        <f t="shared" si="1289"/>
        <v>235800</v>
      </c>
      <c r="C11790" s="277">
        <f t="shared" si="1290"/>
        <v>282960</v>
      </c>
      <c r="D11790" s="277">
        <f t="shared" si="1294"/>
        <v>707400</v>
      </c>
      <c r="E11790" s="277">
        <f t="shared" si="1291"/>
        <v>1179000</v>
      </c>
      <c r="F11790" s="277">
        <f t="shared" si="1293"/>
        <v>1414800</v>
      </c>
      <c r="G11790" s="277">
        <f t="shared" si="1292"/>
        <v>141480</v>
      </c>
    </row>
    <row r="11791" spans="1:7" x14ac:dyDescent="0.25">
      <c r="A11791" s="277">
        <f t="shared" si="1288"/>
        <v>117910</v>
      </c>
      <c r="B11791" s="277">
        <f t="shared" si="1289"/>
        <v>235820</v>
      </c>
      <c r="C11791" s="277">
        <f t="shared" si="1290"/>
        <v>282984</v>
      </c>
      <c r="D11791" s="277">
        <f t="shared" si="1294"/>
        <v>707460</v>
      </c>
      <c r="E11791" s="277">
        <f t="shared" si="1291"/>
        <v>1179100</v>
      </c>
      <c r="F11791" s="277">
        <f t="shared" si="1293"/>
        <v>1414920</v>
      </c>
      <c r="G11791" s="277">
        <f t="shared" si="1292"/>
        <v>141492</v>
      </c>
    </row>
    <row r="11792" spans="1:7" x14ac:dyDescent="0.25">
      <c r="A11792" s="277">
        <f t="shared" si="1288"/>
        <v>117920</v>
      </c>
      <c r="B11792" s="277">
        <f t="shared" si="1289"/>
        <v>235840</v>
      </c>
      <c r="C11792" s="277">
        <f t="shared" si="1290"/>
        <v>283008</v>
      </c>
      <c r="D11792" s="277">
        <f t="shared" si="1294"/>
        <v>707520</v>
      </c>
      <c r="E11792" s="277">
        <f t="shared" si="1291"/>
        <v>1179200</v>
      </c>
      <c r="F11792" s="277">
        <f t="shared" si="1293"/>
        <v>1415040</v>
      </c>
      <c r="G11792" s="277">
        <f t="shared" si="1292"/>
        <v>141504</v>
      </c>
    </row>
    <row r="11793" spans="1:7" x14ac:dyDescent="0.25">
      <c r="A11793" s="277">
        <f t="shared" si="1288"/>
        <v>117930</v>
      </c>
      <c r="B11793" s="277">
        <f t="shared" si="1289"/>
        <v>235860</v>
      </c>
      <c r="C11793" s="277">
        <f t="shared" si="1290"/>
        <v>283032</v>
      </c>
      <c r="D11793" s="277">
        <f t="shared" si="1294"/>
        <v>707580</v>
      </c>
      <c r="E11793" s="277">
        <f t="shared" si="1291"/>
        <v>1179300</v>
      </c>
      <c r="F11793" s="277">
        <f t="shared" si="1293"/>
        <v>1415160</v>
      </c>
      <c r="G11793" s="277">
        <f t="shared" si="1292"/>
        <v>141516</v>
      </c>
    </row>
    <row r="11794" spans="1:7" x14ac:dyDescent="0.25">
      <c r="A11794" s="277">
        <f t="shared" si="1288"/>
        <v>117940</v>
      </c>
      <c r="B11794" s="277">
        <f t="shared" si="1289"/>
        <v>235880</v>
      </c>
      <c r="C11794" s="277">
        <f t="shared" si="1290"/>
        <v>283056</v>
      </c>
      <c r="D11794" s="277">
        <f t="shared" si="1294"/>
        <v>707640</v>
      </c>
      <c r="E11794" s="277">
        <f t="shared" si="1291"/>
        <v>1179400</v>
      </c>
      <c r="F11794" s="277">
        <f t="shared" si="1293"/>
        <v>1415280</v>
      </c>
      <c r="G11794" s="277">
        <f t="shared" si="1292"/>
        <v>141528</v>
      </c>
    </row>
    <row r="11795" spans="1:7" x14ac:dyDescent="0.25">
      <c r="A11795" s="277">
        <f t="shared" si="1288"/>
        <v>117950</v>
      </c>
      <c r="B11795" s="277">
        <f t="shared" si="1289"/>
        <v>235900</v>
      </c>
      <c r="C11795" s="277">
        <f t="shared" si="1290"/>
        <v>283080</v>
      </c>
      <c r="D11795" s="277">
        <f t="shared" si="1294"/>
        <v>707700</v>
      </c>
      <c r="E11795" s="277">
        <f t="shared" si="1291"/>
        <v>1179500</v>
      </c>
      <c r="F11795" s="277">
        <f t="shared" si="1293"/>
        <v>1415400</v>
      </c>
      <c r="G11795" s="277">
        <f t="shared" si="1292"/>
        <v>141540</v>
      </c>
    </row>
    <row r="11796" spans="1:7" x14ac:dyDescent="0.25">
      <c r="A11796" s="277">
        <f t="shared" si="1288"/>
        <v>117960</v>
      </c>
      <c r="B11796" s="277">
        <f t="shared" si="1289"/>
        <v>235920</v>
      </c>
      <c r="C11796" s="277">
        <f t="shared" si="1290"/>
        <v>283104</v>
      </c>
      <c r="D11796" s="277">
        <f t="shared" si="1294"/>
        <v>707760</v>
      </c>
      <c r="E11796" s="277">
        <f t="shared" si="1291"/>
        <v>1179600</v>
      </c>
      <c r="F11796" s="277">
        <f t="shared" si="1293"/>
        <v>1415520</v>
      </c>
      <c r="G11796" s="277">
        <f t="shared" si="1292"/>
        <v>141552</v>
      </c>
    </row>
    <row r="11797" spans="1:7" x14ac:dyDescent="0.25">
      <c r="A11797" s="277">
        <f t="shared" si="1288"/>
        <v>117970</v>
      </c>
      <c r="B11797" s="277">
        <f t="shared" si="1289"/>
        <v>235940</v>
      </c>
      <c r="C11797" s="277">
        <f t="shared" si="1290"/>
        <v>283128</v>
      </c>
      <c r="D11797" s="277">
        <f t="shared" si="1294"/>
        <v>707820</v>
      </c>
      <c r="E11797" s="277">
        <f t="shared" si="1291"/>
        <v>1179700</v>
      </c>
      <c r="F11797" s="277">
        <f t="shared" si="1293"/>
        <v>1415640</v>
      </c>
      <c r="G11797" s="277">
        <f t="shared" si="1292"/>
        <v>141564</v>
      </c>
    </row>
    <row r="11798" spans="1:7" x14ac:dyDescent="0.25">
      <c r="A11798" s="277">
        <f t="shared" si="1288"/>
        <v>117980</v>
      </c>
      <c r="B11798" s="277">
        <f t="shared" si="1289"/>
        <v>235960</v>
      </c>
      <c r="C11798" s="277">
        <f t="shared" si="1290"/>
        <v>283152</v>
      </c>
      <c r="D11798" s="277">
        <f t="shared" si="1294"/>
        <v>707880</v>
      </c>
      <c r="E11798" s="277">
        <f t="shared" si="1291"/>
        <v>1179800</v>
      </c>
      <c r="F11798" s="277">
        <f t="shared" si="1293"/>
        <v>1415760</v>
      </c>
      <c r="G11798" s="277">
        <f t="shared" si="1292"/>
        <v>141576</v>
      </c>
    </row>
    <row r="11799" spans="1:7" x14ac:dyDescent="0.25">
      <c r="A11799" s="277">
        <f t="shared" si="1288"/>
        <v>117990</v>
      </c>
      <c r="B11799" s="277">
        <f t="shared" si="1289"/>
        <v>235980</v>
      </c>
      <c r="C11799" s="277">
        <f t="shared" si="1290"/>
        <v>283176</v>
      </c>
      <c r="D11799" s="277">
        <f t="shared" si="1294"/>
        <v>707940</v>
      </c>
      <c r="E11799" s="277">
        <f t="shared" si="1291"/>
        <v>1179900</v>
      </c>
      <c r="F11799" s="277">
        <f t="shared" si="1293"/>
        <v>1415880</v>
      </c>
      <c r="G11799" s="277">
        <f t="shared" si="1292"/>
        <v>141588</v>
      </c>
    </row>
    <row r="11800" spans="1:7" x14ac:dyDescent="0.25">
      <c r="A11800" s="277">
        <f t="shared" si="1288"/>
        <v>118000</v>
      </c>
      <c r="B11800" s="277">
        <f t="shared" si="1289"/>
        <v>236000</v>
      </c>
      <c r="C11800" s="277">
        <f t="shared" si="1290"/>
        <v>283200</v>
      </c>
      <c r="D11800" s="277">
        <f t="shared" si="1294"/>
        <v>708000</v>
      </c>
      <c r="E11800" s="277">
        <f t="shared" si="1291"/>
        <v>1180000</v>
      </c>
      <c r="F11800" s="277">
        <f t="shared" si="1293"/>
        <v>1416000</v>
      </c>
      <c r="G11800" s="277">
        <f t="shared" si="1292"/>
        <v>141600</v>
      </c>
    </row>
    <row r="11801" spans="1:7" x14ac:dyDescent="0.25">
      <c r="A11801" s="277">
        <f t="shared" si="1288"/>
        <v>118010</v>
      </c>
      <c r="B11801" s="277">
        <f t="shared" si="1289"/>
        <v>236020</v>
      </c>
      <c r="C11801" s="277">
        <f t="shared" si="1290"/>
        <v>283224</v>
      </c>
      <c r="D11801" s="277">
        <f t="shared" si="1294"/>
        <v>708060</v>
      </c>
      <c r="E11801" s="277">
        <f t="shared" si="1291"/>
        <v>1180100</v>
      </c>
      <c r="F11801" s="277">
        <f t="shared" si="1293"/>
        <v>1416120</v>
      </c>
      <c r="G11801" s="277">
        <f t="shared" si="1292"/>
        <v>141612</v>
      </c>
    </row>
    <row r="11802" spans="1:7" x14ac:dyDescent="0.25">
      <c r="A11802" s="277">
        <f t="shared" si="1288"/>
        <v>118020</v>
      </c>
      <c r="B11802" s="277">
        <f t="shared" si="1289"/>
        <v>236040</v>
      </c>
      <c r="C11802" s="277">
        <f t="shared" si="1290"/>
        <v>283248</v>
      </c>
      <c r="D11802" s="277">
        <f t="shared" si="1294"/>
        <v>708120</v>
      </c>
      <c r="E11802" s="277">
        <f t="shared" si="1291"/>
        <v>1180200</v>
      </c>
      <c r="F11802" s="277">
        <f t="shared" si="1293"/>
        <v>1416240</v>
      </c>
      <c r="G11802" s="277">
        <f t="shared" si="1292"/>
        <v>141624</v>
      </c>
    </row>
    <row r="11803" spans="1:7" x14ac:dyDescent="0.25">
      <c r="A11803" s="277">
        <f t="shared" si="1288"/>
        <v>118030</v>
      </c>
      <c r="B11803" s="277">
        <f t="shared" si="1289"/>
        <v>236060</v>
      </c>
      <c r="C11803" s="277">
        <f t="shared" si="1290"/>
        <v>283272</v>
      </c>
      <c r="D11803" s="277">
        <f t="shared" si="1294"/>
        <v>708180</v>
      </c>
      <c r="E11803" s="277">
        <f t="shared" si="1291"/>
        <v>1180300</v>
      </c>
      <c r="F11803" s="277">
        <f t="shared" si="1293"/>
        <v>1416360</v>
      </c>
      <c r="G11803" s="277">
        <f t="shared" si="1292"/>
        <v>141636</v>
      </c>
    </row>
    <row r="11804" spans="1:7" x14ac:dyDescent="0.25">
      <c r="A11804" s="277">
        <f t="shared" si="1288"/>
        <v>118040</v>
      </c>
      <c r="B11804" s="277">
        <f t="shared" si="1289"/>
        <v>236080</v>
      </c>
      <c r="C11804" s="277">
        <f t="shared" si="1290"/>
        <v>283296</v>
      </c>
      <c r="D11804" s="277">
        <f t="shared" si="1294"/>
        <v>708240</v>
      </c>
      <c r="E11804" s="277">
        <f t="shared" si="1291"/>
        <v>1180400</v>
      </c>
      <c r="F11804" s="277">
        <f t="shared" si="1293"/>
        <v>1416480</v>
      </c>
      <c r="G11804" s="277">
        <f t="shared" si="1292"/>
        <v>141648</v>
      </c>
    </row>
    <row r="11805" spans="1:7" x14ac:dyDescent="0.25">
      <c r="A11805" s="277">
        <f t="shared" si="1288"/>
        <v>118050</v>
      </c>
      <c r="B11805" s="277">
        <f t="shared" si="1289"/>
        <v>236100</v>
      </c>
      <c r="C11805" s="277">
        <f t="shared" si="1290"/>
        <v>283320</v>
      </c>
      <c r="D11805" s="277">
        <f t="shared" si="1294"/>
        <v>708300</v>
      </c>
      <c r="E11805" s="277">
        <f t="shared" si="1291"/>
        <v>1180500</v>
      </c>
      <c r="F11805" s="277">
        <f t="shared" si="1293"/>
        <v>1416600</v>
      </c>
      <c r="G11805" s="277">
        <f t="shared" si="1292"/>
        <v>141660</v>
      </c>
    </row>
    <row r="11806" spans="1:7" x14ac:dyDescent="0.25">
      <c r="A11806" s="277">
        <f t="shared" si="1288"/>
        <v>118060</v>
      </c>
      <c r="B11806" s="277">
        <f t="shared" si="1289"/>
        <v>236120</v>
      </c>
      <c r="C11806" s="277">
        <f t="shared" si="1290"/>
        <v>283344</v>
      </c>
      <c r="D11806" s="277">
        <f t="shared" si="1294"/>
        <v>708360</v>
      </c>
      <c r="E11806" s="277">
        <f t="shared" si="1291"/>
        <v>1180600</v>
      </c>
      <c r="F11806" s="277">
        <f t="shared" si="1293"/>
        <v>1416720</v>
      </c>
      <c r="G11806" s="277">
        <f t="shared" si="1292"/>
        <v>141672</v>
      </c>
    </row>
    <row r="11807" spans="1:7" x14ac:dyDescent="0.25">
      <c r="A11807" s="277">
        <f t="shared" si="1288"/>
        <v>118070</v>
      </c>
      <c r="B11807" s="277">
        <f t="shared" si="1289"/>
        <v>236140</v>
      </c>
      <c r="C11807" s="277">
        <f t="shared" si="1290"/>
        <v>283368</v>
      </c>
      <c r="D11807" s="277">
        <f t="shared" si="1294"/>
        <v>708420</v>
      </c>
      <c r="E11807" s="277">
        <f t="shared" si="1291"/>
        <v>1180700</v>
      </c>
      <c r="F11807" s="277">
        <f t="shared" si="1293"/>
        <v>1416840</v>
      </c>
      <c r="G11807" s="277">
        <f t="shared" si="1292"/>
        <v>141684</v>
      </c>
    </row>
    <row r="11808" spans="1:7" x14ac:dyDescent="0.25">
      <c r="A11808" s="277">
        <f t="shared" si="1288"/>
        <v>118080</v>
      </c>
      <c r="B11808" s="277">
        <f t="shared" si="1289"/>
        <v>236160</v>
      </c>
      <c r="C11808" s="277">
        <f t="shared" si="1290"/>
        <v>283392</v>
      </c>
      <c r="D11808" s="277">
        <f t="shared" si="1294"/>
        <v>708480</v>
      </c>
      <c r="E11808" s="277">
        <f t="shared" si="1291"/>
        <v>1180800</v>
      </c>
      <c r="F11808" s="277">
        <f t="shared" si="1293"/>
        <v>1416960</v>
      </c>
      <c r="G11808" s="277">
        <f t="shared" si="1292"/>
        <v>141696</v>
      </c>
    </row>
    <row r="11809" spans="1:7" x14ac:dyDescent="0.25">
      <c r="A11809" s="277">
        <f t="shared" si="1288"/>
        <v>118090</v>
      </c>
      <c r="B11809" s="277">
        <f t="shared" si="1289"/>
        <v>236180</v>
      </c>
      <c r="C11809" s="277">
        <f t="shared" si="1290"/>
        <v>283416</v>
      </c>
      <c r="D11809" s="277">
        <f t="shared" si="1294"/>
        <v>708540</v>
      </c>
      <c r="E11809" s="277">
        <f t="shared" si="1291"/>
        <v>1180900</v>
      </c>
      <c r="F11809" s="277">
        <f t="shared" si="1293"/>
        <v>1417080</v>
      </c>
      <c r="G11809" s="277">
        <f t="shared" si="1292"/>
        <v>141708</v>
      </c>
    </row>
    <row r="11810" spans="1:7" x14ac:dyDescent="0.25">
      <c r="A11810" s="277">
        <f t="shared" si="1288"/>
        <v>118100</v>
      </c>
      <c r="B11810" s="277">
        <f t="shared" si="1289"/>
        <v>236200</v>
      </c>
      <c r="C11810" s="277">
        <f t="shared" si="1290"/>
        <v>283440</v>
      </c>
      <c r="D11810" s="277">
        <f t="shared" si="1294"/>
        <v>708600</v>
      </c>
      <c r="E11810" s="277">
        <f t="shared" si="1291"/>
        <v>1181000</v>
      </c>
      <c r="F11810" s="277">
        <f t="shared" si="1293"/>
        <v>1417200</v>
      </c>
      <c r="G11810" s="277">
        <f t="shared" si="1292"/>
        <v>141720</v>
      </c>
    </row>
    <row r="11811" spans="1:7" x14ac:dyDescent="0.25">
      <c r="A11811" s="277">
        <f t="shared" si="1288"/>
        <v>118110</v>
      </c>
      <c r="B11811" s="277">
        <f t="shared" si="1289"/>
        <v>236220</v>
      </c>
      <c r="C11811" s="277">
        <f t="shared" si="1290"/>
        <v>283464</v>
      </c>
      <c r="D11811" s="277">
        <f t="shared" si="1294"/>
        <v>708660</v>
      </c>
      <c r="E11811" s="277">
        <f t="shared" si="1291"/>
        <v>1181100</v>
      </c>
      <c r="F11811" s="277">
        <f t="shared" si="1293"/>
        <v>1417320</v>
      </c>
      <c r="G11811" s="277">
        <f t="shared" si="1292"/>
        <v>141732</v>
      </c>
    </row>
    <row r="11812" spans="1:7" x14ac:dyDescent="0.25">
      <c r="A11812" s="277">
        <f t="shared" si="1288"/>
        <v>118120</v>
      </c>
      <c r="B11812" s="277">
        <f t="shared" si="1289"/>
        <v>236240</v>
      </c>
      <c r="C11812" s="277">
        <f t="shared" si="1290"/>
        <v>283488</v>
      </c>
      <c r="D11812" s="277">
        <f t="shared" si="1294"/>
        <v>708720</v>
      </c>
      <c r="E11812" s="277">
        <f t="shared" si="1291"/>
        <v>1181200</v>
      </c>
      <c r="F11812" s="277">
        <f t="shared" si="1293"/>
        <v>1417440</v>
      </c>
      <c r="G11812" s="277">
        <f t="shared" si="1292"/>
        <v>141744</v>
      </c>
    </row>
    <row r="11813" spans="1:7" x14ac:dyDescent="0.25">
      <c r="A11813" s="277">
        <f t="shared" si="1288"/>
        <v>118130</v>
      </c>
      <c r="B11813" s="277">
        <f t="shared" si="1289"/>
        <v>236260</v>
      </c>
      <c r="C11813" s="277">
        <f t="shared" si="1290"/>
        <v>283512</v>
      </c>
      <c r="D11813" s="277">
        <f t="shared" si="1294"/>
        <v>708780</v>
      </c>
      <c r="E11813" s="277">
        <f t="shared" si="1291"/>
        <v>1181300</v>
      </c>
      <c r="F11813" s="277">
        <f t="shared" si="1293"/>
        <v>1417560</v>
      </c>
      <c r="G11813" s="277">
        <f t="shared" si="1292"/>
        <v>141756</v>
      </c>
    </row>
    <row r="11814" spans="1:7" x14ac:dyDescent="0.25">
      <c r="A11814" s="277">
        <f t="shared" si="1288"/>
        <v>118140</v>
      </c>
      <c r="B11814" s="277">
        <f t="shared" si="1289"/>
        <v>236280</v>
      </c>
      <c r="C11814" s="277">
        <f t="shared" si="1290"/>
        <v>283536</v>
      </c>
      <c r="D11814" s="277">
        <f t="shared" si="1294"/>
        <v>708840</v>
      </c>
      <c r="E11814" s="277">
        <f t="shared" si="1291"/>
        <v>1181400</v>
      </c>
      <c r="F11814" s="277">
        <f t="shared" si="1293"/>
        <v>1417680</v>
      </c>
      <c r="G11814" s="277">
        <f t="shared" si="1292"/>
        <v>141768</v>
      </c>
    </row>
    <row r="11815" spans="1:7" x14ac:dyDescent="0.25">
      <c r="A11815" s="277">
        <f t="shared" si="1288"/>
        <v>118150</v>
      </c>
      <c r="B11815" s="277">
        <f t="shared" si="1289"/>
        <v>236300</v>
      </c>
      <c r="C11815" s="277">
        <f t="shared" si="1290"/>
        <v>283560</v>
      </c>
      <c r="D11815" s="277">
        <f t="shared" si="1294"/>
        <v>708900</v>
      </c>
      <c r="E11815" s="277">
        <f t="shared" si="1291"/>
        <v>1181500</v>
      </c>
      <c r="F11815" s="277">
        <f t="shared" si="1293"/>
        <v>1417800</v>
      </c>
      <c r="G11815" s="277">
        <f t="shared" si="1292"/>
        <v>141780</v>
      </c>
    </row>
    <row r="11816" spans="1:7" x14ac:dyDescent="0.25">
      <c r="A11816" s="277">
        <f t="shared" si="1288"/>
        <v>118160</v>
      </c>
      <c r="B11816" s="277">
        <f t="shared" si="1289"/>
        <v>236320</v>
      </c>
      <c r="C11816" s="277">
        <f t="shared" si="1290"/>
        <v>283584</v>
      </c>
      <c r="D11816" s="277">
        <f t="shared" si="1294"/>
        <v>708960</v>
      </c>
      <c r="E11816" s="277">
        <f t="shared" si="1291"/>
        <v>1181600</v>
      </c>
      <c r="F11816" s="277">
        <f t="shared" si="1293"/>
        <v>1417920</v>
      </c>
      <c r="G11816" s="277">
        <f t="shared" si="1292"/>
        <v>141792</v>
      </c>
    </row>
    <row r="11817" spans="1:7" x14ac:dyDescent="0.25">
      <c r="A11817" s="277">
        <f t="shared" si="1288"/>
        <v>118170</v>
      </c>
      <c r="B11817" s="277">
        <f t="shared" si="1289"/>
        <v>236340</v>
      </c>
      <c r="C11817" s="277">
        <f t="shared" si="1290"/>
        <v>283608</v>
      </c>
      <c r="D11817" s="277">
        <f t="shared" si="1294"/>
        <v>709020</v>
      </c>
      <c r="E11817" s="277">
        <f t="shared" si="1291"/>
        <v>1181700</v>
      </c>
      <c r="F11817" s="277">
        <f t="shared" si="1293"/>
        <v>1418040</v>
      </c>
      <c r="G11817" s="277">
        <f t="shared" si="1292"/>
        <v>141804</v>
      </c>
    </row>
    <row r="11818" spans="1:7" x14ac:dyDescent="0.25">
      <c r="A11818" s="277">
        <f t="shared" si="1288"/>
        <v>118180</v>
      </c>
      <c r="B11818" s="277">
        <f t="shared" si="1289"/>
        <v>236360</v>
      </c>
      <c r="C11818" s="277">
        <f t="shared" si="1290"/>
        <v>283632</v>
      </c>
      <c r="D11818" s="277">
        <f t="shared" si="1294"/>
        <v>709080</v>
      </c>
      <c r="E11818" s="277">
        <f t="shared" si="1291"/>
        <v>1181800</v>
      </c>
      <c r="F11818" s="277">
        <f t="shared" si="1293"/>
        <v>1418160</v>
      </c>
      <c r="G11818" s="277">
        <f t="shared" si="1292"/>
        <v>141816</v>
      </c>
    </row>
    <row r="11819" spans="1:7" x14ac:dyDescent="0.25">
      <c r="A11819" s="277">
        <f t="shared" si="1288"/>
        <v>118190</v>
      </c>
      <c r="B11819" s="277">
        <f t="shared" si="1289"/>
        <v>236380</v>
      </c>
      <c r="C11819" s="277">
        <f t="shared" si="1290"/>
        <v>283656</v>
      </c>
      <c r="D11819" s="277">
        <f t="shared" si="1294"/>
        <v>709140</v>
      </c>
      <c r="E11819" s="277">
        <f t="shared" si="1291"/>
        <v>1181900</v>
      </c>
      <c r="F11819" s="277">
        <f t="shared" si="1293"/>
        <v>1418280</v>
      </c>
      <c r="G11819" s="277">
        <f t="shared" si="1292"/>
        <v>141828</v>
      </c>
    </row>
    <row r="11820" spans="1:7" x14ac:dyDescent="0.25">
      <c r="A11820" s="277">
        <f t="shared" si="1288"/>
        <v>118200</v>
      </c>
      <c r="B11820" s="277">
        <f t="shared" si="1289"/>
        <v>236400</v>
      </c>
      <c r="C11820" s="277">
        <f t="shared" si="1290"/>
        <v>283680</v>
      </c>
      <c r="D11820" s="277">
        <f t="shared" si="1294"/>
        <v>709200</v>
      </c>
      <c r="E11820" s="277">
        <f t="shared" si="1291"/>
        <v>1182000</v>
      </c>
      <c r="F11820" s="277">
        <f t="shared" si="1293"/>
        <v>1418400</v>
      </c>
      <c r="G11820" s="277">
        <f t="shared" si="1292"/>
        <v>141840</v>
      </c>
    </row>
    <row r="11821" spans="1:7" x14ac:dyDescent="0.25">
      <c r="A11821" s="277">
        <f t="shared" si="1288"/>
        <v>118210</v>
      </c>
      <c r="B11821" s="277">
        <f t="shared" si="1289"/>
        <v>236420</v>
      </c>
      <c r="C11821" s="277">
        <f t="shared" si="1290"/>
        <v>283704</v>
      </c>
      <c r="D11821" s="277">
        <f t="shared" si="1294"/>
        <v>709260</v>
      </c>
      <c r="E11821" s="277">
        <f t="shared" si="1291"/>
        <v>1182100</v>
      </c>
      <c r="F11821" s="277">
        <f t="shared" si="1293"/>
        <v>1418520</v>
      </c>
      <c r="G11821" s="277">
        <f t="shared" si="1292"/>
        <v>141852</v>
      </c>
    </row>
    <row r="11822" spans="1:7" x14ac:dyDescent="0.25">
      <c r="A11822" s="277">
        <f t="shared" si="1288"/>
        <v>118220</v>
      </c>
      <c r="B11822" s="277">
        <f t="shared" si="1289"/>
        <v>236440</v>
      </c>
      <c r="C11822" s="277">
        <f t="shared" si="1290"/>
        <v>283728</v>
      </c>
      <c r="D11822" s="277">
        <f t="shared" si="1294"/>
        <v>709320</v>
      </c>
      <c r="E11822" s="277">
        <f t="shared" si="1291"/>
        <v>1182200</v>
      </c>
      <c r="F11822" s="277">
        <f t="shared" si="1293"/>
        <v>1418640</v>
      </c>
      <c r="G11822" s="277">
        <f t="shared" si="1292"/>
        <v>141864</v>
      </c>
    </row>
    <row r="11823" spans="1:7" x14ac:dyDescent="0.25">
      <c r="A11823" s="277">
        <f t="shared" si="1288"/>
        <v>118230</v>
      </c>
      <c r="B11823" s="277">
        <f t="shared" si="1289"/>
        <v>236460</v>
      </c>
      <c r="C11823" s="277">
        <f t="shared" si="1290"/>
        <v>283752</v>
      </c>
      <c r="D11823" s="277">
        <f t="shared" si="1294"/>
        <v>709380</v>
      </c>
      <c r="E11823" s="277">
        <f t="shared" si="1291"/>
        <v>1182300</v>
      </c>
      <c r="F11823" s="277">
        <f t="shared" si="1293"/>
        <v>1418760</v>
      </c>
      <c r="G11823" s="277">
        <f t="shared" si="1292"/>
        <v>141876</v>
      </c>
    </row>
    <row r="11824" spans="1:7" x14ac:dyDescent="0.25">
      <c r="A11824" s="277">
        <f t="shared" si="1288"/>
        <v>118240</v>
      </c>
      <c r="B11824" s="277">
        <f t="shared" si="1289"/>
        <v>236480</v>
      </c>
      <c r="C11824" s="277">
        <f t="shared" si="1290"/>
        <v>283776</v>
      </c>
      <c r="D11824" s="277">
        <f t="shared" si="1294"/>
        <v>709440</v>
      </c>
      <c r="E11824" s="277">
        <f t="shared" si="1291"/>
        <v>1182400</v>
      </c>
      <c r="F11824" s="277">
        <f t="shared" si="1293"/>
        <v>1418880</v>
      </c>
      <c r="G11824" s="277">
        <f t="shared" si="1292"/>
        <v>141888</v>
      </c>
    </row>
    <row r="11825" spans="1:7" x14ac:dyDescent="0.25">
      <c r="A11825" s="277">
        <f t="shared" si="1288"/>
        <v>118250</v>
      </c>
      <c r="B11825" s="277">
        <f t="shared" si="1289"/>
        <v>236500</v>
      </c>
      <c r="C11825" s="277">
        <f t="shared" si="1290"/>
        <v>283800</v>
      </c>
      <c r="D11825" s="277">
        <f t="shared" si="1294"/>
        <v>709500</v>
      </c>
      <c r="E11825" s="277">
        <f t="shared" si="1291"/>
        <v>1182500</v>
      </c>
      <c r="F11825" s="277">
        <f t="shared" si="1293"/>
        <v>1419000</v>
      </c>
      <c r="G11825" s="277">
        <f t="shared" si="1292"/>
        <v>141900</v>
      </c>
    </row>
    <row r="11826" spans="1:7" x14ac:dyDescent="0.25">
      <c r="A11826" s="277">
        <f t="shared" si="1288"/>
        <v>118260</v>
      </c>
      <c r="B11826" s="277">
        <f t="shared" si="1289"/>
        <v>236520</v>
      </c>
      <c r="C11826" s="277">
        <f t="shared" si="1290"/>
        <v>283824</v>
      </c>
      <c r="D11826" s="277">
        <f t="shared" si="1294"/>
        <v>709560</v>
      </c>
      <c r="E11826" s="277">
        <f t="shared" si="1291"/>
        <v>1182600</v>
      </c>
      <c r="F11826" s="277">
        <f t="shared" si="1293"/>
        <v>1419120</v>
      </c>
      <c r="G11826" s="277">
        <f t="shared" si="1292"/>
        <v>141912</v>
      </c>
    </row>
    <row r="11827" spans="1:7" x14ac:dyDescent="0.25">
      <c r="A11827" s="277">
        <f t="shared" si="1288"/>
        <v>118270</v>
      </c>
      <c r="B11827" s="277">
        <f t="shared" si="1289"/>
        <v>236540</v>
      </c>
      <c r="C11827" s="277">
        <f t="shared" si="1290"/>
        <v>283848</v>
      </c>
      <c r="D11827" s="277">
        <f t="shared" si="1294"/>
        <v>709620</v>
      </c>
      <c r="E11827" s="277">
        <f t="shared" si="1291"/>
        <v>1182700</v>
      </c>
      <c r="F11827" s="277">
        <f t="shared" si="1293"/>
        <v>1419240</v>
      </c>
      <c r="G11827" s="277">
        <f t="shared" si="1292"/>
        <v>141924</v>
      </c>
    </row>
    <row r="11828" spans="1:7" x14ac:dyDescent="0.25">
      <c r="A11828" s="277">
        <f t="shared" si="1288"/>
        <v>118280</v>
      </c>
      <c r="B11828" s="277">
        <f t="shared" si="1289"/>
        <v>236560</v>
      </c>
      <c r="C11828" s="277">
        <f t="shared" si="1290"/>
        <v>283872</v>
      </c>
      <c r="D11828" s="277">
        <f t="shared" si="1294"/>
        <v>709680</v>
      </c>
      <c r="E11828" s="277">
        <f t="shared" si="1291"/>
        <v>1182800</v>
      </c>
      <c r="F11828" s="277">
        <f t="shared" si="1293"/>
        <v>1419360</v>
      </c>
      <c r="G11828" s="277">
        <f t="shared" si="1292"/>
        <v>141936</v>
      </c>
    </row>
    <row r="11829" spans="1:7" x14ac:dyDescent="0.25">
      <c r="A11829" s="277">
        <f t="shared" si="1288"/>
        <v>118290</v>
      </c>
      <c r="B11829" s="277">
        <f t="shared" si="1289"/>
        <v>236580</v>
      </c>
      <c r="C11829" s="277">
        <f t="shared" si="1290"/>
        <v>283896</v>
      </c>
      <c r="D11829" s="277">
        <f t="shared" si="1294"/>
        <v>709740</v>
      </c>
      <c r="E11829" s="277">
        <f t="shared" si="1291"/>
        <v>1182900</v>
      </c>
      <c r="F11829" s="277">
        <f t="shared" si="1293"/>
        <v>1419480</v>
      </c>
      <c r="G11829" s="277">
        <f t="shared" si="1292"/>
        <v>141948</v>
      </c>
    </row>
    <row r="11830" spans="1:7" x14ac:dyDescent="0.25">
      <c r="A11830" s="277">
        <f t="shared" si="1288"/>
        <v>118300</v>
      </c>
      <c r="B11830" s="277">
        <f t="shared" si="1289"/>
        <v>236600</v>
      </c>
      <c r="C11830" s="277">
        <f t="shared" si="1290"/>
        <v>283920</v>
      </c>
      <c r="D11830" s="277">
        <f t="shared" si="1294"/>
        <v>709800</v>
      </c>
      <c r="E11830" s="277">
        <f t="shared" si="1291"/>
        <v>1183000</v>
      </c>
      <c r="F11830" s="277">
        <f t="shared" si="1293"/>
        <v>1419600</v>
      </c>
      <c r="G11830" s="277">
        <f t="shared" si="1292"/>
        <v>141960</v>
      </c>
    </row>
    <row r="11831" spans="1:7" x14ac:dyDescent="0.25">
      <c r="A11831" s="277">
        <f t="shared" si="1288"/>
        <v>118310</v>
      </c>
      <c r="B11831" s="277">
        <f t="shared" si="1289"/>
        <v>236620</v>
      </c>
      <c r="C11831" s="277">
        <f t="shared" si="1290"/>
        <v>283944</v>
      </c>
      <c r="D11831" s="277">
        <f t="shared" si="1294"/>
        <v>709860</v>
      </c>
      <c r="E11831" s="277">
        <f t="shared" si="1291"/>
        <v>1183100</v>
      </c>
      <c r="F11831" s="277">
        <f t="shared" si="1293"/>
        <v>1419720</v>
      </c>
      <c r="G11831" s="277">
        <f t="shared" si="1292"/>
        <v>141972</v>
      </c>
    </row>
    <row r="11832" spans="1:7" x14ac:dyDescent="0.25">
      <c r="A11832" s="277">
        <f t="shared" si="1288"/>
        <v>118320</v>
      </c>
      <c r="B11832" s="277">
        <f t="shared" si="1289"/>
        <v>236640</v>
      </c>
      <c r="C11832" s="277">
        <f t="shared" si="1290"/>
        <v>283968</v>
      </c>
      <c r="D11832" s="277">
        <f t="shared" si="1294"/>
        <v>709920</v>
      </c>
      <c r="E11832" s="277">
        <f t="shared" si="1291"/>
        <v>1183200</v>
      </c>
      <c r="F11832" s="277">
        <f t="shared" si="1293"/>
        <v>1419840</v>
      </c>
      <c r="G11832" s="277">
        <f t="shared" si="1292"/>
        <v>141984</v>
      </c>
    </row>
    <row r="11833" spans="1:7" x14ac:dyDescent="0.25">
      <c r="A11833" s="277">
        <f t="shared" si="1288"/>
        <v>118330</v>
      </c>
      <c r="B11833" s="277">
        <f t="shared" si="1289"/>
        <v>236660</v>
      </c>
      <c r="C11833" s="277">
        <f t="shared" si="1290"/>
        <v>283992</v>
      </c>
      <c r="D11833" s="277">
        <f t="shared" si="1294"/>
        <v>709980</v>
      </c>
      <c r="E11833" s="277">
        <f t="shared" si="1291"/>
        <v>1183300</v>
      </c>
      <c r="F11833" s="277">
        <f t="shared" si="1293"/>
        <v>1419960</v>
      </c>
      <c r="G11833" s="277">
        <f t="shared" si="1292"/>
        <v>141996</v>
      </c>
    </row>
    <row r="11834" spans="1:7" x14ac:dyDescent="0.25">
      <c r="A11834" s="277">
        <f t="shared" si="1288"/>
        <v>118340</v>
      </c>
      <c r="B11834" s="277">
        <f t="shared" si="1289"/>
        <v>236680</v>
      </c>
      <c r="C11834" s="277">
        <f t="shared" si="1290"/>
        <v>284016</v>
      </c>
      <c r="D11834" s="277">
        <f t="shared" si="1294"/>
        <v>710040</v>
      </c>
      <c r="E11834" s="277">
        <f t="shared" si="1291"/>
        <v>1183400</v>
      </c>
      <c r="F11834" s="277">
        <f t="shared" si="1293"/>
        <v>1420080</v>
      </c>
      <c r="G11834" s="277">
        <f t="shared" si="1292"/>
        <v>142008</v>
      </c>
    </row>
    <row r="11835" spans="1:7" x14ac:dyDescent="0.25">
      <c r="A11835" s="277">
        <f t="shared" si="1288"/>
        <v>118350</v>
      </c>
      <c r="B11835" s="277">
        <f t="shared" si="1289"/>
        <v>236700</v>
      </c>
      <c r="C11835" s="277">
        <f t="shared" si="1290"/>
        <v>284040</v>
      </c>
      <c r="D11835" s="277">
        <f t="shared" si="1294"/>
        <v>710100</v>
      </c>
      <c r="E11835" s="277">
        <f t="shared" si="1291"/>
        <v>1183500</v>
      </c>
      <c r="F11835" s="277">
        <f t="shared" si="1293"/>
        <v>1420200</v>
      </c>
      <c r="G11835" s="277">
        <f t="shared" si="1292"/>
        <v>142020</v>
      </c>
    </row>
    <row r="11836" spans="1:7" x14ac:dyDescent="0.25">
      <c r="A11836" s="277">
        <f t="shared" si="1288"/>
        <v>118360</v>
      </c>
      <c r="B11836" s="277">
        <f t="shared" si="1289"/>
        <v>236720</v>
      </c>
      <c r="C11836" s="277">
        <f t="shared" si="1290"/>
        <v>284064</v>
      </c>
      <c r="D11836" s="277">
        <f t="shared" si="1294"/>
        <v>710160</v>
      </c>
      <c r="E11836" s="277">
        <f t="shared" si="1291"/>
        <v>1183600</v>
      </c>
      <c r="F11836" s="277">
        <f t="shared" si="1293"/>
        <v>1420320</v>
      </c>
      <c r="G11836" s="277">
        <f t="shared" si="1292"/>
        <v>142032</v>
      </c>
    </row>
    <row r="11837" spans="1:7" x14ac:dyDescent="0.25">
      <c r="A11837" s="277">
        <f t="shared" si="1288"/>
        <v>118370</v>
      </c>
      <c r="B11837" s="277">
        <f t="shared" si="1289"/>
        <v>236740</v>
      </c>
      <c r="C11837" s="277">
        <f t="shared" si="1290"/>
        <v>284088</v>
      </c>
      <c r="D11837" s="277">
        <f t="shared" si="1294"/>
        <v>710220</v>
      </c>
      <c r="E11837" s="277">
        <f t="shared" si="1291"/>
        <v>1183700</v>
      </c>
      <c r="F11837" s="277">
        <f t="shared" si="1293"/>
        <v>1420440</v>
      </c>
      <c r="G11837" s="277">
        <f t="shared" si="1292"/>
        <v>142044</v>
      </c>
    </row>
    <row r="11838" spans="1:7" x14ac:dyDescent="0.25">
      <c r="A11838" s="277">
        <f t="shared" si="1288"/>
        <v>118380</v>
      </c>
      <c r="B11838" s="277">
        <f t="shared" si="1289"/>
        <v>236760</v>
      </c>
      <c r="C11838" s="277">
        <f t="shared" si="1290"/>
        <v>284112</v>
      </c>
      <c r="D11838" s="277">
        <f t="shared" si="1294"/>
        <v>710280</v>
      </c>
      <c r="E11838" s="277">
        <f t="shared" si="1291"/>
        <v>1183800</v>
      </c>
      <c r="F11838" s="277">
        <f t="shared" si="1293"/>
        <v>1420560</v>
      </c>
      <c r="G11838" s="277">
        <f t="shared" si="1292"/>
        <v>142056</v>
      </c>
    </row>
    <row r="11839" spans="1:7" x14ac:dyDescent="0.25">
      <c r="A11839" s="277">
        <f t="shared" si="1288"/>
        <v>118390</v>
      </c>
      <c r="B11839" s="277">
        <f t="shared" si="1289"/>
        <v>236780</v>
      </c>
      <c r="C11839" s="277">
        <f t="shared" si="1290"/>
        <v>284136</v>
      </c>
      <c r="D11839" s="277">
        <f t="shared" si="1294"/>
        <v>710340</v>
      </c>
      <c r="E11839" s="277">
        <f t="shared" si="1291"/>
        <v>1183900</v>
      </c>
      <c r="F11839" s="277">
        <f t="shared" si="1293"/>
        <v>1420680</v>
      </c>
      <c r="G11839" s="277">
        <f t="shared" si="1292"/>
        <v>142068</v>
      </c>
    </row>
    <row r="11840" spans="1:7" x14ac:dyDescent="0.25">
      <c r="A11840" s="277">
        <f t="shared" si="1288"/>
        <v>118400</v>
      </c>
      <c r="B11840" s="277">
        <f t="shared" si="1289"/>
        <v>236800</v>
      </c>
      <c r="C11840" s="277">
        <f t="shared" si="1290"/>
        <v>284160</v>
      </c>
      <c r="D11840" s="277">
        <f t="shared" si="1294"/>
        <v>710400</v>
      </c>
      <c r="E11840" s="277">
        <f t="shared" si="1291"/>
        <v>1184000</v>
      </c>
      <c r="F11840" s="277">
        <f t="shared" si="1293"/>
        <v>1420800</v>
      </c>
      <c r="G11840" s="277">
        <f t="shared" si="1292"/>
        <v>142080</v>
      </c>
    </row>
    <row r="11841" spans="1:7" x14ac:dyDescent="0.25">
      <c r="A11841" s="277">
        <f t="shared" si="1288"/>
        <v>118410</v>
      </c>
      <c r="B11841" s="277">
        <f t="shared" si="1289"/>
        <v>236820</v>
      </c>
      <c r="C11841" s="277">
        <f t="shared" si="1290"/>
        <v>284184</v>
      </c>
      <c r="D11841" s="277">
        <f t="shared" si="1294"/>
        <v>710460</v>
      </c>
      <c r="E11841" s="277">
        <f t="shared" si="1291"/>
        <v>1184100</v>
      </c>
      <c r="F11841" s="277">
        <f t="shared" si="1293"/>
        <v>1420920</v>
      </c>
      <c r="G11841" s="277">
        <f t="shared" si="1292"/>
        <v>142092</v>
      </c>
    </row>
    <row r="11842" spans="1:7" x14ac:dyDescent="0.25">
      <c r="A11842" s="277">
        <f t="shared" si="1288"/>
        <v>118420</v>
      </c>
      <c r="B11842" s="277">
        <f t="shared" si="1289"/>
        <v>236840</v>
      </c>
      <c r="C11842" s="277">
        <f t="shared" si="1290"/>
        <v>284208</v>
      </c>
      <c r="D11842" s="277">
        <f t="shared" si="1294"/>
        <v>710520</v>
      </c>
      <c r="E11842" s="277">
        <f t="shared" si="1291"/>
        <v>1184200</v>
      </c>
      <c r="F11842" s="277">
        <f t="shared" si="1293"/>
        <v>1421040</v>
      </c>
      <c r="G11842" s="277">
        <f t="shared" si="1292"/>
        <v>142104</v>
      </c>
    </row>
    <row r="11843" spans="1:7" x14ac:dyDescent="0.25">
      <c r="A11843" s="277">
        <f t="shared" ref="A11843:A11906" si="1295">A11842+10</f>
        <v>118430</v>
      </c>
      <c r="B11843" s="277">
        <f t="shared" ref="B11843:B11906" si="1296">B11842+20</f>
        <v>236860</v>
      </c>
      <c r="C11843" s="277">
        <f t="shared" ref="C11843:C11906" si="1297">C11842+24</f>
        <v>284232</v>
      </c>
      <c r="D11843" s="277">
        <f t="shared" si="1294"/>
        <v>710580</v>
      </c>
      <c r="E11843" s="277">
        <f t="shared" ref="E11843:E11906" si="1298">E11842+100</f>
        <v>1184300</v>
      </c>
      <c r="F11843" s="277">
        <f t="shared" si="1293"/>
        <v>1421160</v>
      </c>
      <c r="G11843" s="277">
        <f t="shared" ref="G11843:G11906" si="1299">G11842+12</f>
        <v>142116</v>
      </c>
    </row>
    <row r="11844" spans="1:7" x14ac:dyDescent="0.25">
      <c r="A11844" s="277">
        <f t="shared" si="1295"/>
        <v>118440</v>
      </c>
      <c r="B11844" s="277">
        <f t="shared" si="1296"/>
        <v>236880</v>
      </c>
      <c r="C11844" s="277">
        <f t="shared" si="1297"/>
        <v>284256</v>
      </c>
      <c r="D11844" s="277">
        <f t="shared" si="1294"/>
        <v>710640</v>
      </c>
      <c r="E11844" s="277">
        <f t="shared" si="1298"/>
        <v>1184400</v>
      </c>
      <c r="F11844" s="277">
        <f t="shared" ref="F11844:F11907" si="1300">F11843+120</f>
        <v>1421280</v>
      </c>
      <c r="G11844" s="277">
        <f t="shared" si="1299"/>
        <v>142128</v>
      </c>
    </row>
    <row r="11845" spans="1:7" x14ac:dyDescent="0.25">
      <c r="A11845" s="277">
        <f t="shared" si="1295"/>
        <v>118450</v>
      </c>
      <c r="B11845" s="277">
        <f t="shared" si="1296"/>
        <v>236900</v>
      </c>
      <c r="C11845" s="277">
        <f t="shared" si="1297"/>
        <v>284280</v>
      </c>
      <c r="D11845" s="277">
        <f t="shared" si="1294"/>
        <v>710700</v>
      </c>
      <c r="E11845" s="277">
        <f t="shared" si="1298"/>
        <v>1184500</v>
      </c>
      <c r="F11845" s="277">
        <f t="shared" si="1300"/>
        <v>1421400</v>
      </c>
      <c r="G11845" s="277">
        <f t="shared" si="1299"/>
        <v>142140</v>
      </c>
    </row>
    <row r="11846" spans="1:7" x14ac:dyDescent="0.25">
      <c r="A11846" s="277">
        <f t="shared" si="1295"/>
        <v>118460</v>
      </c>
      <c r="B11846" s="277">
        <f t="shared" si="1296"/>
        <v>236920</v>
      </c>
      <c r="C11846" s="277">
        <f t="shared" si="1297"/>
        <v>284304</v>
      </c>
      <c r="D11846" s="277">
        <f t="shared" si="1294"/>
        <v>710760</v>
      </c>
      <c r="E11846" s="277">
        <f t="shared" si="1298"/>
        <v>1184600</v>
      </c>
      <c r="F11846" s="277">
        <f t="shared" si="1300"/>
        <v>1421520</v>
      </c>
      <c r="G11846" s="277">
        <f t="shared" si="1299"/>
        <v>142152</v>
      </c>
    </row>
    <row r="11847" spans="1:7" x14ac:dyDescent="0.25">
      <c r="A11847" s="277">
        <f t="shared" si="1295"/>
        <v>118470</v>
      </c>
      <c r="B11847" s="277">
        <f t="shared" si="1296"/>
        <v>236940</v>
      </c>
      <c r="C11847" s="277">
        <f t="shared" si="1297"/>
        <v>284328</v>
      </c>
      <c r="D11847" s="277">
        <f t="shared" ref="D11847:D11910" si="1301">D11846+60</f>
        <v>710820</v>
      </c>
      <c r="E11847" s="277">
        <f t="shared" si="1298"/>
        <v>1184700</v>
      </c>
      <c r="F11847" s="277">
        <f t="shared" si="1300"/>
        <v>1421640</v>
      </c>
      <c r="G11847" s="277">
        <f t="shared" si="1299"/>
        <v>142164</v>
      </c>
    </row>
    <row r="11848" spans="1:7" x14ac:dyDescent="0.25">
      <c r="A11848" s="277">
        <f t="shared" si="1295"/>
        <v>118480</v>
      </c>
      <c r="B11848" s="277">
        <f t="shared" si="1296"/>
        <v>236960</v>
      </c>
      <c r="C11848" s="277">
        <f t="shared" si="1297"/>
        <v>284352</v>
      </c>
      <c r="D11848" s="277">
        <f t="shared" si="1301"/>
        <v>710880</v>
      </c>
      <c r="E11848" s="277">
        <f t="shared" si="1298"/>
        <v>1184800</v>
      </c>
      <c r="F11848" s="277">
        <f t="shared" si="1300"/>
        <v>1421760</v>
      </c>
      <c r="G11848" s="277">
        <f t="shared" si="1299"/>
        <v>142176</v>
      </c>
    </row>
    <row r="11849" spans="1:7" x14ac:dyDescent="0.25">
      <c r="A11849" s="277">
        <f t="shared" si="1295"/>
        <v>118490</v>
      </c>
      <c r="B11849" s="277">
        <f t="shared" si="1296"/>
        <v>236980</v>
      </c>
      <c r="C11849" s="277">
        <f t="shared" si="1297"/>
        <v>284376</v>
      </c>
      <c r="D11849" s="277">
        <f t="shared" si="1301"/>
        <v>710940</v>
      </c>
      <c r="E11849" s="277">
        <f t="shared" si="1298"/>
        <v>1184900</v>
      </c>
      <c r="F11849" s="277">
        <f t="shared" si="1300"/>
        <v>1421880</v>
      </c>
      <c r="G11849" s="277">
        <f t="shared" si="1299"/>
        <v>142188</v>
      </c>
    </row>
    <row r="11850" spans="1:7" x14ac:dyDescent="0.25">
      <c r="A11850" s="277">
        <f t="shared" si="1295"/>
        <v>118500</v>
      </c>
      <c r="B11850" s="277">
        <f t="shared" si="1296"/>
        <v>237000</v>
      </c>
      <c r="C11850" s="277">
        <f t="shared" si="1297"/>
        <v>284400</v>
      </c>
      <c r="D11850" s="277">
        <f t="shared" si="1301"/>
        <v>711000</v>
      </c>
      <c r="E11850" s="277">
        <f t="shared" si="1298"/>
        <v>1185000</v>
      </c>
      <c r="F11850" s="277">
        <f t="shared" si="1300"/>
        <v>1422000</v>
      </c>
      <c r="G11850" s="277">
        <f t="shared" si="1299"/>
        <v>142200</v>
      </c>
    </row>
    <row r="11851" spans="1:7" x14ac:dyDescent="0.25">
      <c r="A11851" s="277">
        <f t="shared" si="1295"/>
        <v>118510</v>
      </c>
      <c r="B11851" s="277">
        <f t="shared" si="1296"/>
        <v>237020</v>
      </c>
      <c r="C11851" s="277">
        <f t="shared" si="1297"/>
        <v>284424</v>
      </c>
      <c r="D11851" s="277">
        <f t="shared" si="1301"/>
        <v>711060</v>
      </c>
      <c r="E11851" s="277">
        <f t="shared" si="1298"/>
        <v>1185100</v>
      </c>
      <c r="F11851" s="277">
        <f t="shared" si="1300"/>
        <v>1422120</v>
      </c>
      <c r="G11851" s="277">
        <f t="shared" si="1299"/>
        <v>142212</v>
      </c>
    </row>
    <row r="11852" spans="1:7" x14ac:dyDescent="0.25">
      <c r="A11852" s="277">
        <f t="shared" si="1295"/>
        <v>118520</v>
      </c>
      <c r="B11852" s="277">
        <f t="shared" si="1296"/>
        <v>237040</v>
      </c>
      <c r="C11852" s="277">
        <f t="shared" si="1297"/>
        <v>284448</v>
      </c>
      <c r="D11852" s="277">
        <f t="shared" si="1301"/>
        <v>711120</v>
      </c>
      <c r="E11852" s="277">
        <f t="shared" si="1298"/>
        <v>1185200</v>
      </c>
      <c r="F11852" s="277">
        <f t="shared" si="1300"/>
        <v>1422240</v>
      </c>
      <c r="G11852" s="277">
        <f t="shared" si="1299"/>
        <v>142224</v>
      </c>
    </row>
    <row r="11853" spans="1:7" x14ac:dyDescent="0.25">
      <c r="A11853" s="277">
        <f t="shared" si="1295"/>
        <v>118530</v>
      </c>
      <c r="B11853" s="277">
        <f t="shared" si="1296"/>
        <v>237060</v>
      </c>
      <c r="C11853" s="277">
        <f t="shared" si="1297"/>
        <v>284472</v>
      </c>
      <c r="D11853" s="277">
        <f t="shared" si="1301"/>
        <v>711180</v>
      </c>
      <c r="E11853" s="277">
        <f t="shared" si="1298"/>
        <v>1185300</v>
      </c>
      <c r="F11853" s="277">
        <f t="shared" si="1300"/>
        <v>1422360</v>
      </c>
      <c r="G11853" s="277">
        <f t="shared" si="1299"/>
        <v>142236</v>
      </c>
    </row>
    <row r="11854" spans="1:7" x14ac:dyDescent="0.25">
      <c r="A11854" s="277">
        <f t="shared" si="1295"/>
        <v>118540</v>
      </c>
      <c r="B11854" s="277">
        <f t="shared" si="1296"/>
        <v>237080</v>
      </c>
      <c r="C11854" s="277">
        <f t="shared" si="1297"/>
        <v>284496</v>
      </c>
      <c r="D11854" s="277">
        <f t="shared" si="1301"/>
        <v>711240</v>
      </c>
      <c r="E11854" s="277">
        <f t="shared" si="1298"/>
        <v>1185400</v>
      </c>
      <c r="F11854" s="277">
        <f t="shared" si="1300"/>
        <v>1422480</v>
      </c>
      <c r="G11854" s="277">
        <f t="shared" si="1299"/>
        <v>142248</v>
      </c>
    </row>
    <row r="11855" spans="1:7" x14ac:dyDescent="0.25">
      <c r="A11855" s="277">
        <f t="shared" si="1295"/>
        <v>118550</v>
      </c>
      <c r="B11855" s="277">
        <f t="shared" si="1296"/>
        <v>237100</v>
      </c>
      <c r="C11855" s="277">
        <f t="shared" si="1297"/>
        <v>284520</v>
      </c>
      <c r="D11855" s="277">
        <f t="shared" si="1301"/>
        <v>711300</v>
      </c>
      <c r="E11855" s="277">
        <f t="shared" si="1298"/>
        <v>1185500</v>
      </c>
      <c r="F11855" s="277">
        <f t="shared" si="1300"/>
        <v>1422600</v>
      </c>
      <c r="G11855" s="277">
        <f t="shared" si="1299"/>
        <v>142260</v>
      </c>
    </row>
    <row r="11856" spans="1:7" x14ac:dyDescent="0.25">
      <c r="A11856" s="277">
        <f t="shared" si="1295"/>
        <v>118560</v>
      </c>
      <c r="B11856" s="277">
        <f t="shared" si="1296"/>
        <v>237120</v>
      </c>
      <c r="C11856" s="277">
        <f t="shared" si="1297"/>
        <v>284544</v>
      </c>
      <c r="D11856" s="277">
        <f t="shared" si="1301"/>
        <v>711360</v>
      </c>
      <c r="E11856" s="277">
        <f t="shared" si="1298"/>
        <v>1185600</v>
      </c>
      <c r="F11856" s="277">
        <f t="shared" si="1300"/>
        <v>1422720</v>
      </c>
      <c r="G11856" s="277">
        <f t="shared" si="1299"/>
        <v>142272</v>
      </c>
    </row>
    <row r="11857" spans="1:7" x14ac:dyDescent="0.25">
      <c r="A11857" s="277">
        <f t="shared" si="1295"/>
        <v>118570</v>
      </c>
      <c r="B11857" s="277">
        <f t="shared" si="1296"/>
        <v>237140</v>
      </c>
      <c r="C11857" s="277">
        <f t="shared" si="1297"/>
        <v>284568</v>
      </c>
      <c r="D11857" s="277">
        <f t="shared" si="1301"/>
        <v>711420</v>
      </c>
      <c r="E11857" s="277">
        <f t="shared" si="1298"/>
        <v>1185700</v>
      </c>
      <c r="F11857" s="277">
        <f t="shared" si="1300"/>
        <v>1422840</v>
      </c>
      <c r="G11857" s="277">
        <f t="shared" si="1299"/>
        <v>142284</v>
      </c>
    </row>
    <row r="11858" spans="1:7" x14ac:dyDescent="0.25">
      <c r="A11858" s="277">
        <f t="shared" si="1295"/>
        <v>118580</v>
      </c>
      <c r="B11858" s="277">
        <f t="shared" si="1296"/>
        <v>237160</v>
      </c>
      <c r="C11858" s="277">
        <f t="shared" si="1297"/>
        <v>284592</v>
      </c>
      <c r="D11858" s="277">
        <f t="shared" si="1301"/>
        <v>711480</v>
      </c>
      <c r="E11858" s="277">
        <f t="shared" si="1298"/>
        <v>1185800</v>
      </c>
      <c r="F11858" s="277">
        <f t="shared" si="1300"/>
        <v>1422960</v>
      </c>
      <c r="G11858" s="277">
        <f t="shared" si="1299"/>
        <v>142296</v>
      </c>
    </row>
    <row r="11859" spans="1:7" x14ac:dyDescent="0.25">
      <c r="A11859" s="277">
        <f t="shared" si="1295"/>
        <v>118590</v>
      </c>
      <c r="B11859" s="277">
        <f t="shared" si="1296"/>
        <v>237180</v>
      </c>
      <c r="C11859" s="277">
        <f t="shared" si="1297"/>
        <v>284616</v>
      </c>
      <c r="D11859" s="277">
        <f t="shared" si="1301"/>
        <v>711540</v>
      </c>
      <c r="E11859" s="277">
        <f t="shared" si="1298"/>
        <v>1185900</v>
      </c>
      <c r="F11859" s="277">
        <f t="shared" si="1300"/>
        <v>1423080</v>
      </c>
      <c r="G11859" s="277">
        <f t="shared" si="1299"/>
        <v>142308</v>
      </c>
    </row>
    <row r="11860" spans="1:7" x14ac:dyDescent="0.25">
      <c r="A11860" s="277">
        <f t="shared" si="1295"/>
        <v>118600</v>
      </c>
      <c r="B11860" s="277">
        <f t="shared" si="1296"/>
        <v>237200</v>
      </c>
      <c r="C11860" s="277">
        <f t="shared" si="1297"/>
        <v>284640</v>
      </c>
      <c r="D11860" s="277">
        <f t="shared" si="1301"/>
        <v>711600</v>
      </c>
      <c r="E11860" s="277">
        <f t="shared" si="1298"/>
        <v>1186000</v>
      </c>
      <c r="F11860" s="277">
        <f t="shared" si="1300"/>
        <v>1423200</v>
      </c>
      <c r="G11860" s="277">
        <f t="shared" si="1299"/>
        <v>142320</v>
      </c>
    </row>
    <row r="11861" spans="1:7" x14ac:dyDescent="0.25">
      <c r="A11861" s="277">
        <f t="shared" si="1295"/>
        <v>118610</v>
      </c>
      <c r="B11861" s="277">
        <f t="shared" si="1296"/>
        <v>237220</v>
      </c>
      <c r="C11861" s="277">
        <f t="shared" si="1297"/>
        <v>284664</v>
      </c>
      <c r="D11861" s="277">
        <f t="shared" si="1301"/>
        <v>711660</v>
      </c>
      <c r="E11861" s="277">
        <f t="shared" si="1298"/>
        <v>1186100</v>
      </c>
      <c r="F11861" s="277">
        <f t="shared" si="1300"/>
        <v>1423320</v>
      </c>
      <c r="G11861" s="277">
        <f t="shared" si="1299"/>
        <v>142332</v>
      </c>
    </row>
    <row r="11862" spans="1:7" x14ac:dyDescent="0.25">
      <c r="A11862" s="277">
        <f t="shared" si="1295"/>
        <v>118620</v>
      </c>
      <c r="B11862" s="277">
        <f t="shared" si="1296"/>
        <v>237240</v>
      </c>
      <c r="C11862" s="277">
        <f t="shared" si="1297"/>
        <v>284688</v>
      </c>
      <c r="D11862" s="277">
        <f t="shared" si="1301"/>
        <v>711720</v>
      </c>
      <c r="E11862" s="277">
        <f t="shared" si="1298"/>
        <v>1186200</v>
      </c>
      <c r="F11862" s="277">
        <f t="shared" si="1300"/>
        <v>1423440</v>
      </c>
      <c r="G11862" s="277">
        <f t="shared" si="1299"/>
        <v>142344</v>
      </c>
    </row>
    <row r="11863" spans="1:7" x14ac:dyDescent="0.25">
      <c r="A11863" s="277">
        <f t="shared" si="1295"/>
        <v>118630</v>
      </c>
      <c r="B11863" s="277">
        <f t="shared" si="1296"/>
        <v>237260</v>
      </c>
      <c r="C11863" s="277">
        <f t="shared" si="1297"/>
        <v>284712</v>
      </c>
      <c r="D11863" s="277">
        <f t="shared" si="1301"/>
        <v>711780</v>
      </c>
      <c r="E11863" s="277">
        <f t="shared" si="1298"/>
        <v>1186300</v>
      </c>
      <c r="F11863" s="277">
        <f t="shared" si="1300"/>
        <v>1423560</v>
      </c>
      <c r="G11863" s="277">
        <f t="shared" si="1299"/>
        <v>142356</v>
      </c>
    </row>
    <row r="11864" spans="1:7" x14ac:dyDescent="0.25">
      <c r="A11864" s="277">
        <f t="shared" si="1295"/>
        <v>118640</v>
      </c>
      <c r="B11864" s="277">
        <f t="shared" si="1296"/>
        <v>237280</v>
      </c>
      <c r="C11864" s="277">
        <f t="shared" si="1297"/>
        <v>284736</v>
      </c>
      <c r="D11864" s="277">
        <f t="shared" si="1301"/>
        <v>711840</v>
      </c>
      <c r="E11864" s="277">
        <f t="shared" si="1298"/>
        <v>1186400</v>
      </c>
      <c r="F11864" s="277">
        <f t="shared" si="1300"/>
        <v>1423680</v>
      </c>
      <c r="G11864" s="277">
        <f t="shared" si="1299"/>
        <v>142368</v>
      </c>
    </row>
    <row r="11865" spans="1:7" x14ac:dyDescent="0.25">
      <c r="A11865" s="277">
        <f t="shared" si="1295"/>
        <v>118650</v>
      </c>
      <c r="B11865" s="277">
        <f t="shared" si="1296"/>
        <v>237300</v>
      </c>
      <c r="C11865" s="277">
        <f t="shared" si="1297"/>
        <v>284760</v>
      </c>
      <c r="D11865" s="277">
        <f t="shared" si="1301"/>
        <v>711900</v>
      </c>
      <c r="E11865" s="277">
        <f t="shared" si="1298"/>
        <v>1186500</v>
      </c>
      <c r="F11865" s="277">
        <f t="shared" si="1300"/>
        <v>1423800</v>
      </c>
      <c r="G11865" s="277">
        <f t="shared" si="1299"/>
        <v>142380</v>
      </c>
    </row>
    <row r="11866" spans="1:7" x14ac:dyDescent="0.25">
      <c r="A11866" s="277">
        <f t="shared" si="1295"/>
        <v>118660</v>
      </c>
      <c r="B11866" s="277">
        <f t="shared" si="1296"/>
        <v>237320</v>
      </c>
      <c r="C11866" s="277">
        <f t="shared" si="1297"/>
        <v>284784</v>
      </c>
      <c r="D11866" s="277">
        <f t="shared" si="1301"/>
        <v>711960</v>
      </c>
      <c r="E11866" s="277">
        <f t="shared" si="1298"/>
        <v>1186600</v>
      </c>
      <c r="F11866" s="277">
        <f t="shared" si="1300"/>
        <v>1423920</v>
      </c>
      <c r="G11866" s="277">
        <f t="shared" si="1299"/>
        <v>142392</v>
      </c>
    </row>
    <row r="11867" spans="1:7" x14ac:dyDescent="0.25">
      <c r="A11867" s="277">
        <f t="shared" si="1295"/>
        <v>118670</v>
      </c>
      <c r="B11867" s="277">
        <f t="shared" si="1296"/>
        <v>237340</v>
      </c>
      <c r="C11867" s="277">
        <f t="shared" si="1297"/>
        <v>284808</v>
      </c>
      <c r="D11867" s="277">
        <f t="shared" si="1301"/>
        <v>712020</v>
      </c>
      <c r="E11867" s="277">
        <f t="shared" si="1298"/>
        <v>1186700</v>
      </c>
      <c r="F11867" s="277">
        <f t="shared" si="1300"/>
        <v>1424040</v>
      </c>
      <c r="G11867" s="277">
        <f t="shared" si="1299"/>
        <v>142404</v>
      </c>
    </row>
    <row r="11868" spans="1:7" x14ac:dyDescent="0.25">
      <c r="A11868" s="277">
        <f t="shared" si="1295"/>
        <v>118680</v>
      </c>
      <c r="B11868" s="277">
        <f t="shared" si="1296"/>
        <v>237360</v>
      </c>
      <c r="C11868" s="277">
        <f t="shared" si="1297"/>
        <v>284832</v>
      </c>
      <c r="D11868" s="277">
        <f t="shared" si="1301"/>
        <v>712080</v>
      </c>
      <c r="E11868" s="277">
        <f t="shared" si="1298"/>
        <v>1186800</v>
      </c>
      <c r="F11868" s="277">
        <f t="shared" si="1300"/>
        <v>1424160</v>
      </c>
      <c r="G11868" s="277">
        <f t="shared" si="1299"/>
        <v>142416</v>
      </c>
    </row>
    <row r="11869" spans="1:7" x14ac:dyDescent="0.25">
      <c r="A11869" s="277">
        <f t="shared" si="1295"/>
        <v>118690</v>
      </c>
      <c r="B11869" s="277">
        <f t="shared" si="1296"/>
        <v>237380</v>
      </c>
      <c r="C11869" s="277">
        <f t="shared" si="1297"/>
        <v>284856</v>
      </c>
      <c r="D11869" s="277">
        <f t="shared" si="1301"/>
        <v>712140</v>
      </c>
      <c r="E11869" s="277">
        <f t="shared" si="1298"/>
        <v>1186900</v>
      </c>
      <c r="F11869" s="277">
        <f t="shared" si="1300"/>
        <v>1424280</v>
      </c>
      <c r="G11869" s="277">
        <f t="shared" si="1299"/>
        <v>142428</v>
      </c>
    </row>
    <row r="11870" spans="1:7" x14ac:dyDescent="0.25">
      <c r="A11870" s="277">
        <f t="shared" si="1295"/>
        <v>118700</v>
      </c>
      <c r="B11870" s="277">
        <f t="shared" si="1296"/>
        <v>237400</v>
      </c>
      <c r="C11870" s="277">
        <f t="shared" si="1297"/>
        <v>284880</v>
      </c>
      <c r="D11870" s="277">
        <f t="shared" si="1301"/>
        <v>712200</v>
      </c>
      <c r="E11870" s="277">
        <f t="shared" si="1298"/>
        <v>1187000</v>
      </c>
      <c r="F11870" s="277">
        <f t="shared" si="1300"/>
        <v>1424400</v>
      </c>
      <c r="G11870" s="277">
        <f t="shared" si="1299"/>
        <v>142440</v>
      </c>
    </row>
    <row r="11871" spans="1:7" x14ac:dyDescent="0.25">
      <c r="A11871" s="277">
        <f t="shared" si="1295"/>
        <v>118710</v>
      </c>
      <c r="B11871" s="277">
        <f t="shared" si="1296"/>
        <v>237420</v>
      </c>
      <c r="C11871" s="277">
        <f t="shared" si="1297"/>
        <v>284904</v>
      </c>
      <c r="D11871" s="277">
        <f t="shared" si="1301"/>
        <v>712260</v>
      </c>
      <c r="E11871" s="277">
        <f t="shared" si="1298"/>
        <v>1187100</v>
      </c>
      <c r="F11871" s="277">
        <f t="shared" si="1300"/>
        <v>1424520</v>
      </c>
      <c r="G11871" s="277">
        <f t="shared" si="1299"/>
        <v>142452</v>
      </c>
    </row>
    <row r="11872" spans="1:7" x14ac:dyDescent="0.25">
      <c r="A11872" s="277">
        <f t="shared" si="1295"/>
        <v>118720</v>
      </c>
      <c r="B11872" s="277">
        <f t="shared" si="1296"/>
        <v>237440</v>
      </c>
      <c r="C11872" s="277">
        <f t="shared" si="1297"/>
        <v>284928</v>
      </c>
      <c r="D11872" s="277">
        <f t="shared" si="1301"/>
        <v>712320</v>
      </c>
      <c r="E11872" s="277">
        <f t="shared" si="1298"/>
        <v>1187200</v>
      </c>
      <c r="F11872" s="277">
        <f t="shared" si="1300"/>
        <v>1424640</v>
      </c>
      <c r="G11872" s="277">
        <f t="shared" si="1299"/>
        <v>142464</v>
      </c>
    </row>
    <row r="11873" spans="1:7" x14ac:dyDescent="0.25">
      <c r="A11873" s="277">
        <f t="shared" si="1295"/>
        <v>118730</v>
      </c>
      <c r="B11873" s="277">
        <f t="shared" si="1296"/>
        <v>237460</v>
      </c>
      <c r="C11873" s="277">
        <f t="shared" si="1297"/>
        <v>284952</v>
      </c>
      <c r="D11873" s="277">
        <f t="shared" si="1301"/>
        <v>712380</v>
      </c>
      <c r="E11873" s="277">
        <f t="shared" si="1298"/>
        <v>1187300</v>
      </c>
      <c r="F11873" s="277">
        <f t="shared" si="1300"/>
        <v>1424760</v>
      </c>
      <c r="G11873" s="277">
        <f t="shared" si="1299"/>
        <v>142476</v>
      </c>
    </row>
    <row r="11874" spans="1:7" x14ac:dyDescent="0.25">
      <c r="A11874" s="277">
        <f t="shared" si="1295"/>
        <v>118740</v>
      </c>
      <c r="B11874" s="277">
        <f t="shared" si="1296"/>
        <v>237480</v>
      </c>
      <c r="C11874" s="277">
        <f t="shared" si="1297"/>
        <v>284976</v>
      </c>
      <c r="D11874" s="277">
        <f t="shared" si="1301"/>
        <v>712440</v>
      </c>
      <c r="E11874" s="277">
        <f t="shared" si="1298"/>
        <v>1187400</v>
      </c>
      <c r="F11874" s="277">
        <f t="shared" si="1300"/>
        <v>1424880</v>
      </c>
      <c r="G11874" s="277">
        <f t="shared" si="1299"/>
        <v>142488</v>
      </c>
    </row>
    <row r="11875" spans="1:7" x14ac:dyDescent="0.25">
      <c r="A11875" s="277">
        <f t="shared" si="1295"/>
        <v>118750</v>
      </c>
      <c r="B11875" s="277">
        <f t="shared" si="1296"/>
        <v>237500</v>
      </c>
      <c r="C11875" s="277">
        <f t="shared" si="1297"/>
        <v>285000</v>
      </c>
      <c r="D11875" s="277">
        <f t="shared" si="1301"/>
        <v>712500</v>
      </c>
      <c r="E11875" s="277">
        <f t="shared" si="1298"/>
        <v>1187500</v>
      </c>
      <c r="F11875" s="277">
        <f t="shared" si="1300"/>
        <v>1425000</v>
      </c>
      <c r="G11875" s="277">
        <f t="shared" si="1299"/>
        <v>142500</v>
      </c>
    </row>
    <row r="11876" spans="1:7" x14ac:dyDescent="0.25">
      <c r="A11876" s="277">
        <f t="shared" si="1295"/>
        <v>118760</v>
      </c>
      <c r="B11876" s="277">
        <f t="shared" si="1296"/>
        <v>237520</v>
      </c>
      <c r="C11876" s="277">
        <f t="shared" si="1297"/>
        <v>285024</v>
      </c>
      <c r="D11876" s="277">
        <f t="shared" si="1301"/>
        <v>712560</v>
      </c>
      <c r="E11876" s="277">
        <f t="shared" si="1298"/>
        <v>1187600</v>
      </c>
      <c r="F11876" s="277">
        <f t="shared" si="1300"/>
        <v>1425120</v>
      </c>
      <c r="G11876" s="277">
        <f t="shared" si="1299"/>
        <v>142512</v>
      </c>
    </row>
    <row r="11877" spans="1:7" x14ac:dyDescent="0.25">
      <c r="A11877" s="277">
        <f t="shared" si="1295"/>
        <v>118770</v>
      </c>
      <c r="B11877" s="277">
        <f t="shared" si="1296"/>
        <v>237540</v>
      </c>
      <c r="C11877" s="277">
        <f t="shared" si="1297"/>
        <v>285048</v>
      </c>
      <c r="D11877" s="277">
        <f t="shared" si="1301"/>
        <v>712620</v>
      </c>
      <c r="E11877" s="277">
        <f t="shared" si="1298"/>
        <v>1187700</v>
      </c>
      <c r="F11877" s="277">
        <f t="shared" si="1300"/>
        <v>1425240</v>
      </c>
      <c r="G11877" s="277">
        <f t="shared" si="1299"/>
        <v>142524</v>
      </c>
    </row>
    <row r="11878" spans="1:7" x14ac:dyDescent="0.25">
      <c r="A11878" s="277">
        <f t="shared" si="1295"/>
        <v>118780</v>
      </c>
      <c r="B11878" s="277">
        <f t="shared" si="1296"/>
        <v>237560</v>
      </c>
      <c r="C11878" s="277">
        <f t="shared" si="1297"/>
        <v>285072</v>
      </c>
      <c r="D11878" s="277">
        <f t="shared" si="1301"/>
        <v>712680</v>
      </c>
      <c r="E11878" s="277">
        <f t="shared" si="1298"/>
        <v>1187800</v>
      </c>
      <c r="F11878" s="277">
        <f t="shared" si="1300"/>
        <v>1425360</v>
      </c>
      <c r="G11878" s="277">
        <f t="shared" si="1299"/>
        <v>142536</v>
      </c>
    </row>
    <row r="11879" spans="1:7" x14ac:dyDescent="0.25">
      <c r="A11879" s="277">
        <f t="shared" si="1295"/>
        <v>118790</v>
      </c>
      <c r="B11879" s="277">
        <f t="shared" si="1296"/>
        <v>237580</v>
      </c>
      <c r="C11879" s="277">
        <f t="shared" si="1297"/>
        <v>285096</v>
      </c>
      <c r="D11879" s="277">
        <f t="shared" si="1301"/>
        <v>712740</v>
      </c>
      <c r="E11879" s="277">
        <f t="shared" si="1298"/>
        <v>1187900</v>
      </c>
      <c r="F11879" s="277">
        <f t="shared" si="1300"/>
        <v>1425480</v>
      </c>
      <c r="G11879" s="277">
        <f t="shared" si="1299"/>
        <v>142548</v>
      </c>
    </row>
    <row r="11880" spans="1:7" x14ac:dyDescent="0.25">
      <c r="A11880" s="277">
        <f t="shared" si="1295"/>
        <v>118800</v>
      </c>
      <c r="B11880" s="277">
        <f t="shared" si="1296"/>
        <v>237600</v>
      </c>
      <c r="C11880" s="277">
        <f t="shared" si="1297"/>
        <v>285120</v>
      </c>
      <c r="D11880" s="277">
        <f t="shared" si="1301"/>
        <v>712800</v>
      </c>
      <c r="E11880" s="277">
        <f t="shared" si="1298"/>
        <v>1188000</v>
      </c>
      <c r="F11880" s="277">
        <f t="shared" si="1300"/>
        <v>1425600</v>
      </c>
      <c r="G11880" s="277">
        <f t="shared" si="1299"/>
        <v>142560</v>
      </c>
    </row>
    <row r="11881" spans="1:7" x14ac:dyDescent="0.25">
      <c r="A11881" s="277">
        <f t="shared" si="1295"/>
        <v>118810</v>
      </c>
      <c r="B11881" s="277">
        <f t="shared" si="1296"/>
        <v>237620</v>
      </c>
      <c r="C11881" s="277">
        <f t="shared" si="1297"/>
        <v>285144</v>
      </c>
      <c r="D11881" s="277">
        <f t="shared" si="1301"/>
        <v>712860</v>
      </c>
      <c r="E11881" s="277">
        <f t="shared" si="1298"/>
        <v>1188100</v>
      </c>
      <c r="F11881" s="277">
        <f t="shared" si="1300"/>
        <v>1425720</v>
      </c>
      <c r="G11881" s="277">
        <f t="shared" si="1299"/>
        <v>142572</v>
      </c>
    </row>
    <row r="11882" spans="1:7" x14ac:dyDescent="0.25">
      <c r="A11882" s="277">
        <f t="shared" si="1295"/>
        <v>118820</v>
      </c>
      <c r="B11882" s="277">
        <f t="shared" si="1296"/>
        <v>237640</v>
      </c>
      <c r="C11882" s="277">
        <f t="shared" si="1297"/>
        <v>285168</v>
      </c>
      <c r="D11882" s="277">
        <f t="shared" si="1301"/>
        <v>712920</v>
      </c>
      <c r="E11882" s="277">
        <f t="shared" si="1298"/>
        <v>1188200</v>
      </c>
      <c r="F11882" s="277">
        <f t="shared" si="1300"/>
        <v>1425840</v>
      </c>
      <c r="G11882" s="277">
        <f t="shared" si="1299"/>
        <v>142584</v>
      </c>
    </row>
    <row r="11883" spans="1:7" x14ac:dyDescent="0.25">
      <c r="A11883" s="277">
        <f t="shared" si="1295"/>
        <v>118830</v>
      </c>
      <c r="B11883" s="277">
        <f t="shared" si="1296"/>
        <v>237660</v>
      </c>
      <c r="C11883" s="277">
        <f t="shared" si="1297"/>
        <v>285192</v>
      </c>
      <c r="D11883" s="277">
        <f t="shared" si="1301"/>
        <v>712980</v>
      </c>
      <c r="E11883" s="277">
        <f t="shared" si="1298"/>
        <v>1188300</v>
      </c>
      <c r="F11883" s="277">
        <f t="shared" si="1300"/>
        <v>1425960</v>
      </c>
      <c r="G11883" s="277">
        <f t="shared" si="1299"/>
        <v>142596</v>
      </c>
    </row>
    <row r="11884" spans="1:7" x14ac:dyDescent="0.25">
      <c r="A11884" s="277">
        <f t="shared" si="1295"/>
        <v>118840</v>
      </c>
      <c r="B11884" s="277">
        <f t="shared" si="1296"/>
        <v>237680</v>
      </c>
      <c r="C11884" s="277">
        <f t="shared" si="1297"/>
        <v>285216</v>
      </c>
      <c r="D11884" s="277">
        <f t="shared" si="1301"/>
        <v>713040</v>
      </c>
      <c r="E11884" s="277">
        <f t="shared" si="1298"/>
        <v>1188400</v>
      </c>
      <c r="F11884" s="277">
        <f t="shared" si="1300"/>
        <v>1426080</v>
      </c>
      <c r="G11884" s="277">
        <f t="shared" si="1299"/>
        <v>142608</v>
      </c>
    </row>
    <row r="11885" spans="1:7" x14ac:dyDescent="0.25">
      <c r="A11885" s="277">
        <f t="shared" si="1295"/>
        <v>118850</v>
      </c>
      <c r="B11885" s="277">
        <f t="shared" si="1296"/>
        <v>237700</v>
      </c>
      <c r="C11885" s="277">
        <f t="shared" si="1297"/>
        <v>285240</v>
      </c>
      <c r="D11885" s="277">
        <f t="shared" si="1301"/>
        <v>713100</v>
      </c>
      <c r="E11885" s="277">
        <f t="shared" si="1298"/>
        <v>1188500</v>
      </c>
      <c r="F11885" s="277">
        <f t="shared" si="1300"/>
        <v>1426200</v>
      </c>
      <c r="G11885" s="277">
        <f t="shared" si="1299"/>
        <v>142620</v>
      </c>
    </row>
    <row r="11886" spans="1:7" x14ac:dyDescent="0.25">
      <c r="A11886" s="277">
        <f t="shared" si="1295"/>
        <v>118860</v>
      </c>
      <c r="B11886" s="277">
        <f t="shared" si="1296"/>
        <v>237720</v>
      </c>
      <c r="C11886" s="277">
        <f t="shared" si="1297"/>
        <v>285264</v>
      </c>
      <c r="D11886" s="277">
        <f t="shared" si="1301"/>
        <v>713160</v>
      </c>
      <c r="E11886" s="277">
        <f t="shared" si="1298"/>
        <v>1188600</v>
      </c>
      <c r="F11886" s="277">
        <f t="shared" si="1300"/>
        <v>1426320</v>
      </c>
      <c r="G11886" s="277">
        <f t="shared" si="1299"/>
        <v>142632</v>
      </c>
    </row>
    <row r="11887" spans="1:7" x14ac:dyDescent="0.25">
      <c r="A11887" s="277">
        <f t="shared" si="1295"/>
        <v>118870</v>
      </c>
      <c r="B11887" s="277">
        <f t="shared" si="1296"/>
        <v>237740</v>
      </c>
      <c r="C11887" s="277">
        <f t="shared" si="1297"/>
        <v>285288</v>
      </c>
      <c r="D11887" s="277">
        <f t="shared" si="1301"/>
        <v>713220</v>
      </c>
      <c r="E11887" s="277">
        <f t="shared" si="1298"/>
        <v>1188700</v>
      </c>
      <c r="F11887" s="277">
        <f t="shared" si="1300"/>
        <v>1426440</v>
      </c>
      <c r="G11887" s="277">
        <f t="shared" si="1299"/>
        <v>142644</v>
      </c>
    </row>
    <row r="11888" spans="1:7" x14ac:dyDescent="0.25">
      <c r="A11888" s="277">
        <f t="shared" si="1295"/>
        <v>118880</v>
      </c>
      <c r="B11888" s="277">
        <f t="shared" si="1296"/>
        <v>237760</v>
      </c>
      <c r="C11888" s="277">
        <f t="shared" si="1297"/>
        <v>285312</v>
      </c>
      <c r="D11888" s="277">
        <f t="shared" si="1301"/>
        <v>713280</v>
      </c>
      <c r="E11888" s="277">
        <f t="shared" si="1298"/>
        <v>1188800</v>
      </c>
      <c r="F11888" s="277">
        <f t="shared" si="1300"/>
        <v>1426560</v>
      </c>
      <c r="G11888" s="277">
        <f t="shared" si="1299"/>
        <v>142656</v>
      </c>
    </row>
    <row r="11889" spans="1:7" x14ac:dyDescent="0.25">
      <c r="A11889" s="277">
        <f t="shared" si="1295"/>
        <v>118890</v>
      </c>
      <c r="B11889" s="277">
        <f t="shared" si="1296"/>
        <v>237780</v>
      </c>
      <c r="C11889" s="277">
        <f t="shared" si="1297"/>
        <v>285336</v>
      </c>
      <c r="D11889" s="277">
        <f t="shared" si="1301"/>
        <v>713340</v>
      </c>
      <c r="E11889" s="277">
        <f t="shared" si="1298"/>
        <v>1188900</v>
      </c>
      <c r="F11889" s="277">
        <f t="shared" si="1300"/>
        <v>1426680</v>
      </c>
      <c r="G11889" s="277">
        <f t="shared" si="1299"/>
        <v>142668</v>
      </c>
    </row>
    <row r="11890" spans="1:7" x14ac:dyDescent="0.25">
      <c r="A11890" s="277">
        <f t="shared" si="1295"/>
        <v>118900</v>
      </c>
      <c r="B11890" s="277">
        <f t="shared" si="1296"/>
        <v>237800</v>
      </c>
      <c r="C11890" s="277">
        <f t="shared" si="1297"/>
        <v>285360</v>
      </c>
      <c r="D11890" s="277">
        <f t="shared" si="1301"/>
        <v>713400</v>
      </c>
      <c r="E11890" s="277">
        <f t="shared" si="1298"/>
        <v>1189000</v>
      </c>
      <c r="F11890" s="277">
        <f t="shared" si="1300"/>
        <v>1426800</v>
      </c>
      <c r="G11890" s="277">
        <f t="shared" si="1299"/>
        <v>142680</v>
      </c>
    </row>
    <row r="11891" spans="1:7" x14ac:dyDescent="0.25">
      <c r="A11891" s="277">
        <f t="shared" si="1295"/>
        <v>118910</v>
      </c>
      <c r="B11891" s="277">
        <f t="shared" si="1296"/>
        <v>237820</v>
      </c>
      <c r="C11891" s="277">
        <f t="shared" si="1297"/>
        <v>285384</v>
      </c>
      <c r="D11891" s="277">
        <f t="shared" si="1301"/>
        <v>713460</v>
      </c>
      <c r="E11891" s="277">
        <f t="shared" si="1298"/>
        <v>1189100</v>
      </c>
      <c r="F11891" s="277">
        <f t="shared" si="1300"/>
        <v>1426920</v>
      </c>
      <c r="G11891" s="277">
        <f t="shared" si="1299"/>
        <v>142692</v>
      </c>
    </row>
    <row r="11892" spans="1:7" x14ac:dyDescent="0.25">
      <c r="A11892" s="277">
        <f t="shared" si="1295"/>
        <v>118920</v>
      </c>
      <c r="B11892" s="277">
        <f t="shared" si="1296"/>
        <v>237840</v>
      </c>
      <c r="C11892" s="277">
        <f t="shared" si="1297"/>
        <v>285408</v>
      </c>
      <c r="D11892" s="277">
        <f t="shared" si="1301"/>
        <v>713520</v>
      </c>
      <c r="E11892" s="277">
        <f t="shared" si="1298"/>
        <v>1189200</v>
      </c>
      <c r="F11892" s="277">
        <f t="shared" si="1300"/>
        <v>1427040</v>
      </c>
      <c r="G11892" s="277">
        <f t="shared" si="1299"/>
        <v>142704</v>
      </c>
    </row>
    <row r="11893" spans="1:7" x14ac:dyDescent="0.25">
      <c r="A11893" s="277">
        <f t="shared" si="1295"/>
        <v>118930</v>
      </c>
      <c r="B11893" s="277">
        <f t="shared" si="1296"/>
        <v>237860</v>
      </c>
      <c r="C11893" s="277">
        <f t="shared" si="1297"/>
        <v>285432</v>
      </c>
      <c r="D11893" s="277">
        <f t="shared" si="1301"/>
        <v>713580</v>
      </c>
      <c r="E11893" s="277">
        <f t="shared" si="1298"/>
        <v>1189300</v>
      </c>
      <c r="F11893" s="277">
        <f t="shared" si="1300"/>
        <v>1427160</v>
      </c>
      <c r="G11893" s="277">
        <f t="shared" si="1299"/>
        <v>142716</v>
      </c>
    </row>
    <row r="11894" spans="1:7" x14ac:dyDescent="0.25">
      <c r="A11894" s="277">
        <f t="shared" si="1295"/>
        <v>118940</v>
      </c>
      <c r="B11894" s="277">
        <f t="shared" si="1296"/>
        <v>237880</v>
      </c>
      <c r="C11894" s="277">
        <f t="shared" si="1297"/>
        <v>285456</v>
      </c>
      <c r="D11894" s="277">
        <f t="shared" si="1301"/>
        <v>713640</v>
      </c>
      <c r="E11894" s="277">
        <f t="shared" si="1298"/>
        <v>1189400</v>
      </c>
      <c r="F11894" s="277">
        <f t="shared" si="1300"/>
        <v>1427280</v>
      </c>
      <c r="G11894" s="277">
        <f t="shared" si="1299"/>
        <v>142728</v>
      </c>
    </row>
    <row r="11895" spans="1:7" x14ac:dyDescent="0.25">
      <c r="A11895" s="277">
        <f t="shared" si="1295"/>
        <v>118950</v>
      </c>
      <c r="B11895" s="277">
        <f t="shared" si="1296"/>
        <v>237900</v>
      </c>
      <c r="C11895" s="277">
        <f t="shared" si="1297"/>
        <v>285480</v>
      </c>
      <c r="D11895" s="277">
        <f t="shared" si="1301"/>
        <v>713700</v>
      </c>
      <c r="E11895" s="277">
        <f t="shared" si="1298"/>
        <v>1189500</v>
      </c>
      <c r="F11895" s="277">
        <f t="shared" si="1300"/>
        <v>1427400</v>
      </c>
      <c r="G11895" s="277">
        <f t="shared" si="1299"/>
        <v>142740</v>
      </c>
    </row>
    <row r="11896" spans="1:7" x14ac:dyDescent="0.25">
      <c r="A11896" s="277">
        <f t="shared" si="1295"/>
        <v>118960</v>
      </c>
      <c r="B11896" s="277">
        <f t="shared" si="1296"/>
        <v>237920</v>
      </c>
      <c r="C11896" s="277">
        <f t="shared" si="1297"/>
        <v>285504</v>
      </c>
      <c r="D11896" s="277">
        <f t="shared" si="1301"/>
        <v>713760</v>
      </c>
      <c r="E11896" s="277">
        <f t="shared" si="1298"/>
        <v>1189600</v>
      </c>
      <c r="F11896" s="277">
        <f t="shared" si="1300"/>
        <v>1427520</v>
      </c>
      <c r="G11896" s="277">
        <f t="shared" si="1299"/>
        <v>142752</v>
      </c>
    </row>
    <row r="11897" spans="1:7" x14ac:dyDescent="0.25">
      <c r="A11897" s="277">
        <f t="shared" si="1295"/>
        <v>118970</v>
      </c>
      <c r="B11897" s="277">
        <f t="shared" si="1296"/>
        <v>237940</v>
      </c>
      <c r="C11897" s="277">
        <f t="shared" si="1297"/>
        <v>285528</v>
      </c>
      <c r="D11897" s="277">
        <f t="shared" si="1301"/>
        <v>713820</v>
      </c>
      <c r="E11897" s="277">
        <f t="shared" si="1298"/>
        <v>1189700</v>
      </c>
      <c r="F11897" s="277">
        <f t="shared" si="1300"/>
        <v>1427640</v>
      </c>
      <c r="G11897" s="277">
        <f t="shared" si="1299"/>
        <v>142764</v>
      </c>
    </row>
    <row r="11898" spans="1:7" x14ac:dyDescent="0.25">
      <c r="A11898" s="277">
        <f t="shared" si="1295"/>
        <v>118980</v>
      </c>
      <c r="B11898" s="277">
        <f t="shared" si="1296"/>
        <v>237960</v>
      </c>
      <c r="C11898" s="277">
        <f t="shared" si="1297"/>
        <v>285552</v>
      </c>
      <c r="D11898" s="277">
        <f t="shared" si="1301"/>
        <v>713880</v>
      </c>
      <c r="E11898" s="277">
        <f t="shared" si="1298"/>
        <v>1189800</v>
      </c>
      <c r="F11898" s="277">
        <f t="shared" si="1300"/>
        <v>1427760</v>
      </c>
      <c r="G11898" s="277">
        <f t="shared" si="1299"/>
        <v>142776</v>
      </c>
    </row>
    <row r="11899" spans="1:7" x14ac:dyDescent="0.25">
      <c r="A11899" s="277">
        <f t="shared" si="1295"/>
        <v>118990</v>
      </c>
      <c r="B11899" s="277">
        <f t="shared" si="1296"/>
        <v>237980</v>
      </c>
      <c r="C11899" s="277">
        <f t="shared" si="1297"/>
        <v>285576</v>
      </c>
      <c r="D11899" s="277">
        <f t="shared" si="1301"/>
        <v>713940</v>
      </c>
      <c r="E11899" s="277">
        <f t="shared" si="1298"/>
        <v>1189900</v>
      </c>
      <c r="F11899" s="277">
        <f t="shared" si="1300"/>
        <v>1427880</v>
      </c>
      <c r="G11899" s="277">
        <f t="shared" si="1299"/>
        <v>142788</v>
      </c>
    </row>
    <row r="11900" spans="1:7" x14ac:dyDescent="0.25">
      <c r="A11900" s="277">
        <f t="shared" si="1295"/>
        <v>119000</v>
      </c>
      <c r="B11900" s="277">
        <f t="shared" si="1296"/>
        <v>238000</v>
      </c>
      <c r="C11900" s="277">
        <f t="shared" si="1297"/>
        <v>285600</v>
      </c>
      <c r="D11900" s="277">
        <f t="shared" si="1301"/>
        <v>714000</v>
      </c>
      <c r="E11900" s="277">
        <f t="shared" si="1298"/>
        <v>1190000</v>
      </c>
      <c r="F11900" s="277">
        <f t="shared" si="1300"/>
        <v>1428000</v>
      </c>
      <c r="G11900" s="277">
        <f t="shared" si="1299"/>
        <v>142800</v>
      </c>
    </row>
    <row r="11901" spans="1:7" x14ac:dyDescent="0.25">
      <c r="A11901" s="277">
        <f t="shared" si="1295"/>
        <v>119010</v>
      </c>
      <c r="B11901" s="277">
        <f t="shared" si="1296"/>
        <v>238020</v>
      </c>
      <c r="C11901" s="277">
        <f t="shared" si="1297"/>
        <v>285624</v>
      </c>
      <c r="D11901" s="277">
        <f t="shared" si="1301"/>
        <v>714060</v>
      </c>
      <c r="E11901" s="277">
        <f t="shared" si="1298"/>
        <v>1190100</v>
      </c>
      <c r="F11901" s="277">
        <f t="shared" si="1300"/>
        <v>1428120</v>
      </c>
      <c r="G11901" s="277">
        <f t="shared" si="1299"/>
        <v>142812</v>
      </c>
    </row>
    <row r="11902" spans="1:7" x14ac:dyDescent="0.25">
      <c r="A11902" s="277">
        <f t="shared" si="1295"/>
        <v>119020</v>
      </c>
      <c r="B11902" s="277">
        <f t="shared" si="1296"/>
        <v>238040</v>
      </c>
      <c r="C11902" s="277">
        <f t="shared" si="1297"/>
        <v>285648</v>
      </c>
      <c r="D11902" s="277">
        <f t="shared" si="1301"/>
        <v>714120</v>
      </c>
      <c r="E11902" s="277">
        <f t="shared" si="1298"/>
        <v>1190200</v>
      </c>
      <c r="F11902" s="277">
        <f t="shared" si="1300"/>
        <v>1428240</v>
      </c>
      <c r="G11902" s="277">
        <f t="shared" si="1299"/>
        <v>142824</v>
      </c>
    </row>
    <row r="11903" spans="1:7" x14ac:dyDescent="0.25">
      <c r="A11903" s="277">
        <f t="shared" si="1295"/>
        <v>119030</v>
      </c>
      <c r="B11903" s="277">
        <f t="shared" si="1296"/>
        <v>238060</v>
      </c>
      <c r="C11903" s="277">
        <f t="shared" si="1297"/>
        <v>285672</v>
      </c>
      <c r="D11903" s="277">
        <f t="shared" si="1301"/>
        <v>714180</v>
      </c>
      <c r="E11903" s="277">
        <f t="shared" si="1298"/>
        <v>1190300</v>
      </c>
      <c r="F11903" s="277">
        <f t="shared" si="1300"/>
        <v>1428360</v>
      </c>
      <c r="G11903" s="277">
        <f t="shared" si="1299"/>
        <v>142836</v>
      </c>
    </row>
    <row r="11904" spans="1:7" x14ac:dyDescent="0.25">
      <c r="A11904" s="277">
        <f t="shared" si="1295"/>
        <v>119040</v>
      </c>
      <c r="B11904" s="277">
        <f t="shared" si="1296"/>
        <v>238080</v>
      </c>
      <c r="C11904" s="277">
        <f t="shared" si="1297"/>
        <v>285696</v>
      </c>
      <c r="D11904" s="277">
        <f t="shared" si="1301"/>
        <v>714240</v>
      </c>
      <c r="E11904" s="277">
        <f t="shared" si="1298"/>
        <v>1190400</v>
      </c>
      <c r="F11904" s="277">
        <f t="shared" si="1300"/>
        <v>1428480</v>
      </c>
      <c r="G11904" s="277">
        <f t="shared" si="1299"/>
        <v>142848</v>
      </c>
    </row>
    <row r="11905" spans="1:7" x14ac:dyDescent="0.25">
      <c r="A11905" s="277">
        <f t="shared" si="1295"/>
        <v>119050</v>
      </c>
      <c r="B11905" s="277">
        <f t="shared" si="1296"/>
        <v>238100</v>
      </c>
      <c r="C11905" s="277">
        <f t="shared" si="1297"/>
        <v>285720</v>
      </c>
      <c r="D11905" s="277">
        <f t="shared" si="1301"/>
        <v>714300</v>
      </c>
      <c r="E11905" s="277">
        <f t="shared" si="1298"/>
        <v>1190500</v>
      </c>
      <c r="F11905" s="277">
        <f t="shared" si="1300"/>
        <v>1428600</v>
      </c>
      <c r="G11905" s="277">
        <f t="shared" si="1299"/>
        <v>142860</v>
      </c>
    </row>
    <row r="11906" spans="1:7" x14ac:dyDescent="0.25">
      <c r="A11906" s="277">
        <f t="shared" si="1295"/>
        <v>119060</v>
      </c>
      <c r="B11906" s="277">
        <f t="shared" si="1296"/>
        <v>238120</v>
      </c>
      <c r="C11906" s="277">
        <f t="shared" si="1297"/>
        <v>285744</v>
      </c>
      <c r="D11906" s="277">
        <f t="shared" si="1301"/>
        <v>714360</v>
      </c>
      <c r="E11906" s="277">
        <f t="shared" si="1298"/>
        <v>1190600</v>
      </c>
      <c r="F11906" s="277">
        <f t="shared" si="1300"/>
        <v>1428720</v>
      </c>
      <c r="G11906" s="277">
        <f t="shared" si="1299"/>
        <v>142872</v>
      </c>
    </row>
    <row r="11907" spans="1:7" x14ac:dyDescent="0.25">
      <c r="A11907" s="277">
        <f t="shared" ref="A11907:A11970" si="1302">A11906+10</f>
        <v>119070</v>
      </c>
      <c r="B11907" s="277">
        <f t="shared" ref="B11907:B11970" si="1303">B11906+20</f>
        <v>238140</v>
      </c>
      <c r="C11907" s="277">
        <f t="shared" ref="C11907:C11970" si="1304">C11906+24</f>
        <v>285768</v>
      </c>
      <c r="D11907" s="277">
        <f t="shared" si="1301"/>
        <v>714420</v>
      </c>
      <c r="E11907" s="277">
        <f t="shared" ref="E11907:E11970" si="1305">E11906+100</f>
        <v>1190700</v>
      </c>
      <c r="F11907" s="277">
        <f t="shared" si="1300"/>
        <v>1428840</v>
      </c>
      <c r="G11907" s="277">
        <f t="shared" ref="G11907:G11970" si="1306">G11906+12</f>
        <v>142884</v>
      </c>
    </row>
    <row r="11908" spans="1:7" x14ac:dyDescent="0.25">
      <c r="A11908" s="277">
        <f t="shared" si="1302"/>
        <v>119080</v>
      </c>
      <c r="B11908" s="277">
        <f t="shared" si="1303"/>
        <v>238160</v>
      </c>
      <c r="C11908" s="277">
        <f t="shared" si="1304"/>
        <v>285792</v>
      </c>
      <c r="D11908" s="277">
        <f t="shared" si="1301"/>
        <v>714480</v>
      </c>
      <c r="E11908" s="277">
        <f t="shared" si="1305"/>
        <v>1190800</v>
      </c>
      <c r="F11908" s="277">
        <f t="shared" ref="F11908:F11971" si="1307">F11907+120</f>
        <v>1428960</v>
      </c>
      <c r="G11908" s="277">
        <f t="shared" si="1306"/>
        <v>142896</v>
      </c>
    </row>
    <row r="11909" spans="1:7" x14ac:dyDescent="0.25">
      <c r="A11909" s="277">
        <f t="shared" si="1302"/>
        <v>119090</v>
      </c>
      <c r="B11909" s="277">
        <f t="shared" si="1303"/>
        <v>238180</v>
      </c>
      <c r="C11909" s="277">
        <f t="shared" si="1304"/>
        <v>285816</v>
      </c>
      <c r="D11909" s="277">
        <f t="shared" si="1301"/>
        <v>714540</v>
      </c>
      <c r="E11909" s="277">
        <f t="shared" si="1305"/>
        <v>1190900</v>
      </c>
      <c r="F11909" s="277">
        <f t="shared" si="1307"/>
        <v>1429080</v>
      </c>
      <c r="G11909" s="277">
        <f t="shared" si="1306"/>
        <v>142908</v>
      </c>
    </row>
    <row r="11910" spans="1:7" x14ac:dyDescent="0.25">
      <c r="A11910" s="277">
        <f t="shared" si="1302"/>
        <v>119100</v>
      </c>
      <c r="B11910" s="277">
        <f t="shared" si="1303"/>
        <v>238200</v>
      </c>
      <c r="C11910" s="277">
        <f t="shared" si="1304"/>
        <v>285840</v>
      </c>
      <c r="D11910" s="277">
        <f t="shared" si="1301"/>
        <v>714600</v>
      </c>
      <c r="E11910" s="277">
        <f t="shared" si="1305"/>
        <v>1191000</v>
      </c>
      <c r="F11910" s="277">
        <f t="shared" si="1307"/>
        <v>1429200</v>
      </c>
      <c r="G11910" s="277">
        <f t="shared" si="1306"/>
        <v>142920</v>
      </c>
    </row>
    <row r="11911" spans="1:7" x14ac:dyDescent="0.25">
      <c r="A11911" s="277">
        <f t="shared" si="1302"/>
        <v>119110</v>
      </c>
      <c r="B11911" s="277">
        <f t="shared" si="1303"/>
        <v>238220</v>
      </c>
      <c r="C11911" s="277">
        <f t="shared" si="1304"/>
        <v>285864</v>
      </c>
      <c r="D11911" s="277">
        <f t="shared" ref="D11911:D11974" si="1308">D11910+60</f>
        <v>714660</v>
      </c>
      <c r="E11911" s="277">
        <f t="shared" si="1305"/>
        <v>1191100</v>
      </c>
      <c r="F11911" s="277">
        <f t="shared" si="1307"/>
        <v>1429320</v>
      </c>
      <c r="G11911" s="277">
        <f t="shared" si="1306"/>
        <v>142932</v>
      </c>
    </row>
    <row r="11912" spans="1:7" x14ac:dyDescent="0.25">
      <c r="A11912" s="277">
        <f t="shared" si="1302"/>
        <v>119120</v>
      </c>
      <c r="B11912" s="277">
        <f t="shared" si="1303"/>
        <v>238240</v>
      </c>
      <c r="C11912" s="277">
        <f t="shared" si="1304"/>
        <v>285888</v>
      </c>
      <c r="D11912" s="277">
        <f t="shared" si="1308"/>
        <v>714720</v>
      </c>
      <c r="E11912" s="277">
        <f t="shared" si="1305"/>
        <v>1191200</v>
      </c>
      <c r="F11912" s="277">
        <f t="shared" si="1307"/>
        <v>1429440</v>
      </c>
      <c r="G11912" s="277">
        <f t="shared" si="1306"/>
        <v>142944</v>
      </c>
    </row>
    <row r="11913" spans="1:7" x14ac:dyDescent="0.25">
      <c r="A11913" s="277">
        <f t="shared" si="1302"/>
        <v>119130</v>
      </c>
      <c r="B11913" s="277">
        <f t="shared" si="1303"/>
        <v>238260</v>
      </c>
      <c r="C11913" s="277">
        <f t="shared" si="1304"/>
        <v>285912</v>
      </c>
      <c r="D11913" s="277">
        <f t="shared" si="1308"/>
        <v>714780</v>
      </c>
      <c r="E11913" s="277">
        <f t="shared" si="1305"/>
        <v>1191300</v>
      </c>
      <c r="F11913" s="277">
        <f t="shared" si="1307"/>
        <v>1429560</v>
      </c>
      <c r="G11913" s="277">
        <f t="shared" si="1306"/>
        <v>142956</v>
      </c>
    </row>
    <row r="11914" spans="1:7" x14ac:dyDescent="0.25">
      <c r="A11914" s="277">
        <f t="shared" si="1302"/>
        <v>119140</v>
      </c>
      <c r="B11914" s="277">
        <f t="shared" si="1303"/>
        <v>238280</v>
      </c>
      <c r="C11914" s="277">
        <f t="shared" si="1304"/>
        <v>285936</v>
      </c>
      <c r="D11914" s="277">
        <f t="shared" si="1308"/>
        <v>714840</v>
      </c>
      <c r="E11914" s="277">
        <f t="shared" si="1305"/>
        <v>1191400</v>
      </c>
      <c r="F11914" s="277">
        <f t="shared" si="1307"/>
        <v>1429680</v>
      </c>
      <c r="G11914" s="277">
        <f t="shared" si="1306"/>
        <v>142968</v>
      </c>
    </row>
    <row r="11915" spans="1:7" x14ac:dyDescent="0.25">
      <c r="A11915" s="277">
        <f t="shared" si="1302"/>
        <v>119150</v>
      </c>
      <c r="B11915" s="277">
        <f t="shared" si="1303"/>
        <v>238300</v>
      </c>
      <c r="C11915" s="277">
        <f t="shared" si="1304"/>
        <v>285960</v>
      </c>
      <c r="D11915" s="277">
        <f t="shared" si="1308"/>
        <v>714900</v>
      </c>
      <c r="E11915" s="277">
        <f t="shared" si="1305"/>
        <v>1191500</v>
      </c>
      <c r="F11915" s="277">
        <f t="shared" si="1307"/>
        <v>1429800</v>
      </c>
      <c r="G11915" s="277">
        <f t="shared" si="1306"/>
        <v>142980</v>
      </c>
    </row>
    <row r="11916" spans="1:7" x14ac:dyDescent="0.25">
      <c r="A11916" s="277">
        <f t="shared" si="1302"/>
        <v>119160</v>
      </c>
      <c r="B11916" s="277">
        <f t="shared" si="1303"/>
        <v>238320</v>
      </c>
      <c r="C11916" s="277">
        <f t="shared" si="1304"/>
        <v>285984</v>
      </c>
      <c r="D11916" s="277">
        <f t="shared" si="1308"/>
        <v>714960</v>
      </c>
      <c r="E11916" s="277">
        <f t="shared" si="1305"/>
        <v>1191600</v>
      </c>
      <c r="F11916" s="277">
        <f t="shared" si="1307"/>
        <v>1429920</v>
      </c>
      <c r="G11916" s="277">
        <f t="shared" si="1306"/>
        <v>142992</v>
      </c>
    </row>
    <row r="11917" spans="1:7" x14ac:dyDescent="0.25">
      <c r="A11917" s="277">
        <f t="shared" si="1302"/>
        <v>119170</v>
      </c>
      <c r="B11917" s="277">
        <f t="shared" si="1303"/>
        <v>238340</v>
      </c>
      <c r="C11917" s="277">
        <f t="shared" si="1304"/>
        <v>286008</v>
      </c>
      <c r="D11917" s="277">
        <f t="shared" si="1308"/>
        <v>715020</v>
      </c>
      <c r="E11917" s="277">
        <f t="shared" si="1305"/>
        <v>1191700</v>
      </c>
      <c r="F11917" s="277">
        <f t="shared" si="1307"/>
        <v>1430040</v>
      </c>
      <c r="G11917" s="277">
        <f t="shared" si="1306"/>
        <v>143004</v>
      </c>
    </row>
    <row r="11918" spans="1:7" x14ac:dyDescent="0.25">
      <c r="A11918" s="277">
        <f t="shared" si="1302"/>
        <v>119180</v>
      </c>
      <c r="B11918" s="277">
        <f t="shared" si="1303"/>
        <v>238360</v>
      </c>
      <c r="C11918" s="277">
        <f t="shared" si="1304"/>
        <v>286032</v>
      </c>
      <c r="D11918" s="277">
        <f t="shared" si="1308"/>
        <v>715080</v>
      </c>
      <c r="E11918" s="277">
        <f t="shared" si="1305"/>
        <v>1191800</v>
      </c>
      <c r="F11918" s="277">
        <f t="shared" si="1307"/>
        <v>1430160</v>
      </c>
      <c r="G11918" s="277">
        <f t="shared" si="1306"/>
        <v>143016</v>
      </c>
    </row>
    <row r="11919" spans="1:7" x14ac:dyDescent="0.25">
      <c r="A11919" s="277">
        <f t="shared" si="1302"/>
        <v>119190</v>
      </c>
      <c r="B11919" s="277">
        <f t="shared" si="1303"/>
        <v>238380</v>
      </c>
      <c r="C11919" s="277">
        <f t="shared" si="1304"/>
        <v>286056</v>
      </c>
      <c r="D11919" s="277">
        <f t="shared" si="1308"/>
        <v>715140</v>
      </c>
      <c r="E11919" s="277">
        <f t="shared" si="1305"/>
        <v>1191900</v>
      </c>
      <c r="F11919" s="277">
        <f t="shared" si="1307"/>
        <v>1430280</v>
      </c>
      <c r="G11919" s="277">
        <f t="shared" si="1306"/>
        <v>143028</v>
      </c>
    </row>
    <row r="11920" spans="1:7" x14ac:dyDescent="0.25">
      <c r="A11920" s="277">
        <f t="shared" si="1302"/>
        <v>119200</v>
      </c>
      <c r="B11920" s="277">
        <f t="shared" si="1303"/>
        <v>238400</v>
      </c>
      <c r="C11920" s="277">
        <f t="shared" si="1304"/>
        <v>286080</v>
      </c>
      <c r="D11920" s="277">
        <f t="shared" si="1308"/>
        <v>715200</v>
      </c>
      <c r="E11920" s="277">
        <f t="shared" si="1305"/>
        <v>1192000</v>
      </c>
      <c r="F11920" s="277">
        <f t="shared" si="1307"/>
        <v>1430400</v>
      </c>
      <c r="G11920" s="277">
        <f t="shared" si="1306"/>
        <v>143040</v>
      </c>
    </row>
    <row r="11921" spans="1:7" x14ac:dyDescent="0.25">
      <c r="A11921" s="277">
        <f t="shared" si="1302"/>
        <v>119210</v>
      </c>
      <c r="B11921" s="277">
        <f t="shared" si="1303"/>
        <v>238420</v>
      </c>
      <c r="C11921" s="277">
        <f t="shared" si="1304"/>
        <v>286104</v>
      </c>
      <c r="D11921" s="277">
        <f t="shared" si="1308"/>
        <v>715260</v>
      </c>
      <c r="E11921" s="277">
        <f t="shared" si="1305"/>
        <v>1192100</v>
      </c>
      <c r="F11921" s="277">
        <f t="shared" si="1307"/>
        <v>1430520</v>
      </c>
      <c r="G11921" s="277">
        <f t="shared" si="1306"/>
        <v>143052</v>
      </c>
    </row>
    <row r="11922" spans="1:7" x14ac:dyDescent="0.25">
      <c r="A11922" s="277">
        <f t="shared" si="1302"/>
        <v>119220</v>
      </c>
      <c r="B11922" s="277">
        <f t="shared" si="1303"/>
        <v>238440</v>
      </c>
      <c r="C11922" s="277">
        <f t="shared" si="1304"/>
        <v>286128</v>
      </c>
      <c r="D11922" s="277">
        <f t="shared" si="1308"/>
        <v>715320</v>
      </c>
      <c r="E11922" s="277">
        <f t="shared" si="1305"/>
        <v>1192200</v>
      </c>
      <c r="F11922" s="277">
        <f t="shared" si="1307"/>
        <v>1430640</v>
      </c>
      <c r="G11922" s="277">
        <f t="shared" si="1306"/>
        <v>143064</v>
      </c>
    </row>
    <row r="11923" spans="1:7" x14ac:dyDescent="0.25">
      <c r="A11923" s="277">
        <f t="shared" si="1302"/>
        <v>119230</v>
      </c>
      <c r="B11923" s="277">
        <f t="shared" si="1303"/>
        <v>238460</v>
      </c>
      <c r="C11923" s="277">
        <f t="shared" si="1304"/>
        <v>286152</v>
      </c>
      <c r="D11923" s="277">
        <f t="shared" si="1308"/>
        <v>715380</v>
      </c>
      <c r="E11923" s="277">
        <f t="shared" si="1305"/>
        <v>1192300</v>
      </c>
      <c r="F11923" s="277">
        <f t="shared" si="1307"/>
        <v>1430760</v>
      </c>
      <c r="G11923" s="277">
        <f t="shared" si="1306"/>
        <v>143076</v>
      </c>
    </row>
    <row r="11924" spans="1:7" x14ac:dyDescent="0.25">
      <c r="A11924" s="277">
        <f t="shared" si="1302"/>
        <v>119240</v>
      </c>
      <c r="B11924" s="277">
        <f t="shared" si="1303"/>
        <v>238480</v>
      </c>
      <c r="C11924" s="277">
        <f t="shared" si="1304"/>
        <v>286176</v>
      </c>
      <c r="D11924" s="277">
        <f t="shared" si="1308"/>
        <v>715440</v>
      </c>
      <c r="E11924" s="277">
        <f t="shared" si="1305"/>
        <v>1192400</v>
      </c>
      <c r="F11924" s="277">
        <f t="shared" si="1307"/>
        <v>1430880</v>
      </c>
      <c r="G11924" s="277">
        <f t="shared" si="1306"/>
        <v>143088</v>
      </c>
    </row>
    <row r="11925" spans="1:7" x14ac:dyDescent="0.25">
      <c r="A11925" s="277">
        <f t="shared" si="1302"/>
        <v>119250</v>
      </c>
      <c r="B11925" s="277">
        <f t="shared" si="1303"/>
        <v>238500</v>
      </c>
      <c r="C11925" s="277">
        <f t="shared" si="1304"/>
        <v>286200</v>
      </c>
      <c r="D11925" s="277">
        <f t="shared" si="1308"/>
        <v>715500</v>
      </c>
      <c r="E11925" s="277">
        <f t="shared" si="1305"/>
        <v>1192500</v>
      </c>
      <c r="F11925" s="277">
        <f t="shared" si="1307"/>
        <v>1431000</v>
      </c>
      <c r="G11925" s="277">
        <f t="shared" si="1306"/>
        <v>143100</v>
      </c>
    </row>
    <row r="11926" spans="1:7" x14ac:dyDescent="0.25">
      <c r="A11926" s="277">
        <f t="shared" si="1302"/>
        <v>119260</v>
      </c>
      <c r="B11926" s="277">
        <f t="shared" si="1303"/>
        <v>238520</v>
      </c>
      <c r="C11926" s="277">
        <f t="shared" si="1304"/>
        <v>286224</v>
      </c>
      <c r="D11926" s="277">
        <f t="shared" si="1308"/>
        <v>715560</v>
      </c>
      <c r="E11926" s="277">
        <f t="shared" si="1305"/>
        <v>1192600</v>
      </c>
      <c r="F11926" s="277">
        <f t="shared" si="1307"/>
        <v>1431120</v>
      </c>
      <c r="G11926" s="277">
        <f t="shared" si="1306"/>
        <v>143112</v>
      </c>
    </row>
    <row r="11927" spans="1:7" x14ac:dyDescent="0.25">
      <c r="A11927" s="277">
        <f t="shared" si="1302"/>
        <v>119270</v>
      </c>
      <c r="B11927" s="277">
        <f t="shared" si="1303"/>
        <v>238540</v>
      </c>
      <c r="C11927" s="277">
        <f t="shared" si="1304"/>
        <v>286248</v>
      </c>
      <c r="D11927" s="277">
        <f t="shared" si="1308"/>
        <v>715620</v>
      </c>
      <c r="E11927" s="277">
        <f t="shared" si="1305"/>
        <v>1192700</v>
      </c>
      <c r="F11927" s="277">
        <f t="shared" si="1307"/>
        <v>1431240</v>
      </c>
      <c r="G11927" s="277">
        <f t="shared" si="1306"/>
        <v>143124</v>
      </c>
    </row>
    <row r="11928" spans="1:7" x14ac:dyDescent="0.25">
      <c r="A11928" s="277">
        <f t="shared" si="1302"/>
        <v>119280</v>
      </c>
      <c r="B11928" s="277">
        <f t="shared" si="1303"/>
        <v>238560</v>
      </c>
      <c r="C11928" s="277">
        <f t="shared" si="1304"/>
        <v>286272</v>
      </c>
      <c r="D11928" s="277">
        <f t="shared" si="1308"/>
        <v>715680</v>
      </c>
      <c r="E11928" s="277">
        <f t="shared" si="1305"/>
        <v>1192800</v>
      </c>
      <c r="F11928" s="277">
        <f t="shared" si="1307"/>
        <v>1431360</v>
      </c>
      <c r="G11928" s="277">
        <f t="shared" si="1306"/>
        <v>143136</v>
      </c>
    </row>
    <row r="11929" spans="1:7" x14ac:dyDescent="0.25">
      <c r="A11929" s="277">
        <f t="shared" si="1302"/>
        <v>119290</v>
      </c>
      <c r="B11929" s="277">
        <f t="shared" si="1303"/>
        <v>238580</v>
      </c>
      <c r="C11929" s="277">
        <f t="shared" si="1304"/>
        <v>286296</v>
      </c>
      <c r="D11929" s="277">
        <f t="shared" si="1308"/>
        <v>715740</v>
      </c>
      <c r="E11929" s="277">
        <f t="shared" si="1305"/>
        <v>1192900</v>
      </c>
      <c r="F11929" s="277">
        <f t="shared" si="1307"/>
        <v>1431480</v>
      </c>
      <c r="G11929" s="277">
        <f t="shared" si="1306"/>
        <v>143148</v>
      </c>
    </row>
    <row r="11930" spans="1:7" x14ac:dyDescent="0.25">
      <c r="A11930" s="277">
        <f t="shared" si="1302"/>
        <v>119300</v>
      </c>
      <c r="B11930" s="277">
        <f t="shared" si="1303"/>
        <v>238600</v>
      </c>
      <c r="C11930" s="277">
        <f t="shared" si="1304"/>
        <v>286320</v>
      </c>
      <c r="D11930" s="277">
        <f t="shared" si="1308"/>
        <v>715800</v>
      </c>
      <c r="E11930" s="277">
        <f t="shared" si="1305"/>
        <v>1193000</v>
      </c>
      <c r="F11930" s="277">
        <f t="shared" si="1307"/>
        <v>1431600</v>
      </c>
      <c r="G11930" s="277">
        <f t="shared" si="1306"/>
        <v>143160</v>
      </c>
    </row>
    <row r="11931" spans="1:7" x14ac:dyDescent="0.25">
      <c r="A11931" s="277">
        <f t="shared" si="1302"/>
        <v>119310</v>
      </c>
      <c r="B11931" s="277">
        <f t="shared" si="1303"/>
        <v>238620</v>
      </c>
      <c r="C11931" s="277">
        <f t="shared" si="1304"/>
        <v>286344</v>
      </c>
      <c r="D11931" s="277">
        <f t="shared" si="1308"/>
        <v>715860</v>
      </c>
      <c r="E11931" s="277">
        <f t="shared" si="1305"/>
        <v>1193100</v>
      </c>
      <c r="F11931" s="277">
        <f t="shared" si="1307"/>
        <v>1431720</v>
      </c>
      <c r="G11931" s="277">
        <f t="shared" si="1306"/>
        <v>143172</v>
      </c>
    </row>
    <row r="11932" spans="1:7" x14ac:dyDescent="0.25">
      <c r="A11932" s="277">
        <f t="shared" si="1302"/>
        <v>119320</v>
      </c>
      <c r="B11932" s="277">
        <f t="shared" si="1303"/>
        <v>238640</v>
      </c>
      <c r="C11932" s="277">
        <f t="shared" si="1304"/>
        <v>286368</v>
      </c>
      <c r="D11932" s="277">
        <f t="shared" si="1308"/>
        <v>715920</v>
      </c>
      <c r="E11932" s="277">
        <f t="shared" si="1305"/>
        <v>1193200</v>
      </c>
      <c r="F11932" s="277">
        <f t="shared" si="1307"/>
        <v>1431840</v>
      </c>
      <c r="G11932" s="277">
        <f t="shared" si="1306"/>
        <v>143184</v>
      </c>
    </row>
    <row r="11933" spans="1:7" x14ac:dyDescent="0.25">
      <c r="A11933" s="277">
        <f t="shared" si="1302"/>
        <v>119330</v>
      </c>
      <c r="B11933" s="277">
        <f t="shared" si="1303"/>
        <v>238660</v>
      </c>
      <c r="C11933" s="277">
        <f t="shared" si="1304"/>
        <v>286392</v>
      </c>
      <c r="D11933" s="277">
        <f t="shared" si="1308"/>
        <v>715980</v>
      </c>
      <c r="E11933" s="277">
        <f t="shared" si="1305"/>
        <v>1193300</v>
      </c>
      <c r="F11933" s="277">
        <f t="shared" si="1307"/>
        <v>1431960</v>
      </c>
      <c r="G11933" s="277">
        <f t="shared" si="1306"/>
        <v>143196</v>
      </c>
    </row>
    <row r="11934" spans="1:7" x14ac:dyDescent="0.25">
      <c r="A11934" s="277">
        <f t="shared" si="1302"/>
        <v>119340</v>
      </c>
      <c r="B11934" s="277">
        <f t="shared" si="1303"/>
        <v>238680</v>
      </c>
      <c r="C11934" s="277">
        <f t="shared" si="1304"/>
        <v>286416</v>
      </c>
      <c r="D11934" s="277">
        <f t="shared" si="1308"/>
        <v>716040</v>
      </c>
      <c r="E11934" s="277">
        <f t="shared" si="1305"/>
        <v>1193400</v>
      </c>
      <c r="F11934" s="277">
        <f t="shared" si="1307"/>
        <v>1432080</v>
      </c>
      <c r="G11934" s="277">
        <f t="shared" si="1306"/>
        <v>143208</v>
      </c>
    </row>
    <row r="11935" spans="1:7" x14ac:dyDescent="0.25">
      <c r="A11935" s="277">
        <f t="shared" si="1302"/>
        <v>119350</v>
      </c>
      <c r="B11935" s="277">
        <f t="shared" si="1303"/>
        <v>238700</v>
      </c>
      <c r="C11935" s="277">
        <f t="shared" si="1304"/>
        <v>286440</v>
      </c>
      <c r="D11935" s="277">
        <f t="shared" si="1308"/>
        <v>716100</v>
      </c>
      <c r="E11935" s="277">
        <f t="shared" si="1305"/>
        <v>1193500</v>
      </c>
      <c r="F11935" s="277">
        <f t="shared" si="1307"/>
        <v>1432200</v>
      </c>
      <c r="G11935" s="277">
        <f t="shared" si="1306"/>
        <v>143220</v>
      </c>
    </row>
    <row r="11936" spans="1:7" x14ac:dyDescent="0.25">
      <c r="A11936" s="277">
        <f t="shared" si="1302"/>
        <v>119360</v>
      </c>
      <c r="B11936" s="277">
        <f t="shared" si="1303"/>
        <v>238720</v>
      </c>
      <c r="C11936" s="277">
        <f t="shared" si="1304"/>
        <v>286464</v>
      </c>
      <c r="D11936" s="277">
        <f t="shared" si="1308"/>
        <v>716160</v>
      </c>
      <c r="E11936" s="277">
        <f t="shared" si="1305"/>
        <v>1193600</v>
      </c>
      <c r="F11936" s="277">
        <f t="shared" si="1307"/>
        <v>1432320</v>
      </c>
      <c r="G11936" s="277">
        <f t="shared" si="1306"/>
        <v>143232</v>
      </c>
    </row>
    <row r="11937" spans="1:7" x14ac:dyDescent="0.25">
      <c r="A11937" s="277">
        <f t="shared" si="1302"/>
        <v>119370</v>
      </c>
      <c r="B11937" s="277">
        <f t="shared" si="1303"/>
        <v>238740</v>
      </c>
      <c r="C11937" s="277">
        <f t="shared" si="1304"/>
        <v>286488</v>
      </c>
      <c r="D11937" s="277">
        <f t="shared" si="1308"/>
        <v>716220</v>
      </c>
      <c r="E11937" s="277">
        <f t="shared" si="1305"/>
        <v>1193700</v>
      </c>
      <c r="F11937" s="277">
        <f t="shared" si="1307"/>
        <v>1432440</v>
      </c>
      <c r="G11937" s="277">
        <f t="shared" si="1306"/>
        <v>143244</v>
      </c>
    </row>
    <row r="11938" spans="1:7" x14ac:dyDescent="0.25">
      <c r="A11938" s="277">
        <f t="shared" si="1302"/>
        <v>119380</v>
      </c>
      <c r="B11938" s="277">
        <f t="shared" si="1303"/>
        <v>238760</v>
      </c>
      <c r="C11938" s="277">
        <f t="shared" si="1304"/>
        <v>286512</v>
      </c>
      <c r="D11938" s="277">
        <f t="shared" si="1308"/>
        <v>716280</v>
      </c>
      <c r="E11938" s="277">
        <f t="shared" si="1305"/>
        <v>1193800</v>
      </c>
      <c r="F11938" s="277">
        <f t="shared" si="1307"/>
        <v>1432560</v>
      </c>
      <c r="G11938" s="277">
        <f t="shared" si="1306"/>
        <v>143256</v>
      </c>
    </row>
    <row r="11939" spans="1:7" x14ac:dyDescent="0.25">
      <c r="A11939" s="277">
        <f t="shared" si="1302"/>
        <v>119390</v>
      </c>
      <c r="B11939" s="277">
        <f t="shared" si="1303"/>
        <v>238780</v>
      </c>
      <c r="C11939" s="277">
        <f t="shared" si="1304"/>
        <v>286536</v>
      </c>
      <c r="D11939" s="277">
        <f t="shared" si="1308"/>
        <v>716340</v>
      </c>
      <c r="E11939" s="277">
        <f t="shared" si="1305"/>
        <v>1193900</v>
      </c>
      <c r="F11939" s="277">
        <f t="shared" si="1307"/>
        <v>1432680</v>
      </c>
      <c r="G11939" s="277">
        <f t="shared" si="1306"/>
        <v>143268</v>
      </c>
    </row>
    <row r="11940" spans="1:7" x14ac:dyDescent="0.25">
      <c r="A11940" s="277">
        <f t="shared" si="1302"/>
        <v>119400</v>
      </c>
      <c r="B11940" s="277">
        <f t="shared" si="1303"/>
        <v>238800</v>
      </c>
      <c r="C11940" s="277">
        <f t="shared" si="1304"/>
        <v>286560</v>
      </c>
      <c r="D11940" s="277">
        <f t="shared" si="1308"/>
        <v>716400</v>
      </c>
      <c r="E11940" s="277">
        <f t="shared" si="1305"/>
        <v>1194000</v>
      </c>
      <c r="F11940" s="277">
        <f t="shared" si="1307"/>
        <v>1432800</v>
      </c>
      <c r="G11940" s="277">
        <f t="shared" si="1306"/>
        <v>143280</v>
      </c>
    </row>
    <row r="11941" spans="1:7" x14ac:dyDescent="0.25">
      <c r="A11941" s="277">
        <f t="shared" si="1302"/>
        <v>119410</v>
      </c>
      <c r="B11941" s="277">
        <f t="shared" si="1303"/>
        <v>238820</v>
      </c>
      <c r="C11941" s="277">
        <f t="shared" si="1304"/>
        <v>286584</v>
      </c>
      <c r="D11941" s="277">
        <f t="shared" si="1308"/>
        <v>716460</v>
      </c>
      <c r="E11941" s="277">
        <f t="shared" si="1305"/>
        <v>1194100</v>
      </c>
      <c r="F11941" s="277">
        <f t="shared" si="1307"/>
        <v>1432920</v>
      </c>
      <c r="G11941" s="277">
        <f t="shared" si="1306"/>
        <v>143292</v>
      </c>
    </row>
    <row r="11942" spans="1:7" x14ac:dyDescent="0.25">
      <c r="A11942" s="277">
        <f t="shared" si="1302"/>
        <v>119420</v>
      </c>
      <c r="B11942" s="277">
        <f t="shared" si="1303"/>
        <v>238840</v>
      </c>
      <c r="C11942" s="277">
        <f t="shared" si="1304"/>
        <v>286608</v>
      </c>
      <c r="D11942" s="277">
        <f t="shared" si="1308"/>
        <v>716520</v>
      </c>
      <c r="E11942" s="277">
        <f t="shared" si="1305"/>
        <v>1194200</v>
      </c>
      <c r="F11942" s="277">
        <f t="shared" si="1307"/>
        <v>1433040</v>
      </c>
      <c r="G11942" s="277">
        <f t="shared" si="1306"/>
        <v>143304</v>
      </c>
    </row>
    <row r="11943" spans="1:7" x14ac:dyDescent="0.25">
      <c r="A11943" s="277">
        <f t="shared" si="1302"/>
        <v>119430</v>
      </c>
      <c r="B11943" s="277">
        <f t="shared" si="1303"/>
        <v>238860</v>
      </c>
      <c r="C11943" s="277">
        <f t="shared" si="1304"/>
        <v>286632</v>
      </c>
      <c r="D11943" s="277">
        <f t="shared" si="1308"/>
        <v>716580</v>
      </c>
      <c r="E11943" s="277">
        <f t="shared" si="1305"/>
        <v>1194300</v>
      </c>
      <c r="F11943" s="277">
        <f t="shared" si="1307"/>
        <v>1433160</v>
      </c>
      <c r="G11943" s="277">
        <f t="shared" si="1306"/>
        <v>143316</v>
      </c>
    </row>
    <row r="11944" spans="1:7" x14ac:dyDescent="0.25">
      <c r="A11944" s="277">
        <f t="shared" si="1302"/>
        <v>119440</v>
      </c>
      <c r="B11944" s="277">
        <f t="shared" si="1303"/>
        <v>238880</v>
      </c>
      <c r="C11944" s="277">
        <f t="shared" si="1304"/>
        <v>286656</v>
      </c>
      <c r="D11944" s="277">
        <f t="shared" si="1308"/>
        <v>716640</v>
      </c>
      <c r="E11944" s="277">
        <f t="shared" si="1305"/>
        <v>1194400</v>
      </c>
      <c r="F11944" s="277">
        <f t="shared" si="1307"/>
        <v>1433280</v>
      </c>
      <c r="G11944" s="277">
        <f t="shared" si="1306"/>
        <v>143328</v>
      </c>
    </row>
    <row r="11945" spans="1:7" x14ac:dyDescent="0.25">
      <c r="A11945" s="277">
        <f t="shared" si="1302"/>
        <v>119450</v>
      </c>
      <c r="B11945" s="277">
        <f t="shared" si="1303"/>
        <v>238900</v>
      </c>
      <c r="C11945" s="277">
        <f t="shared" si="1304"/>
        <v>286680</v>
      </c>
      <c r="D11945" s="277">
        <f t="shared" si="1308"/>
        <v>716700</v>
      </c>
      <c r="E11945" s="277">
        <f t="shared" si="1305"/>
        <v>1194500</v>
      </c>
      <c r="F11945" s="277">
        <f t="shared" si="1307"/>
        <v>1433400</v>
      </c>
      <c r="G11945" s="277">
        <f t="shared" si="1306"/>
        <v>143340</v>
      </c>
    </row>
    <row r="11946" spans="1:7" x14ac:dyDescent="0.25">
      <c r="A11946" s="277">
        <f t="shared" si="1302"/>
        <v>119460</v>
      </c>
      <c r="B11946" s="277">
        <f t="shared" si="1303"/>
        <v>238920</v>
      </c>
      <c r="C11946" s="277">
        <f t="shared" si="1304"/>
        <v>286704</v>
      </c>
      <c r="D11946" s="277">
        <f t="shared" si="1308"/>
        <v>716760</v>
      </c>
      <c r="E11946" s="277">
        <f t="shared" si="1305"/>
        <v>1194600</v>
      </c>
      <c r="F11946" s="277">
        <f t="shared" si="1307"/>
        <v>1433520</v>
      </c>
      <c r="G11946" s="277">
        <f t="shared" si="1306"/>
        <v>143352</v>
      </c>
    </row>
    <row r="11947" spans="1:7" x14ac:dyDescent="0.25">
      <c r="A11947" s="277">
        <f t="shared" si="1302"/>
        <v>119470</v>
      </c>
      <c r="B11947" s="277">
        <f t="shared" si="1303"/>
        <v>238940</v>
      </c>
      <c r="C11947" s="277">
        <f t="shared" si="1304"/>
        <v>286728</v>
      </c>
      <c r="D11947" s="277">
        <f t="shared" si="1308"/>
        <v>716820</v>
      </c>
      <c r="E11947" s="277">
        <f t="shared" si="1305"/>
        <v>1194700</v>
      </c>
      <c r="F11947" s="277">
        <f t="shared" si="1307"/>
        <v>1433640</v>
      </c>
      <c r="G11947" s="277">
        <f t="shared" si="1306"/>
        <v>143364</v>
      </c>
    </row>
    <row r="11948" spans="1:7" x14ac:dyDescent="0.25">
      <c r="A11948" s="277">
        <f t="shared" si="1302"/>
        <v>119480</v>
      </c>
      <c r="B11948" s="277">
        <f t="shared" si="1303"/>
        <v>238960</v>
      </c>
      <c r="C11948" s="277">
        <f t="shared" si="1304"/>
        <v>286752</v>
      </c>
      <c r="D11948" s="277">
        <f t="shared" si="1308"/>
        <v>716880</v>
      </c>
      <c r="E11948" s="277">
        <f t="shared" si="1305"/>
        <v>1194800</v>
      </c>
      <c r="F11948" s="277">
        <f t="shared" si="1307"/>
        <v>1433760</v>
      </c>
      <c r="G11948" s="277">
        <f t="shared" si="1306"/>
        <v>143376</v>
      </c>
    </row>
    <row r="11949" spans="1:7" x14ac:dyDescent="0.25">
      <c r="A11949" s="277">
        <f t="shared" si="1302"/>
        <v>119490</v>
      </c>
      <c r="B11949" s="277">
        <f t="shared" si="1303"/>
        <v>238980</v>
      </c>
      <c r="C11949" s="277">
        <f t="shared" si="1304"/>
        <v>286776</v>
      </c>
      <c r="D11949" s="277">
        <f t="shared" si="1308"/>
        <v>716940</v>
      </c>
      <c r="E11949" s="277">
        <f t="shared" si="1305"/>
        <v>1194900</v>
      </c>
      <c r="F11949" s="277">
        <f t="shared" si="1307"/>
        <v>1433880</v>
      </c>
      <c r="G11949" s="277">
        <f t="shared" si="1306"/>
        <v>143388</v>
      </c>
    </row>
    <row r="11950" spans="1:7" x14ac:dyDescent="0.25">
      <c r="A11950" s="277">
        <f t="shared" si="1302"/>
        <v>119500</v>
      </c>
      <c r="B11950" s="277">
        <f t="shared" si="1303"/>
        <v>239000</v>
      </c>
      <c r="C11950" s="277">
        <f t="shared" si="1304"/>
        <v>286800</v>
      </c>
      <c r="D11950" s="277">
        <f t="shared" si="1308"/>
        <v>717000</v>
      </c>
      <c r="E11950" s="277">
        <f t="shared" si="1305"/>
        <v>1195000</v>
      </c>
      <c r="F11950" s="277">
        <f t="shared" si="1307"/>
        <v>1434000</v>
      </c>
      <c r="G11950" s="277">
        <f t="shared" si="1306"/>
        <v>143400</v>
      </c>
    </row>
    <row r="11951" spans="1:7" x14ac:dyDescent="0.25">
      <c r="A11951" s="277">
        <f t="shared" si="1302"/>
        <v>119510</v>
      </c>
      <c r="B11951" s="277">
        <f t="shared" si="1303"/>
        <v>239020</v>
      </c>
      <c r="C11951" s="277">
        <f t="shared" si="1304"/>
        <v>286824</v>
      </c>
      <c r="D11951" s="277">
        <f t="shared" si="1308"/>
        <v>717060</v>
      </c>
      <c r="E11951" s="277">
        <f t="shared" si="1305"/>
        <v>1195100</v>
      </c>
      <c r="F11951" s="277">
        <f t="shared" si="1307"/>
        <v>1434120</v>
      </c>
      <c r="G11951" s="277">
        <f t="shared" si="1306"/>
        <v>143412</v>
      </c>
    </row>
    <row r="11952" spans="1:7" x14ac:dyDescent="0.25">
      <c r="A11952" s="277">
        <f t="shared" si="1302"/>
        <v>119520</v>
      </c>
      <c r="B11952" s="277">
        <f t="shared" si="1303"/>
        <v>239040</v>
      </c>
      <c r="C11952" s="277">
        <f t="shared" si="1304"/>
        <v>286848</v>
      </c>
      <c r="D11952" s="277">
        <f t="shared" si="1308"/>
        <v>717120</v>
      </c>
      <c r="E11952" s="277">
        <f t="shared" si="1305"/>
        <v>1195200</v>
      </c>
      <c r="F11952" s="277">
        <f t="shared" si="1307"/>
        <v>1434240</v>
      </c>
      <c r="G11952" s="277">
        <f t="shared" si="1306"/>
        <v>143424</v>
      </c>
    </row>
    <row r="11953" spans="1:7" x14ac:dyDescent="0.25">
      <c r="A11953" s="277">
        <f t="shared" si="1302"/>
        <v>119530</v>
      </c>
      <c r="B11953" s="277">
        <f t="shared" si="1303"/>
        <v>239060</v>
      </c>
      <c r="C11953" s="277">
        <f t="shared" si="1304"/>
        <v>286872</v>
      </c>
      <c r="D11953" s="277">
        <f t="shared" si="1308"/>
        <v>717180</v>
      </c>
      <c r="E11953" s="277">
        <f t="shared" si="1305"/>
        <v>1195300</v>
      </c>
      <c r="F11953" s="277">
        <f t="shared" si="1307"/>
        <v>1434360</v>
      </c>
      <c r="G11953" s="277">
        <f t="shared" si="1306"/>
        <v>143436</v>
      </c>
    </row>
    <row r="11954" spans="1:7" x14ac:dyDescent="0.25">
      <c r="A11954" s="277">
        <f t="shared" si="1302"/>
        <v>119540</v>
      </c>
      <c r="B11954" s="277">
        <f t="shared" si="1303"/>
        <v>239080</v>
      </c>
      <c r="C11954" s="277">
        <f t="shared" si="1304"/>
        <v>286896</v>
      </c>
      <c r="D11954" s="277">
        <f t="shared" si="1308"/>
        <v>717240</v>
      </c>
      <c r="E11954" s="277">
        <f t="shared" si="1305"/>
        <v>1195400</v>
      </c>
      <c r="F11954" s="277">
        <f t="shared" si="1307"/>
        <v>1434480</v>
      </c>
      <c r="G11954" s="277">
        <f t="shared" si="1306"/>
        <v>143448</v>
      </c>
    </row>
    <row r="11955" spans="1:7" x14ac:dyDescent="0.25">
      <c r="A11955" s="277">
        <f t="shared" si="1302"/>
        <v>119550</v>
      </c>
      <c r="B11955" s="277">
        <f t="shared" si="1303"/>
        <v>239100</v>
      </c>
      <c r="C11955" s="277">
        <f t="shared" si="1304"/>
        <v>286920</v>
      </c>
      <c r="D11955" s="277">
        <f t="shared" si="1308"/>
        <v>717300</v>
      </c>
      <c r="E11955" s="277">
        <f t="shared" si="1305"/>
        <v>1195500</v>
      </c>
      <c r="F11955" s="277">
        <f t="shared" si="1307"/>
        <v>1434600</v>
      </c>
      <c r="G11955" s="277">
        <f t="shared" si="1306"/>
        <v>143460</v>
      </c>
    </row>
    <row r="11956" spans="1:7" x14ac:dyDescent="0.25">
      <c r="A11956" s="277">
        <f t="shared" si="1302"/>
        <v>119560</v>
      </c>
      <c r="B11956" s="277">
        <f t="shared" si="1303"/>
        <v>239120</v>
      </c>
      <c r="C11956" s="277">
        <f t="shared" si="1304"/>
        <v>286944</v>
      </c>
      <c r="D11956" s="277">
        <f t="shared" si="1308"/>
        <v>717360</v>
      </c>
      <c r="E11956" s="277">
        <f t="shared" si="1305"/>
        <v>1195600</v>
      </c>
      <c r="F11956" s="277">
        <f t="shared" si="1307"/>
        <v>1434720</v>
      </c>
      <c r="G11956" s="277">
        <f t="shared" si="1306"/>
        <v>143472</v>
      </c>
    </row>
    <row r="11957" spans="1:7" x14ac:dyDescent="0.25">
      <c r="A11957" s="277">
        <f t="shared" si="1302"/>
        <v>119570</v>
      </c>
      <c r="B11957" s="277">
        <f t="shared" si="1303"/>
        <v>239140</v>
      </c>
      <c r="C11957" s="277">
        <f t="shared" si="1304"/>
        <v>286968</v>
      </c>
      <c r="D11957" s="277">
        <f t="shared" si="1308"/>
        <v>717420</v>
      </c>
      <c r="E11957" s="277">
        <f t="shared" si="1305"/>
        <v>1195700</v>
      </c>
      <c r="F11957" s="277">
        <f t="shared" si="1307"/>
        <v>1434840</v>
      </c>
      <c r="G11957" s="277">
        <f t="shared" si="1306"/>
        <v>143484</v>
      </c>
    </row>
    <row r="11958" spans="1:7" x14ac:dyDescent="0.25">
      <c r="A11958" s="277">
        <f t="shared" si="1302"/>
        <v>119580</v>
      </c>
      <c r="B11958" s="277">
        <f t="shared" si="1303"/>
        <v>239160</v>
      </c>
      <c r="C11958" s="277">
        <f t="shared" si="1304"/>
        <v>286992</v>
      </c>
      <c r="D11958" s="277">
        <f t="shared" si="1308"/>
        <v>717480</v>
      </c>
      <c r="E11958" s="277">
        <f t="shared" si="1305"/>
        <v>1195800</v>
      </c>
      <c r="F11958" s="277">
        <f t="shared" si="1307"/>
        <v>1434960</v>
      </c>
      <c r="G11958" s="277">
        <f t="shared" si="1306"/>
        <v>143496</v>
      </c>
    </row>
    <row r="11959" spans="1:7" x14ac:dyDescent="0.25">
      <c r="A11959" s="277">
        <f t="shared" si="1302"/>
        <v>119590</v>
      </c>
      <c r="B11959" s="277">
        <f t="shared" si="1303"/>
        <v>239180</v>
      </c>
      <c r="C11959" s="277">
        <f t="shared" si="1304"/>
        <v>287016</v>
      </c>
      <c r="D11959" s="277">
        <f t="shared" si="1308"/>
        <v>717540</v>
      </c>
      <c r="E11959" s="277">
        <f t="shared" si="1305"/>
        <v>1195900</v>
      </c>
      <c r="F11959" s="277">
        <f t="shared" si="1307"/>
        <v>1435080</v>
      </c>
      <c r="G11959" s="277">
        <f t="shared" si="1306"/>
        <v>143508</v>
      </c>
    </row>
    <row r="11960" spans="1:7" x14ac:dyDescent="0.25">
      <c r="A11960" s="277">
        <f t="shared" si="1302"/>
        <v>119600</v>
      </c>
      <c r="B11960" s="277">
        <f t="shared" si="1303"/>
        <v>239200</v>
      </c>
      <c r="C11960" s="277">
        <f t="shared" si="1304"/>
        <v>287040</v>
      </c>
      <c r="D11960" s="277">
        <f t="shared" si="1308"/>
        <v>717600</v>
      </c>
      <c r="E11960" s="277">
        <f t="shared" si="1305"/>
        <v>1196000</v>
      </c>
      <c r="F11960" s="277">
        <f t="shared" si="1307"/>
        <v>1435200</v>
      </c>
      <c r="G11960" s="277">
        <f t="shared" si="1306"/>
        <v>143520</v>
      </c>
    </row>
    <row r="11961" spans="1:7" x14ac:dyDescent="0.25">
      <c r="A11961" s="277">
        <f t="shared" si="1302"/>
        <v>119610</v>
      </c>
      <c r="B11961" s="277">
        <f t="shared" si="1303"/>
        <v>239220</v>
      </c>
      <c r="C11961" s="277">
        <f t="shared" si="1304"/>
        <v>287064</v>
      </c>
      <c r="D11961" s="277">
        <f t="shared" si="1308"/>
        <v>717660</v>
      </c>
      <c r="E11961" s="277">
        <f t="shared" si="1305"/>
        <v>1196100</v>
      </c>
      <c r="F11961" s="277">
        <f t="shared" si="1307"/>
        <v>1435320</v>
      </c>
      <c r="G11961" s="277">
        <f t="shared" si="1306"/>
        <v>143532</v>
      </c>
    </row>
    <row r="11962" spans="1:7" x14ac:dyDescent="0.25">
      <c r="A11962" s="277">
        <f t="shared" si="1302"/>
        <v>119620</v>
      </c>
      <c r="B11962" s="277">
        <f t="shared" si="1303"/>
        <v>239240</v>
      </c>
      <c r="C11962" s="277">
        <f t="shared" si="1304"/>
        <v>287088</v>
      </c>
      <c r="D11962" s="277">
        <f t="shared" si="1308"/>
        <v>717720</v>
      </c>
      <c r="E11962" s="277">
        <f t="shared" si="1305"/>
        <v>1196200</v>
      </c>
      <c r="F11962" s="277">
        <f t="shared" si="1307"/>
        <v>1435440</v>
      </c>
      <c r="G11962" s="277">
        <f t="shared" si="1306"/>
        <v>143544</v>
      </c>
    </row>
    <row r="11963" spans="1:7" x14ac:dyDescent="0.25">
      <c r="A11963" s="277">
        <f t="shared" si="1302"/>
        <v>119630</v>
      </c>
      <c r="B11963" s="277">
        <f t="shared" si="1303"/>
        <v>239260</v>
      </c>
      <c r="C11963" s="277">
        <f t="shared" si="1304"/>
        <v>287112</v>
      </c>
      <c r="D11963" s="277">
        <f t="shared" si="1308"/>
        <v>717780</v>
      </c>
      <c r="E11963" s="277">
        <f t="shared" si="1305"/>
        <v>1196300</v>
      </c>
      <c r="F11963" s="277">
        <f t="shared" si="1307"/>
        <v>1435560</v>
      </c>
      <c r="G11963" s="277">
        <f t="shared" si="1306"/>
        <v>143556</v>
      </c>
    </row>
    <row r="11964" spans="1:7" x14ac:dyDescent="0.25">
      <c r="A11964" s="277">
        <f t="shared" si="1302"/>
        <v>119640</v>
      </c>
      <c r="B11964" s="277">
        <f t="shared" si="1303"/>
        <v>239280</v>
      </c>
      <c r="C11964" s="277">
        <f t="shared" si="1304"/>
        <v>287136</v>
      </c>
      <c r="D11964" s="277">
        <f t="shared" si="1308"/>
        <v>717840</v>
      </c>
      <c r="E11964" s="277">
        <f t="shared" si="1305"/>
        <v>1196400</v>
      </c>
      <c r="F11964" s="277">
        <f t="shared" si="1307"/>
        <v>1435680</v>
      </c>
      <c r="G11964" s="277">
        <f t="shared" si="1306"/>
        <v>143568</v>
      </c>
    </row>
    <row r="11965" spans="1:7" x14ac:dyDescent="0.25">
      <c r="A11965" s="277">
        <f t="shared" si="1302"/>
        <v>119650</v>
      </c>
      <c r="B11965" s="277">
        <f t="shared" si="1303"/>
        <v>239300</v>
      </c>
      <c r="C11965" s="277">
        <f t="shared" si="1304"/>
        <v>287160</v>
      </c>
      <c r="D11965" s="277">
        <f t="shared" si="1308"/>
        <v>717900</v>
      </c>
      <c r="E11965" s="277">
        <f t="shared" si="1305"/>
        <v>1196500</v>
      </c>
      <c r="F11965" s="277">
        <f t="shared" si="1307"/>
        <v>1435800</v>
      </c>
      <c r="G11965" s="277">
        <f t="shared" si="1306"/>
        <v>143580</v>
      </c>
    </row>
    <row r="11966" spans="1:7" x14ac:dyDescent="0.25">
      <c r="A11966" s="277">
        <f t="shared" si="1302"/>
        <v>119660</v>
      </c>
      <c r="B11966" s="277">
        <f t="shared" si="1303"/>
        <v>239320</v>
      </c>
      <c r="C11966" s="277">
        <f t="shared" si="1304"/>
        <v>287184</v>
      </c>
      <c r="D11966" s="277">
        <f t="shared" si="1308"/>
        <v>717960</v>
      </c>
      <c r="E11966" s="277">
        <f t="shared" si="1305"/>
        <v>1196600</v>
      </c>
      <c r="F11966" s="277">
        <f t="shared" si="1307"/>
        <v>1435920</v>
      </c>
      <c r="G11966" s="277">
        <f t="shared" si="1306"/>
        <v>143592</v>
      </c>
    </row>
    <row r="11967" spans="1:7" x14ac:dyDescent="0.25">
      <c r="A11967" s="277">
        <f t="shared" si="1302"/>
        <v>119670</v>
      </c>
      <c r="B11967" s="277">
        <f t="shared" si="1303"/>
        <v>239340</v>
      </c>
      <c r="C11967" s="277">
        <f t="shared" si="1304"/>
        <v>287208</v>
      </c>
      <c r="D11967" s="277">
        <f t="shared" si="1308"/>
        <v>718020</v>
      </c>
      <c r="E11967" s="277">
        <f t="shared" si="1305"/>
        <v>1196700</v>
      </c>
      <c r="F11967" s="277">
        <f t="shared" si="1307"/>
        <v>1436040</v>
      </c>
      <c r="G11967" s="277">
        <f t="shared" si="1306"/>
        <v>143604</v>
      </c>
    </row>
    <row r="11968" spans="1:7" x14ac:dyDescent="0.25">
      <c r="A11968" s="277">
        <f t="shared" si="1302"/>
        <v>119680</v>
      </c>
      <c r="B11968" s="277">
        <f t="shared" si="1303"/>
        <v>239360</v>
      </c>
      <c r="C11968" s="277">
        <f t="shared" si="1304"/>
        <v>287232</v>
      </c>
      <c r="D11968" s="277">
        <f t="shared" si="1308"/>
        <v>718080</v>
      </c>
      <c r="E11968" s="277">
        <f t="shared" si="1305"/>
        <v>1196800</v>
      </c>
      <c r="F11968" s="277">
        <f t="shared" si="1307"/>
        <v>1436160</v>
      </c>
      <c r="G11968" s="277">
        <f t="shared" si="1306"/>
        <v>143616</v>
      </c>
    </row>
    <row r="11969" spans="1:7" x14ac:dyDescent="0.25">
      <c r="A11969" s="277">
        <f t="shared" si="1302"/>
        <v>119690</v>
      </c>
      <c r="B11969" s="277">
        <f t="shared" si="1303"/>
        <v>239380</v>
      </c>
      <c r="C11969" s="277">
        <f t="shared" si="1304"/>
        <v>287256</v>
      </c>
      <c r="D11969" s="277">
        <f t="shared" si="1308"/>
        <v>718140</v>
      </c>
      <c r="E11969" s="277">
        <f t="shared" si="1305"/>
        <v>1196900</v>
      </c>
      <c r="F11969" s="277">
        <f t="shared" si="1307"/>
        <v>1436280</v>
      </c>
      <c r="G11969" s="277">
        <f t="shared" si="1306"/>
        <v>143628</v>
      </c>
    </row>
    <row r="11970" spans="1:7" x14ac:dyDescent="0.25">
      <c r="A11970" s="277">
        <f t="shared" si="1302"/>
        <v>119700</v>
      </c>
      <c r="B11970" s="277">
        <f t="shared" si="1303"/>
        <v>239400</v>
      </c>
      <c r="C11970" s="277">
        <f t="shared" si="1304"/>
        <v>287280</v>
      </c>
      <c r="D11970" s="277">
        <f t="shared" si="1308"/>
        <v>718200</v>
      </c>
      <c r="E11970" s="277">
        <f t="shared" si="1305"/>
        <v>1197000</v>
      </c>
      <c r="F11970" s="277">
        <f t="shared" si="1307"/>
        <v>1436400</v>
      </c>
      <c r="G11970" s="277">
        <f t="shared" si="1306"/>
        <v>143640</v>
      </c>
    </row>
    <row r="11971" spans="1:7" x14ac:dyDescent="0.25">
      <c r="A11971" s="277">
        <f t="shared" ref="A11971:A12034" si="1309">A11970+10</f>
        <v>119710</v>
      </c>
      <c r="B11971" s="277">
        <f t="shared" ref="B11971:B12034" si="1310">B11970+20</f>
        <v>239420</v>
      </c>
      <c r="C11971" s="277">
        <f t="shared" ref="C11971:C12034" si="1311">C11970+24</f>
        <v>287304</v>
      </c>
      <c r="D11971" s="277">
        <f t="shared" si="1308"/>
        <v>718260</v>
      </c>
      <c r="E11971" s="277">
        <f t="shared" ref="E11971:E12034" si="1312">E11970+100</f>
        <v>1197100</v>
      </c>
      <c r="F11971" s="277">
        <f t="shared" si="1307"/>
        <v>1436520</v>
      </c>
      <c r="G11971" s="277">
        <f t="shared" ref="G11971:G12034" si="1313">G11970+12</f>
        <v>143652</v>
      </c>
    </row>
    <row r="11972" spans="1:7" x14ac:dyDescent="0.25">
      <c r="A11972" s="277">
        <f t="shared" si="1309"/>
        <v>119720</v>
      </c>
      <c r="B11972" s="277">
        <f t="shared" si="1310"/>
        <v>239440</v>
      </c>
      <c r="C11972" s="277">
        <f t="shared" si="1311"/>
        <v>287328</v>
      </c>
      <c r="D11972" s="277">
        <f t="shared" si="1308"/>
        <v>718320</v>
      </c>
      <c r="E11972" s="277">
        <f t="shared" si="1312"/>
        <v>1197200</v>
      </c>
      <c r="F11972" s="277">
        <f t="shared" ref="F11972:F12035" si="1314">F11971+120</f>
        <v>1436640</v>
      </c>
      <c r="G11972" s="277">
        <f t="shared" si="1313"/>
        <v>143664</v>
      </c>
    </row>
    <row r="11973" spans="1:7" x14ac:dyDescent="0.25">
      <c r="A11973" s="277">
        <f t="shared" si="1309"/>
        <v>119730</v>
      </c>
      <c r="B11973" s="277">
        <f t="shared" si="1310"/>
        <v>239460</v>
      </c>
      <c r="C11973" s="277">
        <f t="shared" si="1311"/>
        <v>287352</v>
      </c>
      <c r="D11973" s="277">
        <f t="shared" si="1308"/>
        <v>718380</v>
      </c>
      <c r="E11973" s="277">
        <f t="shared" si="1312"/>
        <v>1197300</v>
      </c>
      <c r="F11973" s="277">
        <f t="shared" si="1314"/>
        <v>1436760</v>
      </c>
      <c r="G11973" s="277">
        <f t="shared" si="1313"/>
        <v>143676</v>
      </c>
    </row>
    <row r="11974" spans="1:7" x14ac:dyDescent="0.25">
      <c r="A11974" s="277">
        <f t="shared" si="1309"/>
        <v>119740</v>
      </c>
      <c r="B11974" s="277">
        <f t="shared" si="1310"/>
        <v>239480</v>
      </c>
      <c r="C11974" s="277">
        <f t="shared" si="1311"/>
        <v>287376</v>
      </c>
      <c r="D11974" s="277">
        <f t="shared" si="1308"/>
        <v>718440</v>
      </c>
      <c r="E11974" s="277">
        <f t="shared" si="1312"/>
        <v>1197400</v>
      </c>
      <c r="F11974" s="277">
        <f t="shared" si="1314"/>
        <v>1436880</v>
      </c>
      <c r="G11974" s="277">
        <f t="shared" si="1313"/>
        <v>143688</v>
      </c>
    </row>
    <row r="11975" spans="1:7" x14ac:dyDescent="0.25">
      <c r="A11975" s="277">
        <f t="shared" si="1309"/>
        <v>119750</v>
      </c>
      <c r="B11975" s="277">
        <f t="shared" si="1310"/>
        <v>239500</v>
      </c>
      <c r="C11975" s="277">
        <f t="shared" si="1311"/>
        <v>287400</v>
      </c>
      <c r="D11975" s="277">
        <f t="shared" ref="D11975:D12038" si="1315">D11974+60</f>
        <v>718500</v>
      </c>
      <c r="E11975" s="277">
        <f t="shared" si="1312"/>
        <v>1197500</v>
      </c>
      <c r="F11975" s="277">
        <f t="shared" si="1314"/>
        <v>1437000</v>
      </c>
      <c r="G11975" s="277">
        <f t="shared" si="1313"/>
        <v>143700</v>
      </c>
    </row>
    <row r="11976" spans="1:7" x14ac:dyDescent="0.25">
      <c r="A11976" s="277">
        <f t="shared" si="1309"/>
        <v>119760</v>
      </c>
      <c r="B11976" s="277">
        <f t="shared" si="1310"/>
        <v>239520</v>
      </c>
      <c r="C11976" s="277">
        <f t="shared" si="1311"/>
        <v>287424</v>
      </c>
      <c r="D11976" s="277">
        <f t="shared" si="1315"/>
        <v>718560</v>
      </c>
      <c r="E11976" s="277">
        <f t="shared" si="1312"/>
        <v>1197600</v>
      </c>
      <c r="F11976" s="277">
        <f t="shared" si="1314"/>
        <v>1437120</v>
      </c>
      <c r="G11976" s="277">
        <f t="shared" si="1313"/>
        <v>143712</v>
      </c>
    </row>
    <row r="11977" spans="1:7" x14ac:dyDescent="0.25">
      <c r="A11977" s="277">
        <f t="shared" si="1309"/>
        <v>119770</v>
      </c>
      <c r="B11977" s="277">
        <f t="shared" si="1310"/>
        <v>239540</v>
      </c>
      <c r="C11977" s="277">
        <f t="shared" si="1311"/>
        <v>287448</v>
      </c>
      <c r="D11977" s="277">
        <f t="shared" si="1315"/>
        <v>718620</v>
      </c>
      <c r="E11977" s="277">
        <f t="shared" si="1312"/>
        <v>1197700</v>
      </c>
      <c r="F11977" s="277">
        <f t="shared" si="1314"/>
        <v>1437240</v>
      </c>
      <c r="G11977" s="277">
        <f t="shared" si="1313"/>
        <v>143724</v>
      </c>
    </row>
    <row r="11978" spans="1:7" x14ac:dyDescent="0.25">
      <c r="A11978" s="277">
        <f t="shared" si="1309"/>
        <v>119780</v>
      </c>
      <c r="B11978" s="277">
        <f t="shared" si="1310"/>
        <v>239560</v>
      </c>
      <c r="C11978" s="277">
        <f t="shared" si="1311"/>
        <v>287472</v>
      </c>
      <c r="D11978" s="277">
        <f t="shared" si="1315"/>
        <v>718680</v>
      </c>
      <c r="E11978" s="277">
        <f t="shared" si="1312"/>
        <v>1197800</v>
      </c>
      <c r="F11978" s="277">
        <f t="shared" si="1314"/>
        <v>1437360</v>
      </c>
      <c r="G11978" s="277">
        <f t="shared" si="1313"/>
        <v>143736</v>
      </c>
    </row>
    <row r="11979" spans="1:7" x14ac:dyDescent="0.25">
      <c r="A11979" s="277">
        <f t="shared" si="1309"/>
        <v>119790</v>
      </c>
      <c r="B11979" s="277">
        <f t="shared" si="1310"/>
        <v>239580</v>
      </c>
      <c r="C11979" s="277">
        <f t="shared" si="1311"/>
        <v>287496</v>
      </c>
      <c r="D11979" s="277">
        <f t="shared" si="1315"/>
        <v>718740</v>
      </c>
      <c r="E11979" s="277">
        <f t="shared" si="1312"/>
        <v>1197900</v>
      </c>
      <c r="F11979" s="277">
        <f t="shared" si="1314"/>
        <v>1437480</v>
      </c>
      <c r="G11979" s="277">
        <f t="shared" si="1313"/>
        <v>143748</v>
      </c>
    </row>
    <row r="11980" spans="1:7" x14ac:dyDescent="0.25">
      <c r="A11980" s="277">
        <f t="shared" si="1309"/>
        <v>119800</v>
      </c>
      <c r="B11980" s="277">
        <f t="shared" si="1310"/>
        <v>239600</v>
      </c>
      <c r="C11980" s="277">
        <f t="shared" si="1311"/>
        <v>287520</v>
      </c>
      <c r="D11980" s="277">
        <f t="shared" si="1315"/>
        <v>718800</v>
      </c>
      <c r="E11980" s="277">
        <f t="shared" si="1312"/>
        <v>1198000</v>
      </c>
      <c r="F11980" s="277">
        <f t="shared" si="1314"/>
        <v>1437600</v>
      </c>
      <c r="G11980" s="277">
        <f t="shared" si="1313"/>
        <v>143760</v>
      </c>
    </row>
    <row r="11981" spans="1:7" x14ac:dyDescent="0.25">
      <c r="A11981" s="277">
        <f t="shared" si="1309"/>
        <v>119810</v>
      </c>
      <c r="B11981" s="277">
        <f t="shared" si="1310"/>
        <v>239620</v>
      </c>
      <c r="C11981" s="277">
        <f t="shared" si="1311"/>
        <v>287544</v>
      </c>
      <c r="D11981" s="277">
        <f t="shared" si="1315"/>
        <v>718860</v>
      </c>
      <c r="E11981" s="277">
        <f t="shared" si="1312"/>
        <v>1198100</v>
      </c>
      <c r="F11981" s="277">
        <f t="shared" si="1314"/>
        <v>1437720</v>
      </c>
      <c r="G11981" s="277">
        <f t="shared" si="1313"/>
        <v>143772</v>
      </c>
    </row>
    <row r="11982" spans="1:7" x14ac:dyDescent="0.25">
      <c r="A11982" s="277">
        <f t="shared" si="1309"/>
        <v>119820</v>
      </c>
      <c r="B11982" s="277">
        <f t="shared" si="1310"/>
        <v>239640</v>
      </c>
      <c r="C11982" s="277">
        <f t="shared" si="1311"/>
        <v>287568</v>
      </c>
      <c r="D11982" s="277">
        <f t="shared" si="1315"/>
        <v>718920</v>
      </c>
      <c r="E11982" s="277">
        <f t="shared" si="1312"/>
        <v>1198200</v>
      </c>
      <c r="F11982" s="277">
        <f t="shared" si="1314"/>
        <v>1437840</v>
      </c>
      <c r="G11982" s="277">
        <f t="shared" si="1313"/>
        <v>143784</v>
      </c>
    </row>
    <row r="11983" spans="1:7" x14ac:dyDescent="0.25">
      <c r="A11983" s="277">
        <f t="shared" si="1309"/>
        <v>119830</v>
      </c>
      <c r="B11983" s="277">
        <f t="shared" si="1310"/>
        <v>239660</v>
      </c>
      <c r="C11983" s="277">
        <f t="shared" si="1311"/>
        <v>287592</v>
      </c>
      <c r="D11983" s="277">
        <f t="shared" si="1315"/>
        <v>718980</v>
      </c>
      <c r="E11983" s="277">
        <f t="shared" si="1312"/>
        <v>1198300</v>
      </c>
      <c r="F11983" s="277">
        <f t="shared" si="1314"/>
        <v>1437960</v>
      </c>
      <c r="G11983" s="277">
        <f t="shared" si="1313"/>
        <v>143796</v>
      </c>
    </row>
    <row r="11984" spans="1:7" x14ac:dyDescent="0.25">
      <c r="A11984" s="277">
        <f t="shared" si="1309"/>
        <v>119840</v>
      </c>
      <c r="B11984" s="277">
        <f t="shared" si="1310"/>
        <v>239680</v>
      </c>
      <c r="C11984" s="277">
        <f t="shared" si="1311"/>
        <v>287616</v>
      </c>
      <c r="D11984" s="277">
        <f t="shared" si="1315"/>
        <v>719040</v>
      </c>
      <c r="E11984" s="277">
        <f t="shared" si="1312"/>
        <v>1198400</v>
      </c>
      <c r="F11984" s="277">
        <f t="shared" si="1314"/>
        <v>1438080</v>
      </c>
      <c r="G11984" s="277">
        <f t="shared" si="1313"/>
        <v>143808</v>
      </c>
    </row>
    <row r="11985" spans="1:7" x14ac:dyDescent="0.25">
      <c r="A11985" s="277">
        <f t="shared" si="1309"/>
        <v>119850</v>
      </c>
      <c r="B11985" s="277">
        <f t="shared" si="1310"/>
        <v>239700</v>
      </c>
      <c r="C11985" s="277">
        <f t="shared" si="1311"/>
        <v>287640</v>
      </c>
      <c r="D11985" s="277">
        <f t="shared" si="1315"/>
        <v>719100</v>
      </c>
      <c r="E11985" s="277">
        <f t="shared" si="1312"/>
        <v>1198500</v>
      </c>
      <c r="F11985" s="277">
        <f t="shared" si="1314"/>
        <v>1438200</v>
      </c>
      <c r="G11985" s="277">
        <f t="shared" si="1313"/>
        <v>143820</v>
      </c>
    </row>
    <row r="11986" spans="1:7" x14ac:dyDescent="0.25">
      <c r="A11986" s="277">
        <f t="shared" si="1309"/>
        <v>119860</v>
      </c>
      <c r="B11986" s="277">
        <f t="shared" si="1310"/>
        <v>239720</v>
      </c>
      <c r="C11986" s="277">
        <f t="shared" si="1311"/>
        <v>287664</v>
      </c>
      <c r="D11986" s="277">
        <f t="shared" si="1315"/>
        <v>719160</v>
      </c>
      <c r="E11986" s="277">
        <f t="shared" si="1312"/>
        <v>1198600</v>
      </c>
      <c r="F11986" s="277">
        <f t="shared" si="1314"/>
        <v>1438320</v>
      </c>
      <c r="G11986" s="277">
        <f t="shared" si="1313"/>
        <v>143832</v>
      </c>
    </row>
    <row r="11987" spans="1:7" x14ac:dyDescent="0.25">
      <c r="A11987" s="277">
        <f t="shared" si="1309"/>
        <v>119870</v>
      </c>
      <c r="B11987" s="277">
        <f t="shared" si="1310"/>
        <v>239740</v>
      </c>
      <c r="C11987" s="277">
        <f t="shared" si="1311"/>
        <v>287688</v>
      </c>
      <c r="D11987" s="277">
        <f t="shared" si="1315"/>
        <v>719220</v>
      </c>
      <c r="E11987" s="277">
        <f t="shared" si="1312"/>
        <v>1198700</v>
      </c>
      <c r="F11987" s="277">
        <f t="shared" si="1314"/>
        <v>1438440</v>
      </c>
      <c r="G11987" s="277">
        <f t="shared" si="1313"/>
        <v>143844</v>
      </c>
    </row>
    <row r="11988" spans="1:7" x14ac:dyDescent="0.25">
      <c r="A11988" s="277">
        <f t="shared" si="1309"/>
        <v>119880</v>
      </c>
      <c r="B11988" s="277">
        <f t="shared" si="1310"/>
        <v>239760</v>
      </c>
      <c r="C11988" s="277">
        <f t="shared" si="1311"/>
        <v>287712</v>
      </c>
      <c r="D11988" s="277">
        <f t="shared" si="1315"/>
        <v>719280</v>
      </c>
      <c r="E11988" s="277">
        <f t="shared" si="1312"/>
        <v>1198800</v>
      </c>
      <c r="F11988" s="277">
        <f t="shared" si="1314"/>
        <v>1438560</v>
      </c>
      <c r="G11988" s="277">
        <f t="shared" si="1313"/>
        <v>143856</v>
      </c>
    </row>
    <row r="11989" spans="1:7" x14ac:dyDescent="0.25">
      <c r="A11989" s="277">
        <f t="shared" si="1309"/>
        <v>119890</v>
      </c>
      <c r="B11989" s="277">
        <f t="shared" si="1310"/>
        <v>239780</v>
      </c>
      <c r="C11989" s="277">
        <f t="shared" si="1311"/>
        <v>287736</v>
      </c>
      <c r="D11989" s="277">
        <f t="shared" si="1315"/>
        <v>719340</v>
      </c>
      <c r="E11989" s="277">
        <f t="shared" si="1312"/>
        <v>1198900</v>
      </c>
      <c r="F11989" s="277">
        <f t="shared" si="1314"/>
        <v>1438680</v>
      </c>
      <c r="G11989" s="277">
        <f t="shared" si="1313"/>
        <v>143868</v>
      </c>
    </row>
    <row r="11990" spans="1:7" x14ac:dyDescent="0.25">
      <c r="A11990" s="277">
        <f t="shared" si="1309"/>
        <v>119900</v>
      </c>
      <c r="B11990" s="277">
        <f t="shared" si="1310"/>
        <v>239800</v>
      </c>
      <c r="C11990" s="277">
        <f t="shared" si="1311"/>
        <v>287760</v>
      </c>
      <c r="D11990" s="277">
        <f t="shared" si="1315"/>
        <v>719400</v>
      </c>
      <c r="E11990" s="277">
        <f t="shared" si="1312"/>
        <v>1199000</v>
      </c>
      <c r="F11990" s="277">
        <f t="shared" si="1314"/>
        <v>1438800</v>
      </c>
      <c r="G11990" s="277">
        <f t="shared" si="1313"/>
        <v>143880</v>
      </c>
    </row>
    <row r="11991" spans="1:7" x14ac:dyDescent="0.25">
      <c r="A11991" s="277">
        <f t="shared" si="1309"/>
        <v>119910</v>
      </c>
      <c r="B11991" s="277">
        <f t="shared" si="1310"/>
        <v>239820</v>
      </c>
      <c r="C11991" s="277">
        <f t="shared" si="1311"/>
        <v>287784</v>
      </c>
      <c r="D11991" s="277">
        <f t="shared" si="1315"/>
        <v>719460</v>
      </c>
      <c r="E11991" s="277">
        <f t="shared" si="1312"/>
        <v>1199100</v>
      </c>
      <c r="F11991" s="277">
        <f t="shared" si="1314"/>
        <v>1438920</v>
      </c>
      <c r="G11991" s="277">
        <f t="shared" si="1313"/>
        <v>143892</v>
      </c>
    </row>
    <row r="11992" spans="1:7" x14ac:dyDescent="0.25">
      <c r="A11992" s="277">
        <f t="shared" si="1309"/>
        <v>119920</v>
      </c>
      <c r="B11992" s="277">
        <f t="shared" si="1310"/>
        <v>239840</v>
      </c>
      <c r="C11992" s="277">
        <f t="shared" si="1311"/>
        <v>287808</v>
      </c>
      <c r="D11992" s="277">
        <f t="shared" si="1315"/>
        <v>719520</v>
      </c>
      <c r="E11992" s="277">
        <f t="shared" si="1312"/>
        <v>1199200</v>
      </c>
      <c r="F11992" s="277">
        <f t="shared" si="1314"/>
        <v>1439040</v>
      </c>
      <c r="G11992" s="277">
        <f t="shared" si="1313"/>
        <v>143904</v>
      </c>
    </row>
    <row r="11993" spans="1:7" x14ac:dyDescent="0.25">
      <c r="A11993" s="277">
        <f t="shared" si="1309"/>
        <v>119930</v>
      </c>
      <c r="B11993" s="277">
        <f t="shared" si="1310"/>
        <v>239860</v>
      </c>
      <c r="C11993" s="277">
        <f t="shared" si="1311"/>
        <v>287832</v>
      </c>
      <c r="D11993" s="277">
        <f t="shared" si="1315"/>
        <v>719580</v>
      </c>
      <c r="E11993" s="277">
        <f t="shared" si="1312"/>
        <v>1199300</v>
      </c>
      <c r="F11993" s="277">
        <f t="shared" si="1314"/>
        <v>1439160</v>
      </c>
      <c r="G11993" s="277">
        <f t="shared" si="1313"/>
        <v>143916</v>
      </c>
    </row>
    <row r="11994" spans="1:7" x14ac:dyDescent="0.25">
      <c r="A11994" s="277">
        <f t="shared" si="1309"/>
        <v>119940</v>
      </c>
      <c r="B11994" s="277">
        <f t="shared" si="1310"/>
        <v>239880</v>
      </c>
      <c r="C11994" s="277">
        <f t="shared" si="1311"/>
        <v>287856</v>
      </c>
      <c r="D11994" s="277">
        <f t="shared" si="1315"/>
        <v>719640</v>
      </c>
      <c r="E11994" s="277">
        <f t="shared" si="1312"/>
        <v>1199400</v>
      </c>
      <c r="F11994" s="277">
        <f t="shared" si="1314"/>
        <v>1439280</v>
      </c>
      <c r="G11994" s="277">
        <f t="shared" si="1313"/>
        <v>143928</v>
      </c>
    </row>
    <row r="11995" spans="1:7" x14ac:dyDescent="0.25">
      <c r="A11995" s="277">
        <f t="shared" si="1309"/>
        <v>119950</v>
      </c>
      <c r="B11995" s="277">
        <f t="shared" si="1310"/>
        <v>239900</v>
      </c>
      <c r="C11995" s="277">
        <f t="shared" si="1311"/>
        <v>287880</v>
      </c>
      <c r="D11995" s="277">
        <f t="shared" si="1315"/>
        <v>719700</v>
      </c>
      <c r="E11995" s="277">
        <f t="shared" si="1312"/>
        <v>1199500</v>
      </c>
      <c r="F11995" s="277">
        <f t="shared" si="1314"/>
        <v>1439400</v>
      </c>
      <c r="G11995" s="277">
        <f t="shared" si="1313"/>
        <v>143940</v>
      </c>
    </row>
    <row r="11996" spans="1:7" x14ac:dyDescent="0.25">
      <c r="A11996" s="277">
        <f t="shared" si="1309"/>
        <v>119960</v>
      </c>
      <c r="B11996" s="277">
        <f t="shared" si="1310"/>
        <v>239920</v>
      </c>
      <c r="C11996" s="277">
        <f t="shared" si="1311"/>
        <v>287904</v>
      </c>
      <c r="D11996" s="277">
        <f t="shared" si="1315"/>
        <v>719760</v>
      </c>
      <c r="E11996" s="277">
        <f t="shared" si="1312"/>
        <v>1199600</v>
      </c>
      <c r="F11996" s="277">
        <f t="shared" si="1314"/>
        <v>1439520</v>
      </c>
      <c r="G11996" s="277">
        <f t="shared" si="1313"/>
        <v>143952</v>
      </c>
    </row>
    <row r="11997" spans="1:7" x14ac:dyDescent="0.25">
      <c r="A11997" s="277">
        <f t="shared" si="1309"/>
        <v>119970</v>
      </c>
      <c r="B11997" s="277">
        <f t="shared" si="1310"/>
        <v>239940</v>
      </c>
      <c r="C11997" s="277">
        <f t="shared" si="1311"/>
        <v>287928</v>
      </c>
      <c r="D11997" s="277">
        <f t="shared" si="1315"/>
        <v>719820</v>
      </c>
      <c r="E11997" s="277">
        <f t="shared" si="1312"/>
        <v>1199700</v>
      </c>
      <c r="F11997" s="277">
        <f t="shared" si="1314"/>
        <v>1439640</v>
      </c>
      <c r="G11997" s="277">
        <f t="shared" si="1313"/>
        <v>143964</v>
      </c>
    </row>
    <row r="11998" spans="1:7" x14ac:dyDescent="0.25">
      <c r="A11998" s="277">
        <f t="shared" si="1309"/>
        <v>119980</v>
      </c>
      <c r="B11998" s="277">
        <f t="shared" si="1310"/>
        <v>239960</v>
      </c>
      <c r="C11998" s="277">
        <f t="shared" si="1311"/>
        <v>287952</v>
      </c>
      <c r="D11998" s="277">
        <f t="shared" si="1315"/>
        <v>719880</v>
      </c>
      <c r="E11998" s="277">
        <f t="shared" si="1312"/>
        <v>1199800</v>
      </c>
      <c r="F11998" s="277">
        <f t="shared" si="1314"/>
        <v>1439760</v>
      </c>
      <c r="G11998" s="277">
        <f t="shared" si="1313"/>
        <v>143976</v>
      </c>
    </row>
    <row r="11999" spans="1:7" x14ac:dyDescent="0.25">
      <c r="A11999" s="277">
        <f t="shared" si="1309"/>
        <v>119990</v>
      </c>
      <c r="B11999" s="277">
        <f t="shared" si="1310"/>
        <v>239980</v>
      </c>
      <c r="C11999" s="277">
        <f t="shared" si="1311"/>
        <v>287976</v>
      </c>
      <c r="D11999" s="277">
        <f t="shared" si="1315"/>
        <v>719940</v>
      </c>
      <c r="E11999" s="277">
        <f t="shared" si="1312"/>
        <v>1199900</v>
      </c>
      <c r="F11999" s="277">
        <f t="shared" si="1314"/>
        <v>1439880</v>
      </c>
      <c r="G11999" s="277">
        <f t="shared" si="1313"/>
        <v>143988</v>
      </c>
    </row>
    <row r="12000" spans="1:7" x14ac:dyDescent="0.25">
      <c r="A12000" s="277">
        <f t="shared" si="1309"/>
        <v>120000</v>
      </c>
      <c r="B12000" s="277">
        <f t="shared" si="1310"/>
        <v>240000</v>
      </c>
      <c r="C12000" s="277">
        <f t="shared" si="1311"/>
        <v>288000</v>
      </c>
      <c r="D12000" s="277">
        <f t="shared" si="1315"/>
        <v>720000</v>
      </c>
      <c r="E12000" s="277">
        <f t="shared" si="1312"/>
        <v>1200000</v>
      </c>
      <c r="F12000" s="277">
        <f t="shared" si="1314"/>
        <v>1440000</v>
      </c>
      <c r="G12000" s="277">
        <f t="shared" si="1313"/>
        <v>144000</v>
      </c>
    </row>
    <row r="12001" spans="1:7" x14ac:dyDescent="0.25">
      <c r="A12001" s="277">
        <f t="shared" si="1309"/>
        <v>120010</v>
      </c>
      <c r="B12001" s="277">
        <f t="shared" si="1310"/>
        <v>240020</v>
      </c>
      <c r="C12001" s="277">
        <f t="shared" si="1311"/>
        <v>288024</v>
      </c>
      <c r="D12001" s="277">
        <f t="shared" si="1315"/>
        <v>720060</v>
      </c>
      <c r="E12001" s="277">
        <f t="shared" si="1312"/>
        <v>1200100</v>
      </c>
      <c r="F12001" s="277">
        <f t="shared" si="1314"/>
        <v>1440120</v>
      </c>
      <c r="G12001" s="277">
        <f t="shared" si="1313"/>
        <v>144012</v>
      </c>
    </row>
    <row r="12002" spans="1:7" x14ac:dyDescent="0.25">
      <c r="A12002" s="277">
        <f t="shared" si="1309"/>
        <v>120020</v>
      </c>
      <c r="B12002" s="277">
        <f t="shared" si="1310"/>
        <v>240040</v>
      </c>
      <c r="C12002" s="277">
        <f t="shared" si="1311"/>
        <v>288048</v>
      </c>
      <c r="D12002" s="277">
        <f t="shared" si="1315"/>
        <v>720120</v>
      </c>
      <c r="E12002" s="277">
        <f t="shared" si="1312"/>
        <v>1200200</v>
      </c>
      <c r="F12002" s="277">
        <f t="shared" si="1314"/>
        <v>1440240</v>
      </c>
      <c r="G12002" s="277">
        <f t="shared" si="1313"/>
        <v>144024</v>
      </c>
    </row>
    <row r="12003" spans="1:7" x14ac:dyDescent="0.25">
      <c r="A12003" s="277">
        <f t="shared" si="1309"/>
        <v>120030</v>
      </c>
      <c r="B12003" s="277">
        <f t="shared" si="1310"/>
        <v>240060</v>
      </c>
      <c r="C12003" s="277">
        <f t="shared" si="1311"/>
        <v>288072</v>
      </c>
      <c r="D12003" s="277">
        <f t="shared" si="1315"/>
        <v>720180</v>
      </c>
      <c r="E12003" s="277">
        <f t="shared" si="1312"/>
        <v>1200300</v>
      </c>
      <c r="F12003" s="277">
        <f t="shared" si="1314"/>
        <v>1440360</v>
      </c>
      <c r="G12003" s="277">
        <f t="shared" si="1313"/>
        <v>144036</v>
      </c>
    </row>
    <row r="12004" spans="1:7" x14ac:dyDescent="0.25">
      <c r="A12004" s="277">
        <f t="shared" si="1309"/>
        <v>120040</v>
      </c>
      <c r="B12004" s="277">
        <f t="shared" si="1310"/>
        <v>240080</v>
      </c>
      <c r="C12004" s="277">
        <f t="shared" si="1311"/>
        <v>288096</v>
      </c>
      <c r="D12004" s="277">
        <f t="shared" si="1315"/>
        <v>720240</v>
      </c>
      <c r="E12004" s="277">
        <f t="shared" si="1312"/>
        <v>1200400</v>
      </c>
      <c r="F12004" s="277">
        <f t="shared" si="1314"/>
        <v>1440480</v>
      </c>
      <c r="G12004" s="277">
        <f t="shared" si="1313"/>
        <v>144048</v>
      </c>
    </row>
    <row r="12005" spans="1:7" x14ac:dyDescent="0.25">
      <c r="A12005" s="277">
        <f t="shared" si="1309"/>
        <v>120050</v>
      </c>
      <c r="B12005" s="277">
        <f t="shared" si="1310"/>
        <v>240100</v>
      </c>
      <c r="C12005" s="277">
        <f t="shared" si="1311"/>
        <v>288120</v>
      </c>
      <c r="D12005" s="277">
        <f t="shared" si="1315"/>
        <v>720300</v>
      </c>
      <c r="E12005" s="277">
        <f t="shared" si="1312"/>
        <v>1200500</v>
      </c>
      <c r="F12005" s="277">
        <f t="shared" si="1314"/>
        <v>1440600</v>
      </c>
      <c r="G12005" s="277">
        <f t="shared" si="1313"/>
        <v>144060</v>
      </c>
    </row>
    <row r="12006" spans="1:7" x14ac:dyDescent="0.25">
      <c r="A12006" s="277">
        <f t="shared" si="1309"/>
        <v>120060</v>
      </c>
      <c r="B12006" s="277">
        <f t="shared" si="1310"/>
        <v>240120</v>
      </c>
      <c r="C12006" s="277">
        <f t="shared" si="1311"/>
        <v>288144</v>
      </c>
      <c r="D12006" s="277">
        <f t="shared" si="1315"/>
        <v>720360</v>
      </c>
      <c r="E12006" s="277">
        <f t="shared" si="1312"/>
        <v>1200600</v>
      </c>
      <c r="F12006" s="277">
        <f t="shared" si="1314"/>
        <v>1440720</v>
      </c>
      <c r="G12006" s="277">
        <f t="shared" si="1313"/>
        <v>144072</v>
      </c>
    </row>
    <row r="12007" spans="1:7" x14ac:dyDescent="0.25">
      <c r="A12007" s="277">
        <f t="shared" si="1309"/>
        <v>120070</v>
      </c>
      <c r="B12007" s="277">
        <f t="shared" si="1310"/>
        <v>240140</v>
      </c>
      <c r="C12007" s="277">
        <f t="shared" si="1311"/>
        <v>288168</v>
      </c>
      <c r="D12007" s="277">
        <f t="shared" si="1315"/>
        <v>720420</v>
      </c>
      <c r="E12007" s="277">
        <f t="shared" si="1312"/>
        <v>1200700</v>
      </c>
      <c r="F12007" s="277">
        <f t="shared" si="1314"/>
        <v>1440840</v>
      </c>
      <c r="G12007" s="277">
        <f t="shared" si="1313"/>
        <v>144084</v>
      </c>
    </row>
    <row r="12008" spans="1:7" x14ac:dyDescent="0.25">
      <c r="A12008" s="277">
        <f t="shared" si="1309"/>
        <v>120080</v>
      </c>
      <c r="B12008" s="277">
        <f t="shared" si="1310"/>
        <v>240160</v>
      </c>
      <c r="C12008" s="277">
        <f t="shared" si="1311"/>
        <v>288192</v>
      </c>
      <c r="D12008" s="277">
        <f t="shared" si="1315"/>
        <v>720480</v>
      </c>
      <c r="E12008" s="277">
        <f t="shared" si="1312"/>
        <v>1200800</v>
      </c>
      <c r="F12008" s="277">
        <f t="shared" si="1314"/>
        <v>1440960</v>
      </c>
      <c r="G12008" s="277">
        <f t="shared" si="1313"/>
        <v>144096</v>
      </c>
    </row>
    <row r="12009" spans="1:7" x14ac:dyDescent="0.25">
      <c r="A12009" s="277">
        <f t="shared" si="1309"/>
        <v>120090</v>
      </c>
      <c r="B12009" s="277">
        <f t="shared" si="1310"/>
        <v>240180</v>
      </c>
      <c r="C12009" s="277">
        <f t="shared" si="1311"/>
        <v>288216</v>
      </c>
      <c r="D12009" s="277">
        <f t="shared" si="1315"/>
        <v>720540</v>
      </c>
      <c r="E12009" s="277">
        <f t="shared" si="1312"/>
        <v>1200900</v>
      </c>
      <c r="F12009" s="277">
        <f t="shared" si="1314"/>
        <v>1441080</v>
      </c>
      <c r="G12009" s="277">
        <f t="shared" si="1313"/>
        <v>144108</v>
      </c>
    </row>
    <row r="12010" spans="1:7" x14ac:dyDescent="0.25">
      <c r="A12010" s="277">
        <f t="shared" si="1309"/>
        <v>120100</v>
      </c>
      <c r="B12010" s="277">
        <f t="shared" si="1310"/>
        <v>240200</v>
      </c>
      <c r="C12010" s="277">
        <f t="shared" si="1311"/>
        <v>288240</v>
      </c>
      <c r="D12010" s="277">
        <f t="shared" si="1315"/>
        <v>720600</v>
      </c>
      <c r="E12010" s="277">
        <f t="shared" si="1312"/>
        <v>1201000</v>
      </c>
      <c r="F12010" s="277">
        <f t="shared" si="1314"/>
        <v>1441200</v>
      </c>
      <c r="G12010" s="277">
        <f t="shared" si="1313"/>
        <v>144120</v>
      </c>
    </row>
    <row r="12011" spans="1:7" x14ac:dyDescent="0.25">
      <c r="A12011" s="277">
        <f t="shared" si="1309"/>
        <v>120110</v>
      </c>
      <c r="B12011" s="277">
        <f t="shared" si="1310"/>
        <v>240220</v>
      </c>
      <c r="C12011" s="277">
        <f t="shared" si="1311"/>
        <v>288264</v>
      </c>
      <c r="D12011" s="277">
        <f t="shared" si="1315"/>
        <v>720660</v>
      </c>
      <c r="E12011" s="277">
        <f t="shared" si="1312"/>
        <v>1201100</v>
      </c>
      <c r="F12011" s="277">
        <f t="shared" si="1314"/>
        <v>1441320</v>
      </c>
      <c r="G12011" s="277">
        <f t="shared" si="1313"/>
        <v>144132</v>
      </c>
    </row>
    <row r="12012" spans="1:7" x14ac:dyDescent="0.25">
      <c r="A12012" s="277">
        <f t="shared" si="1309"/>
        <v>120120</v>
      </c>
      <c r="B12012" s="277">
        <f t="shared" si="1310"/>
        <v>240240</v>
      </c>
      <c r="C12012" s="277">
        <f t="shared" si="1311"/>
        <v>288288</v>
      </c>
      <c r="D12012" s="277">
        <f t="shared" si="1315"/>
        <v>720720</v>
      </c>
      <c r="E12012" s="277">
        <f t="shared" si="1312"/>
        <v>1201200</v>
      </c>
      <c r="F12012" s="277">
        <f t="shared" si="1314"/>
        <v>1441440</v>
      </c>
      <c r="G12012" s="277">
        <f t="shared" si="1313"/>
        <v>144144</v>
      </c>
    </row>
    <row r="12013" spans="1:7" x14ac:dyDescent="0.25">
      <c r="A12013" s="277">
        <f t="shared" si="1309"/>
        <v>120130</v>
      </c>
      <c r="B12013" s="277">
        <f t="shared" si="1310"/>
        <v>240260</v>
      </c>
      <c r="C12013" s="277">
        <f t="shared" si="1311"/>
        <v>288312</v>
      </c>
      <c r="D12013" s="277">
        <f t="shared" si="1315"/>
        <v>720780</v>
      </c>
      <c r="E12013" s="277">
        <f t="shared" si="1312"/>
        <v>1201300</v>
      </c>
      <c r="F12013" s="277">
        <f t="shared" si="1314"/>
        <v>1441560</v>
      </c>
      <c r="G12013" s="277">
        <f t="shared" si="1313"/>
        <v>144156</v>
      </c>
    </row>
    <row r="12014" spans="1:7" x14ac:dyDescent="0.25">
      <c r="A12014" s="277">
        <f t="shared" si="1309"/>
        <v>120140</v>
      </c>
      <c r="B12014" s="277">
        <f t="shared" si="1310"/>
        <v>240280</v>
      </c>
      <c r="C12014" s="277">
        <f t="shared" si="1311"/>
        <v>288336</v>
      </c>
      <c r="D12014" s="277">
        <f t="shared" si="1315"/>
        <v>720840</v>
      </c>
      <c r="E12014" s="277">
        <f t="shared" si="1312"/>
        <v>1201400</v>
      </c>
      <c r="F12014" s="277">
        <f t="shared" si="1314"/>
        <v>1441680</v>
      </c>
      <c r="G12014" s="277">
        <f t="shared" si="1313"/>
        <v>144168</v>
      </c>
    </row>
    <row r="12015" spans="1:7" x14ac:dyDescent="0.25">
      <c r="A12015" s="277">
        <f t="shared" si="1309"/>
        <v>120150</v>
      </c>
      <c r="B12015" s="277">
        <f t="shared" si="1310"/>
        <v>240300</v>
      </c>
      <c r="C12015" s="277">
        <f t="shared" si="1311"/>
        <v>288360</v>
      </c>
      <c r="D12015" s="277">
        <f t="shared" si="1315"/>
        <v>720900</v>
      </c>
      <c r="E12015" s="277">
        <f t="shared" si="1312"/>
        <v>1201500</v>
      </c>
      <c r="F12015" s="277">
        <f t="shared" si="1314"/>
        <v>1441800</v>
      </c>
      <c r="G12015" s="277">
        <f t="shared" si="1313"/>
        <v>144180</v>
      </c>
    </row>
    <row r="12016" spans="1:7" x14ac:dyDescent="0.25">
      <c r="A12016" s="277">
        <f t="shared" si="1309"/>
        <v>120160</v>
      </c>
      <c r="B12016" s="277">
        <f t="shared" si="1310"/>
        <v>240320</v>
      </c>
      <c r="C12016" s="277">
        <f t="shared" si="1311"/>
        <v>288384</v>
      </c>
      <c r="D12016" s="277">
        <f t="shared" si="1315"/>
        <v>720960</v>
      </c>
      <c r="E12016" s="277">
        <f t="shared" si="1312"/>
        <v>1201600</v>
      </c>
      <c r="F12016" s="277">
        <f t="shared" si="1314"/>
        <v>1441920</v>
      </c>
      <c r="G12016" s="277">
        <f t="shared" si="1313"/>
        <v>144192</v>
      </c>
    </row>
    <row r="12017" spans="1:7" x14ac:dyDescent="0.25">
      <c r="A12017" s="277">
        <f t="shared" si="1309"/>
        <v>120170</v>
      </c>
      <c r="B12017" s="277">
        <f t="shared" si="1310"/>
        <v>240340</v>
      </c>
      <c r="C12017" s="277">
        <f t="shared" si="1311"/>
        <v>288408</v>
      </c>
      <c r="D12017" s="277">
        <f t="shared" si="1315"/>
        <v>721020</v>
      </c>
      <c r="E12017" s="277">
        <f t="shared" si="1312"/>
        <v>1201700</v>
      </c>
      <c r="F12017" s="277">
        <f t="shared" si="1314"/>
        <v>1442040</v>
      </c>
      <c r="G12017" s="277">
        <f t="shared" si="1313"/>
        <v>144204</v>
      </c>
    </row>
    <row r="12018" spans="1:7" x14ac:dyDescent="0.25">
      <c r="A12018" s="277">
        <f t="shared" si="1309"/>
        <v>120180</v>
      </c>
      <c r="B12018" s="277">
        <f t="shared" si="1310"/>
        <v>240360</v>
      </c>
      <c r="C12018" s="277">
        <f t="shared" si="1311"/>
        <v>288432</v>
      </c>
      <c r="D12018" s="277">
        <f t="shared" si="1315"/>
        <v>721080</v>
      </c>
      <c r="E12018" s="277">
        <f t="shared" si="1312"/>
        <v>1201800</v>
      </c>
      <c r="F12018" s="277">
        <f t="shared" si="1314"/>
        <v>1442160</v>
      </c>
      <c r="G12018" s="277">
        <f t="shared" si="1313"/>
        <v>144216</v>
      </c>
    </row>
    <row r="12019" spans="1:7" x14ac:dyDescent="0.25">
      <c r="A12019" s="277">
        <f t="shared" si="1309"/>
        <v>120190</v>
      </c>
      <c r="B12019" s="277">
        <f t="shared" si="1310"/>
        <v>240380</v>
      </c>
      <c r="C12019" s="277">
        <f t="shared" si="1311"/>
        <v>288456</v>
      </c>
      <c r="D12019" s="277">
        <f t="shared" si="1315"/>
        <v>721140</v>
      </c>
      <c r="E12019" s="277">
        <f t="shared" si="1312"/>
        <v>1201900</v>
      </c>
      <c r="F12019" s="277">
        <f t="shared" si="1314"/>
        <v>1442280</v>
      </c>
      <c r="G12019" s="277">
        <f t="shared" si="1313"/>
        <v>144228</v>
      </c>
    </row>
    <row r="12020" spans="1:7" x14ac:dyDescent="0.25">
      <c r="A12020" s="277">
        <f t="shared" si="1309"/>
        <v>120200</v>
      </c>
      <c r="B12020" s="277">
        <f t="shared" si="1310"/>
        <v>240400</v>
      </c>
      <c r="C12020" s="277">
        <f t="shared" si="1311"/>
        <v>288480</v>
      </c>
      <c r="D12020" s="277">
        <f t="shared" si="1315"/>
        <v>721200</v>
      </c>
      <c r="E12020" s="277">
        <f t="shared" si="1312"/>
        <v>1202000</v>
      </c>
      <c r="F12020" s="277">
        <f t="shared" si="1314"/>
        <v>1442400</v>
      </c>
      <c r="G12020" s="277">
        <f t="shared" si="1313"/>
        <v>144240</v>
      </c>
    </row>
    <row r="12021" spans="1:7" x14ac:dyDescent="0.25">
      <c r="A12021" s="277">
        <f t="shared" si="1309"/>
        <v>120210</v>
      </c>
      <c r="B12021" s="277">
        <f t="shared" si="1310"/>
        <v>240420</v>
      </c>
      <c r="C12021" s="277">
        <f t="shared" si="1311"/>
        <v>288504</v>
      </c>
      <c r="D12021" s="277">
        <f t="shared" si="1315"/>
        <v>721260</v>
      </c>
      <c r="E12021" s="277">
        <f t="shared" si="1312"/>
        <v>1202100</v>
      </c>
      <c r="F12021" s="277">
        <f t="shared" si="1314"/>
        <v>1442520</v>
      </c>
      <c r="G12021" s="277">
        <f t="shared" si="1313"/>
        <v>144252</v>
      </c>
    </row>
    <row r="12022" spans="1:7" x14ac:dyDescent="0.25">
      <c r="A12022" s="277">
        <f t="shared" si="1309"/>
        <v>120220</v>
      </c>
      <c r="B12022" s="277">
        <f t="shared" si="1310"/>
        <v>240440</v>
      </c>
      <c r="C12022" s="277">
        <f t="shared" si="1311"/>
        <v>288528</v>
      </c>
      <c r="D12022" s="277">
        <f t="shared" si="1315"/>
        <v>721320</v>
      </c>
      <c r="E12022" s="277">
        <f t="shared" si="1312"/>
        <v>1202200</v>
      </c>
      <c r="F12022" s="277">
        <f t="shared" si="1314"/>
        <v>1442640</v>
      </c>
      <c r="G12022" s="277">
        <f t="shared" si="1313"/>
        <v>144264</v>
      </c>
    </row>
    <row r="12023" spans="1:7" x14ac:dyDescent="0.25">
      <c r="A12023" s="277">
        <f t="shared" si="1309"/>
        <v>120230</v>
      </c>
      <c r="B12023" s="277">
        <f t="shared" si="1310"/>
        <v>240460</v>
      </c>
      <c r="C12023" s="277">
        <f t="shared" si="1311"/>
        <v>288552</v>
      </c>
      <c r="D12023" s="277">
        <f t="shared" si="1315"/>
        <v>721380</v>
      </c>
      <c r="E12023" s="277">
        <f t="shared" si="1312"/>
        <v>1202300</v>
      </c>
      <c r="F12023" s="277">
        <f t="shared" si="1314"/>
        <v>1442760</v>
      </c>
      <c r="G12023" s="277">
        <f t="shared" si="1313"/>
        <v>144276</v>
      </c>
    </row>
    <row r="12024" spans="1:7" x14ac:dyDescent="0.25">
      <c r="A12024" s="277">
        <f t="shared" si="1309"/>
        <v>120240</v>
      </c>
      <c r="B12024" s="277">
        <f t="shared" si="1310"/>
        <v>240480</v>
      </c>
      <c r="C12024" s="277">
        <f t="shared" si="1311"/>
        <v>288576</v>
      </c>
      <c r="D12024" s="277">
        <f t="shared" si="1315"/>
        <v>721440</v>
      </c>
      <c r="E12024" s="277">
        <f t="shared" si="1312"/>
        <v>1202400</v>
      </c>
      <c r="F12024" s="277">
        <f t="shared" si="1314"/>
        <v>1442880</v>
      </c>
      <c r="G12024" s="277">
        <f t="shared" si="1313"/>
        <v>144288</v>
      </c>
    </row>
    <row r="12025" spans="1:7" x14ac:dyDescent="0.25">
      <c r="A12025" s="277">
        <f t="shared" si="1309"/>
        <v>120250</v>
      </c>
      <c r="B12025" s="277">
        <f t="shared" si="1310"/>
        <v>240500</v>
      </c>
      <c r="C12025" s="277">
        <f t="shared" si="1311"/>
        <v>288600</v>
      </c>
      <c r="D12025" s="277">
        <f t="shared" si="1315"/>
        <v>721500</v>
      </c>
      <c r="E12025" s="277">
        <f t="shared" si="1312"/>
        <v>1202500</v>
      </c>
      <c r="F12025" s="277">
        <f t="shared" si="1314"/>
        <v>1443000</v>
      </c>
      <c r="G12025" s="277">
        <f t="shared" si="1313"/>
        <v>144300</v>
      </c>
    </row>
    <row r="12026" spans="1:7" x14ac:dyDescent="0.25">
      <c r="A12026" s="277">
        <f t="shared" si="1309"/>
        <v>120260</v>
      </c>
      <c r="B12026" s="277">
        <f t="shared" si="1310"/>
        <v>240520</v>
      </c>
      <c r="C12026" s="277">
        <f t="shared" si="1311"/>
        <v>288624</v>
      </c>
      <c r="D12026" s="277">
        <f t="shared" si="1315"/>
        <v>721560</v>
      </c>
      <c r="E12026" s="277">
        <f t="shared" si="1312"/>
        <v>1202600</v>
      </c>
      <c r="F12026" s="277">
        <f t="shared" si="1314"/>
        <v>1443120</v>
      </c>
      <c r="G12026" s="277">
        <f t="shared" si="1313"/>
        <v>144312</v>
      </c>
    </row>
    <row r="12027" spans="1:7" x14ac:dyDescent="0.25">
      <c r="A12027" s="277">
        <f t="shared" si="1309"/>
        <v>120270</v>
      </c>
      <c r="B12027" s="277">
        <f t="shared" si="1310"/>
        <v>240540</v>
      </c>
      <c r="C12027" s="277">
        <f t="shared" si="1311"/>
        <v>288648</v>
      </c>
      <c r="D12027" s="277">
        <f t="shared" si="1315"/>
        <v>721620</v>
      </c>
      <c r="E12027" s="277">
        <f t="shared" si="1312"/>
        <v>1202700</v>
      </c>
      <c r="F12027" s="277">
        <f t="shared" si="1314"/>
        <v>1443240</v>
      </c>
      <c r="G12027" s="277">
        <f t="shared" si="1313"/>
        <v>144324</v>
      </c>
    </row>
    <row r="12028" spans="1:7" x14ac:dyDescent="0.25">
      <c r="A12028" s="277">
        <f t="shared" si="1309"/>
        <v>120280</v>
      </c>
      <c r="B12028" s="277">
        <f t="shared" si="1310"/>
        <v>240560</v>
      </c>
      <c r="C12028" s="277">
        <f t="shared" si="1311"/>
        <v>288672</v>
      </c>
      <c r="D12028" s="277">
        <f t="shared" si="1315"/>
        <v>721680</v>
      </c>
      <c r="E12028" s="277">
        <f t="shared" si="1312"/>
        <v>1202800</v>
      </c>
      <c r="F12028" s="277">
        <f t="shared" si="1314"/>
        <v>1443360</v>
      </c>
      <c r="G12028" s="277">
        <f t="shared" si="1313"/>
        <v>144336</v>
      </c>
    </row>
    <row r="12029" spans="1:7" x14ac:dyDescent="0.25">
      <c r="A12029" s="277">
        <f t="shared" si="1309"/>
        <v>120290</v>
      </c>
      <c r="B12029" s="277">
        <f t="shared" si="1310"/>
        <v>240580</v>
      </c>
      <c r="C12029" s="277">
        <f t="shared" si="1311"/>
        <v>288696</v>
      </c>
      <c r="D12029" s="277">
        <f t="shared" si="1315"/>
        <v>721740</v>
      </c>
      <c r="E12029" s="277">
        <f t="shared" si="1312"/>
        <v>1202900</v>
      </c>
      <c r="F12029" s="277">
        <f t="shared" si="1314"/>
        <v>1443480</v>
      </c>
      <c r="G12029" s="277">
        <f t="shared" si="1313"/>
        <v>144348</v>
      </c>
    </row>
    <row r="12030" spans="1:7" x14ac:dyDescent="0.25">
      <c r="A12030" s="277">
        <f t="shared" si="1309"/>
        <v>120300</v>
      </c>
      <c r="B12030" s="277">
        <f t="shared" si="1310"/>
        <v>240600</v>
      </c>
      <c r="C12030" s="277">
        <f t="shared" si="1311"/>
        <v>288720</v>
      </c>
      <c r="D12030" s="277">
        <f t="shared" si="1315"/>
        <v>721800</v>
      </c>
      <c r="E12030" s="277">
        <f t="shared" si="1312"/>
        <v>1203000</v>
      </c>
      <c r="F12030" s="277">
        <f t="shared" si="1314"/>
        <v>1443600</v>
      </c>
      <c r="G12030" s="277">
        <f t="shared" si="1313"/>
        <v>144360</v>
      </c>
    </row>
    <row r="12031" spans="1:7" x14ac:dyDescent="0.25">
      <c r="A12031" s="277">
        <f t="shared" si="1309"/>
        <v>120310</v>
      </c>
      <c r="B12031" s="277">
        <f t="shared" si="1310"/>
        <v>240620</v>
      </c>
      <c r="C12031" s="277">
        <f t="shared" si="1311"/>
        <v>288744</v>
      </c>
      <c r="D12031" s="277">
        <f t="shared" si="1315"/>
        <v>721860</v>
      </c>
      <c r="E12031" s="277">
        <f t="shared" si="1312"/>
        <v>1203100</v>
      </c>
      <c r="F12031" s="277">
        <f t="shared" si="1314"/>
        <v>1443720</v>
      </c>
      <c r="G12031" s="277">
        <f t="shared" si="1313"/>
        <v>144372</v>
      </c>
    </row>
    <row r="12032" spans="1:7" x14ac:dyDescent="0.25">
      <c r="A12032" s="277">
        <f t="shared" si="1309"/>
        <v>120320</v>
      </c>
      <c r="B12032" s="277">
        <f t="shared" si="1310"/>
        <v>240640</v>
      </c>
      <c r="C12032" s="277">
        <f t="shared" si="1311"/>
        <v>288768</v>
      </c>
      <c r="D12032" s="277">
        <f t="shared" si="1315"/>
        <v>721920</v>
      </c>
      <c r="E12032" s="277">
        <f t="shared" si="1312"/>
        <v>1203200</v>
      </c>
      <c r="F12032" s="277">
        <f t="shared" si="1314"/>
        <v>1443840</v>
      </c>
      <c r="G12032" s="277">
        <f t="shared" si="1313"/>
        <v>144384</v>
      </c>
    </row>
    <row r="12033" spans="1:7" x14ac:dyDescent="0.25">
      <c r="A12033" s="277">
        <f t="shared" si="1309"/>
        <v>120330</v>
      </c>
      <c r="B12033" s="277">
        <f t="shared" si="1310"/>
        <v>240660</v>
      </c>
      <c r="C12033" s="277">
        <f t="shared" si="1311"/>
        <v>288792</v>
      </c>
      <c r="D12033" s="277">
        <f t="shared" si="1315"/>
        <v>721980</v>
      </c>
      <c r="E12033" s="277">
        <f t="shared" si="1312"/>
        <v>1203300</v>
      </c>
      <c r="F12033" s="277">
        <f t="shared" si="1314"/>
        <v>1443960</v>
      </c>
      <c r="G12033" s="277">
        <f t="shared" si="1313"/>
        <v>144396</v>
      </c>
    </row>
    <row r="12034" spans="1:7" x14ac:dyDescent="0.25">
      <c r="A12034" s="277">
        <f t="shared" si="1309"/>
        <v>120340</v>
      </c>
      <c r="B12034" s="277">
        <f t="shared" si="1310"/>
        <v>240680</v>
      </c>
      <c r="C12034" s="277">
        <f t="shared" si="1311"/>
        <v>288816</v>
      </c>
      <c r="D12034" s="277">
        <f t="shared" si="1315"/>
        <v>722040</v>
      </c>
      <c r="E12034" s="277">
        <f t="shared" si="1312"/>
        <v>1203400</v>
      </c>
      <c r="F12034" s="277">
        <f t="shared" si="1314"/>
        <v>1444080</v>
      </c>
      <c r="G12034" s="277">
        <f t="shared" si="1313"/>
        <v>144408</v>
      </c>
    </row>
    <row r="12035" spans="1:7" x14ac:dyDescent="0.25">
      <c r="A12035" s="277">
        <f t="shared" ref="A12035:A12098" si="1316">A12034+10</f>
        <v>120350</v>
      </c>
      <c r="B12035" s="277">
        <f t="shared" ref="B12035:B12098" si="1317">B12034+20</f>
        <v>240700</v>
      </c>
      <c r="C12035" s="277">
        <f t="shared" ref="C12035:C12098" si="1318">C12034+24</f>
        <v>288840</v>
      </c>
      <c r="D12035" s="277">
        <f t="shared" si="1315"/>
        <v>722100</v>
      </c>
      <c r="E12035" s="277">
        <f t="shared" ref="E12035:E12098" si="1319">E12034+100</f>
        <v>1203500</v>
      </c>
      <c r="F12035" s="277">
        <f t="shared" si="1314"/>
        <v>1444200</v>
      </c>
      <c r="G12035" s="277">
        <f t="shared" ref="G12035:G12098" si="1320">G12034+12</f>
        <v>144420</v>
      </c>
    </row>
    <row r="12036" spans="1:7" x14ac:dyDescent="0.25">
      <c r="A12036" s="277">
        <f t="shared" si="1316"/>
        <v>120360</v>
      </c>
      <c r="B12036" s="277">
        <f t="shared" si="1317"/>
        <v>240720</v>
      </c>
      <c r="C12036" s="277">
        <f t="shared" si="1318"/>
        <v>288864</v>
      </c>
      <c r="D12036" s="277">
        <f t="shared" si="1315"/>
        <v>722160</v>
      </c>
      <c r="E12036" s="277">
        <f t="shared" si="1319"/>
        <v>1203600</v>
      </c>
      <c r="F12036" s="277">
        <f t="shared" ref="F12036:F12099" si="1321">F12035+120</f>
        <v>1444320</v>
      </c>
      <c r="G12036" s="277">
        <f t="shared" si="1320"/>
        <v>144432</v>
      </c>
    </row>
    <row r="12037" spans="1:7" x14ac:dyDescent="0.25">
      <c r="A12037" s="277">
        <f t="shared" si="1316"/>
        <v>120370</v>
      </c>
      <c r="B12037" s="277">
        <f t="shared" si="1317"/>
        <v>240740</v>
      </c>
      <c r="C12037" s="277">
        <f t="shared" si="1318"/>
        <v>288888</v>
      </c>
      <c r="D12037" s="277">
        <f t="shared" si="1315"/>
        <v>722220</v>
      </c>
      <c r="E12037" s="277">
        <f t="shared" si="1319"/>
        <v>1203700</v>
      </c>
      <c r="F12037" s="277">
        <f t="shared" si="1321"/>
        <v>1444440</v>
      </c>
      <c r="G12037" s="277">
        <f t="shared" si="1320"/>
        <v>144444</v>
      </c>
    </row>
    <row r="12038" spans="1:7" x14ac:dyDescent="0.25">
      <c r="A12038" s="277">
        <f t="shared" si="1316"/>
        <v>120380</v>
      </c>
      <c r="B12038" s="277">
        <f t="shared" si="1317"/>
        <v>240760</v>
      </c>
      <c r="C12038" s="277">
        <f t="shared" si="1318"/>
        <v>288912</v>
      </c>
      <c r="D12038" s="277">
        <f t="shared" si="1315"/>
        <v>722280</v>
      </c>
      <c r="E12038" s="277">
        <f t="shared" si="1319"/>
        <v>1203800</v>
      </c>
      <c r="F12038" s="277">
        <f t="shared" si="1321"/>
        <v>1444560</v>
      </c>
      <c r="G12038" s="277">
        <f t="shared" si="1320"/>
        <v>144456</v>
      </c>
    </row>
    <row r="12039" spans="1:7" x14ac:dyDescent="0.25">
      <c r="A12039" s="277">
        <f t="shared" si="1316"/>
        <v>120390</v>
      </c>
      <c r="B12039" s="277">
        <f t="shared" si="1317"/>
        <v>240780</v>
      </c>
      <c r="C12039" s="277">
        <f t="shared" si="1318"/>
        <v>288936</v>
      </c>
      <c r="D12039" s="277">
        <f t="shared" ref="D12039:D12102" si="1322">D12038+60</f>
        <v>722340</v>
      </c>
      <c r="E12039" s="277">
        <f t="shared" si="1319"/>
        <v>1203900</v>
      </c>
      <c r="F12039" s="277">
        <f t="shared" si="1321"/>
        <v>1444680</v>
      </c>
      <c r="G12039" s="277">
        <f t="shared" si="1320"/>
        <v>144468</v>
      </c>
    </row>
    <row r="12040" spans="1:7" x14ac:dyDescent="0.25">
      <c r="A12040" s="277">
        <f t="shared" si="1316"/>
        <v>120400</v>
      </c>
      <c r="B12040" s="277">
        <f t="shared" si="1317"/>
        <v>240800</v>
      </c>
      <c r="C12040" s="277">
        <f t="shared" si="1318"/>
        <v>288960</v>
      </c>
      <c r="D12040" s="277">
        <f t="shared" si="1322"/>
        <v>722400</v>
      </c>
      <c r="E12040" s="277">
        <f t="shared" si="1319"/>
        <v>1204000</v>
      </c>
      <c r="F12040" s="277">
        <f t="shared" si="1321"/>
        <v>1444800</v>
      </c>
      <c r="G12040" s="277">
        <f t="shared" si="1320"/>
        <v>144480</v>
      </c>
    </row>
    <row r="12041" spans="1:7" x14ac:dyDescent="0.25">
      <c r="A12041" s="277">
        <f t="shared" si="1316"/>
        <v>120410</v>
      </c>
      <c r="B12041" s="277">
        <f t="shared" si="1317"/>
        <v>240820</v>
      </c>
      <c r="C12041" s="277">
        <f t="shared" si="1318"/>
        <v>288984</v>
      </c>
      <c r="D12041" s="277">
        <f t="shared" si="1322"/>
        <v>722460</v>
      </c>
      <c r="E12041" s="277">
        <f t="shared" si="1319"/>
        <v>1204100</v>
      </c>
      <c r="F12041" s="277">
        <f t="shared" si="1321"/>
        <v>1444920</v>
      </c>
      <c r="G12041" s="277">
        <f t="shared" si="1320"/>
        <v>144492</v>
      </c>
    </row>
    <row r="12042" spans="1:7" x14ac:dyDescent="0.25">
      <c r="A12042" s="277">
        <f t="shared" si="1316"/>
        <v>120420</v>
      </c>
      <c r="B12042" s="277">
        <f t="shared" si="1317"/>
        <v>240840</v>
      </c>
      <c r="C12042" s="277">
        <f t="shared" si="1318"/>
        <v>289008</v>
      </c>
      <c r="D12042" s="277">
        <f t="shared" si="1322"/>
        <v>722520</v>
      </c>
      <c r="E12042" s="277">
        <f t="shared" si="1319"/>
        <v>1204200</v>
      </c>
      <c r="F12042" s="277">
        <f t="shared" si="1321"/>
        <v>1445040</v>
      </c>
      <c r="G12042" s="277">
        <f t="shared" si="1320"/>
        <v>144504</v>
      </c>
    </row>
    <row r="12043" spans="1:7" x14ac:dyDescent="0.25">
      <c r="A12043" s="277">
        <f t="shared" si="1316"/>
        <v>120430</v>
      </c>
      <c r="B12043" s="277">
        <f t="shared" si="1317"/>
        <v>240860</v>
      </c>
      <c r="C12043" s="277">
        <f t="shared" si="1318"/>
        <v>289032</v>
      </c>
      <c r="D12043" s="277">
        <f t="shared" si="1322"/>
        <v>722580</v>
      </c>
      <c r="E12043" s="277">
        <f t="shared" si="1319"/>
        <v>1204300</v>
      </c>
      <c r="F12043" s="277">
        <f t="shared" si="1321"/>
        <v>1445160</v>
      </c>
      <c r="G12043" s="277">
        <f t="shared" si="1320"/>
        <v>144516</v>
      </c>
    </row>
    <row r="12044" spans="1:7" x14ac:dyDescent="0.25">
      <c r="A12044" s="277">
        <f t="shared" si="1316"/>
        <v>120440</v>
      </c>
      <c r="B12044" s="277">
        <f t="shared" si="1317"/>
        <v>240880</v>
      </c>
      <c r="C12044" s="277">
        <f t="shared" si="1318"/>
        <v>289056</v>
      </c>
      <c r="D12044" s="277">
        <f t="shared" si="1322"/>
        <v>722640</v>
      </c>
      <c r="E12044" s="277">
        <f t="shared" si="1319"/>
        <v>1204400</v>
      </c>
      <c r="F12044" s="277">
        <f t="shared" si="1321"/>
        <v>1445280</v>
      </c>
      <c r="G12044" s="277">
        <f t="shared" si="1320"/>
        <v>144528</v>
      </c>
    </row>
    <row r="12045" spans="1:7" x14ac:dyDescent="0.25">
      <c r="A12045" s="277">
        <f t="shared" si="1316"/>
        <v>120450</v>
      </c>
      <c r="B12045" s="277">
        <f t="shared" si="1317"/>
        <v>240900</v>
      </c>
      <c r="C12045" s="277">
        <f t="shared" si="1318"/>
        <v>289080</v>
      </c>
      <c r="D12045" s="277">
        <f t="shared" si="1322"/>
        <v>722700</v>
      </c>
      <c r="E12045" s="277">
        <f t="shared" si="1319"/>
        <v>1204500</v>
      </c>
      <c r="F12045" s="277">
        <f t="shared" si="1321"/>
        <v>1445400</v>
      </c>
      <c r="G12045" s="277">
        <f t="shared" si="1320"/>
        <v>144540</v>
      </c>
    </row>
    <row r="12046" spans="1:7" x14ac:dyDescent="0.25">
      <c r="A12046" s="277">
        <f t="shared" si="1316"/>
        <v>120460</v>
      </c>
      <c r="B12046" s="277">
        <f t="shared" si="1317"/>
        <v>240920</v>
      </c>
      <c r="C12046" s="277">
        <f t="shared" si="1318"/>
        <v>289104</v>
      </c>
      <c r="D12046" s="277">
        <f t="shared" si="1322"/>
        <v>722760</v>
      </c>
      <c r="E12046" s="277">
        <f t="shared" si="1319"/>
        <v>1204600</v>
      </c>
      <c r="F12046" s="277">
        <f t="shared" si="1321"/>
        <v>1445520</v>
      </c>
      <c r="G12046" s="277">
        <f t="shared" si="1320"/>
        <v>144552</v>
      </c>
    </row>
    <row r="12047" spans="1:7" x14ac:dyDescent="0.25">
      <c r="A12047" s="277">
        <f t="shared" si="1316"/>
        <v>120470</v>
      </c>
      <c r="B12047" s="277">
        <f t="shared" si="1317"/>
        <v>240940</v>
      </c>
      <c r="C12047" s="277">
        <f t="shared" si="1318"/>
        <v>289128</v>
      </c>
      <c r="D12047" s="277">
        <f t="shared" si="1322"/>
        <v>722820</v>
      </c>
      <c r="E12047" s="277">
        <f t="shared" si="1319"/>
        <v>1204700</v>
      </c>
      <c r="F12047" s="277">
        <f t="shared" si="1321"/>
        <v>1445640</v>
      </c>
      <c r="G12047" s="277">
        <f t="shared" si="1320"/>
        <v>144564</v>
      </c>
    </row>
    <row r="12048" spans="1:7" x14ac:dyDescent="0.25">
      <c r="A12048" s="277">
        <f t="shared" si="1316"/>
        <v>120480</v>
      </c>
      <c r="B12048" s="277">
        <f t="shared" si="1317"/>
        <v>240960</v>
      </c>
      <c r="C12048" s="277">
        <f t="shared" si="1318"/>
        <v>289152</v>
      </c>
      <c r="D12048" s="277">
        <f t="shared" si="1322"/>
        <v>722880</v>
      </c>
      <c r="E12048" s="277">
        <f t="shared" si="1319"/>
        <v>1204800</v>
      </c>
      <c r="F12048" s="277">
        <f t="shared" si="1321"/>
        <v>1445760</v>
      </c>
      <c r="G12048" s="277">
        <f t="shared" si="1320"/>
        <v>144576</v>
      </c>
    </row>
    <row r="12049" spans="1:7" x14ac:dyDescent="0.25">
      <c r="A12049" s="277">
        <f t="shared" si="1316"/>
        <v>120490</v>
      </c>
      <c r="B12049" s="277">
        <f t="shared" si="1317"/>
        <v>240980</v>
      </c>
      <c r="C12049" s="277">
        <f t="shared" si="1318"/>
        <v>289176</v>
      </c>
      <c r="D12049" s="277">
        <f t="shared" si="1322"/>
        <v>722940</v>
      </c>
      <c r="E12049" s="277">
        <f t="shared" si="1319"/>
        <v>1204900</v>
      </c>
      <c r="F12049" s="277">
        <f t="shared" si="1321"/>
        <v>1445880</v>
      </c>
      <c r="G12049" s="277">
        <f t="shared" si="1320"/>
        <v>144588</v>
      </c>
    </row>
    <row r="12050" spans="1:7" x14ac:dyDescent="0.25">
      <c r="A12050" s="277">
        <f t="shared" si="1316"/>
        <v>120500</v>
      </c>
      <c r="B12050" s="277">
        <f t="shared" si="1317"/>
        <v>241000</v>
      </c>
      <c r="C12050" s="277">
        <f t="shared" si="1318"/>
        <v>289200</v>
      </c>
      <c r="D12050" s="277">
        <f t="shared" si="1322"/>
        <v>723000</v>
      </c>
      <c r="E12050" s="277">
        <f t="shared" si="1319"/>
        <v>1205000</v>
      </c>
      <c r="F12050" s="277">
        <f t="shared" si="1321"/>
        <v>1446000</v>
      </c>
      <c r="G12050" s="277">
        <f t="shared" si="1320"/>
        <v>144600</v>
      </c>
    </row>
    <row r="12051" spans="1:7" x14ac:dyDescent="0.25">
      <c r="A12051" s="277">
        <f t="shared" si="1316"/>
        <v>120510</v>
      </c>
      <c r="B12051" s="277">
        <f t="shared" si="1317"/>
        <v>241020</v>
      </c>
      <c r="C12051" s="277">
        <f t="shared" si="1318"/>
        <v>289224</v>
      </c>
      <c r="D12051" s="277">
        <f t="shared" si="1322"/>
        <v>723060</v>
      </c>
      <c r="E12051" s="277">
        <f t="shared" si="1319"/>
        <v>1205100</v>
      </c>
      <c r="F12051" s="277">
        <f t="shared" si="1321"/>
        <v>1446120</v>
      </c>
      <c r="G12051" s="277">
        <f t="shared" si="1320"/>
        <v>144612</v>
      </c>
    </row>
    <row r="12052" spans="1:7" x14ac:dyDescent="0.25">
      <c r="A12052" s="277">
        <f t="shared" si="1316"/>
        <v>120520</v>
      </c>
      <c r="B12052" s="277">
        <f t="shared" si="1317"/>
        <v>241040</v>
      </c>
      <c r="C12052" s="277">
        <f t="shared" si="1318"/>
        <v>289248</v>
      </c>
      <c r="D12052" s="277">
        <f t="shared" si="1322"/>
        <v>723120</v>
      </c>
      <c r="E12052" s="277">
        <f t="shared" si="1319"/>
        <v>1205200</v>
      </c>
      <c r="F12052" s="277">
        <f t="shared" si="1321"/>
        <v>1446240</v>
      </c>
      <c r="G12052" s="277">
        <f t="shared" si="1320"/>
        <v>144624</v>
      </c>
    </row>
    <row r="12053" spans="1:7" x14ac:dyDescent="0.25">
      <c r="A12053" s="277">
        <f t="shared" si="1316"/>
        <v>120530</v>
      </c>
      <c r="B12053" s="277">
        <f t="shared" si="1317"/>
        <v>241060</v>
      </c>
      <c r="C12053" s="277">
        <f t="shared" si="1318"/>
        <v>289272</v>
      </c>
      <c r="D12053" s="277">
        <f t="shared" si="1322"/>
        <v>723180</v>
      </c>
      <c r="E12053" s="277">
        <f t="shared" si="1319"/>
        <v>1205300</v>
      </c>
      <c r="F12053" s="277">
        <f t="shared" si="1321"/>
        <v>1446360</v>
      </c>
      <c r="G12053" s="277">
        <f t="shared" si="1320"/>
        <v>144636</v>
      </c>
    </row>
    <row r="12054" spans="1:7" x14ac:dyDescent="0.25">
      <c r="A12054" s="277">
        <f t="shared" si="1316"/>
        <v>120540</v>
      </c>
      <c r="B12054" s="277">
        <f t="shared" si="1317"/>
        <v>241080</v>
      </c>
      <c r="C12054" s="277">
        <f t="shared" si="1318"/>
        <v>289296</v>
      </c>
      <c r="D12054" s="277">
        <f t="shared" si="1322"/>
        <v>723240</v>
      </c>
      <c r="E12054" s="277">
        <f t="shared" si="1319"/>
        <v>1205400</v>
      </c>
      <c r="F12054" s="277">
        <f t="shared" si="1321"/>
        <v>1446480</v>
      </c>
      <c r="G12054" s="277">
        <f t="shared" si="1320"/>
        <v>144648</v>
      </c>
    </row>
    <row r="12055" spans="1:7" x14ac:dyDescent="0.25">
      <c r="A12055" s="277">
        <f t="shared" si="1316"/>
        <v>120550</v>
      </c>
      <c r="B12055" s="277">
        <f t="shared" si="1317"/>
        <v>241100</v>
      </c>
      <c r="C12055" s="277">
        <f t="shared" si="1318"/>
        <v>289320</v>
      </c>
      <c r="D12055" s="277">
        <f t="shared" si="1322"/>
        <v>723300</v>
      </c>
      <c r="E12055" s="277">
        <f t="shared" si="1319"/>
        <v>1205500</v>
      </c>
      <c r="F12055" s="277">
        <f t="shared" si="1321"/>
        <v>1446600</v>
      </c>
      <c r="G12055" s="277">
        <f t="shared" si="1320"/>
        <v>144660</v>
      </c>
    </row>
    <row r="12056" spans="1:7" x14ac:dyDescent="0.25">
      <c r="A12056" s="277">
        <f t="shared" si="1316"/>
        <v>120560</v>
      </c>
      <c r="B12056" s="277">
        <f t="shared" si="1317"/>
        <v>241120</v>
      </c>
      <c r="C12056" s="277">
        <f t="shared" si="1318"/>
        <v>289344</v>
      </c>
      <c r="D12056" s="277">
        <f t="shared" si="1322"/>
        <v>723360</v>
      </c>
      <c r="E12056" s="277">
        <f t="shared" si="1319"/>
        <v>1205600</v>
      </c>
      <c r="F12056" s="277">
        <f t="shared" si="1321"/>
        <v>1446720</v>
      </c>
      <c r="G12056" s="277">
        <f t="shared" si="1320"/>
        <v>144672</v>
      </c>
    </row>
    <row r="12057" spans="1:7" x14ac:dyDescent="0.25">
      <c r="A12057" s="277">
        <f t="shared" si="1316"/>
        <v>120570</v>
      </c>
      <c r="B12057" s="277">
        <f t="shared" si="1317"/>
        <v>241140</v>
      </c>
      <c r="C12057" s="277">
        <f t="shared" si="1318"/>
        <v>289368</v>
      </c>
      <c r="D12057" s="277">
        <f t="shared" si="1322"/>
        <v>723420</v>
      </c>
      <c r="E12057" s="277">
        <f t="shared" si="1319"/>
        <v>1205700</v>
      </c>
      <c r="F12057" s="277">
        <f t="shared" si="1321"/>
        <v>1446840</v>
      </c>
      <c r="G12057" s="277">
        <f t="shared" si="1320"/>
        <v>144684</v>
      </c>
    </row>
    <row r="12058" spans="1:7" x14ac:dyDescent="0.25">
      <c r="A12058" s="277">
        <f t="shared" si="1316"/>
        <v>120580</v>
      </c>
      <c r="B12058" s="277">
        <f t="shared" si="1317"/>
        <v>241160</v>
      </c>
      <c r="C12058" s="277">
        <f t="shared" si="1318"/>
        <v>289392</v>
      </c>
      <c r="D12058" s="277">
        <f t="shared" si="1322"/>
        <v>723480</v>
      </c>
      <c r="E12058" s="277">
        <f t="shared" si="1319"/>
        <v>1205800</v>
      </c>
      <c r="F12058" s="277">
        <f t="shared" si="1321"/>
        <v>1446960</v>
      </c>
      <c r="G12058" s="277">
        <f t="shared" si="1320"/>
        <v>144696</v>
      </c>
    </row>
    <row r="12059" spans="1:7" x14ac:dyDescent="0.25">
      <c r="A12059" s="277">
        <f t="shared" si="1316"/>
        <v>120590</v>
      </c>
      <c r="B12059" s="277">
        <f t="shared" si="1317"/>
        <v>241180</v>
      </c>
      <c r="C12059" s="277">
        <f t="shared" si="1318"/>
        <v>289416</v>
      </c>
      <c r="D12059" s="277">
        <f t="shared" si="1322"/>
        <v>723540</v>
      </c>
      <c r="E12059" s="277">
        <f t="shared" si="1319"/>
        <v>1205900</v>
      </c>
      <c r="F12059" s="277">
        <f t="shared" si="1321"/>
        <v>1447080</v>
      </c>
      <c r="G12059" s="277">
        <f t="shared" si="1320"/>
        <v>144708</v>
      </c>
    </row>
    <row r="12060" spans="1:7" x14ac:dyDescent="0.25">
      <c r="A12060" s="277">
        <f t="shared" si="1316"/>
        <v>120600</v>
      </c>
      <c r="B12060" s="277">
        <f t="shared" si="1317"/>
        <v>241200</v>
      </c>
      <c r="C12060" s="277">
        <f t="shared" si="1318"/>
        <v>289440</v>
      </c>
      <c r="D12060" s="277">
        <f t="shared" si="1322"/>
        <v>723600</v>
      </c>
      <c r="E12060" s="277">
        <f t="shared" si="1319"/>
        <v>1206000</v>
      </c>
      <c r="F12060" s="277">
        <f t="shared" si="1321"/>
        <v>1447200</v>
      </c>
      <c r="G12060" s="277">
        <f t="shared" si="1320"/>
        <v>144720</v>
      </c>
    </row>
    <row r="12061" spans="1:7" x14ac:dyDescent="0.25">
      <c r="A12061" s="277">
        <f t="shared" si="1316"/>
        <v>120610</v>
      </c>
      <c r="B12061" s="277">
        <f t="shared" si="1317"/>
        <v>241220</v>
      </c>
      <c r="C12061" s="277">
        <f t="shared" si="1318"/>
        <v>289464</v>
      </c>
      <c r="D12061" s="277">
        <f t="shared" si="1322"/>
        <v>723660</v>
      </c>
      <c r="E12061" s="277">
        <f t="shared" si="1319"/>
        <v>1206100</v>
      </c>
      <c r="F12061" s="277">
        <f t="shared" si="1321"/>
        <v>1447320</v>
      </c>
      <c r="G12061" s="277">
        <f t="shared" si="1320"/>
        <v>144732</v>
      </c>
    </row>
    <row r="12062" spans="1:7" x14ac:dyDescent="0.25">
      <c r="A12062" s="277">
        <f t="shared" si="1316"/>
        <v>120620</v>
      </c>
      <c r="B12062" s="277">
        <f t="shared" si="1317"/>
        <v>241240</v>
      </c>
      <c r="C12062" s="277">
        <f t="shared" si="1318"/>
        <v>289488</v>
      </c>
      <c r="D12062" s="277">
        <f t="shared" si="1322"/>
        <v>723720</v>
      </c>
      <c r="E12062" s="277">
        <f t="shared" si="1319"/>
        <v>1206200</v>
      </c>
      <c r="F12062" s="277">
        <f t="shared" si="1321"/>
        <v>1447440</v>
      </c>
      <c r="G12062" s="277">
        <f t="shared" si="1320"/>
        <v>144744</v>
      </c>
    </row>
    <row r="12063" spans="1:7" x14ac:dyDescent="0.25">
      <c r="A12063" s="277">
        <f t="shared" si="1316"/>
        <v>120630</v>
      </c>
      <c r="B12063" s="277">
        <f t="shared" si="1317"/>
        <v>241260</v>
      </c>
      <c r="C12063" s="277">
        <f t="shared" si="1318"/>
        <v>289512</v>
      </c>
      <c r="D12063" s="277">
        <f t="shared" si="1322"/>
        <v>723780</v>
      </c>
      <c r="E12063" s="277">
        <f t="shared" si="1319"/>
        <v>1206300</v>
      </c>
      <c r="F12063" s="277">
        <f t="shared" si="1321"/>
        <v>1447560</v>
      </c>
      <c r="G12063" s="277">
        <f t="shared" si="1320"/>
        <v>144756</v>
      </c>
    </row>
    <row r="12064" spans="1:7" x14ac:dyDescent="0.25">
      <c r="A12064" s="277">
        <f t="shared" si="1316"/>
        <v>120640</v>
      </c>
      <c r="B12064" s="277">
        <f t="shared" si="1317"/>
        <v>241280</v>
      </c>
      <c r="C12064" s="277">
        <f t="shared" si="1318"/>
        <v>289536</v>
      </c>
      <c r="D12064" s="277">
        <f t="shared" si="1322"/>
        <v>723840</v>
      </c>
      <c r="E12064" s="277">
        <f t="shared" si="1319"/>
        <v>1206400</v>
      </c>
      <c r="F12064" s="277">
        <f t="shared" si="1321"/>
        <v>1447680</v>
      </c>
      <c r="G12064" s="277">
        <f t="shared" si="1320"/>
        <v>144768</v>
      </c>
    </row>
    <row r="12065" spans="1:7" x14ac:dyDescent="0.25">
      <c r="A12065" s="277">
        <f t="shared" si="1316"/>
        <v>120650</v>
      </c>
      <c r="B12065" s="277">
        <f t="shared" si="1317"/>
        <v>241300</v>
      </c>
      <c r="C12065" s="277">
        <f t="shared" si="1318"/>
        <v>289560</v>
      </c>
      <c r="D12065" s="277">
        <f t="shared" si="1322"/>
        <v>723900</v>
      </c>
      <c r="E12065" s="277">
        <f t="shared" si="1319"/>
        <v>1206500</v>
      </c>
      <c r="F12065" s="277">
        <f t="shared" si="1321"/>
        <v>1447800</v>
      </c>
      <c r="G12065" s="277">
        <f t="shared" si="1320"/>
        <v>144780</v>
      </c>
    </row>
    <row r="12066" spans="1:7" x14ac:dyDescent="0.25">
      <c r="A12066" s="277">
        <f t="shared" si="1316"/>
        <v>120660</v>
      </c>
      <c r="B12066" s="277">
        <f t="shared" si="1317"/>
        <v>241320</v>
      </c>
      <c r="C12066" s="277">
        <f t="shared" si="1318"/>
        <v>289584</v>
      </c>
      <c r="D12066" s="277">
        <f t="shared" si="1322"/>
        <v>723960</v>
      </c>
      <c r="E12066" s="277">
        <f t="shared" si="1319"/>
        <v>1206600</v>
      </c>
      <c r="F12066" s="277">
        <f t="shared" si="1321"/>
        <v>1447920</v>
      </c>
      <c r="G12066" s="277">
        <f t="shared" si="1320"/>
        <v>144792</v>
      </c>
    </row>
    <row r="12067" spans="1:7" x14ac:dyDescent="0.25">
      <c r="A12067" s="277">
        <f t="shared" si="1316"/>
        <v>120670</v>
      </c>
      <c r="B12067" s="277">
        <f t="shared" si="1317"/>
        <v>241340</v>
      </c>
      <c r="C12067" s="277">
        <f t="shared" si="1318"/>
        <v>289608</v>
      </c>
      <c r="D12067" s="277">
        <f t="shared" si="1322"/>
        <v>724020</v>
      </c>
      <c r="E12067" s="277">
        <f t="shared" si="1319"/>
        <v>1206700</v>
      </c>
      <c r="F12067" s="277">
        <f t="shared" si="1321"/>
        <v>1448040</v>
      </c>
      <c r="G12067" s="277">
        <f t="shared" si="1320"/>
        <v>144804</v>
      </c>
    </row>
    <row r="12068" spans="1:7" x14ac:dyDescent="0.25">
      <c r="A12068" s="277">
        <f t="shared" si="1316"/>
        <v>120680</v>
      </c>
      <c r="B12068" s="277">
        <f t="shared" si="1317"/>
        <v>241360</v>
      </c>
      <c r="C12068" s="277">
        <f t="shared" si="1318"/>
        <v>289632</v>
      </c>
      <c r="D12068" s="277">
        <f t="shared" si="1322"/>
        <v>724080</v>
      </c>
      <c r="E12068" s="277">
        <f t="shared" si="1319"/>
        <v>1206800</v>
      </c>
      <c r="F12068" s="277">
        <f t="shared" si="1321"/>
        <v>1448160</v>
      </c>
      <c r="G12068" s="277">
        <f t="shared" si="1320"/>
        <v>144816</v>
      </c>
    </row>
    <row r="12069" spans="1:7" x14ac:dyDescent="0.25">
      <c r="A12069" s="277">
        <f t="shared" si="1316"/>
        <v>120690</v>
      </c>
      <c r="B12069" s="277">
        <f t="shared" si="1317"/>
        <v>241380</v>
      </c>
      <c r="C12069" s="277">
        <f t="shared" si="1318"/>
        <v>289656</v>
      </c>
      <c r="D12069" s="277">
        <f t="shared" si="1322"/>
        <v>724140</v>
      </c>
      <c r="E12069" s="277">
        <f t="shared" si="1319"/>
        <v>1206900</v>
      </c>
      <c r="F12069" s="277">
        <f t="shared" si="1321"/>
        <v>1448280</v>
      </c>
      <c r="G12069" s="277">
        <f t="shared" si="1320"/>
        <v>144828</v>
      </c>
    </row>
    <row r="12070" spans="1:7" x14ac:dyDescent="0.25">
      <c r="A12070" s="277">
        <f t="shared" si="1316"/>
        <v>120700</v>
      </c>
      <c r="B12070" s="277">
        <f t="shared" si="1317"/>
        <v>241400</v>
      </c>
      <c r="C12070" s="277">
        <f t="shared" si="1318"/>
        <v>289680</v>
      </c>
      <c r="D12070" s="277">
        <f t="shared" si="1322"/>
        <v>724200</v>
      </c>
      <c r="E12070" s="277">
        <f t="shared" si="1319"/>
        <v>1207000</v>
      </c>
      <c r="F12070" s="277">
        <f t="shared" si="1321"/>
        <v>1448400</v>
      </c>
      <c r="G12070" s="277">
        <f t="shared" si="1320"/>
        <v>144840</v>
      </c>
    </row>
    <row r="12071" spans="1:7" x14ac:dyDescent="0.25">
      <c r="A12071" s="277">
        <f t="shared" si="1316"/>
        <v>120710</v>
      </c>
      <c r="B12071" s="277">
        <f t="shared" si="1317"/>
        <v>241420</v>
      </c>
      <c r="C12071" s="277">
        <f t="shared" si="1318"/>
        <v>289704</v>
      </c>
      <c r="D12071" s="277">
        <f t="shared" si="1322"/>
        <v>724260</v>
      </c>
      <c r="E12071" s="277">
        <f t="shared" si="1319"/>
        <v>1207100</v>
      </c>
      <c r="F12071" s="277">
        <f t="shared" si="1321"/>
        <v>1448520</v>
      </c>
      <c r="G12071" s="277">
        <f t="shared" si="1320"/>
        <v>144852</v>
      </c>
    </row>
    <row r="12072" spans="1:7" x14ac:dyDescent="0.25">
      <c r="A12072" s="277">
        <f t="shared" si="1316"/>
        <v>120720</v>
      </c>
      <c r="B12072" s="277">
        <f t="shared" si="1317"/>
        <v>241440</v>
      </c>
      <c r="C12072" s="277">
        <f t="shared" si="1318"/>
        <v>289728</v>
      </c>
      <c r="D12072" s="277">
        <f t="shared" si="1322"/>
        <v>724320</v>
      </c>
      <c r="E12072" s="277">
        <f t="shared" si="1319"/>
        <v>1207200</v>
      </c>
      <c r="F12072" s="277">
        <f t="shared" si="1321"/>
        <v>1448640</v>
      </c>
      <c r="G12072" s="277">
        <f t="shared" si="1320"/>
        <v>144864</v>
      </c>
    </row>
    <row r="12073" spans="1:7" x14ac:dyDescent="0.25">
      <c r="A12073" s="277">
        <f t="shared" si="1316"/>
        <v>120730</v>
      </c>
      <c r="B12073" s="277">
        <f t="shared" si="1317"/>
        <v>241460</v>
      </c>
      <c r="C12073" s="277">
        <f t="shared" si="1318"/>
        <v>289752</v>
      </c>
      <c r="D12073" s="277">
        <f t="shared" si="1322"/>
        <v>724380</v>
      </c>
      <c r="E12073" s="277">
        <f t="shared" si="1319"/>
        <v>1207300</v>
      </c>
      <c r="F12073" s="277">
        <f t="shared" si="1321"/>
        <v>1448760</v>
      </c>
      <c r="G12073" s="277">
        <f t="shared" si="1320"/>
        <v>144876</v>
      </c>
    </row>
    <row r="12074" spans="1:7" x14ac:dyDescent="0.25">
      <c r="A12074" s="277">
        <f t="shared" si="1316"/>
        <v>120740</v>
      </c>
      <c r="B12074" s="277">
        <f t="shared" si="1317"/>
        <v>241480</v>
      </c>
      <c r="C12074" s="277">
        <f t="shared" si="1318"/>
        <v>289776</v>
      </c>
      <c r="D12074" s="277">
        <f t="shared" si="1322"/>
        <v>724440</v>
      </c>
      <c r="E12074" s="277">
        <f t="shared" si="1319"/>
        <v>1207400</v>
      </c>
      <c r="F12074" s="277">
        <f t="shared" si="1321"/>
        <v>1448880</v>
      </c>
      <c r="G12074" s="277">
        <f t="shared" si="1320"/>
        <v>144888</v>
      </c>
    </row>
    <row r="12075" spans="1:7" x14ac:dyDescent="0.25">
      <c r="A12075" s="277">
        <f t="shared" si="1316"/>
        <v>120750</v>
      </c>
      <c r="B12075" s="277">
        <f t="shared" si="1317"/>
        <v>241500</v>
      </c>
      <c r="C12075" s="277">
        <f t="shared" si="1318"/>
        <v>289800</v>
      </c>
      <c r="D12075" s="277">
        <f t="shared" si="1322"/>
        <v>724500</v>
      </c>
      <c r="E12075" s="277">
        <f t="shared" si="1319"/>
        <v>1207500</v>
      </c>
      <c r="F12075" s="277">
        <f t="shared" si="1321"/>
        <v>1449000</v>
      </c>
      <c r="G12075" s="277">
        <f t="shared" si="1320"/>
        <v>144900</v>
      </c>
    </row>
    <row r="12076" spans="1:7" x14ac:dyDescent="0.25">
      <c r="A12076" s="277">
        <f t="shared" si="1316"/>
        <v>120760</v>
      </c>
      <c r="B12076" s="277">
        <f t="shared" si="1317"/>
        <v>241520</v>
      </c>
      <c r="C12076" s="277">
        <f t="shared" si="1318"/>
        <v>289824</v>
      </c>
      <c r="D12076" s="277">
        <f t="shared" si="1322"/>
        <v>724560</v>
      </c>
      <c r="E12076" s="277">
        <f t="shared" si="1319"/>
        <v>1207600</v>
      </c>
      <c r="F12076" s="277">
        <f t="shared" si="1321"/>
        <v>1449120</v>
      </c>
      <c r="G12076" s="277">
        <f t="shared" si="1320"/>
        <v>144912</v>
      </c>
    </row>
    <row r="12077" spans="1:7" x14ac:dyDescent="0.25">
      <c r="A12077" s="277">
        <f t="shared" si="1316"/>
        <v>120770</v>
      </c>
      <c r="B12077" s="277">
        <f t="shared" si="1317"/>
        <v>241540</v>
      </c>
      <c r="C12077" s="277">
        <f t="shared" si="1318"/>
        <v>289848</v>
      </c>
      <c r="D12077" s="277">
        <f t="shared" si="1322"/>
        <v>724620</v>
      </c>
      <c r="E12077" s="277">
        <f t="shared" si="1319"/>
        <v>1207700</v>
      </c>
      <c r="F12077" s="277">
        <f t="shared" si="1321"/>
        <v>1449240</v>
      </c>
      <c r="G12077" s="277">
        <f t="shared" si="1320"/>
        <v>144924</v>
      </c>
    </row>
    <row r="12078" spans="1:7" x14ac:dyDescent="0.25">
      <c r="A12078" s="277">
        <f t="shared" si="1316"/>
        <v>120780</v>
      </c>
      <c r="B12078" s="277">
        <f t="shared" si="1317"/>
        <v>241560</v>
      </c>
      <c r="C12078" s="277">
        <f t="shared" si="1318"/>
        <v>289872</v>
      </c>
      <c r="D12078" s="277">
        <f t="shared" si="1322"/>
        <v>724680</v>
      </c>
      <c r="E12078" s="277">
        <f t="shared" si="1319"/>
        <v>1207800</v>
      </c>
      <c r="F12078" s="277">
        <f t="shared" si="1321"/>
        <v>1449360</v>
      </c>
      <c r="G12078" s="277">
        <f t="shared" si="1320"/>
        <v>144936</v>
      </c>
    </row>
    <row r="12079" spans="1:7" x14ac:dyDescent="0.25">
      <c r="A12079" s="277">
        <f t="shared" si="1316"/>
        <v>120790</v>
      </c>
      <c r="B12079" s="277">
        <f t="shared" si="1317"/>
        <v>241580</v>
      </c>
      <c r="C12079" s="277">
        <f t="shared" si="1318"/>
        <v>289896</v>
      </c>
      <c r="D12079" s="277">
        <f t="shared" si="1322"/>
        <v>724740</v>
      </c>
      <c r="E12079" s="277">
        <f t="shared" si="1319"/>
        <v>1207900</v>
      </c>
      <c r="F12079" s="277">
        <f t="shared" si="1321"/>
        <v>1449480</v>
      </c>
      <c r="G12079" s="277">
        <f t="shared" si="1320"/>
        <v>144948</v>
      </c>
    </row>
    <row r="12080" spans="1:7" x14ac:dyDescent="0.25">
      <c r="A12080" s="277">
        <f t="shared" si="1316"/>
        <v>120800</v>
      </c>
      <c r="B12080" s="277">
        <f t="shared" si="1317"/>
        <v>241600</v>
      </c>
      <c r="C12080" s="277">
        <f t="shared" si="1318"/>
        <v>289920</v>
      </c>
      <c r="D12080" s="277">
        <f t="shared" si="1322"/>
        <v>724800</v>
      </c>
      <c r="E12080" s="277">
        <f t="shared" si="1319"/>
        <v>1208000</v>
      </c>
      <c r="F12080" s="277">
        <f t="shared" si="1321"/>
        <v>1449600</v>
      </c>
      <c r="G12080" s="277">
        <f t="shared" si="1320"/>
        <v>144960</v>
      </c>
    </row>
    <row r="12081" spans="1:7" x14ac:dyDescent="0.25">
      <c r="A12081" s="277">
        <f t="shared" si="1316"/>
        <v>120810</v>
      </c>
      <c r="B12081" s="277">
        <f t="shared" si="1317"/>
        <v>241620</v>
      </c>
      <c r="C12081" s="277">
        <f t="shared" si="1318"/>
        <v>289944</v>
      </c>
      <c r="D12081" s="277">
        <f t="shared" si="1322"/>
        <v>724860</v>
      </c>
      <c r="E12081" s="277">
        <f t="shared" si="1319"/>
        <v>1208100</v>
      </c>
      <c r="F12081" s="277">
        <f t="shared" si="1321"/>
        <v>1449720</v>
      </c>
      <c r="G12081" s="277">
        <f t="shared" si="1320"/>
        <v>144972</v>
      </c>
    </row>
    <row r="12082" spans="1:7" x14ac:dyDescent="0.25">
      <c r="A12082" s="277">
        <f t="shared" si="1316"/>
        <v>120820</v>
      </c>
      <c r="B12082" s="277">
        <f t="shared" si="1317"/>
        <v>241640</v>
      </c>
      <c r="C12082" s="277">
        <f t="shared" si="1318"/>
        <v>289968</v>
      </c>
      <c r="D12082" s="277">
        <f t="shared" si="1322"/>
        <v>724920</v>
      </c>
      <c r="E12082" s="277">
        <f t="shared" si="1319"/>
        <v>1208200</v>
      </c>
      <c r="F12082" s="277">
        <f t="shared" si="1321"/>
        <v>1449840</v>
      </c>
      <c r="G12082" s="277">
        <f t="shared" si="1320"/>
        <v>144984</v>
      </c>
    </row>
    <row r="12083" spans="1:7" x14ac:dyDescent="0.25">
      <c r="A12083" s="277">
        <f t="shared" si="1316"/>
        <v>120830</v>
      </c>
      <c r="B12083" s="277">
        <f t="shared" si="1317"/>
        <v>241660</v>
      </c>
      <c r="C12083" s="277">
        <f t="shared" si="1318"/>
        <v>289992</v>
      </c>
      <c r="D12083" s="277">
        <f t="shared" si="1322"/>
        <v>724980</v>
      </c>
      <c r="E12083" s="277">
        <f t="shared" si="1319"/>
        <v>1208300</v>
      </c>
      <c r="F12083" s="277">
        <f t="shared" si="1321"/>
        <v>1449960</v>
      </c>
      <c r="G12083" s="277">
        <f t="shared" si="1320"/>
        <v>144996</v>
      </c>
    </row>
    <row r="12084" spans="1:7" x14ac:dyDescent="0.25">
      <c r="A12084" s="277">
        <f t="shared" si="1316"/>
        <v>120840</v>
      </c>
      <c r="B12084" s="277">
        <f t="shared" si="1317"/>
        <v>241680</v>
      </c>
      <c r="C12084" s="277">
        <f t="shared" si="1318"/>
        <v>290016</v>
      </c>
      <c r="D12084" s="277">
        <f t="shared" si="1322"/>
        <v>725040</v>
      </c>
      <c r="E12084" s="277">
        <f t="shared" si="1319"/>
        <v>1208400</v>
      </c>
      <c r="F12084" s="277">
        <f t="shared" si="1321"/>
        <v>1450080</v>
      </c>
      <c r="G12084" s="277">
        <f t="shared" si="1320"/>
        <v>145008</v>
      </c>
    </row>
    <row r="12085" spans="1:7" x14ac:dyDescent="0.25">
      <c r="A12085" s="277">
        <f t="shared" si="1316"/>
        <v>120850</v>
      </c>
      <c r="B12085" s="277">
        <f t="shared" si="1317"/>
        <v>241700</v>
      </c>
      <c r="C12085" s="277">
        <f t="shared" si="1318"/>
        <v>290040</v>
      </c>
      <c r="D12085" s="277">
        <f t="shared" si="1322"/>
        <v>725100</v>
      </c>
      <c r="E12085" s="277">
        <f t="shared" si="1319"/>
        <v>1208500</v>
      </c>
      <c r="F12085" s="277">
        <f t="shared" si="1321"/>
        <v>1450200</v>
      </c>
      <c r="G12085" s="277">
        <f t="shared" si="1320"/>
        <v>145020</v>
      </c>
    </row>
    <row r="12086" spans="1:7" x14ac:dyDescent="0.25">
      <c r="A12086" s="277">
        <f t="shared" si="1316"/>
        <v>120860</v>
      </c>
      <c r="B12086" s="277">
        <f t="shared" si="1317"/>
        <v>241720</v>
      </c>
      <c r="C12086" s="277">
        <f t="shared" si="1318"/>
        <v>290064</v>
      </c>
      <c r="D12086" s="277">
        <f t="shared" si="1322"/>
        <v>725160</v>
      </c>
      <c r="E12086" s="277">
        <f t="shared" si="1319"/>
        <v>1208600</v>
      </c>
      <c r="F12086" s="277">
        <f t="shared" si="1321"/>
        <v>1450320</v>
      </c>
      <c r="G12086" s="277">
        <f t="shared" si="1320"/>
        <v>145032</v>
      </c>
    </row>
    <row r="12087" spans="1:7" x14ac:dyDescent="0.25">
      <c r="A12087" s="277">
        <f t="shared" si="1316"/>
        <v>120870</v>
      </c>
      <c r="B12087" s="277">
        <f t="shared" si="1317"/>
        <v>241740</v>
      </c>
      <c r="C12087" s="277">
        <f t="shared" si="1318"/>
        <v>290088</v>
      </c>
      <c r="D12087" s="277">
        <f t="shared" si="1322"/>
        <v>725220</v>
      </c>
      <c r="E12087" s="277">
        <f t="shared" si="1319"/>
        <v>1208700</v>
      </c>
      <c r="F12087" s="277">
        <f t="shared" si="1321"/>
        <v>1450440</v>
      </c>
      <c r="G12087" s="277">
        <f t="shared" si="1320"/>
        <v>145044</v>
      </c>
    </row>
    <row r="12088" spans="1:7" x14ac:dyDescent="0.25">
      <c r="A12088" s="277">
        <f t="shared" si="1316"/>
        <v>120880</v>
      </c>
      <c r="B12088" s="277">
        <f t="shared" si="1317"/>
        <v>241760</v>
      </c>
      <c r="C12088" s="277">
        <f t="shared" si="1318"/>
        <v>290112</v>
      </c>
      <c r="D12088" s="277">
        <f t="shared" si="1322"/>
        <v>725280</v>
      </c>
      <c r="E12088" s="277">
        <f t="shared" si="1319"/>
        <v>1208800</v>
      </c>
      <c r="F12088" s="277">
        <f t="shared" si="1321"/>
        <v>1450560</v>
      </c>
      <c r="G12088" s="277">
        <f t="shared" si="1320"/>
        <v>145056</v>
      </c>
    </row>
    <row r="12089" spans="1:7" x14ac:dyDescent="0.25">
      <c r="A12089" s="277">
        <f t="shared" si="1316"/>
        <v>120890</v>
      </c>
      <c r="B12089" s="277">
        <f t="shared" si="1317"/>
        <v>241780</v>
      </c>
      <c r="C12089" s="277">
        <f t="shared" si="1318"/>
        <v>290136</v>
      </c>
      <c r="D12089" s="277">
        <f t="shared" si="1322"/>
        <v>725340</v>
      </c>
      <c r="E12089" s="277">
        <f t="shared" si="1319"/>
        <v>1208900</v>
      </c>
      <c r="F12089" s="277">
        <f t="shared" si="1321"/>
        <v>1450680</v>
      </c>
      <c r="G12089" s="277">
        <f t="shared" si="1320"/>
        <v>145068</v>
      </c>
    </row>
    <row r="12090" spans="1:7" x14ac:dyDescent="0.25">
      <c r="A12090" s="277">
        <f t="shared" si="1316"/>
        <v>120900</v>
      </c>
      <c r="B12090" s="277">
        <f t="shared" si="1317"/>
        <v>241800</v>
      </c>
      <c r="C12090" s="277">
        <f t="shared" si="1318"/>
        <v>290160</v>
      </c>
      <c r="D12090" s="277">
        <f t="shared" si="1322"/>
        <v>725400</v>
      </c>
      <c r="E12090" s="277">
        <f t="shared" si="1319"/>
        <v>1209000</v>
      </c>
      <c r="F12090" s="277">
        <f t="shared" si="1321"/>
        <v>1450800</v>
      </c>
      <c r="G12090" s="277">
        <f t="shared" si="1320"/>
        <v>145080</v>
      </c>
    </row>
    <row r="12091" spans="1:7" x14ac:dyDescent="0.25">
      <c r="A12091" s="277">
        <f t="shared" si="1316"/>
        <v>120910</v>
      </c>
      <c r="B12091" s="277">
        <f t="shared" si="1317"/>
        <v>241820</v>
      </c>
      <c r="C12091" s="277">
        <f t="shared" si="1318"/>
        <v>290184</v>
      </c>
      <c r="D12091" s="277">
        <f t="shared" si="1322"/>
        <v>725460</v>
      </c>
      <c r="E12091" s="277">
        <f t="shared" si="1319"/>
        <v>1209100</v>
      </c>
      <c r="F12091" s="277">
        <f t="shared" si="1321"/>
        <v>1450920</v>
      </c>
      <c r="G12091" s="277">
        <f t="shared" si="1320"/>
        <v>145092</v>
      </c>
    </row>
    <row r="12092" spans="1:7" x14ac:dyDescent="0.25">
      <c r="A12092" s="277">
        <f t="shared" si="1316"/>
        <v>120920</v>
      </c>
      <c r="B12092" s="277">
        <f t="shared" si="1317"/>
        <v>241840</v>
      </c>
      <c r="C12092" s="277">
        <f t="shared" si="1318"/>
        <v>290208</v>
      </c>
      <c r="D12092" s="277">
        <f t="shared" si="1322"/>
        <v>725520</v>
      </c>
      <c r="E12092" s="277">
        <f t="shared" si="1319"/>
        <v>1209200</v>
      </c>
      <c r="F12092" s="277">
        <f t="shared" si="1321"/>
        <v>1451040</v>
      </c>
      <c r="G12092" s="277">
        <f t="shared" si="1320"/>
        <v>145104</v>
      </c>
    </row>
    <row r="12093" spans="1:7" x14ac:dyDescent="0.25">
      <c r="A12093" s="277">
        <f t="shared" si="1316"/>
        <v>120930</v>
      </c>
      <c r="B12093" s="277">
        <f t="shared" si="1317"/>
        <v>241860</v>
      </c>
      <c r="C12093" s="277">
        <f t="shared" si="1318"/>
        <v>290232</v>
      </c>
      <c r="D12093" s="277">
        <f t="shared" si="1322"/>
        <v>725580</v>
      </c>
      <c r="E12093" s="277">
        <f t="shared" si="1319"/>
        <v>1209300</v>
      </c>
      <c r="F12093" s="277">
        <f t="shared" si="1321"/>
        <v>1451160</v>
      </c>
      <c r="G12093" s="277">
        <f t="shared" si="1320"/>
        <v>145116</v>
      </c>
    </row>
    <row r="12094" spans="1:7" x14ac:dyDescent="0.25">
      <c r="A12094" s="277">
        <f t="shared" si="1316"/>
        <v>120940</v>
      </c>
      <c r="B12094" s="277">
        <f t="shared" si="1317"/>
        <v>241880</v>
      </c>
      <c r="C12094" s="277">
        <f t="shared" si="1318"/>
        <v>290256</v>
      </c>
      <c r="D12094" s="277">
        <f t="shared" si="1322"/>
        <v>725640</v>
      </c>
      <c r="E12094" s="277">
        <f t="shared" si="1319"/>
        <v>1209400</v>
      </c>
      <c r="F12094" s="277">
        <f t="shared" si="1321"/>
        <v>1451280</v>
      </c>
      <c r="G12094" s="277">
        <f t="shared" si="1320"/>
        <v>145128</v>
      </c>
    </row>
    <row r="12095" spans="1:7" x14ac:dyDescent="0.25">
      <c r="A12095" s="277">
        <f t="shared" si="1316"/>
        <v>120950</v>
      </c>
      <c r="B12095" s="277">
        <f t="shared" si="1317"/>
        <v>241900</v>
      </c>
      <c r="C12095" s="277">
        <f t="shared" si="1318"/>
        <v>290280</v>
      </c>
      <c r="D12095" s="277">
        <f t="shared" si="1322"/>
        <v>725700</v>
      </c>
      <c r="E12095" s="277">
        <f t="shared" si="1319"/>
        <v>1209500</v>
      </c>
      <c r="F12095" s="277">
        <f t="shared" si="1321"/>
        <v>1451400</v>
      </c>
      <c r="G12095" s="277">
        <f t="shared" si="1320"/>
        <v>145140</v>
      </c>
    </row>
    <row r="12096" spans="1:7" x14ac:dyDescent="0.25">
      <c r="A12096" s="277">
        <f t="shared" si="1316"/>
        <v>120960</v>
      </c>
      <c r="B12096" s="277">
        <f t="shared" si="1317"/>
        <v>241920</v>
      </c>
      <c r="C12096" s="277">
        <f t="shared" si="1318"/>
        <v>290304</v>
      </c>
      <c r="D12096" s="277">
        <f t="shared" si="1322"/>
        <v>725760</v>
      </c>
      <c r="E12096" s="277">
        <f t="shared" si="1319"/>
        <v>1209600</v>
      </c>
      <c r="F12096" s="277">
        <f t="shared" si="1321"/>
        <v>1451520</v>
      </c>
      <c r="G12096" s="277">
        <f t="shared" si="1320"/>
        <v>145152</v>
      </c>
    </row>
    <row r="12097" spans="1:7" x14ac:dyDescent="0.25">
      <c r="A12097" s="277">
        <f t="shared" si="1316"/>
        <v>120970</v>
      </c>
      <c r="B12097" s="277">
        <f t="shared" si="1317"/>
        <v>241940</v>
      </c>
      <c r="C12097" s="277">
        <f t="shared" si="1318"/>
        <v>290328</v>
      </c>
      <c r="D12097" s="277">
        <f t="shared" si="1322"/>
        <v>725820</v>
      </c>
      <c r="E12097" s="277">
        <f t="shared" si="1319"/>
        <v>1209700</v>
      </c>
      <c r="F12097" s="277">
        <f t="shared" si="1321"/>
        <v>1451640</v>
      </c>
      <c r="G12097" s="277">
        <f t="shared" si="1320"/>
        <v>145164</v>
      </c>
    </row>
    <row r="12098" spans="1:7" x14ac:dyDescent="0.25">
      <c r="A12098" s="277">
        <f t="shared" si="1316"/>
        <v>120980</v>
      </c>
      <c r="B12098" s="277">
        <f t="shared" si="1317"/>
        <v>241960</v>
      </c>
      <c r="C12098" s="277">
        <f t="shared" si="1318"/>
        <v>290352</v>
      </c>
      <c r="D12098" s="277">
        <f t="shared" si="1322"/>
        <v>725880</v>
      </c>
      <c r="E12098" s="277">
        <f t="shared" si="1319"/>
        <v>1209800</v>
      </c>
      <c r="F12098" s="277">
        <f t="shared" si="1321"/>
        <v>1451760</v>
      </c>
      <c r="G12098" s="277">
        <f t="shared" si="1320"/>
        <v>145176</v>
      </c>
    </row>
    <row r="12099" spans="1:7" x14ac:dyDescent="0.25">
      <c r="A12099" s="277">
        <f t="shared" ref="A12099:A12162" si="1323">A12098+10</f>
        <v>120990</v>
      </c>
      <c r="B12099" s="277">
        <f t="shared" ref="B12099:B12162" si="1324">B12098+20</f>
        <v>241980</v>
      </c>
      <c r="C12099" s="277">
        <f t="shared" ref="C12099:C12162" si="1325">C12098+24</f>
        <v>290376</v>
      </c>
      <c r="D12099" s="277">
        <f t="shared" si="1322"/>
        <v>725940</v>
      </c>
      <c r="E12099" s="277">
        <f t="shared" ref="E12099:E12162" si="1326">E12098+100</f>
        <v>1209900</v>
      </c>
      <c r="F12099" s="277">
        <f t="shared" si="1321"/>
        <v>1451880</v>
      </c>
      <c r="G12099" s="277">
        <f t="shared" ref="G12099:G12162" si="1327">G12098+12</f>
        <v>145188</v>
      </c>
    </row>
    <row r="12100" spans="1:7" x14ac:dyDescent="0.25">
      <c r="A12100" s="277">
        <f t="shared" si="1323"/>
        <v>121000</v>
      </c>
      <c r="B12100" s="277">
        <f t="shared" si="1324"/>
        <v>242000</v>
      </c>
      <c r="C12100" s="277">
        <f t="shared" si="1325"/>
        <v>290400</v>
      </c>
      <c r="D12100" s="277">
        <f t="shared" si="1322"/>
        <v>726000</v>
      </c>
      <c r="E12100" s="277">
        <f t="shared" si="1326"/>
        <v>1210000</v>
      </c>
      <c r="F12100" s="277">
        <f t="shared" ref="F12100:F12163" si="1328">F12099+120</f>
        <v>1452000</v>
      </c>
      <c r="G12100" s="277">
        <f t="shared" si="1327"/>
        <v>145200</v>
      </c>
    </row>
    <row r="12101" spans="1:7" x14ac:dyDescent="0.25">
      <c r="A12101" s="277">
        <f t="shared" si="1323"/>
        <v>121010</v>
      </c>
      <c r="B12101" s="277">
        <f t="shared" si="1324"/>
        <v>242020</v>
      </c>
      <c r="C12101" s="277">
        <f t="shared" si="1325"/>
        <v>290424</v>
      </c>
      <c r="D12101" s="277">
        <f t="shared" si="1322"/>
        <v>726060</v>
      </c>
      <c r="E12101" s="277">
        <f t="shared" si="1326"/>
        <v>1210100</v>
      </c>
      <c r="F12101" s="277">
        <f t="shared" si="1328"/>
        <v>1452120</v>
      </c>
      <c r="G12101" s="277">
        <f t="shared" si="1327"/>
        <v>145212</v>
      </c>
    </row>
    <row r="12102" spans="1:7" x14ac:dyDescent="0.25">
      <c r="A12102" s="277">
        <f t="shared" si="1323"/>
        <v>121020</v>
      </c>
      <c r="B12102" s="277">
        <f t="shared" si="1324"/>
        <v>242040</v>
      </c>
      <c r="C12102" s="277">
        <f t="shared" si="1325"/>
        <v>290448</v>
      </c>
      <c r="D12102" s="277">
        <f t="shared" si="1322"/>
        <v>726120</v>
      </c>
      <c r="E12102" s="277">
        <f t="shared" si="1326"/>
        <v>1210200</v>
      </c>
      <c r="F12102" s="277">
        <f t="shared" si="1328"/>
        <v>1452240</v>
      </c>
      <c r="G12102" s="277">
        <f t="shared" si="1327"/>
        <v>145224</v>
      </c>
    </row>
    <row r="12103" spans="1:7" x14ac:dyDescent="0.25">
      <c r="A12103" s="277">
        <f t="shared" si="1323"/>
        <v>121030</v>
      </c>
      <c r="B12103" s="277">
        <f t="shared" si="1324"/>
        <v>242060</v>
      </c>
      <c r="C12103" s="277">
        <f t="shared" si="1325"/>
        <v>290472</v>
      </c>
      <c r="D12103" s="277">
        <f t="shared" ref="D12103:D12166" si="1329">D12102+60</f>
        <v>726180</v>
      </c>
      <c r="E12103" s="277">
        <f t="shared" si="1326"/>
        <v>1210300</v>
      </c>
      <c r="F12103" s="277">
        <f t="shared" si="1328"/>
        <v>1452360</v>
      </c>
      <c r="G12103" s="277">
        <f t="shared" si="1327"/>
        <v>145236</v>
      </c>
    </row>
    <row r="12104" spans="1:7" x14ac:dyDescent="0.25">
      <c r="A12104" s="277">
        <f t="shared" si="1323"/>
        <v>121040</v>
      </c>
      <c r="B12104" s="277">
        <f t="shared" si="1324"/>
        <v>242080</v>
      </c>
      <c r="C12104" s="277">
        <f t="shared" si="1325"/>
        <v>290496</v>
      </c>
      <c r="D12104" s="277">
        <f t="shared" si="1329"/>
        <v>726240</v>
      </c>
      <c r="E12104" s="277">
        <f t="shared" si="1326"/>
        <v>1210400</v>
      </c>
      <c r="F12104" s="277">
        <f t="shared" si="1328"/>
        <v>1452480</v>
      </c>
      <c r="G12104" s="277">
        <f t="shared" si="1327"/>
        <v>145248</v>
      </c>
    </row>
    <row r="12105" spans="1:7" x14ac:dyDescent="0.25">
      <c r="A12105" s="277">
        <f t="shared" si="1323"/>
        <v>121050</v>
      </c>
      <c r="B12105" s="277">
        <f t="shared" si="1324"/>
        <v>242100</v>
      </c>
      <c r="C12105" s="277">
        <f t="shared" si="1325"/>
        <v>290520</v>
      </c>
      <c r="D12105" s="277">
        <f t="shared" si="1329"/>
        <v>726300</v>
      </c>
      <c r="E12105" s="277">
        <f t="shared" si="1326"/>
        <v>1210500</v>
      </c>
      <c r="F12105" s="277">
        <f t="shared" si="1328"/>
        <v>1452600</v>
      </c>
      <c r="G12105" s="277">
        <f t="shared" si="1327"/>
        <v>145260</v>
      </c>
    </row>
    <row r="12106" spans="1:7" x14ac:dyDescent="0.25">
      <c r="A12106" s="277">
        <f t="shared" si="1323"/>
        <v>121060</v>
      </c>
      <c r="B12106" s="277">
        <f t="shared" si="1324"/>
        <v>242120</v>
      </c>
      <c r="C12106" s="277">
        <f t="shared" si="1325"/>
        <v>290544</v>
      </c>
      <c r="D12106" s="277">
        <f t="shared" si="1329"/>
        <v>726360</v>
      </c>
      <c r="E12106" s="277">
        <f t="shared" si="1326"/>
        <v>1210600</v>
      </c>
      <c r="F12106" s="277">
        <f t="shared" si="1328"/>
        <v>1452720</v>
      </c>
      <c r="G12106" s="277">
        <f t="shared" si="1327"/>
        <v>145272</v>
      </c>
    </row>
    <row r="12107" spans="1:7" x14ac:dyDescent="0.25">
      <c r="A12107" s="277">
        <f t="shared" si="1323"/>
        <v>121070</v>
      </c>
      <c r="B12107" s="277">
        <f t="shared" si="1324"/>
        <v>242140</v>
      </c>
      <c r="C12107" s="277">
        <f t="shared" si="1325"/>
        <v>290568</v>
      </c>
      <c r="D12107" s="277">
        <f t="shared" si="1329"/>
        <v>726420</v>
      </c>
      <c r="E12107" s="277">
        <f t="shared" si="1326"/>
        <v>1210700</v>
      </c>
      <c r="F12107" s="277">
        <f t="shared" si="1328"/>
        <v>1452840</v>
      </c>
      <c r="G12107" s="277">
        <f t="shared" si="1327"/>
        <v>145284</v>
      </c>
    </row>
    <row r="12108" spans="1:7" x14ac:dyDescent="0.25">
      <c r="A12108" s="277">
        <f t="shared" si="1323"/>
        <v>121080</v>
      </c>
      <c r="B12108" s="277">
        <f t="shared" si="1324"/>
        <v>242160</v>
      </c>
      <c r="C12108" s="277">
        <f t="shared" si="1325"/>
        <v>290592</v>
      </c>
      <c r="D12108" s="277">
        <f t="shared" si="1329"/>
        <v>726480</v>
      </c>
      <c r="E12108" s="277">
        <f t="shared" si="1326"/>
        <v>1210800</v>
      </c>
      <c r="F12108" s="277">
        <f t="shared" si="1328"/>
        <v>1452960</v>
      </c>
      <c r="G12108" s="277">
        <f t="shared" si="1327"/>
        <v>145296</v>
      </c>
    </row>
    <row r="12109" spans="1:7" x14ac:dyDescent="0.25">
      <c r="A12109" s="277">
        <f t="shared" si="1323"/>
        <v>121090</v>
      </c>
      <c r="B12109" s="277">
        <f t="shared" si="1324"/>
        <v>242180</v>
      </c>
      <c r="C12109" s="277">
        <f t="shared" si="1325"/>
        <v>290616</v>
      </c>
      <c r="D12109" s="277">
        <f t="shared" si="1329"/>
        <v>726540</v>
      </c>
      <c r="E12109" s="277">
        <f t="shared" si="1326"/>
        <v>1210900</v>
      </c>
      <c r="F12109" s="277">
        <f t="shared" si="1328"/>
        <v>1453080</v>
      </c>
      <c r="G12109" s="277">
        <f t="shared" si="1327"/>
        <v>145308</v>
      </c>
    </row>
    <row r="12110" spans="1:7" x14ac:dyDescent="0.25">
      <c r="A12110" s="277">
        <f t="shared" si="1323"/>
        <v>121100</v>
      </c>
      <c r="B12110" s="277">
        <f t="shared" si="1324"/>
        <v>242200</v>
      </c>
      <c r="C12110" s="277">
        <f t="shared" si="1325"/>
        <v>290640</v>
      </c>
      <c r="D12110" s="277">
        <f t="shared" si="1329"/>
        <v>726600</v>
      </c>
      <c r="E12110" s="277">
        <f t="shared" si="1326"/>
        <v>1211000</v>
      </c>
      <c r="F12110" s="277">
        <f t="shared" si="1328"/>
        <v>1453200</v>
      </c>
      <c r="G12110" s="277">
        <f t="shared" si="1327"/>
        <v>145320</v>
      </c>
    </row>
    <row r="12111" spans="1:7" x14ac:dyDescent="0.25">
      <c r="A12111" s="277">
        <f t="shared" si="1323"/>
        <v>121110</v>
      </c>
      <c r="B12111" s="277">
        <f t="shared" si="1324"/>
        <v>242220</v>
      </c>
      <c r="C12111" s="277">
        <f t="shared" si="1325"/>
        <v>290664</v>
      </c>
      <c r="D12111" s="277">
        <f t="shared" si="1329"/>
        <v>726660</v>
      </c>
      <c r="E12111" s="277">
        <f t="shared" si="1326"/>
        <v>1211100</v>
      </c>
      <c r="F12111" s="277">
        <f t="shared" si="1328"/>
        <v>1453320</v>
      </c>
      <c r="G12111" s="277">
        <f t="shared" si="1327"/>
        <v>145332</v>
      </c>
    </row>
    <row r="12112" spans="1:7" x14ac:dyDescent="0.25">
      <c r="A12112" s="277">
        <f t="shared" si="1323"/>
        <v>121120</v>
      </c>
      <c r="B12112" s="277">
        <f t="shared" si="1324"/>
        <v>242240</v>
      </c>
      <c r="C12112" s="277">
        <f t="shared" si="1325"/>
        <v>290688</v>
      </c>
      <c r="D12112" s="277">
        <f t="shared" si="1329"/>
        <v>726720</v>
      </c>
      <c r="E12112" s="277">
        <f t="shared" si="1326"/>
        <v>1211200</v>
      </c>
      <c r="F12112" s="277">
        <f t="shared" si="1328"/>
        <v>1453440</v>
      </c>
      <c r="G12112" s="277">
        <f t="shared" si="1327"/>
        <v>145344</v>
      </c>
    </row>
    <row r="12113" spans="1:7" x14ac:dyDescent="0.25">
      <c r="A12113" s="277">
        <f t="shared" si="1323"/>
        <v>121130</v>
      </c>
      <c r="B12113" s="277">
        <f t="shared" si="1324"/>
        <v>242260</v>
      </c>
      <c r="C12113" s="277">
        <f t="shared" si="1325"/>
        <v>290712</v>
      </c>
      <c r="D12113" s="277">
        <f t="shared" si="1329"/>
        <v>726780</v>
      </c>
      <c r="E12113" s="277">
        <f t="shared" si="1326"/>
        <v>1211300</v>
      </c>
      <c r="F12113" s="277">
        <f t="shared" si="1328"/>
        <v>1453560</v>
      </c>
      <c r="G12113" s="277">
        <f t="shared" si="1327"/>
        <v>145356</v>
      </c>
    </row>
    <row r="12114" spans="1:7" x14ac:dyDescent="0.25">
      <c r="A12114" s="277">
        <f t="shared" si="1323"/>
        <v>121140</v>
      </c>
      <c r="B12114" s="277">
        <f t="shared" si="1324"/>
        <v>242280</v>
      </c>
      <c r="C12114" s="277">
        <f t="shared" si="1325"/>
        <v>290736</v>
      </c>
      <c r="D12114" s="277">
        <f t="shared" si="1329"/>
        <v>726840</v>
      </c>
      <c r="E12114" s="277">
        <f t="shared" si="1326"/>
        <v>1211400</v>
      </c>
      <c r="F12114" s="277">
        <f t="shared" si="1328"/>
        <v>1453680</v>
      </c>
      <c r="G12114" s="277">
        <f t="shared" si="1327"/>
        <v>145368</v>
      </c>
    </row>
    <row r="12115" spans="1:7" x14ac:dyDescent="0.25">
      <c r="A12115" s="277">
        <f t="shared" si="1323"/>
        <v>121150</v>
      </c>
      <c r="B12115" s="277">
        <f t="shared" si="1324"/>
        <v>242300</v>
      </c>
      <c r="C12115" s="277">
        <f t="shared" si="1325"/>
        <v>290760</v>
      </c>
      <c r="D12115" s="277">
        <f t="shared" si="1329"/>
        <v>726900</v>
      </c>
      <c r="E12115" s="277">
        <f t="shared" si="1326"/>
        <v>1211500</v>
      </c>
      <c r="F12115" s="277">
        <f t="shared" si="1328"/>
        <v>1453800</v>
      </c>
      <c r="G12115" s="277">
        <f t="shared" si="1327"/>
        <v>145380</v>
      </c>
    </row>
    <row r="12116" spans="1:7" x14ac:dyDescent="0.25">
      <c r="A12116" s="277">
        <f t="shared" si="1323"/>
        <v>121160</v>
      </c>
      <c r="B12116" s="277">
        <f t="shared" si="1324"/>
        <v>242320</v>
      </c>
      <c r="C12116" s="277">
        <f t="shared" si="1325"/>
        <v>290784</v>
      </c>
      <c r="D12116" s="277">
        <f t="shared" si="1329"/>
        <v>726960</v>
      </c>
      <c r="E12116" s="277">
        <f t="shared" si="1326"/>
        <v>1211600</v>
      </c>
      <c r="F12116" s="277">
        <f t="shared" si="1328"/>
        <v>1453920</v>
      </c>
      <c r="G12116" s="277">
        <f t="shared" si="1327"/>
        <v>145392</v>
      </c>
    </row>
    <row r="12117" spans="1:7" x14ac:dyDescent="0.25">
      <c r="A12117" s="277">
        <f t="shared" si="1323"/>
        <v>121170</v>
      </c>
      <c r="B12117" s="277">
        <f t="shared" si="1324"/>
        <v>242340</v>
      </c>
      <c r="C12117" s="277">
        <f t="shared" si="1325"/>
        <v>290808</v>
      </c>
      <c r="D12117" s="277">
        <f t="shared" si="1329"/>
        <v>727020</v>
      </c>
      <c r="E12117" s="277">
        <f t="shared" si="1326"/>
        <v>1211700</v>
      </c>
      <c r="F12117" s="277">
        <f t="shared" si="1328"/>
        <v>1454040</v>
      </c>
      <c r="G12117" s="277">
        <f t="shared" si="1327"/>
        <v>145404</v>
      </c>
    </row>
    <row r="12118" spans="1:7" x14ac:dyDescent="0.25">
      <c r="A12118" s="277">
        <f t="shared" si="1323"/>
        <v>121180</v>
      </c>
      <c r="B12118" s="277">
        <f t="shared" si="1324"/>
        <v>242360</v>
      </c>
      <c r="C12118" s="277">
        <f t="shared" si="1325"/>
        <v>290832</v>
      </c>
      <c r="D12118" s="277">
        <f t="shared" si="1329"/>
        <v>727080</v>
      </c>
      <c r="E12118" s="277">
        <f t="shared" si="1326"/>
        <v>1211800</v>
      </c>
      <c r="F12118" s="277">
        <f t="shared" si="1328"/>
        <v>1454160</v>
      </c>
      <c r="G12118" s="277">
        <f t="shared" si="1327"/>
        <v>145416</v>
      </c>
    </row>
    <row r="12119" spans="1:7" x14ac:dyDescent="0.25">
      <c r="A12119" s="277">
        <f t="shared" si="1323"/>
        <v>121190</v>
      </c>
      <c r="B12119" s="277">
        <f t="shared" si="1324"/>
        <v>242380</v>
      </c>
      <c r="C12119" s="277">
        <f t="shared" si="1325"/>
        <v>290856</v>
      </c>
      <c r="D12119" s="277">
        <f t="shared" si="1329"/>
        <v>727140</v>
      </c>
      <c r="E12119" s="277">
        <f t="shared" si="1326"/>
        <v>1211900</v>
      </c>
      <c r="F12119" s="277">
        <f t="shared" si="1328"/>
        <v>1454280</v>
      </c>
      <c r="G12119" s="277">
        <f t="shared" si="1327"/>
        <v>145428</v>
      </c>
    </row>
    <row r="12120" spans="1:7" x14ac:dyDescent="0.25">
      <c r="A12120" s="277">
        <f t="shared" si="1323"/>
        <v>121200</v>
      </c>
      <c r="B12120" s="277">
        <f t="shared" si="1324"/>
        <v>242400</v>
      </c>
      <c r="C12120" s="277">
        <f t="shared" si="1325"/>
        <v>290880</v>
      </c>
      <c r="D12120" s="277">
        <f t="shared" si="1329"/>
        <v>727200</v>
      </c>
      <c r="E12120" s="277">
        <f t="shared" si="1326"/>
        <v>1212000</v>
      </c>
      <c r="F12120" s="277">
        <f t="shared" si="1328"/>
        <v>1454400</v>
      </c>
      <c r="G12120" s="277">
        <f t="shared" si="1327"/>
        <v>145440</v>
      </c>
    </row>
    <row r="12121" spans="1:7" x14ac:dyDescent="0.25">
      <c r="A12121" s="277">
        <f t="shared" si="1323"/>
        <v>121210</v>
      </c>
      <c r="B12121" s="277">
        <f t="shared" si="1324"/>
        <v>242420</v>
      </c>
      <c r="C12121" s="277">
        <f t="shared" si="1325"/>
        <v>290904</v>
      </c>
      <c r="D12121" s="277">
        <f t="shared" si="1329"/>
        <v>727260</v>
      </c>
      <c r="E12121" s="277">
        <f t="shared" si="1326"/>
        <v>1212100</v>
      </c>
      <c r="F12121" s="277">
        <f t="shared" si="1328"/>
        <v>1454520</v>
      </c>
      <c r="G12121" s="277">
        <f t="shared" si="1327"/>
        <v>145452</v>
      </c>
    </row>
    <row r="12122" spans="1:7" x14ac:dyDescent="0.25">
      <c r="A12122" s="277">
        <f t="shared" si="1323"/>
        <v>121220</v>
      </c>
      <c r="B12122" s="277">
        <f t="shared" si="1324"/>
        <v>242440</v>
      </c>
      <c r="C12122" s="277">
        <f t="shared" si="1325"/>
        <v>290928</v>
      </c>
      <c r="D12122" s="277">
        <f t="shared" si="1329"/>
        <v>727320</v>
      </c>
      <c r="E12122" s="277">
        <f t="shared" si="1326"/>
        <v>1212200</v>
      </c>
      <c r="F12122" s="277">
        <f t="shared" si="1328"/>
        <v>1454640</v>
      </c>
      <c r="G12122" s="277">
        <f t="shared" si="1327"/>
        <v>145464</v>
      </c>
    </row>
    <row r="12123" spans="1:7" x14ac:dyDescent="0.25">
      <c r="A12123" s="277">
        <f t="shared" si="1323"/>
        <v>121230</v>
      </c>
      <c r="B12123" s="277">
        <f t="shared" si="1324"/>
        <v>242460</v>
      </c>
      <c r="C12123" s="277">
        <f t="shared" si="1325"/>
        <v>290952</v>
      </c>
      <c r="D12123" s="277">
        <f t="shared" si="1329"/>
        <v>727380</v>
      </c>
      <c r="E12123" s="277">
        <f t="shared" si="1326"/>
        <v>1212300</v>
      </c>
      <c r="F12123" s="277">
        <f t="shared" si="1328"/>
        <v>1454760</v>
      </c>
      <c r="G12123" s="277">
        <f t="shared" si="1327"/>
        <v>145476</v>
      </c>
    </row>
    <row r="12124" spans="1:7" x14ac:dyDescent="0.25">
      <c r="A12124" s="277">
        <f t="shared" si="1323"/>
        <v>121240</v>
      </c>
      <c r="B12124" s="277">
        <f t="shared" si="1324"/>
        <v>242480</v>
      </c>
      <c r="C12124" s="277">
        <f t="shared" si="1325"/>
        <v>290976</v>
      </c>
      <c r="D12124" s="277">
        <f t="shared" si="1329"/>
        <v>727440</v>
      </c>
      <c r="E12124" s="277">
        <f t="shared" si="1326"/>
        <v>1212400</v>
      </c>
      <c r="F12124" s="277">
        <f t="shared" si="1328"/>
        <v>1454880</v>
      </c>
      <c r="G12124" s="277">
        <f t="shared" si="1327"/>
        <v>145488</v>
      </c>
    </row>
    <row r="12125" spans="1:7" x14ac:dyDescent="0.25">
      <c r="A12125" s="277">
        <f t="shared" si="1323"/>
        <v>121250</v>
      </c>
      <c r="B12125" s="277">
        <f t="shared" si="1324"/>
        <v>242500</v>
      </c>
      <c r="C12125" s="277">
        <f t="shared" si="1325"/>
        <v>291000</v>
      </c>
      <c r="D12125" s="277">
        <f t="shared" si="1329"/>
        <v>727500</v>
      </c>
      <c r="E12125" s="277">
        <f t="shared" si="1326"/>
        <v>1212500</v>
      </c>
      <c r="F12125" s="277">
        <f t="shared" si="1328"/>
        <v>1455000</v>
      </c>
      <c r="G12125" s="277">
        <f t="shared" si="1327"/>
        <v>145500</v>
      </c>
    </row>
    <row r="12126" spans="1:7" x14ac:dyDescent="0.25">
      <c r="A12126" s="277">
        <f t="shared" si="1323"/>
        <v>121260</v>
      </c>
      <c r="B12126" s="277">
        <f t="shared" si="1324"/>
        <v>242520</v>
      </c>
      <c r="C12126" s="277">
        <f t="shared" si="1325"/>
        <v>291024</v>
      </c>
      <c r="D12126" s="277">
        <f t="shared" si="1329"/>
        <v>727560</v>
      </c>
      <c r="E12126" s="277">
        <f t="shared" si="1326"/>
        <v>1212600</v>
      </c>
      <c r="F12126" s="277">
        <f t="shared" si="1328"/>
        <v>1455120</v>
      </c>
      <c r="G12126" s="277">
        <f t="shared" si="1327"/>
        <v>145512</v>
      </c>
    </row>
    <row r="12127" spans="1:7" x14ac:dyDescent="0.25">
      <c r="A12127" s="277">
        <f t="shared" si="1323"/>
        <v>121270</v>
      </c>
      <c r="B12127" s="277">
        <f t="shared" si="1324"/>
        <v>242540</v>
      </c>
      <c r="C12127" s="277">
        <f t="shared" si="1325"/>
        <v>291048</v>
      </c>
      <c r="D12127" s="277">
        <f t="shared" si="1329"/>
        <v>727620</v>
      </c>
      <c r="E12127" s="277">
        <f t="shared" si="1326"/>
        <v>1212700</v>
      </c>
      <c r="F12127" s="277">
        <f t="shared" si="1328"/>
        <v>1455240</v>
      </c>
      <c r="G12127" s="277">
        <f t="shared" si="1327"/>
        <v>145524</v>
      </c>
    </row>
    <row r="12128" spans="1:7" x14ac:dyDescent="0.25">
      <c r="A12128" s="277">
        <f t="shared" si="1323"/>
        <v>121280</v>
      </c>
      <c r="B12128" s="277">
        <f t="shared" si="1324"/>
        <v>242560</v>
      </c>
      <c r="C12128" s="277">
        <f t="shared" si="1325"/>
        <v>291072</v>
      </c>
      <c r="D12128" s="277">
        <f t="shared" si="1329"/>
        <v>727680</v>
      </c>
      <c r="E12128" s="277">
        <f t="shared" si="1326"/>
        <v>1212800</v>
      </c>
      <c r="F12128" s="277">
        <f t="shared" si="1328"/>
        <v>1455360</v>
      </c>
      <c r="G12128" s="277">
        <f t="shared" si="1327"/>
        <v>145536</v>
      </c>
    </row>
    <row r="12129" spans="1:7" x14ac:dyDescent="0.25">
      <c r="A12129" s="277">
        <f t="shared" si="1323"/>
        <v>121290</v>
      </c>
      <c r="B12129" s="277">
        <f t="shared" si="1324"/>
        <v>242580</v>
      </c>
      <c r="C12129" s="277">
        <f t="shared" si="1325"/>
        <v>291096</v>
      </c>
      <c r="D12129" s="277">
        <f t="shared" si="1329"/>
        <v>727740</v>
      </c>
      <c r="E12129" s="277">
        <f t="shared" si="1326"/>
        <v>1212900</v>
      </c>
      <c r="F12129" s="277">
        <f t="shared" si="1328"/>
        <v>1455480</v>
      </c>
      <c r="G12129" s="277">
        <f t="shared" si="1327"/>
        <v>145548</v>
      </c>
    </row>
    <row r="12130" spans="1:7" x14ac:dyDescent="0.25">
      <c r="A12130" s="277">
        <f t="shared" si="1323"/>
        <v>121300</v>
      </c>
      <c r="B12130" s="277">
        <f t="shared" si="1324"/>
        <v>242600</v>
      </c>
      <c r="C12130" s="277">
        <f t="shared" si="1325"/>
        <v>291120</v>
      </c>
      <c r="D12130" s="277">
        <f t="shared" si="1329"/>
        <v>727800</v>
      </c>
      <c r="E12130" s="277">
        <f t="shared" si="1326"/>
        <v>1213000</v>
      </c>
      <c r="F12130" s="277">
        <f t="shared" si="1328"/>
        <v>1455600</v>
      </c>
      <c r="G12130" s="277">
        <f t="shared" si="1327"/>
        <v>145560</v>
      </c>
    </row>
    <row r="12131" spans="1:7" x14ac:dyDescent="0.25">
      <c r="A12131" s="277">
        <f t="shared" si="1323"/>
        <v>121310</v>
      </c>
      <c r="B12131" s="277">
        <f t="shared" si="1324"/>
        <v>242620</v>
      </c>
      <c r="C12131" s="277">
        <f t="shared" si="1325"/>
        <v>291144</v>
      </c>
      <c r="D12131" s="277">
        <f t="shared" si="1329"/>
        <v>727860</v>
      </c>
      <c r="E12131" s="277">
        <f t="shared" si="1326"/>
        <v>1213100</v>
      </c>
      <c r="F12131" s="277">
        <f t="shared" si="1328"/>
        <v>1455720</v>
      </c>
      <c r="G12131" s="277">
        <f t="shared" si="1327"/>
        <v>145572</v>
      </c>
    </row>
    <row r="12132" spans="1:7" x14ac:dyDescent="0.25">
      <c r="A12132" s="277">
        <f t="shared" si="1323"/>
        <v>121320</v>
      </c>
      <c r="B12132" s="277">
        <f t="shared" si="1324"/>
        <v>242640</v>
      </c>
      <c r="C12132" s="277">
        <f t="shared" si="1325"/>
        <v>291168</v>
      </c>
      <c r="D12132" s="277">
        <f t="shared" si="1329"/>
        <v>727920</v>
      </c>
      <c r="E12132" s="277">
        <f t="shared" si="1326"/>
        <v>1213200</v>
      </c>
      <c r="F12132" s="277">
        <f t="shared" si="1328"/>
        <v>1455840</v>
      </c>
      <c r="G12132" s="277">
        <f t="shared" si="1327"/>
        <v>145584</v>
      </c>
    </row>
    <row r="12133" spans="1:7" x14ac:dyDescent="0.25">
      <c r="A12133" s="277">
        <f t="shared" si="1323"/>
        <v>121330</v>
      </c>
      <c r="B12133" s="277">
        <f t="shared" si="1324"/>
        <v>242660</v>
      </c>
      <c r="C12133" s="277">
        <f t="shared" si="1325"/>
        <v>291192</v>
      </c>
      <c r="D12133" s="277">
        <f t="shared" si="1329"/>
        <v>727980</v>
      </c>
      <c r="E12133" s="277">
        <f t="shared" si="1326"/>
        <v>1213300</v>
      </c>
      <c r="F12133" s="277">
        <f t="shared" si="1328"/>
        <v>1455960</v>
      </c>
      <c r="G12133" s="277">
        <f t="shared" si="1327"/>
        <v>145596</v>
      </c>
    </row>
    <row r="12134" spans="1:7" x14ac:dyDescent="0.25">
      <c r="A12134" s="277">
        <f t="shared" si="1323"/>
        <v>121340</v>
      </c>
      <c r="B12134" s="277">
        <f t="shared" si="1324"/>
        <v>242680</v>
      </c>
      <c r="C12134" s="277">
        <f t="shared" si="1325"/>
        <v>291216</v>
      </c>
      <c r="D12134" s="277">
        <f t="shared" si="1329"/>
        <v>728040</v>
      </c>
      <c r="E12134" s="277">
        <f t="shared" si="1326"/>
        <v>1213400</v>
      </c>
      <c r="F12134" s="277">
        <f t="shared" si="1328"/>
        <v>1456080</v>
      </c>
      <c r="G12134" s="277">
        <f t="shared" si="1327"/>
        <v>145608</v>
      </c>
    </row>
    <row r="12135" spans="1:7" x14ac:dyDescent="0.25">
      <c r="A12135" s="277">
        <f t="shared" si="1323"/>
        <v>121350</v>
      </c>
      <c r="B12135" s="277">
        <f t="shared" si="1324"/>
        <v>242700</v>
      </c>
      <c r="C12135" s="277">
        <f t="shared" si="1325"/>
        <v>291240</v>
      </c>
      <c r="D12135" s="277">
        <f t="shared" si="1329"/>
        <v>728100</v>
      </c>
      <c r="E12135" s="277">
        <f t="shared" si="1326"/>
        <v>1213500</v>
      </c>
      <c r="F12135" s="277">
        <f t="shared" si="1328"/>
        <v>1456200</v>
      </c>
      <c r="G12135" s="277">
        <f t="shared" si="1327"/>
        <v>145620</v>
      </c>
    </row>
    <row r="12136" spans="1:7" x14ac:dyDescent="0.25">
      <c r="A12136" s="277">
        <f t="shared" si="1323"/>
        <v>121360</v>
      </c>
      <c r="B12136" s="277">
        <f t="shared" si="1324"/>
        <v>242720</v>
      </c>
      <c r="C12136" s="277">
        <f t="shared" si="1325"/>
        <v>291264</v>
      </c>
      <c r="D12136" s="277">
        <f t="shared" si="1329"/>
        <v>728160</v>
      </c>
      <c r="E12136" s="277">
        <f t="shared" si="1326"/>
        <v>1213600</v>
      </c>
      <c r="F12136" s="277">
        <f t="shared" si="1328"/>
        <v>1456320</v>
      </c>
      <c r="G12136" s="277">
        <f t="shared" si="1327"/>
        <v>145632</v>
      </c>
    </row>
    <row r="12137" spans="1:7" x14ac:dyDescent="0.25">
      <c r="A12137" s="277">
        <f t="shared" si="1323"/>
        <v>121370</v>
      </c>
      <c r="B12137" s="277">
        <f t="shared" si="1324"/>
        <v>242740</v>
      </c>
      <c r="C12137" s="277">
        <f t="shared" si="1325"/>
        <v>291288</v>
      </c>
      <c r="D12137" s="277">
        <f t="shared" si="1329"/>
        <v>728220</v>
      </c>
      <c r="E12137" s="277">
        <f t="shared" si="1326"/>
        <v>1213700</v>
      </c>
      <c r="F12137" s="277">
        <f t="shared" si="1328"/>
        <v>1456440</v>
      </c>
      <c r="G12137" s="277">
        <f t="shared" si="1327"/>
        <v>145644</v>
      </c>
    </row>
    <row r="12138" spans="1:7" x14ac:dyDescent="0.25">
      <c r="A12138" s="277">
        <f t="shared" si="1323"/>
        <v>121380</v>
      </c>
      <c r="B12138" s="277">
        <f t="shared" si="1324"/>
        <v>242760</v>
      </c>
      <c r="C12138" s="277">
        <f t="shared" si="1325"/>
        <v>291312</v>
      </c>
      <c r="D12138" s="277">
        <f t="shared" si="1329"/>
        <v>728280</v>
      </c>
      <c r="E12138" s="277">
        <f t="shared" si="1326"/>
        <v>1213800</v>
      </c>
      <c r="F12138" s="277">
        <f t="shared" si="1328"/>
        <v>1456560</v>
      </c>
      <c r="G12138" s="277">
        <f t="shared" si="1327"/>
        <v>145656</v>
      </c>
    </row>
    <row r="12139" spans="1:7" x14ac:dyDescent="0.25">
      <c r="A12139" s="277">
        <f t="shared" si="1323"/>
        <v>121390</v>
      </c>
      <c r="B12139" s="277">
        <f t="shared" si="1324"/>
        <v>242780</v>
      </c>
      <c r="C12139" s="277">
        <f t="shared" si="1325"/>
        <v>291336</v>
      </c>
      <c r="D12139" s="277">
        <f t="shared" si="1329"/>
        <v>728340</v>
      </c>
      <c r="E12139" s="277">
        <f t="shared" si="1326"/>
        <v>1213900</v>
      </c>
      <c r="F12139" s="277">
        <f t="shared" si="1328"/>
        <v>1456680</v>
      </c>
      <c r="G12139" s="277">
        <f t="shared" si="1327"/>
        <v>145668</v>
      </c>
    </row>
    <row r="12140" spans="1:7" x14ac:dyDescent="0.25">
      <c r="A12140" s="277">
        <f t="shared" si="1323"/>
        <v>121400</v>
      </c>
      <c r="B12140" s="277">
        <f t="shared" si="1324"/>
        <v>242800</v>
      </c>
      <c r="C12140" s="277">
        <f t="shared" si="1325"/>
        <v>291360</v>
      </c>
      <c r="D12140" s="277">
        <f t="shared" si="1329"/>
        <v>728400</v>
      </c>
      <c r="E12140" s="277">
        <f t="shared" si="1326"/>
        <v>1214000</v>
      </c>
      <c r="F12140" s="277">
        <f t="shared" si="1328"/>
        <v>1456800</v>
      </c>
      <c r="G12140" s="277">
        <f t="shared" si="1327"/>
        <v>145680</v>
      </c>
    </row>
    <row r="12141" spans="1:7" x14ac:dyDescent="0.25">
      <c r="A12141" s="277">
        <f t="shared" si="1323"/>
        <v>121410</v>
      </c>
      <c r="B12141" s="277">
        <f t="shared" si="1324"/>
        <v>242820</v>
      </c>
      <c r="C12141" s="277">
        <f t="shared" si="1325"/>
        <v>291384</v>
      </c>
      <c r="D12141" s="277">
        <f t="shared" si="1329"/>
        <v>728460</v>
      </c>
      <c r="E12141" s="277">
        <f t="shared" si="1326"/>
        <v>1214100</v>
      </c>
      <c r="F12141" s="277">
        <f t="shared" si="1328"/>
        <v>1456920</v>
      </c>
      <c r="G12141" s="277">
        <f t="shared" si="1327"/>
        <v>145692</v>
      </c>
    </row>
    <row r="12142" spans="1:7" x14ac:dyDescent="0.25">
      <c r="A12142" s="277">
        <f t="shared" si="1323"/>
        <v>121420</v>
      </c>
      <c r="B12142" s="277">
        <f t="shared" si="1324"/>
        <v>242840</v>
      </c>
      <c r="C12142" s="277">
        <f t="shared" si="1325"/>
        <v>291408</v>
      </c>
      <c r="D12142" s="277">
        <f t="shared" si="1329"/>
        <v>728520</v>
      </c>
      <c r="E12142" s="277">
        <f t="shared" si="1326"/>
        <v>1214200</v>
      </c>
      <c r="F12142" s="277">
        <f t="shared" si="1328"/>
        <v>1457040</v>
      </c>
      <c r="G12142" s="277">
        <f t="shared" si="1327"/>
        <v>145704</v>
      </c>
    </row>
    <row r="12143" spans="1:7" x14ac:dyDescent="0.25">
      <c r="A12143" s="277">
        <f t="shared" si="1323"/>
        <v>121430</v>
      </c>
      <c r="B12143" s="277">
        <f t="shared" si="1324"/>
        <v>242860</v>
      </c>
      <c r="C12143" s="277">
        <f t="shared" si="1325"/>
        <v>291432</v>
      </c>
      <c r="D12143" s="277">
        <f t="shared" si="1329"/>
        <v>728580</v>
      </c>
      <c r="E12143" s="277">
        <f t="shared" si="1326"/>
        <v>1214300</v>
      </c>
      <c r="F12143" s="277">
        <f t="shared" si="1328"/>
        <v>1457160</v>
      </c>
      <c r="G12143" s="277">
        <f t="shared" si="1327"/>
        <v>145716</v>
      </c>
    </row>
    <row r="12144" spans="1:7" x14ac:dyDescent="0.25">
      <c r="A12144" s="277">
        <f t="shared" si="1323"/>
        <v>121440</v>
      </c>
      <c r="B12144" s="277">
        <f t="shared" si="1324"/>
        <v>242880</v>
      </c>
      <c r="C12144" s="277">
        <f t="shared" si="1325"/>
        <v>291456</v>
      </c>
      <c r="D12144" s="277">
        <f t="shared" si="1329"/>
        <v>728640</v>
      </c>
      <c r="E12144" s="277">
        <f t="shared" si="1326"/>
        <v>1214400</v>
      </c>
      <c r="F12144" s="277">
        <f t="shared" si="1328"/>
        <v>1457280</v>
      </c>
      <c r="G12144" s="277">
        <f t="shared" si="1327"/>
        <v>145728</v>
      </c>
    </row>
    <row r="12145" spans="1:7" x14ac:dyDescent="0.25">
      <c r="A12145" s="277">
        <f t="shared" si="1323"/>
        <v>121450</v>
      </c>
      <c r="B12145" s="277">
        <f t="shared" si="1324"/>
        <v>242900</v>
      </c>
      <c r="C12145" s="277">
        <f t="shared" si="1325"/>
        <v>291480</v>
      </c>
      <c r="D12145" s="277">
        <f t="shared" si="1329"/>
        <v>728700</v>
      </c>
      <c r="E12145" s="277">
        <f t="shared" si="1326"/>
        <v>1214500</v>
      </c>
      <c r="F12145" s="277">
        <f t="shared" si="1328"/>
        <v>1457400</v>
      </c>
      <c r="G12145" s="277">
        <f t="shared" si="1327"/>
        <v>145740</v>
      </c>
    </row>
    <row r="12146" spans="1:7" x14ac:dyDescent="0.25">
      <c r="A12146" s="277">
        <f t="shared" si="1323"/>
        <v>121460</v>
      </c>
      <c r="B12146" s="277">
        <f t="shared" si="1324"/>
        <v>242920</v>
      </c>
      <c r="C12146" s="277">
        <f t="shared" si="1325"/>
        <v>291504</v>
      </c>
      <c r="D12146" s="277">
        <f t="shared" si="1329"/>
        <v>728760</v>
      </c>
      <c r="E12146" s="277">
        <f t="shared" si="1326"/>
        <v>1214600</v>
      </c>
      <c r="F12146" s="277">
        <f t="shared" si="1328"/>
        <v>1457520</v>
      </c>
      <c r="G12146" s="277">
        <f t="shared" si="1327"/>
        <v>145752</v>
      </c>
    </row>
    <row r="12147" spans="1:7" x14ac:dyDescent="0.25">
      <c r="A12147" s="277">
        <f t="shared" si="1323"/>
        <v>121470</v>
      </c>
      <c r="B12147" s="277">
        <f t="shared" si="1324"/>
        <v>242940</v>
      </c>
      <c r="C12147" s="277">
        <f t="shared" si="1325"/>
        <v>291528</v>
      </c>
      <c r="D12147" s="277">
        <f t="shared" si="1329"/>
        <v>728820</v>
      </c>
      <c r="E12147" s="277">
        <f t="shared" si="1326"/>
        <v>1214700</v>
      </c>
      <c r="F12147" s="277">
        <f t="shared" si="1328"/>
        <v>1457640</v>
      </c>
      <c r="G12147" s="277">
        <f t="shared" si="1327"/>
        <v>145764</v>
      </c>
    </row>
    <row r="12148" spans="1:7" x14ac:dyDescent="0.25">
      <c r="A12148" s="277">
        <f t="shared" si="1323"/>
        <v>121480</v>
      </c>
      <c r="B12148" s="277">
        <f t="shared" si="1324"/>
        <v>242960</v>
      </c>
      <c r="C12148" s="277">
        <f t="shared" si="1325"/>
        <v>291552</v>
      </c>
      <c r="D12148" s="277">
        <f t="shared" si="1329"/>
        <v>728880</v>
      </c>
      <c r="E12148" s="277">
        <f t="shared" si="1326"/>
        <v>1214800</v>
      </c>
      <c r="F12148" s="277">
        <f t="shared" si="1328"/>
        <v>1457760</v>
      </c>
      <c r="G12148" s="277">
        <f t="shared" si="1327"/>
        <v>145776</v>
      </c>
    </row>
    <row r="12149" spans="1:7" x14ac:dyDescent="0.25">
      <c r="A12149" s="277">
        <f t="shared" si="1323"/>
        <v>121490</v>
      </c>
      <c r="B12149" s="277">
        <f t="shared" si="1324"/>
        <v>242980</v>
      </c>
      <c r="C12149" s="277">
        <f t="shared" si="1325"/>
        <v>291576</v>
      </c>
      <c r="D12149" s="277">
        <f t="shared" si="1329"/>
        <v>728940</v>
      </c>
      <c r="E12149" s="277">
        <f t="shared" si="1326"/>
        <v>1214900</v>
      </c>
      <c r="F12149" s="277">
        <f t="shared" si="1328"/>
        <v>1457880</v>
      </c>
      <c r="G12149" s="277">
        <f t="shared" si="1327"/>
        <v>145788</v>
      </c>
    </row>
    <row r="12150" spans="1:7" x14ac:dyDescent="0.25">
      <c r="A12150" s="277">
        <f t="shared" si="1323"/>
        <v>121500</v>
      </c>
      <c r="B12150" s="277">
        <f t="shared" si="1324"/>
        <v>243000</v>
      </c>
      <c r="C12150" s="277">
        <f t="shared" si="1325"/>
        <v>291600</v>
      </c>
      <c r="D12150" s="277">
        <f t="shared" si="1329"/>
        <v>729000</v>
      </c>
      <c r="E12150" s="277">
        <f t="shared" si="1326"/>
        <v>1215000</v>
      </c>
      <c r="F12150" s="277">
        <f t="shared" si="1328"/>
        <v>1458000</v>
      </c>
      <c r="G12150" s="277">
        <f t="shared" si="1327"/>
        <v>145800</v>
      </c>
    </row>
    <row r="12151" spans="1:7" x14ac:dyDescent="0.25">
      <c r="A12151" s="277">
        <f t="shared" si="1323"/>
        <v>121510</v>
      </c>
      <c r="B12151" s="277">
        <f t="shared" si="1324"/>
        <v>243020</v>
      </c>
      <c r="C12151" s="277">
        <f t="shared" si="1325"/>
        <v>291624</v>
      </c>
      <c r="D12151" s="277">
        <f t="shared" si="1329"/>
        <v>729060</v>
      </c>
      <c r="E12151" s="277">
        <f t="shared" si="1326"/>
        <v>1215100</v>
      </c>
      <c r="F12151" s="277">
        <f t="shared" si="1328"/>
        <v>1458120</v>
      </c>
      <c r="G12151" s="277">
        <f t="shared" si="1327"/>
        <v>145812</v>
      </c>
    </row>
    <row r="12152" spans="1:7" x14ac:dyDescent="0.25">
      <c r="A12152" s="277">
        <f t="shared" si="1323"/>
        <v>121520</v>
      </c>
      <c r="B12152" s="277">
        <f t="shared" si="1324"/>
        <v>243040</v>
      </c>
      <c r="C12152" s="277">
        <f t="shared" si="1325"/>
        <v>291648</v>
      </c>
      <c r="D12152" s="277">
        <f t="shared" si="1329"/>
        <v>729120</v>
      </c>
      <c r="E12152" s="277">
        <f t="shared" si="1326"/>
        <v>1215200</v>
      </c>
      <c r="F12152" s="277">
        <f t="shared" si="1328"/>
        <v>1458240</v>
      </c>
      <c r="G12152" s="277">
        <f t="shared" si="1327"/>
        <v>145824</v>
      </c>
    </row>
    <row r="12153" spans="1:7" x14ac:dyDescent="0.25">
      <c r="A12153" s="277">
        <f t="shared" si="1323"/>
        <v>121530</v>
      </c>
      <c r="B12153" s="277">
        <f t="shared" si="1324"/>
        <v>243060</v>
      </c>
      <c r="C12153" s="277">
        <f t="shared" si="1325"/>
        <v>291672</v>
      </c>
      <c r="D12153" s="277">
        <f t="shared" si="1329"/>
        <v>729180</v>
      </c>
      <c r="E12153" s="277">
        <f t="shared" si="1326"/>
        <v>1215300</v>
      </c>
      <c r="F12153" s="277">
        <f t="shared" si="1328"/>
        <v>1458360</v>
      </c>
      <c r="G12153" s="277">
        <f t="shared" si="1327"/>
        <v>145836</v>
      </c>
    </row>
    <row r="12154" spans="1:7" x14ac:dyDescent="0.25">
      <c r="A12154" s="277">
        <f t="shared" si="1323"/>
        <v>121540</v>
      </c>
      <c r="B12154" s="277">
        <f t="shared" si="1324"/>
        <v>243080</v>
      </c>
      <c r="C12154" s="277">
        <f t="shared" si="1325"/>
        <v>291696</v>
      </c>
      <c r="D12154" s="277">
        <f t="shared" si="1329"/>
        <v>729240</v>
      </c>
      <c r="E12154" s="277">
        <f t="shared" si="1326"/>
        <v>1215400</v>
      </c>
      <c r="F12154" s="277">
        <f t="shared" si="1328"/>
        <v>1458480</v>
      </c>
      <c r="G12154" s="277">
        <f t="shared" si="1327"/>
        <v>145848</v>
      </c>
    </row>
    <row r="12155" spans="1:7" x14ac:dyDescent="0.25">
      <c r="A12155" s="277">
        <f t="shared" si="1323"/>
        <v>121550</v>
      </c>
      <c r="B12155" s="277">
        <f t="shared" si="1324"/>
        <v>243100</v>
      </c>
      <c r="C12155" s="277">
        <f t="shared" si="1325"/>
        <v>291720</v>
      </c>
      <c r="D12155" s="277">
        <f t="shared" si="1329"/>
        <v>729300</v>
      </c>
      <c r="E12155" s="277">
        <f t="shared" si="1326"/>
        <v>1215500</v>
      </c>
      <c r="F12155" s="277">
        <f t="shared" si="1328"/>
        <v>1458600</v>
      </c>
      <c r="G12155" s="277">
        <f t="shared" si="1327"/>
        <v>145860</v>
      </c>
    </row>
    <row r="12156" spans="1:7" x14ac:dyDescent="0.25">
      <c r="A12156" s="277">
        <f t="shared" si="1323"/>
        <v>121560</v>
      </c>
      <c r="B12156" s="277">
        <f t="shared" si="1324"/>
        <v>243120</v>
      </c>
      <c r="C12156" s="277">
        <f t="shared" si="1325"/>
        <v>291744</v>
      </c>
      <c r="D12156" s="277">
        <f t="shared" si="1329"/>
        <v>729360</v>
      </c>
      <c r="E12156" s="277">
        <f t="shared" si="1326"/>
        <v>1215600</v>
      </c>
      <c r="F12156" s="277">
        <f t="shared" si="1328"/>
        <v>1458720</v>
      </c>
      <c r="G12156" s="277">
        <f t="shared" si="1327"/>
        <v>145872</v>
      </c>
    </row>
    <row r="12157" spans="1:7" x14ac:dyDescent="0.25">
      <c r="A12157" s="277">
        <f t="shared" si="1323"/>
        <v>121570</v>
      </c>
      <c r="B12157" s="277">
        <f t="shared" si="1324"/>
        <v>243140</v>
      </c>
      <c r="C12157" s="277">
        <f t="shared" si="1325"/>
        <v>291768</v>
      </c>
      <c r="D12157" s="277">
        <f t="shared" si="1329"/>
        <v>729420</v>
      </c>
      <c r="E12157" s="277">
        <f t="shared" si="1326"/>
        <v>1215700</v>
      </c>
      <c r="F12157" s="277">
        <f t="shared" si="1328"/>
        <v>1458840</v>
      </c>
      <c r="G12157" s="277">
        <f t="shared" si="1327"/>
        <v>145884</v>
      </c>
    </row>
    <row r="12158" spans="1:7" x14ac:dyDescent="0.25">
      <c r="A12158" s="277">
        <f t="shared" si="1323"/>
        <v>121580</v>
      </c>
      <c r="B12158" s="277">
        <f t="shared" si="1324"/>
        <v>243160</v>
      </c>
      <c r="C12158" s="277">
        <f t="shared" si="1325"/>
        <v>291792</v>
      </c>
      <c r="D12158" s="277">
        <f t="shared" si="1329"/>
        <v>729480</v>
      </c>
      <c r="E12158" s="277">
        <f t="shared" si="1326"/>
        <v>1215800</v>
      </c>
      <c r="F12158" s="277">
        <f t="shared" si="1328"/>
        <v>1458960</v>
      </c>
      <c r="G12158" s="277">
        <f t="shared" si="1327"/>
        <v>145896</v>
      </c>
    </row>
    <row r="12159" spans="1:7" x14ac:dyDescent="0.25">
      <c r="A12159" s="277">
        <f t="shared" si="1323"/>
        <v>121590</v>
      </c>
      <c r="B12159" s="277">
        <f t="shared" si="1324"/>
        <v>243180</v>
      </c>
      <c r="C12159" s="277">
        <f t="shared" si="1325"/>
        <v>291816</v>
      </c>
      <c r="D12159" s="277">
        <f t="shared" si="1329"/>
        <v>729540</v>
      </c>
      <c r="E12159" s="277">
        <f t="shared" si="1326"/>
        <v>1215900</v>
      </c>
      <c r="F12159" s="277">
        <f t="shared" si="1328"/>
        <v>1459080</v>
      </c>
      <c r="G12159" s="277">
        <f t="shared" si="1327"/>
        <v>145908</v>
      </c>
    </row>
    <row r="12160" spans="1:7" x14ac:dyDescent="0.25">
      <c r="A12160" s="277">
        <f t="shared" si="1323"/>
        <v>121600</v>
      </c>
      <c r="B12160" s="277">
        <f t="shared" si="1324"/>
        <v>243200</v>
      </c>
      <c r="C12160" s="277">
        <f t="shared" si="1325"/>
        <v>291840</v>
      </c>
      <c r="D12160" s="277">
        <f t="shared" si="1329"/>
        <v>729600</v>
      </c>
      <c r="E12160" s="277">
        <f t="shared" si="1326"/>
        <v>1216000</v>
      </c>
      <c r="F12160" s="277">
        <f t="shared" si="1328"/>
        <v>1459200</v>
      </c>
      <c r="G12160" s="277">
        <f t="shared" si="1327"/>
        <v>145920</v>
      </c>
    </row>
    <row r="12161" spans="1:7" x14ac:dyDescent="0.25">
      <c r="A12161" s="277">
        <f t="shared" si="1323"/>
        <v>121610</v>
      </c>
      <c r="B12161" s="277">
        <f t="shared" si="1324"/>
        <v>243220</v>
      </c>
      <c r="C12161" s="277">
        <f t="shared" si="1325"/>
        <v>291864</v>
      </c>
      <c r="D12161" s="277">
        <f t="shared" si="1329"/>
        <v>729660</v>
      </c>
      <c r="E12161" s="277">
        <f t="shared" si="1326"/>
        <v>1216100</v>
      </c>
      <c r="F12161" s="277">
        <f t="shared" si="1328"/>
        <v>1459320</v>
      </c>
      <c r="G12161" s="277">
        <f t="shared" si="1327"/>
        <v>145932</v>
      </c>
    </row>
    <row r="12162" spans="1:7" x14ac:dyDescent="0.25">
      <c r="A12162" s="277">
        <f t="shared" si="1323"/>
        <v>121620</v>
      </c>
      <c r="B12162" s="277">
        <f t="shared" si="1324"/>
        <v>243240</v>
      </c>
      <c r="C12162" s="277">
        <f t="shared" si="1325"/>
        <v>291888</v>
      </c>
      <c r="D12162" s="277">
        <f t="shared" si="1329"/>
        <v>729720</v>
      </c>
      <c r="E12162" s="277">
        <f t="shared" si="1326"/>
        <v>1216200</v>
      </c>
      <c r="F12162" s="277">
        <f t="shared" si="1328"/>
        <v>1459440</v>
      </c>
      <c r="G12162" s="277">
        <f t="shared" si="1327"/>
        <v>145944</v>
      </c>
    </row>
    <row r="12163" spans="1:7" x14ac:dyDescent="0.25">
      <c r="A12163" s="277">
        <f t="shared" ref="A12163:A12226" si="1330">A12162+10</f>
        <v>121630</v>
      </c>
      <c r="B12163" s="277">
        <f t="shared" ref="B12163:B12226" si="1331">B12162+20</f>
        <v>243260</v>
      </c>
      <c r="C12163" s="277">
        <f t="shared" ref="C12163:C12226" si="1332">C12162+24</f>
        <v>291912</v>
      </c>
      <c r="D12163" s="277">
        <f t="shared" si="1329"/>
        <v>729780</v>
      </c>
      <c r="E12163" s="277">
        <f t="shared" ref="E12163:E12226" si="1333">E12162+100</f>
        <v>1216300</v>
      </c>
      <c r="F12163" s="277">
        <f t="shared" si="1328"/>
        <v>1459560</v>
      </c>
      <c r="G12163" s="277">
        <f t="shared" ref="G12163:G12226" si="1334">G12162+12</f>
        <v>145956</v>
      </c>
    </row>
    <row r="12164" spans="1:7" x14ac:dyDescent="0.25">
      <c r="A12164" s="277">
        <f t="shared" si="1330"/>
        <v>121640</v>
      </c>
      <c r="B12164" s="277">
        <f t="shared" si="1331"/>
        <v>243280</v>
      </c>
      <c r="C12164" s="277">
        <f t="shared" si="1332"/>
        <v>291936</v>
      </c>
      <c r="D12164" s="277">
        <f t="shared" si="1329"/>
        <v>729840</v>
      </c>
      <c r="E12164" s="277">
        <f t="shared" si="1333"/>
        <v>1216400</v>
      </c>
      <c r="F12164" s="277">
        <f t="shared" ref="F12164:F12227" si="1335">F12163+120</f>
        <v>1459680</v>
      </c>
      <c r="G12164" s="277">
        <f t="shared" si="1334"/>
        <v>145968</v>
      </c>
    </row>
    <row r="12165" spans="1:7" x14ac:dyDescent="0.25">
      <c r="A12165" s="277">
        <f t="shared" si="1330"/>
        <v>121650</v>
      </c>
      <c r="B12165" s="277">
        <f t="shared" si="1331"/>
        <v>243300</v>
      </c>
      <c r="C12165" s="277">
        <f t="shared" si="1332"/>
        <v>291960</v>
      </c>
      <c r="D12165" s="277">
        <f t="shared" si="1329"/>
        <v>729900</v>
      </c>
      <c r="E12165" s="277">
        <f t="shared" si="1333"/>
        <v>1216500</v>
      </c>
      <c r="F12165" s="277">
        <f t="shared" si="1335"/>
        <v>1459800</v>
      </c>
      <c r="G12165" s="277">
        <f t="shared" si="1334"/>
        <v>145980</v>
      </c>
    </row>
    <row r="12166" spans="1:7" x14ac:dyDescent="0.25">
      <c r="A12166" s="277">
        <f t="shared" si="1330"/>
        <v>121660</v>
      </c>
      <c r="B12166" s="277">
        <f t="shared" si="1331"/>
        <v>243320</v>
      </c>
      <c r="C12166" s="277">
        <f t="shared" si="1332"/>
        <v>291984</v>
      </c>
      <c r="D12166" s="277">
        <f t="shared" si="1329"/>
        <v>729960</v>
      </c>
      <c r="E12166" s="277">
        <f t="shared" si="1333"/>
        <v>1216600</v>
      </c>
      <c r="F12166" s="277">
        <f t="shared" si="1335"/>
        <v>1459920</v>
      </c>
      <c r="G12166" s="277">
        <f t="shared" si="1334"/>
        <v>145992</v>
      </c>
    </row>
    <row r="12167" spans="1:7" x14ac:dyDescent="0.25">
      <c r="A12167" s="277">
        <f t="shared" si="1330"/>
        <v>121670</v>
      </c>
      <c r="B12167" s="277">
        <f t="shared" si="1331"/>
        <v>243340</v>
      </c>
      <c r="C12167" s="277">
        <f t="shared" si="1332"/>
        <v>292008</v>
      </c>
      <c r="D12167" s="277">
        <f t="shared" ref="D12167:D12230" si="1336">D12166+60</f>
        <v>730020</v>
      </c>
      <c r="E12167" s="277">
        <f t="shared" si="1333"/>
        <v>1216700</v>
      </c>
      <c r="F12167" s="277">
        <f t="shared" si="1335"/>
        <v>1460040</v>
      </c>
      <c r="G12167" s="277">
        <f t="shared" si="1334"/>
        <v>146004</v>
      </c>
    </row>
    <row r="12168" spans="1:7" x14ac:dyDescent="0.25">
      <c r="A12168" s="277">
        <f t="shared" si="1330"/>
        <v>121680</v>
      </c>
      <c r="B12168" s="277">
        <f t="shared" si="1331"/>
        <v>243360</v>
      </c>
      <c r="C12168" s="277">
        <f t="shared" si="1332"/>
        <v>292032</v>
      </c>
      <c r="D12168" s="277">
        <f t="shared" si="1336"/>
        <v>730080</v>
      </c>
      <c r="E12168" s="277">
        <f t="shared" si="1333"/>
        <v>1216800</v>
      </c>
      <c r="F12168" s="277">
        <f t="shared" si="1335"/>
        <v>1460160</v>
      </c>
      <c r="G12168" s="277">
        <f t="shared" si="1334"/>
        <v>146016</v>
      </c>
    </row>
    <row r="12169" spans="1:7" x14ac:dyDescent="0.25">
      <c r="A12169" s="277">
        <f t="shared" si="1330"/>
        <v>121690</v>
      </c>
      <c r="B12169" s="277">
        <f t="shared" si="1331"/>
        <v>243380</v>
      </c>
      <c r="C12169" s="277">
        <f t="shared" si="1332"/>
        <v>292056</v>
      </c>
      <c r="D12169" s="277">
        <f t="shared" si="1336"/>
        <v>730140</v>
      </c>
      <c r="E12169" s="277">
        <f t="shared" si="1333"/>
        <v>1216900</v>
      </c>
      <c r="F12169" s="277">
        <f t="shared" si="1335"/>
        <v>1460280</v>
      </c>
      <c r="G12169" s="277">
        <f t="shared" si="1334"/>
        <v>146028</v>
      </c>
    </row>
    <row r="12170" spans="1:7" x14ac:dyDescent="0.25">
      <c r="A12170" s="277">
        <f t="shared" si="1330"/>
        <v>121700</v>
      </c>
      <c r="B12170" s="277">
        <f t="shared" si="1331"/>
        <v>243400</v>
      </c>
      <c r="C12170" s="277">
        <f t="shared" si="1332"/>
        <v>292080</v>
      </c>
      <c r="D12170" s="277">
        <f t="shared" si="1336"/>
        <v>730200</v>
      </c>
      <c r="E12170" s="277">
        <f t="shared" si="1333"/>
        <v>1217000</v>
      </c>
      <c r="F12170" s="277">
        <f t="shared" si="1335"/>
        <v>1460400</v>
      </c>
      <c r="G12170" s="277">
        <f t="shared" si="1334"/>
        <v>146040</v>
      </c>
    </row>
    <row r="12171" spans="1:7" x14ac:dyDescent="0.25">
      <c r="A12171" s="277">
        <f t="shared" si="1330"/>
        <v>121710</v>
      </c>
      <c r="B12171" s="277">
        <f t="shared" si="1331"/>
        <v>243420</v>
      </c>
      <c r="C12171" s="277">
        <f t="shared" si="1332"/>
        <v>292104</v>
      </c>
      <c r="D12171" s="277">
        <f t="shared" si="1336"/>
        <v>730260</v>
      </c>
      <c r="E12171" s="277">
        <f t="shared" si="1333"/>
        <v>1217100</v>
      </c>
      <c r="F12171" s="277">
        <f t="shared" si="1335"/>
        <v>1460520</v>
      </c>
      <c r="G12171" s="277">
        <f t="shared" si="1334"/>
        <v>146052</v>
      </c>
    </row>
    <row r="12172" spans="1:7" x14ac:dyDescent="0.25">
      <c r="A12172" s="277">
        <f t="shared" si="1330"/>
        <v>121720</v>
      </c>
      <c r="B12172" s="277">
        <f t="shared" si="1331"/>
        <v>243440</v>
      </c>
      <c r="C12172" s="277">
        <f t="shared" si="1332"/>
        <v>292128</v>
      </c>
      <c r="D12172" s="277">
        <f t="shared" si="1336"/>
        <v>730320</v>
      </c>
      <c r="E12172" s="277">
        <f t="shared" si="1333"/>
        <v>1217200</v>
      </c>
      <c r="F12172" s="277">
        <f t="shared" si="1335"/>
        <v>1460640</v>
      </c>
      <c r="G12172" s="277">
        <f t="shared" si="1334"/>
        <v>146064</v>
      </c>
    </row>
    <row r="12173" spans="1:7" x14ac:dyDescent="0.25">
      <c r="A12173" s="277">
        <f t="shared" si="1330"/>
        <v>121730</v>
      </c>
      <c r="B12173" s="277">
        <f t="shared" si="1331"/>
        <v>243460</v>
      </c>
      <c r="C12173" s="277">
        <f t="shared" si="1332"/>
        <v>292152</v>
      </c>
      <c r="D12173" s="277">
        <f t="shared" si="1336"/>
        <v>730380</v>
      </c>
      <c r="E12173" s="277">
        <f t="shared" si="1333"/>
        <v>1217300</v>
      </c>
      <c r="F12173" s="277">
        <f t="shared" si="1335"/>
        <v>1460760</v>
      </c>
      <c r="G12173" s="277">
        <f t="shared" si="1334"/>
        <v>146076</v>
      </c>
    </row>
    <row r="12174" spans="1:7" x14ac:dyDescent="0.25">
      <c r="A12174" s="277">
        <f t="shared" si="1330"/>
        <v>121740</v>
      </c>
      <c r="B12174" s="277">
        <f t="shared" si="1331"/>
        <v>243480</v>
      </c>
      <c r="C12174" s="277">
        <f t="shared" si="1332"/>
        <v>292176</v>
      </c>
      <c r="D12174" s="277">
        <f t="shared" si="1336"/>
        <v>730440</v>
      </c>
      <c r="E12174" s="277">
        <f t="shared" si="1333"/>
        <v>1217400</v>
      </c>
      <c r="F12174" s="277">
        <f t="shared" si="1335"/>
        <v>1460880</v>
      </c>
      <c r="G12174" s="277">
        <f t="shared" si="1334"/>
        <v>146088</v>
      </c>
    </row>
    <row r="12175" spans="1:7" x14ac:dyDescent="0.25">
      <c r="A12175" s="277">
        <f t="shared" si="1330"/>
        <v>121750</v>
      </c>
      <c r="B12175" s="277">
        <f t="shared" si="1331"/>
        <v>243500</v>
      </c>
      <c r="C12175" s="277">
        <f t="shared" si="1332"/>
        <v>292200</v>
      </c>
      <c r="D12175" s="277">
        <f t="shared" si="1336"/>
        <v>730500</v>
      </c>
      <c r="E12175" s="277">
        <f t="shared" si="1333"/>
        <v>1217500</v>
      </c>
      <c r="F12175" s="277">
        <f t="shared" si="1335"/>
        <v>1461000</v>
      </c>
      <c r="G12175" s="277">
        <f t="shared" si="1334"/>
        <v>146100</v>
      </c>
    </row>
    <row r="12176" spans="1:7" x14ac:dyDescent="0.25">
      <c r="A12176" s="277">
        <f t="shared" si="1330"/>
        <v>121760</v>
      </c>
      <c r="B12176" s="277">
        <f t="shared" si="1331"/>
        <v>243520</v>
      </c>
      <c r="C12176" s="277">
        <f t="shared" si="1332"/>
        <v>292224</v>
      </c>
      <c r="D12176" s="277">
        <f t="shared" si="1336"/>
        <v>730560</v>
      </c>
      <c r="E12176" s="277">
        <f t="shared" si="1333"/>
        <v>1217600</v>
      </c>
      <c r="F12176" s="277">
        <f t="shared" si="1335"/>
        <v>1461120</v>
      </c>
      <c r="G12176" s="277">
        <f t="shared" si="1334"/>
        <v>146112</v>
      </c>
    </row>
    <row r="12177" spans="1:7" x14ac:dyDescent="0.25">
      <c r="A12177" s="277">
        <f t="shared" si="1330"/>
        <v>121770</v>
      </c>
      <c r="B12177" s="277">
        <f t="shared" si="1331"/>
        <v>243540</v>
      </c>
      <c r="C12177" s="277">
        <f t="shared" si="1332"/>
        <v>292248</v>
      </c>
      <c r="D12177" s="277">
        <f t="shared" si="1336"/>
        <v>730620</v>
      </c>
      <c r="E12177" s="277">
        <f t="shared" si="1333"/>
        <v>1217700</v>
      </c>
      <c r="F12177" s="277">
        <f t="shared" si="1335"/>
        <v>1461240</v>
      </c>
      <c r="G12177" s="277">
        <f t="shared" si="1334"/>
        <v>146124</v>
      </c>
    </row>
    <row r="12178" spans="1:7" x14ac:dyDescent="0.25">
      <c r="A12178" s="277">
        <f t="shared" si="1330"/>
        <v>121780</v>
      </c>
      <c r="B12178" s="277">
        <f t="shared" si="1331"/>
        <v>243560</v>
      </c>
      <c r="C12178" s="277">
        <f t="shared" si="1332"/>
        <v>292272</v>
      </c>
      <c r="D12178" s="277">
        <f t="shared" si="1336"/>
        <v>730680</v>
      </c>
      <c r="E12178" s="277">
        <f t="shared" si="1333"/>
        <v>1217800</v>
      </c>
      <c r="F12178" s="277">
        <f t="shared" si="1335"/>
        <v>1461360</v>
      </c>
      <c r="G12178" s="277">
        <f t="shared" si="1334"/>
        <v>146136</v>
      </c>
    </row>
    <row r="12179" spans="1:7" x14ac:dyDescent="0.25">
      <c r="A12179" s="277">
        <f t="shared" si="1330"/>
        <v>121790</v>
      </c>
      <c r="B12179" s="277">
        <f t="shared" si="1331"/>
        <v>243580</v>
      </c>
      <c r="C12179" s="277">
        <f t="shared" si="1332"/>
        <v>292296</v>
      </c>
      <c r="D12179" s="277">
        <f t="shared" si="1336"/>
        <v>730740</v>
      </c>
      <c r="E12179" s="277">
        <f t="shared" si="1333"/>
        <v>1217900</v>
      </c>
      <c r="F12179" s="277">
        <f t="shared" si="1335"/>
        <v>1461480</v>
      </c>
      <c r="G12179" s="277">
        <f t="shared" si="1334"/>
        <v>146148</v>
      </c>
    </row>
    <row r="12180" spans="1:7" x14ac:dyDescent="0.25">
      <c r="A12180" s="277">
        <f t="shared" si="1330"/>
        <v>121800</v>
      </c>
      <c r="B12180" s="277">
        <f t="shared" si="1331"/>
        <v>243600</v>
      </c>
      <c r="C12180" s="277">
        <f t="shared" si="1332"/>
        <v>292320</v>
      </c>
      <c r="D12180" s="277">
        <f t="shared" si="1336"/>
        <v>730800</v>
      </c>
      <c r="E12180" s="277">
        <f t="shared" si="1333"/>
        <v>1218000</v>
      </c>
      <c r="F12180" s="277">
        <f t="shared" si="1335"/>
        <v>1461600</v>
      </c>
      <c r="G12180" s="277">
        <f t="shared" si="1334"/>
        <v>146160</v>
      </c>
    </row>
    <row r="12181" spans="1:7" x14ac:dyDescent="0.25">
      <c r="A12181" s="277">
        <f t="shared" si="1330"/>
        <v>121810</v>
      </c>
      <c r="B12181" s="277">
        <f t="shared" si="1331"/>
        <v>243620</v>
      </c>
      <c r="C12181" s="277">
        <f t="shared" si="1332"/>
        <v>292344</v>
      </c>
      <c r="D12181" s="277">
        <f t="shared" si="1336"/>
        <v>730860</v>
      </c>
      <c r="E12181" s="277">
        <f t="shared" si="1333"/>
        <v>1218100</v>
      </c>
      <c r="F12181" s="277">
        <f t="shared" si="1335"/>
        <v>1461720</v>
      </c>
      <c r="G12181" s="277">
        <f t="shared" si="1334"/>
        <v>146172</v>
      </c>
    </row>
    <row r="12182" spans="1:7" x14ac:dyDescent="0.25">
      <c r="A12182" s="277">
        <f t="shared" si="1330"/>
        <v>121820</v>
      </c>
      <c r="B12182" s="277">
        <f t="shared" si="1331"/>
        <v>243640</v>
      </c>
      <c r="C12182" s="277">
        <f t="shared" si="1332"/>
        <v>292368</v>
      </c>
      <c r="D12182" s="277">
        <f t="shared" si="1336"/>
        <v>730920</v>
      </c>
      <c r="E12182" s="277">
        <f t="shared" si="1333"/>
        <v>1218200</v>
      </c>
      <c r="F12182" s="277">
        <f t="shared" si="1335"/>
        <v>1461840</v>
      </c>
      <c r="G12182" s="277">
        <f t="shared" si="1334"/>
        <v>146184</v>
      </c>
    </row>
    <row r="12183" spans="1:7" x14ac:dyDescent="0.25">
      <c r="A12183" s="277">
        <f t="shared" si="1330"/>
        <v>121830</v>
      </c>
      <c r="B12183" s="277">
        <f t="shared" si="1331"/>
        <v>243660</v>
      </c>
      <c r="C12183" s="277">
        <f t="shared" si="1332"/>
        <v>292392</v>
      </c>
      <c r="D12183" s="277">
        <f t="shared" si="1336"/>
        <v>730980</v>
      </c>
      <c r="E12183" s="277">
        <f t="shared" si="1333"/>
        <v>1218300</v>
      </c>
      <c r="F12183" s="277">
        <f t="shared" si="1335"/>
        <v>1461960</v>
      </c>
      <c r="G12183" s="277">
        <f t="shared" si="1334"/>
        <v>146196</v>
      </c>
    </row>
    <row r="12184" spans="1:7" x14ac:dyDescent="0.25">
      <c r="A12184" s="277">
        <f t="shared" si="1330"/>
        <v>121840</v>
      </c>
      <c r="B12184" s="277">
        <f t="shared" si="1331"/>
        <v>243680</v>
      </c>
      <c r="C12184" s="277">
        <f t="shared" si="1332"/>
        <v>292416</v>
      </c>
      <c r="D12184" s="277">
        <f t="shared" si="1336"/>
        <v>731040</v>
      </c>
      <c r="E12184" s="277">
        <f t="shared" si="1333"/>
        <v>1218400</v>
      </c>
      <c r="F12184" s="277">
        <f t="shared" si="1335"/>
        <v>1462080</v>
      </c>
      <c r="G12184" s="277">
        <f t="shared" si="1334"/>
        <v>146208</v>
      </c>
    </row>
    <row r="12185" spans="1:7" x14ac:dyDescent="0.25">
      <c r="A12185" s="277">
        <f t="shared" si="1330"/>
        <v>121850</v>
      </c>
      <c r="B12185" s="277">
        <f t="shared" si="1331"/>
        <v>243700</v>
      </c>
      <c r="C12185" s="277">
        <f t="shared" si="1332"/>
        <v>292440</v>
      </c>
      <c r="D12185" s="277">
        <f t="shared" si="1336"/>
        <v>731100</v>
      </c>
      <c r="E12185" s="277">
        <f t="shared" si="1333"/>
        <v>1218500</v>
      </c>
      <c r="F12185" s="277">
        <f t="shared" si="1335"/>
        <v>1462200</v>
      </c>
      <c r="G12185" s="277">
        <f t="shared" si="1334"/>
        <v>146220</v>
      </c>
    </row>
    <row r="12186" spans="1:7" x14ac:dyDescent="0.25">
      <c r="A12186" s="277">
        <f t="shared" si="1330"/>
        <v>121860</v>
      </c>
      <c r="B12186" s="277">
        <f t="shared" si="1331"/>
        <v>243720</v>
      </c>
      <c r="C12186" s="277">
        <f t="shared" si="1332"/>
        <v>292464</v>
      </c>
      <c r="D12186" s="277">
        <f t="shared" si="1336"/>
        <v>731160</v>
      </c>
      <c r="E12186" s="277">
        <f t="shared" si="1333"/>
        <v>1218600</v>
      </c>
      <c r="F12186" s="277">
        <f t="shared" si="1335"/>
        <v>1462320</v>
      </c>
      <c r="G12186" s="277">
        <f t="shared" si="1334"/>
        <v>146232</v>
      </c>
    </row>
    <row r="12187" spans="1:7" x14ac:dyDescent="0.25">
      <c r="A12187" s="277">
        <f t="shared" si="1330"/>
        <v>121870</v>
      </c>
      <c r="B12187" s="277">
        <f t="shared" si="1331"/>
        <v>243740</v>
      </c>
      <c r="C12187" s="277">
        <f t="shared" si="1332"/>
        <v>292488</v>
      </c>
      <c r="D12187" s="277">
        <f t="shared" si="1336"/>
        <v>731220</v>
      </c>
      <c r="E12187" s="277">
        <f t="shared" si="1333"/>
        <v>1218700</v>
      </c>
      <c r="F12187" s="277">
        <f t="shared" si="1335"/>
        <v>1462440</v>
      </c>
      <c r="G12187" s="277">
        <f t="shared" si="1334"/>
        <v>146244</v>
      </c>
    </row>
    <row r="12188" spans="1:7" x14ac:dyDescent="0.25">
      <c r="A12188" s="277">
        <f t="shared" si="1330"/>
        <v>121880</v>
      </c>
      <c r="B12188" s="277">
        <f t="shared" si="1331"/>
        <v>243760</v>
      </c>
      <c r="C12188" s="277">
        <f t="shared" si="1332"/>
        <v>292512</v>
      </c>
      <c r="D12188" s="277">
        <f t="shared" si="1336"/>
        <v>731280</v>
      </c>
      <c r="E12188" s="277">
        <f t="shared" si="1333"/>
        <v>1218800</v>
      </c>
      <c r="F12188" s="277">
        <f t="shared" si="1335"/>
        <v>1462560</v>
      </c>
      <c r="G12188" s="277">
        <f t="shared" si="1334"/>
        <v>146256</v>
      </c>
    </row>
    <row r="12189" spans="1:7" x14ac:dyDescent="0.25">
      <c r="A12189" s="277">
        <f t="shared" si="1330"/>
        <v>121890</v>
      </c>
      <c r="B12189" s="277">
        <f t="shared" si="1331"/>
        <v>243780</v>
      </c>
      <c r="C12189" s="277">
        <f t="shared" si="1332"/>
        <v>292536</v>
      </c>
      <c r="D12189" s="277">
        <f t="shared" si="1336"/>
        <v>731340</v>
      </c>
      <c r="E12189" s="277">
        <f t="shared" si="1333"/>
        <v>1218900</v>
      </c>
      <c r="F12189" s="277">
        <f t="shared" si="1335"/>
        <v>1462680</v>
      </c>
      <c r="G12189" s="277">
        <f t="shared" si="1334"/>
        <v>146268</v>
      </c>
    </row>
    <row r="12190" spans="1:7" x14ac:dyDescent="0.25">
      <c r="A12190" s="277">
        <f t="shared" si="1330"/>
        <v>121900</v>
      </c>
      <c r="B12190" s="277">
        <f t="shared" si="1331"/>
        <v>243800</v>
      </c>
      <c r="C12190" s="277">
        <f t="shared" si="1332"/>
        <v>292560</v>
      </c>
      <c r="D12190" s="277">
        <f t="shared" si="1336"/>
        <v>731400</v>
      </c>
      <c r="E12190" s="277">
        <f t="shared" si="1333"/>
        <v>1219000</v>
      </c>
      <c r="F12190" s="277">
        <f t="shared" si="1335"/>
        <v>1462800</v>
      </c>
      <c r="G12190" s="277">
        <f t="shared" si="1334"/>
        <v>146280</v>
      </c>
    </row>
    <row r="12191" spans="1:7" x14ac:dyDescent="0.25">
      <c r="A12191" s="277">
        <f t="shared" si="1330"/>
        <v>121910</v>
      </c>
      <c r="B12191" s="277">
        <f t="shared" si="1331"/>
        <v>243820</v>
      </c>
      <c r="C12191" s="277">
        <f t="shared" si="1332"/>
        <v>292584</v>
      </c>
      <c r="D12191" s="277">
        <f t="shared" si="1336"/>
        <v>731460</v>
      </c>
      <c r="E12191" s="277">
        <f t="shared" si="1333"/>
        <v>1219100</v>
      </c>
      <c r="F12191" s="277">
        <f t="shared" si="1335"/>
        <v>1462920</v>
      </c>
      <c r="G12191" s="277">
        <f t="shared" si="1334"/>
        <v>146292</v>
      </c>
    </row>
    <row r="12192" spans="1:7" x14ac:dyDescent="0.25">
      <c r="A12192" s="277">
        <f t="shared" si="1330"/>
        <v>121920</v>
      </c>
      <c r="B12192" s="277">
        <f t="shared" si="1331"/>
        <v>243840</v>
      </c>
      <c r="C12192" s="277">
        <f t="shared" si="1332"/>
        <v>292608</v>
      </c>
      <c r="D12192" s="277">
        <f t="shared" si="1336"/>
        <v>731520</v>
      </c>
      <c r="E12192" s="277">
        <f t="shared" si="1333"/>
        <v>1219200</v>
      </c>
      <c r="F12192" s="277">
        <f t="shared" si="1335"/>
        <v>1463040</v>
      </c>
      <c r="G12192" s="277">
        <f t="shared" si="1334"/>
        <v>146304</v>
      </c>
    </row>
    <row r="12193" spans="1:7" x14ac:dyDescent="0.25">
      <c r="A12193" s="277">
        <f t="shared" si="1330"/>
        <v>121930</v>
      </c>
      <c r="B12193" s="277">
        <f t="shared" si="1331"/>
        <v>243860</v>
      </c>
      <c r="C12193" s="277">
        <f t="shared" si="1332"/>
        <v>292632</v>
      </c>
      <c r="D12193" s="277">
        <f t="shared" si="1336"/>
        <v>731580</v>
      </c>
      <c r="E12193" s="277">
        <f t="shared" si="1333"/>
        <v>1219300</v>
      </c>
      <c r="F12193" s="277">
        <f t="shared" si="1335"/>
        <v>1463160</v>
      </c>
      <c r="G12193" s="277">
        <f t="shared" si="1334"/>
        <v>146316</v>
      </c>
    </row>
    <row r="12194" spans="1:7" x14ac:dyDescent="0.25">
      <c r="A12194" s="277">
        <f t="shared" si="1330"/>
        <v>121940</v>
      </c>
      <c r="B12194" s="277">
        <f t="shared" si="1331"/>
        <v>243880</v>
      </c>
      <c r="C12194" s="277">
        <f t="shared" si="1332"/>
        <v>292656</v>
      </c>
      <c r="D12194" s="277">
        <f t="shared" si="1336"/>
        <v>731640</v>
      </c>
      <c r="E12194" s="277">
        <f t="shared" si="1333"/>
        <v>1219400</v>
      </c>
      <c r="F12194" s="277">
        <f t="shared" si="1335"/>
        <v>1463280</v>
      </c>
      <c r="G12194" s="277">
        <f t="shared" si="1334"/>
        <v>146328</v>
      </c>
    </row>
    <row r="12195" spans="1:7" x14ac:dyDescent="0.25">
      <c r="A12195" s="277">
        <f t="shared" si="1330"/>
        <v>121950</v>
      </c>
      <c r="B12195" s="277">
        <f t="shared" si="1331"/>
        <v>243900</v>
      </c>
      <c r="C12195" s="277">
        <f t="shared" si="1332"/>
        <v>292680</v>
      </c>
      <c r="D12195" s="277">
        <f t="shared" si="1336"/>
        <v>731700</v>
      </c>
      <c r="E12195" s="277">
        <f t="shared" si="1333"/>
        <v>1219500</v>
      </c>
      <c r="F12195" s="277">
        <f t="shared" si="1335"/>
        <v>1463400</v>
      </c>
      <c r="G12195" s="277">
        <f t="shared" si="1334"/>
        <v>146340</v>
      </c>
    </row>
    <row r="12196" spans="1:7" x14ac:dyDescent="0.25">
      <c r="A12196" s="277">
        <f t="shared" si="1330"/>
        <v>121960</v>
      </c>
      <c r="B12196" s="277">
        <f t="shared" si="1331"/>
        <v>243920</v>
      </c>
      <c r="C12196" s="277">
        <f t="shared" si="1332"/>
        <v>292704</v>
      </c>
      <c r="D12196" s="277">
        <f t="shared" si="1336"/>
        <v>731760</v>
      </c>
      <c r="E12196" s="277">
        <f t="shared" si="1333"/>
        <v>1219600</v>
      </c>
      <c r="F12196" s="277">
        <f t="shared" si="1335"/>
        <v>1463520</v>
      </c>
      <c r="G12196" s="277">
        <f t="shared" si="1334"/>
        <v>146352</v>
      </c>
    </row>
    <row r="12197" spans="1:7" x14ac:dyDescent="0.25">
      <c r="A12197" s="277">
        <f t="shared" si="1330"/>
        <v>121970</v>
      </c>
      <c r="B12197" s="277">
        <f t="shared" si="1331"/>
        <v>243940</v>
      </c>
      <c r="C12197" s="277">
        <f t="shared" si="1332"/>
        <v>292728</v>
      </c>
      <c r="D12197" s="277">
        <f t="shared" si="1336"/>
        <v>731820</v>
      </c>
      <c r="E12197" s="277">
        <f t="shared" si="1333"/>
        <v>1219700</v>
      </c>
      <c r="F12197" s="277">
        <f t="shared" si="1335"/>
        <v>1463640</v>
      </c>
      <c r="G12197" s="277">
        <f t="shared" si="1334"/>
        <v>146364</v>
      </c>
    </row>
    <row r="12198" spans="1:7" x14ac:dyDescent="0.25">
      <c r="A12198" s="277">
        <f t="shared" si="1330"/>
        <v>121980</v>
      </c>
      <c r="B12198" s="277">
        <f t="shared" si="1331"/>
        <v>243960</v>
      </c>
      <c r="C12198" s="277">
        <f t="shared" si="1332"/>
        <v>292752</v>
      </c>
      <c r="D12198" s="277">
        <f t="shared" si="1336"/>
        <v>731880</v>
      </c>
      <c r="E12198" s="277">
        <f t="shared" si="1333"/>
        <v>1219800</v>
      </c>
      <c r="F12198" s="277">
        <f t="shared" si="1335"/>
        <v>1463760</v>
      </c>
      <c r="G12198" s="277">
        <f t="shared" si="1334"/>
        <v>146376</v>
      </c>
    </row>
    <row r="12199" spans="1:7" x14ac:dyDescent="0.25">
      <c r="A12199" s="277">
        <f t="shared" si="1330"/>
        <v>121990</v>
      </c>
      <c r="B12199" s="277">
        <f t="shared" si="1331"/>
        <v>243980</v>
      </c>
      <c r="C12199" s="277">
        <f t="shared" si="1332"/>
        <v>292776</v>
      </c>
      <c r="D12199" s="277">
        <f t="shared" si="1336"/>
        <v>731940</v>
      </c>
      <c r="E12199" s="277">
        <f t="shared" si="1333"/>
        <v>1219900</v>
      </c>
      <c r="F12199" s="277">
        <f t="shared" si="1335"/>
        <v>1463880</v>
      </c>
      <c r="G12199" s="277">
        <f t="shared" si="1334"/>
        <v>146388</v>
      </c>
    </row>
    <row r="12200" spans="1:7" x14ac:dyDescent="0.25">
      <c r="A12200" s="277">
        <f t="shared" si="1330"/>
        <v>122000</v>
      </c>
      <c r="B12200" s="277">
        <f t="shared" si="1331"/>
        <v>244000</v>
      </c>
      <c r="C12200" s="277">
        <f t="shared" si="1332"/>
        <v>292800</v>
      </c>
      <c r="D12200" s="277">
        <f t="shared" si="1336"/>
        <v>732000</v>
      </c>
      <c r="E12200" s="277">
        <f t="shared" si="1333"/>
        <v>1220000</v>
      </c>
      <c r="F12200" s="277">
        <f t="shared" si="1335"/>
        <v>1464000</v>
      </c>
      <c r="G12200" s="277">
        <f t="shared" si="1334"/>
        <v>146400</v>
      </c>
    </row>
    <row r="12201" spans="1:7" x14ac:dyDescent="0.25">
      <c r="A12201" s="277">
        <f t="shared" si="1330"/>
        <v>122010</v>
      </c>
      <c r="B12201" s="277">
        <f t="shared" si="1331"/>
        <v>244020</v>
      </c>
      <c r="C12201" s="277">
        <f t="shared" si="1332"/>
        <v>292824</v>
      </c>
      <c r="D12201" s="277">
        <f t="shared" si="1336"/>
        <v>732060</v>
      </c>
      <c r="E12201" s="277">
        <f t="shared" si="1333"/>
        <v>1220100</v>
      </c>
      <c r="F12201" s="277">
        <f t="shared" si="1335"/>
        <v>1464120</v>
      </c>
      <c r="G12201" s="277">
        <f t="shared" si="1334"/>
        <v>146412</v>
      </c>
    </row>
    <row r="12202" spans="1:7" x14ac:dyDescent="0.25">
      <c r="A12202" s="277">
        <f t="shared" si="1330"/>
        <v>122020</v>
      </c>
      <c r="B12202" s="277">
        <f t="shared" si="1331"/>
        <v>244040</v>
      </c>
      <c r="C12202" s="277">
        <f t="shared" si="1332"/>
        <v>292848</v>
      </c>
      <c r="D12202" s="277">
        <f t="shared" si="1336"/>
        <v>732120</v>
      </c>
      <c r="E12202" s="277">
        <f t="shared" si="1333"/>
        <v>1220200</v>
      </c>
      <c r="F12202" s="277">
        <f t="shared" si="1335"/>
        <v>1464240</v>
      </c>
      <c r="G12202" s="277">
        <f t="shared" si="1334"/>
        <v>146424</v>
      </c>
    </row>
    <row r="12203" spans="1:7" x14ac:dyDescent="0.25">
      <c r="A12203" s="277">
        <f t="shared" si="1330"/>
        <v>122030</v>
      </c>
      <c r="B12203" s="277">
        <f t="shared" si="1331"/>
        <v>244060</v>
      </c>
      <c r="C12203" s="277">
        <f t="shared" si="1332"/>
        <v>292872</v>
      </c>
      <c r="D12203" s="277">
        <f t="shared" si="1336"/>
        <v>732180</v>
      </c>
      <c r="E12203" s="277">
        <f t="shared" si="1333"/>
        <v>1220300</v>
      </c>
      <c r="F12203" s="277">
        <f t="shared" si="1335"/>
        <v>1464360</v>
      </c>
      <c r="G12203" s="277">
        <f t="shared" si="1334"/>
        <v>146436</v>
      </c>
    </row>
    <row r="12204" spans="1:7" x14ac:dyDescent="0.25">
      <c r="A12204" s="277">
        <f t="shared" si="1330"/>
        <v>122040</v>
      </c>
      <c r="B12204" s="277">
        <f t="shared" si="1331"/>
        <v>244080</v>
      </c>
      <c r="C12204" s="277">
        <f t="shared" si="1332"/>
        <v>292896</v>
      </c>
      <c r="D12204" s="277">
        <f t="shared" si="1336"/>
        <v>732240</v>
      </c>
      <c r="E12204" s="277">
        <f t="shared" si="1333"/>
        <v>1220400</v>
      </c>
      <c r="F12204" s="277">
        <f t="shared" si="1335"/>
        <v>1464480</v>
      </c>
      <c r="G12204" s="277">
        <f t="shared" si="1334"/>
        <v>146448</v>
      </c>
    </row>
    <row r="12205" spans="1:7" x14ac:dyDescent="0.25">
      <c r="A12205" s="277">
        <f t="shared" si="1330"/>
        <v>122050</v>
      </c>
      <c r="B12205" s="277">
        <f t="shared" si="1331"/>
        <v>244100</v>
      </c>
      <c r="C12205" s="277">
        <f t="shared" si="1332"/>
        <v>292920</v>
      </c>
      <c r="D12205" s="277">
        <f t="shared" si="1336"/>
        <v>732300</v>
      </c>
      <c r="E12205" s="277">
        <f t="shared" si="1333"/>
        <v>1220500</v>
      </c>
      <c r="F12205" s="277">
        <f t="shared" si="1335"/>
        <v>1464600</v>
      </c>
      <c r="G12205" s="277">
        <f t="shared" si="1334"/>
        <v>146460</v>
      </c>
    </row>
    <row r="12206" spans="1:7" x14ac:dyDescent="0.25">
      <c r="A12206" s="277">
        <f t="shared" si="1330"/>
        <v>122060</v>
      </c>
      <c r="B12206" s="277">
        <f t="shared" si="1331"/>
        <v>244120</v>
      </c>
      <c r="C12206" s="277">
        <f t="shared" si="1332"/>
        <v>292944</v>
      </c>
      <c r="D12206" s="277">
        <f t="shared" si="1336"/>
        <v>732360</v>
      </c>
      <c r="E12206" s="277">
        <f t="shared" si="1333"/>
        <v>1220600</v>
      </c>
      <c r="F12206" s="277">
        <f t="shared" si="1335"/>
        <v>1464720</v>
      </c>
      <c r="G12206" s="277">
        <f t="shared" si="1334"/>
        <v>146472</v>
      </c>
    </row>
    <row r="12207" spans="1:7" x14ac:dyDescent="0.25">
      <c r="A12207" s="277">
        <f t="shared" si="1330"/>
        <v>122070</v>
      </c>
      <c r="B12207" s="277">
        <f t="shared" si="1331"/>
        <v>244140</v>
      </c>
      <c r="C12207" s="277">
        <f t="shared" si="1332"/>
        <v>292968</v>
      </c>
      <c r="D12207" s="277">
        <f t="shared" si="1336"/>
        <v>732420</v>
      </c>
      <c r="E12207" s="277">
        <f t="shared" si="1333"/>
        <v>1220700</v>
      </c>
      <c r="F12207" s="277">
        <f t="shared" si="1335"/>
        <v>1464840</v>
      </c>
      <c r="G12207" s="277">
        <f t="shared" si="1334"/>
        <v>146484</v>
      </c>
    </row>
    <row r="12208" spans="1:7" x14ac:dyDescent="0.25">
      <c r="A12208" s="277">
        <f t="shared" si="1330"/>
        <v>122080</v>
      </c>
      <c r="B12208" s="277">
        <f t="shared" si="1331"/>
        <v>244160</v>
      </c>
      <c r="C12208" s="277">
        <f t="shared" si="1332"/>
        <v>292992</v>
      </c>
      <c r="D12208" s="277">
        <f t="shared" si="1336"/>
        <v>732480</v>
      </c>
      <c r="E12208" s="277">
        <f t="shared" si="1333"/>
        <v>1220800</v>
      </c>
      <c r="F12208" s="277">
        <f t="shared" si="1335"/>
        <v>1464960</v>
      </c>
      <c r="G12208" s="277">
        <f t="shared" si="1334"/>
        <v>146496</v>
      </c>
    </row>
    <row r="12209" spans="1:7" x14ac:dyDescent="0.25">
      <c r="A12209" s="277">
        <f t="shared" si="1330"/>
        <v>122090</v>
      </c>
      <c r="B12209" s="277">
        <f t="shared" si="1331"/>
        <v>244180</v>
      </c>
      <c r="C12209" s="277">
        <f t="shared" si="1332"/>
        <v>293016</v>
      </c>
      <c r="D12209" s="277">
        <f t="shared" si="1336"/>
        <v>732540</v>
      </c>
      <c r="E12209" s="277">
        <f t="shared" si="1333"/>
        <v>1220900</v>
      </c>
      <c r="F12209" s="277">
        <f t="shared" si="1335"/>
        <v>1465080</v>
      </c>
      <c r="G12209" s="277">
        <f t="shared" si="1334"/>
        <v>146508</v>
      </c>
    </row>
    <row r="12210" spans="1:7" x14ac:dyDescent="0.25">
      <c r="A12210" s="277">
        <f t="shared" si="1330"/>
        <v>122100</v>
      </c>
      <c r="B12210" s="277">
        <f t="shared" si="1331"/>
        <v>244200</v>
      </c>
      <c r="C12210" s="277">
        <f t="shared" si="1332"/>
        <v>293040</v>
      </c>
      <c r="D12210" s="277">
        <f t="shared" si="1336"/>
        <v>732600</v>
      </c>
      <c r="E12210" s="277">
        <f t="shared" si="1333"/>
        <v>1221000</v>
      </c>
      <c r="F12210" s="277">
        <f t="shared" si="1335"/>
        <v>1465200</v>
      </c>
      <c r="G12210" s="277">
        <f t="shared" si="1334"/>
        <v>146520</v>
      </c>
    </row>
    <row r="12211" spans="1:7" x14ac:dyDescent="0.25">
      <c r="A12211" s="277">
        <f t="shared" si="1330"/>
        <v>122110</v>
      </c>
      <c r="B12211" s="277">
        <f t="shared" si="1331"/>
        <v>244220</v>
      </c>
      <c r="C12211" s="277">
        <f t="shared" si="1332"/>
        <v>293064</v>
      </c>
      <c r="D12211" s="277">
        <f t="shared" si="1336"/>
        <v>732660</v>
      </c>
      <c r="E12211" s="277">
        <f t="shared" si="1333"/>
        <v>1221100</v>
      </c>
      <c r="F12211" s="277">
        <f t="shared" si="1335"/>
        <v>1465320</v>
      </c>
      <c r="G12211" s="277">
        <f t="shared" si="1334"/>
        <v>146532</v>
      </c>
    </row>
    <row r="12212" spans="1:7" x14ac:dyDescent="0.25">
      <c r="A12212" s="277">
        <f t="shared" si="1330"/>
        <v>122120</v>
      </c>
      <c r="B12212" s="277">
        <f t="shared" si="1331"/>
        <v>244240</v>
      </c>
      <c r="C12212" s="277">
        <f t="shared" si="1332"/>
        <v>293088</v>
      </c>
      <c r="D12212" s="277">
        <f t="shared" si="1336"/>
        <v>732720</v>
      </c>
      <c r="E12212" s="277">
        <f t="shared" si="1333"/>
        <v>1221200</v>
      </c>
      <c r="F12212" s="277">
        <f t="shared" si="1335"/>
        <v>1465440</v>
      </c>
      <c r="G12212" s="277">
        <f t="shared" si="1334"/>
        <v>146544</v>
      </c>
    </row>
    <row r="12213" spans="1:7" x14ac:dyDescent="0.25">
      <c r="A12213" s="277">
        <f t="shared" si="1330"/>
        <v>122130</v>
      </c>
      <c r="B12213" s="277">
        <f t="shared" si="1331"/>
        <v>244260</v>
      </c>
      <c r="C12213" s="277">
        <f t="shared" si="1332"/>
        <v>293112</v>
      </c>
      <c r="D12213" s="277">
        <f t="shared" si="1336"/>
        <v>732780</v>
      </c>
      <c r="E12213" s="277">
        <f t="shared" si="1333"/>
        <v>1221300</v>
      </c>
      <c r="F12213" s="277">
        <f t="shared" si="1335"/>
        <v>1465560</v>
      </c>
      <c r="G12213" s="277">
        <f t="shared" si="1334"/>
        <v>146556</v>
      </c>
    </row>
    <row r="12214" spans="1:7" x14ac:dyDescent="0.25">
      <c r="A12214" s="277">
        <f t="shared" si="1330"/>
        <v>122140</v>
      </c>
      <c r="B12214" s="277">
        <f t="shared" si="1331"/>
        <v>244280</v>
      </c>
      <c r="C12214" s="277">
        <f t="shared" si="1332"/>
        <v>293136</v>
      </c>
      <c r="D12214" s="277">
        <f t="shared" si="1336"/>
        <v>732840</v>
      </c>
      <c r="E12214" s="277">
        <f t="shared" si="1333"/>
        <v>1221400</v>
      </c>
      <c r="F12214" s="277">
        <f t="shared" si="1335"/>
        <v>1465680</v>
      </c>
      <c r="G12214" s="277">
        <f t="shared" si="1334"/>
        <v>146568</v>
      </c>
    </row>
    <row r="12215" spans="1:7" x14ac:dyDescent="0.25">
      <c r="A12215" s="277">
        <f t="shared" si="1330"/>
        <v>122150</v>
      </c>
      <c r="B12215" s="277">
        <f t="shared" si="1331"/>
        <v>244300</v>
      </c>
      <c r="C12215" s="277">
        <f t="shared" si="1332"/>
        <v>293160</v>
      </c>
      <c r="D12215" s="277">
        <f t="shared" si="1336"/>
        <v>732900</v>
      </c>
      <c r="E12215" s="277">
        <f t="shared" si="1333"/>
        <v>1221500</v>
      </c>
      <c r="F12215" s="277">
        <f t="shared" si="1335"/>
        <v>1465800</v>
      </c>
      <c r="G12215" s="277">
        <f t="shared" si="1334"/>
        <v>146580</v>
      </c>
    </row>
    <row r="12216" spans="1:7" x14ac:dyDescent="0.25">
      <c r="A12216" s="277">
        <f t="shared" si="1330"/>
        <v>122160</v>
      </c>
      <c r="B12216" s="277">
        <f t="shared" si="1331"/>
        <v>244320</v>
      </c>
      <c r="C12216" s="277">
        <f t="shared" si="1332"/>
        <v>293184</v>
      </c>
      <c r="D12216" s="277">
        <f t="shared" si="1336"/>
        <v>732960</v>
      </c>
      <c r="E12216" s="277">
        <f t="shared" si="1333"/>
        <v>1221600</v>
      </c>
      <c r="F12216" s="277">
        <f t="shared" si="1335"/>
        <v>1465920</v>
      </c>
      <c r="G12216" s="277">
        <f t="shared" si="1334"/>
        <v>146592</v>
      </c>
    </row>
    <row r="12217" spans="1:7" x14ac:dyDescent="0.25">
      <c r="A12217" s="277">
        <f t="shared" si="1330"/>
        <v>122170</v>
      </c>
      <c r="B12217" s="277">
        <f t="shared" si="1331"/>
        <v>244340</v>
      </c>
      <c r="C12217" s="277">
        <f t="shared" si="1332"/>
        <v>293208</v>
      </c>
      <c r="D12217" s="277">
        <f t="shared" si="1336"/>
        <v>733020</v>
      </c>
      <c r="E12217" s="277">
        <f t="shared" si="1333"/>
        <v>1221700</v>
      </c>
      <c r="F12217" s="277">
        <f t="shared" si="1335"/>
        <v>1466040</v>
      </c>
      <c r="G12217" s="277">
        <f t="shared" si="1334"/>
        <v>146604</v>
      </c>
    </row>
    <row r="12218" spans="1:7" x14ac:dyDescent="0.25">
      <c r="A12218" s="277">
        <f t="shared" si="1330"/>
        <v>122180</v>
      </c>
      <c r="B12218" s="277">
        <f t="shared" si="1331"/>
        <v>244360</v>
      </c>
      <c r="C12218" s="277">
        <f t="shared" si="1332"/>
        <v>293232</v>
      </c>
      <c r="D12218" s="277">
        <f t="shared" si="1336"/>
        <v>733080</v>
      </c>
      <c r="E12218" s="277">
        <f t="shared" si="1333"/>
        <v>1221800</v>
      </c>
      <c r="F12218" s="277">
        <f t="shared" si="1335"/>
        <v>1466160</v>
      </c>
      <c r="G12218" s="277">
        <f t="shared" si="1334"/>
        <v>146616</v>
      </c>
    </row>
    <row r="12219" spans="1:7" x14ac:dyDescent="0.25">
      <c r="A12219" s="277">
        <f t="shared" si="1330"/>
        <v>122190</v>
      </c>
      <c r="B12219" s="277">
        <f t="shared" si="1331"/>
        <v>244380</v>
      </c>
      <c r="C12219" s="277">
        <f t="shared" si="1332"/>
        <v>293256</v>
      </c>
      <c r="D12219" s="277">
        <f t="shared" si="1336"/>
        <v>733140</v>
      </c>
      <c r="E12219" s="277">
        <f t="shared" si="1333"/>
        <v>1221900</v>
      </c>
      <c r="F12219" s="277">
        <f t="shared" si="1335"/>
        <v>1466280</v>
      </c>
      <c r="G12219" s="277">
        <f t="shared" si="1334"/>
        <v>146628</v>
      </c>
    </row>
    <row r="12220" spans="1:7" x14ac:dyDescent="0.25">
      <c r="A12220" s="277">
        <f t="shared" si="1330"/>
        <v>122200</v>
      </c>
      <c r="B12220" s="277">
        <f t="shared" si="1331"/>
        <v>244400</v>
      </c>
      <c r="C12220" s="277">
        <f t="shared" si="1332"/>
        <v>293280</v>
      </c>
      <c r="D12220" s="277">
        <f t="shared" si="1336"/>
        <v>733200</v>
      </c>
      <c r="E12220" s="277">
        <f t="shared" si="1333"/>
        <v>1222000</v>
      </c>
      <c r="F12220" s="277">
        <f t="shared" si="1335"/>
        <v>1466400</v>
      </c>
      <c r="G12220" s="277">
        <f t="shared" si="1334"/>
        <v>146640</v>
      </c>
    </row>
    <row r="12221" spans="1:7" x14ac:dyDescent="0.25">
      <c r="A12221" s="277">
        <f t="shared" si="1330"/>
        <v>122210</v>
      </c>
      <c r="B12221" s="277">
        <f t="shared" si="1331"/>
        <v>244420</v>
      </c>
      <c r="C12221" s="277">
        <f t="shared" si="1332"/>
        <v>293304</v>
      </c>
      <c r="D12221" s="277">
        <f t="shared" si="1336"/>
        <v>733260</v>
      </c>
      <c r="E12221" s="277">
        <f t="shared" si="1333"/>
        <v>1222100</v>
      </c>
      <c r="F12221" s="277">
        <f t="shared" si="1335"/>
        <v>1466520</v>
      </c>
      <c r="G12221" s="277">
        <f t="shared" si="1334"/>
        <v>146652</v>
      </c>
    </row>
    <row r="12222" spans="1:7" x14ac:dyDescent="0.25">
      <c r="A12222" s="277">
        <f t="shared" si="1330"/>
        <v>122220</v>
      </c>
      <c r="B12222" s="277">
        <f t="shared" si="1331"/>
        <v>244440</v>
      </c>
      <c r="C12222" s="277">
        <f t="shared" si="1332"/>
        <v>293328</v>
      </c>
      <c r="D12222" s="277">
        <f t="shared" si="1336"/>
        <v>733320</v>
      </c>
      <c r="E12222" s="277">
        <f t="shared" si="1333"/>
        <v>1222200</v>
      </c>
      <c r="F12222" s="277">
        <f t="shared" si="1335"/>
        <v>1466640</v>
      </c>
      <c r="G12222" s="277">
        <f t="shared" si="1334"/>
        <v>146664</v>
      </c>
    </row>
    <row r="12223" spans="1:7" x14ac:dyDescent="0.25">
      <c r="A12223" s="277">
        <f t="shared" si="1330"/>
        <v>122230</v>
      </c>
      <c r="B12223" s="277">
        <f t="shared" si="1331"/>
        <v>244460</v>
      </c>
      <c r="C12223" s="277">
        <f t="shared" si="1332"/>
        <v>293352</v>
      </c>
      <c r="D12223" s="277">
        <f t="shared" si="1336"/>
        <v>733380</v>
      </c>
      <c r="E12223" s="277">
        <f t="shared" si="1333"/>
        <v>1222300</v>
      </c>
      <c r="F12223" s="277">
        <f t="shared" si="1335"/>
        <v>1466760</v>
      </c>
      <c r="G12223" s="277">
        <f t="shared" si="1334"/>
        <v>146676</v>
      </c>
    </row>
    <row r="12224" spans="1:7" x14ac:dyDescent="0.25">
      <c r="A12224" s="277">
        <f t="shared" si="1330"/>
        <v>122240</v>
      </c>
      <c r="B12224" s="277">
        <f t="shared" si="1331"/>
        <v>244480</v>
      </c>
      <c r="C12224" s="277">
        <f t="shared" si="1332"/>
        <v>293376</v>
      </c>
      <c r="D12224" s="277">
        <f t="shared" si="1336"/>
        <v>733440</v>
      </c>
      <c r="E12224" s="277">
        <f t="shared" si="1333"/>
        <v>1222400</v>
      </c>
      <c r="F12224" s="277">
        <f t="shared" si="1335"/>
        <v>1466880</v>
      </c>
      <c r="G12224" s="277">
        <f t="shared" si="1334"/>
        <v>146688</v>
      </c>
    </row>
    <row r="12225" spans="1:7" x14ac:dyDescent="0.25">
      <c r="A12225" s="277">
        <f t="shared" si="1330"/>
        <v>122250</v>
      </c>
      <c r="B12225" s="277">
        <f t="shared" si="1331"/>
        <v>244500</v>
      </c>
      <c r="C12225" s="277">
        <f t="shared" si="1332"/>
        <v>293400</v>
      </c>
      <c r="D12225" s="277">
        <f t="shared" si="1336"/>
        <v>733500</v>
      </c>
      <c r="E12225" s="277">
        <f t="shared" si="1333"/>
        <v>1222500</v>
      </c>
      <c r="F12225" s="277">
        <f t="shared" si="1335"/>
        <v>1467000</v>
      </c>
      <c r="G12225" s="277">
        <f t="shared" si="1334"/>
        <v>146700</v>
      </c>
    </row>
    <row r="12226" spans="1:7" x14ac:dyDescent="0.25">
      <c r="A12226" s="277">
        <f t="shared" si="1330"/>
        <v>122260</v>
      </c>
      <c r="B12226" s="277">
        <f t="shared" si="1331"/>
        <v>244520</v>
      </c>
      <c r="C12226" s="277">
        <f t="shared" si="1332"/>
        <v>293424</v>
      </c>
      <c r="D12226" s="277">
        <f t="shared" si="1336"/>
        <v>733560</v>
      </c>
      <c r="E12226" s="277">
        <f t="shared" si="1333"/>
        <v>1222600</v>
      </c>
      <c r="F12226" s="277">
        <f t="shared" si="1335"/>
        <v>1467120</v>
      </c>
      <c r="G12226" s="277">
        <f t="shared" si="1334"/>
        <v>146712</v>
      </c>
    </row>
    <row r="12227" spans="1:7" x14ac:dyDescent="0.25">
      <c r="A12227" s="277">
        <f t="shared" ref="A12227:A12290" si="1337">A12226+10</f>
        <v>122270</v>
      </c>
      <c r="B12227" s="277">
        <f t="shared" ref="B12227:B12290" si="1338">B12226+20</f>
        <v>244540</v>
      </c>
      <c r="C12227" s="277">
        <f t="shared" ref="C12227:C12290" si="1339">C12226+24</f>
        <v>293448</v>
      </c>
      <c r="D12227" s="277">
        <f t="shared" si="1336"/>
        <v>733620</v>
      </c>
      <c r="E12227" s="277">
        <f t="shared" ref="E12227:E12290" si="1340">E12226+100</f>
        <v>1222700</v>
      </c>
      <c r="F12227" s="277">
        <f t="shared" si="1335"/>
        <v>1467240</v>
      </c>
      <c r="G12227" s="277">
        <f t="shared" ref="G12227:G12290" si="1341">G12226+12</f>
        <v>146724</v>
      </c>
    </row>
    <row r="12228" spans="1:7" x14ac:dyDescent="0.25">
      <c r="A12228" s="277">
        <f t="shared" si="1337"/>
        <v>122280</v>
      </c>
      <c r="B12228" s="277">
        <f t="shared" si="1338"/>
        <v>244560</v>
      </c>
      <c r="C12228" s="277">
        <f t="shared" si="1339"/>
        <v>293472</v>
      </c>
      <c r="D12228" s="277">
        <f t="shared" si="1336"/>
        <v>733680</v>
      </c>
      <c r="E12228" s="277">
        <f t="shared" si="1340"/>
        <v>1222800</v>
      </c>
      <c r="F12228" s="277">
        <f t="shared" ref="F12228:F12291" si="1342">F12227+120</f>
        <v>1467360</v>
      </c>
      <c r="G12228" s="277">
        <f t="shared" si="1341"/>
        <v>146736</v>
      </c>
    </row>
    <row r="12229" spans="1:7" x14ac:dyDescent="0.25">
      <c r="A12229" s="277">
        <f t="shared" si="1337"/>
        <v>122290</v>
      </c>
      <c r="B12229" s="277">
        <f t="shared" si="1338"/>
        <v>244580</v>
      </c>
      <c r="C12229" s="277">
        <f t="shared" si="1339"/>
        <v>293496</v>
      </c>
      <c r="D12229" s="277">
        <f t="shared" si="1336"/>
        <v>733740</v>
      </c>
      <c r="E12229" s="277">
        <f t="shared" si="1340"/>
        <v>1222900</v>
      </c>
      <c r="F12229" s="277">
        <f t="shared" si="1342"/>
        <v>1467480</v>
      </c>
      <c r="G12229" s="277">
        <f t="shared" si="1341"/>
        <v>146748</v>
      </c>
    </row>
    <row r="12230" spans="1:7" x14ac:dyDescent="0.25">
      <c r="A12230" s="277">
        <f t="shared" si="1337"/>
        <v>122300</v>
      </c>
      <c r="B12230" s="277">
        <f t="shared" si="1338"/>
        <v>244600</v>
      </c>
      <c r="C12230" s="277">
        <f t="shared" si="1339"/>
        <v>293520</v>
      </c>
      <c r="D12230" s="277">
        <f t="shared" si="1336"/>
        <v>733800</v>
      </c>
      <c r="E12230" s="277">
        <f t="shared" si="1340"/>
        <v>1223000</v>
      </c>
      <c r="F12230" s="277">
        <f t="shared" si="1342"/>
        <v>1467600</v>
      </c>
      <c r="G12230" s="277">
        <f t="shared" si="1341"/>
        <v>146760</v>
      </c>
    </row>
    <row r="12231" spans="1:7" x14ac:dyDescent="0.25">
      <c r="A12231" s="277">
        <f t="shared" si="1337"/>
        <v>122310</v>
      </c>
      <c r="B12231" s="277">
        <f t="shared" si="1338"/>
        <v>244620</v>
      </c>
      <c r="C12231" s="277">
        <f t="shared" si="1339"/>
        <v>293544</v>
      </c>
      <c r="D12231" s="277">
        <f t="shared" ref="D12231:D12294" si="1343">D12230+60</f>
        <v>733860</v>
      </c>
      <c r="E12231" s="277">
        <f t="shared" si="1340"/>
        <v>1223100</v>
      </c>
      <c r="F12231" s="277">
        <f t="shared" si="1342"/>
        <v>1467720</v>
      </c>
      <c r="G12231" s="277">
        <f t="shared" si="1341"/>
        <v>146772</v>
      </c>
    </row>
    <row r="12232" spans="1:7" x14ac:dyDescent="0.25">
      <c r="A12232" s="277">
        <f t="shared" si="1337"/>
        <v>122320</v>
      </c>
      <c r="B12232" s="277">
        <f t="shared" si="1338"/>
        <v>244640</v>
      </c>
      <c r="C12232" s="277">
        <f t="shared" si="1339"/>
        <v>293568</v>
      </c>
      <c r="D12232" s="277">
        <f t="shared" si="1343"/>
        <v>733920</v>
      </c>
      <c r="E12232" s="277">
        <f t="shared" si="1340"/>
        <v>1223200</v>
      </c>
      <c r="F12232" s="277">
        <f t="shared" si="1342"/>
        <v>1467840</v>
      </c>
      <c r="G12232" s="277">
        <f t="shared" si="1341"/>
        <v>146784</v>
      </c>
    </row>
    <row r="12233" spans="1:7" x14ac:dyDescent="0.25">
      <c r="A12233" s="277">
        <f t="shared" si="1337"/>
        <v>122330</v>
      </c>
      <c r="B12233" s="277">
        <f t="shared" si="1338"/>
        <v>244660</v>
      </c>
      <c r="C12233" s="277">
        <f t="shared" si="1339"/>
        <v>293592</v>
      </c>
      <c r="D12233" s="277">
        <f t="shared" si="1343"/>
        <v>733980</v>
      </c>
      <c r="E12233" s="277">
        <f t="shared" si="1340"/>
        <v>1223300</v>
      </c>
      <c r="F12233" s="277">
        <f t="shared" si="1342"/>
        <v>1467960</v>
      </c>
      <c r="G12233" s="277">
        <f t="shared" si="1341"/>
        <v>146796</v>
      </c>
    </row>
    <row r="12234" spans="1:7" x14ac:dyDescent="0.25">
      <c r="A12234" s="277">
        <f t="shared" si="1337"/>
        <v>122340</v>
      </c>
      <c r="B12234" s="277">
        <f t="shared" si="1338"/>
        <v>244680</v>
      </c>
      <c r="C12234" s="277">
        <f t="shared" si="1339"/>
        <v>293616</v>
      </c>
      <c r="D12234" s="277">
        <f t="shared" si="1343"/>
        <v>734040</v>
      </c>
      <c r="E12234" s="277">
        <f t="shared" si="1340"/>
        <v>1223400</v>
      </c>
      <c r="F12234" s="277">
        <f t="shared" si="1342"/>
        <v>1468080</v>
      </c>
      <c r="G12234" s="277">
        <f t="shared" si="1341"/>
        <v>146808</v>
      </c>
    </row>
    <row r="12235" spans="1:7" x14ac:dyDescent="0.25">
      <c r="A12235" s="277">
        <f t="shared" si="1337"/>
        <v>122350</v>
      </c>
      <c r="B12235" s="277">
        <f t="shared" si="1338"/>
        <v>244700</v>
      </c>
      <c r="C12235" s="277">
        <f t="shared" si="1339"/>
        <v>293640</v>
      </c>
      <c r="D12235" s="277">
        <f t="shared" si="1343"/>
        <v>734100</v>
      </c>
      <c r="E12235" s="277">
        <f t="shared" si="1340"/>
        <v>1223500</v>
      </c>
      <c r="F12235" s="277">
        <f t="shared" si="1342"/>
        <v>1468200</v>
      </c>
      <c r="G12235" s="277">
        <f t="shared" si="1341"/>
        <v>146820</v>
      </c>
    </row>
    <row r="12236" spans="1:7" x14ac:dyDescent="0.25">
      <c r="A12236" s="277">
        <f t="shared" si="1337"/>
        <v>122360</v>
      </c>
      <c r="B12236" s="277">
        <f t="shared" si="1338"/>
        <v>244720</v>
      </c>
      <c r="C12236" s="277">
        <f t="shared" si="1339"/>
        <v>293664</v>
      </c>
      <c r="D12236" s="277">
        <f t="shared" si="1343"/>
        <v>734160</v>
      </c>
      <c r="E12236" s="277">
        <f t="shared" si="1340"/>
        <v>1223600</v>
      </c>
      <c r="F12236" s="277">
        <f t="shared" si="1342"/>
        <v>1468320</v>
      </c>
      <c r="G12236" s="277">
        <f t="shared" si="1341"/>
        <v>146832</v>
      </c>
    </row>
    <row r="12237" spans="1:7" x14ac:dyDescent="0.25">
      <c r="A12237" s="277">
        <f t="shared" si="1337"/>
        <v>122370</v>
      </c>
      <c r="B12237" s="277">
        <f t="shared" si="1338"/>
        <v>244740</v>
      </c>
      <c r="C12237" s="277">
        <f t="shared" si="1339"/>
        <v>293688</v>
      </c>
      <c r="D12237" s="277">
        <f t="shared" si="1343"/>
        <v>734220</v>
      </c>
      <c r="E12237" s="277">
        <f t="shared" si="1340"/>
        <v>1223700</v>
      </c>
      <c r="F12237" s="277">
        <f t="shared" si="1342"/>
        <v>1468440</v>
      </c>
      <c r="G12237" s="277">
        <f t="shared" si="1341"/>
        <v>146844</v>
      </c>
    </row>
    <row r="12238" spans="1:7" x14ac:dyDescent="0.25">
      <c r="A12238" s="277">
        <f t="shared" si="1337"/>
        <v>122380</v>
      </c>
      <c r="B12238" s="277">
        <f t="shared" si="1338"/>
        <v>244760</v>
      </c>
      <c r="C12238" s="277">
        <f t="shared" si="1339"/>
        <v>293712</v>
      </c>
      <c r="D12238" s="277">
        <f t="shared" si="1343"/>
        <v>734280</v>
      </c>
      <c r="E12238" s="277">
        <f t="shared" si="1340"/>
        <v>1223800</v>
      </c>
      <c r="F12238" s="277">
        <f t="shared" si="1342"/>
        <v>1468560</v>
      </c>
      <c r="G12238" s="277">
        <f t="shared" si="1341"/>
        <v>146856</v>
      </c>
    </row>
    <row r="12239" spans="1:7" x14ac:dyDescent="0.25">
      <c r="A12239" s="277">
        <f t="shared" si="1337"/>
        <v>122390</v>
      </c>
      <c r="B12239" s="277">
        <f t="shared" si="1338"/>
        <v>244780</v>
      </c>
      <c r="C12239" s="277">
        <f t="shared" si="1339"/>
        <v>293736</v>
      </c>
      <c r="D12239" s="277">
        <f t="shared" si="1343"/>
        <v>734340</v>
      </c>
      <c r="E12239" s="277">
        <f t="shared" si="1340"/>
        <v>1223900</v>
      </c>
      <c r="F12239" s="277">
        <f t="shared" si="1342"/>
        <v>1468680</v>
      </c>
      <c r="G12239" s="277">
        <f t="shared" si="1341"/>
        <v>146868</v>
      </c>
    </row>
    <row r="12240" spans="1:7" x14ac:dyDescent="0.25">
      <c r="A12240" s="277">
        <f t="shared" si="1337"/>
        <v>122400</v>
      </c>
      <c r="B12240" s="277">
        <f t="shared" si="1338"/>
        <v>244800</v>
      </c>
      <c r="C12240" s="277">
        <f t="shared" si="1339"/>
        <v>293760</v>
      </c>
      <c r="D12240" s="277">
        <f t="shared" si="1343"/>
        <v>734400</v>
      </c>
      <c r="E12240" s="277">
        <f t="shared" si="1340"/>
        <v>1224000</v>
      </c>
      <c r="F12240" s="277">
        <f t="shared" si="1342"/>
        <v>1468800</v>
      </c>
      <c r="G12240" s="277">
        <f t="shared" si="1341"/>
        <v>146880</v>
      </c>
    </row>
    <row r="12241" spans="1:7" x14ac:dyDescent="0.25">
      <c r="A12241" s="277">
        <f t="shared" si="1337"/>
        <v>122410</v>
      </c>
      <c r="B12241" s="277">
        <f t="shared" si="1338"/>
        <v>244820</v>
      </c>
      <c r="C12241" s="277">
        <f t="shared" si="1339"/>
        <v>293784</v>
      </c>
      <c r="D12241" s="277">
        <f t="shared" si="1343"/>
        <v>734460</v>
      </c>
      <c r="E12241" s="277">
        <f t="shared" si="1340"/>
        <v>1224100</v>
      </c>
      <c r="F12241" s="277">
        <f t="shared" si="1342"/>
        <v>1468920</v>
      </c>
      <c r="G12241" s="277">
        <f t="shared" si="1341"/>
        <v>146892</v>
      </c>
    </row>
    <row r="12242" spans="1:7" x14ac:dyDescent="0.25">
      <c r="A12242" s="277">
        <f t="shared" si="1337"/>
        <v>122420</v>
      </c>
      <c r="B12242" s="277">
        <f t="shared" si="1338"/>
        <v>244840</v>
      </c>
      <c r="C12242" s="277">
        <f t="shared" si="1339"/>
        <v>293808</v>
      </c>
      <c r="D12242" s="277">
        <f t="shared" si="1343"/>
        <v>734520</v>
      </c>
      <c r="E12242" s="277">
        <f t="shared" si="1340"/>
        <v>1224200</v>
      </c>
      <c r="F12242" s="277">
        <f t="shared" si="1342"/>
        <v>1469040</v>
      </c>
      <c r="G12242" s="277">
        <f t="shared" si="1341"/>
        <v>146904</v>
      </c>
    </row>
    <row r="12243" spans="1:7" x14ac:dyDescent="0.25">
      <c r="A12243" s="277">
        <f t="shared" si="1337"/>
        <v>122430</v>
      </c>
      <c r="B12243" s="277">
        <f t="shared" si="1338"/>
        <v>244860</v>
      </c>
      <c r="C12243" s="277">
        <f t="shared" si="1339"/>
        <v>293832</v>
      </c>
      <c r="D12243" s="277">
        <f t="shared" si="1343"/>
        <v>734580</v>
      </c>
      <c r="E12243" s="277">
        <f t="shared" si="1340"/>
        <v>1224300</v>
      </c>
      <c r="F12243" s="277">
        <f t="shared" si="1342"/>
        <v>1469160</v>
      </c>
      <c r="G12243" s="277">
        <f t="shared" si="1341"/>
        <v>146916</v>
      </c>
    </row>
    <row r="12244" spans="1:7" x14ac:dyDescent="0.25">
      <c r="A12244" s="277">
        <f t="shared" si="1337"/>
        <v>122440</v>
      </c>
      <c r="B12244" s="277">
        <f t="shared" si="1338"/>
        <v>244880</v>
      </c>
      <c r="C12244" s="277">
        <f t="shared" si="1339"/>
        <v>293856</v>
      </c>
      <c r="D12244" s="277">
        <f t="shared" si="1343"/>
        <v>734640</v>
      </c>
      <c r="E12244" s="277">
        <f t="shared" si="1340"/>
        <v>1224400</v>
      </c>
      <c r="F12244" s="277">
        <f t="shared" si="1342"/>
        <v>1469280</v>
      </c>
      <c r="G12244" s="277">
        <f t="shared" si="1341"/>
        <v>146928</v>
      </c>
    </row>
    <row r="12245" spans="1:7" x14ac:dyDescent="0.25">
      <c r="A12245" s="277">
        <f t="shared" si="1337"/>
        <v>122450</v>
      </c>
      <c r="B12245" s="277">
        <f t="shared" si="1338"/>
        <v>244900</v>
      </c>
      <c r="C12245" s="277">
        <f t="shared" si="1339"/>
        <v>293880</v>
      </c>
      <c r="D12245" s="277">
        <f t="shared" si="1343"/>
        <v>734700</v>
      </c>
      <c r="E12245" s="277">
        <f t="shared" si="1340"/>
        <v>1224500</v>
      </c>
      <c r="F12245" s="277">
        <f t="shared" si="1342"/>
        <v>1469400</v>
      </c>
      <c r="G12245" s="277">
        <f t="shared" si="1341"/>
        <v>146940</v>
      </c>
    </row>
    <row r="12246" spans="1:7" x14ac:dyDescent="0.25">
      <c r="A12246" s="277">
        <f t="shared" si="1337"/>
        <v>122460</v>
      </c>
      <c r="B12246" s="277">
        <f t="shared" si="1338"/>
        <v>244920</v>
      </c>
      <c r="C12246" s="277">
        <f t="shared" si="1339"/>
        <v>293904</v>
      </c>
      <c r="D12246" s="277">
        <f t="shared" si="1343"/>
        <v>734760</v>
      </c>
      <c r="E12246" s="277">
        <f t="shared" si="1340"/>
        <v>1224600</v>
      </c>
      <c r="F12246" s="277">
        <f t="shared" si="1342"/>
        <v>1469520</v>
      </c>
      <c r="G12246" s="277">
        <f t="shared" si="1341"/>
        <v>146952</v>
      </c>
    </row>
    <row r="12247" spans="1:7" x14ac:dyDescent="0.25">
      <c r="A12247" s="277">
        <f t="shared" si="1337"/>
        <v>122470</v>
      </c>
      <c r="B12247" s="277">
        <f t="shared" si="1338"/>
        <v>244940</v>
      </c>
      <c r="C12247" s="277">
        <f t="shared" si="1339"/>
        <v>293928</v>
      </c>
      <c r="D12247" s="277">
        <f t="shared" si="1343"/>
        <v>734820</v>
      </c>
      <c r="E12247" s="277">
        <f t="shared" si="1340"/>
        <v>1224700</v>
      </c>
      <c r="F12247" s="277">
        <f t="shared" si="1342"/>
        <v>1469640</v>
      </c>
      <c r="G12247" s="277">
        <f t="shared" si="1341"/>
        <v>146964</v>
      </c>
    </row>
    <row r="12248" spans="1:7" x14ac:dyDescent="0.25">
      <c r="A12248" s="277">
        <f t="shared" si="1337"/>
        <v>122480</v>
      </c>
      <c r="B12248" s="277">
        <f t="shared" si="1338"/>
        <v>244960</v>
      </c>
      <c r="C12248" s="277">
        <f t="shared" si="1339"/>
        <v>293952</v>
      </c>
      <c r="D12248" s="277">
        <f t="shared" si="1343"/>
        <v>734880</v>
      </c>
      <c r="E12248" s="277">
        <f t="shared" si="1340"/>
        <v>1224800</v>
      </c>
      <c r="F12248" s="277">
        <f t="shared" si="1342"/>
        <v>1469760</v>
      </c>
      <c r="G12248" s="277">
        <f t="shared" si="1341"/>
        <v>146976</v>
      </c>
    </row>
    <row r="12249" spans="1:7" x14ac:dyDescent="0.25">
      <c r="A12249" s="277">
        <f t="shared" si="1337"/>
        <v>122490</v>
      </c>
      <c r="B12249" s="277">
        <f t="shared" si="1338"/>
        <v>244980</v>
      </c>
      <c r="C12249" s="277">
        <f t="shared" si="1339"/>
        <v>293976</v>
      </c>
      <c r="D12249" s="277">
        <f t="shared" si="1343"/>
        <v>734940</v>
      </c>
      <c r="E12249" s="277">
        <f t="shared" si="1340"/>
        <v>1224900</v>
      </c>
      <c r="F12249" s="277">
        <f t="shared" si="1342"/>
        <v>1469880</v>
      </c>
      <c r="G12249" s="277">
        <f t="shared" si="1341"/>
        <v>146988</v>
      </c>
    </row>
    <row r="12250" spans="1:7" x14ac:dyDescent="0.25">
      <c r="A12250" s="277">
        <f t="shared" si="1337"/>
        <v>122500</v>
      </c>
      <c r="B12250" s="277">
        <f t="shared" si="1338"/>
        <v>245000</v>
      </c>
      <c r="C12250" s="277">
        <f t="shared" si="1339"/>
        <v>294000</v>
      </c>
      <c r="D12250" s="277">
        <f t="shared" si="1343"/>
        <v>735000</v>
      </c>
      <c r="E12250" s="277">
        <f t="shared" si="1340"/>
        <v>1225000</v>
      </c>
      <c r="F12250" s="277">
        <f t="shared" si="1342"/>
        <v>1470000</v>
      </c>
      <c r="G12250" s="277">
        <f t="shared" si="1341"/>
        <v>147000</v>
      </c>
    </row>
    <row r="12251" spans="1:7" x14ac:dyDescent="0.25">
      <c r="A12251" s="277">
        <f t="shared" si="1337"/>
        <v>122510</v>
      </c>
      <c r="B12251" s="277">
        <f t="shared" si="1338"/>
        <v>245020</v>
      </c>
      <c r="C12251" s="277">
        <f t="shared" si="1339"/>
        <v>294024</v>
      </c>
      <c r="D12251" s="277">
        <f t="shared" si="1343"/>
        <v>735060</v>
      </c>
      <c r="E12251" s="277">
        <f t="shared" si="1340"/>
        <v>1225100</v>
      </c>
      <c r="F12251" s="277">
        <f t="shared" si="1342"/>
        <v>1470120</v>
      </c>
      <c r="G12251" s="277">
        <f t="shared" si="1341"/>
        <v>147012</v>
      </c>
    </row>
    <row r="12252" spans="1:7" x14ac:dyDescent="0.25">
      <c r="A12252" s="277">
        <f t="shared" si="1337"/>
        <v>122520</v>
      </c>
      <c r="B12252" s="277">
        <f t="shared" si="1338"/>
        <v>245040</v>
      </c>
      <c r="C12252" s="277">
        <f t="shared" si="1339"/>
        <v>294048</v>
      </c>
      <c r="D12252" s="277">
        <f t="shared" si="1343"/>
        <v>735120</v>
      </c>
      <c r="E12252" s="277">
        <f t="shared" si="1340"/>
        <v>1225200</v>
      </c>
      <c r="F12252" s="277">
        <f t="shared" si="1342"/>
        <v>1470240</v>
      </c>
      <c r="G12252" s="277">
        <f t="shared" si="1341"/>
        <v>147024</v>
      </c>
    </row>
    <row r="12253" spans="1:7" x14ac:dyDescent="0.25">
      <c r="A12253" s="277">
        <f t="shared" si="1337"/>
        <v>122530</v>
      </c>
      <c r="B12253" s="277">
        <f t="shared" si="1338"/>
        <v>245060</v>
      </c>
      <c r="C12253" s="277">
        <f t="shared" si="1339"/>
        <v>294072</v>
      </c>
      <c r="D12253" s="277">
        <f t="shared" si="1343"/>
        <v>735180</v>
      </c>
      <c r="E12253" s="277">
        <f t="shared" si="1340"/>
        <v>1225300</v>
      </c>
      <c r="F12253" s="277">
        <f t="shared" si="1342"/>
        <v>1470360</v>
      </c>
      <c r="G12253" s="277">
        <f t="shared" si="1341"/>
        <v>147036</v>
      </c>
    </row>
    <row r="12254" spans="1:7" x14ac:dyDescent="0.25">
      <c r="A12254" s="277">
        <f t="shared" si="1337"/>
        <v>122540</v>
      </c>
      <c r="B12254" s="277">
        <f t="shared" si="1338"/>
        <v>245080</v>
      </c>
      <c r="C12254" s="277">
        <f t="shared" si="1339"/>
        <v>294096</v>
      </c>
      <c r="D12254" s="277">
        <f t="shared" si="1343"/>
        <v>735240</v>
      </c>
      <c r="E12254" s="277">
        <f t="shared" si="1340"/>
        <v>1225400</v>
      </c>
      <c r="F12254" s="277">
        <f t="shared" si="1342"/>
        <v>1470480</v>
      </c>
      <c r="G12254" s="277">
        <f t="shared" si="1341"/>
        <v>147048</v>
      </c>
    </row>
    <row r="12255" spans="1:7" x14ac:dyDescent="0.25">
      <c r="A12255" s="277">
        <f t="shared" si="1337"/>
        <v>122550</v>
      </c>
      <c r="B12255" s="277">
        <f t="shared" si="1338"/>
        <v>245100</v>
      </c>
      <c r="C12255" s="277">
        <f t="shared" si="1339"/>
        <v>294120</v>
      </c>
      <c r="D12255" s="277">
        <f t="shared" si="1343"/>
        <v>735300</v>
      </c>
      <c r="E12255" s="277">
        <f t="shared" si="1340"/>
        <v>1225500</v>
      </c>
      <c r="F12255" s="277">
        <f t="shared" si="1342"/>
        <v>1470600</v>
      </c>
      <c r="G12255" s="277">
        <f t="shared" si="1341"/>
        <v>147060</v>
      </c>
    </row>
    <row r="12256" spans="1:7" x14ac:dyDescent="0.25">
      <c r="A12256" s="277">
        <f t="shared" si="1337"/>
        <v>122560</v>
      </c>
      <c r="B12256" s="277">
        <f t="shared" si="1338"/>
        <v>245120</v>
      </c>
      <c r="C12256" s="277">
        <f t="shared" si="1339"/>
        <v>294144</v>
      </c>
      <c r="D12256" s="277">
        <f t="shared" si="1343"/>
        <v>735360</v>
      </c>
      <c r="E12256" s="277">
        <f t="shared" si="1340"/>
        <v>1225600</v>
      </c>
      <c r="F12256" s="277">
        <f t="shared" si="1342"/>
        <v>1470720</v>
      </c>
      <c r="G12256" s="277">
        <f t="shared" si="1341"/>
        <v>147072</v>
      </c>
    </row>
    <row r="12257" spans="1:7" x14ac:dyDescent="0.25">
      <c r="A12257" s="277">
        <f t="shared" si="1337"/>
        <v>122570</v>
      </c>
      <c r="B12257" s="277">
        <f t="shared" si="1338"/>
        <v>245140</v>
      </c>
      <c r="C12257" s="277">
        <f t="shared" si="1339"/>
        <v>294168</v>
      </c>
      <c r="D12257" s="277">
        <f t="shared" si="1343"/>
        <v>735420</v>
      </c>
      <c r="E12257" s="277">
        <f t="shared" si="1340"/>
        <v>1225700</v>
      </c>
      <c r="F12257" s="277">
        <f t="shared" si="1342"/>
        <v>1470840</v>
      </c>
      <c r="G12257" s="277">
        <f t="shared" si="1341"/>
        <v>147084</v>
      </c>
    </row>
    <row r="12258" spans="1:7" x14ac:dyDescent="0.25">
      <c r="A12258" s="277">
        <f t="shared" si="1337"/>
        <v>122580</v>
      </c>
      <c r="B12258" s="277">
        <f t="shared" si="1338"/>
        <v>245160</v>
      </c>
      <c r="C12258" s="277">
        <f t="shared" si="1339"/>
        <v>294192</v>
      </c>
      <c r="D12258" s="277">
        <f t="shared" si="1343"/>
        <v>735480</v>
      </c>
      <c r="E12258" s="277">
        <f t="shared" si="1340"/>
        <v>1225800</v>
      </c>
      <c r="F12258" s="277">
        <f t="shared" si="1342"/>
        <v>1470960</v>
      </c>
      <c r="G12258" s="277">
        <f t="shared" si="1341"/>
        <v>147096</v>
      </c>
    </row>
    <row r="12259" spans="1:7" x14ac:dyDescent="0.25">
      <c r="A12259" s="277">
        <f t="shared" si="1337"/>
        <v>122590</v>
      </c>
      <c r="B12259" s="277">
        <f t="shared" si="1338"/>
        <v>245180</v>
      </c>
      <c r="C12259" s="277">
        <f t="shared" si="1339"/>
        <v>294216</v>
      </c>
      <c r="D12259" s="277">
        <f t="shared" si="1343"/>
        <v>735540</v>
      </c>
      <c r="E12259" s="277">
        <f t="shared" si="1340"/>
        <v>1225900</v>
      </c>
      <c r="F12259" s="277">
        <f t="shared" si="1342"/>
        <v>1471080</v>
      </c>
      <c r="G12259" s="277">
        <f t="shared" si="1341"/>
        <v>147108</v>
      </c>
    </row>
    <row r="12260" spans="1:7" x14ac:dyDescent="0.25">
      <c r="A12260" s="277">
        <f t="shared" si="1337"/>
        <v>122600</v>
      </c>
      <c r="B12260" s="277">
        <f t="shared" si="1338"/>
        <v>245200</v>
      </c>
      <c r="C12260" s="277">
        <f t="shared" si="1339"/>
        <v>294240</v>
      </c>
      <c r="D12260" s="277">
        <f t="shared" si="1343"/>
        <v>735600</v>
      </c>
      <c r="E12260" s="277">
        <f t="shared" si="1340"/>
        <v>1226000</v>
      </c>
      <c r="F12260" s="277">
        <f t="shared" si="1342"/>
        <v>1471200</v>
      </c>
      <c r="G12260" s="277">
        <f t="shared" si="1341"/>
        <v>147120</v>
      </c>
    </row>
    <row r="12261" spans="1:7" x14ac:dyDescent="0.25">
      <c r="A12261" s="277">
        <f t="shared" si="1337"/>
        <v>122610</v>
      </c>
      <c r="B12261" s="277">
        <f t="shared" si="1338"/>
        <v>245220</v>
      </c>
      <c r="C12261" s="277">
        <f t="shared" si="1339"/>
        <v>294264</v>
      </c>
      <c r="D12261" s="277">
        <f t="shared" si="1343"/>
        <v>735660</v>
      </c>
      <c r="E12261" s="277">
        <f t="shared" si="1340"/>
        <v>1226100</v>
      </c>
      <c r="F12261" s="277">
        <f t="shared" si="1342"/>
        <v>1471320</v>
      </c>
      <c r="G12261" s="277">
        <f t="shared" si="1341"/>
        <v>147132</v>
      </c>
    </row>
    <row r="12262" spans="1:7" x14ac:dyDescent="0.25">
      <c r="A12262" s="277">
        <f t="shared" si="1337"/>
        <v>122620</v>
      </c>
      <c r="B12262" s="277">
        <f t="shared" si="1338"/>
        <v>245240</v>
      </c>
      <c r="C12262" s="277">
        <f t="shared" si="1339"/>
        <v>294288</v>
      </c>
      <c r="D12262" s="277">
        <f t="shared" si="1343"/>
        <v>735720</v>
      </c>
      <c r="E12262" s="277">
        <f t="shared" si="1340"/>
        <v>1226200</v>
      </c>
      <c r="F12262" s="277">
        <f t="shared" si="1342"/>
        <v>1471440</v>
      </c>
      <c r="G12262" s="277">
        <f t="shared" si="1341"/>
        <v>147144</v>
      </c>
    </row>
    <row r="12263" spans="1:7" x14ac:dyDescent="0.25">
      <c r="A12263" s="277">
        <f t="shared" si="1337"/>
        <v>122630</v>
      </c>
      <c r="B12263" s="277">
        <f t="shared" si="1338"/>
        <v>245260</v>
      </c>
      <c r="C12263" s="277">
        <f t="shared" si="1339"/>
        <v>294312</v>
      </c>
      <c r="D12263" s="277">
        <f t="shared" si="1343"/>
        <v>735780</v>
      </c>
      <c r="E12263" s="277">
        <f t="shared" si="1340"/>
        <v>1226300</v>
      </c>
      <c r="F12263" s="277">
        <f t="shared" si="1342"/>
        <v>1471560</v>
      </c>
      <c r="G12263" s="277">
        <f t="shared" si="1341"/>
        <v>147156</v>
      </c>
    </row>
    <row r="12264" spans="1:7" x14ac:dyDescent="0.25">
      <c r="A12264" s="277">
        <f t="shared" si="1337"/>
        <v>122640</v>
      </c>
      <c r="B12264" s="277">
        <f t="shared" si="1338"/>
        <v>245280</v>
      </c>
      <c r="C12264" s="277">
        <f t="shared" si="1339"/>
        <v>294336</v>
      </c>
      <c r="D12264" s="277">
        <f t="shared" si="1343"/>
        <v>735840</v>
      </c>
      <c r="E12264" s="277">
        <f t="shared" si="1340"/>
        <v>1226400</v>
      </c>
      <c r="F12264" s="277">
        <f t="shared" si="1342"/>
        <v>1471680</v>
      </c>
      <c r="G12264" s="277">
        <f t="shared" si="1341"/>
        <v>147168</v>
      </c>
    </row>
    <row r="12265" spans="1:7" x14ac:dyDescent="0.25">
      <c r="A12265" s="277">
        <f t="shared" si="1337"/>
        <v>122650</v>
      </c>
      <c r="B12265" s="277">
        <f t="shared" si="1338"/>
        <v>245300</v>
      </c>
      <c r="C12265" s="277">
        <f t="shared" si="1339"/>
        <v>294360</v>
      </c>
      <c r="D12265" s="277">
        <f t="shared" si="1343"/>
        <v>735900</v>
      </c>
      <c r="E12265" s="277">
        <f t="shared" si="1340"/>
        <v>1226500</v>
      </c>
      <c r="F12265" s="277">
        <f t="shared" si="1342"/>
        <v>1471800</v>
      </c>
      <c r="G12265" s="277">
        <f t="shared" si="1341"/>
        <v>147180</v>
      </c>
    </row>
    <row r="12266" spans="1:7" x14ac:dyDescent="0.25">
      <c r="A12266" s="277">
        <f t="shared" si="1337"/>
        <v>122660</v>
      </c>
      <c r="B12266" s="277">
        <f t="shared" si="1338"/>
        <v>245320</v>
      </c>
      <c r="C12266" s="277">
        <f t="shared" si="1339"/>
        <v>294384</v>
      </c>
      <c r="D12266" s="277">
        <f t="shared" si="1343"/>
        <v>735960</v>
      </c>
      <c r="E12266" s="277">
        <f t="shared" si="1340"/>
        <v>1226600</v>
      </c>
      <c r="F12266" s="277">
        <f t="shared" si="1342"/>
        <v>1471920</v>
      </c>
      <c r="G12266" s="277">
        <f t="shared" si="1341"/>
        <v>147192</v>
      </c>
    </row>
    <row r="12267" spans="1:7" x14ac:dyDescent="0.25">
      <c r="A12267" s="277">
        <f t="shared" si="1337"/>
        <v>122670</v>
      </c>
      <c r="B12267" s="277">
        <f t="shared" si="1338"/>
        <v>245340</v>
      </c>
      <c r="C12267" s="277">
        <f t="shared" si="1339"/>
        <v>294408</v>
      </c>
      <c r="D12267" s="277">
        <f t="shared" si="1343"/>
        <v>736020</v>
      </c>
      <c r="E12267" s="277">
        <f t="shared" si="1340"/>
        <v>1226700</v>
      </c>
      <c r="F12267" s="277">
        <f t="shared" si="1342"/>
        <v>1472040</v>
      </c>
      <c r="G12267" s="277">
        <f t="shared" si="1341"/>
        <v>147204</v>
      </c>
    </row>
    <row r="12268" spans="1:7" x14ac:dyDescent="0.25">
      <c r="A12268" s="277">
        <f t="shared" si="1337"/>
        <v>122680</v>
      </c>
      <c r="B12268" s="277">
        <f t="shared" si="1338"/>
        <v>245360</v>
      </c>
      <c r="C12268" s="277">
        <f t="shared" si="1339"/>
        <v>294432</v>
      </c>
      <c r="D12268" s="277">
        <f t="shared" si="1343"/>
        <v>736080</v>
      </c>
      <c r="E12268" s="277">
        <f t="shared" si="1340"/>
        <v>1226800</v>
      </c>
      <c r="F12268" s="277">
        <f t="shared" si="1342"/>
        <v>1472160</v>
      </c>
      <c r="G12268" s="277">
        <f t="shared" si="1341"/>
        <v>147216</v>
      </c>
    </row>
    <row r="12269" spans="1:7" x14ac:dyDescent="0.25">
      <c r="A12269" s="277">
        <f t="shared" si="1337"/>
        <v>122690</v>
      </c>
      <c r="B12269" s="277">
        <f t="shared" si="1338"/>
        <v>245380</v>
      </c>
      <c r="C12269" s="277">
        <f t="shared" si="1339"/>
        <v>294456</v>
      </c>
      <c r="D12269" s="277">
        <f t="shared" si="1343"/>
        <v>736140</v>
      </c>
      <c r="E12269" s="277">
        <f t="shared" si="1340"/>
        <v>1226900</v>
      </c>
      <c r="F12269" s="277">
        <f t="shared" si="1342"/>
        <v>1472280</v>
      </c>
      <c r="G12269" s="277">
        <f t="shared" si="1341"/>
        <v>147228</v>
      </c>
    </row>
    <row r="12270" spans="1:7" x14ac:dyDescent="0.25">
      <c r="A12270" s="277">
        <f t="shared" si="1337"/>
        <v>122700</v>
      </c>
      <c r="B12270" s="277">
        <f t="shared" si="1338"/>
        <v>245400</v>
      </c>
      <c r="C12270" s="277">
        <f t="shared" si="1339"/>
        <v>294480</v>
      </c>
      <c r="D12270" s="277">
        <f t="shared" si="1343"/>
        <v>736200</v>
      </c>
      <c r="E12270" s="277">
        <f t="shared" si="1340"/>
        <v>1227000</v>
      </c>
      <c r="F12270" s="277">
        <f t="shared" si="1342"/>
        <v>1472400</v>
      </c>
      <c r="G12270" s="277">
        <f t="shared" si="1341"/>
        <v>147240</v>
      </c>
    </row>
    <row r="12271" spans="1:7" x14ac:dyDescent="0.25">
      <c r="A12271" s="277">
        <f t="shared" si="1337"/>
        <v>122710</v>
      </c>
      <c r="B12271" s="277">
        <f t="shared" si="1338"/>
        <v>245420</v>
      </c>
      <c r="C12271" s="277">
        <f t="shared" si="1339"/>
        <v>294504</v>
      </c>
      <c r="D12271" s="277">
        <f t="shared" si="1343"/>
        <v>736260</v>
      </c>
      <c r="E12271" s="277">
        <f t="shared" si="1340"/>
        <v>1227100</v>
      </c>
      <c r="F12271" s="277">
        <f t="shared" si="1342"/>
        <v>1472520</v>
      </c>
      <c r="G12271" s="277">
        <f t="shared" si="1341"/>
        <v>147252</v>
      </c>
    </row>
    <row r="12272" spans="1:7" x14ac:dyDescent="0.25">
      <c r="A12272" s="277">
        <f t="shared" si="1337"/>
        <v>122720</v>
      </c>
      <c r="B12272" s="277">
        <f t="shared" si="1338"/>
        <v>245440</v>
      </c>
      <c r="C12272" s="277">
        <f t="shared" si="1339"/>
        <v>294528</v>
      </c>
      <c r="D12272" s="277">
        <f t="shared" si="1343"/>
        <v>736320</v>
      </c>
      <c r="E12272" s="277">
        <f t="shared" si="1340"/>
        <v>1227200</v>
      </c>
      <c r="F12272" s="277">
        <f t="shared" si="1342"/>
        <v>1472640</v>
      </c>
      <c r="G12272" s="277">
        <f t="shared" si="1341"/>
        <v>147264</v>
      </c>
    </row>
    <row r="12273" spans="1:7" x14ac:dyDescent="0.25">
      <c r="A12273" s="277">
        <f t="shared" si="1337"/>
        <v>122730</v>
      </c>
      <c r="B12273" s="277">
        <f t="shared" si="1338"/>
        <v>245460</v>
      </c>
      <c r="C12273" s="277">
        <f t="shared" si="1339"/>
        <v>294552</v>
      </c>
      <c r="D12273" s="277">
        <f t="shared" si="1343"/>
        <v>736380</v>
      </c>
      <c r="E12273" s="277">
        <f t="shared" si="1340"/>
        <v>1227300</v>
      </c>
      <c r="F12273" s="277">
        <f t="shared" si="1342"/>
        <v>1472760</v>
      </c>
      <c r="G12273" s="277">
        <f t="shared" si="1341"/>
        <v>147276</v>
      </c>
    </row>
    <row r="12274" spans="1:7" x14ac:dyDescent="0.25">
      <c r="A12274" s="277">
        <f t="shared" si="1337"/>
        <v>122740</v>
      </c>
      <c r="B12274" s="277">
        <f t="shared" si="1338"/>
        <v>245480</v>
      </c>
      <c r="C12274" s="277">
        <f t="shared" si="1339"/>
        <v>294576</v>
      </c>
      <c r="D12274" s="277">
        <f t="shared" si="1343"/>
        <v>736440</v>
      </c>
      <c r="E12274" s="277">
        <f t="shared" si="1340"/>
        <v>1227400</v>
      </c>
      <c r="F12274" s="277">
        <f t="shared" si="1342"/>
        <v>1472880</v>
      </c>
      <c r="G12274" s="277">
        <f t="shared" si="1341"/>
        <v>147288</v>
      </c>
    </row>
    <row r="12275" spans="1:7" x14ac:dyDescent="0.25">
      <c r="A12275" s="277">
        <f t="shared" si="1337"/>
        <v>122750</v>
      </c>
      <c r="B12275" s="277">
        <f t="shared" si="1338"/>
        <v>245500</v>
      </c>
      <c r="C12275" s="277">
        <f t="shared" si="1339"/>
        <v>294600</v>
      </c>
      <c r="D12275" s="277">
        <f t="shared" si="1343"/>
        <v>736500</v>
      </c>
      <c r="E12275" s="277">
        <f t="shared" si="1340"/>
        <v>1227500</v>
      </c>
      <c r="F12275" s="277">
        <f t="shared" si="1342"/>
        <v>1473000</v>
      </c>
      <c r="G12275" s="277">
        <f t="shared" si="1341"/>
        <v>147300</v>
      </c>
    </row>
    <row r="12276" spans="1:7" x14ac:dyDescent="0.25">
      <c r="A12276" s="277">
        <f t="shared" si="1337"/>
        <v>122760</v>
      </c>
      <c r="B12276" s="277">
        <f t="shared" si="1338"/>
        <v>245520</v>
      </c>
      <c r="C12276" s="277">
        <f t="shared" si="1339"/>
        <v>294624</v>
      </c>
      <c r="D12276" s="277">
        <f t="shared" si="1343"/>
        <v>736560</v>
      </c>
      <c r="E12276" s="277">
        <f t="shared" si="1340"/>
        <v>1227600</v>
      </c>
      <c r="F12276" s="277">
        <f t="shared" si="1342"/>
        <v>1473120</v>
      </c>
      <c r="G12276" s="277">
        <f t="shared" si="1341"/>
        <v>147312</v>
      </c>
    </row>
    <row r="12277" spans="1:7" x14ac:dyDescent="0.25">
      <c r="A12277" s="277">
        <f t="shared" si="1337"/>
        <v>122770</v>
      </c>
      <c r="B12277" s="277">
        <f t="shared" si="1338"/>
        <v>245540</v>
      </c>
      <c r="C12277" s="277">
        <f t="shared" si="1339"/>
        <v>294648</v>
      </c>
      <c r="D12277" s="277">
        <f t="shared" si="1343"/>
        <v>736620</v>
      </c>
      <c r="E12277" s="277">
        <f t="shared" si="1340"/>
        <v>1227700</v>
      </c>
      <c r="F12277" s="277">
        <f t="shared" si="1342"/>
        <v>1473240</v>
      </c>
      <c r="G12277" s="277">
        <f t="shared" si="1341"/>
        <v>147324</v>
      </c>
    </row>
    <row r="12278" spans="1:7" x14ac:dyDescent="0.25">
      <c r="A12278" s="277">
        <f t="shared" si="1337"/>
        <v>122780</v>
      </c>
      <c r="B12278" s="277">
        <f t="shared" si="1338"/>
        <v>245560</v>
      </c>
      <c r="C12278" s="277">
        <f t="shared" si="1339"/>
        <v>294672</v>
      </c>
      <c r="D12278" s="277">
        <f t="shared" si="1343"/>
        <v>736680</v>
      </c>
      <c r="E12278" s="277">
        <f t="shared" si="1340"/>
        <v>1227800</v>
      </c>
      <c r="F12278" s="277">
        <f t="shared" si="1342"/>
        <v>1473360</v>
      </c>
      <c r="G12278" s="277">
        <f t="shared" si="1341"/>
        <v>147336</v>
      </c>
    </row>
    <row r="12279" spans="1:7" x14ac:dyDescent="0.25">
      <c r="A12279" s="277">
        <f t="shared" si="1337"/>
        <v>122790</v>
      </c>
      <c r="B12279" s="277">
        <f t="shared" si="1338"/>
        <v>245580</v>
      </c>
      <c r="C12279" s="277">
        <f t="shared" si="1339"/>
        <v>294696</v>
      </c>
      <c r="D12279" s="277">
        <f t="shared" si="1343"/>
        <v>736740</v>
      </c>
      <c r="E12279" s="277">
        <f t="shared" si="1340"/>
        <v>1227900</v>
      </c>
      <c r="F12279" s="277">
        <f t="shared" si="1342"/>
        <v>1473480</v>
      </c>
      <c r="G12279" s="277">
        <f t="shared" si="1341"/>
        <v>147348</v>
      </c>
    </row>
    <row r="12280" spans="1:7" x14ac:dyDescent="0.25">
      <c r="A12280" s="277">
        <f t="shared" si="1337"/>
        <v>122800</v>
      </c>
      <c r="B12280" s="277">
        <f t="shared" si="1338"/>
        <v>245600</v>
      </c>
      <c r="C12280" s="277">
        <f t="shared" si="1339"/>
        <v>294720</v>
      </c>
      <c r="D12280" s="277">
        <f t="shared" si="1343"/>
        <v>736800</v>
      </c>
      <c r="E12280" s="277">
        <f t="shared" si="1340"/>
        <v>1228000</v>
      </c>
      <c r="F12280" s="277">
        <f t="shared" si="1342"/>
        <v>1473600</v>
      </c>
      <c r="G12280" s="277">
        <f t="shared" si="1341"/>
        <v>147360</v>
      </c>
    </row>
    <row r="12281" spans="1:7" x14ac:dyDescent="0.25">
      <c r="A12281" s="277">
        <f t="shared" si="1337"/>
        <v>122810</v>
      </c>
      <c r="B12281" s="277">
        <f t="shared" si="1338"/>
        <v>245620</v>
      </c>
      <c r="C12281" s="277">
        <f t="shared" si="1339"/>
        <v>294744</v>
      </c>
      <c r="D12281" s="277">
        <f t="shared" si="1343"/>
        <v>736860</v>
      </c>
      <c r="E12281" s="277">
        <f t="shared" si="1340"/>
        <v>1228100</v>
      </c>
      <c r="F12281" s="277">
        <f t="shared" si="1342"/>
        <v>1473720</v>
      </c>
      <c r="G12281" s="277">
        <f t="shared" si="1341"/>
        <v>147372</v>
      </c>
    </row>
    <row r="12282" spans="1:7" x14ac:dyDescent="0.25">
      <c r="A12282" s="277">
        <f t="shared" si="1337"/>
        <v>122820</v>
      </c>
      <c r="B12282" s="277">
        <f t="shared" si="1338"/>
        <v>245640</v>
      </c>
      <c r="C12282" s="277">
        <f t="shared" si="1339"/>
        <v>294768</v>
      </c>
      <c r="D12282" s="277">
        <f t="shared" si="1343"/>
        <v>736920</v>
      </c>
      <c r="E12282" s="277">
        <f t="shared" si="1340"/>
        <v>1228200</v>
      </c>
      <c r="F12282" s="277">
        <f t="shared" si="1342"/>
        <v>1473840</v>
      </c>
      <c r="G12282" s="277">
        <f t="shared" si="1341"/>
        <v>147384</v>
      </c>
    </row>
    <row r="12283" spans="1:7" x14ac:dyDescent="0.25">
      <c r="A12283" s="277">
        <f t="shared" si="1337"/>
        <v>122830</v>
      </c>
      <c r="B12283" s="277">
        <f t="shared" si="1338"/>
        <v>245660</v>
      </c>
      <c r="C12283" s="277">
        <f t="shared" si="1339"/>
        <v>294792</v>
      </c>
      <c r="D12283" s="277">
        <f t="shared" si="1343"/>
        <v>736980</v>
      </c>
      <c r="E12283" s="277">
        <f t="shared" si="1340"/>
        <v>1228300</v>
      </c>
      <c r="F12283" s="277">
        <f t="shared" si="1342"/>
        <v>1473960</v>
      </c>
      <c r="G12283" s="277">
        <f t="shared" si="1341"/>
        <v>147396</v>
      </c>
    </row>
    <row r="12284" spans="1:7" x14ac:dyDescent="0.25">
      <c r="A12284" s="277">
        <f t="shared" si="1337"/>
        <v>122840</v>
      </c>
      <c r="B12284" s="277">
        <f t="shared" si="1338"/>
        <v>245680</v>
      </c>
      <c r="C12284" s="277">
        <f t="shared" si="1339"/>
        <v>294816</v>
      </c>
      <c r="D12284" s="277">
        <f t="shared" si="1343"/>
        <v>737040</v>
      </c>
      <c r="E12284" s="277">
        <f t="shared" si="1340"/>
        <v>1228400</v>
      </c>
      <c r="F12284" s="277">
        <f t="shared" si="1342"/>
        <v>1474080</v>
      </c>
      <c r="G12284" s="277">
        <f t="shared" si="1341"/>
        <v>147408</v>
      </c>
    </row>
    <row r="12285" spans="1:7" x14ac:dyDescent="0.25">
      <c r="A12285" s="277">
        <f t="shared" si="1337"/>
        <v>122850</v>
      </c>
      <c r="B12285" s="277">
        <f t="shared" si="1338"/>
        <v>245700</v>
      </c>
      <c r="C12285" s="277">
        <f t="shared" si="1339"/>
        <v>294840</v>
      </c>
      <c r="D12285" s="277">
        <f t="shared" si="1343"/>
        <v>737100</v>
      </c>
      <c r="E12285" s="277">
        <f t="shared" si="1340"/>
        <v>1228500</v>
      </c>
      <c r="F12285" s="277">
        <f t="shared" si="1342"/>
        <v>1474200</v>
      </c>
      <c r="G12285" s="277">
        <f t="shared" si="1341"/>
        <v>147420</v>
      </c>
    </row>
    <row r="12286" spans="1:7" x14ac:dyDescent="0.25">
      <c r="A12286" s="277">
        <f t="shared" si="1337"/>
        <v>122860</v>
      </c>
      <c r="B12286" s="277">
        <f t="shared" si="1338"/>
        <v>245720</v>
      </c>
      <c r="C12286" s="277">
        <f t="shared" si="1339"/>
        <v>294864</v>
      </c>
      <c r="D12286" s="277">
        <f t="shared" si="1343"/>
        <v>737160</v>
      </c>
      <c r="E12286" s="277">
        <f t="shared" si="1340"/>
        <v>1228600</v>
      </c>
      <c r="F12286" s="277">
        <f t="shared" si="1342"/>
        <v>1474320</v>
      </c>
      <c r="G12286" s="277">
        <f t="shared" si="1341"/>
        <v>147432</v>
      </c>
    </row>
    <row r="12287" spans="1:7" x14ac:dyDescent="0.25">
      <c r="A12287" s="277">
        <f t="shared" si="1337"/>
        <v>122870</v>
      </c>
      <c r="B12287" s="277">
        <f t="shared" si="1338"/>
        <v>245740</v>
      </c>
      <c r="C12287" s="277">
        <f t="shared" si="1339"/>
        <v>294888</v>
      </c>
      <c r="D12287" s="277">
        <f t="shared" si="1343"/>
        <v>737220</v>
      </c>
      <c r="E12287" s="277">
        <f t="shared" si="1340"/>
        <v>1228700</v>
      </c>
      <c r="F12287" s="277">
        <f t="shared" si="1342"/>
        <v>1474440</v>
      </c>
      <c r="G12287" s="277">
        <f t="shared" si="1341"/>
        <v>147444</v>
      </c>
    </row>
    <row r="12288" spans="1:7" x14ac:dyDescent="0.25">
      <c r="A12288" s="277">
        <f t="shared" si="1337"/>
        <v>122880</v>
      </c>
      <c r="B12288" s="277">
        <f t="shared" si="1338"/>
        <v>245760</v>
      </c>
      <c r="C12288" s="277">
        <f t="shared" si="1339"/>
        <v>294912</v>
      </c>
      <c r="D12288" s="277">
        <f t="shared" si="1343"/>
        <v>737280</v>
      </c>
      <c r="E12288" s="277">
        <f t="shared" si="1340"/>
        <v>1228800</v>
      </c>
      <c r="F12288" s="277">
        <f t="shared" si="1342"/>
        <v>1474560</v>
      </c>
      <c r="G12288" s="277">
        <f t="shared" si="1341"/>
        <v>147456</v>
      </c>
    </row>
    <row r="12289" spans="1:7" x14ac:dyDescent="0.25">
      <c r="A12289" s="277">
        <f t="shared" si="1337"/>
        <v>122890</v>
      </c>
      <c r="B12289" s="277">
        <f t="shared" si="1338"/>
        <v>245780</v>
      </c>
      <c r="C12289" s="277">
        <f t="shared" si="1339"/>
        <v>294936</v>
      </c>
      <c r="D12289" s="277">
        <f t="shared" si="1343"/>
        <v>737340</v>
      </c>
      <c r="E12289" s="277">
        <f t="shared" si="1340"/>
        <v>1228900</v>
      </c>
      <c r="F12289" s="277">
        <f t="shared" si="1342"/>
        <v>1474680</v>
      </c>
      <c r="G12289" s="277">
        <f t="shared" si="1341"/>
        <v>147468</v>
      </c>
    </row>
    <row r="12290" spans="1:7" x14ac:dyDescent="0.25">
      <c r="A12290" s="277">
        <f t="shared" si="1337"/>
        <v>122900</v>
      </c>
      <c r="B12290" s="277">
        <f t="shared" si="1338"/>
        <v>245800</v>
      </c>
      <c r="C12290" s="277">
        <f t="shared" si="1339"/>
        <v>294960</v>
      </c>
      <c r="D12290" s="277">
        <f t="shared" si="1343"/>
        <v>737400</v>
      </c>
      <c r="E12290" s="277">
        <f t="shared" si="1340"/>
        <v>1229000</v>
      </c>
      <c r="F12290" s="277">
        <f t="shared" si="1342"/>
        <v>1474800</v>
      </c>
      <c r="G12290" s="277">
        <f t="shared" si="1341"/>
        <v>147480</v>
      </c>
    </row>
    <row r="12291" spans="1:7" x14ac:dyDescent="0.25">
      <c r="A12291" s="277">
        <f t="shared" ref="A12291:A12354" si="1344">A12290+10</f>
        <v>122910</v>
      </c>
      <c r="B12291" s="277">
        <f t="shared" ref="B12291:B12354" si="1345">B12290+20</f>
        <v>245820</v>
      </c>
      <c r="C12291" s="277">
        <f t="shared" ref="C12291:C12354" si="1346">C12290+24</f>
        <v>294984</v>
      </c>
      <c r="D12291" s="277">
        <f t="shared" si="1343"/>
        <v>737460</v>
      </c>
      <c r="E12291" s="277">
        <f t="shared" ref="E12291:E12354" si="1347">E12290+100</f>
        <v>1229100</v>
      </c>
      <c r="F12291" s="277">
        <f t="shared" si="1342"/>
        <v>1474920</v>
      </c>
      <c r="G12291" s="277">
        <f t="shared" ref="G12291:G12354" si="1348">G12290+12</f>
        <v>147492</v>
      </c>
    </row>
    <row r="12292" spans="1:7" x14ac:dyDescent="0.25">
      <c r="A12292" s="277">
        <f t="shared" si="1344"/>
        <v>122920</v>
      </c>
      <c r="B12292" s="277">
        <f t="shared" si="1345"/>
        <v>245840</v>
      </c>
      <c r="C12292" s="277">
        <f t="shared" si="1346"/>
        <v>295008</v>
      </c>
      <c r="D12292" s="277">
        <f t="shared" si="1343"/>
        <v>737520</v>
      </c>
      <c r="E12292" s="277">
        <f t="shared" si="1347"/>
        <v>1229200</v>
      </c>
      <c r="F12292" s="277">
        <f t="shared" ref="F12292:F12355" si="1349">F12291+120</f>
        <v>1475040</v>
      </c>
      <c r="G12292" s="277">
        <f t="shared" si="1348"/>
        <v>147504</v>
      </c>
    </row>
    <row r="12293" spans="1:7" x14ac:dyDescent="0.25">
      <c r="A12293" s="277">
        <f t="shared" si="1344"/>
        <v>122930</v>
      </c>
      <c r="B12293" s="277">
        <f t="shared" si="1345"/>
        <v>245860</v>
      </c>
      <c r="C12293" s="277">
        <f t="shared" si="1346"/>
        <v>295032</v>
      </c>
      <c r="D12293" s="277">
        <f t="shared" si="1343"/>
        <v>737580</v>
      </c>
      <c r="E12293" s="277">
        <f t="shared" si="1347"/>
        <v>1229300</v>
      </c>
      <c r="F12293" s="277">
        <f t="shared" si="1349"/>
        <v>1475160</v>
      </c>
      <c r="G12293" s="277">
        <f t="shared" si="1348"/>
        <v>147516</v>
      </c>
    </row>
    <row r="12294" spans="1:7" x14ac:dyDescent="0.25">
      <c r="A12294" s="277">
        <f t="shared" si="1344"/>
        <v>122940</v>
      </c>
      <c r="B12294" s="277">
        <f t="shared" si="1345"/>
        <v>245880</v>
      </c>
      <c r="C12294" s="277">
        <f t="shared" si="1346"/>
        <v>295056</v>
      </c>
      <c r="D12294" s="277">
        <f t="shared" si="1343"/>
        <v>737640</v>
      </c>
      <c r="E12294" s="277">
        <f t="shared" si="1347"/>
        <v>1229400</v>
      </c>
      <c r="F12294" s="277">
        <f t="shared" si="1349"/>
        <v>1475280</v>
      </c>
      <c r="G12294" s="277">
        <f t="shared" si="1348"/>
        <v>147528</v>
      </c>
    </row>
    <row r="12295" spans="1:7" x14ac:dyDescent="0.25">
      <c r="A12295" s="277">
        <f t="shared" si="1344"/>
        <v>122950</v>
      </c>
      <c r="B12295" s="277">
        <f t="shared" si="1345"/>
        <v>245900</v>
      </c>
      <c r="C12295" s="277">
        <f t="shared" si="1346"/>
        <v>295080</v>
      </c>
      <c r="D12295" s="277">
        <f t="shared" ref="D12295:D12358" si="1350">D12294+60</f>
        <v>737700</v>
      </c>
      <c r="E12295" s="277">
        <f t="shared" si="1347"/>
        <v>1229500</v>
      </c>
      <c r="F12295" s="277">
        <f t="shared" si="1349"/>
        <v>1475400</v>
      </c>
      <c r="G12295" s="277">
        <f t="shared" si="1348"/>
        <v>147540</v>
      </c>
    </row>
    <row r="12296" spans="1:7" x14ac:dyDescent="0.25">
      <c r="A12296" s="277">
        <f t="shared" si="1344"/>
        <v>122960</v>
      </c>
      <c r="B12296" s="277">
        <f t="shared" si="1345"/>
        <v>245920</v>
      </c>
      <c r="C12296" s="277">
        <f t="shared" si="1346"/>
        <v>295104</v>
      </c>
      <c r="D12296" s="277">
        <f t="shared" si="1350"/>
        <v>737760</v>
      </c>
      <c r="E12296" s="277">
        <f t="shared" si="1347"/>
        <v>1229600</v>
      </c>
      <c r="F12296" s="277">
        <f t="shared" si="1349"/>
        <v>1475520</v>
      </c>
      <c r="G12296" s="277">
        <f t="shared" si="1348"/>
        <v>147552</v>
      </c>
    </row>
    <row r="12297" spans="1:7" x14ac:dyDescent="0.25">
      <c r="A12297" s="277">
        <f t="shared" si="1344"/>
        <v>122970</v>
      </c>
      <c r="B12297" s="277">
        <f t="shared" si="1345"/>
        <v>245940</v>
      </c>
      <c r="C12297" s="277">
        <f t="shared" si="1346"/>
        <v>295128</v>
      </c>
      <c r="D12297" s="277">
        <f t="shared" si="1350"/>
        <v>737820</v>
      </c>
      <c r="E12297" s="277">
        <f t="shared" si="1347"/>
        <v>1229700</v>
      </c>
      <c r="F12297" s="277">
        <f t="shared" si="1349"/>
        <v>1475640</v>
      </c>
      <c r="G12297" s="277">
        <f t="shared" si="1348"/>
        <v>147564</v>
      </c>
    </row>
    <row r="12298" spans="1:7" x14ac:dyDescent="0.25">
      <c r="A12298" s="277">
        <f t="shared" si="1344"/>
        <v>122980</v>
      </c>
      <c r="B12298" s="277">
        <f t="shared" si="1345"/>
        <v>245960</v>
      </c>
      <c r="C12298" s="277">
        <f t="shared" si="1346"/>
        <v>295152</v>
      </c>
      <c r="D12298" s="277">
        <f t="shared" si="1350"/>
        <v>737880</v>
      </c>
      <c r="E12298" s="277">
        <f t="shared" si="1347"/>
        <v>1229800</v>
      </c>
      <c r="F12298" s="277">
        <f t="shared" si="1349"/>
        <v>1475760</v>
      </c>
      <c r="G12298" s="277">
        <f t="shared" si="1348"/>
        <v>147576</v>
      </c>
    </row>
    <row r="12299" spans="1:7" x14ac:dyDescent="0.25">
      <c r="A12299" s="277">
        <f t="shared" si="1344"/>
        <v>122990</v>
      </c>
      <c r="B12299" s="277">
        <f t="shared" si="1345"/>
        <v>245980</v>
      </c>
      <c r="C12299" s="277">
        <f t="shared" si="1346"/>
        <v>295176</v>
      </c>
      <c r="D12299" s="277">
        <f t="shared" si="1350"/>
        <v>737940</v>
      </c>
      <c r="E12299" s="277">
        <f t="shared" si="1347"/>
        <v>1229900</v>
      </c>
      <c r="F12299" s="277">
        <f t="shared" si="1349"/>
        <v>1475880</v>
      </c>
      <c r="G12299" s="277">
        <f t="shared" si="1348"/>
        <v>147588</v>
      </c>
    </row>
    <row r="12300" spans="1:7" x14ac:dyDescent="0.25">
      <c r="A12300" s="277">
        <f t="shared" si="1344"/>
        <v>123000</v>
      </c>
      <c r="B12300" s="277">
        <f t="shared" si="1345"/>
        <v>246000</v>
      </c>
      <c r="C12300" s="277">
        <f t="shared" si="1346"/>
        <v>295200</v>
      </c>
      <c r="D12300" s="277">
        <f t="shared" si="1350"/>
        <v>738000</v>
      </c>
      <c r="E12300" s="277">
        <f t="shared" si="1347"/>
        <v>1230000</v>
      </c>
      <c r="F12300" s="277">
        <f t="shared" si="1349"/>
        <v>1476000</v>
      </c>
      <c r="G12300" s="277">
        <f t="shared" si="1348"/>
        <v>147600</v>
      </c>
    </row>
    <row r="12301" spans="1:7" x14ac:dyDescent="0.25">
      <c r="A12301" s="277">
        <f t="shared" si="1344"/>
        <v>123010</v>
      </c>
      <c r="B12301" s="277">
        <f t="shared" si="1345"/>
        <v>246020</v>
      </c>
      <c r="C12301" s="277">
        <f t="shared" si="1346"/>
        <v>295224</v>
      </c>
      <c r="D12301" s="277">
        <f t="shared" si="1350"/>
        <v>738060</v>
      </c>
      <c r="E12301" s="277">
        <f t="shared" si="1347"/>
        <v>1230100</v>
      </c>
      <c r="F12301" s="277">
        <f t="shared" si="1349"/>
        <v>1476120</v>
      </c>
      <c r="G12301" s="277">
        <f t="shared" si="1348"/>
        <v>147612</v>
      </c>
    </row>
    <row r="12302" spans="1:7" x14ac:dyDescent="0.25">
      <c r="A12302" s="277">
        <f t="shared" si="1344"/>
        <v>123020</v>
      </c>
      <c r="B12302" s="277">
        <f t="shared" si="1345"/>
        <v>246040</v>
      </c>
      <c r="C12302" s="277">
        <f t="shared" si="1346"/>
        <v>295248</v>
      </c>
      <c r="D12302" s="277">
        <f t="shared" si="1350"/>
        <v>738120</v>
      </c>
      <c r="E12302" s="277">
        <f t="shared" si="1347"/>
        <v>1230200</v>
      </c>
      <c r="F12302" s="277">
        <f t="shared" si="1349"/>
        <v>1476240</v>
      </c>
      <c r="G12302" s="277">
        <f t="shared" si="1348"/>
        <v>147624</v>
      </c>
    </row>
    <row r="12303" spans="1:7" x14ac:dyDescent="0.25">
      <c r="A12303" s="277">
        <f t="shared" si="1344"/>
        <v>123030</v>
      </c>
      <c r="B12303" s="277">
        <f t="shared" si="1345"/>
        <v>246060</v>
      </c>
      <c r="C12303" s="277">
        <f t="shared" si="1346"/>
        <v>295272</v>
      </c>
      <c r="D12303" s="277">
        <f t="shared" si="1350"/>
        <v>738180</v>
      </c>
      <c r="E12303" s="277">
        <f t="shared" si="1347"/>
        <v>1230300</v>
      </c>
      <c r="F12303" s="277">
        <f t="shared" si="1349"/>
        <v>1476360</v>
      </c>
      <c r="G12303" s="277">
        <f t="shared" si="1348"/>
        <v>147636</v>
      </c>
    </row>
    <row r="12304" spans="1:7" x14ac:dyDescent="0.25">
      <c r="A12304" s="277">
        <f t="shared" si="1344"/>
        <v>123040</v>
      </c>
      <c r="B12304" s="277">
        <f t="shared" si="1345"/>
        <v>246080</v>
      </c>
      <c r="C12304" s="277">
        <f t="shared" si="1346"/>
        <v>295296</v>
      </c>
      <c r="D12304" s="277">
        <f t="shared" si="1350"/>
        <v>738240</v>
      </c>
      <c r="E12304" s="277">
        <f t="shared" si="1347"/>
        <v>1230400</v>
      </c>
      <c r="F12304" s="277">
        <f t="shared" si="1349"/>
        <v>1476480</v>
      </c>
      <c r="G12304" s="277">
        <f t="shared" si="1348"/>
        <v>147648</v>
      </c>
    </row>
    <row r="12305" spans="1:7" x14ac:dyDescent="0.25">
      <c r="A12305" s="277">
        <f t="shared" si="1344"/>
        <v>123050</v>
      </c>
      <c r="B12305" s="277">
        <f t="shared" si="1345"/>
        <v>246100</v>
      </c>
      <c r="C12305" s="277">
        <f t="shared" si="1346"/>
        <v>295320</v>
      </c>
      <c r="D12305" s="277">
        <f t="shared" si="1350"/>
        <v>738300</v>
      </c>
      <c r="E12305" s="277">
        <f t="shared" si="1347"/>
        <v>1230500</v>
      </c>
      <c r="F12305" s="277">
        <f t="shared" si="1349"/>
        <v>1476600</v>
      </c>
      <c r="G12305" s="277">
        <f t="shared" si="1348"/>
        <v>147660</v>
      </c>
    </row>
    <row r="12306" spans="1:7" x14ac:dyDescent="0.25">
      <c r="A12306" s="277">
        <f t="shared" si="1344"/>
        <v>123060</v>
      </c>
      <c r="B12306" s="277">
        <f t="shared" si="1345"/>
        <v>246120</v>
      </c>
      <c r="C12306" s="277">
        <f t="shared" si="1346"/>
        <v>295344</v>
      </c>
      <c r="D12306" s="277">
        <f t="shared" si="1350"/>
        <v>738360</v>
      </c>
      <c r="E12306" s="277">
        <f t="shared" si="1347"/>
        <v>1230600</v>
      </c>
      <c r="F12306" s="277">
        <f t="shared" si="1349"/>
        <v>1476720</v>
      </c>
      <c r="G12306" s="277">
        <f t="shared" si="1348"/>
        <v>147672</v>
      </c>
    </row>
    <row r="12307" spans="1:7" x14ac:dyDescent="0.25">
      <c r="A12307" s="277">
        <f t="shared" si="1344"/>
        <v>123070</v>
      </c>
      <c r="B12307" s="277">
        <f t="shared" si="1345"/>
        <v>246140</v>
      </c>
      <c r="C12307" s="277">
        <f t="shared" si="1346"/>
        <v>295368</v>
      </c>
      <c r="D12307" s="277">
        <f t="shared" si="1350"/>
        <v>738420</v>
      </c>
      <c r="E12307" s="277">
        <f t="shared" si="1347"/>
        <v>1230700</v>
      </c>
      <c r="F12307" s="277">
        <f t="shared" si="1349"/>
        <v>1476840</v>
      </c>
      <c r="G12307" s="277">
        <f t="shared" si="1348"/>
        <v>147684</v>
      </c>
    </row>
    <row r="12308" spans="1:7" x14ac:dyDescent="0.25">
      <c r="A12308" s="277">
        <f t="shared" si="1344"/>
        <v>123080</v>
      </c>
      <c r="B12308" s="277">
        <f t="shared" si="1345"/>
        <v>246160</v>
      </c>
      <c r="C12308" s="277">
        <f t="shared" si="1346"/>
        <v>295392</v>
      </c>
      <c r="D12308" s="277">
        <f t="shared" si="1350"/>
        <v>738480</v>
      </c>
      <c r="E12308" s="277">
        <f t="shared" si="1347"/>
        <v>1230800</v>
      </c>
      <c r="F12308" s="277">
        <f t="shared" si="1349"/>
        <v>1476960</v>
      </c>
      <c r="G12308" s="277">
        <f t="shared" si="1348"/>
        <v>147696</v>
      </c>
    </row>
    <row r="12309" spans="1:7" x14ac:dyDescent="0.25">
      <c r="A12309" s="277">
        <f t="shared" si="1344"/>
        <v>123090</v>
      </c>
      <c r="B12309" s="277">
        <f t="shared" si="1345"/>
        <v>246180</v>
      </c>
      <c r="C12309" s="277">
        <f t="shared" si="1346"/>
        <v>295416</v>
      </c>
      <c r="D12309" s="277">
        <f t="shared" si="1350"/>
        <v>738540</v>
      </c>
      <c r="E12309" s="277">
        <f t="shared" si="1347"/>
        <v>1230900</v>
      </c>
      <c r="F12309" s="277">
        <f t="shared" si="1349"/>
        <v>1477080</v>
      </c>
      <c r="G12309" s="277">
        <f t="shared" si="1348"/>
        <v>147708</v>
      </c>
    </row>
    <row r="12310" spans="1:7" x14ac:dyDescent="0.25">
      <c r="A12310" s="277">
        <f t="shared" si="1344"/>
        <v>123100</v>
      </c>
      <c r="B12310" s="277">
        <f t="shared" si="1345"/>
        <v>246200</v>
      </c>
      <c r="C12310" s="277">
        <f t="shared" si="1346"/>
        <v>295440</v>
      </c>
      <c r="D12310" s="277">
        <f t="shared" si="1350"/>
        <v>738600</v>
      </c>
      <c r="E12310" s="277">
        <f t="shared" si="1347"/>
        <v>1231000</v>
      </c>
      <c r="F12310" s="277">
        <f t="shared" si="1349"/>
        <v>1477200</v>
      </c>
      <c r="G12310" s="277">
        <f t="shared" si="1348"/>
        <v>147720</v>
      </c>
    </row>
    <row r="12311" spans="1:7" x14ac:dyDescent="0.25">
      <c r="A12311" s="277">
        <f t="shared" si="1344"/>
        <v>123110</v>
      </c>
      <c r="B12311" s="277">
        <f t="shared" si="1345"/>
        <v>246220</v>
      </c>
      <c r="C12311" s="277">
        <f t="shared" si="1346"/>
        <v>295464</v>
      </c>
      <c r="D12311" s="277">
        <f t="shared" si="1350"/>
        <v>738660</v>
      </c>
      <c r="E12311" s="277">
        <f t="shared" si="1347"/>
        <v>1231100</v>
      </c>
      <c r="F12311" s="277">
        <f t="shared" si="1349"/>
        <v>1477320</v>
      </c>
      <c r="G12311" s="277">
        <f t="shared" si="1348"/>
        <v>147732</v>
      </c>
    </row>
    <row r="12312" spans="1:7" x14ac:dyDescent="0.25">
      <c r="A12312" s="277">
        <f t="shared" si="1344"/>
        <v>123120</v>
      </c>
      <c r="B12312" s="277">
        <f t="shared" si="1345"/>
        <v>246240</v>
      </c>
      <c r="C12312" s="277">
        <f t="shared" si="1346"/>
        <v>295488</v>
      </c>
      <c r="D12312" s="277">
        <f t="shared" si="1350"/>
        <v>738720</v>
      </c>
      <c r="E12312" s="277">
        <f t="shared" si="1347"/>
        <v>1231200</v>
      </c>
      <c r="F12312" s="277">
        <f t="shared" si="1349"/>
        <v>1477440</v>
      </c>
      <c r="G12312" s="277">
        <f t="shared" si="1348"/>
        <v>147744</v>
      </c>
    </row>
    <row r="12313" spans="1:7" x14ac:dyDescent="0.25">
      <c r="A12313" s="277">
        <f t="shared" si="1344"/>
        <v>123130</v>
      </c>
      <c r="B12313" s="277">
        <f t="shared" si="1345"/>
        <v>246260</v>
      </c>
      <c r="C12313" s="277">
        <f t="shared" si="1346"/>
        <v>295512</v>
      </c>
      <c r="D12313" s="277">
        <f t="shared" si="1350"/>
        <v>738780</v>
      </c>
      <c r="E12313" s="277">
        <f t="shared" si="1347"/>
        <v>1231300</v>
      </c>
      <c r="F12313" s="277">
        <f t="shared" si="1349"/>
        <v>1477560</v>
      </c>
      <c r="G12313" s="277">
        <f t="shared" si="1348"/>
        <v>147756</v>
      </c>
    </row>
    <row r="12314" spans="1:7" x14ac:dyDescent="0.25">
      <c r="A12314" s="277">
        <f t="shared" si="1344"/>
        <v>123140</v>
      </c>
      <c r="B12314" s="277">
        <f t="shared" si="1345"/>
        <v>246280</v>
      </c>
      <c r="C12314" s="277">
        <f t="shared" si="1346"/>
        <v>295536</v>
      </c>
      <c r="D12314" s="277">
        <f t="shared" si="1350"/>
        <v>738840</v>
      </c>
      <c r="E12314" s="277">
        <f t="shared" si="1347"/>
        <v>1231400</v>
      </c>
      <c r="F12314" s="277">
        <f t="shared" si="1349"/>
        <v>1477680</v>
      </c>
      <c r="G12314" s="277">
        <f t="shared" si="1348"/>
        <v>147768</v>
      </c>
    </row>
    <row r="12315" spans="1:7" x14ac:dyDescent="0.25">
      <c r="A12315" s="277">
        <f t="shared" si="1344"/>
        <v>123150</v>
      </c>
      <c r="B12315" s="277">
        <f t="shared" si="1345"/>
        <v>246300</v>
      </c>
      <c r="C12315" s="277">
        <f t="shared" si="1346"/>
        <v>295560</v>
      </c>
      <c r="D12315" s="277">
        <f t="shared" si="1350"/>
        <v>738900</v>
      </c>
      <c r="E12315" s="277">
        <f t="shared" si="1347"/>
        <v>1231500</v>
      </c>
      <c r="F12315" s="277">
        <f t="shared" si="1349"/>
        <v>1477800</v>
      </c>
      <c r="G12315" s="277">
        <f t="shared" si="1348"/>
        <v>147780</v>
      </c>
    </row>
    <row r="12316" spans="1:7" x14ac:dyDescent="0.25">
      <c r="A12316" s="277">
        <f t="shared" si="1344"/>
        <v>123160</v>
      </c>
      <c r="B12316" s="277">
        <f t="shared" si="1345"/>
        <v>246320</v>
      </c>
      <c r="C12316" s="277">
        <f t="shared" si="1346"/>
        <v>295584</v>
      </c>
      <c r="D12316" s="277">
        <f t="shared" si="1350"/>
        <v>738960</v>
      </c>
      <c r="E12316" s="277">
        <f t="shared" si="1347"/>
        <v>1231600</v>
      </c>
      <c r="F12316" s="277">
        <f t="shared" si="1349"/>
        <v>1477920</v>
      </c>
      <c r="G12316" s="277">
        <f t="shared" si="1348"/>
        <v>147792</v>
      </c>
    </row>
    <row r="12317" spans="1:7" x14ac:dyDescent="0.25">
      <c r="A12317" s="277">
        <f t="shared" si="1344"/>
        <v>123170</v>
      </c>
      <c r="B12317" s="277">
        <f t="shared" si="1345"/>
        <v>246340</v>
      </c>
      <c r="C12317" s="277">
        <f t="shared" si="1346"/>
        <v>295608</v>
      </c>
      <c r="D12317" s="277">
        <f t="shared" si="1350"/>
        <v>739020</v>
      </c>
      <c r="E12317" s="277">
        <f t="shared" si="1347"/>
        <v>1231700</v>
      </c>
      <c r="F12317" s="277">
        <f t="shared" si="1349"/>
        <v>1478040</v>
      </c>
      <c r="G12317" s="277">
        <f t="shared" si="1348"/>
        <v>147804</v>
      </c>
    </row>
    <row r="12318" spans="1:7" x14ac:dyDescent="0.25">
      <c r="A12318" s="277">
        <f t="shared" si="1344"/>
        <v>123180</v>
      </c>
      <c r="B12318" s="277">
        <f t="shared" si="1345"/>
        <v>246360</v>
      </c>
      <c r="C12318" s="277">
        <f t="shared" si="1346"/>
        <v>295632</v>
      </c>
      <c r="D12318" s="277">
        <f t="shared" si="1350"/>
        <v>739080</v>
      </c>
      <c r="E12318" s="277">
        <f t="shared" si="1347"/>
        <v>1231800</v>
      </c>
      <c r="F12318" s="277">
        <f t="shared" si="1349"/>
        <v>1478160</v>
      </c>
      <c r="G12318" s="277">
        <f t="shared" si="1348"/>
        <v>147816</v>
      </c>
    </row>
    <row r="12319" spans="1:7" x14ac:dyDescent="0.25">
      <c r="A12319" s="277">
        <f t="shared" si="1344"/>
        <v>123190</v>
      </c>
      <c r="B12319" s="277">
        <f t="shared" si="1345"/>
        <v>246380</v>
      </c>
      <c r="C12319" s="277">
        <f t="shared" si="1346"/>
        <v>295656</v>
      </c>
      <c r="D12319" s="277">
        <f t="shared" si="1350"/>
        <v>739140</v>
      </c>
      <c r="E12319" s="277">
        <f t="shared" si="1347"/>
        <v>1231900</v>
      </c>
      <c r="F12319" s="277">
        <f t="shared" si="1349"/>
        <v>1478280</v>
      </c>
      <c r="G12319" s="277">
        <f t="shared" si="1348"/>
        <v>147828</v>
      </c>
    </row>
    <row r="12320" spans="1:7" x14ac:dyDescent="0.25">
      <c r="A12320" s="277">
        <f t="shared" si="1344"/>
        <v>123200</v>
      </c>
      <c r="B12320" s="277">
        <f t="shared" si="1345"/>
        <v>246400</v>
      </c>
      <c r="C12320" s="277">
        <f t="shared" si="1346"/>
        <v>295680</v>
      </c>
      <c r="D12320" s="277">
        <f t="shared" si="1350"/>
        <v>739200</v>
      </c>
      <c r="E12320" s="277">
        <f t="shared" si="1347"/>
        <v>1232000</v>
      </c>
      <c r="F12320" s="277">
        <f t="shared" si="1349"/>
        <v>1478400</v>
      </c>
      <c r="G12320" s="277">
        <f t="shared" si="1348"/>
        <v>147840</v>
      </c>
    </row>
    <row r="12321" spans="1:7" x14ac:dyDescent="0.25">
      <c r="A12321" s="277">
        <f t="shared" si="1344"/>
        <v>123210</v>
      </c>
      <c r="B12321" s="277">
        <f t="shared" si="1345"/>
        <v>246420</v>
      </c>
      <c r="C12321" s="277">
        <f t="shared" si="1346"/>
        <v>295704</v>
      </c>
      <c r="D12321" s="277">
        <f t="shared" si="1350"/>
        <v>739260</v>
      </c>
      <c r="E12321" s="277">
        <f t="shared" si="1347"/>
        <v>1232100</v>
      </c>
      <c r="F12321" s="277">
        <f t="shared" si="1349"/>
        <v>1478520</v>
      </c>
      <c r="G12321" s="277">
        <f t="shared" si="1348"/>
        <v>147852</v>
      </c>
    </row>
    <row r="12322" spans="1:7" x14ac:dyDescent="0.25">
      <c r="A12322" s="277">
        <f t="shared" si="1344"/>
        <v>123220</v>
      </c>
      <c r="B12322" s="277">
        <f t="shared" si="1345"/>
        <v>246440</v>
      </c>
      <c r="C12322" s="277">
        <f t="shared" si="1346"/>
        <v>295728</v>
      </c>
      <c r="D12322" s="277">
        <f t="shared" si="1350"/>
        <v>739320</v>
      </c>
      <c r="E12322" s="277">
        <f t="shared" si="1347"/>
        <v>1232200</v>
      </c>
      <c r="F12322" s="277">
        <f t="shared" si="1349"/>
        <v>1478640</v>
      </c>
      <c r="G12322" s="277">
        <f t="shared" si="1348"/>
        <v>147864</v>
      </c>
    </row>
    <row r="12323" spans="1:7" x14ac:dyDescent="0.25">
      <c r="A12323" s="277">
        <f t="shared" si="1344"/>
        <v>123230</v>
      </c>
      <c r="B12323" s="277">
        <f t="shared" si="1345"/>
        <v>246460</v>
      </c>
      <c r="C12323" s="277">
        <f t="shared" si="1346"/>
        <v>295752</v>
      </c>
      <c r="D12323" s="277">
        <f t="shared" si="1350"/>
        <v>739380</v>
      </c>
      <c r="E12323" s="277">
        <f t="shared" si="1347"/>
        <v>1232300</v>
      </c>
      <c r="F12323" s="277">
        <f t="shared" si="1349"/>
        <v>1478760</v>
      </c>
      <c r="G12323" s="277">
        <f t="shared" si="1348"/>
        <v>147876</v>
      </c>
    </row>
    <row r="12324" spans="1:7" x14ac:dyDescent="0.25">
      <c r="A12324" s="277">
        <f t="shared" si="1344"/>
        <v>123240</v>
      </c>
      <c r="B12324" s="277">
        <f t="shared" si="1345"/>
        <v>246480</v>
      </c>
      <c r="C12324" s="277">
        <f t="shared" si="1346"/>
        <v>295776</v>
      </c>
      <c r="D12324" s="277">
        <f t="shared" si="1350"/>
        <v>739440</v>
      </c>
      <c r="E12324" s="277">
        <f t="shared" si="1347"/>
        <v>1232400</v>
      </c>
      <c r="F12324" s="277">
        <f t="shared" si="1349"/>
        <v>1478880</v>
      </c>
      <c r="G12324" s="277">
        <f t="shared" si="1348"/>
        <v>147888</v>
      </c>
    </row>
    <row r="12325" spans="1:7" x14ac:dyDescent="0.25">
      <c r="A12325" s="277">
        <f t="shared" si="1344"/>
        <v>123250</v>
      </c>
      <c r="B12325" s="277">
        <f t="shared" si="1345"/>
        <v>246500</v>
      </c>
      <c r="C12325" s="277">
        <f t="shared" si="1346"/>
        <v>295800</v>
      </c>
      <c r="D12325" s="277">
        <f t="shared" si="1350"/>
        <v>739500</v>
      </c>
      <c r="E12325" s="277">
        <f t="shared" si="1347"/>
        <v>1232500</v>
      </c>
      <c r="F12325" s="277">
        <f t="shared" si="1349"/>
        <v>1479000</v>
      </c>
      <c r="G12325" s="277">
        <f t="shared" si="1348"/>
        <v>147900</v>
      </c>
    </row>
    <row r="12326" spans="1:7" x14ac:dyDescent="0.25">
      <c r="A12326" s="277">
        <f t="shared" si="1344"/>
        <v>123260</v>
      </c>
      <c r="B12326" s="277">
        <f t="shared" si="1345"/>
        <v>246520</v>
      </c>
      <c r="C12326" s="277">
        <f t="shared" si="1346"/>
        <v>295824</v>
      </c>
      <c r="D12326" s="277">
        <f t="shared" si="1350"/>
        <v>739560</v>
      </c>
      <c r="E12326" s="277">
        <f t="shared" si="1347"/>
        <v>1232600</v>
      </c>
      <c r="F12326" s="277">
        <f t="shared" si="1349"/>
        <v>1479120</v>
      </c>
      <c r="G12326" s="277">
        <f t="shared" si="1348"/>
        <v>147912</v>
      </c>
    </row>
    <row r="12327" spans="1:7" x14ac:dyDescent="0.25">
      <c r="A12327" s="277">
        <f t="shared" si="1344"/>
        <v>123270</v>
      </c>
      <c r="B12327" s="277">
        <f t="shared" si="1345"/>
        <v>246540</v>
      </c>
      <c r="C12327" s="277">
        <f t="shared" si="1346"/>
        <v>295848</v>
      </c>
      <c r="D12327" s="277">
        <f t="shared" si="1350"/>
        <v>739620</v>
      </c>
      <c r="E12327" s="277">
        <f t="shared" si="1347"/>
        <v>1232700</v>
      </c>
      <c r="F12327" s="277">
        <f t="shared" si="1349"/>
        <v>1479240</v>
      </c>
      <c r="G12327" s="277">
        <f t="shared" si="1348"/>
        <v>147924</v>
      </c>
    </row>
    <row r="12328" spans="1:7" x14ac:dyDescent="0.25">
      <c r="A12328" s="277">
        <f t="shared" si="1344"/>
        <v>123280</v>
      </c>
      <c r="B12328" s="277">
        <f t="shared" si="1345"/>
        <v>246560</v>
      </c>
      <c r="C12328" s="277">
        <f t="shared" si="1346"/>
        <v>295872</v>
      </c>
      <c r="D12328" s="277">
        <f t="shared" si="1350"/>
        <v>739680</v>
      </c>
      <c r="E12328" s="277">
        <f t="shared" si="1347"/>
        <v>1232800</v>
      </c>
      <c r="F12328" s="277">
        <f t="shared" si="1349"/>
        <v>1479360</v>
      </c>
      <c r="G12328" s="277">
        <f t="shared" si="1348"/>
        <v>147936</v>
      </c>
    </row>
    <row r="12329" spans="1:7" x14ac:dyDescent="0.25">
      <c r="A12329" s="277">
        <f t="shared" si="1344"/>
        <v>123290</v>
      </c>
      <c r="B12329" s="277">
        <f t="shared" si="1345"/>
        <v>246580</v>
      </c>
      <c r="C12329" s="277">
        <f t="shared" si="1346"/>
        <v>295896</v>
      </c>
      <c r="D12329" s="277">
        <f t="shared" si="1350"/>
        <v>739740</v>
      </c>
      <c r="E12329" s="277">
        <f t="shared" si="1347"/>
        <v>1232900</v>
      </c>
      <c r="F12329" s="277">
        <f t="shared" si="1349"/>
        <v>1479480</v>
      </c>
      <c r="G12329" s="277">
        <f t="shared" si="1348"/>
        <v>147948</v>
      </c>
    </row>
    <row r="12330" spans="1:7" x14ac:dyDescent="0.25">
      <c r="A12330" s="277">
        <f t="shared" si="1344"/>
        <v>123300</v>
      </c>
      <c r="B12330" s="277">
        <f t="shared" si="1345"/>
        <v>246600</v>
      </c>
      <c r="C12330" s="277">
        <f t="shared" si="1346"/>
        <v>295920</v>
      </c>
      <c r="D12330" s="277">
        <f t="shared" si="1350"/>
        <v>739800</v>
      </c>
      <c r="E12330" s="277">
        <f t="shared" si="1347"/>
        <v>1233000</v>
      </c>
      <c r="F12330" s="277">
        <f t="shared" si="1349"/>
        <v>1479600</v>
      </c>
      <c r="G12330" s="277">
        <f t="shared" si="1348"/>
        <v>147960</v>
      </c>
    </row>
    <row r="12331" spans="1:7" x14ac:dyDescent="0.25">
      <c r="A12331" s="277">
        <f t="shared" si="1344"/>
        <v>123310</v>
      </c>
      <c r="B12331" s="277">
        <f t="shared" si="1345"/>
        <v>246620</v>
      </c>
      <c r="C12331" s="277">
        <f t="shared" si="1346"/>
        <v>295944</v>
      </c>
      <c r="D12331" s="277">
        <f t="shared" si="1350"/>
        <v>739860</v>
      </c>
      <c r="E12331" s="277">
        <f t="shared" si="1347"/>
        <v>1233100</v>
      </c>
      <c r="F12331" s="277">
        <f t="shared" si="1349"/>
        <v>1479720</v>
      </c>
      <c r="G12331" s="277">
        <f t="shared" si="1348"/>
        <v>147972</v>
      </c>
    </row>
    <row r="12332" spans="1:7" x14ac:dyDescent="0.25">
      <c r="A12332" s="277">
        <f t="shared" si="1344"/>
        <v>123320</v>
      </c>
      <c r="B12332" s="277">
        <f t="shared" si="1345"/>
        <v>246640</v>
      </c>
      <c r="C12332" s="277">
        <f t="shared" si="1346"/>
        <v>295968</v>
      </c>
      <c r="D12332" s="277">
        <f t="shared" si="1350"/>
        <v>739920</v>
      </c>
      <c r="E12332" s="277">
        <f t="shared" si="1347"/>
        <v>1233200</v>
      </c>
      <c r="F12332" s="277">
        <f t="shared" si="1349"/>
        <v>1479840</v>
      </c>
      <c r="G12332" s="277">
        <f t="shared" si="1348"/>
        <v>147984</v>
      </c>
    </row>
    <row r="12333" spans="1:7" x14ac:dyDescent="0.25">
      <c r="A12333" s="277">
        <f t="shared" si="1344"/>
        <v>123330</v>
      </c>
      <c r="B12333" s="277">
        <f t="shared" si="1345"/>
        <v>246660</v>
      </c>
      <c r="C12333" s="277">
        <f t="shared" si="1346"/>
        <v>295992</v>
      </c>
      <c r="D12333" s="277">
        <f t="shared" si="1350"/>
        <v>739980</v>
      </c>
      <c r="E12333" s="277">
        <f t="shared" si="1347"/>
        <v>1233300</v>
      </c>
      <c r="F12333" s="277">
        <f t="shared" si="1349"/>
        <v>1479960</v>
      </c>
      <c r="G12333" s="277">
        <f t="shared" si="1348"/>
        <v>147996</v>
      </c>
    </row>
    <row r="12334" spans="1:7" x14ac:dyDescent="0.25">
      <c r="A12334" s="277">
        <f t="shared" si="1344"/>
        <v>123340</v>
      </c>
      <c r="B12334" s="277">
        <f t="shared" si="1345"/>
        <v>246680</v>
      </c>
      <c r="C12334" s="277">
        <f t="shared" si="1346"/>
        <v>296016</v>
      </c>
      <c r="D12334" s="277">
        <f t="shared" si="1350"/>
        <v>740040</v>
      </c>
      <c r="E12334" s="277">
        <f t="shared" si="1347"/>
        <v>1233400</v>
      </c>
      <c r="F12334" s="277">
        <f t="shared" si="1349"/>
        <v>1480080</v>
      </c>
      <c r="G12334" s="277">
        <f t="shared" si="1348"/>
        <v>148008</v>
      </c>
    </row>
    <row r="12335" spans="1:7" x14ac:dyDescent="0.25">
      <c r="A12335" s="277">
        <f t="shared" si="1344"/>
        <v>123350</v>
      </c>
      <c r="B12335" s="277">
        <f t="shared" si="1345"/>
        <v>246700</v>
      </c>
      <c r="C12335" s="277">
        <f t="shared" si="1346"/>
        <v>296040</v>
      </c>
      <c r="D12335" s="277">
        <f t="shared" si="1350"/>
        <v>740100</v>
      </c>
      <c r="E12335" s="277">
        <f t="shared" si="1347"/>
        <v>1233500</v>
      </c>
      <c r="F12335" s="277">
        <f t="shared" si="1349"/>
        <v>1480200</v>
      </c>
      <c r="G12335" s="277">
        <f t="shared" si="1348"/>
        <v>148020</v>
      </c>
    </row>
    <row r="12336" spans="1:7" x14ac:dyDescent="0.25">
      <c r="A12336" s="277">
        <f t="shared" si="1344"/>
        <v>123360</v>
      </c>
      <c r="B12336" s="277">
        <f t="shared" si="1345"/>
        <v>246720</v>
      </c>
      <c r="C12336" s="277">
        <f t="shared" si="1346"/>
        <v>296064</v>
      </c>
      <c r="D12336" s="277">
        <f t="shared" si="1350"/>
        <v>740160</v>
      </c>
      <c r="E12336" s="277">
        <f t="shared" si="1347"/>
        <v>1233600</v>
      </c>
      <c r="F12336" s="277">
        <f t="shared" si="1349"/>
        <v>1480320</v>
      </c>
      <c r="G12336" s="277">
        <f t="shared" si="1348"/>
        <v>148032</v>
      </c>
    </row>
    <row r="12337" spans="1:7" x14ac:dyDescent="0.25">
      <c r="A12337" s="277">
        <f t="shared" si="1344"/>
        <v>123370</v>
      </c>
      <c r="B12337" s="277">
        <f t="shared" si="1345"/>
        <v>246740</v>
      </c>
      <c r="C12337" s="277">
        <f t="shared" si="1346"/>
        <v>296088</v>
      </c>
      <c r="D12337" s="277">
        <f t="shared" si="1350"/>
        <v>740220</v>
      </c>
      <c r="E12337" s="277">
        <f t="shared" si="1347"/>
        <v>1233700</v>
      </c>
      <c r="F12337" s="277">
        <f t="shared" si="1349"/>
        <v>1480440</v>
      </c>
      <c r="G12337" s="277">
        <f t="shared" si="1348"/>
        <v>148044</v>
      </c>
    </row>
    <row r="12338" spans="1:7" x14ac:dyDescent="0.25">
      <c r="A12338" s="277">
        <f t="shared" si="1344"/>
        <v>123380</v>
      </c>
      <c r="B12338" s="277">
        <f t="shared" si="1345"/>
        <v>246760</v>
      </c>
      <c r="C12338" s="277">
        <f t="shared" si="1346"/>
        <v>296112</v>
      </c>
      <c r="D12338" s="277">
        <f t="shared" si="1350"/>
        <v>740280</v>
      </c>
      <c r="E12338" s="277">
        <f t="shared" si="1347"/>
        <v>1233800</v>
      </c>
      <c r="F12338" s="277">
        <f t="shared" si="1349"/>
        <v>1480560</v>
      </c>
      <c r="G12338" s="277">
        <f t="shared" si="1348"/>
        <v>148056</v>
      </c>
    </row>
    <row r="12339" spans="1:7" x14ac:dyDescent="0.25">
      <c r="A12339" s="277">
        <f t="shared" si="1344"/>
        <v>123390</v>
      </c>
      <c r="B12339" s="277">
        <f t="shared" si="1345"/>
        <v>246780</v>
      </c>
      <c r="C12339" s="277">
        <f t="shared" si="1346"/>
        <v>296136</v>
      </c>
      <c r="D12339" s="277">
        <f t="shared" si="1350"/>
        <v>740340</v>
      </c>
      <c r="E12339" s="277">
        <f t="shared" si="1347"/>
        <v>1233900</v>
      </c>
      <c r="F12339" s="277">
        <f t="shared" si="1349"/>
        <v>1480680</v>
      </c>
      <c r="G12339" s="277">
        <f t="shared" si="1348"/>
        <v>148068</v>
      </c>
    </row>
    <row r="12340" spans="1:7" x14ac:dyDescent="0.25">
      <c r="A12340" s="277">
        <f t="shared" si="1344"/>
        <v>123400</v>
      </c>
      <c r="B12340" s="277">
        <f t="shared" si="1345"/>
        <v>246800</v>
      </c>
      <c r="C12340" s="277">
        <f t="shared" si="1346"/>
        <v>296160</v>
      </c>
      <c r="D12340" s="277">
        <f t="shared" si="1350"/>
        <v>740400</v>
      </c>
      <c r="E12340" s="277">
        <f t="shared" si="1347"/>
        <v>1234000</v>
      </c>
      <c r="F12340" s="277">
        <f t="shared" si="1349"/>
        <v>1480800</v>
      </c>
      <c r="G12340" s="277">
        <f t="shared" si="1348"/>
        <v>148080</v>
      </c>
    </row>
    <row r="12341" spans="1:7" x14ac:dyDescent="0.25">
      <c r="A12341" s="277">
        <f t="shared" si="1344"/>
        <v>123410</v>
      </c>
      <c r="B12341" s="277">
        <f t="shared" si="1345"/>
        <v>246820</v>
      </c>
      <c r="C12341" s="277">
        <f t="shared" si="1346"/>
        <v>296184</v>
      </c>
      <c r="D12341" s="277">
        <f t="shared" si="1350"/>
        <v>740460</v>
      </c>
      <c r="E12341" s="277">
        <f t="shared" si="1347"/>
        <v>1234100</v>
      </c>
      <c r="F12341" s="277">
        <f t="shared" si="1349"/>
        <v>1480920</v>
      </c>
      <c r="G12341" s="277">
        <f t="shared" si="1348"/>
        <v>148092</v>
      </c>
    </row>
    <row r="12342" spans="1:7" x14ac:dyDescent="0.25">
      <c r="A12342" s="277">
        <f t="shared" si="1344"/>
        <v>123420</v>
      </c>
      <c r="B12342" s="277">
        <f t="shared" si="1345"/>
        <v>246840</v>
      </c>
      <c r="C12342" s="277">
        <f t="shared" si="1346"/>
        <v>296208</v>
      </c>
      <c r="D12342" s="277">
        <f t="shared" si="1350"/>
        <v>740520</v>
      </c>
      <c r="E12342" s="277">
        <f t="shared" si="1347"/>
        <v>1234200</v>
      </c>
      <c r="F12342" s="277">
        <f t="shared" si="1349"/>
        <v>1481040</v>
      </c>
      <c r="G12342" s="277">
        <f t="shared" si="1348"/>
        <v>148104</v>
      </c>
    </row>
    <row r="12343" spans="1:7" x14ac:dyDescent="0.25">
      <c r="A12343" s="277">
        <f t="shared" si="1344"/>
        <v>123430</v>
      </c>
      <c r="B12343" s="277">
        <f t="shared" si="1345"/>
        <v>246860</v>
      </c>
      <c r="C12343" s="277">
        <f t="shared" si="1346"/>
        <v>296232</v>
      </c>
      <c r="D12343" s="277">
        <f t="shared" si="1350"/>
        <v>740580</v>
      </c>
      <c r="E12343" s="277">
        <f t="shared" si="1347"/>
        <v>1234300</v>
      </c>
      <c r="F12343" s="277">
        <f t="shared" si="1349"/>
        <v>1481160</v>
      </c>
      <c r="G12343" s="277">
        <f t="shared" si="1348"/>
        <v>148116</v>
      </c>
    </row>
    <row r="12344" spans="1:7" x14ac:dyDescent="0.25">
      <c r="A12344" s="277">
        <f t="shared" si="1344"/>
        <v>123440</v>
      </c>
      <c r="B12344" s="277">
        <f t="shared" si="1345"/>
        <v>246880</v>
      </c>
      <c r="C12344" s="277">
        <f t="shared" si="1346"/>
        <v>296256</v>
      </c>
      <c r="D12344" s="277">
        <f t="shared" si="1350"/>
        <v>740640</v>
      </c>
      <c r="E12344" s="277">
        <f t="shared" si="1347"/>
        <v>1234400</v>
      </c>
      <c r="F12344" s="277">
        <f t="shared" si="1349"/>
        <v>1481280</v>
      </c>
      <c r="G12344" s="277">
        <f t="shared" si="1348"/>
        <v>148128</v>
      </c>
    </row>
    <row r="12345" spans="1:7" x14ac:dyDescent="0.25">
      <c r="A12345" s="277">
        <f t="shared" si="1344"/>
        <v>123450</v>
      </c>
      <c r="B12345" s="277">
        <f t="shared" si="1345"/>
        <v>246900</v>
      </c>
      <c r="C12345" s="277">
        <f t="shared" si="1346"/>
        <v>296280</v>
      </c>
      <c r="D12345" s="277">
        <f t="shared" si="1350"/>
        <v>740700</v>
      </c>
      <c r="E12345" s="277">
        <f t="shared" si="1347"/>
        <v>1234500</v>
      </c>
      <c r="F12345" s="277">
        <f t="shared" si="1349"/>
        <v>1481400</v>
      </c>
      <c r="G12345" s="277">
        <f t="shared" si="1348"/>
        <v>148140</v>
      </c>
    </row>
    <row r="12346" spans="1:7" x14ac:dyDescent="0.25">
      <c r="A12346" s="277">
        <f t="shared" si="1344"/>
        <v>123460</v>
      </c>
      <c r="B12346" s="277">
        <f t="shared" si="1345"/>
        <v>246920</v>
      </c>
      <c r="C12346" s="277">
        <f t="shared" si="1346"/>
        <v>296304</v>
      </c>
      <c r="D12346" s="277">
        <f t="shared" si="1350"/>
        <v>740760</v>
      </c>
      <c r="E12346" s="277">
        <f t="shared" si="1347"/>
        <v>1234600</v>
      </c>
      <c r="F12346" s="277">
        <f t="shared" si="1349"/>
        <v>1481520</v>
      </c>
      <c r="G12346" s="277">
        <f t="shared" si="1348"/>
        <v>148152</v>
      </c>
    </row>
    <row r="12347" spans="1:7" x14ac:dyDescent="0.25">
      <c r="A12347" s="277">
        <f t="shared" si="1344"/>
        <v>123470</v>
      </c>
      <c r="B12347" s="277">
        <f t="shared" si="1345"/>
        <v>246940</v>
      </c>
      <c r="C12347" s="277">
        <f t="shared" si="1346"/>
        <v>296328</v>
      </c>
      <c r="D12347" s="277">
        <f t="shared" si="1350"/>
        <v>740820</v>
      </c>
      <c r="E12347" s="277">
        <f t="shared" si="1347"/>
        <v>1234700</v>
      </c>
      <c r="F12347" s="277">
        <f t="shared" si="1349"/>
        <v>1481640</v>
      </c>
      <c r="G12347" s="277">
        <f t="shared" si="1348"/>
        <v>148164</v>
      </c>
    </row>
    <row r="12348" spans="1:7" x14ac:dyDescent="0.25">
      <c r="A12348" s="277">
        <f t="shared" si="1344"/>
        <v>123480</v>
      </c>
      <c r="B12348" s="277">
        <f t="shared" si="1345"/>
        <v>246960</v>
      </c>
      <c r="C12348" s="277">
        <f t="shared" si="1346"/>
        <v>296352</v>
      </c>
      <c r="D12348" s="277">
        <f t="shared" si="1350"/>
        <v>740880</v>
      </c>
      <c r="E12348" s="277">
        <f t="shared" si="1347"/>
        <v>1234800</v>
      </c>
      <c r="F12348" s="277">
        <f t="shared" si="1349"/>
        <v>1481760</v>
      </c>
      <c r="G12348" s="277">
        <f t="shared" si="1348"/>
        <v>148176</v>
      </c>
    </row>
    <row r="12349" spans="1:7" x14ac:dyDescent="0.25">
      <c r="A12349" s="277">
        <f t="shared" si="1344"/>
        <v>123490</v>
      </c>
      <c r="B12349" s="277">
        <f t="shared" si="1345"/>
        <v>246980</v>
      </c>
      <c r="C12349" s="277">
        <f t="shared" si="1346"/>
        <v>296376</v>
      </c>
      <c r="D12349" s="277">
        <f t="shared" si="1350"/>
        <v>740940</v>
      </c>
      <c r="E12349" s="277">
        <f t="shared" si="1347"/>
        <v>1234900</v>
      </c>
      <c r="F12349" s="277">
        <f t="shared" si="1349"/>
        <v>1481880</v>
      </c>
      <c r="G12349" s="277">
        <f t="shared" si="1348"/>
        <v>148188</v>
      </c>
    </row>
    <row r="12350" spans="1:7" x14ac:dyDescent="0.25">
      <c r="A12350" s="277">
        <f t="shared" si="1344"/>
        <v>123500</v>
      </c>
      <c r="B12350" s="277">
        <f t="shared" si="1345"/>
        <v>247000</v>
      </c>
      <c r="C12350" s="277">
        <f t="shared" si="1346"/>
        <v>296400</v>
      </c>
      <c r="D12350" s="277">
        <f t="shared" si="1350"/>
        <v>741000</v>
      </c>
      <c r="E12350" s="277">
        <f t="shared" si="1347"/>
        <v>1235000</v>
      </c>
      <c r="F12350" s="277">
        <f t="shared" si="1349"/>
        <v>1482000</v>
      </c>
      <c r="G12350" s="277">
        <f t="shared" si="1348"/>
        <v>148200</v>
      </c>
    </row>
    <row r="12351" spans="1:7" x14ac:dyDescent="0.25">
      <c r="A12351" s="277">
        <f t="shared" si="1344"/>
        <v>123510</v>
      </c>
      <c r="B12351" s="277">
        <f t="shared" si="1345"/>
        <v>247020</v>
      </c>
      <c r="C12351" s="277">
        <f t="shared" si="1346"/>
        <v>296424</v>
      </c>
      <c r="D12351" s="277">
        <f t="shared" si="1350"/>
        <v>741060</v>
      </c>
      <c r="E12351" s="277">
        <f t="shared" si="1347"/>
        <v>1235100</v>
      </c>
      <c r="F12351" s="277">
        <f t="shared" si="1349"/>
        <v>1482120</v>
      </c>
      <c r="G12351" s="277">
        <f t="shared" si="1348"/>
        <v>148212</v>
      </c>
    </row>
    <row r="12352" spans="1:7" x14ac:dyDescent="0.25">
      <c r="A12352" s="277">
        <f t="shared" si="1344"/>
        <v>123520</v>
      </c>
      <c r="B12352" s="277">
        <f t="shared" si="1345"/>
        <v>247040</v>
      </c>
      <c r="C12352" s="277">
        <f t="shared" si="1346"/>
        <v>296448</v>
      </c>
      <c r="D12352" s="277">
        <f t="shared" si="1350"/>
        <v>741120</v>
      </c>
      <c r="E12352" s="277">
        <f t="shared" si="1347"/>
        <v>1235200</v>
      </c>
      <c r="F12352" s="277">
        <f t="shared" si="1349"/>
        <v>1482240</v>
      </c>
      <c r="G12352" s="277">
        <f t="shared" si="1348"/>
        <v>148224</v>
      </c>
    </row>
    <row r="12353" spans="1:7" x14ac:dyDescent="0.25">
      <c r="A12353" s="277">
        <f t="shared" si="1344"/>
        <v>123530</v>
      </c>
      <c r="B12353" s="277">
        <f t="shared" si="1345"/>
        <v>247060</v>
      </c>
      <c r="C12353" s="277">
        <f t="shared" si="1346"/>
        <v>296472</v>
      </c>
      <c r="D12353" s="277">
        <f t="shared" si="1350"/>
        <v>741180</v>
      </c>
      <c r="E12353" s="277">
        <f t="shared" si="1347"/>
        <v>1235300</v>
      </c>
      <c r="F12353" s="277">
        <f t="shared" si="1349"/>
        <v>1482360</v>
      </c>
      <c r="G12353" s="277">
        <f t="shared" si="1348"/>
        <v>148236</v>
      </c>
    </row>
    <row r="12354" spans="1:7" x14ac:dyDescent="0.25">
      <c r="A12354" s="277">
        <f t="shared" si="1344"/>
        <v>123540</v>
      </c>
      <c r="B12354" s="277">
        <f t="shared" si="1345"/>
        <v>247080</v>
      </c>
      <c r="C12354" s="277">
        <f t="shared" si="1346"/>
        <v>296496</v>
      </c>
      <c r="D12354" s="277">
        <f t="shared" si="1350"/>
        <v>741240</v>
      </c>
      <c r="E12354" s="277">
        <f t="shared" si="1347"/>
        <v>1235400</v>
      </c>
      <c r="F12354" s="277">
        <f t="shared" si="1349"/>
        <v>1482480</v>
      </c>
      <c r="G12354" s="277">
        <f t="shared" si="1348"/>
        <v>148248</v>
      </c>
    </row>
    <row r="12355" spans="1:7" x14ac:dyDescent="0.25">
      <c r="A12355" s="277">
        <f t="shared" ref="A12355:A12418" si="1351">A12354+10</f>
        <v>123550</v>
      </c>
      <c r="B12355" s="277">
        <f t="shared" ref="B12355:B12418" si="1352">B12354+20</f>
        <v>247100</v>
      </c>
      <c r="C12355" s="277">
        <f t="shared" ref="C12355:C12418" si="1353">C12354+24</f>
        <v>296520</v>
      </c>
      <c r="D12355" s="277">
        <f t="shared" si="1350"/>
        <v>741300</v>
      </c>
      <c r="E12355" s="277">
        <f t="shared" ref="E12355:E12418" si="1354">E12354+100</f>
        <v>1235500</v>
      </c>
      <c r="F12355" s="277">
        <f t="shared" si="1349"/>
        <v>1482600</v>
      </c>
      <c r="G12355" s="277">
        <f t="shared" ref="G12355:G12418" si="1355">G12354+12</f>
        <v>148260</v>
      </c>
    </row>
    <row r="12356" spans="1:7" x14ac:dyDescent="0.25">
      <c r="A12356" s="277">
        <f t="shared" si="1351"/>
        <v>123560</v>
      </c>
      <c r="B12356" s="277">
        <f t="shared" si="1352"/>
        <v>247120</v>
      </c>
      <c r="C12356" s="277">
        <f t="shared" si="1353"/>
        <v>296544</v>
      </c>
      <c r="D12356" s="277">
        <f t="shared" si="1350"/>
        <v>741360</v>
      </c>
      <c r="E12356" s="277">
        <f t="shared" si="1354"/>
        <v>1235600</v>
      </c>
      <c r="F12356" s="277">
        <f t="shared" ref="F12356:F12419" si="1356">F12355+120</f>
        <v>1482720</v>
      </c>
      <c r="G12356" s="277">
        <f t="shared" si="1355"/>
        <v>148272</v>
      </c>
    </row>
    <row r="12357" spans="1:7" x14ac:dyDescent="0.25">
      <c r="A12357" s="277">
        <f t="shared" si="1351"/>
        <v>123570</v>
      </c>
      <c r="B12357" s="277">
        <f t="shared" si="1352"/>
        <v>247140</v>
      </c>
      <c r="C12357" s="277">
        <f t="shared" si="1353"/>
        <v>296568</v>
      </c>
      <c r="D12357" s="277">
        <f t="shared" si="1350"/>
        <v>741420</v>
      </c>
      <c r="E12357" s="277">
        <f t="shared" si="1354"/>
        <v>1235700</v>
      </c>
      <c r="F12357" s="277">
        <f t="shared" si="1356"/>
        <v>1482840</v>
      </c>
      <c r="G12357" s="277">
        <f t="shared" si="1355"/>
        <v>148284</v>
      </c>
    </row>
    <row r="12358" spans="1:7" x14ac:dyDescent="0.25">
      <c r="A12358" s="277">
        <f t="shared" si="1351"/>
        <v>123580</v>
      </c>
      <c r="B12358" s="277">
        <f t="shared" si="1352"/>
        <v>247160</v>
      </c>
      <c r="C12358" s="277">
        <f t="shared" si="1353"/>
        <v>296592</v>
      </c>
      <c r="D12358" s="277">
        <f t="shared" si="1350"/>
        <v>741480</v>
      </c>
      <c r="E12358" s="277">
        <f t="shared" si="1354"/>
        <v>1235800</v>
      </c>
      <c r="F12358" s="277">
        <f t="shared" si="1356"/>
        <v>1482960</v>
      </c>
      <c r="G12358" s="277">
        <f t="shared" si="1355"/>
        <v>148296</v>
      </c>
    </row>
    <row r="12359" spans="1:7" x14ac:dyDescent="0.25">
      <c r="A12359" s="277">
        <f t="shared" si="1351"/>
        <v>123590</v>
      </c>
      <c r="B12359" s="277">
        <f t="shared" si="1352"/>
        <v>247180</v>
      </c>
      <c r="C12359" s="277">
        <f t="shared" si="1353"/>
        <v>296616</v>
      </c>
      <c r="D12359" s="277">
        <f t="shared" ref="D12359:D12422" si="1357">D12358+60</f>
        <v>741540</v>
      </c>
      <c r="E12359" s="277">
        <f t="shared" si="1354"/>
        <v>1235900</v>
      </c>
      <c r="F12359" s="277">
        <f t="shared" si="1356"/>
        <v>1483080</v>
      </c>
      <c r="G12359" s="277">
        <f t="shared" si="1355"/>
        <v>148308</v>
      </c>
    </row>
    <row r="12360" spans="1:7" x14ac:dyDescent="0.25">
      <c r="A12360" s="277">
        <f t="shared" si="1351"/>
        <v>123600</v>
      </c>
      <c r="B12360" s="277">
        <f t="shared" si="1352"/>
        <v>247200</v>
      </c>
      <c r="C12360" s="277">
        <f t="shared" si="1353"/>
        <v>296640</v>
      </c>
      <c r="D12360" s="277">
        <f t="shared" si="1357"/>
        <v>741600</v>
      </c>
      <c r="E12360" s="277">
        <f t="shared" si="1354"/>
        <v>1236000</v>
      </c>
      <c r="F12360" s="277">
        <f t="shared" si="1356"/>
        <v>1483200</v>
      </c>
      <c r="G12360" s="277">
        <f t="shared" si="1355"/>
        <v>148320</v>
      </c>
    </row>
    <row r="12361" spans="1:7" x14ac:dyDescent="0.25">
      <c r="A12361" s="277">
        <f t="shared" si="1351"/>
        <v>123610</v>
      </c>
      <c r="B12361" s="277">
        <f t="shared" si="1352"/>
        <v>247220</v>
      </c>
      <c r="C12361" s="277">
        <f t="shared" si="1353"/>
        <v>296664</v>
      </c>
      <c r="D12361" s="277">
        <f t="shared" si="1357"/>
        <v>741660</v>
      </c>
      <c r="E12361" s="277">
        <f t="shared" si="1354"/>
        <v>1236100</v>
      </c>
      <c r="F12361" s="277">
        <f t="shared" si="1356"/>
        <v>1483320</v>
      </c>
      <c r="G12361" s="277">
        <f t="shared" si="1355"/>
        <v>148332</v>
      </c>
    </row>
    <row r="12362" spans="1:7" x14ac:dyDescent="0.25">
      <c r="A12362" s="277">
        <f t="shared" si="1351"/>
        <v>123620</v>
      </c>
      <c r="B12362" s="277">
        <f t="shared" si="1352"/>
        <v>247240</v>
      </c>
      <c r="C12362" s="277">
        <f t="shared" si="1353"/>
        <v>296688</v>
      </c>
      <c r="D12362" s="277">
        <f t="shared" si="1357"/>
        <v>741720</v>
      </c>
      <c r="E12362" s="277">
        <f t="shared" si="1354"/>
        <v>1236200</v>
      </c>
      <c r="F12362" s="277">
        <f t="shared" si="1356"/>
        <v>1483440</v>
      </c>
      <c r="G12362" s="277">
        <f t="shared" si="1355"/>
        <v>148344</v>
      </c>
    </row>
    <row r="12363" spans="1:7" x14ac:dyDescent="0.25">
      <c r="A12363" s="277">
        <f t="shared" si="1351"/>
        <v>123630</v>
      </c>
      <c r="B12363" s="277">
        <f t="shared" si="1352"/>
        <v>247260</v>
      </c>
      <c r="C12363" s="277">
        <f t="shared" si="1353"/>
        <v>296712</v>
      </c>
      <c r="D12363" s="277">
        <f t="shared" si="1357"/>
        <v>741780</v>
      </c>
      <c r="E12363" s="277">
        <f t="shared" si="1354"/>
        <v>1236300</v>
      </c>
      <c r="F12363" s="277">
        <f t="shared" si="1356"/>
        <v>1483560</v>
      </c>
      <c r="G12363" s="277">
        <f t="shared" si="1355"/>
        <v>148356</v>
      </c>
    </row>
    <row r="12364" spans="1:7" x14ac:dyDescent="0.25">
      <c r="A12364" s="277">
        <f t="shared" si="1351"/>
        <v>123640</v>
      </c>
      <c r="B12364" s="277">
        <f t="shared" si="1352"/>
        <v>247280</v>
      </c>
      <c r="C12364" s="277">
        <f t="shared" si="1353"/>
        <v>296736</v>
      </c>
      <c r="D12364" s="277">
        <f t="shared" si="1357"/>
        <v>741840</v>
      </c>
      <c r="E12364" s="277">
        <f t="shared" si="1354"/>
        <v>1236400</v>
      </c>
      <c r="F12364" s="277">
        <f t="shared" si="1356"/>
        <v>1483680</v>
      </c>
      <c r="G12364" s="277">
        <f t="shared" si="1355"/>
        <v>148368</v>
      </c>
    </row>
    <row r="12365" spans="1:7" x14ac:dyDescent="0.25">
      <c r="A12365" s="277">
        <f t="shared" si="1351"/>
        <v>123650</v>
      </c>
      <c r="B12365" s="277">
        <f t="shared" si="1352"/>
        <v>247300</v>
      </c>
      <c r="C12365" s="277">
        <f t="shared" si="1353"/>
        <v>296760</v>
      </c>
      <c r="D12365" s="277">
        <f t="shared" si="1357"/>
        <v>741900</v>
      </c>
      <c r="E12365" s="277">
        <f t="shared" si="1354"/>
        <v>1236500</v>
      </c>
      <c r="F12365" s="277">
        <f t="shared" si="1356"/>
        <v>1483800</v>
      </c>
      <c r="G12365" s="277">
        <f t="shared" si="1355"/>
        <v>148380</v>
      </c>
    </row>
    <row r="12366" spans="1:7" x14ac:dyDescent="0.25">
      <c r="A12366" s="277">
        <f t="shared" si="1351"/>
        <v>123660</v>
      </c>
      <c r="B12366" s="277">
        <f t="shared" si="1352"/>
        <v>247320</v>
      </c>
      <c r="C12366" s="277">
        <f t="shared" si="1353"/>
        <v>296784</v>
      </c>
      <c r="D12366" s="277">
        <f t="shared" si="1357"/>
        <v>741960</v>
      </c>
      <c r="E12366" s="277">
        <f t="shared" si="1354"/>
        <v>1236600</v>
      </c>
      <c r="F12366" s="277">
        <f t="shared" si="1356"/>
        <v>1483920</v>
      </c>
      <c r="G12366" s="277">
        <f t="shared" si="1355"/>
        <v>148392</v>
      </c>
    </row>
    <row r="12367" spans="1:7" x14ac:dyDescent="0.25">
      <c r="A12367" s="277">
        <f t="shared" si="1351"/>
        <v>123670</v>
      </c>
      <c r="B12367" s="277">
        <f t="shared" si="1352"/>
        <v>247340</v>
      </c>
      <c r="C12367" s="277">
        <f t="shared" si="1353"/>
        <v>296808</v>
      </c>
      <c r="D12367" s="277">
        <f t="shared" si="1357"/>
        <v>742020</v>
      </c>
      <c r="E12367" s="277">
        <f t="shared" si="1354"/>
        <v>1236700</v>
      </c>
      <c r="F12367" s="277">
        <f t="shared" si="1356"/>
        <v>1484040</v>
      </c>
      <c r="G12367" s="277">
        <f t="shared" si="1355"/>
        <v>148404</v>
      </c>
    </row>
    <row r="12368" spans="1:7" x14ac:dyDescent="0.25">
      <c r="A12368" s="277">
        <f t="shared" si="1351"/>
        <v>123680</v>
      </c>
      <c r="B12368" s="277">
        <f t="shared" si="1352"/>
        <v>247360</v>
      </c>
      <c r="C12368" s="277">
        <f t="shared" si="1353"/>
        <v>296832</v>
      </c>
      <c r="D12368" s="277">
        <f t="shared" si="1357"/>
        <v>742080</v>
      </c>
      <c r="E12368" s="277">
        <f t="shared" si="1354"/>
        <v>1236800</v>
      </c>
      <c r="F12368" s="277">
        <f t="shared" si="1356"/>
        <v>1484160</v>
      </c>
      <c r="G12368" s="277">
        <f t="shared" si="1355"/>
        <v>148416</v>
      </c>
    </row>
    <row r="12369" spans="1:7" x14ac:dyDescent="0.25">
      <c r="A12369" s="277">
        <f t="shared" si="1351"/>
        <v>123690</v>
      </c>
      <c r="B12369" s="277">
        <f t="shared" si="1352"/>
        <v>247380</v>
      </c>
      <c r="C12369" s="277">
        <f t="shared" si="1353"/>
        <v>296856</v>
      </c>
      <c r="D12369" s="277">
        <f t="shared" si="1357"/>
        <v>742140</v>
      </c>
      <c r="E12369" s="277">
        <f t="shared" si="1354"/>
        <v>1236900</v>
      </c>
      <c r="F12369" s="277">
        <f t="shared" si="1356"/>
        <v>1484280</v>
      </c>
      <c r="G12369" s="277">
        <f t="shared" si="1355"/>
        <v>148428</v>
      </c>
    </row>
    <row r="12370" spans="1:7" x14ac:dyDescent="0.25">
      <c r="A12370" s="277">
        <f t="shared" si="1351"/>
        <v>123700</v>
      </c>
      <c r="B12370" s="277">
        <f t="shared" si="1352"/>
        <v>247400</v>
      </c>
      <c r="C12370" s="277">
        <f t="shared" si="1353"/>
        <v>296880</v>
      </c>
      <c r="D12370" s="277">
        <f t="shared" si="1357"/>
        <v>742200</v>
      </c>
      <c r="E12370" s="277">
        <f t="shared" si="1354"/>
        <v>1237000</v>
      </c>
      <c r="F12370" s="277">
        <f t="shared" si="1356"/>
        <v>1484400</v>
      </c>
      <c r="G12370" s="277">
        <f t="shared" si="1355"/>
        <v>148440</v>
      </c>
    </row>
    <row r="12371" spans="1:7" x14ac:dyDescent="0.25">
      <c r="A12371" s="277">
        <f t="shared" si="1351"/>
        <v>123710</v>
      </c>
      <c r="B12371" s="277">
        <f t="shared" si="1352"/>
        <v>247420</v>
      </c>
      <c r="C12371" s="277">
        <f t="shared" si="1353"/>
        <v>296904</v>
      </c>
      <c r="D12371" s="277">
        <f t="shared" si="1357"/>
        <v>742260</v>
      </c>
      <c r="E12371" s="277">
        <f t="shared" si="1354"/>
        <v>1237100</v>
      </c>
      <c r="F12371" s="277">
        <f t="shared" si="1356"/>
        <v>1484520</v>
      </c>
      <c r="G12371" s="277">
        <f t="shared" si="1355"/>
        <v>148452</v>
      </c>
    </row>
    <row r="12372" spans="1:7" x14ac:dyDescent="0.25">
      <c r="A12372" s="277">
        <f t="shared" si="1351"/>
        <v>123720</v>
      </c>
      <c r="B12372" s="277">
        <f t="shared" si="1352"/>
        <v>247440</v>
      </c>
      <c r="C12372" s="277">
        <f t="shared" si="1353"/>
        <v>296928</v>
      </c>
      <c r="D12372" s="277">
        <f t="shared" si="1357"/>
        <v>742320</v>
      </c>
      <c r="E12372" s="277">
        <f t="shared" si="1354"/>
        <v>1237200</v>
      </c>
      <c r="F12372" s="277">
        <f t="shared" si="1356"/>
        <v>1484640</v>
      </c>
      <c r="G12372" s="277">
        <f t="shared" si="1355"/>
        <v>148464</v>
      </c>
    </row>
    <row r="12373" spans="1:7" x14ac:dyDescent="0.25">
      <c r="A12373" s="277">
        <f t="shared" si="1351"/>
        <v>123730</v>
      </c>
      <c r="B12373" s="277">
        <f t="shared" si="1352"/>
        <v>247460</v>
      </c>
      <c r="C12373" s="277">
        <f t="shared" si="1353"/>
        <v>296952</v>
      </c>
      <c r="D12373" s="277">
        <f t="shared" si="1357"/>
        <v>742380</v>
      </c>
      <c r="E12373" s="277">
        <f t="shared" si="1354"/>
        <v>1237300</v>
      </c>
      <c r="F12373" s="277">
        <f t="shared" si="1356"/>
        <v>1484760</v>
      </c>
      <c r="G12373" s="277">
        <f t="shared" si="1355"/>
        <v>148476</v>
      </c>
    </row>
    <row r="12374" spans="1:7" x14ac:dyDescent="0.25">
      <c r="A12374" s="277">
        <f t="shared" si="1351"/>
        <v>123740</v>
      </c>
      <c r="B12374" s="277">
        <f t="shared" si="1352"/>
        <v>247480</v>
      </c>
      <c r="C12374" s="277">
        <f t="shared" si="1353"/>
        <v>296976</v>
      </c>
      <c r="D12374" s="277">
        <f t="shared" si="1357"/>
        <v>742440</v>
      </c>
      <c r="E12374" s="277">
        <f t="shared" si="1354"/>
        <v>1237400</v>
      </c>
      <c r="F12374" s="277">
        <f t="shared" si="1356"/>
        <v>1484880</v>
      </c>
      <c r="G12374" s="277">
        <f t="shared" si="1355"/>
        <v>148488</v>
      </c>
    </row>
    <row r="12375" spans="1:7" x14ac:dyDescent="0.25">
      <c r="A12375" s="277">
        <f t="shared" si="1351"/>
        <v>123750</v>
      </c>
      <c r="B12375" s="277">
        <f t="shared" si="1352"/>
        <v>247500</v>
      </c>
      <c r="C12375" s="277">
        <f t="shared" si="1353"/>
        <v>297000</v>
      </c>
      <c r="D12375" s="277">
        <f t="shared" si="1357"/>
        <v>742500</v>
      </c>
      <c r="E12375" s="277">
        <f t="shared" si="1354"/>
        <v>1237500</v>
      </c>
      <c r="F12375" s="277">
        <f t="shared" si="1356"/>
        <v>1485000</v>
      </c>
      <c r="G12375" s="277">
        <f t="shared" si="1355"/>
        <v>148500</v>
      </c>
    </row>
    <row r="12376" spans="1:7" x14ac:dyDescent="0.25">
      <c r="A12376" s="277">
        <f t="shared" si="1351"/>
        <v>123760</v>
      </c>
      <c r="B12376" s="277">
        <f t="shared" si="1352"/>
        <v>247520</v>
      </c>
      <c r="C12376" s="277">
        <f t="shared" si="1353"/>
        <v>297024</v>
      </c>
      <c r="D12376" s="277">
        <f t="shared" si="1357"/>
        <v>742560</v>
      </c>
      <c r="E12376" s="277">
        <f t="shared" si="1354"/>
        <v>1237600</v>
      </c>
      <c r="F12376" s="277">
        <f t="shared" si="1356"/>
        <v>1485120</v>
      </c>
      <c r="G12376" s="277">
        <f t="shared" si="1355"/>
        <v>148512</v>
      </c>
    </row>
    <row r="12377" spans="1:7" x14ac:dyDescent="0.25">
      <c r="A12377" s="277">
        <f t="shared" si="1351"/>
        <v>123770</v>
      </c>
      <c r="B12377" s="277">
        <f t="shared" si="1352"/>
        <v>247540</v>
      </c>
      <c r="C12377" s="277">
        <f t="shared" si="1353"/>
        <v>297048</v>
      </c>
      <c r="D12377" s="277">
        <f t="shared" si="1357"/>
        <v>742620</v>
      </c>
      <c r="E12377" s="277">
        <f t="shared" si="1354"/>
        <v>1237700</v>
      </c>
      <c r="F12377" s="277">
        <f t="shared" si="1356"/>
        <v>1485240</v>
      </c>
      <c r="G12377" s="277">
        <f t="shared" si="1355"/>
        <v>148524</v>
      </c>
    </row>
    <row r="12378" spans="1:7" x14ac:dyDescent="0.25">
      <c r="A12378" s="277">
        <f t="shared" si="1351"/>
        <v>123780</v>
      </c>
      <c r="B12378" s="277">
        <f t="shared" si="1352"/>
        <v>247560</v>
      </c>
      <c r="C12378" s="277">
        <f t="shared" si="1353"/>
        <v>297072</v>
      </c>
      <c r="D12378" s="277">
        <f t="shared" si="1357"/>
        <v>742680</v>
      </c>
      <c r="E12378" s="277">
        <f t="shared" si="1354"/>
        <v>1237800</v>
      </c>
      <c r="F12378" s="277">
        <f t="shared" si="1356"/>
        <v>1485360</v>
      </c>
      <c r="G12378" s="277">
        <f t="shared" si="1355"/>
        <v>148536</v>
      </c>
    </row>
    <row r="12379" spans="1:7" x14ac:dyDescent="0.25">
      <c r="A12379" s="277">
        <f t="shared" si="1351"/>
        <v>123790</v>
      </c>
      <c r="B12379" s="277">
        <f t="shared" si="1352"/>
        <v>247580</v>
      </c>
      <c r="C12379" s="277">
        <f t="shared" si="1353"/>
        <v>297096</v>
      </c>
      <c r="D12379" s="277">
        <f t="shared" si="1357"/>
        <v>742740</v>
      </c>
      <c r="E12379" s="277">
        <f t="shared" si="1354"/>
        <v>1237900</v>
      </c>
      <c r="F12379" s="277">
        <f t="shared" si="1356"/>
        <v>1485480</v>
      </c>
      <c r="G12379" s="277">
        <f t="shared" si="1355"/>
        <v>148548</v>
      </c>
    </row>
    <row r="12380" spans="1:7" x14ac:dyDescent="0.25">
      <c r="A12380" s="277">
        <f t="shared" si="1351"/>
        <v>123800</v>
      </c>
      <c r="B12380" s="277">
        <f t="shared" si="1352"/>
        <v>247600</v>
      </c>
      <c r="C12380" s="277">
        <f t="shared" si="1353"/>
        <v>297120</v>
      </c>
      <c r="D12380" s="277">
        <f t="shared" si="1357"/>
        <v>742800</v>
      </c>
      <c r="E12380" s="277">
        <f t="shared" si="1354"/>
        <v>1238000</v>
      </c>
      <c r="F12380" s="277">
        <f t="shared" si="1356"/>
        <v>1485600</v>
      </c>
      <c r="G12380" s="277">
        <f t="shared" si="1355"/>
        <v>148560</v>
      </c>
    </row>
    <row r="12381" spans="1:7" x14ac:dyDescent="0.25">
      <c r="A12381" s="277">
        <f t="shared" si="1351"/>
        <v>123810</v>
      </c>
      <c r="B12381" s="277">
        <f t="shared" si="1352"/>
        <v>247620</v>
      </c>
      <c r="C12381" s="277">
        <f t="shared" si="1353"/>
        <v>297144</v>
      </c>
      <c r="D12381" s="277">
        <f t="shared" si="1357"/>
        <v>742860</v>
      </c>
      <c r="E12381" s="277">
        <f t="shared" si="1354"/>
        <v>1238100</v>
      </c>
      <c r="F12381" s="277">
        <f t="shared" si="1356"/>
        <v>1485720</v>
      </c>
      <c r="G12381" s="277">
        <f t="shared" si="1355"/>
        <v>148572</v>
      </c>
    </row>
    <row r="12382" spans="1:7" x14ac:dyDescent="0.25">
      <c r="A12382" s="277">
        <f t="shared" si="1351"/>
        <v>123820</v>
      </c>
      <c r="B12382" s="277">
        <f t="shared" si="1352"/>
        <v>247640</v>
      </c>
      <c r="C12382" s="277">
        <f t="shared" si="1353"/>
        <v>297168</v>
      </c>
      <c r="D12382" s="277">
        <f t="shared" si="1357"/>
        <v>742920</v>
      </c>
      <c r="E12382" s="277">
        <f t="shared" si="1354"/>
        <v>1238200</v>
      </c>
      <c r="F12382" s="277">
        <f t="shared" si="1356"/>
        <v>1485840</v>
      </c>
      <c r="G12382" s="277">
        <f t="shared" si="1355"/>
        <v>148584</v>
      </c>
    </row>
    <row r="12383" spans="1:7" x14ac:dyDescent="0.25">
      <c r="A12383" s="277">
        <f t="shared" si="1351"/>
        <v>123830</v>
      </c>
      <c r="B12383" s="277">
        <f t="shared" si="1352"/>
        <v>247660</v>
      </c>
      <c r="C12383" s="277">
        <f t="shared" si="1353"/>
        <v>297192</v>
      </c>
      <c r="D12383" s="277">
        <f t="shared" si="1357"/>
        <v>742980</v>
      </c>
      <c r="E12383" s="277">
        <f t="shared" si="1354"/>
        <v>1238300</v>
      </c>
      <c r="F12383" s="277">
        <f t="shared" si="1356"/>
        <v>1485960</v>
      </c>
      <c r="G12383" s="277">
        <f t="shared" si="1355"/>
        <v>148596</v>
      </c>
    </row>
    <row r="12384" spans="1:7" x14ac:dyDescent="0.25">
      <c r="A12384" s="277">
        <f t="shared" si="1351"/>
        <v>123840</v>
      </c>
      <c r="B12384" s="277">
        <f t="shared" si="1352"/>
        <v>247680</v>
      </c>
      <c r="C12384" s="277">
        <f t="shared" si="1353"/>
        <v>297216</v>
      </c>
      <c r="D12384" s="277">
        <f t="shared" si="1357"/>
        <v>743040</v>
      </c>
      <c r="E12384" s="277">
        <f t="shared" si="1354"/>
        <v>1238400</v>
      </c>
      <c r="F12384" s="277">
        <f t="shared" si="1356"/>
        <v>1486080</v>
      </c>
      <c r="G12384" s="277">
        <f t="shared" si="1355"/>
        <v>148608</v>
      </c>
    </row>
    <row r="12385" spans="1:7" x14ac:dyDescent="0.25">
      <c r="A12385" s="277">
        <f t="shared" si="1351"/>
        <v>123850</v>
      </c>
      <c r="B12385" s="277">
        <f t="shared" si="1352"/>
        <v>247700</v>
      </c>
      <c r="C12385" s="277">
        <f t="shared" si="1353"/>
        <v>297240</v>
      </c>
      <c r="D12385" s="277">
        <f t="shared" si="1357"/>
        <v>743100</v>
      </c>
      <c r="E12385" s="277">
        <f t="shared" si="1354"/>
        <v>1238500</v>
      </c>
      <c r="F12385" s="277">
        <f t="shared" si="1356"/>
        <v>1486200</v>
      </c>
      <c r="G12385" s="277">
        <f t="shared" si="1355"/>
        <v>148620</v>
      </c>
    </row>
    <row r="12386" spans="1:7" x14ac:dyDescent="0.25">
      <c r="A12386" s="277">
        <f t="shared" si="1351"/>
        <v>123860</v>
      </c>
      <c r="B12386" s="277">
        <f t="shared" si="1352"/>
        <v>247720</v>
      </c>
      <c r="C12386" s="277">
        <f t="shared" si="1353"/>
        <v>297264</v>
      </c>
      <c r="D12386" s="277">
        <f t="shared" si="1357"/>
        <v>743160</v>
      </c>
      <c r="E12386" s="277">
        <f t="shared" si="1354"/>
        <v>1238600</v>
      </c>
      <c r="F12386" s="277">
        <f t="shared" si="1356"/>
        <v>1486320</v>
      </c>
      <c r="G12386" s="277">
        <f t="shared" si="1355"/>
        <v>148632</v>
      </c>
    </row>
    <row r="12387" spans="1:7" x14ac:dyDescent="0.25">
      <c r="A12387" s="277">
        <f t="shared" si="1351"/>
        <v>123870</v>
      </c>
      <c r="B12387" s="277">
        <f t="shared" si="1352"/>
        <v>247740</v>
      </c>
      <c r="C12387" s="277">
        <f t="shared" si="1353"/>
        <v>297288</v>
      </c>
      <c r="D12387" s="277">
        <f t="shared" si="1357"/>
        <v>743220</v>
      </c>
      <c r="E12387" s="277">
        <f t="shared" si="1354"/>
        <v>1238700</v>
      </c>
      <c r="F12387" s="277">
        <f t="shared" si="1356"/>
        <v>1486440</v>
      </c>
      <c r="G12387" s="277">
        <f t="shared" si="1355"/>
        <v>148644</v>
      </c>
    </row>
    <row r="12388" spans="1:7" x14ac:dyDescent="0.25">
      <c r="A12388" s="277">
        <f t="shared" si="1351"/>
        <v>123880</v>
      </c>
      <c r="B12388" s="277">
        <f t="shared" si="1352"/>
        <v>247760</v>
      </c>
      <c r="C12388" s="277">
        <f t="shared" si="1353"/>
        <v>297312</v>
      </c>
      <c r="D12388" s="277">
        <f t="shared" si="1357"/>
        <v>743280</v>
      </c>
      <c r="E12388" s="277">
        <f t="shared" si="1354"/>
        <v>1238800</v>
      </c>
      <c r="F12388" s="277">
        <f t="shared" si="1356"/>
        <v>1486560</v>
      </c>
      <c r="G12388" s="277">
        <f t="shared" si="1355"/>
        <v>148656</v>
      </c>
    </row>
    <row r="12389" spans="1:7" x14ac:dyDescent="0.25">
      <c r="A12389" s="277">
        <f t="shared" si="1351"/>
        <v>123890</v>
      </c>
      <c r="B12389" s="277">
        <f t="shared" si="1352"/>
        <v>247780</v>
      </c>
      <c r="C12389" s="277">
        <f t="shared" si="1353"/>
        <v>297336</v>
      </c>
      <c r="D12389" s="277">
        <f t="shared" si="1357"/>
        <v>743340</v>
      </c>
      <c r="E12389" s="277">
        <f t="shared" si="1354"/>
        <v>1238900</v>
      </c>
      <c r="F12389" s="277">
        <f t="shared" si="1356"/>
        <v>1486680</v>
      </c>
      <c r="G12389" s="277">
        <f t="shared" si="1355"/>
        <v>148668</v>
      </c>
    </row>
    <row r="12390" spans="1:7" x14ac:dyDescent="0.25">
      <c r="A12390" s="277">
        <f t="shared" si="1351"/>
        <v>123900</v>
      </c>
      <c r="B12390" s="277">
        <f t="shared" si="1352"/>
        <v>247800</v>
      </c>
      <c r="C12390" s="277">
        <f t="shared" si="1353"/>
        <v>297360</v>
      </c>
      <c r="D12390" s="277">
        <f t="shared" si="1357"/>
        <v>743400</v>
      </c>
      <c r="E12390" s="277">
        <f t="shared" si="1354"/>
        <v>1239000</v>
      </c>
      <c r="F12390" s="277">
        <f t="shared" si="1356"/>
        <v>1486800</v>
      </c>
      <c r="G12390" s="277">
        <f t="shared" si="1355"/>
        <v>148680</v>
      </c>
    </row>
    <row r="12391" spans="1:7" x14ac:dyDescent="0.25">
      <c r="A12391" s="277">
        <f t="shared" si="1351"/>
        <v>123910</v>
      </c>
      <c r="B12391" s="277">
        <f t="shared" si="1352"/>
        <v>247820</v>
      </c>
      <c r="C12391" s="277">
        <f t="shared" si="1353"/>
        <v>297384</v>
      </c>
      <c r="D12391" s="277">
        <f t="shared" si="1357"/>
        <v>743460</v>
      </c>
      <c r="E12391" s="277">
        <f t="shared" si="1354"/>
        <v>1239100</v>
      </c>
      <c r="F12391" s="277">
        <f t="shared" si="1356"/>
        <v>1486920</v>
      </c>
      <c r="G12391" s="277">
        <f t="shared" si="1355"/>
        <v>148692</v>
      </c>
    </row>
    <row r="12392" spans="1:7" x14ac:dyDescent="0.25">
      <c r="A12392" s="277">
        <f t="shared" si="1351"/>
        <v>123920</v>
      </c>
      <c r="B12392" s="277">
        <f t="shared" si="1352"/>
        <v>247840</v>
      </c>
      <c r="C12392" s="277">
        <f t="shared" si="1353"/>
        <v>297408</v>
      </c>
      <c r="D12392" s="277">
        <f t="shared" si="1357"/>
        <v>743520</v>
      </c>
      <c r="E12392" s="277">
        <f t="shared" si="1354"/>
        <v>1239200</v>
      </c>
      <c r="F12392" s="277">
        <f t="shared" si="1356"/>
        <v>1487040</v>
      </c>
      <c r="G12392" s="277">
        <f t="shared" si="1355"/>
        <v>148704</v>
      </c>
    </row>
    <row r="12393" spans="1:7" x14ac:dyDescent="0.25">
      <c r="A12393" s="277">
        <f t="shared" si="1351"/>
        <v>123930</v>
      </c>
      <c r="B12393" s="277">
        <f t="shared" si="1352"/>
        <v>247860</v>
      </c>
      <c r="C12393" s="277">
        <f t="shared" si="1353"/>
        <v>297432</v>
      </c>
      <c r="D12393" s="277">
        <f t="shared" si="1357"/>
        <v>743580</v>
      </c>
      <c r="E12393" s="277">
        <f t="shared" si="1354"/>
        <v>1239300</v>
      </c>
      <c r="F12393" s="277">
        <f t="shared" si="1356"/>
        <v>1487160</v>
      </c>
      <c r="G12393" s="277">
        <f t="shared" si="1355"/>
        <v>148716</v>
      </c>
    </row>
    <row r="12394" spans="1:7" x14ac:dyDescent="0.25">
      <c r="A12394" s="277">
        <f t="shared" si="1351"/>
        <v>123940</v>
      </c>
      <c r="B12394" s="277">
        <f t="shared" si="1352"/>
        <v>247880</v>
      </c>
      <c r="C12394" s="277">
        <f t="shared" si="1353"/>
        <v>297456</v>
      </c>
      <c r="D12394" s="277">
        <f t="shared" si="1357"/>
        <v>743640</v>
      </c>
      <c r="E12394" s="277">
        <f t="shared" si="1354"/>
        <v>1239400</v>
      </c>
      <c r="F12394" s="277">
        <f t="shared" si="1356"/>
        <v>1487280</v>
      </c>
      <c r="G12394" s="277">
        <f t="shared" si="1355"/>
        <v>148728</v>
      </c>
    </row>
    <row r="12395" spans="1:7" x14ac:dyDescent="0.25">
      <c r="A12395" s="277">
        <f t="shared" si="1351"/>
        <v>123950</v>
      </c>
      <c r="B12395" s="277">
        <f t="shared" si="1352"/>
        <v>247900</v>
      </c>
      <c r="C12395" s="277">
        <f t="shared" si="1353"/>
        <v>297480</v>
      </c>
      <c r="D12395" s="277">
        <f t="shared" si="1357"/>
        <v>743700</v>
      </c>
      <c r="E12395" s="277">
        <f t="shared" si="1354"/>
        <v>1239500</v>
      </c>
      <c r="F12395" s="277">
        <f t="shared" si="1356"/>
        <v>1487400</v>
      </c>
      <c r="G12395" s="277">
        <f t="shared" si="1355"/>
        <v>148740</v>
      </c>
    </row>
    <row r="12396" spans="1:7" x14ac:dyDescent="0.25">
      <c r="A12396" s="277">
        <f t="shared" si="1351"/>
        <v>123960</v>
      </c>
      <c r="B12396" s="277">
        <f t="shared" si="1352"/>
        <v>247920</v>
      </c>
      <c r="C12396" s="277">
        <f t="shared" si="1353"/>
        <v>297504</v>
      </c>
      <c r="D12396" s="277">
        <f t="shared" si="1357"/>
        <v>743760</v>
      </c>
      <c r="E12396" s="277">
        <f t="shared" si="1354"/>
        <v>1239600</v>
      </c>
      <c r="F12396" s="277">
        <f t="shared" si="1356"/>
        <v>1487520</v>
      </c>
      <c r="G12396" s="277">
        <f t="shared" si="1355"/>
        <v>148752</v>
      </c>
    </row>
    <row r="12397" spans="1:7" x14ac:dyDescent="0.25">
      <c r="A12397" s="277">
        <f t="shared" si="1351"/>
        <v>123970</v>
      </c>
      <c r="B12397" s="277">
        <f t="shared" si="1352"/>
        <v>247940</v>
      </c>
      <c r="C12397" s="277">
        <f t="shared" si="1353"/>
        <v>297528</v>
      </c>
      <c r="D12397" s="277">
        <f t="shared" si="1357"/>
        <v>743820</v>
      </c>
      <c r="E12397" s="277">
        <f t="shared" si="1354"/>
        <v>1239700</v>
      </c>
      <c r="F12397" s="277">
        <f t="shared" si="1356"/>
        <v>1487640</v>
      </c>
      <c r="G12397" s="277">
        <f t="shared" si="1355"/>
        <v>148764</v>
      </c>
    </row>
    <row r="12398" spans="1:7" x14ac:dyDescent="0.25">
      <c r="A12398" s="277">
        <f t="shared" si="1351"/>
        <v>123980</v>
      </c>
      <c r="B12398" s="277">
        <f t="shared" si="1352"/>
        <v>247960</v>
      </c>
      <c r="C12398" s="277">
        <f t="shared" si="1353"/>
        <v>297552</v>
      </c>
      <c r="D12398" s="277">
        <f t="shared" si="1357"/>
        <v>743880</v>
      </c>
      <c r="E12398" s="277">
        <f t="shared" si="1354"/>
        <v>1239800</v>
      </c>
      <c r="F12398" s="277">
        <f t="shared" si="1356"/>
        <v>1487760</v>
      </c>
      <c r="G12398" s="277">
        <f t="shared" si="1355"/>
        <v>148776</v>
      </c>
    </row>
    <row r="12399" spans="1:7" x14ac:dyDescent="0.25">
      <c r="A12399" s="277">
        <f t="shared" si="1351"/>
        <v>123990</v>
      </c>
      <c r="B12399" s="277">
        <f t="shared" si="1352"/>
        <v>247980</v>
      </c>
      <c r="C12399" s="277">
        <f t="shared" si="1353"/>
        <v>297576</v>
      </c>
      <c r="D12399" s="277">
        <f t="shared" si="1357"/>
        <v>743940</v>
      </c>
      <c r="E12399" s="277">
        <f t="shared" si="1354"/>
        <v>1239900</v>
      </c>
      <c r="F12399" s="277">
        <f t="shared" si="1356"/>
        <v>1487880</v>
      </c>
      <c r="G12399" s="277">
        <f t="shared" si="1355"/>
        <v>148788</v>
      </c>
    </row>
    <row r="12400" spans="1:7" x14ac:dyDescent="0.25">
      <c r="A12400" s="277">
        <f t="shared" si="1351"/>
        <v>124000</v>
      </c>
      <c r="B12400" s="277">
        <f t="shared" si="1352"/>
        <v>248000</v>
      </c>
      <c r="C12400" s="277">
        <f t="shared" si="1353"/>
        <v>297600</v>
      </c>
      <c r="D12400" s="277">
        <f t="shared" si="1357"/>
        <v>744000</v>
      </c>
      <c r="E12400" s="277">
        <f t="shared" si="1354"/>
        <v>1240000</v>
      </c>
      <c r="F12400" s="277">
        <f t="shared" si="1356"/>
        <v>1488000</v>
      </c>
      <c r="G12400" s="277">
        <f t="shared" si="1355"/>
        <v>148800</v>
      </c>
    </row>
    <row r="12401" spans="1:7" x14ac:dyDescent="0.25">
      <c r="A12401" s="277">
        <f t="shared" si="1351"/>
        <v>124010</v>
      </c>
      <c r="B12401" s="277">
        <f t="shared" si="1352"/>
        <v>248020</v>
      </c>
      <c r="C12401" s="277">
        <f t="shared" si="1353"/>
        <v>297624</v>
      </c>
      <c r="D12401" s="277">
        <f t="shared" si="1357"/>
        <v>744060</v>
      </c>
      <c r="E12401" s="277">
        <f t="shared" si="1354"/>
        <v>1240100</v>
      </c>
      <c r="F12401" s="277">
        <f t="shared" si="1356"/>
        <v>1488120</v>
      </c>
      <c r="G12401" s="277">
        <f t="shared" si="1355"/>
        <v>148812</v>
      </c>
    </row>
    <row r="12402" spans="1:7" x14ac:dyDescent="0.25">
      <c r="A12402" s="277">
        <f t="shared" si="1351"/>
        <v>124020</v>
      </c>
      <c r="B12402" s="277">
        <f t="shared" si="1352"/>
        <v>248040</v>
      </c>
      <c r="C12402" s="277">
        <f t="shared" si="1353"/>
        <v>297648</v>
      </c>
      <c r="D12402" s="277">
        <f t="shared" si="1357"/>
        <v>744120</v>
      </c>
      <c r="E12402" s="277">
        <f t="shared" si="1354"/>
        <v>1240200</v>
      </c>
      <c r="F12402" s="277">
        <f t="shared" si="1356"/>
        <v>1488240</v>
      </c>
      <c r="G12402" s="277">
        <f t="shared" si="1355"/>
        <v>148824</v>
      </c>
    </row>
    <row r="12403" spans="1:7" x14ac:dyDescent="0.25">
      <c r="A12403" s="277">
        <f t="shared" si="1351"/>
        <v>124030</v>
      </c>
      <c r="B12403" s="277">
        <f t="shared" si="1352"/>
        <v>248060</v>
      </c>
      <c r="C12403" s="277">
        <f t="shared" si="1353"/>
        <v>297672</v>
      </c>
      <c r="D12403" s="277">
        <f t="shared" si="1357"/>
        <v>744180</v>
      </c>
      <c r="E12403" s="277">
        <f t="shared" si="1354"/>
        <v>1240300</v>
      </c>
      <c r="F12403" s="277">
        <f t="shared" si="1356"/>
        <v>1488360</v>
      </c>
      <c r="G12403" s="277">
        <f t="shared" si="1355"/>
        <v>148836</v>
      </c>
    </row>
    <row r="12404" spans="1:7" x14ac:dyDescent="0.25">
      <c r="A12404" s="277">
        <f t="shared" si="1351"/>
        <v>124040</v>
      </c>
      <c r="B12404" s="277">
        <f t="shared" si="1352"/>
        <v>248080</v>
      </c>
      <c r="C12404" s="277">
        <f t="shared" si="1353"/>
        <v>297696</v>
      </c>
      <c r="D12404" s="277">
        <f t="shared" si="1357"/>
        <v>744240</v>
      </c>
      <c r="E12404" s="277">
        <f t="shared" si="1354"/>
        <v>1240400</v>
      </c>
      <c r="F12404" s="277">
        <f t="shared" si="1356"/>
        <v>1488480</v>
      </c>
      <c r="G12404" s="277">
        <f t="shared" si="1355"/>
        <v>148848</v>
      </c>
    </row>
    <row r="12405" spans="1:7" x14ac:dyDescent="0.25">
      <c r="A12405" s="277">
        <f t="shared" si="1351"/>
        <v>124050</v>
      </c>
      <c r="B12405" s="277">
        <f t="shared" si="1352"/>
        <v>248100</v>
      </c>
      <c r="C12405" s="277">
        <f t="shared" si="1353"/>
        <v>297720</v>
      </c>
      <c r="D12405" s="277">
        <f t="shared" si="1357"/>
        <v>744300</v>
      </c>
      <c r="E12405" s="277">
        <f t="shared" si="1354"/>
        <v>1240500</v>
      </c>
      <c r="F12405" s="277">
        <f t="shared" si="1356"/>
        <v>1488600</v>
      </c>
      <c r="G12405" s="277">
        <f t="shared" si="1355"/>
        <v>148860</v>
      </c>
    </row>
    <row r="12406" spans="1:7" x14ac:dyDescent="0.25">
      <c r="A12406" s="277">
        <f t="shared" si="1351"/>
        <v>124060</v>
      </c>
      <c r="B12406" s="277">
        <f t="shared" si="1352"/>
        <v>248120</v>
      </c>
      <c r="C12406" s="277">
        <f t="shared" si="1353"/>
        <v>297744</v>
      </c>
      <c r="D12406" s="277">
        <f t="shared" si="1357"/>
        <v>744360</v>
      </c>
      <c r="E12406" s="277">
        <f t="shared" si="1354"/>
        <v>1240600</v>
      </c>
      <c r="F12406" s="277">
        <f t="shared" si="1356"/>
        <v>1488720</v>
      </c>
      <c r="G12406" s="277">
        <f t="shared" si="1355"/>
        <v>148872</v>
      </c>
    </row>
    <row r="12407" spans="1:7" x14ac:dyDescent="0.25">
      <c r="A12407" s="277">
        <f t="shared" si="1351"/>
        <v>124070</v>
      </c>
      <c r="B12407" s="277">
        <f t="shared" si="1352"/>
        <v>248140</v>
      </c>
      <c r="C12407" s="277">
        <f t="shared" si="1353"/>
        <v>297768</v>
      </c>
      <c r="D12407" s="277">
        <f t="shared" si="1357"/>
        <v>744420</v>
      </c>
      <c r="E12407" s="277">
        <f t="shared" si="1354"/>
        <v>1240700</v>
      </c>
      <c r="F12407" s="277">
        <f t="shared" si="1356"/>
        <v>1488840</v>
      </c>
      <c r="G12407" s="277">
        <f t="shared" si="1355"/>
        <v>148884</v>
      </c>
    </row>
    <row r="12408" spans="1:7" x14ac:dyDescent="0.25">
      <c r="A12408" s="277">
        <f t="shared" si="1351"/>
        <v>124080</v>
      </c>
      <c r="B12408" s="277">
        <f t="shared" si="1352"/>
        <v>248160</v>
      </c>
      <c r="C12408" s="277">
        <f t="shared" si="1353"/>
        <v>297792</v>
      </c>
      <c r="D12408" s="277">
        <f t="shared" si="1357"/>
        <v>744480</v>
      </c>
      <c r="E12408" s="277">
        <f t="shared" si="1354"/>
        <v>1240800</v>
      </c>
      <c r="F12408" s="277">
        <f t="shared" si="1356"/>
        <v>1488960</v>
      </c>
      <c r="G12408" s="277">
        <f t="shared" si="1355"/>
        <v>148896</v>
      </c>
    </row>
    <row r="12409" spans="1:7" x14ac:dyDescent="0.25">
      <c r="A12409" s="277">
        <f t="shared" si="1351"/>
        <v>124090</v>
      </c>
      <c r="B12409" s="277">
        <f t="shared" si="1352"/>
        <v>248180</v>
      </c>
      <c r="C12409" s="277">
        <f t="shared" si="1353"/>
        <v>297816</v>
      </c>
      <c r="D12409" s="277">
        <f t="shared" si="1357"/>
        <v>744540</v>
      </c>
      <c r="E12409" s="277">
        <f t="shared" si="1354"/>
        <v>1240900</v>
      </c>
      <c r="F12409" s="277">
        <f t="shared" si="1356"/>
        <v>1489080</v>
      </c>
      <c r="G12409" s="277">
        <f t="shared" si="1355"/>
        <v>148908</v>
      </c>
    </row>
    <row r="12410" spans="1:7" x14ac:dyDescent="0.25">
      <c r="A12410" s="277">
        <f t="shared" si="1351"/>
        <v>124100</v>
      </c>
      <c r="B12410" s="277">
        <f t="shared" si="1352"/>
        <v>248200</v>
      </c>
      <c r="C12410" s="277">
        <f t="shared" si="1353"/>
        <v>297840</v>
      </c>
      <c r="D12410" s="277">
        <f t="shared" si="1357"/>
        <v>744600</v>
      </c>
      <c r="E12410" s="277">
        <f t="shared" si="1354"/>
        <v>1241000</v>
      </c>
      <c r="F12410" s="277">
        <f t="shared" si="1356"/>
        <v>1489200</v>
      </c>
      <c r="G12410" s="277">
        <f t="shared" si="1355"/>
        <v>148920</v>
      </c>
    </row>
    <row r="12411" spans="1:7" x14ac:dyDescent="0.25">
      <c r="A12411" s="277">
        <f t="shared" si="1351"/>
        <v>124110</v>
      </c>
      <c r="B12411" s="277">
        <f t="shared" si="1352"/>
        <v>248220</v>
      </c>
      <c r="C12411" s="277">
        <f t="shared" si="1353"/>
        <v>297864</v>
      </c>
      <c r="D12411" s="277">
        <f t="shared" si="1357"/>
        <v>744660</v>
      </c>
      <c r="E12411" s="277">
        <f t="shared" si="1354"/>
        <v>1241100</v>
      </c>
      <c r="F12411" s="277">
        <f t="shared" si="1356"/>
        <v>1489320</v>
      </c>
      <c r="G12411" s="277">
        <f t="shared" si="1355"/>
        <v>148932</v>
      </c>
    </row>
    <row r="12412" spans="1:7" x14ac:dyDescent="0.25">
      <c r="A12412" s="277">
        <f t="shared" si="1351"/>
        <v>124120</v>
      </c>
      <c r="B12412" s="277">
        <f t="shared" si="1352"/>
        <v>248240</v>
      </c>
      <c r="C12412" s="277">
        <f t="shared" si="1353"/>
        <v>297888</v>
      </c>
      <c r="D12412" s="277">
        <f t="shared" si="1357"/>
        <v>744720</v>
      </c>
      <c r="E12412" s="277">
        <f t="shared" si="1354"/>
        <v>1241200</v>
      </c>
      <c r="F12412" s="277">
        <f t="shared" si="1356"/>
        <v>1489440</v>
      </c>
      <c r="G12412" s="277">
        <f t="shared" si="1355"/>
        <v>148944</v>
      </c>
    </row>
    <row r="12413" spans="1:7" x14ac:dyDescent="0.25">
      <c r="A12413" s="277">
        <f t="shared" si="1351"/>
        <v>124130</v>
      </c>
      <c r="B12413" s="277">
        <f t="shared" si="1352"/>
        <v>248260</v>
      </c>
      <c r="C12413" s="277">
        <f t="shared" si="1353"/>
        <v>297912</v>
      </c>
      <c r="D12413" s="277">
        <f t="shared" si="1357"/>
        <v>744780</v>
      </c>
      <c r="E12413" s="277">
        <f t="shared" si="1354"/>
        <v>1241300</v>
      </c>
      <c r="F12413" s="277">
        <f t="shared" si="1356"/>
        <v>1489560</v>
      </c>
      <c r="G12413" s="277">
        <f t="shared" si="1355"/>
        <v>148956</v>
      </c>
    </row>
    <row r="12414" spans="1:7" x14ac:dyDescent="0.25">
      <c r="A12414" s="277">
        <f t="shared" si="1351"/>
        <v>124140</v>
      </c>
      <c r="B12414" s="277">
        <f t="shared" si="1352"/>
        <v>248280</v>
      </c>
      <c r="C12414" s="277">
        <f t="shared" si="1353"/>
        <v>297936</v>
      </c>
      <c r="D12414" s="277">
        <f t="shared" si="1357"/>
        <v>744840</v>
      </c>
      <c r="E12414" s="277">
        <f t="shared" si="1354"/>
        <v>1241400</v>
      </c>
      <c r="F12414" s="277">
        <f t="shared" si="1356"/>
        <v>1489680</v>
      </c>
      <c r="G12414" s="277">
        <f t="shared" si="1355"/>
        <v>148968</v>
      </c>
    </row>
    <row r="12415" spans="1:7" x14ac:dyDescent="0.25">
      <c r="A12415" s="277">
        <f t="shared" si="1351"/>
        <v>124150</v>
      </c>
      <c r="B12415" s="277">
        <f t="shared" si="1352"/>
        <v>248300</v>
      </c>
      <c r="C12415" s="277">
        <f t="shared" si="1353"/>
        <v>297960</v>
      </c>
      <c r="D12415" s="277">
        <f t="shared" si="1357"/>
        <v>744900</v>
      </c>
      <c r="E12415" s="277">
        <f t="shared" si="1354"/>
        <v>1241500</v>
      </c>
      <c r="F12415" s="277">
        <f t="shared" si="1356"/>
        <v>1489800</v>
      </c>
      <c r="G12415" s="277">
        <f t="shared" si="1355"/>
        <v>148980</v>
      </c>
    </row>
    <row r="12416" spans="1:7" x14ac:dyDescent="0.25">
      <c r="A12416" s="277">
        <f t="shared" si="1351"/>
        <v>124160</v>
      </c>
      <c r="B12416" s="277">
        <f t="shared" si="1352"/>
        <v>248320</v>
      </c>
      <c r="C12416" s="277">
        <f t="shared" si="1353"/>
        <v>297984</v>
      </c>
      <c r="D12416" s="277">
        <f t="shared" si="1357"/>
        <v>744960</v>
      </c>
      <c r="E12416" s="277">
        <f t="shared" si="1354"/>
        <v>1241600</v>
      </c>
      <c r="F12416" s="277">
        <f t="shared" si="1356"/>
        <v>1489920</v>
      </c>
      <c r="G12416" s="277">
        <f t="shared" si="1355"/>
        <v>148992</v>
      </c>
    </row>
    <row r="12417" spans="1:7" x14ac:dyDescent="0.25">
      <c r="A12417" s="277">
        <f t="shared" si="1351"/>
        <v>124170</v>
      </c>
      <c r="B12417" s="277">
        <f t="shared" si="1352"/>
        <v>248340</v>
      </c>
      <c r="C12417" s="277">
        <f t="shared" si="1353"/>
        <v>298008</v>
      </c>
      <c r="D12417" s="277">
        <f t="shared" si="1357"/>
        <v>745020</v>
      </c>
      <c r="E12417" s="277">
        <f t="shared" si="1354"/>
        <v>1241700</v>
      </c>
      <c r="F12417" s="277">
        <f t="shared" si="1356"/>
        <v>1490040</v>
      </c>
      <c r="G12417" s="277">
        <f t="shared" si="1355"/>
        <v>149004</v>
      </c>
    </row>
    <row r="12418" spans="1:7" x14ac:dyDescent="0.25">
      <c r="A12418" s="277">
        <f t="shared" si="1351"/>
        <v>124180</v>
      </c>
      <c r="B12418" s="277">
        <f t="shared" si="1352"/>
        <v>248360</v>
      </c>
      <c r="C12418" s="277">
        <f t="shared" si="1353"/>
        <v>298032</v>
      </c>
      <c r="D12418" s="277">
        <f t="shared" si="1357"/>
        <v>745080</v>
      </c>
      <c r="E12418" s="277">
        <f t="shared" si="1354"/>
        <v>1241800</v>
      </c>
      <c r="F12418" s="277">
        <f t="shared" si="1356"/>
        <v>1490160</v>
      </c>
      <c r="G12418" s="277">
        <f t="shared" si="1355"/>
        <v>149016</v>
      </c>
    </row>
    <row r="12419" spans="1:7" x14ac:dyDescent="0.25">
      <c r="A12419" s="277">
        <f t="shared" ref="A12419:A12482" si="1358">A12418+10</f>
        <v>124190</v>
      </c>
      <c r="B12419" s="277">
        <f t="shared" ref="B12419:B12482" si="1359">B12418+20</f>
        <v>248380</v>
      </c>
      <c r="C12419" s="277">
        <f t="shared" ref="C12419:C12482" si="1360">C12418+24</f>
        <v>298056</v>
      </c>
      <c r="D12419" s="277">
        <f t="shared" si="1357"/>
        <v>745140</v>
      </c>
      <c r="E12419" s="277">
        <f t="shared" ref="E12419:E12482" si="1361">E12418+100</f>
        <v>1241900</v>
      </c>
      <c r="F12419" s="277">
        <f t="shared" si="1356"/>
        <v>1490280</v>
      </c>
      <c r="G12419" s="277">
        <f t="shared" ref="G12419:G12482" si="1362">G12418+12</f>
        <v>149028</v>
      </c>
    </row>
    <row r="12420" spans="1:7" x14ac:dyDescent="0.25">
      <c r="A12420" s="277">
        <f t="shared" si="1358"/>
        <v>124200</v>
      </c>
      <c r="B12420" s="277">
        <f t="shared" si="1359"/>
        <v>248400</v>
      </c>
      <c r="C12420" s="277">
        <f t="shared" si="1360"/>
        <v>298080</v>
      </c>
      <c r="D12420" s="277">
        <f t="shared" si="1357"/>
        <v>745200</v>
      </c>
      <c r="E12420" s="277">
        <f t="shared" si="1361"/>
        <v>1242000</v>
      </c>
      <c r="F12420" s="277">
        <f t="shared" ref="F12420:F12483" si="1363">F12419+120</f>
        <v>1490400</v>
      </c>
      <c r="G12420" s="277">
        <f t="shared" si="1362"/>
        <v>149040</v>
      </c>
    </row>
    <row r="12421" spans="1:7" x14ac:dyDescent="0.25">
      <c r="A12421" s="277">
        <f t="shared" si="1358"/>
        <v>124210</v>
      </c>
      <c r="B12421" s="277">
        <f t="shared" si="1359"/>
        <v>248420</v>
      </c>
      <c r="C12421" s="277">
        <f t="shared" si="1360"/>
        <v>298104</v>
      </c>
      <c r="D12421" s="277">
        <f t="shared" si="1357"/>
        <v>745260</v>
      </c>
      <c r="E12421" s="277">
        <f t="shared" si="1361"/>
        <v>1242100</v>
      </c>
      <c r="F12421" s="277">
        <f t="shared" si="1363"/>
        <v>1490520</v>
      </c>
      <c r="G12421" s="277">
        <f t="shared" si="1362"/>
        <v>149052</v>
      </c>
    </row>
    <row r="12422" spans="1:7" x14ac:dyDescent="0.25">
      <c r="A12422" s="277">
        <f t="shared" si="1358"/>
        <v>124220</v>
      </c>
      <c r="B12422" s="277">
        <f t="shared" si="1359"/>
        <v>248440</v>
      </c>
      <c r="C12422" s="277">
        <f t="shared" si="1360"/>
        <v>298128</v>
      </c>
      <c r="D12422" s="277">
        <f t="shared" si="1357"/>
        <v>745320</v>
      </c>
      <c r="E12422" s="277">
        <f t="shared" si="1361"/>
        <v>1242200</v>
      </c>
      <c r="F12422" s="277">
        <f t="shared" si="1363"/>
        <v>1490640</v>
      </c>
      <c r="G12422" s="277">
        <f t="shared" si="1362"/>
        <v>149064</v>
      </c>
    </row>
    <row r="12423" spans="1:7" x14ac:dyDescent="0.25">
      <c r="A12423" s="277">
        <f t="shared" si="1358"/>
        <v>124230</v>
      </c>
      <c r="B12423" s="277">
        <f t="shared" si="1359"/>
        <v>248460</v>
      </c>
      <c r="C12423" s="277">
        <f t="shared" si="1360"/>
        <v>298152</v>
      </c>
      <c r="D12423" s="277">
        <f t="shared" ref="D12423:D12486" si="1364">D12422+60</f>
        <v>745380</v>
      </c>
      <c r="E12423" s="277">
        <f t="shared" si="1361"/>
        <v>1242300</v>
      </c>
      <c r="F12423" s="277">
        <f t="shared" si="1363"/>
        <v>1490760</v>
      </c>
      <c r="G12423" s="277">
        <f t="shared" si="1362"/>
        <v>149076</v>
      </c>
    </row>
    <row r="12424" spans="1:7" x14ac:dyDescent="0.25">
      <c r="A12424" s="277">
        <f t="shared" si="1358"/>
        <v>124240</v>
      </c>
      <c r="B12424" s="277">
        <f t="shared" si="1359"/>
        <v>248480</v>
      </c>
      <c r="C12424" s="277">
        <f t="shared" si="1360"/>
        <v>298176</v>
      </c>
      <c r="D12424" s="277">
        <f t="shared" si="1364"/>
        <v>745440</v>
      </c>
      <c r="E12424" s="277">
        <f t="shared" si="1361"/>
        <v>1242400</v>
      </c>
      <c r="F12424" s="277">
        <f t="shared" si="1363"/>
        <v>1490880</v>
      </c>
      <c r="G12424" s="277">
        <f t="shared" si="1362"/>
        <v>149088</v>
      </c>
    </row>
    <row r="12425" spans="1:7" x14ac:dyDescent="0.25">
      <c r="A12425" s="277">
        <f t="shared" si="1358"/>
        <v>124250</v>
      </c>
      <c r="B12425" s="277">
        <f t="shared" si="1359"/>
        <v>248500</v>
      </c>
      <c r="C12425" s="277">
        <f t="shared" si="1360"/>
        <v>298200</v>
      </c>
      <c r="D12425" s="277">
        <f t="shared" si="1364"/>
        <v>745500</v>
      </c>
      <c r="E12425" s="277">
        <f t="shared" si="1361"/>
        <v>1242500</v>
      </c>
      <c r="F12425" s="277">
        <f t="shared" si="1363"/>
        <v>1491000</v>
      </c>
      <c r="G12425" s="277">
        <f t="shared" si="1362"/>
        <v>149100</v>
      </c>
    </row>
    <row r="12426" spans="1:7" x14ac:dyDescent="0.25">
      <c r="A12426" s="277">
        <f t="shared" si="1358"/>
        <v>124260</v>
      </c>
      <c r="B12426" s="277">
        <f t="shared" si="1359"/>
        <v>248520</v>
      </c>
      <c r="C12426" s="277">
        <f t="shared" si="1360"/>
        <v>298224</v>
      </c>
      <c r="D12426" s="277">
        <f t="shared" si="1364"/>
        <v>745560</v>
      </c>
      <c r="E12426" s="277">
        <f t="shared" si="1361"/>
        <v>1242600</v>
      </c>
      <c r="F12426" s="277">
        <f t="shared" si="1363"/>
        <v>1491120</v>
      </c>
      <c r="G12426" s="277">
        <f t="shared" si="1362"/>
        <v>149112</v>
      </c>
    </row>
    <row r="12427" spans="1:7" x14ac:dyDescent="0.25">
      <c r="A12427" s="277">
        <f t="shared" si="1358"/>
        <v>124270</v>
      </c>
      <c r="B12427" s="277">
        <f t="shared" si="1359"/>
        <v>248540</v>
      </c>
      <c r="C12427" s="277">
        <f t="shared" si="1360"/>
        <v>298248</v>
      </c>
      <c r="D12427" s="277">
        <f t="shared" si="1364"/>
        <v>745620</v>
      </c>
      <c r="E12427" s="277">
        <f t="shared" si="1361"/>
        <v>1242700</v>
      </c>
      <c r="F12427" s="277">
        <f t="shared" si="1363"/>
        <v>1491240</v>
      </c>
      <c r="G12427" s="277">
        <f t="shared" si="1362"/>
        <v>149124</v>
      </c>
    </row>
    <row r="12428" spans="1:7" x14ac:dyDescent="0.25">
      <c r="A12428" s="277">
        <f t="shared" si="1358"/>
        <v>124280</v>
      </c>
      <c r="B12428" s="277">
        <f t="shared" si="1359"/>
        <v>248560</v>
      </c>
      <c r="C12428" s="277">
        <f t="shared" si="1360"/>
        <v>298272</v>
      </c>
      <c r="D12428" s="277">
        <f t="shared" si="1364"/>
        <v>745680</v>
      </c>
      <c r="E12428" s="277">
        <f t="shared" si="1361"/>
        <v>1242800</v>
      </c>
      <c r="F12428" s="277">
        <f t="shared" si="1363"/>
        <v>1491360</v>
      </c>
      <c r="G12428" s="277">
        <f t="shared" si="1362"/>
        <v>149136</v>
      </c>
    </row>
    <row r="12429" spans="1:7" x14ac:dyDescent="0.25">
      <c r="A12429" s="277">
        <f t="shared" si="1358"/>
        <v>124290</v>
      </c>
      <c r="B12429" s="277">
        <f t="shared" si="1359"/>
        <v>248580</v>
      </c>
      <c r="C12429" s="277">
        <f t="shared" si="1360"/>
        <v>298296</v>
      </c>
      <c r="D12429" s="277">
        <f t="shared" si="1364"/>
        <v>745740</v>
      </c>
      <c r="E12429" s="277">
        <f t="shared" si="1361"/>
        <v>1242900</v>
      </c>
      <c r="F12429" s="277">
        <f t="shared" si="1363"/>
        <v>1491480</v>
      </c>
      <c r="G12429" s="277">
        <f t="shared" si="1362"/>
        <v>149148</v>
      </c>
    </row>
    <row r="12430" spans="1:7" x14ac:dyDescent="0.25">
      <c r="A12430" s="277">
        <f t="shared" si="1358"/>
        <v>124300</v>
      </c>
      <c r="B12430" s="277">
        <f t="shared" si="1359"/>
        <v>248600</v>
      </c>
      <c r="C12430" s="277">
        <f t="shared" si="1360"/>
        <v>298320</v>
      </c>
      <c r="D12430" s="277">
        <f t="shared" si="1364"/>
        <v>745800</v>
      </c>
      <c r="E12430" s="277">
        <f t="shared" si="1361"/>
        <v>1243000</v>
      </c>
      <c r="F12430" s="277">
        <f t="shared" si="1363"/>
        <v>1491600</v>
      </c>
      <c r="G12430" s="277">
        <f t="shared" si="1362"/>
        <v>149160</v>
      </c>
    </row>
    <row r="12431" spans="1:7" x14ac:dyDescent="0.25">
      <c r="A12431" s="277">
        <f t="shared" si="1358"/>
        <v>124310</v>
      </c>
      <c r="B12431" s="277">
        <f t="shared" si="1359"/>
        <v>248620</v>
      </c>
      <c r="C12431" s="277">
        <f t="shared" si="1360"/>
        <v>298344</v>
      </c>
      <c r="D12431" s="277">
        <f t="shared" si="1364"/>
        <v>745860</v>
      </c>
      <c r="E12431" s="277">
        <f t="shared" si="1361"/>
        <v>1243100</v>
      </c>
      <c r="F12431" s="277">
        <f t="shared" si="1363"/>
        <v>1491720</v>
      </c>
      <c r="G12431" s="277">
        <f t="shared" si="1362"/>
        <v>149172</v>
      </c>
    </row>
    <row r="12432" spans="1:7" x14ac:dyDescent="0.25">
      <c r="A12432" s="277">
        <f t="shared" si="1358"/>
        <v>124320</v>
      </c>
      <c r="B12432" s="277">
        <f t="shared" si="1359"/>
        <v>248640</v>
      </c>
      <c r="C12432" s="277">
        <f t="shared" si="1360"/>
        <v>298368</v>
      </c>
      <c r="D12432" s="277">
        <f t="shared" si="1364"/>
        <v>745920</v>
      </c>
      <c r="E12432" s="277">
        <f t="shared" si="1361"/>
        <v>1243200</v>
      </c>
      <c r="F12432" s="277">
        <f t="shared" si="1363"/>
        <v>1491840</v>
      </c>
      <c r="G12432" s="277">
        <f t="shared" si="1362"/>
        <v>149184</v>
      </c>
    </row>
    <row r="12433" spans="1:7" x14ac:dyDescent="0.25">
      <c r="A12433" s="277">
        <f t="shared" si="1358"/>
        <v>124330</v>
      </c>
      <c r="B12433" s="277">
        <f t="shared" si="1359"/>
        <v>248660</v>
      </c>
      <c r="C12433" s="277">
        <f t="shared" si="1360"/>
        <v>298392</v>
      </c>
      <c r="D12433" s="277">
        <f t="shared" si="1364"/>
        <v>745980</v>
      </c>
      <c r="E12433" s="277">
        <f t="shared" si="1361"/>
        <v>1243300</v>
      </c>
      <c r="F12433" s="277">
        <f t="shared" si="1363"/>
        <v>1491960</v>
      </c>
      <c r="G12433" s="277">
        <f t="shared" si="1362"/>
        <v>149196</v>
      </c>
    </row>
    <row r="12434" spans="1:7" x14ac:dyDescent="0.25">
      <c r="A12434" s="277">
        <f t="shared" si="1358"/>
        <v>124340</v>
      </c>
      <c r="B12434" s="277">
        <f t="shared" si="1359"/>
        <v>248680</v>
      </c>
      <c r="C12434" s="277">
        <f t="shared" si="1360"/>
        <v>298416</v>
      </c>
      <c r="D12434" s="277">
        <f t="shared" si="1364"/>
        <v>746040</v>
      </c>
      <c r="E12434" s="277">
        <f t="shared" si="1361"/>
        <v>1243400</v>
      </c>
      <c r="F12434" s="277">
        <f t="shared" si="1363"/>
        <v>1492080</v>
      </c>
      <c r="G12434" s="277">
        <f t="shared" si="1362"/>
        <v>149208</v>
      </c>
    </row>
    <row r="12435" spans="1:7" x14ac:dyDescent="0.25">
      <c r="A12435" s="277">
        <f t="shared" si="1358"/>
        <v>124350</v>
      </c>
      <c r="B12435" s="277">
        <f t="shared" si="1359"/>
        <v>248700</v>
      </c>
      <c r="C12435" s="277">
        <f t="shared" si="1360"/>
        <v>298440</v>
      </c>
      <c r="D12435" s="277">
        <f t="shared" si="1364"/>
        <v>746100</v>
      </c>
      <c r="E12435" s="277">
        <f t="shared" si="1361"/>
        <v>1243500</v>
      </c>
      <c r="F12435" s="277">
        <f t="shared" si="1363"/>
        <v>1492200</v>
      </c>
      <c r="G12435" s="277">
        <f t="shared" si="1362"/>
        <v>149220</v>
      </c>
    </row>
    <row r="12436" spans="1:7" x14ac:dyDescent="0.25">
      <c r="A12436" s="277">
        <f t="shared" si="1358"/>
        <v>124360</v>
      </c>
      <c r="B12436" s="277">
        <f t="shared" si="1359"/>
        <v>248720</v>
      </c>
      <c r="C12436" s="277">
        <f t="shared" si="1360"/>
        <v>298464</v>
      </c>
      <c r="D12436" s="277">
        <f t="shared" si="1364"/>
        <v>746160</v>
      </c>
      <c r="E12436" s="277">
        <f t="shared" si="1361"/>
        <v>1243600</v>
      </c>
      <c r="F12436" s="277">
        <f t="shared" si="1363"/>
        <v>1492320</v>
      </c>
      <c r="G12436" s="277">
        <f t="shared" si="1362"/>
        <v>149232</v>
      </c>
    </row>
    <row r="12437" spans="1:7" x14ac:dyDescent="0.25">
      <c r="A12437" s="277">
        <f t="shared" si="1358"/>
        <v>124370</v>
      </c>
      <c r="B12437" s="277">
        <f t="shared" si="1359"/>
        <v>248740</v>
      </c>
      <c r="C12437" s="277">
        <f t="shared" si="1360"/>
        <v>298488</v>
      </c>
      <c r="D12437" s="277">
        <f t="shared" si="1364"/>
        <v>746220</v>
      </c>
      <c r="E12437" s="277">
        <f t="shared" si="1361"/>
        <v>1243700</v>
      </c>
      <c r="F12437" s="277">
        <f t="shared" si="1363"/>
        <v>1492440</v>
      </c>
      <c r="G12437" s="277">
        <f t="shared" si="1362"/>
        <v>149244</v>
      </c>
    </row>
    <row r="12438" spans="1:7" x14ac:dyDescent="0.25">
      <c r="A12438" s="277">
        <f t="shared" si="1358"/>
        <v>124380</v>
      </c>
      <c r="B12438" s="277">
        <f t="shared" si="1359"/>
        <v>248760</v>
      </c>
      <c r="C12438" s="277">
        <f t="shared" si="1360"/>
        <v>298512</v>
      </c>
      <c r="D12438" s="277">
        <f t="shared" si="1364"/>
        <v>746280</v>
      </c>
      <c r="E12438" s="277">
        <f t="shared" si="1361"/>
        <v>1243800</v>
      </c>
      <c r="F12438" s="277">
        <f t="shared" si="1363"/>
        <v>1492560</v>
      </c>
      <c r="G12438" s="277">
        <f t="shared" si="1362"/>
        <v>149256</v>
      </c>
    </row>
    <row r="12439" spans="1:7" x14ac:dyDescent="0.25">
      <c r="A12439" s="277">
        <f t="shared" si="1358"/>
        <v>124390</v>
      </c>
      <c r="B12439" s="277">
        <f t="shared" si="1359"/>
        <v>248780</v>
      </c>
      <c r="C12439" s="277">
        <f t="shared" si="1360"/>
        <v>298536</v>
      </c>
      <c r="D12439" s="277">
        <f t="shared" si="1364"/>
        <v>746340</v>
      </c>
      <c r="E12439" s="277">
        <f t="shared" si="1361"/>
        <v>1243900</v>
      </c>
      <c r="F12439" s="277">
        <f t="shared" si="1363"/>
        <v>1492680</v>
      </c>
      <c r="G12439" s="277">
        <f t="shared" si="1362"/>
        <v>149268</v>
      </c>
    </row>
    <row r="12440" spans="1:7" x14ac:dyDescent="0.25">
      <c r="A12440" s="277">
        <f t="shared" si="1358"/>
        <v>124400</v>
      </c>
      <c r="B12440" s="277">
        <f t="shared" si="1359"/>
        <v>248800</v>
      </c>
      <c r="C12440" s="277">
        <f t="shared" si="1360"/>
        <v>298560</v>
      </c>
      <c r="D12440" s="277">
        <f t="shared" si="1364"/>
        <v>746400</v>
      </c>
      <c r="E12440" s="277">
        <f t="shared" si="1361"/>
        <v>1244000</v>
      </c>
      <c r="F12440" s="277">
        <f t="shared" si="1363"/>
        <v>1492800</v>
      </c>
      <c r="G12440" s="277">
        <f t="shared" si="1362"/>
        <v>149280</v>
      </c>
    </row>
    <row r="12441" spans="1:7" x14ac:dyDescent="0.25">
      <c r="A12441" s="277">
        <f t="shared" si="1358"/>
        <v>124410</v>
      </c>
      <c r="B12441" s="277">
        <f t="shared" si="1359"/>
        <v>248820</v>
      </c>
      <c r="C12441" s="277">
        <f t="shared" si="1360"/>
        <v>298584</v>
      </c>
      <c r="D12441" s="277">
        <f t="shared" si="1364"/>
        <v>746460</v>
      </c>
      <c r="E12441" s="277">
        <f t="shared" si="1361"/>
        <v>1244100</v>
      </c>
      <c r="F12441" s="277">
        <f t="shared" si="1363"/>
        <v>1492920</v>
      </c>
      <c r="G12441" s="277">
        <f t="shared" si="1362"/>
        <v>149292</v>
      </c>
    </row>
    <row r="12442" spans="1:7" x14ac:dyDescent="0.25">
      <c r="A12442" s="277">
        <f t="shared" si="1358"/>
        <v>124420</v>
      </c>
      <c r="B12442" s="277">
        <f t="shared" si="1359"/>
        <v>248840</v>
      </c>
      <c r="C12442" s="277">
        <f t="shared" si="1360"/>
        <v>298608</v>
      </c>
      <c r="D12442" s="277">
        <f t="shared" si="1364"/>
        <v>746520</v>
      </c>
      <c r="E12442" s="277">
        <f t="shared" si="1361"/>
        <v>1244200</v>
      </c>
      <c r="F12442" s="277">
        <f t="shared" si="1363"/>
        <v>1493040</v>
      </c>
      <c r="G12442" s="277">
        <f t="shared" si="1362"/>
        <v>149304</v>
      </c>
    </row>
    <row r="12443" spans="1:7" x14ac:dyDescent="0.25">
      <c r="A12443" s="277">
        <f t="shared" si="1358"/>
        <v>124430</v>
      </c>
      <c r="B12443" s="277">
        <f t="shared" si="1359"/>
        <v>248860</v>
      </c>
      <c r="C12443" s="277">
        <f t="shared" si="1360"/>
        <v>298632</v>
      </c>
      <c r="D12443" s="277">
        <f t="shared" si="1364"/>
        <v>746580</v>
      </c>
      <c r="E12443" s="277">
        <f t="shared" si="1361"/>
        <v>1244300</v>
      </c>
      <c r="F12443" s="277">
        <f t="shared" si="1363"/>
        <v>1493160</v>
      </c>
      <c r="G12443" s="277">
        <f t="shared" si="1362"/>
        <v>149316</v>
      </c>
    </row>
    <row r="12444" spans="1:7" x14ac:dyDescent="0.25">
      <c r="A12444" s="277">
        <f t="shared" si="1358"/>
        <v>124440</v>
      </c>
      <c r="B12444" s="277">
        <f t="shared" si="1359"/>
        <v>248880</v>
      </c>
      <c r="C12444" s="277">
        <f t="shared" si="1360"/>
        <v>298656</v>
      </c>
      <c r="D12444" s="277">
        <f t="shared" si="1364"/>
        <v>746640</v>
      </c>
      <c r="E12444" s="277">
        <f t="shared" si="1361"/>
        <v>1244400</v>
      </c>
      <c r="F12444" s="277">
        <f t="shared" si="1363"/>
        <v>1493280</v>
      </c>
      <c r="G12444" s="277">
        <f t="shared" si="1362"/>
        <v>149328</v>
      </c>
    </row>
    <row r="12445" spans="1:7" x14ac:dyDescent="0.25">
      <c r="A12445" s="277">
        <f t="shared" si="1358"/>
        <v>124450</v>
      </c>
      <c r="B12445" s="277">
        <f t="shared" si="1359"/>
        <v>248900</v>
      </c>
      <c r="C12445" s="277">
        <f t="shared" si="1360"/>
        <v>298680</v>
      </c>
      <c r="D12445" s="277">
        <f t="shared" si="1364"/>
        <v>746700</v>
      </c>
      <c r="E12445" s="277">
        <f t="shared" si="1361"/>
        <v>1244500</v>
      </c>
      <c r="F12445" s="277">
        <f t="shared" si="1363"/>
        <v>1493400</v>
      </c>
      <c r="G12445" s="277">
        <f t="shared" si="1362"/>
        <v>149340</v>
      </c>
    </row>
    <row r="12446" spans="1:7" x14ac:dyDescent="0.25">
      <c r="A12446" s="277">
        <f t="shared" si="1358"/>
        <v>124460</v>
      </c>
      <c r="B12446" s="277">
        <f t="shared" si="1359"/>
        <v>248920</v>
      </c>
      <c r="C12446" s="277">
        <f t="shared" si="1360"/>
        <v>298704</v>
      </c>
      <c r="D12446" s="277">
        <f t="shared" si="1364"/>
        <v>746760</v>
      </c>
      <c r="E12446" s="277">
        <f t="shared" si="1361"/>
        <v>1244600</v>
      </c>
      <c r="F12446" s="277">
        <f t="shared" si="1363"/>
        <v>1493520</v>
      </c>
      <c r="G12446" s="277">
        <f t="shared" si="1362"/>
        <v>149352</v>
      </c>
    </row>
    <row r="12447" spans="1:7" x14ac:dyDescent="0.25">
      <c r="A12447" s="277">
        <f t="shared" si="1358"/>
        <v>124470</v>
      </c>
      <c r="B12447" s="277">
        <f t="shared" si="1359"/>
        <v>248940</v>
      </c>
      <c r="C12447" s="277">
        <f t="shared" si="1360"/>
        <v>298728</v>
      </c>
      <c r="D12447" s="277">
        <f t="shared" si="1364"/>
        <v>746820</v>
      </c>
      <c r="E12447" s="277">
        <f t="shared" si="1361"/>
        <v>1244700</v>
      </c>
      <c r="F12447" s="277">
        <f t="shared" si="1363"/>
        <v>1493640</v>
      </c>
      <c r="G12447" s="277">
        <f t="shared" si="1362"/>
        <v>149364</v>
      </c>
    </row>
    <row r="12448" spans="1:7" x14ac:dyDescent="0.25">
      <c r="A12448" s="277">
        <f t="shared" si="1358"/>
        <v>124480</v>
      </c>
      <c r="B12448" s="277">
        <f t="shared" si="1359"/>
        <v>248960</v>
      </c>
      <c r="C12448" s="277">
        <f t="shared" si="1360"/>
        <v>298752</v>
      </c>
      <c r="D12448" s="277">
        <f t="shared" si="1364"/>
        <v>746880</v>
      </c>
      <c r="E12448" s="277">
        <f t="shared" si="1361"/>
        <v>1244800</v>
      </c>
      <c r="F12448" s="277">
        <f t="shared" si="1363"/>
        <v>1493760</v>
      </c>
      <c r="G12448" s="277">
        <f t="shared" si="1362"/>
        <v>149376</v>
      </c>
    </row>
    <row r="12449" spans="1:7" x14ac:dyDescent="0.25">
      <c r="A12449" s="277">
        <f t="shared" si="1358"/>
        <v>124490</v>
      </c>
      <c r="B12449" s="277">
        <f t="shared" si="1359"/>
        <v>248980</v>
      </c>
      <c r="C12449" s="277">
        <f t="shared" si="1360"/>
        <v>298776</v>
      </c>
      <c r="D12449" s="277">
        <f t="shared" si="1364"/>
        <v>746940</v>
      </c>
      <c r="E12449" s="277">
        <f t="shared" si="1361"/>
        <v>1244900</v>
      </c>
      <c r="F12449" s="277">
        <f t="shared" si="1363"/>
        <v>1493880</v>
      </c>
      <c r="G12449" s="277">
        <f t="shared" si="1362"/>
        <v>149388</v>
      </c>
    </row>
    <row r="12450" spans="1:7" x14ac:dyDescent="0.25">
      <c r="A12450" s="277">
        <f t="shared" si="1358"/>
        <v>124500</v>
      </c>
      <c r="B12450" s="277">
        <f t="shared" si="1359"/>
        <v>249000</v>
      </c>
      <c r="C12450" s="277">
        <f t="shared" si="1360"/>
        <v>298800</v>
      </c>
      <c r="D12450" s="277">
        <f t="shared" si="1364"/>
        <v>747000</v>
      </c>
      <c r="E12450" s="277">
        <f t="shared" si="1361"/>
        <v>1245000</v>
      </c>
      <c r="F12450" s="277">
        <f t="shared" si="1363"/>
        <v>1494000</v>
      </c>
      <c r="G12450" s="277">
        <f t="shared" si="1362"/>
        <v>149400</v>
      </c>
    </row>
    <row r="12451" spans="1:7" x14ac:dyDescent="0.25">
      <c r="A12451" s="277">
        <f t="shared" si="1358"/>
        <v>124510</v>
      </c>
      <c r="B12451" s="277">
        <f t="shared" si="1359"/>
        <v>249020</v>
      </c>
      <c r="C12451" s="277">
        <f t="shared" si="1360"/>
        <v>298824</v>
      </c>
      <c r="D12451" s="277">
        <f t="shared" si="1364"/>
        <v>747060</v>
      </c>
      <c r="E12451" s="277">
        <f t="shared" si="1361"/>
        <v>1245100</v>
      </c>
      <c r="F12451" s="277">
        <f t="shared" si="1363"/>
        <v>1494120</v>
      </c>
      <c r="G12451" s="277">
        <f t="shared" si="1362"/>
        <v>149412</v>
      </c>
    </row>
    <row r="12452" spans="1:7" x14ac:dyDescent="0.25">
      <c r="A12452" s="277">
        <f t="shared" si="1358"/>
        <v>124520</v>
      </c>
      <c r="B12452" s="277">
        <f t="shared" si="1359"/>
        <v>249040</v>
      </c>
      <c r="C12452" s="277">
        <f t="shared" si="1360"/>
        <v>298848</v>
      </c>
      <c r="D12452" s="277">
        <f t="shared" si="1364"/>
        <v>747120</v>
      </c>
      <c r="E12452" s="277">
        <f t="shared" si="1361"/>
        <v>1245200</v>
      </c>
      <c r="F12452" s="277">
        <f t="shared" si="1363"/>
        <v>1494240</v>
      </c>
      <c r="G12452" s="277">
        <f t="shared" si="1362"/>
        <v>149424</v>
      </c>
    </row>
    <row r="12453" spans="1:7" x14ac:dyDescent="0.25">
      <c r="A12453" s="277">
        <f t="shared" si="1358"/>
        <v>124530</v>
      </c>
      <c r="B12453" s="277">
        <f t="shared" si="1359"/>
        <v>249060</v>
      </c>
      <c r="C12453" s="277">
        <f t="shared" si="1360"/>
        <v>298872</v>
      </c>
      <c r="D12453" s="277">
        <f t="shared" si="1364"/>
        <v>747180</v>
      </c>
      <c r="E12453" s="277">
        <f t="shared" si="1361"/>
        <v>1245300</v>
      </c>
      <c r="F12453" s="277">
        <f t="shared" si="1363"/>
        <v>1494360</v>
      </c>
      <c r="G12453" s="277">
        <f t="shared" si="1362"/>
        <v>149436</v>
      </c>
    </row>
    <row r="12454" spans="1:7" x14ac:dyDescent="0.25">
      <c r="A12454" s="277">
        <f t="shared" si="1358"/>
        <v>124540</v>
      </c>
      <c r="B12454" s="277">
        <f t="shared" si="1359"/>
        <v>249080</v>
      </c>
      <c r="C12454" s="277">
        <f t="shared" si="1360"/>
        <v>298896</v>
      </c>
      <c r="D12454" s="277">
        <f t="shared" si="1364"/>
        <v>747240</v>
      </c>
      <c r="E12454" s="277">
        <f t="shared" si="1361"/>
        <v>1245400</v>
      </c>
      <c r="F12454" s="277">
        <f t="shared" si="1363"/>
        <v>1494480</v>
      </c>
      <c r="G12454" s="277">
        <f t="shared" si="1362"/>
        <v>149448</v>
      </c>
    </row>
    <row r="12455" spans="1:7" x14ac:dyDescent="0.25">
      <c r="A12455" s="277">
        <f t="shared" si="1358"/>
        <v>124550</v>
      </c>
      <c r="B12455" s="277">
        <f t="shared" si="1359"/>
        <v>249100</v>
      </c>
      <c r="C12455" s="277">
        <f t="shared" si="1360"/>
        <v>298920</v>
      </c>
      <c r="D12455" s="277">
        <f t="shared" si="1364"/>
        <v>747300</v>
      </c>
      <c r="E12455" s="277">
        <f t="shared" si="1361"/>
        <v>1245500</v>
      </c>
      <c r="F12455" s="277">
        <f t="shared" si="1363"/>
        <v>1494600</v>
      </c>
      <c r="G12455" s="277">
        <f t="shared" si="1362"/>
        <v>149460</v>
      </c>
    </row>
    <row r="12456" spans="1:7" x14ac:dyDescent="0.25">
      <c r="A12456" s="277">
        <f t="shared" si="1358"/>
        <v>124560</v>
      </c>
      <c r="B12456" s="277">
        <f t="shared" si="1359"/>
        <v>249120</v>
      </c>
      <c r="C12456" s="277">
        <f t="shared" si="1360"/>
        <v>298944</v>
      </c>
      <c r="D12456" s="277">
        <f t="shared" si="1364"/>
        <v>747360</v>
      </c>
      <c r="E12456" s="277">
        <f t="shared" si="1361"/>
        <v>1245600</v>
      </c>
      <c r="F12456" s="277">
        <f t="shared" si="1363"/>
        <v>1494720</v>
      </c>
      <c r="G12456" s="277">
        <f t="shared" si="1362"/>
        <v>149472</v>
      </c>
    </row>
    <row r="12457" spans="1:7" x14ac:dyDescent="0.25">
      <c r="A12457" s="277">
        <f t="shared" si="1358"/>
        <v>124570</v>
      </c>
      <c r="B12457" s="277">
        <f t="shared" si="1359"/>
        <v>249140</v>
      </c>
      <c r="C12457" s="277">
        <f t="shared" si="1360"/>
        <v>298968</v>
      </c>
      <c r="D12457" s="277">
        <f t="shared" si="1364"/>
        <v>747420</v>
      </c>
      <c r="E12457" s="277">
        <f t="shared" si="1361"/>
        <v>1245700</v>
      </c>
      <c r="F12457" s="277">
        <f t="shared" si="1363"/>
        <v>1494840</v>
      </c>
      <c r="G12457" s="277">
        <f t="shared" si="1362"/>
        <v>149484</v>
      </c>
    </row>
    <row r="12458" spans="1:7" x14ac:dyDescent="0.25">
      <c r="A12458" s="277">
        <f t="shared" si="1358"/>
        <v>124580</v>
      </c>
      <c r="B12458" s="277">
        <f t="shared" si="1359"/>
        <v>249160</v>
      </c>
      <c r="C12458" s="277">
        <f t="shared" si="1360"/>
        <v>298992</v>
      </c>
      <c r="D12458" s="277">
        <f t="shared" si="1364"/>
        <v>747480</v>
      </c>
      <c r="E12458" s="277">
        <f t="shared" si="1361"/>
        <v>1245800</v>
      </c>
      <c r="F12458" s="277">
        <f t="shared" si="1363"/>
        <v>1494960</v>
      </c>
      <c r="G12458" s="277">
        <f t="shared" si="1362"/>
        <v>149496</v>
      </c>
    </row>
    <row r="12459" spans="1:7" x14ac:dyDescent="0.25">
      <c r="A12459" s="277">
        <f t="shared" si="1358"/>
        <v>124590</v>
      </c>
      <c r="B12459" s="277">
        <f t="shared" si="1359"/>
        <v>249180</v>
      </c>
      <c r="C12459" s="277">
        <f t="shared" si="1360"/>
        <v>299016</v>
      </c>
      <c r="D12459" s="277">
        <f t="shared" si="1364"/>
        <v>747540</v>
      </c>
      <c r="E12459" s="277">
        <f t="shared" si="1361"/>
        <v>1245900</v>
      </c>
      <c r="F12459" s="277">
        <f t="shared" si="1363"/>
        <v>1495080</v>
      </c>
      <c r="G12459" s="277">
        <f t="shared" si="1362"/>
        <v>149508</v>
      </c>
    </row>
    <row r="12460" spans="1:7" x14ac:dyDescent="0.25">
      <c r="A12460" s="277">
        <f t="shared" si="1358"/>
        <v>124600</v>
      </c>
      <c r="B12460" s="277">
        <f t="shared" si="1359"/>
        <v>249200</v>
      </c>
      <c r="C12460" s="277">
        <f t="shared" si="1360"/>
        <v>299040</v>
      </c>
      <c r="D12460" s="277">
        <f t="shared" si="1364"/>
        <v>747600</v>
      </c>
      <c r="E12460" s="277">
        <f t="shared" si="1361"/>
        <v>1246000</v>
      </c>
      <c r="F12460" s="277">
        <f t="shared" si="1363"/>
        <v>1495200</v>
      </c>
      <c r="G12460" s="277">
        <f t="shared" si="1362"/>
        <v>149520</v>
      </c>
    </row>
    <row r="12461" spans="1:7" x14ac:dyDescent="0.25">
      <c r="A12461" s="277">
        <f t="shared" si="1358"/>
        <v>124610</v>
      </c>
      <c r="B12461" s="277">
        <f t="shared" si="1359"/>
        <v>249220</v>
      </c>
      <c r="C12461" s="277">
        <f t="shared" si="1360"/>
        <v>299064</v>
      </c>
      <c r="D12461" s="277">
        <f t="shared" si="1364"/>
        <v>747660</v>
      </c>
      <c r="E12461" s="277">
        <f t="shared" si="1361"/>
        <v>1246100</v>
      </c>
      <c r="F12461" s="277">
        <f t="shared" si="1363"/>
        <v>1495320</v>
      </c>
      <c r="G12461" s="277">
        <f t="shared" si="1362"/>
        <v>149532</v>
      </c>
    </row>
    <row r="12462" spans="1:7" x14ac:dyDescent="0.25">
      <c r="A12462" s="277">
        <f t="shared" si="1358"/>
        <v>124620</v>
      </c>
      <c r="B12462" s="277">
        <f t="shared" si="1359"/>
        <v>249240</v>
      </c>
      <c r="C12462" s="277">
        <f t="shared" si="1360"/>
        <v>299088</v>
      </c>
      <c r="D12462" s="277">
        <f t="shared" si="1364"/>
        <v>747720</v>
      </c>
      <c r="E12462" s="277">
        <f t="shared" si="1361"/>
        <v>1246200</v>
      </c>
      <c r="F12462" s="277">
        <f t="shared" si="1363"/>
        <v>1495440</v>
      </c>
      <c r="G12462" s="277">
        <f t="shared" si="1362"/>
        <v>149544</v>
      </c>
    </row>
    <row r="12463" spans="1:7" x14ac:dyDescent="0.25">
      <c r="A12463" s="277">
        <f t="shared" si="1358"/>
        <v>124630</v>
      </c>
      <c r="B12463" s="277">
        <f t="shared" si="1359"/>
        <v>249260</v>
      </c>
      <c r="C12463" s="277">
        <f t="shared" si="1360"/>
        <v>299112</v>
      </c>
      <c r="D12463" s="277">
        <f t="shared" si="1364"/>
        <v>747780</v>
      </c>
      <c r="E12463" s="277">
        <f t="shared" si="1361"/>
        <v>1246300</v>
      </c>
      <c r="F12463" s="277">
        <f t="shared" si="1363"/>
        <v>1495560</v>
      </c>
      <c r="G12463" s="277">
        <f t="shared" si="1362"/>
        <v>149556</v>
      </c>
    </row>
    <row r="12464" spans="1:7" x14ac:dyDescent="0.25">
      <c r="A12464" s="277">
        <f t="shared" si="1358"/>
        <v>124640</v>
      </c>
      <c r="B12464" s="277">
        <f t="shared" si="1359"/>
        <v>249280</v>
      </c>
      <c r="C12464" s="277">
        <f t="shared" si="1360"/>
        <v>299136</v>
      </c>
      <c r="D12464" s="277">
        <f t="shared" si="1364"/>
        <v>747840</v>
      </c>
      <c r="E12464" s="277">
        <f t="shared" si="1361"/>
        <v>1246400</v>
      </c>
      <c r="F12464" s="277">
        <f t="shared" si="1363"/>
        <v>1495680</v>
      </c>
      <c r="G12464" s="277">
        <f t="shared" si="1362"/>
        <v>149568</v>
      </c>
    </row>
    <row r="12465" spans="1:7" x14ac:dyDescent="0.25">
      <c r="A12465" s="277">
        <f t="shared" si="1358"/>
        <v>124650</v>
      </c>
      <c r="B12465" s="277">
        <f t="shared" si="1359"/>
        <v>249300</v>
      </c>
      <c r="C12465" s="277">
        <f t="shared" si="1360"/>
        <v>299160</v>
      </c>
      <c r="D12465" s="277">
        <f t="shared" si="1364"/>
        <v>747900</v>
      </c>
      <c r="E12465" s="277">
        <f t="shared" si="1361"/>
        <v>1246500</v>
      </c>
      <c r="F12465" s="277">
        <f t="shared" si="1363"/>
        <v>1495800</v>
      </c>
      <c r="G12465" s="277">
        <f t="shared" si="1362"/>
        <v>149580</v>
      </c>
    </row>
    <row r="12466" spans="1:7" x14ac:dyDescent="0.25">
      <c r="A12466" s="277">
        <f t="shared" si="1358"/>
        <v>124660</v>
      </c>
      <c r="B12466" s="277">
        <f t="shared" si="1359"/>
        <v>249320</v>
      </c>
      <c r="C12466" s="277">
        <f t="shared" si="1360"/>
        <v>299184</v>
      </c>
      <c r="D12466" s="277">
        <f t="shared" si="1364"/>
        <v>747960</v>
      </c>
      <c r="E12466" s="277">
        <f t="shared" si="1361"/>
        <v>1246600</v>
      </c>
      <c r="F12466" s="277">
        <f t="shared" si="1363"/>
        <v>1495920</v>
      </c>
      <c r="G12466" s="277">
        <f t="shared" si="1362"/>
        <v>149592</v>
      </c>
    </row>
    <row r="12467" spans="1:7" x14ac:dyDescent="0.25">
      <c r="A12467" s="277">
        <f t="shared" si="1358"/>
        <v>124670</v>
      </c>
      <c r="B12467" s="277">
        <f t="shared" si="1359"/>
        <v>249340</v>
      </c>
      <c r="C12467" s="277">
        <f t="shared" si="1360"/>
        <v>299208</v>
      </c>
      <c r="D12467" s="277">
        <f t="shared" si="1364"/>
        <v>748020</v>
      </c>
      <c r="E12467" s="277">
        <f t="shared" si="1361"/>
        <v>1246700</v>
      </c>
      <c r="F12467" s="277">
        <f t="shared" si="1363"/>
        <v>1496040</v>
      </c>
      <c r="G12467" s="277">
        <f t="shared" si="1362"/>
        <v>149604</v>
      </c>
    </row>
    <row r="12468" spans="1:7" x14ac:dyDescent="0.25">
      <c r="A12468" s="277">
        <f t="shared" si="1358"/>
        <v>124680</v>
      </c>
      <c r="B12468" s="277">
        <f t="shared" si="1359"/>
        <v>249360</v>
      </c>
      <c r="C12468" s="277">
        <f t="shared" si="1360"/>
        <v>299232</v>
      </c>
      <c r="D12468" s="277">
        <f t="shared" si="1364"/>
        <v>748080</v>
      </c>
      <c r="E12468" s="277">
        <f t="shared" si="1361"/>
        <v>1246800</v>
      </c>
      <c r="F12468" s="277">
        <f t="shared" si="1363"/>
        <v>1496160</v>
      </c>
      <c r="G12468" s="277">
        <f t="shared" si="1362"/>
        <v>149616</v>
      </c>
    </row>
    <row r="12469" spans="1:7" x14ac:dyDescent="0.25">
      <c r="A12469" s="277">
        <f t="shared" si="1358"/>
        <v>124690</v>
      </c>
      <c r="B12469" s="277">
        <f t="shared" si="1359"/>
        <v>249380</v>
      </c>
      <c r="C12469" s="277">
        <f t="shared" si="1360"/>
        <v>299256</v>
      </c>
      <c r="D12469" s="277">
        <f t="shared" si="1364"/>
        <v>748140</v>
      </c>
      <c r="E12469" s="277">
        <f t="shared" si="1361"/>
        <v>1246900</v>
      </c>
      <c r="F12469" s="277">
        <f t="shared" si="1363"/>
        <v>1496280</v>
      </c>
      <c r="G12469" s="277">
        <f t="shared" si="1362"/>
        <v>149628</v>
      </c>
    </row>
    <row r="12470" spans="1:7" x14ac:dyDescent="0.25">
      <c r="A12470" s="277">
        <f t="shared" si="1358"/>
        <v>124700</v>
      </c>
      <c r="B12470" s="277">
        <f t="shared" si="1359"/>
        <v>249400</v>
      </c>
      <c r="C12470" s="277">
        <f t="shared" si="1360"/>
        <v>299280</v>
      </c>
      <c r="D12470" s="277">
        <f t="shared" si="1364"/>
        <v>748200</v>
      </c>
      <c r="E12470" s="277">
        <f t="shared" si="1361"/>
        <v>1247000</v>
      </c>
      <c r="F12470" s="277">
        <f t="shared" si="1363"/>
        <v>1496400</v>
      </c>
      <c r="G12470" s="277">
        <f t="shared" si="1362"/>
        <v>149640</v>
      </c>
    </row>
    <row r="12471" spans="1:7" x14ac:dyDescent="0.25">
      <c r="A12471" s="277">
        <f t="shared" si="1358"/>
        <v>124710</v>
      </c>
      <c r="B12471" s="277">
        <f t="shared" si="1359"/>
        <v>249420</v>
      </c>
      <c r="C12471" s="277">
        <f t="shared" si="1360"/>
        <v>299304</v>
      </c>
      <c r="D12471" s="277">
        <f t="shared" si="1364"/>
        <v>748260</v>
      </c>
      <c r="E12471" s="277">
        <f t="shared" si="1361"/>
        <v>1247100</v>
      </c>
      <c r="F12471" s="277">
        <f t="shared" si="1363"/>
        <v>1496520</v>
      </c>
      <c r="G12471" s="277">
        <f t="shared" si="1362"/>
        <v>149652</v>
      </c>
    </row>
    <row r="12472" spans="1:7" x14ac:dyDescent="0.25">
      <c r="A12472" s="277">
        <f t="shared" si="1358"/>
        <v>124720</v>
      </c>
      <c r="B12472" s="277">
        <f t="shared" si="1359"/>
        <v>249440</v>
      </c>
      <c r="C12472" s="277">
        <f t="shared" si="1360"/>
        <v>299328</v>
      </c>
      <c r="D12472" s="277">
        <f t="shared" si="1364"/>
        <v>748320</v>
      </c>
      <c r="E12472" s="277">
        <f t="shared" si="1361"/>
        <v>1247200</v>
      </c>
      <c r="F12472" s="277">
        <f t="shared" si="1363"/>
        <v>1496640</v>
      </c>
      <c r="G12472" s="277">
        <f t="shared" si="1362"/>
        <v>149664</v>
      </c>
    </row>
    <row r="12473" spans="1:7" x14ac:dyDescent="0.25">
      <c r="A12473" s="277">
        <f t="shared" si="1358"/>
        <v>124730</v>
      </c>
      <c r="B12473" s="277">
        <f t="shared" si="1359"/>
        <v>249460</v>
      </c>
      <c r="C12473" s="277">
        <f t="shared" si="1360"/>
        <v>299352</v>
      </c>
      <c r="D12473" s="277">
        <f t="shared" si="1364"/>
        <v>748380</v>
      </c>
      <c r="E12473" s="277">
        <f t="shared" si="1361"/>
        <v>1247300</v>
      </c>
      <c r="F12473" s="277">
        <f t="shared" si="1363"/>
        <v>1496760</v>
      </c>
      <c r="G12473" s="277">
        <f t="shared" si="1362"/>
        <v>149676</v>
      </c>
    </row>
    <row r="12474" spans="1:7" x14ac:dyDescent="0.25">
      <c r="A12474" s="277">
        <f t="shared" si="1358"/>
        <v>124740</v>
      </c>
      <c r="B12474" s="277">
        <f t="shared" si="1359"/>
        <v>249480</v>
      </c>
      <c r="C12474" s="277">
        <f t="shared" si="1360"/>
        <v>299376</v>
      </c>
      <c r="D12474" s="277">
        <f t="shared" si="1364"/>
        <v>748440</v>
      </c>
      <c r="E12474" s="277">
        <f t="shared" si="1361"/>
        <v>1247400</v>
      </c>
      <c r="F12474" s="277">
        <f t="shared" si="1363"/>
        <v>1496880</v>
      </c>
      <c r="G12474" s="277">
        <f t="shared" si="1362"/>
        <v>149688</v>
      </c>
    </row>
    <row r="12475" spans="1:7" x14ac:dyDescent="0.25">
      <c r="A12475" s="277">
        <f t="shared" si="1358"/>
        <v>124750</v>
      </c>
      <c r="B12475" s="277">
        <f t="shared" si="1359"/>
        <v>249500</v>
      </c>
      <c r="C12475" s="277">
        <f t="shared" si="1360"/>
        <v>299400</v>
      </c>
      <c r="D12475" s="277">
        <f t="shared" si="1364"/>
        <v>748500</v>
      </c>
      <c r="E12475" s="277">
        <f t="shared" si="1361"/>
        <v>1247500</v>
      </c>
      <c r="F12475" s="277">
        <f t="shared" si="1363"/>
        <v>1497000</v>
      </c>
      <c r="G12475" s="277">
        <f t="shared" si="1362"/>
        <v>149700</v>
      </c>
    </row>
    <row r="12476" spans="1:7" x14ac:dyDescent="0.25">
      <c r="A12476" s="277">
        <f t="shared" si="1358"/>
        <v>124760</v>
      </c>
      <c r="B12476" s="277">
        <f t="shared" si="1359"/>
        <v>249520</v>
      </c>
      <c r="C12476" s="277">
        <f t="shared" si="1360"/>
        <v>299424</v>
      </c>
      <c r="D12476" s="277">
        <f t="shared" si="1364"/>
        <v>748560</v>
      </c>
      <c r="E12476" s="277">
        <f t="shared" si="1361"/>
        <v>1247600</v>
      </c>
      <c r="F12476" s="277">
        <f t="shared" si="1363"/>
        <v>1497120</v>
      </c>
      <c r="G12476" s="277">
        <f t="shared" si="1362"/>
        <v>149712</v>
      </c>
    </row>
    <row r="12477" spans="1:7" x14ac:dyDescent="0.25">
      <c r="A12477" s="277">
        <f t="shared" si="1358"/>
        <v>124770</v>
      </c>
      <c r="B12477" s="277">
        <f t="shared" si="1359"/>
        <v>249540</v>
      </c>
      <c r="C12477" s="277">
        <f t="shared" si="1360"/>
        <v>299448</v>
      </c>
      <c r="D12477" s="277">
        <f t="shared" si="1364"/>
        <v>748620</v>
      </c>
      <c r="E12477" s="277">
        <f t="shared" si="1361"/>
        <v>1247700</v>
      </c>
      <c r="F12477" s="277">
        <f t="shared" si="1363"/>
        <v>1497240</v>
      </c>
      <c r="G12477" s="277">
        <f t="shared" si="1362"/>
        <v>149724</v>
      </c>
    </row>
    <row r="12478" spans="1:7" x14ac:dyDescent="0.25">
      <c r="A12478" s="277">
        <f t="shared" si="1358"/>
        <v>124780</v>
      </c>
      <c r="B12478" s="277">
        <f t="shared" si="1359"/>
        <v>249560</v>
      </c>
      <c r="C12478" s="277">
        <f t="shared" si="1360"/>
        <v>299472</v>
      </c>
      <c r="D12478" s="277">
        <f t="shared" si="1364"/>
        <v>748680</v>
      </c>
      <c r="E12478" s="277">
        <f t="shared" si="1361"/>
        <v>1247800</v>
      </c>
      <c r="F12478" s="277">
        <f t="shared" si="1363"/>
        <v>1497360</v>
      </c>
      <c r="G12478" s="277">
        <f t="shared" si="1362"/>
        <v>149736</v>
      </c>
    </row>
    <row r="12479" spans="1:7" x14ac:dyDescent="0.25">
      <c r="A12479" s="277">
        <f t="shared" si="1358"/>
        <v>124790</v>
      </c>
      <c r="B12479" s="277">
        <f t="shared" si="1359"/>
        <v>249580</v>
      </c>
      <c r="C12479" s="277">
        <f t="shared" si="1360"/>
        <v>299496</v>
      </c>
      <c r="D12479" s="277">
        <f t="shared" si="1364"/>
        <v>748740</v>
      </c>
      <c r="E12479" s="277">
        <f t="shared" si="1361"/>
        <v>1247900</v>
      </c>
      <c r="F12479" s="277">
        <f t="shared" si="1363"/>
        <v>1497480</v>
      </c>
      <c r="G12479" s="277">
        <f t="shared" si="1362"/>
        <v>149748</v>
      </c>
    </row>
    <row r="12480" spans="1:7" x14ac:dyDescent="0.25">
      <c r="A12480" s="277">
        <f t="shared" si="1358"/>
        <v>124800</v>
      </c>
      <c r="B12480" s="277">
        <f t="shared" si="1359"/>
        <v>249600</v>
      </c>
      <c r="C12480" s="277">
        <f t="shared" si="1360"/>
        <v>299520</v>
      </c>
      <c r="D12480" s="277">
        <f t="shared" si="1364"/>
        <v>748800</v>
      </c>
      <c r="E12480" s="277">
        <f t="shared" si="1361"/>
        <v>1248000</v>
      </c>
      <c r="F12480" s="277">
        <f t="shared" si="1363"/>
        <v>1497600</v>
      </c>
      <c r="G12480" s="277">
        <f t="shared" si="1362"/>
        <v>149760</v>
      </c>
    </row>
    <row r="12481" spans="1:7" x14ac:dyDescent="0.25">
      <c r="A12481" s="277">
        <f t="shared" si="1358"/>
        <v>124810</v>
      </c>
      <c r="B12481" s="277">
        <f t="shared" si="1359"/>
        <v>249620</v>
      </c>
      <c r="C12481" s="277">
        <f t="shared" si="1360"/>
        <v>299544</v>
      </c>
      <c r="D12481" s="277">
        <f t="shared" si="1364"/>
        <v>748860</v>
      </c>
      <c r="E12481" s="277">
        <f t="shared" si="1361"/>
        <v>1248100</v>
      </c>
      <c r="F12481" s="277">
        <f t="shared" si="1363"/>
        <v>1497720</v>
      </c>
      <c r="G12481" s="277">
        <f t="shared" si="1362"/>
        <v>149772</v>
      </c>
    </row>
    <row r="12482" spans="1:7" x14ac:dyDescent="0.25">
      <c r="A12482" s="277">
        <f t="shared" si="1358"/>
        <v>124820</v>
      </c>
      <c r="B12482" s="277">
        <f t="shared" si="1359"/>
        <v>249640</v>
      </c>
      <c r="C12482" s="277">
        <f t="shared" si="1360"/>
        <v>299568</v>
      </c>
      <c r="D12482" s="277">
        <f t="shared" si="1364"/>
        <v>748920</v>
      </c>
      <c r="E12482" s="277">
        <f t="shared" si="1361"/>
        <v>1248200</v>
      </c>
      <c r="F12482" s="277">
        <f t="shared" si="1363"/>
        <v>1497840</v>
      </c>
      <c r="G12482" s="277">
        <f t="shared" si="1362"/>
        <v>149784</v>
      </c>
    </row>
    <row r="12483" spans="1:7" x14ac:dyDescent="0.25">
      <c r="A12483" s="277">
        <f t="shared" ref="A12483:A12546" si="1365">A12482+10</f>
        <v>124830</v>
      </c>
      <c r="B12483" s="277">
        <f t="shared" ref="B12483:B12546" si="1366">B12482+20</f>
        <v>249660</v>
      </c>
      <c r="C12483" s="277">
        <f t="shared" ref="C12483:C12546" si="1367">C12482+24</f>
        <v>299592</v>
      </c>
      <c r="D12483" s="277">
        <f t="shared" si="1364"/>
        <v>748980</v>
      </c>
      <c r="E12483" s="277">
        <f t="shared" ref="E12483:E12546" si="1368">E12482+100</f>
        <v>1248300</v>
      </c>
      <c r="F12483" s="277">
        <f t="shared" si="1363"/>
        <v>1497960</v>
      </c>
      <c r="G12483" s="277">
        <f t="shared" ref="G12483:G12546" si="1369">G12482+12</f>
        <v>149796</v>
      </c>
    </row>
    <row r="12484" spans="1:7" x14ac:dyDescent="0.25">
      <c r="A12484" s="277">
        <f t="shared" si="1365"/>
        <v>124840</v>
      </c>
      <c r="B12484" s="277">
        <f t="shared" si="1366"/>
        <v>249680</v>
      </c>
      <c r="C12484" s="277">
        <f t="shared" si="1367"/>
        <v>299616</v>
      </c>
      <c r="D12484" s="277">
        <f t="shared" si="1364"/>
        <v>749040</v>
      </c>
      <c r="E12484" s="277">
        <f t="shared" si="1368"/>
        <v>1248400</v>
      </c>
      <c r="F12484" s="277">
        <f t="shared" ref="F12484:F12547" si="1370">F12483+120</f>
        <v>1498080</v>
      </c>
      <c r="G12484" s="277">
        <f t="shared" si="1369"/>
        <v>149808</v>
      </c>
    </row>
    <row r="12485" spans="1:7" x14ac:dyDescent="0.25">
      <c r="A12485" s="277">
        <f t="shared" si="1365"/>
        <v>124850</v>
      </c>
      <c r="B12485" s="277">
        <f t="shared" si="1366"/>
        <v>249700</v>
      </c>
      <c r="C12485" s="277">
        <f t="shared" si="1367"/>
        <v>299640</v>
      </c>
      <c r="D12485" s="277">
        <f t="shared" si="1364"/>
        <v>749100</v>
      </c>
      <c r="E12485" s="277">
        <f t="shared" si="1368"/>
        <v>1248500</v>
      </c>
      <c r="F12485" s="277">
        <f t="shared" si="1370"/>
        <v>1498200</v>
      </c>
      <c r="G12485" s="277">
        <f t="shared" si="1369"/>
        <v>149820</v>
      </c>
    </row>
    <row r="12486" spans="1:7" x14ac:dyDescent="0.25">
      <c r="A12486" s="277">
        <f t="shared" si="1365"/>
        <v>124860</v>
      </c>
      <c r="B12486" s="277">
        <f t="shared" si="1366"/>
        <v>249720</v>
      </c>
      <c r="C12486" s="277">
        <f t="shared" si="1367"/>
        <v>299664</v>
      </c>
      <c r="D12486" s="277">
        <f t="shared" si="1364"/>
        <v>749160</v>
      </c>
      <c r="E12486" s="277">
        <f t="shared" si="1368"/>
        <v>1248600</v>
      </c>
      <c r="F12486" s="277">
        <f t="shared" si="1370"/>
        <v>1498320</v>
      </c>
      <c r="G12486" s="277">
        <f t="shared" si="1369"/>
        <v>149832</v>
      </c>
    </row>
    <row r="12487" spans="1:7" x14ac:dyDescent="0.25">
      <c r="A12487" s="277">
        <f t="shared" si="1365"/>
        <v>124870</v>
      </c>
      <c r="B12487" s="277">
        <f t="shared" si="1366"/>
        <v>249740</v>
      </c>
      <c r="C12487" s="277">
        <f t="shared" si="1367"/>
        <v>299688</v>
      </c>
      <c r="D12487" s="277">
        <f t="shared" ref="D12487:D12550" si="1371">D12486+60</f>
        <v>749220</v>
      </c>
      <c r="E12487" s="277">
        <f t="shared" si="1368"/>
        <v>1248700</v>
      </c>
      <c r="F12487" s="277">
        <f t="shared" si="1370"/>
        <v>1498440</v>
      </c>
      <c r="G12487" s="277">
        <f t="shared" si="1369"/>
        <v>149844</v>
      </c>
    </row>
    <row r="12488" spans="1:7" x14ac:dyDescent="0.25">
      <c r="A12488" s="277">
        <f t="shared" si="1365"/>
        <v>124880</v>
      </c>
      <c r="B12488" s="277">
        <f t="shared" si="1366"/>
        <v>249760</v>
      </c>
      <c r="C12488" s="277">
        <f t="shared" si="1367"/>
        <v>299712</v>
      </c>
      <c r="D12488" s="277">
        <f t="shared" si="1371"/>
        <v>749280</v>
      </c>
      <c r="E12488" s="277">
        <f t="shared" si="1368"/>
        <v>1248800</v>
      </c>
      <c r="F12488" s="277">
        <f t="shared" si="1370"/>
        <v>1498560</v>
      </c>
      <c r="G12488" s="277">
        <f t="shared" si="1369"/>
        <v>149856</v>
      </c>
    </row>
    <row r="12489" spans="1:7" x14ac:dyDescent="0.25">
      <c r="A12489" s="277">
        <f t="shared" si="1365"/>
        <v>124890</v>
      </c>
      <c r="B12489" s="277">
        <f t="shared" si="1366"/>
        <v>249780</v>
      </c>
      <c r="C12489" s="277">
        <f t="shared" si="1367"/>
        <v>299736</v>
      </c>
      <c r="D12489" s="277">
        <f t="shared" si="1371"/>
        <v>749340</v>
      </c>
      <c r="E12489" s="277">
        <f t="shared" si="1368"/>
        <v>1248900</v>
      </c>
      <c r="F12489" s="277">
        <f t="shared" si="1370"/>
        <v>1498680</v>
      </c>
      <c r="G12489" s="277">
        <f t="shared" si="1369"/>
        <v>149868</v>
      </c>
    </row>
    <row r="12490" spans="1:7" x14ac:dyDescent="0.25">
      <c r="A12490" s="277">
        <f t="shared" si="1365"/>
        <v>124900</v>
      </c>
      <c r="B12490" s="277">
        <f t="shared" si="1366"/>
        <v>249800</v>
      </c>
      <c r="C12490" s="277">
        <f t="shared" si="1367"/>
        <v>299760</v>
      </c>
      <c r="D12490" s="277">
        <f t="shared" si="1371"/>
        <v>749400</v>
      </c>
      <c r="E12490" s="277">
        <f t="shared" si="1368"/>
        <v>1249000</v>
      </c>
      <c r="F12490" s="277">
        <f t="shared" si="1370"/>
        <v>1498800</v>
      </c>
      <c r="G12490" s="277">
        <f t="shared" si="1369"/>
        <v>149880</v>
      </c>
    </row>
    <row r="12491" spans="1:7" x14ac:dyDescent="0.25">
      <c r="A12491" s="277">
        <f t="shared" si="1365"/>
        <v>124910</v>
      </c>
      <c r="B12491" s="277">
        <f t="shared" si="1366"/>
        <v>249820</v>
      </c>
      <c r="C12491" s="277">
        <f t="shared" si="1367"/>
        <v>299784</v>
      </c>
      <c r="D12491" s="277">
        <f t="shared" si="1371"/>
        <v>749460</v>
      </c>
      <c r="E12491" s="277">
        <f t="shared" si="1368"/>
        <v>1249100</v>
      </c>
      <c r="F12491" s="277">
        <f t="shared" si="1370"/>
        <v>1498920</v>
      </c>
      <c r="G12491" s="277">
        <f t="shared" si="1369"/>
        <v>149892</v>
      </c>
    </row>
    <row r="12492" spans="1:7" x14ac:dyDescent="0.25">
      <c r="A12492" s="277">
        <f t="shared" si="1365"/>
        <v>124920</v>
      </c>
      <c r="B12492" s="277">
        <f t="shared" si="1366"/>
        <v>249840</v>
      </c>
      <c r="C12492" s="277">
        <f t="shared" si="1367"/>
        <v>299808</v>
      </c>
      <c r="D12492" s="277">
        <f t="shared" si="1371"/>
        <v>749520</v>
      </c>
      <c r="E12492" s="277">
        <f t="shared" si="1368"/>
        <v>1249200</v>
      </c>
      <c r="F12492" s="277">
        <f t="shared" si="1370"/>
        <v>1499040</v>
      </c>
      <c r="G12492" s="277">
        <f t="shared" si="1369"/>
        <v>149904</v>
      </c>
    </row>
    <row r="12493" spans="1:7" x14ac:dyDescent="0.25">
      <c r="A12493" s="277">
        <f t="shared" si="1365"/>
        <v>124930</v>
      </c>
      <c r="B12493" s="277">
        <f t="shared" si="1366"/>
        <v>249860</v>
      </c>
      <c r="C12493" s="277">
        <f t="shared" si="1367"/>
        <v>299832</v>
      </c>
      <c r="D12493" s="277">
        <f t="shared" si="1371"/>
        <v>749580</v>
      </c>
      <c r="E12493" s="277">
        <f t="shared" si="1368"/>
        <v>1249300</v>
      </c>
      <c r="F12493" s="277">
        <f t="shared" si="1370"/>
        <v>1499160</v>
      </c>
      <c r="G12493" s="277">
        <f t="shared" si="1369"/>
        <v>149916</v>
      </c>
    </row>
    <row r="12494" spans="1:7" x14ac:dyDescent="0.25">
      <c r="A12494" s="277">
        <f t="shared" si="1365"/>
        <v>124940</v>
      </c>
      <c r="B12494" s="277">
        <f t="shared" si="1366"/>
        <v>249880</v>
      </c>
      <c r="C12494" s="277">
        <f t="shared" si="1367"/>
        <v>299856</v>
      </c>
      <c r="D12494" s="277">
        <f t="shared" si="1371"/>
        <v>749640</v>
      </c>
      <c r="E12494" s="277">
        <f t="shared" si="1368"/>
        <v>1249400</v>
      </c>
      <c r="F12494" s="277">
        <f t="shared" si="1370"/>
        <v>1499280</v>
      </c>
      <c r="G12494" s="277">
        <f t="shared" si="1369"/>
        <v>149928</v>
      </c>
    </row>
    <row r="12495" spans="1:7" x14ac:dyDescent="0.25">
      <c r="A12495" s="277">
        <f t="shared" si="1365"/>
        <v>124950</v>
      </c>
      <c r="B12495" s="277">
        <f t="shared" si="1366"/>
        <v>249900</v>
      </c>
      <c r="C12495" s="277">
        <f t="shared" si="1367"/>
        <v>299880</v>
      </c>
      <c r="D12495" s="277">
        <f t="shared" si="1371"/>
        <v>749700</v>
      </c>
      <c r="E12495" s="277">
        <f t="shared" si="1368"/>
        <v>1249500</v>
      </c>
      <c r="F12495" s="277">
        <f t="shared" si="1370"/>
        <v>1499400</v>
      </c>
      <c r="G12495" s="277">
        <f t="shared" si="1369"/>
        <v>149940</v>
      </c>
    </row>
    <row r="12496" spans="1:7" x14ac:dyDescent="0.25">
      <c r="A12496" s="277">
        <f t="shared" si="1365"/>
        <v>124960</v>
      </c>
      <c r="B12496" s="277">
        <f t="shared" si="1366"/>
        <v>249920</v>
      </c>
      <c r="C12496" s="277">
        <f t="shared" si="1367"/>
        <v>299904</v>
      </c>
      <c r="D12496" s="277">
        <f t="shared" si="1371"/>
        <v>749760</v>
      </c>
      <c r="E12496" s="277">
        <f t="shared" si="1368"/>
        <v>1249600</v>
      </c>
      <c r="F12496" s="277">
        <f t="shared" si="1370"/>
        <v>1499520</v>
      </c>
      <c r="G12496" s="277">
        <f t="shared" si="1369"/>
        <v>149952</v>
      </c>
    </row>
    <row r="12497" spans="1:7" x14ac:dyDescent="0.25">
      <c r="A12497" s="277">
        <f t="shared" si="1365"/>
        <v>124970</v>
      </c>
      <c r="B12497" s="277">
        <f t="shared" si="1366"/>
        <v>249940</v>
      </c>
      <c r="C12497" s="277">
        <f t="shared" si="1367"/>
        <v>299928</v>
      </c>
      <c r="D12497" s="277">
        <f t="shared" si="1371"/>
        <v>749820</v>
      </c>
      <c r="E12497" s="277">
        <f t="shared" si="1368"/>
        <v>1249700</v>
      </c>
      <c r="F12497" s="277">
        <f t="shared" si="1370"/>
        <v>1499640</v>
      </c>
      <c r="G12497" s="277">
        <f t="shared" si="1369"/>
        <v>149964</v>
      </c>
    </row>
    <row r="12498" spans="1:7" x14ac:dyDescent="0.25">
      <c r="A12498" s="277">
        <f t="shared" si="1365"/>
        <v>124980</v>
      </c>
      <c r="B12498" s="277">
        <f t="shared" si="1366"/>
        <v>249960</v>
      </c>
      <c r="C12498" s="277">
        <f t="shared" si="1367"/>
        <v>299952</v>
      </c>
      <c r="D12498" s="277">
        <f t="shared" si="1371"/>
        <v>749880</v>
      </c>
      <c r="E12498" s="277">
        <f t="shared" si="1368"/>
        <v>1249800</v>
      </c>
      <c r="F12498" s="277">
        <f t="shared" si="1370"/>
        <v>1499760</v>
      </c>
      <c r="G12498" s="277">
        <f t="shared" si="1369"/>
        <v>149976</v>
      </c>
    </row>
    <row r="12499" spans="1:7" x14ac:dyDescent="0.25">
      <c r="A12499" s="277">
        <f t="shared" si="1365"/>
        <v>124990</v>
      </c>
      <c r="B12499" s="277">
        <f t="shared" si="1366"/>
        <v>249980</v>
      </c>
      <c r="C12499" s="277">
        <f t="shared" si="1367"/>
        <v>299976</v>
      </c>
      <c r="D12499" s="277">
        <f t="shared" si="1371"/>
        <v>749940</v>
      </c>
      <c r="E12499" s="277">
        <f t="shared" si="1368"/>
        <v>1249900</v>
      </c>
      <c r="F12499" s="277">
        <f t="shared" si="1370"/>
        <v>1499880</v>
      </c>
      <c r="G12499" s="277">
        <f t="shared" si="1369"/>
        <v>149988</v>
      </c>
    </row>
    <row r="12500" spans="1:7" x14ac:dyDescent="0.25">
      <c r="A12500" s="277">
        <f t="shared" si="1365"/>
        <v>125000</v>
      </c>
      <c r="B12500" s="277">
        <f t="shared" si="1366"/>
        <v>250000</v>
      </c>
      <c r="C12500" s="277">
        <f t="shared" si="1367"/>
        <v>300000</v>
      </c>
      <c r="D12500" s="277">
        <f t="shared" si="1371"/>
        <v>750000</v>
      </c>
      <c r="E12500" s="277">
        <f t="shared" si="1368"/>
        <v>1250000</v>
      </c>
      <c r="F12500" s="277">
        <f t="shared" si="1370"/>
        <v>1500000</v>
      </c>
      <c r="G12500" s="277">
        <f t="shared" si="1369"/>
        <v>150000</v>
      </c>
    </row>
    <row r="12501" spans="1:7" x14ac:dyDescent="0.25">
      <c r="A12501" s="277">
        <f t="shared" si="1365"/>
        <v>125010</v>
      </c>
      <c r="B12501" s="277">
        <f t="shared" si="1366"/>
        <v>250020</v>
      </c>
      <c r="C12501" s="277">
        <f t="shared" si="1367"/>
        <v>300024</v>
      </c>
      <c r="D12501" s="277">
        <f t="shared" si="1371"/>
        <v>750060</v>
      </c>
      <c r="E12501" s="277">
        <f t="shared" si="1368"/>
        <v>1250100</v>
      </c>
      <c r="F12501" s="277">
        <f t="shared" si="1370"/>
        <v>1500120</v>
      </c>
      <c r="G12501" s="277">
        <f t="shared" si="1369"/>
        <v>150012</v>
      </c>
    </row>
    <row r="12502" spans="1:7" x14ac:dyDescent="0.25">
      <c r="A12502" s="277">
        <f t="shared" si="1365"/>
        <v>125020</v>
      </c>
      <c r="B12502" s="277">
        <f t="shared" si="1366"/>
        <v>250040</v>
      </c>
      <c r="C12502" s="277">
        <f t="shared" si="1367"/>
        <v>300048</v>
      </c>
      <c r="D12502" s="277">
        <f t="shared" si="1371"/>
        <v>750120</v>
      </c>
      <c r="E12502" s="277">
        <f t="shared" si="1368"/>
        <v>1250200</v>
      </c>
      <c r="F12502" s="277">
        <f t="shared" si="1370"/>
        <v>1500240</v>
      </c>
      <c r="G12502" s="277">
        <f t="shared" si="1369"/>
        <v>150024</v>
      </c>
    </row>
    <row r="12503" spans="1:7" x14ac:dyDescent="0.25">
      <c r="A12503" s="277">
        <f t="shared" si="1365"/>
        <v>125030</v>
      </c>
      <c r="B12503" s="277">
        <f t="shared" si="1366"/>
        <v>250060</v>
      </c>
      <c r="C12503" s="277">
        <f t="shared" si="1367"/>
        <v>300072</v>
      </c>
      <c r="D12503" s="277">
        <f t="shared" si="1371"/>
        <v>750180</v>
      </c>
      <c r="E12503" s="277">
        <f t="shared" si="1368"/>
        <v>1250300</v>
      </c>
      <c r="F12503" s="277">
        <f t="shared" si="1370"/>
        <v>1500360</v>
      </c>
      <c r="G12503" s="277">
        <f t="shared" si="1369"/>
        <v>150036</v>
      </c>
    </row>
    <row r="12504" spans="1:7" x14ac:dyDescent="0.25">
      <c r="A12504" s="277">
        <f t="shared" si="1365"/>
        <v>125040</v>
      </c>
      <c r="B12504" s="277">
        <f t="shared" si="1366"/>
        <v>250080</v>
      </c>
      <c r="C12504" s="277">
        <f t="shared" si="1367"/>
        <v>300096</v>
      </c>
      <c r="D12504" s="277">
        <f t="shared" si="1371"/>
        <v>750240</v>
      </c>
      <c r="E12504" s="277">
        <f t="shared" si="1368"/>
        <v>1250400</v>
      </c>
      <c r="F12504" s="277">
        <f t="shared" si="1370"/>
        <v>1500480</v>
      </c>
      <c r="G12504" s="277">
        <f t="shared" si="1369"/>
        <v>150048</v>
      </c>
    </row>
    <row r="12505" spans="1:7" x14ac:dyDescent="0.25">
      <c r="A12505" s="277">
        <f t="shared" si="1365"/>
        <v>125050</v>
      </c>
      <c r="B12505" s="277">
        <f t="shared" si="1366"/>
        <v>250100</v>
      </c>
      <c r="C12505" s="277">
        <f t="shared" si="1367"/>
        <v>300120</v>
      </c>
      <c r="D12505" s="277">
        <f t="shared" si="1371"/>
        <v>750300</v>
      </c>
      <c r="E12505" s="277">
        <f t="shared" si="1368"/>
        <v>1250500</v>
      </c>
      <c r="F12505" s="277">
        <f t="shared" si="1370"/>
        <v>1500600</v>
      </c>
      <c r="G12505" s="277">
        <f t="shared" si="1369"/>
        <v>150060</v>
      </c>
    </row>
    <row r="12506" spans="1:7" x14ac:dyDescent="0.25">
      <c r="A12506" s="277">
        <f t="shared" si="1365"/>
        <v>125060</v>
      </c>
      <c r="B12506" s="277">
        <f t="shared" si="1366"/>
        <v>250120</v>
      </c>
      <c r="C12506" s="277">
        <f t="shared" si="1367"/>
        <v>300144</v>
      </c>
      <c r="D12506" s="277">
        <f t="shared" si="1371"/>
        <v>750360</v>
      </c>
      <c r="E12506" s="277">
        <f t="shared" si="1368"/>
        <v>1250600</v>
      </c>
      <c r="F12506" s="277">
        <f t="shared" si="1370"/>
        <v>1500720</v>
      </c>
      <c r="G12506" s="277">
        <f t="shared" si="1369"/>
        <v>150072</v>
      </c>
    </row>
    <row r="12507" spans="1:7" x14ac:dyDescent="0.25">
      <c r="A12507" s="277">
        <f t="shared" si="1365"/>
        <v>125070</v>
      </c>
      <c r="B12507" s="277">
        <f t="shared" si="1366"/>
        <v>250140</v>
      </c>
      <c r="C12507" s="277">
        <f t="shared" si="1367"/>
        <v>300168</v>
      </c>
      <c r="D12507" s="277">
        <f t="shared" si="1371"/>
        <v>750420</v>
      </c>
      <c r="E12507" s="277">
        <f t="shared" si="1368"/>
        <v>1250700</v>
      </c>
      <c r="F12507" s="277">
        <f t="shared" si="1370"/>
        <v>1500840</v>
      </c>
      <c r="G12507" s="277">
        <f t="shared" si="1369"/>
        <v>150084</v>
      </c>
    </row>
    <row r="12508" spans="1:7" x14ac:dyDescent="0.25">
      <c r="A12508" s="277">
        <f t="shared" si="1365"/>
        <v>125080</v>
      </c>
      <c r="B12508" s="277">
        <f t="shared" si="1366"/>
        <v>250160</v>
      </c>
      <c r="C12508" s="277">
        <f t="shared" si="1367"/>
        <v>300192</v>
      </c>
      <c r="D12508" s="277">
        <f t="shared" si="1371"/>
        <v>750480</v>
      </c>
      <c r="E12508" s="277">
        <f t="shared" si="1368"/>
        <v>1250800</v>
      </c>
      <c r="F12508" s="277">
        <f t="shared" si="1370"/>
        <v>1500960</v>
      </c>
      <c r="G12508" s="277">
        <f t="shared" si="1369"/>
        <v>150096</v>
      </c>
    </row>
    <row r="12509" spans="1:7" x14ac:dyDescent="0.25">
      <c r="A12509" s="277">
        <f t="shared" si="1365"/>
        <v>125090</v>
      </c>
      <c r="B12509" s="277">
        <f t="shared" si="1366"/>
        <v>250180</v>
      </c>
      <c r="C12509" s="277">
        <f t="shared" si="1367"/>
        <v>300216</v>
      </c>
      <c r="D12509" s="277">
        <f t="shared" si="1371"/>
        <v>750540</v>
      </c>
      <c r="E12509" s="277">
        <f t="shared" si="1368"/>
        <v>1250900</v>
      </c>
      <c r="F12509" s="277">
        <f t="shared" si="1370"/>
        <v>1501080</v>
      </c>
      <c r="G12509" s="277">
        <f t="shared" si="1369"/>
        <v>150108</v>
      </c>
    </row>
    <row r="12510" spans="1:7" x14ac:dyDescent="0.25">
      <c r="A12510" s="277">
        <f t="shared" si="1365"/>
        <v>125100</v>
      </c>
      <c r="B12510" s="277">
        <f t="shared" si="1366"/>
        <v>250200</v>
      </c>
      <c r="C12510" s="277">
        <f t="shared" si="1367"/>
        <v>300240</v>
      </c>
      <c r="D12510" s="277">
        <f t="shared" si="1371"/>
        <v>750600</v>
      </c>
      <c r="E12510" s="277">
        <f t="shared" si="1368"/>
        <v>1251000</v>
      </c>
      <c r="F12510" s="277">
        <f t="shared" si="1370"/>
        <v>1501200</v>
      </c>
      <c r="G12510" s="277">
        <f t="shared" si="1369"/>
        <v>150120</v>
      </c>
    </row>
    <row r="12511" spans="1:7" x14ac:dyDescent="0.25">
      <c r="A12511" s="277">
        <f t="shared" si="1365"/>
        <v>125110</v>
      </c>
      <c r="B12511" s="277">
        <f t="shared" si="1366"/>
        <v>250220</v>
      </c>
      <c r="C12511" s="277">
        <f t="shared" si="1367"/>
        <v>300264</v>
      </c>
      <c r="D12511" s="277">
        <f t="shared" si="1371"/>
        <v>750660</v>
      </c>
      <c r="E12511" s="277">
        <f t="shared" si="1368"/>
        <v>1251100</v>
      </c>
      <c r="F12511" s="277">
        <f t="shared" si="1370"/>
        <v>1501320</v>
      </c>
      <c r="G12511" s="277">
        <f t="shared" si="1369"/>
        <v>150132</v>
      </c>
    </row>
    <row r="12512" spans="1:7" x14ac:dyDescent="0.25">
      <c r="A12512" s="277">
        <f t="shared" si="1365"/>
        <v>125120</v>
      </c>
      <c r="B12512" s="277">
        <f t="shared" si="1366"/>
        <v>250240</v>
      </c>
      <c r="C12512" s="277">
        <f t="shared" si="1367"/>
        <v>300288</v>
      </c>
      <c r="D12512" s="277">
        <f t="shared" si="1371"/>
        <v>750720</v>
      </c>
      <c r="E12512" s="277">
        <f t="shared" si="1368"/>
        <v>1251200</v>
      </c>
      <c r="F12512" s="277">
        <f t="shared" si="1370"/>
        <v>1501440</v>
      </c>
      <c r="G12512" s="277">
        <f t="shared" si="1369"/>
        <v>150144</v>
      </c>
    </row>
    <row r="12513" spans="1:7" x14ac:dyDescent="0.25">
      <c r="A12513" s="277">
        <f t="shared" si="1365"/>
        <v>125130</v>
      </c>
      <c r="B12513" s="277">
        <f t="shared" si="1366"/>
        <v>250260</v>
      </c>
      <c r="C12513" s="277">
        <f t="shared" si="1367"/>
        <v>300312</v>
      </c>
      <c r="D12513" s="277">
        <f t="shared" si="1371"/>
        <v>750780</v>
      </c>
      <c r="E12513" s="277">
        <f t="shared" si="1368"/>
        <v>1251300</v>
      </c>
      <c r="F12513" s="277">
        <f t="shared" si="1370"/>
        <v>1501560</v>
      </c>
      <c r="G12513" s="277">
        <f t="shared" si="1369"/>
        <v>150156</v>
      </c>
    </row>
    <row r="12514" spans="1:7" x14ac:dyDescent="0.25">
      <c r="A12514" s="277">
        <f t="shared" si="1365"/>
        <v>125140</v>
      </c>
      <c r="B12514" s="277">
        <f t="shared" si="1366"/>
        <v>250280</v>
      </c>
      <c r="C12514" s="277">
        <f t="shared" si="1367"/>
        <v>300336</v>
      </c>
      <c r="D12514" s="277">
        <f t="shared" si="1371"/>
        <v>750840</v>
      </c>
      <c r="E12514" s="277">
        <f t="shared" si="1368"/>
        <v>1251400</v>
      </c>
      <c r="F12514" s="277">
        <f t="shared" si="1370"/>
        <v>1501680</v>
      </c>
      <c r="G12514" s="277">
        <f t="shared" si="1369"/>
        <v>150168</v>
      </c>
    </row>
    <row r="12515" spans="1:7" x14ac:dyDescent="0.25">
      <c r="A12515" s="277">
        <f t="shared" si="1365"/>
        <v>125150</v>
      </c>
      <c r="B12515" s="277">
        <f t="shared" si="1366"/>
        <v>250300</v>
      </c>
      <c r="C12515" s="277">
        <f t="shared" si="1367"/>
        <v>300360</v>
      </c>
      <c r="D12515" s="277">
        <f t="shared" si="1371"/>
        <v>750900</v>
      </c>
      <c r="E12515" s="277">
        <f t="shared" si="1368"/>
        <v>1251500</v>
      </c>
      <c r="F12515" s="277">
        <f t="shared" si="1370"/>
        <v>1501800</v>
      </c>
      <c r="G12515" s="277">
        <f t="shared" si="1369"/>
        <v>150180</v>
      </c>
    </row>
    <row r="12516" spans="1:7" x14ac:dyDescent="0.25">
      <c r="A12516" s="277">
        <f t="shared" si="1365"/>
        <v>125160</v>
      </c>
      <c r="B12516" s="277">
        <f t="shared" si="1366"/>
        <v>250320</v>
      </c>
      <c r="C12516" s="277">
        <f t="shared" si="1367"/>
        <v>300384</v>
      </c>
      <c r="D12516" s="277">
        <f t="shared" si="1371"/>
        <v>750960</v>
      </c>
      <c r="E12516" s="277">
        <f t="shared" si="1368"/>
        <v>1251600</v>
      </c>
      <c r="F12516" s="277">
        <f t="shared" si="1370"/>
        <v>1501920</v>
      </c>
      <c r="G12516" s="277">
        <f t="shared" si="1369"/>
        <v>150192</v>
      </c>
    </row>
    <row r="12517" spans="1:7" x14ac:dyDescent="0.25">
      <c r="A12517" s="277">
        <f t="shared" si="1365"/>
        <v>125170</v>
      </c>
      <c r="B12517" s="277">
        <f t="shared" si="1366"/>
        <v>250340</v>
      </c>
      <c r="C12517" s="277">
        <f t="shared" si="1367"/>
        <v>300408</v>
      </c>
      <c r="D12517" s="277">
        <f t="shared" si="1371"/>
        <v>751020</v>
      </c>
      <c r="E12517" s="277">
        <f t="shared" si="1368"/>
        <v>1251700</v>
      </c>
      <c r="F12517" s="277">
        <f t="shared" si="1370"/>
        <v>1502040</v>
      </c>
      <c r="G12517" s="277">
        <f t="shared" si="1369"/>
        <v>150204</v>
      </c>
    </row>
    <row r="12518" spans="1:7" x14ac:dyDescent="0.25">
      <c r="A12518" s="277">
        <f t="shared" si="1365"/>
        <v>125180</v>
      </c>
      <c r="B12518" s="277">
        <f t="shared" si="1366"/>
        <v>250360</v>
      </c>
      <c r="C12518" s="277">
        <f t="shared" si="1367"/>
        <v>300432</v>
      </c>
      <c r="D12518" s="277">
        <f t="shared" si="1371"/>
        <v>751080</v>
      </c>
      <c r="E12518" s="277">
        <f t="shared" si="1368"/>
        <v>1251800</v>
      </c>
      <c r="F12518" s="277">
        <f t="shared" si="1370"/>
        <v>1502160</v>
      </c>
      <c r="G12518" s="277">
        <f t="shared" si="1369"/>
        <v>150216</v>
      </c>
    </row>
    <row r="12519" spans="1:7" x14ac:dyDescent="0.25">
      <c r="A12519" s="277">
        <f t="shared" si="1365"/>
        <v>125190</v>
      </c>
      <c r="B12519" s="277">
        <f t="shared" si="1366"/>
        <v>250380</v>
      </c>
      <c r="C12519" s="277">
        <f t="shared" si="1367"/>
        <v>300456</v>
      </c>
      <c r="D12519" s="277">
        <f t="shared" si="1371"/>
        <v>751140</v>
      </c>
      <c r="E12519" s="277">
        <f t="shared" si="1368"/>
        <v>1251900</v>
      </c>
      <c r="F12519" s="277">
        <f t="shared" si="1370"/>
        <v>1502280</v>
      </c>
      <c r="G12519" s="277">
        <f t="shared" si="1369"/>
        <v>150228</v>
      </c>
    </row>
    <row r="12520" spans="1:7" x14ac:dyDescent="0.25">
      <c r="A12520" s="277">
        <f t="shared" si="1365"/>
        <v>125200</v>
      </c>
      <c r="B12520" s="277">
        <f t="shared" si="1366"/>
        <v>250400</v>
      </c>
      <c r="C12520" s="277">
        <f t="shared" si="1367"/>
        <v>300480</v>
      </c>
      <c r="D12520" s="277">
        <f t="shared" si="1371"/>
        <v>751200</v>
      </c>
      <c r="E12520" s="277">
        <f t="shared" si="1368"/>
        <v>1252000</v>
      </c>
      <c r="F12520" s="277">
        <f t="shared" si="1370"/>
        <v>1502400</v>
      </c>
      <c r="G12520" s="277">
        <f t="shared" si="1369"/>
        <v>150240</v>
      </c>
    </row>
    <row r="12521" spans="1:7" x14ac:dyDescent="0.25">
      <c r="A12521" s="277">
        <f t="shared" si="1365"/>
        <v>125210</v>
      </c>
      <c r="B12521" s="277">
        <f t="shared" si="1366"/>
        <v>250420</v>
      </c>
      <c r="C12521" s="277">
        <f t="shared" si="1367"/>
        <v>300504</v>
      </c>
      <c r="D12521" s="277">
        <f t="shared" si="1371"/>
        <v>751260</v>
      </c>
      <c r="E12521" s="277">
        <f t="shared" si="1368"/>
        <v>1252100</v>
      </c>
      <c r="F12521" s="277">
        <f t="shared" si="1370"/>
        <v>1502520</v>
      </c>
      <c r="G12521" s="277">
        <f t="shared" si="1369"/>
        <v>150252</v>
      </c>
    </row>
    <row r="12522" spans="1:7" x14ac:dyDescent="0.25">
      <c r="A12522" s="277">
        <f t="shared" si="1365"/>
        <v>125220</v>
      </c>
      <c r="B12522" s="277">
        <f t="shared" si="1366"/>
        <v>250440</v>
      </c>
      <c r="C12522" s="277">
        <f t="shared" si="1367"/>
        <v>300528</v>
      </c>
      <c r="D12522" s="277">
        <f t="shared" si="1371"/>
        <v>751320</v>
      </c>
      <c r="E12522" s="277">
        <f t="shared" si="1368"/>
        <v>1252200</v>
      </c>
      <c r="F12522" s="277">
        <f t="shared" si="1370"/>
        <v>1502640</v>
      </c>
      <c r="G12522" s="277">
        <f t="shared" si="1369"/>
        <v>150264</v>
      </c>
    </row>
    <row r="12523" spans="1:7" x14ac:dyDescent="0.25">
      <c r="A12523" s="277">
        <f t="shared" si="1365"/>
        <v>125230</v>
      </c>
      <c r="B12523" s="277">
        <f t="shared" si="1366"/>
        <v>250460</v>
      </c>
      <c r="C12523" s="277">
        <f t="shared" si="1367"/>
        <v>300552</v>
      </c>
      <c r="D12523" s="277">
        <f t="shared" si="1371"/>
        <v>751380</v>
      </c>
      <c r="E12523" s="277">
        <f t="shared" si="1368"/>
        <v>1252300</v>
      </c>
      <c r="F12523" s="277">
        <f t="shared" si="1370"/>
        <v>1502760</v>
      </c>
      <c r="G12523" s="277">
        <f t="shared" si="1369"/>
        <v>150276</v>
      </c>
    </row>
    <row r="12524" spans="1:7" x14ac:dyDescent="0.25">
      <c r="A12524" s="277">
        <f t="shared" si="1365"/>
        <v>125240</v>
      </c>
      <c r="B12524" s="277">
        <f t="shared" si="1366"/>
        <v>250480</v>
      </c>
      <c r="C12524" s="277">
        <f t="shared" si="1367"/>
        <v>300576</v>
      </c>
      <c r="D12524" s="277">
        <f t="shared" si="1371"/>
        <v>751440</v>
      </c>
      <c r="E12524" s="277">
        <f t="shared" si="1368"/>
        <v>1252400</v>
      </c>
      <c r="F12524" s="277">
        <f t="shared" si="1370"/>
        <v>1502880</v>
      </c>
      <c r="G12524" s="277">
        <f t="shared" si="1369"/>
        <v>150288</v>
      </c>
    </row>
    <row r="12525" spans="1:7" x14ac:dyDescent="0.25">
      <c r="A12525" s="277">
        <f t="shared" si="1365"/>
        <v>125250</v>
      </c>
      <c r="B12525" s="277">
        <f t="shared" si="1366"/>
        <v>250500</v>
      </c>
      <c r="C12525" s="277">
        <f t="shared" si="1367"/>
        <v>300600</v>
      </c>
      <c r="D12525" s="277">
        <f t="shared" si="1371"/>
        <v>751500</v>
      </c>
      <c r="E12525" s="277">
        <f t="shared" si="1368"/>
        <v>1252500</v>
      </c>
      <c r="F12525" s="277">
        <f t="shared" si="1370"/>
        <v>1503000</v>
      </c>
      <c r="G12525" s="277">
        <f t="shared" si="1369"/>
        <v>150300</v>
      </c>
    </row>
    <row r="12526" spans="1:7" x14ac:dyDescent="0.25">
      <c r="A12526" s="277">
        <f t="shared" si="1365"/>
        <v>125260</v>
      </c>
      <c r="B12526" s="277">
        <f t="shared" si="1366"/>
        <v>250520</v>
      </c>
      <c r="C12526" s="277">
        <f t="shared" si="1367"/>
        <v>300624</v>
      </c>
      <c r="D12526" s="277">
        <f t="shared" si="1371"/>
        <v>751560</v>
      </c>
      <c r="E12526" s="277">
        <f t="shared" si="1368"/>
        <v>1252600</v>
      </c>
      <c r="F12526" s="277">
        <f t="shared" si="1370"/>
        <v>1503120</v>
      </c>
      <c r="G12526" s="277">
        <f t="shared" si="1369"/>
        <v>150312</v>
      </c>
    </row>
    <row r="12527" spans="1:7" x14ac:dyDescent="0.25">
      <c r="A12527" s="277">
        <f t="shared" si="1365"/>
        <v>125270</v>
      </c>
      <c r="B12527" s="277">
        <f t="shared" si="1366"/>
        <v>250540</v>
      </c>
      <c r="C12527" s="277">
        <f t="shared" si="1367"/>
        <v>300648</v>
      </c>
      <c r="D12527" s="277">
        <f t="shared" si="1371"/>
        <v>751620</v>
      </c>
      <c r="E12527" s="277">
        <f t="shared" si="1368"/>
        <v>1252700</v>
      </c>
      <c r="F12527" s="277">
        <f t="shared" si="1370"/>
        <v>1503240</v>
      </c>
      <c r="G12527" s="277">
        <f t="shared" si="1369"/>
        <v>150324</v>
      </c>
    </row>
    <row r="12528" spans="1:7" x14ac:dyDescent="0.25">
      <c r="A12528" s="277">
        <f t="shared" si="1365"/>
        <v>125280</v>
      </c>
      <c r="B12528" s="277">
        <f t="shared" si="1366"/>
        <v>250560</v>
      </c>
      <c r="C12528" s="277">
        <f t="shared" si="1367"/>
        <v>300672</v>
      </c>
      <c r="D12528" s="277">
        <f t="shared" si="1371"/>
        <v>751680</v>
      </c>
      <c r="E12528" s="277">
        <f t="shared" si="1368"/>
        <v>1252800</v>
      </c>
      <c r="F12528" s="277">
        <f t="shared" si="1370"/>
        <v>1503360</v>
      </c>
      <c r="G12528" s="277">
        <f t="shared" si="1369"/>
        <v>150336</v>
      </c>
    </row>
    <row r="12529" spans="1:7" x14ac:dyDescent="0.25">
      <c r="A12529" s="277">
        <f t="shared" si="1365"/>
        <v>125290</v>
      </c>
      <c r="B12529" s="277">
        <f t="shared" si="1366"/>
        <v>250580</v>
      </c>
      <c r="C12529" s="277">
        <f t="shared" si="1367"/>
        <v>300696</v>
      </c>
      <c r="D12529" s="277">
        <f t="shared" si="1371"/>
        <v>751740</v>
      </c>
      <c r="E12529" s="277">
        <f t="shared" si="1368"/>
        <v>1252900</v>
      </c>
      <c r="F12529" s="277">
        <f t="shared" si="1370"/>
        <v>1503480</v>
      </c>
      <c r="G12529" s="277">
        <f t="shared" si="1369"/>
        <v>150348</v>
      </c>
    </row>
    <row r="12530" spans="1:7" x14ac:dyDescent="0.25">
      <c r="A12530" s="277">
        <f t="shared" si="1365"/>
        <v>125300</v>
      </c>
      <c r="B12530" s="277">
        <f t="shared" si="1366"/>
        <v>250600</v>
      </c>
      <c r="C12530" s="277">
        <f t="shared" si="1367"/>
        <v>300720</v>
      </c>
      <c r="D12530" s="277">
        <f t="shared" si="1371"/>
        <v>751800</v>
      </c>
      <c r="E12530" s="277">
        <f t="shared" si="1368"/>
        <v>1253000</v>
      </c>
      <c r="F12530" s="277">
        <f t="shared" si="1370"/>
        <v>1503600</v>
      </c>
      <c r="G12530" s="277">
        <f t="shared" si="1369"/>
        <v>150360</v>
      </c>
    </row>
    <row r="12531" spans="1:7" x14ac:dyDescent="0.25">
      <c r="A12531" s="277">
        <f t="shared" si="1365"/>
        <v>125310</v>
      </c>
      <c r="B12531" s="277">
        <f t="shared" si="1366"/>
        <v>250620</v>
      </c>
      <c r="C12531" s="277">
        <f t="shared" si="1367"/>
        <v>300744</v>
      </c>
      <c r="D12531" s="277">
        <f t="shared" si="1371"/>
        <v>751860</v>
      </c>
      <c r="E12531" s="277">
        <f t="shared" si="1368"/>
        <v>1253100</v>
      </c>
      <c r="F12531" s="277">
        <f t="shared" si="1370"/>
        <v>1503720</v>
      </c>
      <c r="G12531" s="277">
        <f t="shared" si="1369"/>
        <v>150372</v>
      </c>
    </row>
    <row r="12532" spans="1:7" x14ac:dyDescent="0.25">
      <c r="A12532" s="277">
        <f t="shared" si="1365"/>
        <v>125320</v>
      </c>
      <c r="B12532" s="277">
        <f t="shared" si="1366"/>
        <v>250640</v>
      </c>
      <c r="C12532" s="277">
        <f t="shared" si="1367"/>
        <v>300768</v>
      </c>
      <c r="D12532" s="277">
        <f t="shared" si="1371"/>
        <v>751920</v>
      </c>
      <c r="E12532" s="277">
        <f t="shared" si="1368"/>
        <v>1253200</v>
      </c>
      <c r="F12532" s="277">
        <f t="shared" si="1370"/>
        <v>1503840</v>
      </c>
      <c r="G12532" s="277">
        <f t="shared" si="1369"/>
        <v>150384</v>
      </c>
    </row>
    <row r="12533" spans="1:7" x14ac:dyDescent="0.25">
      <c r="A12533" s="277">
        <f t="shared" si="1365"/>
        <v>125330</v>
      </c>
      <c r="B12533" s="277">
        <f t="shared" si="1366"/>
        <v>250660</v>
      </c>
      <c r="C12533" s="277">
        <f t="shared" si="1367"/>
        <v>300792</v>
      </c>
      <c r="D12533" s="277">
        <f t="shared" si="1371"/>
        <v>751980</v>
      </c>
      <c r="E12533" s="277">
        <f t="shared" si="1368"/>
        <v>1253300</v>
      </c>
      <c r="F12533" s="277">
        <f t="shared" si="1370"/>
        <v>1503960</v>
      </c>
      <c r="G12533" s="277">
        <f t="shared" si="1369"/>
        <v>150396</v>
      </c>
    </row>
    <row r="12534" spans="1:7" x14ac:dyDescent="0.25">
      <c r="A12534" s="277">
        <f t="shared" si="1365"/>
        <v>125340</v>
      </c>
      <c r="B12534" s="277">
        <f t="shared" si="1366"/>
        <v>250680</v>
      </c>
      <c r="C12534" s="277">
        <f t="shared" si="1367"/>
        <v>300816</v>
      </c>
      <c r="D12534" s="277">
        <f t="shared" si="1371"/>
        <v>752040</v>
      </c>
      <c r="E12534" s="277">
        <f t="shared" si="1368"/>
        <v>1253400</v>
      </c>
      <c r="F12534" s="277">
        <f t="shared" si="1370"/>
        <v>1504080</v>
      </c>
      <c r="G12534" s="277">
        <f t="shared" si="1369"/>
        <v>150408</v>
      </c>
    </row>
    <row r="12535" spans="1:7" x14ac:dyDescent="0.25">
      <c r="A12535" s="277">
        <f t="shared" si="1365"/>
        <v>125350</v>
      </c>
      <c r="B12535" s="277">
        <f t="shared" si="1366"/>
        <v>250700</v>
      </c>
      <c r="C12535" s="277">
        <f t="shared" si="1367"/>
        <v>300840</v>
      </c>
      <c r="D12535" s="277">
        <f t="shared" si="1371"/>
        <v>752100</v>
      </c>
      <c r="E12535" s="277">
        <f t="shared" si="1368"/>
        <v>1253500</v>
      </c>
      <c r="F12535" s="277">
        <f t="shared" si="1370"/>
        <v>1504200</v>
      </c>
      <c r="G12535" s="277">
        <f t="shared" si="1369"/>
        <v>150420</v>
      </c>
    </row>
    <row r="12536" spans="1:7" x14ac:dyDescent="0.25">
      <c r="A12536" s="277">
        <f t="shared" si="1365"/>
        <v>125360</v>
      </c>
      <c r="B12536" s="277">
        <f t="shared" si="1366"/>
        <v>250720</v>
      </c>
      <c r="C12536" s="277">
        <f t="shared" si="1367"/>
        <v>300864</v>
      </c>
      <c r="D12536" s="277">
        <f t="shared" si="1371"/>
        <v>752160</v>
      </c>
      <c r="E12536" s="277">
        <f t="shared" si="1368"/>
        <v>1253600</v>
      </c>
      <c r="F12536" s="277">
        <f t="shared" si="1370"/>
        <v>1504320</v>
      </c>
      <c r="G12536" s="277">
        <f t="shared" si="1369"/>
        <v>150432</v>
      </c>
    </row>
    <row r="12537" spans="1:7" x14ac:dyDescent="0.25">
      <c r="A12537" s="277">
        <f t="shared" si="1365"/>
        <v>125370</v>
      </c>
      <c r="B12537" s="277">
        <f t="shared" si="1366"/>
        <v>250740</v>
      </c>
      <c r="C12537" s="277">
        <f t="shared" si="1367"/>
        <v>300888</v>
      </c>
      <c r="D12537" s="277">
        <f t="shared" si="1371"/>
        <v>752220</v>
      </c>
      <c r="E12537" s="277">
        <f t="shared" si="1368"/>
        <v>1253700</v>
      </c>
      <c r="F12537" s="277">
        <f t="shared" si="1370"/>
        <v>1504440</v>
      </c>
      <c r="G12537" s="277">
        <f t="shared" si="1369"/>
        <v>150444</v>
      </c>
    </row>
    <row r="12538" spans="1:7" x14ac:dyDescent="0.25">
      <c r="A12538" s="277">
        <f t="shared" si="1365"/>
        <v>125380</v>
      </c>
      <c r="B12538" s="277">
        <f t="shared" si="1366"/>
        <v>250760</v>
      </c>
      <c r="C12538" s="277">
        <f t="shared" si="1367"/>
        <v>300912</v>
      </c>
      <c r="D12538" s="277">
        <f t="shared" si="1371"/>
        <v>752280</v>
      </c>
      <c r="E12538" s="277">
        <f t="shared" si="1368"/>
        <v>1253800</v>
      </c>
      <c r="F12538" s="277">
        <f t="shared" si="1370"/>
        <v>1504560</v>
      </c>
      <c r="G12538" s="277">
        <f t="shared" si="1369"/>
        <v>150456</v>
      </c>
    </row>
    <row r="12539" spans="1:7" x14ac:dyDescent="0.25">
      <c r="A12539" s="277">
        <f t="shared" si="1365"/>
        <v>125390</v>
      </c>
      <c r="B12539" s="277">
        <f t="shared" si="1366"/>
        <v>250780</v>
      </c>
      <c r="C12539" s="277">
        <f t="shared" si="1367"/>
        <v>300936</v>
      </c>
      <c r="D12539" s="277">
        <f t="shared" si="1371"/>
        <v>752340</v>
      </c>
      <c r="E12539" s="277">
        <f t="shared" si="1368"/>
        <v>1253900</v>
      </c>
      <c r="F12539" s="277">
        <f t="shared" si="1370"/>
        <v>1504680</v>
      </c>
      <c r="G12539" s="277">
        <f t="shared" si="1369"/>
        <v>150468</v>
      </c>
    </row>
    <row r="12540" spans="1:7" x14ac:dyDescent="0.25">
      <c r="A12540" s="277">
        <f t="shared" si="1365"/>
        <v>125400</v>
      </c>
      <c r="B12540" s="277">
        <f t="shared" si="1366"/>
        <v>250800</v>
      </c>
      <c r="C12540" s="277">
        <f t="shared" si="1367"/>
        <v>300960</v>
      </c>
      <c r="D12540" s="277">
        <f t="shared" si="1371"/>
        <v>752400</v>
      </c>
      <c r="E12540" s="277">
        <f t="shared" si="1368"/>
        <v>1254000</v>
      </c>
      <c r="F12540" s="277">
        <f t="shared" si="1370"/>
        <v>1504800</v>
      </c>
      <c r="G12540" s="277">
        <f t="shared" si="1369"/>
        <v>150480</v>
      </c>
    </row>
    <row r="12541" spans="1:7" x14ac:dyDescent="0.25">
      <c r="A12541" s="277">
        <f t="shared" si="1365"/>
        <v>125410</v>
      </c>
      <c r="B12541" s="277">
        <f t="shared" si="1366"/>
        <v>250820</v>
      </c>
      <c r="C12541" s="277">
        <f t="shared" si="1367"/>
        <v>300984</v>
      </c>
      <c r="D12541" s="277">
        <f t="shared" si="1371"/>
        <v>752460</v>
      </c>
      <c r="E12541" s="277">
        <f t="shared" si="1368"/>
        <v>1254100</v>
      </c>
      <c r="F12541" s="277">
        <f t="shared" si="1370"/>
        <v>1504920</v>
      </c>
      <c r="G12541" s="277">
        <f t="shared" si="1369"/>
        <v>150492</v>
      </c>
    </row>
    <row r="12542" spans="1:7" x14ac:dyDescent="0.25">
      <c r="A12542" s="277">
        <f t="shared" si="1365"/>
        <v>125420</v>
      </c>
      <c r="B12542" s="277">
        <f t="shared" si="1366"/>
        <v>250840</v>
      </c>
      <c r="C12542" s="277">
        <f t="shared" si="1367"/>
        <v>301008</v>
      </c>
      <c r="D12542" s="277">
        <f t="shared" si="1371"/>
        <v>752520</v>
      </c>
      <c r="E12542" s="277">
        <f t="shared" si="1368"/>
        <v>1254200</v>
      </c>
      <c r="F12542" s="277">
        <f t="shared" si="1370"/>
        <v>1505040</v>
      </c>
      <c r="G12542" s="277">
        <f t="shared" si="1369"/>
        <v>150504</v>
      </c>
    </row>
    <row r="12543" spans="1:7" x14ac:dyDescent="0.25">
      <c r="A12543" s="277">
        <f t="shared" si="1365"/>
        <v>125430</v>
      </c>
      <c r="B12543" s="277">
        <f t="shared" si="1366"/>
        <v>250860</v>
      </c>
      <c r="C12543" s="277">
        <f t="shared" si="1367"/>
        <v>301032</v>
      </c>
      <c r="D12543" s="277">
        <f t="shared" si="1371"/>
        <v>752580</v>
      </c>
      <c r="E12543" s="277">
        <f t="shared" si="1368"/>
        <v>1254300</v>
      </c>
      <c r="F12543" s="277">
        <f t="shared" si="1370"/>
        <v>1505160</v>
      </c>
      <c r="G12543" s="277">
        <f t="shared" si="1369"/>
        <v>150516</v>
      </c>
    </row>
    <row r="12544" spans="1:7" x14ac:dyDescent="0.25">
      <c r="A12544" s="277">
        <f t="shared" si="1365"/>
        <v>125440</v>
      </c>
      <c r="B12544" s="277">
        <f t="shared" si="1366"/>
        <v>250880</v>
      </c>
      <c r="C12544" s="277">
        <f t="shared" si="1367"/>
        <v>301056</v>
      </c>
      <c r="D12544" s="277">
        <f t="shared" si="1371"/>
        <v>752640</v>
      </c>
      <c r="E12544" s="277">
        <f t="shared" si="1368"/>
        <v>1254400</v>
      </c>
      <c r="F12544" s="277">
        <f t="shared" si="1370"/>
        <v>1505280</v>
      </c>
      <c r="G12544" s="277">
        <f t="shared" si="1369"/>
        <v>150528</v>
      </c>
    </row>
    <row r="12545" spans="1:7" x14ac:dyDescent="0.25">
      <c r="A12545" s="277">
        <f t="shared" si="1365"/>
        <v>125450</v>
      </c>
      <c r="B12545" s="277">
        <f t="shared" si="1366"/>
        <v>250900</v>
      </c>
      <c r="C12545" s="277">
        <f t="shared" si="1367"/>
        <v>301080</v>
      </c>
      <c r="D12545" s="277">
        <f t="shared" si="1371"/>
        <v>752700</v>
      </c>
      <c r="E12545" s="277">
        <f t="shared" si="1368"/>
        <v>1254500</v>
      </c>
      <c r="F12545" s="277">
        <f t="shared" si="1370"/>
        <v>1505400</v>
      </c>
      <c r="G12545" s="277">
        <f t="shared" si="1369"/>
        <v>150540</v>
      </c>
    </row>
    <row r="12546" spans="1:7" x14ac:dyDescent="0.25">
      <c r="A12546" s="277">
        <f t="shared" si="1365"/>
        <v>125460</v>
      </c>
      <c r="B12546" s="277">
        <f t="shared" si="1366"/>
        <v>250920</v>
      </c>
      <c r="C12546" s="277">
        <f t="shared" si="1367"/>
        <v>301104</v>
      </c>
      <c r="D12546" s="277">
        <f t="shared" si="1371"/>
        <v>752760</v>
      </c>
      <c r="E12546" s="277">
        <f t="shared" si="1368"/>
        <v>1254600</v>
      </c>
      <c r="F12546" s="277">
        <f t="shared" si="1370"/>
        <v>1505520</v>
      </c>
      <c r="G12546" s="277">
        <f t="shared" si="1369"/>
        <v>150552</v>
      </c>
    </row>
    <row r="12547" spans="1:7" x14ac:dyDescent="0.25">
      <c r="A12547" s="277">
        <f t="shared" ref="A12547:A12610" si="1372">A12546+10</f>
        <v>125470</v>
      </c>
      <c r="B12547" s="277">
        <f t="shared" ref="B12547:B12610" si="1373">B12546+20</f>
        <v>250940</v>
      </c>
      <c r="C12547" s="277">
        <f t="shared" ref="C12547:C12610" si="1374">C12546+24</f>
        <v>301128</v>
      </c>
      <c r="D12547" s="277">
        <f t="shared" si="1371"/>
        <v>752820</v>
      </c>
      <c r="E12547" s="277">
        <f t="shared" ref="E12547:E12610" si="1375">E12546+100</f>
        <v>1254700</v>
      </c>
      <c r="F12547" s="277">
        <f t="shared" si="1370"/>
        <v>1505640</v>
      </c>
      <c r="G12547" s="277">
        <f t="shared" ref="G12547:G12610" si="1376">G12546+12</f>
        <v>150564</v>
      </c>
    </row>
    <row r="12548" spans="1:7" x14ac:dyDescent="0.25">
      <c r="A12548" s="277">
        <f t="shared" si="1372"/>
        <v>125480</v>
      </c>
      <c r="B12548" s="277">
        <f t="shared" si="1373"/>
        <v>250960</v>
      </c>
      <c r="C12548" s="277">
        <f t="shared" si="1374"/>
        <v>301152</v>
      </c>
      <c r="D12548" s="277">
        <f t="shared" si="1371"/>
        <v>752880</v>
      </c>
      <c r="E12548" s="277">
        <f t="shared" si="1375"/>
        <v>1254800</v>
      </c>
      <c r="F12548" s="277">
        <f t="shared" ref="F12548:F12611" si="1377">F12547+120</f>
        <v>1505760</v>
      </c>
      <c r="G12548" s="277">
        <f t="shared" si="1376"/>
        <v>150576</v>
      </c>
    </row>
    <row r="12549" spans="1:7" x14ac:dyDescent="0.25">
      <c r="A12549" s="277">
        <f t="shared" si="1372"/>
        <v>125490</v>
      </c>
      <c r="B12549" s="277">
        <f t="shared" si="1373"/>
        <v>250980</v>
      </c>
      <c r="C12549" s="277">
        <f t="shared" si="1374"/>
        <v>301176</v>
      </c>
      <c r="D12549" s="277">
        <f t="shared" si="1371"/>
        <v>752940</v>
      </c>
      <c r="E12549" s="277">
        <f t="shared" si="1375"/>
        <v>1254900</v>
      </c>
      <c r="F12549" s="277">
        <f t="shared" si="1377"/>
        <v>1505880</v>
      </c>
      <c r="G12549" s="277">
        <f t="shared" si="1376"/>
        <v>150588</v>
      </c>
    </row>
    <row r="12550" spans="1:7" x14ac:dyDescent="0.25">
      <c r="A12550" s="277">
        <f t="shared" si="1372"/>
        <v>125500</v>
      </c>
      <c r="B12550" s="277">
        <f t="shared" si="1373"/>
        <v>251000</v>
      </c>
      <c r="C12550" s="277">
        <f t="shared" si="1374"/>
        <v>301200</v>
      </c>
      <c r="D12550" s="277">
        <f t="shared" si="1371"/>
        <v>753000</v>
      </c>
      <c r="E12550" s="277">
        <f t="shared" si="1375"/>
        <v>1255000</v>
      </c>
      <c r="F12550" s="277">
        <f t="shared" si="1377"/>
        <v>1506000</v>
      </c>
      <c r="G12550" s="277">
        <f t="shared" si="1376"/>
        <v>150600</v>
      </c>
    </row>
    <row r="12551" spans="1:7" x14ac:dyDescent="0.25">
      <c r="A12551" s="277">
        <f t="shared" si="1372"/>
        <v>125510</v>
      </c>
      <c r="B12551" s="277">
        <f t="shared" si="1373"/>
        <v>251020</v>
      </c>
      <c r="C12551" s="277">
        <f t="shared" si="1374"/>
        <v>301224</v>
      </c>
      <c r="D12551" s="277">
        <f t="shared" ref="D12551:D12614" si="1378">D12550+60</f>
        <v>753060</v>
      </c>
      <c r="E12551" s="277">
        <f t="shared" si="1375"/>
        <v>1255100</v>
      </c>
      <c r="F12551" s="277">
        <f t="shared" si="1377"/>
        <v>1506120</v>
      </c>
      <c r="G12551" s="277">
        <f t="shared" si="1376"/>
        <v>150612</v>
      </c>
    </row>
    <row r="12552" spans="1:7" x14ac:dyDescent="0.25">
      <c r="A12552" s="277">
        <f t="shared" si="1372"/>
        <v>125520</v>
      </c>
      <c r="B12552" s="277">
        <f t="shared" si="1373"/>
        <v>251040</v>
      </c>
      <c r="C12552" s="277">
        <f t="shared" si="1374"/>
        <v>301248</v>
      </c>
      <c r="D12552" s="277">
        <f t="shared" si="1378"/>
        <v>753120</v>
      </c>
      <c r="E12552" s="277">
        <f t="shared" si="1375"/>
        <v>1255200</v>
      </c>
      <c r="F12552" s="277">
        <f t="shared" si="1377"/>
        <v>1506240</v>
      </c>
      <c r="G12552" s="277">
        <f t="shared" si="1376"/>
        <v>150624</v>
      </c>
    </row>
    <row r="12553" spans="1:7" x14ac:dyDescent="0.25">
      <c r="A12553" s="277">
        <f t="shared" si="1372"/>
        <v>125530</v>
      </c>
      <c r="B12553" s="277">
        <f t="shared" si="1373"/>
        <v>251060</v>
      </c>
      <c r="C12553" s="277">
        <f t="shared" si="1374"/>
        <v>301272</v>
      </c>
      <c r="D12553" s="277">
        <f t="shared" si="1378"/>
        <v>753180</v>
      </c>
      <c r="E12553" s="277">
        <f t="shared" si="1375"/>
        <v>1255300</v>
      </c>
      <c r="F12553" s="277">
        <f t="shared" si="1377"/>
        <v>1506360</v>
      </c>
      <c r="G12553" s="277">
        <f t="shared" si="1376"/>
        <v>150636</v>
      </c>
    </row>
    <row r="12554" spans="1:7" x14ac:dyDescent="0.25">
      <c r="A12554" s="277">
        <f t="shared" si="1372"/>
        <v>125540</v>
      </c>
      <c r="B12554" s="277">
        <f t="shared" si="1373"/>
        <v>251080</v>
      </c>
      <c r="C12554" s="277">
        <f t="shared" si="1374"/>
        <v>301296</v>
      </c>
      <c r="D12554" s="277">
        <f t="shared" si="1378"/>
        <v>753240</v>
      </c>
      <c r="E12554" s="277">
        <f t="shared" si="1375"/>
        <v>1255400</v>
      </c>
      <c r="F12554" s="277">
        <f t="shared" si="1377"/>
        <v>1506480</v>
      </c>
      <c r="G12554" s="277">
        <f t="shared" si="1376"/>
        <v>150648</v>
      </c>
    </row>
    <row r="12555" spans="1:7" x14ac:dyDescent="0.25">
      <c r="A12555" s="277">
        <f t="shared" si="1372"/>
        <v>125550</v>
      </c>
      <c r="B12555" s="277">
        <f t="shared" si="1373"/>
        <v>251100</v>
      </c>
      <c r="C12555" s="277">
        <f t="shared" si="1374"/>
        <v>301320</v>
      </c>
      <c r="D12555" s="277">
        <f t="shared" si="1378"/>
        <v>753300</v>
      </c>
      <c r="E12555" s="277">
        <f t="shared" si="1375"/>
        <v>1255500</v>
      </c>
      <c r="F12555" s="277">
        <f t="shared" si="1377"/>
        <v>1506600</v>
      </c>
      <c r="G12555" s="277">
        <f t="shared" si="1376"/>
        <v>150660</v>
      </c>
    </row>
    <row r="12556" spans="1:7" x14ac:dyDescent="0.25">
      <c r="A12556" s="277">
        <f t="shared" si="1372"/>
        <v>125560</v>
      </c>
      <c r="B12556" s="277">
        <f t="shared" si="1373"/>
        <v>251120</v>
      </c>
      <c r="C12556" s="277">
        <f t="shared" si="1374"/>
        <v>301344</v>
      </c>
      <c r="D12556" s="277">
        <f t="shared" si="1378"/>
        <v>753360</v>
      </c>
      <c r="E12556" s="277">
        <f t="shared" si="1375"/>
        <v>1255600</v>
      </c>
      <c r="F12556" s="277">
        <f t="shared" si="1377"/>
        <v>1506720</v>
      </c>
      <c r="G12556" s="277">
        <f t="shared" si="1376"/>
        <v>150672</v>
      </c>
    </row>
    <row r="12557" spans="1:7" x14ac:dyDescent="0.25">
      <c r="A12557" s="277">
        <f t="shared" si="1372"/>
        <v>125570</v>
      </c>
      <c r="B12557" s="277">
        <f t="shared" si="1373"/>
        <v>251140</v>
      </c>
      <c r="C12557" s="277">
        <f t="shared" si="1374"/>
        <v>301368</v>
      </c>
      <c r="D12557" s="277">
        <f t="shared" si="1378"/>
        <v>753420</v>
      </c>
      <c r="E12557" s="277">
        <f t="shared" si="1375"/>
        <v>1255700</v>
      </c>
      <c r="F12557" s="277">
        <f t="shared" si="1377"/>
        <v>1506840</v>
      </c>
      <c r="G12557" s="277">
        <f t="shared" si="1376"/>
        <v>150684</v>
      </c>
    </row>
    <row r="12558" spans="1:7" x14ac:dyDescent="0.25">
      <c r="A12558" s="277">
        <f t="shared" si="1372"/>
        <v>125580</v>
      </c>
      <c r="B12558" s="277">
        <f t="shared" si="1373"/>
        <v>251160</v>
      </c>
      <c r="C12558" s="277">
        <f t="shared" si="1374"/>
        <v>301392</v>
      </c>
      <c r="D12558" s="277">
        <f t="shared" si="1378"/>
        <v>753480</v>
      </c>
      <c r="E12558" s="277">
        <f t="shared" si="1375"/>
        <v>1255800</v>
      </c>
      <c r="F12558" s="277">
        <f t="shared" si="1377"/>
        <v>1506960</v>
      </c>
      <c r="G12558" s="277">
        <f t="shared" si="1376"/>
        <v>150696</v>
      </c>
    </row>
    <row r="12559" spans="1:7" x14ac:dyDescent="0.25">
      <c r="A12559" s="277">
        <f t="shared" si="1372"/>
        <v>125590</v>
      </c>
      <c r="B12559" s="277">
        <f t="shared" si="1373"/>
        <v>251180</v>
      </c>
      <c r="C12559" s="277">
        <f t="shared" si="1374"/>
        <v>301416</v>
      </c>
      <c r="D12559" s="277">
        <f t="shared" si="1378"/>
        <v>753540</v>
      </c>
      <c r="E12559" s="277">
        <f t="shared" si="1375"/>
        <v>1255900</v>
      </c>
      <c r="F12559" s="277">
        <f t="shared" si="1377"/>
        <v>1507080</v>
      </c>
      <c r="G12559" s="277">
        <f t="shared" si="1376"/>
        <v>150708</v>
      </c>
    </row>
    <row r="12560" spans="1:7" x14ac:dyDescent="0.25">
      <c r="A12560" s="277">
        <f t="shared" si="1372"/>
        <v>125600</v>
      </c>
      <c r="B12560" s="277">
        <f t="shared" si="1373"/>
        <v>251200</v>
      </c>
      <c r="C12560" s="277">
        <f t="shared" si="1374"/>
        <v>301440</v>
      </c>
      <c r="D12560" s="277">
        <f t="shared" si="1378"/>
        <v>753600</v>
      </c>
      <c r="E12560" s="277">
        <f t="shared" si="1375"/>
        <v>1256000</v>
      </c>
      <c r="F12560" s="277">
        <f t="shared" si="1377"/>
        <v>1507200</v>
      </c>
      <c r="G12560" s="277">
        <f t="shared" si="1376"/>
        <v>150720</v>
      </c>
    </row>
    <row r="12561" spans="1:7" x14ac:dyDescent="0.25">
      <c r="A12561" s="277">
        <f t="shared" si="1372"/>
        <v>125610</v>
      </c>
      <c r="B12561" s="277">
        <f t="shared" si="1373"/>
        <v>251220</v>
      </c>
      <c r="C12561" s="277">
        <f t="shared" si="1374"/>
        <v>301464</v>
      </c>
      <c r="D12561" s="277">
        <f t="shared" si="1378"/>
        <v>753660</v>
      </c>
      <c r="E12561" s="277">
        <f t="shared" si="1375"/>
        <v>1256100</v>
      </c>
      <c r="F12561" s="277">
        <f t="shared" si="1377"/>
        <v>1507320</v>
      </c>
      <c r="G12561" s="277">
        <f t="shared" si="1376"/>
        <v>150732</v>
      </c>
    </row>
    <row r="12562" spans="1:7" x14ac:dyDescent="0.25">
      <c r="A12562" s="277">
        <f t="shared" si="1372"/>
        <v>125620</v>
      </c>
      <c r="B12562" s="277">
        <f t="shared" si="1373"/>
        <v>251240</v>
      </c>
      <c r="C12562" s="277">
        <f t="shared" si="1374"/>
        <v>301488</v>
      </c>
      <c r="D12562" s="277">
        <f t="shared" si="1378"/>
        <v>753720</v>
      </c>
      <c r="E12562" s="277">
        <f t="shared" si="1375"/>
        <v>1256200</v>
      </c>
      <c r="F12562" s="277">
        <f t="shared" si="1377"/>
        <v>1507440</v>
      </c>
      <c r="G12562" s="277">
        <f t="shared" si="1376"/>
        <v>150744</v>
      </c>
    </row>
    <row r="12563" spans="1:7" x14ac:dyDescent="0.25">
      <c r="A12563" s="277">
        <f t="shared" si="1372"/>
        <v>125630</v>
      </c>
      <c r="B12563" s="277">
        <f t="shared" si="1373"/>
        <v>251260</v>
      </c>
      <c r="C12563" s="277">
        <f t="shared" si="1374"/>
        <v>301512</v>
      </c>
      <c r="D12563" s="277">
        <f t="shared" si="1378"/>
        <v>753780</v>
      </c>
      <c r="E12563" s="277">
        <f t="shared" si="1375"/>
        <v>1256300</v>
      </c>
      <c r="F12563" s="277">
        <f t="shared" si="1377"/>
        <v>1507560</v>
      </c>
      <c r="G12563" s="277">
        <f t="shared" si="1376"/>
        <v>150756</v>
      </c>
    </row>
    <row r="12564" spans="1:7" x14ac:dyDescent="0.25">
      <c r="A12564" s="277">
        <f t="shared" si="1372"/>
        <v>125640</v>
      </c>
      <c r="B12564" s="277">
        <f t="shared" si="1373"/>
        <v>251280</v>
      </c>
      <c r="C12564" s="277">
        <f t="shared" si="1374"/>
        <v>301536</v>
      </c>
      <c r="D12564" s="277">
        <f t="shared" si="1378"/>
        <v>753840</v>
      </c>
      <c r="E12564" s="277">
        <f t="shared" si="1375"/>
        <v>1256400</v>
      </c>
      <c r="F12564" s="277">
        <f t="shared" si="1377"/>
        <v>1507680</v>
      </c>
      <c r="G12564" s="277">
        <f t="shared" si="1376"/>
        <v>150768</v>
      </c>
    </row>
    <row r="12565" spans="1:7" x14ac:dyDescent="0.25">
      <c r="A12565" s="277">
        <f t="shared" si="1372"/>
        <v>125650</v>
      </c>
      <c r="B12565" s="277">
        <f t="shared" si="1373"/>
        <v>251300</v>
      </c>
      <c r="C12565" s="277">
        <f t="shared" si="1374"/>
        <v>301560</v>
      </c>
      <c r="D12565" s="277">
        <f t="shared" si="1378"/>
        <v>753900</v>
      </c>
      <c r="E12565" s="277">
        <f t="shared" si="1375"/>
        <v>1256500</v>
      </c>
      <c r="F12565" s="277">
        <f t="shared" si="1377"/>
        <v>1507800</v>
      </c>
      <c r="G12565" s="277">
        <f t="shared" si="1376"/>
        <v>150780</v>
      </c>
    </row>
    <row r="12566" spans="1:7" x14ac:dyDescent="0.25">
      <c r="A12566" s="277">
        <f t="shared" si="1372"/>
        <v>125660</v>
      </c>
      <c r="B12566" s="277">
        <f t="shared" si="1373"/>
        <v>251320</v>
      </c>
      <c r="C12566" s="277">
        <f t="shared" si="1374"/>
        <v>301584</v>
      </c>
      <c r="D12566" s="277">
        <f t="shared" si="1378"/>
        <v>753960</v>
      </c>
      <c r="E12566" s="277">
        <f t="shared" si="1375"/>
        <v>1256600</v>
      </c>
      <c r="F12566" s="277">
        <f t="shared" si="1377"/>
        <v>1507920</v>
      </c>
      <c r="G12566" s="277">
        <f t="shared" si="1376"/>
        <v>150792</v>
      </c>
    </row>
    <row r="12567" spans="1:7" x14ac:dyDescent="0.25">
      <c r="A12567" s="277">
        <f t="shared" si="1372"/>
        <v>125670</v>
      </c>
      <c r="B12567" s="277">
        <f t="shared" si="1373"/>
        <v>251340</v>
      </c>
      <c r="C12567" s="277">
        <f t="shared" si="1374"/>
        <v>301608</v>
      </c>
      <c r="D12567" s="277">
        <f t="shared" si="1378"/>
        <v>754020</v>
      </c>
      <c r="E12567" s="277">
        <f t="shared" si="1375"/>
        <v>1256700</v>
      </c>
      <c r="F12567" s="277">
        <f t="shared" si="1377"/>
        <v>1508040</v>
      </c>
      <c r="G12567" s="277">
        <f t="shared" si="1376"/>
        <v>150804</v>
      </c>
    </row>
    <row r="12568" spans="1:7" x14ac:dyDescent="0.25">
      <c r="A12568" s="277">
        <f t="shared" si="1372"/>
        <v>125680</v>
      </c>
      <c r="B12568" s="277">
        <f t="shared" si="1373"/>
        <v>251360</v>
      </c>
      <c r="C12568" s="277">
        <f t="shared" si="1374"/>
        <v>301632</v>
      </c>
      <c r="D12568" s="277">
        <f t="shared" si="1378"/>
        <v>754080</v>
      </c>
      <c r="E12568" s="277">
        <f t="shared" si="1375"/>
        <v>1256800</v>
      </c>
      <c r="F12568" s="277">
        <f t="shared" si="1377"/>
        <v>1508160</v>
      </c>
      <c r="G12568" s="277">
        <f t="shared" si="1376"/>
        <v>150816</v>
      </c>
    </row>
    <row r="12569" spans="1:7" x14ac:dyDescent="0.25">
      <c r="A12569" s="277">
        <f t="shared" si="1372"/>
        <v>125690</v>
      </c>
      <c r="B12569" s="277">
        <f t="shared" si="1373"/>
        <v>251380</v>
      </c>
      <c r="C12569" s="277">
        <f t="shared" si="1374"/>
        <v>301656</v>
      </c>
      <c r="D12569" s="277">
        <f t="shared" si="1378"/>
        <v>754140</v>
      </c>
      <c r="E12569" s="277">
        <f t="shared" si="1375"/>
        <v>1256900</v>
      </c>
      <c r="F12569" s="277">
        <f t="shared" si="1377"/>
        <v>1508280</v>
      </c>
      <c r="G12569" s="277">
        <f t="shared" si="1376"/>
        <v>150828</v>
      </c>
    </row>
    <row r="12570" spans="1:7" x14ac:dyDescent="0.25">
      <c r="A12570" s="277">
        <f t="shared" si="1372"/>
        <v>125700</v>
      </c>
      <c r="B12570" s="277">
        <f t="shared" si="1373"/>
        <v>251400</v>
      </c>
      <c r="C12570" s="277">
        <f t="shared" si="1374"/>
        <v>301680</v>
      </c>
      <c r="D12570" s="277">
        <f t="shared" si="1378"/>
        <v>754200</v>
      </c>
      <c r="E12570" s="277">
        <f t="shared" si="1375"/>
        <v>1257000</v>
      </c>
      <c r="F12570" s="277">
        <f t="shared" si="1377"/>
        <v>1508400</v>
      </c>
      <c r="G12570" s="277">
        <f t="shared" si="1376"/>
        <v>150840</v>
      </c>
    </row>
    <row r="12571" spans="1:7" x14ac:dyDescent="0.25">
      <c r="A12571" s="277">
        <f t="shared" si="1372"/>
        <v>125710</v>
      </c>
      <c r="B12571" s="277">
        <f t="shared" si="1373"/>
        <v>251420</v>
      </c>
      <c r="C12571" s="277">
        <f t="shared" si="1374"/>
        <v>301704</v>
      </c>
      <c r="D12571" s="277">
        <f t="shared" si="1378"/>
        <v>754260</v>
      </c>
      <c r="E12571" s="277">
        <f t="shared" si="1375"/>
        <v>1257100</v>
      </c>
      <c r="F12571" s="277">
        <f t="shared" si="1377"/>
        <v>1508520</v>
      </c>
      <c r="G12571" s="277">
        <f t="shared" si="1376"/>
        <v>150852</v>
      </c>
    </row>
    <row r="12572" spans="1:7" x14ac:dyDescent="0.25">
      <c r="A12572" s="277">
        <f t="shared" si="1372"/>
        <v>125720</v>
      </c>
      <c r="B12572" s="277">
        <f t="shared" si="1373"/>
        <v>251440</v>
      </c>
      <c r="C12572" s="277">
        <f t="shared" si="1374"/>
        <v>301728</v>
      </c>
      <c r="D12572" s="277">
        <f t="shared" si="1378"/>
        <v>754320</v>
      </c>
      <c r="E12572" s="277">
        <f t="shared" si="1375"/>
        <v>1257200</v>
      </c>
      <c r="F12572" s="277">
        <f t="shared" si="1377"/>
        <v>1508640</v>
      </c>
      <c r="G12572" s="277">
        <f t="shared" si="1376"/>
        <v>150864</v>
      </c>
    </row>
    <row r="12573" spans="1:7" x14ac:dyDescent="0.25">
      <c r="A12573" s="277">
        <f t="shared" si="1372"/>
        <v>125730</v>
      </c>
      <c r="B12573" s="277">
        <f t="shared" si="1373"/>
        <v>251460</v>
      </c>
      <c r="C12573" s="277">
        <f t="shared" si="1374"/>
        <v>301752</v>
      </c>
      <c r="D12573" s="277">
        <f t="shared" si="1378"/>
        <v>754380</v>
      </c>
      <c r="E12573" s="277">
        <f t="shared" si="1375"/>
        <v>1257300</v>
      </c>
      <c r="F12573" s="277">
        <f t="shared" si="1377"/>
        <v>1508760</v>
      </c>
      <c r="G12573" s="277">
        <f t="shared" si="1376"/>
        <v>150876</v>
      </c>
    </row>
    <row r="12574" spans="1:7" x14ac:dyDescent="0.25">
      <c r="A12574" s="277">
        <f t="shared" si="1372"/>
        <v>125740</v>
      </c>
      <c r="B12574" s="277">
        <f t="shared" si="1373"/>
        <v>251480</v>
      </c>
      <c r="C12574" s="277">
        <f t="shared" si="1374"/>
        <v>301776</v>
      </c>
      <c r="D12574" s="277">
        <f t="shared" si="1378"/>
        <v>754440</v>
      </c>
      <c r="E12574" s="277">
        <f t="shared" si="1375"/>
        <v>1257400</v>
      </c>
      <c r="F12574" s="277">
        <f t="shared" si="1377"/>
        <v>1508880</v>
      </c>
      <c r="G12574" s="277">
        <f t="shared" si="1376"/>
        <v>150888</v>
      </c>
    </row>
    <row r="12575" spans="1:7" x14ac:dyDescent="0.25">
      <c r="A12575" s="277">
        <f t="shared" si="1372"/>
        <v>125750</v>
      </c>
      <c r="B12575" s="277">
        <f t="shared" si="1373"/>
        <v>251500</v>
      </c>
      <c r="C12575" s="277">
        <f t="shared" si="1374"/>
        <v>301800</v>
      </c>
      <c r="D12575" s="277">
        <f t="shared" si="1378"/>
        <v>754500</v>
      </c>
      <c r="E12575" s="277">
        <f t="shared" si="1375"/>
        <v>1257500</v>
      </c>
      <c r="F12575" s="277">
        <f t="shared" si="1377"/>
        <v>1509000</v>
      </c>
      <c r="G12575" s="277">
        <f t="shared" si="1376"/>
        <v>150900</v>
      </c>
    </row>
    <row r="12576" spans="1:7" x14ac:dyDescent="0.25">
      <c r="A12576" s="277">
        <f t="shared" si="1372"/>
        <v>125760</v>
      </c>
      <c r="B12576" s="277">
        <f t="shared" si="1373"/>
        <v>251520</v>
      </c>
      <c r="C12576" s="277">
        <f t="shared" si="1374"/>
        <v>301824</v>
      </c>
      <c r="D12576" s="277">
        <f t="shared" si="1378"/>
        <v>754560</v>
      </c>
      <c r="E12576" s="277">
        <f t="shared" si="1375"/>
        <v>1257600</v>
      </c>
      <c r="F12576" s="277">
        <f t="shared" si="1377"/>
        <v>1509120</v>
      </c>
      <c r="G12576" s="277">
        <f t="shared" si="1376"/>
        <v>150912</v>
      </c>
    </row>
    <row r="12577" spans="1:7" x14ac:dyDescent="0.25">
      <c r="A12577" s="277">
        <f t="shared" si="1372"/>
        <v>125770</v>
      </c>
      <c r="B12577" s="277">
        <f t="shared" si="1373"/>
        <v>251540</v>
      </c>
      <c r="C12577" s="277">
        <f t="shared" si="1374"/>
        <v>301848</v>
      </c>
      <c r="D12577" s="277">
        <f t="shared" si="1378"/>
        <v>754620</v>
      </c>
      <c r="E12577" s="277">
        <f t="shared" si="1375"/>
        <v>1257700</v>
      </c>
      <c r="F12577" s="277">
        <f t="shared" si="1377"/>
        <v>1509240</v>
      </c>
      <c r="G12577" s="277">
        <f t="shared" si="1376"/>
        <v>150924</v>
      </c>
    </row>
    <row r="12578" spans="1:7" x14ac:dyDescent="0.25">
      <c r="A12578" s="277">
        <f t="shared" si="1372"/>
        <v>125780</v>
      </c>
      <c r="B12578" s="277">
        <f t="shared" si="1373"/>
        <v>251560</v>
      </c>
      <c r="C12578" s="277">
        <f t="shared" si="1374"/>
        <v>301872</v>
      </c>
      <c r="D12578" s="277">
        <f t="shared" si="1378"/>
        <v>754680</v>
      </c>
      <c r="E12578" s="277">
        <f t="shared" si="1375"/>
        <v>1257800</v>
      </c>
      <c r="F12578" s="277">
        <f t="shared" si="1377"/>
        <v>1509360</v>
      </c>
      <c r="G12578" s="277">
        <f t="shared" si="1376"/>
        <v>150936</v>
      </c>
    </row>
    <row r="12579" spans="1:7" x14ac:dyDescent="0.25">
      <c r="A12579" s="277">
        <f t="shared" si="1372"/>
        <v>125790</v>
      </c>
      <c r="B12579" s="277">
        <f t="shared" si="1373"/>
        <v>251580</v>
      </c>
      <c r="C12579" s="277">
        <f t="shared" si="1374"/>
        <v>301896</v>
      </c>
      <c r="D12579" s="277">
        <f t="shared" si="1378"/>
        <v>754740</v>
      </c>
      <c r="E12579" s="277">
        <f t="shared" si="1375"/>
        <v>1257900</v>
      </c>
      <c r="F12579" s="277">
        <f t="shared" si="1377"/>
        <v>1509480</v>
      </c>
      <c r="G12579" s="277">
        <f t="shared" si="1376"/>
        <v>150948</v>
      </c>
    </row>
    <row r="12580" spans="1:7" x14ac:dyDescent="0.25">
      <c r="A12580" s="277">
        <f t="shared" si="1372"/>
        <v>125800</v>
      </c>
      <c r="B12580" s="277">
        <f t="shared" si="1373"/>
        <v>251600</v>
      </c>
      <c r="C12580" s="277">
        <f t="shared" si="1374"/>
        <v>301920</v>
      </c>
      <c r="D12580" s="277">
        <f t="shared" si="1378"/>
        <v>754800</v>
      </c>
      <c r="E12580" s="277">
        <f t="shared" si="1375"/>
        <v>1258000</v>
      </c>
      <c r="F12580" s="277">
        <f t="shared" si="1377"/>
        <v>1509600</v>
      </c>
      <c r="G12580" s="277">
        <f t="shared" si="1376"/>
        <v>150960</v>
      </c>
    </row>
    <row r="12581" spans="1:7" x14ac:dyDescent="0.25">
      <c r="A12581" s="277">
        <f t="shared" si="1372"/>
        <v>125810</v>
      </c>
      <c r="B12581" s="277">
        <f t="shared" si="1373"/>
        <v>251620</v>
      </c>
      <c r="C12581" s="277">
        <f t="shared" si="1374"/>
        <v>301944</v>
      </c>
      <c r="D12581" s="277">
        <f t="shared" si="1378"/>
        <v>754860</v>
      </c>
      <c r="E12581" s="277">
        <f t="shared" si="1375"/>
        <v>1258100</v>
      </c>
      <c r="F12581" s="277">
        <f t="shared" si="1377"/>
        <v>1509720</v>
      </c>
      <c r="G12581" s="277">
        <f t="shared" si="1376"/>
        <v>150972</v>
      </c>
    </row>
    <row r="12582" spans="1:7" x14ac:dyDescent="0.25">
      <c r="A12582" s="277">
        <f t="shared" si="1372"/>
        <v>125820</v>
      </c>
      <c r="B12582" s="277">
        <f t="shared" si="1373"/>
        <v>251640</v>
      </c>
      <c r="C12582" s="277">
        <f t="shared" si="1374"/>
        <v>301968</v>
      </c>
      <c r="D12582" s="277">
        <f t="shared" si="1378"/>
        <v>754920</v>
      </c>
      <c r="E12582" s="277">
        <f t="shared" si="1375"/>
        <v>1258200</v>
      </c>
      <c r="F12582" s="277">
        <f t="shared" si="1377"/>
        <v>1509840</v>
      </c>
      <c r="G12582" s="277">
        <f t="shared" si="1376"/>
        <v>150984</v>
      </c>
    </row>
    <row r="12583" spans="1:7" x14ac:dyDescent="0.25">
      <c r="A12583" s="277">
        <f t="shared" si="1372"/>
        <v>125830</v>
      </c>
      <c r="B12583" s="277">
        <f t="shared" si="1373"/>
        <v>251660</v>
      </c>
      <c r="C12583" s="277">
        <f t="shared" si="1374"/>
        <v>301992</v>
      </c>
      <c r="D12583" s="277">
        <f t="shared" si="1378"/>
        <v>754980</v>
      </c>
      <c r="E12583" s="277">
        <f t="shared" si="1375"/>
        <v>1258300</v>
      </c>
      <c r="F12583" s="277">
        <f t="shared" si="1377"/>
        <v>1509960</v>
      </c>
      <c r="G12583" s="277">
        <f t="shared" si="1376"/>
        <v>150996</v>
      </c>
    </row>
    <row r="12584" spans="1:7" x14ac:dyDescent="0.25">
      <c r="A12584" s="277">
        <f t="shared" si="1372"/>
        <v>125840</v>
      </c>
      <c r="B12584" s="277">
        <f t="shared" si="1373"/>
        <v>251680</v>
      </c>
      <c r="C12584" s="277">
        <f t="shared" si="1374"/>
        <v>302016</v>
      </c>
      <c r="D12584" s="277">
        <f t="shared" si="1378"/>
        <v>755040</v>
      </c>
      <c r="E12584" s="277">
        <f t="shared" si="1375"/>
        <v>1258400</v>
      </c>
      <c r="F12584" s="277">
        <f t="shared" si="1377"/>
        <v>1510080</v>
      </c>
      <c r="G12584" s="277">
        <f t="shared" si="1376"/>
        <v>151008</v>
      </c>
    </row>
    <row r="12585" spans="1:7" x14ac:dyDescent="0.25">
      <c r="A12585" s="277">
        <f t="shared" si="1372"/>
        <v>125850</v>
      </c>
      <c r="B12585" s="277">
        <f t="shared" si="1373"/>
        <v>251700</v>
      </c>
      <c r="C12585" s="277">
        <f t="shared" si="1374"/>
        <v>302040</v>
      </c>
      <c r="D12585" s="277">
        <f t="shared" si="1378"/>
        <v>755100</v>
      </c>
      <c r="E12585" s="277">
        <f t="shared" si="1375"/>
        <v>1258500</v>
      </c>
      <c r="F12585" s="277">
        <f t="shared" si="1377"/>
        <v>1510200</v>
      </c>
      <c r="G12585" s="277">
        <f t="shared" si="1376"/>
        <v>151020</v>
      </c>
    </row>
    <row r="12586" spans="1:7" x14ac:dyDescent="0.25">
      <c r="A12586" s="277">
        <f t="shared" si="1372"/>
        <v>125860</v>
      </c>
      <c r="B12586" s="277">
        <f t="shared" si="1373"/>
        <v>251720</v>
      </c>
      <c r="C12586" s="277">
        <f t="shared" si="1374"/>
        <v>302064</v>
      </c>
      <c r="D12586" s="277">
        <f t="shared" si="1378"/>
        <v>755160</v>
      </c>
      <c r="E12586" s="277">
        <f t="shared" si="1375"/>
        <v>1258600</v>
      </c>
      <c r="F12586" s="277">
        <f t="shared" si="1377"/>
        <v>1510320</v>
      </c>
      <c r="G12586" s="277">
        <f t="shared" si="1376"/>
        <v>151032</v>
      </c>
    </row>
    <row r="12587" spans="1:7" x14ac:dyDescent="0.25">
      <c r="A12587" s="277">
        <f t="shared" si="1372"/>
        <v>125870</v>
      </c>
      <c r="B12587" s="277">
        <f t="shared" si="1373"/>
        <v>251740</v>
      </c>
      <c r="C12587" s="277">
        <f t="shared" si="1374"/>
        <v>302088</v>
      </c>
      <c r="D12587" s="277">
        <f t="shared" si="1378"/>
        <v>755220</v>
      </c>
      <c r="E12587" s="277">
        <f t="shared" si="1375"/>
        <v>1258700</v>
      </c>
      <c r="F12587" s="277">
        <f t="shared" si="1377"/>
        <v>1510440</v>
      </c>
      <c r="G12587" s="277">
        <f t="shared" si="1376"/>
        <v>151044</v>
      </c>
    </row>
    <row r="12588" spans="1:7" x14ac:dyDescent="0.25">
      <c r="A12588" s="277">
        <f t="shared" si="1372"/>
        <v>125880</v>
      </c>
      <c r="B12588" s="277">
        <f t="shared" si="1373"/>
        <v>251760</v>
      </c>
      <c r="C12588" s="277">
        <f t="shared" si="1374"/>
        <v>302112</v>
      </c>
      <c r="D12588" s="277">
        <f t="shared" si="1378"/>
        <v>755280</v>
      </c>
      <c r="E12588" s="277">
        <f t="shared" si="1375"/>
        <v>1258800</v>
      </c>
      <c r="F12588" s="277">
        <f t="shared" si="1377"/>
        <v>1510560</v>
      </c>
      <c r="G12588" s="277">
        <f t="shared" si="1376"/>
        <v>151056</v>
      </c>
    </row>
    <row r="12589" spans="1:7" x14ac:dyDescent="0.25">
      <c r="A12589" s="277">
        <f t="shared" si="1372"/>
        <v>125890</v>
      </c>
      <c r="B12589" s="277">
        <f t="shared" si="1373"/>
        <v>251780</v>
      </c>
      <c r="C12589" s="277">
        <f t="shared" si="1374"/>
        <v>302136</v>
      </c>
      <c r="D12589" s="277">
        <f t="shared" si="1378"/>
        <v>755340</v>
      </c>
      <c r="E12589" s="277">
        <f t="shared" si="1375"/>
        <v>1258900</v>
      </c>
      <c r="F12589" s="277">
        <f t="shared" si="1377"/>
        <v>1510680</v>
      </c>
      <c r="G12589" s="277">
        <f t="shared" si="1376"/>
        <v>151068</v>
      </c>
    </row>
    <row r="12590" spans="1:7" x14ac:dyDescent="0.25">
      <c r="A12590" s="277">
        <f t="shared" si="1372"/>
        <v>125900</v>
      </c>
      <c r="B12590" s="277">
        <f t="shared" si="1373"/>
        <v>251800</v>
      </c>
      <c r="C12590" s="277">
        <f t="shared" si="1374"/>
        <v>302160</v>
      </c>
      <c r="D12590" s="277">
        <f t="shared" si="1378"/>
        <v>755400</v>
      </c>
      <c r="E12590" s="277">
        <f t="shared" si="1375"/>
        <v>1259000</v>
      </c>
      <c r="F12590" s="277">
        <f t="shared" si="1377"/>
        <v>1510800</v>
      </c>
      <c r="G12590" s="277">
        <f t="shared" si="1376"/>
        <v>151080</v>
      </c>
    </row>
    <row r="12591" spans="1:7" x14ac:dyDescent="0.25">
      <c r="A12591" s="277">
        <f t="shared" si="1372"/>
        <v>125910</v>
      </c>
      <c r="B12591" s="277">
        <f t="shared" si="1373"/>
        <v>251820</v>
      </c>
      <c r="C12591" s="277">
        <f t="shared" si="1374"/>
        <v>302184</v>
      </c>
      <c r="D12591" s="277">
        <f t="shared" si="1378"/>
        <v>755460</v>
      </c>
      <c r="E12591" s="277">
        <f t="shared" si="1375"/>
        <v>1259100</v>
      </c>
      <c r="F12591" s="277">
        <f t="shared" si="1377"/>
        <v>1510920</v>
      </c>
      <c r="G12591" s="277">
        <f t="shared" si="1376"/>
        <v>151092</v>
      </c>
    </row>
    <row r="12592" spans="1:7" x14ac:dyDescent="0.25">
      <c r="A12592" s="277">
        <f t="shared" si="1372"/>
        <v>125920</v>
      </c>
      <c r="B12592" s="277">
        <f t="shared" si="1373"/>
        <v>251840</v>
      </c>
      <c r="C12592" s="277">
        <f t="shared" si="1374"/>
        <v>302208</v>
      </c>
      <c r="D12592" s="277">
        <f t="shared" si="1378"/>
        <v>755520</v>
      </c>
      <c r="E12592" s="277">
        <f t="shared" si="1375"/>
        <v>1259200</v>
      </c>
      <c r="F12592" s="277">
        <f t="shared" si="1377"/>
        <v>1511040</v>
      </c>
      <c r="G12592" s="277">
        <f t="shared" si="1376"/>
        <v>151104</v>
      </c>
    </row>
    <row r="12593" spans="1:7" x14ac:dyDescent="0.25">
      <c r="A12593" s="277">
        <f t="shared" si="1372"/>
        <v>125930</v>
      </c>
      <c r="B12593" s="277">
        <f t="shared" si="1373"/>
        <v>251860</v>
      </c>
      <c r="C12593" s="277">
        <f t="shared" si="1374"/>
        <v>302232</v>
      </c>
      <c r="D12593" s="277">
        <f t="shared" si="1378"/>
        <v>755580</v>
      </c>
      <c r="E12593" s="277">
        <f t="shared" si="1375"/>
        <v>1259300</v>
      </c>
      <c r="F12593" s="277">
        <f t="shared" si="1377"/>
        <v>1511160</v>
      </c>
      <c r="G12593" s="277">
        <f t="shared" si="1376"/>
        <v>151116</v>
      </c>
    </row>
    <row r="12594" spans="1:7" x14ac:dyDescent="0.25">
      <c r="A12594" s="277">
        <f t="shared" si="1372"/>
        <v>125940</v>
      </c>
      <c r="B12594" s="277">
        <f t="shared" si="1373"/>
        <v>251880</v>
      </c>
      <c r="C12594" s="277">
        <f t="shared" si="1374"/>
        <v>302256</v>
      </c>
      <c r="D12594" s="277">
        <f t="shared" si="1378"/>
        <v>755640</v>
      </c>
      <c r="E12594" s="277">
        <f t="shared" si="1375"/>
        <v>1259400</v>
      </c>
      <c r="F12594" s="277">
        <f t="shared" si="1377"/>
        <v>1511280</v>
      </c>
      <c r="G12594" s="277">
        <f t="shared" si="1376"/>
        <v>151128</v>
      </c>
    </row>
    <row r="12595" spans="1:7" x14ac:dyDescent="0.25">
      <c r="A12595" s="277">
        <f t="shared" si="1372"/>
        <v>125950</v>
      </c>
      <c r="B12595" s="277">
        <f t="shared" si="1373"/>
        <v>251900</v>
      </c>
      <c r="C12595" s="277">
        <f t="shared" si="1374"/>
        <v>302280</v>
      </c>
      <c r="D12595" s="277">
        <f t="shared" si="1378"/>
        <v>755700</v>
      </c>
      <c r="E12595" s="277">
        <f t="shared" si="1375"/>
        <v>1259500</v>
      </c>
      <c r="F12595" s="277">
        <f t="shared" si="1377"/>
        <v>1511400</v>
      </c>
      <c r="G12595" s="277">
        <f t="shared" si="1376"/>
        <v>151140</v>
      </c>
    </row>
    <row r="12596" spans="1:7" x14ac:dyDescent="0.25">
      <c r="A12596" s="277">
        <f t="shared" si="1372"/>
        <v>125960</v>
      </c>
      <c r="B12596" s="277">
        <f t="shared" si="1373"/>
        <v>251920</v>
      </c>
      <c r="C12596" s="277">
        <f t="shared" si="1374"/>
        <v>302304</v>
      </c>
      <c r="D12596" s="277">
        <f t="shared" si="1378"/>
        <v>755760</v>
      </c>
      <c r="E12596" s="277">
        <f t="shared" si="1375"/>
        <v>1259600</v>
      </c>
      <c r="F12596" s="277">
        <f t="shared" si="1377"/>
        <v>1511520</v>
      </c>
      <c r="G12596" s="277">
        <f t="shared" si="1376"/>
        <v>151152</v>
      </c>
    </row>
    <row r="12597" spans="1:7" x14ac:dyDescent="0.25">
      <c r="A12597" s="277">
        <f t="shared" si="1372"/>
        <v>125970</v>
      </c>
      <c r="B12597" s="277">
        <f t="shared" si="1373"/>
        <v>251940</v>
      </c>
      <c r="C12597" s="277">
        <f t="shared" si="1374"/>
        <v>302328</v>
      </c>
      <c r="D12597" s="277">
        <f t="shared" si="1378"/>
        <v>755820</v>
      </c>
      <c r="E12597" s="277">
        <f t="shared" si="1375"/>
        <v>1259700</v>
      </c>
      <c r="F12597" s="277">
        <f t="shared" si="1377"/>
        <v>1511640</v>
      </c>
      <c r="G12597" s="277">
        <f t="shared" si="1376"/>
        <v>151164</v>
      </c>
    </row>
    <row r="12598" spans="1:7" x14ac:dyDescent="0.25">
      <c r="A12598" s="277">
        <f t="shared" si="1372"/>
        <v>125980</v>
      </c>
      <c r="B12598" s="277">
        <f t="shared" si="1373"/>
        <v>251960</v>
      </c>
      <c r="C12598" s="277">
        <f t="shared" si="1374"/>
        <v>302352</v>
      </c>
      <c r="D12598" s="277">
        <f t="shared" si="1378"/>
        <v>755880</v>
      </c>
      <c r="E12598" s="277">
        <f t="shared" si="1375"/>
        <v>1259800</v>
      </c>
      <c r="F12598" s="277">
        <f t="shared" si="1377"/>
        <v>1511760</v>
      </c>
      <c r="G12598" s="277">
        <f t="shared" si="1376"/>
        <v>151176</v>
      </c>
    </row>
    <row r="12599" spans="1:7" x14ac:dyDescent="0.25">
      <c r="A12599" s="277">
        <f t="shared" si="1372"/>
        <v>125990</v>
      </c>
      <c r="B12599" s="277">
        <f t="shared" si="1373"/>
        <v>251980</v>
      </c>
      <c r="C12599" s="277">
        <f t="shared" si="1374"/>
        <v>302376</v>
      </c>
      <c r="D12599" s="277">
        <f t="shared" si="1378"/>
        <v>755940</v>
      </c>
      <c r="E12599" s="277">
        <f t="shared" si="1375"/>
        <v>1259900</v>
      </c>
      <c r="F12599" s="277">
        <f t="shared" si="1377"/>
        <v>1511880</v>
      </c>
      <c r="G12599" s="277">
        <f t="shared" si="1376"/>
        <v>151188</v>
      </c>
    </row>
    <row r="12600" spans="1:7" x14ac:dyDescent="0.25">
      <c r="A12600" s="277">
        <f t="shared" si="1372"/>
        <v>126000</v>
      </c>
      <c r="B12600" s="277">
        <f t="shared" si="1373"/>
        <v>252000</v>
      </c>
      <c r="C12600" s="277">
        <f t="shared" si="1374"/>
        <v>302400</v>
      </c>
      <c r="D12600" s="277">
        <f t="shared" si="1378"/>
        <v>756000</v>
      </c>
      <c r="E12600" s="277">
        <f t="shared" si="1375"/>
        <v>1260000</v>
      </c>
      <c r="F12600" s="277">
        <f t="shared" si="1377"/>
        <v>1512000</v>
      </c>
      <c r="G12600" s="277">
        <f t="shared" si="1376"/>
        <v>151200</v>
      </c>
    </row>
    <row r="12601" spans="1:7" x14ac:dyDescent="0.25">
      <c r="A12601" s="277">
        <f t="shared" si="1372"/>
        <v>126010</v>
      </c>
      <c r="B12601" s="277">
        <f t="shared" si="1373"/>
        <v>252020</v>
      </c>
      <c r="C12601" s="277">
        <f t="shared" si="1374"/>
        <v>302424</v>
      </c>
      <c r="D12601" s="277">
        <f t="shared" si="1378"/>
        <v>756060</v>
      </c>
      <c r="E12601" s="277">
        <f t="shared" si="1375"/>
        <v>1260100</v>
      </c>
      <c r="F12601" s="277">
        <f t="shared" si="1377"/>
        <v>1512120</v>
      </c>
      <c r="G12601" s="277">
        <f t="shared" si="1376"/>
        <v>151212</v>
      </c>
    </row>
    <row r="12602" spans="1:7" x14ac:dyDescent="0.25">
      <c r="A12602" s="277">
        <f t="shared" si="1372"/>
        <v>126020</v>
      </c>
      <c r="B12602" s="277">
        <f t="shared" si="1373"/>
        <v>252040</v>
      </c>
      <c r="C12602" s="277">
        <f t="shared" si="1374"/>
        <v>302448</v>
      </c>
      <c r="D12602" s="277">
        <f t="shared" si="1378"/>
        <v>756120</v>
      </c>
      <c r="E12602" s="277">
        <f t="shared" si="1375"/>
        <v>1260200</v>
      </c>
      <c r="F12602" s="277">
        <f t="shared" si="1377"/>
        <v>1512240</v>
      </c>
      <c r="G12602" s="277">
        <f t="shared" si="1376"/>
        <v>151224</v>
      </c>
    </row>
    <row r="12603" spans="1:7" x14ac:dyDescent="0.25">
      <c r="A12603" s="277">
        <f t="shared" si="1372"/>
        <v>126030</v>
      </c>
      <c r="B12603" s="277">
        <f t="shared" si="1373"/>
        <v>252060</v>
      </c>
      <c r="C12603" s="277">
        <f t="shared" si="1374"/>
        <v>302472</v>
      </c>
      <c r="D12603" s="277">
        <f t="shared" si="1378"/>
        <v>756180</v>
      </c>
      <c r="E12603" s="277">
        <f t="shared" si="1375"/>
        <v>1260300</v>
      </c>
      <c r="F12603" s="277">
        <f t="shared" si="1377"/>
        <v>1512360</v>
      </c>
      <c r="G12603" s="277">
        <f t="shared" si="1376"/>
        <v>151236</v>
      </c>
    </row>
    <row r="12604" spans="1:7" x14ac:dyDescent="0.25">
      <c r="A12604" s="277">
        <f t="shared" si="1372"/>
        <v>126040</v>
      </c>
      <c r="B12604" s="277">
        <f t="shared" si="1373"/>
        <v>252080</v>
      </c>
      <c r="C12604" s="277">
        <f t="shared" si="1374"/>
        <v>302496</v>
      </c>
      <c r="D12604" s="277">
        <f t="shared" si="1378"/>
        <v>756240</v>
      </c>
      <c r="E12604" s="277">
        <f t="shared" si="1375"/>
        <v>1260400</v>
      </c>
      <c r="F12604" s="277">
        <f t="shared" si="1377"/>
        <v>1512480</v>
      </c>
      <c r="G12604" s="277">
        <f t="shared" si="1376"/>
        <v>151248</v>
      </c>
    </row>
    <row r="12605" spans="1:7" x14ac:dyDescent="0.25">
      <c r="A12605" s="277">
        <f t="shared" si="1372"/>
        <v>126050</v>
      </c>
      <c r="B12605" s="277">
        <f t="shared" si="1373"/>
        <v>252100</v>
      </c>
      <c r="C12605" s="277">
        <f t="shared" si="1374"/>
        <v>302520</v>
      </c>
      <c r="D12605" s="277">
        <f t="shared" si="1378"/>
        <v>756300</v>
      </c>
      <c r="E12605" s="277">
        <f t="shared" si="1375"/>
        <v>1260500</v>
      </c>
      <c r="F12605" s="277">
        <f t="shared" si="1377"/>
        <v>1512600</v>
      </c>
      <c r="G12605" s="277">
        <f t="shared" si="1376"/>
        <v>151260</v>
      </c>
    </row>
    <row r="12606" spans="1:7" x14ac:dyDescent="0.25">
      <c r="A12606" s="277">
        <f t="shared" si="1372"/>
        <v>126060</v>
      </c>
      <c r="B12606" s="277">
        <f t="shared" si="1373"/>
        <v>252120</v>
      </c>
      <c r="C12606" s="277">
        <f t="shared" si="1374"/>
        <v>302544</v>
      </c>
      <c r="D12606" s="277">
        <f t="shared" si="1378"/>
        <v>756360</v>
      </c>
      <c r="E12606" s="277">
        <f t="shared" si="1375"/>
        <v>1260600</v>
      </c>
      <c r="F12606" s="277">
        <f t="shared" si="1377"/>
        <v>1512720</v>
      </c>
      <c r="G12606" s="277">
        <f t="shared" si="1376"/>
        <v>151272</v>
      </c>
    </row>
    <row r="12607" spans="1:7" x14ac:dyDescent="0.25">
      <c r="A12607" s="277">
        <f t="shared" si="1372"/>
        <v>126070</v>
      </c>
      <c r="B12607" s="277">
        <f t="shared" si="1373"/>
        <v>252140</v>
      </c>
      <c r="C12607" s="277">
        <f t="shared" si="1374"/>
        <v>302568</v>
      </c>
      <c r="D12607" s="277">
        <f t="shared" si="1378"/>
        <v>756420</v>
      </c>
      <c r="E12607" s="277">
        <f t="shared" si="1375"/>
        <v>1260700</v>
      </c>
      <c r="F12607" s="277">
        <f t="shared" si="1377"/>
        <v>1512840</v>
      </c>
      <c r="G12607" s="277">
        <f t="shared" si="1376"/>
        <v>151284</v>
      </c>
    </row>
    <row r="12608" spans="1:7" x14ac:dyDescent="0.25">
      <c r="A12608" s="277">
        <f t="shared" si="1372"/>
        <v>126080</v>
      </c>
      <c r="B12608" s="277">
        <f t="shared" si="1373"/>
        <v>252160</v>
      </c>
      <c r="C12608" s="277">
        <f t="shared" si="1374"/>
        <v>302592</v>
      </c>
      <c r="D12608" s="277">
        <f t="shared" si="1378"/>
        <v>756480</v>
      </c>
      <c r="E12608" s="277">
        <f t="shared" si="1375"/>
        <v>1260800</v>
      </c>
      <c r="F12608" s="277">
        <f t="shared" si="1377"/>
        <v>1512960</v>
      </c>
      <c r="G12608" s="277">
        <f t="shared" si="1376"/>
        <v>151296</v>
      </c>
    </row>
    <row r="12609" spans="1:7" x14ac:dyDescent="0.25">
      <c r="A12609" s="277">
        <f t="shared" si="1372"/>
        <v>126090</v>
      </c>
      <c r="B12609" s="277">
        <f t="shared" si="1373"/>
        <v>252180</v>
      </c>
      <c r="C12609" s="277">
        <f t="shared" si="1374"/>
        <v>302616</v>
      </c>
      <c r="D12609" s="277">
        <f t="shared" si="1378"/>
        <v>756540</v>
      </c>
      <c r="E12609" s="277">
        <f t="shared" si="1375"/>
        <v>1260900</v>
      </c>
      <c r="F12609" s="277">
        <f t="shared" si="1377"/>
        <v>1513080</v>
      </c>
      <c r="G12609" s="277">
        <f t="shared" si="1376"/>
        <v>151308</v>
      </c>
    </row>
    <row r="12610" spans="1:7" x14ac:dyDescent="0.25">
      <c r="A12610" s="277">
        <f t="shared" si="1372"/>
        <v>126100</v>
      </c>
      <c r="B12610" s="277">
        <f t="shared" si="1373"/>
        <v>252200</v>
      </c>
      <c r="C12610" s="277">
        <f t="shared" si="1374"/>
        <v>302640</v>
      </c>
      <c r="D12610" s="277">
        <f t="shared" si="1378"/>
        <v>756600</v>
      </c>
      <c r="E12610" s="277">
        <f t="shared" si="1375"/>
        <v>1261000</v>
      </c>
      <c r="F12610" s="277">
        <f t="shared" si="1377"/>
        <v>1513200</v>
      </c>
      <c r="G12610" s="277">
        <f t="shared" si="1376"/>
        <v>151320</v>
      </c>
    </row>
    <row r="12611" spans="1:7" x14ac:dyDescent="0.25">
      <c r="A12611" s="277">
        <f t="shared" ref="A12611:A12674" si="1379">A12610+10</f>
        <v>126110</v>
      </c>
      <c r="B12611" s="277">
        <f t="shared" ref="B12611:B12674" si="1380">B12610+20</f>
        <v>252220</v>
      </c>
      <c r="C12611" s="277">
        <f t="shared" ref="C12611:C12674" si="1381">C12610+24</f>
        <v>302664</v>
      </c>
      <c r="D12611" s="277">
        <f t="shared" si="1378"/>
        <v>756660</v>
      </c>
      <c r="E12611" s="277">
        <f t="shared" ref="E12611:E12674" si="1382">E12610+100</f>
        <v>1261100</v>
      </c>
      <c r="F12611" s="277">
        <f t="shared" si="1377"/>
        <v>1513320</v>
      </c>
      <c r="G12611" s="277">
        <f t="shared" ref="G12611:G12674" si="1383">G12610+12</f>
        <v>151332</v>
      </c>
    </row>
    <row r="12612" spans="1:7" x14ac:dyDescent="0.25">
      <c r="A12612" s="277">
        <f t="shared" si="1379"/>
        <v>126120</v>
      </c>
      <c r="B12612" s="277">
        <f t="shared" si="1380"/>
        <v>252240</v>
      </c>
      <c r="C12612" s="277">
        <f t="shared" si="1381"/>
        <v>302688</v>
      </c>
      <c r="D12612" s="277">
        <f t="shared" si="1378"/>
        <v>756720</v>
      </c>
      <c r="E12612" s="277">
        <f t="shared" si="1382"/>
        <v>1261200</v>
      </c>
      <c r="F12612" s="277">
        <f t="shared" ref="F12612:F12675" si="1384">F12611+120</f>
        <v>1513440</v>
      </c>
      <c r="G12612" s="277">
        <f t="shared" si="1383"/>
        <v>151344</v>
      </c>
    </row>
    <row r="12613" spans="1:7" x14ac:dyDescent="0.25">
      <c r="A12613" s="277">
        <f t="shared" si="1379"/>
        <v>126130</v>
      </c>
      <c r="B12613" s="277">
        <f t="shared" si="1380"/>
        <v>252260</v>
      </c>
      <c r="C12613" s="277">
        <f t="shared" si="1381"/>
        <v>302712</v>
      </c>
      <c r="D12613" s="277">
        <f t="shared" si="1378"/>
        <v>756780</v>
      </c>
      <c r="E12613" s="277">
        <f t="shared" si="1382"/>
        <v>1261300</v>
      </c>
      <c r="F12613" s="277">
        <f t="shared" si="1384"/>
        <v>1513560</v>
      </c>
      <c r="G12613" s="277">
        <f t="shared" si="1383"/>
        <v>151356</v>
      </c>
    </row>
    <row r="12614" spans="1:7" x14ac:dyDescent="0.25">
      <c r="A12614" s="277">
        <f t="shared" si="1379"/>
        <v>126140</v>
      </c>
      <c r="B12614" s="277">
        <f t="shared" si="1380"/>
        <v>252280</v>
      </c>
      <c r="C12614" s="277">
        <f t="shared" si="1381"/>
        <v>302736</v>
      </c>
      <c r="D12614" s="277">
        <f t="shared" si="1378"/>
        <v>756840</v>
      </c>
      <c r="E12614" s="277">
        <f t="shared" si="1382"/>
        <v>1261400</v>
      </c>
      <c r="F12614" s="277">
        <f t="shared" si="1384"/>
        <v>1513680</v>
      </c>
      <c r="G12614" s="277">
        <f t="shared" si="1383"/>
        <v>151368</v>
      </c>
    </row>
    <row r="12615" spans="1:7" x14ac:dyDescent="0.25">
      <c r="A12615" s="277">
        <f t="shared" si="1379"/>
        <v>126150</v>
      </c>
      <c r="B12615" s="277">
        <f t="shared" si="1380"/>
        <v>252300</v>
      </c>
      <c r="C12615" s="277">
        <f t="shared" si="1381"/>
        <v>302760</v>
      </c>
      <c r="D12615" s="277">
        <f t="shared" ref="D12615:D12678" si="1385">D12614+60</f>
        <v>756900</v>
      </c>
      <c r="E12615" s="277">
        <f t="shared" si="1382"/>
        <v>1261500</v>
      </c>
      <c r="F12615" s="277">
        <f t="shared" si="1384"/>
        <v>1513800</v>
      </c>
      <c r="G12615" s="277">
        <f t="shared" si="1383"/>
        <v>151380</v>
      </c>
    </row>
    <row r="12616" spans="1:7" x14ac:dyDescent="0.25">
      <c r="A12616" s="277">
        <f t="shared" si="1379"/>
        <v>126160</v>
      </c>
      <c r="B12616" s="277">
        <f t="shared" si="1380"/>
        <v>252320</v>
      </c>
      <c r="C12616" s="277">
        <f t="shared" si="1381"/>
        <v>302784</v>
      </c>
      <c r="D12616" s="277">
        <f t="shared" si="1385"/>
        <v>756960</v>
      </c>
      <c r="E12616" s="277">
        <f t="shared" si="1382"/>
        <v>1261600</v>
      </c>
      <c r="F12616" s="277">
        <f t="shared" si="1384"/>
        <v>1513920</v>
      </c>
      <c r="G12616" s="277">
        <f t="shared" si="1383"/>
        <v>151392</v>
      </c>
    </row>
    <row r="12617" spans="1:7" x14ac:dyDescent="0.25">
      <c r="A12617" s="277">
        <f t="shared" si="1379"/>
        <v>126170</v>
      </c>
      <c r="B12617" s="277">
        <f t="shared" si="1380"/>
        <v>252340</v>
      </c>
      <c r="C12617" s="277">
        <f t="shared" si="1381"/>
        <v>302808</v>
      </c>
      <c r="D12617" s="277">
        <f t="shared" si="1385"/>
        <v>757020</v>
      </c>
      <c r="E12617" s="277">
        <f t="shared" si="1382"/>
        <v>1261700</v>
      </c>
      <c r="F12617" s="277">
        <f t="shared" si="1384"/>
        <v>1514040</v>
      </c>
      <c r="G12617" s="277">
        <f t="shared" si="1383"/>
        <v>151404</v>
      </c>
    </row>
    <row r="12618" spans="1:7" x14ac:dyDescent="0.25">
      <c r="A12618" s="277">
        <f t="shared" si="1379"/>
        <v>126180</v>
      </c>
      <c r="B12618" s="277">
        <f t="shared" si="1380"/>
        <v>252360</v>
      </c>
      <c r="C12618" s="277">
        <f t="shared" si="1381"/>
        <v>302832</v>
      </c>
      <c r="D12618" s="277">
        <f t="shared" si="1385"/>
        <v>757080</v>
      </c>
      <c r="E12618" s="277">
        <f t="shared" si="1382"/>
        <v>1261800</v>
      </c>
      <c r="F12618" s="277">
        <f t="shared" si="1384"/>
        <v>1514160</v>
      </c>
      <c r="G12618" s="277">
        <f t="shared" si="1383"/>
        <v>151416</v>
      </c>
    </row>
    <row r="12619" spans="1:7" x14ac:dyDescent="0.25">
      <c r="A12619" s="277">
        <f t="shared" si="1379"/>
        <v>126190</v>
      </c>
      <c r="B12619" s="277">
        <f t="shared" si="1380"/>
        <v>252380</v>
      </c>
      <c r="C12619" s="277">
        <f t="shared" si="1381"/>
        <v>302856</v>
      </c>
      <c r="D12619" s="277">
        <f t="shared" si="1385"/>
        <v>757140</v>
      </c>
      <c r="E12619" s="277">
        <f t="shared" si="1382"/>
        <v>1261900</v>
      </c>
      <c r="F12619" s="277">
        <f t="shared" si="1384"/>
        <v>1514280</v>
      </c>
      <c r="G12619" s="277">
        <f t="shared" si="1383"/>
        <v>151428</v>
      </c>
    </row>
    <row r="12620" spans="1:7" x14ac:dyDescent="0.25">
      <c r="A12620" s="277">
        <f t="shared" si="1379"/>
        <v>126200</v>
      </c>
      <c r="B12620" s="277">
        <f t="shared" si="1380"/>
        <v>252400</v>
      </c>
      <c r="C12620" s="277">
        <f t="shared" si="1381"/>
        <v>302880</v>
      </c>
      <c r="D12620" s="277">
        <f t="shared" si="1385"/>
        <v>757200</v>
      </c>
      <c r="E12620" s="277">
        <f t="shared" si="1382"/>
        <v>1262000</v>
      </c>
      <c r="F12620" s="277">
        <f t="shared" si="1384"/>
        <v>1514400</v>
      </c>
      <c r="G12620" s="277">
        <f t="shared" si="1383"/>
        <v>151440</v>
      </c>
    </row>
    <row r="12621" spans="1:7" x14ac:dyDescent="0.25">
      <c r="A12621" s="277">
        <f t="shared" si="1379"/>
        <v>126210</v>
      </c>
      <c r="B12621" s="277">
        <f t="shared" si="1380"/>
        <v>252420</v>
      </c>
      <c r="C12621" s="277">
        <f t="shared" si="1381"/>
        <v>302904</v>
      </c>
      <c r="D12621" s="277">
        <f t="shared" si="1385"/>
        <v>757260</v>
      </c>
      <c r="E12621" s="277">
        <f t="shared" si="1382"/>
        <v>1262100</v>
      </c>
      <c r="F12621" s="277">
        <f t="shared" si="1384"/>
        <v>1514520</v>
      </c>
      <c r="G12621" s="277">
        <f t="shared" si="1383"/>
        <v>151452</v>
      </c>
    </row>
    <row r="12622" spans="1:7" x14ac:dyDescent="0.25">
      <c r="A12622" s="277">
        <f t="shared" si="1379"/>
        <v>126220</v>
      </c>
      <c r="B12622" s="277">
        <f t="shared" si="1380"/>
        <v>252440</v>
      </c>
      <c r="C12622" s="277">
        <f t="shared" si="1381"/>
        <v>302928</v>
      </c>
      <c r="D12622" s="277">
        <f t="shared" si="1385"/>
        <v>757320</v>
      </c>
      <c r="E12622" s="277">
        <f t="shared" si="1382"/>
        <v>1262200</v>
      </c>
      <c r="F12622" s="277">
        <f t="shared" si="1384"/>
        <v>1514640</v>
      </c>
      <c r="G12622" s="277">
        <f t="shared" si="1383"/>
        <v>151464</v>
      </c>
    </row>
    <row r="12623" spans="1:7" x14ac:dyDescent="0.25">
      <c r="A12623" s="277">
        <f t="shared" si="1379"/>
        <v>126230</v>
      </c>
      <c r="B12623" s="277">
        <f t="shared" si="1380"/>
        <v>252460</v>
      </c>
      <c r="C12623" s="277">
        <f t="shared" si="1381"/>
        <v>302952</v>
      </c>
      <c r="D12623" s="277">
        <f t="shared" si="1385"/>
        <v>757380</v>
      </c>
      <c r="E12623" s="277">
        <f t="shared" si="1382"/>
        <v>1262300</v>
      </c>
      <c r="F12623" s="277">
        <f t="shared" si="1384"/>
        <v>1514760</v>
      </c>
      <c r="G12623" s="277">
        <f t="shared" si="1383"/>
        <v>151476</v>
      </c>
    </row>
    <row r="12624" spans="1:7" x14ac:dyDescent="0.25">
      <c r="A12624" s="277">
        <f t="shared" si="1379"/>
        <v>126240</v>
      </c>
      <c r="B12624" s="277">
        <f t="shared" si="1380"/>
        <v>252480</v>
      </c>
      <c r="C12624" s="277">
        <f t="shared" si="1381"/>
        <v>302976</v>
      </c>
      <c r="D12624" s="277">
        <f t="shared" si="1385"/>
        <v>757440</v>
      </c>
      <c r="E12624" s="277">
        <f t="shared" si="1382"/>
        <v>1262400</v>
      </c>
      <c r="F12624" s="277">
        <f t="shared" si="1384"/>
        <v>1514880</v>
      </c>
      <c r="G12624" s="277">
        <f t="shared" si="1383"/>
        <v>151488</v>
      </c>
    </row>
    <row r="12625" spans="1:7" x14ac:dyDescent="0.25">
      <c r="A12625" s="277">
        <f t="shared" si="1379"/>
        <v>126250</v>
      </c>
      <c r="B12625" s="277">
        <f t="shared" si="1380"/>
        <v>252500</v>
      </c>
      <c r="C12625" s="277">
        <f t="shared" si="1381"/>
        <v>303000</v>
      </c>
      <c r="D12625" s="277">
        <f t="shared" si="1385"/>
        <v>757500</v>
      </c>
      <c r="E12625" s="277">
        <f t="shared" si="1382"/>
        <v>1262500</v>
      </c>
      <c r="F12625" s="277">
        <f t="shared" si="1384"/>
        <v>1515000</v>
      </c>
      <c r="G12625" s="277">
        <f t="shared" si="1383"/>
        <v>151500</v>
      </c>
    </row>
    <row r="12626" spans="1:7" x14ac:dyDescent="0.25">
      <c r="A12626" s="277">
        <f t="shared" si="1379"/>
        <v>126260</v>
      </c>
      <c r="B12626" s="277">
        <f t="shared" si="1380"/>
        <v>252520</v>
      </c>
      <c r="C12626" s="277">
        <f t="shared" si="1381"/>
        <v>303024</v>
      </c>
      <c r="D12626" s="277">
        <f t="shared" si="1385"/>
        <v>757560</v>
      </c>
      <c r="E12626" s="277">
        <f t="shared" si="1382"/>
        <v>1262600</v>
      </c>
      <c r="F12626" s="277">
        <f t="shared" si="1384"/>
        <v>1515120</v>
      </c>
      <c r="G12626" s="277">
        <f t="shared" si="1383"/>
        <v>151512</v>
      </c>
    </row>
    <row r="12627" spans="1:7" x14ac:dyDescent="0.25">
      <c r="A12627" s="277">
        <f t="shared" si="1379"/>
        <v>126270</v>
      </c>
      <c r="B12627" s="277">
        <f t="shared" si="1380"/>
        <v>252540</v>
      </c>
      <c r="C12627" s="277">
        <f t="shared" si="1381"/>
        <v>303048</v>
      </c>
      <c r="D12627" s="277">
        <f t="shared" si="1385"/>
        <v>757620</v>
      </c>
      <c r="E12627" s="277">
        <f t="shared" si="1382"/>
        <v>1262700</v>
      </c>
      <c r="F12627" s="277">
        <f t="shared" si="1384"/>
        <v>1515240</v>
      </c>
      <c r="G12627" s="277">
        <f t="shared" si="1383"/>
        <v>151524</v>
      </c>
    </row>
    <row r="12628" spans="1:7" x14ac:dyDescent="0.25">
      <c r="A12628" s="277">
        <f t="shared" si="1379"/>
        <v>126280</v>
      </c>
      <c r="B12628" s="277">
        <f t="shared" si="1380"/>
        <v>252560</v>
      </c>
      <c r="C12628" s="277">
        <f t="shared" si="1381"/>
        <v>303072</v>
      </c>
      <c r="D12628" s="277">
        <f t="shared" si="1385"/>
        <v>757680</v>
      </c>
      <c r="E12628" s="277">
        <f t="shared" si="1382"/>
        <v>1262800</v>
      </c>
      <c r="F12628" s="277">
        <f t="shared" si="1384"/>
        <v>1515360</v>
      </c>
      <c r="G12628" s="277">
        <f t="shared" si="1383"/>
        <v>151536</v>
      </c>
    </row>
    <row r="12629" spans="1:7" x14ac:dyDescent="0.25">
      <c r="A12629" s="277">
        <f t="shared" si="1379"/>
        <v>126290</v>
      </c>
      <c r="B12629" s="277">
        <f t="shared" si="1380"/>
        <v>252580</v>
      </c>
      <c r="C12629" s="277">
        <f t="shared" si="1381"/>
        <v>303096</v>
      </c>
      <c r="D12629" s="277">
        <f t="shared" si="1385"/>
        <v>757740</v>
      </c>
      <c r="E12629" s="277">
        <f t="shared" si="1382"/>
        <v>1262900</v>
      </c>
      <c r="F12629" s="277">
        <f t="shared" si="1384"/>
        <v>1515480</v>
      </c>
      <c r="G12629" s="277">
        <f t="shared" si="1383"/>
        <v>151548</v>
      </c>
    </row>
    <row r="12630" spans="1:7" x14ac:dyDescent="0.25">
      <c r="A12630" s="277">
        <f t="shared" si="1379"/>
        <v>126300</v>
      </c>
      <c r="B12630" s="277">
        <f t="shared" si="1380"/>
        <v>252600</v>
      </c>
      <c r="C12630" s="277">
        <f t="shared" si="1381"/>
        <v>303120</v>
      </c>
      <c r="D12630" s="277">
        <f t="shared" si="1385"/>
        <v>757800</v>
      </c>
      <c r="E12630" s="277">
        <f t="shared" si="1382"/>
        <v>1263000</v>
      </c>
      <c r="F12630" s="277">
        <f t="shared" si="1384"/>
        <v>1515600</v>
      </c>
      <c r="G12630" s="277">
        <f t="shared" si="1383"/>
        <v>151560</v>
      </c>
    </row>
    <row r="12631" spans="1:7" x14ac:dyDescent="0.25">
      <c r="A12631" s="277">
        <f t="shared" si="1379"/>
        <v>126310</v>
      </c>
      <c r="B12631" s="277">
        <f t="shared" si="1380"/>
        <v>252620</v>
      </c>
      <c r="C12631" s="277">
        <f t="shared" si="1381"/>
        <v>303144</v>
      </c>
      <c r="D12631" s="277">
        <f t="shared" si="1385"/>
        <v>757860</v>
      </c>
      <c r="E12631" s="277">
        <f t="shared" si="1382"/>
        <v>1263100</v>
      </c>
      <c r="F12631" s="277">
        <f t="shared" si="1384"/>
        <v>1515720</v>
      </c>
      <c r="G12631" s="277">
        <f t="shared" si="1383"/>
        <v>151572</v>
      </c>
    </row>
    <row r="12632" spans="1:7" x14ac:dyDescent="0.25">
      <c r="A12632" s="277">
        <f t="shared" si="1379"/>
        <v>126320</v>
      </c>
      <c r="B12632" s="277">
        <f t="shared" si="1380"/>
        <v>252640</v>
      </c>
      <c r="C12632" s="277">
        <f t="shared" si="1381"/>
        <v>303168</v>
      </c>
      <c r="D12632" s="277">
        <f t="shared" si="1385"/>
        <v>757920</v>
      </c>
      <c r="E12632" s="277">
        <f t="shared" si="1382"/>
        <v>1263200</v>
      </c>
      <c r="F12632" s="277">
        <f t="shared" si="1384"/>
        <v>1515840</v>
      </c>
      <c r="G12632" s="277">
        <f t="shared" si="1383"/>
        <v>151584</v>
      </c>
    </row>
    <row r="12633" spans="1:7" x14ac:dyDescent="0.25">
      <c r="A12633" s="277">
        <f t="shared" si="1379"/>
        <v>126330</v>
      </c>
      <c r="B12633" s="277">
        <f t="shared" si="1380"/>
        <v>252660</v>
      </c>
      <c r="C12633" s="277">
        <f t="shared" si="1381"/>
        <v>303192</v>
      </c>
      <c r="D12633" s="277">
        <f t="shared" si="1385"/>
        <v>757980</v>
      </c>
      <c r="E12633" s="277">
        <f t="shared" si="1382"/>
        <v>1263300</v>
      </c>
      <c r="F12633" s="277">
        <f t="shared" si="1384"/>
        <v>1515960</v>
      </c>
      <c r="G12633" s="277">
        <f t="shared" si="1383"/>
        <v>151596</v>
      </c>
    </row>
    <row r="12634" spans="1:7" x14ac:dyDescent="0.25">
      <c r="A12634" s="277">
        <f t="shared" si="1379"/>
        <v>126340</v>
      </c>
      <c r="B12634" s="277">
        <f t="shared" si="1380"/>
        <v>252680</v>
      </c>
      <c r="C12634" s="277">
        <f t="shared" si="1381"/>
        <v>303216</v>
      </c>
      <c r="D12634" s="277">
        <f t="shared" si="1385"/>
        <v>758040</v>
      </c>
      <c r="E12634" s="277">
        <f t="shared" si="1382"/>
        <v>1263400</v>
      </c>
      <c r="F12634" s="277">
        <f t="shared" si="1384"/>
        <v>1516080</v>
      </c>
      <c r="G12634" s="277">
        <f t="shared" si="1383"/>
        <v>151608</v>
      </c>
    </row>
    <row r="12635" spans="1:7" x14ac:dyDescent="0.25">
      <c r="A12635" s="277">
        <f t="shared" si="1379"/>
        <v>126350</v>
      </c>
      <c r="B12635" s="277">
        <f t="shared" si="1380"/>
        <v>252700</v>
      </c>
      <c r="C12635" s="277">
        <f t="shared" si="1381"/>
        <v>303240</v>
      </c>
      <c r="D12635" s="277">
        <f t="shared" si="1385"/>
        <v>758100</v>
      </c>
      <c r="E12635" s="277">
        <f t="shared" si="1382"/>
        <v>1263500</v>
      </c>
      <c r="F12635" s="277">
        <f t="shared" si="1384"/>
        <v>1516200</v>
      </c>
      <c r="G12635" s="277">
        <f t="shared" si="1383"/>
        <v>151620</v>
      </c>
    </row>
    <row r="12636" spans="1:7" x14ac:dyDescent="0.25">
      <c r="A12636" s="277">
        <f t="shared" si="1379"/>
        <v>126360</v>
      </c>
      <c r="B12636" s="277">
        <f t="shared" si="1380"/>
        <v>252720</v>
      </c>
      <c r="C12636" s="277">
        <f t="shared" si="1381"/>
        <v>303264</v>
      </c>
      <c r="D12636" s="277">
        <f t="shared" si="1385"/>
        <v>758160</v>
      </c>
      <c r="E12636" s="277">
        <f t="shared" si="1382"/>
        <v>1263600</v>
      </c>
      <c r="F12636" s="277">
        <f t="shared" si="1384"/>
        <v>1516320</v>
      </c>
      <c r="G12636" s="277">
        <f t="shared" si="1383"/>
        <v>151632</v>
      </c>
    </row>
    <row r="12637" spans="1:7" x14ac:dyDescent="0.25">
      <c r="A12637" s="277">
        <f t="shared" si="1379"/>
        <v>126370</v>
      </c>
      <c r="B12637" s="277">
        <f t="shared" si="1380"/>
        <v>252740</v>
      </c>
      <c r="C12637" s="277">
        <f t="shared" si="1381"/>
        <v>303288</v>
      </c>
      <c r="D12637" s="277">
        <f t="shared" si="1385"/>
        <v>758220</v>
      </c>
      <c r="E12637" s="277">
        <f t="shared" si="1382"/>
        <v>1263700</v>
      </c>
      <c r="F12637" s="277">
        <f t="shared" si="1384"/>
        <v>1516440</v>
      </c>
      <c r="G12637" s="277">
        <f t="shared" si="1383"/>
        <v>151644</v>
      </c>
    </row>
    <row r="12638" spans="1:7" x14ac:dyDescent="0.25">
      <c r="A12638" s="277">
        <f t="shared" si="1379"/>
        <v>126380</v>
      </c>
      <c r="B12638" s="277">
        <f t="shared" si="1380"/>
        <v>252760</v>
      </c>
      <c r="C12638" s="277">
        <f t="shared" si="1381"/>
        <v>303312</v>
      </c>
      <c r="D12638" s="277">
        <f t="shared" si="1385"/>
        <v>758280</v>
      </c>
      <c r="E12638" s="277">
        <f t="shared" si="1382"/>
        <v>1263800</v>
      </c>
      <c r="F12638" s="277">
        <f t="shared" si="1384"/>
        <v>1516560</v>
      </c>
      <c r="G12638" s="277">
        <f t="shared" si="1383"/>
        <v>151656</v>
      </c>
    </row>
    <row r="12639" spans="1:7" x14ac:dyDescent="0.25">
      <c r="A12639" s="277">
        <f t="shared" si="1379"/>
        <v>126390</v>
      </c>
      <c r="B12639" s="277">
        <f t="shared" si="1380"/>
        <v>252780</v>
      </c>
      <c r="C12639" s="277">
        <f t="shared" si="1381"/>
        <v>303336</v>
      </c>
      <c r="D12639" s="277">
        <f t="shared" si="1385"/>
        <v>758340</v>
      </c>
      <c r="E12639" s="277">
        <f t="shared" si="1382"/>
        <v>1263900</v>
      </c>
      <c r="F12639" s="277">
        <f t="shared" si="1384"/>
        <v>1516680</v>
      </c>
      <c r="G12639" s="277">
        <f t="shared" si="1383"/>
        <v>151668</v>
      </c>
    </row>
    <row r="12640" spans="1:7" x14ac:dyDescent="0.25">
      <c r="A12640" s="277">
        <f t="shared" si="1379"/>
        <v>126400</v>
      </c>
      <c r="B12640" s="277">
        <f t="shared" si="1380"/>
        <v>252800</v>
      </c>
      <c r="C12640" s="277">
        <f t="shared" si="1381"/>
        <v>303360</v>
      </c>
      <c r="D12640" s="277">
        <f t="shared" si="1385"/>
        <v>758400</v>
      </c>
      <c r="E12640" s="277">
        <f t="shared" si="1382"/>
        <v>1264000</v>
      </c>
      <c r="F12640" s="277">
        <f t="shared" si="1384"/>
        <v>1516800</v>
      </c>
      <c r="G12640" s="277">
        <f t="shared" si="1383"/>
        <v>151680</v>
      </c>
    </row>
    <row r="12641" spans="1:7" x14ac:dyDescent="0.25">
      <c r="A12641" s="277">
        <f t="shared" si="1379"/>
        <v>126410</v>
      </c>
      <c r="B12641" s="277">
        <f t="shared" si="1380"/>
        <v>252820</v>
      </c>
      <c r="C12641" s="277">
        <f t="shared" si="1381"/>
        <v>303384</v>
      </c>
      <c r="D12641" s="277">
        <f t="shared" si="1385"/>
        <v>758460</v>
      </c>
      <c r="E12641" s="277">
        <f t="shared" si="1382"/>
        <v>1264100</v>
      </c>
      <c r="F12641" s="277">
        <f t="shared" si="1384"/>
        <v>1516920</v>
      </c>
      <c r="G12641" s="277">
        <f t="shared" si="1383"/>
        <v>151692</v>
      </c>
    </row>
    <row r="12642" spans="1:7" x14ac:dyDescent="0.25">
      <c r="A12642" s="277">
        <f t="shared" si="1379"/>
        <v>126420</v>
      </c>
      <c r="B12642" s="277">
        <f t="shared" si="1380"/>
        <v>252840</v>
      </c>
      <c r="C12642" s="277">
        <f t="shared" si="1381"/>
        <v>303408</v>
      </c>
      <c r="D12642" s="277">
        <f t="shared" si="1385"/>
        <v>758520</v>
      </c>
      <c r="E12642" s="277">
        <f t="shared" si="1382"/>
        <v>1264200</v>
      </c>
      <c r="F12642" s="277">
        <f t="shared" si="1384"/>
        <v>1517040</v>
      </c>
      <c r="G12642" s="277">
        <f t="shared" si="1383"/>
        <v>151704</v>
      </c>
    </row>
    <row r="12643" spans="1:7" x14ac:dyDescent="0.25">
      <c r="A12643" s="277">
        <f t="shared" si="1379"/>
        <v>126430</v>
      </c>
      <c r="B12643" s="277">
        <f t="shared" si="1380"/>
        <v>252860</v>
      </c>
      <c r="C12643" s="277">
        <f t="shared" si="1381"/>
        <v>303432</v>
      </c>
      <c r="D12643" s="277">
        <f t="shared" si="1385"/>
        <v>758580</v>
      </c>
      <c r="E12643" s="277">
        <f t="shared" si="1382"/>
        <v>1264300</v>
      </c>
      <c r="F12643" s="277">
        <f t="shared" si="1384"/>
        <v>1517160</v>
      </c>
      <c r="G12643" s="277">
        <f t="shared" si="1383"/>
        <v>151716</v>
      </c>
    </row>
    <row r="12644" spans="1:7" x14ac:dyDescent="0.25">
      <c r="A12644" s="277">
        <f t="shared" si="1379"/>
        <v>126440</v>
      </c>
      <c r="B12644" s="277">
        <f t="shared" si="1380"/>
        <v>252880</v>
      </c>
      <c r="C12644" s="277">
        <f t="shared" si="1381"/>
        <v>303456</v>
      </c>
      <c r="D12644" s="277">
        <f t="shared" si="1385"/>
        <v>758640</v>
      </c>
      <c r="E12644" s="277">
        <f t="shared" si="1382"/>
        <v>1264400</v>
      </c>
      <c r="F12644" s="277">
        <f t="shared" si="1384"/>
        <v>1517280</v>
      </c>
      <c r="G12644" s="277">
        <f t="shared" si="1383"/>
        <v>151728</v>
      </c>
    </row>
    <row r="12645" spans="1:7" x14ac:dyDescent="0.25">
      <c r="A12645" s="277">
        <f t="shared" si="1379"/>
        <v>126450</v>
      </c>
      <c r="B12645" s="277">
        <f t="shared" si="1380"/>
        <v>252900</v>
      </c>
      <c r="C12645" s="277">
        <f t="shared" si="1381"/>
        <v>303480</v>
      </c>
      <c r="D12645" s="277">
        <f t="shared" si="1385"/>
        <v>758700</v>
      </c>
      <c r="E12645" s="277">
        <f t="shared" si="1382"/>
        <v>1264500</v>
      </c>
      <c r="F12645" s="277">
        <f t="shared" si="1384"/>
        <v>1517400</v>
      </c>
      <c r="G12645" s="277">
        <f t="shared" si="1383"/>
        <v>151740</v>
      </c>
    </row>
    <row r="12646" spans="1:7" x14ac:dyDescent="0.25">
      <c r="A12646" s="277">
        <f t="shared" si="1379"/>
        <v>126460</v>
      </c>
      <c r="B12646" s="277">
        <f t="shared" si="1380"/>
        <v>252920</v>
      </c>
      <c r="C12646" s="277">
        <f t="shared" si="1381"/>
        <v>303504</v>
      </c>
      <c r="D12646" s="277">
        <f t="shared" si="1385"/>
        <v>758760</v>
      </c>
      <c r="E12646" s="277">
        <f t="shared" si="1382"/>
        <v>1264600</v>
      </c>
      <c r="F12646" s="277">
        <f t="shared" si="1384"/>
        <v>1517520</v>
      </c>
      <c r="G12646" s="277">
        <f t="shared" si="1383"/>
        <v>151752</v>
      </c>
    </row>
    <row r="12647" spans="1:7" x14ac:dyDescent="0.25">
      <c r="A12647" s="277">
        <f t="shared" si="1379"/>
        <v>126470</v>
      </c>
      <c r="B12647" s="277">
        <f t="shared" si="1380"/>
        <v>252940</v>
      </c>
      <c r="C12647" s="277">
        <f t="shared" si="1381"/>
        <v>303528</v>
      </c>
      <c r="D12647" s="277">
        <f t="shared" si="1385"/>
        <v>758820</v>
      </c>
      <c r="E12647" s="277">
        <f t="shared" si="1382"/>
        <v>1264700</v>
      </c>
      <c r="F12647" s="277">
        <f t="shared" si="1384"/>
        <v>1517640</v>
      </c>
      <c r="G12647" s="277">
        <f t="shared" si="1383"/>
        <v>151764</v>
      </c>
    </row>
    <row r="12648" spans="1:7" x14ac:dyDescent="0.25">
      <c r="A12648" s="277">
        <f t="shared" si="1379"/>
        <v>126480</v>
      </c>
      <c r="B12648" s="277">
        <f t="shared" si="1380"/>
        <v>252960</v>
      </c>
      <c r="C12648" s="277">
        <f t="shared" si="1381"/>
        <v>303552</v>
      </c>
      <c r="D12648" s="277">
        <f t="shared" si="1385"/>
        <v>758880</v>
      </c>
      <c r="E12648" s="277">
        <f t="shared" si="1382"/>
        <v>1264800</v>
      </c>
      <c r="F12648" s="277">
        <f t="shared" si="1384"/>
        <v>1517760</v>
      </c>
      <c r="G12648" s="277">
        <f t="shared" si="1383"/>
        <v>151776</v>
      </c>
    </row>
    <row r="12649" spans="1:7" x14ac:dyDescent="0.25">
      <c r="A12649" s="277">
        <f t="shared" si="1379"/>
        <v>126490</v>
      </c>
      <c r="B12649" s="277">
        <f t="shared" si="1380"/>
        <v>252980</v>
      </c>
      <c r="C12649" s="277">
        <f t="shared" si="1381"/>
        <v>303576</v>
      </c>
      <c r="D12649" s="277">
        <f t="shared" si="1385"/>
        <v>758940</v>
      </c>
      <c r="E12649" s="277">
        <f t="shared" si="1382"/>
        <v>1264900</v>
      </c>
      <c r="F12649" s="277">
        <f t="shared" si="1384"/>
        <v>1517880</v>
      </c>
      <c r="G12649" s="277">
        <f t="shared" si="1383"/>
        <v>151788</v>
      </c>
    </row>
    <row r="12650" spans="1:7" x14ac:dyDescent="0.25">
      <c r="A12650" s="277">
        <f t="shared" si="1379"/>
        <v>126500</v>
      </c>
      <c r="B12650" s="277">
        <f t="shared" si="1380"/>
        <v>253000</v>
      </c>
      <c r="C12650" s="277">
        <f t="shared" si="1381"/>
        <v>303600</v>
      </c>
      <c r="D12650" s="277">
        <f t="shared" si="1385"/>
        <v>759000</v>
      </c>
      <c r="E12650" s="277">
        <f t="shared" si="1382"/>
        <v>1265000</v>
      </c>
      <c r="F12650" s="277">
        <f t="shared" si="1384"/>
        <v>1518000</v>
      </c>
      <c r="G12650" s="277">
        <f t="shared" si="1383"/>
        <v>151800</v>
      </c>
    </row>
    <row r="12651" spans="1:7" x14ac:dyDescent="0.25">
      <c r="A12651" s="277">
        <f t="shared" si="1379"/>
        <v>126510</v>
      </c>
      <c r="B12651" s="277">
        <f t="shared" si="1380"/>
        <v>253020</v>
      </c>
      <c r="C12651" s="277">
        <f t="shared" si="1381"/>
        <v>303624</v>
      </c>
      <c r="D12651" s="277">
        <f t="shared" si="1385"/>
        <v>759060</v>
      </c>
      <c r="E12651" s="277">
        <f t="shared" si="1382"/>
        <v>1265100</v>
      </c>
      <c r="F12651" s="277">
        <f t="shared" si="1384"/>
        <v>1518120</v>
      </c>
      <c r="G12651" s="277">
        <f t="shared" si="1383"/>
        <v>151812</v>
      </c>
    </row>
    <row r="12652" spans="1:7" x14ac:dyDescent="0.25">
      <c r="A12652" s="277">
        <f t="shared" si="1379"/>
        <v>126520</v>
      </c>
      <c r="B12652" s="277">
        <f t="shared" si="1380"/>
        <v>253040</v>
      </c>
      <c r="C12652" s="277">
        <f t="shared" si="1381"/>
        <v>303648</v>
      </c>
      <c r="D12652" s="277">
        <f t="shared" si="1385"/>
        <v>759120</v>
      </c>
      <c r="E12652" s="277">
        <f t="shared" si="1382"/>
        <v>1265200</v>
      </c>
      <c r="F12652" s="277">
        <f t="shared" si="1384"/>
        <v>1518240</v>
      </c>
      <c r="G12652" s="277">
        <f t="shared" si="1383"/>
        <v>151824</v>
      </c>
    </row>
    <row r="12653" spans="1:7" x14ac:dyDescent="0.25">
      <c r="A12653" s="277">
        <f t="shared" si="1379"/>
        <v>126530</v>
      </c>
      <c r="B12653" s="277">
        <f t="shared" si="1380"/>
        <v>253060</v>
      </c>
      <c r="C12653" s="277">
        <f t="shared" si="1381"/>
        <v>303672</v>
      </c>
      <c r="D12653" s="277">
        <f t="shared" si="1385"/>
        <v>759180</v>
      </c>
      <c r="E12653" s="277">
        <f t="shared" si="1382"/>
        <v>1265300</v>
      </c>
      <c r="F12653" s="277">
        <f t="shared" si="1384"/>
        <v>1518360</v>
      </c>
      <c r="G12653" s="277">
        <f t="shared" si="1383"/>
        <v>151836</v>
      </c>
    </row>
    <row r="12654" spans="1:7" x14ac:dyDescent="0.25">
      <c r="A12654" s="277">
        <f t="shared" si="1379"/>
        <v>126540</v>
      </c>
      <c r="B12654" s="277">
        <f t="shared" si="1380"/>
        <v>253080</v>
      </c>
      <c r="C12654" s="277">
        <f t="shared" si="1381"/>
        <v>303696</v>
      </c>
      <c r="D12654" s="277">
        <f t="shared" si="1385"/>
        <v>759240</v>
      </c>
      <c r="E12654" s="277">
        <f t="shared" si="1382"/>
        <v>1265400</v>
      </c>
      <c r="F12654" s="277">
        <f t="shared" si="1384"/>
        <v>1518480</v>
      </c>
      <c r="G12654" s="277">
        <f t="shared" si="1383"/>
        <v>151848</v>
      </c>
    </row>
    <row r="12655" spans="1:7" x14ac:dyDescent="0.25">
      <c r="A12655" s="277">
        <f t="shared" si="1379"/>
        <v>126550</v>
      </c>
      <c r="B12655" s="277">
        <f t="shared" si="1380"/>
        <v>253100</v>
      </c>
      <c r="C12655" s="277">
        <f t="shared" si="1381"/>
        <v>303720</v>
      </c>
      <c r="D12655" s="277">
        <f t="shared" si="1385"/>
        <v>759300</v>
      </c>
      <c r="E12655" s="277">
        <f t="shared" si="1382"/>
        <v>1265500</v>
      </c>
      <c r="F12655" s="277">
        <f t="shared" si="1384"/>
        <v>1518600</v>
      </c>
      <c r="G12655" s="277">
        <f t="shared" si="1383"/>
        <v>151860</v>
      </c>
    </row>
    <row r="12656" spans="1:7" x14ac:dyDescent="0.25">
      <c r="A12656" s="277">
        <f t="shared" si="1379"/>
        <v>126560</v>
      </c>
      <c r="B12656" s="277">
        <f t="shared" si="1380"/>
        <v>253120</v>
      </c>
      <c r="C12656" s="277">
        <f t="shared" si="1381"/>
        <v>303744</v>
      </c>
      <c r="D12656" s="277">
        <f t="shared" si="1385"/>
        <v>759360</v>
      </c>
      <c r="E12656" s="277">
        <f t="shared" si="1382"/>
        <v>1265600</v>
      </c>
      <c r="F12656" s="277">
        <f t="shared" si="1384"/>
        <v>1518720</v>
      </c>
      <c r="G12656" s="277">
        <f t="shared" si="1383"/>
        <v>151872</v>
      </c>
    </row>
    <row r="12657" spans="1:7" x14ac:dyDescent="0.25">
      <c r="A12657" s="277">
        <f t="shared" si="1379"/>
        <v>126570</v>
      </c>
      <c r="B12657" s="277">
        <f t="shared" si="1380"/>
        <v>253140</v>
      </c>
      <c r="C12657" s="277">
        <f t="shared" si="1381"/>
        <v>303768</v>
      </c>
      <c r="D12657" s="277">
        <f t="shared" si="1385"/>
        <v>759420</v>
      </c>
      <c r="E12657" s="277">
        <f t="shared" si="1382"/>
        <v>1265700</v>
      </c>
      <c r="F12657" s="277">
        <f t="shared" si="1384"/>
        <v>1518840</v>
      </c>
      <c r="G12657" s="277">
        <f t="shared" si="1383"/>
        <v>151884</v>
      </c>
    </row>
    <row r="12658" spans="1:7" x14ac:dyDescent="0.25">
      <c r="A12658" s="277">
        <f t="shared" si="1379"/>
        <v>126580</v>
      </c>
      <c r="B12658" s="277">
        <f t="shared" si="1380"/>
        <v>253160</v>
      </c>
      <c r="C12658" s="277">
        <f t="shared" si="1381"/>
        <v>303792</v>
      </c>
      <c r="D12658" s="277">
        <f t="shared" si="1385"/>
        <v>759480</v>
      </c>
      <c r="E12658" s="277">
        <f t="shared" si="1382"/>
        <v>1265800</v>
      </c>
      <c r="F12658" s="277">
        <f t="shared" si="1384"/>
        <v>1518960</v>
      </c>
      <c r="G12658" s="277">
        <f t="shared" si="1383"/>
        <v>151896</v>
      </c>
    </row>
    <row r="12659" spans="1:7" x14ac:dyDescent="0.25">
      <c r="A12659" s="277">
        <f t="shared" si="1379"/>
        <v>126590</v>
      </c>
      <c r="B12659" s="277">
        <f t="shared" si="1380"/>
        <v>253180</v>
      </c>
      <c r="C12659" s="277">
        <f t="shared" si="1381"/>
        <v>303816</v>
      </c>
      <c r="D12659" s="277">
        <f t="shared" si="1385"/>
        <v>759540</v>
      </c>
      <c r="E12659" s="277">
        <f t="shared" si="1382"/>
        <v>1265900</v>
      </c>
      <c r="F12659" s="277">
        <f t="shared" si="1384"/>
        <v>1519080</v>
      </c>
      <c r="G12659" s="277">
        <f t="shared" si="1383"/>
        <v>151908</v>
      </c>
    </row>
    <row r="12660" spans="1:7" x14ac:dyDescent="0.25">
      <c r="A12660" s="277">
        <f t="shared" si="1379"/>
        <v>126600</v>
      </c>
      <c r="B12660" s="277">
        <f t="shared" si="1380"/>
        <v>253200</v>
      </c>
      <c r="C12660" s="277">
        <f t="shared" si="1381"/>
        <v>303840</v>
      </c>
      <c r="D12660" s="277">
        <f t="shared" si="1385"/>
        <v>759600</v>
      </c>
      <c r="E12660" s="277">
        <f t="shared" si="1382"/>
        <v>1266000</v>
      </c>
      <c r="F12660" s="277">
        <f t="shared" si="1384"/>
        <v>1519200</v>
      </c>
      <c r="G12660" s="277">
        <f t="shared" si="1383"/>
        <v>151920</v>
      </c>
    </row>
    <row r="12661" spans="1:7" x14ac:dyDescent="0.25">
      <c r="A12661" s="277">
        <f t="shared" si="1379"/>
        <v>126610</v>
      </c>
      <c r="B12661" s="277">
        <f t="shared" si="1380"/>
        <v>253220</v>
      </c>
      <c r="C12661" s="277">
        <f t="shared" si="1381"/>
        <v>303864</v>
      </c>
      <c r="D12661" s="277">
        <f t="shared" si="1385"/>
        <v>759660</v>
      </c>
      <c r="E12661" s="277">
        <f t="shared" si="1382"/>
        <v>1266100</v>
      </c>
      <c r="F12661" s="277">
        <f t="shared" si="1384"/>
        <v>1519320</v>
      </c>
      <c r="G12661" s="277">
        <f t="shared" si="1383"/>
        <v>151932</v>
      </c>
    </row>
    <row r="12662" spans="1:7" x14ac:dyDescent="0.25">
      <c r="A12662" s="277">
        <f t="shared" si="1379"/>
        <v>126620</v>
      </c>
      <c r="B12662" s="277">
        <f t="shared" si="1380"/>
        <v>253240</v>
      </c>
      <c r="C12662" s="277">
        <f t="shared" si="1381"/>
        <v>303888</v>
      </c>
      <c r="D12662" s="277">
        <f t="shared" si="1385"/>
        <v>759720</v>
      </c>
      <c r="E12662" s="277">
        <f t="shared" si="1382"/>
        <v>1266200</v>
      </c>
      <c r="F12662" s="277">
        <f t="shared" si="1384"/>
        <v>1519440</v>
      </c>
      <c r="G12662" s="277">
        <f t="shared" si="1383"/>
        <v>151944</v>
      </c>
    </row>
    <row r="12663" spans="1:7" x14ac:dyDescent="0.25">
      <c r="A12663" s="277">
        <f t="shared" si="1379"/>
        <v>126630</v>
      </c>
      <c r="B12663" s="277">
        <f t="shared" si="1380"/>
        <v>253260</v>
      </c>
      <c r="C12663" s="277">
        <f t="shared" si="1381"/>
        <v>303912</v>
      </c>
      <c r="D12663" s="277">
        <f t="shared" si="1385"/>
        <v>759780</v>
      </c>
      <c r="E12663" s="277">
        <f t="shared" si="1382"/>
        <v>1266300</v>
      </c>
      <c r="F12663" s="277">
        <f t="shared" si="1384"/>
        <v>1519560</v>
      </c>
      <c r="G12663" s="277">
        <f t="shared" si="1383"/>
        <v>151956</v>
      </c>
    </row>
    <row r="12664" spans="1:7" x14ac:dyDescent="0.25">
      <c r="A12664" s="277">
        <f t="shared" si="1379"/>
        <v>126640</v>
      </c>
      <c r="B12664" s="277">
        <f t="shared" si="1380"/>
        <v>253280</v>
      </c>
      <c r="C12664" s="277">
        <f t="shared" si="1381"/>
        <v>303936</v>
      </c>
      <c r="D12664" s="277">
        <f t="shared" si="1385"/>
        <v>759840</v>
      </c>
      <c r="E12664" s="277">
        <f t="shared" si="1382"/>
        <v>1266400</v>
      </c>
      <c r="F12664" s="277">
        <f t="shared" si="1384"/>
        <v>1519680</v>
      </c>
      <c r="G12664" s="277">
        <f t="shared" si="1383"/>
        <v>151968</v>
      </c>
    </row>
    <row r="12665" spans="1:7" x14ac:dyDescent="0.25">
      <c r="A12665" s="277">
        <f t="shared" si="1379"/>
        <v>126650</v>
      </c>
      <c r="B12665" s="277">
        <f t="shared" si="1380"/>
        <v>253300</v>
      </c>
      <c r="C12665" s="277">
        <f t="shared" si="1381"/>
        <v>303960</v>
      </c>
      <c r="D12665" s="277">
        <f t="shared" si="1385"/>
        <v>759900</v>
      </c>
      <c r="E12665" s="277">
        <f t="shared" si="1382"/>
        <v>1266500</v>
      </c>
      <c r="F12665" s="277">
        <f t="shared" si="1384"/>
        <v>1519800</v>
      </c>
      <c r="G12665" s="277">
        <f t="shared" si="1383"/>
        <v>151980</v>
      </c>
    </row>
    <row r="12666" spans="1:7" x14ac:dyDescent="0.25">
      <c r="A12666" s="277">
        <f t="shared" si="1379"/>
        <v>126660</v>
      </c>
      <c r="B12666" s="277">
        <f t="shared" si="1380"/>
        <v>253320</v>
      </c>
      <c r="C12666" s="277">
        <f t="shared" si="1381"/>
        <v>303984</v>
      </c>
      <c r="D12666" s="277">
        <f t="shared" si="1385"/>
        <v>759960</v>
      </c>
      <c r="E12666" s="277">
        <f t="shared" si="1382"/>
        <v>1266600</v>
      </c>
      <c r="F12666" s="277">
        <f t="shared" si="1384"/>
        <v>1519920</v>
      </c>
      <c r="G12666" s="277">
        <f t="shared" si="1383"/>
        <v>151992</v>
      </c>
    </row>
    <row r="12667" spans="1:7" x14ac:dyDescent="0.25">
      <c r="A12667" s="277">
        <f t="shared" si="1379"/>
        <v>126670</v>
      </c>
      <c r="B12667" s="277">
        <f t="shared" si="1380"/>
        <v>253340</v>
      </c>
      <c r="C12667" s="277">
        <f t="shared" si="1381"/>
        <v>304008</v>
      </c>
      <c r="D12667" s="277">
        <f t="shared" si="1385"/>
        <v>760020</v>
      </c>
      <c r="E12667" s="277">
        <f t="shared" si="1382"/>
        <v>1266700</v>
      </c>
      <c r="F12667" s="277">
        <f t="shared" si="1384"/>
        <v>1520040</v>
      </c>
      <c r="G12667" s="277">
        <f t="shared" si="1383"/>
        <v>152004</v>
      </c>
    </row>
    <row r="12668" spans="1:7" x14ac:dyDescent="0.25">
      <c r="A12668" s="277">
        <f t="shared" si="1379"/>
        <v>126680</v>
      </c>
      <c r="B12668" s="277">
        <f t="shared" si="1380"/>
        <v>253360</v>
      </c>
      <c r="C12668" s="277">
        <f t="shared" si="1381"/>
        <v>304032</v>
      </c>
      <c r="D12668" s="277">
        <f t="shared" si="1385"/>
        <v>760080</v>
      </c>
      <c r="E12668" s="277">
        <f t="shared" si="1382"/>
        <v>1266800</v>
      </c>
      <c r="F12668" s="277">
        <f t="shared" si="1384"/>
        <v>1520160</v>
      </c>
      <c r="G12668" s="277">
        <f t="shared" si="1383"/>
        <v>152016</v>
      </c>
    </row>
    <row r="12669" spans="1:7" x14ac:dyDescent="0.25">
      <c r="A12669" s="277">
        <f t="shared" si="1379"/>
        <v>126690</v>
      </c>
      <c r="B12669" s="277">
        <f t="shared" si="1380"/>
        <v>253380</v>
      </c>
      <c r="C12669" s="277">
        <f t="shared" si="1381"/>
        <v>304056</v>
      </c>
      <c r="D12669" s="277">
        <f t="shared" si="1385"/>
        <v>760140</v>
      </c>
      <c r="E12669" s="277">
        <f t="shared" si="1382"/>
        <v>1266900</v>
      </c>
      <c r="F12669" s="277">
        <f t="shared" si="1384"/>
        <v>1520280</v>
      </c>
      <c r="G12669" s="277">
        <f t="shared" si="1383"/>
        <v>152028</v>
      </c>
    </row>
    <row r="12670" spans="1:7" x14ac:dyDescent="0.25">
      <c r="A12670" s="277">
        <f t="shared" si="1379"/>
        <v>126700</v>
      </c>
      <c r="B12670" s="277">
        <f t="shared" si="1380"/>
        <v>253400</v>
      </c>
      <c r="C12670" s="277">
        <f t="shared" si="1381"/>
        <v>304080</v>
      </c>
      <c r="D12670" s="277">
        <f t="shared" si="1385"/>
        <v>760200</v>
      </c>
      <c r="E12670" s="277">
        <f t="shared" si="1382"/>
        <v>1267000</v>
      </c>
      <c r="F12670" s="277">
        <f t="shared" si="1384"/>
        <v>1520400</v>
      </c>
      <c r="G12670" s="277">
        <f t="shared" si="1383"/>
        <v>152040</v>
      </c>
    </row>
    <row r="12671" spans="1:7" x14ac:dyDescent="0.25">
      <c r="A12671" s="277">
        <f t="shared" si="1379"/>
        <v>126710</v>
      </c>
      <c r="B12671" s="277">
        <f t="shared" si="1380"/>
        <v>253420</v>
      </c>
      <c r="C12671" s="277">
        <f t="shared" si="1381"/>
        <v>304104</v>
      </c>
      <c r="D12671" s="277">
        <f t="shared" si="1385"/>
        <v>760260</v>
      </c>
      <c r="E12671" s="277">
        <f t="shared" si="1382"/>
        <v>1267100</v>
      </c>
      <c r="F12671" s="277">
        <f t="shared" si="1384"/>
        <v>1520520</v>
      </c>
      <c r="G12671" s="277">
        <f t="shared" si="1383"/>
        <v>152052</v>
      </c>
    </row>
    <row r="12672" spans="1:7" x14ac:dyDescent="0.25">
      <c r="A12672" s="277">
        <f t="shared" si="1379"/>
        <v>126720</v>
      </c>
      <c r="B12672" s="277">
        <f t="shared" si="1380"/>
        <v>253440</v>
      </c>
      <c r="C12672" s="277">
        <f t="shared" si="1381"/>
        <v>304128</v>
      </c>
      <c r="D12672" s="277">
        <f t="shared" si="1385"/>
        <v>760320</v>
      </c>
      <c r="E12672" s="277">
        <f t="shared" si="1382"/>
        <v>1267200</v>
      </c>
      <c r="F12672" s="277">
        <f t="shared" si="1384"/>
        <v>1520640</v>
      </c>
      <c r="G12672" s="277">
        <f t="shared" si="1383"/>
        <v>152064</v>
      </c>
    </row>
    <row r="12673" spans="1:7" x14ac:dyDescent="0.25">
      <c r="A12673" s="277">
        <f t="shared" si="1379"/>
        <v>126730</v>
      </c>
      <c r="B12673" s="277">
        <f t="shared" si="1380"/>
        <v>253460</v>
      </c>
      <c r="C12673" s="277">
        <f t="shared" si="1381"/>
        <v>304152</v>
      </c>
      <c r="D12673" s="277">
        <f t="shared" si="1385"/>
        <v>760380</v>
      </c>
      <c r="E12673" s="277">
        <f t="shared" si="1382"/>
        <v>1267300</v>
      </c>
      <c r="F12673" s="277">
        <f t="shared" si="1384"/>
        <v>1520760</v>
      </c>
      <c r="G12673" s="277">
        <f t="shared" si="1383"/>
        <v>152076</v>
      </c>
    </row>
    <row r="12674" spans="1:7" x14ac:dyDescent="0.25">
      <c r="A12674" s="277">
        <f t="shared" si="1379"/>
        <v>126740</v>
      </c>
      <c r="B12674" s="277">
        <f t="shared" si="1380"/>
        <v>253480</v>
      </c>
      <c r="C12674" s="277">
        <f t="shared" si="1381"/>
        <v>304176</v>
      </c>
      <c r="D12674" s="277">
        <f t="shared" si="1385"/>
        <v>760440</v>
      </c>
      <c r="E12674" s="277">
        <f t="shared" si="1382"/>
        <v>1267400</v>
      </c>
      <c r="F12674" s="277">
        <f t="shared" si="1384"/>
        <v>1520880</v>
      </c>
      <c r="G12674" s="277">
        <f t="shared" si="1383"/>
        <v>152088</v>
      </c>
    </row>
    <row r="12675" spans="1:7" x14ac:dyDescent="0.25">
      <c r="A12675" s="277">
        <f t="shared" ref="A12675:A12738" si="1386">A12674+10</f>
        <v>126750</v>
      </c>
      <c r="B12675" s="277">
        <f t="shared" ref="B12675:B12738" si="1387">B12674+20</f>
        <v>253500</v>
      </c>
      <c r="C12675" s="277">
        <f t="shared" ref="C12675:C12738" si="1388">C12674+24</f>
        <v>304200</v>
      </c>
      <c r="D12675" s="277">
        <f t="shared" si="1385"/>
        <v>760500</v>
      </c>
      <c r="E12675" s="277">
        <f t="shared" ref="E12675:E12738" si="1389">E12674+100</f>
        <v>1267500</v>
      </c>
      <c r="F12675" s="277">
        <f t="shared" si="1384"/>
        <v>1521000</v>
      </c>
      <c r="G12675" s="277">
        <f t="shared" ref="G12675:G12738" si="1390">G12674+12</f>
        <v>152100</v>
      </c>
    </row>
    <row r="12676" spans="1:7" x14ac:dyDescent="0.25">
      <c r="A12676" s="277">
        <f t="shared" si="1386"/>
        <v>126760</v>
      </c>
      <c r="B12676" s="277">
        <f t="shared" si="1387"/>
        <v>253520</v>
      </c>
      <c r="C12676" s="277">
        <f t="shared" si="1388"/>
        <v>304224</v>
      </c>
      <c r="D12676" s="277">
        <f t="shared" si="1385"/>
        <v>760560</v>
      </c>
      <c r="E12676" s="277">
        <f t="shared" si="1389"/>
        <v>1267600</v>
      </c>
      <c r="F12676" s="277">
        <f t="shared" ref="F12676:F12739" si="1391">F12675+120</f>
        <v>1521120</v>
      </c>
      <c r="G12676" s="277">
        <f t="shared" si="1390"/>
        <v>152112</v>
      </c>
    </row>
    <row r="12677" spans="1:7" x14ac:dyDescent="0.25">
      <c r="A12677" s="277">
        <f t="shared" si="1386"/>
        <v>126770</v>
      </c>
      <c r="B12677" s="277">
        <f t="shared" si="1387"/>
        <v>253540</v>
      </c>
      <c r="C12677" s="277">
        <f t="shared" si="1388"/>
        <v>304248</v>
      </c>
      <c r="D12677" s="277">
        <f t="shared" si="1385"/>
        <v>760620</v>
      </c>
      <c r="E12677" s="277">
        <f t="shared" si="1389"/>
        <v>1267700</v>
      </c>
      <c r="F12677" s="277">
        <f t="shared" si="1391"/>
        <v>1521240</v>
      </c>
      <c r="G12677" s="277">
        <f t="shared" si="1390"/>
        <v>152124</v>
      </c>
    </row>
    <row r="12678" spans="1:7" x14ac:dyDescent="0.25">
      <c r="A12678" s="277">
        <f t="shared" si="1386"/>
        <v>126780</v>
      </c>
      <c r="B12678" s="277">
        <f t="shared" si="1387"/>
        <v>253560</v>
      </c>
      <c r="C12678" s="277">
        <f t="shared" si="1388"/>
        <v>304272</v>
      </c>
      <c r="D12678" s="277">
        <f t="shared" si="1385"/>
        <v>760680</v>
      </c>
      <c r="E12678" s="277">
        <f t="shared" si="1389"/>
        <v>1267800</v>
      </c>
      <c r="F12678" s="277">
        <f t="shared" si="1391"/>
        <v>1521360</v>
      </c>
      <c r="G12678" s="277">
        <f t="shared" si="1390"/>
        <v>152136</v>
      </c>
    </row>
    <row r="12679" spans="1:7" x14ac:dyDescent="0.25">
      <c r="A12679" s="277">
        <f t="shared" si="1386"/>
        <v>126790</v>
      </c>
      <c r="B12679" s="277">
        <f t="shared" si="1387"/>
        <v>253580</v>
      </c>
      <c r="C12679" s="277">
        <f t="shared" si="1388"/>
        <v>304296</v>
      </c>
      <c r="D12679" s="277">
        <f t="shared" ref="D12679:D12742" si="1392">D12678+60</f>
        <v>760740</v>
      </c>
      <c r="E12679" s="277">
        <f t="shared" si="1389"/>
        <v>1267900</v>
      </c>
      <c r="F12679" s="277">
        <f t="shared" si="1391"/>
        <v>1521480</v>
      </c>
      <c r="G12679" s="277">
        <f t="shared" si="1390"/>
        <v>152148</v>
      </c>
    </row>
    <row r="12680" spans="1:7" x14ac:dyDescent="0.25">
      <c r="A12680" s="277">
        <f t="shared" si="1386"/>
        <v>126800</v>
      </c>
      <c r="B12680" s="277">
        <f t="shared" si="1387"/>
        <v>253600</v>
      </c>
      <c r="C12680" s="277">
        <f t="shared" si="1388"/>
        <v>304320</v>
      </c>
      <c r="D12680" s="277">
        <f t="shared" si="1392"/>
        <v>760800</v>
      </c>
      <c r="E12680" s="277">
        <f t="shared" si="1389"/>
        <v>1268000</v>
      </c>
      <c r="F12680" s="277">
        <f t="shared" si="1391"/>
        <v>1521600</v>
      </c>
      <c r="G12680" s="277">
        <f t="shared" si="1390"/>
        <v>152160</v>
      </c>
    </row>
    <row r="12681" spans="1:7" x14ac:dyDescent="0.25">
      <c r="A12681" s="277">
        <f t="shared" si="1386"/>
        <v>126810</v>
      </c>
      <c r="B12681" s="277">
        <f t="shared" si="1387"/>
        <v>253620</v>
      </c>
      <c r="C12681" s="277">
        <f t="shared" si="1388"/>
        <v>304344</v>
      </c>
      <c r="D12681" s="277">
        <f t="shared" si="1392"/>
        <v>760860</v>
      </c>
      <c r="E12681" s="277">
        <f t="shared" si="1389"/>
        <v>1268100</v>
      </c>
      <c r="F12681" s="277">
        <f t="shared" si="1391"/>
        <v>1521720</v>
      </c>
      <c r="G12681" s="277">
        <f t="shared" si="1390"/>
        <v>152172</v>
      </c>
    </row>
    <row r="12682" spans="1:7" x14ac:dyDescent="0.25">
      <c r="A12682" s="277">
        <f t="shared" si="1386"/>
        <v>126820</v>
      </c>
      <c r="B12682" s="277">
        <f t="shared" si="1387"/>
        <v>253640</v>
      </c>
      <c r="C12682" s="277">
        <f t="shared" si="1388"/>
        <v>304368</v>
      </c>
      <c r="D12682" s="277">
        <f t="shared" si="1392"/>
        <v>760920</v>
      </c>
      <c r="E12682" s="277">
        <f t="shared" si="1389"/>
        <v>1268200</v>
      </c>
      <c r="F12682" s="277">
        <f t="shared" si="1391"/>
        <v>1521840</v>
      </c>
      <c r="G12682" s="277">
        <f t="shared" si="1390"/>
        <v>152184</v>
      </c>
    </row>
    <row r="12683" spans="1:7" x14ac:dyDescent="0.25">
      <c r="A12683" s="277">
        <f t="shared" si="1386"/>
        <v>126830</v>
      </c>
      <c r="B12683" s="277">
        <f t="shared" si="1387"/>
        <v>253660</v>
      </c>
      <c r="C12683" s="277">
        <f t="shared" si="1388"/>
        <v>304392</v>
      </c>
      <c r="D12683" s="277">
        <f t="shared" si="1392"/>
        <v>760980</v>
      </c>
      <c r="E12683" s="277">
        <f t="shared" si="1389"/>
        <v>1268300</v>
      </c>
      <c r="F12683" s="277">
        <f t="shared" si="1391"/>
        <v>1521960</v>
      </c>
      <c r="G12683" s="277">
        <f t="shared" si="1390"/>
        <v>152196</v>
      </c>
    </row>
    <row r="12684" spans="1:7" x14ac:dyDescent="0.25">
      <c r="A12684" s="277">
        <f t="shared" si="1386"/>
        <v>126840</v>
      </c>
      <c r="B12684" s="277">
        <f t="shared" si="1387"/>
        <v>253680</v>
      </c>
      <c r="C12684" s="277">
        <f t="shared" si="1388"/>
        <v>304416</v>
      </c>
      <c r="D12684" s="277">
        <f t="shared" si="1392"/>
        <v>761040</v>
      </c>
      <c r="E12684" s="277">
        <f t="shared" si="1389"/>
        <v>1268400</v>
      </c>
      <c r="F12684" s="277">
        <f t="shared" si="1391"/>
        <v>1522080</v>
      </c>
      <c r="G12684" s="277">
        <f t="shared" si="1390"/>
        <v>152208</v>
      </c>
    </row>
    <row r="12685" spans="1:7" x14ac:dyDescent="0.25">
      <c r="A12685" s="277">
        <f t="shared" si="1386"/>
        <v>126850</v>
      </c>
      <c r="B12685" s="277">
        <f t="shared" si="1387"/>
        <v>253700</v>
      </c>
      <c r="C12685" s="277">
        <f t="shared" si="1388"/>
        <v>304440</v>
      </c>
      <c r="D12685" s="277">
        <f t="shared" si="1392"/>
        <v>761100</v>
      </c>
      <c r="E12685" s="277">
        <f t="shared" si="1389"/>
        <v>1268500</v>
      </c>
      <c r="F12685" s="277">
        <f t="shared" si="1391"/>
        <v>1522200</v>
      </c>
      <c r="G12685" s="277">
        <f t="shared" si="1390"/>
        <v>152220</v>
      </c>
    </row>
    <row r="12686" spans="1:7" x14ac:dyDescent="0.25">
      <c r="A12686" s="277">
        <f t="shared" si="1386"/>
        <v>126860</v>
      </c>
      <c r="B12686" s="277">
        <f t="shared" si="1387"/>
        <v>253720</v>
      </c>
      <c r="C12686" s="277">
        <f t="shared" si="1388"/>
        <v>304464</v>
      </c>
      <c r="D12686" s="277">
        <f t="shared" si="1392"/>
        <v>761160</v>
      </c>
      <c r="E12686" s="277">
        <f t="shared" si="1389"/>
        <v>1268600</v>
      </c>
      <c r="F12686" s="277">
        <f t="shared" si="1391"/>
        <v>1522320</v>
      </c>
      <c r="G12686" s="277">
        <f t="shared" si="1390"/>
        <v>152232</v>
      </c>
    </row>
    <row r="12687" spans="1:7" x14ac:dyDescent="0.25">
      <c r="A12687" s="277">
        <f t="shared" si="1386"/>
        <v>126870</v>
      </c>
      <c r="B12687" s="277">
        <f t="shared" si="1387"/>
        <v>253740</v>
      </c>
      <c r="C12687" s="277">
        <f t="shared" si="1388"/>
        <v>304488</v>
      </c>
      <c r="D12687" s="277">
        <f t="shared" si="1392"/>
        <v>761220</v>
      </c>
      <c r="E12687" s="277">
        <f t="shared" si="1389"/>
        <v>1268700</v>
      </c>
      <c r="F12687" s="277">
        <f t="shared" si="1391"/>
        <v>1522440</v>
      </c>
      <c r="G12687" s="277">
        <f t="shared" si="1390"/>
        <v>152244</v>
      </c>
    </row>
    <row r="12688" spans="1:7" x14ac:dyDescent="0.25">
      <c r="A12688" s="277">
        <f t="shared" si="1386"/>
        <v>126880</v>
      </c>
      <c r="B12688" s="277">
        <f t="shared" si="1387"/>
        <v>253760</v>
      </c>
      <c r="C12688" s="277">
        <f t="shared" si="1388"/>
        <v>304512</v>
      </c>
      <c r="D12688" s="277">
        <f t="shared" si="1392"/>
        <v>761280</v>
      </c>
      <c r="E12688" s="277">
        <f t="shared" si="1389"/>
        <v>1268800</v>
      </c>
      <c r="F12688" s="277">
        <f t="shared" si="1391"/>
        <v>1522560</v>
      </c>
      <c r="G12688" s="277">
        <f t="shared" si="1390"/>
        <v>152256</v>
      </c>
    </row>
    <row r="12689" spans="1:7" x14ac:dyDescent="0.25">
      <c r="A12689" s="277">
        <f t="shared" si="1386"/>
        <v>126890</v>
      </c>
      <c r="B12689" s="277">
        <f t="shared" si="1387"/>
        <v>253780</v>
      </c>
      <c r="C12689" s="277">
        <f t="shared" si="1388"/>
        <v>304536</v>
      </c>
      <c r="D12689" s="277">
        <f t="shared" si="1392"/>
        <v>761340</v>
      </c>
      <c r="E12689" s="277">
        <f t="shared" si="1389"/>
        <v>1268900</v>
      </c>
      <c r="F12689" s="277">
        <f t="shared" si="1391"/>
        <v>1522680</v>
      </c>
      <c r="G12689" s="277">
        <f t="shared" si="1390"/>
        <v>152268</v>
      </c>
    </row>
    <row r="12690" spans="1:7" x14ac:dyDescent="0.25">
      <c r="A12690" s="277">
        <f t="shared" si="1386"/>
        <v>126900</v>
      </c>
      <c r="B12690" s="277">
        <f t="shared" si="1387"/>
        <v>253800</v>
      </c>
      <c r="C12690" s="277">
        <f t="shared" si="1388"/>
        <v>304560</v>
      </c>
      <c r="D12690" s="277">
        <f t="shared" si="1392"/>
        <v>761400</v>
      </c>
      <c r="E12690" s="277">
        <f t="shared" si="1389"/>
        <v>1269000</v>
      </c>
      <c r="F12690" s="277">
        <f t="shared" si="1391"/>
        <v>1522800</v>
      </c>
      <c r="G12690" s="277">
        <f t="shared" si="1390"/>
        <v>152280</v>
      </c>
    </row>
    <row r="12691" spans="1:7" x14ac:dyDescent="0.25">
      <c r="A12691" s="277">
        <f t="shared" si="1386"/>
        <v>126910</v>
      </c>
      <c r="B12691" s="277">
        <f t="shared" si="1387"/>
        <v>253820</v>
      </c>
      <c r="C12691" s="277">
        <f t="shared" si="1388"/>
        <v>304584</v>
      </c>
      <c r="D12691" s="277">
        <f t="shared" si="1392"/>
        <v>761460</v>
      </c>
      <c r="E12691" s="277">
        <f t="shared" si="1389"/>
        <v>1269100</v>
      </c>
      <c r="F12691" s="277">
        <f t="shared" si="1391"/>
        <v>1522920</v>
      </c>
      <c r="G12691" s="277">
        <f t="shared" si="1390"/>
        <v>152292</v>
      </c>
    </row>
    <row r="12692" spans="1:7" x14ac:dyDescent="0.25">
      <c r="A12692" s="277">
        <f t="shared" si="1386"/>
        <v>126920</v>
      </c>
      <c r="B12692" s="277">
        <f t="shared" si="1387"/>
        <v>253840</v>
      </c>
      <c r="C12692" s="277">
        <f t="shared" si="1388"/>
        <v>304608</v>
      </c>
      <c r="D12692" s="277">
        <f t="shared" si="1392"/>
        <v>761520</v>
      </c>
      <c r="E12692" s="277">
        <f t="shared" si="1389"/>
        <v>1269200</v>
      </c>
      <c r="F12692" s="277">
        <f t="shared" si="1391"/>
        <v>1523040</v>
      </c>
      <c r="G12692" s="277">
        <f t="shared" si="1390"/>
        <v>152304</v>
      </c>
    </row>
    <row r="12693" spans="1:7" x14ac:dyDescent="0.25">
      <c r="A12693" s="277">
        <f t="shared" si="1386"/>
        <v>126930</v>
      </c>
      <c r="B12693" s="277">
        <f t="shared" si="1387"/>
        <v>253860</v>
      </c>
      <c r="C12693" s="277">
        <f t="shared" si="1388"/>
        <v>304632</v>
      </c>
      <c r="D12693" s="277">
        <f t="shared" si="1392"/>
        <v>761580</v>
      </c>
      <c r="E12693" s="277">
        <f t="shared" si="1389"/>
        <v>1269300</v>
      </c>
      <c r="F12693" s="277">
        <f t="shared" si="1391"/>
        <v>1523160</v>
      </c>
      <c r="G12693" s="277">
        <f t="shared" si="1390"/>
        <v>152316</v>
      </c>
    </row>
    <row r="12694" spans="1:7" x14ac:dyDescent="0.25">
      <c r="A12694" s="277">
        <f t="shared" si="1386"/>
        <v>126940</v>
      </c>
      <c r="B12694" s="277">
        <f t="shared" si="1387"/>
        <v>253880</v>
      </c>
      <c r="C12694" s="277">
        <f t="shared" si="1388"/>
        <v>304656</v>
      </c>
      <c r="D12694" s="277">
        <f t="shared" si="1392"/>
        <v>761640</v>
      </c>
      <c r="E12694" s="277">
        <f t="shared" si="1389"/>
        <v>1269400</v>
      </c>
      <c r="F12694" s="277">
        <f t="shared" si="1391"/>
        <v>1523280</v>
      </c>
      <c r="G12694" s="277">
        <f t="shared" si="1390"/>
        <v>152328</v>
      </c>
    </row>
    <row r="12695" spans="1:7" x14ac:dyDescent="0.25">
      <c r="A12695" s="277">
        <f t="shared" si="1386"/>
        <v>126950</v>
      </c>
      <c r="B12695" s="277">
        <f t="shared" si="1387"/>
        <v>253900</v>
      </c>
      <c r="C12695" s="277">
        <f t="shared" si="1388"/>
        <v>304680</v>
      </c>
      <c r="D12695" s="277">
        <f t="shared" si="1392"/>
        <v>761700</v>
      </c>
      <c r="E12695" s="277">
        <f t="shared" si="1389"/>
        <v>1269500</v>
      </c>
      <c r="F12695" s="277">
        <f t="shared" si="1391"/>
        <v>1523400</v>
      </c>
      <c r="G12695" s="277">
        <f t="shared" si="1390"/>
        <v>152340</v>
      </c>
    </row>
    <row r="12696" spans="1:7" x14ac:dyDescent="0.25">
      <c r="A12696" s="277">
        <f t="shared" si="1386"/>
        <v>126960</v>
      </c>
      <c r="B12696" s="277">
        <f t="shared" si="1387"/>
        <v>253920</v>
      </c>
      <c r="C12696" s="277">
        <f t="shared" si="1388"/>
        <v>304704</v>
      </c>
      <c r="D12696" s="277">
        <f t="shared" si="1392"/>
        <v>761760</v>
      </c>
      <c r="E12696" s="277">
        <f t="shared" si="1389"/>
        <v>1269600</v>
      </c>
      <c r="F12696" s="277">
        <f t="shared" si="1391"/>
        <v>1523520</v>
      </c>
      <c r="G12696" s="277">
        <f t="shared" si="1390"/>
        <v>152352</v>
      </c>
    </row>
    <row r="12697" spans="1:7" x14ac:dyDescent="0.25">
      <c r="A12697" s="277">
        <f t="shared" si="1386"/>
        <v>126970</v>
      </c>
      <c r="B12697" s="277">
        <f t="shared" si="1387"/>
        <v>253940</v>
      </c>
      <c r="C12697" s="277">
        <f t="shared" si="1388"/>
        <v>304728</v>
      </c>
      <c r="D12697" s="277">
        <f t="shared" si="1392"/>
        <v>761820</v>
      </c>
      <c r="E12697" s="277">
        <f t="shared" si="1389"/>
        <v>1269700</v>
      </c>
      <c r="F12697" s="277">
        <f t="shared" si="1391"/>
        <v>1523640</v>
      </c>
      <c r="G12697" s="277">
        <f t="shared" si="1390"/>
        <v>152364</v>
      </c>
    </row>
    <row r="12698" spans="1:7" x14ac:dyDescent="0.25">
      <c r="A12698" s="277">
        <f t="shared" si="1386"/>
        <v>126980</v>
      </c>
      <c r="B12698" s="277">
        <f t="shared" si="1387"/>
        <v>253960</v>
      </c>
      <c r="C12698" s="277">
        <f t="shared" si="1388"/>
        <v>304752</v>
      </c>
      <c r="D12698" s="277">
        <f t="shared" si="1392"/>
        <v>761880</v>
      </c>
      <c r="E12698" s="277">
        <f t="shared" si="1389"/>
        <v>1269800</v>
      </c>
      <c r="F12698" s="277">
        <f t="shared" si="1391"/>
        <v>1523760</v>
      </c>
      <c r="G12698" s="277">
        <f t="shared" si="1390"/>
        <v>152376</v>
      </c>
    </row>
    <row r="12699" spans="1:7" x14ac:dyDescent="0.25">
      <c r="A12699" s="277">
        <f t="shared" si="1386"/>
        <v>126990</v>
      </c>
      <c r="B12699" s="277">
        <f t="shared" si="1387"/>
        <v>253980</v>
      </c>
      <c r="C12699" s="277">
        <f t="shared" si="1388"/>
        <v>304776</v>
      </c>
      <c r="D12699" s="277">
        <f t="shared" si="1392"/>
        <v>761940</v>
      </c>
      <c r="E12699" s="277">
        <f t="shared" si="1389"/>
        <v>1269900</v>
      </c>
      <c r="F12699" s="277">
        <f t="shared" si="1391"/>
        <v>1523880</v>
      </c>
      <c r="G12699" s="277">
        <f t="shared" si="1390"/>
        <v>152388</v>
      </c>
    </row>
    <row r="12700" spans="1:7" x14ac:dyDescent="0.25">
      <c r="A12700" s="277">
        <f t="shared" si="1386"/>
        <v>127000</v>
      </c>
      <c r="B12700" s="277">
        <f t="shared" si="1387"/>
        <v>254000</v>
      </c>
      <c r="C12700" s="277">
        <f t="shared" si="1388"/>
        <v>304800</v>
      </c>
      <c r="D12700" s="277">
        <f t="shared" si="1392"/>
        <v>762000</v>
      </c>
      <c r="E12700" s="277">
        <f t="shared" si="1389"/>
        <v>1270000</v>
      </c>
      <c r="F12700" s="277">
        <f t="shared" si="1391"/>
        <v>1524000</v>
      </c>
      <c r="G12700" s="277">
        <f t="shared" si="1390"/>
        <v>152400</v>
      </c>
    </row>
    <row r="12701" spans="1:7" x14ac:dyDescent="0.25">
      <c r="A12701" s="277">
        <f t="shared" si="1386"/>
        <v>127010</v>
      </c>
      <c r="B12701" s="277">
        <f t="shared" si="1387"/>
        <v>254020</v>
      </c>
      <c r="C12701" s="277">
        <f t="shared" si="1388"/>
        <v>304824</v>
      </c>
      <c r="D12701" s="277">
        <f t="shared" si="1392"/>
        <v>762060</v>
      </c>
      <c r="E12701" s="277">
        <f t="shared" si="1389"/>
        <v>1270100</v>
      </c>
      <c r="F12701" s="277">
        <f t="shared" si="1391"/>
        <v>1524120</v>
      </c>
      <c r="G12701" s="277">
        <f t="shared" si="1390"/>
        <v>152412</v>
      </c>
    </row>
    <row r="12702" spans="1:7" x14ac:dyDescent="0.25">
      <c r="A12702" s="277">
        <f t="shared" si="1386"/>
        <v>127020</v>
      </c>
      <c r="B12702" s="277">
        <f t="shared" si="1387"/>
        <v>254040</v>
      </c>
      <c r="C12702" s="277">
        <f t="shared" si="1388"/>
        <v>304848</v>
      </c>
      <c r="D12702" s="277">
        <f t="shared" si="1392"/>
        <v>762120</v>
      </c>
      <c r="E12702" s="277">
        <f t="shared" si="1389"/>
        <v>1270200</v>
      </c>
      <c r="F12702" s="277">
        <f t="shared" si="1391"/>
        <v>1524240</v>
      </c>
      <c r="G12702" s="277">
        <f t="shared" si="1390"/>
        <v>152424</v>
      </c>
    </row>
    <row r="12703" spans="1:7" x14ac:dyDescent="0.25">
      <c r="A12703" s="277">
        <f t="shared" si="1386"/>
        <v>127030</v>
      </c>
      <c r="B12703" s="277">
        <f t="shared" si="1387"/>
        <v>254060</v>
      </c>
      <c r="C12703" s="277">
        <f t="shared" si="1388"/>
        <v>304872</v>
      </c>
      <c r="D12703" s="277">
        <f t="shared" si="1392"/>
        <v>762180</v>
      </c>
      <c r="E12703" s="277">
        <f t="shared" si="1389"/>
        <v>1270300</v>
      </c>
      <c r="F12703" s="277">
        <f t="shared" si="1391"/>
        <v>1524360</v>
      </c>
      <c r="G12703" s="277">
        <f t="shared" si="1390"/>
        <v>152436</v>
      </c>
    </row>
    <row r="12704" spans="1:7" x14ac:dyDescent="0.25">
      <c r="A12704" s="277">
        <f t="shared" si="1386"/>
        <v>127040</v>
      </c>
      <c r="B12704" s="277">
        <f t="shared" si="1387"/>
        <v>254080</v>
      </c>
      <c r="C12704" s="277">
        <f t="shared" si="1388"/>
        <v>304896</v>
      </c>
      <c r="D12704" s="277">
        <f t="shared" si="1392"/>
        <v>762240</v>
      </c>
      <c r="E12704" s="277">
        <f t="shared" si="1389"/>
        <v>1270400</v>
      </c>
      <c r="F12704" s="277">
        <f t="shared" si="1391"/>
        <v>1524480</v>
      </c>
      <c r="G12704" s="277">
        <f t="shared" si="1390"/>
        <v>152448</v>
      </c>
    </row>
    <row r="12705" spans="1:7" x14ac:dyDescent="0.25">
      <c r="A12705" s="277">
        <f t="shared" si="1386"/>
        <v>127050</v>
      </c>
      <c r="B12705" s="277">
        <f t="shared" si="1387"/>
        <v>254100</v>
      </c>
      <c r="C12705" s="277">
        <f t="shared" si="1388"/>
        <v>304920</v>
      </c>
      <c r="D12705" s="277">
        <f t="shared" si="1392"/>
        <v>762300</v>
      </c>
      <c r="E12705" s="277">
        <f t="shared" si="1389"/>
        <v>1270500</v>
      </c>
      <c r="F12705" s="277">
        <f t="shared" si="1391"/>
        <v>1524600</v>
      </c>
      <c r="G12705" s="277">
        <f t="shared" si="1390"/>
        <v>152460</v>
      </c>
    </row>
    <row r="12706" spans="1:7" x14ac:dyDescent="0.25">
      <c r="A12706" s="277">
        <f t="shared" si="1386"/>
        <v>127060</v>
      </c>
      <c r="B12706" s="277">
        <f t="shared" si="1387"/>
        <v>254120</v>
      </c>
      <c r="C12706" s="277">
        <f t="shared" si="1388"/>
        <v>304944</v>
      </c>
      <c r="D12706" s="277">
        <f t="shared" si="1392"/>
        <v>762360</v>
      </c>
      <c r="E12706" s="277">
        <f t="shared" si="1389"/>
        <v>1270600</v>
      </c>
      <c r="F12706" s="277">
        <f t="shared" si="1391"/>
        <v>1524720</v>
      </c>
      <c r="G12706" s="277">
        <f t="shared" si="1390"/>
        <v>152472</v>
      </c>
    </row>
    <row r="12707" spans="1:7" x14ac:dyDescent="0.25">
      <c r="A12707" s="277">
        <f t="shared" si="1386"/>
        <v>127070</v>
      </c>
      <c r="B12707" s="277">
        <f t="shared" si="1387"/>
        <v>254140</v>
      </c>
      <c r="C12707" s="277">
        <f t="shared" si="1388"/>
        <v>304968</v>
      </c>
      <c r="D12707" s="277">
        <f t="shared" si="1392"/>
        <v>762420</v>
      </c>
      <c r="E12707" s="277">
        <f t="shared" si="1389"/>
        <v>1270700</v>
      </c>
      <c r="F12707" s="277">
        <f t="shared" si="1391"/>
        <v>1524840</v>
      </c>
      <c r="G12707" s="277">
        <f t="shared" si="1390"/>
        <v>152484</v>
      </c>
    </row>
    <row r="12708" spans="1:7" x14ac:dyDescent="0.25">
      <c r="A12708" s="277">
        <f t="shared" si="1386"/>
        <v>127080</v>
      </c>
      <c r="B12708" s="277">
        <f t="shared" si="1387"/>
        <v>254160</v>
      </c>
      <c r="C12708" s="277">
        <f t="shared" si="1388"/>
        <v>304992</v>
      </c>
      <c r="D12708" s="277">
        <f t="shared" si="1392"/>
        <v>762480</v>
      </c>
      <c r="E12708" s="277">
        <f t="shared" si="1389"/>
        <v>1270800</v>
      </c>
      <c r="F12708" s="277">
        <f t="shared" si="1391"/>
        <v>1524960</v>
      </c>
      <c r="G12708" s="277">
        <f t="shared" si="1390"/>
        <v>152496</v>
      </c>
    </row>
    <row r="12709" spans="1:7" x14ac:dyDescent="0.25">
      <c r="A12709" s="277">
        <f t="shared" si="1386"/>
        <v>127090</v>
      </c>
      <c r="B12709" s="277">
        <f t="shared" si="1387"/>
        <v>254180</v>
      </c>
      <c r="C12709" s="277">
        <f t="shared" si="1388"/>
        <v>305016</v>
      </c>
      <c r="D12709" s="277">
        <f t="shared" si="1392"/>
        <v>762540</v>
      </c>
      <c r="E12709" s="277">
        <f t="shared" si="1389"/>
        <v>1270900</v>
      </c>
      <c r="F12709" s="277">
        <f t="shared" si="1391"/>
        <v>1525080</v>
      </c>
      <c r="G12709" s="277">
        <f t="shared" si="1390"/>
        <v>152508</v>
      </c>
    </row>
    <row r="12710" spans="1:7" x14ac:dyDescent="0.25">
      <c r="A12710" s="277">
        <f t="shared" si="1386"/>
        <v>127100</v>
      </c>
      <c r="B12710" s="277">
        <f t="shared" si="1387"/>
        <v>254200</v>
      </c>
      <c r="C12710" s="277">
        <f t="shared" si="1388"/>
        <v>305040</v>
      </c>
      <c r="D12710" s="277">
        <f t="shared" si="1392"/>
        <v>762600</v>
      </c>
      <c r="E12710" s="277">
        <f t="shared" si="1389"/>
        <v>1271000</v>
      </c>
      <c r="F12710" s="277">
        <f t="shared" si="1391"/>
        <v>1525200</v>
      </c>
      <c r="G12710" s="277">
        <f t="shared" si="1390"/>
        <v>152520</v>
      </c>
    </row>
    <row r="12711" spans="1:7" x14ac:dyDescent="0.25">
      <c r="A12711" s="277">
        <f t="shared" si="1386"/>
        <v>127110</v>
      </c>
      <c r="B12711" s="277">
        <f t="shared" si="1387"/>
        <v>254220</v>
      </c>
      <c r="C12711" s="277">
        <f t="shared" si="1388"/>
        <v>305064</v>
      </c>
      <c r="D12711" s="277">
        <f t="shared" si="1392"/>
        <v>762660</v>
      </c>
      <c r="E12711" s="277">
        <f t="shared" si="1389"/>
        <v>1271100</v>
      </c>
      <c r="F12711" s="277">
        <f t="shared" si="1391"/>
        <v>1525320</v>
      </c>
      <c r="G12711" s="277">
        <f t="shared" si="1390"/>
        <v>152532</v>
      </c>
    </row>
    <row r="12712" spans="1:7" x14ac:dyDescent="0.25">
      <c r="A12712" s="277">
        <f t="shared" si="1386"/>
        <v>127120</v>
      </c>
      <c r="B12712" s="277">
        <f t="shared" si="1387"/>
        <v>254240</v>
      </c>
      <c r="C12712" s="277">
        <f t="shared" si="1388"/>
        <v>305088</v>
      </c>
      <c r="D12712" s="277">
        <f t="shared" si="1392"/>
        <v>762720</v>
      </c>
      <c r="E12712" s="277">
        <f t="shared" si="1389"/>
        <v>1271200</v>
      </c>
      <c r="F12712" s="277">
        <f t="shared" si="1391"/>
        <v>1525440</v>
      </c>
      <c r="G12712" s="277">
        <f t="shared" si="1390"/>
        <v>152544</v>
      </c>
    </row>
    <row r="12713" spans="1:7" x14ac:dyDescent="0.25">
      <c r="A12713" s="277">
        <f t="shared" si="1386"/>
        <v>127130</v>
      </c>
      <c r="B12713" s="277">
        <f t="shared" si="1387"/>
        <v>254260</v>
      </c>
      <c r="C12713" s="277">
        <f t="shared" si="1388"/>
        <v>305112</v>
      </c>
      <c r="D12713" s="277">
        <f t="shared" si="1392"/>
        <v>762780</v>
      </c>
      <c r="E12713" s="277">
        <f t="shared" si="1389"/>
        <v>1271300</v>
      </c>
      <c r="F12713" s="277">
        <f t="shared" si="1391"/>
        <v>1525560</v>
      </c>
      <c r="G12713" s="277">
        <f t="shared" si="1390"/>
        <v>152556</v>
      </c>
    </row>
    <row r="12714" spans="1:7" x14ac:dyDescent="0.25">
      <c r="A12714" s="277">
        <f t="shared" si="1386"/>
        <v>127140</v>
      </c>
      <c r="B12714" s="277">
        <f t="shared" si="1387"/>
        <v>254280</v>
      </c>
      <c r="C12714" s="277">
        <f t="shared" si="1388"/>
        <v>305136</v>
      </c>
      <c r="D12714" s="277">
        <f t="shared" si="1392"/>
        <v>762840</v>
      </c>
      <c r="E12714" s="277">
        <f t="shared" si="1389"/>
        <v>1271400</v>
      </c>
      <c r="F12714" s="277">
        <f t="shared" si="1391"/>
        <v>1525680</v>
      </c>
      <c r="G12714" s="277">
        <f t="shared" si="1390"/>
        <v>152568</v>
      </c>
    </row>
    <row r="12715" spans="1:7" x14ac:dyDescent="0.25">
      <c r="A12715" s="277">
        <f t="shared" si="1386"/>
        <v>127150</v>
      </c>
      <c r="B12715" s="277">
        <f t="shared" si="1387"/>
        <v>254300</v>
      </c>
      <c r="C12715" s="277">
        <f t="shared" si="1388"/>
        <v>305160</v>
      </c>
      <c r="D12715" s="277">
        <f t="shared" si="1392"/>
        <v>762900</v>
      </c>
      <c r="E12715" s="277">
        <f t="shared" si="1389"/>
        <v>1271500</v>
      </c>
      <c r="F12715" s="277">
        <f t="shared" si="1391"/>
        <v>1525800</v>
      </c>
      <c r="G12715" s="277">
        <f t="shared" si="1390"/>
        <v>152580</v>
      </c>
    </row>
    <row r="12716" spans="1:7" x14ac:dyDescent="0.25">
      <c r="A12716" s="277">
        <f t="shared" si="1386"/>
        <v>127160</v>
      </c>
      <c r="B12716" s="277">
        <f t="shared" si="1387"/>
        <v>254320</v>
      </c>
      <c r="C12716" s="277">
        <f t="shared" si="1388"/>
        <v>305184</v>
      </c>
      <c r="D12716" s="277">
        <f t="shared" si="1392"/>
        <v>762960</v>
      </c>
      <c r="E12716" s="277">
        <f t="shared" si="1389"/>
        <v>1271600</v>
      </c>
      <c r="F12716" s="277">
        <f t="shared" si="1391"/>
        <v>1525920</v>
      </c>
      <c r="G12716" s="277">
        <f t="shared" si="1390"/>
        <v>152592</v>
      </c>
    </row>
    <row r="12717" spans="1:7" x14ac:dyDescent="0.25">
      <c r="A12717" s="277">
        <f t="shared" si="1386"/>
        <v>127170</v>
      </c>
      <c r="B12717" s="277">
        <f t="shared" si="1387"/>
        <v>254340</v>
      </c>
      <c r="C12717" s="277">
        <f t="shared" si="1388"/>
        <v>305208</v>
      </c>
      <c r="D12717" s="277">
        <f t="shared" si="1392"/>
        <v>763020</v>
      </c>
      <c r="E12717" s="277">
        <f t="shared" si="1389"/>
        <v>1271700</v>
      </c>
      <c r="F12717" s="277">
        <f t="shared" si="1391"/>
        <v>1526040</v>
      </c>
      <c r="G12717" s="277">
        <f t="shared" si="1390"/>
        <v>152604</v>
      </c>
    </row>
    <row r="12718" spans="1:7" x14ac:dyDescent="0.25">
      <c r="A12718" s="277">
        <f t="shared" si="1386"/>
        <v>127180</v>
      </c>
      <c r="B12718" s="277">
        <f t="shared" si="1387"/>
        <v>254360</v>
      </c>
      <c r="C12718" s="277">
        <f t="shared" si="1388"/>
        <v>305232</v>
      </c>
      <c r="D12718" s="277">
        <f t="shared" si="1392"/>
        <v>763080</v>
      </c>
      <c r="E12718" s="277">
        <f t="shared" si="1389"/>
        <v>1271800</v>
      </c>
      <c r="F12718" s="277">
        <f t="shared" si="1391"/>
        <v>1526160</v>
      </c>
      <c r="G12718" s="277">
        <f t="shared" si="1390"/>
        <v>152616</v>
      </c>
    </row>
    <row r="12719" spans="1:7" x14ac:dyDescent="0.25">
      <c r="A12719" s="277">
        <f t="shared" si="1386"/>
        <v>127190</v>
      </c>
      <c r="B12719" s="277">
        <f t="shared" si="1387"/>
        <v>254380</v>
      </c>
      <c r="C12719" s="277">
        <f t="shared" si="1388"/>
        <v>305256</v>
      </c>
      <c r="D12719" s="277">
        <f t="shared" si="1392"/>
        <v>763140</v>
      </c>
      <c r="E12719" s="277">
        <f t="shared" si="1389"/>
        <v>1271900</v>
      </c>
      <c r="F12719" s="277">
        <f t="shared" si="1391"/>
        <v>1526280</v>
      </c>
      <c r="G12719" s="277">
        <f t="shared" si="1390"/>
        <v>152628</v>
      </c>
    </row>
    <row r="12720" spans="1:7" x14ac:dyDescent="0.25">
      <c r="A12720" s="277">
        <f t="shared" si="1386"/>
        <v>127200</v>
      </c>
      <c r="B12720" s="277">
        <f t="shared" si="1387"/>
        <v>254400</v>
      </c>
      <c r="C12720" s="277">
        <f t="shared" si="1388"/>
        <v>305280</v>
      </c>
      <c r="D12720" s="277">
        <f t="shared" si="1392"/>
        <v>763200</v>
      </c>
      <c r="E12720" s="277">
        <f t="shared" si="1389"/>
        <v>1272000</v>
      </c>
      <c r="F12720" s="277">
        <f t="shared" si="1391"/>
        <v>1526400</v>
      </c>
      <c r="G12720" s="277">
        <f t="shared" si="1390"/>
        <v>152640</v>
      </c>
    </row>
    <row r="12721" spans="1:7" x14ac:dyDescent="0.25">
      <c r="A12721" s="277">
        <f t="shared" si="1386"/>
        <v>127210</v>
      </c>
      <c r="B12721" s="277">
        <f t="shared" si="1387"/>
        <v>254420</v>
      </c>
      <c r="C12721" s="277">
        <f t="shared" si="1388"/>
        <v>305304</v>
      </c>
      <c r="D12721" s="277">
        <f t="shared" si="1392"/>
        <v>763260</v>
      </c>
      <c r="E12721" s="277">
        <f t="shared" si="1389"/>
        <v>1272100</v>
      </c>
      <c r="F12721" s="277">
        <f t="shared" si="1391"/>
        <v>1526520</v>
      </c>
      <c r="G12721" s="277">
        <f t="shared" si="1390"/>
        <v>152652</v>
      </c>
    </row>
    <row r="12722" spans="1:7" x14ac:dyDescent="0.25">
      <c r="A12722" s="277">
        <f t="shared" si="1386"/>
        <v>127220</v>
      </c>
      <c r="B12722" s="277">
        <f t="shared" si="1387"/>
        <v>254440</v>
      </c>
      <c r="C12722" s="277">
        <f t="shared" si="1388"/>
        <v>305328</v>
      </c>
      <c r="D12722" s="277">
        <f t="shared" si="1392"/>
        <v>763320</v>
      </c>
      <c r="E12722" s="277">
        <f t="shared" si="1389"/>
        <v>1272200</v>
      </c>
      <c r="F12722" s="277">
        <f t="shared" si="1391"/>
        <v>1526640</v>
      </c>
      <c r="G12722" s="277">
        <f t="shared" si="1390"/>
        <v>152664</v>
      </c>
    </row>
    <row r="12723" spans="1:7" x14ac:dyDescent="0.25">
      <c r="A12723" s="277">
        <f t="shared" si="1386"/>
        <v>127230</v>
      </c>
      <c r="B12723" s="277">
        <f t="shared" si="1387"/>
        <v>254460</v>
      </c>
      <c r="C12723" s="277">
        <f t="shared" si="1388"/>
        <v>305352</v>
      </c>
      <c r="D12723" s="277">
        <f t="shared" si="1392"/>
        <v>763380</v>
      </c>
      <c r="E12723" s="277">
        <f t="shared" si="1389"/>
        <v>1272300</v>
      </c>
      <c r="F12723" s="277">
        <f t="shared" si="1391"/>
        <v>1526760</v>
      </c>
      <c r="G12723" s="277">
        <f t="shared" si="1390"/>
        <v>152676</v>
      </c>
    </row>
    <row r="12724" spans="1:7" x14ac:dyDescent="0.25">
      <c r="A12724" s="277">
        <f t="shared" si="1386"/>
        <v>127240</v>
      </c>
      <c r="B12724" s="277">
        <f t="shared" si="1387"/>
        <v>254480</v>
      </c>
      <c r="C12724" s="277">
        <f t="shared" si="1388"/>
        <v>305376</v>
      </c>
      <c r="D12724" s="277">
        <f t="shared" si="1392"/>
        <v>763440</v>
      </c>
      <c r="E12724" s="277">
        <f t="shared" si="1389"/>
        <v>1272400</v>
      </c>
      <c r="F12724" s="277">
        <f t="shared" si="1391"/>
        <v>1526880</v>
      </c>
      <c r="G12724" s="277">
        <f t="shared" si="1390"/>
        <v>152688</v>
      </c>
    </row>
    <row r="12725" spans="1:7" x14ac:dyDescent="0.25">
      <c r="A12725" s="277">
        <f t="shared" si="1386"/>
        <v>127250</v>
      </c>
      <c r="B12725" s="277">
        <f t="shared" si="1387"/>
        <v>254500</v>
      </c>
      <c r="C12725" s="277">
        <f t="shared" si="1388"/>
        <v>305400</v>
      </c>
      <c r="D12725" s="277">
        <f t="shared" si="1392"/>
        <v>763500</v>
      </c>
      <c r="E12725" s="277">
        <f t="shared" si="1389"/>
        <v>1272500</v>
      </c>
      <c r="F12725" s="277">
        <f t="shared" si="1391"/>
        <v>1527000</v>
      </c>
      <c r="G12725" s="277">
        <f t="shared" si="1390"/>
        <v>152700</v>
      </c>
    </row>
    <row r="12726" spans="1:7" x14ac:dyDescent="0.25">
      <c r="A12726" s="277">
        <f t="shared" si="1386"/>
        <v>127260</v>
      </c>
      <c r="B12726" s="277">
        <f t="shared" si="1387"/>
        <v>254520</v>
      </c>
      <c r="C12726" s="277">
        <f t="shared" si="1388"/>
        <v>305424</v>
      </c>
      <c r="D12726" s="277">
        <f t="shared" si="1392"/>
        <v>763560</v>
      </c>
      <c r="E12726" s="277">
        <f t="shared" si="1389"/>
        <v>1272600</v>
      </c>
      <c r="F12726" s="277">
        <f t="shared" si="1391"/>
        <v>1527120</v>
      </c>
      <c r="G12726" s="277">
        <f t="shared" si="1390"/>
        <v>152712</v>
      </c>
    </row>
    <row r="12727" spans="1:7" x14ac:dyDescent="0.25">
      <c r="A12727" s="277">
        <f t="shared" si="1386"/>
        <v>127270</v>
      </c>
      <c r="B12727" s="277">
        <f t="shared" si="1387"/>
        <v>254540</v>
      </c>
      <c r="C12727" s="277">
        <f t="shared" si="1388"/>
        <v>305448</v>
      </c>
      <c r="D12727" s="277">
        <f t="shared" si="1392"/>
        <v>763620</v>
      </c>
      <c r="E12727" s="277">
        <f t="shared" si="1389"/>
        <v>1272700</v>
      </c>
      <c r="F12727" s="277">
        <f t="shared" si="1391"/>
        <v>1527240</v>
      </c>
      <c r="G12727" s="277">
        <f t="shared" si="1390"/>
        <v>152724</v>
      </c>
    </row>
    <row r="12728" spans="1:7" x14ac:dyDescent="0.25">
      <c r="A12728" s="277">
        <f t="shared" si="1386"/>
        <v>127280</v>
      </c>
      <c r="B12728" s="277">
        <f t="shared" si="1387"/>
        <v>254560</v>
      </c>
      <c r="C12728" s="277">
        <f t="shared" si="1388"/>
        <v>305472</v>
      </c>
      <c r="D12728" s="277">
        <f t="shared" si="1392"/>
        <v>763680</v>
      </c>
      <c r="E12728" s="277">
        <f t="shared" si="1389"/>
        <v>1272800</v>
      </c>
      <c r="F12728" s="277">
        <f t="shared" si="1391"/>
        <v>1527360</v>
      </c>
      <c r="G12728" s="277">
        <f t="shared" si="1390"/>
        <v>152736</v>
      </c>
    </row>
    <row r="12729" spans="1:7" x14ac:dyDescent="0.25">
      <c r="A12729" s="277">
        <f t="shared" si="1386"/>
        <v>127290</v>
      </c>
      <c r="B12729" s="277">
        <f t="shared" si="1387"/>
        <v>254580</v>
      </c>
      <c r="C12729" s="277">
        <f t="shared" si="1388"/>
        <v>305496</v>
      </c>
      <c r="D12729" s="277">
        <f t="shared" si="1392"/>
        <v>763740</v>
      </c>
      <c r="E12729" s="277">
        <f t="shared" si="1389"/>
        <v>1272900</v>
      </c>
      <c r="F12729" s="277">
        <f t="shared" si="1391"/>
        <v>1527480</v>
      </c>
      <c r="G12729" s="277">
        <f t="shared" si="1390"/>
        <v>152748</v>
      </c>
    </row>
    <row r="12730" spans="1:7" x14ac:dyDescent="0.25">
      <c r="A12730" s="277">
        <f t="shared" si="1386"/>
        <v>127300</v>
      </c>
      <c r="B12730" s="277">
        <f t="shared" si="1387"/>
        <v>254600</v>
      </c>
      <c r="C12730" s="277">
        <f t="shared" si="1388"/>
        <v>305520</v>
      </c>
      <c r="D12730" s="277">
        <f t="shared" si="1392"/>
        <v>763800</v>
      </c>
      <c r="E12730" s="277">
        <f t="shared" si="1389"/>
        <v>1273000</v>
      </c>
      <c r="F12730" s="277">
        <f t="shared" si="1391"/>
        <v>1527600</v>
      </c>
      <c r="G12730" s="277">
        <f t="shared" si="1390"/>
        <v>152760</v>
      </c>
    </row>
    <row r="12731" spans="1:7" x14ac:dyDescent="0.25">
      <c r="A12731" s="277">
        <f t="shared" si="1386"/>
        <v>127310</v>
      </c>
      <c r="B12731" s="277">
        <f t="shared" si="1387"/>
        <v>254620</v>
      </c>
      <c r="C12731" s="277">
        <f t="shared" si="1388"/>
        <v>305544</v>
      </c>
      <c r="D12731" s="277">
        <f t="shared" si="1392"/>
        <v>763860</v>
      </c>
      <c r="E12731" s="277">
        <f t="shared" si="1389"/>
        <v>1273100</v>
      </c>
      <c r="F12731" s="277">
        <f t="shared" si="1391"/>
        <v>1527720</v>
      </c>
      <c r="G12731" s="277">
        <f t="shared" si="1390"/>
        <v>152772</v>
      </c>
    </row>
    <row r="12732" spans="1:7" x14ac:dyDescent="0.25">
      <c r="A12732" s="277">
        <f t="shared" si="1386"/>
        <v>127320</v>
      </c>
      <c r="B12732" s="277">
        <f t="shared" si="1387"/>
        <v>254640</v>
      </c>
      <c r="C12732" s="277">
        <f t="shared" si="1388"/>
        <v>305568</v>
      </c>
      <c r="D12732" s="277">
        <f t="shared" si="1392"/>
        <v>763920</v>
      </c>
      <c r="E12732" s="277">
        <f t="shared" si="1389"/>
        <v>1273200</v>
      </c>
      <c r="F12732" s="277">
        <f t="shared" si="1391"/>
        <v>1527840</v>
      </c>
      <c r="G12732" s="277">
        <f t="shared" si="1390"/>
        <v>152784</v>
      </c>
    </row>
    <row r="12733" spans="1:7" x14ac:dyDescent="0.25">
      <c r="A12733" s="277">
        <f t="shared" si="1386"/>
        <v>127330</v>
      </c>
      <c r="B12733" s="277">
        <f t="shared" si="1387"/>
        <v>254660</v>
      </c>
      <c r="C12733" s="277">
        <f t="shared" si="1388"/>
        <v>305592</v>
      </c>
      <c r="D12733" s="277">
        <f t="shared" si="1392"/>
        <v>763980</v>
      </c>
      <c r="E12733" s="277">
        <f t="shared" si="1389"/>
        <v>1273300</v>
      </c>
      <c r="F12733" s="277">
        <f t="shared" si="1391"/>
        <v>1527960</v>
      </c>
      <c r="G12733" s="277">
        <f t="shared" si="1390"/>
        <v>152796</v>
      </c>
    </row>
    <row r="12734" spans="1:7" x14ac:dyDescent="0.25">
      <c r="A12734" s="277">
        <f t="shared" si="1386"/>
        <v>127340</v>
      </c>
      <c r="B12734" s="277">
        <f t="shared" si="1387"/>
        <v>254680</v>
      </c>
      <c r="C12734" s="277">
        <f t="shared" si="1388"/>
        <v>305616</v>
      </c>
      <c r="D12734" s="277">
        <f t="shared" si="1392"/>
        <v>764040</v>
      </c>
      <c r="E12734" s="277">
        <f t="shared" si="1389"/>
        <v>1273400</v>
      </c>
      <c r="F12734" s="277">
        <f t="shared" si="1391"/>
        <v>1528080</v>
      </c>
      <c r="G12734" s="277">
        <f t="shared" si="1390"/>
        <v>152808</v>
      </c>
    </row>
    <row r="12735" spans="1:7" x14ac:dyDescent="0.25">
      <c r="A12735" s="277">
        <f t="shared" si="1386"/>
        <v>127350</v>
      </c>
      <c r="B12735" s="277">
        <f t="shared" si="1387"/>
        <v>254700</v>
      </c>
      <c r="C12735" s="277">
        <f t="shared" si="1388"/>
        <v>305640</v>
      </c>
      <c r="D12735" s="277">
        <f t="shared" si="1392"/>
        <v>764100</v>
      </c>
      <c r="E12735" s="277">
        <f t="shared" si="1389"/>
        <v>1273500</v>
      </c>
      <c r="F12735" s="277">
        <f t="shared" si="1391"/>
        <v>1528200</v>
      </c>
      <c r="G12735" s="277">
        <f t="shared" si="1390"/>
        <v>152820</v>
      </c>
    </row>
    <row r="12736" spans="1:7" x14ac:dyDescent="0.25">
      <c r="A12736" s="277">
        <f t="shared" si="1386"/>
        <v>127360</v>
      </c>
      <c r="B12736" s="277">
        <f t="shared" si="1387"/>
        <v>254720</v>
      </c>
      <c r="C12736" s="277">
        <f t="shared" si="1388"/>
        <v>305664</v>
      </c>
      <c r="D12736" s="277">
        <f t="shared" si="1392"/>
        <v>764160</v>
      </c>
      <c r="E12736" s="277">
        <f t="shared" si="1389"/>
        <v>1273600</v>
      </c>
      <c r="F12736" s="277">
        <f t="shared" si="1391"/>
        <v>1528320</v>
      </c>
      <c r="G12736" s="277">
        <f t="shared" si="1390"/>
        <v>152832</v>
      </c>
    </row>
    <row r="12737" spans="1:7" x14ac:dyDescent="0.25">
      <c r="A12737" s="277">
        <f t="shared" si="1386"/>
        <v>127370</v>
      </c>
      <c r="B12737" s="277">
        <f t="shared" si="1387"/>
        <v>254740</v>
      </c>
      <c r="C12737" s="277">
        <f t="shared" si="1388"/>
        <v>305688</v>
      </c>
      <c r="D12737" s="277">
        <f t="shared" si="1392"/>
        <v>764220</v>
      </c>
      <c r="E12737" s="277">
        <f t="shared" si="1389"/>
        <v>1273700</v>
      </c>
      <c r="F12737" s="277">
        <f t="shared" si="1391"/>
        <v>1528440</v>
      </c>
      <c r="G12737" s="277">
        <f t="shared" si="1390"/>
        <v>152844</v>
      </c>
    </row>
    <row r="12738" spans="1:7" x14ac:dyDescent="0.25">
      <c r="A12738" s="277">
        <f t="shared" si="1386"/>
        <v>127380</v>
      </c>
      <c r="B12738" s="277">
        <f t="shared" si="1387"/>
        <v>254760</v>
      </c>
      <c r="C12738" s="277">
        <f t="shared" si="1388"/>
        <v>305712</v>
      </c>
      <c r="D12738" s="277">
        <f t="shared" si="1392"/>
        <v>764280</v>
      </c>
      <c r="E12738" s="277">
        <f t="shared" si="1389"/>
        <v>1273800</v>
      </c>
      <c r="F12738" s="277">
        <f t="shared" si="1391"/>
        <v>1528560</v>
      </c>
      <c r="G12738" s="277">
        <f t="shared" si="1390"/>
        <v>152856</v>
      </c>
    </row>
    <row r="12739" spans="1:7" x14ac:dyDescent="0.25">
      <c r="A12739" s="277">
        <f t="shared" ref="A12739:A12802" si="1393">A12738+10</f>
        <v>127390</v>
      </c>
      <c r="B12739" s="277">
        <f t="shared" ref="B12739:B12802" si="1394">B12738+20</f>
        <v>254780</v>
      </c>
      <c r="C12739" s="277">
        <f t="shared" ref="C12739:C12802" si="1395">C12738+24</f>
        <v>305736</v>
      </c>
      <c r="D12739" s="277">
        <f t="shared" si="1392"/>
        <v>764340</v>
      </c>
      <c r="E12739" s="277">
        <f t="shared" ref="E12739:E12802" si="1396">E12738+100</f>
        <v>1273900</v>
      </c>
      <c r="F12739" s="277">
        <f t="shared" si="1391"/>
        <v>1528680</v>
      </c>
      <c r="G12739" s="277">
        <f t="shared" ref="G12739:G12802" si="1397">G12738+12</f>
        <v>152868</v>
      </c>
    </row>
    <row r="12740" spans="1:7" x14ac:dyDescent="0.25">
      <c r="A12740" s="277">
        <f t="shared" si="1393"/>
        <v>127400</v>
      </c>
      <c r="B12740" s="277">
        <f t="shared" si="1394"/>
        <v>254800</v>
      </c>
      <c r="C12740" s="277">
        <f t="shared" si="1395"/>
        <v>305760</v>
      </c>
      <c r="D12740" s="277">
        <f t="shared" si="1392"/>
        <v>764400</v>
      </c>
      <c r="E12740" s="277">
        <f t="shared" si="1396"/>
        <v>1274000</v>
      </c>
      <c r="F12740" s="277">
        <f t="shared" ref="F12740:F12803" si="1398">F12739+120</f>
        <v>1528800</v>
      </c>
      <c r="G12740" s="277">
        <f t="shared" si="1397"/>
        <v>152880</v>
      </c>
    </row>
    <row r="12741" spans="1:7" x14ac:dyDescent="0.25">
      <c r="A12741" s="277">
        <f t="shared" si="1393"/>
        <v>127410</v>
      </c>
      <c r="B12741" s="277">
        <f t="shared" si="1394"/>
        <v>254820</v>
      </c>
      <c r="C12741" s="277">
        <f t="shared" si="1395"/>
        <v>305784</v>
      </c>
      <c r="D12741" s="277">
        <f t="shared" si="1392"/>
        <v>764460</v>
      </c>
      <c r="E12741" s="277">
        <f t="shared" si="1396"/>
        <v>1274100</v>
      </c>
      <c r="F12741" s="277">
        <f t="shared" si="1398"/>
        <v>1528920</v>
      </c>
      <c r="G12741" s="277">
        <f t="shared" si="1397"/>
        <v>152892</v>
      </c>
    </row>
    <row r="12742" spans="1:7" x14ac:dyDescent="0.25">
      <c r="A12742" s="277">
        <f t="shared" si="1393"/>
        <v>127420</v>
      </c>
      <c r="B12742" s="277">
        <f t="shared" si="1394"/>
        <v>254840</v>
      </c>
      <c r="C12742" s="277">
        <f t="shared" si="1395"/>
        <v>305808</v>
      </c>
      <c r="D12742" s="277">
        <f t="shared" si="1392"/>
        <v>764520</v>
      </c>
      <c r="E12742" s="277">
        <f t="shared" si="1396"/>
        <v>1274200</v>
      </c>
      <c r="F12742" s="277">
        <f t="shared" si="1398"/>
        <v>1529040</v>
      </c>
      <c r="G12742" s="277">
        <f t="shared" si="1397"/>
        <v>152904</v>
      </c>
    </row>
    <row r="12743" spans="1:7" x14ac:dyDescent="0.25">
      <c r="A12743" s="277">
        <f t="shared" si="1393"/>
        <v>127430</v>
      </c>
      <c r="B12743" s="277">
        <f t="shared" si="1394"/>
        <v>254860</v>
      </c>
      <c r="C12743" s="277">
        <f t="shared" si="1395"/>
        <v>305832</v>
      </c>
      <c r="D12743" s="277">
        <f t="shared" ref="D12743:D12806" si="1399">D12742+60</f>
        <v>764580</v>
      </c>
      <c r="E12743" s="277">
        <f t="shared" si="1396"/>
        <v>1274300</v>
      </c>
      <c r="F12743" s="277">
        <f t="shared" si="1398"/>
        <v>1529160</v>
      </c>
      <c r="G12743" s="277">
        <f t="shared" si="1397"/>
        <v>152916</v>
      </c>
    </row>
    <row r="12744" spans="1:7" x14ac:dyDescent="0.25">
      <c r="A12744" s="277">
        <f t="shared" si="1393"/>
        <v>127440</v>
      </c>
      <c r="B12744" s="277">
        <f t="shared" si="1394"/>
        <v>254880</v>
      </c>
      <c r="C12744" s="277">
        <f t="shared" si="1395"/>
        <v>305856</v>
      </c>
      <c r="D12744" s="277">
        <f t="shared" si="1399"/>
        <v>764640</v>
      </c>
      <c r="E12744" s="277">
        <f t="shared" si="1396"/>
        <v>1274400</v>
      </c>
      <c r="F12744" s="277">
        <f t="shared" si="1398"/>
        <v>1529280</v>
      </c>
      <c r="G12744" s="277">
        <f t="shared" si="1397"/>
        <v>152928</v>
      </c>
    </row>
    <row r="12745" spans="1:7" x14ac:dyDescent="0.25">
      <c r="A12745" s="277">
        <f t="shared" si="1393"/>
        <v>127450</v>
      </c>
      <c r="B12745" s="277">
        <f t="shared" si="1394"/>
        <v>254900</v>
      </c>
      <c r="C12745" s="277">
        <f t="shared" si="1395"/>
        <v>305880</v>
      </c>
      <c r="D12745" s="277">
        <f t="shared" si="1399"/>
        <v>764700</v>
      </c>
      <c r="E12745" s="277">
        <f t="shared" si="1396"/>
        <v>1274500</v>
      </c>
      <c r="F12745" s="277">
        <f t="shared" si="1398"/>
        <v>1529400</v>
      </c>
      <c r="G12745" s="277">
        <f t="shared" si="1397"/>
        <v>152940</v>
      </c>
    </row>
    <row r="12746" spans="1:7" x14ac:dyDescent="0.25">
      <c r="A12746" s="277">
        <f t="shared" si="1393"/>
        <v>127460</v>
      </c>
      <c r="B12746" s="277">
        <f t="shared" si="1394"/>
        <v>254920</v>
      </c>
      <c r="C12746" s="277">
        <f t="shared" si="1395"/>
        <v>305904</v>
      </c>
      <c r="D12746" s="277">
        <f t="shared" si="1399"/>
        <v>764760</v>
      </c>
      <c r="E12746" s="277">
        <f t="shared" si="1396"/>
        <v>1274600</v>
      </c>
      <c r="F12746" s="277">
        <f t="shared" si="1398"/>
        <v>1529520</v>
      </c>
      <c r="G12746" s="277">
        <f t="shared" si="1397"/>
        <v>152952</v>
      </c>
    </row>
    <row r="12747" spans="1:7" x14ac:dyDescent="0.25">
      <c r="A12747" s="277">
        <f t="shared" si="1393"/>
        <v>127470</v>
      </c>
      <c r="B12747" s="277">
        <f t="shared" si="1394"/>
        <v>254940</v>
      </c>
      <c r="C12747" s="277">
        <f t="shared" si="1395"/>
        <v>305928</v>
      </c>
      <c r="D12747" s="277">
        <f t="shared" si="1399"/>
        <v>764820</v>
      </c>
      <c r="E12747" s="277">
        <f t="shared" si="1396"/>
        <v>1274700</v>
      </c>
      <c r="F12747" s="277">
        <f t="shared" si="1398"/>
        <v>1529640</v>
      </c>
      <c r="G12747" s="277">
        <f t="shared" si="1397"/>
        <v>152964</v>
      </c>
    </row>
    <row r="12748" spans="1:7" x14ac:dyDescent="0.25">
      <c r="A12748" s="277">
        <f t="shared" si="1393"/>
        <v>127480</v>
      </c>
      <c r="B12748" s="277">
        <f t="shared" si="1394"/>
        <v>254960</v>
      </c>
      <c r="C12748" s="277">
        <f t="shared" si="1395"/>
        <v>305952</v>
      </c>
      <c r="D12748" s="277">
        <f t="shared" si="1399"/>
        <v>764880</v>
      </c>
      <c r="E12748" s="277">
        <f t="shared" si="1396"/>
        <v>1274800</v>
      </c>
      <c r="F12748" s="277">
        <f t="shared" si="1398"/>
        <v>1529760</v>
      </c>
      <c r="G12748" s="277">
        <f t="shared" si="1397"/>
        <v>152976</v>
      </c>
    </row>
    <row r="12749" spans="1:7" x14ac:dyDescent="0.25">
      <c r="A12749" s="277">
        <f t="shared" si="1393"/>
        <v>127490</v>
      </c>
      <c r="B12749" s="277">
        <f t="shared" si="1394"/>
        <v>254980</v>
      </c>
      <c r="C12749" s="277">
        <f t="shared" si="1395"/>
        <v>305976</v>
      </c>
      <c r="D12749" s="277">
        <f t="shared" si="1399"/>
        <v>764940</v>
      </c>
      <c r="E12749" s="277">
        <f t="shared" si="1396"/>
        <v>1274900</v>
      </c>
      <c r="F12749" s="277">
        <f t="shared" si="1398"/>
        <v>1529880</v>
      </c>
      <c r="G12749" s="277">
        <f t="shared" si="1397"/>
        <v>152988</v>
      </c>
    </row>
    <row r="12750" spans="1:7" x14ac:dyDescent="0.25">
      <c r="A12750" s="277">
        <f t="shared" si="1393"/>
        <v>127500</v>
      </c>
      <c r="B12750" s="277">
        <f t="shared" si="1394"/>
        <v>255000</v>
      </c>
      <c r="C12750" s="277">
        <f t="shared" si="1395"/>
        <v>306000</v>
      </c>
      <c r="D12750" s="277">
        <f t="shared" si="1399"/>
        <v>765000</v>
      </c>
      <c r="E12750" s="277">
        <f t="shared" si="1396"/>
        <v>1275000</v>
      </c>
      <c r="F12750" s="277">
        <f t="shared" si="1398"/>
        <v>1530000</v>
      </c>
      <c r="G12750" s="277">
        <f t="shared" si="1397"/>
        <v>153000</v>
      </c>
    </row>
    <row r="12751" spans="1:7" x14ac:dyDescent="0.25">
      <c r="A12751" s="277">
        <f t="shared" si="1393"/>
        <v>127510</v>
      </c>
      <c r="B12751" s="277">
        <f t="shared" si="1394"/>
        <v>255020</v>
      </c>
      <c r="C12751" s="277">
        <f t="shared" si="1395"/>
        <v>306024</v>
      </c>
      <c r="D12751" s="277">
        <f t="shared" si="1399"/>
        <v>765060</v>
      </c>
      <c r="E12751" s="277">
        <f t="shared" si="1396"/>
        <v>1275100</v>
      </c>
      <c r="F12751" s="277">
        <f t="shared" si="1398"/>
        <v>1530120</v>
      </c>
      <c r="G12751" s="277">
        <f t="shared" si="1397"/>
        <v>153012</v>
      </c>
    </row>
    <row r="12752" spans="1:7" x14ac:dyDescent="0.25">
      <c r="A12752" s="277">
        <f t="shared" si="1393"/>
        <v>127520</v>
      </c>
      <c r="B12752" s="277">
        <f t="shared" si="1394"/>
        <v>255040</v>
      </c>
      <c r="C12752" s="277">
        <f t="shared" si="1395"/>
        <v>306048</v>
      </c>
      <c r="D12752" s="277">
        <f t="shared" si="1399"/>
        <v>765120</v>
      </c>
      <c r="E12752" s="277">
        <f t="shared" si="1396"/>
        <v>1275200</v>
      </c>
      <c r="F12752" s="277">
        <f t="shared" si="1398"/>
        <v>1530240</v>
      </c>
      <c r="G12752" s="277">
        <f t="shared" si="1397"/>
        <v>153024</v>
      </c>
    </row>
    <row r="12753" spans="1:7" x14ac:dyDescent="0.25">
      <c r="A12753" s="277">
        <f t="shared" si="1393"/>
        <v>127530</v>
      </c>
      <c r="B12753" s="277">
        <f t="shared" si="1394"/>
        <v>255060</v>
      </c>
      <c r="C12753" s="277">
        <f t="shared" si="1395"/>
        <v>306072</v>
      </c>
      <c r="D12753" s="277">
        <f t="shared" si="1399"/>
        <v>765180</v>
      </c>
      <c r="E12753" s="277">
        <f t="shared" si="1396"/>
        <v>1275300</v>
      </c>
      <c r="F12753" s="277">
        <f t="shared" si="1398"/>
        <v>1530360</v>
      </c>
      <c r="G12753" s="277">
        <f t="shared" si="1397"/>
        <v>153036</v>
      </c>
    </row>
    <row r="12754" spans="1:7" x14ac:dyDescent="0.25">
      <c r="A12754" s="277">
        <f t="shared" si="1393"/>
        <v>127540</v>
      </c>
      <c r="B12754" s="277">
        <f t="shared" si="1394"/>
        <v>255080</v>
      </c>
      <c r="C12754" s="277">
        <f t="shared" si="1395"/>
        <v>306096</v>
      </c>
      <c r="D12754" s="277">
        <f t="shared" si="1399"/>
        <v>765240</v>
      </c>
      <c r="E12754" s="277">
        <f t="shared" si="1396"/>
        <v>1275400</v>
      </c>
      <c r="F12754" s="277">
        <f t="shared" si="1398"/>
        <v>1530480</v>
      </c>
      <c r="G12754" s="277">
        <f t="shared" si="1397"/>
        <v>153048</v>
      </c>
    </row>
    <row r="12755" spans="1:7" x14ac:dyDescent="0.25">
      <c r="A12755" s="277">
        <f t="shared" si="1393"/>
        <v>127550</v>
      </c>
      <c r="B12755" s="277">
        <f t="shared" si="1394"/>
        <v>255100</v>
      </c>
      <c r="C12755" s="277">
        <f t="shared" si="1395"/>
        <v>306120</v>
      </c>
      <c r="D12755" s="277">
        <f t="shared" si="1399"/>
        <v>765300</v>
      </c>
      <c r="E12755" s="277">
        <f t="shared" si="1396"/>
        <v>1275500</v>
      </c>
      <c r="F12755" s="277">
        <f t="shared" si="1398"/>
        <v>1530600</v>
      </c>
      <c r="G12755" s="277">
        <f t="shared" si="1397"/>
        <v>153060</v>
      </c>
    </row>
    <row r="12756" spans="1:7" x14ac:dyDescent="0.25">
      <c r="A12756" s="277">
        <f t="shared" si="1393"/>
        <v>127560</v>
      </c>
      <c r="B12756" s="277">
        <f t="shared" si="1394"/>
        <v>255120</v>
      </c>
      <c r="C12756" s="277">
        <f t="shared" si="1395"/>
        <v>306144</v>
      </c>
      <c r="D12756" s="277">
        <f t="shared" si="1399"/>
        <v>765360</v>
      </c>
      <c r="E12756" s="277">
        <f t="shared" si="1396"/>
        <v>1275600</v>
      </c>
      <c r="F12756" s="277">
        <f t="shared" si="1398"/>
        <v>1530720</v>
      </c>
      <c r="G12756" s="277">
        <f t="shared" si="1397"/>
        <v>153072</v>
      </c>
    </row>
    <row r="12757" spans="1:7" x14ac:dyDescent="0.25">
      <c r="A12757" s="277">
        <f t="shared" si="1393"/>
        <v>127570</v>
      </c>
      <c r="B12757" s="277">
        <f t="shared" si="1394"/>
        <v>255140</v>
      </c>
      <c r="C12757" s="277">
        <f t="shared" si="1395"/>
        <v>306168</v>
      </c>
      <c r="D12757" s="277">
        <f t="shared" si="1399"/>
        <v>765420</v>
      </c>
      <c r="E12757" s="277">
        <f t="shared" si="1396"/>
        <v>1275700</v>
      </c>
      <c r="F12757" s="277">
        <f t="shared" si="1398"/>
        <v>1530840</v>
      </c>
      <c r="G12757" s="277">
        <f t="shared" si="1397"/>
        <v>153084</v>
      </c>
    </row>
    <row r="12758" spans="1:7" x14ac:dyDescent="0.25">
      <c r="A12758" s="277">
        <f t="shared" si="1393"/>
        <v>127580</v>
      </c>
      <c r="B12758" s="277">
        <f t="shared" si="1394"/>
        <v>255160</v>
      </c>
      <c r="C12758" s="277">
        <f t="shared" si="1395"/>
        <v>306192</v>
      </c>
      <c r="D12758" s="277">
        <f t="shared" si="1399"/>
        <v>765480</v>
      </c>
      <c r="E12758" s="277">
        <f t="shared" si="1396"/>
        <v>1275800</v>
      </c>
      <c r="F12758" s="277">
        <f t="shared" si="1398"/>
        <v>1530960</v>
      </c>
      <c r="G12758" s="277">
        <f t="shared" si="1397"/>
        <v>153096</v>
      </c>
    </row>
    <row r="12759" spans="1:7" x14ac:dyDescent="0.25">
      <c r="A12759" s="277">
        <f t="shared" si="1393"/>
        <v>127590</v>
      </c>
      <c r="B12759" s="277">
        <f t="shared" si="1394"/>
        <v>255180</v>
      </c>
      <c r="C12759" s="277">
        <f t="shared" si="1395"/>
        <v>306216</v>
      </c>
      <c r="D12759" s="277">
        <f t="shared" si="1399"/>
        <v>765540</v>
      </c>
      <c r="E12759" s="277">
        <f t="shared" si="1396"/>
        <v>1275900</v>
      </c>
      <c r="F12759" s="277">
        <f t="shared" si="1398"/>
        <v>1531080</v>
      </c>
      <c r="G12759" s="277">
        <f t="shared" si="1397"/>
        <v>153108</v>
      </c>
    </row>
    <row r="12760" spans="1:7" x14ac:dyDescent="0.25">
      <c r="A12760" s="277">
        <f t="shared" si="1393"/>
        <v>127600</v>
      </c>
      <c r="B12760" s="277">
        <f t="shared" si="1394"/>
        <v>255200</v>
      </c>
      <c r="C12760" s="277">
        <f t="shared" si="1395"/>
        <v>306240</v>
      </c>
      <c r="D12760" s="277">
        <f t="shared" si="1399"/>
        <v>765600</v>
      </c>
      <c r="E12760" s="277">
        <f t="shared" si="1396"/>
        <v>1276000</v>
      </c>
      <c r="F12760" s="277">
        <f t="shared" si="1398"/>
        <v>1531200</v>
      </c>
      <c r="G12760" s="277">
        <f t="shared" si="1397"/>
        <v>153120</v>
      </c>
    </row>
    <row r="12761" spans="1:7" x14ac:dyDescent="0.25">
      <c r="A12761" s="277">
        <f t="shared" si="1393"/>
        <v>127610</v>
      </c>
      <c r="B12761" s="277">
        <f t="shared" si="1394"/>
        <v>255220</v>
      </c>
      <c r="C12761" s="277">
        <f t="shared" si="1395"/>
        <v>306264</v>
      </c>
      <c r="D12761" s="277">
        <f t="shared" si="1399"/>
        <v>765660</v>
      </c>
      <c r="E12761" s="277">
        <f t="shared" si="1396"/>
        <v>1276100</v>
      </c>
      <c r="F12761" s="277">
        <f t="shared" si="1398"/>
        <v>1531320</v>
      </c>
      <c r="G12761" s="277">
        <f t="shared" si="1397"/>
        <v>153132</v>
      </c>
    </row>
    <row r="12762" spans="1:7" x14ac:dyDescent="0.25">
      <c r="A12762" s="277">
        <f t="shared" si="1393"/>
        <v>127620</v>
      </c>
      <c r="B12762" s="277">
        <f t="shared" si="1394"/>
        <v>255240</v>
      </c>
      <c r="C12762" s="277">
        <f t="shared" si="1395"/>
        <v>306288</v>
      </c>
      <c r="D12762" s="277">
        <f t="shared" si="1399"/>
        <v>765720</v>
      </c>
      <c r="E12762" s="277">
        <f t="shared" si="1396"/>
        <v>1276200</v>
      </c>
      <c r="F12762" s="277">
        <f t="shared" si="1398"/>
        <v>1531440</v>
      </c>
      <c r="G12762" s="277">
        <f t="shared" si="1397"/>
        <v>153144</v>
      </c>
    </row>
    <row r="12763" spans="1:7" x14ac:dyDescent="0.25">
      <c r="A12763" s="277">
        <f t="shared" si="1393"/>
        <v>127630</v>
      </c>
      <c r="B12763" s="277">
        <f t="shared" si="1394"/>
        <v>255260</v>
      </c>
      <c r="C12763" s="277">
        <f t="shared" si="1395"/>
        <v>306312</v>
      </c>
      <c r="D12763" s="277">
        <f t="shared" si="1399"/>
        <v>765780</v>
      </c>
      <c r="E12763" s="277">
        <f t="shared" si="1396"/>
        <v>1276300</v>
      </c>
      <c r="F12763" s="277">
        <f t="shared" si="1398"/>
        <v>1531560</v>
      </c>
      <c r="G12763" s="277">
        <f t="shared" si="1397"/>
        <v>153156</v>
      </c>
    </row>
    <row r="12764" spans="1:7" x14ac:dyDescent="0.25">
      <c r="A12764" s="277">
        <f t="shared" si="1393"/>
        <v>127640</v>
      </c>
      <c r="B12764" s="277">
        <f t="shared" si="1394"/>
        <v>255280</v>
      </c>
      <c r="C12764" s="277">
        <f t="shared" si="1395"/>
        <v>306336</v>
      </c>
      <c r="D12764" s="277">
        <f t="shared" si="1399"/>
        <v>765840</v>
      </c>
      <c r="E12764" s="277">
        <f t="shared" si="1396"/>
        <v>1276400</v>
      </c>
      <c r="F12764" s="277">
        <f t="shared" si="1398"/>
        <v>1531680</v>
      </c>
      <c r="G12764" s="277">
        <f t="shared" si="1397"/>
        <v>153168</v>
      </c>
    </row>
    <row r="12765" spans="1:7" x14ac:dyDescent="0.25">
      <c r="A12765" s="277">
        <f t="shared" si="1393"/>
        <v>127650</v>
      </c>
      <c r="B12765" s="277">
        <f t="shared" si="1394"/>
        <v>255300</v>
      </c>
      <c r="C12765" s="277">
        <f t="shared" si="1395"/>
        <v>306360</v>
      </c>
      <c r="D12765" s="277">
        <f t="shared" si="1399"/>
        <v>765900</v>
      </c>
      <c r="E12765" s="277">
        <f t="shared" si="1396"/>
        <v>1276500</v>
      </c>
      <c r="F12765" s="277">
        <f t="shared" si="1398"/>
        <v>1531800</v>
      </c>
      <c r="G12765" s="277">
        <f t="shared" si="1397"/>
        <v>153180</v>
      </c>
    </row>
    <row r="12766" spans="1:7" x14ac:dyDescent="0.25">
      <c r="A12766" s="277">
        <f t="shared" si="1393"/>
        <v>127660</v>
      </c>
      <c r="B12766" s="277">
        <f t="shared" si="1394"/>
        <v>255320</v>
      </c>
      <c r="C12766" s="277">
        <f t="shared" si="1395"/>
        <v>306384</v>
      </c>
      <c r="D12766" s="277">
        <f t="shared" si="1399"/>
        <v>765960</v>
      </c>
      <c r="E12766" s="277">
        <f t="shared" si="1396"/>
        <v>1276600</v>
      </c>
      <c r="F12766" s="277">
        <f t="shared" si="1398"/>
        <v>1531920</v>
      </c>
      <c r="G12766" s="277">
        <f t="shared" si="1397"/>
        <v>153192</v>
      </c>
    </row>
    <row r="12767" spans="1:7" x14ac:dyDescent="0.25">
      <c r="A12767" s="277">
        <f t="shared" si="1393"/>
        <v>127670</v>
      </c>
      <c r="B12767" s="277">
        <f t="shared" si="1394"/>
        <v>255340</v>
      </c>
      <c r="C12767" s="277">
        <f t="shared" si="1395"/>
        <v>306408</v>
      </c>
      <c r="D12767" s="277">
        <f t="shared" si="1399"/>
        <v>766020</v>
      </c>
      <c r="E12767" s="277">
        <f t="shared" si="1396"/>
        <v>1276700</v>
      </c>
      <c r="F12767" s="277">
        <f t="shared" si="1398"/>
        <v>1532040</v>
      </c>
      <c r="G12767" s="277">
        <f t="shared" si="1397"/>
        <v>153204</v>
      </c>
    </row>
    <row r="12768" spans="1:7" x14ac:dyDescent="0.25">
      <c r="A12768" s="277">
        <f t="shared" si="1393"/>
        <v>127680</v>
      </c>
      <c r="B12768" s="277">
        <f t="shared" si="1394"/>
        <v>255360</v>
      </c>
      <c r="C12768" s="277">
        <f t="shared" si="1395"/>
        <v>306432</v>
      </c>
      <c r="D12768" s="277">
        <f t="shared" si="1399"/>
        <v>766080</v>
      </c>
      <c r="E12768" s="277">
        <f t="shared" si="1396"/>
        <v>1276800</v>
      </c>
      <c r="F12768" s="277">
        <f t="shared" si="1398"/>
        <v>1532160</v>
      </c>
      <c r="G12768" s="277">
        <f t="shared" si="1397"/>
        <v>153216</v>
      </c>
    </row>
    <row r="12769" spans="1:7" x14ac:dyDescent="0.25">
      <c r="A12769" s="277">
        <f t="shared" si="1393"/>
        <v>127690</v>
      </c>
      <c r="B12769" s="277">
        <f t="shared" si="1394"/>
        <v>255380</v>
      </c>
      <c r="C12769" s="277">
        <f t="shared" si="1395"/>
        <v>306456</v>
      </c>
      <c r="D12769" s="277">
        <f t="shared" si="1399"/>
        <v>766140</v>
      </c>
      <c r="E12769" s="277">
        <f t="shared" si="1396"/>
        <v>1276900</v>
      </c>
      <c r="F12769" s="277">
        <f t="shared" si="1398"/>
        <v>1532280</v>
      </c>
      <c r="G12769" s="277">
        <f t="shared" si="1397"/>
        <v>153228</v>
      </c>
    </row>
    <row r="12770" spans="1:7" x14ac:dyDescent="0.25">
      <c r="A12770" s="277">
        <f t="shared" si="1393"/>
        <v>127700</v>
      </c>
      <c r="B12770" s="277">
        <f t="shared" si="1394"/>
        <v>255400</v>
      </c>
      <c r="C12770" s="277">
        <f t="shared" si="1395"/>
        <v>306480</v>
      </c>
      <c r="D12770" s="277">
        <f t="shared" si="1399"/>
        <v>766200</v>
      </c>
      <c r="E12770" s="277">
        <f t="shared" si="1396"/>
        <v>1277000</v>
      </c>
      <c r="F12770" s="277">
        <f t="shared" si="1398"/>
        <v>1532400</v>
      </c>
      <c r="G12770" s="277">
        <f t="shared" si="1397"/>
        <v>153240</v>
      </c>
    </row>
    <row r="12771" spans="1:7" x14ac:dyDescent="0.25">
      <c r="A12771" s="277">
        <f t="shared" si="1393"/>
        <v>127710</v>
      </c>
      <c r="B12771" s="277">
        <f t="shared" si="1394"/>
        <v>255420</v>
      </c>
      <c r="C12771" s="277">
        <f t="shared" si="1395"/>
        <v>306504</v>
      </c>
      <c r="D12771" s="277">
        <f t="shared" si="1399"/>
        <v>766260</v>
      </c>
      <c r="E12771" s="277">
        <f t="shared" si="1396"/>
        <v>1277100</v>
      </c>
      <c r="F12771" s="277">
        <f t="shared" si="1398"/>
        <v>1532520</v>
      </c>
      <c r="G12771" s="277">
        <f t="shared" si="1397"/>
        <v>153252</v>
      </c>
    </row>
    <row r="12772" spans="1:7" x14ac:dyDescent="0.25">
      <c r="A12772" s="277">
        <f t="shared" si="1393"/>
        <v>127720</v>
      </c>
      <c r="B12772" s="277">
        <f t="shared" si="1394"/>
        <v>255440</v>
      </c>
      <c r="C12772" s="277">
        <f t="shared" si="1395"/>
        <v>306528</v>
      </c>
      <c r="D12772" s="277">
        <f t="shared" si="1399"/>
        <v>766320</v>
      </c>
      <c r="E12772" s="277">
        <f t="shared" si="1396"/>
        <v>1277200</v>
      </c>
      <c r="F12772" s="277">
        <f t="shared" si="1398"/>
        <v>1532640</v>
      </c>
      <c r="G12772" s="277">
        <f t="shared" si="1397"/>
        <v>153264</v>
      </c>
    </row>
    <row r="12773" spans="1:7" x14ac:dyDescent="0.25">
      <c r="A12773" s="277">
        <f t="shared" si="1393"/>
        <v>127730</v>
      </c>
      <c r="B12773" s="277">
        <f t="shared" si="1394"/>
        <v>255460</v>
      </c>
      <c r="C12773" s="277">
        <f t="shared" si="1395"/>
        <v>306552</v>
      </c>
      <c r="D12773" s="277">
        <f t="shared" si="1399"/>
        <v>766380</v>
      </c>
      <c r="E12773" s="277">
        <f t="shared" si="1396"/>
        <v>1277300</v>
      </c>
      <c r="F12773" s="277">
        <f t="shared" si="1398"/>
        <v>1532760</v>
      </c>
      <c r="G12773" s="277">
        <f t="shared" si="1397"/>
        <v>153276</v>
      </c>
    </row>
    <row r="12774" spans="1:7" x14ac:dyDescent="0.25">
      <c r="A12774" s="277">
        <f t="shared" si="1393"/>
        <v>127740</v>
      </c>
      <c r="B12774" s="277">
        <f t="shared" si="1394"/>
        <v>255480</v>
      </c>
      <c r="C12774" s="277">
        <f t="shared" si="1395"/>
        <v>306576</v>
      </c>
      <c r="D12774" s="277">
        <f t="shared" si="1399"/>
        <v>766440</v>
      </c>
      <c r="E12774" s="277">
        <f t="shared" si="1396"/>
        <v>1277400</v>
      </c>
      <c r="F12774" s="277">
        <f t="shared" si="1398"/>
        <v>1532880</v>
      </c>
      <c r="G12774" s="277">
        <f t="shared" si="1397"/>
        <v>153288</v>
      </c>
    </row>
    <row r="12775" spans="1:7" x14ac:dyDescent="0.25">
      <c r="A12775" s="277">
        <f t="shared" si="1393"/>
        <v>127750</v>
      </c>
      <c r="B12775" s="277">
        <f t="shared" si="1394"/>
        <v>255500</v>
      </c>
      <c r="C12775" s="277">
        <f t="shared" si="1395"/>
        <v>306600</v>
      </c>
      <c r="D12775" s="277">
        <f t="shared" si="1399"/>
        <v>766500</v>
      </c>
      <c r="E12775" s="277">
        <f t="shared" si="1396"/>
        <v>1277500</v>
      </c>
      <c r="F12775" s="277">
        <f t="shared" si="1398"/>
        <v>1533000</v>
      </c>
      <c r="G12775" s="277">
        <f t="shared" si="1397"/>
        <v>153300</v>
      </c>
    </row>
    <row r="12776" spans="1:7" x14ac:dyDescent="0.25">
      <c r="A12776" s="277">
        <f t="shared" si="1393"/>
        <v>127760</v>
      </c>
      <c r="B12776" s="277">
        <f t="shared" si="1394"/>
        <v>255520</v>
      </c>
      <c r="C12776" s="277">
        <f t="shared" si="1395"/>
        <v>306624</v>
      </c>
      <c r="D12776" s="277">
        <f t="shared" si="1399"/>
        <v>766560</v>
      </c>
      <c r="E12776" s="277">
        <f t="shared" si="1396"/>
        <v>1277600</v>
      </c>
      <c r="F12776" s="277">
        <f t="shared" si="1398"/>
        <v>1533120</v>
      </c>
      <c r="G12776" s="277">
        <f t="shared" si="1397"/>
        <v>153312</v>
      </c>
    </row>
    <row r="12777" spans="1:7" x14ac:dyDescent="0.25">
      <c r="A12777" s="277">
        <f t="shared" si="1393"/>
        <v>127770</v>
      </c>
      <c r="B12777" s="277">
        <f t="shared" si="1394"/>
        <v>255540</v>
      </c>
      <c r="C12777" s="277">
        <f t="shared" si="1395"/>
        <v>306648</v>
      </c>
      <c r="D12777" s="277">
        <f t="shared" si="1399"/>
        <v>766620</v>
      </c>
      <c r="E12777" s="277">
        <f t="shared" si="1396"/>
        <v>1277700</v>
      </c>
      <c r="F12777" s="277">
        <f t="shared" si="1398"/>
        <v>1533240</v>
      </c>
      <c r="G12777" s="277">
        <f t="shared" si="1397"/>
        <v>153324</v>
      </c>
    </row>
    <row r="12778" spans="1:7" x14ac:dyDescent="0.25">
      <c r="A12778" s="277">
        <f t="shared" si="1393"/>
        <v>127780</v>
      </c>
      <c r="B12778" s="277">
        <f t="shared" si="1394"/>
        <v>255560</v>
      </c>
      <c r="C12778" s="277">
        <f t="shared" si="1395"/>
        <v>306672</v>
      </c>
      <c r="D12778" s="277">
        <f t="shared" si="1399"/>
        <v>766680</v>
      </c>
      <c r="E12778" s="277">
        <f t="shared" si="1396"/>
        <v>1277800</v>
      </c>
      <c r="F12778" s="277">
        <f t="shared" si="1398"/>
        <v>1533360</v>
      </c>
      <c r="G12778" s="277">
        <f t="shared" si="1397"/>
        <v>153336</v>
      </c>
    </row>
    <row r="12779" spans="1:7" x14ac:dyDescent="0.25">
      <c r="A12779" s="277">
        <f t="shared" si="1393"/>
        <v>127790</v>
      </c>
      <c r="B12779" s="277">
        <f t="shared" si="1394"/>
        <v>255580</v>
      </c>
      <c r="C12779" s="277">
        <f t="shared" si="1395"/>
        <v>306696</v>
      </c>
      <c r="D12779" s="277">
        <f t="shared" si="1399"/>
        <v>766740</v>
      </c>
      <c r="E12779" s="277">
        <f t="shared" si="1396"/>
        <v>1277900</v>
      </c>
      <c r="F12779" s="277">
        <f t="shared" si="1398"/>
        <v>1533480</v>
      </c>
      <c r="G12779" s="277">
        <f t="shared" si="1397"/>
        <v>153348</v>
      </c>
    </row>
    <row r="12780" spans="1:7" x14ac:dyDescent="0.25">
      <c r="A12780" s="277">
        <f t="shared" si="1393"/>
        <v>127800</v>
      </c>
      <c r="B12780" s="277">
        <f t="shared" si="1394"/>
        <v>255600</v>
      </c>
      <c r="C12780" s="277">
        <f t="shared" si="1395"/>
        <v>306720</v>
      </c>
      <c r="D12780" s="277">
        <f t="shared" si="1399"/>
        <v>766800</v>
      </c>
      <c r="E12780" s="277">
        <f t="shared" si="1396"/>
        <v>1278000</v>
      </c>
      <c r="F12780" s="277">
        <f t="shared" si="1398"/>
        <v>1533600</v>
      </c>
      <c r="G12780" s="277">
        <f t="shared" si="1397"/>
        <v>153360</v>
      </c>
    </row>
    <row r="12781" spans="1:7" x14ac:dyDescent="0.25">
      <c r="A12781" s="277">
        <f t="shared" si="1393"/>
        <v>127810</v>
      </c>
      <c r="B12781" s="277">
        <f t="shared" si="1394"/>
        <v>255620</v>
      </c>
      <c r="C12781" s="277">
        <f t="shared" si="1395"/>
        <v>306744</v>
      </c>
      <c r="D12781" s="277">
        <f t="shared" si="1399"/>
        <v>766860</v>
      </c>
      <c r="E12781" s="277">
        <f t="shared" si="1396"/>
        <v>1278100</v>
      </c>
      <c r="F12781" s="277">
        <f t="shared" si="1398"/>
        <v>1533720</v>
      </c>
      <c r="G12781" s="277">
        <f t="shared" si="1397"/>
        <v>153372</v>
      </c>
    </row>
    <row r="12782" spans="1:7" x14ac:dyDescent="0.25">
      <c r="A12782" s="277">
        <f t="shared" si="1393"/>
        <v>127820</v>
      </c>
      <c r="B12782" s="277">
        <f t="shared" si="1394"/>
        <v>255640</v>
      </c>
      <c r="C12782" s="277">
        <f t="shared" si="1395"/>
        <v>306768</v>
      </c>
      <c r="D12782" s="277">
        <f t="shared" si="1399"/>
        <v>766920</v>
      </c>
      <c r="E12782" s="277">
        <f t="shared" si="1396"/>
        <v>1278200</v>
      </c>
      <c r="F12782" s="277">
        <f t="shared" si="1398"/>
        <v>1533840</v>
      </c>
      <c r="G12782" s="277">
        <f t="shared" si="1397"/>
        <v>153384</v>
      </c>
    </row>
    <row r="12783" spans="1:7" x14ac:dyDescent="0.25">
      <c r="A12783" s="277">
        <f t="shared" si="1393"/>
        <v>127830</v>
      </c>
      <c r="B12783" s="277">
        <f t="shared" si="1394"/>
        <v>255660</v>
      </c>
      <c r="C12783" s="277">
        <f t="shared" si="1395"/>
        <v>306792</v>
      </c>
      <c r="D12783" s="277">
        <f t="shared" si="1399"/>
        <v>766980</v>
      </c>
      <c r="E12783" s="277">
        <f t="shared" si="1396"/>
        <v>1278300</v>
      </c>
      <c r="F12783" s="277">
        <f t="shared" si="1398"/>
        <v>1533960</v>
      </c>
      <c r="G12783" s="277">
        <f t="shared" si="1397"/>
        <v>153396</v>
      </c>
    </row>
    <row r="12784" spans="1:7" x14ac:dyDescent="0.25">
      <c r="A12784" s="277">
        <f t="shared" si="1393"/>
        <v>127840</v>
      </c>
      <c r="B12784" s="277">
        <f t="shared" si="1394"/>
        <v>255680</v>
      </c>
      <c r="C12784" s="277">
        <f t="shared" si="1395"/>
        <v>306816</v>
      </c>
      <c r="D12784" s="277">
        <f t="shared" si="1399"/>
        <v>767040</v>
      </c>
      <c r="E12784" s="277">
        <f t="shared" si="1396"/>
        <v>1278400</v>
      </c>
      <c r="F12784" s="277">
        <f t="shared" si="1398"/>
        <v>1534080</v>
      </c>
      <c r="G12784" s="277">
        <f t="shared" si="1397"/>
        <v>153408</v>
      </c>
    </row>
    <row r="12785" spans="1:7" x14ac:dyDescent="0.25">
      <c r="A12785" s="277">
        <f t="shared" si="1393"/>
        <v>127850</v>
      </c>
      <c r="B12785" s="277">
        <f t="shared" si="1394"/>
        <v>255700</v>
      </c>
      <c r="C12785" s="277">
        <f t="shared" si="1395"/>
        <v>306840</v>
      </c>
      <c r="D12785" s="277">
        <f t="shared" si="1399"/>
        <v>767100</v>
      </c>
      <c r="E12785" s="277">
        <f t="shared" si="1396"/>
        <v>1278500</v>
      </c>
      <c r="F12785" s="277">
        <f t="shared" si="1398"/>
        <v>1534200</v>
      </c>
      <c r="G12785" s="277">
        <f t="shared" si="1397"/>
        <v>153420</v>
      </c>
    </row>
    <row r="12786" spans="1:7" x14ac:dyDescent="0.25">
      <c r="A12786" s="277">
        <f t="shared" si="1393"/>
        <v>127860</v>
      </c>
      <c r="B12786" s="277">
        <f t="shared" si="1394"/>
        <v>255720</v>
      </c>
      <c r="C12786" s="277">
        <f t="shared" si="1395"/>
        <v>306864</v>
      </c>
      <c r="D12786" s="277">
        <f t="shared" si="1399"/>
        <v>767160</v>
      </c>
      <c r="E12786" s="277">
        <f t="shared" si="1396"/>
        <v>1278600</v>
      </c>
      <c r="F12786" s="277">
        <f t="shared" si="1398"/>
        <v>1534320</v>
      </c>
      <c r="G12786" s="277">
        <f t="shared" si="1397"/>
        <v>153432</v>
      </c>
    </row>
    <row r="12787" spans="1:7" x14ac:dyDescent="0.25">
      <c r="A12787" s="277">
        <f t="shared" si="1393"/>
        <v>127870</v>
      </c>
      <c r="B12787" s="277">
        <f t="shared" si="1394"/>
        <v>255740</v>
      </c>
      <c r="C12787" s="277">
        <f t="shared" si="1395"/>
        <v>306888</v>
      </c>
      <c r="D12787" s="277">
        <f t="shared" si="1399"/>
        <v>767220</v>
      </c>
      <c r="E12787" s="277">
        <f t="shared" si="1396"/>
        <v>1278700</v>
      </c>
      <c r="F12787" s="277">
        <f t="shared" si="1398"/>
        <v>1534440</v>
      </c>
      <c r="G12787" s="277">
        <f t="shared" si="1397"/>
        <v>153444</v>
      </c>
    </row>
    <row r="12788" spans="1:7" x14ac:dyDescent="0.25">
      <c r="A12788" s="277">
        <f t="shared" si="1393"/>
        <v>127880</v>
      </c>
      <c r="B12788" s="277">
        <f t="shared" si="1394"/>
        <v>255760</v>
      </c>
      <c r="C12788" s="277">
        <f t="shared" si="1395"/>
        <v>306912</v>
      </c>
      <c r="D12788" s="277">
        <f t="shared" si="1399"/>
        <v>767280</v>
      </c>
      <c r="E12788" s="277">
        <f t="shared" si="1396"/>
        <v>1278800</v>
      </c>
      <c r="F12788" s="277">
        <f t="shared" si="1398"/>
        <v>1534560</v>
      </c>
      <c r="G12788" s="277">
        <f t="shared" si="1397"/>
        <v>153456</v>
      </c>
    </row>
    <row r="12789" spans="1:7" x14ac:dyDescent="0.25">
      <c r="A12789" s="277">
        <f t="shared" si="1393"/>
        <v>127890</v>
      </c>
      <c r="B12789" s="277">
        <f t="shared" si="1394"/>
        <v>255780</v>
      </c>
      <c r="C12789" s="277">
        <f t="shared" si="1395"/>
        <v>306936</v>
      </c>
      <c r="D12789" s="277">
        <f t="shared" si="1399"/>
        <v>767340</v>
      </c>
      <c r="E12789" s="277">
        <f t="shared" si="1396"/>
        <v>1278900</v>
      </c>
      <c r="F12789" s="277">
        <f t="shared" si="1398"/>
        <v>1534680</v>
      </c>
      <c r="G12789" s="277">
        <f t="shared" si="1397"/>
        <v>153468</v>
      </c>
    </row>
    <row r="12790" spans="1:7" x14ac:dyDescent="0.25">
      <c r="A12790" s="277">
        <f t="shared" si="1393"/>
        <v>127900</v>
      </c>
      <c r="B12790" s="277">
        <f t="shared" si="1394"/>
        <v>255800</v>
      </c>
      <c r="C12790" s="277">
        <f t="shared" si="1395"/>
        <v>306960</v>
      </c>
      <c r="D12790" s="277">
        <f t="shared" si="1399"/>
        <v>767400</v>
      </c>
      <c r="E12790" s="277">
        <f t="shared" si="1396"/>
        <v>1279000</v>
      </c>
      <c r="F12790" s="277">
        <f t="shared" si="1398"/>
        <v>1534800</v>
      </c>
      <c r="G12790" s="277">
        <f t="shared" si="1397"/>
        <v>153480</v>
      </c>
    </row>
    <row r="12791" spans="1:7" x14ac:dyDescent="0.25">
      <c r="A12791" s="277">
        <f t="shared" si="1393"/>
        <v>127910</v>
      </c>
      <c r="B12791" s="277">
        <f t="shared" si="1394"/>
        <v>255820</v>
      </c>
      <c r="C12791" s="277">
        <f t="shared" si="1395"/>
        <v>306984</v>
      </c>
      <c r="D12791" s="277">
        <f t="shared" si="1399"/>
        <v>767460</v>
      </c>
      <c r="E12791" s="277">
        <f t="shared" si="1396"/>
        <v>1279100</v>
      </c>
      <c r="F12791" s="277">
        <f t="shared" si="1398"/>
        <v>1534920</v>
      </c>
      <c r="G12791" s="277">
        <f t="shared" si="1397"/>
        <v>153492</v>
      </c>
    </row>
    <row r="12792" spans="1:7" x14ac:dyDescent="0.25">
      <c r="A12792" s="277">
        <f t="shared" si="1393"/>
        <v>127920</v>
      </c>
      <c r="B12792" s="277">
        <f t="shared" si="1394"/>
        <v>255840</v>
      </c>
      <c r="C12792" s="277">
        <f t="shared" si="1395"/>
        <v>307008</v>
      </c>
      <c r="D12792" s="277">
        <f t="shared" si="1399"/>
        <v>767520</v>
      </c>
      <c r="E12792" s="277">
        <f t="shared" si="1396"/>
        <v>1279200</v>
      </c>
      <c r="F12792" s="277">
        <f t="shared" si="1398"/>
        <v>1535040</v>
      </c>
      <c r="G12792" s="277">
        <f t="shared" si="1397"/>
        <v>153504</v>
      </c>
    </row>
    <row r="12793" spans="1:7" x14ac:dyDescent="0.25">
      <c r="A12793" s="277">
        <f t="shared" si="1393"/>
        <v>127930</v>
      </c>
      <c r="B12793" s="277">
        <f t="shared" si="1394"/>
        <v>255860</v>
      </c>
      <c r="C12793" s="277">
        <f t="shared" si="1395"/>
        <v>307032</v>
      </c>
      <c r="D12793" s="277">
        <f t="shared" si="1399"/>
        <v>767580</v>
      </c>
      <c r="E12793" s="277">
        <f t="shared" si="1396"/>
        <v>1279300</v>
      </c>
      <c r="F12793" s="277">
        <f t="shared" si="1398"/>
        <v>1535160</v>
      </c>
      <c r="G12793" s="277">
        <f t="shared" si="1397"/>
        <v>153516</v>
      </c>
    </row>
    <row r="12794" spans="1:7" x14ac:dyDescent="0.25">
      <c r="A12794" s="277">
        <f t="shared" si="1393"/>
        <v>127940</v>
      </c>
      <c r="B12794" s="277">
        <f t="shared" si="1394"/>
        <v>255880</v>
      </c>
      <c r="C12794" s="277">
        <f t="shared" si="1395"/>
        <v>307056</v>
      </c>
      <c r="D12794" s="277">
        <f t="shared" si="1399"/>
        <v>767640</v>
      </c>
      <c r="E12794" s="277">
        <f t="shared" si="1396"/>
        <v>1279400</v>
      </c>
      <c r="F12794" s="277">
        <f t="shared" si="1398"/>
        <v>1535280</v>
      </c>
      <c r="G12794" s="277">
        <f t="shared" si="1397"/>
        <v>153528</v>
      </c>
    </row>
    <row r="12795" spans="1:7" x14ac:dyDescent="0.25">
      <c r="A12795" s="277">
        <f t="shared" si="1393"/>
        <v>127950</v>
      </c>
      <c r="B12795" s="277">
        <f t="shared" si="1394"/>
        <v>255900</v>
      </c>
      <c r="C12795" s="277">
        <f t="shared" si="1395"/>
        <v>307080</v>
      </c>
      <c r="D12795" s="277">
        <f t="shared" si="1399"/>
        <v>767700</v>
      </c>
      <c r="E12795" s="277">
        <f t="shared" si="1396"/>
        <v>1279500</v>
      </c>
      <c r="F12795" s="277">
        <f t="shared" si="1398"/>
        <v>1535400</v>
      </c>
      <c r="G12795" s="277">
        <f t="shared" si="1397"/>
        <v>153540</v>
      </c>
    </row>
    <row r="12796" spans="1:7" x14ac:dyDescent="0.25">
      <c r="A12796" s="277">
        <f t="shared" si="1393"/>
        <v>127960</v>
      </c>
      <c r="B12796" s="277">
        <f t="shared" si="1394"/>
        <v>255920</v>
      </c>
      <c r="C12796" s="277">
        <f t="shared" si="1395"/>
        <v>307104</v>
      </c>
      <c r="D12796" s="277">
        <f t="shared" si="1399"/>
        <v>767760</v>
      </c>
      <c r="E12796" s="277">
        <f t="shared" si="1396"/>
        <v>1279600</v>
      </c>
      <c r="F12796" s="277">
        <f t="shared" si="1398"/>
        <v>1535520</v>
      </c>
      <c r="G12796" s="277">
        <f t="shared" si="1397"/>
        <v>153552</v>
      </c>
    </row>
    <row r="12797" spans="1:7" x14ac:dyDescent="0.25">
      <c r="A12797" s="277">
        <f t="shared" si="1393"/>
        <v>127970</v>
      </c>
      <c r="B12797" s="277">
        <f t="shared" si="1394"/>
        <v>255940</v>
      </c>
      <c r="C12797" s="277">
        <f t="shared" si="1395"/>
        <v>307128</v>
      </c>
      <c r="D12797" s="277">
        <f t="shared" si="1399"/>
        <v>767820</v>
      </c>
      <c r="E12797" s="277">
        <f t="shared" si="1396"/>
        <v>1279700</v>
      </c>
      <c r="F12797" s="277">
        <f t="shared" si="1398"/>
        <v>1535640</v>
      </c>
      <c r="G12797" s="277">
        <f t="shared" si="1397"/>
        <v>153564</v>
      </c>
    </row>
    <row r="12798" spans="1:7" x14ac:dyDescent="0.25">
      <c r="A12798" s="277">
        <f t="shared" si="1393"/>
        <v>127980</v>
      </c>
      <c r="B12798" s="277">
        <f t="shared" si="1394"/>
        <v>255960</v>
      </c>
      <c r="C12798" s="277">
        <f t="shared" si="1395"/>
        <v>307152</v>
      </c>
      <c r="D12798" s="277">
        <f t="shared" si="1399"/>
        <v>767880</v>
      </c>
      <c r="E12798" s="277">
        <f t="shared" si="1396"/>
        <v>1279800</v>
      </c>
      <c r="F12798" s="277">
        <f t="shared" si="1398"/>
        <v>1535760</v>
      </c>
      <c r="G12798" s="277">
        <f t="shared" si="1397"/>
        <v>153576</v>
      </c>
    </row>
    <row r="12799" spans="1:7" x14ac:dyDescent="0.25">
      <c r="A12799" s="277">
        <f t="shared" si="1393"/>
        <v>127990</v>
      </c>
      <c r="B12799" s="277">
        <f t="shared" si="1394"/>
        <v>255980</v>
      </c>
      <c r="C12799" s="277">
        <f t="shared" si="1395"/>
        <v>307176</v>
      </c>
      <c r="D12799" s="277">
        <f t="shared" si="1399"/>
        <v>767940</v>
      </c>
      <c r="E12799" s="277">
        <f t="shared" si="1396"/>
        <v>1279900</v>
      </c>
      <c r="F12799" s="277">
        <f t="shared" si="1398"/>
        <v>1535880</v>
      </c>
      <c r="G12799" s="277">
        <f t="shared" si="1397"/>
        <v>153588</v>
      </c>
    </row>
    <row r="12800" spans="1:7" x14ac:dyDescent="0.25">
      <c r="A12800" s="277">
        <f t="shared" si="1393"/>
        <v>128000</v>
      </c>
      <c r="B12800" s="277">
        <f t="shared" si="1394"/>
        <v>256000</v>
      </c>
      <c r="C12800" s="277">
        <f t="shared" si="1395"/>
        <v>307200</v>
      </c>
      <c r="D12800" s="277">
        <f t="shared" si="1399"/>
        <v>768000</v>
      </c>
      <c r="E12800" s="277">
        <f t="shared" si="1396"/>
        <v>1280000</v>
      </c>
      <c r="F12800" s="277">
        <f t="shared" si="1398"/>
        <v>1536000</v>
      </c>
      <c r="G12800" s="277">
        <f t="shared" si="1397"/>
        <v>153600</v>
      </c>
    </row>
    <row r="12801" spans="1:7" x14ac:dyDescent="0.25">
      <c r="A12801" s="277">
        <f t="shared" si="1393"/>
        <v>128010</v>
      </c>
      <c r="B12801" s="277">
        <f t="shared" si="1394"/>
        <v>256020</v>
      </c>
      <c r="C12801" s="277">
        <f t="shared" si="1395"/>
        <v>307224</v>
      </c>
      <c r="D12801" s="277">
        <f t="shared" si="1399"/>
        <v>768060</v>
      </c>
      <c r="E12801" s="277">
        <f t="shared" si="1396"/>
        <v>1280100</v>
      </c>
      <c r="F12801" s="277">
        <f t="shared" si="1398"/>
        <v>1536120</v>
      </c>
      <c r="G12801" s="277">
        <f t="shared" si="1397"/>
        <v>153612</v>
      </c>
    </row>
    <row r="12802" spans="1:7" x14ac:dyDescent="0.25">
      <c r="A12802" s="277">
        <f t="shared" si="1393"/>
        <v>128020</v>
      </c>
      <c r="B12802" s="277">
        <f t="shared" si="1394"/>
        <v>256040</v>
      </c>
      <c r="C12802" s="277">
        <f t="shared" si="1395"/>
        <v>307248</v>
      </c>
      <c r="D12802" s="277">
        <f t="shared" si="1399"/>
        <v>768120</v>
      </c>
      <c r="E12802" s="277">
        <f t="shared" si="1396"/>
        <v>1280200</v>
      </c>
      <c r="F12802" s="277">
        <f t="shared" si="1398"/>
        <v>1536240</v>
      </c>
      <c r="G12802" s="277">
        <f t="shared" si="1397"/>
        <v>153624</v>
      </c>
    </row>
    <row r="12803" spans="1:7" x14ac:dyDescent="0.25">
      <c r="A12803" s="277">
        <f t="shared" ref="A12803:A12866" si="1400">A12802+10</f>
        <v>128030</v>
      </c>
      <c r="B12803" s="277">
        <f t="shared" ref="B12803:B12866" si="1401">B12802+20</f>
        <v>256060</v>
      </c>
      <c r="C12803" s="277">
        <f t="shared" ref="C12803:C12866" si="1402">C12802+24</f>
        <v>307272</v>
      </c>
      <c r="D12803" s="277">
        <f t="shared" si="1399"/>
        <v>768180</v>
      </c>
      <c r="E12803" s="277">
        <f t="shared" ref="E12803:E12866" si="1403">E12802+100</f>
        <v>1280300</v>
      </c>
      <c r="F12803" s="277">
        <f t="shared" si="1398"/>
        <v>1536360</v>
      </c>
      <c r="G12803" s="277">
        <f t="shared" ref="G12803:G12866" si="1404">G12802+12</f>
        <v>153636</v>
      </c>
    </row>
    <row r="12804" spans="1:7" x14ac:dyDescent="0.25">
      <c r="A12804" s="277">
        <f t="shared" si="1400"/>
        <v>128040</v>
      </c>
      <c r="B12804" s="277">
        <f t="shared" si="1401"/>
        <v>256080</v>
      </c>
      <c r="C12804" s="277">
        <f t="shared" si="1402"/>
        <v>307296</v>
      </c>
      <c r="D12804" s="277">
        <f t="shared" si="1399"/>
        <v>768240</v>
      </c>
      <c r="E12804" s="277">
        <f t="shared" si="1403"/>
        <v>1280400</v>
      </c>
      <c r="F12804" s="277">
        <f t="shared" ref="F12804:F12867" si="1405">F12803+120</f>
        <v>1536480</v>
      </c>
      <c r="G12804" s="277">
        <f t="shared" si="1404"/>
        <v>153648</v>
      </c>
    </row>
    <row r="12805" spans="1:7" x14ac:dyDescent="0.25">
      <c r="A12805" s="277">
        <f t="shared" si="1400"/>
        <v>128050</v>
      </c>
      <c r="B12805" s="277">
        <f t="shared" si="1401"/>
        <v>256100</v>
      </c>
      <c r="C12805" s="277">
        <f t="shared" si="1402"/>
        <v>307320</v>
      </c>
      <c r="D12805" s="277">
        <f t="shared" si="1399"/>
        <v>768300</v>
      </c>
      <c r="E12805" s="277">
        <f t="shared" si="1403"/>
        <v>1280500</v>
      </c>
      <c r="F12805" s="277">
        <f t="shared" si="1405"/>
        <v>1536600</v>
      </c>
      <c r="G12805" s="277">
        <f t="shared" si="1404"/>
        <v>153660</v>
      </c>
    </row>
    <row r="12806" spans="1:7" x14ac:dyDescent="0.25">
      <c r="A12806" s="277">
        <f t="shared" si="1400"/>
        <v>128060</v>
      </c>
      <c r="B12806" s="277">
        <f t="shared" si="1401"/>
        <v>256120</v>
      </c>
      <c r="C12806" s="277">
        <f t="shared" si="1402"/>
        <v>307344</v>
      </c>
      <c r="D12806" s="277">
        <f t="shared" si="1399"/>
        <v>768360</v>
      </c>
      <c r="E12806" s="277">
        <f t="shared" si="1403"/>
        <v>1280600</v>
      </c>
      <c r="F12806" s="277">
        <f t="shared" si="1405"/>
        <v>1536720</v>
      </c>
      <c r="G12806" s="277">
        <f t="shared" si="1404"/>
        <v>153672</v>
      </c>
    </row>
    <row r="12807" spans="1:7" x14ac:dyDescent="0.25">
      <c r="A12807" s="277">
        <f t="shared" si="1400"/>
        <v>128070</v>
      </c>
      <c r="B12807" s="277">
        <f t="shared" si="1401"/>
        <v>256140</v>
      </c>
      <c r="C12807" s="277">
        <f t="shared" si="1402"/>
        <v>307368</v>
      </c>
      <c r="D12807" s="277">
        <f t="shared" ref="D12807:D12870" si="1406">D12806+60</f>
        <v>768420</v>
      </c>
      <c r="E12807" s="277">
        <f t="shared" si="1403"/>
        <v>1280700</v>
      </c>
      <c r="F12807" s="277">
        <f t="shared" si="1405"/>
        <v>1536840</v>
      </c>
      <c r="G12807" s="277">
        <f t="shared" si="1404"/>
        <v>153684</v>
      </c>
    </row>
    <row r="12808" spans="1:7" x14ac:dyDescent="0.25">
      <c r="A12808" s="277">
        <f t="shared" si="1400"/>
        <v>128080</v>
      </c>
      <c r="B12808" s="277">
        <f t="shared" si="1401"/>
        <v>256160</v>
      </c>
      <c r="C12808" s="277">
        <f t="shared" si="1402"/>
        <v>307392</v>
      </c>
      <c r="D12808" s="277">
        <f t="shared" si="1406"/>
        <v>768480</v>
      </c>
      <c r="E12808" s="277">
        <f t="shared" si="1403"/>
        <v>1280800</v>
      </c>
      <c r="F12808" s="277">
        <f t="shared" si="1405"/>
        <v>1536960</v>
      </c>
      <c r="G12808" s="277">
        <f t="shared" si="1404"/>
        <v>153696</v>
      </c>
    </row>
    <row r="12809" spans="1:7" x14ac:dyDescent="0.25">
      <c r="A12809" s="277">
        <f t="shared" si="1400"/>
        <v>128090</v>
      </c>
      <c r="B12809" s="277">
        <f t="shared" si="1401"/>
        <v>256180</v>
      </c>
      <c r="C12809" s="277">
        <f t="shared" si="1402"/>
        <v>307416</v>
      </c>
      <c r="D12809" s="277">
        <f t="shared" si="1406"/>
        <v>768540</v>
      </c>
      <c r="E12809" s="277">
        <f t="shared" si="1403"/>
        <v>1280900</v>
      </c>
      <c r="F12809" s="277">
        <f t="shared" si="1405"/>
        <v>1537080</v>
      </c>
      <c r="G12809" s="277">
        <f t="shared" si="1404"/>
        <v>153708</v>
      </c>
    </row>
    <row r="12810" spans="1:7" x14ac:dyDescent="0.25">
      <c r="A12810" s="277">
        <f t="shared" si="1400"/>
        <v>128100</v>
      </c>
      <c r="B12810" s="277">
        <f t="shared" si="1401"/>
        <v>256200</v>
      </c>
      <c r="C12810" s="277">
        <f t="shared" si="1402"/>
        <v>307440</v>
      </c>
      <c r="D12810" s="277">
        <f t="shared" si="1406"/>
        <v>768600</v>
      </c>
      <c r="E12810" s="277">
        <f t="shared" si="1403"/>
        <v>1281000</v>
      </c>
      <c r="F12810" s="277">
        <f t="shared" si="1405"/>
        <v>1537200</v>
      </c>
      <c r="G12810" s="277">
        <f t="shared" si="1404"/>
        <v>153720</v>
      </c>
    </row>
    <row r="12811" spans="1:7" x14ac:dyDescent="0.25">
      <c r="A12811" s="277">
        <f t="shared" si="1400"/>
        <v>128110</v>
      </c>
      <c r="B12811" s="277">
        <f t="shared" si="1401"/>
        <v>256220</v>
      </c>
      <c r="C12811" s="277">
        <f t="shared" si="1402"/>
        <v>307464</v>
      </c>
      <c r="D12811" s="277">
        <f t="shared" si="1406"/>
        <v>768660</v>
      </c>
      <c r="E12811" s="277">
        <f t="shared" si="1403"/>
        <v>1281100</v>
      </c>
      <c r="F12811" s="277">
        <f t="shared" si="1405"/>
        <v>1537320</v>
      </c>
      <c r="G12811" s="277">
        <f t="shared" si="1404"/>
        <v>153732</v>
      </c>
    </row>
    <row r="12812" spans="1:7" x14ac:dyDescent="0.25">
      <c r="A12812" s="277">
        <f t="shared" si="1400"/>
        <v>128120</v>
      </c>
      <c r="B12812" s="277">
        <f t="shared" si="1401"/>
        <v>256240</v>
      </c>
      <c r="C12812" s="277">
        <f t="shared" si="1402"/>
        <v>307488</v>
      </c>
      <c r="D12812" s="277">
        <f t="shared" si="1406"/>
        <v>768720</v>
      </c>
      <c r="E12812" s="277">
        <f t="shared" si="1403"/>
        <v>1281200</v>
      </c>
      <c r="F12812" s="277">
        <f t="shared" si="1405"/>
        <v>1537440</v>
      </c>
      <c r="G12812" s="277">
        <f t="shared" si="1404"/>
        <v>153744</v>
      </c>
    </row>
    <row r="12813" spans="1:7" x14ac:dyDescent="0.25">
      <c r="A12813" s="277">
        <f t="shared" si="1400"/>
        <v>128130</v>
      </c>
      <c r="B12813" s="277">
        <f t="shared" si="1401"/>
        <v>256260</v>
      </c>
      <c r="C12813" s="277">
        <f t="shared" si="1402"/>
        <v>307512</v>
      </c>
      <c r="D12813" s="277">
        <f t="shared" si="1406"/>
        <v>768780</v>
      </c>
      <c r="E12813" s="277">
        <f t="shared" si="1403"/>
        <v>1281300</v>
      </c>
      <c r="F12813" s="277">
        <f t="shared" si="1405"/>
        <v>1537560</v>
      </c>
      <c r="G12813" s="277">
        <f t="shared" si="1404"/>
        <v>153756</v>
      </c>
    </row>
    <row r="12814" spans="1:7" x14ac:dyDescent="0.25">
      <c r="A12814" s="277">
        <f t="shared" si="1400"/>
        <v>128140</v>
      </c>
      <c r="B12814" s="277">
        <f t="shared" si="1401"/>
        <v>256280</v>
      </c>
      <c r="C12814" s="277">
        <f t="shared" si="1402"/>
        <v>307536</v>
      </c>
      <c r="D12814" s="277">
        <f t="shared" si="1406"/>
        <v>768840</v>
      </c>
      <c r="E12814" s="277">
        <f t="shared" si="1403"/>
        <v>1281400</v>
      </c>
      <c r="F12814" s="277">
        <f t="shared" si="1405"/>
        <v>1537680</v>
      </c>
      <c r="G12814" s="277">
        <f t="shared" si="1404"/>
        <v>153768</v>
      </c>
    </row>
    <row r="12815" spans="1:7" x14ac:dyDescent="0.25">
      <c r="A12815" s="277">
        <f t="shared" si="1400"/>
        <v>128150</v>
      </c>
      <c r="B12815" s="277">
        <f t="shared" si="1401"/>
        <v>256300</v>
      </c>
      <c r="C12815" s="277">
        <f t="shared" si="1402"/>
        <v>307560</v>
      </c>
      <c r="D12815" s="277">
        <f t="shared" si="1406"/>
        <v>768900</v>
      </c>
      <c r="E12815" s="277">
        <f t="shared" si="1403"/>
        <v>1281500</v>
      </c>
      <c r="F12815" s="277">
        <f t="shared" si="1405"/>
        <v>1537800</v>
      </c>
      <c r="G12815" s="277">
        <f t="shared" si="1404"/>
        <v>153780</v>
      </c>
    </row>
    <row r="12816" spans="1:7" x14ac:dyDescent="0.25">
      <c r="A12816" s="277">
        <f t="shared" si="1400"/>
        <v>128160</v>
      </c>
      <c r="B12816" s="277">
        <f t="shared" si="1401"/>
        <v>256320</v>
      </c>
      <c r="C12816" s="277">
        <f t="shared" si="1402"/>
        <v>307584</v>
      </c>
      <c r="D12816" s="277">
        <f t="shared" si="1406"/>
        <v>768960</v>
      </c>
      <c r="E12816" s="277">
        <f t="shared" si="1403"/>
        <v>1281600</v>
      </c>
      <c r="F12816" s="277">
        <f t="shared" si="1405"/>
        <v>1537920</v>
      </c>
      <c r="G12816" s="277">
        <f t="shared" si="1404"/>
        <v>153792</v>
      </c>
    </row>
    <row r="12817" spans="1:7" x14ac:dyDescent="0.25">
      <c r="A12817" s="277">
        <f t="shared" si="1400"/>
        <v>128170</v>
      </c>
      <c r="B12817" s="277">
        <f t="shared" si="1401"/>
        <v>256340</v>
      </c>
      <c r="C12817" s="277">
        <f t="shared" si="1402"/>
        <v>307608</v>
      </c>
      <c r="D12817" s="277">
        <f t="shared" si="1406"/>
        <v>769020</v>
      </c>
      <c r="E12817" s="277">
        <f t="shared" si="1403"/>
        <v>1281700</v>
      </c>
      <c r="F12817" s="277">
        <f t="shared" si="1405"/>
        <v>1538040</v>
      </c>
      <c r="G12817" s="277">
        <f t="shared" si="1404"/>
        <v>153804</v>
      </c>
    </row>
    <row r="12818" spans="1:7" x14ac:dyDescent="0.25">
      <c r="A12818" s="277">
        <f t="shared" si="1400"/>
        <v>128180</v>
      </c>
      <c r="B12818" s="277">
        <f t="shared" si="1401"/>
        <v>256360</v>
      </c>
      <c r="C12818" s="277">
        <f t="shared" si="1402"/>
        <v>307632</v>
      </c>
      <c r="D12818" s="277">
        <f t="shared" si="1406"/>
        <v>769080</v>
      </c>
      <c r="E12818" s="277">
        <f t="shared" si="1403"/>
        <v>1281800</v>
      </c>
      <c r="F12818" s="277">
        <f t="shared" si="1405"/>
        <v>1538160</v>
      </c>
      <c r="G12818" s="277">
        <f t="shared" si="1404"/>
        <v>153816</v>
      </c>
    </row>
    <row r="12819" spans="1:7" x14ac:dyDescent="0.25">
      <c r="A12819" s="277">
        <f t="shared" si="1400"/>
        <v>128190</v>
      </c>
      <c r="B12819" s="277">
        <f t="shared" si="1401"/>
        <v>256380</v>
      </c>
      <c r="C12819" s="277">
        <f t="shared" si="1402"/>
        <v>307656</v>
      </c>
      <c r="D12819" s="277">
        <f t="shared" si="1406"/>
        <v>769140</v>
      </c>
      <c r="E12819" s="277">
        <f t="shared" si="1403"/>
        <v>1281900</v>
      </c>
      <c r="F12819" s="277">
        <f t="shared" si="1405"/>
        <v>1538280</v>
      </c>
      <c r="G12819" s="277">
        <f t="shared" si="1404"/>
        <v>153828</v>
      </c>
    </row>
    <row r="12820" spans="1:7" x14ac:dyDescent="0.25">
      <c r="A12820" s="277">
        <f t="shared" si="1400"/>
        <v>128200</v>
      </c>
      <c r="B12820" s="277">
        <f t="shared" si="1401"/>
        <v>256400</v>
      </c>
      <c r="C12820" s="277">
        <f t="shared" si="1402"/>
        <v>307680</v>
      </c>
      <c r="D12820" s="277">
        <f t="shared" si="1406"/>
        <v>769200</v>
      </c>
      <c r="E12820" s="277">
        <f t="shared" si="1403"/>
        <v>1282000</v>
      </c>
      <c r="F12820" s="277">
        <f t="shared" si="1405"/>
        <v>1538400</v>
      </c>
      <c r="G12820" s="277">
        <f t="shared" si="1404"/>
        <v>153840</v>
      </c>
    </row>
    <row r="12821" spans="1:7" x14ac:dyDescent="0.25">
      <c r="A12821" s="277">
        <f t="shared" si="1400"/>
        <v>128210</v>
      </c>
      <c r="B12821" s="277">
        <f t="shared" si="1401"/>
        <v>256420</v>
      </c>
      <c r="C12821" s="277">
        <f t="shared" si="1402"/>
        <v>307704</v>
      </c>
      <c r="D12821" s="277">
        <f t="shared" si="1406"/>
        <v>769260</v>
      </c>
      <c r="E12821" s="277">
        <f t="shared" si="1403"/>
        <v>1282100</v>
      </c>
      <c r="F12821" s="277">
        <f t="shared" si="1405"/>
        <v>1538520</v>
      </c>
      <c r="G12821" s="277">
        <f t="shared" si="1404"/>
        <v>153852</v>
      </c>
    </row>
    <row r="12822" spans="1:7" x14ac:dyDescent="0.25">
      <c r="A12822" s="277">
        <f t="shared" si="1400"/>
        <v>128220</v>
      </c>
      <c r="B12822" s="277">
        <f t="shared" si="1401"/>
        <v>256440</v>
      </c>
      <c r="C12822" s="277">
        <f t="shared" si="1402"/>
        <v>307728</v>
      </c>
      <c r="D12822" s="277">
        <f t="shared" si="1406"/>
        <v>769320</v>
      </c>
      <c r="E12822" s="277">
        <f t="shared" si="1403"/>
        <v>1282200</v>
      </c>
      <c r="F12822" s="277">
        <f t="shared" si="1405"/>
        <v>1538640</v>
      </c>
      <c r="G12822" s="277">
        <f t="shared" si="1404"/>
        <v>153864</v>
      </c>
    </row>
    <row r="12823" spans="1:7" x14ac:dyDescent="0.25">
      <c r="A12823" s="277">
        <f t="shared" si="1400"/>
        <v>128230</v>
      </c>
      <c r="B12823" s="277">
        <f t="shared" si="1401"/>
        <v>256460</v>
      </c>
      <c r="C12823" s="277">
        <f t="shared" si="1402"/>
        <v>307752</v>
      </c>
      <c r="D12823" s="277">
        <f t="shared" si="1406"/>
        <v>769380</v>
      </c>
      <c r="E12823" s="277">
        <f t="shared" si="1403"/>
        <v>1282300</v>
      </c>
      <c r="F12823" s="277">
        <f t="shared" si="1405"/>
        <v>1538760</v>
      </c>
      <c r="G12823" s="277">
        <f t="shared" si="1404"/>
        <v>153876</v>
      </c>
    </row>
    <row r="12824" spans="1:7" x14ac:dyDescent="0.25">
      <c r="A12824" s="277">
        <f t="shared" si="1400"/>
        <v>128240</v>
      </c>
      <c r="B12824" s="277">
        <f t="shared" si="1401"/>
        <v>256480</v>
      </c>
      <c r="C12824" s="277">
        <f t="shared" si="1402"/>
        <v>307776</v>
      </c>
      <c r="D12824" s="277">
        <f t="shared" si="1406"/>
        <v>769440</v>
      </c>
      <c r="E12824" s="277">
        <f t="shared" si="1403"/>
        <v>1282400</v>
      </c>
      <c r="F12824" s="277">
        <f t="shared" si="1405"/>
        <v>1538880</v>
      </c>
      <c r="G12824" s="277">
        <f t="shared" si="1404"/>
        <v>153888</v>
      </c>
    </row>
    <row r="12825" spans="1:7" x14ac:dyDescent="0.25">
      <c r="A12825" s="277">
        <f t="shared" si="1400"/>
        <v>128250</v>
      </c>
      <c r="B12825" s="277">
        <f t="shared" si="1401"/>
        <v>256500</v>
      </c>
      <c r="C12825" s="277">
        <f t="shared" si="1402"/>
        <v>307800</v>
      </c>
      <c r="D12825" s="277">
        <f t="shared" si="1406"/>
        <v>769500</v>
      </c>
      <c r="E12825" s="277">
        <f t="shared" si="1403"/>
        <v>1282500</v>
      </c>
      <c r="F12825" s="277">
        <f t="shared" si="1405"/>
        <v>1539000</v>
      </c>
      <c r="G12825" s="277">
        <f t="shared" si="1404"/>
        <v>153900</v>
      </c>
    </row>
    <row r="12826" spans="1:7" x14ac:dyDescent="0.25">
      <c r="A12826" s="277">
        <f t="shared" si="1400"/>
        <v>128260</v>
      </c>
      <c r="B12826" s="277">
        <f t="shared" si="1401"/>
        <v>256520</v>
      </c>
      <c r="C12826" s="277">
        <f t="shared" si="1402"/>
        <v>307824</v>
      </c>
      <c r="D12826" s="277">
        <f t="shared" si="1406"/>
        <v>769560</v>
      </c>
      <c r="E12826" s="277">
        <f t="shared" si="1403"/>
        <v>1282600</v>
      </c>
      <c r="F12826" s="277">
        <f t="shared" si="1405"/>
        <v>1539120</v>
      </c>
      <c r="G12826" s="277">
        <f t="shared" si="1404"/>
        <v>153912</v>
      </c>
    </row>
    <row r="12827" spans="1:7" x14ac:dyDescent="0.25">
      <c r="A12827" s="277">
        <f t="shared" si="1400"/>
        <v>128270</v>
      </c>
      <c r="B12827" s="277">
        <f t="shared" si="1401"/>
        <v>256540</v>
      </c>
      <c r="C12827" s="277">
        <f t="shared" si="1402"/>
        <v>307848</v>
      </c>
      <c r="D12827" s="277">
        <f t="shared" si="1406"/>
        <v>769620</v>
      </c>
      <c r="E12827" s="277">
        <f t="shared" si="1403"/>
        <v>1282700</v>
      </c>
      <c r="F12827" s="277">
        <f t="shared" si="1405"/>
        <v>1539240</v>
      </c>
      <c r="G12827" s="277">
        <f t="shared" si="1404"/>
        <v>153924</v>
      </c>
    </row>
    <row r="12828" spans="1:7" x14ac:dyDescent="0.25">
      <c r="A12828" s="277">
        <f t="shared" si="1400"/>
        <v>128280</v>
      </c>
      <c r="B12828" s="277">
        <f t="shared" si="1401"/>
        <v>256560</v>
      </c>
      <c r="C12828" s="277">
        <f t="shared" si="1402"/>
        <v>307872</v>
      </c>
      <c r="D12828" s="277">
        <f t="shared" si="1406"/>
        <v>769680</v>
      </c>
      <c r="E12828" s="277">
        <f t="shared" si="1403"/>
        <v>1282800</v>
      </c>
      <c r="F12828" s="277">
        <f t="shared" si="1405"/>
        <v>1539360</v>
      </c>
      <c r="G12828" s="277">
        <f t="shared" si="1404"/>
        <v>153936</v>
      </c>
    </row>
    <row r="12829" spans="1:7" x14ac:dyDescent="0.25">
      <c r="A12829" s="277">
        <f t="shared" si="1400"/>
        <v>128290</v>
      </c>
      <c r="B12829" s="277">
        <f t="shared" si="1401"/>
        <v>256580</v>
      </c>
      <c r="C12829" s="277">
        <f t="shared" si="1402"/>
        <v>307896</v>
      </c>
      <c r="D12829" s="277">
        <f t="shared" si="1406"/>
        <v>769740</v>
      </c>
      <c r="E12829" s="277">
        <f t="shared" si="1403"/>
        <v>1282900</v>
      </c>
      <c r="F12829" s="277">
        <f t="shared" si="1405"/>
        <v>1539480</v>
      </c>
      <c r="G12829" s="277">
        <f t="shared" si="1404"/>
        <v>153948</v>
      </c>
    </row>
    <row r="12830" spans="1:7" x14ac:dyDescent="0.25">
      <c r="A12830" s="277">
        <f t="shared" si="1400"/>
        <v>128300</v>
      </c>
      <c r="B12830" s="277">
        <f t="shared" si="1401"/>
        <v>256600</v>
      </c>
      <c r="C12830" s="277">
        <f t="shared" si="1402"/>
        <v>307920</v>
      </c>
      <c r="D12830" s="277">
        <f t="shared" si="1406"/>
        <v>769800</v>
      </c>
      <c r="E12830" s="277">
        <f t="shared" si="1403"/>
        <v>1283000</v>
      </c>
      <c r="F12830" s="277">
        <f t="shared" si="1405"/>
        <v>1539600</v>
      </c>
      <c r="G12830" s="277">
        <f t="shared" si="1404"/>
        <v>153960</v>
      </c>
    </row>
    <row r="12831" spans="1:7" x14ac:dyDescent="0.25">
      <c r="A12831" s="277">
        <f t="shared" si="1400"/>
        <v>128310</v>
      </c>
      <c r="B12831" s="277">
        <f t="shared" si="1401"/>
        <v>256620</v>
      </c>
      <c r="C12831" s="277">
        <f t="shared" si="1402"/>
        <v>307944</v>
      </c>
      <c r="D12831" s="277">
        <f t="shared" si="1406"/>
        <v>769860</v>
      </c>
      <c r="E12831" s="277">
        <f t="shared" si="1403"/>
        <v>1283100</v>
      </c>
      <c r="F12831" s="277">
        <f t="shared" si="1405"/>
        <v>1539720</v>
      </c>
      <c r="G12831" s="277">
        <f t="shared" si="1404"/>
        <v>153972</v>
      </c>
    </row>
    <row r="12832" spans="1:7" x14ac:dyDescent="0.25">
      <c r="A12832" s="277">
        <f t="shared" si="1400"/>
        <v>128320</v>
      </c>
      <c r="B12832" s="277">
        <f t="shared" si="1401"/>
        <v>256640</v>
      </c>
      <c r="C12832" s="277">
        <f t="shared" si="1402"/>
        <v>307968</v>
      </c>
      <c r="D12832" s="277">
        <f t="shared" si="1406"/>
        <v>769920</v>
      </c>
      <c r="E12832" s="277">
        <f t="shared" si="1403"/>
        <v>1283200</v>
      </c>
      <c r="F12832" s="277">
        <f t="shared" si="1405"/>
        <v>1539840</v>
      </c>
      <c r="G12832" s="277">
        <f t="shared" si="1404"/>
        <v>153984</v>
      </c>
    </row>
    <row r="12833" spans="1:7" x14ac:dyDescent="0.25">
      <c r="A12833" s="277">
        <f t="shared" si="1400"/>
        <v>128330</v>
      </c>
      <c r="B12833" s="277">
        <f t="shared" si="1401"/>
        <v>256660</v>
      </c>
      <c r="C12833" s="277">
        <f t="shared" si="1402"/>
        <v>307992</v>
      </c>
      <c r="D12833" s="277">
        <f t="shared" si="1406"/>
        <v>769980</v>
      </c>
      <c r="E12833" s="277">
        <f t="shared" si="1403"/>
        <v>1283300</v>
      </c>
      <c r="F12833" s="277">
        <f t="shared" si="1405"/>
        <v>1539960</v>
      </c>
      <c r="G12833" s="277">
        <f t="shared" si="1404"/>
        <v>153996</v>
      </c>
    </row>
    <row r="12834" spans="1:7" x14ac:dyDescent="0.25">
      <c r="A12834" s="277">
        <f t="shared" si="1400"/>
        <v>128340</v>
      </c>
      <c r="B12834" s="277">
        <f t="shared" si="1401"/>
        <v>256680</v>
      </c>
      <c r="C12834" s="277">
        <f t="shared" si="1402"/>
        <v>308016</v>
      </c>
      <c r="D12834" s="277">
        <f t="shared" si="1406"/>
        <v>770040</v>
      </c>
      <c r="E12834" s="277">
        <f t="shared" si="1403"/>
        <v>1283400</v>
      </c>
      <c r="F12834" s="277">
        <f t="shared" si="1405"/>
        <v>1540080</v>
      </c>
      <c r="G12834" s="277">
        <f t="shared" si="1404"/>
        <v>154008</v>
      </c>
    </row>
    <row r="12835" spans="1:7" x14ac:dyDescent="0.25">
      <c r="A12835" s="277">
        <f t="shared" si="1400"/>
        <v>128350</v>
      </c>
      <c r="B12835" s="277">
        <f t="shared" si="1401"/>
        <v>256700</v>
      </c>
      <c r="C12835" s="277">
        <f t="shared" si="1402"/>
        <v>308040</v>
      </c>
      <c r="D12835" s="277">
        <f t="shared" si="1406"/>
        <v>770100</v>
      </c>
      <c r="E12835" s="277">
        <f t="shared" si="1403"/>
        <v>1283500</v>
      </c>
      <c r="F12835" s="277">
        <f t="shared" si="1405"/>
        <v>1540200</v>
      </c>
      <c r="G12835" s="277">
        <f t="shared" si="1404"/>
        <v>154020</v>
      </c>
    </row>
    <row r="12836" spans="1:7" x14ac:dyDescent="0.25">
      <c r="A12836" s="277">
        <f t="shared" si="1400"/>
        <v>128360</v>
      </c>
      <c r="B12836" s="277">
        <f t="shared" si="1401"/>
        <v>256720</v>
      </c>
      <c r="C12836" s="277">
        <f t="shared" si="1402"/>
        <v>308064</v>
      </c>
      <c r="D12836" s="277">
        <f t="shared" si="1406"/>
        <v>770160</v>
      </c>
      <c r="E12836" s="277">
        <f t="shared" si="1403"/>
        <v>1283600</v>
      </c>
      <c r="F12836" s="277">
        <f t="shared" si="1405"/>
        <v>1540320</v>
      </c>
      <c r="G12836" s="277">
        <f t="shared" si="1404"/>
        <v>154032</v>
      </c>
    </row>
    <row r="12837" spans="1:7" x14ac:dyDescent="0.25">
      <c r="A12837" s="277">
        <f t="shared" si="1400"/>
        <v>128370</v>
      </c>
      <c r="B12837" s="277">
        <f t="shared" si="1401"/>
        <v>256740</v>
      </c>
      <c r="C12837" s="277">
        <f t="shared" si="1402"/>
        <v>308088</v>
      </c>
      <c r="D12837" s="277">
        <f t="shared" si="1406"/>
        <v>770220</v>
      </c>
      <c r="E12837" s="277">
        <f t="shared" si="1403"/>
        <v>1283700</v>
      </c>
      <c r="F12837" s="277">
        <f t="shared" si="1405"/>
        <v>1540440</v>
      </c>
      <c r="G12837" s="277">
        <f t="shared" si="1404"/>
        <v>154044</v>
      </c>
    </row>
    <row r="12838" spans="1:7" x14ac:dyDescent="0.25">
      <c r="A12838" s="277">
        <f t="shared" si="1400"/>
        <v>128380</v>
      </c>
      <c r="B12838" s="277">
        <f t="shared" si="1401"/>
        <v>256760</v>
      </c>
      <c r="C12838" s="277">
        <f t="shared" si="1402"/>
        <v>308112</v>
      </c>
      <c r="D12838" s="277">
        <f t="shared" si="1406"/>
        <v>770280</v>
      </c>
      <c r="E12838" s="277">
        <f t="shared" si="1403"/>
        <v>1283800</v>
      </c>
      <c r="F12838" s="277">
        <f t="shared" si="1405"/>
        <v>1540560</v>
      </c>
      <c r="G12838" s="277">
        <f t="shared" si="1404"/>
        <v>154056</v>
      </c>
    </row>
    <row r="12839" spans="1:7" x14ac:dyDescent="0.25">
      <c r="A12839" s="277">
        <f t="shared" si="1400"/>
        <v>128390</v>
      </c>
      <c r="B12839" s="277">
        <f t="shared" si="1401"/>
        <v>256780</v>
      </c>
      <c r="C12839" s="277">
        <f t="shared" si="1402"/>
        <v>308136</v>
      </c>
      <c r="D12839" s="277">
        <f t="shared" si="1406"/>
        <v>770340</v>
      </c>
      <c r="E12839" s="277">
        <f t="shared" si="1403"/>
        <v>1283900</v>
      </c>
      <c r="F12839" s="277">
        <f t="shared" si="1405"/>
        <v>1540680</v>
      </c>
      <c r="G12839" s="277">
        <f t="shared" si="1404"/>
        <v>154068</v>
      </c>
    </row>
    <row r="12840" spans="1:7" x14ac:dyDescent="0.25">
      <c r="A12840" s="277">
        <f t="shared" si="1400"/>
        <v>128400</v>
      </c>
      <c r="B12840" s="277">
        <f t="shared" si="1401"/>
        <v>256800</v>
      </c>
      <c r="C12840" s="277">
        <f t="shared" si="1402"/>
        <v>308160</v>
      </c>
      <c r="D12840" s="277">
        <f t="shared" si="1406"/>
        <v>770400</v>
      </c>
      <c r="E12840" s="277">
        <f t="shared" si="1403"/>
        <v>1284000</v>
      </c>
      <c r="F12840" s="277">
        <f t="shared" si="1405"/>
        <v>1540800</v>
      </c>
      <c r="G12840" s="277">
        <f t="shared" si="1404"/>
        <v>154080</v>
      </c>
    </row>
    <row r="12841" spans="1:7" x14ac:dyDescent="0.25">
      <c r="A12841" s="277">
        <f t="shared" si="1400"/>
        <v>128410</v>
      </c>
      <c r="B12841" s="277">
        <f t="shared" si="1401"/>
        <v>256820</v>
      </c>
      <c r="C12841" s="277">
        <f t="shared" si="1402"/>
        <v>308184</v>
      </c>
      <c r="D12841" s="277">
        <f t="shared" si="1406"/>
        <v>770460</v>
      </c>
      <c r="E12841" s="277">
        <f t="shared" si="1403"/>
        <v>1284100</v>
      </c>
      <c r="F12841" s="277">
        <f t="shared" si="1405"/>
        <v>1540920</v>
      </c>
      <c r="G12841" s="277">
        <f t="shared" si="1404"/>
        <v>154092</v>
      </c>
    </row>
    <row r="12842" spans="1:7" x14ac:dyDescent="0.25">
      <c r="A12842" s="277">
        <f t="shared" si="1400"/>
        <v>128420</v>
      </c>
      <c r="B12842" s="277">
        <f t="shared" si="1401"/>
        <v>256840</v>
      </c>
      <c r="C12842" s="277">
        <f t="shared" si="1402"/>
        <v>308208</v>
      </c>
      <c r="D12842" s="277">
        <f t="shared" si="1406"/>
        <v>770520</v>
      </c>
      <c r="E12842" s="277">
        <f t="shared" si="1403"/>
        <v>1284200</v>
      </c>
      <c r="F12842" s="277">
        <f t="shared" si="1405"/>
        <v>1541040</v>
      </c>
      <c r="G12842" s="277">
        <f t="shared" si="1404"/>
        <v>154104</v>
      </c>
    </row>
    <row r="12843" spans="1:7" x14ac:dyDescent="0.25">
      <c r="A12843" s="277">
        <f t="shared" si="1400"/>
        <v>128430</v>
      </c>
      <c r="B12843" s="277">
        <f t="shared" si="1401"/>
        <v>256860</v>
      </c>
      <c r="C12843" s="277">
        <f t="shared" si="1402"/>
        <v>308232</v>
      </c>
      <c r="D12843" s="277">
        <f t="shared" si="1406"/>
        <v>770580</v>
      </c>
      <c r="E12843" s="277">
        <f t="shared" si="1403"/>
        <v>1284300</v>
      </c>
      <c r="F12843" s="277">
        <f t="shared" si="1405"/>
        <v>1541160</v>
      </c>
      <c r="G12843" s="277">
        <f t="shared" si="1404"/>
        <v>154116</v>
      </c>
    </row>
    <row r="12844" spans="1:7" x14ac:dyDescent="0.25">
      <c r="A12844" s="277">
        <f t="shared" si="1400"/>
        <v>128440</v>
      </c>
      <c r="B12844" s="277">
        <f t="shared" si="1401"/>
        <v>256880</v>
      </c>
      <c r="C12844" s="277">
        <f t="shared" si="1402"/>
        <v>308256</v>
      </c>
      <c r="D12844" s="277">
        <f t="shared" si="1406"/>
        <v>770640</v>
      </c>
      <c r="E12844" s="277">
        <f t="shared" si="1403"/>
        <v>1284400</v>
      </c>
      <c r="F12844" s="277">
        <f t="shared" si="1405"/>
        <v>1541280</v>
      </c>
      <c r="G12844" s="277">
        <f t="shared" si="1404"/>
        <v>154128</v>
      </c>
    </row>
    <row r="12845" spans="1:7" x14ac:dyDescent="0.25">
      <c r="A12845" s="277">
        <f t="shared" si="1400"/>
        <v>128450</v>
      </c>
      <c r="B12845" s="277">
        <f t="shared" si="1401"/>
        <v>256900</v>
      </c>
      <c r="C12845" s="277">
        <f t="shared" si="1402"/>
        <v>308280</v>
      </c>
      <c r="D12845" s="277">
        <f t="shared" si="1406"/>
        <v>770700</v>
      </c>
      <c r="E12845" s="277">
        <f t="shared" si="1403"/>
        <v>1284500</v>
      </c>
      <c r="F12845" s="277">
        <f t="shared" si="1405"/>
        <v>1541400</v>
      </c>
      <c r="G12845" s="277">
        <f t="shared" si="1404"/>
        <v>154140</v>
      </c>
    </row>
    <row r="12846" spans="1:7" x14ac:dyDescent="0.25">
      <c r="A12846" s="277">
        <f t="shared" si="1400"/>
        <v>128460</v>
      </c>
      <c r="B12846" s="277">
        <f t="shared" si="1401"/>
        <v>256920</v>
      </c>
      <c r="C12846" s="277">
        <f t="shared" si="1402"/>
        <v>308304</v>
      </c>
      <c r="D12846" s="277">
        <f t="shared" si="1406"/>
        <v>770760</v>
      </c>
      <c r="E12846" s="277">
        <f t="shared" si="1403"/>
        <v>1284600</v>
      </c>
      <c r="F12846" s="277">
        <f t="shared" si="1405"/>
        <v>1541520</v>
      </c>
      <c r="G12846" s="277">
        <f t="shared" si="1404"/>
        <v>154152</v>
      </c>
    </row>
    <row r="12847" spans="1:7" x14ac:dyDescent="0.25">
      <c r="A12847" s="277">
        <f t="shared" si="1400"/>
        <v>128470</v>
      </c>
      <c r="B12847" s="277">
        <f t="shared" si="1401"/>
        <v>256940</v>
      </c>
      <c r="C12847" s="277">
        <f t="shared" si="1402"/>
        <v>308328</v>
      </c>
      <c r="D12847" s="277">
        <f t="shared" si="1406"/>
        <v>770820</v>
      </c>
      <c r="E12847" s="277">
        <f t="shared" si="1403"/>
        <v>1284700</v>
      </c>
      <c r="F12847" s="277">
        <f t="shared" si="1405"/>
        <v>1541640</v>
      </c>
      <c r="G12847" s="277">
        <f t="shared" si="1404"/>
        <v>154164</v>
      </c>
    </row>
    <row r="12848" spans="1:7" x14ac:dyDescent="0.25">
      <c r="A12848" s="277">
        <f t="shared" si="1400"/>
        <v>128480</v>
      </c>
      <c r="B12848" s="277">
        <f t="shared" si="1401"/>
        <v>256960</v>
      </c>
      <c r="C12848" s="277">
        <f t="shared" si="1402"/>
        <v>308352</v>
      </c>
      <c r="D12848" s="277">
        <f t="shared" si="1406"/>
        <v>770880</v>
      </c>
      <c r="E12848" s="277">
        <f t="shared" si="1403"/>
        <v>1284800</v>
      </c>
      <c r="F12848" s="277">
        <f t="shared" si="1405"/>
        <v>1541760</v>
      </c>
      <c r="G12848" s="277">
        <f t="shared" si="1404"/>
        <v>154176</v>
      </c>
    </row>
    <row r="12849" spans="1:7" x14ac:dyDescent="0.25">
      <c r="A12849" s="277">
        <f t="shared" si="1400"/>
        <v>128490</v>
      </c>
      <c r="B12849" s="277">
        <f t="shared" si="1401"/>
        <v>256980</v>
      </c>
      <c r="C12849" s="277">
        <f t="shared" si="1402"/>
        <v>308376</v>
      </c>
      <c r="D12849" s="277">
        <f t="shared" si="1406"/>
        <v>770940</v>
      </c>
      <c r="E12849" s="277">
        <f t="shared" si="1403"/>
        <v>1284900</v>
      </c>
      <c r="F12849" s="277">
        <f t="shared" si="1405"/>
        <v>1541880</v>
      </c>
      <c r="G12849" s="277">
        <f t="shared" si="1404"/>
        <v>154188</v>
      </c>
    </row>
    <row r="12850" spans="1:7" x14ac:dyDescent="0.25">
      <c r="A12850" s="277">
        <f t="shared" si="1400"/>
        <v>128500</v>
      </c>
      <c r="B12850" s="277">
        <f t="shared" si="1401"/>
        <v>257000</v>
      </c>
      <c r="C12850" s="277">
        <f t="shared" si="1402"/>
        <v>308400</v>
      </c>
      <c r="D12850" s="277">
        <f t="shared" si="1406"/>
        <v>771000</v>
      </c>
      <c r="E12850" s="277">
        <f t="shared" si="1403"/>
        <v>1285000</v>
      </c>
      <c r="F12850" s="277">
        <f t="shared" si="1405"/>
        <v>1542000</v>
      </c>
      <c r="G12850" s="277">
        <f t="shared" si="1404"/>
        <v>154200</v>
      </c>
    </row>
    <row r="12851" spans="1:7" x14ac:dyDescent="0.25">
      <c r="A12851" s="277">
        <f t="shared" si="1400"/>
        <v>128510</v>
      </c>
      <c r="B12851" s="277">
        <f t="shared" si="1401"/>
        <v>257020</v>
      </c>
      <c r="C12851" s="277">
        <f t="shared" si="1402"/>
        <v>308424</v>
      </c>
      <c r="D12851" s="277">
        <f t="shared" si="1406"/>
        <v>771060</v>
      </c>
      <c r="E12851" s="277">
        <f t="shared" si="1403"/>
        <v>1285100</v>
      </c>
      <c r="F12851" s="277">
        <f t="shared" si="1405"/>
        <v>1542120</v>
      </c>
      <c r="G12851" s="277">
        <f t="shared" si="1404"/>
        <v>154212</v>
      </c>
    </row>
    <row r="12852" spans="1:7" x14ac:dyDescent="0.25">
      <c r="A12852" s="277">
        <f t="shared" si="1400"/>
        <v>128520</v>
      </c>
      <c r="B12852" s="277">
        <f t="shared" si="1401"/>
        <v>257040</v>
      </c>
      <c r="C12852" s="277">
        <f t="shared" si="1402"/>
        <v>308448</v>
      </c>
      <c r="D12852" s="277">
        <f t="shared" si="1406"/>
        <v>771120</v>
      </c>
      <c r="E12852" s="277">
        <f t="shared" si="1403"/>
        <v>1285200</v>
      </c>
      <c r="F12852" s="277">
        <f t="shared" si="1405"/>
        <v>1542240</v>
      </c>
      <c r="G12852" s="277">
        <f t="shared" si="1404"/>
        <v>154224</v>
      </c>
    </row>
    <row r="12853" spans="1:7" x14ac:dyDescent="0.25">
      <c r="A12853" s="277">
        <f t="shared" si="1400"/>
        <v>128530</v>
      </c>
      <c r="B12853" s="277">
        <f t="shared" si="1401"/>
        <v>257060</v>
      </c>
      <c r="C12853" s="277">
        <f t="shared" si="1402"/>
        <v>308472</v>
      </c>
      <c r="D12853" s="277">
        <f t="shared" si="1406"/>
        <v>771180</v>
      </c>
      <c r="E12853" s="277">
        <f t="shared" si="1403"/>
        <v>1285300</v>
      </c>
      <c r="F12853" s="277">
        <f t="shared" si="1405"/>
        <v>1542360</v>
      </c>
      <c r="G12853" s="277">
        <f t="shared" si="1404"/>
        <v>154236</v>
      </c>
    </row>
    <row r="12854" spans="1:7" x14ac:dyDescent="0.25">
      <c r="A12854" s="277">
        <f t="shared" si="1400"/>
        <v>128540</v>
      </c>
      <c r="B12854" s="277">
        <f t="shared" si="1401"/>
        <v>257080</v>
      </c>
      <c r="C12854" s="277">
        <f t="shared" si="1402"/>
        <v>308496</v>
      </c>
      <c r="D12854" s="277">
        <f t="shared" si="1406"/>
        <v>771240</v>
      </c>
      <c r="E12854" s="277">
        <f t="shared" si="1403"/>
        <v>1285400</v>
      </c>
      <c r="F12854" s="277">
        <f t="shared" si="1405"/>
        <v>1542480</v>
      </c>
      <c r="G12854" s="277">
        <f t="shared" si="1404"/>
        <v>154248</v>
      </c>
    </row>
    <row r="12855" spans="1:7" x14ac:dyDescent="0.25">
      <c r="A12855" s="277">
        <f t="shared" si="1400"/>
        <v>128550</v>
      </c>
      <c r="B12855" s="277">
        <f t="shared" si="1401"/>
        <v>257100</v>
      </c>
      <c r="C12855" s="277">
        <f t="shared" si="1402"/>
        <v>308520</v>
      </c>
      <c r="D12855" s="277">
        <f t="shared" si="1406"/>
        <v>771300</v>
      </c>
      <c r="E12855" s="277">
        <f t="shared" si="1403"/>
        <v>1285500</v>
      </c>
      <c r="F12855" s="277">
        <f t="shared" si="1405"/>
        <v>1542600</v>
      </c>
      <c r="G12855" s="277">
        <f t="shared" si="1404"/>
        <v>154260</v>
      </c>
    </row>
    <row r="12856" spans="1:7" x14ac:dyDescent="0.25">
      <c r="A12856" s="277">
        <f t="shared" si="1400"/>
        <v>128560</v>
      </c>
      <c r="B12856" s="277">
        <f t="shared" si="1401"/>
        <v>257120</v>
      </c>
      <c r="C12856" s="277">
        <f t="shared" si="1402"/>
        <v>308544</v>
      </c>
      <c r="D12856" s="277">
        <f t="shared" si="1406"/>
        <v>771360</v>
      </c>
      <c r="E12856" s="277">
        <f t="shared" si="1403"/>
        <v>1285600</v>
      </c>
      <c r="F12856" s="277">
        <f t="shared" si="1405"/>
        <v>1542720</v>
      </c>
      <c r="G12856" s="277">
        <f t="shared" si="1404"/>
        <v>154272</v>
      </c>
    </row>
    <row r="12857" spans="1:7" x14ac:dyDescent="0.25">
      <c r="A12857" s="277">
        <f t="shared" si="1400"/>
        <v>128570</v>
      </c>
      <c r="B12857" s="277">
        <f t="shared" si="1401"/>
        <v>257140</v>
      </c>
      <c r="C12857" s="277">
        <f t="shared" si="1402"/>
        <v>308568</v>
      </c>
      <c r="D12857" s="277">
        <f t="shared" si="1406"/>
        <v>771420</v>
      </c>
      <c r="E12857" s="277">
        <f t="shared" si="1403"/>
        <v>1285700</v>
      </c>
      <c r="F12857" s="277">
        <f t="shared" si="1405"/>
        <v>1542840</v>
      </c>
      <c r="G12857" s="277">
        <f t="shared" si="1404"/>
        <v>154284</v>
      </c>
    </row>
    <row r="12858" spans="1:7" x14ac:dyDescent="0.25">
      <c r="A12858" s="277">
        <f t="shared" si="1400"/>
        <v>128580</v>
      </c>
      <c r="B12858" s="277">
        <f t="shared" si="1401"/>
        <v>257160</v>
      </c>
      <c r="C12858" s="277">
        <f t="shared" si="1402"/>
        <v>308592</v>
      </c>
      <c r="D12858" s="277">
        <f t="shared" si="1406"/>
        <v>771480</v>
      </c>
      <c r="E12858" s="277">
        <f t="shared" si="1403"/>
        <v>1285800</v>
      </c>
      <c r="F12858" s="277">
        <f t="shared" si="1405"/>
        <v>1542960</v>
      </c>
      <c r="G12858" s="277">
        <f t="shared" si="1404"/>
        <v>154296</v>
      </c>
    </row>
    <row r="12859" spans="1:7" x14ac:dyDescent="0.25">
      <c r="A12859" s="277">
        <f t="shared" si="1400"/>
        <v>128590</v>
      </c>
      <c r="B12859" s="277">
        <f t="shared" si="1401"/>
        <v>257180</v>
      </c>
      <c r="C12859" s="277">
        <f t="shared" si="1402"/>
        <v>308616</v>
      </c>
      <c r="D12859" s="277">
        <f t="shared" si="1406"/>
        <v>771540</v>
      </c>
      <c r="E12859" s="277">
        <f t="shared" si="1403"/>
        <v>1285900</v>
      </c>
      <c r="F12859" s="277">
        <f t="shared" si="1405"/>
        <v>1543080</v>
      </c>
      <c r="G12859" s="277">
        <f t="shared" si="1404"/>
        <v>154308</v>
      </c>
    </row>
    <row r="12860" spans="1:7" x14ac:dyDescent="0.25">
      <c r="A12860" s="277">
        <f t="shared" si="1400"/>
        <v>128600</v>
      </c>
      <c r="B12860" s="277">
        <f t="shared" si="1401"/>
        <v>257200</v>
      </c>
      <c r="C12860" s="277">
        <f t="shared" si="1402"/>
        <v>308640</v>
      </c>
      <c r="D12860" s="277">
        <f t="shared" si="1406"/>
        <v>771600</v>
      </c>
      <c r="E12860" s="277">
        <f t="shared" si="1403"/>
        <v>1286000</v>
      </c>
      <c r="F12860" s="277">
        <f t="shared" si="1405"/>
        <v>1543200</v>
      </c>
      <c r="G12860" s="277">
        <f t="shared" si="1404"/>
        <v>154320</v>
      </c>
    </row>
    <row r="12861" spans="1:7" x14ac:dyDescent="0.25">
      <c r="A12861" s="277">
        <f t="shared" si="1400"/>
        <v>128610</v>
      </c>
      <c r="B12861" s="277">
        <f t="shared" si="1401"/>
        <v>257220</v>
      </c>
      <c r="C12861" s="277">
        <f t="shared" si="1402"/>
        <v>308664</v>
      </c>
      <c r="D12861" s="277">
        <f t="shared" si="1406"/>
        <v>771660</v>
      </c>
      <c r="E12861" s="277">
        <f t="shared" si="1403"/>
        <v>1286100</v>
      </c>
      <c r="F12861" s="277">
        <f t="shared" si="1405"/>
        <v>1543320</v>
      </c>
      <c r="G12861" s="277">
        <f t="shared" si="1404"/>
        <v>154332</v>
      </c>
    </row>
    <row r="12862" spans="1:7" x14ac:dyDescent="0.25">
      <c r="A12862" s="277">
        <f t="shared" si="1400"/>
        <v>128620</v>
      </c>
      <c r="B12862" s="277">
        <f t="shared" si="1401"/>
        <v>257240</v>
      </c>
      <c r="C12862" s="277">
        <f t="shared" si="1402"/>
        <v>308688</v>
      </c>
      <c r="D12862" s="277">
        <f t="shared" si="1406"/>
        <v>771720</v>
      </c>
      <c r="E12862" s="277">
        <f t="shared" si="1403"/>
        <v>1286200</v>
      </c>
      <c r="F12862" s="277">
        <f t="shared" si="1405"/>
        <v>1543440</v>
      </c>
      <c r="G12862" s="277">
        <f t="shared" si="1404"/>
        <v>154344</v>
      </c>
    </row>
    <row r="12863" spans="1:7" x14ac:dyDescent="0.25">
      <c r="A12863" s="277">
        <f t="shared" si="1400"/>
        <v>128630</v>
      </c>
      <c r="B12863" s="277">
        <f t="shared" si="1401"/>
        <v>257260</v>
      </c>
      <c r="C12863" s="277">
        <f t="shared" si="1402"/>
        <v>308712</v>
      </c>
      <c r="D12863" s="277">
        <f t="shared" si="1406"/>
        <v>771780</v>
      </c>
      <c r="E12863" s="277">
        <f t="shared" si="1403"/>
        <v>1286300</v>
      </c>
      <c r="F12863" s="277">
        <f t="shared" si="1405"/>
        <v>1543560</v>
      </c>
      <c r="G12863" s="277">
        <f t="shared" si="1404"/>
        <v>154356</v>
      </c>
    </row>
    <row r="12864" spans="1:7" x14ac:dyDescent="0.25">
      <c r="A12864" s="277">
        <f t="shared" si="1400"/>
        <v>128640</v>
      </c>
      <c r="B12864" s="277">
        <f t="shared" si="1401"/>
        <v>257280</v>
      </c>
      <c r="C12864" s="277">
        <f t="shared" si="1402"/>
        <v>308736</v>
      </c>
      <c r="D12864" s="277">
        <f t="shared" si="1406"/>
        <v>771840</v>
      </c>
      <c r="E12864" s="277">
        <f t="shared" si="1403"/>
        <v>1286400</v>
      </c>
      <c r="F12864" s="277">
        <f t="shared" si="1405"/>
        <v>1543680</v>
      </c>
      <c r="G12864" s="277">
        <f t="shared" si="1404"/>
        <v>154368</v>
      </c>
    </row>
    <row r="12865" spans="1:7" x14ac:dyDescent="0.25">
      <c r="A12865" s="277">
        <f t="shared" si="1400"/>
        <v>128650</v>
      </c>
      <c r="B12865" s="277">
        <f t="shared" si="1401"/>
        <v>257300</v>
      </c>
      <c r="C12865" s="277">
        <f t="shared" si="1402"/>
        <v>308760</v>
      </c>
      <c r="D12865" s="277">
        <f t="shared" si="1406"/>
        <v>771900</v>
      </c>
      <c r="E12865" s="277">
        <f t="shared" si="1403"/>
        <v>1286500</v>
      </c>
      <c r="F12865" s="277">
        <f t="shared" si="1405"/>
        <v>1543800</v>
      </c>
      <c r="G12865" s="277">
        <f t="shared" si="1404"/>
        <v>154380</v>
      </c>
    </row>
    <row r="12866" spans="1:7" x14ac:dyDescent="0.25">
      <c r="A12866" s="277">
        <f t="shared" si="1400"/>
        <v>128660</v>
      </c>
      <c r="B12866" s="277">
        <f t="shared" si="1401"/>
        <v>257320</v>
      </c>
      <c r="C12866" s="277">
        <f t="shared" si="1402"/>
        <v>308784</v>
      </c>
      <c r="D12866" s="277">
        <f t="shared" si="1406"/>
        <v>771960</v>
      </c>
      <c r="E12866" s="277">
        <f t="shared" si="1403"/>
        <v>1286600</v>
      </c>
      <c r="F12866" s="277">
        <f t="shared" si="1405"/>
        <v>1543920</v>
      </c>
      <c r="G12866" s="277">
        <f t="shared" si="1404"/>
        <v>154392</v>
      </c>
    </row>
    <row r="12867" spans="1:7" x14ac:dyDescent="0.25">
      <c r="A12867" s="277">
        <f t="shared" ref="A12867:A12930" si="1407">A12866+10</f>
        <v>128670</v>
      </c>
      <c r="B12867" s="277">
        <f t="shared" ref="B12867:B12930" si="1408">B12866+20</f>
        <v>257340</v>
      </c>
      <c r="C12867" s="277">
        <f t="shared" ref="C12867:C12930" si="1409">C12866+24</f>
        <v>308808</v>
      </c>
      <c r="D12867" s="277">
        <f t="shared" si="1406"/>
        <v>772020</v>
      </c>
      <c r="E12867" s="277">
        <f t="shared" ref="E12867:E12930" si="1410">E12866+100</f>
        <v>1286700</v>
      </c>
      <c r="F12867" s="277">
        <f t="shared" si="1405"/>
        <v>1544040</v>
      </c>
      <c r="G12867" s="277">
        <f t="shared" ref="G12867:G12930" si="1411">G12866+12</f>
        <v>154404</v>
      </c>
    </row>
    <row r="12868" spans="1:7" x14ac:dyDescent="0.25">
      <c r="A12868" s="277">
        <f t="shared" si="1407"/>
        <v>128680</v>
      </c>
      <c r="B12868" s="277">
        <f t="shared" si="1408"/>
        <v>257360</v>
      </c>
      <c r="C12868" s="277">
        <f t="shared" si="1409"/>
        <v>308832</v>
      </c>
      <c r="D12868" s="277">
        <f t="shared" si="1406"/>
        <v>772080</v>
      </c>
      <c r="E12868" s="277">
        <f t="shared" si="1410"/>
        <v>1286800</v>
      </c>
      <c r="F12868" s="277">
        <f t="shared" ref="F12868:F12931" si="1412">F12867+120</f>
        <v>1544160</v>
      </c>
      <c r="G12868" s="277">
        <f t="shared" si="1411"/>
        <v>154416</v>
      </c>
    </row>
    <row r="12869" spans="1:7" x14ac:dyDescent="0.25">
      <c r="A12869" s="277">
        <f t="shared" si="1407"/>
        <v>128690</v>
      </c>
      <c r="B12869" s="277">
        <f t="shared" si="1408"/>
        <v>257380</v>
      </c>
      <c r="C12869" s="277">
        <f t="shared" si="1409"/>
        <v>308856</v>
      </c>
      <c r="D12869" s="277">
        <f t="shared" si="1406"/>
        <v>772140</v>
      </c>
      <c r="E12869" s="277">
        <f t="shared" si="1410"/>
        <v>1286900</v>
      </c>
      <c r="F12869" s="277">
        <f t="shared" si="1412"/>
        <v>1544280</v>
      </c>
      <c r="G12869" s="277">
        <f t="shared" si="1411"/>
        <v>154428</v>
      </c>
    </row>
    <row r="12870" spans="1:7" x14ac:dyDescent="0.25">
      <c r="A12870" s="277">
        <f t="shared" si="1407"/>
        <v>128700</v>
      </c>
      <c r="B12870" s="277">
        <f t="shared" si="1408"/>
        <v>257400</v>
      </c>
      <c r="C12870" s="277">
        <f t="shared" si="1409"/>
        <v>308880</v>
      </c>
      <c r="D12870" s="277">
        <f t="shared" si="1406"/>
        <v>772200</v>
      </c>
      <c r="E12870" s="277">
        <f t="shared" si="1410"/>
        <v>1287000</v>
      </c>
      <c r="F12870" s="277">
        <f t="shared" si="1412"/>
        <v>1544400</v>
      </c>
      <c r="G12870" s="277">
        <f t="shared" si="1411"/>
        <v>154440</v>
      </c>
    </row>
    <row r="12871" spans="1:7" x14ac:dyDescent="0.25">
      <c r="A12871" s="277">
        <f t="shared" si="1407"/>
        <v>128710</v>
      </c>
      <c r="B12871" s="277">
        <f t="shared" si="1408"/>
        <v>257420</v>
      </c>
      <c r="C12871" s="277">
        <f t="shared" si="1409"/>
        <v>308904</v>
      </c>
      <c r="D12871" s="277">
        <f t="shared" ref="D12871:D12934" si="1413">D12870+60</f>
        <v>772260</v>
      </c>
      <c r="E12871" s="277">
        <f t="shared" si="1410"/>
        <v>1287100</v>
      </c>
      <c r="F12871" s="277">
        <f t="shared" si="1412"/>
        <v>1544520</v>
      </c>
      <c r="G12871" s="277">
        <f t="shared" si="1411"/>
        <v>154452</v>
      </c>
    </row>
    <row r="12872" spans="1:7" x14ac:dyDescent="0.25">
      <c r="A12872" s="277">
        <f t="shared" si="1407"/>
        <v>128720</v>
      </c>
      <c r="B12872" s="277">
        <f t="shared" si="1408"/>
        <v>257440</v>
      </c>
      <c r="C12872" s="277">
        <f t="shared" si="1409"/>
        <v>308928</v>
      </c>
      <c r="D12872" s="277">
        <f t="shared" si="1413"/>
        <v>772320</v>
      </c>
      <c r="E12872" s="277">
        <f t="shared" si="1410"/>
        <v>1287200</v>
      </c>
      <c r="F12872" s="277">
        <f t="shared" si="1412"/>
        <v>1544640</v>
      </c>
      <c r="G12872" s="277">
        <f t="shared" si="1411"/>
        <v>154464</v>
      </c>
    </row>
    <row r="12873" spans="1:7" x14ac:dyDescent="0.25">
      <c r="A12873" s="277">
        <f t="shared" si="1407"/>
        <v>128730</v>
      </c>
      <c r="B12873" s="277">
        <f t="shared" si="1408"/>
        <v>257460</v>
      </c>
      <c r="C12873" s="277">
        <f t="shared" si="1409"/>
        <v>308952</v>
      </c>
      <c r="D12873" s="277">
        <f t="shared" si="1413"/>
        <v>772380</v>
      </c>
      <c r="E12873" s="277">
        <f t="shared" si="1410"/>
        <v>1287300</v>
      </c>
      <c r="F12873" s="277">
        <f t="shared" si="1412"/>
        <v>1544760</v>
      </c>
      <c r="G12873" s="277">
        <f t="shared" si="1411"/>
        <v>154476</v>
      </c>
    </row>
    <row r="12874" spans="1:7" x14ac:dyDescent="0.25">
      <c r="A12874" s="277">
        <f t="shared" si="1407"/>
        <v>128740</v>
      </c>
      <c r="B12874" s="277">
        <f t="shared" si="1408"/>
        <v>257480</v>
      </c>
      <c r="C12874" s="277">
        <f t="shared" si="1409"/>
        <v>308976</v>
      </c>
      <c r="D12874" s="277">
        <f t="shared" si="1413"/>
        <v>772440</v>
      </c>
      <c r="E12874" s="277">
        <f t="shared" si="1410"/>
        <v>1287400</v>
      </c>
      <c r="F12874" s="277">
        <f t="shared" si="1412"/>
        <v>1544880</v>
      </c>
      <c r="G12874" s="277">
        <f t="shared" si="1411"/>
        <v>154488</v>
      </c>
    </row>
    <row r="12875" spans="1:7" x14ac:dyDescent="0.25">
      <c r="A12875" s="277">
        <f t="shared" si="1407"/>
        <v>128750</v>
      </c>
      <c r="B12875" s="277">
        <f t="shared" si="1408"/>
        <v>257500</v>
      </c>
      <c r="C12875" s="277">
        <f t="shared" si="1409"/>
        <v>309000</v>
      </c>
      <c r="D12875" s="277">
        <f t="shared" si="1413"/>
        <v>772500</v>
      </c>
      <c r="E12875" s="277">
        <f t="shared" si="1410"/>
        <v>1287500</v>
      </c>
      <c r="F12875" s="277">
        <f t="shared" si="1412"/>
        <v>1545000</v>
      </c>
      <c r="G12875" s="277">
        <f t="shared" si="1411"/>
        <v>154500</v>
      </c>
    </row>
    <row r="12876" spans="1:7" x14ac:dyDescent="0.25">
      <c r="A12876" s="277">
        <f t="shared" si="1407"/>
        <v>128760</v>
      </c>
      <c r="B12876" s="277">
        <f t="shared" si="1408"/>
        <v>257520</v>
      </c>
      <c r="C12876" s="277">
        <f t="shared" si="1409"/>
        <v>309024</v>
      </c>
      <c r="D12876" s="277">
        <f t="shared" si="1413"/>
        <v>772560</v>
      </c>
      <c r="E12876" s="277">
        <f t="shared" si="1410"/>
        <v>1287600</v>
      </c>
      <c r="F12876" s="277">
        <f t="shared" si="1412"/>
        <v>1545120</v>
      </c>
      <c r="G12876" s="277">
        <f t="shared" si="1411"/>
        <v>154512</v>
      </c>
    </row>
    <row r="12877" spans="1:7" x14ac:dyDescent="0.25">
      <c r="A12877" s="277">
        <f t="shared" si="1407"/>
        <v>128770</v>
      </c>
      <c r="B12877" s="277">
        <f t="shared" si="1408"/>
        <v>257540</v>
      </c>
      <c r="C12877" s="277">
        <f t="shared" si="1409"/>
        <v>309048</v>
      </c>
      <c r="D12877" s="277">
        <f t="shared" si="1413"/>
        <v>772620</v>
      </c>
      <c r="E12877" s="277">
        <f t="shared" si="1410"/>
        <v>1287700</v>
      </c>
      <c r="F12877" s="277">
        <f t="shared" si="1412"/>
        <v>1545240</v>
      </c>
      <c r="G12877" s="277">
        <f t="shared" si="1411"/>
        <v>154524</v>
      </c>
    </row>
    <row r="12878" spans="1:7" x14ac:dyDescent="0.25">
      <c r="A12878" s="277">
        <f t="shared" si="1407"/>
        <v>128780</v>
      </c>
      <c r="B12878" s="277">
        <f t="shared" si="1408"/>
        <v>257560</v>
      </c>
      <c r="C12878" s="277">
        <f t="shared" si="1409"/>
        <v>309072</v>
      </c>
      <c r="D12878" s="277">
        <f t="shared" si="1413"/>
        <v>772680</v>
      </c>
      <c r="E12878" s="277">
        <f t="shared" si="1410"/>
        <v>1287800</v>
      </c>
      <c r="F12878" s="277">
        <f t="shared" si="1412"/>
        <v>1545360</v>
      </c>
      <c r="G12878" s="277">
        <f t="shared" si="1411"/>
        <v>154536</v>
      </c>
    </row>
    <row r="12879" spans="1:7" x14ac:dyDescent="0.25">
      <c r="A12879" s="277">
        <f t="shared" si="1407"/>
        <v>128790</v>
      </c>
      <c r="B12879" s="277">
        <f t="shared" si="1408"/>
        <v>257580</v>
      </c>
      <c r="C12879" s="277">
        <f t="shared" si="1409"/>
        <v>309096</v>
      </c>
      <c r="D12879" s="277">
        <f t="shared" si="1413"/>
        <v>772740</v>
      </c>
      <c r="E12879" s="277">
        <f t="shared" si="1410"/>
        <v>1287900</v>
      </c>
      <c r="F12879" s="277">
        <f t="shared" si="1412"/>
        <v>1545480</v>
      </c>
      <c r="G12879" s="277">
        <f t="shared" si="1411"/>
        <v>154548</v>
      </c>
    </row>
    <row r="12880" spans="1:7" x14ac:dyDescent="0.25">
      <c r="A12880" s="277">
        <f t="shared" si="1407"/>
        <v>128800</v>
      </c>
      <c r="B12880" s="277">
        <f t="shared" si="1408"/>
        <v>257600</v>
      </c>
      <c r="C12880" s="277">
        <f t="shared" si="1409"/>
        <v>309120</v>
      </c>
      <c r="D12880" s="277">
        <f t="shared" si="1413"/>
        <v>772800</v>
      </c>
      <c r="E12880" s="277">
        <f t="shared" si="1410"/>
        <v>1288000</v>
      </c>
      <c r="F12880" s="277">
        <f t="shared" si="1412"/>
        <v>1545600</v>
      </c>
      <c r="G12880" s="277">
        <f t="shared" si="1411"/>
        <v>154560</v>
      </c>
    </row>
    <row r="12881" spans="1:7" x14ac:dyDescent="0.25">
      <c r="A12881" s="277">
        <f t="shared" si="1407"/>
        <v>128810</v>
      </c>
      <c r="B12881" s="277">
        <f t="shared" si="1408"/>
        <v>257620</v>
      </c>
      <c r="C12881" s="277">
        <f t="shared" si="1409"/>
        <v>309144</v>
      </c>
      <c r="D12881" s="277">
        <f t="shared" si="1413"/>
        <v>772860</v>
      </c>
      <c r="E12881" s="277">
        <f t="shared" si="1410"/>
        <v>1288100</v>
      </c>
      <c r="F12881" s="277">
        <f t="shared" si="1412"/>
        <v>1545720</v>
      </c>
      <c r="G12881" s="277">
        <f t="shared" si="1411"/>
        <v>154572</v>
      </c>
    </row>
    <row r="12882" spans="1:7" x14ac:dyDescent="0.25">
      <c r="A12882" s="277">
        <f t="shared" si="1407"/>
        <v>128820</v>
      </c>
      <c r="B12882" s="277">
        <f t="shared" si="1408"/>
        <v>257640</v>
      </c>
      <c r="C12882" s="277">
        <f t="shared" si="1409"/>
        <v>309168</v>
      </c>
      <c r="D12882" s="277">
        <f t="shared" si="1413"/>
        <v>772920</v>
      </c>
      <c r="E12882" s="277">
        <f t="shared" si="1410"/>
        <v>1288200</v>
      </c>
      <c r="F12882" s="277">
        <f t="shared" si="1412"/>
        <v>1545840</v>
      </c>
      <c r="G12882" s="277">
        <f t="shared" si="1411"/>
        <v>154584</v>
      </c>
    </row>
    <row r="12883" spans="1:7" x14ac:dyDescent="0.25">
      <c r="A12883" s="277">
        <f t="shared" si="1407"/>
        <v>128830</v>
      </c>
      <c r="B12883" s="277">
        <f t="shared" si="1408"/>
        <v>257660</v>
      </c>
      <c r="C12883" s="277">
        <f t="shared" si="1409"/>
        <v>309192</v>
      </c>
      <c r="D12883" s="277">
        <f t="shared" si="1413"/>
        <v>772980</v>
      </c>
      <c r="E12883" s="277">
        <f t="shared" si="1410"/>
        <v>1288300</v>
      </c>
      <c r="F12883" s="277">
        <f t="shared" si="1412"/>
        <v>1545960</v>
      </c>
      <c r="G12883" s="277">
        <f t="shared" si="1411"/>
        <v>154596</v>
      </c>
    </row>
    <row r="12884" spans="1:7" x14ac:dyDescent="0.25">
      <c r="A12884" s="277">
        <f t="shared" si="1407"/>
        <v>128840</v>
      </c>
      <c r="B12884" s="277">
        <f t="shared" si="1408"/>
        <v>257680</v>
      </c>
      <c r="C12884" s="277">
        <f t="shared" si="1409"/>
        <v>309216</v>
      </c>
      <c r="D12884" s="277">
        <f t="shared" si="1413"/>
        <v>773040</v>
      </c>
      <c r="E12884" s="277">
        <f t="shared" si="1410"/>
        <v>1288400</v>
      </c>
      <c r="F12884" s="277">
        <f t="shared" si="1412"/>
        <v>1546080</v>
      </c>
      <c r="G12884" s="277">
        <f t="shared" si="1411"/>
        <v>154608</v>
      </c>
    </row>
    <row r="12885" spans="1:7" x14ac:dyDescent="0.25">
      <c r="A12885" s="277">
        <f t="shared" si="1407"/>
        <v>128850</v>
      </c>
      <c r="B12885" s="277">
        <f t="shared" si="1408"/>
        <v>257700</v>
      </c>
      <c r="C12885" s="277">
        <f t="shared" si="1409"/>
        <v>309240</v>
      </c>
      <c r="D12885" s="277">
        <f t="shared" si="1413"/>
        <v>773100</v>
      </c>
      <c r="E12885" s="277">
        <f t="shared" si="1410"/>
        <v>1288500</v>
      </c>
      <c r="F12885" s="277">
        <f t="shared" si="1412"/>
        <v>1546200</v>
      </c>
      <c r="G12885" s="277">
        <f t="shared" si="1411"/>
        <v>154620</v>
      </c>
    </row>
    <row r="12886" spans="1:7" x14ac:dyDescent="0.25">
      <c r="A12886" s="277">
        <f t="shared" si="1407"/>
        <v>128860</v>
      </c>
      <c r="B12886" s="277">
        <f t="shared" si="1408"/>
        <v>257720</v>
      </c>
      <c r="C12886" s="277">
        <f t="shared" si="1409"/>
        <v>309264</v>
      </c>
      <c r="D12886" s="277">
        <f t="shared" si="1413"/>
        <v>773160</v>
      </c>
      <c r="E12886" s="277">
        <f t="shared" si="1410"/>
        <v>1288600</v>
      </c>
      <c r="F12886" s="277">
        <f t="shared" si="1412"/>
        <v>1546320</v>
      </c>
      <c r="G12886" s="277">
        <f t="shared" si="1411"/>
        <v>154632</v>
      </c>
    </row>
    <row r="12887" spans="1:7" x14ac:dyDescent="0.25">
      <c r="A12887" s="277">
        <f t="shared" si="1407"/>
        <v>128870</v>
      </c>
      <c r="B12887" s="277">
        <f t="shared" si="1408"/>
        <v>257740</v>
      </c>
      <c r="C12887" s="277">
        <f t="shared" si="1409"/>
        <v>309288</v>
      </c>
      <c r="D12887" s="277">
        <f t="shared" si="1413"/>
        <v>773220</v>
      </c>
      <c r="E12887" s="277">
        <f t="shared" si="1410"/>
        <v>1288700</v>
      </c>
      <c r="F12887" s="277">
        <f t="shared" si="1412"/>
        <v>1546440</v>
      </c>
      <c r="G12887" s="277">
        <f t="shared" si="1411"/>
        <v>154644</v>
      </c>
    </row>
    <row r="12888" spans="1:7" x14ac:dyDescent="0.25">
      <c r="A12888" s="277">
        <f t="shared" si="1407"/>
        <v>128880</v>
      </c>
      <c r="B12888" s="277">
        <f t="shared" si="1408"/>
        <v>257760</v>
      </c>
      <c r="C12888" s="277">
        <f t="shared" si="1409"/>
        <v>309312</v>
      </c>
      <c r="D12888" s="277">
        <f t="shared" si="1413"/>
        <v>773280</v>
      </c>
      <c r="E12888" s="277">
        <f t="shared" si="1410"/>
        <v>1288800</v>
      </c>
      <c r="F12888" s="277">
        <f t="shared" si="1412"/>
        <v>1546560</v>
      </c>
      <c r="G12888" s="277">
        <f t="shared" si="1411"/>
        <v>154656</v>
      </c>
    </row>
    <row r="12889" spans="1:7" x14ac:dyDescent="0.25">
      <c r="A12889" s="277">
        <f t="shared" si="1407"/>
        <v>128890</v>
      </c>
      <c r="B12889" s="277">
        <f t="shared" si="1408"/>
        <v>257780</v>
      </c>
      <c r="C12889" s="277">
        <f t="shared" si="1409"/>
        <v>309336</v>
      </c>
      <c r="D12889" s="277">
        <f t="shared" si="1413"/>
        <v>773340</v>
      </c>
      <c r="E12889" s="277">
        <f t="shared" si="1410"/>
        <v>1288900</v>
      </c>
      <c r="F12889" s="277">
        <f t="shared" si="1412"/>
        <v>1546680</v>
      </c>
      <c r="G12889" s="277">
        <f t="shared" si="1411"/>
        <v>154668</v>
      </c>
    </row>
    <row r="12890" spans="1:7" x14ac:dyDescent="0.25">
      <c r="A12890" s="277">
        <f t="shared" si="1407"/>
        <v>128900</v>
      </c>
      <c r="B12890" s="277">
        <f t="shared" si="1408"/>
        <v>257800</v>
      </c>
      <c r="C12890" s="277">
        <f t="shared" si="1409"/>
        <v>309360</v>
      </c>
      <c r="D12890" s="277">
        <f t="shared" si="1413"/>
        <v>773400</v>
      </c>
      <c r="E12890" s="277">
        <f t="shared" si="1410"/>
        <v>1289000</v>
      </c>
      <c r="F12890" s="277">
        <f t="shared" si="1412"/>
        <v>1546800</v>
      </c>
      <c r="G12890" s="277">
        <f t="shared" si="1411"/>
        <v>154680</v>
      </c>
    </row>
    <row r="12891" spans="1:7" x14ac:dyDescent="0.25">
      <c r="A12891" s="277">
        <f t="shared" si="1407"/>
        <v>128910</v>
      </c>
      <c r="B12891" s="277">
        <f t="shared" si="1408"/>
        <v>257820</v>
      </c>
      <c r="C12891" s="277">
        <f t="shared" si="1409"/>
        <v>309384</v>
      </c>
      <c r="D12891" s="277">
        <f t="shared" si="1413"/>
        <v>773460</v>
      </c>
      <c r="E12891" s="277">
        <f t="shared" si="1410"/>
        <v>1289100</v>
      </c>
      <c r="F12891" s="277">
        <f t="shared" si="1412"/>
        <v>1546920</v>
      </c>
      <c r="G12891" s="277">
        <f t="shared" si="1411"/>
        <v>154692</v>
      </c>
    </row>
    <row r="12892" spans="1:7" x14ac:dyDescent="0.25">
      <c r="A12892" s="277">
        <f t="shared" si="1407"/>
        <v>128920</v>
      </c>
      <c r="B12892" s="277">
        <f t="shared" si="1408"/>
        <v>257840</v>
      </c>
      <c r="C12892" s="277">
        <f t="shared" si="1409"/>
        <v>309408</v>
      </c>
      <c r="D12892" s="277">
        <f t="shared" si="1413"/>
        <v>773520</v>
      </c>
      <c r="E12892" s="277">
        <f t="shared" si="1410"/>
        <v>1289200</v>
      </c>
      <c r="F12892" s="277">
        <f t="shared" si="1412"/>
        <v>1547040</v>
      </c>
      <c r="G12892" s="277">
        <f t="shared" si="1411"/>
        <v>154704</v>
      </c>
    </row>
    <row r="12893" spans="1:7" x14ac:dyDescent="0.25">
      <c r="A12893" s="277">
        <f t="shared" si="1407"/>
        <v>128930</v>
      </c>
      <c r="B12893" s="277">
        <f t="shared" si="1408"/>
        <v>257860</v>
      </c>
      <c r="C12893" s="277">
        <f t="shared" si="1409"/>
        <v>309432</v>
      </c>
      <c r="D12893" s="277">
        <f t="shared" si="1413"/>
        <v>773580</v>
      </c>
      <c r="E12893" s="277">
        <f t="shared" si="1410"/>
        <v>1289300</v>
      </c>
      <c r="F12893" s="277">
        <f t="shared" si="1412"/>
        <v>1547160</v>
      </c>
      <c r="G12893" s="277">
        <f t="shared" si="1411"/>
        <v>154716</v>
      </c>
    </row>
    <row r="12894" spans="1:7" x14ac:dyDescent="0.25">
      <c r="A12894" s="277">
        <f t="shared" si="1407"/>
        <v>128940</v>
      </c>
      <c r="B12894" s="277">
        <f t="shared" si="1408"/>
        <v>257880</v>
      </c>
      <c r="C12894" s="277">
        <f t="shared" si="1409"/>
        <v>309456</v>
      </c>
      <c r="D12894" s="277">
        <f t="shared" si="1413"/>
        <v>773640</v>
      </c>
      <c r="E12894" s="277">
        <f t="shared" si="1410"/>
        <v>1289400</v>
      </c>
      <c r="F12894" s="277">
        <f t="shared" si="1412"/>
        <v>1547280</v>
      </c>
      <c r="G12894" s="277">
        <f t="shared" si="1411"/>
        <v>154728</v>
      </c>
    </row>
    <row r="12895" spans="1:7" x14ac:dyDescent="0.25">
      <c r="A12895" s="277">
        <f t="shared" si="1407"/>
        <v>128950</v>
      </c>
      <c r="B12895" s="277">
        <f t="shared" si="1408"/>
        <v>257900</v>
      </c>
      <c r="C12895" s="277">
        <f t="shared" si="1409"/>
        <v>309480</v>
      </c>
      <c r="D12895" s="277">
        <f t="shared" si="1413"/>
        <v>773700</v>
      </c>
      <c r="E12895" s="277">
        <f t="shared" si="1410"/>
        <v>1289500</v>
      </c>
      <c r="F12895" s="277">
        <f t="shared" si="1412"/>
        <v>1547400</v>
      </c>
      <c r="G12895" s="277">
        <f t="shared" si="1411"/>
        <v>154740</v>
      </c>
    </row>
    <row r="12896" spans="1:7" x14ac:dyDescent="0.25">
      <c r="A12896" s="277">
        <f t="shared" si="1407"/>
        <v>128960</v>
      </c>
      <c r="B12896" s="277">
        <f t="shared" si="1408"/>
        <v>257920</v>
      </c>
      <c r="C12896" s="277">
        <f t="shared" si="1409"/>
        <v>309504</v>
      </c>
      <c r="D12896" s="277">
        <f t="shared" si="1413"/>
        <v>773760</v>
      </c>
      <c r="E12896" s="277">
        <f t="shared" si="1410"/>
        <v>1289600</v>
      </c>
      <c r="F12896" s="277">
        <f t="shared" si="1412"/>
        <v>1547520</v>
      </c>
      <c r="G12896" s="277">
        <f t="shared" si="1411"/>
        <v>154752</v>
      </c>
    </row>
    <row r="12897" spans="1:7" x14ac:dyDescent="0.25">
      <c r="A12897" s="277">
        <f t="shared" si="1407"/>
        <v>128970</v>
      </c>
      <c r="B12897" s="277">
        <f t="shared" si="1408"/>
        <v>257940</v>
      </c>
      <c r="C12897" s="277">
        <f t="shared" si="1409"/>
        <v>309528</v>
      </c>
      <c r="D12897" s="277">
        <f t="shared" si="1413"/>
        <v>773820</v>
      </c>
      <c r="E12897" s="277">
        <f t="shared" si="1410"/>
        <v>1289700</v>
      </c>
      <c r="F12897" s="277">
        <f t="shared" si="1412"/>
        <v>1547640</v>
      </c>
      <c r="G12897" s="277">
        <f t="shared" si="1411"/>
        <v>154764</v>
      </c>
    </row>
    <row r="12898" spans="1:7" x14ac:dyDescent="0.25">
      <c r="A12898" s="277">
        <f t="shared" si="1407"/>
        <v>128980</v>
      </c>
      <c r="B12898" s="277">
        <f t="shared" si="1408"/>
        <v>257960</v>
      </c>
      <c r="C12898" s="277">
        <f t="shared" si="1409"/>
        <v>309552</v>
      </c>
      <c r="D12898" s="277">
        <f t="shared" si="1413"/>
        <v>773880</v>
      </c>
      <c r="E12898" s="277">
        <f t="shared" si="1410"/>
        <v>1289800</v>
      </c>
      <c r="F12898" s="277">
        <f t="shared" si="1412"/>
        <v>1547760</v>
      </c>
      <c r="G12898" s="277">
        <f t="shared" si="1411"/>
        <v>154776</v>
      </c>
    </row>
    <row r="12899" spans="1:7" x14ac:dyDescent="0.25">
      <c r="A12899" s="277">
        <f t="shared" si="1407"/>
        <v>128990</v>
      </c>
      <c r="B12899" s="277">
        <f t="shared" si="1408"/>
        <v>257980</v>
      </c>
      <c r="C12899" s="277">
        <f t="shared" si="1409"/>
        <v>309576</v>
      </c>
      <c r="D12899" s="277">
        <f t="shared" si="1413"/>
        <v>773940</v>
      </c>
      <c r="E12899" s="277">
        <f t="shared" si="1410"/>
        <v>1289900</v>
      </c>
      <c r="F12899" s="277">
        <f t="shared" si="1412"/>
        <v>1547880</v>
      </c>
      <c r="G12899" s="277">
        <f t="shared" si="1411"/>
        <v>154788</v>
      </c>
    </row>
    <row r="12900" spans="1:7" x14ac:dyDescent="0.25">
      <c r="A12900" s="277">
        <f t="shared" si="1407"/>
        <v>129000</v>
      </c>
      <c r="B12900" s="277">
        <f t="shared" si="1408"/>
        <v>258000</v>
      </c>
      <c r="C12900" s="277">
        <f t="shared" si="1409"/>
        <v>309600</v>
      </c>
      <c r="D12900" s="277">
        <f t="shared" si="1413"/>
        <v>774000</v>
      </c>
      <c r="E12900" s="277">
        <f t="shared" si="1410"/>
        <v>1290000</v>
      </c>
      <c r="F12900" s="277">
        <f t="shared" si="1412"/>
        <v>1548000</v>
      </c>
      <c r="G12900" s="277">
        <f t="shared" si="1411"/>
        <v>154800</v>
      </c>
    </row>
    <row r="12901" spans="1:7" x14ac:dyDescent="0.25">
      <c r="A12901" s="277">
        <f t="shared" si="1407"/>
        <v>129010</v>
      </c>
      <c r="B12901" s="277">
        <f t="shared" si="1408"/>
        <v>258020</v>
      </c>
      <c r="C12901" s="277">
        <f t="shared" si="1409"/>
        <v>309624</v>
      </c>
      <c r="D12901" s="277">
        <f t="shared" si="1413"/>
        <v>774060</v>
      </c>
      <c r="E12901" s="277">
        <f t="shared" si="1410"/>
        <v>1290100</v>
      </c>
      <c r="F12901" s="277">
        <f t="shared" si="1412"/>
        <v>1548120</v>
      </c>
      <c r="G12901" s="277">
        <f t="shared" si="1411"/>
        <v>154812</v>
      </c>
    </row>
    <row r="12902" spans="1:7" x14ac:dyDescent="0.25">
      <c r="A12902" s="277">
        <f t="shared" si="1407"/>
        <v>129020</v>
      </c>
      <c r="B12902" s="277">
        <f t="shared" si="1408"/>
        <v>258040</v>
      </c>
      <c r="C12902" s="277">
        <f t="shared" si="1409"/>
        <v>309648</v>
      </c>
      <c r="D12902" s="277">
        <f t="shared" si="1413"/>
        <v>774120</v>
      </c>
      <c r="E12902" s="277">
        <f t="shared" si="1410"/>
        <v>1290200</v>
      </c>
      <c r="F12902" s="277">
        <f t="shared" si="1412"/>
        <v>1548240</v>
      </c>
      <c r="G12902" s="277">
        <f t="shared" si="1411"/>
        <v>154824</v>
      </c>
    </row>
    <row r="12903" spans="1:7" x14ac:dyDescent="0.25">
      <c r="A12903" s="277">
        <f t="shared" si="1407"/>
        <v>129030</v>
      </c>
      <c r="B12903" s="277">
        <f t="shared" si="1408"/>
        <v>258060</v>
      </c>
      <c r="C12903" s="277">
        <f t="shared" si="1409"/>
        <v>309672</v>
      </c>
      <c r="D12903" s="277">
        <f t="shared" si="1413"/>
        <v>774180</v>
      </c>
      <c r="E12903" s="277">
        <f t="shared" si="1410"/>
        <v>1290300</v>
      </c>
      <c r="F12903" s="277">
        <f t="shared" si="1412"/>
        <v>1548360</v>
      </c>
      <c r="G12903" s="277">
        <f t="shared" si="1411"/>
        <v>154836</v>
      </c>
    </row>
    <row r="12904" spans="1:7" x14ac:dyDescent="0.25">
      <c r="A12904" s="277">
        <f t="shared" si="1407"/>
        <v>129040</v>
      </c>
      <c r="B12904" s="277">
        <f t="shared" si="1408"/>
        <v>258080</v>
      </c>
      <c r="C12904" s="277">
        <f t="shared" si="1409"/>
        <v>309696</v>
      </c>
      <c r="D12904" s="277">
        <f t="shared" si="1413"/>
        <v>774240</v>
      </c>
      <c r="E12904" s="277">
        <f t="shared" si="1410"/>
        <v>1290400</v>
      </c>
      <c r="F12904" s="277">
        <f t="shared" si="1412"/>
        <v>1548480</v>
      </c>
      <c r="G12904" s="277">
        <f t="shared" si="1411"/>
        <v>154848</v>
      </c>
    </row>
    <row r="12905" spans="1:7" x14ac:dyDescent="0.25">
      <c r="A12905" s="277">
        <f t="shared" si="1407"/>
        <v>129050</v>
      </c>
      <c r="B12905" s="277">
        <f t="shared" si="1408"/>
        <v>258100</v>
      </c>
      <c r="C12905" s="277">
        <f t="shared" si="1409"/>
        <v>309720</v>
      </c>
      <c r="D12905" s="277">
        <f t="shared" si="1413"/>
        <v>774300</v>
      </c>
      <c r="E12905" s="277">
        <f t="shared" si="1410"/>
        <v>1290500</v>
      </c>
      <c r="F12905" s="277">
        <f t="shared" si="1412"/>
        <v>1548600</v>
      </c>
      <c r="G12905" s="277">
        <f t="shared" si="1411"/>
        <v>154860</v>
      </c>
    </row>
    <row r="12906" spans="1:7" x14ac:dyDescent="0.25">
      <c r="A12906" s="277">
        <f t="shared" si="1407"/>
        <v>129060</v>
      </c>
      <c r="B12906" s="277">
        <f t="shared" si="1408"/>
        <v>258120</v>
      </c>
      <c r="C12906" s="277">
        <f t="shared" si="1409"/>
        <v>309744</v>
      </c>
      <c r="D12906" s="277">
        <f t="shared" si="1413"/>
        <v>774360</v>
      </c>
      <c r="E12906" s="277">
        <f t="shared" si="1410"/>
        <v>1290600</v>
      </c>
      <c r="F12906" s="277">
        <f t="shared" si="1412"/>
        <v>1548720</v>
      </c>
      <c r="G12906" s="277">
        <f t="shared" si="1411"/>
        <v>154872</v>
      </c>
    </row>
    <row r="12907" spans="1:7" x14ac:dyDescent="0.25">
      <c r="A12907" s="277">
        <f t="shared" si="1407"/>
        <v>129070</v>
      </c>
      <c r="B12907" s="277">
        <f t="shared" si="1408"/>
        <v>258140</v>
      </c>
      <c r="C12907" s="277">
        <f t="shared" si="1409"/>
        <v>309768</v>
      </c>
      <c r="D12907" s="277">
        <f t="shared" si="1413"/>
        <v>774420</v>
      </c>
      <c r="E12907" s="277">
        <f t="shared" si="1410"/>
        <v>1290700</v>
      </c>
      <c r="F12907" s="277">
        <f t="shared" si="1412"/>
        <v>1548840</v>
      </c>
      <c r="G12907" s="277">
        <f t="shared" si="1411"/>
        <v>154884</v>
      </c>
    </row>
    <row r="12908" spans="1:7" x14ac:dyDescent="0.25">
      <c r="A12908" s="277">
        <f t="shared" si="1407"/>
        <v>129080</v>
      </c>
      <c r="B12908" s="277">
        <f t="shared" si="1408"/>
        <v>258160</v>
      </c>
      <c r="C12908" s="277">
        <f t="shared" si="1409"/>
        <v>309792</v>
      </c>
      <c r="D12908" s="277">
        <f t="shared" si="1413"/>
        <v>774480</v>
      </c>
      <c r="E12908" s="277">
        <f t="shared" si="1410"/>
        <v>1290800</v>
      </c>
      <c r="F12908" s="277">
        <f t="shared" si="1412"/>
        <v>1548960</v>
      </c>
      <c r="G12908" s="277">
        <f t="shared" si="1411"/>
        <v>154896</v>
      </c>
    </row>
    <row r="12909" spans="1:7" x14ac:dyDescent="0.25">
      <c r="A12909" s="277">
        <f t="shared" si="1407"/>
        <v>129090</v>
      </c>
      <c r="B12909" s="277">
        <f t="shared" si="1408"/>
        <v>258180</v>
      </c>
      <c r="C12909" s="277">
        <f t="shared" si="1409"/>
        <v>309816</v>
      </c>
      <c r="D12909" s="277">
        <f t="shared" si="1413"/>
        <v>774540</v>
      </c>
      <c r="E12909" s="277">
        <f t="shared" si="1410"/>
        <v>1290900</v>
      </c>
      <c r="F12909" s="277">
        <f t="shared" si="1412"/>
        <v>1549080</v>
      </c>
      <c r="G12909" s="277">
        <f t="shared" si="1411"/>
        <v>154908</v>
      </c>
    </row>
    <row r="12910" spans="1:7" x14ac:dyDescent="0.25">
      <c r="A12910" s="277">
        <f t="shared" si="1407"/>
        <v>129100</v>
      </c>
      <c r="B12910" s="277">
        <f t="shared" si="1408"/>
        <v>258200</v>
      </c>
      <c r="C12910" s="277">
        <f t="shared" si="1409"/>
        <v>309840</v>
      </c>
      <c r="D12910" s="277">
        <f t="shared" si="1413"/>
        <v>774600</v>
      </c>
      <c r="E12910" s="277">
        <f t="shared" si="1410"/>
        <v>1291000</v>
      </c>
      <c r="F12910" s="277">
        <f t="shared" si="1412"/>
        <v>1549200</v>
      </c>
      <c r="G12910" s="277">
        <f t="shared" si="1411"/>
        <v>154920</v>
      </c>
    </row>
    <row r="12911" spans="1:7" x14ac:dyDescent="0.25">
      <c r="A12911" s="277">
        <f t="shared" si="1407"/>
        <v>129110</v>
      </c>
      <c r="B12911" s="277">
        <f t="shared" si="1408"/>
        <v>258220</v>
      </c>
      <c r="C12911" s="277">
        <f t="shared" si="1409"/>
        <v>309864</v>
      </c>
      <c r="D12911" s="277">
        <f t="shared" si="1413"/>
        <v>774660</v>
      </c>
      <c r="E12911" s="277">
        <f t="shared" si="1410"/>
        <v>1291100</v>
      </c>
      <c r="F12911" s="277">
        <f t="shared" si="1412"/>
        <v>1549320</v>
      </c>
      <c r="G12911" s="277">
        <f t="shared" si="1411"/>
        <v>154932</v>
      </c>
    </row>
    <row r="12912" spans="1:7" x14ac:dyDescent="0.25">
      <c r="A12912" s="277">
        <f t="shared" si="1407"/>
        <v>129120</v>
      </c>
      <c r="B12912" s="277">
        <f t="shared" si="1408"/>
        <v>258240</v>
      </c>
      <c r="C12912" s="277">
        <f t="shared" si="1409"/>
        <v>309888</v>
      </c>
      <c r="D12912" s="277">
        <f t="shared" si="1413"/>
        <v>774720</v>
      </c>
      <c r="E12912" s="277">
        <f t="shared" si="1410"/>
        <v>1291200</v>
      </c>
      <c r="F12912" s="277">
        <f t="shared" si="1412"/>
        <v>1549440</v>
      </c>
      <c r="G12912" s="277">
        <f t="shared" si="1411"/>
        <v>154944</v>
      </c>
    </row>
    <row r="12913" spans="1:7" x14ac:dyDescent="0.25">
      <c r="A12913" s="277">
        <f t="shared" si="1407"/>
        <v>129130</v>
      </c>
      <c r="B12913" s="277">
        <f t="shared" si="1408"/>
        <v>258260</v>
      </c>
      <c r="C12913" s="277">
        <f t="shared" si="1409"/>
        <v>309912</v>
      </c>
      <c r="D12913" s="277">
        <f t="shared" si="1413"/>
        <v>774780</v>
      </c>
      <c r="E12913" s="277">
        <f t="shared" si="1410"/>
        <v>1291300</v>
      </c>
      <c r="F12913" s="277">
        <f t="shared" si="1412"/>
        <v>1549560</v>
      </c>
      <c r="G12913" s="277">
        <f t="shared" si="1411"/>
        <v>154956</v>
      </c>
    </row>
    <row r="12914" spans="1:7" x14ac:dyDescent="0.25">
      <c r="A12914" s="277">
        <f t="shared" si="1407"/>
        <v>129140</v>
      </c>
      <c r="B12914" s="277">
        <f t="shared" si="1408"/>
        <v>258280</v>
      </c>
      <c r="C12914" s="277">
        <f t="shared" si="1409"/>
        <v>309936</v>
      </c>
      <c r="D12914" s="277">
        <f t="shared" si="1413"/>
        <v>774840</v>
      </c>
      <c r="E12914" s="277">
        <f t="shared" si="1410"/>
        <v>1291400</v>
      </c>
      <c r="F12914" s="277">
        <f t="shared" si="1412"/>
        <v>1549680</v>
      </c>
      <c r="G12914" s="277">
        <f t="shared" si="1411"/>
        <v>154968</v>
      </c>
    </row>
    <row r="12915" spans="1:7" x14ac:dyDescent="0.25">
      <c r="A12915" s="277">
        <f t="shared" si="1407"/>
        <v>129150</v>
      </c>
      <c r="B12915" s="277">
        <f t="shared" si="1408"/>
        <v>258300</v>
      </c>
      <c r="C12915" s="277">
        <f t="shared" si="1409"/>
        <v>309960</v>
      </c>
      <c r="D12915" s="277">
        <f t="shared" si="1413"/>
        <v>774900</v>
      </c>
      <c r="E12915" s="277">
        <f t="shared" si="1410"/>
        <v>1291500</v>
      </c>
      <c r="F12915" s="277">
        <f t="shared" si="1412"/>
        <v>1549800</v>
      </c>
      <c r="G12915" s="277">
        <f t="shared" si="1411"/>
        <v>154980</v>
      </c>
    </row>
    <row r="12916" spans="1:7" x14ac:dyDescent="0.25">
      <c r="A12916" s="277">
        <f t="shared" si="1407"/>
        <v>129160</v>
      </c>
      <c r="B12916" s="277">
        <f t="shared" si="1408"/>
        <v>258320</v>
      </c>
      <c r="C12916" s="277">
        <f t="shared" si="1409"/>
        <v>309984</v>
      </c>
      <c r="D12916" s="277">
        <f t="shared" si="1413"/>
        <v>774960</v>
      </c>
      <c r="E12916" s="277">
        <f t="shared" si="1410"/>
        <v>1291600</v>
      </c>
      <c r="F12916" s="277">
        <f t="shared" si="1412"/>
        <v>1549920</v>
      </c>
      <c r="G12916" s="277">
        <f t="shared" si="1411"/>
        <v>154992</v>
      </c>
    </row>
    <row r="12917" spans="1:7" x14ac:dyDescent="0.25">
      <c r="A12917" s="277">
        <f t="shared" si="1407"/>
        <v>129170</v>
      </c>
      <c r="B12917" s="277">
        <f t="shared" si="1408"/>
        <v>258340</v>
      </c>
      <c r="C12917" s="277">
        <f t="shared" si="1409"/>
        <v>310008</v>
      </c>
      <c r="D12917" s="277">
        <f t="shared" si="1413"/>
        <v>775020</v>
      </c>
      <c r="E12917" s="277">
        <f t="shared" si="1410"/>
        <v>1291700</v>
      </c>
      <c r="F12917" s="277">
        <f t="shared" si="1412"/>
        <v>1550040</v>
      </c>
      <c r="G12917" s="277">
        <f t="shared" si="1411"/>
        <v>155004</v>
      </c>
    </row>
    <row r="12918" spans="1:7" x14ac:dyDescent="0.25">
      <c r="A12918" s="277">
        <f t="shared" si="1407"/>
        <v>129180</v>
      </c>
      <c r="B12918" s="277">
        <f t="shared" si="1408"/>
        <v>258360</v>
      </c>
      <c r="C12918" s="277">
        <f t="shared" si="1409"/>
        <v>310032</v>
      </c>
      <c r="D12918" s="277">
        <f t="shared" si="1413"/>
        <v>775080</v>
      </c>
      <c r="E12918" s="277">
        <f t="shared" si="1410"/>
        <v>1291800</v>
      </c>
      <c r="F12918" s="277">
        <f t="shared" si="1412"/>
        <v>1550160</v>
      </c>
      <c r="G12918" s="277">
        <f t="shared" si="1411"/>
        <v>155016</v>
      </c>
    </row>
    <row r="12919" spans="1:7" x14ac:dyDescent="0.25">
      <c r="A12919" s="277">
        <f t="shared" si="1407"/>
        <v>129190</v>
      </c>
      <c r="B12919" s="277">
        <f t="shared" si="1408"/>
        <v>258380</v>
      </c>
      <c r="C12919" s="277">
        <f t="shared" si="1409"/>
        <v>310056</v>
      </c>
      <c r="D12919" s="277">
        <f t="shared" si="1413"/>
        <v>775140</v>
      </c>
      <c r="E12919" s="277">
        <f t="shared" si="1410"/>
        <v>1291900</v>
      </c>
      <c r="F12919" s="277">
        <f t="shared" si="1412"/>
        <v>1550280</v>
      </c>
      <c r="G12919" s="277">
        <f t="shared" si="1411"/>
        <v>155028</v>
      </c>
    </row>
    <row r="12920" spans="1:7" x14ac:dyDescent="0.25">
      <c r="A12920" s="277">
        <f t="shared" si="1407"/>
        <v>129200</v>
      </c>
      <c r="B12920" s="277">
        <f t="shared" si="1408"/>
        <v>258400</v>
      </c>
      <c r="C12920" s="277">
        <f t="shared" si="1409"/>
        <v>310080</v>
      </c>
      <c r="D12920" s="277">
        <f t="shared" si="1413"/>
        <v>775200</v>
      </c>
      <c r="E12920" s="277">
        <f t="shared" si="1410"/>
        <v>1292000</v>
      </c>
      <c r="F12920" s="277">
        <f t="shared" si="1412"/>
        <v>1550400</v>
      </c>
      <c r="G12920" s="277">
        <f t="shared" si="1411"/>
        <v>155040</v>
      </c>
    </row>
    <row r="12921" spans="1:7" x14ac:dyDescent="0.25">
      <c r="A12921" s="277">
        <f t="shared" si="1407"/>
        <v>129210</v>
      </c>
      <c r="B12921" s="277">
        <f t="shared" si="1408"/>
        <v>258420</v>
      </c>
      <c r="C12921" s="277">
        <f t="shared" si="1409"/>
        <v>310104</v>
      </c>
      <c r="D12921" s="277">
        <f t="shared" si="1413"/>
        <v>775260</v>
      </c>
      <c r="E12921" s="277">
        <f t="shared" si="1410"/>
        <v>1292100</v>
      </c>
      <c r="F12921" s="277">
        <f t="shared" si="1412"/>
        <v>1550520</v>
      </c>
      <c r="G12921" s="277">
        <f t="shared" si="1411"/>
        <v>155052</v>
      </c>
    </row>
    <row r="12922" spans="1:7" x14ac:dyDescent="0.25">
      <c r="A12922" s="277">
        <f t="shared" si="1407"/>
        <v>129220</v>
      </c>
      <c r="B12922" s="277">
        <f t="shared" si="1408"/>
        <v>258440</v>
      </c>
      <c r="C12922" s="277">
        <f t="shared" si="1409"/>
        <v>310128</v>
      </c>
      <c r="D12922" s="277">
        <f t="shared" si="1413"/>
        <v>775320</v>
      </c>
      <c r="E12922" s="277">
        <f t="shared" si="1410"/>
        <v>1292200</v>
      </c>
      <c r="F12922" s="277">
        <f t="shared" si="1412"/>
        <v>1550640</v>
      </c>
      <c r="G12922" s="277">
        <f t="shared" si="1411"/>
        <v>155064</v>
      </c>
    </row>
    <row r="12923" spans="1:7" x14ac:dyDescent="0.25">
      <c r="A12923" s="277">
        <f t="shared" si="1407"/>
        <v>129230</v>
      </c>
      <c r="B12923" s="277">
        <f t="shared" si="1408"/>
        <v>258460</v>
      </c>
      <c r="C12923" s="277">
        <f t="shared" si="1409"/>
        <v>310152</v>
      </c>
      <c r="D12923" s="277">
        <f t="shared" si="1413"/>
        <v>775380</v>
      </c>
      <c r="E12923" s="277">
        <f t="shared" si="1410"/>
        <v>1292300</v>
      </c>
      <c r="F12923" s="277">
        <f t="shared" si="1412"/>
        <v>1550760</v>
      </c>
      <c r="G12923" s="277">
        <f t="shared" si="1411"/>
        <v>155076</v>
      </c>
    </row>
    <row r="12924" spans="1:7" x14ac:dyDescent="0.25">
      <c r="A12924" s="277">
        <f t="shared" si="1407"/>
        <v>129240</v>
      </c>
      <c r="B12924" s="277">
        <f t="shared" si="1408"/>
        <v>258480</v>
      </c>
      <c r="C12924" s="277">
        <f t="shared" si="1409"/>
        <v>310176</v>
      </c>
      <c r="D12924" s="277">
        <f t="shared" si="1413"/>
        <v>775440</v>
      </c>
      <c r="E12924" s="277">
        <f t="shared" si="1410"/>
        <v>1292400</v>
      </c>
      <c r="F12924" s="277">
        <f t="shared" si="1412"/>
        <v>1550880</v>
      </c>
      <c r="G12924" s="277">
        <f t="shared" si="1411"/>
        <v>155088</v>
      </c>
    </row>
    <row r="12925" spans="1:7" x14ac:dyDescent="0.25">
      <c r="A12925" s="277">
        <f t="shared" si="1407"/>
        <v>129250</v>
      </c>
      <c r="B12925" s="277">
        <f t="shared" si="1408"/>
        <v>258500</v>
      </c>
      <c r="C12925" s="277">
        <f t="shared" si="1409"/>
        <v>310200</v>
      </c>
      <c r="D12925" s="277">
        <f t="shared" si="1413"/>
        <v>775500</v>
      </c>
      <c r="E12925" s="277">
        <f t="shared" si="1410"/>
        <v>1292500</v>
      </c>
      <c r="F12925" s="277">
        <f t="shared" si="1412"/>
        <v>1551000</v>
      </c>
      <c r="G12925" s="277">
        <f t="shared" si="1411"/>
        <v>155100</v>
      </c>
    </row>
    <row r="12926" spans="1:7" x14ac:dyDescent="0.25">
      <c r="A12926" s="277">
        <f t="shared" si="1407"/>
        <v>129260</v>
      </c>
      <c r="B12926" s="277">
        <f t="shared" si="1408"/>
        <v>258520</v>
      </c>
      <c r="C12926" s="277">
        <f t="shared" si="1409"/>
        <v>310224</v>
      </c>
      <c r="D12926" s="277">
        <f t="shared" si="1413"/>
        <v>775560</v>
      </c>
      <c r="E12926" s="277">
        <f t="shared" si="1410"/>
        <v>1292600</v>
      </c>
      <c r="F12926" s="277">
        <f t="shared" si="1412"/>
        <v>1551120</v>
      </c>
      <c r="G12926" s="277">
        <f t="shared" si="1411"/>
        <v>155112</v>
      </c>
    </row>
    <row r="12927" spans="1:7" x14ac:dyDescent="0.25">
      <c r="A12927" s="277">
        <f t="shared" si="1407"/>
        <v>129270</v>
      </c>
      <c r="B12927" s="277">
        <f t="shared" si="1408"/>
        <v>258540</v>
      </c>
      <c r="C12927" s="277">
        <f t="shared" si="1409"/>
        <v>310248</v>
      </c>
      <c r="D12927" s="277">
        <f t="shared" si="1413"/>
        <v>775620</v>
      </c>
      <c r="E12927" s="277">
        <f t="shared" si="1410"/>
        <v>1292700</v>
      </c>
      <c r="F12927" s="277">
        <f t="shared" si="1412"/>
        <v>1551240</v>
      </c>
      <c r="G12927" s="277">
        <f t="shared" si="1411"/>
        <v>155124</v>
      </c>
    </row>
    <row r="12928" spans="1:7" x14ac:dyDescent="0.25">
      <c r="A12928" s="277">
        <f t="shared" si="1407"/>
        <v>129280</v>
      </c>
      <c r="B12928" s="277">
        <f t="shared" si="1408"/>
        <v>258560</v>
      </c>
      <c r="C12928" s="277">
        <f t="shared" si="1409"/>
        <v>310272</v>
      </c>
      <c r="D12928" s="277">
        <f t="shared" si="1413"/>
        <v>775680</v>
      </c>
      <c r="E12928" s="277">
        <f t="shared" si="1410"/>
        <v>1292800</v>
      </c>
      <c r="F12928" s="277">
        <f t="shared" si="1412"/>
        <v>1551360</v>
      </c>
      <c r="G12928" s="277">
        <f t="shared" si="1411"/>
        <v>155136</v>
      </c>
    </row>
    <row r="12929" spans="1:7" x14ac:dyDescent="0.25">
      <c r="A12929" s="277">
        <f t="shared" si="1407"/>
        <v>129290</v>
      </c>
      <c r="B12929" s="277">
        <f t="shared" si="1408"/>
        <v>258580</v>
      </c>
      <c r="C12929" s="277">
        <f t="shared" si="1409"/>
        <v>310296</v>
      </c>
      <c r="D12929" s="277">
        <f t="shared" si="1413"/>
        <v>775740</v>
      </c>
      <c r="E12929" s="277">
        <f t="shared" si="1410"/>
        <v>1292900</v>
      </c>
      <c r="F12929" s="277">
        <f t="shared" si="1412"/>
        <v>1551480</v>
      </c>
      <c r="G12929" s="277">
        <f t="shared" si="1411"/>
        <v>155148</v>
      </c>
    </row>
    <row r="12930" spans="1:7" x14ac:dyDescent="0.25">
      <c r="A12930" s="277">
        <f t="shared" si="1407"/>
        <v>129300</v>
      </c>
      <c r="B12930" s="277">
        <f t="shared" si="1408"/>
        <v>258600</v>
      </c>
      <c r="C12930" s="277">
        <f t="shared" si="1409"/>
        <v>310320</v>
      </c>
      <c r="D12930" s="277">
        <f t="shared" si="1413"/>
        <v>775800</v>
      </c>
      <c r="E12930" s="277">
        <f t="shared" si="1410"/>
        <v>1293000</v>
      </c>
      <c r="F12930" s="277">
        <f t="shared" si="1412"/>
        <v>1551600</v>
      </c>
      <c r="G12930" s="277">
        <f t="shared" si="1411"/>
        <v>155160</v>
      </c>
    </row>
    <row r="12931" spans="1:7" x14ac:dyDescent="0.25">
      <c r="A12931" s="277">
        <f t="shared" ref="A12931:A12994" si="1414">A12930+10</f>
        <v>129310</v>
      </c>
      <c r="B12931" s="277">
        <f t="shared" ref="B12931:B12994" si="1415">B12930+20</f>
        <v>258620</v>
      </c>
      <c r="C12931" s="277">
        <f t="shared" ref="C12931:C12994" si="1416">C12930+24</f>
        <v>310344</v>
      </c>
      <c r="D12931" s="277">
        <f t="shared" si="1413"/>
        <v>775860</v>
      </c>
      <c r="E12931" s="277">
        <f t="shared" ref="E12931:E12994" si="1417">E12930+100</f>
        <v>1293100</v>
      </c>
      <c r="F12931" s="277">
        <f t="shared" si="1412"/>
        <v>1551720</v>
      </c>
      <c r="G12931" s="277">
        <f t="shared" ref="G12931:G12994" si="1418">G12930+12</f>
        <v>155172</v>
      </c>
    </row>
    <row r="12932" spans="1:7" x14ac:dyDescent="0.25">
      <c r="A12932" s="277">
        <f t="shared" si="1414"/>
        <v>129320</v>
      </c>
      <c r="B12932" s="277">
        <f t="shared" si="1415"/>
        <v>258640</v>
      </c>
      <c r="C12932" s="277">
        <f t="shared" si="1416"/>
        <v>310368</v>
      </c>
      <c r="D12932" s="277">
        <f t="shared" si="1413"/>
        <v>775920</v>
      </c>
      <c r="E12932" s="277">
        <f t="shared" si="1417"/>
        <v>1293200</v>
      </c>
      <c r="F12932" s="277">
        <f t="shared" ref="F12932:F12995" si="1419">F12931+120</f>
        <v>1551840</v>
      </c>
      <c r="G12932" s="277">
        <f t="shared" si="1418"/>
        <v>155184</v>
      </c>
    </row>
    <row r="12933" spans="1:7" x14ac:dyDescent="0.25">
      <c r="A12933" s="277">
        <f t="shared" si="1414"/>
        <v>129330</v>
      </c>
      <c r="B12933" s="277">
        <f t="shared" si="1415"/>
        <v>258660</v>
      </c>
      <c r="C12933" s="277">
        <f t="shared" si="1416"/>
        <v>310392</v>
      </c>
      <c r="D12933" s="277">
        <f t="shared" si="1413"/>
        <v>775980</v>
      </c>
      <c r="E12933" s="277">
        <f t="shared" si="1417"/>
        <v>1293300</v>
      </c>
      <c r="F12933" s="277">
        <f t="shared" si="1419"/>
        <v>1551960</v>
      </c>
      <c r="G12933" s="277">
        <f t="shared" si="1418"/>
        <v>155196</v>
      </c>
    </row>
    <row r="12934" spans="1:7" x14ac:dyDescent="0.25">
      <c r="A12934" s="277">
        <f t="shared" si="1414"/>
        <v>129340</v>
      </c>
      <c r="B12934" s="277">
        <f t="shared" si="1415"/>
        <v>258680</v>
      </c>
      <c r="C12934" s="277">
        <f t="shared" si="1416"/>
        <v>310416</v>
      </c>
      <c r="D12934" s="277">
        <f t="shared" si="1413"/>
        <v>776040</v>
      </c>
      <c r="E12934" s="277">
        <f t="shared" si="1417"/>
        <v>1293400</v>
      </c>
      <c r="F12934" s="277">
        <f t="shared" si="1419"/>
        <v>1552080</v>
      </c>
      <c r="G12934" s="277">
        <f t="shared" si="1418"/>
        <v>155208</v>
      </c>
    </row>
    <row r="12935" spans="1:7" x14ac:dyDescent="0.25">
      <c r="A12935" s="277">
        <f t="shared" si="1414"/>
        <v>129350</v>
      </c>
      <c r="B12935" s="277">
        <f t="shared" si="1415"/>
        <v>258700</v>
      </c>
      <c r="C12935" s="277">
        <f t="shared" si="1416"/>
        <v>310440</v>
      </c>
      <c r="D12935" s="277">
        <f t="shared" ref="D12935:D12998" si="1420">D12934+60</f>
        <v>776100</v>
      </c>
      <c r="E12935" s="277">
        <f t="shared" si="1417"/>
        <v>1293500</v>
      </c>
      <c r="F12935" s="277">
        <f t="shared" si="1419"/>
        <v>1552200</v>
      </c>
      <c r="G12935" s="277">
        <f t="shared" si="1418"/>
        <v>155220</v>
      </c>
    </row>
    <row r="12936" spans="1:7" x14ac:dyDescent="0.25">
      <c r="A12936" s="277">
        <f t="shared" si="1414"/>
        <v>129360</v>
      </c>
      <c r="B12936" s="277">
        <f t="shared" si="1415"/>
        <v>258720</v>
      </c>
      <c r="C12936" s="277">
        <f t="shared" si="1416"/>
        <v>310464</v>
      </c>
      <c r="D12936" s="277">
        <f t="shared" si="1420"/>
        <v>776160</v>
      </c>
      <c r="E12936" s="277">
        <f t="shared" si="1417"/>
        <v>1293600</v>
      </c>
      <c r="F12936" s="277">
        <f t="shared" si="1419"/>
        <v>1552320</v>
      </c>
      <c r="G12936" s="277">
        <f t="shared" si="1418"/>
        <v>155232</v>
      </c>
    </row>
    <row r="12937" spans="1:7" x14ac:dyDescent="0.25">
      <c r="A12937" s="277">
        <f t="shared" si="1414"/>
        <v>129370</v>
      </c>
      <c r="B12937" s="277">
        <f t="shared" si="1415"/>
        <v>258740</v>
      </c>
      <c r="C12937" s="277">
        <f t="shared" si="1416"/>
        <v>310488</v>
      </c>
      <c r="D12937" s="277">
        <f t="shared" si="1420"/>
        <v>776220</v>
      </c>
      <c r="E12937" s="277">
        <f t="shared" si="1417"/>
        <v>1293700</v>
      </c>
      <c r="F12937" s="277">
        <f t="shared" si="1419"/>
        <v>1552440</v>
      </c>
      <c r="G12937" s="277">
        <f t="shared" si="1418"/>
        <v>155244</v>
      </c>
    </row>
    <row r="12938" spans="1:7" x14ac:dyDescent="0.25">
      <c r="A12938" s="277">
        <f t="shared" si="1414"/>
        <v>129380</v>
      </c>
      <c r="B12938" s="277">
        <f t="shared" si="1415"/>
        <v>258760</v>
      </c>
      <c r="C12938" s="277">
        <f t="shared" si="1416"/>
        <v>310512</v>
      </c>
      <c r="D12938" s="277">
        <f t="shared" si="1420"/>
        <v>776280</v>
      </c>
      <c r="E12938" s="277">
        <f t="shared" si="1417"/>
        <v>1293800</v>
      </c>
      <c r="F12938" s="277">
        <f t="shared" si="1419"/>
        <v>1552560</v>
      </c>
      <c r="G12938" s="277">
        <f t="shared" si="1418"/>
        <v>155256</v>
      </c>
    </row>
    <row r="12939" spans="1:7" x14ac:dyDescent="0.25">
      <c r="A12939" s="277">
        <f t="shared" si="1414"/>
        <v>129390</v>
      </c>
      <c r="B12939" s="277">
        <f t="shared" si="1415"/>
        <v>258780</v>
      </c>
      <c r="C12939" s="277">
        <f t="shared" si="1416"/>
        <v>310536</v>
      </c>
      <c r="D12939" s="277">
        <f t="shared" si="1420"/>
        <v>776340</v>
      </c>
      <c r="E12939" s="277">
        <f t="shared" si="1417"/>
        <v>1293900</v>
      </c>
      <c r="F12939" s="277">
        <f t="shared" si="1419"/>
        <v>1552680</v>
      </c>
      <c r="G12939" s="277">
        <f t="shared" si="1418"/>
        <v>155268</v>
      </c>
    </row>
    <row r="12940" spans="1:7" x14ac:dyDescent="0.25">
      <c r="A12940" s="277">
        <f t="shared" si="1414"/>
        <v>129400</v>
      </c>
      <c r="B12940" s="277">
        <f t="shared" si="1415"/>
        <v>258800</v>
      </c>
      <c r="C12940" s="277">
        <f t="shared" si="1416"/>
        <v>310560</v>
      </c>
      <c r="D12940" s="277">
        <f t="shared" si="1420"/>
        <v>776400</v>
      </c>
      <c r="E12940" s="277">
        <f t="shared" si="1417"/>
        <v>1294000</v>
      </c>
      <c r="F12940" s="277">
        <f t="shared" si="1419"/>
        <v>1552800</v>
      </c>
      <c r="G12940" s="277">
        <f t="shared" si="1418"/>
        <v>155280</v>
      </c>
    </row>
    <row r="12941" spans="1:7" x14ac:dyDescent="0.25">
      <c r="A12941" s="277">
        <f t="shared" si="1414"/>
        <v>129410</v>
      </c>
      <c r="B12941" s="277">
        <f t="shared" si="1415"/>
        <v>258820</v>
      </c>
      <c r="C12941" s="277">
        <f t="shared" si="1416"/>
        <v>310584</v>
      </c>
      <c r="D12941" s="277">
        <f t="shared" si="1420"/>
        <v>776460</v>
      </c>
      <c r="E12941" s="277">
        <f t="shared" si="1417"/>
        <v>1294100</v>
      </c>
      <c r="F12941" s="277">
        <f t="shared" si="1419"/>
        <v>1552920</v>
      </c>
      <c r="G12941" s="277">
        <f t="shared" si="1418"/>
        <v>155292</v>
      </c>
    </row>
    <row r="12942" spans="1:7" x14ac:dyDescent="0.25">
      <c r="A12942" s="277">
        <f t="shared" si="1414"/>
        <v>129420</v>
      </c>
      <c r="B12942" s="277">
        <f t="shared" si="1415"/>
        <v>258840</v>
      </c>
      <c r="C12942" s="277">
        <f t="shared" si="1416"/>
        <v>310608</v>
      </c>
      <c r="D12942" s="277">
        <f t="shared" si="1420"/>
        <v>776520</v>
      </c>
      <c r="E12942" s="277">
        <f t="shared" si="1417"/>
        <v>1294200</v>
      </c>
      <c r="F12942" s="277">
        <f t="shared" si="1419"/>
        <v>1553040</v>
      </c>
      <c r="G12942" s="277">
        <f t="shared" si="1418"/>
        <v>155304</v>
      </c>
    </row>
    <row r="12943" spans="1:7" x14ac:dyDescent="0.25">
      <c r="A12943" s="277">
        <f t="shared" si="1414"/>
        <v>129430</v>
      </c>
      <c r="B12943" s="277">
        <f t="shared" si="1415"/>
        <v>258860</v>
      </c>
      <c r="C12943" s="277">
        <f t="shared" si="1416"/>
        <v>310632</v>
      </c>
      <c r="D12943" s="277">
        <f t="shared" si="1420"/>
        <v>776580</v>
      </c>
      <c r="E12943" s="277">
        <f t="shared" si="1417"/>
        <v>1294300</v>
      </c>
      <c r="F12943" s="277">
        <f t="shared" si="1419"/>
        <v>1553160</v>
      </c>
      <c r="G12943" s="277">
        <f t="shared" si="1418"/>
        <v>155316</v>
      </c>
    </row>
    <row r="12944" spans="1:7" x14ac:dyDescent="0.25">
      <c r="A12944" s="277">
        <f t="shared" si="1414"/>
        <v>129440</v>
      </c>
      <c r="B12944" s="277">
        <f t="shared" si="1415"/>
        <v>258880</v>
      </c>
      <c r="C12944" s="277">
        <f t="shared" si="1416"/>
        <v>310656</v>
      </c>
      <c r="D12944" s="277">
        <f t="shared" si="1420"/>
        <v>776640</v>
      </c>
      <c r="E12944" s="277">
        <f t="shared" si="1417"/>
        <v>1294400</v>
      </c>
      <c r="F12944" s="277">
        <f t="shared" si="1419"/>
        <v>1553280</v>
      </c>
      <c r="G12944" s="277">
        <f t="shared" si="1418"/>
        <v>155328</v>
      </c>
    </row>
    <row r="12945" spans="1:7" x14ac:dyDescent="0.25">
      <c r="A12945" s="277">
        <f t="shared" si="1414"/>
        <v>129450</v>
      </c>
      <c r="B12945" s="277">
        <f t="shared" si="1415"/>
        <v>258900</v>
      </c>
      <c r="C12945" s="277">
        <f t="shared" si="1416"/>
        <v>310680</v>
      </c>
      <c r="D12945" s="277">
        <f t="shared" si="1420"/>
        <v>776700</v>
      </c>
      <c r="E12945" s="277">
        <f t="shared" si="1417"/>
        <v>1294500</v>
      </c>
      <c r="F12945" s="277">
        <f t="shared" si="1419"/>
        <v>1553400</v>
      </c>
      <c r="G12945" s="277">
        <f t="shared" si="1418"/>
        <v>155340</v>
      </c>
    </row>
    <row r="12946" spans="1:7" x14ac:dyDescent="0.25">
      <c r="A12946" s="277">
        <f t="shared" si="1414"/>
        <v>129460</v>
      </c>
      <c r="B12946" s="277">
        <f t="shared" si="1415"/>
        <v>258920</v>
      </c>
      <c r="C12946" s="277">
        <f t="shared" si="1416"/>
        <v>310704</v>
      </c>
      <c r="D12946" s="277">
        <f t="shared" si="1420"/>
        <v>776760</v>
      </c>
      <c r="E12946" s="277">
        <f t="shared" si="1417"/>
        <v>1294600</v>
      </c>
      <c r="F12946" s="277">
        <f t="shared" si="1419"/>
        <v>1553520</v>
      </c>
      <c r="G12946" s="277">
        <f t="shared" si="1418"/>
        <v>155352</v>
      </c>
    </row>
    <row r="12947" spans="1:7" x14ac:dyDescent="0.25">
      <c r="A12947" s="277">
        <f t="shared" si="1414"/>
        <v>129470</v>
      </c>
      <c r="B12947" s="277">
        <f t="shared" si="1415"/>
        <v>258940</v>
      </c>
      <c r="C12947" s="277">
        <f t="shared" si="1416"/>
        <v>310728</v>
      </c>
      <c r="D12947" s="277">
        <f t="shared" si="1420"/>
        <v>776820</v>
      </c>
      <c r="E12947" s="277">
        <f t="shared" si="1417"/>
        <v>1294700</v>
      </c>
      <c r="F12947" s="277">
        <f t="shared" si="1419"/>
        <v>1553640</v>
      </c>
      <c r="G12947" s="277">
        <f t="shared" si="1418"/>
        <v>155364</v>
      </c>
    </row>
    <row r="12948" spans="1:7" x14ac:dyDescent="0.25">
      <c r="A12948" s="277">
        <f t="shared" si="1414"/>
        <v>129480</v>
      </c>
      <c r="B12948" s="277">
        <f t="shared" si="1415"/>
        <v>258960</v>
      </c>
      <c r="C12948" s="277">
        <f t="shared" si="1416"/>
        <v>310752</v>
      </c>
      <c r="D12948" s="277">
        <f t="shared" si="1420"/>
        <v>776880</v>
      </c>
      <c r="E12948" s="277">
        <f t="shared" si="1417"/>
        <v>1294800</v>
      </c>
      <c r="F12948" s="277">
        <f t="shared" si="1419"/>
        <v>1553760</v>
      </c>
      <c r="G12948" s="277">
        <f t="shared" si="1418"/>
        <v>155376</v>
      </c>
    </row>
    <row r="12949" spans="1:7" x14ac:dyDescent="0.25">
      <c r="A12949" s="277">
        <f t="shared" si="1414"/>
        <v>129490</v>
      </c>
      <c r="B12949" s="277">
        <f t="shared" si="1415"/>
        <v>258980</v>
      </c>
      <c r="C12949" s="277">
        <f t="shared" si="1416"/>
        <v>310776</v>
      </c>
      <c r="D12949" s="277">
        <f t="shared" si="1420"/>
        <v>776940</v>
      </c>
      <c r="E12949" s="277">
        <f t="shared" si="1417"/>
        <v>1294900</v>
      </c>
      <c r="F12949" s="277">
        <f t="shared" si="1419"/>
        <v>1553880</v>
      </c>
      <c r="G12949" s="277">
        <f t="shared" si="1418"/>
        <v>155388</v>
      </c>
    </row>
    <row r="12950" spans="1:7" x14ac:dyDescent="0.25">
      <c r="A12950" s="277">
        <f t="shared" si="1414"/>
        <v>129500</v>
      </c>
      <c r="B12950" s="277">
        <f t="shared" si="1415"/>
        <v>259000</v>
      </c>
      <c r="C12950" s="277">
        <f t="shared" si="1416"/>
        <v>310800</v>
      </c>
      <c r="D12950" s="277">
        <f t="shared" si="1420"/>
        <v>777000</v>
      </c>
      <c r="E12950" s="277">
        <f t="shared" si="1417"/>
        <v>1295000</v>
      </c>
      <c r="F12950" s="277">
        <f t="shared" si="1419"/>
        <v>1554000</v>
      </c>
      <c r="G12950" s="277">
        <f t="shared" si="1418"/>
        <v>155400</v>
      </c>
    </row>
    <row r="12951" spans="1:7" x14ac:dyDescent="0.25">
      <c r="A12951" s="277">
        <f t="shared" si="1414"/>
        <v>129510</v>
      </c>
      <c r="B12951" s="277">
        <f t="shared" si="1415"/>
        <v>259020</v>
      </c>
      <c r="C12951" s="277">
        <f t="shared" si="1416"/>
        <v>310824</v>
      </c>
      <c r="D12951" s="277">
        <f t="shared" si="1420"/>
        <v>777060</v>
      </c>
      <c r="E12951" s="277">
        <f t="shared" si="1417"/>
        <v>1295100</v>
      </c>
      <c r="F12951" s="277">
        <f t="shared" si="1419"/>
        <v>1554120</v>
      </c>
      <c r="G12951" s="277">
        <f t="shared" si="1418"/>
        <v>155412</v>
      </c>
    </row>
    <row r="12952" spans="1:7" x14ac:dyDescent="0.25">
      <c r="A12952" s="277">
        <f t="shared" si="1414"/>
        <v>129520</v>
      </c>
      <c r="B12952" s="277">
        <f t="shared" si="1415"/>
        <v>259040</v>
      </c>
      <c r="C12952" s="277">
        <f t="shared" si="1416"/>
        <v>310848</v>
      </c>
      <c r="D12952" s="277">
        <f t="shared" si="1420"/>
        <v>777120</v>
      </c>
      <c r="E12952" s="277">
        <f t="shared" si="1417"/>
        <v>1295200</v>
      </c>
      <c r="F12952" s="277">
        <f t="shared" si="1419"/>
        <v>1554240</v>
      </c>
      <c r="G12952" s="277">
        <f t="shared" si="1418"/>
        <v>155424</v>
      </c>
    </row>
    <row r="12953" spans="1:7" x14ac:dyDescent="0.25">
      <c r="A12953" s="277">
        <f t="shared" si="1414"/>
        <v>129530</v>
      </c>
      <c r="B12953" s="277">
        <f t="shared" si="1415"/>
        <v>259060</v>
      </c>
      <c r="C12953" s="277">
        <f t="shared" si="1416"/>
        <v>310872</v>
      </c>
      <c r="D12953" s="277">
        <f t="shared" si="1420"/>
        <v>777180</v>
      </c>
      <c r="E12953" s="277">
        <f t="shared" si="1417"/>
        <v>1295300</v>
      </c>
      <c r="F12953" s="277">
        <f t="shared" si="1419"/>
        <v>1554360</v>
      </c>
      <c r="G12953" s="277">
        <f t="shared" si="1418"/>
        <v>155436</v>
      </c>
    </row>
    <row r="12954" spans="1:7" x14ac:dyDescent="0.25">
      <c r="A12954" s="277">
        <f t="shared" si="1414"/>
        <v>129540</v>
      </c>
      <c r="B12954" s="277">
        <f t="shared" si="1415"/>
        <v>259080</v>
      </c>
      <c r="C12954" s="277">
        <f t="shared" si="1416"/>
        <v>310896</v>
      </c>
      <c r="D12954" s="277">
        <f t="shared" si="1420"/>
        <v>777240</v>
      </c>
      <c r="E12954" s="277">
        <f t="shared" si="1417"/>
        <v>1295400</v>
      </c>
      <c r="F12954" s="277">
        <f t="shared" si="1419"/>
        <v>1554480</v>
      </c>
      <c r="G12954" s="277">
        <f t="shared" si="1418"/>
        <v>155448</v>
      </c>
    </row>
    <row r="12955" spans="1:7" x14ac:dyDescent="0.25">
      <c r="A12955" s="277">
        <f t="shared" si="1414"/>
        <v>129550</v>
      </c>
      <c r="B12955" s="277">
        <f t="shared" si="1415"/>
        <v>259100</v>
      </c>
      <c r="C12955" s="277">
        <f t="shared" si="1416"/>
        <v>310920</v>
      </c>
      <c r="D12955" s="277">
        <f t="shared" si="1420"/>
        <v>777300</v>
      </c>
      <c r="E12955" s="277">
        <f t="shared" si="1417"/>
        <v>1295500</v>
      </c>
      <c r="F12955" s="277">
        <f t="shared" si="1419"/>
        <v>1554600</v>
      </c>
      <c r="G12955" s="277">
        <f t="shared" si="1418"/>
        <v>155460</v>
      </c>
    </row>
    <row r="12956" spans="1:7" x14ac:dyDescent="0.25">
      <c r="A12956" s="277">
        <f t="shared" si="1414"/>
        <v>129560</v>
      </c>
      <c r="B12956" s="277">
        <f t="shared" si="1415"/>
        <v>259120</v>
      </c>
      <c r="C12956" s="277">
        <f t="shared" si="1416"/>
        <v>310944</v>
      </c>
      <c r="D12956" s="277">
        <f t="shared" si="1420"/>
        <v>777360</v>
      </c>
      <c r="E12956" s="277">
        <f t="shared" si="1417"/>
        <v>1295600</v>
      </c>
      <c r="F12956" s="277">
        <f t="shared" si="1419"/>
        <v>1554720</v>
      </c>
      <c r="G12956" s="277">
        <f t="shared" si="1418"/>
        <v>155472</v>
      </c>
    </row>
    <row r="12957" spans="1:7" x14ac:dyDescent="0.25">
      <c r="A12957" s="277">
        <f t="shared" si="1414"/>
        <v>129570</v>
      </c>
      <c r="B12957" s="277">
        <f t="shared" si="1415"/>
        <v>259140</v>
      </c>
      <c r="C12957" s="277">
        <f t="shared" si="1416"/>
        <v>310968</v>
      </c>
      <c r="D12957" s="277">
        <f t="shared" si="1420"/>
        <v>777420</v>
      </c>
      <c r="E12957" s="277">
        <f t="shared" si="1417"/>
        <v>1295700</v>
      </c>
      <c r="F12957" s="277">
        <f t="shared" si="1419"/>
        <v>1554840</v>
      </c>
      <c r="G12957" s="277">
        <f t="shared" si="1418"/>
        <v>155484</v>
      </c>
    </row>
    <row r="12958" spans="1:7" x14ac:dyDescent="0.25">
      <c r="A12958" s="277">
        <f t="shared" si="1414"/>
        <v>129580</v>
      </c>
      <c r="B12958" s="277">
        <f t="shared" si="1415"/>
        <v>259160</v>
      </c>
      <c r="C12958" s="277">
        <f t="shared" si="1416"/>
        <v>310992</v>
      </c>
      <c r="D12958" s="277">
        <f t="shared" si="1420"/>
        <v>777480</v>
      </c>
      <c r="E12958" s="277">
        <f t="shared" si="1417"/>
        <v>1295800</v>
      </c>
      <c r="F12958" s="277">
        <f t="shared" si="1419"/>
        <v>1554960</v>
      </c>
      <c r="G12958" s="277">
        <f t="shared" si="1418"/>
        <v>155496</v>
      </c>
    </row>
    <row r="12959" spans="1:7" x14ac:dyDescent="0.25">
      <c r="A12959" s="277">
        <f t="shared" si="1414"/>
        <v>129590</v>
      </c>
      <c r="B12959" s="277">
        <f t="shared" si="1415"/>
        <v>259180</v>
      </c>
      <c r="C12959" s="277">
        <f t="shared" si="1416"/>
        <v>311016</v>
      </c>
      <c r="D12959" s="277">
        <f t="shared" si="1420"/>
        <v>777540</v>
      </c>
      <c r="E12959" s="277">
        <f t="shared" si="1417"/>
        <v>1295900</v>
      </c>
      <c r="F12959" s="277">
        <f t="shared" si="1419"/>
        <v>1555080</v>
      </c>
      <c r="G12959" s="277">
        <f t="shared" si="1418"/>
        <v>155508</v>
      </c>
    </row>
    <row r="12960" spans="1:7" x14ac:dyDescent="0.25">
      <c r="A12960" s="277">
        <f t="shared" si="1414"/>
        <v>129600</v>
      </c>
      <c r="B12960" s="277">
        <f t="shared" si="1415"/>
        <v>259200</v>
      </c>
      <c r="C12960" s="277">
        <f t="shared" si="1416"/>
        <v>311040</v>
      </c>
      <c r="D12960" s="277">
        <f t="shared" si="1420"/>
        <v>777600</v>
      </c>
      <c r="E12960" s="277">
        <f t="shared" si="1417"/>
        <v>1296000</v>
      </c>
      <c r="F12960" s="277">
        <f t="shared" si="1419"/>
        <v>1555200</v>
      </c>
      <c r="G12960" s="277">
        <f t="shared" si="1418"/>
        <v>155520</v>
      </c>
    </row>
    <row r="12961" spans="1:7" x14ac:dyDescent="0.25">
      <c r="A12961" s="277">
        <f t="shared" si="1414"/>
        <v>129610</v>
      </c>
      <c r="B12961" s="277">
        <f t="shared" si="1415"/>
        <v>259220</v>
      </c>
      <c r="C12961" s="277">
        <f t="shared" si="1416"/>
        <v>311064</v>
      </c>
      <c r="D12961" s="277">
        <f t="shared" si="1420"/>
        <v>777660</v>
      </c>
      <c r="E12961" s="277">
        <f t="shared" si="1417"/>
        <v>1296100</v>
      </c>
      <c r="F12961" s="277">
        <f t="shared" si="1419"/>
        <v>1555320</v>
      </c>
      <c r="G12961" s="277">
        <f t="shared" si="1418"/>
        <v>155532</v>
      </c>
    </row>
    <row r="12962" spans="1:7" x14ac:dyDescent="0.25">
      <c r="A12962" s="277">
        <f t="shared" si="1414"/>
        <v>129620</v>
      </c>
      <c r="B12962" s="277">
        <f t="shared" si="1415"/>
        <v>259240</v>
      </c>
      <c r="C12962" s="277">
        <f t="shared" si="1416"/>
        <v>311088</v>
      </c>
      <c r="D12962" s="277">
        <f t="shared" si="1420"/>
        <v>777720</v>
      </c>
      <c r="E12962" s="277">
        <f t="shared" si="1417"/>
        <v>1296200</v>
      </c>
      <c r="F12962" s="277">
        <f t="shared" si="1419"/>
        <v>1555440</v>
      </c>
      <c r="G12962" s="277">
        <f t="shared" si="1418"/>
        <v>155544</v>
      </c>
    </row>
    <row r="12963" spans="1:7" x14ac:dyDescent="0.25">
      <c r="A12963" s="277">
        <f t="shared" si="1414"/>
        <v>129630</v>
      </c>
      <c r="B12963" s="277">
        <f t="shared" si="1415"/>
        <v>259260</v>
      </c>
      <c r="C12963" s="277">
        <f t="shared" si="1416"/>
        <v>311112</v>
      </c>
      <c r="D12963" s="277">
        <f t="shared" si="1420"/>
        <v>777780</v>
      </c>
      <c r="E12963" s="277">
        <f t="shared" si="1417"/>
        <v>1296300</v>
      </c>
      <c r="F12963" s="277">
        <f t="shared" si="1419"/>
        <v>1555560</v>
      </c>
      <c r="G12963" s="277">
        <f t="shared" si="1418"/>
        <v>155556</v>
      </c>
    </row>
    <row r="12964" spans="1:7" x14ac:dyDescent="0.25">
      <c r="A12964" s="277">
        <f t="shared" si="1414"/>
        <v>129640</v>
      </c>
      <c r="B12964" s="277">
        <f t="shared" si="1415"/>
        <v>259280</v>
      </c>
      <c r="C12964" s="277">
        <f t="shared" si="1416"/>
        <v>311136</v>
      </c>
      <c r="D12964" s="277">
        <f t="shared" si="1420"/>
        <v>777840</v>
      </c>
      <c r="E12964" s="277">
        <f t="shared" si="1417"/>
        <v>1296400</v>
      </c>
      <c r="F12964" s="277">
        <f t="shared" si="1419"/>
        <v>1555680</v>
      </c>
      <c r="G12964" s="277">
        <f t="shared" si="1418"/>
        <v>155568</v>
      </c>
    </row>
    <row r="12965" spans="1:7" x14ac:dyDescent="0.25">
      <c r="A12965" s="277">
        <f t="shared" si="1414"/>
        <v>129650</v>
      </c>
      <c r="B12965" s="277">
        <f t="shared" si="1415"/>
        <v>259300</v>
      </c>
      <c r="C12965" s="277">
        <f t="shared" si="1416"/>
        <v>311160</v>
      </c>
      <c r="D12965" s="277">
        <f t="shared" si="1420"/>
        <v>777900</v>
      </c>
      <c r="E12965" s="277">
        <f t="shared" si="1417"/>
        <v>1296500</v>
      </c>
      <c r="F12965" s="277">
        <f t="shared" si="1419"/>
        <v>1555800</v>
      </c>
      <c r="G12965" s="277">
        <f t="shared" si="1418"/>
        <v>155580</v>
      </c>
    </row>
    <row r="12966" spans="1:7" x14ac:dyDescent="0.25">
      <c r="A12966" s="277">
        <f t="shared" si="1414"/>
        <v>129660</v>
      </c>
      <c r="B12966" s="277">
        <f t="shared" si="1415"/>
        <v>259320</v>
      </c>
      <c r="C12966" s="277">
        <f t="shared" si="1416"/>
        <v>311184</v>
      </c>
      <c r="D12966" s="277">
        <f t="shared" si="1420"/>
        <v>777960</v>
      </c>
      <c r="E12966" s="277">
        <f t="shared" si="1417"/>
        <v>1296600</v>
      </c>
      <c r="F12966" s="277">
        <f t="shared" si="1419"/>
        <v>1555920</v>
      </c>
      <c r="G12966" s="277">
        <f t="shared" si="1418"/>
        <v>155592</v>
      </c>
    </row>
    <row r="12967" spans="1:7" x14ac:dyDescent="0.25">
      <c r="A12967" s="277">
        <f t="shared" si="1414"/>
        <v>129670</v>
      </c>
      <c r="B12967" s="277">
        <f t="shared" si="1415"/>
        <v>259340</v>
      </c>
      <c r="C12967" s="277">
        <f t="shared" si="1416"/>
        <v>311208</v>
      </c>
      <c r="D12967" s="277">
        <f t="shared" si="1420"/>
        <v>778020</v>
      </c>
      <c r="E12967" s="277">
        <f t="shared" si="1417"/>
        <v>1296700</v>
      </c>
      <c r="F12967" s="277">
        <f t="shared" si="1419"/>
        <v>1556040</v>
      </c>
      <c r="G12967" s="277">
        <f t="shared" si="1418"/>
        <v>155604</v>
      </c>
    </row>
    <row r="12968" spans="1:7" x14ac:dyDescent="0.25">
      <c r="A12968" s="277">
        <f t="shared" si="1414"/>
        <v>129680</v>
      </c>
      <c r="B12968" s="277">
        <f t="shared" si="1415"/>
        <v>259360</v>
      </c>
      <c r="C12968" s="277">
        <f t="shared" si="1416"/>
        <v>311232</v>
      </c>
      <c r="D12968" s="277">
        <f t="shared" si="1420"/>
        <v>778080</v>
      </c>
      <c r="E12968" s="277">
        <f t="shared" si="1417"/>
        <v>1296800</v>
      </c>
      <c r="F12968" s="277">
        <f t="shared" si="1419"/>
        <v>1556160</v>
      </c>
      <c r="G12968" s="277">
        <f t="shared" si="1418"/>
        <v>155616</v>
      </c>
    </row>
    <row r="12969" spans="1:7" x14ac:dyDescent="0.25">
      <c r="A12969" s="277">
        <f t="shared" si="1414"/>
        <v>129690</v>
      </c>
      <c r="B12969" s="277">
        <f t="shared" si="1415"/>
        <v>259380</v>
      </c>
      <c r="C12969" s="277">
        <f t="shared" si="1416"/>
        <v>311256</v>
      </c>
      <c r="D12969" s="277">
        <f t="shared" si="1420"/>
        <v>778140</v>
      </c>
      <c r="E12969" s="277">
        <f t="shared" si="1417"/>
        <v>1296900</v>
      </c>
      <c r="F12969" s="277">
        <f t="shared" si="1419"/>
        <v>1556280</v>
      </c>
      <c r="G12969" s="277">
        <f t="shared" si="1418"/>
        <v>155628</v>
      </c>
    </row>
    <row r="12970" spans="1:7" x14ac:dyDescent="0.25">
      <c r="A12970" s="277">
        <f t="shared" si="1414"/>
        <v>129700</v>
      </c>
      <c r="B12970" s="277">
        <f t="shared" si="1415"/>
        <v>259400</v>
      </c>
      <c r="C12970" s="277">
        <f t="shared" si="1416"/>
        <v>311280</v>
      </c>
      <c r="D12970" s="277">
        <f t="shared" si="1420"/>
        <v>778200</v>
      </c>
      <c r="E12970" s="277">
        <f t="shared" si="1417"/>
        <v>1297000</v>
      </c>
      <c r="F12970" s="277">
        <f t="shared" si="1419"/>
        <v>1556400</v>
      </c>
      <c r="G12970" s="277">
        <f t="shared" si="1418"/>
        <v>155640</v>
      </c>
    </row>
    <row r="12971" spans="1:7" x14ac:dyDescent="0.25">
      <c r="A12971" s="277">
        <f t="shared" si="1414"/>
        <v>129710</v>
      </c>
      <c r="B12971" s="277">
        <f t="shared" si="1415"/>
        <v>259420</v>
      </c>
      <c r="C12971" s="277">
        <f t="shared" si="1416"/>
        <v>311304</v>
      </c>
      <c r="D12971" s="277">
        <f t="shared" si="1420"/>
        <v>778260</v>
      </c>
      <c r="E12971" s="277">
        <f t="shared" si="1417"/>
        <v>1297100</v>
      </c>
      <c r="F12971" s="277">
        <f t="shared" si="1419"/>
        <v>1556520</v>
      </c>
      <c r="G12971" s="277">
        <f t="shared" si="1418"/>
        <v>155652</v>
      </c>
    </row>
    <row r="12972" spans="1:7" x14ac:dyDescent="0.25">
      <c r="A12972" s="277">
        <f t="shared" si="1414"/>
        <v>129720</v>
      </c>
      <c r="B12972" s="277">
        <f t="shared" si="1415"/>
        <v>259440</v>
      </c>
      <c r="C12972" s="277">
        <f t="shared" si="1416"/>
        <v>311328</v>
      </c>
      <c r="D12972" s="277">
        <f t="shared" si="1420"/>
        <v>778320</v>
      </c>
      <c r="E12972" s="277">
        <f t="shared" si="1417"/>
        <v>1297200</v>
      </c>
      <c r="F12972" s="277">
        <f t="shared" si="1419"/>
        <v>1556640</v>
      </c>
      <c r="G12972" s="277">
        <f t="shared" si="1418"/>
        <v>155664</v>
      </c>
    </row>
    <row r="12973" spans="1:7" x14ac:dyDescent="0.25">
      <c r="A12973" s="277">
        <f t="shared" si="1414"/>
        <v>129730</v>
      </c>
      <c r="B12973" s="277">
        <f t="shared" si="1415"/>
        <v>259460</v>
      </c>
      <c r="C12973" s="277">
        <f t="shared" si="1416"/>
        <v>311352</v>
      </c>
      <c r="D12973" s="277">
        <f t="shared" si="1420"/>
        <v>778380</v>
      </c>
      <c r="E12973" s="277">
        <f t="shared" si="1417"/>
        <v>1297300</v>
      </c>
      <c r="F12973" s="277">
        <f t="shared" si="1419"/>
        <v>1556760</v>
      </c>
      <c r="G12973" s="277">
        <f t="shared" si="1418"/>
        <v>155676</v>
      </c>
    </row>
    <row r="12974" spans="1:7" x14ac:dyDescent="0.25">
      <c r="A12974" s="277">
        <f t="shared" si="1414"/>
        <v>129740</v>
      </c>
      <c r="B12974" s="277">
        <f t="shared" si="1415"/>
        <v>259480</v>
      </c>
      <c r="C12974" s="277">
        <f t="shared" si="1416"/>
        <v>311376</v>
      </c>
      <c r="D12974" s="277">
        <f t="shared" si="1420"/>
        <v>778440</v>
      </c>
      <c r="E12974" s="277">
        <f t="shared" si="1417"/>
        <v>1297400</v>
      </c>
      <c r="F12974" s="277">
        <f t="shared" si="1419"/>
        <v>1556880</v>
      </c>
      <c r="G12974" s="277">
        <f t="shared" si="1418"/>
        <v>155688</v>
      </c>
    </row>
    <row r="12975" spans="1:7" x14ac:dyDescent="0.25">
      <c r="A12975" s="277">
        <f t="shared" si="1414"/>
        <v>129750</v>
      </c>
      <c r="B12975" s="277">
        <f t="shared" si="1415"/>
        <v>259500</v>
      </c>
      <c r="C12975" s="277">
        <f t="shared" si="1416"/>
        <v>311400</v>
      </c>
      <c r="D12975" s="277">
        <f t="shared" si="1420"/>
        <v>778500</v>
      </c>
      <c r="E12975" s="277">
        <f t="shared" si="1417"/>
        <v>1297500</v>
      </c>
      <c r="F12975" s="277">
        <f t="shared" si="1419"/>
        <v>1557000</v>
      </c>
      <c r="G12975" s="277">
        <f t="shared" si="1418"/>
        <v>155700</v>
      </c>
    </row>
    <row r="12976" spans="1:7" x14ac:dyDescent="0.25">
      <c r="A12976" s="277">
        <f t="shared" si="1414"/>
        <v>129760</v>
      </c>
      <c r="B12976" s="277">
        <f t="shared" si="1415"/>
        <v>259520</v>
      </c>
      <c r="C12976" s="277">
        <f t="shared" si="1416"/>
        <v>311424</v>
      </c>
      <c r="D12976" s="277">
        <f t="shared" si="1420"/>
        <v>778560</v>
      </c>
      <c r="E12976" s="277">
        <f t="shared" si="1417"/>
        <v>1297600</v>
      </c>
      <c r="F12976" s="277">
        <f t="shared" si="1419"/>
        <v>1557120</v>
      </c>
      <c r="G12976" s="277">
        <f t="shared" si="1418"/>
        <v>155712</v>
      </c>
    </row>
    <row r="12977" spans="1:7" x14ac:dyDescent="0.25">
      <c r="A12977" s="277">
        <f t="shared" si="1414"/>
        <v>129770</v>
      </c>
      <c r="B12977" s="277">
        <f t="shared" si="1415"/>
        <v>259540</v>
      </c>
      <c r="C12977" s="277">
        <f t="shared" si="1416"/>
        <v>311448</v>
      </c>
      <c r="D12977" s="277">
        <f t="shared" si="1420"/>
        <v>778620</v>
      </c>
      <c r="E12977" s="277">
        <f t="shared" si="1417"/>
        <v>1297700</v>
      </c>
      <c r="F12977" s="277">
        <f t="shared" si="1419"/>
        <v>1557240</v>
      </c>
      <c r="G12977" s="277">
        <f t="shared" si="1418"/>
        <v>155724</v>
      </c>
    </row>
    <row r="12978" spans="1:7" x14ac:dyDescent="0.25">
      <c r="A12978" s="277">
        <f t="shared" si="1414"/>
        <v>129780</v>
      </c>
      <c r="B12978" s="277">
        <f t="shared" si="1415"/>
        <v>259560</v>
      </c>
      <c r="C12978" s="277">
        <f t="shared" si="1416"/>
        <v>311472</v>
      </c>
      <c r="D12978" s="277">
        <f t="shared" si="1420"/>
        <v>778680</v>
      </c>
      <c r="E12978" s="277">
        <f t="shared" si="1417"/>
        <v>1297800</v>
      </c>
      <c r="F12978" s="277">
        <f t="shared" si="1419"/>
        <v>1557360</v>
      </c>
      <c r="G12978" s="277">
        <f t="shared" si="1418"/>
        <v>155736</v>
      </c>
    </row>
    <row r="12979" spans="1:7" x14ac:dyDescent="0.25">
      <c r="A12979" s="277">
        <f t="shared" si="1414"/>
        <v>129790</v>
      </c>
      <c r="B12979" s="277">
        <f t="shared" si="1415"/>
        <v>259580</v>
      </c>
      <c r="C12979" s="277">
        <f t="shared" si="1416"/>
        <v>311496</v>
      </c>
      <c r="D12979" s="277">
        <f t="shared" si="1420"/>
        <v>778740</v>
      </c>
      <c r="E12979" s="277">
        <f t="shared" si="1417"/>
        <v>1297900</v>
      </c>
      <c r="F12979" s="277">
        <f t="shared" si="1419"/>
        <v>1557480</v>
      </c>
      <c r="G12979" s="277">
        <f t="shared" si="1418"/>
        <v>155748</v>
      </c>
    </row>
    <row r="12980" spans="1:7" x14ac:dyDescent="0.25">
      <c r="A12980" s="277">
        <f t="shared" si="1414"/>
        <v>129800</v>
      </c>
      <c r="B12980" s="277">
        <f t="shared" si="1415"/>
        <v>259600</v>
      </c>
      <c r="C12980" s="277">
        <f t="shared" si="1416"/>
        <v>311520</v>
      </c>
      <c r="D12980" s="277">
        <f t="shared" si="1420"/>
        <v>778800</v>
      </c>
      <c r="E12980" s="277">
        <f t="shared" si="1417"/>
        <v>1298000</v>
      </c>
      <c r="F12980" s="277">
        <f t="shared" si="1419"/>
        <v>1557600</v>
      </c>
      <c r="G12980" s="277">
        <f t="shared" si="1418"/>
        <v>155760</v>
      </c>
    </row>
    <row r="12981" spans="1:7" x14ac:dyDescent="0.25">
      <c r="A12981" s="277">
        <f t="shared" si="1414"/>
        <v>129810</v>
      </c>
      <c r="B12981" s="277">
        <f t="shared" si="1415"/>
        <v>259620</v>
      </c>
      <c r="C12981" s="277">
        <f t="shared" si="1416"/>
        <v>311544</v>
      </c>
      <c r="D12981" s="277">
        <f t="shared" si="1420"/>
        <v>778860</v>
      </c>
      <c r="E12981" s="277">
        <f t="shared" si="1417"/>
        <v>1298100</v>
      </c>
      <c r="F12981" s="277">
        <f t="shared" si="1419"/>
        <v>1557720</v>
      </c>
      <c r="G12981" s="277">
        <f t="shared" si="1418"/>
        <v>155772</v>
      </c>
    </row>
    <row r="12982" spans="1:7" x14ac:dyDescent="0.25">
      <c r="A12982" s="277">
        <f t="shared" si="1414"/>
        <v>129820</v>
      </c>
      <c r="B12982" s="277">
        <f t="shared" si="1415"/>
        <v>259640</v>
      </c>
      <c r="C12982" s="277">
        <f t="shared" si="1416"/>
        <v>311568</v>
      </c>
      <c r="D12982" s="277">
        <f t="shared" si="1420"/>
        <v>778920</v>
      </c>
      <c r="E12982" s="277">
        <f t="shared" si="1417"/>
        <v>1298200</v>
      </c>
      <c r="F12982" s="277">
        <f t="shared" si="1419"/>
        <v>1557840</v>
      </c>
      <c r="G12982" s="277">
        <f t="shared" si="1418"/>
        <v>155784</v>
      </c>
    </row>
    <row r="12983" spans="1:7" x14ac:dyDescent="0.25">
      <c r="A12983" s="277">
        <f t="shared" si="1414"/>
        <v>129830</v>
      </c>
      <c r="B12983" s="277">
        <f t="shared" si="1415"/>
        <v>259660</v>
      </c>
      <c r="C12983" s="277">
        <f t="shared" si="1416"/>
        <v>311592</v>
      </c>
      <c r="D12983" s="277">
        <f t="shared" si="1420"/>
        <v>778980</v>
      </c>
      <c r="E12983" s="277">
        <f t="shared" si="1417"/>
        <v>1298300</v>
      </c>
      <c r="F12983" s="277">
        <f t="shared" si="1419"/>
        <v>1557960</v>
      </c>
      <c r="G12983" s="277">
        <f t="shared" si="1418"/>
        <v>155796</v>
      </c>
    </row>
    <row r="12984" spans="1:7" x14ac:dyDescent="0.25">
      <c r="A12984" s="277">
        <f t="shared" si="1414"/>
        <v>129840</v>
      </c>
      <c r="B12984" s="277">
        <f t="shared" si="1415"/>
        <v>259680</v>
      </c>
      <c r="C12984" s="277">
        <f t="shared" si="1416"/>
        <v>311616</v>
      </c>
      <c r="D12984" s="277">
        <f t="shared" si="1420"/>
        <v>779040</v>
      </c>
      <c r="E12984" s="277">
        <f t="shared" si="1417"/>
        <v>1298400</v>
      </c>
      <c r="F12984" s="277">
        <f t="shared" si="1419"/>
        <v>1558080</v>
      </c>
      <c r="G12984" s="277">
        <f t="shared" si="1418"/>
        <v>155808</v>
      </c>
    </row>
    <row r="12985" spans="1:7" x14ac:dyDescent="0.25">
      <c r="A12985" s="277">
        <f t="shared" si="1414"/>
        <v>129850</v>
      </c>
      <c r="B12985" s="277">
        <f t="shared" si="1415"/>
        <v>259700</v>
      </c>
      <c r="C12985" s="277">
        <f t="shared" si="1416"/>
        <v>311640</v>
      </c>
      <c r="D12985" s="277">
        <f t="shared" si="1420"/>
        <v>779100</v>
      </c>
      <c r="E12985" s="277">
        <f t="shared" si="1417"/>
        <v>1298500</v>
      </c>
      <c r="F12985" s="277">
        <f t="shared" si="1419"/>
        <v>1558200</v>
      </c>
      <c r="G12985" s="277">
        <f t="shared" si="1418"/>
        <v>155820</v>
      </c>
    </row>
    <row r="12986" spans="1:7" x14ac:dyDescent="0.25">
      <c r="A12986" s="277">
        <f t="shared" si="1414"/>
        <v>129860</v>
      </c>
      <c r="B12986" s="277">
        <f t="shared" si="1415"/>
        <v>259720</v>
      </c>
      <c r="C12986" s="277">
        <f t="shared" si="1416"/>
        <v>311664</v>
      </c>
      <c r="D12986" s="277">
        <f t="shared" si="1420"/>
        <v>779160</v>
      </c>
      <c r="E12986" s="277">
        <f t="shared" si="1417"/>
        <v>1298600</v>
      </c>
      <c r="F12986" s="277">
        <f t="shared" si="1419"/>
        <v>1558320</v>
      </c>
      <c r="G12986" s="277">
        <f t="shared" si="1418"/>
        <v>155832</v>
      </c>
    </row>
    <row r="12987" spans="1:7" x14ac:dyDescent="0.25">
      <c r="A12987" s="277">
        <f t="shared" si="1414"/>
        <v>129870</v>
      </c>
      <c r="B12987" s="277">
        <f t="shared" si="1415"/>
        <v>259740</v>
      </c>
      <c r="C12987" s="277">
        <f t="shared" si="1416"/>
        <v>311688</v>
      </c>
      <c r="D12987" s="277">
        <f t="shared" si="1420"/>
        <v>779220</v>
      </c>
      <c r="E12987" s="277">
        <f t="shared" si="1417"/>
        <v>1298700</v>
      </c>
      <c r="F12987" s="277">
        <f t="shared" si="1419"/>
        <v>1558440</v>
      </c>
      <c r="G12987" s="277">
        <f t="shared" si="1418"/>
        <v>155844</v>
      </c>
    </row>
    <row r="12988" spans="1:7" x14ac:dyDescent="0.25">
      <c r="A12988" s="277">
        <f t="shared" si="1414"/>
        <v>129880</v>
      </c>
      <c r="B12988" s="277">
        <f t="shared" si="1415"/>
        <v>259760</v>
      </c>
      <c r="C12988" s="277">
        <f t="shared" si="1416"/>
        <v>311712</v>
      </c>
      <c r="D12988" s="277">
        <f t="shared" si="1420"/>
        <v>779280</v>
      </c>
      <c r="E12988" s="277">
        <f t="shared" si="1417"/>
        <v>1298800</v>
      </c>
      <c r="F12988" s="277">
        <f t="shared" si="1419"/>
        <v>1558560</v>
      </c>
      <c r="G12988" s="277">
        <f t="shared" si="1418"/>
        <v>155856</v>
      </c>
    </row>
    <row r="12989" spans="1:7" x14ac:dyDescent="0.25">
      <c r="A12989" s="277">
        <f t="shared" si="1414"/>
        <v>129890</v>
      </c>
      <c r="B12989" s="277">
        <f t="shared" si="1415"/>
        <v>259780</v>
      </c>
      <c r="C12989" s="277">
        <f t="shared" si="1416"/>
        <v>311736</v>
      </c>
      <c r="D12989" s="277">
        <f t="shared" si="1420"/>
        <v>779340</v>
      </c>
      <c r="E12989" s="277">
        <f t="shared" si="1417"/>
        <v>1298900</v>
      </c>
      <c r="F12989" s="277">
        <f t="shared" si="1419"/>
        <v>1558680</v>
      </c>
      <c r="G12989" s="277">
        <f t="shared" si="1418"/>
        <v>155868</v>
      </c>
    </row>
    <row r="12990" spans="1:7" x14ac:dyDescent="0.25">
      <c r="A12990" s="277">
        <f t="shared" si="1414"/>
        <v>129900</v>
      </c>
      <c r="B12990" s="277">
        <f t="shared" si="1415"/>
        <v>259800</v>
      </c>
      <c r="C12990" s="277">
        <f t="shared" si="1416"/>
        <v>311760</v>
      </c>
      <c r="D12990" s="277">
        <f t="shared" si="1420"/>
        <v>779400</v>
      </c>
      <c r="E12990" s="277">
        <f t="shared" si="1417"/>
        <v>1299000</v>
      </c>
      <c r="F12990" s="277">
        <f t="shared" si="1419"/>
        <v>1558800</v>
      </c>
      <c r="G12990" s="277">
        <f t="shared" si="1418"/>
        <v>155880</v>
      </c>
    </row>
    <row r="12991" spans="1:7" x14ac:dyDescent="0.25">
      <c r="A12991" s="277">
        <f t="shared" si="1414"/>
        <v>129910</v>
      </c>
      <c r="B12991" s="277">
        <f t="shared" si="1415"/>
        <v>259820</v>
      </c>
      <c r="C12991" s="277">
        <f t="shared" si="1416"/>
        <v>311784</v>
      </c>
      <c r="D12991" s="277">
        <f t="shared" si="1420"/>
        <v>779460</v>
      </c>
      <c r="E12991" s="277">
        <f t="shared" si="1417"/>
        <v>1299100</v>
      </c>
      <c r="F12991" s="277">
        <f t="shared" si="1419"/>
        <v>1558920</v>
      </c>
      <c r="G12991" s="277">
        <f t="shared" si="1418"/>
        <v>155892</v>
      </c>
    </row>
    <row r="12992" spans="1:7" x14ac:dyDescent="0.25">
      <c r="A12992" s="277">
        <f t="shared" si="1414"/>
        <v>129920</v>
      </c>
      <c r="B12992" s="277">
        <f t="shared" si="1415"/>
        <v>259840</v>
      </c>
      <c r="C12992" s="277">
        <f t="shared" si="1416"/>
        <v>311808</v>
      </c>
      <c r="D12992" s="277">
        <f t="shared" si="1420"/>
        <v>779520</v>
      </c>
      <c r="E12992" s="277">
        <f t="shared" si="1417"/>
        <v>1299200</v>
      </c>
      <c r="F12992" s="277">
        <f t="shared" si="1419"/>
        <v>1559040</v>
      </c>
      <c r="G12992" s="277">
        <f t="shared" si="1418"/>
        <v>155904</v>
      </c>
    </row>
    <row r="12993" spans="1:7" x14ac:dyDescent="0.25">
      <c r="A12993" s="277">
        <f t="shared" si="1414"/>
        <v>129930</v>
      </c>
      <c r="B12993" s="277">
        <f t="shared" si="1415"/>
        <v>259860</v>
      </c>
      <c r="C12993" s="277">
        <f t="shared" si="1416"/>
        <v>311832</v>
      </c>
      <c r="D12993" s="277">
        <f t="shared" si="1420"/>
        <v>779580</v>
      </c>
      <c r="E12993" s="277">
        <f t="shared" si="1417"/>
        <v>1299300</v>
      </c>
      <c r="F12993" s="277">
        <f t="shared" si="1419"/>
        <v>1559160</v>
      </c>
      <c r="G12993" s="277">
        <f t="shared" si="1418"/>
        <v>155916</v>
      </c>
    </row>
    <row r="12994" spans="1:7" x14ac:dyDescent="0.25">
      <c r="A12994" s="277">
        <f t="shared" si="1414"/>
        <v>129940</v>
      </c>
      <c r="B12994" s="277">
        <f t="shared" si="1415"/>
        <v>259880</v>
      </c>
      <c r="C12994" s="277">
        <f t="shared" si="1416"/>
        <v>311856</v>
      </c>
      <c r="D12994" s="277">
        <f t="shared" si="1420"/>
        <v>779640</v>
      </c>
      <c r="E12994" s="277">
        <f t="shared" si="1417"/>
        <v>1299400</v>
      </c>
      <c r="F12994" s="277">
        <f t="shared" si="1419"/>
        <v>1559280</v>
      </c>
      <c r="G12994" s="277">
        <f t="shared" si="1418"/>
        <v>155928</v>
      </c>
    </row>
    <row r="12995" spans="1:7" x14ac:dyDescent="0.25">
      <c r="A12995" s="277">
        <f t="shared" ref="A12995:A13058" si="1421">A12994+10</f>
        <v>129950</v>
      </c>
      <c r="B12995" s="277">
        <f t="shared" ref="B12995:B13058" si="1422">B12994+20</f>
        <v>259900</v>
      </c>
      <c r="C12995" s="277">
        <f t="shared" ref="C12995:C13058" si="1423">C12994+24</f>
        <v>311880</v>
      </c>
      <c r="D12995" s="277">
        <f t="shared" si="1420"/>
        <v>779700</v>
      </c>
      <c r="E12995" s="277">
        <f t="shared" ref="E12995:E13058" si="1424">E12994+100</f>
        <v>1299500</v>
      </c>
      <c r="F12995" s="277">
        <f t="shared" si="1419"/>
        <v>1559400</v>
      </c>
      <c r="G12995" s="277">
        <f t="shared" ref="G12995:G13058" si="1425">G12994+12</f>
        <v>155940</v>
      </c>
    </row>
    <row r="12996" spans="1:7" x14ac:dyDescent="0.25">
      <c r="A12996" s="277">
        <f t="shared" si="1421"/>
        <v>129960</v>
      </c>
      <c r="B12996" s="277">
        <f t="shared" si="1422"/>
        <v>259920</v>
      </c>
      <c r="C12996" s="277">
        <f t="shared" si="1423"/>
        <v>311904</v>
      </c>
      <c r="D12996" s="277">
        <f t="shared" si="1420"/>
        <v>779760</v>
      </c>
      <c r="E12996" s="277">
        <f t="shared" si="1424"/>
        <v>1299600</v>
      </c>
      <c r="F12996" s="277">
        <f t="shared" ref="F12996:F13059" si="1426">F12995+120</f>
        <v>1559520</v>
      </c>
      <c r="G12996" s="277">
        <f t="shared" si="1425"/>
        <v>155952</v>
      </c>
    </row>
    <row r="12997" spans="1:7" x14ac:dyDescent="0.25">
      <c r="A12997" s="277">
        <f t="shared" si="1421"/>
        <v>129970</v>
      </c>
      <c r="B12997" s="277">
        <f t="shared" si="1422"/>
        <v>259940</v>
      </c>
      <c r="C12997" s="277">
        <f t="shared" si="1423"/>
        <v>311928</v>
      </c>
      <c r="D12997" s="277">
        <f t="shared" si="1420"/>
        <v>779820</v>
      </c>
      <c r="E12997" s="277">
        <f t="shared" si="1424"/>
        <v>1299700</v>
      </c>
      <c r="F12997" s="277">
        <f t="shared" si="1426"/>
        <v>1559640</v>
      </c>
      <c r="G12997" s="277">
        <f t="shared" si="1425"/>
        <v>155964</v>
      </c>
    </row>
    <row r="12998" spans="1:7" x14ac:dyDescent="0.25">
      <c r="A12998" s="277">
        <f t="shared" si="1421"/>
        <v>129980</v>
      </c>
      <c r="B12998" s="277">
        <f t="shared" si="1422"/>
        <v>259960</v>
      </c>
      <c r="C12998" s="277">
        <f t="shared" si="1423"/>
        <v>311952</v>
      </c>
      <c r="D12998" s="277">
        <f t="shared" si="1420"/>
        <v>779880</v>
      </c>
      <c r="E12998" s="277">
        <f t="shared" si="1424"/>
        <v>1299800</v>
      </c>
      <c r="F12998" s="277">
        <f t="shared" si="1426"/>
        <v>1559760</v>
      </c>
      <c r="G12998" s="277">
        <f t="shared" si="1425"/>
        <v>155976</v>
      </c>
    </row>
    <row r="12999" spans="1:7" x14ac:dyDescent="0.25">
      <c r="A12999" s="277">
        <f t="shared" si="1421"/>
        <v>129990</v>
      </c>
      <c r="B12999" s="277">
        <f t="shared" si="1422"/>
        <v>259980</v>
      </c>
      <c r="C12999" s="277">
        <f t="shared" si="1423"/>
        <v>311976</v>
      </c>
      <c r="D12999" s="277">
        <f t="shared" ref="D12999:D13062" si="1427">D12998+60</f>
        <v>779940</v>
      </c>
      <c r="E12999" s="277">
        <f t="shared" si="1424"/>
        <v>1299900</v>
      </c>
      <c r="F12999" s="277">
        <f t="shared" si="1426"/>
        <v>1559880</v>
      </c>
      <c r="G12999" s="277">
        <f t="shared" si="1425"/>
        <v>155988</v>
      </c>
    </row>
    <row r="13000" spans="1:7" x14ac:dyDescent="0.25">
      <c r="A13000" s="277">
        <f t="shared" si="1421"/>
        <v>130000</v>
      </c>
      <c r="B13000" s="277">
        <f t="shared" si="1422"/>
        <v>260000</v>
      </c>
      <c r="C13000" s="277">
        <f t="shared" si="1423"/>
        <v>312000</v>
      </c>
      <c r="D13000" s="277">
        <f t="shared" si="1427"/>
        <v>780000</v>
      </c>
      <c r="E13000" s="277">
        <f t="shared" si="1424"/>
        <v>1300000</v>
      </c>
      <c r="F13000" s="277">
        <f t="shared" si="1426"/>
        <v>1560000</v>
      </c>
      <c r="G13000" s="277">
        <f t="shared" si="1425"/>
        <v>156000</v>
      </c>
    </row>
    <row r="13001" spans="1:7" x14ac:dyDescent="0.25">
      <c r="A13001" s="277">
        <f t="shared" si="1421"/>
        <v>130010</v>
      </c>
      <c r="B13001" s="277">
        <f t="shared" si="1422"/>
        <v>260020</v>
      </c>
      <c r="C13001" s="277">
        <f t="shared" si="1423"/>
        <v>312024</v>
      </c>
      <c r="D13001" s="277">
        <f t="shared" si="1427"/>
        <v>780060</v>
      </c>
      <c r="E13001" s="277">
        <f t="shared" si="1424"/>
        <v>1300100</v>
      </c>
      <c r="F13001" s="277">
        <f t="shared" si="1426"/>
        <v>1560120</v>
      </c>
      <c r="G13001" s="277">
        <f t="shared" si="1425"/>
        <v>156012</v>
      </c>
    </row>
    <row r="13002" spans="1:7" x14ac:dyDescent="0.25">
      <c r="A13002" s="277">
        <f t="shared" si="1421"/>
        <v>130020</v>
      </c>
      <c r="B13002" s="277">
        <f t="shared" si="1422"/>
        <v>260040</v>
      </c>
      <c r="C13002" s="277">
        <f t="shared" si="1423"/>
        <v>312048</v>
      </c>
      <c r="D13002" s="277">
        <f t="shared" si="1427"/>
        <v>780120</v>
      </c>
      <c r="E13002" s="277">
        <f t="shared" si="1424"/>
        <v>1300200</v>
      </c>
      <c r="F13002" s="277">
        <f t="shared" si="1426"/>
        <v>1560240</v>
      </c>
      <c r="G13002" s="277">
        <f t="shared" si="1425"/>
        <v>156024</v>
      </c>
    </row>
    <row r="13003" spans="1:7" x14ac:dyDescent="0.25">
      <c r="A13003" s="277">
        <f t="shared" si="1421"/>
        <v>130030</v>
      </c>
      <c r="B13003" s="277">
        <f t="shared" si="1422"/>
        <v>260060</v>
      </c>
      <c r="C13003" s="277">
        <f t="shared" si="1423"/>
        <v>312072</v>
      </c>
      <c r="D13003" s="277">
        <f t="shared" si="1427"/>
        <v>780180</v>
      </c>
      <c r="E13003" s="277">
        <f t="shared" si="1424"/>
        <v>1300300</v>
      </c>
      <c r="F13003" s="277">
        <f t="shared" si="1426"/>
        <v>1560360</v>
      </c>
      <c r="G13003" s="277">
        <f t="shared" si="1425"/>
        <v>156036</v>
      </c>
    </row>
    <row r="13004" spans="1:7" x14ac:dyDescent="0.25">
      <c r="A13004" s="277">
        <f t="shared" si="1421"/>
        <v>130040</v>
      </c>
      <c r="B13004" s="277">
        <f t="shared" si="1422"/>
        <v>260080</v>
      </c>
      <c r="C13004" s="277">
        <f t="shared" si="1423"/>
        <v>312096</v>
      </c>
      <c r="D13004" s="277">
        <f t="shared" si="1427"/>
        <v>780240</v>
      </c>
      <c r="E13004" s="277">
        <f t="shared" si="1424"/>
        <v>1300400</v>
      </c>
      <c r="F13004" s="277">
        <f t="shared" si="1426"/>
        <v>1560480</v>
      </c>
      <c r="G13004" s="277">
        <f t="shared" si="1425"/>
        <v>156048</v>
      </c>
    </row>
    <row r="13005" spans="1:7" x14ac:dyDescent="0.25">
      <c r="A13005" s="277">
        <f t="shared" si="1421"/>
        <v>130050</v>
      </c>
      <c r="B13005" s="277">
        <f t="shared" si="1422"/>
        <v>260100</v>
      </c>
      <c r="C13005" s="277">
        <f t="shared" si="1423"/>
        <v>312120</v>
      </c>
      <c r="D13005" s="277">
        <f t="shared" si="1427"/>
        <v>780300</v>
      </c>
      <c r="E13005" s="277">
        <f t="shared" si="1424"/>
        <v>1300500</v>
      </c>
      <c r="F13005" s="277">
        <f t="shared" si="1426"/>
        <v>1560600</v>
      </c>
      <c r="G13005" s="277">
        <f t="shared" si="1425"/>
        <v>156060</v>
      </c>
    </row>
    <row r="13006" spans="1:7" x14ac:dyDescent="0.25">
      <c r="A13006" s="277">
        <f t="shared" si="1421"/>
        <v>130060</v>
      </c>
      <c r="B13006" s="277">
        <f t="shared" si="1422"/>
        <v>260120</v>
      </c>
      <c r="C13006" s="277">
        <f t="shared" si="1423"/>
        <v>312144</v>
      </c>
      <c r="D13006" s="277">
        <f t="shared" si="1427"/>
        <v>780360</v>
      </c>
      <c r="E13006" s="277">
        <f t="shared" si="1424"/>
        <v>1300600</v>
      </c>
      <c r="F13006" s="277">
        <f t="shared" si="1426"/>
        <v>1560720</v>
      </c>
      <c r="G13006" s="277">
        <f t="shared" si="1425"/>
        <v>156072</v>
      </c>
    </row>
    <row r="13007" spans="1:7" x14ac:dyDescent="0.25">
      <c r="A13007" s="277">
        <f t="shared" si="1421"/>
        <v>130070</v>
      </c>
      <c r="B13007" s="277">
        <f t="shared" si="1422"/>
        <v>260140</v>
      </c>
      <c r="C13007" s="277">
        <f t="shared" si="1423"/>
        <v>312168</v>
      </c>
      <c r="D13007" s="277">
        <f t="shared" si="1427"/>
        <v>780420</v>
      </c>
      <c r="E13007" s="277">
        <f t="shared" si="1424"/>
        <v>1300700</v>
      </c>
      <c r="F13007" s="277">
        <f t="shared" si="1426"/>
        <v>1560840</v>
      </c>
      <c r="G13007" s="277">
        <f t="shared" si="1425"/>
        <v>156084</v>
      </c>
    </row>
    <row r="13008" spans="1:7" x14ac:dyDescent="0.25">
      <c r="A13008" s="277">
        <f t="shared" si="1421"/>
        <v>130080</v>
      </c>
      <c r="B13008" s="277">
        <f t="shared" si="1422"/>
        <v>260160</v>
      </c>
      <c r="C13008" s="277">
        <f t="shared" si="1423"/>
        <v>312192</v>
      </c>
      <c r="D13008" s="277">
        <f t="shared" si="1427"/>
        <v>780480</v>
      </c>
      <c r="E13008" s="277">
        <f t="shared" si="1424"/>
        <v>1300800</v>
      </c>
      <c r="F13008" s="277">
        <f t="shared" si="1426"/>
        <v>1560960</v>
      </c>
      <c r="G13008" s="277">
        <f t="shared" si="1425"/>
        <v>156096</v>
      </c>
    </row>
    <row r="13009" spans="1:7" x14ac:dyDescent="0.25">
      <c r="A13009" s="277">
        <f t="shared" si="1421"/>
        <v>130090</v>
      </c>
      <c r="B13009" s="277">
        <f t="shared" si="1422"/>
        <v>260180</v>
      </c>
      <c r="C13009" s="277">
        <f t="shared" si="1423"/>
        <v>312216</v>
      </c>
      <c r="D13009" s="277">
        <f t="shared" si="1427"/>
        <v>780540</v>
      </c>
      <c r="E13009" s="277">
        <f t="shared" si="1424"/>
        <v>1300900</v>
      </c>
      <c r="F13009" s="277">
        <f t="shared" si="1426"/>
        <v>1561080</v>
      </c>
      <c r="G13009" s="277">
        <f t="shared" si="1425"/>
        <v>156108</v>
      </c>
    </row>
    <row r="13010" spans="1:7" x14ac:dyDescent="0.25">
      <c r="A13010" s="277">
        <f t="shared" si="1421"/>
        <v>130100</v>
      </c>
      <c r="B13010" s="277">
        <f t="shared" si="1422"/>
        <v>260200</v>
      </c>
      <c r="C13010" s="277">
        <f t="shared" si="1423"/>
        <v>312240</v>
      </c>
      <c r="D13010" s="277">
        <f t="shared" si="1427"/>
        <v>780600</v>
      </c>
      <c r="E13010" s="277">
        <f t="shared" si="1424"/>
        <v>1301000</v>
      </c>
      <c r="F13010" s="277">
        <f t="shared" si="1426"/>
        <v>1561200</v>
      </c>
      <c r="G13010" s="277">
        <f t="shared" si="1425"/>
        <v>156120</v>
      </c>
    </row>
    <row r="13011" spans="1:7" x14ac:dyDescent="0.25">
      <c r="A13011" s="277">
        <f t="shared" si="1421"/>
        <v>130110</v>
      </c>
      <c r="B13011" s="277">
        <f t="shared" si="1422"/>
        <v>260220</v>
      </c>
      <c r="C13011" s="277">
        <f t="shared" si="1423"/>
        <v>312264</v>
      </c>
      <c r="D13011" s="277">
        <f t="shared" si="1427"/>
        <v>780660</v>
      </c>
      <c r="E13011" s="277">
        <f t="shared" si="1424"/>
        <v>1301100</v>
      </c>
      <c r="F13011" s="277">
        <f t="shared" si="1426"/>
        <v>1561320</v>
      </c>
      <c r="G13011" s="277">
        <f t="shared" si="1425"/>
        <v>156132</v>
      </c>
    </row>
    <row r="13012" spans="1:7" x14ac:dyDescent="0.25">
      <c r="A13012" s="277">
        <f t="shared" si="1421"/>
        <v>130120</v>
      </c>
      <c r="B13012" s="277">
        <f t="shared" si="1422"/>
        <v>260240</v>
      </c>
      <c r="C13012" s="277">
        <f t="shared" si="1423"/>
        <v>312288</v>
      </c>
      <c r="D13012" s="277">
        <f t="shared" si="1427"/>
        <v>780720</v>
      </c>
      <c r="E13012" s="277">
        <f t="shared" si="1424"/>
        <v>1301200</v>
      </c>
      <c r="F13012" s="277">
        <f t="shared" si="1426"/>
        <v>1561440</v>
      </c>
      <c r="G13012" s="277">
        <f t="shared" si="1425"/>
        <v>156144</v>
      </c>
    </row>
    <row r="13013" spans="1:7" x14ac:dyDescent="0.25">
      <c r="A13013" s="277">
        <f t="shared" si="1421"/>
        <v>130130</v>
      </c>
      <c r="B13013" s="277">
        <f t="shared" si="1422"/>
        <v>260260</v>
      </c>
      <c r="C13013" s="277">
        <f t="shared" si="1423"/>
        <v>312312</v>
      </c>
      <c r="D13013" s="277">
        <f t="shared" si="1427"/>
        <v>780780</v>
      </c>
      <c r="E13013" s="277">
        <f t="shared" si="1424"/>
        <v>1301300</v>
      </c>
      <c r="F13013" s="277">
        <f t="shared" si="1426"/>
        <v>1561560</v>
      </c>
      <c r="G13013" s="277">
        <f t="shared" si="1425"/>
        <v>156156</v>
      </c>
    </row>
    <row r="13014" spans="1:7" x14ac:dyDescent="0.25">
      <c r="A13014" s="277">
        <f t="shared" si="1421"/>
        <v>130140</v>
      </c>
      <c r="B13014" s="277">
        <f t="shared" si="1422"/>
        <v>260280</v>
      </c>
      <c r="C13014" s="277">
        <f t="shared" si="1423"/>
        <v>312336</v>
      </c>
      <c r="D13014" s="277">
        <f t="shared" si="1427"/>
        <v>780840</v>
      </c>
      <c r="E13014" s="277">
        <f t="shared" si="1424"/>
        <v>1301400</v>
      </c>
      <c r="F13014" s="277">
        <f t="shared" si="1426"/>
        <v>1561680</v>
      </c>
      <c r="G13014" s="277">
        <f t="shared" si="1425"/>
        <v>156168</v>
      </c>
    </row>
    <row r="13015" spans="1:7" x14ac:dyDescent="0.25">
      <c r="A13015" s="277">
        <f t="shared" si="1421"/>
        <v>130150</v>
      </c>
      <c r="B13015" s="277">
        <f t="shared" si="1422"/>
        <v>260300</v>
      </c>
      <c r="C13015" s="277">
        <f t="shared" si="1423"/>
        <v>312360</v>
      </c>
      <c r="D13015" s="277">
        <f t="shared" si="1427"/>
        <v>780900</v>
      </c>
      <c r="E13015" s="277">
        <f t="shared" si="1424"/>
        <v>1301500</v>
      </c>
      <c r="F13015" s="277">
        <f t="shared" si="1426"/>
        <v>1561800</v>
      </c>
      <c r="G13015" s="277">
        <f t="shared" si="1425"/>
        <v>156180</v>
      </c>
    </row>
    <row r="13016" spans="1:7" x14ac:dyDescent="0.25">
      <c r="A13016" s="277">
        <f t="shared" si="1421"/>
        <v>130160</v>
      </c>
      <c r="B13016" s="277">
        <f t="shared" si="1422"/>
        <v>260320</v>
      </c>
      <c r="C13016" s="277">
        <f t="shared" si="1423"/>
        <v>312384</v>
      </c>
      <c r="D13016" s="277">
        <f t="shared" si="1427"/>
        <v>780960</v>
      </c>
      <c r="E13016" s="277">
        <f t="shared" si="1424"/>
        <v>1301600</v>
      </c>
      <c r="F13016" s="277">
        <f t="shared" si="1426"/>
        <v>1561920</v>
      </c>
      <c r="G13016" s="277">
        <f t="shared" si="1425"/>
        <v>156192</v>
      </c>
    </row>
    <row r="13017" spans="1:7" x14ac:dyDescent="0.25">
      <c r="A13017" s="277">
        <f t="shared" si="1421"/>
        <v>130170</v>
      </c>
      <c r="B13017" s="277">
        <f t="shared" si="1422"/>
        <v>260340</v>
      </c>
      <c r="C13017" s="277">
        <f t="shared" si="1423"/>
        <v>312408</v>
      </c>
      <c r="D13017" s="277">
        <f t="shared" si="1427"/>
        <v>781020</v>
      </c>
      <c r="E13017" s="277">
        <f t="shared" si="1424"/>
        <v>1301700</v>
      </c>
      <c r="F13017" s="277">
        <f t="shared" si="1426"/>
        <v>1562040</v>
      </c>
      <c r="G13017" s="277">
        <f t="shared" si="1425"/>
        <v>156204</v>
      </c>
    </row>
    <row r="13018" spans="1:7" x14ac:dyDescent="0.25">
      <c r="A13018" s="277">
        <f t="shared" si="1421"/>
        <v>130180</v>
      </c>
      <c r="B13018" s="277">
        <f t="shared" si="1422"/>
        <v>260360</v>
      </c>
      <c r="C13018" s="277">
        <f t="shared" si="1423"/>
        <v>312432</v>
      </c>
      <c r="D13018" s="277">
        <f t="shared" si="1427"/>
        <v>781080</v>
      </c>
      <c r="E13018" s="277">
        <f t="shared" si="1424"/>
        <v>1301800</v>
      </c>
      <c r="F13018" s="277">
        <f t="shared" si="1426"/>
        <v>1562160</v>
      </c>
      <c r="G13018" s="277">
        <f t="shared" si="1425"/>
        <v>156216</v>
      </c>
    </row>
    <row r="13019" spans="1:7" x14ac:dyDescent="0.25">
      <c r="A13019" s="277">
        <f t="shared" si="1421"/>
        <v>130190</v>
      </c>
      <c r="B13019" s="277">
        <f t="shared" si="1422"/>
        <v>260380</v>
      </c>
      <c r="C13019" s="277">
        <f t="shared" si="1423"/>
        <v>312456</v>
      </c>
      <c r="D13019" s="277">
        <f t="shared" si="1427"/>
        <v>781140</v>
      </c>
      <c r="E13019" s="277">
        <f t="shared" si="1424"/>
        <v>1301900</v>
      </c>
      <c r="F13019" s="277">
        <f t="shared" si="1426"/>
        <v>1562280</v>
      </c>
      <c r="G13019" s="277">
        <f t="shared" si="1425"/>
        <v>156228</v>
      </c>
    </row>
    <row r="13020" spans="1:7" x14ac:dyDescent="0.25">
      <c r="A13020" s="277">
        <f t="shared" si="1421"/>
        <v>130200</v>
      </c>
      <c r="B13020" s="277">
        <f t="shared" si="1422"/>
        <v>260400</v>
      </c>
      <c r="C13020" s="277">
        <f t="shared" si="1423"/>
        <v>312480</v>
      </c>
      <c r="D13020" s="277">
        <f t="shared" si="1427"/>
        <v>781200</v>
      </c>
      <c r="E13020" s="277">
        <f t="shared" si="1424"/>
        <v>1302000</v>
      </c>
      <c r="F13020" s="277">
        <f t="shared" si="1426"/>
        <v>1562400</v>
      </c>
      <c r="G13020" s="277">
        <f t="shared" si="1425"/>
        <v>156240</v>
      </c>
    </row>
    <row r="13021" spans="1:7" x14ac:dyDescent="0.25">
      <c r="A13021" s="277">
        <f t="shared" si="1421"/>
        <v>130210</v>
      </c>
      <c r="B13021" s="277">
        <f t="shared" si="1422"/>
        <v>260420</v>
      </c>
      <c r="C13021" s="277">
        <f t="shared" si="1423"/>
        <v>312504</v>
      </c>
      <c r="D13021" s="277">
        <f t="shared" si="1427"/>
        <v>781260</v>
      </c>
      <c r="E13021" s="277">
        <f t="shared" si="1424"/>
        <v>1302100</v>
      </c>
      <c r="F13021" s="277">
        <f t="shared" si="1426"/>
        <v>1562520</v>
      </c>
      <c r="G13021" s="277">
        <f t="shared" si="1425"/>
        <v>156252</v>
      </c>
    </row>
    <row r="13022" spans="1:7" x14ac:dyDescent="0.25">
      <c r="A13022" s="277">
        <f t="shared" si="1421"/>
        <v>130220</v>
      </c>
      <c r="B13022" s="277">
        <f t="shared" si="1422"/>
        <v>260440</v>
      </c>
      <c r="C13022" s="277">
        <f t="shared" si="1423"/>
        <v>312528</v>
      </c>
      <c r="D13022" s="277">
        <f t="shared" si="1427"/>
        <v>781320</v>
      </c>
      <c r="E13022" s="277">
        <f t="shared" si="1424"/>
        <v>1302200</v>
      </c>
      <c r="F13022" s="277">
        <f t="shared" si="1426"/>
        <v>1562640</v>
      </c>
      <c r="G13022" s="277">
        <f t="shared" si="1425"/>
        <v>156264</v>
      </c>
    </row>
    <row r="13023" spans="1:7" x14ac:dyDescent="0.25">
      <c r="A13023" s="277">
        <f t="shared" si="1421"/>
        <v>130230</v>
      </c>
      <c r="B13023" s="277">
        <f t="shared" si="1422"/>
        <v>260460</v>
      </c>
      <c r="C13023" s="277">
        <f t="shared" si="1423"/>
        <v>312552</v>
      </c>
      <c r="D13023" s="277">
        <f t="shared" si="1427"/>
        <v>781380</v>
      </c>
      <c r="E13023" s="277">
        <f t="shared" si="1424"/>
        <v>1302300</v>
      </c>
      <c r="F13023" s="277">
        <f t="shared" si="1426"/>
        <v>1562760</v>
      </c>
      <c r="G13023" s="277">
        <f t="shared" si="1425"/>
        <v>156276</v>
      </c>
    </row>
    <row r="13024" spans="1:7" x14ac:dyDescent="0.25">
      <c r="A13024" s="277">
        <f t="shared" si="1421"/>
        <v>130240</v>
      </c>
      <c r="B13024" s="277">
        <f t="shared" si="1422"/>
        <v>260480</v>
      </c>
      <c r="C13024" s="277">
        <f t="shared" si="1423"/>
        <v>312576</v>
      </c>
      <c r="D13024" s="277">
        <f t="shared" si="1427"/>
        <v>781440</v>
      </c>
      <c r="E13024" s="277">
        <f t="shared" si="1424"/>
        <v>1302400</v>
      </c>
      <c r="F13024" s="277">
        <f t="shared" si="1426"/>
        <v>1562880</v>
      </c>
      <c r="G13024" s="277">
        <f t="shared" si="1425"/>
        <v>156288</v>
      </c>
    </row>
    <row r="13025" spans="1:7" x14ac:dyDescent="0.25">
      <c r="A13025" s="277">
        <f t="shared" si="1421"/>
        <v>130250</v>
      </c>
      <c r="B13025" s="277">
        <f t="shared" si="1422"/>
        <v>260500</v>
      </c>
      <c r="C13025" s="277">
        <f t="shared" si="1423"/>
        <v>312600</v>
      </c>
      <c r="D13025" s="277">
        <f t="shared" si="1427"/>
        <v>781500</v>
      </c>
      <c r="E13025" s="277">
        <f t="shared" si="1424"/>
        <v>1302500</v>
      </c>
      <c r="F13025" s="277">
        <f t="shared" si="1426"/>
        <v>1563000</v>
      </c>
      <c r="G13025" s="277">
        <f t="shared" si="1425"/>
        <v>156300</v>
      </c>
    </row>
    <row r="13026" spans="1:7" x14ac:dyDescent="0.25">
      <c r="A13026" s="277">
        <f t="shared" si="1421"/>
        <v>130260</v>
      </c>
      <c r="B13026" s="277">
        <f t="shared" si="1422"/>
        <v>260520</v>
      </c>
      <c r="C13026" s="277">
        <f t="shared" si="1423"/>
        <v>312624</v>
      </c>
      <c r="D13026" s="277">
        <f t="shared" si="1427"/>
        <v>781560</v>
      </c>
      <c r="E13026" s="277">
        <f t="shared" si="1424"/>
        <v>1302600</v>
      </c>
      <c r="F13026" s="277">
        <f t="shared" si="1426"/>
        <v>1563120</v>
      </c>
      <c r="G13026" s="277">
        <f t="shared" si="1425"/>
        <v>156312</v>
      </c>
    </row>
    <row r="13027" spans="1:7" x14ac:dyDescent="0.25">
      <c r="A13027" s="277">
        <f t="shared" si="1421"/>
        <v>130270</v>
      </c>
      <c r="B13027" s="277">
        <f t="shared" si="1422"/>
        <v>260540</v>
      </c>
      <c r="C13027" s="277">
        <f t="shared" si="1423"/>
        <v>312648</v>
      </c>
      <c r="D13027" s="277">
        <f t="shared" si="1427"/>
        <v>781620</v>
      </c>
      <c r="E13027" s="277">
        <f t="shared" si="1424"/>
        <v>1302700</v>
      </c>
      <c r="F13027" s="277">
        <f t="shared" si="1426"/>
        <v>1563240</v>
      </c>
      <c r="G13027" s="277">
        <f t="shared" si="1425"/>
        <v>156324</v>
      </c>
    </row>
    <row r="13028" spans="1:7" x14ac:dyDescent="0.25">
      <c r="A13028" s="277">
        <f t="shared" si="1421"/>
        <v>130280</v>
      </c>
      <c r="B13028" s="277">
        <f t="shared" si="1422"/>
        <v>260560</v>
      </c>
      <c r="C13028" s="277">
        <f t="shared" si="1423"/>
        <v>312672</v>
      </c>
      <c r="D13028" s="277">
        <f t="shared" si="1427"/>
        <v>781680</v>
      </c>
      <c r="E13028" s="277">
        <f t="shared" si="1424"/>
        <v>1302800</v>
      </c>
      <c r="F13028" s="277">
        <f t="shared" si="1426"/>
        <v>1563360</v>
      </c>
      <c r="G13028" s="277">
        <f t="shared" si="1425"/>
        <v>156336</v>
      </c>
    </row>
    <row r="13029" spans="1:7" x14ac:dyDescent="0.25">
      <c r="A13029" s="277">
        <f t="shared" si="1421"/>
        <v>130290</v>
      </c>
      <c r="B13029" s="277">
        <f t="shared" si="1422"/>
        <v>260580</v>
      </c>
      <c r="C13029" s="277">
        <f t="shared" si="1423"/>
        <v>312696</v>
      </c>
      <c r="D13029" s="277">
        <f t="shared" si="1427"/>
        <v>781740</v>
      </c>
      <c r="E13029" s="277">
        <f t="shared" si="1424"/>
        <v>1302900</v>
      </c>
      <c r="F13029" s="277">
        <f t="shared" si="1426"/>
        <v>1563480</v>
      </c>
      <c r="G13029" s="277">
        <f t="shared" si="1425"/>
        <v>156348</v>
      </c>
    </row>
    <row r="13030" spans="1:7" x14ac:dyDescent="0.25">
      <c r="A13030" s="277">
        <f t="shared" si="1421"/>
        <v>130300</v>
      </c>
      <c r="B13030" s="277">
        <f t="shared" si="1422"/>
        <v>260600</v>
      </c>
      <c r="C13030" s="277">
        <f t="shared" si="1423"/>
        <v>312720</v>
      </c>
      <c r="D13030" s="277">
        <f t="shared" si="1427"/>
        <v>781800</v>
      </c>
      <c r="E13030" s="277">
        <f t="shared" si="1424"/>
        <v>1303000</v>
      </c>
      <c r="F13030" s="277">
        <f t="shared" si="1426"/>
        <v>1563600</v>
      </c>
      <c r="G13030" s="277">
        <f t="shared" si="1425"/>
        <v>156360</v>
      </c>
    </row>
    <row r="13031" spans="1:7" x14ac:dyDescent="0.25">
      <c r="A13031" s="277">
        <f t="shared" si="1421"/>
        <v>130310</v>
      </c>
      <c r="B13031" s="277">
        <f t="shared" si="1422"/>
        <v>260620</v>
      </c>
      <c r="C13031" s="277">
        <f t="shared" si="1423"/>
        <v>312744</v>
      </c>
      <c r="D13031" s="277">
        <f t="shared" si="1427"/>
        <v>781860</v>
      </c>
      <c r="E13031" s="277">
        <f t="shared" si="1424"/>
        <v>1303100</v>
      </c>
      <c r="F13031" s="277">
        <f t="shared" si="1426"/>
        <v>1563720</v>
      </c>
      <c r="G13031" s="277">
        <f t="shared" si="1425"/>
        <v>156372</v>
      </c>
    </row>
    <row r="13032" spans="1:7" x14ac:dyDescent="0.25">
      <c r="A13032" s="277">
        <f t="shared" si="1421"/>
        <v>130320</v>
      </c>
      <c r="B13032" s="277">
        <f t="shared" si="1422"/>
        <v>260640</v>
      </c>
      <c r="C13032" s="277">
        <f t="shared" si="1423"/>
        <v>312768</v>
      </c>
      <c r="D13032" s="277">
        <f t="shared" si="1427"/>
        <v>781920</v>
      </c>
      <c r="E13032" s="277">
        <f t="shared" si="1424"/>
        <v>1303200</v>
      </c>
      <c r="F13032" s="277">
        <f t="shared" si="1426"/>
        <v>1563840</v>
      </c>
      <c r="G13032" s="277">
        <f t="shared" si="1425"/>
        <v>156384</v>
      </c>
    </row>
    <row r="13033" spans="1:7" x14ac:dyDescent="0.25">
      <c r="A13033" s="277">
        <f t="shared" si="1421"/>
        <v>130330</v>
      </c>
      <c r="B13033" s="277">
        <f t="shared" si="1422"/>
        <v>260660</v>
      </c>
      <c r="C13033" s="277">
        <f t="shared" si="1423"/>
        <v>312792</v>
      </c>
      <c r="D13033" s="277">
        <f t="shared" si="1427"/>
        <v>781980</v>
      </c>
      <c r="E13033" s="277">
        <f t="shared" si="1424"/>
        <v>1303300</v>
      </c>
      <c r="F13033" s="277">
        <f t="shared" si="1426"/>
        <v>1563960</v>
      </c>
      <c r="G13033" s="277">
        <f t="shared" si="1425"/>
        <v>156396</v>
      </c>
    </row>
    <row r="13034" spans="1:7" x14ac:dyDescent="0.25">
      <c r="A13034" s="277">
        <f t="shared" si="1421"/>
        <v>130340</v>
      </c>
      <c r="B13034" s="277">
        <f t="shared" si="1422"/>
        <v>260680</v>
      </c>
      <c r="C13034" s="277">
        <f t="shared" si="1423"/>
        <v>312816</v>
      </c>
      <c r="D13034" s="277">
        <f t="shared" si="1427"/>
        <v>782040</v>
      </c>
      <c r="E13034" s="277">
        <f t="shared" si="1424"/>
        <v>1303400</v>
      </c>
      <c r="F13034" s="277">
        <f t="shared" si="1426"/>
        <v>1564080</v>
      </c>
      <c r="G13034" s="277">
        <f t="shared" si="1425"/>
        <v>156408</v>
      </c>
    </row>
    <row r="13035" spans="1:7" x14ac:dyDescent="0.25">
      <c r="A13035" s="277">
        <f t="shared" si="1421"/>
        <v>130350</v>
      </c>
      <c r="B13035" s="277">
        <f t="shared" si="1422"/>
        <v>260700</v>
      </c>
      <c r="C13035" s="277">
        <f t="shared" si="1423"/>
        <v>312840</v>
      </c>
      <c r="D13035" s="277">
        <f t="shared" si="1427"/>
        <v>782100</v>
      </c>
      <c r="E13035" s="277">
        <f t="shared" si="1424"/>
        <v>1303500</v>
      </c>
      <c r="F13035" s="277">
        <f t="shared" si="1426"/>
        <v>1564200</v>
      </c>
      <c r="G13035" s="277">
        <f t="shared" si="1425"/>
        <v>156420</v>
      </c>
    </row>
    <row r="13036" spans="1:7" x14ac:dyDescent="0.25">
      <c r="A13036" s="277">
        <f t="shared" si="1421"/>
        <v>130360</v>
      </c>
      <c r="B13036" s="277">
        <f t="shared" si="1422"/>
        <v>260720</v>
      </c>
      <c r="C13036" s="277">
        <f t="shared" si="1423"/>
        <v>312864</v>
      </c>
      <c r="D13036" s="277">
        <f t="shared" si="1427"/>
        <v>782160</v>
      </c>
      <c r="E13036" s="277">
        <f t="shared" si="1424"/>
        <v>1303600</v>
      </c>
      <c r="F13036" s="277">
        <f t="shared" si="1426"/>
        <v>1564320</v>
      </c>
      <c r="G13036" s="277">
        <f t="shared" si="1425"/>
        <v>156432</v>
      </c>
    </row>
    <row r="13037" spans="1:7" x14ac:dyDescent="0.25">
      <c r="A13037" s="277">
        <f t="shared" si="1421"/>
        <v>130370</v>
      </c>
      <c r="B13037" s="277">
        <f t="shared" si="1422"/>
        <v>260740</v>
      </c>
      <c r="C13037" s="277">
        <f t="shared" si="1423"/>
        <v>312888</v>
      </c>
      <c r="D13037" s="277">
        <f t="shared" si="1427"/>
        <v>782220</v>
      </c>
      <c r="E13037" s="277">
        <f t="shared" si="1424"/>
        <v>1303700</v>
      </c>
      <c r="F13037" s="277">
        <f t="shared" si="1426"/>
        <v>1564440</v>
      </c>
      <c r="G13037" s="277">
        <f t="shared" si="1425"/>
        <v>156444</v>
      </c>
    </row>
    <row r="13038" spans="1:7" x14ac:dyDescent="0.25">
      <c r="A13038" s="277">
        <f t="shared" si="1421"/>
        <v>130380</v>
      </c>
      <c r="B13038" s="277">
        <f t="shared" si="1422"/>
        <v>260760</v>
      </c>
      <c r="C13038" s="277">
        <f t="shared" si="1423"/>
        <v>312912</v>
      </c>
      <c r="D13038" s="277">
        <f t="shared" si="1427"/>
        <v>782280</v>
      </c>
      <c r="E13038" s="277">
        <f t="shared" si="1424"/>
        <v>1303800</v>
      </c>
      <c r="F13038" s="277">
        <f t="shared" si="1426"/>
        <v>1564560</v>
      </c>
      <c r="G13038" s="277">
        <f t="shared" si="1425"/>
        <v>156456</v>
      </c>
    </row>
    <row r="13039" spans="1:7" x14ac:dyDescent="0.25">
      <c r="A13039" s="277">
        <f t="shared" si="1421"/>
        <v>130390</v>
      </c>
      <c r="B13039" s="277">
        <f t="shared" si="1422"/>
        <v>260780</v>
      </c>
      <c r="C13039" s="277">
        <f t="shared" si="1423"/>
        <v>312936</v>
      </c>
      <c r="D13039" s="277">
        <f t="shared" si="1427"/>
        <v>782340</v>
      </c>
      <c r="E13039" s="277">
        <f t="shared" si="1424"/>
        <v>1303900</v>
      </c>
      <c r="F13039" s="277">
        <f t="shared" si="1426"/>
        <v>1564680</v>
      </c>
      <c r="G13039" s="277">
        <f t="shared" si="1425"/>
        <v>156468</v>
      </c>
    </row>
    <row r="13040" spans="1:7" x14ac:dyDescent="0.25">
      <c r="A13040" s="277">
        <f t="shared" si="1421"/>
        <v>130400</v>
      </c>
      <c r="B13040" s="277">
        <f t="shared" si="1422"/>
        <v>260800</v>
      </c>
      <c r="C13040" s="277">
        <f t="shared" si="1423"/>
        <v>312960</v>
      </c>
      <c r="D13040" s="277">
        <f t="shared" si="1427"/>
        <v>782400</v>
      </c>
      <c r="E13040" s="277">
        <f t="shared" si="1424"/>
        <v>1304000</v>
      </c>
      <c r="F13040" s="277">
        <f t="shared" si="1426"/>
        <v>1564800</v>
      </c>
      <c r="G13040" s="277">
        <f t="shared" si="1425"/>
        <v>156480</v>
      </c>
    </row>
    <row r="13041" spans="1:7" x14ac:dyDescent="0.25">
      <c r="A13041" s="277">
        <f t="shared" si="1421"/>
        <v>130410</v>
      </c>
      <c r="B13041" s="277">
        <f t="shared" si="1422"/>
        <v>260820</v>
      </c>
      <c r="C13041" s="277">
        <f t="shared" si="1423"/>
        <v>312984</v>
      </c>
      <c r="D13041" s="277">
        <f t="shared" si="1427"/>
        <v>782460</v>
      </c>
      <c r="E13041" s="277">
        <f t="shared" si="1424"/>
        <v>1304100</v>
      </c>
      <c r="F13041" s="277">
        <f t="shared" si="1426"/>
        <v>1564920</v>
      </c>
      <c r="G13041" s="277">
        <f t="shared" si="1425"/>
        <v>156492</v>
      </c>
    </row>
    <row r="13042" spans="1:7" x14ac:dyDescent="0.25">
      <c r="A13042" s="277">
        <f t="shared" si="1421"/>
        <v>130420</v>
      </c>
      <c r="B13042" s="277">
        <f t="shared" si="1422"/>
        <v>260840</v>
      </c>
      <c r="C13042" s="277">
        <f t="shared" si="1423"/>
        <v>313008</v>
      </c>
      <c r="D13042" s="277">
        <f t="shared" si="1427"/>
        <v>782520</v>
      </c>
      <c r="E13042" s="277">
        <f t="shared" si="1424"/>
        <v>1304200</v>
      </c>
      <c r="F13042" s="277">
        <f t="shared" si="1426"/>
        <v>1565040</v>
      </c>
      <c r="G13042" s="277">
        <f t="shared" si="1425"/>
        <v>156504</v>
      </c>
    </row>
    <row r="13043" spans="1:7" x14ac:dyDescent="0.25">
      <c r="A13043" s="277">
        <f t="shared" si="1421"/>
        <v>130430</v>
      </c>
      <c r="B13043" s="277">
        <f t="shared" si="1422"/>
        <v>260860</v>
      </c>
      <c r="C13043" s="277">
        <f t="shared" si="1423"/>
        <v>313032</v>
      </c>
      <c r="D13043" s="277">
        <f t="shared" si="1427"/>
        <v>782580</v>
      </c>
      <c r="E13043" s="277">
        <f t="shared" si="1424"/>
        <v>1304300</v>
      </c>
      <c r="F13043" s="277">
        <f t="shared" si="1426"/>
        <v>1565160</v>
      </c>
      <c r="G13043" s="277">
        <f t="shared" si="1425"/>
        <v>156516</v>
      </c>
    </row>
    <row r="13044" spans="1:7" x14ac:dyDescent="0.25">
      <c r="A13044" s="277">
        <f t="shared" si="1421"/>
        <v>130440</v>
      </c>
      <c r="B13044" s="277">
        <f t="shared" si="1422"/>
        <v>260880</v>
      </c>
      <c r="C13044" s="277">
        <f t="shared" si="1423"/>
        <v>313056</v>
      </c>
      <c r="D13044" s="277">
        <f t="shared" si="1427"/>
        <v>782640</v>
      </c>
      <c r="E13044" s="277">
        <f t="shared" si="1424"/>
        <v>1304400</v>
      </c>
      <c r="F13044" s="277">
        <f t="shared" si="1426"/>
        <v>1565280</v>
      </c>
      <c r="G13044" s="277">
        <f t="shared" si="1425"/>
        <v>156528</v>
      </c>
    </row>
    <row r="13045" spans="1:7" x14ac:dyDescent="0.25">
      <c r="A13045" s="277">
        <f t="shared" si="1421"/>
        <v>130450</v>
      </c>
      <c r="B13045" s="277">
        <f t="shared" si="1422"/>
        <v>260900</v>
      </c>
      <c r="C13045" s="277">
        <f t="shared" si="1423"/>
        <v>313080</v>
      </c>
      <c r="D13045" s="277">
        <f t="shared" si="1427"/>
        <v>782700</v>
      </c>
      <c r="E13045" s="277">
        <f t="shared" si="1424"/>
        <v>1304500</v>
      </c>
      <c r="F13045" s="277">
        <f t="shared" si="1426"/>
        <v>1565400</v>
      </c>
      <c r="G13045" s="277">
        <f t="shared" si="1425"/>
        <v>156540</v>
      </c>
    </row>
    <row r="13046" spans="1:7" x14ac:dyDescent="0.25">
      <c r="A13046" s="277">
        <f t="shared" si="1421"/>
        <v>130460</v>
      </c>
      <c r="B13046" s="277">
        <f t="shared" si="1422"/>
        <v>260920</v>
      </c>
      <c r="C13046" s="277">
        <f t="shared" si="1423"/>
        <v>313104</v>
      </c>
      <c r="D13046" s="277">
        <f t="shared" si="1427"/>
        <v>782760</v>
      </c>
      <c r="E13046" s="277">
        <f t="shared" si="1424"/>
        <v>1304600</v>
      </c>
      <c r="F13046" s="277">
        <f t="shared" si="1426"/>
        <v>1565520</v>
      </c>
      <c r="G13046" s="277">
        <f t="shared" si="1425"/>
        <v>156552</v>
      </c>
    </row>
    <row r="13047" spans="1:7" x14ac:dyDescent="0.25">
      <c r="A13047" s="277">
        <f t="shared" si="1421"/>
        <v>130470</v>
      </c>
      <c r="B13047" s="277">
        <f t="shared" si="1422"/>
        <v>260940</v>
      </c>
      <c r="C13047" s="277">
        <f t="shared" si="1423"/>
        <v>313128</v>
      </c>
      <c r="D13047" s="277">
        <f t="shared" si="1427"/>
        <v>782820</v>
      </c>
      <c r="E13047" s="277">
        <f t="shared" si="1424"/>
        <v>1304700</v>
      </c>
      <c r="F13047" s="277">
        <f t="shared" si="1426"/>
        <v>1565640</v>
      </c>
      <c r="G13047" s="277">
        <f t="shared" si="1425"/>
        <v>156564</v>
      </c>
    </row>
    <row r="13048" spans="1:7" x14ac:dyDescent="0.25">
      <c r="A13048" s="277">
        <f t="shared" si="1421"/>
        <v>130480</v>
      </c>
      <c r="B13048" s="277">
        <f t="shared" si="1422"/>
        <v>260960</v>
      </c>
      <c r="C13048" s="277">
        <f t="shared" si="1423"/>
        <v>313152</v>
      </c>
      <c r="D13048" s="277">
        <f t="shared" si="1427"/>
        <v>782880</v>
      </c>
      <c r="E13048" s="277">
        <f t="shared" si="1424"/>
        <v>1304800</v>
      </c>
      <c r="F13048" s="277">
        <f t="shared" si="1426"/>
        <v>1565760</v>
      </c>
      <c r="G13048" s="277">
        <f t="shared" si="1425"/>
        <v>156576</v>
      </c>
    </row>
    <row r="13049" spans="1:7" x14ac:dyDescent="0.25">
      <c r="A13049" s="277">
        <f t="shared" si="1421"/>
        <v>130490</v>
      </c>
      <c r="B13049" s="277">
        <f t="shared" si="1422"/>
        <v>260980</v>
      </c>
      <c r="C13049" s="277">
        <f t="shared" si="1423"/>
        <v>313176</v>
      </c>
      <c r="D13049" s="277">
        <f t="shared" si="1427"/>
        <v>782940</v>
      </c>
      <c r="E13049" s="277">
        <f t="shared" si="1424"/>
        <v>1304900</v>
      </c>
      <c r="F13049" s="277">
        <f t="shared" si="1426"/>
        <v>1565880</v>
      </c>
      <c r="G13049" s="277">
        <f t="shared" si="1425"/>
        <v>156588</v>
      </c>
    </row>
    <row r="13050" spans="1:7" x14ac:dyDescent="0.25">
      <c r="A13050" s="277">
        <f t="shared" si="1421"/>
        <v>130500</v>
      </c>
      <c r="B13050" s="277">
        <f t="shared" si="1422"/>
        <v>261000</v>
      </c>
      <c r="C13050" s="277">
        <f t="shared" si="1423"/>
        <v>313200</v>
      </c>
      <c r="D13050" s="277">
        <f t="shared" si="1427"/>
        <v>783000</v>
      </c>
      <c r="E13050" s="277">
        <f t="shared" si="1424"/>
        <v>1305000</v>
      </c>
      <c r="F13050" s="277">
        <f t="shared" si="1426"/>
        <v>1566000</v>
      </c>
      <c r="G13050" s="277">
        <f t="shared" si="1425"/>
        <v>156600</v>
      </c>
    </row>
    <row r="13051" spans="1:7" x14ac:dyDescent="0.25">
      <c r="A13051" s="277">
        <f t="shared" si="1421"/>
        <v>130510</v>
      </c>
      <c r="B13051" s="277">
        <f t="shared" si="1422"/>
        <v>261020</v>
      </c>
      <c r="C13051" s="277">
        <f t="shared" si="1423"/>
        <v>313224</v>
      </c>
      <c r="D13051" s="277">
        <f t="shared" si="1427"/>
        <v>783060</v>
      </c>
      <c r="E13051" s="277">
        <f t="shared" si="1424"/>
        <v>1305100</v>
      </c>
      <c r="F13051" s="277">
        <f t="shared" si="1426"/>
        <v>1566120</v>
      </c>
      <c r="G13051" s="277">
        <f t="shared" si="1425"/>
        <v>156612</v>
      </c>
    </row>
    <row r="13052" spans="1:7" x14ac:dyDescent="0.25">
      <c r="A13052" s="277">
        <f t="shared" si="1421"/>
        <v>130520</v>
      </c>
      <c r="B13052" s="277">
        <f t="shared" si="1422"/>
        <v>261040</v>
      </c>
      <c r="C13052" s="277">
        <f t="shared" si="1423"/>
        <v>313248</v>
      </c>
      <c r="D13052" s="277">
        <f t="shared" si="1427"/>
        <v>783120</v>
      </c>
      <c r="E13052" s="277">
        <f t="shared" si="1424"/>
        <v>1305200</v>
      </c>
      <c r="F13052" s="277">
        <f t="shared" si="1426"/>
        <v>1566240</v>
      </c>
      <c r="G13052" s="277">
        <f t="shared" si="1425"/>
        <v>156624</v>
      </c>
    </row>
    <row r="13053" spans="1:7" x14ac:dyDescent="0.25">
      <c r="A13053" s="277">
        <f t="shared" si="1421"/>
        <v>130530</v>
      </c>
      <c r="B13053" s="277">
        <f t="shared" si="1422"/>
        <v>261060</v>
      </c>
      <c r="C13053" s="277">
        <f t="shared" si="1423"/>
        <v>313272</v>
      </c>
      <c r="D13053" s="277">
        <f t="shared" si="1427"/>
        <v>783180</v>
      </c>
      <c r="E13053" s="277">
        <f t="shared" si="1424"/>
        <v>1305300</v>
      </c>
      <c r="F13053" s="277">
        <f t="shared" si="1426"/>
        <v>1566360</v>
      </c>
      <c r="G13053" s="277">
        <f t="shared" si="1425"/>
        <v>156636</v>
      </c>
    </row>
    <row r="13054" spans="1:7" x14ac:dyDescent="0.25">
      <c r="A13054" s="277">
        <f t="shared" si="1421"/>
        <v>130540</v>
      </c>
      <c r="B13054" s="277">
        <f t="shared" si="1422"/>
        <v>261080</v>
      </c>
      <c r="C13054" s="277">
        <f t="shared" si="1423"/>
        <v>313296</v>
      </c>
      <c r="D13054" s="277">
        <f t="shared" si="1427"/>
        <v>783240</v>
      </c>
      <c r="E13054" s="277">
        <f t="shared" si="1424"/>
        <v>1305400</v>
      </c>
      <c r="F13054" s="277">
        <f t="shared" si="1426"/>
        <v>1566480</v>
      </c>
      <c r="G13054" s="277">
        <f t="shared" si="1425"/>
        <v>156648</v>
      </c>
    </row>
    <row r="13055" spans="1:7" x14ac:dyDescent="0.25">
      <c r="A13055" s="277">
        <f t="shared" si="1421"/>
        <v>130550</v>
      </c>
      <c r="B13055" s="277">
        <f t="shared" si="1422"/>
        <v>261100</v>
      </c>
      <c r="C13055" s="277">
        <f t="shared" si="1423"/>
        <v>313320</v>
      </c>
      <c r="D13055" s="277">
        <f t="shared" si="1427"/>
        <v>783300</v>
      </c>
      <c r="E13055" s="277">
        <f t="shared" si="1424"/>
        <v>1305500</v>
      </c>
      <c r="F13055" s="277">
        <f t="shared" si="1426"/>
        <v>1566600</v>
      </c>
      <c r="G13055" s="277">
        <f t="shared" si="1425"/>
        <v>156660</v>
      </c>
    </row>
    <row r="13056" spans="1:7" x14ac:dyDescent="0.25">
      <c r="A13056" s="277">
        <f t="shared" si="1421"/>
        <v>130560</v>
      </c>
      <c r="B13056" s="277">
        <f t="shared" si="1422"/>
        <v>261120</v>
      </c>
      <c r="C13056" s="277">
        <f t="shared" si="1423"/>
        <v>313344</v>
      </c>
      <c r="D13056" s="277">
        <f t="shared" si="1427"/>
        <v>783360</v>
      </c>
      <c r="E13056" s="277">
        <f t="shared" si="1424"/>
        <v>1305600</v>
      </c>
      <c r="F13056" s="277">
        <f t="shared" si="1426"/>
        <v>1566720</v>
      </c>
      <c r="G13056" s="277">
        <f t="shared" si="1425"/>
        <v>156672</v>
      </c>
    </row>
    <row r="13057" spans="1:7" x14ac:dyDescent="0.25">
      <c r="A13057" s="277">
        <f t="shared" si="1421"/>
        <v>130570</v>
      </c>
      <c r="B13057" s="277">
        <f t="shared" si="1422"/>
        <v>261140</v>
      </c>
      <c r="C13057" s="277">
        <f t="shared" si="1423"/>
        <v>313368</v>
      </c>
      <c r="D13057" s="277">
        <f t="shared" si="1427"/>
        <v>783420</v>
      </c>
      <c r="E13057" s="277">
        <f t="shared" si="1424"/>
        <v>1305700</v>
      </c>
      <c r="F13057" s="277">
        <f t="shared" si="1426"/>
        <v>1566840</v>
      </c>
      <c r="G13057" s="277">
        <f t="shared" si="1425"/>
        <v>156684</v>
      </c>
    </row>
    <row r="13058" spans="1:7" x14ac:dyDescent="0.25">
      <c r="A13058" s="277">
        <f t="shared" si="1421"/>
        <v>130580</v>
      </c>
      <c r="B13058" s="277">
        <f t="shared" si="1422"/>
        <v>261160</v>
      </c>
      <c r="C13058" s="277">
        <f t="shared" si="1423"/>
        <v>313392</v>
      </c>
      <c r="D13058" s="277">
        <f t="shared" si="1427"/>
        <v>783480</v>
      </c>
      <c r="E13058" s="277">
        <f t="shared" si="1424"/>
        <v>1305800</v>
      </c>
      <c r="F13058" s="277">
        <f t="shared" si="1426"/>
        <v>1566960</v>
      </c>
      <c r="G13058" s="277">
        <f t="shared" si="1425"/>
        <v>156696</v>
      </c>
    </row>
    <row r="13059" spans="1:7" x14ac:dyDescent="0.25">
      <c r="A13059" s="277">
        <f t="shared" ref="A13059:A13122" si="1428">A13058+10</f>
        <v>130590</v>
      </c>
      <c r="B13059" s="277">
        <f t="shared" ref="B13059:B13122" si="1429">B13058+20</f>
        <v>261180</v>
      </c>
      <c r="C13059" s="277">
        <f t="shared" ref="C13059:C13122" si="1430">C13058+24</f>
        <v>313416</v>
      </c>
      <c r="D13059" s="277">
        <f t="shared" si="1427"/>
        <v>783540</v>
      </c>
      <c r="E13059" s="277">
        <f t="shared" ref="E13059:E13122" si="1431">E13058+100</f>
        <v>1305900</v>
      </c>
      <c r="F13059" s="277">
        <f t="shared" si="1426"/>
        <v>1567080</v>
      </c>
      <c r="G13059" s="277">
        <f t="shared" ref="G13059:G13122" si="1432">G13058+12</f>
        <v>156708</v>
      </c>
    </row>
    <row r="13060" spans="1:7" x14ac:dyDescent="0.25">
      <c r="A13060" s="277">
        <f t="shared" si="1428"/>
        <v>130600</v>
      </c>
      <c r="B13060" s="277">
        <f t="shared" si="1429"/>
        <v>261200</v>
      </c>
      <c r="C13060" s="277">
        <f t="shared" si="1430"/>
        <v>313440</v>
      </c>
      <c r="D13060" s="277">
        <f t="shared" si="1427"/>
        <v>783600</v>
      </c>
      <c r="E13060" s="277">
        <f t="shared" si="1431"/>
        <v>1306000</v>
      </c>
      <c r="F13060" s="277">
        <f t="shared" ref="F13060:F13123" si="1433">F13059+120</f>
        <v>1567200</v>
      </c>
      <c r="G13060" s="277">
        <f t="shared" si="1432"/>
        <v>156720</v>
      </c>
    </row>
    <row r="13061" spans="1:7" x14ac:dyDescent="0.25">
      <c r="A13061" s="277">
        <f t="shared" si="1428"/>
        <v>130610</v>
      </c>
      <c r="B13061" s="277">
        <f t="shared" si="1429"/>
        <v>261220</v>
      </c>
      <c r="C13061" s="277">
        <f t="shared" si="1430"/>
        <v>313464</v>
      </c>
      <c r="D13061" s="277">
        <f t="shared" si="1427"/>
        <v>783660</v>
      </c>
      <c r="E13061" s="277">
        <f t="shared" si="1431"/>
        <v>1306100</v>
      </c>
      <c r="F13061" s="277">
        <f t="shared" si="1433"/>
        <v>1567320</v>
      </c>
      <c r="G13061" s="277">
        <f t="shared" si="1432"/>
        <v>156732</v>
      </c>
    </row>
    <row r="13062" spans="1:7" x14ac:dyDescent="0.25">
      <c r="A13062" s="277">
        <f t="shared" si="1428"/>
        <v>130620</v>
      </c>
      <c r="B13062" s="277">
        <f t="shared" si="1429"/>
        <v>261240</v>
      </c>
      <c r="C13062" s="277">
        <f t="shared" si="1430"/>
        <v>313488</v>
      </c>
      <c r="D13062" s="277">
        <f t="shared" si="1427"/>
        <v>783720</v>
      </c>
      <c r="E13062" s="277">
        <f t="shared" si="1431"/>
        <v>1306200</v>
      </c>
      <c r="F13062" s="277">
        <f t="shared" si="1433"/>
        <v>1567440</v>
      </c>
      <c r="G13062" s="277">
        <f t="shared" si="1432"/>
        <v>156744</v>
      </c>
    </row>
    <row r="13063" spans="1:7" x14ac:dyDescent="0.25">
      <c r="A13063" s="277">
        <f t="shared" si="1428"/>
        <v>130630</v>
      </c>
      <c r="B13063" s="277">
        <f t="shared" si="1429"/>
        <v>261260</v>
      </c>
      <c r="C13063" s="277">
        <f t="shared" si="1430"/>
        <v>313512</v>
      </c>
      <c r="D13063" s="277">
        <f t="shared" ref="D13063:D13126" si="1434">D13062+60</f>
        <v>783780</v>
      </c>
      <c r="E13063" s="277">
        <f t="shared" si="1431"/>
        <v>1306300</v>
      </c>
      <c r="F13063" s="277">
        <f t="shared" si="1433"/>
        <v>1567560</v>
      </c>
      <c r="G13063" s="277">
        <f t="shared" si="1432"/>
        <v>156756</v>
      </c>
    </row>
    <row r="13064" spans="1:7" x14ac:dyDescent="0.25">
      <c r="A13064" s="277">
        <f t="shared" si="1428"/>
        <v>130640</v>
      </c>
      <c r="B13064" s="277">
        <f t="shared" si="1429"/>
        <v>261280</v>
      </c>
      <c r="C13064" s="277">
        <f t="shared" si="1430"/>
        <v>313536</v>
      </c>
      <c r="D13064" s="277">
        <f t="shared" si="1434"/>
        <v>783840</v>
      </c>
      <c r="E13064" s="277">
        <f t="shared" si="1431"/>
        <v>1306400</v>
      </c>
      <c r="F13064" s="277">
        <f t="shared" si="1433"/>
        <v>1567680</v>
      </c>
      <c r="G13064" s="277">
        <f t="shared" si="1432"/>
        <v>156768</v>
      </c>
    </row>
    <row r="13065" spans="1:7" x14ac:dyDescent="0.25">
      <c r="A13065" s="277">
        <f t="shared" si="1428"/>
        <v>130650</v>
      </c>
      <c r="B13065" s="277">
        <f t="shared" si="1429"/>
        <v>261300</v>
      </c>
      <c r="C13065" s="277">
        <f t="shared" si="1430"/>
        <v>313560</v>
      </c>
      <c r="D13065" s="277">
        <f t="shared" si="1434"/>
        <v>783900</v>
      </c>
      <c r="E13065" s="277">
        <f t="shared" si="1431"/>
        <v>1306500</v>
      </c>
      <c r="F13065" s="277">
        <f t="shared" si="1433"/>
        <v>1567800</v>
      </c>
      <c r="G13065" s="277">
        <f t="shared" si="1432"/>
        <v>156780</v>
      </c>
    </row>
    <row r="13066" spans="1:7" x14ac:dyDescent="0.25">
      <c r="A13066" s="277">
        <f t="shared" si="1428"/>
        <v>130660</v>
      </c>
      <c r="B13066" s="277">
        <f t="shared" si="1429"/>
        <v>261320</v>
      </c>
      <c r="C13066" s="277">
        <f t="shared" si="1430"/>
        <v>313584</v>
      </c>
      <c r="D13066" s="277">
        <f t="shared" si="1434"/>
        <v>783960</v>
      </c>
      <c r="E13066" s="277">
        <f t="shared" si="1431"/>
        <v>1306600</v>
      </c>
      <c r="F13066" s="277">
        <f t="shared" si="1433"/>
        <v>1567920</v>
      </c>
      <c r="G13066" s="277">
        <f t="shared" si="1432"/>
        <v>156792</v>
      </c>
    </row>
    <row r="13067" spans="1:7" x14ac:dyDescent="0.25">
      <c r="A13067" s="277">
        <f t="shared" si="1428"/>
        <v>130670</v>
      </c>
      <c r="B13067" s="277">
        <f t="shared" si="1429"/>
        <v>261340</v>
      </c>
      <c r="C13067" s="277">
        <f t="shared" si="1430"/>
        <v>313608</v>
      </c>
      <c r="D13067" s="277">
        <f t="shared" si="1434"/>
        <v>784020</v>
      </c>
      <c r="E13067" s="277">
        <f t="shared" si="1431"/>
        <v>1306700</v>
      </c>
      <c r="F13067" s="277">
        <f t="shared" si="1433"/>
        <v>1568040</v>
      </c>
      <c r="G13067" s="277">
        <f t="shared" si="1432"/>
        <v>156804</v>
      </c>
    </row>
    <row r="13068" spans="1:7" x14ac:dyDescent="0.25">
      <c r="A13068" s="277">
        <f t="shared" si="1428"/>
        <v>130680</v>
      </c>
      <c r="B13068" s="277">
        <f t="shared" si="1429"/>
        <v>261360</v>
      </c>
      <c r="C13068" s="277">
        <f t="shared" si="1430"/>
        <v>313632</v>
      </c>
      <c r="D13068" s="277">
        <f t="shared" si="1434"/>
        <v>784080</v>
      </c>
      <c r="E13068" s="277">
        <f t="shared" si="1431"/>
        <v>1306800</v>
      </c>
      <c r="F13068" s="277">
        <f t="shared" si="1433"/>
        <v>1568160</v>
      </c>
      <c r="G13068" s="277">
        <f t="shared" si="1432"/>
        <v>156816</v>
      </c>
    </row>
    <row r="13069" spans="1:7" x14ac:dyDescent="0.25">
      <c r="A13069" s="277">
        <f t="shared" si="1428"/>
        <v>130690</v>
      </c>
      <c r="B13069" s="277">
        <f t="shared" si="1429"/>
        <v>261380</v>
      </c>
      <c r="C13069" s="277">
        <f t="shared" si="1430"/>
        <v>313656</v>
      </c>
      <c r="D13069" s="277">
        <f t="shared" si="1434"/>
        <v>784140</v>
      </c>
      <c r="E13069" s="277">
        <f t="shared" si="1431"/>
        <v>1306900</v>
      </c>
      <c r="F13069" s="277">
        <f t="shared" si="1433"/>
        <v>1568280</v>
      </c>
      <c r="G13069" s="277">
        <f t="shared" si="1432"/>
        <v>156828</v>
      </c>
    </row>
    <row r="13070" spans="1:7" x14ac:dyDescent="0.25">
      <c r="A13070" s="277">
        <f t="shared" si="1428"/>
        <v>130700</v>
      </c>
      <c r="B13070" s="277">
        <f t="shared" si="1429"/>
        <v>261400</v>
      </c>
      <c r="C13070" s="277">
        <f t="shared" si="1430"/>
        <v>313680</v>
      </c>
      <c r="D13070" s="277">
        <f t="shared" si="1434"/>
        <v>784200</v>
      </c>
      <c r="E13070" s="277">
        <f t="shared" si="1431"/>
        <v>1307000</v>
      </c>
      <c r="F13070" s="277">
        <f t="shared" si="1433"/>
        <v>1568400</v>
      </c>
      <c r="G13070" s="277">
        <f t="shared" si="1432"/>
        <v>156840</v>
      </c>
    </row>
    <row r="13071" spans="1:7" x14ac:dyDescent="0.25">
      <c r="A13071" s="277">
        <f t="shared" si="1428"/>
        <v>130710</v>
      </c>
      <c r="B13071" s="277">
        <f t="shared" si="1429"/>
        <v>261420</v>
      </c>
      <c r="C13071" s="277">
        <f t="shared" si="1430"/>
        <v>313704</v>
      </c>
      <c r="D13071" s="277">
        <f t="shared" si="1434"/>
        <v>784260</v>
      </c>
      <c r="E13071" s="277">
        <f t="shared" si="1431"/>
        <v>1307100</v>
      </c>
      <c r="F13071" s="277">
        <f t="shared" si="1433"/>
        <v>1568520</v>
      </c>
      <c r="G13071" s="277">
        <f t="shared" si="1432"/>
        <v>156852</v>
      </c>
    </row>
    <row r="13072" spans="1:7" x14ac:dyDescent="0.25">
      <c r="A13072" s="277">
        <f t="shared" si="1428"/>
        <v>130720</v>
      </c>
      <c r="B13072" s="277">
        <f t="shared" si="1429"/>
        <v>261440</v>
      </c>
      <c r="C13072" s="277">
        <f t="shared" si="1430"/>
        <v>313728</v>
      </c>
      <c r="D13072" s="277">
        <f t="shared" si="1434"/>
        <v>784320</v>
      </c>
      <c r="E13072" s="277">
        <f t="shared" si="1431"/>
        <v>1307200</v>
      </c>
      <c r="F13072" s="277">
        <f t="shared" si="1433"/>
        <v>1568640</v>
      </c>
      <c r="G13072" s="277">
        <f t="shared" si="1432"/>
        <v>156864</v>
      </c>
    </row>
    <row r="13073" spans="1:7" x14ac:dyDescent="0.25">
      <c r="A13073" s="277">
        <f t="shared" si="1428"/>
        <v>130730</v>
      </c>
      <c r="B13073" s="277">
        <f t="shared" si="1429"/>
        <v>261460</v>
      </c>
      <c r="C13073" s="277">
        <f t="shared" si="1430"/>
        <v>313752</v>
      </c>
      <c r="D13073" s="277">
        <f t="shared" si="1434"/>
        <v>784380</v>
      </c>
      <c r="E13073" s="277">
        <f t="shared" si="1431"/>
        <v>1307300</v>
      </c>
      <c r="F13073" s="277">
        <f t="shared" si="1433"/>
        <v>1568760</v>
      </c>
      <c r="G13073" s="277">
        <f t="shared" si="1432"/>
        <v>156876</v>
      </c>
    </row>
    <row r="13074" spans="1:7" x14ac:dyDescent="0.25">
      <c r="A13074" s="277">
        <f t="shared" si="1428"/>
        <v>130740</v>
      </c>
      <c r="B13074" s="277">
        <f t="shared" si="1429"/>
        <v>261480</v>
      </c>
      <c r="C13074" s="277">
        <f t="shared" si="1430"/>
        <v>313776</v>
      </c>
      <c r="D13074" s="277">
        <f t="shared" si="1434"/>
        <v>784440</v>
      </c>
      <c r="E13074" s="277">
        <f t="shared" si="1431"/>
        <v>1307400</v>
      </c>
      <c r="F13074" s="277">
        <f t="shared" si="1433"/>
        <v>1568880</v>
      </c>
      <c r="G13074" s="277">
        <f t="shared" si="1432"/>
        <v>156888</v>
      </c>
    </row>
    <row r="13075" spans="1:7" x14ac:dyDescent="0.25">
      <c r="A13075" s="277">
        <f t="shared" si="1428"/>
        <v>130750</v>
      </c>
      <c r="B13075" s="277">
        <f t="shared" si="1429"/>
        <v>261500</v>
      </c>
      <c r="C13075" s="277">
        <f t="shared" si="1430"/>
        <v>313800</v>
      </c>
      <c r="D13075" s="277">
        <f t="shared" si="1434"/>
        <v>784500</v>
      </c>
      <c r="E13075" s="277">
        <f t="shared" si="1431"/>
        <v>1307500</v>
      </c>
      <c r="F13075" s="277">
        <f t="shared" si="1433"/>
        <v>1569000</v>
      </c>
      <c r="G13075" s="277">
        <f t="shared" si="1432"/>
        <v>156900</v>
      </c>
    </row>
    <row r="13076" spans="1:7" x14ac:dyDescent="0.25">
      <c r="A13076" s="277">
        <f t="shared" si="1428"/>
        <v>130760</v>
      </c>
      <c r="B13076" s="277">
        <f t="shared" si="1429"/>
        <v>261520</v>
      </c>
      <c r="C13076" s="277">
        <f t="shared" si="1430"/>
        <v>313824</v>
      </c>
      <c r="D13076" s="277">
        <f t="shared" si="1434"/>
        <v>784560</v>
      </c>
      <c r="E13076" s="277">
        <f t="shared" si="1431"/>
        <v>1307600</v>
      </c>
      <c r="F13076" s="277">
        <f t="shared" si="1433"/>
        <v>1569120</v>
      </c>
      <c r="G13076" s="277">
        <f t="shared" si="1432"/>
        <v>156912</v>
      </c>
    </row>
    <row r="13077" spans="1:7" x14ac:dyDescent="0.25">
      <c r="A13077" s="277">
        <f t="shared" si="1428"/>
        <v>130770</v>
      </c>
      <c r="B13077" s="277">
        <f t="shared" si="1429"/>
        <v>261540</v>
      </c>
      <c r="C13077" s="277">
        <f t="shared" si="1430"/>
        <v>313848</v>
      </c>
      <c r="D13077" s="277">
        <f t="shared" si="1434"/>
        <v>784620</v>
      </c>
      <c r="E13077" s="277">
        <f t="shared" si="1431"/>
        <v>1307700</v>
      </c>
      <c r="F13077" s="277">
        <f t="shared" si="1433"/>
        <v>1569240</v>
      </c>
      <c r="G13077" s="277">
        <f t="shared" si="1432"/>
        <v>156924</v>
      </c>
    </row>
    <row r="13078" spans="1:7" x14ac:dyDescent="0.25">
      <c r="A13078" s="277">
        <f t="shared" si="1428"/>
        <v>130780</v>
      </c>
      <c r="B13078" s="277">
        <f t="shared" si="1429"/>
        <v>261560</v>
      </c>
      <c r="C13078" s="277">
        <f t="shared" si="1430"/>
        <v>313872</v>
      </c>
      <c r="D13078" s="277">
        <f t="shared" si="1434"/>
        <v>784680</v>
      </c>
      <c r="E13078" s="277">
        <f t="shared" si="1431"/>
        <v>1307800</v>
      </c>
      <c r="F13078" s="277">
        <f t="shared" si="1433"/>
        <v>1569360</v>
      </c>
      <c r="G13078" s="277">
        <f t="shared" si="1432"/>
        <v>156936</v>
      </c>
    </row>
    <row r="13079" spans="1:7" x14ac:dyDescent="0.25">
      <c r="A13079" s="277">
        <f t="shared" si="1428"/>
        <v>130790</v>
      </c>
      <c r="B13079" s="277">
        <f t="shared" si="1429"/>
        <v>261580</v>
      </c>
      <c r="C13079" s="277">
        <f t="shared" si="1430"/>
        <v>313896</v>
      </c>
      <c r="D13079" s="277">
        <f t="shared" si="1434"/>
        <v>784740</v>
      </c>
      <c r="E13079" s="277">
        <f t="shared" si="1431"/>
        <v>1307900</v>
      </c>
      <c r="F13079" s="277">
        <f t="shared" si="1433"/>
        <v>1569480</v>
      </c>
      <c r="G13079" s="277">
        <f t="shared" si="1432"/>
        <v>156948</v>
      </c>
    </row>
    <row r="13080" spans="1:7" x14ac:dyDescent="0.25">
      <c r="A13080" s="277">
        <f t="shared" si="1428"/>
        <v>130800</v>
      </c>
      <c r="B13080" s="277">
        <f t="shared" si="1429"/>
        <v>261600</v>
      </c>
      <c r="C13080" s="277">
        <f t="shared" si="1430"/>
        <v>313920</v>
      </c>
      <c r="D13080" s="277">
        <f t="shared" si="1434"/>
        <v>784800</v>
      </c>
      <c r="E13080" s="277">
        <f t="shared" si="1431"/>
        <v>1308000</v>
      </c>
      <c r="F13080" s="277">
        <f t="shared" si="1433"/>
        <v>1569600</v>
      </c>
      <c r="G13080" s="277">
        <f t="shared" si="1432"/>
        <v>156960</v>
      </c>
    </row>
    <row r="13081" spans="1:7" x14ac:dyDescent="0.25">
      <c r="A13081" s="277">
        <f t="shared" si="1428"/>
        <v>130810</v>
      </c>
      <c r="B13081" s="277">
        <f t="shared" si="1429"/>
        <v>261620</v>
      </c>
      <c r="C13081" s="277">
        <f t="shared" si="1430"/>
        <v>313944</v>
      </c>
      <c r="D13081" s="277">
        <f t="shared" si="1434"/>
        <v>784860</v>
      </c>
      <c r="E13081" s="277">
        <f t="shared" si="1431"/>
        <v>1308100</v>
      </c>
      <c r="F13081" s="277">
        <f t="shared" si="1433"/>
        <v>1569720</v>
      </c>
      <c r="G13081" s="277">
        <f t="shared" si="1432"/>
        <v>156972</v>
      </c>
    </row>
    <row r="13082" spans="1:7" x14ac:dyDescent="0.25">
      <c r="A13082" s="277">
        <f t="shared" si="1428"/>
        <v>130820</v>
      </c>
      <c r="B13082" s="277">
        <f t="shared" si="1429"/>
        <v>261640</v>
      </c>
      <c r="C13082" s="277">
        <f t="shared" si="1430"/>
        <v>313968</v>
      </c>
      <c r="D13082" s="277">
        <f t="shared" si="1434"/>
        <v>784920</v>
      </c>
      <c r="E13082" s="277">
        <f t="shared" si="1431"/>
        <v>1308200</v>
      </c>
      <c r="F13082" s="277">
        <f t="shared" si="1433"/>
        <v>1569840</v>
      </c>
      <c r="G13082" s="277">
        <f t="shared" si="1432"/>
        <v>156984</v>
      </c>
    </row>
    <row r="13083" spans="1:7" x14ac:dyDescent="0.25">
      <c r="A13083" s="277">
        <f t="shared" si="1428"/>
        <v>130830</v>
      </c>
      <c r="B13083" s="277">
        <f t="shared" si="1429"/>
        <v>261660</v>
      </c>
      <c r="C13083" s="277">
        <f t="shared" si="1430"/>
        <v>313992</v>
      </c>
      <c r="D13083" s="277">
        <f t="shared" si="1434"/>
        <v>784980</v>
      </c>
      <c r="E13083" s="277">
        <f t="shared" si="1431"/>
        <v>1308300</v>
      </c>
      <c r="F13083" s="277">
        <f t="shared" si="1433"/>
        <v>1569960</v>
      </c>
      <c r="G13083" s="277">
        <f t="shared" si="1432"/>
        <v>156996</v>
      </c>
    </row>
    <row r="13084" spans="1:7" x14ac:dyDescent="0.25">
      <c r="A13084" s="277">
        <f t="shared" si="1428"/>
        <v>130840</v>
      </c>
      <c r="B13084" s="277">
        <f t="shared" si="1429"/>
        <v>261680</v>
      </c>
      <c r="C13084" s="277">
        <f t="shared" si="1430"/>
        <v>314016</v>
      </c>
      <c r="D13084" s="277">
        <f t="shared" si="1434"/>
        <v>785040</v>
      </c>
      <c r="E13084" s="277">
        <f t="shared" si="1431"/>
        <v>1308400</v>
      </c>
      <c r="F13084" s="277">
        <f t="shared" si="1433"/>
        <v>1570080</v>
      </c>
      <c r="G13084" s="277">
        <f t="shared" si="1432"/>
        <v>157008</v>
      </c>
    </row>
    <row r="13085" spans="1:7" x14ac:dyDescent="0.25">
      <c r="A13085" s="277">
        <f t="shared" si="1428"/>
        <v>130850</v>
      </c>
      <c r="B13085" s="277">
        <f t="shared" si="1429"/>
        <v>261700</v>
      </c>
      <c r="C13085" s="277">
        <f t="shared" si="1430"/>
        <v>314040</v>
      </c>
      <c r="D13085" s="277">
        <f t="shared" si="1434"/>
        <v>785100</v>
      </c>
      <c r="E13085" s="277">
        <f t="shared" si="1431"/>
        <v>1308500</v>
      </c>
      <c r="F13085" s="277">
        <f t="shared" si="1433"/>
        <v>1570200</v>
      </c>
      <c r="G13085" s="277">
        <f t="shared" si="1432"/>
        <v>157020</v>
      </c>
    </row>
    <row r="13086" spans="1:7" x14ac:dyDescent="0.25">
      <c r="A13086" s="277">
        <f t="shared" si="1428"/>
        <v>130860</v>
      </c>
      <c r="B13086" s="277">
        <f t="shared" si="1429"/>
        <v>261720</v>
      </c>
      <c r="C13086" s="277">
        <f t="shared" si="1430"/>
        <v>314064</v>
      </c>
      <c r="D13086" s="277">
        <f t="shared" si="1434"/>
        <v>785160</v>
      </c>
      <c r="E13086" s="277">
        <f t="shared" si="1431"/>
        <v>1308600</v>
      </c>
      <c r="F13086" s="277">
        <f t="shared" si="1433"/>
        <v>1570320</v>
      </c>
      <c r="G13086" s="277">
        <f t="shared" si="1432"/>
        <v>157032</v>
      </c>
    </row>
    <row r="13087" spans="1:7" x14ac:dyDescent="0.25">
      <c r="A13087" s="277">
        <f t="shared" si="1428"/>
        <v>130870</v>
      </c>
      <c r="B13087" s="277">
        <f t="shared" si="1429"/>
        <v>261740</v>
      </c>
      <c r="C13087" s="277">
        <f t="shared" si="1430"/>
        <v>314088</v>
      </c>
      <c r="D13087" s="277">
        <f t="shared" si="1434"/>
        <v>785220</v>
      </c>
      <c r="E13087" s="277">
        <f t="shared" si="1431"/>
        <v>1308700</v>
      </c>
      <c r="F13087" s="277">
        <f t="shared" si="1433"/>
        <v>1570440</v>
      </c>
      <c r="G13087" s="277">
        <f t="shared" si="1432"/>
        <v>157044</v>
      </c>
    </row>
    <row r="13088" spans="1:7" x14ac:dyDescent="0.25">
      <c r="A13088" s="277">
        <f t="shared" si="1428"/>
        <v>130880</v>
      </c>
      <c r="B13088" s="277">
        <f t="shared" si="1429"/>
        <v>261760</v>
      </c>
      <c r="C13088" s="277">
        <f t="shared" si="1430"/>
        <v>314112</v>
      </c>
      <c r="D13088" s="277">
        <f t="shared" si="1434"/>
        <v>785280</v>
      </c>
      <c r="E13088" s="277">
        <f t="shared" si="1431"/>
        <v>1308800</v>
      </c>
      <c r="F13088" s="277">
        <f t="shared" si="1433"/>
        <v>1570560</v>
      </c>
      <c r="G13088" s="277">
        <f t="shared" si="1432"/>
        <v>157056</v>
      </c>
    </row>
    <row r="13089" spans="1:7" x14ac:dyDescent="0.25">
      <c r="A13089" s="277">
        <f t="shared" si="1428"/>
        <v>130890</v>
      </c>
      <c r="B13089" s="277">
        <f t="shared" si="1429"/>
        <v>261780</v>
      </c>
      <c r="C13089" s="277">
        <f t="shared" si="1430"/>
        <v>314136</v>
      </c>
      <c r="D13089" s="277">
        <f t="shared" si="1434"/>
        <v>785340</v>
      </c>
      <c r="E13089" s="277">
        <f t="shared" si="1431"/>
        <v>1308900</v>
      </c>
      <c r="F13089" s="277">
        <f t="shared" si="1433"/>
        <v>1570680</v>
      </c>
      <c r="G13089" s="277">
        <f t="shared" si="1432"/>
        <v>157068</v>
      </c>
    </row>
    <row r="13090" spans="1:7" x14ac:dyDescent="0.25">
      <c r="A13090" s="277">
        <f t="shared" si="1428"/>
        <v>130900</v>
      </c>
      <c r="B13090" s="277">
        <f t="shared" si="1429"/>
        <v>261800</v>
      </c>
      <c r="C13090" s="277">
        <f t="shared" si="1430"/>
        <v>314160</v>
      </c>
      <c r="D13090" s="277">
        <f t="shared" si="1434"/>
        <v>785400</v>
      </c>
      <c r="E13090" s="277">
        <f t="shared" si="1431"/>
        <v>1309000</v>
      </c>
      <c r="F13090" s="277">
        <f t="shared" si="1433"/>
        <v>1570800</v>
      </c>
      <c r="G13090" s="277">
        <f t="shared" si="1432"/>
        <v>157080</v>
      </c>
    </row>
    <row r="13091" spans="1:7" x14ac:dyDescent="0.25">
      <c r="A13091" s="277">
        <f t="shared" si="1428"/>
        <v>130910</v>
      </c>
      <c r="B13091" s="277">
        <f t="shared" si="1429"/>
        <v>261820</v>
      </c>
      <c r="C13091" s="277">
        <f t="shared" si="1430"/>
        <v>314184</v>
      </c>
      <c r="D13091" s="277">
        <f t="shared" si="1434"/>
        <v>785460</v>
      </c>
      <c r="E13091" s="277">
        <f t="shared" si="1431"/>
        <v>1309100</v>
      </c>
      <c r="F13091" s="277">
        <f t="shared" si="1433"/>
        <v>1570920</v>
      </c>
      <c r="G13091" s="277">
        <f t="shared" si="1432"/>
        <v>157092</v>
      </c>
    </row>
    <row r="13092" spans="1:7" x14ac:dyDescent="0.25">
      <c r="A13092" s="277">
        <f t="shared" si="1428"/>
        <v>130920</v>
      </c>
      <c r="B13092" s="277">
        <f t="shared" si="1429"/>
        <v>261840</v>
      </c>
      <c r="C13092" s="277">
        <f t="shared" si="1430"/>
        <v>314208</v>
      </c>
      <c r="D13092" s="277">
        <f t="shared" si="1434"/>
        <v>785520</v>
      </c>
      <c r="E13092" s="277">
        <f t="shared" si="1431"/>
        <v>1309200</v>
      </c>
      <c r="F13092" s="277">
        <f t="shared" si="1433"/>
        <v>1571040</v>
      </c>
      <c r="G13092" s="277">
        <f t="shared" si="1432"/>
        <v>157104</v>
      </c>
    </row>
    <row r="13093" spans="1:7" x14ac:dyDescent="0.25">
      <c r="A13093" s="277">
        <f t="shared" si="1428"/>
        <v>130930</v>
      </c>
      <c r="B13093" s="277">
        <f t="shared" si="1429"/>
        <v>261860</v>
      </c>
      <c r="C13093" s="277">
        <f t="shared" si="1430"/>
        <v>314232</v>
      </c>
      <c r="D13093" s="277">
        <f t="shared" si="1434"/>
        <v>785580</v>
      </c>
      <c r="E13093" s="277">
        <f t="shared" si="1431"/>
        <v>1309300</v>
      </c>
      <c r="F13093" s="277">
        <f t="shared" si="1433"/>
        <v>1571160</v>
      </c>
      <c r="G13093" s="277">
        <f t="shared" si="1432"/>
        <v>157116</v>
      </c>
    </row>
    <row r="13094" spans="1:7" x14ac:dyDescent="0.25">
      <c r="A13094" s="277">
        <f t="shared" si="1428"/>
        <v>130940</v>
      </c>
      <c r="B13094" s="277">
        <f t="shared" si="1429"/>
        <v>261880</v>
      </c>
      <c r="C13094" s="277">
        <f t="shared" si="1430"/>
        <v>314256</v>
      </c>
      <c r="D13094" s="277">
        <f t="shared" si="1434"/>
        <v>785640</v>
      </c>
      <c r="E13094" s="277">
        <f t="shared" si="1431"/>
        <v>1309400</v>
      </c>
      <c r="F13094" s="277">
        <f t="shared" si="1433"/>
        <v>1571280</v>
      </c>
      <c r="G13094" s="277">
        <f t="shared" si="1432"/>
        <v>157128</v>
      </c>
    </row>
    <row r="13095" spans="1:7" x14ac:dyDescent="0.25">
      <c r="A13095" s="277">
        <f t="shared" si="1428"/>
        <v>130950</v>
      </c>
      <c r="B13095" s="277">
        <f t="shared" si="1429"/>
        <v>261900</v>
      </c>
      <c r="C13095" s="277">
        <f t="shared" si="1430"/>
        <v>314280</v>
      </c>
      <c r="D13095" s="277">
        <f t="shared" si="1434"/>
        <v>785700</v>
      </c>
      <c r="E13095" s="277">
        <f t="shared" si="1431"/>
        <v>1309500</v>
      </c>
      <c r="F13095" s="277">
        <f t="shared" si="1433"/>
        <v>1571400</v>
      </c>
      <c r="G13095" s="277">
        <f t="shared" si="1432"/>
        <v>157140</v>
      </c>
    </row>
    <row r="13096" spans="1:7" x14ac:dyDescent="0.25">
      <c r="A13096" s="277">
        <f t="shared" si="1428"/>
        <v>130960</v>
      </c>
      <c r="B13096" s="277">
        <f t="shared" si="1429"/>
        <v>261920</v>
      </c>
      <c r="C13096" s="277">
        <f t="shared" si="1430"/>
        <v>314304</v>
      </c>
      <c r="D13096" s="277">
        <f t="shared" si="1434"/>
        <v>785760</v>
      </c>
      <c r="E13096" s="277">
        <f t="shared" si="1431"/>
        <v>1309600</v>
      </c>
      <c r="F13096" s="277">
        <f t="shared" si="1433"/>
        <v>1571520</v>
      </c>
      <c r="G13096" s="277">
        <f t="shared" si="1432"/>
        <v>157152</v>
      </c>
    </row>
    <row r="13097" spans="1:7" x14ac:dyDescent="0.25">
      <c r="A13097" s="277">
        <f t="shared" si="1428"/>
        <v>130970</v>
      </c>
      <c r="B13097" s="277">
        <f t="shared" si="1429"/>
        <v>261940</v>
      </c>
      <c r="C13097" s="277">
        <f t="shared" si="1430"/>
        <v>314328</v>
      </c>
      <c r="D13097" s="277">
        <f t="shared" si="1434"/>
        <v>785820</v>
      </c>
      <c r="E13097" s="277">
        <f t="shared" si="1431"/>
        <v>1309700</v>
      </c>
      <c r="F13097" s="277">
        <f t="shared" si="1433"/>
        <v>1571640</v>
      </c>
      <c r="G13097" s="277">
        <f t="shared" si="1432"/>
        <v>157164</v>
      </c>
    </row>
    <row r="13098" spans="1:7" x14ac:dyDescent="0.25">
      <c r="A13098" s="277">
        <f t="shared" si="1428"/>
        <v>130980</v>
      </c>
      <c r="B13098" s="277">
        <f t="shared" si="1429"/>
        <v>261960</v>
      </c>
      <c r="C13098" s="277">
        <f t="shared" si="1430"/>
        <v>314352</v>
      </c>
      <c r="D13098" s="277">
        <f t="shared" si="1434"/>
        <v>785880</v>
      </c>
      <c r="E13098" s="277">
        <f t="shared" si="1431"/>
        <v>1309800</v>
      </c>
      <c r="F13098" s="277">
        <f t="shared" si="1433"/>
        <v>1571760</v>
      </c>
      <c r="G13098" s="277">
        <f t="shared" si="1432"/>
        <v>157176</v>
      </c>
    </row>
    <row r="13099" spans="1:7" x14ac:dyDescent="0.25">
      <c r="A13099" s="277">
        <f t="shared" si="1428"/>
        <v>130990</v>
      </c>
      <c r="B13099" s="277">
        <f t="shared" si="1429"/>
        <v>261980</v>
      </c>
      <c r="C13099" s="277">
        <f t="shared" si="1430"/>
        <v>314376</v>
      </c>
      <c r="D13099" s="277">
        <f t="shared" si="1434"/>
        <v>785940</v>
      </c>
      <c r="E13099" s="277">
        <f t="shared" si="1431"/>
        <v>1309900</v>
      </c>
      <c r="F13099" s="277">
        <f t="shared" si="1433"/>
        <v>1571880</v>
      </c>
      <c r="G13099" s="277">
        <f t="shared" si="1432"/>
        <v>157188</v>
      </c>
    </row>
    <row r="13100" spans="1:7" x14ac:dyDescent="0.25">
      <c r="A13100" s="277">
        <f t="shared" si="1428"/>
        <v>131000</v>
      </c>
      <c r="B13100" s="277">
        <f t="shared" si="1429"/>
        <v>262000</v>
      </c>
      <c r="C13100" s="277">
        <f t="shared" si="1430"/>
        <v>314400</v>
      </c>
      <c r="D13100" s="277">
        <f t="shared" si="1434"/>
        <v>786000</v>
      </c>
      <c r="E13100" s="277">
        <f t="shared" si="1431"/>
        <v>1310000</v>
      </c>
      <c r="F13100" s="277">
        <f t="shared" si="1433"/>
        <v>1572000</v>
      </c>
      <c r="G13100" s="277">
        <f t="shared" si="1432"/>
        <v>157200</v>
      </c>
    </row>
    <row r="13101" spans="1:7" x14ac:dyDescent="0.25">
      <c r="A13101" s="277">
        <f t="shared" si="1428"/>
        <v>131010</v>
      </c>
      <c r="B13101" s="277">
        <f t="shared" si="1429"/>
        <v>262020</v>
      </c>
      <c r="C13101" s="277">
        <f t="shared" si="1430"/>
        <v>314424</v>
      </c>
      <c r="D13101" s="277">
        <f t="shared" si="1434"/>
        <v>786060</v>
      </c>
      <c r="E13101" s="277">
        <f t="shared" si="1431"/>
        <v>1310100</v>
      </c>
      <c r="F13101" s="277">
        <f t="shared" si="1433"/>
        <v>1572120</v>
      </c>
      <c r="G13101" s="277">
        <f t="shared" si="1432"/>
        <v>157212</v>
      </c>
    </row>
    <row r="13102" spans="1:7" x14ac:dyDescent="0.25">
      <c r="A13102" s="277">
        <f t="shared" si="1428"/>
        <v>131020</v>
      </c>
      <c r="B13102" s="277">
        <f t="shared" si="1429"/>
        <v>262040</v>
      </c>
      <c r="C13102" s="277">
        <f t="shared" si="1430"/>
        <v>314448</v>
      </c>
      <c r="D13102" s="277">
        <f t="shared" si="1434"/>
        <v>786120</v>
      </c>
      <c r="E13102" s="277">
        <f t="shared" si="1431"/>
        <v>1310200</v>
      </c>
      <c r="F13102" s="277">
        <f t="shared" si="1433"/>
        <v>1572240</v>
      </c>
      <c r="G13102" s="277">
        <f t="shared" si="1432"/>
        <v>157224</v>
      </c>
    </row>
    <row r="13103" spans="1:7" x14ac:dyDescent="0.25">
      <c r="A13103" s="277">
        <f t="shared" si="1428"/>
        <v>131030</v>
      </c>
      <c r="B13103" s="277">
        <f t="shared" si="1429"/>
        <v>262060</v>
      </c>
      <c r="C13103" s="277">
        <f t="shared" si="1430"/>
        <v>314472</v>
      </c>
      <c r="D13103" s="277">
        <f t="shared" si="1434"/>
        <v>786180</v>
      </c>
      <c r="E13103" s="277">
        <f t="shared" si="1431"/>
        <v>1310300</v>
      </c>
      <c r="F13103" s="277">
        <f t="shared" si="1433"/>
        <v>1572360</v>
      </c>
      <c r="G13103" s="277">
        <f t="shared" si="1432"/>
        <v>157236</v>
      </c>
    </row>
    <row r="13104" spans="1:7" x14ac:dyDescent="0.25">
      <c r="A13104" s="277">
        <f t="shared" si="1428"/>
        <v>131040</v>
      </c>
      <c r="B13104" s="277">
        <f t="shared" si="1429"/>
        <v>262080</v>
      </c>
      <c r="C13104" s="277">
        <f t="shared" si="1430"/>
        <v>314496</v>
      </c>
      <c r="D13104" s="277">
        <f t="shared" si="1434"/>
        <v>786240</v>
      </c>
      <c r="E13104" s="277">
        <f t="shared" si="1431"/>
        <v>1310400</v>
      </c>
      <c r="F13104" s="277">
        <f t="shared" si="1433"/>
        <v>1572480</v>
      </c>
      <c r="G13104" s="277">
        <f t="shared" si="1432"/>
        <v>157248</v>
      </c>
    </row>
    <row r="13105" spans="1:7" x14ac:dyDescent="0.25">
      <c r="A13105" s="277">
        <f t="shared" si="1428"/>
        <v>131050</v>
      </c>
      <c r="B13105" s="277">
        <f t="shared" si="1429"/>
        <v>262100</v>
      </c>
      <c r="C13105" s="277">
        <f t="shared" si="1430"/>
        <v>314520</v>
      </c>
      <c r="D13105" s="277">
        <f t="shared" si="1434"/>
        <v>786300</v>
      </c>
      <c r="E13105" s="277">
        <f t="shared" si="1431"/>
        <v>1310500</v>
      </c>
      <c r="F13105" s="277">
        <f t="shared" si="1433"/>
        <v>1572600</v>
      </c>
      <c r="G13105" s="277">
        <f t="shared" si="1432"/>
        <v>157260</v>
      </c>
    </row>
    <row r="13106" spans="1:7" x14ac:dyDescent="0.25">
      <c r="A13106" s="277">
        <f t="shared" si="1428"/>
        <v>131060</v>
      </c>
      <c r="B13106" s="277">
        <f t="shared" si="1429"/>
        <v>262120</v>
      </c>
      <c r="C13106" s="277">
        <f t="shared" si="1430"/>
        <v>314544</v>
      </c>
      <c r="D13106" s="277">
        <f t="shared" si="1434"/>
        <v>786360</v>
      </c>
      <c r="E13106" s="277">
        <f t="shared" si="1431"/>
        <v>1310600</v>
      </c>
      <c r="F13106" s="277">
        <f t="shared" si="1433"/>
        <v>1572720</v>
      </c>
      <c r="G13106" s="277">
        <f t="shared" si="1432"/>
        <v>157272</v>
      </c>
    </row>
    <row r="13107" spans="1:7" x14ac:dyDescent="0.25">
      <c r="A13107" s="277">
        <f t="shared" si="1428"/>
        <v>131070</v>
      </c>
      <c r="B13107" s="277">
        <f t="shared" si="1429"/>
        <v>262140</v>
      </c>
      <c r="C13107" s="277">
        <f t="shared" si="1430"/>
        <v>314568</v>
      </c>
      <c r="D13107" s="277">
        <f t="shared" si="1434"/>
        <v>786420</v>
      </c>
      <c r="E13107" s="277">
        <f t="shared" si="1431"/>
        <v>1310700</v>
      </c>
      <c r="F13107" s="277">
        <f t="shared" si="1433"/>
        <v>1572840</v>
      </c>
      <c r="G13107" s="277">
        <f t="shared" si="1432"/>
        <v>157284</v>
      </c>
    </row>
    <row r="13108" spans="1:7" x14ac:dyDescent="0.25">
      <c r="A13108" s="277">
        <f t="shared" si="1428"/>
        <v>131080</v>
      </c>
      <c r="B13108" s="277">
        <f t="shared" si="1429"/>
        <v>262160</v>
      </c>
      <c r="C13108" s="277">
        <f t="shared" si="1430"/>
        <v>314592</v>
      </c>
      <c r="D13108" s="277">
        <f t="shared" si="1434"/>
        <v>786480</v>
      </c>
      <c r="E13108" s="277">
        <f t="shared" si="1431"/>
        <v>1310800</v>
      </c>
      <c r="F13108" s="277">
        <f t="shared" si="1433"/>
        <v>1572960</v>
      </c>
      <c r="G13108" s="277">
        <f t="shared" si="1432"/>
        <v>157296</v>
      </c>
    </row>
    <row r="13109" spans="1:7" x14ac:dyDescent="0.25">
      <c r="A13109" s="277">
        <f t="shared" si="1428"/>
        <v>131090</v>
      </c>
      <c r="B13109" s="277">
        <f t="shared" si="1429"/>
        <v>262180</v>
      </c>
      <c r="C13109" s="277">
        <f t="shared" si="1430"/>
        <v>314616</v>
      </c>
      <c r="D13109" s="277">
        <f t="shared" si="1434"/>
        <v>786540</v>
      </c>
      <c r="E13109" s="277">
        <f t="shared" si="1431"/>
        <v>1310900</v>
      </c>
      <c r="F13109" s="277">
        <f t="shared" si="1433"/>
        <v>1573080</v>
      </c>
      <c r="G13109" s="277">
        <f t="shared" si="1432"/>
        <v>157308</v>
      </c>
    </row>
    <row r="13110" spans="1:7" x14ac:dyDescent="0.25">
      <c r="A13110" s="277">
        <f t="shared" si="1428"/>
        <v>131100</v>
      </c>
      <c r="B13110" s="277">
        <f t="shared" si="1429"/>
        <v>262200</v>
      </c>
      <c r="C13110" s="277">
        <f t="shared" si="1430"/>
        <v>314640</v>
      </c>
      <c r="D13110" s="277">
        <f t="shared" si="1434"/>
        <v>786600</v>
      </c>
      <c r="E13110" s="277">
        <f t="shared" si="1431"/>
        <v>1311000</v>
      </c>
      <c r="F13110" s="277">
        <f t="shared" si="1433"/>
        <v>1573200</v>
      </c>
      <c r="G13110" s="277">
        <f t="shared" si="1432"/>
        <v>157320</v>
      </c>
    </row>
    <row r="13111" spans="1:7" x14ac:dyDescent="0.25">
      <c r="A13111" s="277">
        <f t="shared" si="1428"/>
        <v>131110</v>
      </c>
      <c r="B13111" s="277">
        <f t="shared" si="1429"/>
        <v>262220</v>
      </c>
      <c r="C13111" s="277">
        <f t="shared" si="1430"/>
        <v>314664</v>
      </c>
      <c r="D13111" s="277">
        <f t="shared" si="1434"/>
        <v>786660</v>
      </c>
      <c r="E13111" s="277">
        <f t="shared" si="1431"/>
        <v>1311100</v>
      </c>
      <c r="F13111" s="277">
        <f t="shared" si="1433"/>
        <v>1573320</v>
      </c>
      <c r="G13111" s="277">
        <f t="shared" si="1432"/>
        <v>157332</v>
      </c>
    </row>
    <row r="13112" spans="1:7" x14ac:dyDescent="0.25">
      <c r="A13112" s="277">
        <f t="shared" si="1428"/>
        <v>131120</v>
      </c>
      <c r="B13112" s="277">
        <f t="shared" si="1429"/>
        <v>262240</v>
      </c>
      <c r="C13112" s="277">
        <f t="shared" si="1430"/>
        <v>314688</v>
      </c>
      <c r="D13112" s="277">
        <f t="shared" si="1434"/>
        <v>786720</v>
      </c>
      <c r="E13112" s="277">
        <f t="shared" si="1431"/>
        <v>1311200</v>
      </c>
      <c r="F13112" s="277">
        <f t="shared" si="1433"/>
        <v>1573440</v>
      </c>
      <c r="G13112" s="277">
        <f t="shared" si="1432"/>
        <v>157344</v>
      </c>
    </row>
    <row r="13113" spans="1:7" x14ac:dyDescent="0.25">
      <c r="A13113" s="277">
        <f t="shared" si="1428"/>
        <v>131130</v>
      </c>
      <c r="B13113" s="277">
        <f t="shared" si="1429"/>
        <v>262260</v>
      </c>
      <c r="C13113" s="277">
        <f t="shared" si="1430"/>
        <v>314712</v>
      </c>
      <c r="D13113" s="277">
        <f t="shared" si="1434"/>
        <v>786780</v>
      </c>
      <c r="E13113" s="277">
        <f t="shared" si="1431"/>
        <v>1311300</v>
      </c>
      <c r="F13113" s="277">
        <f t="shared" si="1433"/>
        <v>1573560</v>
      </c>
      <c r="G13113" s="277">
        <f t="shared" si="1432"/>
        <v>157356</v>
      </c>
    </row>
    <row r="13114" spans="1:7" x14ac:dyDescent="0.25">
      <c r="A13114" s="277">
        <f t="shared" si="1428"/>
        <v>131140</v>
      </c>
      <c r="B13114" s="277">
        <f t="shared" si="1429"/>
        <v>262280</v>
      </c>
      <c r="C13114" s="277">
        <f t="shared" si="1430"/>
        <v>314736</v>
      </c>
      <c r="D13114" s="277">
        <f t="shared" si="1434"/>
        <v>786840</v>
      </c>
      <c r="E13114" s="277">
        <f t="shared" si="1431"/>
        <v>1311400</v>
      </c>
      <c r="F13114" s="277">
        <f t="shared" si="1433"/>
        <v>1573680</v>
      </c>
      <c r="G13114" s="277">
        <f t="shared" si="1432"/>
        <v>157368</v>
      </c>
    </row>
    <row r="13115" spans="1:7" x14ac:dyDescent="0.25">
      <c r="A13115" s="277">
        <f t="shared" si="1428"/>
        <v>131150</v>
      </c>
      <c r="B13115" s="277">
        <f t="shared" si="1429"/>
        <v>262300</v>
      </c>
      <c r="C13115" s="277">
        <f t="shared" si="1430"/>
        <v>314760</v>
      </c>
      <c r="D13115" s="277">
        <f t="shared" si="1434"/>
        <v>786900</v>
      </c>
      <c r="E13115" s="277">
        <f t="shared" si="1431"/>
        <v>1311500</v>
      </c>
      <c r="F13115" s="277">
        <f t="shared" si="1433"/>
        <v>1573800</v>
      </c>
      <c r="G13115" s="277">
        <f t="shared" si="1432"/>
        <v>157380</v>
      </c>
    </row>
    <row r="13116" spans="1:7" x14ac:dyDescent="0.25">
      <c r="A13116" s="277">
        <f t="shared" si="1428"/>
        <v>131160</v>
      </c>
      <c r="B13116" s="277">
        <f t="shared" si="1429"/>
        <v>262320</v>
      </c>
      <c r="C13116" s="277">
        <f t="shared" si="1430"/>
        <v>314784</v>
      </c>
      <c r="D13116" s="277">
        <f t="shared" si="1434"/>
        <v>786960</v>
      </c>
      <c r="E13116" s="277">
        <f t="shared" si="1431"/>
        <v>1311600</v>
      </c>
      <c r="F13116" s="277">
        <f t="shared" si="1433"/>
        <v>1573920</v>
      </c>
      <c r="G13116" s="277">
        <f t="shared" si="1432"/>
        <v>157392</v>
      </c>
    </row>
    <row r="13117" spans="1:7" x14ac:dyDescent="0.25">
      <c r="A13117" s="277">
        <f t="shared" si="1428"/>
        <v>131170</v>
      </c>
      <c r="B13117" s="277">
        <f t="shared" si="1429"/>
        <v>262340</v>
      </c>
      <c r="C13117" s="277">
        <f t="shared" si="1430"/>
        <v>314808</v>
      </c>
      <c r="D13117" s="277">
        <f t="shared" si="1434"/>
        <v>787020</v>
      </c>
      <c r="E13117" s="277">
        <f t="shared" si="1431"/>
        <v>1311700</v>
      </c>
      <c r="F13117" s="277">
        <f t="shared" si="1433"/>
        <v>1574040</v>
      </c>
      <c r="G13117" s="277">
        <f t="shared" si="1432"/>
        <v>157404</v>
      </c>
    </row>
    <row r="13118" spans="1:7" x14ac:dyDescent="0.25">
      <c r="A13118" s="277">
        <f t="shared" si="1428"/>
        <v>131180</v>
      </c>
      <c r="B13118" s="277">
        <f t="shared" si="1429"/>
        <v>262360</v>
      </c>
      <c r="C13118" s="277">
        <f t="shared" si="1430"/>
        <v>314832</v>
      </c>
      <c r="D13118" s="277">
        <f t="shared" si="1434"/>
        <v>787080</v>
      </c>
      <c r="E13118" s="277">
        <f t="shared" si="1431"/>
        <v>1311800</v>
      </c>
      <c r="F13118" s="277">
        <f t="shared" si="1433"/>
        <v>1574160</v>
      </c>
      <c r="G13118" s="277">
        <f t="shared" si="1432"/>
        <v>157416</v>
      </c>
    </row>
    <row r="13119" spans="1:7" x14ac:dyDescent="0.25">
      <c r="A13119" s="277">
        <f t="shared" si="1428"/>
        <v>131190</v>
      </c>
      <c r="B13119" s="277">
        <f t="shared" si="1429"/>
        <v>262380</v>
      </c>
      <c r="C13119" s="277">
        <f t="shared" si="1430"/>
        <v>314856</v>
      </c>
      <c r="D13119" s="277">
        <f t="shared" si="1434"/>
        <v>787140</v>
      </c>
      <c r="E13119" s="277">
        <f t="shared" si="1431"/>
        <v>1311900</v>
      </c>
      <c r="F13119" s="277">
        <f t="shared" si="1433"/>
        <v>1574280</v>
      </c>
      <c r="G13119" s="277">
        <f t="shared" si="1432"/>
        <v>157428</v>
      </c>
    </row>
    <row r="13120" spans="1:7" x14ac:dyDescent="0.25">
      <c r="A13120" s="277">
        <f t="shared" si="1428"/>
        <v>131200</v>
      </c>
      <c r="B13120" s="277">
        <f t="shared" si="1429"/>
        <v>262400</v>
      </c>
      <c r="C13120" s="277">
        <f t="shared" si="1430"/>
        <v>314880</v>
      </c>
      <c r="D13120" s="277">
        <f t="shared" si="1434"/>
        <v>787200</v>
      </c>
      <c r="E13120" s="277">
        <f t="shared" si="1431"/>
        <v>1312000</v>
      </c>
      <c r="F13120" s="277">
        <f t="shared" si="1433"/>
        <v>1574400</v>
      </c>
      <c r="G13120" s="277">
        <f t="shared" si="1432"/>
        <v>157440</v>
      </c>
    </row>
    <row r="13121" spans="1:7" x14ac:dyDescent="0.25">
      <c r="A13121" s="277">
        <f t="shared" si="1428"/>
        <v>131210</v>
      </c>
      <c r="B13121" s="277">
        <f t="shared" si="1429"/>
        <v>262420</v>
      </c>
      <c r="C13121" s="277">
        <f t="shared" si="1430"/>
        <v>314904</v>
      </c>
      <c r="D13121" s="277">
        <f t="shared" si="1434"/>
        <v>787260</v>
      </c>
      <c r="E13121" s="277">
        <f t="shared" si="1431"/>
        <v>1312100</v>
      </c>
      <c r="F13121" s="277">
        <f t="shared" si="1433"/>
        <v>1574520</v>
      </c>
      <c r="G13121" s="277">
        <f t="shared" si="1432"/>
        <v>157452</v>
      </c>
    </row>
    <row r="13122" spans="1:7" x14ac:dyDescent="0.25">
      <c r="A13122" s="277">
        <f t="shared" si="1428"/>
        <v>131220</v>
      </c>
      <c r="B13122" s="277">
        <f t="shared" si="1429"/>
        <v>262440</v>
      </c>
      <c r="C13122" s="277">
        <f t="shared" si="1430"/>
        <v>314928</v>
      </c>
      <c r="D13122" s="277">
        <f t="shared" si="1434"/>
        <v>787320</v>
      </c>
      <c r="E13122" s="277">
        <f t="shared" si="1431"/>
        <v>1312200</v>
      </c>
      <c r="F13122" s="277">
        <f t="shared" si="1433"/>
        <v>1574640</v>
      </c>
      <c r="G13122" s="277">
        <f t="shared" si="1432"/>
        <v>157464</v>
      </c>
    </row>
    <row r="13123" spans="1:7" x14ac:dyDescent="0.25">
      <c r="A13123" s="277">
        <f t="shared" ref="A13123:A13186" si="1435">A13122+10</f>
        <v>131230</v>
      </c>
      <c r="B13123" s="277">
        <f t="shared" ref="B13123:B13186" si="1436">B13122+20</f>
        <v>262460</v>
      </c>
      <c r="C13123" s="277">
        <f t="shared" ref="C13123:C13186" si="1437">C13122+24</f>
        <v>314952</v>
      </c>
      <c r="D13123" s="277">
        <f t="shared" si="1434"/>
        <v>787380</v>
      </c>
      <c r="E13123" s="277">
        <f t="shared" ref="E13123:E13186" si="1438">E13122+100</f>
        <v>1312300</v>
      </c>
      <c r="F13123" s="277">
        <f t="shared" si="1433"/>
        <v>1574760</v>
      </c>
      <c r="G13123" s="277">
        <f t="shared" ref="G13123:G13186" si="1439">G13122+12</f>
        <v>157476</v>
      </c>
    </row>
    <row r="13124" spans="1:7" x14ac:dyDescent="0.25">
      <c r="A13124" s="277">
        <f t="shared" si="1435"/>
        <v>131240</v>
      </c>
      <c r="B13124" s="277">
        <f t="shared" si="1436"/>
        <v>262480</v>
      </c>
      <c r="C13124" s="277">
        <f t="shared" si="1437"/>
        <v>314976</v>
      </c>
      <c r="D13124" s="277">
        <f t="shared" si="1434"/>
        <v>787440</v>
      </c>
      <c r="E13124" s="277">
        <f t="shared" si="1438"/>
        <v>1312400</v>
      </c>
      <c r="F13124" s="277">
        <f t="shared" ref="F13124:F13187" si="1440">F13123+120</f>
        <v>1574880</v>
      </c>
      <c r="G13124" s="277">
        <f t="shared" si="1439"/>
        <v>157488</v>
      </c>
    </row>
    <row r="13125" spans="1:7" x14ac:dyDescent="0.25">
      <c r="A13125" s="277">
        <f t="shared" si="1435"/>
        <v>131250</v>
      </c>
      <c r="B13125" s="277">
        <f t="shared" si="1436"/>
        <v>262500</v>
      </c>
      <c r="C13125" s="277">
        <f t="shared" si="1437"/>
        <v>315000</v>
      </c>
      <c r="D13125" s="277">
        <f t="shared" si="1434"/>
        <v>787500</v>
      </c>
      <c r="E13125" s="277">
        <f t="shared" si="1438"/>
        <v>1312500</v>
      </c>
      <c r="F13125" s="277">
        <f t="shared" si="1440"/>
        <v>1575000</v>
      </c>
      <c r="G13125" s="277">
        <f t="shared" si="1439"/>
        <v>157500</v>
      </c>
    </row>
    <row r="13126" spans="1:7" x14ac:dyDescent="0.25">
      <c r="A13126" s="277">
        <f t="shared" si="1435"/>
        <v>131260</v>
      </c>
      <c r="B13126" s="277">
        <f t="shared" si="1436"/>
        <v>262520</v>
      </c>
      <c r="C13126" s="277">
        <f t="shared" si="1437"/>
        <v>315024</v>
      </c>
      <c r="D13126" s="277">
        <f t="shared" si="1434"/>
        <v>787560</v>
      </c>
      <c r="E13126" s="277">
        <f t="shared" si="1438"/>
        <v>1312600</v>
      </c>
      <c r="F13126" s="277">
        <f t="shared" si="1440"/>
        <v>1575120</v>
      </c>
      <c r="G13126" s="277">
        <f t="shared" si="1439"/>
        <v>157512</v>
      </c>
    </row>
    <row r="13127" spans="1:7" x14ac:dyDescent="0.25">
      <c r="A13127" s="277">
        <f t="shared" si="1435"/>
        <v>131270</v>
      </c>
      <c r="B13127" s="277">
        <f t="shared" si="1436"/>
        <v>262540</v>
      </c>
      <c r="C13127" s="277">
        <f t="shared" si="1437"/>
        <v>315048</v>
      </c>
      <c r="D13127" s="277">
        <f t="shared" ref="D13127:D13190" si="1441">D13126+60</f>
        <v>787620</v>
      </c>
      <c r="E13127" s="277">
        <f t="shared" si="1438"/>
        <v>1312700</v>
      </c>
      <c r="F13127" s="277">
        <f t="shared" si="1440"/>
        <v>1575240</v>
      </c>
      <c r="G13127" s="277">
        <f t="shared" si="1439"/>
        <v>157524</v>
      </c>
    </row>
    <row r="13128" spans="1:7" x14ac:dyDescent="0.25">
      <c r="A13128" s="277">
        <f t="shared" si="1435"/>
        <v>131280</v>
      </c>
      <c r="B13128" s="277">
        <f t="shared" si="1436"/>
        <v>262560</v>
      </c>
      <c r="C13128" s="277">
        <f t="shared" si="1437"/>
        <v>315072</v>
      </c>
      <c r="D13128" s="277">
        <f t="shared" si="1441"/>
        <v>787680</v>
      </c>
      <c r="E13128" s="277">
        <f t="shared" si="1438"/>
        <v>1312800</v>
      </c>
      <c r="F13128" s="277">
        <f t="shared" si="1440"/>
        <v>1575360</v>
      </c>
      <c r="G13128" s="277">
        <f t="shared" si="1439"/>
        <v>157536</v>
      </c>
    </row>
    <row r="13129" spans="1:7" x14ac:dyDescent="0.25">
      <c r="A13129" s="277">
        <f t="shared" si="1435"/>
        <v>131290</v>
      </c>
      <c r="B13129" s="277">
        <f t="shared" si="1436"/>
        <v>262580</v>
      </c>
      <c r="C13129" s="277">
        <f t="shared" si="1437"/>
        <v>315096</v>
      </c>
      <c r="D13129" s="277">
        <f t="shared" si="1441"/>
        <v>787740</v>
      </c>
      <c r="E13129" s="277">
        <f t="shared" si="1438"/>
        <v>1312900</v>
      </c>
      <c r="F13129" s="277">
        <f t="shared" si="1440"/>
        <v>1575480</v>
      </c>
      <c r="G13129" s="277">
        <f t="shared" si="1439"/>
        <v>157548</v>
      </c>
    </row>
    <row r="13130" spans="1:7" x14ac:dyDescent="0.25">
      <c r="A13130" s="277">
        <f t="shared" si="1435"/>
        <v>131300</v>
      </c>
      <c r="B13130" s="277">
        <f t="shared" si="1436"/>
        <v>262600</v>
      </c>
      <c r="C13130" s="277">
        <f t="shared" si="1437"/>
        <v>315120</v>
      </c>
      <c r="D13130" s="277">
        <f t="shared" si="1441"/>
        <v>787800</v>
      </c>
      <c r="E13130" s="277">
        <f t="shared" si="1438"/>
        <v>1313000</v>
      </c>
      <c r="F13130" s="277">
        <f t="shared" si="1440"/>
        <v>1575600</v>
      </c>
      <c r="G13130" s="277">
        <f t="shared" si="1439"/>
        <v>157560</v>
      </c>
    </row>
    <row r="13131" spans="1:7" x14ac:dyDescent="0.25">
      <c r="A13131" s="277">
        <f t="shared" si="1435"/>
        <v>131310</v>
      </c>
      <c r="B13131" s="277">
        <f t="shared" si="1436"/>
        <v>262620</v>
      </c>
      <c r="C13131" s="277">
        <f t="shared" si="1437"/>
        <v>315144</v>
      </c>
      <c r="D13131" s="277">
        <f t="shared" si="1441"/>
        <v>787860</v>
      </c>
      <c r="E13131" s="277">
        <f t="shared" si="1438"/>
        <v>1313100</v>
      </c>
      <c r="F13131" s="277">
        <f t="shared" si="1440"/>
        <v>1575720</v>
      </c>
      <c r="G13131" s="277">
        <f t="shared" si="1439"/>
        <v>157572</v>
      </c>
    </row>
    <row r="13132" spans="1:7" x14ac:dyDescent="0.25">
      <c r="A13132" s="277">
        <f t="shared" si="1435"/>
        <v>131320</v>
      </c>
      <c r="B13132" s="277">
        <f t="shared" si="1436"/>
        <v>262640</v>
      </c>
      <c r="C13132" s="277">
        <f t="shared" si="1437"/>
        <v>315168</v>
      </c>
      <c r="D13132" s="277">
        <f t="shared" si="1441"/>
        <v>787920</v>
      </c>
      <c r="E13132" s="277">
        <f t="shared" si="1438"/>
        <v>1313200</v>
      </c>
      <c r="F13132" s="277">
        <f t="shared" si="1440"/>
        <v>1575840</v>
      </c>
      <c r="G13132" s="277">
        <f t="shared" si="1439"/>
        <v>157584</v>
      </c>
    </row>
    <row r="13133" spans="1:7" x14ac:dyDescent="0.25">
      <c r="A13133" s="277">
        <f t="shared" si="1435"/>
        <v>131330</v>
      </c>
      <c r="B13133" s="277">
        <f t="shared" si="1436"/>
        <v>262660</v>
      </c>
      <c r="C13133" s="277">
        <f t="shared" si="1437"/>
        <v>315192</v>
      </c>
      <c r="D13133" s="277">
        <f t="shared" si="1441"/>
        <v>787980</v>
      </c>
      <c r="E13133" s="277">
        <f t="shared" si="1438"/>
        <v>1313300</v>
      </c>
      <c r="F13133" s="277">
        <f t="shared" si="1440"/>
        <v>1575960</v>
      </c>
      <c r="G13133" s="277">
        <f t="shared" si="1439"/>
        <v>157596</v>
      </c>
    </row>
    <row r="13134" spans="1:7" x14ac:dyDescent="0.25">
      <c r="A13134" s="277">
        <f t="shared" si="1435"/>
        <v>131340</v>
      </c>
      <c r="B13134" s="277">
        <f t="shared" si="1436"/>
        <v>262680</v>
      </c>
      <c r="C13134" s="277">
        <f t="shared" si="1437"/>
        <v>315216</v>
      </c>
      <c r="D13134" s="277">
        <f t="shared" si="1441"/>
        <v>788040</v>
      </c>
      <c r="E13134" s="277">
        <f t="shared" si="1438"/>
        <v>1313400</v>
      </c>
      <c r="F13134" s="277">
        <f t="shared" si="1440"/>
        <v>1576080</v>
      </c>
      <c r="G13134" s="277">
        <f t="shared" si="1439"/>
        <v>157608</v>
      </c>
    </row>
    <row r="13135" spans="1:7" x14ac:dyDescent="0.25">
      <c r="A13135" s="277">
        <f t="shared" si="1435"/>
        <v>131350</v>
      </c>
      <c r="B13135" s="277">
        <f t="shared" si="1436"/>
        <v>262700</v>
      </c>
      <c r="C13135" s="277">
        <f t="shared" si="1437"/>
        <v>315240</v>
      </c>
      <c r="D13135" s="277">
        <f t="shared" si="1441"/>
        <v>788100</v>
      </c>
      <c r="E13135" s="277">
        <f t="shared" si="1438"/>
        <v>1313500</v>
      </c>
      <c r="F13135" s="277">
        <f t="shared" si="1440"/>
        <v>1576200</v>
      </c>
      <c r="G13135" s="277">
        <f t="shared" si="1439"/>
        <v>157620</v>
      </c>
    </row>
    <row r="13136" spans="1:7" x14ac:dyDescent="0.25">
      <c r="A13136" s="277">
        <f t="shared" si="1435"/>
        <v>131360</v>
      </c>
      <c r="B13136" s="277">
        <f t="shared" si="1436"/>
        <v>262720</v>
      </c>
      <c r="C13136" s="277">
        <f t="shared" si="1437"/>
        <v>315264</v>
      </c>
      <c r="D13136" s="277">
        <f t="shared" si="1441"/>
        <v>788160</v>
      </c>
      <c r="E13136" s="277">
        <f t="shared" si="1438"/>
        <v>1313600</v>
      </c>
      <c r="F13136" s="277">
        <f t="shared" si="1440"/>
        <v>1576320</v>
      </c>
      <c r="G13136" s="277">
        <f t="shared" si="1439"/>
        <v>157632</v>
      </c>
    </row>
    <row r="13137" spans="1:7" x14ac:dyDescent="0.25">
      <c r="A13137" s="277">
        <f t="shared" si="1435"/>
        <v>131370</v>
      </c>
      <c r="B13137" s="277">
        <f t="shared" si="1436"/>
        <v>262740</v>
      </c>
      <c r="C13137" s="277">
        <f t="shared" si="1437"/>
        <v>315288</v>
      </c>
      <c r="D13137" s="277">
        <f t="shared" si="1441"/>
        <v>788220</v>
      </c>
      <c r="E13137" s="277">
        <f t="shared" si="1438"/>
        <v>1313700</v>
      </c>
      <c r="F13137" s="277">
        <f t="shared" si="1440"/>
        <v>1576440</v>
      </c>
      <c r="G13137" s="277">
        <f t="shared" si="1439"/>
        <v>157644</v>
      </c>
    </row>
    <row r="13138" spans="1:7" x14ac:dyDescent="0.25">
      <c r="A13138" s="277">
        <f t="shared" si="1435"/>
        <v>131380</v>
      </c>
      <c r="B13138" s="277">
        <f t="shared" si="1436"/>
        <v>262760</v>
      </c>
      <c r="C13138" s="277">
        <f t="shared" si="1437"/>
        <v>315312</v>
      </c>
      <c r="D13138" s="277">
        <f t="shared" si="1441"/>
        <v>788280</v>
      </c>
      <c r="E13138" s="277">
        <f t="shared" si="1438"/>
        <v>1313800</v>
      </c>
      <c r="F13138" s="277">
        <f t="shared" si="1440"/>
        <v>1576560</v>
      </c>
      <c r="G13138" s="277">
        <f t="shared" si="1439"/>
        <v>157656</v>
      </c>
    </row>
    <row r="13139" spans="1:7" x14ac:dyDescent="0.25">
      <c r="A13139" s="277">
        <f t="shared" si="1435"/>
        <v>131390</v>
      </c>
      <c r="B13139" s="277">
        <f t="shared" si="1436"/>
        <v>262780</v>
      </c>
      <c r="C13139" s="277">
        <f t="shared" si="1437"/>
        <v>315336</v>
      </c>
      <c r="D13139" s="277">
        <f t="shared" si="1441"/>
        <v>788340</v>
      </c>
      <c r="E13139" s="277">
        <f t="shared" si="1438"/>
        <v>1313900</v>
      </c>
      <c r="F13139" s="277">
        <f t="shared" si="1440"/>
        <v>1576680</v>
      </c>
      <c r="G13139" s="277">
        <f t="shared" si="1439"/>
        <v>157668</v>
      </c>
    </row>
    <row r="13140" spans="1:7" x14ac:dyDescent="0.25">
      <c r="A13140" s="277">
        <f t="shared" si="1435"/>
        <v>131400</v>
      </c>
      <c r="B13140" s="277">
        <f t="shared" si="1436"/>
        <v>262800</v>
      </c>
      <c r="C13140" s="277">
        <f t="shared" si="1437"/>
        <v>315360</v>
      </c>
      <c r="D13140" s="277">
        <f t="shared" si="1441"/>
        <v>788400</v>
      </c>
      <c r="E13140" s="277">
        <f t="shared" si="1438"/>
        <v>1314000</v>
      </c>
      <c r="F13140" s="277">
        <f t="shared" si="1440"/>
        <v>1576800</v>
      </c>
      <c r="G13140" s="277">
        <f t="shared" si="1439"/>
        <v>157680</v>
      </c>
    </row>
    <row r="13141" spans="1:7" x14ac:dyDescent="0.25">
      <c r="A13141" s="277">
        <f t="shared" si="1435"/>
        <v>131410</v>
      </c>
      <c r="B13141" s="277">
        <f t="shared" si="1436"/>
        <v>262820</v>
      </c>
      <c r="C13141" s="277">
        <f t="shared" si="1437"/>
        <v>315384</v>
      </c>
      <c r="D13141" s="277">
        <f t="shared" si="1441"/>
        <v>788460</v>
      </c>
      <c r="E13141" s="277">
        <f t="shared" si="1438"/>
        <v>1314100</v>
      </c>
      <c r="F13141" s="277">
        <f t="shared" si="1440"/>
        <v>1576920</v>
      </c>
      <c r="G13141" s="277">
        <f t="shared" si="1439"/>
        <v>157692</v>
      </c>
    </row>
    <row r="13142" spans="1:7" x14ac:dyDescent="0.25">
      <c r="A13142" s="277">
        <f t="shared" si="1435"/>
        <v>131420</v>
      </c>
      <c r="B13142" s="277">
        <f t="shared" si="1436"/>
        <v>262840</v>
      </c>
      <c r="C13142" s="277">
        <f t="shared" si="1437"/>
        <v>315408</v>
      </c>
      <c r="D13142" s="277">
        <f t="shared" si="1441"/>
        <v>788520</v>
      </c>
      <c r="E13142" s="277">
        <f t="shared" si="1438"/>
        <v>1314200</v>
      </c>
      <c r="F13142" s="277">
        <f t="shared" si="1440"/>
        <v>1577040</v>
      </c>
      <c r="G13142" s="277">
        <f t="shared" si="1439"/>
        <v>157704</v>
      </c>
    </row>
    <row r="13143" spans="1:7" x14ac:dyDescent="0.25">
      <c r="A13143" s="277">
        <f t="shared" si="1435"/>
        <v>131430</v>
      </c>
      <c r="B13143" s="277">
        <f t="shared" si="1436"/>
        <v>262860</v>
      </c>
      <c r="C13143" s="277">
        <f t="shared" si="1437"/>
        <v>315432</v>
      </c>
      <c r="D13143" s="277">
        <f t="shared" si="1441"/>
        <v>788580</v>
      </c>
      <c r="E13143" s="277">
        <f t="shared" si="1438"/>
        <v>1314300</v>
      </c>
      <c r="F13143" s="277">
        <f t="shared" si="1440"/>
        <v>1577160</v>
      </c>
      <c r="G13143" s="277">
        <f t="shared" si="1439"/>
        <v>157716</v>
      </c>
    </row>
    <row r="13144" spans="1:7" x14ac:dyDescent="0.25">
      <c r="A13144" s="277">
        <f t="shared" si="1435"/>
        <v>131440</v>
      </c>
      <c r="B13144" s="277">
        <f t="shared" si="1436"/>
        <v>262880</v>
      </c>
      <c r="C13144" s="277">
        <f t="shared" si="1437"/>
        <v>315456</v>
      </c>
      <c r="D13144" s="277">
        <f t="shared" si="1441"/>
        <v>788640</v>
      </c>
      <c r="E13144" s="277">
        <f t="shared" si="1438"/>
        <v>1314400</v>
      </c>
      <c r="F13144" s="277">
        <f t="shared" si="1440"/>
        <v>1577280</v>
      </c>
      <c r="G13144" s="277">
        <f t="shared" si="1439"/>
        <v>157728</v>
      </c>
    </row>
    <row r="13145" spans="1:7" x14ac:dyDescent="0.25">
      <c r="A13145" s="277">
        <f t="shared" si="1435"/>
        <v>131450</v>
      </c>
      <c r="B13145" s="277">
        <f t="shared" si="1436"/>
        <v>262900</v>
      </c>
      <c r="C13145" s="277">
        <f t="shared" si="1437"/>
        <v>315480</v>
      </c>
      <c r="D13145" s="277">
        <f t="shared" si="1441"/>
        <v>788700</v>
      </c>
      <c r="E13145" s="277">
        <f t="shared" si="1438"/>
        <v>1314500</v>
      </c>
      <c r="F13145" s="277">
        <f t="shared" si="1440"/>
        <v>1577400</v>
      </c>
      <c r="G13145" s="277">
        <f t="shared" si="1439"/>
        <v>157740</v>
      </c>
    </row>
    <row r="13146" spans="1:7" x14ac:dyDescent="0.25">
      <c r="A13146" s="277">
        <f t="shared" si="1435"/>
        <v>131460</v>
      </c>
      <c r="B13146" s="277">
        <f t="shared" si="1436"/>
        <v>262920</v>
      </c>
      <c r="C13146" s="277">
        <f t="shared" si="1437"/>
        <v>315504</v>
      </c>
      <c r="D13146" s="277">
        <f t="shared" si="1441"/>
        <v>788760</v>
      </c>
      <c r="E13146" s="277">
        <f t="shared" si="1438"/>
        <v>1314600</v>
      </c>
      <c r="F13146" s="277">
        <f t="shared" si="1440"/>
        <v>1577520</v>
      </c>
      <c r="G13146" s="277">
        <f t="shared" si="1439"/>
        <v>157752</v>
      </c>
    </row>
    <row r="13147" spans="1:7" x14ac:dyDescent="0.25">
      <c r="A13147" s="277">
        <f t="shared" si="1435"/>
        <v>131470</v>
      </c>
      <c r="B13147" s="277">
        <f t="shared" si="1436"/>
        <v>262940</v>
      </c>
      <c r="C13147" s="277">
        <f t="shared" si="1437"/>
        <v>315528</v>
      </c>
      <c r="D13147" s="277">
        <f t="shared" si="1441"/>
        <v>788820</v>
      </c>
      <c r="E13147" s="277">
        <f t="shared" si="1438"/>
        <v>1314700</v>
      </c>
      <c r="F13147" s="277">
        <f t="shared" si="1440"/>
        <v>1577640</v>
      </c>
      <c r="G13147" s="277">
        <f t="shared" si="1439"/>
        <v>157764</v>
      </c>
    </row>
    <row r="13148" spans="1:7" x14ac:dyDescent="0.25">
      <c r="A13148" s="277">
        <f t="shared" si="1435"/>
        <v>131480</v>
      </c>
      <c r="B13148" s="277">
        <f t="shared" si="1436"/>
        <v>262960</v>
      </c>
      <c r="C13148" s="277">
        <f t="shared" si="1437"/>
        <v>315552</v>
      </c>
      <c r="D13148" s="277">
        <f t="shared" si="1441"/>
        <v>788880</v>
      </c>
      <c r="E13148" s="277">
        <f t="shared" si="1438"/>
        <v>1314800</v>
      </c>
      <c r="F13148" s="277">
        <f t="shared" si="1440"/>
        <v>1577760</v>
      </c>
      <c r="G13148" s="277">
        <f t="shared" si="1439"/>
        <v>157776</v>
      </c>
    </row>
    <row r="13149" spans="1:7" x14ac:dyDescent="0.25">
      <c r="A13149" s="277">
        <f t="shared" si="1435"/>
        <v>131490</v>
      </c>
      <c r="B13149" s="277">
        <f t="shared" si="1436"/>
        <v>262980</v>
      </c>
      <c r="C13149" s="277">
        <f t="shared" si="1437"/>
        <v>315576</v>
      </c>
      <c r="D13149" s="277">
        <f t="shared" si="1441"/>
        <v>788940</v>
      </c>
      <c r="E13149" s="277">
        <f t="shared" si="1438"/>
        <v>1314900</v>
      </c>
      <c r="F13149" s="277">
        <f t="shared" si="1440"/>
        <v>1577880</v>
      </c>
      <c r="G13149" s="277">
        <f t="shared" si="1439"/>
        <v>157788</v>
      </c>
    </row>
    <row r="13150" spans="1:7" x14ac:dyDescent="0.25">
      <c r="A13150" s="277">
        <f t="shared" si="1435"/>
        <v>131500</v>
      </c>
      <c r="B13150" s="277">
        <f t="shared" si="1436"/>
        <v>263000</v>
      </c>
      <c r="C13150" s="277">
        <f t="shared" si="1437"/>
        <v>315600</v>
      </c>
      <c r="D13150" s="277">
        <f t="shared" si="1441"/>
        <v>789000</v>
      </c>
      <c r="E13150" s="277">
        <f t="shared" si="1438"/>
        <v>1315000</v>
      </c>
      <c r="F13150" s="277">
        <f t="shared" si="1440"/>
        <v>1578000</v>
      </c>
      <c r="G13150" s="277">
        <f t="shared" si="1439"/>
        <v>157800</v>
      </c>
    </row>
    <row r="13151" spans="1:7" x14ac:dyDescent="0.25">
      <c r="A13151" s="277">
        <f t="shared" si="1435"/>
        <v>131510</v>
      </c>
      <c r="B13151" s="277">
        <f t="shared" si="1436"/>
        <v>263020</v>
      </c>
      <c r="C13151" s="277">
        <f t="shared" si="1437"/>
        <v>315624</v>
      </c>
      <c r="D13151" s="277">
        <f t="shared" si="1441"/>
        <v>789060</v>
      </c>
      <c r="E13151" s="277">
        <f t="shared" si="1438"/>
        <v>1315100</v>
      </c>
      <c r="F13151" s="277">
        <f t="shared" si="1440"/>
        <v>1578120</v>
      </c>
      <c r="G13151" s="277">
        <f t="shared" si="1439"/>
        <v>157812</v>
      </c>
    </row>
    <row r="13152" spans="1:7" x14ac:dyDescent="0.25">
      <c r="A13152" s="277">
        <f t="shared" si="1435"/>
        <v>131520</v>
      </c>
      <c r="B13152" s="277">
        <f t="shared" si="1436"/>
        <v>263040</v>
      </c>
      <c r="C13152" s="277">
        <f t="shared" si="1437"/>
        <v>315648</v>
      </c>
      <c r="D13152" s="277">
        <f t="shared" si="1441"/>
        <v>789120</v>
      </c>
      <c r="E13152" s="277">
        <f t="shared" si="1438"/>
        <v>1315200</v>
      </c>
      <c r="F13152" s="277">
        <f t="shared" si="1440"/>
        <v>1578240</v>
      </c>
      <c r="G13152" s="277">
        <f t="shared" si="1439"/>
        <v>157824</v>
      </c>
    </row>
    <row r="13153" spans="1:7" x14ac:dyDescent="0.25">
      <c r="A13153" s="277">
        <f t="shared" si="1435"/>
        <v>131530</v>
      </c>
      <c r="B13153" s="277">
        <f t="shared" si="1436"/>
        <v>263060</v>
      </c>
      <c r="C13153" s="277">
        <f t="shared" si="1437"/>
        <v>315672</v>
      </c>
      <c r="D13153" s="277">
        <f t="shared" si="1441"/>
        <v>789180</v>
      </c>
      <c r="E13153" s="277">
        <f t="shared" si="1438"/>
        <v>1315300</v>
      </c>
      <c r="F13153" s="277">
        <f t="shared" si="1440"/>
        <v>1578360</v>
      </c>
      <c r="G13153" s="277">
        <f t="shared" si="1439"/>
        <v>157836</v>
      </c>
    </row>
    <row r="13154" spans="1:7" x14ac:dyDescent="0.25">
      <c r="A13154" s="277">
        <f t="shared" si="1435"/>
        <v>131540</v>
      </c>
      <c r="B13154" s="277">
        <f t="shared" si="1436"/>
        <v>263080</v>
      </c>
      <c r="C13154" s="277">
        <f t="shared" si="1437"/>
        <v>315696</v>
      </c>
      <c r="D13154" s="277">
        <f t="shared" si="1441"/>
        <v>789240</v>
      </c>
      <c r="E13154" s="277">
        <f t="shared" si="1438"/>
        <v>1315400</v>
      </c>
      <c r="F13154" s="277">
        <f t="shared" si="1440"/>
        <v>1578480</v>
      </c>
      <c r="G13154" s="277">
        <f t="shared" si="1439"/>
        <v>157848</v>
      </c>
    </row>
    <row r="13155" spans="1:7" x14ac:dyDescent="0.25">
      <c r="A13155" s="277">
        <f t="shared" si="1435"/>
        <v>131550</v>
      </c>
      <c r="B13155" s="277">
        <f t="shared" si="1436"/>
        <v>263100</v>
      </c>
      <c r="C13155" s="277">
        <f t="shared" si="1437"/>
        <v>315720</v>
      </c>
      <c r="D13155" s="277">
        <f t="shared" si="1441"/>
        <v>789300</v>
      </c>
      <c r="E13155" s="277">
        <f t="shared" si="1438"/>
        <v>1315500</v>
      </c>
      <c r="F13155" s="277">
        <f t="shared" si="1440"/>
        <v>1578600</v>
      </c>
      <c r="G13155" s="277">
        <f t="shared" si="1439"/>
        <v>157860</v>
      </c>
    </row>
    <row r="13156" spans="1:7" x14ac:dyDescent="0.25">
      <c r="A13156" s="277">
        <f t="shared" si="1435"/>
        <v>131560</v>
      </c>
      <c r="B13156" s="277">
        <f t="shared" si="1436"/>
        <v>263120</v>
      </c>
      <c r="C13156" s="277">
        <f t="shared" si="1437"/>
        <v>315744</v>
      </c>
      <c r="D13156" s="277">
        <f t="shared" si="1441"/>
        <v>789360</v>
      </c>
      <c r="E13156" s="277">
        <f t="shared" si="1438"/>
        <v>1315600</v>
      </c>
      <c r="F13156" s="277">
        <f t="shared" si="1440"/>
        <v>1578720</v>
      </c>
      <c r="G13156" s="277">
        <f t="shared" si="1439"/>
        <v>157872</v>
      </c>
    </row>
    <row r="13157" spans="1:7" x14ac:dyDescent="0.25">
      <c r="A13157" s="277">
        <f t="shared" si="1435"/>
        <v>131570</v>
      </c>
      <c r="B13157" s="277">
        <f t="shared" si="1436"/>
        <v>263140</v>
      </c>
      <c r="C13157" s="277">
        <f t="shared" si="1437"/>
        <v>315768</v>
      </c>
      <c r="D13157" s="277">
        <f t="shared" si="1441"/>
        <v>789420</v>
      </c>
      <c r="E13157" s="277">
        <f t="shared" si="1438"/>
        <v>1315700</v>
      </c>
      <c r="F13157" s="277">
        <f t="shared" si="1440"/>
        <v>1578840</v>
      </c>
      <c r="G13157" s="277">
        <f t="shared" si="1439"/>
        <v>157884</v>
      </c>
    </row>
    <row r="13158" spans="1:7" x14ac:dyDescent="0.25">
      <c r="A13158" s="277">
        <f t="shared" si="1435"/>
        <v>131580</v>
      </c>
      <c r="B13158" s="277">
        <f t="shared" si="1436"/>
        <v>263160</v>
      </c>
      <c r="C13158" s="277">
        <f t="shared" si="1437"/>
        <v>315792</v>
      </c>
      <c r="D13158" s="277">
        <f t="shared" si="1441"/>
        <v>789480</v>
      </c>
      <c r="E13158" s="277">
        <f t="shared" si="1438"/>
        <v>1315800</v>
      </c>
      <c r="F13158" s="277">
        <f t="shared" si="1440"/>
        <v>1578960</v>
      </c>
      <c r="G13158" s="277">
        <f t="shared" si="1439"/>
        <v>157896</v>
      </c>
    </row>
    <row r="13159" spans="1:7" x14ac:dyDescent="0.25">
      <c r="A13159" s="277">
        <f t="shared" si="1435"/>
        <v>131590</v>
      </c>
      <c r="B13159" s="277">
        <f t="shared" si="1436"/>
        <v>263180</v>
      </c>
      <c r="C13159" s="277">
        <f t="shared" si="1437"/>
        <v>315816</v>
      </c>
      <c r="D13159" s="277">
        <f t="shared" si="1441"/>
        <v>789540</v>
      </c>
      <c r="E13159" s="277">
        <f t="shared" si="1438"/>
        <v>1315900</v>
      </c>
      <c r="F13159" s="277">
        <f t="shared" si="1440"/>
        <v>1579080</v>
      </c>
      <c r="G13159" s="277">
        <f t="shared" si="1439"/>
        <v>157908</v>
      </c>
    </row>
    <row r="13160" spans="1:7" x14ac:dyDescent="0.25">
      <c r="A13160" s="277">
        <f t="shared" si="1435"/>
        <v>131600</v>
      </c>
      <c r="B13160" s="277">
        <f t="shared" si="1436"/>
        <v>263200</v>
      </c>
      <c r="C13160" s="277">
        <f t="shared" si="1437"/>
        <v>315840</v>
      </c>
      <c r="D13160" s="277">
        <f t="shared" si="1441"/>
        <v>789600</v>
      </c>
      <c r="E13160" s="277">
        <f t="shared" si="1438"/>
        <v>1316000</v>
      </c>
      <c r="F13160" s="277">
        <f t="shared" si="1440"/>
        <v>1579200</v>
      </c>
      <c r="G13160" s="277">
        <f t="shared" si="1439"/>
        <v>157920</v>
      </c>
    </row>
    <row r="13161" spans="1:7" x14ac:dyDescent="0.25">
      <c r="A13161" s="277">
        <f t="shared" si="1435"/>
        <v>131610</v>
      </c>
      <c r="B13161" s="277">
        <f t="shared" si="1436"/>
        <v>263220</v>
      </c>
      <c r="C13161" s="277">
        <f t="shared" si="1437"/>
        <v>315864</v>
      </c>
      <c r="D13161" s="277">
        <f t="shared" si="1441"/>
        <v>789660</v>
      </c>
      <c r="E13161" s="277">
        <f t="shared" si="1438"/>
        <v>1316100</v>
      </c>
      <c r="F13161" s="277">
        <f t="shared" si="1440"/>
        <v>1579320</v>
      </c>
      <c r="G13161" s="277">
        <f t="shared" si="1439"/>
        <v>157932</v>
      </c>
    </row>
    <row r="13162" spans="1:7" x14ac:dyDescent="0.25">
      <c r="A13162" s="277">
        <f t="shared" si="1435"/>
        <v>131620</v>
      </c>
      <c r="B13162" s="277">
        <f t="shared" si="1436"/>
        <v>263240</v>
      </c>
      <c r="C13162" s="277">
        <f t="shared" si="1437"/>
        <v>315888</v>
      </c>
      <c r="D13162" s="277">
        <f t="shared" si="1441"/>
        <v>789720</v>
      </c>
      <c r="E13162" s="277">
        <f t="shared" si="1438"/>
        <v>1316200</v>
      </c>
      <c r="F13162" s="277">
        <f t="shared" si="1440"/>
        <v>1579440</v>
      </c>
      <c r="G13162" s="277">
        <f t="shared" si="1439"/>
        <v>157944</v>
      </c>
    </row>
    <row r="13163" spans="1:7" x14ac:dyDescent="0.25">
      <c r="A13163" s="277">
        <f t="shared" si="1435"/>
        <v>131630</v>
      </c>
      <c r="B13163" s="277">
        <f t="shared" si="1436"/>
        <v>263260</v>
      </c>
      <c r="C13163" s="277">
        <f t="shared" si="1437"/>
        <v>315912</v>
      </c>
      <c r="D13163" s="277">
        <f t="shared" si="1441"/>
        <v>789780</v>
      </c>
      <c r="E13163" s="277">
        <f t="shared" si="1438"/>
        <v>1316300</v>
      </c>
      <c r="F13163" s="277">
        <f t="shared" si="1440"/>
        <v>1579560</v>
      </c>
      <c r="G13163" s="277">
        <f t="shared" si="1439"/>
        <v>157956</v>
      </c>
    </row>
    <row r="13164" spans="1:7" x14ac:dyDescent="0.25">
      <c r="A13164" s="277">
        <f t="shared" si="1435"/>
        <v>131640</v>
      </c>
      <c r="B13164" s="277">
        <f t="shared" si="1436"/>
        <v>263280</v>
      </c>
      <c r="C13164" s="277">
        <f t="shared" si="1437"/>
        <v>315936</v>
      </c>
      <c r="D13164" s="277">
        <f t="shared" si="1441"/>
        <v>789840</v>
      </c>
      <c r="E13164" s="277">
        <f t="shared" si="1438"/>
        <v>1316400</v>
      </c>
      <c r="F13164" s="277">
        <f t="shared" si="1440"/>
        <v>1579680</v>
      </c>
      <c r="G13164" s="277">
        <f t="shared" si="1439"/>
        <v>157968</v>
      </c>
    </row>
    <row r="13165" spans="1:7" x14ac:dyDescent="0.25">
      <c r="A13165" s="277">
        <f t="shared" si="1435"/>
        <v>131650</v>
      </c>
      <c r="B13165" s="277">
        <f t="shared" si="1436"/>
        <v>263300</v>
      </c>
      <c r="C13165" s="277">
        <f t="shared" si="1437"/>
        <v>315960</v>
      </c>
      <c r="D13165" s="277">
        <f t="shared" si="1441"/>
        <v>789900</v>
      </c>
      <c r="E13165" s="277">
        <f t="shared" si="1438"/>
        <v>1316500</v>
      </c>
      <c r="F13165" s="277">
        <f t="shared" si="1440"/>
        <v>1579800</v>
      </c>
      <c r="G13165" s="277">
        <f t="shared" si="1439"/>
        <v>157980</v>
      </c>
    </row>
    <row r="13166" spans="1:7" x14ac:dyDescent="0.25">
      <c r="A13166" s="277">
        <f t="shared" si="1435"/>
        <v>131660</v>
      </c>
      <c r="B13166" s="277">
        <f t="shared" si="1436"/>
        <v>263320</v>
      </c>
      <c r="C13166" s="277">
        <f t="shared" si="1437"/>
        <v>315984</v>
      </c>
      <c r="D13166" s="277">
        <f t="shared" si="1441"/>
        <v>789960</v>
      </c>
      <c r="E13166" s="277">
        <f t="shared" si="1438"/>
        <v>1316600</v>
      </c>
      <c r="F13166" s="277">
        <f t="shared" si="1440"/>
        <v>1579920</v>
      </c>
      <c r="G13166" s="277">
        <f t="shared" si="1439"/>
        <v>157992</v>
      </c>
    </row>
    <row r="13167" spans="1:7" x14ac:dyDescent="0.25">
      <c r="A13167" s="277">
        <f t="shared" si="1435"/>
        <v>131670</v>
      </c>
      <c r="B13167" s="277">
        <f t="shared" si="1436"/>
        <v>263340</v>
      </c>
      <c r="C13167" s="277">
        <f t="shared" si="1437"/>
        <v>316008</v>
      </c>
      <c r="D13167" s="277">
        <f t="shared" si="1441"/>
        <v>790020</v>
      </c>
      <c r="E13167" s="277">
        <f t="shared" si="1438"/>
        <v>1316700</v>
      </c>
      <c r="F13167" s="277">
        <f t="shared" si="1440"/>
        <v>1580040</v>
      </c>
      <c r="G13167" s="277">
        <f t="shared" si="1439"/>
        <v>158004</v>
      </c>
    </row>
    <row r="13168" spans="1:7" x14ac:dyDescent="0.25">
      <c r="A13168" s="277">
        <f t="shared" si="1435"/>
        <v>131680</v>
      </c>
      <c r="B13168" s="277">
        <f t="shared" si="1436"/>
        <v>263360</v>
      </c>
      <c r="C13168" s="277">
        <f t="shared" si="1437"/>
        <v>316032</v>
      </c>
      <c r="D13168" s="277">
        <f t="shared" si="1441"/>
        <v>790080</v>
      </c>
      <c r="E13168" s="277">
        <f t="shared" si="1438"/>
        <v>1316800</v>
      </c>
      <c r="F13168" s="277">
        <f t="shared" si="1440"/>
        <v>1580160</v>
      </c>
      <c r="G13168" s="277">
        <f t="shared" si="1439"/>
        <v>158016</v>
      </c>
    </row>
    <row r="13169" spans="1:7" x14ac:dyDescent="0.25">
      <c r="A13169" s="277">
        <f t="shared" si="1435"/>
        <v>131690</v>
      </c>
      <c r="B13169" s="277">
        <f t="shared" si="1436"/>
        <v>263380</v>
      </c>
      <c r="C13169" s="277">
        <f t="shared" si="1437"/>
        <v>316056</v>
      </c>
      <c r="D13169" s="277">
        <f t="shared" si="1441"/>
        <v>790140</v>
      </c>
      <c r="E13169" s="277">
        <f t="shared" si="1438"/>
        <v>1316900</v>
      </c>
      <c r="F13169" s="277">
        <f t="shared" si="1440"/>
        <v>1580280</v>
      </c>
      <c r="G13169" s="277">
        <f t="shared" si="1439"/>
        <v>158028</v>
      </c>
    </row>
    <row r="13170" spans="1:7" x14ac:dyDescent="0.25">
      <c r="A13170" s="277">
        <f t="shared" si="1435"/>
        <v>131700</v>
      </c>
      <c r="B13170" s="277">
        <f t="shared" si="1436"/>
        <v>263400</v>
      </c>
      <c r="C13170" s="277">
        <f t="shared" si="1437"/>
        <v>316080</v>
      </c>
      <c r="D13170" s="277">
        <f t="shared" si="1441"/>
        <v>790200</v>
      </c>
      <c r="E13170" s="277">
        <f t="shared" si="1438"/>
        <v>1317000</v>
      </c>
      <c r="F13170" s="277">
        <f t="shared" si="1440"/>
        <v>1580400</v>
      </c>
      <c r="G13170" s="277">
        <f t="shared" si="1439"/>
        <v>158040</v>
      </c>
    </row>
    <row r="13171" spans="1:7" x14ac:dyDescent="0.25">
      <c r="A13171" s="277">
        <f t="shared" si="1435"/>
        <v>131710</v>
      </c>
      <c r="B13171" s="277">
        <f t="shared" si="1436"/>
        <v>263420</v>
      </c>
      <c r="C13171" s="277">
        <f t="shared" si="1437"/>
        <v>316104</v>
      </c>
      <c r="D13171" s="277">
        <f t="shared" si="1441"/>
        <v>790260</v>
      </c>
      <c r="E13171" s="277">
        <f t="shared" si="1438"/>
        <v>1317100</v>
      </c>
      <c r="F13171" s="277">
        <f t="shared" si="1440"/>
        <v>1580520</v>
      </c>
      <c r="G13171" s="277">
        <f t="shared" si="1439"/>
        <v>158052</v>
      </c>
    </row>
    <row r="13172" spans="1:7" x14ac:dyDescent="0.25">
      <c r="A13172" s="277">
        <f t="shared" si="1435"/>
        <v>131720</v>
      </c>
      <c r="B13172" s="277">
        <f t="shared" si="1436"/>
        <v>263440</v>
      </c>
      <c r="C13172" s="277">
        <f t="shared" si="1437"/>
        <v>316128</v>
      </c>
      <c r="D13172" s="277">
        <f t="shared" si="1441"/>
        <v>790320</v>
      </c>
      <c r="E13172" s="277">
        <f t="shared" si="1438"/>
        <v>1317200</v>
      </c>
      <c r="F13172" s="277">
        <f t="shared" si="1440"/>
        <v>1580640</v>
      </c>
      <c r="G13172" s="277">
        <f t="shared" si="1439"/>
        <v>158064</v>
      </c>
    </row>
    <row r="13173" spans="1:7" x14ac:dyDescent="0.25">
      <c r="A13173" s="277">
        <f t="shared" si="1435"/>
        <v>131730</v>
      </c>
      <c r="B13173" s="277">
        <f t="shared" si="1436"/>
        <v>263460</v>
      </c>
      <c r="C13173" s="277">
        <f t="shared" si="1437"/>
        <v>316152</v>
      </c>
      <c r="D13173" s="277">
        <f t="shared" si="1441"/>
        <v>790380</v>
      </c>
      <c r="E13173" s="277">
        <f t="shared" si="1438"/>
        <v>1317300</v>
      </c>
      <c r="F13173" s="277">
        <f t="shared" si="1440"/>
        <v>1580760</v>
      </c>
      <c r="G13173" s="277">
        <f t="shared" si="1439"/>
        <v>158076</v>
      </c>
    </row>
    <row r="13174" spans="1:7" x14ac:dyDescent="0.25">
      <c r="A13174" s="277">
        <f t="shared" si="1435"/>
        <v>131740</v>
      </c>
      <c r="B13174" s="277">
        <f t="shared" si="1436"/>
        <v>263480</v>
      </c>
      <c r="C13174" s="277">
        <f t="shared" si="1437"/>
        <v>316176</v>
      </c>
      <c r="D13174" s="277">
        <f t="shared" si="1441"/>
        <v>790440</v>
      </c>
      <c r="E13174" s="277">
        <f t="shared" si="1438"/>
        <v>1317400</v>
      </c>
      <c r="F13174" s="277">
        <f t="shared" si="1440"/>
        <v>1580880</v>
      </c>
      <c r="G13174" s="277">
        <f t="shared" si="1439"/>
        <v>158088</v>
      </c>
    </row>
    <row r="13175" spans="1:7" x14ac:dyDescent="0.25">
      <c r="A13175" s="277">
        <f t="shared" si="1435"/>
        <v>131750</v>
      </c>
      <c r="B13175" s="277">
        <f t="shared" si="1436"/>
        <v>263500</v>
      </c>
      <c r="C13175" s="277">
        <f t="shared" si="1437"/>
        <v>316200</v>
      </c>
      <c r="D13175" s="277">
        <f t="shared" si="1441"/>
        <v>790500</v>
      </c>
      <c r="E13175" s="277">
        <f t="shared" si="1438"/>
        <v>1317500</v>
      </c>
      <c r="F13175" s="277">
        <f t="shared" si="1440"/>
        <v>1581000</v>
      </c>
      <c r="G13175" s="277">
        <f t="shared" si="1439"/>
        <v>158100</v>
      </c>
    </row>
    <row r="13176" spans="1:7" x14ac:dyDescent="0.25">
      <c r="A13176" s="277">
        <f t="shared" si="1435"/>
        <v>131760</v>
      </c>
      <c r="B13176" s="277">
        <f t="shared" si="1436"/>
        <v>263520</v>
      </c>
      <c r="C13176" s="277">
        <f t="shared" si="1437"/>
        <v>316224</v>
      </c>
      <c r="D13176" s="277">
        <f t="shared" si="1441"/>
        <v>790560</v>
      </c>
      <c r="E13176" s="277">
        <f t="shared" si="1438"/>
        <v>1317600</v>
      </c>
      <c r="F13176" s="277">
        <f t="shared" si="1440"/>
        <v>1581120</v>
      </c>
      <c r="G13176" s="277">
        <f t="shared" si="1439"/>
        <v>158112</v>
      </c>
    </row>
    <row r="13177" spans="1:7" x14ac:dyDescent="0.25">
      <c r="A13177" s="277">
        <f t="shared" si="1435"/>
        <v>131770</v>
      </c>
      <c r="B13177" s="277">
        <f t="shared" si="1436"/>
        <v>263540</v>
      </c>
      <c r="C13177" s="277">
        <f t="shared" si="1437"/>
        <v>316248</v>
      </c>
      <c r="D13177" s="277">
        <f t="shared" si="1441"/>
        <v>790620</v>
      </c>
      <c r="E13177" s="277">
        <f t="shared" si="1438"/>
        <v>1317700</v>
      </c>
      <c r="F13177" s="277">
        <f t="shared" si="1440"/>
        <v>1581240</v>
      </c>
      <c r="G13177" s="277">
        <f t="shared" si="1439"/>
        <v>158124</v>
      </c>
    </row>
    <row r="13178" spans="1:7" x14ac:dyDescent="0.25">
      <c r="A13178" s="277">
        <f t="shared" si="1435"/>
        <v>131780</v>
      </c>
      <c r="B13178" s="277">
        <f t="shared" si="1436"/>
        <v>263560</v>
      </c>
      <c r="C13178" s="277">
        <f t="shared" si="1437"/>
        <v>316272</v>
      </c>
      <c r="D13178" s="277">
        <f t="shared" si="1441"/>
        <v>790680</v>
      </c>
      <c r="E13178" s="277">
        <f t="shared" si="1438"/>
        <v>1317800</v>
      </c>
      <c r="F13178" s="277">
        <f t="shared" si="1440"/>
        <v>1581360</v>
      </c>
      <c r="G13178" s="277">
        <f t="shared" si="1439"/>
        <v>158136</v>
      </c>
    </row>
    <row r="13179" spans="1:7" x14ac:dyDescent="0.25">
      <c r="A13179" s="277">
        <f t="shared" si="1435"/>
        <v>131790</v>
      </c>
      <c r="B13179" s="277">
        <f t="shared" si="1436"/>
        <v>263580</v>
      </c>
      <c r="C13179" s="277">
        <f t="shared" si="1437"/>
        <v>316296</v>
      </c>
      <c r="D13179" s="277">
        <f t="shared" si="1441"/>
        <v>790740</v>
      </c>
      <c r="E13179" s="277">
        <f t="shared" si="1438"/>
        <v>1317900</v>
      </c>
      <c r="F13179" s="277">
        <f t="shared" si="1440"/>
        <v>1581480</v>
      </c>
      <c r="G13179" s="277">
        <f t="shared" si="1439"/>
        <v>158148</v>
      </c>
    </row>
    <row r="13180" spans="1:7" x14ac:dyDescent="0.25">
      <c r="A13180" s="277">
        <f t="shared" si="1435"/>
        <v>131800</v>
      </c>
      <c r="B13180" s="277">
        <f t="shared" si="1436"/>
        <v>263600</v>
      </c>
      <c r="C13180" s="277">
        <f t="shared" si="1437"/>
        <v>316320</v>
      </c>
      <c r="D13180" s="277">
        <f t="shared" si="1441"/>
        <v>790800</v>
      </c>
      <c r="E13180" s="277">
        <f t="shared" si="1438"/>
        <v>1318000</v>
      </c>
      <c r="F13180" s="277">
        <f t="shared" si="1440"/>
        <v>1581600</v>
      </c>
      <c r="G13180" s="277">
        <f t="shared" si="1439"/>
        <v>158160</v>
      </c>
    </row>
    <row r="13181" spans="1:7" x14ac:dyDescent="0.25">
      <c r="A13181" s="277">
        <f t="shared" si="1435"/>
        <v>131810</v>
      </c>
      <c r="B13181" s="277">
        <f t="shared" si="1436"/>
        <v>263620</v>
      </c>
      <c r="C13181" s="277">
        <f t="shared" si="1437"/>
        <v>316344</v>
      </c>
      <c r="D13181" s="277">
        <f t="shared" si="1441"/>
        <v>790860</v>
      </c>
      <c r="E13181" s="277">
        <f t="shared" si="1438"/>
        <v>1318100</v>
      </c>
      <c r="F13181" s="277">
        <f t="shared" si="1440"/>
        <v>1581720</v>
      </c>
      <c r="G13181" s="277">
        <f t="shared" si="1439"/>
        <v>158172</v>
      </c>
    </row>
    <row r="13182" spans="1:7" x14ac:dyDescent="0.25">
      <c r="A13182" s="277">
        <f t="shared" si="1435"/>
        <v>131820</v>
      </c>
      <c r="B13182" s="277">
        <f t="shared" si="1436"/>
        <v>263640</v>
      </c>
      <c r="C13182" s="277">
        <f t="shared" si="1437"/>
        <v>316368</v>
      </c>
      <c r="D13182" s="277">
        <f t="shared" si="1441"/>
        <v>790920</v>
      </c>
      <c r="E13182" s="277">
        <f t="shared" si="1438"/>
        <v>1318200</v>
      </c>
      <c r="F13182" s="277">
        <f t="shared" si="1440"/>
        <v>1581840</v>
      </c>
      <c r="G13182" s="277">
        <f t="shared" si="1439"/>
        <v>158184</v>
      </c>
    </row>
    <row r="13183" spans="1:7" x14ac:dyDescent="0.25">
      <c r="A13183" s="277">
        <f t="shared" si="1435"/>
        <v>131830</v>
      </c>
      <c r="B13183" s="277">
        <f t="shared" si="1436"/>
        <v>263660</v>
      </c>
      <c r="C13183" s="277">
        <f t="shared" si="1437"/>
        <v>316392</v>
      </c>
      <c r="D13183" s="277">
        <f t="shared" si="1441"/>
        <v>790980</v>
      </c>
      <c r="E13183" s="277">
        <f t="shared" si="1438"/>
        <v>1318300</v>
      </c>
      <c r="F13183" s="277">
        <f t="shared" si="1440"/>
        <v>1581960</v>
      </c>
      <c r="G13183" s="277">
        <f t="shared" si="1439"/>
        <v>158196</v>
      </c>
    </row>
    <row r="13184" spans="1:7" x14ac:dyDescent="0.25">
      <c r="A13184" s="277">
        <f t="shared" si="1435"/>
        <v>131840</v>
      </c>
      <c r="B13184" s="277">
        <f t="shared" si="1436"/>
        <v>263680</v>
      </c>
      <c r="C13184" s="277">
        <f t="shared" si="1437"/>
        <v>316416</v>
      </c>
      <c r="D13184" s="277">
        <f t="shared" si="1441"/>
        <v>791040</v>
      </c>
      <c r="E13184" s="277">
        <f t="shared" si="1438"/>
        <v>1318400</v>
      </c>
      <c r="F13184" s="277">
        <f t="shared" si="1440"/>
        <v>1582080</v>
      </c>
      <c r="G13184" s="277">
        <f t="shared" si="1439"/>
        <v>158208</v>
      </c>
    </row>
    <row r="13185" spans="1:7" x14ac:dyDescent="0.25">
      <c r="A13185" s="277">
        <f t="shared" si="1435"/>
        <v>131850</v>
      </c>
      <c r="B13185" s="277">
        <f t="shared" si="1436"/>
        <v>263700</v>
      </c>
      <c r="C13185" s="277">
        <f t="shared" si="1437"/>
        <v>316440</v>
      </c>
      <c r="D13185" s="277">
        <f t="shared" si="1441"/>
        <v>791100</v>
      </c>
      <c r="E13185" s="277">
        <f t="shared" si="1438"/>
        <v>1318500</v>
      </c>
      <c r="F13185" s="277">
        <f t="shared" si="1440"/>
        <v>1582200</v>
      </c>
      <c r="G13185" s="277">
        <f t="shared" si="1439"/>
        <v>158220</v>
      </c>
    </row>
    <row r="13186" spans="1:7" x14ac:dyDescent="0.25">
      <c r="A13186" s="277">
        <f t="shared" si="1435"/>
        <v>131860</v>
      </c>
      <c r="B13186" s="277">
        <f t="shared" si="1436"/>
        <v>263720</v>
      </c>
      <c r="C13186" s="277">
        <f t="shared" si="1437"/>
        <v>316464</v>
      </c>
      <c r="D13186" s="277">
        <f t="shared" si="1441"/>
        <v>791160</v>
      </c>
      <c r="E13186" s="277">
        <f t="shared" si="1438"/>
        <v>1318600</v>
      </c>
      <c r="F13186" s="277">
        <f t="shared" si="1440"/>
        <v>1582320</v>
      </c>
      <c r="G13186" s="277">
        <f t="shared" si="1439"/>
        <v>158232</v>
      </c>
    </row>
    <row r="13187" spans="1:7" x14ac:dyDescent="0.25">
      <c r="A13187" s="277">
        <f t="shared" ref="A13187:A13250" si="1442">A13186+10</f>
        <v>131870</v>
      </c>
      <c r="B13187" s="277">
        <f t="shared" ref="B13187:B13250" si="1443">B13186+20</f>
        <v>263740</v>
      </c>
      <c r="C13187" s="277">
        <f t="shared" ref="C13187:C13250" si="1444">C13186+24</f>
        <v>316488</v>
      </c>
      <c r="D13187" s="277">
        <f t="shared" si="1441"/>
        <v>791220</v>
      </c>
      <c r="E13187" s="277">
        <f t="shared" ref="E13187:E13250" si="1445">E13186+100</f>
        <v>1318700</v>
      </c>
      <c r="F13187" s="277">
        <f t="shared" si="1440"/>
        <v>1582440</v>
      </c>
      <c r="G13187" s="277">
        <f t="shared" ref="G13187:G13250" si="1446">G13186+12</f>
        <v>158244</v>
      </c>
    </row>
    <row r="13188" spans="1:7" x14ac:dyDescent="0.25">
      <c r="A13188" s="277">
        <f t="shared" si="1442"/>
        <v>131880</v>
      </c>
      <c r="B13188" s="277">
        <f t="shared" si="1443"/>
        <v>263760</v>
      </c>
      <c r="C13188" s="277">
        <f t="shared" si="1444"/>
        <v>316512</v>
      </c>
      <c r="D13188" s="277">
        <f t="shared" si="1441"/>
        <v>791280</v>
      </c>
      <c r="E13188" s="277">
        <f t="shared" si="1445"/>
        <v>1318800</v>
      </c>
      <c r="F13188" s="277">
        <f t="shared" ref="F13188:F13251" si="1447">F13187+120</f>
        <v>1582560</v>
      </c>
      <c r="G13188" s="277">
        <f t="shared" si="1446"/>
        <v>158256</v>
      </c>
    </row>
    <row r="13189" spans="1:7" x14ac:dyDescent="0.25">
      <c r="A13189" s="277">
        <f t="shared" si="1442"/>
        <v>131890</v>
      </c>
      <c r="B13189" s="277">
        <f t="shared" si="1443"/>
        <v>263780</v>
      </c>
      <c r="C13189" s="277">
        <f t="shared" si="1444"/>
        <v>316536</v>
      </c>
      <c r="D13189" s="277">
        <f t="shared" si="1441"/>
        <v>791340</v>
      </c>
      <c r="E13189" s="277">
        <f t="shared" si="1445"/>
        <v>1318900</v>
      </c>
      <c r="F13189" s="277">
        <f t="shared" si="1447"/>
        <v>1582680</v>
      </c>
      <c r="G13189" s="277">
        <f t="shared" si="1446"/>
        <v>158268</v>
      </c>
    </row>
    <row r="13190" spans="1:7" x14ac:dyDescent="0.25">
      <c r="A13190" s="277">
        <f t="shared" si="1442"/>
        <v>131900</v>
      </c>
      <c r="B13190" s="277">
        <f t="shared" si="1443"/>
        <v>263800</v>
      </c>
      <c r="C13190" s="277">
        <f t="shared" si="1444"/>
        <v>316560</v>
      </c>
      <c r="D13190" s="277">
        <f t="shared" si="1441"/>
        <v>791400</v>
      </c>
      <c r="E13190" s="277">
        <f t="shared" si="1445"/>
        <v>1319000</v>
      </c>
      <c r="F13190" s="277">
        <f t="shared" si="1447"/>
        <v>1582800</v>
      </c>
      <c r="G13190" s="277">
        <f t="shared" si="1446"/>
        <v>158280</v>
      </c>
    </row>
    <row r="13191" spans="1:7" x14ac:dyDescent="0.25">
      <c r="A13191" s="277">
        <f t="shared" si="1442"/>
        <v>131910</v>
      </c>
      <c r="B13191" s="277">
        <f t="shared" si="1443"/>
        <v>263820</v>
      </c>
      <c r="C13191" s="277">
        <f t="shared" si="1444"/>
        <v>316584</v>
      </c>
      <c r="D13191" s="277">
        <f t="shared" ref="D13191:D13254" si="1448">D13190+60</f>
        <v>791460</v>
      </c>
      <c r="E13191" s="277">
        <f t="shared" si="1445"/>
        <v>1319100</v>
      </c>
      <c r="F13191" s="277">
        <f t="shared" si="1447"/>
        <v>1582920</v>
      </c>
      <c r="G13191" s="277">
        <f t="shared" si="1446"/>
        <v>158292</v>
      </c>
    </row>
    <row r="13192" spans="1:7" x14ac:dyDescent="0.25">
      <c r="A13192" s="277">
        <f t="shared" si="1442"/>
        <v>131920</v>
      </c>
      <c r="B13192" s="277">
        <f t="shared" si="1443"/>
        <v>263840</v>
      </c>
      <c r="C13192" s="277">
        <f t="shared" si="1444"/>
        <v>316608</v>
      </c>
      <c r="D13192" s="277">
        <f t="shared" si="1448"/>
        <v>791520</v>
      </c>
      <c r="E13192" s="277">
        <f t="shared" si="1445"/>
        <v>1319200</v>
      </c>
      <c r="F13192" s="277">
        <f t="shared" si="1447"/>
        <v>1583040</v>
      </c>
      <c r="G13192" s="277">
        <f t="shared" si="1446"/>
        <v>158304</v>
      </c>
    </row>
    <row r="13193" spans="1:7" x14ac:dyDescent="0.25">
      <c r="A13193" s="277">
        <f t="shared" si="1442"/>
        <v>131930</v>
      </c>
      <c r="B13193" s="277">
        <f t="shared" si="1443"/>
        <v>263860</v>
      </c>
      <c r="C13193" s="277">
        <f t="shared" si="1444"/>
        <v>316632</v>
      </c>
      <c r="D13193" s="277">
        <f t="shared" si="1448"/>
        <v>791580</v>
      </c>
      <c r="E13193" s="277">
        <f t="shared" si="1445"/>
        <v>1319300</v>
      </c>
      <c r="F13193" s="277">
        <f t="shared" si="1447"/>
        <v>1583160</v>
      </c>
      <c r="G13193" s="277">
        <f t="shared" si="1446"/>
        <v>158316</v>
      </c>
    </row>
    <row r="13194" spans="1:7" x14ac:dyDescent="0.25">
      <c r="A13194" s="277">
        <f t="shared" si="1442"/>
        <v>131940</v>
      </c>
      <c r="B13194" s="277">
        <f t="shared" si="1443"/>
        <v>263880</v>
      </c>
      <c r="C13194" s="277">
        <f t="shared" si="1444"/>
        <v>316656</v>
      </c>
      <c r="D13194" s="277">
        <f t="shared" si="1448"/>
        <v>791640</v>
      </c>
      <c r="E13194" s="277">
        <f t="shared" si="1445"/>
        <v>1319400</v>
      </c>
      <c r="F13194" s="277">
        <f t="shared" si="1447"/>
        <v>1583280</v>
      </c>
      <c r="G13194" s="277">
        <f t="shared" si="1446"/>
        <v>158328</v>
      </c>
    </row>
    <row r="13195" spans="1:7" x14ac:dyDescent="0.25">
      <c r="A13195" s="277">
        <f t="shared" si="1442"/>
        <v>131950</v>
      </c>
      <c r="B13195" s="277">
        <f t="shared" si="1443"/>
        <v>263900</v>
      </c>
      <c r="C13195" s="277">
        <f t="shared" si="1444"/>
        <v>316680</v>
      </c>
      <c r="D13195" s="277">
        <f t="shared" si="1448"/>
        <v>791700</v>
      </c>
      <c r="E13195" s="277">
        <f t="shared" si="1445"/>
        <v>1319500</v>
      </c>
      <c r="F13195" s="277">
        <f t="shared" si="1447"/>
        <v>1583400</v>
      </c>
      <c r="G13195" s="277">
        <f t="shared" si="1446"/>
        <v>158340</v>
      </c>
    </row>
    <row r="13196" spans="1:7" x14ac:dyDescent="0.25">
      <c r="A13196" s="277">
        <f t="shared" si="1442"/>
        <v>131960</v>
      </c>
      <c r="B13196" s="277">
        <f t="shared" si="1443"/>
        <v>263920</v>
      </c>
      <c r="C13196" s="277">
        <f t="shared" si="1444"/>
        <v>316704</v>
      </c>
      <c r="D13196" s="277">
        <f t="shared" si="1448"/>
        <v>791760</v>
      </c>
      <c r="E13196" s="277">
        <f t="shared" si="1445"/>
        <v>1319600</v>
      </c>
      <c r="F13196" s="277">
        <f t="shared" si="1447"/>
        <v>1583520</v>
      </c>
      <c r="G13196" s="277">
        <f t="shared" si="1446"/>
        <v>158352</v>
      </c>
    </row>
    <row r="13197" spans="1:7" x14ac:dyDescent="0.25">
      <c r="A13197" s="277">
        <f t="shared" si="1442"/>
        <v>131970</v>
      </c>
      <c r="B13197" s="277">
        <f t="shared" si="1443"/>
        <v>263940</v>
      </c>
      <c r="C13197" s="277">
        <f t="shared" si="1444"/>
        <v>316728</v>
      </c>
      <c r="D13197" s="277">
        <f t="shared" si="1448"/>
        <v>791820</v>
      </c>
      <c r="E13197" s="277">
        <f t="shared" si="1445"/>
        <v>1319700</v>
      </c>
      <c r="F13197" s="277">
        <f t="shared" si="1447"/>
        <v>1583640</v>
      </c>
      <c r="G13197" s="277">
        <f t="shared" si="1446"/>
        <v>158364</v>
      </c>
    </row>
    <row r="13198" spans="1:7" x14ac:dyDescent="0.25">
      <c r="A13198" s="277">
        <f t="shared" si="1442"/>
        <v>131980</v>
      </c>
      <c r="B13198" s="277">
        <f t="shared" si="1443"/>
        <v>263960</v>
      </c>
      <c r="C13198" s="277">
        <f t="shared" si="1444"/>
        <v>316752</v>
      </c>
      <c r="D13198" s="277">
        <f t="shared" si="1448"/>
        <v>791880</v>
      </c>
      <c r="E13198" s="277">
        <f t="shared" si="1445"/>
        <v>1319800</v>
      </c>
      <c r="F13198" s="277">
        <f t="shared" si="1447"/>
        <v>1583760</v>
      </c>
      <c r="G13198" s="277">
        <f t="shared" si="1446"/>
        <v>158376</v>
      </c>
    </row>
    <row r="13199" spans="1:7" x14ac:dyDescent="0.25">
      <c r="A13199" s="277">
        <f t="shared" si="1442"/>
        <v>131990</v>
      </c>
      <c r="B13199" s="277">
        <f t="shared" si="1443"/>
        <v>263980</v>
      </c>
      <c r="C13199" s="277">
        <f t="shared" si="1444"/>
        <v>316776</v>
      </c>
      <c r="D13199" s="277">
        <f t="shared" si="1448"/>
        <v>791940</v>
      </c>
      <c r="E13199" s="277">
        <f t="shared" si="1445"/>
        <v>1319900</v>
      </c>
      <c r="F13199" s="277">
        <f t="shared" si="1447"/>
        <v>1583880</v>
      </c>
      <c r="G13199" s="277">
        <f t="shared" si="1446"/>
        <v>158388</v>
      </c>
    </row>
    <row r="13200" spans="1:7" x14ac:dyDescent="0.25">
      <c r="A13200" s="277">
        <f t="shared" si="1442"/>
        <v>132000</v>
      </c>
      <c r="B13200" s="277">
        <f t="shared" si="1443"/>
        <v>264000</v>
      </c>
      <c r="C13200" s="277">
        <f t="shared" si="1444"/>
        <v>316800</v>
      </c>
      <c r="D13200" s="277">
        <f t="shared" si="1448"/>
        <v>792000</v>
      </c>
      <c r="E13200" s="277">
        <f t="shared" si="1445"/>
        <v>1320000</v>
      </c>
      <c r="F13200" s="277">
        <f t="shared" si="1447"/>
        <v>1584000</v>
      </c>
      <c r="G13200" s="277">
        <f t="shared" si="1446"/>
        <v>158400</v>
      </c>
    </row>
    <row r="13201" spans="1:7" x14ac:dyDescent="0.25">
      <c r="A13201" s="277">
        <f t="shared" si="1442"/>
        <v>132010</v>
      </c>
      <c r="B13201" s="277">
        <f t="shared" si="1443"/>
        <v>264020</v>
      </c>
      <c r="C13201" s="277">
        <f t="shared" si="1444"/>
        <v>316824</v>
      </c>
      <c r="D13201" s="277">
        <f t="shared" si="1448"/>
        <v>792060</v>
      </c>
      <c r="E13201" s="277">
        <f t="shared" si="1445"/>
        <v>1320100</v>
      </c>
      <c r="F13201" s="277">
        <f t="shared" si="1447"/>
        <v>1584120</v>
      </c>
      <c r="G13201" s="277">
        <f t="shared" si="1446"/>
        <v>158412</v>
      </c>
    </row>
    <row r="13202" spans="1:7" x14ac:dyDescent="0.25">
      <c r="A13202" s="277">
        <f t="shared" si="1442"/>
        <v>132020</v>
      </c>
      <c r="B13202" s="277">
        <f t="shared" si="1443"/>
        <v>264040</v>
      </c>
      <c r="C13202" s="277">
        <f t="shared" si="1444"/>
        <v>316848</v>
      </c>
      <c r="D13202" s="277">
        <f t="shared" si="1448"/>
        <v>792120</v>
      </c>
      <c r="E13202" s="277">
        <f t="shared" si="1445"/>
        <v>1320200</v>
      </c>
      <c r="F13202" s="277">
        <f t="shared" si="1447"/>
        <v>1584240</v>
      </c>
      <c r="G13202" s="277">
        <f t="shared" si="1446"/>
        <v>158424</v>
      </c>
    </row>
    <row r="13203" spans="1:7" x14ac:dyDescent="0.25">
      <c r="A13203" s="277">
        <f t="shared" si="1442"/>
        <v>132030</v>
      </c>
      <c r="B13203" s="277">
        <f t="shared" si="1443"/>
        <v>264060</v>
      </c>
      <c r="C13203" s="277">
        <f t="shared" si="1444"/>
        <v>316872</v>
      </c>
      <c r="D13203" s="277">
        <f t="shared" si="1448"/>
        <v>792180</v>
      </c>
      <c r="E13203" s="277">
        <f t="shared" si="1445"/>
        <v>1320300</v>
      </c>
      <c r="F13203" s="277">
        <f t="shared" si="1447"/>
        <v>1584360</v>
      </c>
      <c r="G13203" s="277">
        <f t="shared" si="1446"/>
        <v>158436</v>
      </c>
    </row>
    <row r="13204" spans="1:7" x14ac:dyDescent="0.25">
      <c r="A13204" s="277">
        <f t="shared" si="1442"/>
        <v>132040</v>
      </c>
      <c r="B13204" s="277">
        <f t="shared" si="1443"/>
        <v>264080</v>
      </c>
      <c r="C13204" s="277">
        <f t="shared" si="1444"/>
        <v>316896</v>
      </c>
      <c r="D13204" s="277">
        <f t="shared" si="1448"/>
        <v>792240</v>
      </c>
      <c r="E13204" s="277">
        <f t="shared" si="1445"/>
        <v>1320400</v>
      </c>
      <c r="F13204" s="277">
        <f t="shared" si="1447"/>
        <v>1584480</v>
      </c>
      <c r="G13204" s="277">
        <f t="shared" si="1446"/>
        <v>158448</v>
      </c>
    </row>
    <row r="13205" spans="1:7" x14ac:dyDescent="0.25">
      <c r="A13205" s="277">
        <f t="shared" si="1442"/>
        <v>132050</v>
      </c>
      <c r="B13205" s="277">
        <f t="shared" si="1443"/>
        <v>264100</v>
      </c>
      <c r="C13205" s="277">
        <f t="shared" si="1444"/>
        <v>316920</v>
      </c>
      <c r="D13205" s="277">
        <f t="shared" si="1448"/>
        <v>792300</v>
      </c>
      <c r="E13205" s="277">
        <f t="shared" si="1445"/>
        <v>1320500</v>
      </c>
      <c r="F13205" s="277">
        <f t="shared" si="1447"/>
        <v>1584600</v>
      </c>
      <c r="G13205" s="277">
        <f t="shared" si="1446"/>
        <v>158460</v>
      </c>
    </row>
    <row r="13206" spans="1:7" x14ac:dyDescent="0.25">
      <c r="A13206" s="277">
        <f t="shared" si="1442"/>
        <v>132060</v>
      </c>
      <c r="B13206" s="277">
        <f t="shared" si="1443"/>
        <v>264120</v>
      </c>
      <c r="C13206" s="277">
        <f t="shared" si="1444"/>
        <v>316944</v>
      </c>
      <c r="D13206" s="277">
        <f t="shared" si="1448"/>
        <v>792360</v>
      </c>
      <c r="E13206" s="277">
        <f t="shared" si="1445"/>
        <v>1320600</v>
      </c>
      <c r="F13206" s="277">
        <f t="shared" si="1447"/>
        <v>1584720</v>
      </c>
      <c r="G13206" s="277">
        <f t="shared" si="1446"/>
        <v>158472</v>
      </c>
    </row>
    <row r="13207" spans="1:7" x14ac:dyDescent="0.25">
      <c r="A13207" s="277">
        <f t="shared" si="1442"/>
        <v>132070</v>
      </c>
      <c r="B13207" s="277">
        <f t="shared" si="1443"/>
        <v>264140</v>
      </c>
      <c r="C13207" s="277">
        <f t="shared" si="1444"/>
        <v>316968</v>
      </c>
      <c r="D13207" s="277">
        <f t="shared" si="1448"/>
        <v>792420</v>
      </c>
      <c r="E13207" s="277">
        <f t="shared" si="1445"/>
        <v>1320700</v>
      </c>
      <c r="F13207" s="277">
        <f t="shared" si="1447"/>
        <v>1584840</v>
      </c>
      <c r="G13207" s="277">
        <f t="shared" si="1446"/>
        <v>158484</v>
      </c>
    </row>
    <row r="13208" spans="1:7" x14ac:dyDescent="0.25">
      <c r="A13208" s="277">
        <f t="shared" si="1442"/>
        <v>132080</v>
      </c>
      <c r="B13208" s="277">
        <f t="shared" si="1443"/>
        <v>264160</v>
      </c>
      <c r="C13208" s="277">
        <f t="shared" si="1444"/>
        <v>316992</v>
      </c>
      <c r="D13208" s="277">
        <f t="shared" si="1448"/>
        <v>792480</v>
      </c>
      <c r="E13208" s="277">
        <f t="shared" si="1445"/>
        <v>1320800</v>
      </c>
      <c r="F13208" s="277">
        <f t="shared" si="1447"/>
        <v>1584960</v>
      </c>
      <c r="G13208" s="277">
        <f t="shared" si="1446"/>
        <v>158496</v>
      </c>
    </row>
    <row r="13209" spans="1:7" x14ac:dyDescent="0.25">
      <c r="A13209" s="277">
        <f t="shared" si="1442"/>
        <v>132090</v>
      </c>
      <c r="B13209" s="277">
        <f t="shared" si="1443"/>
        <v>264180</v>
      </c>
      <c r="C13209" s="277">
        <f t="shared" si="1444"/>
        <v>317016</v>
      </c>
      <c r="D13209" s="277">
        <f t="shared" si="1448"/>
        <v>792540</v>
      </c>
      <c r="E13209" s="277">
        <f t="shared" si="1445"/>
        <v>1320900</v>
      </c>
      <c r="F13209" s="277">
        <f t="shared" si="1447"/>
        <v>1585080</v>
      </c>
      <c r="G13209" s="277">
        <f t="shared" si="1446"/>
        <v>158508</v>
      </c>
    </row>
    <row r="13210" spans="1:7" x14ac:dyDescent="0.25">
      <c r="A13210" s="277">
        <f t="shared" si="1442"/>
        <v>132100</v>
      </c>
      <c r="B13210" s="277">
        <f t="shared" si="1443"/>
        <v>264200</v>
      </c>
      <c r="C13210" s="277">
        <f t="shared" si="1444"/>
        <v>317040</v>
      </c>
      <c r="D13210" s="277">
        <f t="shared" si="1448"/>
        <v>792600</v>
      </c>
      <c r="E13210" s="277">
        <f t="shared" si="1445"/>
        <v>1321000</v>
      </c>
      <c r="F13210" s="277">
        <f t="shared" si="1447"/>
        <v>1585200</v>
      </c>
      <c r="G13210" s="277">
        <f t="shared" si="1446"/>
        <v>158520</v>
      </c>
    </row>
    <row r="13211" spans="1:7" x14ac:dyDescent="0.25">
      <c r="A13211" s="277">
        <f t="shared" si="1442"/>
        <v>132110</v>
      </c>
      <c r="B13211" s="277">
        <f t="shared" si="1443"/>
        <v>264220</v>
      </c>
      <c r="C13211" s="277">
        <f t="shared" si="1444"/>
        <v>317064</v>
      </c>
      <c r="D13211" s="277">
        <f t="shared" si="1448"/>
        <v>792660</v>
      </c>
      <c r="E13211" s="277">
        <f t="shared" si="1445"/>
        <v>1321100</v>
      </c>
      <c r="F13211" s="277">
        <f t="shared" si="1447"/>
        <v>1585320</v>
      </c>
      <c r="G13211" s="277">
        <f t="shared" si="1446"/>
        <v>158532</v>
      </c>
    </row>
    <row r="13212" spans="1:7" x14ac:dyDescent="0.25">
      <c r="A13212" s="277">
        <f t="shared" si="1442"/>
        <v>132120</v>
      </c>
      <c r="B13212" s="277">
        <f t="shared" si="1443"/>
        <v>264240</v>
      </c>
      <c r="C13212" s="277">
        <f t="shared" si="1444"/>
        <v>317088</v>
      </c>
      <c r="D13212" s="277">
        <f t="shared" si="1448"/>
        <v>792720</v>
      </c>
      <c r="E13212" s="277">
        <f t="shared" si="1445"/>
        <v>1321200</v>
      </c>
      <c r="F13212" s="277">
        <f t="shared" si="1447"/>
        <v>1585440</v>
      </c>
      <c r="G13212" s="277">
        <f t="shared" si="1446"/>
        <v>158544</v>
      </c>
    </row>
    <row r="13213" spans="1:7" x14ac:dyDescent="0.25">
      <c r="A13213" s="277">
        <f t="shared" si="1442"/>
        <v>132130</v>
      </c>
      <c r="B13213" s="277">
        <f t="shared" si="1443"/>
        <v>264260</v>
      </c>
      <c r="C13213" s="277">
        <f t="shared" si="1444"/>
        <v>317112</v>
      </c>
      <c r="D13213" s="277">
        <f t="shared" si="1448"/>
        <v>792780</v>
      </c>
      <c r="E13213" s="277">
        <f t="shared" si="1445"/>
        <v>1321300</v>
      </c>
      <c r="F13213" s="277">
        <f t="shared" si="1447"/>
        <v>1585560</v>
      </c>
      <c r="G13213" s="277">
        <f t="shared" si="1446"/>
        <v>158556</v>
      </c>
    </row>
    <row r="13214" spans="1:7" x14ac:dyDescent="0.25">
      <c r="A13214" s="277">
        <f t="shared" si="1442"/>
        <v>132140</v>
      </c>
      <c r="B13214" s="277">
        <f t="shared" si="1443"/>
        <v>264280</v>
      </c>
      <c r="C13214" s="277">
        <f t="shared" si="1444"/>
        <v>317136</v>
      </c>
      <c r="D13214" s="277">
        <f t="shared" si="1448"/>
        <v>792840</v>
      </c>
      <c r="E13214" s="277">
        <f t="shared" si="1445"/>
        <v>1321400</v>
      </c>
      <c r="F13214" s="277">
        <f t="shared" si="1447"/>
        <v>1585680</v>
      </c>
      <c r="G13214" s="277">
        <f t="shared" si="1446"/>
        <v>158568</v>
      </c>
    </row>
    <row r="13215" spans="1:7" x14ac:dyDescent="0.25">
      <c r="A13215" s="277">
        <f t="shared" si="1442"/>
        <v>132150</v>
      </c>
      <c r="B13215" s="277">
        <f t="shared" si="1443"/>
        <v>264300</v>
      </c>
      <c r="C13215" s="277">
        <f t="shared" si="1444"/>
        <v>317160</v>
      </c>
      <c r="D13215" s="277">
        <f t="shared" si="1448"/>
        <v>792900</v>
      </c>
      <c r="E13215" s="277">
        <f t="shared" si="1445"/>
        <v>1321500</v>
      </c>
      <c r="F13215" s="277">
        <f t="shared" si="1447"/>
        <v>1585800</v>
      </c>
      <c r="G13215" s="277">
        <f t="shared" si="1446"/>
        <v>158580</v>
      </c>
    </row>
    <row r="13216" spans="1:7" x14ac:dyDescent="0.25">
      <c r="A13216" s="277">
        <f t="shared" si="1442"/>
        <v>132160</v>
      </c>
      <c r="B13216" s="277">
        <f t="shared" si="1443"/>
        <v>264320</v>
      </c>
      <c r="C13216" s="277">
        <f t="shared" si="1444"/>
        <v>317184</v>
      </c>
      <c r="D13216" s="277">
        <f t="shared" si="1448"/>
        <v>792960</v>
      </c>
      <c r="E13216" s="277">
        <f t="shared" si="1445"/>
        <v>1321600</v>
      </c>
      <c r="F13216" s="277">
        <f t="shared" si="1447"/>
        <v>1585920</v>
      </c>
      <c r="G13216" s="277">
        <f t="shared" si="1446"/>
        <v>158592</v>
      </c>
    </row>
    <row r="13217" spans="1:7" x14ac:dyDescent="0.25">
      <c r="A13217" s="277">
        <f t="shared" si="1442"/>
        <v>132170</v>
      </c>
      <c r="B13217" s="277">
        <f t="shared" si="1443"/>
        <v>264340</v>
      </c>
      <c r="C13217" s="277">
        <f t="shared" si="1444"/>
        <v>317208</v>
      </c>
      <c r="D13217" s="277">
        <f t="shared" si="1448"/>
        <v>793020</v>
      </c>
      <c r="E13217" s="277">
        <f t="shared" si="1445"/>
        <v>1321700</v>
      </c>
      <c r="F13217" s="277">
        <f t="shared" si="1447"/>
        <v>1586040</v>
      </c>
      <c r="G13217" s="277">
        <f t="shared" si="1446"/>
        <v>158604</v>
      </c>
    </row>
    <row r="13218" spans="1:7" x14ac:dyDescent="0.25">
      <c r="A13218" s="277">
        <f t="shared" si="1442"/>
        <v>132180</v>
      </c>
      <c r="B13218" s="277">
        <f t="shared" si="1443"/>
        <v>264360</v>
      </c>
      <c r="C13218" s="277">
        <f t="shared" si="1444"/>
        <v>317232</v>
      </c>
      <c r="D13218" s="277">
        <f t="shared" si="1448"/>
        <v>793080</v>
      </c>
      <c r="E13218" s="277">
        <f t="shared" si="1445"/>
        <v>1321800</v>
      </c>
      <c r="F13218" s="277">
        <f t="shared" si="1447"/>
        <v>1586160</v>
      </c>
      <c r="G13218" s="277">
        <f t="shared" si="1446"/>
        <v>158616</v>
      </c>
    </row>
    <row r="13219" spans="1:7" x14ac:dyDescent="0.25">
      <c r="A13219" s="277">
        <f t="shared" si="1442"/>
        <v>132190</v>
      </c>
      <c r="B13219" s="277">
        <f t="shared" si="1443"/>
        <v>264380</v>
      </c>
      <c r="C13219" s="277">
        <f t="shared" si="1444"/>
        <v>317256</v>
      </c>
      <c r="D13219" s="277">
        <f t="shared" si="1448"/>
        <v>793140</v>
      </c>
      <c r="E13219" s="277">
        <f t="shared" si="1445"/>
        <v>1321900</v>
      </c>
      <c r="F13219" s="277">
        <f t="shared" si="1447"/>
        <v>1586280</v>
      </c>
      <c r="G13219" s="277">
        <f t="shared" si="1446"/>
        <v>158628</v>
      </c>
    </row>
    <row r="13220" spans="1:7" x14ac:dyDescent="0.25">
      <c r="A13220" s="277">
        <f t="shared" si="1442"/>
        <v>132200</v>
      </c>
      <c r="B13220" s="277">
        <f t="shared" si="1443"/>
        <v>264400</v>
      </c>
      <c r="C13220" s="277">
        <f t="shared" si="1444"/>
        <v>317280</v>
      </c>
      <c r="D13220" s="277">
        <f t="shared" si="1448"/>
        <v>793200</v>
      </c>
      <c r="E13220" s="277">
        <f t="shared" si="1445"/>
        <v>1322000</v>
      </c>
      <c r="F13220" s="277">
        <f t="shared" si="1447"/>
        <v>1586400</v>
      </c>
      <c r="G13220" s="277">
        <f t="shared" si="1446"/>
        <v>158640</v>
      </c>
    </row>
    <row r="13221" spans="1:7" x14ac:dyDescent="0.25">
      <c r="A13221" s="277">
        <f t="shared" si="1442"/>
        <v>132210</v>
      </c>
      <c r="B13221" s="277">
        <f t="shared" si="1443"/>
        <v>264420</v>
      </c>
      <c r="C13221" s="277">
        <f t="shared" si="1444"/>
        <v>317304</v>
      </c>
      <c r="D13221" s="277">
        <f t="shared" si="1448"/>
        <v>793260</v>
      </c>
      <c r="E13221" s="277">
        <f t="shared" si="1445"/>
        <v>1322100</v>
      </c>
      <c r="F13221" s="277">
        <f t="shared" si="1447"/>
        <v>1586520</v>
      </c>
      <c r="G13221" s="277">
        <f t="shared" si="1446"/>
        <v>158652</v>
      </c>
    </row>
    <row r="13222" spans="1:7" x14ac:dyDescent="0.25">
      <c r="A13222" s="277">
        <f t="shared" si="1442"/>
        <v>132220</v>
      </c>
      <c r="B13222" s="277">
        <f t="shared" si="1443"/>
        <v>264440</v>
      </c>
      <c r="C13222" s="277">
        <f t="shared" si="1444"/>
        <v>317328</v>
      </c>
      <c r="D13222" s="277">
        <f t="shared" si="1448"/>
        <v>793320</v>
      </c>
      <c r="E13222" s="277">
        <f t="shared" si="1445"/>
        <v>1322200</v>
      </c>
      <c r="F13222" s="277">
        <f t="shared" si="1447"/>
        <v>1586640</v>
      </c>
      <c r="G13222" s="277">
        <f t="shared" si="1446"/>
        <v>158664</v>
      </c>
    </row>
    <row r="13223" spans="1:7" x14ac:dyDescent="0.25">
      <c r="A13223" s="277">
        <f t="shared" si="1442"/>
        <v>132230</v>
      </c>
      <c r="B13223" s="277">
        <f t="shared" si="1443"/>
        <v>264460</v>
      </c>
      <c r="C13223" s="277">
        <f t="shared" si="1444"/>
        <v>317352</v>
      </c>
      <c r="D13223" s="277">
        <f t="shared" si="1448"/>
        <v>793380</v>
      </c>
      <c r="E13223" s="277">
        <f t="shared" si="1445"/>
        <v>1322300</v>
      </c>
      <c r="F13223" s="277">
        <f t="shared" si="1447"/>
        <v>1586760</v>
      </c>
      <c r="G13223" s="277">
        <f t="shared" si="1446"/>
        <v>158676</v>
      </c>
    </row>
    <row r="13224" spans="1:7" x14ac:dyDescent="0.25">
      <c r="A13224" s="277">
        <f t="shared" si="1442"/>
        <v>132240</v>
      </c>
      <c r="B13224" s="277">
        <f t="shared" si="1443"/>
        <v>264480</v>
      </c>
      <c r="C13224" s="277">
        <f t="shared" si="1444"/>
        <v>317376</v>
      </c>
      <c r="D13224" s="277">
        <f t="shared" si="1448"/>
        <v>793440</v>
      </c>
      <c r="E13224" s="277">
        <f t="shared" si="1445"/>
        <v>1322400</v>
      </c>
      <c r="F13224" s="277">
        <f t="shared" si="1447"/>
        <v>1586880</v>
      </c>
      <c r="G13224" s="277">
        <f t="shared" si="1446"/>
        <v>158688</v>
      </c>
    </row>
    <row r="13225" spans="1:7" x14ac:dyDescent="0.25">
      <c r="A13225" s="277">
        <f t="shared" si="1442"/>
        <v>132250</v>
      </c>
      <c r="B13225" s="277">
        <f t="shared" si="1443"/>
        <v>264500</v>
      </c>
      <c r="C13225" s="277">
        <f t="shared" si="1444"/>
        <v>317400</v>
      </c>
      <c r="D13225" s="277">
        <f t="shared" si="1448"/>
        <v>793500</v>
      </c>
      <c r="E13225" s="277">
        <f t="shared" si="1445"/>
        <v>1322500</v>
      </c>
      <c r="F13225" s="277">
        <f t="shared" si="1447"/>
        <v>1587000</v>
      </c>
      <c r="G13225" s="277">
        <f t="shared" si="1446"/>
        <v>158700</v>
      </c>
    </row>
    <row r="13226" spans="1:7" x14ac:dyDescent="0.25">
      <c r="A13226" s="277">
        <f t="shared" si="1442"/>
        <v>132260</v>
      </c>
      <c r="B13226" s="277">
        <f t="shared" si="1443"/>
        <v>264520</v>
      </c>
      <c r="C13226" s="277">
        <f t="shared" si="1444"/>
        <v>317424</v>
      </c>
      <c r="D13226" s="277">
        <f t="shared" si="1448"/>
        <v>793560</v>
      </c>
      <c r="E13226" s="277">
        <f t="shared" si="1445"/>
        <v>1322600</v>
      </c>
      <c r="F13226" s="277">
        <f t="shared" si="1447"/>
        <v>1587120</v>
      </c>
      <c r="G13226" s="277">
        <f t="shared" si="1446"/>
        <v>158712</v>
      </c>
    </row>
    <row r="13227" spans="1:7" x14ac:dyDescent="0.25">
      <c r="A13227" s="277">
        <f t="shared" si="1442"/>
        <v>132270</v>
      </c>
      <c r="B13227" s="277">
        <f t="shared" si="1443"/>
        <v>264540</v>
      </c>
      <c r="C13227" s="277">
        <f t="shared" si="1444"/>
        <v>317448</v>
      </c>
      <c r="D13227" s="277">
        <f t="shared" si="1448"/>
        <v>793620</v>
      </c>
      <c r="E13227" s="277">
        <f t="shared" si="1445"/>
        <v>1322700</v>
      </c>
      <c r="F13227" s="277">
        <f t="shared" si="1447"/>
        <v>1587240</v>
      </c>
      <c r="G13227" s="277">
        <f t="shared" si="1446"/>
        <v>158724</v>
      </c>
    </row>
    <row r="13228" spans="1:7" x14ac:dyDescent="0.25">
      <c r="A13228" s="277">
        <f t="shared" si="1442"/>
        <v>132280</v>
      </c>
      <c r="B13228" s="277">
        <f t="shared" si="1443"/>
        <v>264560</v>
      </c>
      <c r="C13228" s="277">
        <f t="shared" si="1444"/>
        <v>317472</v>
      </c>
      <c r="D13228" s="277">
        <f t="shared" si="1448"/>
        <v>793680</v>
      </c>
      <c r="E13228" s="277">
        <f t="shared" si="1445"/>
        <v>1322800</v>
      </c>
      <c r="F13228" s="277">
        <f t="shared" si="1447"/>
        <v>1587360</v>
      </c>
      <c r="G13228" s="277">
        <f t="shared" si="1446"/>
        <v>158736</v>
      </c>
    </row>
    <row r="13229" spans="1:7" x14ac:dyDescent="0.25">
      <c r="A13229" s="277">
        <f t="shared" si="1442"/>
        <v>132290</v>
      </c>
      <c r="B13229" s="277">
        <f t="shared" si="1443"/>
        <v>264580</v>
      </c>
      <c r="C13229" s="277">
        <f t="shared" si="1444"/>
        <v>317496</v>
      </c>
      <c r="D13229" s="277">
        <f t="shared" si="1448"/>
        <v>793740</v>
      </c>
      <c r="E13229" s="277">
        <f t="shared" si="1445"/>
        <v>1322900</v>
      </c>
      <c r="F13229" s="277">
        <f t="shared" si="1447"/>
        <v>1587480</v>
      </c>
      <c r="G13229" s="277">
        <f t="shared" si="1446"/>
        <v>158748</v>
      </c>
    </row>
    <row r="13230" spans="1:7" x14ac:dyDescent="0.25">
      <c r="A13230" s="277">
        <f t="shared" si="1442"/>
        <v>132300</v>
      </c>
      <c r="B13230" s="277">
        <f t="shared" si="1443"/>
        <v>264600</v>
      </c>
      <c r="C13230" s="277">
        <f t="shared" si="1444"/>
        <v>317520</v>
      </c>
      <c r="D13230" s="277">
        <f t="shared" si="1448"/>
        <v>793800</v>
      </c>
      <c r="E13230" s="277">
        <f t="shared" si="1445"/>
        <v>1323000</v>
      </c>
      <c r="F13230" s="277">
        <f t="shared" si="1447"/>
        <v>1587600</v>
      </c>
      <c r="G13230" s="277">
        <f t="shared" si="1446"/>
        <v>158760</v>
      </c>
    </row>
    <row r="13231" spans="1:7" x14ac:dyDescent="0.25">
      <c r="A13231" s="277">
        <f t="shared" si="1442"/>
        <v>132310</v>
      </c>
      <c r="B13231" s="277">
        <f t="shared" si="1443"/>
        <v>264620</v>
      </c>
      <c r="C13231" s="277">
        <f t="shared" si="1444"/>
        <v>317544</v>
      </c>
      <c r="D13231" s="277">
        <f t="shared" si="1448"/>
        <v>793860</v>
      </c>
      <c r="E13231" s="277">
        <f t="shared" si="1445"/>
        <v>1323100</v>
      </c>
      <c r="F13231" s="277">
        <f t="shared" si="1447"/>
        <v>1587720</v>
      </c>
      <c r="G13231" s="277">
        <f t="shared" si="1446"/>
        <v>158772</v>
      </c>
    </row>
    <row r="13232" spans="1:7" x14ac:dyDescent="0.25">
      <c r="A13232" s="277">
        <f t="shared" si="1442"/>
        <v>132320</v>
      </c>
      <c r="B13232" s="277">
        <f t="shared" si="1443"/>
        <v>264640</v>
      </c>
      <c r="C13232" s="277">
        <f t="shared" si="1444"/>
        <v>317568</v>
      </c>
      <c r="D13232" s="277">
        <f t="shared" si="1448"/>
        <v>793920</v>
      </c>
      <c r="E13232" s="277">
        <f t="shared" si="1445"/>
        <v>1323200</v>
      </c>
      <c r="F13232" s="277">
        <f t="shared" si="1447"/>
        <v>1587840</v>
      </c>
      <c r="G13232" s="277">
        <f t="shared" si="1446"/>
        <v>158784</v>
      </c>
    </row>
    <row r="13233" spans="1:7" x14ac:dyDescent="0.25">
      <c r="A13233" s="277">
        <f t="shared" si="1442"/>
        <v>132330</v>
      </c>
      <c r="B13233" s="277">
        <f t="shared" si="1443"/>
        <v>264660</v>
      </c>
      <c r="C13233" s="277">
        <f t="shared" si="1444"/>
        <v>317592</v>
      </c>
      <c r="D13233" s="277">
        <f t="shared" si="1448"/>
        <v>793980</v>
      </c>
      <c r="E13233" s="277">
        <f t="shared" si="1445"/>
        <v>1323300</v>
      </c>
      <c r="F13233" s="277">
        <f t="shared" si="1447"/>
        <v>1587960</v>
      </c>
      <c r="G13233" s="277">
        <f t="shared" si="1446"/>
        <v>158796</v>
      </c>
    </row>
    <row r="13234" spans="1:7" x14ac:dyDescent="0.25">
      <c r="A13234" s="277">
        <f t="shared" si="1442"/>
        <v>132340</v>
      </c>
      <c r="B13234" s="277">
        <f t="shared" si="1443"/>
        <v>264680</v>
      </c>
      <c r="C13234" s="277">
        <f t="shared" si="1444"/>
        <v>317616</v>
      </c>
      <c r="D13234" s="277">
        <f t="shared" si="1448"/>
        <v>794040</v>
      </c>
      <c r="E13234" s="277">
        <f t="shared" si="1445"/>
        <v>1323400</v>
      </c>
      <c r="F13234" s="277">
        <f t="shared" si="1447"/>
        <v>1588080</v>
      </c>
      <c r="G13234" s="277">
        <f t="shared" si="1446"/>
        <v>158808</v>
      </c>
    </row>
    <row r="13235" spans="1:7" x14ac:dyDescent="0.25">
      <c r="A13235" s="277">
        <f t="shared" si="1442"/>
        <v>132350</v>
      </c>
      <c r="B13235" s="277">
        <f t="shared" si="1443"/>
        <v>264700</v>
      </c>
      <c r="C13235" s="277">
        <f t="shared" si="1444"/>
        <v>317640</v>
      </c>
      <c r="D13235" s="277">
        <f t="shared" si="1448"/>
        <v>794100</v>
      </c>
      <c r="E13235" s="277">
        <f t="shared" si="1445"/>
        <v>1323500</v>
      </c>
      <c r="F13235" s="277">
        <f t="shared" si="1447"/>
        <v>1588200</v>
      </c>
      <c r="G13235" s="277">
        <f t="shared" si="1446"/>
        <v>158820</v>
      </c>
    </row>
    <row r="13236" spans="1:7" x14ac:dyDescent="0.25">
      <c r="A13236" s="277">
        <f t="shared" si="1442"/>
        <v>132360</v>
      </c>
      <c r="B13236" s="277">
        <f t="shared" si="1443"/>
        <v>264720</v>
      </c>
      <c r="C13236" s="277">
        <f t="shared" si="1444"/>
        <v>317664</v>
      </c>
      <c r="D13236" s="277">
        <f t="shared" si="1448"/>
        <v>794160</v>
      </c>
      <c r="E13236" s="277">
        <f t="shared" si="1445"/>
        <v>1323600</v>
      </c>
      <c r="F13236" s="277">
        <f t="shared" si="1447"/>
        <v>1588320</v>
      </c>
      <c r="G13236" s="277">
        <f t="shared" si="1446"/>
        <v>158832</v>
      </c>
    </row>
    <row r="13237" spans="1:7" x14ac:dyDescent="0.25">
      <c r="A13237" s="277">
        <f t="shared" si="1442"/>
        <v>132370</v>
      </c>
      <c r="B13237" s="277">
        <f t="shared" si="1443"/>
        <v>264740</v>
      </c>
      <c r="C13237" s="277">
        <f t="shared" si="1444"/>
        <v>317688</v>
      </c>
      <c r="D13237" s="277">
        <f t="shared" si="1448"/>
        <v>794220</v>
      </c>
      <c r="E13237" s="277">
        <f t="shared" si="1445"/>
        <v>1323700</v>
      </c>
      <c r="F13237" s="277">
        <f t="shared" si="1447"/>
        <v>1588440</v>
      </c>
      <c r="G13237" s="277">
        <f t="shared" si="1446"/>
        <v>158844</v>
      </c>
    </row>
    <row r="13238" spans="1:7" x14ac:dyDescent="0.25">
      <c r="A13238" s="277">
        <f t="shared" si="1442"/>
        <v>132380</v>
      </c>
      <c r="B13238" s="277">
        <f t="shared" si="1443"/>
        <v>264760</v>
      </c>
      <c r="C13238" s="277">
        <f t="shared" si="1444"/>
        <v>317712</v>
      </c>
      <c r="D13238" s="277">
        <f t="shared" si="1448"/>
        <v>794280</v>
      </c>
      <c r="E13238" s="277">
        <f t="shared" si="1445"/>
        <v>1323800</v>
      </c>
      <c r="F13238" s="277">
        <f t="shared" si="1447"/>
        <v>1588560</v>
      </c>
      <c r="G13238" s="277">
        <f t="shared" si="1446"/>
        <v>158856</v>
      </c>
    </row>
    <row r="13239" spans="1:7" x14ac:dyDescent="0.25">
      <c r="A13239" s="277">
        <f t="shared" si="1442"/>
        <v>132390</v>
      </c>
      <c r="B13239" s="277">
        <f t="shared" si="1443"/>
        <v>264780</v>
      </c>
      <c r="C13239" s="277">
        <f t="shared" si="1444"/>
        <v>317736</v>
      </c>
      <c r="D13239" s="277">
        <f t="shared" si="1448"/>
        <v>794340</v>
      </c>
      <c r="E13239" s="277">
        <f t="shared" si="1445"/>
        <v>1323900</v>
      </c>
      <c r="F13239" s="277">
        <f t="shared" si="1447"/>
        <v>1588680</v>
      </c>
      <c r="G13239" s="277">
        <f t="shared" si="1446"/>
        <v>158868</v>
      </c>
    </row>
    <row r="13240" spans="1:7" x14ac:dyDescent="0.25">
      <c r="A13240" s="277">
        <f t="shared" si="1442"/>
        <v>132400</v>
      </c>
      <c r="B13240" s="277">
        <f t="shared" si="1443"/>
        <v>264800</v>
      </c>
      <c r="C13240" s="277">
        <f t="shared" si="1444"/>
        <v>317760</v>
      </c>
      <c r="D13240" s="277">
        <f t="shared" si="1448"/>
        <v>794400</v>
      </c>
      <c r="E13240" s="277">
        <f t="shared" si="1445"/>
        <v>1324000</v>
      </c>
      <c r="F13240" s="277">
        <f t="shared" si="1447"/>
        <v>1588800</v>
      </c>
      <c r="G13240" s="277">
        <f t="shared" si="1446"/>
        <v>158880</v>
      </c>
    </row>
    <row r="13241" spans="1:7" x14ac:dyDescent="0.25">
      <c r="A13241" s="277">
        <f t="shared" si="1442"/>
        <v>132410</v>
      </c>
      <c r="B13241" s="277">
        <f t="shared" si="1443"/>
        <v>264820</v>
      </c>
      <c r="C13241" s="277">
        <f t="shared" si="1444"/>
        <v>317784</v>
      </c>
      <c r="D13241" s="277">
        <f t="shared" si="1448"/>
        <v>794460</v>
      </c>
      <c r="E13241" s="277">
        <f t="shared" si="1445"/>
        <v>1324100</v>
      </c>
      <c r="F13241" s="277">
        <f t="shared" si="1447"/>
        <v>1588920</v>
      </c>
      <c r="G13241" s="277">
        <f t="shared" si="1446"/>
        <v>158892</v>
      </c>
    </row>
    <row r="13242" spans="1:7" x14ac:dyDescent="0.25">
      <c r="A13242" s="277">
        <f t="shared" si="1442"/>
        <v>132420</v>
      </c>
      <c r="B13242" s="277">
        <f t="shared" si="1443"/>
        <v>264840</v>
      </c>
      <c r="C13242" s="277">
        <f t="shared" si="1444"/>
        <v>317808</v>
      </c>
      <c r="D13242" s="277">
        <f t="shared" si="1448"/>
        <v>794520</v>
      </c>
      <c r="E13242" s="277">
        <f t="shared" si="1445"/>
        <v>1324200</v>
      </c>
      <c r="F13242" s="277">
        <f t="shared" si="1447"/>
        <v>1589040</v>
      </c>
      <c r="G13242" s="277">
        <f t="shared" si="1446"/>
        <v>158904</v>
      </c>
    </row>
    <row r="13243" spans="1:7" x14ac:dyDescent="0.25">
      <c r="A13243" s="277">
        <f t="shared" si="1442"/>
        <v>132430</v>
      </c>
      <c r="B13243" s="277">
        <f t="shared" si="1443"/>
        <v>264860</v>
      </c>
      <c r="C13243" s="277">
        <f t="shared" si="1444"/>
        <v>317832</v>
      </c>
      <c r="D13243" s="277">
        <f t="shared" si="1448"/>
        <v>794580</v>
      </c>
      <c r="E13243" s="277">
        <f t="shared" si="1445"/>
        <v>1324300</v>
      </c>
      <c r="F13243" s="277">
        <f t="shared" si="1447"/>
        <v>1589160</v>
      </c>
      <c r="G13243" s="277">
        <f t="shared" si="1446"/>
        <v>158916</v>
      </c>
    </row>
    <row r="13244" spans="1:7" x14ac:dyDescent="0.25">
      <c r="A13244" s="277">
        <f t="shared" si="1442"/>
        <v>132440</v>
      </c>
      <c r="B13244" s="277">
        <f t="shared" si="1443"/>
        <v>264880</v>
      </c>
      <c r="C13244" s="277">
        <f t="shared" si="1444"/>
        <v>317856</v>
      </c>
      <c r="D13244" s="277">
        <f t="shared" si="1448"/>
        <v>794640</v>
      </c>
      <c r="E13244" s="277">
        <f t="shared" si="1445"/>
        <v>1324400</v>
      </c>
      <c r="F13244" s="277">
        <f t="shared" si="1447"/>
        <v>1589280</v>
      </c>
      <c r="G13244" s="277">
        <f t="shared" si="1446"/>
        <v>158928</v>
      </c>
    </row>
    <row r="13245" spans="1:7" x14ac:dyDescent="0.25">
      <c r="A13245" s="277">
        <f t="shared" si="1442"/>
        <v>132450</v>
      </c>
      <c r="B13245" s="277">
        <f t="shared" si="1443"/>
        <v>264900</v>
      </c>
      <c r="C13245" s="277">
        <f t="shared" si="1444"/>
        <v>317880</v>
      </c>
      <c r="D13245" s="277">
        <f t="shared" si="1448"/>
        <v>794700</v>
      </c>
      <c r="E13245" s="277">
        <f t="shared" si="1445"/>
        <v>1324500</v>
      </c>
      <c r="F13245" s="277">
        <f t="shared" si="1447"/>
        <v>1589400</v>
      </c>
      <c r="G13245" s="277">
        <f t="shared" si="1446"/>
        <v>158940</v>
      </c>
    </row>
    <row r="13246" spans="1:7" x14ac:dyDescent="0.25">
      <c r="A13246" s="277">
        <f t="shared" si="1442"/>
        <v>132460</v>
      </c>
      <c r="B13246" s="277">
        <f t="shared" si="1443"/>
        <v>264920</v>
      </c>
      <c r="C13246" s="277">
        <f t="shared" si="1444"/>
        <v>317904</v>
      </c>
      <c r="D13246" s="277">
        <f t="shared" si="1448"/>
        <v>794760</v>
      </c>
      <c r="E13246" s="277">
        <f t="shared" si="1445"/>
        <v>1324600</v>
      </c>
      <c r="F13246" s="277">
        <f t="shared" si="1447"/>
        <v>1589520</v>
      </c>
      <c r="G13246" s="277">
        <f t="shared" si="1446"/>
        <v>158952</v>
      </c>
    </row>
    <row r="13247" spans="1:7" x14ac:dyDescent="0.25">
      <c r="A13247" s="277">
        <f t="shared" si="1442"/>
        <v>132470</v>
      </c>
      <c r="B13247" s="277">
        <f t="shared" si="1443"/>
        <v>264940</v>
      </c>
      <c r="C13247" s="277">
        <f t="shared" si="1444"/>
        <v>317928</v>
      </c>
      <c r="D13247" s="277">
        <f t="shared" si="1448"/>
        <v>794820</v>
      </c>
      <c r="E13247" s="277">
        <f t="shared" si="1445"/>
        <v>1324700</v>
      </c>
      <c r="F13247" s="277">
        <f t="shared" si="1447"/>
        <v>1589640</v>
      </c>
      <c r="G13247" s="277">
        <f t="shared" si="1446"/>
        <v>158964</v>
      </c>
    </row>
    <row r="13248" spans="1:7" x14ac:dyDescent="0.25">
      <c r="A13248" s="277">
        <f t="shared" si="1442"/>
        <v>132480</v>
      </c>
      <c r="B13248" s="277">
        <f t="shared" si="1443"/>
        <v>264960</v>
      </c>
      <c r="C13248" s="277">
        <f t="shared" si="1444"/>
        <v>317952</v>
      </c>
      <c r="D13248" s="277">
        <f t="shared" si="1448"/>
        <v>794880</v>
      </c>
      <c r="E13248" s="277">
        <f t="shared" si="1445"/>
        <v>1324800</v>
      </c>
      <c r="F13248" s="277">
        <f t="shared" si="1447"/>
        <v>1589760</v>
      </c>
      <c r="G13248" s="277">
        <f t="shared" si="1446"/>
        <v>158976</v>
      </c>
    </row>
    <row r="13249" spans="1:7" x14ac:dyDescent="0.25">
      <c r="A13249" s="277">
        <f t="shared" si="1442"/>
        <v>132490</v>
      </c>
      <c r="B13249" s="277">
        <f t="shared" si="1443"/>
        <v>264980</v>
      </c>
      <c r="C13249" s="277">
        <f t="shared" si="1444"/>
        <v>317976</v>
      </c>
      <c r="D13249" s="277">
        <f t="shared" si="1448"/>
        <v>794940</v>
      </c>
      <c r="E13249" s="277">
        <f t="shared" si="1445"/>
        <v>1324900</v>
      </c>
      <c r="F13249" s="277">
        <f t="shared" si="1447"/>
        <v>1589880</v>
      </c>
      <c r="G13249" s="277">
        <f t="shared" si="1446"/>
        <v>158988</v>
      </c>
    </row>
    <row r="13250" spans="1:7" x14ac:dyDescent="0.25">
      <c r="A13250" s="277">
        <f t="shared" si="1442"/>
        <v>132500</v>
      </c>
      <c r="B13250" s="277">
        <f t="shared" si="1443"/>
        <v>265000</v>
      </c>
      <c r="C13250" s="277">
        <f t="shared" si="1444"/>
        <v>318000</v>
      </c>
      <c r="D13250" s="277">
        <f t="shared" si="1448"/>
        <v>795000</v>
      </c>
      <c r="E13250" s="277">
        <f t="shared" si="1445"/>
        <v>1325000</v>
      </c>
      <c r="F13250" s="277">
        <f t="shared" si="1447"/>
        <v>1590000</v>
      </c>
      <c r="G13250" s="277">
        <f t="shared" si="1446"/>
        <v>159000</v>
      </c>
    </row>
    <row r="13251" spans="1:7" x14ac:dyDescent="0.25">
      <c r="A13251" s="277">
        <f t="shared" ref="A13251:A13314" si="1449">A13250+10</f>
        <v>132510</v>
      </c>
      <c r="B13251" s="277">
        <f t="shared" ref="B13251:B13314" si="1450">B13250+20</f>
        <v>265020</v>
      </c>
      <c r="C13251" s="277">
        <f t="shared" ref="C13251:C13314" si="1451">C13250+24</f>
        <v>318024</v>
      </c>
      <c r="D13251" s="277">
        <f t="shared" si="1448"/>
        <v>795060</v>
      </c>
      <c r="E13251" s="277">
        <f t="shared" ref="E13251:E13314" si="1452">E13250+100</f>
        <v>1325100</v>
      </c>
      <c r="F13251" s="277">
        <f t="shared" si="1447"/>
        <v>1590120</v>
      </c>
      <c r="G13251" s="277">
        <f t="shared" ref="G13251:G13314" si="1453">G13250+12</f>
        <v>159012</v>
      </c>
    </row>
    <row r="13252" spans="1:7" x14ac:dyDescent="0.25">
      <c r="A13252" s="277">
        <f t="shared" si="1449"/>
        <v>132520</v>
      </c>
      <c r="B13252" s="277">
        <f t="shared" si="1450"/>
        <v>265040</v>
      </c>
      <c r="C13252" s="277">
        <f t="shared" si="1451"/>
        <v>318048</v>
      </c>
      <c r="D13252" s="277">
        <f t="shared" si="1448"/>
        <v>795120</v>
      </c>
      <c r="E13252" s="277">
        <f t="shared" si="1452"/>
        <v>1325200</v>
      </c>
      <c r="F13252" s="277">
        <f t="shared" ref="F13252:F13315" si="1454">F13251+120</f>
        <v>1590240</v>
      </c>
      <c r="G13252" s="277">
        <f t="shared" si="1453"/>
        <v>159024</v>
      </c>
    </row>
    <row r="13253" spans="1:7" x14ac:dyDescent="0.25">
      <c r="A13253" s="277">
        <f t="shared" si="1449"/>
        <v>132530</v>
      </c>
      <c r="B13253" s="277">
        <f t="shared" si="1450"/>
        <v>265060</v>
      </c>
      <c r="C13253" s="277">
        <f t="shared" si="1451"/>
        <v>318072</v>
      </c>
      <c r="D13253" s="277">
        <f t="shared" si="1448"/>
        <v>795180</v>
      </c>
      <c r="E13253" s="277">
        <f t="shared" si="1452"/>
        <v>1325300</v>
      </c>
      <c r="F13253" s="277">
        <f t="shared" si="1454"/>
        <v>1590360</v>
      </c>
      <c r="G13253" s="277">
        <f t="shared" si="1453"/>
        <v>159036</v>
      </c>
    </row>
    <row r="13254" spans="1:7" x14ac:dyDescent="0.25">
      <c r="A13254" s="277">
        <f t="shared" si="1449"/>
        <v>132540</v>
      </c>
      <c r="B13254" s="277">
        <f t="shared" si="1450"/>
        <v>265080</v>
      </c>
      <c r="C13254" s="277">
        <f t="shared" si="1451"/>
        <v>318096</v>
      </c>
      <c r="D13254" s="277">
        <f t="shared" si="1448"/>
        <v>795240</v>
      </c>
      <c r="E13254" s="277">
        <f t="shared" si="1452"/>
        <v>1325400</v>
      </c>
      <c r="F13254" s="277">
        <f t="shared" si="1454"/>
        <v>1590480</v>
      </c>
      <c r="G13254" s="277">
        <f t="shared" si="1453"/>
        <v>159048</v>
      </c>
    </row>
    <row r="13255" spans="1:7" x14ac:dyDescent="0.25">
      <c r="A13255" s="277">
        <f t="shared" si="1449"/>
        <v>132550</v>
      </c>
      <c r="B13255" s="277">
        <f t="shared" si="1450"/>
        <v>265100</v>
      </c>
      <c r="C13255" s="277">
        <f t="shared" si="1451"/>
        <v>318120</v>
      </c>
      <c r="D13255" s="277">
        <f t="shared" ref="D13255:D13318" si="1455">D13254+60</f>
        <v>795300</v>
      </c>
      <c r="E13255" s="277">
        <f t="shared" si="1452"/>
        <v>1325500</v>
      </c>
      <c r="F13255" s="277">
        <f t="shared" si="1454"/>
        <v>1590600</v>
      </c>
      <c r="G13255" s="277">
        <f t="shared" si="1453"/>
        <v>159060</v>
      </c>
    </row>
    <row r="13256" spans="1:7" x14ac:dyDescent="0.25">
      <c r="A13256" s="277">
        <f t="shared" si="1449"/>
        <v>132560</v>
      </c>
      <c r="B13256" s="277">
        <f t="shared" si="1450"/>
        <v>265120</v>
      </c>
      <c r="C13256" s="277">
        <f t="shared" si="1451"/>
        <v>318144</v>
      </c>
      <c r="D13256" s="277">
        <f t="shared" si="1455"/>
        <v>795360</v>
      </c>
      <c r="E13256" s="277">
        <f t="shared" si="1452"/>
        <v>1325600</v>
      </c>
      <c r="F13256" s="277">
        <f t="shared" si="1454"/>
        <v>1590720</v>
      </c>
      <c r="G13256" s="277">
        <f t="shared" si="1453"/>
        <v>159072</v>
      </c>
    </row>
    <row r="13257" spans="1:7" x14ac:dyDescent="0.25">
      <c r="A13257" s="277">
        <f t="shared" si="1449"/>
        <v>132570</v>
      </c>
      <c r="B13257" s="277">
        <f t="shared" si="1450"/>
        <v>265140</v>
      </c>
      <c r="C13257" s="277">
        <f t="shared" si="1451"/>
        <v>318168</v>
      </c>
      <c r="D13257" s="277">
        <f t="shared" si="1455"/>
        <v>795420</v>
      </c>
      <c r="E13257" s="277">
        <f t="shared" si="1452"/>
        <v>1325700</v>
      </c>
      <c r="F13257" s="277">
        <f t="shared" si="1454"/>
        <v>1590840</v>
      </c>
      <c r="G13257" s="277">
        <f t="shared" si="1453"/>
        <v>159084</v>
      </c>
    </row>
    <row r="13258" spans="1:7" x14ac:dyDescent="0.25">
      <c r="A13258" s="277">
        <f t="shared" si="1449"/>
        <v>132580</v>
      </c>
      <c r="B13258" s="277">
        <f t="shared" si="1450"/>
        <v>265160</v>
      </c>
      <c r="C13258" s="277">
        <f t="shared" si="1451"/>
        <v>318192</v>
      </c>
      <c r="D13258" s="277">
        <f t="shared" si="1455"/>
        <v>795480</v>
      </c>
      <c r="E13258" s="277">
        <f t="shared" si="1452"/>
        <v>1325800</v>
      </c>
      <c r="F13258" s="277">
        <f t="shared" si="1454"/>
        <v>1590960</v>
      </c>
      <c r="G13258" s="277">
        <f t="shared" si="1453"/>
        <v>159096</v>
      </c>
    </row>
    <row r="13259" spans="1:7" x14ac:dyDescent="0.25">
      <c r="A13259" s="277">
        <f t="shared" si="1449"/>
        <v>132590</v>
      </c>
      <c r="B13259" s="277">
        <f t="shared" si="1450"/>
        <v>265180</v>
      </c>
      <c r="C13259" s="277">
        <f t="shared" si="1451"/>
        <v>318216</v>
      </c>
      <c r="D13259" s="277">
        <f t="shared" si="1455"/>
        <v>795540</v>
      </c>
      <c r="E13259" s="277">
        <f t="shared" si="1452"/>
        <v>1325900</v>
      </c>
      <c r="F13259" s="277">
        <f t="shared" si="1454"/>
        <v>1591080</v>
      </c>
      <c r="G13259" s="277">
        <f t="shared" si="1453"/>
        <v>159108</v>
      </c>
    </row>
    <row r="13260" spans="1:7" x14ac:dyDescent="0.25">
      <c r="A13260" s="277">
        <f t="shared" si="1449"/>
        <v>132600</v>
      </c>
      <c r="B13260" s="277">
        <f t="shared" si="1450"/>
        <v>265200</v>
      </c>
      <c r="C13260" s="277">
        <f t="shared" si="1451"/>
        <v>318240</v>
      </c>
      <c r="D13260" s="277">
        <f t="shared" si="1455"/>
        <v>795600</v>
      </c>
      <c r="E13260" s="277">
        <f t="shared" si="1452"/>
        <v>1326000</v>
      </c>
      <c r="F13260" s="277">
        <f t="shared" si="1454"/>
        <v>1591200</v>
      </c>
      <c r="G13260" s="277">
        <f t="shared" si="1453"/>
        <v>159120</v>
      </c>
    </row>
    <row r="13261" spans="1:7" x14ac:dyDescent="0.25">
      <c r="A13261" s="277">
        <f t="shared" si="1449"/>
        <v>132610</v>
      </c>
      <c r="B13261" s="277">
        <f t="shared" si="1450"/>
        <v>265220</v>
      </c>
      <c r="C13261" s="277">
        <f t="shared" si="1451"/>
        <v>318264</v>
      </c>
      <c r="D13261" s="277">
        <f t="shared" si="1455"/>
        <v>795660</v>
      </c>
      <c r="E13261" s="277">
        <f t="shared" si="1452"/>
        <v>1326100</v>
      </c>
      <c r="F13261" s="277">
        <f t="shared" si="1454"/>
        <v>1591320</v>
      </c>
      <c r="G13261" s="277">
        <f t="shared" si="1453"/>
        <v>159132</v>
      </c>
    </row>
    <row r="13262" spans="1:7" x14ac:dyDescent="0.25">
      <c r="A13262" s="277">
        <f t="shared" si="1449"/>
        <v>132620</v>
      </c>
      <c r="B13262" s="277">
        <f t="shared" si="1450"/>
        <v>265240</v>
      </c>
      <c r="C13262" s="277">
        <f t="shared" si="1451"/>
        <v>318288</v>
      </c>
      <c r="D13262" s="277">
        <f t="shared" si="1455"/>
        <v>795720</v>
      </c>
      <c r="E13262" s="277">
        <f t="shared" si="1452"/>
        <v>1326200</v>
      </c>
      <c r="F13262" s="277">
        <f t="shared" si="1454"/>
        <v>1591440</v>
      </c>
      <c r="G13262" s="277">
        <f t="shared" si="1453"/>
        <v>159144</v>
      </c>
    </row>
    <row r="13263" spans="1:7" x14ac:dyDescent="0.25">
      <c r="A13263" s="277">
        <f t="shared" si="1449"/>
        <v>132630</v>
      </c>
      <c r="B13263" s="277">
        <f t="shared" si="1450"/>
        <v>265260</v>
      </c>
      <c r="C13263" s="277">
        <f t="shared" si="1451"/>
        <v>318312</v>
      </c>
      <c r="D13263" s="277">
        <f t="shared" si="1455"/>
        <v>795780</v>
      </c>
      <c r="E13263" s="277">
        <f t="shared" si="1452"/>
        <v>1326300</v>
      </c>
      <c r="F13263" s="277">
        <f t="shared" si="1454"/>
        <v>1591560</v>
      </c>
      <c r="G13263" s="277">
        <f t="shared" si="1453"/>
        <v>159156</v>
      </c>
    </row>
    <row r="13264" spans="1:7" x14ac:dyDescent="0.25">
      <c r="A13264" s="277">
        <f t="shared" si="1449"/>
        <v>132640</v>
      </c>
      <c r="B13264" s="277">
        <f t="shared" si="1450"/>
        <v>265280</v>
      </c>
      <c r="C13264" s="277">
        <f t="shared" si="1451"/>
        <v>318336</v>
      </c>
      <c r="D13264" s="277">
        <f t="shared" si="1455"/>
        <v>795840</v>
      </c>
      <c r="E13264" s="277">
        <f t="shared" si="1452"/>
        <v>1326400</v>
      </c>
      <c r="F13264" s="277">
        <f t="shared" si="1454"/>
        <v>1591680</v>
      </c>
      <c r="G13264" s="277">
        <f t="shared" si="1453"/>
        <v>159168</v>
      </c>
    </row>
    <row r="13265" spans="1:7" x14ac:dyDescent="0.25">
      <c r="A13265" s="277">
        <f t="shared" si="1449"/>
        <v>132650</v>
      </c>
      <c r="B13265" s="277">
        <f t="shared" si="1450"/>
        <v>265300</v>
      </c>
      <c r="C13265" s="277">
        <f t="shared" si="1451"/>
        <v>318360</v>
      </c>
      <c r="D13265" s="277">
        <f t="shared" si="1455"/>
        <v>795900</v>
      </c>
      <c r="E13265" s="277">
        <f t="shared" si="1452"/>
        <v>1326500</v>
      </c>
      <c r="F13265" s="277">
        <f t="shared" si="1454"/>
        <v>1591800</v>
      </c>
      <c r="G13265" s="277">
        <f t="shared" si="1453"/>
        <v>159180</v>
      </c>
    </row>
    <row r="13266" spans="1:7" x14ac:dyDescent="0.25">
      <c r="A13266" s="277">
        <f t="shared" si="1449"/>
        <v>132660</v>
      </c>
      <c r="B13266" s="277">
        <f t="shared" si="1450"/>
        <v>265320</v>
      </c>
      <c r="C13266" s="277">
        <f t="shared" si="1451"/>
        <v>318384</v>
      </c>
      <c r="D13266" s="277">
        <f t="shared" si="1455"/>
        <v>795960</v>
      </c>
      <c r="E13266" s="277">
        <f t="shared" si="1452"/>
        <v>1326600</v>
      </c>
      <c r="F13266" s="277">
        <f t="shared" si="1454"/>
        <v>1591920</v>
      </c>
      <c r="G13266" s="277">
        <f t="shared" si="1453"/>
        <v>159192</v>
      </c>
    </row>
    <row r="13267" spans="1:7" x14ac:dyDescent="0.25">
      <c r="A13267" s="277">
        <f t="shared" si="1449"/>
        <v>132670</v>
      </c>
      <c r="B13267" s="277">
        <f t="shared" si="1450"/>
        <v>265340</v>
      </c>
      <c r="C13267" s="277">
        <f t="shared" si="1451"/>
        <v>318408</v>
      </c>
      <c r="D13267" s="277">
        <f t="shared" si="1455"/>
        <v>796020</v>
      </c>
      <c r="E13267" s="277">
        <f t="shared" si="1452"/>
        <v>1326700</v>
      </c>
      <c r="F13267" s="277">
        <f t="shared" si="1454"/>
        <v>1592040</v>
      </c>
      <c r="G13267" s="277">
        <f t="shared" si="1453"/>
        <v>159204</v>
      </c>
    </row>
    <row r="13268" spans="1:7" x14ac:dyDescent="0.25">
      <c r="A13268" s="277">
        <f t="shared" si="1449"/>
        <v>132680</v>
      </c>
      <c r="B13268" s="277">
        <f t="shared" si="1450"/>
        <v>265360</v>
      </c>
      <c r="C13268" s="277">
        <f t="shared" si="1451"/>
        <v>318432</v>
      </c>
      <c r="D13268" s="277">
        <f t="shared" si="1455"/>
        <v>796080</v>
      </c>
      <c r="E13268" s="277">
        <f t="shared" si="1452"/>
        <v>1326800</v>
      </c>
      <c r="F13268" s="277">
        <f t="shared" si="1454"/>
        <v>1592160</v>
      </c>
      <c r="G13268" s="277">
        <f t="shared" si="1453"/>
        <v>159216</v>
      </c>
    </row>
    <row r="13269" spans="1:7" x14ac:dyDescent="0.25">
      <c r="A13269" s="277">
        <f t="shared" si="1449"/>
        <v>132690</v>
      </c>
      <c r="B13269" s="277">
        <f t="shared" si="1450"/>
        <v>265380</v>
      </c>
      <c r="C13269" s="277">
        <f t="shared" si="1451"/>
        <v>318456</v>
      </c>
      <c r="D13269" s="277">
        <f t="shared" si="1455"/>
        <v>796140</v>
      </c>
      <c r="E13269" s="277">
        <f t="shared" si="1452"/>
        <v>1326900</v>
      </c>
      <c r="F13269" s="277">
        <f t="shared" si="1454"/>
        <v>1592280</v>
      </c>
      <c r="G13269" s="277">
        <f t="shared" si="1453"/>
        <v>159228</v>
      </c>
    </row>
    <row r="13270" spans="1:7" x14ac:dyDescent="0.25">
      <c r="A13270" s="277">
        <f t="shared" si="1449"/>
        <v>132700</v>
      </c>
      <c r="B13270" s="277">
        <f t="shared" si="1450"/>
        <v>265400</v>
      </c>
      <c r="C13270" s="277">
        <f t="shared" si="1451"/>
        <v>318480</v>
      </c>
      <c r="D13270" s="277">
        <f t="shared" si="1455"/>
        <v>796200</v>
      </c>
      <c r="E13270" s="277">
        <f t="shared" si="1452"/>
        <v>1327000</v>
      </c>
      <c r="F13270" s="277">
        <f t="shared" si="1454"/>
        <v>1592400</v>
      </c>
      <c r="G13270" s="277">
        <f t="shared" si="1453"/>
        <v>159240</v>
      </c>
    </row>
    <row r="13271" spans="1:7" x14ac:dyDescent="0.25">
      <c r="A13271" s="277">
        <f t="shared" si="1449"/>
        <v>132710</v>
      </c>
      <c r="B13271" s="277">
        <f t="shared" si="1450"/>
        <v>265420</v>
      </c>
      <c r="C13271" s="277">
        <f t="shared" si="1451"/>
        <v>318504</v>
      </c>
      <c r="D13271" s="277">
        <f t="shared" si="1455"/>
        <v>796260</v>
      </c>
      <c r="E13271" s="277">
        <f t="shared" si="1452"/>
        <v>1327100</v>
      </c>
      <c r="F13271" s="277">
        <f t="shared" si="1454"/>
        <v>1592520</v>
      </c>
      <c r="G13271" s="277">
        <f t="shared" si="1453"/>
        <v>159252</v>
      </c>
    </row>
    <row r="13272" spans="1:7" x14ac:dyDescent="0.25">
      <c r="A13272" s="277">
        <f t="shared" si="1449"/>
        <v>132720</v>
      </c>
      <c r="B13272" s="277">
        <f t="shared" si="1450"/>
        <v>265440</v>
      </c>
      <c r="C13272" s="277">
        <f t="shared" si="1451"/>
        <v>318528</v>
      </c>
      <c r="D13272" s="277">
        <f t="shared" si="1455"/>
        <v>796320</v>
      </c>
      <c r="E13272" s="277">
        <f t="shared" si="1452"/>
        <v>1327200</v>
      </c>
      <c r="F13272" s="277">
        <f t="shared" si="1454"/>
        <v>1592640</v>
      </c>
      <c r="G13272" s="277">
        <f t="shared" si="1453"/>
        <v>159264</v>
      </c>
    </row>
    <row r="13273" spans="1:7" x14ac:dyDescent="0.25">
      <c r="A13273" s="277">
        <f t="shared" si="1449"/>
        <v>132730</v>
      </c>
      <c r="B13273" s="277">
        <f t="shared" si="1450"/>
        <v>265460</v>
      </c>
      <c r="C13273" s="277">
        <f t="shared" si="1451"/>
        <v>318552</v>
      </c>
      <c r="D13273" s="277">
        <f t="shared" si="1455"/>
        <v>796380</v>
      </c>
      <c r="E13273" s="277">
        <f t="shared" si="1452"/>
        <v>1327300</v>
      </c>
      <c r="F13273" s="277">
        <f t="shared" si="1454"/>
        <v>1592760</v>
      </c>
      <c r="G13273" s="277">
        <f t="shared" si="1453"/>
        <v>159276</v>
      </c>
    </row>
    <row r="13274" spans="1:7" x14ac:dyDescent="0.25">
      <c r="A13274" s="277">
        <f t="shared" si="1449"/>
        <v>132740</v>
      </c>
      <c r="B13274" s="277">
        <f t="shared" si="1450"/>
        <v>265480</v>
      </c>
      <c r="C13274" s="277">
        <f t="shared" si="1451"/>
        <v>318576</v>
      </c>
      <c r="D13274" s="277">
        <f t="shared" si="1455"/>
        <v>796440</v>
      </c>
      <c r="E13274" s="277">
        <f t="shared" si="1452"/>
        <v>1327400</v>
      </c>
      <c r="F13274" s="277">
        <f t="shared" si="1454"/>
        <v>1592880</v>
      </c>
      <c r="G13274" s="277">
        <f t="shared" si="1453"/>
        <v>159288</v>
      </c>
    </row>
    <row r="13275" spans="1:7" x14ac:dyDescent="0.25">
      <c r="A13275" s="277">
        <f t="shared" si="1449"/>
        <v>132750</v>
      </c>
      <c r="B13275" s="277">
        <f t="shared" si="1450"/>
        <v>265500</v>
      </c>
      <c r="C13275" s="277">
        <f t="shared" si="1451"/>
        <v>318600</v>
      </c>
      <c r="D13275" s="277">
        <f t="shared" si="1455"/>
        <v>796500</v>
      </c>
      <c r="E13275" s="277">
        <f t="shared" si="1452"/>
        <v>1327500</v>
      </c>
      <c r="F13275" s="277">
        <f t="shared" si="1454"/>
        <v>1593000</v>
      </c>
      <c r="G13275" s="277">
        <f t="shared" si="1453"/>
        <v>159300</v>
      </c>
    </row>
    <row r="13276" spans="1:7" x14ac:dyDescent="0.25">
      <c r="A13276" s="277">
        <f t="shared" si="1449"/>
        <v>132760</v>
      </c>
      <c r="B13276" s="277">
        <f t="shared" si="1450"/>
        <v>265520</v>
      </c>
      <c r="C13276" s="277">
        <f t="shared" si="1451"/>
        <v>318624</v>
      </c>
      <c r="D13276" s="277">
        <f t="shared" si="1455"/>
        <v>796560</v>
      </c>
      <c r="E13276" s="277">
        <f t="shared" si="1452"/>
        <v>1327600</v>
      </c>
      <c r="F13276" s="277">
        <f t="shared" si="1454"/>
        <v>1593120</v>
      </c>
      <c r="G13276" s="277">
        <f t="shared" si="1453"/>
        <v>159312</v>
      </c>
    </row>
    <row r="13277" spans="1:7" x14ac:dyDescent="0.25">
      <c r="A13277" s="277">
        <f t="shared" si="1449"/>
        <v>132770</v>
      </c>
      <c r="B13277" s="277">
        <f t="shared" si="1450"/>
        <v>265540</v>
      </c>
      <c r="C13277" s="277">
        <f t="shared" si="1451"/>
        <v>318648</v>
      </c>
      <c r="D13277" s="277">
        <f t="shared" si="1455"/>
        <v>796620</v>
      </c>
      <c r="E13277" s="277">
        <f t="shared" si="1452"/>
        <v>1327700</v>
      </c>
      <c r="F13277" s="277">
        <f t="shared" si="1454"/>
        <v>1593240</v>
      </c>
      <c r="G13277" s="277">
        <f t="shared" si="1453"/>
        <v>159324</v>
      </c>
    </row>
    <row r="13278" spans="1:7" x14ac:dyDescent="0.25">
      <c r="A13278" s="277">
        <f t="shared" si="1449"/>
        <v>132780</v>
      </c>
      <c r="B13278" s="277">
        <f t="shared" si="1450"/>
        <v>265560</v>
      </c>
      <c r="C13278" s="277">
        <f t="shared" si="1451"/>
        <v>318672</v>
      </c>
      <c r="D13278" s="277">
        <f t="shared" si="1455"/>
        <v>796680</v>
      </c>
      <c r="E13278" s="277">
        <f t="shared" si="1452"/>
        <v>1327800</v>
      </c>
      <c r="F13278" s="277">
        <f t="shared" si="1454"/>
        <v>1593360</v>
      </c>
      <c r="G13278" s="277">
        <f t="shared" si="1453"/>
        <v>159336</v>
      </c>
    </row>
    <row r="13279" spans="1:7" x14ac:dyDescent="0.25">
      <c r="A13279" s="277">
        <f t="shared" si="1449"/>
        <v>132790</v>
      </c>
      <c r="B13279" s="277">
        <f t="shared" si="1450"/>
        <v>265580</v>
      </c>
      <c r="C13279" s="277">
        <f t="shared" si="1451"/>
        <v>318696</v>
      </c>
      <c r="D13279" s="277">
        <f t="shared" si="1455"/>
        <v>796740</v>
      </c>
      <c r="E13279" s="277">
        <f t="shared" si="1452"/>
        <v>1327900</v>
      </c>
      <c r="F13279" s="277">
        <f t="shared" si="1454"/>
        <v>1593480</v>
      </c>
      <c r="G13279" s="277">
        <f t="shared" si="1453"/>
        <v>159348</v>
      </c>
    </row>
    <row r="13280" spans="1:7" x14ac:dyDescent="0.25">
      <c r="A13280" s="277">
        <f t="shared" si="1449"/>
        <v>132800</v>
      </c>
      <c r="B13280" s="277">
        <f t="shared" si="1450"/>
        <v>265600</v>
      </c>
      <c r="C13280" s="277">
        <f t="shared" si="1451"/>
        <v>318720</v>
      </c>
      <c r="D13280" s="277">
        <f t="shared" si="1455"/>
        <v>796800</v>
      </c>
      <c r="E13280" s="277">
        <f t="shared" si="1452"/>
        <v>1328000</v>
      </c>
      <c r="F13280" s="277">
        <f t="shared" si="1454"/>
        <v>1593600</v>
      </c>
      <c r="G13280" s="277">
        <f t="shared" si="1453"/>
        <v>159360</v>
      </c>
    </row>
    <row r="13281" spans="1:7" x14ac:dyDescent="0.25">
      <c r="A13281" s="277">
        <f t="shared" si="1449"/>
        <v>132810</v>
      </c>
      <c r="B13281" s="277">
        <f t="shared" si="1450"/>
        <v>265620</v>
      </c>
      <c r="C13281" s="277">
        <f t="shared" si="1451"/>
        <v>318744</v>
      </c>
      <c r="D13281" s="277">
        <f t="shared" si="1455"/>
        <v>796860</v>
      </c>
      <c r="E13281" s="277">
        <f t="shared" si="1452"/>
        <v>1328100</v>
      </c>
      <c r="F13281" s="277">
        <f t="shared" si="1454"/>
        <v>1593720</v>
      </c>
      <c r="G13281" s="277">
        <f t="shared" si="1453"/>
        <v>159372</v>
      </c>
    </row>
    <row r="13282" spans="1:7" x14ac:dyDescent="0.25">
      <c r="A13282" s="277">
        <f t="shared" si="1449"/>
        <v>132820</v>
      </c>
      <c r="B13282" s="277">
        <f t="shared" si="1450"/>
        <v>265640</v>
      </c>
      <c r="C13282" s="277">
        <f t="shared" si="1451"/>
        <v>318768</v>
      </c>
      <c r="D13282" s="277">
        <f t="shared" si="1455"/>
        <v>796920</v>
      </c>
      <c r="E13282" s="277">
        <f t="shared" si="1452"/>
        <v>1328200</v>
      </c>
      <c r="F13282" s="277">
        <f t="shared" si="1454"/>
        <v>1593840</v>
      </c>
      <c r="G13282" s="277">
        <f t="shared" si="1453"/>
        <v>159384</v>
      </c>
    </row>
    <row r="13283" spans="1:7" x14ac:dyDescent="0.25">
      <c r="A13283" s="277">
        <f t="shared" si="1449"/>
        <v>132830</v>
      </c>
      <c r="B13283" s="277">
        <f t="shared" si="1450"/>
        <v>265660</v>
      </c>
      <c r="C13283" s="277">
        <f t="shared" si="1451"/>
        <v>318792</v>
      </c>
      <c r="D13283" s="277">
        <f t="shared" si="1455"/>
        <v>796980</v>
      </c>
      <c r="E13283" s="277">
        <f t="shared" si="1452"/>
        <v>1328300</v>
      </c>
      <c r="F13283" s="277">
        <f t="shared" si="1454"/>
        <v>1593960</v>
      </c>
      <c r="G13283" s="277">
        <f t="shared" si="1453"/>
        <v>159396</v>
      </c>
    </row>
    <row r="13284" spans="1:7" x14ac:dyDescent="0.25">
      <c r="A13284" s="277">
        <f t="shared" si="1449"/>
        <v>132840</v>
      </c>
      <c r="B13284" s="277">
        <f t="shared" si="1450"/>
        <v>265680</v>
      </c>
      <c r="C13284" s="277">
        <f t="shared" si="1451"/>
        <v>318816</v>
      </c>
      <c r="D13284" s="277">
        <f t="shared" si="1455"/>
        <v>797040</v>
      </c>
      <c r="E13284" s="277">
        <f t="shared" si="1452"/>
        <v>1328400</v>
      </c>
      <c r="F13284" s="277">
        <f t="shared" si="1454"/>
        <v>1594080</v>
      </c>
      <c r="G13284" s="277">
        <f t="shared" si="1453"/>
        <v>159408</v>
      </c>
    </row>
    <row r="13285" spans="1:7" x14ac:dyDescent="0.25">
      <c r="A13285" s="277">
        <f t="shared" si="1449"/>
        <v>132850</v>
      </c>
      <c r="B13285" s="277">
        <f t="shared" si="1450"/>
        <v>265700</v>
      </c>
      <c r="C13285" s="277">
        <f t="shared" si="1451"/>
        <v>318840</v>
      </c>
      <c r="D13285" s="277">
        <f t="shared" si="1455"/>
        <v>797100</v>
      </c>
      <c r="E13285" s="277">
        <f t="shared" si="1452"/>
        <v>1328500</v>
      </c>
      <c r="F13285" s="277">
        <f t="shared" si="1454"/>
        <v>1594200</v>
      </c>
      <c r="G13285" s="277">
        <f t="shared" si="1453"/>
        <v>159420</v>
      </c>
    </row>
    <row r="13286" spans="1:7" x14ac:dyDescent="0.25">
      <c r="A13286" s="277">
        <f t="shared" si="1449"/>
        <v>132860</v>
      </c>
      <c r="B13286" s="277">
        <f t="shared" si="1450"/>
        <v>265720</v>
      </c>
      <c r="C13286" s="277">
        <f t="shared" si="1451"/>
        <v>318864</v>
      </c>
      <c r="D13286" s="277">
        <f t="shared" si="1455"/>
        <v>797160</v>
      </c>
      <c r="E13286" s="277">
        <f t="shared" si="1452"/>
        <v>1328600</v>
      </c>
      <c r="F13286" s="277">
        <f t="shared" si="1454"/>
        <v>1594320</v>
      </c>
      <c r="G13286" s="277">
        <f t="shared" si="1453"/>
        <v>159432</v>
      </c>
    </row>
    <row r="13287" spans="1:7" x14ac:dyDescent="0.25">
      <c r="A13287" s="277">
        <f t="shared" si="1449"/>
        <v>132870</v>
      </c>
      <c r="B13287" s="277">
        <f t="shared" si="1450"/>
        <v>265740</v>
      </c>
      <c r="C13287" s="277">
        <f t="shared" si="1451"/>
        <v>318888</v>
      </c>
      <c r="D13287" s="277">
        <f t="shared" si="1455"/>
        <v>797220</v>
      </c>
      <c r="E13287" s="277">
        <f t="shared" si="1452"/>
        <v>1328700</v>
      </c>
      <c r="F13287" s="277">
        <f t="shared" si="1454"/>
        <v>1594440</v>
      </c>
      <c r="G13287" s="277">
        <f t="shared" si="1453"/>
        <v>159444</v>
      </c>
    </row>
    <row r="13288" spans="1:7" x14ac:dyDescent="0.25">
      <c r="A13288" s="277">
        <f t="shared" si="1449"/>
        <v>132880</v>
      </c>
      <c r="B13288" s="277">
        <f t="shared" si="1450"/>
        <v>265760</v>
      </c>
      <c r="C13288" s="277">
        <f t="shared" si="1451"/>
        <v>318912</v>
      </c>
      <c r="D13288" s="277">
        <f t="shared" si="1455"/>
        <v>797280</v>
      </c>
      <c r="E13288" s="277">
        <f t="shared" si="1452"/>
        <v>1328800</v>
      </c>
      <c r="F13288" s="277">
        <f t="shared" si="1454"/>
        <v>1594560</v>
      </c>
      <c r="G13288" s="277">
        <f t="shared" si="1453"/>
        <v>159456</v>
      </c>
    </row>
    <row r="13289" spans="1:7" x14ac:dyDescent="0.25">
      <c r="A13289" s="277">
        <f t="shared" si="1449"/>
        <v>132890</v>
      </c>
      <c r="B13289" s="277">
        <f t="shared" si="1450"/>
        <v>265780</v>
      </c>
      <c r="C13289" s="277">
        <f t="shared" si="1451"/>
        <v>318936</v>
      </c>
      <c r="D13289" s="277">
        <f t="shared" si="1455"/>
        <v>797340</v>
      </c>
      <c r="E13289" s="277">
        <f t="shared" si="1452"/>
        <v>1328900</v>
      </c>
      <c r="F13289" s="277">
        <f t="shared" si="1454"/>
        <v>1594680</v>
      </c>
      <c r="G13289" s="277">
        <f t="shared" si="1453"/>
        <v>159468</v>
      </c>
    </row>
    <row r="13290" spans="1:7" x14ac:dyDescent="0.25">
      <c r="A13290" s="277">
        <f t="shared" si="1449"/>
        <v>132900</v>
      </c>
      <c r="B13290" s="277">
        <f t="shared" si="1450"/>
        <v>265800</v>
      </c>
      <c r="C13290" s="277">
        <f t="shared" si="1451"/>
        <v>318960</v>
      </c>
      <c r="D13290" s="277">
        <f t="shared" si="1455"/>
        <v>797400</v>
      </c>
      <c r="E13290" s="277">
        <f t="shared" si="1452"/>
        <v>1329000</v>
      </c>
      <c r="F13290" s="277">
        <f t="shared" si="1454"/>
        <v>1594800</v>
      </c>
      <c r="G13290" s="277">
        <f t="shared" si="1453"/>
        <v>159480</v>
      </c>
    </row>
    <row r="13291" spans="1:7" x14ac:dyDescent="0.25">
      <c r="A13291" s="277">
        <f t="shared" si="1449"/>
        <v>132910</v>
      </c>
      <c r="B13291" s="277">
        <f t="shared" si="1450"/>
        <v>265820</v>
      </c>
      <c r="C13291" s="277">
        <f t="shared" si="1451"/>
        <v>318984</v>
      </c>
      <c r="D13291" s="277">
        <f t="shared" si="1455"/>
        <v>797460</v>
      </c>
      <c r="E13291" s="277">
        <f t="shared" si="1452"/>
        <v>1329100</v>
      </c>
      <c r="F13291" s="277">
        <f t="shared" si="1454"/>
        <v>1594920</v>
      </c>
      <c r="G13291" s="277">
        <f t="shared" si="1453"/>
        <v>159492</v>
      </c>
    </row>
    <row r="13292" spans="1:7" x14ac:dyDescent="0.25">
      <c r="A13292" s="277">
        <f t="shared" si="1449"/>
        <v>132920</v>
      </c>
      <c r="B13292" s="277">
        <f t="shared" si="1450"/>
        <v>265840</v>
      </c>
      <c r="C13292" s="277">
        <f t="shared" si="1451"/>
        <v>319008</v>
      </c>
      <c r="D13292" s="277">
        <f t="shared" si="1455"/>
        <v>797520</v>
      </c>
      <c r="E13292" s="277">
        <f t="shared" si="1452"/>
        <v>1329200</v>
      </c>
      <c r="F13292" s="277">
        <f t="shared" si="1454"/>
        <v>1595040</v>
      </c>
      <c r="G13292" s="277">
        <f t="shared" si="1453"/>
        <v>159504</v>
      </c>
    </row>
    <row r="13293" spans="1:7" x14ac:dyDescent="0.25">
      <c r="A13293" s="277">
        <f t="shared" si="1449"/>
        <v>132930</v>
      </c>
      <c r="B13293" s="277">
        <f t="shared" si="1450"/>
        <v>265860</v>
      </c>
      <c r="C13293" s="277">
        <f t="shared" si="1451"/>
        <v>319032</v>
      </c>
      <c r="D13293" s="277">
        <f t="shared" si="1455"/>
        <v>797580</v>
      </c>
      <c r="E13293" s="277">
        <f t="shared" si="1452"/>
        <v>1329300</v>
      </c>
      <c r="F13293" s="277">
        <f t="shared" si="1454"/>
        <v>1595160</v>
      </c>
      <c r="G13293" s="277">
        <f t="shared" si="1453"/>
        <v>159516</v>
      </c>
    </row>
    <row r="13294" spans="1:7" x14ac:dyDescent="0.25">
      <c r="A13294" s="277">
        <f t="shared" si="1449"/>
        <v>132940</v>
      </c>
      <c r="B13294" s="277">
        <f t="shared" si="1450"/>
        <v>265880</v>
      </c>
      <c r="C13294" s="277">
        <f t="shared" si="1451"/>
        <v>319056</v>
      </c>
      <c r="D13294" s="277">
        <f t="shared" si="1455"/>
        <v>797640</v>
      </c>
      <c r="E13294" s="277">
        <f t="shared" si="1452"/>
        <v>1329400</v>
      </c>
      <c r="F13294" s="277">
        <f t="shared" si="1454"/>
        <v>1595280</v>
      </c>
      <c r="G13294" s="277">
        <f t="shared" si="1453"/>
        <v>159528</v>
      </c>
    </row>
    <row r="13295" spans="1:7" x14ac:dyDescent="0.25">
      <c r="A13295" s="277">
        <f t="shared" si="1449"/>
        <v>132950</v>
      </c>
      <c r="B13295" s="277">
        <f t="shared" si="1450"/>
        <v>265900</v>
      </c>
      <c r="C13295" s="277">
        <f t="shared" si="1451"/>
        <v>319080</v>
      </c>
      <c r="D13295" s="277">
        <f t="shared" si="1455"/>
        <v>797700</v>
      </c>
      <c r="E13295" s="277">
        <f t="shared" si="1452"/>
        <v>1329500</v>
      </c>
      <c r="F13295" s="277">
        <f t="shared" si="1454"/>
        <v>1595400</v>
      </c>
      <c r="G13295" s="277">
        <f t="shared" si="1453"/>
        <v>159540</v>
      </c>
    </row>
    <row r="13296" spans="1:7" x14ac:dyDescent="0.25">
      <c r="A13296" s="277">
        <f t="shared" si="1449"/>
        <v>132960</v>
      </c>
      <c r="B13296" s="277">
        <f t="shared" si="1450"/>
        <v>265920</v>
      </c>
      <c r="C13296" s="277">
        <f t="shared" si="1451"/>
        <v>319104</v>
      </c>
      <c r="D13296" s="277">
        <f t="shared" si="1455"/>
        <v>797760</v>
      </c>
      <c r="E13296" s="277">
        <f t="shared" si="1452"/>
        <v>1329600</v>
      </c>
      <c r="F13296" s="277">
        <f t="shared" si="1454"/>
        <v>1595520</v>
      </c>
      <c r="G13296" s="277">
        <f t="shared" si="1453"/>
        <v>159552</v>
      </c>
    </row>
    <row r="13297" spans="1:7" x14ac:dyDescent="0.25">
      <c r="A13297" s="277">
        <f t="shared" si="1449"/>
        <v>132970</v>
      </c>
      <c r="B13297" s="277">
        <f t="shared" si="1450"/>
        <v>265940</v>
      </c>
      <c r="C13297" s="277">
        <f t="shared" si="1451"/>
        <v>319128</v>
      </c>
      <c r="D13297" s="277">
        <f t="shared" si="1455"/>
        <v>797820</v>
      </c>
      <c r="E13297" s="277">
        <f t="shared" si="1452"/>
        <v>1329700</v>
      </c>
      <c r="F13297" s="277">
        <f t="shared" si="1454"/>
        <v>1595640</v>
      </c>
      <c r="G13297" s="277">
        <f t="shared" si="1453"/>
        <v>159564</v>
      </c>
    </row>
    <row r="13298" spans="1:7" x14ac:dyDescent="0.25">
      <c r="A13298" s="277">
        <f t="shared" si="1449"/>
        <v>132980</v>
      </c>
      <c r="B13298" s="277">
        <f t="shared" si="1450"/>
        <v>265960</v>
      </c>
      <c r="C13298" s="277">
        <f t="shared" si="1451"/>
        <v>319152</v>
      </c>
      <c r="D13298" s="277">
        <f t="shared" si="1455"/>
        <v>797880</v>
      </c>
      <c r="E13298" s="277">
        <f t="shared" si="1452"/>
        <v>1329800</v>
      </c>
      <c r="F13298" s="277">
        <f t="shared" si="1454"/>
        <v>1595760</v>
      </c>
      <c r="G13298" s="277">
        <f t="shared" si="1453"/>
        <v>159576</v>
      </c>
    </row>
    <row r="13299" spans="1:7" x14ac:dyDescent="0.25">
      <c r="A13299" s="277">
        <f t="shared" si="1449"/>
        <v>132990</v>
      </c>
      <c r="B13299" s="277">
        <f t="shared" si="1450"/>
        <v>265980</v>
      </c>
      <c r="C13299" s="277">
        <f t="shared" si="1451"/>
        <v>319176</v>
      </c>
      <c r="D13299" s="277">
        <f t="shared" si="1455"/>
        <v>797940</v>
      </c>
      <c r="E13299" s="277">
        <f t="shared" si="1452"/>
        <v>1329900</v>
      </c>
      <c r="F13299" s="277">
        <f t="shared" si="1454"/>
        <v>1595880</v>
      </c>
      <c r="G13299" s="277">
        <f t="shared" si="1453"/>
        <v>159588</v>
      </c>
    </row>
    <row r="13300" spans="1:7" x14ac:dyDescent="0.25">
      <c r="A13300" s="277">
        <f t="shared" si="1449"/>
        <v>133000</v>
      </c>
      <c r="B13300" s="277">
        <f t="shared" si="1450"/>
        <v>266000</v>
      </c>
      <c r="C13300" s="277">
        <f t="shared" si="1451"/>
        <v>319200</v>
      </c>
      <c r="D13300" s="277">
        <f t="shared" si="1455"/>
        <v>798000</v>
      </c>
      <c r="E13300" s="277">
        <f t="shared" si="1452"/>
        <v>1330000</v>
      </c>
      <c r="F13300" s="277">
        <f t="shared" si="1454"/>
        <v>1596000</v>
      </c>
      <c r="G13300" s="277">
        <f t="shared" si="1453"/>
        <v>159600</v>
      </c>
    </row>
    <row r="13301" spans="1:7" x14ac:dyDescent="0.25">
      <c r="A13301" s="277">
        <f t="shared" si="1449"/>
        <v>133010</v>
      </c>
      <c r="B13301" s="277">
        <f t="shared" si="1450"/>
        <v>266020</v>
      </c>
      <c r="C13301" s="277">
        <f t="shared" si="1451"/>
        <v>319224</v>
      </c>
      <c r="D13301" s="277">
        <f t="shared" si="1455"/>
        <v>798060</v>
      </c>
      <c r="E13301" s="277">
        <f t="shared" si="1452"/>
        <v>1330100</v>
      </c>
      <c r="F13301" s="277">
        <f t="shared" si="1454"/>
        <v>1596120</v>
      </c>
      <c r="G13301" s="277">
        <f t="shared" si="1453"/>
        <v>159612</v>
      </c>
    </row>
    <row r="13302" spans="1:7" x14ac:dyDescent="0.25">
      <c r="A13302" s="277">
        <f t="shared" si="1449"/>
        <v>133020</v>
      </c>
      <c r="B13302" s="277">
        <f t="shared" si="1450"/>
        <v>266040</v>
      </c>
      <c r="C13302" s="277">
        <f t="shared" si="1451"/>
        <v>319248</v>
      </c>
      <c r="D13302" s="277">
        <f t="shared" si="1455"/>
        <v>798120</v>
      </c>
      <c r="E13302" s="277">
        <f t="shared" si="1452"/>
        <v>1330200</v>
      </c>
      <c r="F13302" s="277">
        <f t="shared" si="1454"/>
        <v>1596240</v>
      </c>
      <c r="G13302" s="277">
        <f t="shared" si="1453"/>
        <v>159624</v>
      </c>
    </row>
    <row r="13303" spans="1:7" x14ac:dyDescent="0.25">
      <c r="A13303" s="277">
        <f t="shared" si="1449"/>
        <v>133030</v>
      </c>
      <c r="B13303" s="277">
        <f t="shared" si="1450"/>
        <v>266060</v>
      </c>
      <c r="C13303" s="277">
        <f t="shared" si="1451"/>
        <v>319272</v>
      </c>
      <c r="D13303" s="277">
        <f t="shared" si="1455"/>
        <v>798180</v>
      </c>
      <c r="E13303" s="277">
        <f t="shared" si="1452"/>
        <v>1330300</v>
      </c>
      <c r="F13303" s="277">
        <f t="shared" si="1454"/>
        <v>1596360</v>
      </c>
      <c r="G13303" s="277">
        <f t="shared" si="1453"/>
        <v>159636</v>
      </c>
    </row>
    <row r="13304" spans="1:7" x14ac:dyDescent="0.25">
      <c r="A13304" s="277">
        <f t="shared" si="1449"/>
        <v>133040</v>
      </c>
      <c r="B13304" s="277">
        <f t="shared" si="1450"/>
        <v>266080</v>
      </c>
      <c r="C13304" s="277">
        <f t="shared" si="1451"/>
        <v>319296</v>
      </c>
      <c r="D13304" s="277">
        <f t="shared" si="1455"/>
        <v>798240</v>
      </c>
      <c r="E13304" s="277">
        <f t="shared" si="1452"/>
        <v>1330400</v>
      </c>
      <c r="F13304" s="277">
        <f t="shared" si="1454"/>
        <v>1596480</v>
      </c>
      <c r="G13304" s="277">
        <f t="shared" si="1453"/>
        <v>159648</v>
      </c>
    </row>
    <row r="13305" spans="1:7" x14ac:dyDescent="0.25">
      <c r="A13305" s="277">
        <f t="shared" si="1449"/>
        <v>133050</v>
      </c>
      <c r="B13305" s="277">
        <f t="shared" si="1450"/>
        <v>266100</v>
      </c>
      <c r="C13305" s="277">
        <f t="shared" si="1451"/>
        <v>319320</v>
      </c>
      <c r="D13305" s="277">
        <f t="shared" si="1455"/>
        <v>798300</v>
      </c>
      <c r="E13305" s="277">
        <f t="shared" si="1452"/>
        <v>1330500</v>
      </c>
      <c r="F13305" s="277">
        <f t="shared" si="1454"/>
        <v>1596600</v>
      </c>
      <c r="G13305" s="277">
        <f t="shared" si="1453"/>
        <v>159660</v>
      </c>
    </row>
    <row r="13306" spans="1:7" x14ac:dyDescent="0.25">
      <c r="A13306" s="277">
        <f t="shared" si="1449"/>
        <v>133060</v>
      </c>
      <c r="B13306" s="277">
        <f t="shared" si="1450"/>
        <v>266120</v>
      </c>
      <c r="C13306" s="277">
        <f t="shared" si="1451"/>
        <v>319344</v>
      </c>
      <c r="D13306" s="277">
        <f t="shared" si="1455"/>
        <v>798360</v>
      </c>
      <c r="E13306" s="277">
        <f t="shared" si="1452"/>
        <v>1330600</v>
      </c>
      <c r="F13306" s="277">
        <f t="shared" si="1454"/>
        <v>1596720</v>
      </c>
      <c r="G13306" s="277">
        <f t="shared" si="1453"/>
        <v>159672</v>
      </c>
    </row>
    <row r="13307" spans="1:7" x14ac:dyDescent="0.25">
      <c r="A13307" s="277">
        <f t="shared" si="1449"/>
        <v>133070</v>
      </c>
      <c r="B13307" s="277">
        <f t="shared" si="1450"/>
        <v>266140</v>
      </c>
      <c r="C13307" s="277">
        <f t="shared" si="1451"/>
        <v>319368</v>
      </c>
      <c r="D13307" s="277">
        <f t="shared" si="1455"/>
        <v>798420</v>
      </c>
      <c r="E13307" s="277">
        <f t="shared" si="1452"/>
        <v>1330700</v>
      </c>
      <c r="F13307" s="277">
        <f t="shared" si="1454"/>
        <v>1596840</v>
      </c>
      <c r="G13307" s="277">
        <f t="shared" si="1453"/>
        <v>159684</v>
      </c>
    </row>
    <row r="13308" spans="1:7" x14ac:dyDescent="0.25">
      <c r="A13308" s="277">
        <f t="shared" si="1449"/>
        <v>133080</v>
      </c>
      <c r="B13308" s="277">
        <f t="shared" si="1450"/>
        <v>266160</v>
      </c>
      <c r="C13308" s="277">
        <f t="shared" si="1451"/>
        <v>319392</v>
      </c>
      <c r="D13308" s="277">
        <f t="shared" si="1455"/>
        <v>798480</v>
      </c>
      <c r="E13308" s="277">
        <f t="shared" si="1452"/>
        <v>1330800</v>
      </c>
      <c r="F13308" s="277">
        <f t="shared" si="1454"/>
        <v>1596960</v>
      </c>
      <c r="G13308" s="277">
        <f t="shared" si="1453"/>
        <v>159696</v>
      </c>
    </row>
    <row r="13309" spans="1:7" x14ac:dyDescent="0.25">
      <c r="A13309" s="277">
        <f t="shared" si="1449"/>
        <v>133090</v>
      </c>
      <c r="B13309" s="277">
        <f t="shared" si="1450"/>
        <v>266180</v>
      </c>
      <c r="C13309" s="277">
        <f t="shared" si="1451"/>
        <v>319416</v>
      </c>
      <c r="D13309" s="277">
        <f t="shared" si="1455"/>
        <v>798540</v>
      </c>
      <c r="E13309" s="277">
        <f t="shared" si="1452"/>
        <v>1330900</v>
      </c>
      <c r="F13309" s="277">
        <f t="shared" si="1454"/>
        <v>1597080</v>
      </c>
      <c r="G13309" s="277">
        <f t="shared" si="1453"/>
        <v>159708</v>
      </c>
    </row>
    <row r="13310" spans="1:7" x14ac:dyDescent="0.25">
      <c r="A13310" s="277">
        <f t="shared" si="1449"/>
        <v>133100</v>
      </c>
      <c r="B13310" s="277">
        <f t="shared" si="1450"/>
        <v>266200</v>
      </c>
      <c r="C13310" s="277">
        <f t="shared" si="1451"/>
        <v>319440</v>
      </c>
      <c r="D13310" s="277">
        <f t="shared" si="1455"/>
        <v>798600</v>
      </c>
      <c r="E13310" s="277">
        <f t="shared" si="1452"/>
        <v>1331000</v>
      </c>
      <c r="F13310" s="277">
        <f t="shared" si="1454"/>
        <v>1597200</v>
      </c>
      <c r="G13310" s="277">
        <f t="shared" si="1453"/>
        <v>159720</v>
      </c>
    </row>
    <row r="13311" spans="1:7" x14ac:dyDescent="0.25">
      <c r="A13311" s="277">
        <f t="shared" si="1449"/>
        <v>133110</v>
      </c>
      <c r="B13311" s="277">
        <f t="shared" si="1450"/>
        <v>266220</v>
      </c>
      <c r="C13311" s="277">
        <f t="shared" si="1451"/>
        <v>319464</v>
      </c>
      <c r="D13311" s="277">
        <f t="shared" si="1455"/>
        <v>798660</v>
      </c>
      <c r="E13311" s="277">
        <f t="shared" si="1452"/>
        <v>1331100</v>
      </c>
      <c r="F13311" s="277">
        <f t="shared" si="1454"/>
        <v>1597320</v>
      </c>
      <c r="G13311" s="277">
        <f t="shared" si="1453"/>
        <v>159732</v>
      </c>
    </row>
    <row r="13312" spans="1:7" x14ac:dyDescent="0.25">
      <c r="A13312" s="277">
        <f t="shared" si="1449"/>
        <v>133120</v>
      </c>
      <c r="B13312" s="277">
        <f t="shared" si="1450"/>
        <v>266240</v>
      </c>
      <c r="C13312" s="277">
        <f t="shared" si="1451"/>
        <v>319488</v>
      </c>
      <c r="D13312" s="277">
        <f t="shared" si="1455"/>
        <v>798720</v>
      </c>
      <c r="E13312" s="277">
        <f t="shared" si="1452"/>
        <v>1331200</v>
      </c>
      <c r="F13312" s="277">
        <f t="shared" si="1454"/>
        <v>1597440</v>
      </c>
      <c r="G13312" s="277">
        <f t="shared" si="1453"/>
        <v>159744</v>
      </c>
    </row>
    <row r="13313" spans="1:7" x14ac:dyDescent="0.25">
      <c r="A13313" s="277">
        <f t="shared" si="1449"/>
        <v>133130</v>
      </c>
      <c r="B13313" s="277">
        <f t="shared" si="1450"/>
        <v>266260</v>
      </c>
      <c r="C13313" s="277">
        <f t="shared" si="1451"/>
        <v>319512</v>
      </c>
      <c r="D13313" s="277">
        <f t="shared" si="1455"/>
        <v>798780</v>
      </c>
      <c r="E13313" s="277">
        <f t="shared" si="1452"/>
        <v>1331300</v>
      </c>
      <c r="F13313" s="277">
        <f t="shared" si="1454"/>
        <v>1597560</v>
      </c>
      <c r="G13313" s="277">
        <f t="shared" si="1453"/>
        <v>159756</v>
      </c>
    </row>
    <row r="13314" spans="1:7" x14ac:dyDescent="0.25">
      <c r="A13314" s="277">
        <f t="shared" si="1449"/>
        <v>133140</v>
      </c>
      <c r="B13314" s="277">
        <f t="shared" si="1450"/>
        <v>266280</v>
      </c>
      <c r="C13314" s="277">
        <f t="shared" si="1451"/>
        <v>319536</v>
      </c>
      <c r="D13314" s="277">
        <f t="shared" si="1455"/>
        <v>798840</v>
      </c>
      <c r="E13314" s="277">
        <f t="shared" si="1452"/>
        <v>1331400</v>
      </c>
      <c r="F13314" s="277">
        <f t="shared" si="1454"/>
        <v>1597680</v>
      </c>
      <c r="G13314" s="277">
        <f t="shared" si="1453"/>
        <v>159768</v>
      </c>
    </row>
    <row r="13315" spans="1:7" x14ac:dyDescent="0.25">
      <c r="A13315" s="277">
        <f t="shared" ref="A13315:A13378" si="1456">A13314+10</f>
        <v>133150</v>
      </c>
      <c r="B13315" s="277">
        <f t="shared" ref="B13315:B13378" si="1457">B13314+20</f>
        <v>266300</v>
      </c>
      <c r="C13315" s="277">
        <f t="shared" ref="C13315:C13378" si="1458">C13314+24</f>
        <v>319560</v>
      </c>
      <c r="D13315" s="277">
        <f t="shared" si="1455"/>
        <v>798900</v>
      </c>
      <c r="E13315" s="277">
        <f t="shared" ref="E13315:E13378" si="1459">E13314+100</f>
        <v>1331500</v>
      </c>
      <c r="F13315" s="277">
        <f t="shared" si="1454"/>
        <v>1597800</v>
      </c>
      <c r="G13315" s="277">
        <f t="shared" ref="G13315:G13378" si="1460">G13314+12</f>
        <v>159780</v>
      </c>
    </row>
    <row r="13316" spans="1:7" x14ac:dyDescent="0.25">
      <c r="A13316" s="277">
        <f t="shared" si="1456"/>
        <v>133160</v>
      </c>
      <c r="B13316" s="277">
        <f t="shared" si="1457"/>
        <v>266320</v>
      </c>
      <c r="C13316" s="277">
        <f t="shared" si="1458"/>
        <v>319584</v>
      </c>
      <c r="D13316" s="277">
        <f t="shared" si="1455"/>
        <v>798960</v>
      </c>
      <c r="E13316" s="277">
        <f t="shared" si="1459"/>
        <v>1331600</v>
      </c>
      <c r="F13316" s="277">
        <f t="shared" ref="F13316:F13379" si="1461">F13315+120</f>
        <v>1597920</v>
      </c>
      <c r="G13316" s="277">
        <f t="shared" si="1460"/>
        <v>159792</v>
      </c>
    </row>
    <row r="13317" spans="1:7" x14ac:dyDescent="0.25">
      <c r="A13317" s="277">
        <f t="shared" si="1456"/>
        <v>133170</v>
      </c>
      <c r="B13317" s="277">
        <f t="shared" si="1457"/>
        <v>266340</v>
      </c>
      <c r="C13317" s="277">
        <f t="shared" si="1458"/>
        <v>319608</v>
      </c>
      <c r="D13317" s="277">
        <f t="shared" si="1455"/>
        <v>799020</v>
      </c>
      <c r="E13317" s="277">
        <f t="shared" si="1459"/>
        <v>1331700</v>
      </c>
      <c r="F13317" s="277">
        <f t="shared" si="1461"/>
        <v>1598040</v>
      </c>
      <c r="G13317" s="277">
        <f t="shared" si="1460"/>
        <v>159804</v>
      </c>
    </row>
    <row r="13318" spans="1:7" x14ac:dyDescent="0.25">
      <c r="A13318" s="277">
        <f t="shared" si="1456"/>
        <v>133180</v>
      </c>
      <c r="B13318" s="277">
        <f t="shared" si="1457"/>
        <v>266360</v>
      </c>
      <c r="C13318" s="277">
        <f t="shared" si="1458"/>
        <v>319632</v>
      </c>
      <c r="D13318" s="277">
        <f t="shared" si="1455"/>
        <v>799080</v>
      </c>
      <c r="E13318" s="277">
        <f t="shared" si="1459"/>
        <v>1331800</v>
      </c>
      <c r="F13318" s="277">
        <f t="shared" si="1461"/>
        <v>1598160</v>
      </c>
      <c r="G13318" s="277">
        <f t="shared" si="1460"/>
        <v>159816</v>
      </c>
    </row>
    <row r="13319" spans="1:7" x14ac:dyDescent="0.25">
      <c r="A13319" s="277">
        <f t="shared" si="1456"/>
        <v>133190</v>
      </c>
      <c r="B13319" s="277">
        <f t="shared" si="1457"/>
        <v>266380</v>
      </c>
      <c r="C13319" s="277">
        <f t="shared" si="1458"/>
        <v>319656</v>
      </c>
      <c r="D13319" s="277">
        <f t="shared" ref="D13319:D13382" si="1462">D13318+60</f>
        <v>799140</v>
      </c>
      <c r="E13319" s="277">
        <f t="shared" si="1459"/>
        <v>1331900</v>
      </c>
      <c r="F13319" s="277">
        <f t="shared" si="1461"/>
        <v>1598280</v>
      </c>
      <c r="G13319" s="277">
        <f t="shared" si="1460"/>
        <v>159828</v>
      </c>
    </row>
    <row r="13320" spans="1:7" x14ac:dyDescent="0.25">
      <c r="A13320" s="277">
        <f t="shared" si="1456"/>
        <v>133200</v>
      </c>
      <c r="B13320" s="277">
        <f t="shared" si="1457"/>
        <v>266400</v>
      </c>
      <c r="C13320" s="277">
        <f t="shared" si="1458"/>
        <v>319680</v>
      </c>
      <c r="D13320" s="277">
        <f t="shared" si="1462"/>
        <v>799200</v>
      </c>
      <c r="E13320" s="277">
        <f t="shared" si="1459"/>
        <v>1332000</v>
      </c>
      <c r="F13320" s="277">
        <f t="shared" si="1461"/>
        <v>1598400</v>
      </c>
      <c r="G13320" s="277">
        <f t="shared" si="1460"/>
        <v>159840</v>
      </c>
    </row>
    <row r="13321" spans="1:7" x14ac:dyDescent="0.25">
      <c r="A13321" s="277">
        <f t="shared" si="1456"/>
        <v>133210</v>
      </c>
      <c r="B13321" s="277">
        <f t="shared" si="1457"/>
        <v>266420</v>
      </c>
      <c r="C13321" s="277">
        <f t="shared" si="1458"/>
        <v>319704</v>
      </c>
      <c r="D13321" s="277">
        <f t="shared" si="1462"/>
        <v>799260</v>
      </c>
      <c r="E13321" s="277">
        <f t="shared" si="1459"/>
        <v>1332100</v>
      </c>
      <c r="F13321" s="277">
        <f t="shared" si="1461"/>
        <v>1598520</v>
      </c>
      <c r="G13321" s="277">
        <f t="shared" si="1460"/>
        <v>159852</v>
      </c>
    </row>
    <row r="13322" spans="1:7" x14ac:dyDescent="0.25">
      <c r="A13322" s="277">
        <f t="shared" si="1456"/>
        <v>133220</v>
      </c>
      <c r="B13322" s="277">
        <f t="shared" si="1457"/>
        <v>266440</v>
      </c>
      <c r="C13322" s="277">
        <f t="shared" si="1458"/>
        <v>319728</v>
      </c>
      <c r="D13322" s="277">
        <f t="shared" si="1462"/>
        <v>799320</v>
      </c>
      <c r="E13322" s="277">
        <f t="shared" si="1459"/>
        <v>1332200</v>
      </c>
      <c r="F13322" s="277">
        <f t="shared" si="1461"/>
        <v>1598640</v>
      </c>
      <c r="G13322" s="277">
        <f t="shared" si="1460"/>
        <v>159864</v>
      </c>
    </row>
    <row r="13323" spans="1:7" x14ac:dyDescent="0.25">
      <c r="A13323" s="277">
        <f t="shared" si="1456"/>
        <v>133230</v>
      </c>
      <c r="B13323" s="277">
        <f t="shared" si="1457"/>
        <v>266460</v>
      </c>
      <c r="C13323" s="277">
        <f t="shared" si="1458"/>
        <v>319752</v>
      </c>
      <c r="D13323" s="277">
        <f t="shared" si="1462"/>
        <v>799380</v>
      </c>
      <c r="E13323" s="277">
        <f t="shared" si="1459"/>
        <v>1332300</v>
      </c>
      <c r="F13323" s="277">
        <f t="shared" si="1461"/>
        <v>1598760</v>
      </c>
      <c r="G13323" s="277">
        <f t="shared" si="1460"/>
        <v>159876</v>
      </c>
    </row>
    <row r="13324" spans="1:7" x14ac:dyDescent="0.25">
      <c r="A13324" s="277">
        <f t="shared" si="1456"/>
        <v>133240</v>
      </c>
      <c r="B13324" s="277">
        <f t="shared" si="1457"/>
        <v>266480</v>
      </c>
      <c r="C13324" s="277">
        <f t="shared" si="1458"/>
        <v>319776</v>
      </c>
      <c r="D13324" s="277">
        <f t="shared" si="1462"/>
        <v>799440</v>
      </c>
      <c r="E13324" s="277">
        <f t="shared" si="1459"/>
        <v>1332400</v>
      </c>
      <c r="F13324" s="277">
        <f t="shared" si="1461"/>
        <v>1598880</v>
      </c>
      <c r="G13324" s="277">
        <f t="shared" si="1460"/>
        <v>159888</v>
      </c>
    </row>
    <row r="13325" spans="1:7" x14ac:dyDescent="0.25">
      <c r="A13325" s="277">
        <f t="shared" si="1456"/>
        <v>133250</v>
      </c>
      <c r="B13325" s="277">
        <f t="shared" si="1457"/>
        <v>266500</v>
      </c>
      <c r="C13325" s="277">
        <f t="shared" si="1458"/>
        <v>319800</v>
      </c>
      <c r="D13325" s="277">
        <f t="shared" si="1462"/>
        <v>799500</v>
      </c>
      <c r="E13325" s="277">
        <f t="shared" si="1459"/>
        <v>1332500</v>
      </c>
      <c r="F13325" s="277">
        <f t="shared" si="1461"/>
        <v>1599000</v>
      </c>
      <c r="G13325" s="277">
        <f t="shared" si="1460"/>
        <v>159900</v>
      </c>
    </row>
    <row r="13326" spans="1:7" x14ac:dyDescent="0.25">
      <c r="A13326" s="277">
        <f t="shared" si="1456"/>
        <v>133260</v>
      </c>
      <c r="B13326" s="277">
        <f t="shared" si="1457"/>
        <v>266520</v>
      </c>
      <c r="C13326" s="277">
        <f t="shared" si="1458"/>
        <v>319824</v>
      </c>
      <c r="D13326" s="277">
        <f t="shared" si="1462"/>
        <v>799560</v>
      </c>
      <c r="E13326" s="277">
        <f t="shared" si="1459"/>
        <v>1332600</v>
      </c>
      <c r="F13326" s="277">
        <f t="shared" si="1461"/>
        <v>1599120</v>
      </c>
      <c r="G13326" s="277">
        <f t="shared" si="1460"/>
        <v>159912</v>
      </c>
    </row>
    <row r="13327" spans="1:7" x14ac:dyDescent="0.25">
      <c r="A13327" s="277">
        <f t="shared" si="1456"/>
        <v>133270</v>
      </c>
      <c r="B13327" s="277">
        <f t="shared" si="1457"/>
        <v>266540</v>
      </c>
      <c r="C13327" s="277">
        <f t="shared" si="1458"/>
        <v>319848</v>
      </c>
      <c r="D13327" s="277">
        <f t="shared" si="1462"/>
        <v>799620</v>
      </c>
      <c r="E13327" s="277">
        <f t="shared" si="1459"/>
        <v>1332700</v>
      </c>
      <c r="F13327" s="277">
        <f t="shared" si="1461"/>
        <v>1599240</v>
      </c>
      <c r="G13327" s="277">
        <f t="shared" si="1460"/>
        <v>159924</v>
      </c>
    </row>
    <row r="13328" spans="1:7" x14ac:dyDescent="0.25">
      <c r="A13328" s="277">
        <f t="shared" si="1456"/>
        <v>133280</v>
      </c>
      <c r="B13328" s="277">
        <f t="shared" si="1457"/>
        <v>266560</v>
      </c>
      <c r="C13328" s="277">
        <f t="shared" si="1458"/>
        <v>319872</v>
      </c>
      <c r="D13328" s="277">
        <f t="shared" si="1462"/>
        <v>799680</v>
      </c>
      <c r="E13328" s="277">
        <f t="shared" si="1459"/>
        <v>1332800</v>
      </c>
      <c r="F13328" s="277">
        <f t="shared" si="1461"/>
        <v>1599360</v>
      </c>
      <c r="G13328" s="277">
        <f t="shared" si="1460"/>
        <v>159936</v>
      </c>
    </row>
    <row r="13329" spans="1:7" x14ac:dyDescent="0.25">
      <c r="A13329" s="277">
        <f t="shared" si="1456"/>
        <v>133290</v>
      </c>
      <c r="B13329" s="277">
        <f t="shared" si="1457"/>
        <v>266580</v>
      </c>
      <c r="C13329" s="277">
        <f t="shared" si="1458"/>
        <v>319896</v>
      </c>
      <c r="D13329" s="277">
        <f t="shared" si="1462"/>
        <v>799740</v>
      </c>
      <c r="E13329" s="277">
        <f t="shared" si="1459"/>
        <v>1332900</v>
      </c>
      <c r="F13329" s="277">
        <f t="shared" si="1461"/>
        <v>1599480</v>
      </c>
      <c r="G13329" s="277">
        <f t="shared" si="1460"/>
        <v>159948</v>
      </c>
    </row>
    <row r="13330" spans="1:7" x14ac:dyDescent="0.25">
      <c r="A13330" s="277">
        <f t="shared" si="1456"/>
        <v>133300</v>
      </c>
      <c r="B13330" s="277">
        <f t="shared" si="1457"/>
        <v>266600</v>
      </c>
      <c r="C13330" s="277">
        <f t="shared" si="1458"/>
        <v>319920</v>
      </c>
      <c r="D13330" s="277">
        <f t="shared" si="1462"/>
        <v>799800</v>
      </c>
      <c r="E13330" s="277">
        <f t="shared" si="1459"/>
        <v>1333000</v>
      </c>
      <c r="F13330" s="277">
        <f t="shared" si="1461"/>
        <v>1599600</v>
      </c>
      <c r="G13330" s="277">
        <f t="shared" si="1460"/>
        <v>159960</v>
      </c>
    </row>
    <row r="13331" spans="1:7" x14ac:dyDescent="0.25">
      <c r="A13331" s="277">
        <f t="shared" si="1456"/>
        <v>133310</v>
      </c>
      <c r="B13331" s="277">
        <f t="shared" si="1457"/>
        <v>266620</v>
      </c>
      <c r="C13331" s="277">
        <f t="shared" si="1458"/>
        <v>319944</v>
      </c>
      <c r="D13331" s="277">
        <f t="shared" si="1462"/>
        <v>799860</v>
      </c>
      <c r="E13331" s="277">
        <f t="shared" si="1459"/>
        <v>1333100</v>
      </c>
      <c r="F13331" s="277">
        <f t="shared" si="1461"/>
        <v>1599720</v>
      </c>
      <c r="G13331" s="277">
        <f t="shared" si="1460"/>
        <v>159972</v>
      </c>
    </row>
    <row r="13332" spans="1:7" x14ac:dyDescent="0.25">
      <c r="A13332" s="277">
        <f t="shared" si="1456"/>
        <v>133320</v>
      </c>
      <c r="B13332" s="277">
        <f t="shared" si="1457"/>
        <v>266640</v>
      </c>
      <c r="C13332" s="277">
        <f t="shared" si="1458"/>
        <v>319968</v>
      </c>
      <c r="D13332" s="277">
        <f t="shared" si="1462"/>
        <v>799920</v>
      </c>
      <c r="E13332" s="277">
        <f t="shared" si="1459"/>
        <v>1333200</v>
      </c>
      <c r="F13332" s="277">
        <f t="shared" si="1461"/>
        <v>1599840</v>
      </c>
      <c r="G13332" s="277">
        <f t="shared" si="1460"/>
        <v>159984</v>
      </c>
    </row>
    <row r="13333" spans="1:7" x14ac:dyDescent="0.25">
      <c r="A13333" s="277">
        <f t="shared" si="1456"/>
        <v>133330</v>
      </c>
      <c r="B13333" s="277">
        <f t="shared" si="1457"/>
        <v>266660</v>
      </c>
      <c r="C13333" s="277">
        <f t="shared" si="1458"/>
        <v>319992</v>
      </c>
      <c r="D13333" s="277">
        <f t="shared" si="1462"/>
        <v>799980</v>
      </c>
      <c r="E13333" s="277">
        <f t="shared" si="1459"/>
        <v>1333300</v>
      </c>
      <c r="F13333" s="277">
        <f t="shared" si="1461"/>
        <v>1599960</v>
      </c>
      <c r="G13333" s="277">
        <f t="shared" si="1460"/>
        <v>159996</v>
      </c>
    </row>
    <row r="13334" spans="1:7" x14ac:dyDescent="0.25">
      <c r="A13334" s="277">
        <f t="shared" si="1456"/>
        <v>133340</v>
      </c>
      <c r="B13334" s="277">
        <f t="shared" si="1457"/>
        <v>266680</v>
      </c>
      <c r="C13334" s="277">
        <f t="shared" si="1458"/>
        <v>320016</v>
      </c>
      <c r="D13334" s="277">
        <f t="shared" si="1462"/>
        <v>800040</v>
      </c>
      <c r="E13334" s="277">
        <f t="shared" si="1459"/>
        <v>1333400</v>
      </c>
      <c r="F13334" s="277">
        <f t="shared" si="1461"/>
        <v>1600080</v>
      </c>
      <c r="G13334" s="277">
        <f t="shared" si="1460"/>
        <v>160008</v>
      </c>
    </row>
    <row r="13335" spans="1:7" x14ac:dyDescent="0.25">
      <c r="A13335" s="277">
        <f t="shared" si="1456"/>
        <v>133350</v>
      </c>
      <c r="B13335" s="277">
        <f t="shared" si="1457"/>
        <v>266700</v>
      </c>
      <c r="C13335" s="277">
        <f t="shared" si="1458"/>
        <v>320040</v>
      </c>
      <c r="D13335" s="277">
        <f t="shared" si="1462"/>
        <v>800100</v>
      </c>
      <c r="E13335" s="277">
        <f t="shared" si="1459"/>
        <v>1333500</v>
      </c>
      <c r="F13335" s="277">
        <f t="shared" si="1461"/>
        <v>1600200</v>
      </c>
      <c r="G13335" s="277">
        <f t="shared" si="1460"/>
        <v>160020</v>
      </c>
    </row>
    <row r="13336" spans="1:7" x14ac:dyDescent="0.25">
      <c r="A13336" s="277">
        <f t="shared" si="1456"/>
        <v>133360</v>
      </c>
      <c r="B13336" s="277">
        <f t="shared" si="1457"/>
        <v>266720</v>
      </c>
      <c r="C13336" s="277">
        <f t="shared" si="1458"/>
        <v>320064</v>
      </c>
      <c r="D13336" s="277">
        <f t="shared" si="1462"/>
        <v>800160</v>
      </c>
      <c r="E13336" s="277">
        <f t="shared" si="1459"/>
        <v>1333600</v>
      </c>
      <c r="F13336" s="277">
        <f t="shared" si="1461"/>
        <v>1600320</v>
      </c>
      <c r="G13336" s="277">
        <f t="shared" si="1460"/>
        <v>160032</v>
      </c>
    </row>
    <row r="13337" spans="1:7" x14ac:dyDescent="0.25">
      <c r="A13337" s="277">
        <f t="shared" si="1456"/>
        <v>133370</v>
      </c>
      <c r="B13337" s="277">
        <f t="shared" si="1457"/>
        <v>266740</v>
      </c>
      <c r="C13337" s="277">
        <f t="shared" si="1458"/>
        <v>320088</v>
      </c>
      <c r="D13337" s="277">
        <f t="shared" si="1462"/>
        <v>800220</v>
      </c>
      <c r="E13337" s="277">
        <f t="shared" si="1459"/>
        <v>1333700</v>
      </c>
      <c r="F13337" s="277">
        <f t="shared" si="1461"/>
        <v>1600440</v>
      </c>
      <c r="G13337" s="277">
        <f t="shared" si="1460"/>
        <v>160044</v>
      </c>
    </row>
    <row r="13338" spans="1:7" x14ac:dyDescent="0.25">
      <c r="A13338" s="277">
        <f t="shared" si="1456"/>
        <v>133380</v>
      </c>
      <c r="B13338" s="277">
        <f t="shared" si="1457"/>
        <v>266760</v>
      </c>
      <c r="C13338" s="277">
        <f t="shared" si="1458"/>
        <v>320112</v>
      </c>
      <c r="D13338" s="277">
        <f t="shared" si="1462"/>
        <v>800280</v>
      </c>
      <c r="E13338" s="277">
        <f t="shared" si="1459"/>
        <v>1333800</v>
      </c>
      <c r="F13338" s="277">
        <f t="shared" si="1461"/>
        <v>1600560</v>
      </c>
      <c r="G13338" s="277">
        <f t="shared" si="1460"/>
        <v>160056</v>
      </c>
    </row>
    <row r="13339" spans="1:7" x14ac:dyDescent="0.25">
      <c r="A13339" s="277">
        <f t="shared" si="1456"/>
        <v>133390</v>
      </c>
      <c r="B13339" s="277">
        <f t="shared" si="1457"/>
        <v>266780</v>
      </c>
      <c r="C13339" s="277">
        <f t="shared" si="1458"/>
        <v>320136</v>
      </c>
      <c r="D13339" s="277">
        <f t="shared" si="1462"/>
        <v>800340</v>
      </c>
      <c r="E13339" s="277">
        <f t="shared" si="1459"/>
        <v>1333900</v>
      </c>
      <c r="F13339" s="277">
        <f t="shared" si="1461"/>
        <v>1600680</v>
      </c>
      <c r="G13339" s="277">
        <f t="shared" si="1460"/>
        <v>160068</v>
      </c>
    </row>
    <row r="13340" spans="1:7" x14ac:dyDescent="0.25">
      <c r="A13340" s="277">
        <f t="shared" si="1456"/>
        <v>133400</v>
      </c>
      <c r="B13340" s="277">
        <f t="shared" si="1457"/>
        <v>266800</v>
      </c>
      <c r="C13340" s="277">
        <f t="shared" si="1458"/>
        <v>320160</v>
      </c>
      <c r="D13340" s="277">
        <f t="shared" si="1462"/>
        <v>800400</v>
      </c>
      <c r="E13340" s="277">
        <f t="shared" si="1459"/>
        <v>1334000</v>
      </c>
      <c r="F13340" s="277">
        <f t="shared" si="1461"/>
        <v>1600800</v>
      </c>
      <c r="G13340" s="277">
        <f t="shared" si="1460"/>
        <v>160080</v>
      </c>
    </row>
    <row r="13341" spans="1:7" x14ac:dyDescent="0.25">
      <c r="A13341" s="277">
        <f t="shared" si="1456"/>
        <v>133410</v>
      </c>
      <c r="B13341" s="277">
        <f t="shared" si="1457"/>
        <v>266820</v>
      </c>
      <c r="C13341" s="277">
        <f t="shared" si="1458"/>
        <v>320184</v>
      </c>
      <c r="D13341" s="277">
        <f t="shared" si="1462"/>
        <v>800460</v>
      </c>
      <c r="E13341" s="277">
        <f t="shared" si="1459"/>
        <v>1334100</v>
      </c>
      <c r="F13341" s="277">
        <f t="shared" si="1461"/>
        <v>1600920</v>
      </c>
      <c r="G13341" s="277">
        <f t="shared" si="1460"/>
        <v>160092</v>
      </c>
    </row>
    <row r="13342" spans="1:7" x14ac:dyDescent="0.25">
      <c r="A13342" s="277">
        <f t="shared" si="1456"/>
        <v>133420</v>
      </c>
      <c r="B13342" s="277">
        <f t="shared" si="1457"/>
        <v>266840</v>
      </c>
      <c r="C13342" s="277">
        <f t="shared" si="1458"/>
        <v>320208</v>
      </c>
      <c r="D13342" s="277">
        <f t="shared" si="1462"/>
        <v>800520</v>
      </c>
      <c r="E13342" s="277">
        <f t="shared" si="1459"/>
        <v>1334200</v>
      </c>
      <c r="F13342" s="277">
        <f t="shared" si="1461"/>
        <v>1601040</v>
      </c>
      <c r="G13342" s="277">
        <f t="shared" si="1460"/>
        <v>160104</v>
      </c>
    </row>
    <row r="13343" spans="1:7" x14ac:dyDescent="0.25">
      <c r="A13343" s="277">
        <f t="shared" si="1456"/>
        <v>133430</v>
      </c>
      <c r="B13343" s="277">
        <f t="shared" si="1457"/>
        <v>266860</v>
      </c>
      <c r="C13343" s="277">
        <f t="shared" si="1458"/>
        <v>320232</v>
      </c>
      <c r="D13343" s="277">
        <f t="shared" si="1462"/>
        <v>800580</v>
      </c>
      <c r="E13343" s="277">
        <f t="shared" si="1459"/>
        <v>1334300</v>
      </c>
      <c r="F13343" s="277">
        <f t="shared" si="1461"/>
        <v>1601160</v>
      </c>
      <c r="G13343" s="277">
        <f t="shared" si="1460"/>
        <v>160116</v>
      </c>
    </row>
    <row r="13344" spans="1:7" x14ac:dyDescent="0.25">
      <c r="A13344" s="277">
        <f t="shared" si="1456"/>
        <v>133440</v>
      </c>
      <c r="B13344" s="277">
        <f t="shared" si="1457"/>
        <v>266880</v>
      </c>
      <c r="C13344" s="277">
        <f t="shared" si="1458"/>
        <v>320256</v>
      </c>
      <c r="D13344" s="277">
        <f t="shared" si="1462"/>
        <v>800640</v>
      </c>
      <c r="E13344" s="277">
        <f t="shared" si="1459"/>
        <v>1334400</v>
      </c>
      <c r="F13344" s="277">
        <f t="shared" si="1461"/>
        <v>1601280</v>
      </c>
      <c r="G13344" s="277">
        <f t="shared" si="1460"/>
        <v>160128</v>
      </c>
    </row>
    <row r="13345" spans="1:7" x14ac:dyDescent="0.25">
      <c r="A13345" s="277">
        <f t="shared" si="1456"/>
        <v>133450</v>
      </c>
      <c r="B13345" s="277">
        <f t="shared" si="1457"/>
        <v>266900</v>
      </c>
      <c r="C13345" s="277">
        <f t="shared" si="1458"/>
        <v>320280</v>
      </c>
      <c r="D13345" s="277">
        <f t="shared" si="1462"/>
        <v>800700</v>
      </c>
      <c r="E13345" s="277">
        <f t="shared" si="1459"/>
        <v>1334500</v>
      </c>
      <c r="F13345" s="277">
        <f t="shared" si="1461"/>
        <v>1601400</v>
      </c>
      <c r="G13345" s="277">
        <f t="shared" si="1460"/>
        <v>160140</v>
      </c>
    </row>
    <row r="13346" spans="1:7" x14ac:dyDescent="0.25">
      <c r="A13346" s="277">
        <f t="shared" si="1456"/>
        <v>133460</v>
      </c>
      <c r="B13346" s="277">
        <f t="shared" si="1457"/>
        <v>266920</v>
      </c>
      <c r="C13346" s="277">
        <f t="shared" si="1458"/>
        <v>320304</v>
      </c>
      <c r="D13346" s="277">
        <f t="shared" si="1462"/>
        <v>800760</v>
      </c>
      <c r="E13346" s="277">
        <f t="shared" si="1459"/>
        <v>1334600</v>
      </c>
      <c r="F13346" s="277">
        <f t="shared" si="1461"/>
        <v>1601520</v>
      </c>
      <c r="G13346" s="277">
        <f t="shared" si="1460"/>
        <v>160152</v>
      </c>
    </row>
    <row r="13347" spans="1:7" x14ac:dyDescent="0.25">
      <c r="A13347" s="277">
        <f t="shared" si="1456"/>
        <v>133470</v>
      </c>
      <c r="B13347" s="277">
        <f t="shared" si="1457"/>
        <v>266940</v>
      </c>
      <c r="C13347" s="277">
        <f t="shared" si="1458"/>
        <v>320328</v>
      </c>
      <c r="D13347" s="277">
        <f t="shared" si="1462"/>
        <v>800820</v>
      </c>
      <c r="E13347" s="277">
        <f t="shared" si="1459"/>
        <v>1334700</v>
      </c>
      <c r="F13347" s="277">
        <f t="shared" si="1461"/>
        <v>1601640</v>
      </c>
      <c r="G13347" s="277">
        <f t="shared" si="1460"/>
        <v>160164</v>
      </c>
    </row>
    <row r="13348" spans="1:7" x14ac:dyDescent="0.25">
      <c r="A13348" s="277">
        <f t="shared" si="1456"/>
        <v>133480</v>
      </c>
      <c r="B13348" s="277">
        <f t="shared" si="1457"/>
        <v>266960</v>
      </c>
      <c r="C13348" s="277">
        <f t="shared" si="1458"/>
        <v>320352</v>
      </c>
      <c r="D13348" s="277">
        <f t="shared" si="1462"/>
        <v>800880</v>
      </c>
      <c r="E13348" s="277">
        <f t="shared" si="1459"/>
        <v>1334800</v>
      </c>
      <c r="F13348" s="277">
        <f t="shared" si="1461"/>
        <v>1601760</v>
      </c>
      <c r="G13348" s="277">
        <f t="shared" si="1460"/>
        <v>160176</v>
      </c>
    </row>
    <row r="13349" spans="1:7" x14ac:dyDescent="0.25">
      <c r="A13349" s="277">
        <f t="shared" si="1456"/>
        <v>133490</v>
      </c>
      <c r="B13349" s="277">
        <f t="shared" si="1457"/>
        <v>266980</v>
      </c>
      <c r="C13349" s="277">
        <f t="shared" si="1458"/>
        <v>320376</v>
      </c>
      <c r="D13349" s="277">
        <f t="shared" si="1462"/>
        <v>800940</v>
      </c>
      <c r="E13349" s="277">
        <f t="shared" si="1459"/>
        <v>1334900</v>
      </c>
      <c r="F13349" s="277">
        <f t="shared" si="1461"/>
        <v>1601880</v>
      </c>
      <c r="G13349" s="277">
        <f t="shared" si="1460"/>
        <v>160188</v>
      </c>
    </row>
    <row r="13350" spans="1:7" x14ac:dyDescent="0.25">
      <c r="A13350" s="277">
        <f t="shared" si="1456"/>
        <v>133500</v>
      </c>
      <c r="B13350" s="277">
        <f t="shared" si="1457"/>
        <v>267000</v>
      </c>
      <c r="C13350" s="277">
        <f t="shared" si="1458"/>
        <v>320400</v>
      </c>
      <c r="D13350" s="277">
        <f t="shared" si="1462"/>
        <v>801000</v>
      </c>
      <c r="E13350" s="277">
        <f t="shared" si="1459"/>
        <v>1335000</v>
      </c>
      <c r="F13350" s="277">
        <f t="shared" si="1461"/>
        <v>1602000</v>
      </c>
      <c r="G13350" s="277">
        <f t="shared" si="1460"/>
        <v>160200</v>
      </c>
    </row>
    <row r="13351" spans="1:7" x14ac:dyDescent="0.25">
      <c r="A13351" s="277">
        <f t="shared" si="1456"/>
        <v>133510</v>
      </c>
      <c r="B13351" s="277">
        <f t="shared" si="1457"/>
        <v>267020</v>
      </c>
      <c r="C13351" s="277">
        <f t="shared" si="1458"/>
        <v>320424</v>
      </c>
      <c r="D13351" s="277">
        <f t="shared" si="1462"/>
        <v>801060</v>
      </c>
      <c r="E13351" s="277">
        <f t="shared" si="1459"/>
        <v>1335100</v>
      </c>
      <c r="F13351" s="277">
        <f t="shared" si="1461"/>
        <v>1602120</v>
      </c>
      <c r="G13351" s="277">
        <f t="shared" si="1460"/>
        <v>160212</v>
      </c>
    </row>
    <row r="13352" spans="1:7" x14ac:dyDescent="0.25">
      <c r="A13352" s="277">
        <f t="shared" si="1456"/>
        <v>133520</v>
      </c>
      <c r="B13352" s="277">
        <f t="shared" si="1457"/>
        <v>267040</v>
      </c>
      <c r="C13352" s="277">
        <f t="shared" si="1458"/>
        <v>320448</v>
      </c>
      <c r="D13352" s="277">
        <f t="shared" si="1462"/>
        <v>801120</v>
      </c>
      <c r="E13352" s="277">
        <f t="shared" si="1459"/>
        <v>1335200</v>
      </c>
      <c r="F13352" s="277">
        <f t="shared" si="1461"/>
        <v>1602240</v>
      </c>
      <c r="G13352" s="277">
        <f t="shared" si="1460"/>
        <v>160224</v>
      </c>
    </row>
    <row r="13353" spans="1:7" x14ac:dyDescent="0.25">
      <c r="A13353" s="277">
        <f t="shared" si="1456"/>
        <v>133530</v>
      </c>
      <c r="B13353" s="277">
        <f t="shared" si="1457"/>
        <v>267060</v>
      </c>
      <c r="C13353" s="277">
        <f t="shared" si="1458"/>
        <v>320472</v>
      </c>
      <c r="D13353" s="277">
        <f t="shared" si="1462"/>
        <v>801180</v>
      </c>
      <c r="E13353" s="277">
        <f t="shared" si="1459"/>
        <v>1335300</v>
      </c>
      <c r="F13353" s="277">
        <f t="shared" si="1461"/>
        <v>1602360</v>
      </c>
      <c r="G13353" s="277">
        <f t="shared" si="1460"/>
        <v>160236</v>
      </c>
    </row>
    <row r="13354" spans="1:7" x14ac:dyDescent="0.25">
      <c r="A13354" s="277">
        <f t="shared" si="1456"/>
        <v>133540</v>
      </c>
      <c r="B13354" s="277">
        <f t="shared" si="1457"/>
        <v>267080</v>
      </c>
      <c r="C13354" s="277">
        <f t="shared" si="1458"/>
        <v>320496</v>
      </c>
      <c r="D13354" s="277">
        <f t="shared" si="1462"/>
        <v>801240</v>
      </c>
      <c r="E13354" s="277">
        <f t="shared" si="1459"/>
        <v>1335400</v>
      </c>
      <c r="F13354" s="277">
        <f t="shared" si="1461"/>
        <v>1602480</v>
      </c>
      <c r="G13354" s="277">
        <f t="shared" si="1460"/>
        <v>160248</v>
      </c>
    </row>
    <row r="13355" spans="1:7" x14ac:dyDescent="0.25">
      <c r="A13355" s="277">
        <f t="shared" si="1456"/>
        <v>133550</v>
      </c>
      <c r="B13355" s="277">
        <f t="shared" si="1457"/>
        <v>267100</v>
      </c>
      <c r="C13355" s="277">
        <f t="shared" si="1458"/>
        <v>320520</v>
      </c>
      <c r="D13355" s="277">
        <f t="shared" si="1462"/>
        <v>801300</v>
      </c>
      <c r="E13355" s="277">
        <f t="shared" si="1459"/>
        <v>1335500</v>
      </c>
      <c r="F13355" s="277">
        <f t="shared" si="1461"/>
        <v>1602600</v>
      </c>
      <c r="G13355" s="277">
        <f t="shared" si="1460"/>
        <v>160260</v>
      </c>
    </row>
    <row r="13356" spans="1:7" x14ac:dyDescent="0.25">
      <c r="A13356" s="277">
        <f t="shared" si="1456"/>
        <v>133560</v>
      </c>
      <c r="B13356" s="277">
        <f t="shared" si="1457"/>
        <v>267120</v>
      </c>
      <c r="C13356" s="277">
        <f t="shared" si="1458"/>
        <v>320544</v>
      </c>
      <c r="D13356" s="277">
        <f t="shared" si="1462"/>
        <v>801360</v>
      </c>
      <c r="E13356" s="277">
        <f t="shared" si="1459"/>
        <v>1335600</v>
      </c>
      <c r="F13356" s="277">
        <f t="shared" si="1461"/>
        <v>1602720</v>
      </c>
      <c r="G13356" s="277">
        <f t="shared" si="1460"/>
        <v>160272</v>
      </c>
    </row>
    <row r="13357" spans="1:7" x14ac:dyDescent="0.25">
      <c r="A13357" s="277">
        <f t="shared" si="1456"/>
        <v>133570</v>
      </c>
      <c r="B13357" s="277">
        <f t="shared" si="1457"/>
        <v>267140</v>
      </c>
      <c r="C13357" s="277">
        <f t="shared" si="1458"/>
        <v>320568</v>
      </c>
      <c r="D13357" s="277">
        <f t="shared" si="1462"/>
        <v>801420</v>
      </c>
      <c r="E13357" s="277">
        <f t="shared" si="1459"/>
        <v>1335700</v>
      </c>
      <c r="F13357" s="277">
        <f t="shared" si="1461"/>
        <v>1602840</v>
      </c>
      <c r="G13357" s="277">
        <f t="shared" si="1460"/>
        <v>160284</v>
      </c>
    </row>
    <row r="13358" spans="1:7" x14ac:dyDescent="0.25">
      <c r="A13358" s="277">
        <f t="shared" si="1456"/>
        <v>133580</v>
      </c>
      <c r="B13358" s="277">
        <f t="shared" si="1457"/>
        <v>267160</v>
      </c>
      <c r="C13358" s="277">
        <f t="shared" si="1458"/>
        <v>320592</v>
      </c>
      <c r="D13358" s="277">
        <f t="shared" si="1462"/>
        <v>801480</v>
      </c>
      <c r="E13358" s="277">
        <f t="shared" si="1459"/>
        <v>1335800</v>
      </c>
      <c r="F13358" s="277">
        <f t="shared" si="1461"/>
        <v>1602960</v>
      </c>
      <c r="G13358" s="277">
        <f t="shared" si="1460"/>
        <v>160296</v>
      </c>
    </row>
    <row r="13359" spans="1:7" x14ac:dyDescent="0.25">
      <c r="A13359" s="277">
        <f t="shared" si="1456"/>
        <v>133590</v>
      </c>
      <c r="B13359" s="277">
        <f t="shared" si="1457"/>
        <v>267180</v>
      </c>
      <c r="C13359" s="277">
        <f t="shared" si="1458"/>
        <v>320616</v>
      </c>
      <c r="D13359" s="277">
        <f t="shared" si="1462"/>
        <v>801540</v>
      </c>
      <c r="E13359" s="277">
        <f t="shared" si="1459"/>
        <v>1335900</v>
      </c>
      <c r="F13359" s="277">
        <f t="shared" si="1461"/>
        <v>1603080</v>
      </c>
      <c r="G13359" s="277">
        <f t="shared" si="1460"/>
        <v>160308</v>
      </c>
    </row>
    <row r="13360" spans="1:7" x14ac:dyDescent="0.25">
      <c r="A13360" s="277">
        <f t="shared" si="1456"/>
        <v>133600</v>
      </c>
      <c r="B13360" s="277">
        <f t="shared" si="1457"/>
        <v>267200</v>
      </c>
      <c r="C13360" s="277">
        <f t="shared" si="1458"/>
        <v>320640</v>
      </c>
      <c r="D13360" s="277">
        <f t="shared" si="1462"/>
        <v>801600</v>
      </c>
      <c r="E13360" s="277">
        <f t="shared" si="1459"/>
        <v>1336000</v>
      </c>
      <c r="F13360" s="277">
        <f t="shared" si="1461"/>
        <v>1603200</v>
      </c>
      <c r="G13360" s="277">
        <f t="shared" si="1460"/>
        <v>160320</v>
      </c>
    </row>
    <row r="13361" spans="1:7" x14ac:dyDescent="0.25">
      <c r="A13361" s="277">
        <f t="shared" si="1456"/>
        <v>133610</v>
      </c>
      <c r="B13361" s="277">
        <f t="shared" si="1457"/>
        <v>267220</v>
      </c>
      <c r="C13361" s="277">
        <f t="shared" si="1458"/>
        <v>320664</v>
      </c>
      <c r="D13361" s="277">
        <f t="shared" si="1462"/>
        <v>801660</v>
      </c>
      <c r="E13361" s="277">
        <f t="shared" si="1459"/>
        <v>1336100</v>
      </c>
      <c r="F13361" s="277">
        <f t="shared" si="1461"/>
        <v>1603320</v>
      </c>
      <c r="G13361" s="277">
        <f t="shared" si="1460"/>
        <v>160332</v>
      </c>
    </row>
    <row r="13362" spans="1:7" x14ac:dyDescent="0.25">
      <c r="A13362" s="277">
        <f t="shared" si="1456"/>
        <v>133620</v>
      </c>
      <c r="B13362" s="277">
        <f t="shared" si="1457"/>
        <v>267240</v>
      </c>
      <c r="C13362" s="277">
        <f t="shared" si="1458"/>
        <v>320688</v>
      </c>
      <c r="D13362" s="277">
        <f t="shared" si="1462"/>
        <v>801720</v>
      </c>
      <c r="E13362" s="277">
        <f t="shared" si="1459"/>
        <v>1336200</v>
      </c>
      <c r="F13362" s="277">
        <f t="shared" si="1461"/>
        <v>1603440</v>
      </c>
      <c r="G13362" s="277">
        <f t="shared" si="1460"/>
        <v>160344</v>
      </c>
    </row>
    <row r="13363" spans="1:7" x14ac:dyDescent="0.25">
      <c r="A13363" s="277">
        <f t="shared" si="1456"/>
        <v>133630</v>
      </c>
      <c r="B13363" s="277">
        <f t="shared" si="1457"/>
        <v>267260</v>
      </c>
      <c r="C13363" s="277">
        <f t="shared" si="1458"/>
        <v>320712</v>
      </c>
      <c r="D13363" s="277">
        <f t="shared" si="1462"/>
        <v>801780</v>
      </c>
      <c r="E13363" s="277">
        <f t="shared" si="1459"/>
        <v>1336300</v>
      </c>
      <c r="F13363" s="277">
        <f t="shared" si="1461"/>
        <v>1603560</v>
      </c>
      <c r="G13363" s="277">
        <f t="shared" si="1460"/>
        <v>160356</v>
      </c>
    </row>
    <row r="13364" spans="1:7" x14ac:dyDescent="0.25">
      <c r="A13364" s="277">
        <f t="shared" si="1456"/>
        <v>133640</v>
      </c>
      <c r="B13364" s="277">
        <f t="shared" si="1457"/>
        <v>267280</v>
      </c>
      <c r="C13364" s="277">
        <f t="shared" si="1458"/>
        <v>320736</v>
      </c>
      <c r="D13364" s="277">
        <f t="shared" si="1462"/>
        <v>801840</v>
      </c>
      <c r="E13364" s="277">
        <f t="shared" si="1459"/>
        <v>1336400</v>
      </c>
      <c r="F13364" s="277">
        <f t="shared" si="1461"/>
        <v>1603680</v>
      </c>
      <c r="G13364" s="277">
        <f t="shared" si="1460"/>
        <v>160368</v>
      </c>
    </row>
    <row r="13365" spans="1:7" x14ac:dyDescent="0.25">
      <c r="A13365" s="277">
        <f t="shared" si="1456"/>
        <v>133650</v>
      </c>
      <c r="B13365" s="277">
        <f t="shared" si="1457"/>
        <v>267300</v>
      </c>
      <c r="C13365" s="277">
        <f t="shared" si="1458"/>
        <v>320760</v>
      </c>
      <c r="D13365" s="277">
        <f t="shared" si="1462"/>
        <v>801900</v>
      </c>
      <c r="E13365" s="277">
        <f t="shared" si="1459"/>
        <v>1336500</v>
      </c>
      <c r="F13365" s="277">
        <f t="shared" si="1461"/>
        <v>1603800</v>
      </c>
      <c r="G13365" s="277">
        <f t="shared" si="1460"/>
        <v>160380</v>
      </c>
    </row>
    <row r="13366" spans="1:7" x14ac:dyDescent="0.25">
      <c r="A13366" s="277">
        <f t="shared" si="1456"/>
        <v>133660</v>
      </c>
      <c r="B13366" s="277">
        <f t="shared" si="1457"/>
        <v>267320</v>
      </c>
      <c r="C13366" s="277">
        <f t="shared" si="1458"/>
        <v>320784</v>
      </c>
      <c r="D13366" s="277">
        <f t="shared" si="1462"/>
        <v>801960</v>
      </c>
      <c r="E13366" s="277">
        <f t="shared" si="1459"/>
        <v>1336600</v>
      </c>
      <c r="F13366" s="277">
        <f t="shared" si="1461"/>
        <v>1603920</v>
      </c>
      <c r="G13366" s="277">
        <f t="shared" si="1460"/>
        <v>160392</v>
      </c>
    </row>
    <row r="13367" spans="1:7" x14ac:dyDescent="0.25">
      <c r="A13367" s="277">
        <f t="shared" si="1456"/>
        <v>133670</v>
      </c>
      <c r="B13367" s="277">
        <f t="shared" si="1457"/>
        <v>267340</v>
      </c>
      <c r="C13367" s="277">
        <f t="shared" si="1458"/>
        <v>320808</v>
      </c>
      <c r="D13367" s="277">
        <f t="shared" si="1462"/>
        <v>802020</v>
      </c>
      <c r="E13367" s="277">
        <f t="shared" si="1459"/>
        <v>1336700</v>
      </c>
      <c r="F13367" s="277">
        <f t="shared" si="1461"/>
        <v>1604040</v>
      </c>
      <c r="G13367" s="277">
        <f t="shared" si="1460"/>
        <v>160404</v>
      </c>
    </row>
    <row r="13368" spans="1:7" x14ac:dyDescent="0.25">
      <c r="A13368" s="277">
        <f t="shared" si="1456"/>
        <v>133680</v>
      </c>
      <c r="B13368" s="277">
        <f t="shared" si="1457"/>
        <v>267360</v>
      </c>
      <c r="C13368" s="277">
        <f t="shared" si="1458"/>
        <v>320832</v>
      </c>
      <c r="D13368" s="277">
        <f t="shared" si="1462"/>
        <v>802080</v>
      </c>
      <c r="E13368" s="277">
        <f t="shared" si="1459"/>
        <v>1336800</v>
      </c>
      <c r="F13368" s="277">
        <f t="shared" si="1461"/>
        <v>1604160</v>
      </c>
      <c r="G13368" s="277">
        <f t="shared" si="1460"/>
        <v>160416</v>
      </c>
    </row>
    <row r="13369" spans="1:7" x14ac:dyDescent="0.25">
      <c r="A13369" s="277">
        <f t="shared" si="1456"/>
        <v>133690</v>
      </c>
      <c r="B13369" s="277">
        <f t="shared" si="1457"/>
        <v>267380</v>
      </c>
      <c r="C13369" s="277">
        <f t="shared" si="1458"/>
        <v>320856</v>
      </c>
      <c r="D13369" s="277">
        <f t="shared" si="1462"/>
        <v>802140</v>
      </c>
      <c r="E13369" s="277">
        <f t="shared" si="1459"/>
        <v>1336900</v>
      </c>
      <c r="F13369" s="277">
        <f t="shared" si="1461"/>
        <v>1604280</v>
      </c>
      <c r="G13369" s="277">
        <f t="shared" si="1460"/>
        <v>160428</v>
      </c>
    </row>
    <row r="13370" spans="1:7" x14ac:dyDescent="0.25">
      <c r="A13370" s="277">
        <f t="shared" si="1456"/>
        <v>133700</v>
      </c>
      <c r="B13370" s="277">
        <f t="shared" si="1457"/>
        <v>267400</v>
      </c>
      <c r="C13370" s="277">
        <f t="shared" si="1458"/>
        <v>320880</v>
      </c>
      <c r="D13370" s="277">
        <f t="shared" si="1462"/>
        <v>802200</v>
      </c>
      <c r="E13370" s="277">
        <f t="shared" si="1459"/>
        <v>1337000</v>
      </c>
      <c r="F13370" s="277">
        <f t="shared" si="1461"/>
        <v>1604400</v>
      </c>
      <c r="G13370" s="277">
        <f t="shared" si="1460"/>
        <v>160440</v>
      </c>
    </row>
    <row r="13371" spans="1:7" x14ac:dyDescent="0.25">
      <c r="A13371" s="277">
        <f t="shared" si="1456"/>
        <v>133710</v>
      </c>
      <c r="B13371" s="277">
        <f t="shared" si="1457"/>
        <v>267420</v>
      </c>
      <c r="C13371" s="277">
        <f t="shared" si="1458"/>
        <v>320904</v>
      </c>
      <c r="D13371" s="277">
        <f t="shared" si="1462"/>
        <v>802260</v>
      </c>
      <c r="E13371" s="277">
        <f t="shared" si="1459"/>
        <v>1337100</v>
      </c>
      <c r="F13371" s="277">
        <f t="shared" si="1461"/>
        <v>1604520</v>
      </c>
      <c r="G13371" s="277">
        <f t="shared" si="1460"/>
        <v>160452</v>
      </c>
    </row>
    <row r="13372" spans="1:7" x14ac:dyDescent="0.25">
      <c r="A13372" s="277">
        <f t="shared" si="1456"/>
        <v>133720</v>
      </c>
      <c r="B13372" s="277">
        <f t="shared" si="1457"/>
        <v>267440</v>
      </c>
      <c r="C13372" s="277">
        <f t="shared" si="1458"/>
        <v>320928</v>
      </c>
      <c r="D13372" s="277">
        <f t="shared" si="1462"/>
        <v>802320</v>
      </c>
      <c r="E13372" s="277">
        <f t="shared" si="1459"/>
        <v>1337200</v>
      </c>
      <c r="F13372" s="277">
        <f t="shared" si="1461"/>
        <v>1604640</v>
      </c>
      <c r="G13372" s="277">
        <f t="shared" si="1460"/>
        <v>160464</v>
      </c>
    </row>
    <row r="13373" spans="1:7" x14ac:dyDescent="0.25">
      <c r="A13373" s="277">
        <f t="shared" si="1456"/>
        <v>133730</v>
      </c>
      <c r="B13373" s="277">
        <f t="shared" si="1457"/>
        <v>267460</v>
      </c>
      <c r="C13373" s="277">
        <f t="shared" si="1458"/>
        <v>320952</v>
      </c>
      <c r="D13373" s="277">
        <f t="shared" si="1462"/>
        <v>802380</v>
      </c>
      <c r="E13373" s="277">
        <f t="shared" si="1459"/>
        <v>1337300</v>
      </c>
      <c r="F13373" s="277">
        <f t="shared" si="1461"/>
        <v>1604760</v>
      </c>
      <c r="G13373" s="277">
        <f t="shared" si="1460"/>
        <v>160476</v>
      </c>
    </row>
    <row r="13374" spans="1:7" x14ac:dyDescent="0.25">
      <c r="A13374" s="277">
        <f t="shared" si="1456"/>
        <v>133740</v>
      </c>
      <c r="B13374" s="277">
        <f t="shared" si="1457"/>
        <v>267480</v>
      </c>
      <c r="C13374" s="277">
        <f t="shared" si="1458"/>
        <v>320976</v>
      </c>
      <c r="D13374" s="277">
        <f t="shared" si="1462"/>
        <v>802440</v>
      </c>
      <c r="E13374" s="277">
        <f t="shared" si="1459"/>
        <v>1337400</v>
      </c>
      <c r="F13374" s="277">
        <f t="shared" si="1461"/>
        <v>1604880</v>
      </c>
      <c r="G13374" s="277">
        <f t="shared" si="1460"/>
        <v>160488</v>
      </c>
    </row>
    <row r="13375" spans="1:7" x14ac:dyDescent="0.25">
      <c r="A13375" s="277">
        <f t="shared" si="1456"/>
        <v>133750</v>
      </c>
      <c r="B13375" s="277">
        <f t="shared" si="1457"/>
        <v>267500</v>
      </c>
      <c r="C13375" s="277">
        <f t="shared" si="1458"/>
        <v>321000</v>
      </c>
      <c r="D13375" s="277">
        <f t="shared" si="1462"/>
        <v>802500</v>
      </c>
      <c r="E13375" s="277">
        <f t="shared" si="1459"/>
        <v>1337500</v>
      </c>
      <c r="F13375" s="277">
        <f t="shared" si="1461"/>
        <v>1605000</v>
      </c>
      <c r="G13375" s="277">
        <f t="shared" si="1460"/>
        <v>160500</v>
      </c>
    </row>
    <row r="13376" spans="1:7" x14ac:dyDescent="0.25">
      <c r="A13376" s="277">
        <f t="shared" si="1456"/>
        <v>133760</v>
      </c>
      <c r="B13376" s="277">
        <f t="shared" si="1457"/>
        <v>267520</v>
      </c>
      <c r="C13376" s="277">
        <f t="shared" si="1458"/>
        <v>321024</v>
      </c>
      <c r="D13376" s="277">
        <f t="shared" si="1462"/>
        <v>802560</v>
      </c>
      <c r="E13376" s="277">
        <f t="shared" si="1459"/>
        <v>1337600</v>
      </c>
      <c r="F13376" s="277">
        <f t="shared" si="1461"/>
        <v>1605120</v>
      </c>
      <c r="G13376" s="277">
        <f t="shared" si="1460"/>
        <v>160512</v>
      </c>
    </row>
    <row r="13377" spans="1:7" x14ac:dyDescent="0.25">
      <c r="A13377" s="277">
        <f t="shared" si="1456"/>
        <v>133770</v>
      </c>
      <c r="B13377" s="277">
        <f t="shared" si="1457"/>
        <v>267540</v>
      </c>
      <c r="C13377" s="277">
        <f t="shared" si="1458"/>
        <v>321048</v>
      </c>
      <c r="D13377" s="277">
        <f t="shared" si="1462"/>
        <v>802620</v>
      </c>
      <c r="E13377" s="277">
        <f t="shared" si="1459"/>
        <v>1337700</v>
      </c>
      <c r="F13377" s="277">
        <f t="shared" si="1461"/>
        <v>1605240</v>
      </c>
      <c r="G13377" s="277">
        <f t="shared" si="1460"/>
        <v>160524</v>
      </c>
    </row>
    <row r="13378" spans="1:7" x14ac:dyDescent="0.25">
      <c r="A13378" s="277">
        <f t="shared" si="1456"/>
        <v>133780</v>
      </c>
      <c r="B13378" s="277">
        <f t="shared" si="1457"/>
        <v>267560</v>
      </c>
      <c r="C13378" s="277">
        <f t="shared" si="1458"/>
        <v>321072</v>
      </c>
      <c r="D13378" s="277">
        <f t="shared" si="1462"/>
        <v>802680</v>
      </c>
      <c r="E13378" s="277">
        <f t="shared" si="1459"/>
        <v>1337800</v>
      </c>
      <c r="F13378" s="277">
        <f t="shared" si="1461"/>
        <v>1605360</v>
      </c>
      <c r="G13378" s="277">
        <f t="shared" si="1460"/>
        <v>160536</v>
      </c>
    </row>
    <row r="13379" spans="1:7" x14ac:dyDescent="0.25">
      <c r="A13379" s="277">
        <f t="shared" ref="A13379:A13442" si="1463">A13378+10</f>
        <v>133790</v>
      </c>
      <c r="B13379" s="277">
        <f t="shared" ref="B13379:B13442" si="1464">B13378+20</f>
        <v>267580</v>
      </c>
      <c r="C13379" s="277">
        <f t="shared" ref="C13379:C13442" si="1465">C13378+24</f>
        <v>321096</v>
      </c>
      <c r="D13379" s="277">
        <f t="shared" si="1462"/>
        <v>802740</v>
      </c>
      <c r="E13379" s="277">
        <f t="shared" ref="E13379:E13442" si="1466">E13378+100</f>
        <v>1337900</v>
      </c>
      <c r="F13379" s="277">
        <f t="shared" si="1461"/>
        <v>1605480</v>
      </c>
      <c r="G13379" s="277">
        <f t="shared" ref="G13379:G13442" si="1467">G13378+12</f>
        <v>160548</v>
      </c>
    </row>
    <row r="13380" spans="1:7" x14ac:dyDescent="0.25">
      <c r="A13380" s="277">
        <f t="shared" si="1463"/>
        <v>133800</v>
      </c>
      <c r="B13380" s="277">
        <f t="shared" si="1464"/>
        <v>267600</v>
      </c>
      <c r="C13380" s="277">
        <f t="shared" si="1465"/>
        <v>321120</v>
      </c>
      <c r="D13380" s="277">
        <f t="shared" si="1462"/>
        <v>802800</v>
      </c>
      <c r="E13380" s="277">
        <f t="shared" si="1466"/>
        <v>1338000</v>
      </c>
      <c r="F13380" s="277">
        <f t="shared" ref="F13380:F13443" si="1468">F13379+120</f>
        <v>1605600</v>
      </c>
      <c r="G13380" s="277">
        <f t="shared" si="1467"/>
        <v>160560</v>
      </c>
    </row>
    <row r="13381" spans="1:7" x14ac:dyDescent="0.25">
      <c r="A13381" s="277">
        <f t="shared" si="1463"/>
        <v>133810</v>
      </c>
      <c r="B13381" s="277">
        <f t="shared" si="1464"/>
        <v>267620</v>
      </c>
      <c r="C13381" s="277">
        <f t="shared" si="1465"/>
        <v>321144</v>
      </c>
      <c r="D13381" s="277">
        <f t="shared" si="1462"/>
        <v>802860</v>
      </c>
      <c r="E13381" s="277">
        <f t="shared" si="1466"/>
        <v>1338100</v>
      </c>
      <c r="F13381" s="277">
        <f t="shared" si="1468"/>
        <v>1605720</v>
      </c>
      <c r="G13381" s="277">
        <f t="shared" si="1467"/>
        <v>160572</v>
      </c>
    </row>
    <row r="13382" spans="1:7" x14ac:dyDescent="0.25">
      <c r="A13382" s="277">
        <f t="shared" si="1463"/>
        <v>133820</v>
      </c>
      <c r="B13382" s="277">
        <f t="shared" si="1464"/>
        <v>267640</v>
      </c>
      <c r="C13382" s="277">
        <f t="shared" si="1465"/>
        <v>321168</v>
      </c>
      <c r="D13382" s="277">
        <f t="shared" si="1462"/>
        <v>802920</v>
      </c>
      <c r="E13382" s="277">
        <f t="shared" si="1466"/>
        <v>1338200</v>
      </c>
      <c r="F13382" s="277">
        <f t="shared" si="1468"/>
        <v>1605840</v>
      </c>
      <c r="G13382" s="277">
        <f t="shared" si="1467"/>
        <v>160584</v>
      </c>
    </row>
    <row r="13383" spans="1:7" x14ac:dyDescent="0.25">
      <c r="A13383" s="277">
        <f t="shared" si="1463"/>
        <v>133830</v>
      </c>
      <c r="B13383" s="277">
        <f t="shared" si="1464"/>
        <v>267660</v>
      </c>
      <c r="C13383" s="277">
        <f t="shared" si="1465"/>
        <v>321192</v>
      </c>
      <c r="D13383" s="277">
        <f t="shared" ref="D13383:D13446" si="1469">D13382+60</f>
        <v>802980</v>
      </c>
      <c r="E13383" s="277">
        <f t="shared" si="1466"/>
        <v>1338300</v>
      </c>
      <c r="F13383" s="277">
        <f t="shared" si="1468"/>
        <v>1605960</v>
      </c>
      <c r="G13383" s="277">
        <f t="shared" si="1467"/>
        <v>160596</v>
      </c>
    </row>
    <row r="13384" spans="1:7" x14ac:dyDescent="0.25">
      <c r="A13384" s="277">
        <f t="shared" si="1463"/>
        <v>133840</v>
      </c>
      <c r="B13384" s="277">
        <f t="shared" si="1464"/>
        <v>267680</v>
      </c>
      <c r="C13384" s="277">
        <f t="shared" si="1465"/>
        <v>321216</v>
      </c>
      <c r="D13384" s="277">
        <f t="shared" si="1469"/>
        <v>803040</v>
      </c>
      <c r="E13384" s="277">
        <f t="shared" si="1466"/>
        <v>1338400</v>
      </c>
      <c r="F13384" s="277">
        <f t="shared" si="1468"/>
        <v>1606080</v>
      </c>
      <c r="G13384" s="277">
        <f t="shared" si="1467"/>
        <v>160608</v>
      </c>
    </row>
    <row r="13385" spans="1:7" x14ac:dyDescent="0.25">
      <c r="A13385" s="277">
        <f t="shared" si="1463"/>
        <v>133850</v>
      </c>
      <c r="B13385" s="277">
        <f t="shared" si="1464"/>
        <v>267700</v>
      </c>
      <c r="C13385" s="277">
        <f t="shared" si="1465"/>
        <v>321240</v>
      </c>
      <c r="D13385" s="277">
        <f t="shared" si="1469"/>
        <v>803100</v>
      </c>
      <c r="E13385" s="277">
        <f t="shared" si="1466"/>
        <v>1338500</v>
      </c>
      <c r="F13385" s="277">
        <f t="shared" si="1468"/>
        <v>1606200</v>
      </c>
      <c r="G13385" s="277">
        <f t="shared" si="1467"/>
        <v>160620</v>
      </c>
    </row>
    <row r="13386" spans="1:7" x14ac:dyDescent="0.25">
      <c r="A13386" s="277">
        <f t="shared" si="1463"/>
        <v>133860</v>
      </c>
      <c r="B13386" s="277">
        <f t="shared" si="1464"/>
        <v>267720</v>
      </c>
      <c r="C13386" s="277">
        <f t="shared" si="1465"/>
        <v>321264</v>
      </c>
      <c r="D13386" s="277">
        <f t="shared" si="1469"/>
        <v>803160</v>
      </c>
      <c r="E13386" s="277">
        <f t="shared" si="1466"/>
        <v>1338600</v>
      </c>
      <c r="F13386" s="277">
        <f t="shared" si="1468"/>
        <v>1606320</v>
      </c>
      <c r="G13386" s="277">
        <f t="shared" si="1467"/>
        <v>160632</v>
      </c>
    </row>
    <row r="13387" spans="1:7" x14ac:dyDescent="0.25">
      <c r="A13387" s="277">
        <f t="shared" si="1463"/>
        <v>133870</v>
      </c>
      <c r="B13387" s="277">
        <f t="shared" si="1464"/>
        <v>267740</v>
      </c>
      <c r="C13387" s="277">
        <f t="shared" si="1465"/>
        <v>321288</v>
      </c>
      <c r="D13387" s="277">
        <f t="shared" si="1469"/>
        <v>803220</v>
      </c>
      <c r="E13387" s="277">
        <f t="shared" si="1466"/>
        <v>1338700</v>
      </c>
      <c r="F13387" s="277">
        <f t="shared" si="1468"/>
        <v>1606440</v>
      </c>
      <c r="G13387" s="277">
        <f t="shared" si="1467"/>
        <v>160644</v>
      </c>
    </row>
    <row r="13388" spans="1:7" x14ac:dyDescent="0.25">
      <c r="A13388" s="277">
        <f t="shared" si="1463"/>
        <v>133880</v>
      </c>
      <c r="B13388" s="277">
        <f t="shared" si="1464"/>
        <v>267760</v>
      </c>
      <c r="C13388" s="277">
        <f t="shared" si="1465"/>
        <v>321312</v>
      </c>
      <c r="D13388" s="277">
        <f t="shared" si="1469"/>
        <v>803280</v>
      </c>
      <c r="E13388" s="277">
        <f t="shared" si="1466"/>
        <v>1338800</v>
      </c>
      <c r="F13388" s="277">
        <f t="shared" si="1468"/>
        <v>1606560</v>
      </c>
      <c r="G13388" s="277">
        <f t="shared" si="1467"/>
        <v>160656</v>
      </c>
    </row>
    <row r="13389" spans="1:7" x14ac:dyDescent="0.25">
      <c r="A13389" s="277">
        <f t="shared" si="1463"/>
        <v>133890</v>
      </c>
      <c r="B13389" s="277">
        <f t="shared" si="1464"/>
        <v>267780</v>
      </c>
      <c r="C13389" s="277">
        <f t="shared" si="1465"/>
        <v>321336</v>
      </c>
      <c r="D13389" s="277">
        <f t="shared" si="1469"/>
        <v>803340</v>
      </c>
      <c r="E13389" s="277">
        <f t="shared" si="1466"/>
        <v>1338900</v>
      </c>
      <c r="F13389" s="277">
        <f t="shared" si="1468"/>
        <v>1606680</v>
      </c>
      <c r="G13389" s="277">
        <f t="shared" si="1467"/>
        <v>160668</v>
      </c>
    </row>
    <row r="13390" spans="1:7" x14ac:dyDescent="0.25">
      <c r="A13390" s="277">
        <f t="shared" si="1463"/>
        <v>133900</v>
      </c>
      <c r="B13390" s="277">
        <f t="shared" si="1464"/>
        <v>267800</v>
      </c>
      <c r="C13390" s="277">
        <f t="shared" si="1465"/>
        <v>321360</v>
      </c>
      <c r="D13390" s="277">
        <f t="shared" si="1469"/>
        <v>803400</v>
      </c>
      <c r="E13390" s="277">
        <f t="shared" si="1466"/>
        <v>1339000</v>
      </c>
      <c r="F13390" s="277">
        <f t="shared" si="1468"/>
        <v>1606800</v>
      </c>
      <c r="G13390" s="277">
        <f t="shared" si="1467"/>
        <v>160680</v>
      </c>
    </row>
    <row r="13391" spans="1:7" x14ac:dyDescent="0.25">
      <c r="A13391" s="277">
        <f t="shared" si="1463"/>
        <v>133910</v>
      </c>
      <c r="B13391" s="277">
        <f t="shared" si="1464"/>
        <v>267820</v>
      </c>
      <c r="C13391" s="277">
        <f t="shared" si="1465"/>
        <v>321384</v>
      </c>
      <c r="D13391" s="277">
        <f t="shared" si="1469"/>
        <v>803460</v>
      </c>
      <c r="E13391" s="277">
        <f t="shared" si="1466"/>
        <v>1339100</v>
      </c>
      <c r="F13391" s="277">
        <f t="shared" si="1468"/>
        <v>1606920</v>
      </c>
      <c r="G13391" s="277">
        <f t="shared" si="1467"/>
        <v>160692</v>
      </c>
    </row>
    <row r="13392" spans="1:7" x14ac:dyDescent="0.25">
      <c r="A13392" s="277">
        <f t="shared" si="1463"/>
        <v>133920</v>
      </c>
      <c r="B13392" s="277">
        <f t="shared" si="1464"/>
        <v>267840</v>
      </c>
      <c r="C13392" s="277">
        <f t="shared" si="1465"/>
        <v>321408</v>
      </c>
      <c r="D13392" s="277">
        <f t="shared" si="1469"/>
        <v>803520</v>
      </c>
      <c r="E13392" s="277">
        <f t="shared" si="1466"/>
        <v>1339200</v>
      </c>
      <c r="F13392" s="277">
        <f t="shared" si="1468"/>
        <v>1607040</v>
      </c>
      <c r="G13392" s="277">
        <f t="shared" si="1467"/>
        <v>160704</v>
      </c>
    </row>
    <row r="13393" spans="1:7" x14ac:dyDescent="0.25">
      <c r="A13393" s="277">
        <f t="shared" si="1463"/>
        <v>133930</v>
      </c>
      <c r="B13393" s="277">
        <f t="shared" si="1464"/>
        <v>267860</v>
      </c>
      <c r="C13393" s="277">
        <f t="shared" si="1465"/>
        <v>321432</v>
      </c>
      <c r="D13393" s="277">
        <f t="shared" si="1469"/>
        <v>803580</v>
      </c>
      <c r="E13393" s="277">
        <f t="shared" si="1466"/>
        <v>1339300</v>
      </c>
      <c r="F13393" s="277">
        <f t="shared" si="1468"/>
        <v>1607160</v>
      </c>
      <c r="G13393" s="277">
        <f t="shared" si="1467"/>
        <v>160716</v>
      </c>
    </row>
    <row r="13394" spans="1:7" x14ac:dyDescent="0.25">
      <c r="A13394" s="277">
        <f t="shared" si="1463"/>
        <v>133940</v>
      </c>
      <c r="B13394" s="277">
        <f t="shared" si="1464"/>
        <v>267880</v>
      </c>
      <c r="C13394" s="277">
        <f t="shared" si="1465"/>
        <v>321456</v>
      </c>
      <c r="D13394" s="277">
        <f t="shared" si="1469"/>
        <v>803640</v>
      </c>
      <c r="E13394" s="277">
        <f t="shared" si="1466"/>
        <v>1339400</v>
      </c>
      <c r="F13394" s="277">
        <f t="shared" si="1468"/>
        <v>1607280</v>
      </c>
      <c r="G13394" s="277">
        <f t="shared" si="1467"/>
        <v>160728</v>
      </c>
    </row>
    <row r="13395" spans="1:7" x14ac:dyDescent="0.25">
      <c r="A13395" s="277">
        <f t="shared" si="1463"/>
        <v>133950</v>
      </c>
      <c r="B13395" s="277">
        <f t="shared" si="1464"/>
        <v>267900</v>
      </c>
      <c r="C13395" s="277">
        <f t="shared" si="1465"/>
        <v>321480</v>
      </c>
      <c r="D13395" s="277">
        <f t="shared" si="1469"/>
        <v>803700</v>
      </c>
      <c r="E13395" s="277">
        <f t="shared" si="1466"/>
        <v>1339500</v>
      </c>
      <c r="F13395" s="277">
        <f t="shared" si="1468"/>
        <v>1607400</v>
      </c>
      <c r="G13395" s="277">
        <f t="shared" si="1467"/>
        <v>160740</v>
      </c>
    </row>
    <row r="13396" spans="1:7" x14ac:dyDescent="0.25">
      <c r="A13396" s="277">
        <f t="shared" si="1463"/>
        <v>133960</v>
      </c>
      <c r="B13396" s="277">
        <f t="shared" si="1464"/>
        <v>267920</v>
      </c>
      <c r="C13396" s="277">
        <f t="shared" si="1465"/>
        <v>321504</v>
      </c>
      <c r="D13396" s="277">
        <f t="shared" si="1469"/>
        <v>803760</v>
      </c>
      <c r="E13396" s="277">
        <f t="shared" si="1466"/>
        <v>1339600</v>
      </c>
      <c r="F13396" s="277">
        <f t="shared" si="1468"/>
        <v>1607520</v>
      </c>
      <c r="G13396" s="277">
        <f t="shared" si="1467"/>
        <v>160752</v>
      </c>
    </row>
    <row r="13397" spans="1:7" x14ac:dyDescent="0.25">
      <c r="A13397" s="277">
        <f t="shared" si="1463"/>
        <v>133970</v>
      </c>
      <c r="B13397" s="277">
        <f t="shared" si="1464"/>
        <v>267940</v>
      </c>
      <c r="C13397" s="277">
        <f t="shared" si="1465"/>
        <v>321528</v>
      </c>
      <c r="D13397" s="277">
        <f t="shared" si="1469"/>
        <v>803820</v>
      </c>
      <c r="E13397" s="277">
        <f t="shared" si="1466"/>
        <v>1339700</v>
      </c>
      <c r="F13397" s="277">
        <f t="shared" si="1468"/>
        <v>1607640</v>
      </c>
      <c r="G13397" s="277">
        <f t="shared" si="1467"/>
        <v>160764</v>
      </c>
    </row>
    <row r="13398" spans="1:7" x14ac:dyDescent="0.25">
      <c r="A13398" s="277">
        <f t="shared" si="1463"/>
        <v>133980</v>
      </c>
      <c r="B13398" s="277">
        <f t="shared" si="1464"/>
        <v>267960</v>
      </c>
      <c r="C13398" s="277">
        <f t="shared" si="1465"/>
        <v>321552</v>
      </c>
      <c r="D13398" s="277">
        <f t="shared" si="1469"/>
        <v>803880</v>
      </c>
      <c r="E13398" s="277">
        <f t="shared" si="1466"/>
        <v>1339800</v>
      </c>
      <c r="F13398" s="277">
        <f t="shared" si="1468"/>
        <v>1607760</v>
      </c>
      <c r="G13398" s="277">
        <f t="shared" si="1467"/>
        <v>160776</v>
      </c>
    </row>
    <row r="13399" spans="1:7" x14ac:dyDescent="0.25">
      <c r="A13399" s="277">
        <f t="shared" si="1463"/>
        <v>133990</v>
      </c>
      <c r="B13399" s="277">
        <f t="shared" si="1464"/>
        <v>267980</v>
      </c>
      <c r="C13399" s="277">
        <f t="shared" si="1465"/>
        <v>321576</v>
      </c>
      <c r="D13399" s="277">
        <f t="shared" si="1469"/>
        <v>803940</v>
      </c>
      <c r="E13399" s="277">
        <f t="shared" si="1466"/>
        <v>1339900</v>
      </c>
      <c r="F13399" s="277">
        <f t="shared" si="1468"/>
        <v>1607880</v>
      </c>
      <c r="G13399" s="277">
        <f t="shared" si="1467"/>
        <v>160788</v>
      </c>
    </row>
    <row r="13400" spans="1:7" x14ac:dyDescent="0.25">
      <c r="A13400" s="277">
        <f t="shared" si="1463"/>
        <v>134000</v>
      </c>
      <c r="B13400" s="277">
        <f t="shared" si="1464"/>
        <v>268000</v>
      </c>
      <c r="C13400" s="277">
        <f t="shared" si="1465"/>
        <v>321600</v>
      </c>
      <c r="D13400" s="277">
        <f t="shared" si="1469"/>
        <v>804000</v>
      </c>
      <c r="E13400" s="277">
        <f t="shared" si="1466"/>
        <v>1340000</v>
      </c>
      <c r="F13400" s="277">
        <f t="shared" si="1468"/>
        <v>1608000</v>
      </c>
      <c r="G13400" s="277">
        <f t="shared" si="1467"/>
        <v>160800</v>
      </c>
    </row>
    <row r="13401" spans="1:7" x14ac:dyDescent="0.25">
      <c r="A13401" s="277">
        <f t="shared" si="1463"/>
        <v>134010</v>
      </c>
      <c r="B13401" s="277">
        <f t="shared" si="1464"/>
        <v>268020</v>
      </c>
      <c r="C13401" s="277">
        <f t="shared" si="1465"/>
        <v>321624</v>
      </c>
      <c r="D13401" s="277">
        <f t="shared" si="1469"/>
        <v>804060</v>
      </c>
      <c r="E13401" s="277">
        <f t="shared" si="1466"/>
        <v>1340100</v>
      </c>
      <c r="F13401" s="277">
        <f t="shared" si="1468"/>
        <v>1608120</v>
      </c>
      <c r="G13401" s="277">
        <f t="shared" si="1467"/>
        <v>160812</v>
      </c>
    </row>
    <row r="13402" spans="1:7" x14ac:dyDescent="0.25">
      <c r="A13402" s="277">
        <f t="shared" si="1463"/>
        <v>134020</v>
      </c>
      <c r="B13402" s="277">
        <f t="shared" si="1464"/>
        <v>268040</v>
      </c>
      <c r="C13402" s="277">
        <f t="shared" si="1465"/>
        <v>321648</v>
      </c>
      <c r="D13402" s="277">
        <f t="shared" si="1469"/>
        <v>804120</v>
      </c>
      <c r="E13402" s="277">
        <f t="shared" si="1466"/>
        <v>1340200</v>
      </c>
      <c r="F13402" s="277">
        <f t="shared" si="1468"/>
        <v>1608240</v>
      </c>
      <c r="G13402" s="277">
        <f t="shared" si="1467"/>
        <v>160824</v>
      </c>
    </row>
    <row r="13403" spans="1:7" x14ac:dyDescent="0.25">
      <c r="A13403" s="277">
        <f t="shared" si="1463"/>
        <v>134030</v>
      </c>
      <c r="B13403" s="277">
        <f t="shared" si="1464"/>
        <v>268060</v>
      </c>
      <c r="C13403" s="277">
        <f t="shared" si="1465"/>
        <v>321672</v>
      </c>
      <c r="D13403" s="277">
        <f t="shared" si="1469"/>
        <v>804180</v>
      </c>
      <c r="E13403" s="277">
        <f t="shared" si="1466"/>
        <v>1340300</v>
      </c>
      <c r="F13403" s="277">
        <f t="shared" si="1468"/>
        <v>1608360</v>
      </c>
      <c r="G13403" s="277">
        <f t="shared" si="1467"/>
        <v>160836</v>
      </c>
    </row>
    <row r="13404" spans="1:7" x14ac:dyDescent="0.25">
      <c r="A13404" s="277">
        <f t="shared" si="1463"/>
        <v>134040</v>
      </c>
      <c r="B13404" s="277">
        <f t="shared" si="1464"/>
        <v>268080</v>
      </c>
      <c r="C13404" s="277">
        <f t="shared" si="1465"/>
        <v>321696</v>
      </c>
      <c r="D13404" s="277">
        <f t="shared" si="1469"/>
        <v>804240</v>
      </c>
      <c r="E13404" s="277">
        <f t="shared" si="1466"/>
        <v>1340400</v>
      </c>
      <c r="F13404" s="277">
        <f t="shared" si="1468"/>
        <v>1608480</v>
      </c>
      <c r="G13404" s="277">
        <f t="shared" si="1467"/>
        <v>160848</v>
      </c>
    </row>
    <row r="13405" spans="1:7" x14ac:dyDescent="0.25">
      <c r="A13405" s="277">
        <f t="shared" si="1463"/>
        <v>134050</v>
      </c>
      <c r="B13405" s="277">
        <f t="shared" si="1464"/>
        <v>268100</v>
      </c>
      <c r="C13405" s="277">
        <f t="shared" si="1465"/>
        <v>321720</v>
      </c>
      <c r="D13405" s="277">
        <f t="shared" si="1469"/>
        <v>804300</v>
      </c>
      <c r="E13405" s="277">
        <f t="shared" si="1466"/>
        <v>1340500</v>
      </c>
      <c r="F13405" s="277">
        <f t="shared" si="1468"/>
        <v>1608600</v>
      </c>
      <c r="G13405" s="277">
        <f t="shared" si="1467"/>
        <v>160860</v>
      </c>
    </row>
    <row r="13406" spans="1:7" x14ac:dyDescent="0.25">
      <c r="A13406" s="277">
        <f t="shared" si="1463"/>
        <v>134060</v>
      </c>
      <c r="B13406" s="277">
        <f t="shared" si="1464"/>
        <v>268120</v>
      </c>
      <c r="C13406" s="277">
        <f t="shared" si="1465"/>
        <v>321744</v>
      </c>
      <c r="D13406" s="277">
        <f t="shared" si="1469"/>
        <v>804360</v>
      </c>
      <c r="E13406" s="277">
        <f t="shared" si="1466"/>
        <v>1340600</v>
      </c>
      <c r="F13406" s="277">
        <f t="shared" si="1468"/>
        <v>1608720</v>
      </c>
      <c r="G13406" s="277">
        <f t="shared" si="1467"/>
        <v>160872</v>
      </c>
    </row>
    <row r="13407" spans="1:7" x14ac:dyDescent="0.25">
      <c r="A13407" s="277">
        <f t="shared" si="1463"/>
        <v>134070</v>
      </c>
      <c r="B13407" s="277">
        <f t="shared" si="1464"/>
        <v>268140</v>
      </c>
      <c r="C13407" s="277">
        <f t="shared" si="1465"/>
        <v>321768</v>
      </c>
      <c r="D13407" s="277">
        <f t="shared" si="1469"/>
        <v>804420</v>
      </c>
      <c r="E13407" s="277">
        <f t="shared" si="1466"/>
        <v>1340700</v>
      </c>
      <c r="F13407" s="277">
        <f t="shared" si="1468"/>
        <v>1608840</v>
      </c>
      <c r="G13407" s="277">
        <f t="shared" si="1467"/>
        <v>160884</v>
      </c>
    </row>
    <row r="13408" spans="1:7" x14ac:dyDescent="0.25">
      <c r="A13408" s="277">
        <f t="shared" si="1463"/>
        <v>134080</v>
      </c>
      <c r="B13408" s="277">
        <f t="shared" si="1464"/>
        <v>268160</v>
      </c>
      <c r="C13408" s="277">
        <f t="shared" si="1465"/>
        <v>321792</v>
      </c>
      <c r="D13408" s="277">
        <f t="shared" si="1469"/>
        <v>804480</v>
      </c>
      <c r="E13408" s="277">
        <f t="shared" si="1466"/>
        <v>1340800</v>
      </c>
      <c r="F13408" s="277">
        <f t="shared" si="1468"/>
        <v>1608960</v>
      </c>
      <c r="G13408" s="277">
        <f t="shared" si="1467"/>
        <v>160896</v>
      </c>
    </row>
    <row r="13409" spans="1:7" x14ac:dyDescent="0.25">
      <c r="A13409" s="277">
        <f t="shared" si="1463"/>
        <v>134090</v>
      </c>
      <c r="B13409" s="277">
        <f t="shared" si="1464"/>
        <v>268180</v>
      </c>
      <c r="C13409" s="277">
        <f t="shared" si="1465"/>
        <v>321816</v>
      </c>
      <c r="D13409" s="277">
        <f t="shared" si="1469"/>
        <v>804540</v>
      </c>
      <c r="E13409" s="277">
        <f t="shared" si="1466"/>
        <v>1340900</v>
      </c>
      <c r="F13409" s="277">
        <f t="shared" si="1468"/>
        <v>1609080</v>
      </c>
      <c r="G13409" s="277">
        <f t="shared" si="1467"/>
        <v>160908</v>
      </c>
    </row>
    <row r="13410" spans="1:7" x14ac:dyDescent="0.25">
      <c r="A13410" s="277">
        <f t="shared" si="1463"/>
        <v>134100</v>
      </c>
      <c r="B13410" s="277">
        <f t="shared" si="1464"/>
        <v>268200</v>
      </c>
      <c r="C13410" s="277">
        <f t="shared" si="1465"/>
        <v>321840</v>
      </c>
      <c r="D13410" s="277">
        <f t="shared" si="1469"/>
        <v>804600</v>
      </c>
      <c r="E13410" s="277">
        <f t="shared" si="1466"/>
        <v>1341000</v>
      </c>
      <c r="F13410" s="277">
        <f t="shared" si="1468"/>
        <v>1609200</v>
      </c>
      <c r="G13410" s="277">
        <f t="shared" si="1467"/>
        <v>160920</v>
      </c>
    </row>
    <row r="13411" spans="1:7" x14ac:dyDescent="0.25">
      <c r="A13411" s="277">
        <f t="shared" si="1463"/>
        <v>134110</v>
      </c>
      <c r="B13411" s="277">
        <f t="shared" si="1464"/>
        <v>268220</v>
      </c>
      <c r="C13411" s="277">
        <f t="shared" si="1465"/>
        <v>321864</v>
      </c>
      <c r="D13411" s="277">
        <f t="shared" si="1469"/>
        <v>804660</v>
      </c>
      <c r="E13411" s="277">
        <f t="shared" si="1466"/>
        <v>1341100</v>
      </c>
      <c r="F13411" s="277">
        <f t="shared" si="1468"/>
        <v>1609320</v>
      </c>
      <c r="G13411" s="277">
        <f t="shared" si="1467"/>
        <v>160932</v>
      </c>
    </row>
    <row r="13412" spans="1:7" x14ac:dyDescent="0.25">
      <c r="A13412" s="277">
        <f t="shared" si="1463"/>
        <v>134120</v>
      </c>
      <c r="B13412" s="277">
        <f t="shared" si="1464"/>
        <v>268240</v>
      </c>
      <c r="C13412" s="277">
        <f t="shared" si="1465"/>
        <v>321888</v>
      </c>
      <c r="D13412" s="277">
        <f t="shared" si="1469"/>
        <v>804720</v>
      </c>
      <c r="E13412" s="277">
        <f t="shared" si="1466"/>
        <v>1341200</v>
      </c>
      <c r="F13412" s="277">
        <f t="shared" si="1468"/>
        <v>1609440</v>
      </c>
      <c r="G13412" s="277">
        <f t="shared" si="1467"/>
        <v>160944</v>
      </c>
    </row>
    <row r="13413" spans="1:7" x14ac:dyDescent="0.25">
      <c r="A13413" s="277">
        <f t="shared" si="1463"/>
        <v>134130</v>
      </c>
      <c r="B13413" s="277">
        <f t="shared" si="1464"/>
        <v>268260</v>
      </c>
      <c r="C13413" s="277">
        <f t="shared" si="1465"/>
        <v>321912</v>
      </c>
      <c r="D13413" s="277">
        <f t="shared" si="1469"/>
        <v>804780</v>
      </c>
      <c r="E13413" s="277">
        <f t="shared" si="1466"/>
        <v>1341300</v>
      </c>
      <c r="F13413" s="277">
        <f t="shared" si="1468"/>
        <v>1609560</v>
      </c>
      <c r="G13413" s="277">
        <f t="shared" si="1467"/>
        <v>160956</v>
      </c>
    </row>
    <row r="13414" spans="1:7" x14ac:dyDescent="0.25">
      <c r="A13414" s="277">
        <f t="shared" si="1463"/>
        <v>134140</v>
      </c>
      <c r="B13414" s="277">
        <f t="shared" si="1464"/>
        <v>268280</v>
      </c>
      <c r="C13414" s="277">
        <f t="shared" si="1465"/>
        <v>321936</v>
      </c>
      <c r="D13414" s="277">
        <f t="shared" si="1469"/>
        <v>804840</v>
      </c>
      <c r="E13414" s="277">
        <f t="shared" si="1466"/>
        <v>1341400</v>
      </c>
      <c r="F13414" s="277">
        <f t="shared" si="1468"/>
        <v>1609680</v>
      </c>
      <c r="G13414" s="277">
        <f t="shared" si="1467"/>
        <v>160968</v>
      </c>
    </row>
    <row r="13415" spans="1:7" x14ac:dyDescent="0.25">
      <c r="A13415" s="277">
        <f t="shared" si="1463"/>
        <v>134150</v>
      </c>
      <c r="B13415" s="277">
        <f t="shared" si="1464"/>
        <v>268300</v>
      </c>
      <c r="C13415" s="277">
        <f t="shared" si="1465"/>
        <v>321960</v>
      </c>
      <c r="D13415" s="277">
        <f t="shared" si="1469"/>
        <v>804900</v>
      </c>
      <c r="E13415" s="277">
        <f t="shared" si="1466"/>
        <v>1341500</v>
      </c>
      <c r="F13415" s="277">
        <f t="shared" si="1468"/>
        <v>1609800</v>
      </c>
      <c r="G13415" s="277">
        <f t="shared" si="1467"/>
        <v>160980</v>
      </c>
    </row>
    <row r="13416" spans="1:7" x14ac:dyDescent="0.25">
      <c r="A13416" s="277">
        <f t="shared" si="1463"/>
        <v>134160</v>
      </c>
      <c r="B13416" s="277">
        <f t="shared" si="1464"/>
        <v>268320</v>
      </c>
      <c r="C13416" s="277">
        <f t="shared" si="1465"/>
        <v>321984</v>
      </c>
      <c r="D13416" s="277">
        <f t="shared" si="1469"/>
        <v>804960</v>
      </c>
      <c r="E13416" s="277">
        <f t="shared" si="1466"/>
        <v>1341600</v>
      </c>
      <c r="F13416" s="277">
        <f t="shared" si="1468"/>
        <v>1609920</v>
      </c>
      <c r="G13416" s="277">
        <f t="shared" si="1467"/>
        <v>160992</v>
      </c>
    </row>
    <row r="13417" spans="1:7" x14ac:dyDescent="0.25">
      <c r="A13417" s="277">
        <f t="shared" si="1463"/>
        <v>134170</v>
      </c>
      <c r="B13417" s="277">
        <f t="shared" si="1464"/>
        <v>268340</v>
      </c>
      <c r="C13417" s="277">
        <f t="shared" si="1465"/>
        <v>322008</v>
      </c>
      <c r="D13417" s="277">
        <f t="shared" si="1469"/>
        <v>805020</v>
      </c>
      <c r="E13417" s="277">
        <f t="shared" si="1466"/>
        <v>1341700</v>
      </c>
      <c r="F13417" s="277">
        <f t="shared" si="1468"/>
        <v>1610040</v>
      </c>
      <c r="G13417" s="277">
        <f t="shared" si="1467"/>
        <v>161004</v>
      </c>
    </row>
    <row r="13418" spans="1:7" x14ac:dyDescent="0.25">
      <c r="A13418" s="277">
        <f t="shared" si="1463"/>
        <v>134180</v>
      </c>
      <c r="B13418" s="277">
        <f t="shared" si="1464"/>
        <v>268360</v>
      </c>
      <c r="C13418" s="277">
        <f t="shared" si="1465"/>
        <v>322032</v>
      </c>
      <c r="D13418" s="277">
        <f t="shared" si="1469"/>
        <v>805080</v>
      </c>
      <c r="E13418" s="277">
        <f t="shared" si="1466"/>
        <v>1341800</v>
      </c>
      <c r="F13418" s="277">
        <f t="shared" si="1468"/>
        <v>1610160</v>
      </c>
      <c r="G13418" s="277">
        <f t="shared" si="1467"/>
        <v>161016</v>
      </c>
    </row>
    <row r="13419" spans="1:7" x14ac:dyDescent="0.25">
      <c r="A13419" s="277">
        <f t="shared" si="1463"/>
        <v>134190</v>
      </c>
      <c r="B13419" s="277">
        <f t="shared" si="1464"/>
        <v>268380</v>
      </c>
      <c r="C13419" s="277">
        <f t="shared" si="1465"/>
        <v>322056</v>
      </c>
      <c r="D13419" s="277">
        <f t="shared" si="1469"/>
        <v>805140</v>
      </c>
      <c r="E13419" s="277">
        <f t="shared" si="1466"/>
        <v>1341900</v>
      </c>
      <c r="F13419" s="277">
        <f t="shared" si="1468"/>
        <v>1610280</v>
      </c>
      <c r="G13419" s="277">
        <f t="shared" si="1467"/>
        <v>161028</v>
      </c>
    </row>
    <row r="13420" spans="1:7" x14ac:dyDescent="0.25">
      <c r="A13420" s="277">
        <f t="shared" si="1463"/>
        <v>134200</v>
      </c>
      <c r="B13420" s="277">
        <f t="shared" si="1464"/>
        <v>268400</v>
      </c>
      <c r="C13420" s="277">
        <f t="shared" si="1465"/>
        <v>322080</v>
      </c>
      <c r="D13420" s="277">
        <f t="shared" si="1469"/>
        <v>805200</v>
      </c>
      <c r="E13420" s="277">
        <f t="shared" si="1466"/>
        <v>1342000</v>
      </c>
      <c r="F13420" s="277">
        <f t="shared" si="1468"/>
        <v>1610400</v>
      </c>
      <c r="G13420" s="277">
        <f t="shared" si="1467"/>
        <v>161040</v>
      </c>
    </row>
    <row r="13421" spans="1:7" x14ac:dyDescent="0.25">
      <c r="A13421" s="277">
        <f t="shared" si="1463"/>
        <v>134210</v>
      </c>
      <c r="B13421" s="277">
        <f t="shared" si="1464"/>
        <v>268420</v>
      </c>
      <c r="C13421" s="277">
        <f t="shared" si="1465"/>
        <v>322104</v>
      </c>
      <c r="D13421" s="277">
        <f t="shared" si="1469"/>
        <v>805260</v>
      </c>
      <c r="E13421" s="277">
        <f t="shared" si="1466"/>
        <v>1342100</v>
      </c>
      <c r="F13421" s="277">
        <f t="shared" si="1468"/>
        <v>1610520</v>
      </c>
      <c r="G13421" s="277">
        <f t="shared" si="1467"/>
        <v>161052</v>
      </c>
    </row>
    <row r="13422" spans="1:7" x14ac:dyDescent="0.25">
      <c r="A13422" s="277">
        <f t="shared" si="1463"/>
        <v>134220</v>
      </c>
      <c r="B13422" s="277">
        <f t="shared" si="1464"/>
        <v>268440</v>
      </c>
      <c r="C13422" s="277">
        <f t="shared" si="1465"/>
        <v>322128</v>
      </c>
      <c r="D13422" s="277">
        <f t="shared" si="1469"/>
        <v>805320</v>
      </c>
      <c r="E13422" s="277">
        <f t="shared" si="1466"/>
        <v>1342200</v>
      </c>
      <c r="F13422" s="277">
        <f t="shared" si="1468"/>
        <v>1610640</v>
      </c>
      <c r="G13422" s="277">
        <f t="shared" si="1467"/>
        <v>161064</v>
      </c>
    </row>
    <row r="13423" spans="1:7" x14ac:dyDescent="0.25">
      <c r="A13423" s="277">
        <f t="shared" si="1463"/>
        <v>134230</v>
      </c>
      <c r="B13423" s="277">
        <f t="shared" si="1464"/>
        <v>268460</v>
      </c>
      <c r="C13423" s="277">
        <f t="shared" si="1465"/>
        <v>322152</v>
      </c>
      <c r="D13423" s="277">
        <f t="shared" si="1469"/>
        <v>805380</v>
      </c>
      <c r="E13423" s="277">
        <f t="shared" si="1466"/>
        <v>1342300</v>
      </c>
      <c r="F13423" s="277">
        <f t="shared" si="1468"/>
        <v>1610760</v>
      </c>
      <c r="G13423" s="277">
        <f t="shared" si="1467"/>
        <v>161076</v>
      </c>
    </row>
    <row r="13424" spans="1:7" x14ac:dyDescent="0.25">
      <c r="A13424" s="277">
        <f t="shared" si="1463"/>
        <v>134240</v>
      </c>
      <c r="B13424" s="277">
        <f t="shared" si="1464"/>
        <v>268480</v>
      </c>
      <c r="C13424" s="277">
        <f t="shared" si="1465"/>
        <v>322176</v>
      </c>
      <c r="D13424" s="277">
        <f t="shared" si="1469"/>
        <v>805440</v>
      </c>
      <c r="E13424" s="277">
        <f t="shared" si="1466"/>
        <v>1342400</v>
      </c>
      <c r="F13424" s="277">
        <f t="shared" si="1468"/>
        <v>1610880</v>
      </c>
      <c r="G13424" s="277">
        <f t="shared" si="1467"/>
        <v>161088</v>
      </c>
    </row>
    <row r="13425" spans="1:7" x14ac:dyDescent="0.25">
      <c r="A13425" s="277">
        <f t="shared" si="1463"/>
        <v>134250</v>
      </c>
      <c r="B13425" s="277">
        <f t="shared" si="1464"/>
        <v>268500</v>
      </c>
      <c r="C13425" s="277">
        <f t="shared" si="1465"/>
        <v>322200</v>
      </c>
      <c r="D13425" s="277">
        <f t="shared" si="1469"/>
        <v>805500</v>
      </c>
      <c r="E13425" s="277">
        <f t="shared" si="1466"/>
        <v>1342500</v>
      </c>
      <c r="F13425" s="277">
        <f t="shared" si="1468"/>
        <v>1611000</v>
      </c>
      <c r="G13425" s="277">
        <f t="shared" si="1467"/>
        <v>161100</v>
      </c>
    </row>
    <row r="13426" spans="1:7" x14ac:dyDescent="0.25">
      <c r="A13426" s="277">
        <f t="shared" si="1463"/>
        <v>134260</v>
      </c>
      <c r="B13426" s="277">
        <f t="shared" si="1464"/>
        <v>268520</v>
      </c>
      <c r="C13426" s="277">
        <f t="shared" si="1465"/>
        <v>322224</v>
      </c>
      <c r="D13426" s="277">
        <f t="shared" si="1469"/>
        <v>805560</v>
      </c>
      <c r="E13426" s="277">
        <f t="shared" si="1466"/>
        <v>1342600</v>
      </c>
      <c r="F13426" s="277">
        <f t="shared" si="1468"/>
        <v>1611120</v>
      </c>
      <c r="G13426" s="277">
        <f t="shared" si="1467"/>
        <v>161112</v>
      </c>
    </row>
    <row r="13427" spans="1:7" x14ac:dyDescent="0.25">
      <c r="A13427" s="277">
        <f t="shared" si="1463"/>
        <v>134270</v>
      </c>
      <c r="B13427" s="277">
        <f t="shared" si="1464"/>
        <v>268540</v>
      </c>
      <c r="C13427" s="277">
        <f t="shared" si="1465"/>
        <v>322248</v>
      </c>
      <c r="D13427" s="277">
        <f t="shared" si="1469"/>
        <v>805620</v>
      </c>
      <c r="E13427" s="277">
        <f t="shared" si="1466"/>
        <v>1342700</v>
      </c>
      <c r="F13427" s="277">
        <f t="shared" si="1468"/>
        <v>1611240</v>
      </c>
      <c r="G13427" s="277">
        <f t="shared" si="1467"/>
        <v>161124</v>
      </c>
    </row>
    <row r="13428" spans="1:7" x14ac:dyDescent="0.25">
      <c r="A13428" s="277">
        <f t="shared" si="1463"/>
        <v>134280</v>
      </c>
      <c r="B13428" s="277">
        <f t="shared" si="1464"/>
        <v>268560</v>
      </c>
      <c r="C13428" s="277">
        <f t="shared" si="1465"/>
        <v>322272</v>
      </c>
      <c r="D13428" s="277">
        <f t="shared" si="1469"/>
        <v>805680</v>
      </c>
      <c r="E13428" s="277">
        <f t="shared" si="1466"/>
        <v>1342800</v>
      </c>
      <c r="F13428" s="277">
        <f t="shared" si="1468"/>
        <v>1611360</v>
      </c>
      <c r="G13428" s="277">
        <f t="shared" si="1467"/>
        <v>161136</v>
      </c>
    </row>
    <row r="13429" spans="1:7" x14ac:dyDescent="0.25">
      <c r="A13429" s="277">
        <f t="shared" si="1463"/>
        <v>134290</v>
      </c>
      <c r="B13429" s="277">
        <f t="shared" si="1464"/>
        <v>268580</v>
      </c>
      <c r="C13429" s="277">
        <f t="shared" si="1465"/>
        <v>322296</v>
      </c>
      <c r="D13429" s="277">
        <f t="shared" si="1469"/>
        <v>805740</v>
      </c>
      <c r="E13429" s="277">
        <f t="shared" si="1466"/>
        <v>1342900</v>
      </c>
      <c r="F13429" s="277">
        <f t="shared" si="1468"/>
        <v>1611480</v>
      </c>
      <c r="G13429" s="277">
        <f t="shared" si="1467"/>
        <v>161148</v>
      </c>
    </row>
    <row r="13430" spans="1:7" x14ac:dyDescent="0.25">
      <c r="A13430" s="277">
        <f t="shared" si="1463"/>
        <v>134300</v>
      </c>
      <c r="B13430" s="277">
        <f t="shared" si="1464"/>
        <v>268600</v>
      </c>
      <c r="C13430" s="277">
        <f t="shared" si="1465"/>
        <v>322320</v>
      </c>
      <c r="D13430" s="277">
        <f t="shared" si="1469"/>
        <v>805800</v>
      </c>
      <c r="E13430" s="277">
        <f t="shared" si="1466"/>
        <v>1343000</v>
      </c>
      <c r="F13430" s="277">
        <f t="shared" si="1468"/>
        <v>1611600</v>
      </c>
      <c r="G13430" s="277">
        <f t="shared" si="1467"/>
        <v>161160</v>
      </c>
    </row>
    <row r="13431" spans="1:7" x14ac:dyDescent="0.25">
      <c r="A13431" s="277">
        <f t="shared" si="1463"/>
        <v>134310</v>
      </c>
      <c r="B13431" s="277">
        <f t="shared" si="1464"/>
        <v>268620</v>
      </c>
      <c r="C13431" s="277">
        <f t="shared" si="1465"/>
        <v>322344</v>
      </c>
      <c r="D13431" s="277">
        <f t="shared" si="1469"/>
        <v>805860</v>
      </c>
      <c r="E13431" s="277">
        <f t="shared" si="1466"/>
        <v>1343100</v>
      </c>
      <c r="F13431" s="277">
        <f t="shared" si="1468"/>
        <v>1611720</v>
      </c>
      <c r="G13431" s="277">
        <f t="shared" si="1467"/>
        <v>161172</v>
      </c>
    </row>
    <row r="13432" spans="1:7" x14ac:dyDescent="0.25">
      <c r="A13432" s="277">
        <f t="shared" si="1463"/>
        <v>134320</v>
      </c>
      <c r="B13432" s="277">
        <f t="shared" si="1464"/>
        <v>268640</v>
      </c>
      <c r="C13432" s="277">
        <f t="shared" si="1465"/>
        <v>322368</v>
      </c>
      <c r="D13432" s="277">
        <f t="shared" si="1469"/>
        <v>805920</v>
      </c>
      <c r="E13432" s="277">
        <f t="shared" si="1466"/>
        <v>1343200</v>
      </c>
      <c r="F13432" s="277">
        <f t="shared" si="1468"/>
        <v>1611840</v>
      </c>
      <c r="G13432" s="277">
        <f t="shared" si="1467"/>
        <v>161184</v>
      </c>
    </row>
    <row r="13433" spans="1:7" x14ac:dyDescent="0.25">
      <c r="A13433" s="277">
        <f t="shared" si="1463"/>
        <v>134330</v>
      </c>
      <c r="B13433" s="277">
        <f t="shared" si="1464"/>
        <v>268660</v>
      </c>
      <c r="C13433" s="277">
        <f t="shared" si="1465"/>
        <v>322392</v>
      </c>
      <c r="D13433" s="277">
        <f t="shared" si="1469"/>
        <v>805980</v>
      </c>
      <c r="E13433" s="277">
        <f t="shared" si="1466"/>
        <v>1343300</v>
      </c>
      <c r="F13433" s="277">
        <f t="shared" si="1468"/>
        <v>1611960</v>
      </c>
      <c r="G13433" s="277">
        <f t="shared" si="1467"/>
        <v>161196</v>
      </c>
    </row>
    <row r="13434" spans="1:7" x14ac:dyDescent="0.25">
      <c r="A13434" s="277">
        <f t="shared" si="1463"/>
        <v>134340</v>
      </c>
      <c r="B13434" s="277">
        <f t="shared" si="1464"/>
        <v>268680</v>
      </c>
      <c r="C13434" s="277">
        <f t="shared" si="1465"/>
        <v>322416</v>
      </c>
      <c r="D13434" s="277">
        <f t="shared" si="1469"/>
        <v>806040</v>
      </c>
      <c r="E13434" s="277">
        <f t="shared" si="1466"/>
        <v>1343400</v>
      </c>
      <c r="F13434" s="277">
        <f t="shared" si="1468"/>
        <v>1612080</v>
      </c>
      <c r="G13434" s="277">
        <f t="shared" si="1467"/>
        <v>161208</v>
      </c>
    </row>
    <row r="13435" spans="1:7" x14ac:dyDescent="0.25">
      <c r="A13435" s="277">
        <f t="shared" si="1463"/>
        <v>134350</v>
      </c>
      <c r="B13435" s="277">
        <f t="shared" si="1464"/>
        <v>268700</v>
      </c>
      <c r="C13435" s="277">
        <f t="shared" si="1465"/>
        <v>322440</v>
      </c>
      <c r="D13435" s="277">
        <f t="shared" si="1469"/>
        <v>806100</v>
      </c>
      <c r="E13435" s="277">
        <f t="shared" si="1466"/>
        <v>1343500</v>
      </c>
      <c r="F13435" s="277">
        <f t="shared" si="1468"/>
        <v>1612200</v>
      </c>
      <c r="G13435" s="277">
        <f t="shared" si="1467"/>
        <v>161220</v>
      </c>
    </row>
    <row r="13436" spans="1:7" x14ac:dyDescent="0.25">
      <c r="A13436" s="277">
        <f t="shared" si="1463"/>
        <v>134360</v>
      </c>
      <c r="B13436" s="277">
        <f t="shared" si="1464"/>
        <v>268720</v>
      </c>
      <c r="C13436" s="277">
        <f t="shared" si="1465"/>
        <v>322464</v>
      </c>
      <c r="D13436" s="277">
        <f t="shared" si="1469"/>
        <v>806160</v>
      </c>
      <c r="E13436" s="277">
        <f t="shared" si="1466"/>
        <v>1343600</v>
      </c>
      <c r="F13436" s="277">
        <f t="shared" si="1468"/>
        <v>1612320</v>
      </c>
      <c r="G13436" s="277">
        <f t="shared" si="1467"/>
        <v>161232</v>
      </c>
    </row>
    <row r="13437" spans="1:7" x14ac:dyDescent="0.25">
      <c r="A13437" s="277">
        <f t="shared" si="1463"/>
        <v>134370</v>
      </c>
      <c r="B13437" s="277">
        <f t="shared" si="1464"/>
        <v>268740</v>
      </c>
      <c r="C13437" s="277">
        <f t="shared" si="1465"/>
        <v>322488</v>
      </c>
      <c r="D13437" s="277">
        <f t="shared" si="1469"/>
        <v>806220</v>
      </c>
      <c r="E13437" s="277">
        <f t="shared" si="1466"/>
        <v>1343700</v>
      </c>
      <c r="F13437" s="277">
        <f t="shared" si="1468"/>
        <v>1612440</v>
      </c>
      <c r="G13437" s="277">
        <f t="shared" si="1467"/>
        <v>161244</v>
      </c>
    </row>
    <row r="13438" spans="1:7" x14ac:dyDescent="0.25">
      <c r="A13438" s="277">
        <f t="shared" si="1463"/>
        <v>134380</v>
      </c>
      <c r="B13438" s="277">
        <f t="shared" si="1464"/>
        <v>268760</v>
      </c>
      <c r="C13438" s="277">
        <f t="shared" si="1465"/>
        <v>322512</v>
      </c>
      <c r="D13438" s="277">
        <f t="shared" si="1469"/>
        <v>806280</v>
      </c>
      <c r="E13438" s="277">
        <f t="shared" si="1466"/>
        <v>1343800</v>
      </c>
      <c r="F13438" s="277">
        <f t="shared" si="1468"/>
        <v>1612560</v>
      </c>
      <c r="G13438" s="277">
        <f t="shared" si="1467"/>
        <v>161256</v>
      </c>
    </row>
    <row r="13439" spans="1:7" x14ac:dyDescent="0.25">
      <c r="A13439" s="277">
        <f t="shared" si="1463"/>
        <v>134390</v>
      </c>
      <c r="B13439" s="277">
        <f t="shared" si="1464"/>
        <v>268780</v>
      </c>
      <c r="C13439" s="277">
        <f t="shared" si="1465"/>
        <v>322536</v>
      </c>
      <c r="D13439" s="277">
        <f t="shared" si="1469"/>
        <v>806340</v>
      </c>
      <c r="E13439" s="277">
        <f t="shared" si="1466"/>
        <v>1343900</v>
      </c>
      <c r="F13439" s="277">
        <f t="shared" si="1468"/>
        <v>1612680</v>
      </c>
      <c r="G13439" s="277">
        <f t="shared" si="1467"/>
        <v>161268</v>
      </c>
    </row>
    <row r="13440" spans="1:7" x14ac:dyDescent="0.25">
      <c r="A13440" s="277">
        <f t="shared" si="1463"/>
        <v>134400</v>
      </c>
      <c r="B13440" s="277">
        <f t="shared" si="1464"/>
        <v>268800</v>
      </c>
      <c r="C13440" s="277">
        <f t="shared" si="1465"/>
        <v>322560</v>
      </c>
      <c r="D13440" s="277">
        <f t="shared" si="1469"/>
        <v>806400</v>
      </c>
      <c r="E13440" s="277">
        <f t="shared" si="1466"/>
        <v>1344000</v>
      </c>
      <c r="F13440" s="277">
        <f t="shared" si="1468"/>
        <v>1612800</v>
      </c>
      <c r="G13440" s="277">
        <f t="shared" si="1467"/>
        <v>161280</v>
      </c>
    </row>
    <row r="13441" spans="1:7" x14ac:dyDescent="0.25">
      <c r="A13441" s="277">
        <f t="shared" si="1463"/>
        <v>134410</v>
      </c>
      <c r="B13441" s="277">
        <f t="shared" si="1464"/>
        <v>268820</v>
      </c>
      <c r="C13441" s="277">
        <f t="shared" si="1465"/>
        <v>322584</v>
      </c>
      <c r="D13441" s="277">
        <f t="shared" si="1469"/>
        <v>806460</v>
      </c>
      <c r="E13441" s="277">
        <f t="shared" si="1466"/>
        <v>1344100</v>
      </c>
      <c r="F13441" s="277">
        <f t="shared" si="1468"/>
        <v>1612920</v>
      </c>
      <c r="G13441" s="277">
        <f t="shared" si="1467"/>
        <v>161292</v>
      </c>
    </row>
    <row r="13442" spans="1:7" x14ac:dyDescent="0.25">
      <c r="A13442" s="277">
        <f t="shared" si="1463"/>
        <v>134420</v>
      </c>
      <c r="B13442" s="277">
        <f t="shared" si="1464"/>
        <v>268840</v>
      </c>
      <c r="C13442" s="277">
        <f t="shared" si="1465"/>
        <v>322608</v>
      </c>
      <c r="D13442" s="277">
        <f t="shared" si="1469"/>
        <v>806520</v>
      </c>
      <c r="E13442" s="277">
        <f t="shared" si="1466"/>
        <v>1344200</v>
      </c>
      <c r="F13442" s="277">
        <f t="shared" si="1468"/>
        <v>1613040</v>
      </c>
      <c r="G13442" s="277">
        <f t="shared" si="1467"/>
        <v>161304</v>
      </c>
    </row>
    <row r="13443" spans="1:7" x14ac:dyDescent="0.25">
      <c r="A13443" s="277">
        <f t="shared" ref="A13443:A13506" si="1470">A13442+10</f>
        <v>134430</v>
      </c>
      <c r="B13443" s="277">
        <f t="shared" ref="B13443:B13506" si="1471">B13442+20</f>
        <v>268860</v>
      </c>
      <c r="C13443" s="277">
        <f t="shared" ref="C13443:C13506" si="1472">C13442+24</f>
        <v>322632</v>
      </c>
      <c r="D13443" s="277">
        <f t="shared" si="1469"/>
        <v>806580</v>
      </c>
      <c r="E13443" s="277">
        <f t="shared" ref="E13443:E13506" si="1473">E13442+100</f>
        <v>1344300</v>
      </c>
      <c r="F13443" s="277">
        <f t="shared" si="1468"/>
        <v>1613160</v>
      </c>
      <c r="G13443" s="277">
        <f t="shared" ref="G13443:G13506" si="1474">G13442+12</f>
        <v>161316</v>
      </c>
    </row>
    <row r="13444" spans="1:7" x14ac:dyDescent="0.25">
      <c r="A13444" s="277">
        <f t="shared" si="1470"/>
        <v>134440</v>
      </c>
      <c r="B13444" s="277">
        <f t="shared" si="1471"/>
        <v>268880</v>
      </c>
      <c r="C13444" s="277">
        <f t="shared" si="1472"/>
        <v>322656</v>
      </c>
      <c r="D13444" s="277">
        <f t="shared" si="1469"/>
        <v>806640</v>
      </c>
      <c r="E13444" s="277">
        <f t="shared" si="1473"/>
        <v>1344400</v>
      </c>
      <c r="F13444" s="277">
        <f t="shared" ref="F13444:F13507" si="1475">F13443+120</f>
        <v>1613280</v>
      </c>
      <c r="G13444" s="277">
        <f t="shared" si="1474"/>
        <v>161328</v>
      </c>
    </row>
    <row r="13445" spans="1:7" x14ac:dyDescent="0.25">
      <c r="A13445" s="277">
        <f t="shared" si="1470"/>
        <v>134450</v>
      </c>
      <c r="B13445" s="277">
        <f t="shared" si="1471"/>
        <v>268900</v>
      </c>
      <c r="C13445" s="277">
        <f t="shared" si="1472"/>
        <v>322680</v>
      </c>
      <c r="D13445" s="277">
        <f t="shared" si="1469"/>
        <v>806700</v>
      </c>
      <c r="E13445" s="277">
        <f t="shared" si="1473"/>
        <v>1344500</v>
      </c>
      <c r="F13445" s="277">
        <f t="shared" si="1475"/>
        <v>1613400</v>
      </c>
      <c r="G13445" s="277">
        <f t="shared" si="1474"/>
        <v>161340</v>
      </c>
    </row>
    <row r="13446" spans="1:7" x14ac:dyDescent="0.25">
      <c r="A13446" s="277">
        <f t="shared" si="1470"/>
        <v>134460</v>
      </c>
      <c r="B13446" s="277">
        <f t="shared" si="1471"/>
        <v>268920</v>
      </c>
      <c r="C13446" s="277">
        <f t="shared" si="1472"/>
        <v>322704</v>
      </c>
      <c r="D13446" s="277">
        <f t="shared" si="1469"/>
        <v>806760</v>
      </c>
      <c r="E13446" s="277">
        <f t="shared" si="1473"/>
        <v>1344600</v>
      </c>
      <c r="F13446" s="277">
        <f t="shared" si="1475"/>
        <v>1613520</v>
      </c>
      <c r="G13446" s="277">
        <f t="shared" si="1474"/>
        <v>161352</v>
      </c>
    </row>
    <row r="13447" spans="1:7" x14ac:dyDescent="0.25">
      <c r="A13447" s="277">
        <f t="shared" si="1470"/>
        <v>134470</v>
      </c>
      <c r="B13447" s="277">
        <f t="shared" si="1471"/>
        <v>268940</v>
      </c>
      <c r="C13447" s="277">
        <f t="shared" si="1472"/>
        <v>322728</v>
      </c>
      <c r="D13447" s="277">
        <f t="shared" ref="D13447:D13510" si="1476">D13446+60</f>
        <v>806820</v>
      </c>
      <c r="E13447" s="277">
        <f t="shared" si="1473"/>
        <v>1344700</v>
      </c>
      <c r="F13447" s="277">
        <f t="shared" si="1475"/>
        <v>1613640</v>
      </c>
      <c r="G13447" s="277">
        <f t="shared" si="1474"/>
        <v>161364</v>
      </c>
    </row>
    <row r="13448" spans="1:7" x14ac:dyDescent="0.25">
      <c r="A13448" s="277">
        <f t="shared" si="1470"/>
        <v>134480</v>
      </c>
      <c r="B13448" s="277">
        <f t="shared" si="1471"/>
        <v>268960</v>
      </c>
      <c r="C13448" s="277">
        <f t="shared" si="1472"/>
        <v>322752</v>
      </c>
      <c r="D13448" s="277">
        <f t="shared" si="1476"/>
        <v>806880</v>
      </c>
      <c r="E13448" s="277">
        <f t="shared" si="1473"/>
        <v>1344800</v>
      </c>
      <c r="F13448" s="277">
        <f t="shared" si="1475"/>
        <v>1613760</v>
      </c>
      <c r="G13448" s="277">
        <f t="shared" si="1474"/>
        <v>161376</v>
      </c>
    </row>
    <row r="13449" spans="1:7" x14ac:dyDescent="0.25">
      <c r="A13449" s="277">
        <f t="shared" si="1470"/>
        <v>134490</v>
      </c>
      <c r="B13449" s="277">
        <f t="shared" si="1471"/>
        <v>268980</v>
      </c>
      <c r="C13449" s="277">
        <f t="shared" si="1472"/>
        <v>322776</v>
      </c>
      <c r="D13449" s="277">
        <f t="shared" si="1476"/>
        <v>806940</v>
      </c>
      <c r="E13449" s="277">
        <f t="shared" si="1473"/>
        <v>1344900</v>
      </c>
      <c r="F13449" s="277">
        <f t="shared" si="1475"/>
        <v>1613880</v>
      </c>
      <c r="G13449" s="277">
        <f t="shared" si="1474"/>
        <v>161388</v>
      </c>
    </row>
    <row r="13450" spans="1:7" x14ac:dyDescent="0.25">
      <c r="A13450" s="277">
        <f t="shared" si="1470"/>
        <v>134500</v>
      </c>
      <c r="B13450" s="277">
        <f t="shared" si="1471"/>
        <v>269000</v>
      </c>
      <c r="C13450" s="277">
        <f t="shared" si="1472"/>
        <v>322800</v>
      </c>
      <c r="D13450" s="277">
        <f t="shared" si="1476"/>
        <v>807000</v>
      </c>
      <c r="E13450" s="277">
        <f t="shared" si="1473"/>
        <v>1345000</v>
      </c>
      <c r="F13450" s="277">
        <f t="shared" si="1475"/>
        <v>1614000</v>
      </c>
      <c r="G13450" s="277">
        <f t="shared" si="1474"/>
        <v>161400</v>
      </c>
    </row>
    <row r="13451" spans="1:7" x14ac:dyDescent="0.25">
      <c r="A13451" s="277">
        <f t="shared" si="1470"/>
        <v>134510</v>
      </c>
      <c r="B13451" s="277">
        <f t="shared" si="1471"/>
        <v>269020</v>
      </c>
      <c r="C13451" s="277">
        <f t="shared" si="1472"/>
        <v>322824</v>
      </c>
      <c r="D13451" s="277">
        <f t="shared" si="1476"/>
        <v>807060</v>
      </c>
      <c r="E13451" s="277">
        <f t="shared" si="1473"/>
        <v>1345100</v>
      </c>
      <c r="F13451" s="277">
        <f t="shared" si="1475"/>
        <v>1614120</v>
      </c>
      <c r="G13451" s="277">
        <f t="shared" si="1474"/>
        <v>161412</v>
      </c>
    </row>
    <row r="13452" spans="1:7" x14ac:dyDescent="0.25">
      <c r="A13452" s="277">
        <f t="shared" si="1470"/>
        <v>134520</v>
      </c>
      <c r="B13452" s="277">
        <f t="shared" si="1471"/>
        <v>269040</v>
      </c>
      <c r="C13452" s="277">
        <f t="shared" si="1472"/>
        <v>322848</v>
      </c>
      <c r="D13452" s="277">
        <f t="shared" si="1476"/>
        <v>807120</v>
      </c>
      <c r="E13452" s="277">
        <f t="shared" si="1473"/>
        <v>1345200</v>
      </c>
      <c r="F13452" s="277">
        <f t="shared" si="1475"/>
        <v>1614240</v>
      </c>
      <c r="G13452" s="277">
        <f t="shared" si="1474"/>
        <v>161424</v>
      </c>
    </row>
    <row r="13453" spans="1:7" x14ac:dyDescent="0.25">
      <c r="A13453" s="277">
        <f t="shared" si="1470"/>
        <v>134530</v>
      </c>
      <c r="B13453" s="277">
        <f t="shared" si="1471"/>
        <v>269060</v>
      </c>
      <c r="C13453" s="277">
        <f t="shared" si="1472"/>
        <v>322872</v>
      </c>
      <c r="D13453" s="277">
        <f t="shared" si="1476"/>
        <v>807180</v>
      </c>
      <c r="E13453" s="277">
        <f t="shared" si="1473"/>
        <v>1345300</v>
      </c>
      <c r="F13453" s="277">
        <f t="shared" si="1475"/>
        <v>1614360</v>
      </c>
      <c r="G13453" s="277">
        <f t="shared" si="1474"/>
        <v>161436</v>
      </c>
    </row>
    <row r="13454" spans="1:7" x14ac:dyDescent="0.25">
      <c r="A13454" s="277">
        <f t="shared" si="1470"/>
        <v>134540</v>
      </c>
      <c r="B13454" s="277">
        <f t="shared" si="1471"/>
        <v>269080</v>
      </c>
      <c r="C13454" s="277">
        <f t="shared" si="1472"/>
        <v>322896</v>
      </c>
      <c r="D13454" s="277">
        <f t="shared" si="1476"/>
        <v>807240</v>
      </c>
      <c r="E13454" s="277">
        <f t="shared" si="1473"/>
        <v>1345400</v>
      </c>
      <c r="F13454" s="277">
        <f t="shared" si="1475"/>
        <v>1614480</v>
      </c>
      <c r="G13454" s="277">
        <f t="shared" si="1474"/>
        <v>161448</v>
      </c>
    </row>
    <row r="13455" spans="1:7" x14ac:dyDescent="0.25">
      <c r="A13455" s="277">
        <f t="shared" si="1470"/>
        <v>134550</v>
      </c>
      <c r="B13455" s="277">
        <f t="shared" si="1471"/>
        <v>269100</v>
      </c>
      <c r="C13455" s="277">
        <f t="shared" si="1472"/>
        <v>322920</v>
      </c>
      <c r="D13455" s="277">
        <f t="shared" si="1476"/>
        <v>807300</v>
      </c>
      <c r="E13455" s="277">
        <f t="shared" si="1473"/>
        <v>1345500</v>
      </c>
      <c r="F13455" s="277">
        <f t="shared" si="1475"/>
        <v>1614600</v>
      </c>
      <c r="G13455" s="277">
        <f t="shared" si="1474"/>
        <v>161460</v>
      </c>
    </row>
    <row r="13456" spans="1:7" x14ac:dyDescent="0.25">
      <c r="A13456" s="277">
        <f t="shared" si="1470"/>
        <v>134560</v>
      </c>
      <c r="B13456" s="277">
        <f t="shared" si="1471"/>
        <v>269120</v>
      </c>
      <c r="C13456" s="277">
        <f t="shared" si="1472"/>
        <v>322944</v>
      </c>
      <c r="D13456" s="277">
        <f t="shared" si="1476"/>
        <v>807360</v>
      </c>
      <c r="E13456" s="277">
        <f t="shared" si="1473"/>
        <v>1345600</v>
      </c>
      <c r="F13456" s="277">
        <f t="shared" si="1475"/>
        <v>1614720</v>
      </c>
      <c r="G13456" s="277">
        <f t="shared" si="1474"/>
        <v>161472</v>
      </c>
    </row>
    <row r="13457" spans="1:7" x14ac:dyDescent="0.25">
      <c r="A13457" s="277">
        <f t="shared" si="1470"/>
        <v>134570</v>
      </c>
      <c r="B13457" s="277">
        <f t="shared" si="1471"/>
        <v>269140</v>
      </c>
      <c r="C13457" s="277">
        <f t="shared" si="1472"/>
        <v>322968</v>
      </c>
      <c r="D13457" s="277">
        <f t="shared" si="1476"/>
        <v>807420</v>
      </c>
      <c r="E13457" s="277">
        <f t="shared" si="1473"/>
        <v>1345700</v>
      </c>
      <c r="F13457" s="277">
        <f t="shared" si="1475"/>
        <v>1614840</v>
      </c>
      <c r="G13457" s="277">
        <f t="shared" si="1474"/>
        <v>161484</v>
      </c>
    </row>
    <row r="13458" spans="1:7" x14ac:dyDescent="0.25">
      <c r="A13458" s="277">
        <f t="shared" si="1470"/>
        <v>134580</v>
      </c>
      <c r="B13458" s="277">
        <f t="shared" si="1471"/>
        <v>269160</v>
      </c>
      <c r="C13458" s="277">
        <f t="shared" si="1472"/>
        <v>322992</v>
      </c>
      <c r="D13458" s="277">
        <f t="shared" si="1476"/>
        <v>807480</v>
      </c>
      <c r="E13458" s="277">
        <f t="shared" si="1473"/>
        <v>1345800</v>
      </c>
      <c r="F13458" s="277">
        <f t="shared" si="1475"/>
        <v>1614960</v>
      </c>
      <c r="G13458" s="277">
        <f t="shared" si="1474"/>
        <v>161496</v>
      </c>
    </row>
    <row r="13459" spans="1:7" x14ac:dyDescent="0.25">
      <c r="A13459" s="277">
        <f t="shared" si="1470"/>
        <v>134590</v>
      </c>
      <c r="B13459" s="277">
        <f t="shared" si="1471"/>
        <v>269180</v>
      </c>
      <c r="C13459" s="277">
        <f t="shared" si="1472"/>
        <v>323016</v>
      </c>
      <c r="D13459" s="277">
        <f t="shared" si="1476"/>
        <v>807540</v>
      </c>
      <c r="E13459" s="277">
        <f t="shared" si="1473"/>
        <v>1345900</v>
      </c>
      <c r="F13459" s="277">
        <f t="shared" si="1475"/>
        <v>1615080</v>
      </c>
      <c r="G13459" s="277">
        <f t="shared" si="1474"/>
        <v>161508</v>
      </c>
    </row>
    <row r="13460" spans="1:7" x14ac:dyDescent="0.25">
      <c r="A13460" s="277">
        <f t="shared" si="1470"/>
        <v>134600</v>
      </c>
      <c r="B13460" s="277">
        <f t="shared" si="1471"/>
        <v>269200</v>
      </c>
      <c r="C13460" s="277">
        <f t="shared" si="1472"/>
        <v>323040</v>
      </c>
      <c r="D13460" s="277">
        <f t="shared" si="1476"/>
        <v>807600</v>
      </c>
      <c r="E13460" s="277">
        <f t="shared" si="1473"/>
        <v>1346000</v>
      </c>
      <c r="F13460" s="277">
        <f t="shared" si="1475"/>
        <v>1615200</v>
      </c>
      <c r="G13460" s="277">
        <f t="shared" si="1474"/>
        <v>161520</v>
      </c>
    </row>
    <row r="13461" spans="1:7" x14ac:dyDescent="0.25">
      <c r="A13461" s="277">
        <f t="shared" si="1470"/>
        <v>134610</v>
      </c>
      <c r="B13461" s="277">
        <f t="shared" si="1471"/>
        <v>269220</v>
      </c>
      <c r="C13461" s="277">
        <f t="shared" si="1472"/>
        <v>323064</v>
      </c>
      <c r="D13461" s="277">
        <f t="shared" si="1476"/>
        <v>807660</v>
      </c>
      <c r="E13461" s="277">
        <f t="shared" si="1473"/>
        <v>1346100</v>
      </c>
      <c r="F13461" s="277">
        <f t="shared" si="1475"/>
        <v>1615320</v>
      </c>
      <c r="G13461" s="277">
        <f t="shared" si="1474"/>
        <v>161532</v>
      </c>
    </row>
    <row r="13462" spans="1:7" x14ac:dyDescent="0.25">
      <c r="A13462" s="277">
        <f t="shared" si="1470"/>
        <v>134620</v>
      </c>
      <c r="B13462" s="277">
        <f t="shared" si="1471"/>
        <v>269240</v>
      </c>
      <c r="C13462" s="277">
        <f t="shared" si="1472"/>
        <v>323088</v>
      </c>
      <c r="D13462" s="277">
        <f t="shared" si="1476"/>
        <v>807720</v>
      </c>
      <c r="E13462" s="277">
        <f t="shared" si="1473"/>
        <v>1346200</v>
      </c>
      <c r="F13462" s="277">
        <f t="shared" si="1475"/>
        <v>1615440</v>
      </c>
      <c r="G13462" s="277">
        <f t="shared" si="1474"/>
        <v>161544</v>
      </c>
    </row>
    <row r="13463" spans="1:7" x14ac:dyDescent="0.25">
      <c r="A13463" s="277">
        <f t="shared" si="1470"/>
        <v>134630</v>
      </c>
      <c r="B13463" s="277">
        <f t="shared" si="1471"/>
        <v>269260</v>
      </c>
      <c r="C13463" s="277">
        <f t="shared" si="1472"/>
        <v>323112</v>
      </c>
      <c r="D13463" s="277">
        <f t="shared" si="1476"/>
        <v>807780</v>
      </c>
      <c r="E13463" s="277">
        <f t="shared" si="1473"/>
        <v>1346300</v>
      </c>
      <c r="F13463" s="277">
        <f t="shared" si="1475"/>
        <v>1615560</v>
      </c>
      <c r="G13463" s="277">
        <f t="shared" si="1474"/>
        <v>161556</v>
      </c>
    </row>
    <row r="13464" spans="1:7" x14ac:dyDescent="0.25">
      <c r="A13464" s="277">
        <f t="shared" si="1470"/>
        <v>134640</v>
      </c>
      <c r="B13464" s="277">
        <f t="shared" si="1471"/>
        <v>269280</v>
      </c>
      <c r="C13464" s="277">
        <f t="shared" si="1472"/>
        <v>323136</v>
      </c>
      <c r="D13464" s="277">
        <f t="shared" si="1476"/>
        <v>807840</v>
      </c>
      <c r="E13464" s="277">
        <f t="shared" si="1473"/>
        <v>1346400</v>
      </c>
      <c r="F13464" s="277">
        <f t="shared" si="1475"/>
        <v>1615680</v>
      </c>
      <c r="G13464" s="277">
        <f t="shared" si="1474"/>
        <v>161568</v>
      </c>
    </row>
    <row r="13465" spans="1:7" x14ac:dyDescent="0.25">
      <c r="A13465" s="277">
        <f t="shared" si="1470"/>
        <v>134650</v>
      </c>
      <c r="B13465" s="277">
        <f t="shared" si="1471"/>
        <v>269300</v>
      </c>
      <c r="C13465" s="277">
        <f t="shared" si="1472"/>
        <v>323160</v>
      </c>
      <c r="D13465" s="277">
        <f t="shared" si="1476"/>
        <v>807900</v>
      </c>
      <c r="E13465" s="277">
        <f t="shared" si="1473"/>
        <v>1346500</v>
      </c>
      <c r="F13465" s="277">
        <f t="shared" si="1475"/>
        <v>1615800</v>
      </c>
      <c r="G13465" s="277">
        <f t="shared" si="1474"/>
        <v>161580</v>
      </c>
    </row>
    <row r="13466" spans="1:7" x14ac:dyDescent="0.25">
      <c r="A13466" s="277">
        <f t="shared" si="1470"/>
        <v>134660</v>
      </c>
      <c r="B13466" s="277">
        <f t="shared" si="1471"/>
        <v>269320</v>
      </c>
      <c r="C13466" s="277">
        <f t="shared" si="1472"/>
        <v>323184</v>
      </c>
      <c r="D13466" s="277">
        <f t="shared" si="1476"/>
        <v>807960</v>
      </c>
      <c r="E13466" s="277">
        <f t="shared" si="1473"/>
        <v>1346600</v>
      </c>
      <c r="F13466" s="277">
        <f t="shared" si="1475"/>
        <v>1615920</v>
      </c>
      <c r="G13466" s="277">
        <f t="shared" si="1474"/>
        <v>161592</v>
      </c>
    </row>
    <row r="13467" spans="1:7" x14ac:dyDescent="0.25">
      <c r="A13467" s="277">
        <f t="shared" si="1470"/>
        <v>134670</v>
      </c>
      <c r="B13467" s="277">
        <f t="shared" si="1471"/>
        <v>269340</v>
      </c>
      <c r="C13467" s="277">
        <f t="shared" si="1472"/>
        <v>323208</v>
      </c>
      <c r="D13467" s="277">
        <f t="shared" si="1476"/>
        <v>808020</v>
      </c>
      <c r="E13467" s="277">
        <f t="shared" si="1473"/>
        <v>1346700</v>
      </c>
      <c r="F13467" s="277">
        <f t="shared" si="1475"/>
        <v>1616040</v>
      </c>
      <c r="G13467" s="277">
        <f t="shared" si="1474"/>
        <v>161604</v>
      </c>
    </row>
    <row r="13468" spans="1:7" x14ac:dyDescent="0.25">
      <c r="A13468" s="277">
        <f t="shared" si="1470"/>
        <v>134680</v>
      </c>
      <c r="B13468" s="277">
        <f t="shared" si="1471"/>
        <v>269360</v>
      </c>
      <c r="C13468" s="277">
        <f t="shared" si="1472"/>
        <v>323232</v>
      </c>
      <c r="D13468" s="277">
        <f t="shared" si="1476"/>
        <v>808080</v>
      </c>
      <c r="E13468" s="277">
        <f t="shared" si="1473"/>
        <v>1346800</v>
      </c>
      <c r="F13468" s="277">
        <f t="shared" si="1475"/>
        <v>1616160</v>
      </c>
      <c r="G13468" s="277">
        <f t="shared" si="1474"/>
        <v>161616</v>
      </c>
    </row>
    <row r="13469" spans="1:7" x14ac:dyDescent="0.25">
      <c r="A13469" s="277">
        <f t="shared" si="1470"/>
        <v>134690</v>
      </c>
      <c r="B13469" s="277">
        <f t="shared" si="1471"/>
        <v>269380</v>
      </c>
      <c r="C13469" s="277">
        <f t="shared" si="1472"/>
        <v>323256</v>
      </c>
      <c r="D13469" s="277">
        <f t="shared" si="1476"/>
        <v>808140</v>
      </c>
      <c r="E13469" s="277">
        <f t="shared" si="1473"/>
        <v>1346900</v>
      </c>
      <c r="F13469" s="277">
        <f t="shared" si="1475"/>
        <v>1616280</v>
      </c>
      <c r="G13469" s="277">
        <f t="shared" si="1474"/>
        <v>161628</v>
      </c>
    </row>
    <row r="13470" spans="1:7" x14ac:dyDescent="0.25">
      <c r="A13470" s="277">
        <f t="shared" si="1470"/>
        <v>134700</v>
      </c>
      <c r="B13470" s="277">
        <f t="shared" si="1471"/>
        <v>269400</v>
      </c>
      <c r="C13470" s="277">
        <f t="shared" si="1472"/>
        <v>323280</v>
      </c>
      <c r="D13470" s="277">
        <f t="shared" si="1476"/>
        <v>808200</v>
      </c>
      <c r="E13470" s="277">
        <f t="shared" si="1473"/>
        <v>1347000</v>
      </c>
      <c r="F13470" s="277">
        <f t="shared" si="1475"/>
        <v>1616400</v>
      </c>
      <c r="G13470" s="277">
        <f t="shared" si="1474"/>
        <v>161640</v>
      </c>
    </row>
    <row r="13471" spans="1:7" x14ac:dyDescent="0.25">
      <c r="A13471" s="277">
        <f t="shared" si="1470"/>
        <v>134710</v>
      </c>
      <c r="B13471" s="277">
        <f t="shared" si="1471"/>
        <v>269420</v>
      </c>
      <c r="C13471" s="277">
        <f t="shared" si="1472"/>
        <v>323304</v>
      </c>
      <c r="D13471" s="277">
        <f t="shared" si="1476"/>
        <v>808260</v>
      </c>
      <c r="E13471" s="277">
        <f t="shared" si="1473"/>
        <v>1347100</v>
      </c>
      <c r="F13471" s="277">
        <f t="shared" si="1475"/>
        <v>1616520</v>
      </c>
      <c r="G13471" s="277">
        <f t="shared" si="1474"/>
        <v>161652</v>
      </c>
    </row>
    <row r="13472" spans="1:7" x14ac:dyDescent="0.25">
      <c r="A13472" s="277">
        <f t="shared" si="1470"/>
        <v>134720</v>
      </c>
      <c r="B13472" s="277">
        <f t="shared" si="1471"/>
        <v>269440</v>
      </c>
      <c r="C13472" s="277">
        <f t="shared" si="1472"/>
        <v>323328</v>
      </c>
      <c r="D13472" s="277">
        <f t="shared" si="1476"/>
        <v>808320</v>
      </c>
      <c r="E13472" s="277">
        <f t="shared" si="1473"/>
        <v>1347200</v>
      </c>
      <c r="F13472" s="277">
        <f t="shared" si="1475"/>
        <v>1616640</v>
      </c>
      <c r="G13472" s="277">
        <f t="shared" si="1474"/>
        <v>161664</v>
      </c>
    </row>
    <row r="13473" spans="1:7" x14ac:dyDescent="0.25">
      <c r="A13473" s="277">
        <f t="shared" si="1470"/>
        <v>134730</v>
      </c>
      <c r="B13473" s="277">
        <f t="shared" si="1471"/>
        <v>269460</v>
      </c>
      <c r="C13473" s="277">
        <f t="shared" si="1472"/>
        <v>323352</v>
      </c>
      <c r="D13473" s="277">
        <f t="shared" si="1476"/>
        <v>808380</v>
      </c>
      <c r="E13473" s="277">
        <f t="shared" si="1473"/>
        <v>1347300</v>
      </c>
      <c r="F13473" s="277">
        <f t="shared" si="1475"/>
        <v>1616760</v>
      </c>
      <c r="G13473" s="277">
        <f t="shared" si="1474"/>
        <v>161676</v>
      </c>
    </row>
    <row r="13474" spans="1:7" x14ac:dyDescent="0.25">
      <c r="A13474" s="277">
        <f t="shared" si="1470"/>
        <v>134740</v>
      </c>
      <c r="B13474" s="277">
        <f t="shared" si="1471"/>
        <v>269480</v>
      </c>
      <c r="C13474" s="277">
        <f t="shared" si="1472"/>
        <v>323376</v>
      </c>
      <c r="D13474" s="277">
        <f t="shared" si="1476"/>
        <v>808440</v>
      </c>
      <c r="E13474" s="277">
        <f t="shared" si="1473"/>
        <v>1347400</v>
      </c>
      <c r="F13474" s="277">
        <f t="shared" si="1475"/>
        <v>1616880</v>
      </c>
      <c r="G13474" s="277">
        <f t="shared" si="1474"/>
        <v>161688</v>
      </c>
    </row>
    <row r="13475" spans="1:7" x14ac:dyDescent="0.25">
      <c r="A13475" s="277">
        <f t="shared" si="1470"/>
        <v>134750</v>
      </c>
      <c r="B13475" s="277">
        <f t="shared" si="1471"/>
        <v>269500</v>
      </c>
      <c r="C13475" s="277">
        <f t="shared" si="1472"/>
        <v>323400</v>
      </c>
      <c r="D13475" s="277">
        <f t="shared" si="1476"/>
        <v>808500</v>
      </c>
      <c r="E13475" s="277">
        <f t="shared" si="1473"/>
        <v>1347500</v>
      </c>
      <c r="F13475" s="277">
        <f t="shared" si="1475"/>
        <v>1617000</v>
      </c>
      <c r="G13475" s="277">
        <f t="shared" si="1474"/>
        <v>161700</v>
      </c>
    </row>
    <row r="13476" spans="1:7" x14ac:dyDescent="0.25">
      <c r="A13476" s="277">
        <f t="shared" si="1470"/>
        <v>134760</v>
      </c>
      <c r="B13476" s="277">
        <f t="shared" si="1471"/>
        <v>269520</v>
      </c>
      <c r="C13476" s="277">
        <f t="shared" si="1472"/>
        <v>323424</v>
      </c>
      <c r="D13476" s="277">
        <f t="shared" si="1476"/>
        <v>808560</v>
      </c>
      <c r="E13476" s="277">
        <f t="shared" si="1473"/>
        <v>1347600</v>
      </c>
      <c r="F13476" s="277">
        <f t="shared" si="1475"/>
        <v>1617120</v>
      </c>
      <c r="G13476" s="277">
        <f t="shared" si="1474"/>
        <v>161712</v>
      </c>
    </row>
    <row r="13477" spans="1:7" x14ac:dyDescent="0.25">
      <c r="A13477" s="277">
        <f t="shared" si="1470"/>
        <v>134770</v>
      </c>
      <c r="B13477" s="277">
        <f t="shared" si="1471"/>
        <v>269540</v>
      </c>
      <c r="C13477" s="277">
        <f t="shared" si="1472"/>
        <v>323448</v>
      </c>
      <c r="D13477" s="277">
        <f t="shared" si="1476"/>
        <v>808620</v>
      </c>
      <c r="E13477" s="277">
        <f t="shared" si="1473"/>
        <v>1347700</v>
      </c>
      <c r="F13477" s="277">
        <f t="shared" si="1475"/>
        <v>1617240</v>
      </c>
      <c r="G13477" s="277">
        <f t="shared" si="1474"/>
        <v>161724</v>
      </c>
    </row>
    <row r="13478" spans="1:7" x14ac:dyDescent="0.25">
      <c r="A13478" s="277">
        <f t="shared" si="1470"/>
        <v>134780</v>
      </c>
      <c r="B13478" s="277">
        <f t="shared" si="1471"/>
        <v>269560</v>
      </c>
      <c r="C13478" s="277">
        <f t="shared" si="1472"/>
        <v>323472</v>
      </c>
      <c r="D13478" s="277">
        <f t="shared" si="1476"/>
        <v>808680</v>
      </c>
      <c r="E13478" s="277">
        <f t="shared" si="1473"/>
        <v>1347800</v>
      </c>
      <c r="F13478" s="277">
        <f t="shared" si="1475"/>
        <v>1617360</v>
      </c>
      <c r="G13478" s="277">
        <f t="shared" si="1474"/>
        <v>161736</v>
      </c>
    </row>
    <row r="13479" spans="1:7" x14ac:dyDescent="0.25">
      <c r="A13479" s="277">
        <f t="shared" si="1470"/>
        <v>134790</v>
      </c>
      <c r="B13479" s="277">
        <f t="shared" si="1471"/>
        <v>269580</v>
      </c>
      <c r="C13479" s="277">
        <f t="shared" si="1472"/>
        <v>323496</v>
      </c>
      <c r="D13479" s="277">
        <f t="shared" si="1476"/>
        <v>808740</v>
      </c>
      <c r="E13479" s="277">
        <f t="shared" si="1473"/>
        <v>1347900</v>
      </c>
      <c r="F13479" s="277">
        <f t="shared" si="1475"/>
        <v>1617480</v>
      </c>
      <c r="G13479" s="277">
        <f t="shared" si="1474"/>
        <v>161748</v>
      </c>
    </row>
    <row r="13480" spans="1:7" x14ac:dyDescent="0.25">
      <c r="A13480" s="277">
        <f t="shared" si="1470"/>
        <v>134800</v>
      </c>
      <c r="B13480" s="277">
        <f t="shared" si="1471"/>
        <v>269600</v>
      </c>
      <c r="C13480" s="277">
        <f t="shared" si="1472"/>
        <v>323520</v>
      </c>
      <c r="D13480" s="277">
        <f t="shared" si="1476"/>
        <v>808800</v>
      </c>
      <c r="E13480" s="277">
        <f t="shared" si="1473"/>
        <v>1348000</v>
      </c>
      <c r="F13480" s="277">
        <f t="shared" si="1475"/>
        <v>1617600</v>
      </c>
      <c r="G13480" s="277">
        <f t="shared" si="1474"/>
        <v>161760</v>
      </c>
    </row>
    <row r="13481" spans="1:7" x14ac:dyDescent="0.25">
      <c r="A13481" s="277">
        <f t="shared" si="1470"/>
        <v>134810</v>
      </c>
      <c r="B13481" s="277">
        <f t="shared" si="1471"/>
        <v>269620</v>
      </c>
      <c r="C13481" s="277">
        <f t="shared" si="1472"/>
        <v>323544</v>
      </c>
      <c r="D13481" s="277">
        <f t="shared" si="1476"/>
        <v>808860</v>
      </c>
      <c r="E13481" s="277">
        <f t="shared" si="1473"/>
        <v>1348100</v>
      </c>
      <c r="F13481" s="277">
        <f t="shared" si="1475"/>
        <v>1617720</v>
      </c>
      <c r="G13481" s="277">
        <f t="shared" si="1474"/>
        <v>161772</v>
      </c>
    </row>
    <row r="13482" spans="1:7" x14ac:dyDescent="0.25">
      <c r="A13482" s="277">
        <f t="shared" si="1470"/>
        <v>134820</v>
      </c>
      <c r="B13482" s="277">
        <f t="shared" si="1471"/>
        <v>269640</v>
      </c>
      <c r="C13482" s="277">
        <f t="shared" si="1472"/>
        <v>323568</v>
      </c>
      <c r="D13482" s="277">
        <f t="shared" si="1476"/>
        <v>808920</v>
      </c>
      <c r="E13482" s="277">
        <f t="shared" si="1473"/>
        <v>1348200</v>
      </c>
      <c r="F13482" s="277">
        <f t="shared" si="1475"/>
        <v>1617840</v>
      </c>
      <c r="G13482" s="277">
        <f t="shared" si="1474"/>
        <v>161784</v>
      </c>
    </row>
    <row r="13483" spans="1:7" x14ac:dyDescent="0.25">
      <c r="A13483" s="277">
        <f t="shared" si="1470"/>
        <v>134830</v>
      </c>
      <c r="B13483" s="277">
        <f t="shared" si="1471"/>
        <v>269660</v>
      </c>
      <c r="C13483" s="277">
        <f t="shared" si="1472"/>
        <v>323592</v>
      </c>
      <c r="D13483" s="277">
        <f t="shared" si="1476"/>
        <v>808980</v>
      </c>
      <c r="E13483" s="277">
        <f t="shared" si="1473"/>
        <v>1348300</v>
      </c>
      <c r="F13483" s="277">
        <f t="shared" si="1475"/>
        <v>1617960</v>
      </c>
      <c r="G13483" s="277">
        <f t="shared" si="1474"/>
        <v>161796</v>
      </c>
    </row>
    <row r="13484" spans="1:7" x14ac:dyDescent="0.25">
      <c r="A13484" s="277">
        <f t="shared" si="1470"/>
        <v>134840</v>
      </c>
      <c r="B13484" s="277">
        <f t="shared" si="1471"/>
        <v>269680</v>
      </c>
      <c r="C13484" s="277">
        <f t="shared" si="1472"/>
        <v>323616</v>
      </c>
      <c r="D13484" s="277">
        <f t="shared" si="1476"/>
        <v>809040</v>
      </c>
      <c r="E13484" s="277">
        <f t="shared" si="1473"/>
        <v>1348400</v>
      </c>
      <c r="F13484" s="277">
        <f t="shared" si="1475"/>
        <v>1618080</v>
      </c>
      <c r="G13484" s="277">
        <f t="shared" si="1474"/>
        <v>161808</v>
      </c>
    </row>
    <row r="13485" spans="1:7" x14ac:dyDescent="0.25">
      <c r="A13485" s="277">
        <f t="shared" si="1470"/>
        <v>134850</v>
      </c>
      <c r="B13485" s="277">
        <f t="shared" si="1471"/>
        <v>269700</v>
      </c>
      <c r="C13485" s="277">
        <f t="shared" si="1472"/>
        <v>323640</v>
      </c>
      <c r="D13485" s="277">
        <f t="shared" si="1476"/>
        <v>809100</v>
      </c>
      <c r="E13485" s="277">
        <f t="shared" si="1473"/>
        <v>1348500</v>
      </c>
      <c r="F13485" s="277">
        <f t="shared" si="1475"/>
        <v>1618200</v>
      </c>
      <c r="G13485" s="277">
        <f t="shared" si="1474"/>
        <v>161820</v>
      </c>
    </row>
    <row r="13486" spans="1:7" x14ac:dyDescent="0.25">
      <c r="A13486" s="277">
        <f t="shared" si="1470"/>
        <v>134860</v>
      </c>
      <c r="B13486" s="277">
        <f t="shared" si="1471"/>
        <v>269720</v>
      </c>
      <c r="C13486" s="277">
        <f t="shared" si="1472"/>
        <v>323664</v>
      </c>
      <c r="D13486" s="277">
        <f t="shared" si="1476"/>
        <v>809160</v>
      </c>
      <c r="E13486" s="277">
        <f t="shared" si="1473"/>
        <v>1348600</v>
      </c>
      <c r="F13486" s="277">
        <f t="shared" si="1475"/>
        <v>1618320</v>
      </c>
      <c r="G13486" s="277">
        <f t="shared" si="1474"/>
        <v>161832</v>
      </c>
    </row>
    <row r="13487" spans="1:7" x14ac:dyDescent="0.25">
      <c r="A13487" s="277">
        <f t="shared" si="1470"/>
        <v>134870</v>
      </c>
      <c r="B13487" s="277">
        <f t="shared" si="1471"/>
        <v>269740</v>
      </c>
      <c r="C13487" s="277">
        <f t="shared" si="1472"/>
        <v>323688</v>
      </c>
      <c r="D13487" s="277">
        <f t="shared" si="1476"/>
        <v>809220</v>
      </c>
      <c r="E13487" s="277">
        <f t="shared" si="1473"/>
        <v>1348700</v>
      </c>
      <c r="F13487" s="277">
        <f t="shared" si="1475"/>
        <v>1618440</v>
      </c>
      <c r="G13487" s="277">
        <f t="shared" si="1474"/>
        <v>161844</v>
      </c>
    </row>
    <row r="13488" spans="1:7" x14ac:dyDescent="0.25">
      <c r="A13488" s="277">
        <f t="shared" si="1470"/>
        <v>134880</v>
      </c>
      <c r="B13488" s="277">
        <f t="shared" si="1471"/>
        <v>269760</v>
      </c>
      <c r="C13488" s="277">
        <f t="shared" si="1472"/>
        <v>323712</v>
      </c>
      <c r="D13488" s="277">
        <f t="shared" si="1476"/>
        <v>809280</v>
      </c>
      <c r="E13488" s="277">
        <f t="shared" si="1473"/>
        <v>1348800</v>
      </c>
      <c r="F13488" s="277">
        <f t="shared" si="1475"/>
        <v>1618560</v>
      </c>
      <c r="G13488" s="277">
        <f t="shared" si="1474"/>
        <v>161856</v>
      </c>
    </row>
    <row r="13489" spans="1:7" x14ac:dyDescent="0.25">
      <c r="A13489" s="277">
        <f t="shared" si="1470"/>
        <v>134890</v>
      </c>
      <c r="B13489" s="277">
        <f t="shared" si="1471"/>
        <v>269780</v>
      </c>
      <c r="C13489" s="277">
        <f t="shared" si="1472"/>
        <v>323736</v>
      </c>
      <c r="D13489" s="277">
        <f t="shared" si="1476"/>
        <v>809340</v>
      </c>
      <c r="E13489" s="277">
        <f t="shared" si="1473"/>
        <v>1348900</v>
      </c>
      <c r="F13489" s="277">
        <f t="shared" si="1475"/>
        <v>1618680</v>
      </c>
      <c r="G13489" s="277">
        <f t="shared" si="1474"/>
        <v>161868</v>
      </c>
    </row>
    <row r="13490" spans="1:7" x14ac:dyDescent="0.25">
      <c r="A13490" s="277">
        <f t="shared" si="1470"/>
        <v>134900</v>
      </c>
      <c r="B13490" s="277">
        <f t="shared" si="1471"/>
        <v>269800</v>
      </c>
      <c r="C13490" s="277">
        <f t="shared" si="1472"/>
        <v>323760</v>
      </c>
      <c r="D13490" s="277">
        <f t="shared" si="1476"/>
        <v>809400</v>
      </c>
      <c r="E13490" s="277">
        <f t="shared" si="1473"/>
        <v>1349000</v>
      </c>
      <c r="F13490" s="277">
        <f t="shared" si="1475"/>
        <v>1618800</v>
      </c>
      <c r="G13490" s="277">
        <f t="shared" si="1474"/>
        <v>161880</v>
      </c>
    </row>
    <row r="13491" spans="1:7" x14ac:dyDescent="0.25">
      <c r="A13491" s="277">
        <f t="shared" si="1470"/>
        <v>134910</v>
      </c>
      <c r="B13491" s="277">
        <f t="shared" si="1471"/>
        <v>269820</v>
      </c>
      <c r="C13491" s="277">
        <f t="shared" si="1472"/>
        <v>323784</v>
      </c>
      <c r="D13491" s="277">
        <f t="shared" si="1476"/>
        <v>809460</v>
      </c>
      <c r="E13491" s="277">
        <f t="shared" si="1473"/>
        <v>1349100</v>
      </c>
      <c r="F13491" s="277">
        <f t="shared" si="1475"/>
        <v>1618920</v>
      </c>
      <c r="G13491" s="277">
        <f t="shared" si="1474"/>
        <v>161892</v>
      </c>
    </row>
    <row r="13492" spans="1:7" x14ac:dyDescent="0.25">
      <c r="A13492" s="277">
        <f t="shared" si="1470"/>
        <v>134920</v>
      </c>
      <c r="B13492" s="277">
        <f t="shared" si="1471"/>
        <v>269840</v>
      </c>
      <c r="C13492" s="277">
        <f t="shared" si="1472"/>
        <v>323808</v>
      </c>
      <c r="D13492" s="277">
        <f t="shared" si="1476"/>
        <v>809520</v>
      </c>
      <c r="E13492" s="277">
        <f t="shared" si="1473"/>
        <v>1349200</v>
      </c>
      <c r="F13492" s="277">
        <f t="shared" si="1475"/>
        <v>1619040</v>
      </c>
      <c r="G13492" s="277">
        <f t="shared" si="1474"/>
        <v>161904</v>
      </c>
    </row>
    <row r="13493" spans="1:7" x14ac:dyDescent="0.25">
      <c r="A13493" s="277">
        <f t="shared" si="1470"/>
        <v>134930</v>
      </c>
      <c r="B13493" s="277">
        <f t="shared" si="1471"/>
        <v>269860</v>
      </c>
      <c r="C13493" s="277">
        <f t="shared" si="1472"/>
        <v>323832</v>
      </c>
      <c r="D13493" s="277">
        <f t="shared" si="1476"/>
        <v>809580</v>
      </c>
      <c r="E13493" s="277">
        <f t="shared" si="1473"/>
        <v>1349300</v>
      </c>
      <c r="F13493" s="277">
        <f t="shared" si="1475"/>
        <v>1619160</v>
      </c>
      <c r="G13493" s="277">
        <f t="shared" si="1474"/>
        <v>161916</v>
      </c>
    </row>
    <row r="13494" spans="1:7" x14ac:dyDescent="0.25">
      <c r="A13494" s="277">
        <f t="shared" si="1470"/>
        <v>134940</v>
      </c>
      <c r="B13494" s="277">
        <f t="shared" si="1471"/>
        <v>269880</v>
      </c>
      <c r="C13494" s="277">
        <f t="shared" si="1472"/>
        <v>323856</v>
      </c>
      <c r="D13494" s="277">
        <f t="shared" si="1476"/>
        <v>809640</v>
      </c>
      <c r="E13494" s="277">
        <f t="shared" si="1473"/>
        <v>1349400</v>
      </c>
      <c r="F13494" s="277">
        <f t="shared" si="1475"/>
        <v>1619280</v>
      </c>
      <c r="G13494" s="277">
        <f t="shared" si="1474"/>
        <v>161928</v>
      </c>
    </row>
    <row r="13495" spans="1:7" x14ac:dyDescent="0.25">
      <c r="A13495" s="277">
        <f t="shared" si="1470"/>
        <v>134950</v>
      </c>
      <c r="B13495" s="277">
        <f t="shared" si="1471"/>
        <v>269900</v>
      </c>
      <c r="C13495" s="277">
        <f t="shared" si="1472"/>
        <v>323880</v>
      </c>
      <c r="D13495" s="277">
        <f t="shared" si="1476"/>
        <v>809700</v>
      </c>
      <c r="E13495" s="277">
        <f t="shared" si="1473"/>
        <v>1349500</v>
      </c>
      <c r="F13495" s="277">
        <f t="shared" si="1475"/>
        <v>1619400</v>
      </c>
      <c r="G13495" s="277">
        <f t="shared" si="1474"/>
        <v>161940</v>
      </c>
    </row>
    <row r="13496" spans="1:7" x14ac:dyDescent="0.25">
      <c r="A13496" s="277">
        <f t="shared" si="1470"/>
        <v>134960</v>
      </c>
      <c r="B13496" s="277">
        <f t="shared" si="1471"/>
        <v>269920</v>
      </c>
      <c r="C13496" s="277">
        <f t="shared" si="1472"/>
        <v>323904</v>
      </c>
      <c r="D13496" s="277">
        <f t="shared" si="1476"/>
        <v>809760</v>
      </c>
      <c r="E13496" s="277">
        <f t="shared" si="1473"/>
        <v>1349600</v>
      </c>
      <c r="F13496" s="277">
        <f t="shared" si="1475"/>
        <v>1619520</v>
      </c>
      <c r="G13496" s="277">
        <f t="shared" si="1474"/>
        <v>161952</v>
      </c>
    </row>
    <row r="13497" spans="1:7" x14ac:dyDescent="0.25">
      <c r="A13497" s="277">
        <f t="shared" si="1470"/>
        <v>134970</v>
      </c>
      <c r="B13497" s="277">
        <f t="shared" si="1471"/>
        <v>269940</v>
      </c>
      <c r="C13497" s="277">
        <f t="shared" si="1472"/>
        <v>323928</v>
      </c>
      <c r="D13497" s="277">
        <f t="shared" si="1476"/>
        <v>809820</v>
      </c>
      <c r="E13497" s="277">
        <f t="shared" si="1473"/>
        <v>1349700</v>
      </c>
      <c r="F13497" s="277">
        <f t="shared" si="1475"/>
        <v>1619640</v>
      </c>
      <c r="G13497" s="277">
        <f t="shared" si="1474"/>
        <v>161964</v>
      </c>
    </row>
    <row r="13498" spans="1:7" x14ac:dyDescent="0.25">
      <c r="A13498" s="277">
        <f t="shared" si="1470"/>
        <v>134980</v>
      </c>
      <c r="B13498" s="277">
        <f t="shared" si="1471"/>
        <v>269960</v>
      </c>
      <c r="C13498" s="277">
        <f t="shared" si="1472"/>
        <v>323952</v>
      </c>
      <c r="D13498" s="277">
        <f t="shared" si="1476"/>
        <v>809880</v>
      </c>
      <c r="E13498" s="277">
        <f t="shared" si="1473"/>
        <v>1349800</v>
      </c>
      <c r="F13498" s="277">
        <f t="shared" si="1475"/>
        <v>1619760</v>
      </c>
      <c r="G13498" s="277">
        <f t="shared" si="1474"/>
        <v>161976</v>
      </c>
    </row>
    <row r="13499" spans="1:7" x14ac:dyDescent="0.25">
      <c r="A13499" s="277">
        <f t="shared" si="1470"/>
        <v>134990</v>
      </c>
      <c r="B13499" s="277">
        <f t="shared" si="1471"/>
        <v>269980</v>
      </c>
      <c r="C13499" s="277">
        <f t="shared" si="1472"/>
        <v>323976</v>
      </c>
      <c r="D13499" s="277">
        <f t="shared" si="1476"/>
        <v>809940</v>
      </c>
      <c r="E13499" s="277">
        <f t="shared" si="1473"/>
        <v>1349900</v>
      </c>
      <c r="F13499" s="277">
        <f t="shared" si="1475"/>
        <v>1619880</v>
      </c>
      <c r="G13499" s="277">
        <f t="shared" si="1474"/>
        <v>161988</v>
      </c>
    </row>
    <row r="13500" spans="1:7" x14ac:dyDescent="0.25">
      <c r="A13500" s="277">
        <f t="shared" si="1470"/>
        <v>135000</v>
      </c>
      <c r="B13500" s="277">
        <f t="shared" si="1471"/>
        <v>270000</v>
      </c>
      <c r="C13500" s="277">
        <f t="shared" si="1472"/>
        <v>324000</v>
      </c>
      <c r="D13500" s="277">
        <f t="shared" si="1476"/>
        <v>810000</v>
      </c>
      <c r="E13500" s="277">
        <f t="shared" si="1473"/>
        <v>1350000</v>
      </c>
      <c r="F13500" s="277">
        <f t="shared" si="1475"/>
        <v>1620000</v>
      </c>
      <c r="G13500" s="277">
        <f t="shared" si="1474"/>
        <v>162000</v>
      </c>
    </row>
    <row r="13501" spans="1:7" x14ac:dyDescent="0.25">
      <c r="A13501" s="277">
        <f t="shared" si="1470"/>
        <v>135010</v>
      </c>
      <c r="B13501" s="277">
        <f t="shared" si="1471"/>
        <v>270020</v>
      </c>
      <c r="C13501" s="277">
        <f t="shared" si="1472"/>
        <v>324024</v>
      </c>
      <c r="D13501" s="277">
        <f t="shared" si="1476"/>
        <v>810060</v>
      </c>
      <c r="E13501" s="277">
        <f t="shared" si="1473"/>
        <v>1350100</v>
      </c>
      <c r="F13501" s="277">
        <f t="shared" si="1475"/>
        <v>1620120</v>
      </c>
      <c r="G13501" s="277">
        <f t="shared" si="1474"/>
        <v>162012</v>
      </c>
    </row>
    <row r="13502" spans="1:7" x14ac:dyDescent="0.25">
      <c r="A13502" s="277">
        <f t="shared" si="1470"/>
        <v>135020</v>
      </c>
      <c r="B13502" s="277">
        <f t="shared" si="1471"/>
        <v>270040</v>
      </c>
      <c r="C13502" s="277">
        <f t="shared" si="1472"/>
        <v>324048</v>
      </c>
      <c r="D13502" s="277">
        <f t="shared" si="1476"/>
        <v>810120</v>
      </c>
      <c r="E13502" s="277">
        <f t="shared" si="1473"/>
        <v>1350200</v>
      </c>
      <c r="F13502" s="277">
        <f t="shared" si="1475"/>
        <v>1620240</v>
      </c>
      <c r="G13502" s="277">
        <f t="shared" si="1474"/>
        <v>162024</v>
      </c>
    </row>
    <row r="13503" spans="1:7" x14ac:dyDescent="0.25">
      <c r="A13503" s="277">
        <f t="shared" si="1470"/>
        <v>135030</v>
      </c>
      <c r="B13503" s="277">
        <f t="shared" si="1471"/>
        <v>270060</v>
      </c>
      <c r="C13503" s="277">
        <f t="shared" si="1472"/>
        <v>324072</v>
      </c>
      <c r="D13503" s="277">
        <f t="shared" si="1476"/>
        <v>810180</v>
      </c>
      <c r="E13503" s="277">
        <f t="shared" si="1473"/>
        <v>1350300</v>
      </c>
      <c r="F13503" s="277">
        <f t="shared" si="1475"/>
        <v>1620360</v>
      </c>
      <c r="G13503" s="277">
        <f t="shared" si="1474"/>
        <v>162036</v>
      </c>
    </row>
    <row r="13504" spans="1:7" x14ac:dyDescent="0.25">
      <c r="A13504" s="277">
        <f t="shared" si="1470"/>
        <v>135040</v>
      </c>
      <c r="B13504" s="277">
        <f t="shared" si="1471"/>
        <v>270080</v>
      </c>
      <c r="C13504" s="277">
        <f t="shared" si="1472"/>
        <v>324096</v>
      </c>
      <c r="D13504" s="277">
        <f t="shared" si="1476"/>
        <v>810240</v>
      </c>
      <c r="E13504" s="277">
        <f t="shared" si="1473"/>
        <v>1350400</v>
      </c>
      <c r="F13504" s="277">
        <f t="shared" si="1475"/>
        <v>1620480</v>
      </c>
      <c r="G13504" s="277">
        <f t="shared" si="1474"/>
        <v>162048</v>
      </c>
    </row>
    <row r="13505" spans="1:7" x14ac:dyDescent="0.25">
      <c r="A13505" s="277">
        <f t="shared" si="1470"/>
        <v>135050</v>
      </c>
      <c r="B13505" s="277">
        <f t="shared" si="1471"/>
        <v>270100</v>
      </c>
      <c r="C13505" s="277">
        <f t="shared" si="1472"/>
        <v>324120</v>
      </c>
      <c r="D13505" s="277">
        <f t="shared" si="1476"/>
        <v>810300</v>
      </c>
      <c r="E13505" s="277">
        <f t="shared" si="1473"/>
        <v>1350500</v>
      </c>
      <c r="F13505" s="277">
        <f t="shared" si="1475"/>
        <v>1620600</v>
      </c>
      <c r="G13505" s="277">
        <f t="shared" si="1474"/>
        <v>162060</v>
      </c>
    </row>
    <row r="13506" spans="1:7" x14ac:dyDescent="0.25">
      <c r="A13506" s="277">
        <f t="shared" si="1470"/>
        <v>135060</v>
      </c>
      <c r="B13506" s="277">
        <f t="shared" si="1471"/>
        <v>270120</v>
      </c>
      <c r="C13506" s="277">
        <f t="shared" si="1472"/>
        <v>324144</v>
      </c>
      <c r="D13506" s="277">
        <f t="shared" si="1476"/>
        <v>810360</v>
      </c>
      <c r="E13506" s="277">
        <f t="shared" si="1473"/>
        <v>1350600</v>
      </c>
      <c r="F13506" s="277">
        <f t="shared" si="1475"/>
        <v>1620720</v>
      </c>
      <c r="G13506" s="277">
        <f t="shared" si="1474"/>
        <v>162072</v>
      </c>
    </row>
    <row r="13507" spans="1:7" x14ac:dyDescent="0.25">
      <c r="A13507" s="277">
        <f t="shared" ref="A13507:A13570" si="1477">A13506+10</f>
        <v>135070</v>
      </c>
      <c r="B13507" s="277">
        <f t="shared" ref="B13507:B13570" si="1478">B13506+20</f>
        <v>270140</v>
      </c>
      <c r="C13507" s="277">
        <f t="shared" ref="C13507:C13570" si="1479">C13506+24</f>
        <v>324168</v>
      </c>
      <c r="D13507" s="277">
        <f t="shared" si="1476"/>
        <v>810420</v>
      </c>
      <c r="E13507" s="277">
        <f t="shared" ref="E13507:E13570" si="1480">E13506+100</f>
        <v>1350700</v>
      </c>
      <c r="F13507" s="277">
        <f t="shared" si="1475"/>
        <v>1620840</v>
      </c>
      <c r="G13507" s="277">
        <f t="shared" ref="G13507:G13570" si="1481">G13506+12</f>
        <v>162084</v>
      </c>
    </row>
    <row r="13508" spans="1:7" x14ac:dyDescent="0.25">
      <c r="A13508" s="277">
        <f t="shared" si="1477"/>
        <v>135080</v>
      </c>
      <c r="B13508" s="277">
        <f t="shared" si="1478"/>
        <v>270160</v>
      </c>
      <c r="C13508" s="277">
        <f t="shared" si="1479"/>
        <v>324192</v>
      </c>
      <c r="D13508" s="277">
        <f t="shared" si="1476"/>
        <v>810480</v>
      </c>
      <c r="E13508" s="277">
        <f t="shared" si="1480"/>
        <v>1350800</v>
      </c>
      <c r="F13508" s="277">
        <f t="shared" ref="F13508:F13571" si="1482">F13507+120</f>
        <v>1620960</v>
      </c>
      <c r="G13508" s="277">
        <f t="shared" si="1481"/>
        <v>162096</v>
      </c>
    </row>
    <row r="13509" spans="1:7" x14ac:dyDescent="0.25">
      <c r="A13509" s="277">
        <f t="shared" si="1477"/>
        <v>135090</v>
      </c>
      <c r="B13509" s="277">
        <f t="shared" si="1478"/>
        <v>270180</v>
      </c>
      <c r="C13509" s="277">
        <f t="shared" si="1479"/>
        <v>324216</v>
      </c>
      <c r="D13509" s="277">
        <f t="shared" si="1476"/>
        <v>810540</v>
      </c>
      <c r="E13509" s="277">
        <f t="shared" si="1480"/>
        <v>1350900</v>
      </c>
      <c r="F13509" s="277">
        <f t="shared" si="1482"/>
        <v>1621080</v>
      </c>
      <c r="G13509" s="277">
        <f t="shared" si="1481"/>
        <v>162108</v>
      </c>
    </row>
    <row r="13510" spans="1:7" x14ac:dyDescent="0.25">
      <c r="A13510" s="277">
        <f t="shared" si="1477"/>
        <v>135100</v>
      </c>
      <c r="B13510" s="277">
        <f t="shared" si="1478"/>
        <v>270200</v>
      </c>
      <c r="C13510" s="277">
        <f t="shared" si="1479"/>
        <v>324240</v>
      </c>
      <c r="D13510" s="277">
        <f t="shared" si="1476"/>
        <v>810600</v>
      </c>
      <c r="E13510" s="277">
        <f t="shared" si="1480"/>
        <v>1351000</v>
      </c>
      <c r="F13510" s="277">
        <f t="shared" si="1482"/>
        <v>1621200</v>
      </c>
      <c r="G13510" s="277">
        <f t="shared" si="1481"/>
        <v>162120</v>
      </c>
    </row>
    <row r="13511" spans="1:7" x14ac:dyDescent="0.25">
      <c r="A13511" s="277">
        <f t="shared" si="1477"/>
        <v>135110</v>
      </c>
      <c r="B13511" s="277">
        <f t="shared" si="1478"/>
        <v>270220</v>
      </c>
      <c r="C13511" s="277">
        <f t="shared" si="1479"/>
        <v>324264</v>
      </c>
      <c r="D13511" s="277">
        <f t="shared" ref="D13511:D13574" si="1483">D13510+60</f>
        <v>810660</v>
      </c>
      <c r="E13511" s="277">
        <f t="shared" si="1480"/>
        <v>1351100</v>
      </c>
      <c r="F13511" s="277">
        <f t="shared" si="1482"/>
        <v>1621320</v>
      </c>
      <c r="G13511" s="277">
        <f t="shared" si="1481"/>
        <v>162132</v>
      </c>
    </row>
    <row r="13512" spans="1:7" x14ac:dyDescent="0.25">
      <c r="A13512" s="277">
        <f t="shared" si="1477"/>
        <v>135120</v>
      </c>
      <c r="B13512" s="277">
        <f t="shared" si="1478"/>
        <v>270240</v>
      </c>
      <c r="C13512" s="277">
        <f t="shared" si="1479"/>
        <v>324288</v>
      </c>
      <c r="D13512" s="277">
        <f t="shared" si="1483"/>
        <v>810720</v>
      </c>
      <c r="E13512" s="277">
        <f t="shared" si="1480"/>
        <v>1351200</v>
      </c>
      <c r="F13512" s="277">
        <f t="shared" si="1482"/>
        <v>1621440</v>
      </c>
      <c r="G13512" s="277">
        <f t="shared" si="1481"/>
        <v>162144</v>
      </c>
    </row>
    <row r="13513" spans="1:7" x14ac:dyDescent="0.25">
      <c r="A13513" s="277">
        <f t="shared" si="1477"/>
        <v>135130</v>
      </c>
      <c r="B13513" s="277">
        <f t="shared" si="1478"/>
        <v>270260</v>
      </c>
      <c r="C13513" s="277">
        <f t="shared" si="1479"/>
        <v>324312</v>
      </c>
      <c r="D13513" s="277">
        <f t="shared" si="1483"/>
        <v>810780</v>
      </c>
      <c r="E13513" s="277">
        <f t="shared" si="1480"/>
        <v>1351300</v>
      </c>
      <c r="F13513" s="277">
        <f t="shared" si="1482"/>
        <v>1621560</v>
      </c>
      <c r="G13513" s="277">
        <f t="shared" si="1481"/>
        <v>162156</v>
      </c>
    </row>
    <row r="13514" spans="1:7" x14ac:dyDescent="0.25">
      <c r="A13514" s="277">
        <f t="shared" si="1477"/>
        <v>135140</v>
      </c>
      <c r="B13514" s="277">
        <f t="shared" si="1478"/>
        <v>270280</v>
      </c>
      <c r="C13514" s="277">
        <f t="shared" si="1479"/>
        <v>324336</v>
      </c>
      <c r="D13514" s="277">
        <f t="shared" si="1483"/>
        <v>810840</v>
      </c>
      <c r="E13514" s="277">
        <f t="shared" si="1480"/>
        <v>1351400</v>
      </c>
      <c r="F13514" s="277">
        <f t="shared" si="1482"/>
        <v>1621680</v>
      </c>
      <c r="G13514" s="277">
        <f t="shared" si="1481"/>
        <v>162168</v>
      </c>
    </row>
    <row r="13515" spans="1:7" x14ac:dyDescent="0.25">
      <c r="A13515" s="277">
        <f t="shared" si="1477"/>
        <v>135150</v>
      </c>
      <c r="B13515" s="277">
        <f t="shared" si="1478"/>
        <v>270300</v>
      </c>
      <c r="C13515" s="277">
        <f t="shared" si="1479"/>
        <v>324360</v>
      </c>
      <c r="D13515" s="277">
        <f t="shared" si="1483"/>
        <v>810900</v>
      </c>
      <c r="E13515" s="277">
        <f t="shared" si="1480"/>
        <v>1351500</v>
      </c>
      <c r="F13515" s="277">
        <f t="shared" si="1482"/>
        <v>1621800</v>
      </c>
      <c r="G13515" s="277">
        <f t="shared" si="1481"/>
        <v>162180</v>
      </c>
    </row>
    <row r="13516" spans="1:7" x14ac:dyDescent="0.25">
      <c r="A13516" s="277">
        <f t="shared" si="1477"/>
        <v>135160</v>
      </c>
      <c r="B13516" s="277">
        <f t="shared" si="1478"/>
        <v>270320</v>
      </c>
      <c r="C13516" s="277">
        <f t="shared" si="1479"/>
        <v>324384</v>
      </c>
      <c r="D13516" s="277">
        <f t="shared" si="1483"/>
        <v>810960</v>
      </c>
      <c r="E13516" s="277">
        <f t="shared" si="1480"/>
        <v>1351600</v>
      </c>
      <c r="F13516" s="277">
        <f t="shared" si="1482"/>
        <v>1621920</v>
      </c>
      <c r="G13516" s="277">
        <f t="shared" si="1481"/>
        <v>162192</v>
      </c>
    </row>
    <row r="13517" spans="1:7" x14ac:dyDescent="0.25">
      <c r="A13517" s="277">
        <f t="shared" si="1477"/>
        <v>135170</v>
      </c>
      <c r="B13517" s="277">
        <f t="shared" si="1478"/>
        <v>270340</v>
      </c>
      <c r="C13517" s="277">
        <f t="shared" si="1479"/>
        <v>324408</v>
      </c>
      <c r="D13517" s="277">
        <f t="shared" si="1483"/>
        <v>811020</v>
      </c>
      <c r="E13517" s="277">
        <f t="shared" si="1480"/>
        <v>1351700</v>
      </c>
      <c r="F13517" s="277">
        <f t="shared" si="1482"/>
        <v>1622040</v>
      </c>
      <c r="G13517" s="277">
        <f t="shared" si="1481"/>
        <v>162204</v>
      </c>
    </row>
    <row r="13518" spans="1:7" x14ac:dyDescent="0.25">
      <c r="A13518" s="277">
        <f t="shared" si="1477"/>
        <v>135180</v>
      </c>
      <c r="B13518" s="277">
        <f t="shared" si="1478"/>
        <v>270360</v>
      </c>
      <c r="C13518" s="277">
        <f t="shared" si="1479"/>
        <v>324432</v>
      </c>
      <c r="D13518" s="277">
        <f t="shared" si="1483"/>
        <v>811080</v>
      </c>
      <c r="E13518" s="277">
        <f t="shared" si="1480"/>
        <v>1351800</v>
      </c>
      <c r="F13518" s="277">
        <f t="shared" si="1482"/>
        <v>1622160</v>
      </c>
      <c r="G13518" s="277">
        <f t="shared" si="1481"/>
        <v>162216</v>
      </c>
    </row>
    <row r="13519" spans="1:7" x14ac:dyDescent="0.25">
      <c r="A13519" s="277">
        <f t="shared" si="1477"/>
        <v>135190</v>
      </c>
      <c r="B13519" s="277">
        <f t="shared" si="1478"/>
        <v>270380</v>
      </c>
      <c r="C13519" s="277">
        <f t="shared" si="1479"/>
        <v>324456</v>
      </c>
      <c r="D13519" s="277">
        <f t="shared" si="1483"/>
        <v>811140</v>
      </c>
      <c r="E13519" s="277">
        <f t="shared" si="1480"/>
        <v>1351900</v>
      </c>
      <c r="F13519" s="277">
        <f t="shared" si="1482"/>
        <v>1622280</v>
      </c>
      <c r="G13519" s="277">
        <f t="shared" si="1481"/>
        <v>162228</v>
      </c>
    </row>
    <row r="13520" spans="1:7" x14ac:dyDescent="0.25">
      <c r="A13520" s="277">
        <f t="shared" si="1477"/>
        <v>135200</v>
      </c>
      <c r="B13520" s="277">
        <f t="shared" si="1478"/>
        <v>270400</v>
      </c>
      <c r="C13520" s="277">
        <f t="shared" si="1479"/>
        <v>324480</v>
      </c>
      <c r="D13520" s="277">
        <f t="shared" si="1483"/>
        <v>811200</v>
      </c>
      <c r="E13520" s="277">
        <f t="shared" si="1480"/>
        <v>1352000</v>
      </c>
      <c r="F13520" s="277">
        <f t="shared" si="1482"/>
        <v>1622400</v>
      </c>
      <c r="G13520" s="277">
        <f t="shared" si="1481"/>
        <v>162240</v>
      </c>
    </row>
    <row r="13521" spans="1:7" x14ac:dyDescent="0.25">
      <c r="A13521" s="277">
        <f t="shared" si="1477"/>
        <v>135210</v>
      </c>
      <c r="B13521" s="277">
        <f t="shared" si="1478"/>
        <v>270420</v>
      </c>
      <c r="C13521" s="277">
        <f t="shared" si="1479"/>
        <v>324504</v>
      </c>
      <c r="D13521" s="277">
        <f t="shared" si="1483"/>
        <v>811260</v>
      </c>
      <c r="E13521" s="277">
        <f t="shared" si="1480"/>
        <v>1352100</v>
      </c>
      <c r="F13521" s="277">
        <f t="shared" si="1482"/>
        <v>1622520</v>
      </c>
      <c r="G13521" s="277">
        <f t="shared" si="1481"/>
        <v>162252</v>
      </c>
    </row>
    <row r="13522" spans="1:7" x14ac:dyDescent="0.25">
      <c r="A13522" s="277">
        <f t="shared" si="1477"/>
        <v>135220</v>
      </c>
      <c r="B13522" s="277">
        <f t="shared" si="1478"/>
        <v>270440</v>
      </c>
      <c r="C13522" s="277">
        <f t="shared" si="1479"/>
        <v>324528</v>
      </c>
      <c r="D13522" s="277">
        <f t="shared" si="1483"/>
        <v>811320</v>
      </c>
      <c r="E13522" s="277">
        <f t="shared" si="1480"/>
        <v>1352200</v>
      </c>
      <c r="F13522" s="277">
        <f t="shared" si="1482"/>
        <v>1622640</v>
      </c>
      <c r="G13522" s="277">
        <f t="shared" si="1481"/>
        <v>162264</v>
      </c>
    </row>
    <row r="13523" spans="1:7" x14ac:dyDescent="0.25">
      <c r="A13523" s="277">
        <f t="shared" si="1477"/>
        <v>135230</v>
      </c>
      <c r="B13523" s="277">
        <f t="shared" si="1478"/>
        <v>270460</v>
      </c>
      <c r="C13523" s="277">
        <f t="shared" si="1479"/>
        <v>324552</v>
      </c>
      <c r="D13523" s="277">
        <f t="shared" si="1483"/>
        <v>811380</v>
      </c>
      <c r="E13523" s="277">
        <f t="shared" si="1480"/>
        <v>1352300</v>
      </c>
      <c r="F13523" s="277">
        <f t="shared" si="1482"/>
        <v>1622760</v>
      </c>
      <c r="G13523" s="277">
        <f t="shared" si="1481"/>
        <v>162276</v>
      </c>
    </row>
    <row r="13524" spans="1:7" x14ac:dyDescent="0.25">
      <c r="A13524" s="277">
        <f t="shared" si="1477"/>
        <v>135240</v>
      </c>
      <c r="B13524" s="277">
        <f t="shared" si="1478"/>
        <v>270480</v>
      </c>
      <c r="C13524" s="277">
        <f t="shared" si="1479"/>
        <v>324576</v>
      </c>
      <c r="D13524" s="277">
        <f t="shared" si="1483"/>
        <v>811440</v>
      </c>
      <c r="E13524" s="277">
        <f t="shared" si="1480"/>
        <v>1352400</v>
      </c>
      <c r="F13524" s="277">
        <f t="shared" si="1482"/>
        <v>1622880</v>
      </c>
      <c r="G13524" s="277">
        <f t="shared" si="1481"/>
        <v>162288</v>
      </c>
    </row>
    <row r="13525" spans="1:7" x14ac:dyDescent="0.25">
      <c r="A13525" s="277">
        <f t="shared" si="1477"/>
        <v>135250</v>
      </c>
      <c r="B13525" s="277">
        <f t="shared" si="1478"/>
        <v>270500</v>
      </c>
      <c r="C13525" s="277">
        <f t="shared" si="1479"/>
        <v>324600</v>
      </c>
      <c r="D13525" s="277">
        <f t="shared" si="1483"/>
        <v>811500</v>
      </c>
      <c r="E13525" s="277">
        <f t="shared" si="1480"/>
        <v>1352500</v>
      </c>
      <c r="F13525" s="277">
        <f t="shared" si="1482"/>
        <v>1623000</v>
      </c>
      <c r="G13525" s="277">
        <f t="shared" si="1481"/>
        <v>162300</v>
      </c>
    </row>
    <row r="13526" spans="1:7" x14ac:dyDescent="0.25">
      <c r="A13526" s="277">
        <f t="shared" si="1477"/>
        <v>135260</v>
      </c>
      <c r="B13526" s="277">
        <f t="shared" si="1478"/>
        <v>270520</v>
      </c>
      <c r="C13526" s="277">
        <f t="shared" si="1479"/>
        <v>324624</v>
      </c>
      <c r="D13526" s="277">
        <f t="shared" si="1483"/>
        <v>811560</v>
      </c>
      <c r="E13526" s="277">
        <f t="shared" si="1480"/>
        <v>1352600</v>
      </c>
      <c r="F13526" s="277">
        <f t="shared" si="1482"/>
        <v>1623120</v>
      </c>
      <c r="G13526" s="277">
        <f t="shared" si="1481"/>
        <v>162312</v>
      </c>
    </row>
    <row r="13527" spans="1:7" x14ac:dyDescent="0.25">
      <c r="A13527" s="277">
        <f t="shared" si="1477"/>
        <v>135270</v>
      </c>
      <c r="B13527" s="277">
        <f t="shared" si="1478"/>
        <v>270540</v>
      </c>
      <c r="C13527" s="277">
        <f t="shared" si="1479"/>
        <v>324648</v>
      </c>
      <c r="D13527" s="277">
        <f t="shared" si="1483"/>
        <v>811620</v>
      </c>
      <c r="E13527" s="277">
        <f t="shared" si="1480"/>
        <v>1352700</v>
      </c>
      <c r="F13527" s="277">
        <f t="shared" si="1482"/>
        <v>1623240</v>
      </c>
      <c r="G13527" s="277">
        <f t="shared" si="1481"/>
        <v>162324</v>
      </c>
    </row>
    <row r="13528" spans="1:7" x14ac:dyDescent="0.25">
      <c r="A13528" s="277">
        <f t="shared" si="1477"/>
        <v>135280</v>
      </c>
      <c r="B13528" s="277">
        <f t="shared" si="1478"/>
        <v>270560</v>
      </c>
      <c r="C13528" s="277">
        <f t="shared" si="1479"/>
        <v>324672</v>
      </c>
      <c r="D13528" s="277">
        <f t="shared" si="1483"/>
        <v>811680</v>
      </c>
      <c r="E13528" s="277">
        <f t="shared" si="1480"/>
        <v>1352800</v>
      </c>
      <c r="F13528" s="277">
        <f t="shared" si="1482"/>
        <v>1623360</v>
      </c>
      <c r="G13528" s="277">
        <f t="shared" si="1481"/>
        <v>162336</v>
      </c>
    </row>
    <row r="13529" spans="1:7" x14ac:dyDescent="0.25">
      <c r="A13529" s="277">
        <f t="shared" si="1477"/>
        <v>135290</v>
      </c>
      <c r="B13529" s="277">
        <f t="shared" si="1478"/>
        <v>270580</v>
      </c>
      <c r="C13529" s="277">
        <f t="shared" si="1479"/>
        <v>324696</v>
      </c>
      <c r="D13529" s="277">
        <f t="shared" si="1483"/>
        <v>811740</v>
      </c>
      <c r="E13529" s="277">
        <f t="shared" si="1480"/>
        <v>1352900</v>
      </c>
      <c r="F13529" s="277">
        <f t="shared" si="1482"/>
        <v>1623480</v>
      </c>
      <c r="G13529" s="277">
        <f t="shared" si="1481"/>
        <v>162348</v>
      </c>
    </row>
    <row r="13530" spans="1:7" x14ac:dyDescent="0.25">
      <c r="A13530" s="277">
        <f t="shared" si="1477"/>
        <v>135300</v>
      </c>
      <c r="B13530" s="277">
        <f t="shared" si="1478"/>
        <v>270600</v>
      </c>
      <c r="C13530" s="277">
        <f t="shared" si="1479"/>
        <v>324720</v>
      </c>
      <c r="D13530" s="277">
        <f t="shared" si="1483"/>
        <v>811800</v>
      </c>
      <c r="E13530" s="277">
        <f t="shared" si="1480"/>
        <v>1353000</v>
      </c>
      <c r="F13530" s="277">
        <f t="shared" si="1482"/>
        <v>1623600</v>
      </c>
      <c r="G13530" s="277">
        <f t="shared" si="1481"/>
        <v>162360</v>
      </c>
    </row>
    <row r="13531" spans="1:7" x14ac:dyDescent="0.25">
      <c r="A13531" s="277">
        <f t="shared" si="1477"/>
        <v>135310</v>
      </c>
      <c r="B13531" s="277">
        <f t="shared" si="1478"/>
        <v>270620</v>
      </c>
      <c r="C13531" s="277">
        <f t="shared" si="1479"/>
        <v>324744</v>
      </c>
      <c r="D13531" s="277">
        <f t="shared" si="1483"/>
        <v>811860</v>
      </c>
      <c r="E13531" s="277">
        <f t="shared" si="1480"/>
        <v>1353100</v>
      </c>
      <c r="F13531" s="277">
        <f t="shared" si="1482"/>
        <v>1623720</v>
      </c>
      <c r="G13531" s="277">
        <f t="shared" si="1481"/>
        <v>162372</v>
      </c>
    </row>
    <row r="13532" spans="1:7" x14ac:dyDescent="0.25">
      <c r="A13532" s="277">
        <f t="shared" si="1477"/>
        <v>135320</v>
      </c>
      <c r="B13532" s="277">
        <f t="shared" si="1478"/>
        <v>270640</v>
      </c>
      <c r="C13532" s="277">
        <f t="shared" si="1479"/>
        <v>324768</v>
      </c>
      <c r="D13532" s="277">
        <f t="shared" si="1483"/>
        <v>811920</v>
      </c>
      <c r="E13532" s="277">
        <f t="shared" si="1480"/>
        <v>1353200</v>
      </c>
      <c r="F13532" s="277">
        <f t="shared" si="1482"/>
        <v>1623840</v>
      </c>
      <c r="G13532" s="277">
        <f t="shared" si="1481"/>
        <v>162384</v>
      </c>
    </row>
    <row r="13533" spans="1:7" x14ac:dyDescent="0.25">
      <c r="A13533" s="277">
        <f t="shared" si="1477"/>
        <v>135330</v>
      </c>
      <c r="B13533" s="277">
        <f t="shared" si="1478"/>
        <v>270660</v>
      </c>
      <c r="C13533" s="277">
        <f t="shared" si="1479"/>
        <v>324792</v>
      </c>
      <c r="D13533" s="277">
        <f t="shared" si="1483"/>
        <v>811980</v>
      </c>
      <c r="E13533" s="277">
        <f t="shared" si="1480"/>
        <v>1353300</v>
      </c>
      <c r="F13533" s="277">
        <f t="shared" si="1482"/>
        <v>1623960</v>
      </c>
      <c r="G13533" s="277">
        <f t="shared" si="1481"/>
        <v>162396</v>
      </c>
    </row>
    <row r="13534" spans="1:7" x14ac:dyDescent="0.25">
      <c r="A13534" s="277">
        <f t="shared" si="1477"/>
        <v>135340</v>
      </c>
      <c r="B13534" s="277">
        <f t="shared" si="1478"/>
        <v>270680</v>
      </c>
      <c r="C13534" s="277">
        <f t="shared" si="1479"/>
        <v>324816</v>
      </c>
      <c r="D13534" s="277">
        <f t="shared" si="1483"/>
        <v>812040</v>
      </c>
      <c r="E13534" s="277">
        <f t="shared" si="1480"/>
        <v>1353400</v>
      </c>
      <c r="F13534" s="277">
        <f t="shared" si="1482"/>
        <v>1624080</v>
      </c>
      <c r="G13534" s="277">
        <f t="shared" si="1481"/>
        <v>162408</v>
      </c>
    </row>
    <row r="13535" spans="1:7" x14ac:dyDescent="0.25">
      <c r="A13535" s="277">
        <f t="shared" si="1477"/>
        <v>135350</v>
      </c>
      <c r="B13535" s="277">
        <f t="shared" si="1478"/>
        <v>270700</v>
      </c>
      <c r="C13535" s="277">
        <f t="shared" si="1479"/>
        <v>324840</v>
      </c>
      <c r="D13535" s="277">
        <f t="shared" si="1483"/>
        <v>812100</v>
      </c>
      <c r="E13535" s="277">
        <f t="shared" si="1480"/>
        <v>1353500</v>
      </c>
      <c r="F13535" s="277">
        <f t="shared" si="1482"/>
        <v>1624200</v>
      </c>
      <c r="G13535" s="277">
        <f t="shared" si="1481"/>
        <v>162420</v>
      </c>
    </row>
    <row r="13536" spans="1:7" x14ac:dyDescent="0.25">
      <c r="A13536" s="277">
        <f t="shared" si="1477"/>
        <v>135360</v>
      </c>
      <c r="B13536" s="277">
        <f t="shared" si="1478"/>
        <v>270720</v>
      </c>
      <c r="C13536" s="277">
        <f t="shared" si="1479"/>
        <v>324864</v>
      </c>
      <c r="D13536" s="277">
        <f t="shared" si="1483"/>
        <v>812160</v>
      </c>
      <c r="E13536" s="277">
        <f t="shared" si="1480"/>
        <v>1353600</v>
      </c>
      <c r="F13536" s="277">
        <f t="shared" si="1482"/>
        <v>1624320</v>
      </c>
      <c r="G13536" s="277">
        <f t="shared" si="1481"/>
        <v>162432</v>
      </c>
    </row>
    <row r="13537" spans="1:7" x14ac:dyDescent="0.25">
      <c r="A13537" s="277">
        <f t="shared" si="1477"/>
        <v>135370</v>
      </c>
      <c r="B13537" s="277">
        <f t="shared" si="1478"/>
        <v>270740</v>
      </c>
      <c r="C13537" s="277">
        <f t="shared" si="1479"/>
        <v>324888</v>
      </c>
      <c r="D13537" s="277">
        <f t="shared" si="1483"/>
        <v>812220</v>
      </c>
      <c r="E13537" s="277">
        <f t="shared" si="1480"/>
        <v>1353700</v>
      </c>
      <c r="F13537" s="277">
        <f t="shared" si="1482"/>
        <v>1624440</v>
      </c>
      <c r="G13537" s="277">
        <f t="shared" si="1481"/>
        <v>162444</v>
      </c>
    </row>
    <row r="13538" spans="1:7" x14ac:dyDescent="0.25">
      <c r="A13538" s="277">
        <f t="shared" si="1477"/>
        <v>135380</v>
      </c>
      <c r="B13538" s="277">
        <f t="shared" si="1478"/>
        <v>270760</v>
      </c>
      <c r="C13538" s="277">
        <f t="shared" si="1479"/>
        <v>324912</v>
      </c>
      <c r="D13538" s="277">
        <f t="shared" si="1483"/>
        <v>812280</v>
      </c>
      <c r="E13538" s="277">
        <f t="shared" si="1480"/>
        <v>1353800</v>
      </c>
      <c r="F13538" s="277">
        <f t="shared" si="1482"/>
        <v>1624560</v>
      </c>
      <c r="G13538" s="277">
        <f t="shared" si="1481"/>
        <v>162456</v>
      </c>
    </row>
    <row r="13539" spans="1:7" x14ac:dyDescent="0.25">
      <c r="A13539" s="277">
        <f t="shared" si="1477"/>
        <v>135390</v>
      </c>
      <c r="B13539" s="277">
        <f t="shared" si="1478"/>
        <v>270780</v>
      </c>
      <c r="C13539" s="277">
        <f t="shared" si="1479"/>
        <v>324936</v>
      </c>
      <c r="D13539" s="277">
        <f t="shared" si="1483"/>
        <v>812340</v>
      </c>
      <c r="E13539" s="277">
        <f t="shared" si="1480"/>
        <v>1353900</v>
      </c>
      <c r="F13539" s="277">
        <f t="shared" si="1482"/>
        <v>1624680</v>
      </c>
      <c r="G13539" s="277">
        <f t="shared" si="1481"/>
        <v>162468</v>
      </c>
    </row>
    <row r="13540" spans="1:7" x14ac:dyDescent="0.25">
      <c r="A13540" s="277">
        <f t="shared" si="1477"/>
        <v>135400</v>
      </c>
      <c r="B13540" s="277">
        <f t="shared" si="1478"/>
        <v>270800</v>
      </c>
      <c r="C13540" s="277">
        <f t="shared" si="1479"/>
        <v>324960</v>
      </c>
      <c r="D13540" s="277">
        <f t="shared" si="1483"/>
        <v>812400</v>
      </c>
      <c r="E13540" s="277">
        <f t="shared" si="1480"/>
        <v>1354000</v>
      </c>
      <c r="F13540" s="277">
        <f t="shared" si="1482"/>
        <v>1624800</v>
      </c>
      <c r="G13540" s="277">
        <f t="shared" si="1481"/>
        <v>162480</v>
      </c>
    </row>
    <row r="13541" spans="1:7" x14ac:dyDescent="0.25">
      <c r="A13541" s="277">
        <f t="shared" si="1477"/>
        <v>135410</v>
      </c>
      <c r="B13541" s="277">
        <f t="shared" si="1478"/>
        <v>270820</v>
      </c>
      <c r="C13541" s="277">
        <f t="shared" si="1479"/>
        <v>324984</v>
      </c>
      <c r="D13541" s="277">
        <f t="shared" si="1483"/>
        <v>812460</v>
      </c>
      <c r="E13541" s="277">
        <f t="shared" si="1480"/>
        <v>1354100</v>
      </c>
      <c r="F13541" s="277">
        <f t="shared" si="1482"/>
        <v>1624920</v>
      </c>
      <c r="G13541" s="277">
        <f t="shared" si="1481"/>
        <v>162492</v>
      </c>
    </row>
    <row r="13542" spans="1:7" x14ac:dyDescent="0.25">
      <c r="A13542" s="277">
        <f t="shared" si="1477"/>
        <v>135420</v>
      </c>
      <c r="B13542" s="277">
        <f t="shared" si="1478"/>
        <v>270840</v>
      </c>
      <c r="C13542" s="277">
        <f t="shared" si="1479"/>
        <v>325008</v>
      </c>
      <c r="D13542" s="277">
        <f t="shared" si="1483"/>
        <v>812520</v>
      </c>
      <c r="E13542" s="277">
        <f t="shared" si="1480"/>
        <v>1354200</v>
      </c>
      <c r="F13542" s="277">
        <f t="shared" si="1482"/>
        <v>1625040</v>
      </c>
      <c r="G13542" s="277">
        <f t="shared" si="1481"/>
        <v>162504</v>
      </c>
    </row>
    <row r="13543" spans="1:7" x14ac:dyDescent="0.25">
      <c r="A13543" s="277">
        <f t="shared" si="1477"/>
        <v>135430</v>
      </c>
      <c r="B13543" s="277">
        <f t="shared" si="1478"/>
        <v>270860</v>
      </c>
      <c r="C13543" s="277">
        <f t="shared" si="1479"/>
        <v>325032</v>
      </c>
      <c r="D13543" s="277">
        <f t="shared" si="1483"/>
        <v>812580</v>
      </c>
      <c r="E13543" s="277">
        <f t="shared" si="1480"/>
        <v>1354300</v>
      </c>
      <c r="F13543" s="277">
        <f t="shared" si="1482"/>
        <v>1625160</v>
      </c>
      <c r="G13543" s="277">
        <f t="shared" si="1481"/>
        <v>162516</v>
      </c>
    </row>
    <row r="13544" spans="1:7" x14ac:dyDescent="0.25">
      <c r="A13544" s="277">
        <f t="shared" si="1477"/>
        <v>135440</v>
      </c>
      <c r="B13544" s="277">
        <f t="shared" si="1478"/>
        <v>270880</v>
      </c>
      <c r="C13544" s="277">
        <f t="shared" si="1479"/>
        <v>325056</v>
      </c>
      <c r="D13544" s="277">
        <f t="shared" si="1483"/>
        <v>812640</v>
      </c>
      <c r="E13544" s="277">
        <f t="shared" si="1480"/>
        <v>1354400</v>
      </c>
      <c r="F13544" s="277">
        <f t="shared" si="1482"/>
        <v>1625280</v>
      </c>
      <c r="G13544" s="277">
        <f t="shared" si="1481"/>
        <v>162528</v>
      </c>
    </row>
    <row r="13545" spans="1:7" x14ac:dyDescent="0.25">
      <c r="A13545" s="277">
        <f t="shared" si="1477"/>
        <v>135450</v>
      </c>
      <c r="B13545" s="277">
        <f t="shared" si="1478"/>
        <v>270900</v>
      </c>
      <c r="C13545" s="277">
        <f t="shared" si="1479"/>
        <v>325080</v>
      </c>
      <c r="D13545" s="277">
        <f t="shared" si="1483"/>
        <v>812700</v>
      </c>
      <c r="E13545" s="277">
        <f t="shared" si="1480"/>
        <v>1354500</v>
      </c>
      <c r="F13545" s="277">
        <f t="shared" si="1482"/>
        <v>1625400</v>
      </c>
      <c r="G13545" s="277">
        <f t="shared" si="1481"/>
        <v>162540</v>
      </c>
    </row>
    <row r="13546" spans="1:7" x14ac:dyDescent="0.25">
      <c r="A13546" s="277">
        <f t="shared" si="1477"/>
        <v>135460</v>
      </c>
      <c r="B13546" s="277">
        <f t="shared" si="1478"/>
        <v>270920</v>
      </c>
      <c r="C13546" s="277">
        <f t="shared" si="1479"/>
        <v>325104</v>
      </c>
      <c r="D13546" s="277">
        <f t="shared" si="1483"/>
        <v>812760</v>
      </c>
      <c r="E13546" s="277">
        <f t="shared" si="1480"/>
        <v>1354600</v>
      </c>
      <c r="F13546" s="277">
        <f t="shared" si="1482"/>
        <v>1625520</v>
      </c>
      <c r="G13546" s="277">
        <f t="shared" si="1481"/>
        <v>162552</v>
      </c>
    </row>
    <row r="13547" spans="1:7" x14ac:dyDescent="0.25">
      <c r="A13547" s="277">
        <f t="shared" si="1477"/>
        <v>135470</v>
      </c>
      <c r="B13547" s="277">
        <f t="shared" si="1478"/>
        <v>270940</v>
      </c>
      <c r="C13547" s="277">
        <f t="shared" si="1479"/>
        <v>325128</v>
      </c>
      <c r="D13547" s="277">
        <f t="shared" si="1483"/>
        <v>812820</v>
      </c>
      <c r="E13547" s="277">
        <f t="shared" si="1480"/>
        <v>1354700</v>
      </c>
      <c r="F13547" s="277">
        <f t="shared" si="1482"/>
        <v>1625640</v>
      </c>
      <c r="G13547" s="277">
        <f t="shared" si="1481"/>
        <v>162564</v>
      </c>
    </row>
    <row r="13548" spans="1:7" x14ac:dyDescent="0.25">
      <c r="A13548" s="277">
        <f t="shared" si="1477"/>
        <v>135480</v>
      </c>
      <c r="B13548" s="277">
        <f t="shared" si="1478"/>
        <v>270960</v>
      </c>
      <c r="C13548" s="277">
        <f t="shared" si="1479"/>
        <v>325152</v>
      </c>
      <c r="D13548" s="277">
        <f t="shared" si="1483"/>
        <v>812880</v>
      </c>
      <c r="E13548" s="277">
        <f t="shared" si="1480"/>
        <v>1354800</v>
      </c>
      <c r="F13548" s="277">
        <f t="shared" si="1482"/>
        <v>1625760</v>
      </c>
      <c r="G13548" s="277">
        <f t="shared" si="1481"/>
        <v>162576</v>
      </c>
    </row>
    <row r="13549" spans="1:7" x14ac:dyDescent="0.25">
      <c r="A13549" s="277">
        <f t="shared" si="1477"/>
        <v>135490</v>
      </c>
      <c r="B13549" s="277">
        <f t="shared" si="1478"/>
        <v>270980</v>
      </c>
      <c r="C13549" s="277">
        <f t="shared" si="1479"/>
        <v>325176</v>
      </c>
      <c r="D13549" s="277">
        <f t="shared" si="1483"/>
        <v>812940</v>
      </c>
      <c r="E13549" s="277">
        <f t="shared" si="1480"/>
        <v>1354900</v>
      </c>
      <c r="F13549" s="277">
        <f t="shared" si="1482"/>
        <v>1625880</v>
      </c>
      <c r="G13549" s="277">
        <f t="shared" si="1481"/>
        <v>162588</v>
      </c>
    </row>
    <row r="13550" spans="1:7" x14ac:dyDescent="0.25">
      <c r="A13550" s="277">
        <f t="shared" si="1477"/>
        <v>135500</v>
      </c>
      <c r="B13550" s="277">
        <f t="shared" si="1478"/>
        <v>271000</v>
      </c>
      <c r="C13550" s="277">
        <f t="shared" si="1479"/>
        <v>325200</v>
      </c>
      <c r="D13550" s="277">
        <f t="shared" si="1483"/>
        <v>813000</v>
      </c>
      <c r="E13550" s="277">
        <f t="shared" si="1480"/>
        <v>1355000</v>
      </c>
      <c r="F13550" s="277">
        <f t="shared" si="1482"/>
        <v>1626000</v>
      </c>
      <c r="G13550" s="277">
        <f t="shared" si="1481"/>
        <v>162600</v>
      </c>
    </row>
    <row r="13551" spans="1:7" x14ac:dyDescent="0.25">
      <c r="A13551" s="277">
        <f t="shared" si="1477"/>
        <v>135510</v>
      </c>
      <c r="B13551" s="277">
        <f t="shared" si="1478"/>
        <v>271020</v>
      </c>
      <c r="C13551" s="277">
        <f t="shared" si="1479"/>
        <v>325224</v>
      </c>
      <c r="D13551" s="277">
        <f t="shared" si="1483"/>
        <v>813060</v>
      </c>
      <c r="E13551" s="277">
        <f t="shared" si="1480"/>
        <v>1355100</v>
      </c>
      <c r="F13551" s="277">
        <f t="shared" si="1482"/>
        <v>1626120</v>
      </c>
      <c r="G13551" s="277">
        <f t="shared" si="1481"/>
        <v>162612</v>
      </c>
    </row>
    <row r="13552" spans="1:7" x14ac:dyDescent="0.25">
      <c r="A13552" s="277">
        <f t="shared" si="1477"/>
        <v>135520</v>
      </c>
      <c r="B13552" s="277">
        <f t="shared" si="1478"/>
        <v>271040</v>
      </c>
      <c r="C13552" s="277">
        <f t="shared" si="1479"/>
        <v>325248</v>
      </c>
      <c r="D13552" s="277">
        <f t="shared" si="1483"/>
        <v>813120</v>
      </c>
      <c r="E13552" s="277">
        <f t="shared" si="1480"/>
        <v>1355200</v>
      </c>
      <c r="F13552" s="277">
        <f t="shared" si="1482"/>
        <v>1626240</v>
      </c>
      <c r="G13552" s="277">
        <f t="shared" si="1481"/>
        <v>162624</v>
      </c>
    </row>
    <row r="13553" spans="1:7" x14ac:dyDescent="0.25">
      <c r="A13553" s="277">
        <f t="shared" si="1477"/>
        <v>135530</v>
      </c>
      <c r="B13553" s="277">
        <f t="shared" si="1478"/>
        <v>271060</v>
      </c>
      <c r="C13553" s="277">
        <f t="shared" si="1479"/>
        <v>325272</v>
      </c>
      <c r="D13553" s="277">
        <f t="shared" si="1483"/>
        <v>813180</v>
      </c>
      <c r="E13553" s="277">
        <f t="shared" si="1480"/>
        <v>1355300</v>
      </c>
      <c r="F13553" s="277">
        <f t="shared" si="1482"/>
        <v>1626360</v>
      </c>
      <c r="G13553" s="277">
        <f t="shared" si="1481"/>
        <v>162636</v>
      </c>
    </row>
    <row r="13554" spans="1:7" x14ac:dyDescent="0.25">
      <c r="A13554" s="277">
        <f t="shared" si="1477"/>
        <v>135540</v>
      </c>
      <c r="B13554" s="277">
        <f t="shared" si="1478"/>
        <v>271080</v>
      </c>
      <c r="C13554" s="277">
        <f t="shared" si="1479"/>
        <v>325296</v>
      </c>
      <c r="D13554" s="277">
        <f t="shared" si="1483"/>
        <v>813240</v>
      </c>
      <c r="E13554" s="277">
        <f t="shared" si="1480"/>
        <v>1355400</v>
      </c>
      <c r="F13554" s="277">
        <f t="shared" si="1482"/>
        <v>1626480</v>
      </c>
      <c r="G13554" s="277">
        <f t="shared" si="1481"/>
        <v>162648</v>
      </c>
    </row>
    <row r="13555" spans="1:7" x14ac:dyDescent="0.25">
      <c r="A13555" s="277">
        <f t="shared" si="1477"/>
        <v>135550</v>
      </c>
      <c r="B13555" s="277">
        <f t="shared" si="1478"/>
        <v>271100</v>
      </c>
      <c r="C13555" s="277">
        <f t="shared" si="1479"/>
        <v>325320</v>
      </c>
      <c r="D13555" s="277">
        <f t="shared" si="1483"/>
        <v>813300</v>
      </c>
      <c r="E13555" s="277">
        <f t="shared" si="1480"/>
        <v>1355500</v>
      </c>
      <c r="F13555" s="277">
        <f t="shared" si="1482"/>
        <v>1626600</v>
      </c>
      <c r="G13555" s="277">
        <f t="shared" si="1481"/>
        <v>162660</v>
      </c>
    </row>
    <row r="13556" spans="1:7" x14ac:dyDescent="0.25">
      <c r="A13556" s="277">
        <f t="shared" si="1477"/>
        <v>135560</v>
      </c>
      <c r="B13556" s="277">
        <f t="shared" si="1478"/>
        <v>271120</v>
      </c>
      <c r="C13556" s="277">
        <f t="shared" si="1479"/>
        <v>325344</v>
      </c>
      <c r="D13556" s="277">
        <f t="shared" si="1483"/>
        <v>813360</v>
      </c>
      <c r="E13556" s="277">
        <f t="shared" si="1480"/>
        <v>1355600</v>
      </c>
      <c r="F13556" s="277">
        <f t="shared" si="1482"/>
        <v>1626720</v>
      </c>
      <c r="G13556" s="277">
        <f t="shared" si="1481"/>
        <v>162672</v>
      </c>
    </row>
    <row r="13557" spans="1:7" x14ac:dyDescent="0.25">
      <c r="A13557" s="277">
        <f t="shared" si="1477"/>
        <v>135570</v>
      </c>
      <c r="B13557" s="277">
        <f t="shared" si="1478"/>
        <v>271140</v>
      </c>
      <c r="C13557" s="277">
        <f t="shared" si="1479"/>
        <v>325368</v>
      </c>
      <c r="D13557" s="277">
        <f t="shared" si="1483"/>
        <v>813420</v>
      </c>
      <c r="E13557" s="277">
        <f t="shared" si="1480"/>
        <v>1355700</v>
      </c>
      <c r="F13557" s="277">
        <f t="shared" si="1482"/>
        <v>1626840</v>
      </c>
      <c r="G13557" s="277">
        <f t="shared" si="1481"/>
        <v>162684</v>
      </c>
    </row>
    <row r="13558" spans="1:7" x14ac:dyDescent="0.25">
      <c r="A13558" s="277">
        <f t="shared" si="1477"/>
        <v>135580</v>
      </c>
      <c r="B13558" s="277">
        <f t="shared" si="1478"/>
        <v>271160</v>
      </c>
      <c r="C13558" s="277">
        <f t="shared" si="1479"/>
        <v>325392</v>
      </c>
      <c r="D13558" s="277">
        <f t="shared" si="1483"/>
        <v>813480</v>
      </c>
      <c r="E13558" s="277">
        <f t="shared" si="1480"/>
        <v>1355800</v>
      </c>
      <c r="F13558" s="277">
        <f t="shared" si="1482"/>
        <v>1626960</v>
      </c>
      <c r="G13558" s="277">
        <f t="shared" si="1481"/>
        <v>162696</v>
      </c>
    </row>
    <row r="13559" spans="1:7" x14ac:dyDescent="0.25">
      <c r="A13559" s="277">
        <f t="shared" si="1477"/>
        <v>135590</v>
      </c>
      <c r="B13559" s="277">
        <f t="shared" si="1478"/>
        <v>271180</v>
      </c>
      <c r="C13559" s="277">
        <f t="shared" si="1479"/>
        <v>325416</v>
      </c>
      <c r="D13559" s="277">
        <f t="shared" si="1483"/>
        <v>813540</v>
      </c>
      <c r="E13559" s="277">
        <f t="shared" si="1480"/>
        <v>1355900</v>
      </c>
      <c r="F13559" s="277">
        <f t="shared" si="1482"/>
        <v>1627080</v>
      </c>
      <c r="G13559" s="277">
        <f t="shared" si="1481"/>
        <v>162708</v>
      </c>
    </row>
    <row r="13560" spans="1:7" x14ac:dyDescent="0.25">
      <c r="A13560" s="277">
        <f t="shared" si="1477"/>
        <v>135600</v>
      </c>
      <c r="B13560" s="277">
        <f t="shared" si="1478"/>
        <v>271200</v>
      </c>
      <c r="C13560" s="277">
        <f t="shared" si="1479"/>
        <v>325440</v>
      </c>
      <c r="D13560" s="277">
        <f t="shared" si="1483"/>
        <v>813600</v>
      </c>
      <c r="E13560" s="277">
        <f t="shared" si="1480"/>
        <v>1356000</v>
      </c>
      <c r="F13560" s="277">
        <f t="shared" si="1482"/>
        <v>1627200</v>
      </c>
      <c r="G13560" s="277">
        <f t="shared" si="1481"/>
        <v>162720</v>
      </c>
    </row>
    <row r="13561" spans="1:7" x14ac:dyDescent="0.25">
      <c r="A13561" s="277">
        <f t="shared" si="1477"/>
        <v>135610</v>
      </c>
      <c r="B13561" s="277">
        <f t="shared" si="1478"/>
        <v>271220</v>
      </c>
      <c r="C13561" s="277">
        <f t="shared" si="1479"/>
        <v>325464</v>
      </c>
      <c r="D13561" s="277">
        <f t="shared" si="1483"/>
        <v>813660</v>
      </c>
      <c r="E13561" s="277">
        <f t="shared" si="1480"/>
        <v>1356100</v>
      </c>
      <c r="F13561" s="277">
        <f t="shared" si="1482"/>
        <v>1627320</v>
      </c>
      <c r="G13561" s="277">
        <f t="shared" si="1481"/>
        <v>162732</v>
      </c>
    </row>
    <row r="13562" spans="1:7" x14ac:dyDescent="0.25">
      <c r="A13562" s="277">
        <f t="shared" si="1477"/>
        <v>135620</v>
      </c>
      <c r="B13562" s="277">
        <f t="shared" si="1478"/>
        <v>271240</v>
      </c>
      <c r="C13562" s="277">
        <f t="shared" si="1479"/>
        <v>325488</v>
      </c>
      <c r="D13562" s="277">
        <f t="shared" si="1483"/>
        <v>813720</v>
      </c>
      <c r="E13562" s="277">
        <f t="shared" si="1480"/>
        <v>1356200</v>
      </c>
      <c r="F13562" s="277">
        <f t="shared" si="1482"/>
        <v>1627440</v>
      </c>
      <c r="G13562" s="277">
        <f t="shared" si="1481"/>
        <v>162744</v>
      </c>
    </row>
    <row r="13563" spans="1:7" x14ac:dyDescent="0.25">
      <c r="A13563" s="277">
        <f t="shared" si="1477"/>
        <v>135630</v>
      </c>
      <c r="B13563" s="277">
        <f t="shared" si="1478"/>
        <v>271260</v>
      </c>
      <c r="C13563" s="277">
        <f t="shared" si="1479"/>
        <v>325512</v>
      </c>
      <c r="D13563" s="277">
        <f t="shared" si="1483"/>
        <v>813780</v>
      </c>
      <c r="E13563" s="277">
        <f t="shared" si="1480"/>
        <v>1356300</v>
      </c>
      <c r="F13563" s="277">
        <f t="shared" si="1482"/>
        <v>1627560</v>
      </c>
      <c r="G13563" s="277">
        <f t="shared" si="1481"/>
        <v>162756</v>
      </c>
    </row>
    <row r="13564" spans="1:7" x14ac:dyDescent="0.25">
      <c r="A13564" s="277">
        <f t="shared" si="1477"/>
        <v>135640</v>
      </c>
      <c r="B13564" s="277">
        <f t="shared" si="1478"/>
        <v>271280</v>
      </c>
      <c r="C13564" s="277">
        <f t="shared" si="1479"/>
        <v>325536</v>
      </c>
      <c r="D13564" s="277">
        <f t="shared" si="1483"/>
        <v>813840</v>
      </c>
      <c r="E13564" s="277">
        <f t="shared" si="1480"/>
        <v>1356400</v>
      </c>
      <c r="F13564" s="277">
        <f t="shared" si="1482"/>
        <v>1627680</v>
      </c>
      <c r="G13564" s="277">
        <f t="shared" si="1481"/>
        <v>162768</v>
      </c>
    </row>
    <row r="13565" spans="1:7" x14ac:dyDescent="0.25">
      <c r="A13565" s="277">
        <f t="shared" si="1477"/>
        <v>135650</v>
      </c>
      <c r="B13565" s="277">
        <f t="shared" si="1478"/>
        <v>271300</v>
      </c>
      <c r="C13565" s="277">
        <f t="shared" si="1479"/>
        <v>325560</v>
      </c>
      <c r="D13565" s="277">
        <f t="shared" si="1483"/>
        <v>813900</v>
      </c>
      <c r="E13565" s="277">
        <f t="shared" si="1480"/>
        <v>1356500</v>
      </c>
      <c r="F13565" s="277">
        <f t="shared" si="1482"/>
        <v>1627800</v>
      </c>
      <c r="G13565" s="277">
        <f t="shared" si="1481"/>
        <v>162780</v>
      </c>
    </row>
    <row r="13566" spans="1:7" x14ac:dyDescent="0.25">
      <c r="A13566" s="277">
        <f t="shared" si="1477"/>
        <v>135660</v>
      </c>
      <c r="B13566" s="277">
        <f t="shared" si="1478"/>
        <v>271320</v>
      </c>
      <c r="C13566" s="277">
        <f t="shared" si="1479"/>
        <v>325584</v>
      </c>
      <c r="D13566" s="277">
        <f t="shared" si="1483"/>
        <v>813960</v>
      </c>
      <c r="E13566" s="277">
        <f t="shared" si="1480"/>
        <v>1356600</v>
      </c>
      <c r="F13566" s="277">
        <f t="shared" si="1482"/>
        <v>1627920</v>
      </c>
      <c r="G13566" s="277">
        <f t="shared" si="1481"/>
        <v>162792</v>
      </c>
    </row>
    <row r="13567" spans="1:7" x14ac:dyDescent="0.25">
      <c r="A13567" s="277">
        <f t="shared" si="1477"/>
        <v>135670</v>
      </c>
      <c r="B13567" s="277">
        <f t="shared" si="1478"/>
        <v>271340</v>
      </c>
      <c r="C13567" s="277">
        <f t="shared" si="1479"/>
        <v>325608</v>
      </c>
      <c r="D13567" s="277">
        <f t="shared" si="1483"/>
        <v>814020</v>
      </c>
      <c r="E13567" s="277">
        <f t="shared" si="1480"/>
        <v>1356700</v>
      </c>
      <c r="F13567" s="277">
        <f t="shared" si="1482"/>
        <v>1628040</v>
      </c>
      <c r="G13567" s="277">
        <f t="shared" si="1481"/>
        <v>162804</v>
      </c>
    </row>
    <row r="13568" spans="1:7" x14ac:dyDescent="0.25">
      <c r="A13568" s="277">
        <f t="shared" si="1477"/>
        <v>135680</v>
      </c>
      <c r="B13568" s="277">
        <f t="shared" si="1478"/>
        <v>271360</v>
      </c>
      <c r="C13568" s="277">
        <f t="shared" si="1479"/>
        <v>325632</v>
      </c>
      <c r="D13568" s="277">
        <f t="shared" si="1483"/>
        <v>814080</v>
      </c>
      <c r="E13568" s="277">
        <f t="shared" si="1480"/>
        <v>1356800</v>
      </c>
      <c r="F13568" s="277">
        <f t="shared" si="1482"/>
        <v>1628160</v>
      </c>
      <c r="G13568" s="277">
        <f t="shared" si="1481"/>
        <v>162816</v>
      </c>
    </row>
    <row r="13569" spans="1:7" x14ac:dyDescent="0.25">
      <c r="A13569" s="277">
        <f t="shared" si="1477"/>
        <v>135690</v>
      </c>
      <c r="B13569" s="277">
        <f t="shared" si="1478"/>
        <v>271380</v>
      </c>
      <c r="C13569" s="277">
        <f t="shared" si="1479"/>
        <v>325656</v>
      </c>
      <c r="D13569" s="277">
        <f t="shared" si="1483"/>
        <v>814140</v>
      </c>
      <c r="E13569" s="277">
        <f t="shared" si="1480"/>
        <v>1356900</v>
      </c>
      <c r="F13569" s="277">
        <f t="shared" si="1482"/>
        <v>1628280</v>
      </c>
      <c r="G13569" s="277">
        <f t="shared" si="1481"/>
        <v>162828</v>
      </c>
    </row>
    <row r="13570" spans="1:7" x14ac:dyDescent="0.25">
      <c r="A13570" s="277">
        <f t="shared" si="1477"/>
        <v>135700</v>
      </c>
      <c r="B13570" s="277">
        <f t="shared" si="1478"/>
        <v>271400</v>
      </c>
      <c r="C13570" s="277">
        <f t="shared" si="1479"/>
        <v>325680</v>
      </c>
      <c r="D13570" s="277">
        <f t="shared" si="1483"/>
        <v>814200</v>
      </c>
      <c r="E13570" s="277">
        <f t="shared" si="1480"/>
        <v>1357000</v>
      </c>
      <c r="F13570" s="277">
        <f t="shared" si="1482"/>
        <v>1628400</v>
      </c>
      <c r="G13570" s="277">
        <f t="shared" si="1481"/>
        <v>162840</v>
      </c>
    </row>
    <row r="13571" spans="1:7" x14ac:dyDescent="0.25">
      <c r="A13571" s="277">
        <f t="shared" ref="A13571:A13634" si="1484">A13570+10</f>
        <v>135710</v>
      </c>
      <c r="B13571" s="277">
        <f t="shared" ref="B13571:B13634" si="1485">B13570+20</f>
        <v>271420</v>
      </c>
      <c r="C13571" s="277">
        <f t="shared" ref="C13571:C13634" si="1486">C13570+24</f>
        <v>325704</v>
      </c>
      <c r="D13571" s="277">
        <f t="shared" si="1483"/>
        <v>814260</v>
      </c>
      <c r="E13571" s="277">
        <f t="shared" ref="E13571:E13634" si="1487">E13570+100</f>
        <v>1357100</v>
      </c>
      <c r="F13571" s="277">
        <f t="shared" si="1482"/>
        <v>1628520</v>
      </c>
      <c r="G13571" s="277">
        <f t="shared" ref="G13571:G13634" si="1488">G13570+12</f>
        <v>162852</v>
      </c>
    </row>
    <row r="13572" spans="1:7" x14ac:dyDescent="0.25">
      <c r="A13572" s="277">
        <f t="shared" si="1484"/>
        <v>135720</v>
      </c>
      <c r="B13572" s="277">
        <f t="shared" si="1485"/>
        <v>271440</v>
      </c>
      <c r="C13572" s="277">
        <f t="shared" si="1486"/>
        <v>325728</v>
      </c>
      <c r="D13572" s="277">
        <f t="shared" si="1483"/>
        <v>814320</v>
      </c>
      <c r="E13572" s="277">
        <f t="shared" si="1487"/>
        <v>1357200</v>
      </c>
      <c r="F13572" s="277">
        <f t="shared" ref="F13572:F13635" si="1489">F13571+120</f>
        <v>1628640</v>
      </c>
      <c r="G13572" s="277">
        <f t="shared" si="1488"/>
        <v>162864</v>
      </c>
    </row>
    <row r="13573" spans="1:7" x14ac:dyDescent="0.25">
      <c r="A13573" s="277">
        <f t="shared" si="1484"/>
        <v>135730</v>
      </c>
      <c r="B13573" s="277">
        <f t="shared" si="1485"/>
        <v>271460</v>
      </c>
      <c r="C13573" s="277">
        <f t="shared" si="1486"/>
        <v>325752</v>
      </c>
      <c r="D13573" s="277">
        <f t="shared" si="1483"/>
        <v>814380</v>
      </c>
      <c r="E13573" s="277">
        <f t="shared" si="1487"/>
        <v>1357300</v>
      </c>
      <c r="F13573" s="277">
        <f t="shared" si="1489"/>
        <v>1628760</v>
      </c>
      <c r="G13573" s="277">
        <f t="shared" si="1488"/>
        <v>162876</v>
      </c>
    </row>
    <row r="13574" spans="1:7" x14ac:dyDescent="0.25">
      <c r="A13574" s="277">
        <f t="shared" si="1484"/>
        <v>135740</v>
      </c>
      <c r="B13574" s="277">
        <f t="shared" si="1485"/>
        <v>271480</v>
      </c>
      <c r="C13574" s="277">
        <f t="shared" si="1486"/>
        <v>325776</v>
      </c>
      <c r="D13574" s="277">
        <f t="shared" si="1483"/>
        <v>814440</v>
      </c>
      <c r="E13574" s="277">
        <f t="shared" si="1487"/>
        <v>1357400</v>
      </c>
      <c r="F13574" s="277">
        <f t="shared" si="1489"/>
        <v>1628880</v>
      </c>
      <c r="G13574" s="277">
        <f t="shared" si="1488"/>
        <v>162888</v>
      </c>
    </row>
    <row r="13575" spans="1:7" x14ac:dyDescent="0.25">
      <c r="A13575" s="277">
        <f t="shared" si="1484"/>
        <v>135750</v>
      </c>
      <c r="B13575" s="277">
        <f t="shared" si="1485"/>
        <v>271500</v>
      </c>
      <c r="C13575" s="277">
        <f t="shared" si="1486"/>
        <v>325800</v>
      </c>
      <c r="D13575" s="277">
        <f t="shared" ref="D13575:D13638" si="1490">D13574+60</f>
        <v>814500</v>
      </c>
      <c r="E13575" s="277">
        <f t="shared" si="1487"/>
        <v>1357500</v>
      </c>
      <c r="F13575" s="277">
        <f t="shared" si="1489"/>
        <v>1629000</v>
      </c>
      <c r="G13575" s="277">
        <f t="shared" si="1488"/>
        <v>162900</v>
      </c>
    </row>
    <row r="13576" spans="1:7" x14ac:dyDescent="0.25">
      <c r="A13576" s="277">
        <f t="shared" si="1484"/>
        <v>135760</v>
      </c>
      <c r="B13576" s="277">
        <f t="shared" si="1485"/>
        <v>271520</v>
      </c>
      <c r="C13576" s="277">
        <f t="shared" si="1486"/>
        <v>325824</v>
      </c>
      <c r="D13576" s="277">
        <f t="shared" si="1490"/>
        <v>814560</v>
      </c>
      <c r="E13576" s="277">
        <f t="shared" si="1487"/>
        <v>1357600</v>
      </c>
      <c r="F13576" s="277">
        <f t="shared" si="1489"/>
        <v>1629120</v>
      </c>
      <c r="G13576" s="277">
        <f t="shared" si="1488"/>
        <v>162912</v>
      </c>
    </row>
    <row r="13577" spans="1:7" x14ac:dyDescent="0.25">
      <c r="A13577" s="277">
        <f t="shared" si="1484"/>
        <v>135770</v>
      </c>
      <c r="B13577" s="277">
        <f t="shared" si="1485"/>
        <v>271540</v>
      </c>
      <c r="C13577" s="277">
        <f t="shared" si="1486"/>
        <v>325848</v>
      </c>
      <c r="D13577" s="277">
        <f t="shared" si="1490"/>
        <v>814620</v>
      </c>
      <c r="E13577" s="277">
        <f t="shared" si="1487"/>
        <v>1357700</v>
      </c>
      <c r="F13577" s="277">
        <f t="shared" si="1489"/>
        <v>1629240</v>
      </c>
      <c r="G13577" s="277">
        <f t="shared" si="1488"/>
        <v>162924</v>
      </c>
    </row>
    <row r="13578" spans="1:7" x14ac:dyDescent="0.25">
      <c r="A13578" s="277">
        <f t="shared" si="1484"/>
        <v>135780</v>
      </c>
      <c r="B13578" s="277">
        <f t="shared" si="1485"/>
        <v>271560</v>
      </c>
      <c r="C13578" s="277">
        <f t="shared" si="1486"/>
        <v>325872</v>
      </c>
      <c r="D13578" s="277">
        <f t="shared" si="1490"/>
        <v>814680</v>
      </c>
      <c r="E13578" s="277">
        <f t="shared" si="1487"/>
        <v>1357800</v>
      </c>
      <c r="F13578" s="277">
        <f t="shared" si="1489"/>
        <v>1629360</v>
      </c>
      <c r="G13578" s="277">
        <f t="shared" si="1488"/>
        <v>162936</v>
      </c>
    </row>
    <row r="13579" spans="1:7" x14ac:dyDescent="0.25">
      <c r="A13579" s="277">
        <f t="shared" si="1484"/>
        <v>135790</v>
      </c>
      <c r="B13579" s="277">
        <f t="shared" si="1485"/>
        <v>271580</v>
      </c>
      <c r="C13579" s="277">
        <f t="shared" si="1486"/>
        <v>325896</v>
      </c>
      <c r="D13579" s="277">
        <f t="shared" si="1490"/>
        <v>814740</v>
      </c>
      <c r="E13579" s="277">
        <f t="shared" si="1487"/>
        <v>1357900</v>
      </c>
      <c r="F13579" s="277">
        <f t="shared" si="1489"/>
        <v>1629480</v>
      </c>
      <c r="G13579" s="277">
        <f t="shared" si="1488"/>
        <v>162948</v>
      </c>
    </row>
    <row r="13580" spans="1:7" x14ac:dyDescent="0.25">
      <c r="A13580" s="277">
        <f t="shared" si="1484"/>
        <v>135800</v>
      </c>
      <c r="B13580" s="277">
        <f t="shared" si="1485"/>
        <v>271600</v>
      </c>
      <c r="C13580" s="277">
        <f t="shared" si="1486"/>
        <v>325920</v>
      </c>
      <c r="D13580" s="277">
        <f t="shared" si="1490"/>
        <v>814800</v>
      </c>
      <c r="E13580" s="277">
        <f t="shared" si="1487"/>
        <v>1358000</v>
      </c>
      <c r="F13580" s="277">
        <f t="shared" si="1489"/>
        <v>1629600</v>
      </c>
      <c r="G13580" s="277">
        <f t="shared" si="1488"/>
        <v>162960</v>
      </c>
    </row>
    <row r="13581" spans="1:7" x14ac:dyDescent="0.25">
      <c r="A13581" s="277">
        <f t="shared" si="1484"/>
        <v>135810</v>
      </c>
      <c r="B13581" s="277">
        <f t="shared" si="1485"/>
        <v>271620</v>
      </c>
      <c r="C13581" s="277">
        <f t="shared" si="1486"/>
        <v>325944</v>
      </c>
      <c r="D13581" s="277">
        <f t="shared" si="1490"/>
        <v>814860</v>
      </c>
      <c r="E13581" s="277">
        <f t="shared" si="1487"/>
        <v>1358100</v>
      </c>
      <c r="F13581" s="277">
        <f t="shared" si="1489"/>
        <v>1629720</v>
      </c>
      <c r="G13581" s="277">
        <f t="shared" si="1488"/>
        <v>162972</v>
      </c>
    </row>
    <row r="13582" spans="1:7" x14ac:dyDescent="0.25">
      <c r="A13582" s="277">
        <f t="shared" si="1484"/>
        <v>135820</v>
      </c>
      <c r="B13582" s="277">
        <f t="shared" si="1485"/>
        <v>271640</v>
      </c>
      <c r="C13582" s="277">
        <f t="shared" si="1486"/>
        <v>325968</v>
      </c>
      <c r="D13582" s="277">
        <f t="shared" si="1490"/>
        <v>814920</v>
      </c>
      <c r="E13582" s="277">
        <f t="shared" si="1487"/>
        <v>1358200</v>
      </c>
      <c r="F13582" s="277">
        <f t="shared" si="1489"/>
        <v>1629840</v>
      </c>
      <c r="G13582" s="277">
        <f t="shared" si="1488"/>
        <v>162984</v>
      </c>
    </row>
    <row r="13583" spans="1:7" x14ac:dyDescent="0.25">
      <c r="A13583" s="277">
        <f t="shared" si="1484"/>
        <v>135830</v>
      </c>
      <c r="B13583" s="277">
        <f t="shared" si="1485"/>
        <v>271660</v>
      </c>
      <c r="C13583" s="277">
        <f t="shared" si="1486"/>
        <v>325992</v>
      </c>
      <c r="D13583" s="277">
        <f t="shared" si="1490"/>
        <v>814980</v>
      </c>
      <c r="E13583" s="277">
        <f t="shared" si="1487"/>
        <v>1358300</v>
      </c>
      <c r="F13583" s="277">
        <f t="shared" si="1489"/>
        <v>1629960</v>
      </c>
      <c r="G13583" s="277">
        <f t="shared" si="1488"/>
        <v>162996</v>
      </c>
    </row>
    <row r="13584" spans="1:7" x14ac:dyDescent="0.25">
      <c r="A13584" s="277">
        <f t="shared" si="1484"/>
        <v>135840</v>
      </c>
      <c r="B13584" s="277">
        <f t="shared" si="1485"/>
        <v>271680</v>
      </c>
      <c r="C13584" s="277">
        <f t="shared" si="1486"/>
        <v>326016</v>
      </c>
      <c r="D13584" s="277">
        <f t="shared" si="1490"/>
        <v>815040</v>
      </c>
      <c r="E13584" s="277">
        <f t="shared" si="1487"/>
        <v>1358400</v>
      </c>
      <c r="F13584" s="277">
        <f t="shared" si="1489"/>
        <v>1630080</v>
      </c>
      <c r="G13584" s="277">
        <f t="shared" si="1488"/>
        <v>163008</v>
      </c>
    </row>
    <row r="13585" spans="1:7" x14ac:dyDescent="0.25">
      <c r="A13585" s="277">
        <f t="shared" si="1484"/>
        <v>135850</v>
      </c>
      <c r="B13585" s="277">
        <f t="shared" si="1485"/>
        <v>271700</v>
      </c>
      <c r="C13585" s="277">
        <f t="shared" si="1486"/>
        <v>326040</v>
      </c>
      <c r="D13585" s="277">
        <f t="shared" si="1490"/>
        <v>815100</v>
      </c>
      <c r="E13585" s="277">
        <f t="shared" si="1487"/>
        <v>1358500</v>
      </c>
      <c r="F13585" s="277">
        <f t="shared" si="1489"/>
        <v>1630200</v>
      </c>
      <c r="G13585" s="277">
        <f t="shared" si="1488"/>
        <v>163020</v>
      </c>
    </row>
    <row r="13586" spans="1:7" x14ac:dyDescent="0.25">
      <c r="A13586" s="277">
        <f t="shared" si="1484"/>
        <v>135860</v>
      </c>
      <c r="B13586" s="277">
        <f t="shared" si="1485"/>
        <v>271720</v>
      </c>
      <c r="C13586" s="277">
        <f t="shared" si="1486"/>
        <v>326064</v>
      </c>
      <c r="D13586" s="277">
        <f t="shared" si="1490"/>
        <v>815160</v>
      </c>
      <c r="E13586" s="277">
        <f t="shared" si="1487"/>
        <v>1358600</v>
      </c>
      <c r="F13586" s="277">
        <f t="shared" si="1489"/>
        <v>1630320</v>
      </c>
      <c r="G13586" s="277">
        <f t="shared" si="1488"/>
        <v>163032</v>
      </c>
    </row>
    <row r="13587" spans="1:7" x14ac:dyDescent="0.25">
      <c r="A13587" s="277">
        <f t="shared" si="1484"/>
        <v>135870</v>
      </c>
      <c r="B13587" s="277">
        <f t="shared" si="1485"/>
        <v>271740</v>
      </c>
      <c r="C13587" s="277">
        <f t="shared" si="1486"/>
        <v>326088</v>
      </c>
      <c r="D13587" s="277">
        <f t="shared" si="1490"/>
        <v>815220</v>
      </c>
      <c r="E13587" s="277">
        <f t="shared" si="1487"/>
        <v>1358700</v>
      </c>
      <c r="F13587" s="277">
        <f t="shared" si="1489"/>
        <v>1630440</v>
      </c>
      <c r="G13587" s="277">
        <f t="shared" si="1488"/>
        <v>163044</v>
      </c>
    </row>
    <row r="13588" spans="1:7" x14ac:dyDescent="0.25">
      <c r="A13588" s="277">
        <f t="shared" si="1484"/>
        <v>135880</v>
      </c>
      <c r="B13588" s="277">
        <f t="shared" si="1485"/>
        <v>271760</v>
      </c>
      <c r="C13588" s="277">
        <f t="shared" si="1486"/>
        <v>326112</v>
      </c>
      <c r="D13588" s="277">
        <f t="shared" si="1490"/>
        <v>815280</v>
      </c>
      <c r="E13588" s="277">
        <f t="shared" si="1487"/>
        <v>1358800</v>
      </c>
      <c r="F13588" s="277">
        <f t="shared" si="1489"/>
        <v>1630560</v>
      </c>
      <c r="G13588" s="277">
        <f t="shared" si="1488"/>
        <v>163056</v>
      </c>
    </row>
    <row r="13589" spans="1:7" x14ac:dyDescent="0.25">
      <c r="A13589" s="277">
        <f t="shared" si="1484"/>
        <v>135890</v>
      </c>
      <c r="B13589" s="277">
        <f t="shared" si="1485"/>
        <v>271780</v>
      </c>
      <c r="C13589" s="277">
        <f t="shared" si="1486"/>
        <v>326136</v>
      </c>
      <c r="D13589" s="277">
        <f t="shared" si="1490"/>
        <v>815340</v>
      </c>
      <c r="E13589" s="277">
        <f t="shared" si="1487"/>
        <v>1358900</v>
      </c>
      <c r="F13589" s="277">
        <f t="shared" si="1489"/>
        <v>1630680</v>
      </c>
      <c r="G13589" s="277">
        <f t="shared" si="1488"/>
        <v>163068</v>
      </c>
    </row>
    <row r="13590" spans="1:7" x14ac:dyDescent="0.25">
      <c r="A13590" s="277">
        <f t="shared" si="1484"/>
        <v>135900</v>
      </c>
      <c r="B13590" s="277">
        <f t="shared" si="1485"/>
        <v>271800</v>
      </c>
      <c r="C13590" s="277">
        <f t="shared" si="1486"/>
        <v>326160</v>
      </c>
      <c r="D13590" s="277">
        <f t="shared" si="1490"/>
        <v>815400</v>
      </c>
      <c r="E13590" s="277">
        <f t="shared" si="1487"/>
        <v>1359000</v>
      </c>
      <c r="F13590" s="277">
        <f t="shared" si="1489"/>
        <v>1630800</v>
      </c>
      <c r="G13590" s="277">
        <f t="shared" si="1488"/>
        <v>163080</v>
      </c>
    </row>
    <row r="13591" spans="1:7" x14ac:dyDescent="0.25">
      <c r="A13591" s="277">
        <f t="shared" si="1484"/>
        <v>135910</v>
      </c>
      <c r="B13591" s="277">
        <f t="shared" si="1485"/>
        <v>271820</v>
      </c>
      <c r="C13591" s="277">
        <f t="shared" si="1486"/>
        <v>326184</v>
      </c>
      <c r="D13591" s="277">
        <f t="shared" si="1490"/>
        <v>815460</v>
      </c>
      <c r="E13591" s="277">
        <f t="shared" si="1487"/>
        <v>1359100</v>
      </c>
      <c r="F13591" s="277">
        <f t="shared" si="1489"/>
        <v>1630920</v>
      </c>
      <c r="G13591" s="277">
        <f t="shared" si="1488"/>
        <v>163092</v>
      </c>
    </row>
    <row r="13592" spans="1:7" x14ac:dyDescent="0.25">
      <c r="A13592" s="277">
        <f t="shared" si="1484"/>
        <v>135920</v>
      </c>
      <c r="B13592" s="277">
        <f t="shared" si="1485"/>
        <v>271840</v>
      </c>
      <c r="C13592" s="277">
        <f t="shared" si="1486"/>
        <v>326208</v>
      </c>
      <c r="D13592" s="277">
        <f t="shared" si="1490"/>
        <v>815520</v>
      </c>
      <c r="E13592" s="277">
        <f t="shared" si="1487"/>
        <v>1359200</v>
      </c>
      <c r="F13592" s="277">
        <f t="shared" si="1489"/>
        <v>1631040</v>
      </c>
      <c r="G13592" s="277">
        <f t="shared" si="1488"/>
        <v>163104</v>
      </c>
    </row>
    <row r="13593" spans="1:7" x14ac:dyDescent="0.25">
      <c r="A13593" s="277">
        <f t="shared" si="1484"/>
        <v>135930</v>
      </c>
      <c r="B13593" s="277">
        <f t="shared" si="1485"/>
        <v>271860</v>
      </c>
      <c r="C13593" s="277">
        <f t="shared" si="1486"/>
        <v>326232</v>
      </c>
      <c r="D13593" s="277">
        <f t="shared" si="1490"/>
        <v>815580</v>
      </c>
      <c r="E13593" s="277">
        <f t="shared" si="1487"/>
        <v>1359300</v>
      </c>
      <c r="F13593" s="277">
        <f t="shared" si="1489"/>
        <v>1631160</v>
      </c>
      <c r="G13593" s="277">
        <f t="shared" si="1488"/>
        <v>163116</v>
      </c>
    </row>
    <row r="13594" spans="1:7" x14ac:dyDescent="0.25">
      <c r="A13594" s="277">
        <f t="shared" si="1484"/>
        <v>135940</v>
      </c>
      <c r="B13594" s="277">
        <f t="shared" si="1485"/>
        <v>271880</v>
      </c>
      <c r="C13594" s="277">
        <f t="shared" si="1486"/>
        <v>326256</v>
      </c>
      <c r="D13594" s="277">
        <f t="shared" si="1490"/>
        <v>815640</v>
      </c>
      <c r="E13594" s="277">
        <f t="shared" si="1487"/>
        <v>1359400</v>
      </c>
      <c r="F13594" s="277">
        <f t="shared" si="1489"/>
        <v>1631280</v>
      </c>
      <c r="G13594" s="277">
        <f t="shared" si="1488"/>
        <v>163128</v>
      </c>
    </row>
    <row r="13595" spans="1:7" x14ac:dyDescent="0.25">
      <c r="A13595" s="277">
        <f t="shared" si="1484"/>
        <v>135950</v>
      </c>
      <c r="B13595" s="277">
        <f t="shared" si="1485"/>
        <v>271900</v>
      </c>
      <c r="C13595" s="277">
        <f t="shared" si="1486"/>
        <v>326280</v>
      </c>
      <c r="D13595" s="277">
        <f t="shared" si="1490"/>
        <v>815700</v>
      </c>
      <c r="E13595" s="277">
        <f t="shared" si="1487"/>
        <v>1359500</v>
      </c>
      <c r="F13595" s="277">
        <f t="shared" si="1489"/>
        <v>1631400</v>
      </c>
      <c r="G13595" s="277">
        <f t="shared" si="1488"/>
        <v>163140</v>
      </c>
    </row>
    <row r="13596" spans="1:7" x14ac:dyDescent="0.25">
      <c r="A13596" s="277">
        <f t="shared" si="1484"/>
        <v>135960</v>
      </c>
      <c r="B13596" s="277">
        <f t="shared" si="1485"/>
        <v>271920</v>
      </c>
      <c r="C13596" s="277">
        <f t="shared" si="1486"/>
        <v>326304</v>
      </c>
      <c r="D13596" s="277">
        <f t="shared" si="1490"/>
        <v>815760</v>
      </c>
      <c r="E13596" s="277">
        <f t="shared" si="1487"/>
        <v>1359600</v>
      </c>
      <c r="F13596" s="277">
        <f t="shared" si="1489"/>
        <v>1631520</v>
      </c>
      <c r="G13596" s="277">
        <f t="shared" si="1488"/>
        <v>163152</v>
      </c>
    </row>
    <row r="13597" spans="1:7" x14ac:dyDescent="0.25">
      <c r="A13597" s="277">
        <f t="shared" si="1484"/>
        <v>135970</v>
      </c>
      <c r="B13597" s="277">
        <f t="shared" si="1485"/>
        <v>271940</v>
      </c>
      <c r="C13597" s="277">
        <f t="shared" si="1486"/>
        <v>326328</v>
      </c>
      <c r="D13597" s="277">
        <f t="shared" si="1490"/>
        <v>815820</v>
      </c>
      <c r="E13597" s="277">
        <f t="shared" si="1487"/>
        <v>1359700</v>
      </c>
      <c r="F13597" s="277">
        <f t="shared" si="1489"/>
        <v>1631640</v>
      </c>
      <c r="G13597" s="277">
        <f t="shared" si="1488"/>
        <v>163164</v>
      </c>
    </row>
    <row r="13598" spans="1:7" x14ac:dyDescent="0.25">
      <c r="A13598" s="277">
        <f t="shared" si="1484"/>
        <v>135980</v>
      </c>
      <c r="B13598" s="277">
        <f t="shared" si="1485"/>
        <v>271960</v>
      </c>
      <c r="C13598" s="277">
        <f t="shared" si="1486"/>
        <v>326352</v>
      </c>
      <c r="D13598" s="277">
        <f t="shared" si="1490"/>
        <v>815880</v>
      </c>
      <c r="E13598" s="277">
        <f t="shared" si="1487"/>
        <v>1359800</v>
      </c>
      <c r="F13598" s="277">
        <f t="shared" si="1489"/>
        <v>1631760</v>
      </c>
      <c r="G13598" s="277">
        <f t="shared" si="1488"/>
        <v>163176</v>
      </c>
    </row>
    <row r="13599" spans="1:7" x14ac:dyDescent="0.25">
      <c r="A13599" s="277">
        <f t="shared" si="1484"/>
        <v>135990</v>
      </c>
      <c r="B13599" s="277">
        <f t="shared" si="1485"/>
        <v>271980</v>
      </c>
      <c r="C13599" s="277">
        <f t="shared" si="1486"/>
        <v>326376</v>
      </c>
      <c r="D13599" s="277">
        <f t="shared" si="1490"/>
        <v>815940</v>
      </c>
      <c r="E13599" s="277">
        <f t="shared" si="1487"/>
        <v>1359900</v>
      </c>
      <c r="F13599" s="277">
        <f t="shared" si="1489"/>
        <v>1631880</v>
      </c>
      <c r="G13599" s="277">
        <f t="shared" si="1488"/>
        <v>163188</v>
      </c>
    </row>
    <row r="13600" spans="1:7" x14ac:dyDescent="0.25">
      <c r="A13600" s="277">
        <f t="shared" si="1484"/>
        <v>136000</v>
      </c>
      <c r="B13600" s="277">
        <f t="shared" si="1485"/>
        <v>272000</v>
      </c>
      <c r="C13600" s="277">
        <f t="shared" si="1486"/>
        <v>326400</v>
      </c>
      <c r="D13600" s="277">
        <f t="shared" si="1490"/>
        <v>816000</v>
      </c>
      <c r="E13600" s="277">
        <f t="shared" si="1487"/>
        <v>1360000</v>
      </c>
      <c r="F13600" s="277">
        <f t="shared" si="1489"/>
        <v>1632000</v>
      </c>
      <c r="G13600" s="277">
        <f t="shared" si="1488"/>
        <v>163200</v>
      </c>
    </row>
    <row r="13601" spans="1:7" x14ac:dyDescent="0.25">
      <c r="A13601" s="277">
        <f t="shared" si="1484"/>
        <v>136010</v>
      </c>
      <c r="B13601" s="277">
        <f t="shared" si="1485"/>
        <v>272020</v>
      </c>
      <c r="C13601" s="277">
        <f t="shared" si="1486"/>
        <v>326424</v>
      </c>
      <c r="D13601" s="277">
        <f t="shared" si="1490"/>
        <v>816060</v>
      </c>
      <c r="E13601" s="277">
        <f t="shared" si="1487"/>
        <v>1360100</v>
      </c>
      <c r="F13601" s="277">
        <f t="shared" si="1489"/>
        <v>1632120</v>
      </c>
      <c r="G13601" s="277">
        <f t="shared" si="1488"/>
        <v>163212</v>
      </c>
    </row>
    <row r="13602" spans="1:7" x14ac:dyDescent="0.25">
      <c r="A13602" s="277">
        <f t="shared" si="1484"/>
        <v>136020</v>
      </c>
      <c r="B13602" s="277">
        <f t="shared" si="1485"/>
        <v>272040</v>
      </c>
      <c r="C13602" s="277">
        <f t="shared" si="1486"/>
        <v>326448</v>
      </c>
      <c r="D13602" s="277">
        <f t="shared" si="1490"/>
        <v>816120</v>
      </c>
      <c r="E13602" s="277">
        <f t="shared" si="1487"/>
        <v>1360200</v>
      </c>
      <c r="F13602" s="277">
        <f t="shared" si="1489"/>
        <v>1632240</v>
      </c>
      <c r="G13602" s="277">
        <f t="shared" si="1488"/>
        <v>163224</v>
      </c>
    </row>
    <row r="13603" spans="1:7" x14ac:dyDescent="0.25">
      <c r="A13603" s="277">
        <f t="shared" si="1484"/>
        <v>136030</v>
      </c>
      <c r="B13603" s="277">
        <f t="shared" si="1485"/>
        <v>272060</v>
      </c>
      <c r="C13603" s="277">
        <f t="shared" si="1486"/>
        <v>326472</v>
      </c>
      <c r="D13603" s="277">
        <f t="shared" si="1490"/>
        <v>816180</v>
      </c>
      <c r="E13603" s="277">
        <f t="shared" si="1487"/>
        <v>1360300</v>
      </c>
      <c r="F13603" s="277">
        <f t="shared" si="1489"/>
        <v>1632360</v>
      </c>
      <c r="G13603" s="277">
        <f t="shared" si="1488"/>
        <v>163236</v>
      </c>
    </row>
    <row r="13604" spans="1:7" x14ac:dyDescent="0.25">
      <c r="A13604" s="277">
        <f t="shared" si="1484"/>
        <v>136040</v>
      </c>
      <c r="B13604" s="277">
        <f t="shared" si="1485"/>
        <v>272080</v>
      </c>
      <c r="C13604" s="277">
        <f t="shared" si="1486"/>
        <v>326496</v>
      </c>
      <c r="D13604" s="277">
        <f t="shared" si="1490"/>
        <v>816240</v>
      </c>
      <c r="E13604" s="277">
        <f t="shared" si="1487"/>
        <v>1360400</v>
      </c>
      <c r="F13604" s="277">
        <f t="shared" si="1489"/>
        <v>1632480</v>
      </c>
      <c r="G13604" s="277">
        <f t="shared" si="1488"/>
        <v>163248</v>
      </c>
    </row>
    <row r="13605" spans="1:7" x14ac:dyDescent="0.25">
      <c r="A13605" s="277">
        <f t="shared" si="1484"/>
        <v>136050</v>
      </c>
      <c r="B13605" s="277">
        <f t="shared" si="1485"/>
        <v>272100</v>
      </c>
      <c r="C13605" s="277">
        <f t="shared" si="1486"/>
        <v>326520</v>
      </c>
      <c r="D13605" s="277">
        <f t="shared" si="1490"/>
        <v>816300</v>
      </c>
      <c r="E13605" s="277">
        <f t="shared" si="1487"/>
        <v>1360500</v>
      </c>
      <c r="F13605" s="277">
        <f t="shared" si="1489"/>
        <v>1632600</v>
      </c>
      <c r="G13605" s="277">
        <f t="shared" si="1488"/>
        <v>163260</v>
      </c>
    </row>
    <row r="13606" spans="1:7" x14ac:dyDescent="0.25">
      <c r="A13606" s="277">
        <f t="shared" si="1484"/>
        <v>136060</v>
      </c>
      <c r="B13606" s="277">
        <f t="shared" si="1485"/>
        <v>272120</v>
      </c>
      <c r="C13606" s="277">
        <f t="shared" si="1486"/>
        <v>326544</v>
      </c>
      <c r="D13606" s="277">
        <f t="shared" si="1490"/>
        <v>816360</v>
      </c>
      <c r="E13606" s="277">
        <f t="shared" si="1487"/>
        <v>1360600</v>
      </c>
      <c r="F13606" s="277">
        <f t="shared" si="1489"/>
        <v>1632720</v>
      </c>
      <c r="G13606" s="277">
        <f t="shared" si="1488"/>
        <v>163272</v>
      </c>
    </row>
    <row r="13607" spans="1:7" x14ac:dyDescent="0.25">
      <c r="A13607" s="277">
        <f t="shared" si="1484"/>
        <v>136070</v>
      </c>
      <c r="B13607" s="277">
        <f t="shared" si="1485"/>
        <v>272140</v>
      </c>
      <c r="C13607" s="277">
        <f t="shared" si="1486"/>
        <v>326568</v>
      </c>
      <c r="D13607" s="277">
        <f t="shared" si="1490"/>
        <v>816420</v>
      </c>
      <c r="E13607" s="277">
        <f t="shared" si="1487"/>
        <v>1360700</v>
      </c>
      <c r="F13607" s="277">
        <f t="shared" si="1489"/>
        <v>1632840</v>
      </c>
      <c r="G13607" s="277">
        <f t="shared" si="1488"/>
        <v>163284</v>
      </c>
    </row>
    <row r="13608" spans="1:7" x14ac:dyDescent="0.25">
      <c r="A13608" s="277">
        <f t="shared" si="1484"/>
        <v>136080</v>
      </c>
      <c r="B13608" s="277">
        <f t="shared" si="1485"/>
        <v>272160</v>
      </c>
      <c r="C13608" s="277">
        <f t="shared" si="1486"/>
        <v>326592</v>
      </c>
      <c r="D13608" s="277">
        <f t="shared" si="1490"/>
        <v>816480</v>
      </c>
      <c r="E13608" s="277">
        <f t="shared" si="1487"/>
        <v>1360800</v>
      </c>
      <c r="F13608" s="277">
        <f t="shared" si="1489"/>
        <v>1632960</v>
      </c>
      <c r="G13608" s="277">
        <f t="shared" si="1488"/>
        <v>163296</v>
      </c>
    </row>
    <row r="13609" spans="1:7" x14ac:dyDescent="0.25">
      <c r="A13609" s="277">
        <f t="shared" si="1484"/>
        <v>136090</v>
      </c>
      <c r="B13609" s="277">
        <f t="shared" si="1485"/>
        <v>272180</v>
      </c>
      <c r="C13609" s="277">
        <f t="shared" si="1486"/>
        <v>326616</v>
      </c>
      <c r="D13609" s="277">
        <f t="shared" si="1490"/>
        <v>816540</v>
      </c>
      <c r="E13609" s="277">
        <f t="shared" si="1487"/>
        <v>1360900</v>
      </c>
      <c r="F13609" s="277">
        <f t="shared" si="1489"/>
        <v>1633080</v>
      </c>
      <c r="G13609" s="277">
        <f t="shared" si="1488"/>
        <v>163308</v>
      </c>
    </row>
    <row r="13610" spans="1:7" x14ac:dyDescent="0.25">
      <c r="A13610" s="277">
        <f t="shared" si="1484"/>
        <v>136100</v>
      </c>
      <c r="B13610" s="277">
        <f t="shared" si="1485"/>
        <v>272200</v>
      </c>
      <c r="C13610" s="277">
        <f t="shared" si="1486"/>
        <v>326640</v>
      </c>
      <c r="D13610" s="277">
        <f t="shared" si="1490"/>
        <v>816600</v>
      </c>
      <c r="E13610" s="277">
        <f t="shared" si="1487"/>
        <v>1361000</v>
      </c>
      <c r="F13610" s="277">
        <f t="shared" si="1489"/>
        <v>1633200</v>
      </c>
      <c r="G13610" s="277">
        <f t="shared" si="1488"/>
        <v>163320</v>
      </c>
    </row>
    <row r="13611" spans="1:7" x14ac:dyDescent="0.25">
      <c r="A13611" s="277">
        <f t="shared" si="1484"/>
        <v>136110</v>
      </c>
      <c r="B13611" s="277">
        <f t="shared" si="1485"/>
        <v>272220</v>
      </c>
      <c r="C13611" s="277">
        <f t="shared" si="1486"/>
        <v>326664</v>
      </c>
      <c r="D13611" s="277">
        <f t="shared" si="1490"/>
        <v>816660</v>
      </c>
      <c r="E13611" s="277">
        <f t="shared" si="1487"/>
        <v>1361100</v>
      </c>
      <c r="F13611" s="277">
        <f t="shared" si="1489"/>
        <v>1633320</v>
      </c>
      <c r="G13611" s="277">
        <f t="shared" si="1488"/>
        <v>163332</v>
      </c>
    </row>
    <row r="13612" spans="1:7" x14ac:dyDescent="0.25">
      <c r="A13612" s="277">
        <f t="shared" si="1484"/>
        <v>136120</v>
      </c>
      <c r="B13612" s="277">
        <f t="shared" si="1485"/>
        <v>272240</v>
      </c>
      <c r="C13612" s="277">
        <f t="shared" si="1486"/>
        <v>326688</v>
      </c>
      <c r="D13612" s="277">
        <f t="shared" si="1490"/>
        <v>816720</v>
      </c>
      <c r="E13612" s="277">
        <f t="shared" si="1487"/>
        <v>1361200</v>
      </c>
      <c r="F13612" s="277">
        <f t="shared" si="1489"/>
        <v>1633440</v>
      </c>
      <c r="G13612" s="277">
        <f t="shared" si="1488"/>
        <v>163344</v>
      </c>
    </row>
    <row r="13613" spans="1:7" x14ac:dyDescent="0.25">
      <c r="A13613" s="277">
        <f t="shared" si="1484"/>
        <v>136130</v>
      </c>
      <c r="B13613" s="277">
        <f t="shared" si="1485"/>
        <v>272260</v>
      </c>
      <c r="C13613" s="277">
        <f t="shared" si="1486"/>
        <v>326712</v>
      </c>
      <c r="D13613" s="277">
        <f t="shared" si="1490"/>
        <v>816780</v>
      </c>
      <c r="E13613" s="277">
        <f t="shared" si="1487"/>
        <v>1361300</v>
      </c>
      <c r="F13613" s="277">
        <f t="shared" si="1489"/>
        <v>1633560</v>
      </c>
      <c r="G13613" s="277">
        <f t="shared" si="1488"/>
        <v>163356</v>
      </c>
    </row>
    <row r="13614" spans="1:7" x14ac:dyDescent="0.25">
      <c r="A13614" s="277">
        <f t="shared" si="1484"/>
        <v>136140</v>
      </c>
      <c r="B13614" s="277">
        <f t="shared" si="1485"/>
        <v>272280</v>
      </c>
      <c r="C13614" s="277">
        <f t="shared" si="1486"/>
        <v>326736</v>
      </c>
      <c r="D13614" s="277">
        <f t="shared" si="1490"/>
        <v>816840</v>
      </c>
      <c r="E13614" s="277">
        <f t="shared" si="1487"/>
        <v>1361400</v>
      </c>
      <c r="F13614" s="277">
        <f t="shared" si="1489"/>
        <v>1633680</v>
      </c>
      <c r="G13614" s="277">
        <f t="shared" si="1488"/>
        <v>163368</v>
      </c>
    </row>
    <row r="13615" spans="1:7" x14ac:dyDescent="0.25">
      <c r="A13615" s="277">
        <f t="shared" si="1484"/>
        <v>136150</v>
      </c>
      <c r="B13615" s="277">
        <f t="shared" si="1485"/>
        <v>272300</v>
      </c>
      <c r="C13615" s="277">
        <f t="shared" si="1486"/>
        <v>326760</v>
      </c>
      <c r="D13615" s="277">
        <f t="shared" si="1490"/>
        <v>816900</v>
      </c>
      <c r="E13615" s="277">
        <f t="shared" si="1487"/>
        <v>1361500</v>
      </c>
      <c r="F13615" s="277">
        <f t="shared" si="1489"/>
        <v>1633800</v>
      </c>
      <c r="G13615" s="277">
        <f t="shared" si="1488"/>
        <v>163380</v>
      </c>
    </row>
    <row r="13616" spans="1:7" x14ac:dyDescent="0.25">
      <c r="A13616" s="277">
        <f t="shared" si="1484"/>
        <v>136160</v>
      </c>
      <c r="B13616" s="277">
        <f t="shared" si="1485"/>
        <v>272320</v>
      </c>
      <c r="C13616" s="277">
        <f t="shared" si="1486"/>
        <v>326784</v>
      </c>
      <c r="D13616" s="277">
        <f t="shared" si="1490"/>
        <v>816960</v>
      </c>
      <c r="E13616" s="277">
        <f t="shared" si="1487"/>
        <v>1361600</v>
      </c>
      <c r="F13616" s="277">
        <f t="shared" si="1489"/>
        <v>1633920</v>
      </c>
      <c r="G13616" s="277">
        <f t="shared" si="1488"/>
        <v>163392</v>
      </c>
    </row>
    <row r="13617" spans="1:7" x14ac:dyDescent="0.25">
      <c r="A13617" s="277">
        <f t="shared" si="1484"/>
        <v>136170</v>
      </c>
      <c r="B13617" s="277">
        <f t="shared" si="1485"/>
        <v>272340</v>
      </c>
      <c r="C13617" s="277">
        <f t="shared" si="1486"/>
        <v>326808</v>
      </c>
      <c r="D13617" s="277">
        <f t="shared" si="1490"/>
        <v>817020</v>
      </c>
      <c r="E13617" s="277">
        <f t="shared" si="1487"/>
        <v>1361700</v>
      </c>
      <c r="F13617" s="277">
        <f t="shared" si="1489"/>
        <v>1634040</v>
      </c>
      <c r="G13617" s="277">
        <f t="shared" si="1488"/>
        <v>163404</v>
      </c>
    </row>
    <row r="13618" spans="1:7" x14ac:dyDescent="0.25">
      <c r="A13618" s="277">
        <f t="shared" si="1484"/>
        <v>136180</v>
      </c>
      <c r="B13618" s="277">
        <f t="shared" si="1485"/>
        <v>272360</v>
      </c>
      <c r="C13618" s="277">
        <f t="shared" si="1486"/>
        <v>326832</v>
      </c>
      <c r="D13618" s="277">
        <f t="shared" si="1490"/>
        <v>817080</v>
      </c>
      <c r="E13618" s="277">
        <f t="shared" si="1487"/>
        <v>1361800</v>
      </c>
      <c r="F13618" s="277">
        <f t="shared" si="1489"/>
        <v>1634160</v>
      </c>
      <c r="G13618" s="277">
        <f t="shared" si="1488"/>
        <v>163416</v>
      </c>
    </row>
    <row r="13619" spans="1:7" x14ac:dyDescent="0.25">
      <c r="A13619" s="277">
        <f t="shared" si="1484"/>
        <v>136190</v>
      </c>
      <c r="B13619" s="277">
        <f t="shared" si="1485"/>
        <v>272380</v>
      </c>
      <c r="C13619" s="277">
        <f t="shared" si="1486"/>
        <v>326856</v>
      </c>
      <c r="D13619" s="277">
        <f t="shared" si="1490"/>
        <v>817140</v>
      </c>
      <c r="E13619" s="277">
        <f t="shared" si="1487"/>
        <v>1361900</v>
      </c>
      <c r="F13619" s="277">
        <f t="shared" si="1489"/>
        <v>1634280</v>
      </c>
      <c r="G13619" s="277">
        <f t="shared" si="1488"/>
        <v>163428</v>
      </c>
    </row>
    <row r="13620" spans="1:7" x14ac:dyDescent="0.25">
      <c r="A13620" s="277">
        <f t="shared" si="1484"/>
        <v>136200</v>
      </c>
      <c r="B13620" s="277">
        <f t="shared" si="1485"/>
        <v>272400</v>
      </c>
      <c r="C13620" s="277">
        <f t="shared" si="1486"/>
        <v>326880</v>
      </c>
      <c r="D13620" s="277">
        <f t="shared" si="1490"/>
        <v>817200</v>
      </c>
      <c r="E13620" s="277">
        <f t="shared" si="1487"/>
        <v>1362000</v>
      </c>
      <c r="F13620" s="277">
        <f t="shared" si="1489"/>
        <v>1634400</v>
      </c>
      <c r="G13620" s="277">
        <f t="shared" si="1488"/>
        <v>163440</v>
      </c>
    </row>
    <row r="13621" spans="1:7" x14ac:dyDescent="0.25">
      <c r="A13621" s="277">
        <f t="shared" si="1484"/>
        <v>136210</v>
      </c>
      <c r="B13621" s="277">
        <f t="shared" si="1485"/>
        <v>272420</v>
      </c>
      <c r="C13621" s="277">
        <f t="shared" si="1486"/>
        <v>326904</v>
      </c>
      <c r="D13621" s="277">
        <f t="shared" si="1490"/>
        <v>817260</v>
      </c>
      <c r="E13621" s="277">
        <f t="shared" si="1487"/>
        <v>1362100</v>
      </c>
      <c r="F13621" s="277">
        <f t="shared" si="1489"/>
        <v>1634520</v>
      </c>
      <c r="G13621" s="277">
        <f t="shared" si="1488"/>
        <v>163452</v>
      </c>
    </row>
    <row r="13622" spans="1:7" x14ac:dyDescent="0.25">
      <c r="A13622" s="277">
        <f t="shared" si="1484"/>
        <v>136220</v>
      </c>
      <c r="B13622" s="277">
        <f t="shared" si="1485"/>
        <v>272440</v>
      </c>
      <c r="C13622" s="277">
        <f t="shared" si="1486"/>
        <v>326928</v>
      </c>
      <c r="D13622" s="277">
        <f t="shared" si="1490"/>
        <v>817320</v>
      </c>
      <c r="E13622" s="277">
        <f t="shared" si="1487"/>
        <v>1362200</v>
      </c>
      <c r="F13622" s="277">
        <f t="shared" si="1489"/>
        <v>1634640</v>
      </c>
      <c r="G13622" s="277">
        <f t="shared" si="1488"/>
        <v>163464</v>
      </c>
    </row>
    <row r="13623" spans="1:7" x14ac:dyDescent="0.25">
      <c r="A13623" s="277">
        <f t="shared" si="1484"/>
        <v>136230</v>
      </c>
      <c r="B13623" s="277">
        <f t="shared" si="1485"/>
        <v>272460</v>
      </c>
      <c r="C13623" s="277">
        <f t="shared" si="1486"/>
        <v>326952</v>
      </c>
      <c r="D13623" s="277">
        <f t="shared" si="1490"/>
        <v>817380</v>
      </c>
      <c r="E13623" s="277">
        <f t="shared" si="1487"/>
        <v>1362300</v>
      </c>
      <c r="F13623" s="277">
        <f t="shared" si="1489"/>
        <v>1634760</v>
      </c>
      <c r="G13623" s="277">
        <f t="shared" si="1488"/>
        <v>163476</v>
      </c>
    </row>
    <row r="13624" spans="1:7" x14ac:dyDescent="0.25">
      <c r="A13624" s="277">
        <f t="shared" si="1484"/>
        <v>136240</v>
      </c>
      <c r="B13624" s="277">
        <f t="shared" si="1485"/>
        <v>272480</v>
      </c>
      <c r="C13624" s="277">
        <f t="shared" si="1486"/>
        <v>326976</v>
      </c>
      <c r="D13624" s="277">
        <f t="shared" si="1490"/>
        <v>817440</v>
      </c>
      <c r="E13624" s="277">
        <f t="shared" si="1487"/>
        <v>1362400</v>
      </c>
      <c r="F13624" s="277">
        <f t="shared" si="1489"/>
        <v>1634880</v>
      </c>
      <c r="G13624" s="277">
        <f t="shared" si="1488"/>
        <v>163488</v>
      </c>
    </row>
    <row r="13625" spans="1:7" x14ac:dyDescent="0.25">
      <c r="A13625" s="277">
        <f t="shared" si="1484"/>
        <v>136250</v>
      </c>
      <c r="B13625" s="277">
        <f t="shared" si="1485"/>
        <v>272500</v>
      </c>
      <c r="C13625" s="277">
        <f t="shared" si="1486"/>
        <v>327000</v>
      </c>
      <c r="D13625" s="277">
        <f t="shared" si="1490"/>
        <v>817500</v>
      </c>
      <c r="E13625" s="277">
        <f t="shared" si="1487"/>
        <v>1362500</v>
      </c>
      <c r="F13625" s="277">
        <f t="shared" si="1489"/>
        <v>1635000</v>
      </c>
      <c r="G13625" s="277">
        <f t="shared" si="1488"/>
        <v>163500</v>
      </c>
    </row>
    <row r="13626" spans="1:7" x14ac:dyDescent="0.25">
      <c r="A13626" s="277">
        <f t="shared" si="1484"/>
        <v>136260</v>
      </c>
      <c r="B13626" s="277">
        <f t="shared" si="1485"/>
        <v>272520</v>
      </c>
      <c r="C13626" s="277">
        <f t="shared" si="1486"/>
        <v>327024</v>
      </c>
      <c r="D13626" s="277">
        <f t="shared" si="1490"/>
        <v>817560</v>
      </c>
      <c r="E13626" s="277">
        <f t="shared" si="1487"/>
        <v>1362600</v>
      </c>
      <c r="F13626" s="277">
        <f t="shared" si="1489"/>
        <v>1635120</v>
      </c>
      <c r="G13626" s="277">
        <f t="shared" si="1488"/>
        <v>163512</v>
      </c>
    </row>
    <row r="13627" spans="1:7" x14ac:dyDescent="0.25">
      <c r="A13627" s="277">
        <f t="shared" si="1484"/>
        <v>136270</v>
      </c>
      <c r="B13627" s="277">
        <f t="shared" si="1485"/>
        <v>272540</v>
      </c>
      <c r="C13627" s="277">
        <f t="shared" si="1486"/>
        <v>327048</v>
      </c>
      <c r="D13627" s="277">
        <f t="shared" si="1490"/>
        <v>817620</v>
      </c>
      <c r="E13627" s="277">
        <f t="shared" si="1487"/>
        <v>1362700</v>
      </c>
      <c r="F13627" s="277">
        <f t="shared" si="1489"/>
        <v>1635240</v>
      </c>
      <c r="G13627" s="277">
        <f t="shared" si="1488"/>
        <v>163524</v>
      </c>
    </row>
    <row r="13628" spans="1:7" x14ac:dyDescent="0.25">
      <c r="A13628" s="277">
        <f t="shared" si="1484"/>
        <v>136280</v>
      </c>
      <c r="B13628" s="277">
        <f t="shared" si="1485"/>
        <v>272560</v>
      </c>
      <c r="C13628" s="277">
        <f t="shared" si="1486"/>
        <v>327072</v>
      </c>
      <c r="D13628" s="277">
        <f t="shared" si="1490"/>
        <v>817680</v>
      </c>
      <c r="E13628" s="277">
        <f t="shared" si="1487"/>
        <v>1362800</v>
      </c>
      <c r="F13628" s="277">
        <f t="shared" si="1489"/>
        <v>1635360</v>
      </c>
      <c r="G13628" s="277">
        <f t="shared" si="1488"/>
        <v>163536</v>
      </c>
    </row>
    <row r="13629" spans="1:7" x14ac:dyDescent="0.25">
      <c r="A13629" s="277">
        <f t="shared" si="1484"/>
        <v>136290</v>
      </c>
      <c r="B13629" s="277">
        <f t="shared" si="1485"/>
        <v>272580</v>
      </c>
      <c r="C13629" s="277">
        <f t="shared" si="1486"/>
        <v>327096</v>
      </c>
      <c r="D13629" s="277">
        <f t="shared" si="1490"/>
        <v>817740</v>
      </c>
      <c r="E13629" s="277">
        <f t="shared" si="1487"/>
        <v>1362900</v>
      </c>
      <c r="F13629" s="277">
        <f t="shared" si="1489"/>
        <v>1635480</v>
      </c>
      <c r="G13629" s="277">
        <f t="shared" si="1488"/>
        <v>163548</v>
      </c>
    </row>
    <row r="13630" spans="1:7" x14ac:dyDescent="0.25">
      <c r="A13630" s="277">
        <f t="shared" si="1484"/>
        <v>136300</v>
      </c>
      <c r="B13630" s="277">
        <f t="shared" si="1485"/>
        <v>272600</v>
      </c>
      <c r="C13630" s="277">
        <f t="shared" si="1486"/>
        <v>327120</v>
      </c>
      <c r="D13630" s="277">
        <f t="shared" si="1490"/>
        <v>817800</v>
      </c>
      <c r="E13630" s="277">
        <f t="shared" si="1487"/>
        <v>1363000</v>
      </c>
      <c r="F13630" s="277">
        <f t="shared" si="1489"/>
        <v>1635600</v>
      </c>
      <c r="G13630" s="277">
        <f t="shared" si="1488"/>
        <v>163560</v>
      </c>
    </row>
    <row r="13631" spans="1:7" x14ac:dyDescent="0.25">
      <c r="A13631" s="277">
        <f t="shared" si="1484"/>
        <v>136310</v>
      </c>
      <c r="B13631" s="277">
        <f t="shared" si="1485"/>
        <v>272620</v>
      </c>
      <c r="C13631" s="277">
        <f t="shared" si="1486"/>
        <v>327144</v>
      </c>
      <c r="D13631" s="277">
        <f t="shared" si="1490"/>
        <v>817860</v>
      </c>
      <c r="E13631" s="277">
        <f t="shared" si="1487"/>
        <v>1363100</v>
      </c>
      <c r="F13631" s="277">
        <f t="shared" si="1489"/>
        <v>1635720</v>
      </c>
      <c r="G13631" s="277">
        <f t="shared" si="1488"/>
        <v>163572</v>
      </c>
    </row>
    <row r="13632" spans="1:7" x14ac:dyDescent="0.25">
      <c r="A13632" s="277">
        <f t="shared" si="1484"/>
        <v>136320</v>
      </c>
      <c r="B13632" s="277">
        <f t="shared" si="1485"/>
        <v>272640</v>
      </c>
      <c r="C13632" s="277">
        <f t="shared" si="1486"/>
        <v>327168</v>
      </c>
      <c r="D13632" s="277">
        <f t="shared" si="1490"/>
        <v>817920</v>
      </c>
      <c r="E13632" s="277">
        <f t="shared" si="1487"/>
        <v>1363200</v>
      </c>
      <c r="F13632" s="277">
        <f t="shared" si="1489"/>
        <v>1635840</v>
      </c>
      <c r="G13632" s="277">
        <f t="shared" si="1488"/>
        <v>163584</v>
      </c>
    </row>
    <row r="13633" spans="1:7" x14ac:dyDescent="0.25">
      <c r="A13633" s="277">
        <f t="shared" si="1484"/>
        <v>136330</v>
      </c>
      <c r="B13633" s="277">
        <f t="shared" si="1485"/>
        <v>272660</v>
      </c>
      <c r="C13633" s="277">
        <f t="shared" si="1486"/>
        <v>327192</v>
      </c>
      <c r="D13633" s="277">
        <f t="shared" si="1490"/>
        <v>817980</v>
      </c>
      <c r="E13633" s="277">
        <f t="shared" si="1487"/>
        <v>1363300</v>
      </c>
      <c r="F13633" s="277">
        <f t="shared" si="1489"/>
        <v>1635960</v>
      </c>
      <c r="G13633" s="277">
        <f t="shared" si="1488"/>
        <v>163596</v>
      </c>
    </row>
    <row r="13634" spans="1:7" x14ac:dyDescent="0.25">
      <c r="A13634" s="277">
        <f t="shared" si="1484"/>
        <v>136340</v>
      </c>
      <c r="B13634" s="277">
        <f t="shared" si="1485"/>
        <v>272680</v>
      </c>
      <c r="C13634" s="277">
        <f t="shared" si="1486"/>
        <v>327216</v>
      </c>
      <c r="D13634" s="277">
        <f t="shared" si="1490"/>
        <v>818040</v>
      </c>
      <c r="E13634" s="277">
        <f t="shared" si="1487"/>
        <v>1363400</v>
      </c>
      <c r="F13634" s="277">
        <f t="shared" si="1489"/>
        <v>1636080</v>
      </c>
      <c r="G13634" s="277">
        <f t="shared" si="1488"/>
        <v>163608</v>
      </c>
    </row>
    <row r="13635" spans="1:7" x14ac:dyDescent="0.25">
      <c r="A13635" s="277">
        <f t="shared" ref="A13635:A13698" si="1491">A13634+10</f>
        <v>136350</v>
      </c>
      <c r="B13635" s="277">
        <f t="shared" ref="B13635:B13698" si="1492">B13634+20</f>
        <v>272700</v>
      </c>
      <c r="C13635" s="277">
        <f t="shared" ref="C13635:C13698" si="1493">C13634+24</f>
        <v>327240</v>
      </c>
      <c r="D13635" s="277">
        <f t="shared" si="1490"/>
        <v>818100</v>
      </c>
      <c r="E13635" s="277">
        <f t="shared" ref="E13635:E13698" si="1494">E13634+100</f>
        <v>1363500</v>
      </c>
      <c r="F13635" s="277">
        <f t="shared" si="1489"/>
        <v>1636200</v>
      </c>
      <c r="G13635" s="277">
        <f t="shared" ref="G13635:G13698" si="1495">G13634+12</f>
        <v>163620</v>
      </c>
    </row>
    <row r="13636" spans="1:7" x14ac:dyDescent="0.25">
      <c r="A13636" s="277">
        <f t="shared" si="1491"/>
        <v>136360</v>
      </c>
      <c r="B13636" s="277">
        <f t="shared" si="1492"/>
        <v>272720</v>
      </c>
      <c r="C13636" s="277">
        <f t="shared" si="1493"/>
        <v>327264</v>
      </c>
      <c r="D13636" s="277">
        <f t="shared" si="1490"/>
        <v>818160</v>
      </c>
      <c r="E13636" s="277">
        <f t="shared" si="1494"/>
        <v>1363600</v>
      </c>
      <c r="F13636" s="277">
        <f t="shared" ref="F13636:F13699" si="1496">F13635+120</f>
        <v>1636320</v>
      </c>
      <c r="G13636" s="277">
        <f t="shared" si="1495"/>
        <v>163632</v>
      </c>
    </row>
    <row r="13637" spans="1:7" x14ac:dyDescent="0.25">
      <c r="A13637" s="277">
        <f t="shared" si="1491"/>
        <v>136370</v>
      </c>
      <c r="B13637" s="277">
        <f t="shared" si="1492"/>
        <v>272740</v>
      </c>
      <c r="C13637" s="277">
        <f t="shared" si="1493"/>
        <v>327288</v>
      </c>
      <c r="D13637" s="277">
        <f t="shared" si="1490"/>
        <v>818220</v>
      </c>
      <c r="E13637" s="277">
        <f t="shared" si="1494"/>
        <v>1363700</v>
      </c>
      <c r="F13637" s="277">
        <f t="shared" si="1496"/>
        <v>1636440</v>
      </c>
      <c r="G13637" s="277">
        <f t="shared" si="1495"/>
        <v>163644</v>
      </c>
    </row>
    <row r="13638" spans="1:7" x14ac:dyDescent="0.25">
      <c r="A13638" s="277">
        <f t="shared" si="1491"/>
        <v>136380</v>
      </c>
      <c r="B13638" s="277">
        <f t="shared" si="1492"/>
        <v>272760</v>
      </c>
      <c r="C13638" s="277">
        <f t="shared" si="1493"/>
        <v>327312</v>
      </c>
      <c r="D13638" s="277">
        <f t="shared" si="1490"/>
        <v>818280</v>
      </c>
      <c r="E13638" s="277">
        <f t="shared" si="1494"/>
        <v>1363800</v>
      </c>
      <c r="F13638" s="277">
        <f t="shared" si="1496"/>
        <v>1636560</v>
      </c>
      <c r="G13638" s="277">
        <f t="shared" si="1495"/>
        <v>163656</v>
      </c>
    </row>
    <row r="13639" spans="1:7" x14ac:dyDescent="0.25">
      <c r="A13639" s="277">
        <f t="shared" si="1491"/>
        <v>136390</v>
      </c>
      <c r="B13639" s="277">
        <f t="shared" si="1492"/>
        <v>272780</v>
      </c>
      <c r="C13639" s="277">
        <f t="shared" si="1493"/>
        <v>327336</v>
      </c>
      <c r="D13639" s="277">
        <f t="shared" ref="D13639:D13702" si="1497">D13638+60</f>
        <v>818340</v>
      </c>
      <c r="E13639" s="277">
        <f t="shared" si="1494"/>
        <v>1363900</v>
      </c>
      <c r="F13639" s="277">
        <f t="shared" si="1496"/>
        <v>1636680</v>
      </c>
      <c r="G13639" s="277">
        <f t="shared" si="1495"/>
        <v>163668</v>
      </c>
    </row>
    <row r="13640" spans="1:7" x14ac:dyDescent="0.25">
      <c r="A13640" s="277">
        <f t="shared" si="1491"/>
        <v>136400</v>
      </c>
      <c r="B13640" s="277">
        <f t="shared" si="1492"/>
        <v>272800</v>
      </c>
      <c r="C13640" s="277">
        <f t="shared" si="1493"/>
        <v>327360</v>
      </c>
      <c r="D13640" s="277">
        <f t="shared" si="1497"/>
        <v>818400</v>
      </c>
      <c r="E13640" s="277">
        <f t="shared" si="1494"/>
        <v>1364000</v>
      </c>
      <c r="F13640" s="277">
        <f t="shared" si="1496"/>
        <v>1636800</v>
      </c>
      <c r="G13640" s="277">
        <f t="shared" si="1495"/>
        <v>163680</v>
      </c>
    </row>
    <row r="13641" spans="1:7" x14ac:dyDescent="0.25">
      <c r="A13641" s="277">
        <f t="shared" si="1491"/>
        <v>136410</v>
      </c>
      <c r="B13641" s="277">
        <f t="shared" si="1492"/>
        <v>272820</v>
      </c>
      <c r="C13641" s="277">
        <f t="shared" si="1493"/>
        <v>327384</v>
      </c>
      <c r="D13641" s="277">
        <f t="shared" si="1497"/>
        <v>818460</v>
      </c>
      <c r="E13641" s="277">
        <f t="shared" si="1494"/>
        <v>1364100</v>
      </c>
      <c r="F13641" s="277">
        <f t="shared" si="1496"/>
        <v>1636920</v>
      </c>
      <c r="G13641" s="277">
        <f t="shared" si="1495"/>
        <v>163692</v>
      </c>
    </row>
    <row r="13642" spans="1:7" x14ac:dyDescent="0.25">
      <c r="A13642" s="277">
        <f t="shared" si="1491"/>
        <v>136420</v>
      </c>
      <c r="B13642" s="277">
        <f t="shared" si="1492"/>
        <v>272840</v>
      </c>
      <c r="C13642" s="277">
        <f t="shared" si="1493"/>
        <v>327408</v>
      </c>
      <c r="D13642" s="277">
        <f t="shared" si="1497"/>
        <v>818520</v>
      </c>
      <c r="E13642" s="277">
        <f t="shared" si="1494"/>
        <v>1364200</v>
      </c>
      <c r="F13642" s="277">
        <f t="shared" si="1496"/>
        <v>1637040</v>
      </c>
      <c r="G13642" s="277">
        <f t="shared" si="1495"/>
        <v>163704</v>
      </c>
    </row>
    <row r="13643" spans="1:7" x14ac:dyDescent="0.25">
      <c r="A13643" s="277">
        <f t="shared" si="1491"/>
        <v>136430</v>
      </c>
      <c r="B13643" s="277">
        <f t="shared" si="1492"/>
        <v>272860</v>
      </c>
      <c r="C13643" s="277">
        <f t="shared" si="1493"/>
        <v>327432</v>
      </c>
      <c r="D13643" s="277">
        <f t="shared" si="1497"/>
        <v>818580</v>
      </c>
      <c r="E13643" s="277">
        <f t="shared" si="1494"/>
        <v>1364300</v>
      </c>
      <c r="F13643" s="277">
        <f t="shared" si="1496"/>
        <v>1637160</v>
      </c>
      <c r="G13643" s="277">
        <f t="shared" si="1495"/>
        <v>163716</v>
      </c>
    </row>
    <row r="13644" spans="1:7" x14ac:dyDescent="0.25">
      <c r="A13644" s="277">
        <f t="shared" si="1491"/>
        <v>136440</v>
      </c>
      <c r="B13644" s="277">
        <f t="shared" si="1492"/>
        <v>272880</v>
      </c>
      <c r="C13644" s="277">
        <f t="shared" si="1493"/>
        <v>327456</v>
      </c>
      <c r="D13644" s="277">
        <f t="shared" si="1497"/>
        <v>818640</v>
      </c>
      <c r="E13644" s="277">
        <f t="shared" si="1494"/>
        <v>1364400</v>
      </c>
      <c r="F13644" s="277">
        <f t="shared" si="1496"/>
        <v>1637280</v>
      </c>
      <c r="G13644" s="277">
        <f t="shared" si="1495"/>
        <v>163728</v>
      </c>
    </row>
    <row r="13645" spans="1:7" x14ac:dyDescent="0.25">
      <c r="A13645" s="277">
        <f t="shared" si="1491"/>
        <v>136450</v>
      </c>
      <c r="B13645" s="277">
        <f t="shared" si="1492"/>
        <v>272900</v>
      </c>
      <c r="C13645" s="277">
        <f t="shared" si="1493"/>
        <v>327480</v>
      </c>
      <c r="D13645" s="277">
        <f t="shared" si="1497"/>
        <v>818700</v>
      </c>
      <c r="E13645" s="277">
        <f t="shared" si="1494"/>
        <v>1364500</v>
      </c>
      <c r="F13645" s="277">
        <f t="shared" si="1496"/>
        <v>1637400</v>
      </c>
      <c r="G13645" s="277">
        <f t="shared" si="1495"/>
        <v>163740</v>
      </c>
    </row>
    <row r="13646" spans="1:7" x14ac:dyDescent="0.25">
      <c r="A13646" s="277">
        <f t="shared" si="1491"/>
        <v>136460</v>
      </c>
      <c r="B13646" s="277">
        <f t="shared" si="1492"/>
        <v>272920</v>
      </c>
      <c r="C13646" s="277">
        <f t="shared" si="1493"/>
        <v>327504</v>
      </c>
      <c r="D13646" s="277">
        <f t="shared" si="1497"/>
        <v>818760</v>
      </c>
      <c r="E13646" s="277">
        <f t="shared" si="1494"/>
        <v>1364600</v>
      </c>
      <c r="F13646" s="277">
        <f t="shared" si="1496"/>
        <v>1637520</v>
      </c>
      <c r="G13646" s="277">
        <f t="shared" si="1495"/>
        <v>163752</v>
      </c>
    </row>
    <row r="13647" spans="1:7" x14ac:dyDescent="0.25">
      <c r="A13647" s="277">
        <f t="shared" si="1491"/>
        <v>136470</v>
      </c>
      <c r="B13647" s="277">
        <f t="shared" si="1492"/>
        <v>272940</v>
      </c>
      <c r="C13647" s="277">
        <f t="shared" si="1493"/>
        <v>327528</v>
      </c>
      <c r="D13647" s="277">
        <f t="shared" si="1497"/>
        <v>818820</v>
      </c>
      <c r="E13647" s="277">
        <f t="shared" si="1494"/>
        <v>1364700</v>
      </c>
      <c r="F13647" s="277">
        <f t="shared" si="1496"/>
        <v>1637640</v>
      </c>
      <c r="G13647" s="277">
        <f t="shared" si="1495"/>
        <v>163764</v>
      </c>
    </row>
    <row r="13648" spans="1:7" x14ac:dyDescent="0.25">
      <c r="A13648" s="277">
        <f t="shared" si="1491"/>
        <v>136480</v>
      </c>
      <c r="B13648" s="277">
        <f t="shared" si="1492"/>
        <v>272960</v>
      </c>
      <c r="C13648" s="277">
        <f t="shared" si="1493"/>
        <v>327552</v>
      </c>
      <c r="D13648" s="277">
        <f t="shared" si="1497"/>
        <v>818880</v>
      </c>
      <c r="E13648" s="277">
        <f t="shared" si="1494"/>
        <v>1364800</v>
      </c>
      <c r="F13648" s="277">
        <f t="shared" si="1496"/>
        <v>1637760</v>
      </c>
      <c r="G13648" s="277">
        <f t="shared" si="1495"/>
        <v>163776</v>
      </c>
    </row>
    <row r="13649" spans="1:7" x14ac:dyDescent="0.25">
      <c r="A13649" s="277">
        <f t="shared" si="1491"/>
        <v>136490</v>
      </c>
      <c r="B13649" s="277">
        <f t="shared" si="1492"/>
        <v>272980</v>
      </c>
      <c r="C13649" s="277">
        <f t="shared" si="1493"/>
        <v>327576</v>
      </c>
      <c r="D13649" s="277">
        <f t="shared" si="1497"/>
        <v>818940</v>
      </c>
      <c r="E13649" s="277">
        <f t="shared" si="1494"/>
        <v>1364900</v>
      </c>
      <c r="F13649" s="277">
        <f t="shared" si="1496"/>
        <v>1637880</v>
      </c>
      <c r="G13649" s="277">
        <f t="shared" si="1495"/>
        <v>163788</v>
      </c>
    </row>
    <row r="13650" spans="1:7" x14ac:dyDescent="0.25">
      <c r="A13650" s="277">
        <f t="shared" si="1491"/>
        <v>136500</v>
      </c>
      <c r="B13650" s="277">
        <f t="shared" si="1492"/>
        <v>273000</v>
      </c>
      <c r="C13650" s="277">
        <f t="shared" si="1493"/>
        <v>327600</v>
      </c>
      <c r="D13650" s="277">
        <f t="shared" si="1497"/>
        <v>819000</v>
      </c>
      <c r="E13650" s="277">
        <f t="shared" si="1494"/>
        <v>1365000</v>
      </c>
      <c r="F13650" s="277">
        <f t="shared" si="1496"/>
        <v>1638000</v>
      </c>
      <c r="G13650" s="277">
        <f t="shared" si="1495"/>
        <v>163800</v>
      </c>
    </row>
    <row r="13651" spans="1:7" x14ac:dyDescent="0.25">
      <c r="A13651" s="277">
        <f t="shared" si="1491"/>
        <v>136510</v>
      </c>
      <c r="B13651" s="277">
        <f t="shared" si="1492"/>
        <v>273020</v>
      </c>
      <c r="C13651" s="277">
        <f t="shared" si="1493"/>
        <v>327624</v>
      </c>
      <c r="D13651" s="277">
        <f t="shared" si="1497"/>
        <v>819060</v>
      </c>
      <c r="E13651" s="277">
        <f t="shared" si="1494"/>
        <v>1365100</v>
      </c>
      <c r="F13651" s="277">
        <f t="shared" si="1496"/>
        <v>1638120</v>
      </c>
      <c r="G13651" s="277">
        <f t="shared" si="1495"/>
        <v>163812</v>
      </c>
    </row>
    <row r="13652" spans="1:7" x14ac:dyDescent="0.25">
      <c r="A13652" s="277">
        <f t="shared" si="1491"/>
        <v>136520</v>
      </c>
      <c r="B13652" s="277">
        <f t="shared" si="1492"/>
        <v>273040</v>
      </c>
      <c r="C13652" s="277">
        <f t="shared" si="1493"/>
        <v>327648</v>
      </c>
      <c r="D13652" s="277">
        <f t="shared" si="1497"/>
        <v>819120</v>
      </c>
      <c r="E13652" s="277">
        <f t="shared" si="1494"/>
        <v>1365200</v>
      </c>
      <c r="F13652" s="277">
        <f t="shared" si="1496"/>
        <v>1638240</v>
      </c>
      <c r="G13652" s="277">
        <f t="shared" si="1495"/>
        <v>163824</v>
      </c>
    </row>
    <row r="13653" spans="1:7" x14ac:dyDescent="0.25">
      <c r="A13653" s="277">
        <f t="shared" si="1491"/>
        <v>136530</v>
      </c>
      <c r="B13653" s="277">
        <f t="shared" si="1492"/>
        <v>273060</v>
      </c>
      <c r="C13653" s="277">
        <f t="shared" si="1493"/>
        <v>327672</v>
      </c>
      <c r="D13653" s="277">
        <f t="shared" si="1497"/>
        <v>819180</v>
      </c>
      <c r="E13653" s="277">
        <f t="shared" si="1494"/>
        <v>1365300</v>
      </c>
      <c r="F13653" s="277">
        <f t="shared" si="1496"/>
        <v>1638360</v>
      </c>
      <c r="G13653" s="277">
        <f t="shared" si="1495"/>
        <v>163836</v>
      </c>
    </row>
    <row r="13654" spans="1:7" x14ac:dyDescent="0.25">
      <c r="A13654" s="277">
        <f t="shared" si="1491"/>
        <v>136540</v>
      </c>
      <c r="B13654" s="277">
        <f t="shared" si="1492"/>
        <v>273080</v>
      </c>
      <c r="C13654" s="277">
        <f t="shared" si="1493"/>
        <v>327696</v>
      </c>
      <c r="D13654" s="277">
        <f t="shared" si="1497"/>
        <v>819240</v>
      </c>
      <c r="E13654" s="277">
        <f t="shared" si="1494"/>
        <v>1365400</v>
      </c>
      <c r="F13654" s="277">
        <f t="shared" si="1496"/>
        <v>1638480</v>
      </c>
      <c r="G13654" s="277">
        <f t="shared" si="1495"/>
        <v>163848</v>
      </c>
    </row>
    <row r="13655" spans="1:7" x14ac:dyDescent="0.25">
      <c r="A13655" s="277">
        <f t="shared" si="1491"/>
        <v>136550</v>
      </c>
      <c r="B13655" s="277">
        <f t="shared" si="1492"/>
        <v>273100</v>
      </c>
      <c r="C13655" s="277">
        <f t="shared" si="1493"/>
        <v>327720</v>
      </c>
      <c r="D13655" s="277">
        <f t="shared" si="1497"/>
        <v>819300</v>
      </c>
      <c r="E13655" s="277">
        <f t="shared" si="1494"/>
        <v>1365500</v>
      </c>
      <c r="F13655" s="277">
        <f t="shared" si="1496"/>
        <v>1638600</v>
      </c>
      <c r="G13655" s="277">
        <f t="shared" si="1495"/>
        <v>163860</v>
      </c>
    </row>
    <row r="13656" spans="1:7" x14ac:dyDescent="0.25">
      <c r="A13656" s="277">
        <f t="shared" si="1491"/>
        <v>136560</v>
      </c>
      <c r="B13656" s="277">
        <f t="shared" si="1492"/>
        <v>273120</v>
      </c>
      <c r="C13656" s="277">
        <f t="shared" si="1493"/>
        <v>327744</v>
      </c>
      <c r="D13656" s="277">
        <f t="shared" si="1497"/>
        <v>819360</v>
      </c>
      <c r="E13656" s="277">
        <f t="shared" si="1494"/>
        <v>1365600</v>
      </c>
      <c r="F13656" s="277">
        <f t="shared" si="1496"/>
        <v>1638720</v>
      </c>
      <c r="G13656" s="277">
        <f t="shared" si="1495"/>
        <v>163872</v>
      </c>
    </row>
    <row r="13657" spans="1:7" x14ac:dyDescent="0.25">
      <c r="A13657" s="277">
        <f t="shared" si="1491"/>
        <v>136570</v>
      </c>
      <c r="B13657" s="277">
        <f t="shared" si="1492"/>
        <v>273140</v>
      </c>
      <c r="C13657" s="277">
        <f t="shared" si="1493"/>
        <v>327768</v>
      </c>
      <c r="D13657" s="277">
        <f t="shared" si="1497"/>
        <v>819420</v>
      </c>
      <c r="E13657" s="277">
        <f t="shared" si="1494"/>
        <v>1365700</v>
      </c>
      <c r="F13657" s="277">
        <f t="shared" si="1496"/>
        <v>1638840</v>
      </c>
      <c r="G13657" s="277">
        <f t="shared" si="1495"/>
        <v>163884</v>
      </c>
    </row>
    <row r="13658" spans="1:7" x14ac:dyDescent="0.25">
      <c r="A13658" s="277">
        <f t="shared" si="1491"/>
        <v>136580</v>
      </c>
      <c r="B13658" s="277">
        <f t="shared" si="1492"/>
        <v>273160</v>
      </c>
      <c r="C13658" s="277">
        <f t="shared" si="1493"/>
        <v>327792</v>
      </c>
      <c r="D13658" s="277">
        <f t="shared" si="1497"/>
        <v>819480</v>
      </c>
      <c r="E13658" s="277">
        <f t="shared" si="1494"/>
        <v>1365800</v>
      </c>
      <c r="F13658" s="277">
        <f t="shared" si="1496"/>
        <v>1638960</v>
      </c>
      <c r="G13658" s="277">
        <f t="shared" si="1495"/>
        <v>163896</v>
      </c>
    </row>
    <row r="13659" spans="1:7" x14ac:dyDescent="0.25">
      <c r="A13659" s="277">
        <f t="shared" si="1491"/>
        <v>136590</v>
      </c>
      <c r="B13659" s="277">
        <f t="shared" si="1492"/>
        <v>273180</v>
      </c>
      <c r="C13659" s="277">
        <f t="shared" si="1493"/>
        <v>327816</v>
      </c>
      <c r="D13659" s="277">
        <f t="shared" si="1497"/>
        <v>819540</v>
      </c>
      <c r="E13659" s="277">
        <f t="shared" si="1494"/>
        <v>1365900</v>
      </c>
      <c r="F13659" s="277">
        <f t="shared" si="1496"/>
        <v>1639080</v>
      </c>
      <c r="G13659" s="277">
        <f t="shared" si="1495"/>
        <v>163908</v>
      </c>
    </row>
    <row r="13660" spans="1:7" x14ac:dyDescent="0.25">
      <c r="A13660" s="277">
        <f t="shared" si="1491"/>
        <v>136600</v>
      </c>
      <c r="B13660" s="277">
        <f t="shared" si="1492"/>
        <v>273200</v>
      </c>
      <c r="C13660" s="277">
        <f t="shared" si="1493"/>
        <v>327840</v>
      </c>
      <c r="D13660" s="277">
        <f t="shared" si="1497"/>
        <v>819600</v>
      </c>
      <c r="E13660" s="277">
        <f t="shared" si="1494"/>
        <v>1366000</v>
      </c>
      <c r="F13660" s="277">
        <f t="shared" si="1496"/>
        <v>1639200</v>
      </c>
      <c r="G13660" s="277">
        <f t="shared" si="1495"/>
        <v>163920</v>
      </c>
    </row>
    <row r="13661" spans="1:7" x14ac:dyDescent="0.25">
      <c r="A13661" s="277">
        <f t="shared" si="1491"/>
        <v>136610</v>
      </c>
      <c r="B13661" s="277">
        <f t="shared" si="1492"/>
        <v>273220</v>
      </c>
      <c r="C13661" s="277">
        <f t="shared" si="1493"/>
        <v>327864</v>
      </c>
      <c r="D13661" s="277">
        <f t="shared" si="1497"/>
        <v>819660</v>
      </c>
      <c r="E13661" s="277">
        <f t="shared" si="1494"/>
        <v>1366100</v>
      </c>
      <c r="F13661" s="277">
        <f t="shared" si="1496"/>
        <v>1639320</v>
      </c>
      <c r="G13661" s="277">
        <f t="shared" si="1495"/>
        <v>163932</v>
      </c>
    </row>
    <row r="13662" spans="1:7" x14ac:dyDescent="0.25">
      <c r="A13662" s="277">
        <f t="shared" si="1491"/>
        <v>136620</v>
      </c>
      <c r="B13662" s="277">
        <f t="shared" si="1492"/>
        <v>273240</v>
      </c>
      <c r="C13662" s="277">
        <f t="shared" si="1493"/>
        <v>327888</v>
      </c>
      <c r="D13662" s="277">
        <f t="shared" si="1497"/>
        <v>819720</v>
      </c>
      <c r="E13662" s="277">
        <f t="shared" si="1494"/>
        <v>1366200</v>
      </c>
      <c r="F13662" s="277">
        <f t="shared" si="1496"/>
        <v>1639440</v>
      </c>
      <c r="G13662" s="277">
        <f t="shared" si="1495"/>
        <v>163944</v>
      </c>
    </row>
    <row r="13663" spans="1:7" x14ac:dyDescent="0.25">
      <c r="A13663" s="277">
        <f t="shared" si="1491"/>
        <v>136630</v>
      </c>
      <c r="B13663" s="277">
        <f t="shared" si="1492"/>
        <v>273260</v>
      </c>
      <c r="C13663" s="277">
        <f t="shared" si="1493"/>
        <v>327912</v>
      </c>
      <c r="D13663" s="277">
        <f t="shared" si="1497"/>
        <v>819780</v>
      </c>
      <c r="E13663" s="277">
        <f t="shared" si="1494"/>
        <v>1366300</v>
      </c>
      <c r="F13663" s="277">
        <f t="shared" si="1496"/>
        <v>1639560</v>
      </c>
      <c r="G13663" s="277">
        <f t="shared" si="1495"/>
        <v>163956</v>
      </c>
    </row>
    <row r="13664" spans="1:7" x14ac:dyDescent="0.25">
      <c r="A13664" s="277">
        <f t="shared" si="1491"/>
        <v>136640</v>
      </c>
      <c r="B13664" s="277">
        <f t="shared" si="1492"/>
        <v>273280</v>
      </c>
      <c r="C13664" s="277">
        <f t="shared" si="1493"/>
        <v>327936</v>
      </c>
      <c r="D13664" s="277">
        <f t="shared" si="1497"/>
        <v>819840</v>
      </c>
      <c r="E13664" s="277">
        <f t="shared" si="1494"/>
        <v>1366400</v>
      </c>
      <c r="F13664" s="277">
        <f t="shared" si="1496"/>
        <v>1639680</v>
      </c>
      <c r="G13664" s="277">
        <f t="shared" si="1495"/>
        <v>163968</v>
      </c>
    </row>
    <row r="13665" spans="1:7" x14ac:dyDescent="0.25">
      <c r="A13665" s="277">
        <f t="shared" si="1491"/>
        <v>136650</v>
      </c>
      <c r="B13665" s="277">
        <f t="shared" si="1492"/>
        <v>273300</v>
      </c>
      <c r="C13665" s="277">
        <f t="shared" si="1493"/>
        <v>327960</v>
      </c>
      <c r="D13665" s="277">
        <f t="shared" si="1497"/>
        <v>819900</v>
      </c>
      <c r="E13665" s="277">
        <f t="shared" si="1494"/>
        <v>1366500</v>
      </c>
      <c r="F13665" s="277">
        <f t="shared" si="1496"/>
        <v>1639800</v>
      </c>
      <c r="G13665" s="277">
        <f t="shared" si="1495"/>
        <v>163980</v>
      </c>
    </row>
    <row r="13666" spans="1:7" x14ac:dyDescent="0.25">
      <c r="A13666" s="277">
        <f t="shared" si="1491"/>
        <v>136660</v>
      </c>
      <c r="B13666" s="277">
        <f t="shared" si="1492"/>
        <v>273320</v>
      </c>
      <c r="C13666" s="277">
        <f t="shared" si="1493"/>
        <v>327984</v>
      </c>
      <c r="D13666" s="277">
        <f t="shared" si="1497"/>
        <v>819960</v>
      </c>
      <c r="E13666" s="277">
        <f t="shared" si="1494"/>
        <v>1366600</v>
      </c>
      <c r="F13666" s="277">
        <f t="shared" si="1496"/>
        <v>1639920</v>
      </c>
      <c r="G13666" s="277">
        <f t="shared" si="1495"/>
        <v>163992</v>
      </c>
    </row>
    <row r="13667" spans="1:7" x14ac:dyDescent="0.25">
      <c r="A13667" s="277">
        <f t="shared" si="1491"/>
        <v>136670</v>
      </c>
      <c r="B13667" s="277">
        <f t="shared" si="1492"/>
        <v>273340</v>
      </c>
      <c r="C13667" s="277">
        <f t="shared" si="1493"/>
        <v>328008</v>
      </c>
      <c r="D13667" s="277">
        <f t="shared" si="1497"/>
        <v>820020</v>
      </c>
      <c r="E13667" s="277">
        <f t="shared" si="1494"/>
        <v>1366700</v>
      </c>
      <c r="F13667" s="277">
        <f t="shared" si="1496"/>
        <v>1640040</v>
      </c>
      <c r="G13667" s="277">
        <f t="shared" si="1495"/>
        <v>164004</v>
      </c>
    </row>
    <row r="13668" spans="1:7" x14ac:dyDescent="0.25">
      <c r="A13668" s="277">
        <f t="shared" si="1491"/>
        <v>136680</v>
      </c>
      <c r="B13668" s="277">
        <f t="shared" si="1492"/>
        <v>273360</v>
      </c>
      <c r="C13668" s="277">
        <f t="shared" si="1493"/>
        <v>328032</v>
      </c>
      <c r="D13668" s="277">
        <f t="shared" si="1497"/>
        <v>820080</v>
      </c>
      <c r="E13668" s="277">
        <f t="shared" si="1494"/>
        <v>1366800</v>
      </c>
      <c r="F13668" s="277">
        <f t="shared" si="1496"/>
        <v>1640160</v>
      </c>
      <c r="G13668" s="277">
        <f t="shared" si="1495"/>
        <v>164016</v>
      </c>
    </row>
    <row r="13669" spans="1:7" x14ac:dyDescent="0.25">
      <c r="A13669" s="277">
        <f t="shared" si="1491"/>
        <v>136690</v>
      </c>
      <c r="B13669" s="277">
        <f t="shared" si="1492"/>
        <v>273380</v>
      </c>
      <c r="C13669" s="277">
        <f t="shared" si="1493"/>
        <v>328056</v>
      </c>
      <c r="D13669" s="277">
        <f t="shared" si="1497"/>
        <v>820140</v>
      </c>
      <c r="E13669" s="277">
        <f t="shared" si="1494"/>
        <v>1366900</v>
      </c>
      <c r="F13669" s="277">
        <f t="shared" si="1496"/>
        <v>1640280</v>
      </c>
      <c r="G13669" s="277">
        <f t="shared" si="1495"/>
        <v>164028</v>
      </c>
    </row>
    <row r="13670" spans="1:7" x14ac:dyDescent="0.25">
      <c r="A13670" s="277">
        <f t="shared" si="1491"/>
        <v>136700</v>
      </c>
      <c r="B13670" s="277">
        <f t="shared" si="1492"/>
        <v>273400</v>
      </c>
      <c r="C13670" s="277">
        <f t="shared" si="1493"/>
        <v>328080</v>
      </c>
      <c r="D13670" s="277">
        <f t="shared" si="1497"/>
        <v>820200</v>
      </c>
      <c r="E13670" s="277">
        <f t="shared" si="1494"/>
        <v>1367000</v>
      </c>
      <c r="F13670" s="277">
        <f t="shared" si="1496"/>
        <v>1640400</v>
      </c>
      <c r="G13670" s="277">
        <f t="shared" si="1495"/>
        <v>164040</v>
      </c>
    </row>
    <row r="13671" spans="1:7" x14ac:dyDescent="0.25">
      <c r="A13671" s="277">
        <f t="shared" si="1491"/>
        <v>136710</v>
      </c>
      <c r="B13671" s="277">
        <f t="shared" si="1492"/>
        <v>273420</v>
      </c>
      <c r="C13671" s="277">
        <f t="shared" si="1493"/>
        <v>328104</v>
      </c>
      <c r="D13671" s="277">
        <f t="shared" si="1497"/>
        <v>820260</v>
      </c>
      <c r="E13671" s="277">
        <f t="shared" si="1494"/>
        <v>1367100</v>
      </c>
      <c r="F13671" s="277">
        <f t="shared" si="1496"/>
        <v>1640520</v>
      </c>
      <c r="G13671" s="277">
        <f t="shared" si="1495"/>
        <v>164052</v>
      </c>
    </row>
    <row r="13672" spans="1:7" x14ac:dyDescent="0.25">
      <c r="A13672" s="277">
        <f t="shared" si="1491"/>
        <v>136720</v>
      </c>
      <c r="B13672" s="277">
        <f t="shared" si="1492"/>
        <v>273440</v>
      </c>
      <c r="C13672" s="277">
        <f t="shared" si="1493"/>
        <v>328128</v>
      </c>
      <c r="D13672" s="277">
        <f t="shared" si="1497"/>
        <v>820320</v>
      </c>
      <c r="E13672" s="277">
        <f t="shared" si="1494"/>
        <v>1367200</v>
      </c>
      <c r="F13672" s="277">
        <f t="shared" si="1496"/>
        <v>1640640</v>
      </c>
      <c r="G13672" s="277">
        <f t="shared" si="1495"/>
        <v>164064</v>
      </c>
    </row>
    <row r="13673" spans="1:7" x14ac:dyDescent="0.25">
      <c r="A13673" s="277">
        <f t="shared" si="1491"/>
        <v>136730</v>
      </c>
      <c r="B13673" s="277">
        <f t="shared" si="1492"/>
        <v>273460</v>
      </c>
      <c r="C13673" s="277">
        <f t="shared" si="1493"/>
        <v>328152</v>
      </c>
      <c r="D13673" s="277">
        <f t="shared" si="1497"/>
        <v>820380</v>
      </c>
      <c r="E13673" s="277">
        <f t="shared" si="1494"/>
        <v>1367300</v>
      </c>
      <c r="F13673" s="277">
        <f t="shared" si="1496"/>
        <v>1640760</v>
      </c>
      <c r="G13673" s="277">
        <f t="shared" si="1495"/>
        <v>164076</v>
      </c>
    </row>
    <row r="13674" spans="1:7" x14ac:dyDescent="0.25">
      <c r="A13674" s="277">
        <f t="shared" si="1491"/>
        <v>136740</v>
      </c>
      <c r="B13674" s="277">
        <f t="shared" si="1492"/>
        <v>273480</v>
      </c>
      <c r="C13674" s="277">
        <f t="shared" si="1493"/>
        <v>328176</v>
      </c>
      <c r="D13674" s="277">
        <f t="shared" si="1497"/>
        <v>820440</v>
      </c>
      <c r="E13674" s="277">
        <f t="shared" si="1494"/>
        <v>1367400</v>
      </c>
      <c r="F13674" s="277">
        <f t="shared" si="1496"/>
        <v>1640880</v>
      </c>
      <c r="G13674" s="277">
        <f t="shared" si="1495"/>
        <v>164088</v>
      </c>
    </row>
    <row r="13675" spans="1:7" x14ac:dyDescent="0.25">
      <c r="A13675" s="277">
        <f t="shared" si="1491"/>
        <v>136750</v>
      </c>
      <c r="B13675" s="277">
        <f t="shared" si="1492"/>
        <v>273500</v>
      </c>
      <c r="C13675" s="277">
        <f t="shared" si="1493"/>
        <v>328200</v>
      </c>
      <c r="D13675" s="277">
        <f t="shared" si="1497"/>
        <v>820500</v>
      </c>
      <c r="E13675" s="277">
        <f t="shared" si="1494"/>
        <v>1367500</v>
      </c>
      <c r="F13675" s="277">
        <f t="shared" si="1496"/>
        <v>1641000</v>
      </c>
      <c r="G13675" s="277">
        <f t="shared" si="1495"/>
        <v>164100</v>
      </c>
    </row>
    <row r="13676" spans="1:7" x14ac:dyDescent="0.25">
      <c r="A13676" s="277">
        <f t="shared" si="1491"/>
        <v>136760</v>
      </c>
      <c r="B13676" s="277">
        <f t="shared" si="1492"/>
        <v>273520</v>
      </c>
      <c r="C13676" s="277">
        <f t="shared" si="1493"/>
        <v>328224</v>
      </c>
      <c r="D13676" s="277">
        <f t="shared" si="1497"/>
        <v>820560</v>
      </c>
      <c r="E13676" s="277">
        <f t="shared" si="1494"/>
        <v>1367600</v>
      </c>
      <c r="F13676" s="277">
        <f t="shared" si="1496"/>
        <v>1641120</v>
      </c>
      <c r="G13676" s="277">
        <f t="shared" si="1495"/>
        <v>164112</v>
      </c>
    </row>
    <row r="13677" spans="1:7" x14ac:dyDescent="0.25">
      <c r="A13677" s="277">
        <f t="shared" si="1491"/>
        <v>136770</v>
      </c>
      <c r="B13677" s="277">
        <f t="shared" si="1492"/>
        <v>273540</v>
      </c>
      <c r="C13677" s="277">
        <f t="shared" si="1493"/>
        <v>328248</v>
      </c>
      <c r="D13677" s="277">
        <f t="shared" si="1497"/>
        <v>820620</v>
      </c>
      <c r="E13677" s="277">
        <f t="shared" si="1494"/>
        <v>1367700</v>
      </c>
      <c r="F13677" s="277">
        <f t="shared" si="1496"/>
        <v>1641240</v>
      </c>
      <c r="G13677" s="277">
        <f t="shared" si="1495"/>
        <v>164124</v>
      </c>
    </row>
    <row r="13678" spans="1:7" x14ac:dyDescent="0.25">
      <c r="A13678" s="277">
        <f t="shared" si="1491"/>
        <v>136780</v>
      </c>
      <c r="B13678" s="277">
        <f t="shared" si="1492"/>
        <v>273560</v>
      </c>
      <c r="C13678" s="277">
        <f t="shared" si="1493"/>
        <v>328272</v>
      </c>
      <c r="D13678" s="277">
        <f t="shared" si="1497"/>
        <v>820680</v>
      </c>
      <c r="E13678" s="277">
        <f t="shared" si="1494"/>
        <v>1367800</v>
      </c>
      <c r="F13678" s="277">
        <f t="shared" si="1496"/>
        <v>1641360</v>
      </c>
      <c r="G13678" s="277">
        <f t="shared" si="1495"/>
        <v>164136</v>
      </c>
    </row>
    <row r="13679" spans="1:7" x14ac:dyDescent="0.25">
      <c r="A13679" s="277">
        <f t="shared" si="1491"/>
        <v>136790</v>
      </c>
      <c r="B13679" s="277">
        <f t="shared" si="1492"/>
        <v>273580</v>
      </c>
      <c r="C13679" s="277">
        <f t="shared" si="1493"/>
        <v>328296</v>
      </c>
      <c r="D13679" s="277">
        <f t="shared" si="1497"/>
        <v>820740</v>
      </c>
      <c r="E13679" s="277">
        <f t="shared" si="1494"/>
        <v>1367900</v>
      </c>
      <c r="F13679" s="277">
        <f t="shared" si="1496"/>
        <v>1641480</v>
      </c>
      <c r="G13679" s="277">
        <f t="shared" si="1495"/>
        <v>164148</v>
      </c>
    </row>
    <row r="13680" spans="1:7" x14ac:dyDescent="0.25">
      <c r="A13680" s="277">
        <f t="shared" si="1491"/>
        <v>136800</v>
      </c>
      <c r="B13680" s="277">
        <f t="shared" si="1492"/>
        <v>273600</v>
      </c>
      <c r="C13680" s="277">
        <f t="shared" si="1493"/>
        <v>328320</v>
      </c>
      <c r="D13680" s="277">
        <f t="shared" si="1497"/>
        <v>820800</v>
      </c>
      <c r="E13680" s="277">
        <f t="shared" si="1494"/>
        <v>1368000</v>
      </c>
      <c r="F13680" s="277">
        <f t="shared" si="1496"/>
        <v>1641600</v>
      </c>
      <c r="G13680" s="277">
        <f t="shared" si="1495"/>
        <v>164160</v>
      </c>
    </row>
    <row r="13681" spans="1:7" x14ac:dyDescent="0.25">
      <c r="A13681" s="277">
        <f t="shared" si="1491"/>
        <v>136810</v>
      </c>
      <c r="B13681" s="277">
        <f t="shared" si="1492"/>
        <v>273620</v>
      </c>
      <c r="C13681" s="277">
        <f t="shared" si="1493"/>
        <v>328344</v>
      </c>
      <c r="D13681" s="277">
        <f t="shared" si="1497"/>
        <v>820860</v>
      </c>
      <c r="E13681" s="277">
        <f t="shared" si="1494"/>
        <v>1368100</v>
      </c>
      <c r="F13681" s="277">
        <f t="shared" si="1496"/>
        <v>1641720</v>
      </c>
      <c r="G13681" s="277">
        <f t="shared" si="1495"/>
        <v>164172</v>
      </c>
    </row>
    <row r="13682" spans="1:7" x14ac:dyDescent="0.25">
      <c r="A13682" s="277">
        <f t="shared" si="1491"/>
        <v>136820</v>
      </c>
      <c r="B13682" s="277">
        <f t="shared" si="1492"/>
        <v>273640</v>
      </c>
      <c r="C13682" s="277">
        <f t="shared" si="1493"/>
        <v>328368</v>
      </c>
      <c r="D13682" s="277">
        <f t="shared" si="1497"/>
        <v>820920</v>
      </c>
      <c r="E13682" s="277">
        <f t="shared" si="1494"/>
        <v>1368200</v>
      </c>
      <c r="F13682" s="277">
        <f t="shared" si="1496"/>
        <v>1641840</v>
      </c>
      <c r="G13682" s="277">
        <f t="shared" si="1495"/>
        <v>164184</v>
      </c>
    </row>
    <row r="13683" spans="1:7" x14ac:dyDescent="0.25">
      <c r="A13683" s="277">
        <f t="shared" si="1491"/>
        <v>136830</v>
      </c>
      <c r="B13683" s="277">
        <f t="shared" si="1492"/>
        <v>273660</v>
      </c>
      <c r="C13683" s="277">
        <f t="shared" si="1493"/>
        <v>328392</v>
      </c>
      <c r="D13683" s="277">
        <f t="shared" si="1497"/>
        <v>820980</v>
      </c>
      <c r="E13683" s="277">
        <f t="shared" si="1494"/>
        <v>1368300</v>
      </c>
      <c r="F13683" s="277">
        <f t="shared" si="1496"/>
        <v>1641960</v>
      </c>
      <c r="G13683" s="277">
        <f t="shared" si="1495"/>
        <v>164196</v>
      </c>
    </row>
    <row r="13684" spans="1:7" x14ac:dyDescent="0.25">
      <c r="A13684" s="277">
        <f t="shared" si="1491"/>
        <v>136840</v>
      </c>
      <c r="B13684" s="277">
        <f t="shared" si="1492"/>
        <v>273680</v>
      </c>
      <c r="C13684" s="277">
        <f t="shared" si="1493"/>
        <v>328416</v>
      </c>
      <c r="D13684" s="277">
        <f t="shared" si="1497"/>
        <v>821040</v>
      </c>
      <c r="E13684" s="277">
        <f t="shared" si="1494"/>
        <v>1368400</v>
      </c>
      <c r="F13684" s="277">
        <f t="shared" si="1496"/>
        <v>1642080</v>
      </c>
      <c r="G13684" s="277">
        <f t="shared" si="1495"/>
        <v>164208</v>
      </c>
    </row>
    <row r="13685" spans="1:7" x14ac:dyDescent="0.25">
      <c r="A13685" s="277">
        <f t="shared" si="1491"/>
        <v>136850</v>
      </c>
      <c r="B13685" s="277">
        <f t="shared" si="1492"/>
        <v>273700</v>
      </c>
      <c r="C13685" s="277">
        <f t="shared" si="1493"/>
        <v>328440</v>
      </c>
      <c r="D13685" s="277">
        <f t="shared" si="1497"/>
        <v>821100</v>
      </c>
      <c r="E13685" s="277">
        <f t="shared" si="1494"/>
        <v>1368500</v>
      </c>
      <c r="F13685" s="277">
        <f t="shared" si="1496"/>
        <v>1642200</v>
      </c>
      <c r="G13685" s="277">
        <f t="shared" si="1495"/>
        <v>164220</v>
      </c>
    </row>
    <row r="13686" spans="1:7" x14ac:dyDescent="0.25">
      <c r="A13686" s="277">
        <f t="shared" si="1491"/>
        <v>136860</v>
      </c>
      <c r="B13686" s="277">
        <f t="shared" si="1492"/>
        <v>273720</v>
      </c>
      <c r="C13686" s="277">
        <f t="shared" si="1493"/>
        <v>328464</v>
      </c>
      <c r="D13686" s="277">
        <f t="shared" si="1497"/>
        <v>821160</v>
      </c>
      <c r="E13686" s="277">
        <f t="shared" si="1494"/>
        <v>1368600</v>
      </c>
      <c r="F13686" s="277">
        <f t="shared" si="1496"/>
        <v>1642320</v>
      </c>
      <c r="G13686" s="277">
        <f t="shared" si="1495"/>
        <v>164232</v>
      </c>
    </row>
    <row r="13687" spans="1:7" x14ac:dyDescent="0.25">
      <c r="A13687" s="277">
        <f t="shared" si="1491"/>
        <v>136870</v>
      </c>
      <c r="B13687" s="277">
        <f t="shared" si="1492"/>
        <v>273740</v>
      </c>
      <c r="C13687" s="277">
        <f t="shared" si="1493"/>
        <v>328488</v>
      </c>
      <c r="D13687" s="277">
        <f t="shared" si="1497"/>
        <v>821220</v>
      </c>
      <c r="E13687" s="277">
        <f t="shared" si="1494"/>
        <v>1368700</v>
      </c>
      <c r="F13687" s="277">
        <f t="shared" si="1496"/>
        <v>1642440</v>
      </c>
      <c r="G13687" s="277">
        <f t="shared" si="1495"/>
        <v>164244</v>
      </c>
    </row>
    <row r="13688" spans="1:7" x14ac:dyDescent="0.25">
      <c r="A13688" s="277">
        <f t="shared" si="1491"/>
        <v>136880</v>
      </c>
      <c r="B13688" s="277">
        <f t="shared" si="1492"/>
        <v>273760</v>
      </c>
      <c r="C13688" s="277">
        <f t="shared" si="1493"/>
        <v>328512</v>
      </c>
      <c r="D13688" s="277">
        <f t="shared" si="1497"/>
        <v>821280</v>
      </c>
      <c r="E13688" s="277">
        <f t="shared" si="1494"/>
        <v>1368800</v>
      </c>
      <c r="F13688" s="277">
        <f t="shared" si="1496"/>
        <v>1642560</v>
      </c>
      <c r="G13688" s="277">
        <f t="shared" si="1495"/>
        <v>164256</v>
      </c>
    </row>
    <row r="13689" spans="1:7" x14ac:dyDescent="0.25">
      <c r="A13689" s="277">
        <f t="shared" si="1491"/>
        <v>136890</v>
      </c>
      <c r="B13689" s="277">
        <f t="shared" si="1492"/>
        <v>273780</v>
      </c>
      <c r="C13689" s="277">
        <f t="shared" si="1493"/>
        <v>328536</v>
      </c>
      <c r="D13689" s="277">
        <f t="shared" si="1497"/>
        <v>821340</v>
      </c>
      <c r="E13689" s="277">
        <f t="shared" si="1494"/>
        <v>1368900</v>
      </c>
      <c r="F13689" s="277">
        <f t="shared" si="1496"/>
        <v>1642680</v>
      </c>
      <c r="G13689" s="277">
        <f t="shared" si="1495"/>
        <v>164268</v>
      </c>
    </row>
    <row r="13690" spans="1:7" x14ac:dyDescent="0.25">
      <c r="A13690" s="277">
        <f t="shared" si="1491"/>
        <v>136900</v>
      </c>
      <c r="B13690" s="277">
        <f t="shared" si="1492"/>
        <v>273800</v>
      </c>
      <c r="C13690" s="277">
        <f t="shared" si="1493"/>
        <v>328560</v>
      </c>
      <c r="D13690" s="277">
        <f t="shared" si="1497"/>
        <v>821400</v>
      </c>
      <c r="E13690" s="277">
        <f t="shared" si="1494"/>
        <v>1369000</v>
      </c>
      <c r="F13690" s="277">
        <f t="shared" si="1496"/>
        <v>1642800</v>
      </c>
      <c r="G13690" s="277">
        <f t="shared" si="1495"/>
        <v>164280</v>
      </c>
    </row>
    <row r="13691" spans="1:7" x14ac:dyDescent="0.25">
      <c r="A13691" s="277">
        <f t="shared" si="1491"/>
        <v>136910</v>
      </c>
      <c r="B13691" s="277">
        <f t="shared" si="1492"/>
        <v>273820</v>
      </c>
      <c r="C13691" s="277">
        <f t="shared" si="1493"/>
        <v>328584</v>
      </c>
      <c r="D13691" s="277">
        <f t="shared" si="1497"/>
        <v>821460</v>
      </c>
      <c r="E13691" s="277">
        <f t="shared" si="1494"/>
        <v>1369100</v>
      </c>
      <c r="F13691" s="277">
        <f t="shared" si="1496"/>
        <v>1642920</v>
      </c>
      <c r="G13691" s="277">
        <f t="shared" si="1495"/>
        <v>164292</v>
      </c>
    </row>
    <row r="13692" spans="1:7" x14ac:dyDescent="0.25">
      <c r="A13692" s="277">
        <f t="shared" si="1491"/>
        <v>136920</v>
      </c>
      <c r="B13692" s="277">
        <f t="shared" si="1492"/>
        <v>273840</v>
      </c>
      <c r="C13692" s="277">
        <f t="shared" si="1493"/>
        <v>328608</v>
      </c>
      <c r="D13692" s="277">
        <f t="shared" si="1497"/>
        <v>821520</v>
      </c>
      <c r="E13692" s="277">
        <f t="shared" si="1494"/>
        <v>1369200</v>
      </c>
      <c r="F13692" s="277">
        <f t="shared" si="1496"/>
        <v>1643040</v>
      </c>
      <c r="G13692" s="277">
        <f t="shared" si="1495"/>
        <v>164304</v>
      </c>
    </row>
    <row r="13693" spans="1:7" x14ac:dyDescent="0.25">
      <c r="A13693" s="277">
        <f t="shared" si="1491"/>
        <v>136930</v>
      </c>
      <c r="B13693" s="277">
        <f t="shared" si="1492"/>
        <v>273860</v>
      </c>
      <c r="C13693" s="277">
        <f t="shared" si="1493"/>
        <v>328632</v>
      </c>
      <c r="D13693" s="277">
        <f t="shared" si="1497"/>
        <v>821580</v>
      </c>
      <c r="E13693" s="277">
        <f t="shared" si="1494"/>
        <v>1369300</v>
      </c>
      <c r="F13693" s="277">
        <f t="shared" si="1496"/>
        <v>1643160</v>
      </c>
      <c r="G13693" s="277">
        <f t="shared" si="1495"/>
        <v>164316</v>
      </c>
    </row>
    <row r="13694" spans="1:7" x14ac:dyDescent="0.25">
      <c r="A13694" s="277">
        <f t="shared" si="1491"/>
        <v>136940</v>
      </c>
      <c r="B13694" s="277">
        <f t="shared" si="1492"/>
        <v>273880</v>
      </c>
      <c r="C13694" s="277">
        <f t="shared" si="1493"/>
        <v>328656</v>
      </c>
      <c r="D13694" s="277">
        <f t="shared" si="1497"/>
        <v>821640</v>
      </c>
      <c r="E13694" s="277">
        <f t="shared" si="1494"/>
        <v>1369400</v>
      </c>
      <c r="F13694" s="277">
        <f t="shared" si="1496"/>
        <v>1643280</v>
      </c>
      <c r="G13694" s="277">
        <f t="shared" si="1495"/>
        <v>164328</v>
      </c>
    </row>
    <row r="13695" spans="1:7" x14ac:dyDescent="0.25">
      <c r="A13695" s="277">
        <f t="shared" si="1491"/>
        <v>136950</v>
      </c>
      <c r="B13695" s="277">
        <f t="shared" si="1492"/>
        <v>273900</v>
      </c>
      <c r="C13695" s="277">
        <f t="shared" si="1493"/>
        <v>328680</v>
      </c>
      <c r="D13695" s="277">
        <f t="shared" si="1497"/>
        <v>821700</v>
      </c>
      <c r="E13695" s="277">
        <f t="shared" si="1494"/>
        <v>1369500</v>
      </c>
      <c r="F13695" s="277">
        <f t="shared" si="1496"/>
        <v>1643400</v>
      </c>
      <c r="G13695" s="277">
        <f t="shared" si="1495"/>
        <v>164340</v>
      </c>
    </row>
    <row r="13696" spans="1:7" x14ac:dyDescent="0.25">
      <c r="A13696" s="277">
        <f t="shared" si="1491"/>
        <v>136960</v>
      </c>
      <c r="B13696" s="277">
        <f t="shared" si="1492"/>
        <v>273920</v>
      </c>
      <c r="C13696" s="277">
        <f t="shared" si="1493"/>
        <v>328704</v>
      </c>
      <c r="D13696" s="277">
        <f t="shared" si="1497"/>
        <v>821760</v>
      </c>
      <c r="E13696" s="277">
        <f t="shared" si="1494"/>
        <v>1369600</v>
      </c>
      <c r="F13696" s="277">
        <f t="shared" si="1496"/>
        <v>1643520</v>
      </c>
      <c r="G13696" s="277">
        <f t="shared" si="1495"/>
        <v>164352</v>
      </c>
    </row>
    <row r="13697" spans="1:7" x14ac:dyDescent="0.25">
      <c r="A13697" s="277">
        <f t="shared" si="1491"/>
        <v>136970</v>
      </c>
      <c r="B13697" s="277">
        <f t="shared" si="1492"/>
        <v>273940</v>
      </c>
      <c r="C13697" s="277">
        <f t="shared" si="1493"/>
        <v>328728</v>
      </c>
      <c r="D13697" s="277">
        <f t="shared" si="1497"/>
        <v>821820</v>
      </c>
      <c r="E13697" s="277">
        <f t="shared" si="1494"/>
        <v>1369700</v>
      </c>
      <c r="F13697" s="277">
        <f t="shared" si="1496"/>
        <v>1643640</v>
      </c>
      <c r="G13697" s="277">
        <f t="shared" si="1495"/>
        <v>164364</v>
      </c>
    </row>
    <row r="13698" spans="1:7" x14ac:dyDescent="0.25">
      <c r="A13698" s="277">
        <f t="shared" si="1491"/>
        <v>136980</v>
      </c>
      <c r="B13698" s="277">
        <f t="shared" si="1492"/>
        <v>273960</v>
      </c>
      <c r="C13698" s="277">
        <f t="shared" si="1493"/>
        <v>328752</v>
      </c>
      <c r="D13698" s="277">
        <f t="shared" si="1497"/>
        <v>821880</v>
      </c>
      <c r="E13698" s="277">
        <f t="shared" si="1494"/>
        <v>1369800</v>
      </c>
      <c r="F13698" s="277">
        <f t="shared" si="1496"/>
        <v>1643760</v>
      </c>
      <c r="G13698" s="277">
        <f t="shared" si="1495"/>
        <v>164376</v>
      </c>
    </row>
    <row r="13699" spans="1:7" x14ac:dyDescent="0.25">
      <c r="A13699" s="277">
        <f t="shared" ref="A13699:A13762" si="1498">A13698+10</f>
        <v>136990</v>
      </c>
      <c r="B13699" s="277">
        <f t="shared" ref="B13699:B13762" si="1499">B13698+20</f>
        <v>273980</v>
      </c>
      <c r="C13699" s="277">
        <f t="shared" ref="C13699:C13762" si="1500">C13698+24</f>
        <v>328776</v>
      </c>
      <c r="D13699" s="277">
        <f t="shared" si="1497"/>
        <v>821940</v>
      </c>
      <c r="E13699" s="277">
        <f t="shared" ref="E13699:E13762" si="1501">E13698+100</f>
        <v>1369900</v>
      </c>
      <c r="F13699" s="277">
        <f t="shared" si="1496"/>
        <v>1643880</v>
      </c>
      <c r="G13699" s="277">
        <f t="shared" ref="G13699:G13762" si="1502">G13698+12</f>
        <v>164388</v>
      </c>
    </row>
    <row r="13700" spans="1:7" x14ac:dyDescent="0.25">
      <c r="A13700" s="277">
        <f t="shared" si="1498"/>
        <v>137000</v>
      </c>
      <c r="B13700" s="277">
        <f t="shared" si="1499"/>
        <v>274000</v>
      </c>
      <c r="C13700" s="277">
        <f t="shared" si="1500"/>
        <v>328800</v>
      </c>
      <c r="D13700" s="277">
        <f t="shared" si="1497"/>
        <v>822000</v>
      </c>
      <c r="E13700" s="277">
        <f t="shared" si="1501"/>
        <v>1370000</v>
      </c>
      <c r="F13700" s="277">
        <f t="shared" ref="F13700:F13763" si="1503">F13699+120</f>
        <v>1644000</v>
      </c>
      <c r="G13700" s="277">
        <f t="shared" si="1502"/>
        <v>164400</v>
      </c>
    </row>
    <row r="13701" spans="1:7" x14ac:dyDescent="0.25">
      <c r="A13701" s="277">
        <f t="shared" si="1498"/>
        <v>137010</v>
      </c>
      <c r="B13701" s="277">
        <f t="shared" si="1499"/>
        <v>274020</v>
      </c>
      <c r="C13701" s="277">
        <f t="shared" si="1500"/>
        <v>328824</v>
      </c>
      <c r="D13701" s="277">
        <f t="shared" si="1497"/>
        <v>822060</v>
      </c>
      <c r="E13701" s="277">
        <f t="shared" si="1501"/>
        <v>1370100</v>
      </c>
      <c r="F13701" s="277">
        <f t="shared" si="1503"/>
        <v>1644120</v>
      </c>
      <c r="G13701" s="277">
        <f t="shared" si="1502"/>
        <v>164412</v>
      </c>
    </row>
    <row r="13702" spans="1:7" x14ac:dyDescent="0.25">
      <c r="A13702" s="277">
        <f t="shared" si="1498"/>
        <v>137020</v>
      </c>
      <c r="B13702" s="277">
        <f t="shared" si="1499"/>
        <v>274040</v>
      </c>
      <c r="C13702" s="277">
        <f t="shared" si="1500"/>
        <v>328848</v>
      </c>
      <c r="D13702" s="277">
        <f t="shared" si="1497"/>
        <v>822120</v>
      </c>
      <c r="E13702" s="277">
        <f t="shared" si="1501"/>
        <v>1370200</v>
      </c>
      <c r="F13702" s="277">
        <f t="shared" si="1503"/>
        <v>1644240</v>
      </c>
      <c r="G13702" s="277">
        <f t="shared" si="1502"/>
        <v>164424</v>
      </c>
    </row>
    <row r="13703" spans="1:7" x14ac:dyDescent="0.25">
      <c r="A13703" s="277">
        <f t="shared" si="1498"/>
        <v>137030</v>
      </c>
      <c r="B13703" s="277">
        <f t="shared" si="1499"/>
        <v>274060</v>
      </c>
      <c r="C13703" s="277">
        <f t="shared" si="1500"/>
        <v>328872</v>
      </c>
      <c r="D13703" s="277">
        <f t="shared" ref="D13703:D13766" si="1504">D13702+60</f>
        <v>822180</v>
      </c>
      <c r="E13703" s="277">
        <f t="shared" si="1501"/>
        <v>1370300</v>
      </c>
      <c r="F13703" s="277">
        <f t="shared" si="1503"/>
        <v>1644360</v>
      </c>
      <c r="G13703" s="277">
        <f t="shared" si="1502"/>
        <v>164436</v>
      </c>
    </row>
    <row r="13704" spans="1:7" x14ac:dyDescent="0.25">
      <c r="A13704" s="277">
        <f t="shared" si="1498"/>
        <v>137040</v>
      </c>
      <c r="B13704" s="277">
        <f t="shared" si="1499"/>
        <v>274080</v>
      </c>
      <c r="C13704" s="277">
        <f t="shared" si="1500"/>
        <v>328896</v>
      </c>
      <c r="D13704" s="277">
        <f t="shared" si="1504"/>
        <v>822240</v>
      </c>
      <c r="E13704" s="277">
        <f t="shared" si="1501"/>
        <v>1370400</v>
      </c>
      <c r="F13704" s="277">
        <f t="shared" si="1503"/>
        <v>1644480</v>
      </c>
      <c r="G13704" s="277">
        <f t="shared" si="1502"/>
        <v>164448</v>
      </c>
    </row>
    <row r="13705" spans="1:7" x14ac:dyDescent="0.25">
      <c r="A13705" s="277">
        <f t="shared" si="1498"/>
        <v>137050</v>
      </c>
      <c r="B13705" s="277">
        <f t="shared" si="1499"/>
        <v>274100</v>
      </c>
      <c r="C13705" s="277">
        <f t="shared" si="1500"/>
        <v>328920</v>
      </c>
      <c r="D13705" s="277">
        <f t="shared" si="1504"/>
        <v>822300</v>
      </c>
      <c r="E13705" s="277">
        <f t="shared" si="1501"/>
        <v>1370500</v>
      </c>
      <c r="F13705" s="277">
        <f t="shared" si="1503"/>
        <v>1644600</v>
      </c>
      <c r="G13705" s="277">
        <f t="shared" si="1502"/>
        <v>164460</v>
      </c>
    </row>
    <row r="13706" spans="1:7" x14ac:dyDescent="0.25">
      <c r="A13706" s="277">
        <f t="shared" si="1498"/>
        <v>137060</v>
      </c>
      <c r="B13706" s="277">
        <f t="shared" si="1499"/>
        <v>274120</v>
      </c>
      <c r="C13706" s="277">
        <f t="shared" si="1500"/>
        <v>328944</v>
      </c>
      <c r="D13706" s="277">
        <f t="shared" si="1504"/>
        <v>822360</v>
      </c>
      <c r="E13706" s="277">
        <f t="shared" si="1501"/>
        <v>1370600</v>
      </c>
      <c r="F13706" s="277">
        <f t="shared" si="1503"/>
        <v>1644720</v>
      </c>
      <c r="G13706" s="277">
        <f t="shared" si="1502"/>
        <v>164472</v>
      </c>
    </row>
    <row r="13707" spans="1:7" x14ac:dyDescent="0.25">
      <c r="A13707" s="277">
        <f t="shared" si="1498"/>
        <v>137070</v>
      </c>
      <c r="B13707" s="277">
        <f t="shared" si="1499"/>
        <v>274140</v>
      </c>
      <c r="C13707" s="277">
        <f t="shared" si="1500"/>
        <v>328968</v>
      </c>
      <c r="D13707" s="277">
        <f t="shared" si="1504"/>
        <v>822420</v>
      </c>
      <c r="E13707" s="277">
        <f t="shared" si="1501"/>
        <v>1370700</v>
      </c>
      <c r="F13707" s="277">
        <f t="shared" si="1503"/>
        <v>1644840</v>
      </c>
      <c r="G13707" s="277">
        <f t="shared" si="1502"/>
        <v>164484</v>
      </c>
    </row>
    <row r="13708" spans="1:7" x14ac:dyDescent="0.25">
      <c r="A13708" s="277">
        <f t="shared" si="1498"/>
        <v>137080</v>
      </c>
      <c r="B13708" s="277">
        <f t="shared" si="1499"/>
        <v>274160</v>
      </c>
      <c r="C13708" s="277">
        <f t="shared" si="1500"/>
        <v>328992</v>
      </c>
      <c r="D13708" s="277">
        <f t="shared" si="1504"/>
        <v>822480</v>
      </c>
      <c r="E13708" s="277">
        <f t="shared" si="1501"/>
        <v>1370800</v>
      </c>
      <c r="F13708" s="277">
        <f t="shared" si="1503"/>
        <v>1644960</v>
      </c>
      <c r="G13708" s="277">
        <f t="shared" si="1502"/>
        <v>164496</v>
      </c>
    </row>
    <row r="13709" spans="1:7" x14ac:dyDescent="0.25">
      <c r="A13709" s="277">
        <f t="shared" si="1498"/>
        <v>137090</v>
      </c>
      <c r="B13709" s="277">
        <f t="shared" si="1499"/>
        <v>274180</v>
      </c>
      <c r="C13709" s="277">
        <f t="shared" si="1500"/>
        <v>329016</v>
      </c>
      <c r="D13709" s="277">
        <f t="shared" si="1504"/>
        <v>822540</v>
      </c>
      <c r="E13709" s="277">
        <f t="shared" si="1501"/>
        <v>1370900</v>
      </c>
      <c r="F13709" s="277">
        <f t="shared" si="1503"/>
        <v>1645080</v>
      </c>
      <c r="G13709" s="277">
        <f t="shared" si="1502"/>
        <v>164508</v>
      </c>
    </row>
    <row r="13710" spans="1:7" x14ac:dyDescent="0.25">
      <c r="A13710" s="277">
        <f t="shared" si="1498"/>
        <v>137100</v>
      </c>
      <c r="B13710" s="277">
        <f t="shared" si="1499"/>
        <v>274200</v>
      </c>
      <c r="C13710" s="277">
        <f t="shared" si="1500"/>
        <v>329040</v>
      </c>
      <c r="D13710" s="277">
        <f t="shared" si="1504"/>
        <v>822600</v>
      </c>
      <c r="E13710" s="277">
        <f t="shared" si="1501"/>
        <v>1371000</v>
      </c>
      <c r="F13710" s="277">
        <f t="shared" si="1503"/>
        <v>1645200</v>
      </c>
      <c r="G13710" s="277">
        <f t="shared" si="1502"/>
        <v>164520</v>
      </c>
    </row>
    <row r="13711" spans="1:7" x14ac:dyDescent="0.25">
      <c r="A13711" s="277">
        <f t="shared" si="1498"/>
        <v>137110</v>
      </c>
      <c r="B13711" s="277">
        <f t="shared" si="1499"/>
        <v>274220</v>
      </c>
      <c r="C13711" s="277">
        <f t="shared" si="1500"/>
        <v>329064</v>
      </c>
      <c r="D13711" s="277">
        <f t="shared" si="1504"/>
        <v>822660</v>
      </c>
      <c r="E13711" s="277">
        <f t="shared" si="1501"/>
        <v>1371100</v>
      </c>
      <c r="F13711" s="277">
        <f t="shared" si="1503"/>
        <v>1645320</v>
      </c>
      <c r="G13711" s="277">
        <f t="shared" si="1502"/>
        <v>164532</v>
      </c>
    </row>
    <row r="13712" spans="1:7" x14ac:dyDescent="0.25">
      <c r="A13712" s="277">
        <f t="shared" si="1498"/>
        <v>137120</v>
      </c>
      <c r="B13712" s="277">
        <f t="shared" si="1499"/>
        <v>274240</v>
      </c>
      <c r="C13712" s="277">
        <f t="shared" si="1500"/>
        <v>329088</v>
      </c>
      <c r="D13712" s="277">
        <f t="shared" si="1504"/>
        <v>822720</v>
      </c>
      <c r="E13712" s="277">
        <f t="shared" si="1501"/>
        <v>1371200</v>
      </c>
      <c r="F13712" s="277">
        <f t="shared" si="1503"/>
        <v>1645440</v>
      </c>
      <c r="G13712" s="277">
        <f t="shared" si="1502"/>
        <v>164544</v>
      </c>
    </row>
    <row r="13713" spans="1:7" x14ac:dyDescent="0.25">
      <c r="A13713" s="277">
        <f t="shared" si="1498"/>
        <v>137130</v>
      </c>
      <c r="B13713" s="277">
        <f t="shared" si="1499"/>
        <v>274260</v>
      </c>
      <c r="C13713" s="277">
        <f t="shared" si="1500"/>
        <v>329112</v>
      </c>
      <c r="D13713" s="277">
        <f t="shared" si="1504"/>
        <v>822780</v>
      </c>
      <c r="E13713" s="277">
        <f t="shared" si="1501"/>
        <v>1371300</v>
      </c>
      <c r="F13713" s="277">
        <f t="shared" si="1503"/>
        <v>1645560</v>
      </c>
      <c r="G13713" s="277">
        <f t="shared" si="1502"/>
        <v>164556</v>
      </c>
    </row>
    <row r="13714" spans="1:7" x14ac:dyDescent="0.25">
      <c r="A13714" s="277">
        <f t="shared" si="1498"/>
        <v>137140</v>
      </c>
      <c r="B13714" s="277">
        <f t="shared" si="1499"/>
        <v>274280</v>
      </c>
      <c r="C13714" s="277">
        <f t="shared" si="1500"/>
        <v>329136</v>
      </c>
      <c r="D13714" s="277">
        <f t="shared" si="1504"/>
        <v>822840</v>
      </c>
      <c r="E13714" s="277">
        <f t="shared" si="1501"/>
        <v>1371400</v>
      </c>
      <c r="F13714" s="277">
        <f t="shared" si="1503"/>
        <v>1645680</v>
      </c>
      <c r="G13714" s="277">
        <f t="shared" si="1502"/>
        <v>164568</v>
      </c>
    </row>
    <row r="13715" spans="1:7" x14ac:dyDescent="0.25">
      <c r="A13715" s="277">
        <f t="shared" si="1498"/>
        <v>137150</v>
      </c>
      <c r="B13715" s="277">
        <f t="shared" si="1499"/>
        <v>274300</v>
      </c>
      <c r="C13715" s="277">
        <f t="shared" si="1500"/>
        <v>329160</v>
      </c>
      <c r="D13715" s="277">
        <f t="shared" si="1504"/>
        <v>822900</v>
      </c>
      <c r="E13715" s="277">
        <f t="shared" si="1501"/>
        <v>1371500</v>
      </c>
      <c r="F13715" s="277">
        <f t="shared" si="1503"/>
        <v>1645800</v>
      </c>
      <c r="G13715" s="277">
        <f t="shared" si="1502"/>
        <v>164580</v>
      </c>
    </row>
    <row r="13716" spans="1:7" x14ac:dyDescent="0.25">
      <c r="A13716" s="277">
        <f t="shared" si="1498"/>
        <v>137160</v>
      </c>
      <c r="B13716" s="277">
        <f t="shared" si="1499"/>
        <v>274320</v>
      </c>
      <c r="C13716" s="277">
        <f t="shared" si="1500"/>
        <v>329184</v>
      </c>
      <c r="D13716" s="277">
        <f t="shared" si="1504"/>
        <v>822960</v>
      </c>
      <c r="E13716" s="277">
        <f t="shared" si="1501"/>
        <v>1371600</v>
      </c>
      <c r="F13716" s="277">
        <f t="shared" si="1503"/>
        <v>1645920</v>
      </c>
      <c r="G13716" s="277">
        <f t="shared" si="1502"/>
        <v>164592</v>
      </c>
    </row>
    <row r="13717" spans="1:7" x14ac:dyDescent="0.25">
      <c r="A13717" s="277">
        <f t="shared" si="1498"/>
        <v>137170</v>
      </c>
      <c r="B13717" s="277">
        <f t="shared" si="1499"/>
        <v>274340</v>
      </c>
      <c r="C13717" s="277">
        <f t="shared" si="1500"/>
        <v>329208</v>
      </c>
      <c r="D13717" s="277">
        <f t="shared" si="1504"/>
        <v>823020</v>
      </c>
      <c r="E13717" s="277">
        <f t="shared" si="1501"/>
        <v>1371700</v>
      </c>
      <c r="F13717" s="277">
        <f t="shared" si="1503"/>
        <v>1646040</v>
      </c>
      <c r="G13717" s="277">
        <f t="shared" si="1502"/>
        <v>164604</v>
      </c>
    </row>
    <row r="13718" spans="1:7" x14ac:dyDescent="0.25">
      <c r="A13718" s="277">
        <f t="shared" si="1498"/>
        <v>137180</v>
      </c>
      <c r="B13718" s="277">
        <f t="shared" si="1499"/>
        <v>274360</v>
      </c>
      <c r="C13718" s="277">
        <f t="shared" si="1500"/>
        <v>329232</v>
      </c>
      <c r="D13718" s="277">
        <f t="shared" si="1504"/>
        <v>823080</v>
      </c>
      <c r="E13718" s="277">
        <f t="shared" si="1501"/>
        <v>1371800</v>
      </c>
      <c r="F13718" s="277">
        <f t="shared" si="1503"/>
        <v>1646160</v>
      </c>
      <c r="G13718" s="277">
        <f t="shared" si="1502"/>
        <v>164616</v>
      </c>
    </row>
    <row r="13719" spans="1:7" x14ac:dyDescent="0.25">
      <c r="A13719" s="277">
        <f t="shared" si="1498"/>
        <v>137190</v>
      </c>
      <c r="B13719" s="277">
        <f t="shared" si="1499"/>
        <v>274380</v>
      </c>
      <c r="C13719" s="277">
        <f t="shared" si="1500"/>
        <v>329256</v>
      </c>
      <c r="D13719" s="277">
        <f t="shared" si="1504"/>
        <v>823140</v>
      </c>
      <c r="E13719" s="277">
        <f t="shared" si="1501"/>
        <v>1371900</v>
      </c>
      <c r="F13719" s="277">
        <f t="shared" si="1503"/>
        <v>1646280</v>
      </c>
      <c r="G13719" s="277">
        <f t="shared" si="1502"/>
        <v>164628</v>
      </c>
    </row>
    <row r="13720" spans="1:7" x14ac:dyDescent="0.25">
      <c r="A13720" s="277">
        <f t="shared" si="1498"/>
        <v>137200</v>
      </c>
      <c r="B13720" s="277">
        <f t="shared" si="1499"/>
        <v>274400</v>
      </c>
      <c r="C13720" s="277">
        <f t="shared" si="1500"/>
        <v>329280</v>
      </c>
      <c r="D13720" s="277">
        <f t="shared" si="1504"/>
        <v>823200</v>
      </c>
      <c r="E13720" s="277">
        <f t="shared" si="1501"/>
        <v>1372000</v>
      </c>
      <c r="F13720" s="277">
        <f t="shared" si="1503"/>
        <v>1646400</v>
      </c>
      <c r="G13720" s="277">
        <f t="shared" si="1502"/>
        <v>164640</v>
      </c>
    </row>
    <row r="13721" spans="1:7" x14ac:dyDescent="0.25">
      <c r="A13721" s="277">
        <f t="shared" si="1498"/>
        <v>137210</v>
      </c>
      <c r="B13721" s="277">
        <f t="shared" si="1499"/>
        <v>274420</v>
      </c>
      <c r="C13721" s="277">
        <f t="shared" si="1500"/>
        <v>329304</v>
      </c>
      <c r="D13721" s="277">
        <f t="shared" si="1504"/>
        <v>823260</v>
      </c>
      <c r="E13721" s="277">
        <f t="shared" si="1501"/>
        <v>1372100</v>
      </c>
      <c r="F13721" s="277">
        <f t="shared" si="1503"/>
        <v>1646520</v>
      </c>
      <c r="G13721" s="277">
        <f t="shared" si="1502"/>
        <v>164652</v>
      </c>
    </row>
    <row r="13722" spans="1:7" x14ac:dyDescent="0.25">
      <c r="A13722" s="277">
        <f t="shared" si="1498"/>
        <v>137220</v>
      </c>
      <c r="B13722" s="277">
        <f t="shared" si="1499"/>
        <v>274440</v>
      </c>
      <c r="C13722" s="277">
        <f t="shared" si="1500"/>
        <v>329328</v>
      </c>
      <c r="D13722" s="277">
        <f t="shared" si="1504"/>
        <v>823320</v>
      </c>
      <c r="E13722" s="277">
        <f t="shared" si="1501"/>
        <v>1372200</v>
      </c>
      <c r="F13722" s="277">
        <f t="shared" si="1503"/>
        <v>1646640</v>
      </c>
      <c r="G13722" s="277">
        <f t="shared" si="1502"/>
        <v>164664</v>
      </c>
    </row>
    <row r="13723" spans="1:7" x14ac:dyDescent="0.25">
      <c r="A13723" s="277">
        <f t="shared" si="1498"/>
        <v>137230</v>
      </c>
      <c r="B13723" s="277">
        <f t="shared" si="1499"/>
        <v>274460</v>
      </c>
      <c r="C13723" s="277">
        <f t="shared" si="1500"/>
        <v>329352</v>
      </c>
      <c r="D13723" s="277">
        <f t="shared" si="1504"/>
        <v>823380</v>
      </c>
      <c r="E13723" s="277">
        <f t="shared" si="1501"/>
        <v>1372300</v>
      </c>
      <c r="F13723" s="277">
        <f t="shared" si="1503"/>
        <v>1646760</v>
      </c>
      <c r="G13723" s="277">
        <f t="shared" si="1502"/>
        <v>164676</v>
      </c>
    </row>
    <row r="13724" spans="1:7" x14ac:dyDescent="0.25">
      <c r="A13724" s="277">
        <f t="shared" si="1498"/>
        <v>137240</v>
      </c>
      <c r="B13724" s="277">
        <f t="shared" si="1499"/>
        <v>274480</v>
      </c>
      <c r="C13724" s="277">
        <f t="shared" si="1500"/>
        <v>329376</v>
      </c>
      <c r="D13724" s="277">
        <f t="shared" si="1504"/>
        <v>823440</v>
      </c>
      <c r="E13724" s="277">
        <f t="shared" si="1501"/>
        <v>1372400</v>
      </c>
      <c r="F13724" s="277">
        <f t="shared" si="1503"/>
        <v>1646880</v>
      </c>
      <c r="G13724" s="277">
        <f t="shared" si="1502"/>
        <v>164688</v>
      </c>
    </row>
    <row r="13725" spans="1:7" x14ac:dyDescent="0.25">
      <c r="A13725" s="277">
        <f t="shared" si="1498"/>
        <v>137250</v>
      </c>
      <c r="B13725" s="277">
        <f t="shared" si="1499"/>
        <v>274500</v>
      </c>
      <c r="C13725" s="277">
        <f t="shared" si="1500"/>
        <v>329400</v>
      </c>
      <c r="D13725" s="277">
        <f t="shared" si="1504"/>
        <v>823500</v>
      </c>
      <c r="E13725" s="277">
        <f t="shared" si="1501"/>
        <v>1372500</v>
      </c>
      <c r="F13725" s="277">
        <f t="shared" si="1503"/>
        <v>1647000</v>
      </c>
      <c r="G13725" s="277">
        <f t="shared" si="1502"/>
        <v>164700</v>
      </c>
    </row>
    <row r="13726" spans="1:7" x14ac:dyDescent="0.25">
      <c r="A13726" s="277">
        <f t="shared" si="1498"/>
        <v>137260</v>
      </c>
      <c r="B13726" s="277">
        <f t="shared" si="1499"/>
        <v>274520</v>
      </c>
      <c r="C13726" s="277">
        <f t="shared" si="1500"/>
        <v>329424</v>
      </c>
      <c r="D13726" s="277">
        <f t="shared" si="1504"/>
        <v>823560</v>
      </c>
      <c r="E13726" s="277">
        <f t="shared" si="1501"/>
        <v>1372600</v>
      </c>
      <c r="F13726" s="277">
        <f t="shared" si="1503"/>
        <v>1647120</v>
      </c>
      <c r="G13726" s="277">
        <f t="shared" si="1502"/>
        <v>164712</v>
      </c>
    </row>
    <row r="13727" spans="1:7" x14ac:dyDescent="0.25">
      <c r="A13727" s="277">
        <f t="shared" si="1498"/>
        <v>137270</v>
      </c>
      <c r="B13727" s="277">
        <f t="shared" si="1499"/>
        <v>274540</v>
      </c>
      <c r="C13727" s="277">
        <f t="shared" si="1500"/>
        <v>329448</v>
      </c>
      <c r="D13727" s="277">
        <f t="shared" si="1504"/>
        <v>823620</v>
      </c>
      <c r="E13727" s="277">
        <f t="shared" si="1501"/>
        <v>1372700</v>
      </c>
      <c r="F13727" s="277">
        <f t="shared" si="1503"/>
        <v>1647240</v>
      </c>
      <c r="G13727" s="277">
        <f t="shared" si="1502"/>
        <v>164724</v>
      </c>
    </row>
    <row r="13728" spans="1:7" x14ac:dyDescent="0.25">
      <c r="A13728" s="277">
        <f t="shared" si="1498"/>
        <v>137280</v>
      </c>
      <c r="B13728" s="277">
        <f t="shared" si="1499"/>
        <v>274560</v>
      </c>
      <c r="C13728" s="277">
        <f t="shared" si="1500"/>
        <v>329472</v>
      </c>
      <c r="D13728" s="277">
        <f t="shared" si="1504"/>
        <v>823680</v>
      </c>
      <c r="E13728" s="277">
        <f t="shared" si="1501"/>
        <v>1372800</v>
      </c>
      <c r="F13728" s="277">
        <f t="shared" si="1503"/>
        <v>1647360</v>
      </c>
      <c r="G13728" s="277">
        <f t="shared" si="1502"/>
        <v>164736</v>
      </c>
    </row>
    <row r="13729" spans="1:7" x14ac:dyDescent="0.25">
      <c r="A13729" s="277">
        <f t="shared" si="1498"/>
        <v>137290</v>
      </c>
      <c r="B13729" s="277">
        <f t="shared" si="1499"/>
        <v>274580</v>
      </c>
      <c r="C13729" s="277">
        <f t="shared" si="1500"/>
        <v>329496</v>
      </c>
      <c r="D13729" s="277">
        <f t="shared" si="1504"/>
        <v>823740</v>
      </c>
      <c r="E13729" s="277">
        <f t="shared" si="1501"/>
        <v>1372900</v>
      </c>
      <c r="F13729" s="277">
        <f t="shared" si="1503"/>
        <v>1647480</v>
      </c>
      <c r="G13729" s="277">
        <f t="shared" si="1502"/>
        <v>164748</v>
      </c>
    </row>
    <row r="13730" spans="1:7" x14ac:dyDescent="0.25">
      <c r="A13730" s="277">
        <f t="shared" si="1498"/>
        <v>137300</v>
      </c>
      <c r="B13730" s="277">
        <f t="shared" si="1499"/>
        <v>274600</v>
      </c>
      <c r="C13730" s="277">
        <f t="shared" si="1500"/>
        <v>329520</v>
      </c>
      <c r="D13730" s="277">
        <f t="shared" si="1504"/>
        <v>823800</v>
      </c>
      <c r="E13730" s="277">
        <f t="shared" si="1501"/>
        <v>1373000</v>
      </c>
      <c r="F13730" s="277">
        <f t="shared" si="1503"/>
        <v>1647600</v>
      </c>
      <c r="G13730" s="277">
        <f t="shared" si="1502"/>
        <v>164760</v>
      </c>
    </row>
    <row r="13731" spans="1:7" x14ac:dyDescent="0.25">
      <c r="A13731" s="277">
        <f t="shared" si="1498"/>
        <v>137310</v>
      </c>
      <c r="B13731" s="277">
        <f t="shared" si="1499"/>
        <v>274620</v>
      </c>
      <c r="C13731" s="277">
        <f t="shared" si="1500"/>
        <v>329544</v>
      </c>
      <c r="D13731" s="277">
        <f t="shared" si="1504"/>
        <v>823860</v>
      </c>
      <c r="E13731" s="277">
        <f t="shared" si="1501"/>
        <v>1373100</v>
      </c>
      <c r="F13731" s="277">
        <f t="shared" si="1503"/>
        <v>1647720</v>
      </c>
      <c r="G13731" s="277">
        <f t="shared" si="1502"/>
        <v>164772</v>
      </c>
    </row>
    <row r="13732" spans="1:7" x14ac:dyDescent="0.25">
      <c r="A13732" s="277">
        <f t="shared" si="1498"/>
        <v>137320</v>
      </c>
      <c r="B13732" s="277">
        <f t="shared" si="1499"/>
        <v>274640</v>
      </c>
      <c r="C13732" s="277">
        <f t="shared" si="1500"/>
        <v>329568</v>
      </c>
      <c r="D13732" s="277">
        <f t="shared" si="1504"/>
        <v>823920</v>
      </c>
      <c r="E13732" s="277">
        <f t="shared" si="1501"/>
        <v>1373200</v>
      </c>
      <c r="F13732" s="277">
        <f t="shared" si="1503"/>
        <v>1647840</v>
      </c>
      <c r="G13732" s="277">
        <f t="shared" si="1502"/>
        <v>164784</v>
      </c>
    </row>
    <row r="13733" spans="1:7" x14ac:dyDescent="0.25">
      <c r="A13733" s="277">
        <f t="shared" si="1498"/>
        <v>137330</v>
      </c>
      <c r="B13733" s="277">
        <f t="shared" si="1499"/>
        <v>274660</v>
      </c>
      <c r="C13733" s="277">
        <f t="shared" si="1500"/>
        <v>329592</v>
      </c>
      <c r="D13733" s="277">
        <f t="shared" si="1504"/>
        <v>823980</v>
      </c>
      <c r="E13733" s="277">
        <f t="shared" si="1501"/>
        <v>1373300</v>
      </c>
      <c r="F13733" s="277">
        <f t="shared" si="1503"/>
        <v>1647960</v>
      </c>
      <c r="G13733" s="277">
        <f t="shared" si="1502"/>
        <v>164796</v>
      </c>
    </row>
    <row r="13734" spans="1:7" x14ac:dyDescent="0.25">
      <c r="A13734" s="277">
        <f t="shared" si="1498"/>
        <v>137340</v>
      </c>
      <c r="B13734" s="277">
        <f t="shared" si="1499"/>
        <v>274680</v>
      </c>
      <c r="C13734" s="277">
        <f t="shared" si="1500"/>
        <v>329616</v>
      </c>
      <c r="D13734" s="277">
        <f t="shared" si="1504"/>
        <v>824040</v>
      </c>
      <c r="E13734" s="277">
        <f t="shared" si="1501"/>
        <v>1373400</v>
      </c>
      <c r="F13734" s="277">
        <f t="shared" si="1503"/>
        <v>1648080</v>
      </c>
      <c r="G13734" s="277">
        <f t="shared" si="1502"/>
        <v>164808</v>
      </c>
    </row>
    <row r="13735" spans="1:7" x14ac:dyDescent="0.25">
      <c r="A13735" s="277">
        <f t="shared" si="1498"/>
        <v>137350</v>
      </c>
      <c r="B13735" s="277">
        <f t="shared" si="1499"/>
        <v>274700</v>
      </c>
      <c r="C13735" s="277">
        <f t="shared" si="1500"/>
        <v>329640</v>
      </c>
      <c r="D13735" s="277">
        <f t="shared" si="1504"/>
        <v>824100</v>
      </c>
      <c r="E13735" s="277">
        <f t="shared" si="1501"/>
        <v>1373500</v>
      </c>
      <c r="F13735" s="277">
        <f t="shared" si="1503"/>
        <v>1648200</v>
      </c>
      <c r="G13735" s="277">
        <f t="shared" si="1502"/>
        <v>164820</v>
      </c>
    </row>
    <row r="13736" spans="1:7" x14ac:dyDescent="0.25">
      <c r="A13736" s="277">
        <f t="shared" si="1498"/>
        <v>137360</v>
      </c>
      <c r="B13736" s="277">
        <f t="shared" si="1499"/>
        <v>274720</v>
      </c>
      <c r="C13736" s="277">
        <f t="shared" si="1500"/>
        <v>329664</v>
      </c>
      <c r="D13736" s="277">
        <f t="shared" si="1504"/>
        <v>824160</v>
      </c>
      <c r="E13736" s="277">
        <f t="shared" si="1501"/>
        <v>1373600</v>
      </c>
      <c r="F13736" s="277">
        <f t="shared" si="1503"/>
        <v>1648320</v>
      </c>
      <c r="G13736" s="277">
        <f t="shared" si="1502"/>
        <v>164832</v>
      </c>
    </row>
    <row r="13737" spans="1:7" x14ac:dyDescent="0.25">
      <c r="A13737" s="277">
        <f t="shared" si="1498"/>
        <v>137370</v>
      </c>
      <c r="B13737" s="277">
        <f t="shared" si="1499"/>
        <v>274740</v>
      </c>
      <c r="C13737" s="277">
        <f t="shared" si="1500"/>
        <v>329688</v>
      </c>
      <c r="D13737" s="277">
        <f t="shared" si="1504"/>
        <v>824220</v>
      </c>
      <c r="E13737" s="277">
        <f t="shared" si="1501"/>
        <v>1373700</v>
      </c>
      <c r="F13737" s="277">
        <f t="shared" si="1503"/>
        <v>1648440</v>
      </c>
      <c r="G13737" s="277">
        <f t="shared" si="1502"/>
        <v>164844</v>
      </c>
    </row>
    <row r="13738" spans="1:7" x14ac:dyDescent="0.25">
      <c r="A13738" s="277">
        <f t="shared" si="1498"/>
        <v>137380</v>
      </c>
      <c r="B13738" s="277">
        <f t="shared" si="1499"/>
        <v>274760</v>
      </c>
      <c r="C13738" s="277">
        <f t="shared" si="1500"/>
        <v>329712</v>
      </c>
      <c r="D13738" s="277">
        <f t="shared" si="1504"/>
        <v>824280</v>
      </c>
      <c r="E13738" s="277">
        <f t="shared" si="1501"/>
        <v>1373800</v>
      </c>
      <c r="F13738" s="277">
        <f t="shared" si="1503"/>
        <v>1648560</v>
      </c>
      <c r="G13738" s="277">
        <f t="shared" si="1502"/>
        <v>164856</v>
      </c>
    </row>
    <row r="13739" spans="1:7" x14ac:dyDescent="0.25">
      <c r="A13739" s="277">
        <f t="shared" si="1498"/>
        <v>137390</v>
      </c>
      <c r="B13739" s="277">
        <f t="shared" si="1499"/>
        <v>274780</v>
      </c>
      <c r="C13739" s="277">
        <f t="shared" si="1500"/>
        <v>329736</v>
      </c>
      <c r="D13739" s="277">
        <f t="shared" si="1504"/>
        <v>824340</v>
      </c>
      <c r="E13739" s="277">
        <f t="shared" si="1501"/>
        <v>1373900</v>
      </c>
      <c r="F13739" s="277">
        <f t="shared" si="1503"/>
        <v>1648680</v>
      </c>
      <c r="G13739" s="277">
        <f t="shared" si="1502"/>
        <v>164868</v>
      </c>
    </row>
    <row r="13740" spans="1:7" x14ac:dyDescent="0.25">
      <c r="A13740" s="277">
        <f t="shared" si="1498"/>
        <v>137400</v>
      </c>
      <c r="B13740" s="277">
        <f t="shared" si="1499"/>
        <v>274800</v>
      </c>
      <c r="C13740" s="277">
        <f t="shared" si="1500"/>
        <v>329760</v>
      </c>
      <c r="D13740" s="277">
        <f t="shared" si="1504"/>
        <v>824400</v>
      </c>
      <c r="E13740" s="277">
        <f t="shared" si="1501"/>
        <v>1374000</v>
      </c>
      <c r="F13740" s="277">
        <f t="shared" si="1503"/>
        <v>1648800</v>
      </c>
      <c r="G13740" s="277">
        <f t="shared" si="1502"/>
        <v>164880</v>
      </c>
    </row>
    <row r="13741" spans="1:7" x14ac:dyDescent="0.25">
      <c r="A13741" s="277">
        <f t="shared" si="1498"/>
        <v>137410</v>
      </c>
      <c r="B13741" s="277">
        <f t="shared" si="1499"/>
        <v>274820</v>
      </c>
      <c r="C13741" s="277">
        <f t="shared" si="1500"/>
        <v>329784</v>
      </c>
      <c r="D13741" s="277">
        <f t="shared" si="1504"/>
        <v>824460</v>
      </c>
      <c r="E13741" s="277">
        <f t="shared" si="1501"/>
        <v>1374100</v>
      </c>
      <c r="F13741" s="277">
        <f t="shared" si="1503"/>
        <v>1648920</v>
      </c>
      <c r="G13741" s="277">
        <f t="shared" si="1502"/>
        <v>164892</v>
      </c>
    </row>
    <row r="13742" spans="1:7" x14ac:dyDescent="0.25">
      <c r="A13742" s="277">
        <f t="shared" si="1498"/>
        <v>137420</v>
      </c>
      <c r="B13742" s="277">
        <f t="shared" si="1499"/>
        <v>274840</v>
      </c>
      <c r="C13742" s="277">
        <f t="shared" si="1500"/>
        <v>329808</v>
      </c>
      <c r="D13742" s="277">
        <f t="shared" si="1504"/>
        <v>824520</v>
      </c>
      <c r="E13742" s="277">
        <f t="shared" si="1501"/>
        <v>1374200</v>
      </c>
      <c r="F13742" s="277">
        <f t="shared" si="1503"/>
        <v>1649040</v>
      </c>
      <c r="G13742" s="277">
        <f t="shared" si="1502"/>
        <v>164904</v>
      </c>
    </row>
    <row r="13743" spans="1:7" x14ac:dyDescent="0.25">
      <c r="A13743" s="277">
        <f t="shared" si="1498"/>
        <v>137430</v>
      </c>
      <c r="B13743" s="277">
        <f t="shared" si="1499"/>
        <v>274860</v>
      </c>
      <c r="C13743" s="277">
        <f t="shared" si="1500"/>
        <v>329832</v>
      </c>
      <c r="D13743" s="277">
        <f t="shared" si="1504"/>
        <v>824580</v>
      </c>
      <c r="E13743" s="277">
        <f t="shared" si="1501"/>
        <v>1374300</v>
      </c>
      <c r="F13743" s="277">
        <f t="shared" si="1503"/>
        <v>1649160</v>
      </c>
      <c r="G13743" s="277">
        <f t="shared" si="1502"/>
        <v>164916</v>
      </c>
    </row>
    <row r="13744" spans="1:7" x14ac:dyDescent="0.25">
      <c r="A13744" s="277">
        <f t="shared" si="1498"/>
        <v>137440</v>
      </c>
      <c r="B13744" s="277">
        <f t="shared" si="1499"/>
        <v>274880</v>
      </c>
      <c r="C13744" s="277">
        <f t="shared" si="1500"/>
        <v>329856</v>
      </c>
      <c r="D13744" s="277">
        <f t="shared" si="1504"/>
        <v>824640</v>
      </c>
      <c r="E13744" s="277">
        <f t="shared" si="1501"/>
        <v>1374400</v>
      </c>
      <c r="F13744" s="277">
        <f t="shared" si="1503"/>
        <v>1649280</v>
      </c>
      <c r="G13744" s="277">
        <f t="shared" si="1502"/>
        <v>164928</v>
      </c>
    </row>
    <row r="13745" spans="1:7" x14ac:dyDescent="0.25">
      <c r="A13745" s="277">
        <f t="shared" si="1498"/>
        <v>137450</v>
      </c>
      <c r="B13745" s="277">
        <f t="shared" si="1499"/>
        <v>274900</v>
      </c>
      <c r="C13745" s="277">
        <f t="shared" si="1500"/>
        <v>329880</v>
      </c>
      <c r="D13745" s="277">
        <f t="shared" si="1504"/>
        <v>824700</v>
      </c>
      <c r="E13745" s="277">
        <f t="shared" si="1501"/>
        <v>1374500</v>
      </c>
      <c r="F13745" s="277">
        <f t="shared" si="1503"/>
        <v>1649400</v>
      </c>
      <c r="G13745" s="277">
        <f t="shared" si="1502"/>
        <v>164940</v>
      </c>
    </row>
    <row r="13746" spans="1:7" x14ac:dyDescent="0.25">
      <c r="A13746" s="277">
        <f t="shared" si="1498"/>
        <v>137460</v>
      </c>
      <c r="B13746" s="277">
        <f t="shared" si="1499"/>
        <v>274920</v>
      </c>
      <c r="C13746" s="277">
        <f t="shared" si="1500"/>
        <v>329904</v>
      </c>
      <c r="D13746" s="277">
        <f t="shared" si="1504"/>
        <v>824760</v>
      </c>
      <c r="E13746" s="277">
        <f t="shared" si="1501"/>
        <v>1374600</v>
      </c>
      <c r="F13746" s="277">
        <f t="shared" si="1503"/>
        <v>1649520</v>
      </c>
      <c r="G13746" s="277">
        <f t="shared" si="1502"/>
        <v>164952</v>
      </c>
    </row>
    <row r="13747" spans="1:7" x14ac:dyDescent="0.25">
      <c r="A13747" s="277">
        <f t="shared" si="1498"/>
        <v>137470</v>
      </c>
      <c r="B13747" s="277">
        <f t="shared" si="1499"/>
        <v>274940</v>
      </c>
      <c r="C13747" s="277">
        <f t="shared" si="1500"/>
        <v>329928</v>
      </c>
      <c r="D13747" s="277">
        <f t="shared" si="1504"/>
        <v>824820</v>
      </c>
      <c r="E13747" s="277">
        <f t="shared" si="1501"/>
        <v>1374700</v>
      </c>
      <c r="F13747" s="277">
        <f t="shared" si="1503"/>
        <v>1649640</v>
      </c>
      <c r="G13747" s="277">
        <f t="shared" si="1502"/>
        <v>164964</v>
      </c>
    </row>
    <row r="13748" spans="1:7" x14ac:dyDescent="0.25">
      <c r="A13748" s="277">
        <f t="shared" si="1498"/>
        <v>137480</v>
      </c>
      <c r="B13748" s="277">
        <f t="shared" si="1499"/>
        <v>274960</v>
      </c>
      <c r="C13748" s="277">
        <f t="shared" si="1500"/>
        <v>329952</v>
      </c>
      <c r="D13748" s="277">
        <f t="shared" si="1504"/>
        <v>824880</v>
      </c>
      <c r="E13748" s="277">
        <f t="shared" si="1501"/>
        <v>1374800</v>
      </c>
      <c r="F13748" s="277">
        <f t="shared" si="1503"/>
        <v>1649760</v>
      </c>
      <c r="G13748" s="277">
        <f t="shared" si="1502"/>
        <v>164976</v>
      </c>
    </row>
    <row r="13749" spans="1:7" x14ac:dyDescent="0.25">
      <c r="A13749" s="277">
        <f t="shared" si="1498"/>
        <v>137490</v>
      </c>
      <c r="B13749" s="277">
        <f t="shared" si="1499"/>
        <v>274980</v>
      </c>
      <c r="C13749" s="277">
        <f t="shared" si="1500"/>
        <v>329976</v>
      </c>
      <c r="D13749" s="277">
        <f t="shared" si="1504"/>
        <v>824940</v>
      </c>
      <c r="E13749" s="277">
        <f t="shared" si="1501"/>
        <v>1374900</v>
      </c>
      <c r="F13749" s="277">
        <f t="shared" si="1503"/>
        <v>1649880</v>
      </c>
      <c r="G13749" s="277">
        <f t="shared" si="1502"/>
        <v>164988</v>
      </c>
    </row>
    <row r="13750" spans="1:7" x14ac:dyDescent="0.25">
      <c r="A13750" s="277">
        <f t="shared" si="1498"/>
        <v>137500</v>
      </c>
      <c r="B13750" s="277">
        <f t="shared" si="1499"/>
        <v>275000</v>
      </c>
      <c r="C13750" s="277">
        <f t="shared" si="1500"/>
        <v>330000</v>
      </c>
      <c r="D13750" s="277">
        <f t="shared" si="1504"/>
        <v>825000</v>
      </c>
      <c r="E13750" s="277">
        <f t="shared" si="1501"/>
        <v>1375000</v>
      </c>
      <c r="F13750" s="277">
        <f t="shared" si="1503"/>
        <v>1650000</v>
      </c>
      <c r="G13750" s="277">
        <f t="shared" si="1502"/>
        <v>165000</v>
      </c>
    </row>
    <row r="13751" spans="1:7" x14ac:dyDescent="0.25">
      <c r="A13751" s="277">
        <f t="shared" si="1498"/>
        <v>137510</v>
      </c>
      <c r="B13751" s="277">
        <f t="shared" si="1499"/>
        <v>275020</v>
      </c>
      <c r="C13751" s="277">
        <f t="shared" si="1500"/>
        <v>330024</v>
      </c>
      <c r="D13751" s="277">
        <f t="shared" si="1504"/>
        <v>825060</v>
      </c>
      <c r="E13751" s="277">
        <f t="shared" si="1501"/>
        <v>1375100</v>
      </c>
      <c r="F13751" s="277">
        <f t="shared" si="1503"/>
        <v>1650120</v>
      </c>
      <c r="G13751" s="277">
        <f t="shared" si="1502"/>
        <v>165012</v>
      </c>
    </row>
    <row r="13752" spans="1:7" x14ac:dyDescent="0.25">
      <c r="A13752" s="277">
        <f t="shared" si="1498"/>
        <v>137520</v>
      </c>
      <c r="B13752" s="277">
        <f t="shared" si="1499"/>
        <v>275040</v>
      </c>
      <c r="C13752" s="277">
        <f t="shared" si="1500"/>
        <v>330048</v>
      </c>
      <c r="D13752" s="277">
        <f t="shared" si="1504"/>
        <v>825120</v>
      </c>
      <c r="E13752" s="277">
        <f t="shared" si="1501"/>
        <v>1375200</v>
      </c>
      <c r="F13752" s="277">
        <f t="shared" si="1503"/>
        <v>1650240</v>
      </c>
      <c r="G13752" s="277">
        <f t="shared" si="1502"/>
        <v>165024</v>
      </c>
    </row>
    <row r="13753" spans="1:7" x14ac:dyDescent="0.25">
      <c r="A13753" s="277">
        <f t="shared" si="1498"/>
        <v>137530</v>
      </c>
      <c r="B13753" s="277">
        <f t="shared" si="1499"/>
        <v>275060</v>
      </c>
      <c r="C13753" s="277">
        <f t="shared" si="1500"/>
        <v>330072</v>
      </c>
      <c r="D13753" s="277">
        <f t="shared" si="1504"/>
        <v>825180</v>
      </c>
      <c r="E13753" s="277">
        <f t="shared" si="1501"/>
        <v>1375300</v>
      </c>
      <c r="F13753" s="277">
        <f t="shared" si="1503"/>
        <v>1650360</v>
      </c>
      <c r="G13753" s="277">
        <f t="shared" si="1502"/>
        <v>165036</v>
      </c>
    </row>
    <row r="13754" spans="1:7" x14ac:dyDescent="0.25">
      <c r="A13754" s="277">
        <f t="shared" si="1498"/>
        <v>137540</v>
      </c>
      <c r="B13754" s="277">
        <f t="shared" si="1499"/>
        <v>275080</v>
      </c>
      <c r="C13754" s="277">
        <f t="shared" si="1500"/>
        <v>330096</v>
      </c>
      <c r="D13754" s="277">
        <f t="shared" si="1504"/>
        <v>825240</v>
      </c>
      <c r="E13754" s="277">
        <f t="shared" si="1501"/>
        <v>1375400</v>
      </c>
      <c r="F13754" s="277">
        <f t="shared" si="1503"/>
        <v>1650480</v>
      </c>
      <c r="G13754" s="277">
        <f t="shared" si="1502"/>
        <v>165048</v>
      </c>
    </row>
    <row r="13755" spans="1:7" x14ac:dyDescent="0.25">
      <c r="A13755" s="277">
        <f t="shared" si="1498"/>
        <v>137550</v>
      </c>
      <c r="B13755" s="277">
        <f t="shared" si="1499"/>
        <v>275100</v>
      </c>
      <c r="C13755" s="277">
        <f t="shared" si="1500"/>
        <v>330120</v>
      </c>
      <c r="D13755" s="277">
        <f t="shared" si="1504"/>
        <v>825300</v>
      </c>
      <c r="E13755" s="277">
        <f t="shared" si="1501"/>
        <v>1375500</v>
      </c>
      <c r="F13755" s="277">
        <f t="shared" si="1503"/>
        <v>1650600</v>
      </c>
      <c r="G13755" s="277">
        <f t="shared" si="1502"/>
        <v>165060</v>
      </c>
    </row>
    <row r="13756" spans="1:7" x14ac:dyDescent="0.25">
      <c r="A13756" s="277">
        <f t="shared" si="1498"/>
        <v>137560</v>
      </c>
      <c r="B13756" s="277">
        <f t="shared" si="1499"/>
        <v>275120</v>
      </c>
      <c r="C13756" s="277">
        <f t="shared" si="1500"/>
        <v>330144</v>
      </c>
      <c r="D13756" s="277">
        <f t="shared" si="1504"/>
        <v>825360</v>
      </c>
      <c r="E13756" s="277">
        <f t="shared" si="1501"/>
        <v>1375600</v>
      </c>
      <c r="F13756" s="277">
        <f t="shared" si="1503"/>
        <v>1650720</v>
      </c>
      <c r="G13756" s="277">
        <f t="shared" si="1502"/>
        <v>165072</v>
      </c>
    </row>
    <row r="13757" spans="1:7" x14ac:dyDescent="0.25">
      <c r="A13757" s="277">
        <f t="shared" si="1498"/>
        <v>137570</v>
      </c>
      <c r="B13757" s="277">
        <f t="shared" si="1499"/>
        <v>275140</v>
      </c>
      <c r="C13757" s="277">
        <f t="shared" si="1500"/>
        <v>330168</v>
      </c>
      <c r="D13757" s="277">
        <f t="shared" si="1504"/>
        <v>825420</v>
      </c>
      <c r="E13757" s="277">
        <f t="shared" si="1501"/>
        <v>1375700</v>
      </c>
      <c r="F13757" s="277">
        <f t="shared" si="1503"/>
        <v>1650840</v>
      </c>
      <c r="G13757" s="277">
        <f t="shared" si="1502"/>
        <v>165084</v>
      </c>
    </row>
    <row r="13758" spans="1:7" x14ac:dyDescent="0.25">
      <c r="A13758" s="277">
        <f t="shared" si="1498"/>
        <v>137580</v>
      </c>
      <c r="B13758" s="277">
        <f t="shared" si="1499"/>
        <v>275160</v>
      </c>
      <c r="C13758" s="277">
        <f t="shared" si="1500"/>
        <v>330192</v>
      </c>
      <c r="D13758" s="277">
        <f t="shared" si="1504"/>
        <v>825480</v>
      </c>
      <c r="E13758" s="277">
        <f t="shared" si="1501"/>
        <v>1375800</v>
      </c>
      <c r="F13758" s="277">
        <f t="shared" si="1503"/>
        <v>1650960</v>
      </c>
      <c r="G13758" s="277">
        <f t="shared" si="1502"/>
        <v>165096</v>
      </c>
    </row>
    <row r="13759" spans="1:7" x14ac:dyDescent="0.25">
      <c r="A13759" s="277">
        <f t="shared" si="1498"/>
        <v>137590</v>
      </c>
      <c r="B13759" s="277">
        <f t="shared" si="1499"/>
        <v>275180</v>
      </c>
      <c r="C13759" s="277">
        <f t="shared" si="1500"/>
        <v>330216</v>
      </c>
      <c r="D13759" s="277">
        <f t="shared" si="1504"/>
        <v>825540</v>
      </c>
      <c r="E13759" s="277">
        <f t="shared" si="1501"/>
        <v>1375900</v>
      </c>
      <c r="F13759" s="277">
        <f t="shared" si="1503"/>
        <v>1651080</v>
      </c>
      <c r="G13759" s="277">
        <f t="shared" si="1502"/>
        <v>165108</v>
      </c>
    </row>
    <row r="13760" spans="1:7" x14ac:dyDescent="0.25">
      <c r="A13760" s="277">
        <f t="shared" si="1498"/>
        <v>137600</v>
      </c>
      <c r="B13760" s="277">
        <f t="shared" si="1499"/>
        <v>275200</v>
      </c>
      <c r="C13760" s="277">
        <f t="shared" si="1500"/>
        <v>330240</v>
      </c>
      <c r="D13760" s="277">
        <f t="shared" si="1504"/>
        <v>825600</v>
      </c>
      <c r="E13760" s="277">
        <f t="shared" si="1501"/>
        <v>1376000</v>
      </c>
      <c r="F13760" s="277">
        <f t="shared" si="1503"/>
        <v>1651200</v>
      </c>
      <c r="G13760" s="277">
        <f t="shared" si="1502"/>
        <v>165120</v>
      </c>
    </row>
    <row r="13761" spans="1:7" x14ac:dyDescent="0.25">
      <c r="A13761" s="277">
        <f t="shared" si="1498"/>
        <v>137610</v>
      </c>
      <c r="B13761" s="277">
        <f t="shared" si="1499"/>
        <v>275220</v>
      </c>
      <c r="C13761" s="277">
        <f t="shared" si="1500"/>
        <v>330264</v>
      </c>
      <c r="D13761" s="277">
        <f t="shared" si="1504"/>
        <v>825660</v>
      </c>
      <c r="E13761" s="277">
        <f t="shared" si="1501"/>
        <v>1376100</v>
      </c>
      <c r="F13761" s="277">
        <f t="shared" si="1503"/>
        <v>1651320</v>
      </c>
      <c r="G13761" s="277">
        <f t="shared" si="1502"/>
        <v>165132</v>
      </c>
    </row>
    <row r="13762" spans="1:7" x14ac:dyDescent="0.25">
      <c r="A13762" s="277">
        <f t="shared" si="1498"/>
        <v>137620</v>
      </c>
      <c r="B13762" s="277">
        <f t="shared" si="1499"/>
        <v>275240</v>
      </c>
      <c r="C13762" s="277">
        <f t="shared" si="1500"/>
        <v>330288</v>
      </c>
      <c r="D13762" s="277">
        <f t="shared" si="1504"/>
        <v>825720</v>
      </c>
      <c r="E13762" s="277">
        <f t="shared" si="1501"/>
        <v>1376200</v>
      </c>
      <c r="F13762" s="277">
        <f t="shared" si="1503"/>
        <v>1651440</v>
      </c>
      <c r="G13762" s="277">
        <f t="shared" si="1502"/>
        <v>165144</v>
      </c>
    </row>
    <row r="13763" spans="1:7" x14ac:dyDescent="0.25">
      <c r="A13763" s="277">
        <f t="shared" ref="A13763:A13826" si="1505">A13762+10</f>
        <v>137630</v>
      </c>
      <c r="B13763" s="277">
        <f t="shared" ref="B13763:B13826" si="1506">B13762+20</f>
        <v>275260</v>
      </c>
      <c r="C13763" s="277">
        <f t="shared" ref="C13763:C13826" si="1507">C13762+24</f>
        <v>330312</v>
      </c>
      <c r="D13763" s="277">
        <f t="shared" si="1504"/>
        <v>825780</v>
      </c>
      <c r="E13763" s="277">
        <f t="shared" ref="E13763:E13826" si="1508">E13762+100</f>
        <v>1376300</v>
      </c>
      <c r="F13763" s="277">
        <f t="shared" si="1503"/>
        <v>1651560</v>
      </c>
      <c r="G13763" s="277">
        <f t="shared" ref="G13763:G13826" si="1509">G13762+12</f>
        <v>165156</v>
      </c>
    </row>
    <row r="13764" spans="1:7" x14ac:dyDescent="0.25">
      <c r="A13764" s="277">
        <f t="shared" si="1505"/>
        <v>137640</v>
      </c>
      <c r="B13764" s="277">
        <f t="shared" si="1506"/>
        <v>275280</v>
      </c>
      <c r="C13764" s="277">
        <f t="shared" si="1507"/>
        <v>330336</v>
      </c>
      <c r="D13764" s="277">
        <f t="shared" si="1504"/>
        <v>825840</v>
      </c>
      <c r="E13764" s="277">
        <f t="shared" si="1508"/>
        <v>1376400</v>
      </c>
      <c r="F13764" s="277">
        <f t="shared" ref="F13764:F13827" si="1510">F13763+120</f>
        <v>1651680</v>
      </c>
      <c r="G13764" s="277">
        <f t="shared" si="1509"/>
        <v>165168</v>
      </c>
    </row>
    <row r="13765" spans="1:7" x14ac:dyDescent="0.25">
      <c r="A13765" s="277">
        <f t="shared" si="1505"/>
        <v>137650</v>
      </c>
      <c r="B13765" s="277">
        <f t="shared" si="1506"/>
        <v>275300</v>
      </c>
      <c r="C13765" s="277">
        <f t="shared" si="1507"/>
        <v>330360</v>
      </c>
      <c r="D13765" s="277">
        <f t="shared" si="1504"/>
        <v>825900</v>
      </c>
      <c r="E13765" s="277">
        <f t="shared" si="1508"/>
        <v>1376500</v>
      </c>
      <c r="F13765" s="277">
        <f t="shared" si="1510"/>
        <v>1651800</v>
      </c>
      <c r="G13765" s="277">
        <f t="shared" si="1509"/>
        <v>165180</v>
      </c>
    </row>
    <row r="13766" spans="1:7" x14ac:dyDescent="0.25">
      <c r="A13766" s="277">
        <f t="shared" si="1505"/>
        <v>137660</v>
      </c>
      <c r="B13766" s="277">
        <f t="shared" si="1506"/>
        <v>275320</v>
      </c>
      <c r="C13766" s="277">
        <f t="shared" si="1507"/>
        <v>330384</v>
      </c>
      <c r="D13766" s="277">
        <f t="shared" si="1504"/>
        <v>825960</v>
      </c>
      <c r="E13766" s="277">
        <f t="shared" si="1508"/>
        <v>1376600</v>
      </c>
      <c r="F13766" s="277">
        <f t="shared" si="1510"/>
        <v>1651920</v>
      </c>
      <c r="G13766" s="277">
        <f t="shared" si="1509"/>
        <v>165192</v>
      </c>
    </row>
    <row r="13767" spans="1:7" x14ac:dyDescent="0.25">
      <c r="A13767" s="277">
        <f t="shared" si="1505"/>
        <v>137670</v>
      </c>
      <c r="B13767" s="277">
        <f t="shared" si="1506"/>
        <v>275340</v>
      </c>
      <c r="C13767" s="277">
        <f t="shared" si="1507"/>
        <v>330408</v>
      </c>
      <c r="D13767" s="277">
        <f t="shared" ref="D13767:D13830" si="1511">D13766+60</f>
        <v>826020</v>
      </c>
      <c r="E13767" s="277">
        <f t="shared" si="1508"/>
        <v>1376700</v>
      </c>
      <c r="F13767" s="277">
        <f t="shared" si="1510"/>
        <v>1652040</v>
      </c>
      <c r="G13767" s="277">
        <f t="shared" si="1509"/>
        <v>165204</v>
      </c>
    </row>
    <row r="13768" spans="1:7" x14ac:dyDescent="0.25">
      <c r="A13768" s="277">
        <f t="shared" si="1505"/>
        <v>137680</v>
      </c>
      <c r="B13768" s="277">
        <f t="shared" si="1506"/>
        <v>275360</v>
      </c>
      <c r="C13768" s="277">
        <f t="shared" si="1507"/>
        <v>330432</v>
      </c>
      <c r="D13768" s="277">
        <f t="shared" si="1511"/>
        <v>826080</v>
      </c>
      <c r="E13768" s="277">
        <f t="shared" si="1508"/>
        <v>1376800</v>
      </c>
      <c r="F13768" s="277">
        <f t="shared" si="1510"/>
        <v>1652160</v>
      </c>
      <c r="G13768" s="277">
        <f t="shared" si="1509"/>
        <v>165216</v>
      </c>
    </row>
    <row r="13769" spans="1:7" x14ac:dyDescent="0.25">
      <c r="A13769" s="277">
        <f t="shared" si="1505"/>
        <v>137690</v>
      </c>
      <c r="B13769" s="277">
        <f t="shared" si="1506"/>
        <v>275380</v>
      </c>
      <c r="C13769" s="277">
        <f t="shared" si="1507"/>
        <v>330456</v>
      </c>
      <c r="D13769" s="277">
        <f t="shared" si="1511"/>
        <v>826140</v>
      </c>
      <c r="E13769" s="277">
        <f t="shared" si="1508"/>
        <v>1376900</v>
      </c>
      <c r="F13769" s="277">
        <f t="shared" si="1510"/>
        <v>1652280</v>
      </c>
      <c r="G13769" s="277">
        <f t="shared" si="1509"/>
        <v>165228</v>
      </c>
    </row>
    <row r="13770" spans="1:7" x14ac:dyDescent="0.25">
      <c r="A13770" s="277">
        <f t="shared" si="1505"/>
        <v>137700</v>
      </c>
      <c r="B13770" s="277">
        <f t="shared" si="1506"/>
        <v>275400</v>
      </c>
      <c r="C13770" s="277">
        <f t="shared" si="1507"/>
        <v>330480</v>
      </c>
      <c r="D13770" s="277">
        <f t="shared" si="1511"/>
        <v>826200</v>
      </c>
      <c r="E13770" s="277">
        <f t="shared" si="1508"/>
        <v>1377000</v>
      </c>
      <c r="F13770" s="277">
        <f t="shared" si="1510"/>
        <v>1652400</v>
      </c>
      <c r="G13770" s="277">
        <f t="shared" si="1509"/>
        <v>165240</v>
      </c>
    </row>
    <row r="13771" spans="1:7" x14ac:dyDescent="0.25">
      <c r="A13771" s="277">
        <f t="shared" si="1505"/>
        <v>137710</v>
      </c>
      <c r="B13771" s="277">
        <f t="shared" si="1506"/>
        <v>275420</v>
      </c>
      <c r="C13771" s="277">
        <f t="shared" si="1507"/>
        <v>330504</v>
      </c>
      <c r="D13771" s="277">
        <f t="shared" si="1511"/>
        <v>826260</v>
      </c>
      <c r="E13771" s="277">
        <f t="shared" si="1508"/>
        <v>1377100</v>
      </c>
      <c r="F13771" s="277">
        <f t="shared" si="1510"/>
        <v>1652520</v>
      </c>
      <c r="G13771" s="277">
        <f t="shared" si="1509"/>
        <v>165252</v>
      </c>
    </row>
    <row r="13772" spans="1:7" x14ac:dyDescent="0.25">
      <c r="A13772" s="277">
        <f t="shared" si="1505"/>
        <v>137720</v>
      </c>
      <c r="B13772" s="277">
        <f t="shared" si="1506"/>
        <v>275440</v>
      </c>
      <c r="C13772" s="277">
        <f t="shared" si="1507"/>
        <v>330528</v>
      </c>
      <c r="D13772" s="277">
        <f t="shared" si="1511"/>
        <v>826320</v>
      </c>
      <c r="E13772" s="277">
        <f t="shared" si="1508"/>
        <v>1377200</v>
      </c>
      <c r="F13772" s="277">
        <f t="shared" si="1510"/>
        <v>1652640</v>
      </c>
      <c r="G13772" s="277">
        <f t="shared" si="1509"/>
        <v>165264</v>
      </c>
    </row>
    <row r="13773" spans="1:7" x14ac:dyDescent="0.25">
      <c r="A13773" s="277">
        <f t="shared" si="1505"/>
        <v>137730</v>
      </c>
      <c r="B13773" s="277">
        <f t="shared" si="1506"/>
        <v>275460</v>
      </c>
      <c r="C13773" s="277">
        <f t="shared" si="1507"/>
        <v>330552</v>
      </c>
      <c r="D13773" s="277">
        <f t="shared" si="1511"/>
        <v>826380</v>
      </c>
      <c r="E13773" s="277">
        <f t="shared" si="1508"/>
        <v>1377300</v>
      </c>
      <c r="F13773" s="277">
        <f t="shared" si="1510"/>
        <v>1652760</v>
      </c>
      <c r="G13773" s="277">
        <f t="shared" si="1509"/>
        <v>165276</v>
      </c>
    </row>
    <row r="13774" spans="1:7" x14ac:dyDescent="0.25">
      <c r="A13774" s="277">
        <f t="shared" si="1505"/>
        <v>137740</v>
      </c>
      <c r="B13774" s="277">
        <f t="shared" si="1506"/>
        <v>275480</v>
      </c>
      <c r="C13774" s="277">
        <f t="shared" si="1507"/>
        <v>330576</v>
      </c>
      <c r="D13774" s="277">
        <f t="shared" si="1511"/>
        <v>826440</v>
      </c>
      <c r="E13774" s="277">
        <f t="shared" si="1508"/>
        <v>1377400</v>
      </c>
      <c r="F13774" s="277">
        <f t="shared" si="1510"/>
        <v>1652880</v>
      </c>
      <c r="G13774" s="277">
        <f t="shared" si="1509"/>
        <v>165288</v>
      </c>
    </row>
    <row r="13775" spans="1:7" x14ac:dyDescent="0.25">
      <c r="A13775" s="277">
        <f t="shared" si="1505"/>
        <v>137750</v>
      </c>
      <c r="B13775" s="277">
        <f t="shared" si="1506"/>
        <v>275500</v>
      </c>
      <c r="C13775" s="277">
        <f t="shared" si="1507"/>
        <v>330600</v>
      </c>
      <c r="D13775" s="277">
        <f t="shared" si="1511"/>
        <v>826500</v>
      </c>
      <c r="E13775" s="277">
        <f t="shared" si="1508"/>
        <v>1377500</v>
      </c>
      <c r="F13775" s="277">
        <f t="shared" si="1510"/>
        <v>1653000</v>
      </c>
      <c r="G13775" s="277">
        <f t="shared" si="1509"/>
        <v>165300</v>
      </c>
    </row>
    <row r="13776" spans="1:7" x14ac:dyDescent="0.25">
      <c r="A13776" s="277">
        <f t="shared" si="1505"/>
        <v>137760</v>
      </c>
      <c r="B13776" s="277">
        <f t="shared" si="1506"/>
        <v>275520</v>
      </c>
      <c r="C13776" s="277">
        <f t="shared" si="1507"/>
        <v>330624</v>
      </c>
      <c r="D13776" s="277">
        <f t="shared" si="1511"/>
        <v>826560</v>
      </c>
      <c r="E13776" s="277">
        <f t="shared" si="1508"/>
        <v>1377600</v>
      </c>
      <c r="F13776" s="277">
        <f t="shared" si="1510"/>
        <v>1653120</v>
      </c>
      <c r="G13776" s="277">
        <f t="shared" si="1509"/>
        <v>165312</v>
      </c>
    </row>
    <row r="13777" spans="1:7" x14ac:dyDescent="0.25">
      <c r="A13777" s="277">
        <f t="shared" si="1505"/>
        <v>137770</v>
      </c>
      <c r="B13777" s="277">
        <f t="shared" si="1506"/>
        <v>275540</v>
      </c>
      <c r="C13777" s="277">
        <f t="shared" si="1507"/>
        <v>330648</v>
      </c>
      <c r="D13777" s="277">
        <f t="shared" si="1511"/>
        <v>826620</v>
      </c>
      <c r="E13777" s="277">
        <f t="shared" si="1508"/>
        <v>1377700</v>
      </c>
      <c r="F13777" s="277">
        <f t="shared" si="1510"/>
        <v>1653240</v>
      </c>
      <c r="G13777" s="277">
        <f t="shared" si="1509"/>
        <v>165324</v>
      </c>
    </row>
    <row r="13778" spans="1:7" x14ac:dyDescent="0.25">
      <c r="A13778" s="277">
        <f t="shared" si="1505"/>
        <v>137780</v>
      </c>
      <c r="B13778" s="277">
        <f t="shared" si="1506"/>
        <v>275560</v>
      </c>
      <c r="C13778" s="277">
        <f t="shared" si="1507"/>
        <v>330672</v>
      </c>
      <c r="D13778" s="277">
        <f t="shared" si="1511"/>
        <v>826680</v>
      </c>
      <c r="E13778" s="277">
        <f t="shared" si="1508"/>
        <v>1377800</v>
      </c>
      <c r="F13778" s="277">
        <f t="shared" si="1510"/>
        <v>1653360</v>
      </c>
      <c r="G13778" s="277">
        <f t="shared" si="1509"/>
        <v>165336</v>
      </c>
    </row>
    <row r="13779" spans="1:7" x14ac:dyDescent="0.25">
      <c r="A13779" s="277">
        <f t="shared" si="1505"/>
        <v>137790</v>
      </c>
      <c r="B13779" s="277">
        <f t="shared" si="1506"/>
        <v>275580</v>
      </c>
      <c r="C13779" s="277">
        <f t="shared" si="1507"/>
        <v>330696</v>
      </c>
      <c r="D13779" s="277">
        <f t="shared" si="1511"/>
        <v>826740</v>
      </c>
      <c r="E13779" s="277">
        <f t="shared" si="1508"/>
        <v>1377900</v>
      </c>
      <c r="F13779" s="277">
        <f t="shared" si="1510"/>
        <v>1653480</v>
      </c>
      <c r="G13779" s="277">
        <f t="shared" si="1509"/>
        <v>165348</v>
      </c>
    </row>
    <row r="13780" spans="1:7" x14ac:dyDescent="0.25">
      <c r="A13780" s="277">
        <f t="shared" si="1505"/>
        <v>137800</v>
      </c>
      <c r="B13780" s="277">
        <f t="shared" si="1506"/>
        <v>275600</v>
      </c>
      <c r="C13780" s="277">
        <f t="shared" si="1507"/>
        <v>330720</v>
      </c>
      <c r="D13780" s="277">
        <f t="shared" si="1511"/>
        <v>826800</v>
      </c>
      <c r="E13780" s="277">
        <f t="shared" si="1508"/>
        <v>1378000</v>
      </c>
      <c r="F13780" s="277">
        <f t="shared" si="1510"/>
        <v>1653600</v>
      </c>
      <c r="G13780" s="277">
        <f t="shared" si="1509"/>
        <v>165360</v>
      </c>
    </row>
    <row r="13781" spans="1:7" x14ac:dyDescent="0.25">
      <c r="A13781" s="277">
        <f t="shared" si="1505"/>
        <v>137810</v>
      </c>
      <c r="B13781" s="277">
        <f t="shared" si="1506"/>
        <v>275620</v>
      </c>
      <c r="C13781" s="277">
        <f t="shared" si="1507"/>
        <v>330744</v>
      </c>
      <c r="D13781" s="277">
        <f t="shared" si="1511"/>
        <v>826860</v>
      </c>
      <c r="E13781" s="277">
        <f t="shared" si="1508"/>
        <v>1378100</v>
      </c>
      <c r="F13781" s="277">
        <f t="shared" si="1510"/>
        <v>1653720</v>
      </c>
      <c r="G13781" s="277">
        <f t="shared" si="1509"/>
        <v>165372</v>
      </c>
    </row>
    <row r="13782" spans="1:7" x14ac:dyDescent="0.25">
      <c r="A13782" s="277">
        <f t="shared" si="1505"/>
        <v>137820</v>
      </c>
      <c r="B13782" s="277">
        <f t="shared" si="1506"/>
        <v>275640</v>
      </c>
      <c r="C13782" s="277">
        <f t="shared" si="1507"/>
        <v>330768</v>
      </c>
      <c r="D13782" s="277">
        <f t="shared" si="1511"/>
        <v>826920</v>
      </c>
      <c r="E13782" s="277">
        <f t="shared" si="1508"/>
        <v>1378200</v>
      </c>
      <c r="F13782" s="277">
        <f t="shared" si="1510"/>
        <v>1653840</v>
      </c>
      <c r="G13782" s="277">
        <f t="shared" si="1509"/>
        <v>165384</v>
      </c>
    </row>
    <row r="13783" spans="1:7" x14ac:dyDescent="0.25">
      <c r="A13783" s="277">
        <f t="shared" si="1505"/>
        <v>137830</v>
      </c>
      <c r="B13783" s="277">
        <f t="shared" si="1506"/>
        <v>275660</v>
      </c>
      <c r="C13783" s="277">
        <f t="shared" si="1507"/>
        <v>330792</v>
      </c>
      <c r="D13783" s="277">
        <f t="shared" si="1511"/>
        <v>826980</v>
      </c>
      <c r="E13783" s="277">
        <f t="shared" si="1508"/>
        <v>1378300</v>
      </c>
      <c r="F13783" s="277">
        <f t="shared" si="1510"/>
        <v>1653960</v>
      </c>
      <c r="G13783" s="277">
        <f t="shared" si="1509"/>
        <v>165396</v>
      </c>
    </row>
    <row r="13784" spans="1:7" x14ac:dyDescent="0.25">
      <c r="A13784" s="277">
        <f t="shared" si="1505"/>
        <v>137840</v>
      </c>
      <c r="B13784" s="277">
        <f t="shared" si="1506"/>
        <v>275680</v>
      </c>
      <c r="C13784" s="277">
        <f t="shared" si="1507"/>
        <v>330816</v>
      </c>
      <c r="D13784" s="277">
        <f t="shared" si="1511"/>
        <v>827040</v>
      </c>
      <c r="E13784" s="277">
        <f t="shared" si="1508"/>
        <v>1378400</v>
      </c>
      <c r="F13784" s="277">
        <f t="shared" si="1510"/>
        <v>1654080</v>
      </c>
      <c r="G13784" s="277">
        <f t="shared" si="1509"/>
        <v>165408</v>
      </c>
    </row>
    <row r="13785" spans="1:7" x14ac:dyDescent="0.25">
      <c r="A13785" s="277">
        <f t="shared" si="1505"/>
        <v>137850</v>
      </c>
      <c r="B13785" s="277">
        <f t="shared" si="1506"/>
        <v>275700</v>
      </c>
      <c r="C13785" s="277">
        <f t="shared" si="1507"/>
        <v>330840</v>
      </c>
      <c r="D13785" s="277">
        <f t="shared" si="1511"/>
        <v>827100</v>
      </c>
      <c r="E13785" s="277">
        <f t="shared" si="1508"/>
        <v>1378500</v>
      </c>
      <c r="F13785" s="277">
        <f t="shared" si="1510"/>
        <v>1654200</v>
      </c>
      <c r="G13785" s="277">
        <f t="shared" si="1509"/>
        <v>165420</v>
      </c>
    </row>
    <row r="13786" spans="1:7" x14ac:dyDescent="0.25">
      <c r="A13786" s="277">
        <f t="shared" si="1505"/>
        <v>137860</v>
      </c>
      <c r="B13786" s="277">
        <f t="shared" si="1506"/>
        <v>275720</v>
      </c>
      <c r="C13786" s="277">
        <f t="shared" si="1507"/>
        <v>330864</v>
      </c>
      <c r="D13786" s="277">
        <f t="shared" si="1511"/>
        <v>827160</v>
      </c>
      <c r="E13786" s="277">
        <f t="shared" si="1508"/>
        <v>1378600</v>
      </c>
      <c r="F13786" s="277">
        <f t="shared" si="1510"/>
        <v>1654320</v>
      </c>
      <c r="G13786" s="277">
        <f t="shared" si="1509"/>
        <v>165432</v>
      </c>
    </row>
    <row r="13787" spans="1:7" x14ac:dyDescent="0.25">
      <c r="A13787" s="277">
        <f t="shared" si="1505"/>
        <v>137870</v>
      </c>
      <c r="B13787" s="277">
        <f t="shared" si="1506"/>
        <v>275740</v>
      </c>
      <c r="C13787" s="277">
        <f t="shared" si="1507"/>
        <v>330888</v>
      </c>
      <c r="D13787" s="277">
        <f t="shared" si="1511"/>
        <v>827220</v>
      </c>
      <c r="E13787" s="277">
        <f t="shared" si="1508"/>
        <v>1378700</v>
      </c>
      <c r="F13787" s="277">
        <f t="shared" si="1510"/>
        <v>1654440</v>
      </c>
      <c r="G13787" s="277">
        <f t="shared" si="1509"/>
        <v>165444</v>
      </c>
    </row>
    <row r="13788" spans="1:7" x14ac:dyDescent="0.25">
      <c r="A13788" s="277">
        <f t="shared" si="1505"/>
        <v>137880</v>
      </c>
      <c r="B13788" s="277">
        <f t="shared" si="1506"/>
        <v>275760</v>
      </c>
      <c r="C13788" s="277">
        <f t="shared" si="1507"/>
        <v>330912</v>
      </c>
      <c r="D13788" s="277">
        <f t="shared" si="1511"/>
        <v>827280</v>
      </c>
      <c r="E13788" s="277">
        <f t="shared" si="1508"/>
        <v>1378800</v>
      </c>
      <c r="F13788" s="277">
        <f t="shared" si="1510"/>
        <v>1654560</v>
      </c>
      <c r="G13788" s="277">
        <f t="shared" si="1509"/>
        <v>165456</v>
      </c>
    </row>
    <row r="13789" spans="1:7" x14ac:dyDescent="0.25">
      <c r="A13789" s="277">
        <f t="shared" si="1505"/>
        <v>137890</v>
      </c>
      <c r="B13789" s="277">
        <f t="shared" si="1506"/>
        <v>275780</v>
      </c>
      <c r="C13789" s="277">
        <f t="shared" si="1507"/>
        <v>330936</v>
      </c>
      <c r="D13789" s="277">
        <f t="shared" si="1511"/>
        <v>827340</v>
      </c>
      <c r="E13789" s="277">
        <f t="shared" si="1508"/>
        <v>1378900</v>
      </c>
      <c r="F13789" s="277">
        <f t="shared" si="1510"/>
        <v>1654680</v>
      </c>
      <c r="G13789" s="277">
        <f t="shared" si="1509"/>
        <v>165468</v>
      </c>
    </row>
    <row r="13790" spans="1:7" x14ac:dyDescent="0.25">
      <c r="A13790" s="277">
        <f t="shared" si="1505"/>
        <v>137900</v>
      </c>
      <c r="B13790" s="277">
        <f t="shared" si="1506"/>
        <v>275800</v>
      </c>
      <c r="C13790" s="277">
        <f t="shared" si="1507"/>
        <v>330960</v>
      </c>
      <c r="D13790" s="277">
        <f t="shared" si="1511"/>
        <v>827400</v>
      </c>
      <c r="E13790" s="277">
        <f t="shared" si="1508"/>
        <v>1379000</v>
      </c>
      <c r="F13790" s="277">
        <f t="shared" si="1510"/>
        <v>1654800</v>
      </c>
      <c r="G13790" s="277">
        <f t="shared" si="1509"/>
        <v>165480</v>
      </c>
    </row>
    <row r="13791" spans="1:7" x14ac:dyDescent="0.25">
      <c r="A13791" s="277">
        <f t="shared" si="1505"/>
        <v>137910</v>
      </c>
      <c r="B13791" s="277">
        <f t="shared" si="1506"/>
        <v>275820</v>
      </c>
      <c r="C13791" s="277">
        <f t="shared" si="1507"/>
        <v>330984</v>
      </c>
      <c r="D13791" s="277">
        <f t="shared" si="1511"/>
        <v>827460</v>
      </c>
      <c r="E13791" s="277">
        <f t="shared" si="1508"/>
        <v>1379100</v>
      </c>
      <c r="F13791" s="277">
        <f t="shared" si="1510"/>
        <v>1654920</v>
      </c>
      <c r="G13791" s="277">
        <f t="shared" si="1509"/>
        <v>165492</v>
      </c>
    </row>
    <row r="13792" spans="1:7" x14ac:dyDescent="0.25">
      <c r="A13792" s="277">
        <f t="shared" si="1505"/>
        <v>137920</v>
      </c>
      <c r="B13792" s="277">
        <f t="shared" si="1506"/>
        <v>275840</v>
      </c>
      <c r="C13792" s="277">
        <f t="shared" si="1507"/>
        <v>331008</v>
      </c>
      <c r="D13792" s="277">
        <f t="shared" si="1511"/>
        <v>827520</v>
      </c>
      <c r="E13792" s="277">
        <f t="shared" si="1508"/>
        <v>1379200</v>
      </c>
      <c r="F13792" s="277">
        <f t="shared" si="1510"/>
        <v>1655040</v>
      </c>
      <c r="G13792" s="277">
        <f t="shared" si="1509"/>
        <v>165504</v>
      </c>
    </row>
    <row r="13793" spans="1:7" x14ac:dyDescent="0.25">
      <c r="A13793" s="277">
        <f t="shared" si="1505"/>
        <v>137930</v>
      </c>
      <c r="B13793" s="277">
        <f t="shared" si="1506"/>
        <v>275860</v>
      </c>
      <c r="C13793" s="277">
        <f t="shared" si="1507"/>
        <v>331032</v>
      </c>
      <c r="D13793" s="277">
        <f t="shared" si="1511"/>
        <v>827580</v>
      </c>
      <c r="E13793" s="277">
        <f t="shared" si="1508"/>
        <v>1379300</v>
      </c>
      <c r="F13793" s="277">
        <f t="shared" si="1510"/>
        <v>1655160</v>
      </c>
      <c r="G13793" s="277">
        <f t="shared" si="1509"/>
        <v>165516</v>
      </c>
    </row>
    <row r="13794" spans="1:7" x14ac:dyDescent="0.25">
      <c r="A13794" s="277">
        <f t="shared" si="1505"/>
        <v>137940</v>
      </c>
      <c r="B13794" s="277">
        <f t="shared" si="1506"/>
        <v>275880</v>
      </c>
      <c r="C13794" s="277">
        <f t="shared" si="1507"/>
        <v>331056</v>
      </c>
      <c r="D13794" s="277">
        <f t="shared" si="1511"/>
        <v>827640</v>
      </c>
      <c r="E13794" s="277">
        <f t="shared" si="1508"/>
        <v>1379400</v>
      </c>
      <c r="F13794" s="277">
        <f t="shared" si="1510"/>
        <v>1655280</v>
      </c>
      <c r="G13794" s="277">
        <f t="shared" si="1509"/>
        <v>165528</v>
      </c>
    </row>
    <row r="13795" spans="1:7" x14ac:dyDescent="0.25">
      <c r="A13795" s="277">
        <f t="shared" si="1505"/>
        <v>137950</v>
      </c>
      <c r="B13795" s="277">
        <f t="shared" si="1506"/>
        <v>275900</v>
      </c>
      <c r="C13795" s="277">
        <f t="shared" si="1507"/>
        <v>331080</v>
      </c>
      <c r="D13795" s="277">
        <f t="shared" si="1511"/>
        <v>827700</v>
      </c>
      <c r="E13795" s="277">
        <f t="shared" si="1508"/>
        <v>1379500</v>
      </c>
      <c r="F13795" s="277">
        <f t="shared" si="1510"/>
        <v>1655400</v>
      </c>
      <c r="G13795" s="277">
        <f t="shared" si="1509"/>
        <v>165540</v>
      </c>
    </row>
    <row r="13796" spans="1:7" x14ac:dyDescent="0.25">
      <c r="A13796" s="277">
        <f t="shared" si="1505"/>
        <v>137960</v>
      </c>
      <c r="B13796" s="277">
        <f t="shared" si="1506"/>
        <v>275920</v>
      </c>
      <c r="C13796" s="277">
        <f t="shared" si="1507"/>
        <v>331104</v>
      </c>
      <c r="D13796" s="277">
        <f t="shared" si="1511"/>
        <v>827760</v>
      </c>
      <c r="E13796" s="277">
        <f t="shared" si="1508"/>
        <v>1379600</v>
      </c>
      <c r="F13796" s="277">
        <f t="shared" si="1510"/>
        <v>1655520</v>
      </c>
      <c r="G13796" s="277">
        <f t="shared" si="1509"/>
        <v>165552</v>
      </c>
    </row>
    <row r="13797" spans="1:7" x14ac:dyDescent="0.25">
      <c r="A13797" s="277">
        <f t="shared" si="1505"/>
        <v>137970</v>
      </c>
      <c r="B13797" s="277">
        <f t="shared" si="1506"/>
        <v>275940</v>
      </c>
      <c r="C13797" s="277">
        <f t="shared" si="1507"/>
        <v>331128</v>
      </c>
      <c r="D13797" s="277">
        <f t="shared" si="1511"/>
        <v>827820</v>
      </c>
      <c r="E13797" s="277">
        <f t="shared" si="1508"/>
        <v>1379700</v>
      </c>
      <c r="F13797" s="277">
        <f t="shared" si="1510"/>
        <v>1655640</v>
      </c>
      <c r="G13797" s="277">
        <f t="shared" si="1509"/>
        <v>165564</v>
      </c>
    </row>
    <row r="13798" spans="1:7" x14ac:dyDescent="0.25">
      <c r="A13798" s="277">
        <f t="shared" si="1505"/>
        <v>137980</v>
      </c>
      <c r="B13798" s="277">
        <f t="shared" si="1506"/>
        <v>275960</v>
      </c>
      <c r="C13798" s="277">
        <f t="shared" si="1507"/>
        <v>331152</v>
      </c>
      <c r="D13798" s="277">
        <f t="shared" si="1511"/>
        <v>827880</v>
      </c>
      <c r="E13798" s="277">
        <f t="shared" si="1508"/>
        <v>1379800</v>
      </c>
      <c r="F13798" s="277">
        <f t="shared" si="1510"/>
        <v>1655760</v>
      </c>
      <c r="G13798" s="277">
        <f t="shared" si="1509"/>
        <v>165576</v>
      </c>
    </row>
    <row r="13799" spans="1:7" x14ac:dyDescent="0.25">
      <c r="A13799" s="277">
        <f t="shared" si="1505"/>
        <v>137990</v>
      </c>
      <c r="B13799" s="277">
        <f t="shared" si="1506"/>
        <v>275980</v>
      </c>
      <c r="C13799" s="277">
        <f t="shared" si="1507"/>
        <v>331176</v>
      </c>
      <c r="D13799" s="277">
        <f t="shared" si="1511"/>
        <v>827940</v>
      </c>
      <c r="E13799" s="277">
        <f t="shared" si="1508"/>
        <v>1379900</v>
      </c>
      <c r="F13799" s="277">
        <f t="shared" si="1510"/>
        <v>1655880</v>
      </c>
      <c r="G13799" s="277">
        <f t="shared" si="1509"/>
        <v>165588</v>
      </c>
    </row>
    <row r="13800" spans="1:7" x14ac:dyDescent="0.25">
      <c r="A13800" s="277">
        <f t="shared" si="1505"/>
        <v>138000</v>
      </c>
      <c r="B13800" s="277">
        <f t="shared" si="1506"/>
        <v>276000</v>
      </c>
      <c r="C13800" s="277">
        <f t="shared" si="1507"/>
        <v>331200</v>
      </c>
      <c r="D13800" s="277">
        <f t="shared" si="1511"/>
        <v>828000</v>
      </c>
      <c r="E13800" s="277">
        <f t="shared" si="1508"/>
        <v>1380000</v>
      </c>
      <c r="F13800" s="277">
        <f t="shared" si="1510"/>
        <v>1656000</v>
      </c>
      <c r="G13800" s="277">
        <f t="shared" si="1509"/>
        <v>165600</v>
      </c>
    </row>
    <row r="13801" spans="1:7" x14ac:dyDescent="0.25">
      <c r="A13801" s="277">
        <f t="shared" si="1505"/>
        <v>138010</v>
      </c>
      <c r="B13801" s="277">
        <f t="shared" si="1506"/>
        <v>276020</v>
      </c>
      <c r="C13801" s="277">
        <f t="shared" si="1507"/>
        <v>331224</v>
      </c>
      <c r="D13801" s="277">
        <f t="shared" si="1511"/>
        <v>828060</v>
      </c>
      <c r="E13801" s="277">
        <f t="shared" si="1508"/>
        <v>1380100</v>
      </c>
      <c r="F13801" s="277">
        <f t="shared" si="1510"/>
        <v>1656120</v>
      </c>
      <c r="G13801" s="277">
        <f t="shared" si="1509"/>
        <v>165612</v>
      </c>
    </row>
    <row r="13802" spans="1:7" x14ac:dyDescent="0.25">
      <c r="A13802" s="277">
        <f t="shared" si="1505"/>
        <v>138020</v>
      </c>
      <c r="B13802" s="277">
        <f t="shared" si="1506"/>
        <v>276040</v>
      </c>
      <c r="C13802" s="277">
        <f t="shared" si="1507"/>
        <v>331248</v>
      </c>
      <c r="D13802" s="277">
        <f t="shared" si="1511"/>
        <v>828120</v>
      </c>
      <c r="E13802" s="277">
        <f t="shared" si="1508"/>
        <v>1380200</v>
      </c>
      <c r="F13802" s="277">
        <f t="shared" si="1510"/>
        <v>1656240</v>
      </c>
      <c r="G13802" s="277">
        <f t="shared" si="1509"/>
        <v>165624</v>
      </c>
    </row>
    <row r="13803" spans="1:7" x14ac:dyDescent="0.25">
      <c r="A13803" s="277">
        <f t="shared" si="1505"/>
        <v>138030</v>
      </c>
      <c r="B13803" s="277">
        <f t="shared" si="1506"/>
        <v>276060</v>
      </c>
      <c r="C13803" s="277">
        <f t="shared" si="1507"/>
        <v>331272</v>
      </c>
      <c r="D13803" s="277">
        <f t="shared" si="1511"/>
        <v>828180</v>
      </c>
      <c r="E13803" s="277">
        <f t="shared" si="1508"/>
        <v>1380300</v>
      </c>
      <c r="F13803" s="277">
        <f t="shared" si="1510"/>
        <v>1656360</v>
      </c>
      <c r="G13803" s="277">
        <f t="shared" si="1509"/>
        <v>165636</v>
      </c>
    </row>
    <row r="13804" spans="1:7" x14ac:dyDescent="0.25">
      <c r="A13804" s="277">
        <f t="shared" si="1505"/>
        <v>138040</v>
      </c>
      <c r="B13804" s="277">
        <f t="shared" si="1506"/>
        <v>276080</v>
      </c>
      <c r="C13804" s="277">
        <f t="shared" si="1507"/>
        <v>331296</v>
      </c>
      <c r="D13804" s="277">
        <f t="shared" si="1511"/>
        <v>828240</v>
      </c>
      <c r="E13804" s="277">
        <f t="shared" si="1508"/>
        <v>1380400</v>
      </c>
      <c r="F13804" s="277">
        <f t="shared" si="1510"/>
        <v>1656480</v>
      </c>
      <c r="G13804" s="277">
        <f t="shared" si="1509"/>
        <v>165648</v>
      </c>
    </row>
    <row r="13805" spans="1:7" x14ac:dyDescent="0.25">
      <c r="A13805" s="277">
        <f t="shared" si="1505"/>
        <v>138050</v>
      </c>
      <c r="B13805" s="277">
        <f t="shared" si="1506"/>
        <v>276100</v>
      </c>
      <c r="C13805" s="277">
        <f t="shared" si="1507"/>
        <v>331320</v>
      </c>
      <c r="D13805" s="277">
        <f t="shared" si="1511"/>
        <v>828300</v>
      </c>
      <c r="E13805" s="277">
        <f t="shared" si="1508"/>
        <v>1380500</v>
      </c>
      <c r="F13805" s="277">
        <f t="shared" si="1510"/>
        <v>1656600</v>
      </c>
      <c r="G13805" s="277">
        <f t="shared" si="1509"/>
        <v>165660</v>
      </c>
    </row>
    <row r="13806" spans="1:7" x14ac:dyDescent="0.25">
      <c r="A13806" s="277">
        <f t="shared" si="1505"/>
        <v>138060</v>
      </c>
      <c r="B13806" s="277">
        <f t="shared" si="1506"/>
        <v>276120</v>
      </c>
      <c r="C13806" s="277">
        <f t="shared" si="1507"/>
        <v>331344</v>
      </c>
      <c r="D13806" s="277">
        <f t="shared" si="1511"/>
        <v>828360</v>
      </c>
      <c r="E13806" s="277">
        <f t="shared" si="1508"/>
        <v>1380600</v>
      </c>
      <c r="F13806" s="277">
        <f t="shared" si="1510"/>
        <v>1656720</v>
      </c>
      <c r="G13806" s="277">
        <f t="shared" si="1509"/>
        <v>165672</v>
      </c>
    </row>
    <row r="13807" spans="1:7" x14ac:dyDescent="0.25">
      <c r="A13807" s="277">
        <f t="shared" si="1505"/>
        <v>138070</v>
      </c>
      <c r="B13807" s="277">
        <f t="shared" si="1506"/>
        <v>276140</v>
      </c>
      <c r="C13807" s="277">
        <f t="shared" si="1507"/>
        <v>331368</v>
      </c>
      <c r="D13807" s="277">
        <f t="shared" si="1511"/>
        <v>828420</v>
      </c>
      <c r="E13807" s="277">
        <f t="shared" si="1508"/>
        <v>1380700</v>
      </c>
      <c r="F13807" s="277">
        <f t="shared" si="1510"/>
        <v>1656840</v>
      </c>
      <c r="G13807" s="277">
        <f t="shared" si="1509"/>
        <v>165684</v>
      </c>
    </row>
    <row r="13808" spans="1:7" x14ac:dyDescent="0.25">
      <c r="A13808" s="277">
        <f t="shared" si="1505"/>
        <v>138080</v>
      </c>
      <c r="B13808" s="277">
        <f t="shared" si="1506"/>
        <v>276160</v>
      </c>
      <c r="C13808" s="277">
        <f t="shared" si="1507"/>
        <v>331392</v>
      </c>
      <c r="D13808" s="277">
        <f t="shared" si="1511"/>
        <v>828480</v>
      </c>
      <c r="E13808" s="277">
        <f t="shared" si="1508"/>
        <v>1380800</v>
      </c>
      <c r="F13808" s="277">
        <f t="shared" si="1510"/>
        <v>1656960</v>
      </c>
      <c r="G13808" s="277">
        <f t="shared" si="1509"/>
        <v>165696</v>
      </c>
    </row>
    <row r="13809" spans="1:7" x14ac:dyDescent="0.25">
      <c r="A13809" s="277">
        <f t="shared" si="1505"/>
        <v>138090</v>
      </c>
      <c r="B13809" s="277">
        <f t="shared" si="1506"/>
        <v>276180</v>
      </c>
      <c r="C13809" s="277">
        <f t="shared" si="1507"/>
        <v>331416</v>
      </c>
      <c r="D13809" s="277">
        <f t="shared" si="1511"/>
        <v>828540</v>
      </c>
      <c r="E13809" s="277">
        <f t="shared" si="1508"/>
        <v>1380900</v>
      </c>
      <c r="F13809" s="277">
        <f t="shared" si="1510"/>
        <v>1657080</v>
      </c>
      <c r="G13809" s="277">
        <f t="shared" si="1509"/>
        <v>165708</v>
      </c>
    </row>
    <row r="13810" spans="1:7" x14ac:dyDescent="0.25">
      <c r="A13810" s="277">
        <f t="shared" si="1505"/>
        <v>138100</v>
      </c>
      <c r="B13810" s="277">
        <f t="shared" si="1506"/>
        <v>276200</v>
      </c>
      <c r="C13810" s="277">
        <f t="shared" si="1507"/>
        <v>331440</v>
      </c>
      <c r="D13810" s="277">
        <f t="shared" si="1511"/>
        <v>828600</v>
      </c>
      <c r="E13810" s="277">
        <f t="shared" si="1508"/>
        <v>1381000</v>
      </c>
      <c r="F13810" s="277">
        <f t="shared" si="1510"/>
        <v>1657200</v>
      </c>
      <c r="G13810" s="277">
        <f t="shared" si="1509"/>
        <v>165720</v>
      </c>
    </row>
    <row r="13811" spans="1:7" x14ac:dyDescent="0.25">
      <c r="A13811" s="277">
        <f t="shared" si="1505"/>
        <v>138110</v>
      </c>
      <c r="B13811" s="277">
        <f t="shared" si="1506"/>
        <v>276220</v>
      </c>
      <c r="C13811" s="277">
        <f t="shared" si="1507"/>
        <v>331464</v>
      </c>
      <c r="D13811" s="277">
        <f t="shared" si="1511"/>
        <v>828660</v>
      </c>
      <c r="E13811" s="277">
        <f t="shared" si="1508"/>
        <v>1381100</v>
      </c>
      <c r="F13811" s="277">
        <f t="shared" si="1510"/>
        <v>1657320</v>
      </c>
      <c r="G13811" s="277">
        <f t="shared" si="1509"/>
        <v>165732</v>
      </c>
    </row>
    <row r="13812" spans="1:7" x14ac:dyDescent="0.25">
      <c r="A13812" s="277">
        <f t="shared" si="1505"/>
        <v>138120</v>
      </c>
      <c r="B13812" s="277">
        <f t="shared" si="1506"/>
        <v>276240</v>
      </c>
      <c r="C13812" s="277">
        <f t="shared" si="1507"/>
        <v>331488</v>
      </c>
      <c r="D13812" s="277">
        <f t="shared" si="1511"/>
        <v>828720</v>
      </c>
      <c r="E13812" s="277">
        <f t="shared" si="1508"/>
        <v>1381200</v>
      </c>
      <c r="F13812" s="277">
        <f t="shared" si="1510"/>
        <v>1657440</v>
      </c>
      <c r="G13812" s="277">
        <f t="shared" si="1509"/>
        <v>165744</v>
      </c>
    </row>
    <row r="13813" spans="1:7" x14ac:dyDescent="0.25">
      <c r="A13813" s="277">
        <f t="shared" si="1505"/>
        <v>138130</v>
      </c>
      <c r="B13813" s="277">
        <f t="shared" si="1506"/>
        <v>276260</v>
      </c>
      <c r="C13813" s="277">
        <f t="shared" si="1507"/>
        <v>331512</v>
      </c>
      <c r="D13813" s="277">
        <f t="shared" si="1511"/>
        <v>828780</v>
      </c>
      <c r="E13813" s="277">
        <f t="shared" si="1508"/>
        <v>1381300</v>
      </c>
      <c r="F13813" s="277">
        <f t="shared" si="1510"/>
        <v>1657560</v>
      </c>
      <c r="G13813" s="277">
        <f t="shared" si="1509"/>
        <v>165756</v>
      </c>
    </row>
    <row r="13814" spans="1:7" x14ac:dyDescent="0.25">
      <c r="A13814" s="277">
        <f t="shared" si="1505"/>
        <v>138140</v>
      </c>
      <c r="B13814" s="277">
        <f t="shared" si="1506"/>
        <v>276280</v>
      </c>
      <c r="C13814" s="277">
        <f t="shared" si="1507"/>
        <v>331536</v>
      </c>
      <c r="D13814" s="277">
        <f t="shared" si="1511"/>
        <v>828840</v>
      </c>
      <c r="E13814" s="277">
        <f t="shared" si="1508"/>
        <v>1381400</v>
      </c>
      <c r="F13814" s="277">
        <f t="shared" si="1510"/>
        <v>1657680</v>
      </c>
      <c r="G13814" s="277">
        <f t="shared" si="1509"/>
        <v>165768</v>
      </c>
    </row>
    <row r="13815" spans="1:7" x14ac:dyDescent="0.25">
      <c r="A13815" s="277">
        <f t="shared" si="1505"/>
        <v>138150</v>
      </c>
      <c r="B13815" s="277">
        <f t="shared" si="1506"/>
        <v>276300</v>
      </c>
      <c r="C13815" s="277">
        <f t="shared" si="1507"/>
        <v>331560</v>
      </c>
      <c r="D13815" s="277">
        <f t="shared" si="1511"/>
        <v>828900</v>
      </c>
      <c r="E13815" s="277">
        <f t="shared" si="1508"/>
        <v>1381500</v>
      </c>
      <c r="F13815" s="277">
        <f t="shared" si="1510"/>
        <v>1657800</v>
      </c>
      <c r="G13815" s="277">
        <f t="shared" si="1509"/>
        <v>165780</v>
      </c>
    </row>
    <row r="13816" spans="1:7" x14ac:dyDescent="0.25">
      <c r="A13816" s="277">
        <f t="shared" si="1505"/>
        <v>138160</v>
      </c>
      <c r="B13816" s="277">
        <f t="shared" si="1506"/>
        <v>276320</v>
      </c>
      <c r="C13816" s="277">
        <f t="shared" si="1507"/>
        <v>331584</v>
      </c>
      <c r="D13816" s="277">
        <f t="shared" si="1511"/>
        <v>828960</v>
      </c>
      <c r="E13816" s="277">
        <f t="shared" si="1508"/>
        <v>1381600</v>
      </c>
      <c r="F13816" s="277">
        <f t="shared" si="1510"/>
        <v>1657920</v>
      </c>
      <c r="G13816" s="277">
        <f t="shared" si="1509"/>
        <v>165792</v>
      </c>
    </row>
    <row r="13817" spans="1:7" x14ac:dyDescent="0.25">
      <c r="A13817" s="277">
        <f t="shared" si="1505"/>
        <v>138170</v>
      </c>
      <c r="B13817" s="277">
        <f t="shared" si="1506"/>
        <v>276340</v>
      </c>
      <c r="C13817" s="277">
        <f t="shared" si="1507"/>
        <v>331608</v>
      </c>
      <c r="D13817" s="277">
        <f t="shared" si="1511"/>
        <v>829020</v>
      </c>
      <c r="E13817" s="277">
        <f t="shared" si="1508"/>
        <v>1381700</v>
      </c>
      <c r="F13817" s="277">
        <f t="shared" si="1510"/>
        <v>1658040</v>
      </c>
      <c r="G13817" s="277">
        <f t="shared" si="1509"/>
        <v>165804</v>
      </c>
    </row>
    <row r="13818" spans="1:7" x14ac:dyDescent="0.25">
      <c r="A13818" s="277">
        <f t="shared" si="1505"/>
        <v>138180</v>
      </c>
      <c r="B13818" s="277">
        <f t="shared" si="1506"/>
        <v>276360</v>
      </c>
      <c r="C13818" s="277">
        <f t="shared" si="1507"/>
        <v>331632</v>
      </c>
      <c r="D13818" s="277">
        <f t="shared" si="1511"/>
        <v>829080</v>
      </c>
      <c r="E13818" s="277">
        <f t="shared" si="1508"/>
        <v>1381800</v>
      </c>
      <c r="F13818" s="277">
        <f t="shared" si="1510"/>
        <v>1658160</v>
      </c>
      <c r="G13818" s="277">
        <f t="shared" si="1509"/>
        <v>165816</v>
      </c>
    </row>
    <row r="13819" spans="1:7" x14ac:dyDescent="0.25">
      <c r="A13819" s="277">
        <f t="shared" si="1505"/>
        <v>138190</v>
      </c>
      <c r="B13819" s="277">
        <f t="shared" si="1506"/>
        <v>276380</v>
      </c>
      <c r="C13819" s="277">
        <f t="shared" si="1507"/>
        <v>331656</v>
      </c>
      <c r="D13819" s="277">
        <f t="shared" si="1511"/>
        <v>829140</v>
      </c>
      <c r="E13819" s="277">
        <f t="shared" si="1508"/>
        <v>1381900</v>
      </c>
      <c r="F13819" s="277">
        <f t="shared" si="1510"/>
        <v>1658280</v>
      </c>
      <c r="G13819" s="277">
        <f t="shared" si="1509"/>
        <v>165828</v>
      </c>
    </row>
    <row r="13820" spans="1:7" x14ac:dyDescent="0.25">
      <c r="A13820" s="277">
        <f t="shared" si="1505"/>
        <v>138200</v>
      </c>
      <c r="B13820" s="277">
        <f t="shared" si="1506"/>
        <v>276400</v>
      </c>
      <c r="C13820" s="277">
        <f t="shared" si="1507"/>
        <v>331680</v>
      </c>
      <c r="D13820" s="277">
        <f t="shared" si="1511"/>
        <v>829200</v>
      </c>
      <c r="E13820" s="277">
        <f t="shared" si="1508"/>
        <v>1382000</v>
      </c>
      <c r="F13820" s="277">
        <f t="shared" si="1510"/>
        <v>1658400</v>
      </c>
      <c r="G13820" s="277">
        <f t="shared" si="1509"/>
        <v>165840</v>
      </c>
    </row>
    <row r="13821" spans="1:7" x14ac:dyDescent="0.25">
      <c r="A13821" s="277">
        <f t="shared" si="1505"/>
        <v>138210</v>
      </c>
      <c r="B13821" s="277">
        <f t="shared" si="1506"/>
        <v>276420</v>
      </c>
      <c r="C13821" s="277">
        <f t="shared" si="1507"/>
        <v>331704</v>
      </c>
      <c r="D13821" s="277">
        <f t="shared" si="1511"/>
        <v>829260</v>
      </c>
      <c r="E13821" s="277">
        <f t="shared" si="1508"/>
        <v>1382100</v>
      </c>
      <c r="F13821" s="277">
        <f t="shared" si="1510"/>
        <v>1658520</v>
      </c>
      <c r="G13821" s="277">
        <f t="shared" si="1509"/>
        <v>165852</v>
      </c>
    </row>
    <row r="13822" spans="1:7" x14ac:dyDescent="0.25">
      <c r="A13822" s="277">
        <f t="shared" si="1505"/>
        <v>138220</v>
      </c>
      <c r="B13822" s="277">
        <f t="shared" si="1506"/>
        <v>276440</v>
      </c>
      <c r="C13822" s="277">
        <f t="shared" si="1507"/>
        <v>331728</v>
      </c>
      <c r="D13822" s="277">
        <f t="shared" si="1511"/>
        <v>829320</v>
      </c>
      <c r="E13822" s="277">
        <f t="shared" si="1508"/>
        <v>1382200</v>
      </c>
      <c r="F13822" s="277">
        <f t="shared" si="1510"/>
        <v>1658640</v>
      </c>
      <c r="G13822" s="277">
        <f t="shared" si="1509"/>
        <v>165864</v>
      </c>
    </row>
    <row r="13823" spans="1:7" x14ac:dyDescent="0.25">
      <c r="A13823" s="277">
        <f t="shared" si="1505"/>
        <v>138230</v>
      </c>
      <c r="B13823" s="277">
        <f t="shared" si="1506"/>
        <v>276460</v>
      </c>
      <c r="C13823" s="277">
        <f t="shared" si="1507"/>
        <v>331752</v>
      </c>
      <c r="D13823" s="277">
        <f t="shared" si="1511"/>
        <v>829380</v>
      </c>
      <c r="E13823" s="277">
        <f t="shared" si="1508"/>
        <v>1382300</v>
      </c>
      <c r="F13823" s="277">
        <f t="shared" si="1510"/>
        <v>1658760</v>
      </c>
      <c r="G13823" s="277">
        <f t="shared" si="1509"/>
        <v>165876</v>
      </c>
    </row>
    <row r="13824" spans="1:7" x14ac:dyDescent="0.25">
      <c r="A13824" s="277">
        <f t="shared" si="1505"/>
        <v>138240</v>
      </c>
      <c r="B13824" s="277">
        <f t="shared" si="1506"/>
        <v>276480</v>
      </c>
      <c r="C13824" s="277">
        <f t="shared" si="1507"/>
        <v>331776</v>
      </c>
      <c r="D13824" s="277">
        <f t="shared" si="1511"/>
        <v>829440</v>
      </c>
      <c r="E13824" s="277">
        <f t="shared" si="1508"/>
        <v>1382400</v>
      </c>
      <c r="F13824" s="277">
        <f t="shared" si="1510"/>
        <v>1658880</v>
      </c>
      <c r="G13824" s="277">
        <f t="shared" si="1509"/>
        <v>165888</v>
      </c>
    </row>
    <row r="13825" spans="1:7" x14ac:dyDescent="0.25">
      <c r="A13825" s="277">
        <f t="shared" si="1505"/>
        <v>138250</v>
      </c>
      <c r="B13825" s="277">
        <f t="shared" si="1506"/>
        <v>276500</v>
      </c>
      <c r="C13825" s="277">
        <f t="shared" si="1507"/>
        <v>331800</v>
      </c>
      <c r="D13825" s="277">
        <f t="shared" si="1511"/>
        <v>829500</v>
      </c>
      <c r="E13825" s="277">
        <f t="shared" si="1508"/>
        <v>1382500</v>
      </c>
      <c r="F13825" s="277">
        <f t="shared" si="1510"/>
        <v>1659000</v>
      </c>
      <c r="G13825" s="277">
        <f t="shared" si="1509"/>
        <v>165900</v>
      </c>
    </row>
    <row r="13826" spans="1:7" x14ac:dyDescent="0.25">
      <c r="A13826" s="277">
        <f t="shared" si="1505"/>
        <v>138260</v>
      </c>
      <c r="B13826" s="277">
        <f t="shared" si="1506"/>
        <v>276520</v>
      </c>
      <c r="C13826" s="277">
        <f t="shared" si="1507"/>
        <v>331824</v>
      </c>
      <c r="D13826" s="277">
        <f t="shared" si="1511"/>
        <v>829560</v>
      </c>
      <c r="E13826" s="277">
        <f t="shared" si="1508"/>
        <v>1382600</v>
      </c>
      <c r="F13826" s="277">
        <f t="shared" si="1510"/>
        <v>1659120</v>
      </c>
      <c r="G13826" s="277">
        <f t="shared" si="1509"/>
        <v>165912</v>
      </c>
    </row>
    <row r="13827" spans="1:7" x14ac:dyDescent="0.25">
      <c r="A13827" s="277">
        <f t="shared" ref="A13827:A13890" si="1512">A13826+10</f>
        <v>138270</v>
      </c>
      <c r="B13827" s="277">
        <f t="shared" ref="B13827:B13890" si="1513">B13826+20</f>
        <v>276540</v>
      </c>
      <c r="C13827" s="277">
        <f t="shared" ref="C13827:C13890" si="1514">C13826+24</f>
        <v>331848</v>
      </c>
      <c r="D13827" s="277">
        <f t="shared" si="1511"/>
        <v>829620</v>
      </c>
      <c r="E13827" s="277">
        <f t="shared" ref="E13827:E13890" si="1515">E13826+100</f>
        <v>1382700</v>
      </c>
      <c r="F13827" s="277">
        <f t="shared" si="1510"/>
        <v>1659240</v>
      </c>
      <c r="G13827" s="277">
        <f t="shared" ref="G13827:G13890" si="1516">G13826+12</f>
        <v>165924</v>
      </c>
    </row>
    <row r="13828" spans="1:7" x14ac:dyDescent="0.25">
      <c r="A13828" s="277">
        <f t="shared" si="1512"/>
        <v>138280</v>
      </c>
      <c r="B13828" s="277">
        <f t="shared" si="1513"/>
        <v>276560</v>
      </c>
      <c r="C13828" s="277">
        <f t="shared" si="1514"/>
        <v>331872</v>
      </c>
      <c r="D13828" s="277">
        <f t="shared" si="1511"/>
        <v>829680</v>
      </c>
      <c r="E13828" s="277">
        <f t="shared" si="1515"/>
        <v>1382800</v>
      </c>
      <c r="F13828" s="277">
        <f t="shared" ref="F13828:F13891" si="1517">F13827+120</f>
        <v>1659360</v>
      </c>
      <c r="G13828" s="277">
        <f t="shared" si="1516"/>
        <v>165936</v>
      </c>
    </row>
    <row r="13829" spans="1:7" x14ac:dyDescent="0.25">
      <c r="A13829" s="277">
        <f t="shared" si="1512"/>
        <v>138290</v>
      </c>
      <c r="B13829" s="277">
        <f t="shared" si="1513"/>
        <v>276580</v>
      </c>
      <c r="C13829" s="277">
        <f t="shared" si="1514"/>
        <v>331896</v>
      </c>
      <c r="D13829" s="277">
        <f t="shared" si="1511"/>
        <v>829740</v>
      </c>
      <c r="E13829" s="277">
        <f t="shared" si="1515"/>
        <v>1382900</v>
      </c>
      <c r="F13829" s="277">
        <f t="shared" si="1517"/>
        <v>1659480</v>
      </c>
      <c r="G13829" s="277">
        <f t="shared" si="1516"/>
        <v>165948</v>
      </c>
    </row>
    <row r="13830" spans="1:7" x14ac:dyDescent="0.25">
      <c r="A13830" s="277">
        <f t="shared" si="1512"/>
        <v>138300</v>
      </c>
      <c r="B13830" s="277">
        <f t="shared" si="1513"/>
        <v>276600</v>
      </c>
      <c r="C13830" s="277">
        <f t="shared" si="1514"/>
        <v>331920</v>
      </c>
      <c r="D13830" s="277">
        <f t="shared" si="1511"/>
        <v>829800</v>
      </c>
      <c r="E13830" s="277">
        <f t="shared" si="1515"/>
        <v>1383000</v>
      </c>
      <c r="F13830" s="277">
        <f t="shared" si="1517"/>
        <v>1659600</v>
      </c>
      <c r="G13830" s="277">
        <f t="shared" si="1516"/>
        <v>165960</v>
      </c>
    </row>
    <row r="13831" spans="1:7" x14ac:dyDescent="0.25">
      <c r="A13831" s="277">
        <f t="shared" si="1512"/>
        <v>138310</v>
      </c>
      <c r="B13831" s="277">
        <f t="shared" si="1513"/>
        <v>276620</v>
      </c>
      <c r="C13831" s="277">
        <f t="shared" si="1514"/>
        <v>331944</v>
      </c>
      <c r="D13831" s="277">
        <f t="shared" ref="D13831:D13894" si="1518">D13830+60</f>
        <v>829860</v>
      </c>
      <c r="E13831" s="277">
        <f t="shared" si="1515"/>
        <v>1383100</v>
      </c>
      <c r="F13831" s="277">
        <f t="shared" si="1517"/>
        <v>1659720</v>
      </c>
      <c r="G13831" s="277">
        <f t="shared" si="1516"/>
        <v>165972</v>
      </c>
    </row>
    <row r="13832" spans="1:7" x14ac:dyDescent="0.25">
      <c r="A13832" s="277">
        <f t="shared" si="1512"/>
        <v>138320</v>
      </c>
      <c r="B13832" s="277">
        <f t="shared" si="1513"/>
        <v>276640</v>
      </c>
      <c r="C13832" s="277">
        <f t="shared" si="1514"/>
        <v>331968</v>
      </c>
      <c r="D13832" s="277">
        <f t="shared" si="1518"/>
        <v>829920</v>
      </c>
      <c r="E13832" s="277">
        <f t="shared" si="1515"/>
        <v>1383200</v>
      </c>
      <c r="F13832" s="277">
        <f t="shared" si="1517"/>
        <v>1659840</v>
      </c>
      <c r="G13832" s="277">
        <f t="shared" si="1516"/>
        <v>165984</v>
      </c>
    </row>
    <row r="13833" spans="1:7" x14ac:dyDescent="0.25">
      <c r="A13833" s="277">
        <f t="shared" si="1512"/>
        <v>138330</v>
      </c>
      <c r="B13833" s="277">
        <f t="shared" si="1513"/>
        <v>276660</v>
      </c>
      <c r="C13833" s="277">
        <f t="shared" si="1514"/>
        <v>331992</v>
      </c>
      <c r="D13833" s="277">
        <f t="shared" si="1518"/>
        <v>829980</v>
      </c>
      <c r="E13833" s="277">
        <f t="shared" si="1515"/>
        <v>1383300</v>
      </c>
      <c r="F13833" s="277">
        <f t="shared" si="1517"/>
        <v>1659960</v>
      </c>
      <c r="G13833" s="277">
        <f t="shared" si="1516"/>
        <v>165996</v>
      </c>
    </row>
    <row r="13834" spans="1:7" x14ac:dyDescent="0.25">
      <c r="A13834" s="277">
        <f t="shared" si="1512"/>
        <v>138340</v>
      </c>
      <c r="B13834" s="277">
        <f t="shared" si="1513"/>
        <v>276680</v>
      </c>
      <c r="C13834" s="277">
        <f t="shared" si="1514"/>
        <v>332016</v>
      </c>
      <c r="D13834" s="277">
        <f t="shared" si="1518"/>
        <v>830040</v>
      </c>
      <c r="E13834" s="277">
        <f t="shared" si="1515"/>
        <v>1383400</v>
      </c>
      <c r="F13834" s="277">
        <f t="shared" si="1517"/>
        <v>1660080</v>
      </c>
      <c r="G13834" s="277">
        <f t="shared" si="1516"/>
        <v>166008</v>
      </c>
    </row>
    <row r="13835" spans="1:7" x14ac:dyDescent="0.25">
      <c r="A13835" s="277">
        <f t="shared" si="1512"/>
        <v>138350</v>
      </c>
      <c r="B13835" s="277">
        <f t="shared" si="1513"/>
        <v>276700</v>
      </c>
      <c r="C13835" s="277">
        <f t="shared" si="1514"/>
        <v>332040</v>
      </c>
      <c r="D13835" s="277">
        <f t="shared" si="1518"/>
        <v>830100</v>
      </c>
      <c r="E13835" s="277">
        <f t="shared" si="1515"/>
        <v>1383500</v>
      </c>
      <c r="F13835" s="277">
        <f t="shared" si="1517"/>
        <v>1660200</v>
      </c>
      <c r="G13835" s="277">
        <f t="shared" si="1516"/>
        <v>166020</v>
      </c>
    </row>
    <row r="13836" spans="1:7" x14ac:dyDescent="0.25">
      <c r="A13836" s="277">
        <f t="shared" si="1512"/>
        <v>138360</v>
      </c>
      <c r="B13836" s="277">
        <f t="shared" si="1513"/>
        <v>276720</v>
      </c>
      <c r="C13836" s="277">
        <f t="shared" si="1514"/>
        <v>332064</v>
      </c>
      <c r="D13836" s="277">
        <f t="shared" si="1518"/>
        <v>830160</v>
      </c>
      <c r="E13836" s="277">
        <f t="shared" si="1515"/>
        <v>1383600</v>
      </c>
      <c r="F13836" s="277">
        <f t="shared" si="1517"/>
        <v>1660320</v>
      </c>
      <c r="G13836" s="277">
        <f t="shared" si="1516"/>
        <v>166032</v>
      </c>
    </row>
    <row r="13837" spans="1:7" x14ac:dyDescent="0.25">
      <c r="A13837" s="277">
        <f t="shared" si="1512"/>
        <v>138370</v>
      </c>
      <c r="B13837" s="277">
        <f t="shared" si="1513"/>
        <v>276740</v>
      </c>
      <c r="C13837" s="277">
        <f t="shared" si="1514"/>
        <v>332088</v>
      </c>
      <c r="D13837" s="277">
        <f t="shared" si="1518"/>
        <v>830220</v>
      </c>
      <c r="E13837" s="277">
        <f t="shared" si="1515"/>
        <v>1383700</v>
      </c>
      <c r="F13837" s="277">
        <f t="shared" si="1517"/>
        <v>1660440</v>
      </c>
      <c r="G13837" s="277">
        <f t="shared" si="1516"/>
        <v>166044</v>
      </c>
    </row>
    <row r="13838" spans="1:7" x14ac:dyDescent="0.25">
      <c r="A13838" s="277">
        <f t="shared" si="1512"/>
        <v>138380</v>
      </c>
      <c r="B13838" s="277">
        <f t="shared" si="1513"/>
        <v>276760</v>
      </c>
      <c r="C13838" s="277">
        <f t="shared" si="1514"/>
        <v>332112</v>
      </c>
      <c r="D13838" s="277">
        <f t="shared" si="1518"/>
        <v>830280</v>
      </c>
      <c r="E13838" s="277">
        <f t="shared" si="1515"/>
        <v>1383800</v>
      </c>
      <c r="F13838" s="277">
        <f t="shared" si="1517"/>
        <v>1660560</v>
      </c>
      <c r="G13838" s="277">
        <f t="shared" si="1516"/>
        <v>166056</v>
      </c>
    </row>
    <row r="13839" spans="1:7" x14ac:dyDescent="0.25">
      <c r="A13839" s="277">
        <f t="shared" si="1512"/>
        <v>138390</v>
      </c>
      <c r="B13839" s="277">
        <f t="shared" si="1513"/>
        <v>276780</v>
      </c>
      <c r="C13839" s="277">
        <f t="shared" si="1514"/>
        <v>332136</v>
      </c>
      <c r="D13839" s="277">
        <f t="shared" si="1518"/>
        <v>830340</v>
      </c>
      <c r="E13839" s="277">
        <f t="shared" si="1515"/>
        <v>1383900</v>
      </c>
      <c r="F13839" s="277">
        <f t="shared" si="1517"/>
        <v>1660680</v>
      </c>
      <c r="G13839" s="277">
        <f t="shared" si="1516"/>
        <v>166068</v>
      </c>
    </row>
    <row r="13840" spans="1:7" x14ac:dyDescent="0.25">
      <c r="A13840" s="277">
        <f t="shared" si="1512"/>
        <v>138400</v>
      </c>
      <c r="B13840" s="277">
        <f t="shared" si="1513"/>
        <v>276800</v>
      </c>
      <c r="C13840" s="277">
        <f t="shared" si="1514"/>
        <v>332160</v>
      </c>
      <c r="D13840" s="277">
        <f t="shared" si="1518"/>
        <v>830400</v>
      </c>
      <c r="E13840" s="277">
        <f t="shared" si="1515"/>
        <v>1384000</v>
      </c>
      <c r="F13840" s="277">
        <f t="shared" si="1517"/>
        <v>1660800</v>
      </c>
      <c r="G13840" s="277">
        <f t="shared" si="1516"/>
        <v>166080</v>
      </c>
    </row>
    <row r="13841" spans="1:7" x14ac:dyDescent="0.25">
      <c r="A13841" s="277">
        <f t="shared" si="1512"/>
        <v>138410</v>
      </c>
      <c r="B13841" s="277">
        <f t="shared" si="1513"/>
        <v>276820</v>
      </c>
      <c r="C13841" s="277">
        <f t="shared" si="1514"/>
        <v>332184</v>
      </c>
      <c r="D13841" s="277">
        <f t="shared" si="1518"/>
        <v>830460</v>
      </c>
      <c r="E13841" s="277">
        <f t="shared" si="1515"/>
        <v>1384100</v>
      </c>
      <c r="F13841" s="277">
        <f t="shared" si="1517"/>
        <v>1660920</v>
      </c>
      <c r="G13841" s="277">
        <f t="shared" si="1516"/>
        <v>166092</v>
      </c>
    </row>
    <row r="13842" spans="1:7" x14ac:dyDescent="0.25">
      <c r="A13842" s="277">
        <f t="shared" si="1512"/>
        <v>138420</v>
      </c>
      <c r="B13842" s="277">
        <f t="shared" si="1513"/>
        <v>276840</v>
      </c>
      <c r="C13842" s="277">
        <f t="shared" si="1514"/>
        <v>332208</v>
      </c>
      <c r="D13842" s="277">
        <f t="shared" si="1518"/>
        <v>830520</v>
      </c>
      <c r="E13842" s="277">
        <f t="shared" si="1515"/>
        <v>1384200</v>
      </c>
      <c r="F13842" s="277">
        <f t="shared" si="1517"/>
        <v>1661040</v>
      </c>
      <c r="G13842" s="277">
        <f t="shared" si="1516"/>
        <v>166104</v>
      </c>
    </row>
    <row r="13843" spans="1:7" x14ac:dyDescent="0.25">
      <c r="A13843" s="277">
        <f t="shared" si="1512"/>
        <v>138430</v>
      </c>
      <c r="B13843" s="277">
        <f t="shared" si="1513"/>
        <v>276860</v>
      </c>
      <c r="C13843" s="277">
        <f t="shared" si="1514"/>
        <v>332232</v>
      </c>
      <c r="D13843" s="277">
        <f t="shared" si="1518"/>
        <v>830580</v>
      </c>
      <c r="E13843" s="277">
        <f t="shared" si="1515"/>
        <v>1384300</v>
      </c>
      <c r="F13843" s="277">
        <f t="shared" si="1517"/>
        <v>1661160</v>
      </c>
      <c r="G13843" s="277">
        <f t="shared" si="1516"/>
        <v>166116</v>
      </c>
    </row>
    <row r="13844" spans="1:7" x14ac:dyDescent="0.25">
      <c r="A13844" s="277">
        <f t="shared" si="1512"/>
        <v>138440</v>
      </c>
      <c r="B13844" s="277">
        <f t="shared" si="1513"/>
        <v>276880</v>
      </c>
      <c r="C13844" s="277">
        <f t="shared" si="1514"/>
        <v>332256</v>
      </c>
      <c r="D13844" s="277">
        <f t="shared" si="1518"/>
        <v>830640</v>
      </c>
      <c r="E13844" s="277">
        <f t="shared" si="1515"/>
        <v>1384400</v>
      </c>
      <c r="F13844" s="277">
        <f t="shared" si="1517"/>
        <v>1661280</v>
      </c>
      <c r="G13844" s="277">
        <f t="shared" si="1516"/>
        <v>166128</v>
      </c>
    </row>
    <row r="13845" spans="1:7" x14ac:dyDescent="0.25">
      <c r="A13845" s="277">
        <f t="shared" si="1512"/>
        <v>138450</v>
      </c>
      <c r="B13845" s="277">
        <f t="shared" si="1513"/>
        <v>276900</v>
      </c>
      <c r="C13845" s="277">
        <f t="shared" si="1514"/>
        <v>332280</v>
      </c>
      <c r="D13845" s="277">
        <f t="shared" si="1518"/>
        <v>830700</v>
      </c>
      <c r="E13845" s="277">
        <f t="shared" si="1515"/>
        <v>1384500</v>
      </c>
      <c r="F13845" s="277">
        <f t="shared" si="1517"/>
        <v>1661400</v>
      </c>
      <c r="G13845" s="277">
        <f t="shared" si="1516"/>
        <v>166140</v>
      </c>
    </row>
    <row r="13846" spans="1:7" x14ac:dyDescent="0.25">
      <c r="A13846" s="277">
        <f t="shared" si="1512"/>
        <v>138460</v>
      </c>
      <c r="B13846" s="277">
        <f t="shared" si="1513"/>
        <v>276920</v>
      </c>
      <c r="C13846" s="277">
        <f t="shared" si="1514"/>
        <v>332304</v>
      </c>
      <c r="D13846" s="277">
        <f t="shared" si="1518"/>
        <v>830760</v>
      </c>
      <c r="E13846" s="277">
        <f t="shared" si="1515"/>
        <v>1384600</v>
      </c>
      <c r="F13846" s="277">
        <f t="shared" si="1517"/>
        <v>1661520</v>
      </c>
      <c r="G13846" s="277">
        <f t="shared" si="1516"/>
        <v>166152</v>
      </c>
    </row>
    <row r="13847" spans="1:7" x14ac:dyDescent="0.25">
      <c r="A13847" s="277">
        <f t="shared" si="1512"/>
        <v>138470</v>
      </c>
      <c r="B13847" s="277">
        <f t="shared" si="1513"/>
        <v>276940</v>
      </c>
      <c r="C13847" s="277">
        <f t="shared" si="1514"/>
        <v>332328</v>
      </c>
      <c r="D13847" s="277">
        <f t="shared" si="1518"/>
        <v>830820</v>
      </c>
      <c r="E13847" s="277">
        <f t="shared" si="1515"/>
        <v>1384700</v>
      </c>
      <c r="F13847" s="277">
        <f t="shared" si="1517"/>
        <v>1661640</v>
      </c>
      <c r="G13847" s="277">
        <f t="shared" si="1516"/>
        <v>166164</v>
      </c>
    </row>
    <row r="13848" spans="1:7" x14ac:dyDescent="0.25">
      <c r="A13848" s="277">
        <f t="shared" si="1512"/>
        <v>138480</v>
      </c>
      <c r="B13848" s="277">
        <f t="shared" si="1513"/>
        <v>276960</v>
      </c>
      <c r="C13848" s="277">
        <f t="shared" si="1514"/>
        <v>332352</v>
      </c>
      <c r="D13848" s="277">
        <f t="shared" si="1518"/>
        <v>830880</v>
      </c>
      <c r="E13848" s="277">
        <f t="shared" si="1515"/>
        <v>1384800</v>
      </c>
      <c r="F13848" s="277">
        <f t="shared" si="1517"/>
        <v>1661760</v>
      </c>
      <c r="G13848" s="277">
        <f t="shared" si="1516"/>
        <v>166176</v>
      </c>
    </row>
    <row r="13849" spans="1:7" x14ac:dyDescent="0.25">
      <c r="A13849" s="277">
        <f t="shared" si="1512"/>
        <v>138490</v>
      </c>
      <c r="B13849" s="277">
        <f t="shared" si="1513"/>
        <v>276980</v>
      </c>
      <c r="C13849" s="277">
        <f t="shared" si="1514"/>
        <v>332376</v>
      </c>
      <c r="D13849" s="277">
        <f t="shared" si="1518"/>
        <v>830940</v>
      </c>
      <c r="E13849" s="277">
        <f t="shared" si="1515"/>
        <v>1384900</v>
      </c>
      <c r="F13849" s="277">
        <f t="shared" si="1517"/>
        <v>1661880</v>
      </c>
      <c r="G13849" s="277">
        <f t="shared" si="1516"/>
        <v>166188</v>
      </c>
    </row>
    <row r="13850" spans="1:7" x14ac:dyDescent="0.25">
      <c r="A13850" s="277">
        <f t="shared" si="1512"/>
        <v>138500</v>
      </c>
      <c r="B13850" s="277">
        <f t="shared" si="1513"/>
        <v>277000</v>
      </c>
      <c r="C13850" s="277">
        <f t="shared" si="1514"/>
        <v>332400</v>
      </c>
      <c r="D13850" s="277">
        <f t="shared" si="1518"/>
        <v>831000</v>
      </c>
      <c r="E13850" s="277">
        <f t="shared" si="1515"/>
        <v>1385000</v>
      </c>
      <c r="F13850" s="277">
        <f t="shared" si="1517"/>
        <v>1662000</v>
      </c>
      <c r="G13850" s="277">
        <f t="shared" si="1516"/>
        <v>166200</v>
      </c>
    </row>
    <row r="13851" spans="1:7" x14ac:dyDescent="0.25">
      <c r="A13851" s="277">
        <f t="shared" si="1512"/>
        <v>138510</v>
      </c>
      <c r="B13851" s="277">
        <f t="shared" si="1513"/>
        <v>277020</v>
      </c>
      <c r="C13851" s="277">
        <f t="shared" si="1514"/>
        <v>332424</v>
      </c>
      <c r="D13851" s="277">
        <f t="shared" si="1518"/>
        <v>831060</v>
      </c>
      <c r="E13851" s="277">
        <f t="shared" si="1515"/>
        <v>1385100</v>
      </c>
      <c r="F13851" s="277">
        <f t="shared" si="1517"/>
        <v>1662120</v>
      </c>
      <c r="G13851" s="277">
        <f t="shared" si="1516"/>
        <v>166212</v>
      </c>
    </row>
    <row r="13852" spans="1:7" x14ac:dyDescent="0.25">
      <c r="A13852" s="277">
        <f t="shared" si="1512"/>
        <v>138520</v>
      </c>
      <c r="B13852" s="277">
        <f t="shared" si="1513"/>
        <v>277040</v>
      </c>
      <c r="C13852" s="277">
        <f t="shared" si="1514"/>
        <v>332448</v>
      </c>
      <c r="D13852" s="277">
        <f t="shared" si="1518"/>
        <v>831120</v>
      </c>
      <c r="E13852" s="277">
        <f t="shared" si="1515"/>
        <v>1385200</v>
      </c>
      <c r="F13852" s="277">
        <f t="shared" si="1517"/>
        <v>1662240</v>
      </c>
      <c r="G13852" s="277">
        <f t="shared" si="1516"/>
        <v>166224</v>
      </c>
    </row>
    <row r="13853" spans="1:7" x14ac:dyDescent="0.25">
      <c r="A13853" s="277">
        <f t="shared" si="1512"/>
        <v>138530</v>
      </c>
      <c r="B13853" s="277">
        <f t="shared" si="1513"/>
        <v>277060</v>
      </c>
      <c r="C13853" s="277">
        <f t="shared" si="1514"/>
        <v>332472</v>
      </c>
      <c r="D13853" s="277">
        <f t="shared" si="1518"/>
        <v>831180</v>
      </c>
      <c r="E13853" s="277">
        <f t="shared" si="1515"/>
        <v>1385300</v>
      </c>
      <c r="F13853" s="277">
        <f t="shared" si="1517"/>
        <v>1662360</v>
      </c>
      <c r="G13853" s="277">
        <f t="shared" si="1516"/>
        <v>166236</v>
      </c>
    </row>
    <row r="13854" spans="1:7" x14ac:dyDescent="0.25">
      <c r="A13854" s="277">
        <f t="shared" si="1512"/>
        <v>138540</v>
      </c>
      <c r="B13854" s="277">
        <f t="shared" si="1513"/>
        <v>277080</v>
      </c>
      <c r="C13854" s="277">
        <f t="shared" si="1514"/>
        <v>332496</v>
      </c>
      <c r="D13854" s="277">
        <f t="shared" si="1518"/>
        <v>831240</v>
      </c>
      <c r="E13854" s="277">
        <f t="shared" si="1515"/>
        <v>1385400</v>
      </c>
      <c r="F13854" s="277">
        <f t="shared" si="1517"/>
        <v>1662480</v>
      </c>
      <c r="G13854" s="277">
        <f t="shared" si="1516"/>
        <v>166248</v>
      </c>
    </row>
    <row r="13855" spans="1:7" x14ac:dyDescent="0.25">
      <c r="A13855" s="277">
        <f t="shared" si="1512"/>
        <v>138550</v>
      </c>
      <c r="B13855" s="277">
        <f t="shared" si="1513"/>
        <v>277100</v>
      </c>
      <c r="C13855" s="277">
        <f t="shared" si="1514"/>
        <v>332520</v>
      </c>
      <c r="D13855" s="277">
        <f t="shared" si="1518"/>
        <v>831300</v>
      </c>
      <c r="E13855" s="277">
        <f t="shared" si="1515"/>
        <v>1385500</v>
      </c>
      <c r="F13855" s="277">
        <f t="shared" si="1517"/>
        <v>1662600</v>
      </c>
      <c r="G13855" s="277">
        <f t="shared" si="1516"/>
        <v>166260</v>
      </c>
    </row>
    <row r="13856" spans="1:7" x14ac:dyDescent="0.25">
      <c r="A13856" s="277">
        <f t="shared" si="1512"/>
        <v>138560</v>
      </c>
      <c r="B13856" s="277">
        <f t="shared" si="1513"/>
        <v>277120</v>
      </c>
      <c r="C13856" s="277">
        <f t="shared" si="1514"/>
        <v>332544</v>
      </c>
      <c r="D13856" s="277">
        <f t="shared" si="1518"/>
        <v>831360</v>
      </c>
      <c r="E13856" s="277">
        <f t="shared" si="1515"/>
        <v>1385600</v>
      </c>
      <c r="F13856" s="277">
        <f t="shared" si="1517"/>
        <v>1662720</v>
      </c>
      <c r="G13856" s="277">
        <f t="shared" si="1516"/>
        <v>166272</v>
      </c>
    </row>
    <row r="13857" spans="1:7" x14ac:dyDescent="0.25">
      <c r="A13857" s="277">
        <f t="shared" si="1512"/>
        <v>138570</v>
      </c>
      <c r="B13857" s="277">
        <f t="shared" si="1513"/>
        <v>277140</v>
      </c>
      <c r="C13857" s="277">
        <f t="shared" si="1514"/>
        <v>332568</v>
      </c>
      <c r="D13857" s="277">
        <f t="shared" si="1518"/>
        <v>831420</v>
      </c>
      <c r="E13857" s="277">
        <f t="shared" si="1515"/>
        <v>1385700</v>
      </c>
      <c r="F13857" s="277">
        <f t="shared" si="1517"/>
        <v>1662840</v>
      </c>
      <c r="G13857" s="277">
        <f t="shared" si="1516"/>
        <v>166284</v>
      </c>
    </row>
    <row r="13858" spans="1:7" x14ac:dyDescent="0.25">
      <c r="A13858" s="277">
        <f t="shared" si="1512"/>
        <v>138580</v>
      </c>
      <c r="B13858" s="277">
        <f t="shared" si="1513"/>
        <v>277160</v>
      </c>
      <c r="C13858" s="277">
        <f t="shared" si="1514"/>
        <v>332592</v>
      </c>
      <c r="D13858" s="277">
        <f t="shared" si="1518"/>
        <v>831480</v>
      </c>
      <c r="E13858" s="277">
        <f t="shared" si="1515"/>
        <v>1385800</v>
      </c>
      <c r="F13858" s="277">
        <f t="shared" si="1517"/>
        <v>1662960</v>
      </c>
      <c r="G13858" s="277">
        <f t="shared" si="1516"/>
        <v>166296</v>
      </c>
    </row>
    <row r="13859" spans="1:7" x14ac:dyDescent="0.25">
      <c r="A13859" s="277">
        <f t="shared" si="1512"/>
        <v>138590</v>
      </c>
      <c r="B13859" s="277">
        <f t="shared" si="1513"/>
        <v>277180</v>
      </c>
      <c r="C13859" s="277">
        <f t="shared" si="1514"/>
        <v>332616</v>
      </c>
      <c r="D13859" s="277">
        <f t="shared" si="1518"/>
        <v>831540</v>
      </c>
      <c r="E13859" s="277">
        <f t="shared" si="1515"/>
        <v>1385900</v>
      </c>
      <c r="F13859" s="277">
        <f t="shared" si="1517"/>
        <v>1663080</v>
      </c>
      <c r="G13859" s="277">
        <f t="shared" si="1516"/>
        <v>166308</v>
      </c>
    </row>
    <row r="13860" spans="1:7" x14ac:dyDescent="0.25">
      <c r="A13860" s="277">
        <f t="shared" si="1512"/>
        <v>138600</v>
      </c>
      <c r="B13860" s="277">
        <f t="shared" si="1513"/>
        <v>277200</v>
      </c>
      <c r="C13860" s="277">
        <f t="shared" si="1514"/>
        <v>332640</v>
      </c>
      <c r="D13860" s="277">
        <f t="shared" si="1518"/>
        <v>831600</v>
      </c>
      <c r="E13860" s="277">
        <f t="shared" si="1515"/>
        <v>1386000</v>
      </c>
      <c r="F13860" s="277">
        <f t="shared" si="1517"/>
        <v>1663200</v>
      </c>
      <c r="G13860" s="277">
        <f t="shared" si="1516"/>
        <v>166320</v>
      </c>
    </row>
    <row r="13861" spans="1:7" x14ac:dyDescent="0.25">
      <c r="A13861" s="277">
        <f t="shared" si="1512"/>
        <v>138610</v>
      </c>
      <c r="B13861" s="277">
        <f t="shared" si="1513"/>
        <v>277220</v>
      </c>
      <c r="C13861" s="277">
        <f t="shared" si="1514"/>
        <v>332664</v>
      </c>
      <c r="D13861" s="277">
        <f t="shared" si="1518"/>
        <v>831660</v>
      </c>
      <c r="E13861" s="277">
        <f t="shared" si="1515"/>
        <v>1386100</v>
      </c>
      <c r="F13861" s="277">
        <f t="shared" si="1517"/>
        <v>1663320</v>
      </c>
      <c r="G13861" s="277">
        <f t="shared" si="1516"/>
        <v>166332</v>
      </c>
    </row>
    <row r="13862" spans="1:7" x14ac:dyDescent="0.25">
      <c r="A13862" s="277">
        <f t="shared" si="1512"/>
        <v>138620</v>
      </c>
      <c r="B13862" s="277">
        <f t="shared" si="1513"/>
        <v>277240</v>
      </c>
      <c r="C13862" s="277">
        <f t="shared" si="1514"/>
        <v>332688</v>
      </c>
      <c r="D13862" s="277">
        <f t="shared" si="1518"/>
        <v>831720</v>
      </c>
      <c r="E13862" s="277">
        <f t="shared" si="1515"/>
        <v>1386200</v>
      </c>
      <c r="F13862" s="277">
        <f t="shared" si="1517"/>
        <v>1663440</v>
      </c>
      <c r="G13862" s="277">
        <f t="shared" si="1516"/>
        <v>166344</v>
      </c>
    </row>
    <row r="13863" spans="1:7" x14ac:dyDescent="0.25">
      <c r="A13863" s="277">
        <f t="shared" si="1512"/>
        <v>138630</v>
      </c>
      <c r="B13863" s="277">
        <f t="shared" si="1513"/>
        <v>277260</v>
      </c>
      <c r="C13863" s="277">
        <f t="shared" si="1514"/>
        <v>332712</v>
      </c>
      <c r="D13863" s="277">
        <f t="shared" si="1518"/>
        <v>831780</v>
      </c>
      <c r="E13863" s="277">
        <f t="shared" si="1515"/>
        <v>1386300</v>
      </c>
      <c r="F13863" s="277">
        <f t="shared" si="1517"/>
        <v>1663560</v>
      </c>
      <c r="G13863" s="277">
        <f t="shared" si="1516"/>
        <v>166356</v>
      </c>
    </row>
    <row r="13864" spans="1:7" x14ac:dyDescent="0.25">
      <c r="A13864" s="277">
        <f t="shared" si="1512"/>
        <v>138640</v>
      </c>
      <c r="B13864" s="277">
        <f t="shared" si="1513"/>
        <v>277280</v>
      </c>
      <c r="C13864" s="277">
        <f t="shared" si="1514"/>
        <v>332736</v>
      </c>
      <c r="D13864" s="277">
        <f t="shared" si="1518"/>
        <v>831840</v>
      </c>
      <c r="E13864" s="277">
        <f t="shared" si="1515"/>
        <v>1386400</v>
      </c>
      <c r="F13864" s="277">
        <f t="shared" si="1517"/>
        <v>1663680</v>
      </c>
      <c r="G13864" s="277">
        <f t="shared" si="1516"/>
        <v>166368</v>
      </c>
    </row>
    <row r="13865" spans="1:7" x14ac:dyDescent="0.25">
      <c r="A13865" s="277">
        <f t="shared" si="1512"/>
        <v>138650</v>
      </c>
      <c r="B13865" s="277">
        <f t="shared" si="1513"/>
        <v>277300</v>
      </c>
      <c r="C13865" s="277">
        <f t="shared" si="1514"/>
        <v>332760</v>
      </c>
      <c r="D13865" s="277">
        <f t="shared" si="1518"/>
        <v>831900</v>
      </c>
      <c r="E13865" s="277">
        <f t="shared" si="1515"/>
        <v>1386500</v>
      </c>
      <c r="F13865" s="277">
        <f t="shared" si="1517"/>
        <v>1663800</v>
      </c>
      <c r="G13865" s="277">
        <f t="shared" si="1516"/>
        <v>166380</v>
      </c>
    </row>
    <row r="13866" spans="1:7" x14ac:dyDescent="0.25">
      <c r="A13866" s="277">
        <f t="shared" si="1512"/>
        <v>138660</v>
      </c>
      <c r="B13866" s="277">
        <f t="shared" si="1513"/>
        <v>277320</v>
      </c>
      <c r="C13866" s="277">
        <f t="shared" si="1514"/>
        <v>332784</v>
      </c>
      <c r="D13866" s="277">
        <f t="shared" si="1518"/>
        <v>831960</v>
      </c>
      <c r="E13866" s="277">
        <f t="shared" si="1515"/>
        <v>1386600</v>
      </c>
      <c r="F13866" s="277">
        <f t="shared" si="1517"/>
        <v>1663920</v>
      </c>
      <c r="G13866" s="277">
        <f t="shared" si="1516"/>
        <v>166392</v>
      </c>
    </row>
    <row r="13867" spans="1:7" x14ac:dyDescent="0.25">
      <c r="A13867" s="277">
        <f t="shared" si="1512"/>
        <v>138670</v>
      </c>
      <c r="B13867" s="277">
        <f t="shared" si="1513"/>
        <v>277340</v>
      </c>
      <c r="C13867" s="277">
        <f t="shared" si="1514"/>
        <v>332808</v>
      </c>
      <c r="D13867" s="277">
        <f t="shared" si="1518"/>
        <v>832020</v>
      </c>
      <c r="E13867" s="277">
        <f t="shared" si="1515"/>
        <v>1386700</v>
      </c>
      <c r="F13867" s="277">
        <f t="shared" si="1517"/>
        <v>1664040</v>
      </c>
      <c r="G13867" s="277">
        <f t="shared" si="1516"/>
        <v>166404</v>
      </c>
    </row>
    <row r="13868" spans="1:7" x14ac:dyDescent="0.25">
      <c r="A13868" s="277">
        <f t="shared" si="1512"/>
        <v>138680</v>
      </c>
      <c r="B13868" s="277">
        <f t="shared" si="1513"/>
        <v>277360</v>
      </c>
      <c r="C13868" s="277">
        <f t="shared" si="1514"/>
        <v>332832</v>
      </c>
      <c r="D13868" s="277">
        <f t="shared" si="1518"/>
        <v>832080</v>
      </c>
      <c r="E13868" s="277">
        <f t="shared" si="1515"/>
        <v>1386800</v>
      </c>
      <c r="F13868" s="277">
        <f t="shared" si="1517"/>
        <v>1664160</v>
      </c>
      <c r="G13868" s="277">
        <f t="shared" si="1516"/>
        <v>166416</v>
      </c>
    </row>
    <row r="13869" spans="1:7" x14ac:dyDescent="0.25">
      <c r="A13869" s="277">
        <f t="shared" si="1512"/>
        <v>138690</v>
      </c>
      <c r="B13869" s="277">
        <f t="shared" si="1513"/>
        <v>277380</v>
      </c>
      <c r="C13869" s="277">
        <f t="shared" si="1514"/>
        <v>332856</v>
      </c>
      <c r="D13869" s="277">
        <f t="shared" si="1518"/>
        <v>832140</v>
      </c>
      <c r="E13869" s="277">
        <f t="shared" si="1515"/>
        <v>1386900</v>
      </c>
      <c r="F13869" s="277">
        <f t="shared" si="1517"/>
        <v>1664280</v>
      </c>
      <c r="G13869" s="277">
        <f t="shared" si="1516"/>
        <v>166428</v>
      </c>
    </row>
    <row r="13870" spans="1:7" x14ac:dyDescent="0.25">
      <c r="A13870" s="277">
        <f t="shared" si="1512"/>
        <v>138700</v>
      </c>
      <c r="B13870" s="277">
        <f t="shared" si="1513"/>
        <v>277400</v>
      </c>
      <c r="C13870" s="277">
        <f t="shared" si="1514"/>
        <v>332880</v>
      </c>
      <c r="D13870" s="277">
        <f t="shared" si="1518"/>
        <v>832200</v>
      </c>
      <c r="E13870" s="277">
        <f t="shared" si="1515"/>
        <v>1387000</v>
      </c>
      <c r="F13870" s="277">
        <f t="shared" si="1517"/>
        <v>1664400</v>
      </c>
      <c r="G13870" s="277">
        <f t="shared" si="1516"/>
        <v>166440</v>
      </c>
    </row>
    <row r="13871" spans="1:7" x14ac:dyDescent="0.25">
      <c r="A13871" s="277">
        <f t="shared" si="1512"/>
        <v>138710</v>
      </c>
      <c r="B13871" s="277">
        <f t="shared" si="1513"/>
        <v>277420</v>
      </c>
      <c r="C13871" s="277">
        <f t="shared" si="1514"/>
        <v>332904</v>
      </c>
      <c r="D13871" s="277">
        <f t="shared" si="1518"/>
        <v>832260</v>
      </c>
      <c r="E13871" s="277">
        <f t="shared" si="1515"/>
        <v>1387100</v>
      </c>
      <c r="F13871" s="277">
        <f t="shared" si="1517"/>
        <v>1664520</v>
      </c>
      <c r="G13871" s="277">
        <f t="shared" si="1516"/>
        <v>166452</v>
      </c>
    </row>
    <row r="13872" spans="1:7" x14ac:dyDescent="0.25">
      <c r="A13872" s="277">
        <f t="shared" si="1512"/>
        <v>138720</v>
      </c>
      <c r="B13872" s="277">
        <f t="shared" si="1513"/>
        <v>277440</v>
      </c>
      <c r="C13872" s="277">
        <f t="shared" si="1514"/>
        <v>332928</v>
      </c>
      <c r="D13872" s="277">
        <f t="shared" si="1518"/>
        <v>832320</v>
      </c>
      <c r="E13872" s="277">
        <f t="shared" si="1515"/>
        <v>1387200</v>
      </c>
      <c r="F13872" s="277">
        <f t="shared" si="1517"/>
        <v>1664640</v>
      </c>
      <c r="G13872" s="277">
        <f t="shared" si="1516"/>
        <v>166464</v>
      </c>
    </row>
    <row r="13873" spans="1:7" x14ac:dyDescent="0.25">
      <c r="A13873" s="277">
        <f t="shared" si="1512"/>
        <v>138730</v>
      </c>
      <c r="B13873" s="277">
        <f t="shared" si="1513"/>
        <v>277460</v>
      </c>
      <c r="C13873" s="277">
        <f t="shared" si="1514"/>
        <v>332952</v>
      </c>
      <c r="D13873" s="277">
        <f t="shared" si="1518"/>
        <v>832380</v>
      </c>
      <c r="E13873" s="277">
        <f t="shared" si="1515"/>
        <v>1387300</v>
      </c>
      <c r="F13873" s="277">
        <f t="shared" si="1517"/>
        <v>1664760</v>
      </c>
      <c r="G13873" s="277">
        <f t="shared" si="1516"/>
        <v>166476</v>
      </c>
    </row>
    <row r="13874" spans="1:7" x14ac:dyDescent="0.25">
      <c r="A13874" s="277">
        <f t="shared" si="1512"/>
        <v>138740</v>
      </c>
      <c r="B13874" s="277">
        <f t="shared" si="1513"/>
        <v>277480</v>
      </c>
      <c r="C13874" s="277">
        <f t="shared" si="1514"/>
        <v>332976</v>
      </c>
      <c r="D13874" s="277">
        <f t="shared" si="1518"/>
        <v>832440</v>
      </c>
      <c r="E13874" s="277">
        <f t="shared" si="1515"/>
        <v>1387400</v>
      </c>
      <c r="F13874" s="277">
        <f t="shared" si="1517"/>
        <v>1664880</v>
      </c>
      <c r="G13874" s="277">
        <f t="shared" si="1516"/>
        <v>166488</v>
      </c>
    </row>
    <row r="13875" spans="1:7" x14ac:dyDescent="0.25">
      <c r="A13875" s="277">
        <f t="shared" si="1512"/>
        <v>138750</v>
      </c>
      <c r="B13875" s="277">
        <f t="shared" si="1513"/>
        <v>277500</v>
      </c>
      <c r="C13875" s="277">
        <f t="shared" si="1514"/>
        <v>333000</v>
      </c>
      <c r="D13875" s="277">
        <f t="shared" si="1518"/>
        <v>832500</v>
      </c>
      <c r="E13875" s="277">
        <f t="shared" si="1515"/>
        <v>1387500</v>
      </c>
      <c r="F13875" s="277">
        <f t="shared" si="1517"/>
        <v>1665000</v>
      </c>
      <c r="G13875" s="277">
        <f t="shared" si="1516"/>
        <v>166500</v>
      </c>
    </row>
    <row r="13876" spans="1:7" x14ac:dyDescent="0.25">
      <c r="A13876" s="277">
        <f t="shared" si="1512"/>
        <v>138760</v>
      </c>
      <c r="B13876" s="277">
        <f t="shared" si="1513"/>
        <v>277520</v>
      </c>
      <c r="C13876" s="277">
        <f t="shared" si="1514"/>
        <v>333024</v>
      </c>
      <c r="D13876" s="277">
        <f t="shared" si="1518"/>
        <v>832560</v>
      </c>
      <c r="E13876" s="277">
        <f t="shared" si="1515"/>
        <v>1387600</v>
      </c>
      <c r="F13876" s="277">
        <f t="shared" si="1517"/>
        <v>1665120</v>
      </c>
      <c r="G13876" s="277">
        <f t="shared" si="1516"/>
        <v>166512</v>
      </c>
    </row>
    <row r="13877" spans="1:7" x14ac:dyDescent="0.25">
      <c r="A13877" s="277">
        <f t="shared" si="1512"/>
        <v>138770</v>
      </c>
      <c r="B13877" s="277">
        <f t="shared" si="1513"/>
        <v>277540</v>
      </c>
      <c r="C13877" s="277">
        <f t="shared" si="1514"/>
        <v>333048</v>
      </c>
      <c r="D13877" s="277">
        <f t="shared" si="1518"/>
        <v>832620</v>
      </c>
      <c r="E13877" s="277">
        <f t="shared" si="1515"/>
        <v>1387700</v>
      </c>
      <c r="F13877" s="277">
        <f t="shared" si="1517"/>
        <v>1665240</v>
      </c>
      <c r="G13877" s="277">
        <f t="shared" si="1516"/>
        <v>166524</v>
      </c>
    </row>
    <row r="13878" spans="1:7" x14ac:dyDescent="0.25">
      <c r="A13878" s="277">
        <f t="shared" si="1512"/>
        <v>138780</v>
      </c>
      <c r="B13878" s="277">
        <f t="shared" si="1513"/>
        <v>277560</v>
      </c>
      <c r="C13878" s="277">
        <f t="shared" si="1514"/>
        <v>333072</v>
      </c>
      <c r="D13878" s="277">
        <f t="shared" si="1518"/>
        <v>832680</v>
      </c>
      <c r="E13878" s="277">
        <f t="shared" si="1515"/>
        <v>1387800</v>
      </c>
      <c r="F13878" s="277">
        <f t="shared" si="1517"/>
        <v>1665360</v>
      </c>
      <c r="G13878" s="277">
        <f t="shared" si="1516"/>
        <v>166536</v>
      </c>
    </row>
    <row r="13879" spans="1:7" x14ac:dyDescent="0.25">
      <c r="A13879" s="277">
        <f t="shared" si="1512"/>
        <v>138790</v>
      </c>
      <c r="B13879" s="277">
        <f t="shared" si="1513"/>
        <v>277580</v>
      </c>
      <c r="C13879" s="277">
        <f t="shared" si="1514"/>
        <v>333096</v>
      </c>
      <c r="D13879" s="277">
        <f t="shared" si="1518"/>
        <v>832740</v>
      </c>
      <c r="E13879" s="277">
        <f t="shared" si="1515"/>
        <v>1387900</v>
      </c>
      <c r="F13879" s="277">
        <f t="shared" si="1517"/>
        <v>1665480</v>
      </c>
      <c r="G13879" s="277">
        <f t="shared" si="1516"/>
        <v>166548</v>
      </c>
    </row>
    <row r="13880" spans="1:7" x14ac:dyDescent="0.25">
      <c r="A13880" s="277">
        <f t="shared" si="1512"/>
        <v>138800</v>
      </c>
      <c r="B13880" s="277">
        <f t="shared" si="1513"/>
        <v>277600</v>
      </c>
      <c r="C13880" s="277">
        <f t="shared" si="1514"/>
        <v>333120</v>
      </c>
      <c r="D13880" s="277">
        <f t="shared" si="1518"/>
        <v>832800</v>
      </c>
      <c r="E13880" s="277">
        <f t="shared" si="1515"/>
        <v>1388000</v>
      </c>
      <c r="F13880" s="277">
        <f t="shared" si="1517"/>
        <v>1665600</v>
      </c>
      <c r="G13880" s="277">
        <f t="shared" si="1516"/>
        <v>166560</v>
      </c>
    </row>
    <row r="13881" spans="1:7" x14ac:dyDescent="0.25">
      <c r="A13881" s="277">
        <f t="shared" si="1512"/>
        <v>138810</v>
      </c>
      <c r="B13881" s="277">
        <f t="shared" si="1513"/>
        <v>277620</v>
      </c>
      <c r="C13881" s="277">
        <f t="shared" si="1514"/>
        <v>333144</v>
      </c>
      <c r="D13881" s="277">
        <f t="shared" si="1518"/>
        <v>832860</v>
      </c>
      <c r="E13881" s="277">
        <f t="shared" si="1515"/>
        <v>1388100</v>
      </c>
      <c r="F13881" s="277">
        <f t="shared" si="1517"/>
        <v>1665720</v>
      </c>
      <c r="G13881" s="277">
        <f t="shared" si="1516"/>
        <v>166572</v>
      </c>
    </row>
    <row r="13882" spans="1:7" x14ac:dyDescent="0.25">
      <c r="A13882" s="277">
        <f t="shared" si="1512"/>
        <v>138820</v>
      </c>
      <c r="B13882" s="277">
        <f t="shared" si="1513"/>
        <v>277640</v>
      </c>
      <c r="C13882" s="277">
        <f t="shared" si="1514"/>
        <v>333168</v>
      </c>
      <c r="D13882" s="277">
        <f t="shared" si="1518"/>
        <v>832920</v>
      </c>
      <c r="E13882" s="277">
        <f t="shared" si="1515"/>
        <v>1388200</v>
      </c>
      <c r="F13882" s="277">
        <f t="shared" si="1517"/>
        <v>1665840</v>
      </c>
      <c r="G13882" s="277">
        <f t="shared" si="1516"/>
        <v>166584</v>
      </c>
    </row>
    <row r="13883" spans="1:7" x14ac:dyDescent="0.25">
      <c r="A13883" s="277">
        <f t="shared" si="1512"/>
        <v>138830</v>
      </c>
      <c r="B13883" s="277">
        <f t="shared" si="1513"/>
        <v>277660</v>
      </c>
      <c r="C13883" s="277">
        <f t="shared" si="1514"/>
        <v>333192</v>
      </c>
      <c r="D13883" s="277">
        <f t="shared" si="1518"/>
        <v>832980</v>
      </c>
      <c r="E13883" s="277">
        <f t="shared" si="1515"/>
        <v>1388300</v>
      </c>
      <c r="F13883" s="277">
        <f t="shared" si="1517"/>
        <v>1665960</v>
      </c>
      <c r="G13883" s="277">
        <f t="shared" si="1516"/>
        <v>166596</v>
      </c>
    </row>
    <row r="13884" spans="1:7" x14ac:dyDescent="0.25">
      <c r="A13884" s="277">
        <f t="shared" si="1512"/>
        <v>138840</v>
      </c>
      <c r="B13884" s="277">
        <f t="shared" si="1513"/>
        <v>277680</v>
      </c>
      <c r="C13884" s="277">
        <f t="shared" si="1514"/>
        <v>333216</v>
      </c>
      <c r="D13884" s="277">
        <f t="shared" si="1518"/>
        <v>833040</v>
      </c>
      <c r="E13884" s="277">
        <f t="shared" si="1515"/>
        <v>1388400</v>
      </c>
      <c r="F13884" s="277">
        <f t="shared" si="1517"/>
        <v>1666080</v>
      </c>
      <c r="G13884" s="277">
        <f t="shared" si="1516"/>
        <v>166608</v>
      </c>
    </row>
    <row r="13885" spans="1:7" x14ac:dyDescent="0.25">
      <c r="A13885" s="277">
        <f t="shared" si="1512"/>
        <v>138850</v>
      </c>
      <c r="B13885" s="277">
        <f t="shared" si="1513"/>
        <v>277700</v>
      </c>
      <c r="C13885" s="277">
        <f t="shared" si="1514"/>
        <v>333240</v>
      </c>
      <c r="D13885" s="277">
        <f t="shared" si="1518"/>
        <v>833100</v>
      </c>
      <c r="E13885" s="277">
        <f t="shared" si="1515"/>
        <v>1388500</v>
      </c>
      <c r="F13885" s="277">
        <f t="shared" si="1517"/>
        <v>1666200</v>
      </c>
      <c r="G13885" s="277">
        <f t="shared" si="1516"/>
        <v>166620</v>
      </c>
    </row>
    <row r="13886" spans="1:7" x14ac:dyDescent="0.25">
      <c r="A13886" s="277">
        <f t="shared" si="1512"/>
        <v>138860</v>
      </c>
      <c r="B13886" s="277">
        <f t="shared" si="1513"/>
        <v>277720</v>
      </c>
      <c r="C13886" s="277">
        <f t="shared" si="1514"/>
        <v>333264</v>
      </c>
      <c r="D13886" s="277">
        <f t="shared" si="1518"/>
        <v>833160</v>
      </c>
      <c r="E13886" s="277">
        <f t="shared" si="1515"/>
        <v>1388600</v>
      </c>
      <c r="F13886" s="277">
        <f t="shared" si="1517"/>
        <v>1666320</v>
      </c>
      <c r="G13886" s="277">
        <f t="shared" si="1516"/>
        <v>166632</v>
      </c>
    </row>
    <row r="13887" spans="1:7" x14ac:dyDescent="0.25">
      <c r="A13887" s="277">
        <f t="shared" si="1512"/>
        <v>138870</v>
      </c>
      <c r="B13887" s="277">
        <f t="shared" si="1513"/>
        <v>277740</v>
      </c>
      <c r="C13887" s="277">
        <f t="shared" si="1514"/>
        <v>333288</v>
      </c>
      <c r="D13887" s="277">
        <f t="shared" si="1518"/>
        <v>833220</v>
      </c>
      <c r="E13887" s="277">
        <f t="shared" si="1515"/>
        <v>1388700</v>
      </c>
      <c r="F13887" s="277">
        <f t="shared" si="1517"/>
        <v>1666440</v>
      </c>
      <c r="G13887" s="277">
        <f t="shared" si="1516"/>
        <v>166644</v>
      </c>
    </row>
    <row r="13888" spans="1:7" x14ac:dyDescent="0.25">
      <c r="A13888" s="277">
        <f t="shared" si="1512"/>
        <v>138880</v>
      </c>
      <c r="B13888" s="277">
        <f t="shared" si="1513"/>
        <v>277760</v>
      </c>
      <c r="C13888" s="277">
        <f t="shared" si="1514"/>
        <v>333312</v>
      </c>
      <c r="D13888" s="277">
        <f t="shared" si="1518"/>
        <v>833280</v>
      </c>
      <c r="E13888" s="277">
        <f t="shared" si="1515"/>
        <v>1388800</v>
      </c>
      <c r="F13888" s="277">
        <f t="shared" si="1517"/>
        <v>1666560</v>
      </c>
      <c r="G13888" s="277">
        <f t="shared" si="1516"/>
        <v>166656</v>
      </c>
    </row>
    <row r="13889" spans="1:7" x14ac:dyDescent="0.25">
      <c r="A13889" s="277">
        <f t="shared" si="1512"/>
        <v>138890</v>
      </c>
      <c r="B13889" s="277">
        <f t="shared" si="1513"/>
        <v>277780</v>
      </c>
      <c r="C13889" s="277">
        <f t="shared" si="1514"/>
        <v>333336</v>
      </c>
      <c r="D13889" s="277">
        <f t="shared" si="1518"/>
        <v>833340</v>
      </c>
      <c r="E13889" s="277">
        <f t="shared" si="1515"/>
        <v>1388900</v>
      </c>
      <c r="F13889" s="277">
        <f t="shared" si="1517"/>
        <v>1666680</v>
      </c>
      <c r="G13889" s="277">
        <f t="shared" si="1516"/>
        <v>166668</v>
      </c>
    </row>
    <row r="13890" spans="1:7" x14ac:dyDescent="0.25">
      <c r="A13890" s="277">
        <f t="shared" si="1512"/>
        <v>138900</v>
      </c>
      <c r="B13890" s="277">
        <f t="shared" si="1513"/>
        <v>277800</v>
      </c>
      <c r="C13890" s="277">
        <f t="shared" si="1514"/>
        <v>333360</v>
      </c>
      <c r="D13890" s="277">
        <f t="shared" si="1518"/>
        <v>833400</v>
      </c>
      <c r="E13890" s="277">
        <f t="shared" si="1515"/>
        <v>1389000</v>
      </c>
      <c r="F13890" s="277">
        <f t="shared" si="1517"/>
        <v>1666800</v>
      </c>
      <c r="G13890" s="277">
        <f t="shared" si="1516"/>
        <v>166680</v>
      </c>
    </row>
    <row r="13891" spans="1:7" x14ac:dyDescent="0.25">
      <c r="A13891" s="277">
        <f t="shared" ref="A13891:A13954" si="1519">A13890+10</f>
        <v>138910</v>
      </c>
      <c r="B13891" s="277">
        <f t="shared" ref="B13891:B13954" si="1520">B13890+20</f>
        <v>277820</v>
      </c>
      <c r="C13891" s="277">
        <f t="shared" ref="C13891:C13954" si="1521">C13890+24</f>
        <v>333384</v>
      </c>
      <c r="D13891" s="277">
        <f t="shared" si="1518"/>
        <v>833460</v>
      </c>
      <c r="E13891" s="277">
        <f t="shared" ref="E13891:E13954" si="1522">E13890+100</f>
        <v>1389100</v>
      </c>
      <c r="F13891" s="277">
        <f t="shared" si="1517"/>
        <v>1666920</v>
      </c>
      <c r="G13891" s="277">
        <f t="shared" ref="G13891:G13954" si="1523">G13890+12</f>
        <v>166692</v>
      </c>
    </row>
    <row r="13892" spans="1:7" x14ac:dyDescent="0.25">
      <c r="A13892" s="277">
        <f t="shared" si="1519"/>
        <v>138920</v>
      </c>
      <c r="B13892" s="277">
        <f t="shared" si="1520"/>
        <v>277840</v>
      </c>
      <c r="C13892" s="277">
        <f t="shared" si="1521"/>
        <v>333408</v>
      </c>
      <c r="D13892" s="277">
        <f t="shared" si="1518"/>
        <v>833520</v>
      </c>
      <c r="E13892" s="277">
        <f t="shared" si="1522"/>
        <v>1389200</v>
      </c>
      <c r="F13892" s="277">
        <f t="shared" ref="F13892:F13955" si="1524">F13891+120</f>
        <v>1667040</v>
      </c>
      <c r="G13892" s="277">
        <f t="shared" si="1523"/>
        <v>166704</v>
      </c>
    </row>
    <row r="13893" spans="1:7" x14ac:dyDescent="0.25">
      <c r="A13893" s="277">
        <f t="shared" si="1519"/>
        <v>138930</v>
      </c>
      <c r="B13893" s="277">
        <f t="shared" si="1520"/>
        <v>277860</v>
      </c>
      <c r="C13893" s="277">
        <f t="shared" si="1521"/>
        <v>333432</v>
      </c>
      <c r="D13893" s="277">
        <f t="shared" si="1518"/>
        <v>833580</v>
      </c>
      <c r="E13893" s="277">
        <f t="shared" si="1522"/>
        <v>1389300</v>
      </c>
      <c r="F13893" s="277">
        <f t="shared" si="1524"/>
        <v>1667160</v>
      </c>
      <c r="G13893" s="277">
        <f t="shared" si="1523"/>
        <v>166716</v>
      </c>
    </row>
    <row r="13894" spans="1:7" x14ac:dyDescent="0.25">
      <c r="A13894" s="277">
        <f t="shared" si="1519"/>
        <v>138940</v>
      </c>
      <c r="B13894" s="277">
        <f t="shared" si="1520"/>
        <v>277880</v>
      </c>
      <c r="C13894" s="277">
        <f t="shared" si="1521"/>
        <v>333456</v>
      </c>
      <c r="D13894" s="277">
        <f t="shared" si="1518"/>
        <v>833640</v>
      </c>
      <c r="E13894" s="277">
        <f t="shared" si="1522"/>
        <v>1389400</v>
      </c>
      <c r="F13894" s="277">
        <f t="shared" si="1524"/>
        <v>1667280</v>
      </c>
      <c r="G13894" s="277">
        <f t="shared" si="1523"/>
        <v>166728</v>
      </c>
    </row>
    <row r="13895" spans="1:7" x14ac:dyDescent="0.25">
      <c r="A13895" s="277">
        <f t="shared" si="1519"/>
        <v>138950</v>
      </c>
      <c r="B13895" s="277">
        <f t="shared" si="1520"/>
        <v>277900</v>
      </c>
      <c r="C13895" s="277">
        <f t="shared" si="1521"/>
        <v>333480</v>
      </c>
      <c r="D13895" s="277">
        <f t="shared" ref="D13895:D13958" si="1525">D13894+60</f>
        <v>833700</v>
      </c>
      <c r="E13895" s="277">
        <f t="shared" si="1522"/>
        <v>1389500</v>
      </c>
      <c r="F13895" s="277">
        <f t="shared" si="1524"/>
        <v>1667400</v>
      </c>
      <c r="G13895" s="277">
        <f t="shared" si="1523"/>
        <v>166740</v>
      </c>
    </row>
    <row r="13896" spans="1:7" x14ac:dyDescent="0.25">
      <c r="A13896" s="277">
        <f t="shared" si="1519"/>
        <v>138960</v>
      </c>
      <c r="B13896" s="277">
        <f t="shared" si="1520"/>
        <v>277920</v>
      </c>
      <c r="C13896" s="277">
        <f t="shared" si="1521"/>
        <v>333504</v>
      </c>
      <c r="D13896" s="277">
        <f t="shared" si="1525"/>
        <v>833760</v>
      </c>
      <c r="E13896" s="277">
        <f t="shared" si="1522"/>
        <v>1389600</v>
      </c>
      <c r="F13896" s="277">
        <f t="shared" si="1524"/>
        <v>1667520</v>
      </c>
      <c r="G13896" s="277">
        <f t="shared" si="1523"/>
        <v>166752</v>
      </c>
    </row>
    <row r="13897" spans="1:7" x14ac:dyDescent="0.25">
      <c r="A13897" s="277">
        <f t="shared" si="1519"/>
        <v>138970</v>
      </c>
      <c r="B13897" s="277">
        <f t="shared" si="1520"/>
        <v>277940</v>
      </c>
      <c r="C13897" s="277">
        <f t="shared" si="1521"/>
        <v>333528</v>
      </c>
      <c r="D13897" s="277">
        <f t="shared" si="1525"/>
        <v>833820</v>
      </c>
      <c r="E13897" s="277">
        <f t="shared" si="1522"/>
        <v>1389700</v>
      </c>
      <c r="F13897" s="277">
        <f t="shared" si="1524"/>
        <v>1667640</v>
      </c>
      <c r="G13897" s="277">
        <f t="shared" si="1523"/>
        <v>166764</v>
      </c>
    </row>
    <row r="13898" spans="1:7" x14ac:dyDescent="0.25">
      <c r="A13898" s="277">
        <f t="shared" si="1519"/>
        <v>138980</v>
      </c>
      <c r="B13898" s="277">
        <f t="shared" si="1520"/>
        <v>277960</v>
      </c>
      <c r="C13898" s="277">
        <f t="shared" si="1521"/>
        <v>333552</v>
      </c>
      <c r="D13898" s="277">
        <f t="shared" si="1525"/>
        <v>833880</v>
      </c>
      <c r="E13898" s="277">
        <f t="shared" si="1522"/>
        <v>1389800</v>
      </c>
      <c r="F13898" s="277">
        <f t="shared" si="1524"/>
        <v>1667760</v>
      </c>
      <c r="G13898" s="277">
        <f t="shared" si="1523"/>
        <v>166776</v>
      </c>
    </row>
    <row r="13899" spans="1:7" x14ac:dyDescent="0.25">
      <c r="A13899" s="277">
        <f t="shared" si="1519"/>
        <v>138990</v>
      </c>
      <c r="B13899" s="277">
        <f t="shared" si="1520"/>
        <v>277980</v>
      </c>
      <c r="C13899" s="277">
        <f t="shared" si="1521"/>
        <v>333576</v>
      </c>
      <c r="D13899" s="277">
        <f t="shared" si="1525"/>
        <v>833940</v>
      </c>
      <c r="E13899" s="277">
        <f t="shared" si="1522"/>
        <v>1389900</v>
      </c>
      <c r="F13899" s="277">
        <f t="shared" si="1524"/>
        <v>1667880</v>
      </c>
      <c r="G13899" s="277">
        <f t="shared" si="1523"/>
        <v>166788</v>
      </c>
    </row>
    <row r="13900" spans="1:7" x14ac:dyDescent="0.25">
      <c r="A13900" s="277">
        <f t="shared" si="1519"/>
        <v>139000</v>
      </c>
      <c r="B13900" s="277">
        <f t="shared" si="1520"/>
        <v>278000</v>
      </c>
      <c r="C13900" s="277">
        <f t="shared" si="1521"/>
        <v>333600</v>
      </c>
      <c r="D13900" s="277">
        <f t="shared" si="1525"/>
        <v>834000</v>
      </c>
      <c r="E13900" s="277">
        <f t="shared" si="1522"/>
        <v>1390000</v>
      </c>
      <c r="F13900" s="277">
        <f t="shared" si="1524"/>
        <v>1668000</v>
      </c>
      <c r="G13900" s="277">
        <f t="shared" si="1523"/>
        <v>166800</v>
      </c>
    </row>
    <row r="13901" spans="1:7" x14ac:dyDescent="0.25">
      <c r="A13901" s="277">
        <f t="shared" si="1519"/>
        <v>139010</v>
      </c>
      <c r="B13901" s="277">
        <f t="shared" si="1520"/>
        <v>278020</v>
      </c>
      <c r="C13901" s="277">
        <f t="shared" si="1521"/>
        <v>333624</v>
      </c>
      <c r="D13901" s="277">
        <f t="shared" si="1525"/>
        <v>834060</v>
      </c>
      <c r="E13901" s="277">
        <f t="shared" si="1522"/>
        <v>1390100</v>
      </c>
      <c r="F13901" s="277">
        <f t="shared" si="1524"/>
        <v>1668120</v>
      </c>
      <c r="G13901" s="277">
        <f t="shared" si="1523"/>
        <v>166812</v>
      </c>
    </row>
    <row r="13902" spans="1:7" x14ac:dyDescent="0.25">
      <c r="A13902" s="277">
        <f t="shared" si="1519"/>
        <v>139020</v>
      </c>
      <c r="B13902" s="277">
        <f t="shared" si="1520"/>
        <v>278040</v>
      </c>
      <c r="C13902" s="277">
        <f t="shared" si="1521"/>
        <v>333648</v>
      </c>
      <c r="D13902" s="277">
        <f t="shared" si="1525"/>
        <v>834120</v>
      </c>
      <c r="E13902" s="277">
        <f t="shared" si="1522"/>
        <v>1390200</v>
      </c>
      <c r="F13902" s="277">
        <f t="shared" si="1524"/>
        <v>1668240</v>
      </c>
      <c r="G13902" s="277">
        <f t="shared" si="1523"/>
        <v>166824</v>
      </c>
    </row>
    <row r="13903" spans="1:7" x14ac:dyDescent="0.25">
      <c r="A13903" s="277">
        <f t="shared" si="1519"/>
        <v>139030</v>
      </c>
      <c r="B13903" s="277">
        <f t="shared" si="1520"/>
        <v>278060</v>
      </c>
      <c r="C13903" s="277">
        <f t="shared" si="1521"/>
        <v>333672</v>
      </c>
      <c r="D13903" s="277">
        <f t="shared" si="1525"/>
        <v>834180</v>
      </c>
      <c r="E13903" s="277">
        <f t="shared" si="1522"/>
        <v>1390300</v>
      </c>
      <c r="F13903" s="277">
        <f t="shared" si="1524"/>
        <v>1668360</v>
      </c>
      <c r="G13903" s="277">
        <f t="shared" si="1523"/>
        <v>166836</v>
      </c>
    </row>
    <row r="13904" spans="1:7" x14ac:dyDescent="0.25">
      <c r="A13904" s="277">
        <f t="shared" si="1519"/>
        <v>139040</v>
      </c>
      <c r="B13904" s="277">
        <f t="shared" si="1520"/>
        <v>278080</v>
      </c>
      <c r="C13904" s="277">
        <f t="shared" si="1521"/>
        <v>333696</v>
      </c>
      <c r="D13904" s="277">
        <f t="shared" si="1525"/>
        <v>834240</v>
      </c>
      <c r="E13904" s="277">
        <f t="shared" si="1522"/>
        <v>1390400</v>
      </c>
      <c r="F13904" s="277">
        <f t="shared" si="1524"/>
        <v>1668480</v>
      </c>
      <c r="G13904" s="277">
        <f t="shared" si="1523"/>
        <v>166848</v>
      </c>
    </row>
    <row r="13905" spans="1:7" x14ac:dyDescent="0.25">
      <c r="A13905" s="277">
        <f t="shared" si="1519"/>
        <v>139050</v>
      </c>
      <c r="B13905" s="277">
        <f t="shared" si="1520"/>
        <v>278100</v>
      </c>
      <c r="C13905" s="277">
        <f t="shared" si="1521"/>
        <v>333720</v>
      </c>
      <c r="D13905" s="277">
        <f t="shared" si="1525"/>
        <v>834300</v>
      </c>
      <c r="E13905" s="277">
        <f t="shared" si="1522"/>
        <v>1390500</v>
      </c>
      <c r="F13905" s="277">
        <f t="shared" si="1524"/>
        <v>1668600</v>
      </c>
      <c r="G13905" s="277">
        <f t="shared" si="1523"/>
        <v>166860</v>
      </c>
    </row>
    <row r="13906" spans="1:7" x14ac:dyDescent="0.25">
      <c r="A13906" s="277">
        <f t="shared" si="1519"/>
        <v>139060</v>
      </c>
      <c r="B13906" s="277">
        <f t="shared" si="1520"/>
        <v>278120</v>
      </c>
      <c r="C13906" s="277">
        <f t="shared" si="1521"/>
        <v>333744</v>
      </c>
      <c r="D13906" s="277">
        <f t="shared" si="1525"/>
        <v>834360</v>
      </c>
      <c r="E13906" s="277">
        <f t="shared" si="1522"/>
        <v>1390600</v>
      </c>
      <c r="F13906" s="277">
        <f t="shared" si="1524"/>
        <v>1668720</v>
      </c>
      <c r="G13906" s="277">
        <f t="shared" si="1523"/>
        <v>166872</v>
      </c>
    </row>
    <row r="13907" spans="1:7" x14ac:dyDescent="0.25">
      <c r="A13907" s="277">
        <f t="shared" si="1519"/>
        <v>139070</v>
      </c>
      <c r="B13907" s="277">
        <f t="shared" si="1520"/>
        <v>278140</v>
      </c>
      <c r="C13907" s="277">
        <f t="shared" si="1521"/>
        <v>333768</v>
      </c>
      <c r="D13907" s="277">
        <f t="shared" si="1525"/>
        <v>834420</v>
      </c>
      <c r="E13907" s="277">
        <f t="shared" si="1522"/>
        <v>1390700</v>
      </c>
      <c r="F13907" s="277">
        <f t="shared" si="1524"/>
        <v>1668840</v>
      </c>
      <c r="G13907" s="277">
        <f t="shared" si="1523"/>
        <v>166884</v>
      </c>
    </row>
    <row r="13908" spans="1:7" x14ac:dyDescent="0.25">
      <c r="A13908" s="277">
        <f t="shared" si="1519"/>
        <v>139080</v>
      </c>
      <c r="B13908" s="277">
        <f t="shared" si="1520"/>
        <v>278160</v>
      </c>
      <c r="C13908" s="277">
        <f t="shared" si="1521"/>
        <v>333792</v>
      </c>
      <c r="D13908" s="277">
        <f t="shared" si="1525"/>
        <v>834480</v>
      </c>
      <c r="E13908" s="277">
        <f t="shared" si="1522"/>
        <v>1390800</v>
      </c>
      <c r="F13908" s="277">
        <f t="shared" si="1524"/>
        <v>1668960</v>
      </c>
      <c r="G13908" s="277">
        <f t="shared" si="1523"/>
        <v>166896</v>
      </c>
    </row>
    <row r="13909" spans="1:7" x14ac:dyDescent="0.25">
      <c r="A13909" s="277">
        <f t="shared" si="1519"/>
        <v>139090</v>
      </c>
      <c r="B13909" s="277">
        <f t="shared" si="1520"/>
        <v>278180</v>
      </c>
      <c r="C13909" s="277">
        <f t="shared" si="1521"/>
        <v>333816</v>
      </c>
      <c r="D13909" s="277">
        <f t="shared" si="1525"/>
        <v>834540</v>
      </c>
      <c r="E13909" s="277">
        <f t="shared" si="1522"/>
        <v>1390900</v>
      </c>
      <c r="F13909" s="277">
        <f t="shared" si="1524"/>
        <v>1669080</v>
      </c>
      <c r="G13909" s="277">
        <f t="shared" si="1523"/>
        <v>166908</v>
      </c>
    </row>
    <row r="13910" spans="1:7" x14ac:dyDescent="0.25">
      <c r="A13910" s="277">
        <f t="shared" si="1519"/>
        <v>139100</v>
      </c>
      <c r="B13910" s="277">
        <f t="shared" si="1520"/>
        <v>278200</v>
      </c>
      <c r="C13910" s="277">
        <f t="shared" si="1521"/>
        <v>333840</v>
      </c>
      <c r="D13910" s="277">
        <f t="shared" si="1525"/>
        <v>834600</v>
      </c>
      <c r="E13910" s="277">
        <f t="shared" si="1522"/>
        <v>1391000</v>
      </c>
      <c r="F13910" s="277">
        <f t="shared" si="1524"/>
        <v>1669200</v>
      </c>
      <c r="G13910" s="277">
        <f t="shared" si="1523"/>
        <v>166920</v>
      </c>
    </row>
    <row r="13911" spans="1:7" x14ac:dyDescent="0.25">
      <c r="A13911" s="277">
        <f t="shared" si="1519"/>
        <v>139110</v>
      </c>
      <c r="B13911" s="277">
        <f t="shared" si="1520"/>
        <v>278220</v>
      </c>
      <c r="C13911" s="277">
        <f t="shared" si="1521"/>
        <v>333864</v>
      </c>
      <c r="D13911" s="277">
        <f t="shared" si="1525"/>
        <v>834660</v>
      </c>
      <c r="E13911" s="277">
        <f t="shared" si="1522"/>
        <v>1391100</v>
      </c>
      <c r="F13911" s="277">
        <f t="shared" si="1524"/>
        <v>1669320</v>
      </c>
      <c r="G13911" s="277">
        <f t="shared" si="1523"/>
        <v>166932</v>
      </c>
    </row>
    <row r="13912" spans="1:7" x14ac:dyDescent="0.25">
      <c r="A13912" s="277">
        <f t="shared" si="1519"/>
        <v>139120</v>
      </c>
      <c r="B13912" s="277">
        <f t="shared" si="1520"/>
        <v>278240</v>
      </c>
      <c r="C13912" s="277">
        <f t="shared" si="1521"/>
        <v>333888</v>
      </c>
      <c r="D13912" s="277">
        <f t="shared" si="1525"/>
        <v>834720</v>
      </c>
      <c r="E13912" s="277">
        <f t="shared" si="1522"/>
        <v>1391200</v>
      </c>
      <c r="F13912" s="277">
        <f t="shared" si="1524"/>
        <v>1669440</v>
      </c>
      <c r="G13912" s="277">
        <f t="shared" si="1523"/>
        <v>166944</v>
      </c>
    </row>
    <row r="13913" spans="1:7" x14ac:dyDescent="0.25">
      <c r="A13913" s="277">
        <f t="shared" si="1519"/>
        <v>139130</v>
      </c>
      <c r="B13913" s="277">
        <f t="shared" si="1520"/>
        <v>278260</v>
      </c>
      <c r="C13913" s="277">
        <f t="shared" si="1521"/>
        <v>333912</v>
      </c>
      <c r="D13913" s="277">
        <f t="shared" si="1525"/>
        <v>834780</v>
      </c>
      <c r="E13913" s="277">
        <f t="shared" si="1522"/>
        <v>1391300</v>
      </c>
      <c r="F13913" s="277">
        <f t="shared" si="1524"/>
        <v>1669560</v>
      </c>
      <c r="G13913" s="277">
        <f t="shared" si="1523"/>
        <v>166956</v>
      </c>
    </row>
    <row r="13914" spans="1:7" x14ac:dyDescent="0.25">
      <c r="A13914" s="277">
        <f t="shared" si="1519"/>
        <v>139140</v>
      </c>
      <c r="B13914" s="277">
        <f t="shared" si="1520"/>
        <v>278280</v>
      </c>
      <c r="C13914" s="277">
        <f t="shared" si="1521"/>
        <v>333936</v>
      </c>
      <c r="D13914" s="277">
        <f t="shared" si="1525"/>
        <v>834840</v>
      </c>
      <c r="E13914" s="277">
        <f t="shared" si="1522"/>
        <v>1391400</v>
      </c>
      <c r="F13914" s="277">
        <f t="shared" si="1524"/>
        <v>1669680</v>
      </c>
      <c r="G13914" s="277">
        <f t="shared" si="1523"/>
        <v>166968</v>
      </c>
    </row>
    <row r="13915" spans="1:7" x14ac:dyDescent="0.25">
      <c r="A13915" s="277">
        <f t="shared" si="1519"/>
        <v>139150</v>
      </c>
      <c r="B13915" s="277">
        <f t="shared" si="1520"/>
        <v>278300</v>
      </c>
      <c r="C13915" s="277">
        <f t="shared" si="1521"/>
        <v>333960</v>
      </c>
      <c r="D13915" s="277">
        <f t="shared" si="1525"/>
        <v>834900</v>
      </c>
      <c r="E13915" s="277">
        <f t="shared" si="1522"/>
        <v>1391500</v>
      </c>
      <c r="F13915" s="277">
        <f t="shared" si="1524"/>
        <v>1669800</v>
      </c>
      <c r="G13915" s="277">
        <f t="shared" si="1523"/>
        <v>166980</v>
      </c>
    </row>
    <row r="13916" spans="1:7" x14ac:dyDescent="0.25">
      <c r="A13916" s="277">
        <f t="shared" si="1519"/>
        <v>139160</v>
      </c>
      <c r="B13916" s="277">
        <f t="shared" si="1520"/>
        <v>278320</v>
      </c>
      <c r="C13916" s="277">
        <f t="shared" si="1521"/>
        <v>333984</v>
      </c>
      <c r="D13916" s="277">
        <f t="shared" si="1525"/>
        <v>834960</v>
      </c>
      <c r="E13916" s="277">
        <f t="shared" si="1522"/>
        <v>1391600</v>
      </c>
      <c r="F13916" s="277">
        <f t="shared" si="1524"/>
        <v>1669920</v>
      </c>
      <c r="G13916" s="277">
        <f t="shared" si="1523"/>
        <v>166992</v>
      </c>
    </row>
    <row r="13917" spans="1:7" x14ac:dyDescent="0.25">
      <c r="A13917" s="277">
        <f t="shared" si="1519"/>
        <v>139170</v>
      </c>
      <c r="B13917" s="277">
        <f t="shared" si="1520"/>
        <v>278340</v>
      </c>
      <c r="C13917" s="277">
        <f t="shared" si="1521"/>
        <v>334008</v>
      </c>
      <c r="D13917" s="277">
        <f t="shared" si="1525"/>
        <v>835020</v>
      </c>
      <c r="E13917" s="277">
        <f t="shared" si="1522"/>
        <v>1391700</v>
      </c>
      <c r="F13917" s="277">
        <f t="shared" si="1524"/>
        <v>1670040</v>
      </c>
      <c r="G13917" s="277">
        <f t="shared" si="1523"/>
        <v>167004</v>
      </c>
    </row>
    <row r="13918" spans="1:7" x14ac:dyDescent="0.25">
      <c r="A13918" s="277">
        <f t="shared" si="1519"/>
        <v>139180</v>
      </c>
      <c r="B13918" s="277">
        <f t="shared" si="1520"/>
        <v>278360</v>
      </c>
      <c r="C13918" s="277">
        <f t="shared" si="1521"/>
        <v>334032</v>
      </c>
      <c r="D13918" s="277">
        <f t="shared" si="1525"/>
        <v>835080</v>
      </c>
      <c r="E13918" s="277">
        <f t="shared" si="1522"/>
        <v>1391800</v>
      </c>
      <c r="F13918" s="277">
        <f t="shared" si="1524"/>
        <v>1670160</v>
      </c>
      <c r="G13918" s="277">
        <f t="shared" si="1523"/>
        <v>167016</v>
      </c>
    </row>
    <row r="13919" spans="1:7" x14ac:dyDescent="0.25">
      <c r="A13919" s="277">
        <f t="shared" si="1519"/>
        <v>139190</v>
      </c>
      <c r="B13919" s="277">
        <f t="shared" si="1520"/>
        <v>278380</v>
      </c>
      <c r="C13919" s="277">
        <f t="shared" si="1521"/>
        <v>334056</v>
      </c>
      <c r="D13919" s="277">
        <f t="shared" si="1525"/>
        <v>835140</v>
      </c>
      <c r="E13919" s="277">
        <f t="shared" si="1522"/>
        <v>1391900</v>
      </c>
      <c r="F13919" s="277">
        <f t="shared" si="1524"/>
        <v>1670280</v>
      </c>
      <c r="G13919" s="277">
        <f t="shared" si="1523"/>
        <v>167028</v>
      </c>
    </row>
    <row r="13920" spans="1:7" x14ac:dyDescent="0.25">
      <c r="A13920" s="277">
        <f t="shared" si="1519"/>
        <v>139200</v>
      </c>
      <c r="B13920" s="277">
        <f t="shared" si="1520"/>
        <v>278400</v>
      </c>
      <c r="C13920" s="277">
        <f t="shared" si="1521"/>
        <v>334080</v>
      </c>
      <c r="D13920" s="277">
        <f t="shared" si="1525"/>
        <v>835200</v>
      </c>
      <c r="E13920" s="277">
        <f t="shared" si="1522"/>
        <v>1392000</v>
      </c>
      <c r="F13920" s="277">
        <f t="shared" si="1524"/>
        <v>1670400</v>
      </c>
      <c r="G13920" s="277">
        <f t="shared" si="1523"/>
        <v>167040</v>
      </c>
    </row>
    <row r="13921" spans="1:7" x14ac:dyDescent="0.25">
      <c r="A13921" s="277">
        <f t="shared" si="1519"/>
        <v>139210</v>
      </c>
      <c r="B13921" s="277">
        <f t="shared" si="1520"/>
        <v>278420</v>
      </c>
      <c r="C13921" s="277">
        <f t="shared" si="1521"/>
        <v>334104</v>
      </c>
      <c r="D13921" s="277">
        <f t="shared" si="1525"/>
        <v>835260</v>
      </c>
      <c r="E13921" s="277">
        <f t="shared" si="1522"/>
        <v>1392100</v>
      </c>
      <c r="F13921" s="277">
        <f t="shared" si="1524"/>
        <v>1670520</v>
      </c>
      <c r="G13921" s="277">
        <f t="shared" si="1523"/>
        <v>167052</v>
      </c>
    </row>
    <row r="13922" spans="1:7" x14ac:dyDescent="0.25">
      <c r="A13922" s="277">
        <f t="shared" si="1519"/>
        <v>139220</v>
      </c>
      <c r="B13922" s="277">
        <f t="shared" si="1520"/>
        <v>278440</v>
      </c>
      <c r="C13922" s="277">
        <f t="shared" si="1521"/>
        <v>334128</v>
      </c>
      <c r="D13922" s="277">
        <f t="shared" si="1525"/>
        <v>835320</v>
      </c>
      <c r="E13922" s="277">
        <f t="shared" si="1522"/>
        <v>1392200</v>
      </c>
      <c r="F13922" s="277">
        <f t="shared" si="1524"/>
        <v>1670640</v>
      </c>
      <c r="G13922" s="277">
        <f t="shared" si="1523"/>
        <v>167064</v>
      </c>
    </row>
    <row r="13923" spans="1:7" x14ac:dyDescent="0.25">
      <c r="A13923" s="277">
        <f t="shared" si="1519"/>
        <v>139230</v>
      </c>
      <c r="B13923" s="277">
        <f t="shared" si="1520"/>
        <v>278460</v>
      </c>
      <c r="C13923" s="277">
        <f t="shared" si="1521"/>
        <v>334152</v>
      </c>
      <c r="D13923" s="277">
        <f t="shared" si="1525"/>
        <v>835380</v>
      </c>
      <c r="E13923" s="277">
        <f t="shared" si="1522"/>
        <v>1392300</v>
      </c>
      <c r="F13923" s="277">
        <f t="shared" si="1524"/>
        <v>1670760</v>
      </c>
      <c r="G13923" s="277">
        <f t="shared" si="1523"/>
        <v>167076</v>
      </c>
    </row>
    <row r="13924" spans="1:7" x14ac:dyDescent="0.25">
      <c r="A13924" s="277">
        <f t="shared" si="1519"/>
        <v>139240</v>
      </c>
      <c r="B13924" s="277">
        <f t="shared" si="1520"/>
        <v>278480</v>
      </c>
      <c r="C13924" s="277">
        <f t="shared" si="1521"/>
        <v>334176</v>
      </c>
      <c r="D13924" s="277">
        <f t="shared" si="1525"/>
        <v>835440</v>
      </c>
      <c r="E13924" s="277">
        <f t="shared" si="1522"/>
        <v>1392400</v>
      </c>
      <c r="F13924" s="277">
        <f t="shared" si="1524"/>
        <v>1670880</v>
      </c>
      <c r="G13924" s="277">
        <f t="shared" si="1523"/>
        <v>167088</v>
      </c>
    </row>
    <row r="13925" spans="1:7" x14ac:dyDescent="0.25">
      <c r="A13925" s="277">
        <f t="shared" si="1519"/>
        <v>139250</v>
      </c>
      <c r="B13925" s="277">
        <f t="shared" si="1520"/>
        <v>278500</v>
      </c>
      <c r="C13925" s="277">
        <f t="shared" si="1521"/>
        <v>334200</v>
      </c>
      <c r="D13925" s="277">
        <f t="shared" si="1525"/>
        <v>835500</v>
      </c>
      <c r="E13925" s="277">
        <f t="shared" si="1522"/>
        <v>1392500</v>
      </c>
      <c r="F13925" s="277">
        <f t="shared" si="1524"/>
        <v>1671000</v>
      </c>
      <c r="G13925" s="277">
        <f t="shared" si="1523"/>
        <v>167100</v>
      </c>
    </row>
    <row r="13926" spans="1:7" x14ac:dyDescent="0.25">
      <c r="A13926" s="277">
        <f t="shared" si="1519"/>
        <v>139260</v>
      </c>
      <c r="B13926" s="277">
        <f t="shared" si="1520"/>
        <v>278520</v>
      </c>
      <c r="C13926" s="277">
        <f t="shared" si="1521"/>
        <v>334224</v>
      </c>
      <c r="D13926" s="277">
        <f t="shared" si="1525"/>
        <v>835560</v>
      </c>
      <c r="E13926" s="277">
        <f t="shared" si="1522"/>
        <v>1392600</v>
      </c>
      <c r="F13926" s="277">
        <f t="shared" si="1524"/>
        <v>1671120</v>
      </c>
      <c r="G13926" s="277">
        <f t="shared" si="1523"/>
        <v>167112</v>
      </c>
    </row>
    <row r="13927" spans="1:7" x14ac:dyDescent="0.25">
      <c r="A13927" s="277">
        <f t="shared" si="1519"/>
        <v>139270</v>
      </c>
      <c r="B13927" s="277">
        <f t="shared" si="1520"/>
        <v>278540</v>
      </c>
      <c r="C13927" s="277">
        <f t="shared" si="1521"/>
        <v>334248</v>
      </c>
      <c r="D13927" s="277">
        <f t="shared" si="1525"/>
        <v>835620</v>
      </c>
      <c r="E13927" s="277">
        <f t="shared" si="1522"/>
        <v>1392700</v>
      </c>
      <c r="F13927" s="277">
        <f t="shared" si="1524"/>
        <v>1671240</v>
      </c>
      <c r="G13927" s="277">
        <f t="shared" si="1523"/>
        <v>167124</v>
      </c>
    </row>
    <row r="13928" spans="1:7" x14ac:dyDescent="0.25">
      <c r="A13928" s="277">
        <f t="shared" si="1519"/>
        <v>139280</v>
      </c>
      <c r="B13928" s="277">
        <f t="shared" si="1520"/>
        <v>278560</v>
      </c>
      <c r="C13928" s="277">
        <f t="shared" si="1521"/>
        <v>334272</v>
      </c>
      <c r="D13928" s="277">
        <f t="shared" si="1525"/>
        <v>835680</v>
      </c>
      <c r="E13928" s="277">
        <f t="shared" si="1522"/>
        <v>1392800</v>
      </c>
      <c r="F13928" s="277">
        <f t="shared" si="1524"/>
        <v>1671360</v>
      </c>
      <c r="G13928" s="277">
        <f t="shared" si="1523"/>
        <v>167136</v>
      </c>
    </row>
    <row r="13929" spans="1:7" x14ac:dyDescent="0.25">
      <c r="A13929" s="277">
        <f t="shared" si="1519"/>
        <v>139290</v>
      </c>
      <c r="B13929" s="277">
        <f t="shared" si="1520"/>
        <v>278580</v>
      </c>
      <c r="C13929" s="277">
        <f t="shared" si="1521"/>
        <v>334296</v>
      </c>
      <c r="D13929" s="277">
        <f t="shared" si="1525"/>
        <v>835740</v>
      </c>
      <c r="E13929" s="277">
        <f t="shared" si="1522"/>
        <v>1392900</v>
      </c>
      <c r="F13929" s="277">
        <f t="shared" si="1524"/>
        <v>1671480</v>
      </c>
      <c r="G13929" s="277">
        <f t="shared" si="1523"/>
        <v>167148</v>
      </c>
    </row>
    <row r="13930" spans="1:7" x14ac:dyDescent="0.25">
      <c r="A13930" s="277">
        <f t="shared" si="1519"/>
        <v>139300</v>
      </c>
      <c r="B13930" s="277">
        <f t="shared" si="1520"/>
        <v>278600</v>
      </c>
      <c r="C13930" s="277">
        <f t="shared" si="1521"/>
        <v>334320</v>
      </c>
      <c r="D13930" s="277">
        <f t="shared" si="1525"/>
        <v>835800</v>
      </c>
      <c r="E13930" s="277">
        <f t="shared" si="1522"/>
        <v>1393000</v>
      </c>
      <c r="F13930" s="277">
        <f t="shared" si="1524"/>
        <v>1671600</v>
      </c>
      <c r="G13930" s="277">
        <f t="shared" si="1523"/>
        <v>167160</v>
      </c>
    </row>
    <row r="13931" spans="1:7" x14ac:dyDescent="0.25">
      <c r="A13931" s="277">
        <f t="shared" si="1519"/>
        <v>139310</v>
      </c>
      <c r="B13931" s="277">
        <f t="shared" si="1520"/>
        <v>278620</v>
      </c>
      <c r="C13931" s="277">
        <f t="shared" si="1521"/>
        <v>334344</v>
      </c>
      <c r="D13931" s="277">
        <f t="shared" si="1525"/>
        <v>835860</v>
      </c>
      <c r="E13931" s="277">
        <f t="shared" si="1522"/>
        <v>1393100</v>
      </c>
      <c r="F13931" s="277">
        <f t="shared" si="1524"/>
        <v>1671720</v>
      </c>
      <c r="G13931" s="277">
        <f t="shared" si="1523"/>
        <v>167172</v>
      </c>
    </row>
    <row r="13932" spans="1:7" x14ac:dyDescent="0.25">
      <c r="A13932" s="277">
        <f t="shared" si="1519"/>
        <v>139320</v>
      </c>
      <c r="B13932" s="277">
        <f t="shared" si="1520"/>
        <v>278640</v>
      </c>
      <c r="C13932" s="277">
        <f t="shared" si="1521"/>
        <v>334368</v>
      </c>
      <c r="D13932" s="277">
        <f t="shared" si="1525"/>
        <v>835920</v>
      </c>
      <c r="E13932" s="277">
        <f t="shared" si="1522"/>
        <v>1393200</v>
      </c>
      <c r="F13932" s="277">
        <f t="shared" si="1524"/>
        <v>1671840</v>
      </c>
      <c r="G13932" s="277">
        <f t="shared" si="1523"/>
        <v>167184</v>
      </c>
    </row>
    <row r="13933" spans="1:7" x14ac:dyDescent="0.25">
      <c r="A13933" s="277">
        <f t="shared" si="1519"/>
        <v>139330</v>
      </c>
      <c r="B13933" s="277">
        <f t="shared" si="1520"/>
        <v>278660</v>
      </c>
      <c r="C13933" s="277">
        <f t="shared" si="1521"/>
        <v>334392</v>
      </c>
      <c r="D13933" s="277">
        <f t="shared" si="1525"/>
        <v>835980</v>
      </c>
      <c r="E13933" s="277">
        <f t="shared" si="1522"/>
        <v>1393300</v>
      </c>
      <c r="F13933" s="277">
        <f t="shared" si="1524"/>
        <v>1671960</v>
      </c>
      <c r="G13933" s="277">
        <f t="shared" si="1523"/>
        <v>167196</v>
      </c>
    </row>
    <row r="13934" spans="1:7" x14ac:dyDescent="0.25">
      <c r="A13934" s="277">
        <f t="shared" si="1519"/>
        <v>139340</v>
      </c>
      <c r="B13934" s="277">
        <f t="shared" si="1520"/>
        <v>278680</v>
      </c>
      <c r="C13934" s="277">
        <f t="shared" si="1521"/>
        <v>334416</v>
      </c>
      <c r="D13934" s="277">
        <f t="shared" si="1525"/>
        <v>836040</v>
      </c>
      <c r="E13934" s="277">
        <f t="shared" si="1522"/>
        <v>1393400</v>
      </c>
      <c r="F13934" s="277">
        <f t="shared" si="1524"/>
        <v>1672080</v>
      </c>
      <c r="G13934" s="277">
        <f t="shared" si="1523"/>
        <v>167208</v>
      </c>
    </row>
    <row r="13935" spans="1:7" x14ac:dyDescent="0.25">
      <c r="A13935" s="277">
        <f t="shared" si="1519"/>
        <v>139350</v>
      </c>
      <c r="B13935" s="277">
        <f t="shared" si="1520"/>
        <v>278700</v>
      </c>
      <c r="C13935" s="277">
        <f t="shared" si="1521"/>
        <v>334440</v>
      </c>
      <c r="D13935" s="277">
        <f t="shared" si="1525"/>
        <v>836100</v>
      </c>
      <c r="E13935" s="277">
        <f t="shared" si="1522"/>
        <v>1393500</v>
      </c>
      <c r="F13935" s="277">
        <f t="shared" si="1524"/>
        <v>1672200</v>
      </c>
      <c r="G13935" s="277">
        <f t="shared" si="1523"/>
        <v>167220</v>
      </c>
    </row>
    <row r="13936" spans="1:7" x14ac:dyDescent="0.25">
      <c r="A13936" s="277">
        <f t="shared" si="1519"/>
        <v>139360</v>
      </c>
      <c r="B13936" s="277">
        <f t="shared" si="1520"/>
        <v>278720</v>
      </c>
      <c r="C13936" s="277">
        <f t="shared" si="1521"/>
        <v>334464</v>
      </c>
      <c r="D13936" s="277">
        <f t="shared" si="1525"/>
        <v>836160</v>
      </c>
      <c r="E13936" s="277">
        <f t="shared" si="1522"/>
        <v>1393600</v>
      </c>
      <c r="F13936" s="277">
        <f t="shared" si="1524"/>
        <v>1672320</v>
      </c>
      <c r="G13936" s="277">
        <f t="shared" si="1523"/>
        <v>167232</v>
      </c>
    </row>
    <row r="13937" spans="1:7" x14ac:dyDescent="0.25">
      <c r="A13937" s="277">
        <f t="shared" si="1519"/>
        <v>139370</v>
      </c>
      <c r="B13937" s="277">
        <f t="shared" si="1520"/>
        <v>278740</v>
      </c>
      <c r="C13937" s="277">
        <f t="shared" si="1521"/>
        <v>334488</v>
      </c>
      <c r="D13937" s="277">
        <f t="shared" si="1525"/>
        <v>836220</v>
      </c>
      <c r="E13937" s="277">
        <f t="shared" si="1522"/>
        <v>1393700</v>
      </c>
      <c r="F13937" s="277">
        <f t="shared" si="1524"/>
        <v>1672440</v>
      </c>
      <c r="G13937" s="277">
        <f t="shared" si="1523"/>
        <v>167244</v>
      </c>
    </row>
    <row r="13938" spans="1:7" x14ac:dyDescent="0.25">
      <c r="A13938" s="277">
        <f t="shared" si="1519"/>
        <v>139380</v>
      </c>
      <c r="B13938" s="277">
        <f t="shared" si="1520"/>
        <v>278760</v>
      </c>
      <c r="C13938" s="277">
        <f t="shared" si="1521"/>
        <v>334512</v>
      </c>
      <c r="D13938" s="277">
        <f t="shared" si="1525"/>
        <v>836280</v>
      </c>
      <c r="E13938" s="277">
        <f t="shared" si="1522"/>
        <v>1393800</v>
      </c>
      <c r="F13938" s="277">
        <f t="shared" si="1524"/>
        <v>1672560</v>
      </c>
      <c r="G13938" s="277">
        <f t="shared" si="1523"/>
        <v>167256</v>
      </c>
    </row>
    <row r="13939" spans="1:7" x14ac:dyDescent="0.25">
      <c r="A13939" s="277">
        <f t="shared" si="1519"/>
        <v>139390</v>
      </c>
      <c r="B13939" s="277">
        <f t="shared" si="1520"/>
        <v>278780</v>
      </c>
      <c r="C13939" s="277">
        <f t="shared" si="1521"/>
        <v>334536</v>
      </c>
      <c r="D13939" s="277">
        <f t="shared" si="1525"/>
        <v>836340</v>
      </c>
      <c r="E13939" s="277">
        <f t="shared" si="1522"/>
        <v>1393900</v>
      </c>
      <c r="F13939" s="277">
        <f t="shared" si="1524"/>
        <v>1672680</v>
      </c>
      <c r="G13939" s="277">
        <f t="shared" si="1523"/>
        <v>167268</v>
      </c>
    </row>
    <row r="13940" spans="1:7" x14ac:dyDescent="0.25">
      <c r="A13940" s="277">
        <f t="shared" si="1519"/>
        <v>139400</v>
      </c>
      <c r="B13940" s="277">
        <f t="shared" si="1520"/>
        <v>278800</v>
      </c>
      <c r="C13940" s="277">
        <f t="shared" si="1521"/>
        <v>334560</v>
      </c>
      <c r="D13940" s="277">
        <f t="shared" si="1525"/>
        <v>836400</v>
      </c>
      <c r="E13940" s="277">
        <f t="shared" si="1522"/>
        <v>1394000</v>
      </c>
      <c r="F13940" s="277">
        <f t="shared" si="1524"/>
        <v>1672800</v>
      </c>
      <c r="G13940" s="277">
        <f t="shared" si="1523"/>
        <v>167280</v>
      </c>
    </row>
    <row r="13941" spans="1:7" x14ac:dyDescent="0.25">
      <c r="A13941" s="277">
        <f t="shared" si="1519"/>
        <v>139410</v>
      </c>
      <c r="B13941" s="277">
        <f t="shared" si="1520"/>
        <v>278820</v>
      </c>
      <c r="C13941" s="277">
        <f t="shared" si="1521"/>
        <v>334584</v>
      </c>
      <c r="D13941" s="277">
        <f t="shared" si="1525"/>
        <v>836460</v>
      </c>
      <c r="E13941" s="277">
        <f t="shared" si="1522"/>
        <v>1394100</v>
      </c>
      <c r="F13941" s="277">
        <f t="shared" si="1524"/>
        <v>1672920</v>
      </c>
      <c r="G13941" s="277">
        <f t="shared" si="1523"/>
        <v>167292</v>
      </c>
    </row>
    <row r="13942" spans="1:7" x14ac:dyDescent="0.25">
      <c r="A13942" s="277">
        <f t="shared" si="1519"/>
        <v>139420</v>
      </c>
      <c r="B13942" s="277">
        <f t="shared" si="1520"/>
        <v>278840</v>
      </c>
      <c r="C13942" s="277">
        <f t="shared" si="1521"/>
        <v>334608</v>
      </c>
      <c r="D13942" s="277">
        <f t="shared" si="1525"/>
        <v>836520</v>
      </c>
      <c r="E13942" s="277">
        <f t="shared" si="1522"/>
        <v>1394200</v>
      </c>
      <c r="F13942" s="277">
        <f t="shared" si="1524"/>
        <v>1673040</v>
      </c>
      <c r="G13942" s="277">
        <f t="shared" si="1523"/>
        <v>167304</v>
      </c>
    </row>
    <row r="13943" spans="1:7" x14ac:dyDescent="0.25">
      <c r="A13943" s="277">
        <f t="shared" si="1519"/>
        <v>139430</v>
      </c>
      <c r="B13943" s="277">
        <f t="shared" si="1520"/>
        <v>278860</v>
      </c>
      <c r="C13943" s="277">
        <f t="shared" si="1521"/>
        <v>334632</v>
      </c>
      <c r="D13943" s="277">
        <f t="shared" si="1525"/>
        <v>836580</v>
      </c>
      <c r="E13943" s="277">
        <f t="shared" si="1522"/>
        <v>1394300</v>
      </c>
      <c r="F13943" s="277">
        <f t="shared" si="1524"/>
        <v>1673160</v>
      </c>
      <c r="G13943" s="277">
        <f t="shared" si="1523"/>
        <v>167316</v>
      </c>
    </row>
    <row r="13944" spans="1:7" x14ac:dyDescent="0.25">
      <c r="A13944" s="277">
        <f t="shared" si="1519"/>
        <v>139440</v>
      </c>
      <c r="B13944" s="277">
        <f t="shared" si="1520"/>
        <v>278880</v>
      </c>
      <c r="C13944" s="277">
        <f t="shared" si="1521"/>
        <v>334656</v>
      </c>
      <c r="D13944" s="277">
        <f t="shared" si="1525"/>
        <v>836640</v>
      </c>
      <c r="E13944" s="277">
        <f t="shared" si="1522"/>
        <v>1394400</v>
      </c>
      <c r="F13944" s="277">
        <f t="shared" si="1524"/>
        <v>1673280</v>
      </c>
      <c r="G13944" s="277">
        <f t="shared" si="1523"/>
        <v>167328</v>
      </c>
    </row>
    <row r="13945" spans="1:7" x14ac:dyDescent="0.25">
      <c r="A13945" s="277">
        <f t="shared" si="1519"/>
        <v>139450</v>
      </c>
      <c r="B13945" s="277">
        <f t="shared" si="1520"/>
        <v>278900</v>
      </c>
      <c r="C13945" s="277">
        <f t="shared" si="1521"/>
        <v>334680</v>
      </c>
      <c r="D13945" s="277">
        <f t="shared" si="1525"/>
        <v>836700</v>
      </c>
      <c r="E13945" s="277">
        <f t="shared" si="1522"/>
        <v>1394500</v>
      </c>
      <c r="F13945" s="277">
        <f t="shared" si="1524"/>
        <v>1673400</v>
      </c>
      <c r="G13945" s="277">
        <f t="shared" si="1523"/>
        <v>167340</v>
      </c>
    </row>
    <row r="13946" spans="1:7" x14ac:dyDescent="0.25">
      <c r="A13946" s="277">
        <f t="shared" si="1519"/>
        <v>139460</v>
      </c>
      <c r="B13946" s="277">
        <f t="shared" si="1520"/>
        <v>278920</v>
      </c>
      <c r="C13946" s="277">
        <f t="shared" si="1521"/>
        <v>334704</v>
      </c>
      <c r="D13946" s="277">
        <f t="shared" si="1525"/>
        <v>836760</v>
      </c>
      <c r="E13946" s="277">
        <f t="shared" si="1522"/>
        <v>1394600</v>
      </c>
      <c r="F13946" s="277">
        <f t="shared" si="1524"/>
        <v>1673520</v>
      </c>
      <c r="G13946" s="277">
        <f t="shared" si="1523"/>
        <v>167352</v>
      </c>
    </row>
    <row r="13947" spans="1:7" x14ac:dyDescent="0.25">
      <c r="A13947" s="277">
        <f t="shared" si="1519"/>
        <v>139470</v>
      </c>
      <c r="B13947" s="277">
        <f t="shared" si="1520"/>
        <v>278940</v>
      </c>
      <c r="C13947" s="277">
        <f t="shared" si="1521"/>
        <v>334728</v>
      </c>
      <c r="D13947" s="277">
        <f t="shared" si="1525"/>
        <v>836820</v>
      </c>
      <c r="E13947" s="277">
        <f t="shared" si="1522"/>
        <v>1394700</v>
      </c>
      <c r="F13947" s="277">
        <f t="shared" si="1524"/>
        <v>1673640</v>
      </c>
      <c r="G13947" s="277">
        <f t="shared" si="1523"/>
        <v>167364</v>
      </c>
    </row>
    <row r="13948" spans="1:7" x14ac:dyDescent="0.25">
      <c r="A13948" s="277">
        <f t="shared" si="1519"/>
        <v>139480</v>
      </c>
      <c r="B13948" s="277">
        <f t="shared" si="1520"/>
        <v>278960</v>
      </c>
      <c r="C13948" s="277">
        <f t="shared" si="1521"/>
        <v>334752</v>
      </c>
      <c r="D13948" s="277">
        <f t="shared" si="1525"/>
        <v>836880</v>
      </c>
      <c r="E13948" s="277">
        <f t="shared" si="1522"/>
        <v>1394800</v>
      </c>
      <c r="F13948" s="277">
        <f t="shared" si="1524"/>
        <v>1673760</v>
      </c>
      <c r="G13948" s="277">
        <f t="shared" si="1523"/>
        <v>167376</v>
      </c>
    </row>
    <row r="13949" spans="1:7" x14ac:dyDescent="0.25">
      <c r="A13949" s="277">
        <f t="shared" si="1519"/>
        <v>139490</v>
      </c>
      <c r="B13949" s="277">
        <f t="shared" si="1520"/>
        <v>278980</v>
      </c>
      <c r="C13949" s="277">
        <f t="shared" si="1521"/>
        <v>334776</v>
      </c>
      <c r="D13949" s="277">
        <f t="shared" si="1525"/>
        <v>836940</v>
      </c>
      <c r="E13949" s="277">
        <f t="shared" si="1522"/>
        <v>1394900</v>
      </c>
      <c r="F13949" s="277">
        <f t="shared" si="1524"/>
        <v>1673880</v>
      </c>
      <c r="G13949" s="277">
        <f t="shared" si="1523"/>
        <v>167388</v>
      </c>
    </row>
    <row r="13950" spans="1:7" x14ac:dyDescent="0.25">
      <c r="A13950" s="277">
        <f t="shared" si="1519"/>
        <v>139500</v>
      </c>
      <c r="B13950" s="277">
        <f t="shared" si="1520"/>
        <v>279000</v>
      </c>
      <c r="C13950" s="277">
        <f t="shared" si="1521"/>
        <v>334800</v>
      </c>
      <c r="D13950" s="277">
        <f t="shared" si="1525"/>
        <v>837000</v>
      </c>
      <c r="E13950" s="277">
        <f t="shared" si="1522"/>
        <v>1395000</v>
      </c>
      <c r="F13950" s="277">
        <f t="shared" si="1524"/>
        <v>1674000</v>
      </c>
      <c r="G13950" s="277">
        <f t="shared" si="1523"/>
        <v>167400</v>
      </c>
    </row>
    <row r="13951" spans="1:7" x14ac:dyDescent="0.25">
      <c r="A13951" s="277">
        <f t="shared" si="1519"/>
        <v>139510</v>
      </c>
      <c r="B13951" s="277">
        <f t="shared" si="1520"/>
        <v>279020</v>
      </c>
      <c r="C13951" s="277">
        <f t="shared" si="1521"/>
        <v>334824</v>
      </c>
      <c r="D13951" s="277">
        <f t="shared" si="1525"/>
        <v>837060</v>
      </c>
      <c r="E13951" s="277">
        <f t="shared" si="1522"/>
        <v>1395100</v>
      </c>
      <c r="F13951" s="277">
        <f t="shared" si="1524"/>
        <v>1674120</v>
      </c>
      <c r="G13951" s="277">
        <f t="shared" si="1523"/>
        <v>167412</v>
      </c>
    </row>
    <row r="13952" spans="1:7" x14ac:dyDescent="0.25">
      <c r="A13952" s="277">
        <f t="shared" si="1519"/>
        <v>139520</v>
      </c>
      <c r="B13952" s="277">
        <f t="shared" si="1520"/>
        <v>279040</v>
      </c>
      <c r="C13952" s="277">
        <f t="shared" si="1521"/>
        <v>334848</v>
      </c>
      <c r="D13952" s="277">
        <f t="shared" si="1525"/>
        <v>837120</v>
      </c>
      <c r="E13952" s="277">
        <f t="shared" si="1522"/>
        <v>1395200</v>
      </c>
      <c r="F13952" s="277">
        <f t="shared" si="1524"/>
        <v>1674240</v>
      </c>
      <c r="G13952" s="277">
        <f t="shared" si="1523"/>
        <v>167424</v>
      </c>
    </row>
    <row r="13953" spans="1:7" x14ac:dyDescent="0.25">
      <c r="A13953" s="277">
        <f t="shared" si="1519"/>
        <v>139530</v>
      </c>
      <c r="B13953" s="277">
        <f t="shared" si="1520"/>
        <v>279060</v>
      </c>
      <c r="C13953" s="277">
        <f t="shared" si="1521"/>
        <v>334872</v>
      </c>
      <c r="D13953" s="277">
        <f t="shared" si="1525"/>
        <v>837180</v>
      </c>
      <c r="E13953" s="277">
        <f t="shared" si="1522"/>
        <v>1395300</v>
      </c>
      <c r="F13953" s="277">
        <f t="shared" si="1524"/>
        <v>1674360</v>
      </c>
      <c r="G13953" s="277">
        <f t="shared" si="1523"/>
        <v>167436</v>
      </c>
    </row>
    <row r="13954" spans="1:7" x14ac:dyDescent="0.25">
      <c r="A13954" s="277">
        <f t="shared" si="1519"/>
        <v>139540</v>
      </c>
      <c r="B13954" s="277">
        <f t="shared" si="1520"/>
        <v>279080</v>
      </c>
      <c r="C13954" s="277">
        <f t="shared" si="1521"/>
        <v>334896</v>
      </c>
      <c r="D13954" s="277">
        <f t="shared" si="1525"/>
        <v>837240</v>
      </c>
      <c r="E13954" s="277">
        <f t="shared" si="1522"/>
        <v>1395400</v>
      </c>
      <c r="F13954" s="277">
        <f t="shared" si="1524"/>
        <v>1674480</v>
      </c>
      <c r="G13954" s="277">
        <f t="shared" si="1523"/>
        <v>167448</v>
      </c>
    </row>
    <row r="13955" spans="1:7" x14ac:dyDescent="0.25">
      <c r="A13955" s="277">
        <f t="shared" ref="A13955:A14018" si="1526">A13954+10</f>
        <v>139550</v>
      </c>
      <c r="B13955" s="277">
        <f t="shared" ref="B13955:B14018" si="1527">B13954+20</f>
        <v>279100</v>
      </c>
      <c r="C13955" s="277">
        <f t="shared" ref="C13955:C14018" si="1528">C13954+24</f>
        <v>334920</v>
      </c>
      <c r="D13955" s="277">
        <f t="shared" si="1525"/>
        <v>837300</v>
      </c>
      <c r="E13955" s="277">
        <f t="shared" ref="E13955:E14018" si="1529">E13954+100</f>
        <v>1395500</v>
      </c>
      <c r="F13955" s="277">
        <f t="shared" si="1524"/>
        <v>1674600</v>
      </c>
      <c r="G13955" s="277">
        <f t="shared" ref="G13955:G14018" si="1530">G13954+12</f>
        <v>167460</v>
      </c>
    </row>
    <row r="13956" spans="1:7" x14ac:dyDescent="0.25">
      <c r="A13956" s="277">
        <f t="shared" si="1526"/>
        <v>139560</v>
      </c>
      <c r="B13956" s="277">
        <f t="shared" si="1527"/>
        <v>279120</v>
      </c>
      <c r="C13956" s="277">
        <f t="shared" si="1528"/>
        <v>334944</v>
      </c>
      <c r="D13956" s="277">
        <f t="shared" si="1525"/>
        <v>837360</v>
      </c>
      <c r="E13956" s="277">
        <f t="shared" si="1529"/>
        <v>1395600</v>
      </c>
      <c r="F13956" s="277">
        <f t="shared" ref="F13956:F14019" si="1531">F13955+120</f>
        <v>1674720</v>
      </c>
      <c r="G13956" s="277">
        <f t="shared" si="1530"/>
        <v>167472</v>
      </c>
    </row>
    <row r="13957" spans="1:7" x14ac:dyDescent="0.25">
      <c r="A13957" s="277">
        <f t="shared" si="1526"/>
        <v>139570</v>
      </c>
      <c r="B13957" s="277">
        <f t="shared" si="1527"/>
        <v>279140</v>
      </c>
      <c r="C13957" s="277">
        <f t="shared" si="1528"/>
        <v>334968</v>
      </c>
      <c r="D13957" s="277">
        <f t="shared" si="1525"/>
        <v>837420</v>
      </c>
      <c r="E13957" s="277">
        <f t="shared" si="1529"/>
        <v>1395700</v>
      </c>
      <c r="F13957" s="277">
        <f t="shared" si="1531"/>
        <v>1674840</v>
      </c>
      <c r="G13957" s="277">
        <f t="shared" si="1530"/>
        <v>167484</v>
      </c>
    </row>
    <row r="13958" spans="1:7" x14ac:dyDescent="0.25">
      <c r="A13958" s="277">
        <f t="shared" si="1526"/>
        <v>139580</v>
      </c>
      <c r="B13958" s="277">
        <f t="shared" si="1527"/>
        <v>279160</v>
      </c>
      <c r="C13958" s="277">
        <f t="shared" si="1528"/>
        <v>334992</v>
      </c>
      <c r="D13958" s="277">
        <f t="shared" si="1525"/>
        <v>837480</v>
      </c>
      <c r="E13958" s="277">
        <f t="shared" si="1529"/>
        <v>1395800</v>
      </c>
      <c r="F13958" s="277">
        <f t="shared" si="1531"/>
        <v>1674960</v>
      </c>
      <c r="G13958" s="277">
        <f t="shared" si="1530"/>
        <v>167496</v>
      </c>
    </row>
    <row r="13959" spans="1:7" x14ac:dyDescent="0.25">
      <c r="A13959" s="277">
        <f t="shared" si="1526"/>
        <v>139590</v>
      </c>
      <c r="B13959" s="277">
        <f t="shared" si="1527"/>
        <v>279180</v>
      </c>
      <c r="C13959" s="277">
        <f t="shared" si="1528"/>
        <v>335016</v>
      </c>
      <c r="D13959" s="277">
        <f t="shared" ref="D13959:D14022" si="1532">D13958+60</f>
        <v>837540</v>
      </c>
      <c r="E13959" s="277">
        <f t="shared" si="1529"/>
        <v>1395900</v>
      </c>
      <c r="F13959" s="277">
        <f t="shared" si="1531"/>
        <v>1675080</v>
      </c>
      <c r="G13959" s="277">
        <f t="shared" si="1530"/>
        <v>167508</v>
      </c>
    </row>
    <row r="13960" spans="1:7" x14ac:dyDescent="0.25">
      <c r="A13960" s="277">
        <f t="shared" si="1526"/>
        <v>139600</v>
      </c>
      <c r="B13960" s="277">
        <f t="shared" si="1527"/>
        <v>279200</v>
      </c>
      <c r="C13960" s="277">
        <f t="shared" si="1528"/>
        <v>335040</v>
      </c>
      <c r="D13960" s="277">
        <f t="shared" si="1532"/>
        <v>837600</v>
      </c>
      <c r="E13960" s="277">
        <f t="shared" si="1529"/>
        <v>1396000</v>
      </c>
      <c r="F13960" s="277">
        <f t="shared" si="1531"/>
        <v>1675200</v>
      </c>
      <c r="G13960" s="277">
        <f t="shared" si="1530"/>
        <v>167520</v>
      </c>
    </row>
    <row r="13961" spans="1:7" x14ac:dyDescent="0.25">
      <c r="A13961" s="277">
        <f t="shared" si="1526"/>
        <v>139610</v>
      </c>
      <c r="B13961" s="277">
        <f t="shared" si="1527"/>
        <v>279220</v>
      </c>
      <c r="C13961" s="277">
        <f t="shared" si="1528"/>
        <v>335064</v>
      </c>
      <c r="D13961" s="277">
        <f t="shared" si="1532"/>
        <v>837660</v>
      </c>
      <c r="E13961" s="277">
        <f t="shared" si="1529"/>
        <v>1396100</v>
      </c>
      <c r="F13961" s="277">
        <f t="shared" si="1531"/>
        <v>1675320</v>
      </c>
      <c r="G13961" s="277">
        <f t="shared" si="1530"/>
        <v>167532</v>
      </c>
    </row>
    <row r="13962" spans="1:7" x14ac:dyDescent="0.25">
      <c r="A13962" s="277">
        <f t="shared" si="1526"/>
        <v>139620</v>
      </c>
      <c r="B13962" s="277">
        <f t="shared" si="1527"/>
        <v>279240</v>
      </c>
      <c r="C13962" s="277">
        <f t="shared" si="1528"/>
        <v>335088</v>
      </c>
      <c r="D13962" s="277">
        <f t="shared" si="1532"/>
        <v>837720</v>
      </c>
      <c r="E13962" s="277">
        <f t="shared" si="1529"/>
        <v>1396200</v>
      </c>
      <c r="F13962" s="277">
        <f t="shared" si="1531"/>
        <v>1675440</v>
      </c>
      <c r="G13962" s="277">
        <f t="shared" si="1530"/>
        <v>167544</v>
      </c>
    </row>
    <row r="13963" spans="1:7" x14ac:dyDescent="0.25">
      <c r="A13963" s="277">
        <f t="shared" si="1526"/>
        <v>139630</v>
      </c>
      <c r="B13963" s="277">
        <f t="shared" si="1527"/>
        <v>279260</v>
      </c>
      <c r="C13963" s="277">
        <f t="shared" si="1528"/>
        <v>335112</v>
      </c>
      <c r="D13963" s="277">
        <f t="shared" si="1532"/>
        <v>837780</v>
      </c>
      <c r="E13963" s="277">
        <f t="shared" si="1529"/>
        <v>1396300</v>
      </c>
      <c r="F13963" s="277">
        <f t="shared" si="1531"/>
        <v>1675560</v>
      </c>
      <c r="G13963" s="277">
        <f t="shared" si="1530"/>
        <v>167556</v>
      </c>
    </row>
    <row r="13964" spans="1:7" x14ac:dyDescent="0.25">
      <c r="A13964" s="277">
        <f t="shared" si="1526"/>
        <v>139640</v>
      </c>
      <c r="B13964" s="277">
        <f t="shared" si="1527"/>
        <v>279280</v>
      </c>
      <c r="C13964" s="277">
        <f t="shared" si="1528"/>
        <v>335136</v>
      </c>
      <c r="D13964" s="277">
        <f t="shared" si="1532"/>
        <v>837840</v>
      </c>
      <c r="E13964" s="277">
        <f t="shared" si="1529"/>
        <v>1396400</v>
      </c>
      <c r="F13964" s="277">
        <f t="shared" si="1531"/>
        <v>1675680</v>
      </c>
      <c r="G13964" s="277">
        <f t="shared" si="1530"/>
        <v>167568</v>
      </c>
    </row>
    <row r="13965" spans="1:7" x14ac:dyDescent="0.25">
      <c r="A13965" s="277">
        <f t="shared" si="1526"/>
        <v>139650</v>
      </c>
      <c r="B13965" s="277">
        <f t="shared" si="1527"/>
        <v>279300</v>
      </c>
      <c r="C13965" s="277">
        <f t="shared" si="1528"/>
        <v>335160</v>
      </c>
      <c r="D13965" s="277">
        <f t="shared" si="1532"/>
        <v>837900</v>
      </c>
      <c r="E13965" s="277">
        <f t="shared" si="1529"/>
        <v>1396500</v>
      </c>
      <c r="F13965" s="277">
        <f t="shared" si="1531"/>
        <v>1675800</v>
      </c>
      <c r="G13965" s="277">
        <f t="shared" si="1530"/>
        <v>167580</v>
      </c>
    </row>
    <row r="13966" spans="1:7" x14ac:dyDescent="0.25">
      <c r="A13966" s="277">
        <f t="shared" si="1526"/>
        <v>139660</v>
      </c>
      <c r="B13966" s="277">
        <f t="shared" si="1527"/>
        <v>279320</v>
      </c>
      <c r="C13966" s="277">
        <f t="shared" si="1528"/>
        <v>335184</v>
      </c>
      <c r="D13966" s="277">
        <f t="shared" si="1532"/>
        <v>837960</v>
      </c>
      <c r="E13966" s="277">
        <f t="shared" si="1529"/>
        <v>1396600</v>
      </c>
      <c r="F13966" s="277">
        <f t="shared" si="1531"/>
        <v>1675920</v>
      </c>
      <c r="G13966" s="277">
        <f t="shared" si="1530"/>
        <v>167592</v>
      </c>
    </row>
    <row r="13967" spans="1:7" x14ac:dyDescent="0.25">
      <c r="A13967" s="277">
        <f t="shared" si="1526"/>
        <v>139670</v>
      </c>
      <c r="B13967" s="277">
        <f t="shared" si="1527"/>
        <v>279340</v>
      </c>
      <c r="C13967" s="277">
        <f t="shared" si="1528"/>
        <v>335208</v>
      </c>
      <c r="D13967" s="277">
        <f t="shared" si="1532"/>
        <v>838020</v>
      </c>
      <c r="E13967" s="277">
        <f t="shared" si="1529"/>
        <v>1396700</v>
      </c>
      <c r="F13967" s="277">
        <f t="shared" si="1531"/>
        <v>1676040</v>
      </c>
      <c r="G13967" s="277">
        <f t="shared" si="1530"/>
        <v>167604</v>
      </c>
    </row>
    <row r="13968" spans="1:7" x14ac:dyDescent="0.25">
      <c r="A13968" s="277">
        <f t="shared" si="1526"/>
        <v>139680</v>
      </c>
      <c r="B13968" s="277">
        <f t="shared" si="1527"/>
        <v>279360</v>
      </c>
      <c r="C13968" s="277">
        <f t="shared" si="1528"/>
        <v>335232</v>
      </c>
      <c r="D13968" s="277">
        <f t="shared" si="1532"/>
        <v>838080</v>
      </c>
      <c r="E13968" s="277">
        <f t="shared" si="1529"/>
        <v>1396800</v>
      </c>
      <c r="F13968" s="277">
        <f t="shared" si="1531"/>
        <v>1676160</v>
      </c>
      <c r="G13968" s="277">
        <f t="shared" si="1530"/>
        <v>167616</v>
      </c>
    </row>
    <row r="13969" spans="1:7" x14ac:dyDescent="0.25">
      <c r="A13969" s="277">
        <f t="shared" si="1526"/>
        <v>139690</v>
      </c>
      <c r="B13969" s="277">
        <f t="shared" si="1527"/>
        <v>279380</v>
      </c>
      <c r="C13969" s="277">
        <f t="shared" si="1528"/>
        <v>335256</v>
      </c>
      <c r="D13969" s="277">
        <f t="shared" si="1532"/>
        <v>838140</v>
      </c>
      <c r="E13969" s="277">
        <f t="shared" si="1529"/>
        <v>1396900</v>
      </c>
      <c r="F13969" s="277">
        <f t="shared" si="1531"/>
        <v>1676280</v>
      </c>
      <c r="G13969" s="277">
        <f t="shared" si="1530"/>
        <v>167628</v>
      </c>
    </row>
    <row r="13970" spans="1:7" x14ac:dyDescent="0.25">
      <c r="A13970" s="277">
        <f t="shared" si="1526"/>
        <v>139700</v>
      </c>
      <c r="B13970" s="277">
        <f t="shared" si="1527"/>
        <v>279400</v>
      </c>
      <c r="C13970" s="277">
        <f t="shared" si="1528"/>
        <v>335280</v>
      </c>
      <c r="D13970" s="277">
        <f t="shared" si="1532"/>
        <v>838200</v>
      </c>
      <c r="E13970" s="277">
        <f t="shared" si="1529"/>
        <v>1397000</v>
      </c>
      <c r="F13970" s="277">
        <f t="shared" si="1531"/>
        <v>1676400</v>
      </c>
      <c r="G13970" s="277">
        <f t="shared" si="1530"/>
        <v>167640</v>
      </c>
    </row>
    <row r="13971" spans="1:7" x14ac:dyDescent="0.25">
      <c r="A13971" s="277">
        <f t="shared" si="1526"/>
        <v>139710</v>
      </c>
      <c r="B13971" s="277">
        <f t="shared" si="1527"/>
        <v>279420</v>
      </c>
      <c r="C13971" s="277">
        <f t="shared" si="1528"/>
        <v>335304</v>
      </c>
      <c r="D13971" s="277">
        <f t="shared" si="1532"/>
        <v>838260</v>
      </c>
      <c r="E13971" s="277">
        <f t="shared" si="1529"/>
        <v>1397100</v>
      </c>
      <c r="F13971" s="277">
        <f t="shared" si="1531"/>
        <v>1676520</v>
      </c>
      <c r="G13971" s="277">
        <f t="shared" si="1530"/>
        <v>167652</v>
      </c>
    </row>
    <row r="13972" spans="1:7" x14ac:dyDescent="0.25">
      <c r="A13972" s="277">
        <f t="shared" si="1526"/>
        <v>139720</v>
      </c>
      <c r="B13972" s="277">
        <f t="shared" si="1527"/>
        <v>279440</v>
      </c>
      <c r="C13972" s="277">
        <f t="shared" si="1528"/>
        <v>335328</v>
      </c>
      <c r="D13972" s="277">
        <f t="shared" si="1532"/>
        <v>838320</v>
      </c>
      <c r="E13972" s="277">
        <f t="shared" si="1529"/>
        <v>1397200</v>
      </c>
      <c r="F13972" s="277">
        <f t="shared" si="1531"/>
        <v>1676640</v>
      </c>
      <c r="G13972" s="277">
        <f t="shared" si="1530"/>
        <v>167664</v>
      </c>
    </row>
    <row r="13973" spans="1:7" x14ac:dyDescent="0.25">
      <c r="A13973" s="277">
        <f t="shared" si="1526"/>
        <v>139730</v>
      </c>
      <c r="B13973" s="277">
        <f t="shared" si="1527"/>
        <v>279460</v>
      </c>
      <c r="C13973" s="277">
        <f t="shared" si="1528"/>
        <v>335352</v>
      </c>
      <c r="D13973" s="277">
        <f t="shared" si="1532"/>
        <v>838380</v>
      </c>
      <c r="E13973" s="277">
        <f t="shared" si="1529"/>
        <v>1397300</v>
      </c>
      <c r="F13973" s="277">
        <f t="shared" si="1531"/>
        <v>1676760</v>
      </c>
      <c r="G13973" s="277">
        <f t="shared" si="1530"/>
        <v>167676</v>
      </c>
    </row>
    <row r="13974" spans="1:7" x14ac:dyDescent="0.25">
      <c r="A13974" s="277">
        <f t="shared" si="1526"/>
        <v>139740</v>
      </c>
      <c r="B13974" s="277">
        <f t="shared" si="1527"/>
        <v>279480</v>
      </c>
      <c r="C13974" s="277">
        <f t="shared" si="1528"/>
        <v>335376</v>
      </c>
      <c r="D13974" s="277">
        <f t="shared" si="1532"/>
        <v>838440</v>
      </c>
      <c r="E13974" s="277">
        <f t="shared" si="1529"/>
        <v>1397400</v>
      </c>
      <c r="F13974" s="277">
        <f t="shared" si="1531"/>
        <v>1676880</v>
      </c>
      <c r="G13974" s="277">
        <f t="shared" si="1530"/>
        <v>167688</v>
      </c>
    </row>
    <row r="13975" spans="1:7" x14ac:dyDescent="0.25">
      <c r="A13975" s="277">
        <f t="shared" si="1526"/>
        <v>139750</v>
      </c>
      <c r="B13975" s="277">
        <f t="shared" si="1527"/>
        <v>279500</v>
      </c>
      <c r="C13975" s="277">
        <f t="shared" si="1528"/>
        <v>335400</v>
      </c>
      <c r="D13975" s="277">
        <f t="shared" si="1532"/>
        <v>838500</v>
      </c>
      <c r="E13975" s="277">
        <f t="shared" si="1529"/>
        <v>1397500</v>
      </c>
      <c r="F13975" s="277">
        <f t="shared" si="1531"/>
        <v>1677000</v>
      </c>
      <c r="G13975" s="277">
        <f t="shared" si="1530"/>
        <v>167700</v>
      </c>
    </row>
    <row r="13976" spans="1:7" x14ac:dyDescent="0.25">
      <c r="A13976" s="277">
        <f t="shared" si="1526"/>
        <v>139760</v>
      </c>
      <c r="B13976" s="277">
        <f t="shared" si="1527"/>
        <v>279520</v>
      </c>
      <c r="C13976" s="277">
        <f t="shared" si="1528"/>
        <v>335424</v>
      </c>
      <c r="D13976" s="277">
        <f t="shared" si="1532"/>
        <v>838560</v>
      </c>
      <c r="E13976" s="277">
        <f t="shared" si="1529"/>
        <v>1397600</v>
      </c>
      <c r="F13976" s="277">
        <f t="shared" si="1531"/>
        <v>1677120</v>
      </c>
      <c r="G13976" s="277">
        <f t="shared" si="1530"/>
        <v>167712</v>
      </c>
    </row>
    <row r="13977" spans="1:7" x14ac:dyDescent="0.25">
      <c r="A13977" s="277">
        <f t="shared" si="1526"/>
        <v>139770</v>
      </c>
      <c r="B13977" s="277">
        <f t="shared" si="1527"/>
        <v>279540</v>
      </c>
      <c r="C13977" s="277">
        <f t="shared" si="1528"/>
        <v>335448</v>
      </c>
      <c r="D13977" s="277">
        <f t="shared" si="1532"/>
        <v>838620</v>
      </c>
      <c r="E13977" s="277">
        <f t="shared" si="1529"/>
        <v>1397700</v>
      </c>
      <c r="F13977" s="277">
        <f t="shared" si="1531"/>
        <v>1677240</v>
      </c>
      <c r="G13977" s="277">
        <f t="shared" si="1530"/>
        <v>167724</v>
      </c>
    </row>
    <row r="13978" spans="1:7" x14ac:dyDescent="0.25">
      <c r="A13978" s="277">
        <f t="shared" si="1526"/>
        <v>139780</v>
      </c>
      <c r="B13978" s="277">
        <f t="shared" si="1527"/>
        <v>279560</v>
      </c>
      <c r="C13978" s="277">
        <f t="shared" si="1528"/>
        <v>335472</v>
      </c>
      <c r="D13978" s="277">
        <f t="shared" si="1532"/>
        <v>838680</v>
      </c>
      <c r="E13978" s="277">
        <f t="shared" si="1529"/>
        <v>1397800</v>
      </c>
      <c r="F13978" s="277">
        <f t="shared" si="1531"/>
        <v>1677360</v>
      </c>
      <c r="G13978" s="277">
        <f t="shared" si="1530"/>
        <v>167736</v>
      </c>
    </row>
    <row r="13979" spans="1:7" x14ac:dyDescent="0.25">
      <c r="A13979" s="277">
        <f t="shared" si="1526"/>
        <v>139790</v>
      </c>
      <c r="B13979" s="277">
        <f t="shared" si="1527"/>
        <v>279580</v>
      </c>
      <c r="C13979" s="277">
        <f t="shared" si="1528"/>
        <v>335496</v>
      </c>
      <c r="D13979" s="277">
        <f t="shared" si="1532"/>
        <v>838740</v>
      </c>
      <c r="E13979" s="277">
        <f t="shared" si="1529"/>
        <v>1397900</v>
      </c>
      <c r="F13979" s="277">
        <f t="shared" si="1531"/>
        <v>1677480</v>
      </c>
      <c r="G13979" s="277">
        <f t="shared" si="1530"/>
        <v>167748</v>
      </c>
    </row>
    <row r="13980" spans="1:7" x14ac:dyDescent="0.25">
      <c r="A13980" s="277">
        <f t="shared" si="1526"/>
        <v>139800</v>
      </c>
      <c r="B13980" s="277">
        <f t="shared" si="1527"/>
        <v>279600</v>
      </c>
      <c r="C13980" s="277">
        <f t="shared" si="1528"/>
        <v>335520</v>
      </c>
      <c r="D13980" s="277">
        <f t="shared" si="1532"/>
        <v>838800</v>
      </c>
      <c r="E13980" s="277">
        <f t="shared" si="1529"/>
        <v>1398000</v>
      </c>
      <c r="F13980" s="277">
        <f t="shared" si="1531"/>
        <v>1677600</v>
      </c>
      <c r="G13980" s="277">
        <f t="shared" si="1530"/>
        <v>167760</v>
      </c>
    </row>
    <row r="13981" spans="1:7" x14ac:dyDescent="0.25">
      <c r="A13981" s="277">
        <f t="shared" si="1526"/>
        <v>139810</v>
      </c>
      <c r="B13981" s="277">
        <f t="shared" si="1527"/>
        <v>279620</v>
      </c>
      <c r="C13981" s="277">
        <f t="shared" si="1528"/>
        <v>335544</v>
      </c>
      <c r="D13981" s="277">
        <f t="shared" si="1532"/>
        <v>838860</v>
      </c>
      <c r="E13981" s="277">
        <f t="shared" si="1529"/>
        <v>1398100</v>
      </c>
      <c r="F13981" s="277">
        <f t="shared" si="1531"/>
        <v>1677720</v>
      </c>
      <c r="G13981" s="277">
        <f t="shared" si="1530"/>
        <v>167772</v>
      </c>
    </row>
    <row r="13982" spans="1:7" x14ac:dyDescent="0.25">
      <c r="A13982" s="277">
        <f t="shared" si="1526"/>
        <v>139820</v>
      </c>
      <c r="B13982" s="277">
        <f t="shared" si="1527"/>
        <v>279640</v>
      </c>
      <c r="C13982" s="277">
        <f t="shared" si="1528"/>
        <v>335568</v>
      </c>
      <c r="D13982" s="277">
        <f t="shared" si="1532"/>
        <v>838920</v>
      </c>
      <c r="E13982" s="277">
        <f t="shared" si="1529"/>
        <v>1398200</v>
      </c>
      <c r="F13982" s="277">
        <f t="shared" si="1531"/>
        <v>1677840</v>
      </c>
      <c r="G13982" s="277">
        <f t="shared" si="1530"/>
        <v>167784</v>
      </c>
    </row>
    <row r="13983" spans="1:7" x14ac:dyDescent="0.25">
      <c r="A13983" s="277">
        <f t="shared" si="1526"/>
        <v>139830</v>
      </c>
      <c r="B13983" s="277">
        <f t="shared" si="1527"/>
        <v>279660</v>
      </c>
      <c r="C13983" s="277">
        <f t="shared" si="1528"/>
        <v>335592</v>
      </c>
      <c r="D13983" s="277">
        <f t="shared" si="1532"/>
        <v>838980</v>
      </c>
      <c r="E13983" s="277">
        <f t="shared" si="1529"/>
        <v>1398300</v>
      </c>
      <c r="F13983" s="277">
        <f t="shared" si="1531"/>
        <v>1677960</v>
      </c>
      <c r="G13983" s="277">
        <f t="shared" si="1530"/>
        <v>167796</v>
      </c>
    </row>
    <row r="13984" spans="1:7" x14ac:dyDescent="0.25">
      <c r="A13984" s="277">
        <f t="shared" si="1526"/>
        <v>139840</v>
      </c>
      <c r="B13984" s="277">
        <f t="shared" si="1527"/>
        <v>279680</v>
      </c>
      <c r="C13984" s="277">
        <f t="shared" si="1528"/>
        <v>335616</v>
      </c>
      <c r="D13984" s="277">
        <f t="shared" si="1532"/>
        <v>839040</v>
      </c>
      <c r="E13984" s="277">
        <f t="shared" si="1529"/>
        <v>1398400</v>
      </c>
      <c r="F13984" s="277">
        <f t="shared" si="1531"/>
        <v>1678080</v>
      </c>
      <c r="G13984" s="277">
        <f t="shared" si="1530"/>
        <v>167808</v>
      </c>
    </row>
    <row r="13985" spans="1:7" x14ac:dyDescent="0.25">
      <c r="A13985" s="277">
        <f t="shared" si="1526"/>
        <v>139850</v>
      </c>
      <c r="B13985" s="277">
        <f t="shared" si="1527"/>
        <v>279700</v>
      </c>
      <c r="C13985" s="277">
        <f t="shared" si="1528"/>
        <v>335640</v>
      </c>
      <c r="D13985" s="277">
        <f t="shared" si="1532"/>
        <v>839100</v>
      </c>
      <c r="E13985" s="277">
        <f t="shared" si="1529"/>
        <v>1398500</v>
      </c>
      <c r="F13985" s="277">
        <f t="shared" si="1531"/>
        <v>1678200</v>
      </c>
      <c r="G13985" s="277">
        <f t="shared" si="1530"/>
        <v>167820</v>
      </c>
    </row>
    <row r="13986" spans="1:7" x14ac:dyDescent="0.25">
      <c r="A13986" s="277">
        <f t="shared" si="1526"/>
        <v>139860</v>
      </c>
      <c r="B13986" s="277">
        <f t="shared" si="1527"/>
        <v>279720</v>
      </c>
      <c r="C13986" s="277">
        <f t="shared" si="1528"/>
        <v>335664</v>
      </c>
      <c r="D13986" s="277">
        <f t="shared" si="1532"/>
        <v>839160</v>
      </c>
      <c r="E13986" s="277">
        <f t="shared" si="1529"/>
        <v>1398600</v>
      </c>
      <c r="F13986" s="277">
        <f t="shared" si="1531"/>
        <v>1678320</v>
      </c>
      <c r="G13986" s="277">
        <f t="shared" si="1530"/>
        <v>167832</v>
      </c>
    </row>
    <row r="13987" spans="1:7" x14ac:dyDescent="0.25">
      <c r="A13987" s="277">
        <f t="shared" si="1526"/>
        <v>139870</v>
      </c>
      <c r="B13987" s="277">
        <f t="shared" si="1527"/>
        <v>279740</v>
      </c>
      <c r="C13987" s="277">
        <f t="shared" si="1528"/>
        <v>335688</v>
      </c>
      <c r="D13987" s="277">
        <f t="shared" si="1532"/>
        <v>839220</v>
      </c>
      <c r="E13987" s="277">
        <f t="shared" si="1529"/>
        <v>1398700</v>
      </c>
      <c r="F13987" s="277">
        <f t="shared" si="1531"/>
        <v>1678440</v>
      </c>
      <c r="G13987" s="277">
        <f t="shared" si="1530"/>
        <v>167844</v>
      </c>
    </row>
    <row r="13988" spans="1:7" x14ac:dyDescent="0.25">
      <c r="A13988" s="277">
        <f t="shared" si="1526"/>
        <v>139880</v>
      </c>
      <c r="B13988" s="277">
        <f t="shared" si="1527"/>
        <v>279760</v>
      </c>
      <c r="C13988" s="277">
        <f t="shared" si="1528"/>
        <v>335712</v>
      </c>
      <c r="D13988" s="277">
        <f t="shared" si="1532"/>
        <v>839280</v>
      </c>
      <c r="E13988" s="277">
        <f t="shared" si="1529"/>
        <v>1398800</v>
      </c>
      <c r="F13988" s="277">
        <f t="shared" si="1531"/>
        <v>1678560</v>
      </c>
      <c r="G13988" s="277">
        <f t="shared" si="1530"/>
        <v>167856</v>
      </c>
    </row>
    <row r="13989" spans="1:7" x14ac:dyDescent="0.25">
      <c r="A13989" s="277">
        <f t="shared" si="1526"/>
        <v>139890</v>
      </c>
      <c r="B13989" s="277">
        <f t="shared" si="1527"/>
        <v>279780</v>
      </c>
      <c r="C13989" s="277">
        <f t="shared" si="1528"/>
        <v>335736</v>
      </c>
      <c r="D13989" s="277">
        <f t="shared" si="1532"/>
        <v>839340</v>
      </c>
      <c r="E13989" s="277">
        <f t="shared" si="1529"/>
        <v>1398900</v>
      </c>
      <c r="F13989" s="277">
        <f t="shared" si="1531"/>
        <v>1678680</v>
      </c>
      <c r="G13989" s="277">
        <f t="shared" si="1530"/>
        <v>167868</v>
      </c>
    </row>
    <row r="13990" spans="1:7" x14ac:dyDescent="0.25">
      <c r="A13990" s="277">
        <f t="shared" si="1526"/>
        <v>139900</v>
      </c>
      <c r="B13990" s="277">
        <f t="shared" si="1527"/>
        <v>279800</v>
      </c>
      <c r="C13990" s="277">
        <f t="shared" si="1528"/>
        <v>335760</v>
      </c>
      <c r="D13990" s="277">
        <f t="shared" si="1532"/>
        <v>839400</v>
      </c>
      <c r="E13990" s="277">
        <f t="shared" si="1529"/>
        <v>1399000</v>
      </c>
      <c r="F13990" s="277">
        <f t="shared" si="1531"/>
        <v>1678800</v>
      </c>
      <c r="G13990" s="277">
        <f t="shared" si="1530"/>
        <v>167880</v>
      </c>
    </row>
    <row r="13991" spans="1:7" x14ac:dyDescent="0.25">
      <c r="A13991" s="277">
        <f t="shared" si="1526"/>
        <v>139910</v>
      </c>
      <c r="B13991" s="277">
        <f t="shared" si="1527"/>
        <v>279820</v>
      </c>
      <c r="C13991" s="277">
        <f t="shared" si="1528"/>
        <v>335784</v>
      </c>
      <c r="D13991" s="277">
        <f t="shared" si="1532"/>
        <v>839460</v>
      </c>
      <c r="E13991" s="277">
        <f t="shared" si="1529"/>
        <v>1399100</v>
      </c>
      <c r="F13991" s="277">
        <f t="shared" si="1531"/>
        <v>1678920</v>
      </c>
      <c r="G13991" s="277">
        <f t="shared" si="1530"/>
        <v>167892</v>
      </c>
    </row>
    <row r="13992" spans="1:7" x14ac:dyDescent="0.25">
      <c r="A13992" s="277">
        <f t="shared" si="1526"/>
        <v>139920</v>
      </c>
      <c r="B13992" s="277">
        <f t="shared" si="1527"/>
        <v>279840</v>
      </c>
      <c r="C13992" s="277">
        <f t="shared" si="1528"/>
        <v>335808</v>
      </c>
      <c r="D13992" s="277">
        <f t="shared" si="1532"/>
        <v>839520</v>
      </c>
      <c r="E13992" s="277">
        <f t="shared" si="1529"/>
        <v>1399200</v>
      </c>
      <c r="F13992" s="277">
        <f t="shared" si="1531"/>
        <v>1679040</v>
      </c>
      <c r="G13992" s="277">
        <f t="shared" si="1530"/>
        <v>167904</v>
      </c>
    </row>
    <row r="13993" spans="1:7" x14ac:dyDescent="0.25">
      <c r="A13993" s="277">
        <f t="shared" si="1526"/>
        <v>139930</v>
      </c>
      <c r="B13993" s="277">
        <f t="shared" si="1527"/>
        <v>279860</v>
      </c>
      <c r="C13993" s="277">
        <f t="shared" si="1528"/>
        <v>335832</v>
      </c>
      <c r="D13993" s="277">
        <f t="shared" si="1532"/>
        <v>839580</v>
      </c>
      <c r="E13993" s="277">
        <f t="shared" si="1529"/>
        <v>1399300</v>
      </c>
      <c r="F13993" s="277">
        <f t="shared" si="1531"/>
        <v>1679160</v>
      </c>
      <c r="G13993" s="277">
        <f t="shared" si="1530"/>
        <v>167916</v>
      </c>
    </row>
    <row r="13994" spans="1:7" x14ac:dyDescent="0.25">
      <c r="A13994" s="277">
        <f t="shared" si="1526"/>
        <v>139940</v>
      </c>
      <c r="B13994" s="277">
        <f t="shared" si="1527"/>
        <v>279880</v>
      </c>
      <c r="C13994" s="277">
        <f t="shared" si="1528"/>
        <v>335856</v>
      </c>
      <c r="D13994" s="277">
        <f t="shared" si="1532"/>
        <v>839640</v>
      </c>
      <c r="E13994" s="277">
        <f t="shared" si="1529"/>
        <v>1399400</v>
      </c>
      <c r="F13994" s="277">
        <f t="shared" si="1531"/>
        <v>1679280</v>
      </c>
      <c r="G13994" s="277">
        <f t="shared" si="1530"/>
        <v>167928</v>
      </c>
    </row>
    <row r="13995" spans="1:7" x14ac:dyDescent="0.25">
      <c r="A13995" s="277">
        <f t="shared" si="1526"/>
        <v>139950</v>
      </c>
      <c r="B13995" s="277">
        <f t="shared" si="1527"/>
        <v>279900</v>
      </c>
      <c r="C13995" s="277">
        <f t="shared" si="1528"/>
        <v>335880</v>
      </c>
      <c r="D13995" s="277">
        <f t="shared" si="1532"/>
        <v>839700</v>
      </c>
      <c r="E13995" s="277">
        <f t="shared" si="1529"/>
        <v>1399500</v>
      </c>
      <c r="F13995" s="277">
        <f t="shared" si="1531"/>
        <v>1679400</v>
      </c>
      <c r="G13995" s="277">
        <f t="shared" si="1530"/>
        <v>167940</v>
      </c>
    </row>
    <row r="13996" spans="1:7" x14ac:dyDescent="0.25">
      <c r="A13996" s="277">
        <f t="shared" si="1526"/>
        <v>139960</v>
      </c>
      <c r="B13996" s="277">
        <f t="shared" si="1527"/>
        <v>279920</v>
      </c>
      <c r="C13996" s="277">
        <f t="shared" si="1528"/>
        <v>335904</v>
      </c>
      <c r="D13996" s="277">
        <f t="shared" si="1532"/>
        <v>839760</v>
      </c>
      <c r="E13996" s="277">
        <f t="shared" si="1529"/>
        <v>1399600</v>
      </c>
      <c r="F13996" s="277">
        <f t="shared" si="1531"/>
        <v>1679520</v>
      </c>
      <c r="G13996" s="277">
        <f t="shared" si="1530"/>
        <v>167952</v>
      </c>
    </row>
    <row r="13997" spans="1:7" x14ac:dyDescent="0.25">
      <c r="A13997" s="277">
        <f t="shared" si="1526"/>
        <v>139970</v>
      </c>
      <c r="B13997" s="277">
        <f t="shared" si="1527"/>
        <v>279940</v>
      </c>
      <c r="C13997" s="277">
        <f t="shared" si="1528"/>
        <v>335928</v>
      </c>
      <c r="D13997" s="277">
        <f t="shared" si="1532"/>
        <v>839820</v>
      </c>
      <c r="E13997" s="277">
        <f t="shared" si="1529"/>
        <v>1399700</v>
      </c>
      <c r="F13997" s="277">
        <f t="shared" si="1531"/>
        <v>1679640</v>
      </c>
      <c r="G13997" s="277">
        <f t="shared" si="1530"/>
        <v>167964</v>
      </c>
    </row>
    <row r="13998" spans="1:7" x14ac:dyDescent="0.25">
      <c r="A13998" s="277">
        <f t="shared" si="1526"/>
        <v>139980</v>
      </c>
      <c r="B13998" s="277">
        <f t="shared" si="1527"/>
        <v>279960</v>
      </c>
      <c r="C13998" s="277">
        <f t="shared" si="1528"/>
        <v>335952</v>
      </c>
      <c r="D13998" s="277">
        <f t="shared" si="1532"/>
        <v>839880</v>
      </c>
      <c r="E13998" s="277">
        <f t="shared" si="1529"/>
        <v>1399800</v>
      </c>
      <c r="F13998" s="277">
        <f t="shared" si="1531"/>
        <v>1679760</v>
      </c>
      <c r="G13998" s="277">
        <f t="shared" si="1530"/>
        <v>167976</v>
      </c>
    </row>
    <row r="13999" spans="1:7" x14ac:dyDescent="0.25">
      <c r="A13999" s="277">
        <f t="shared" si="1526"/>
        <v>139990</v>
      </c>
      <c r="B13999" s="277">
        <f t="shared" si="1527"/>
        <v>279980</v>
      </c>
      <c r="C13999" s="277">
        <f t="shared" si="1528"/>
        <v>335976</v>
      </c>
      <c r="D13999" s="277">
        <f t="shared" si="1532"/>
        <v>839940</v>
      </c>
      <c r="E13999" s="277">
        <f t="shared" si="1529"/>
        <v>1399900</v>
      </c>
      <c r="F13999" s="277">
        <f t="shared" si="1531"/>
        <v>1679880</v>
      </c>
      <c r="G13999" s="277">
        <f t="shared" si="1530"/>
        <v>167988</v>
      </c>
    </row>
    <row r="14000" spans="1:7" x14ac:dyDescent="0.25">
      <c r="A14000" s="277">
        <f t="shared" si="1526"/>
        <v>140000</v>
      </c>
      <c r="B14000" s="277">
        <f t="shared" si="1527"/>
        <v>280000</v>
      </c>
      <c r="C14000" s="277">
        <f t="shared" si="1528"/>
        <v>336000</v>
      </c>
      <c r="D14000" s="277">
        <f t="shared" si="1532"/>
        <v>840000</v>
      </c>
      <c r="E14000" s="277">
        <f t="shared" si="1529"/>
        <v>1400000</v>
      </c>
      <c r="F14000" s="277">
        <f t="shared" si="1531"/>
        <v>1680000</v>
      </c>
      <c r="G14000" s="277">
        <f t="shared" si="1530"/>
        <v>168000</v>
      </c>
    </row>
    <row r="14001" spans="1:7" x14ac:dyDescent="0.25">
      <c r="A14001" s="277">
        <f t="shared" si="1526"/>
        <v>140010</v>
      </c>
      <c r="B14001" s="277">
        <f t="shared" si="1527"/>
        <v>280020</v>
      </c>
      <c r="C14001" s="277">
        <f t="shared" si="1528"/>
        <v>336024</v>
      </c>
      <c r="D14001" s="277">
        <f t="shared" si="1532"/>
        <v>840060</v>
      </c>
      <c r="E14001" s="277">
        <f t="shared" si="1529"/>
        <v>1400100</v>
      </c>
      <c r="F14001" s="277">
        <f t="shared" si="1531"/>
        <v>1680120</v>
      </c>
      <c r="G14001" s="277">
        <f t="shared" si="1530"/>
        <v>168012</v>
      </c>
    </row>
    <row r="14002" spans="1:7" x14ac:dyDescent="0.25">
      <c r="A14002" s="277">
        <f t="shared" si="1526"/>
        <v>140020</v>
      </c>
      <c r="B14002" s="277">
        <f t="shared" si="1527"/>
        <v>280040</v>
      </c>
      <c r="C14002" s="277">
        <f t="shared" si="1528"/>
        <v>336048</v>
      </c>
      <c r="D14002" s="277">
        <f t="shared" si="1532"/>
        <v>840120</v>
      </c>
      <c r="E14002" s="277">
        <f t="shared" si="1529"/>
        <v>1400200</v>
      </c>
      <c r="F14002" s="277">
        <f t="shared" si="1531"/>
        <v>1680240</v>
      </c>
      <c r="G14002" s="277">
        <f t="shared" si="1530"/>
        <v>168024</v>
      </c>
    </row>
    <row r="14003" spans="1:7" x14ac:dyDescent="0.25">
      <c r="A14003" s="277">
        <f t="shared" si="1526"/>
        <v>140030</v>
      </c>
      <c r="B14003" s="277">
        <f t="shared" si="1527"/>
        <v>280060</v>
      </c>
      <c r="C14003" s="277">
        <f t="shared" si="1528"/>
        <v>336072</v>
      </c>
      <c r="D14003" s="277">
        <f t="shared" si="1532"/>
        <v>840180</v>
      </c>
      <c r="E14003" s="277">
        <f t="shared" si="1529"/>
        <v>1400300</v>
      </c>
      <c r="F14003" s="277">
        <f t="shared" si="1531"/>
        <v>1680360</v>
      </c>
      <c r="G14003" s="277">
        <f t="shared" si="1530"/>
        <v>168036</v>
      </c>
    </row>
    <row r="14004" spans="1:7" x14ac:dyDescent="0.25">
      <c r="A14004" s="277">
        <f t="shared" si="1526"/>
        <v>140040</v>
      </c>
      <c r="B14004" s="277">
        <f t="shared" si="1527"/>
        <v>280080</v>
      </c>
      <c r="C14004" s="277">
        <f t="shared" si="1528"/>
        <v>336096</v>
      </c>
      <c r="D14004" s="277">
        <f t="shared" si="1532"/>
        <v>840240</v>
      </c>
      <c r="E14004" s="277">
        <f t="shared" si="1529"/>
        <v>1400400</v>
      </c>
      <c r="F14004" s="277">
        <f t="shared" si="1531"/>
        <v>1680480</v>
      </c>
      <c r="G14004" s="277">
        <f t="shared" si="1530"/>
        <v>168048</v>
      </c>
    </row>
    <row r="14005" spans="1:7" x14ac:dyDescent="0.25">
      <c r="A14005" s="277">
        <f t="shared" si="1526"/>
        <v>140050</v>
      </c>
      <c r="B14005" s="277">
        <f t="shared" si="1527"/>
        <v>280100</v>
      </c>
      <c r="C14005" s="277">
        <f t="shared" si="1528"/>
        <v>336120</v>
      </c>
      <c r="D14005" s="277">
        <f t="shared" si="1532"/>
        <v>840300</v>
      </c>
      <c r="E14005" s="277">
        <f t="shared" si="1529"/>
        <v>1400500</v>
      </c>
      <c r="F14005" s="277">
        <f t="shared" si="1531"/>
        <v>1680600</v>
      </c>
      <c r="G14005" s="277">
        <f t="shared" si="1530"/>
        <v>168060</v>
      </c>
    </row>
    <row r="14006" spans="1:7" x14ac:dyDescent="0.25">
      <c r="A14006" s="277">
        <f t="shared" si="1526"/>
        <v>140060</v>
      </c>
      <c r="B14006" s="277">
        <f t="shared" si="1527"/>
        <v>280120</v>
      </c>
      <c r="C14006" s="277">
        <f t="shared" si="1528"/>
        <v>336144</v>
      </c>
      <c r="D14006" s="277">
        <f t="shared" si="1532"/>
        <v>840360</v>
      </c>
      <c r="E14006" s="277">
        <f t="shared" si="1529"/>
        <v>1400600</v>
      </c>
      <c r="F14006" s="277">
        <f t="shared" si="1531"/>
        <v>1680720</v>
      </c>
      <c r="G14006" s="277">
        <f t="shared" si="1530"/>
        <v>168072</v>
      </c>
    </row>
    <row r="14007" spans="1:7" x14ac:dyDescent="0.25">
      <c r="A14007" s="277">
        <f t="shared" si="1526"/>
        <v>140070</v>
      </c>
      <c r="B14007" s="277">
        <f t="shared" si="1527"/>
        <v>280140</v>
      </c>
      <c r="C14007" s="277">
        <f t="shared" si="1528"/>
        <v>336168</v>
      </c>
      <c r="D14007" s="277">
        <f t="shared" si="1532"/>
        <v>840420</v>
      </c>
      <c r="E14007" s="277">
        <f t="shared" si="1529"/>
        <v>1400700</v>
      </c>
      <c r="F14007" s="277">
        <f t="shared" si="1531"/>
        <v>1680840</v>
      </c>
      <c r="G14007" s="277">
        <f t="shared" si="1530"/>
        <v>168084</v>
      </c>
    </row>
    <row r="14008" spans="1:7" x14ac:dyDescent="0.25">
      <c r="A14008" s="277">
        <f t="shared" si="1526"/>
        <v>140080</v>
      </c>
      <c r="B14008" s="277">
        <f t="shared" si="1527"/>
        <v>280160</v>
      </c>
      <c r="C14008" s="277">
        <f t="shared" si="1528"/>
        <v>336192</v>
      </c>
      <c r="D14008" s="277">
        <f t="shared" si="1532"/>
        <v>840480</v>
      </c>
      <c r="E14008" s="277">
        <f t="shared" si="1529"/>
        <v>1400800</v>
      </c>
      <c r="F14008" s="277">
        <f t="shared" si="1531"/>
        <v>1680960</v>
      </c>
      <c r="G14008" s="277">
        <f t="shared" si="1530"/>
        <v>168096</v>
      </c>
    </row>
    <row r="14009" spans="1:7" x14ac:dyDescent="0.25">
      <c r="A14009" s="277">
        <f t="shared" si="1526"/>
        <v>140090</v>
      </c>
      <c r="B14009" s="277">
        <f t="shared" si="1527"/>
        <v>280180</v>
      </c>
      <c r="C14009" s="277">
        <f t="shared" si="1528"/>
        <v>336216</v>
      </c>
      <c r="D14009" s="277">
        <f t="shared" si="1532"/>
        <v>840540</v>
      </c>
      <c r="E14009" s="277">
        <f t="shared" si="1529"/>
        <v>1400900</v>
      </c>
      <c r="F14009" s="277">
        <f t="shared" si="1531"/>
        <v>1681080</v>
      </c>
      <c r="G14009" s="277">
        <f t="shared" si="1530"/>
        <v>168108</v>
      </c>
    </row>
    <row r="14010" spans="1:7" x14ac:dyDescent="0.25">
      <c r="A14010" s="277">
        <f t="shared" si="1526"/>
        <v>140100</v>
      </c>
      <c r="B14010" s="277">
        <f t="shared" si="1527"/>
        <v>280200</v>
      </c>
      <c r="C14010" s="277">
        <f t="shared" si="1528"/>
        <v>336240</v>
      </c>
      <c r="D14010" s="277">
        <f t="shared" si="1532"/>
        <v>840600</v>
      </c>
      <c r="E14010" s="277">
        <f t="shared" si="1529"/>
        <v>1401000</v>
      </c>
      <c r="F14010" s="277">
        <f t="shared" si="1531"/>
        <v>1681200</v>
      </c>
      <c r="G14010" s="277">
        <f t="shared" si="1530"/>
        <v>168120</v>
      </c>
    </row>
    <row r="14011" spans="1:7" x14ac:dyDescent="0.25">
      <c r="A14011" s="277">
        <f t="shared" si="1526"/>
        <v>140110</v>
      </c>
      <c r="B14011" s="277">
        <f t="shared" si="1527"/>
        <v>280220</v>
      </c>
      <c r="C14011" s="277">
        <f t="shared" si="1528"/>
        <v>336264</v>
      </c>
      <c r="D14011" s="277">
        <f t="shared" si="1532"/>
        <v>840660</v>
      </c>
      <c r="E14011" s="277">
        <f t="shared" si="1529"/>
        <v>1401100</v>
      </c>
      <c r="F14011" s="277">
        <f t="shared" si="1531"/>
        <v>1681320</v>
      </c>
      <c r="G14011" s="277">
        <f t="shared" si="1530"/>
        <v>168132</v>
      </c>
    </row>
    <row r="14012" spans="1:7" x14ac:dyDescent="0.25">
      <c r="A14012" s="277">
        <f t="shared" si="1526"/>
        <v>140120</v>
      </c>
      <c r="B14012" s="277">
        <f t="shared" si="1527"/>
        <v>280240</v>
      </c>
      <c r="C14012" s="277">
        <f t="shared" si="1528"/>
        <v>336288</v>
      </c>
      <c r="D14012" s="277">
        <f t="shared" si="1532"/>
        <v>840720</v>
      </c>
      <c r="E14012" s="277">
        <f t="shared" si="1529"/>
        <v>1401200</v>
      </c>
      <c r="F14012" s="277">
        <f t="shared" si="1531"/>
        <v>1681440</v>
      </c>
      <c r="G14012" s="277">
        <f t="shared" si="1530"/>
        <v>168144</v>
      </c>
    </row>
    <row r="14013" spans="1:7" x14ac:dyDescent="0.25">
      <c r="A14013" s="277">
        <f t="shared" si="1526"/>
        <v>140130</v>
      </c>
      <c r="B14013" s="277">
        <f t="shared" si="1527"/>
        <v>280260</v>
      </c>
      <c r="C14013" s="277">
        <f t="shared" si="1528"/>
        <v>336312</v>
      </c>
      <c r="D14013" s="277">
        <f t="shared" si="1532"/>
        <v>840780</v>
      </c>
      <c r="E14013" s="277">
        <f t="shared" si="1529"/>
        <v>1401300</v>
      </c>
      <c r="F14013" s="277">
        <f t="shared" si="1531"/>
        <v>1681560</v>
      </c>
      <c r="G14013" s="277">
        <f t="shared" si="1530"/>
        <v>168156</v>
      </c>
    </row>
    <row r="14014" spans="1:7" x14ac:dyDescent="0.25">
      <c r="A14014" s="277">
        <f t="shared" si="1526"/>
        <v>140140</v>
      </c>
      <c r="B14014" s="277">
        <f t="shared" si="1527"/>
        <v>280280</v>
      </c>
      <c r="C14014" s="277">
        <f t="shared" si="1528"/>
        <v>336336</v>
      </c>
      <c r="D14014" s="277">
        <f t="shared" si="1532"/>
        <v>840840</v>
      </c>
      <c r="E14014" s="277">
        <f t="shared" si="1529"/>
        <v>1401400</v>
      </c>
      <c r="F14014" s="277">
        <f t="shared" si="1531"/>
        <v>1681680</v>
      </c>
      <c r="G14014" s="277">
        <f t="shared" si="1530"/>
        <v>168168</v>
      </c>
    </row>
    <row r="14015" spans="1:7" x14ac:dyDescent="0.25">
      <c r="A14015" s="277">
        <f t="shared" si="1526"/>
        <v>140150</v>
      </c>
      <c r="B14015" s="277">
        <f t="shared" si="1527"/>
        <v>280300</v>
      </c>
      <c r="C14015" s="277">
        <f t="shared" si="1528"/>
        <v>336360</v>
      </c>
      <c r="D14015" s="277">
        <f t="shared" si="1532"/>
        <v>840900</v>
      </c>
      <c r="E14015" s="277">
        <f t="shared" si="1529"/>
        <v>1401500</v>
      </c>
      <c r="F14015" s="277">
        <f t="shared" si="1531"/>
        <v>1681800</v>
      </c>
      <c r="G14015" s="277">
        <f t="shared" si="1530"/>
        <v>168180</v>
      </c>
    </row>
    <row r="14016" spans="1:7" x14ac:dyDescent="0.25">
      <c r="A14016" s="277">
        <f t="shared" si="1526"/>
        <v>140160</v>
      </c>
      <c r="B14016" s="277">
        <f t="shared" si="1527"/>
        <v>280320</v>
      </c>
      <c r="C14016" s="277">
        <f t="shared" si="1528"/>
        <v>336384</v>
      </c>
      <c r="D14016" s="277">
        <f t="shared" si="1532"/>
        <v>840960</v>
      </c>
      <c r="E14016" s="277">
        <f t="shared" si="1529"/>
        <v>1401600</v>
      </c>
      <c r="F14016" s="277">
        <f t="shared" si="1531"/>
        <v>1681920</v>
      </c>
      <c r="G14016" s="277">
        <f t="shared" si="1530"/>
        <v>168192</v>
      </c>
    </row>
    <row r="14017" spans="1:7" x14ac:dyDescent="0.25">
      <c r="A14017" s="277">
        <f t="shared" si="1526"/>
        <v>140170</v>
      </c>
      <c r="B14017" s="277">
        <f t="shared" si="1527"/>
        <v>280340</v>
      </c>
      <c r="C14017" s="277">
        <f t="shared" si="1528"/>
        <v>336408</v>
      </c>
      <c r="D14017" s="277">
        <f t="shared" si="1532"/>
        <v>841020</v>
      </c>
      <c r="E14017" s="277">
        <f t="shared" si="1529"/>
        <v>1401700</v>
      </c>
      <c r="F14017" s="277">
        <f t="shared" si="1531"/>
        <v>1682040</v>
      </c>
      <c r="G14017" s="277">
        <f t="shared" si="1530"/>
        <v>168204</v>
      </c>
    </row>
    <row r="14018" spans="1:7" x14ac:dyDescent="0.25">
      <c r="A14018" s="277">
        <f t="shared" si="1526"/>
        <v>140180</v>
      </c>
      <c r="B14018" s="277">
        <f t="shared" si="1527"/>
        <v>280360</v>
      </c>
      <c r="C14018" s="277">
        <f t="shared" si="1528"/>
        <v>336432</v>
      </c>
      <c r="D14018" s="277">
        <f t="shared" si="1532"/>
        <v>841080</v>
      </c>
      <c r="E14018" s="277">
        <f t="shared" si="1529"/>
        <v>1401800</v>
      </c>
      <c r="F14018" s="277">
        <f t="shared" si="1531"/>
        <v>1682160</v>
      </c>
      <c r="G14018" s="277">
        <f t="shared" si="1530"/>
        <v>168216</v>
      </c>
    </row>
    <row r="14019" spans="1:7" x14ac:dyDescent="0.25">
      <c r="A14019" s="277">
        <f t="shared" ref="A14019:A14082" si="1533">A14018+10</f>
        <v>140190</v>
      </c>
      <c r="B14019" s="277">
        <f t="shared" ref="B14019:B14082" si="1534">B14018+20</f>
        <v>280380</v>
      </c>
      <c r="C14019" s="277">
        <f t="shared" ref="C14019:C14082" si="1535">C14018+24</f>
        <v>336456</v>
      </c>
      <c r="D14019" s="277">
        <f t="shared" si="1532"/>
        <v>841140</v>
      </c>
      <c r="E14019" s="277">
        <f t="shared" ref="E14019:E14082" si="1536">E14018+100</f>
        <v>1401900</v>
      </c>
      <c r="F14019" s="277">
        <f t="shared" si="1531"/>
        <v>1682280</v>
      </c>
      <c r="G14019" s="277">
        <f t="shared" ref="G14019:G14082" si="1537">G14018+12</f>
        <v>168228</v>
      </c>
    </row>
    <row r="14020" spans="1:7" x14ac:dyDescent="0.25">
      <c r="A14020" s="277">
        <f t="shared" si="1533"/>
        <v>140200</v>
      </c>
      <c r="B14020" s="277">
        <f t="shared" si="1534"/>
        <v>280400</v>
      </c>
      <c r="C14020" s="277">
        <f t="shared" si="1535"/>
        <v>336480</v>
      </c>
      <c r="D14020" s="277">
        <f t="shared" si="1532"/>
        <v>841200</v>
      </c>
      <c r="E14020" s="277">
        <f t="shared" si="1536"/>
        <v>1402000</v>
      </c>
      <c r="F14020" s="277">
        <f t="shared" ref="F14020:F14083" si="1538">F14019+120</f>
        <v>1682400</v>
      </c>
      <c r="G14020" s="277">
        <f t="shared" si="1537"/>
        <v>168240</v>
      </c>
    </row>
    <row r="14021" spans="1:7" x14ac:dyDescent="0.25">
      <c r="A14021" s="277">
        <f t="shared" si="1533"/>
        <v>140210</v>
      </c>
      <c r="B14021" s="277">
        <f t="shared" si="1534"/>
        <v>280420</v>
      </c>
      <c r="C14021" s="277">
        <f t="shared" si="1535"/>
        <v>336504</v>
      </c>
      <c r="D14021" s="277">
        <f t="shared" si="1532"/>
        <v>841260</v>
      </c>
      <c r="E14021" s="277">
        <f t="shared" si="1536"/>
        <v>1402100</v>
      </c>
      <c r="F14021" s="277">
        <f t="shared" si="1538"/>
        <v>1682520</v>
      </c>
      <c r="G14021" s="277">
        <f t="shared" si="1537"/>
        <v>168252</v>
      </c>
    </row>
    <row r="14022" spans="1:7" x14ac:dyDescent="0.25">
      <c r="A14022" s="277">
        <f t="shared" si="1533"/>
        <v>140220</v>
      </c>
      <c r="B14022" s="277">
        <f t="shared" si="1534"/>
        <v>280440</v>
      </c>
      <c r="C14022" s="277">
        <f t="shared" si="1535"/>
        <v>336528</v>
      </c>
      <c r="D14022" s="277">
        <f t="shared" si="1532"/>
        <v>841320</v>
      </c>
      <c r="E14022" s="277">
        <f t="shared" si="1536"/>
        <v>1402200</v>
      </c>
      <c r="F14022" s="277">
        <f t="shared" si="1538"/>
        <v>1682640</v>
      </c>
      <c r="G14022" s="277">
        <f t="shared" si="1537"/>
        <v>168264</v>
      </c>
    </row>
    <row r="14023" spans="1:7" x14ac:dyDescent="0.25">
      <c r="A14023" s="277">
        <f t="shared" si="1533"/>
        <v>140230</v>
      </c>
      <c r="B14023" s="277">
        <f t="shared" si="1534"/>
        <v>280460</v>
      </c>
      <c r="C14023" s="277">
        <f t="shared" si="1535"/>
        <v>336552</v>
      </c>
      <c r="D14023" s="277">
        <f t="shared" ref="D14023:D14086" si="1539">D14022+60</f>
        <v>841380</v>
      </c>
      <c r="E14023" s="277">
        <f t="shared" si="1536"/>
        <v>1402300</v>
      </c>
      <c r="F14023" s="277">
        <f t="shared" si="1538"/>
        <v>1682760</v>
      </c>
      <c r="G14023" s="277">
        <f t="shared" si="1537"/>
        <v>168276</v>
      </c>
    </row>
    <row r="14024" spans="1:7" x14ac:dyDescent="0.25">
      <c r="A14024" s="277">
        <f t="shared" si="1533"/>
        <v>140240</v>
      </c>
      <c r="B14024" s="277">
        <f t="shared" si="1534"/>
        <v>280480</v>
      </c>
      <c r="C14024" s="277">
        <f t="shared" si="1535"/>
        <v>336576</v>
      </c>
      <c r="D14024" s="277">
        <f t="shared" si="1539"/>
        <v>841440</v>
      </c>
      <c r="E14024" s="277">
        <f t="shared" si="1536"/>
        <v>1402400</v>
      </c>
      <c r="F14024" s="277">
        <f t="shared" si="1538"/>
        <v>1682880</v>
      </c>
      <c r="G14024" s="277">
        <f t="shared" si="1537"/>
        <v>168288</v>
      </c>
    </row>
    <row r="14025" spans="1:7" x14ac:dyDescent="0.25">
      <c r="A14025" s="277">
        <f t="shared" si="1533"/>
        <v>140250</v>
      </c>
      <c r="B14025" s="277">
        <f t="shared" si="1534"/>
        <v>280500</v>
      </c>
      <c r="C14025" s="277">
        <f t="shared" si="1535"/>
        <v>336600</v>
      </c>
      <c r="D14025" s="277">
        <f t="shared" si="1539"/>
        <v>841500</v>
      </c>
      <c r="E14025" s="277">
        <f t="shared" si="1536"/>
        <v>1402500</v>
      </c>
      <c r="F14025" s="277">
        <f t="shared" si="1538"/>
        <v>1683000</v>
      </c>
      <c r="G14025" s="277">
        <f t="shared" si="1537"/>
        <v>168300</v>
      </c>
    </row>
    <row r="14026" spans="1:7" x14ac:dyDescent="0.25">
      <c r="A14026" s="277">
        <f t="shared" si="1533"/>
        <v>140260</v>
      </c>
      <c r="B14026" s="277">
        <f t="shared" si="1534"/>
        <v>280520</v>
      </c>
      <c r="C14026" s="277">
        <f t="shared" si="1535"/>
        <v>336624</v>
      </c>
      <c r="D14026" s="277">
        <f t="shared" si="1539"/>
        <v>841560</v>
      </c>
      <c r="E14026" s="277">
        <f t="shared" si="1536"/>
        <v>1402600</v>
      </c>
      <c r="F14026" s="277">
        <f t="shared" si="1538"/>
        <v>1683120</v>
      </c>
      <c r="G14026" s="277">
        <f t="shared" si="1537"/>
        <v>168312</v>
      </c>
    </row>
    <row r="14027" spans="1:7" x14ac:dyDescent="0.25">
      <c r="A14027" s="277">
        <f t="shared" si="1533"/>
        <v>140270</v>
      </c>
      <c r="B14027" s="277">
        <f t="shared" si="1534"/>
        <v>280540</v>
      </c>
      <c r="C14027" s="277">
        <f t="shared" si="1535"/>
        <v>336648</v>
      </c>
      <c r="D14027" s="277">
        <f t="shared" si="1539"/>
        <v>841620</v>
      </c>
      <c r="E14027" s="277">
        <f t="shared" si="1536"/>
        <v>1402700</v>
      </c>
      <c r="F14027" s="277">
        <f t="shared" si="1538"/>
        <v>1683240</v>
      </c>
      <c r="G14027" s="277">
        <f t="shared" si="1537"/>
        <v>168324</v>
      </c>
    </row>
    <row r="14028" spans="1:7" x14ac:dyDescent="0.25">
      <c r="A14028" s="277">
        <f t="shared" si="1533"/>
        <v>140280</v>
      </c>
      <c r="B14028" s="277">
        <f t="shared" si="1534"/>
        <v>280560</v>
      </c>
      <c r="C14028" s="277">
        <f t="shared" si="1535"/>
        <v>336672</v>
      </c>
      <c r="D14028" s="277">
        <f t="shared" si="1539"/>
        <v>841680</v>
      </c>
      <c r="E14028" s="277">
        <f t="shared" si="1536"/>
        <v>1402800</v>
      </c>
      <c r="F14028" s="277">
        <f t="shared" si="1538"/>
        <v>1683360</v>
      </c>
      <c r="G14028" s="277">
        <f t="shared" si="1537"/>
        <v>168336</v>
      </c>
    </row>
    <row r="14029" spans="1:7" x14ac:dyDescent="0.25">
      <c r="A14029" s="277">
        <f t="shared" si="1533"/>
        <v>140290</v>
      </c>
      <c r="B14029" s="277">
        <f t="shared" si="1534"/>
        <v>280580</v>
      </c>
      <c r="C14029" s="277">
        <f t="shared" si="1535"/>
        <v>336696</v>
      </c>
      <c r="D14029" s="277">
        <f t="shared" si="1539"/>
        <v>841740</v>
      </c>
      <c r="E14029" s="277">
        <f t="shared" si="1536"/>
        <v>1402900</v>
      </c>
      <c r="F14029" s="277">
        <f t="shared" si="1538"/>
        <v>1683480</v>
      </c>
      <c r="G14029" s="277">
        <f t="shared" si="1537"/>
        <v>168348</v>
      </c>
    </row>
    <row r="14030" spans="1:7" x14ac:dyDescent="0.25">
      <c r="A14030" s="277">
        <f t="shared" si="1533"/>
        <v>140300</v>
      </c>
      <c r="B14030" s="277">
        <f t="shared" si="1534"/>
        <v>280600</v>
      </c>
      <c r="C14030" s="277">
        <f t="shared" si="1535"/>
        <v>336720</v>
      </c>
      <c r="D14030" s="277">
        <f t="shared" si="1539"/>
        <v>841800</v>
      </c>
      <c r="E14030" s="277">
        <f t="shared" si="1536"/>
        <v>1403000</v>
      </c>
      <c r="F14030" s="277">
        <f t="shared" si="1538"/>
        <v>1683600</v>
      </c>
      <c r="G14030" s="277">
        <f t="shared" si="1537"/>
        <v>168360</v>
      </c>
    </row>
    <row r="14031" spans="1:7" x14ac:dyDescent="0.25">
      <c r="A14031" s="277">
        <f t="shared" si="1533"/>
        <v>140310</v>
      </c>
      <c r="B14031" s="277">
        <f t="shared" si="1534"/>
        <v>280620</v>
      </c>
      <c r="C14031" s="277">
        <f t="shared" si="1535"/>
        <v>336744</v>
      </c>
      <c r="D14031" s="277">
        <f t="shared" si="1539"/>
        <v>841860</v>
      </c>
      <c r="E14031" s="277">
        <f t="shared" si="1536"/>
        <v>1403100</v>
      </c>
      <c r="F14031" s="277">
        <f t="shared" si="1538"/>
        <v>1683720</v>
      </c>
      <c r="G14031" s="277">
        <f t="shared" si="1537"/>
        <v>168372</v>
      </c>
    </row>
    <row r="14032" spans="1:7" x14ac:dyDescent="0.25">
      <c r="A14032" s="277">
        <f t="shared" si="1533"/>
        <v>140320</v>
      </c>
      <c r="B14032" s="277">
        <f t="shared" si="1534"/>
        <v>280640</v>
      </c>
      <c r="C14032" s="277">
        <f t="shared" si="1535"/>
        <v>336768</v>
      </c>
      <c r="D14032" s="277">
        <f t="shared" si="1539"/>
        <v>841920</v>
      </c>
      <c r="E14032" s="277">
        <f t="shared" si="1536"/>
        <v>1403200</v>
      </c>
      <c r="F14032" s="277">
        <f t="shared" si="1538"/>
        <v>1683840</v>
      </c>
      <c r="G14032" s="277">
        <f t="shared" si="1537"/>
        <v>168384</v>
      </c>
    </row>
    <row r="14033" spans="1:7" x14ac:dyDescent="0.25">
      <c r="A14033" s="277">
        <f t="shared" si="1533"/>
        <v>140330</v>
      </c>
      <c r="B14033" s="277">
        <f t="shared" si="1534"/>
        <v>280660</v>
      </c>
      <c r="C14033" s="277">
        <f t="shared" si="1535"/>
        <v>336792</v>
      </c>
      <c r="D14033" s="277">
        <f t="shared" si="1539"/>
        <v>841980</v>
      </c>
      <c r="E14033" s="277">
        <f t="shared" si="1536"/>
        <v>1403300</v>
      </c>
      <c r="F14033" s="277">
        <f t="shared" si="1538"/>
        <v>1683960</v>
      </c>
      <c r="G14033" s="277">
        <f t="shared" si="1537"/>
        <v>168396</v>
      </c>
    </row>
    <row r="14034" spans="1:7" x14ac:dyDescent="0.25">
      <c r="A14034" s="277">
        <f t="shared" si="1533"/>
        <v>140340</v>
      </c>
      <c r="B14034" s="277">
        <f t="shared" si="1534"/>
        <v>280680</v>
      </c>
      <c r="C14034" s="277">
        <f t="shared" si="1535"/>
        <v>336816</v>
      </c>
      <c r="D14034" s="277">
        <f t="shared" si="1539"/>
        <v>842040</v>
      </c>
      <c r="E14034" s="277">
        <f t="shared" si="1536"/>
        <v>1403400</v>
      </c>
      <c r="F14034" s="277">
        <f t="shared" si="1538"/>
        <v>1684080</v>
      </c>
      <c r="G14034" s="277">
        <f t="shared" si="1537"/>
        <v>168408</v>
      </c>
    </row>
    <row r="14035" spans="1:7" x14ac:dyDescent="0.25">
      <c r="A14035" s="277">
        <f t="shared" si="1533"/>
        <v>140350</v>
      </c>
      <c r="B14035" s="277">
        <f t="shared" si="1534"/>
        <v>280700</v>
      </c>
      <c r="C14035" s="277">
        <f t="shared" si="1535"/>
        <v>336840</v>
      </c>
      <c r="D14035" s="277">
        <f t="shared" si="1539"/>
        <v>842100</v>
      </c>
      <c r="E14035" s="277">
        <f t="shared" si="1536"/>
        <v>1403500</v>
      </c>
      <c r="F14035" s="277">
        <f t="shared" si="1538"/>
        <v>1684200</v>
      </c>
      <c r="G14035" s="277">
        <f t="shared" si="1537"/>
        <v>168420</v>
      </c>
    </row>
    <row r="14036" spans="1:7" x14ac:dyDescent="0.25">
      <c r="A14036" s="277">
        <f t="shared" si="1533"/>
        <v>140360</v>
      </c>
      <c r="B14036" s="277">
        <f t="shared" si="1534"/>
        <v>280720</v>
      </c>
      <c r="C14036" s="277">
        <f t="shared" si="1535"/>
        <v>336864</v>
      </c>
      <c r="D14036" s="277">
        <f t="shared" si="1539"/>
        <v>842160</v>
      </c>
      <c r="E14036" s="277">
        <f t="shared" si="1536"/>
        <v>1403600</v>
      </c>
      <c r="F14036" s="277">
        <f t="shared" si="1538"/>
        <v>1684320</v>
      </c>
      <c r="G14036" s="277">
        <f t="shared" si="1537"/>
        <v>168432</v>
      </c>
    </row>
    <row r="14037" spans="1:7" x14ac:dyDescent="0.25">
      <c r="A14037" s="277">
        <f t="shared" si="1533"/>
        <v>140370</v>
      </c>
      <c r="B14037" s="277">
        <f t="shared" si="1534"/>
        <v>280740</v>
      </c>
      <c r="C14037" s="277">
        <f t="shared" si="1535"/>
        <v>336888</v>
      </c>
      <c r="D14037" s="277">
        <f t="shared" si="1539"/>
        <v>842220</v>
      </c>
      <c r="E14037" s="277">
        <f t="shared" si="1536"/>
        <v>1403700</v>
      </c>
      <c r="F14037" s="277">
        <f t="shared" si="1538"/>
        <v>1684440</v>
      </c>
      <c r="G14037" s="277">
        <f t="shared" si="1537"/>
        <v>168444</v>
      </c>
    </row>
    <row r="14038" spans="1:7" x14ac:dyDescent="0.25">
      <c r="A14038" s="277">
        <f t="shared" si="1533"/>
        <v>140380</v>
      </c>
      <c r="B14038" s="277">
        <f t="shared" si="1534"/>
        <v>280760</v>
      </c>
      <c r="C14038" s="277">
        <f t="shared" si="1535"/>
        <v>336912</v>
      </c>
      <c r="D14038" s="277">
        <f t="shared" si="1539"/>
        <v>842280</v>
      </c>
      <c r="E14038" s="277">
        <f t="shared" si="1536"/>
        <v>1403800</v>
      </c>
      <c r="F14038" s="277">
        <f t="shared" si="1538"/>
        <v>1684560</v>
      </c>
      <c r="G14038" s="277">
        <f t="shared" si="1537"/>
        <v>168456</v>
      </c>
    </row>
    <row r="14039" spans="1:7" x14ac:dyDescent="0.25">
      <c r="A14039" s="277">
        <f t="shared" si="1533"/>
        <v>140390</v>
      </c>
      <c r="B14039" s="277">
        <f t="shared" si="1534"/>
        <v>280780</v>
      </c>
      <c r="C14039" s="277">
        <f t="shared" si="1535"/>
        <v>336936</v>
      </c>
      <c r="D14039" s="277">
        <f t="shared" si="1539"/>
        <v>842340</v>
      </c>
      <c r="E14039" s="277">
        <f t="shared" si="1536"/>
        <v>1403900</v>
      </c>
      <c r="F14039" s="277">
        <f t="shared" si="1538"/>
        <v>1684680</v>
      </c>
      <c r="G14039" s="277">
        <f t="shared" si="1537"/>
        <v>168468</v>
      </c>
    </row>
    <row r="14040" spans="1:7" x14ac:dyDescent="0.25">
      <c r="A14040" s="277">
        <f t="shared" si="1533"/>
        <v>140400</v>
      </c>
      <c r="B14040" s="277">
        <f t="shared" si="1534"/>
        <v>280800</v>
      </c>
      <c r="C14040" s="277">
        <f t="shared" si="1535"/>
        <v>336960</v>
      </c>
      <c r="D14040" s="277">
        <f t="shared" si="1539"/>
        <v>842400</v>
      </c>
      <c r="E14040" s="277">
        <f t="shared" si="1536"/>
        <v>1404000</v>
      </c>
      <c r="F14040" s="277">
        <f t="shared" si="1538"/>
        <v>1684800</v>
      </c>
      <c r="G14040" s="277">
        <f t="shared" si="1537"/>
        <v>168480</v>
      </c>
    </row>
    <row r="14041" spans="1:7" x14ac:dyDescent="0.25">
      <c r="A14041" s="277">
        <f t="shared" si="1533"/>
        <v>140410</v>
      </c>
      <c r="B14041" s="277">
        <f t="shared" si="1534"/>
        <v>280820</v>
      </c>
      <c r="C14041" s="277">
        <f t="shared" si="1535"/>
        <v>336984</v>
      </c>
      <c r="D14041" s="277">
        <f t="shared" si="1539"/>
        <v>842460</v>
      </c>
      <c r="E14041" s="277">
        <f t="shared" si="1536"/>
        <v>1404100</v>
      </c>
      <c r="F14041" s="277">
        <f t="shared" si="1538"/>
        <v>1684920</v>
      </c>
      <c r="G14041" s="277">
        <f t="shared" si="1537"/>
        <v>168492</v>
      </c>
    </row>
    <row r="14042" spans="1:7" x14ac:dyDescent="0.25">
      <c r="A14042" s="277">
        <f t="shared" si="1533"/>
        <v>140420</v>
      </c>
      <c r="B14042" s="277">
        <f t="shared" si="1534"/>
        <v>280840</v>
      </c>
      <c r="C14042" s="277">
        <f t="shared" si="1535"/>
        <v>337008</v>
      </c>
      <c r="D14042" s="277">
        <f t="shared" si="1539"/>
        <v>842520</v>
      </c>
      <c r="E14042" s="277">
        <f t="shared" si="1536"/>
        <v>1404200</v>
      </c>
      <c r="F14042" s="277">
        <f t="shared" si="1538"/>
        <v>1685040</v>
      </c>
      <c r="G14042" s="277">
        <f t="shared" si="1537"/>
        <v>168504</v>
      </c>
    </row>
    <row r="14043" spans="1:7" x14ac:dyDescent="0.25">
      <c r="A14043" s="277">
        <f t="shared" si="1533"/>
        <v>140430</v>
      </c>
      <c r="B14043" s="277">
        <f t="shared" si="1534"/>
        <v>280860</v>
      </c>
      <c r="C14043" s="277">
        <f t="shared" si="1535"/>
        <v>337032</v>
      </c>
      <c r="D14043" s="277">
        <f t="shared" si="1539"/>
        <v>842580</v>
      </c>
      <c r="E14043" s="277">
        <f t="shared" si="1536"/>
        <v>1404300</v>
      </c>
      <c r="F14043" s="277">
        <f t="shared" si="1538"/>
        <v>1685160</v>
      </c>
      <c r="G14043" s="277">
        <f t="shared" si="1537"/>
        <v>168516</v>
      </c>
    </row>
    <row r="14044" spans="1:7" x14ac:dyDescent="0.25">
      <c r="A14044" s="277">
        <f t="shared" si="1533"/>
        <v>140440</v>
      </c>
      <c r="B14044" s="277">
        <f t="shared" si="1534"/>
        <v>280880</v>
      </c>
      <c r="C14044" s="277">
        <f t="shared" si="1535"/>
        <v>337056</v>
      </c>
      <c r="D14044" s="277">
        <f t="shared" si="1539"/>
        <v>842640</v>
      </c>
      <c r="E14044" s="277">
        <f t="shared" si="1536"/>
        <v>1404400</v>
      </c>
      <c r="F14044" s="277">
        <f t="shared" si="1538"/>
        <v>1685280</v>
      </c>
      <c r="G14044" s="277">
        <f t="shared" si="1537"/>
        <v>168528</v>
      </c>
    </row>
    <row r="14045" spans="1:7" x14ac:dyDescent="0.25">
      <c r="A14045" s="277">
        <f t="shared" si="1533"/>
        <v>140450</v>
      </c>
      <c r="B14045" s="277">
        <f t="shared" si="1534"/>
        <v>280900</v>
      </c>
      <c r="C14045" s="277">
        <f t="shared" si="1535"/>
        <v>337080</v>
      </c>
      <c r="D14045" s="277">
        <f t="shared" si="1539"/>
        <v>842700</v>
      </c>
      <c r="E14045" s="277">
        <f t="shared" si="1536"/>
        <v>1404500</v>
      </c>
      <c r="F14045" s="277">
        <f t="shared" si="1538"/>
        <v>1685400</v>
      </c>
      <c r="G14045" s="277">
        <f t="shared" si="1537"/>
        <v>168540</v>
      </c>
    </row>
    <row r="14046" spans="1:7" x14ac:dyDescent="0.25">
      <c r="A14046" s="277">
        <f t="shared" si="1533"/>
        <v>140460</v>
      </c>
      <c r="B14046" s="277">
        <f t="shared" si="1534"/>
        <v>280920</v>
      </c>
      <c r="C14046" s="277">
        <f t="shared" si="1535"/>
        <v>337104</v>
      </c>
      <c r="D14046" s="277">
        <f t="shared" si="1539"/>
        <v>842760</v>
      </c>
      <c r="E14046" s="277">
        <f t="shared" si="1536"/>
        <v>1404600</v>
      </c>
      <c r="F14046" s="277">
        <f t="shared" si="1538"/>
        <v>1685520</v>
      </c>
      <c r="G14046" s="277">
        <f t="shared" si="1537"/>
        <v>168552</v>
      </c>
    </row>
    <row r="14047" spans="1:7" x14ac:dyDescent="0.25">
      <c r="A14047" s="277">
        <f t="shared" si="1533"/>
        <v>140470</v>
      </c>
      <c r="B14047" s="277">
        <f t="shared" si="1534"/>
        <v>280940</v>
      </c>
      <c r="C14047" s="277">
        <f t="shared" si="1535"/>
        <v>337128</v>
      </c>
      <c r="D14047" s="277">
        <f t="shared" si="1539"/>
        <v>842820</v>
      </c>
      <c r="E14047" s="277">
        <f t="shared" si="1536"/>
        <v>1404700</v>
      </c>
      <c r="F14047" s="277">
        <f t="shared" si="1538"/>
        <v>1685640</v>
      </c>
      <c r="G14047" s="277">
        <f t="shared" si="1537"/>
        <v>168564</v>
      </c>
    </row>
    <row r="14048" spans="1:7" x14ac:dyDescent="0.25">
      <c r="A14048" s="277">
        <f t="shared" si="1533"/>
        <v>140480</v>
      </c>
      <c r="B14048" s="277">
        <f t="shared" si="1534"/>
        <v>280960</v>
      </c>
      <c r="C14048" s="277">
        <f t="shared" si="1535"/>
        <v>337152</v>
      </c>
      <c r="D14048" s="277">
        <f t="shared" si="1539"/>
        <v>842880</v>
      </c>
      <c r="E14048" s="277">
        <f t="shared" si="1536"/>
        <v>1404800</v>
      </c>
      <c r="F14048" s="277">
        <f t="shared" si="1538"/>
        <v>1685760</v>
      </c>
      <c r="G14048" s="277">
        <f t="shared" si="1537"/>
        <v>168576</v>
      </c>
    </row>
    <row r="14049" spans="1:7" x14ac:dyDescent="0.25">
      <c r="A14049" s="277">
        <f t="shared" si="1533"/>
        <v>140490</v>
      </c>
      <c r="B14049" s="277">
        <f t="shared" si="1534"/>
        <v>280980</v>
      </c>
      <c r="C14049" s="277">
        <f t="shared" si="1535"/>
        <v>337176</v>
      </c>
      <c r="D14049" s="277">
        <f t="shared" si="1539"/>
        <v>842940</v>
      </c>
      <c r="E14049" s="277">
        <f t="shared" si="1536"/>
        <v>1404900</v>
      </c>
      <c r="F14049" s="277">
        <f t="shared" si="1538"/>
        <v>1685880</v>
      </c>
      <c r="G14049" s="277">
        <f t="shared" si="1537"/>
        <v>168588</v>
      </c>
    </row>
    <row r="14050" spans="1:7" x14ac:dyDescent="0.25">
      <c r="A14050" s="277">
        <f t="shared" si="1533"/>
        <v>140500</v>
      </c>
      <c r="B14050" s="277">
        <f t="shared" si="1534"/>
        <v>281000</v>
      </c>
      <c r="C14050" s="277">
        <f t="shared" si="1535"/>
        <v>337200</v>
      </c>
      <c r="D14050" s="277">
        <f t="shared" si="1539"/>
        <v>843000</v>
      </c>
      <c r="E14050" s="277">
        <f t="shared" si="1536"/>
        <v>1405000</v>
      </c>
      <c r="F14050" s="277">
        <f t="shared" si="1538"/>
        <v>1686000</v>
      </c>
      <c r="G14050" s="277">
        <f t="shared" si="1537"/>
        <v>168600</v>
      </c>
    </row>
    <row r="14051" spans="1:7" x14ac:dyDescent="0.25">
      <c r="A14051" s="277">
        <f t="shared" si="1533"/>
        <v>140510</v>
      </c>
      <c r="B14051" s="277">
        <f t="shared" si="1534"/>
        <v>281020</v>
      </c>
      <c r="C14051" s="277">
        <f t="shared" si="1535"/>
        <v>337224</v>
      </c>
      <c r="D14051" s="277">
        <f t="shared" si="1539"/>
        <v>843060</v>
      </c>
      <c r="E14051" s="277">
        <f t="shared" si="1536"/>
        <v>1405100</v>
      </c>
      <c r="F14051" s="277">
        <f t="shared" si="1538"/>
        <v>1686120</v>
      </c>
      <c r="G14051" s="277">
        <f t="shared" si="1537"/>
        <v>168612</v>
      </c>
    </row>
    <row r="14052" spans="1:7" x14ac:dyDescent="0.25">
      <c r="A14052" s="277">
        <f t="shared" si="1533"/>
        <v>140520</v>
      </c>
      <c r="B14052" s="277">
        <f t="shared" si="1534"/>
        <v>281040</v>
      </c>
      <c r="C14052" s="277">
        <f t="shared" si="1535"/>
        <v>337248</v>
      </c>
      <c r="D14052" s="277">
        <f t="shared" si="1539"/>
        <v>843120</v>
      </c>
      <c r="E14052" s="277">
        <f t="shared" si="1536"/>
        <v>1405200</v>
      </c>
      <c r="F14052" s="277">
        <f t="shared" si="1538"/>
        <v>1686240</v>
      </c>
      <c r="G14052" s="277">
        <f t="shared" si="1537"/>
        <v>168624</v>
      </c>
    </row>
    <row r="14053" spans="1:7" x14ac:dyDescent="0.25">
      <c r="A14053" s="277">
        <f t="shared" si="1533"/>
        <v>140530</v>
      </c>
      <c r="B14053" s="277">
        <f t="shared" si="1534"/>
        <v>281060</v>
      </c>
      <c r="C14053" s="277">
        <f t="shared" si="1535"/>
        <v>337272</v>
      </c>
      <c r="D14053" s="277">
        <f t="shared" si="1539"/>
        <v>843180</v>
      </c>
      <c r="E14053" s="277">
        <f t="shared" si="1536"/>
        <v>1405300</v>
      </c>
      <c r="F14053" s="277">
        <f t="shared" si="1538"/>
        <v>1686360</v>
      </c>
      <c r="G14053" s="277">
        <f t="shared" si="1537"/>
        <v>168636</v>
      </c>
    </row>
    <row r="14054" spans="1:7" x14ac:dyDescent="0.25">
      <c r="A14054" s="277">
        <f t="shared" si="1533"/>
        <v>140540</v>
      </c>
      <c r="B14054" s="277">
        <f t="shared" si="1534"/>
        <v>281080</v>
      </c>
      <c r="C14054" s="277">
        <f t="shared" si="1535"/>
        <v>337296</v>
      </c>
      <c r="D14054" s="277">
        <f t="shared" si="1539"/>
        <v>843240</v>
      </c>
      <c r="E14054" s="277">
        <f t="shared" si="1536"/>
        <v>1405400</v>
      </c>
      <c r="F14054" s="277">
        <f t="shared" si="1538"/>
        <v>1686480</v>
      </c>
      <c r="G14054" s="277">
        <f t="shared" si="1537"/>
        <v>168648</v>
      </c>
    </row>
    <row r="14055" spans="1:7" x14ac:dyDescent="0.25">
      <c r="A14055" s="277">
        <f t="shared" si="1533"/>
        <v>140550</v>
      </c>
      <c r="B14055" s="277">
        <f t="shared" si="1534"/>
        <v>281100</v>
      </c>
      <c r="C14055" s="277">
        <f t="shared" si="1535"/>
        <v>337320</v>
      </c>
      <c r="D14055" s="277">
        <f t="shared" si="1539"/>
        <v>843300</v>
      </c>
      <c r="E14055" s="277">
        <f t="shared" si="1536"/>
        <v>1405500</v>
      </c>
      <c r="F14055" s="277">
        <f t="shared" si="1538"/>
        <v>1686600</v>
      </c>
      <c r="G14055" s="277">
        <f t="shared" si="1537"/>
        <v>168660</v>
      </c>
    </row>
    <row r="14056" spans="1:7" x14ac:dyDescent="0.25">
      <c r="A14056" s="277">
        <f t="shared" si="1533"/>
        <v>140560</v>
      </c>
      <c r="B14056" s="277">
        <f t="shared" si="1534"/>
        <v>281120</v>
      </c>
      <c r="C14056" s="277">
        <f t="shared" si="1535"/>
        <v>337344</v>
      </c>
      <c r="D14056" s="277">
        <f t="shared" si="1539"/>
        <v>843360</v>
      </c>
      <c r="E14056" s="277">
        <f t="shared" si="1536"/>
        <v>1405600</v>
      </c>
      <c r="F14056" s="277">
        <f t="shared" si="1538"/>
        <v>1686720</v>
      </c>
      <c r="G14056" s="277">
        <f t="shared" si="1537"/>
        <v>168672</v>
      </c>
    </row>
    <row r="14057" spans="1:7" x14ac:dyDescent="0.25">
      <c r="A14057" s="277">
        <f t="shared" si="1533"/>
        <v>140570</v>
      </c>
      <c r="B14057" s="277">
        <f t="shared" si="1534"/>
        <v>281140</v>
      </c>
      <c r="C14057" s="277">
        <f t="shared" si="1535"/>
        <v>337368</v>
      </c>
      <c r="D14057" s="277">
        <f t="shared" si="1539"/>
        <v>843420</v>
      </c>
      <c r="E14057" s="277">
        <f t="shared" si="1536"/>
        <v>1405700</v>
      </c>
      <c r="F14057" s="277">
        <f t="shared" si="1538"/>
        <v>1686840</v>
      </c>
      <c r="G14057" s="277">
        <f t="shared" si="1537"/>
        <v>168684</v>
      </c>
    </row>
    <row r="14058" spans="1:7" x14ac:dyDescent="0.25">
      <c r="A14058" s="277">
        <f t="shared" si="1533"/>
        <v>140580</v>
      </c>
      <c r="B14058" s="277">
        <f t="shared" si="1534"/>
        <v>281160</v>
      </c>
      <c r="C14058" s="277">
        <f t="shared" si="1535"/>
        <v>337392</v>
      </c>
      <c r="D14058" s="277">
        <f t="shared" si="1539"/>
        <v>843480</v>
      </c>
      <c r="E14058" s="277">
        <f t="shared" si="1536"/>
        <v>1405800</v>
      </c>
      <c r="F14058" s="277">
        <f t="shared" si="1538"/>
        <v>1686960</v>
      </c>
      <c r="G14058" s="277">
        <f t="shared" si="1537"/>
        <v>168696</v>
      </c>
    </row>
    <row r="14059" spans="1:7" x14ac:dyDescent="0.25">
      <c r="A14059" s="277">
        <f t="shared" si="1533"/>
        <v>140590</v>
      </c>
      <c r="B14059" s="277">
        <f t="shared" si="1534"/>
        <v>281180</v>
      </c>
      <c r="C14059" s="277">
        <f t="shared" si="1535"/>
        <v>337416</v>
      </c>
      <c r="D14059" s="277">
        <f t="shared" si="1539"/>
        <v>843540</v>
      </c>
      <c r="E14059" s="277">
        <f t="shared" si="1536"/>
        <v>1405900</v>
      </c>
      <c r="F14059" s="277">
        <f t="shared" si="1538"/>
        <v>1687080</v>
      </c>
      <c r="G14059" s="277">
        <f t="shared" si="1537"/>
        <v>168708</v>
      </c>
    </row>
    <row r="14060" spans="1:7" x14ac:dyDescent="0.25">
      <c r="A14060" s="277">
        <f t="shared" si="1533"/>
        <v>140600</v>
      </c>
      <c r="B14060" s="277">
        <f t="shared" si="1534"/>
        <v>281200</v>
      </c>
      <c r="C14060" s="277">
        <f t="shared" si="1535"/>
        <v>337440</v>
      </c>
      <c r="D14060" s="277">
        <f t="shared" si="1539"/>
        <v>843600</v>
      </c>
      <c r="E14060" s="277">
        <f t="shared" si="1536"/>
        <v>1406000</v>
      </c>
      <c r="F14060" s="277">
        <f t="shared" si="1538"/>
        <v>1687200</v>
      </c>
      <c r="G14060" s="277">
        <f t="shared" si="1537"/>
        <v>168720</v>
      </c>
    </row>
    <row r="14061" spans="1:7" x14ac:dyDescent="0.25">
      <c r="A14061" s="277">
        <f t="shared" si="1533"/>
        <v>140610</v>
      </c>
      <c r="B14061" s="277">
        <f t="shared" si="1534"/>
        <v>281220</v>
      </c>
      <c r="C14061" s="277">
        <f t="shared" si="1535"/>
        <v>337464</v>
      </c>
      <c r="D14061" s="277">
        <f t="shared" si="1539"/>
        <v>843660</v>
      </c>
      <c r="E14061" s="277">
        <f t="shared" si="1536"/>
        <v>1406100</v>
      </c>
      <c r="F14061" s="277">
        <f t="shared" si="1538"/>
        <v>1687320</v>
      </c>
      <c r="G14061" s="277">
        <f t="shared" si="1537"/>
        <v>168732</v>
      </c>
    </row>
    <row r="14062" spans="1:7" x14ac:dyDescent="0.25">
      <c r="A14062" s="277">
        <f t="shared" si="1533"/>
        <v>140620</v>
      </c>
      <c r="B14062" s="277">
        <f t="shared" si="1534"/>
        <v>281240</v>
      </c>
      <c r="C14062" s="277">
        <f t="shared" si="1535"/>
        <v>337488</v>
      </c>
      <c r="D14062" s="277">
        <f t="shared" si="1539"/>
        <v>843720</v>
      </c>
      <c r="E14062" s="277">
        <f t="shared" si="1536"/>
        <v>1406200</v>
      </c>
      <c r="F14062" s="277">
        <f t="shared" si="1538"/>
        <v>1687440</v>
      </c>
      <c r="G14062" s="277">
        <f t="shared" si="1537"/>
        <v>168744</v>
      </c>
    </row>
    <row r="14063" spans="1:7" x14ac:dyDescent="0.25">
      <c r="A14063" s="277">
        <f t="shared" si="1533"/>
        <v>140630</v>
      </c>
      <c r="B14063" s="277">
        <f t="shared" si="1534"/>
        <v>281260</v>
      </c>
      <c r="C14063" s="277">
        <f t="shared" si="1535"/>
        <v>337512</v>
      </c>
      <c r="D14063" s="277">
        <f t="shared" si="1539"/>
        <v>843780</v>
      </c>
      <c r="E14063" s="277">
        <f t="shared" si="1536"/>
        <v>1406300</v>
      </c>
      <c r="F14063" s="277">
        <f t="shared" si="1538"/>
        <v>1687560</v>
      </c>
      <c r="G14063" s="277">
        <f t="shared" si="1537"/>
        <v>168756</v>
      </c>
    </row>
    <row r="14064" spans="1:7" x14ac:dyDescent="0.25">
      <c r="A14064" s="277">
        <f t="shared" si="1533"/>
        <v>140640</v>
      </c>
      <c r="B14064" s="277">
        <f t="shared" si="1534"/>
        <v>281280</v>
      </c>
      <c r="C14064" s="277">
        <f t="shared" si="1535"/>
        <v>337536</v>
      </c>
      <c r="D14064" s="277">
        <f t="shared" si="1539"/>
        <v>843840</v>
      </c>
      <c r="E14064" s="277">
        <f t="shared" si="1536"/>
        <v>1406400</v>
      </c>
      <c r="F14064" s="277">
        <f t="shared" si="1538"/>
        <v>1687680</v>
      </c>
      <c r="G14064" s="277">
        <f t="shared" si="1537"/>
        <v>168768</v>
      </c>
    </row>
    <row r="14065" spans="1:7" x14ac:dyDescent="0.25">
      <c r="A14065" s="277">
        <f t="shared" si="1533"/>
        <v>140650</v>
      </c>
      <c r="B14065" s="277">
        <f t="shared" si="1534"/>
        <v>281300</v>
      </c>
      <c r="C14065" s="277">
        <f t="shared" si="1535"/>
        <v>337560</v>
      </c>
      <c r="D14065" s="277">
        <f t="shared" si="1539"/>
        <v>843900</v>
      </c>
      <c r="E14065" s="277">
        <f t="shared" si="1536"/>
        <v>1406500</v>
      </c>
      <c r="F14065" s="277">
        <f t="shared" si="1538"/>
        <v>1687800</v>
      </c>
      <c r="G14065" s="277">
        <f t="shared" si="1537"/>
        <v>168780</v>
      </c>
    </row>
    <row r="14066" spans="1:7" x14ac:dyDescent="0.25">
      <c r="A14066" s="277">
        <f t="shared" si="1533"/>
        <v>140660</v>
      </c>
      <c r="B14066" s="277">
        <f t="shared" si="1534"/>
        <v>281320</v>
      </c>
      <c r="C14066" s="277">
        <f t="shared" si="1535"/>
        <v>337584</v>
      </c>
      <c r="D14066" s="277">
        <f t="shared" si="1539"/>
        <v>843960</v>
      </c>
      <c r="E14066" s="277">
        <f t="shared" si="1536"/>
        <v>1406600</v>
      </c>
      <c r="F14066" s="277">
        <f t="shared" si="1538"/>
        <v>1687920</v>
      </c>
      <c r="G14066" s="277">
        <f t="shared" si="1537"/>
        <v>168792</v>
      </c>
    </row>
    <row r="14067" spans="1:7" x14ac:dyDescent="0.25">
      <c r="A14067" s="277">
        <f t="shared" si="1533"/>
        <v>140670</v>
      </c>
      <c r="B14067" s="277">
        <f t="shared" si="1534"/>
        <v>281340</v>
      </c>
      <c r="C14067" s="277">
        <f t="shared" si="1535"/>
        <v>337608</v>
      </c>
      <c r="D14067" s="277">
        <f t="shared" si="1539"/>
        <v>844020</v>
      </c>
      <c r="E14067" s="277">
        <f t="shared" si="1536"/>
        <v>1406700</v>
      </c>
      <c r="F14067" s="277">
        <f t="shared" si="1538"/>
        <v>1688040</v>
      </c>
      <c r="G14067" s="277">
        <f t="shared" si="1537"/>
        <v>168804</v>
      </c>
    </row>
    <row r="14068" spans="1:7" x14ac:dyDescent="0.25">
      <c r="A14068" s="277">
        <f t="shared" si="1533"/>
        <v>140680</v>
      </c>
      <c r="B14068" s="277">
        <f t="shared" si="1534"/>
        <v>281360</v>
      </c>
      <c r="C14068" s="277">
        <f t="shared" si="1535"/>
        <v>337632</v>
      </c>
      <c r="D14068" s="277">
        <f t="shared" si="1539"/>
        <v>844080</v>
      </c>
      <c r="E14068" s="277">
        <f t="shared" si="1536"/>
        <v>1406800</v>
      </c>
      <c r="F14068" s="277">
        <f t="shared" si="1538"/>
        <v>1688160</v>
      </c>
      <c r="G14068" s="277">
        <f t="shared" si="1537"/>
        <v>168816</v>
      </c>
    </row>
    <row r="14069" spans="1:7" x14ac:dyDescent="0.25">
      <c r="A14069" s="277">
        <f t="shared" si="1533"/>
        <v>140690</v>
      </c>
      <c r="B14069" s="277">
        <f t="shared" si="1534"/>
        <v>281380</v>
      </c>
      <c r="C14069" s="277">
        <f t="shared" si="1535"/>
        <v>337656</v>
      </c>
      <c r="D14069" s="277">
        <f t="shared" si="1539"/>
        <v>844140</v>
      </c>
      <c r="E14069" s="277">
        <f t="shared" si="1536"/>
        <v>1406900</v>
      </c>
      <c r="F14069" s="277">
        <f t="shared" si="1538"/>
        <v>1688280</v>
      </c>
      <c r="G14069" s="277">
        <f t="shared" si="1537"/>
        <v>168828</v>
      </c>
    </row>
    <row r="14070" spans="1:7" x14ac:dyDescent="0.25">
      <c r="A14070" s="277">
        <f t="shared" si="1533"/>
        <v>140700</v>
      </c>
      <c r="B14070" s="277">
        <f t="shared" si="1534"/>
        <v>281400</v>
      </c>
      <c r="C14070" s="277">
        <f t="shared" si="1535"/>
        <v>337680</v>
      </c>
      <c r="D14070" s="277">
        <f t="shared" si="1539"/>
        <v>844200</v>
      </c>
      <c r="E14070" s="277">
        <f t="shared" si="1536"/>
        <v>1407000</v>
      </c>
      <c r="F14070" s="277">
        <f t="shared" si="1538"/>
        <v>1688400</v>
      </c>
      <c r="G14070" s="277">
        <f t="shared" si="1537"/>
        <v>168840</v>
      </c>
    </row>
    <row r="14071" spans="1:7" x14ac:dyDescent="0.25">
      <c r="A14071" s="277">
        <f t="shared" si="1533"/>
        <v>140710</v>
      </c>
      <c r="B14071" s="277">
        <f t="shared" si="1534"/>
        <v>281420</v>
      </c>
      <c r="C14071" s="277">
        <f t="shared" si="1535"/>
        <v>337704</v>
      </c>
      <c r="D14071" s="277">
        <f t="shared" si="1539"/>
        <v>844260</v>
      </c>
      <c r="E14071" s="277">
        <f t="shared" si="1536"/>
        <v>1407100</v>
      </c>
      <c r="F14071" s="277">
        <f t="shared" si="1538"/>
        <v>1688520</v>
      </c>
      <c r="G14071" s="277">
        <f t="shared" si="1537"/>
        <v>168852</v>
      </c>
    </row>
    <row r="14072" spans="1:7" x14ac:dyDescent="0.25">
      <c r="A14072" s="277">
        <f t="shared" si="1533"/>
        <v>140720</v>
      </c>
      <c r="B14072" s="277">
        <f t="shared" si="1534"/>
        <v>281440</v>
      </c>
      <c r="C14072" s="277">
        <f t="shared" si="1535"/>
        <v>337728</v>
      </c>
      <c r="D14072" s="277">
        <f t="shared" si="1539"/>
        <v>844320</v>
      </c>
      <c r="E14072" s="277">
        <f t="shared" si="1536"/>
        <v>1407200</v>
      </c>
      <c r="F14072" s="277">
        <f t="shared" si="1538"/>
        <v>1688640</v>
      </c>
      <c r="G14072" s="277">
        <f t="shared" si="1537"/>
        <v>168864</v>
      </c>
    </row>
    <row r="14073" spans="1:7" x14ac:dyDescent="0.25">
      <c r="A14073" s="277">
        <f t="shared" si="1533"/>
        <v>140730</v>
      </c>
      <c r="B14073" s="277">
        <f t="shared" si="1534"/>
        <v>281460</v>
      </c>
      <c r="C14073" s="277">
        <f t="shared" si="1535"/>
        <v>337752</v>
      </c>
      <c r="D14073" s="277">
        <f t="shared" si="1539"/>
        <v>844380</v>
      </c>
      <c r="E14073" s="277">
        <f t="shared" si="1536"/>
        <v>1407300</v>
      </c>
      <c r="F14073" s="277">
        <f t="shared" si="1538"/>
        <v>1688760</v>
      </c>
      <c r="G14073" s="277">
        <f t="shared" si="1537"/>
        <v>168876</v>
      </c>
    </row>
    <row r="14074" spans="1:7" x14ac:dyDescent="0.25">
      <c r="A14074" s="277">
        <f t="shared" si="1533"/>
        <v>140740</v>
      </c>
      <c r="B14074" s="277">
        <f t="shared" si="1534"/>
        <v>281480</v>
      </c>
      <c r="C14074" s="277">
        <f t="shared" si="1535"/>
        <v>337776</v>
      </c>
      <c r="D14074" s="277">
        <f t="shared" si="1539"/>
        <v>844440</v>
      </c>
      <c r="E14074" s="277">
        <f t="shared" si="1536"/>
        <v>1407400</v>
      </c>
      <c r="F14074" s="277">
        <f t="shared" si="1538"/>
        <v>1688880</v>
      </c>
      <c r="G14074" s="277">
        <f t="shared" si="1537"/>
        <v>168888</v>
      </c>
    </row>
    <row r="14075" spans="1:7" x14ac:dyDescent="0.25">
      <c r="A14075" s="277">
        <f t="shared" si="1533"/>
        <v>140750</v>
      </c>
      <c r="B14075" s="277">
        <f t="shared" si="1534"/>
        <v>281500</v>
      </c>
      <c r="C14075" s="277">
        <f t="shared" si="1535"/>
        <v>337800</v>
      </c>
      <c r="D14075" s="277">
        <f t="shared" si="1539"/>
        <v>844500</v>
      </c>
      <c r="E14075" s="277">
        <f t="shared" si="1536"/>
        <v>1407500</v>
      </c>
      <c r="F14075" s="277">
        <f t="shared" si="1538"/>
        <v>1689000</v>
      </c>
      <c r="G14075" s="277">
        <f t="shared" si="1537"/>
        <v>168900</v>
      </c>
    </row>
    <row r="14076" spans="1:7" x14ac:dyDescent="0.25">
      <c r="A14076" s="277">
        <f t="shared" si="1533"/>
        <v>140760</v>
      </c>
      <c r="B14076" s="277">
        <f t="shared" si="1534"/>
        <v>281520</v>
      </c>
      <c r="C14076" s="277">
        <f t="shared" si="1535"/>
        <v>337824</v>
      </c>
      <c r="D14076" s="277">
        <f t="shared" si="1539"/>
        <v>844560</v>
      </c>
      <c r="E14076" s="277">
        <f t="shared" si="1536"/>
        <v>1407600</v>
      </c>
      <c r="F14076" s="277">
        <f t="shared" si="1538"/>
        <v>1689120</v>
      </c>
      <c r="G14076" s="277">
        <f t="shared" si="1537"/>
        <v>168912</v>
      </c>
    </row>
    <row r="14077" spans="1:7" x14ac:dyDescent="0.25">
      <c r="A14077" s="277">
        <f t="shared" si="1533"/>
        <v>140770</v>
      </c>
      <c r="B14077" s="277">
        <f t="shared" si="1534"/>
        <v>281540</v>
      </c>
      <c r="C14077" s="277">
        <f t="shared" si="1535"/>
        <v>337848</v>
      </c>
      <c r="D14077" s="277">
        <f t="shared" si="1539"/>
        <v>844620</v>
      </c>
      <c r="E14077" s="277">
        <f t="shared" si="1536"/>
        <v>1407700</v>
      </c>
      <c r="F14077" s="277">
        <f t="shared" si="1538"/>
        <v>1689240</v>
      </c>
      <c r="G14077" s="277">
        <f t="shared" si="1537"/>
        <v>168924</v>
      </c>
    </row>
    <row r="14078" spans="1:7" x14ac:dyDescent="0.25">
      <c r="A14078" s="277">
        <f t="shared" si="1533"/>
        <v>140780</v>
      </c>
      <c r="B14078" s="277">
        <f t="shared" si="1534"/>
        <v>281560</v>
      </c>
      <c r="C14078" s="277">
        <f t="shared" si="1535"/>
        <v>337872</v>
      </c>
      <c r="D14078" s="277">
        <f t="shared" si="1539"/>
        <v>844680</v>
      </c>
      <c r="E14078" s="277">
        <f t="shared" si="1536"/>
        <v>1407800</v>
      </c>
      <c r="F14078" s="277">
        <f t="shared" si="1538"/>
        <v>1689360</v>
      </c>
      <c r="G14078" s="277">
        <f t="shared" si="1537"/>
        <v>168936</v>
      </c>
    </row>
    <row r="14079" spans="1:7" x14ac:dyDescent="0.25">
      <c r="A14079" s="277">
        <f t="shared" si="1533"/>
        <v>140790</v>
      </c>
      <c r="B14079" s="277">
        <f t="shared" si="1534"/>
        <v>281580</v>
      </c>
      <c r="C14079" s="277">
        <f t="shared" si="1535"/>
        <v>337896</v>
      </c>
      <c r="D14079" s="277">
        <f t="shared" si="1539"/>
        <v>844740</v>
      </c>
      <c r="E14079" s="277">
        <f t="shared" si="1536"/>
        <v>1407900</v>
      </c>
      <c r="F14079" s="277">
        <f t="shared" si="1538"/>
        <v>1689480</v>
      </c>
      <c r="G14079" s="277">
        <f t="shared" si="1537"/>
        <v>168948</v>
      </c>
    </row>
    <row r="14080" spans="1:7" x14ac:dyDescent="0.25">
      <c r="A14080" s="277">
        <f t="shared" si="1533"/>
        <v>140800</v>
      </c>
      <c r="B14080" s="277">
        <f t="shared" si="1534"/>
        <v>281600</v>
      </c>
      <c r="C14080" s="277">
        <f t="shared" si="1535"/>
        <v>337920</v>
      </c>
      <c r="D14080" s="277">
        <f t="shared" si="1539"/>
        <v>844800</v>
      </c>
      <c r="E14080" s="277">
        <f t="shared" si="1536"/>
        <v>1408000</v>
      </c>
      <c r="F14080" s="277">
        <f t="shared" si="1538"/>
        <v>1689600</v>
      </c>
      <c r="G14080" s="277">
        <f t="shared" si="1537"/>
        <v>168960</v>
      </c>
    </row>
    <row r="14081" spans="1:7" x14ac:dyDescent="0.25">
      <c r="A14081" s="277">
        <f t="shared" si="1533"/>
        <v>140810</v>
      </c>
      <c r="B14081" s="277">
        <f t="shared" si="1534"/>
        <v>281620</v>
      </c>
      <c r="C14081" s="277">
        <f t="shared" si="1535"/>
        <v>337944</v>
      </c>
      <c r="D14081" s="277">
        <f t="shared" si="1539"/>
        <v>844860</v>
      </c>
      <c r="E14081" s="277">
        <f t="shared" si="1536"/>
        <v>1408100</v>
      </c>
      <c r="F14081" s="277">
        <f t="shared" si="1538"/>
        <v>1689720</v>
      </c>
      <c r="G14081" s="277">
        <f t="shared" si="1537"/>
        <v>168972</v>
      </c>
    </row>
    <row r="14082" spans="1:7" x14ac:dyDescent="0.25">
      <c r="A14082" s="277">
        <f t="shared" si="1533"/>
        <v>140820</v>
      </c>
      <c r="B14082" s="277">
        <f t="shared" si="1534"/>
        <v>281640</v>
      </c>
      <c r="C14082" s="277">
        <f t="shared" si="1535"/>
        <v>337968</v>
      </c>
      <c r="D14082" s="277">
        <f t="shared" si="1539"/>
        <v>844920</v>
      </c>
      <c r="E14082" s="277">
        <f t="shared" si="1536"/>
        <v>1408200</v>
      </c>
      <c r="F14082" s="277">
        <f t="shared" si="1538"/>
        <v>1689840</v>
      </c>
      <c r="G14082" s="277">
        <f t="shared" si="1537"/>
        <v>168984</v>
      </c>
    </row>
    <row r="14083" spans="1:7" x14ac:dyDescent="0.25">
      <c r="A14083" s="277">
        <f t="shared" ref="A14083:A14146" si="1540">A14082+10</f>
        <v>140830</v>
      </c>
      <c r="B14083" s="277">
        <f t="shared" ref="B14083:B14146" si="1541">B14082+20</f>
        <v>281660</v>
      </c>
      <c r="C14083" s="277">
        <f t="shared" ref="C14083:C14146" si="1542">C14082+24</f>
        <v>337992</v>
      </c>
      <c r="D14083" s="277">
        <f t="shared" si="1539"/>
        <v>844980</v>
      </c>
      <c r="E14083" s="277">
        <f t="shared" ref="E14083:E14146" si="1543">E14082+100</f>
        <v>1408300</v>
      </c>
      <c r="F14083" s="277">
        <f t="shared" si="1538"/>
        <v>1689960</v>
      </c>
      <c r="G14083" s="277">
        <f t="shared" ref="G14083:G14146" si="1544">G14082+12</f>
        <v>168996</v>
      </c>
    </row>
    <row r="14084" spans="1:7" x14ac:dyDescent="0.25">
      <c r="A14084" s="277">
        <f t="shared" si="1540"/>
        <v>140840</v>
      </c>
      <c r="B14084" s="277">
        <f t="shared" si="1541"/>
        <v>281680</v>
      </c>
      <c r="C14084" s="277">
        <f t="shared" si="1542"/>
        <v>338016</v>
      </c>
      <c r="D14084" s="277">
        <f t="shared" si="1539"/>
        <v>845040</v>
      </c>
      <c r="E14084" s="277">
        <f t="shared" si="1543"/>
        <v>1408400</v>
      </c>
      <c r="F14084" s="277">
        <f t="shared" ref="F14084:F14147" si="1545">F14083+120</f>
        <v>1690080</v>
      </c>
      <c r="G14084" s="277">
        <f t="shared" si="1544"/>
        <v>169008</v>
      </c>
    </row>
    <row r="14085" spans="1:7" x14ac:dyDescent="0.25">
      <c r="A14085" s="277">
        <f t="shared" si="1540"/>
        <v>140850</v>
      </c>
      <c r="B14085" s="277">
        <f t="shared" si="1541"/>
        <v>281700</v>
      </c>
      <c r="C14085" s="277">
        <f t="shared" si="1542"/>
        <v>338040</v>
      </c>
      <c r="D14085" s="277">
        <f t="shared" si="1539"/>
        <v>845100</v>
      </c>
      <c r="E14085" s="277">
        <f t="shared" si="1543"/>
        <v>1408500</v>
      </c>
      <c r="F14085" s="277">
        <f t="shared" si="1545"/>
        <v>1690200</v>
      </c>
      <c r="G14085" s="277">
        <f t="shared" si="1544"/>
        <v>169020</v>
      </c>
    </row>
    <row r="14086" spans="1:7" x14ac:dyDescent="0.25">
      <c r="A14086" s="277">
        <f t="shared" si="1540"/>
        <v>140860</v>
      </c>
      <c r="B14086" s="277">
        <f t="shared" si="1541"/>
        <v>281720</v>
      </c>
      <c r="C14086" s="277">
        <f t="shared" si="1542"/>
        <v>338064</v>
      </c>
      <c r="D14086" s="277">
        <f t="shared" si="1539"/>
        <v>845160</v>
      </c>
      <c r="E14086" s="277">
        <f t="shared" si="1543"/>
        <v>1408600</v>
      </c>
      <c r="F14086" s="277">
        <f t="shared" si="1545"/>
        <v>1690320</v>
      </c>
      <c r="G14086" s="277">
        <f t="shared" si="1544"/>
        <v>169032</v>
      </c>
    </row>
    <row r="14087" spans="1:7" x14ac:dyDescent="0.25">
      <c r="A14087" s="277">
        <f t="shared" si="1540"/>
        <v>140870</v>
      </c>
      <c r="B14087" s="277">
        <f t="shared" si="1541"/>
        <v>281740</v>
      </c>
      <c r="C14087" s="277">
        <f t="shared" si="1542"/>
        <v>338088</v>
      </c>
      <c r="D14087" s="277">
        <f t="shared" ref="D14087:D14150" si="1546">D14086+60</f>
        <v>845220</v>
      </c>
      <c r="E14087" s="277">
        <f t="shared" si="1543"/>
        <v>1408700</v>
      </c>
      <c r="F14087" s="277">
        <f t="shared" si="1545"/>
        <v>1690440</v>
      </c>
      <c r="G14087" s="277">
        <f t="shared" si="1544"/>
        <v>169044</v>
      </c>
    </row>
    <row r="14088" spans="1:7" x14ac:dyDescent="0.25">
      <c r="A14088" s="277">
        <f t="shared" si="1540"/>
        <v>140880</v>
      </c>
      <c r="B14088" s="277">
        <f t="shared" si="1541"/>
        <v>281760</v>
      </c>
      <c r="C14088" s="277">
        <f t="shared" si="1542"/>
        <v>338112</v>
      </c>
      <c r="D14088" s="277">
        <f t="shared" si="1546"/>
        <v>845280</v>
      </c>
      <c r="E14088" s="277">
        <f t="shared" si="1543"/>
        <v>1408800</v>
      </c>
      <c r="F14088" s="277">
        <f t="shared" si="1545"/>
        <v>1690560</v>
      </c>
      <c r="G14088" s="277">
        <f t="shared" si="1544"/>
        <v>169056</v>
      </c>
    </row>
    <row r="14089" spans="1:7" x14ac:dyDescent="0.25">
      <c r="A14089" s="277">
        <f t="shared" si="1540"/>
        <v>140890</v>
      </c>
      <c r="B14089" s="277">
        <f t="shared" si="1541"/>
        <v>281780</v>
      </c>
      <c r="C14089" s="277">
        <f t="shared" si="1542"/>
        <v>338136</v>
      </c>
      <c r="D14089" s="277">
        <f t="shared" si="1546"/>
        <v>845340</v>
      </c>
      <c r="E14089" s="277">
        <f t="shared" si="1543"/>
        <v>1408900</v>
      </c>
      <c r="F14089" s="277">
        <f t="shared" si="1545"/>
        <v>1690680</v>
      </c>
      <c r="G14089" s="277">
        <f t="shared" si="1544"/>
        <v>169068</v>
      </c>
    </row>
    <row r="14090" spans="1:7" x14ac:dyDescent="0.25">
      <c r="A14090" s="277">
        <f t="shared" si="1540"/>
        <v>140900</v>
      </c>
      <c r="B14090" s="277">
        <f t="shared" si="1541"/>
        <v>281800</v>
      </c>
      <c r="C14090" s="277">
        <f t="shared" si="1542"/>
        <v>338160</v>
      </c>
      <c r="D14090" s="277">
        <f t="shared" si="1546"/>
        <v>845400</v>
      </c>
      <c r="E14090" s="277">
        <f t="shared" si="1543"/>
        <v>1409000</v>
      </c>
      <c r="F14090" s="277">
        <f t="shared" si="1545"/>
        <v>1690800</v>
      </c>
      <c r="G14090" s="277">
        <f t="shared" si="1544"/>
        <v>169080</v>
      </c>
    </row>
    <row r="14091" spans="1:7" x14ac:dyDescent="0.25">
      <c r="A14091" s="277">
        <f t="shared" si="1540"/>
        <v>140910</v>
      </c>
      <c r="B14091" s="277">
        <f t="shared" si="1541"/>
        <v>281820</v>
      </c>
      <c r="C14091" s="277">
        <f t="shared" si="1542"/>
        <v>338184</v>
      </c>
      <c r="D14091" s="277">
        <f t="shared" si="1546"/>
        <v>845460</v>
      </c>
      <c r="E14091" s="277">
        <f t="shared" si="1543"/>
        <v>1409100</v>
      </c>
      <c r="F14091" s="277">
        <f t="shared" si="1545"/>
        <v>1690920</v>
      </c>
      <c r="G14091" s="277">
        <f t="shared" si="1544"/>
        <v>169092</v>
      </c>
    </row>
    <row r="14092" spans="1:7" x14ac:dyDescent="0.25">
      <c r="A14092" s="277">
        <f t="shared" si="1540"/>
        <v>140920</v>
      </c>
      <c r="B14092" s="277">
        <f t="shared" si="1541"/>
        <v>281840</v>
      </c>
      <c r="C14092" s="277">
        <f t="shared" si="1542"/>
        <v>338208</v>
      </c>
      <c r="D14092" s="277">
        <f t="shared" si="1546"/>
        <v>845520</v>
      </c>
      <c r="E14092" s="277">
        <f t="shared" si="1543"/>
        <v>1409200</v>
      </c>
      <c r="F14092" s="277">
        <f t="shared" si="1545"/>
        <v>1691040</v>
      </c>
      <c r="G14092" s="277">
        <f t="shared" si="1544"/>
        <v>169104</v>
      </c>
    </row>
    <row r="14093" spans="1:7" x14ac:dyDescent="0.25">
      <c r="A14093" s="277">
        <f t="shared" si="1540"/>
        <v>140930</v>
      </c>
      <c r="B14093" s="277">
        <f t="shared" si="1541"/>
        <v>281860</v>
      </c>
      <c r="C14093" s="277">
        <f t="shared" si="1542"/>
        <v>338232</v>
      </c>
      <c r="D14093" s="277">
        <f t="shared" si="1546"/>
        <v>845580</v>
      </c>
      <c r="E14093" s="277">
        <f t="shared" si="1543"/>
        <v>1409300</v>
      </c>
      <c r="F14093" s="277">
        <f t="shared" si="1545"/>
        <v>1691160</v>
      </c>
      <c r="G14093" s="277">
        <f t="shared" si="1544"/>
        <v>169116</v>
      </c>
    </row>
    <row r="14094" spans="1:7" x14ac:dyDescent="0.25">
      <c r="A14094" s="277">
        <f t="shared" si="1540"/>
        <v>140940</v>
      </c>
      <c r="B14094" s="277">
        <f t="shared" si="1541"/>
        <v>281880</v>
      </c>
      <c r="C14094" s="277">
        <f t="shared" si="1542"/>
        <v>338256</v>
      </c>
      <c r="D14094" s="277">
        <f t="shared" si="1546"/>
        <v>845640</v>
      </c>
      <c r="E14094" s="277">
        <f t="shared" si="1543"/>
        <v>1409400</v>
      </c>
      <c r="F14094" s="277">
        <f t="shared" si="1545"/>
        <v>1691280</v>
      </c>
      <c r="G14094" s="277">
        <f t="shared" si="1544"/>
        <v>169128</v>
      </c>
    </row>
    <row r="14095" spans="1:7" x14ac:dyDescent="0.25">
      <c r="A14095" s="277">
        <f t="shared" si="1540"/>
        <v>140950</v>
      </c>
      <c r="B14095" s="277">
        <f t="shared" si="1541"/>
        <v>281900</v>
      </c>
      <c r="C14095" s="277">
        <f t="shared" si="1542"/>
        <v>338280</v>
      </c>
      <c r="D14095" s="277">
        <f t="shared" si="1546"/>
        <v>845700</v>
      </c>
      <c r="E14095" s="277">
        <f t="shared" si="1543"/>
        <v>1409500</v>
      </c>
      <c r="F14095" s="277">
        <f t="shared" si="1545"/>
        <v>1691400</v>
      </c>
      <c r="G14095" s="277">
        <f t="shared" si="1544"/>
        <v>169140</v>
      </c>
    </row>
    <row r="14096" spans="1:7" x14ac:dyDescent="0.25">
      <c r="A14096" s="277">
        <f t="shared" si="1540"/>
        <v>140960</v>
      </c>
      <c r="B14096" s="277">
        <f t="shared" si="1541"/>
        <v>281920</v>
      </c>
      <c r="C14096" s="277">
        <f t="shared" si="1542"/>
        <v>338304</v>
      </c>
      <c r="D14096" s="277">
        <f t="shared" si="1546"/>
        <v>845760</v>
      </c>
      <c r="E14096" s="277">
        <f t="shared" si="1543"/>
        <v>1409600</v>
      </c>
      <c r="F14096" s="277">
        <f t="shared" si="1545"/>
        <v>1691520</v>
      </c>
      <c r="G14096" s="277">
        <f t="shared" si="1544"/>
        <v>169152</v>
      </c>
    </row>
    <row r="14097" spans="1:7" x14ac:dyDescent="0.25">
      <c r="A14097" s="277">
        <f t="shared" si="1540"/>
        <v>140970</v>
      </c>
      <c r="B14097" s="277">
        <f t="shared" si="1541"/>
        <v>281940</v>
      </c>
      <c r="C14097" s="277">
        <f t="shared" si="1542"/>
        <v>338328</v>
      </c>
      <c r="D14097" s="277">
        <f t="shared" si="1546"/>
        <v>845820</v>
      </c>
      <c r="E14097" s="277">
        <f t="shared" si="1543"/>
        <v>1409700</v>
      </c>
      <c r="F14097" s="277">
        <f t="shared" si="1545"/>
        <v>1691640</v>
      </c>
      <c r="G14097" s="277">
        <f t="shared" si="1544"/>
        <v>169164</v>
      </c>
    </row>
    <row r="14098" spans="1:7" x14ac:dyDescent="0.25">
      <c r="A14098" s="277">
        <f t="shared" si="1540"/>
        <v>140980</v>
      </c>
      <c r="B14098" s="277">
        <f t="shared" si="1541"/>
        <v>281960</v>
      </c>
      <c r="C14098" s="277">
        <f t="shared" si="1542"/>
        <v>338352</v>
      </c>
      <c r="D14098" s="277">
        <f t="shared" si="1546"/>
        <v>845880</v>
      </c>
      <c r="E14098" s="277">
        <f t="shared" si="1543"/>
        <v>1409800</v>
      </c>
      <c r="F14098" s="277">
        <f t="shared" si="1545"/>
        <v>1691760</v>
      </c>
      <c r="G14098" s="277">
        <f t="shared" si="1544"/>
        <v>169176</v>
      </c>
    </row>
    <row r="14099" spans="1:7" x14ac:dyDescent="0.25">
      <c r="A14099" s="277">
        <f t="shared" si="1540"/>
        <v>140990</v>
      </c>
      <c r="B14099" s="277">
        <f t="shared" si="1541"/>
        <v>281980</v>
      </c>
      <c r="C14099" s="277">
        <f t="shared" si="1542"/>
        <v>338376</v>
      </c>
      <c r="D14099" s="277">
        <f t="shared" si="1546"/>
        <v>845940</v>
      </c>
      <c r="E14099" s="277">
        <f t="shared" si="1543"/>
        <v>1409900</v>
      </c>
      <c r="F14099" s="277">
        <f t="shared" si="1545"/>
        <v>1691880</v>
      </c>
      <c r="G14099" s="277">
        <f t="shared" si="1544"/>
        <v>169188</v>
      </c>
    </row>
    <row r="14100" spans="1:7" x14ac:dyDescent="0.25">
      <c r="A14100" s="277">
        <f t="shared" si="1540"/>
        <v>141000</v>
      </c>
      <c r="B14100" s="277">
        <f t="shared" si="1541"/>
        <v>282000</v>
      </c>
      <c r="C14100" s="277">
        <f t="shared" si="1542"/>
        <v>338400</v>
      </c>
      <c r="D14100" s="277">
        <f t="shared" si="1546"/>
        <v>846000</v>
      </c>
      <c r="E14100" s="277">
        <f t="shared" si="1543"/>
        <v>1410000</v>
      </c>
      <c r="F14100" s="277">
        <f t="shared" si="1545"/>
        <v>1692000</v>
      </c>
      <c r="G14100" s="277">
        <f t="shared" si="1544"/>
        <v>169200</v>
      </c>
    </row>
    <row r="14101" spans="1:7" x14ac:dyDescent="0.25">
      <c r="A14101" s="277">
        <f t="shared" si="1540"/>
        <v>141010</v>
      </c>
      <c r="B14101" s="277">
        <f t="shared" si="1541"/>
        <v>282020</v>
      </c>
      <c r="C14101" s="277">
        <f t="shared" si="1542"/>
        <v>338424</v>
      </c>
      <c r="D14101" s="277">
        <f t="shared" si="1546"/>
        <v>846060</v>
      </c>
      <c r="E14101" s="277">
        <f t="shared" si="1543"/>
        <v>1410100</v>
      </c>
      <c r="F14101" s="277">
        <f t="shared" si="1545"/>
        <v>1692120</v>
      </c>
      <c r="G14101" s="277">
        <f t="shared" si="1544"/>
        <v>169212</v>
      </c>
    </row>
    <row r="14102" spans="1:7" x14ac:dyDescent="0.25">
      <c r="A14102" s="277">
        <f t="shared" si="1540"/>
        <v>141020</v>
      </c>
      <c r="B14102" s="277">
        <f t="shared" si="1541"/>
        <v>282040</v>
      </c>
      <c r="C14102" s="277">
        <f t="shared" si="1542"/>
        <v>338448</v>
      </c>
      <c r="D14102" s="277">
        <f t="shared" si="1546"/>
        <v>846120</v>
      </c>
      <c r="E14102" s="277">
        <f t="shared" si="1543"/>
        <v>1410200</v>
      </c>
      <c r="F14102" s="277">
        <f t="shared" si="1545"/>
        <v>1692240</v>
      </c>
      <c r="G14102" s="277">
        <f t="shared" si="1544"/>
        <v>169224</v>
      </c>
    </row>
    <row r="14103" spans="1:7" x14ac:dyDescent="0.25">
      <c r="A14103" s="277">
        <f t="shared" si="1540"/>
        <v>141030</v>
      </c>
      <c r="B14103" s="277">
        <f t="shared" si="1541"/>
        <v>282060</v>
      </c>
      <c r="C14103" s="277">
        <f t="shared" si="1542"/>
        <v>338472</v>
      </c>
      <c r="D14103" s="277">
        <f t="shared" si="1546"/>
        <v>846180</v>
      </c>
      <c r="E14103" s="277">
        <f t="shared" si="1543"/>
        <v>1410300</v>
      </c>
      <c r="F14103" s="277">
        <f t="shared" si="1545"/>
        <v>1692360</v>
      </c>
      <c r="G14103" s="277">
        <f t="shared" si="1544"/>
        <v>169236</v>
      </c>
    </row>
    <row r="14104" spans="1:7" x14ac:dyDescent="0.25">
      <c r="A14104" s="277">
        <f t="shared" si="1540"/>
        <v>141040</v>
      </c>
      <c r="B14104" s="277">
        <f t="shared" si="1541"/>
        <v>282080</v>
      </c>
      <c r="C14104" s="277">
        <f t="shared" si="1542"/>
        <v>338496</v>
      </c>
      <c r="D14104" s="277">
        <f t="shared" si="1546"/>
        <v>846240</v>
      </c>
      <c r="E14104" s="277">
        <f t="shared" si="1543"/>
        <v>1410400</v>
      </c>
      <c r="F14104" s="277">
        <f t="shared" si="1545"/>
        <v>1692480</v>
      </c>
      <c r="G14104" s="277">
        <f t="shared" si="1544"/>
        <v>169248</v>
      </c>
    </row>
    <row r="14105" spans="1:7" x14ac:dyDescent="0.25">
      <c r="A14105" s="277">
        <f t="shared" si="1540"/>
        <v>141050</v>
      </c>
      <c r="B14105" s="277">
        <f t="shared" si="1541"/>
        <v>282100</v>
      </c>
      <c r="C14105" s="277">
        <f t="shared" si="1542"/>
        <v>338520</v>
      </c>
      <c r="D14105" s="277">
        <f t="shared" si="1546"/>
        <v>846300</v>
      </c>
      <c r="E14105" s="277">
        <f t="shared" si="1543"/>
        <v>1410500</v>
      </c>
      <c r="F14105" s="277">
        <f t="shared" si="1545"/>
        <v>1692600</v>
      </c>
      <c r="G14105" s="277">
        <f t="shared" si="1544"/>
        <v>169260</v>
      </c>
    </row>
    <row r="14106" spans="1:7" x14ac:dyDescent="0.25">
      <c r="A14106" s="277">
        <f t="shared" si="1540"/>
        <v>141060</v>
      </c>
      <c r="B14106" s="277">
        <f t="shared" si="1541"/>
        <v>282120</v>
      </c>
      <c r="C14106" s="277">
        <f t="shared" si="1542"/>
        <v>338544</v>
      </c>
      <c r="D14106" s="277">
        <f t="shared" si="1546"/>
        <v>846360</v>
      </c>
      <c r="E14106" s="277">
        <f t="shared" si="1543"/>
        <v>1410600</v>
      </c>
      <c r="F14106" s="277">
        <f t="shared" si="1545"/>
        <v>1692720</v>
      </c>
      <c r="G14106" s="277">
        <f t="shared" si="1544"/>
        <v>169272</v>
      </c>
    </row>
    <row r="14107" spans="1:7" x14ac:dyDescent="0.25">
      <c r="A14107" s="277">
        <f t="shared" si="1540"/>
        <v>141070</v>
      </c>
      <c r="B14107" s="277">
        <f t="shared" si="1541"/>
        <v>282140</v>
      </c>
      <c r="C14107" s="277">
        <f t="shared" si="1542"/>
        <v>338568</v>
      </c>
      <c r="D14107" s="277">
        <f t="shared" si="1546"/>
        <v>846420</v>
      </c>
      <c r="E14107" s="277">
        <f t="shared" si="1543"/>
        <v>1410700</v>
      </c>
      <c r="F14107" s="277">
        <f t="shared" si="1545"/>
        <v>1692840</v>
      </c>
      <c r="G14107" s="277">
        <f t="shared" si="1544"/>
        <v>169284</v>
      </c>
    </row>
    <row r="14108" spans="1:7" x14ac:dyDescent="0.25">
      <c r="A14108" s="277">
        <f t="shared" si="1540"/>
        <v>141080</v>
      </c>
      <c r="B14108" s="277">
        <f t="shared" si="1541"/>
        <v>282160</v>
      </c>
      <c r="C14108" s="277">
        <f t="shared" si="1542"/>
        <v>338592</v>
      </c>
      <c r="D14108" s="277">
        <f t="shared" si="1546"/>
        <v>846480</v>
      </c>
      <c r="E14108" s="277">
        <f t="shared" si="1543"/>
        <v>1410800</v>
      </c>
      <c r="F14108" s="277">
        <f t="shared" si="1545"/>
        <v>1692960</v>
      </c>
      <c r="G14108" s="277">
        <f t="shared" si="1544"/>
        <v>169296</v>
      </c>
    </row>
    <row r="14109" spans="1:7" x14ac:dyDescent="0.25">
      <c r="A14109" s="277">
        <f t="shared" si="1540"/>
        <v>141090</v>
      </c>
      <c r="B14109" s="277">
        <f t="shared" si="1541"/>
        <v>282180</v>
      </c>
      <c r="C14109" s="277">
        <f t="shared" si="1542"/>
        <v>338616</v>
      </c>
      <c r="D14109" s="277">
        <f t="shared" si="1546"/>
        <v>846540</v>
      </c>
      <c r="E14109" s="277">
        <f t="shared" si="1543"/>
        <v>1410900</v>
      </c>
      <c r="F14109" s="277">
        <f t="shared" si="1545"/>
        <v>1693080</v>
      </c>
      <c r="G14109" s="277">
        <f t="shared" si="1544"/>
        <v>169308</v>
      </c>
    </row>
    <row r="14110" spans="1:7" x14ac:dyDescent="0.25">
      <c r="A14110" s="277">
        <f t="shared" si="1540"/>
        <v>141100</v>
      </c>
      <c r="B14110" s="277">
        <f t="shared" si="1541"/>
        <v>282200</v>
      </c>
      <c r="C14110" s="277">
        <f t="shared" si="1542"/>
        <v>338640</v>
      </c>
      <c r="D14110" s="277">
        <f t="shared" si="1546"/>
        <v>846600</v>
      </c>
      <c r="E14110" s="277">
        <f t="shared" si="1543"/>
        <v>1411000</v>
      </c>
      <c r="F14110" s="277">
        <f t="shared" si="1545"/>
        <v>1693200</v>
      </c>
      <c r="G14110" s="277">
        <f t="shared" si="1544"/>
        <v>169320</v>
      </c>
    </row>
    <row r="14111" spans="1:7" x14ac:dyDescent="0.25">
      <c r="A14111" s="277">
        <f t="shared" si="1540"/>
        <v>141110</v>
      </c>
      <c r="B14111" s="277">
        <f t="shared" si="1541"/>
        <v>282220</v>
      </c>
      <c r="C14111" s="277">
        <f t="shared" si="1542"/>
        <v>338664</v>
      </c>
      <c r="D14111" s="277">
        <f t="shared" si="1546"/>
        <v>846660</v>
      </c>
      <c r="E14111" s="277">
        <f t="shared" si="1543"/>
        <v>1411100</v>
      </c>
      <c r="F14111" s="277">
        <f t="shared" si="1545"/>
        <v>1693320</v>
      </c>
      <c r="G14111" s="277">
        <f t="shared" si="1544"/>
        <v>169332</v>
      </c>
    </row>
    <row r="14112" spans="1:7" x14ac:dyDescent="0.25">
      <c r="A14112" s="277">
        <f t="shared" si="1540"/>
        <v>141120</v>
      </c>
      <c r="B14112" s="277">
        <f t="shared" si="1541"/>
        <v>282240</v>
      </c>
      <c r="C14112" s="277">
        <f t="shared" si="1542"/>
        <v>338688</v>
      </c>
      <c r="D14112" s="277">
        <f t="shared" si="1546"/>
        <v>846720</v>
      </c>
      <c r="E14112" s="277">
        <f t="shared" si="1543"/>
        <v>1411200</v>
      </c>
      <c r="F14112" s="277">
        <f t="shared" si="1545"/>
        <v>1693440</v>
      </c>
      <c r="G14112" s="277">
        <f t="shared" si="1544"/>
        <v>169344</v>
      </c>
    </row>
    <row r="14113" spans="1:7" x14ac:dyDescent="0.25">
      <c r="A14113" s="277">
        <f t="shared" si="1540"/>
        <v>141130</v>
      </c>
      <c r="B14113" s="277">
        <f t="shared" si="1541"/>
        <v>282260</v>
      </c>
      <c r="C14113" s="277">
        <f t="shared" si="1542"/>
        <v>338712</v>
      </c>
      <c r="D14113" s="277">
        <f t="shared" si="1546"/>
        <v>846780</v>
      </c>
      <c r="E14113" s="277">
        <f t="shared" si="1543"/>
        <v>1411300</v>
      </c>
      <c r="F14113" s="277">
        <f t="shared" si="1545"/>
        <v>1693560</v>
      </c>
      <c r="G14113" s="277">
        <f t="shared" si="1544"/>
        <v>169356</v>
      </c>
    </row>
    <row r="14114" spans="1:7" x14ac:dyDescent="0.25">
      <c r="A14114" s="277">
        <f t="shared" si="1540"/>
        <v>141140</v>
      </c>
      <c r="B14114" s="277">
        <f t="shared" si="1541"/>
        <v>282280</v>
      </c>
      <c r="C14114" s="277">
        <f t="shared" si="1542"/>
        <v>338736</v>
      </c>
      <c r="D14114" s="277">
        <f t="shared" si="1546"/>
        <v>846840</v>
      </c>
      <c r="E14114" s="277">
        <f t="shared" si="1543"/>
        <v>1411400</v>
      </c>
      <c r="F14114" s="277">
        <f t="shared" si="1545"/>
        <v>1693680</v>
      </c>
      <c r="G14114" s="277">
        <f t="shared" si="1544"/>
        <v>169368</v>
      </c>
    </row>
    <row r="14115" spans="1:7" x14ac:dyDescent="0.25">
      <c r="A14115" s="277">
        <f t="shared" si="1540"/>
        <v>141150</v>
      </c>
      <c r="B14115" s="277">
        <f t="shared" si="1541"/>
        <v>282300</v>
      </c>
      <c r="C14115" s="277">
        <f t="shared" si="1542"/>
        <v>338760</v>
      </c>
      <c r="D14115" s="277">
        <f t="shared" si="1546"/>
        <v>846900</v>
      </c>
      <c r="E14115" s="277">
        <f t="shared" si="1543"/>
        <v>1411500</v>
      </c>
      <c r="F14115" s="277">
        <f t="shared" si="1545"/>
        <v>1693800</v>
      </c>
      <c r="G14115" s="277">
        <f t="shared" si="1544"/>
        <v>169380</v>
      </c>
    </row>
    <row r="14116" spans="1:7" x14ac:dyDescent="0.25">
      <c r="A14116" s="277">
        <f t="shared" si="1540"/>
        <v>141160</v>
      </c>
      <c r="B14116" s="277">
        <f t="shared" si="1541"/>
        <v>282320</v>
      </c>
      <c r="C14116" s="277">
        <f t="shared" si="1542"/>
        <v>338784</v>
      </c>
      <c r="D14116" s="277">
        <f t="shared" si="1546"/>
        <v>846960</v>
      </c>
      <c r="E14116" s="277">
        <f t="shared" si="1543"/>
        <v>1411600</v>
      </c>
      <c r="F14116" s="277">
        <f t="shared" si="1545"/>
        <v>1693920</v>
      </c>
      <c r="G14116" s="277">
        <f t="shared" si="1544"/>
        <v>169392</v>
      </c>
    </row>
    <row r="14117" spans="1:7" x14ac:dyDescent="0.25">
      <c r="A14117" s="277">
        <f t="shared" si="1540"/>
        <v>141170</v>
      </c>
      <c r="B14117" s="277">
        <f t="shared" si="1541"/>
        <v>282340</v>
      </c>
      <c r="C14117" s="277">
        <f t="shared" si="1542"/>
        <v>338808</v>
      </c>
      <c r="D14117" s="277">
        <f t="shared" si="1546"/>
        <v>847020</v>
      </c>
      <c r="E14117" s="277">
        <f t="shared" si="1543"/>
        <v>1411700</v>
      </c>
      <c r="F14117" s="277">
        <f t="shared" si="1545"/>
        <v>1694040</v>
      </c>
      <c r="G14117" s="277">
        <f t="shared" si="1544"/>
        <v>169404</v>
      </c>
    </row>
    <row r="14118" spans="1:7" x14ac:dyDescent="0.25">
      <c r="A14118" s="277">
        <f t="shared" si="1540"/>
        <v>141180</v>
      </c>
      <c r="B14118" s="277">
        <f t="shared" si="1541"/>
        <v>282360</v>
      </c>
      <c r="C14118" s="277">
        <f t="shared" si="1542"/>
        <v>338832</v>
      </c>
      <c r="D14118" s="277">
        <f t="shared" si="1546"/>
        <v>847080</v>
      </c>
      <c r="E14118" s="277">
        <f t="shared" si="1543"/>
        <v>1411800</v>
      </c>
      <c r="F14118" s="277">
        <f t="shared" si="1545"/>
        <v>1694160</v>
      </c>
      <c r="G14118" s="277">
        <f t="shared" si="1544"/>
        <v>169416</v>
      </c>
    </row>
    <row r="14119" spans="1:7" x14ac:dyDescent="0.25">
      <c r="A14119" s="277">
        <f t="shared" si="1540"/>
        <v>141190</v>
      </c>
      <c r="B14119" s="277">
        <f t="shared" si="1541"/>
        <v>282380</v>
      </c>
      <c r="C14119" s="277">
        <f t="shared" si="1542"/>
        <v>338856</v>
      </c>
      <c r="D14119" s="277">
        <f t="shared" si="1546"/>
        <v>847140</v>
      </c>
      <c r="E14119" s="277">
        <f t="shared" si="1543"/>
        <v>1411900</v>
      </c>
      <c r="F14119" s="277">
        <f t="shared" si="1545"/>
        <v>1694280</v>
      </c>
      <c r="G14119" s="277">
        <f t="shared" si="1544"/>
        <v>169428</v>
      </c>
    </row>
    <row r="14120" spans="1:7" x14ac:dyDescent="0.25">
      <c r="A14120" s="277">
        <f t="shared" si="1540"/>
        <v>141200</v>
      </c>
      <c r="B14120" s="277">
        <f t="shared" si="1541"/>
        <v>282400</v>
      </c>
      <c r="C14120" s="277">
        <f t="shared" si="1542"/>
        <v>338880</v>
      </c>
      <c r="D14120" s="277">
        <f t="shared" si="1546"/>
        <v>847200</v>
      </c>
      <c r="E14120" s="277">
        <f t="shared" si="1543"/>
        <v>1412000</v>
      </c>
      <c r="F14120" s="277">
        <f t="shared" si="1545"/>
        <v>1694400</v>
      </c>
      <c r="G14120" s="277">
        <f t="shared" si="1544"/>
        <v>169440</v>
      </c>
    </row>
    <row r="14121" spans="1:7" x14ac:dyDescent="0.25">
      <c r="A14121" s="277">
        <f t="shared" si="1540"/>
        <v>141210</v>
      </c>
      <c r="B14121" s="277">
        <f t="shared" si="1541"/>
        <v>282420</v>
      </c>
      <c r="C14121" s="277">
        <f t="shared" si="1542"/>
        <v>338904</v>
      </c>
      <c r="D14121" s="277">
        <f t="shared" si="1546"/>
        <v>847260</v>
      </c>
      <c r="E14121" s="277">
        <f t="shared" si="1543"/>
        <v>1412100</v>
      </c>
      <c r="F14121" s="277">
        <f t="shared" si="1545"/>
        <v>1694520</v>
      </c>
      <c r="G14121" s="277">
        <f t="shared" si="1544"/>
        <v>169452</v>
      </c>
    </row>
    <row r="14122" spans="1:7" x14ac:dyDescent="0.25">
      <c r="A14122" s="277">
        <f t="shared" si="1540"/>
        <v>141220</v>
      </c>
      <c r="B14122" s="277">
        <f t="shared" si="1541"/>
        <v>282440</v>
      </c>
      <c r="C14122" s="277">
        <f t="shared" si="1542"/>
        <v>338928</v>
      </c>
      <c r="D14122" s="277">
        <f t="shared" si="1546"/>
        <v>847320</v>
      </c>
      <c r="E14122" s="277">
        <f t="shared" si="1543"/>
        <v>1412200</v>
      </c>
      <c r="F14122" s="277">
        <f t="shared" si="1545"/>
        <v>1694640</v>
      </c>
      <c r="G14122" s="277">
        <f t="shared" si="1544"/>
        <v>169464</v>
      </c>
    </row>
    <row r="14123" spans="1:7" x14ac:dyDescent="0.25">
      <c r="A14123" s="277">
        <f t="shared" si="1540"/>
        <v>141230</v>
      </c>
      <c r="B14123" s="277">
        <f t="shared" si="1541"/>
        <v>282460</v>
      </c>
      <c r="C14123" s="277">
        <f t="shared" si="1542"/>
        <v>338952</v>
      </c>
      <c r="D14123" s="277">
        <f t="shared" si="1546"/>
        <v>847380</v>
      </c>
      <c r="E14123" s="277">
        <f t="shared" si="1543"/>
        <v>1412300</v>
      </c>
      <c r="F14123" s="277">
        <f t="shared" si="1545"/>
        <v>1694760</v>
      </c>
      <c r="G14123" s="277">
        <f t="shared" si="1544"/>
        <v>169476</v>
      </c>
    </row>
    <row r="14124" spans="1:7" x14ac:dyDescent="0.25">
      <c r="A14124" s="277">
        <f t="shared" si="1540"/>
        <v>141240</v>
      </c>
      <c r="B14124" s="277">
        <f t="shared" si="1541"/>
        <v>282480</v>
      </c>
      <c r="C14124" s="277">
        <f t="shared" si="1542"/>
        <v>338976</v>
      </c>
      <c r="D14124" s="277">
        <f t="shared" si="1546"/>
        <v>847440</v>
      </c>
      <c r="E14124" s="277">
        <f t="shared" si="1543"/>
        <v>1412400</v>
      </c>
      <c r="F14124" s="277">
        <f t="shared" si="1545"/>
        <v>1694880</v>
      </c>
      <c r="G14124" s="277">
        <f t="shared" si="1544"/>
        <v>169488</v>
      </c>
    </row>
    <row r="14125" spans="1:7" x14ac:dyDescent="0.25">
      <c r="A14125" s="277">
        <f t="shared" si="1540"/>
        <v>141250</v>
      </c>
      <c r="B14125" s="277">
        <f t="shared" si="1541"/>
        <v>282500</v>
      </c>
      <c r="C14125" s="277">
        <f t="shared" si="1542"/>
        <v>339000</v>
      </c>
      <c r="D14125" s="277">
        <f t="shared" si="1546"/>
        <v>847500</v>
      </c>
      <c r="E14125" s="277">
        <f t="shared" si="1543"/>
        <v>1412500</v>
      </c>
      <c r="F14125" s="277">
        <f t="shared" si="1545"/>
        <v>1695000</v>
      </c>
      <c r="G14125" s="277">
        <f t="shared" si="1544"/>
        <v>169500</v>
      </c>
    </row>
    <row r="14126" spans="1:7" x14ac:dyDescent="0.25">
      <c r="A14126" s="277">
        <f t="shared" si="1540"/>
        <v>141260</v>
      </c>
      <c r="B14126" s="277">
        <f t="shared" si="1541"/>
        <v>282520</v>
      </c>
      <c r="C14126" s="277">
        <f t="shared" si="1542"/>
        <v>339024</v>
      </c>
      <c r="D14126" s="277">
        <f t="shared" si="1546"/>
        <v>847560</v>
      </c>
      <c r="E14126" s="277">
        <f t="shared" si="1543"/>
        <v>1412600</v>
      </c>
      <c r="F14126" s="277">
        <f t="shared" si="1545"/>
        <v>1695120</v>
      </c>
      <c r="G14126" s="277">
        <f t="shared" si="1544"/>
        <v>169512</v>
      </c>
    </row>
    <row r="14127" spans="1:7" x14ac:dyDescent="0.25">
      <c r="A14127" s="277">
        <f t="shared" si="1540"/>
        <v>141270</v>
      </c>
      <c r="B14127" s="277">
        <f t="shared" si="1541"/>
        <v>282540</v>
      </c>
      <c r="C14127" s="277">
        <f t="shared" si="1542"/>
        <v>339048</v>
      </c>
      <c r="D14127" s="277">
        <f t="shared" si="1546"/>
        <v>847620</v>
      </c>
      <c r="E14127" s="277">
        <f t="shared" si="1543"/>
        <v>1412700</v>
      </c>
      <c r="F14127" s="277">
        <f t="shared" si="1545"/>
        <v>1695240</v>
      </c>
      <c r="G14127" s="277">
        <f t="shared" si="1544"/>
        <v>169524</v>
      </c>
    </row>
    <row r="14128" spans="1:7" x14ac:dyDescent="0.25">
      <c r="A14128" s="277">
        <f t="shared" si="1540"/>
        <v>141280</v>
      </c>
      <c r="B14128" s="277">
        <f t="shared" si="1541"/>
        <v>282560</v>
      </c>
      <c r="C14128" s="277">
        <f t="shared" si="1542"/>
        <v>339072</v>
      </c>
      <c r="D14128" s="277">
        <f t="shared" si="1546"/>
        <v>847680</v>
      </c>
      <c r="E14128" s="277">
        <f t="shared" si="1543"/>
        <v>1412800</v>
      </c>
      <c r="F14128" s="277">
        <f t="shared" si="1545"/>
        <v>1695360</v>
      </c>
      <c r="G14128" s="277">
        <f t="shared" si="1544"/>
        <v>169536</v>
      </c>
    </row>
    <row r="14129" spans="1:7" x14ac:dyDescent="0.25">
      <c r="A14129" s="277">
        <f t="shared" si="1540"/>
        <v>141290</v>
      </c>
      <c r="B14129" s="277">
        <f t="shared" si="1541"/>
        <v>282580</v>
      </c>
      <c r="C14129" s="277">
        <f t="shared" si="1542"/>
        <v>339096</v>
      </c>
      <c r="D14129" s="277">
        <f t="shared" si="1546"/>
        <v>847740</v>
      </c>
      <c r="E14129" s="277">
        <f t="shared" si="1543"/>
        <v>1412900</v>
      </c>
      <c r="F14129" s="277">
        <f t="shared" si="1545"/>
        <v>1695480</v>
      </c>
      <c r="G14129" s="277">
        <f t="shared" si="1544"/>
        <v>169548</v>
      </c>
    </row>
    <row r="14130" spans="1:7" x14ac:dyDescent="0.25">
      <c r="A14130" s="277">
        <f t="shared" si="1540"/>
        <v>141300</v>
      </c>
      <c r="B14130" s="277">
        <f t="shared" si="1541"/>
        <v>282600</v>
      </c>
      <c r="C14130" s="277">
        <f t="shared" si="1542"/>
        <v>339120</v>
      </c>
      <c r="D14130" s="277">
        <f t="shared" si="1546"/>
        <v>847800</v>
      </c>
      <c r="E14130" s="277">
        <f t="shared" si="1543"/>
        <v>1413000</v>
      </c>
      <c r="F14130" s="277">
        <f t="shared" si="1545"/>
        <v>1695600</v>
      </c>
      <c r="G14130" s="277">
        <f t="shared" si="1544"/>
        <v>169560</v>
      </c>
    </row>
    <row r="14131" spans="1:7" x14ac:dyDescent="0.25">
      <c r="A14131" s="277">
        <f t="shared" si="1540"/>
        <v>141310</v>
      </c>
      <c r="B14131" s="277">
        <f t="shared" si="1541"/>
        <v>282620</v>
      </c>
      <c r="C14131" s="277">
        <f t="shared" si="1542"/>
        <v>339144</v>
      </c>
      <c r="D14131" s="277">
        <f t="shared" si="1546"/>
        <v>847860</v>
      </c>
      <c r="E14131" s="277">
        <f t="shared" si="1543"/>
        <v>1413100</v>
      </c>
      <c r="F14131" s="277">
        <f t="shared" si="1545"/>
        <v>1695720</v>
      </c>
      <c r="G14131" s="277">
        <f t="shared" si="1544"/>
        <v>169572</v>
      </c>
    </row>
    <row r="14132" spans="1:7" x14ac:dyDescent="0.25">
      <c r="A14132" s="277">
        <f t="shared" si="1540"/>
        <v>141320</v>
      </c>
      <c r="B14132" s="277">
        <f t="shared" si="1541"/>
        <v>282640</v>
      </c>
      <c r="C14132" s="277">
        <f t="shared" si="1542"/>
        <v>339168</v>
      </c>
      <c r="D14132" s="277">
        <f t="shared" si="1546"/>
        <v>847920</v>
      </c>
      <c r="E14132" s="277">
        <f t="shared" si="1543"/>
        <v>1413200</v>
      </c>
      <c r="F14132" s="277">
        <f t="shared" si="1545"/>
        <v>1695840</v>
      </c>
      <c r="G14132" s="277">
        <f t="shared" si="1544"/>
        <v>169584</v>
      </c>
    </row>
    <row r="14133" spans="1:7" x14ac:dyDescent="0.25">
      <c r="A14133" s="277">
        <f t="shared" si="1540"/>
        <v>141330</v>
      </c>
      <c r="B14133" s="277">
        <f t="shared" si="1541"/>
        <v>282660</v>
      </c>
      <c r="C14133" s="277">
        <f t="shared" si="1542"/>
        <v>339192</v>
      </c>
      <c r="D14133" s="277">
        <f t="shared" si="1546"/>
        <v>847980</v>
      </c>
      <c r="E14133" s="277">
        <f t="shared" si="1543"/>
        <v>1413300</v>
      </c>
      <c r="F14133" s="277">
        <f t="shared" si="1545"/>
        <v>1695960</v>
      </c>
      <c r="G14133" s="277">
        <f t="shared" si="1544"/>
        <v>169596</v>
      </c>
    </row>
    <row r="14134" spans="1:7" x14ac:dyDescent="0.25">
      <c r="A14134" s="277">
        <f t="shared" si="1540"/>
        <v>141340</v>
      </c>
      <c r="B14134" s="277">
        <f t="shared" si="1541"/>
        <v>282680</v>
      </c>
      <c r="C14134" s="277">
        <f t="shared" si="1542"/>
        <v>339216</v>
      </c>
      <c r="D14134" s="277">
        <f t="shared" si="1546"/>
        <v>848040</v>
      </c>
      <c r="E14134" s="277">
        <f t="shared" si="1543"/>
        <v>1413400</v>
      </c>
      <c r="F14134" s="277">
        <f t="shared" si="1545"/>
        <v>1696080</v>
      </c>
      <c r="G14134" s="277">
        <f t="shared" si="1544"/>
        <v>169608</v>
      </c>
    </row>
    <row r="14135" spans="1:7" x14ac:dyDescent="0.25">
      <c r="A14135" s="277">
        <f t="shared" si="1540"/>
        <v>141350</v>
      </c>
      <c r="B14135" s="277">
        <f t="shared" si="1541"/>
        <v>282700</v>
      </c>
      <c r="C14135" s="277">
        <f t="shared" si="1542"/>
        <v>339240</v>
      </c>
      <c r="D14135" s="277">
        <f t="shared" si="1546"/>
        <v>848100</v>
      </c>
      <c r="E14135" s="277">
        <f t="shared" si="1543"/>
        <v>1413500</v>
      </c>
      <c r="F14135" s="277">
        <f t="shared" si="1545"/>
        <v>1696200</v>
      </c>
      <c r="G14135" s="277">
        <f t="shared" si="1544"/>
        <v>169620</v>
      </c>
    </row>
    <row r="14136" spans="1:7" x14ac:dyDescent="0.25">
      <c r="A14136" s="277">
        <f t="shared" si="1540"/>
        <v>141360</v>
      </c>
      <c r="B14136" s="277">
        <f t="shared" si="1541"/>
        <v>282720</v>
      </c>
      <c r="C14136" s="277">
        <f t="shared" si="1542"/>
        <v>339264</v>
      </c>
      <c r="D14136" s="277">
        <f t="shared" si="1546"/>
        <v>848160</v>
      </c>
      <c r="E14136" s="277">
        <f t="shared" si="1543"/>
        <v>1413600</v>
      </c>
      <c r="F14136" s="277">
        <f t="shared" si="1545"/>
        <v>1696320</v>
      </c>
      <c r="G14136" s="277">
        <f t="shared" si="1544"/>
        <v>169632</v>
      </c>
    </row>
    <row r="14137" spans="1:7" x14ac:dyDescent="0.25">
      <c r="A14137" s="277">
        <f t="shared" si="1540"/>
        <v>141370</v>
      </c>
      <c r="B14137" s="277">
        <f t="shared" si="1541"/>
        <v>282740</v>
      </c>
      <c r="C14137" s="277">
        <f t="shared" si="1542"/>
        <v>339288</v>
      </c>
      <c r="D14137" s="277">
        <f t="shared" si="1546"/>
        <v>848220</v>
      </c>
      <c r="E14137" s="277">
        <f t="shared" si="1543"/>
        <v>1413700</v>
      </c>
      <c r="F14137" s="277">
        <f t="shared" si="1545"/>
        <v>1696440</v>
      </c>
      <c r="G14137" s="277">
        <f t="shared" si="1544"/>
        <v>169644</v>
      </c>
    </row>
    <row r="14138" spans="1:7" x14ac:dyDescent="0.25">
      <c r="A14138" s="277">
        <f t="shared" si="1540"/>
        <v>141380</v>
      </c>
      <c r="B14138" s="277">
        <f t="shared" si="1541"/>
        <v>282760</v>
      </c>
      <c r="C14138" s="277">
        <f t="shared" si="1542"/>
        <v>339312</v>
      </c>
      <c r="D14138" s="277">
        <f t="shared" si="1546"/>
        <v>848280</v>
      </c>
      <c r="E14138" s="277">
        <f t="shared" si="1543"/>
        <v>1413800</v>
      </c>
      <c r="F14138" s="277">
        <f t="shared" si="1545"/>
        <v>1696560</v>
      </c>
      <c r="G14138" s="277">
        <f t="shared" si="1544"/>
        <v>169656</v>
      </c>
    </row>
    <row r="14139" spans="1:7" x14ac:dyDescent="0.25">
      <c r="A14139" s="277">
        <f t="shared" si="1540"/>
        <v>141390</v>
      </c>
      <c r="B14139" s="277">
        <f t="shared" si="1541"/>
        <v>282780</v>
      </c>
      <c r="C14139" s="277">
        <f t="shared" si="1542"/>
        <v>339336</v>
      </c>
      <c r="D14139" s="277">
        <f t="shared" si="1546"/>
        <v>848340</v>
      </c>
      <c r="E14139" s="277">
        <f t="shared" si="1543"/>
        <v>1413900</v>
      </c>
      <c r="F14139" s="277">
        <f t="shared" si="1545"/>
        <v>1696680</v>
      </c>
      <c r="G14139" s="277">
        <f t="shared" si="1544"/>
        <v>169668</v>
      </c>
    </row>
    <row r="14140" spans="1:7" x14ac:dyDescent="0.25">
      <c r="A14140" s="277">
        <f t="shared" si="1540"/>
        <v>141400</v>
      </c>
      <c r="B14140" s="277">
        <f t="shared" si="1541"/>
        <v>282800</v>
      </c>
      <c r="C14140" s="277">
        <f t="shared" si="1542"/>
        <v>339360</v>
      </c>
      <c r="D14140" s="277">
        <f t="shared" si="1546"/>
        <v>848400</v>
      </c>
      <c r="E14140" s="277">
        <f t="shared" si="1543"/>
        <v>1414000</v>
      </c>
      <c r="F14140" s="277">
        <f t="shared" si="1545"/>
        <v>1696800</v>
      </c>
      <c r="G14140" s="277">
        <f t="shared" si="1544"/>
        <v>169680</v>
      </c>
    </row>
    <row r="14141" spans="1:7" x14ac:dyDescent="0.25">
      <c r="A14141" s="277">
        <f t="shared" si="1540"/>
        <v>141410</v>
      </c>
      <c r="B14141" s="277">
        <f t="shared" si="1541"/>
        <v>282820</v>
      </c>
      <c r="C14141" s="277">
        <f t="shared" si="1542"/>
        <v>339384</v>
      </c>
      <c r="D14141" s="277">
        <f t="shared" si="1546"/>
        <v>848460</v>
      </c>
      <c r="E14141" s="277">
        <f t="shared" si="1543"/>
        <v>1414100</v>
      </c>
      <c r="F14141" s="277">
        <f t="shared" si="1545"/>
        <v>1696920</v>
      </c>
      <c r="G14141" s="277">
        <f t="shared" si="1544"/>
        <v>169692</v>
      </c>
    </row>
    <row r="14142" spans="1:7" x14ac:dyDescent="0.25">
      <c r="A14142" s="277">
        <f t="shared" si="1540"/>
        <v>141420</v>
      </c>
      <c r="B14142" s="277">
        <f t="shared" si="1541"/>
        <v>282840</v>
      </c>
      <c r="C14142" s="277">
        <f t="shared" si="1542"/>
        <v>339408</v>
      </c>
      <c r="D14142" s="277">
        <f t="shared" si="1546"/>
        <v>848520</v>
      </c>
      <c r="E14142" s="277">
        <f t="shared" si="1543"/>
        <v>1414200</v>
      </c>
      <c r="F14142" s="277">
        <f t="shared" si="1545"/>
        <v>1697040</v>
      </c>
      <c r="G14142" s="277">
        <f t="shared" si="1544"/>
        <v>169704</v>
      </c>
    </row>
    <row r="14143" spans="1:7" x14ac:dyDescent="0.25">
      <c r="A14143" s="277">
        <f t="shared" si="1540"/>
        <v>141430</v>
      </c>
      <c r="B14143" s="277">
        <f t="shared" si="1541"/>
        <v>282860</v>
      </c>
      <c r="C14143" s="277">
        <f t="shared" si="1542"/>
        <v>339432</v>
      </c>
      <c r="D14143" s="277">
        <f t="shared" si="1546"/>
        <v>848580</v>
      </c>
      <c r="E14143" s="277">
        <f t="shared" si="1543"/>
        <v>1414300</v>
      </c>
      <c r="F14143" s="277">
        <f t="shared" si="1545"/>
        <v>1697160</v>
      </c>
      <c r="G14143" s="277">
        <f t="shared" si="1544"/>
        <v>169716</v>
      </c>
    </row>
    <row r="14144" spans="1:7" x14ac:dyDescent="0.25">
      <c r="A14144" s="277">
        <f t="shared" si="1540"/>
        <v>141440</v>
      </c>
      <c r="B14144" s="277">
        <f t="shared" si="1541"/>
        <v>282880</v>
      </c>
      <c r="C14144" s="277">
        <f t="shared" si="1542"/>
        <v>339456</v>
      </c>
      <c r="D14144" s="277">
        <f t="shared" si="1546"/>
        <v>848640</v>
      </c>
      <c r="E14144" s="277">
        <f t="shared" si="1543"/>
        <v>1414400</v>
      </c>
      <c r="F14144" s="277">
        <f t="shared" si="1545"/>
        <v>1697280</v>
      </c>
      <c r="G14144" s="277">
        <f t="shared" si="1544"/>
        <v>169728</v>
      </c>
    </row>
    <row r="14145" spans="1:7" x14ac:dyDescent="0.25">
      <c r="A14145" s="277">
        <f t="shared" si="1540"/>
        <v>141450</v>
      </c>
      <c r="B14145" s="277">
        <f t="shared" si="1541"/>
        <v>282900</v>
      </c>
      <c r="C14145" s="277">
        <f t="shared" si="1542"/>
        <v>339480</v>
      </c>
      <c r="D14145" s="277">
        <f t="shared" si="1546"/>
        <v>848700</v>
      </c>
      <c r="E14145" s="277">
        <f t="shared" si="1543"/>
        <v>1414500</v>
      </c>
      <c r="F14145" s="277">
        <f t="shared" si="1545"/>
        <v>1697400</v>
      </c>
      <c r="G14145" s="277">
        <f t="shared" si="1544"/>
        <v>169740</v>
      </c>
    </row>
    <row r="14146" spans="1:7" x14ac:dyDescent="0.25">
      <c r="A14146" s="277">
        <f t="shared" si="1540"/>
        <v>141460</v>
      </c>
      <c r="B14146" s="277">
        <f t="shared" si="1541"/>
        <v>282920</v>
      </c>
      <c r="C14146" s="277">
        <f t="shared" si="1542"/>
        <v>339504</v>
      </c>
      <c r="D14146" s="277">
        <f t="shared" si="1546"/>
        <v>848760</v>
      </c>
      <c r="E14146" s="277">
        <f t="shared" si="1543"/>
        <v>1414600</v>
      </c>
      <c r="F14146" s="277">
        <f t="shared" si="1545"/>
        <v>1697520</v>
      </c>
      <c r="G14146" s="277">
        <f t="shared" si="1544"/>
        <v>169752</v>
      </c>
    </row>
    <row r="14147" spans="1:7" x14ac:dyDescent="0.25">
      <c r="A14147" s="277">
        <f t="shared" ref="A14147:A14210" si="1547">A14146+10</f>
        <v>141470</v>
      </c>
      <c r="B14147" s="277">
        <f t="shared" ref="B14147:B14210" si="1548">B14146+20</f>
        <v>282940</v>
      </c>
      <c r="C14147" s="277">
        <f t="shared" ref="C14147:C14210" si="1549">C14146+24</f>
        <v>339528</v>
      </c>
      <c r="D14147" s="277">
        <f t="shared" si="1546"/>
        <v>848820</v>
      </c>
      <c r="E14147" s="277">
        <f t="shared" ref="E14147:E14210" si="1550">E14146+100</f>
        <v>1414700</v>
      </c>
      <c r="F14147" s="277">
        <f t="shared" si="1545"/>
        <v>1697640</v>
      </c>
      <c r="G14147" s="277">
        <f t="shared" ref="G14147:G14210" si="1551">G14146+12</f>
        <v>169764</v>
      </c>
    </row>
    <row r="14148" spans="1:7" x14ac:dyDescent="0.25">
      <c r="A14148" s="277">
        <f t="shared" si="1547"/>
        <v>141480</v>
      </c>
      <c r="B14148" s="277">
        <f t="shared" si="1548"/>
        <v>282960</v>
      </c>
      <c r="C14148" s="277">
        <f t="shared" si="1549"/>
        <v>339552</v>
      </c>
      <c r="D14148" s="277">
        <f t="shared" si="1546"/>
        <v>848880</v>
      </c>
      <c r="E14148" s="277">
        <f t="shared" si="1550"/>
        <v>1414800</v>
      </c>
      <c r="F14148" s="277">
        <f t="shared" ref="F14148:F14211" si="1552">F14147+120</f>
        <v>1697760</v>
      </c>
      <c r="G14148" s="277">
        <f t="shared" si="1551"/>
        <v>169776</v>
      </c>
    </row>
    <row r="14149" spans="1:7" x14ac:dyDescent="0.25">
      <c r="A14149" s="277">
        <f t="shared" si="1547"/>
        <v>141490</v>
      </c>
      <c r="B14149" s="277">
        <f t="shared" si="1548"/>
        <v>282980</v>
      </c>
      <c r="C14149" s="277">
        <f t="shared" si="1549"/>
        <v>339576</v>
      </c>
      <c r="D14149" s="277">
        <f t="shared" si="1546"/>
        <v>848940</v>
      </c>
      <c r="E14149" s="277">
        <f t="shared" si="1550"/>
        <v>1414900</v>
      </c>
      <c r="F14149" s="277">
        <f t="shared" si="1552"/>
        <v>1697880</v>
      </c>
      <c r="G14149" s="277">
        <f t="shared" si="1551"/>
        <v>169788</v>
      </c>
    </row>
    <row r="14150" spans="1:7" x14ac:dyDescent="0.25">
      <c r="A14150" s="277">
        <f t="shared" si="1547"/>
        <v>141500</v>
      </c>
      <c r="B14150" s="277">
        <f t="shared" si="1548"/>
        <v>283000</v>
      </c>
      <c r="C14150" s="277">
        <f t="shared" si="1549"/>
        <v>339600</v>
      </c>
      <c r="D14150" s="277">
        <f t="shared" si="1546"/>
        <v>849000</v>
      </c>
      <c r="E14150" s="277">
        <f t="shared" si="1550"/>
        <v>1415000</v>
      </c>
      <c r="F14150" s="277">
        <f t="shared" si="1552"/>
        <v>1698000</v>
      </c>
      <c r="G14150" s="277">
        <f t="shared" si="1551"/>
        <v>169800</v>
      </c>
    </row>
    <row r="14151" spans="1:7" x14ac:dyDescent="0.25">
      <c r="A14151" s="277">
        <f t="shared" si="1547"/>
        <v>141510</v>
      </c>
      <c r="B14151" s="277">
        <f t="shared" si="1548"/>
        <v>283020</v>
      </c>
      <c r="C14151" s="277">
        <f t="shared" si="1549"/>
        <v>339624</v>
      </c>
      <c r="D14151" s="277">
        <f t="shared" ref="D14151:D14214" si="1553">D14150+60</f>
        <v>849060</v>
      </c>
      <c r="E14151" s="277">
        <f t="shared" si="1550"/>
        <v>1415100</v>
      </c>
      <c r="F14151" s="277">
        <f t="shared" si="1552"/>
        <v>1698120</v>
      </c>
      <c r="G14151" s="277">
        <f t="shared" si="1551"/>
        <v>169812</v>
      </c>
    </row>
    <row r="14152" spans="1:7" x14ac:dyDescent="0.25">
      <c r="A14152" s="277">
        <f t="shared" si="1547"/>
        <v>141520</v>
      </c>
      <c r="B14152" s="277">
        <f t="shared" si="1548"/>
        <v>283040</v>
      </c>
      <c r="C14152" s="277">
        <f t="shared" si="1549"/>
        <v>339648</v>
      </c>
      <c r="D14152" s="277">
        <f t="shared" si="1553"/>
        <v>849120</v>
      </c>
      <c r="E14152" s="277">
        <f t="shared" si="1550"/>
        <v>1415200</v>
      </c>
      <c r="F14152" s="277">
        <f t="shared" si="1552"/>
        <v>1698240</v>
      </c>
      <c r="G14152" s="277">
        <f t="shared" si="1551"/>
        <v>169824</v>
      </c>
    </row>
    <row r="14153" spans="1:7" x14ac:dyDescent="0.25">
      <c r="A14153" s="277">
        <f t="shared" si="1547"/>
        <v>141530</v>
      </c>
      <c r="B14153" s="277">
        <f t="shared" si="1548"/>
        <v>283060</v>
      </c>
      <c r="C14153" s="277">
        <f t="shared" si="1549"/>
        <v>339672</v>
      </c>
      <c r="D14153" s="277">
        <f t="shared" si="1553"/>
        <v>849180</v>
      </c>
      <c r="E14153" s="277">
        <f t="shared" si="1550"/>
        <v>1415300</v>
      </c>
      <c r="F14153" s="277">
        <f t="shared" si="1552"/>
        <v>1698360</v>
      </c>
      <c r="G14153" s="277">
        <f t="shared" si="1551"/>
        <v>169836</v>
      </c>
    </row>
    <row r="14154" spans="1:7" x14ac:dyDescent="0.25">
      <c r="A14154" s="277">
        <f t="shared" si="1547"/>
        <v>141540</v>
      </c>
      <c r="B14154" s="277">
        <f t="shared" si="1548"/>
        <v>283080</v>
      </c>
      <c r="C14154" s="277">
        <f t="shared" si="1549"/>
        <v>339696</v>
      </c>
      <c r="D14154" s="277">
        <f t="shared" si="1553"/>
        <v>849240</v>
      </c>
      <c r="E14154" s="277">
        <f t="shared" si="1550"/>
        <v>1415400</v>
      </c>
      <c r="F14154" s="277">
        <f t="shared" si="1552"/>
        <v>1698480</v>
      </c>
      <c r="G14154" s="277">
        <f t="shared" si="1551"/>
        <v>169848</v>
      </c>
    </row>
    <row r="14155" spans="1:7" x14ac:dyDescent="0.25">
      <c r="A14155" s="277">
        <f t="shared" si="1547"/>
        <v>141550</v>
      </c>
      <c r="B14155" s="277">
        <f t="shared" si="1548"/>
        <v>283100</v>
      </c>
      <c r="C14155" s="277">
        <f t="shared" si="1549"/>
        <v>339720</v>
      </c>
      <c r="D14155" s="277">
        <f t="shared" si="1553"/>
        <v>849300</v>
      </c>
      <c r="E14155" s="277">
        <f t="shared" si="1550"/>
        <v>1415500</v>
      </c>
      <c r="F14155" s="277">
        <f t="shared" si="1552"/>
        <v>1698600</v>
      </c>
      <c r="G14155" s="277">
        <f t="shared" si="1551"/>
        <v>169860</v>
      </c>
    </row>
    <row r="14156" spans="1:7" x14ac:dyDescent="0.25">
      <c r="A14156" s="277">
        <f t="shared" si="1547"/>
        <v>141560</v>
      </c>
      <c r="B14156" s="277">
        <f t="shared" si="1548"/>
        <v>283120</v>
      </c>
      <c r="C14156" s="277">
        <f t="shared" si="1549"/>
        <v>339744</v>
      </c>
      <c r="D14156" s="277">
        <f t="shared" si="1553"/>
        <v>849360</v>
      </c>
      <c r="E14156" s="277">
        <f t="shared" si="1550"/>
        <v>1415600</v>
      </c>
      <c r="F14156" s="277">
        <f t="shared" si="1552"/>
        <v>1698720</v>
      </c>
      <c r="G14156" s="277">
        <f t="shared" si="1551"/>
        <v>169872</v>
      </c>
    </row>
    <row r="14157" spans="1:7" x14ac:dyDescent="0.25">
      <c r="A14157" s="277">
        <f t="shared" si="1547"/>
        <v>141570</v>
      </c>
      <c r="B14157" s="277">
        <f t="shared" si="1548"/>
        <v>283140</v>
      </c>
      <c r="C14157" s="277">
        <f t="shared" si="1549"/>
        <v>339768</v>
      </c>
      <c r="D14157" s="277">
        <f t="shared" si="1553"/>
        <v>849420</v>
      </c>
      <c r="E14157" s="277">
        <f t="shared" si="1550"/>
        <v>1415700</v>
      </c>
      <c r="F14157" s="277">
        <f t="shared" si="1552"/>
        <v>1698840</v>
      </c>
      <c r="G14157" s="277">
        <f t="shared" si="1551"/>
        <v>169884</v>
      </c>
    </row>
    <row r="14158" spans="1:7" x14ac:dyDescent="0.25">
      <c r="A14158" s="277">
        <f t="shared" si="1547"/>
        <v>141580</v>
      </c>
      <c r="B14158" s="277">
        <f t="shared" si="1548"/>
        <v>283160</v>
      </c>
      <c r="C14158" s="277">
        <f t="shared" si="1549"/>
        <v>339792</v>
      </c>
      <c r="D14158" s="277">
        <f t="shared" si="1553"/>
        <v>849480</v>
      </c>
      <c r="E14158" s="277">
        <f t="shared" si="1550"/>
        <v>1415800</v>
      </c>
      <c r="F14158" s="277">
        <f t="shared" si="1552"/>
        <v>1698960</v>
      </c>
      <c r="G14158" s="277">
        <f t="shared" si="1551"/>
        <v>169896</v>
      </c>
    </row>
    <row r="14159" spans="1:7" x14ac:dyDescent="0.25">
      <c r="A14159" s="277">
        <f t="shared" si="1547"/>
        <v>141590</v>
      </c>
      <c r="B14159" s="277">
        <f t="shared" si="1548"/>
        <v>283180</v>
      </c>
      <c r="C14159" s="277">
        <f t="shared" si="1549"/>
        <v>339816</v>
      </c>
      <c r="D14159" s="277">
        <f t="shared" si="1553"/>
        <v>849540</v>
      </c>
      <c r="E14159" s="277">
        <f t="shared" si="1550"/>
        <v>1415900</v>
      </c>
      <c r="F14159" s="277">
        <f t="shared" si="1552"/>
        <v>1699080</v>
      </c>
      <c r="G14159" s="277">
        <f t="shared" si="1551"/>
        <v>169908</v>
      </c>
    </row>
    <row r="14160" spans="1:7" x14ac:dyDescent="0.25">
      <c r="A14160" s="277">
        <f t="shared" si="1547"/>
        <v>141600</v>
      </c>
      <c r="B14160" s="277">
        <f t="shared" si="1548"/>
        <v>283200</v>
      </c>
      <c r="C14160" s="277">
        <f t="shared" si="1549"/>
        <v>339840</v>
      </c>
      <c r="D14160" s="277">
        <f t="shared" si="1553"/>
        <v>849600</v>
      </c>
      <c r="E14160" s="277">
        <f t="shared" si="1550"/>
        <v>1416000</v>
      </c>
      <c r="F14160" s="277">
        <f t="shared" si="1552"/>
        <v>1699200</v>
      </c>
      <c r="G14160" s="277">
        <f t="shared" si="1551"/>
        <v>169920</v>
      </c>
    </row>
    <row r="14161" spans="1:7" x14ac:dyDescent="0.25">
      <c r="A14161" s="277">
        <f t="shared" si="1547"/>
        <v>141610</v>
      </c>
      <c r="B14161" s="277">
        <f t="shared" si="1548"/>
        <v>283220</v>
      </c>
      <c r="C14161" s="277">
        <f t="shared" si="1549"/>
        <v>339864</v>
      </c>
      <c r="D14161" s="277">
        <f t="shared" si="1553"/>
        <v>849660</v>
      </c>
      <c r="E14161" s="277">
        <f t="shared" si="1550"/>
        <v>1416100</v>
      </c>
      <c r="F14161" s="277">
        <f t="shared" si="1552"/>
        <v>1699320</v>
      </c>
      <c r="G14161" s="277">
        <f t="shared" si="1551"/>
        <v>169932</v>
      </c>
    </row>
    <row r="14162" spans="1:7" x14ac:dyDescent="0.25">
      <c r="A14162" s="277">
        <f t="shared" si="1547"/>
        <v>141620</v>
      </c>
      <c r="B14162" s="277">
        <f t="shared" si="1548"/>
        <v>283240</v>
      </c>
      <c r="C14162" s="277">
        <f t="shared" si="1549"/>
        <v>339888</v>
      </c>
      <c r="D14162" s="277">
        <f t="shared" si="1553"/>
        <v>849720</v>
      </c>
      <c r="E14162" s="277">
        <f t="shared" si="1550"/>
        <v>1416200</v>
      </c>
      <c r="F14162" s="277">
        <f t="shared" si="1552"/>
        <v>1699440</v>
      </c>
      <c r="G14162" s="277">
        <f t="shared" si="1551"/>
        <v>169944</v>
      </c>
    </row>
    <row r="14163" spans="1:7" x14ac:dyDescent="0.25">
      <c r="A14163" s="277">
        <f t="shared" si="1547"/>
        <v>141630</v>
      </c>
      <c r="B14163" s="277">
        <f t="shared" si="1548"/>
        <v>283260</v>
      </c>
      <c r="C14163" s="277">
        <f t="shared" si="1549"/>
        <v>339912</v>
      </c>
      <c r="D14163" s="277">
        <f t="shared" si="1553"/>
        <v>849780</v>
      </c>
      <c r="E14163" s="277">
        <f t="shared" si="1550"/>
        <v>1416300</v>
      </c>
      <c r="F14163" s="277">
        <f t="shared" si="1552"/>
        <v>1699560</v>
      </c>
      <c r="G14163" s="277">
        <f t="shared" si="1551"/>
        <v>169956</v>
      </c>
    </row>
    <row r="14164" spans="1:7" x14ac:dyDescent="0.25">
      <c r="A14164" s="277">
        <f t="shared" si="1547"/>
        <v>141640</v>
      </c>
      <c r="B14164" s="277">
        <f t="shared" si="1548"/>
        <v>283280</v>
      </c>
      <c r="C14164" s="277">
        <f t="shared" si="1549"/>
        <v>339936</v>
      </c>
      <c r="D14164" s="277">
        <f t="shared" si="1553"/>
        <v>849840</v>
      </c>
      <c r="E14164" s="277">
        <f t="shared" si="1550"/>
        <v>1416400</v>
      </c>
      <c r="F14164" s="277">
        <f t="shared" si="1552"/>
        <v>1699680</v>
      </c>
      <c r="G14164" s="277">
        <f t="shared" si="1551"/>
        <v>169968</v>
      </c>
    </row>
    <row r="14165" spans="1:7" x14ac:dyDescent="0.25">
      <c r="A14165" s="277">
        <f t="shared" si="1547"/>
        <v>141650</v>
      </c>
      <c r="B14165" s="277">
        <f t="shared" si="1548"/>
        <v>283300</v>
      </c>
      <c r="C14165" s="277">
        <f t="shared" si="1549"/>
        <v>339960</v>
      </c>
      <c r="D14165" s="277">
        <f t="shared" si="1553"/>
        <v>849900</v>
      </c>
      <c r="E14165" s="277">
        <f t="shared" si="1550"/>
        <v>1416500</v>
      </c>
      <c r="F14165" s="277">
        <f t="shared" si="1552"/>
        <v>1699800</v>
      </c>
      <c r="G14165" s="277">
        <f t="shared" si="1551"/>
        <v>169980</v>
      </c>
    </row>
    <row r="14166" spans="1:7" x14ac:dyDescent="0.25">
      <c r="A14166" s="277">
        <f t="shared" si="1547"/>
        <v>141660</v>
      </c>
      <c r="B14166" s="277">
        <f t="shared" si="1548"/>
        <v>283320</v>
      </c>
      <c r="C14166" s="277">
        <f t="shared" si="1549"/>
        <v>339984</v>
      </c>
      <c r="D14166" s="277">
        <f t="shared" si="1553"/>
        <v>849960</v>
      </c>
      <c r="E14166" s="277">
        <f t="shared" si="1550"/>
        <v>1416600</v>
      </c>
      <c r="F14166" s="277">
        <f t="shared" si="1552"/>
        <v>1699920</v>
      </c>
      <c r="G14166" s="277">
        <f t="shared" si="1551"/>
        <v>169992</v>
      </c>
    </row>
    <row r="14167" spans="1:7" x14ac:dyDescent="0.25">
      <c r="A14167" s="277">
        <f t="shared" si="1547"/>
        <v>141670</v>
      </c>
      <c r="B14167" s="277">
        <f t="shared" si="1548"/>
        <v>283340</v>
      </c>
      <c r="C14167" s="277">
        <f t="shared" si="1549"/>
        <v>340008</v>
      </c>
      <c r="D14167" s="277">
        <f t="shared" si="1553"/>
        <v>850020</v>
      </c>
      <c r="E14167" s="277">
        <f t="shared" si="1550"/>
        <v>1416700</v>
      </c>
      <c r="F14167" s="277">
        <f t="shared" si="1552"/>
        <v>1700040</v>
      </c>
      <c r="G14167" s="277">
        <f t="shared" si="1551"/>
        <v>170004</v>
      </c>
    </row>
    <row r="14168" spans="1:7" x14ac:dyDescent="0.25">
      <c r="A14168" s="277">
        <f t="shared" si="1547"/>
        <v>141680</v>
      </c>
      <c r="B14168" s="277">
        <f t="shared" si="1548"/>
        <v>283360</v>
      </c>
      <c r="C14168" s="277">
        <f t="shared" si="1549"/>
        <v>340032</v>
      </c>
      <c r="D14168" s="277">
        <f t="shared" si="1553"/>
        <v>850080</v>
      </c>
      <c r="E14168" s="277">
        <f t="shared" si="1550"/>
        <v>1416800</v>
      </c>
      <c r="F14168" s="277">
        <f t="shared" si="1552"/>
        <v>1700160</v>
      </c>
      <c r="G14168" s="277">
        <f t="shared" si="1551"/>
        <v>170016</v>
      </c>
    </row>
    <row r="14169" spans="1:7" x14ac:dyDescent="0.25">
      <c r="A14169" s="277">
        <f t="shared" si="1547"/>
        <v>141690</v>
      </c>
      <c r="B14169" s="277">
        <f t="shared" si="1548"/>
        <v>283380</v>
      </c>
      <c r="C14169" s="277">
        <f t="shared" si="1549"/>
        <v>340056</v>
      </c>
      <c r="D14169" s="277">
        <f t="shared" si="1553"/>
        <v>850140</v>
      </c>
      <c r="E14169" s="277">
        <f t="shared" si="1550"/>
        <v>1416900</v>
      </c>
      <c r="F14169" s="277">
        <f t="shared" si="1552"/>
        <v>1700280</v>
      </c>
      <c r="G14169" s="277">
        <f t="shared" si="1551"/>
        <v>170028</v>
      </c>
    </row>
    <row r="14170" spans="1:7" x14ac:dyDescent="0.25">
      <c r="A14170" s="277">
        <f t="shared" si="1547"/>
        <v>141700</v>
      </c>
      <c r="B14170" s="277">
        <f t="shared" si="1548"/>
        <v>283400</v>
      </c>
      <c r="C14170" s="277">
        <f t="shared" si="1549"/>
        <v>340080</v>
      </c>
      <c r="D14170" s="277">
        <f t="shared" si="1553"/>
        <v>850200</v>
      </c>
      <c r="E14170" s="277">
        <f t="shared" si="1550"/>
        <v>1417000</v>
      </c>
      <c r="F14170" s="277">
        <f t="shared" si="1552"/>
        <v>1700400</v>
      </c>
      <c r="G14170" s="277">
        <f t="shared" si="1551"/>
        <v>170040</v>
      </c>
    </row>
    <row r="14171" spans="1:7" x14ac:dyDescent="0.25">
      <c r="A14171" s="277">
        <f t="shared" si="1547"/>
        <v>141710</v>
      </c>
      <c r="B14171" s="277">
        <f t="shared" si="1548"/>
        <v>283420</v>
      </c>
      <c r="C14171" s="277">
        <f t="shared" si="1549"/>
        <v>340104</v>
      </c>
      <c r="D14171" s="277">
        <f t="shared" si="1553"/>
        <v>850260</v>
      </c>
      <c r="E14171" s="277">
        <f t="shared" si="1550"/>
        <v>1417100</v>
      </c>
      <c r="F14171" s="277">
        <f t="shared" si="1552"/>
        <v>1700520</v>
      </c>
      <c r="G14171" s="277">
        <f t="shared" si="1551"/>
        <v>170052</v>
      </c>
    </row>
    <row r="14172" spans="1:7" x14ac:dyDescent="0.25">
      <c r="A14172" s="277">
        <f t="shared" si="1547"/>
        <v>141720</v>
      </c>
      <c r="B14172" s="277">
        <f t="shared" si="1548"/>
        <v>283440</v>
      </c>
      <c r="C14172" s="277">
        <f t="shared" si="1549"/>
        <v>340128</v>
      </c>
      <c r="D14172" s="277">
        <f t="shared" si="1553"/>
        <v>850320</v>
      </c>
      <c r="E14172" s="277">
        <f t="shared" si="1550"/>
        <v>1417200</v>
      </c>
      <c r="F14172" s="277">
        <f t="shared" si="1552"/>
        <v>1700640</v>
      </c>
      <c r="G14172" s="277">
        <f t="shared" si="1551"/>
        <v>170064</v>
      </c>
    </row>
    <row r="14173" spans="1:7" x14ac:dyDescent="0.25">
      <c r="A14173" s="277">
        <f t="shared" si="1547"/>
        <v>141730</v>
      </c>
      <c r="B14173" s="277">
        <f t="shared" si="1548"/>
        <v>283460</v>
      </c>
      <c r="C14173" s="277">
        <f t="shared" si="1549"/>
        <v>340152</v>
      </c>
      <c r="D14173" s="277">
        <f t="shared" si="1553"/>
        <v>850380</v>
      </c>
      <c r="E14173" s="277">
        <f t="shared" si="1550"/>
        <v>1417300</v>
      </c>
      <c r="F14173" s="277">
        <f t="shared" si="1552"/>
        <v>1700760</v>
      </c>
      <c r="G14173" s="277">
        <f t="shared" si="1551"/>
        <v>170076</v>
      </c>
    </row>
    <row r="14174" spans="1:7" x14ac:dyDescent="0.25">
      <c r="A14174" s="277">
        <f t="shared" si="1547"/>
        <v>141740</v>
      </c>
      <c r="B14174" s="277">
        <f t="shared" si="1548"/>
        <v>283480</v>
      </c>
      <c r="C14174" s="277">
        <f t="shared" si="1549"/>
        <v>340176</v>
      </c>
      <c r="D14174" s="277">
        <f t="shared" si="1553"/>
        <v>850440</v>
      </c>
      <c r="E14174" s="277">
        <f t="shared" si="1550"/>
        <v>1417400</v>
      </c>
      <c r="F14174" s="277">
        <f t="shared" si="1552"/>
        <v>1700880</v>
      </c>
      <c r="G14174" s="277">
        <f t="shared" si="1551"/>
        <v>170088</v>
      </c>
    </row>
    <row r="14175" spans="1:7" x14ac:dyDescent="0.25">
      <c r="A14175" s="277">
        <f t="shared" si="1547"/>
        <v>141750</v>
      </c>
      <c r="B14175" s="277">
        <f t="shared" si="1548"/>
        <v>283500</v>
      </c>
      <c r="C14175" s="277">
        <f t="shared" si="1549"/>
        <v>340200</v>
      </c>
      <c r="D14175" s="277">
        <f t="shared" si="1553"/>
        <v>850500</v>
      </c>
      <c r="E14175" s="277">
        <f t="shared" si="1550"/>
        <v>1417500</v>
      </c>
      <c r="F14175" s="277">
        <f t="shared" si="1552"/>
        <v>1701000</v>
      </c>
      <c r="G14175" s="277">
        <f t="shared" si="1551"/>
        <v>170100</v>
      </c>
    </row>
    <row r="14176" spans="1:7" x14ac:dyDescent="0.25">
      <c r="A14176" s="277">
        <f t="shared" si="1547"/>
        <v>141760</v>
      </c>
      <c r="B14176" s="277">
        <f t="shared" si="1548"/>
        <v>283520</v>
      </c>
      <c r="C14176" s="277">
        <f t="shared" si="1549"/>
        <v>340224</v>
      </c>
      <c r="D14176" s="277">
        <f t="shared" si="1553"/>
        <v>850560</v>
      </c>
      <c r="E14176" s="277">
        <f t="shared" si="1550"/>
        <v>1417600</v>
      </c>
      <c r="F14176" s="277">
        <f t="shared" si="1552"/>
        <v>1701120</v>
      </c>
      <c r="G14176" s="277">
        <f t="shared" si="1551"/>
        <v>170112</v>
      </c>
    </row>
    <row r="14177" spans="1:7" x14ac:dyDescent="0.25">
      <c r="A14177" s="277">
        <f t="shared" si="1547"/>
        <v>141770</v>
      </c>
      <c r="B14177" s="277">
        <f t="shared" si="1548"/>
        <v>283540</v>
      </c>
      <c r="C14177" s="277">
        <f t="shared" si="1549"/>
        <v>340248</v>
      </c>
      <c r="D14177" s="277">
        <f t="shared" si="1553"/>
        <v>850620</v>
      </c>
      <c r="E14177" s="277">
        <f t="shared" si="1550"/>
        <v>1417700</v>
      </c>
      <c r="F14177" s="277">
        <f t="shared" si="1552"/>
        <v>1701240</v>
      </c>
      <c r="G14177" s="277">
        <f t="shared" si="1551"/>
        <v>170124</v>
      </c>
    </row>
    <row r="14178" spans="1:7" x14ac:dyDescent="0.25">
      <c r="A14178" s="277">
        <f t="shared" si="1547"/>
        <v>141780</v>
      </c>
      <c r="B14178" s="277">
        <f t="shared" si="1548"/>
        <v>283560</v>
      </c>
      <c r="C14178" s="277">
        <f t="shared" si="1549"/>
        <v>340272</v>
      </c>
      <c r="D14178" s="277">
        <f t="shared" si="1553"/>
        <v>850680</v>
      </c>
      <c r="E14178" s="277">
        <f t="shared" si="1550"/>
        <v>1417800</v>
      </c>
      <c r="F14178" s="277">
        <f t="shared" si="1552"/>
        <v>1701360</v>
      </c>
      <c r="G14178" s="277">
        <f t="shared" si="1551"/>
        <v>170136</v>
      </c>
    </row>
    <row r="14179" spans="1:7" x14ac:dyDescent="0.25">
      <c r="A14179" s="277">
        <f t="shared" si="1547"/>
        <v>141790</v>
      </c>
      <c r="B14179" s="277">
        <f t="shared" si="1548"/>
        <v>283580</v>
      </c>
      <c r="C14179" s="277">
        <f t="shared" si="1549"/>
        <v>340296</v>
      </c>
      <c r="D14179" s="277">
        <f t="shared" si="1553"/>
        <v>850740</v>
      </c>
      <c r="E14179" s="277">
        <f t="shared" si="1550"/>
        <v>1417900</v>
      </c>
      <c r="F14179" s="277">
        <f t="shared" si="1552"/>
        <v>1701480</v>
      </c>
      <c r="G14179" s="277">
        <f t="shared" si="1551"/>
        <v>170148</v>
      </c>
    </row>
    <row r="14180" spans="1:7" x14ac:dyDescent="0.25">
      <c r="A14180" s="277">
        <f t="shared" si="1547"/>
        <v>141800</v>
      </c>
      <c r="B14180" s="277">
        <f t="shared" si="1548"/>
        <v>283600</v>
      </c>
      <c r="C14180" s="277">
        <f t="shared" si="1549"/>
        <v>340320</v>
      </c>
      <c r="D14180" s="277">
        <f t="shared" si="1553"/>
        <v>850800</v>
      </c>
      <c r="E14180" s="277">
        <f t="shared" si="1550"/>
        <v>1418000</v>
      </c>
      <c r="F14180" s="277">
        <f t="shared" si="1552"/>
        <v>1701600</v>
      </c>
      <c r="G14180" s="277">
        <f t="shared" si="1551"/>
        <v>170160</v>
      </c>
    </row>
    <row r="14181" spans="1:7" x14ac:dyDescent="0.25">
      <c r="A14181" s="277">
        <f t="shared" si="1547"/>
        <v>141810</v>
      </c>
      <c r="B14181" s="277">
        <f t="shared" si="1548"/>
        <v>283620</v>
      </c>
      <c r="C14181" s="277">
        <f t="shared" si="1549"/>
        <v>340344</v>
      </c>
      <c r="D14181" s="277">
        <f t="shared" si="1553"/>
        <v>850860</v>
      </c>
      <c r="E14181" s="277">
        <f t="shared" si="1550"/>
        <v>1418100</v>
      </c>
      <c r="F14181" s="277">
        <f t="shared" si="1552"/>
        <v>1701720</v>
      </c>
      <c r="G14181" s="277">
        <f t="shared" si="1551"/>
        <v>170172</v>
      </c>
    </row>
    <row r="14182" spans="1:7" x14ac:dyDescent="0.25">
      <c r="A14182" s="277">
        <f t="shared" si="1547"/>
        <v>141820</v>
      </c>
      <c r="B14182" s="277">
        <f t="shared" si="1548"/>
        <v>283640</v>
      </c>
      <c r="C14182" s="277">
        <f t="shared" si="1549"/>
        <v>340368</v>
      </c>
      <c r="D14182" s="277">
        <f t="shared" si="1553"/>
        <v>850920</v>
      </c>
      <c r="E14182" s="277">
        <f t="shared" si="1550"/>
        <v>1418200</v>
      </c>
      <c r="F14182" s="277">
        <f t="shared" si="1552"/>
        <v>1701840</v>
      </c>
      <c r="G14182" s="277">
        <f t="shared" si="1551"/>
        <v>170184</v>
      </c>
    </row>
    <row r="14183" spans="1:7" x14ac:dyDescent="0.25">
      <c r="A14183" s="277">
        <f t="shared" si="1547"/>
        <v>141830</v>
      </c>
      <c r="B14183" s="277">
        <f t="shared" si="1548"/>
        <v>283660</v>
      </c>
      <c r="C14183" s="277">
        <f t="shared" si="1549"/>
        <v>340392</v>
      </c>
      <c r="D14183" s="277">
        <f t="shared" si="1553"/>
        <v>850980</v>
      </c>
      <c r="E14183" s="277">
        <f t="shared" si="1550"/>
        <v>1418300</v>
      </c>
      <c r="F14183" s="277">
        <f t="shared" si="1552"/>
        <v>1701960</v>
      </c>
      <c r="G14183" s="277">
        <f t="shared" si="1551"/>
        <v>170196</v>
      </c>
    </row>
    <row r="14184" spans="1:7" x14ac:dyDescent="0.25">
      <c r="A14184" s="277">
        <f t="shared" si="1547"/>
        <v>141840</v>
      </c>
      <c r="B14184" s="277">
        <f t="shared" si="1548"/>
        <v>283680</v>
      </c>
      <c r="C14184" s="277">
        <f t="shared" si="1549"/>
        <v>340416</v>
      </c>
      <c r="D14184" s="277">
        <f t="shared" si="1553"/>
        <v>851040</v>
      </c>
      <c r="E14184" s="277">
        <f t="shared" si="1550"/>
        <v>1418400</v>
      </c>
      <c r="F14184" s="277">
        <f t="shared" si="1552"/>
        <v>1702080</v>
      </c>
      <c r="G14184" s="277">
        <f t="shared" si="1551"/>
        <v>170208</v>
      </c>
    </row>
    <row r="14185" spans="1:7" x14ac:dyDescent="0.25">
      <c r="A14185" s="277">
        <f t="shared" si="1547"/>
        <v>141850</v>
      </c>
      <c r="B14185" s="277">
        <f t="shared" si="1548"/>
        <v>283700</v>
      </c>
      <c r="C14185" s="277">
        <f t="shared" si="1549"/>
        <v>340440</v>
      </c>
      <c r="D14185" s="277">
        <f t="shared" si="1553"/>
        <v>851100</v>
      </c>
      <c r="E14185" s="277">
        <f t="shared" si="1550"/>
        <v>1418500</v>
      </c>
      <c r="F14185" s="277">
        <f t="shared" si="1552"/>
        <v>1702200</v>
      </c>
      <c r="G14185" s="277">
        <f t="shared" si="1551"/>
        <v>170220</v>
      </c>
    </row>
    <row r="14186" spans="1:7" x14ac:dyDescent="0.25">
      <c r="A14186" s="277">
        <f t="shared" si="1547"/>
        <v>141860</v>
      </c>
      <c r="B14186" s="277">
        <f t="shared" si="1548"/>
        <v>283720</v>
      </c>
      <c r="C14186" s="277">
        <f t="shared" si="1549"/>
        <v>340464</v>
      </c>
      <c r="D14186" s="277">
        <f t="shared" si="1553"/>
        <v>851160</v>
      </c>
      <c r="E14186" s="277">
        <f t="shared" si="1550"/>
        <v>1418600</v>
      </c>
      <c r="F14186" s="277">
        <f t="shared" si="1552"/>
        <v>1702320</v>
      </c>
      <c r="G14186" s="277">
        <f t="shared" si="1551"/>
        <v>170232</v>
      </c>
    </row>
    <row r="14187" spans="1:7" x14ac:dyDescent="0.25">
      <c r="A14187" s="277">
        <f t="shared" si="1547"/>
        <v>141870</v>
      </c>
      <c r="B14187" s="277">
        <f t="shared" si="1548"/>
        <v>283740</v>
      </c>
      <c r="C14187" s="277">
        <f t="shared" si="1549"/>
        <v>340488</v>
      </c>
      <c r="D14187" s="277">
        <f t="shared" si="1553"/>
        <v>851220</v>
      </c>
      <c r="E14187" s="277">
        <f t="shared" si="1550"/>
        <v>1418700</v>
      </c>
      <c r="F14187" s="277">
        <f t="shared" si="1552"/>
        <v>1702440</v>
      </c>
      <c r="G14187" s="277">
        <f t="shared" si="1551"/>
        <v>170244</v>
      </c>
    </row>
    <row r="14188" spans="1:7" x14ac:dyDescent="0.25">
      <c r="A14188" s="277">
        <f t="shared" si="1547"/>
        <v>141880</v>
      </c>
      <c r="B14188" s="277">
        <f t="shared" si="1548"/>
        <v>283760</v>
      </c>
      <c r="C14188" s="277">
        <f t="shared" si="1549"/>
        <v>340512</v>
      </c>
      <c r="D14188" s="277">
        <f t="shared" si="1553"/>
        <v>851280</v>
      </c>
      <c r="E14188" s="277">
        <f t="shared" si="1550"/>
        <v>1418800</v>
      </c>
      <c r="F14188" s="277">
        <f t="shared" si="1552"/>
        <v>1702560</v>
      </c>
      <c r="G14188" s="277">
        <f t="shared" si="1551"/>
        <v>170256</v>
      </c>
    </row>
    <row r="14189" spans="1:7" x14ac:dyDescent="0.25">
      <c r="A14189" s="277">
        <f t="shared" si="1547"/>
        <v>141890</v>
      </c>
      <c r="B14189" s="277">
        <f t="shared" si="1548"/>
        <v>283780</v>
      </c>
      <c r="C14189" s="277">
        <f t="shared" si="1549"/>
        <v>340536</v>
      </c>
      <c r="D14189" s="277">
        <f t="shared" si="1553"/>
        <v>851340</v>
      </c>
      <c r="E14189" s="277">
        <f t="shared" si="1550"/>
        <v>1418900</v>
      </c>
      <c r="F14189" s="277">
        <f t="shared" si="1552"/>
        <v>1702680</v>
      </c>
      <c r="G14189" s="277">
        <f t="shared" si="1551"/>
        <v>170268</v>
      </c>
    </row>
    <row r="14190" spans="1:7" x14ac:dyDescent="0.25">
      <c r="A14190" s="277">
        <f t="shared" si="1547"/>
        <v>141900</v>
      </c>
      <c r="B14190" s="277">
        <f t="shared" si="1548"/>
        <v>283800</v>
      </c>
      <c r="C14190" s="277">
        <f t="shared" si="1549"/>
        <v>340560</v>
      </c>
      <c r="D14190" s="277">
        <f t="shared" si="1553"/>
        <v>851400</v>
      </c>
      <c r="E14190" s="277">
        <f t="shared" si="1550"/>
        <v>1419000</v>
      </c>
      <c r="F14190" s="277">
        <f t="shared" si="1552"/>
        <v>1702800</v>
      </c>
      <c r="G14190" s="277">
        <f t="shared" si="1551"/>
        <v>170280</v>
      </c>
    </row>
    <row r="14191" spans="1:7" x14ac:dyDescent="0.25">
      <c r="A14191" s="277">
        <f t="shared" si="1547"/>
        <v>141910</v>
      </c>
      <c r="B14191" s="277">
        <f t="shared" si="1548"/>
        <v>283820</v>
      </c>
      <c r="C14191" s="277">
        <f t="shared" si="1549"/>
        <v>340584</v>
      </c>
      <c r="D14191" s="277">
        <f t="shared" si="1553"/>
        <v>851460</v>
      </c>
      <c r="E14191" s="277">
        <f t="shared" si="1550"/>
        <v>1419100</v>
      </c>
      <c r="F14191" s="277">
        <f t="shared" si="1552"/>
        <v>1702920</v>
      </c>
      <c r="G14191" s="277">
        <f t="shared" si="1551"/>
        <v>170292</v>
      </c>
    </row>
    <row r="14192" spans="1:7" x14ac:dyDescent="0.25">
      <c r="A14192" s="277">
        <f t="shared" si="1547"/>
        <v>141920</v>
      </c>
      <c r="B14192" s="277">
        <f t="shared" si="1548"/>
        <v>283840</v>
      </c>
      <c r="C14192" s="277">
        <f t="shared" si="1549"/>
        <v>340608</v>
      </c>
      <c r="D14192" s="277">
        <f t="shared" si="1553"/>
        <v>851520</v>
      </c>
      <c r="E14192" s="277">
        <f t="shared" si="1550"/>
        <v>1419200</v>
      </c>
      <c r="F14192" s="277">
        <f t="shared" si="1552"/>
        <v>1703040</v>
      </c>
      <c r="G14192" s="277">
        <f t="shared" si="1551"/>
        <v>170304</v>
      </c>
    </row>
    <row r="14193" spans="1:7" x14ac:dyDescent="0.25">
      <c r="A14193" s="277">
        <f t="shared" si="1547"/>
        <v>141930</v>
      </c>
      <c r="B14193" s="277">
        <f t="shared" si="1548"/>
        <v>283860</v>
      </c>
      <c r="C14193" s="277">
        <f t="shared" si="1549"/>
        <v>340632</v>
      </c>
      <c r="D14193" s="277">
        <f t="shared" si="1553"/>
        <v>851580</v>
      </c>
      <c r="E14193" s="277">
        <f t="shared" si="1550"/>
        <v>1419300</v>
      </c>
      <c r="F14193" s="277">
        <f t="shared" si="1552"/>
        <v>1703160</v>
      </c>
      <c r="G14193" s="277">
        <f t="shared" si="1551"/>
        <v>170316</v>
      </c>
    </row>
    <row r="14194" spans="1:7" x14ac:dyDescent="0.25">
      <c r="A14194" s="277">
        <f t="shared" si="1547"/>
        <v>141940</v>
      </c>
      <c r="B14194" s="277">
        <f t="shared" si="1548"/>
        <v>283880</v>
      </c>
      <c r="C14194" s="277">
        <f t="shared" si="1549"/>
        <v>340656</v>
      </c>
      <c r="D14194" s="277">
        <f t="shared" si="1553"/>
        <v>851640</v>
      </c>
      <c r="E14194" s="277">
        <f t="shared" si="1550"/>
        <v>1419400</v>
      </c>
      <c r="F14194" s="277">
        <f t="shared" si="1552"/>
        <v>1703280</v>
      </c>
      <c r="G14194" s="277">
        <f t="shared" si="1551"/>
        <v>170328</v>
      </c>
    </row>
    <row r="14195" spans="1:7" x14ac:dyDescent="0.25">
      <c r="A14195" s="277">
        <f t="shared" si="1547"/>
        <v>141950</v>
      </c>
      <c r="B14195" s="277">
        <f t="shared" si="1548"/>
        <v>283900</v>
      </c>
      <c r="C14195" s="277">
        <f t="shared" si="1549"/>
        <v>340680</v>
      </c>
      <c r="D14195" s="277">
        <f t="shared" si="1553"/>
        <v>851700</v>
      </c>
      <c r="E14195" s="277">
        <f t="shared" si="1550"/>
        <v>1419500</v>
      </c>
      <c r="F14195" s="277">
        <f t="shared" si="1552"/>
        <v>1703400</v>
      </c>
      <c r="G14195" s="277">
        <f t="shared" si="1551"/>
        <v>170340</v>
      </c>
    </row>
    <row r="14196" spans="1:7" x14ac:dyDescent="0.25">
      <c r="A14196" s="277">
        <f t="shared" si="1547"/>
        <v>141960</v>
      </c>
      <c r="B14196" s="277">
        <f t="shared" si="1548"/>
        <v>283920</v>
      </c>
      <c r="C14196" s="277">
        <f t="shared" si="1549"/>
        <v>340704</v>
      </c>
      <c r="D14196" s="277">
        <f t="shared" si="1553"/>
        <v>851760</v>
      </c>
      <c r="E14196" s="277">
        <f t="shared" si="1550"/>
        <v>1419600</v>
      </c>
      <c r="F14196" s="277">
        <f t="shared" si="1552"/>
        <v>1703520</v>
      </c>
      <c r="G14196" s="277">
        <f t="shared" si="1551"/>
        <v>170352</v>
      </c>
    </row>
    <row r="14197" spans="1:7" x14ac:dyDescent="0.25">
      <c r="A14197" s="277">
        <f t="shared" si="1547"/>
        <v>141970</v>
      </c>
      <c r="B14197" s="277">
        <f t="shared" si="1548"/>
        <v>283940</v>
      </c>
      <c r="C14197" s="277">
        <f t="shared" si="1549"/>
        <v>340728</v>
      </c>
      <c r="D14197" s="277">
        <f t="shared" si="1553"/>
        <v>851820</v>
      </c>
      <c r="E14197" s="277">
        <f t="shared" si="1550"/>
        <v>1419700</v>
      </c>
      <c r="F14197" s="277">
        <f t="shared" si="1552"/>
        <v>1703640</v>
      </c>
      <c r="G14197" s="277">
        <f t="shared" si="1551"/>
        <v>170364</v>
      </c>
    </row>
    <row r="14198" spans="1:7" x14ac:dyDescent="0.25">
      <c r="A14198" s="277">
        <f t="shared" si="1547"/>
        <v>141980</v>
      </c>
      <c r="B14198" s="277">
        <f t="shared" si="1548"/>
        <v>283960</v>
      </c>
      <c r="C14198" s="277">
        <f t="shared" si="1549"/>
        <v>340752</v>
      </c>
      <c r="D14198" s="277">
        <f t="shared" si="1553"/>
        <v>851880</v>
      </c>
      <c r="E14198" s="277">
        <f t="shared" si="1550"/>
        <v>1419800</v>
      </c>
      <c r="F14198" s="277">
        <f t="shared" si="1552"/>
        <v>1703760</v>
      </c>
      <c r="G14198" s="277">
        <f t="shared" si="1551"/>
        <v>170376</v>
      </c>
    </row>
    <row r="14199" spans="1:7" x14ac:dyDescent="0.25">
      <c r="A14199" s="277">
        <f t="shared" si="1547"/>
        <v>141990</v>
      </c>
      <c r="B14199" s="277">
        <f t="shared" si="1548"/>
        <v>283980</v>
      </c>
      <c r="C14199" s="277">
        <f t="shared" si="1549"/>
        <v>340776</v>
      </c>
      <c r="D14199" s="277">
        <f t="shared" si="1553"/>
        <v>851940</v>
      </c>
      <c r="E14199" s="277">
        <f t="shared" si="1550"/>
        <v>1419900</v>
      </c>
      <c r="F14199" s="277">
        <f t="shared" si="1552"/>
        <v>1703880</v>
      </c>
      <c r="G14199" s="277">
        <f t="shared" si="1551"/>
        <v>170388</v>
      </c>
    </row>
    <row r="14200" spans="1:7" x14ac:dyDescent="0.25">
      <c r="A14200" s="277">
        <f t="shared" si="1547"/>
        <v>142000</v>
      </c>
      <c r="B14200" s="277">
        <f t="shared" si="1548"/>
        <v>284000</v>
      </c>
      <c r="C14200" s="277">
        <f t="shared" si="1549"/>
        <v>340800</v>
      </c>
      <c r="D14200" s="277">
        <f t="shared" si="1553"/>
        <v>852000</v>
      </c>
      <c r="E14200" s="277">
        <f t="shared" si="1550"/>
        <v>1420000</v>
      </c>
      <c r="F14200" s="277">
        <f t="shared" si="1552"/>
        <v>1704000</v>
      </c>
      <c r="G14200" s="277">
        <f t="shared" si="1551"/>
        <v>170400</v>
      </c>
    </row>
    <row r="14201" spans="1:7" x14ac:dyDescent="0.25">
      <c r="A14201" s="277">
        <f t="shared" si="1547"/>
        <v>142010</v>
      </c>
      <c r="B14201" s="277">
        <f t="shared" si="1548"/>
        <v>284020</v>
      </c>
      <c r="C14201" s="277">
        <f t="shared" si="1549"/>
        <v>340824</v>
      </c>
      <c r="D14201" s="277">
        <f t="shared" si="1553"/>
        <v>852060</v>
      </c>
      <c r="E14201" s="277">
        <f t="shared" si="1550"/>
        <v>1420100</v>
      </c>
      <c r="F14201" s="277">
        <f t="shared" si="1552"/>
        <v>1704120</v>
      </c>
      <c r="G14201" s="277">
        <f t="shared" si="1551"/>
        <v>170412</v>
      </c>
    </row>
    <row r="14202" spans="1:7" x14ac:dyDescent="0.25">
      <c r="A14202" s="277">
        <f t="shared" si="1547"/>
        <v>142020</v>
      </c>
      <c r="B14202" s="277">
        <f t="shared" si="1548"/>
        <v>284040</v>
      </c>
      <c r="C14202" s="277">
        <f t="shared" si="1549"/>
        <v>340848</v>
      </c>
      <c r="D14202" s="277">
        <f t="shared" si="1553"/>
        <v>852120</v>
      </c>
      <c r="E14202" s="277">
        <f t="shared" si="1550"/>
        <v>1420200</v>
      </c>
      <c r="F14202" s="277">
        <f t="shared" si="1552"/>
        <v>1704240</v>
      </c>
      <c r="G14202" s="277">
        <f t="shared" si="1551"/>
        <v>170424</v>
      </c>
    </row>
    <row r="14203" spans="1:7" x14ac:dyDescent="0.25">
      <c r="A14203" s="277">
        <f t="shared" si="1547"/>
        <v>142030</v>
      </c>
      <c r="B14203" s="277">
        <f t="shared" si="1548"/>
        <v>284060</v>
      </c>
      <c r="C14203" s="277">
        <f t="shared" si="1549"/>
        <v>340872</v>
      </c>
      <c r="D14203" s="277">
        <f t="shared" si="1553"/>
        <v>852180</v>
      </c>
      <c r="E14203" s="277">
        <f t="shared" si="1550"/>
        <v>1420300</v>
      </c>
      <c r="F14203" s="277">
        <f t="shared" si="1552"/>
        <v>1704360</v>
      </c>
      <c r="G14203" s="277">
        <f t="shared" si="1551"/>
        <v>170436</v>
      </c>
    </row>
    <row r="14204" spans="1:7" x14ac:dyDescent="0.25">
      <c r="A14204" s="277">
        <f t="shared" si="1547"/>
        <v>142040</v>
      </c>
      <c r="B14204" s="277">
        <f t="shared" si="1548"/>
        <v>284080</v>
      </c>
      <c r="C14204" s="277">
        <f t="shared" si="1549"/>
        <v>340896</v>
      </c>
      <c r="D14204" s="277">
        <f t="shared" si="1553"/>
        <v>852240</v>
      </c>
      <c r="E14204" s="277">
        <f t="shared" si="1550"/>
        <v>1420400</v>
      </c>
      <c r="F14204" s="277">
        <f t="shared" si="1552"/>
        <v>1704480</v>
      </c>
      <c r="G14204" s="277">
        <f t="shared" si="1551"/>
        <v>170448</v>
      </c>
    </row>
    <row r="14205" spans="1:7" x14ac:dyDescent="0.25">
      <c r="A14205" s="277">
        <f t="shared" si="1547"/>
        <v>142050</v>
      </c>
      <c r="B14205" s="277">
        <f t="shared" si="1548"/>
        <v>284100</v>
      </c>
      <c r="C14205" s="277">
        <f t="shared" si="1549"/>
        <v>340920</v>
      </c>
      <c r="D14205" s="277">
        <f t="shared" si="1553"/>
        <v>852300</v>
      </c>
      <c r="E14205" s="277">
        <f t="shared" si="1550"/>
        <v>1420500</v>
      </c>
      <c r="F14205" s="277">
        <f t="shared" si="1552"/>
        <v>1704600</v>
      </c>
      <c r="G14205" s="277">
        <f t="shared" si="1551"/>
        <v>170460</v>
      </c>
    </row>
    <row r="14206" spans="1:7" x14ac:dyDescent="0.25">
      <c r="A14206" s="277">
        <f t="shared" si="1547"/>
        <v>142060</v>
      </c>
      <c r="B14206" s="277">
        <f t="shared" si="1548"/>
        <v>284120</v>
      </c>
      <c r="C14206" s="277">
        <f t="shared" si="1549"/>
        <v>340944</v>
      </c>
      <c r="D14206" s="277">
        <f t="shared" si="1553"/>
        <v>852360</v>
      </c>
      <c r="E14206" s="277">
        <f t="shared" si="1550"/>
        <v>1420600</v>
      </c>
      <c r="F14206" s="277">
        <f t="shared" si="1552"/>
        <v>1704720</v>
      </c>
      <c r="G14206" s="277">
        <f t="shared" si="1551"/>
        <v>170472</v>
      </c>
    </row>
    <row r="14207" spans="1:7" x14ac:dyDescent="0.25">
      <c r="A14207" s="277">
        <f t="shared" si="1547"/>
        <v>142070</v>
      </c>
      <c r="B14207" s="277">
        <f t="shared" si="1548"/>
        <v>284140</v>
      </c>
      <c r="C14207" s="277">
        <f t="shared" si="1549"/>
        <v>340968</v>
      </c>
      <c r="D14207" s="277">
        <f t="shared" si="1553"/>
        <v>852420</v>
      </c>
      <c r="E14207" s="277">
        <f t="shared" si="1550"/>
        <v>1420700</v>
      </c>
      <c r="F14207" s="277">
        <f t="shared" si="1552"/>
        <v>1704840</v>
      </c>
      <c r="G14207" s="277">
        <f t="shared" si="1551"/>
        <v>170484</v>
      </c>
    </row>
    <row r="14208" spans="1:7" x14ac:dyDescent="0.25">
      <c r="A14208" s="277">
        <f t="shared" si="1547"/>
        <v>142080</v>
      </c>
      <c r="B14208" s="277">
        <f t="shared" si="1548"/>
        <v>284160</v>
      </c>
      <c r="C14208" s="277">
        <f t="shared" si="1549"/>
        <v>340992</v>
      </c>
      <c r="D14208" s="277">
        <f t="shared" si="1553"/>
        <v>852480</v>
      </c>
      <c r="E14208" s="277">
        <f t="shared" si="1550"/>
        <v>1420800</v>
      </c>
      <c r="F14208" s="277">
        <f t="shared" si="1552"/>
        <v>1704960</v>
      </c>
      <c r="G14208" s="277">
        <f t="shared" si="1551"/>
        <v>170496</v>
      </c>
    </row>
    <row r="14209" spans="1:7" x14ac:dyDescent="0.25">
      <c r="A14209" s="277">
        <f t="shared" si="1547"/>
        <v>142090</v>
      </c>
      <c r="B14209" s="277">
        <f t="shared" si="1548"/>
        <v>284180</v>
      </c>
      <c r="C14209" s="277">
        <f t="shared" si="1549"/>
        <v>341016</v>
      </c>
      <c r="D14209" s="277">
        <f t="shared" si="1553"/>
        <v>852540</v>
      </c>
      <c r="E14209" s="277">
        <f t="shared" si="1550"/>
        <v>1420900</v>
      </c>
      <c r="F14209" s="277">
        <f t="shared" si="1552"/>
        <v>1705080</v>
      </c>
      <c r="G14209" s="277">
        <f t="shared" si="1551"/>
        <v>170508</v>
      </c>
    </row>
    <row r="14210" spans="1:7" x14ac:dyDescent="0.25">
      <c r="A14210" s="277">
        <f t="shared" si="1547"/>
        <v>142100</v>
      </c>
      <c r="B14210" s="277">
        <f t="shared" si="1548"/>
        <v>284200</v>
      </c>
      <c r="C14210" s="277">
        <f t="shared" si="1549"/>
        <v>341040</v>
      </c>
      <c r="D14210" s="277">
        <f t="shared" si="1553"/>
        <v>852600</v>
      </c>
      <c r="E14210" s="277">
        <f t="shared" si="1550"/>
        <v>1421000</v>
      </c>
      <c r="F14210" s="277">
        <f t="shared" si="1552"/>
        <v>1705200</v>
      </c>
      <c r="G14210" s="277">
        <f t="shared" si="1551"/>
        <v>170520</v>
      </c>
    </row>
    <row r="14211" spans="1:7" x14ac:dyDescent="0.25">
      <c r="A14211" s="277">
        <f t="shared" ref="A14211:A14274" si="1554">A14210+10</f>
        <v>142110</v>
      </c>
      <c r="B14211" s="277">
        <f t="shared" ref="B14211:B14274" si="1555">B14210+20</f>
        <v>284220</v>
      </c>
      <c r="C14211" s="277">
        <f t="shared" ref="C14211:C14274" si="1556">C14210+24</f>
        <v>341064</v>
      </c>
      <c r="D14211" s="277">
        <f t="shared" si="1553"/>
        <v>852660</v>
      </c>
      <c r="E14211" s="277">
        <f t="shared" ref="E14211:E14274" si="1557">E14210+100</f>
        <v>1421100</v>
      </c>
      <c r="F14211" s="277">
        <f t="shared" si="1552"/>
        <v>1705320</v>
      </c>
      <c r="G14211" s="277">
        <f t="shared" ref="G14211:G14274" si="1558">G14210+12</f>
        <v>170532</v>
      </c>
    </row>
    <row r="14212" spans="1:7" x14ac:dyDescent="0.25">
      <c r="A14212" s="277">
        <f t="shared" si="1554"/>
        <v>142120</v>
      </c>
      <c r="B14212" s="277">
        <f t="shared" si="1555"/>
        <v>284240</v>
      </c>
      <c r="C14212" s="277">
        <f t="shared" si="1556"/>
        <v>341088</v>
      </c>
      <c r="D14212" s="277">
        <f t="shared" si="1553"/>
        <v>852720</v>
      </c>
      <c r="E14212" s="277">
        <f t="shared" si="1557"/>
        <v>1421200</v>
      </c>
      <c r="F14212" s="277">
        <f t="shared" ref="F14212:F14275" si="1559">F14211+120</f>
        <v>1705440</v>
      </c>
      <c r="G14212" s="277">
        <f t="shared" si="1558"/>
        <v>170544</v>
      </c>
    </row>
    <row r="14213" spans="1:7" x14ac:dyDescent="0.25">
      <c r="A14213" s="277">
        <f t="shared" si="1554"/>
        <v>142130</v>
      </c>
      <c r="B14213" s="277">
        <f t="shared" si="1555"/>
        <v>284260</v>
      </c>
      <c r="C14213" s="277">
        <f t="shared" si="1556"/>
        <v>341112</v>
      </c>
      <c r="D14213" s="277">
        <f t="shared" si="1553"/>
        <v>852780</v>
      </c>
      <c r="E14213" s="277">
        <f t="shared" si="1557"/>
        <v>1421300</v>
      </c>
      <c r="F14213" s="277">
        <f t="shared" si="1559"/>
        <v>1705560</v>
      </c>
      <c r="G14213" s="277">
        <f t="shared" si="1558"/>
        <v>170556</v>
      </c>
    </row>
    <row r="14214" spans="1:7" x14ac:dyDescent="0.25">
      <c r="A14214" s="277">
        <f t="shared" si="1554"/>
        <v>142140</v>
      </c>
      <c r="B14214" s="277">
        <f t="shared" si="1555"/>
        <v>284280</v>
      </c>
      <c r="C14214" s="277">
        <f t="shared" si="1556"/>
        <v>341136</v>
      </c>
      <c r="D14214" s="277">
        <f t="shared" si="1553"/>
        <v>852840</v>
      </c>
      <c r="E14214" s="277">
        <f t="shared" si="1557"/>
        <v>1421400</v>
      </c>
      <c r="F14214" s="277">
        <f t="shared" si="1559"/>
        <v>1705680</v>
      </c>
      <c r="G14214" s="277">
        <f t="shared" si="1558"/>
        <v>170568</v>
      </c>
    </row>
    <row r="14215" spans="1:7" x14ac:dyDescent="0.25">
      <c r="A14215" s="277">
        <f t="shared" si="1554"/>
        <v>142150</v>
      </c>
      <c r="B14215" s="277">
        <f t="shared" si="1555"/>
        <v>284300</v>
      </c>
      <c r="C14215" s="277">
        <f t="shared" si="1556"/>
        <v>341160</v>
      </c>
      <c r="D14215" s="277">
        <f t="shared" ref="D14215:D14278" si="1560">D14214+60</f>
        <v>852900</v>
      </c>
      <c r="E14215" s="277">
        <f t="shared" si="1557"/>
        <v>1421500</v>
      </c>
      <c r="F14215" s="277">
        <f t="shared" si="1559"/>
        <v>1705800</v>
      </c>
      <c r="G14215" s="277">
        <f t="shared" si="1558"/>
        <v>170580</v>
      </c>
    </row>
    <row r="14216" spans="1:7" x14ac:dyDescent="0.25">
      <c r="A14216" s="277">
        <f t="shared" si="1554"/>
        <v>142160</v>
      </c>
      <c r="B14216" s="277">
        <f t="shared" si="1555"/>
        <v>284320</v>
      </c>
      <c r="C14216" s="277">
        <f t="shared" si="1556"/>
        <v>341184</v>
      </c>
      <c r="D14216" s="277">
        <f t="shared" si="1560"/>
        <v>852960</v>
      </c>
      <c r="E14216" s="277">
        <f t="shared" si="1557"/>
        <v>1421600</v>
      </c>
      <c r="F14216" s="277">
        <f t="shared" si="1559"/>
        <v>1705920</v>
      </c>
      <c r="G14216" s="277">
        <f t="shared" si="1558"/>
        <v>170592</v>
      </c>
    </row>
    <row r="14217" spans="1:7" x14ac:dyDescent="0.25">
      <c r="A14217" s="277">
        <f t="shared" si="1554"/>
        <v>142170</v>
      </c>
      <c r="B14217" s="277">
        <f t="shared" si="1555"/>
        <v>284340</v>
      </c>
      <c r="C14217" s="277">
        <f t="shared" si="1556"/>
        <v>341208</v>
      </c>
      <c r="D14217" s="277">
        <f t="shared" si="1560"/>
        <v>853020</v>
      </c>
      <c r="E14217" s="277">
        <f t="shared" si="1557"/>
        <v>1421700</v>
      </c>
      <c r="F14217" s="277">
        <f t="shared" si="1559"/>
        <v>1706040</v>
      </c>
      <c r="G14217" s="277">
        <f t="shared" si="1558"/>
        <v>170604</v>
      </c>
    </row>
    <row r="14218" spans="1:7" x14ac:dyDescent="0.25">
      <c r="A14218" s="277">
        <f t="shared" si="1554"/>
        <v>142180</v>
      </c>
      <c r="B14218" s="277">
        <f t="shared" si="1555"/>
        <v>284360</v>
      </c>
      <c r="C14218" s="277">
        <f t="shared" si="1556"/>
        <v>341232</v>
      </c>
      <c r="D14218" s="277">
        <f t="shared" si="1560"/>
        <v>853080</v>
      </c>
      <c r="E14218" s="277">
        <f t="shared" si="1557"/>
        <v>1421800</v>
      </c>
      <c r="F14218" s="277">
        <f t="shared" si="1559"/>
        <v>1706160</v>
      </c>
      <c r="G14218" s="277">
        <f t="shared" si="1558"/>
        <v>170616</v>
      </c>
    </row>
    <row r="14219" spans="1:7" x14ac:dyDescent="0.25">
      <c r="A14219" s="277">
        <f t="shared" si="1554"/>
        <v>142190</v>
      </c>
      <c r="B14219" s="277">
        <f t="shared" si="1555"/>
        <v>284380</v>
      </c>
      <c r="C14219" s="277">
        <f t="shared" si="1556"/>
        <v>341256</v>
      </c>
      <c r="D14219" s="277">
        <f t="shared" si="1560"/>
        <v>853140</v>
      </c>
      <c r="E14219" s="277">
        <f t="shared" si="1557"/>
        <v>1421900</v>
      </c>
      <c r="F14219" s="277">
        <f t="shared" si="1559"/>
        <v>1706280</v>
      </c>
      <c r="G14219" s="277">
        <f t="shared" si="1558"/>
        <v>170628</v>
      </c>
    </row>
    <row r="14220" spans="1:7" x14ac:dyDescent="0.25">
      <c r="A14220" s="277">
        <f t="shared" si="1554"/>
        <v>142200</v>
      </c>
      <c r="B14220" s="277">
        <f t="shared" si="1555"/>
        <v>284400</v>
      </c>
      <c r="C14220" s="277">
        <f t="shared" si="1556"/>
        <v>341280</v>
      </c>
      <c r="D14220" s="277">
        <f t="shared" si="1560"/>
        <v>853200</v>
      </c>
      <c r="E14220" s="277">
        <f t="shared" si="1557"/>
        <v>1422000</v>
      </c>
      <c r="F14220" s="277">
        <f t="shared" si="1559"/>
        <v>1706400</v>
      </c>
      <c r="G14220" s="277">
        <f t="shared" si="1558"/>
        <v>170640</v>
      </c>
    </row>
    <row r="14221" spans="1:7" x14ac:dyDescent="0.25">
      <c r="A14221" s="277">
        <f t="shared" si="1554"/>
        <v>142210</v>
      </c>
      <c r="B14221" s="277">
        <f t="shared" si="1555"/>
        <v>284420</v>
      </c>
      <c r="C14221" s="277">
        <f t="shared" si="1556"/>
        <v>341304</v>
      </c>
      <c r="D14221" s="277">
        <f t="shared" si="1560"/>
        <v>853260</v>
      </c>
      <c r="E14221" s="277">
        <f t="shared" si="1557"/>
        <v>1422100</v>
      </c>
      <c r="F14221" s="277">
        <f t="shared" si="1559"/>
        <v>1706520</v>
      </c>
      <c r="G14221" s="277">
        <f t="shared" si="1558"/>
        <v>170652</v>
      </c>
    </row>
    <row r="14222" spans="1:7" x14ac:dyDescent="0.25">
      <c r="A14222" s="277">
        <f t="shared" si="1554"/>
        <v>142220</v>
      </c>
      <c r="B14222" s="277">
        <f t="shared" si="1555"/>
        <v>284440</v>
      </c>
      <c r="C14222" s="277">
        <f t="shared" si="1556"/>
        <v>341328</v>
      </c>
      <c r="D14222" s="277">
        <f t="shared" si="1560"/>
        <v>853320</v>
      </c>
      <c r="E14222" s="277">
        <f t="shared" si="1557"/>
        <v>1422200</v>
      </c>
      <c r="F14222" s="277">
        <f t="shared" si="1559"/>
        <v>1706640</v>
      </c>
      <c r="G14222" s="277">
        <f t="shared" si="1558"/>
        <v>170664</v>
      </c>
    </row>
    <row r="14223" spans="1:7" x14ac:dyDescent="0.25">
      <c r="A14223" s="277">
        <f t="shared" si="1554"/>
        <v>142230</v>
      </c>
      <c r="B14223" s="277">
        <f t="shared" si="1555"/>
        <v>284460</v>
      </c>
      <c r="C14223" s="277">
        <f t="shared" si="1556"/>
        <v>341352</v>
      </c>
      <c r="D14223" s="277">
        <f t="shared" si="1560"/>
        <v>853380</v>
      </c>
      <c r="E14223" s="277">
        <f t="shared" si="1557"/>
        <v>1422300</v>
      </c>
      <c r="F14223" s="277">
        <f t="shared" si="1559"/>
        <v>1706760</v>
      </c>
      <c r="G14223" s="277">
        <f t="shared" si="1558"/>
        <v>170676</v>
      </c>
    </row>
    <row r="14224" spans="1:7" x14ac:dyDescent="0.25">
      <c r="A14224" s="277">
        <f t="shared" si="1554"/>
        <v>142240</v>
      </c>
      <c r="B14224" s="277">
        <f t="shared" si="1555"/>
        <v>284480</v>
      </c>
      <c r="C14224" s="277">
        <f t="shared" si="1556"/>
        <v>341376</v>
      </c>
      <c r="D14224" s="277">
        <f t="shared" si="1560"/>
        <v>853440</v>
      </c>
      <c r="E14224" s="277">
        <f t="shared" si="1557"/>
        <v>1422400</v>
      </c>
      <c r="F14224" s="277">
        <f t="shared" si="1559"/>
        <v>1706880</v>
      </c>
      <c r="G14224" s="277">
        <f t="shared" si="1558"/>
        <v>170688</v>
      </c>
    </row>
    <row r="14225" spans="1:7" x14ac:dyDescent="0.25">
      <c r="A14225" s="277">
        <f t="shared" si="1554"/>
        <v>142250</v>
      </c>
      <c r="B14225" s="277">
        <f t="shared" si="1555"/>
        <v>284500</v>
      </c>
      <c r="C14225" s="277">
        <f t="shared" si="1556"/>
        <v>341400</v>
      </c>
      <c r="D14225" s="277">
        <f t="shared" si="1560"/>
        <v>853500</v>
      </c>
      <c r="E14225" s="277">
        <f t="shared" si="1557"/>
        <v>1422500</v>
      </c>
      <c r="F14225" s="277">
        <f t="shared" si="1559"/>
        <v>1707000</v>
      </c>
      <c r="G14225" s="277">
        <f t="shared" si="1558"/>
        <v>170700</v>
      </c>
    </row>
    <row r="14226" spans="1:7" x14ac:dyDescent="0.25">
      <c r="A14226" s="277">
        <f t="shared" si="1554"/>
        <v>142260</v>
      </c>
      <c r="B14226" s="277">
        <f t="shared" si="1555"/>
        <v>284520</v>
      </c>
      <c r="C14226" s="277">
        <f t="shared" si="1556"/>
        <v>341424</v>
      </c>
      <c r="D14226" s="277">
        <f t="shared" si="1560"/>
        <v>853560</v>
      </c>
      <c r="E14226" s="277">
        <f t="shared" si="1557"/>
        <v>1422600</v>
      </c>
      <c r="F14226" s="277">
        <f t="shared" si="1559"/>
        <v>1707120</v>
      </c>
      <c r="G14226" s="277">
        <f t="shared" si="1558"/>
        <v>170712</v>
      </c>
    </row>
    <row r="14227" spans="1:7" x14ac:dyDescent="0.25">
      <c r="A14227" s="277">
        <f t="shared" si="1554"/>
        <v>142270</v>
      </c>
      <c r="B14227" s="277">
        <f t="shared" si="1555"/>
        <v>284540</v>
      </c>
      <c r="C14227" s="277">
        <f t="shared" si="1556"/>
        <v>341448</v>
      </c>
      <c r="D14227" s="277">
        <f t="shared" si="1560"/>
        <v>853620</v>
      </c>
      <c r="E14227" s="277">
        <f t="shared" si="1557"/>
        <v>1422700</v>
      </c>
      <c r="F14227" s="277">
        <f t="shared" si="1559"/>
        <v>1707240</v>
      </c>
      <c r="G14227" s="277">
        <f t="shared" si="1558"/>
        <v>170724</v>
      </c>
    </row>
    <row r="14228" spans="1:7" x14ac:dyDescent="0.25">
      <c r="A14228" s="277">
        <f t="shared" si="1554"/>
        <v>142280</v>
      </c>
      <c r="B14228" s="277">
        <f t="shared" si="1555"/>
        <v>284560</v>
      </c>
      <c r="C14228" s="277">
        <f t="shared" si="1556"/>
        <v>341472</v>
      </c>
      <c r="D14228" s="277">
        <f t="shared" si="1560"/>
        <v>853680</v>
      </c>
      <c r="E14228" s="277">
        <f t="shared" si="1557"/>
        <v>1422800</v>
      </c>
      <c r="F14228" s="277">
        <f t="shared" si="1559"/>
        <v>1707360</v>
      </c>
      <c r="G14228" s="277">
        <f t="shared" si="1558"/>
        <v>170736</v>
      </c>
    </row>
    <row r="14229" spans="1:7" x14ac:dyDescent="0.25">
      <c r="A14229" s="277">
        <f t="shared" si="1554"/>
        <v>142290</v>
      </c>
      <c r="B14229" s="277">
        <f t="shared" si="1555"/>
        <v>284580</v>
      </c>
      <c r="C14229" s="277">
        <f t="shared" si="1556"/>
        <v>341496</v>
      </c>
      <c r="D14229" s="277">
        <f t="shared" si="1560"/>
        <v>853740</v>
      </c>
      <c r="E14229" s="277">
        <f t="shared" si="1557"/>
        <v>1422900</v>
      </c>
      <c r="F14229" s="277">
        <f t="shared" si="1559"/>
        <v>1707480</v>
      </c>
      <c r="G14229" s="277">
        <f t="shared" si="1558"/>
        <v>170748</v>
      </c>
    </row>
    <row r="14230" spans="1:7" x14ac:dyDescent="0.25">
      <c r="A14230" s="277">
        <f t="shared" si="1554"/>
        <v>142300</v>
      </c>
      <c r="B14230" s="277">
        <f t="shared" si="1555"/>
        <v>284600</v>
      </c>
      <c r="C14230" s="277">
        <f t="shared" si="1556"/>
        <v>341520</v>
      </c>
      <c r="D14230" s="277">
        <f t="shared" si="1560"/>
        <v>853800</v>
      </c>
      <c r="E14230" s="277">
        <f t="shared" si="1557"/>
        <v>1423000</v>
      </c>
      <c r="F14230" s="277">
        <f t="shared" si="1559"/>
        <v>1707600</v>
      </c>
      <c r="G14230" s="277">
        <f t="shared" si="1558"/>
        <v>170760</v>
      </c>
    </row>
    <row r="14231" spans="1:7" x14ac:dyDescent="0.25">
      <c r="A14231" s="277">
        <f t="shared" si="1554"/>
        <v>142310</v>
      </c>
      <c r="B14231" s="277">
        <f t="shared" si="1555"/>
        <v>284620</v>
      </c>
      <c r="C14231" s="277">
        <f t="shared" si="1556"/>
        <v>341544</v>
      </c>
      <c r="D14231" s="277">
        <f t="shared" si="1560"/>
        <v>853860</v>
      </c>
      <c r="E14231" s="277">
        <f t="shared" si="1557"/>
        <v>1423100</v>
      </c>
      <c r="F14231" s="277">
        <f t="shared" si="1559"/>
        <v>1707720</v>
      </c>
      <c r="G14231" s="277">
        <f t="shared" si="1558"/>
        <v>170772</v>
      </c>
    </row>
    <row r="14232" spans="1:7" x14ac:dyDescent="0.25">
      <c r="A14232" s="277">
        <f t="shared" si="1554"/>
        <v>142320</v>
      </c>
      <c r="B14232" s="277">
        <f t="shared" si="1555"/>
        <v>284640</v>
      </c>
      <c r="C14232" s="277">
        <f t="shared" si="1556"/>
        <v>341568</v>
      </c>
      <c r="D14232" s="277">
        <f t="shared" si="1560"/>
        <v>853920</v>
      </c>
      <c r="E14232" s="277">
        <f t="shared" si="1557"/>
        <v>1423200</v>
      </c>
      <c r="F14232" s="277">
        <f t="shared" si="1559"/>
        <v>1707840</v>
      </c>
      <c r="G14232" s="277">
        <f t="shared" si="1558"/>
        <v>170784</v>
      </c>
    </row>
    <row r="14233" spans="1:7" x14ac:dyDescent="0.25">
      <c r="A14233" s="277">
        <f t="shared" si="1554"/>
        <v>142330</v>
      </c>
      <c r="B14233" s="277">
        <f t="shared" si="1555"/>
        <v>284660</v>
      </c>
      <c r="C14233" s="277">
        <f t="shared" si="1556"/>
        <v>341592</v>
      </c>
      <c r="D14233" s="277">
        <f t="shared" si="1560"/>
        <v>853980</v>
      </c>
      <c r="E14233" s="277">
        <f t="shared" si="1557"/>
        <v>1423300</v>
      </c>
      <c r="F14233" s="277">
        <f t="shared" si="1559"/>
        <v>1707960</v>
      </c>
      <c r="G14233" s="277">
        <f t="shared" si="1558"/>
        <v>170796</v>
      </c>
    </row>
    <row r="14234" spans="1:7" x14ac:dyDescent="0.25">
      <c r="A14234" s="277">
        <f t="shared" si="1554"/>
        <v>142340</v>
      </c>
      <c r="B14234" s="277">
        <f t="shared" si="1555"/>
        <v>284680</v>
      </c>
      <c r="C14234" s="277">
        <f t="shared" si="1556"/>
        <v>341616</v>
      </c>
      <c r="D14234" s="277">
        <f t="shared" si="1560"/>
        <v>854040</v>
      </c>
      <c r="E14234" s="277">
        <f t="shared" si="1557"/>
        <v>1423400</v>
      </c>
      <c r="F14234" s="277">
        <f t="shared" si="1559"/>
        <v>1708080</v>
      </c>
      <c r="G14234" s="277">
        <f t="shared" si="1558"/>
        <v>170808</v>
      </c>
    </row>
    <row r="14235" spans="1:7" x14ac:dyDescent="0.25">
      <c r="A14235" s="277">
        <f t="shared" si="1554"/>
        <v>142350</v>
      </c>
      <c r="B14235" s="277">
        <f t="shared" si="1555"/>
        <v>284700</v>
      </c>
      <c r="C14235" s="277">
        <f t="shared" si="1556"/>
        <v>341640</v>
      </c>
      <c r="D14235" s="277">
        <f t="shared" si="1560"/>
        <v>854100</v>
      </c>
      <c r="E14235" s="277">
        <f t="shared" si="1557"/>
        <v>1423500</v>
      </c>
      <c r="F14235" s="277">
        <f t="shared" si="1559"/>
        <v>1708200</v>
      </c>
      <c r="G14235" s="277">
        <f t="shared" si="1558"/>
        <v>170820</v>
      </c>
    </row>
    <row r="14236" spans="1:7" x14ac:dyDescent="0.25">
      <c r="A14236" s="277">
        <f t="shared" si="1554"/>
        <v>142360</v>
      </c>
      <c r="B14236" s="277">
        <f t="shared" si="1555"/>
        <v>284720</v>
      </c>
      <c r="C14236" s="277">
        <f t="shared" si="1556"/>
        <v>341664</v>
      </c>
      <c r="D14236" s="277">
        <f t="shared" si="1560"/>
        <v>854160</v>
      </c>
      <c r="E14236" s="277">
        <f t="shared" si="1557"/>
        <v>1423600</v>
      </c>
      <c r="F14236" s="277">
        <f t="shared" si="1559"/>
        <v>1708320</v>
      </c>
      <c r="G14236" s="277">
        <f t="shared" si="1558"/>
        <v>170832</v>
      </c>
    </row>
    <row r="14237" spans="1:7" x14ac:dyDescent="0.25">
      <c r="A14237" s="277">
        <f t="shared" si="1554"/>
        <v>142370</v>
      </c>
      <c r="B14237" s="277">
        <f t="shared" si="1555"/>
        <v>284740</v>
      </c>
      <c r="C14237" s="277">
        <f t="shared" si="1556"/>
        <v>341688</v>
      </c>
      <c r="D14237" s="277">
        <f t="shared" si="1560"/>
        <v>854220</v>
      </c>
      <c r="E14237" s="277">
        <f t="shared" si="1557"/>
        <v>1423700</v>
      </c>
      <c r="F14237" s="277">
        <f t="shared" si="1559"/>
        <v>1708440</v>
      </c>
      <c r="G14237" s="277">
        <f t="shared" si="1558"/>
        <v>170844</v>
      </c>
    </row>
    <row r="14238" spans="1:7" x14ac:dyDescent="0.25">
      <c r="A14238" s="277">
        <f t="shared" si="1554"/>
        <v>142380</v>
      </c>
      <c r="B14238" s="277">
        <f t="shared" si="1555"/>
        <v>284760</v>
      </c>
      <c r="C14238" s="277">
        <f t="shared" si="1556"/>
        <v>341712</v>
      </c>
      <c r="D14238" s="277">
        <f t="shared" si="1560"/>
        <v>854280</v>
      </c>
      <c r="E14238" s="277">
        <f t="shared" si="1557"/>
        <v>1423800</v>
      </c>
      <c r="F14238" s="277">
        <f t="shared" si="1559"/>
        <v>1708560</v>
      </c>
      <c r="G14238" s="277">
        <f t="shared" si="1558"/>
        <v>170856</v>
      </c>
    </row>
    <row r="14239" spans="1:7" x14ac:dyDescent="0.25">
      <c r="A14239" s="277">
        <f t="shared" si="1554"/>
        <v>142390</v>
      </c>
      <c r="B14239" s="277">
        <f t="shared" si="1555"/>
        <v>284780</v>
      </c>
      <c r="C14239" s="277">
        <f t="shared" si="1556"/>
        <v>341736</v>
      </c>
      <c r="D14239" s="277">
        <f t="shared" si="1560"/>
        <v>854340</v>
      </c>
      <c r="E14239" s="277">
        <f t="shared" si="1557"/>
        <v>1423900</v>
      </c>
      <c r="F14239" s="277">
        <f t="shared" si="1559"/>
        <v>1708680</v>
      </c>
      <c r="G14239" s="277">
        <f t="shared" si="1558"/>
        <v>170868</v>
      </c>
    </row>
    <row r="14240" spans="1:7" x14ac:dyDescent="0.25">
      <c r="A14240" s="277">
        <f t="shared" si="1554"/>
        <v>142400</v>
      </c>
      <c r="B14240" s="277">
        <f t="shared" si="1555"/>
        <v>284800</v>
      </c>
      <c r="C14240" s="277">
        <f t="shared" si="1556"/>
        <v>341760</v>
      </c>
      <c r="D14240" s="277">
        <f t="shared" si="1560"/>
        <v>854400</v>
      </c>
      <c r="E14240" s="277">
        <f t="shared" si="1557"/>
        <v>1424000</v>
      </c>
      <c r="F14240" s="277">
        <f t="shared" si="1559"/>
        <v>1708800</v>
      </c>
      <c r="G14240" s="277">
        <f t="shared" si="1558"/>
        <v>170880</v>
      </c>
    </row>
    <row r="14241" spans="1:7" x14ac:dyDescent="0.25">
      <c r="A14241" s="277">
        <f t="shared" si="1554"/>
        <v>142410</v>
      </c>
      <c r="B14241" s="277">
        <f t="shared" si="1555"/>
        <v>284820</v>
      </c>
      <c r="C14241" s="277">
        <f t="shared" si="1556"/>
        <v>341784</v>
      </c>
      <c r="D14241" s="277">
        <f t="shared" si="1560"/>
        <v>854460</v>
      </c>
      <c r="E14241" s="277">
        <f t="shared" si="1557"/>
        <v>1424100</v>
      </c>
      <c r="F14241" s="277">
        <f t="shared" si="1559"/>
        <v>1708920</v>
      </c>
      <c r="G14241" s="277">
        <f t="shared" si="1558"/>
        <v>170892</v>
      </c>
    </row>
    <row r="14242" spans="1:7" x14ac:dyDescent="0.25">
      <c r="A14242" s="277">
        <f t="shared" si="1554"/>
        <v>142420</v>
      </c>
      <c r="B14242" s="277">
        <f t="shared" si="1555"/>
        <v>284840</v>
      </c>
      <c r="C14242" s="277">
        <f t="shared" si="1556"/>
        <v>341808</v>
      </c>
      <c r="D14242" s="277">
        <f t="shared" si="1560"/>
        <v>854520</v>
      </c>
      <c r="E14242" s="277">
        <f t="shared" si="1557"/>
        <v>1424200</v>
      </c>
      <c r="F14242" s="277">
        <f t="shared" si="1559"/>
        <v>1709040</v>
      </c>
      <c r="G14242" s="277">
        <f t="shared" si="1558"/>
        <v>170904</v>
      </c>
    </row>
    <row r="14243" spans="1:7" x14ac:dyDescent="0.25">
      <c r="A14243" s="277">
        <f t="shared" si="1554"/>
        <v>142430</v>
      </c>
      <c r="B14243" s="277">
        <f t="shared" si="1555"/>
        <v>284860</v>
      </c>
      <c r="C14243" s="277">
        <f t="shared" si="1556"/>
        <v>341832</v>
      </c>
      <c r="D14243" s="277">
        <f t="shared" si="1560"/>
        <v>854580</v>
      </c>
      <c r="E14243" s="277">
        <f t="shared" si="1557"/>
        <v>1424300</v>
      </c>
      <c r="F14243" s="277">
        <f t="shared" si="1559"/>
        <v>1709160</v>
      </c>
      <c r="G14243" s="277">
        <f t="shared" si="1558"/>
        <v>170916</v>
      </c>
    </row>
    <row r="14244" spans="1:7" x14ac:dyDescent="0.25">
      <c r="A14244" s="277">
        <f t="shared" si="1554"/>
        <v>142440</v>
      </c>
      <c r="B14244" s="277">
        <f t="shared" si="1555"/>
        <v>284880</v>
      </c>
      <c r="C14244" s="277">
        <f t="shared" si="1556"/>
        <v>341856</v>
      </c>
      <c r="D14244" s="277">
        <f t="shared" si="1560"/>
        <v>854640</v>
      </c>
      <c r="E14244" s="277">
        <f t="shared" si="1557"/>
        <v>1424400</v>
      </c>
      <c r="F14244" s="277">
        <f t="shared" si="1559"/>
        <v>1709280</v>
      </c>
      <c r="G14244" s="277">
        <f t="shared" si="1558"/>
        <v>170928</v>
      </c>
    </row>
    <row r="14245" spans="1:7" x14ac:dyDescent="0.25">
      <c r="A14245" s="277">
        <f t="shared" si="1554"/>
        <v>142450</v>
      </c>
      <c r="B14245" s="277">
        <f t="shared" si="1555"/>
        <v>284900</v>
      </c>
      <c r="C14245" s="277">
        <f t="shared" si="1556"/>
        <v>341880</v>
      </c>
      <c r="D14245" s="277">
        <f t="shared" si="1560"/>
        <v>854700</v>
      </c>
      <c r="E14245" s="277">
        <f t="shared" si="1557"/>
        <v>1424500</v>
      </c>
      <c r="F14245" s="277">
        <f t="shared" si="1559"/>
        <v>1709400</v>
      </c>
      <c r="G14245" s="277">
        <f t="shared" si="1558"/>
        <v>170940</v>
      </c>
    </row>
    <row r="14246" spans="1:7" x14ac:dyDescent="0.25">
      <c r="A14246" s="277">
        <f t="shared" si="1554"/>
        <v>142460</v>
      </c>
      <c r="B14246" s="277">
        <f t="shared" si="1555"/>
        <v>284920</v>
      </c>
      <c r="C14246" s="277">
        <f t="shared" si="1556"/>
        <v>341904</v>
      </c>
      <c r="D14246" s="277">
        <f t="shared" si="1560"/>
        <v>854760</v>
      </c>
      <c r="E14246" s="277">
        <f t="shared" si="1557"/>
        <v>1424600</v>
      </c>
      <c r="F14246" s="277">
        <f t="shared" si="1559"/>
        <v>1709520</v>
      </c>
      <c r="G14246" s="277">
        <f t="shared" si="1558"/>
        <v>170952</v>
      </c>
    </row>
    <row r="14247" spans="1:7" x14ac:dyDescent="0.25">
      <c r="A14247" s="277">
        <f t="shared" si="1554"/>
        <v>142470</v>
      </c>
      <c r="B14247" s="277">
        <f t="shared" si="1555"/>
        <v>284940</v>
      </c>
      <c r="C14247" s="277">
        <f t="shared" si="1556"/>
        <v>341928</v>
      </c>
      <c r="D14247" s="277">
        <f t="shared" si="1560"/>
        <v>854820</v>
      </c>
      <c r="E14247" s="277">
        <f t="shared" si="1557"/>
        <v>1424700</v>
      </c>
      <c r="F14247" s="277">
        <f t="shared" si="1559"/>
        <v>1709640</v>
      </c>
      <c r="G14247" s="277">
        <f t="shared" si="1558"/>
        <v>170964</v>
      </c>
    </row>
    <row r="14248" spans="1:7" x14ac:dyDescent="0.25">
      <c r="A14248" s="277">
        <f t="shared" si="1554"/>
        <v>142480</v>
      </c>
      <c r="B14248" s="277">
        <f t="shared" si="1555"/>
        <v>284960</v>
      </c>
      <c r="C14248" s="277">
        <f t="shared" si="1556"/>
        <v>341952</v>
      </c>
      <c r="D14248" s="277">
        <f t="shared" si="1560"/>
        <v>854880</v>
      </c>
      <c r="E14248" s="277">
        <f t="shared" si="1557"/>
        <v>1424800</v>
      </c>
      <c r="F14248" s="277">
        <f t="shared" si="1559"/>
        <v>1709760</v>
      </c>
      <c r="G14248" s="277">
        <f t="shared" si="1558"/>
        <v>170976</v>
      </c>
    </row>
    <row r="14249" spans="1:7" x14ac:dyDescent="0.25">
      <c r="A14249" s="277">
        <f t="shared" si="1554"/>
        <v>142490</v>
      </c>
      <c r="B14249" s="277">
        <f t="shared" si="1555"/>
        <v>284980</v>
      </c>
      <c r="C14249" s="277">
        <f t="shared" si="1556"/>
        <v>341976</v>
      </c>
      <c r="D14249" s="277">
        <f t="shared" si="1560"/>
        <v>854940</v>
      </c>
      <c r="E14249" s="277">
        <f t="shared" si="1557"/>
        <v>1424900</v>
      </c>
      <c r="F14249" s="277">
        <f t="shared" si="1559"/>
        <v>1709880</v>
      </c>
      <c r="G14249" s="277">
        <f t="shared" si="1558"/>
        <v>170988</v>
      </c>
    </row>
    <row r="14250" spans="1:7" x14ac:dyDescent="0.25">
      <c r="A14250" s="277">
        <f t="shared" si="1554"/>
        <v>142500</v>
      </c>
      <c r="B14250" s="277">
        <f t="shared" si="1555"/>
        <v>285000</v>
      </c>
      <c r="C14250" s="277">
        <f t="shared" si="1556"/>
        <v>342000</v>
      </c>
      <c r="D14250" s="277">
        <f t="shared" si="1560"/>
        <v>855000</v>
      </c>
      <c r="E14250" s="277">
        <f t="shared" si="1557"/>
        <v>1425000</v>
      </c>
      <c r="F14250" s="277">
        <f t="shared" si="1559"/>
        <v>1710000</v>
      </c>
      <c r="G14250" s="277">
        <f t="shared" si="1558"/>
        <v>171000</v>
      </c>
    </row>
    <row r="14251" spans="1:7" x14ac:dyDescent="0.25">
      <c r="A14251" s="277">
        <f t="shared" si="1554"/>
        <v>142510</v>
      </c>
      <c r="B14251" s="277">
        <f t="shared" si="1555"/>
        <v>285020</v>
      </c>
      <c r="C14251" s="277">
        <f t="shared" si="1556"/>
        <v>342024</v>
      </c>
      <c r="D14251" s="277">
        <f t="shared" si="1560"/>
        <v>855060</v>
      </c>
      <c r="E14251" s="277">
        <f t="shared" si="1557"/>
        <v>1425100</v>
      </c>
      <c r="F14251" s="277">
        <f t="shared" si="1559"/>
        <v>1710120</v>
      </c>
      <c r="G14251" s="277">
        <f t="shared" si="1558"/>
        <v>171012</v>
      </c>
    </row>
    <row r="14252" spans="1:7" x14ac:dyDescent="0.25">
      <c r="A14252" s="277">
        <f t="shared" si="1554"/>
        <v>142520</v>
      </c>
      <c r="B14252" s="277">
        <f t="shared" si="1555"/>
        <v>285040</v>
      </c>
      <c r="C14252" s="277">
        <f t="shared" si="1556"/>
        <v>342048</v>
      </c>
      <c r="D14252" s="277">
        <f t="shared" si="1560"/>
        <v>855120</v>
      </c>
      <c r="E14252" s="277">
        <f t="shared" si="1557"/>
        <v>1425200</v>
      </c>
      <c r="F14252" s="277">
        <f t="shared" si="1559"/>
        <v>1710240</v>
      </c>
      <c r="G14252" s="277">
        <f t="shared" si="1558"/>
        <v>171024</v>
      </c>
    </row>
    <row r="14253" spans="1:7" x14ac:dyDescent="0.25">
      <c r="A14253" s="277">
        <f t="shared" si="1554"/>
        <v>142530</v>
      </c>
      <c r="B14253" s="277">
        <f t="shared" si="1555"/>
        <v>285060</v>
      </c>
      <c r="C14253" s="277">
        <f t="shared" si="1556"/>
        <v>342072</v>
      </c>
      <c r="D14253" s="277">
        <f t="shared" si="1560"/>
        <v>855180</v>
      </c>
      <c r="E14253" s="277">
        <f t="shared" si="1557"/>
        <v>1425300</v>
      </c>
      <c r="F14253" s="277">
        <f t="shared" si="1559"/>
        <v>1710360</v>
      </c>
      <c r="G14253" s="277">
        <f t="shared" si="1558"/>
        <v>171036</v>
      </c>
    </row>
    <row r="14254" spans="1:7" x14ac:dyDescent="0.25">
      <c r="A14254" s="277">
        <f t="shared" si="1554"/>
        <v>142540</v>
      </c>
      <c r="B14254" s="277">
        <f t="shared" si="1555"/>
        <v>285080</v>
      </c>
      <c r="C14254" s="277">
        <f t="shared" si="1556"/>
        <v>342096</v>
      </c>
      <c r="D14254" s="277">
        <f t="shared" si="1560"/>
        <v>855240</v>
      </c>
      <c r="E14254" s="277">
        <f t="shared" si="1557"/>
        <v>1425400</v>
      </c>
      <c r="F14254" s="277">
        <f t="shared" si="1559"/>
        <v>1710480</v>
      </c>
      <c r="G14254" s="277">
        <f t="shared" si="1558"/>
        <v>171048</v>
      </c>
    </row>
    <row r="14255" spans="1:7" x14ac:dyDescent="0.25">
      <c r="A14255" s="277">
        <f t="shared" si="1554"/>
        <v>142550</v>
      </c>
      <c r="B14255" s="277">
        <f t="shared" si="1555"/>
        <v>285100</v>
      </c>
      <c r="C14255" s="277">
        <f t="shared" si="1556"/>
        <v>342120</v>
      </c>
      <c r="D14255" s="277">
        <f t="shared" si="1560"/>
        <v>855300</v>
      </c>
      <c r="E14255" s="277">
        <f t="shared" si="1557"/>
        <v>1425500</v>
      </c>
      <c r="F14255" s="277">
        <f t="shared" si="1559"/>
        <v>1710600</v>
      </c>
      <c r="G14255" s="277">
        <f t="shared" si="1558"/>
        <v>171060</v>
      </c>
    </row>
    <row r="14256" spans="1:7" x14ac:dyDescent="0.25">
      <c r="A14256" s="277">
        <f t="shared" si="1554"/>
        <v>142560</v>
      </c>
      <c r="B14256" s="277">
        <f t="shared" si="1555"/>
        <v>285120</v>
      </c>
      <c r="C14256" s="277">
        <f t="shared" si="1556"/>
        <v>342144</v>
      </c>
      <c r="D14256" s="277">
        <f t="shared" si="1560"/>
        <v>855360</v>
      </c>
      <c r="E14256" s="277">
        <f t="shared" si="1557"/>
        <v>1425600</v>
      </c>
      <c r="F14256" s="277">
        <f t="shared" si="1559"/>
        <v>1710720</v>
      </c>
      <c r="G14256" s="277">
        <f t="shared" si="1558"/>
        <v>171072</v>
      </c>
    </row>
    <row r="14257" spans="1:7" x14ac:dyDescent="0.25">
      <c r="A14257" s="277">
        <f t="shared" si="1554"/>
        <v>142570</v>
      </c>
      <c r="B14257" s="277">
        <f t="shared" si="1555"/>
        <v>285140</v>
      </c>
      <c r="C14257" s="277">
        <f t="shared" si="1556"/>
        <v>342168</v>
      </c>
      <c r="D14257" s="277">
        <f t="shared" si="1560"/>
        <v>855420</v>
      </c>
      <c r="E14257" s="277">
        <f t="shared" si="1557"/>
        <v>1425700</v>
      </c>
      <c r="F14257" s="277">
        <f t="shared" si="1559"/>
        <v>1710840</v>
      </c>
      <c r="G14257" s="277">
        <f t="shared" si="1558"/>
        <v>171084</v>
      </c>
    </row>
    <row r="14258" spans="1:7" x14ac:dyDescent="0.25">
      <c r="A14258" s="277">
        <f t="shared" si="1554"/>
        <v>142580</v>
      </c>
      <c r="B14258" s="277">
        <f t="shared" si="1555"/>
        <v>285160</v>
      </c>
      <c r="C14258" s="277">
        <f t="shared" si="1556"/>
        <v>342192</v>
      </c>
      <c r="D14258" s="277">
        <f t="shared" si="1560"/>
        <v>855480</v>
      </c>
      <c r="E14258" s="277">
        <f t="shared" si="1557"/>
        <v>1425800</v>
      </c>
      <c r="F14258" s="277">
        <f t="shared" si="1559"/>
        <v>1710960</v>
      </c>
      <c r="G14258" s="277">
        <f t="shared" si="1558"/>
        <v>171096</v>
      </c>
    </row>
    <row r="14259" spans="1:7" x14ac:dyDescent="0.25">
      <c r="A14259" s="277">
        <f t="shared" si="1554"/>
        <v>142590</v>
      </c>
      <c r="B14259" s="277">
        <f t="shared" si="1555"/>
        <v>285180</v>
      </c>
      <c r="C14259" s="277">
        <f t="shared" si="1556"/>
        <v>342216</v>
      </c>
      <c r="D14259" s="277">
        <f t="shared" si="1560"/>
        <v>855540</v>
      </c>
      <c r="E14259" s="277">
        <f t="shared" si="1557"/>
        <v>1425900</v>
      </c>
      <c r="F14259" s="277">
        <f t="shared" si="1559"/>
        <v>1711080</v>
      </c>
      <c r="G14259" s="277">
        <f t="shared" si="1558"/>
        <v>171108</v>
      </c>
    </row>
    <row r="14260" spans="1:7" x14ac:dyDescent="0.25">
      <c r="A14260" s="277">
        <f t="shared" si="1554"/>
        <v>142600</v>
      </c>
      <c r="B14260" s="277">
        <f t="shared" si="1555"/>
        <v>285200</v>
      </c>
      <c r="C14260" s="277">
        <f t="shared" si="1556"/>
        <v>342240</v>
      </c>
      <c r="D14260" s="277">
        <f t="shared" si="1560"/>
        <v>855600</v>
      </c>
      <c r="E14260" s="277">
        <f t="shared" si="1557"/>
        <v>1426000</v>
      </c>
      <c r="F14260" s="277">
        <f t="shared" si="1559"/>
        <v>1711200</v>
      </c>
      <c r="G14260" s="277">
        <f t="shared" si="1558"/>
        <v>171120</v>
      </c>
    </row>
    <row r="14261" spans="1:7" x14ac:dyDescent="0.25">
      <c r="A14261" s="277">
        <f t="shared" si="1554"/>
        <v>142610</v>
      </c>
      <c r="B14261" s="277">
        <f t="shared" si="1555"/>
        <v>285220</v>
      </c>
      <c r="C14261" s="277">
        <f t="shared" si="1556"/>
        <v>342264</v>
      </c>
      <c r="D14261" s="277">
        <f t="shared" si="1560"/>
        <v>855660</v>
      </c>
      <c r="E14261" s="277">
        <f t="shared" si="1557"/>
        <v>1426100</v>
      </c>
      <c r="F14261" s="277">
        <f t="shared" si="1559"/>
        <v>1711320</v>
      </c>
      <c r="G14261" s="277">
        <f t="shared" si="1558"/>
        <v>171132</v>
      </c>
    </row>
    <row r="14262" spans="1:7" x14ac:dyDescent="0.25">
      <c r="A14262" s="277">
        <f t="shared" si="1554"/>
        <v>142620</v>
      </c>
      <c r="B14262" s="277">
        <f t="shared" si="1555"/>
        <v>285240</v>
      </c>
      <c r="C14262" s="277">
        <f t="shared" si="1556"/>
        <v>342288</v>
      </c>
      <c r="D14262" s="277">
        <f t="shared" si="1560"/>
        <v>855720</v>
      </c>
      <c r="E14262" s="277">
        <f t="shared" si="1557"/>
        <v>1426200</v>
      </c>
      <c r="F14262" s="277">
        <f t="shared" si="1559"/>
        <v>1711440</v>
      </c>
      <c r="G14262" s="277">
        <f t="shared" si="1558"/>
        <v>171144</v>
      </c>
    </row>
    <row r="14263" spans="1:7" x14ac:dyDescent="0.25">
      <c r="A14263" s="277">
        <f t="shared" si="1554"/>
        <v>142630</v>
      </c>
      <c r="B14263" s="277">
        <f t="shared" si="1555"/>
        <v>285260</v>
      </c>
      <c r="C14263" s="277">
        <f t="shared" si="1556"/>
        <v>342312</v>
      </c>
      <c r="D14263" s="277">
        <f t="shared" si="1560"/>
        <v>855780</v>
      </c>
      <c r="E14263" s="277">
        <f t="shared" si="1557"/>
        <v>1426300</v>
      </c>
      <c r="F14263" s="277">
        <f t="shared" si="1559"/>
        <v>1711560</v>
      </c>
      <c r="G14263" s="277">
        <f t="shared" si="1558"/>
        <v>171156</v>
      </c>
    </row>
    <row r="14264" spans="1:7" x14ac:dyDescent="0.25">
      <c r="A14264" s="277">
        <f t="shared" si="1554"/>
        <v>142640</v>
      </c>
      <c r="B14264" s="277">
        <f t="shared" si="1555"/>
        <v>285280</v>
      </c>
      <c r="C14264" s="277">
        <f t="shared" si="1556"/>
        <v>342336</v>
      </c>
      <c r="D14264" s="277">
        <f t="shared" si="1560"/>
        <v>855840</v>
      </c>
      <c r="E14264" s="277">
        <f t="shared" si="1557"/>
        <v>1426400</v>
      </c>
      <c r="F14264" s="277">
        <f t="shared" si="1559"/>
        <v>1711680</v>
      </c>
      <c r="G14264" s="277">
        <f t="shared" si="1558"/>
        <v>171168</v>
      </c>
    </row>
    <row r="14265" spans="1:7" x14ac:dyDescent="0.25">
      <c r="A14265" s="277">
        <f t="shared" si="1554"/>
        <v>142650</v>
      </c>
      <c r="B14265" s="277">
        <f t="shared" si="1555"/>
        <v>285300</v>
      </c>
      <c r="C14265" s="277">
        <f t="shared" si="1556"/>
        <v>342360</v>
      </c>
      <c r="D14265" s="277">
        <f t="shared" si="1560"/>
        <v>855900</v>
      </c>
      <c r="E14265" s="277">
        <f t="shared" si="1557"/>
        <v>1426500</v>
      </c>
      <c r="F14265" s="277">
        <f t="shared" si="1559"/>
        <v>1711800</v>
      </c>
      <c r="G14265" s="277">
        <f t="shared" si="1558"/>
        <v>171180</v>
      </c>
    </row>
    <row r="14266" spans="1:7" x14ac:dyDescent="0.25">
      <c r="A14266" s="277">
        <f t="shared" si="1554"/>
        <v>142660</v>
      </c>
      <c r="B14266" s="277">
        <f t="shared" si="1555"/>
        <v>285320</v>
      </c>
      <c r="C14266" s="277">
        <f t="shared" si="1556"/>
        <v>342384</v>
      </c>
      <c r="D14266" s="277">
        <f t="shared" si="1560"/>
        <v>855960</v>
      </c>
      <c r="E14266" s="277">
        <f t="shared" si="1557"/>
        <v>1426600</v>
      </c>
      <c r="F14266" s="277">
        <f t="shared" si="1559"/>
        <v>1711920</v>
      </c>
      <c r="G14266" s="277">
        <f t="shared" si="1558"/>
        <v>171192</v>
      </c>
    </row>
    <row r="14267" spans="1:7" x14ac:dyDescent="0.25">
      <c r="A14267" s="277">
        <f t="shared" si="1554"/>
        <v>142670</v>
      </c>
      <c r="B14267" s="277">
        <f t="shared" si="1555"/>
        <v>285340</v>
      </c>
      <c r="C14267" s="277">
        <f t="shared" si="1556"/>
        <v>342408</v>
      </c>
      <c r="D14267" s="277">
        <f t="shared" si="1560"/>
        <v>856020</v>
      </c>
      <c r="E14267" s="277">
        <f t="shared" si="1557"/>
        <v>1426700</v>
      </c>
      <c r="F14267" s="277">
        <f t="shared" si="1559"/>
        <v>1712040</v>
      </c>
      <c r="G14267" s="277">
        <f t="shared" si="1558"/>
        <v>171204</v>
      </c>
    </row>
    <row r="14268" spans="1:7" x14ac:dyDescent="0.25">
      <c r="A14268" s="277">
        <f t="shared" si="1554"/>
        <v>142680</v>
      </c>
      <c r="B14268" s="277">
        <f t="shared" si="1555"/>
        <v>285360</v>
      </c>
      <c r="C14268" s="277">
        <f t="shared" si="1556"/>
        <v>342432</v>
      </c>
      <c r="D14268" s="277">
        <f t="shared" si="1560"/>
        <v>856080</v>
      </c>
      <c r="E14268" s="277">
        <f t="shared" si="1557"/>
        <v>1426800</v>
      </c>
      <c r="F14268" s="277">
        <f t="shared" si="1559"/>
        <v>1712160</v>
      </c>
      <c r="G14268" s="277">
        <f t="shared" si="1558"/>
        <v>171216</v>
      </c>
    </row>
    <row r="14269" spans="1:7" x14ac:dyDescent="0.25">
      <c r="A14269" s="277">
        <f t="shared" si="1554"/>
        <v>142690</v>
      </c>
      <c r="B14269" s="277">
        <f t="shared" si="1555"/>
        <v>285380</v>
      </c>
      <c r="C14269" s="277">
        <f t="shared" si="1556"/>
        <v>342456</v>
      </c>
      <c r="D14269" s="277">
        <f t="shared" si="1560"/>
        <v>856140</v>
      </c>
      <c r="E14269" s="277">
        <f t="shared" si="1557"/>
        <v>1426900</v>
      </c>
      <c r="F14269" s="277">
        <f t="shared" si="1559"/>
        <v>1712280</v>
      </c>
      <c r="G14269" s="277">
        <f t="shared" si="1558"/>
        <v>171228</v>
      </c>
    </row>
    <row r="14270" spans="1:7" x14ac:dyDescent="0.25">
      <c r="A14270" s="277">
        <f t="shared" si="1554"/>
        <v>142700</v>
      </c>
      <c r="B14270" s="277">
        <f t="shared" si="1555"/>
        <v>285400</v>
      </c>
      <c r="C14270" s="277">
        <f t="shared" si="1556"/>
        <v>342480</v>
      </c>
      <c r="D14270" s="277">
        <f t="shared" si="1560"/>
        <v>856200</v>
      </c>
      <c r="E14270" s="277">
        <f t="shared" si="1557"/>
        <v>1427000</v>
      </c>
      <c r="F14270" s="277">
        <f t="shared" si="1559"/>
        <v>1712400</v>
      </c>
      <c r="G14270" s="277">
        <f t="shared" si="1558"/>
        <v>171240</v>
      </c>
    </row>
    <row r="14271" spans="1:7" x14ac:dyDescent="0.25">
      <c r="A14271" s="277">
        <f t="shared" si="1554"/>
        <v>142710</v>
      </c>
      <c r="B14271" s="277">
        <f t="shared" si="1555"/>
        <v>285420</v>
      </c>
      <c r="C14271" s="277">
        <f t="shared" si="1556"/>
        <v>342504</v>
      </c>
      <c r="D14271" s="277">
        <f t="shared" si="1560"/>
        <v>856260</v>
      </c>
      <c r="E14271" s="277">
        <f t="shared" si="1557"/>
        <v>1427100</v>
      </c>
      <c r="F14271" s="277">
        <f t="shared" si="1559"/>
        <v>1712520</v>
      </c>
      <c r="G14271" s="277">
        <f t="shared" si="1558"/>
        <v>171252</v>
      </c>
    </row>
    <row r="14272" spans="1:7" x14ac:dyDescent="0.25">
      <c r="A14272" s="277">
        <f t="shared" si="1554"/>
        <v>142720</v>
      </c>
      <c r="B14272" s="277">
        <f t="shared" si="1555"/>
        <v>285440</v>
      </c>
      <c r="C14272" s="277">
        <f t="shared" si="1556"/>
        <v>342528</v>
      </c>
      <c r="D14272" s="277">
        <f t="shared" si="1560"/>
        <v>856320</v>
      </c>
      <c r="E14272" s="277">
        <f t="shared" si="1557"/>
        <v>1427200</v>
      </c>
      <c r="F14272" s="277">
        <f t="shared" si="1559"/>
        <v>1712640</v>
      </c>
      <c r="G14272" s="277">
        <f t="shared" si="1558"/>
        <v>171264</v>
      </c>
    </row>
    <row r="14273" spans="1:7" x14ac:dyDescent="0.25">
      <c r="A14273" s="277">
        <f t="shared" si="1554"/>
        <v>142730</v>
      </c>
      <c r="B14273" s="277">
        <f t="shared" si="1555"/>
        <v>285460</v>
      </c>
      <c r="C14273" s="277">
        <f t="shared" si="1556"/>
        <v>342552</v>
      </c>
      <c r="D14273" s="277">
        <f t="shared" si="1560"/>
        <v>856380</v>
      </c>
      <c r="E14273" s="277">
        <f t="shared" si="1557"/>
        <v>1427300</v>
      </c>
      <c r="F14273" s="277">
        <f t="shared" si="1559"/>
        <v>1712760</v>
      </c>
      <c r="G14273" s="277">
        <f t="shared" si="1558"/>
        <v>171276</v>
      </c>
    </row>
    <row r="14274" spans="1:7" x14ac:dyDescent="0.25">
      <c r="A14274" s="277">
        <f t="shared" si="1554"/>
        <v>142740</v>
      </c>
      <c r="B14274" s="277">
        <f t="shared" si="1555"/>
        <v>285480</v>
      </c>
      <c r="C14274" s="277">
        <f t="shared" si="1556"/>
        <v>342576</v>
      </c>
      <c r="D14274" s="277">
        <f t="shared" si="1560"/>
        <v>856440</v>
      </c>
      <c r="E14274" s="277">
        <f t="shared" si="1557"/>
        <v>1427400</v>
      </c>
      <c r="F14274" s="277">
        <f t="shared" si="1559"/>
        <v>1712880</v>
      </c>
      <c r="G14274" s="277">
        <f t="shared" si="1558"/>
        <v>171288</v>
      </c>
    </row>
    <row r="14275" spans="1:7" x14ac:dyDescent="0.25">
      <c r="A14275" s="277">
        <f t="shared" ref="A14275:A14338" si="1561">A14274+10</f>
        <v>142750</v>
      </c>
      <c r="B14275" s="277">
        <f t="shared" ref="B14275:B14338" si="1562">B14274+20</f>
        <v>285500</v>
      </c>
      <c r="C14275" s="277">
        <f t="shared" ref="C14275:C14338" si="1563">C14274+24</f>
        <v>342600</v>
      </c>
      <c r="D14275" s="277">
        <f t="shared" si="1560"/>
        <v>856500</v>
      </c>
      <c r="E14275" s="277">
        <f t="shared" ref="E14275:E14338" si="1564">E14274+100</f>
        <v>1427500</v>
      </c>
      <c r="F14275" s="277">
        <f t="shared" si="1559"/>
        <v>1713000</v>
      </c>
      <c r="G14275" s="277">
        <f t="shared" ref="G14275:G14338" si="1565">G14274+12</f>
        <v>171300</v>
      </c>
    </row>
    <row r="14276" spans="1:7" x14ac:dyDescent="0.25">
      <c r="A14276" s="277">
        <f t="shared" si="1561"/>
        <v>142760</v>
      </c>
      <c r="B14276" s="277">
        <f t="shared" si="1562"/>
        <v>285520</v>
      </c>
      <c r="C14276" s="277">
        <f t="shared" si="1563"/>
        <v>342624</v>
      </c>
      <c r="D14276" s="277">
        <f t="shared" si="1560"/>
        <v>856560</v>
      </c>
      <c r="E14276" s="277">
        <f t="shared" si="1564"/>
        <v>1427600</v>
      </c>
      <c r="F14276" s="277">
        <f t="shared" ref="F14276:F14339" si="1566">F14275+120</f>
        <v>1713120</v>
      </c>
      <c r="G14276" s="277">
        <f t="shared" si="1565"/>
        <v>171312</v>
      </c>
    </row>
    <row r="14277" spans="1:7" x14ac:dyDescent="0.25">
      <c r="A14277" s="277">
        <f t="shared" si="1561"/>
        <v>142770</v>
      </c>
      <c r="B14277" s="277">
        <f t="shared" si="1562"/>
        <v>285540</v>
      </c>
      <c r="C14277" s="277">
        <f t="shared" si="1563"/>
        <v>342648</v>
      </c>
      <c r="D14277" s="277">
        <f t="shared" si="1560"/>
        <v>856620</v>
      </c>
      <c r="E14277" s="277">
        <f t="shared" si="1564"/>
        <v>1427700</v>
      </c>
      <c r="F14277" s="277">
        <f t="shared" si="1566"/>
        <v>1713240</v>
      </c>
      <c r="G14277" s="277">
        <f t="shared" si="1565"/>
        <v>171324</v>
      </c>
    </row>
    <row r="14278" spans="1:7" x14ac:dyDescent="0.25">
      <c r="A14278" s="277">
        <f t="shared" si="1561"/>
        <v>142780</v>
      </c>
      <c r="B14278" s="277">
        <f t="shared" si="1562"/>
        <v>285560</v>
      </c>
      <c r="C14278" s="277">
        <f t="shared" si="1563"/>
        <v>342672</v>
      </c>
      <c r="D14278" s="277">
        <f t="shared" si="1560"/>
        <v>856680</v>
      </c>
      <c r="E14278" s="277">
        <f t="shared" si="1564"/>
        <v>1427800</v>
      </c>
      <c r="F14278" s="277">
        <f t="shared" si="1566"/>
        <v>1713360</v>
      </c>
      <c r="G14278" s="277">
        <f t="shared" si="1565"/>
        <v>171336</v>
      </c>
    </row>
    <row r="14279" spans="1:7" x14ac:dyDescent="0.25">
      <c r="A14279" s="277">
        <f t="shared" si="1561"/>
        <v>142790</v>
      </c>
      <c r="B14279" s="277">
        <f t="shared" si="1562"/>
        <v>285580</v>
      </c>
      <c r="C14279" s="277">
        <f t="shared" si="1563"/>
        <v>342696</v>
      </c>
      <c r="D14279" s="277">
        <f t="shared" ref="D14279:D14342" si="1567">D14278+60</f>
        <v>856740</v>
      </c>
      <c r="E14279" s="277">
        <f t="shared" si="1564"/>
        <v>1427900</v>
      </c>
      <c r="F14279" s="277">
        <f t="shared" si="1566"/>
        <v>1713480</v>
      </c>
      <c r="G14279" s="277">
        <f t="shared" si="1565"/>
        <v>171348</v>
      </c>
    </row>
    <row r="14280" spans="1:7" x14ac:dyDescent="0.25">
      <c r="A14280" s="277">
        <f t="shared" si="1561"/>
        <v>142800</v>
      </c>
      <c r="B14280" s="277">
        <f t="shared" si="1562"/>
        <v>285600</v>
      </c>
      <c r="C14280" s="277">
        <f t="shared" si="1563"/>
        <v>342720</v>
      </c>
      <c r="D14280" s="277">
        <f t="shared" si="1567"/>
        <v>856800</v>
      </c>
      <c r="E14280" s="277">
        <f t="shared" si="1564"/>
        <v>1428000</v>
      </c>
      <c r="F14280" s="277">
        <f t="shared" si="1566"/>
        <v>1713600</v>
      </c>
      <c r="G14280" s="277">
        <f t="shared" si="1565"/>
        <v>171360</v>
      </c>
    </row>
    <row r="14281" spans="1:7" x14ac:dyDescent="0.25">
      <c r="A14281" s="277">
        <f t="shared" si="1561"/>
        <v>142810</v>
      </c>
      <c r="B14281" s="277">
        <f t="shared" si="1562"/>
        <v>285620</v>
      </c>
      <c r="C14281" s="277">
        <f t="shared" si="1563"/>
        <v>342744</v>
      </c>
      <c r="D14281" s="277">
        <f t="shared" si="1567"/>
        <v>856860</v>
      </c>
      <c r="E14281" s="277">
        <f t="shared" si="1564"/>
        <v>1428100</v>
      </c>
      <c r="F14281" s="277">
        <f t="shared" si="1566"/>
        <v>1713720</v>
      </c>
      <c r="G14281" s="277">
        <f t="shared" si="1565"/>
        <v>171372</v>
      </c>
    </row>
    <row r="14282" spans="1:7" x14ac:dyDescent="0.25">
      <c r="A14282" s="277">
        <f t="shared" si="1561"/>
        <v>142820</v>
      </c>
      <c r="B14282" s="277">
        <f t="shared" si="1562"/>
        <v>285640</v>
      </c>
      <c r="C14282" s="277">
        <f t="shared" si="1563"/>
        <v>342768</v>
      </c>
      <c r="D14282" s="277">
        <f t="shared" si="1567"/>
        <v>856920</v>
      </c>
      <c r="E14282" s="277">
        <f t="shared" si="1564"/>
        <v>1428200</v>
      </c>
      <c r="F14282" s="277">
        <f t="shared" si="1566"/>
        <v>1713840</v>
      </c>
      <c r="G14282" s="277">
        <f t="shared" si="1565"/>
        <v>171384</v>
      </c>
    </row>
    <row r="14283" spans="1:7" x14ac:dyDescent="0.25">
      <c r="A14283" s="277">
        <f t="shared" si="1561"/>
        <v>142830</v>
      </c>
      <c r="B14283" s="277">
        <f t="shared" si="1562"/>
        <v>285660</v>
      </c>
      <c r="C14283" s="277">
        <f t="shared" si="1563"/>
        <v>342792</v>
      </c>
      <c r="D14283" s="277">
        <f t="shared" si="1567"/>
        <v>856980</v>
      </c>
      <c r="E14283" s="277">
        <f t="shared" si="1564"/>
        <v>1428300</v>
      </c>
      <c r="F14283" s="277">
        <f t="shared" si="1566"/>
        <v>1713960</v>
      </c>
      <c r="G14283" s="277">
        <f t="shared" si="1565"/>
        <v>171396</v>
      </c>
    </row>
    <row r="14284" spans="1:7" x14ac:dyDescent="0.25">
      <c r="A14284" s="277">
        <f t="shared" si="1561"/>
        <v>142840</v>
      </c>
      <c r="B14284" s="277">
        <f t="shared" si="1562"/>
        <v>285680</v>
      </c>
      <c r="C14284" s="277">
        <f t="shared" si="1563"/>
        <v>342816</v>
      </c>
      <c r="D14284" s="277">
        <f t="shared" si="1567"/>
        <v>857040</v>
      </c>
      <c r="E14284" s="277">
        <f t="shared" si="1564"/>
        <v>1428400</v>
      </c>
      <c r="F14284" s="277">
        <f t="shared" si="1566"/>
        <v>1714080</v>
      </c>
      <c r="G14284" s="277">
        <f t="shared" si="1565"/>
        <v>171408</v>
      </c>
    </row>
    <row r="14285" spans="1:7" x14ac:dyDescent="0.25">
      <c r="A14285" s="277">
        <f t="shared" si="1561"/>
        <v>142850</v>
      </c>
      <c r="B14285" s="277">
        <f t="shared" si="1562"/>
        <v>285700</v>
      </c>
      <c r="C14285" s="277">
        <f t="shared" si="1563"/>
        <v>342840</v>
      </c>
      <c r="D14285" s="277">
        <f t="shared" si="1567"/>
        <v>857100</v>
      </c>
      <c r="E14285" s="277">
        <f t="shared" si="1564"/>
        <v>1428500</v>
      </c>
      <c r="F14285" s="277">
        <f t="shared" si="1566"/>
        <v>1714200</v>
      </c>
      <c r="G14285" s="277">
        <f t="shared" si="1565"/>
        <v>171420</v>
      </c>
    </row>
    <row r="14286" spans="1:7" x14ac:dyDescent="0.25">
      <c r="A14286" s="277">
        <f t="shared" si="1561"/>
        <v>142860</v>
      </c>
      <c r="B14286" s="277">
        <f t="shared" si="1562"/>
        <v>285720</v>
      </c>
      <c r="C14286" s="277">
        <f t="shared" si="1563"/>
        <v>342864</v>
      </c>
      <c r="D14286" s="277">
        <f t="shared" si="1567"/>
        <v>857160</v>
      </c>
      <c r="E14286" s="277">
        <f t="shared" si="1564"/>
        <v>1428600</v>
      </c>
      <c r="F14286" s="277">
        <f t="shared" si="1566"/>
        <v>1714320</v>
      </c>
      <c r="G14286" s="277">
        <f t="shared" si="1565"/>
        <v>171432</v>
      </c>
    </row>
    <row r="14287" spans="1:7" x14ac:dyDescent="0.25">
      <c r="A14287" s="277">
        <f t="shared" si="1561"/>
        <v>142870</v>
      </c>
      <c r="B14287" s="277">
        <f t="shared" si="1562"/>
        <v>285740</v>
      </c>
      <c r="C14287" s="277">
        <f t="shared" si="1563"/>
        <v>342888</v>
      </c>
      <c r="D14287" s="277">
        <f t="shared" si="1567"/>
        <v>857220</v>
      </c>
      <c r="E14287" s="277">
        <f t="shared" si="1564"/>
        <v>1428700</v>
      </c>
      <c r="F14287" s="277">
        <f t="shared" si="1566"/>
        <v>1714440</v>
      </c>
      <c r="G14287" s="277">
        <f t="shared" si="1565"/>
        <v>171444</v>
      </c>
    </row>
    <row r="14288" spans="1:7" x14ac:dyDescent="0.25">
      <c r="A14288" s="277">
        <f t="shared" si="1561"/>
        <v>142880</v>
      </c>
      <c r="B14288" s="277">
        <f t="shared" si="1562"/>
        <v>285760</v>
      </c>
      <c r="C14288" s="277">
        <f t="shared" si="1563"/>
        <v>342912</v>
      </c>
      <c r="D14288" s="277">
        <f t="shared" si="1567"/>
        <v>857280</v>
      </c>
      <c r="E14288" s="277">
        <f t="shared" si="1564"/>
        <v>1428800</v>
      </c>
      <c r="F14288" s="277">
        <f t="shared" si="1566"/>
        <v>1714560</v>
      </c>
      <c r="G14288" s="277">
        <f t="shared" si="1565"/>
        <v>171456</v>
      </c>
    </row>
    <row r="14289" spans="1:7" x14ac:dyDescent="0.25">
      <c r="A14289" s="277">
        <f t="shared" si="1561"/>
        <v>142890</v>
      </c>
      <c r="B14289" s="277">
        <f t="shared" si="1562"/>
        <v>285780</v>
      </c>
      <c r="C14289" s="277">
        <f t="shared" si="1563"/>
        <v>342936</v>
      </c>
      <c r="D14289" s="277">
        <f t="shared" si="1567"/>
        <v>857340</v>
      </c>
      <c r="E14289" s="277">
        <f t="shared" si="1564"/>
        <v>1428900</v>
      </c>
      <c r="F14289" s="277">
        <f t="shared" si="1566"/>
        <v>1714680</v>
      </c>
      <c r="G14289" s="277">
        <f t="shared" si="1565"/>
        <v>171468</v>
      </c>
    </row>
    <row r="14290" spans="1:7" x14ac:dyDescent="0.25">
      <c r="A14290" s="277">
        <f t="shared" si="1561"/>
        <v>142900</v>
      </c>
      <c r="B14290" s="277">
        <f t="shared" si="1562"/>
        <v>285800</v>
      </c>
      <c r="C14290" s="277">
        <f t="shared" si="1563"/>
        <v>342960</v>
      </c>
      <c r="D14290" s="277">
        <f t="shared" si="1567"/>
        <v>857400</v>
      </c>
      <c r="E14290" s="277">
        <f t="shared" si="1564"/>
        <v>1429000</v>
      </c>
      <c r="F14290" s="277">
        <f t="shared" si="1566"/>
        <v>1714800</v>
      </c>
      <c r="G14290" s="277">
        <f t="shared" si="1565"/>
        <v>171480</v>
      </c>
    </row>
    <row r="14291" spans="1:7" x14ac:dyDescent="0.25">
      <c r="A14291" s="277">
        <f t="shared" si="1561"/>
        <v>142910</v>
      </c>
      <c r="B14291" s="277">
        <f t="shared" si="1562"/>
        <v>285820</v>
      </c>
      <c r="C14291" s="277">
        <f t="shared" si="1563"/>
        <v>342984</v>
      </c>
      <c r="D14291" s="277">
        <f t="shared" si="1567"/>
        <v>857460</v>
      </c>
      <c r="E14291" s="277">
        <f t="shared" si="1564"/>
        <v>1429100</v>
      </c>
      <c r="F14291" s="277">
        <f t="shared" si="1566"/>
        <v>1714920</v>
      </c>
      <c r="G14291" s="277">
        <f t="shared" si="1565"/>
        <v>171492</v>
      </c>
    </row>
    <row r="14292" spans="1:7" x14ac:dyDescent="0.25">
      <c r="A14292" s="277">
        <f t="shared" si="1561"/>
        <v>142920</v>
      </c>
      <c r="B14292" s="277">
        <f t="shared" si="1562"/>
        <v>285840</v>
      </c>
      <c r="C14292" s="277">
        <f t="shared" si="1563"/>
        <v>343008</v>
      </c>
      <c r="D14292" s="277">
        <f t="shared" si="1567"/>
        <v>857520</v>
      </c>
      <c r="E14292" s="277">
        <f t="shared" si="1564"/>
        <v>1429200</v>
      </c>
      <c r="F14292" s="277">
        <f t="shared" si="1566"/>
        <v>1715040</v>
      </c>
      <c r="G14292" s="277">
        <f t="shared" si="1565"/>
        <v>171504</v>
      </c>
    </row>
    <row r="14293" spans="1:7" x14ac:dyDescent="0.25">
      <c r="A14293" s="277">
        <f t="shared" si="1561"/>
        <v>142930</v>
      </c>
      <c r="B14293" s="277">
        <f t="shared" si="1562"/>
        <v>285860</v>
      </c>
      <c r="C14293" s="277">
        <f t="shared" si="1563"/>
        <v>343032</v>
      </c>
      <c r="D14293" s="277">
        <f t="shared" si="1567"/>
        <v>857580</v>
      </c>
      <c r="E14293" s="277">
        <f t="shared" si="1564"/>
        <v>1429300</v>
      </c>
      <c r="F14293" s="277">
        <f t="shared" si="1566"/>
        <v>1715160</v>
      </c>
      <c r="G14293" s="277">
        <f t="shared" si="1565"/>
        <v>171516</v>
      </c>
    </row>
    <row r="14294" spans="1:7" x14ac:dyDescent="0.25">
      <c r="A14294" s="277">
        <f t="shared" si="1561"/>
        <v>142940</v>
      </c>
      <c r="B14294" s="277">
        <f t="shared" si="1562"/>
        <v>285880</v>
      </c>
      <c r="C14294" s="277">
        <f t="shared" si="1563"/>
        <v>343056</v>
      </c>
      <c r="D14294" s="277">
        <f t="shared" si="1567"/>
        <v>857640</v>
      </c>
      <c r="E14294" s="277">
        <f t="shared" si="1564"/>
        <v>1429400</v>
      </c>
      <c r="F14294" s="277">
        <f t="shared" si="1566"/>
        <v>1715280</v>
      </c>
      <c r="G14294" s="277">
        <f t="shared" si="1565"/>
        <v>171528</v>
      </c>
    </row>
    <row r="14295" spans="1:7" x14ac:dyDescent="0.25">
      <c r="A14295" s="277">
        <f t="shared" si="1561"/>
        <v>142950</v>
      </c>
      <c r="B14295" s="277">
        <f t="shared" si="1562"/>
        <v>285900</v>
      </c>
      <c r="C14295" s="277">
        <f t="shared" si="1563"/>
        <v>343080</v>
      </c>
      <c r="D14295" s="277">
        <f t="shared" si="1567"/>
        <v>857700</v>
      </c>
      <c r="E14295" s="277">
        <f t="shared" si="1564"/>
        <v>1429500</v>
      </c>
      <c r="F14295" s="277">
        <f t="shared" si="1566"/>
        <v>1715400</v>
      </c>
      <c r="G14295" s="277">
        <f t="shared" si="1565"/>
        <v>171540</v>
      </c>
    </row>
    <row r="14296" spans="1:7" x14ac:dyDescent="0.25">
      <c r="A14296" s="277">
        <f t="shared" si="1561"/>
        <v>142960</v>
      </c>
      <c r="B14296" s="277">
        <f t="shared" si="1562"/>
        <v>285920</v>
      </c>
      <c r="C14296" s="277">
        <f t="shared" si="1563"/>
        <v>343104</v>
      </c>
      <c r="D14296" s="277">
        <f t="shared" si="1567"/>
        <v>857760</v>
      </c>
      <c r="E14296" s="277">
        <f t="shared" si="1564"/>
        <v>1429600</v>
      </c>
      <c r="F14296" s="277">
        <f t="shared" si="1566"/>
        <v>1715520</v>
      </c>
      <c r="G14296" s="277">
        <f t="shared" si="1565"/>
        <v>171552</v>
      </c>
    </row>
    <row r="14297" spans="1:7" x14ac:dyDescent="0.25">
      <c r="A14297" s="277">
        <f t="shared" si="1561"/>
        <v>142970</v>
      </c>
      <c r="B14297" s="277">
        <f t="shared" si="1562"/>
        <v>285940</v>
      </c>
      <c r="C14297" s="277">
        <f t="shared" si="1563"/>
        <v>343128</v>
      </c>
      <c r="D14297" s="277">
        <f t="shared" si="1567"/>
        <v>857820</v>
      </c>
      <c r="E14297" s="277">
        <f t="shared" si="1564"/>
        <v>1429700</v>
      </c>
      <c r="F14297" s="277">
        <f t="shared" si="1566"/>
        <v>1715640</v>
      </c>
      <c r="G14297" s="277">
        <f t="shared" si="1565"/>
        <v>171564</v>
      </c>
    </row>
    <row r="14298" spans="1:7" x14ac:dyDescent="0.25">
      <c r="A14298" s="277">
        <f t="shared" si="1561"/>
        <v>142980</v>
      </c>
      <c r="B14298" s="277">
        <f t="shared" si="1562"/>
        <v>285960</v>
      </c>
      <c r="C14298" s="277">
        <f t="shared" si="1563"/>
        <v>343152</v>
      </c>
      <c r="D14298" s="277">
        <f t="shared" si="1567"/>
        <v>857880</v>
      </c>
      <c r="E14298" s="277">
        <f t="shared" si="1564"/>
        <v>1429800</v>
      </c>
      <c r="F14298" s="277">
        <f t="shared" si="1566"/>
        <v>1715760</v>
      </c>
      <c r="G14298" s="277">
        <f t="shared" si="1565"/>
        <v>171576</v>
      </c>
    </row>
    <row r="14299" spans="1:7" x14ac:dyDescent="0.25">
      <c r="A14299" s="277">
        <f t="shared" si="1561"/>
        <v>142990</v>
      </c>
      <c r="B14299" s="277">
        <f t="shared" si="1562"/>
        <v>285980</v>
      </c>
      <c r="C14299" s="277">
        <f t="shared" si="1563"/>
        <v>343176</v>
      </c>
      <c r="D14299" s="277">
        <f t="shared" si="1567"/>
        <v>857940</v>
      </c>
      <c r="E14299" s="277">
        <f t="shared" si="1564"/>
        <v>1429900</v>
      </c>
      <c r="F14299" s="277">
        <f t="shared" si="1566"/>
        <v>1715880</v>
      </c>
      <c r="G14299" s="277">
        <f t="shared" si="1565"/>
        <v>171588</v>
      </c>
    </row>
    <row r="14300" spans="1:7" x14ac:dyDescent="0.25">
      <c r="A14300" s="277">
        <f t="shared" si="1561"/>
        <v>143000</v>
      </c>
      <c r="B14300" s="277">
        <f t="shared" si="1562"/>
        <v>286000</v>
      </c>
      <c r="C14300" s="277">
        <f t="shared" si="1563"/>
        <v>343200</v>
      </c>
      <c r="D14300" s="277">
        <f t="shared" si="1567"/>
        <v>858000</v>
      </c>
      <c r="E14300" s="277">
        <f t="shared" si="1564"/>
        <v>1430000</v>
      </c>
      <c r="F14300" s="277">
        <f t="shared" si="1566"/>
        <v>1716000</v>
      </c>
      <c r="G14300" s="277">
        <f t="shared" si="1565"/>
        <v>171600</v>
      </c>
    </row>
    <row r="14301" spans="1:7" x14ac:dyDescent="0.25">
      <c r="A14301" s="277">
        <f t="shared" si="1561"/>
        <v>143010</v>
      </c>
      <c r="B14301" s="277">
        <f t="shared" si="1562"/>
        <v>286020</v>
      </c>
      <c r="C14301" s="277">
        <f t="shared" si="1563"/>
        <v>343224</v>
      </c>
      <c r="D14301" s="277">
        <f t="shared" si="1567"/>
        <v>858060</v>
      </c>
      <c r="E14301" s="277">
        <f t="shared" si="1564"/>
        <v>1430100</v>
      </c>
      <c r="F14301" s="277">
        <f t="shared" si="1566"/>
        <v>1716120</v>
      </c>
      <c r="G14301" s="277">
        <f t="shared" si="1565"/>
        <v>171612</v>
      </c>
    </row>
    <row r="14302" spans="1:7" x14ac:dyDescent="0.25">
      <c r="A14302" s="277">
        <f t="shared" si="1561"/>
        <v>143020</v>
      </c>
      <c r="B14302" s="277">
        <f t="shared" si="1562"/>
        <v>286040</v>
      </c>
      <c r="C14302" s="277">
        <f t="shared" si="1563"/>
        <v>343248</v>
      </c>
      <c r="D14302" s="277">
        <f t="shared" si="1567"/>
        <v>858120</v>
      </c>
      <c r="E14302" s="277">
        <f t="shared" si="1564"/>
        <v>1430200</v>
      </c>
      <c r="F14302" s="277">
        <f t="shared" si="1566"/>
        <v>1716240</v>
      </c>
      <c r="G14302" s="277">
        <f t="shared" si="1565"/>
        <v>171624</v>
      </c>
    </row>
    <row r="14303" spans="1:7" x14ac:dyDescent="0.25">
      <c r="A14303" s="277">
        <f t="shared" si="1561"/>
        <v>143030</v>
      </c>
      <c r="B14303" s="277">
        <f t="shared" si="1562"/>
        <v>286060</v>
      </c>
      <c r="C14303" s="277">
        <f t="shared" si="1563"/>
        <v>343272</v>
      </c>
      <c r="D14303" s="277">
        <f t="shared" si="1567"/>
        <v>858180</v>
      </c>
      <c r="E14303" s="277">
        <f t="shared" si="1564"/>
        <v>1430300</v>
      </c>
      <c r="F14303" s="277">
        <f t="shared" si="1566"/>
        <v>1716360</v>
      </c>
      <c r="G14303" s="277">
        <f t="shared" si="1565"/>
        <v>171636</v>
      </c>
    </row>
    <row r="14304" spans="1:7" x14ac:dyDescent="0.25">
      <c r="A14304" s="277">
        <f t="shared" si="1561"/>
        <v>143040</v>
      </c>
      <c r="B14304" s="277">
        <f t="shared" si="1562"/>
        <v>286080</v>
      </c>
      <c r="C14304" s="277">
        <f t="shared" si="1563"/>
        <v>343296</v>
      </c>
      <c r="D14304" s="277">
        <f t="shared" si="1567"/>
        <v>858240</v>
      </c>
      <c r="E14304" s="277">
        <f t="shared" si="1564"/>
        <v>1430400</v>
      </c>
      <c r="F14304" s="277">
        <f t="shared" si="1566"/>
        <v>1716480</v>
      </c>
      <c r="G14304" s="277">
        <f t="shared" si="1565"/>
        <v>171648</v>
      </c>
    </row>
    <row r="14305" spans="1:7" x14ac:dyDescent="0.25">
      <c r="A14305" s="277">
        <f t="shared" si="1561"/>
        <v>143050</v>
      </c>
      <c r="B14305" s="277">
        <f t="shared" si="1562"/>
        <v>286100</v>
      </c>
      <c r="C14305" s="277">
        <f t="shared" si="1563"/>
        <v>343320</v>
      </c>
      <c r="D14305" s="277">
        <f t="shared" si="1567"/>
        <v>858300</v>
      </c>
      <c r="E14305" s="277">
        <f t="shared" si="1564"/>
        <v>1430500</v>
      </c>
      <c r="F14305" s="277">
        <f t="shared" si="1566"/>
        <v>1716600</v>
      </c>
      <c r="G14305" s="277">
        <f t="shared" si="1565"/>
        <v>171660</v>
      </c>
    </row>
    <row r="14306" spans="1:7" x14ac:dyDescent="0.25">
      <c r="A14306" s="277">
        <f t="shared" si="1561"/>
        <v>143060</v>
      </c>
      <c r="B14306" s="277">
        <f t="shared" si="1562"/>
        <v>286120</v>
      </c>
      <c r="C14306" s="277">
        <f t="shared" si="1563"/>
        <v>343344</v>
      </c>
      <c r="D14306" s="277">
        <f t="shared" si="1567"/>
        <v>858360</v>
      </c>
      <c r="E14306" s="277">
        <f t="shared" si="1564"/>
        <v>1430600</v>
      </c>
      <c r="F14306" s="277">
        <f t="shared" si="1566"/>
        <v>1716720</v>
      </c>
      <c r="G14306" s="277">
        <f t="shared" si="1565"/>
        <v>171672</v>
      </c>
    </row>
    <row r="14307" spans="1:7" x14ac:dyDescent="0.25">
      <c r="A14307" s="277">
        <f t="shared" si="1561"/>
        <v>143070</v>
      </c>
      <c r="B14307" s="277">
        <f t="shared" si="1562"/>
        <v>286140</v>
      </c>
      <c r="C14307" s="277">
        <f t="shared" si="1563"/>
        <v>343368</v>
      </c>
      <c r="D14307" s="277">
        <f t="shared" si="1567"/>
        <v>858420</v>
      </c>
      <c r="E14307" s="277">
        <f t="shared" si="1564"/>
        <v>1430700</v>
      </c>
      <c r="F14307" s="277">
        <f t="shared" si="1566"/>
        <v>1716840</v>
      </c>
      <c r="G14307" s="277">
        <f t="shared" si="1565"/>
        <v>171684</v>
      </c>
    </row>
    <row r="14308" spans="1:7" x14ac:dyDescent="0.25">
      <c r="A14308" s="277">
        <f t="shared" si="1561"/>
        <v>143080</v>
      </c>
      <c r="B14308" s="277">
        <f t="shared" si="1562"/>
        <v>286160</v>
      </c>
      <c r="C14308" s="277">
        <f t="shared" si="1563"/>
        <v>343392</v>
      </c>
      <c r="D14308" s="277">
        <f t="shared" si="1567"/>
        <v>858480</v>
      </c>
      <c r="E14308" s="277">
        <f t="shared" si="1564"/>
        <v>1430800</v>
      </c>
      <c r="F14308" s="277">
        <f t="shared" si="1566"/>
        <v>1716960</v>
      </c>
      <c r="G14308" s="277">
        <f t="shared" si="1565"/>
        <v>171696</v>
      </c>
    </row>
    <row r="14309" spans="1:7" x14ac:dyDescent="0.25">
      <c r="A14309" s="277">
        <f t="shared" si="1561"/>
        <v>143090</v>
      </c>
      <c r="B14309" s="277">
        <f t="shared" si="1562"/>
        <v>286180</v>
      </c>
      <c r="C14309" s="277">
        <f t="shared" si="1563"/>
        <v>343416</v>
      </c>
      <c r="D14309" s="277">
        <f t="shared" si="1567"/>
        <v>858540</v>
      </c>
      <c r="E14309" s="277">
        <f t="shared" si="1564"/>
        <v>1430900</v>
      </c>
      <c r="F14309" s="277">
        <f t="shared" si="1566"/>
        <v>1717080</v>
      </c>
      <c r="G14309" s="277">
        <f t="shared" si="1565"/>
        <v>171708</v>
      </c>
    </row>
    <row r="14310" spans="1:7" x14ac:dyDescent="0.25">
      <c r="A14310" s="277">
        <f t="shared" si="1561"/>
        <v>143100</v>
      </c>
      <c r="B14310" s="277">
        <f t="shared" si="1562"/>
        <v>286200</v>
      </c>
      <c r="C14310" s="277">
        <f t="shared" si="1563"/>
        <v>343440</v>
      </c>
      <c r="D14310" s="277">
        <f t="shared" si="1567"/>
        <v>858600</v>
      </c>
      <c r="E14310" s="277">
        <f t="shared" si="1564"/>
        <v>1431000</v>
      </c>
      <c r="F14310" s="277">
        <f t="shared" si="1566"/>
        <v>1717200</v>
      </c>
      <c r="G14310" s="277">
        <f t="shared" si="1565"/>
        <v>171720</v>
      </c>
    </row>
    <row r="14311" spans="1:7" x14ac:dyDescent="0.25">
      <c r="A14311" s="277">
        <f t="shared" si="1561"/>
        <v>143110</v>
      </c>
      <c r="B14311" s="277">
        <f t="shared" si="1562"/>
        <v>286220</v>
      </c>
      <c r="C14311" s="277">
        <f t="shared" si="1563"/>
        <v>343464</v>
      </c>
      <c r="D14311" s="277">
        <f t="shared" si="1567"/>
        <v>858660</v>
      </c>
      <c r="E14311" s="277">
        <f t="shared" si="1564"/>
        <v>1431100</v>
      </c>
      <c r="F14311" s="277">
        <f t="shared" si="1566"/>
        <v>1717320</v>
      </c>
      <c r="G14311" s="277">
        <f t="shared" si="1565"/>
        <v>171732</v>
      </c>
    </row>
    <row r="14312" spans="1:7" x14ac:dyDescent="0.25">
      <c r="A14312" s="277">
        <f t="shared" si="1561"/>
        <v>143120</v>
      </c>
      <c r="B14312" s="277">
        <f t="shared" si="1562"/>
        <v>286240</v>
      </c>
      <c r="C14312" s="277">
        <f t="shared" si="1563"/>
        <v>343488</v>
      </c>
      <c r="D14312" s="277">
        <f t="shared" si="1567"/>
        <v>858720</v>
      </c>
      <c r="E14312" s="277">
        <f t="shared" si="1564"/>
        <v>1431200</v>
      </c>
      <c r="F14312" s="277">
        <f t="shared" si="1566"/>
        <v>1717440</v>
      </c>
      <c r="G14312" s="277">
        <f t="shared" si="1565"/>
        <v>171744</v>
      </c>
    </row>
    <row r="14313" spans="1:7" x14ac:dyDescent="0.25">
      <c r="A14313" s="277">
        <f t="shared" si="1561"/>
        <v>143130</v>
      </c>
      <c r="B14313" s="277">
        <f t="shared" si="1562"/>
        <v>286260</v>
      </c>
      <c r="C14313" s="277">
        <f t="shared" si="1563"/>
        <v>343512</v>
      </c>
      <c r="D14313" s="277">
        <f t="shared" si="1567"/>
        <v>858780</v>
      </c>
      <c r="E14313" s="277">
        <f t="shared" si="1564"/>
        <v>1431300</v>
      </c>
      <c r="F14313" s="277">
        <f t="shared" si="1566"/>
        <v>1717560</v>
      </c>
      <c r="G14313" s="277">
        <f t="shared" si="1565"/>
        <v>171756</v>
      </c>
    </row>
    <row r="14314" spans="1:7" x14ac:dyDescent="0.25">
      <c r="A14314" s="277">
        <f t="shared" si="1561"/>
        <v>143140</v>
      </c>
      <c r="B14314" s="277">
        <f t="shared" si="1562"/>
        <v>286280</v>
      </c>
      <c r="C14314" s="277">
        <f t="shared" si="1563"/>
        <v>343536</v>
      </c>
      <c r="D14314" s="277">
        <f t="shared" si="1567"/>
        <v>858840</v>
      </c>
      <c r="E14314" s="277">
        <f t="shared" si="1564"/>
        <v>1431400</v>
      </c>
      <c r="F14314" s="277">
        <f t="shared" si="1566"/>
        <v>1717680</v>
      </c>
      <c r="G14314" s="277">
        <f t="shared" si="1565"/>
        <v>171768</v>
      </c>
    </row>
    <row r="14315" spans="1:7" x14ac:dyDescent="0.25">
      <c r="A14315" s="277">
        <f t="shared" si="1561"/>
        <v>143150</v>
      </c>
      <c r="B14315" s="277">
        <f t="shared" si="1562"/>
        <v>286300</v>
      </c>
      <c r="C14315" s="277">
        <f t="shared" si="1563"/>
        <v>343560</v>
      </c>
      <c r="D14315" s="277">
        <f t="shared" si="1567"/>
        <v>858900</v>
      </c>
      <c r="E14315" s="277">
        <f t="shared" si="1564"/>
        <v>1431500</v>
      </c>
      <c r="F14315" s="277">
        <f t="shared" si="1566"/>
        <v>1717800</v>
      </c>
      <c r="G14315" s="277">
        <f t="shared" si="1565"/>
        <v>171780</v>
      </c>
    </row>
    <row r="14316" spans="1:7" x14ac:dyDescent="0.25">
      <c r="A14316" s="277">
        <f t="shared" si="1561"/>
        <v>143160</v>
      </c>
      <c r="B14316" s="277">
        <f t="shared" si="1562"/>
        <v>286320</v>
      </c>
      <c r="C14316" s="277">
        <f t="shared" si="1563"/>
        <v>343584</v>
      </c>
      <c r="D14316" s="277">
        <f t="shared" si="1567"/>
        <v>858960</v>
      </c>
      <c r="E14316" s="277">
        <f t="shared" si="1564"/>
        <v>1431600</v>
      </c>
      <c r="F14316" s="277">
        <f t="shared" si="1566"/>
        <v>1717920</v>
      </c>
      <c r="G14316" s="277">
        <f t="shared" si="1565"/>
        <v>171792</v>
      </c>
    </row>
    <row r="14317" spans="1:7" x14ac:dyDescent="0.25">
      <c r="A14317" s="277">
        <f t="shared" si="1561"/>
        <v>143170</v>
      </c>
      <c r="B14317" s="277">
        <f t="shared" si="1562"/>
        <v>286340</v>
      </c>
      <c r="C14317" s="277">
        <f t="shared" si="1563"/>
        <v>343608</v>
      </c>
      <c r="D14317" s="277">
        <f t="shared" si="1567"/>
        <v>859020</v>
      </c>
      <c r="E14317" s="277">
        <f t="shared" si="1564"/>
        <v>1431700</v>
      </c>
      <c r="F14317" s="277">
        <f t="shared" si="1566"/>
        <v>1718040</v>
      </c>
      <c r="G14317" s="277">
        <f t="shared" si="1565"/>
        <v>171804</v>
      </c>
    </row>
    <row r="14318" spans="1:7" x14ac:dyDescent="0.25">
      <c r="A14318" s="277">
        <f t="shared" si="1561"/>
        <v>143180</v>
      </c>
      <c r="B14318" s="277">
        <f t="shared" si="1562"/>
        <v>286360</v>
      </c>
      <c r="C14318" s="277">
        <f t="shared" si="1563"/>
        <v>343632</v>
      </c>
      <c r="D14318" s="277">
        <f t="shared" si="1567"/>
        <v>859080</v>
      </c>
      <c r="E14318" s="277">
        <f t="shared" si="1564"/>
        <v>1431800</v>
      </c>
      <c r="F14318" s="277">
        <f t="shared" si="1566"/>
        <v>1718160</v>
      </c>
      <c r="G14318" s="277">
        <f t="shared" si="1565"/>
        <v>171816</v>
      </c>
    </row>
    <row r="14319" spans="1:7" x14ac:dyDescent="0.25">
      <c r="A14319" s="277">
        <f t="shared" si="1561"/>
        <v>143190</v>
      </c>
      <c r="B14319" s="277">
        <f t="shared" si="1562"/>
        <v>286380</v>
      </c>
      <c r="C14319" s="277">
        <f t="shared" si="1563"/>
        <v>343656</v>
      </c>
      <c r="D14319" s="277">
        <f t="shared" si="1567"/>
        <v>859140</v>
      </c>
      <c r="E14319" s="277">
        <f t="shared" si="1564"/>
        <v>1431900</v>
      </c>
      <c r="F14319" s="277">
        <f t="shared" si="1566"/>
        <v>1718280</v>
      </c>
      <c r="G14319" s="277">
        <f t="shared" si="1565"/>
        <v>171828</v>
      </c>
    </row>
    <row r="14320" spans="1:7" x14ac:dyDescent="0.25">
      <c r="A14320" s="277">
        <f t="shared" si="1561"/>
        <v>143200</v>
      </c>
      <c r="B14320" s="277">
        <f t="shared" si="1562"/>
        <v>286400</v>
      </c>
      <c r="C14320" s="277">
        <f t="shared" si="1563"/>
        <v>343680</v>
      </c>
      <c r="D14320" s="277">
        <f t="shared" si="1567"/>
        <v>859200</v>
      </c>
      <c r="E14320" s="277">
        <f t="shared" si="1564"/>
        <v>1432000</v>
      </c>
      <c r="F14320" s="277">
        <f t="shared" si="1566"/>
        <v>1718400</v>
      </c>
      <c r="G14320" s="277">
        <f t="shared" si="1565"/>
        <v>171840</v>
      </c>
    </row>
    <row r="14321" spans="1:7" x14ac:dyDescent="0.25">
      <c r="A14321" s="277">
        <f t="shared" si="1561"/>
        <v>143210</v>
      </c>
      <c r="B14321" s="277">
        <f t="shared" si="1562"/>
        <v>286420</v>
      </c>
      <c r="C14321" s="277">
        <f t="shared" si="1563"/>
        <v>343704</v>
      </c>
      <c r="D14321" s="277">
        <f t="shared" si="1567"/>
        <v>859260</v>
      </c>
      <c r="E14321" s="277">
        <f t="shared" si="1564"/>
        <v>1432100</v>
      </c>
      <c r="F14321" s="277">
        <f t="shared" si="1566"/>
        <v>1718520</v>
      </c>
      <c r="G14321" s="277">
        <f t="shared" si="1565"/>
        <v>171852</v>
      </c>
    </row>
    <row r="14322" spans="1:7" x14ac:dyDescent="0.25">
      <c r="A14322" s="277">
        <f t="shared" si="1561"/>
        <v>143220</v>
      </c>
      <c r="B14322" s="277">
        <f t="shared" si="1562"/>
        <v>286440</v>
      </c>
      <c r="C14322" s="277">
        <f t="shared" si="1563"/>
        <v>343728</v>
      </c>
      <c r="D14322" s="277">
        <f t="shared" si="1567"/>
        <v>859320</v>
      </c>
      <c r="E14322" s="277">
        <f t="shared" si="1564"/>
        <v>1432200</v>
      </c>
      <c r="F14322" s="277">
        <f t="shared" si="1566"/>
        <v>1718640</v>
      </c>
      <c r="G14322" s="277">
        <f t="shared" si="1565"/>
        <v>171864</v>
      </c>
    </row>
    <row r="14323" spans="1:7" x14ac:dyDescent="0.25">
      <c r="A14323" s="277">
        <f t="shared" si="1561"/>
        <v>143230</v>
      </c>
      <c r="B14323" s="277">
        <f t="shared" si="1562"/>
        <v>286460</v>
      </c>
      <c r="C14323" s="277">
        <f t="shared" si="1563"/>
        <v>343752</v>
      </c>
      <c r="D14323" s="277">
        <f t="shared" si="1567"/>
        <v>859380</v>
      </c>
      <c r="E14323" s="277">
        <f t="shared" si="1564"/>
        <v>1432300</v>
      </c>
      <c r="F14323" s="277">
        <f t="shared" si="1566"/>
        <v>1718760</v>
      </c>
      <c r="G14323" s="277">
        <f t="shared" si="1565"/>
        <v>171876</v>
      </c>
    </row>
    <row r="14324" spans="1:7" x14ac:dyDescent="0.25">
      <c r="A14324" s="277">
        <f t="shared" si="1561"/>
        <v>143240</v>
      </c>
      <c r="B14324" s="277">
        <f t="shared" si="1562"/>
        <v>286480</v>
      </c>
      <c r="C14324" s="277">
        <f t="shared" si="1563"/>
        <v>343776</v>
      </c>
      <c r="D14324" s="277">
        <f t="shared" si="1567"/>
        <v>859440</v>
      </c>
      <c r="E14324" s="277">
        <f t="shared" si="1564"/>
        <v>1432400</v>
      </c>
      <c r="F14324" s="277">
        <f t="shared" si="1566"/>
        <v>1718880</v>
      </c>
      <c r="G14324" s="277">
        <f t="shared" si="1565"/>
        <v>171888</v>
      </c>
    </row>
    <row r="14325" spans="1:7" x14ac:dyDescent="0.25">
      <c r="A14325" s="277">
        <f t="shared" si="1561"/>
        <v>143250</v>
      </c>
      <c r="B14325" s="277">
        <f t="shared" si="1562"/>
        <v>286500</v>
      </c>
      <c r="C14325" s="277">
        <f t="shared" si="1563"/>
        <v>343800</v>
      </c>
      <c r="D14325" s="277">
        <f t="shared" si="1567"/>
        <v>859500</v>
      </c>
      <c r="E14325" s="277">
        <f t="shared" si="1564"/>
        <v>1432500</v>
      </c>
      <c r="F14325" s="277">
        <f t="shared" si="1566"/>
        <v>1719000</v>
      </c>
      <c r="G14325" s="277">
        <f t="shared" si="1565"/>
        <v>171900</v>
      </c>
    </row>
    <row r="14326" spans="1:7" x14ac:dyDescent="0.25">
      <c r="A14326" s="277">
        <f t="shared" si="1561"/>
        <v>143260</v>
      </c>
      <c r="B14326" s="277">
        <f t="shared" si="1562"/>
        <v>286520</v>
      </c>
      <c r="C14326" s="277">
        <f t="shared" si="1563"/>
        <v>343824</v>
      </c>
      <c r="D14326" s="277">
        <f t="shared" si="1567"/>
        <v>859560</v>
      </c>
      <c r="E14326" s="277">
        <f t="shared" si="1564"/>
        <v>1432600</v>
      </c>
      <c r="F14326" s="277">
        <f t="shared" si="1566"/>
        <v>1719120</v>
      </c>
      <c r="G14326" s="277">
        <f t="shared" si="1565"/>
        <v>171912</v>
      </c>
    </row>
    <row r="14327" spans="1:7" x14ac:dyDescent="0.25">
      <c r="A14327" s="277">
        <f t="shared" si="1561"/>
        <v>143270</v>
      </c>
      <c r="B14327" s="277">
        <f t="shared" si="1562"/>
        <v>286540</v>
      </c>
      <c r="C14327" s="277">
        <f t="shared" si="1563"/>
        <v>343848</v>
      </c>
      <c r="D14327" s="277">
        <f t="shared" si="1567"/>
        <v>859620</v>
      </c>
      <c r="E14327" s="277">
        <f t="shared" si="1564"/>
        <v>1432700</v>
      </c>
      <c r="F14327" s="277">
        <f t="shared" si="1566"/>
        <v>1719240</v>
      </c>
      <c r="G14327" s="277">
        <f t="shared" si="1565"/>
        <v>171924</v>
      </c>
    </row>
    <row r="14328" spans="1:7" x14ac:dyDescent="0.25">
      <c r="A14328" s="277">
        <f t="shared" si="1561"/>
        <v>143280</v>
      </c>
      <c r="B14328" s="277">
        <f t="shared" si="1562"/>
        <v>286560</v>
      </c>
      <c r="C14328" s="277">
        <f t="shared" si="1563"/>
        <v>343872</v>
      </c>
      <c r="D14328" s="277">
        <f t="shared" si="1567"/>
        <v>859680</v>
      </c>
      <c r="E14328" s="277">
        <f t="shared" si="1564"/>
        <v>1432800</v>
      </c>
      <c r="F14328" s="277">
        <f t="shared" si="1566"/>
        <v>1719360</v>
      </c>
      <c r="G14328" s="277">
        <f t="shared" si="1565"/>
        <v>171936</v>
      </c>
    </row>
    <row r="14329" spans="1:7" x14ac:dyDescent="0.25">
      <c r="A14329" s="277">
        <f t="shared" si="1561"/>
        <v>143290</v>
      </c>
      <c r="B14329" s="277">
        <f t="shared" si="1562"/>
        <v>286580</v>
      </c>
      <c r="C14329" s="277">
        <f t="shared" si="1563"/>
        <v>343896</v>
      </c>
      <c r="D14329" s="277">
        <f t="shared" si="1567"/>
        <v>859740</v>
      </c>
      <c r="E14329" s="277">
        <f t="shared" si="1564"/>
        <v>1432900</v>
      </c>
      <c r="F14329" s="277">
        <f t="shared" si="1566"/>
        <v>1719480</v>
      </c>
      <c r="G14329" s="277">
        <f t="shared" si="1565"/>
        <v>171948</v>
      </c>
    </row>
    <row r="14330" spans="1:7" x14ac:dyDescent="0.25">
      <c r="A14330" s="277">
        <f t="shared" si="1561"/>
        <v>143300</v>
      </c>
      <c r="B14330" s="277">
        <f t="shared" si="1562"/>
        <v>286600</v>
      </c>
      <c r="C14330" s="277">
        <f t="shared" si="1563"/>
        <v>343920</v>
      </c>
      <c r="D14330" s="277">
        <f t="shared" si="1567"/>
        <v>859800</v>
      </c>
      <c r="E14330" s="277">
        <f t="shared" si="1564"/>
        <v>1433000</v>
      </c>
      <c r="F14330" s="277">
        <f t="shared" si="1566"/>
        <v>1719600</v>
      </c>
      <c r="G14330" s="277">
        <f t="shared" si="1565"/>
        <v>171960</v>
      </c>
    </row>
    <row r="14331" spans="1:7" x14ac:dyDescent="0.25">
      <c r="A14331" s="277">
        <f t="shared" si="1561"/>
        <v>143310</v>
      </c>
      <c r="B14331" s="277">
        <f t="shared" si="1562"/>
        <v>286620</v>
      </c>
      <c r="C14331" s="277">
        <f t="shared" si="1563"/>
        <v>343944</v>
      </c>
      <c r="D14331" s="277">
        <f t="shared" si="1567"/>
        <v>859860</v>
      </c>
      <c r="E14331" s="277">
        <f t="shared" si="1564"/>
        <v>1433100</v>
      </c>
      <c r="F14331" s="277">
        <f t="shared" si="1566"/>
        <v>1719720</v>
      </c>
      <c r="G14331" s="277">
        <f t="shared" si="1565"/>
        <v>171972</v>
      </c>
    </row>
    <row r="14332" spans="1:7" x14ac:dyDescent="0.25">
      <c r="A14332" s="277">
        <f t="shared" si="1561"/>
        <v>143320</v>
      </c>
      <c r="B14332" s="277">
        <f t="shared" si="1562"/>
        <v>286640</v>
      </c>
      <c r="C14332" s="277">
        <f t="shared" si="1563"/>
        <v>343968</v>
      </c>
      <c r="D14332" s="277">
        <f t="shared" si="1567"/>
        <v>859920</v>
      </c>
      <c r="E14332" s="277">
        <f t="shared" si="1564"/>
        <v>1433200</v>
      </c>
      <c r="F14332" s="277">
        <f t="shared" si="1566"/>
        <v>1719840</v>
      </c>
      <c r="G14332" s="277">
        <f t="shared" si="1565"/>
        <v>171984</v>
      </c>
    </row>
    <row r="14333" spans="1:7" x14ac:dyDescent="0.25">
      <c r="A14333" s="277">
        <f t="shared" si="1561"/>
        <v>143330</v>
      </c>
      <c r="B14333" s="277">
        <f t="shared" si="1562"/>
        <v>286660</v>
      </c>
      <c r="C14333" s="277">
        <f t="shared" si="1563"/>
        <v>343992</v>
      </c>
      <c r="D14333" s="277">
        <f t="shared" si="1567"/>
        <v>859980</v>
      </c>
      <c r="E14333" s="277">
        <f t="shared" si="1564"/>
        <v>1433300</v>
      </c>
      <c r="F14333" s="277">
        <f t="shared" si="1566"/>
        <v>1719960</v>
      </c>
      <c r="G14333" s="277">
        <f t="shared" si="1565"/>
        <v>171996</v>
      </c>
    </row>
    <row r="14334" spans="1:7" x14ac:dyDescent="0.25">
      <c r="A14334" s="277">
        <f t="shared" si="1561"/>
        <v>143340</v>
      </c>
      <c r="B14334" s="277">
        <f t="shared" si="1562"/>
        <v>286680</v>
      </c>
      <c r="C14334" s="277">
        <f t="shared" si="1563"/>
        <v>344016</v>
      </c>
      <c r="D14334" s="277">
        <f t="shared" si="1567"/>
        <v>860040</v>
      </c>
      <c r="E14334" s="277">
        <f t="shared" si="1564"/>
        <v>1433400</v>
      </c>
      <c r="F14334" s="277">
        <f t="shared" si="1566"/>
        <v>1720080</v>
      </c>
      <c r="G14334" s="277">
        <f t="shared" si="1565"/>
        <v>172008</v>
      </c>
    </row>
    <row r="14335" spans="1:7" x14ac:dyDescent="0.25">
      <c r="A14335" s="277">
        <f t="shared" si="1561"/>
        <v>143350</v>
      </c>
      <c r="B14335" s="277">
        <f t="shared" si="1562"/>
        <v>286700</v>
      </c>
      <c r="C14335" s="277">
        <f t="shared" si="1563"/>
        <v>344040</v>
      </c>
      <c r="D14335" s="277">
        <f t="shared" si="1567"/>
        <v>860100</v>
      </c>
      <c r="E14335" s="277">
        <f t="shared" si="1564"/>
        <v>1433500</v>
      </c>
      <c r="F14335" s="277">
        <f t="shared" si="1566"/>
        <v>1720200</v>
      </c>
      <c r="G14335" s="277">
        <f t="shared" si="1565"/>
        <v>172020</v>
      </c>
    </row>
    <row r="14336" spans="1:7" x14ac:dyDescent="0.25">
      <c r="A14336" s="277">
        <f t="shared" si="1561"/>
        <v>143360</v>
      </c>
      <c r="B14336" s="277">
        <f t="shared" si="1562"/>
        <v>286720</v>
      </c>
      <c r="C14336" s="277">
        <f t="shared" si="1563"/>
        <v>344064</v>
      </c>
      <c r="D14336" s="277">
        <f t="shared" si="1567"/>
        <v>860160</v>
      </c>
      <c r="E14336" s="277">
        <f t="shared" si="1564"/>
        <v>1433600</v>
      </c>
      <c r="F14336" s="277">
        <f t="shared" si="1566"/>
        <v>1720320</v>
      </c>
      <c r="G14336" s="277">
        <f t="shared" si="1565"/>
        <v>172032</v>
      </c>
    </row>
    <row r="14337" spans="1:7" x14ac:dyDescent="0.25">
      <c r="A14337" s="277">
        <f t="shared" si="1561"/>
        <v>143370</v>
      </c>
      <c r="B14337" s="277">
        <f t="shared" si="1562"/>
        <v>286740</v>
      </c>
      <c r="C14337" s="277">
        <f t="shared" si="1563"/>
        <v>344088</v>
      </c>
      <c r="D14337" s="277">
        <f t="shared" si="1567"/>
        <v>860220</v>
      </c>
      <c r="E14337" s="277">
        <f t="shared" si="1564"/>
        <v>1433700</v>
      </c>
      <c r="F14337" s="277">
        <f t="shared" si="1566"/>
        <v>1720440</v>
      </c>
      <c r="G14337" s="277">
        <f t="shared" si="1565"/>
        <v>172044</v>
      </c>
    </row>
    <row r="14338" spans="1:7" x14ac:dyDescent="0.25">
      <c r="A14338" s="277">
        <f t="shared" si="1561"/>
        <v>143380</v>
      </c>
      <c r="B14338" s="277">
        <f t="shared" si="1562"/>
        <v>286760</v>
      </c>
      <c r="C14338" s="277">
        <f t="shared" si="1563"/>
        <v>344112</v>
      </c>
      <c r="D14338" s="277">
        <f t="shared" si="1567"/>
        <v>860280</v>
      </c>
      <c r="E14338" s="277">
        <f t="shared" si="1564"/>
        <v>1433800</v>
      </c>
      <c r="F14338" s="277">
        <f t="shared" si="1566"/>
        <v>1720560</v>
      </c>
      <c r="G14338" s="277">
        <f t="shared" si="1565"/>
        <v>172056</v>
      </c>
    </row>
    <row r="14339" spans="1:7" x14ac:dyDescent="0.25">
      <c r="A14339" s="277">
        <f t="shared" ref="A14339:A14402" si="1568">A14338+10</f>
        <v>143390</v>
      </c>
      <c r="B14339" s="277">
        <f t="shared" ref="B14339:B14402" si="1569">B14338+20</f>
        <v>286780</v>
      </c>
      <c r="C14339" s="277">
        <f t="shared" ref="C14339:C14402" si="1570">C14338+24</f>
        <v>344136</v>
      </c>
      <c r="D14339" s="277">
        <f t="shared" si="1567"/>
        <v>860340</v>
      </c>
      <c r="E14339" s="277">
        <f t="shared" ref="E14339:E14402" si="1571">E14338+100</f>
        <v>1433900</v>
      </c>
      <c r="F14339" s="277">
        <f t="shared" si="1566"/>
        <v>1720680</v>
      </c>
      <c r="G14339" s="277">
        <f t="shared" ref="G14339:G14402" si="1572">G14338+12</f>
        <v>172068</v>
      </c>
    </row>
    <row r="14340" spans="1:7" x14ac:dyDescent="0.25">
      <c r="A14340" s="277">
        <f t="shared" si="1568"/>
        <v>143400</v>
      </c>
      <c r="B14340" s="277">
        <f t="shared" si="1569"/>
        <v>286800</v>
      </c>
      <c r="C14340" s="277">
        <f t="shared" si="1570"/>
        <v>344160</v>
      </c>
      <c r="D14340" s="277">
        <f t="shared" si="1567"/>
        <v>860400</v>
      </c>
      <c r="E14340" s="277">
        <f t="shared" si="1571"/>
        <v>1434000</v>
      </c>
      <c r="F14340" s="277">
        <f t="shared" ref="F14340:F14403" si="1573">F14339+120</f>
        <v>1720800</v>
      </c>
      <c r="G14340" s="277">
        <f t="shared" si="1572"/>
        <v>172080</v>
      </c>
    </row>
    <row r="14341" spans="1:7" x14ac:dyDescent="0.25">
      <c r="A14341" s="277">
        <f t="shared" si="1568"/>
        <v>143410</v>
      </c>
      <c r="B14341" s="277">
        <f t="shared" si="1569"/>
        <v>286820</v>
      </c>
      <c r="C14341" s="277">
        <f t="shared" si="1570"/>
        <v>344184</v>
      </c>
      <c r="D14341" s="277">
        <f t="shared" si="1567"/>
        <v>860460</v>
      </c>
      <c r="E14341" s="277">
        <f t="shared" si="1571"/>
        <v>1434100</v>
      </c>
      <c r="F14341" s="277">
        <f t="shared" si="1573"/>
        <v>1720920</v>
      </c>
      <c r="G14341" s="277">
        <f t="shared" si="1572"/>
        <v>172092</v>
      </c>
    </row>
    <row r="14342" spans="1:7" x14ac:dyDescent="0.25">
      <c r="A14342" s="277">
        <f t="shared" si="1568"/>
        <v>143420</v>
      </c>
      <c r="B14342" s="277">
        <f t="shared" si="1569"/>
        <v>286840</v>
      </c>
      <c r="C14342" s="277">
        <f t="shared" si="1570"/>
        <v>344208</v>
      </c>
      <c r="D14342" s="277">
        <f t="shared" si="1567"/>
        <v>860520</v>
      </c>
      <c r="E14342" s="277">
        <f t="shared" si="1571"/>
        <v>1434200</v>
      </c>
      <c r="F14342" s="277">
        <f t="shared" si="1573"/>
        <v>1721040</v>
      </c>
      <c r="G14342" s="277">
        <f t="shared" si="1572"/>
        <v>172104</v>
      </c>
    </row>
    <row r="14343" spans="1:7" x14ac:dyDescent="0.25">
      <c r="A14343" s="277">
        <f t="shared" si="1568"/>
        <v>143430</v>
      </c>
      <c r="B14343" s="277">
        <f t="shared" si="1569"/>
        <v>286860</v>
      </c>
      <c r="C14343" s="277">
        <f t="shared" si="1570"/>
        <v>344232</v>
      </c>
      <c r="D14343" s="277">
        <f t="shared" ref="D14343:D14406" si="1574">D14342+60</f>
        <v>860580</v>
      </c>
      <c r="E14343" s="277">
        <f t="shared" si="1571"/>
        <v>1434300</v>
      </c>
      <c r="F14343" s="277">
        <f t="shared" si="1573"/>
        <v>1721160</v>
      </c>
      <c r="G14343" s="277">
        <f t="shared" si="1572"/>
        <v>172116</v>
      </c>
    </row>
    <row r="14344" spans="1:7" x14ac:dyDescent="0.25">
      <c r="A14344" s="277">
        <f t="shared" si="1568"/>
        <v>143440</v>
      </c>
      <c r="B14344" s="277">
        <f t="shared" si="1569"/>
        <v>286880</v>
      </c>
      <c r="C14344" s="277">
        <f t="shared" si="1570"/>
        <v>344256</v>
      </c>
      <c r="D14344" s="277">
        <f t="shared" si="1574"/>
        <v>860640</v>
      </c>
      <c r="E14344" s="277">
        <f t="shared" si="1571"/>
        <v>1434400</v>
      </c>
      <c r="F14344" s="277">
        <f t="shared" si="1573"/>
        <v>1721280</v>
      </c>
      <c r="G14344" s="277">
        <f t="shared" si="1572"/>
        <v>172128</v>
      </c>
    </row>
    <row r="14345" spans="1:7" x14ac:dyDescent="0.25">
      <c r="A14345" s="277">
        <f t="shared" si="1568"/>
        <v>143450</v>
      </c>
      <c r="B14345" s="277">
        <f t="shared" si="1569"/>
        <v>286900</v>
      </c>
      <c r="C14345" s="277">
        <f t="shared" si="1570"/>
        <v>344280</v>
      </c>
      <c r="D14345" s="277">
        <f t="shared" si="1574"/>
        <v>860700</v>
      </c>
      <c r="E14345" s="277">
        <f t="shared" si="1571"/>
        <v>1434500</v>
      </c>
      <c r="F14345" s="277">
        <f t="shared" si="1573"/>
        <v>1721400</v>
      </c>
      <c r="G14345" s="277">
        <f t="shared" si="1572"/>
        <v>172140</v>
      </c>
    </row>
    <row r="14346" spans="1:7" x14ac:dyDescent="0.25">
      <c r="A14346" s="277">
        <f t="shared" si="1568"/>
        <v>143460</v>
      </c>
      <c r="B14346" s="277">
        <f t="shared" si="1569"/>
        <v>286920</v>
      </c>
      <c r="C14346" s="277">
        <f t="shared" si="1570"/>
        <v>344304</v>
      </c>
      <c r="D14346" s="277">
        <f t="shared" si="1574"/>
        <v>860760</v>
      </c>
      <c r="E14346" s="277">
        <f t="shared" si="1571"/>
        <v>1434600</v>
      </c>
      <c r="F14346" s="277">
        <f t="shared" si="1573"/>
        <v>1721520</v>
      </c>
      <c r="G14346" s="277">
        <f t="shared" si="1572"/>
        <v>172152</v>
      </c>
    </row>
    <row r="14347" spans="1:7" x14ac:dyDescent="0.25">
      <c r="A14347" s="277">
        <f t="shared" si="1568"/>
        <v>143470</v>
      </c>
      <c r="B14347" s="277">
        <f t="shared" si="1569"/>
        <v>286940</v>
      </c>
      <c r="C14347" s="277">
        <f t="shared" si="1570"/>
        <v>344328</v>
      </c>
      <c r="D14347" s="277">
        <f t="shared" si="1574"/>
        <v>860820</v>
      </c>
      <c r="E14347" s="277">
        <f t="shared" si="1571"/>
        <v>1434700</v>
      </c>
      <c r="F14347" s="277">
        <f t="shared" si="1573"/>
        <v>1721640</v>
      </c>
      <c r="G14347" s="277">
        <f t="shared" si="1572"/>
        <v>172164</v>
      </c>
    </row>
    <row r="14348" spans="1:7" x14ac:dyDescent="0.25">
      <c r="A14348" s="277">
        <f t="shared" si="1568"/>
        <v>143480</v>
      </c>
      <c r="B14348" s="277">
        <f t="shared" si="1569"/>
        <v>286960</v>
      </c>
      <c r="C14348" s="277">
        <f t="shared" si="1570"/>
        <v>344352</v>
      </c>
      <c r="D14348" s="277">
        <f t="shared" si="1574"/>
        <v>860880</v>
      </c>
      <c r="E14348" s="277">
        <f t="shared" si="1571"/>
        <v>1434800</v>
      </c>
      <c r="F14348" s="277">
        <f t="shared" si="1573"/>
        <v>1721760</v>
      </c>
      <c r="G14348" s="277">
        <f t="shared" si="1572"/>
        <v>172176</v>
      </c>
    </row>
    <row r="14349" spans="1:7" x14ac:dyDescent="0.25">
      <c r="A14349" s="277">
        <f t="shared" si="1568"/>
        <v>143490</v>
      </c>
      <c r="B14349" s="277">
        <f t="shared" si="1569"/>
        <v>286980</v>
      </c>
      <c r="C14349" s="277">
        <f t="shared" si="1570"/>
        <v>344376</v>
      </c>
      <c r="D14349" s="277">
        <f t="shared" si="1574"/>
        <v>860940</v>
      </c>
      <c r="E14349" s="277">
        <f t="shared" si="1571"/>
        <v>1434900</v>
      </c>
      <c r="F14349" s="277">
        <f t="shared" si="1573"/>
        <v>1721880</v>
      </c>
      <c r="G14349" s="277">
        <f t="shared" si="1572"/>
        <v>172188</v>
      </c>
    </row>
    <row r="14350" spans="1:7" x14ac:dyDescent="0.25">
      <c r="A14350" s="277">
        <f t="shared" si="1568"/>
        <v>143500</v>
      </c>
      <c r="B14350" s="277">
        <f t="shared" si="1569"/>
        <v>287000</v>
      </c>
      <c r="C14350" s="277">
        <f t="shared" si="1570"/>
        <v>344400</v>
      </c>
      <c r="D14350" s="277">
        <f t="shared" si="1574"/>
        <v>861000</v>
      </c>
      <c r="E14350" s="277">
        <f t="shared" si="1571"/>
        <v>1435000</v>
      </c>
      <c r="F14350" s="277">
        <f t="shared" si="1573"/>
        <v>1722000</v>
      </c>
      <c r="G14350" s="277">
        <f t="shared" si="1572"/>
        <v>172200</v>
      </c>
    </row>
    <row r="14351" spans="1:7" x14ac:dyDescent="0.25">
      <c r="A14351" s="277">
        <f t="shared" si="1568"/>
        <v>143510</v>
      </c>
      <c r="B14351" s="277">
        <f t="shared" si="1569"/>
        <v>287020</v>
      </c>
      <c r="C14351" s="277">
        <f t="shared" si="1570"/>
        <v>344424</v>
      </c>
      <c r="D14351" s="277">
        <f t="shared" si="1574"/>
        <v>861060</v>
      </c>
      <c r="E14351" s="277">
        <f t="shared" si="1571"/>
        <v>1435100</v>
      </c>
      <c r="F14351" s="277">
        <f t="shared" si="1573"/>
        <v>1722120</v>
      </c>
      <c r="G14351" s="277">
        <f t="shared" si="1572"/>
        <v>172212</v>
      </c>
    </row>
    <row r="14352" spans="1:7" x14ac:dyDescent="0.25">
      <c r="A14352" s="277">
        <f t="shared" si="1568"/>
        <v>143520</v>
      </c>
      <c r="B14352" s="277">
        <f t="shared" si="1569"/>
        <v>287040</v>
      </c>
      <c r="C14352" s="277">
        <f t="shared" si="1570"/>
        <v>344448</v>
      </c>
      <c r="D14352" s="277">
        <f t="shared" si="1574"/>
        <v>861120</v>
      </c>
      <c r="E14352" s="277">
        <f t="shared" si="1571"/>
        <v>1435200</v>
      </c>
      <c r="F14352" s="277">
        <f t="shared" si="1573"/>
        <v>1722240</v>
      </c>
      <c r="G14352" s="277">
        <f t="shared" si="1572"/>
        <v>172224</v>
      </c>
    </row>
    <row r="14353" spans="1:7" x14ac:dyDescent="0.25">
      <c r="A14353" s="277">
        <f t="shared" si="1568"/>
        <v>143530</v>
      </c>
      <c r="B14353" s="277">
        <f t="shared" si="1569"/>
        <v>287060</v>
      </c>
      <c r="C14353" s="277">
        <f t="shared" si="1570"/>
        <v>344472</v>
      </c>
      <c r="D14353" s="277">
        <f t="shared" si="1574"/>
        <v>861180</v>
      </c>
      <c r="E14353" s="277">
        <f t="shared" si="1571"/>
        <v>1435300</v>
      </c>
      <c r="F14353" s="277">
        <f t="shared" si="1573"/>
        <v>1722360</v>
      </c>
      <c r="G14353" s="277">
        <f t="shared" si="1572"/>
        <v>172236</v>
      </c>
    </row>
    <row r="14354" spans="1:7" x14ac:dyDescent="0.25">
      <c r="A14354" s="277">
        <f t="shared" si="1568"/>
        <v>143540</v>
      </c>
      <c r="B14354" s="277">
        <f t="shared" si="1569"/>
        <v>287080</v>
      </c>
      <c r="C14354" s="277">
        <f t="shared" si="1570"/>
        <v>344496</v>
      </c>
      <c r="D14354" s="277">
        <f t="shared" si="1574"/>
        <v>861240</v>
      </c>
      <c r="E14354" s="277">
        <f t="shared" si="1571"/>
        <v>1435400</v>
      </c>
      <c r="F14354" s="277">
        <f t="shared" si="1573"/>
        <v>1722480</v>
      </c>
      <c r="G14354" s="277">
        <f t="shared" si="1572"/>
        <v>172248</v>
      </c>
    </row>
    <row r="14355" spans="1:7" x14ac:dyDescent="0.25">
      <c r="A14355" s="277">
        <f t="shared" si="1568"/>
        <v>143550</v>
      </c>
      <c r="B14355" s="277">
        <f t="shared" si="1569"/>
        <v>287100</v>
      </c>
      <c r="C14355" s="277">
        <f t="shared" si="1570"/>
        <v>344520</v>
      </c>
      <c r="D14355" s="277">
        <f t="shared" si="1574"/>
        <v>861300</v>
      </c>
      <c r="E14355" s="277">
        <f t="shared" si="1571"/>
        <v>1435500</v>
      </c>
      <c r="F14355" s="277">
        <f t="shared" si="1573"/>
        <v>1722600</v>
      </c>
      <c r="G14355" s="277">
        <f t="shared" si="1572"/>
        <v>172260</v>
      </c>
    </row>
    <row r="14356" spans="1:7" x14ac:dyDescent="0.25">
      <c r="A14356" s="277">
        <f t="shared" si="1568"/>
        <v>143560</v>
      </c>
      <c r="B14356" s="277">
        <f t="shared" si="1569"/>
        <v>287120</v>
      </c>
      <c r="C14356" s="277">
        <f t="shared" si="1570"/>
        <v>344544</v>
      </c>
      <c r="D14356" s="277">
        <f t="shared" si="1574"/>
        <v>861360</v>
      </c>
      <c r="E14356" s="277">
        <f t="shared" si="1571"/>
        <v>1435600</v>
      </c>
      <c r="F14356" s="277">
        <f t="shared" si="1573"/>
        <v>1722720</v>
      </c>
      <c r="G14356" s="277">
        <f t="shared" si="1572"/>
        <v>172272</v>
      </c>
    </row>
    <row r="14357" spans="1:7" x14ac:dyDescent="0.25">
      <c r="A14357" s="277">
        <f t="shared" si="1568"/>
        <v>143570</v>
      </c>
      <c r="B14357" s="277">
        <f t="shared" si="1569"/>
        <v>287140</v>
      </c>
      <c r="C14357" s="277">
        <f t="shared" si="1570"/>
        <v>344568</v>
      </c>
      <c r="D14357" s="277">
        <f t="shared" si="1574"/>
        <v>861420</v>
      </c>
      <c r="E14357" s="277">
        <f t="shared" si="1571"/>
        <v>1435700</v>
      </c>
      <c r="F14357" s="277">
        <f t="shared" si="1573"/>
        <v>1722840</v>
      </c>
      <c r="G14357" s="277">
        <f t="shared" si="1572"/>
        <v>172284</v>
      </c>
    </row>
    <row r="14358" spans="1:7" x14ac:dyDescent="0.25">
      <c r="A14358" s="277">
        <f t="shared" si="1568"/>
        <v>143580</v>
      </c>
      <c r="B14358" s="277">
        <f t="shared" si="1569"/>
        <v>287160</v>
      </c>
      <c r="C14358" s="277">
        <f t="shared" si="1570"/>
        <v>344592</v>
      </c>
      <c r="D14358" s="277">
        <f t="shared" si="1574"/>
        <v>861480</v>
      </c>
      <c r="E14358" s="277">
        <f t="shared" si="1571"/>
        <v>1435800</v>
      </c>
      <c r="F14358" s="277">
        <f t="shared" si="1573"/>
        <v>1722960</v>
      </c>
      <c r="G14358" s="277">
        <f t="shared" si="1572"/>
        <v>172296</v>
      </c>
    </row>
    <row r="14359" spans="1:7" x14ac:dyDescent="0.25">
      <c r="A14359" s="277">
        <f t="shared" si="1568"/>
        <v>143590</v>
      </c>
      <c r="B14359" s="277">
        <f t="shared" si="1569"/>
        <v>287180</v>
      </c>
      <c r="C14359" s="277">
        <f t="shared" si="1570"/>
        <v>344616</v>
      </c>
      <c r="D14359" s="277">
        <f t="shared" si="1574"/>
        <v>861540</v>
      </c>
      <c r="E14359" s="277">
        <f t="shared" si="1571"/>
        <v>1435900</v>
      </c>
      <c r="F14359" s="277">
        <f t="shared" si="1573"/>
        <v>1723080</v>
      </c>
      <c r="G14359" s="277">
        <f t="shared" si="1572"/>
        <v>172308</v>
      </c>
    </row>
    <row r="14360" spans="1:7" x14ac:dyDescent="0.25">
      <c r="A14360" s="277">
        <f t="shared" si="1568"/>
        <v>143600</v>
      </c>
      <c r="B14360" s="277">
        <f t="shared" si="1569"/>
        <v>287200</v>
      </c>
      <c r="C14360" s="277">
        <f t="shared" si="1570"/>
        <v>344640</v>
      </c>
      <c r="D14360" s="277">
        <f t="shared" si="1574"/>
        <v>861600</v>
      </c>
      <c r="E14360" s="277">
        <f t="shared" si="1571"/>
        <v>1436000</v>
      </c>
      <c r="F14360" s="277">
        <f t="shared" si="1573"/>
        <v>1723200</v>
      </c>
      <c r="G14360" s="277">
        <f t="shared" si="1572"/>
        <v>172320</v>
      </c>
    </row>
    <row r="14361" spans="1:7" x14ac:dyDescent="0.25">
      <c r="A14361" s="277">
        <f t="shared" si="1568"/>
        <v>143610</v>
      </c>
      <c r="B14361" s="277">
        <f t="shared" si="1569"/>
        <v>287220</v>
      </c>
      <c r="C14361" s="277">
        <f t="shared" si="1570"/>
        <v>344664</v>
      </c>
      <c r="D14361" s="277">
        <f t="shared" si="1574"/>
        <v>861660</v>
      </c>
      <c r="E14361" s="277">
        <f t="shared" si="1571"/>
        <v>1436100</v>
      </c>
      <c r="F14361" s="277">
        <f t="shared" si="1573"/>
        <v>1723320</v>
      </c>
      <c r="G14361" s="277">
        <f t="shared" si="1572"/>
        <v>172332</v>
      </c>
    </row>
    <row r="14362" spans="1:7" x14ac:dyDescent="0.25">
      <c r="A14362" s="277">
        <f t="shared" si="1568"/>
        <v>143620</v>
      </c>
      <c r="B14362" s="277">
        <f t="shared" si="1569"/>
        <v>287240</v>
      </c>
      <c r="C14362" s="277">
        <f t="shared" si="1570"/>
        <v>344688</v>
      </c>
      <c r="D14362" s="277">
        <f t="shared" si="1574"/>
        <v>861720</v>
      </c>
      <c r="E14362" s="277">
        <f t="shared" si="1571"/>
        <v>1436200</v>
      </c>
      <c r="F14362" s="277">
        <f t="shared" si="1573"/>
        <v>1723440</v>
      </c>
      <c r="G14362" s="277">
        <f t="shared" si="1572"/>
        <v>172344</v>
      </c>
    </row>
    <row r="14363" spans="1:7" x14ac:dyDescent="0.25">
      <c r="A14363" s="277">
        <f t="shared" si="1568"/>
        <v>143630</v>
      </c>
      <c r="B14363" s="277">
        <f t="shared" si="1569"/>
        <v>287260</v>
      </c>
      <c r="C14363" s="277">
        <f t="shared" si="1570"/>
        <v>344712</v>
      </c>
      <c r="D14363" s="277">
        <f t="shared" si="1574"/>
        <v>861780</v>
      </c>
      <c r="E14363" s="277">
        <f t="shared" si="1571"/>
        <v>1436300</v>
      </c>
      <c r="F14363" s="277">
        <f t="shared" si="1573"/>
        <v>1723560</v>
      </c>
      <c r="G14363" s="277">
        <f t="shared" si="1572"/>
        <v>172356</v>
      </c>
    </row>
    <row r="14364" spans="1:7" x14ac:dyDescent="0.25">
      <c r="A14364" s="277">
        <f t="shared" si="1568"/>
        <v>143640</v>
      </c>
      <c r="B14364" s="277">
        <f t="shared" si="1569"/>
        <v>287280</v>
      </c>
      <c r="C14364" s="277">
        <f t="shared" si="1570"/>
        <v>344736</v>
      </c>
      <c r="D14364" s="277">
        <f t="shared" si="1574"/>
        <v>861840</v>
      </c>
      <c r="E14364" s="277">
        <f t="shared" si="1571"/>
        <v>1436400</v>
      </c>
      <c r="F14364" s="277">
        <f t="shared" si="1573"/>
        <v>1723680</v>
      </c>
      <c r="G14364" s="277">
        <f t="shared" si="1572"/>
        <v>172368</v>
      </c>
    </row>
    <row r="14365" spans="1:7" x14ac:dyDescent="0.25">
      <c r="A14365" s="277">
        <f t="shared" si="1568"/>
        <v>143650</v>
      </c>
      <c r="B14365" s="277">
        <f t="shared" si="1569"/>
        <v>287300</v>
      </c>
      <c r="C14365" s="277">
        <f t="shared" si="1570"/>
        <v>344760</v>
      </c>
      <c r="D14365" s="277">
        <f t="shared" si="1574"/>
        <v>861900</v>
      </c>
      <c r="E14365" s="277">
        <f t="shared" si="1571"/>
        <v>1436500</v>
      </c>
      <c r="F14365" s="277">
        <f t="shared" si="1573"/>
        <v>1723800</v>
      </c>
      <c r="G14365" s="277">
        <f t="shared" si="1572"/>
        <v>172380</v>
      </c>
    </row>
    <row r="14366" spans="1:7" x14ac:dyDescent="0.25">
      <c r="A14366" s="277">
        <f t="shared" si="1568"/>
        <v>143660</v>
      </c>
      <c r="B14366" s="277">
        <f t="shared" si="1569"/>
        <v>287320</v>
      </c>
      <c r="C14366" s="277">
        <f t="shared" si="1570"/>
        <v>344784</v>
      </c>
      <c r="D14366" s="277">
        <f t="shared" si="1574"/>
        <v>861960</v>
      </c>
      <c r="E14366" s="277">
        <f t="shared" si="1571"/>
        <v>1436600</v>
      </c>
      <c r="F14366" s="277">
        <f t="shared" si="1573"/>
        <v>1723920</v>
      </c>
      <c r="G14366" s="277">
        <f t="shared" si="1572"/>
        <v>172392</v>
      </c>
    </row>
    <row r="14367" spans="1:7" x14ac:dyDescent="0.25">
      <c r="A14367" s="277">
        <f t="shared" si="1568"/>
        <v>143670</v>
      </c>
      <c r="B14367" s="277">
        <f t="shared" si="1569"/>
        <v>287340</v>
      </c>
      <c r="C14367" s="277">
        <f t="shared" si="1570"/>
        <v>344808</v>
      </c>
      <c r="D14367" s="277">
        <f t="shared" si="1574"/>
        <v>862020</v>
      </c>
      <c r="E14367" s="277">
        <f t="shared" si="1571"/>
        <v>1436700</v>
      </c>
      <c r="F14367" s="277">
        <f t="shared" si="1573"/>
        <v>1724040</v>
      </c>
      <c r="G14367" s="277">
        <f t="shared" si="1572"/>
        <v>172404</v>
      </c>
    </row>
    <row r="14368" spans="1:7" x14ac:dyDescent="0.25">
      <c r="A14368" s="277">
        <f t="shared" si="1568"/>
        <v>143680</v>
      </c>
      <c r="B14368" s="277">
        <f t="shared" si="1569"/>
        <v>287360</v>
      </c>
      <c r="C14368" s="277">
        <f t="shared" si="1570"/>
        <v>344832</v>
      </c>
      <c r="D14368" s="277">
        <f t="shared" si="1574"/>
        <v>862080</v>
      </c>
      <c r="E14368" s="277">
        <f t="shared" si="1571"/>
        <v>1436800</v>
      </c>
      <c r="F14368" s="277">
        <f t="shared" si="1573"/>
        <v>1724160</v>
      </c>
      <c r="G14368" s="277">
        <f t="shared" si="1572"/>
        <v>172416</v>
      </c>
    </row>
    <row r="14369" spans="1:7" x14ac:dyDescent="0.25">
      <c r="A14369" s="277">
        <f t="shared" si="1568"/>
        <v>143690</v>
      </c>
      <c r="B14369" s="277">
        <f t="shared" si="1569"/>
        <v>287380</v>
      </c>
      <c r="C14369" s="277">
        <f t="shared" si="1570"/>
        <v>344856</v>
      </c>
      <c r="D14369" s="277">
        <f t="shared" si="1574"/>
        <v>862140</v>
      </c>
      <c r="E14369" s="277">
        <f t="shared" si="1571"/>
        <v>1436900</v>
      </c>
      <c r="F14369" s="277">
        <f t="shared" si="1573"/>
        <v>1724280</v>
      </c>
      <c r="G14369" s="277">
        <f t="shared" si="1572"/>
        <v>172428</v>
      </c>
    </row>
    <row r="14370" spans="1:7" x14ac:dyDescent="0.25">
      <c r="A14370" s="277">
        <f t="shared" si="1568"/>
        <v>143700</v>
      </c>
      <c r="B14370" s="277">
        <f t="shared" si="1569"/>
        <v>287400</v>
      </c>
      <c r="C14370" s="277">
        <f t="shared" si="1570"/>
        <v>344880</v>
      </c>
      <c r="D14370" s="277">
        <f t="shared" si="1574"/>
        <v>862200</v>
      </c>
      <c r="E14370" s="277">
        <f t="shared" si="1571"/>
        <v>1437000</v>
      </c>
      <c r="F14370" s="277">
        <f t="shared" si="1573"/>
        <v>1724400</v>
      </c>
      <c r="G14370" s="277">
        <f t="shared" si="1572"/>
        <v>172440</v>
      </c>
    </row>
    <row r="14371" spans="1:7" x14ac:dyDescent="0.25">
      <c r="A14371" s="277">
        <f t="shared" si="1568"/>
        <v>143710</v>
      </c>
      <c r="B14371" s="277">
        <f t="shared" si="1569"/>
        <v>287420</v>
      </c>
      <c r="C14371" s="277">
        <f t="shared" si="1570"/>
        <v>344904</v>
      </c>
      <c r="D14371" s="277">
        <f t="shared" si="1574"/>
        <v>862260</v>
      </c>
      <c r="E14371" s="277">
        <f t="shared" si="1571"/>
        <v>1437100</v>
      </c>
      <c r="F14371" s="277">
        <f t="shared" si="1573"/>
        <v>1724520</v>
      </c>
      <c r="G14371" s="277">
        <f t="shared" si="1572"/>
        <v>172452</v>
      </c>
    </row>
    <row r="14372" spans="1:7" x14ac:dyDescent="0.25">
      <c r="A14372" s="277">
        <f t="shared" si="1568"/>
        <v>143720</v>
      </c>
      <c r="B14372" s="277">
        <f t="shared" si="1569"/>
        <v>287440</v>
      </c>
      <c r="C14372" s="277">
        <f t="shared" si="1570"/>
        <v>344928</v>
      </c>
      <c r="D14372" s="277">
        <f t="shared" si="1574"/>
        <v>862320</v>
      </c>
      <c r="E14372" s="277">
        <f t="shared" si="1571"/>
        <v>1437200</v>
      </c>
      <c r="F14372" s="277">
        <f t="shared" si="1573"/>
        <v>1724640</v>
      </c>
      <c r="G14372" s="277">
        <f t="shared" si="1572"/>
        <v>172464</v>
      </c>
    </row>
    <row r="14373" spans="1:7" x14ac:dyDescent="0.25">
      <c r="A14373" s="277">
        <f t="shared" si="1568"/>
        <v>143730</v>
      </c>
      <c r="B14373" s="277">
        <f t="shared" si="1569"/>
        <v>287460</v>
      </c>
      <c r="C14373" s="277">
        <f t="shared" si="1570"/>
        <v>344952</v>
      </c>
      <c r="D14373" s="277">
        <f t="shared" si="1574"/>
        <v>862380</v>
      </c>
      <c r="E14373" s="277">
        <f t="shared" si="1571"/>
        <v>1437300</v>
      </c>
      <c r="F14373" s="277">
        <f t="shared" si="1573"/>
        <v>1724760</v>
      </c>
      <c r="G14373" s="277">
        <f t="shared" si="1572"/>
        <v>172476</v>
      </c>
    </row>
    <row r="14374" spans="1:7" x14ac:dyDescent="0.25">
      <c r="A14374" s="277">
        <f t="shared" si="1568"/>
        <v>143740</v>
      </c>
      <c r="B14374" s="277">
        <f t="shared" si="1569"/>
        <v>287480</v>
      </c>
      <c r="C14374" s="277">
        <f t="shared" si="1570"/>
        <v>344976</v>
      </c>
      <c r="D14374" s="277">
        <f t="shared" si="1574"/>
        <v>862440</v>
      </c>
      <c r="E14374" s="277">
        <f t="shared" si="1571"/>
        <v>1437400</v>
      </c>
      <c r="F14374" s="277">
        <f t="shared" si="1573"/>
        <v>1724880</v>
      </c>
      <c r="G14374" s="277">
        <f t="shared" si="1572"/>
        <v>172488</v>
      </c>
    </row>
    <row r="14375" spans="1:7" x14ac:dyDescent="0.25">
      <c r="A14375" s="277">
        <f t="shared" si="1568"/>
        <v>143750</v>
      </c>
      <c r="B14375" s="277">
        <f t="shared" si="1569"/>
        <v>287500</v>
      </c>
      <c r="C14375" s="277">
        <f t="shared" si="1570"/>
        <v>345000</v>
      </c>
      <c r="D14375" s="277">
        <f t="shared" si="1574"/>
        <v>862500</v>
      </c>
      <c r="E14375" s="277">
        <f t="shared" si="1571"/>
        <v>1437500</v>
      </c>
      <c r="F14375" s="277">
        <f t="shared" si="1573"/>
        <v>1725000</v>
      </c>
      <c r="G14375" s="277">
        <f t="shared" si="1572"/>
        <v>172500</v>
      </c>
    </row>
    <row r="14376" spans="1:7" x14ac:dyDescent="0.25">
      <c r="A14376" s="277">
        <f t="shared" si="1568"/>
        <v>143760</v>
      </c>
      <c r="B14376" s="277">
        <f t="shared" si="1569"/>
        <v>287520</v>
      </c>
      <c r="C14376" s="277">
        <f t="shared" si="1570"/>
        <v>345024</v>
      </c>
      <c r="D14376" s="277">
        <f t="shared" si="1574"/>
        <v>862560</v>
      </c>
      <c r="E14376" s="277">
        <f t="shared" si="1571"/>
        <v>1437600</v>
      </c>
      <c r="F14376" s="277">
        <f t="shared" si="1573"/>
        <v>1725120</v>
      </c>
      <c r="G14376" s="277">
        <f t="shared" si="1572"/>
        <v>172512</v>
      </c>
    </row>
    <row r="14377" spans="1:7" x14ac:dyDescent="0.25">
      <c r="A14377" s="277">
        <f t="shared" si="1568"/>
        <v>143770</v>
      </c>
      <c r="B14377" s="277">
        <f t="shared" si="1569"/>
        <v>287540</v>
      </c>
      <c r="C14377" s="277">
        <f t="shared" si="1570"/>
        <v>345048</v>
      </c>
      <c r="D14377" s="277">
        <f t="shared" si="1574"/>
        <v>862620</v>
      </c>
      <c r="E14377" s="277">
        <f t="shared" si="1571"/>
        <v>1437700</v>
      </c>
      <c r="F14377" s="277">
        <f t="shared" si="1573"/>
        <v>1725240</v>
      </c>
      <c r="G14377" s="277">
        <f t="shared" si="1572"/>
        <v>172524</v>
      </c>
    </row>
    <row r="14378" spans="1:7" x14ac:dyDescent="0.25">
      <c r="A14378" s="277">
        <f t="shared" si="1568"/>
        <v>143780</v>
      </c>
      <c r="B14378" s="277">
        <f t="shared" si="1569"/>
        <v>287560</v>
      </c>
      <c r="C14378" s="277">
        <f t="shared" si="1570"/>
        <v>345072</v>
      </c>
      <c r="D14378" s="277">
        <f t="shared" si="1574"/>
        <v>862680</v>
      </c>
      <c r="E14378" s="277">
        <f t="shared" si="1571"/>
        <v>1437800</v>
      </c>
      <c r="F14378" s="277">
        <f t="shared" si="1573"/>
        <v>1725360</v>
      </c>
      <c r="G14378" s="277">
        <f t="shared" si="1572"/>
        <v>172536</v>
      </c>
    </row>
    <row r="14379" spans="1:7" x14ac:dyDescent="0.25">
      <c r="A14379" s="277">
        <f t="shared" si="1568"/>
        <v>143790</v>
      </c>
      <c r="B14379" s="277">
        <f t="shared" si="1569"/>
        <v>287580</v>
      </c>
      <c r="C14379" s="277">
        <f t="shared" si="1570"/>
        <v>345096</v>
      </c>
      <c r="D14379" s="277">
        <f t="shared" si="1574"/>
        <v>862740</v>
      </c>
      <c r="E14379" s="277">
        <f t="shared" si="1571"/>
        <v>1437900</v>
      </c>
      <c r="F14379" s="277">
        <f t="shared" si="1573"/>
        <v>1725480</v>
      </c>
      <c r="G14379" s="277">
        <f t="shared" si="1572"/>
        <v>172548</v>
      </c>
    </row>
    <row r="14380" spans="1:7" x14ac:dyDescent="0.25">
      <c r="A14380" s="277">
        <f t="shared" si="1568"/>
        <v>143800</v>
      </c>
      <c r="B14380" s="277">
        <f t="shared" si="1569"/>
        <v>287600</v>
      </c>
      <c r="C14380" s="277">
        <f t="shared" si="1570"/>
        <v>345120</v>
      </c>
      <c r="D14380" s="277">
        <f t="shared" si="1574"/>
        <v>862800</v>
      </c>
      <c r="E14380" s="277">
        <f t="shared" si="1571"/>
        <v>1438000</v>
      </c>
      <c r="F14380" s="277">
        <f t="shared" si="1573"/>
        <v>1725600</v>
      </c>
      <c r="G14380" s="277">
        <f t="shared" si="1572"/>
        <v>172560</v>
      </c>
    </row>
    <row r="14381" spans="1:7" x14ac:dyDescent="0.25">
      <c r="A14381" s="277">
        <f t="shared" si="1568"/>
        <v>143810</v>
      </c>
      <c r="B14381" s="277">
        <f t="shared" si="1569"/>
        <v>287620</v>
      </c>
      <c r="C14381" s="277">
        <f t="shared" si="1570"/>
        <v>345144</v>
      </c>
      <c r="D14381" s="277">
        <f t="shared" si="1574"/>
        <v>862860</v>
      </c>
      <c r="E14381" s="277">
        <f t="shared" si="1571"/>
        <v>1438100</v>
      </c>
      <c r="F14381" s="277">
        <f t="shared" si="1573"/>
        <v>1725720</v>
      </c>
      <c r="G14381" s="277">
        <f t="shared" si="1572"/>
        <v>172572</v>
      </c>
    </row>
    <row r="14382" spans="1:7" x14ac:dyDescent="0.25">
      <c r="A14382" s="277">
        <f t="shared" si="1568"/>
        <v>143820</v>
      </c>
      <c r="B14382" s="277">
        <f t="shared" si="1569"/>
        <v>287640</v>
      </c>
      <c r="C14382" s="277">
        <f t="shared" si="1570"/>
        <v>345168</v>
      </c>
      <c r="D14382" s="277">
        <f t="shared" si="1574"/>
        <v>862920</v>
      </c>
      <c r="E14382" s="277">
        <f t="shared" si="1571"/>
        <v>1438200</v>
      </c>
      <c r="F14382" s="277">
        <f t="shared" si="1573"/>
        <v>1725840</v>
      </c>
      <c r="G14382" s="277">
        <f t="shared" si="1572"/>
        <v>172584</v>
      </c>
    </row>
    <row r="14383" spans="1:7" x14ac:dyDescent="0.25">
      <c r="A14383" s="277">
        <f t="shared" si="1568"/>
        <v>143830</v>
      </c>
      <c r="B14383" s="277">
        <f t="shared" si="1569"/>
        <v>287660</v>
      </c>
      <c r="C14383" s="277">
        <f t="shared" si="1570"/>
        <v>345192</v>
      </c>
      <c r="D14383" s="277">
        <f t="shared" si="1574"/>
        <v>862980</v>
      </c>
      <c r="E14383" s="277">
        <f t="shared" si="1571"/>
        <v>1438300</v>
      </c>
      <c r="F14383" s="277">
        <f t="shared" si="1573"/>
        <v>1725960</v>
      </c>
      <c r="G14383" s="277">
        <f t="shared" si="1572"/>
        <v>172596</v>
      </c>
    </row>
    <row r="14384" spans="1:7" x14ac:dyDescent="0.25">
      <c r="A14384" s="277">
        <f t="shared" si="1568"/>
        <v>143840</v>
      </c>
      <c r="B14384" s="277">
        <f t="shared" si="1569"/>
        <v>287680</v>
      </c>
      <c r="C14384" s="277">
        <f t="shared" si="1570"/>
        <v>345216</v>
      </c>
      <c r="D14384" s="277">
        <f t="shared" si="1574"/>
        <v>863040</v>
      </c>
      <c r="E14384" s="277">
        <f t="shared" si="1571"/>
        <v>1438400</v>
      </c>
      <c r="F14384" s="277">
        <f t="shared" si="1573"/>
        <v>1726080</v>
      </c>
      <c r="G14384" s="277">
        <f t="shared" si="1572"/>
        <v>172608</v>
      </c>
    </row>
    <row r="14385" spans="1:7" x14ac:dyDescent="0.25">
      <c r="A14385" s="277">
        <f t="shared" si="1568"/>
        <v>143850</v>
      </c>
      <c r="B14385" s="277">
        <f t="shared" si="1569"/>
        <v>287700</v>
      </c>
      <c r="C14385" s="277">
        <f t="shared" si="1570"/>
        <v>345240</v>
      </c>
      <c r="D14385" s="277">
        <f t="shared" si="1574"/>
        <v>863100</v>
      </c>
      <c r="E14385" s="277">
        <f t="shared" si="1571"/>
        <v>1438500</v>
      </c>
      <c r="F14385" s="277">
        <f t="shared" si="1573"/>
        <v>1726200</v>
      </c>
      <c r="G14385" s="277">
        <f t="shared" si="1572"/>
        <v>172620</v>
      </c>
    </row>
    <row r="14386" spans="1:7" x14ac:dyDescent="0.25">
      <c r="A14386" s="277">
        <f t="shared" si="1568"/>
        <v>143860</v>
      </c>
      <c r="B14386" s="277">
        <f t="shared" si="1569"/>
        <v>287720</v>
      </c>
      <c r="C14386" s="277">
        <f t="shared" si="1570"/>
        <v>345264</v>
      </c>
      <c r="D14386" s="277">
        <f t="shared" si="1574"/>
        <v>863160</v>
      </c>
      <c r="E14386" s="277">
        <f t="shared" si="1571"/>
        <v>1438600</v>
      </c>
      <c r="F14386" s="277">
        <f t="shared" si="1573"/>
        <v>1726320</v>
      </c>
      <c r="G14386" s="277">
        <f t="shared" si="1572"/>
        <v>172632</v>
      </c>
    </row>
    <row r="14387" spans="1:7" x14ac:dyDescent="0.25">
      <c r="A14387" s="277">
        <f t="shared" si="1568"/>
        <v>143870</v>
      </c>
      <c r="B14387" s="277">
        <f t="shared" si="1569"/>
        <v>287740</v>
      </c>
      <c r="C14387" s="277">
        <f t="shared" si="1570"/>
        <v>345288</v>
      </c>
      <c r="D14387" s="277">
        <f t="shared" si="1574"/>
        <v>863220</v>
      </c>
      <c r="E14387" s="277">
        <f t="shared" si="1571"/>
        <v>1438700</v>
      </c>
      <c r="F14387" s="277">
        <f t="shared" si="1573"/>
        <v>1726440</v>
      </c>
      <c r="G14387" s="277">
        <f t="shared" si="1572"/>
        <v>172644</v>
      </c>
    </row>
    <row r="14388" spans="1:7" x14ac:dyDescent="0.25">
      <c r="A14388" s="277">
        <f t="shared" si="1568"/>
        <v>143880</v>
      </c>
      <c r="B14388" s="277">
        <f t="shared" si="1569"/>
        <v>287760</v>
      </c>
      <c r="C14388" s="277">
        <f t="shared" si="1570"/>
        <v>345312</v>
      </c>
      <c r="D14388" s="277">
        <f t="shared" si="1574"/>
        <v>863280</v>
      </c>
      <c r="E14388" s="277">
        <f t="shared" si="1571"/>
        <v>1438800</v>
      </c>
      <c r="F14388" s="277">
        <f t="shared" si="1573"/>
        <v>1726560</v>
      </c>
      <c r="G14388" s="277">
        <f t="shared" si="1572"/>
        <v>172656</v>
      </c>
    </row>
    <row r="14389" spans="1:7" x14ac:dyDescent="0.25">
      <c r="A14389" s="277">
        <f t="shared" si="1568"/>
        <v>143890</v>
      </c>
      <c r="B14389" s="277">
        <f t="shared" si="1569"/>
        <v>287780</v>
      </c>
      <c r="C14389" s="277">
        <f t="shared" si="1570"/>
        <v>345336</v>
      </c>
      <c r="D14389" s="277">
        <f t="shared" si="1574"/>
        <v>863340</v>
      </c>
      <c r="E14389" s="277">
        <f t="shared" si="1571"/>
        <v>1438900</v>
      </c>
      <c r="F14389" s="277">
        <f t="shared" si="1573"/>
        <v>1726680</v>
      </c>
      <c r="G14389" s="277">
        <f t="shared" si="1572"/>
        <v>172668</v>
      </c>
    </row>
    <row r="14390" spans="1:7" x14ac:dyDescent="0.25">
      <c r="A14390" s="277">
        <f t="shared" si="1568"/>
        <v>143900</v>
      </c>
      <c r="B14390" s="277">
        <f t="shared" si="1569"/>
        <v>287800</v>
      </c>
      <c r="C14390" s="277">
        <f t="shared" si="1570"/>
        <v>345360</v>
      </c>
      <c r="D14390" s="277">
        <f t="shared" si="1574"/>
        <v>863400</v>
      </c>
      <c r="E14390" s="277">
        <f t="shared" si="1571"/>
        <v>1439000</v>
      </c>
      <c r="F14390" s="277">
        <f t="shared" si="1573"/>
        <v>1726800</v>
      </c>
      <c r="G14390" s="277">
        <f t="shared" si="1572"/>
        <v>172680</v>
      </c>
    </row>
    <row r="14391" spans="1:7" x14ac:dyDescent="0.25">
      <c r="A14391" s="277">
        <f t="shared" si="1568"/>
        <v>143910</v>
      </c>
      <c r="B14391" s="277">
        <f t="shared" si="1569"/>
        <v>287820</v>
      </c>
      <c r="C14391" s="277">
        <f t="shared" si="1570"/>
        <v>345384</v>
      </c>
      <c r="D14391" s="277">
        <f t="shared" si="1574"/>
        <v>863460</v>
      </c>
      <c r="E14391" s="277">
        <f t="shared" si="1571"/>
        <v>1439100</v>
      </c>
      <c r="F14391" s="277">
        <f t="shared" si="1573"/>
        <v>1726920</v>
      </c>
      <c r="G14391" s="277">
        <f t="shared" si="1572"/>
        <v>172692</v>
      </c>
    </row>
    <row r="14392" spans="1:7" x14ac:dyDescent="0.25">
      <c r="A14392" s="277">
        <f t="shared" si="1568"/>
        <v>143920</v>
      </c>
      <c r="B14392" s="277">
        <f t="shared" si="1569"/>
        <v>287840</v>
      </c>
      <c r="C14392" s="277">
        <f t="shared" si="1570"/>
        <v>345408</v>
      </c>
      <c r="D14392" s="277">
        <f t="shared" si="1574"/>
        <v>863520</v>
      </c>
      <c r="E14392" s="277">
        <f t="shared" si="1571"/>
        <v>1439200</v>
      </c>
      <c r="F14392" s="277">
        <f t="shared" si="1573"/>
        <v>1727040</v>
      </c>
      <c r="G14392" s="277">
        <f t="shared" si="1572"/>
        <v>172704</v>
      </c>
    </row>
    <row r="14393" spans="1:7" x14ac:dyDescent="0.25">
      <c r="A14393" s="277">
        <f t="shared" si="1568"/>
        <v>143930</v>
      </c>
      <c r="B14393" s="277">
        <f t="shared" si="1569"/>
        <v>287860</v>
      </c>
      <c r="C14393" s="277">
        <f t="shared" si="1570"/>
        <v>345432</v>
      </c>
      <c r="D14393" s="277">
        <f t="shared" si="1574"/>
        <v>863580</v>
      </c>
      <c r="E14393" s="277">
        <f t="shared" si="1571"/>
        <v>1439300</v>
      </c>
      <c r="F14393" s="277">
        <f t="shared" si="1573"/>
        <v>1727160</v>
      </c>
      <c r="G14393" s="277">
        <f t="shared" si="1572"/>
        <v>172716</v>
      </c>
    </row>
    <row r="14394" spans="1:7" x14ac:dyDescent="0.25">
      <c r="A14394" s="277">
        <f t="shared" si="1568"/>
        <v>143940</v>
      </c>
      <c r="B14394" s="277">
        <f t="shared" si="1569"/>
        <v>287880</v>
      </c>
      <c r="C14394" s="277">
        <f t="shared" si="1570"/>
        <v>345456</v>
      </c>
      <c r="D14394" s="277">
        <f t="shared" si="1574"/>
        <v>863640</v>
      </c>
      <c r="E14394" s="277">
        <f t="shared" si="1571"/>
        <v>1439400</v>
      </c>
      <c r="F14394" s="277">
        <f t="shared" si="1573"/>
        <v>1727280</v>
      </c>
      <c r="G14394" s="277">
        <f t="shared" si="1572"/>
        <v>172728</v>
      </c>
    </row>
    <row r="14395" spans="1:7" x14ac:dyDescent="0.25">
      <c r="A14395" s="277">
        <f t="shared" si="1568"/>
        <v>143950</v>
      </c>
      <c r="B14395" s="277">
        <f t="shared" si="1569"/>
        <v>287900</v>
      </c>
      <c r="C14395" s="277">
        <f t="shared" si="1570"/>
        <v>345480</v>
      </c>
      <c r="D14395" s="277">
        <f t="shared" si="1574"/>
        <v>863700</v>
      </c>
      <c r="E14395" s="277">
        <f t="shared" si="1571"/>
        <v>1439500</v>
      </c>
      <c r="F14395" s="277">
        <f t="shared" si="1573"/>
        <v>1727400</v>
      </c>
      <c r="G14395" s="277">
        <f t="shared" si="1572"/>
        <v>172740</v>
      </c>
    </row>
    <row r="14396" spans="1:7" x14ac:dyDescent="0.25">
      <c r="A14396" s="277">
        <f t="shared" si="1568"/>
        <v>143960</v>
      </c>
      <c r="B14396" s="277">
        <f t="shared" si="1569"/>
        <v>287920</v>
      </c>
      <c r="C14396" s="277">
        <f t="shared" si="1570"/>
        <v>345504</v>
      </c>
      <c r="D14396" s="277">
        <f t="shared" si="1574"/>
        <v>863760</v>
      </c>
      <c r="E14396" s="277">
        <f t="shared" si="1571"/>
        <v>1439600</v>
      </c>
      <c r="F14396" s="277">
        <f t="shared" si="1573"/>
        <v>1727520</v>
      </c>
      <c r="G14396" s="277">
        <f t="shared" si="1572"/>
        <v>172752</v>
      </c>
    </row>
    <row r="14397" spans="1:7" x14ac:dyDescent="0.25">
      <c r="A14397" s="277">
        <f t="shared" si="1568"/>
        <v>143970</v>
      </c>
      <c r="B14397" s="277">
        <f t="shared" si="1569"/>
        <v>287940</v>
      </c>
      <c r="C14397" s="277">
        <f t="shared" si="1570"/>
        <v>345528</v>
      </c>
      <c r="D14397" s="277">
        <f t="shared" si="1574"/>
        <v>863820</v>
      </c>
      <c r="E14397" s="277">
        <f t="shared" si="1571"/>
        <v>1439700</v>
      </c>
      <c r="F14397" s="277">
        <f t="shared" si="1573"/>
        <v>1727640</v>
      </c>
      <c r="G14397" s="277">
        <f t="shared" si="1572"/>
        <v>172764</v>
      </c>
    </row>
    <row r="14398" spans="1:7" x14ac:dyDescent="0.25">
      <c r="A14398" s="277">
        <f t="shared" si="1568"/>
        <v>143980</v>
      </c>
      <c r="B14398" s="277">
        <f t="shared" si="1569"/>
        <v>287960</v>
      </c>
      <c r="C14398" s="277">
        <f t="shared" si="1570"/>
        <v>345552</v>
      </c>
      <c r="D14398" s="277">
        <f t="shared" si="1574"/>
        <v>863880</v>
      </c>
      <c r="E14398" s="277">
        <f t="shared" si="1571"/>
        <v>1439800</v>
      </c>
      <c r="F14398" s="277">
        <f t="shared" si="1573"/>
        <v>1727760</v>
      </c>
      <c r="G14398" s="277">
        <f t="shared" si="1572"/>
        <v>172776</v>
      </c>
    </row>
    <row r="14399" spans="1:7" x14ac:dyDescent="0.25">
      <c r="A14399" s="277">
        <f t="shared" si="1568"/>
        <v>143990</v>
      </c>
      <c r="B14399" s="277">
        <f t="shared" si="1569"/>
        <v>287980</v>
      </c>
      <c r="C14399" s="277">
        <f t="shared" si="1570"/>
        <v>345576</v>
      </c>
      <c r="D14399" s="277">
        <f t="shared" si="1574"/>
        <v>863940</v>
      </c>
      <c r="E14399" s="277">
        <f t="shared" si="1571"/>
        <v>1439900</v>
      </c>
      <c r="F14399" s="277">
        <f t="shared" si="1573"/>
        <v>1727880</v>
      </c>
      <c r="G14399" s="277">
        <f t="shared" si="1572"/>
        <v>172788</v>
      </c>
    </row>
    <row r="14400" spans="1:7" x14ac:dyDescent="0.25">
      <c r="A14400" s="277">
        <f t="shared" si="1568"/>
        <v>144000</v>
      </c>
      <c r="B14400" s="277">
        <f t="shared" si="1569"/>
        <v>288000</v>
      </c>
      <c r="C14400" s="277">
        <f t="shared" si="1570"/>
        <v>345600</v>
      </c>
      <c r="D14400" s="277">
        <f t="shared" si="1574"/>
        <v>864000</v>
      </c>
      <c r="E14400" s="277">
        <f t="shared" si="1571"/>
        <v>1440000</v>
      </c>
      <c r="F14400" s="277">
        <f t="shared" si="1573"/>
        <v>1728000</v>
      </c>
      <c r="G14400" s="277">
        <f t="shared" si="1572"/>
        <v>172800</v>
      </c>
    </row>
    <row r="14401" spans="1:7" x14ac:dyDescent="0.25">
      <c r="A14401" s="277">
        <f t="shared" si="1568"/>
        <v>144010</v>
      </c>
      <c r="B14401" s="277">
        <f t="shared" si="1569"/>
        <v>288020</v>
      </c>
      <c r="C14401" s="277">
        <f t="shared" si="1570"/>
        <v>345624</v>
      </c>
      <c r="D14401" s="277">
        <f t="shared" si="1574"/>
        <v>864060</v>
      </c>
      <c r="E14401" s="277">
        <f t="shared" si="1571"/>
        <v>1440100</v>
      </c>
      <c r="F14401" s="277">
        <f t="shared" si="1573"/>
        <v>1728120</v>
      </c>
      <c r="G14401" s="277">
        <f t="shared" si="1572"/>
        <v>172812</v>
      </c>
    </row>
    <row r="14402" spans="1:7" x14ac:dyDescent="0.25">
      <c r="A14402" s="277">
        <f t="shared" si="1568"/>
        <v>144020</v>
      </c>
      <c r="B14402" s="277">
        <f t="shared" si="1569"/>
        <v>288040</v>
      </c>
      <c r="C14402" s="277">
        <f t="shared" si="1570"/>
        <v>345648</v>
      </c>
      <c r="D14402" s="277">
        <f t="shared" si="1574"/>
        <v>864120</v>
      </c>
      <c r="E14402" s="277">
        <f t="shared" si="1571"/>
        <v>1440200</v>
      </c>
      <c r="F14402" s="277">
        <f t="shared" si="1573"/>
        <v>1728240</v>
      </c>
      <c r="G14402" s="277">
        <f t="shared" si="1572"/>
        <v>172824</v>
      </c>
    </row>
    <row r="14403" spans="1:7" x14ac:dyDescent="0.25">
      <c r="A14403" s="277">
        <f t="shared" ref="A14403:A14466" si="1575">A14402+10</f>
        <v>144030</v>
      </c>
      <c r="B14403" s="277">
        <f t="shared" ref="B14403:B14466" si="1576">B14402+20</f>
        <v>288060</v>
      </c>
      <c r="C14403" s="277">
        <f t="shared" ref="C14403:C14466" si="1577">C14402+24</f>
        <v>345672</v>
      </c>
      <c r="D14403" s="277">
        <f t="shared" si="1574"/>
        <v>864180</v>
      </c>
      <c r="E14403" s="277">
        <f t="shared" ref="E14403:E14466" si="1578">E14402+100</f>
        <v>1440300</v>
      </c>
      <c r="F14403" s="277">
        <f t="shared" si="1573"/>
        <v>1728360</v>
      </c>
      <c r="G14403" s="277">
        <f t="shared" ref="G14403:G14466" si="1579">G14402+12</f>
        <v>172836</v>
      </c>
    </row>
    <row r="14404" spans="1:7" x14ac:dyDescent="0.25">
      <c r="A14404" s="277">
        <f t="shared" si="1575"/>
        <v>144040</v>
      </c>
      <c r="B14404" s="277">
        <f t="shared" si="1576"/>
        <v>288080</v>
      </c>
      <c r="C14404" s="277">
        <f t="shared" si="1577"/>
        <v>345696</v>
      </c>
      <c r="D14404" s="277">
        <f t="shared" si="1574"/>
        <v>864240</v>
      </c>
      <c r="E14404" s="277">
        <f t="shared" si="1578"/>
        <v>1440400</v>
      </c>
      <c r="F14404" s="277">
        <f t="shared" ref="F14404:F14467" si="1580">F14403+120</f>
        <v>1728480</v>
      </c>
      <c r="G14404" s="277">
        <f t="shared" si="1579"/>
        <v>172848</v>
      </c>
    </row>
    <row r="14405" spans="1:7" x14ac:dyDescent="0.25">
      <c r="A14405" s="277">
        <f t="shared" si="1575"/>
        <v>144050</v>
      </c>
      <c r="B14405" s="277">
        <f t="shared" si="1576"/>
        <v>288100</v>
      </c>
      <c r="C14405" s="277">
        <f t="shared" si="1577"/>
        <v>345720</v>
      </c>
      <c r="D14405" s="277">
        <f t="shared" si="1574"/>
        <v>864300</v>
      </c>
      <c r="E14405" s="277">
        <f t="shared" si="1578"/>
        <v>1440500</v>
      </c>
      <c r="F14405" s="277">
        <f t="shared" si="1580"/>
        <v>1728600</v>
      </c>
      <c r="G14405" s="277">
        <f t="shared" si="1579"/>
        <v>172860</v>
      </c>
    </row>
    <row r="14406" spans="1:7" x14ac:dyDescent="0.25">
      <c r="A14406" s="277">
        <f t="shared" si="1575"/>
        <v>144060</v>
      </c>
      <c r="B14406" s="277">
        <f t="shared" si="1576"/>
        <v>288120</v>
      </c>
      <c r="C14406" s="277">
        <f t="shared" si="1577"/>
        <v>345744</v>
      </c>
      <c r="D14406" s="277">
        <f t="shared" si="1574"/>
        <v>864360</v>
      </c>
      <c r="E14406" s="277">
        <f t="shared" si="1578"/>
        <v>1440600</v>
      </c>
      <c r="F14406" s="277">
        <f t="shared" si="1580"/>
        <v>1728720</v>
      </c>
      <c r="G14406" s="277">
        <f t="shared" si="1579"/>
        <v>172872</v>
      </c>
    </row>
    <row r="14407" spans="1:7" x14ac:dyDescent="0.25">
      <c r="A14407" s="277">
        <f t="shared" si="1575"/>
        <v>144070</v>
      </c>
      <c r="B14407" s="277">
        <f t="shared" si="1576"/>
        <v>288140</v>
      </c>
      <c r="C14407" s="277">
        <f t="shared" si="1577"/>
        <v>345768</v>
      </c>
      <c r="D14407" s="277">
        <f t="shared" ref="D14407:D14470" si="1581">D14406+60</f>
        <v>864420</v>
      </c>
      <c r="E14407" s="277">
        <f t="shared" si="1578"/>
        <v>1440700</v>
      </c>
      <c r="F14407" s="277">
        <f t="shared" si="1580"/>
        <v>1728840</v>
      </c>
      <c r="G14407" s="277">
        <f t="shared" si="1579"/>
        <v>172884</v>
      </c>
    </row>
    <row r="14408" spans="1:7" x14ac:dyDescent="0.25">
      <c r="A14408" s="277">
        <f t="shared" si="1575"/>
        <v>144080</v>
      </c>
      <c r="B14408" s="277">
        <f t="shared" si="1576"/>
        <v>288160</v>
      </c>
      <c r="C14408" s="277">
        <f t="shared" si="1577"/>
        <v>345792</v>
      </c>
      <c r="D14408" s="277">
        <f t="shared" si="1581"/>
        <v>864480</v>
      </c>
      <c r="E14408" s="277">
        <f t="shared" si="1578"/>
        <v>1440800</v>
      </c>
      <c r="F14408" s="277">
        <f t="shared" si="1580"/>
        <v>1728960</v>
      </c>
      <c r="G14408" s="277">
        <f t="shared" si="1579"/>
        <v>172896</v>
      </c>
    </row>
    <row r="14409" spans="1:7" x14ac:dyDescent="0.25">
      <c r="A14409" s="277">
        <f t="shared" si="1575"/>
        <v>144090</v>
      </c>
      <c r="B14409" s="277">
        <f t="shared" si="1576"/>
        <v>288180</v>
      </c>
      <c r="C14409" s="277">
        <f t="shared" si="1577"/>
        <v>345816</v>
      </c>
      <c r="D14409" s="277">
        <f t="shared" si="1581"/>
        <v>864540</v>
      </c>
      <c r="E14409" s="277">
        <f t="shared" si="1578"/>
        <v>1440900</v>
      </c>
      <c r="F14409" s="277">
        <f t="shared" si="1580"/>
        <v>1729080</v>
      </c>
      <c r="G14409" s="277">
        <f t="shared" si="1579"/>
        <v>172908</v>
      </c>
    </row>
    <row r="14410" spans="1:7" x14ac:dyDescent="0.25">
      <c r="A14410" s="277">
        <f t="shared" si="1575"/>
        <v>144100</v>
      </c>
      <c r="B14410" s="277">
        <f t="shared" si="1576"/>
        <v>288200</v>
      </c>
      <c r="C14410" s="277">
        <f t="shared" si="1577"/>
        <v>345840</v>
      </c>
      <c r="D14410" s="277">
        <f t="shared" si="1581"/>
        <v>864600</v>
      </c>
      <c r="E14410" s="277">
        <f t="shared" si="1578"/>
        <v>1441000</v>
      </c>
      <c r="F14410" s="277">
        <f t="shared" si="1580"/>
        <v>1729200</v>
      </c>
      <c r="G14410" s="277">
        <f t="shared" si="1579"/>
        <v>172920</v>
      </c>
    </row>
    <row r="14411" spans="1:7" x14ac:dyDescent="0.25">
      <c r="A14411" s="277">
        <f t="shared" si="1575"/>
        <v>144110</v>
      </c>
      <c r="B14411" s="277">
        <f t="shared" si="1576"/>
        <v>288220</v>
      </c>
      <c r="C14411" s="277">
        <f t="shared" si="1577"/>
        <v>345864</v>
      </c>
      <c r="D14411" s="277">
        <f t="shared" si="1581"/>
        <v>864660</v>
      </c>
      <c r="E14411" s="277">
        <f t="shared" si="1578"/>
        <v>1441100</v>
      </c>
      <c r="F14411" s="277">
        <f t="shared" si="1580"/>
        <v>1729320</v>
      </c>
      <c r="G14411" s="277">
        <f t="shared" si="1579"/>
        <v>172932</v>
      </c>
    </row>
    <row r="14412" spans="1:7" x14ac:dyDescent="0.25">
      <c r="A14412" s="277">
        <f t="shared" si="1575"/>
        <v>144120</v>
      </c>
      <c r="B14412" s="277">
        <f t="shared" si="1576"/>
        <v>288240</v>
      </c>
      <c r="C14412" s="277">
        <f t="shared" si="1577"/>
        <v>345888</v>
      </c>
      <c r="D14412" s="277">
        <f t="shared" si="1581"/>
        <v>864720</v>
      </c>
      <c r="E14412" s="277">
        <f t="shared" si="1578"/>
        <v>1441200</v>
      </c>
      <c r="F14412" s="277">
        <f t="shared" si="1580"/>
        <v>1729440</v>
      </c>
      <c r="G14412" s="277">
        <f t="shared" si="1579"/>
        <v>172944</v>
      </c>
    </row>
    <row r="14413" spans="1:7" x14ac:dyDescent="0.25">
      <c r="A14413" s="277">
        <f t="shared" si="1575"/>
        <v>144130</v>
      </c>
      <c r="B14413" s="277">
        <f t="shared" si="1576"/>
        <v>288260</v>
      </c>
      <c r="C14413" s="277">
        <f t="shared" si="1577"/>
        <v>345912</v>
      </c>
      <c r="D14413" s="277">
        <f t="shared" si="1581"/>
        <v>864780</v>
      </c>
      <c r="E14413" s="277">
        <f t="shared" si="1578"/>
        <v>1441300</v>
      </c>
      <c r="F14413" s="277">
        <f t="shared" si="1580"/>
        <v>1729560</v>
      </c>
      <c r="G14413" s="277">
        <f t="shared" si="1579"/>
        <v>172956</v>
      </c>
    </row>
    <row r="14414" spans="1:7" x14ac:dyDescent="0.25">
      <c r="A14414" s="277">
        <f t="shared" si="1575"/>
        <v>144140</v>
      </c>
      <c r="B14414" s="277">
        <f t="shared" si="1576"/>
        <v>288280</v>
      </c>
      <c r="C14414" s="277">
        <f t="shared" si="1577"/>
        <v>345936</v>
      </c>
      <c r="D14414" s="277">
        <f t="shared" si="1581"/>
        <v>864840</v>
      </c>
      <c r="E14414" s="277">
        <f t="shared" si="1578"/>
        <v>1441400</v>
      </c>
      <c r="F14414" s="277">
        <f t="shared" si="1580"/>
        <v>1729680</v>
      </c>
      <c r="G14414" s="277">
        <f t="shared" si="1579"/>
        <v>172968</v>
      </c>
    </row>
    <row r="14415" spans="1:7" x14ac:dyDescent="0.25">
      <c r="A14415" s="277">
        <f t="shared" si="1575"/>
        <v>144150</v>
      </c>
      <c r="B14415" s="277">
        <f t="shared" si="1576"/>
        <v>288300</v>
      </c>
      <c r="C14415" s="277">
        <f t="shared" si="1577"/>
        <v>345960</v>
      </c>
      <c r="D14415" s="277">
        <f t="shared" si="1581"/>
        <v>864900</v>
      </c>
      <c r="E14415" s="277">
        <f t="shared" si="1578"/>
        <v>1441500</v>
      </c>
      <c r="F14415" s="277">
        <f t="shared" si="1580"/>
        <v>1729800</v>
      </c>
      <c r="G14415" s="277">
        <f t="shared" si="1579"/>
        <v>172980</v>
      </c>
    </row>
    <row r="14416" spans="1:7" x14ac:dyDescent="0.25">
      <c r="A14416" s="277">
        <f t="shared" si="1575"/>
        <v>144160</v>
      </c>
      <c r="B14416" s="277">
        <f t="shared" si="1576"/>
        <v>288320</v>
      </c>
      <c r="C14416" s="277">
        <f t="shared" si="1577"/>
        <v>345984</v>
      </c>
      <c r="D14416" s="277">
        <f t="shared" si="1581"/>
        <v>864960</v>
      </c>
      <c r="E14416" s="277">
        <f t="shared" si="1578"/>
        <v>1441600</v>
      </c>
      <c r="F14416" s="277">
        <f t="shared" si="1580"/>
        <v>1729920</v>
      </c>
      <c r="G14416" s="277">
        <f t="shared" si="1579"/>
        <v>172992</v>
      </c>
    </row>
    <row r="14417" spans="1:7" x14ac:dyDescent="0.25">
      <c r="A14417" s="277">
        <f t="shared" si="1575"/>
        <v>144170</v>
      </c>
      <c r="B14417" s="277">
        <f t="shared" si="1576"/>
        <v>288340</v>
      </c>
      <c r="C14417" s="277">
        <f t="shared" si="1577"/>
        <v>346008</v>
      </c>
      <c r="D14417" s="277">
        <f t="shared" si="1581"/>
        <v>865020</v>
      </c>
      <c r="E14417" s="277">
        <f t="shared" si="1578"/>
        <v>1441700</v>
      </c>
      <c r="F14417" s="277">
        <f t="shared" si="1580"/>
        <v>1730040</v>
      </c>
      <c r="G14417" s="277">
        <f t="shared" si="1579"/>
        <v>173004</v>
      </c>
    </row>
    <row r="14418" spans="1:7" x14ac:dyDescent="0.25">
      <c r="A14418" s="277">
        <f t="shared" si="1575"/>
        <v>144180</v>
      </c>
      <c r="B14418" s="277">
        <f t="shared" si="1576"/>
        <v>288360</v>
      </c>
      <c r="C14418" s="277">
        <f t="shared" si="1577"/>
        <v>346032</v>
      </c>
      <c r="D14418" s="277">
        <f t="shared" si="1581"/>
        <v>865080</v>
      </c>
      <c r="E14418" s="277">
        <f t="shared" si="1578"/>
        <v>1441800</v>
      </c>
      <c r="F14418" s="277">
        <f t="shared" si="1580"/>
        <v>1730160</v>
      </c>
      <c r="G14418" s="277">
        <f t="shared" si="1579"/>
        <v>173016</v>
      </c>
    </row>
    <row r="14419" spans="1:7" x14ac:dyDescent="0.25">
      <c r="A14419" s="277">
        <f t="shared" si="1575"/>
        <v>144190</v>
      </c>
      <c r="B14419" s="277">
        <f t="shared" si="1576"/>
        <v>288380</v>
      </c>
      <c r="C14419" s="277">
        <f t="shared" si="1577"/>
        <v>346056</v>
      </c>
      <c r="D14419" s="277">
        <f t="shared" si="1581"/>
        <v>865140</v>
      </c>
      <c r="E14419" s="277">
        <f t="shared" si="1578"/>
        <v>1441900</v>
      </c>
      <c r="F14419" s="277">
        <f t="shared" si="1580"/>
        <v>1730280</v>
      </c>
      <c r="G14419" s="277">
        <f t="shared" si="1579"/>
        <v>173028</v>
      </c>
    </row>
    <row r="14420" spans="1:7" x14ac:dyDescent="0.25">
      <c r="A14420" s="277">
        <f t="shared" si="1575"/>
        <v>144200</v>
      </c>
      <c r="B14420" s="277">
        <f t="shared" si="1576"/>
        <v>288400</v>
      </c>
      <c r="C14420" s="277">
        <f t="shared" si="1577"/>
        <v>346080</v>
      </c>
      <c r="D14420" s="277">
        <f t="shared" si="1581"/>
        <v>865200</v>
      </c>
      <c r="E14420" s="277">
        <f t="shared" si="1578"/>
        <v>1442000</v>
      </c>
      <c r="F14420" s="277">
        <f t="shared" si="1580"/>
        <v>1730400</v>
      </c>
      <c r="G14420" s="277">
        <f t="shared" si="1579"/>
        <v>173040</v>
      </c>
    </row>
    <row r="14421" spans="1:7" x14ac:dyDescent="0.25">
      <c r="A14421" s="277">
        <f t="shared" si="1575"/>
        <v>144210</v>
      </c>
      <c r="B14421" s="277">
        <f t="shared" si="1576"/>
        <v>288420</v>
      </c>
      <c r="C14421" s="277">
        <f t="shared" si="1577"/>
        <v>346104</v>
      </c>
      <c r="D14421" s="277">
        <f t="shared" si="1581"/>
        <v>865260</v>
      </c>
      <c r="E14421" s="277">
        <f t="shared" si="1578"/>
        <v>1442100</v>
      </c>
      <c r="F14421" s="277">
        <f t="shared" si="1580"/>
        <v>1730520</v>
      </c>
      <c r="G14421" s="277">
        <f t="shared" si="1579"/>
        <v>173052</v>
      </c>
    </row>
    <row r="14422" spans="1:7" x14ac:dyDescent="0.25">
      <c r="A14422" s="277">
        <f t="shared" si="1575"/>
        <v>144220</v>
      </c>
      <c r="B14422" s="277">
        <f t="shared" si="1576"/>
        <v>288440</v>
      </c>
      <c r="C14422" s="277">
        <f t="shared" si="1577"/>
        <v>346128</v>
      </c>
      <c r="D14422" s="277">
        <f t="shared" si="1581"/>
        <v>865320</v>
      </c>
      <c r="E14422" s="277">
        <f t="shared" si="1578"/>
        <v>1442200</v>
      </c>
      <c r="F14422" s="277">
        <f t="shared" si="1580"/>
        <v>1730640</v>
      </c>
      <c r="G14422" s="277">
        <f t="shared" si="1579"/>
        <v>173064</v>
      </c>
    </row>
    <row r="14423" spans="1:7" x14ac:dyDescent="0.25">
      <c r="A14423" s="277">
        <f t="shared" si="1575"/>
        <v>144230</v>
      </c>
      <c r="B14423" s="277">
        <f t="shared" si="1576"/>
        <v>288460</v>
      </c>
      <c r="C14423" s="277">
        <f t="shared" si="1577"/>
        <v>346152</v>
      </c>
      <c r="D14423" s="277">
        <f t="shared" si="1581"/>
        <v>865380</v>
      </c>
      <c r="E14423" s="277">
        <f t="shared" si="1578"/>
        <v>1442300</v>
      </c>
      <c r="F14423" s="277">
        <f t="shared" si="1580"/>
        <v>1730760</v>
      </c>
      <c r="G14423" s="277">
        <f t="shared" si="1579"/>
        <v>173076</v>
      </c>
    </row>
    <row r="14424" spans="1:7" x14ac:dyDescent="0.25">
      <c r="A14424" s="277">
        <f t="shared" si="1575"/>
        <v>144240</v>
      </c>
      <c r="B14424" s="277">
        <f t="shared" si="1576"/>
        <v>288480</v>
      </c>
      <c r="C14424" s="277">
        <f t="shared" si="1577"/>
        <v>346176</v>
      </c>
      <c r="D14424" s="277">
        <f t="shared" si="1581"/>
        <v>865440</v>
      </c>
      <c r="E14424" s="277">
        <f t="shared" si="1578"/>
        <v>1442400</v>
      </c>
      <c r="F14424" s="277">
        <f t="shared" si="1580"/>
        <v>1730880</v>
      </c>
      <c r="G14424" s="277">
        <f t="shared" si="1579"/>
        <v>173088</v>
      </c>
    </row>
    <row r="14425" spans="1:7" x14ac:dyDescent="0.25">
      <c r="A14425" s="277">
        <f t="shared" si="1575"/>
        <v>144250</v>
      </c>
      <c r="B14425" s="277">
        <f t="shared" si="1576"/>
        <v>288500</v>
      </c>
      <c r="C14425" s="277">
        <f t="shared" si="1577"/>
        <v>346200</v>
      </c>
      <c r="D14425" s="277">
        <f t="shared" si="1581"/>
        <v>865500</v>
      </c>
      <c r="E14425" s="277">
        <f t="shared" si="1578"/>
        <v>1442500</v>
      </c>
      <c r="F14425" s="277">
        <f t="shared" si="1580"/>
        <v>1731000</v>
      </c>
      <c r="G14425" s="277">
        <f t="shared" si="1579"/>
        <v>173100</v>
      </c>
    </row>
    <row r="14426" spans="1:7" x14ac:dyDescent="0.25">
      <c r="A14426" s="277">
        <f t="shared" si="1575"/>
        <v>144260</v>
      </c>
      <c r="B14426" s="277">
        <f t="shared" si="1576"/>
        <v>288520</v>
      </c>
      <c r="C14426" s="277">
        <f t="shared" si="1577"/>
        <v>346224</v>
      </c>
      <c r="D14426" s="277">
        <f t="shared" si="1581"/>
        <v>865560</v>
      </c>
      <c r="E14426" s="277">
        <f t="shared" si="1578"/>
        <v>1442600</v>
      </c>
      <c r="F14426" s="277">
        <f t="shared" si="1580"/>
        <v>1731120</v>
      </c>
      <c r="G14426" s="277">
        <f t="shared" si="1579"/>
        <v>173112</v>
      </c>
    </row>
    <row r="14427" spans="1:7" x14ac:dyDescent="0.25">
      <c r="A14427" s="277">
        <f t="shared" si="1575"/>
        <v>144270</v>
      </c>
      <c r="B14427" s="277">
        <f t="shared" si="1576"/>
        <v>288540</v>
      </c>
      <c r="C14427" s="277">
        <f t="shared" si="1577"/>
        <v>346248</v>
      </c>
      <c r="D14427" s="277">
        <f t="shared" si="1581"/>
        <v>865620</v>
      </c>
      <c r="E14427" s="277">
        <f t="shared" si="1578"/>
        <v>1442700</v>
      </c>
      <c r="F14427" s="277">
        <f t="shared" si="1580"/>
        <v>1731240</v>
      </c>
      <c r="G14427" s="277">
        <f t="shared" si="1579"/>
        <v>173124</v>
      </c>
    </row>
    <row r="14428" spans="1:7" x14ac:dyDescent="0.25">
      <c r="A14428" s="277">
        <f t="shared" si="1575"/>
        <v>144280</v>
      </c>
      <c r="B14428" s="277">
        <f t="shared" si="1576"/>
        <v>288560</v>
      </c>
      <c r="C14428" s="277">
        <f t="shared" si="1577"/>
        <v>346272</v>
      </c>
      <c r="D14428" s="277">
        <f t="shared" si="1581"/>
        <v>865680</v>
      </c>
      <c r="E14428" s="277">
        <f t="shared" si="1578"/>
        <v>1442800</v>
      </c>
      <c r="F14428" s="277">
        <f t="shared" si="1580"/>
        <v>1731360</v>
      </c>
      <c r="G14428" s="277">
        <f t="shared" si="1579"/>
        <v>173136</v>
      </c>
    </row>
    <row r="14429" spans="1:7" x14ac:dyDescent="0.25">
      <c r="A14429" s="277">
        <f t="shared" si="1575"/>
        <v>144290</v>
      </c>
      <c r="B14429" s="277">
        <f t="shared" si="1576"/>
        <v>288580</v>
      </c>
      <c r="C14429" s="277">
        <f t="shared" si="1577"/>
        <v>346296</v>
      </c>
      <c r="D14429" s="277">
        <f t="shared" si="1581"/>
        <v>865740</v>
      </c>
      <c r="E14429" s="277">
        <f t="shared" si="1578"/>
        <v>1442900</v>
      </c>
      <c r="F14429" s="277">
        <f t="shared" si="1580"/>
        <v>1731480</v>
      </c>
      <c r="G14429" s="277">
        <f t="shared" si="1579"/>
        <v>173148</v>
      </c>
    </row>
    <row r="14430" spans="1:7" x14ac:dyDescent="0.25">
      <c r="A14430" s="277">
        <f t="shared" si="1575"/>
        <v>144300</v>
      </c>
      <c r="B14430" s="277">
        <f t="shared" si="1576"/>
        <v>288600</v>
      </c>
      <c r="C14430" s="277">
        <f t="shared" si="1577"/>
        <v>346320</v>
      </c>
      <c r="D14430" s="277">
        <f t="shared" si="1581"/>
        <v>865800</v>
      </c>
      <c r="E14430" s="277">
        <f t="shared" si="1578"/>
        <v>1443000</v>
      </c>
      <c r="F14430" s="277">
        <f t="shared" si="1580"/>
        <v>1731600</v>
      </c>
      <c r="G14430" s="277">
        <f t="shared" si="1579"/>
        <v>173160</v>
      </c>
    </row>
    <row r="14431" spans="1:7" x14ac:dyDescent="0.25">
      <c r="A14431" s="277">
        <f t="shared" si="1575"/>
        <v>144310</v>
      </c>
      <c r="B14431" s="277">
        <f t="shared" si="1576"/>
        <v>288620</v>
      </c>
      <c r="C14431" s="277">
        <f t="shared" si="1577"/>
        <v>346344</v>
      </c>
      <c r="D14431" s="277">
        <f t="shared" si="1581"/>
        <v>865860</v>
      </c>
      <c r="E14431" s="277">
        <f t="shared" si="1578"/>
        <v>1443100</v>
      </c>
      <c r="F14431" s="277">
        <f t="shared" si="1580"/>
        <v>1731720</v>
      </c>
      <c r="G14431" s="277">
        <f t="shared" si="1579"/>
        <v>173172</v>
      </c>
    </row>
    <row r="14432" spans="1:7" x14ac:dyDescent="0.25">
      <c r="A14432" s="277">
        <f t="shared" si="1575"/>
        <v>144320</v>
      </c>
      <c r="B14432" s="277">
        <f t="shared" si="1576"/>
        <v>288640</v>
      </c>
      <c r="C14432" s="277">
        <f t="shared" si="1577"/>
        <v>346368</v>
      </c>
      <c r="D14432" s="277">
        <f t="shared" si="1581"/>
        <v>865920</v>
      </c>
      <c r="E14432" s="277">
        <f t="shared" si="1578"/>
        <v>1443200</v>
      </c>
      <c r="F14432" s="277">
        <f t="shared" si="1580"/>
        <v>1731840</v>
      </c>
      <c r="G14432" s="277">
        <f t="shared" si="1579"/>
        <v>173184</v>
      </c>
    </row>
    <row r="14433" spans="1:7" x14ac:dyDescent="0.25">
      <c r="A14433" s="277">
        <f t="shared" si="1575"/>
        <v>144330</v>
      </c>
      <c r="B14433" s="277">
        <f t="shared" si="1576"/>
        <v>288660</v>
      </c>
      <c r="C14433" s="277">
        <f t="shared" si="1577"/>
        <v>346392</v>
      </c>
      <c r="D14433" s="277">
        <f t="shared" si="1581"/>
        <v>865980</v>
      </c>
      <c r="E14433" s="277">
        <f t="shared" si="1578"/>
        <v>1443300</v>
      </c>
      <c r="F14433" s="277">
        <f t="shared" si="1580"/>
        <v>1731960</v>
      </c>
      <c r="G14433" s="277">
        <f t="shared" si="1579"/>
        <v>173196</v>
      </c>
    </row>
    <row r="14434" spans="1:7" x14ac:dyDescent="0.25">
      <c r="A14434" s="277">
        <f t="shared" si="1575"/>
        <v>144340</v>
      </c>
      <c r="B14434" s="277">
        <f t="shared" si="1576"/>
        <v>288680</v>
      </c>
      <c r="C14434" s="277">
        <f t="shared" si="1577"/>
        <v>346416</v>
      </c>
      <c r="D14434" s="277">
        <f t="shared" si="1581"/>
        <v>866040</v>
      </c>
      <c r="E14434" s="277">
        <f t="shared" si="1578"/>
        <v>1443400</v>
      </c>
      <c r="F14434" s="277">
        <f t="shared" si="1580"/>
        <v>1732080</v>
      </c>
      <c r="G14434" s="277">
        <f t="shared" si="1579"/>
        <v>173208</v>
      </c>
    </row>
    <row r="14435" spans="1:7" x14ac:dyDescent="0.25">
      <c r="A14435" s="277">
        <f t="shared" si="1575"/>
        <v>144350</v>
      </c>
      <c r="B14435" s="277">
        <f t="shared" si="1576"/>
        <v>288700</v>
      </c>
      <c r="C14435" s="277">
        <f t="shared" si="1577"/>
        <v>346440</v>
      </c>
      <c r="D14435" s="277">
        <f t="shared" si="1581"/>
        <v>866100</v>
      </c>
      <c r="E14435" s="277">
        <f t="shared" si="1578"/>
        <v>1443500</v>
      </c>
      <c r="F14435" s="277">
        <f t="shared" si="1580"/>
        <v>1732200</v>
      </c>
      <c r="G14435" s="277">
        <f t="shared" si="1579"/>
        <v>173220</v>
      </c>
    </row>
    <row r="14436" spans="1:7" x14ac:dyDescent="0.25">
      <c r="A14436" s="277">
        <f t="shared" si="1575"/>
        <v>144360</v>
      </c>
      <c r="B14436" s="277">
        <f t="shared" si="1576"/>
        <v>288720</v>
      </c>
      <c r="C14436" s="277">
        <f t="shared" si="1577"/>
        <v>346464</v>
      </c>
      <c r="D14436" s="277">
        <f t="shared" si="1581"/>
        <v>866160</v>
      </c>
      <c r="E14436" s="277">
        <f t="shared" si="1578"/>
        <v>1443600</v>
      </c>
      <c r="F14436" s="277">
        <f t="shared" si="1580"/>
        <v>1732320</v>
      </c>
      <c r="G14436" s="277">
        <f t="shared" si="1579"/>
        <v>173232</v>
      </c>
    </row>
    <row r="14437" spans="1:7" x14ac:dyDescent="0.25">
      <c r="A14437" s="277">
        <f t="shared" si="1575"/>
        <v>144370</v>
      </c>
      <c r="B14437" s="277">
        <f t="shared" si="1576"/>
        <v>288740</v>
      </c>
      <c r="C14437" s="277">
        <f t="shared" si="1577"/>
        <v>346488</v>
      </c>
      <c r="D14437" s="277">
        <f t="shared" si="1581"/>
        <v>866220</v>
      </c>
      <c r="E14437" s="277">
        <f t="shared" si="1578"/>
        <v>1443700</v>
      </c>
      <c r="F14437" s="277">
        <f t="shared" si="1580"/>
        <v>1732440</v>
      </c>
      <c r="G14437" s="277">
        <f t="shared" si="1579"/>
        <v>173244</v>
      </c>
    </row>
    <row r="14438" spans="1:7" x14ac:dyDescent="0.25">
      <c r="A14438" s="277">
        <f t="shared" si="1575"/>
        <v>144380</v>
      </c>
      <c r="B14438" s="277">
        <f t="shared" si="1576"/>
        <v>288760</v>
      </c>
      <c r="C14438" s="277">
        <f t="shared" si="1577"/>
        <v>346512</v>
      </c>
      <c r="D14438" s="277">
        <f t="shared" si="1581"/>
        <v>866280</v>
      </c>
      <c r="E14438" s="277">
        <f t="shared" si="1578"/>
        <v>1443800</v>
      </c>
      <c r="F14438" s="277">
        <f t="shared" si="1580"/>
        <v>1732560</v>
      </c>
      <c r="G14438" s="277">
        <f t="shared" si="1579"/>
        <v>173256</v>
      </c>
    </row>
    <row r="14439" spans="1:7" x14ac:dyDescent="0.25">
      <c r="A14439" s="277">
        <f t="shared" si="1575"/>
        <v>144390</v>
      </c>
      <c r="B14439" s="277">
        <f t="shared" si="1576"/>
        <v>288780</v>
      </c>
      <c r="C14439" s="277">
        <f t="shared" si="1577"/>
        <v>346536</v>
      </c>
      <c r="D14439" s="277">
        <f t="shared" si="1581"/>
        <v>866340</v>
      </c>
      <c r="E14439" s="277">
        <f t="shared" si="1578"/>
        <v>1443900</v>
      </c>
      <c r="F14439" s="277">
        <f t="shared" si="1580"/>
        <v>1732680</v>
      </c>
      <c r="G14439" s="277">
        <f t="shared" si="1579"/>
        <v>173268</v>
      </c>
    </row>
    <row r="14440" spans="1:7" x14ac:dyDescent="0.25">
      <c r="A14440" s="277">
        <f t="shared" si="1575"/>
        <v>144400</v>
      </c>
      <c r="B14440" s="277">
        <f t="shared" si="1576"/>
        <v>288800</v>
      </c>
      <c r="C14440" s="277">
        <f t="shared" si="1577"/>
        <v>346560</v>
      </c>
      <c r="D14440" s="277">
        <f t="shared" si="1581"/>
        <v>866400</v>
      </c>
      <c r="E14440" s="277">
        <f t="shared" si="1578"/>
        <v>1444000</v>
      </c>
      <c r="F14440" s="277">
        <f t="shared" si="1580"/>
        <v>1732800</v>
      </c>
      <c r="G14440" s="277">
        <f t="shared" si="1579"/>
        <v>173280</v>
      </c>
    </row>
    <row r="14441" spans="1:7" x14ac:dyDescent="0.25">
      <c r="A14441" s="277">
        <f t="shared" si="1575"/>
        <v>144410</v>
      </c>
      <c r="B14441" s="277">
        <f t="shared" si="1576"/>
        <v>288820</v>
      </c>
      <c r="C14441" s="277">
        <f t="shared" si="1577"/>
        <v>346584</v>
      </c>
      <c r="D14441" s="277">
        <f t="shared" si="1581"/>
        <v>866460</v>
      </c>
      <c r="E14441" s="277">
        <f t="shared" si="1578"/>
        <v>1444100</v>
      </c>
      <c r="F14441" s="277">
        <f t="shared" si="1580"/>
        <v>1732920</v>
      </c>
      <c r="G14441" s="277">
        <f t="shared" si="1579"/>
        <v>173292</v>
      </c>
    </row>
    <row r="14442" spans="1:7" x14ac:dyDescent="0.25">
      <c r="A14442" s="277">
        <f t="shared" si="1575"/>
        <v>144420</v>
      </c>
      <c r="B14442" s="277">
        <f t="shared" si="1576"/>
        <v>288840</v>
      </c>
      <c r="C14442" s="277">
        <f t="shared" si="1577"/>
        <v>346608</v>
      </c>
      <c r="D14442" s="277">
        <f t="shared" si="1581"/>
        <v>866520</v>
      </c>
      <c r="E14442" s="277">
        <f t="shared" si="1578"/>
        <v>1444200</v>
      </c>
      <c r="F14442" s="277">
        <f t="shared" si="1580"/>
        <v>1733040</v>
      </c>
      <c r="G14442" s="277">
        <f t="shared" si="1579"/>
        <v>173304</v>
      </c>
    </row>
    <row r="14443" spans="1:7" x14ac:dyDescent="0.25">
      <c r="A14443" s="277">
        <f t="shared" si="1575"/>
        <v>144430</v>
      </c>
      <c r="B14443" s="277">
        <f t="shared" si="1576"/>
        <v>288860</v>
      </c>
      <c r="C14443" s="277">
        <f t="shared" si="1577"/>
        <v>346632</v>
      </c>
      <c r="D14443" s="277">
        <f t="shared" si="1581"/>
        <v>866580</v>
      </c>
      <c r="E14443" s="277">
        <f t="shared" si="1578"/>
        <v>1444300</v>
      </c>
      <c r="F14443" s="277">
        <f t="shared" si="1580"/>
        <v>1733160</v>
      </c>
      <c r="G14443" s="277">
        <f t="shared" si="1579"/>
        <v>173316</v>
      </c>
    </row>
    <row r="14444" spans="1:7" x14ac:dyDescent="0.25">
      <c r="A14444" s="277">
        <f t="shared" si="1575"/>
        <v>144440</v>
      </c>
      <c r="B14444" s="277">
        <f t="shared" si="1576"/>
        <v>288880</v>
      </c>
      <c r="C14444" s="277">
        <f t="shared" si="1577"/>
        <v>346656</v>
      </c>
      <c r="D14444" s="277">
        <f t="shared" si="1581"/>
        <v>866640</v>
      </c>
      <c r="E14444" s="277">
        <f t="shared" si="1578"/>
        <v>1444400</v>
      </c>
      <c r="F14444" s="277">
        <f t="shared" si="1580"/>
        <v>1733280</v>
      </c>
      <c r="G14444" s="277">
        <f t="shared" si="1579"/>
        <v>173328</v>
      </c>
    </row>
    <row r="14445" spans="1:7" x14ac:dyDescent="0.25">
      <c r="A14445" s="277">
        <f t="shared" si="1575"/>
        <v>144450</v>
      </c>
      <c r="B14445" s="277">
        <f t="shared" si="1576"/>
        <v>288900</v>
      </c>
      <c r="C14445" s="277">
        <f t="shared" si="1577"/>
        <v>346680</v>
      </c>
      <c r="D14445" s="277">
        <f t="shared" si="1581"/>
        <v>866700</v>
      </c>
      <c r="E14445" s="277">
        <f t="shared" si="1578"/>
        <v>1444500</v>
      </c>
      <c r="F14445" s="277">
        <f t="shared" si="1580"/>
        <v>1733400</v>
      </c>
      <c r="G14445" s="277">
        <f t="shared" si="1579"/>
        <v>173340</v>
      </c>
    </row>
    <row r="14446" spans="1:7" x14ac:dyDescent="0.25">
      <c r="A14446" s="277">
        <f t="shared" si="1575"/>
        <v>144460</v>
      </c>
      <c r="B14446" s="277">
        <f t="shared" si="1576"/>
        <v>288920</v>
      </c>
      <c r="C14446" s="277">
        <f t="shared" si="1577"/>
        <v>346704</v>
      </c>
      <c r="D14446" s="277">
        <f t="shared" si="1581"/>
        <v>866760</v>
      </c>
      <c r="E14446" s="277">
        <f t="shared" si="1578"/>
        <v>1444600</v>
      </c>
      <c r="F14446" s="277">
        <f t="shared" si="1580"/>
        <v>1733520</v>
      </c>
      <c r="G14446" s="277">
        <f t="shared" si="1579"/>
        <v>173352</v>
      </c>
    </row>
    <row r="14447" spans="1:7" x14ac:dyDescent="0.25">
      <c r="A14447" s="277">
        <f t="shared" si="1575"/>
        <v>144470</v>
      </c>
      <c r="B14447" s="277">
        <f t="shared" si="1576"/>
        <v>288940</v>
      </c>
      <c r="C14447" s="277">
        <f t="shared" si="1577"/>
        <v>346728</v>
      </c>
      <c r="D14447" s="277">
        <f t="shared" si="1581"/>
        <v>866820</v>
      </c>
      <c r="E14447" s="277">
        <f t="shared" si="1578"/>
        <v>1444700</v>
      </c>
      <c r="F14447" s="277">
        <f t="shared" si="1580"/>
        <v>1733640</v>
      </c>
      <c r="G14447" s="277">
        <f t="shared" si="1579"/>
        <v>173364</v>
      </c>
    </row>
    <row r="14448" spans="1:7" x14ac:dyDescent="0.25">
      <c r="A14448" s="277">
        <f t="shared" si="1575"/>
        <v>144480</v>
      </c>
      <c r="B14448" s="277">
        <f t="shared" si="1576"/>
        <v>288960</v>
      </c>
      <c r="C14448" s="277">
        <f t="shared" si="1577"/>
        <v>346752</v>
      </c>
      <c r="D14448" s="277">
        <f t="shared" si="1581"/>
        <v>866880</v>
      </c>
      <c r="E14448" s="277">
        <f t="shared" si="1578"/>
        <v>1444800</v>
      </c>
      <c r="F14448" s="277">
        <f t="shared" si="1580"/>
        <v>1733760</v>
      </c>
      <c r="G14448" s="277">
        <f t="shared" si="1579"/>
        <v>173376</v>
      </c>
    </row>
    <row r="14449" spans="1:7" x14ac:dyDescent="0.25">
      <c r="A14449" s="277">
        <f t="shared" si="1575"/>
        <v>144490</v>
      </c>
      <c r="B14449" s="277">
        <f t="shared" si="1576"/>
        <v>288980</v>
      </c>
      <c r="C14449" s="277">
        <f t="shared" si="1577"/>
        <v>346776</v>
      </c>
      <c r="D14449" s="277">
        <f t="shared" si="1581"/>
        <v>866940</v>
      </c>
      <c r="E14449" s="277">
        <f t="shared" si="1578"/>
        <v>1444900</v>
      </c>
      <c r="F14449" s="277">
        <f t="shared" si="1580"/>
        <v>1733880</v>
      </c>
      <c r="G14449" s="277">
        <f t="shared" si="1579"/>
        <v>173388</v>
      </c>
    </row>
    <row r="14450" spans="1:7" x14ac:dyDescent="0.25">
      <c r="A14450" s="277">
        <f t="shared" si="1575"/>
        <v>144500</v>
      </c>
      <c r="B14450" s="277">
        <f t="shared" si="1576"/>
        <v>289000</v>
      </c>
      <c r="C14450" s="277">
        <f t="shared" si="1577"/>
        <v>346800</v>
      </c>
      <c r="D14450" s="277">
        <f t="shared" si="1581"/>
        <v>867000</v>
      </c>
      <c r="E14450" s="277">
        <f t="shared" si="1578"/>
        <v>1445000</v>
      </c>
      <c r="F14450" s="277">
        <f t="shared" si="1580"/>
        <v>1734000</v>
      </c>
      <c r="G14450" s="277">
        <f t="shared" si="1579"/>
        <v>173400</v>
      </c>
    </row>
    <row r="14451" spans="1:7" x14ac:dyDescent="0.25">
      <c r="A14451" s="277">
        <f t="shared" si="1575"/>
        <v>144510</v>
      </c>
      <c r="B14451" s="277">
        <f t="shared" si="1576"/>
        <v>289020</v>
      </c>
      <c r="C14451" s="277">
        <f t="shared" si="1577"/>
        <v>346824</v>
      </c>
      <c r="D14451" s="277">
        <f t="shared" si="1581"/>
        <v>867060</v>
      </c>
      <c r="E14451" s="277">
        <f t="shared" si="1578"/>
        <v>1445100</v>
      </c>
      <c r="F14451" s="277">
        <f t="shared" si="1580"/>
        <v>1734120</v>
      </c>
      <c r="G14451" s="277">
        <f t="shared" si="1579"/>
        <v>173412</v>
      </c>
    </row>
    <row r="14452" spans="1:7" x14ac:dyDescent="0.25">
      <c r="A14452" s="277">
        <f t="shared" si="1575"/>
        <v>144520</v>
      </c>
      <c r="B14452" s="277">
        <f t="shared" si="1576"/>
        <v>289040</v>
      </c>
      <c r="C14452" s="277">
        <f t="shared" si="1577"/>
        <v>346848</v>
      </c>
      <c r="D14452" s="277">
        <f t="shared" si="1581"/>
        <v>867120</v>
      </c>
      <c r="E14452" s="277">
        <f t="shared" si="1578"/>
        <v>1445200</v>
      </c>
      <c r="F14452" s="277">
        <f t="shared" si="1580"/>
        <v>1734240</v>
      </c>
      <c r="G14452" s="277">
        <f t="shared" si="1579"/>
        <v>173424</v>
      </c>
    </row>
    <row r="14453" spans="1:7" x14ac:dyDescent="0.25">
      <c r="A14453" s="277">
        <f t="shared" si="1575"/>
        <v>144530</v>
      </c>
      <c r="B14453" s="277">
        <f t="shared" si="1576"/>
        <v>289060</v>
      </c>
      <c r="C14453" s="277">
        <f t="shared" si="1577"/>
        <v>346872</v>
      </c>
      <c r="D14453" s="277">
        <f t="shared" si="1581"/>
        <v>867180</v>
      </c>
      <c r="E14453" s="277">
        <f t="shared" si="1578"/>
        <v>1445300</v>
      </c>
      <c r="F14453" s="277">
        <f t="shared" si="1580"/>
        <v>1734360</v>
      </c>
      <c r="G14453" s="277">
        <f t="shared" si="1579"/>
        <v>173436</v>
      </c>
    </row>
    <row r="14454" spans="1:7" x14ac:dyDescent="0.25">
      <c r="A14454" s="277">
        <f t="shared" si="1575"/>
        <v>144540</v>
      </c>
      <c r="B14454" s="277">
        <f t="shared" si="1576"/>
        <v>289080</v>
      </c>
      <c r="C14454" s="277">
        <f t="shared" si="1577"/>
        <v>346896</v>
      </c>
      <c r="D14454" s="277">
        <f t="shared" si="1581"/>
        <v>867240</v>
      </c>
      <c r="E14454" s="277">
        <f t="shared" si="1578"/>
        <v>1445400</v>
      </c>
      <c r="F14454" s="277">
        <f t="shared" si="1580"/>
        <v>1734480</v>
      </c>
      <c r="G14454" s="277">
        <f t="shared" si="1579"/>
        <v>173448</v>
      </c>
    </row>
    <row r="14455" spans="1:7" x14ac:dyDescent="0.25">
      <c r="A14455" s="277">
        <f t="shared" si="1575"/>
        <v>144550</v>
      </c>
      <c r="B14455" s="277">
        <f t="shared" si="1576"/>
        <v>289100</v>
      </c>
      <c r="C14455" s="277">
        <f t="shared" si="1577"/>
        <v>346920</v>
      </c>
      <c r="D14455" s="277">
        <f t="shared" si="1581"/>
        <v>867300</v>
      </c>
      <c r="E14455" s="277">
        <f t="shared" si="1578"/>
        <v>1445500</v>
      </c>
      <c r="F14455" s="277">
        <f t="shared" si="1580"/>
        <v>1734600</v>
      </c>
      <c r="G14455" s="277">
        <f t="shared" si="1579"/>
        <v>173460</v>
      </c>
    </row>
    <row r="14456" spans="1:7" x14ac:dyDescent="0.25">
      <c r="A14456" s="277">
        <f t="shared" si="1575"/>
        <v>144560</v>
      </c>
      <c r="B14456" s="277">
        <f t="shared" si="1576"/>
        <v>289120</v>
      </c>
      <c r="C14456" s="277">
        <f t="shared" si="1577"/>
        <v>346944</v>
      </c>
      <c r="D14456" s="277">
        <f t="shared" si="1581"/>
        <v>867360</v>
      </c>
      <c r="E14456" s="277">
        <f t="shared" si="1578"/>
        <v>1445600</v>
      </c>
      <c r="F14456" s="277">
        <f t="shared" si="1580"/>
        <v>1734720</v>
      </c>
      <c r="G14456" s="277">
        <f t="shared" si="1579"/>
        <v>173472</v>
      </c>
    </row>
    <row r="14457" spans="1:7" x14ac:dyDescent="0.25">
      <c r="A14457" s="277">
        <f t="shared" si="1575"/>
        <v>144570</v>
      </c>
      <c r="B14457" s="277">
        <f t="shared" si="1576"/>
        <v>289140</v>
      </c>
      <c r="C14457" s="277">
        <f t="shared" si="1577"/>
        <v>346968</v>
      </c>
      <c r="D14457" s="277">
        <f t="shared" si="1581"/>
        <v>867420</v>
      </c>
      <c r="E14457" s="277">
        <f t="shared" si="1578"/>
        <v>1445700</v>
      </c>
      <c r="F14457" s="277">
        <f t="shared" si="1580"/>
        <v>1734840</v>
      </c>
      <c r="G14457" s="277">
        <f t="shared" si="1579"/>
        <v>173484</v>
      </c>
    </row>
    <row r="14458" spans="1:7" x14ac:dyDescent="0.25">
      <c r="A14458" s="277">
        <f t="shared" si="1575"/>
        <v>144580</v>
      </c>
      <c r="B14458" s="277">
        <f t="shared" si="1576"/>
        <v>289160</v>
      </c>
      <c r="C14458" s="277">
        <f t="shared" si="1577"/>
        <v>346992</v>
      </c>
      <c r="D14458" s="277">
        <f t="shared" si="1581"/>
        <v>867480</v>
      </c>
      <c r="E14458" s="277">
        <f t="shared" si="1578"/>
        <v>1445800</v>
      </c>
      <c r="F14458" s="277">
        <f t="shared" si="1580"/>
        <v>1734960</v>
      </c>
      <c r="G14458" s="277">
        <f t="shared" si="1579"/>
        <v>173496</v>
      </c>
    </row>
    <row r="14459" spans="1:7" x14ac:dyDescent="0.25">
      <c r="A14459" s="277">
        <f t="shared" si="1575"/>
        <v>144590</v>
      </c>
      <c r="B14459" s="277">
        <f t="shared" si="1576"/>
        <v>289180</v>
      </c>
      <c r="C14459" s="277">
        <f t="shared" si="1577"/>
        <v>347016</v>
      </c>
      <c r="D14459" s="277">
        <f t="shared" si="1581"/>
        <v>867540</v>
      </c>
      <c r="E14459" s="277">
        <f t="shared" si="1578"/>
        <v>1445900</v>
      </c>
      <c r="F14459" s="277">
        <f t="shared" si="1580"/>
        <v>1735080</v>
      </c>
      <c r="G14459" s="277">
        <f t="shared" si="1579"/>
        <v>173508</v>
      </c>
    </row>
    <row r="14460" spans="1:7" x14ac:dyDescent="0.25">
      <c r="A14460" s="277">
        <f t="shared" si="1575"/>
        <v>144600</v>
      </c>
      <c r="B14460" s="277">
        <f t="shared" si="1576"/>
        <v>289200</v>
      </c>
      <c r="C14460" s="277">
        <f t="shared" si="1577"/>
        <v>347040</v>
      </c>
      <c r="D14460" s="277">
        <f t="shared" si="1581"/>
        <v>867600</v>
      </c>
      <c r="E14460" s="277">
        <f t="shared" si="1578"/>
        <v>1446000</v>
      </c>
      <c r="F14460" s="277">
        <f t="shared" si="1580"/>
        <v>1735200</v>
      </c>
      <c r="G14460" s="277">
        <f t="shared" si="1579"/>
        <v>173520</v>
      </c>
    </row>
    <row r="14461" spans="1:7" x14ac:dyDescent="0.25">
      <c r="A14461" s="277">
        <f t="shared" si="1575"/>
        <v>144610</v>
      </c>
      <c r="B14461" s="277">
        <f t="shared" si="1576"/>
        <v>289220</v>
      </c>
      <c r="C14461" s="277">
        <f t="shared" si="1577"/>
        <v>347064</v>
      </c>
      <c r="D14461" s="277">
        <f t="shared" si="1581"/>
        <v>867660</v>
      </c>
      <c r="E14461" s="277">
        <f t="shared" si="1578"/>
        <v>1446100</v>
      </c>
      <c r="F14461" s="277">
        <f t="shared" si="1580"/>
        <v>1735320</v>
      </c>
      <c r="G14461" s="277">
        <f t="shared" si="1579"/>
        <v>173532</v>
      </c>
    </row>
    <row r="14462" spans="1:7" x14ac:dyDescent="0.25">
      <c r="A14462" s="277">
        <f t="shared" si="1575"/>
        <v>144620</v>
      </c>
      <c r="B14462" s="277">
        <f t="shared" si="1576"/>
        <v>289240</v>
      </c>
      <c r="C14462" s="277">
        <f t="shared" si="1577"/>
        <v>347088</v>
      </c>
      <c r="D14462" s="277">
        <f t="shared" si="1581"/>
        <v>867720</v>
      </c>
      <c r="E14462" s="277">
        <f t="shared" si="1578"/>
        <v>1446200</v>
      </c>
      <c r="F14462" s="277">
        <f t="shared" si="1580"/>
        <v>1735440</v>
      </c>
      <c r="G14462" s="277">
        <f t="shared" si="1579"/>
        <v>173544</v>
      </c>
    </row>
    <row r="14463" spans="1:7" x14ac:dyDescent="0.25">
      <c r="A14463" s="277">
        <f t="shared" si="1575"/>
        <v>144630</v>
      </c>
      <c r="B14463" s="277">
        <f t="shared" si="1576"/>
        <v>289260</v>
      </c>
      <c r="C14463" s="277">
        <f t="shared" si="1577"/>
        <v>347112</v>
      </c>
      <c r="D14463" s="277">
        <f t="shared" si="1581"/>
        <v>867780</v>
      </c>
      <c r="E14463" s="277">
        <f t="shared" si="1578"/>
        <v>1446300</v>
      </c>
      <c r="F14463" s="277">
        <f t="shared" si="1580"/>
        <v>1735560</v>
      </c>
      <c r="G14463" s="277">
        <f t="shared" si="1579"/>
        <v>173556</v>
      </c>
    </row>
    <row r="14464" spans="1:7" x14ac:dyDescent="0.25">
      <c r="A14464" s="277">
        <f t="shared" si="1575"/>
        <v>144640</v>
      </c>
      <c r="B14464" s="277">
        <f t="shared" si="1576"/>
        <v>289280</v>
      </c>
      <c r="C14464" s="277">
        <f t="shared" si="1577"/>
        <v>347136</v>
      </c>
      <c r="D14464" s="277">
        <f t="shared" si="1581"/>
        <v>867840</v>
      </c>
      <c r="E14464" s="277">
        <f t="shared" si="1578"/>
        <v>1446400</v>
      </c>
      <c r="F14464" s="277">
        <f t="shared" si="1580"/>
        <v>1735680</v>
      </c>
      <c r="G14464" s="277">
        <f t="shared" si="1579"/>
        <v>173568</v>
      </c>
    </row>
    <row r="14465" spans="1:7" x14ac:dyDescent="0.25">
      <c r="A14465" s="277">
        <f t="shared" si="1575"/>
        <v>144650</v>
      </c>
      <c r="B14465" s="277">
        <f t="shared" si="1576"/>
        <v>289300</v>
      </c>
      <c r="C14465" s="277">
        <f t="shared" si="1577"/>
        <v>347160</v>
      </c>
      <c r="D14465" s="277">
        <f t="shared" si="1581"/>
        <v>867900</v>
      </c>
      <c r="E14465" s="277">
        <f t="shared" si="1578"/>
        <v>1446500</v>
      </c>
      <c r="F14465" s="277">
        <f t="shared" si="1580"/>
        <v>1735800</v>
      </c>
      <c r="G14465" s="277">
        <f t="shared" si="1579"/>
        <v>173580</v>
      </c>
    </row>
    <row r="14466" spans="1:7" x14ac:dyDescent="0.25">
      <c r="A14466" s="277">
        <f t="shared" si="1575"/>
        <v>144660</v>
      </c>
      <c r="B14466" s="277">
        <f t="shared" si="1576"/>
        <v>289320</v>
      </c>
      <c r="C14466" s="277">
        <f t="shared" si="1577"/>
        <v>347184</v>
      </c>
      <c r="D14466" s="277">
        <f t="shared" si="1581"/>
        <v>867960</v>
      </c>
      <c r="E14466" s="277">
        <f t="shared" si="1578"/>
        <v>1446600</v>
      </c>
      <c r="F14466" s="277">
        <f t="shared" si="1580"/>
        <v>1735920</v>
      </c>
      <c r="G14466" s="277">
        <f t="shared" si="1579"/>
        <v>173592</v>
      </c>
    </row>
    <row r="14467" spans="1:7" x14ac:dyDescent="0.25">
      <c r="A14467" s="277">
        <f t="shared" ref="A14467:A14530" si="1582">A14466+10</f>
        <v>144670</v>
      </c>
      <c r="B14467" s="277">
        <f t="shared" ref="B14467:B14530" si="1583">B14466+20</f>
        <v>289340</v>
      </c>
      <c r="C14467" s="277">
        <f t="shared" ref="C14467:C14530" si="1584">C14466+24</f>
        <v>347208</v>
      </c>
      <c r="D14467" s="277">
        <f t="shared" si="1581"/>
        <v>868020</v>
      </c>
      <c r="E14467" s="277">
        <f t="shared" ref="E14467:E14530" si="1585">E14466+100</f>
        <v>1446700</v>
      </c>
      <c r="F14467" s="277">
        <f t="shared" si="1580"/>
        <v>1736040</v>
      </c>
      <c r="G14467" s="277">
        <f t="shared" ref="G14467:G14530" si="1586">G14466+12</f>
        <v>173604</v>
      </c>
    </row>
    <row r="14468" spans="1:7" x14ac:dyDescent="0.25">
      <c r="A14468" s="277">
        <f t="shared" si="1582"/>
        <v>144680</v>
      </c>
      <c r="B14468" s="277">
        <f t="shared" si="1583"/>
        <v>289360</v>
      </c>
      <c r="C14468" s="277">
        <f t="shared" si="1584"/>
        <v>347232</v>
      </c>
      <c r="D14468" s="277">
        <f t="shared" si="1581"/>
        <v>868080</v>
      </c>
      <c r="E14468" s="277">
        <f t="shared" si="1585"/>
        <v>1446800</v>
      </c>
      <c r="F14468" s="277">
        <f t="shared" ref="F14468:F14531" si="1587">F14467+120</f>
        <v>1736160</v>
      </c>
      <c r="G14468" s="277">
        <f t="shared" si="1586"/>
        <v>173616</v>
      </c>
    </row>
    <row r="14469" spans="1:7" x14ac:dyDescent="0.25">
      <c r="A14469" s="277">
        <f t="shared" si="1582"/>
        <v>144690</v>
      </c>
      <c r="B14469" s="277">
        <f t="shared" si="1583"/>
        <v>289380</v>
      </c>
      <c r="C14469" s="277">
        <f t="shared" si="1584"/>
        <v>347256</v>
      </c>
      <c r="D14469" s="277">
        <f t="shared" si="1581"/>
        <v>868140</v>
      </c>
      <c r="E14469" s="277">
        <f t="shared" si="1585"/>
        <v>1446900</v>
      </c>
      <c r="F14469" s="277">
        <f t="shared" si="1587"/>
        <v>1736280</v>
      </c>
      <c r="G14469" s="277">
        <f t="shared" si="1586"/>
        <v>173628</v>
      </c>
    </row>
    <row r="14470" spans="1:7" x14ac:dyDescent="0.25">
      <c r="A14470" s="277">
        <f t="shared" si="1582"/>
        <v>144700</v>
      </c>
      <c r="B14470" s="277">
        <f t="shared" si="1583"/>
        <v>289400</v>
      </c>
      <c r="C14470" s="277">
        <f t="shared" si="1584"/>
        <v>347280</v>
      </c>
      <c r="D14470" s="277">
        <f t="shared" si="1581"/>
        <v>868200</v>
      </c>
      <c r="E14470" s="277">
        <f t="shared" si="1585"/>
        <v>1447000</v>
      </c>
      <c r="F14470" s="277">
        <f t="shared" si="1587"/>
        <v>1736400</v>
      </c>
      <c r="G14470" s="277">
        <f t="shared" si="1586"/>
        <v>173640</v>
      </c>
    </row>
    <row r="14471" spans="1:7" x14ac:dyDescent="0.25">
      <c r="A14471" s="277">
        <f t="shared" si="1582"/>
        <v>144710</v>
      </c>
      <c r="B14471" s="277">
        <f t="shared" si="1583"/>
        <v>289420</v>
      </c>
      <c r="C14471" s="277">
        <f t="shared" si="1584"/>
        <v>347304</v>
      </c>
      <c r="D14471" s="277">
        <f t="shared" ref="D14471:D14534" si="1588">D14470+60</f>
        <v>868260</v>
      </c>
      <c r="E14471" s="277">
        <f t="shared" si="1585"/>
        <v>1447100</v>
      </c>
      <c r="F14471" s="277">
        <f t="shared" si="1587"/>
        <v>1736520</v>
      </c>
      <c r="G14471" s="277">
        <f t="shared" si="1586"/>
        <v>173652</v>
      </c>
    </row>
    <row r="14472" spans="1:7" x14ac:dyDescent="0.25">
      <c r="A14472" s="277">
        <f t="shared" si="1582"/>
        <v>144720</v>
      </c>
      <c r="B14472" s="277">
        <f t="shared" si="1583"/>
        <v>289440</v>
      </c>
      <c r="C14472" s="277">
        <f t="shared" si="1584"/>
        <v>347328</v>
      </c>
      <c r="D14472" s="277">
        <f t="shared" si="1588"/>
        <v>868320</v>
      </c>
      <c r="E14472" s="277">
        <f t="shared" si="1585"/>
        <v>1447200</v>
      </c>
      <c r="F14472" s="277">
        <f t="shared" si="1587"/>
        <v>1736640</v>
      </c>
      <c r="G14472" s="277">
        <f t="shared" si="1586"/>
        <v>173664</v>
      </c>
    </row>
    <row r="14473" spans="1:7" x14ac:dyDescent="0.25">
      <c r="A14473" s="277">
        <f t="shared" si="1582"/>
        <v>144730</v>
      </c>
      <c r="B14473" s="277">
        <f t="shared" si="1583"/>
        <v>289460</v>
      </c>
      <c r="C14473" s="277">
        <f t="shared" si="1584"/>
        <v>347352</v>
      </c>
      <c r="D14473" s="277">
        <f t="shared" si="1588"/>
        <v>868380</v>
      </c>
      <c r="E14473" s="277">
        <f t="shared" si="1585"/>
        <v>1447300</v>
      </c>
      <c r="F14473" s="277">
        <f t="shared" si="1587"/>
        <v>1736760</v>
      </c>
      <c r="G14473" s="277">
        <f t="shared" si="1586"/>
        <v>173676</v>
      </c>
    </row>
    <row r="14474" spans="1:7" x14ac:dyDescent="0.25">
      <c r="A14474" s="277">
        <f t="shared" si="1582"/>
        <v>144740</v>
      </c>
      <c r="B14474" s="277">
        <f t="shared" si="1583"/>
        <v>289480</v>
      </c>
      <c r="C14474" s="277">
        <f t="shared" si="1584"/>
        <v>347376</v>
      </c>
      <c r="D14474" s="277">
        <f t="shared" si="1588"/>
        <v>868440</v>
      </c>
      <c r="E14474" s="277">
        <f t="shared" si="1585"/>
        <v>1447400</v>
      </c>
      <c r="F14474" s="277">
        <f t="shared" si="1587"/>
        <v>1736880</v>
      </c>
      <c r="G14474" s="277">
        <f t="shared" si="1586"/>
        <v>173688</v>
      </c>
    </row>
    <row r="14475" spans="1:7" x14ac:dyDescent="0.25">
      <c r="A14475" s="277">
        <f t="shared" si="1582"/>
        <v>144750</v>
      </c>
      <c r="B14475" s="277">
        <f t="shared" si="1583"/>
        <v>289500</v>
      </c>
      <c r="C14475" s="277">
        <f t="shared" si="1584"/>
        <v>347400</v>
      </c>
      <c r="D14475" s="277">
        <f t="shared" si="1588"/>
        <v>868500</v>
      </c>
      <c r="E14475" s="277">
        <f t="shared" si="1585"/>
        <v>1447500</v>
      </c>
      <c r="F14475" s="277">
        <f t="shared" si="1587"/>
        <v>1737000</v>
      </c>
      <c r="G14475" s="277">
        <f t="shared" si="1586"/>
        <v>173700</v>
      </c>
    </row>
    <row r="14476" spans="1:7" x14ac:dyDescent="0.25">
      <c r="A14476" s="277">
        <f t="shared" si="1582"/>
        <v>144760</v>
      </c>
      <c r="B14476" s="277">
        <f t="shared" si="1583"/>
        <v>289520</v>
      </c>
      <c r="C14476" s="277">
        <f t="shared" si="1584"/>
        <v>347424</v>
      </c>
      <c r="D14476" s="277">
        <f t="shared" si="1588"/>
        <v>868560</v>
      </c>
      <c r="E14476" s="277">
        <f t="shared" si="1585"/>
        <v>1447600</v>
      </c>
      <c r="F14476" s="277">
        <f t="shared" si="1587"/>
        <v>1737120</v>
      </c>
      <c r="G14476" s="277">
        <f t="shared" si="1586"/>
        <v>173712</v>
      </c>
    </row>
    <row r="14477" spans="1:7" x14ac:dyDescent="0.25">
      <c r="A14477" s="277">
        <f t="shared" si="1582"/>
        <v>144770</v>
      </c>
      <c r="B14477" s="277">
        <f t="shared" si="1583"/>
        <v>289540</v>
      </c>
      <c r="C14477" s="277">
        <f t="shared" si="1584"/>
        <v>347448</v>
      </c>
      <c r="D14477" s="277">
        <f t="shared" si="1588"/>
        <v>868620</v>
      </c>
      <c r="E14477" s="277">
        <f t="shared" si="1585"/>
        <v>1447700</v>
      </c>
      <c r="F14477" s="277">
        <f t="shared" si="1587"/>
        <v>1737240</v>
      </c>
      <c r="G14477" s="277">
        <f t="shared" si="1586"/>
        <v>173724</v>
      </c>
    </row>
    <row r="14478" spans="1:7" x14ac:dyDescent="0.25">
      <c r="A14478" s="277">
        <f t="shared" si="1582"/>
        <v>144780</v>
      </c>
      <c r="B14478" s="277">
        <f t="shared" si="1583"/>
        <v>289560</v>
      </c>
      <c r="C14478" s="277">
        <f t="shared" si="1584"/>
        <v>347472</v>
      </c>
      <c r="D14478" s="277">
        <f t="shared" si="1588"/>
        <v>868680</v>
      </c>
      <c r="E14478" s="277">
        <f t="shared" si="1585"/>
        <v>1447800</v>
      </c>
      <c r="F14478" s="277">
        <f t="shared" si="1587"/>
        <v>1737360</v>
      </c>
      <c r="G14478" s="277">
        <f t="shared" si="1586"/>
        <v>173736</v>
      </c>
    </row>
    <row r="14479" spans="1:7" x14ac:dyDescent="0.25">
      <c r="A14479" s="277">
        <f t="shared" si="1582"/>
        <v>144790</v>
      </c>
      <c r="B14479" s="277">
        <f t="shared" si="1583"/>
        <v>289580</v>
      </c>
      <c r="C14479" s="277">
        <f t="shared" si="1584"/>
        <v>347496</v>
      </c>
      <c r="D14479" s="277">
        <f t="shared" si="1588"/>
        <v>868740</v>
      </c>
      <c r="E14479" s="277">
        <f t="shared" si="1585"/>
        <v>1447900</v>
      </c>
      <c r="F14479" s="277">
        <f t="shared" si="1587"/>
        <v>1737480</v>
      </c>
      <c r="G14479" s="277">
        <f t="shared" si="1586"/>
        <v>173748</v>
      </c>
    </row>
    <row r="14480" spans="1:7" x14ac:dyDescent="0.25">
      <c r="A14480" s="277">
        <f t="shared" si="1582"/>
        <v>144800</v>
      </c>
      <c r="B14480" s="277">
        <f t="shared" si="1583"/>
        <v>289600</v>
      </c>
      <c r="C14480" s="277">
        <f t="shared" si="1584"/>
        <v>347520</v>
      </c>
      <c r="D14480" s="277">
        <f t="shared" si="1588"/>
        <v>868800</v>
      </c>
      <c r="E14480" s="277">
        <f t="shared" si="1585"/>
        <v>1448000</v>
      </c>
      <c r="F14480" s="277">
        <f t="shared" si="1587"/>
        <v>1737600</v>
      </c>
      <c r="G14480" s="277">
        <f t="shared" si="1586"/>
        <v>173760</v>
      </c>
    </row>
    <row r="14481" spans="1:7" x14ac:dyDescent="0.25">
      <c r="A14481" s="277">
        <f t="shared" si="1582"/>
        <v>144810</v>
      </c>
      <c r="B14481" s="277">
        <f t="shared" si="1583"/>
        <v>289620</v>
      </c>
      <c r="C14481" s="277">
        <f t="shared" si="1584"/>
        <v>347544</v>
      </c>
      <c r="D14481" s="277">
        <f t="shared" si="1588"/>
        <v>868860</v>
      </c>
      <c r="E14481" s="277">
        <f t="shared" si="1585"/>
        <v>1448100</v>
      </c>
      <c r="F14481" s="277">
        <f t="shared" si="1587"/>
        <v>1737720</v>
      </c>
      <c r="G14481" s="277">
        <f t="shared" si="1586"/>
        <v>173772</v>
      </c>
    </row>
    <row r="14482" spans="1:7" x14ac:dyDescent="0.25">
      <c r="A14482" s="277">
        <f t="shared" si="1582"/>
        <v>144820</v>
      </c>
      <c r="B14482" s="277">
        <f t="shared" si="1583"/>
        <v>289640</v>
      </c>
      <c r="C14482" s="277">
        <f t="shared" si="1584"/>
        <v>347568</v>
      </c>
      <c r="D14482" s="277">
        <f t="shared" si="1588"/>
        <v>868920</v>
      </c>
      <c r="E14482" s="277">
        <f t="shared" si="1585"/>
        <v>1448200</v>
      </c>
      <c r="F14482" s="277">
        <f t="shared" si="1587"/>
        <v>1737840</v>
      </c>
      <c r="G14482" s="277">
        <f t="shared" si="1586"/>
        <v>173784</v>
      </c>
    </row>
    <row r="14483" spans="1:7" x14ac:dyDescent="0.25">
      <c r="A14483" s="277">
        <f t="shared" si="1582"/>
        <v>144830</v>
      </c>
      <c r="B14483" s="277">
        <f t="shared" si="1583"/>
        <v>289660</v>
      </c>
      <c r="C14483" s="277">
        <f t="shared" si="1584"/>
        <v>347592</v>
      </c>
      <c r="D14483" s="277">
        <f t="shared" si="1588"/>
        <v>868980</v>
      </c>
      <c r="E14483" s="277">
        <f t="shared" si="1585"/>
        <v>1448300</v>
      </c>
      <c r="F14483" s="277">
        <f t="shared" si="1587"/>
        <v>1737960</v>
      </c>
      <c r="G14483" s="277">
        <f t="shared" si="1586"/>
        <v>173796</v>
      </c>
    </row>
    <row r="14484" spans="1:7" x14ac:dyDescent="0.25">
      <c r="A14484" s="277">
        <f t="shared" si="1582"/>
        <v>144840</v>
      </c>
      <c r="B14484" s="277">
        <f t="shared" si="1583"/>
        <v>289680</v>
      </c>
      <c r="C14484" s="277">
        <f t="shared" si="1584"/>
        <v>347616</v>
      </c>
      <c r="D14484" s="277">
        <f t="shared" si="1588"/>
        <v>869040</v>
      </c>
      <c r="E14484" s="277">
        <f t="shared" si="1585"/>
        <v>1448400</v>
      </c>
      <c r="F14484" s="277">
        <f t="shared" si="1587"/>
        <v>1738080</v>
      </c>
      <c r="G14484" s="277">
        <f t="shared" si="1586"/>
        <v>173808</v>
      </c>
    </row>
    <row r="14485" spans="1:7" x14ac:dyDescent="0.25">
      <c r="A14485" s="277">
        <f t="shared" si="1582"/>
        <v>144850</v>
      </c>
      <c r="B14485" s="277">
        <f t="shared" si="1583"/>
        <v>289700</v>
      </c>
      <c r="C14485" s="277">
        <f t="shared" si="1584"/>
        <v>347640</v>
      </c>
      <c r="D14485" s="277">
        <f t="shared" si="1588"/>
        <v>869100</v>
      </c>
      <c r="E14485" s="277">
        <f t="shared" si="1585"/>
        <v>1448500</v>
      </c>
      <c r="F14485" s="277">
        <f t="shared" si="1587"/>
        <v>1738200</v>
      </c>
      <c r="G14485" s="277">
        <f t="shared" si="1586"/>
        <v>173820</v>
      </c>
    </row>
    <row r="14486" spans="1:7" x14ac:dyDescent="0.25">
      <c r="A14486" s="277">
        <f t="shared" si="1582"/>
        <v>144860</v>
      </c>
      <c r="B14486" s="277">
        <f t="shared" si="1583"/>
        <v>289720</v>
      </c>
      <c r="C14486" s="277">
        <f t="shared" si="1584"/>
        <v>347664</v>
      </c>
      <c r="D14486" s="277">
        <f t="shared" si="1588"/>
        <v>869160</v>
      </c>
      <c r="E14486" s="277">
        <f t="shared" si="1585"/>
        <v>1448600</v>
      </c>
      <c r="F14486" s="277">
        <f t="shared" si="1587"/>
        <v>1738320</v>
      </c>
      <c r="G14486" s="277">
        <f t="shared" si="1586"/>
        <v>173832</v>
      </c>
    </row>
    <row r="14487" spans="1:7" x14ac:dyDescent="0.25">
      <c r="A14487" s="277">
        <f t="shared" si="1582"/>
        <v>144870</v>
      </c>
      <c r="B14487" s="277">
        <f t="shared" si="1583"/>
        <v>289740</v>
      </c>
      <c r="C14487" s="277">
        <f t="shared" si="1584"/>
        <v>347688</v>
      </c>
      <c r="D14487" s="277">
        <f t="shared" si="1588"/>
        <v>869220</v>
      </c>
      <c r="E14487" s="277">
        <f t="shared" si="1585"/>
        <v>1448700</v>
      </c>
      <c r="F14487" s="277">
        <f t="shared" si="1587"/>
        <v>1738440</v>
      </c>
      <c r="G14487" s="277">
        <f t="shared" si="1586"/>
        <v>173844</v>
      </c>
    </row>
    <row r="14488" spans="1:7" x14ac:dyDescent="0.25">
      <c r="A14488" s="277">
        <f t="shared" si="1582"/>
        <v>144880</v>
      </c>
      <c r="B14488" s="277">
        <f t="shared" si="1583"/>
        <v>289760</v>
      </c>
      <c r="C14488" s="277">
        <f t="shared" si="1584"/>
        <v>347712</v>
      </c>
      <c r="D14488" s="277">
        <f t="shared" si="1588"/>
        <v>869280</v>
      </c>
      <c r="E14488" s="277">
        <f t="shared" si="1585"/>
        <v>1448800</v>
      </c>
      <c r="F14488" s="277">
        <f t="shared" si="1587"/>
        <v>1738560</v>
      </c>
      <c r="G14488" s="277">
        <f t="shared" si="1586"/>
        <v>173856</v>
      </c>
    </row>
    <row r="14489" spans="1:7" x14ac:dyDescent="0.25">
      <c r="A14489" s="277">
        <f t="shared" si="1582"/>
        <v>144890</v>
      </c>
      <c r="B14489" s="277">
        <f t="shared" si="1583"/>
        <v>289780</v>
      </c>
      <c r="C14489" s="277">
        <f t="shared" si="1584"/>
        <v>347736</v>
      </c>
      <c r="D14489" s="277">
        <f t="shared" si="1588"/>
        <v>869340</v>
      </c>
      <c r="E14489" s="277">
        <f t="shared" si="1585"/>
        <v>1448900</v>
      </c>
      <c r="F14489" s="277">
        <f t="shared" si="1587"/>
        <v>1738680</v>
      </c>
      <c r="G14489" s="277">
        <f t="shared" si="1586"/>
        <v>173868</v>
      </c>
    </row>
    <row r="14490" spans="1:7" x14ac:dyDescent="0.25">
      <c r="A14490" s="277">
        <f t="shared" si="1582"/>
        <v>144900</v>
      </c>
      <c r="B14490" s="277">
        <f t="shared" si="1583"/>
        <v>289800</v>
      </c>
      <c r="C14490" s="277">
        <f t="shared" si="1584"/>
        <v>347760</v>
      </c>
      <c r="D14490" s="277">
        <f t="shared" si="1588"/>
        <v>869400</v>
      </c>
      <c r="E14490" s="277">
        <f t="shared" si="1585"/>
        <v>1449000</v>
      </c>
      <c r="F14490" s="277">
        <f t="shared" si="1587"/>
        <v>1738800</v>
      </c>
      <c r="G14490" s="277">
        <f t="shared" si="1586"/>
        <v>173880</v>
      </c>
    </row>
    <row r="14491" spans="1:7" x14ac:dyDescent="0.25">
      <c r="A14491" s="277">
        <f t="shared" si="1582"/>
        <v>144910</v>
      </c>
      <c r="B14491" s="277">
        <f t="shared" si="1583"/>
        <v>289820</v>
      </c>
      <c r="C14491" s="277">
        <f t="shared" si="1584"/>
        <v>347784</v>
      </c>
      <c r="D14491" s="277">
        <f t="shared" si="1588"/>
        <v>869460</v>
      </c>
      <c r="E14491" s="277">
        <f t="shared" si="1585"/>
        <v>1449100</v>
      </c>
      <c r="F14491" s="277">
        <f t="shared" si="1587"/>
        <v>1738920</v>
      </c>
      <c r="G14491" s="277">
        <f t="shared" si="1586"/>
        <v>173892</v>
      </c>
    </row>
    <row r="14492" spans="1:7" x14ac:dyDescent="0.25">
      <c r="A14492" s="277">
        <f t="shared" si="1582"/>
        <v>144920</v>
      </c>
      <c r="B14492" s="277">
        <f t="shared" si="1583"/>
        <v>289840</v>
      </c>
      <c r="C14492" s="277">
        <f t="shared" si="1584"/>
        <v>347808</v>
      </c>
      <c r="D14492" s="277">
        <f t="shared" si="1588"/>
        <v>869520</v>
      </c>
      <c r="E14492" s="277">
        <f t="shared" si="1585"/>
        <v>1449200</v>
      </c>
      <c r="F14492" s="277">
        <f t="shared" si="1587"/>
        <v>1739040</v>
      </c>
      <c r="G14492" s="277">
        <f t="shared" si="1586"/>
        <v>173904</v>
      </c>
    </row>
    <row r="14493" spans="1:7" x14ac:dyDescent="0.25">
      <c r="A14493" s="277">
        <f t="shared" si="1582"/>
        <v>144930</v>
      </c>
      <c r="B14493" s="277">
        <f t="shared" si="1583"/>
        <v>289860</v>
      </c>
      <c r="C14493" s="277">
        <f t="shared" si="1584"/>
        <v>347832</v>
      </c>
      <c r="D14493" s="277">
        <f t="shared" si="1588"/>
        <v>869580</v>
      </c>
      <c r="E14493" s="277">
        <f t="shared" si="1585"/>
        <v>1449300</v>
      </c>
      <c r="F14493" s="277">
        <f t="shared" si="1587"/>
        <v>1739160</v>
      </c>
      <c r="G14493" s="277">
        <f t="shared" si="1586"/>
        <v>173916</v>
      </c>
    </row>
    <row r="14494" spans="1:7" x14ac:dyDescent="0.25">
      <c r="A14494" s="277">
        <f t="shared" si="1582"/>
        <v>144940</v>
      </c>
      <c r="B14494" s="277">
        <f t="shared" si="1583"/>
        <v>289880</v>
      </c>
      <c r="C14494" s="277">
        <f t="shared" si="1584"/>
        <v>347856</v>
      </c>
      <c r="D14494" s="277">
        <f t="shared" si="1588"/>
        <v>869640</v>
      </c>
      <c r="E14494" s="277">
        <f t="shared" si="1585"/>
        <v>1449400</v>
      </c>
      <c r="F14494" s="277">
        <f t="shared" si="1587"/>
        <v>1739280</v>
      </c>
      <c r="G14494" s="277">
        <f t="shared" si="1586"/>
        <v>173928</v>
      </c>
    </row>
    <row r="14495" spans="1:7" x14ac:dyDescent="0.25">
      <c r="A14495" s="277">
        <f t="shared" si="1582"/>
        <v>144950</v>
      </c>
      <c r="B14495" s="277">
        <f t="shared" si="1583"/>
        <v>289900</v>
      </c>
      <c r="C14495" s="277">
        <f t="shared" si="1584"/>
        <v>347880</v>
      </c>
      <c r="D14495" s="277">
        <f t="shared" si="1588"/>
        <v>869700</v>
      </c>
      <c r="E14495" s="277">
        <f t="shared" si="1585"/>
        <v>1449500</v>
      </c>
      <c r="F14495" s="277">
        <f t="shared" si="1587"/>
        <v>1739400</v>
      </c>
      <c r="G14495" s="277">
        <f t="shared" si="1586"/>
        <v>173940</v>
      </c>
    </row>
    <row r="14496" spans="1:7" x14ac:dyDescent="0.25">
      <c r="A14496" s="277">
        <f t="shared" si="1582"/>
        <v>144960</v>
      </c>
      <c r="B14496" s="277">
        <f t="shared" si="1583"/>
        <v>289920</v>
      </c>
      <c r="C14496" s="277">
        <f t="shared" si="1584"/>
        <v>347904</v>
      </c>
      <c r="D14496" s="277">
        <f t="shared" si="1588"/>
        <v>869760</v>
      </c>
      <c r="E14496" s="277">
        <f t="shared" si="1585"/>
        <v>1449600</v>
      </c>
      <c r="F14496" s="277">
        <f t="shared" si="1587"/>
        <v>1739520</v>
      </c>
      <c r="G14496" s="277">
        <f t="shared" si="1586"/>
        <v>173952</v>
      </c>
    </row>
    <row r="14497" spans="1:7" x14ac:dyDescent="0.25">
      <c r="A14497" s="277">
        <f t="shared" si="1582"/>
        <v>144970</v>
      </c>
      <c r="B14497" s="277">
        <f t="shared" si="1583"/>
        <v>289940</v>
      </c>
      <c r="C14497" s="277">
        <f t="shared" si="1584"/>
        <v>347928</v>
      </c>
      <c r="D14497" s="277">
        <f t="shared" si="1588"/>
        <v>869820</v>
      </c>
      <c r="E14497" s="277">
        <f t="shared" si="1585"/>
        <v>1449700</v>
      </c>
      <c r="F14497" s="277">
        <f t="shared" si="1587"/>
        <v>1739640</v>
      </c>
      <c r="G14497" s="277">
        <f t="shared" si="1586"/>
        <v>173964</v>
      </c>
    </row>
    <row r="14498" spans="1:7" x14ac:dyDescent="0.25">
      <c r="A14498" s="277">
        <f t="shared" si="1582"/>
        <v>144980</v>
      </c>
      <c r="B14498" s="277">
        <f t="shared" si="1583"/>
        <v>289960</v>
      </c>
      <c r="C14498" s="277">
        <f t="shared" si="1584"/>
        <v>347952</v>
      </c>
      <c r="D14498" s="277">
        <f t="shared" si="1588"/>
        <v>869880</v>
      </c>
      <c r="E14498" s="277">
        <f t="shared" si="1585"/>
        <v>1449800</v>
      </c>
      <c r="F14498" s="277">
        <f t="shared" si="1587"/>
        <v>1739760</v>
      </c>
      <c r="G14498" s="277">
        <f t="shared" si="1586"/>
        <v>173976</v>
      </c>
    </row>
    <row r="14499" spans="1:7" x14ac:dyDescent="0.25">
      <c r="A14499" s="277">
        <f t="shared" si="1582"/>
        <v>144990</v>
      </c>
      <c r="B14499" s="277">
        <f t="shared" si="1583"/>
        <v>289980</v>
      </c>
      <c r="C14499" s="277">
        <f t="shared" si="1584"/>
        <v>347976</v>
      </c>
      <c r="D14499" s="277">
        <f t="shared" si="1588"/>
        <v>869940</v>
      </c>
      <c r="E14499" s="277">
        <f t="shared" si="1585"/>
        <v>1449900</v>
      </c>
      <c r="F14499" s="277">
        <f t="shared" si="1587"/>
        <v>1739880</v>
      </c>
      <c r="G14499" s="277">
        <f t="shared" si="1586"/>
        <v>173988</v>
      </c>
    </row>
    <row r="14500" spans="1:7" x14ac:dyDescent="0.25">
      <c r="A14500" s="277">
        <f t="shared" si="1582"/>
        <v>145000</v>
      </c>
      <c r="B14500" s="277">
        <f t="shared" si="1583"/>
        <v>290000</v>
      </c>
      <c r="C14500" s="277">
        <f t="shared" si="1584"/>
        <v>348000</v>
      </c>
      <c r="D14500" s="277">
        <f t="shared" si="1588"/>
        <v>870000</v>
      </c>
      <c r="E14500" s="277">
        <f t="shared" si="1585"/>
        <v>1450000</v>
      </c>
      <c r="F14500" s="277">
        <f t="shared" si="1587"/>
        <v>1740000</v>
      </c>
      <c r="G14500" s="277">
        <f t="shared" si="1586"/>
        <v>174000</v>
      </c>
    </row>
    <row r="14501" spans="1:7" x14ac:dyDescent="0.25">
      <c r="A14501" s="277">
        <f t="shared" si="1582"/>
        <v>145010</v>
      </c>
      <c r="B14501" s="277">
        <f t="shared" si="1583"/>
        <v>290020</v>
      </c>
      <c r="C14501" s="277">
        <f t="shared" si="1584"/>
        <v>348024</v>
      </c>
      <c r="D14501" s="277">
        <f t="shared" si="1588"/>
        <v>870060</v>
      </c>
      <c r="E14501" s="277">
        <f t="shared" si="1585"/>
        <v>1450100</v>
      </c>
      <c r="F14501" s="277">
        <f t="shared" si="1587"/>
        <v>1740120</v>
      </c>
      <c r="G14501" s="277">
        <f t="shared" si="1586"/>
        <v>174012</v>
      </c>
    </row>
    <row r="14502" spans="1:7" x14ac:dyDescent="0.25">
      <c r="A14502" s="277">
        <f t="shared" si="1582"/>
        <v>145020</v>
      </c>
      <c r="B14502" s="277">
        <f t="shared" si="1583"/>
        <v>290040</v>
      </c>
      <c r="C14502" s="277">
        <f t="shared" si="1584"/>
        <v>348048</v>
      </c>
      <c r="D14502" s="277">
        <f t="shared" si="1588"/>
        <v>870120</v>
      </c>
      <c r="E14502" s="277">
        <f t="shared" si="1585"/>
        <v>1450200</v>
      </c>
      <c r="F14502" s="277">
        <f t="shared" si="1587"/>
        <v>1740240</v>
      </c>
      <c r="G14502" s="277">
        <f t="shared" si="1586"/>
        <v>174024</v>
      </c>
    </row>
    <row r="14503" spans="1:7" x14ac:dyDescent="0.25">
      <c r="A14503" s="277">
        <f t="shared" si="1582"/>
        <v>145030</v>
      </c>
      <c r="B14503" s="277">
        <f t="shared" si="1583"/>
        <v>290060</v>
      </c>
      <c r="C14503" s="277">
        <f t="shared" si="1584"/>
        <v>348072</v>
      </c>
      <c r="D14503" s="277">
        <f t="shared" si="1588"/>
        <v>870180</v>
      </c>
      <c r="E14503" s="277">
        <f t="shared" si="1585"/>
        <v>1450300</v>
      </c>
      <c r="F14503" s="277">
        <f t="shared" si="1587"/>
        <v>1740360</v>
      </c>
      <c r="G14503" s="277">
        <f t="shared" si="1586"/>
        <v>174036</v>
      </c>
    </row>
    <row r="14504" spans="1:7" x14ac:dyDescent="0.25">
      <c r="A14504" s="277">
        <f t="shared" si="1582"/>
        <v>145040</v>
      </c>
      <c r="B14504" s="277">
        <f t="shared" si="1583"/>
        <v>290080</v>
      </c>
      <c r="C14504" s="277">
        <f t="shared" si="1584"/>
        <v>348096</v>
      </c>
      <c r="D14504" s="277">
        <f t="shared" si="1588"/>
        <v>870240</v>
      </c>
      <c r="E14504" s="277">
        <f t="shared" si="1585"/>
        <v>1450400</v>
      </c>
      <c r="F14504" s="277">
        <f t="shared" si="1587"/>
        <v>1740480</v>
      </c>
      <c r="G14504" s="277">
        <f t="shared" si="1586"/>
        <v>174048</v>
      </c>
    </row>
    <row r="14505" spans="1:7" x14ac:dyDescent="0.25">
      <c r="A14505" s="277">
        <f t="shared" si="1582"/>
        <v>145050</v>
      </c>
      <c r="B14505" s="277">
        <f t="shared" si="1583"/>
        <v>290100</v>
      </c>
      <c r="C14505" s="277">
        <f t="shared" si="1584"/>
        <v>348120</v>
      </c>
      <c r="D14505" s="277">
        <f t="shared" si="1588"/>
        <v>870300</v>
      </c>
      <c r="E14505" s="277">
        <f t="shared" si="1585"/>
        <v>1450500</v>
      </c>
      <c r="F14505" s="277">
        <f t="shared" si="1587"/>
        <v>1740600</v>
      </c>
      <c r="G14505" s="277">
        <f t="shared" si="1586"/>
        <v>174060</v>
      </c>
    </row>
    <row r="14506" spans="1:7" x14ac:dyDescent="0.25">
      <c r="A14506" s="277">
        <f t="shared" si="1582"/>
        <v>145060</v>
      </c>
      <c r="B14506" s="277">
        <f t="shared" si="1583"/>
        <v>290120</v>
      </c>
      <c r="C14506" s="277">
        <f t="shared" si="1584"/>
        <v>348144</v>
      </c>
      <c r="D14506" s="277">
        <f t="shared" si="1588"/>
        <v>870360</v>
      </c>
      <c r="E14506" s="277">
        <f t="shared" si="1585"/>
        <v>1450600</v>
      </c>
      <c r="F14506" s="277">
        <f t="shared" si="1587"/>
        <v>1740720</v>
      </c>
      <c r="G14506" s="277">
        <f t="shared" si="1586"/>
        <v>174072</v>
      </c>
    </row>
    <row r="14507" spans="1:7" x14ac:dyDescent="0.25">
      <c r="A14507" s="277">
        <f t="shared" si="1582"/>
        <v>145070</v>
      </c>
      <c r="B14507" s="277">
        <f t="shared" si="1583"/>
        <v>290140</v>
      </c>
      <c r="C14507" s="277">
        <f t="shared" si="1584"/>
        <v>348168</v>
      </c>
      <c r="D14507" s="277">
        <f t="shared" si="1588"/>
        <v>870420</v>
      </c>
      <c r="E14507" s="277">
        <f t="shared" si="1585"/>
        <v>1450700</v>
      </c>
      <c r="F14507" s="277">
        <f t="shared" si="1587"/>
        <v>1740840</v>
      </c>
      <c r="G14507" s="277">
        <f t="shared" si="1586"/>
        <v>174084</v>
      </c>
    </row>
    <row r="14508" spans="1:7" x14ac:dyDescent="0.25">
      <c r="A14508" s="277">
        <f t="shared" si="1582"/>
        <v>145080</v>
      </c>
      <c r="B14508" s="277">
        <f t="shared" si="1583"/>
        <v>290160</v>
      </c>
      <c r="C14508" s="277">
        <f t="shared" si="1584"/>
        <v>348192</v>
      </c>
      <c r="D14508" s="277">
        <f t="shared" si="1588"/>
        <v>870480</v>
      </c>
      <c r="E14508" s="277">
        <f t="shared" si="1585"/>
        <v>1450800</v>
      </c>
      <c r="F14508" s="277">
        <f t="shared" si="1587"/>
        <v>1740960</v>
      </c>
      <c r="G14508" s="277">
        <f t="shared" si="1586"/>
        <v>174096</v>
      </c>
    </row>
    <row r="14509" spans="1:7" x14ac:dyDescent="0.25">
      <c r="A14509" s="277">
        <f t="shared" si="1582"/>
        <v>145090</v>
      </c>
      <c r="B14509" s="277">
        <f t="shared" si="1583"/>
        <v>290180</v>
      </c>
      <c r="C14509" s="277">
        <f t="shared" si="1584"/>
        <v>348216</v>
      </c>
      <c r="D14509" s="277">
        <f t="shared" si="1588"/>
        <v>870540</v>
      </c>
      <c r="E14509" s="277">
        <f t="shared" si="1585"/>
        <v>1450900</v>
      </c>
      <c r="F14509" s="277">
        <f t="shared" si="1587"/>
        <v>1741080</v>
      </c>
      <c r="G14509" s="277">
        <f t="shared" si="1586"/>
        <v>174108</v>
      </c>
    </row>
    <row r="14510" spans="1:7" x14ac:dyDescent="0.25">
      <c r="A14510" s="277">
        <f t="shared" si="1582"/>
        <v>145100</v>
      </c>
      <c r="B14510" s="277">
        <f t="shared" si="1583"/>
        <v>290200</v>
      </c>
      <c r="C14510" s="277">
        <f t="shared" si="1584"/>
        <v>348240</v>
      </c>
      <c r="D14510" s="277">
        <f t="shared" si="1588"/>
        <v>870600</v>
      </c>
      <c r="E14510" s="277">
        <f t="shared" si="1585"/>
        <v>1451000</v>
      </c>
      <c r="F14510" s="277">
        <f t="shared" si="1587"/>
        <v>1741200</v>
      </c>
      <c r="G14510" s="277">
        <f t="shared" si="1586"/>
        <v>174120</v>
      </c>
    </row>
    <row r="14511" spans="1:7" x14ac:dyDescent="0.25">
      <c r="A14511" s="277">
        <f t="shared" si="1582"/>
        <v>145110</v>
      </c>
      <c r="B14511" s="277">
        <f t="shared" si="1583"/>
        <v>290220</v>
      </c>
      <c r="C14511" s="277">
        <f t="shared" si="1584"/>
        <v>348264</v>
      </c>
      <c r="D14511" s="277">
        <f t="shared" si="1588"/>
        <v>870660</v>
      </c>
      <c r="E14511" s="277">
        <f t="shared" si="1585"/>
        <v>1451100</v>
      </c>
      <c r="F14511" s="277">
        <f t="shared" si="1587"/>
        <v>1741320</v>
      </c>
      <c r="G14511" s="277">
        <f t="shared" si="1586"/>
        <v>174132</v>
      </c>
    </row>
    <row r="14512" spans="1:7" x14ac:dyDescent="0.25">
      <c r="A14512" s="277">
        <f t="shared" si="1582"/>
        <v>145120</v>
      </c>
      <c r="B14512" s="277">
        <f t="shared" si="1583"/>
        <v>290240</v>
      </c>
      <c r="C14512" s="277">
        <f t="shared" si="1584"/>
        <v>348288</v>
      </c>
      <c r="D14512" s="277">
        <f t="shared" si="1588"/>
        <v>870720</v>
      </c>
      <c r="E14512" s="277">
        <f t="shared" si="1585"/>
        <v>1451200</v>
      </c>
      <c r="F14512" s="277">
        <f t="shared" si="1587"/>
        <v>1741440</v>
      </c>
      <c r="G14512" s="277">
        <f t="shared" si="1586"/>
        <v>174144</v>
      </c>
    </row>
    <row r="14513" spans="1:7" x14ac:dyDescent="0.25">
      <c r="A14513" s="277">
        <f t="shared" si="1582"/>
        <v>145130</v>
      </c>
      <c r="B14513" s="277">
        <f t="shared" si="1583"/>
        <v>290260</v>
      </c>
      <c r="C14513" s="277">
        <f t="shared" si="1584"/>
        <v>348312</v>
      </c>
      <c r="D14513" s="277">
        <f t="shared" si="1588"/>
        <v>870780</v>
      </c>
      <c r="E14513" s="277">
        <f t="shared" si="1585"/>
        <v>1451300</v>
      </c>
      <c r="F14513" s="277">
        <f t="shared" si="1587"/>
        <v>1741560</v>
      </c>
      <c r="G14513" s="277">
        <f t="shared" si="1586"/>
        <v>174156</v>
      </c>
    </row>
    <row r="14514" spans="1:7" x14ac:dyDescent="0.25">
      <c r="A14514" s="277">
        <f t="shared" si="1582"/>
        <v>145140</v>
      </c>
      <c r="B14514" s="277">
        <f t="shared" si="1583"/>
        <v>290280</v>
      </c>
      <c r="C14514" s="277">
        <f t="shared" si="1584"/>
        <v>348336</v>
      </c>
      <c r="D14514" s="277">
        <f t="shared" si="1588"/>
        <v>870840</v>
      </c>
      <c r="E14514" s="277">
        <f t="shared" si="1585"/>
        <v>1451400</v>
      </c>
      <c r="F14514" s="277">
        <f t="shared" si="1587"/>
        <v>1741680</v>
      </c>
      <c r="G14514" s="277">
        <f t="shared" si="1586"/>
        <v>174168</v>
      </c>
    </row>
    <row r="14515" spans="1:7" x14ac:dyDescent="0.25">
      <c r="A14515" s="277">
        <f t="shared" si="1582"/>
        <v>145150</v>
      </c>
      <c r="B14515" s="277">
        <f t="shared" si="1583"/>
        <v>290300</v>
      </c>
      <c r="C14515" s="277">
        <f t="shared" si="1584"/>
        <v>348360</v>
      </c>
      <c r="D14515" s="277">
        <f t="shared" si="1588"/>
        <v>870900</v>
      </c>
      <c r="E14515" s="277">
        <f t="shared" si="1585"/>
        <v>1451500</v>
      </c>
      <c r="F14515" s="277">
        <f t="shared" si="1587"/>
        <v>1741800</v>
      </c>
      <c r="G14515" s="277">
        <f t="shared" si="1586"/>
        <v>174180</v>
      </c>
    </row>
    <row r="14516" spans="1:7" x14ac:dyDescent="0.25">
      <c r="A14516" s="277">
        <f t="shared" si="1582"/>
        <v>145160</v>
      </c>
      <c r="B14516" s="277">
        <f t="shared" si="1583"/>
        <v>290320</v>
      </c>
      <c r="C14516" s="277">
        <f t="shared" si="1584"/>
        <v>348384</v>
      </c>
      <c r="D14516" s="277">
        <f t="shared" si="1588"/>
        <v>870960</v>
      </c>
      <c r="E14516" s="277">
        <f t="shared" si="1585"/>
        <v>1451600</v>
      </c>
      <c r="F14516" s="277">
        <f t="shared" si="1587"/>
        <v>1741920</v>
      </c>
      <c r="G14516" s="277">
        <f t="shared" si="1586"/>
        <v>174192</v>
      </c>
    </row>
    <row r="14517" spans="1:7" x14ac:dyDescent="0.25">
      <c r="A14517" s="277">
        <f t="shared" si="1582"/>
        <v>145170</v>
      </c>
      <c r="B14517" s="277">
        <f t="shared" si="1583"/>
        <v>290340</v>
      </c>
      <c r="C14517" s="277">
        <f t="shared" si="1584"/>
        <v>348408</v>
      </c>
      <c r="D14517" s="277">
        <f t="shared" si="1588"/>
        <v>871020</v>
      </c>
      <c r="E14517" s="277">
        <f t="shared" si="1585"/>
        <v>1451700</v>
      </c>
      <c r="F14517" s="277">
        <f t="shared" si="1587"/>
        <v>1742040</v>
      </c>
      <c r="G14517" s="277">
        <f t="shared" si="1586"/>
        <v>174204</v>
      </c>
    </row>
    <row r="14518" spans="1:7" x14ac:dyDescent="0.25">
      <c r="A14518" s="277">
        <f t="shared" si="1582"/>
        <v>145180</v>
      </c>
      <c r="B14518" s="277">
        <f t="shared" si="1583"/>
        <v>290360</v>
      </c>
      <c r="C14518" s="277">
        <f t="shared" si="1584"/>
        <v>348432</v>
      </c>
      <c r="D14518" s="277">
        <f t="shared" si="1588"/>
        <v>871080</v>
      </c>
      <c r="E14518" s="277">
        <f t="shared" si="1585"/>
        <v>1451800</v>
      </c>
      <c r="F14518" s="277">
        <f t="shared" si="1587"/>
        <v>1742160</v>
      </c>
      <c r="G14518" s="277">
        <f t="shared" si="1586"/>
        <v>174216</v>
      </c>
    </row>
    <row r="14519" spans="1:7" x14ac:dyDescent="0.25">
      <c r="A14519" s="277">
        <f t="shared" si="1582"/>
        <v>145190</v>
      </c>
      <c r="B14519" s="277">
        <f t="shared" si="1583"/>
        <v>290380</v>
      </c>
      <c r="C14519" s="277">
        <f t="shared" si="1584"/>
        <v>348456</v>
      </c>
      <c r="D14519" s="277">
        <f t="shared" si="1588"/>
        <v>871140</v>
      </c>
      <c r="E14519" s="277">
        <f t="shared" si="1585"/>
        <v>1451900</v>
      </c>
      <c r="F14519" s="277">
        <f t="shared" si="1587"/>
        <v>1742280</v>
      </c>
      <c r="G14519" s="277">
        <f t="shared" si="1586"/>
        <v>174228</v>
      </c>
    </row>
    <row r="14520" spans="1:7" x14ac:dyDescent="0.25">
      <c r="A14520" s="277">
        <f t="shared" si="1582"/>
        <v>145200</v>
      </c>
      <c r="B14520" s="277">
        <f t="shared" si="1583"/>
        <v>290400</v>
      </c>
      <c r="C14520" s="277">
        <f t="shared" si="1584"/>
        <v>348480</v>
      </c>
      <c r="D14520" s="277">
        <f t="shared" si="1588"/>
        <v>871200</v>
      </c>
      <c r="E14520" s="277">
        <f t="shared" si="1585"/>
        <v>1452000</v>
      </c>
      <c r="F14520" s="277">
        <f t="shared" si="1587"/>
        <v>1742400</v>
      </c>
      <c r="G14520" s="277">
        <f t="shared" si="1586"/>
        <v>174240</v>
      </c>
    </row>
    <row r="14521" spans="1:7" x14ac:dyDescent="0.25">
      <c r="A14521" s="277">
        <f t="shared" si="1582"/>
        <v>145210</v>
      </c>
      <c r="B14521" s="277">
        <f t="shared" si="1583"/>
        <v>290420</v>
      </c>
      <c r="C14521" s="277">
        <f t="shared" si="1584"/>
        <v>348504</v>
      </c>
      <c r="D14521" s="277">
        <f t="shared" si="1588"/>
        <v>871260</v>
      </c>
      <c r="E14521" s="277">
        <f t="shared" si="1585"/>
        <v>1452100</v>
      </c>
      <c r="F14521" s="277">
        <f t="shared" si="1587"/>
        <v>1742520</v>
      </c>
      <c r="G14521" s="277">
        <f t="shared" si="1586"/>
        <v>174252</v>
      </c>
    </row>
    <row r="14522" spans="1:7" x14ac:dyDescent="0.25">
      <c r="A14522" s="277">
        <f t="shared" si="1582"/>
        <v>145220</v>
      </c>
      <c r="B14522" s="277">
        <f t="shared" si="1583"/>
        <v>290440</v>
      </c>
      <c r="C14522" s="277">
        <f t="shared" si="1584"/>
        <v>348528</v>
      </c>
      <c r="D14522" s="277">
        <f t="shared" si="1588"/>
        <v>871320</v>
      </c>
      <c r="E14522" s="277">
        <f t="shared" si="1585"/>
        <v>1452200</v>
      </c>
      <c r="F14522" s="277">
        <f t="shared" si="1587"/>
        <v>1742640</v>
      </c>
      <c r="G14522" s="277">
        <f t="shared" si="1586"/>
        <v>174264</v>
      </c>
    </row>
    <row r="14523" spans="1:7" x14ac:dyDescent="0.25">
      <c r="A14523" s="277">
        <f t="shared" si="1582"/>
        <v>145230</v>
      </c>
      <c r="B14523" s="277">
        <f t="shared" si="1583"/>
        <v>290460</v>
      </c>
      <c r="C14523" s="277">
        <f t="shared" si="1584"/>
        <v>348552</v>
      </c>
      <c r="D14523" s="277">
        <f t="shared" si="1588"/>
        <v>871380</v>
      </c>
      <c r="E14523" s="277">
        <f t="shared" si="1585"/>
        <v>1452300</v>
      </c>
      <c r="F14523" s="277">
        <f t="shared" si="1587"/>
        <v>1742760</v>
      </c>
      <c r="G14523" s="277">
        <f t="shared" si="1586"/>
        <v>174276</v>
      </c>
    </row>
    <row r="14524" spans="1:7" x14ac:dyDescent="0.25">
      <c r="A14524" s="277">
        <f t="shared" si="1582"/>
        <v>145240</v>
      </c>
      <c r="B14524" s="277">
        <f t="shared" si="1583"/>
        <v>290480</v>
      </c>
      <c r="C14524" s="277">
        <f t="shared" si="1584"/>
        <v>348576</v>
      </c>
      <c r="D14524" s="277">
        <f t="shared" si="1588"/>
        <v>871440</v>
      </c>
      <c r="E14524" s="277">
        <f t="shared" si="1585"/>
        <v>1452400</v>
      </c>
      <c r="F14524" s="277">
        <f t="shared" si="1587"/>
        <v>1742880</v>
      </c>
      <c r="G14524" s="277">
        <f t="shared" si="1586"/>
        <v>174288</v>
      </c>
    </row>
    <row r="14525" spans="1:7" x14ac:dyDescent="0.25">
      <c r="A14525" s="277">
        <f t="shared" si="1582"/>
        <v>145250</v>
      </c>
      <c r="B14525" s="277">
        <f t="shared" si="1583"/>
        <v>290500</v>
      </c>
      <c r="C14525" s="277">
        <f t="shared" si="1584"/>
        <v>348600</v>
      </c>
      <c r="D14525" s="277">
        <f t="shared" si="1588"/>
        <v>871500</v>
      </c>
      <c r="E14525" s="277">
        <f t="shared" si="1585"/>
        <v>1452500</v>
      </c>
      <c r="F14525" s="277">
        <f t="shared" si="1587"/>
        <v>1743000</v>
      </c>
      <c r="G14525" s="277">
        <f t="shared" si="1586"/>
        <v>174300</v>
      </c>
    </row>
    <row r="14526" spans="1:7" x14ac:dyDescent="0.25">
      <c r="A14526" s="277">
        <f t="shared" si="1582"/>
        <v>145260</v>
      </c>
      <c r="B14526" s="277">
        <f t="shared" si="1583"/>
        <v>290520</v>
      </c>
      <c r="C14526" s="277">
        <f t="shared" si="1584"/>
        <v>348624</v>
      </c>
      <c r="D14526" s="277">
        <f t="shared" si="1588"/>
        <v>871560</v>
      </c>
      <c r="E14526" s="277">
        <f t="shared" si="1585"/>
        <v>1452600</v>
      </c>
      <c r="F14526" s="277">
        <f t="shared" si="1587"/>
        <v>1743120</v>
      </c>
      <c r="G14526" s="277">
        <f t="shared" si="1586"/>
        <v>174312</v>
      </c>
    </row>
    <row r="14527" spans="1:7" x14ac:dyDescent="0.25">
      <c r="A14527" s="277">
        <f t="shared" si="1582"/>
        <v>145270</v>
      </c>
      <c r="B14527" s="277">
        <f t="shared" si="1583"/>
        <v>290540</v>
      </c>
      <c r="C14527" s="277">
        <f t="shared" si="1584"/>
        <v>348648</v>
      </c>
      <c r="D14527" s="277">
        <f t="shared" si="1588"/>
        <v>871620</v>
      </c>
      <c r="E14527" s="277">
        <f t="shared" si="1585"/>
        <v>1452700</v>
      </c>
      <c r="F14527" s="277">
        <f t="shared" si="1587"/>
        <v>1743240</v>
      </c>
      <c r="G14527" s="277">
        <f t="shared" si="1586"/>
        <v>174324</v>
      </c>
    </row>
    <row r="14528" spans="1:7" x14ac:dyDescent="0.25">
      <c r="A14528" s="277">
        <f t="shared" si="1582"/>
        <v>145280</v>
      </c>
      <c r="B14528" s="277">
        <f t="shared" si="1583"/>
        <v>290560</v>
      </c>
      <c r="C14528" s="277">
        <f t="shared" si="1584"/>
        <v>348672</v>
      </c>
      <c r="D14528" s="277">
        <f t="shared" si="1588"/>
        <v>871680</v>
      </c>
      <c r="E14528" s="277">
        <f t="shared" si="1585"/>
        <v>1452800</v>
      </c>
      <c r="F14528" s="277">
        <f t="shared" si="1587"/>
        <v>1743360</v>
      </c>
      <c r="G14528" s="277">
        <f t="shared" si="1586"/>
        <v>174336</v>
      </c>
    </row>
    <row r="14529" spans="1:7" x14ac:dyDescent="0.25">
      <c r="A14529" s="277">
        <f t="shared" si="1582"/>
        <v>145290</v>
      </c>
      <c r="B14529" s="277">
        <f t="shared" si="1583"/>
        <v>290580</v>
      </c>
      <c r="C14529" s="277">
        <f t="shared" si="1584"/>
        <v>348696</v>
      </c>
      <c r="D14529" s="277">
        <f t="shared" si="1588"/>
        <v>871740</v>
      </c>
      <c r="E14529" s="277">
        <f t="shared" si="1585"/>
        <v>1452900</v>
      </c>
      <c r="F14529" s="277">
        <f t="shared" si="1587"/>
        <v>1743480</v>
      </c>
      <c r="G14529" s="277">
        <f t="shared" si="1586"/>
        <v>174348</v>
      </c>
    </row>
    <row r="14530" spans="1:7" x14ac:dyDescent="0.25">
      <c r="A14530" s="277">
        <f t="shared" si="1582"/>
        <v>145300</v>
      </c>
      <c r="B14530" s="277">
        <f t="shared" si="1583"/>
        <v>290600</v>
      </c>
      <c r="C14530" s="277">
        <f t="shared" si="1584"/>
        <v>348720</v>
      </c>
      <c r="D14530" s="277">
        <f t="shared" si="1588"/>
        <v>871800</v>
      </c>
      <c r="E14530" s="277">
        <f t="shared" si="1585"/>
        <v>1453000</v>
      </c>
      <c r="F14530" s="277">
        <f t="shared" si="1587"/>
        <v>1743600</v>
      </c>
      <c r="G14530" s="277">
        <f t="shared" si="1586"/>
        <v>174360</v>
      </c>
    </row>
    <row r="14531" spans="1:7" x14ac:dyDescent="0.25">
      <c r="A14531" s="277">
        <f t="shared" ref="A14531:A14594" si="1589">A14530+10</f>
        <v>145310</v>
      </c>
      <c r="B14531" s="277">
        <f t="shared" ref="B14531:B14594" si="1590">B14530+20</f>
        <v>290620</v>
      </c>
      <c r="C14531" s="277">
        <f t="shared" ref="C14531:C14594" si="1591">C14530+24</f>
        <v>348744</v>
      </c>
      <c r="D14531" s="277">
        <f t="shared" si="1588"/>
        <v>871860</v>
      </c>
      <c r="E14531" s="277">
        <f t="shared" ref="E14531:E14594" si="1592">E14530+100</f>
        <v>1453100</v>
      </c>
      <c r="F14531" s="277">
        <f t="shared" si="1587"/>
        <v>1743720</v>
      </c>
      <c r="G14531" s="277">
        <f t="shared" ref="G14531:G14594" si="1593">G14530+12</f>
        <v>174372</v>
      </c>
    </row>
    <row r="14532" spans="1:7" x14ac:dyDescent="0.25">
      <c r="A14532" s="277">
        <f t="shared" si="1589"/>
        <v>145320</v>
      </c>
      <c r="B14532" s="277">
        <f t="shared" si="1590"/>
        <v>290640</v>
      </c>
      <c r="C14532" s="277">
        <f t="shared" si="1591"/>
        <v>348768</v>
      </c>
      <c r="D14532" s="277">
        <f t="shared" si="1588"/>
        <v>871920</v>
      </c>
      <c r="E14532" s="277">
        <f t="shared" si="1592"/>
        <v>1453200</v>
      </c>
      <c r="F14532" s="277">
        <f t="shared" ref="F14532:F14595" si="1594">F14531+120</f>
        <v>1743840</v>
      </c>
      <c r="G14532" s="277">
        <f t="shared" si="1593"/>
        <v>174384</v>
      </c>
    </row>
    <row r="14533" spans="1:7" x14ac:dyDescent="0.25">
      <c r="A14533" s="277">
        <f t="shared" si="1589"/>
        <v>145330</v>
      </c>
      <c r="B14533" s="277">
        <f t="shared" si="1590"/>
        <v>290660</v>
      </c>
      <c r="C14533" s="277">
        <f t="shared" si="1591"/>
        <v>348792</v>
      </c>
      <c r="D14533" s="277">
        <f t="shared" si="1588"/>
        <v>871980</v>
      </c>
      <c r="E14533" s="277">
        <f t="shared" si="1592"/>
        <v>1453300</v>
      </c>
      <c r="F14533" s="277">
        <f t="shared" si="1594"/>
        <v>1743960</v>
      </c>
      <c r="G14533" s="277">
        <f t="shared" si="1593"/>
        <v>174396</v>
      </c>
    </row>
    <row r="14534" spans="1:7" x14ac:dyDescent="0.25">
      <c r="A14534" s="277">
        <f t="shared" si="1589"/>
        <v>145340</v>
      </c>
      <c r="B14534" s="277">
        <f t="shared" si="1590"/>
        <v>290680</v>
      </c>
      <c r="C14534" s="277">
        <f t="shared" si="1591"/>
        <v>348816</v>
      </c>
      <c r="D14534" s="277">
        <f t="shared" si="1588"/>
        <v>872040</v>
      </c>
      <c r="E14534" s="277">
        <f t="shared" si="1592"/>
        <v>1453400</v>
      </c>
      <c r="F14534" s="277">
        <f t="shared" si="1594"/>
        <v>1744080</v>
      </c>
      <c r="G14534" s="277">
        <f t="shared" si="1593"/>
        <v>174408</v>
      </c>
    </row>
    <row r="14535" spans="1:7" x14ac:dyDescent="0.25">
      <c r="A14535" s="277">
        <f t="shared" si="1589"/>
        <v>145350</v>
      </c>
      <c r="B14535" s="277">
        <f t="shared" si="1590"/>
        <v>290700</v>
      </c>
      <c r="C14535" s="277">
        <f t="shared" si="1591"/>
        <v>348840</v>
      </c>
      <c r="D14535" s="277">
        <f t="shared" ref="D14535:D14598" si="1595">D14534+60</f>
        <v>872100</v>
      </c>
      <c r="E14535" s="277">
        <f t="shared" si="1592"/>
        <v>1453500</v>
      </c>
      <c r="F14535" s="277">
        <f t="shared" si="1594"/>
        <v>1744200</v>
      </c>
      <c r="G14535" s="277">
        <f t="shared" si="1593"/>
        <v>174420</v>
      </c>
    </row>
    <row r="14536" spans="1:7" x14ac:dyDescent="0.25">
      <c r="A14536" s="277">
        <f t="shared" si="1589"/>
        <v>145360</v>
      </c>
      <c r="B14536" s="277">
        <f t="shared" si="1590"/>
        <v>290720</v>
      </c>
      <c r="C14536" s="277">
        <f t="shared" si="1591"/>
        <v>348864</v>
      </c>
      <c r="D14536" s="277">
        <f t="shared" si="1595"/>
        <v>872160</v>
      </c>
      <c r="E14536" s="277">
        <f t="shared" si="1592"/>
        <v>1453600</v>
      </c>
      <c r="F14536" s="277">
        <f t="shared" si="1594"/>
        <v>1744320</v>
      </c>
      <c r="G14536" s="277">
        <f t="shared" si="1593"/>
        <v>174432</v>
      </c>
    </row>
    <row r="14537" spans="1:7" x14ac:dyDescent="0.25">
      <c r="A14537" s="277">
        <f t="shared" si="1589"/>
        <v>145370</v>
      </c>
      <c r="B14537" s="277">
        <f t="shared" si="1590"/>
        <v>290740</v>
      </c>
      <c r="C14537" s="277">
        <f t="shared" si="1591"/>
        <v>348888</v>
      </c>
      <c r="D14537" s="277">
        <f t="shared" si="1595"/>
        <v>872220</v>
      </c>
      <c r="E14537" s="277">
        <f t="shared" si="1592"/>
        <v>1453700</v>
      </c>
      <c r="F14537" s="277">
        <f t="shared" si="1594"/>
        <v>1744440</v>
      </c>
      <c r="G14537" s="277">
        <f t="shared" si="1593"/>
        <v>174444</v>
      </c>
    </row>
    <row r="14538" spans="1:7" x14ac:dyDescent="0.25">
      <c r="A14538" s="277">
        <f t="shared" si="1589"/>
        <v>145380</v>
      </c>
      <c r="B14538" s="277">
        <f t="shared" si="1590"/>
        <v>290760</v>
      </c>
      <c r="C14538" s="277">
        <f t="shared" si="1591"/>
        <v>348912</v>
      </c>
      <c r="D14538" s="277">
        <f t="shared" si="1595"/>
        <v>872280</v>
      </c>
      <c r="E14538" s="277">
        <f t="shared" si="1592"/>
        <v>1453800</v>
      </c>
      <c r="F14538" s="277">
        <f t="shared" si="1594"/>
        <v>1744560</v>
      </c>
      <c r="G14538" s="277">
        <f t="shared" si="1593"/>
        <v>174456</v>
      </c>
    </row>
    <row r="14539" spans="1:7" x14ac:dyDescent="0.25">
      <c r="A14539" s="277">
        <f t="shared" si="1589"/>
        <v>145390</v>
      </c>
      <c r="B14539" s="277">
        <f t="shared" si="1590"/>
        <v>290780</v>
      </c>
      <c r="C14539" s="277">
        <f t="shared" si="1591"/>
        <v>348936</v>
      </c>
      <c r="D14539" s="277">
        <f t="shared" si="1595"/>
        <v>872340</v>
      </c>
      <c r="E14539" s="277">
        <f t="shared" si="1592"/>
        <v>1453900</v>
      </c>
      <c r="F14539" s="277">
        <f t="shared" si="1594"/>
        <v>1744680</v>
      </c>
      <c r="G14539" s="277">
        <f t="shared" si="1593"/>
        <v>174468</v>
      </c>
    </row>
    <row r="14540" spans="1:7" x14ac:dyDescent="0.25">
      <c r="A14540" s="277">
        <f t="shared" si="1589"/>
        <v>145400</v>
      </c>
      <c r="B14540" s="277">
        <f t="shared" si="1590"/>
        <v>290800</v>
      </c>
      <c r="C14540" s="277">
        <f t="shared" si="1591"/>
        <v>348960</v>
      </c>
      <c r="D14540" s="277">
        <f t="shared" si="1595"/>
        <v>872400</v>
      </c>
      <c r="E14540" s="277">
        <f t="shared" si="1592"/>
        <v>1454000</v>
      </c>
      <c r="F14540" s="277">
        <f t="shared" si="1594"/>
        <v>1744800</v>
      </c>
      <c r="G14540" s="277">
        <f t="shared" si="1593"/>
        <v>174480</v>
      </c>
    </row>
    <row r="14541" spans="1:7" x14ac:dyDescent="0.25">
      <c r="A14541" s="277">
        <f t="shared" si="1589"/>
        <v>145410</v>
      </c>
      <c r="B14541" s="277">
        <f t="shared" si="1590"/>
        <v>290820</v>
      </c>
      <c r="C14541" s="277">
        <f t="shared" si="1591"/>
        <v>348984</v>
      </c>
      <c r="D14541" s="277">
        <f t="shared" si="1595"/>
        <v>872460</v>
      </c>
      <c r="E14541" s="277">
        <f t="shared" si="1592"/>
        <v>1454100</v>
      </c>
      <c r="F14541" s="277">
        <f t="shared" si="1594"/>
        <v>1744920</v>
      </c>
      <c r="G14541" s="277">
        <f t="shared" si="1593"/>
        <v>174492</v>
      </c>
    </row>
    <row r="14542" spans="1:7" x14ac:dyDescent="0.25">
      <c r="A14542" s="277">
        <f t="shared" si="1589"/>
        <v>145420</v>
      </c>
      <c r="B14542" s="277">
        <f t="shared" si="1590"/>
        <v>290840</v>
      </c>
      <c r="C14542" s="277">
        <f t="shared" si="1591"/>
        <v>349008</v>
      </c>
      <c r="D14542" s="277">
        <f t="shared" si="1595"/>
        <v>872520</v>
      </c>
      <c r="E14542" s="277">
        <f t="shared" si="1592"/>
        <v>1454200</v>
      </c>
      <c r="F14542" s="277">
        <f t="shared" si="1594"/>
        <v>1745040</v>
      </c>
      <c r="G14542" s="277">
        <f t="shared" si="1593"/>
        <v>174504</v>
      </c>
    </row>
    <row r="14543" spans="1:7" x14ac:dyDescent="0.25">
      <c r="A14543" s="277">
        <f t="shared" si="1589"/>
        <v>145430</v>
      </c>
      <c r="B14543" s="277">
        <f t="shared" si="1590"/>
        <v>290860</v>
      </c>
      <c r="C14543" s="277">
        <f t="shared" si="1591"/>
        <v>349032</v>
      </c>
      <c r="D14543" s="277">
        <f t="shared" si="1595"/>
        <v>872580</v>
      </c>
      <c r="E14543" s="277">
        <f t="shared" si="1592"/>
        <v>1454300</v>
      </c>
      <c r="F14543" s="277">
        <f t="shared" si="1594"/>
        <v>1745160</v>
      </c>
      <c r="G14543" s="277">
        <f t="shared" si="1593"/>
        <v>174516</v>
      </c>
    </row>
    <row r="14544" spans="1:7" x14ac:dyDescent="0.25">
      <c r="A14544" s="277">
        <f t="shared" si="1589"/>
        <v>145440</v>
      </c>
      <c r="B14544" s="277">
        <f t="shared" si="1590"/>
        <v>290880</v>
      </c>
      <c r="C14544" s="277">
        <f t="shared" si="1591"/>
        <v>349056</v>
      </c>
      <c r="D14544" s="277">
        <f t="shared" si="1595"/>
        <v>872640</v>
      </c>
      <c r="E14544" s="277">
        <f t="shared" si="1592"/>
        <v>1454400</v>
      </c>
      <c r="F14544" s="277">
        <f t="shared" si="1594"/>
        <v>1745280</v>
      </c>
      <c r="G14544" s="277">
        <f t="shared" si="1593"/>
        <v>174528</v>
      </c>
    </row>
    <row r="14545" spans="1:7" x14ac:dyDescent="0.25">
      <c r="A14545" s="277">
        <f t="shared" si="1589"/>
        <v>145450</v>
      </c>
      <c r="B14545" s="277">
        <f t="shared" si="1590"/>
        <v>290900</v>
      </c>
      <c r="C14545" s="277">
        <f t="shared" si="1591"/>
        <v>349080</v>
      </c>
      <c r="D14545" s="277">
        <f t="shared" si="1595"/>
        <v>872700</v>
      </c>
      <c r="E14545" s="277">
        <f t="shared" si="1592"/>
        <v>1454500</v>
      </c>
      <c r="F14545" s="277">
        <f t="shared" si="1594"/>
        <v>1745400</v>
      </c>
      <c r="G14545" s="277">
        <f t="shared" si="1593"/>
        <v>174540</v>
      </c>
    </row>
    <row r="14546" spans="1:7" x14ac:dyDescent="0.25">
      <c r="A14546" s="277">
        <f t="shared" si="1589"/>
        <v>145460</v>
      </c>
      <c r="B14546" s="277">
        <f t="shared" si="1590"/>
        <v>290920</v>
      </c>
      <c r="C14546" s="277">
        <f t="shared" si="1591"/>
        <v>349104</v>
      </c>
      <c r="D14546" s="277">
        <f t="shared" si="1595"/>
        <v>872760</v>
      </c>
      <c r="E14546" s="277">
        <f t="shared" si="1592"/>
        <v>1454600</v>
      </c>
      <c r="F14546" s="277">
        <f t="shared" si="1594"/>
        <v>1745520</v>
      </c>
      <c r="G14546" s="277">
        <f t="shared" si="1593"/>
        <v>174552</v>
      </c>
    </row>
    <row r="14547" spans="1:7" x14ac:dyDescent="0.25">
      <c r="A14547" s="277">
        <f t="shared" si="1589"/>
        <v>145470</v>
      </c>
      <c r="B14547" s="277">
        <f t="shared" si="1590"/>
        <v>290940</v>
      </c>
      <c r="C14547" s="277">
        <f t="shared" si="1591"/>
        <v>349128</v>
      </c>
      <c r="D14547" s="277">
        <f t="shared" si="1595"/>
        <v>872820</v>
      </c>
      <c r="E14547" s="277">
        <f t="shared" si="1592"/>
        <v>1454700</v>
      </c>
      <c r="F14547" s="277">
        <f t="shared" si="1594"/>
        <v>1745640</v>
      </c>
      <c r="G14547" s="277">
        <f t="shared" si="1593"/>
        <v>174564</v>
      </c>
    </row>
    <row r="14548" spans="1:7" x14ac:dyDescent="0.25">
      <c r="A14548" s="277">
        <f t="shared" si="1589"/>
        <v>145480</v>
      </c>
      <c r="B14548" s="277">
        <f t="shared" si="1590"/>
        <v>290960</v>
      </c>
      <c r="C14548" s="277">
        <f t="shared" si="1591"/>
        <v>349152</v>
      </c>
      <c r="D14548" s="277">
        <f t="shared" si="1595"/>
        <v>872880</v>
      </c>
      <c r="E14548" s="277">
        <f t="shared" si="1592"/>
        <v>1454800</v>
      </c>
      <c r="F14548" s="277">
        <f t="shared" si="1594"/>
        <v>1745760</v>
      </c>
      <c r="G14548" s="277">
        <f t="shared" si="1593"/>
        <v>174576</v>
      </c>
    </row>
    <row r="14549" spans="1:7" x14ac:dyDescent="0.25">
      <c r="A14549" s="277">
        <f t="shared" si="1589"/>
        <v>145490</v>
      </c>
      <c r="B14549" s="277">
        <f t="shared" si="1590"/>
        <v>290980</v>
      </c>
      <c r="C14549" s="277">
        <f t="shared" si="1591"/>
        <v>349176</v>
      </c>
      <c r="D14549" s="277">
        <f t="shared" si="1595"/>
        <v>872940</v>
      </c>
      <c r="E14549" s="277">
        <f t="shared" si="1592"/>
        <v>1454900</v>
      </c>
      <c r="F14549" s="277">
        <f t="shared" si="1594"/>
        <v>1745880</v>
      </c>
      <c r="G14549" s="277">
        <f t="shared" si="1593"/>
        <v>174588</v>
      </c>
    </row>
    <row r="14550" spans="1:7" x14ac:dyDescent="0.25">
      <c r="A14550" s="277">
        <f t="shared" si="1589"/>
        <v>145500</v>
      </c>
      <c r="B14550" s="277">
        <f t="shared" si="1590"/>
        <v>291000</v>
      </c>
      <c r="C14550" s="277">
        <f t="shared" si="1591"/>
        <v>349200</v>
      </c>
      <c r="D14550" s="277">
        <f t="shared" si="1595"/>
        <v>873000</v>
      </c>
      <c r="E14550" s="277">
        <f t="shared" si="1592"/>
        <v>1455000</v>
      </c>
      <c r="F14550" s="277">
        <f t="shared" si="1594"/>
        <v>1746000</v>
      </c>
      <c r="G14550" s="277">
        <f t="shared" si="1593"/>
        <v>174600</v>
      </c>
    </row>
    <row r="14551" spans="1:7" x14ac:dyDescent="0.25">
      <c r="A14551" s="277">
        <f t="shared" si="1589"/>
        <v>145510</v>
      </c>
      <c r="B14551" s="277">
        <f t="shared" si="1590"/>
        <v>291020</v>
      </c>
      <c r="C14551" s="277">
        <f t="shared" si="1591"/>
        <v>349224</v>
      </c>
      <c r="D14551" s="277">
        <f t="shared" si="1595"/>
        <v>873060</v>
      </c>
      <c r="E14551" s="277">
        <f t="shared" si="1592"/>
        <v>1455100</v>
      </c>
      <c r="F14551" s="277">
        <f t="shared" si="1594"/>
        <v>1746120</v>
      </c>
      <c r="G14551" s="277">
        <f t="shared" si="1593"/>
        <v>174612</v>
      </c>
    </row>
    <row r="14552" spans="1:7" x14ac:dyDescent="0.25">
      <c r="A14552" s="277">
        <f t="shared" si="1589"/>
        <v>145520</v>
      </c>
      <c r="B14552" s="277">
        <f t="shared" si="1590"/>
        <v>291040</v>
      </c>
      <c r="C14552" s="277">
        <f t="shared" si="1591"/>
        <v>349248</v>
      </c>
      <c r="D14552" s="277">
        <f t="shared" si="1595"/>
        <v>873120</v>
      </c>
      <c r="E14552" s="277">
        <f t="shared" si="1592"/>
        <v>1455200</v>
      </c>
      <c r="F14552" s="277">
        <f t="shared" si="1594"/>
        <v>1746240</v>
      </c>
      <c r="G14552" s="277">
        <f t="shared" si="1593"/>
        <v>174624</v>
      </c>
    </row>
    <row r="14553" spans="1:7" x14ac:dyDescent="0.25">
      <c r="A14553" s="277">
        <f t="shared" si="1589"/>
        <v>145530</v>
      </c>
      <c r="B14553" s="277">
        <f t="shared" si="1590"/>
        <v>291060</v>
      </c>
      <c r="C14553" s="277">
        <f t="shared" si="1591"/>
        <v>349272</v>
      </c>
      <c r="D14553" s="277">
        <f t="shared" si="1595"/>
        <v>873180</v>
      </c>
      <c r="E14553" s="277">
        <f t="shared" si="1592"/>
        <v>1455300</v>
      </c>
      <c r="F14553" s="277">
        <f t="shared" si="1594"/>
        <v>1746360</v>
      </c>
      <c r="G14553" s="277">
        <f t="shared" si="1593"/>
        <v>174636</v>
      </c>
    </row>
    <row r="14554" spans="1:7" x14ac:dyDescent="0.25">
      <c r="A14554" s="277">
        <f t="shared" si="1589"/>
        <v>145540</v>
      </c>
      <c r="B14554" s="277">
        <f t="shared" si="1590"/>
        <v>291080</v>
      </c>
      <c r="C14554" s="277">
        <f t="shared" si="1591"/>
        <v>349296</v>
      </c>
      <c r="D14554" s="277">
        <f t="shared" si="1595"/>
        <v>873240</v>
      </c>
      <c r="E14554" s="277">
        <f t="shared" si="1592"/>
        <v>1455400</v>
      </c>
      <c r="F14554" s="277">
        <f t="shared" si="1594"/>
        <v>1746480</v>
      </c>
      <c r="G14554" s="277">
        <f t="shared" si="1593"/>
        <v>174648</v>
      </c>
    </row>
    <row r="14555" spans="1:7" x14ac:dyDescent="0.25">
      <c r="A14555" s="277">
        <f t="shared" si="1589"/>
        <v>145550</v>
      </c>
      <c r="B14555" s="277">
        <f t="shared" si="1590"/>
        <v>291100</v>
      </c>
      <c r="C14555" s="277">
        <f t="shared" si="1591"/>
        <v>349320</v>
      </c>
      <c r="D14555" s="277">
        <f t="shared" si="1595"/>
        <v>873300</v>
      </c>
      <c r="E14555" s="277">
        <f t="shared" si="1592"/>
        <v>1455500</v>
      </c>
      <c r="F14555" s="277">
        <f t="shared" si="1594"/>
        <v>1746600</v>
      </c>
      <c r="G14555" s="277">
        <f t="shared" si="1593"/>
        <v>174660</v>
      </c>
    </row>
    <row r="14556" spans="1:7" x14ac:dyDescent="0.25">
      <c r="A14556" s="277">
        <f t="shared" si="1589"/>
        <v>145560</v>
      </c>
      <c r="B14556" s="277">
        <f t="shared" si="1590"/>
        <v>291120</v>
      </c>
      <c r="C14556" s="277">
        <f t="shared" si="1591"/>
        <v>349344</v>
      </c>
      <c r="D14556" s="277">
        <f t="shared" si="1595"/>
        <v>873360</v>
      </c>
      <c r="E14556" s="277">
        <f t="shared" si="1592"/>
        <v>1455600</v>
      </c>
      <c r="F14556" s="277">
        <f t="shared" si="1594"/>
        <v>1746720</v>
      </c>
      <c r="G14556" s="277">
        <f t="shared" si="1593"/>
        <v>174672</v>
      </c>
    </row>
    <row r="14557" spans="1:7" x14ac:dyDescent="0.25">
      <c r="A14557" s="277">
        <f t="shared" si="1589"/>
        <v>145570</v>
      </c>
      <c r="B14557" s="277">
        <f t="shared" si="1590"/>
        <v>291140</v>
      </c>
      <c r="C14557" s="277">
        <f t="shared" si="1591"/>
        <v>349368</v>
      </c>
      <c r="D14557" s="277">
        <f t="shared" si="1595"/>
        <v>873420</v>
      </c>
      <c r="E14557" s="277">
        <f t="shared" si="1592"/>
        <v>1455700</v>
      </c>
      <c r="F14557" s="277">
        <f t="shared" si="1594"/>
        <v>1746840</v>
      </c>
      <c r="G14557" s="277">
        <f t="shared" si="1593"/>
        <v>174684</v>
      </c>
    </row>
    <row r="14558" spans="1:7" x14ac:dyDescent="0.25">
      <c r="A14558" s="277">
        <f t="shared" si="1589"/>
        <v>145580</v>
      </c>
      <c r="B14558" s="277">
        <f t="shared" si="1590"/>
        <v>291160</v>
      </c>
      <c r="C14558" s="277">
        <f t="shared" si="1591"/>
        <v>349392</v>
      </c>
      <c r="D14558" s="277">
        <f t="shared" si="1595"/>
        <v>873480</v>
      </c>
      <c r="E14558" s="277">
        <f t="shared" si="1592"/>
        <v>1455800</v>
      </c>
      <c r="F14558" s="277">
        <f t="shared" si="1594"/>
        <v>1746960</v>
      </c>
      <c r="G14558" s="277">
        <f t="shared" si="1593"/>
        <v>174696</v>
      </c>
    </row>
    <row r="14559" spans="1:7" x14ac:dyDescent="0.25">
      <c r="A14559" s="277">
        <f t="shared" si="1589"/>
        <v>145590</v>
      </c>
      <c r="B14559" s="277">
        <f t="shared" si="1590"/>
        <v>291180</v>
      </c>
      <c r="C14559" s="277">
        <f t="shared" si="1591"/>
        <v>349416</v>
      </c>
      <c r="D14559" s="277">
        <f t="shared" si="1595"/>
        <v>873540</v>
      </c>
      <c r="E14559" s="277">
        <f t="shared" si="1592"/>
        <v>1455900</v>
      </c>
      <c r="F14559" s="277">
        <f t="shared" si="1594"/>
        <v>1747080</v>
      </c>
      <c r="G14559" s="277">
        <f t="shared" si="1593"/>
        <v>174708</v>
      </c>
    </row>
    <row r="14560" spans="1:7" x14ac:dyDescent="0.25">
      <c r="A14560" s="277">
        <f t="shared" si="1589"/>
        <v>145600</v>
      </c>
      <c r="B14560" s="277">
        <f t="shared" si="1590"/>
        <v>291200</v>
      </c>
      <c r="C14560" s="277">
        <f t="shared" si="1591"/>
        <v>349440</v>
      </c>
      <c r="D14560" s="277">
        <f t="shared" si="1595"/>
        <v>873600</v>
      </c>
      <c r="E14560" s="277">
        <f t="shared" si="1592"/>
        <v>1456000</v>
      </c>
      <c r="F14560" s="277">
        <f t="shared" si="1594"/>
        <v>1747200</v>
      </c>
      <c r="G14560" s="277">
        <f t="shared" si="1593"/>
        <v>174720</v>
      </c>
    </row>
    <row r="14561" spans="1:7" x14ac:dyDescent="0.25">
      <c r="A14561" s="277">
        <f t="shared" si="1589"/>
        <v>145610</v>
      </c>
      <c r="B14561" s="277">
        <f t="shared" si="1590"/>
        <v>291220</v>
      </c>
      <c r="C14561" s="277">
        <f t="shared" si="1591"/>
        <v>349464</v>
      </c>
      <c r="D14561" s="277">
        <f t="shared" si="1595"/>
        <v>873660</v>
      </c>
      <c r="E14561" s="277">
        <f t="shared" si="1592"/>
        <v>1456100</v>
      </c>
      <c r="F14561" s="277">
        <f t="shared" si="1594"/>
        <v>1747320</v>
      </c>
      <c r="G14561" s="277">
        <f t="shared" si="1593"/>
        <v>174732</v>
      </c>
    </row>
    <row r="14562" spans="1:7" x14ac:dyDescent="0.25">
      <c r="A14562" s="277">
        <f t="shared" si="1589"/>
        <v>145620</v>
      </c>
      <c r="B14562" s="277">
        <f t="shared" si="1590"/>
        <v>291240</v>
      </c>
      <c r="C14562" s="277">
        <f t="shared" si="1591"/>
        <v>349488</v>
      </c>
      <c r="D14562" s="277">
        <f t="shared" si="1595"/>
        <v>873720</v>
      </c>
      <c r="E14562" s="277">
        <f t="shared" si="1592"/>
        <v>1456200</v>
      </c>
      <c r="F14562" s="277">
        <f t="shared" si="1594"/>
        <v>1747440</v>
      </c>
      <c r="G14562" s="277">
        <f t="shared" si="1593"/>
        <v>174744</v>
      </c>
    </row>
    <row r="14563" spans="1:7" x14ac:dyDescent="0.25">
      <c r="A14563" s="277">
        <f t="shared" si="1589"/>
        <v>145630</v>
      </c>
      <c r="B14563" s="277">
        <f t="shared" si="1590"/>
        <v>291260</v>
      </c>
      <c r="C14563" s="277">
        <f t="shared" si="1591"/>
        <v>349512</v>
      </c>
      <c r="D14563" s="277">
        <f t="shared" si="1595"/>
        <v>873780</v>
      </c>
      <c r="E14563" s="277">
        <f t="shared" si="1592"/>
        <v>1456300</v>
      </c>
      <c r="F14563" s="277">
        <f t="shared" si="1594"/>
        <v>1747560</v>
      </c>
      <c r="G14563" s="277">
        <f t="shared" si="1593"/>
        <v>174756</v>
      </c>
    </row>
    <row r="14564" spans="1:7" x14ac:dyDescent="0.25">
      <c r="A14564" s="277">
        <f t="shared" si="1589"/>
        <v>145640</v>
      </c>
      <c r="B14564" s="277">
        <f t="shared" si="1590"/>
        <v>291280</v>
      </c>
      <c r="C14564" s="277">
        <f t="shared" si="1591"/>
        <v>349536</v>
      </c>
      <c r="D14564" s="277">
        <f t="shared" si="1595"/>
        <v>873840</v>
      </c>
      <c r="E14564" s="277">
        <f t="shared" si="1592"/>
        <v>1456400</v>
      </c>
      <c r="F14564" s="277">
        <f t="shared" si="1594"/>
        <v>1747680</v>
      </c>
      <c r="G14564" s="277">
        <f t="shared" si="1593"/>
        <v>174768</v>
      </c>
    </row>
    <row r="14565" spans="1:7" x14ac:dyDescent="0.25">
      <c r="A14565" s="277">
        <f t="shared" si="1589"/>
        <v>145650</v>
      </c>
      <c r="B14565" s="277">
        <f t="shared" si="1590"/>
        <v>291300</v>
      </c>
      <c r="C14565" s="277">
        <f t="shared" si="1591"/>
        <v>349560</v>
      </c>
      <c r="D14565" s="277">
        <f t="shared" si="1595"/>
        <v>873900</v>
      </c>
      <c r="E14565" s="277">
        <f t="shared" si="1592"/>
        <v>1456500</v>
      </c>
      <c r="F14565" s="277">
        <f t="shared" si="1594"/>
        <v>1747800</v>
      </c>
      <c r="G14565" s="277">
        <f t="shared" si="1593"/>
        <v>174780</v>
      </c>
    </row>
    <row r="14566" spans="1:7" x14ac:dyDescent="0.25">
      <c r="A14566" s="277">
        <f t="shared" si="1589"/>
        <v>145660</v>
      </c>
      <c r="B14566" s="277">
        <f t="shared" si="1590"/>
        <v>291320</v>
      </c>
      <c r="C14566" s="277">
        <f t="shared" si="1591"/>
        <v>349584</v>
      </c>
      <c r="D14566" s="277">
        <f t="shared" si="1595"/>
        <v>873960</v>
      </c>
      <c r="E14566" s="277">
        <f t="shared" si="1592"/>
        <v>1456600</v>
      </c>
      <c r="F14566" s="277">
        <f t="shared" si="1594"/>
        <v>1747920</v>
      </c>
      <c r="G14566" s="277">
        <f t="shared" si="1593"/>
        <v>174792</v>
      </c>
    </row>
    <row r="14567" spans="1:7" x14ac:dyDescent="0.25">
      <c r="A14567" s="277">
        <f t="shared" si="1589"/>
        <v>145670</v>
      </c>
      <c r="B14567" s="277">
        <f t="shared" si="1590"/>
        <v>291340</v>
      </c>
      <c r="C14567" s="277">
        <f t="shared" si="1591"/>
        <v>349608</v>
      </c>
      <c r="D14567" s="277">
        <f t="shared" si="1595"/>
        <v>874020</v>
      </c>
      <c r="E14567" s="277">
        <f t="shared" si="1592"/>
        <v>1456700</v>
      </c>
      <c r="F14567" s="277">
        <f t="shared" si="1594"/>
        <v>1748040</v>
      </c>
      <c r="G14567" s="277">
        <f t="shared" si="1593"/>
        <v>174804</v>
      </c>
    </row>
    <row r="14568" spans="1:7" x14ac:dyDescent="0.25">
      <c r="A14568" s="277">
        <f t="shared" si="1589"/>
        <v>145680</v>
      </c>
      <c r="B14568" s="277">
        <f t="shared" si="1590"/>
        <v>291360</v>
      </c>
      <c r="C14568" s="277">
        <f t="shared" si="1591"/>
        <v>349632</v>
      </c>
      <c r="D14568" s="277">
        <f t="shared" si="1595"/>
        <v>874080</v>
      </c>
      <c r="E14568" s="277">
        <f t="shared" si="1592"/>
        <v>1456800</v>
      </c>
      <c r="F14568" s="277">
        <f t="shared" si="1594"/>
        <v>1748160</v>
      </c>
      <c r="G14568" s="277">
        <f t="shared" si="1593"/>
        <v>174816</v>
      </c>
    </row>
    <row r="14569" spans="1:7" x14ac:dyDescent="0.25">
      <c r="A14569" s="277">
        <f t="shared" si="1589"/>
        <v>145690</v>
      </c>
      <c r="B14569" s="277">
        <f t="shared" si="1590"/>
        <v>291380</v>
      </c>
      <c r="C14569" s="277">
        <f t="shared" si="1591"/>
        <v>349656</v>
      </c>
      <c r="D14569" s="277">
        <f t="shared" si="1595"/>
        <v>874140</v>
      </c>
      <c r="E14569" s="277">
        <f t="shared" si="1592"/>
        <v>1456900</v>
      </c>
      <c r="F14569" s="277">
        <f t="shared" si="1594"/>
        <v>1748280</v>
      </c>
      <c r="G14569" s="277">
        <f t="shared" si="1593"/>
        <v>174828</v>
      </c>
    </row>
    <row r="14570" spans="1:7" x14ac:dyDescent="0.25">
      <c r="A14570" s="277">
        <f t="shared" si="1589"/>
        <v>145700</v>
      </c>
      <c r="B14570" s="277">
        <f t="shared" si="1590"/>
        <v>291400</v>
      </c>
      <c r="C14570" s="277">
        <f t="shared" si="1591"/>
        <v>349680</v>
      </c>
      <c r="D14570" s="277">
        <f t="shared" si="1595"/>
        <v>874200</v>
      </c>
      <c r="E14570" s="277">
        <f t="shared" si="1592"/>
        <v>1457000</v>
      </c>
      <c r="F14570" s="277">
        <f t="shared" si="1594"/>
        <v>1748400</v>
      </c>
      <c r="G14570" s="277">
        <f t="shared" si="1593"/>
        <v>174840</v>
      </c>
    </row>
    <row r="14571" spans="1:7" x14ac:dyDescent="0.25">
      <c r="A14571" s="277">
        <f t="shared" si="1589"/>
        <v>145710</v>
      </c>
      <c r="B14571" s="277">
        <f t="shared" si="1590"/>
        <v>291420</v>
      </c>
      <c r="C14571" s="277">
        <f t="shared" si="1591"/>
        <v>349704</v>
      </c>
      <c r="D14571" s="277">
        <f t="shared" si="1595"/>
        <v>874260</v>
      </c>
      <c r="E14571" s="277">
        <f t="shared" si="1592"/>
        <v>1457100</v>
      </c>
      <c r="F14571" s="277">
        <f t="shared" si="1594"/>
        <v>1748520</v>
      </c>
      <c r="G14571" s="277">
        <f t="shared" si="1593"/>
        <v>174852</v>
      </c>
    </row>
    <row r="14572" spans="1:7" x14ac:dyDescent="0.25">
      <c r="A14572" s="277">
        <f t="shared" si="1589"/>
        <v>145720</v>
      </c>
      <c r="B14572" s="277">
        <f t="shared" si="1590"/>
        <v>291440</v>
      </c>
      <c r="C14572" s="277">
        <f t="shared" si="1591"/>
        <v>349728</v>
      </c>
      <c r="D14572" s="277">
        <f t="shared" si="1595"/>
        <v>874320</v>
      </c>
      <c r="E14572" s="277">
        <f t="shared" si="1592"/>
        <v>1457200</v>
      </c>
      <c r="F14572" s="277">
        <f t="shared" si="1594"/>
        <v>1748640</v>
      </c>
      <c r="G14572" s="277">
        <f t="shared" si="1593"/>
        <v>174864</v>
      </c>
    </row>
    <row r="14573" spans="1:7" x14ac:dyDescent="0.25">
      <c r="A14573" s="277">
        <f t="shared" si="1589"/>
        <v>145730</v>
      </c>
      <c r="B14573" s="277">
        <f t="shared" si="1590"/>
        <v>291460</v>
      </c>
      <c r="C14573" s="277">
        <f t="shared" si="1591"/>
        <v>349752</v>
      </c>
      <c r="D14573" s="277">
        <f t="shared" si="1595"/>
        <v>874380</v>
      </c>
      <c r="E14573" s="277">
        <f t="shared" si="1592"/>
        <v>1457300</v>
      </c>
      <c r="F14573" s="277">
        <f t="shared" si="1594"/>
        <v>1748760</v>
      </c>
      <c r="G14573" s="277">
        <f t="shared" si="1593"/>
        <v>174876</v>
      </c>
    </row>
    <row r="14574" spans="1:7" x14ac:dyDescent="0.25">
      <c r="A14574" s="277">
        <f t="shared" si="1589"/>
        <v>145740</v>
      </c>
      <c r="B14574" s="277">
        <f t="shared" si="1590"/>
        <v>291480</v>
      </c>
      <c r="C14574" s="277">
        <f t="shared" si="1591"/>
        <v>349776</v>
      </c>
      <c r="D14574" s="277">
        <f t="shared" si="1595"/>
        <v>874440</v>
      </c>
      <c r="E14574" s="277">
        <f t="shared" si="1592"/>
        <v>1457400</v>
      </c>
      <c r="F14574" s="277">
        <f t="shared" si="1594"/>
        <v>1748880</v>
      </c>
      <c r="G14574" s="277">
        <f t="shared" si="1593"/>
        <v>174888</v>
      </c>
    </row>
    <row r="14575" spans="1:7" x14ac:dyDescent="0.25">
      <c r="A14575" s="277">
        <f t="shared" si="1589"/>
        <v>145750</v>
      </c>
      <c r="B14575" s="277">
        <f t="shared" si="1590"/>
        <v>291500</v>
      </c>
      <c r="C14575" s="277">
        <f t="shared" si="1591"/>
        <v>349800</v>
      </c>
      <c r="D14575" s="277">
        <f t="shared" si="1595"/>
        <v>874500</v>
      </c>
      <c r="E14575" s="277">
        <f t="shared" si="1592"/>
        <v>1457500</v>
      </c>
      <c r="F14575" s="277">
        <f t="shared" si="1594"/>
        <v>1749000</v>
      </c>
      <c r="G14575" s="277">
        <f t="shared" si="1593"/>
        <v>174900</v>
      </c>
    </row>
    <row r="14576" spans="1:7" x14ac:dyDescent="0.25">
      <c r="A14576" s="277">
        <f t="shared" si="1589"/>
        <v>145760</v>
      </c>
      <c r="B14576" s="277">
        <f t="shared" si="1590"/>
        <v>291520</v>
      </c>
      <c r="C14576" s="277">
        <f t="shared" si="1591"/>
        <v>349824</v>
      </c>
      <c r="D14576" s="277">
        <f t="shared" si="1595"/>
        <v>874560</v>
      </c>
      <c r="E14576" s="277">
        <f t="shared" si="1592"/>
        <v>1457600</v>
      </c>
      <c r="F14576" s="277">
        <f t="shared" si="1594"/>
        <v>1749120</v>
      </c>
      <c r="G14576" s="277">
        <f t="shared" si="1593"/>
        <v>174912</v>
      </c>
    </row>
    <row r="14577" spans="1:7" x14ac:dyDescent="0.25">
      <c r="A14577" s="277">
        <f t="shared" si="1589"/>
        <v>145770</v>
      </c>
      <c r="B14577" s="277">
        <f t="shared" si="1590"/>
        <v>291540</v>
      </c>
      <c r="C14577" s="277">
        <f t="shared" si="1591"/>
        <v>349848</v>
      </c>
      <c r="D14577" s="277">
        <f t="shared" si="1595"/>
        <v>874620</v>
      </c>
      <c r="E14577" s="277">
        <f t="shared" si="1592"/>
        <v>1457700</v>
      </c>
      <c r="F14577" s="277">
        <f t="shared" si="1594"/>
        <v>1749240</v>
      </c>
      <c r="G14577" s="277">
        <f t="shared" si="1593"/>
        <v>174924</v>
      </c>
    </row>
    <row r="14578" spans="1:7" x14ac:dyDescent="0.25">
      <c r="A14578" s="277">
        <f t="shared" si="1589"/>
        <v>145780</v>
      </c>
      <c r="B14578" s="277">
        <f t="shared" si="1590"/>
        <v>291560</v>
      </c>
      <c r="C14578" s="277">
        <f t="shared" si="1591"/>
        <v>349872</v>
      </c>
      <c r="D14578" s="277">
        <f t="shared" si="1595"/>
        <v>874680</v>
      </c>
      <c r="E14578" s="277">
        <f t="shared" si="1592"/>
        <v>1457800</v>
      </c>
      <c r="F14578" s="277">
        <f t="shared" si="1594"/>
        <v>1749360</v>
      </c>
      <c r="G14578" s="277">
        <f t="shared" si="1593"/>
        <v>174936</v>
      </c>
    </row>
    <row r="14579" spans="1:7" x14ac:dyDescent="0.25">
      <c r="A14579" s="277">
        <f t="shared" si="1589"/>
        <v>145790</v>
      </c>
      <c r="B14579" s="277">
        <f t="shared" si="1590"/>
        <v>291580</v>
      </c>
      <c r="C14579" s="277">
        <f t="shared" si="1591"/>
        <v>349896</v>
      </c>
      <c r="D14579" s="277">
        <f t="shared" si="1595"/>
        <v>874740</v>
      </c>
      <c r="E14579" s="277">
        <f t="shared" si="1592"/>
        <v>1457900</v>
      </c>
      <c r="F14579" s="277">
        <f t="shared" si="1594"/>
        <v>1749480</v>
      </c>
      <c r="G14579" s="277">
        <f t="shared" si="1593"/>
        <v>174948</v>
      </c>
    </row>
    <row r="14580" spans="1:7" x14ac:dyDescent="0.25">
      <c r="A14580" s="277">
        <f t="shared" si="1589"/>
        <v>145800</v>
      </c>
      <c r="B14580" s="277">
        <f t="shared" si="1590"/>
        <v>291600</v>
      </c>
      <c r="C14580" s="277">
        <f t="shared" si="1591"/>
        <v>349920</v>
      </c>
      <c r="D14580" s="277">
        <f t="shared" si="1595"/>
        <v>874800</v>
      </c>
      <c r="E14580" s="277">
        <f t="shared" si="1592"/>
        <v>1458000</v>
      </c>
      <c r="F14580" s="277">
        <f t="shared" si="1594"/>
        <v>1749600</v>
      </c>
      <c r="G14580" s="277">
        <f t="shared" si="1593"/>
        <v>174960</v>
      </c>
    </row>
    <row r="14581" spans="1:7" x14ac:dyDescent="0.25">
      <c r="A14581" s="277">
        <f t="shared" si="1589"/>
        <v>145810</v>
      </c>
      <c r="B14581" s="277">
        <f t="shared" si="1590"/>
        <v>291620</v>
      </c>
      <c r="C14581" s="277">
        <f t="shared" si="1591"/>
        <v>349944</v>
      </c>
      <c r="D14581" s="277">
        <f t="shared" si="1595"/>
        <v>874860</v>
      </c>
      <c r="E14581" s="277">
        <f t="shared" si="1592"/>
        <v>1458100</v>
      </c>
      <c r="F14581" s="277">
        <f t="shared" si="1594"/>
        <v>1749720</v>
      </c>
      <c r="G14581" s="277">
        <f t="shared" si="1593"/>
        <v>174972</v>
      </c>
    </row>
    <row r="14582" spans="1:7" x14ac:dyDescent="0.25">
      <c r="A14582" s="277">
        <f t="shared" si="1589"/>
        <v>145820</v>
      </c>
      <c r="B14582" s="277">
        <f t="shared" si="1590"/>
        <v>291640</v>
      </c>
      <c r="C14582" s="277">
        <f t="shared" si="1591"/>
        <v>349968</v>
      </c>
      <c r="D14582" s="277">
        <f t="shared" si="1595"/>
        <v>874920</v>
      </c>
      <c r="E14582" s="277">
        <f t="shared" si="1592"/>
        <v>1458200</v>
      </c>
      <c r="F14582" s="277">
        <f t="shared" si="1594"/>
        <v>1749840</v>
      </c>
      <c r="G14582" s="277">
        <f t="shared" si="1593"/>
        <v>174984</v>
      </c>
    </row>
    <row r="14583" spans="1:7" x14ac:dyDescent="0.25">
      <c r="A14583" s="277">
        <f t="shared" si="1589"/>
        <v>145830</v>
      </c>
      <c r="B14583" s="277">
        <f t="shared" si="1590"/>
        <v>291660</v>
      </c>
      <c r="C14583" s="277">
        <f t="shared" si="1591"/>
        <v>349992</v>
      </c>
      <c r="D14583" s="277">
        <f t="shared" si="1595"/>
        <v>874980</v>
      </c>
      <c r="E14583" s="277">
        <f t="shared" si="1592"/>
        <v>1458300</v>
      </c>
      <c r="F14583" s="277">
        <f t="shared" si="1594"/>
        <v>1749960</v>
      </c>
      <c r="G14583" s="277">
        <f t="shared" si="1593"/>
        <v>174996</v>
      </c>
    </row>
    <row r="14584" spans="1:7" x14ac:dyDescent="0.25">
      <c r="A14584" s="277">
        <f t="shared" si="1589"/>
        <v>145840</v>
      </c>
      <c r="B14584" s="277">
        <f t="shared" si="1590"/>
        <v>291680</v>
      </c>
      <c r="C14584" s="277">
        <f t="shared" si="1591"/>
        <v>350016</v>
      </c>
      <c r="D14584" s="277">
        <f t="shared" si="1595"/>
        <v>875040</v>
      </c>
      <c r="E14584" s="277">
        <f t="shared" si="1592"/>
        <v>1458400</v>
      </c>
      <c r="F14584" s="277">
        <f t="shared" si="1594"/>
        <v>1750080</v>
      </c>
      <c r="G14584" s="277">
        <f t="shared" si="1593"/>
        <v>175008</v>
      </c>
    </row>
    <row r="14585" spans="1:7" x14ac:dyDescent="0.25">
      <c r="A14585" s="277">
        <f t="shared" si="1589"/>
        <v>145850</v>
      </c>
      <c r="B14585" s="277">
        <f t="shared" si="1590"/>
        <v>291700</v>
      </c>
      <c r="C14585" s="277">
        <f t="shared" si="1591"/>
        <v>350040</v>
      </c>
      <c r="D14585" s="277">
        <f t="shared" si="1595"/>
        <v>875100</v>
      </c>
      <c r="E14585" s="277">
        <f t="shared" si="1592"/>
        <v>1458500</v>
      </c>
      <c r="F14585" s="277">
        <f t="shared" si="1594"/>
        <v>1750200</v>
      </c>
      <c r="G14585" s="277">
        <f t="shared" si="1593"/>
        <v>175020</v>
      </c>
    </row>
    <row r="14586" spans="1:7" x14ac:dyDescent="0.25">
      <c r="A14586" s="277">
        <f t="shared" si="1589"/>
        <v>145860</v>
      </c>
      <c r="B14586" s="277">
        <f t="shared" si="1590"/>
        <v>291720</v>
      </c>
      <c r="C14586" s="277">
        <f t="shared" si="1591"/>
        <v>350064</v>
      </c>
      <c r="D14586" s="277">
        <f t="shared" si="1595"/>
        <v>875160</v>
      </c>
      <c r="E14586" s="277">
        <f t="shared" si="1592"/>
        <v>1458600</v>
      </c>
      <c r="F14586" s="277">
        <f t="shared" si="1594"/>
        <v>1750320</v>
      </c>
      <c r="G14586" s="277">
        <f t="shared" si="1593"/>
        <v>175032</v>
      </c>
    </row>
    <row r="14587" spans="1:7" x14ac:dyDescent="0.25">
      <c r="A14587" s="277">
        <f t="shared" si="1589"/>
        <v>145870</v>
      </c>
      <c r="B14587" s="277">
        <f t="shared" si="1590"/>
        <v>291740</v>
      </c>
      <c r="C14587" s="277">
        <f t="shared" si="1591"/>
        <v>350088</v>
      </c>
      <c r="D14587" s="277">
        <f t="shared" si="1595"/>
        <v>875220</v>
      </c>
      <c r="E14587" s="277">
        <f t="shared" si="1592"/>
        <v>1458700</v>
      </c>
      <c r="F14587" s="277">
        <f t="shared" si="1594"/>
        <v>1750440</v>
      </c>
      <c r="G14587" s="277">
        <f t="shared" si="1593"/>
        <v>175044</v>
      </c>
    </row>
    <row r="14588" spans="1:7" x14ac:dyDescent="0.25">
      <c r="A14588" s="277">
        <f t="shared" si="1589"/>
        <v>145880</v>
      </c>
      <c r="B14588" s="277">
        <f t="shared" si="1590"/>
        <v>291760</v>
      </c>
      <c r="C14588" s="277">
        <f t="shared" si="1591"/>
        <v>350112</v>
      </c>
      <c r="D14588" s="277">
        <f t="shared" si="1595"/>
        <v>875280</v>
      </c>
      <c r="E14588" s="277">
        <f t="shared" si="1592"/>
        <v>1458800</v>
      </c>
      <c r="F14588" s="277">
        <f t="shared" si="1594"/>
        <v>1750560</v>
      </c>
      <c r="G14588" s="277">
        <f t="shared" si="1593"/>
        <v>175056</v>
      </c>
    </row>
    <row r="14589" spans="1:7" x14ac:dyDescent="0.25">
      <c r="A14589" s="277">
        <f t="shared" si="1589"/>
        <v>145890</v>
      </c>
      <c r="B14589" s="277">
        <f t="shared" si="1590"/>
        <v>291780</v>
      </c>
      <c r="C14589" s="277">
        <f t="shared" si="1591"/>
        <v>350136</v>
      </c>
      <c r="D14589" s="277">
        <f t="shared" si="1595"/>
        <v>875340</v>
      </c>
      <c r="E14589" s="277">
        <f t="shared" si="1592"/>
        <v>1458900</v>
      </c>
      <c r="F14589" s="277">
        <f t="shared" si="1594"/>
        <v>1750680</v>
      </c>
      <c r="G14589" s="277">
        <f t="shared" si="1593"/>
        <v>175068</v>
      </c>
    </row>
    <row r="14590" spans="1:7" x14ac:dyDescent="0.25">
      <c r="A14590" s="277">
        <f t="shared" si="1589"/>
        <v>145900</v>
      </c>
      <c r="B14590" s="277">
        <f t="shared" si="1590"/>
        <v>291800</v>
      </c>
      <c r="C14590" s="277">
        <f t="shared" si="1591"/>
        <v>350160</v>
      </c>
      <c r="D14590" s="277">
        <f t="shared" si="1595"/>
        <v>875400</v>
      </c>
      <c r="E14590" s="277">
        <f t="shared" si="1592"/>
        <v>1459000</v>
      </c>
      <c r="F14590" s="277">
        <f t="shared" si="1594"/>
        <v>1750800</v>
      </c>
      <c r="G14590" s="277">
        <f t="shared" si="1593"/>
        <v>175080</v>
      </c>
    </row>
    <row r="14591" spans="1:7" x14ac:dyDescent="0.25">
      <c r="A14591" s="277">
        <f t="shared" si="1589"/>
        <v>145910</v>
      </c>
      <c r="B14591" s="277">
        <f t="shared" si="1590"/>
        <v>291820</v>
      </c>
      <c r="C14591" s="277">
        <f t="shared" si="1591"/>
        <v>350184</v>
      </c>
      <c r="D14591" s="277">
        <f t="shared" si="1595"/>
        <v>875460</v>
      </c>
      <c r="E14591" s="277">
        <f t="shared" si="1592"/>
        <v>1459100</v>
      </c>
      <c r="F14591" s="277">
        <f t="shared" si="1594"/>
        <v>1750920</v>
      </c>
      <c r="G14591" s="277">
        <f t="shared" si="1593"/>
        <v>175092</v>
      </c>
    </row>
    <row r="14592" spans="1:7" x14ac:dyDescent="0.25">
      <c r="A14592" s="277">
        <f t="shared" si="1589"/>
        <v>145920</v>
      </c>
      <c r="B14592" s="277">
        <f t="shared" si="1590"/>
        <v>291840</v>
      </c>
      <c r="C14592" s="277">
        <f t="shared" si="1591"/>
        <v>350208</v>
      </c>
      <c r="D14592" s="277">
        <f t="shared" si="1595"/>
        <v>875520</v>
      </c>
      <c r="E14592" s="277">
        <f t="shared" si="1592"/>
        <v>1459200</v>
      </c>
      <c r="F14592" s="277">
        <f t="shared" si="1594"/>
        <v>1751040</v>
      </c>
      <c r="G14592" s="277">
        <f t="shared" si="1593"/>
        <v>175104</v>
      </c>
    </row>
    <row r="14593" spans="1:7" x14ac:dyDescent="0.25">
      <c r="A14593" s="277">
        <f t="shared" si="1589"/>
        <v>145930</v>
      </c>
      <c r="B14593" s="277">
        <f t="shared" si="1590"/>
        <v>291860</v>
      </c>
      <c r="C14593" s="277">
        <f t="shared" si="1591"/>
        <v>350232</v>
      </c>
      <c r="D14593" s="277">
        <f t="shared" si="1595"/>
        <v>875580</v>
      </c>
      <c r="E14593" s="277">
        <f t="shared" si="1592"/>
        <v>1459300</v>
      </c>
      <c r="F14593" s="277">
        <f t="shared" si="1594"/>
        <v>1751160</v>
      </c>
      <c r="G14593" s="277">
        <f t="shared" si="1593"/>
        <v>175116</v>
      </c>
    </row>
    <row r="14594" spans="1:7" x14ac:dyDescent="0.25">
      <c r="A14594" s="277">
        <f t="shared" si="1589"/>
        <v>145940</v>
      </c>
      <c r="B14594" s="277">
        <f t="shared" si="1590"/>
        <v>291880</v>
      </c>
      <c r="C14594" s="277">
        <f t="shared" si="1591"/>
        <v>350256</v>
      </c>
      <c r="D14594" s="277">
        <f t="shared" si="1595"/>
        <v>875640</v>
      </c>
      <c r="E14594" s="277">
        <f t="shared" si="1592"/>
        <v>1459400</v>
      </c>
      <c r="F14594" s="277">
        <f t="shared" si="1594"/>
        <v>1751280</v>
      </c>
      <c r="G14594" s="277">
        <f t="shared" si="1593"/>
        <v>175128</v>
      </c>
    </row>
    <row r="14595" spans="1:7" x14ac:dyDescent="0.25">
      <c r="A14595" s="277">
        <f t="shared" ref="A14595:A14658" si="1596">A14594+10</f>
        <v>145950</v>
      </c>
      <c r="B14595" s="277">
        <f t="shared" ref="B14595:B14658" si="1597">B14594+20</f>
        <v>291900</v>
      </c>
      <c r="C14595" s="277">
        <f t="shared" ref="C14595:C14658" si="1598">C14594+24</f>
        <v>350280</v>
      </c>
      <c r="D14595" s="277">
        <f t="shared" si="1595"/>
        <v>875700</v>
      </c>
      <c r="E14595" s="277">
        <f t="shared" ref="E14595:E14658" si="1599">E14594+100</f>
        <v>1459500</v>
      </c>
      <c r="F14595" s="277">
        <f t="shared" si="1594"/>
        <v>1751400</v>
      </c>
      <c r="G14595" s="277">
        <f t="shared" ref="G14595:G14658" si="1600">G14594+12</f>
        <v>175140</v>
      </c>
    </row>
    <row r="14596" spans="1:7" x14ac:dyDescent="0.25">
      <c r="A14596" s="277">
        <f t="shared" si="1596"/>
        <v>145960</v>
      </c>
      <c r="B14596" s="277">
        <f t="shared" si="1597"/>
        <v>291920</v>
      </c>
      <c r="C14596" s="277">
        <f t="shared" si="1598"/>
        <v>350304</v>
      </c>
      <c r="D14596" s="277">
        <f t="shared" si="1595"/>
        <v>875760</v>
      </c>
      <c r="E14596" s="277">
        <f t="shared" si="1599"/>
        <v>1459600</v>
      </c>
      <c r="F14596" s="277">
        <f t="shared" ref="F14596:F14659" si="1601">F14595+120</f>
        <v>1751520</v>
      </c>
      <c r="G14596" s="277">
        <f t="shared" si="1600"/>
        <v>175152</v>
      </c>
    </row>
    <row r="14597" spans="1:7" x14ac:dyDescent="0.25">
      <c r="A14597" s="277">
        <f t="shared" si="1596"/>
        <v>145970</v>
      </c>
      <c r="B14597" s="277">
        <f t="shared" si="1597"/>
        <v>291940</v>
      </c>
      <c r="C14597" s="277">
        <f t="shared" si="1598"/>
        <v>350328</v>
      </c>
      <c r="D14597" s="277">
        <f t="shared" si="1595"/>
        <v>875820</v>
      </c>
      <c r="E14597" s="277">
        <f t="shared" si="1599"/>
        <v>1459700</v>
      </c>
      <c r="F14597" s="277">
        <f t="shared" si="1601"/>
        <v>1751640</v>
      </c>
      <c r="G14597" s="277">
        <f t="shared" si="1600"/>
        <v>175164</v>
      </c>
    </row>
    <row r="14598" spans="1:7" x14ac:dyDescent="0.25">
      <c r="A14598" s="277">
        <f t="shared" si="1596"/>
        <v>145980</v>
      </c>
      <c r="B14598" s="277">
        <f t="shared" si="1597"/>
        <v>291960</v>
      </c>
      <c r="C14598" s="277">
        <f t="shared" si="1598"/>
        <v>350352</v>
      </c>
      <c r="D14598" s="277">
        <f t="shared" si="1595"/>
        <v>875880</v>
      </c>
      <c r="E14598" s="277">
        <f t="shared" si="1599"/>
        <v>1459800</v>
      </c>
      <c r="F14598" s="277">
        <f t="shared" si="1601"/>
        <v>1751760</v>
      </c>
      <c r="G14598" s="277">
        <f t="shared" si="1600"/>
        <v>175176</v>
      </c>
    </row>
    <row r="14599" spans="1:7" x14ac:dyDescent="0.25">
      <c r="A14599" s="277">
        <f t="shared" si="1596"/>
        <v>145990</v>
      </c>
      <c r="B14599" s="277">
        <f t="shared" si="1597"/>
        <v>291980</v>
      </c>
      <c r="C14599" s="277">
        <f t="shared" si="1598"/>
        <v>350376</v>
      </c>
      <c r="D14599" s="277">
        <f t="shared" ref="D14599:D14662" si="1602">D14598+60</f>
        <v>875940</v>
      </c>
      <c r="E14599" s="277">
        <f t="shared" si="1599"/>
        <v>1459900</v>
      </c>
      <c r="F14599" s="277">
        <f t="shared" si="1601"/>
        <v>1751880</v>
      </c>
      <c r="G14599" s="277">
        <f t="shared" si="1600"/>
        <v>175188</v>
      </c>
    </row>
    <row r="14600" spans="1:7" x14ac:dyDescent="0.25">
      <c r="A14600" s="277">
        <f t="shared" si="1596"/>
        <v>146000</v>
      </c>
      <c r="B14600" s="277">
        <f t="shared" si="1597"/>
        <v>292000</v>
      </c>
      <c r="C14600" s="277">
        <f t="shared" si="1598"/>
        <v>350400</v>
      </c>
      <c r="D14600" s="277">
        <f t="shared" si="1602"/>
        <v>876000</v>
      </c>
      <c r="E14600" s="277">
        <f t="shared" si="1599"/>
        <v>1460000</v>
      </c>
      <c r="F14600" s="277">
        <f t="shared" si="1601"/>
        <v>1752000</v>
      </c>
      <c r="G14600" s="277">
        <f t="shared" si="1600"/>
        <v>175200</v>
      </c>
    </row>
    <row r="14601" spans="1:7" x14ac:dyDescent="0.25">
      <c r="A14601" s="277">
        <f t="shared" si="1596"/>
        <v>146010</v>
      </c>
      <c r="B14601" s="277">
        <f t="shared" si="1597"/>
        <v>292020</v>
      </c>
      <c r="C14601" s="277">
        <f t="shared" si="1598"/>
        <v>350424</v>
      </c>
      <c r="D14601" s="277">
        <f t="shared" si="1602"/>
        <v>876060</v>
      </c>
      <c r="E14601" s="277">
        <f t="shared" si="1599"/>
        <v>1460100</v>
      </c>
      <c r="F14601" s="277">
        <f t="shared" si="1601"/>
        <v>1752120</v>
      </c>
      <c r="G14601" s="277">
        <f t="shared" si="1600"/>
        <v>175212</v>
      </c>
    </row>
    <row r="14602" spans="1:7" x14ac:dyDescent="0.25">
      <c r="A14602" s="277">
        <f t="shared" si="1596"/>
        <v>146020</v>
      </c>
      <c r="B14602" s="277">
        <f t="shared" si="1597"/>
        <v>292040</v>
      </c>
      <c r="C14602" s="277">
        <f t="shared" si="1598"/>
        <v>350448</v>
      </c>
      <c r="D14602" s="277">
        <f t="shared" si="1602"/>
        <v>876120</v>
      </c>
      <c r="E14602" s="277">
        <f t="shared" si="1599"/>
        <v>1460200</v>
      </c>
      <c r="F14602" s="277">
        <f t="shared" si="1601"/>
        <v>1752240</v>
      </c>
      <c r="G14602" s="277">
        <f t="shared" si="1600"/>
        <v>175224</v>
      </c>
    </row>
    <row r="14603" spans="1:7" x14ac:dyDescent="0.25">
      <c r="A14603" s="277">
        <f t="shared" si="1596"/>
        <v>146030</v>
      </c>
      <c r="B14603" s="277">
        <f t="shared" si="1597"/>
        <v>292060</v>
      </c>
      <c r="C14603" s="277">
        <f t="shared" si="1598"/>
        <v>350472</v>
      </c>
      <c r="D14603" s="277">
        <f t="shared" si="1602"/>
        <v>876180</v>
      </c>
      <c r="E14603" s="277">
        <f t="shared" si="1599"/>
        <v>1460300</v>
      </c>
      <c r="F14603" s="277">
        <f t="shared" si="1601"/>
        <v>1752360</v>
      </c>
      <c r="G14603" s="277">
        <f t="shared" si="1600"/>
        <v>175236</v>
      </c>
    </row>
    <row r="14604" spans="1:7" x14ac:dyDescent="0.25">
      <c r="A14604" s="277">
        <f t="shared" si="1596"/>
        <v>146040</v>
      </c>
      <c r="B14604" s="277">
        <f t="shared" si="1597"/>
        <v>292080</v>
      </c>
      <c r="C14604" s="277">
        <f t="shared" si="1598"/>
        <v>350496</v>
      </c>
      <c r="D14604" s="277">
        <f t="shared" si="1602"/>
        <v>876240</v>
      </c>
      <c r="E14604" s="277">
        <f t="shared" si="1599"/>
        <v>1460400</v>
      </c>
      <c r="F14604" s="277">
        <f t="shared" si="1601"/>
        <v>1752480</v>
      </c>
      <c r="G14604" s="277">
        <f t="shared" si="1600"/>
        <v>175248</v>
      </c>
    </row>
    <row r="14605" spans="1:7" x14ac:dyDescent="0.25">
      <c r="A14605" s="277">
        <f t="shared" si="1596"/>
        <v>146050</v>
      </c>
      <c r="B14605" s="277">
        <f t="shared" si="1597"/>
        <v>292100</v>
      </c>
      <c r="C14605" s="277">
        <f t="shared" si="1598"/>
        <v>350520</v>
      </c>
      <c r="D14605" s="277">
        <f t="shared" si="1602"/>
        <v>876300</v>
      </c>
      <c r="E14605" s="277">
        <f t="shared" si="1599"/>
        <v>1460500</v>
      </c>
      <c r="F14605" s="277">
        <f t="shared" si="1601"/>
        <v>1752600</v>
      </c>
      <c r="G14605" s="277">
        <f t="shared" si="1600"/>
        <v>175260</v>
      </c>
    </row>
    <row r="14606" spans="1:7" x14ac:dyDescent="0.25">
      <c r="A14606" s="277">
        <f t="shared" si="1596"/>
        <v>146060</v>
      </c>
      <c r="B14606" s="277">
        <f t="shared" si="1597"/>
        <v>292120</v>
      </c>
      <c r="C14606" s="277">
        <f t="shared" si="1598"/>
        <v>350544</v>
      </c>
      <c r="D14606" s="277">
        <f t="shared" si="1602"/>
        <v>876360</v>
      </c>
      <c r="E14606" s="277">
        <f t="shared" si="1599"/>
        <v>1460600</v>
      </c>
      <c r="F14606" s="277">
        <f t="shared" si="1601"/>
        <v>1752720</v>
      </c>
      <c r="G14606" s="277">
        <f t="shared" si="1600"/>
        <v>175272</v>
      </c>
    </row>
    <row r="14607" spans="1:7" x14ac:dyDescent="0.25">
      <c r="A14607" s="277">
        <f t="shared" si="1596"/>
        <v>146070</v>
      </c>
      <c r="B14607" s="277">
        <f t="shared" si="1597"/>
        <v>292140</v>
      </c>
      <c r="C14607" s="277">
        <f t="shared" si="1598"/>
        <v>350568</v>
      </c>
      <c r="D14607" s="277">
        <f t="shared" si="1602"/>
        <v>876420</v>
      </c>
      <c r="E14607" s="277">
        <f t="shared" si="1599"/>
        <v>1460700</v>
      </c>
      <c r="F14607" s="277">
        <f t="shared" si="1601"/>
        <v>1752840</v>
      </c>
      <c r="G14607" s="277">
        <f t="shared" si="1600"/>
        <v>175284</v>
      </c>
    </row>
    <row r="14608" spans="1:7" x14ac:dyDescent="0.25">
      <c r="A14608" s="277">
        <f t="shared" si="1596"/>
        <v>146080</v>
      </c>
      <c r="B14608" s="277">
        <f t="shared" si="1597"/>
        <v>292160</v>
      </c>
      <c r="C14608" s="277">
        <f t="shared" si="1598"/>
        <v>350592</v>
      </c>
      <c r="D14608" s="277">
        <f t="shared" si="1602"/>
        <v>876480</v>
      </c>
      <c r="E14608" s="277">
        <f t="shared" si="1599"/>
        <v>1460800</v>
      </c>
      <c r="F14608" s="277">
        <f t="shared" si="1601"/>
        <v>1752960</v>
      </c>
      <c r="G14608" s="277">
        <f t="shared" si="1600"/>
        <v>175296</v>
      </c>
    </row>
    <row r="14609" spans="1:7" x14ac:dyDescent="0.25">
      <c r="A14609" s="277">
        <f t="shared" si="1596"/>
        <v>146090</v>
      </c>
      <c r="B14609" s="277">
        <f t="shared" si="1597"/>
        <v>292180</v>
      </c>
      <c r="C14609" s="277">
        <f t="shared" si="1598"/>
        <v>350616</v>
      </c>
      <c r="D14609" s="277">
        <f t="shared" si="1602"/>
        <v>876540</v>
      </c>
      <c r="E14609" s="277">
        <f t="shared" si="1599"/>
        <v>1460900</v>
      </c>
      <c r="F14609" s="277">
        <f t="shared" si="1601"/>
        <v>1753080</v>
      </c>
      <c r="G14609" s="277">
        <f t="shared" si="1600"/>
        <v>175308</v>
      </c>
    </row>
    <row r="14610" spans="1:7" x14ac:dyDescent="0.25">
      <c r="A14610" s="277">
        <f t="shared" si="1596"/>
        <v>146100</v>
      </c>
      <c r="B14610" s="277">
        <f t="shared" si="1597"/>
        <v>292200</v>
      </c>
      <c r="C14610" s="277">
        <f t="shared" si="1598"/>
        <v>350640</v>
      </c>
      <c r="D14610" s="277">
        <f t="shared" si="1602"/>
        <v>876600</v>
      </c>
      <c r="E14610" s="277">
        <f t="shared" si="1599"/>
        <v>1461000</v>
      </c>
      <c r="F14610" s="277">
        <f t="shared" si="1601"/>
        <v>1753200</v>
      </c>
      <c r="G14610" s="277">
        <f t="shared" si="1600"/>
        <v>175320</v>
      </c>
    </row>
    <row r="14611" spans="1:7" x14ac:dyDescent="0.25">
      <c r="A14611" s="277">
        <f t="shared" si="1596"/>
        <v>146110</v>
      </c>
      <c r="B14611" s="277">
        <f t="shared" si="1597"/>
        <v>292220</v>
      </c>
      <c r="C14611" s="277">
        <f t="shared" si="1598"/>
        <v>350664</v>
      </c>
      <c r="D14611" s="277">
        <f t="shared" si="1602"/>
        <v>876660</v>
      </c>
      <c r="E14611" s="277">
        <f t="shared" si="1599"/>
        <v>1461100</v>
      </c>
      <c r="F14611" s="277">
        <f t="shared" si="1601"/>
        <v>1753320</v>
      </c>
      <c r="G14611" s="277">
        <f t="shared" si="1600"/>
        <v>175332</v>
      </c>
    </row>
    <row r="14612" spans="1:7" x14ac:dyDescent="0.25">
      <c r="A14612" s="277">
        <f t="shared" si="1596"/>
        <v>146120</v>
      </c>
      <c r="B14612" s="277">
        <f t="shared" si="1597"/>
        <v>292240</v>
      </c>
      <c r="C14612" s="277">
        <f t="shared" si="1598"/>
        <v>350688</v>
      </c>
      <c r="D14612" s="277">
        <f t="shared" si="1602"/>
        <v>876720</v>
      </c>
      <c r="E14612" s="277">
        <f t="shared" si="1599"/>
        <v>1461200</v>
      </c>
      <c r="F14612" s="277">
        <f t="shared" si="1601"/>
        <v>1753440</v>
      </c>
      <c r="G14612" s="277">
        <f t="shared" si="1600"/>
        <v>175344</v>
      </c>
    </row>
    <row r="14613" spans="1:7" x14ac:dyDescent="0.25">
      <c r="A14613" s="277">
        <f t="shared" si="1596"/>
        <v>146130</v>
      </c>
      <c r="B14613" s="277">
        <f t="shared" si="1597"/>
        <v>292260</v>
      </c>
      <c r="C14613" s="277">
        <f t="shared" si="1598"/>
        <v>350712</v>
      </c>
      <c r="D14613" s="277">
        <f t="shared" si="1602"/>
        <v>876780</v>
      </c>
      <c r="E14613" s="277">
        <f t="shared" si="1599"/>
        <v>1461300</v>
      </c>
      <c r="F14613" s="277">
        <f t="shared" si="1601"/>
        <v>1753560</v>
      </c>
      <c r="G14613" s="277">
        <f t="shared" si="1600"/>
        <v>175356</v>
      </c>
    </row>
    <row r="14614" spans="1:7" x14ac:dyDescent="0.25">
      <c r="A14614" s="277">
        <f t="shared" si="1596"/>
        <v>146140</v>
      </c>
      <c r="B14614" s="277">
        <f t="shared" si="1597"/>
        <v>292280</v>
      </c>
      <c r="C14614" s="277">
        <f t="shared" si="1598"/>
        <v>350736</v>
      </c>
      <c r="D14614" s="277">
        <f t="shared" si="1602"/>
        <v>876840</v>
      </c>
      <c r="E14614" s="277">
        <f t="shared" si="1599"/>
        <v>1461400</v>
      </c>
      <c r="F14614" s="277">
        <f t="shared" si="1601"/>
        <v>1753680</v>
      </c>
      <c r="G14614" s="277">
        <f t="shared" si="1600"/>
        <v>175368</v>
      </c>
    </row>
    <row r="14615" spans="1:7" x14ac:dyDescent="0.25">
      <c r="A14615" s="277">
        <f t="shared" si="1596"/>
        <v>146150</v>
      </c>
      <c r="B14615" s="277">
        <f t="shared" si="1597"/>
        <v>292300</v>
      </c>
      <c r="C14615" s="277">
        <f t="shared" si="1598"/>
        <v>350760</v>
      </c>
      <c r="D14615" s="277">
        <f t="shared" si="1602"/>
        <v>876900</v>
      </c>
      <c r="E14615" s="277">
        <f t="shared" si="1599"/>
        <v>1461500</v>
      </c>
      <c r="F14615" s="277">
        <f t="shared" si="1601"/>
        <v>1753800</v>
      </c>
      <c r="G14615" s="277">
        <f t="shared" si="1600"/>
        <v>175380</v>
      </c>
    </row>
    <row r="14616" spans="1:7" x14ac:dyDescent="0.25">
      <c r="A14616" s="277">
        <f t="shared" si="1596"/>
        <v>146160</v>
      </c>
      <c r="B14616" s="277">
        <f t="shared" si="1597"/>
        <v>292320</v>
      </c>
      <c r="C14616" s="277">
        <f t="shared" si="1598"/>
        <v>350784</v>
      </c>
      <c r="D14616" s="277">
        <f t="shared" si="1602"/>
        <v>876960</v>
      </c>
      <c r="E14616" s="277">
        <f t="shared" si="1599"/>
        <v>1461600</v>
      </c>
      <c r="F14616" s="277">
        <f t="shared" si="1601"/>
        <v>1753920</v>
      </c>
      <c r="G14616" s="277">
        <f t="shared" si="1600"/>
        <v>175392</v>
      </c>
    </row>
    <row r="14617" spans="1:7" x14ac:dyDescent="0.25">
      <c r="A14617" s="277">
        <f t="shared" si="1596"/>
        <v>146170</v>
      </c>
      <c r="B14617" s="277">
        <f t="shared" si="1597"/>
        <v>292340</v>
      </c>
      <c r="C14617" s="277">
        <f t="shared" si="1598"/>
        <v>350808</v>
      </c>
      <c r="D14617" s="277">
        <f t="shared" si="1602"/>
        <v>877020</v>
      </c>
      <c r="E14617" s="277">
        <f t="shared" si="1599"/>
        <v>1461700</v>
      </c>
      <c r="F14617" s="277">
        <f t="shared" si="1601"/>
        <v>1754040</v>
      </c>
      <c r="G14617" s="277">
        <f t="shared" si="1600"/>
        <v>175404</v>
      </c>
    </row>
    <row r="14618" spans="1:7" x14ac:dyDescent="0.25">
      <c r="A14618" s="277">
        <f t="shared" si="1596"/>
        <v>146180</v>
      </c>
      <c r="B14618" s="277">
        <f t="shared" si="1597"/>
        <v>292360</v>
      </c>
      <c r="C14618" s="277">
        <f t="shared" si="1598"/>
        <v>350832</v>
      </c>
      <c r="D14618" s="277">
        <f t="shared" si="1602"/>
        <v>877080</v>
      </c>
      <c r="E14618" s="277">
        <f t="shared" si="1599"/>
        <v>1461800</v>
      </c>
      <c r="F14618" s="277">
        <f t="shared" si="1601"/>
        <v>1754160</v>
      </c>
      <c r="G14618" s="277">
        <f t="shared" si="1600"/>
        <v>175416</v>
      </c>
    </row>
    <row r="14619" spans="1:7" x14ac:dyDescent="0.25">
      <c r="A14619" s="277">
        <f t="shared" si="1596"/>
        <v>146190</v>
      </c>
      <c r="B14619" s="277">
        <f t="shared" si="1597"/>
        <v>292380</v>
      </c>
      <c r="C14619" s="277">
        <f t="shared" si="1598"/>
        <v>350856</v>
      </c>
      <c r="D14619" s="277">
        <f t="shared" si="1602"/>
        <v>877140</v>
      </c>
      <c r="E14619" s="277">
        <f t="shared" si="1599"/>
        <v>1461900</v>
      </c>
      <c r="F14619" s="277">
        <f t="shared" si="1601"/>
        <v>1754280</v>
      </c>
      <c r="G14619" s="277">
        <f t="shared" si="1600"/>
        <v>175428</v>
      </c>
    </row>
    <row r="14620" spans="1:7" x14ac:dyDescent="0.25">
      <c r="A14620" s="277">
        <f t="shared" si="1596"/>
        <v>146200</v>
      </c>
      <c r="B14620" s="277">
        <f t="shared" si="1597"/>
        <v>292400</v>
      </c>
      <c r="C14620" s="277">
        <f t="shared" si="1598"/>
        <v>350880</v>
      </c>
      <c r="D14620" s="277">
        <f t="shared" si="1602"/>
        <v>877200</v>
      </c>
      <c r="E14620" s="277">
        <f t="shared" si="1599"/>
        <v>1462000</v>
      </c>
      <c r="F14620" s="277">
        <f t="shared" si="1601"/>
        <v>1754400</v>
      </c>
      <c r="G14620" s="277">
        <f t="shared" si="1600"/>
        <v>175440</v>
      </c>
    </row>
    <row r="14621" spans="1:7" x14ac:dyDescent="0.25">
      <c r="A14621" s="277">
        <f t="shared" si="1596"/>
        <v>146210</v>
      </c>
      <c r="B14621" s="277">
        <f t="shared" si="1597"/>
        <v>292420</v>
      </c>
      <c r="C14621" s="277">
        <f t="shared" si="1598"/>
        <v>350904</v>
      </c>
      <c r="D14621" s="277">
        <f t="shared" si="1602"/>
        <v>877260</v>
      </c>
      <c r="E14621" s="277">
        <f t="shared" si="1599"/>
        <v>1462100</v>
      </c>
      <c r="F14621" s="277">
        <f t="shared" si="1601"/>
        <v>1754520</v>
      </c>
      <c r="G14621" s="277">
        <f t="shared" si="1600"/>
        <v>175452</v>
      </c>
    </row>
    <row r="14622" spans="1:7" x14ac:dyDescent="0.25">
      <c r="A14622" s="277">
        <f t="shared" si="1596"/>
        <v>146220</v>
      </c>
      <c r="B14622" s="277">
        <f t="shared" si="1597"/>
        <v>292440</v>
      </c>
      <c r="C14622" s="277">
        <f t="shared" si="1598"/>
        <v>350928</v>
      </c>
      <c r="D14622" s="277">
        <f t="shared" si="1602"/>
        <v>877320</v>
      </c>
      <c r="E14622" s="277">
        <f t="shared" si="1599"/>
        <v>1462200</v>
      </c>
      <c r="F14622" s="277">
        <f t="shared" si="1601"/>
        <v>1754640</v>
      </c>
      <c r="G14622" s="277">
        <f t="shared" si="1600"/>
        <v>175464</v>
      </c>
    </row>
    <row r="14623" spans="1:7" x14ac:dyDescent="0.25">
      <c r="A14623" s="277">
        <f t="shared" si="1596"/>
        <v>146230</v>
      </c>
      <c r="B14623" s="277">
        <f t="shared" si="1597"/>
        <v>292460</v>
      </c>
      <c r="C14623" s="277">
        <f t="shared" si="1598"/>
        <v>350952</v>
      </c>
      <c r="D14623" s="277">
        <f t="shared" si="1602"/>
        <v>877380</v>
      </c>
      <c r="E14623" s="277">
        <f t="shared" si="1599"/>
        <v>1462300</v>
      </c>
      <c r="F14623" s="277">
        <f t="shared" si="1601"/>
        <v>1754760</v>
      </c>
      <c r="G14623" s="277">
        <f t="shared" si="1600"/>
        <v>175476</v>
      </c>
    </row>
    <row r="14624" spans="1:7" x14ac:dyDescent="0.25">
      <c r="A14624" s="277">
        <f t="shared" si="1596"/>
        <v>146240</v>
      </c>
      <c r="B14624" s="277">
        <f t="shared" si="1597"/>
        <v>292480</v>
      </c>
      <c r="C14624" s="277">
        <f t="shared" si="1598"/>
        <v>350976</v>
      </c>
      <c r="D14624" s="277">
        <f t="shared" si="1602"/>
        <v>877440</v>
      </c>
      <c r="E14624" s="277">
        <f t="shared" si="1599"/>
        <v>1462400</v>
      </c>
      <c r="F14624" s="277">
        <f t="shared" si="1601"/>
        <v>1754880</v>
      </c>
      <c r="G14624" s="277">
        <f t="shared" si="1600"/>
        <v>175488</v>
      </c>
    </row>
    <row r="14625" spans="1:7" x14ac:dyDescent="0.25">
      <c r="A14625" s="277">
        <f t="shared" si="1596"/>
        <v>146250</v>
      </c>
      <c r="B14625" s="277">
        <f t="shared" si="1597"/>
        <v>292500</v>
      </c>
      <c r="C14625" s="277">
        <f t="shared" si="1598"/>
        <v>351000</v>
      </c>
      <c r="D14625" s="277">
        <f t="shared" si="1602"/>
        <v>877500</v>
      </c>
      <c r="E14625" s="277">
        <f t="shared" si="1599"/>
        <v>1462500</v>
      </c>
      <c r="F14625" s="277">
        <f t="shared" si="1601"/>
        <v>1755000</v>
      </c>
      <c r="G14625" s="277">
        <f t="shared" si="1600"/>
        <v>175500</v>
      </c>
    </row>
    <row r="14626" spans="1:7" x14ac:dyDescent="0.25">
      <c r="A14626" s="277">
        <f t="shared" si="1596"/>
        <v>146260</v>
      </c>
      <c r="B14626" s="277">
        <f t="shared" si="1597"/>
        <v>292520</v>
      </c>
      <c r="C14626" s="277">
        <f t="shared" si="1598"/>
        <v>351024</v>
      </c>
      <c r="D14626" s="277">
        <f t="shared" si="1602"/>
        <v>877560</v>
      </c>
      <c r="E14626" s="277">
        <f t="shared" si="1599"/>
        <v>1462600</v>
      </c>
      <c r="F14626" s="277">
        <f t="shared" si="1601"/>
        <v>1755120</v>
      </c>
      <c r="G14626" s="277">
        <f t="shared" si="1600"/>
        <v>175512</v>
      </c>
    </row>
    <row r="14627" spans="1:7" x14ac:dyDescent="0.25">
      <c r="A14627" s="277">
        <f t="shared" si="1596"/>
        <v>146270</v>
      </c>
      <c r="B14627" s="277">
        <f t="shared" si="1597"/>
        <v>292540</v>
      </c>
      <c r="C14627" s="277">
        <f t="shared" si="1598"/>
        <v>351048</v>
      </c>
      <c r="D14627" s="277">
        <f t="shared" si="1602"/>
        <v>877620</v>
      </c>
      <c r="E14627" s="277">
        <f t="shared" si="1599"/>
        <v>1462700</v>
      </c>
      <c r="F14627" s="277">
        <f t="shared" si="1601"/>
        <v>1755240</v>
      </c>
      <c r="G14627" s="277">
        <f t="shared" si="1600"/>
        <v>175524</v>
      </c>
    </row>
    <row r="14628" spans="1:7" x14ac:dyDescent="0.25">
      <c r="A14628" s="277">
        <f t="shared" si="1596"/>
        <v>146280</v>
      </c>
      <c r="B14628" s="277">
        <f t="shared" si="1597"/>
        <v>292560</v>
      </c>
      <c r="C14628" s="277">
        <f t="shared" si="1598"/>
        <v>351072</v>
      </c>
      <c r="D14628" s="277">
        <f t="shared" si="1602"/>
        <v>877680</v>
      </c>
      <c r="E14628" s="277">
        <f t="shared" si="1599"/>
        <v>1462800</v>
      </c>
      <c r="F14628" s="277">
        <f t="shared" si="1601"/>
        <v>1755360</v>
      </c>
      <c r="G14628" s="277">
        <f t="shared" si="1600"/>
        <v>175536</v>
      </c>
    </row>
    <row r="14629" spans="1:7" x14ac:dyDescent="0.25">
      <c r="A14629" s="277">
        <f t="shared" si="1596"/>
        <v>146290</v>
      </c>
      <c r="B14629" s="277">
        <f t="shared" si="1597"/>
        <v>292580</v>
      </c>
      <c r="C14629" s="277">
        <f t="shared" si="1598"/>
        <v>351096</v>
      </c>
      <c r="D14629" s="277">
        <f t="shared" si="1602"/>
        <v>877740</v>
      </c>
      <c r="E14629" s="277">
        <f t="shared" si="1599"/>
        <v>1462900</v>
      </c>
      <c r="F14629" s="277">
        <f t="shared" si="1601"/>
        <v>1755480</v>
      </c>
      <c r="G14629" s="277">
        <f t="shared" si="1600"/>
        <v>175548</v>
      </c>
    </row>
    <row r="14630" spans="1:7" x14ac:dyDescent="0.25">
      <c r="A14630" s="277">
        <f t="shared" si="1596"/>
        <v>146300</v>
      </c>
      <c r="B14630" s="277">
        <f t="shared" si="1597"/>
        <v>292600</v>
      </c>
      <c r="C14630" s="277">
        <f t="shared" si="1598"/>
        <v>351120</v>
      </c>
      <c r="D14630" s="277">
        <f t="shared" si="1602"/>
        <v>877800</v>
      </c>
      <c r="E14630" s="277">
        <f t="shared" si="1599"/>
        <v>1463000</v>
      </c>
      <c r="F14630" s="277">
        <f t="shared" si="1601"/>
        <v>1755600</v>
      </c>
      <c r="G14630" s="277">
        <f t="shared" si="1600"/>
        <v>175560</v>
      </c>
    </row>
    <row r="14631" spans="1:7" x14ac:dyDescent="0.25">
      <c r="A14631" s="277">
        <f t="shared" si="1596"/>
        <v>146310</v>
      </c>
      <c r="B14631" s="277">
        <f t="shared" si="1597"/>
        <v>292620</v>
      </c>
      <c r="C14631" s="277">
        <f t="shared" si="1598"/>
        <v>351144</v>
      </c>
      <c r="D14631" s="277">
        <f t="shared" si="1602"/>
        <v>877860</v>
      </c>
      <c r="E14631" s="277">
        <f t="shared" si="1599"/>
        <v>1463100</v>
      </c>
      <c r="F14631" s="277">
        <f t="shared" si="1601"/>
        <v>1755720</v>
      </c>
      <c r="G14631" s="277">
        <f t="shared" si="1600"/>
        <v>175572</v>
      </c>
    </row>
    <row r="14632" spans="1:7" x14ac:dyDescent="0.25">
      <c r="A14632" s="277">
        <f t="shared" si="1596"/>
        <v>146320</v>
      </c>
      <c r="B14632" s="277">
        <f t="shared" si="1597"/>
        <v>292640</v>
      </c>
      <c r="C14632" s="277">
        <f t="shared" si="1598"/>
        <v>351168</v>
      </c>
      <c r="D14632" s="277">
        <f t="shared" si="1602"/>
        <v>877920</v>
      </c>
      <c r="E14632" s="277">
        <f t="shared" si="1599"/>
        <v>1463200</v>
      </c>
      <c r="F14632" s="277">
        <f t="shared" si="1601"/>
        <v>1755840</v>
      </c>
      <c r="G14632" s="277">
        <f t="shared" si="1600"/>
        <v>175584</v>
      </c>
    </row>
    <row r="14633" spans="1:7" x14ac:dyDescent="0.25">
      <c r="A14633" s="277">
        <f t="shared" si="1596"/>
        <v>146330</v>
      </c>
      <c r="B14633" s="277">
        <f t="shared" si="1597"/>
        <v>292660</v>
      </c>
      <c r="C14633" s="277">
        <f t="shared" si="1598"/>
        <v>351192</v>
      </c>
      <c r="D14633" s="277">
        <f t="shared" si="1602"/>
        <v>877980</v>
      </c>
      <c r="E14633" s="277">
        <f t="shared" si="1599"/>
        <v>1463300</v>
      </c>
      <c r="F14633" s="277">
        <f t="shared" si="1601"/>
        <v>1755960</v>
      </c>
      <c r="G14633" s="277">
        <f t="shared" si="1600"/>
        <v>175596</v>
      </c>
    </row>
    <row r="14634" spans="1:7" x14ac:dyDescent="0.25">
      <c r="A14634" s="277">
        <f t="shared" si="1596"/>
        <v>146340</v>
      </c>
      <c r="B14634" s="277">
        <f t="shared" si="1597"/>
        <v>292680</v>
      </c>
      <c r="C14634" s="277">
        <f t="shared" si="1598"/>
        <v>351216</v>
      </c>
      <c r="D14634" s="277">
        <f t="shared" si="1602"/>
        <v>878040</v>
      </c>
      <c r="E14634" s="277">
        <f t="shared" si="1599"/>
        <v>1463400</v>
      </c>
      <c r="F14634" s="277">
        <f t="shared" si="1601"/>
        <v>1756080</v>
      </c>
      <c r="G14634" s="277">
        <f t="shared" si="1600"/>
        <v>175608</v>
      </c>
    </row>
    <row r="14635" spans="1:7" x14ac:dyDescent="0.25">
      <c r="A14635" s="277">
        <f t="shared" si="1596"/>
        <v>146350</v>
      </c>
      <c r="B14635" s="277">
        <f t="shared" si="1597"/>
        <v>292700</v>
      </c>
      <c r="C14635" s="277">
        <f t="shared" si="1598"/>
        <v>351240</v>
      </c>
      <c r="D14635" s="277">
        <f t="shared" si="1602"/>
        <v>878100</v>
      </c>
      <c r="E14635" s="277">
        <f t="shared" si="1599"/>
        <v>1463500</v>
      </c>
      <c r="F14635" s="277">
        <f t="shared" si="1601"/>
        <v>1756200</v>
      </c>
      <c r="G14635" s="277">
        <f t="shared" si="1600"/>
        <v>175620</v>
      </c>
    </row>
    <row r="14636" spans="1:7" x14ac:dyDescent="0.25">
      <c r="A14636" s="277">
        <f t="shared" si="1596"/>
        <v>146360</v>
      </c>
      <c r="B14636" s="277">
        <f t="shared" si="1597"/>
        <v>292720</v>
      </c>
      <c r="C14636" s="277">
        <f t="shared" si="1598"/>
        <v>351264</v>
      </c>
      <c r="D14636" s="277">
        <f t="shared" si="1602"/>
        <v>878160</v>
      </c>
      <c r="E14636" s="277">
        <f t="shared" si="1599"/>
        <v>1463600</v>
      </c>
      <c r="F14636" s="277">
        <f t="shared" si="1601"/>
        <v>1756320</v>
      </c>
      <c r="G14636" s="277">
        <f t="shared" si="1600"/>
        <v>175632</v>
      </c>
    </row>
    <row r="14637" spans="1:7" x14ac:dyDescent="0.25">
      <c r="A14637" s="277">
        <f t="shared" si="1596"/>
        <v>146370</v>
      </c>
      <c r="B14637" s="277">
        <f t="shared" si="1597"/>
        <v>292740</v>
      </c>
      <c r="C14637" s="277">
        <f t="shared" si="1598"/>
        <v>351288</v>
      </c>
      <c r="D14637" s="277">
        <f t="shared" si="1602"/>
        <v>878220</v>
      </c>
      <c r="E14637" s="277">
        <f t="shared" si="1599"/>
        <v>1463700</v>
      </c>
      <c r="F14637" s="277">
        <f t="shared" si="1601"/>
        <v>1756440</v>
      </c>
      <c r="G14637" s="277">
        <f t="shared" si="1600"/>
        <v>175644</v>
      </c>
    </row>
    <row r="14638" spans="1:7" x14ac:dyDescent="0.25">
      <c r="A14638" s="277">
        <f t="shared" si="1596"/>
        <v>146380</v>
      </c>
      <c r="B14638" s="277">
        <f t="shared" si="1597"/>
        <v>292760</v>
      </c>
      <c r="C14638" s="277">
        <f t="shared" si="1598"/>
        <v>351312</v>
      </c>
      <c r="D14638" s="277">
        <f t="shared" si="1602"/>
        <v>878280</v>
      </c>
      <c r="E14638" s="277">
        <f t="shared" si="1599"/>
        <v>1463800</v>
      </c>
      <c r="F14638" s="277">
        <f t="shared" si="1601"/>
        <v>1756560</v>
      </c>
      <c r="G14638" s="277">
        <f t="shared" si="1600"/>
        <v>175656</v>
      </c>
    </row>
    <row r="14639" spans="1:7" x14ac:dyDescent="0.25">
      <c r="A14639" s="277">
        <f t="shared" si="1596"/>
        <v>146390</v>
      </c>
      <c r="B14639" s="277">
        <f t="shared" si="1597"/>
        <v>292780</v>
      </c>
      <c r="C14639" s="277">
        <f t="shared" si="1598"/>
        <v>351336</v>
      </c>
      <c r="D14639" s="277">
        <f t="shared" si="1602"/>
        <v>878340</v>
      </c>
      <c r="E14639" s="277">
        <f t="shared" si="1599"/>
        <v>1463900</v>
      </c>
      <c r="F14639" s="277">
        <f t="shared" si="1601"/>
        <v>1756680</v>
      </c>
      <c r="G14639" s="277">
        <f t="shared" si="1600"/>
        <v>175668</v>
      </c>
    </row>
    <row r="14640" spans="1:7" x14ac:dyDescent="0.25">
      <c r="A14640" s="277">
        <f t="shared" si="1596"/>
        <v>146400</v>
      </c>
      <c r="B14640" s="277">
        <f t="shared" si="1597"/>
        <v>292800</v>
      </c>
      <c r="C14640" s="277">
        <f t="shared" si="1598"/>
        <v>351360</v>
      </c>
      <c r="D14640" s="277">
        <f t="shared" si="1602"/>
        <v>878400</v>
      </c>
      <c r="E14640" s="277">
        <f t="shared" si="1599"/>
        <v>1464000</v>
      </c>
      <c r="F14640" s="277">
        <f t="shared" si="1601"/>
        <v>1756800</v>
      </c>
      <c r="G14640" s="277">
        <f t="shared" si="1600"/>
        <v>175680</v>
      </c>
    </row>
    <row r="14641" spans="1:7" x14ac:dyDescent="0.25">
      <c r="A14641" s="277">
        <f t="shared" si="1596"/>
        <v>146410</v>
      </c>
      <c r="B14641" s="277">
        <f t="shared" si="1597"/>
        <v>292820</v>
      </c>
      <c r="C14641" s="277">
        <f t="shared" si="1598"/>
        <v>351384</v>
      </c>
      <c r="D14641" s="277">
        <f t="shared" si="1602"/>
        <v>878460</v>
      </c>
      <c r="E14641" s="277">
        <f t="shared" si="1599"/>
        <v>1464100</v>
      </c>
      <c r="F14641" s="277">
        <f t="shared" si="1601"/>
        <v>1756920</v>
      </c>
      <c r="G14641" s="277">
        <f t="shared" si="1600"/>
        <v>175692</v>
      </c>
    </row>
    <row r="14642" spans="1:7" x14ac:dyDescent="0.25">
      <c r="A14642" s="277">
        <f t="shared" si="1596"/>
        <v>146420</v>
      </c>
      <c r="B14642" s="277">
        <f t="shared" si="1597"/>
        <v>292840</v>
      </c>
      <c r="C14642" s="277">
        <f t="shared" si="1598"/>
        <v>351408</v>
      </c>
      <c r="D14642" s="277">
        <f t="shared" si="1602"/>
        <v>878520</v>
      </c>
      <c r="E14642" s="277">
        <f t="shared" si="1599"/>
        <v>1464200</v>
      </c>
      <c r="F14642" s="277">
        <f t="shared" si="1601"/>
        <v>1757040</v>
      </c>
      <c r="G14642" s="277">
        <f t="shared" si="1600"/>
        <v>175704</v>
      </c>
    </row>
    <row r="14643" spans="1:7" x14ac:dyDescent="0.25">
      <c r="A14643" s="277">
        <f t="shared" si="1596"/>
        <v>146430</v>
      </c>
      <c r="B14643" s="277">
        <f t="shared" si="1597"/>
        <v>292860</v>
      </c>
      <c r="C14643" s="277">
        <f t="shared" si="1598"/>
        <v>351432</v>
      </c>
      <c r="D14643" s="277">
        <f t="shared" si="1602"/>
        <v>878580</v>
      </c>
      <c r="E14643" s="277">
        <f t="shared" si="1599"/>
        <v>1464300</v>
      </c>
      <c r="F14643" s="277">
        <f t="shared" si="1601"/>
        <v>1757160</v>
      </c>
      <c r="G14643" s="277">
        <f t="shared" si="1600"/>
        <v>175716</v>
      </c>
    </row>
    <row r="14644" spans="1:7" x14ac:dyDescent="0.25">
      <c r="A14644" s="277">
        <f t="shared" si="1596"/>
        <v>146440</v>
      </c>
      <c r="B14644" s="277">
        <f t="shared" si="1597"/>
        <v>292880</v>
      </c>
      <c r="C14644" s="277">
        <f t="shared" si="1598"/>
        <v>351456</v>
      </c>
      <c r="D14644" s="277">
        <f t="shared" si="1602"/>
        <v>878640</v>
      </c>
      <c r="E14644" s="277">
        <f t="shared" si="1599"/>
        <v>1464400</v>
      </c>
      <c r="F14644" s="277">
        <f t="shared" si="1601"/>
        <v>1757280</v>
      </c>
      <c r="G14644" s="277">
        <f t="shared" si="1600"/>
        <v>175728</v>
      </c>
    </row>
    <row r="14645" spans="1:7" x14ac:dyDescent="0.25">
      <c r="A14645" s="277">
        <f t="shared" si="1596"/>
        <v>146450</v>
      </c>
      <c r="B14645" s="277">
        <f t="shared" si="1597"/>
        <v>292900</v>
      </c>
      <c r="C14645" s="277">
        <f t="shared" si="1598"/>
        <v>351480</v>
      </c>
      <c r="D14645" s="277">
        <f t="shared" si="1602"/>
        <v>878700</v>
      </c>
      <c r="E14645" s="277">
        <f t="shared" si="1599"/>
        <v>1464500</v>
      </c>
      <c r="F14645" s="277">
        <f t="shared" si="1601"/>
        <v>1757400</v>
      </c>
      <c r="G14645" s="277">
        <f t="shared" si="1600"/>
        <v>175740</v>
      </c>
    </row>
    <row r="14646" spans="1:7" x14ac:dyDescent="0.25">
      <c r="A14646" s="277">
        <f t="shared" si="1596"/>
        <v>146460</v>
      </c>
      <c r="B14646" s="277">
        <f t="shared" si="1597"/>
        <v>292920</v>
      </c>
      <c r="C14646" s="277">
        <f t="shared" si="1598"/>
        <v>351504</v>
      </c>
      <c r="D14646" s="277">
        <f t="shared" si="1602"/>
        <v>878760</v>
      </c>
      <c r="E14646" s="277">
        <f t="shared" si="1599"/>
        <v>1464600</v>
      </c>
      <c r="F14646" s="277">
        <f t="shared" si="1601"/>
        <v>1757520</v>
      </c>
      <c r="G14646" s="277">
        <f t="shared" si="1600"/>
        <v>175752</v>
      </c>
    </row>
    <row r="14647" spans="1:7" x14ac:dyDescent="0.25">
      <c r="A14647" s="277">
        <f t="shared" si="1596"/>
        <v>146470</v>
      </c>
      <c r="B14647" s="277">
        <f t="shared" si="1597"/>
        <v>292940</v>
      </c>
      <c r="C14647" s="277">
        <f t="shared" si="1598"/>
        <v>351528</v>
      </c>
      <c r="D14647" s="277">
        <f t="shared" si="1602"/>
        <v>878820</v>
      </c>
      <c r="E14647" s="277">
        <f t="shared" si="1599"/>
        <v>1464700</v>
      </c>
      <c r="F14647" s="277">
        <f t="shared" si="1601"/>
        <v>1757640</v>
      </c>
      <c r="G14647" s="277">
        <f t="shared" si="1600"/>
        <v>175764</v>
      </c>
    </row>
    <row r="14648" spans="1:7" x14ac:dyDescent="0.25">
      <c r="A14648" s="277">
        <f t="shared" si="1596"/>
        <v>146480</v>
      </c>
      <c r="B14648" s="277">
        <f t="shared" si="1597"/>
        <v>292960</v>
      </c>
      <c r="C14648" s="277">
        <f t="shared" si="1598"/>
        <v>351552</v>
      </c>
      <c r="D14648" s="277">
        <f t="shared" si="1602"/>
        <v>878880</v>
      </c>
      <c r="E14648" s="277">
        <f t="shared" si="1599"/>
        <v>1464800</v>
      </c>
      <c r="F14648" s="277">
        <f t="shared" si="1601"/>
        <v>1757760</v>
      </c>
      <c r="G14648" s="277">
        <f t="shared" si="1600"/>
        <v>175776</v>
      </c>
    </row>
    <row r="14649" spans="1:7" x14ac:dyDescent="0.25">
      <c r="A14649" s="277">
        <f t="shared" si="1596"/>
        <v>146490</v>
      </c>
      <c r="B14649" s="277">
        <f t="shared" si="1597"/>
        <v>292980</v>
      </c>
      <c r="C14649" s="277">
        <f t="shared" si="1598"/>
        <v>351576</v>
      </c>
      <c r="D14649" s="277">
        <f t="shared" si="1602"/>
        <v>878940</v>
      </c>
      <c r="E14649" s="277">
        <f t="shared" si="1599"/>
        <v>1464900</v>
      </c>
      <c r="F14649" s="277">
        <f t="shared" si="1601"/>
        <v>1757880</v>
      </c>
      <c r="G14649" s="277">
        <f t="shared" si="1600"/>
        <v>175788</v>
      </c>
    </row>
    <row r="14650" spans="1:7" x14ac:dyDescent="0.25">
      <c r="A14650" s="277">
        <f t="shared" si="1596"/>
        <v>146500</v>
      </c>
      <c r="B14650" s="277">
        <f t="shared" si="1597"/>
        <v>293000</v>
      </c>
      <c r="C14650" s="277">
        <f t="shared" si="1598"/>
        <v>351600</v>
      </c>
      <c r="D14650" s="277">
        <f t="shared" si="1602"/>
        <v>879000</v>
      </c>
      <c r="E14650" s="277">
        <f t="shared" si="1599"/>
        <v>1465000</v>
      </c>
      <c r="F14650" s="277">
        <f t="shared" si="1601"/>
        <v>1758000</v>
      </c>
      <c r="G14650" s="277">
        <f t="shared" si="1600"/>
        <v>175800</v>
      </c>
    </row>
    <row r="14651" spans="1:7" x14ac:dyDescent="0.25">
      <c r="A14651" s="277">
        <f t="shared" si="1596"/>
        <v>146510</v>
      </c>
      <c r="B14651" s="277">
        <f t="shared" si="1597"/>
        <v>293020</v>
      </c>
      <c r="C14651" s="277">
        <f t="shared" si="1598"/>
        <v>351624</v>
      </c>
      <c r="D14651" s="277">
        <f t="shared" si="1602"/>
        <v>879060</v>
      </c>
      <c r="E14651" s="277">
        <f t="shared" si="1599"/>
        <v>1465100</v>
      </c>
      <c r="F14651" s="277">
        <f t="shared" si="1601"/>
        <v>1758120</v>
      </c>
      <c r="G14651" s="277">
        <f t="shared" si="1600"/>
        <v>175812</v>
      </c>
    </row>
    <row r="14652" spans="1:7" x14ac:dyDescent="0.25">
      <c r="A14652" s="277">
        <f t="shared" si="1596"/>
        <v>146520</v>
      </c>
      <c r="B14652" s="277">
        <f t="shared" si="1597"/>
        <v>293040</v>
      </c>
      <c r="C14652" s="277">
        <f t="shared" si="1598"/>
        <v>351648</v>
      </c>
      <c r="D14652" s="277">
        <f t="shared" si="1602"/>
        <v>879120</v>
      </c>
      <c r="E14652" s="277">
        <f t="shared" si="1599"/>
        <v>1465200</v>
      </c>
      <c r="F14652" s="277">
        <f t="shared" si="1601"/>
        <v>1758240</v>
      </c>
      <c r="G14652" s="277">
        <f t="shared" si="1600"/>
        <v>175824</v>
      </c>
    </row>
    <row r="14653" spans="1:7" x14ac:dyDescent="0.25">
      <c r="A14653" s="277">
        <f t="shared" si="1596"/>
        <v>146530</v>
      </c>
      <c r="B14653" s="277">
        <f t="shared" si="1597"/>
        <v>293060</v>
      </c>
      <c r="C14653" s="277">
        <f t="shared" si="1598"/>
        <v>351672</v>
      </c>
      <c r="D14653" s="277">
        <f t="shared" si="1602"/>
        <v>879180</v>
      </c>
      <c r="E14653" s="277">
        <f t="shared" si="1599"/>
        <v>1465300</v>
      </c>
      <c r="F14653" s="277">
        <f t="shared" si="1601"/>
        <v>1758360</v>
      </c>
      <c r="G14653" s="277">
        <f t="shared" si="1600"/>
        <v>175836</v>
      </c>
    </row>
    <row r="14654" spans="1:7" x14ac:dyDescent="0.25">
      <c r="A14654" s="277">
        <f t="shared" si="1596"/>
        <v>146540</v>
      </c>
      <c r="B14654" s="277">
        <f t="shared" si="1597"/>
        <v>293080</v>
      </c>
      <c r="C14654" s="277">
        <f t="shared" si="1598"/>
        <v>351696</v>
      </c>
      <c r="D14654" s="277">
        <f t="shared" si="1602"/>
        <v>879240</v>
      </c>
      <c r="E14654" s="277">
        <f t="shared" si="1599"/>
        <v>1465400</v>
      </c>
      <c r="F14654" s="277">
        <f t="shared" si="1601"/>
        <v>1758480</v>
      </c>
      <c r="G14654" s="277">
        <f t="shared" si="1600"/>
        <v>175848</v>
      </c>
    </row>
    <row r="14655" spans="1:7" x14ac:dyDescent="0.25">
      <c r="A14655" s="277">
        <f t="shared" si="1596"/>
        <v>146550</v>
      </c>
      <c r="B14655" s="277">
        <f t="shared" si="1597"/>
        <v>293100</v>
      </c>
      <c r="C14655" s="277">
        <f t="shared" si="1598"/>
        <v>351720</v>
      </c>
      <c r="D14655" s="277">
        <f t="shared" si="1602"/>
        <v>879300</v>
      </c>
      <c r="E14655" s="277">
        <f t="shared" si="1599"/>
        <v>1465500</v>
      </c>
      <c r="F14655" s="277">
        <f t="shared" si="1601"/>
        <v>1758600</v>
      </c>
      <c r="G14655" s="277">
        <f t="shared" si="1600"/>
        <v>175860</v>
      </c>
    </row>
    <row r="14656" spans="1:7" x14ac:dyDescent="0.25">
      <c r="A14656" s="277">
        <f t="shared" si="1596"/>
        <v>146560</v>
      </c>
      <c r="B14656" s="277">
        <f t="shared" si="1597"/>
        <v>293120</v>
      </c>
      <c r="C14656" s="277">
        <f t="shared" si="1598"/>
        <v>351744</v>
      </c>
      <c r="D14656" s="277">
        <f t="shared" si="1602"/>
        <v>879360</v>
      </c>
      <c r="E14656" s="277">
        <f t="shared" si="1599"/>
        <v>1465600</v>
      </c>
      <c r="F14656" s="277">
        <f t="shared" si="1601"/>
        <v>1758720</v>
      </c>
      <c r="G14656" s="277">
        <f t="shared" si="1600"/>
        <v>175872</v>
      </c>
    </row>
    <row r="14657" spans="1:7" x14ac:dyDescent="0.25">
      <c r="A14657" s="277">
        <f t="shared" si="1596"/>
        <v>146570</v>
      </c>
      <c r="B14657" s="277">
        <f t="shared" si="1597"/>
        <v>293140</v>
      </c>
      <c r="C14657" s="277">
        <f t="shared" si="1598"/>
        <v>351768</v>
      </c>
      <c r="D14657" s="277">
        <f t="shared" si="1602"/>
        <v>879420</v>
      </c>
      <c r="E14657" s="277">
        <f t="shared" si="1599"/>
        <v>1465700</v>
      </c>
      <c r="F14657" s="277">
        <f t="shared" si="1601"/>
        <v>1758840</v>
      </c>
      <c r="G14657" s="277">
        <f t="shared" si="1600"/>
        <v>175884</v>
      </c>
    </row>
    <row r="14658" spans="1:7" x14ac:dyDescent="0.25">
      <c r="A14658" s="277">
        <f t="shared" si="1596"/>
        <v>146580</v>
      </c>
      <c r="B14658" s="277">
        <f t="shared" si="1597"/>
        <v>293160</v>
      </c>
      <c r="C14658" s="277">
        <f t="shared" si="1598"/>
        <v>351792</v>
      </c>
      <c r="D14658" s="277">
        <f t="shared" si="1602"/>
        <v>879480</v>
      </c>
      <c r="E14658" s="277">
        <f t="shared" si="1599"/>
        <v>1465800</v>
      </c>
      <c r="F14658" s="277">
        <f t="shared" si="1601"/>
        <v>1758960</v>
      </c>
      <c r="G14658" s="277">
        <f t="shared" si="1600"/>
        <v>175896</v>
      </c>
    </row>
    <row r="14659" spans="1:7" x14ac:dyDescent="0.25">
      <c r="A14659" s="277">
        <f t="shared" ref="A14659:A14722" si="1603">A14658+10</f>
        <v>146590</v>
      </c>
      <c r="B14659" s="277">
        <f t="shared" ref="B14659:B14722" si="1604">B14658+20</f>
        <v>293180</v>
      </c>
      <c r="C14659" s="277">
        <f t="shared" ref="C14659:C14722" si="1605">C14658+24</f>
        <v>351816</v>
      </c>
      <c r="D14659" s="277">
        <f t="shared" si="1602"/>
        <v>879540</v>
      </c>
      <c r="E14659" s="277">
        <f t="shared" ref="E14659:E14722" si="1606">E14658+100</f>
        <v>1465900</v>
      </c>
      <c r="F14659" s="277">
        <f t="shared" si="1601"/>
        <v>1759080</v>
      </c>
      <c r="G14659" s="277">
        <f t="shared" ref="G14659:G14722" si="1607">G14658+12</f>
        <v>175908</v>
      </c>
    </row>
    <row r="14660" spans="1:7" x14ac:dyDescent="0.25">
      <c r="A14660" s="277">
        <f t="shared" si="1603"/>
        <v>146600</v>
      </c>
      <c r="B14660" s="277">
        <f t="shared" si="1604"/>
        <v>293200</v>
      </c>
      <c r="C14660" s="277">
        <f t="shared" si="1605"/>
        <v>351840</v>
      </c>
      <c r="D14660" s="277">
        <f t="shared" si="1602"/>
        <v>879600</v>
      </c>
      <c r="E14660" s="277">
        <f t="shared" si="1606"/>
        <v>1466000</v>
      </c>
      <c r="F14660" s="277">
        <f t="shared" ref="F14660:F14723" si="1608">F14659+120</f>
        <v>1759200</v>
      </c>
      <c r="G14660" s="277">
        <f t="shared" si="1607"/>
        <v>175920</v>
      </c>
    </row>
    <row r="14661" spans="1:7" x14ac:dyDescent="0.25">
      <c r="A14661" s="277">
        <f t="shared" si="1603"/>
        <v>146610</v>
      </c>
      <c r="B14661" s="277">
        <f t="shared" si="1604"/>
        <v>293220</v>
      </c>
      <c r="C14661" s="277">
        <f t="shared" si="1605"/>
        <v>351864</v>
      </c>
      <c r="D14661" s="277">
        <f t="shared" si="1602"/>
        <v>879660</v>
      </c>
      <c r="E14661" s="277">
        <f t="shared" si="1606"/>
        <v>1466100</v>
      </c>
      <c r="F14661" s="277">
        <f t="shared" si="1608"/>
        <v>1759320</v>
      </c>
      <c r="G14661" s="277">
        <f t="shared" si="1607"/>
        <v>175932</v>
      </c>
    </row>
    <row r="14662" spans="1:7" x14ac:dyDescent="0.25">
      <c r="A14662" s="277">
        <f t="shared" si="1603"/>
        <v>146620</v>
      </c>
      <c r="B14662" s="277">
        <f t="shared" si="1604"/>
        <v>293240</v>
      </c>
      <c r="C14662" s="277">
        <f t="shared" si="1605"/>
        <v>351888</v>
      </c>
      <c r="D14662" s="277">
        <f t="shared" si="1602"/>
        <v>879720</v>
      </c>
      <c r="E14662" s="277">
        <f t="shared" si="1606"/>
        <v>1466200</v>
      </c>
      <c r="F14662" s="277">
        <f t="shared" si="1608"/>
        <v>1759440</v>
      </c>
      <c r="G14662" s="277">
        <f t="shared" si="1607"/>
        <v>175944</v>
      </c>
    </row>
    <row r="14663" spans="1:7" x14ac:dyDescent="0.25">
      <c r="A14663" s="277">
        <f t="shared" si="1603"/>
        <v>146630</v>
      </c>
      <c r="B14663" s="277">
        <f t="shared" si="1604"/>
        <v>293260</v>
      </c>
      <c r="C14663" s="277">
        <f t="shared" si="1605"/>
        <v>351912</v>
      </c>
      <c r="D14663" s="277">
        <f t="shared" ref="D14663:D14726" si="1609">D14662+60</f>
        <v>879780</v>
      </c>
      <c r="E14663" s="277">
        <f t="shared" si="1606"/>
        <v>1466300</v>
      </c>
      <c r="F14663" s="277">
        <f t="shared" si="1608"/>
        <v>1759560</v>
      </c>
      <c r="G14663" s="277">
        <f t="shared" si="1607"/>
        <v>175956</v>
      </c>
    </row>
    <row r="14664" spans="1:7" x14ac:dyDescent="0.25">
      <c r="A14664" s="277">
        <f t="shared" si="1603"/>
        <v>146640</v>
      </c>
      <c r="B14664" s="277">
        <f t="shared" si="1604"/>
        <v>293280</v>
      </c>
      <c r="C14664" s="277">
        <f t="shared" si="1605"/>
        <v>351936</v>
      </c>
      <c r="D14664" s="277">
        <f t="shared" si="1609"/>
        <v>879840</v>
      </c>
      <c r="E14664" s="277">
        <f t="shared" si="1606"/>
        <v>1466400</v>
      </c>
      <c r="F14664" s="277">
        <f t="shared" si="1608"/>
        <v>1759680</v>
      </c>
      <c r="G14664" s="277">
        <f t="shared" si="1607"/>
        <v>175968</v>
      </c>
    </row>
    <row r="14665" spans="1:7" x14ac:dyDescent="0.25">
      <c r="A14665" s="277">
        <f t="shared" si="1603"/>
        <v>146650</v>
      </c>
      <c r="B14665" s="277">
        <f t="shared" si="1604"/>
        <v>293300</v>
      </c>
      <c r="C14665" s="277">
        <f t="shared" si="1605"/>
        <v>351960</v>
      </c>
      <c r="D14665" s="277">
        <f t="shared" si="1609"/>
        <v>879900</v>
      </c>
      <c r="E14665" s="277">
        <f t="shared" si="1606"/>
        <v>1466500</v>
      </c>
      <c r="F14665" s="277">
        <f t="shared" si="1608"/>
        <v>1759800</v>
      </c>
      <c r="G14665" s="277">
        <f t="shared" si="1607"/>
        <v>175980</v>
      </c>
    </row>
    <row r="14666" spans="1:7" x14ac:dyDescent="0.25">
      <c r="A14666" s="277">
        <f t="shared" si="1603"/>
        <v>146660</v>
      </c>
      <c r="B14666" s="277">
        <f t="shared" si="1604"/>
        <v>293320</v>
      </c>
      <c r="C14666" s="277">
        <f t="shared" si="1605"/>
        <v>351984</v>
      </c>
      <c r="D14666" s="277">
        <f t="shared" si="1609"/>
        <v>879960</v>
      </c>
      <c r="E14666" s="277">
        <f t="shared" si="1606"/>
        <v>1466600</v>
      </c>
      <c r="F14666" s="277">
        <f t="shared" si="1608"/>
        <v>1759920</v>
      </c>
      <c r="G14666" s="277">
        <f t="shared" si="1607"/>
        <v>175992</v>
      </c>
    </row>
    <row r="14667" spans="1:7" x14ac:dyDescent="0.25">
      <c r="A14667" s="277">
        <f t="shared" si="1603"/>
        <v>146670</v>
      </c>
      <c r="B14667" s="277">
        <f t="shared" si="1604"/>
        <v>293340</v>
      </c>
      <c r="C14667" s="277">
        <f t="shared" si="1605"/>
        <v>352008</v>
      </c>
      <c r="D14667" s="277">
        <f t="shared" si="1609"/>
        <v>880020</v>
      </c>
      <c r="E14667" s="277">
        <f t="shared" si="1606"/>
        <v>1466700</v>
      </c>
      <c r="F14667" s="277">
        <f t="shared" si="1608"/>
        <v>1760040</v>
      </c>
      <c r="G14667" s="277">
        <f t="shared" si="1607"/>
        <v>176004</v>
      </c>
    </row>
    <row r="14668" spans="1:7" x14ac:dyDescent="0.25">
      <c r="A14668" s="277">
        <f t="shared" si="1603"/>
        <v>146680</v>
      </c>
      <c r="B14668" s="277">
        <f t="shared" si="1604"/>
        <v>293360</v>
      </c>
      <c r="C14668" s="277">
        <f t="shared" si="1605"/>
        <v>352032</v>
      </c>
      <c r="D14668" s="277">
        <f t="shared" si="1609"/>
        <v>880080</v>
      </c>
      <c r="E14668" s="277">
        <f t="shared" si="1606"/>
        <v>1466800</v>
      </c>
      <c r="F14668" s="277">
        <f t="shared" si="1608"/>
        <v>1760160</v>
      </c>
      <c r="G14668" s="277">
        <f t="shared" si="1607"/>
        <v>176016</v>
      </c>
    </row>
    <row r="14669" spans="1:7" x14ac:dyDescent="0.25">
      <c r="A14669" s="277">
        <f t="shared" si="1603"/>
        <v>146690</v>
      </c>
      <c r="B14669" s="277">
        <f t="shared" si="1604"/>
        <v>293380</v>
      </c>
      <c r="C14669" s="277">
        <f t="shared" si="1605"/>
        <v>352056</v>
      </c>
      <c r="D14669" s="277">
        <f t="shared" si="1609"/>
        <v>880140</v>
      </c>
      <c r="E14669" s="277">
        <f t="shared" si="1606"/>
        <v>1466900</v>
      </c>
      <c r="F14669" s="277">
        <f t="shared" si="1608"/>
        <v>1760280</v>
      </c>
      <c r="G14669" s="277">
        <f t="shared" si="1607"/>
        <v>176028</v>
      </c>
    </row>
    <row r="14670" spans="1:7" x14ac:dyDescent="0.25">
      <c r="A14670" s="277">
        <f t="shared" si="1603"/>
        <v>146700</v>
      </c>
      <c r="B14670" s="277">
        <f t="shared" si="1604"/>
        <v>293400</v>
      </c>
      <c r="C14670" s="277">
        <f t="shared" si="1605"/>
        <v>352080</v>
      </c>
      <c r="D14670" s="277">
        <f t="shared" si="1609"/>
        <v>880200</v>
      </c>
      <c r="E14670" s="277">
        <f t="shared" si="1606"/>
        <v>1467000</v>
      </c>
      <c r="F14670" s="277">
        <f t="shared" si="1608"/>
        <v>1760400</v>
      </c>
      <c r="G14670" s="277">
        <f t="shared" si="1607"/>
        <v>176040</v>
      </c>
    </row>
    <row r="14671" spans="1:7" x14ac:dyDescent="0.25">
      <c r="A14671" s="277">
        <f t="shared" si="1603"/>
        <v>146710</v>
      </c>
      <c r="B14671" s="277">
        <f t="shared" si="1604"/>
        <v>293420</v>
      </c>
      <c r="C14671" s="277">
        <f t="shared" si="1605"/>
        <v>352104</v>
      </c>
      <c r="D14671" s="277">
        <f t="shared" si="1609"/>
        <v>880260</v>
      </c>
      <c r="E14671" s="277">
        <f t="shared" si="1606"/>
        <v>1467100</v>
      </c>
      <c r="F14671" s="277">
        <f t="shared" si="1608"/>
        <v>1760520</v>
      </c>
      <c r="G14671" s="277">
        <f t="shared" si="1607"/>
        <v>176052</v>
      </c>
    </row>
    <row r="14672" spans="1:7" x14ac:dyDescent="0.25">
      <c r="A14672" s="277">
        <f t="shared" si="1603"/>
        <v>146720</v>
      </c>
      <c r="B14672" s="277">
        <f t="shared" si="1604"/>
        <v>293440</v>
      </c>
      <c r="C14672" s="277">
        <f t="shared" si="1605"/>
        <v>352128</v>
      </c>
      <c r="D14672" s="277">
        <f t="shared" si="1609"/>
        <v>880320</v>
      </c>
      <c r="E14672" s="277">
        <f t="shared" si="1606"/>
        <v>1467200</v>
      </c>
      <c r="F14672" s="277">
        <f t="shared" si="1608"/>
        <v>1760640</v>
      </c>
      <c r="G14672" s="277">
        <f t="shared" si="1607"/>
        <v>176064</v>
      </c>
    </row>
    <row r="14673" spans="1:7" x14ac:dyDescent="0.25">
      <c r="A14673" s="277">
        <f t="shared" si="1603"/>
        <v>146730</v>
      </c>
      <c r="B14673" s="277">
        <f t="shared" si="1604"/>
        <v>293460</v>
      </c>
      <c r="C14673" s="277">
        <f t="shared" si="1605"/>
        <v>352152</v>
      </c>
      <c r="D14673" s="277">
        <f t="shared" si="1609"/>
        <v>880380</v>
      </c>
      <c r="E14673" s="277">
        <f t="shared" si="1606"/>
        <v>1467300</v>
      </c>
      <c r="F14673" s="277">
        <f t="shared" si="1608"/>
        <v>1760760</v>
      </c>
      <c r="G14673" s="277">
        <f t="shared" si="1607"/>
        <v>176076</v>
      </c>
    </row>
    <row r="14674" spans="1:7" x14ac:dyDescent="0.25">
      <c r="A14674" s="277">
        <f t="shared" si="1603"/>
        <v>146740</v>
      </c>
      <c r="B14674" s="277">
        <f t="shared" si="1604"/>
        <v>293480</v>
      </c>
      <c r="C14674" s="277">
        <f t="shared" si="1605"/>
        <v>352176</v>
      </c>
      <c r="D14674" s="277">
        <f t="shared" si="1609"/>
        <v>880440</v>
      </c>
      <c r="E14674" s="277">
        <f t="shared" si="1606"/>
        <v>1467400</v>
      </c>
      <c r="F14674" s="277">
        <f t="shared" si="1608"/>
        <v>1760880</v>
      </c>
      <c r="G14674" s="277">
        <f t="shared" si="1607"/>
        <v>176088</v>
      </c>
    </row>
    <row r="14675" spans="1:7" x14ac:dyDescent="0.25">
      <c r="A14675" s="277">
        <f t="shared" si="1603"/>
        <v>146750</v>
      </c>
      <c r="B14675" s="277">
        <f t="shared" si="1604"/>
        <v>293500</v>
      </c>
      <c r="C14675" s="277">
        <f t="shared" si="1605"/>
        <v>352200</v>
      </c>
      <c r="D14675" s="277">
        <f t="shared" si="1609"/>
        <v>880500</v>
      </c>
      <c r="E14675" s="277">
        <f t="shared" si="1606"/>
        <v>1467500</v>
      </c>
      <c r="F14675" s="277">
        <f t="shared" si="1608"/>
        <v>1761000</v>
      </c>
      <c r="G14675" s="277">
        <f t="shared" si="1607"/>
        <v>176100</v>
      </c>
    </row>
    <row r="14676" spans="1:7" x14ac:dyDescent="0.25">
      <c r="A14676" s="277">
        <f t="shared" si="1603"/>
        <v>146760</v>
      </c>
      <c r="B14676" s="277">
        <f t="shared" si="1604"/>
        <v>293520</v>
      </c>
      <c r="C14676" s="277">
        <f t="shared" si="1605"/>
        <v>352224</v>
      </c>
      <c r="D14676" s="277">
        <f t="shared" si="1609"/>
        <v>880560</v>
      </c>
      <c r="E14676" s="277">
        <f t="shared" si="1606"/>
        <v>1467600</v>
      </c>
      <c r="F14676" s="277">
        <f t="shared" si="1608"/>
        <v>1761120</v>
      </c>
      <c r="G14676" s="277">
        <f t="shared" si="1607"/>
        <v>176112</v>
      </c>
    </row>
    <row r="14677" spans="1:7" x14ac:dyDescent="0.25">
      <c r="A14677" s="277">
        <f t="shared" si="1603"/>
        <v>146770</v>
      </c>
      <c r="B14677" s="277">
        <f t="shared" si="1604"/>
        <v>293540</v>
      </c>
      <c r="C14677" s="277">
        <f t="shared" si="1605"/>
        <v>352248</v>
      </c>
      <c r="D14677" s="277">
        <f t="shared" si="1609"/>
        <v>880620</v>
      </c>
      <c r="E14677" s="277">
        <f t="shared" si="1606"/>
        <v>1467700</v>
      </c>
      <c r="F14677" s="277">
        <f t="shared" si="1608"/>
        <v>1761240</v>
      </c>
      <c r="G14677" s="277">
        <f t="shared" si="1607"/>
        <v>176124</v>
      </c>
    </row>
    <row r="14678" spans="1:7" x14ac:dyDescent="0.25">
      <c r="A14678" s="277">
        <f t="shared" si="1603"/>
        <v>146780</v>
      </c>
      <c r="B14678" s="277">
        <f t="shared" si="1604"/>
        <v>293560</v>
      </c>
      <c r="C14678" s="277">
        <f t="shared" si="1605"/>
        <v>352272</v>
      </c>
      <c r="D14678" s="277">
        <f t="shared" si="1609"/>
        <v>880680</v>
      </c>
      <c r="E14678" s="277">
        <f t="shared" si="1606"/>
        <v>1467800</v>
      </c>
      <c r="F14678" s="277">
        <f t="shared" si="1608"/>
        <v>1761360</v>
      </c>
      <c r="G14678" s="277">
        <f t="shared" si="1607"/>
        <v>176136</v>
      </c>
    </row>
    <row r="14679" spans="1:7" x14ac:dyDescent="0.25">
      <c r="A14679" s="277">
        <f t="shared" si="1603"/>
        <v>146790</v>
      </c>
      <c r="B14679" s="277">
        <f t="shared" si="1604"/>
        <v>293580</v>
      </c>
      <c r="C14679" s="277">
        <f t="shared" si="1605"/>
        <v>352296</v>
      </c>
      <c r="D14679" s="277">
        <f t="shared" si="1609"/>
        <v>880740</v>
      </c>
      <c r="E14679" s="277">
        <f t="shared" si="1606"/>
        <v>1467900</v>
      </c>
      <c r="F14679" s="277">
        <f t="shared" si="1608"/>
        <v>1761480</v>
      </c>
      <c r="G14679" s="277">
        <f t="shared" si="1607"/>
        <v>176148</v>
      </c>
    </row>
    <row r="14680" spans="1:7" x14ac:dyDescent="0.25">
      <c r="A14680" s="277">
        <f t="shared" si="1603"/>
        <v>146800</v>
      </c>
      <c r="B14680" s="277">
        <f t="shared" si="1604"/>
        <v>293600</v>
      </c>
      <c r="C14680" s="277">
        <f t="shared" si="1605"/>
        <v>352320</v>
      </c>
      <c r="D14680" s="277">
        <f t="shared" si="1609"/>
        <v>880800</v>
      </c>
      <c r="E14680" s="277">
        <f t="shared" si="1606"/>
        <v>1468000</v>
      </c>
      <c r="F14680" s="277">
        <f t="shared" si="1608"/>
        <v>1761600</v>
      </c>
      <c r="G14680" s="277">
        <f t="shared" si="1607"/>
        <v>176160</v>
      </c>
    </row>
    <row r="14681" spans="1:7" x14ac:dyDescent="0.25">
      <c r="A14681" s="277">
        <f t="shared" si="1603"/>
        <v>146810</v>
      </c>
      <c r="B14681" s="277">
        <f t="shared" si="1604"/>
        <v>293620</v>
      </c>
      <c r="C14681" s="277">
        <f t="shared" si="1605"/>
        <v>352344</v>
      </c>
      <c r="D14681" s="277">
        <f t="shared" si="1609"/>
        <v>880860</v>
      </c>
      <c r="E14681" s="277">
        <f t="shared" si="1606"/>
        <v>1468100</v>
      </c>
      <c r="F14681" s="277">
        <f t="shared" si="1608"/>
        <v>1761720</v>
      </c>
      <c r="G14681" s="277">
        <f t="shared" si="1607"/>
        <v>176172</v>
      </c>
    </row>
    <row r="14682" spans="1:7" x14ac:dyDescent="0.25">
      <c r="A14682" s="277">
        <f t="shared" si="1603"/>
        <v>146820</v>
      </c>
      <c r="B14682" s="277">
        <f t="shared" si="1604"/>
        <v>293640</v>
      </c>
      <c r="C14682" s="277">
        <f t="shared" si="1605"/>
        <v>352368</v>
      </c>
      <c r="D14682" s="277">
        <f t="shared" si="1609"/>
        <v>880920</v>
      </c>
      <c r="E14682" s="277">
        <f t="shared" si="1606"/>
        <v>1468200</v>
      </c>
      <c r="F14682" s="277">
        <f t="shared" si="1608"/>
        <v>1761840</v>
      </c>
      <c r="G14682" s="277">
        <f t="shared" si="1607"/>
        <v>176184</v>
      </c>
    </row>
    <row r="14683" spans="1:7" x14ac:dyDescent="0.25">
      <c r="A14683" s="277">
        <f t="shared" si="1603"/>
        <v>146830</v>
      </c>
      <c r="B14683" s="277">
        <f t="shared" si="1604"/>
        <v>293660</v>
      </c>
      <c r="C14683" s="277">
        <f t="shared" si="1605"/>
        <v>352392</v>
      </c>
      <c r="D14683" s="277">
        <f t="shared" si="1609"/>
        <v>880980</v>
      </c>
      <c r="E14683" s="277">
        <f t="shared" si="1606"/>
        <v>1468300</v>
      </c>
      <c r="F14683" s="277">
        <f t="shared" si="1608"/>
        <v>1761960</v>
      </c>
      <c r="G14683" s="277">
        <f t="shared" si="1607"/>
        <v>176196</v>
      </c>
    </row>
    <row r="14684" spans="1:7" x14ac:dyDescent="0.25">
      <c r="A14684" s="277">
        <f t="shared" si="1603"/>
        <v>146840</v>
      </c>
      <c r="B14684" s="277">
        <f t="shared" si="1604"/>
        <v>293680</v>
      </c>
      <c r="C14684" s="277">
        <f t="shared" si="1605"/>
        <v>352416</v>
      </c>
      <c r="D14684" s="277">
        <f t="shared" si="1609"/>
        <v>881040</v>
      </c>
      <c r="E14684" s="277">
        <f t="shared" si="1606"/>
        <v>1468400</v>
      </c>
      <c r="F14684" s="277">
        <f t="shared" si="1608"/>
        <v>1762080</v>
      </c>
      <c r="G14684" s="277">
        <f t="shared" si="1607"/>
        <v>176208</v>
      </c>
    </row>
    <row r="14685" spans="1:7" x14ac:dyDescent="0.25">
      <c r="A14685" s="277">
        <f t="shared" si="1603"/>
        <v>146850</v>
      </c>
      <c r="B14685" s="277">
        <f t="shared" si="1604"/>
        <v>293700</v>
      </c>
      <c r="C14685" s="277">
        <f t="shared" si="1605"/>
        <v>352440</v>
      </c>
      <c r="D14685" s="277">
        <f t="shared" si="1609"/>
        <v>881100</v>
      </c>
      <c r="E14685" s="277">
        <f t="shared" si="1606"/>
        <v>1468500</v>
      </c>
      <c r="F14685" s="277">
        <f t="shared" si="1608"/>
        <v>1762200</v>
      </c>
      <c r="G14685" s="277">
        <f t="shared" si="1607"/>
        <v>176220</v>
      </c>
    </row>
    <row r="14686" spans="1:7" x14ac:dyDescent="0.25">
      <c r="A14686" s="277">
        <f t="shared" si="1603"/>
        <v>146860</v>
      </c>
      <c r="B14686" s="277">
        <f t="shared" si="1604"/>
        <v>293720</v>
      </c>
      <c r="C14686" s="277">
        <f t="shared" si="1605"/>
        <v>352464</v>
      </c>
      <c r="D14686" s="277">
        <f t="shared" si="1609"/>
        <v>881160</v>
      </c>
      <c r="E14686" s="277">
        <f t="shared" si="1606"/>
        <v>1468600</v>
      </c>
      <c r="F14686" s="277">
        <f t="shared" si="1608"/>
        <v>1762320</v>
      </c>
      <c r="G14686" s="277">
        <f t="shared" si="1607"/>
        <v>176232</v>
      </c>
    </row>
    <row r="14687" spans="1:7" x14ac:dyDescent="0.25">
      <c r="A14687" s="277">
        <f t="shared" si="1603"/>
        <v>146870</v>
      </c>
      <c r="B14687" s="277">
        <f t="shared" si="1604"/>
        <v>293740</v>
      </c>
      <c r="C14687" s="277">
        <f t="shared" si="1605"/>
        <v>352488</v>
      </c>
      <c r="D14687" s="277">
        <f t="shared" si="1609"/>
        <v>881220</v>
      </c>
      <c r="E14687" s="277">
        <f t="shared" si="1606"/>
        <v>1468700</v>
      </c>
      <c r="F14687" s="277">
        <f t="shared" si="1608"/>
        <v>1762440</v>
      </c>
      <c r="G14687" s="277">
        <f t="shared" si="1607"/>
        <v>176244</v>
      </c>
    </row>
    <row r="14688" spans="1:7" x14ac:dyDescent="0.25">
      <c r="A14688" s="277">
        <f t="shared" si="1603"/>
        <v>146880</v>
      </c>
      <c r="B14688" s="277">
        <f t="shared" si="1604"/>
        <v>293760</v>
      </c>
      <c r="C14688" s="277">
        <f t="shared" si="1605"/>
        <v>352512</v>
      </c>
      <c r="D14688" s="277">
        <f t="shared" si="1609"/>
        <v>881280</v>
      </c>
      <c r="E14688" s="277">
        <f t="shared" si="1606"/>
        <v>1468800</v>
      </c>
      <c r="F14688" s="277">
        <f t="shared" si="1608"/>
        <v>1762560</v>
      </c>
      <c r="G14688" s="277">
        <f t="shared" si="1607"/>
        <v>176256</v>
      </c>
    </row>
    <row r="14689" spans="1:7" x14ac:dyDescent="0.25">
      <c r="A14689" s="277">
        <f t="shared" si="1603"/>
        <v>146890</v>
      </c>
      <c r="B14689" s="277">
        <f t="shared" si="1604"/>
        <v>293780</v>
      </c>
      <c r="C14689" s="277">
        <f t="shared" si="1605"/>
        <v>352536</v>
      </c>
      <c r="D14689" s="277">
        <f t="shared" si="1609"/>
        <v>881340</v>
      </c>
      <c r="E14689" s="277">
        <f t="shared" si="1606"/>
        <v>1468900</v>
      </c>
      <c r="F14689" s="277">
        <f t="shared" si="1608"/>
        <v>1762680</v>
      </c>
      <c r="G14689" s="277">
        <f t="shared" si="1607"/>
        <v>176268</v>
      </c>
    </row>
    <row r="14690" spans="1:7" x14ac:dyDescent="0.25">
      <c r="A14690" s="277">
        <f t="shared" si="1603"/>
        <v>146900</v>
      </c>
      <c r="B14690" s="277">
        <f t="shared" si="1604"/>
        <v>293800</v>
      </c>
      <c r="C14690" s="277">
        <f t="shared" si="1605"/>
        <v>352560</v>
      </c>
      <c r="D14690" s="277">
        <f t="shared" si="1609"/>
        <v>881400</v>
      </c>
      <c r="E14690" s="277">
        <f t="shared" si="1606"/>
        <v>1469000</v>
      </c>
      <c r="F14690" s="277">
        <f t="shared" si="1608"/>
        <v>1762800</v>
      </c>
      <c r="G14690" s="277">
        <f t="shared" si="1607"/>
        <v>176280</v>
      </c>
    </row>
    <row r="14691" spans="1:7" x14ac:dyDescent="0.25">
      <c r="A14691" s="277">
        <f t="shared" si="1603"/>
        <v>146910</v>
      </c>
      <c r="B14691" s="277">
        <f t="shared" si="1604"/>
        <v>293820</v>
      </c>
      <c r="C14691" s="277">
        <f t="shared" si="1605"/>
        <v>352584</v>
      </c>
      <c r="D14691" s="277">
        <f t="shared" si="1609"/>
        <v>881460</v>
      </c>
      <c r="E14691" s="277">
        <f t="shared" si="1606"/>
        <v>1469100</v>
      </c>
      <c r="F14691" s="277">
        <f t="shared" si="1608"/>
        <v>1762920</v>
      </c>
      <c r="G14691" s="277">
        <f t="shared" si="1607"/>
        <v>176292</v>
      </c>
    </row>
    <row r="14692" spans="1:7" x14ac:dyDescent="0.25">
      <c r="A14692" s="277">
        <f t="shared" si="1603"/>
        <v>146920</v>
      </c>
      <c r="B14692" s="277">
        <f t="shared" si="1604"/>
        <v>293840</v>
      </c>
      <c r="C14692" s="277">
        <f t="shared" si="1605"/>
        <v>352608</v>
      </c>
      <c r="D14692" s="277">
        <f t="shared" si="1609"/>
        <v>881520</v>
      </c>
      <c r="E14692" s="277">
        <f t="shared" si="1606"/>
        <v>1469200</v>
      </c>
      <c r="F14692" s="277">
        <f t="shared" si="1608"/>
        <v>1763040</v>
      </c>
      <c r="G14692" s="277">
        <f t="shared" si="1607"/>
        <v>176304</v>
      </c>
    </row>
    <row r="14693" spans="1:7" x14ac:dyDescent="0.25">
      <c r="A14693" s="277">
        <f t="shared" si="1603"/>
        <v>146930</v>
      </c>
      <c r="B14693" s="277">
        <f t="shared" si="1604"/>
        <v>293860</v>
      </c>
      <c r="C14693" s="277">
        <f t="shared" si="1605"/>
        <v>352632</v>
      </c>
      <c r="D14693" s="277">
        <f t="shared" si="1609"/>
        <v>881580</v>
      </c>
      <c r="E14693" s="277">
        <f t="shared" si="1606"/>
        <v>1469300</v>
      </c>
      <c r="F14693" s="277">
        <f t="shared" si="1608"/>
        <v>1763160</v>
      </c>
      <c r="G14693" s="277">
        <f t="shared" si="1607"/>
        <v>176316</v>
      </c>
    </row>
    <row r="14694" spans="1:7" x14ac:dyDescent="0.25">
      <c r="A14694" s="277">
        <f t="shared" si="1603"/>
        <v>146940</v>
      </c>
      <c r="B14694" s="277">
        <f t="shared" si="1604"/>
        <v>293880</v>
      </c>
      <c r="C14694" s="277">
        <f t="shared" si="1605"/>
        <v>352656</v>
      </c>
      <c r="D14694" s="277">
        <f t="shared" si="1609"/>
        <v>881640</v>
      </c>
      <c r="E14694" s="277">
        <f t="shared" si="1606"/>
        <v>1469400</v>
      </c>
      <c r="F14694" s="277">
        <f t="shared" si="1608"/>
        <v>1763280</v>
      </c>
      <c r="G14694" s="277">
        <f t="shared" si="1607"/>
        <v>176328</v>
      </c>
    </row>
    <row r="14695" spans="1:7" x14ac:dyDescent="0.25">
      <c r="A14695" s="277">
        <f t="shared" si="1603"/>
        <v>146950</v>
      </c>
      <c r="B14695" s="277">
        <f t="shared" si="1604"/>
        <v>293900</v>
      </c>
      <c r="C14695" s="277">
        <f t="shared" si="1605"/>
        <v>352680</v>
      </c>
      <c r="D14695" s="277">
        <f t="shared" si="1609"/>
        <v>881700</v>
      </c>
      <c r="E14695" s="277">
        <f t="shared" si="1606"/>
        <v>1469500</v>
      </c>
      <c r="F14695" s="277">
        <f t="shared" si="1608"/>
        <v>1763400</v>
      </c>
      <c r="G14695" s="277">
        <f t="shared" si="1607"/>
        <v>176340</v>
      </c>
    </row>
    <row r="14696" spans="1:7" x14ac:dyDescent="0.25">
      <c r="A14696" s="277">
        <f t="shared" si="1603"/>
        <v>146960</v>
      </c>
      <c r="B14696" s="277">
        <f t="shared" si="1604"/>
        <v>293920</v>
      </c>
      <c r="C14696" s="277">
        <f t="shared" si="1605"/>
        <v>352704</v>
      </c>
      <c r="D14696" s="277">
        <f t="shared" si="1609"/>
        <v>881760</v>
      </c>
      <c r="E14696" s="277">
        <f t="shared" si="1606"/>
        <v>1469600</v>
      </c>
      <c r="F14696" s="277">
        <f t="shared" si="1608"/>
        <v>1763520</v>
      </c>
      <c r="G14696" s="277">
        <f t="shared" si="1607"/>
        <v>176352</v>
      </c>
    </row>
    <row r="14697" spans="1:7" x14ac:dyDescent="0.25">
      <c r="A14697" s="277">
        <f t="shared" si="1603"/>
        <v>146970</v>
      </c>
      <c r="B14697" s="277">
        <f t="shared" si="1604"/>
        <v>293940</v>
      </c>
      <c r="C14697" s="277">
        <f t="shared" si="1605"/>
        <v>352728</v>
      </c>
      <c r="D14697" s="277">
        <f t="shared" si="1609"/>
        <v>881820</v>
      </c>
      <c r="E14697" s="277">
        <f t="shared" si="1606"/>
        <v>1469700</v>
      </c>
      <c r="F14697" s="277">
        <f t="shared" si="1608"/>
        <v>1763640</v>
      </c>
      <c r="G14697" s="277">
        <f t="shared" si="1607"/>
        <v>176364</v>
      </c>
    </row>
    <row r="14698" spans="1:7" x14ac:dyDescent="0.25">
      <c r="A14698" s="277">
        <f t="shared" si="1603"/>
        <v>146980</v>
      </c>
      <c r="B14698" s="277">
        <f t="shared" si="1604"/>
        <v>293960</v>
      </c>
      <c r="C14698" s="277">
        <f t="shared" si="1605"/>
        <v>352752</v>
      </c>
      <c r="D14698" s="277">
        <f t="shared" si="1609"/>
        <v>881880</v>
      </c>
      <c r="E14698" s="277">
        <f t="shared" si="1606"/>
        <v>1469800</v>
      </c>
      <c r="F14698" s="277">
        <f t="shared" si="1608"/>
        <v>1763760</v>
      </c>
      <c r="G14698" s="277">
        <f t="shared" si="1607"/>
        <v>176376</v>
      </c>
    </row>
    <row r="14699" spans="1:7" x14ac:dyDescent="0.25">
      <c r="A14699" s="277">
        <f t="shared" si="1603"/>
        <v>146990</v>
      </c>
      <c r="B14699" s="277">
        <f t="shared" si="1604"/>
        <v>293980</v>
      </c>
      <c r="C14699" s="277">
        <f t="shared" si="1605"/>
        <v>352776</v>
      </c>
      <c r="D14699" s="277">
        <f t="shared" si="1609"/>
        <v>881940</v>
      </c>
      <c r="E14699" s="277">
        <f t="shared" si="1606"/>
        <v>1469900</v>
      </c>
      <c r="F14699" s="277">
        <f t="shared" si="1608"/>
        <v>1763880</v>
      </c>
      <c r="G14699" s="277">
        <f t="shared" si="1607"/>
        <v>176388</v>
      </c>
    </row>
    <row r="14700" spans="1:7" x14ac:dyDescent="0.25">
      <c r="A14700" s="277">
        <f t="shared" si="1603"/>
        <v>147000</v>
      </c>
      <c r="B14700" s="277">
        <f t="shared" si="1604"/>
        <v>294000</v>
      </c>
      <c r="C14700" s="277">
        <f t="shared" si="1605"/>
        <v>352800</v>
      </c>
      <c r="D14700" s="277">
        <f t="shared" si="1609"/>
        <v>882000</v>
      </c>
      <c r="E14700" s="277">
        <f t="shared" si="1606"/>
        <v>1470000</v>
      </c>
      <c r="F14700" s="277">
        <f t="shared" si="1608"/>
        <v>1764000</v>
      </c>
      <c r="G14700" s="277">
        <f t="shared" si="1607"/>
        <v>176400</v>
      </c>
    </row>
    <row r="14701" spans="1:7" x14ac:dyDescent="0.25">
      <c r="A14701" s="277">
        <f t="shared" si="1603"/>
        <v>147010</v>
      </c>
      <c r="B14701" s="277">
        <f t="shared" si="1604"/>
        <v>294020</v>
      </c>
      <c r="C14701" s="277">
        <f t="shared" si="1605"/>
        <v>352824</v>
      </c>
      <c r="D14701" s="277">
        <f t="shared" si="1609"/>
        <v>882060</v>
      </c>
      <c r="E14701" s="277">
        <f t="shared" si="1606"/>
        <v>1470100</v>
      </c>
      <c r="F14701" s="277">
        <f t="shared" si="1608"/>
        <v>1764120</v>
      </c>
      <c r="G14701" s="277">
        <f t="shared" si="1607"/>
        <v>176412</v>
      </c>
    </row>
    <row r="14702" spans="1:7" x14ac:dyDescent="0.25">
      <c r="A14702" s="277">
        <f t="shared" si="1603"/>
        <v>147020</v>
      </c>
      <c r="B14702" s="277">
        <f t="shared" si="1604"/>
        <v>294040</v>
      </c>
      <c r="C14702" s="277">
        <f t="shared" si="1605"/>
        <v>352848</v>
      </c>
      <c r="D14702" s="277">
        <f t="shared" si="1609"/>
        <v>882120</v>
      </c>
      <c r="E14702" s="277">
        <f t="shared" si="1606"/>
        <v>1470200</v>
      </c>
      <c r="F14702" s="277">
        <f t="shared" si="1608"/>
        <v>1764240</v>
      </c>
      <c r="G14702" s="277">
        <f t="shared" si="1607"/>
        <v>176424</v>
      </c>
    </row>
    <row r="14703" spans="1:7" x14ac:dyDescent="0.25">
      <c r="A14703" s="277">
        <f t="shared" si="1603"/>
        <v>147030</v>
      </c>
      <c r="B14703" s="277">
        <f t="shared" si="1604"/>
        <v>294060</v>
      </c>
      <c r="C14703" s="277">
        <f t="shared" si="1605"/>
        <v>352872</v>
      </c>
      <c r="D14703" s="277">
        <f t="shared" si="1609"/>
        <v>882180</v>
      </c>
      <c r="E14703" s="277">
        <f t="shared" si="1606"/>
        <v>1470300</v>
      </c>
      <c r="F14703" s="277">
        <f t="shared" si="1608"/>
        <v>1764360</v>
      </c>
      <c r="G14703" s="277">
        <f t="shared" si="1607"/>
        <v>176436</v>
      </c>
    </row>
    <row r="14704" spans="1:7" x14ac:dyDescent="0.25">
      <c r="A14704" s="277">
        <f t="shared" si="1603"/>
        <v>147040</v>
      </c>
      <c r="B14704" s="277">
        <f t="shared" si="1604"/>
        <v>294080</v>
      </c>
      <c r="C14704" s="277">
        <f t="shared" si="1605"/>
        <v>352896</v>
      </c>
      <c r="D14704" s="277">
        <f t="shared" si="1609"/>
        <v>882240</v>
      </c>
      <c r="E14704" s="277">
        <f t="shared" si="1606"/>
        <v>1470400</v>
      </c>
      <c r="F14704" s="277">
        <f t="shared" si="1608"/>
        <v>1764480</v>
      </c>
      <c r="G14704" s="277">
        <f t="shared" si="1607"/>
        <v>176448</v>
      </c>
    </row>
    <row r="14705" spans="1:7" x14ac:dyDescent="0.25">
      <c r="A14705" s="277">
        <f t="shared" si="1603"/>
        <v>147050</v>
      </c>
      <c r="B14705" s="277">
        <f t="shared" si="1604"/>
        <v>294100</v>
      </c>
      <c r="C14705" s="277">
        <f t="shared" si="1605"/>
        <v>352920</v>
      </c>
      <c r="D14705" s="277">
        <f t="shared" si="1609"/>
        <v>882300</v>
      </c>
      <c r="E14705" s="277">
        <f t="shared" si="1606"/>
        <v>1470500</v>
      </c>
      <c r="F14705" s="277">
        <f t="shared" si="1608"/>
        <v>1764600</v>
      </c>
      <c r="G14705" s="277">
        <f t="shared" si="1607"/>
        <v>176460</v>
      </c>
    </row>
    <row r="14706" spans="1:7" x14ac:dyDescent="0.25">
      <c r="A14706" s="277">
        <f t="shared" si="1603"/>
        <v>147060</v>
      </c>
      <c r="B14706" s="277">
        <f t="shared" si="1604"/>
        <v>294120</v>
      </c>
      <c r="C14706" s="277">
        <f t="shared" si="1605"/>
        <v>352944</v>
      </c>
      <c r="D14706" s="277">
        <f t="shared" si="1609"/>
        <v>882360</v>
      </c>
      <c r="E14706" s="277">
        <f t="shared" si="1606"/>
        <v>1470600</v>
      </c>
      <c r="F14706" s="277">
        <f t="shared" si="1608"/>
        <v>1764720</v>
      </c>
      <c r="G14706" s="277">
        <f t="shared" si="1607"/>
        <v>176472</v>
      </c>
    </row>
    <row r="14707" spans="1:7" x14ac:dyDescent="0.25">
      <c r="A14707" s="277">
        <f t="shared" si="1603"/>
        <v>147070</v>
      </c>
      <c r="B14707" s="277">
        <f t="shared" si="1604"/>
        <v>294140</v>
      </c>
      <c r="C14707" s="277">
        <f t="shared" si="1605"/>
        <v>352968</v>
      </c>
      <c r="D14707" s="277">
        <f t="shared" si="1609"/>
        <v>882420</v>
      </c>
      <c r="E14707" s="277">
        <f t="shared" si="1606"/>
        <v>1470700</v>
      </c>
      <c r="F14707" s="277">
        <f t="shared" si="1608"/>
        <v>1764840</v>
      </c>
      <c r="G14707" s="277">
        <f t="shared" si="1607"/>
        <v>176484</v>
      </c>
    </row>
    <row r="14708" spans="1:7" x14ac:dyDescent="0.25">
      <c r="A14708" s="277">
        <f t="shared" si="1603"/>
        <v>147080</v>
      </c>
      <c r="B14708" s="277">
        <f t="shared" si="1604"/>
        <v>294160</v>
      </c>
      <c r="C14708" s="277">
        <f t="shared" si="1605"/>
        <v>352992</v>
      </c>
      <c r="D14708" s="277">
        <f t="shared" si="1609"/>
        <v>882480</v>
      </c>
      <c r="E14708" s="277">
        <f t="shared" si="1606"/>
        <v>1470800</v>
      </c>
      <c r="F14708" s="277">
        <f t="shared" si="1608"/>
        <v>1764960</v>
      </c>
      <c r="G14708" s="277">
        <f t="shared" si="1607"/>
        <v>176496</v>
      </c>
    </row>
    <row r="14709" spans="1:7" x14ac:dyDescent="0.25">
      <c r="A14709" s="277">
        <f t="shared" si="1603"/>
        <v>147090</v>
      </c>
      <c r="B14709" s="277">
        <f t="shared" si="1604"/>
        <v>294180</v>
      </c>
      <c r="C14709" s="277">
        <f t="shared" si="1605"/>
        <v>353016</v>
      </c>
      <c r="D14709" s="277">
        <f t="shared" si="1609"/>
        <v>882540</v>
      </c>
      <c r="E14709" s="277">
        <f t="shared" si="1606"/>
        <v>1470900</v>
      </c>
      <c r="F14709" s="277">
        <f t="shared" si="1608"/>
        <v>1765080</v>
      </c>
      <c r="G14709" s="277">
        <f t="shared" si="1607"/>
        <v>176508</v>
      </c>
    </row>
    <row r="14710" spans="1:7" x14ac:dyDescent="0.25">
      <c r="A14710" s="277">
        <f t="shared" si="1603"/>
        <v>147100</v>
      </c>
      <c r="B14710" s="277">
        <f t="shared" si="1604"/>
        <v>294200</v>
      </c>
      <c r="C14710" s="277">
        <f t="shared" si="1605"/>
        <v>353040</v>
      </c>
      <c r="D14710" s="277">
        <f t="shared" si="1609"/>
        <v>882600</v>
      </c>
      <c r="E14710" s="277">
        <f t="shared" si="1606"/>
        <v>1471000</v>
      </c>
      <c r="F14710" s="277">
        <f t="shared" si="1608"/>
        <v>1765200</v>
      </c>
      <c r="G14710" s="277">
        <f t="shared" si="1607"/>
        <v>176520</v>
      </c>
    </row>
    <row r="14711" spans="1:7" x14ac:dyDescent="0.25">
      <c r="A14711" s="277">
        <f t="shared" si="1603"/>
        <v>147110</v>
      </c>
      <c r="B14711" s="277">
        <f t="shared" si="1604"/>
        <v>294220</v>
      </c>
      <c r="C14711" s="277">
        <f t="shared" si="1605"/>
        <v>353064</v>
      </c>
      <c r="D14711" s="277">
        <f t="shared" si="1609"/>
        <v>882660</v>
      </c>
      <c r="E14711" s="277">
        <f t="shared" si="1606"/>
        <v>1471100</v>
      </c>
      <c r="F14711" s="277">
        <f t="shared" si="1608"/>
        <v>1765320</v>
      </c>
      <c r="G14711" s="277">
        <f t="shared" si="1607"/>
        <v>176532</v>
      </c>
    </row>
    <row r="14712" spans="1:7" x14ac:dyDescent="0.25">
      <c r="A14712" s="277">
        <f t="shared" si="1603"/>
        <v>147120</v>
      </c>
      <c r="B14712" s="277">
        <f t="shared" si="1604"/>
        <v>294240</v>
      </c>
      <c r="C14712" s="277">
        <f t="shared" si="1605"/>
        <v>353088</v>
      </c>
      <c r="D14712" s="277">
        <f t="shared" si="1609"/>
        <v>882720</v>
      </c>
      <c r="E14712" s="277">
        <f t="shared" si="1606"/>
        <v>1471200</v>
      </c>
      <c r="F14712" s="277">
        <f t="shared" si="1608"/>
        <v>1765440</v>
      </c>
      <c r="G14712" s="277">
        <f t="shared" si="1607"/>
        <v>176544</v>
      </c>
    </row>
    <row r="14713" spans="1:7" x14ac:dyDescent="0.25">
      <c r="A14713" s="277">
        <f t="shared" si="1603"/>
        <v>147130</v>
      </c>
      <c r="B14713" s="277">
        <f t="shared" si="1604"/>
        <v>294260</v>
      </c>
      <c r="C14713" s="277">
        <f t="shared" si="1605"/>
        <v>353112</v>
      </c>
      <c r="D14713" s="277">
        <f t="shared" si="1609"/>
        <v>882780</v>
      </c>
      <c r="E14713" s="277">
        <f t="shared" si="1606"/>
        <v>1471300</v>
      </c>
      <c r="F14713" s="277">
        <f t="shared" si="1608"/>
        <v>1765560</v>
      </c>
      <c r="G14713" s="277">
        <f t="shared" si="1607"/>
        <v>176556</v>
      </c>
    </row>
    <row r="14714" spans="1:7" x14ac:dyDescent="0.25">
      <c r="A14714" s="277">
        <f t="shared" si="1603"/>
        <v>147140</v>
      </c>
      <c r="B14714" s="277">
        <f t="shared" si="1604"/>
        <v>294280</v>
      </c>
      <c r="C14714" s="277">
        <f t="shared" si="1605"/>
        <v>353136</v>
      </c>
      <c r="D14714" s="277">
        <f t="shared" si="1609"/>
        <v>882840</v>
      </c>
      <c r="E14714" s="277">
        <f t="shared" si="1606"/>
        <v>1471400</v>
      </c>
      <c r="F14714" s="277">
        <f t="shared" si="1608"/>
        <v>1765680</v>
      </c>
      <c r="G14714" s="277">
        <f t="shared" si="1607"/>
        <v>176568</v>
      </c>
    </row>
    <row r="14715" spans="1:7" x14ac:dyDescent="0.25">
      <c r="A14715" s="277">
        <f t="shared" si="1603"/>
        <v>147150</v>
      </c>
      <c r="B14715" s="277">
        <f t="shared" si="1604"/>
        <v>294300</v>
      </c>
      <c r="C14715" s="277">
        <f t="shared" si="1605"/>
        <v>353160</v>
      </c>
      <c r="D14715" s="277">
        <f t="shared" si="1609"/>
        <v>882900</v>
      </c>
      <c r="E14715" s="277">
        <f t="shared" si="1606"/>
        <v>1471500</v>
      </c>
      <c r="F14715" s="277">
        <f t="shared" si="1608"/>
        <v>1765800</v>
      </c>
      <c r="G14715" s="277">
        <f t="shared" si="1607"/>
        <v>176580</v>
      </c>
    </row>
    <row r="14716" spans="1:7" x14ac:dyDescent="0.25">
      <c r="A14716" s="277">
        <f t="shared" si="1603"/>
        <v>147160</v>
      </c>
      <c r="B14716" s="277">
        <f t="shared" si="1604"/>
        <v>294320</v>
      </c>
      <c r="C14716" s="277">
        <f t="shared" si="1605"/>
        <v>353184</v>
      </c>
      <c r="D14716" s="277">
        <f t="shared" si="1609"/>
        <v>882960</v>
      </c>
      <c r="E14716" s="277">
        <f t="shared" si="1606"/>
        <v>1471600</v>
      </c>
      <c r="F14716" s="277">
        <f t="shared" si="1608"/>
        <v>1765920</v>
      </c>
      <c r="G14716" s="277">
        <f t="shared" si="1607"/>
        <v>176592</v>
      </c>
    </row>
    <row r="14717" spans="1:7" x14ac:dyDescent="0.25">
      <c r="A14717" s="277">
        <f t="shared" si="1603"/>
        <v>147170</v>
      </c>
      <c r="B14717" s="277">
        <f t="shared" si="1604"/>
        <v>294340</v>
      </c>
      <c r="C14717" s="277">
        <f t="shared" si="1605"/>
        <v>353208</v>
      </c>
      <c r="D14717" s="277">
        <f t="shared" si="1609"/>
        <v>883020</v>
      </c>
      <c r="E14717" s="277">
        <f t="shared" si="1606"/>
        <v>1471700</v>
      </c>
      <c r="F14717" s="277">
        <f t="shared" si="1608"/>
        <v>1766040</v>
      </c>
      <c r="G14717" s="277">
        <f t="shared" si="1607"/>
        <v>176604</v>
      </c>
    </row>
    <row r="14718" spans="1:7" x14ac:dyDescent="0.25">
      <c r="A14718" s="277">
        <f t="shared" si="1603"/>
        <v>147180</v>
      </c>
      <c r="B14718" s="277">
        <f t="shared" si="1604"/>
        <v>294360</v>
      </c>
      <c r="C14718" s="277">
        <f t="shared" si="1605"/>
        <v>353232</v>
      </c>
      <c r="D14718" s="277">
        <f t="shared" si="1609"/>
        <v>883080</v>
      </c>
      <c r="E14718" s="277">
        <f t="shared" si="1606"/>
        <v>1471800</v>
      </c>
      <c r="F14718" s="277">
        <f t="shared" si="1608"/>
        <v>1766160</v>
      </c>
      <c r="G14718" s="277">
        <f t="shared" si="1607"/>
        <v>176616</v>
      </c>
    </row>
    <row r="14719" spans="1:7" x14ac:dyDescent="0.25">
      <c r="A14719" s="277">
        <f t="shared" si="1603"/>
        <v>147190</v>
      </c>
      <c r="B14719" s="277">
        <f t="shared" si="1604"/>
        <v>294380</v>
      </c>
      <c r="C14719" s="277">
        <f t="shared" si="1605"/>
        <v>353256</v>
      </c>
      <c r="D14719" s="277">
        <f t="shared" si="1609"/>
        <v>883140</v>
      </c>
      <c r="E14719" s="277">
        <f t="shared" si="1606"/>
        <v>1471900</v>
      </c>
      <c r="F14719" s="277">
        <f t="shared" si="1608"/>
        <v>1766280</v>
      </c>
      <c r="G14719" s="277">
        <f t="shared" si="1607"/>
        <v>176628</v>
      </c>
    </row>
    <row r="14720" spans="1:7" x14ac:dyDescent="0.25">
      <c r="A14720" s="277">
        <f t="shared" si="1603"/>
        <v>147200</v>
      </c>
      <c r="B14720" s="277">
        <f t="shared" si="1604"/>
        <v>294400</v>
      </c>
      <c r="C14720" s="277">
        <f t="shared" si="1605"/>
        <v>353280</v>
      </c>
      <c r="D14720" s="277">
        <f t="shared" si="1609"/>
        <v>883200</v>
      </c>
      <c r="E14720" s="277">
        <f t="shared" si="1606"/>
        <v>1472000</v>
      </c>
      <c r="F14720" s="277">
        <f t="shared" si="1608"/>
        <v>1766400</v>
      </c>
      <c r="G14720" s="277">
        <f t="shared" si="1607"/>
        <v>176640</v>
      </c>
    </row>
    <row r="14721" spans="1:7" x14ac:dyDescent="0.25">
      <c r="A14721" s="277">
        <f t="shared" si="1603"/>
        <v>147210</v>
      </c>
      <c r="B14721" s="277">
        <f t="shared" si="1604"/>
        <v>294420</v>
      </c>
      <c r="C14721" s="277">
        <f t="shared" si="1605"/>
        <v>353304</v>
      </c>
      <c r="D14721" s="277">
        <f t="shared" si="1609"/>
        <v>883260</v>
      </c>
      <c r="E14721" s="277">
        <f t="shared" si="1606"/>
        <v>1472100</v>
      </c>
      <c r="F14721" s="277">
        <f t="shared" si="1608"/>
        <v>1766520</v>
      </c>
      <c r="G14721" s="277">
        <f t="shared" si="1607"/>
        <v>176652</v>
      </c>
    </row>
    <row r="14722" spans="1:7" x14ac:dyDescent="0.25">
      <c r="A14722" s="277">
        <f t="shared" si="1603"/>
        <v>147220</v>
      </c>
      <c r="B14722" s="277">
        <f t="shared" si="1604"/>
        <v>294440</v>
      </c>
      <c r="C14722" s="277">
        <f t="shared" si="1605"/>
        <v>353328</v>
      </c>
      <c r="D14722" s="277">
        <f t="shared" si="1609"/>
        <v>883320</v>
      </c>
      <c r="E14722" s="277">
        <f t="shared" si="1606"/>
        <v>1472200</v>
      </c>
      <c r="F14722" s="277">
        <f t="shared" si="1608"/>
        <v>1766640</v>
      </c>
      <c r="G14722" s="277">
        <f t="shared" si="1607"/>
        <v>176664</v>
      </c>
    </row>
    <row r="14723" spans="1:7" x14ac:dyDescent="0.25">
      <c r="A14723" s="277">
        <f t="shared" ref="A14723:A14786" si="1610">A14722+10</f>
        <v>147230</v>
      </c>
      <c r="B14723" s="277">
        <f t="shared" ref="B14723:B14786" si="1611">B14722+20</f>
        <v>294460</v>
      </c>
      <c r="C14723" s="277">
        <f t="shared" ref="C14723:C14786" si="1612">C14722+24</f>
        <v>353352</v>
      </c>
      <c r="D14723" s="277">
        <f t="shared" si="1609"/>
        <v>883380</v>
      </c>
      <c r="E14723" s="277">
        <f t="shared" ref="E14723:E14786" si="1613">E14722+100</f>
        <v>1472300</v>
      </c>
      <c r="F14723" s="277">
        <f t="shared" si="1608"/>
        <v>1766760</v>
      </c>
      <c r="G14723" s="277">
        <f t="shared" ref="G14723:G14786" si="1614">G14722+12</f>
        <v>176676</v>
      </c>
    </row>
    <row r="14724" spans="1:7" x14ac:dyDescent="0.25">
      <c r="A14724" s="277">
        <f t="shared" si="1610"/>
        <v>147240</v>
      </c>
      <c r="B14724" s="277">
        <f t="shared" si="1611"/>
        <v>294480</v>
      </c>
      <c r="C14724" s="277">
        <f t="shared" si="1612"/>
        <v>353376</v>
      </c>
      <c r="D14724" s="277">
        <f t="shared" si="1609"/>
        <v>883440</v>
      </c>
      <c r="E14724" s="277">
        <f t="shared" si="1613"/>
        <v>1472400</v>
      </c>
      <c r="F14724" s="277">
        <f t="shared" ref="F14724:F14787" si="1615">F14723+120</f>
        <v>1766880</v>
      </c>
      <c r="G14724" s="277">
        <f t="shared" si="1614"/>
        <v>176688</v>
      </c>
    </row>
    <row r="14725" spans="1:7" x14ac:dyDescent="0.25">
      <c r="A14725" s="277">
        <f t="shared" si="1610"/>
        <v>147250</v>
      </c>
      <c r="B14725" s="277">
        <f t="shared" si="1611"/>
        <v>294500</v>
      </c>
      <c r="C14725" s="277">
        <f t="shared" si="1612"/>
        <v>353400</v>
      </c>
      <c r="D14725" s="277">
        <f t="shared" si="1609"/>
        <v>883500</v>
      </c>
      <c r="E14725" s="277">
        <f t="shared" si="1613"/>
        <v>1472500</v>
      </c>
      <c r="F14725" s="277">
        <f t="shared" si="1615"/>
        <v>1767000</v>
      </c>
      <c r="G14725" s="277">
        <f t="shared" si="1614"/>
        <v>176700</v>
      </c>
    </row>
    <row r="14726" spans="1:7" x14ac:dyDescent="0.25">
      <c r="A14726" s="277">
        <f t="shared" si="1610"/>
        <v>147260</v>
      </c>
      <c r="B14726" s="277">
        <f t="shared" si="1611"/>
        <v>294520</v>
      </c>
      <c r="C14726" s="277">
        <f t="shared" si="1612"/>
        <v>353424</v>
      </c>
      <c r="D14726" s="277">
        <f t="shared" si="1609"/>
        <v>883560</v>
      </c>
      <c r="E14726" s="277">
        <f t="shared" si="1613"/>
        <v>1472600</v>
      </c>
      <c r="F14726" s="277">
        <f t="shared" si="1615"/>
        <v>1767120</v>
      </c>
      <c r="G14726" s="277">
        <f t="shared" si="1614"/>
        <v>176712</v>
      </c>
    </row>
    <row r="14727" spans="1:7" x14ac:dyDescent="0.25">
      <c r="A14727" s="277">
        <f t="shared" si="1610"/>
        <v>147270</v>
      </c>
      <c r="B14727" s="277">
        <f t="shared" si="1611"/>
        <v>294540</v>
      </c>
      <c r="C14727" s="277">
        <f t="shared" si="1612"/>
        <v>353448</v>
      </c>
      <c r="D14727" s="277">
        <f t="shared" ref="D14727:D14790" si="1616">D14726+60</f>
        <v>883620</v>
      </c>
      <c r="E14727" s="277">
        <f t="shared" si="1613"/>
        <v>1472700</v>
      </c>
      <c r="F14727" s="277">
        <f t="shared" si="1615"/>
        <v>1767240</v>
      </c>
      <c r="G14727" s="277">
        <f t="shared" si="1614"/>
        <v>176724</v>
      </c>
    </row>
    <row r="14728" spans="1:7" x14ac:dyDescent="0.25">
      <c r="A14728" s="277">
        <f t="shared" si="1610"/>
        <v>147280</v>
      </c>
      <c r="B14728" s="277">
        <f t="shared" si="1611"/>
        <v>294560</v>
      </c>
      <c r="C14728" s="277">
        <f t="shared" si="1612"/>
        <v>353472</v>
      </c>
      <c r="D14728" s="277">
        <f t="shared" si="1616"/>
        <v>883680</v>
      </c>
      <c r="E14728" s="277">
        <f t="shared" si="1613"/>
        <v>1472800</v>
      </c>
      <c r="F14728" s="277">
        <f t="shared" si="1615"/>
        <v>1767360</v>
      </c>
      <c r="G14728" s="277">
        <f t="shared" si="1614"/>
        <v>176736</v>
      </c>
    </row>
    <row r="14729" spans="1:7" x14ac:dyDescent="0.25">
      <c r="A14729" s="277">
        <f t="shared" si="1610"/>
        <v>147290</v>
      </c>
      <c r="B14729" s="277">
        <f t="shared" si="1611"/>
        <v>294580</v>
      </c>
      <c r="C14729" s="277">
        <f t="shared" si="1612"/>
        <v>353496</v>
      </c>
      <c r="D14729" s="277">
        <f t="shared" si="1616"/>
        <v>883740</v>
      </c>
      <c r="E14729" s="277">
        <f t="shared" si="1613"/>
        <v>1472900</v>
      </c>
      <c r="F14729" s="277">
        <f t="shared" si="1615"/>
        <v>1767480</v>
      </c>
      <c r="G14729" s="277">
        <f t="shared" si="1614"/>
        <v>176748</v>
      </c>
    </row>
    <row r="14730" spans="1:7" x14ac:dyDescent="0.25">
      <c r="A14730" s="277">
        <f t="shared" si="1610"/>
        <v>147300</v>
      </c>
      <c r="B14730" s="277">
        <f t="shared" si="1611"/>
        <v>294600</v>
      </c>
      <c r="C14730" s="277">
        <f t="shared" si="1612"/>
        <v>353520</v>
      </c>
      <c r="D14730" s="277">
        <f t="shared" si="1616"/>
        <v>883800</v>
      </c>
      <c r="E14730" s="277">
        <f t="shared" si="1613"/>
        <v>1473000</v>
      </c>
      <c r="F14730" s="277">
        <f t="shared" si="1615"/>
        <v>1767600</v>
      </c>
      <c r="G14730" s="277">
        <f t="shared" si="1614"/>
        <v>176760</v>
      </c>
    </row>
    <row r="14731" spans="1:7" x14ac:dyDescent="0.25">
      <c r="A14731" s="277">
        <f t="shared" si="1610"/>
        <v>147310</v>
      </c>
      <c r="B14731" s="277">
        <f t="shared" si="1611"/>
        <v>294620</v>
      </c>
      <c r="C14731" s="277">
        <f t="shared" si="1612"/>
        <v>353544</v>
      </c>
      <c r="D14731" s="277">
        <f t="shared" si="1616"/>
        <v>883860</v>
      </c>
      <c r="E14731" s="277">
        <f t="shared" si="1613"/>
        <v>1473100</v>
      </c>
      <c r="F14731" s="277">
        <f t="shared" si="1615"/>
        <v>1767720</v>
      </c>
      <c r="G14731" s="277">
        <f t="shared" si="1614"/>
        <v>176772</v>
      </c>
    </row>
    <row r="14732" spans="1:7" x14ac:dyDescent="0.25">
      <c r="A14732" s="277">
        <f t="shared" si="1610"/>
        <v>147320</v>
      </c>
      <c r="B14732" s="277">
        <f t="shared" si="1611"/>
        <v>294640</v>
      </c>
      <c r="C14732" s="277">
        <f t="shared" si="1612"/>
        <v>353568</v>
      </c>
      <c r="D14732" s="277">
        <f t="shared" si="1616"/>
        <v>883920</v>
      </c>
      <c r="E14732" s="277">
        <f t="shared" si="1613"/>
        <v>1473200</v>
      </c>
      <c r="F14732" s="277">
        <f t="shared" si="1615"/>
        <v>1767840</v>
      </c>
      <c r="G14732" s="277">
        <f t="shared" si="1614"/>
        <v>176784</v>
      </c>
    </row>
    <row r="14733" spans="1:7" x14ac:dyDescent="0.25">
      <c r="A14733" s="277">
        <f t="shared" si="1610"/>
        <v>147330</v>
      </c>
      <c r="B14733" s="277">
        <f t="shared" si="1611"/>
        <v>294660</v>
      </c>
      <c r="C14733" s="277">
        <f t="shared" si="1612"/>
        <v>353592</v>
      </c>
      <c r="D14733" s="277">
        <f t="shared" si="1616"/>
        <v>883980</v>
      </c>
      <c r="E14733" s="277">
        <f t="shared" si="1613"/>
        <v>1473300</v>
      </c>
      <c r="F14733" s="277">
        <f t="shared" si="1615"/>
        <v>1767960</v>
      </c>
      <c r="G14733" s="277">
        <f t="shared" si="1614"/>
        <v>176796</v>
      </c>
    </row>
    <row r="14734" spans="1:7" x14ac:dyDescent="0.25">
      <c r="A14734" s="277">
        <f t="shared" si="1610"/>
        <v>147340</v>
      </c>
      <c r="B14734" s="277">
        <f t="shared" si="1611"/>
        <v>294680</v>
      </c>
      <c r="C14734" s="277">
        <f t="shared" si="1612"/>
        <v>353616</v>
      </c>
      <c r="D14734" s="277">
        <f t="shared" si="1616"/>
        <v>884040</v>
      </c>
      <c r="E14734" s="277">
        <f t="shared" si="1613"/>
        <v>1473400</v>
      </c>
      <c r="F14734" s="277">
        <f t="shared" si="1615"/>
        <v>1768080</v>
      </c>
      <c r="G14734" s="277">
        <f t="shared" si="1614"/>
        <v>176808</v>
      </c>
    </row>
    <row r="14735" spans="1:7" x14ac:dyDescent="0.25">
      <c r="A14735" s="277">
        <f t="shared" si="1610"/>
        <v>147350</v>
      </c>
      <c r="B14735" s="277">
        <f t="shared" si="1611"/>
        <v>294700</v>
      </c>
      <c r="C14735" s="277">
        <f t="shared" si="1612"/>
        <v>353640</v>
      </c>
      <c r="D14735" s="277">
        <f t="shared" si="1616"/>
        <v>884100</v>
      </c>
      <c r="E14735" s="277">
        <f t="shared" si="1613"/>
        <v>1473500</v>
      </c>
      <c r="F14735" s="277">
        <f t="shared" si="1615"/>
        <v>1768200</v>
      </c>
      <c r="G14735" s="277">
        <f t="shared" si="1614"/>
        <v>176820</v>
      </c>
    </row>
    <row r="14736" spans="1:7" x14ac:dyDescent="0.25">
      <c r="A14736" s="277">
        <f t="shared" si="1610"/>
        <v>147360</v>
      </c>
      <c r="B14736" s="277">
        <f t="shared" si="1611"/>
        <v>294720</v>
      </c>
      <c r="C14736" s="277">
        <f t="shared" si="1612"/>
        <v>353664</v>
      </c>
      <c r="D14736" s="277">
        <f t="shared" si="1616"/>
        <v>884160</v>
      </c>
      <c r="E14736" s="277">
        <f t="shared" si="1613"/>
        <v>1473600</v>
      </c>
      <c r="F14736" s="277">
        <f t="shared" si="1615"/>
        <v>1768320</v>
      </c>
      <c r="G14736" s="277">
        <f t="shared" si="1614"/>
        <v>176832</v>
      </c>
    </row>
    <row r="14737" spans="1:7" x14ac:dyDescent="0.25">
      <c r="A14737" s="277">
        <f t="shared" si="1610"/>
        <v>147370</v>
      </c>
      <c r="B14737" s="277">
        <f t="shared" si="1611"/>
        <v>294740</v>
      </c>
      <c r="C14737" s="277">
        <f t="shared" si="1612"/>
        <v>353688</v>
      </c>
      <c r="D14737" s="277">
        <f t="shared" si="1616"/>
        <v>884220</v>
      </c>
      <c r="E14737" s="277">
        <f t="shared" si="1613"/>
        <v>1473700</v>
      </c>
      <c r="F14737" s="277">
        <f t="shared" si="1615"/>
        <v>1768440</v>
      </c>
      <c r="G14737" s="277">
        <f t="shared" si="1614"/>
        <v>176844</v>
      </c>
    </row>
    <row r="14738" spans="1:7" x14ac:dyDescent="0.25">
      <c r="A14738" s="277">
        <f t="shared" si="1610"/>
        <v>147380</v>
      </c>
      <c r="B14738" s="277">
        <f t="shared" si="1611"/>
        <v>294760</v>
      </c>
      <c r="C14738" s="277">
        <f t="shared" si="1612"/>
        <v>353712</v>
      </c>
      <c r="D14738" s="277">
        <f t="shared" si="1616"/>
        <v>884280</v>
      </c>
      <c r="E14738" s="277">
        <f t="shared" si="1613"/>
        <v>1473800</v>
      </c>
      <c r="F14738" s="277">
        <f t="shared" si="1615"/>
        <v>1768560</v>
      </c>
      <c r="G14738" s="277">
        <f t="shared" si="1614"/>
        <v>176856</v>
      </c>
    </row>
    <row r="14739" spans="1:7" x14ac:dyDescent="0.25">
      <c r="A14739" s="277">
        <f t="shared" si="1610"/>
        <v>147390</v>
      </c>
      <c r="B14739" s="277">
        <f t="shared" si="1611"/>
        <v>294780</v>
      </c>
      <c r="C14739" s="277">
        <f t="shared" si="1612"/>
        <v>353736</v>
      </c>
      <c r="D14739" s="277">
        <f t="shared" si="1616"/>
        <v>884340</v>
      </c>
      <c r="E14739" s="277">
        <f t="shared" si="1613"/>
        <v>1473900</v>
      </c>
      <c r="F14739" s="277">
        <f t="shared" si="1615"/>
        <v>1768680</v>
      </c>
      <c r="G14739" s="277">
        <f t="shared" si="1614"/>
        <v>176868</v>
      </c>
    </row>
    <row r="14740" spans="1:7" x14ac:dyDescent="0.25">
      <c r="A14740" s="277">
        <f t="shared" si="1610"/>
        <v>147400</v>
      </c>
      <c r="B14740" s="277">
        <f t="shared" si="1611"/>
        <v>294800</v>
      </c>
      <c r="C14740" s="277">
        <f t="shared" si="1612"/>
        <v>353760</v>
      </c>
      <c r="D14740" s="277">
        <f t="shared" si="1616"/>
        <v>884400</v>
      </c>
      <c r="E14740" s="277">
        <f t="shared" si="1613"/>
        <v>1474000</v>
      </c>
      <c r="F14740" s="277">
        <f t="shared" si="1615"/>
        <v>1768800</v>
      </c>
      <c r="G14740" s="277">
        <f t="shared" si="1614"/>
        <v>176880</v>
      </c>
    </row>
    <row r="14741" spans="1:7" x14ac:dyDescent="0.25">
      <c r="A14741" s="277">
        <f t="shared" si="1610"/>
        <v>147410</v>
      </c>
      <c r="B14741" s="277">
        <f t="shared" si="1611"/>
        <v>294820</v>
      </c>
      <c r="C14741" s="277">
        <f t="shared" si="1612"/>
        <v>353784</v>
      </c>
      <c r="D14741" s="277">
        <f t="shared" si="1616"/>
        <v>884460</v>
      </c>
      <c r="E14741" s="277">
        <f t="shared" si="1613"/>
        <v>1474100</v>
      </c>
      <c r="F14741" s="277">
        <f t="shared" si="1615"/>
        <v>1768920</v>
      </c>
      <c r="G14741" s="277">
        <f t="shared" si="1614"/>
        <v>176892</v>
      </c>
    </row>
    <row r="14742" spans="1:7" x14ac:dyDescent="0.25">
      <c r="A14742" s="277">
        <f t="shared" si="1610"/>
        <v>147420</v>
      </c>
      <c r="B14742" s="277">
        <f t="shared" si="1611"/>
        <v>294840</v>
      </c>
      <c r="C14742" s="277">
        <f t="shared" si="1612"/>
        <v>353808</v>
      </c>
      <c r="D14742" s="277">
        <f t="shared" si="1616"/>
        <v>884520</v>
      </c>
      <c r="E14742" s="277">
        <f t="shared" si="1613"/>
        <v>1474200</v>
      </c>
      <c r="F14742" s="277">
        <f t="shared" si="1615"/>
        <v>1769040</v>
      </c>
      <c r="G14742" s="277">
        <f t="shared" si="1614"/>
        <v>176904</v>
      </c>
    </row>
    <row r="14743" spans="1:7" x14ac:dyDescent="0.25">
      <c r="A14743" s="277">
        <f t="shared" si="1610"/>
        <v>147430</v>
      </c>
      <c r="B14743" s="277">
        <f t="shared" si="1611"/>
        <v>294860</v>
      </c>
      <c r="C14743" s="277">
        <f t="shared" si="1612"/>
        <v>353832</v>
      </c>
      <c r="D14743" s="277">
        <f t="shared" si="1616"/>
        <v>884580</v>
      </c>
      <c r="E14743" s="277">
        <f t="shared" si="1613"/>
        <v>1474300</v>
      </c>
      <c r="F14743" s="277">
        <f t="shared" si="1615"/>
        <v>1769160</v>
      </c>
      <c r="G14743" s="277">
        <f t="shared" si="1614"/>
        <v>176916</v>
      </c>
    </row>
    <row r="14744" spans="1:7" x14ac:dyDescent="0.25">
      <c r="A14744" s="277">
        <f t="shared" si="1610"/>
        <v>147440</v>
      </c>
      <c r="B14744" s="277">
        <f t="shared" si="1611"/>
        <v>294880</v>
      </c>
      <c r="C14744" s="277">
        <f t="shared" si="1612"/>
        <v>353856</v>
      </c>
      <c r="D14744" s="277">
        <f t="shared" si="1616"/>
        <v>884640</v>
      </c>
      <c r="E14744" s="277">
        <f t="shared" si="1613"/>
        <v>1474400</v>
      </c>
      <c r="F14744" s="277">
        <f t="shared" si="1615"/>
        <v>1769280</v>
      </c>
      <c r="G14744" s="277">
        <f t="shared" si="1614"/>
        <v>176928</v>
      </c>
    </row>
    <row r="14745" spans="1:7" x14ac:dyDescent="0.25">
      <c r="A14745" s="277">
        <f t="shared" si="1610"/>
        <v>147450</v>
      </c>
      <c r="B14745" s="277">
        <f t="shared" si="1611"/>
        <v>294900</v>
      </c>
      <c r="C14745" s="277">
        <f t="shared" si="1612"/>
        <v>353880</v>
      </c>
      <c r="D14745" s="277">
        <f t="shared" si="1616"/>
        <v>884700</v>
      </c>
      <c r="E14745" s="277">
        <f t="shared" si="1613"/>
        <v>1474500</v>
      </c>
      <c r="F14745" s="277">
        <f t="shared" si="1615"/>
        <v>1769400</v>
      </c>
      <c r="G14745" s="277">
        <f t="shared" si="1614"/>
        <v>176940</v>
      </c>
    </row>
    <row r="14746" spans="1:7" x14ac:dyDescent="0.25">
      <c r="A14746" s="277">
        <f t="shared" si="1610"/>
        <v>147460</v>
      </c>
      <c r="B14746" s="277">
        <f t="shared" si="1611"/>
        <v>294920</v>
      </c>
      <c r="C14746" s="277">
        <f t="shared" si="1612"/>
        <v>353904</v>
      </c>
      <c r="D14746" s="277">
        <f t="shared" si="1616"/>
        <v>884760</v>
      </c>
      <c r="E14746" s="277">
        <f t="shared" si="1613"/>
        <v>1474600</v>
      </c>
      <c r="F14746" s="277">
        <f t="shared" si="1615"/>
        <v>1769520</v>
      </c>
      <c r="G14746" s="277">
        <f t="shared" si="1614"/>
        <v>176952</v>
      </c>
    </row>
    <row r="14747" spans="1:7" x14ac:dyDescent="0.25">
      <c r="A14747" s="277">
        <f t="shared" si="1610"/>
        <v>147470</v>
      </c>
      <c r="B14747" s="277">
        <f t="shared" si="1611"/>
        <v>294940</v>
      </c>
      <c r="C14747" s="277">
        <f t="shared" si="1612"/>
        <v>353928</v>
      </c>
      <c r="D14747" s="277">
        <f t="shared" si="1616"/>
        <v>884820</v>
      </c>
      <c r="E14747" s="277">
        <f t="shared" si="1613"/>
        <v>1474700</v>
      </c>
      <c r="F14747" s="277">
        <f t="shared" si="1615"/>
        <v>1769640</v>
      </c>
      <c r="G14747" s="277">
        <f t="shared" si="1614"/>
        <v>176964</v>
      </c>
    </row>
    <row r="14748" spans="1:7" x14ac:dyDescent="0.25">
      <c r="A14748" s="277">
        <f t="shared" si="1610"/>
        <v>147480</v>
      </c>
      <c r="B14748" s="277">
        <f t="shared" si="1611"/>
        <v>294960</v>
      </c>
      <c r="C14748" s="277">
        <f t="shared" si="1612"/>
        <v>353952</v>
      </c>
      <c r="D14748" s="277">
        <f t="shared" si="1616"/>
        <v>884880</v>
      </c>
      <c r="E14748" s="277">
        <f t="shared" si="1613"/>
        <v>1474800</v>
      </c>
      <c r="F14748" s="277">
        <f t="shared" si="1615"/>
        <v>1769760</v>
      </c>
      <c r="G14748" s="277">
        <f t="shared" si="1614"/>
        <v>176976</v>
      </c>
    </row>
    <row r="14749" spans="1:7" x14ac:dyDescent="0.25">
      <c r="A14749" s="277">
        <f t="shared" si="1610"/>
        <v>147490</v>
      </c>
      <c r="B14749" s="277">
        <f t="shared" si="1611"/>
        <v>294980</v>
      </c>
      <c r="C14749" s="277">
        <f t="shared" si="1612"/>
        <v>353976</v>
      </c>
      <c r="D14749" s="277">
        <f t="shared" si="1616"/>
        <v>884940</v>
      </c>
      <c r="E14749" s="277">
        <f t="shared" si="1613"/>
        <v>1474900</v>
      </c>
      <c r="F14749" s="277">
        <f t="shared" si="1615"/>
        <v>1769880</v>
      </c>
      <c r="G14749" s="277">
        <f t="shared" si="1614"/>
        <v>176988</v>
      </c>
    </row>
    <row r="14750" spans="1:7" x14ac:dyDescent="0.25">
      <c r="A14750" s="277">
        <f t="shared" si="1610"/>
        <v>147500</v>
      </c>
      <c r="B14750" s="277">
        <f t="shared" si="1611"/>
        <v>295000</v>
      </c>
      <c r="C14750" s="277">
        <f t="shared" si="1612"/>
        <v>354000</v>
      </c>
      <c r="D14750" s="277">
        <f t="shared" si="1616"/>
        <v>885000</v>
      </c>
      <c r="E14750" s="277">
        <f t="shared" si="1613"/>
        <v>1475000</v>
      </c>
      <c r="F14750" s="277">
        <f t="shared" si="1615"/>
        <v>1770000</v>
      </c>
      <c r="G14750" s="277">
        <f t="shared" si="1614"/>
        <v>177000</v>
      </c>
    </row>
    <row r="14751" spans="1:7" x14ac:dyDescent="0.25">
      <c r="A14751" s="277">
        <f t="shared" si="1610"/>
        <v>147510</v>
      </c>
      <c r="B14751" s="277">
        <f t="shared" si="1611"/>
        <v>295020</v>
      </c>
      <c r="C14751" s="277">
        <f t="shared" si="1612"/>
        <v>354024</v>
      </c>
      <c r="D14751" s="277">
        <f t="shared" si="1616"/>
        <v>885060</v>
      </c>
      <c r="E14751" s="277">
        <f t="shared" si="1613"/>
        <v>1475100</v>
      </c>
      <c r="F14751" s="277">
        <f t="shared" si="1615"/>
        <v>1770120</v>
      </c>
      <c r="G14751" s="277">
        <f t="shared" si="1614"/>
        <v>177012</v>
      </c>
    </row>
    <row r="14752" spans="1:7" x14ac:dyDescent="0.25">
      <c r="A14752" s="277">
        <f t="shared" si="1610"/>
        <v>147520</v>
      </c>
      <c r="B14752" s="277">
        <f t="shared" si="1611"/>
        <v>295040</v>
      </c>
      <c r="C14752" s="277">
        <f t="shared" si="1612"/>
        <v>354048</v>
      </c>
      <c r="D14752" s="277">
        <f t="shared" si="1616"/>
        <v>885120</v>
      </c>
      <c r="E14752" s="277">
        <f t="shared" si="1613"/>
        <v>1475200</v>
      </c>
      <c r="F14752" s="277">
        <f t="shared" si="1615"/>
        <v>1770240</v>
      </c>
      <c r="G14752" s="277">
        <f t="shared" si="1614"/>
        <v>177024</v>
      </c>
    </row>
    <row r="14753" spans="1:7" x14ac:dyDescent="0.25">
      <c r="A14753" s="277">
        <f t="shared" si="1610"/>
        <v>147530</v>
      </c>
      <c r="B14753" s="277">
        <f t="shared" si="1611"/>
        <v>295060</v>
      </c>
      <c r="C14753" s="277">
        <f t="shared" si="1612"/>
        <v>354072</v>
      </c>
      <c r="D14753" s="277">
        <f t="shared" si="1616"/>
        <v>885180</v>
      </c>
      <c r="E14753" s="277">
        <f t="shared" si="1613"/>
        <v>1475300</v>
      </c>
      <c r="F14753" s="277">
        <f t="shared" si="1615"/>
        <v>1770360</v>
      </c>
      <c r="G14753" s="277">
        <f t="shared" si="1614"/>
        <v>177036</v>
      </c>
    </row>
    <row r="14754" spans="1:7" x14ac:dyDescent="0.25">
      <c r="A14754" s="277">
        <f t="shared" si="1610"/>
        <v>147540</v>
      </c>
      <c r="B14754" s="277">
        <f t="shared" si="1611"/>
        <v>295080</v>
      </c>
      <c r="C14754" s="277">
        <f t="shared" si="1612"/>
        <v>354096</v>
      </c>
      <c r="D14754" s="277">
        <f t="shared" si="1616"/>
        <v>885240</v>
      </c>
      <c r="E14754" s="277">
        <f t="shared" si="1613"/>
        <v>1475400</v>
      </c>
      <c r="F14754" s="277">
        <f t="shared" si="1615"/>
        <v>1770480</v>
      </c>
      <c r="G14754" s="277">
        <f t="shared" si="1614"/>
        <v>177048</v>
      </c>
    </row>
    <row r="14755" spans="1:7" x14ac:dyDescent="0.25">
      <c r="A14755" s="277">
        <f t="shared" si="1610"/>
        <v>147550</v>
      </c>
      <c r="B14755" s="277">
        <f t="shared" si="1611"/>
        <v>295100</v>
      </c>
      <c r="C14755" s="277">
        <f t="shared" si="1612"/>
        <v>354120</v>
      </c>
      <c r="D14755" s="277">
        <f t="shared" si="1616"/>
        <v>885300</v>
      </c>
      <c r="E14755" s="277">
        <f t="shared" si="1613"/>
        <v>1475500</v>
      </c>
      <c r="F14755" s="277">
        <f t="shared" si="1615"/>
        <v>1770600</v>
      </c>
      <c r="G14755" s="277">
        <f t="shared" si="1614"/>
        <v>177060</v>
      </c>
    </row>
    <row r="14756" spans="1:7" x14ac:dyDescent="0.25">
      <c r="A14756" s="277">
        <f t="shared" si="1610"/>
        <v>147560</v>
      </c>
      <c r="B14756" s="277">
        <f t="shared" si="1611"/>
        <v>295120</v>
      </c>
      <c r="C14756" s="277">
        <f t="shared" si="1612"/>
        <v>354144</v>
      </c>
      <c r="D14756" s="277">
        <f t="shared" si="1616"/>
        <v>885360</v>
      </c>
      <c r="E14756" s="277">
        <f t="shared" si="1613"/>
        <v>1475600</v>
      </c>
      <c r="F14756" s="277">
        <f t="shared" si="1615"/>
        <v>1770720</v>
      </c>
      <c r="G14756" s="277">
        <f t="shared" si="1614"/>
        <v>177072</v>
      </c>
    </row>
    <row r="14757" spans="1:7" x14ac:dyDescent="0.25">
      <c r="A14757" s="277">
        <f t="shared" si="1610"/>
        <v>147570</v>
      </c>
      <c r="B14757" s="277">
        <f t="shared" si="1611"/>
        <v>295140</v>
      </c>
      <c r="C14757" s="277">
        <f t="shared" si="1612"/>
        <v>354168</v>
      </c>
      <c r="D14757" s="277">
        <f t="shared" si="1616"/>
        <v>885420</v>
      </c>
      <c r="E14757" s="277">
        <f t="shared" si="1613"/>
        <v>1475700</v>
      </c>
      <c r="F14757" s="277">
        <f t="shared" si="1615"/>
        <v>1770840</v>
      </c>
      <c r="G14757" s="277">
        <f t="shared" si="1614"/>
        <v>177084</v>
      </c>
    </row>
    <row r="14758" spans="1:7" x14ac:dyDescent="0.25">
      <c r="A14758" s="277">
        <f t="shared" si="1610"/>
        <v>147580</v>
      </c>
      <c r="B14758" s="277">
        <f t="shared" si="1611"/>
        <v>295160</v>
      </c>
      <c r="C14758" s="277">
        <f t="shared" si="1612"/>
        <v>354192</v>
      </c>
      <c r="D14758" s="277">
        <f t="shared" si="1616"/>
        <v>885480</v>
      </c>
      <c r="E14758" s="277">
        <f t="shared" si="1613"/>
        <v>1475800</v>
      </c>
      <c r="F14758" s="277">
        <f t="shared" si="1615"/>
        <v>1770960</v>
      </c>
      <c r="G14758" s="277">
        <f t="shared" si="1614"/>
        <v>177096</v>
      </c>
    </row>
    <row r="14759" spans="1:7" x14ac:dyDescent="0.25">
      <c r="A14759" s="277">
        <f t="shared" si="1610"/>
        <v>147590</v>
      </c>
      <c r="B14759" s="277">
        <f t="shared" si="1611"/>
        <v>295180</v>
      </c>
      <c r="C14759" s="277">
        <f t="shared" si="1612"/>
        <v>354216</v>
      </c>
      <c r="D14759" s="277">
        <f t="shared" si="1616"/>
        <v>885540</v>
      </c>
      <c r="E14759" s="277">
        <f t="shared" si="1613"/>
        <v>1475900</v>
      </c>
      <c r="F14759" s="277">
        <f t="shared" si="1615"/>
        <v>1771080</v>
      </c>
      <c r="G14759" s="277">
        <f t="shared" si="1614"/>
        <v>177108</v>
      </c>
    </row>
    <row r="14760" spans="1:7" x14ac:dyDescent="0.25">
      <c r="A14760" s="277">
        <f t="shared" si="1610"/>
        <v>147600</v>
      </c>
      <c r="B14760" s="277">
        <f t="shared" si="1611"/>
        <v>295200</v>
      </c>
      <c r="C14760" s="277">
        <f t="shared" si="1612"/>
        <v>354240</v>
      </c>
      <c r="D14760" s="277">
        <f t="shared" si="1616"/>
        <v>885600</v>
      </c>
      <c r="E14760" s="277">
        <f t="shared" si="1613"/>
        <v>1476000</v>
      </c>
      <c r="F14760" s="277">
        <f t="shared" si="1615"/>
        <v>1771200</v>
      </c>
      <c r="G14760" s="277">
        <f t="shared" si="1614"/>
        <v>177120</v>
      </c>
    </row>
    <row r="14761" spans="1:7" x14ac:dyDescent="0.25">
      <c r="A14761" s="277">
        <f t="shared" si="1610"/>
        <v>147610</v>
      </c>
      <c r="B14761" s="277">
        <f t="shared" si="1611"/>
        <v>295220</v>
      </c>
      <c r="C14761" s="277">
        <f t="shared" si="1612"/>
        <v>354264</v>
      </c>
      <c r="D14761" s="277">
        <f t="shared" si="1616"/>
        <v>885660</v>
      </c>
      <c r="E14761" s="277">
        <f t="shared" si="1613"/>
        <v>1476100</v>
      </c>
      <c r="F14761" s="277">
        <f t="shared" si="1615"/>
        <v>1771320</v>
      </c>
      <c r="G14761" s="277">
        <f t="shared" si="1614"/>
        <v>177132</v>
      </c>
    </row>
    <row r="14762" spans="1:7" x14ac:dyDescent="0.25">
      <c r="A14762" s="277">
        <f t="shared" si="1610"/>
        <v>147620</v>
      </c>
      <c r="B14762" s="277">
        <f t="shared" si="1611"/>
        <v>295240</v>
      </c>
      <c r="C14762" s="277">
        <f t="shared" si="1612"/>
        <v>354288</v>
      </c>
      <c r="D14762" s="277">
        <f t="shared" si="1616"/>
        <v>885720</v>
      </c>
      <c r="E14762" s="277">
        <f t="shared" si="1613"/>
        <v>1476200</v>
      </c>
      <c r="F14762" s="277">
        <f t="shared" si="1615"/>
        <v>1771440</v>
      </c>
      <c r="G14762" s="277">
        <f t="shared" si="1614"/>
        <v>177144</v>
      </c>
    </row>
    <row r="14763" spans="1:7" x14ac:dyDescent="0.25">
      <c r="A14763" s="277">
        <f t="shared" si="1610"/>
        <v>147630</v>
      </c>
      <c r="B14763" s="277">
        <f t="shared" si="1611"/>
        <v>295260</v>
      </c>
      <c r="C14763" s="277">
        <f t="shared" si="1612"/>
        <v>354312</v>
      </c>
      <c r="D14763" s="277">
        <f t="shared" si="1616"/>
        <v>885780</v>
      </c>
      <c r="E14763" s="277">
        <f t="shared" si="1613"/>
        <v>1476300</v>
      </c>
      <c r="F14763" s="277">
        <f t="shared" si="1615"/>
        <v>1771560</v>
      </c>
      <c r="G14763" s="277">
        <f t="shared" si="1614"/>
        <v>177156</v>
      </c>
    </row>
    <row r="14764" spans="1:7" x14ac:dyDescent="0.25">
      <c r="A14764" s="277">
        <f t="shared" si="1610"/>
        <v>147640</v>
      </c>
      <c r="B14764" s="277">
        <f t="shared" si="1611"/>
        <v>295280</v>
      </c>
      <c r="C14764" s="277">
        <f t="shared" si="1612"/>
        <v>354336</v>
      </c>
      <c r="D14764" s="277">
        <f t="shared" si="1616"/>
        <v>885840</v>
      </c>
      <c r="E14764" s="277">
        <f t="shared" si="1613"/>
        <v>1476400</v>
      </c>
      <c r="F14764" s="277">
        <f t="shared" si="1615"/>
        <v>1771680</v>
      </c>
      <c r="G14764" s="277">
        <f t="shared" si="1614"/>
        <v>177168</v>
      </c>
    </row>
    <row r="14765" spans="1:7" x14ac:dyDescent="0.25">
      <c r="A14765" s="277">
        <f t="shared" si="1610"/>
        <v>147650</v>
      </c>
      <c r="B14765" s="277">
        <f t="shared" si="1611"/>
        <v>295300</v>
      </c>
      <c r="C14765" s="277">
        <f t="shared" si="1612"/>
        <v>354360</v>
      </c>
      <c r="D14765" s="277">
        <f t="shared" si="1616"/>
        <v>885900</v>
      </c>
      <c r="E14765" s="277">
        <f t="shared" si="1613"/>
        <v>1476500</v>
      </c>
      <c r="F14765" s="277">
        <f t="shared" si="1615"/>
        <v>1771800</v>
      </c>
      <c r="G14765" s="277">
        <f t="shared" si="1614"/>
        <v>177180</v>
      </c>
    </row>
    <row r="14766" spans="1:7" x14ac:dyDescent="0.25">
      <c r="A14766" s="277">
        <f t="shared" si="1610"/>
        <v>147660</v>
      </c>
      <c r="B14766" s="277">
        <f t="shared" si="1611"/>
        <v>295320</v>
      </c>
      <c r="C14766" s="277">
        <f t="shared" si="1612"/>
        <v>354384</v>
      </c>
      <c r="D14766" s="277">
        <f t="shared" si="1616"/>
        <v>885960</v>
      </c>
      <c r="E14766" s="277">
        <f t="shared" si="1613"/>
        <v>1476600</v>
      </c>
      <c r="F14766" s="277">
        <f t="shared" si="1615"/>
        <v>1771920</v>
      </c>
      <c r="G14766" s="277">
        <f t="shared" si="1614"/>
        <v>177192</v>
      </c>
    </row>
    <row r="14767" spans="1:7" x14ac:dyDescent="0.25">
      <c r="A14767" s="277">
        <f t="shared" si="1610"/>
        <v>147670</v>
      </c>
      <c r="B14767" s="277">
        <f t="shared" si="1611"/>
        <v>295340</v>
      </c>
      <c r="C14767" s="277">
        <f t="shared" si="1612"/>
        <v>354408</v>
      </c>
      <c r="D14767" s="277">
        <f t="shared" si="1616"/>
        <v>886020</v>
      </c>
      <c r="E14767" s="277">
        <f t="shared" si="1613"/>
        <v>1476700</v>
      </c>
      <c r="F14767" s="277">
        <f t="shared" si="1615"/>
        <v>1772040</v>
      </c>
      <c r="G14767" s="277">
        <f t="shared" si="1614"/>
        <v>177204</v>
      </c>
    </row>
    <row r="14768" spans="1:7" x14ac:dyDescent="0.25">
      <c r="A14768" s="277">
        <f t="shared" si="1610"/>
        <v>147680</v>
      </c>
      <c r="B14768" s="277">
        <f t="shared" si="1611"/>
        <v>295360</v>
      </c>
      <c r="C14768" s="277">
        <f t="shared" si="1612"/>
        <v>354432</v>
      </c>
      <c r="D14768" s="277">
        <f t="shared" si="1616"/>
        <v>886080</v>
      </c>
      <c r="E14768" s="277">
        <f t="shared" si="1613"/>
        <v>1476800</v>
      </c>
      <c r="F14768" s="277">
        <f t="shared" si="1615"/>
        <v>1772160</v>
      </c>
      <c r="G14768" s="277">
        <f t="shared" si="1614"/>
        <v>177216</v>
      </c>
    </row>
    <row r="14769" spans="1:7" x14ac:dyDescent="0.25">
      <c r="A14769" s="277">
        <f t="shared" si="1610"/>
        <v>147690</v>
      </c>
      <c r="B14769" s="277">
        <f t="shared" si="1611"/>
        <v>295380</v>
      </c>
      <c r="C14769" s="277">
        <f t="shared" si="1612"/>
        <v>354456</v>
      </c>
      <c r="D14769" s="277">
        <f t="shared" si="1616"/>
        <v>886140</v>
      </c>
      <c r="E14769" s="277">
        <f t="shared" si="1613"/>
        <v>1476900</v>
      </c>
      <c r="F14769" s="277">
        <f t="shared" si="1615"/>
        <v>1772280</v>
      </c>
      <c r="G14769" s="277">
        <f t="shared" si="1614"/>
        <v>177228</v>
      </c>
    </row>
    <row r="14770" spans="1:7" x14ac:dyDescent="0.25">
      <c r="A14770" s="277">
        <f t="shared" si="1610"/>
        <v>147700</v>
      </c>
      <c r="B14770" s="277">
        <f t="shared" si="1611"/>
        <v>295400</v>
      </c>
      <c r="C14770" s="277">
        <f t="shared" si="1612"/>
        <v>354480</v>
      </c>
      <c r="D14770" s="277">
        <f t="shared" si="1616"/>
        <v>886200</v>
      </c>
      <c r="E14770" s="277">
        <f t="shared" si="1613"/>
        <v>1477000</v>
      </c>
      <c r="F14770" s="277">
        <f t="shared" si="1615"/>
        <v>1772400</v>
      </c>
      <c r="G14770" s="277">
        <f t="shared" si="1614"/>
        <v>177240</v>
      </c>
    </row>
    <row r="14771" spans="1:7" x14ac:dyDescent="0.25">
      <c r="A14771" s="277">
        <f t="shared" si="1610"/>
        <v>147710</v>
      </c>
      <c r="B14771" s="277">
        <f t="shared" si="1611"/>
        <v>295420</v>
      </c>
      <c r="C14771" s="277">
        <f t="shared" si="1612"/>
        <v>354504</v>
      </c>
      <c r="D14771" s="277">
        <f t="shared" si="1616"/>
        <v>886260</v>
      </c>
      <c r="E14771" s="277">
        <f t="shared" si="1613"/>
        <v>1477100</v>
      </c>
      <c r="F14771" s="277">
        <f t="shared" si="1615"/>
        <v>1772520</v>
      </c>
      <c r="G14771" s="277">
        <f t="shared" si="1614"/>
        <v>177252</v>
      </c>
    </row>
    <row r="14772" spans="1:7" x14ac:dyDescent="0.25">
      <c r="A14772" s="277">
        <f t="shared" si="1610"/>
        <v>147720</v>
      </c>
      <c r="B14772" s="277">
        <f t="shared" si="1611"/>
        <v>295440</v>
      </c>
      <c r="C14772" s="277">
        <f t="shared" si="1612"/>
        <v>354528</v>
      </c>
      <c r="D14772" s="277">
        <f t="shared" si="1616"/>
        <v>886320</v>
      </c>
      <c r="E14772" s="277">
        <f t="shared" si="1613"/>
        <v>1477200</v>
      </c>
      <c r="F14772" s="277">
        <f t="shared" si="1615"/>
        <v>1772640</v>
      </c>
      <c r="G14772" s="277">
        <f t="shared" si="1614"/>
        <v>177264</v>
      </c>
    </row>
    <row r="14773" spans="1:7" x14ac:dyDescent="0.25">
      <c r="A14773" s="277">
        <f t="shared" si="1610"/>
        <v>147730</v>
      </c>
      <c r="B14773" s="277">
        <f t="shared" si="1611"/>
        <v>295460</v>
      </c>
      <c r="C14773" s="277">
        <f t="shared" si="1612"/>
        <v>354552</v>
      </c>
      <c r="D14773" s="277">
        <f t="shared" si="1616"/>
        <v>886380</v>
      </c>
      <c r="E14773" s="277">
        <f t="shared" si="1613"/>
        <v>1477300</v>
      </c>
      <c r="F14773" s="277">
        <f t="shared" si="1615"/>
        <v>1772760</v>
      </c>
      <c r="G14773" s="277">
        <f t="shared" si="1614"/>
        <v>177276</v>
      </c>
    </row>
    <row r="14774" spans="1:7" x14ac:dyDescent="0.25">
      <c r="A14774" s="277">
        <f t="shared" si="1610"/>
        <v>147740</v>
      </c>
      <c r="B14774" s="277">
        <f t="shared" si="1611"/>
        <v>295480</v>
      </c>
      <c r="C14774" s="277">
        <f t="shared" si="1612"/>
        <v>354576</v>
      </c>
      <c r="D14774" s="277">
        <f t="shared" si="1616"/>
        <v>886440</v>
      </c>
      <c r="E14774" s="277">
        <f t="shared" si="1613"/>
        <v>1477400</v>
      </c>
      <c r="F14774" s="277">
        <f t="shared" si="1615"/>
        <v>1772880</v>
      </c>
      <c r="G14774" s="277">
        <f t="shared" si="1614"/>
        <v>177288</v>
      </c>
    </row>
    <row r="14775" spans="1:7" x14ac:dyDescent="0.25">
      <c r="A14775" s="277">
        <f t="shared" si="1610"/>
        <v>147750</v>
      </c>
      <c r="B14775" s="277">
        <f t="shared" si="1611"/>
        <v>295500</v>
      </c>
      <c r="C14775" s="277">
        <f t="shared" si="1612"/>
        <v>354600</v>
      </c>
      <c r="D14775" s="277">
        <f t="shared" si="1616"/>
        <v>886500</v>
      </c>
      <c r="E14775" s="277">
        <f t="shared" si="1613"/>
        <v>1477500</v>
      </c>
      <c r="F14775" s="277">
        <f t="shared" si="1615"/>
        <v>1773000</v>
      </c>
      <c r="G14775" s="277">
        <f t="shared" si="1614"/>
        <v>177300</v>
      </c>
    </row>
    <row r="14776" spans="1:7" x14ac:dyDescent="0.25">
      <c r="A14776" s="277">
        <f t="shared" si="1610"/>
        <v>147760</v>
      </c>
      <c r="B14776" s="277">
        <f t="shared" si="1611"/>
        <v>295520</v>
      </c>
      <c r="C14776" s="277">
        <f t="shared" si="1612"/>
        <v>354624</v>
      </c>
      <c r="D14776" s="277">
        <f t="shared" si="1616"/>
        <v>886560</v>
      </c>
      <c r="E14776" s="277">
        <f t="shared" si="1613"/>
        <v>1477600</v>
      </c>
      <c r="F14776" s="277">
        <f t="shared" si="1615"/>
        <v>1773120</v>
      </c>
      <c r="G14776" s="277">
        <f t="shared" si="1614"/>
        <v>177312</v>
      </c>
    </row>
    <row r="14777" spans="1:7" x14ac:dyDescent="0.25">
      <c r="A14777" s="277">
        <f t="shared" si="1610"/>
        <v>147770</v>
      </c>
      <c r="B14777" s="277">
        <f t="shared" si="1611"/>
        <v>295540</v>
      </c>
      <c r="C14777" s="277">
        <f t="shared" si="1612"/>
        <v>354648</v>
      </c>
      <c r="D14777" s="277">
        <f t="shared" si="1616"/>
        <v>886620</v>
      </c>
      <c r="E14777" s="277">
        <f t="shared" si="1613"/>
        <v>1477700</v>
      </c>
      <c r="F14777" s="277">
        <f t="shared" si="1615"/>
        <v>1773240</v>
      </c>
      <c r="G14777" s="277">
        <f t="shared" si="1614"/>
        <v>177324</v>
      </c>
    </row>
    <row r="14778" spans="1:7" x14ac:dyDescent="0.25">
      <c r="A14778" s="277">
        <f t="shared" si="1610"/>
        <v>147780</v>
      </c>
      <c r="B14778" s="277">
        <f t="shared" si="1611"/>
        <v>295560</v>
      </c>
      <c r="C14778" s="277">
        <f t="shared" si="1612"/>
        <v>354672</v>
      </c>
      <c r="D14778" s="277">
        <f t="shared" si="1616"/>
        <v>886680</v>
      </c>
      <c r="E14778" s="277">
        <f t="shared" si="1613"/>
        <v>1477800</v>
      </c>
      <c r="F14778" s="277">
        <f t="shared" si="1615"/>
        <v>1773360</v>
      </c>
      <c r="G14778" s="277">
        <f t="shared" si="1614"/>
        <v>177336</v>
      </c>
    </row>
    <row r="14779" spans="1:7" x14ac:dyDescent="0.25">
      <c r="A14779" s="277">
        <f t="shared" si="1610"/>
        <v>147790</v>
      </c>
      <c r="B14779" s="277">
        <f t="shared" si="1611"/>
        <v>295580</v>
      </c>
      <c r="C14779" s="277">
        <f t="shared" si="1612"/>
        <v>354696</v>
      </c>
      <c r="D14779" s="277">
        <f t="shared" si="1616"/>
        <v>886740</v>
      </c>
      <c r="E14779" s="277">
        <f t="shared" si="1613"/>
        <v>1477900</v>
      </c>
      <c r="F14779" s="277">
        <f t="shared" si="1615"/>
        <v>1773480</v>
      </c>
      <c r="G14779" s="277">
        <f t="shared" si="1614"/>
        <v>177348</v>
      </c>
    </row>
    <row r="14780" spans="1:7" x14ac:dyDescent="0.25">
      <c r="A14780" s="277">
        <f t="shared" si="1610"/>
        <v>147800</v>
      </c>
      <c r="B14780" s="277">
        <f t="shared" si="1611"/>
        <v>295600</v>
      </c>
      <c r="C14780" s="277">
        <f t="shared" si="1612"/>
        <v>354720</v>
      </c>
      <c r="D14780" s="277">
        <f t="shared" si="1616"/>
        <v>886800</v>
      </c>
      <c r="E14780" s="277">
        <f t="shared" si="1613"/>
        <v>1478000</v>
      </c>
      <c r="F14780" s="277">
        <f t="shared" si="1615"/>
        <v>1773600</v>
      </c>
      <c r="G14780" s="277">
        <f t="shared" si="1614"/>
        <v>177360</v>
      </c>
    </row>
    <row r="14781" spans="1:7" x14ac:dyDescent="0.25">
      <c r="A14781" s="277">
        <f t="shared" si="1610"/>
        <v>147810</v>
      </c>
      <c r="B14781" s="277">
        <f t="shared" si="1611"/>
        <v>295620</v>
      </c>
      <c r="C14781" s="277">
        <f t="shared" si="1612"/>
        <v>354744</v>
      </c>
      <c r="D14781" s="277">
        <f t="shared" si="1616"/>
        <v>886860</v>
      </c>
      <c r="E14781" s="277">
        <f t="shared" si="1613"/>
        <v>1478100</v>
      </c>
      <c r="F14781" s="277">
        <f t="shared" si="1615"/>
        <v>1773720</v>
      </c>
      <c r="G14781" s="277">
        <f t="shared" si="1614"/>
        <v>177372</v>
      </c>
    </row>
    <row r="14782" spans="1:7" x14ac:dyDescent="0.25">
      <c r="A14782" s="277">
        <f t="shared" si="1610"/>
        <v>147820</v>
      </c>
      <c r="B14782" s="277">
        <f t="shared" si="1611"/>
        <v>295640</v>
      </c>
      <c r="C14782" s="277">
        <f t="shared" si="1612"/>
        <v>354768</v>
      </c>
      <c r="D14782" s="277">
        <f t="shared" si="1616"/>
        <v>886920</v>
      </c>
      <c r="E14782" s="277">
        <f t="shared" si="1613"/>
        <v>1478200</v>
      </c>
      <c r="F14782" s="277">
        <f t="shared" si="1615"/>
        <v>1773840</v>
      </c>
      <c r="G14782" s="277">
        <f t="shared" si="1614"/>
        <v>177384</v>
      </c>
    </row>
    <row r="14783" spans="1:7" x14ac:dyDescent="0.25">
      <c r="A14783" s="277">
        <f t="shared" si="1610"/>
        <v>147830</v>
      </c>
      <c r="B14783" s="277">
        <f t="shared" si="1611"/>
        <v>295660</v>
      </c>
      <c r="C14783" s="277">
        <f t="shared" si="1612"/>
        <v>354792</v>
      </c>
      <c r="D14783" s="277">
        <f t="shared" si="1616"/>
        <v>886980</v>
      </c>
      <c r="E14783" s="277">
        <f t="shared" si="1613"/>
        <v>1478300</v>
      </c>
      <c r="F14783" s="277">
        <f t="shared" si="1615"/>
        <v>1773960</v>
      </c>
      <c r="G14783" s="277">
        <f t="shared" si="1614"/>
        <v>177396</v>
      </c>
    </row>
    <row r="14784" spans="1:7" x14ac:dyDescent="0.25">
      <c r="A14784" s="277">
        <f t="shared" si="1610"/>
        <v>147840</v>
      </c>
      <c r="B14784" s="277">
        <f t="shared" si="1611"/>
        <v>295680</v>
      </c>
      <c r="C14784" s="277">
        <f t="shared" si="1612"/>
        <v>354816</v>
      </c>
      <c r="D14784" s="277">
        <f t="shared" si="1616"/>
        <v>887040</v>
      </c>
      <c r="E14784" s="277">
        <f t="shared" si="1613"/>
        <v>1478400</v>
      </c>
      <c r="F14784" s="277">
        <f t="shared" si="1615"/>
        <v>1774080</v>
      </c>
      <c r="G14784" s="277">
        <f t="shared" si="1614"/>
        <v>177408</v>
      </c>
    </row>
    <row r="14785" spans="1:7" x14ac:dyDescent="0.25">
      <c r="A14785" s="277">
        <f t="shared" si="1610"/>
        <v>147850</v>
      </c>
      <c r="B14785" s="277">
        <f t="shared" si="1611"/>
        <v>295700</v>
      </c>
      <c r="C14785" s="277">
        <f t="shared" si="1612"/>
        <v>354840</v>
      </c>
      <c r="D14785" s="277">
        <f t="shared" si="1616"/>
        <v>887100</v>
      </c>
      <c r="E14785" s="277">
        <f t="shared" si="1613"/>
        <v>1478500</v>
      </c>
      <c r="F14785" s="277">
        <f t="shared" si="1615"/>
        <v>1774200</v>
      </c>
      <c r="G14785" s="277">
        <f t="shared" si="1614"/>
        <v>177420</v>
      </c>
    </row>
    <row r="14786" spans="1:7" x14ac:dyDescent="0.25">
      <c r="A14786" s="277">
        <f t="shared" si="1610"/>
        <v>147860</v>
      </c>
      <c r="B14786" s="277">
        <f t="shared" si="1611"/>
        <v>295720</v>
      </c>
      <c r="C14786" s="277">
        <f t="shared" si="1612"/>
        <v>354864</v>
      </c>
      <c r="D14786" s="277">
        <f t="shared" si="1616"/>
        <v>887160</v>
      </c>
      <c r="E14786" s="277">
        <f t="shared" si="1613"/>
        <v>1478600</v>
      </c>
      <c r="F14786" s="277">
        <f t="shared" si="1615"/>
        <v>1774320</v>
      </c>
      <c r="G14786" s="277">
        <f t="shared" si="1614"/>
        <v>177432</v>
      </c>
    </row>
    <row r="14787" spans="1:7" x14ac:dyDescent="0.25">
      <c r="A14787" s="277">
        <f t="shared" ref="A14787:A14850" si="1617">A14786+10</f>
        <v>147870</v>
      </c>
      <c r="B14787" s="277">
        <f t="shared" ref="B14787:B14850" si="1618">B14786+20</f>
        <v>295740</v>
      </c>
      <c r="C14787" s="277">
        <f t="shared" ref="C14787:C14850" si="1619">C14786+24</f>
        <v>354888</v>
      </c>
      <c r="D14787" s="277">
        <f t="shared" si="1616"/>
        <v>887220</v>
      </c>
      <c r="E14787" s="277">
        <f t="shared" ref="E14787:E14850" si="1620">E14786+100</f>
        <v>1478700</v>
      </c>
      <c r="F14787" s="277">
        <f t="shared" si="1615"/>
        <v>1774440</v>
      </c>
      <c r="G14787" s="277">
        <f t="shared" ref="G14787:G14850" si="1621">G14786+12</f>
        <v>177444</v>
      </c>
    </row>
    <row r="14788" spans="1:7" x14ac:dyDescent="0.25">
      <c r="A14788" s="277">
        <f t="shared" si="1617"/>
        <v>147880</v>
      </c>
      <c r="B14788" s="277">
        <f t="shared" si="1618"/>
        <v>295760</v>
      </c>
      <c r="C14788" s="277">
        <f t="shared" si="1619"/>
        <v>354912</v>
      </c>
      <c r="D14788" s="277">
        <f t="shared" si="1616"/>
        <v>887280</v>
      </c>
      <c r="E14788" s="277">
        <f t="shared" si="1620"/>
        <v>1478800</v>
      </c>
      <c r="F14788" s="277">
        <f t="shared" ref="F14788:F14851" si="1622">F14787+120</f>
        <v>1774560</v>
      </c>
      <c r="G14788" s="277">
        <f t="shared" si="1621"/>
        <v>177456</v>
      </c>
    </row>
    <row r="14789" spans="1:7" x14ac:dyDescent="0.25">
      <c r="A14789" s="277">
        <f t="shared" si="1617"/>
        <v>147890</v>
      </c>
      <c r="B14789" s="277">
        <f t="shared" si="1618"/>
        <v>295780</v>
      </c>
      <c r="C14789" s="277">
        <f t="shared" si="1619"/>
        <v>354936</v>
      </c>
      <c r="D14789" s="277">
        <f t="shared" si="1616"/>
        <v>887340</v>
      </c>
      <c r="E14789" s="277">
        <f t="shared" si="1620"/>
        <v>1478900</v>
      </c>
      <c r="F14789" s="277">
        <f t="shared" si="1622"/>
        <v>1774680</v>
      </c>
      <c r="G14789" s="277">
        <f t="shared" si="1621"/>
        <v>177468</v>
      </c>
    </row>
    <row r="14790" spans="1:7" x14ac:dyDescent="0.25">
      <c r="A14790" s="277">
        <f t="shared" si="1617"/>
        <v>147900</v>
      </c>
      <c r="B14790" s="277">
        <f t="shared" si="1618"/>
        <v>295800</v>
      </c>
      <c r="C14790" s="277">
        <f t="shared" si="1619"/>
        <v>354960</v>
      </c>
      <c r="D14790" s="277">
        <f t="shared" si="1616"/>
        <v>887400</v>
      </c>
      <c r="E14790" s="277">
        <f t="shared" si="1620"/>
        <v>1479000</v>
      </c>
      <c r="F14790" s="277">
        <f t="shared" si="1622"/>
        <v>1774800</v>
      </c>
      <c r="G14790" s="277">
        <f t="shared" si="1621"/>
        <v>177480</v>
      </c>
    </row>
    <row r="14791" spans="1:7" x14ac:dyDescent="0.25">
      <c r="A14791" s="277">
        <f t="shared" si="1617"/>
        <v>147910</v>
      </c>
      <c r="B14791" s="277">
        <f t="shared" si="1618"/>
        <v>295820</v>
      </c>
      <c r="C14791" s="277">
        <f t="shared" si="1619"/>
        <v>354984</v>
      </c>
      <c r="D14791" s="277">
        <f t="shared" ref="D14791:D14854" si="1623">D14790+60</f>
        <v>887460</v>
      </c>
      <c r="E14791" s="277">
        <f t="shared" si="1620"/>
        <v>1479100</v>
      </c>
      <c r="F14791" s="277">
        <f t="shared" si="1622"/>
        <v>1774920</v>
      </c>
      <c r="G14791" s="277">
        <f t="shared" si="1621"/>
        <v>177492</v>
      </c>
    </row>
    <row r="14792" spans="1:7" x14ac:dyDescent="0.25">
      <c r="A14792" s="277">
        <f t="shared" si="1617"/>
        <v>147920</v>
      </c>
      <c r="B14792" s="277">
        <f t="shared" si="1618"/>
        <v>295840</v>
      </c>
      <c r="C14792" s="277">
        <f t="shared" si="1619"/>
        <v>355008</v>
      </c>
      <c r="D14792" s="277">
        <f t="shared" si="1623"/>
        <v>887520</v>
      </c>
      <c r="E14792" s="277">
        <f t="shared" si="1620"/>
        <v>1479200</v>
      </c>
      <c r="F14792" s="277">
        <f t="shared" si="1622"/>
        <v>1775040</v>
      </c>
      <c r="G14792" s="277">
        <f t="shared" si="1621"/>
        <v>177504</v>
      </c>
    </row>
    <row r="14793" spans="1:7" x14ac:dyDescent="0.25">
      <c r="A14793" s="277">
        <f t="shared" si="1617"/>
        <v>147930</v>
      </c>
      <c r="B14793" s="277">
        <f t="shared" si="1618"/>
        <v>295860</v>
      </c>
      <c r="C14793" s="277">
        <f t="shared" si="1619"/>
        <v>355032</v>
      </c>
      <c r="D14793" s="277">
        <f t="shared" si="1623"/>
        <v>887580</v>
      </c>
      <c r="E14793" s="277">
        <f t="shared" si="1620"/>
        <v>1479300</v>
      </c>
      <c r="F14793" s="277">
        <f t="shared" si="1622"/>
        <v>1775160</v>
      </c>
      <c r="G14793" s="277">
        <f t="shared" si="1621"/>
        <v>177516</v>
      </c>
    </row>
    <row r="14794" spans="1:7" x14ac:dyDescent="0.25">
      <c r="A14794" s="277">
        <f t="shared" si="1617"/>
        <v>147940</v>
      </c>
      <c r="B14794" s="277">
        <f t="shared" si="1618"/>
        <v>295880</v>
      </c>
      <c r="C14794" s="277">
        <f t="shared" si="1619"/>
        <v>355056</v>
      </c>
      <c r="D14794" s="277">
        <f t="shared" si="1623"/>
        <v>887640</v>
      </c>
      <c r="E14794" s="277">
        <f t="shared" si="1620"/>
        <v>1479400</v>
      </c>
      <c r="F14794" s="277">
        <f t="shared" si="1622"/>
        <v>1775280</v>
      </c>
      <c r="G14794" s="277">
        <f t="shared" si="1621"/>
        <v>177528</v>
      </c>
    </row>
    <row r="14795" spans="1:7" x14ac:dyDescent="0.25">
      <c r="A14795" s="277">
        <f t="shared" si="1617"/>
        <v>147950</v>
      </c>
      <c r="B14795" s="277">
        <f t="shared" si="1618"/>
        <v>295900</v>
      </c>
      <c r="C14795" s="277">
        <f t="shared" si="1619"/>
        <v>355080</v>
      </c>
      <c r="D14795" s="277">
        <f t="shared" si="1623"/>
        <v>887700</v>
      </c>
      <c r="E14795" s="277">
        <f t="shared" si="1620"/>
        <v>1479500</v>
      </c>
      <c r="F14795" s="277">
        <f t="shared" si="1622"/>
        <v>1775400</v>
      </c>
      <c r="G14795" s="277">
        <f t="shared" si="1621"/>
        <v>177540</v>
      </c>
    </row>
    <row r="14796" spans="1:7" x14ac:dyDescent="0.25">
      <c r="A14796" s="277">
        <f t="shared" si="1617"/>
        <v>147960</v>
      </c>
      <c r="B14796" s="277">
        <f t="shared" si="1618"/>
        <v>295920</v>
      </c>
      <c r="C14796" s="277">
        <f t="shared" si="1619"/>
        <v>355104</v>
      </c>
      <c r="D14796" s="277">
        <f t="shared" si="1623"/>
        <v>887760</v>
      </c>
      <c r="E14796" s="277">
        <f t="shared" si="1620"/>
        <v>1479600</v>
      </c>
      <c r="F14796" s="277">
        <f t="shared" si="1622"/>
        <v>1775520</v>
      </c>
      <c r="G14796" s="277">
        <f t="shared" si="1621"/>
        <v>177552</v>
      </c>
    </row>
    <row r="14797" spans="1:7" x14ac:dyDescent="0.25">
      <c r="A14797" s="277">
        <f t="shared" si="1617"/>
        <v>147970</v>
      </c>
      <c r="B14797" s="277">
        <f t="shared" si="1618"/>
        <v>295940</v>
      </c>
      <c r="C14797" s="277">
        <f t="shared" si="1619"/>
        <v>355128</v>
      </c>
      <c r="D14797" s="277">
        <f t="shared" si="1623"/>
        <v>887820</v>
      </c>
      <c r="E14797" s="277">
        <f t="shared" si="1620"/>
        <v>1479700</v>
      </c>
      <c r="F14797" s="277">
        <f t="shared" si="1622"/>
        <v>1775640</v>
      </c>
      <c r="G14797" s="277">
        <f t="shared" si="1621"/>
        <v>177564</v>
      </c>
    </row>
    <row r="14798" spans="1:7" x14ac:dyDescent="0.25">
      <c r="A14798" s="277">
        <f t="shared" si="1617"/>
        <v>147980</v>
      </c>
      <c r="B14798" s="277">
        <f t="shared" si="1618"/>
        <v>295960</v>
      </c>
      <c r="C14798" s="277">
        <f t="shared" si="1619"/>
        <v>355152</v>
      </c>
      <c r="D14798" s="277">
        <f t="shared" si="1623"/>
        <v>887880</v>
      </c>
      <c r="E14798" s="277">
        <f t="shared" si="1620"/>
        <v>1479800</v>
      </c>
      <c r="F14798" s="277">
        <f t="shared" si="1622"/>
        <v>1775760</v>
      </c>
      <c r="G14798" s="277">
        <f t="shared" si="1621"/>
        <v>177576</v>
      </c>
    </row>
    <row r="14799" spans="1:7" x14ac:dyDescent="0.25">
      <c r="A14799" s="277">
        <f t="shared" si="1617"/>
        <v>147990</v>
      </c>
      <c r="B14799" s="277">
        <f t="shared" si="1618"/>
        <v>295980</v>
      </c>
      <c r="C14799" s="277">
        <f t="shared" si="1619"/>
        <v>355176</v>
      </c>
      <c r="D14799" s="277">
        <f t="shared" si="1623"/>
        <v>887940</v>
      </c>
      <c r="E14799" s="277">
        <f t="shared" si="1620"/>
        <v>1479900</v>
      </c>
      <c r="F14799" s="277">
        <f t="shared" si="1622"/>
        <v>1775880</v>
      </c>
      <c r="G14799" s="277">
        <f t="shared" si="1621"/>
        <v>177588</v>
      </c>
    </row>
    <row r="14800" spans="1:7" x14ac:dyDescent="0.25">
      <c r="A14800" s="277">
        <f t="shared" si="1617"/>
        <v>148000</v>
      </c>
      <c r="B14800" s="277">
        <f t="shared" si="1618"/>
        <v>296000</v>
      </c>
      <c r="C14800" s="277">
        <f t="shared" si="1619"/>
        <v>355200</v>
      </c>
      <c r="D14800" s="277">
        <f t="shared" si="1623"/>
        <v>888000</v>
      </c>
      <c r="E14800" s="277">
        <f t="shared" si="1620"/>
        <v>1480000</v>
      </c>
      <c r="F14800" s="277">
        <f t="shared" si="1622"/>
        <v>1776000</v>
      </c>
      <c r="G14800" s="277">
        <f t="shared" si="1621"/>
        <v>177600</v>
      </c>
    </row>
    <row r="14801" spans="1:7" x14ac:dyDescent="0.25">
      <c r="A14801" s="277">
        <f t="shared" si="1617"/>
        <v>148010</v>
      </c>
      <c r="B14801" s="277">
        <f t="shared" si="1618"/>
        <v>296020</v>
      </c>
      <c r="C14801" s="277">
        <f t="shared" si="1619"/>
        <v>355224</v>
      </c>
      <c r="D14801" s="277">
        <f t="shared" si="1623"/>
        <v>888060</v>
      </c>
      <c r="E14801" s="277">
        <f t="shared" si="1620"/>
        <v>1480100</v>
      </c>
      <c r="F14801" s="277">
        <f t="shared" si="1622"/>
        <v>1776120</v>
      </c>
      <c r="G14801" s="277">
        <f t="shared" si="1621"/>
        <v>177612</v>
      </c>
    </row>
    <row r="14802" spans="1:7" x14ac:dyDescent="0.25">
      <c r="A14802" s="277">
        <f t="shared" si="1617"/>
        <v>148020</v>
      </c>
      <c r="B14802" s="277">
        <f t="shared" si="1618"/>
        <v>296040</v>
      </c>
      <c r="C14802" s="277">
        <f t="shared" si="1619"/>
        <v>355248</v>
      </c>
      <c r="D14802" s="277">
        <f t="shared" si="1623"/>
        <v>888120</v>
      </c>
      <c r="E14802" s="277">
        <f t="shared" si="1620"/>
        <v>1480200</v>
      </c>
      <c r="F14802" s="277">
        <f t="shared" si="1622"/>
        <v>1776240</v>
      </c>
      <c r="G14802" s="277">
        <f t="shared" si="1621"/>
        <v>177624</v>
      </c>
    </row>
    <row r="14803" spans="1:7" x14ac:dyDescent="0.25">
      <c r="A14803" s="277">
        <f t="shared" si="1617"/>
        <v>148030</v>
      </c>
      <c r="B14803" s="277">
        <f t="shared" si="1618"/>
        <v>296060</v>
      </c>
      <c r="C14803" s="277">
        <f t="shared" si="1619"/>
        <v>355272</v>
      </c>
      <c r="D14803" s="277">
        <f t="shared" si="1623"/>
        <v>888180</v>
      </c>
      <c r="E14803" s="277">
        <f t="shared" si="1620"/>
        <v>1480300</v>
      </c>
      <c r="F14803" s="277">
        <f t="shared" si="1622"/>
        <v>1776360</v>
      </c>
      <c r="G14803" s="277">
        <f t="shared" si="1621"/>
        <v>177636</v>
      </c>
    </row>
    <row r="14804" spans="1:7" x14ac:dyDescent="0.25">
      <c r="A14804" s="277">
        <f t="shared" si="1617"/>
        <v>148040</v>
      </c>
      <c r="B14804" s="277">
        <f t="shared" si="1618"/>
        <v>296080</v>
      </c>
      <c r="C14804" s="277">
        <f t="shared" si="1619"/>
        <v>355296</v>
      </c>
      <c r="D14804" s="277">
        <f t="shared" si="1623"/>
        <v>888240</v>
      </c>
      <c r="E14804" s="277">
        <f t="shared" si="1620"/>
        <v>1480400</v>
      </c>
      <c r="F14804" s="277">
        <f t="shared" si="1622"/>
        <v>1776480</v>
      </c>
      <c r="G14804" s="277">
        <f t="shared" si="1621"/>
        <v>177648</v>
      </c>
    </row>
    <row r="14805" spans="1:7" x14ac:dyDescent="0.25">
      <c r="A14805" s="277">
        <f t="shared" si="1617"/>
        <v>148050</v>
      </c>
      <c r="B14805" s="277">
        <f t="shared" si="1618"/>
        <v>296100</v>
      </c>
      <c r="C14805" s="277">
        <f t="shared" si="1619"/>
        <v>355320</v>
      </c>
      <c r="D14805" s="277">
        <f t="shared" si="1623"/>
        <v>888300</v>
      </c>
      <c r="E14805" s="277">
        <f t="shared" si="1620"/>
        <v>1480500</v>
      </c>
      <c r="F14805" s="277">
        <f t="shared" si="1622"/>
        <v>1776600</v>
      </c>
      <c r="G14805" s="277">
        <f t="shared" si="1621"/>
        <v>177660</v>
      </c>
    </row>
    <row r="14806" spans="1:7" x14ac:dyDescent="0.25">
      <c r="A14806" s="277">
        <f t="shared" si="1617"/>
        <v>148060</v>
      </c>
      <c r="B14806" s="277">
        <f t="shared" si="1618"/>
        <v>296120</v>
      </c>
      <c r="C14806" s="277">
        <f t="shared" si="1619"/>
        <v>355344</v>
      </c>
      <c r="D14806" s="277">
        <f t="shared" si="1623"/>
        <v>888360</v>
      </c>
      <c r="E14806" s="277">
        <f t="shared" si="1620"/>
        <v>1480600</v>
      </c>
      <c r="F14806" s="277">
        <f t="shared" si="1622"/>
        <v>1776720</v>
      </c>
      <c r="G14806" s="277">
        <f t="shared" si="1621"/>
        <v>177672</v>
      </c>
    </row>
    <row r="14807" spans="1:7" x14ac:dyDescent="0.25">
      <c r="A14807" s="277">
        <f t="shared" si="1617"/>
        <v>148070</v>
      </c>
      <c r="B14807" s="277">
        <f t="shared" si="1618"/>
        <v>296140</v>
      </c>
      <c r="C14807" s="277">
        <f t="shared" si="1619"/>
        <v>355368</v>
      </c>
      <c r="D14807" s="277">
        <f t="shared" si="1623"/>
        <v>888420</v>
      </c>
      <c r="E14807" s="277">
        <f t="shared" si="1620"/>
        <v>1480700</v>
      </c>
      <c r="F14807" s="277">
        <f t="shared" si="1622"/>
        <v>1776840</v>
      </c>
      <c r="G14807" s="277">
        <f t="shared" si="1621"/>
        <v>177684</v>
      </c>
    </row>
    <row r="14808" spans="1:7" x14ac:dyDescent="0.25">
      <c r="A14808" s="277">
        <f t="shared" si="1617"/>
        <v>148080</v>
      </c>
      <c r="B14808" s="277">
        <f t="shared" si="1618"/>
        <v>296160</v>
      </c>
      <c r="C14808" s="277">
        <f t="shared" si="1619"/>
        <v>355392</v>
      </c>
      <c r="D14808" s="277">
        <f t="shared" si="1623"/>
        <v>888480</v>
      </c>
      <c r="E14808" s="277">
        <f t="shared" si="1620"/>
        <v>1480800</v>
      </c>
      <c r="F14808" s="277">
        <f t="shared" si="1622"/>
        <v>1776960</v>
      </c>
      <c r="G14808" s="277">
        <f t="shared" si="1621"/>
        <v>177696</v>
      </c>
    </row>
    <row r="14809" spans="1:7" x14ac:dyDescent="0.25">
      <c r="A14809" s="277">
        <f t="shared" si="1617"/>
        <v>148090</v>
      </c>
      <c r="B14809" s="277">
        <f t="shared" si="1618"/>
        <v>296180</v>
      </c>
      <c r="C14809" s="277">
        <f t="shared" si="1619"/>
        <v>355416</v>
      </c>
      <c r="D14809" s="277">
        <f t="shared" si="1623"/>
        <v>888540</v>
      </c>
      <c r="E14809" s="277">
        <f t="shared" si="1620"/>
        <v>1480900</v>
      </c>
      <c r="F14809" s="277">
        <f t="shared" si="1622"/>
        <v>1777080</v>
      </c>
      <c r="G14809" s="277">
        <f t="shared" si="1621"/>
        <v>177708</v>
      </c>
    </row>
    <row r="14810" spans="1:7" x14ac:dyDescent="0.25">
      <c r="A14810" s="277">
        <f t="shared" si="1617"/>
        <v>148100</v>
      </c>
      <c r="B14810" s="277">
        <f t="shared" si="1618"/>
        <v>296200</v>
      </c>
      <c r="C14810" s="277">
        <f t="shared" si="1619"/>
        <v>355440</v>
      </c>
      <c r="D14810" s="277">
        <f t="shared" si="1623"/>
        <v>888600</v>
      </c>
      <c r="E14810" s="277">
        <f t="shared" si="1620"/>
        <v>1481000</v>
      </c>
      <c r="F14810" s="277">
        <f t="shared" si="1622"/>
        <v>1777200</v>
      </c>
      <c r="G14810" s="277">
        <f t="shared" si="1621"/>
        <v>177720</v>
      </c>
    </row>
    <row r="14811" spans="1:7" x14ac:dyDescent="0.25">
      <c r="A14811" s="277">
        <f t="shared" si="1617"/>
        <v>148110</v>
      </c>
      <c r="B14811" s="277">
        <f t="shared" si="1618"/>
        <v>296220</v>
      </c>
      <c r="C14811" s="277">
        <f t="shared" si="1619"/>
        <v>355464</v>
      </c>
      <c r="D14811" s="277">
        <f t="shared" si="1623"/>
        <v>888660</v>
      </c>
      <c r="E14811" s="277">
        <f t="shared" si="1620"/>
        <v>1481100</v>
      </c>
      <c r="F14811" s="277">
        <f t="shared" si="1622"/>
        <v>1777320</v>
      </c>
      <c r="G14811" s="277">
        <f t="shared" si="1621"/>
        <v>177732</v>
      </c>
    </row>
    <row r="14812" spans="1:7" x14ac:dyDescent="0.25">
      <c r="A14812" s="277">
        <f t="shared" si="1617"/>
        <v>148120</v>
      </c>
      <c r="B14812" s="277">
        <f t="shared" si="1618"/>
        <v>296240</v>
      </c>
      <c r="C14812" s="277">
        <f t="shared" si="1619"/>
        <v>355488</v>
      </c>
      <c r="D14812" s="277">
        <f t="shared" si="1623"/>
        <v>888720</v>
      </c>
      <c r="E14812" s="277">
        <f t="shared" si="1620"/>
        <v>1481200</v>
      </c>
      <c r="F14812" s="277">
        <f t="shared" si="1622"/>
        <v>1777440</v>
      </c>
      <c r="G14812" s="277">
        <f t="shared" si="1621"/>
        <v>177744</v>
      </c>
    </row>
    <row r="14813" spans="1:7" x14ac:dyDescent="0.25">
      <c r="A14813" s="277">
        <f t="shared" si="1617"/>
        <v>148130</v>
      </c>
      <c r="B14813" s="277">
        <f t="shared" si="1618"/>
        <v>296260</v>
      </c>
      <c r="C14813" s="277">
        <f t="shared" si="1619"/>
        <v>355512</v>
      </c>
      <c r="D14813" s="277">
        <f t="shared" si="1623"/>
        <v>888780</v>
      </c>
      <c r="E14813" s="277">
        <f t="shared" si="1620"/>
        <v>1481300</v>
      </c>
      <c r="F14813" s="277">
        <f t="shared" si="1622"/>
        <v>1777560</v>
      </c>
      <c r="G14813" s="277">
        <f t="shared" si="1621"/>
        <v>177756</v>
      </c>
    </row>
    <row r="14814" spans="1:7" x14ac:dyDescent="0.25">
      <c r="A14814" s="277">
        <f t="shared" si="1617"/>
        <v>148140</v>
      </c>
      <c r="B14814" s="277">
        <f t="shared" si="1618"/>
        <v>296280</v>
      </c>
      <c r="C14814" s="277">
        <f t="shared" si="1619"/>
        <v>355536</v>
      </c>
      <c r="D14814" s="277">
        <f t="shared" si="1623"/>
        <v>888840</v>
      </c>
      <c r="E14814" s="277">
        <f t="shared" si="1620"/>
        <v>1481400</v>
      </c>
      <c r="F14814" s="277">
        <f t="shared" si="1622"/>
        <v>1777680</v>
      </c>
      <c r="G14814" s="277">
        <f t="shared" si="1621"/>
        <v>177768</v>
      </c>
    </row>
    <row r="14815" spans="1:7" x14ac:dyDescent="0.25">
      <c r="A14815" s="277">
        <f t="shared" si="1617"/>
        <v>148150</v>
      </c>
      <c r="B14815" s="277">
        <f t="shared" si="1618"/>
        <v>296300</v>
      </c>
      <c r="C14815" s="277">
        <f t="shared" si="1619"/>
        <v>355560</v>
      </c>
      <c r="D14815" s="277">
        <f t="shared" si="1623"/>
        <v>888900</v>
      </c>
      <c r="E14815" s="277">
        <f t="shared" si="1620"/>
        <v>1481500</v>
      </c>
      <c r="F14815" s="277">
        <f t="shared" si="1622"/>
        <v>1777800</v>
      </c>
      <c r="G14815" s="277">
        <f t="shared" si="1621"/>
        <v>177780</v>
      </c>
    </row>
    <row r="14816" spans="1:7" x14ac:dyDescent="0.25">
      <c r="A14816" s="277">
        <f t="shared" si="1617"/>
        <v>148160</v>
      </c>
      <c r="B14816" s="277">
        <f t="shared" si="1618"/>
        <v>296320</v>
      </c>
      <c r="C14816" s="277">
        <f t="shared" si="1619"/>
        <v>355584</v>
      </c>
      <c r="D14816" s="277">
        <f t="shared" si="1623"/>
        <v>888960</v>
      </c>
      <c r="E14816" s="277">
        <f t="shared" si="1620"/>
        <v>1481600</v>
      </c>
      <c r="F14816" s="277">
        <f t="shared" si="1622"/>
        <v>1777920</v>
      </c>
      <c r="G14816" s="277">
        <f t="shared" si="1621"/>
        <v>177792</v>
      </c>
    </row>
    <row r="14817" spans="1:7" x14ac:dyDescent="0.25">
      <c r="A14817" s="277">
        <f t="shared" si="1617"/>
        <v>148170</v>
      </c>
      <c r="B14817" s="277">
        <f t="shared" si="1618"/>
        <v>296340</v>
      </c>
      <c r="C14817" s="277">
        <f t="shared" si="1619"/>
        <v>355608</v>
      </c>
      <c r="D14817" s="277">
        <f t="shared" si="1623"/>
        <v>889020</v>
      </c>
      <c r="E14817" s="277">
        <f t="shared" si="1620"/>
        <v>1481700</v>
      </c>
      <c r="F14817" s="277">
        <f t="shared" si="1622"/>
        <v>1778040</v>
      </c>
      <c r="G14817" s="277">
        <f t="shared" si="1621"/>
        <v>177804</v>
      </c>
    </row>
    <row r="14818" spans="1:7" x14ac:dyDescent="0.25">
      <c r="A14818" s="277">
        <f t="shared" si="1617"/>
        <v>148180</v>
      </c>
      <c r="B14818" s="277">
        <f t="shared" si="1618"/>
        <v>296360</v>
      </c>
      <c r="C14818" s="277">
        <f t="shared" si="1619"/>
        <v>355632</v>
      </c>
      <c r="D14818" s="277">
        <f t="shared" si="1623"/>
        <v>889080</v>
      </c>
      <c r="E14818" s="277">
        <f t="shared" si="1620"/>
        <v>1481800</v>
      </c>
      <c r="F14818" s="277">
        <f t="shared" si="1622"/>
        <v>1778160</v>
      </c>
      <c r="G14818" s="277">
        <f t="shared" si="1621"/>
        <v>177816</v>
      </c>
    </row>
    <row r="14819" spans="1:7" x14ac:dyDescent="0.25">
      <c r="A14819" s="277">
        <f t="shared" si="1617"/>
        <v>148190</v>
      </c>
      <c r="B14819" s="277">
        <f t="shared" si="1618"/>
        <v>296380</v>
      </c>
      <c r="C14819" s="277">
        <f t="shared" si="1619"/>
        <v>355656</v>
      </c>
      <c r="D14819" s="277">
        <f t="shared" si="1623"/>
        <v>889140</v>
      </c>
      <c r="E14819" s="277">
        <f t="shared" si="1620"/>
        <v>1481900</v>
      </c>
      <c r="F14819" s="277">
        <f t="shared" si="1622"/>
        <v>1778280</v>
      </c>
      <c r="G14819" s="277">
        <f t="shared" si="1621"/>
        <v>177828</v>
      </c>
    </row>
    <row r="14820" spans="1:7" x14ac:dyDescent="0.25">
      <c r="A14820" s="277">
        <f t="shared" si="1617"/>
        <v>148200</v>
      </c>
      <c r="B14820" s="277">
        <f t="shared" si="1618"/>
        <v>296400</v>
      </c>
      <c r="C14820" s="277">
        <f t="shared" si="1619"/>
        <v>355680</v>
      </c>
      <c r="D14820" s="277">
        <f t="shared" si="1623"/>
        <v>889200</v>
      </c>
      <c r="E14820" s="277">
        <f t="shared" si="1620"/>
        <v>1482000</v>
      </c>
      <c r="F14820" s="277">
        <f t="shared" si="1622"/>
        <v>1778400</v>
      </c>
      <c r="G14820" s="277">
        <f t="shared" si="1621"/>
        <v>177840</v>
      </c>
    </row>
    <row r="14821" spans="1:7" x14ac:dyDescent="0.25">
      <c r="A14821" s="277">
        <f t="shared" si="1617"/>
        <v>148210</v>
      </c>
      <c r="B14821" s="277">
        <f t="shared" si="1618"/>
        <v>296420</v>
      </c>
      <c r="C14821" s="277">
        <f t="shared" si="1619"/>
        <v>355704</v>
      </c>
      <c r="D14821" s="277">
        <f t="shared" si="1623"/>
        <v>889260</v>
      </c>
      <c r="E14821" s="277">
        <f t="shared" si="1620"/>
        <v>1482100</v>
      </c>
      <c r="F14821" s="277">
        <f t="shared" si="1622"/>
        <v>1778520</v>
      </c>
      <c r="G14821" s="277">
        <f t="shared" si="1621"/>
        <v>177852</v>
      </c>
    </row>
    <row r="14822" spans="1:7" x14ac:dyDescent="0.25">
      <c r="A14822" s="277">
        <f t="shared" si="1617"/>
        <v>148220</v>
      </c>
      <c r="B14822" s="277">
        <f t="shared" si="1618"/>
        <v>296440</v>
      </c>
      <c r="C14822" s="277">
        <f t="shared" si="1619"/>
        <v>355728</v>
      </c>
      <c r="D14822" s="277">
        <f t="shared" si="1623"/>
        <v>889320</v>
      </c>
      <c r="E14822" s="277">
        <f t="shared" si="1620"/>
        <v>1482200</v>
      </c>
      <c r="F14822" s="277">
        <f t="shared" si="1622"/>
        <v>1778640</v>
      </c>
      <c r="G14822" s="277">
        <f t="shared" si="1621"/>
        <v>177864</v>
      </c>
    </row>
    <row r="14823" spans="1:7" x14ac:dyDescent="0.25">
      <c r="A14823" s="277">
        <f t="shared" si="1617"/>
        <v>148230</v>
      </c>
      <c r="B14823" s="277">
        <f t="shared" si="1618"/>
        <v>296460</v>
      </c>
      <c r="C14823" s="277">
        <f t="shared" si="1619"/>
        <v>355752</v>
      </c>
      <c r="D14823" s="277">
        <f t="shared" si="1623"/>
        <v>889380</v>
      </c>
      <c r="E14823" s="277">
        <f t="shared" si="1620"/>
        <v>1482300</v>
      </c>
      <c r="F14823" s="277">
        <f t="shared" si="1622"/>
        <v>1778760</v>
      </c>
      <c r="G14823" s="277">
        <f t="shared" si="1621"/>
        <v>177876</v>
      </c>
    </row>
    <row r="14824" spans="1:7" x14ac:dyDescent="0.25">
      <c r="A14824" s="277">
        <f t="shared" si="1617"/>
        <v>148240</v>
      </c>
      <c r="B14824" s="277">
        <f t="shared" si="1618"/>
        <v>296480</v>
      </c>
      <c r="C14824" s="277">
        <f t="shared" si="1619"/>
        <v>355776</v>
      </c>
      <c r="D14824" s="277">
        <f t="shared" si="1623"/>
        <v>889440</v>
      </c>
      <c r="E14824" s="277">
        <f t="shared" si="1620"/>
        <v>1482400</v>
      </c>
      <c r="F14824" s="277">
        <f t="shared" si="1622"/>
        <v>1778880</v>
      </c>
      <c r="G14824" s="277">
        <f t="shared" si="1621"/>
        <v>177888</v>
      </c>
    </row>
    <row r="14825" spans="1:7" x14ac:dyDescent="0.25">
      <c r="A14825" s="277">
        <f t="shared" si="1617"/>
        <v>148250</v>
      </c>
      <c r="B14825" s="277">
        <f t="shared" si="1618"/>
        <v>296500</v>
      </c>
      <c r="C14825" s="277">
        <f t="shared" si="1619"/>
        <v>355800</v>
      </c>
      <c r="D14825" s="277">
        <f t="shared" si="1623"/>
        <v>889500</v>
      </c>
      <c r="E14825" s="277">
        <f t="shared" si="1620"/>
        <v>1482500</v>
      </c>
      <c r="F14825" s="277">
        <f t="shared" si="1622"/>
        <v>1779000</v>
      </c>
      <c r="G14825" s="277">
        <f t="shared" si="1621"/>
        <v>177900</v>
      </c>
    </row>
    <row r="14826" spans="1:7" x14ac:dyDescent="0.25">
      <c r="A14826" s="277">
        <f t="shared" si="1617"/>
        <v>148260</v>
      </c>
      <c r="B14826" s="277">
        <f t="shared" si="1618"/>
        <v>296520</v>
      </c>
      <c r="C14826" s="277">
        <f t="shared" si="1619"/>
        <v>355824</v>
      </c>
      <c r="D14826" s="277">
        <f t="shared" si="1623"/>
        <v>889560</v>
      </c>
      <c r="E14826" s="277">
        <f t="shared" si="1620"/>
        <v>1482600</v>
      </c>
      <c r="F14826" s="277">
        <f t="shared" si="1622"/>
        <v>1779120</v>
      </c>
      <c r="G14826" s="277">
        <f t="shared" si="1621"/>
        <v>177912</v>
      </c>
    </row>
    <row r="14827" spans="1:7" x14ac:dyDescent="0.25">
      <c r="A14827" s="277">
        <f t="shared" si="1617"/>
        <v>148270</v>
      </c>
      <c r="B14827" s="277">
        <f t="shared" si="1618"/>
        <v>296540</v>
      </c>
      <c r="C14827" s="277">
        <f t="shared" si="1619"/>
        <v>355848</v>
      </c>
      <c r="D14827" s="277">
        <f t="shared" si="1623"/>
        <v>889620</v>
      </c>
      <c r="E14827" s="277">
        <f t="shared" si="1620"/>
        <v>1482700</v>
      </c>
      <c r="F14827" s="277">
        <f t="shared" si="1622"/>
        <v>1779240</v>
      </c>
      <c r="G14827" s="277">
        <f t="shared" si="1621"/>
        <v>177924</v>
      </c>
    </row>
    <row r="14828" spans="1:7" x14ac:dyDescent="0.25">
      <c r="A14828" s="277">
        <f t="shared" si="1617"/>
        <v>148280</v>
      </c>
      <c r="B14828" s="277">
        <f t="shared" si="1618"/>
        <v>296560</v>
      </c>
      <c r="C14828" s="277">
        <f t="shared" si="1619"/>
        <v>355872</v>
      </c>
      <c r="D14828" s="277">
        <f t="shared" si="1623"/>
        <v>889680</v>
      </c>
      <c r="E14828" s="277">
        <f t="shared" si="1620"/>
        <v>1482800</v>
      </c>
      <c r="F14828" s="277">
        <f t="shared" si="1622"/>
        <v>1779360</v>
      </c>
      <c r="G14828" s="277">
        <f t="shared" si="1621"/>
        <v>177936</v>
      </c>
    </row>
    <row r="14829" spans="1:7" x14ac:dyDescent="0.25">
      <c r="A14829" s="277">
        <f t="shared" si="1617"/>
        <v>148290</v>
      </c>
      <c r="B14829" s="277">
        <f t="shared" si="1618"/>
        <v>296580</v>
      </c>
      <c r="C14829" s="277">
        <f t="shared" si="1619"/>
        <v>355896</v>
      </c>
      <c r="D14829" s="277">
        <f t="shared" si="1623"/>
        <v>889740</v>
      </c>
      <c r="E14829" s="277">
        <f t="shared" si="1620"/>
        <v>1482900</v>
      </c>
      <c r="F14829" s="277">
        <f t="shared" si="1622"/>
        <v>1779480</v>
      </c>
      <c r="G14829" s="277">
        <f t="shared" si="1621"/>
        <v>177948</v>
      </c>
    </row>
    <row r="14830" spans="1:7" x14ac:dyDescent="0.25">
      <c r="A14830" s="277">
        <f t="shared" si="1617"/>
        <v>148300</v>
      </c>
      <c r="B14830" s="277">
        <f t="shared" si="1618"/>
        <v>296600</v>
      </c>
      <c r="C14830" s="277">
        <f t="shared" si="1619"/>
        <v>355920</v>
      </c>
      <c r="D14830" s="277">
        <f t="shared" si="1623"/>
        <v>889800</v>
      </c>
      <c r="E14830" s="277">
        <f t="shared" si="1620"/>
        <v>1483000</v>
      </c>
      <c r="F14830" s="277">
        <f t="shared" si="1622"/>
        <v>1779600</v>
      </c>
      <c r="G14830" s="277">
        <f t="shared" si="1621"/>
        <v>177960</v>
      </c>
    </row>
    <row r="14831" spans="1:7" x14ac:dyDescent="0.25">
      <c r="A14831" s="277">
        <f t="shared" si="1617"/>
        <v>148310</v>
      </c>
      <c r="B14831" s="277">
        <f t="shared" si="1618"/>
        <v>296620</v>
      </c>
      <c r="C14831" s="277">
        <f t="shared" si="1619"/>
        <v>355944</v>
      </c>
      <c r="D14831" s="277">
        <f t="shared" si="1623"/>
        <v>889860</v>
      </c>
      <c r="E14831" s="277">
        <f t="shared" si="1620"/>
        <v>1483100</v>
      </c>
      <c r="F14831" s="277">
        <f t="shared" si="1622"/>
        <v>1779720</v>
      </c>
      <c r="G14831" s="277">
        <f t="shared" si="1621"/>
        <v>177972</v>
      </c>
    </row>
    <row r="14832" spans="1:7" x14ac:dyDescent="0.25">
      <c r="A14832" s="277">
        <f t="shared" si="1617"/>
        <v>148320</v>
      </c>
      <c r="B14832" s="277">
        <f t="shared" si="1618"/>
        <v>296640</v>
      </c>
      <c r="C14832" s="277">
        <f t="shared" si="1619"/>
        <v>355968</v>
      </c>
      <c r="D14832" s="277">
        <f t="shared" si="1623"/>
        <v>889920</v>
      </c>
      <c r="E14832" s="277">
        <f t="shared" si="1620"/>
        <v>1483200</v>
      </c>
      <c r="F14832" s="277">
        <f t="shared" si="1622"/>
        <v>1779840</v>
      </c>
      <c r="G14832" s="277">
        <f t="shared" si="1621"/>
        <v>177984</v>
      </c>
    </row>
    <row r="14833" spans="1:7" x14ac:dyDescent="0.25">
      <c r="A14833" s="277">
        <f t="shared" si="1617"/>
        <v>148330</v>
      </c>
      <c r="B14833" s="277">
        <f t="shared" si="1618"/>
        <v>296660</v>
      </c>
      <c r="C14833" s="277">
        <f t="shared" si="1619"/>
        <v>355992</v>
      </c>
      <c r="D14833" s="277">
        <f t="shared" si="1623"/>
        <v>889980</v>
      </c>
      <c r="E14833" s="277">
        <f t="shared" si="1620"/>
        <v>1483300</v>
      </c>
      <c r="F14833" s="277">
        <f t="shared" si="1622"/>
        <v>1779960</v>
      </c>
      <c r="G14833" s="277">
        <f t="shared" si="1621"/>
        <v>177996</v>
      </c>
    </row>
    <row r="14834" spans="1:7" x14ac:dyDescent="0.25">
      <c r="A14834" s="277">
        <f t="shared" si="1617"/>
        <v>148340</v>
      </c>
      <c r="B14834" s="277">
        <f t="shared" si="1618"/>
        <v>296680</v>
      </c>
      <c r="C14834" s="277">
        <f t="shared" si="1619"/>
        <v>356016</v>
      </c>
      <c r="D14834" s="277">
        <f t="shared" si="1623"/>
        <v>890040</v>
      </c>
      <c r="E14834" s="277">
        <f t="shared" si="1620"/>
        <v>1483400</v>
      </c>
      <c r="F14834" s="277">
        <f t="shared" si="1622"/>
        <v>1780080</v>
      </c>
      <c r="G14834" s="277">
        <f t="shared" si="1621"/>
        <v>178008</v>
      </c>
    </row>
    <row r="14835" spans="1:7" x14ac:dyDescent="0.25">
      <c r="A14835" s="277">
        <f t="shared" si="1617"/>
        <v>148350</v>
      </c>
      <c r="B14835" s="277">
        <f t="shared" si="1618"/>
        <v>296700</v>
      </c>
      <c r="C14835" s="277">
        <f t="shared" si="1619"/>
        <v>356040</v>
      </c>
      <c r="D14835" s="277">
        <f t="shared" si="1623"/>
        <v>890100</v>
      </c>
      <c r="E14835" s="277">
        <f t="shared" si="1620"/>
        <v>1483500</v>
      </c>
      <c r="F14835" s="277">
        <f t="shared" si="1622"/>
        <v>1780200</v>
      </c>
      <c r="G14835" s="277">
        <f t="shared" si="1621"/>
        <v>178020</v>
      </c>
    </row>
    <row r="14836" spans="1:7" x14ac:dyDescent="0.25">
      <c r="A14836" s="277">
        <f t="shared" si="1617"/>
        <v>148360</v>
      </c>
      <c r="B14836" s="277">
        <f t="shared" si="1618"/>
        <v>296720</v>
      </c>
      <c r="C14836" s="277">
        <f t="shared" si="1619"/>
        <v>356064</v>
      </c>
      <c r="D14836" s="277">
        <f t="shared" si="1623"/>
        <v>890160</v>
      </c>
      <c r="E14836" s="277">
        <f t="shared" si="1620"/>
        <v>1483600</v>
      </c>
      <c r="F14836" s="277">
        <f t="shared" si="1622"/>
        <v>1780320</v>
      </c>
      <c r="G14836" s="277">
        <f t="shared" si="1621"/>
        <v>178032</v>
      </c>
    </row>
    <row r="14837" spans="1:7" x14ac:dyDescent="0.25">
      <c r="A14837" s="277">
        <f t="shared" si="1617"/>
        <v>148370</v>
      </c>
      <c r="B14837" s="277">
        <f t="shared" si="1618"/>
        <v>296740</v>
      </c>
      <c r="C14837" s="277">
        <f t="shared" si="1619"/>
        <v>356088</v>
      </c>
      <c r="D14837" s="277">
        <f t="shared" si="1623"/>
        <v>890220</v>
      </c>
      <c r="E14837" s="277">
        <f t="shared" si="1620"/>
        <v>1483700</v>
      </c>
      <c r="F14837" s="277">
        <f t="shared" si="1622"/>
        <v>1780440</v>
      </c>
      <c r="G14837" s="277">
        <f t="shared" si="1621"/>
        <v>178044</v>
      </c>
    </row>
    <row r="14838" spans="1:7" x14ac:dyDescent="0.25">
      <c r="A14838" s="277">
        <f t="shared" si="1617"/>
        <v>148380</v>
      </c>
      <c r="B14838" s="277">
        <f t="shared" si="1618"/>
        <v>296760</v>
      </c>
      <c r="C14838" s="277">
        <f t="shared" si="1619"/>
        <v>356112</v>
      </c>
      <c r="D14838" s="277">
        <f t="shared" si="1623"/>
        <v>890280</v>
      </c>
      <c r="E14838" s="277">
        <f t="shared" si="1620"/>
        <v>1483800</v>
      </c>
      <c r="F14838" s="277">
        <f t="shared" si="1622"/>
        <v>1780560</v>
      </c>
      <c r="G14838" s="277">
        <f t="shared" si="1621"/>
        <v>178056</v>
      </c>
    </row>
    <row r="14839" spans="1:7" x14ac:dyDescent="0.25">
      <c r="A14839" s="277">
        <f t="shared" si="1617"/>
        <v>148390</v>
      </c>
      <c r="B14839" s="277">
        <f t="shared" si="1618"/>
        <v>296780</v>
      </c>
      <c r="C14839" s="277">
        <f t="shared" si="1619"/>
        <v>356136</v>
      </c>
      <c r="D14839" s="277">
        <f t="shared" si="1623"/>
        <v>890340</v>
      </c>
      <c r="E14839" s="277">
        <f t="shared" si="1620"/>
        <v>1483900</v>
      </c>
      <c r="F14839" s="277">
        <f t="shared" si="1622"/>
        <v>1780680</v>
      </c>
      <c r="G14839" s="277">
        <f t="shared" si="1621"/>
        <v>178068</v>
      </c>
    </row>
    <row r="14840" spans="1:7" x14ac:dyDescent="0.25">
      <c r="A14840" s="277">
        <f t="shared" si="1617"/>
        <v>148400</v>
      </c>
      <c r="B14840" s="277">
        <f t="shared" si="1618"/>
        <v>296800</v>
      </c>
      <c r="C14840" s="277">
        <f t="shared" si="1619"/>
        <v>356160</v>
      </c>
      <c r="D14840" s="277">
        <f t="shared" si="1623"/>
        <v>890400</v>
      </c>
      <c r="E14840" s="277">
        <f t="shared" si="1620"/>
        <v>1484000</v>
      </c>
      <c r="F14840" s="277">
        <f t="shared" si="1622"/>
        <v>1780800</v>
      </c>
      <c r="G14840" s="277">
        <f t="shared" si="1621"/>
        <v>178080</v>
      </c>
    </row>
    <row r="14841" spans="1:7" x14ac:dyDescent="0.25">
      <c r="A14841" s="277">
        <f t="shared" si="1617"/>
        <v>148410</v>
      </c>
      <c r="B14841" s="277">
        <f t="shared" si="1618"/>
        <v>296820</v>
      </c>
      <c r="C14841" s="277">
        <f t="shared" si="1619"/>
        <v>356184</v>
      </c>
      <c r="D14841" s="277">
        <f t="shared" si="1623"/>
        <v>890460</v>
      </c>
      <c r="E14841" s="277">
        <f t="shared" si="1620"/>
        <v>1484100</v>
      </c>
      <c r="F14841" s="277">
        <f t="shared" si="1622"/>
        <v>1780920</v>
      </c>
      <c r="G14841" s="277">
        <f t="shared" si="1621"/>
        <v>178092</v>
      </c>
    </row>
    <row r="14842" spans="1:7" x14ac:dyDescent="0.25">
      <c r="A14842" s="277">
        <f t="shared" si="1617"/>
        <v>148420</v>
      </c>
      <c r="B14842" s="277">
        <f t="shared" si="1618"/>
        <v>296840</v>
      </c>
      <c r="C14842" s="277">
        <f t="shared" si="1619"/>
        <v>356208</v>
      </c>
      <c r="D14842" s="277">
        <f t="shared" si="1623"/>
        <v>890520</v>
      </c>
      <c r="E14842" s="277">
        <f t="shared" si="1620"/>
        <v>1484200</v>
      </c>
      <c r="F14842" s="277">
        <f t="shared" si="1622"/>
        <v>1781040</v>
      </c>
      <c r="G14842" s="277">
        <f t="shared" si="1621"/>
        <v>178104</v>
      </c>
    </row>
    <row r="14843" spans="1:7" x14ac:dyDescent="0.25">
      <c r="A14843" s="277">
        <f t="shared" si="1617"/>
        <v>148430</v>
      </c>
      <c r="B14843" s="277">
        <f t="shared" si="1618"/>
        <v>296860</v>
      </c>
      <c r="C14843" s="277">
        <f t="shared" si="1619"/>
        <v>356232</v>
      </c>
      <c r="D14843" s="277">
        <f t="shared" si="1623"/>
        <v>890580</v>
      </c>
      <c r="E14843" s="277">
        <f t="shared" si="1620"/>
        <v>1484300</v>
      </c>
      <c r="F14843" s="277">
        <f t="shared" si="1622"/>
        <v>1781160</v>
      </c>
      <c r="G14843" s="277">
        <f t="shared" si="1621"/>
        <v>178116</v>
      </c>
    </row>
    <row r="14844" spans="1:7" x14ac:dyDescent="0.25">
      <c r="A14844" s="277">
        <f t="shared" si="1617"/>
        <v>148440</v>
      </c>
      <c r="B14844" s="277">
        <f t="shared" si="1618"/>
        <v>296880</v>
      </c>
      <c r="C14844" s="277">
        <f t="shared" si="1619"/>
        <v>356256</v>
      </c>
      <c r="D14844" s="277">
        <f t="shared" si="1623"/>
        <v>890640</v>
      </c>
      <c r="E14844" s="277">
        <f t="shared" si="1620"/>
        <v>1484400</v>
      </c>
      <c r="F14844" s="277">
        <f t="shared" si="1622"/>
        <v>1781280</v>
      </c>
      <c r="G14844" s="277">
        <f t="shared" si="1621"/>
        <v>178128</v>
      </c>
    </row>
    <row r="14845" spans="1:7" x14ac:dyDescent="0.25">
      <c r="A14845" s="277">
        <f t="shared" si="1617"/>
        <v>148450</v>
      </c>
      <c r="B14845" s="277">
        <f t="shared" si="1618"/>
        <v>296900</v>
      </c>
      <c r="C14845" s="277">
        <f t="shared" si="1619"/>
        <v>356280</v>
      </c>
      <c r="D14845" s="277">
        <f t="shared" si="1623"/>
        <v>890700</v>
      </c>
      <c r="E14845" s="277">
        <f t="shared" si="1620"/>
        <v>1484500</v>
      </c>
      <c r="F14845" s="277">
        <f t="shared" si="1622"/>
        <v>1781400</v>
      </c>
      <c r="G14845" s="277">
        <f t="shared" si="1621"/>
        <v>178140</v>
      </c>
    </row>
    <row r="14846" spans="1:7" x14ac:dyDescent="0.25">
      <c r="A14846" s="277">
        <f t="shared" si="1617"/>
        <v>148460</v>
      </c>
      <c r="B14846" s="277">
        <f t="shared" si="1618"/>
        <v>296920</v>
      </c>
      <c r="C14846" s="277">
        <f t="shared" si="1619"/>
        <v>356304</v>
      </c>
      <c r="D14846" s="277">
        <f t="shared" si="1623"/>
        <v>890760</v>
      </c>
      <c r="E14846" s="277">
        <f t="shared" si="1620"/>
        <v>1484600</v>
      </c>
      <c r="F14846" s="277">
        <f t="shared" si="1622"/>
        <v>1781520</v>
      </c>
      <c r="G14846" s="277">
        <f t="shared" si="1621"/>
        <v>178152</v>
      </c>
    </row>
    <row r="14847" spans="1:7" x14ac:dyDescent="0.25">
      <c r="A14847" s="277">
        <f t="shared" si="1617"/>
        <v>148470</v>
      </c>
      <c r="B14847" s="277">
        <f t="shared" si="1618"/>
        <v>296940</v>
      </c>
      <c r="C14847" s="277">
        <f t="shared" si="1619"/>
        <v>356328</v>
      </c>
      <c r="D14847" s="277">
        <f t="shared" si="1623"/>
        <v>890820</v>
      </c>
      <c r="E14847" s="277">
        <f t="shared" si="1620"/>
        <v>1484700</v>
      </c>
      <c r="F14847" s="277">
        <f t="shared" si="1622"/>
        <v>1781640</v>
      </c>
      <c r="G14847" s="277">
        <f t="shared" si="1621"/>
        <v>178164</v>
      </c>
    </row>
    <row r="14848" spans="1:7" x14ac:dyDescent="0.25">
      <c r="A14848" s="277">
        <f t="shared" si="1617"/>
        <v>148480</v>
      </c>
      <c r="B14848" s="277">
        <f t="shared" si="1618"/>
        <v>296960</v>
      </c>
      <c r="C14848" s="277">
        <f t="shared" si="1619"/>
        <v>356352</v>
      </c>
      <c r="D14848" s="277">
        <f t="shared" si="1623"/>
        <v>890880</v>
      </c>
      <c r="E14848" s="277">
        <f t="shared" si="1620"/>
        <v>1484800</v>
      </c>
      <c r="F14848" s="277">
        <f t="shared" si="1622"/>
        <v>1781760</v>
      </c>
      <c r="G14848" s="277">
        <f t="shared" si="1621"/>
        <v>178176</v>
      </c>
    </row>
    <row r="14849" spans="1:7" x14ac:dyDescent="0.25">
      <c r="A14849" s="277">
        <f t="shared" si="1617"/>
        <v>148490</v>
      </c>
      <c r="B14849" s="277">
        <f t="shared" si="1618"/>
        <v>296980</v>
      </c>
      <c r="C14849" s="277">
        <f t="shared" si="1619"/>
        <v>356376</v>
      </c>
      <c r="D14849" s="277">
        <f t="shared" si="1623"/>
        <v>890940</v>
      </c>
      <c r="E14849" s="277">
        <f t="shared" si="1620"/>
        <v>1484900</v>
      </c>
      <c r="F14849" s="277">
        <f t="shared" si="1622"/>
        <v>1781880</v>
      </c>
      <c r="G14849" s="277">
        <f t="shared" si="1621"/>
        <v>178188</v>
      </c>
    </row>
    <row r="14850" spans="1:7" x14ac:dyDescent="0.25">
      <c r="A14850" s="277">
        <f t="shared" si="1617"/>
        <v>148500</v>
      </c>
      <c r="B14850" s="277">
        <f t="shared" si="1618"/>
        <v>297000</v>
      </c>
      <c r="C14850" s="277">
        <f t="shared" si="1619"/>
        <v>356400</v>
      </c>
      <c r="D14850" s="277">
        <f t="shared" si="1623"/>
        <v>891000</v>
      </c>
      <c r="E14850" s="277">
        <f t="shared" si="1620"/>
        <v>1485000</v>
      </c>
      <c r="F14850" s="277">
        <f t="shared" si="1622"/>
        <v>1782000</v>
      </c>
      <c r="G14850" s="277">
        <f t="shared" si="1621"/>
        <v>178200</v>
      </c>
    </row>
    <row r="14851" spans="1:7" x14ac:dyDescent="0.25">
      <c r="A14851" s="277">
        <f t="shared" ref="A14851:A14914" si="1624">A14850+10</f>
        <v>148510</v>
      </c>
      <c r="B14851" s="277">
        <f t="shared" ref="B14851:B14914" si="1625">B14850+20</f>
        <v>297020</v>
      </c>
      <c r="C14851" s="277">
        <f t="shared" ref="C14851:C14914" si="1626">C14850+24</f>
        <v>356424</v>
      </c>
      <c r="D14851" s="277">
        <f t="shared" si="1623"/>
        <v>891060</v>
      </c>
      <c r="E14851" s="277">
        <f t="shared" ref="E14851:E14914" si="1627">E14850+100</f>
        <v>1485100</v>
      </c>
      <c r="F14851" s="277">
        <f t="shared" si="1622"/>
        <v>1782120</v>
      </c>
      <c r="G14851" s="277">
        <f t="shared" ref="G14851:G14914" si="1628">G14850+12</f>
        <v>178212</v>
      </c>
    </row>
    <row r="14852" spans="1:7" x14ac:dyDescent="0.25">
      <c r="A14852" s="277">
        <f t="shared" si="1624"/>
        <v>148520</v>
      </c>
      <c r="B14852" s="277">
        <f t="shared" si="1625"/>
        <v>297040</v>
      </c>
      <c r="C14852" s="277">
        <f t="shared" si="1626"/>
        <v>356448</v>
      </c>
      <c r="D14852" s="277">
        <f t="shared" si="1623"/>
        <v>891120</v>
      </c>
      <c r="E14852" s="277">
        <f t="shared" si="1627"/>
        <v>1485200</v>
      </c>
      <c r="F14852" s="277">
        <f t="shared" ref="F14852:F14915" si="1629">F14851+120</f>
        <v>1782240</v>
      </c>
      <c r="G14852" s="277">
        <f t="shared" si="1628"/>
        <v>178224</v>
      </c>
    </row>
    <row r="14853" spans="1:7" x14ac:dyDescent="0.25">
      <c r="A14853" s="277">
        <f t="shared" si="1624"/>
        <v>148530</v>
      </c>
      <c r="B14853" s="277">
        <f t="shared" si="1625"/>
        <v>297060</v>
      </c>
      <c r="C14853" s="277">
        <f t="shared" si="1626"/>
        <v>356472</v>
      </c>
      <c r="D14853" s="277">
        <f t="shared" si="1623"/>
        <v>891180</v>
      </c>
      <c r="E14853" s="277">
        <f t="shared" si="1627"/>
        <v>1485300</v>
      </c>
      <c r="F14853" s="277">
        <f t="shared" si="1629"/>
        <v>1782360</v>
      </c>
      <c r="G14853" s="277">
        <f t="shared" si="1628"/>
        <v>178236</v>
      </c>
    </row>
    <row r="14854" spans="1:7" x14ac:dyDescent="0.25">
      <c r="A14854" s="277">
        <f t="shared" si="1624"/>
        <v>148540</v>
      </c>
      <c r="B14854" s="277">
        <f t="shared" si="1625"/>
        <v>297080</v>
      </c>
      <c r="C14854" s="277">
        <f t="shared" si="1626"/>
        <v>356496</v>
      </c>
      <c r="D14854" s="277">
        <f t="shared" si="1623"/>
        <v>891240</v>
      </c>
      <c r="E14854" s="277">
        <f t="shared" si="1627"/>
        <v>1485400</v>
      </c>
      <c r="F14854" s="277">
        <f t="shared" si="1629"/>
        <v>1782480</v>
      </c>
      <c r="G14854" s="277">
        <f t="shared" si="1628"/>
        <v>178248</v>
      </c>
    </row>
    <row r="14855" spans="1:7" x14ac:dyDescent="0.25">
      <c r="A14855" s="277">
        <f t="shared" si="1624"/>
        <v>148550</v>
      </c>
      <c r="B14855" s="277">
        <f t="shared" si="1625"/>
        <v>297100</v>
      </c>
      <c r="C14855" s="277">
        <f t="shared" si="1626"/>
        <v>356520</v>
      </c>
      <c r="D14855" s="277">
        <f t="shared" ref="D14855:D14918" si="1630">D14854+60</f>
        <v>891300</v>
      </c>
      <c r="E14855" s="277">
        <f t="shared" si="1627"/>
        <v>1485500</v>
      </c>
      <c r="F14855" s="277">
        <f t="shared" si="1629"/>
        <v>1782600</v>
      </c>
      <c r="G14855" s="277">
        <f t="shared" si="1628"/>
        <v>178260</v>
      </c>
    </row>
    <row r="14856" spans="1:7" x14ac:dyDescent="0.25">
      <c r="A14856" s="277">
        <f t="shared" si="1624"/>
        <v>148560</v>
      </c>
      <c r="B14856" s="277">
        <f t="shared" si="1625"/>
        <v>297120</v>
      </c>
      <c r="C14856" s="277">
        <f t="shared" si="1626"/>
        <v>356544</v>
      </c>
      <c r="D14856" s="277">
        <f t="shared" si="1630"/>
        <v>891360</v>
      </c>
      <c r="E14856" s="277">
        <f t="shared" si="1627"/>
        <v>1485600</v>
      </c>
      <c r="F14856" s="277">
        <f t="shared" si="1629"/>
        <v>1782720</v>
      </c>
      <c r="G14856" s="277">
        <f t="shared" si="1628"/>
        <v>178272</v>
      </c>
    </row>
    <row r="14857" spans="1:7" x14ac:dyDescent="0.25">
      <c r="A14857" s="277">
        <f t="shared" si="1624"/>
        <v>148570</v>
      </c>
      <c r="B14857" s="277">
        <f t="shared" si="1625"/>
        <v>297140</v>
      </c>
      <c r="C14857" s="277">
        <f t="shared" si="1626"/>
        <v>356568</v>
      </c>
      <c r="D14857" s="277">
        <f t="shared" si="1630"/>
        <v>891420</v>
      </c>
      <c r="E14857" s="277">
        <f t="shared" si="1627"/>
        <v>1485700</v>
      </c>
      <c r="F14857" s="277">
        <f t="shared" si="1629"/>
        <v>1782840</v>
      </c>
      <c r="G14857" s="277">
        <f t="shared" si="1628"/>
        <v>178284</v>
      </c>
    </row>
    <row r="14858" spans="1:7" x14ac:dyDescent="0.25">
      <c r="A14858" s="277">
        <f t="shared" si="1624"/>
        <v>148580</v>
      </c>
      <c r="B14858" s="277">
        <f t="shared" si="1625"/>
        <v>297160</v>
      </c>
      <c r="C14858" s="277">
        <f t="shared" si="1626"/>
        <v>356592</v>
      </c>
      <c r="D14858" s="277">
        <f t="shared" si="1630"/>
        <v>891480</v>
      </c>
      <c r="E14858" s="277">
        <f t="shared" si="1627"/>
        <v>1485800</v>
      </c>
      <c r="F14858" s="277">
        <f t="shared" si="1629"/>
        <v>1782960</v>
      </c>
      <c r="G14858" s="277">
        <f t="shared" si="1628"/>
        <v>178296</v>
      </c>
    </row>
    <row r="14859" spans="1:7" x14ac:dyDescent="0.25">
      <c r="A14859" s="277">
        <f t="shared" si="1624"/>
        <v>148590</v>
      </c>
      <c r="B14859" s="277">
        <f t="shared" si="1625"/>
        <v>297180</v>
      </c>
      <c r="C14859" s="277">
        <f t="shared" si="1626"/>
        <v>356616</v>
      </c>
      <c r="D14859" s="277">
        <f t="shared" si="1630"/>
        <v>891540</v>
      </c>
      <c r="E14859" s="277">
        <f t="shared" si="1627"/>
        <v>1485900</v>
      </c>
      <c r="F14859" s="277">
        <f t="shared" si="1629"/>
        <v>1783080</v>
      </c>
      <c r="G14859" s="277">
        <f t="shared" si="1628"/>
        <v>178308</v>
      </c>
    </row>
    <row r="14860" spans="1:7" x14ac:dyDescent="0.25">
      <c r="A14860" s="277">
        <f t="shared" si="1624"/>
        <v>148600</v>
      </c>
      <c r="B14860" s="277">
        <f t="shared" si="1625"/>
        <v>297200</v>
      </c>
      <c r="C14860" s="277">
        <f t="shared" si="1626"/>
        <v>356640</v>
      </c>
      <c r="D14860" s="277">
        <f t="shared" si="1630"/>
        <v>891600</v>
      </c>
      <c r="E14860" s="277">
        <f t="shared" si="1627"/>
        <v>1486000</v>
      </c>
      <c r="F14860" s="277">
        <f t="shared" si="1629"/>
        <v>1783200</v>
      </c>
      <c r="G14860" s="277">
        <f t="shared" si="1628"/>
        <v>178320</v>
      </c>
    </row>
    <row r="14861" spans="1:7" x14ac:dyDescent="0.25">
      <c r="A14861" s="277">
        <f t="shared" si="1624"/>
        <v>148610</v>
      </c>
      <c r="B14861" s="277">
        <f t="shared" si="1625"/>
        <v>297220</v>
      </c>
      <c r="C14861" s="277">
        <f t="shared" si="1626"/>
        <v>356664</v>
      </c>
      <c r="D14861" s="277">
        <f t="shared" si="1630"/>
        <v>891660</v>
      </c>
      <c r="E14861" s="277">
        <f t="shared" si="1627"/>
        <v>1486100</v>
      </c>
      <c r="F14861" s="277">
        <f t="shared" si="1629"/>
        <v>1783320</v>
      </c>
      <c r="G14861" s="277">
        <f t="shared" si="1628"/>
        <v>178332</v>
      </c>
    </row>
    <row r="14862" spans="1:7" x14ac:dyDescent="0.25">
      <c r="A14862" s="277">
        <f t="shared" si="1624"/>
        <v>148620</v>
      </c>
      <c r="B14862" s="277">
        <f t="shared" si="1625"/>
        <v>297240</v>
      </c>
      <c r="C14862" s="277">
        <f t="shared" si="1626"/>
        <v>356688</v>
      </c>
      <c r="D14862" s="277">
        <f t="shared" si="1630"/>
        <v>891720</v>
      </c>
      <c r="E14862" s="277">
        <f t="shared" si="1627"/>
        <v>1486200</v>
      </c>
      <c r="F14862" s="277">
        <f t="shared" si="1629"/>
        <v>1783440</v>
      </c>
      <c r="G14862" s="277">
        <f t="shared" si="1628"/>
        <v>178344</v>
      </c>
    </row>
    <row r="14863" spans="1:7" x14ac:dyDescent="0.25">
      <c r="A14863" s="277">
        <f t="shared" si="1624"/>
        <v>148630</v>
      </c>
      <c r="B14863" s="277">
        <f t="shared" si="1625"/>
        <v>297260</v>
      </c>
      <c r="C14863" s="277">
        <f t="shared" si="1626"/>
        <v>356712</v>
      </c>
      <c r="D14863" s="277">
        <f t="shared" si="1630"/>
        <v>891780</v>
      </c>
      <c r="E14863" s="277">
        <f t="shared" si="1627"/>
        <v>1486300</v>
      </c>
      <c r="F14863" s="277">
        <f t="shared" si="1629"/>
        <v>1783560</v>
      </c>
      <c r="G14863" s="277">
        <f t="shared" si="1628"/>
        <v>178356</v>
      </c>
    </row>
    <row r="14864" spans="1:7" x14ac:dyDescent="0.25">
      <c r="A14864" s="277">
        <f t="shared" si="1624"/>
        <v>148640</v>
      </c>
      <c r="B14864" s="277">
        <f t="shared" si="1625"/>
        <v>297280</v>
      </c>
      <c r="C14864" s="277">
        <f t="shared" si="1626"/>
        <v>356736</v>
      </c>
      <c r="D14864" s="277">
        <f t="shared" si="1630"/>
        <v>891840</v>
      </c>
      <c r="E14864" s="277">
        <f t="shared" si="1627"/>
        <v>1486400</v>
      </c>
      <c r="F14864" s="277">
        <f t="shared" si="1629"/>
        <v>1783680</v>
      </c>
      <c r="G14864" s="277">
        <f t="shared" si="1628"/>
        <v>178368</v>
      </c>
    </row>
    <row r="14865" spans="1:7" x14ac:dyDescent="0.25">
      <c r="A14865" s="277">
        <f t="shared" si="1624"/>
        <v>148650</v>
      </c>
      <c r="B14865" s="277">
        <f t="shared" si="1625"/>
        <v>297300</v>
      </c>
      <c r="C14865" s="277">
        <f t="shared" si="1626"/>
        <v>356760</v>
      </c>
      <c r="D14865" s="277">
        <f t="shared" si="1630"/>
        <v>891900</v>
      </c>
      <c r="E14865" s="277">
        <f t="shared" si="1627"/>
        <v>1486500</v>
      </c>
      <c r="F14865" s="277">
        <f t="shared" si="1629"/>
        <v>1783800</v>
      </c>
      <c r="G14865" s="277">
        <f t="shared" si="1628"/>
        <v>178380</v>
      </c>
    </row>
    <row r="14866" spans="1:7" x14ac:dyDescent="0.25">
      <c r="A14866" s="277">
        <f t="shared" si="1624"/>
        <v>148660</v>
      </c>
      <c r="B14866" s="277">
        <f t="shared" si="1625"/>
        <v>297320</v>
      </c>
      <c r="C14866" s="277">
        <f t="shared" si="1626"/>
        <v>356784</v>
      </c>
      <c r="D14866" s="277">
        <f t="shared" si="1630"/>
        <v>891960</v>
      </c>
      <c r="E14866" s="277">
        <f t="shared" si="1627"/>
        <v>1486600</v>
      </c>
      <c r="F14866" s="277">
        <f t="shared" si="1629"/>
        <v>1783920</v>
      </c>
      <c r="G14866" s="277">
        <f t="shared" si="1628"/>
        <v>178392</v>
      </c>
    </row>
    <row r="14867" spans="1:7" x14ac:dyDescent="0.25">
      <c r="A14867" s="277">
        <f t="shared" si="1624"/>
        <v>148670</v>
      </c>
      <c r="B14867" s="277">
        <f t="shared" si="1625"/>
        <v>297340</v>
      </c>
      <c r="C14867" s="277">
        <f t="shared" si="1626"/>
        <v>356808</v>
      </c>
      <c r="D14867" s="277">
        <f t="shared" si="1630"/>
        <v>892020</v>
      </c>
      <c r="E14867" s="277">
        <f t="shared" si="1627"/>
        <v>1486700</v>
      </c>
      <c r="F14867" s="277">
        <f t="shared" si="1629"/>
        <v>1784040</v>
      </c>
      <c r="G14867" s="277">
        <f t="shared" si="1628"/>
        <v>178404</v>
      </c>
    </row>
    <row r="14868" spans="1:7" x14ac:dyDescent="0.25">
      <c r="A14868" s="277">
        <f t="shared" si="1624"/>
        <v>148680</v>
      </c>
      <c r="B14868" s="277">
        <f t="shared" si="1625"/>
        <v>297360</v>
      </c>
      <c r="C14868" s="277">
        <f t="shared" si="1626"/>
        <v>356832</v>
      </c>
      <c r="D14868" s="277">
        <f t="shared" si="1630"/>
        <v>892080</v>
      </c>
      <c r="E14868" s="277">
        <f t="shared" si="1627"/>
        <v>1486800</v>
      </c>
      <c r="F14868" s="277">
        <f t="shared" si="1629"/>
        <v>1784160</v>
      </c>
      <c r="G14868" s="277">
        <f t="shared" si="1628"/>
        <v>178416</v>
      </c>
    </row>
    <row r="14869" spans="1:7" x14ac:dyDescent="0.25">
      <c r="A14869" s="277">
        <f t="shared" si="1624"/>
        <v>148690</v>
      </c>
      <c r="B14869" s="277">
        <f t="shared" si="1625"/>
        <v>297380</v>
      </c>
      <c r="C14869" s="277">
        <f t="shared" si="1626"/>
        <v>356856</v>
      </c>
      <c r="D14869" s="277">
        <f t="shared" si="1630"/>
        <v>892140</v>
      </c>
      <c r="E14869" s="277">
        <f t="shared" si="1627"/>
        <v>1486900</v>
      </c>
      <c r="F14869" s="277">
        <f t="shared" si="1629"/>
        <v>1784280</v>
      </c>
      <c r="G14869" s="277">
        <f t="shared" si="1628"/>
        <v>178428</v>
      </c>
    </row>
    <row r="14870" spans="1:7" x14ac:dyDescent="0.25">
      <c r="A14870" s="277">
        <f t="shared" si="1624"/>
        <v>148700</v>
      </c>
      <c r="B14870" s="277">
        <f t="shared" si="1625"/>
        <v>297400</v>
      </c>
      <c r="C14870" s="277">
        <f t="shared" si="1626"/>
        <v>356880</v>
      </c>
      <c r="D14870" s="277">
        <f t="shared" si="1630"/>
        <v>892200</v>
      </c>
      <c r="E14870" s="277">
        <f t="shared" si="1627"/>
        <v>1487000</v>
      </c>
      <c r="F14870" s="277">
        <f t="shared" si="1629"/>
        <v>1784400</v>
      </c>
      <c r="G14870" s="277">
        <f t="shared" si="1628"/>
        <v>178440</v>
      </c>
    </row>
    <row r="14871" spans="1:7" x14ac:dyDescent="0.25">
      <c r="A14871" s="277">
        <f t="shared" si="1624"/>
        <v>148710</v>
      </c>
      <c r="B14871" s="277">
        <f t="shared" si="1625"/>
        <v>297420</v>
      </c>
      <c r="C14871" s="277">
        <f t="shared" si="1626"/>
        <v>356904</v>
      </c>
      <c r="D14871" s="277">
        <f t="shared" si="1630"/>
        <v>892260</v>
      </c>
      <c r="E14871" s="277">
        <f t="shared" si="1627"/>
        <v>1487100</v>
      </c>
      <c r="F14871" s="277">
        <f t="shared" si="1629"/>
        <v>1784520</v>
      </c>
      <c r="G14871" s="277">
        <f t="shared" si="1628"/>
        <v>178452</v>
      </c>
    </row>
    <row r="14872" spans="1:7" x14ac:dyDescent="0.25">
      <c r="A14872" s="277">
        <f t="shared" si="1624"/>
        <v>148720</v>
      </c>
      <c r="B14872" s="277">
        <f t="shared" si="1625"/>
        <v>297440</v>
      </c>
      <c r="C14872" s="277">
        <f t="shared" si="1626"/>
        <v>356928</v>
      </c>
      <c r="D14872" s="277">
        <f t="shared" si="1630"/>
        <v>892320</v>
      </c>
      <c r="E14872" s="277">
        <f t="shared" si="1627"/>
        <v>1487200</v>
      </c>
      <c r="F14872" s="277">
        <f t="shared" si="1629"/>
        <v>1784640</v>
      </c>
      <c r="G14872" s="277">
        <f t="shared" si="1628"/>
        <v>178464</v>
      </c>
    </row>
    <row r="14873" spans="1:7" x14ac:dyDescent="0.25">
      <c r="A14873" s="277">
        <f t="shared" si="1624"/>
        <v>148730</v>
      </c>
      <c r="B14873" s="277">
        <f t="shared" si="1625"/>
        <v>297460</v>
      </c>
      <c r="C14873" s="277">
        <f t="shared" si="1626"/>
        <v>356952</v>
      </c>
      <c r="D14873" s="277">
        <f t="shared" si="1630"/>
        <v>892380</v>
      </c>
      <c r="E14873" s="277">
        <f t="shared" si="1627"/>
        <v>1487300</v>
      </c>
      <c r="F14873" s="277">
        <f t="shared" si="1629"/>
        <v>1784760</v>
      </c>
      <c r="G14873" s="277">
        <f t="shared" si="1628"/>
        <v>178476</v>
      </c>
    </row>
    <row r="14874" spans="1:7" x14ac:dyDescent="0.25">
      <c r="A14874" s="277">
        <f t="shared" si="1624"/>
        <v>148740</v>
      </c>
      <c r="B14874" s="277">
        <f t="shared" si="1625"/>
        <v>297480</v>
      </c>
      <c r="C14874" s="277">
        <f t="shared" si="1626"/>
        <v>356976</v>
      </c>
      <c r="D14874" s="277">
        <f t="shared" si="1630"/>
        <v>892440</v>
      </c>
      <c r="E14874" s="277">
        <f t="shared" si="1627"/>
        <v>1487400</v>
      </c>
      <c r="F14874" s="277">
        <f t="shared" si="1629"/>
        <v>1784880</v>
      </c>
      <c r="G14874" s="277">
        <f t="shared" si="1628"/>
        <v>178488</v>
      </c>
    </row>
    <row r="14875" spans="1:7" x14ac:dyDescent="0.25">
      <c r="A14875" s="277">
        <f t="shared" si="1624"/>
        <v>148750</v>
      </c>
      <c r="B14875" s="277">
        <f t="shared" si="1625"/>
        <v>297500</v>
      </c>
      <c r="C14875" s="277">
        <f t="shared" si="1626"/>
        <v>357000</v>
      </c>
      <c r="D14875" s="277">
        <f t="shared" si="1630"/>
        <v>892500</v>
      </c>
      <c r="E14875" s="277">
        <f t="shared" si="1627"/>
        <v>1487500</v>
      </c>
      <c r="F14875" s="277">
        <f t="shared" si="1629"/>
        <v>1785000</v>
      </c>
      <c r="G14875" s="277">
        <f t="shared" si="1628"/>
        <v>178500</v>
      </c>
    </row>
    <row r="14876" spans="1:7" x14ac:dyDescent="0.25">
      <c r="A14876" s="277">
        <f t="shared" si="1624"/>
        <v>148760</v>
      </c>
      <c r="B14876" s="277">
        <f t="shared" si="1625"/>
        <v>297520</v>
      </c>
      <c r="C14876" s="277">
        <f t="shared" si="1626"/>
        <v>357024</v>
      </c>
      <c r="D14876" s="277">
        <f t="shared" si="1630"/>
        <v>892560</v>
      </c>
      <c r="E14876" s="277">
        <f t="shared" si="1627"/>
        <v>1487600</v>
      </c>
      <c r="F14876" s="277">
        <f t="shared" si="1629"/>
        <v>1785120</v>
      </c>
      <c r="G14876" s="277">
        <f t="shared" si="1628"/>
        <v>178512</v>
      </c>
    </row>
    <row r="14877" spans="1:7" x14ac:dyDescent="0.25">
      <c r="A14877" s="277">
        <f t="shared" si="1624"/>
        <v>148770</v>
      </c>
      <c r="B14877" s="277">
        <f t="shared" si="1625"/>
        <v>297540</v>
      </c>
      <c r="C14877" s="277">
        <f t="shared" si="1626"/>
        <v>357048</v>
      </c>
      <c r="D14877" s="277">
        <f t="shared" si="1630"/>
        <v>892620</v>
      </c>
      <c r="E14877" s="277">
        <f t="shared" si="1627"/>
        <v>1487700</v>
      </c>
      <c r="F14877" s="277">
        <f t="shared" si="1629"/>
        <v>1785240</v>
      </c>
      <c r="G14877" s="277">
        <f t="shared" si="1628"/>
        <v>178524</v>
      </c>
    </row>
    <row r="14878" spans="1:7" x14ac:dyDescent="0.25">
      <c r="A14878" s="277">
        <f t="shared" si="1624"/>
        <v>148780</v>
      </c>
      <c r="B14878" s="277">
        <f t="shared" si="1625"/>
        <v>297560</v>
      </c>
      <c r="C14878" s="277">
        <f t="shared" si="1626"/>
        <v>357072</v>
      </c>
      <c r="D14878" s="277">
        <f t="shared" si="1630"/>
        <v>892680</v>
      </c>
      <c r="E14878" s="277">
        <f t="shared" si="1627"/>
        <v>1487800</v>
      </c>
      <c r="F14878" s="277">
        <f t="shared" si="1629"/>
        <v>1785360</v>
      </c>
      <c r="G14878" s="277">
        <f t="shared" si="1628"/>
        <v>178536</v>
      </c>
    </row>
    <row r="14879" spans="1:7" x14ac:dyDescent="0.25">
      <c r="A14879" s="277">
        <f t="shared" si="1624"/>
        <v>148790</v>
      </c>
      <c r="B14879" s="277">
        <f t="shared" si="1625"/>
        <v>297580</v>
      </c>
      <c r="C14879" s="277">
        <f t="shared" si="1626"/>
        <v>357096</v>
      </c>
      <c r="D14879" s="277">
        <f t="shared" si="1630"/>
        <v>892740</v>
      </c>
      <c r="E14879" s="277">
        <f t="shared" si="1627"/>
        <v>1487900</v>
      </c>
      <c r="F14879" s="277">
        <f t="shared" si="1629"/>
        <v>1785480</v>
      </c>
      <c r="G14879" s="277">
        <f t="shared" si="1628"/>
        <v>178548</v>
      </c>
    </row>
    <row r="14880" spans="1:7" x14ac:dyDescent="0.25">
      <c r="A14880" s="277">
        <f t="shared" si="1624"/>
        <v>148800</v>
      </c>
      <c r="B14880" s="277">
        <f t="shared" si="1625"/>
        <v>297600</v>
      </c>
      <c r="C14880" s="277">
        <f t="shared" si="1626"/>
        <v>357120</v>
      </c>
      <c r="D14880" s="277">
        <f t="shared" si="1630"/>
        <v>892800</v>
      </c>
      <c r="E14880" s="277">
        <f t="shared" si="1627"/>
        <v>1488000</v>
      </c>
      <c r="F14880" s="277">
        <f t="shared" si="1629"/>
        <v>1785600</v>
      </c>
      <c r="G14880" s="277">
        <f t="shared" si="1628"/>
        <v>178560</v>
      </c>
    </row>
    <row r="14881" spans="1:7" x14ac:dyDescent="0.25">
      <c r="A14881" s="277">
        <f t="shared" si="1624"/>
        <v>148810</v>
      </c>
      <c r="B14881" s="277">
        <f t="shared" si="1625"/>
        <v>297620</v>
      </c>
      <c r="C14881" s="277">
        <f t="shared" si="1626"/>
        <v>357144</v>
      </c>
      <c r="D14881" s="277">
        <f t="shared" si="1630"/>
        <v>892860</v>
      </c>
      <c r="E14881" s="277">
        <f t="shared" si="1627"/>
        <v>1488100</v>
      </c>
      <c r="F14881" s="277">
        <f t="shared" si="1629"/>
        <v>1785720</v>
      </c>
      <c r="G14881" s="277">
        <f t="shared" si="1628"/>
        <v>178572</v>
      </c>
    </row>
    <row r="14882" spans="1:7" x14ac:dyDescent="0.25">
      <c r="A14882" s="277">
        <f t="shared" si="1624"/>
        <v>148820</v>
      </c>
      <c r="B14882" s="277">
        <f t="shared" si="1625"/>
        <v>297640</v>
      </c>
      <c r="C14882" s="277">
        <f t="shared" si="1626"/>
        <v>357168</v>
      </c>
      <c r="D14882" s="277">
        <f t="shared" si="1630"/>
        <v>892920</v>
      </c>
      <c r="E14882" s="277">
        <f t="shared" si="1627"/>
        <v>1488200</v>
      </c>
      <c r="F14882" s="277">
        <f t="shared" si="1629"/>
        <v>1785840</v>
      </c>
      <c r="G14882" s="277">
        <f t="shared" si="1628"/>
        <v>178584</v>
      </c>
    </row>
    <row r="14883" spans="1:7" x14ac:dyDescent="0.25">
      <c r="A14883" s="277">
        <f t="shared" si="1624"/>
        <v>148830</v>
      </c>
      <c r="B14883" s="277">
        <f t="shared" si="1625"/>
        <v>297660</v>
      </c>
      <c r="C14883" s="277">
        <f t="shared" si="1626"/>
        <v>357192</v>
      </c>
      <c r="D14883" s="277">
        <f t="shared" si="1630"/>
        <v>892980</v>
      </c>
      <c r="E14883" s="277">
        <f t="shared" si="1627"/>
        <v>1488300</v>
      </c>
      <c r="F14883" s="277">
        <f t="shared" si="1629"/>
        <v>1785960</v>
      </c>
      <c r="G14883" s="277">
        <f t="shared" si="1628"/>
        <v>178596</v>
      </c>
    </row>
    <row r="14884" spans="1:7" x14ac:dyDescent="0.25">
      <c r="A14884" s="277">
        <f t="shared" si="1624"/>
        <v>148840</v>
      </c>
      <c r="B14884" s="277">
        <f t="shared" si="1625"/>
        <v>297680</v>
      </c>
      <c r="C14884" s="277">
        <f t="shared" si="1626"/>
        <v>357216</v>
      </c>
      <c r="D14884" s="277">
        <f t="shared" si="1630"/>
        <v>893040</v>
      </c>
      <c r="E14884" s="277">
        <f t="shared" si="1627"/>
        <v>1488400</v>
      </c>
      <c r="F14884" s="277">
        <f t="shared" si="1629"/>
        <v>1786080</v>
      </c>
      <c r="G14884" s="277">
        <f t="shared" si="1628"/>
        <v>178608</v>
      </c>
    </row>
    <row r="14885" spans="1:7" x14ac:dyDescent="0.25">
      <c r="A14885" s="277">
        <f t="shared" si="1624"/>
        <v>148850</v>
      </c>
      <c r="B14885" s="277">
        <f t="shared" si="1625"/>
        <v>297700</v>
      </c>
      <c r="C14885" s="277">
        <f t="shared" si="1626"/>
        <v>357240</v>
      </c>
      <c r="D14885" s="277">
        <f t="shared" si="1630"/>
        <v>893100</v>
      </c>
      <c r="E14885" s="277">
        <f t="shared" si="1627"/>
        <v>1488500</v>
      </c>
      <c r="F14885" s="277">
        <f t="shared" si="1629"/>
        <v>1786200</v>
      </c>
      <c r="G14885" s="277">
        <f t="shared" si="1628"/>
        <v>178620</v>
      </c>
    </row>
    <row r="14886" spans="1:7" x14ac:dyDescent="0.25">
      <c r="A14886" s="277">
        <f t="shared" si="1624"/>
        <v>148860</v>
      </c>
      <c r="B14886" s="277">
        <f t="shared" si="1625"/>
        <v>297720</v>
      </c>
      <c r="C14886" s="277">
        <f t="shared" si="1626"/>
        <v>357264</v>
      </c>
      <c r="D14886" s="277">
        <f t="shared" si="1630"/>
        <v>893160</v>
      </c>
      <c r="E14886" s="277">
        <f t="shared" si="1627"/>
        <v>1488600</v>
      </c>
      <c r="F14886" s="277">
        <f t="shared" si="1629"/>
        <v>1786320</v>
      </c>
      <c r="G14886" s="277">
        <f t="shared" si="1628"/>
        <v>178632</v>
      </c>
    </row>
    <row r="14887" spans="1:7" x14ac:dyDescent="0.25">
      <c r="A14887" s="277">
        <f t="shared" si="1624"/>
        <v>148870</v>
      </c>
      <c r="B14887" s="277">
        <f t="shared" si="1625"/>
        <v>297740</v>
      </c>
      <c r="C14887" s="277">
        <f t="shared" si="1626"/>
        <v>357288</v>
      </c>
      <c r="D14887" s="277">
        <f t="shared" si="1630"/>
        <v>893220</v>
      </c>
      <c r="E14887" s="277">
        <f t="shared" si="1627"/>
        <v>1488700</v>
      </c>
      <c r="F14887" s="277">
        <f t="shared" si="1629"/>
        <v>1786440</v>
      </c>
      <c r="G14887" s="277">
        <f t="shared" si="1628"/>
        <v>178644</v>
      </c>
    </row>
    <row r="14888" spans="1:7" x14ac:dyDescent="0.25">
      <c r="A14888" s="277">
        <f t="shared" si="1624"/>
        <v>148880</v>
      </c>
      <c r="B14888" s="277">
        <f t="shared" si="1625"/>
        <v>297760</v>
      </c>
      <c r="C14888" s="277">
        <f t="shared" si="1626"/>
        <v>357312</v>
      </c>
      <c r="D14888" s="277">
        <f t="shared" si="1630"/>
        <v>893280</v>
      </c>
      <c r="E14888" s="277">
        <f t="shared" si="1627"/>
        <v>1488800</v>
      </c>
      <c r="F14888" s="277">
        <f t="shared" si="1629"/>
        <v>1786560</v>
      </c>
      <c r="G14888" s="277">
        <f t="shared" si="1628"/>
        <v>178656</v>
      </c>
    </row>
    <row r="14889" spans="1:7" x14ac:dyDescent="0.25">
      <c r="A14889" s="277">
        <f t="shared" si="1624"/>
        <v>148890</v>
      </c>
      <c r="B14889" s="277">
        <f t="shared" si="1625"/>
        <v>297780</v>
      </c>
      <c r="C14889" s="277">
        <f t="shared" si="1626"/>
        <v>357336</v>
      </c>
      <c r="D14889" s="277">
        <f t="shared" si="1630"/>
        <v>893340</v>
      </c>
      <c r="E14889" s="277">
        <f t="shared" si="1627"/>
        <v>1488900</v>
      </c>
      <c r="F14889" s="277">
        <f t="shared" si="1629"/>
        <v>1786680</v>
      </c>
      <c r="G14889" s="277">
        <f t="shared" si="1628"/>
        <v>178668</v>
      </c>
    </row>
    <row r="14890" spans="1:7" x14ac:dyDescent="0.25">
      <c r="A14890" s="277">
        <f t="shared" si="1624"/>
        <v>148900</v>
      </c>
      <c r="B14890" s="277">
        <f t="shared" si="1625"/>
        <v>297800</v>
      </c>
      <c r="C14890" s="277">
        <f t="shared" si="1626"/>
        <v>357360</v>
      </c>
      <c r="D14890" s="277">
        <f t="shared" si="1630"/>
        <v>893400</v>
      </c>
      <c r="E14890" s="277">
        <f t="shared" si="1627"/>
        <v>1489000</v>
      </c>
      <c r="F14890" s="277">
        <f t="shared" si="1629"/>
        <v>1786800</v>
      </c>
      <c r="G14890" s="277">
        <f t="shared" si="1628"/>
        <v>178680</v>
      </c>
    </row>
    <row r="14891" spans="1:7" x14ac:dyDescent="0.25">
      <c r="A14891" s="277">
        <f t="shared" si="1624"/>
        <v>148910</v>
      </c>
      <c r="B14891" s="277">
        <f t="shared" si="1625"/>
        <v>297820</v>
      </c>
      <c r="C14891" s="277">
        <f t="shared" si="1626"/>
        <v>357384</v>
      </c>
      <c r="D14891" s="277">
        <f t="shared" si="1630"/>
        <v>893460</v>
      </c>
      <c r="E14891" s="277">
        <f t="shared" si="1627"/>
        <v>1489100</v>
      </c>
      <c r="F14891" s="277">
        <f t="shared" si="1629"/>
        <v>1786920</v>
      </c>
      <c r="G14891" s="277">
        <f t="shared" si="1628"/>
        <v>178692</v>
      </c>
    </row>
    <row r="14892" spans="1:7" x14ac:dyDescent="0.25">
      <c r="A14892" s="277">
        <f t="shared" si="1624"/>
        <v>148920</v>
      </c>
      <c r="B14892" s="277">
        <f t="shared" si="1625"/>
        <v>297840</v>
      </c>
      <c r="C14892" s="277">
        <f t="shared" si="1626"/>
        <v>357408</v>
      </c>
      <c r="D14892" s="277">
        <f t="shared" si="1630"/>
        <v>893520</v>
      </c>
      <c r="E14892" s="277">
        <f t="shared" si="1627"/>
        <v>1489200</v>
      </c>
      <c r="F14892" s="277">
        <f t="shared" si="1629"/>
        <v>1787040</v>
      </c>
      <c r="G14892" s="277">
        <f t="shared" si="1628"/>
        <v>178704</v>
      </c>
    </row>
    <row r="14893" spans="1:7" x14ac:dyDescent="0.25">
      <c r="A14893" s="277">
        <f t="shared" si="1624"/>
        <v>148930</v>
      </c>
      <c r="B14893" s="277">
        <f t="shared" si="1625"/>
        <v>297860</v>
      </c>
      <c r="C14893" s="277">
        <f t="shared" si="1626"/>
        <v>357432</v>
      </c>
      <c r="D14893" s="277">
        <f t="shared" si="1630"/>
        <v>893580</v>
      </c>
      <c r="E14893" s="277">
        <f t="shared" si="1627"/>
        <v>1489300</v>
      </c>
      <c r="F14893" s="277">
        <f t="shared" si="1629"/>
        <v>1787160</v>
      </c>
      <c r="G14893" s="277">
        <f t="shared" si="1628"/>
        <v>178716</v>
      </c>
    </row>
    <row r="14894" spans="1:7" x14ac:dyDescent="0.25">
      <c r="A14894" s="277">
        <f t="shared" si="1624"/>
        <v>148940</v>
      </c>
      <c r="B14894" s="277">
        <f t="shared" si="1625"/>
        <v>297880</v>
      </c>
      <c r="C14894" s="277">
        <f t="shared" si="1626"/>
        <v>357456</v>
      </c>
      <c r="D14894" s="277">
        <f t="shared" si="1630"/>
        <v>893640</v>
      </c>
      <c r="E14894" s="277">
        <f t="shared" si="1627"/>
        <v>1489400</v>
      </c>
      <c r="F14894" s="277">
        <f t="shared" si="1629"/>
        <v>1787280</v>
      </c>
      <c r="G14894" s="277">
        <f t="shared" si="1628"/>
        <v>178728</v>
      </c>
    </row>
    <row r="14895" spans="1:7" x14ac:dyDescent="0.25">
      <c r="A14895" s="277">
        <f t="shared" si="1624"/>
        <v>148950</v>
      </c>
      <c r="B14895" s="277">
        <f t="shared" si="1625"/>
        <v>297900</v>
      </c>
      <c r="C14895" s="277">
        <f t="shared" si="1626"/>
        <v>357480</v>
      </c>
      <c r="D14895" s="277">
        <f t="shared" si="1630"/>
        <v>893700</v>
      </c>
      <c r="E14895" s="277">
        <f t="shared" si="1627"/>
        <v>1489500</v>
      </c>
      <c r="F14895" s="277">
        <f t="shared" si="1629"/>
        <v>1787400</v>
      </c>
      <c r="G14895" s="277">
        <f t="shared" si="1628"/>
        <v>178740</v>
      </c>
    </row>
    <row r="14896" spans="1:7" x14ac:dyDescent="0.25">
      <c r="A14896" s="277">
        <f t="shared" si="1624"/>
        <v>148960</v>
      </c>
      <c r="B14896" s="277">
        <f t="shared" si="1625"/>
        <v>297920</v>
      </c>
      <c r="C14896" s="277">
        <f t="shared" si="1626"/>
        <v>357504</v>
      </c>
      <c r="D14896" s="277">
        <f t="shared" si="1630"/>
        <v>893760</v>
      </c>
      <c r="E14896" s="277">
        <f t="shared" si="1627"/>
        <v>1489600</v>
      </c>
      <c r="F14896" s="277">
        <f t="shared" si="1629"/>
        <v>1787520</v>
      </c>
      <c r="G14896" s="277">
        <f t="shared" si="1628"/>
        <v>178752</v>
      </c>
    </row>
    <row r="14897" spans="1:7" x14ac:dyDescent="0.25">
      <c r="A14897" s="277">
        <f t="shared" si="1624"/>
        <v>148970</v>
      </c>
      <c r="B14897" s="277">
        <f t="shared" si="1625"/>
        <v>297940</v>
      </c>
      <c r="C14897" s="277">
        <f t="shared" si="1626"/>
        <v>357528</v>
      </c>
      <c r="D14897" s="277">
        <f t="shared" si="1630"/>
        <v>893820</v>
      </c>
      <c r="E14897" s="277">
        <f t="shared" si="1627"/>
        <v>1489700</v>
      </c>
      <c r="F14897" s="277">
        <f t="shared" si="1629"/>
        <v>1787640</v>
      </c>
      <c r="G14897" s="277">
        <f t="shared" si="1628"/>
        <v>178764</v>
      </c>
    </row>
    <row r="14898" spans="1:7" x14ac:dyDescent="0.25">
      <c r="A14898" s="277">
        <f t="shared" si="1624"/>
        <v>148980</v>
      </c>
      <c r="B14898" s="277">
        <f t="shared" si="1625"/>
        <v>297960</v>
      </c>
      <c r="C14898" s="277">
        <f t="shared" si="1626"/>
        <v>357552</v>
      </c>
      <c r="D14898" s="277">
        <f t="shared" si="1630"/>
        <v>893880</v>
      </c>
      <c r="E14898" s="277">
        <f t="shared" si="1627"/>
        <v>1489800</v>
      </c>
      <c r="F14898" s="277">
        <f t="shared" si="1629"/>
        <v>1787760</v>
      </c>
      <c r="G14898" s="277">
        <f t="shared" si="1628"/>
        <v>178776</v>
      </c>
    </row>
    <row r="14899" spans="1:7" x14ac:dyDescent="0.25">
      <c r="A14899" s="277">
        <f t="shared" si="1624"/>
        <v>148990</v>
      </c>
      <c r="B14899" s="277">
        <f t="shared" si="1625"/>
        <v>297980</v>
      </c>
      <c r="C14899" s="277">
        <f t="shared" si="1626"/>
        <v>357576</v>
      </c>
      <c r="D14899" s="277">
        <f t="shared" si="1630"/>
        <v>893940</v>
      </c>
      <c r="E14899" s="277">
        <f t="shared" si="1627"/>
        <v>1489900</v>
      </c>
      <c r="F14899" s="277">
        <f t="shared" si="1629"/>
        <v>1787880</v>
      </c>
      <c r="G14899" s="277">
        <f t="shared" si="1628"/>
        <v>178788</v>
      </c>
    </row>
    <row r="14900" spans="1:7" x14ac:dyDescent="0.25">
      <c r="A14900" s="277">
        <f t="shared" si="1624"/>
        <v>149000</v>
      </c>
      <c r="B14900" s="277">
        <f t="shared" si="1625"/>
        <v>298000</v>
      </c>
      <c r="C14900" s="277">
        <f t="shared" si="1626"/>
        <v>357600</v>
      </c>
      <c r="D14900" s="277">
        <f t="shared" si="1630"/>
        <v>894000</v>
      </c>
      <c r="E14900" s="277">
        <f t="shared" si="1627"/>
        <v>1490000</v>
      </c>
      <c r="F14900" s="277">
        <f t="shared" si="1629"/>
        <v>1788000</v>
      </c>
      <c r="G14900" s="277">
        <f t="shared" si="1628"/>
        <v>178800</v>
      </c>
    </row>
    <row r="14901" spans="1:7" x14ac:dyDescent="0.25">
      <c r="A14901" s="277">
        <f t="shared" si="1624"/>
        <v>149010</v>
      </c>
      <c r="B14901" s="277">
        <f t="shared" si="1625"/>
        <v>298020</v>
      </c>
      <c r="C14901" s="277">
        <f t="shared" si="1626"/>
        <v>357624</v>
      </c>
      <c r="D14901" s="277">
        <f t="shared" si="1630"/>
        <v>894060</v>
      </c>
      <c r="E14901" s="277">
        <f t="shared" si="1627"/>
        <v>1490100</v>
      </c>
      <c r="F14901" s="277">
        <f t="shared" si="1629"/>
        <v>1788120</v>
      </c>
      <c r="G14901" s="277">
        <f t="shared" si="1628"/>
        <v>178812</v>
      </c>
    </row>
    <row r="14902" spans="1:7" x14ac:dyDescent="0.25">
      <c r="A14902" s="277">
        <f t="shared" si="1624"/>
        <v>149020</v>
      </c>
      <c r="B14902" s="277">
        <f t="shared" si="1625"/>
        <v>298040</v>
      </c>
      <c r="C14902" s="277">
        <f t="shared" si="1626"/>
        <v>357648</v>
      </c>
      <c r="D14902" s="277">
        <f t="shared" si="1630"/>
        <v>894120</v>
      </c>
      <c r="E14902" s="277">
        <f t="shared" si="1627"/>
        <v>1490200</v>
      </c>
      <c r="F14902" s="277">
        <f t="shared" si="1629"/>
        <v>1788240</v>
      </c>
      <c r="G14902" s="277">
        <f t="shared" si="1628"/>
        <v>178824</v>
      </c>
    </row>
    <row r="14903" spans="1:7" x14ac:dyDescent="0.25">
      <c r="A14903" s="277">
        <f t="shared" si="1624"/>
        <v>149030</v>
      </c>
      <c r="B14903" s="277">
        <f t="shared" si="1625"/>
        <v>298060</v>
      </c>
      <c r="C14903" s="277">
        <f t="shared" si="1626"/>
        <v>357672</v>
      </c>
      <c r="D14903" s="277">
        <f t="shared" si="1630"/>
        <v>894180</v>
      </c>
      <c r="E14903" s="277">
        <f t="shared" si="1627"/>
        <v>1490300</v>
      </c>
      <c r="F14903" s="277">
        <f t="shared" si="1629"/>
        <v>1788360</v>
      </c>
      <c r="G14903" s="277">
        <f t="shared" si="1628"/>
        <v>178836</v>
      </c>
    </row>
    <row r="14904" spans="1:7" x14ac:dyDescent="0.25">
      <c r="A14904" s="277">
        <f t="shared" si="1624"/>
        <v>149040</v>
      </c>
      <c r="B14904" s="277">
        <f t="shared" si="1625"/>
        <v>298080</v>
      </c>
      <c r="C14904" s="277">
        <f t="shared" si="1626"/>
        <v>357696</v>
      </c>
      <c r="D14904" s="277">
        <f t="shared" si="1630"/>
        <v>894240</v>
      </c>
      <c r="E14904" s="277">
        <f t="shared" si="1627"/>
        <v>1490400</v>
      </c>
      <c r="F14904" s="277">
        <f t="shared" si="1629"/>
        <v>1788480</v>
      </c>
      <c r="G14904" s="277">
        <f t="shared" si="1628"/>
        <v>178848</v>
      </c>
    </row>
    <row r="14905" spans="1:7" x14ac:dyDescent="0.25">
      <c r="A14905" s="277">
        <f t="shared" si="1624"/>
        <v>149050</v>
      </c>
      <c r="B14905" s="277">
        <f t="shared" si="1625"/>
        <v>298100</v>
      </c>
      <c r="C14905" s="277">
        <f t="shared" si="1626"/>
        <v>357720</v>
      </c>
      <c r="D14905" s="277">
        <f t="shared" si="1630"/>
        <v>894300</v>
      </c>
      <c r="E14905" s="277">
        <f t="shared" si="1627"/>
        <v>1490500</v>
      </c>
      <c r="F14905" s="277">
        <f t="shared" si="1629"/>
        <v>1788600</v>
      </c>
      <c r="G14905" s="277">
        <f t="shared" si="1628"/>
        <v>178860</v>
      </c>
    </row>
    <row r="14906" spans="1:7" x14ac:dyDescent="0.25">
      <c r="A14906" s="277">
        <f t="shared" si="1624"/>
        <v>149060</v>
      </c>
      <c r="B14906" s="277">
        <f t="shared" si="1625"/>
        <v>298120</v>
      </c>
      <c r="C14906" s="277">
        <f t="shared" si="1626"/>
        <v>357744</v>
      </c>
      <c r="D14906" s="277">
        <f t="shared" si="1630"/>
        <v>894360</v>
      </c>
      <c r="E14906" s="277">
        <f t="shared" si="1627"/>
        <v>1490600</v>
      </c>
      <c r="F14906" s="277">
        <f t="shared" si="1629"/>
        <v>1788720</v>
      </c>
      <c r="G14906" s="277">
        <f t="shared" si="1628"/>
        <v>178872</v>
      </c>
    </row>
    <row r="14907" spans="1:7" x14ac:dyDescent="0.25">
      <c r="A14907" s="277">
        <f t="shared" si="1624"/>
        <v>149070</v>
      </c>
      <c r="B14907" s="277">
        <f t="shared" si="1625"/>
        <v>298140</v>
      </c>
      <c r="C14907" s="277">
        <f t="shared" si="1626"/>
        <v>357768</v>
      </c>
      <c r="D14907" s="277">
        <f t="shared" si="1630"/>
        <v>894420</v>
      </c>
      <c r="E14907" s="277">
        <f t="shared" si="1627"/>
        <v>1490700</v>
      </c>
      <c r="F14907" s="277">
        <f t="shared" si="1629"/>
        <v>1788840</v>
      </c>
      <c r="G14907" s="277">
        <f t="shared" si="1628"/>
        <v>178884</v>
      </c>
    </row>
    <row r="14908" spans="1:7" x14ac:dyDescent="0.25">
      <c r="A14908" s="277">
        <f t="shared" si="1624"/>
        <v>149080</v>
      </c>
      <c r="B14908" s="277">
        <f t="shared" si="1625"/>
        <v>298160</v>
      </c>
      <c r="C14908" s="277">
        <f t="shared" si="1626"/>
        <v>357792</v>
      </c>
      <c r="D14908" s="277">
        <f t="shared" si="1630"/>
        <v>894480</v>
      </c>
      <c r="E14908" s="277">
        <f t="shared" si="1627"/>
        <v>1490800</v>
      </c>
      <c r="F14908" s="277">
        <f t="shared" si="1629"/>
        <v>1788960</v>
      </c>
      <c r="G14908" s="277">
        <f t="shared" si="1628"/>
        <v>178896</v>
      </c>
    </row>
    <row r="14909" spans="1:7" x14ac:dyDescent="0.25">
      <c r="A14909" s="277">
        <f t="shared" si="1624"/>
        <v>149090</v>
      </c>
      <c r="B14909" s="277">
        <f t="shared" si="1625"/>
        <v>298180</v>
      </c>
      <c r="C14909" s="277">
        <f t="shared" si="1626"/>
        <v>357816</v>
      </c>
      <c r="D14909" s="277">
        <f t="shared" si="1630"/>
        <v>894540</v>
      </c>
      <c r="E14909" s="277">
        <f t="shared" si="1627"/>
        <v>1490900</v>
      </c>
      <c r="F14909" s="277">
        <f t="shared" si="1629"/>
        <v>1789080</v>
      </c>
      <c r="G14909" s="277">
        <f t="shared" si="1628"/>
        <v>178908</v>
      </c>
    </row>
    <row r="14910" spans="1:7" x14ac:dyDescent="0.25">
      <c r="A14910" s="277">
        <f t="shared" si="1624"/>
        <v>149100</v>
      </c>
      <c r="B14910" s="277">
        <f t="shared" si="1625"/>
        <v>298200</v>
      </c>
      <c r="C14910" s="277">
        <f t="shared" si="1626"/>
        <v>357840</v>
      </c>
      <c r="D14910" s="277">
        <f t="shared" si="1630"/>
        <v>894600</v>
      </c>
      <c r="E14910" s="277">
        <f t="shared" si="1627"/>
        <v>1491000</v>
      </c>
      <c r="F14910" s="277">
        <f t="shared" si="1629"/>
        <v>1789200</v>
      </c>
      <c r="G14910" s="277">
        <f t="shared" si="1628"/>
        <v>178920</v>
      </c>
    </row>
    <row r="14911" spans="1:7" x14ac:dyDescent="0.25">
      <c r="A14911" s="277">
        <f t="shared" si="1624"/>
        <v>149110</v>
      </c>
      <c r="B14911" s="277">
        <f t="shared" si="1625"/>
        <v>298220</v>
      </c>
      <c r="C14911" s="277">
        <f t="shared" si="1626"/>
        <v>357864</v>
      </c>
      <c r="D14911" s="277">
        <f t="shared" si="1630"/>
        <v>894660</v>
      </c>
      <c r="E14911" s="277">
        <f t="shared" si="1627"/>
        <v>1491100</v>
      </c>
      <c r="F14911" s="277">
        <f t="shared" si="1629"/>
        <v>1789320</v>
      </c>
      <c r="G14911" s="277">
        <f t="shared" si="1628"/>
        <v>178932</v>
      </c>
    </row>
    <row r="14912" spans="1:7" x14ac:dyDescent="0.25">
      <c r="A14912" s="277">
        <f t="shared" si="1624"/>
        <v>149120</v>
      </c>
      <c r="B14912" s="277">
        <f t="shared" si="1625"/>
        <v>298240</v>
      </c>
      <c r="C14912" s="277">
        <f t="shared" si="1626"/>
        <v>357888</v>
      </c>
      <c r="D14912" s="277">
        <f t="shared" si="1630"/>
        <v>894720</v>
      </c>
      <c r="E14912" s="277">
        <f t="shared" si="1627"/>
        <v>1491200</v>
      </c>
      <c r="F14912" s="277">
        <f t="shared" si="1629"/>
        <v>1789440</v>
      </c>
      <c r="G14912" s="277">
        <f t="shared" si="1628"/>
        <v>178944</v>
      </c>
    </row>
    <row r="14913" spans="1:7" x14ac:dyDescent="0.25">
      <c r="A14913" s="277">
        <f t="shared" si="1624"/>
        <v>149130</v>
      </c>
      <c r="B14913" s="277">
        <f t="shared" si="1625"/>
        <v>298260</v>
      </c>
      <c r="C14913" s="277">
        <f t="shared" si="1626"/>
        <v>357912</v>
      </c>
      <c r="D14913" s="277">
        <f t="shared" si="1630"/>
        <v>894780</v>
      </c>
      <c r="E14913" s="277">
        <f t="shared" si="1627"/>
        <v>1491300</v>
      </c>
      <c r="F14913" s="277">
        <f t="shared" si="1629"/>
        <v>1789560</v>
      </c>
      <c r="G14913" s="277">
        <f t="shared" si="1628"/>
        <v>178956</v>
      </c>
    </row>
    <row r="14914" spans="1:7" x14ac:dyDescent="0.25">
      <c r="A14914" s="277">
        <f t="shared" si="1624"/>
        <v>149140</v>
      </c>
      <c r="B14914" s="277">
        <f t="shared" si="1625"/>
        <v>298280</v>
      </c>
      <c r="C14914" s="277">
        <f t="shared" si="1626"/>
        <v>357936</v>
      </c>
      <c r="D14914" s="277">
        <f t="shared" si="1630"/>
        <v>894840</v>
      </c>
      <c r="E14914" s="277">
        <f t="shared" si="1627"/>
        <v>1491400</v>
      </c>
      <c r="F14914" s="277">
        <f t="shared" si="1629"/>
        <v>1789680</v>
      </c>
      <c r="G14914" s="277">
        <f t="shared" si="1628"/>
        <v>178968</v>
      </c>
    </row>
    <row r="14915" spans="1:7" x14ac:dyDescent="0.25">
      <c r="A14915" s="277">
        <f t="shared" ref="A14915:A14978" si="1631">A14914+10</f>
        <v>149150</v>
      </c>
      <c r="B14915" s="277">
        <f t="shared" ref="B14915:B14978" si="1632">B14914+20</f>
        <v>298300</v>
      </c>
      <c r="C14915" s="277">
        <f t="shared" ref="C14915:C14978" si="1633">C14914+24</f>
        <v>357960</v>
      </c>
      <c r="D14915" s="277">
        <f t="shared" si="1630"/>
        <v>894900</v>
      </c>
      <c r="E14915" s="277">
        <f t="shared" ref="E14915:E14978" si="1634">E14914+100</f>
        <v>1491500</v>
      </c>
      <c r="F14915" s="277">
        <f t="shared" si="1629"/>
        <v>1789800</v>
      </c>
      <c r="G14915" s="277">
        <f t="shared" ref="G14915:G14978" si="1635">G14914+12</f>
        <v>178980</v>
      </c>
    </row>
    <row r="14916" spans="1:7" x14ac:dyDescent="0.25">
      <c r="A14916" s="277">
        <f t="shared" si="1631"/>
        <v>149160</v>
      </c>
      <c r="B14916" s="277">
        <f t="shared" si="1632"/>
        <v>298320</v>
      </c>
      <c r="C14916" s="277">
        <f t="shared" si="1633"/>
        <v>357984</v>
      </c>
      <c r="D14916" s="277">
        <f t="shared" si="1630"/>
        <v>894960</v>
      </c>
      <c r="E14916" s="277">
        <f t="shared" si="1634"/>
        <v>1491600</v>
      </c>
      <c r="F14916" s="277">
        <f t="shared" ref="F14916:F14979" si="1636">F14915+120</f>
        <v>1789920</v>
      </c>
      <c r="G14916" s="277">
        <f t="shared" si="1635"/>
        <v>178992</v>
      </c>
    </row>
    <row r="14917" spans="1:7" x14ac:dyDescent="0.25">
      <c r="A14917" s="277">
        <f t="shared" si="1631"/>
        <v>149170</v>
      </c>
      <c r="B14917" s="277">
        <f t="shared" si="1632"/>
        <v>298340</v>
      </c>
      <c r="C14917" s="277">
        <f t="shared" si="1633"/>
        <v>358008</v>
      </c>
      <c r="D14917" s="277">
        <f t="shared" si="1630"/>
        <v>895020</v>
      </c>
      <c r="E14917" s="277">
        <f t="shared" si="1634"/>
        <v>1491700</v>
      </c>
      <c r="F14917" s="277">
        <f t="shared" si="1636"/>
        <v>1790040</v>
      </c>
      <c r="G14917" s="277">
        <f t="shared" si="1635"/>
        <v>179004</v>
      </c>
    </row>
    <row r="14918" spans="1:7" x14ac:dyDescent="0.25">
      <c r="A14918" s="277">
        <f t="shared" si="1631"/>
        <v>149180</v>
      </c>
      <c r="B14918" s="277">
        <f t="shared" si="1632"/>
        <v>298360</v>
      </c>
      <c r="C14918" s="277">
        <f t="shared" si="1633"/>
        <v>358032</v>
      </c>
      <c r="D14918" s="277">
        <f t="shared" si="1630"/>
        <v>895080</v>
      </c>
      <c r="E14918" s="277">
        <f t="shared" si="1634"/>
        <v>1491800</v>
      </c>
      <c r="F14918" s="277">
        <f t="shared" si="1636"/>
        <v>1790160</v>
      </c>
      <c r="G14918" s="277">
        <f t="shared" si="1635"/>
        <v>179016</v>
      </c>
    </row>
    <row r="14919" spans="1:7" x14ac:dyDescent="0.25">
      <c r="A14919" s="277">
        <f t="shared" si="1631"/>
        <v>149190</v>
      </c>
      <c r="B14919" s="277">
        <f t="shared" si="1632"/>
        <v>298380</v>
      </c>
      <c r="C14919" s="277">
        <f t="shared" si="1633"/>
        <v>358056</v>
      </c>
      <c r="D14919" s="277">
        <f t="shared" ref="D14919:D14982" si="1637">D14918+60</f>
        <v>895140</v>
      </c>
      <c r="E14919" s="277">
        <f t="shared" si="1634"/>
        <v>1491900</v>
      </c>
      <c r="F14919" s="277">
        <f t="shared" si="1636"/>
        <v>1790280</v>
      </c>
      <c r="G14919" s="277">
        <f t="shared" si="1635"/>
        <v>179028</v>
      </c>
    </row>
    <row r="14920" spans="1:7" x14ac:dyDescent="0.25">
      <c r="A14920" s="277">
        <f t="shared" si="1631"/>
        <v>149200</v>
      </c>
      <c r="B14920" s="277">
        <f t="shared" si="1632"/>
        <v>298400</v>
      </c>
      <c r="C14920" s="277">
        <f t="shared" si="1633"/>
        <v>358080</v>
      </c>
      <c r="D14920" s="277">
        <f t="shared" si="1637"/>
        <v>895200</v>
      </c>
      <c r="E14920" s="277">
        <f t="shared" si="1634"/>
        <v>1492000</v>
      </c>
      <c r="F14920" s="277">
        <f t="shared" si="1636"/>
        <v>1790400</v>
      </c>
      <c r="G14920" s="277">
        <f t="shared" si="1635"/>
        <v>179040</v>
      </c>
    </row>
    <row r="14921" spans="1:7" x14ac:dyDescent="0.25">
      <c r="A14921" s="277">
        <f t="shared" si="1631"/>
        <v>149210</v>
      </c>
      <c r="B14921" s="277">
        <f t="shared" si="1632"/>
        <v>298420</v>
      </c>
      <c r="C14921" s="277">
        <f t="shared" si="1633"/>
        <v>358104</v>
      </c>
      <c r="D14921" s="277">
        <f t="shared" si="1637"/>
        <v>895260</v>
      </c>
      <c r="E14921" s="277">
        <f t="shared" si="1634"/>
        <v>1492100</v>
      </c>
      <c r="F14921" s="277">
        <f t="shared" si="1636"/>
        <v>1790520</v>
      </c>
      <c r="G14921" s="277">
        <f t="shared" si="1635"/>
        <v>179052</v>
      </c>
    </row>
    <row r="14922" spans="1:7" x14ac:dyDescent="0.25">
      <c r="A14922" s="277">
        <f t="shared" si="1631"/>
        <v>149220</v>
      </c>
      <c r="B14922" s="277">
        <f t="shared" si="1632"/>
        <v>298440</v>
      </c>
      <c r="C14922" s="277">
        <f t="shared" si="1633"/>
        <v>358128</v>
      </c>
      <c r="D14922" s="277">
        <f t="shared" si="1637"/>
        <v>895320</v>
      </c>
      <c r="E14922" s="277">
        <f t="shared" si="1634"/>
        <v>1492200</v>
      </c>
      <c r="F14922" s="277">
        <f t="shared" si="1636"/>
        <v>1790640</v>
      </c>
      <c r="G14922" s="277">
        <f t="shared" si="1635"/>
        <v>179064</v>
      </c>
    </row>
    <row r="14923" spans="1:7" x14ac:dyDescent="0.25">
      <c r="A14923" s="277">
        <f t="shared" si="1631"/>
        <v>149230</v>
      </c>
      <c r="B14923" s="277">
        <f t="shared" si="1632"/>
        <v>298460</v>
      </c>
      <c r="C14923" s="277">
        <f t="shared" si="1633"/>
        <v>358152</v>
      </c>
      <c r="D14923" s="277">
        <f t="shared" si="1637"/>
        <v>895380</v>
      </c>
      <c r="E14923" s="277">
        <f t="shared" si="1634"/>
        <v>1492300</v>
      </c>
      <c r="F14923" s="277">
        <f t="shared" si="1636"/>
        <v>1790760</v>
      </c>
      <c r="G14923" s="277">
        <f t="shared" si="1635"/>
        <v>179076</v>
      </c>
    </row>
    <row r="14924" spans="1:7" x14ac:dyDescent="0.25">
      <c r="A14924" s="277">
        <f t="shared" si="1631"/>
        <v>149240</v>
      </c>
      <c r="B14924" s="277">
        <f t="shared" si="1632"/>
        <v>298480</v>
      </c>
      <c r="C14924" s="277">
        <f t="shared" si="1633"/>
        <v>358176</v>
      </c>
      <c r="D14924" s="277">
        <f t="shared" si="1637"/>
        <v>895440</v>
      </c>
      <c r="E14924" s="277">
        <f t="shared" si="1634"/>
        <v>1492400</v>
      </c>
      <c r="F14924" s="277">
        <f t="shared" si="1636"/>
        <v>1790880</v>
      </c>
      <c r="G14924" s="277">
        <f t="shared" si="1635"/>
        <v>179088</v>
      </c>
    </row>
    <row r="14925" spans="1:7" x14ac:dyDescent="0.25">
      <c r="A14925" s="277">
        <f t="shared" si="1631"/>
        <v>149250</v>
      </c>
      <c r="B14925" s="277">
        <f t="shared" si="1632"/>
        <v>298500</v>
      </c>
      <c r="C14925" s="277">
        <f t="shared" si="1633"/>
        <v>358200</v>
      </c>
      <c r="D14925" s="277">
        <f t="shared" si="1637"/>
        <v>895500</v>
      </c>
      <c r="E14925" s="277">
        <f t="shared" si="1634"/>
        <v>1492500</v>
      </c>
      <c r="F14925" s="277">
        <f t="shared" si="1636"/>
        <v>1791000</v>
      </c>
      <c r="G14925" s="277">
        <f t="shared" si="1635"/>
        <v>179100</v>
      </c>
    </row>
    <row r="14926" spans="1:7" x14ac:dyDescent="0.25">
      <c r="A14926" s="277">
        <f t="shared" si="1631"/>
        <v>149260</v>
      </c>
      <c r="B14926" s="277">
        <f t="shared" si="1632"/>
        <v>298520</v>
      </c>
      <c r="C14926" s="277">
        <f t="shared" si="1633"/>
        <v>358224</v>
      </c>
      <c r="D14926" s="277">
        <f t="shared" si="1637"/>
        <v>895560</v>
      </c>
      <c r="E14926" s="277">
        <f t="shared" si="1634"/>
        <v>1492600</v>
      </c>
      <c r="F14926" s="277">
        <f t="shared" si="1636"/>
        <v>1791120</v>
      </c>
      <c r="G14926" s="277">
        <f t="shared" si="1635"/>
        <v>179112</v>
      </c>
    </row>
    <row r="14927" spans="1:7" x14ac:dyDescent="0.25">
      <c r="A14927" s="277">
        <f t="shared" si="1631"/>
        <v>149270</v>
      </c>
      <c r="B14927" s="277">
        <f t="shared" si="1632"/>
        <v>298540</v>
      </c>
      <c r="C14927" s="277">
        <f t="shared" si="1633"/>
        <v>358248</v>
      </c>
      <c r="D14927" s="277">
        <f t="shared" si="1637"/>
        <v>895620</v>
      </c>
      <c r="E14927" s="277">
        <f t="shared" si="1634"/>
        <v>1492700</v>
      </c>
      <c r="F14927" s="277">
        <f t="shared" si="1636"/>
        <v>1791240</v>
      </c>
      <c r="G14927" s="277">
        <f t="shared" si="1635"/>
        <v>179124</v>
      </c>
    </row>
    <row r="14928" spans="1:7" x14ac:dyDescent="0.25">
      <c r="A14928" s="277">
        <f t="shared" si="1631"/>
        <v>149280</v>
      </c>
      <c r="B14928" s="277">
        <f t="shared" si="1632"/>
        <v>298560</v>
      </c>
      <c r="C14928" s="277">
        <f t="shared" si="1633"/>
        <v>358272</v>
      </c>
      <c r="D14928" s="277">
        <f t="shared" si="1637"/>
        <v>895680</v>
      </c>
      <c r="E14928" s="277">
        <f t="shared" si="1634"/>
        <v>1492800</v>
      </c>
      <c r="F14928" s="277">
        <f t="shared" si="1636"/>
        <v>1791360</v>
      </c>
      <c r="G14928" s="277">
        <f t="shared" si="1635"/>
        <v>179136</v>
      </c>
    </row>
    <row r="14929" spans="1:7" x14ac:dyDescent="0.25">
      <c r="A14929" s="277">
        <f t="shared" si="1631"/>
        <v>149290</v>
      </c>
      <c r="B14929" s="277">
        <f t="shared" si="1632"/>
        <v>298580</v>
      </c>
      <c r="C14929" s="277">
        <f t="shared" si="1633"/>
        <v>358296</v>
      </c>
      <c r="D14929" s="277">
        <f t="shared" si="1637"/>
        <v>895740</v>
      </c>
      <c r="E14929" s="277">
        <f t="shared" si="1634"/>
        <v>1492900</v>
      </c>
      <c r="F14929" s="277">
        <f t="shared" si="1636"/>
        <v>1791480</v>
      </c>
      <c r="G14929" s="277">
        <f t="shared" si="1635"/>
        <v>179148</v>
      </c>
    </row>
    <row r="14930" spans="1:7" x14ac:dyDescent="0.25">
      <c r="A14930" s="277">
        <f t="shared" si="1631"/>
        <v>149300</v>
      </c>
      <c r="B14930" s="277">
        <f t="shared" si="1632"/>
        <v>298600</v>
      </c>
      <c r="C14930" s="277">
        <f t="shared" si="1633"/>
        <v>358320</v>
      </c>
      <c r="D14930" s="277">
        <f t="shared" si="1637"/>
        <v>895800</v>
      </c>
      <c r="E14930" s="277">
        <f t="shared" si="1634"/>
        <v>1493000</v>
      </c>
      <c r="F14930" s="277">
        <f t="shared" si="1636"/>
        <v>1791600</v>
      </c>
      <c r="G14930" s="277">
        <f t="shared" si="1635"/>
        <v>179160</v>
      </c>
    </row>
    <row r="14931" spans="1:7" x14ac:dyDescent="0.25">
      <c r="A14931" s="277">
        <f t="shared" si="1631"/>
        <v>149310</v>
      </c>
      <c r="B14931" s="277">
        <f t="shared" si="1632"/>
        <v>298620</v>
      </c>
      <c r="C14931" s="277">
        <f t="shared" si="1633"/>
        <v>358344</v>
      </c>
      <c r="D14931" s="277">
        <f t="shared" si="1637"/>
        <v>895860</v>
      </c>
      <c r="E14931" s="277">
        <f t="shared" si="1634"/>
        <v>1493100</v>
      </c>
      <c r="F14931" s="277">
        <f t="shared" si="1636"/>
        <v>1791720</v>
      </c>
      <c r="G14931" s="277">
        <f t="shared" si="1635"/>
        <v>179172</v>
      </c>
    </row>
    <row r="14932" spans="1:7" x14ac:dyDescent="0.25">
      <c r="A14932" s="277">
        <f t="shared" si="1631"/>
        <v>149320</v>
      </c>
      <c r="B14932" s="277">
        <f t="shared" si="1632"/>
        <v>298640</v>
      </c>
      <c r="C14932" s="277">
        <f t="shared" si="1633"/>
        <v>358368</v>
      </c>
      <c r="D14932" s="277">
        <f t="shared" si="1637"/>
        <v>895920</v>
      </c>
      <c r="E14932" s="277">
        <f t="shared" si="1634"/>
        <v>1493200</v>
      </c>
      <c r="F14932" s="277">
        <f t="shared" si="1636"/>
        <v>1791840</v>
      </c>
      <c r="G14932" s="277">
        <f t="shared" si="1635"/>
        <v>179184</v>
      </c>
    </row>
    <row r="14933" spans="1:7" x14ac:dyDescent="0.25">
      <c r="A14933" s="277">
        <f t="shared" si="1631"/>
        <v>149330</v>
      </c>
      <c r="B14933" s="277">
        <f t="shared" si="1632"/>
        <v>298660</v>
      </c>
      <c r="C14933" s="277">
        <f t="shared" si="1633"/>
        <v>358392</v>
      </c>
      <c r="D14933" s="277">
        <f t="shared" si="1637"/>
        <v>895980</v>
      </c>
      <c r="E14933" s="277">
        <f t="shared" si="1634"/>
        <v>1493300</v>
      </c>
      <c r="F14933" s="277">
        <f t="shared" si="1636"/>
        <v>1791960</v>
      </c>
      <c r="G14933" s="277">
        <f t="shared" si="1635"/>
        <v>179196</v>
      </c>
    </row>
    <row r="14934" spans="1:7" x14ac:dyDescent="0.25">
      <c r="A14934" s="277">
        <f t="shared" si="1631"/>
        <v>149340</v>
      </c>
      <c r="B14934" s="277">
        <f t="shared" si="1632"/>
        <v>298680</v>
      </c>
      <c r="C14934" s="277">
        <f t="shared" si="1633"/>
        <v>358416</v>
      </c>
      <c r="D14934" s="277">
        <f t="shared" si="1637"/>
        <v>896040</v>
      </c>
      <c r="E14934" s="277">
        <f t="shared" si="1634"/>
        <v>1493400</v>
      </c>
      <c r="F14934" s="277">
        <f t="shared" si="1636"/>
        <v>1792080</v>
      </c>
      <c r="G14934" s="277">
        <f t="shared" si="1635"/>
        <v>179208</v>
      </c>
    </row>
    <row r="14935" spans="1:7" x14ac:dyDescent="0.25">
      <c r="A14935" s="277">
        <f t="shared" si="1631"/>
        <v>149350</v>
      </c>
      <c r="B14935" s="277">
        <f t="shared" si="1632"/>
        <v>298700</v>
      </c>
      <c r="C14935" s="277">
        <f t="shared" si="1633"/>
        <v>358440</v>
      </c>
      <c r="D14935" s="277">
        <f t="shared" si="1637"/>
        <v>896100</v>
      </c>
      <c r="E14935" s="277">
        <f t="shared" si="1634"/>
        <v>1493500</v>
      </c>
      <c r="F14935" s="277">
        <f t="shared" si="1636"/>
        <v>1792200</v>
      </c>
      <c r="G14935" s="277">
        <f t="shared" si="1635"/>
        <v>179220</v>
      </c>
    </row>
    <row r="14936" spans="1:7" x14ac:dyDescent="0.25">
      <c r="A14936" s="277">
        <f t="shared" si="1631"/>
        <v>149360</v>
      </c>
      <c r="B14936" s="277">
        <f t="shared" si="1632"/>
        <v>298720</v>
      </c>
      <c r="C14936" s="277">
        <f t="shared" si="1633"/>
        <v>358464</v>
      </c>
      <c r="D14936" s="277">
        <f t="shared" si="1637"/>
        <v>896160</v>
      </c>
      <c r="E14936" s="277">
        <f t="shared" si="1634"/>
        <v>1493600</v>
      </c>
      <c r="F14936" s="277">
        <f t="shared" si="1636"/>
        <v>1792320</v>
      </c>
      <c r="G14936" s="277">
        <f t="shared" si="1635"/>
        <v>179232</v>
      </c>
    </row>
    <row r="14937" spans="1:7" x14ac:dyDescent="0.25">
      <c r="A14937" s="277">
        <f t="shared" si="1631"/>
        <v>149370</v>
      </c>
      <c r="B14937" s="277">
        <f t="shared" si="1632"/>
        <v>298740</v>
      </c>
      <c r="C14937" s="277">
        <f t="shared" si="1633"/>
        <v>358488</v>
      </c>
      <c r="D14937" s="277">
        <f t="shared" si="1637"/>
        <v>896220</v>
      </c>
      <c r="E14937" s="277">
        <f t="shared" si="1634"/>
        <v>1493700</v>
      </c>
      <c r="F14937" s="277">
        <f t="shared" si="1636"/>
        <v>1792440</v>
      </c>
      <c r="G14937" s="277">
        <f t="shared" si="1635"/>
        <v>179244</v>
      </c>
    </row>
    <row r="14938" spans="1:7" x14ac:dyDescent="0.25">
      <c r="A14938" s="277">
        <f t="shared" si="1631"/>
        <v>149380</v>
      </c>
      <c r="B14938" s="277">
        <f t="shared" si="1632"/>
        <v>298760</v>
      </c>
      <c r="C14938" s="277">
        <f t="shared" si="1633"/>
        <v>358512</v>
      </c>
      <c r="D14938" s="277">
        <f t="shared" si="1637"/>
        <v>896280</v>
      </c>
      <c r="E14938" s="277">
        <f t="shared" si="1634"/>
        <v>1493800</v>
      </c>
      <c r="F14938" s="277">
        <f t="shared" si="1636"/>
        <v>1792560</v>
      </c>
      <c r="G14938" s="277">
        <f t="shared" si="1635"/>
        <v>179256</v>
      </c>
    </row>
    <row r="14939" spans="1:7" x14ac:dyDescent="0.25">
      <c r="A14939" s="277">
        <f t="shared" si="1631"/>
        <v>149390</v>
      </c>
      <c r="B14939" s="277">
        <f t="shared" si="1632"/>
        <v>298780</v>
      </c>
      <c r="C14939" s="277">
        <f t="shared" si="1633"/>
        <v>358536</v>
      </c>
      <c r="D14939" s="277">
        <f t="shared" si="1637"/>
        <v>896340</v>
      </c>
      <c r="E14939" s="277">
        <f t="shared" si="1634"/>
        <v>1493900</v>
      </c>
      <c r="F14939" s="277">
        <f t="shared" si="1636"/>
        <v>1792680</v>
      </c>
      <c r="G14939" s="277">
        <f t="shared" si="1635"/>
        <v>179268</v>
      </c>
    </row>
    <row r="14940" spans="1:7" x14ac:dyDescent="0.25">
      <c r="A14940" s="277">
        <f t="shared" si="1631"/>
        <v>149400</v>
      </c>
      <c r="B14940" s="277">
        <f t="shared" si="1632"/>
        <v>298800</v>
      </c>
      <c r="C14940" s="277">
        <f t="shared" si="1633"/>
        <v>358560</v>
      </c>
      <c r="D14940" s="277">
        <f t="shared" si="1637"/>
        <v>896400</v>
      </c>
      <c r="E14940" s="277">
        <f t="shared" si="1634"/>
        <v>1494000</v>
      </c>
      <c r="F14940" s="277">
        <f t="shared" si="1636"/>
        <v>1792800</v>
      </c>
      <c r="G14940" s="277">
        <f t="shared" si="1635"/>
        <v>179280</v>
      </c>
    </row>
    <row r="14941" spans="1:7" x14ac:dyDescent="0.25">
      <c r="A14941" s="277">
        <f t="shared" si="1631"/>
        <v>149410</v>
      </c>
      <c r="B14941" s="277">
        <f t="shared" si="1632"/>
        <v>298820</v>
      </c>
      <c r="C14941" s="277">
        <f t="shared" si="1633"/>
        <v>358584</v>
      </c>
      <c r="D14941" s="277">
        <f t="shared" si="1637"/>
        <v>896460</v>
      </c>
      <c r="E14941" s="277">
        <f t="shared" si="1634"/>
        <v>1494100</v>
      </c>
      <c r="F14941" s="277">
        <f t="shared" si="1636"/>
        <v>1792920</v>
      </c>
      <c r="G14941" s="277">
        <f t="shared" si="1635"/>
        <v>179292</v>
      </c>
    </row>
    <row r="14942" spans="1:7" x14ac:dyDescent="0.25">
      <c r="A14942" s="277">
        <f t="shared" si="1631"/>
        <v>149420</v>
      </c>
      <c r="B14942" s="277">
        <f t="shared" si="1632"/>
        <v>298840</v>
      </c>
      <c r="C14942" s="277">
        <f t="shared" si="1633"/>
        <v>358608</v>
      </c>
      <c r="D14942" s="277">
        <f t="shared" si="1637"/>
        <v>896520</v>
      </c>
      <c r="E14942" s="277">
        <f t="shared" si="1634"/>
        <v>1494200</v>
      </c>
      <c r="F14942" s="277">
        <f t="shared" si="1636"/>
        <v>1793040</v>
      </c>
      <c r="G14942" s="277">
        <f t="shared" si="1635"/>
        <v>179304</v>
      </c>
    </row>
    <row r="14943" spans="1:7" x14ac:dyDescent="0.25">
      <c r="A14943" s="277">
        <f t="shared" si="1631"/>
        <v>149430</v>
      </c>
      <c r="B14943" s="277">
        <f t="shared" si="1632"/>
        <v>298860</v>
      </c>
      <c r="C14943" s="277">
        <f t="shared" si="1633"/>
        <v>358632</v>
      </c>
      <c r="D14943" s="277">
        <f t="shared" si="1637"/>
        <v>896580</v>
      </c>
      <c r="E14943" s="277">
        <f t="shared" si="1634"/>
        <v>1494300</v>
      </c>
      <c r="F14943" s="277">
        <f t="shared" si="1636"/>
        <v>1793160</v>
      </c>
      <c r="G14943" s="277">
        <f t="shared" si="1635"/>
        <v>179316</v>
      </c>
    </row>
    <row r="14944" spans="1:7" x14ac:dyDescent="0.25">
      <c r="A14944" s="277">
        <f t="shared" si="1631"/>
        <v>149440</v>
      </c>
      <c r="B14944" s="277">
        <f t="shared" si="1632"/>
        <v>298880</v>
      </c>
      <c r="C14944" s="277">
        <f t="shared" si="1633"/>
        <v>358656</v>
      </c>
      <c r="D14944" s="277">
        <f t="shared" si="1637"/>
        <v>896640</v>
      </c>
      <c r="E14944" s="277">
        <f t="shared" si="1634"/>
        <v>1494400</v>
      </c>
      <c r="F14944" s="277">
        <f t="shared" si="1636"/>
        <v>1793280</v>
      </c>
      <c r="G14944" s="277">
        <f t="shared" si="1635"/>
        <v>179328</v>
      </c>
    </row>
    <row r="14945" spans="1:7" x14ac:dyDescent="0.25">
      <c r="A14945" s="277">
        <f t="shared" si="1631"/>
        <v>149450</v>
      </c>
      <c r="B14945" s="277">
        <f t="shared" si="1632"/>
        <v>298900</v>
      </c>
      <c r="C14945" s="277">
        <f t="shared" si="1633"/>
        <v>358680</v>
      </c>
      <c r="D14945" s="277">
        <f t="shared" si="1637"/>
        <v>896700</v>
      </c>
      <c r="E14945" s="277">
        <f t="shared" si="1634"/>
        <v>1494500</v>
      </c>
      <c r="F14945" s="277">
        <f t="shared" si="1636"/>
        <v>1793400</v>
      </c>
      <c r="G14945" s="277">
        <f t="shared" si="1635"/>
        <v>179340</v>
      </c>
    </row>
    <row r="14946" spans="1:7" x14ac:dyDescent="0.25">
      <c r="A14946" s="277">
        <f t="shared" si="1631"/>
        <v>149460</v>
      </c>
      <c r="B14946" s="277">
        <f t="shared" si="1632"/>
        <v>298920</v>
      </c>
      <c r="C14946" s="277">
        <f t="shared" si="1633"/>
        <v>358704</v>
      </c>
      <c r="D14946" s="277">
        <f t="shared" si="1637"/>
        <v>896760</v>
      </c>
      <c r="E14946" s="277">
        <f t="shared" si="1634"/>
        <v>1494600</v>
      </c>
      <c r="F14946" s="277">
        <f t="shared" si="1636"/>
        <v>1793520</v>
      </c>
      <c r="G14946" s="277">
        <f t="shared" si="1635"/>
        <v>179352</v>
      </c>
    </row>
    <row r="14947" spans="1:7" x14ac:dyDescent="0.25">
      <c r="A14947" s="277">
        <f t="shared" si="1631"/>
        <v>149470</v>
      </c>
      <c r="B14947" s="277">
        <f t="shared" si="1632"/>
        <v>298940</v>
      </c>
      <c r="C14947" s="277">
        <f t="shared" si="1633"/>
        <v>358728</v>
      </c>
      <c r="D14947" s="277">
        <f t="shared" si="1637"/>
        <v>896820</v>
      </c>
      <c r="E14947" s="277">
        <f t="shared" si="1634"/>
        <v>1494700</v>
      </c>
      <c r="F14947" s="277">
        <f t="shared" si="1636"/>
        <v>1793640</v>
      </c>
      <c r="G14947" s="277">
        <f t="shared" si="1635"/>
        <v>179364</v>
      </c>
    </row>
    <row r="14948" spans="1:7" x14ac:dyDescent="0.25">
      <c r="A14948" s="277">
        <f t="shared" si="1631"/>
        <v>149480</v>
      </c>
      <c r="B14948" s="277">
        <f t="shared" si="1632"/>
        <v>298960</v>
      </c>
      <c r="C14948" s="277">
        <f t="shared" si="1633"/>
        <v>358752</v>
      </c>
      <c r="D14948" s="277">
        <f t="shared" si="1637"/>
        <v>896880</v>
      </c>
      <c r="E14948" s="277">
        <f t="shared" si="1634"/>
        <v>1494800</v>
      </c>
      <c r="F14948" s="277">
        <f t="shared" si="1636"/>
        <v>1793760</v>
      </c>
      <c r="G14948" s="277">
        <f t="shared" si="1635"/>
        <v>179376</v>
      </c>
    </row>
    <row r="14949" spans="1:7" x14ac:dyDescent="0.25">
      <c r="A14949" s="277">
        <f t="shared" si="1631"/>
        <v>149490</v>
      </c>
      <c r="B14949" s="277">
        <f t="shared" si="1632"/>
        <v>298980</v>
      </c>
      <c r="C14949" s="277">
        <f t="shared" si="1633"/>
        <v>358776</v>
      </c>
      <c r="D14949" s="277">
        <f t="shared" si="1637"/>
        <v>896940</v>
      </c>
      <c r="E14949" s="277">
        <f t="shared" si="1634"/>
        <v>1494900</v>
      </c>
      <c r="F14949" s="277">
        <f t="shared" si="1636"/>
        <v>1793880</v>
      </c>
      <c r="G14949" s="277">
        <f t="shared" si="1635"/>
        <v>179388</v>
      </c>
    </row>
    <row r="14950" spans="1:7" x14ac:dyDescent="0.25">
      <c r="A14950" s="277">
        <f t="shared" si="1631"/>
        <v>149500</v>
      </c>
      <c r="B14950" s="277">
        <f t="shared" si="1632"/>
        <v>299000</v>
      </c>
      <c r="C14950" s="277">
        <f t="shared" si="1633"/>
        <v>358800</v>
      </c>
      <c r="D14950" s="277">
        <f t="shared" si="1637"/>
        <v>897000</v>
      </c>
      <c r="E14950" s="277">
        <f t="shared" si="1634"/>
        <v>1495000</v>
      </c>
      <c r="F14950" s="277">
        <f t="shared" si="1636"/>
        <v>1794000</v>
      </c>
      <c r="G14950" s="277">
        <f t="shared" si="1635"/>
        <v>179400</v>
      </c>
    </row>
    <row r="14951" spans="1:7" x14ac:dyDescent="0.25">
      <c r="A14951" s="277">
        <f t="shared" si="1631"/>
        <v>149510</v>
      </c>
      <c r="B14951" s="277">
        <f t="shared" si="1632"/>
        <v>299020</v>
      </c>
      <c r="C14951" s="277">
        <f t="shared" si="1633"/>
        <v>358824</v>
      </c>
      <c r="D14951" s="277">
        <f t="shared" si="1637"/>
        <v>897060</v>
      </c>
      <c r="E14951" s="277">
        <f t="shared" si="1634"/>
        <v>1495100</v>
      </c>
      <c r="F14951" s="277">
        <f t="shared" si="1636"/>
        <v>1794120</v>
      </c>
      <c r="G14951" s="277">
        <f t="shared" si="1635"/>
        <v>179412</v>
      </c>
    </row>
    <row r="14952" spans="1:7" x14ac:dyDescent="0.25">
      <c r="A14952" s="277">
        <f t="shared" si="1631"/>
        <v>149520</v>
      </c>
      <c r="B14952" s="277">
        <f t="shared" si="1632"/>
        <v>299040</v>
      </c>
      <c r="C14952" s="277">
        <f t="shared" si="1633"/>
        <v>358848</v>
      </c>
      <c r="D14952" s="277">
        <f t="shared" si="1637"/>
        <v>897120</v>
      </c>
      <c r="E14952" s="277">
        <f t="shared" si="1634"/>
        <v>1495200</v>
      </c>
      <c r="F14952" s="277">
        <f t="shared" si="1636"/>
        <v>1794240</v>
      </c>
      <c r="G14952" s="277">
        <f t="shared" si="1635"/>
        <v>179424</v>
      </c>
    </row>
    <row r="14953" spans="1:7" x14ac:dyDescent="0.25">
      <c r="A14953" s="277">
        <f t="shared" si="1631"/>
        <v>149530</v>
      </c>
      <c r="B14953" s="277">
        <f t="shared" si="1632"/>
        <v>299060</v>
      </c>
      <c r="C14953" s="277">
        <f t="shared" si="1633"/>
        <v>358872</v>
      </c>
      <c r="D14953" s="277">
        <f t="shared" si="1637"/>
        <v>897180</v>
      </c>
      <c r="E14953" s="277">
        <f t="shared" si="1634"/>
        <v>1495300</v>
      </c>
      <c r="F14953" s="277">
        <f t="shared" si="1636"/>
        <v>1794360</v>
      </c>
      <c r="G14953" s="277">
        <f t="shared" si="1635"/>
        <v>179436</v>
      </c>
    </row>
    <row r="14954" spans="1:7" x14ac:dyDescent="0.25">
      <c r="A14954" s="277">
        <f t="shared" si="1631"/>
        <v>149540</v>
      </c>
      <c r="B14954" s="277">
        <f t="shared" si="1632"/>
        <v>299080</v>
      </c>
      <c r="C14954" s="277">
        <f t="shared" si="1633"/>
        <v>358896</v>
      </c>
      <c r="D14954" s="277">
        <f t="shared" si="1637"/>
        <v>897240</v>
      </c>
      <c r="E14954" s="277">
        <f t="shared" si="1634"/>
        <v>1495400</v>
      </c>
      <c r="F14954" s="277">
        <f t="shared" si="1636"/>
        <v>1794480</v>
      </c>
      <c r="G14954" s="277">
        <f t="shared" si="1635"/>
        <v>179448</v>
      </c>
    </row>
    <row r="14955" spans="1:7" x14ac:dyDescent="0.25">
      <c r="A14955" s="277">
        <f t="shared" si="1631"/>
        <v>149550</v>
      </c>
      <c r="B14955" s="277">
        <f t="shared" si="1632"/>
        <v>299100</v>
      </c>
      <c r="C14955" s="277">
        <f t="shared" si="1633"/>
        <v>358920</v>
      </c>
      <c r="D14955" s="277">
        <f t="shared" si="1637"/>
        <v>897300</v>
      </c>
      <c r="E14955" s="277">
        <f t="shared" si="1634"/>
        <v>1495500</v>
      </c>
      <c r="F14955" s="277">
        <f t="shared" si="1636"/>
        <v>1794600</v>
      </c>
      <c r="G14955" s="277">
        <f t="shared" si="1635"/>
        <v>179460</v>
      </c>
    </row>
    <row r="14956" spans="1:7" x14ac:dyDescent="0.25">
      <c r="A14956" s="277">
        <f t="shared" si="1631"/>
        <v>149560</v>
      </c>
      <c r="B14956" s="277">
        <f t="shared" si="1632"/>
        <v>299120</v>
      </c>
      <c r="C14956" s="277">
        <f t="shared" si="1633"/>
        <v>358944</v>
      </c>
      <c r="D14956" s="277">
        <f t="shared" si="1637"/>
        <v>897360</v>
      </c>
      <c r="E14956" s="277">
        <f t="shared" si="1634"/>
        <v>1495600</v>
      </c>
      <c r="F14956" s="277">
        <f t="shared" si="1636"/>
        <v>1794720</v>
      </c>
      <c r="G14956" s="277">
        <f t="shared" si="1635"/>
        <v>179472</v>
      </c>
    </row>
    <row r="14957" spans="1:7" x14ac:dyDescent="0.25">
      <c r="A14957" s="277">
        <f t="shared" si="1631"/>
        <v>149570</v>
      </c>
      <c r="B14957" s="277">
        <f t="shared" si="1632"/>
        <v>299140</v>
      </c>
      <c r="C14957" s="277">
        <f t="shared" si="1633"/>
        <v>358968</v>
      </c>
      <c r="D14957" s="277">
        <f t="shared" si="1637"/>
        <v>897420</v>
      </c>
      <c r="E14957" s="277">
        <f t="shared" si="1634"/>
        <v>1495700</v>
      </c>
      <c r="F14957" s="277">
        <f t="shared" si="1636"/>
        <v>1794840</v>
      </c>
      <c r="G14957" s="277">
        <f t="shared" si="1635"/>
        <v>179484</v>
      </c>
    </row>
    <row r="14958" spans="1:7" x14ac:dyDescent="0.25">
      <c r="A14958" s="277">
        <f t="shared" si="1631"/>
        <v>149580</v>
      </c>
      <c r="B14958" s="277">
        <f t="shared" si="1632"/>
        <v>299160</v>
      </c>
      <c r="C14958" s="277">
        <f t="shared" si="1633"/>
        <v>358992</v>
      </c>
      <c r="D14958" s="277">
        <f t="shared" si="1637"/>
        <v>897480</v>
      </c>
      <c r="E14958" s="277">
        <f t="shared" si="1634"/>
        <v>1495800</v>
      </c>
      <c r="F14958" s="277">
        <f t="shared" si="1636"/>
        <v>1794960</v>
      </c>
      <c r="G14958" s="277">
        <f t="shared" si="1635"/>
        <v>179496</v>
      </c>
    </row>
    <row r="14959" spans="1:7" x14ac:dyDescent="0.25">
      <c r="A14959" s="277">
        <f t="shared" si="1631"/>
        <v>149590</v>
      </c>
      <c r="B14959" s="277">
        <f t="shared" si="1632"/>
        <v>299180</v>
      </c>
      <c r="C14959" s="277">
        <f t="shared" si="1633"/>
        <v>359016</v>
      </c>
      <c r="D14959" s="277">
        <f t="shared" si="1637"/>
        <v>897540</v>
      </c>
      <c r="E14959" s="277">
        <f t="shared" si="1634"/>
        <v>1495900</v>
      </c>
      <c r="F14959" s="277">
        <f t="shared" si="1636"/>
        <v>1795080</v>
      </c>
      <c r="G14959" s="277">
        <f t="shared" si="1635"/>
        <v>179508</v>
      </c>
    </row>
    <row r="14960" spans="1:7" x14ac:dyDescent="0.25">
      <c r="A14960" s="277">
        <f t="shared" si="1631"/>
        <v>149600</v>
      </c>
      <c r="B14960" s="277">
        <f t="shared" si="1632"/>
        <v>299200</v>
      </c>
      <c r="C14960" s="277">
        <f t="shared" si="1633"/>
        <v>359040</v>
      </c>
      <c r="D14960" s="277">
        <f t="shared" si="1637"/>
        <v>897600</v>
      </c>
      <c r="E14960" s="277">
        <f t="shared" si="1634"/>
        <v>1496000</v>
      </c>
      <c r="F14960" s="277">
        <f t="shared" si="1636"/>
        <v>1795200</v>
      </c>
      <c r="G14960" s="277">
        <f t="shared" si="1635"/>
        <v>179520</v>
      </c>
    </row>
    <row r="14961" spans="1:7" x14ac:dyDescent="0.25">
      <c r="A14961" s="277">
        <f t="shared" si="1631"/>
        <v>149610</v>
      </c>
      <c r="B14961" s="277">
        <f t="shared" si="1632"/>
        <v>299220</v>
      </c>
      <c r="C14961" s="277">
        <f t="shared" si="1633"/>
        <v>359064</v>
      </c>
      <c r="D14961" s="277">
        <f t="shared" si="1637"/>
        <v>897660</v>
      </c>
      <c r="E14961" s="277">
        <f t="shared" si="1634"/>
        <v>1496100</v>
      </c>
      <c r="F14961" s="277">
        <f t="shared" si="1636"/>
        <v>1795320</v>
      </c>
      <c r="G14961" s="277">
        <f t="shared" si="1635"/>
        <v>179532</v>
      </c>
    </row>
    <row r="14962" spans="1:7" x14ac:dyDescent="0.25">
      <c r="A14962" s="277">
        <f t="shared" si="1631"/>
        <v>149620</v>
      </c>
      <c r="B14962" s="277">
        <f t="shared" si="1632"/>
        <v>299240</v>
      </c>
      <c r="C14962" s="277">
        <f t="shared" si="1633"/>
        <v>359088</v>
      </c>
      <c r="D14962" s="277">
        <f t="shared" si="1637"/>
        <v>897720</v>
      </c>
      <c r="E14962" s="277">
        <f t="shared" si="1634"/>
        <v>1496200</v>
      </c>
      <c r="F14962" s="277">
        <f t="shared" si="1636"/>
        <v>1795440</v>
      </c>
      <c r="G14962" s="277">
        <f t="shared" si="1635"/>
        <v>179544</v>
      </c>
    </row>
    <row r="14963" spans="1:7" x14ac:dyDescent="0.25">
      <c r="A14963" s="277">
        <f t="shared" si="1631"/>
        <v>149630</v>
      </c>
      <c r="B14963" s="277">
        <f t="shared" si="1632"/>
        <v>299260</v>
      </c>
      <c r="C14963" s="277">
        <f t="shared" si="1633"/>
        <v>359112</v>
      </c>
      <c r="D14963" s="277">
        <f t="shared" si="1637"/>
        <v>897780</v>
      </c>
      <c r="E14963" s="277">
        <f t="shared" si="1634"/>
        <v>1496300</v>
      </c>
      <c r="F14963" s="277">
        <f t="shared" si="1636"/>
        <v>1795560</v>
      </c>
      <c r="G14963" s="277">
        <f t="shared" si="1635"/>
        <v>179556</v>
      </c>
    </row>
    <row r="14964" spans="1:7" x14ac:dyDescent="0.25">
      <c r="A14964" s="277">
        <f t="shared" si="1631"/>
        <v>149640</v>
      </c>
      <c r="B14964" s="277">
        <f t="shared" si="1632"/>
        <v>299280</v>
      </c>
      <c r="C14964" s="277">
        <f t="shared" si="1633"/>
        <v>359136</v>
      </c>
      <c r="D14964" s="277">
        <f t="shared" si="1637"/>
        <v>897840</v>
      </c>
      <c r="E14964" s="277">
        <f t="shared" si="1634"/>
        <v>1496400</v>
      </c>
      <c r="F14964" s="277">
        <f t="shared" si="1636"/>
        <v>1795680</v>
      </c>
      <c r="G14964" s="277">
        <f t="shared" si="1635"/>
        <v>179568</v>
      </c>
    </row>
    <row r="14965" spans="1:7" x14ac:dyDescent="0.25">
      <c r="A14965" s="277">
        <f t="shared" si="1631"/>
        <v>149650</v>
      </c>
      <c r="B14965" s="277">
        <f t="shared" si="1632"/>
        <v>299300</v>
      </c>
      <c r="C14965" s="277">
        <f t="shared" si="1633"/>
        <v>359160</v>
      </c>
      <c r="D14965" s="277">
        <f t="shared" si="1637"/>
        <v>897900</v>
      </c>
      <c r="E14965" s="277">
        <f t="shared" si="1634"/>
        <v>1496500</v>
      </c>
      <c r="F14965" s="277">
        <f t="shared" si="1636"/>
        <v>1795800</v>
      </c>
      <c r="G14965" s="277">
        <f t="shared" si="1635"/>
        <v>179580</v>
      </c>
    </row>
    <row r="14966" spans="1:7" x14ac:dyDescent="0.25">
      <c r="A14966" s="277">
        <f t="shared" si="1631"/>
        <v>149660</v>
      </c>
      <c r="B14966" s="277">
        <f t="shared" si="1632"/>
        <v>299320</v>
      </c>
      <c r="C14966" s="277">
        <f t="shared" si="1633"/>
        <v>359184</v>
      </c>
      <c r="D14966" s="277">
        <f t="shared" si="1637"/>
        <v>897960</v>
      </c>
      <c r="E14966" s="277">
        <f t="shared" si="1634"/>
        <v>1496600</v>
      </c>
      <c r="F14966" s="277">
        <f t="shared" si="1636"/>
        <v>1795920</v>
      </c>
      <c r="G14966" s="277">
        <f t="shared" si="1635"/>
        <v>179592</v>
      </c>
    </row>
    <row r="14967" spans="1:7" x14ac:dyDescent="0.25">
      <c r="A14967" s="277">
        <f t="shared" si="1631"/>
        <v>149670</v>
      </c>
      <c r="B14967" s="277">
        <f t="shared" si="1632"/>
        <v>299340</v>
      </c>
      <c r="C14967" s="277">
        <f t="shared" si="1633"/>
        <v>359208</v>
      </c>
      <c r="D14967" s="277">
        <f t="shared" si="1637"/>
        <v>898020</v>
      </c>
      <c r="E14967" s="277">
        <f t="shared" si="1634"/>
        <v>1496700</v>
      </c>
      <c r="F14967" s="277">
        <f t="shared" si="1636"/>
        <v>1796040</v>
      </c>
      <c r="G14967" s="277">
        <f t="shared" si="1635"/>
        <v>179604</v>
      </c>
    </row>
    <row r="14968" spans="1:7" x14ac:dyDescent="0.25">
      <c r="A14968" s="277">
        <f t="shared" si="1631"/>
        <v>149680</v>
      </c>
      <c r="B14968" s="277">
        <f t="shared" si="1632"/>
        <v>299360</v>
      </c>
      <c r="C14968" s="277">
        <f t="shared" si="1633"/>
        <v>359232</v>
      </c>
      <c r="D14968" s="277">
        <f t="shared" si="1637"/>
        <v>898080</v>
      </c>
      <c r="E14968" s="277">
        <f t="shared" si="1634"/>
        <v>1496800</v>
      </c>
      <c r="F14968" s="277">
        <f t="shared" si="1636"/>
        <v>1796160</v>
      </c>
      <c r="G14968" s="277">
        <f t="shared" si="1635"/>
        <v>179616</v>
      </c>
    </row>
    <row r="14969" spans="1:7" x14ac:dyDescent="0.25">
      <c r="A14969" s="277">
        <f t="shared" si="1631"/>
        <v>149690</v>
      </c>
      <c r="B14969" s="277">
        <f t="shared" si="1632"/>
        <v>299380</v>
      </c>
      <c r="C14969" s="277">
        <f t="shared" si="1633"/>
        <v>359256</v>
      </c>
      <c r="D14969" s="277">
        <f t="shared" si="1637"/>
        <v>898140</v>
      </c>
      <c r="E14969" s="277">
        <f t="shared" si="1634"/>
        <v>1496900</v>
      </c>
      <c r="F14969" s="277">
        <f t="shared" si="1636"/>
        <v>1796280</v>
      </c>
      <c r="G14969" s="277">
        <f t="shared" si="1635"/>
        <v>179628</v>
      </c>
    </row>
    <row r="14970" spans="1:7" x14ac:dyDescent="0.25">
      <c r="A14970" s="277">
        <f t="shared" si="1631"/>
        <v>149700</v>
      </c>
      <c r="B14970" s="277">
        <f t="shared" si="1632"/>
        <v>299400</v>
      </c>
      <c r="C14970" s="277">
        <f t="shared" si="1633"/>
        <v>359280</v>
      </c>
      <c r="D14970" s="277">
        <f t="shared" si="1637"/>
        <v>898200</v>
      </c>
      <c r="E14970" s="277">
        <f t="shared" si="1634"/>
        <v>1497000</v>
      </c>
      <c r="F14970" s="277">
        <f t="shared" si="1636"/>
        <v>1796400</v>
      </c>
      <c r="G14970" s="277">
        <f t="shared" si="1635"/>
        <v>179640</v>
      </c>
    </row>
    <row r="14971" spans="1:7" x14ac:dyDescent="0.25">
      <c r="A14971" s="277">
        <f t="shared" si="1631"/>
        <v>149710</v>
      </c>
      <c r="B14971" s="277">
        <f t="shared" si="1632"/>
        <v>299420</v>
      </c>
      <c r="C14971" s="277">
        <f t="shared" si="1633"/>
        <v>359304</v>
      </c>
      <c r="D14971" s="277">
        <f t="shared" si="1637"/>
        <v>898260</v>
      </c>
      <c r="E14971" s="277">
        <f t="shared" si="1634"/>
        <v>1497100</v>
      </c>
      <c r="F14971" s="277">
        <f t="shared" si="1636"/>
        <v>1796520</v>
      </c>
      <c r="G14971" s="277">
        <f t="shared" si="1635"/>
        <v>179652</v>
      </c>
    </row>
    <row r="14972" spans="1:7" x14ac:dyDescent="0.25">
      <c r="A14972" s="277">
        <f t="shared" si="1631"/>
        <v>149720</v>
      </c>
      <c r="B14972" s="277">
        <f t="shared" si="1632"/>
        <v>299440</v>
      </c>
      <c r="C14972" s="277">
        <f t="shared" si="1633"/>
        <v>359328</v>
      </c>
      <c r="D14972" s="277">
        <f t="shared" si="1637"/>
        <v>898320</v>
      </c>
      <c r="E14972" s="277">
        <f t="shared" si="1634"/>
        <v>1497200</v>
      </c>
      <c r="F14972" s="277">
        <f t="shared" si="1636"/>
        <v>1796640</v>
      </c>
      <c r="G14972" s="277">
        <f t="shared" si="1635"/>
        <v>179664</v>
      </c>
    </row>
    <row r="14973" spans="1:7" x14ac:dyDescent="0.25">
      <c r="A14973" s="277">
        <f t="shared" si="1631"/>
        <v>149730</v>
      </c>
      <c r="B14973" s="277">
        <f t="shared" si="1632"/>
        <v>299460</v>
      </c>
      <c r="C14973" s="277">
        <f t="shared" si="1633"/>
        <v>359352</v>
      </c>
      <c r="D14973" s="277">
        <f t="shared" si="1637"/>
        <v>898380</v>
      </c>
      <c r="E14973" s="277">
        <f t="shared" si="1634"/>
        <v>1497300</v>
      </c>
      <c r="F14973" s="277">
        <f t="shared" si="1636"/>
        <v>1796760</v>
      </c>
      <c r="G14973" s="277">
        <f t="shared" si="1635"/>
        <v>179676</v>
      </c>
    </row>
    <row r="14974" spans="1:7" x14ac:dyDescent="0.25">
      <c r="A14974" s="277">
        <f t="shared" si="1631"/>
        <v>149740</v>
      </c>
      <c r="B14974" s="277">
        <f t="shared" si="1632"/>
        <v>299480</v>
      </c>
      <c r="C14974" s="277">
        <f t="shared" si="1633"/>
        <v>359376</v>
      </c>
      <c r="D14974" s="277">
        <f t="shared" si="1637"/>
        <v>898440</v>
      </c>
      <c r="E14974" s="277">
        <f t="shared" si="1634"/>
        <v>1497400</v>
      </c>
      <c r="F14974" s="277">
        <f t="shared" si="1636"/>
        <v>1796880</v>
      </c>
      <c r="G14974" s="277">
        <f t="shared" si="1635"/>
        <v>179688</v>
      </c>
    </row>
    <row r="14975" spans="1:7" x14ac:dyDescent="0.25">
      <c r="A14975" s="277">
        <f t="shared" si="1631"/>
        <v>149750</v>
      </c>
      <c r="B14975" s="277">
        <f t="shared" si="1632"/>
        <v>299500</v>
      </c>
      <c r="C14975" s="277">
        <f t="shared" si="1633"/>
        <v>359400</v>
      </c>
      <c r="D14975" s="277">
        <f t="shared" si="1637"/>
        <v>898500</v>
      </c>
      <c r="E14975" s="277">
        <f t="shared" si="1634"/>
        <v>1497500</v>
      </c>
      <c r="F14975" s="277">
        <f t="shared" si="1636"/>
        <v>1797000</v>
      </c>
      <c r="G14975" s="277">
        <f t="shared" si="1635"/>
        <v>179700</v>
      </c>
    </row>
    <row r="14976" spans="1:7" x14ac:dyDescent="0.25">
      <c r="A14976" s="277">
        <f t="shared" si="1631"/>
        <v>149760</v>
      </c>
      <c r="B14976" s="277">
        <f t="shared" si="1632"/>
        <v>299520</v>
      </c>
      <c r="C14976" s="277">
        <f t="shared" si="1633"/>
        <v>359424</v>
      </c>
      <c r="D14976" s="277">
        <f t="shared" si="1637"/>
        <v>898560</v>
      </c>
      <c r="E14976" s="277">
        <f t="shared" si="1634"/>
        <v>1497600</v>
      </c>
      <c r="F14976" s="277">
        <f t="shared" si="1636"/>
        <v>1797120</v>
      </c>
      <c r="G14976" s="277">
        <f t="shared" si="1635"/>
        <v>179712</v>
      </c>
    </row>
    <row r="14977" spans="1:7" x14ac:dyDescent="0.25">
      <c r="A14977" s="277">
        <f t="shared" si="1631"/>
        <v>149770</v>
      </c>
      <c r="B14977" s="277">
        <f t="shared" si="1632"/>
        <v>299540</v>
      </c>
      <c r="C14977" s="277">
        <f t="shared" si="1633"/>
        <v>359448</v>
      </c>
      <c r="D14977" s="277">
        <f t="shared" si="1637"/>
        <v>898620</v>
      </c>
      <c r="E14977" s="277">
        <f t="shared" si="1634"/>
        <v>1497700</v>
      </c>
      <c r="F14977" s="277">
        <f t="shared" si="1636"/>
        <v>1797240</v>
      </c>
      <c r="G14977" s="277">
        <f t="shared" si="1635"/>
        <v>179724</v>
      </c>
    </row>
    <row r="14978" spans="1:7" x14ac:dyDescent="0.25">
      <c r="A14978" s="277">
        <f t="shared" si="1631"/>
        <v>149780</v>
      </c>
      <c r="B14978" s="277">
        <f t="shared" si="1632"/>
        <v>299560</v>
      </c>
      <c r="C14978" s="277">
        <f t="shared" si="1633"/>
        <v>359472</v>
      </c>
      <c r="D14978" s="277">
        <f t="shared" si="1637"/>
        <v>898680</v>
      </c>
      <c r="E14978" s="277">
        <f t="shared" si="1634"/>
        <v>1497800</v>
      </c>
      <c r="F14978" s="277">
        <f t="shared" si="1636"/>
        <v>1797360</v>
      </c>
      <c r="G14978" s="277">
        <f t="shared" si="1635"/>
        <v>179736</v>
      </c>
    </row>
    <row r="14979" spans="1:7" x14ac:dyDescent="0.25">
      <c r="A14979" s="277">
        <f t="shared" ref="A14979:A15042" si="1638">A14978+10</f>
        <v>149790</v>
      </c>
      <c r="B14979" s="277">
        <f t="shared" ref="B14979:B15042" si="1639">B14978+20</f>
        <v>299580</v>
      </c>
      <c r="C14979" s="277">
        <f t="shared" ref="C14979:C15042" si="1640">C14978+24</f>
        <v>359496</v>
      </c>
      <c r="D14979" s="277">
        <f t="shared" si="1637"/>
        <v>898740</v>
      </c>
      <c r="E14979" s="277">
        <f t="shared" ref="E14979:E15042" si="1641">E14978+100</f>
        <v>1497900</v>
      </c>
      <c r="F14979" s="277">
        <f t="shared" si="1636"/>
        <v>1797480</v>
      </c>
      <c r="G14979" s="277">
        <f t="shared" ref="G14979:G15042" si="1642">G14978+12</f>
        <v>179748</v>
      </c>
    </row>
    <row r="14980" spans="1:7" x14ac:dyDescent="0.25">
      <c r="A14980" s="277">
        <f t="shared" si="1638"/>
        <v>149800</v>
      </c>
      <c r="B14980" s="277">
        <f t="shared" si="1639"/>
        <v>299600</v>
      </c>
      <c r="C14980" s="277">
        <f t="shared" si="1640"/>
        <v>359520</v>
      </c>
      <c r="D14980" s="277">
        <f t="shared" si="1637"/>
        <v>898800</v>
      </c>
      <c r="E14980" s="277">
        <f t="shared" si="1641"/>
        <v>1498000</v>
      </c>
      <c r="F14980" s="277">
        <f t="shared" ref="F14980:F15043" si="1643">F14979+120</f>
        <v>1797600</v>
      </c>
      <c r="G14980" s="277">
        <f t="shared" si="1642"/>
        <v>179760</v>
      </c>
    </row>
    <row r="14981" spans="1:7" x14ac:dyDescent="0.25">
      <c r="A14981" s="277">
        <f t="shared" si="1638"/>
        <v>149810</v>
      </c>
      <c r="B14981" s="277">
        <f t="shared" si="1639"/>
        <v>299620</v>
      </c>
      <c r="C14981" s="277">
        <f t="shared" si="1640"/>
        <v>359544</v>
      </c>
      <c r="D14981" s="277">
        <f t="shared" si="1637"/>
        <v>898860</v>
      </c>
      <c r="E14981" s="277">
        <f t="shared" si="1641"/>
        <v>1498100</v>
      </c>
      <c r="F14981" s="277">
        <f t="shared" si="1643"/>
        <v>1797720</v>
      </c>
      <c r="G14981" s="277">
        <f t="shared" si="1642"/>
        <v>179772</v>
      </c>
    </row>
    <row r="14982" spans="1:7" x14ac:dyDescent="0.25">
      <c r="A14982" s="277">
        <f t="shared" si="1638"/>
        <v>149820</v>
      </c>
      <c r="B14982" s="277">
        <f t="shared" si="1639"/>
        <v>299640</v>
      </c>
      <c r="C14982" s="277">
        <f t="shared" si="1640"/>
        <v>359568</v>
      </c>
      <c r="D14982" s="277">
        <f t="shared" si="1637"/>
        <v>898920</v>
      </c>
      <c r="E14982" s="277">
        <f t="shared" si="1641"/>
        <v>1498200</v>
      </c>
      <c r="F14982" s="277">
        <f t="shared" si="1643"/>
        <v>1797840</v>
      </c>
      <c r="G14982" s="277">
        <f t="shared" si="1642"/>
        <v>179784</v>
      </c>
    </row>
    <row r="14983" spans="1:7" x14ac:dyDescent="0.25">
      <c r="A14983" s="277">
        <f t="shared" si="1638"/>
        <v>149830</v>
      </c>
      <c r="B14983" s="277">
        <f t="shared" si="1639"/>
        <v>299660</v>
      </c>
      <c r="C14983" s="277">
        <f t="shared" si="1640"/>
        <v>359592</v>
      </c>
      <c r="D14983" s="277">
        <f t="shared" ref="D14983:D15046" si="1644">D14982+60</f>
        <v>898980</v>
      </c>
      <c r="E14983" s="277">
        <f t="shared" si="1641"/>
        <v>1498300</v>
      </c>
      <c r="F14983" s="277">
        <f t="shared" si="1643"/>
        <v>1797960</v>
      </c>
      <c r="G14983" s="277">
        <f t="shared" si="1642"/>
        <v>179796</v>
      </c>
    </row>
    <row r="14984" spans="1:7" x14ac:dyDescent="0.25">
      <c r="A14984" s="277">
        <f t="shared" si="1638"/>
        <v>149840</v>
      </c>
      <c r="B14984" s="277">
        <f t="shared" si="1639"/>
        <v>299680</v>
      </c>
      <c r="C14984" s="277">
        <f t="shared" si="1640"/>
        <v>359616</v>
      </c>
      <c r="D14984" s="277">
        <f t="shared" si="1644"/>
        <v>899040</v>
      </c>
      <c r="E14984" s="277">
        <f t="shared" si="1641"/>
        <v>1498400</v>
      </c>
      <c r="F14984" s="277">
        <f t="shared" si="1643"/>
        <v>1798080</v>
      </c>
      <c r="G14984" s="277">
        <f t="shared" si="1642"/>
        <v>179808</v>
      </c>
    </row>
    <row r="14985" spans="1:7" x14ac:dyDescent="0.25">
      <c r="A14985" s="277">
        <f t="shared" si="1638"/>
        <v>149850</v>
      </c>
      <c r="B14985" s="277">
        <f t="shared" si="1639"/>
        <v>299700</v>
      </c>
      <c r="C14985" s="277">
        <f t="shared" si="1640"/>
        <v>359640</v>
      </c>
      <c r="D14985" s="277">
        <f t="shared" si="1644"/>
        <v>899100</v>
      </c>
      <c r="E14985" s="277">
        <f t="shared" si="1641"/>
        <v>1498500</v>
      </c>
      <c r="F14985" s="277">
        <f t="shared" si="1643"/>
        <v>1798200</v>
      </c>
      <c r="G14985" s="277">
        <f t="shared" si="1642"/>
        <v>179820</v>
      </c>
    </row>
    <row r="14986" spans="1:7" x14ac:dyDescent="0.25">
      <c r="A14986" s="277">
        <f t="shared" si="1638"/>
        <v>149860</v>
      </c>
      <c r="B14986" s="277">
        <f t="shared" si="1639"/>
        <v>299720</v>
      </c>
      <c r="C14986" s="277">
        <f t="shared" si="1640"/>
        <v>359664</v>
      </c>
      <c r="D14986" s="277">
        <f t="shared" si="1644"/>
        <v>899160</v>
      </c>
      <c r="E14986" s="277">
        <f t="shared" si="1641"/>
        <v>1498600</v>
      </c>
      <c r="F14986" s="277">
        <f t="shared" si="1643"/>
        <v>1798320</v>
      </c>
      <c r="G14986" s="277">
        <f t="shared" si="1642"/>
        <v>179832</v>
      </c>
    </row>
    <row r="14987" spans="1:7" x14ac:dyDescent="0.25">
      <c r="A14987" s="277">
        <f t="shared" si="1638"/>
        <v>149870</v>
      </c>
      <c r="B14987" s="277">
        <f t="shared" si="1639"/>
        <v>299740</v>
      </c>
      <c r="C14987" s="277">
        <f t="shared" si="1640"/>
        <v>359688</v>
      </c>
      <c r="D14987" s="277">
        <f t="shared" si="1644"/>
        <v>899220</v>
      </c>
      <c r="E14987" s="277">
        <f t="shared" si="1641"/>
        <v>1498700</v>
      </c>
      <c r="F14987" s="277">
        <f t="shared" si="1643"/>
        <v>1798440</v>
      </c>
      <c r="G14987" s="277">
        <f t="shared" si="1642"/>
        <v>179844</v>
      </c>
    </row>
    <row r="14988" spans="1:7" x14ac:dyDescent="0.25">
      <c r="A14988" s="277">
        <f t="shared" si="1638"/>
        <v>149880</v>
      </c>
      <c r="B14988" s="277">
        <f t="shared" si="1639"/>
        <v>299760</v>
      </c>
      <c r="C14988" s="277">
        <f t="shared" si="1640"/>
        <v>359712</v>
      </c>
      <c r="D14988" s="277">
        <f t="shared" si="1644"/>
        <v>899280</v>
      </c>
      <c r="E14988" s="277">
        <f t="shared" si="1641"/>
        <v>1498800</v>
      </c>
      <c r="F14988" s="277">
        <f t="shared" si="1643"/>
        <v>1798560</v>
      </c>
      <c r="G14988" s="277">
        <f t="shared" si="1642"/>
        <v>179856</v>
      </c>
    </row>
    <row r="14989" spans="1:7" x14ac:dyDescent="0.25">
      <c r="A14989" s="277">
        <f t="shared" si="1638"/>
        <v>149890</v>
      </c>
      <c r="B14989" s="277">
        <f t="shared" si="1639"/>
        <v>299780</v>
      </c>
      <c r="C14989" s="277">
        <f t="shared" si="1640"/>
        <v>359736</v>
      </c>
      <c r="D14989" s="277">
        <f t="shared" si="1644"/>
        <v>899340</v>
      </c>
      <c r="E14989" s="277">
        <f t="shared" si="1641"/>
        <v>1498900</v>
      </c>
      <c r="F14989" s="277">
        <f t="shared" si="1643"/>
        <v>1798680</v>
      </c>
      <c r="G14989" s="277">
        <f t="shared" si="1642"/>
        <v>179868</v>
      </c>
    </row>
    <row r="14990" spans="1:7" x14ac:dyDescent="0.25">
      <c r="A14990" s="277">
        <f t="shared" si="1638"/>
        <v>149900</v>
      </c>
      <c r="B14990" s="277">
        <f t="shared" si="1639"/>
        <v>299800</v>
      </c>
      <c r="C14990" s="277">
        <f t="shared" si="1640"/>
        <v>359760</v>
      </c>
      <c r="D14990" s="277">
        <f t="shared" si="1644"/>
        <v>899400</v>
      </c>
      <c r="E14990" s="277">
        <f t="shared" si="1641"/>
        <v>1499000</v>
      </c>
      <c r="F14990" s="277">
        <f t="shared" si="1643"/>
        <v>1798800</v>
      </c>
      <c r="G14990" s="277">
        <f t="shared" si="1642"/>
        <v>179880</v>
      </c>
    </row>
    <row r="14991" spans="1:7" x14ac:dyDescent="0.25">
      <c r="A14991" s="277">
        <f t="shared" si="1638"/>
        <v>149910</v>
      </c>
      <c r="B14991" s="277">
        <f t="shared" si="1639"/>
        <v>299820</v>
      </c>
      <c r="C14991" s="277">
        <f t="shared" si="1640"/>
        <v>359784</v>
      </c>
      <c r="D14991" s="277">
        <f t="shared" si="1644"/>
        <v>899460</v>
      </c>
      <c r="E14991" s="277">
        <f t="shared" si="1641"/>
        <v>1499100</v>
      </c>
      <c r="F14991" s="277">
        <f t="shared" si="1643"/>
        <v>1798920</v>
      </c>
      <c r="G14991" s="277">
        <f t="shared" si="1642"/>
        <v>179892</v>
      </c>
    </row>
    <row r="14992" spans="1:7" x14ac:dyDescent="0.25">
      <c r="A14992" s="277">
        <f t="shared" si="1638"/>
        <v>149920</v>
      </c>
      <c r="B14992" s="277">
        <f t="shared" si="1639"/>
        <v>299840</v>
      </c>
      <c r="C14992" s="277">
        <f t="shared" si="1640"/>
        <v>359808</v>
      </c>
      <c r="D14992" s="277">
        <f t="shared" si="1644"/>
        <v>899520</v>
      </c>
      <c r="E14992" s="277">
        <f t="shared" si="1641"/>
        <v>1499200</v>
      </c>
      <c r="F14992" s="277">
        <f t="shared" si="1643"/>
        <v>1799040</v>
      </c>
      <c r="G14992" s="277">
        <f t="shared" si="1642"/>
        <v>179904</v>
      </c>
    </row>
    <row r="14993" spans="1:7" x14ac:dyDescent="0.25">
      <c r="A14993" s="277">
        <f t="shared" si="1638"/>
        <v>149930</v>
      </c>
      <c r="B14993" s="277">
        <f t="shared" si="1639"/>
        <v>299860</v>
      </c>
      <c r="C14993" s="277">
        <f t="shared" si="1640"/>
        <v>359832</v>
      </c>
      <c r="D14993" s="277">
        <f t="shared" si="1644"/>
        <v>899580</v>
      </c>
      <c r="E14993" s="277">
        <f t="shared" si="1641"/>
        <v>1499300</v>
      </c>
      <c r="F14993" s="277">
        <f t="shared" si="1643"/>
        <v>1799160</v>
      </c>
      <c r="G14993" s="277">
        <f t="shared" si="1642"/>
        <v>179916</v>
      </c>
    </row>
    <row r="14994" spans="1:7" x14ac:dyDescent="0.25">
      <c r="A14994" s="277">
        <f t="shared" si="1638"/>
        <v>149940</v>
      </c>
      <c r="B14994" s="277">
        <f t="shared" si="1639"/>
        <v>299880</v>
      </c>
      <c r="C14994" s="277">
        <f t="shared" si="1640"/>
        <v>359856</v>
      </c>
      <c r="D14994" s="277">
        <f t="shared" si="1644"/>
        <v>899640</v>
      </c>
      <c r="E14994" s="277">
        <f t="shared" si="1641"/>
        <v>1499400</v>
      </c>
      <c r="F14994" s="277">
        <f t="shared" si="1643"/>
        <v>1799280</v>
      </c>
      <c r="G14994" s="277">
        <f t="shared" si="1642"/>
        <v>179928</v>
      </c>
    </row>
    <row r="14995" spans="1:7" x14ac:dyDescent="0.25">
      <c r="A14995" s="277">
        <f t="shared" si="1638"/>
        <v>149950</v>
      </c>
      <c r="B14995" s="277">
        <f t="shared" si="1639"/>
        <v>299900</v>
      </c>
      <c r="C14995" s="277">
        <f t="shared" si="1640"/>
        <v>359880</v>
      </c>
      <c r="D14995" s="277">
        <f t="shared" si="1644"/>
        <v>899700</v>
      </c>
      <c r="E14995" s="277">
        <f t="shared" si="1641"/>
        <v>1499500</v>
      </c>
      <c r="F14995" s="277">
        <f t="shared" si="1643"/>
        <v>1799400</v>
      </c>
      <c r="G14995" s="277">
        <f t="shared" si="1642"/>
        <v>179940</v>
      </c>
    </row>
    <row r="14996" spans="1:7" x14ac:dyDescent="0.25">
      <c r="A14996" s="277">
        <f t="shared" si="1638"/>
        <v>149960</v>
      </c>
      <c r="B14996" s="277">
        <f t="shared" si="1639"/>
        <v>299920</v>
      </c>
      <c r="C14996" s="277">
        <f t="shared" si="1640"/>
        <v>359904</v>
      </c>
      <c r="D14996" s="277">
        <f t="shared" si="1644"/>
        <v>899760</v>
      </c>
      <c r="E14996" s="277">
        <f t="shared" si="1641"/>
        <v>1499600</v>
      </c>
      <c r="F14996" s="277">
        <f t="shared" si="1643"/>
        <v>1799520</v>
      </c>
      <c r="G14996" s="277">
        <f t="shared" si="1642"/>
        <v>179952</v>
      </c>
    </row>
    <row r="14997" spans="1:7" x14ac:dyDescent="0.25">
      <c r="A14997" s="277">
        <f t="shared" si="1638"/>
        <v>149970</v>
      </c>
      <c r="B14997" s="277">
        <f t="shared" si="1639"/>
        <v>299940</v>
      </c>
      <c r="C14997" s="277">
        <f t="shared" si="1640"/>
        <v>359928</v>
      </c>
      <c r="D14997" s="277">
        <f t="shared" si="1644"/>
        <v>899820</v>
      </c>
      <c r="E14997" s="277">
        <f t="shared" si="1641"/>
        <v>1499700</v>
      </c>
      <c r="F14997" s="277">
        <f t="shared" si="1643"/>
        <v>1799640</v>
      </c>
      <c r="G14997" s="277">
        <f t="shared" si="1642"/>
        <v>179964</v>
      </c>
    </row>
    <row r="14998" spans="1:7" x14ac:dyDescent="0.25">
      <c r="A14998" s="277">
        <f t="shared" si="1638"/>
        <v>149980</v>
      </c>
      <c r="B14998" s="277">
        <f t="shared" si="1639"/>
        <v>299960</v>
      </c>
      <c r="C14998" s="277">
        <f t="shared" si="1640"/>
        <v>359952</v>
      </c>
      <c r="D14998" s="277">
        <f t="shared" si="1644"/>
        <v>899880</v>
      </c>
      <c r="E14998" s="277">
        <f t="shared" si="1641"/>
        <v>1499800</v>
      </c>
      <c r="F14998" s="277">
        <f t="shared" si="1643"/>
        <v>1799760</v>
      </c>
      <c r="G14998" s="277">
        <f t="shared" si="1642"/>
        <v>179976</v>
      </c>
    </row>
    <row r="14999" spans="1:7" x14ac:dyDescent="0.25">
      <c r="A14999" s="277">
        <f t="shared" si="1638"/>
        <v>149990</v>
      </c>
      <c r="B14999" s="277">
        <f t="shared" si="1639"/>
        <v>299980</v>
      </c>
      <c r="C14999" s="277">
        <f t="shared" si="1640"/>
        <v>359976</v>
      </c>
      <c r="D14999" s="277">
        <f t="shared" si="1644"/>
        <v>899940</v>
      </c>
      <c r="E14999" s="277">
        <f t="shared" si="1641"/>
        <v>1499900</v>
      </c>
      <c r="F14999" s="277">
        <f t="shared" si="1643"/>
        <v>1799880</v>
      </c>
      <c r="G14999" s="277">
        <f t="shared" si="1642"/>
        <v>179988</v>
      </c>
    </row>
    <row r="15000" spans="1:7" x14ac:dyDescent="0.25">
      <c r="A15000" s="277">
        <f t="shared" si="1638"/>
        <v>150000</v>
      </c>
      <c r="B15000" s="277">
        <f t="shared" si="1639"/>
        <v>300000</v>
      </c>
      <c r="C15000" s="277">
        <f t="shared" si="1640"/>
        <v>360000</v>
      </c>
      <c r="D15000" s="277">
        <f t="shared" si="1644"/>
        <v>900000</v>
      </c>
      <c r="E15000" s="277">
        <f t="shared" si="1641"/>
        <v>1500000</v>
      </c>
      <c r="F15000" s="277">
        <f t="shared" si="1643"/>
        <v>1800000</v>
      </c>
      <c r="G15000" s="277">
        <f t="shared" si="1642"/>
        <v>180000</v>
      </c>
    </row>
    <row r="15001" spans="1:7" x14ac:dyDescent="0.25">
      <c r="A15001" s="277">
        <f t="shared" si="1638"/>
        <v>150010</v>
      </c>
      <c r="B15001" s="277">
        <f t="shared" si="1639"/>
        <v>300020</v>
      </c>
      <c r="C15001" s="277">
        <f t="shared" si="1640"/>
        <v>360024</v>
      </c>
      <c r="D15001" s="277">
        <f t="shared" si="1644"/>
        <v>900060</v>
      </c>
      <c r="E15001" s="277">
        <f t="shared" si="1641"/>
        <v>1500100</v>
      </c>
      <c r="F15001" s="277">
        <f t="shared" si="1643"/>
        <v>1800120</v>
      </c>
      <c r="G15001" s="277">
        <f t="shared" si="1642"/>
        <v>180012</v>
      </c>
    </row>
    <row r="15002" spans="1:7" x14ac:dyDescent="0.25">
      <c r="A15002" s="277">
        <f t="shared" si="1638"/>
        <v>150020</v>
      </c>
      <c r="B15002" s="277">
        <f t="shared" si="1639"/>
        <v>300040</v>
      </c>
      <c r="C15002" s="277">
        <f t="shared" si="1640"/>
        <v>360048</v>
      </c>
      <c r="D15002" s="277">
        <f t="shared" si="1644"/>
        <v>900120</v>
      </c>
      <c r="E15002" s="277">
        <f t="shared" si="1641"/>
        <v>1500200</v>
      </c>
      <c r="F15002" s="277">
        <f t="shared" si="1643"/>
        <v>1800240</v>
      </c>
      <c r="G15002" s="277">
        <f t="shared" si="1642"/>
        <v>180024</v>
      </c>
    </row>
    <row r="15003" spans="1:7" x14ac:dyDescent="0.25">
      <c r="A15003" s="277">
        <f t="shared" si="1638"/>
        <v>150030</v>
      </c>
      <c r="B15003" s="277">
        <f t="shared" si="1639"/>
        <v>300060</v>
      </c>
      <c r="C15003" s="277">
        <f t="shared" si="1640"/>
        <v>360072</v>
      </c>
      <c r="D15003" s="277">
        <f t="shared" si="1644"/>
        <v>900180</v>
      </c>
      <c r="E15003" s="277">
        <f t="shared" si="1641"/>
        <v>1500300</v>
      </c>
      <c r="F15003" s="277">
        <f t="shared" si="1643"/>
        <v>1800360</v>
      </c>
      <c r="G15003" s="277">
        <f t="shared" si="1642"/>
        <v>180036</v>
      </c>
    </row>
    <row r="15004" spans="1:7" x14ac:dyDescent="0.25">
      <c r="A15004" s="277">
        <f t="shared" si="1638"/>
        <v>150040</v>
      </c>
      <c r="B15004" s="277">
        <f t="shared" si="1639"/>
        <v>300080</v>
      </c>
      <c r="C15004" s="277">
        <f t="shared" si="1640"/>
        <v>360096</v>
      </c>
      <c r="D15004" s="277">
        <f t="shared" si="1644"/>
        <v>900240</v>
      </c>
      <c r="E15004" s="277">
        <f t="shared" si="1641"/>
        <v>1500400</v>
      </c>
      <c r="F15004" s="277">
        <f t="shared" si="1643"/>
        <v>1800480</v>
      </c>
      <c r="G15004" s="277">
        <f t="shared" si="1642"/>
        <v>180048</v>
      </c>
    </row>
    <row r="15005" spans="1:7" x14ac:dyDescent="0.25">
      <c r="A15005" s="277">
        <f t="shared" si="1638"/>
        <v>150050</v>
      </c>
      <c r="B15005" s="277">
        <f t="shared" si="1639"/>
        <v>300100</v>
      </c>
      <c r="C15005" s="277">
        <f t="shared" si="1640"/>
        <v>360120</v>
      </c>
      <c r="D15005" s="277">
        <f t="shared" si="1644"/>
        <v>900300</v>
      </c>
      <c r="E15005" s="277">
        <f t="shared" si="1641"/>
        <v>1500500</v>
      </c>
      <c r="F15005" s="277">
        <f t="shared" si="1643"/>
        <v>1800600</v>
      </c>
      <c r="G15005" s="277">
        <f t="shared" si="1642"/>
        <v>180060</v>
      </c>
    </row>
    <row r="15006" spans="1:7" x14ac:dyDescent="0.25">
      <c r="A15006" s="277">
        <f t="shared" si="1638"/>
        <v>150060</v>
      </c>
      <c r="B15006" s="277">
        <f t="shared" si="1639"/>
        <v>300120</v>
      </c>
      <c r="C15006" s="277">
        <f t="shared" si="1640"/>
        <v>360144</v>
      </c>
      <c r="D15006" s="277">
        <f t="shared" si="1644"/>
        <v>900360</v>
      </c>
      <c r="E15006" s="277">
        <f t="shared" si="1641"/>
        <v>1500600</v>
      </c>
      <c r="F15006" s="277">
        <f t="shared" si="1643"/>
        <v>1800720</v>
      </c>
      <c r="G15006" s="277">
        <f t="shared" si="1642"/>
        <v>180072</v>
      </c>
    </row>
    <row r="15007" spans="1:7" x14ac:dyDescent="0.25">
      <c r="A15007" s="277">
        <f t="shared" si="1638"/>
        <v>150070</v>
      </c>
      <c r="B15007" s="277">
        <f t="shared" si="1639"/>
        <v>300140</v>
      </c>
      <c r="C15007" s="277">
        <f t="shared" si="1640"/>
        <v>360168</v>
      </c>
      <c r="D15007" s="277">
        <f t="shared" si="1644"/>
        <v>900420</v>
      </c>
      <c r="E15007" s="277">
        <f t="shared" si="1641"/>
        <v>1500700</v>
      </c>
      <c r="F15007" s="277">
        <f t="shared" si="1643"/>
        <v>1800840</v>
      </c>
      <c r="G15007" s="277">
        <f t="shared" si="1642"/>
        <v>180084</v>
      </c>
    </row>
    <row r="15008" spans="1:7" x14ac:dyDescent="0.25">
      <c r="A15008" s="277">
        <f t="shared" si="1638"/>
        <v>150080</v>
      </c>
      <c r="B15008" s="277">
        <f t="shared" si="1639"/>
        <v>300160</v>
      </c>
      <c r="C15008" s="277">
        <f t="shared" si="1640"/>
        <v>360192</v>
      </c>
      <c r="D15008" s="277">
        <f t="shared" si="1644"/>
        <v>900480</v>
      </c>
      <c r="E15008" s="277">
        <f t="shared" si="1641"/>
        <v>1500800</v>
      </c>
      <c r="F15008" s="277">
        <f t="shared" si="1643"/>
        <v>1800960</v>
      </c>
      <c r="G15008" s="277">
        <f t="shared" si="1642"/>
        <v>180096</v>
      </c>
    </row>
    <row r="15009" spans="1:7" x14ac:dyDescent="0.25">
      <c r="A15009" s="277">
        <f t="shared" si="1638"/>
        <v>150090</v>
      </c>
      <c r="B15009" s="277">
        <f t="shared" si="1639"/>
        <v>300180</v>
      </c>
      <c r="C15009" s="277">
        <f t="shared" si="1640"/>
        <v>360216</v>
      </c>
      <c r="D15009" s="277">
        <f t="shared" si="1644"/>
        <v>900540</v>
      </c>
      <c r="E15009" s="277">
        <f t="shared" si="1641"/>
        <v>1500900</v>
      </c>
      <c r="F15009" s="277">
        <f t="shared" si="1643"/>
        <v>1801080</v>
      </c>
      <c r="G15009" s="277">
        <f t="shared" si="1642"/>
        <v>180108</v>
      </c>
    </row>
    <row r="15010" spans="1:7" x14ac:dyDescent="0.25">
      <c r="A15010" s="277">
        <f t="shared" si="1638"/>
        <v>150100</v>
      </c>
      <c r="B15010" s="277">
        <f t="shared" si="1639"/>
        <v>300200</v>
      </c>
      <c r="C15010" s="277">
        <f t="shared" si="1640"/>
        <v>360240</v>
      </c>
      <c r="D15010" s="277">
        <f t="shared" si="1644"/>
        <v>900600</v>
      </c>
      <c r="E15010" s="277">
        <f t="shared" si="1641"/>
        <v>1501000</v>
      </c>
      <c r="F15010" s="277">
        <f t="shared" si="1643"/>
        <v>1801200</v>
      </c>
      <c r="G15010" s="277">
        <f t="shared" si="1642"/>
        <v>180120</v>
      </c>
    </row>
    <row r="15011" spans="1:7" x14ac:dyDescent="0.25">
      <c r="A15011" s="277">
        <f t="shared" si="1638"/>
        <v>150110</v>
      </c>
      <c r="B15011" s="277">
        <f t="shared" si="1639"/>
        <v>300220</v>
      </c>
      <c r="C15011" s="277">
        <f t="shared" si="1640"/>
        <v>360264</v>
      </c>
      <c r="D15011" s="277">
        <f t="shared" si="1644"/>
        <v>900660</v>
      </c>
      <c r="E15011" s="277">
        <f t="shared" si="1641"/>
        <v>1501100</v>
      </c>
      <c r="F15011" s="277">
        <f t="shared" si="1643"/>
        <v>1801320</v>
      </c>
      <c r="G15011" s="277">
        <f t="shared" si="1642"/>
        <v>180132</v>
      </c>
    </row>
    <row r="15012" spans="1:7" x14ac:dyDescent="0.25">
      <c r="A15012" s="277">
        <f t="shared" si="1638"/>
        <v>150120</v>
      </c>
      <c r="B15012" s="277">
        <f t="shared" si="1639"/>
        <v>300240</v>
      </c>
      <c r="C15012" s="277">
        <f t="shared" si="1640"/>
        <v>360288</v>
      </c>
      <c r="D15012" s="277">
        <f t="shared" si="1644"/>
        <v>900720</v>
      </c>
      <c r="E15012" s="277">
        <f t="shared" si="1641"/>
        <v>1501200</v>
      </c>
      <c r="F15012" s="277">
        <f t="shared" si="1643"/>
        <v>1801440</v>
      </c>
      <c r="G15012" s="277">
        <f t="shared" si="1642"/>
        <v>180144</v>
      </c>
    </row>
    <row r="15013" spans="1:7" x14ac:dyDescent="0.25">
      <c r="A15013" s="277">
        <f t="shared" si="1638"/>
        <v>150130</v>
      </c>
      <c r="B15013" s="277">
        <f t="shared" si="1639"/>
        <v>300260</v>
      </c>
      <c r="C15013" s="277">
        <f t="shared" si="1640"/>
        <v>360312</v>
      </c>
      <c r="D15013" s="277">
        <f t="shared" si="1644"/>
        <v>900780</v>
      </c>
      <c r="E15013" s="277">
        <f t="shared" si="1641"/>
        <v>1501300</v>
      </c>
      <c r="F15013" s="277">
        <f t="shared" si="1643"/>
        <v>1801560</v>
      </c>
      <c r="G15013" s="277">
        <f t="shared" si="1642"/>
        <v>180156</v>
      </c>
    </row>
    <row r="15014" spans="1:7" x14ac:dyDescent="0.25">
      <c r="A15014" s="277">
        <f t="shared" si="1638"/>
        <v>150140</v>
      </c>
      <c r="B15014" s="277">
        <f t="shared" si="1639"/>
        <v>300280</v>
      </c>
      <c r="C15014" s="277">
        <f t="shared" si="1640"/>
        <v>360336</v>
      </c>
      <c r="D15014" s="277">
        <f t="shared" si="1644"/>
        <v>900840</v>
      </c>
      <c r="E15014" s="277">
        <f t="shared" si="1641"/>
        <v>1501400</v>
      </c>
      <c r="F15014" s="277">
        <f t="shared" si="1643"/>
        <v>1801680</v>
      </c>
      <c r="G15014" s="277">
        <f t="shared" si="1642"/>
        <v>180168</v>
      </c>
    </row>
    <row r="15015" spans="1:7" x14ac:dyDescent="0.25">
      <c r="A15015" s="277">
        <f t="shared" si="1638"/>
        <v>150150</v>
      </c>
      <c r="B15015" s="277">
        <f t="shared" si="1639"/>
        <v>300300</v>
      </c>
      <c r="C15015" s="277">
        <f t="shared" si="1640"/>
        <v>360360</v>
      </c>
      <c r="D15015" s="277">
        <f t="shared" si="1644"/>
        <v>900900</v>
      </c>
      <c r="E15015" s="277">
        <f t="shared" si="1641"/>
        <v>1501500</v>
      </c>
      <c r="F15015" s="277">
        <f t="shared" si="1643"/>
        <v>1801800</v>
      </c>
      <c r="G15015" s="277">
        <f t="shared" si="1642"/>
        <v>180180</v>
      </c>
    </row>
    <row r="15016" spans="1:7" x14ac:dyDescent="0.25">
      <c r="A15016" s="277">
        <f t="shared" si="1638"/>
        <v>150160</v>
      </c>
      <c r="B15016" s="277">
        <f t="shared" si="1639"/>
        <v>300320</v>
      </c>
      <c r="C15016" s="277">
        <f t="shared" si="1640"/>
        <v>360384</v>
      </c>
      <c r="D15016" s="277">
        <f t="shared" si="1644"/>
        <v>900960</v>
      </c>
      <c r="E15016" s="277">
        <f t="shared" si="1641"/>
        <v>1501600</v>
      </c>
      <c r="F15016" s="277">
        <f t="shared" si="1643"/>
        <v>1801920</v>
      </c>
      <c r="G15016" s="277">
        <f t="shared" si="1642"/>
        <v>180192</v>
      </c>
    </row>
    <row r="15017" spans="1:7" x14ac:dyDescent="0.25">
      <c r="A15017" s="277">
        <f t="shared" si="1638"/>
        <v>150170</v>
      </c>
      <c r="B15017" s="277">
        <f t="shared" si="1639"/>
        <v>300340</v>
      </c>
      <c r="C15017" s="277">
        <f t="shared" si="1640"/>
        <v>360408</v>
      </c>
      <c r="D15017" s="277">
        <f t="shared" si="1644"/>
        <v>901020</v>
      </c>
      <c r="E15017" s="277">
        <f t="shared" si="1641"/>
        <v>1501700</v>
      </c>
      <c r="F15017" s="277">
        <f t="shared" si="1643"/>
        <v>1802040</v>
      </c>
      <c r="G15017" s="277">
        <f t="shared" si="1642"/>
        <v>180204</v>
      </c>
    </row>
    <row r="15018" spans="1:7" x14ac:dyDescent="0.25">
      <c r="A15018" s="277">
        <f t="shared" si="1638"/>
        <v>150180</v>
      </c>
      <c r="B15018" s="277">
        <f t="shared" si="1639"/>
        <v>300360</v>
      </c>
      <c r="C15018" s="277">
        <f t="shared" si="1640"/>
        <v>360432</v>
      </c>
      <c r="D15018" s="277">
        <f t="shared" si="1644"/>
        <v>901080</v>
      </c>
      <c r="E15018" s="277">
        <f t="shared" si="1641"/>
        <v>1501800</v>
      </c>
      <c r="F15018" s="277">
        <f t="shared" si="1643"/>
        <v>1802160</v>
      </c>
      <c r="G15018" s="277">
        <f t="shared" si="1642"/>
        <v>180216</v>
      </c>
    </row>
    <row r="15019" spans="1:7" x14ac:dyDescent="0.25">
      <c r="A15019" s="277">
        <f t="shared" si="1638"/>
        <v>150190</v>
      </c>
      <c r="B15019" s="277">
        <f t="shared" si="1639"/>
        <v>300380</v>
      </c>
      <c r="C15019" s="277">
        <f t="shared" si="1640"/>
        <v>360456</v>
      </c>
      <c r="D15019" s="277">
        <f t="shared" si="1644"/>
        <v>901140</v>
      </c>
      <c r="E15019" s="277">
        <f t="shared" si="1641"/>
        <v>1501900</v>
      </c>
      <c r="F15019" s="277">
        <f t="shared" si="1643"/>
        <v>1802280</v>
      </c>
      <c r="G15019" s="277">
        <f t="shared" si="1642"/>
        <v>180228</v>
      </c>
    </row>
    <row r="15020" spans="1:7" x14ac:dyDescent="0.25">
      <c r="A15020" s="277">
        <f t="shared" si="1638"/>
        <v>150200</v>
      </c>
      <c r="B15020" s="277">
        <f t="shared" si="1639"/>
        <v>300400</v>
      </c>
      <c r="C15020" s="277">
        <f t="shared" si="1640"/>
        <v>360480</v>
      </c>
      <c r="D15020" s="277">
        <f t="shared" si="1644"/>
        <v>901200</v>
      </c>
      <c r="E15020" s="277">
        <f t="shared" si="1641"/>
        <v>1502000</v>
      </c>
      <c r="F15020" s="277">
        <f t="shared" si="1643"/>
        <v>1802400</v>
      </c>
      <c r="G15020" s="277">
        <f t="shared" si="1642"/>
        <v>180240</v>
      </c>
    </row>
    <row r="15021" spans="1:7" x14ac:dyDescent="0.25">
      <c r="A15021" s="277">
        <f t="shared" si="1638"/>
        <v>150210</v>
      </c>
      <c r="B15021" s="277">
        <f t="shared" si="1639"/>
        <v>300420</v>
      </c>
      <c r="C15021" s="277">
        <f t="shared" si="1640"/>
        <v>360504</v>
      </c>
      <c r="D15021" s="277">
        <f t="shared" si="1644"/>
        <v>901260</v>
      </c>
      <c r="E15021" s="277">
        <f t="shared" si="1641"/>
        <v>1502100</v>
      </c>
      <c r="F15021" s="277">
        <f t="shared" si="1643"/>
        <v>1802520</v>
      </c>
      <c r="G15021" s="277">
        <f t="shared" si="1642"/>
        <v>180252</v>
      </c>
    </row>
    <row r="15022" spans="1:7" x14ac:dyDescent="0.25">
      <c r="A15022" s="277">
        <f t="shared" si="1638"/>
        <v>150220</v>
      </c>
      <c r="B15022" s="277">
        <f t="shared" si="1639"/>
        <v>300440</v>
      </c>
      <c r="C15022" s="277">
        <f t="shared" si="1640"/>
        <v>360528</v>
      </c>
      <c r="D15022" s="277">
        <f t="shared" si="1644"/>
        <v>901320</v>
      </c>
      <c r="E15022" s="277">
        <f t="shared" si="1641"/>
        <v>1502200</v>
      </c>
      <c r="F15022" s="277">
        <f t="shared" si="1643"/>
        <v>1802640</v>
      </c>
      <c r="G15022" s="277">
        <f t="shared" si="1642"/>
        <v>180264</v>
      </c>
    </row>
    <row r="15023" spans="1:7" x14ac:dyDescent="0.25">
      <c r="A15023" s="277">
        <f t="shared" si="1638"/>
        <v>150230</v>
      </c>
      <c r="B15023" s="277">
        <f t="shared" si="1639"/>
        <v>300460</v>
      </c>
      <c r="C15023" s="277">
        <f t="shared" si="1640"/>
        <v>360552</v>
      </c>
      <c r="D15023" s="277">
        <f t="shared" si="1644"/>
        <v>901380</v>
      </c>
      <c r="E15023" s="277">
        <f t="shared" si="1641"/>
        <v>1502300</v>
      </c>
      <c r="F15023" s="277">
        <f t="shared" si="1643"/>
        <v>1802760</v>
      </c>
      <c r="G15023" s="277">
        <f t="shared" si="1642"/>
        <v>180276</v>
      </c>
    </row>
    <row r="15024" spans="1:7" x14ac:dyDescent="0.25">
      <c r="A15024" s="277">
        <f t="shared" si="1638"/>
        <v>150240</v>
      </c>
      <c r="B15024" s="277">
        <f t="shared" si="1639"/>
        <v>300480</v>
      </c>
      <c r="C15024" s="277">
        <f t="shared" si="1640"/>
        <v>360576</v>
      </c>
      <c r="D15024" s="277">
        <f t="shared" si="1644"/>
        <v>901440</v>
      </c>
      <c r="E15024" s="277">
        <f t="shared" si="1641"/>
        <v>1502400</v>
      </c>
      <c r="F15024" s="277">
        <f t="shared" si="1643"/>
        <v>1802880</v>
      </c>
      <c r="G15024" s="277">
        <f t="shared" si="1642"/>
        <v>180288</v>
      </c>
    </row>
    <row r="15025" spans="1:7" x14ac:dyDescent="0.25">
      <c r="A15025" s="277">
        <f t="shared" si="1638"/>
        <v>150250</v>
      </c>
      <c r="B15025" s="277">
        <f t="shared" si="1639"/>
        <v>300500</v>
      </c>
      <c r="C15025" s="277">
        <f t="shared" si="1640"/>
        <v>360600</v>
      </c>
      <c r="D15025" s="277">
        <f t="shared" si="1644"/>
        <v>901500</v>
      </c>
      <c r="E15025" s="277">
        <f t="shared" si="1641"/>
        <v>1502500</v>
      </c>
      <c r="F15025" s="277">
        <f t="shared" si="1643"/>
        <v>1803000</v>
      </c>
      <c r="G15025" s="277">
        <f t="shared" si="1642"/>
        <v>180300</v>
      </c>
    </row>
    <row r="15026" spans="1:7" x14ac:dyDescent="0.25">
      <c r="A15026" s="277">
        <f t="shared" si="1638"/>
        <v>150260</v>
      </c>
      <c r="B15026" s="277">
        <f t="shared" si="1639"/>
        <v>300520</v>
      </c>
      <c r="C15026" s="277">
        <f t="shared" si="1640"/>
        <v>360624</v>
      </c>
      <c r="D15026" s="277">
        <f t="shared" si="1644"/>
        <v>901560</v>
      </c>
      <c r="E15026" s="277">
        <f t="shared" si="1641"/>
        <v>1502600</v>
      </c>
      <c r="F15026" s="277">
        <f t="shared" si="1643"/>
        <v>1803120</v>
      </c>
      <c r="G15026" s="277">
        <f t="shared" si="1642"/>
        <v>180312</v>
      </c>
    </row>
    <row r="15027" spans="1:7" x14ac:dyDescent="0.25">
      <c r="A15027" s="277">
        <f t="shared" si="1638"/>
        <v>150270</v>
      </c>
      <c r="B15027" s="277">
        <f t="shared" si="1639"/>
        <v>300540</v>
      </c>
      <c r="C15027" s="277">
        <f t="shared" si="1640"/>
        <v>360648</v>
      </c>
      <c r="D15027" s="277">
        <f t="shared" si="1644"/>
        <v>901620</v>
      </c>
      <c r="E15027" s="277">
        <f t="shared" si="1641"/>
        <v>1502700</v>
      </c>
      <c r="F15027" s="277">
        <f t="shared" si="1643"/>
        <v>1803240</v>
      </c>
      <c r="G15027" s="277">
        <f t="shared" si="1642"/>
        <v>180324</v>
      </c>
    </row>
    <row r="15028" spans="1:7" x14ac:dyDescent="0.25">
      <c r="A15028" s="277">
        <f t="shared" si="1638"/>
        <v>150280</v>
      </c>
      <c r="B15028" s="277">
        <f t="shared" si="1639"/>
        <v>300560</v>
      </c>
      <c r="C15028" s="277">
        <f t="shared" si="1640"/>
        <v>360672</v>
      </c>
      <c r="D15028" s="277">
        <f t="shared" si="1644"/>
        <v>901680</v>
      </c>
      <c r="E15028" s="277">
        <f t="shared" si="1641"/>
        <v>1502800</v>
      </c>
      <c r="F15028" s="277">
        <f t="shared" si="1643"/>
        <v>1803360</v>
      </c>
      <c r="G15028" s="277">
        <f t="shared" si="1642"/>
        <v>180336</v>
      </c>
    </row>
    <row r="15029" spans="1:7" x14ac:dyDescent="0.25">
      <c r="A15029" s="277">
        <f t="shared" si="1638"/>
        <v>150290</v>
      </c>
      <c r="B15029" s="277">
        <f t="shared" si="1639"/>
        <v>300580</v>
      </c>
      <c r="C15029" s="277">
        <f t="shared" si="1640"/>
        <v>360696</v>
      </c>
      <c r="D15029" s="277">
        <f t="shared" si="1644"/>
        <v>901740</v>
      </c>
      <c r="E15029" s="277">
        <f t="shared" si="1641"/>
        <v>1502900</v>
      </c>
      <c r="F15029" s="277">
        <f t="shared" si="1643"/>
        <v>1803480</v>
      </c>
      <c r="G15029" s="277">
        <f t="shared" si="1642"/>
        <v>180348</v>
      </c>
    </row>
    <row r="15030" spans="1:7" x14ac:dyDescent="0.25">
      <c r="A15030" s="277">
        <f t="shared" si="1638"/>
        <v>150300</v>
      </c>
      <c r="B15030" s="277">
        <f t="shared" si="1639"/>
        <v>300600</v>
      </c>
      <c r="C15030" s="277">
        <f t="shared" si="1640"/>
        <v>360720</v>
      </c>
      <c r="D15030" s="277">
        <f t="shared" si="1644"/>
        <v>901800</v>
      </c>
      <c r="E15030" s="277">
        <f t="shared" si="1641"/>
        <v>1503000</v>
      </c>
      <c r="F15030" s="277">
        <f t="shared" si="1643"/>
        <v>1803600</v>
      </c>
      <c r="G15030" s="277">
        <f t="shared" si="1642"/>
        <v>180360</v>
      </c>
    </row>
    <row r="15031" spans="1:7" x14ac:dyDescent="0.25">
      <c r="A15031" s="277">
        <f t="shared" si="1638"/>
        <v>150310</v>
      </c>
      <c r="B15031" s="277">
        <f t="shared" si="1639"/>
        <v>300620</v>
      </c>
      <c r="C15031" s="277">
        <f t="shared" si="1640"/>
        <v>360744</v>
      </c>
      <c r="D15031" s="277">
        <f t="shared" si="1644"/>
        <v>901860</v>
      </c>
      <c r="E15031" s="277">
        <f t="shared" si="1641"/>
        <v>1503100</v>
      </c>
      <c r="F15031" s="277">
        <f t="shared" si="1643"/>
        <v>1803720</v>
      </c>
      <c r="G15031" s="277">
        <f t="shared" si="1642"/>
        <v>180372</v>
      </c>
    </row>
    <row r="15032" spans="1:7" x14ac:dyDescent="0.25">
      <c r="A15032" s="277">
        <f t="shared" si="1638"/>
        <v>150320</v>
      </c>
      <c r="B15032" s="277">
        <f t="shared" si="1639"/>
        <v>300640</v>
      </c>
      <c r="C15032" s="277">
        <f t="shared" si="1640"/>
        <v>360768</v>
      </c>
      <c r="D15032" s="277">
        <f t="shared" si="1644"/>
        <v>901920</v>
      </c>
      <c r="E15032" s="277">
        <f t="shared" si="1641"/>
        <v>1503200</v>
      </c>
      <c r="F15032" s="277">
        <f t="shared" si="1643"/>
        <v>1803840</v>
      </c>
      <c r="G15032" s="277">
        <f t="shared" si="1642"/>
        <v>180384</v>
      </c>
    </row>
    <row r="15033" spans="1:7" x14ac:dyDescent="0.25">
      <c r="A15033" s="277">
        <f t="shared" si="1638"/>
        <v>150330</v>
      </c>
      <c r="B15033" s="277">
        <f t="shared" si="1639"/>
        <v>300660</v>
      </c>
      <c r="C15033" s="277">
        <f t="shared" si="1640"/>
        <v>360792</v>
      </c>
      <c r="D15033" s="277">
        <f t="shared" si="1644"/>
        <v>901980</v>
      </c>
      <c r="E15033" s="277">
        <f t="shared" si="1641"/>
        <v>1503300</v>
      </c>
      <c r="F15033" s="277">
        <f t="shared" si="1643"/>
        <v>1803960</v>
      </c>
      <c r="G15033" s="277">
        <f t="shared" si="1642"/>
        <v>180396</v>
      </c>
    </row>
    <row r="15034" spans="1:7" x14ac:dyDescent="0.25">
      <c r="A15034" s="277">
        <f t="shared" si="1638"/>
        <v>150340</v>
      </c>
      <c r="B15034" s="277">
        <f t="shared" si="1639"/>
        <v>300680</v>
      </c>
      <c r="C15034" s="277">
        <f t="shared" si="1640"/>
        <v>360816</v>
      </c>
      <c r="D15034" s="277">
        <f t="shared" si="1644"/>
        <v>902040</v>
      </c>
      <c r="E15034" s="277">
        <f t="shared" si="1641"/>
        <v>1503400</v>
      </c>
      <c r="F15034" s="277">
        <f t="shared" si="1643"/>
        <v>1804080</v>
      </c>
      <c r="G15034" s="277">
        <f t="shared" si="1642"/>
        <v>180408</v>
      </c>
    </row>
    <row r="15035" spans="1:7" x14ac:dyDescent="0.25">
      <c r="A15035" s="277">
        <f t="shared" si="1638"/>
        <v>150350</v>
      </c>
      <c r="B15035" s="277">
        <f t="shared" si="1639"/>
        <v>300700</v>
      </c>
      <c r="C15035" s="277">
        <f t="shared" si="1640"/>
        <v>360840</v>
      </c>
      <c r="D15035" s="277">
        <f t="shared" si="1644"/>
        <v>902100</v>
      </c>
      <c r="E15035" s="277">
        <f t="shared" si="1641"/>
        <v>1503500</v>
      </c>
      <c r="F15035" s="277">
        <f t="shared" si="1643"/>
        <v>1804200</v>
      </c>
      <c r="G15035" s="277">
        <f t="shared" si="1642"/>
        <v>180420</v>
      </c>
    </row>
    <row r="15036" spans="1:7" x14ac:dyDescent="0.25">
      <c r="A15036" s="277">
        <f t="shared" si="1638"/>
        <v>150360</v>
      </c>
      <c r="B15036" s="277">
        <f t="shared" si="1639"/>
        <v>300720</v>
      </c>
      <c r="C15036" s="277">
        <f t="shared" si="1640"/>
        <v>360864</v>
      </c>
      <c r="D15036" s="277">
        <f t="shared" si="1644"/>
        <v>902160</v>
      </c>
      <c r="E15036" s="277">
        <f t="shared" si="1641"/>
        <v>1503600</v>
      </c>
      <c r="F15036" s="277">
        <f t="shared" si="1643"/>
        <v>1804320</v>
      </c>
      <c r="G15036" s="277">
        <f t="shared" si="1642"/>
        <v>180432</v>
      </c>
    </row>
    <row r="15037" spans="1:7" x14ac:dyDescent="0.25">
      <c r="A15037" s="277">
        <f t="shared" si="1638"/>
        <v>150370</v>
      </c>
      <c r="B15037" s="277">
        <f t="shared" si="1639"/>
        <v>300740</v>
      </c>
      <c r="C15037" s="277">
        <f t="shared" si="1640"/>
        <v>360888</v>
      </c>
      <c r="D15037" s="277">
        <f t="shared" si="1644"/>
        <v>902220</v>
      </c>
      <c r="E15037" s="277">
        <f t="shared" si="1641"/>
        <v>1503700</v>
      </c>
      <c r="F15037" s="277">
        <f t="shared" si="1643"/>
        <v>1804440</v>
      </c>
      <c r="G15037" s="277">
        <f t="shared" si="1642"/>
        <v>180444</v>
      </c>
    </row>
    <row r="15038" spans="1:7" x14ac:dyDescent="0.25">
      <c r="A15038" s="277">
        <f t="shared" si="1638"/>
        <v>150380</v>
      </c>
      <c r="B15038" s="277">
        <f t="shared" si="1639"/>
        <v>300760</v>
      </c>
      <c r="C15038" s="277">
        <f t="shared" si="1640"/>
        <v>360912</v>
      </c>
      <c r="D15038" s="277">
        <f t="shared" si="1644"/>
        <v>902280</v>
      </c>
      <c r="E15038" s="277">
        <f t="shared" si="1641"/>
        <v>1503800</v>
      </c>
      <c r="F15038" s="277">
        <f t="shared" si="1643"/>
        <v>1804560</v>
      </c>
      <c r="G15038" s="277">
        <f t="shared" si="1642"/>
        <v>180456</v>
      </c>
    </row>
    <row r="15039" spans="1:7" x14ac:dyDescent="0.25">
      <c r="A15039" s="277">
        <f t="shared" si="1638"/>
        <v>150390</v>
      </c>
      <c r="B15039" s="277">
        <f t="shared" si="1639"/>
        <v>300780</v>
      </c>
      <c r="C15039" s="277">
        <f t="shared" si="1640"/>
        <v>360936</v>
      </c>
      <c r="D15039" s="277">
        <f t="shared" si="1644"/>
        <v>902340</v>
      </c>
      <c r="E15039" s="277">
        <f t="shared" si="1641"/>
        <v>1503900</v>
      </c>
      <c r="F15039" s="277">
        <f t="shared" si="1643"/>
        <v>1804680</v>
      </c>
      <c r="G15039" s="277">
        <f t="shared" si="1642"/>
        <v>180468</v>
      </c>
    </row>
    <row r="15040" spans="1:7" x14ac:dyDescent="0.25">
      <c r="A15040" s="277">
        <f t="shared" si="1638"/>
        <v>150400</v>
      </c>
      <c r="B15040" s="277">
        <f t="shared" si="1639"/>
        <v>300800</v>
      </c>
      <c r="C15040" s="277">
        <f t="shared" si="1640"/>
        <v>360960</v>
      </c>
      <c r="D15040" s="277">
        <f t="shared" si="1644"/>
        <v>902400</v>
      </c>
      <c r="E15040" s="277">
        <f t="shared" si="1641"/>
        <v>1504000</v>
      </c>
      <c r="F15040" s="277">
        <f t="shared" si="1643"/>
        <v>1804800</v>
      </c>
      <c r="G15040" s="277">
        <f t="shared" si="1642"/>
        <v>180480</v>
      </c>
    </row>
    <row r="15041" spans="1:7" x14ac:dyDescent="0.25">
      <c r="A15041" s="277">
        <f t="shared" si="1638"/>
        <v>150410</v>
      </c>
      <c r="B15041" s="277">
        <f t="shared" si="1639"/>
        <v>300820</v>
      </c>
      <c r="C15041" s="277">
        <f t="shared" si="1640"/>
        <v>360984</v>
      </c>
      <c r="D15041" s="277">
        <f t="shared" si="1644"/>
        <v>902460</v>
      </c>
      <c r="E15041" s="277">
        <f t="shared" si="1641"/>
        <v>1504100</v>
      </c>
      <c r="F15041" s="277">
        <f t="shared" si="1643"/>
        <v>1804920</v>
      </c>
      <c r="G15041" s="277">
        <f t="shared" si="1642"/>
        <v>180492</v>
      </c>
    </row>
    <row r="15042" spans="1:7" x14ac:dyDescent="0.25">
      <c r="A15042" s="277">
        <f t="shared" si="1638"/>
        <v>150420</v>
      </c>
      <c r="B15042" s="277">
        <f t="shared" si="1639"/>
        <v>300840</v>
      </c>
      <c r="C15042" s="277">
        <f t="shared" si="1640"/>
        <v>361008</v>
      </c>
      <c r="D15042" s="277">
        <f t="shared" si="1644"/>
        <v>902520</v>
      </c>
      <c r="E15042" s="277">
        <f t="shared" si="1641"/>
        <v>1504200</v>
      </c>
      <c r="F15042" s="277">
        <f t="shared" si="1643"/>
        <v>1805040</v>
      </c>
      <c r="G15042" s="277">
        <f t="shared" si="1642"/>
        <v>180504</v>
      </c>
    </row>
    <row r="15043" spans="1:7" x14ac:dyDescent="0.25">
      <c r="A15043" s="277">
        <f t="shared" ref="A15043:A15106" si="1645">A15042+10</f>
        <v>150430</v>
      </c>
      <c r="B15043" s="277">
        <f t="shared" ref="B15043:B15106" si="1646">B15042+20</f>
        <v>300860</v>
      </c>
      <c r="C15043" s="277">
        <f t="shared" ref="C15043:C15106" si="1647">C15042+24</f>
        <v>361032</v>
      </c>
      <c r="D15043" s="277">
        <f t="shared" si="1644"/>
        <v>902580</v>
      </c>
      <c r="E15043" s="277">
        <f t="shared" ref="E15043:E15106" si="1648">E15042+100</f>
        <v>1504300</v>
      </c>
      <c r="F15043" s="277">
        <f t="shared" si="1643"/>
        <v>1805160</v>
      </c>
      <c r="G15043" s="277">
        <f t="shared" ref="G15043:G15106" si="1649">G15042+12</f>
        <v>180516</v>
      </c>
    </row>
    <row r="15044" spans="1:7" x14ac:dyDescent="0.25">
      <c r="A15044" s="277">
        <f t="shared" si="1645"/>
        <v>150440</v>
      </c>
      <c r="B15044" s="277">
        <f t="shared" si="1646"/>
        <v>300880</v>
      </c>
      <c r="C15044" s="277">
        <f t="shared" si="1647"/>
        <v>361056</v>
      </c>
      <c r="D15044" s="277">
        <f t="shared" si="1644"/>
        <v>902640</v>
      </c>
      <c r="E15044" s="277">
        <f t="shared" si="1648"/>
        <v>1504400</v>
      </c>
      <c r="F15044" s="277">
        <f t="shared" ref="F15044:F15107" si="1650">F15043+120</f>
        <v>1805280</v>
      </c>
      <c r="G15044" s="277">
        <f t="shared" si="1649"/>
        <v>180528</v>
      </c>
    </row>
    <row r="15045" spans="1:7" x14ac:dyDescent="0.25">
      <c r="A15045" s="277">
        <f t="shared" si="1645"/>
        <v>150450</v>
      </c>
      <c r="B15045" s="277">
        <f t="shared" si="1646"/>
        <v>300900</v>
      </c>
      <c r="C15045" s="277">
        <f t="shared" si="1647"/>
        <v>361080</v>
      </c>
      <c r="D15045" s="277">
        <f t="shared" si="1644"/>
        <v>902700</v>
      </c>
      <c r="E15045" s="277">
        <f t="shared" si="1648"/>
        <v>1504500</v>
      </c>
      <c r="F15045" s="277">
        <f t="shared" si="1650"/>
        <v>1805400</v>
      </c>
      <c r="G15045" s="277">
        <f t="shared" si="1649"/>
        <v>180540</v>
      </c>
    </row>
    <row r="15046" spans="1:7" x14ac:dyDescent="0.25">
      <c r="A15046" s="277">
        <f t="shared" si="1645"/>
        <v>150460</v>
      </c>
      <c r="B15046" s="277">
        <f t="shared" si="1646"/>
        <v>300920</v>
      </c>
      <c r="C15046" s="277">
        <f t="shared" si="1647"/>
        <v>361104</v>
      </c>
      <c r="D15046" s="277">
        <f t="shared" si="1644"/>
        <v>902760</v>
      </c>
      <c r="E15046" s="277">
        <f t="shared" si="1648"/>
        <v>1504600</v>
      </c>
      <c r="F15046" s="277">
        <f t="shared" si="1650"/>
        <v>1805520</v>
      </c>
      <c r="G15046" s="277">
        <f t="shared" si="1649"/>
        <v>180552</v>
      </c>
    </row>
    <row r="15047" spans="1:7" x14ac:dyDescent="0.25">
      <c r="A15047" s="277">
        <f t="shared" si="1645"/>
        <v>150470</v>
      </c>
      <c r="B15047" s="277">
        <f t="shared" si="1646"/>
        <v>300940</v>
      </c>
      <c r="C15047" s="277">
        <f t="shared" si="1647"/>
        <v>361128</v>
      </c>
      <c r="D15047" s="277">
        <f t="shared" ref="D15047:D15110" si="1651">D15046+60</f>
        <v>902820</v>
      </c>
      <c r="E15047" s="277">
        <f t="shared" si="1648"/>
        <v>1504700</v>
      </c>
      <c r="F15047" s="277">
        <f t="shared" si="1650"/>
        <v>1805640</v>
      </c>
      <c r="G15047" s="277">
        <f t="shared" si="1649"/>
        <v>180564</v>
      </c>
    </row>
    <row r="15048" spans="1:7" x14ac:dyDescent="0.25">
      <c r="A15048" s="277">
        <f t="shared" si="1645"/>
        <v>150480</v>
      </c>
      <c r="B15048" s="277">
        <f t="shared" si="1646"/>
        <v>300960</v>
      </c>
      <c r="C15048" s="277">
        <f t="shared" si="1647"/>
        <v>361152</v>
      </c>
      <c r="D15048" s="277">
        <f t="shared" si="1651"/>
        <v>902880</v>
      </c>
      <c r="E15048" s="277">
        <f t="shared" si="1648"/>
        <v>1504800</v>
      </c>
      <c r="F15048" s="277">
        <f t="shared" si="1650"/>
        <v>1805760</v>
      </c>
      <c r="G15048" s="277">
        <f t="shared" si="1649"/>
        <v>180576</v>
      </c>
    </row>
    <row r="15049" spans="1:7" x14ac:dyDescent="0.25">
      <c r="A15049" s="277">
        <f t="shared" si="1645"/>
        <v>150490</v>
      </c>
      <c r="B15049" s="277">
        <f t="shared" si="1646"/>
        <v>300980</v>
      </c>
      <c r="C15049" s="277">
        <f t="shared" si="1647"/>
        <v>361176</v>
      </c>
      <c r="D15049" s="277">
        <f t="shared" si="1651"/>
        <v>902940</v>
      </c>
      <c r="E15049" s="277">
        <f t="shared" si="1648"/>
        <v>1504900</v>
      </c>
      <c r="F15049" s="277">
        <f t="shared" si="1650"/>
        <v>1805880</v>
      </c>
      <c r="G15049" s="277">
        <f t="shared" si="1649"/>
        <v>180588</v>
      </c>
    </row>
    <row r="15050" spans="1:7" x14ac:dyDescent="0.25">
      <c r="A15050" s="277">
        <f t="shared" si="1645"/>
        <v>150500</v>
      </c>
      <c r="B15050" s="277">
        <f t="shared" si="1646"/>
        <v>301000</v>
      </c>
      <c r="C15050" s="277">
        <f t="shared" si="1647"/>
        <v>361200</v>
      </c>
      <c r="D15050" s="277">
        <f t="shared" si="1651"/>
        <v>903000</v>
      </c>
      <c r="E15050" s="277">
        <f t="shared" si="1648"/>
        <v>1505000</v>
      </c>
      <c r="F15050" s="277">
        <f t="shared" si="1650"/>
        <v>1806000</v>
      </c>
      <c r="G15050" s="277">
        <f t="shared" si="1649"/>
        <v>180600</v>
      </c>
    </row>
    <row r="15051" spans="1:7" x14ac:dyDescent="0.25">
      <c r="A15051" s="277">
        <f t="shared" si="1645"/>
        <v>150510</v>
      </c>
      <c r="B15051" s="277">
        <f t="shared" si="1646"/>
        <v>301020</v>
      </c>
      <c r="C15051" s="277">
        <f t="shared" si="1647"/>
        <v>361224</v>
      </c>
      <c r="D15051" s="277">
        <f t="shared" si="1651"/>
        <v>903060</v>
      </c>
      <c r="E15051" s="277">
        <f t="shared" si="1648"/>
        <v>1505100</v>
      </c>
      <c r="F15051" s="277">
        <f t="shared" si="1650"/>
        <v>1806120</v>
      </c>
      <c r="G15051" s="277">
        <f t="shared" si="1649"/>
        <v>180612</v>
      </c>
    </row>
    <row r="15052" spans="1:7" x14ac:dyDescent="0.25">
      <c r="A15052" s="277">
        <f t="shared" si="1645"/>
        <v>150520</v>
      </c>
      <c r="B15052" s="277">
        <f t="shared" si="1646"/>
        <v>301040</v>
      </c>
      <c r="C15052" s="277">
        <f t="shared" si="1647"/>
        <v>361248</v>
      </c>
      <c r="D15052" s="277">
        <f t="shared" si="1651"/>
        <v>903120</v>
      </c>
      <c r="E15052" s="277">
        <f t="shared" si="1648"/>
        <v>1505200</v>
      </c>
      <c r="F15052" s="277">
        <f t="shared" si="1650"/>
        <v>1806240</v>
      </c>
      <c r="G15052" s="277">
        <f t="shared" si="1649"/>
        <v>180624</v>
      </c>
    </row>
    <row r="15053" spans="1:7" x14ac:dyDescent="0.25">
      <c r="A15053" s="277">
        <f t="shared" si="1645"/>
        <v>150530</v>
      </c>
      <c r="B15053" s="277">
        <f t="shared" si="1646"/>
        <v>301060</v>
      </c>
      <c r="C15053" s="277">
        <f t="shared" si="1647"/>
        <v>361272</v>
      </c>
      <c r="D15053" s="277">
        <f t="shared" si="1651"/>
        <v>903180</v>
      </c>
      <c r="E15053" s="277">
        <f t="shared" si="1648"/>
        <v>1505300</v>
      </c>
      <c r="F15053" s="277">
        <f t="shared" si="1650"/>
        <v>1806360</v>
      </c>
      <c r="G15053" s="277">
        <f t="shared" si="1649"/>
        <v>180636</v>
      </c>
    </row>
    <row r="15054" spans="1:7" x14ac:dyDescent="0.25">
      <c r="A15054" s="277">
        <f t="shared" si="1645"/>
        <v>150540</v>
      </c>
      <c r="B15054" s="277">
        <f t="shared" si="1646"/>
        <v>301080</v>
      </c>
      <c r="C15054" s="277">
        <f t="shared" si="1647"/>
        <v>361296</v>
      </c>
      <c r="D15054" s="277">
        <f t="shared" si="1651"/>
        <v>903240</v>
      </c>
      <c r="E15054" s="277">
        <f t="shared" si="1648"/>
        <v>1505400</v>
      </c>
      <c r="F15054" s="277">
        <f t="shared" si="1650"/>
        <v>1806480</v>
      </c>
      <c r="G15054" s="277">
        <f t="shared" si="1649"/>
        <v>180648</v>
      </c>
    </row>
    <row r="15055" spans="1:7" x14ac:dyDescent="0.25">
      <c r="A15055" s="277">
        <f t="shared" si="1645"/>
        <v>150550</v>
      </c>
      <c r="B15055" s="277">
        <f t="shared" si="1646"/>
        <v>301100</v>
      </c>
      <c r="C15055" s="277">
        <f t="shared" si="1647"/>
        <v>361320</v>
      </c>
      <c r="D15055" s="277">
        <f t="shared" si="1651"/>
        <v>903300</v>
      </c>
      <c r="E15055" s="277">
        <f t="shared" si="1648"/>
        <v>1505500</v>
      </c>
      <c r="F15055" s="277">
        <f t="shared" si="1650"/>
        <v>1806600</v>
      </c>
      <c r="G15055" s="277">
        <f t="shared" si="1649"/>
        <v>180660</v>
      </c>
    </row>
    <row r="15056" spans="1:7" x14ac:dyDescent="0.25">
      <c r="A15056" s="277">
        <f t="shared" si="1645"/>
        <v>150560</v>
      </c>
      <c r="B15056" s="277">
        <f t="shared" si="1646"/>
        <v>301120</v>
      </c>
      <c r="C15056" s="277">
        <f t="shared" si="1647"/>
        <v>361344</v>
      </c>
      <c r="D15056" s="277">
        <f t="shared" si="1651"/>
        <v>903360</v>
      </c>
      <c r="E15056" s="277">
        <f t="shared" si="1648"/>
        <v>1505600</v>
      </c>
      <c r="F15056" s="277">
        <f t="shared" si="1650"/>
        <v>1806720</v>
      </c>
      <c r="G15056" s="277">
        <f t="shared" si="1649"/>
        <v>180672</v>
      </c>
    </row>
    <row r="15057" spans="1:7" x14ac:dyDescent="0.25">
      <c r="A15057" s="277">
        <f t="shared" si="1645"/>
        <v>150570</v>
      </c>
      <c r="B15057" s="277">
        <f t="shared" si="1646"/>
        <v>301140</v>
      </c>
      <c r="C15057" s="277">
        <f t="shared" si="1647"/>
        <v>361368</v>
      </c>
      <c r="D15057" s="277">
        <f t="shared" si="1651"/>
        <v>903420</v>
      </c>
      <c r="E15057" s="277">
        <f t="shared" si="1648"/>
        <v>1505700</v>
      </c>
      <c r="F15057" s="277">
        <f t="shared" si="1650"/>
        <v>1806840</v>
      </c>
      <c r="G15057" s="277">
        <f t="shared" si="1649"/>
        <v>180684</v>
      </c>
    </row>
    <row r="15058" spans="1:7" x14ac:dyDescent="0.25">
      <c r="A15058" s="277">
        <f t="shared" si="1645"/>
        <v>150580</v>
      </c>
      <c r="B15058" s="277">
        <f t="shared" si="1646"/>
        <v>301160</v>
      </c>
      <c r="C15058" s="277">
        <f t="shared" si="1647"/>
        <v>361392</v>
      </c>
      <c r="D15058" s="277">
        <f t="shared" si="1651"/>
        <v>903480</v>
      </c>
      <c r="E15058" s="277">
        <f t="shared" si="1648"/>
        <v>1505800</v>
      </c>
      <c r="F15058" s="277">
        <f t="shared" si="1650"/>
        <v>1806960</v>
      </c>
      <c r="G15058" s="277">
        <f t="shared" si="1649"/>
        <v>180696</v>
      </c>
    </row>
    <row r="15059" spans="1:7" x14ac:dyDescent="0.25">
      <c r="A15059" s="277">
        <f t="shared" si="1645"/>
        <v>150590</v>
      </c>
      <c r="B15059" s="277">
        <f t="shared" si="1646"/>
        <v>301180</v>
      </c>
      <c r="C15059" s="277">
        <f t="shared" si="1647"/>
        <v>361416</v>
      </c>
      <c r="D15059" s="277">
        <f t="shared" si="1651"/>
        <v>903540</v>
      </c>
      <c r="E15059" s="277">
        <f t="shared" si="1648"/>
        <v>1505900</v>
      </c>
      <c r="F15059" s="277">
        <f t="shared" si="1650"/>
        <v>1807080</v>
      </c>
      <c r="G15059" s="277">
        <f t="shared" si="1649"/>
        <v>180708</v>
      </c>
    </row>
    <row r="15060" spans="1:7" x14ac:dyDescent="0.25">
      <c r="A15060" s="277">
        <f t="shared" si="1645"/>
        <v>150600</v>
      </c>
      <c r="B15060" s="277">
        <f t="shared" si="1646"/>
        <v>301200</v>
      </c>
      <c r="C15060" s="277">
        <f t="shared" si="1647"/>
        <v>361440</v>
      </c>
      <c r="D15060" s="277">
        <f t="shared" si="1651"/>
        <v>903600</v>
      </c>
      <c r="E15060" s="277">
        <f t="shared" si="1648"/>
        <v>1506000</v>
      </c>
      <c r="F15060" s="277">
        <f t="shared" si="1650"/>
        <v>1807200</v>
      </c>
      <c r="G15060" s="277">
        <f t="shared" si="1649"/>
        <v>180720</v>
      </c>
    </row>
    <row r="15061" spans="1:7" x14ac:dyDescent="0.25">
      <c r="A15061" s="277">
        <f t="shared" si="1645"/>
        <v>150610</v>
      </c>
      <c r="B15061" s="277">
        <f t="shared" si="1646"/>
        <v>301220</v>
      </c>
      <c r="C15061" s="277">
        <f t="shared" si="1647"/>
        <v>361464</v>
      </c>
      <c r="D15061" s="277">
        <f t="shared" si="1651"/>
        <v>903660</v>
      </c>
      <c r="E15061" s="277">
        <f t="shared" si="1648"/>
        <v>1506100</v>
      </c>
      <c r="F15061" s="277">
        <f t="shared" si="1650"/>
        <v>1807320</v>
      </c>
      <c r="G15061" s="277">
        <f t="shared" si="1649"/>
        <v>180732</v>
      </c>
    </row>
    <row r="15062" spans="1:7" x14ac:dyDescent="0.25">
      <c r="A15062" s="277">
        <f t="shared" si="1645"/>
        <v>150620</v>
      </c>
      <c r="B15062" s="277">
        <f t="shared" si="1646"/>
        <v>301240</v>
      </c>
      <c r="C15062" s="277">
        <f t="shared" si="1647"/>
        <v>361488</v>
      </c>
      <c r="D15062" s="277">
        <f t="shared" si="1651"/>
        <v>903720</v>
      </c>
      <c r="E15062" s="277">
        <f t="shared" si="1648"/>
        <v>1506200</v>
      </c>
      <c r="F15062" s="277">
        <f t="shared" si="1650"/>
        <v>1807440</v>
      </c>
      <c r="G15062" s="277">
        <f t="shared" si="1649"/>
        <v>180744</v>
      </c>
    </row>
    <row r="15063" spans="1:7" x14ac:dyDescent="0.25">
      <c r="A15063" s="277">
        <f t="shared" si="1645"/>
        <v>150630</v>
      </c>
      <c r="B15063" s="277">
        <f t="shared" si="1646"/>
        <v>301260</v>
      </c>
      <c r="C15063" s="277">
        <f t="shared" si="1647"/>
        <v>361512</v>
      </c>
      <c r="D15063" s="277">
        <f t="shared" si="1651"/>
        <v>903780</v>
      </c>
      <c r="E15063" s="277">
        <f t="shared" si="1648"/>
        <v>1506300</v>
      </c>
      <c r="F15063" s="277">
        <f t="shared" si="1650"/>
        <v>1807560</v>
      </c>
      <c r="G15063" s="277">
        <f t="shared" si="1649"/>
        <v>180756</v>
      </c>
    </row>
    <row r="15064" spans="1:7" x14ac:dyDescent="0.25">
      <c r="A15064" s="277">
        <f t="shared" si="1645"/>
        <v>150640</v>
      </c>
      <c r="B15064" s="277">
        <f t="shared" si="1646"/>
        <v>301280</v>
      </c>
      <c r="C15064" s="277">
        <f t="shared" si="1647"/>
        <v>361536</v>
      </c>
      <c r="D15064" s="277">
        <f t="shared" si="1651"/>
        <v>903840</v>
      </c>
      <c r="E15064" s="277">
        <f t="shared" si="1648"/>
        <v>1506400</v>
      </c>
      <c r="F15064" s="277">
        <f t="shared" si="1650"/>
        <v>1807680</v>
      </c>
      <c r="G15064" s="277">
        <f t="shared" si="1649"/>
        <v>180768</v>
      </c>
    </row>
    <row r="15065" spans="1:7" x14ac:dyDescent="0.25">
      <c r="A15065" s="277">
        <f t="shared" si="1645"/>
        <v>150650</v>
      </c>
      <c r="B15065" s="277">
        <f t="shared" si="1646"/>
        <v>301300</v>
      </c>
      <c r="C15065" s="277">
        <f t="shared" si="1647"/>
        <v>361560</v>
      </c>
      <c r="D15065" s="277">
        <f t="shared" si="1651"/>
        <v>903900</v>
      </c>
      <c r="E15065" s="277">
        <f t="shared" si="1648"/>
        <v>1506500</v>
      </c>
      <c r="F15065" s="277">
        <f t="shared" si="1650"/>
        <v>1807800</v>
      </c>
      <c r="G15065" s="277">
        <f t="shared" si="1649"/>
        <v>180780</v>
      </c>
    </row>
    <row r="15066" spans="1:7" x14ac:dyDescent="0.25">
      <c r="A15066" s="277">
        <f t="shared" si="1645"/>
        <v>150660</v>
      </c>
      <c r="B15066" s="277">
        <f t="shared" si="1646"/>
        <v>301320</v>
      </c>
      <c r="C15066" s="277">
        <f t="shared" si="1647"/>
        <v>361584</v>
      </c>
      <c r="D15066" s="277">
        <f t="shared" si="1651"/>
        <v>903960</v>
      </c>
      <c r="E15066" s="277">
        <f t="shared" si="1648"/>
        <v>1506600</v>
      </c>
      <c r="F15066" s="277">
        <f t="shared" si="1650"/>
        <v>1807920</v>
      </c>
      <c r="G15066" s="277">
        <f t="shared" si="1649"/>
        <v>180792</v>
      </c>
    </row>
    <row r="15067" spans="1:7" x14ac:dyDescent="0.25">
      <c r="A15067" s="277">
        <f t="shared" si="1645"/>
        <v>150670</v>
      </c>
      <c r="B15067" s="277">
        <f t="shared" si="1646"/>
        <v>301340</v>
      </c>
      <c r="C15067" s="277">
        <f t="shared" si="1647"/>
        <v>361608</v>
      </c>
      <c r="D15067" s="277">
        <f t="shared" si="1651"/>
        <v>904020</v>
      </c>
      <c r="E15067" s="277">
        <f t="shared" si="1648"/>
        <v>1506700</v>
      </c>
      <c r="F15067" s="277">
        <f t="shared" si="1650"/>
        <v>1808040</v>
      </c>
      <c r="G15067" s="277">
        <f t="shared" si="1649"/>
        <v>180804</v>
      </c>
    </row>
    <row r="15068" spans="1:7" x14ac:dyDescent="0.25">
      <c r="A15068" s="277">
        <f t="shared" si="1645"/>
        <v>150680</v>
      </c>
      <c r="B15068" s="277">
        <f t="shared" si="1646"/>
        <v>301360</v>
      </c>
      <c r="C15068" s="277">
        <f t="shared" si="1647"/>
        <v>361632</v>
      </c>
      <c r="D15068" s="277">
        <f t="shared" si="1651"/>
        <v>904080</v>
      </c>
      <c r="E15068" s="277">
        <f t="shared" si="1648"/>
        <v>1506800</v>
      </c>
      <c r="F15068" s="277">
        <f t="shared" si="1650"/>
        <v>1808160</v>
      </c>
      <c r="G15068" s="277">
        <f t="shared" si="1649"/>
        <v>180816</v>
      </c>
    </row>
    <row r="15069" spans="1:7" x14ac:dyDescent="0.25">
      <c r="A15069" s="277">
        <f t="shared" si="1645"/>
        <v>150690</v>
      </c>
      <c r="B15069" s="277">
        <f t="shared" si="1646"/>
        <v>301380</v>
      </c>
      <c r="C15069" s="277">
        <f t="shared" si="1647"/>
        <v>361656</v>
      </c>
      <c r="D15069" s="277">
        <f t="shared" si="1651"/>
        <v>904140</v>
      </c>
      <c r="E15069" s="277">
        <f t="shared" si="1648"/>
        <v>1506900</v>
      </c>
      <c r="F15069" s="277">
        <f t="shared" si="1650"/>
        <v>1808280</v>
      </c>
      <c r="G15069" s="277">
        <f t="shared" si="1649"/>
        <v>180828</v>
      </c>
    </row>
    <row r="15070" spans="1:7" x14ac:dyDescent="0.25">
      <c r="A15070" s="277">
        <f t="shared" si="1645"/>
        <v>150700</v>
      </c>
      <c r="B15070" s="277">
        <f t="shared" si="1646"/>
        <v>301400</v>
      </c>
      <c r="C15070" s="277">
        <f t="shared" si="1647"/>
        <v>361680</v>
      </c>
      <c r="D15070" s="277">
        <f t="shared" si="1651"/>
        <v>904200</v>
      </c>
      <c r="E15070" s="277">
        <f t="shared" si="1648"/>
        <v>1507000</v>
      </c>
      <c r="F15070" s="277">
        <f t="shared" si="1650"/>
        <v>1808400</v>
      </c>
      <c r="G15070" s="277">
        <f t="shared" si="1649"/>
        <v>180840</v>
      </c>
    </row>
    <row r="15071" spans="1:7" x14ac:dyDescent="0.25">
      <c r="A15071" s="277">
        <f t="shared" si="1645"/>
        <v>150710</v>
      </c>
      <c r="B15071" s="277">
        <f t="shared" si="1646"/>
        <v>301420</v>
      </c>
      <c r="C15071" s="277">
        <f t="shared" si="1647"/>
        <v>361704</v>
      </c>
      <c r="D15071" s="277">
        <f t="shared" si="1651"/>
        <v>904260</v>
      </c>
      <c r="E15071" s="277">
        <f t="shared" si="1648"/>
        <v>1507100</v>
      </c>
      <c r="F15071" s="277">
        <f t="shared" si="1650"/>
        <v>1808520</v>
      </c>
      <c r="G15071" s="277">
        <f t="shared" si="1649"/>
        <v>180852</v>
      </c>
    </row>
    <row r="15072" spans="1:7" x14ac:dyDescent="0.25">
      <c r="A15072" s="277">
        <f t="shared" si="1645"/>
        <v>150720</v>
      </c>
      <c r="B15072" s="277">
        <f t="shared" si="1646"/>
        <v>301440</v>
      </c>
      <c r="C15072" s="277">
        <f t="shared" si="1647"/>
        <v>361728</v>
      </c>
      <c r="D15072" s="277">
        <f t="shared" si="1651"/>
        <v>904320</v>
      </c>
      <c r="E15072" s="277">
        <f t="shared" si="1648"/>
        <v>1507200</v>
      </c>
      <c r="F15072" s="277">
        <f t="shared" si="1650"/>
        <v>1808640</v>
      </c>
      <c r="G15072" s="277">
        <f t="shared" si="1649"/>
        <v>180864</v>
      </c>
    </row>
    <row r="15073" spans="1:7" x14ac:dyDescent="0.25">
      <c r="A15073" s="277">
        <f t="shared" si="1645"/>
        <v>150730</v>
      </c>
      <c r="B15073" s="277">
        <f t="shared" si="1646"/>
        <v>301460</v>
      </c>
      <c r="C15073" s="277">
        <f t="shared" si="1647"/>
        <v>361752</v>
      </c>
      <c r="D15073" s="277">
        <f t="shared" si="1651"/>
        <v>904380</v>
      </c>
      <c r="E15073" s="277">
        <f t="shared" si="1648"/>
        <v>1507300</v>
      </c>
      <c r="F15073" s="277">
        <f t="shared" si="1650"/>
        <v>1808760</v>
      </c>
      <c r="G15073" s="277">
        <f t="shared" si="1649"/>
        <v>180876</v>
      </c>
    </row>
    <row r="15074" spans="1:7" x14ac:dyDescent="0.25">
      <c r="A15074" s="277">
        <f t="shared" si="1645"/>
        <v>150740</v>
      </c>
      <c r="B15074" s="277">
        <f t="shared" si="1646"/>
        <v>301480</v>
      </c>
      <c r="C15074" s="277">
        <f t="shared" si="1647"/>
        <v>361776</v>
      </c>
      <c r="D15074" s="277">
        <f t="shared" si="1651"/>
        <v>904440</v>
      </c>
      <c r="E15074" s="277">
        <f t="shared" si="1648"/>
        <v>1507400</v>
      </c>
      <c r="F15074" s="277">
        <f t="shared" si="1650"/>
        <v>1808880</v>
      </c>
      <c r="G15074" s="277">
        <f t="shared" si="1649"/>
        <v>180888</v>
      </c>
    </row>
    <row r="15075" spans="1:7" x14ac:dyDescent="0.25">
      <c r="A15075" s="277">
        <f t="shared" si="1645"/>
        <v>150750</v>
      </c>
      <c r="B15075" s="277">
        <f t="shared" si="1646"/>
        <v>301500</v>
      </c>
      <c r="C15075" s="277">
        <f t="shared" si="1647"/>
        <v>361800</v>
      </c>
      <c r="D15075" s="277">
        <f t="shared" si="1651"/>
        <v>904500</v>
      </c>
      <c r="E15075" s="277">
        <f t="shared" si="1648"/>
        <v>1507500</v>
      </c>
      <c r="F15075" s="277">
        <f t="shared" si="1650"/>
        <v>1809000</v>
      </c>
      <c r="G15075" s="277">
        <f t="shared" si="1649"/>
        <v>180900</v>
      </c>
    </row>
    <row r="15076" spans="1:7" x14ac:dyDescent="0.25">
      <c r="A15076" s="277">
        <f t="shared" si="1645"/>
        <v>150760</v>
      </c>
      <c r="B15076" s="277">
        <f t="shared" si="1646"/>
        <v>301520</v>
      </c>
      <c r="C15076" s="277">
        <f t="shared" si="1647"/>
        <v>361824</v>
      </c>
      <c r="D15076" s="277">
        <f t="shared" si="1651"/>
        <v>904560</v>
      </c>
      <c r="E15076" s="277">
        <f t="shared" si="1648"/>
        <v>1507600</v>
      </c>
      <c r="F15076" s="277">
        <f t="shared" si="1650"/>
        <v>1809120</v>
      </c>
      <c r="G15076" s="277">
        <f t="shared" si="1649"/>
        <v>180912</v>
      </c>
    </row>
    <row r="15077" spans="1:7" x14ac:dyDescent="0.25">
      <c r="A15077" s="277">
        <f t="shared" si="1645"/>
        <v>150770</v>
      </c>
      <c r="B15077" s="277">
        <f t="shared" si="1646"/>
        <v>301540</v>
      </c>
      <c r="C15077" s="277">
        <f t="shared" si="1647"/>
        <v>361848</v>
      </c>
      <c r="D15077" s="277">
        <f t="shared" si="1651"/>
        <v>904620</v>
      </c>
      <c r="E15077" s="277">
        <f t="shared" si="1648"/>
        <v>1507700</v>
      </c>
      <c r="F15077" s="277">
        <f t="shared" si="1650"/>
        <v>1809240</v>
      </c>
      <c r="G15077" s="277">
        <f t="shared" si="1649"/>
        <v>180924</v>
      </c>
    </row>
    <row r="15078" spans="1:7" x14ac:dyDescent="0.25">
      <c r="A15078" s="277">
        <f t="shared" si="1645"/>
        <v>150780</v>
      </c>
      <c r="B15078" s="277">
        <f t="shared" si="1646"/>
        <v>301560</v>
      </c>
      <c r="C15078" s="277">
        <f t="shared" si="1647"/>
        <v>361872</v>
      </c>
      <c r="D15078" s="277">
        <f t="shared" si="1651"/>
        <v>904680</v>
      </c>
      <c r="E15078" s="277">
        <f t="shared" si="1648"/>
        <v>1507800</v>
      </c>
      <c r="F15078" s="277">
        <f t="shared" si="1650"/>
        <v>1809360</v>
      </c>
      <c r="G15078" s="277">
        <f t="shared" si="1649"/>
        <v>180936</v>
      </c>
    </row>
    <row r="15079" spans="1:7" x14ac:dyDescent="0.25">
      <c r="A15079" s="277">
        <f t="shared" si="1645"/>
        <v>150790</v>
      </c>
      <c r="B15079" s="277">
        <f t="shared" si="1646"/>
        <v>301580</v>
      </c>
      <c r="C15079" s="277">
        <f t="shared" si="1647"/>
        <v>361896</v>
      </c>
      <c r="D15079" s="277">
        <f t="shared" si="1651"/>
        <v>904740</v>
      </c>
      <c r="E15079" s="277">
        <f t="shared" si="1648"/>
        <v>1507900</v>
      </c>
      <c r="F15079" s="277">
        <f t="shared" si="1650"/>
        <v>1809480</v>
      </c>
      <c r="G15079" s="277">
        <f t="shared" si="1649"/>
        <v>180948</v>
      </c>
    </row>
    <row r="15080" spans="1:7" x14ac:dyDescent="0.25">
      <c r="A15080" s="277">
        <f t="shared" si="1645"/>
        <v>150800</v>
      </c>
      <c r="B15080" s="277">
        <f t="shared" si="1646"/>
        <v>301600</v>
      </c>
      <c r="C15080" s="277">
        <f t="shared" si="1647"/>
        <v>361920</v>
      </c>
      <c r="D15080" s="277">
        <f t="shared" si="1651"/>
        <v>904800</v>
      </c>
      <c r="E15080" s="277">
        <f t="shared" si="1648"/>
        <v>1508000</v>
      </c>
      <c r="F15080" s="277">
        <f t="shared" si="1650"/>
        <v>1809600</v>
      </c>
      <c r="G15080" s="277">
        <f t="shared" si="1649"/>
        <v>180960</v>
      </c>
    </row>
    <row r="15081" spans="1:7" x14ac:dyDescent="0.25">
      <c r="A15081" s="277">
        <f t="shared" si="1645"/>
        <v>150810</v>
      </c>
      <c r="B15081" s="277">
        <f t="shared" si="1646"/>
        <v>301620</v>
      </c>
      <c r="C15081" s="277">
        <f t="shared" si="1647"/>
        <v>361944</v>
      </c>
      <c r="D15081" s="277">
        <f t="shared" si="1651"/>
        <v>904860</v>
      </c>
      <c r="E15081" s="277">
        <f t="shared" si="1648"/>
        <v>1508100</v>
      </c>
      <c r="F15081" s="277">
        <f t="shared" si="1650"/>
        <v>1809720</v>
      </c>
      <c r="G15081" s="277">
        <f t="shared" si="1649"/>
        <v>180972</v>
      </c>
    </row>
    <row r="15082" spans="1:7" x14ac:dyDescent="0.25">
      <c r="A15082" s="277">
        <f t="shared" si="1645"/>
        <v>150820</v>
      </c>
      <c r="B15082" s="277">
        <f t="shared" si="1646"/>
        <v>301640</v>
      </c>
      <c r="C15082" s="277">
        <f t="shared" si="1647"/>
        <v>361968</v>
      </c>
      <c r="D15082" s="277">
        <f t="shared" si="1651"/>
        <v>904920</v>
      </c>
      <c r="E15082" s="277">
        <f t="shared" si="1648"/>
        <v>1508200</v>
      </c>
      <c r="F15082" s="277">
        <f t="shared" si="1650"/>
        <v>1809840</v>
      </c>
      <c r="G15082" s="277">
        <f t="shared" si="1649"/>
        <v>180984</v>
      </c>
    </row>
    <row r="15083" spans="1:7" x14ac:dyDescent="0.25">
      <c r="A15083" s="277">
        <f t="shared" si="1645"/>
        <v>150830</v>
      </c>
      <c r="B15083" s="277">
        <f t="shared" si="1646"/>
        <v>301660</v>
      </c>
      <c r="C15083" s="277">
        <f t="shared" si="1647"/>
        <v>361992</v>
      </c>
      <c r="D15083" s="277">
        <f t="shared" si="1651"/>
        <v>904980</v>
      </c>
      <c r="E15083" s="277">
        <f t="shared" si="1648"/>
        <v>1508300</v>
      </c>
      <c r="F15083" s="277">
        <f t="shared" si="1650"/>
        <v>1809960</v>
      </c>
      <c r="G15083" s="277">
        <f t="shared" si="1649"/>
        <v>180996</v>
      </c>
    </row>
    <row r="15084" spans="1:7" x14ac:dyDescent="0.25">
      <c r="A15084" s="277">
        <f t="shared" si="1645"/>
        <v>150840</v>
      </c>
      <c r="B15084" s="277">
        <f t="shared" si="1646"/>
        <v>301680</v>
      </c>
      <c r="C15084" s="277">
        <f t="shared" si="1647"/>
        <v>362016</v>
      </c>
      <c r="D15084" s="277">
        <f t="shared" si="1651"/>
        <v>905040</v>
      </c>
      <c r="E15084" s="277">
        <f t="shared" si="1648"/>
        <v>1508400</v>
      </c>
      <c r="F15084" s="277">
        <f t="shared" si="1650"/>
        <v>1810080</v>
      </c>
      <c r="G15084" s="277">
        <f t="shared" si="1649"/>
        <v>181008</v>
      </c>
    </row>
    <row r="15085" spans="1:7" x14ac:dyDescent="0.25">
      <c r="A15085" s="277">
        <f t="shared" si="1645"/>
        <v>150850</v>
      </c>
      <c r="B15085" s="277">
        <f t="shared" si="1646"/>
        <v>301700</v>
      </c>
      <c r="C15085" s="277">
        <f t="shared" si="1647"/>
        <v>362040</v>
      </c>
      <c r="D15085" s="277">
        <f t="shared" si="1651"/>
        <v>905100</v>
      </c>
      <c r="E15085" s="277">
        <f t="shared" si="1648"/>
        <v>1508500</v>
      </c>
      <c r="F15085" s="277">
        <f t="shared" si="1650"/>
        <v>1810200</v>
      </c>
      <c r="G15085" s="277">
        <f t="shared" si="1649"/>
        <v>181020</v>
      </c>
    </row>
    <row r="15086" spans="1:7" x14ac:dyDescent="0.25">
      <c r="A15086" s="277">
        <f t="shared" si="1645"/>
        <v>150860</v>
      </c>
      <c r="B15086" s="277">
        <f t="shared" si="1646"/>
        <v>301720</v>
      </c>
      <c r="C15086" s="277">
        <f t="shared" si="1647"/>
        <v>362064</v>
      </c>
      <c r="D15086" s="277">
        <f t="shared" si="1651"/>
        <v>905160</v>
      </c>
      <c r="E15086" s="277">
        <f t="shared" si="1648"/>
        <v>1508600</v>
      </c>
      <c r="F15086" s="277">
        <f t="shared" si="1650"/>
        <v>1810320</v>
      </c>
      <c r="G15086" s="277">
        <f t="shared" si="1649"/>
        <v>181032</v>
      </c>
    </row>
    <row r="15087" spans="1:7" x14ac:dyDescent="0.25">
      <c r="A15087" s="277">
        <f t="shared" si="1645"/>
        <v>150870</v>
      </c>
      <c r="B15087" s="277">
        <f t="shared" si="1646"/>
        <v>301740</v>
      </c>
      <c r="C15087" s="277">
        <f t="shared" si="1647"/>
        <v>362088</v>
      </c>
      <c r="D15087" s="277">
        <f t="shared" si="1651"/>
        <v>905220</v>
      </c>
      <c r="E15087" s="277">
        <f t="shared" si="1648"/>
        <v>1508700</v>
      </c>
      <c r="F15087" s="277">
        <f t="shared" si="1650"/>
        <v>1810440</v>
      </c>
      <c r="G15087" s="277">
        <f t="shared" si="1649"/>
        <v>181044</v>
      </c>
    </row>
    <row r="15088" spans="1:7" x14ac:dyDescent="0.25">
      <c r="A15088" s="277">
        <f t="shared" si="1645"/>
        <v>150880</v>
      </c>
      <c r="B15088" s="277">
        <f t="shared" si="1646"/>
        <v>301760</v>
      </c>
      <c r="C15088" s="277">
        <f t="shared" si="1647"/>
        <v>362112</v>
      </c>
      <c r="D15088" s="277">
        <f t="shared" si="1651"/>
        <v>905280</v>
      </c>
      <c r="E15088" s="277">
        <f t="shared" si="1648"/>
        <v>1508800</v>
      </c>
      <c r="F15088" s="277">
        <f t="shared" si="1650"/>
        <v>1810560</v>
      </c>
      <c r="G15088" s="277">
        <f t="shared" si="1649"/>
        <v>181056</v>
      </c>
    </row>
    <row r="15089" spans="1:7" x14ac:dyDescent="0.25">
      <c r="A15089" s="277">
        <f t="shared" si="1645"/>
        <v>150890</v>
      </c>
      <c r="B15089" s="277">
        <f t="shared" si="1646"/>
        <v>301780</v>
      </c>
      <c r="C15089" s="277">
        <f t="shared" si="1647"/>
        <v>362136</v>
      </c>
      <c r="D15089" s="277">
        <f t="shared" si="1651"/>
        <v>905340</v>
      </c>
      <c r="E15089" s="277">
        <f t="shared" si="1648"/>
        <v>1508900</v>
      </c>
      <c r="F15089" s="277">
        <f t="shared" si="1650"/>
        <v>1810680</v>
      </c>
      <c r="G15089" s="277">
        <f t="shared" si="1649"/>
        <v>181068</v>
      </c>
    </row>
    <row r="15090" spans="1:7" x14ac:dyDescent="0.25">
      <c r="A15090" s="277">
        <f t="shared" si="1645"/>
        <v>150900</v>
      </c>
      <c r="B15090" s="277">
        <f t="shared" si="1646"/>
        <v>301800</v>
      </c>
      <c r="C15090" s="277">
        <f t="shared" si="1647"/>
        <v>362160</v>
      </c>
      <c r="D15090" s="277">
        <f t="shared" si="1651"/>
        <v>905400</v>
      </c>
      <c r="E15090" s="277">
        <f t="shared" si="1648"/>
        <v>1509000</v>
      </c>
      <c r="F15090" s="277">
        <f t="shared" si="1650"/>
        <v>1810800</v>
      </c>
      <c r="G15090" s="277">
        <f t="shared" si="1649"/>
        <v>181080</v>
      </c>
    </row>
    <row r="15091" spans="1:7" x14ac:dyDescent="0.25">
      <c r="A15091" s="277">
        <f t="shared" si="1645"/>
        <v>150910</v>
      </c>
      <c r="B15091" s="277">
        <f t="shared" si="1646"/>
        <v>301820</v>
      </c>
      <c r="C15091" s="277">
        <f t="shared" si="1647"/>
        <v>362184</v>
      </c>
      <c r="D15091" s="277">
        <f t="shared" si="1651"/>
        <v>905460</v>
      </c>
      <c r="E15091" s="277">
        <f t="shared" si="1648"/>
        <v>1509100</v>
      </c>
      <c r="F15091" s="277">
        <f t="shared" si="1650"/>
        <v>1810920</v>
      </c>
      <c r="G15091" s="277">
        <f t="shared" si="1649"/>
        <v>181092</v>
      </c>
    </row>
    <row r="15092" spans="1:7" x14ac:dyDescent="0.25">
      <c r="A15092" s="277">
        <f t="shared" si="1645"/>
        <v>150920</v>
      </c>
      <c r="B15092" s="277">
        <f t="shared" si="1646"/>
        <v>301840</v>
      </c>
      <c r="C15092" s="277">
        <f t="shared" si="1647"/>
        <v>362208</v>
      </c>
      <c r="D15092" s="277">
        <f t="shared" si="1651"/>
        <v>905520</v>
      </c>
      <c r="E15092" s="277">
        <f t="shared" si="1648"/>
        <v>1509200</v>
      </c>
      <c r="F15092" s="277">
        <f t="shared" si="1650"/>
        <v>1811040</v>
      </c>
      <c r="G15092" s="277">
        <f t="shared" si="1649"/>
        <v>181104</v>
      </c>
    </row>
    <row r="15093" spans="1:7" x14ac:dyDescent="0.25">
      <c r="A15093" s="277">
        <f t="shared" si="1645"/>
        <v>150930</v>
      </c>
      <c r="B15093" s="277">
        <f t="shared" si="1646"/>
        <v>301860</v>
      </c>
      <c r="C15093" s="277">
        <f t="shared" si="1647"/>
        <v>362232</v>
      </c>
      <c r="D15093" s="277">
        <f t="shared" si="1651"/>
        <v>905580</v>
      </c>
      <c r="E15093" s="277">
        <f t="shared" si="1648"/>
        <v>1509300</v>
      </c>
      <c r="F15093" s="277">
        <f t="shared" si="1650"/>
        <v>1811160</v>
      </c>
      <c r="G15093" s="277">
        <f t="shared" si="1649"/>
        <v>181116</v>
      </c>
    </row>
    <row r="15094" spans="1:7" x14ac:dyDescent="0.25">
      <c r="A15094" s="277">
        <f t="shared" si="1645"/>
        <v>150940</v>
      </c>
      <c r="B15094" s="277">
        <f t="shared" si="1646"/>
        <v>301880</v>
      </c>
      <c r="C15094" s="277">
        <f t="shared" si="1647"/>
        <v>362256</v>
      </c>
      <c r="D15094" s="277">
        <f t="shared" si="1651"/>
        <v>905640</v>
      </c>
      <c r="E15094" s="277">
        <f t="shared" si="1648"/>
        <v>1509400</v>
      </c>
      <c r="F15094" s="277">
        <f t="shared" si="1650"/>
        <v>1811280</v>
      </c>
      <c r="G15094" s="277">
        <f t="shared" si="1649"/>
        <v>181128</v>
      </c>
    </row>
    <row r="15095" spans="1:7" x14ac:dyDescent="0.25">
      <c r="A15095" s="277">
        <f t="shared" si="1645"/>
        <v>150950</v>
      </c>
      <c r="B15095" s="277">
        <f t="shared" si="1646"/>
        <v>301900</v>
      </c>
      <c r="C15095" s="277">
        <f t="shared" si="1647"/>
        <v>362280</v>
      </c>
      <c r="D15095" s="277">
        <f t="shared" si="1651"/>
        <v>905700</v>
      </c>
      <c r="E15095" s="277">
        <f t="shared" si="1648"/>
        <v>1509500</v>
      </c>
      <c r="F15095" s="277">
        <f t="shared" si="1650"/>
        <v>1811400</v>
      </c>
      <c r="G15095" s="277">
        <f t="shared" si="1649"/>
        <v>181140</v>
      </c>
    </row>
    <row r="15096" spans="1:7" x14ac:dyDescent="0.25">
      <c r="A15096" s="277">
        <f t="shared" si="1645"/>
        <v>150960</v>
      </c>
      <c r="B15096" s="277">
        <f t="shared" si="1646"/>
        <v>301920</v>
      </c>
      <c r="C15096" s="277">
        <f t="shared" si="1647"/>
        <v>362304</v>
      </c>
      <c r="D15096" s="277">
        <f t="shared" si="1651"/>
        <v>905760</v>
      </c>
      <c r="E15096" s="277">
        <f t="shared" si="1648"/>
        <v>1509600</v>
      </c>
      <c r="F15096" s="277">
        <f t="shared" si="1650"/>
        <v>1811520</v>
      </c>
      <c r="G15096" s="277">
        <f t="shared" si="1649"/>
        <v>181152</v>
      </c>
    </row>
    <row r="15097" spans="1:7" x14ac:dyDescent="0.25">
      <c r="A15097" s="277">
        <f t="shared" si="1645"/>
        <v>150970</v>
      </c>
      <c r="B15097" s="277">
        <f t="shared" si="1646"/>
        <v>301940</v>
      </c>
      <c r="C15097" s="277">
        <f t="shared" si="1647"/>
        <v>362328</v>
      </c>
      <c r="D15097" s="277">
        <f t="shared" si="1651"/>
        <v>905820</v>
      </c>
      <c r="E15097" s="277">
        <f t="shared" si="1648"/>
        <v>1509700</v>
      </c>
      <c r="F15097" s="277">
        <f t="shared" si="1650"/>
        <v>1811640</v>
      </c>
      <c r="G15097" s="277">
        <f t="shared" si="1649"/>
        <v>181164</v>
      </c>
    </row>
    <row r="15098" spans="1:7" x14ac:dyDescent="0.25">
      <c r="A15098" s="277">
        <f t="shared" si="1645"/>
        <v>150980</v>
      </c>
      <c r="B15098" s="277">
        <f t="shared" si="1646"/>
        <v>301960</v>
      </c>
      <c r="C15098" s="277">
        <f t="shared" si="1647"/>
        <v>362352</v>
      </c>
      <c r="D15098" s="277">
        <f t="shared" si="1651"/>
        <v>905880</v>
      </c>
      <c r="E15098" s="277">
        <f t="shared" si="1648"/>
        <v>1509800</v>
      </c>
      <c r="F15098" s="277">
        <f t="shared" si="1650"/>
        <v>1811760</v>
      </c>
      <c r="G15098" s="277">
        <f t="shared" si="1649"/>
        <v>181176</v>
      </c>
    </row>
    <row r="15099" spans="1:7" x14ac:dyDescent="0.25">
      <c r="A15099" s="277">
        <f t="shared" si="1645"/>
        <v>150990</v>
      </c>
      <c r="B15099" s="277">
        <f t="shared" si="1646"/>
        <v>301980</v>
      </c>
      <c r="C15099" s="277">
        <f t="shared" si="1647"/>
        <v>362376</v>
      </c>
      <c r="D15099" s="277">
        <f t="shared" si="1651"/>
        <v>905940</v>
      </c>
      <c r="E15099" s="277">
        <f t="shared" si="1648"/>
        <v>1509900</v>
      </c>
      <c r="F15099" s="277">
        <f t="shared" si="1650"/>
        <v>1811880</v>
      </c>
      <c r="G15099" s="277">
        <f t="shared" si="1649"/>
        <v>181188</v>
      </c>
    </row>
    <row r="15100" spans="1:7" x14ac:dyDescent="0.25">
      <c r="A15100" s="277">
        <f t="shared" si="1645"/>
        <v>151000</v>
      </c>
      <c r="B15100" s="277">
        <f t="shared" si="1646"/>
        <v>302000</v>
      </c>
      <c r="C15100" s="277">
        <f t="shared" si="1647"/>
        <v>362400</v>
      </c>
      <c r="D15100" s="277">
        <f t="shared" si="1651"/>
        <v>906000</v>
      </c>
      <c r="E15100" s="277">
        <f t="shared" si="1648"/>
        <v>1510000</v>
      </c>
      <c r="F15100" s="277">
        <f t="shared" si="1650"/>
        <v>1812000</v>
      </c>
      <c r="G15100" s="277">
        <f t="shared" si="1649"/>
        <v>181200</v>
      </c>
    </row>
    <row r="15101" spans="1:7" x14ac:dyDescent="0.25">
      <c r="A15101" s="277">
        <f t="shared" si="1645"/>
        <v>151010</v>
      </c>
      <c r="B15101" s="277">
        <f t="shared" si="1646"/>
        <v>302020</v>
      </c>
      <c r="C15101" s="277">
        <f t="shared" si="1647"/>
        <v>362424</v>
      </c>
      <c r="D15101" s="277">
        <f t="shared" si="1651"/>
        <v>906060</v>
      </c>
      <c r="E15101" s="277">
        <f t="shared" si="1648"/>
        <v>1510100</v>
      </c>
      <c r="F15101" s="277">
        <f t="shared" si="1650"/>
        <v>1812120</v>
      </c>
      <c r="G15101" s="277">
        <f t="shared" si="1649"/>
        <v>181212</v>
      </c>
    </row>
    <row r="15102" spans="1:7" x14ac:dyDescent="0.25">
      <c r="A15102" s="277">
        <f t="shared" si="1645"/>
        <v>151020</v>
      </c>
      <c r="B15102" s="277">
        <f t="shared" si="1646"/>
        <v>302040</v>
      </c>
      <c r="C15102" s="277">
        <f t="shared" si="1647"/>
        <v>362448</v>
      </c>
      <c r="D15102" s="277">
        <f t="shared" si="1651"/>
        <v>906120</v>
      </c>
      <c r="E15102" s="277">
        <f t="shared" si="1648"/>
        <v>1510200</v>
      </c>
      <c r="F15102" s="277">
        <f t="shared" si="1650"/>
        <v>1812240</v>
      </c>
      <c r="G15102" s="277">
        <f t="shared" si="1649"/>
        <v>181224</v>
      </c>
    </row>
    <row r="15103" spans="1:7" x14ac:dyDescent="0.25">
      <c r="A15103" s="277">
        <f t="shared" si="1645"/>
        <v>151030</v>
      </c>
      <c r="B15103" s="277">
        <f t="shared" si="1646"/>
        <v>302060</v>
      </c>
      <c r="C15103" s="277">
        <f t="shared" si="1647"/>
        <v>362472</v>
      </c>
      <c r="D15103" s="277">
        <f t="shared" si="1651"/>
        <v>906180</v>
      </c>
      <c r="E15103" s="277">
        <f t="shared" si="1648"/>
        <v>1510300</v>
      </c>
      <c r="F15103" s="277">
        <f t="shared" si="1650"/>
        <v>1812360</v>
      </c>
      <c r="G15103" s="277">
        <f t="shared" si="1649"/>
        <v>181236</v>
      </c>
    </row>
    <row r="15104" spans="1:7" x14ac:dyDescent="0.25">
      <c r="A15104" s="277">
        <f t="shared" si="1645"/>
        <v>151040</v>
      </c>
      <c r="B15104" s="277">
        <f t="shared" si="1646"/>
        <v>302080</v>
      </c>
      <c r="C15104" s="277">
        <f t="shared" si="1647"/>
        <v>362496</v>
      </c>
      <c r="D15104" s="277">
        <f t="shared" si="1651"/>
        <v>906240</v>
      </c>
      <c r="E15104" s="277">
        <f t="shared" si="1648"/>
        <v>1510400</v>
      </c>
      <c r="F15104" s="277">
        <f t="shared" si="1650"/>
        <v>1812480</v>
      </c>
      <c r="G15104" s="277">
        <f t="shared" si="1649"/>
        <v>181248</v>
      </c>
    </row>
    <row r="15105" spans="1:7" x14ac:dyDescent="0.25">
      <c r="A15105" s="277">
        <f t="shared" si="1645"/>
        <v>151050</v>
      </c>
      <c r="B15105" s="277">
        <f t="shared" si="1646"/>
        <v>302100</v>
      </c>
      <c r="C15105" s="277">
        <f t="shared" si="1647"/>
        <v>362520</v>
      </c>
      <c r="D15105" s="277">
        <f t="shared" si="1651"/>
        <v>906300</v>
      </c>
      <c r="E15105" s="277">
        <f t="shared" si="1648"/>
        <v>1510500</v>
      </c>
      <c r="F15105" s="277">
        <f t="shared" si="1650"/>
        <v>1812600</v>
      </c>
      <c r="G15105" s="277">
        <f t="shared" si="1649"/>
        <v>181260</v>
      </c>
    </row>
    <row r="15106" spans="1:7" x14ac:dyDescent="0.25">
      <c r="A15106" s="277">
        <f t="shared" si="1645"/>
        <v>151060</v>
      </c>
      <c r="B15106" s="277">
        <f t="shared" si="1646"/>
        <v>302120</v>
      </c>
      <c r="C15106" s="277">
        <f t="shared" si="1647"/>
        <v>362544</v>
      </c>
      <c r="D15106" s="277">
        <f t="shared" si="1651"/>
        <v>906360</v>
      </c>
      <c r="E15106" s="277">
        <f t="shared" si="1648"/>
        <v>1510600</v>
      </c>
      <c r="F15106" s="277">
        <f t="shared" si="1650"/>
        <v>1812720</v>
      </c>
      <c r="G15106" s="277">
        <f t="shared" si="1649"/>
        <v>181272</v>
      </c>
    </row>
    <row r="15107" spans="1:7" x14ac:dyDescent="0.25">
      <c r="A15107" s="277">
        <f t="shared" ref="A15107:A15170" si="1652">A15106+10</f>
        <v>151070</v>
      </c>
      <c r="B15107" s="277">
        <f t="shared" ref="B15107:B15170" si="1653">B15106+20</f>
        <v>302140</v>
      </c>
      <c r="C15107" s="277">
        <f t="shared" ref="C15107:C15170" si="1654">C15106+24</f>
        <v>362568</v>
      </c>
      <c r="D15107" s="277">
        <f t="shared" si="1651"/>
        <v>906420</v>
      </c>
      <c r="E15107" s="277">
        <f t="shared" ref="E15107:E15170" si="1655">E15106+100</f>
        <v>1510700</v>
      </c>
      <c r="F15107" s="277">
        <f t="shared" si="1650"/>
        <v>1812840</v>
      </c>
      <c r="G15107" s="277">
        <f t="shared" ref="G15107:G15170" si="1656">G15106+12</f>
        <v>181284</v>
      </c>
    </row>
    <row r="15108" spans="1:7" x14ac:dyDescent="0.25">
      <c r="A15108" s="277">
        <f t="shared" si="1652"/>
        <v>151080</v>
      </c>
      <c r="B15108" s="277">
        <f t="shared" si="1653"/>
        <v>302160</v>
      </c>
      <c r="C15108" s="277">
        <f t="shared" si="1654"/>
        <v>362592</v>
      </c>
      <c r="D15108" s="277">
        <f t="shared" si="1651"/>
        <v>906480</v>
      </c>
      <c r="E15108" s="277">
        <f t="shared" si="1655"/>
        <v>1510800</v>
      </c>
      <c r="F15108" s="277">
        <f t="shared" ref="F15108:F15171" si="1657">F15107+120</f>
        <v>1812960</v>
      </c>
      <c r="G15108" s="277">
        <f t="shared" si="1656"/>
        <v>181296</v>
      </c>
    </row>
    <row r="15109" spans="1:7" x14ac:dyDescent="0.25">
      <c r="A15109" s="277">
        <f t="shared" si="1652"/>
        <v>151090</v>
      </c>
      <c r="B15109" s="277">
        <f t="shared" si="1653"/>
        <v>302180</v>
      </c>
      <c r="C15109" s="277">
        <f t="shared" si="1654"/>
        <v>362616</v>
      </c>
      <c r="D15109" s="277">
        <f t="shared" si="1651"/>
        <v>906540</v>
      </c>
      <c r="E15109" s="277">
        <f t="shared" si="1655"/>
        <v>1510900</v>
      </c>
      <c r="F15109" s="277">
        <f t="shared" si="1657"/>
        <v>1813080</v>
      </c>
      <c r="G15109" s="277">
        <f t="shared" si="1656"/>
        <v>181308</v>
      </c>
    </row>
    <row r="15110" spans="1:7" x14ac:dyDescent="0.25">
      <c r="A15110" s="277">
        <f t="shared" si="1652"/>
        <v>151100</v>
      </c>
      <c r="B15110" s="277">
        <f t="shared" si="1653"/>
        <v>302200</v>
      </c>
      <c r="C15110" s="277">
        <f t="shared" si="1654"/>
        <v>362640</v>
      </c>
      <c r="D15110" s="277">
        <f t="shared" si="1651"/>
        <v>906600</v>
      </c>
      <c r="E15110" s="277">
        <f t="shared" si="1655"/>
        <v>1511000</v>
      </c>
      <c r="F15110" s="277">
        <f t="shared" si="1657"/>
        <v>1813200</v>
      </c>
      <c r="G15110" s="277">
        <f t="shared" si="1656"/>
        <v>181320</v>
      </c>
    </row>
    <row r="15111" spans="1:7" x14ac:dyDescent="0.25">
      <c r="A15111" s="277">
        <f t="shared" si="1652"/>
        <v>151110</v>
      </c>
      <c r="B15111" s="277">
        <f t="shared" si="1653"/>
        <v>302220</v>
      </c>
      <c r="C15111" s="277">
        <f t="shared" si="1654"/>
        <v>362664</v>
      </c>
      <c r="D15111" s="277">
        <f t="shared" ref="D15111:D15174" si="1658">D15110+60</f>
        <v>906660</v>
      </c>
      <c r="E15111" s="277">
        <f t="shared" si="1655"/>
        <v>1511100</v>
      </c>
      <c r="F15111" s="277">
        <f t="shared" si="1657"/>
        <v>1813320</v>
      </c>
      <c r="G15111" s="277">
        <f t="shared" si="1656"/>
        <v>181332</v>
      </c>
    </row>
    <row r="15112" spans="1:7" x14ac:dyDescent="0.25">
      <c r="A15112" s="277">
        <f t="shared" si="1652"/>
        <v>151120</v>
      </c>
      <c r="B15112" s="277">
        <f t="shared" si="1653"/>
        <v>302240</v>
      </c>
      <c r="C15112" s="277">
        <f t="shared" si="1654"/>
        <v>362688</v>
      </c>
      <c r="D15112" s="277">
        <f t="shared" si="1658"/>
        <v>906720</v>
      </c>
      <c r="E15112" s="277">
        <f t="shared" si="1655"/>
        <v>1511200</v>
      </c>
      <c r="F15112" s="277">
        <f t="shared" si="1657"/>
        <v>1813440</v>
      </c>
      <c r="G15112" s="277">
        <f t="shared" si="1656"/>
        <v>181344</v>
      </c>
    </row>
    <row r="15113" spans="1:7" x14ac:dyDescent="0.25">
      <c r="A15113" s="277">
        <f t="shared" si="1652"/>
        <v>151130</v>
      </c>
      <c r="B15113" s="277">
        <f t="shared" si="1653"/>
        <v>302260</v>
      </c>
      <c r="C15113" s="277">
        <f t="shared" si="1654"/>
        <v>362712</v>
      </c>
      <c r="D15113" s="277">
        <f t="shared" si="1658"/>
        <v>906780</v>
      </c>
      <c r="E15113" s="277">
        <f t="shared" si="1655"/>
        <v>1511300</v>
      </c>
      <c r="F15113" s="277">
        <f t="shared" si="1657"/>
        <v>1813560</v>
      </c>
      <c r="G15113" s="277">
        <f t="shared" si="1656"/>
        <v>181356</v>
      </c>
    </row>
    <row r="15114" spans="1:7" x14ac:dyDescent="0.25">
      <c r="A15114" s="277">
        <f t="shared" si="1652"/>
        <v>151140</v>
      </c>
      <c r="B15114" s="277">
        <f t="shared" si="1653"/>
        <v>302280</v>
      </c>
      <c r="C15114" s="277">
        <f t="shared" si="1654"/>
        <v>362736</v>
      </c>
      <c r="D15114" s="277">
        <f t="shared" si="1658"/>
        <v>906840</v>
      </c>
      <c r="E15114" s="277">
        <f t="shared" si="1655"/>
        <v>1511400</v>
      </c>
      <c r="F15114" s="277">
        <f t="shared" si="1657"/>
        <v>1813680</v>
      </c>
      <c r="G15114" s="277">
        <f t="shared" si="1656"/>
        <v>181368</v>
      </c>
    </row>
    <row r="15115" spans="1:7" x14ac:dyDescent="0.25">
      <c r="A15115" s="277">
        <f t="shared" si="1652"/>
        <v>151150</v>
      </c>
      <c r="B15115" s="277">
        <f t="shared" si="1653"/>
        <v>302300</v>
      </c>
      <c r="C15115" s="277">
        <f t="shared" si="1654"/>
        <v>362760</v>
      </c>
      <c r="D15115" s="277">
        <f t="shared" si="1658"/>
        <v>906900</v>
      </c>
      <c r="E15115" s="277">
        <f t="shared" si="1655"/>
        <v>1511500</v>
      </c>
      <c r="F15115" s="277">
        <f t="shared" si="1657"/>
        <v>1813800</v>
      </c>
      <c r="G15115" s="277">
        <f t="shared" si="1656"/>
        <v>181380</v>
      </c>
    </row>
    <row r="15116" spans="1:7" x14ac:dyDescent="0.25">
      <c r="A15116" s="277">
        <f t="shared" si="1652"/>
        <v>151160</v>
      </c>
      <c r="B15116" s="277">
        <f t="shared" si="1653"/>
        <v>302320</v>
      </c>
      <c r="C15116" s="277">
        <f t="shared" si="1654"/>
        <v>362784</v>
      </c>
      <c r="D15116" s="277">
        <f t="shared" si="1658"/>
        <v>906960</v>
      </c>
      <c r="E15116" s="277">
        <f t="shared" si="1655"/>
        <v>1511600</v>
      </c>
      <c r="F15116" s="277">
        <f t="shared" si="1657"/>
        <v>1813920</v>
      </c>
      <c r="G15116" s="277">
        <f t="shared" si="1656"/>
        <v>181392</v>
      </c>
    </row>
    <row r="15117" spans="1:7" x14ac:dyDescent="0.25">
      <c r="A15117" s="277">
        <f t="shared" si="1652"/>
        <v>151170</v>
      </c>
      <c r="B15117" s="277">
        <f t="shared" si="1653"/>
        <v>302340</v>
      </c>
      <c r="C15117" s="277">
        <f t="shared" si="1654"/>
        <v>362808</v>
      </c>
      <c r="D15117" s="277">
        <f t="shared" si="1658"/>
        <v>907020</v>
      </c>
      <c r="E15117" s="277">
        <f t="shared" si="1655"/>
        <v>1511700</v>
      </c>
      <c r="F15117" s="277">
        <f t="shared" si="1657"/>
        <v>1814040</v>
      </c>
      <c r="G15117" s="277">
        <f t="shared" si="1656"/>
        <v>181404</v>
      </c>
    </row>
    <row r="15118" spans="1:7" x14ac:dyDescent="0.25">
      <c r="A15118" s="277">
        <f t="shared" si="1652"/>
        <v>151180</v>
      </c>
      <c r="B15118" s="277">
        <f t="shared" si="1653"/>
        <v>302360</v>
      </c>
      <c r="C15118" s="277">
        <f t="shared" si="1654"/>
        <v>362832</v>
      </c>
      <c r="D15118" s="277">
        <f t="shared" si="1658"/>
        <v>907080</v>
      </c>
      <c r="E15118" s="277">
        <f t="shared" si="1655"/>
        <v>1511800</v>
      </c>
      <c r="F15118" s="277">
        <f t="shared" si="1657"/>
        <v>1814160</v>
      </c>
      <c r="G15118" s="277">
        <f t="shared" si="1656"/>
        <v>181416</v>
      </c>
    </row>
    <row r="15119" spans="1:7" x14ac:dyDescent="0.25">
      <c r="A15119" s="277">
        <f t="shared" si="1652"/>
        <v>151190</v>
      </c>
      <c r="B15119" s="277">
        <f t="shared" si="1653"/>
        <v>302380</v>
      </c>
      <c r="C15119" s="277">
        <f t="shared" si="1654"/>
        <v>362856</v>
      </c>
      <c r="D15119" s="277">
        <f t="shared" si="1658"/>
        <v>907140</v>
      </c>
      <c r="E15119" s="277">
        <f t="shared" si="1655"/>
        <v>1511900</v>
      </c>
      <c r="F15119" s="277">
        <f t="shared" si="1657"/>
        <v>1814280</v>
      </c>
      <c r="G15119" s="277">
        <f t="shared" si="1656"/>
        <v>181428</v>
      </c>
    </row>
    <row r="15120" spans="1:7" x14ac:dyDescent="0.25">
      <c r="A15120" s="277">
        <f t="shared" si="1652"/>
        <v>151200</v>
      </c>
      <c r="B15120" s="277">
        <f t="shared" si="1653"/>
        <v>302400</v>
      </c>
      <c r="C15120" s="277">
        <f t="shared" si="1654"/>
        <v>362880</v>
      </c>
      <c r="D15120" s="277">
        <f t="shared" si="1658"/>
        <v>907200</v>
      </c>
      <c r="E15120" s="277">
        <f t="shared" si="1655"/>
        <v>1512000</v>
      </c>
      <c r="F15120" s="277">
        <f t="shared" si="1657"/>
        <v>1814400</v>
      </c>
      <c r="G15120" s="277">
        <f t="shared" si="1656"/>
        <v>181440</v>
      </c>
    </row>
    <row r="15121" spans="1:7" x14ac:dyDescent="0.25">
      <c r="A15121" s="277">
        <f t="shared" si="1652"/>
        <v>151210</v>
      </c>
      <c r="B15121" s="277">
        <f t="shared" si="1653"/>
        <v>302420</v>
      </c>
      <c r="C15121" s="277">
        <f t="shared" si="1654"/>
        <v>362904</v>
      </c>
      <c r="D15121" s="277">
        <f t="shared" si="1658"/>
        <v>907260</v>
      </c>
      <c r="E15121" s="277">
        <f t="shared" si="1655"/>
        <v>1512100</v>
      </c>
      <c r="F15121" s="277">
        <f t="shared" si="1657"/>
        <v>1814520</v>
      </c>
      <c r="G15121" s="277">
        <f t="shared" si="1656"/>
        <v>181452</v>
      </c>
    </row>
    <row r="15122" spans="1:7" x14ac:dyDescent="0.25">
      <c r="A15122" s="277">
        <f t="shared" si="1652"/>
        <v>151220</v>
      </c>
      <c r="B15122" s="277">
        <f t="shared" si="1653"/>
        <v>302440</v>
      </c>
      <c r="C15122" s="277">
        <f t="shared" si="1654"/>
        <v>362928</v>
      </c>
      <c r="D15122" s="277">
        <f t="shared" si="1658"/>
        <v>907320</v>
      </c>
      <c r="E15122" s="277">
        <f t="shared" si="1655"/>
        <v>1512200</v>
      </c>
      <c r="F15122" s="277">
        <f t="shared" si="1657"/>
        <v>1814640</v>
      </c>
      <c r="G15122" s="277">
        <f t="shared" si="1656"/>
        <v>181464</v>
      </c>
    </row>
    <row r="15123" spans="1:7" x14ac:dyDescent="0.25">
      <c r="A15123" s="277">
        <f t="shared" si="1652"/>
        <v>151230</v>
      </c>
      <c r="B15123" s="277">
        <f t="shared" si="1653"/>
        <v>302460</v>
      </c>
      <c r="C15123" s="277">
        <f t="shared" si="1654"/>
        <v>362952</v>
      </c>
      <c r="D15123" s="277">
        <f t="shared" si="1658"/>
        <v>907380</v>
      </c>
      <c r="E15123" s="277">
        <f t="shared" si="1655"/>
        <v>1512300</v>
      </c>
      <c r="F15123" s="277">
        <f t="shared" si="1657"/>
        <v>1814760</v>
      </c>
      <c r="G15123" s="277">
        <f t="shared" si="1656"/>
        <v>181476</v>
      </c>
    </row>
    <row r="15124" spans="1:7" x14ac:dyDescent="0.25">
      <c r="A15124" s="277">
        <f t="shared" si="1652"/>
        <v>151240</v>
      </c>
      <c r="B15124" s="277">
        <f t="shared" si="1653"/>
        <v>302480</v>
      </c>
      <c r="C15124" s="277">
        <f t="shared" si="1654"/>
        <v>362976</v>
      </c>
      <c r="D15124" s="277">
        <f t="shared" si="1658"/>
        <v>907440</v>
      </c>
      <c r="E15124" s="277">
        <f t="shared" si="1655"/>
        <v>1512400</v>
      </c>
      <c r="F15124" s="277">
        <f t="shared" si="1657"/>
        <v>1814880</v>
      </c>
      <c r="G15124" s="277">
        <f t="shared" si="1656"/>
        <v>181488</v>
      </c>
    </row>
    <row r="15125" spans="1:7" x14ac:dyDescent="0.25">
      <c r="A15125" s="277">
        <f t="shared" si="1652"/>
        <v>151250</v>
      </c>
      <c r="B15125" s="277">
        <f t="shared" si="1653"/>
        <v>302500</v>
      </c>
      <c r="C15125" s="277">
        <f t="shared" si="1654"/>
        <v>363000</v>
      </c>
      <c r="D15125" s="277">
        <f t="shared" si="1658"/>
        <v>907500</v>
      </c>
      <c r="E15125" s="277">
        <f t="shared" si="1655"/>
        <v>1512500</v>
      </c>
      <c r="F15125" s="277">
        <f t="shared" si="1657"/>
        <v>1815000</v>
      </c>
      <c r="G15125" s="277">
        <f t="shared" si="1656"/>
        <v>181500</v>
      </c>
    </row>
    <row r="15126" spans="1:7" x14ac:dyDescent="0.25">
      <c r="A15126" s="277">
        <f t="shared" si="1652"/>
        <v>151260</v>
      </c>
      <c r="B15126" s="277">
        <f t="shared" si="1653"/>
        <v>302520</v>
      </c>
      <c r="C15126" s="277">
        <f t="shared" si="1654"/>
        <v>363024</v>
      </c>
      <c r="D15126" s="277">
        <f t="shared" si="1658"/>
        <v>907560</v>
      </c>
      <c r="E15126" s="277">
        <f t="shared" si="1655"/>
        <v>1512600</v>
      </c>
      <c r="F15126" s="277">
        <f t="shared" si="1657"/>
        <v>1815120</v>
      </c>
      <c r="G15126" s="277">
        <f t="shared" si="1656"/>
        <v>181512</v>
      </c>
    </row>
    <row r="15127" spans="1:7" x14ac:dyDescent="0.25">
      <c r="A15127" s="277">
        <f t="shared" si="1652"/>
        <v>151270</v>
      </c>
      <c r="B15127" s="277">
        <f t="shared" si="1653"/>
        <v>302540</v>
      </c>
      <c r="C15127" s="277">
        <f t="shared" si="1654"/>
        <v>363048</v>
      </c>
      <c r="D15127" s="277">
        <f t="shared" si="1658"/>
        <v>907620</v>
      </c>
      <c r="E15127" s="277">
        <f t="shared" si="1655"/>
        <v>1512700</v>
      </c>
      <c r="F15127" s="277">
        <f t="shared" si="1657"/>
        <v>1815240</v>
      </c>
      <c r="G15127" s="277">
        <f t="shared" si="1656"/>
        <v>181524</v>
      </c>
    </row>
    <row r="15128" spans="1:7" x14ac:dyDescent="0.25">
      <c r="A15128" s="277">
        <f t="shared" si="1652"/>
        <v>151280</v>
      </c>
      <c r="B15128" s="277">
        <f t="shared" si="1653"/>
        <v>302560</v>
      </c>
      <c r="C15128" s="277">
        <f t="shared" si="1654"/>
        <v>363072</v>
      </c>
      <c r="D15128" s="277">
        <f t="shared" si="1658"/>
        <v>907680</v>
      </c>
      <c r="E15128" s="277">
        <f t="shared" si="1655"/>
        <v>1512800</v>
      </c>
      <c r="F15128" s="277">
        <f t="shared" si="1657"/>
        <v>1815360</v>
      </c>
      <c r="G15128" s="277">
        <f t="shared" si="1656"/>
        <v>181536</v>
      </c>
    </row>
    <row r="15129" spans="1:7" x14ac:dyDescent="0.25">
      <c r="A15129" s="277">
        <f t="shared" si="1652"/>
        <v>151290</v>
      </c>
      <c r="B15129" s="277">
        <f t="shared" si="1653"/>
        <v>302580</v>
      </c>
      <c r="C15129" s="277">
        <f t="shared" si="1654"/>
        <v>363096</v>
      </c>
      <c r="D15129" s="277">
        <f t="shared" si="1658"/>
        <v>907740</v>
      </c>
      <c r="E15129" s="277">
        <f t="shared" si="1655"/>
        <v>1512900</v>
      </c>
      <c r="F15129" s="277">
        <f t="shared" si="1657"/>
        <v>1815480</v>
      </c>
      <c r="G15129" s="277">
        <f t="shared" si="1656"/>
        <v>181548</v>
      </c>
    </row>
    <row r="15130" spans="1:7" x14ac:dyDescent="0.25">
      <c r="A15130" s="277">
        <f t="shared" si="1652"/>
        <v>151300</v>
      </c>
      <c r="B15130" s="277">
        <f t="shared" si="1653"/>
        <v>302600</v>
      </c>
      <c r="C15130" s="277">
        <f t="shared" si="1654"/>
        <v>363120</v>
      </c>
      <c r="D15130" s="277">
        <f t="shared" si="1658"/>
        <v>907800</v>
      </c>
      <c r="E15130" s="277">
        <f t="shared" si="1655"/>
        <v>1513000</v>
      </c>
      <c r="F15130" s="277">
        <f t="shared" si="1657"/>
        <v>1815600</v>
      </c>
      <c r="G15130" s="277">
        <f t="shared" si="1656"/>
        <v>181560</v>
      </c>
    </row>
    <row r="15131" spans="1:7" x14ac:dyDescent="0.25">
      <c r="A15131" s="277">
        <f t="shared" si="1652"/>
        <v>151310</v>
      </c>
      <c r="B15131" s="277">
        <f t="shared" si="1653"/>
        <v>302620</v>
      </c>
      <c r="C15131" s="277">
        <f t="shared" si="1654"/>
        <v>363144</v>
      </c>
      <c r="D15131" s="277">
        <f t="shared" si="1658"/>
        <v>907860</v>
      </c>
      <c r="E15131" s="277">
        <f t="shared" si="1655"/>
        <v>1513100</v>
      </c>
      <c r="F15131" s="277">
        <f t="shared" si="1657"/>
        <v>1815720</v>
      </c>
      <c r="G15131" s="277">
        <f t="shared" si="1656"/>
        <v>181572</v>
      </c>
    </row>
    <row r="15132" spans="1:7" x14ac:dyDescent="0.25">
      <c r="A15132" s="277">
        <f t="shared" si="1652"/>
        <v>151320</v>
      </c>
      <c r="B15132" s="277">
        <f t="shared" si="1653"/>
        <v>302640</v>
      </c>
      <c r="C15132" s="277">
        <f t="shared" si="1654"/>
        <v>363168</v>
      </c>
      <c r="D15132" s="277">
        <f t="shared" si="1658"/>
        <v>907920</v>
      </c>
      <c r="E15132" s="277">
        <f t="shared" si="1655"/>
        <v>1513200</v>
      </c>
      <c r="F15132" s="277">
        <f t="shared" si="1657"/>
        <v>1815840</v>
      </c>
      <c r="G15132" s="277">
        <f t="shared" si="1656"/>
        <v>181584</v>
      </c>
    </row>
    <row r="15133" spans="1:7" x14ac:dyDescent="0.25">
      <c r="A15133" s="277">
        <f t="shared" si="1652"/>
        <v>151330</v>
      </c>
      <c r="B15133" s="277">
        <f t="shared" si="1653"/>
        <v>302660</v>
      </c>
      <c r="C15133" s="277">
        <f t="shared" si="1654"/>
        <v>363192</v>
      </c>
      <c r="D15133" s="277">
        <f t="shared" si="1658"/>
        <v>907980</v>
      </c>
      <c r="E15133" s="277">
        <f t="shared" si="1655"/>
        <v>1513300</v>
      </c>
      <c r="F15133" s="277">
        <f t="shared" si="1657"/>
        <v>1815960</v>
      </c>
      <c r="G15133" s="277">
        <f t="shared" si="1656"/>
        <v>181596</v>
      </c>
    </row>
    <row r="15134" spans="1:7" x14ac:dyDescent="0.25">
      <c r="A15134" s="277">
        <f t="shared" si="1652"/>
        <v>151340</v>
      </c>
      <c r="B15134" s="277">
        <f t="shared" si="1653"/>
        <v>302680</v>
      </c>
      <c r="C15134" s="277">
        <f t="shared" si="1654"/>
        <v>363216</v>
      </c>
      <c r="D15134" s="277">
        <f t="shared" si="1658"/>
        <v>908040</v>
      </c>
      <c r="E15134" s="277">
        <f t="shared" si="1655"/>
        <v>1513400</v>
      </c>
      <c r="F15134" s="277">
        <f t="shared" si="1657"/>
        <v>1816080</v>
      </c>
      <c r="G15134" s="277">
        <f t="shared" si="1656"/>
        <v>181608</v>
      </c>
    </row>
    <row r="15135" spans="1:7" x14ac:dyDescent="0.25">
      <c r="A15135" s="277">
        <f t="shared" si="1652"/>
        <v>151350</v>
      </c>
      <c r="B15135" s="277">
        <f t="shared" si="1653"/>
        <v>302700</v>
      </c>
      <c r="C15135" s="277">
        <f t="shared" si="1654"/>
        <v>363240</v>
      </c>
      <c r="D15135" s="277">
        <f t="shared" si="1658"/>
        <v>908100</v>
      </c>
      <c r="E15135" s="277">
        <f t="shared" si="1655"/>
        <v>1513500</v>
      </c>
      <c r="F15135" s="277">
        <f t="shared" si="1657"/>
        <v>1816200</v>
      </c>
      <c r="G15135" s="277">
        <f t="shared" si="1656"/>
        <v>181620</v>
      </c>
    </row>
    <row r="15136" spans="1:7" x14ac:dyDescent="0.25">
      <c r="A15136" s="277">
        <f t="shared" si="1652"/>
        <v>151360</v>
      </c>
      <c r="B15136" s="277">
        <f t="shared" si="1653"/>
        <v>302720</v>
      </c>
      <c r="C15136" s="277">
        <f t="shared" si="1654"/>
        <v>363264</v>
      </c>
      <c r="D15136" s="277">
        <f t="shared" si="1658"/>
        <v>908160</v>
      </c>
      <c r="E15136" s="277">
        <f t="shared" si="1655"/>
        <v>1513600</v>
      </c>
      <c r="F15136" s="277">
        <f t="shared" si="1657"/>
        <v>1816320</v>
      </c>
      <c r="G15136" s="277">
        <f t="shared" si="1656"/>
        <v>181632</v>
      </c>
    </row>
    <row r="15137" spans="1:7" x14ac:dyDescent="0.25">
      <c r="A15137" s="277">
        <f t="shared" si="1652"/>
        <v>151370</v>
      </c>
      <c r="B15137" s="277">
        <f t="shared" si="1653"/>
        <v>302740</v>
      </c>
      <c r="C15137" s="277">
        <f t="shared" si="1654"/>
        <v>363288</v>
      </c>
      <c r="D15137" s="277">
        <f t="shared" si="1658"/>
        <v>908220</v>
      </c>
      <c r="E15137" s="277">
        <f t="shared" si="1655"/>
        <v>1513700</v>
      </c>
      <c r="F15137" s="277">
        <f t="shared" si="1657"/>
        <v>1816440</v>
      </c>
      <c r="G15137" s="277">
        <f t="shared" si="1656"/>
        <v>181644</v>
      </c>
    </row>
    <row r="15138" spans="1:7" x14ac:dyDescent="0.25">
      <c r="A15138" s="277">
        <f t="shared" si="1652"/>
        <v>151380</v>
      </c>
      <c r="B15138" s="277">
        <f t="shared" si="1653"/>
        <v>302760</v>
      </c>
      <c r="C15138" s="277">
        <f t="shared" si="1654"/>
        <v>363312</v>
      </c>
      <c r="D15138" s="277">
        <f t="shared" si="1658"/>
        <v>908280</v>
      </c>
      <c r="E15138" s="277">
        <f t="shared" si="1655"/>
        <v>1513800</v>
      </c>
      <c r="F15138" s="277">
        <f t="shared" si="1657"/>
        <v>1816560</v>
      </c>
      <c r="G15138" s="277">
        <f t="shared" si="1656"/>
        <v>181656</v>
      </c>
    </row>
    <row r="15139" spans="1:7" x14ac:dyDescent="0.25">
      <c r="A15139" s="277">
        <f t="shared" si="1652"/>
        <v>151390</v>
      </c>
      <c r="B15139" s="277">
        <f t="shared" si="1653"/>
        <v>302780</v>
      </c>
      <c r="C15139" s="277">
        <f t="shared" si="1654"/>
        <v>363336</v>
      </c>
      <c r="D15139" s="277">
        <f t="shared" si="1658"/>
        <v>908340</v>
      </c>
      <c r="E15139" s="277">
        <f t="shared" si="1655"/>
        <v>1513900</v>
      </c>
      <c r="F15139" s="277">
        <f t="shared" si="1657"/>
        <v>1816680</v>
      </c>
      <c r="G15139" s="277">
        <f t="shared" si="1656"/>
        <v>181668</v>
      </c>
    </row>
    <row r="15140" spans="1:7" x14ac:dyDescent="0.25">
      <c r="A15140" s="277">
        <f t="shared" si="1652"/>
        <v>151400</v>
      </c>
      <c r="B15140" s="277">
        <f t="shared" si="1653"/>
        <v>302800</v>
      </c>
      <c r="C15140" s="277">
        <f t="shared" si="1654"/>
        <v>363360</v>
      </c>
      <c r="D15140" s="277">
        <f t="shared" si="1658"/>
        <v>908400</v>
      </c>
      <c r="E15140" s="277">
        <f t="shared" si="1655"/>
        <v>1514000</v>
      </c>
      <c r="F15140" s="277">
        <f t="shared" si="1657"/>
        <v>1816800</v>
      </c>
      <c r="G15140" s="277">
        <f t="shared" si="1656"/>
        <v>181680</v>
      </c>
    </row>
    <row r="15141" spans="1:7" x14ac:dyDescent="0.25">
      <c r="A15141" s="277">
        <f t="shared" si="1652"/>
        <v>151410</v>
      </c>
      <c r="B15141" s="277">
        <f t="shared" si="1653"/>
        <v>302820</v>
      </c>
      <c r="C15141" s="277">
        <f t="shared" si="1654"/>
        <v>363384</v>
      </c>
      <c r="D15141" s="277">
        <f t="shared" si="1658"/>
        <v>908460</v>
      </c>
      <c r="E15141" s="277">
        <f t="shared" si="1655"/>
        <v>1514100</v>
      </c>
      <c r="F15141" s="277">
        <f t="shared" si="1657"/>
        <v>1816920</v>
      </c>
      <c r="G15141" s="277">
        <f t="shared" si="1656"/>
        <v>181692</v>
      </c>
    </row>
    <row r="15142" spans="1:7" x14ac:dyDescent="0.25">
      <c r="A15142" s="277">
        <f t="shared" si="1652"/>
        <v>151420</v>
      </c>
      <c r="B15142" s="277">
        <f t="shared" si="1653"/>
        <v>302840</v>
      </c>
      <c r="C15142" s="277">
        <f t="shared" si="1654"/>
        <v>363408</v>
      </c>
      <c r="D15142" s="277">
        <f t="shared" si="1658"/>
        <v>908520</v>
      </c>
      <c r="E15142" s="277">
        <f t="shared" si="1655"/>
        <v>1514200</v>
      </c>
      <c r="F15142" s="277">
        <f t="shared" si="1657"/>
        <v>1817040</v>
      </c>
      <c r="G15142" s="277">
        <f t="shared" si="1656"/>
        <v>181704</v>
      </c>
    </row>
    <row r="15143" spans="1:7" x14ac:dyDescent="0.25">
      <c r="A15143" s="277">
        <f t="shared" si="1652"/>
        <v>151430</v>
      </c>
      <c r="B15143" s="277">
        <f t="shared" si="1653"/>
        <v>302860</v>
      </c>
      <c r="C15143" s="277">
        <f t="shared" si="1654"/>
        <v>363432</v>
      </c>
      <c r="D15143" s="277">
        <f t="shared" si="1658"/>
        <v>908580</v>
      </c>
      <c r="E15143" s="277">
        <f t="shared" si="1655"/>
        <v>1514300</v>
      </c>
      <c r="F15143" s="277">
        <f t="shared" si="1657"/>
        <v>1817160</v>
      </c>
      <c r="G15143" s="277">
        <f t="shared" si="1656"/>
        <v>181716</v>
      </c>
    </row>
    <row r="15144" spans="1:7" x14ac:dyDescent="0.25">
      <c r="A15144" s="277">
        <f t="shared" si="1652"/>
        <v>151440</v>
      </c>
      <c r="B15144" s="277">
        <f t="shared" si="1653"/>
        <v>302880</v>
      </c>
      <c r="C15144" s="277">
        <f t="shared" si="1654"/>
        <v>363456</v>
      </c>
      <c r="D15144" s="277">
        <f t="shared" si="1658"/>
        <v>908640</v>
      </c>
      <c r="E15144" s="277">
        <f t="shared" si="1655"/>
        <v>1514400</v>
      </c>
      <c r="F15144" s="277">
        <f t="shared" si="1657"/>
        <v>1817280</v>
      </c>
      <c r="G15144" s="277">
        <f t="shared" si="1656"/>
        <v>181728</v>
      </c>
    </row>
    <row r="15145" spans="1:7" x14ac:dyDescent="0.25">
      <c r="A15145" s="277">
        <f t="shared" si="1652"/>
        <v>151450</v>
      </c>
      <c r="B15145" s="277">
        <f t="shared" si="1653"/>
        <v>302900</v>
      </c>
      <c r="C15145" s="277">
        <f t="shared" si="1654"/>
        <v>363480</v>
      </c>
      <c r="D15145" s="277">
        <f t="shared" si="1658"/>
        <v>908700</v>
      </c>
      <c r="E15145" s="277">
        <f t="shared" si="1655"/>
        <v>1514500</v>
      </c>
      <c r="F15145" s="277">
        <f t="shared" si="1657"/>
        <v>1817400</v>
      </c>
      <c r="G15145" s="277">
        <f t="shared" si="1656"/>
        <v>181740</v>
      </c>
    </row>
    <row r="15146" spans="1:7" x14ac:dyDescent="0.25">
      <c r="A15146" s="277">
        <f t="shared" si="1652"/>
        <v>151460</v>
      </c>
      <c r="B15146" s="277">
        <f t="shared" si="1653"/>
        <v>302920</v>
      </c>
      <c r="C15146" s="277">
        <f t="shared" si="1654"/>
        <v>363504</v>
      </c>
      <c r="D15146" s="277">
        <f t="shared" si="1658"/>
        <v>908760</v>
      </c>
      <c r="E15146" s="277">
        <f t="shared" si="1655"/>
        <v>1514600</v>
      </c>
      <c r="F15146" s="277">
        <f t="shared" si="1657"/>
        <v>1817520</v>
      </c>
      <c r="G15146" s="277">
        <f t="shared" si="1656"/>
        <v>181752</v>
      </c>
    </row>
    <row r="15147" spans="1:7" x14ac:dyDescent="0.25">
      <c r="A15147" s="277">
        <f t="shared" si="1652"/>
        <v>151470</v>
      </c>
      <c r="B15147" s="277">
        <f t="shared" si="1653"/>
        <v>302940</v>
      </c>
      <c r="C15147" s="277">
        <f t="shared" si="1654"/>
        <v>363528</v>
      </c>
      <c r="D15147" s="277">
        <f t="shared" si="1658"/>
        <v>908820</v>
      </c>
      <c r="E15147" s="277">
        <f t="shared" si="1655"/>
        <v>1514700</v>
      </c>
      <c r="F15147" s="277">
        <f t="shared" si="1657"/>
        <v>1817640</v>
      </c>
      <c r="G15147" s="277">
        <f t="shared" si="1656"/>
        <v>181764</v>
      </c>
    </row>
    <row r="15148" spans="1:7" x14ac:dyDescent="0.25">
      <c r="A15148" s="277">
        <f t="shared" si="1652"/>
        <v>151480</v>
      </c>
      <c r="B15148" s="277">
        <f t="shared" si="1653"/>
        <v>302960</v>
      </c>
      <c r="C15148" s="277">
        <f t="shared" si="1654"/>
        <v>363552</v>
      </c>
      <c r="D15148" s="277">
        <f t="shared" si="1658"/>
        <v>908880</v>
      </c>
      <c r="E15148" s="277">
        <f t="shared" si="1655"/>
        <v>1514800</v>
      </c>
      <c r="F15148" s="277">
        <f t="shared" si="1657"/>
        <v>1817760</v>
      </c>
      <c r="G15148" s="277">
        <f t="shared" si="1656"/>
        <v>181776</v>
      </c>
    </row>
    <row r="15149" spans="1:7" x14ac:dyDescent="0.25">
      <c r="A15149" s="277">
        <f t="shared" si="1652"/>
        <v>151490</v>
      </c>
      <c r="B15149" s="277">
        <f t="shared" si="1653"/>
        <v>302980</v>
      </c>
      <c r="C15149" s="277">
        <f t="shared" si="1654"/>
        <v>363576</v>
      </c>
      <c r="D15149" s="277">
        <f t="shared" si="1658"/>
        <v>908940</v>
      </c>
      <c r="E15149" s="277">
        <f t="shared" si="1655"/>
        <v>1514900</v>
      </c>
      <c r="F15149" s="277">
        <f t="shared" si="1657"/>
        <v>1817880</v>
      </c>
      <c r="G15149" s="277">
        <f t="shared" si="1656"/>
        <v>181788</v>
      </c>
    </row>
    <row r="15150" spans="1:7" x14ac:dyDescent="0.25">
      <c r="A15150" s="277">
        <f t="shared" si="1652"/>
        <v>151500</v>
      </c>
      <c r="B15150" s="277">
        <f t="shared" si="1653"/>
        <v>303000</v>
      </c>
      <c r="C15150" s="277">
        <f t="shared" si="1654"/>
        <v>363600</v>
      </c>
      <c r="D15150" s="277">
        <f t="shared" si="1658"/>
        <v>909000</v>
      </c>
      <c r="E15150" s="277">
        <f t="shared" si="1655"/>
        <v>1515000</v>
      </c>
      <c r="F15150" s="277">
        <f t="shared" si="1657"/>
        <v>1818000</v>
      </c>
      <c r="G15150" s="277">
        <f t="shared" si="1656"/>
        <v>181800</v>
      </c>
    </row>
    <row r="15151" spans="1:7" x14ac:dyDescent="0.25">
      <c r="A15151" s="277">
        <f t="shared" si="1652"/>
        <v>151510</v>
      </c>
      <c r="B15151" s="277">
        <f t="shared" si="1653"/>
        <v>303020</v>
      </c>
      <c r="C15151" s="277">
        <f t="shared" si="1654"/>
        <v>363624</v>
      </c>
      <c r="D15151" s="277">
        <f t="shared" si="1658"/>
        <v>909060</v>
      </c>
      <c r="E15151" s="277">
        <f t="shared" si="1655"/>
        <v>1515100</v>
      </c>
      <c r="F15151" s="277">
        <f t="shared" si="1657"/>
        <v>1818120</v>
      </c>
      <c r="G15151" s="277">
        <f t="shared" si="1656"/>
        <v>181812</v>
      </c>
    </row>
    <row r="15152" spans="1:7" x14ac:dyDescent="0.25">
      <c r="A15152" s="277">
        <f t="shared" si="1652"/>
        <v>151520</v>
      </c>
      <c r="B15152" s="277">
        <f t="shared" si="1653"/>
        <v>303040</v>
      </c>
      <c r="C15152" s="277">
        <f t="shared" si="1654"/>
        <v>363648</v>
      </c>
      <c r="D15152" s="277">
        <f t="shared" si="1658"/>
        <v>909120</v>
      </c>
      <c r="E15152" s="277">
        <f t="shared" si="1655"/>
        <v>1515200</v>
      </c>
      <c r="F15152" s="277">
        <f t="shared" si="1657"/>
        <v>1818240</v>
      </c>
      <c r="G15152" s="277">
        <f t="shared" si="1656"/>
        <v>181824</v>
      </c>
    </row>
    <row r="15153" spans="1:7" x14ac:dyDescent="0.25">
      <c r="A15153" s="277">
        <f t="shared" si="1652"/>
        <v>151530</v>
      </c>
      <c r="B15153" s="277">
        <f t="shared" si="1653"/>
        <v>303060</v>
      </c>
      <c r="C15153" s="277">
        <f t="shared" si="1654"/>
        <v>363672</v>
      </c>
      <c r="D15153" s="277">
        <f t="shared" si="1658"/>
        <v>909180</v>
      </c>
      <c r="E15153" s="277">
        <f t="shared" si="1655"/>
        <v>1515300</v>
      </c>
      <c r="F15153" s="277">
        <f t="shared" si="1657"/>
        <v>1818360</v>
      </c>
      <c r="G15153" s="277">
        <f t="shared" si="1656"/>
        <v>181836</v>
      </c>
    </row>
    <row r="15154" spans="1:7" x14ac:dyDescent="0.25">
      <c r="A15154" s="277">
        <f t="shared" si="1652"/>
        <v>151540</v>
      </c>
      <c r="B15154" s="277">
        <f t="shared" si="1653"/>
        <v>303080</v>
      </c>
      <c r="C15154" s="277">
        <f t="shared" si="1654"/>
        <v>363696</v>
      </c>
      <c r="D15154" s="277">
        <f t="shared" si="1658"/>
        <v>909240</v>
      </c>
      <c r="E15154" s="277">
        <f t="shared" si="1655"/>
        <v>1515400</v>
      </c>
      <c r="F15154" s="277">
        <f t="shared" si="1657"/>
        <v>1818480</v>
      </c>
      <c r="G15154" s="277">
        <f t="shared" si="1656"/>
        <v>181848</v>
      </c>
    </row>
    <row r="15155" spans="1:7" x14ac:dyDescent="0.25">
      <c r="A15155" s="277">
        <f t="shared" si="1652"/>
        <v>151550</v>
      </c>
      <c r="B15155" s="277">
        <f t="shared" si="1653"/>
        <v>303100</v>
      </c>
      <c r="C15155" s="277">
        <f t="shared" si="1654"/>
        <v>363720</v>
      </c>
      <c r="D15155" s="277">
        <f t="shared" si="1658"/>
        <v>909300</v>
      </c>
      <c r="E15155" s="277">
        <f t="shared" si="1655"/>
        <v>1515500</v>
      </c>
      <c r="F15155" s="277">
        <f t="shared" si="1657"/>
        <v>1818600</v>
      </c>
      <c r="G15155" s="277">
        <f t="shared" si="1656"/>
        <v>181860</v>
      </c>
    </row>
    <row r="15156" spans="1:7" x14ac:dyDescent="0.25">
      <c r="A15156" s="277">
        <f t="shared" si="1652"/>
        <v>151560</v>
      </c>
      <c r="B15156" s="277">
        <f t="shared" si="1653"/>
        <v>303120</v>
      </c>
      <c r="C15156" s="277">
        <f t="shared" si="1654"/>
        <v>363744</v>
      </c>
      <c r="D15156" s="277">
        <f t="shared" si="1658"/>
        <v>909360</v>
      </c>
      <c r="E15156" s="277">
        <f t="shared" si="1655"/>
        <v>1515600</v>
      </c>
      <c r="F15156" s="277">
        <f t="shared" si="1657"/>
        <v>1818720</v>
      </c>
      <c r="G15156" s="277">
        <f t="shared" si="1656"/>
        <v>181872</v>
      </c>
    </row>
    <row r="15157" spans="1:7" x14ac:dyDescent="0.25">
      <c r="A15157" s="277">
        <f t="shared" si="1652"/>
        <v>151570</v>
      </c>
      <c r="B15157" s="277">
        <f t="shared" si="1653"/>
        <v>303140</v>
      </c>
      <c r="C15157" s="277">
        <f t="shared" si="1654"/>
        <v>363768</v>
      </c>
      <c r="D15157" s="277">
        <f t="shared" si="1658"/>
        <v>909420</v>
      </c>
      <c r="E15157" s="277">
        <f t="shared" si="1655"/>
        <v>1515700</v>
      </c>
      <c r="F15157" s="277">
        <f t="shared" si="1657"/>
        <v>1818840</v>
      </c>
      <c r="G15157" s="277">
        <f t="shared" si="1656"/>
        <v>181884</v>
      </c>
    </row>
    <row r="15158" spans="1:7" x14ac:dyDescent="0.25">
      <c r="A15158" s="277">
        <f t="shared" si="1652"/>
        <v>151580</v>
      </c>
      <c r="B15158" s="277">
        <f t="shared" si="1653"/>
        <v>303160</v>
      </c>
      <c r="C15158" s="277">
        <f t="shared" si="1654"/>
        <v>363792</v>
      </c>
      <c r="D15158" s="277">
        <f t="shared" si="1658"/>
        <v>909480</v>
      </c>
      <c r="E15158" s="277">
        <f t="shared" si="1655"/>
        <v>1515800</v>
      </c>
      <c r="F15158" s="277">
        <f t="shared" si="1657"/>
        <v>1818960</v>
      </c>
      <c r="G15158" s="277">
        <f t="shared" si="1656"/>
        <v>181896</v>
      </c>
    </row>
    <row r="15159" spans="1:7" x14ac:dyDescent="0.25">
      <c r="A15159" s="277">
        <f t="shared" si="1652"/>
        <v>151590</v>
      </c>
      <c r="B15159" s="277">
        <f t="shared" si="1653"/>
        <v>303180</v>
      </c>
      <c r="C15159" s="277">
        <f t="shared" si="1654"/>
        <v>363816</v>
      </c>
      <c r="D15159" s="277">
        <f t="shared" si="1658"/>
        <v>909540</v>
      </c>
      <c r="E15159" s="277">
        <f t="shared" si="1655"/>
        <v>1515900</v>
      </c>
      <c r="F15159" s="277">
        <f t="shared" si="1657"/>
        <v>1819080</v>
      </c>
      <c r="G15159" s="277">
        <f t="shared" si="1656"/>
        <v>181908</v>
      </c>
    </row>
    <row r="15160" spans="1:7" x14ac:dyDescent="0.25">
      <c r="A15160" s="277">
        <f t="shared" si="1652"/>
        <v>151600</v>
      </c>
      <c r="B15160" s="277">
        <f t="shared" si="1653"/>
        <v>303200</v>
      </c>
      <c r="C15160" s="277">
        <f t="shared" si="1654"/>
        <v>363840</v>
      </c>
      <c r="D15160" s="277">
        <f t="shared" si="1658"/>
        <v>909600</v>
      </c>
      <c r="E15160" s="277">
        <f t="shared" si="1655"/>
        <v>1516000</v>
      </c>
      <c r="F15160" s="277">
        <f t="shared" si="1657"/>
        <v>1819200</v>
      </c>
      <c r="G15160" s="277">
        <f t="shared" si="1656"/>
        <v>181920</v>
      </c>
    </row>
    <row r="15161" spans="1:7" x14ac:dyDescent="0.25">
      <c r="A15161" s="277">
        <f t="shared" si="1652"/>
        <v>151610</v>
      </c>
      <c r="B15161" s="277">
        <f t="shared" si="1653"/>
        <v>303220</v>
      </c>
      <c r="C15161" s="277">
        <f t="shared" si="1654"/>
        <v>363864</v>
      </c>
      <c r="D15161" s="277">
        <f t="shared" si="1658"/>
        <v>909660</v>
      </c>
      <c r="E15161" s="277">
        <f t="shared" si="1655"/>
        <v>1516100</v>
      </c>
      <c r="F15161" s="277">
        <f t="shared" si="1657"/>
        <v>1819320</v>
      </c>
      <c r="G15161" s="277">
        <f t="shared" si="1656"/>
        <v>181932</v>
      </c>
    </row>
    <row r="15162" spans="1:7" x14ac:dyDescent="0.25">
      <c r="A15162" s="277">
        <f t="shared" si="1652"/>
        <v>151620</v>
      </c>
      <c r="B15162" s="277">
        <f t="shared" si="1653"/>
        <v>303240</v>
      </c>
      <c r="C15162" s="277">
        <f t="shared" si="1654"/>
        <v>363888</v>
      </c>
      <c r="D15162" s="277">
        <f t="shared" si="1658"/>
        <v>909720</v>
      </c>
      <c r="E15162" s="277">
        <f t="shared" si="1655"/>
        <v>1516200</v>
      </c>
      <c r="F15162" s="277">
        <f t="shared" si="1657"/>
        <v>1819440</v>
      </c>
      <c r="G15162" s="277">
        <f t="shared" si="1656"/>
        <v>181944</v>
      </c>
    </row>
    <row r="15163" spans="1:7" x14ac:dyDescent="0.25">
      <c r="A15163" s="277">
        <f t="shared" si="1652"/>
        <v>151630</v>
      </c>
      <c r="B15163" s="277">
        <f t="shared" si="1653"/>
        <v>303260</v>
      </c>
      <c r="C15163" s="277">
        <f t="shared" si="1654"/>
        <v>363912</v>
      </c>
      <c r="D15163" s="277">
        <f t="shared" si="1658"/>
        <v>909780</v>
      </c>
      <c r="E15163" s="277">
        <f t="shared" si="1655"/>
        <v>1516300</v>
      </c>
      <c r="F15163" s="277">
        <f t="shared" si="1657"/>
        <v>1819560</v>
      </c>
      <c r="G15163" s="277">
        <f t="shared" si="1656"/>
        <v>181956</v>
      </c>
    </row>
    <row r="15164" spans="1:7" x14ac:dyDescent="0.25">
      <c r="A15164" s="277">
        <f t="shared" si="1652"/>
        <v>151640</v>
      </c>
      <c r="B15164" s="277">
        <f t="shared" si="1653"/>
        <v>303280</v>
      </c>
      <c r="C15164" s="277">
        <f t="shared" si="1654"/>
        <v>363936</v>
      </c>
      <c r="D15164" s="277">
        <f t="shared" si="1658"/>
        <v>909840</v>
      </c>
      <c r="E15164" s="277">
        <f t="shared" si="1655"/>
        <v>1516400</v>
      </c>
      <c r="F15164" s="277">
        <f t="shared" si="1657"/>
        <v>1819680</v>
      </c>
      <c r="G15164" s="277">
        <f t="shared" si="1656"/>
        <v>181968</v>
      </c>
    </row>
    <row r="15165" spans="1:7" x14ac:dyDescent="0.25">
      <c r="A15165" s="277">
        <f t="shared" si="1652"/>
        <v>151650</v>
      </c>
      <c r="B15165" s="277">
        <f t="shared" si="1653"/>
        <v>303300</v>
      </c>
      <c r="C15165" s="277">
        <f t="shared" si="1654"/>
        <v>363960</v>
      </c>
      <c r="D15165" s="277">
        <f t="shared" si="1658"/>
        <v>909900</v>
      </c>
      <c r="E15165" s="277">
        <f t="shared" si="1655"/>
        <v>1516500</v>
      </c>
      <c r="F15165" s="277">
        <f t="shared" si="1657"/>
        <v>1819800</v>
      </c>
      <c r="G15165" s="277">
        <f t="shared" si="1656"/>
        <v>181980</v>
      </c>
    </row>
    <row r="15166" spans="1:7" x14ac:dyDescent="0.25">
      <c r="A15166" s="277">
        <f t="shared" si="1652"/>
        <v>151660</v>
      </c>
      <c r="B15166" s="277">
        <f t="shared" si="1653"/>
        <v>303320</v>
      </c>
      <c r="C15166" s="277">
        <f t="shared" si="1654"/>
        <v>363984</v>
      </c>
      <c r="D15166" s="277">
        <f t="shared" si="1658"/>
        <v>909960</v>
      </c>
      <c r="E15166" s="277">
        <f t="shared" si="1655"/>
        <v>1516600</v>
      </c>
      <c r="F15166" s="277">
        <f t="shared" si="1657"/>
        <v>1819920</v>
      </c>
      <c r="G15166" s="277">
        <f t="shared" si="1656"/>
        <v>181992</v>
      </c>
    </row>
    <row r="15167" spans="1:7" x14ac:dyDescent="0.25">
      <c r="A15167" s="277">
        <f t="shared" si="1652"/>
        <v>151670</v>
      </c>
      <c r="B15167" s="277">
        <f t="shared" si="1653"/>
        <v>303340</v>
      </c>
      <c r="C15167" s="277">
        <f t="shared" si="1654"/>
        <v>364008</v>
      </c>
      <c r="D15167" s="277">
        <f t="shared" si="1658"/>
        <v>910020</v>
      </c>
      <c r="E15167" s="277">
        <f t="shared" si="1655"/>
        <v>1516700</v>
      </c>
      <c r="F15167" s="277">
        <f t="shared" si="1657"/>
        <v>1820040</v>
      </c>
      <c r="G15167" s="277">
        <f t="shared" si="1656"/>
        <v>182004</v>
      </c>
    </row>
    <row r="15168" spans="1:7" x14ac:dyDescent="0.25">
      <c r="A15168" s="277">
        <f t="shared" si="1652"/>
        <v>151680</v>
      </c>
      <c r="B15168" s="277">
        <f t="shared" si="1653"/>
        <v>303360</v>
      </c>
      <c r="C15168" s="277">
        <f t="shared" si="1654"/>
        <v>364032</v>
      </c>
      <c r="D15168" s="277">
        <f t="shared" si="1658"/>
        <v>910080</v>
      </c>
      <c r="E15168" s="277">
        <f t="shared" si="1655"/>
        <v>1516800</v>
      </c>
      <c r="F15168" s="277">
        <f t="shared" si="1657"/>
        <v>1820160</v>
      </c>
      <c r="G15168" s="277">
        <f t="shared" si="1656"/>
        <v>182016</v>
      </c>
    </row>
    <row r="15169" spans="1:7" x14ac:dyDescent="0.25">
      <c r="A15169" s="277">
        <f t="shared" si="1652"/>
        <v>151690</v>
      </c>
      <c r="B15169" s="277">
        <f t="shared" si="1653"/>
        <v>303380</v>
      </c>
      <c r="C15169" s="277">
        <f t="shared" si="1654"/>
        <v>364056</v>
      </c>
      <c r="D15169" s="277">
        <f t="shared" si="1658"/>
        <v>910140</v>
      </c>
      <c r="E15169" s="277">
        <f t="shared" si="1655"/>
        <v>1516900</v>
      </c>
      <c r="F15169" s="277">
        <f t="shared" si="1657"/>
        <v>1820280</v>
      </c>
      <c r="G15169" s="277">
        <f t="shared" si="1656"/>
        <v>182028</v>
      </c>
    </row>
    <row r="15170" spans="1:7" x14ac:dyDescent="0.25">
      <c r="A15170" s="277">
        <f t="shared" si="1652"/>
        <v>151700</v>
      </c>
      <c r="B15170" s="277">
        <f t="shared" si="1653"/>
        <v>303400</v>
      </c>
      <c r="C15170" s="277">
        <f t="shared" si="1654"/>
        <v>364080</v>
      </c>
      <c r="D15170" s="277">
        <f t="shared" si="1658"/>
        <v>910200</v>
      </c>
      <c r="E15170" s="277">
        <f t="shared" si="1655"/>
        <v>1517000</v>
      </c>
      <c r="F15170" s="277">
        <f t="shared" si="1657"/>
        <v>1820400</v>
      </c>
      <c r="G15170" s="277">
        <f t="shared" si="1656"/>
        <v>182040</v>
      </c>
    </row>
    <row r="15171" spans="1:7" x14ac:dyDescent="0.25">
      <c r="A15171" s="277">
        <f t="shared" ref="A15171:A15234" si="1659">A15170+10</f>
        <v>151710</v>
      </c>
      <c r="B15171" s="277">
        <f t="shared" ref="B15171:B15234" si="1660">B15170+20</f>
        <v>303420</v>
      </c>
      <c r="C15171" s="277">
        <f t="shared" ref="C15171:C15234" si="1661">C15170+24</f>
        <v>364104</v>
      </c>
      <c r="D15171" s="277">
        <f t="shared" si="1658"/>
        <v>910260</v>
      </c>
      <c r="E15171" s="277">
        <f t="shared" ref="E15171:E15234" si="1662">E15170+100</f>
        <v>1517100</v>
      </c>
      <c r="F15171" s="277">
        <f t="shared" si="1657"/>
        <v>1820520</v>
      </c>
      <c r="G15171" s="277">
        <f t="shared" ref="G15171:G15234" si="1663">G15170+12</f>
        <v>182052</v>
      </c>
    </row>
    <row r="15172" spans="1:7" x14ac:dyDescent="0.25">
      <c r="A15172" s="277">
        <f t="shared" si="1659"/>
        <v>151720</v>
      </c>
      <c r="B15172" s="277">
        <f t="shared" si="1660"/>
        <v>303440</v>
      </c>
      <c r="C15172" s="277">
        <f t="shared" si="1661"/>
        <v>364128</v>
      </c>
      <c r="D15172" s="277">
        <f t="shared" si="1658"/>
        <v>910320</v>
      </c>
      <c r="E15172" s="277">
        <f t="shared" si="1662"/>
        <v>1517200</v>
      </c>
      <c r="F15172" s="277">
        <f t="shared" ref="F15172:F15235" si="1664">F15171+120</f>
        <v>1820640</v>
      </c>
      <c r="G15172" s="277">
        <f t="shared" si="1663"/>
        <v>182064</v>
      </c>
    </row>
    <row r="15173" spans="1:7" x14ac:dyDescent="0.25">
      <c r="A15173" s="277">
        <f t="shared" si="1659"/>
        <v>151730</v>
      </c>
      <c r="B15173" s="277">
        <f t="shared" si="1660"/>
        <v>303460</v>
      </c>
      <c r="C15173" s="277">
        <f t="shared" si="1661"/>
        <v>364152</v>
      </c>
      <c r="D15173" s="277">
        <f t="shared" si="1658"/>
        <v>910380</v>
      </c>
      <c r="E15173" s="277">
        <f t="shared" si="1662"/>
        <v>1517300</v>
      </c>
      <c r="F15173" s="277">
        <f t="shared" si="1664"/>
        <v>1820760</v>
      </c>
      <c r="G15173" s="277">
        <f t="shared" si="1663"/>
        <v>182076</v>
      </c>
    </row>
    <row r="15174" spans="1:7" x14ac:dyDescent="0.25">
      <c r="A15174" s="277">
        <f t="shared" si="1659"/>
        <v>151740</v>
      </c>
      <c r="B15174" s="277">
        <f t="shared" si="1660"/>
        <v>303480</v>
      </c>
      <c r="C15174" s="277">
        <f t="shared" si="1661"/>
        <v>364176</v>
      </c>
      <c r="D15174" s="277">
        <f t="shared" si="1658"/>
        <v>910440</v>
      </c>
      <c r="E15174" s="277">
        <f t="shared" si="1662"/>
        <v>1517400</v>
      </c>
      <c r="F15174" s="277">
        <f t="shared" si="1664"/>
        <v>1820880</v>
      </c>
      <c r="G15174" s="277">
        <f t="shared" si="1663"/>
        <v>182088</v>
      </c>
    </row>
    <row r="15175" spans="1:7" x14ac:dyDescent="0.25">
      <c r="A15175" s="277">
        <f t="shared" si="1659"/>
        <v>151750</v>
      </c>
      <c r="B15175" s="277">
        <f t="shared" si="1660"/>
        <v>303500</v>
      </c>
      <c r="C15175" s="277">
        <f t="shared" si="1661"/>
        <v>364200</v>
      </c>
      <c r="D15175" s="277">
        <f t="shared" ref="D15175:D15238" si="1665">D15174+60</f>
        <v>910500</v>
      </c>
      <c r="E15175" s="277">
        <f t="shared" si="1662"/>
        <v>1517500</v>
      </c>
      <c r="F15175" s="277">
        <f t="shared" si="1664"/>
        <v>1821000</v>
      </c>
      <c r="G15175" s="277">
        <f t="shared" si="1663"/>
        <v>182100</v>
      </c>
    </row>
    <row r="15176" spans="1:7" x14ac:dyDescent="0.25">
      <c r="A15176" s="277">
        <f t="shared" si="1659"/>
        <v>151760</v>
      </c>
      <c r="B15176" s="277">
        <f t="shared" si="1660"/>
        <v>303520</v>
      </c>
      <c r="C15176" s="277">
        <f t="shared" si="1661"/>
        <v>364224</v>
      </c>
      <c r="D15176" s="277">
        <f t="shared" si="1665"/>
        <v>910560</v>
      </c>
      <c r="E15176" s="277">
        <f t="shared" si="1662"/>
        <v>1517600</v>
      </c>
      <c r="F15176" s="277">
        <f t="shared" si="1664"/>
        <v>1821120</v>
      </c>
      <c r="G15176" s="277">
        <f t="shared" si="1663"/>
        <v>182112</v>
      </c>
    </row>
    <row r="15177" spans="1:7" x14ac:dyDescent="0.25">
      <c r="A15177" s="277">
        <f t="shared" si="1659"/>
        <v>151770</v>
      </c>
      <c r="B15177" s="277">
        <f t="shared" si="1660"/>
        <v>303540</v>
      </c>
      <c r="C15177" s="277">
        <f t="shared" si="1661"/>
        <v>364248</v>
      </c>
      <c r="D15177" s="277">
        <f t="shared" si="1665"/>
        <v>910620</v>
      </c>
      <c r="E15177" s="277">
        <f t="shared" si="1662"/>
        <v>1517700</v>
      </c>
      <c r="F15177" s="277">
        <f t="shared" si="1664"/>
        <v>1821240</v>
      </c>
      <c r="G15177" s="277">
        <f t="shared" si="1663"/>
        <v>182124</v>
      </c>
    </row>
    <row r="15178" spans="1:7" x14ac:dyDescent="0.25">
      <c r="A15178" s="277">
        <f t="shared" si="1659"/>
        <v>151780</v>
      </c>
      <c r="B15178" s="277">
        <f t="shared" si="1660"/>
        <v>303560</v>
      </c>
      <c r="C15178" s="277">
        <f t="shared" si="1661"/>
        <v>364272</v>
      </c>
      <c r="D15178" s="277">
        <f t="shared" si="1665"/>
        <v>910680</v>
      </c>
      <c r="E15178" s="277">
        <f t="shared" si="1662"/>
        <v>1517800</v>
      </c>
      <c r="F15178" s="277">
        <f t="shared" si="1664"/>
        <v>1821360</v>
      </c>
      <c r="G15178" s="277">
        <f t="shared" si="1663"/>
        <v>182136</v>
      </c>
    </row>
    <row r="15179" spans="1:7" x14ac:dyDescent="0.25">
      <c r="A15179" s="277">
        <f t="shared" si="1659"/>
        <v>151790</v>
      </c>
      <c r="B15179" s="277">
        <f t="shared" si="1660"/>
        <v>303580</v>
      </c>
      <c r="C15179" s="277">
        <f t="shared" si="1661"/>
        <v>364296</v>
      </c>
      <c r="D15179" s="277">
        <f t="shared" si="1665"/>
        <v>910740</v>
      </c>
      <c r="E15179" s="277">
        <f t="shared" si="1662"/>
        <v>1517900</v>
      </c>
      <c r="F15179" s="277">
        <f t="shared" si="1664"/>
        <v>1821480</v>
      </c>
      <c r="G15179" s="277">
        <f t="shared" si="1663"/>
        <v>182148</v>
      </c>
    </row>
    <row r="15180" spans="1:7" x14ac:dyDescent="0.25">
      <c r="A15180" s="277">
        <f t="shared" si="1659"/>
        <v>151800</v>
      </c>
      <c r="B15180" s="277">
        <f t="shared" si="1660"/>
        <v>303600</v>
      </c>
      <c r="C15180" s="277">
        <f t="shared" si="1661"/>
        <v>364320</v>
      </c>
      <c r="D15180" s="277">
        <f t="shared" si="1665"/>
        <v>910800</v>
      </c>
      <c r="E15180" s="277">
        <f t="shared" si="1662"/>
        <v>1518000</v>
      </c>
      <c r="F15180" s="277">
        <f t="shared" si="1664"/>
        <v>1821600</v>
      </c>
      <c r="G15180" s="277">
        <f t="shared" si="1663"/>
        <v>182160</v>
      </c>
    </row>
    <row r="15181" spans="1:7" x14ac:dyDescent="0.25">
      <c r="A15181" s="277">
        <f t="shared" si="1659"/>
        <v>151810</v>
      </c>
      <c r="B15181" s="277">
        <f t="shared" si="1660"/>
        <v>303620</v>
      </c>
      <c r="C15181" s="277">
        <f t="shared" si="1661"/>
        <v>364344</v>
      </c>
      <c r="D15181" s="277">
        <f t="shared" si="1665"/>
        <v>910860</v>
      </c>
      <c r="E15181" s="277">
        <f t="shared" si="1662"/>
        <v>1518100</v>
      </c>
      <c r="F15181" s="277">
        <f t="shared" si="1664"/>
        <v>1821720</v>
      </c>
      <c r="G15181" s="277">
        <f t="shared" si="1663"/>
        <v>182172</v>
      </c>
    </row>
    <row r="15182" spans="1:7" x14ac:dyDescent="0.25">
      <c r="A15182" s="277">
        <f t="shared" si="1659"/>
        <v>151820</v>
      </c>
      <c r="B15182" s="277">
        <f t="shared" si="1660"/>
        <v>303640</v>
      </c>
      <c r="C15182" s="277">
        <f t="shared" si="1661"/>
        <v>364368</v>
      </c>
      <c r="D15182" s="277">
        <f t="shared" si="1665"/>
        <v>910920</v>
      </c>
      <c r="E15182" s="277">
        <f t="shared" si="1662"/>
        <v>1518200</v>
      </c>
      <c r="F15182" s="277">
        <f t="shared" si="1664"/>
        <v>1821840</v>
      </c>
      <c r="G15182" s="277">
        <f t="shared" si="1663"/>
        <v>182184</v>
      </c>
    </row>
    <row r="15183" spans="1:7" x14ac:dyDescent="0.25">
      <c r="A15183" s="277">
        <f t="shared" si="1659"/>
        <v>151830</v>
      </c>
      <c r="B15183" s="277">
        <f t="shared" si="1660"/>
        <v>303660</v>
      </c>
      <c r="C15183" s="277">
        <f t="shared" si="1661"/>
        <v>364392</v>
      </c>
      <c r="D15183" s="277">
        <f t="shared" si="1665"/>
        <v>910980</v>
      </c>
      <c r="E15183" s="277">
        <f t="shared" si="1662"/>
        <v>1518300</v>
      </c>
      <c r="F15183" s="277">
        <f t="shared" si="1664"/>
        <v>1821960</v>
      </c>
      <c r="G15183" s="277">
        <f t="shared" si="1663"/>
        <v>182196</v>
      </c>
    </row>
    <row r="15184" spans="1:7" x14ac:dyDescent="0.25">
      <c r="A15184" s="277">
        <f t="shared" si="1659"/>
        <v>151840</v>
      </c>
      <c r="B15184" s="277">
        <f t="shared" si="1660"/>
        <v>303680</v>
      </c>
      <c r="C15184" s="277">
        <f t="shared" si="1661"/>
        <v>364416</v>
      </c>
      <c r="D15184" s="277">
        <f t="shared" si="1665"/>
        <v>911040</v>
      </c>
      <c r="E15184" s="277">
        <f t="shared" si="1662"/>
        <v>1518400</v>
      </c>
      <c r="F15184" s="277">
        <f t="shared" si="1664"/>
        <v>1822080</v>
      </c>
      <c r="G15184" s="277">
        <f t="shared" si="1663"/>
        <v>182208</v>
      </c>
    </row>
    <row r="15185" spans="1:7" x14ac:dyDescent="0.25">
      <c r="A15185" s="277">
        <f t="shared" si="1659"/>
        <v>151850</v>
      </c>
      <c r="B15185" s="277">
        <f t="shared" si="1660"/>
        <v>303700</v>
      </c>
      <c r="C15185" s="277">
        <f t="shared" si="1661"/>
        <v>364440</v>
      </c>
      <c r="D15185" s="277">
        <f t="shared" si="1665"/>
        <v>911100</v>
      </c>
      <c r="E15185" s="277">
        <f t="shared" si="1662"/>
        <v>1518500</v>
      </c>
      <c r="F15185" s="277">
        <f t="shared" si="1664"/>
        <v>1822200</v>
      </c>
      <c r="G15185" s="277">
        <f t="shared" si="1663"/>
        <v>182220</v>
      </c>
    </row>
    <row r="15186" spans="1:7" x14ac:dyDescent="0.25">
      <c r="A15186" s="277">
        <f t="shared" si="1659"/>
        <v>151860</v>
      </c>
      <c r="B15186" s="277">
        <f t="shared" si="1660"/>
        <v>303720</v>
      </c>
      <c r="C15186" s="277">
        <f t="shared" si="1661"/>
        <v>364464</v>
      </c>
      <c r="D15186" s="277">
        <f t="shared" si="1665"/>
        <v>911160</v>
      </c>
      <c r="E15186" s="277">
        <f t="shared" si="1662"/>
        <v>1518600</v>
      </c>
      <c r="F15186" s="277">
        <f t="shared" si="1664"/>
        <v>1822320</v>
      </c>
      <c r="G15186" s="277">
        <f t="shared" si="1663"/>
        <v>182232</v>
      </c>
    </row>
    <row r="15187" spans="1:7" x14ac:dyDescent="0.25">
      <c r="A15187" s="277">
        <f t="shared" si="1659"/>
        <v>151870</v>
      </c>
      <c r="B15187" s="277">
        <f t="shared" si="1660"/>
        <v>303740</v>
      </c>
      <c r="C15187" s="277">
        <f t="shared" si="1661"/>
        <v>364488</v>
      </c>
      <c r="D15187" s="277">
        <f t="shared" si="1665"/>
        <v>911220</v>
      </c>
      <c r="E15187" s="277">
        <f t="shared" si="1662"/>
        <v>1518700</v>
      </c>
      <c r="F15187" s="277">
        <f t="shared" si="1664"/>
        <v>1822440</v>
      </c>
      <c r="G15187" s="277">
        <f t="shared" si="1663"/>
        <v>182244</v>
      </c>
    </row>
    <row r="15188" spans="1:7" x14ac:dyDescent="0.25">
      <c r="A15188" s="277">
        <f t="shared" si="1659"/>
        <v>151880</v>
      </c>
      <c r="B15188" s="277">
        <f t="shared" si="1660"/>
        <v>303760</v>
      </c>
      <c r="C15188" s="277">
        <f t="shared" si="1661"/>
        <v>364512</v>
      </c>
      <c r="D15188" s="277">
        <f t="shared" si="1665"/>
        <v>911280</v>
      </c>
      <c r="E15188" s="277">
        <f t="shared" si="1662"/>
        <v>1518800</v>
      </c>
      <c r="F15188" s="277">
        <f t="shared" si="1664"/>
        <v>1822560</v>
      </c>
      <c r="G15188" s="277">
        <f t="shared" si="1663"/>
        <v>182256</v>
      </c>
    </row>
    <row r="15189" spans="1:7" x14ac:dyDescent="0.25">
      <c r="A15189" s="277">
        <f t="shared" si="1659"/>
        <v>151890</v>
      </c>
      <c r="B15189" s="277">
        <f t="shared" si="1660"/>
        <v>303780</v>
      </c>
      <c r="C15189" s="277">
        <f t="shared" si="1661"/>
        <v>364536</v>
      </c>
      <c r="D15189" s="277">
        <f t="shared" si="1665"/>
        <v>911340</v>
      </c>
      <c r="E15189" s="277">
        <f t="shared" si="1662"/>
        <v>1518900</v>
      </c>
      <c r="F15189" s="277">
        <f t="shared" si="1664"/>
        <v>1822680</v>
      </c>
      <c r="G15189" s="277">
        <f t="shared" si="1663"/>
        <v>182268</v>
      </c>
    </row>
    <row r="15190" spans="1:7" x14ac:dyDescent="0.25">
      <c r="A15190" s="277">
        <f t="shared" si="1659"/>
        <v>151900</v>
      </c>
      <c r="B15190" s="277">
        <f t="shared" si="1660"/>
        <v>303800</v>
      </c>
      <c r="C15190" s="277">
        <f t="shared" si="1661"/>
        <v>364560</v>
      </c>
      <c r="D15190" s="277">
        <f t="shared" si="1665"/>
        <v>911400</v>
      </c>
      <c r="E15190" s="277">
        <f t="shared" si="1662"/>
        <v>1519000</v>
      </c>
      <c r="F15190" s="277">
        <f t="shared" si="1664"/>
        <v>1822800</v>
      </c>
      <c r="G15190" s="277">
        <f t="shared" si="1663"/>
        <v>182280</v>
      </c>
    </row>
    <row r="15191" spans="1:7" x14ac:dyDescent="0.25">
      <c r="A15191" s="277">
        <f t="shared" si="1659"/>
        <v>151910</v>
      </c>
      <c r="B15191" s="277">
        <f t="shared" si="1660"/>
        <v>303820</v>
      </c>
      <c r="C15191" s="277">
        <f t="shared" si="1661"/>
        <v>364584</v>
      </c>
      <c r="D15191" s="277">
        <f t="shared" si="1665"/>
        <v>911460</v>
      </c>
      <c r="E15191" s="277">
        <f t="shared" si="1662"/>
        <v>1519100</v>
      </c>
      <c r="F15191" s="277">
        <f t="shared" si="1664"/>
        <v>1822920</v>
      </c>
      <c r="G15191" s="277">
        <f t="shared" si="1663"/>
        <v>182292</v>
      </c>
    </row>
    <row r="15192" spans="1:7" x14ac:dyDescent="0.25">
      <c r="A15192" s="277">
        <f t="shared" si="1659"/>
        <v>151920</v>
      </c>
      <c r="B15192" s="277">
        <f t="shared" si="1660"/>
        <v>303840</v>
      </c>
      <c r="C15192" s="277">
        <f t="shared" si="1661"/>
        <v>364608</v>
      </c>
      <c r="D15192" s="277">
        <f t="shared" si="1665"/>
        <v>911520</v>
      </c>
      <c r="E15192" s="277">
        <f t="shared" si="1662"/>
        <v>1519200</v>
      </c>
      <c r="F15192" s="277">
        <f t="shared" si="1664"/>
        <v>1823040</v>
      </c>
      <c r="G15192" s="277">
        <f t="shared" si="1663"/>
        <v>182304</v>
      </c>
    </row>
    <row r="15193" spans="1:7" x14ac:dyDescent="0.25">
      <c r="A15193" s="277">
        <f t="shared" si="1659"/>
        <v>151930</v>
      </c>
      <c r="B15193" s="277">
        <f t="shared" si="1660"/>
        <v>303860</v>
      </c>
      <c r="C15193" s="277">
        <f t="shared" si="1661"/>
        <v>364632</v>
      </c>
      <c r="D15193" s="277">
        <f t="shared" si="1665"/>
        <v>911580</v>
      </c>
      <c r="E15193" s="277">
        <f t="shared" si="1662"/>
        <v>1519300</v>
      </c>
      <c r="F15193" s="277">
        <f t="shared" si="1664"/>
        <v>1823160</v>
      </c>
      <c r="G15193" s="277">
        <f t="shared" si="1663"/>
        <v>182316</v>
      </c>
    </row>
    <row r="15194" spans="1:7" x14ac:dyDescent="0.25">
      <c r="A15194" s="277">
        <f t="shared" si="1659"/>
        <v>151940</v>
      </c>
      <c r="B15194" s="277">
        <f t="shared" si="1660"/>
        <v>303880</v>
      </c>
      <c r="C15194" s="277">
        <f t="shared" si="1661"/>
        <v>364656</v>
      </c>
      <c r="D15194" s="277">
        <f t="shared" si="1665"/>
        <v>911640</v>
      </c>
      <c r="E15194" s="277">
        <f t="shared" si="1662"/>
        <v>1519400</v>
      </c>
      <c r="F15194" s="277">
        <f t="shared" si="1664"/>
        <v>1823280</v>
      </c>
      <c r="G15194" s="277">
        <f t="shared" si="1663"/>
        <v>182328</v>
      </c>
    </row>
    <row r="15195" spans="1:7" x14ac:dyDescent="0.25">
      <c r="A15195" s="277">
        <f t="shared" si="1659"/>
        <v>151950</v>
      </c>
      <c r="B15195" s="277">
        <f t="shared" si="1660"/>
        <v>303900</v>
      </c>
      <c r="C15195" s="277">
        <f t="shared" si="1661"/>
        <v>364680</v>
      </c>
      <c r="D15195" s="277">
        <f t="shared" si="1665"/>
        <v>911700</v>
      </c>
      <c r="E15195" s="277">
        <f t="shared" si="1662"/>
        <v>1519500</v>
      </c>
      <c r="F15195" s="277">
        <f t="shared" si="1664"/>
        <v>1823400</v>
      </c>
      <c r="G15195" s="277">
        <f t="shared" si="1663"/>
        <v>182340</v>
      </c>
    </row>
    <row r="15196" spans="1:7" x14ac:dyDescent="0.25">
      <c r="A15196" s="277">
        <f t="shared" si="1659"/>
        <v>151960</v>
      </c>
      <c r="B15196" s="277">
        <f t="shared" si="1660"/>
        <v>303920</v>
      </c>
      <c r="C15196" s="277">
        <f t="shared" si="1661"/>
        <v>364704</v>
      </c>
      <c r="D15196" s="277">
        <f t="shared" si="1665"/>
        <v>911760</v>
      </c>
      <c r="E15196" s="277">
        <f t="shared" si="1662"/>
        <v>1519600</v>
      </c>
      <c r="F15196" s="277">
        <f t="shared" si="1664"/>
        <v>1823520</v>
      </c>
      <c r="G15196" s="277">
        <f t="shared" si="1663"/>
        <v>182352</v>
      </c>
    </row>
    <row r="15197" spans="1:7" x14ac:dyDescent="0.25">
      <c r="A15197" s="277">
        <f t="shared" si="1659"/>
        <v>151970</v>
      </c>
      <c r="B15197" s="277">
        <f t="shared" si="1660"/>
        <v>303940</v>
      </c>
      <c r="C15197" s="277">
        <f t="shared" si="1661"/>
        <v>364728</v>
      </c>
      <c r="D15197" s="277">
        <f t="shared" si="1665"/>
        <v>911820</v>
      </c>
      <c r="E15197" s="277">
        <f t="shared" si="1662"/>
        <v>1519700</v>
      </c>
      <c r="F15197" s="277">
        <f t="shared" si="1664"/>
        <v>1823640</v>
      </c>
      <c r="G15197" s="277">
        <f t="shared" si="1663"/>
        <v>182364</v>
      </c>
    </row>
    <row r="15198" spans="1:7" x14ac:dyDescent="0.25">
      <c r="A15198" s="277">
        <f t="shared" si="1659"/>
        <v>151980</v>
      </c>
      <c r="B15198" s="277">
        <f t="shared" si="1660"/>
        <v>303960</v>
      </c>
      <c r="C15198" s="277">
        <f t="shared" si="1661"/>
        <v>364752</v>
      </c>
      <c r="D15198" s="277">
        <f t="shared" si="1665"/>
        <v>911880</v>
      </c>
      <c r="E15198" s="277">
        <f t="shared" si="1662"/>
        <v>1519800</v>
      </c>
      <c r="F15198" s="277">
        <f t="shared" si="1664"/>
        <v>1823760</v>
      </c>
      <c r="G15198" s="277">
        <f t="shared" si="1663"/>
        <v>182376</v>
      </c>
    </row>
    <row r="15199" spans="1:7" x14ac:dyDescent="0.25">
      <c r="A15199" s="277">
        <f t="shared" si="1659"/>
        <v>151990</v>
      </c>
      <c r="B15199" s="277">
        <f t="shared" si="1660"/>
        <v>303980</v>
      </c>
      <c r="C15199" s="277">
        <f t="shared" si="1661"/>
        <v>364776</v>
      </c>
      <c r="D15199" s="277">
        <f t="shared" si="1665"/>
        <v>911940</v>
      </c>
      <c r="E15199" s="277">
        <f t="shared" si="1662"/>
        <v>1519900</v>
      </c>
      <c r="F15199" s="277">
        <f t="shared" si="1664"/>
        <v>1823880</v>
      </c>
      <c r="G15199" s="277">
        <f t="shared" si="1663"/>
        <v>182388</v>
      </c>
    </row>
    <row r="15200" spans="1:7" x14ac:dyDescent="0.25">
      <c r="A15200" s="277">
        <f t="shared" si="1659"/>
        <v>152000</v>
      </c>
      <c r="B15200" s="277">
        <f t="shared" si="1660"/>
        <v>304000</v>
      </c>
      <c r="C15200" s="277">
        <f t="shared" si="1661"/>
        <v>364800</v>
      </c>
      <c r="D15200" s="277">
        <f t="shared" si="1665"/>
        <v>912000</v>
      </c>
      <c r="E15200" s="277">
        <f t="shared" si="1662"/>
        <v>1520000</v>
      </c>
      <c r="F15200" s="277">
        <f t="shared" si="1664"/>
        <v>1824000</v>
      </c>
      <c r="G15200" s="277">
        <f t="shared" si="1663"/>
        <v>182400</v>
      </c>
    </row>
    <row r="15201" spans="1:7" x14ac:dyDescent="0.25">
      <c r="A15201" s="277">
        <f t="shared" si="1659"/>
        <v>152010</v>
      </c>
      <c r="B15201" s="277">
        <f t="shared" si="1660"/>
        <v>304020</v>
      </c>
      <c r="C15201" s="277">
        <f t="shared" si="1661"/>
        <v>364824</v>
      </c>
      <c r="D15201" s="277">
        <f t="shared" si="1665"/>
        <v>912060</v>
      </c>
      <c r="E15201" s="277">
        <f t="shared" si="1662"/>
        <v>1520100</v>
      </c>
      <c r="F15201" s="277">
        <f t="shared" si="1664"/>
        <v>1824120</v>
      </c>
      <c r="G15201" s="277">
        <f t="shared" si="1663"/>
        <v>182412</v>
      </c>
    </row>
    <row r="15202" spans="1:7" x14ac:dyDescent="0.25">
      <c r="A15202" s="277">
        <f t="shared" si="1659"/>
        <v>152020</v>
      </c>
      <c r="B15202" s="277">
        <f t="shared" si="1660"/>
        <v>304040</v>
      </c>
      <c r="C15202" s="277">
        <f t="shared" si="1661"/>
        <v>364848</v>
      </c>
      <c r="D15202" s="277">
        <f t="shared" si="1665"/>
        <v>912120</v>
      </c>
      <c r="E15202" s="277">
        <f t="shared" si="1662"/>
        <v>1520200</v>
      </c>
      <c r="F15202" s="277">
        <f t="shared" si="1664"/>
        <v>1824240</v>
      </c>
      <c r="G15202" s="277">
        <f t="shared" si="1663"/>
        <v>182424</v>
      </c>
    </row>
    <row r="15203" spans="1:7" x14ac:dyDescent="0.25">
      <c r="A15203" s="277">
        <f t="shared" si="1659"/>
        <v>152030</v>
      </c>
      <c r="B15203" s="277">
        <f t="shared" si="1660"/>
        <v>304060</v>
      </c>
      <c r="C15203" s="277">
        <f t="shared" si="1661"/>
        <v>364872</v>
      </c>
      <c r="D15203" s="277">
        <f t="shared" si="1665"/>
        <v>912180</v>
      </c>
      <c r="E15203" s="277">
        <f t="shared" si="1662"/>
        <v>1520300</v>
      </c>
      <c r="F15203" s="277">
        <f t="shared" si="1664"/>
        <v>1824360</v>
      </c>
      <c r="G15203" s="277">
        <f t="shared" si="1663"/>
        <v>182436</v>
      </c>
    </row>
    <row r="15204" spans="1:7" x14ac:dyDescent="0.25">
      <c r="A15204" s="277">
        <f t="shared" si="1659"/>
        <v>152040</v>
      </c>
      <c r="B15204" s="277">
        <f t="shared" si="1660"/>
        <v>304080</v>
      </c>
      <c r="C15204" s="277">
        <f t="shared" si="1661"/>
        <v>364896</v>
      </c>
      <c r="D15204" s="277">
        <f t="shared" si="1665"/>
        <v>912240</v>
      </c>
      <c r="E15204" s="277">
        <f t="shared" si="1662"/>
        <v>1520400</v>
      </c>
      <c r="F15204" s="277">
        <f t="shared" si="1664"/>
        <v>1824480</v>
      </c>
      <c r="G15204" s="277">
        <f t="shared" si="1663"/>
        <v>182448</v>
      </c>
    </row>
    <row r="15205" spans="1:7" x14ac:dyDescent="0.25">
      <c r="A15205" s="277">
        <f t="shared" si="1659"/>
        <v>152050</v>
      </c>
      <c r="B15205" s="277">
        <f t="shared" si="1660"/>
        <v>304100</v>
      </c>
      <c r="C15205" s="277">
        <f t="shared" si="1661"/>
        <v>364920</v>
      </c>
      <c r="D15205" s="277">
        <f t="shared" si="1665"/>
        <v>912300</v>
      </c>
      <c r="E15205" s="277">
        <f t="shared" si="1662"/>
        <v>1520500</v>
      </c>
      <c r="F15205" s="277">
        <f t="shared" si="1664"/>
        <v>1824600</v>
      </c>
      <c r="G15205" s="277">
        <f t="shared" si="1663"/>
        <v>182460</v>
      </c>
    </row>
    <row r="15206" spans="1:7" x14ac:dyDescent="0.25">
      <c r="A15206" s="277">
        <f t="shared" si="1659"/>
        <v>152060</v>
      </c>
      <c r="B15206" s="277">
        <f t="shared" si="1660"/>
        <v>304120</v>
      </c>
      <c r="C15206" s="277">
        <f t="shared" si="1661"/>
        <v>364944</v>
      </c>
      <c r="D15206" s="277">
        <f t="shared" si="1665"/>
        <v>912360</v>
      </c>
      <c r="E15206" s="277">
        <f t="shared" si="1662"/>
        <v>1520600</v>
      </c>
      <c r="F15206" s="277">
        <f t="shared" si="1664"/>
        <v>1824720</v>
      </c>
      <c r="G15206" s="277">
        <f t="shared" si="1663"/>
        <v>182472</v>
      </c>
    </row>
    <row r="15207" spans="1:7" x14ac:dyDescent="0.25">
      <c r="A15207" s="277">
        <f t="shared" si="1659"/>
        <v>152070</v>
      </c>
      <c r="B15207" s="277">
        <f t="shared" si="1660"/>
        <v>304140</v>
      </c>
      <c r="C15207" s="277">
        <f t="shared" si="1661"/>
        <v>364968</v>
      </c>
      <c r="D15207" s="277">
        <f t="shared" si="1665"/>
        <v>912420</v>
      </c>
      <c r="E15207" s="277">
        <f t="shared" si="1662"/>
        <v>1520700</v>
      </c>
      <c r="F15207" s="277">
        <f t="shared" si="1664"/>
        <v>1824840</v>
      </c>
      <c r="G15207" s="277">
        <f t="shared" si="1663"/>
        <v>182484</v>
      </c>
    </row>
    <row r="15208" spans="1:7" x14ac:dyDescent="0.25">
      <c r="A15208" s="277">
        <f t="shared" si="1659"/>
        <v>152080</v>
      </c>
      <c r="B15208" s="277">
        <f t="shared" si="1660"/>
        <v>304160</v>
      </c>
      <c r="C15208" s="277">
        <f t="shared" si="1661"/>
        <v>364992</v>
      </c>
      <c r="D15208" s="277">
        <f t="shared" si="1665"/>
        <v>912480</v>
      </c>
      <c r="E15208" s="277">
        <f t="shared" si="1662"/>
        <v>1520800</v>
      </c>
      <c r="F15208" s="277">
        <f t="shared" si="1664"/>
        <v>1824960</v>
      </c>
      <c r="G15208" s="277">
        <f t="shared" si="1663"/>
        <v>182496</v>
      </c>
    </row>
    <row r="15209" spans="1:7" x14ac:dyDescent="0.25">
      <c r="A15209" s="277">
        <f t="shared" si="1659"/>
        <v>152090</v>
      </c>
      <c r="B15209" s="277">
        <f t="shared" si="1660"/>
        <v>304180</v>
      </c>
      <c r="C15209" s="277">
        <f t="shared" si="1661"/>
        <v>365016</v>
      </c>
      <c r="D15209" s="277">
        <f t="shared" si="1665"/>
        <v>912540</v>
      </c>
      <c r="E15209" s="277">
        <f t="shared" si="1662"/>
        <v>1520900</v>
      </c>
      <c r="F15209" s="277">
        <f t="shared" si="1664"/>
        <v>1825080</v>
      </c>
      <c r="G15209" s="277">
        <f t="shared" si="1663"/>
        <v>182508</v>
      </c>
    </row>
    <row r="15210" spans="1:7" x14ac:dyDescent="0.25">
      <c r="A15210" s="277">
        <f t="shared" si="1659"/>
        <v>152100</v>
      </c>
      <c r="B15210" s="277">
        <f t="shared" si="1660"/>
        <v>304200</v>
      </c>
      <c r="C15210" s="277">
        <f t="shared" si="1661"/>
        <v>365040</v>
      </c>
      <c r="D15210" s="277">
        <f t="shared" si="1665"/>
        <v>912600</v>
      </c>
      <c r="E15210" s="277">
        <f t="shared" si="1662"/>
        <v>1521000</v>
      </c>
      <c r="F15210" s="277">
        <f t="shared" si="1664"/>
        <v>1825200</v>
      </c>
      <c r="G15210" s="277">
        <f t="shared" si="1663"/>
        <v>182520</v>
      </c>
    </row>
    <row r="15211" spans="1:7" x14ac:dyDescent="0.25">
      <c r="A15211" s="277">
        <f t="shared" si="1659"/>
        <v>152110</v>
      </c>
      <c r="B15211" s="277">
        <f t="shared" si="1660"/>
        <v>304220</v>
      </c>
      <c r="C15211" s="277">
        <f t="shared" si="1661"/>
        <v>365064</v>
      </c>
      <c r="D15211" s="277">
        <f t="shared" si="1665"/>
        <v>912660</v>
      </c>
      <c r="E15211" s="277">
        <f t="shared" si="1662"/>
        <v>1521100</v>
      </c>
      <c r="F15211" s="277">
        <f t="shared" si="1664"/>
        <v>1825320</v>
      </c>
      <c r="G15211" s="277">
        <f t="shared" si="1663"/>
        <v>182532</v>
      </c>
    </row>
    <row r="15212" spans="1:7" x14ac:dyDescent="0.25">
      <c r="A15212" s="277">
        <f t="shared" si="1659"/>
        <v>152120</v>
      </c>
      <c r="B15212" s="277">
        <f t="shared" si="1660"/>
        <v>304240</v>
      </c>
      <c r="C15212" s="277">
        <f t="shared" si="1661"/>
        <v>365088</v>
      </c>
      <c r="D15212" s="277">
        <f t="shared" si="1665"/>
        <v>912720</v>
      </c>
      <c r="E15212" s="277">
        <f t="shared" si="1662"/>
        <v>1521200</v>
      </c>
      <c r="F15212" s="277">
        <f t="shared" si="1664"/>
        <v>1825440</v>
      </c>
      <c r="G15212" s="277">
        <f t="shared" si="1663"/>
        <v>182544</v>
      </c>
    </row>
    <row r="15213" spans="1:7" x14ac:dyDescent="0.25">
      <c r="A15213" s="277">
        <f t="shared" si="1659"/>
        <v>152130</v>
      </c>
      <c r="B15213" s="277">
        <f t="shared" si="1660"/>
        <v>304260</v>
      </c>
      <c r="C15213" s="277">
        <f t="shared" si="1661"/>
        <v>365112</v>
      </c>
      <c r="D15213" s="277">
        <f t="shared" si="1665"/>
        <v>912780</v>
      </c>
      <c r="E15213" s="277">
        <f t="shared" si="1662"/>
        <v>1521300</v>
      </c>
      <c r="F15213" s="277">
        <f t="shared" si="1664"/>
        <v>1825560</v>
      </c>
      <c r="G15213" s="277">
        <f t="shared" si="1663"/>
        <v>182556</v>
      </c>
    </row>
    <row r="15214" spans="1:7" x14ac:dyDescent="0.25">
      <c r="A15214" s="277">
        <f t="shared" si="1659"/>
        <v>152140</v>
      </c>
      <c r="B15214" s="277">
        <f t="shared" si="1660"/>
        <v>304280</v>
      </c>
      <c r="C15214" s="277">
        <f t="shared" si="1661"/>
        <v>365136</v>
      </c>
      <c r="D15214" s="277">
        <f t="shared" si="1665"/>
        <v>912840</v>
      </c>
      <c r="E15214" s="277">
        <f t="shared" si="1662"/>
        <v>1521400</v>
      </c>
      <c r="F15214" s="277">
        <f t="shared" si="1664"/>
        <v>1825680</v>
      </c>
      <c r="G15214" s="277">
        <f t="shared" si="1663"/>
        <v>182568</v>
      </c>
    </row>
    <row r="15215" spans="1:7" x14ac:dyDescent="0.25">
      <c r="A15215" s="277">
        <f t="shared" si="1659"/>
        <v>152150</v>
      </c>
      <c r="B15215" s="277">
        <f t="shared" si="1660"/>
        <v>304300</v>
      </c>
      <c r="C15215" s="277">
        <f t="shared" si="1661"/>
        <v>365160</v>
      </c>
      <c r="D15215" s="277">
        <f t="shared" si="1665"/>
        <v>912900</v>
      </c>
      <c r="E15215" s="277">
        <f t="shared" si="1662"/>
        <v>1521500</v>
      </c>
      <c r="F15215" s="277">
        <f t="shared" si="1664"/>
        <v>1825800</v>
      </c>
      <c r="G15215" s="277">
        <f t="shared" si="1663"/>
        <v>182580</v>
      </c>
    </row>
    <row r="15216" spans="1:7" x14ac:dyDescent="0.25">
      <c r="A15216" s="277">
        <f t="shared" si="1659"/>
        <v>152160</v>
      </c>
      <c r="B15216" s="277">
        <f t="shared" si="1660"/>
        <v>304320</v>
      </c>
      <c r="C15216" s="277">
        <f t="shared" si="1661"/>
        <v>365184</v>
      </c>
      <c r="D15216" s="277">
        <f t="shared" si="1665"/>
        <v>912960</v>
      </c>
      <c r="E15216" s="277">
        <f t="shared" si="1662"/>
        <v>1521600</v>
      </c>
      <c r="F15216" s="277">
        <f t="shared" si="1664"/>
        <v>1825920</v>
      </c>
      <c r="G15216" s="277">
        <f t="shared" si="1663"/>
        <v>182592</v>
      </c>
    </row>
    <row r="15217" spans="1:7" x14ac:dyDescent="0.25">
      <c r="A15217" s="277">
        <f t="shared" si="1659"/>
        <v>152170</v>
      </c>
      <c r="B15217" s="277">
        <f t="shared" si="1660"/>
        <v>304340</v>
      </c>
      <c r="C15217" s="277">
        <f t="shared" si="1661"/>
        <v>365208</v>
      </c>
      <c r="D15217" s="277">
        <f t="shared" si="1665"/>
        <v>913020</v>
      </c>
      <c r="E15217" s="277">
        <f t="shared" si="1662"/>
        <v>1521700</v>
      </c>
      <c r="F15217" s="277">
        <f t="shared" si="1664"/>
        <v>1826040</v>
      </c>
      <c r="G15217" s="277">
        <f t="shared" si="1663"/>
        <v>182604</v>
      </c>
    </row>
    <row r="15218" spans="1:7" x14ac:dyDescent="0.25">
      <c r="A15218" s="277">
        <f t="shared" si="1659"/>
        <v>152180</v>
      </c>
      <c r="B15218" s="277">
        <f t="shared" si="1660"/>
        <v>304360</v>
      </c>
      <c r="C15218" s="277">
        <f t="shared" si="1661"/>
        <v>365232</v>
      </c>
      <c r="D15218" s="277">
        <f t="shared" si="1665"/>
        <v>913080</v>
      </c>
      <c r="E15218" s="277">
        <f t="shared" si="1662"/>
        <v>1521800</v>
      </c>
      <c r="F15218" s="277">
        <f t="shared" si="1664"/>
        <v>1826160</v>
      </c>
      <c r="G15218" s="277">
        <f t="shared" si="1663"/>
        <v>182616</v>
      </c>
    </row>
    <row r="15219" spans="1:7" x14ac:dyDescent="0.25">
      <c r="A15219" s="277">
        <f t="shared" si="1659"/>
        <v>152190</v>
      </c>
      <c r="B15219" s="277">
        <f t="shared" si="1660"/>
        <v>304380</v>
      </c>
      <c r="C15219" s="277">
        <f t="shared" si="1661"/>
        <v>365256</v>
      </c>
      <c r="D15219" s="277">
        <f t="shared" si="1665"/>
        <v>913140</v>
      </c>
      <c r="E15219" s="277">
        <f t="shared" si="1662"/>
        <v>1521900</v>
      </c>
      <c r="F15219" s="277">
        <f t="shared" si="1664"/>
        <v>1826280</v>
      </c>
      <c r="G15219" s="277">
        <f t="shared" si="1663"/>
        <v>182628</v>
      </c>
    </row>
    <row r="15220" spans="1:7" x14ac:dyDescent="0.25">
      <c r="A15220" s="277">
        <f t="shared" si="1659"/>
        <v>152200</v>
      </c>
      <c r="B15220" s="277">
        <f t="shared" si="1660"/>
        <v>304400</v>
      </c>
      <c r="C15220" s="277">
        <f t="shared" si="1661"/>
        <v>365280</v>
      </c>
      <c r="D15220" s="277">
        <f t="shared" si="1665"/>
        <v>913200</v>
      </c>
      <c r="E15220" s="277">
        <f t="shared" si="1662"/>
        <v>1522000</v>
      </c>
      <c r="F15220" s="277">
        <f t="shared" si="1664"/>
        <v>1826400</v>
      </c>
      <c r="G15220" s="277">
        <f t="shared" si="1663"/>
        <v>182640</v>
      </c>
    </row>
    <row r="15221" spans="1:7" x14ac:dyDescent="0.25">
      <c r="A15221" s="277">
        <f t="shared" si="1659"/>
        <v>152210</v>
      </c>
      <c r="B15221" s="277">
        <f t="shared" si="1660"/>
        <v>304420</v>
      </c>
      <c r="C15221" s="277">
        <f t="shared" si="1661"/>
        <v>365304</v>
      </c>
      <c r="D15221" s="277">
        <f t="shared" si="1665"/>
        <v>913260</v>
      </c>
      <c r="E15221" s="277">
        <f t="shared" si="1662"/>
        <v>1522100</v>
      </c>
      <c r="F15221" s="277">
        <f t="shared" si="1664"/>
        <v>1826520</v>
      </c>
      <c r="G15221" s="277">
        <f t="shared" si="1663"/>
        <v>182652</v>
      </c>
    </row>
    <row r="15222" spans="1:7" x14ac:dyDescent="0.25">
      <c r="A15222" s="277">
        <f t="shared" si="1659"/>
        <v>152220</v>
      </c>
      <c r="B15222" s="277">
        <f t="shared" si="1660"/>
        <v>304440</v>
      </c>
      <c r="C15222" s="277">
        <f t="shared" si="1661"/>
        <v>365328</v>
      </c>
      <c r="D15222" s="277">
        <f t="shared" si="1665"/>
        <v>913320</v>
      </c>
      <c r="E15222" s="277">
        <f t="shared" si="1662"/>
        <v>1522200</v>
      </c>
      <c r="F15222" s="277">
        <f t="shared" si="1664"/>
        <v>1826640</v>
      </c>
      <c r="G15222" s="277">
        <f t="shared" si="1663"/>
        <v>182664</v>
      </c>
    </row>
    <row r="15223" spans="1:7" x14ac:dyDescent="0.25">
      <c r="A15223" s="277">
        <f t="shared" si="1659"/>
        <v>152230</v>
      </c>
      <c r="B15223" s="277">
        <f t="shared" si="1660"/>
        <v>304460</v>
      </c>
      <c r="C15223" s="277">
        <f t="shared" si="1661"/>
        <v>365352</v>
      </c>
      <c r="D15223" s="277">
        <f t="shared" si="1665"/>
        <v>913380</v>
      </c>
      <c r="E15223" s="277">
        <f t="shared" si="1662"/>
        <v>1522300</v>
      </c>
      <c r="F15223" s="277">
        <f t="shared" si="1664"/>
        <v>1826760</v>
      </c>
      <c r="G15223" s="277">
        <f t="shared" si="1663"/>
        <v>182676</v>
      </c>
    </row>
    <row r="15224" spans="1:7" x14ac:dyDescent="0.25">
      <c r="A15224" s="277">
        <f t="shared" si="1659"/>
        <v>152240</v>
      </c>
      <c r="B15224" s="277">
        <f t="shared" si="1660"/>
        <v>304480</v>
      </c>
      <c r="C15224" s="277">
        <f t="shared" si="1661"/>
        <v>365376</v>
      </c>
      <c r="D15224" s="277">
        <f t="shared" si="1665"/>
        <v>913440</v>
      </c>
      <c r="E15224" s="277">
        <f t="shared" si="1662"/>
        <v>1522400</v>
      </c>
      <c r="F15224" s="277">
        <f t="shared" si="1664"/>
        <v>1826880</v>
      </c>
      <c r="G15224" s="277">
        <f t="shared" si="1663"/>
        <v>182688</v>
      </c>
    </row>
    <row r="15225" spans="1:7" x14ac:dyDescent="0.25">
      <c r="A15225" s="277">
        <f t="shared" si="1659"/>
        <v>152250</v>
      </c>
      <c r="B15225" s="277">
        <f t="shared" si="1660"/>
        <v>304500</v>
      </c>
      <c r="C15225" s="277">
        <f t="shared" si="1661"/>
        <v>365400</v>
      </c>
      <c r="D15225" s="277">
        <f t="shared" si="1665"/>
        <v>913500</v>
      </c>
      <c r="E15225" s="277">
        <f t="shared" si="1662"/>
        <v>1522500</v>
      </c>
      <c r="F15225" s="277">
        <f t="shared" si="1664"/>
        <v>1827000</v>
      </c>
      <c r="G15225" s="277">
        <f t="shared" si="1663"/>
        <v>182700</v>
      </c>
    </row>
    <row r="15226" spans="1:7" x14ac:dyDescent="0.25">
      <c r="A15226" s="277">
        <f t="shared" si="1659"/>
        <v>152260</v>
      </c>
      <c r="B15226" s="277">
        <f t="shared" si="1660"/>
        <v>304520</v>
      </c>
      <c r="C15226" s="277">
        <f t="shared" si="1661"/>
        <v>365424</v>
      </c>
      <c r="D15226" s="277">
        <f t="shared" si="1665"/>
        <v>913560</v>
      </c>
      <c r="E15226" s="277">
        <f t="shared" si="1662"/>
        <v>1522600</v>
      </c>
      <c r="F15226" s="277">
        <f t="shared" si="1664"/>
        <v>1827120</v>
      </c>
      <c r="G15226" s="277">
        <f t="shared" si="1663"/>
        <v>182712</v>
      </c>
    </row>
    <row r="15227" spans="1:7" x14ac:dyDescent="0.25">
      <c r="A15227" s="277">
        <f t="shared" si="1659"/>
        <v>152270</v>
      </c>
      <c r="B15227" s="277">
        <f t="shared" si="1660"/>
        <v>304540</v>
      </c>
      <c r="C15227" s="277">
        <f t="shared" si="1661"/>
        <v>365448</v>
      </c>
      <c r="D15227" s="277">
        <f t="shared" si="1665"/>
        <v>913620</v>
      </c>
      <c r="E15227" s="277">
        <f t="shared" si="1662"/>
        <v>1522700</v>
      </c>
      <c r="F15227" s="277">
        <f t="shared" si="1664"/>
        <v>1827240</v>
      </c>
      <c r="G15227" s="277">
        <f t="shared" si="1663"/>
        <v>182724</v>
      </c>
    </row>
    <row r="15228" spans="1:7" x14ac:dyDescent="0.25">
      <c r="A15228" s="277">
        <f t="shared" si="1659"/>
        <v>152280</v>
      </c>
      <c r="B15228" s="277">
        <f t="shared" si="1660"/>
        <v>304560</v>
      </c>
      <c r="C15228" s="277">
        <f t="shared" si="1661"/>
        <v>365472</v>
      </c>
      <c r="D15228" s="277">
        <f t="shared" si="1665"/>
        <v>913680</v>
      </c>
      <c r="E15228" s="277">
        <f t="shared" si="1662"/>
        <v>1522800</v>
      </c>
      <c r="F15228" s="277">
        <f t="shared" si="1664"/>
        <v>1827360</v>
      </c>
      <c r="G15228" s="277">
        <f t="shared" si="1663"/>
        <v>182736</v>
      </c>
    </row>
    <row r="15229" spans="1:7" x14ac:dyDescent="0.25">
      <c r="A15229" s="277">
        <f t="shared" si="1659"/>
        <v>152290</v>
      </c>
      <c r="B15229" s="277">
        <f t="shared" si="1660"/>
        <v>304580</v>
      </c>
      <c r="C15229" s="277">
        <f t="shared" si="1661"/>
        <v>365496</v>
      </c>
      <c r="D15229" s="277">
        <f t="shared" si="1665"/>
        <v>913740</v>
      </c>
      <c r="E15229" s="277">
        <f t="shared" si="1662"/>
        <v>1522900</v>
      </c>
      <c r="F15229" s="277">
        <f t="shared" si="1664"/>
        <v>1827480</v>
      </c>
      <c r="G15229" s="277">
        <f t="shared" si="1663"/>
        <v>182748</v>
      </c>
    </row>
    <row r="15230" spans="1:7" x14ac:dyDescent="0.25">
      <c r="A15230" s="277">
        <f t="shared" si="1659"/>
        <v>152300</v>
      </c>
      <c r="B15230" s="277">
        <f t="shared" si="1660"/>
        <v>304600</v>
      </c>
      <c r="C15230" s="277">
        <f t="shared" si="1661"/>
        <v>365520</v>
      </c>
      <c r="D15230" s="277">
        <f t="shared" si="1665"/>
        <v>913800</v>
      </c>
      <c r="E15230" s="277">
        <f t="shared" si="1662"/>
        <v>1523000</v>
      </c>
      <c r="F15230" s="277">
        <f t="shared" si="1664"/>
        <v>1827600</v>
      </c>
      <c r="G15230" s="277">
        <f t="shared" si="1663"/>
        <v>182760</v>
      </c>
    </row>
    <row r="15231" spans="1:7" x14ac:dyDescent="0.25">
      <c r="A15231" s="277">
        <f t="shared" si="1659"/>
        <v>152310</v>
      </c>
      <c r="B15231" s="277">
        <f t="shared" si="1660"/>
        <v>304620</v>
      </c>
      <c r="C15231" s="277">
        <f t="shared" si="1661"/>
        <v>365544</v>
      </c>
      <c r="D15231" s="277">
        <f t="shared" si="1665"/>
        <v>913860</v>
      </c>
      <c r="E15231" s="277">
        <f t="shared" si="1662"/>
        <v>1523100</v>
      </c>
      <c r="F15231" s="277">
        <f t="shared" si="1664"/>
        <v>1827720</v>
      </c>
      <c r="G15231" s="277">
        <f t="shared" si="1663"/>
        <v>182772</v>
      </c>
    </row>
    <row r="15232" spans="1:7" x14ac:dyDescent="0.25">
      <c r="A15232" s="277">
        <f t="shared" si="1659"/>
        <v>152320</v>
      </c>
      <c r="B15232" s="277">
        <f t="shared" si="1660"/>
        <v>304640</v>
      </c>
      <c r="C15232" s="277">
        <f t="shared" si="1661"/>
        <v>365568</v>
      </c>
      <c r="D15232" s="277">
        <f t="shared" si="1665"/>
        <v>913920</v>
      </c>
      <c r="E15232" s="277">
        <f t="shared" si="1662"/>
        <v>1523200</v>
      </c>
      <c r="F15232" s="277">
        <f t="shared" si="1664"/>
        <v>1827840</v>
      </c>
      <c r="G15232" s="277">
        <f t="shared" si="1663"/>
        <v>182784</v>
      </c>
    </row>
    <row r="15233" spans="1:7" x14ac:dyDescent="0.25">
      <c r="A15233" s="277">
        <f t="shared" si="1659"/>
        <v>152330</v>
      </c>
      <c r="B15233" s="277">
        <f t="shared" si="1660"/>
        <v>304660</v>
      </c>
      <c r="C15233" s="277">
        <f t="shared" si="1661"/>
        <v>365592</v>
      </c>
      <c r="D15233" s="277">
        <f t="shared" si="1665"/>
        <v>913980</v>
      </c>
      <c r="E15233" s="277">
        <f t="shared" si="1662"/>
        <v>1523300</v>
      </c>
      <c r="F15233" s="277">
        <f t="shared" si="1664"/>
        <v>1827960</v>
      </c>
      <c r="G15233" s="277">
        <f t="shared" si="1663"/>
        <v>182796</v>
      </c>
    </row>
    <row r="15234" spans="1:7" x14ac:dyDescent="0.25">
      <c r="A15234" s="277">
        <f t="shared" si="1659"/>
        <v>152340</v>
      </c>
      <c r="B15234" s="277">
        <f t="shared" si="1660"/>
        <v>304680</v>
      </c>
      <c r="C15234" s="277">
        <f t="shared" si="1661"/>
        <v>365616</v>
      </c>
      <c r="D15234" s="277">
        <f t="shared" si="1665"/>
        <v>914040</v>
      </c>
      <c r="E15234" s="277">
        <f t="shared" si="1662"/>
        <v>1523400</v>
      </c>
      <c r="F15234" s="277">
        <f t="shared" si="1664"/>
        <v>1828080</v>
      </c>
      <c r="G15234" s="277">
        <f t="shared" si="1663"/>
        <v>182808</v>
      </c>
    </row>
    <row r="15235" spans="1:7" x14ac:dyDescent="0.25">
      <c r="A15235" s="277">
        <f t="shared" ref="A15235:A15298" si="1666">A15234+10</f>
        <v>152350</v>
      </c>
      <c r="B15235" s="277">
        <f t="shared" ref="B15235:B15298" si="1667">B15234+20</f>
        <v>304700</v>
      </c>
      <c r="C15235" s="277">
        <f t="shared" ref="C15235:C15298" si="1668">C15234+24</f>
        <v>365640</v>
      </c>
      <c r="D15235" s="277">
        <f t="shared" si="1665"/>
        <v>914100</v>
      </c>
      <c r="E15235" s="277">
        <f t="shared" ref="E15235:E15298" si="1669">E15234+100</f>
        <v>1523500</v>
      </c>
      <c r="F15235" s="277">
        <f t="shared" si="1664"/>
        <v>1828200</v>
      </c>
      <c r="G15235" s="277">
        <f t="shared" ref="G15235:G15298" si="1670">G15234+12</f>
        <v>182820</v>
      </c>
    </row>
    <row r="15236" spans="1:7" x14ac:dyDescent="0.25">
      <c r="A15236" s="277">
        <f t="shared" si="1666"/>
        <v>152360</v>
      </c>
      <c r="B15236" s="277">
        <f t="shared" si="1667"/>
        <v>304720</v>
      </c>
      <c r="C15236" s="277">
        <f t="shared" si="1668"/>
        <v>365664</v>
      </c>
      <c r="D15236" s="277">
        <f t="shared" si="1665"/>
        <v>914160</v>
      </c>
      <c r="E15236" s="277">
        <f t="shared" si="1669"/>
        <v>1523600</v>
      </c>
      <c r="F15236" s="277">
        <f t="shared" ref="F15236:F15299" si="1671">F15235+120</f>
        <v>1828320</v>
      </c>
      <c r="G15236" s="277">
        <f t="shared" si="1670"/>
        <v>182832</v>
      </c>
    </row>
    <row r="15237" spans="1:7" x14ac:dyDescent="0.25">
      <c r="A15237" s="277">
        <f t="shared" si="1666"/>
        <v>152370</v>
      </c>
      <c r="B15237" s="277">
        <f t="shared" si="1667"/>
        <v>304740</v>
      </c>
      <c r="C15237" s="277">
        <f t="shared" si="1668"/>
        <v>365688</v>
      </c>
      <c r="D15237" s="277">
        <f t="shared" si="1665"/>
        <v>914220</v>
      </c>
      <c r="E15237" s="277">
        <f t="shared" si="1669"/>
        <v>1523700</v>
      </c>
      <c r="F15237" s="277">
        <f t="shared" si="1671"/>
        <v>1828440</v>
      </c>
      <c r="G15237" s="277">
        <f t="shared" si="1670"/>
        <v>182844</v>
      </c>
    </row>
    <row r="15238" spans="1:7" x14ac:dyDescent="0.25">
      <c r="A15238" s="277">
        <f t="shared" si="1666"/>
        <v>152380</v>
      </c>
      <c r="B15238" s="277">
        <f t="shared" si="1667"/>
        <v>304760</v>
      </c>
      <c r="C15238" s="277">
        <f t="shared" si="1668"/>
        <v>365712</v>
      </c>
      <c r="D15238" s="277">
        <f t="shared" si="1665"/>
        <v>914280</v>
      </c>
      <c r="E15238" s="277">
        <f t="shared" si="1669"/>
        <v>1523800</v>
      </c>
      <c r="F15238" s="277">
        <f t="shared" si="1671"/>
        <v>1828560</v>
      </c>
      <c r="G15238" s="277">
        <f t="shared" si="1670"/>
        <v>182856</v>
      </c>
    </row>
    <row r="15239" spans="1:7" x14ac:dyDescent="0.25">
      <c r="A15239" s="277">
        <f t="shared" si="1666"/>
        <v>152390</v>
      </c>
      <c r="B15239" s="277">
        <f t="shared" si="1667"/>
        <v>304780</v>
      </c>
      <c r="C15239" s="277">
        <f t="shared" si="1668"/>
        <v>365736</v>
      </c>
      <c r="D15239" s="277">
        <f t="shared" ref="D15239:D15302" si="1672">D15238+60</f>
        <v>914340</v>
      </c>
      <c r="E15239" s="277">
        <f t="shared" si="1669"/>
        <v>1523900</v>
      </c>
      <c r="F15239" s="277">
        <f t="shared" si="1671"/>
        <v>1828680</v>
      </c>
      <c r="G15239" s="277">
        <f t="shared" si="1670"/>
        <v>182868</v>
      </c>
    </row>
    <row r="15240" spans="1:7" x14ac:dyDescent="0.25">
      <c r="A15240" s="277">
        <f t="shared" si="1666"/>
        <v>152400</v>
      </c>
      <c r="B15240" s="277">
        <f t="shared" si="1667"/>
        <v>304800</v>
      </c>
      <c r="C15240" s="277">
        <f t="shared" si="1668"/>
        <v>365760</v>
      </c>
      <c r="D15240" s="277">
        <f t="shared" si="1672"/>
        <v>914400</v>
      </c>
      <c r="E15240" s="277">
        <f t="shared" si="1669"/>
        <v>1524000</v>
      </c>
      <c r="F15240" s="277">
        <f t="shared" si="1671"/>
        <v>1828800</v>
      </c>
      <c r="G15240" s="277">
        <f t="shared" si="1670"/>
        <v>182880</v>
      </c>
    </row>
    <row r="15241" spans="1:7" x14ac:dyDescent="0.25">
      <c r="A15241" s="277">
        <f t="shared" si="1666"/>
        <v>152410</v>
      </c>
      <c r="B15241" s="277">
        <f t="shared" si="1667"/>
        <v>304820</v>
      </c>
      <c r="C15241" s="277">
        <f t="shared" si="1668"/>
        <v>365784</v>
      </c>
      <c r="D15241" s="277">
        <f t="shared" si="1672"/>
        <v>914460</v>
      </c>
      <c r="E15241" s="277">
        <f t="shared" si="1669"/>
        <v>1524100</v>
      </c>
      <c r="F15241" s="277">
        <f t="shared" si="1671"/>
        <v>1828920</v>
      </c>
      <c r="G15241" s="277">
        <f t="shared" si="1670"/>
        <v>182892</v>
      </c>
    </row>
    <row r="15242" spans="1:7" x14ac:dyDescent="0.25">
      <c r="A15242" s="277">
        <f t="shared" si="1666"/>
        <v>152420</v>
      </c>
      <c r="B15242" s="277">
        <f t="shared" si="1667"/>
        <v>304840</v>
      </c>
      <c r="C15242" s="277">
        <f t="shared" si="1668"/>
        <v>365808</v>
      </c>
      <c r="D15242" s="277">
        <f t="shared" si="1672"/>
        <v>914520</v>
      </c>
      <c r="E15242" s="277">
        <f t="shared" si="1669"/>
        <v>1524200</v>
      </c>
      <c r="F15242" s="277">
        <f t="shared" si="1671"/>
        <v>1829040</v>
      </c>
      <c r="G15242" s="277">
        <f t="shared" si="1670"/>
        <v>182904</v>
      </c>
    </row>
    <row r="15243" spans="1:7" x14ac:dyDescent="0.25">
      <c r="A15243" s="277">
        <f t="shared" si="1666"/>
        <v>152430</v>
      </c>
      <c r="B15243" s="277">
        <f t="shared" si="1667"/>
        <v>304860</v>
      </c>
      <c r="C15243" s="277">
        <f t="shared" si="1668"/>
        <v>365832</v>
      </c>
      <c r="D15243" s="277">
        <f t="shared" si="1672"/>
        <v>914580</v>
      </c>
      <c r="E15243" s="277">
        <f t="shared" si="1669"/>
        <v>1524300</v>
      </c>
      <c r="F15243" s="277">
        <f t="shared" si="1671"/>
        <v>1829160</v>
      </c>
      <c r="G15243" s="277">
        <f t="shared" si="1670"/>
        <v>182916</v>
      </c>
    </row>
    <row r="15244" spans="1:7" x14ac:dyDescent="0.25">
      <c r="A15244" s="277">
        <f t="shared" si="1666"/>
        <v>152440</v>
      </c>
      <c r="B15244" s="277">
        <f t="shared" si="1667"/>
        <v>304880</v>
      </c>
      <c r="C15244" s="277">
        <f t="shared" si="1668"/>
        <v>365856</v>
      </c>
      <c r="D15244" s="277">
        <f t="shared" si="1672"/>
        <v>914640</v>
      </c>
      <c r="E15244" s="277">
        <f t="shared" si="1669"/>
        <v>1524400</v>
      </c>
      <c r="F15244" s="277">
        <f t="shared" si="1671"/>
        <v>1829280</v>
      </c>
      <c r="G15244" s="277">
        <f t="shared" si="1670"/>
        <v>182928</v>
      </c>
    </row>
    <row r="15245" spans="1:7" x14ac:dyDescent="0.25">
      <c r="A15245" s="277">
        <f t="shared" si="1666"/>
        <v>152450</v>
      </c>
      <c r="B15245" s="277">
        <f t="shared" si="1667"/>
        <v>304900</v>
      </c>
      <c r="C15245" s="277">
        <f t="shared" si="1668"/>
        <v>365880</v>
      </c>
      <c r="D15245" s="277">
        <f t="shared" si="1672"/>
        <v>914700</v>
      </c>
      <c r="E15245" s="277">
        <f t="shared" si="1669"/>
        <v>1524500</v>
      </c>
      <c r="F15245" s="277">
        <f t="shared" si="1671"/>
        <v>1829400</v>
      </c>
      <c r="G15245" s="277">
        <f t="shared" si="1670"/>
        <v>182940</v>
      </c>
    </row>
    <row r="15246" spans="1:7" x14ac:dyDescent="0.25">
      <c r="A15246" s="277">
        <f t="shared" si="1666"/>
        <v>152460</v>
      </c>
      <c r="B15246" s="277">
        <f t="shared" si="1667"/>
        <v>304920</v>
      </c>
      <c r="C15246" s="277">
        <f t="shared" si="1668"/>
        <v>365904</v>
      </c>
      <c r="D15246" s="277">
        <f t="shared" si="1672"/>
        <v>914760</v>
      </c>
      <c r="E15246" s="277">
        <f t="shared" si="1669"/>
        <v>1524600</v>
      </c>
      <c r="F15246" s="277">
        <f t="shared" si="1671"/>
        <v>1829520</v>
      </c>
      <c r="G15246" s="277">
        <f t="shared" si="1670"/>
        <v>182952</v>
      </c>
    </row>
    <row r="15247" spans="1:7" x14ac:dyDescent="0.25">
      <c r="A15247" s="277">
        <f t="shared" si="1666"/>
        <v>152470</v>
      </c>
      <c r="B15247" s="277">
        <f t="shared" si="1667"/>
        <v>304940</v>
      </c>
      <c r="C15247" s="277">
        <f t="shared" si="1668"/>
        <v>365928</v>
      </c>
      <c r="D15247" s="277">
        <f t="shared" si="1672"/>
        <v>914820</v>
      </c>
      <c r="E15247" s="277">
        <f t="shared" si="1669"/>
        <v>1524700</v>
      </c>
      <c r="F15247" s="277">
        <f t="shared" si="1671"/>
        <v>1829640</v>
      </c>
      <c r="G15247" s="277">
        <f t="shared" si="1670"/>
        <v>182964</v>
      </c>
    </row>
    <row r="15248" spans="1:7" x14ac:dyDescent="0.25">
      <c r="A15248" s="277">
        <f t="shared" si="1666"/>
        <v>152480</v>
      </c>
      <c r="B15248" s="277">
        <f t="shared" si="1667"/>
        <v>304960</v>
      </c>
      <c r="C15248" s="277">
        <f t="shared" si="1668"/>
        <v>365952</v>
      </c>
      <c r="D15248" s="277">
        <f t="shared" si="1672"/>
        <v>914880</v>
      </c>
      <c r="E15248" s="277">
        <f t="shared" si="1669"/>
        <v>1524800</v>
      </c>
      <c r="F15248" s="277">
        <f t="shared" si="1671"/>
        <v>1829760</v>
      </c>
      <c r="G15248" s="277">
        <f t="shared" si="1670"/>
        <v>182976</v>
      </c>
    </row>
    <row r="15249" spans="1:7" x14ac:dyDescent="0.25">
      <c r="A15249" s="277">
        <f t="shared" si="1666"/>
        <v>152490</v>
      </c>
      <c r="B15249" s="277">
        <f t="shared" si="1667"/>
        <v>304980</v>
      </c>
      <c r="C15249" s="277">
        <f t="shared" si="1668"/>
        <v>365976</v>
      </c>
      <c r="D15249" s="277">
        <f t="shared" si="1672"/>
        <v>914940</v>
      </c>
      <c r="E15249" s="277">
        <f t="shared" si="1669"/>
        <v>1524900</v>
      </c>
      <c r="F15249" s="277">
        <f t="shared" si="1671"/>
        <v>1829880</v>
      </c>
      <c r="G15249" s="277">
        <f t="shared" si="1670"/>
        <v>182988</v>
      </c>
    </row>
    <row r="15250" spans="1:7" x14ac:dyDescent="0.25">
      <c r="A15250" s="277">
        <f t="shared" si="1666"/>
        <v>152500</v>
      </c>
      <c r="B15250" s="277">
        <f t="shared" si="1667"/>
        <v>305000</v>
      </c>
      <c r="C15250" s="277">
        <f t="shared" si="1668"/>
        <v>366000</v>
      </c>
      <c r="D15250" s="277">
        <f t="shared" si="1672"/>
        <v>915000</v>
      </c>
      <c r="E15250" s="277">
        <f t="shared" si="1669"/>
        <v>1525000</v>
      </c>
      <c r="F15250" s="277">
        <f t="shared" si="1671"/>
        <v>1830000</v>
      </c>
      <c r="G15250" s="277">
        <f t="shared" si="1670"/>
        <v>183000</v>
      </c>
    </row>
    <row r="15251" spans="1:7" x14ac:dyDescent="0.25">
      <c r="A15251" s="277">
        <f t="shared" si="1666"/>
        <v>152510</v>
      </c>
      <c r="B15251" s="277">
        <f t="shared" si="1667"/>
        <v>305020</v>
      </c>
      <c r="C15251" s="277">
        <f t="shared" si="1668"/>
        <v>366024</v>
      </c>
      <c r="D15251" s="277">
        <f t="shared" si="1672"/>
        <v>915060</v>
      </c>
      <c r="E15251" s="277">
        <f t="shared" si="1669"/>
        <v>1525100</v>
      </c>
      <c r="F15251" s="277">
        <f t="shared" si="1671"/>
        <v>1830120</v>
      </c>
      <c r="G15251" s="277">
        <f t="shared" si="1670"/>
        <v>183012</v>
      </c>
    </row>
    <row r="15252" spans="1:7" x14ac:dyDescent="0.25">
      <c r="A15252" s="277">
        <f t="shared" si="1666"/>
        <v>152520</v>
      </c>
      <c r="B15252" s="277">
        <f t="shared" si="1667"/>
        <v>305040</v>
      </c>
      <c r="C15252" s="277">
        <f t="shared" si="1668"/>
        <v>366048</v>
      </c>
      <c r="D15252" s="277">
        <f t="shared" si="1672"/>
        <v>915120</v>
      </c>
      <c r="E15252" s="277">
        <f t="shared" si="1669"/>
        <v>1525200</v>
      </c>
      <c r="F15252" s="277">
        <f t="shared" si="1671"/>
        <v>1830240</v>
      </c>
      <c r="G15252" s="277">
        <f t="shared" si="1670"/>
        <v>183024</v>
      </c>
    </row>
    <row r="15253" spans="1:7" x14ac:dyDescent="0.25">
      <c r="A15253" s="277">
        <f t="shared" si="1666"/>
        <v>152530</v>
      </c>
      <c r="B15253" s="277">
        <f t="shared" si="1667"/>
        <v>305060</v>
      </c>
      <c r="C15253" s="277">
        <f t="shared" si="1668"/>
        <v>366072</v>
      </c>
      <c r="D15253" s="277">
        <f t="shared" si="1672"/>
        <v>915180</v>
      </c>
      <c r="E15253" s="277">
        <f t="shared" si="1669"/>
        <v>1525300</v>
      </c>
      <c r="F15253" s="277">
        <f t="shared" si="1671"/>
        <v>1830360</v>
      </c>
      <c r="G15253" s="277">
        <f t="shared" si="1670"/>
        <v>183036</v>
      </c>
    </row>
    <row r="15254" spans="1:7" x14ac:dyDescent="0.25">
      <c r="A15254" s="277">
        <f t="shared" si="1666"/>
        <v>152540</v>
      </c>
      <c r="B15254" s="277">
        <f t="shared" si="1667"/>
        <v>305080</v>
      </c>
      <c r="C15254" s="277">
        <f t="shared" si="1668"/>
        <v>366096</v>
      </c>
      <c r="D15254" s="277">
        <f t="shared" si="1672"/>
        <v>915240</v>
      </c>
      <c r="E15254" s="277">
        <f t="shared" si="1669"/>
        <v>1525400</v>
      </c>
      <c r="F15254" s="277">
        <f t="shared" si="1671"/>
        <v>1830480</v>
      </c>
      <c r="G15254" s="277">
        <f t="shared" si="1670"/>
        <v>183048</v>
      </c>
    </row>
    <row r="15255" spans="1:7" x14ac:dyDescent="0.25">
      <c r="A15255" s="277">
        <f t="shared" si="1666"/>
        <v>152550</v>
      </c>
      <c r="B15255" s="277">
        <f t="shared" si="1667"/>
        <v>305100</v>
      </c>
      <c r="C15255" s="277">
        <f t="shared" si="1668"/>
        <v>366120</v>
      </c>
      <c r="D15255" s="277">
        <f t="shared" si="1672"/>
        <v>915300</v>
      </c>
      <c r="E15255" s="277">
        <f t="shared" si="1669"/>
        <v>1525500</v>
      </c>
      <c r="F15255" s="277">
        <f t="shared" si="1671"/>
        <v>1830600</v>
      </c>
      <c r="G15255" s="277">
        <f t="shared" si="1670"/>
        <v>183060</v>
      </c>
    </row>
    <row r="15256" spans="1:7" x14ac:dyDescent="0.25">
      <c r="A15256" s="277">
        <f t="shared" si="1666"/>
        <v>152560</v>
      </c>
      <c r="B15256" s="277">
        <f t="shared" si="1667"/>
        <v>305120</v>
      </c>
      <c r="C15256" s="277">
        <f t="shared" si="1668"/>
        <v>366144</v>
      </c>
      <c r="D15256" s="277">
        <f t="shared" si="1672"/>
        <v>915360</v>
      </c>
      <c r="E15256" s="277">
        <f t="shared" si="1669"/>
        <v>1525600</v>
      </c>
      <c r="F15256" s="277">
        <f t="shared" si="1671"/>
        <v>1830720</v>
      </c>
      <c r="G15256" s="277">
        <f t="shared" si="1670"/>
        <v>183072</v>
      </c>
    </row>
    <row r="15257" spans="1:7" x14ac:dyDescent="0.25">
      <c r="A15257" s="277">
        <f t="shared" si="1666"/>
        <v>152570</v>
      </c>
      <c r="B15257" s="277">
        <f t="shared" si="1667"/>
        <v>305140</v>
      </c>
      <c r="C15257" s="277">
        <f t="shared" si="1668"/>
        <v>366168</v>
      </c>
      <c r="D15257" s="277">
        <f t="shared" si="1672"/>
        <v>915420</v>
      </c>
      <c r="E15257" s="277">
        <f t="shared" si="1669"/>
        <v>1525700</v>
      </c>
      <c r="F15257" s="277">
        <f t="shared" si="1671"/>
        <v>1830840</v>
      </c>
      <c r="G15257" s="277">
        <f t="shared" si="1670"/>
        <v>183084</v>
      </c>
    </row>
    <row r="15258" spans="1:7" x14ac:dyDescent="0.25">
      <c r="A15258" s="277">
        <f t="shared" si="1666"/>
        <v>152580</v>
      </c>
      <c r="B15258" s="277">
        <f t="shared" si="1667"/>
        <v>305160</v>
      </c>
      <c r="C15258" s="277">
        <f t="shared" si="1668"/>
        <v>366192</v>
      </c>
      <c r="D15258" s="277">
        <f t="shared" si="1672"/>
        <v>915480</v>
      </c>
      <c r="E15258" s="277">
        <f t="shared" si="1669"/>
        <v>1525800</v>
      </c>
      <c r="F15258" s="277">
        <f t="shared" si="1671"/>
        <v>1830960</v>
      </c>
      <c r="G15258" s="277">
        <f t="shared" si="1670"/>
        <v>183096</v>
      </c>
    </row>
    <row r="15259" spans="1:7" x14ac:dyDescent="0.25">
      <c r="A15259" s="277">
        <f t="shared" si="1666"/>
        <v>152590</v>
      </c>
      <c r="B15259" s="277">
        <f t="shared" si="1667"/>
        <v>305180</v>
      </c>
      <c r="C15259" s="277">
        <f t="shared" si="1668"/>
        <v>366216</v>
      </c>
      <c r="D15259" s="277">
        <f t="shared" si="1672"/>
        <v>915540</v>
      </c>
      <c r="E15259" s="277">
        <f t="shared" si="1669"/>
        <v>1525900</v>
      </c>
      <c r="F15259" s="277">
        <f t="shared" si="1671"/>
        <v>1831080</v>
      </c>
      <c r="G15259" s="277">
        <f t="shared" si="1670"/>
        <v>183108</v>
      </c>
    </row>
    <row r="15260" spans="1:7" x14ac:dyDescent="0.25">
      <c r="A15260" s="277">
        <f t="shared" si="1666"/>
        <v>152600</v>
      </c>
      <c r="B15260" s="277">
        <f t="shared" si="1667"/>
        <v>305200</v>
      </c>
      <c r="C15260" s="277">
        <f t="shared" si="1668"/>
        <v>366240</v>
      </c>
      <c r="D15260" s="277">
        <f t="shared" si="1672"/>
        <v>915600</v>
      </c>
      <c r="E15260" s="277">
        <f t="shared" si="1669"/>
        <v>1526000</v>
      </c>
      <c r="F15260" s="277">
        <f t="shared" si="1671"/>
        <v>1831200</v>
      </c>
      <c r="G15260" s="277">
        <f t="shared" si="1670"/>
        <v>183120</v>
      </c>
    </row>
    <row r="15261" spans="1:7" x14ac:dyDescent="0.25">
      <c r="A15261" s="277">
        <f t="shared" si="1666"/>
        <v>152610</v>
      </c>
      <c r="B15261" s="277">
        <f t="shared" si="1667"/>
        <v>305220</v>
      </c>
      <c r="C15261" s="277">
        <f t="shared" si="1668"/>
        <v>366264</v>
      </c>
      <c r="D15261" s="277">
        <f t="shared" si="1672"/>
        <v>915660</v>
      </c>
      <c r="E15261" s="277">
        <f t="shared" si="1669"/>
        <v>1526100</v>
      </c>
      <c r="F15261" s="277">
        <f t="shared" si="1671"/>
        <v>1831320</v>
      </c>
      <c r="G15261" s="277">
        <f t="shared" si="1670"/>
        <v>183132</v>
      </c>
    </row>
    <row r="15262" spans="1:7" x14ac:dyDescent="0.25">
      <c r="A15262" s="277">
        <f t="shared" si="1666"/>
        <v>152620</v>
      </c>
      <c r="B15262" s="277">
        <f t="shared" si="1667"/>
        <v>305240</v>
      </c>
      <c r="C15262" s="277">
        <f t="shared" si="1668"/>
        <v>366288</v>
      </c>
      <c r="D15262" s="277">
        <f t="shared" si="1672"/>
        <v>915720</v>
      </c>
      <c r="E15262" s="277">
        <f t="shared" si="1669"/>
        <v>1526200</v>
      </c>
      <c r="F15262" s="277">
        <f t="shared" si="1671"/>
        <v>1831440</v>
      </c>
      <c r="G15262" s="277">
        <f t="shared" si="1670"/>
        <v>183144</v>
      </c>
    </row>
    <row r="15263" spans="1:7" x14ac:dyDescent="0.25">
      <c r="A15263" s="277">
        <f t="shared" si="1666"/>
        <v>152630</v>
      </c>
      <c r="B15263" s="277">
        <f t="shared" si="1667"/>
        <v>305260</v>
      </c>
      <c r="C15263" s="277">
        <f t="shared" si="1668"/>
        <v>366312</v>
      </c>
      <c r="D15263" s="277">
        <f t="shared" si="1672"/>
        <v>915780</v>
      </c>
      <c r="E15263" s="277">
        <f t="shared" si="1669"/>
        <v>1526300</v>
      </c>
      <c r="F15263" s="277">
        <f t="shared" si="1671"/>
        <v>1831560</v>
      </c>
      <c r="G15263" s="277">
        <f t="shared" si="1670"/>
        <v>183156</v>
      </c>
    </row>
    <row r="15264" spans="1:7" x14ac:dyDescent="0.25">
      <c r="A15264" s="277">
        <f t="shared" si="1666"/>
        <v>152640</v>
      </c>
      <c r="B15264" s="277">
        <f t="shared" si="1667"/>
        <v>305280</v>
      </c>
      <c r="C15264" s="277">
        <f t="shared" si="1668"/>
        <v>366336</v>
      </c>
      <c r="D15264" s="277">
        <f t="shared" si="1672"/>
        <v>915840</v>
      </c>
      <c r="E15264" s="277">
        <f t="shared" si="1669"/>
        <v>1526400</v>
      </c>
      <c r="F15264" s="277">
        <f t="shared" si="1671"/>
        <v>1831680</v>
      </c>
      <c r="G15264" s="277">
        <f t="shared" si="1670"/>
        <v>183168</v>
      </c>
    </row>
    <row r="15265" spans="1:7" x14ac:dyDescent="0.25">
      <c r="A15265" s="277">
        <f t="shared" si="1666"/>
        <v>152650</v>
      </c>
      <c r="B15265" s="277">
        <f t="shared" si="1667"/>
        <v>305300</v>
      </c>
      <c r="C15265" s="277">
        <f t="shared" si="1668"/>
        <v>366360</v>
      </c>
      <c r="D15265" s="277">
        <f t="shared" si="1672"/>
        <v>915900</v>
      </c>
      <c r="E15265" s="277">
        <f t="shared" si="1669"/>
        <v>1526500</v>
      </c>
      <c r="F15265" s="277">
        <f t="shared" si="1671"/>
        <v>1831800</v>
      </c>
      <c r="G15265" s="277">
        <f t="shared" si="1670"/>
        <v>183180</v>
      </c>
    </row>
    <row r="15266" spans="1:7" x14ac:dyDescent="0.25">
      <c r="A15266" s="277">
        <f t="shared" si="1666"/>
        <v>152660</v>
      </c>
      <c r="B15266" s="277">
        <f t="shared" si="1667"/>
        <v>305320</v>
      </c>
      <c r="C15266" s="277">
        <f t="shared" si="1668"/>
        <v>366384</v>
      </c>
      <c r="D15266" s="277">
        <f t="shared" si="1672"/>
        <v>915960</v>
      </c>
      <c r="E15266" s="277">
        <f t="shared" si="1669"/>
        <v>1526600</v>
      </c>
      <c r="F15266" s="277">
        <f t="shared" si="1671"/>
        <v>1831920</v>
      </c>
      <c r="G15266" s="277">
        <f t="shared" si="1670"/>
        <v>183192</v>
      </c>
    </row>
    <row r="15267" spans="1:7" x14ac:dyDescent="0.25">
      <c r="A15267" s="277">
        <f t="shared" si="1666"/>
        <v>152670</v>
      </c>
      <c r="B15267" s="277">
        <f t="shared" si="1667"/>
        <v>305340</v>
      </c>
      <c r="C15267" s="277">
        <f t="shared" si="1668"/>
        <v>366408</v>
      </c>
      <c r="D15267" s="277">
        <f t="shared" si="1672"/>
        <v>916020</v>
      </c>
      <c r="E15267" s="277">
        <f t="shared" si="1669"/>
        <v>1526700</v>
      </c>
      <c r="F15267" s="277">
        <f t="shared" si="1671"/>
        <v>1832040</v>
      </c>
      <c r="G15267" s="277">
        <f t="shared" si="1670"/>
        <v>183204</v>
      </c>
    </row>
    <row r="15268" spans="1:7" x14ac:dyDescent="0.25">
      <c r="A15268" s="277">
        <f t="shared" si="1666"/>
        <v>152680</v>
      </c>
      <c r="B15268" s="277">
        <f t="shared" si="1667"/>
        <v>305360</v>
      </c>
      <c r="C15268" s="277">
        <f t="shared" si="1668"/>
        <v>366432</v>
      </c>
      <c r="D15268" s="277">
        <f t="shared" si="1672"/>
        <v>916080</v>
      </c>
      <c r="E15268" s="277">
        <f t="shared" si="1669"/>
        <v>1526800</v>
      </c>
      <c r="F15268" s="277">
        <f t="shared" si="1671"/>
        <v>1832160</v>
      </c>
      <c r="G15268" s="277">
        <f t="shared" si="1670"/>
        <v>183216</v>
      </c>
    </row>
    <row r="15269" spans="1:7" x14ac:dyDescent="0.25">
      <c r="A15269" s="277">
        <f t="shared" si="1666"/>
        <v>152690</v>
      </c>
      <c r="B15269" s="277">
        <f t="shared" si="1667"/>
        <v>305380</v>
      </c>
      <c r="C15269" s="277">
        <f t="shared" si="1668"/>
        <v>366456</v>
      </c>
      <c r="D15269" s="277">
        <f t="shared" si="1672"/>
        <v>916140</v>
      </c>
      <c r="E15269" s="277">
        <f t="shared" si="1669"/>
        <v>1526900</v>
      </c>
      <c r="F15269" s="277">
        <f t="shared" si="1671"/>
        <v>1832280</v>
      </c>
      <c r="G15269" s="277">
        <f t="shared" si="1670"/>
        <v>183228</v>
      </c>
    </row>
    <row r="15270" spans="1:7" x14ac:dyDescent="0.25">
      <c r="A15270" s="277">
        <f t="shared" si="1666"/>
        <v>152700</v>
      </c>
      <c r="B15270" s="277">
        <f t="shared" si="1667"/>
        <v>305400</v>
      </c>
      <c r="C15270" s="277">
        <f t="shared" si="1668"/>
        <v>366480</v>
      </c>
      <c r="D15270" s="277">
        <f t="shared" si="1672"/>
        <v>916200</v>
      </c>
      <c r="E15270" s="277">
        <f t="shared" si="1669"/>
        <v>1527000</v>
      </c>
      <c r="F15270" s="277">
        <f t="shared" si="1671"/>
        <v>1832400</v>
      </c>
      <c r="G15270" s="277">
        <f t="shared" si="1670"/>
        <v>183240</v>
      </c>
    </row>
    <row r="15271" spans="1:7" x14ac:dyDescent="0.25">
      <c r="A15271" s="277">
        <f t="shared" si="1666"/>
        <v>152710</v>
      </c>
      <c r="B15271" s="277">
        <f t="shared" si="1667"/>
        <v>305420</v>
      </c>
      <c r="C15271" s="277">
        <f t="shared" si="1668"/>
        <v>366504</v>
      </c>
      <c r="D15271" s="277">
        <f t="shared" si="1672"/>
        <v>916260</v>
      </c>
      <c r="E15271" s="277">
        <f t="shared" si="1669"/>
        <v>1527100</v>
      </c>
      <c r="F15271" s="277">
        <f t="shared" si="1671"/>
        <v>1832520</v>
      </c>
      <c r="G15271" s="277">
        <f t="shared" si="1670"/>
        <v>183252</v>
      </c>
    </row>
    <row r="15272" spans="1:7" x14ac:dyDescent="0.25">
      <c r="A15272" s="277">
        <f t="shared" si="1666"/>
        <v>152720</v>
      </c>
      <c r="B15272" s="277">
        <f t="shared" si="1667"/>
        <v>305440</v>
      </c>
      <c r="C15272" s="277">
        <f t="shared" si="1668"/>
        <v>366528</v>
      </c>
      <c r="D15272" s="277">
        <f t="shared" si="1672"/>
        <v>916320</v>
      </c>
      <c r="E15272" s="277">
        <f t="shared" si="1669"/>
        <v>1527200</v>
      </c>
      <c r="F15272" s="277">
        <f t="shared" si="1671"/>
        <v>1832640</v>
      </c>
      <c r="G15272" s="277">
        <f t="shared" si="1670"/>
        <v>183264</v>
      </c>
    </row>
    <row r="15273" spans="1:7" x14ac:dyDescent="0.25">
      <c r="A15273" s="277">
        <f t="shared" si="1666"/>
        <v>152730</v>
      </c>
      <c r="B15273" s="277">
        <f t="shared" si="1667"/>
        <v>305460</v>
      </c>
      <c r="C15273" s="277">
        <f t="shared" si="1668"/>
        <v>366552</v>
      </c>
      <c r="D15273" s="277">
        <f t="shared" si="1672"/>
        <v>916380</v>
      </c>
      <c r="E15273" s="277">
        <f t="shared" si="1669"/>
        <v>1527300</v>
      </c>
      <c r="F15273" s="277">
        <f t="shared" si="1671"/>
        <v>1832760</v>
      </c>
      <c r="G15273" s="277">
        <f t="shared" si="1670"/>
        <v>183276</v>
      </c>
    </row>
    <row r="15274" spans="1:7" x14ac:dyDescent="0.25">
      <c r="A15274" s="277">
        <f t="shared" si="1666"/>
        <v>152740</v>
      </c>
      <c r="B15274" s="277">
        <f t="shared" si="1667"/>
        <v>305480</v>
      </c>
      <c r="C15274" s="277">
        <f t="shared" si="1668"/>
        <v>366576</v>
      </c>
      <c r="D15274" s="277">
        <f t="shared" si="1672"/>
        <v>916440</v>
      </c>
      <c r="E15274" s="277">
        <f t="shared" si="1669"/>
        <v>1527400</v>
      </c>
      <c r="F15274" s="277">
        <f t="shared" si="1671"/>
        <v>1832880</v>
      </c>
      <c r="G15274" s="277">
        <f t="shared" si="1670"/>
        <v>183288</v>
      </c>
    </row>
    <row r="15275" spans="1:7" x14ac:dyDescent="0.25">
      <c r="A15275" s="277">
        <f t="shared" si="1666"/>
        <v>152750</v>
      </c>
      <c r="B15275" s="277">
        <f t="shared" si="1667"/>
        <v>305500</v>
      </c>
      <c r="C15275" s="277">
        <f t="shared" si="1668"/>
        <v>366600</v>
      </c>
      <c r="D15275" s="277">
        <f t="shared" si="1672"/>
        <v>916500</v>
      </c>
      <c r="E15275" s="277">
        <f t="shared" si="1669"/>
        <v>1527500</v>
      </c>
      <c r="F15275" s="277">
        <f t="shared" si="1671"/>
        <v>1833000</v>
      </c>
      <c r="G15275" s="277">
        <f t="shared" si="1670"/>
        <v>183300</v>
      </c>
    </row>
    <row r="15276" spans="1:7" x14ac:dyDescent="0.25">
      <c r="A15276" s="277">
        <f t="shared" si="1666"/>
        <v>152760</v>
      </c>
      <c r="B15276" s="277">
        <f t="shared" si="1667"/>
        <v>305520</v>
      </c>
      <c r="C15276" s="277">
        <f t="shared" si="1668"/>
        <v>366624</v>
      </c>
      <c r="D15276" s="277">
        <f t="shared" si="1672"/>
        <v>916560</v>
      </c>
      <c r="E15276" s="277">
        <f t="shared" si="1669"/>
        <v>1527600</v>
      </c>
      <c r="F15276" s="277">
        <f t="shared" si="1671"/>
        <v>1833120</v>
      </c>
      <c r="G15276" s="277">
        <f t="shared" si="1670"/>
        <v>183312</v>
      </c>
    </row>
    <row r="15277" spans="1:7" x14ac:dyDescent="0.25">
      <c r="A15277" s="277">
        <f t="shared" si="1666"/>
        <v>152770</v>
      </c>
      <c r="B15277" s="277">
        <f t="shared" si="1667"/>
        <v>305540</v>
      </c>
      <c r="C15277" s="277">
        <f t="shared" si="1668"/>
        <v>366648</v>
      </c>
      <c r="D15277" s="277">
        <f t="shared" si="1672"/>
        <v>916620</v>
      </c>
      <c r="E15277" s="277">
        <f t="shared" si="1669"/>
        <v>1527700</v>
      </c>
      <c r="F15277" s="277">
        <f t="shared" si="1671"/>
        <v>1833240</v>
      </c>
      <c r="G15277" s="277">
        <f t="shared" si="1670"/>
        <v>183324</v>
      </c>
    </row>
    <row r="15278" spans="1:7" x14ac:dyDescent="0.25">
      <c r="A15278" s="277">
        <f t="shared" si="1666"/>
        <v>152780</v>
      </c>
      <c r="B15278" s="277">
        <f t="shared" si="1667"/>
        <v>305560</v>
      </c>
      <c r="C15278" s="277">
        <f t="shared" si="1668"/>
        <v>366672</v>
      </c>
      <c r="D15278" s="277">
        <f t="shared" si="1672"/>
        <v>916680</v>
      </c>
      <c r="E15278" s="277">
        <f t="shared" si="1669"/>
        <v>1527800</v>
      </c>
      <c r="F15278" s="277">
        <f t="shared" si="1671"/>
        <v>1833360</v>
      </c>
      <c r="G15278" s="277">
        <f t="shared" si="1670"/>
        <v>183336</v>
      </c>
    </row>
    <row r="15279" spans="1:7" x14ac:dyDescent="0.25">
      <c r="A15279" s="277">
        <f t="shared" si="1666"/>
        <v>152790</v>
      </c>
      <c r="B15279" s="277">
        <f t="shared" si="1667"/>
        <v>305580</v>
      </c>
      <c r="C15279" s="277">
        <f t="shared" si="1668"/>
        <v>366696</v>
      </c>
      <c r="D15279" s="277">
        <f t="shared" si="1672"/>
        <v>916740</v>
      </c>
      <c r="E15279" s="277">
        <f t="shared" si="1669"/>
        <v>1527900</v>
      </c>
      <c r="F15279" s="277">
        <f t="shared" si="1671"/>
        <v>1833480</v>
      </c>
      <c r="G15279" s="277">
        <f t="shared" si="1670"/>
        <v>183348</v>
      </c>
    </row>
    <row r="15280" spans="1:7" x14ac:dyDescent="0.25">
      <c r="A15280" s="277">
        <f t="shared" si="1666"/>
        <v>152800</v>
      </c>
      <c r="B15280" s="277">
        <f t="shared" si="1667"/>
        <v>305600</v>
      </c>
      <c r="C15280" s="277">
        <f t="shared" si="1668"/>
        <v>366720</v>
      </c>
      <c r="D15280" s="277">
        <f t="shared" si="1672"/>
        <v>916800</v>
      </c>
      <c r="E15280" s="277">
        <f t="shared" si="1669"/>
        <v>1528000</v>
      </c>
      <c r="F15280" s="277">
        <f t="shared" si="1671"/>
        <v>1833600</v>
      </c>
      <c r="G15280" s="277">
        <f t="shared" si="1670"/>
        <v>183360</v>
      </c>
    </row>
    <row r="15281" spans="1:7" x14ac:dyDescent="0.25">
      <c r="A15281" s="277">
        <f t="shared" si="1666"/>
        <v>152810</v>
      </c>
      <c r="B15281" s="277">
        <f t="shared" si="1667"/>
        <v>305620</v>
      </c>
      <c r="C15281" s="277">
        <f t="shared" si="1668"/>
        <v>366744</v>
      </c>
      <c r="D15281" s="277">
        <f t="shared" si="1672"/>
        <v>916860</v>
      </c>
      <c r="E15281" s="277">
        <f t="shared" si="1669"/>
        <v>1528100</v>
      </c>
      <c r="F15281" s="277">
        <f t="shared" si="1671"/>
        <v>1833720</v>
      </c>
      <c r="G15281" s="277">
        <f t="shared" si="1670"/>
        <v>183372</v>
      </c>
    </row>
    <row r="15282" spans="1:7" x14ac:dyDescent="0.25">
      <c r="A15282" s="277">
        <f t="shared" si="1666"/>
        <v>152820</v>
      </c>
      <c r="B15282" s="277">
        <f t="shared" si="1667"/>
        <v>305640</v>
      </c>
      <c r="C15282" s="277">
        <f t="shared" si="1668"/>
        <v>366768</v>
      </c>
      <c r="D15282" s="277">
        <f t="shared" si="1672"/>
        <v>916920</v>
      </c>
      <c r="E15282" s="277">
        <f t="shared" si="1669"/>
        <v>1528200</v>
      </c>
      <c r="F15282" s="277">
        <f t="shared" si="1671"/>
        <v>1833840</v>
      </c>
      <c r="G15282" s="277">
        <f t="shared" si="1670"/>
        <v>183384</v>
      </c>
    </row>
    <row r="15283" spans="1:7" x14ac:dyDescent="0.25">
      <c r="A15283" s="277">
        <f t="shared" si="1666"/>
        <v>152830</v>
      </c>
      <c r="B15283" s="277">
        <f t="shared" si="1667"/>
        <v>305660</v>
      </c>
      <c r="C15283" s="277">
        <f t="shared" si="1668"/>
        <v>366792</v>
      </c>
      <c r="D15283" s="277">
        <f t="shared" si="1672"/>
        <v>916980</v>
      </c>
      <c r="E15283" s="277">
        <f t="shared" si="1669"/>
        <v>1528300</v>
      </c>
      <c r="F15283" s="277">
        <f t="shared" si="1671"/>
        <v>1833960</v>
      </c>
      <c r="G15283" s="277">
        <f t="shared" si="1670"/>
        <v>183396</v>
      </c>
    </row>
    <row r="15284" spans="1:7" x14ac:dyDescent="0.25">
      <c r="A15284" s="277">
        <f t="shared" si="1666"/>
        <v>152840</v>
      </c>
      <c r="B15284" s="277">
        <f t="shared" si="1667"/>
        <v>305680</v>
      </c>
      <c r="C15284" s="277">
        <f t="shared" si="1668"/>
        <v>366816</v>
      </c>
      <c r="D15284" s="277">
        <f t="shared" si="1672"/>
        <v>917040</v>
      </c>
      <c r="E15284" s="277">
        <f t="shared" si="1669"/>
        <v>1528400</v>
      </c>
      <c r="F15284" s="277">
        <f t="shared" si="1671"/>
        <v>1834080</v>
      </c>
      <c r="G15284" s="277">
        <f t="shared" si="1670"/>
        <v>183408</v>
      </c>
    </row>
    <row r="15285" spans="1:7" x14ac:dyDescent="0.25">
      <c r="A15285" s="277">
        <f t="shared" si="1666"/>
        <v>152850</v>
      </c>
      <c r="B15285" s="277">
        <f t="shared" si="1667"/>
        <v>305700</v>
      </c>
      <c r="C15285" s="277">
        <f t="shared" si="1668"/>
        <v>366840</v>
      </c>
      <c r="D15285" s="277">
        <f t="shared" si="1672"/>
        <v>917100</v>
      </c>
      <c r="E15285" s="277">
        <f t="shared" si="1669"/>
        <v>1528500</v>
      </c>
      <c r="F15285" s="277">
        <f t="shared" si="1671"/>
        <v>1834200</v>
      </c>
      <c r="G15285" s="277">
        <f t="shared" si="1670"/>
        <v>183420</v>
      </c>
    </row>
    <row r="15286" spans="1:7" x14ac:dyDescent="0.25">
      <c r="A15286" s="277">
        <f t="shared" si="1666"/>
        <v>152860</v>
      </c>
      <c r="B15286" s="277">
        <f t="shared" si="1667"/>
        <v>305720</v>
      </c>
      <c r="C15286" s="277">
        <f t="shared" si="1668"/>
        <v>366864</v>
      </c>
      <c r="D15286" s="277">
        <f t="shared" si="1672"/>
        <v>917160</v>
      </c>
      <c r="E15286" s="277">
        <f t="shared" si="1669"/>
        <v>1528600</v>
      </c>
      <c r="F15286" s="277">
        <f t="shared" si="1671"/>
        <v>1834320</v>
      </c>
      <c r="G15286" s="277">
        <f t="shared" si="1670"/>
        <v>183432</v>
      </c>
    </row>
    <row r="15287" spans="1:7" x14ac:dyDescent="0.25">
      <c r="A15287" s="277">
        <f t="shared" si="1666"/>
        <v>152870</v>
      </c>
      <c r="B15287" s="277">
        <f t="shared" si="1667"/>
        <v>305740</v>
      </c>
      <c r="C15287" s="277">
        <f t="shared" si="1668"/>
        <v>366888</v>
      </c>
      <c r="D15287" s="277">
        <f t="shared" si="1672"/>
        <v>917220</v>
      </c>
      <c r="E15287" s="277">
        <f t="shared" si="1669"/>
        <v>1528700</v>
      </c>
      <c r="F15287" s="277">
        <f t="shared" si="1671"/>
        <v>1834440</v>
      </c>
      <c r="G15287" s="277">
        <f t="shared" si="1670"/>
        <v>183444</v>
      </c>
    </row>
    <row r="15288" spans="1:7" x14ac:dyDescent="0.25">
      <c r="A15288" s="277">
        <f t="shared" si="1666"/>
        <v>152880</v>
      </c>
      <c r="B15288" s="277">
        <f t="shared" si="1667"/>
        <v>305760</v>
      </c>
      <c r="C15288" s="277">
        <f t="shared" si="1668"/>
        <v>366912</v>
      </c>
      <c r="D15288" s="277">
        <f t="shared" si="1672"/>
        <v>917280</v>
      </c>
      <c r="E15288" s="277">
        <f t="shared" si="1669"/>
        <v>1528800</v>
      </c>
      <c r="F15288" s="277">
        <f t="shared" si="1671"/>
        <v>1834560</v>
      </c>
      <c r="G15288" s="277">
        <f t="shared" si="1670"/>
        <v>183456</v>
      </c>
    </row>
    <row r="15289" spans="1:7" x14ac:dyDescent="0.25">
      <c r="A15289" s="277">
        <f t="shared" si="1666"/>
        <v>152890</v>
      </c>
      <c r="B15289" s="277">
        <f t="shared" si="1667"/>
        <v>305780</v>
      </c>
      <c r="C15289" s="277">
        <f t="shared" si="1668"/>
        <v>366936</v>
      </c>
      <c r="D15289" s="277">
        <f t="shared" si="1672"/>
        <v>917340</v>
      </c>
      <c r="E15289" s="277">
        <f t="shared" si="1669"/>
        <v>1528900</v>
      </c>
      <c r="F15289" s="277">
        <f t="shared" si="1671"/>
        <v>1834680</v>
      </c>
      <c r="G15289" s="277">
        <f t="shared" si="1670"/>
        <v>183468</v>
      </c>
    </row>
    <row r="15290" spans="1:7" x14ac:dyDescent="0.25">
      <c r="A15290" s="277">
        <f t="shared" si="1666"/>
        <v>152900</v>
      </c>
      <c r="B15290" s="277">
        <f t="shared" si="1667"/>
        <v>305800</v>
      </c>
      <c r="C15290" s="277">
        <f t="shared" si="1668"/>
        <v>366960</v>
      </c>
      <c r="D15290" s="277">
        <f t="shared" si="1672"/>
        <v>917400</v>
      </c>
      <c r="E15290" s="277">
        <f t="shared" si="1669"/>
        <v>1529000</v>
      </c>
      <c r="F15290" s="277">
        <f t="shared" si="1671"/>
        <v>1834800</v>
      </c>
      <c r="G15290" s="277">
        <f t="shared" si="1670"/>
        <v>183480</v>
      </c>
    </row>
    <row r="15291" spans="1:7" x14ac:dyDescent="0.25">
      <c r="A15291" s="277">
        <f t="shared" si="1666"/>
        <v>152910</v>
      </c>
      <c r="B15291" s="277">
        <f t="shared" si="1667"/>
        <v>305820</v>
      </c>
      <c r="C15291" s="277">
        <f t="shared" si="1668"/>
        <v>366984</v>
      </c>
      <c r="D15291" s="277">
        <f t="shared" si="1672"/>
        <v>917460</v>
      </c>
      <c r="E15291" s="277">
        <f t="shared" si="1669"/>
        <v>1529100</v>
      </c>
      <c r="F15291" s="277">
        <f t="shared" si="1671"/>
        <v>1834920</v>
      </c>
      <c r="G15291" s="277">
        <f t="shared" si="1670"/>
        <v>183492</v>
      </c>
    </row>
    <row r="15292" spans="1:7" x14ac:dyDescent="0.25">
      <c r="A15292" s="277">
        <f t="shared" si="1666"/>
        <v>152920</v>
      </c>
      <c r="B15292" s="277">
        <f t="shared" si="1667"/>
        <v>305840</v>
      </c>
      <c r="C15292" s="277">
        <f t="shared" si="1668"/>
        <v>367008</v>
      </c>
      <c r="D15292" s="277">
        <f t="shared" si="1672"/>
        <v>917520</v>
      </c>
      <c r="E15292" s="277">
        <f t="shared" si="1669"/>
        <v>1529200</v>
      </c>
      <c r="F15292" s="277">
        <f t="shared" si="1671"/>
        <v>1835040</v>
      </c>
      <c r="G15292" s="277">
        <f t="shared" si="1670"/>
        <v>183504</v>
      </c>
    </row>
    <row r="15293" spans="1:7" x14ac:dyDescent="0.25">
      <c r="A15293" s="277">
        <f t="shared" si="1666"/>
        <v>152930</v>
      </c>
      <c r="B15293" s="277">
        <f t="shared" si="1667"/>
        <v>305860</v>
      </c>
      <c r="C15293" s="277">
        <f t="shared" si="1668"/>
        <v>367032</v>
      </c>
      <c r="D15293" s="277">
        <f t="shared" si="1672"/>
        <v>917580</v>
      </c>
      <c r="E15293" s="277">
        <f t="shared" si="1669"/>
        <v>1529300</v>
      </c>
      <c r="F15293" s="277">
        <f t="shared" si="1671"/>
        <v>1835160</v>
      </c>
      <c r="G15293" s="277">
        <f t="shared" si="1670"/>
        <v>183516</v>
      </c>
    </row>
    <row r="15294" spans="1:7" x14ac:dyDescent="0.25">
      <c r="A15294" s="277">
        <f t="shared" si="1666"/>
        <v>152940</v>
      </c>
      <c r="B15294" s="277">
        <f t="shared" si="1667"/>
        <v>305880</v>
      </c>
      <c r="C15294" s="277">
        <f t="shared" si="1668"/>
        <v>367056</v>
      </c>
      <c r="D15294" s="277">
        <f t="shared" si="1672"/>
        <v>917640</v>
      </c>
      <c r="E15294" s="277">
        <f t="shared" si="1669"/>
        <v>1529400</v>
      </c>
      <c r="F15294" s="277">
        <f t="shared" si="1671"/>
        <v>1835280</v>
      </c>
      <c r="G15294" s="277">
        <f t="shared" si="1670"/>
        <v>183528</v>
      </c>
    </row>
    <row r="15295" spans="1:7" x14ac:dyDescent="0.25">
      <c r="A15295" s="277">
        <f t="shared" si="1666"/>
        <v>152950</v>
      </c>
      <c r="B15295" s="277">
        <f t="shared" si="1667"/>
        <v>305900</v>
      </c>
      <c r="C15295" s="277">
        <f t="shared" si="1668"/>
        <v>367080</v>
      </c>
      <c r="D15295" s="277">
        <f t="shared" si="1672"/>
        <v>917700</v>
      </c>
      <c r="E15295" s="277">
        <f t="shared" si="1669"/>
        <v>1529500</v>
      </c>
      <c r="F15295" s="277">
        <f t="shared" si="1671"/>
        <v>1835400</v>
      </c>
      <c r="G15295" s="277">
        <f t="shared" si="1670"/>
        <v>183540</v>
      </c>
    </row>
    <row r="15296" spans="1:7" x14ac:dyDescent="0.25">
      <c r="A15296" s="277">
        <f t="shared" si="1666"/>
        <v>152960</v>
      </c>
      <c r="B15296" s="277">
        <f t="shared" si="1667"/>
        <v>305920</v>
      </c>
      <c r="C15296" s="277">
        <f t="shared" si="1668"/>
        <v>367104</v>
      </c>
      <c r="D15296" s="277">
        <f t="shared" si="1672"/>
        <v>917760</v>
      </c>
      <c r="E15296" s="277">
        <f t="shared" si="1669"/>
        <v>1529600</v>
      </c>
      <c r="F15296" s="277">
        <f t="shared" si="1671"/>
        <v>1835520</v>
      </c>
      <c r="G15296" s="277">
        <f t="shared" si="1670"/>
        <v>183552</v>
      </c>
    </row>
    <row r="15297" spans="1:7" x14ac:dyDescent="0.25">
      <c r="A15297" s="277">
        <f t="shared" si="1666"/>
        <v>152970</v>
      </c>
      <c r="B15297" s="277">
        <f t="shared" si="1667"/>
        <v>305940</v>
      </c>
      <c r="C15297" s="277">
        <f t="shared" si="1668"/>
        <v>367128</v>
      </c>
      <c r="D15297" s="277">
        <f t="shared" si="1672"/>
        <v>917820</v>
      </c>
      <c r="E15297" s="277">
        <f t="shared" si="1669"/>
        <v>1529700</v>
      </c>
      <c r="F15297" s="277">
        <f t="shared" si="1671"/>
        <v>1835640</v>
      </c>
      <c r="G15297" s="277">
        <f t="shared" si="1670"/>
        <v>183564</v>
      </c>
    </row>
    <row r="15298" spans="1:7" x14ac:dyDescent="0.25">
      <c r="A15298" s="277">
        <f t="shared" si="1666"/>
        <v>152980</v>
      </c>
      <c r="B15298" s="277">
        <f t="shared" si="1667"/>
        <v>305960</v>
      </c>
      <c r="C15298" s="277">
        <f t="shared" si="1668"/>
        <v>367152</v>
      </c>
      <c r="D15298" s="277">
        <f t="shared" si="1672"/>
        <v>917880</v>
      </c>
      <c r="E15298" s="277">
        <f t="shared" si="1669"/>
        <v>1529800</v>
      </c>
      <c r="F15298" s="277">
        <f t="shared" si="1671"/>
        <v>1835760</v>
      </c>
      <c r="G15298" s="277">
        <f t="shared" si="1670"/>
        <v>183576</v>
      </c>
    </row>
    <row r="15299" spans="1:7" x14ac:dyDescent="0.25">
      <c r="A15299" s="277">
        <f t="shared" ref="A15299:A15362" si="1673">A15298+10</f>
        <v>152990</v>
      </c>
      <c r="B15299" s="277">
        <f t="shared" ref="B15299:B15362" si="1674">B15298+20</f>
        <v>305980</v>
      </c>
      <c r="C15299" s="277">
        <f t="shared" ref="C15299:C15362" si="1675">C15298+24</f>
        <v>367176</v>
      </c>
      <c r="D15299" s="277">
        <f t="shared" si="1672"/>
        <v>917940</v>
      </c>
      <c r="E15299" s="277">
        <f t="shared" ref="E15299:E15362" si="1676">E15298+100</f>
        <v>1529900</v>
      </c>
      <c r="F15299" s="277">
        <f t="shared" si="1671"/>
        <v>1835880</v>
      </c>
      <c r="G15299" s="277">
        <f t="shared" ref="G15299:G15362" si="1677">G15298+12</f>
        <v>183588</v>
      </c>
    </row>
    <row r="15300" spans="1:7" x14ac:dyDescent="0.25">
      <c r="A15300" s="277">
        <f t="shared" si="1673"/>
        <v>153000</v>
      </c>
      <c r="B15300" s="277">
        <f t="shared" si="1674"/>
        <v>306000</v>
      </c>
      <c r="C15300" s="277">
        <f t="shared" si="1675"/>
        <v>367200</v>
      </c>
      <c r="D15300" s="277">
        <f t="shared" si="1672"/>
        <v>918000</v>
      </c>
      <c r="E15300" s="277">
        <f t="shared" si="1676"/>
        <v>1530000</v>
      </c>
      <c r="F15300" s="277">
        <f t="shared" ref="F15300:F15363" si="1678">F15299+120</f>
        <v>1836000</v>
      </c>
      <c r="G15300" s="277">
        <f t="shared" si="1677"/>
        <v>183600</v>
      </c>
    </row>
    <row r="15301" spans="1:7" x14ac:dyDescent="0.25">
      <c r="A15301" s="277">
        <f t="shared" si="1673"/>
        <v>153010</v>
      </c>
      <c r="B15301" s="277">
        <f t="shared" si="1674"/>
        <v>306020</v>
      </c>
      <c r="C15301" s="277">
        <f t="shared" si="1675"/>
        <v>367224</v>
      </c>
      <c r="D15301" s="277">
        <f t="shared" si="1672"/>
        <v>918060</v>
      </c>
      <c r="E15301" s="277">
        <f t="shared" si="1676"/>
        <v>1530100</v>
      </c>
      <c r="F15301" s="277">
        <f t="shared" si="1678"/>
        <v>1836120</v>
      </c>
      <c r="G15301" s="277">
        <f t="shared" si="1677"/>
        <v>183612</v>
      </c>
    </row>
    <row r="15302" spans="1:7" x14ac:dyDescent="0.25">
      <c r="A15302" s="277">
        <f t="shared" si="1673"/>
        <v>153020</v>
      </c>
      <c r="B15302" s="277">
        <f t="shared" si="1674"/>
        <v>306040</v>
      </c>
      <c r="C15302" s="277">
        <f t="shared" si="1675"/>
        <v>367248</v>
      </c>
      <c r="D15302" s="277">
        <f t="shared" si="1672"/>
        <v>918120</v>
      </c>
      <c r="E15302" s="277">
        <f t="shared" si="1676"/>
        <v>1530200</v>
      </c>
      <c r="F15302" s="277">
        <f t="shared" si="1678"/>
        <v>1836240</v>
      </c>
      <c r="G15302" s="277">
        <f t="shared" si="1677"/>
        <v>183624</v>
      </c>
    </row>
    <row r="15303" spans="1:7" x14ac:dyDescent="0.25">
      <c r="A15303" s="277">
        <f t="shared" si="1673"/>
        <v>153030</v>
      </c>
      <c r="B15303" s="277">
        <f t="shared" si="1674"/>
        <v>306060</v>
      </c>
      <c r="C15303" s="277">
        <f t="shared" si="1675"/>
        <v>367272</v>
      </c>
      <c r="D15303" s="277">
        <f t="shared" ref="D15303:D15366" si="1679">D15302+60</f>
        <v>918180</v>
      </c>
      <c r="E15303" s="277">
        <f t="shared" si="1676"/>
        <v>1530300</v>
      </c>
      <c r="F15303" s="277">
        <f t="shared" si="1678"/>
        <v>1836360</v>
      </c>
      <c r="G15303" s="277">
        <f t="shared" si="1677"/>
        <v>183636</v>
      </c>
    </row>
    <row r="15304" spans="1:7" x14ac:dyDescent="0.25">
      <c r="A15304" s="277">
        <f t="shared" si="1673"/>
        <v>153040</v>
      </c>
      <c r="B15304" s="277">
        <f t="shared" si="1674"/>
        <v>306080</v>
      </c>
      <c r="C15304" s="277">
        <f t="shared" si="1675"/>
        <v>367296</v>
      </c>
      <c r="D15304" s="277">
        <f t="shared" si="1679"/>
        <v>918240</v>
      </c>
      <c r="E15304" s="277">
        <f t="shared" si="1676"/>
        <v>1530400</v>
      </c>
      <c r="F15304" s="277">
        <f t="shared" si="1678"/>
        <v>1836480</v>
      </c>
      <c r="G15304" s="277">
        <f t="shared" si="1677"/>
        <v>183648</v>
      </c>
    </row>
    <row r="15305" spans="1:7" x14ac:dyDescent="0.25">
      <c r="A15305" s="277">
        <f t="shared" si="1673"/>
        <v>153050</v>
      </c>
      <c r="B15305" s="277">
        <f t="shared" si="1674"/>
        <v>306100</v>
      </c>
      <c r="C15305" s="277">
        <f t="shared" si="1675"/>
        <v>367320</v>
      </c>
      <c r="D15305" s="277">
        <f t="shared" si="1679"/>
        <v>918300</v>
      </c>
      <c r="E15305" s="277">
        <f t="shared" si="1676"/>
        <v>1530500</v>
      </c>
      <c r="F15305" s="277">
        <f t="shared" si="1678"/>
        <v>1836600</v>
      </c>
      <c r="G15305" s="277">
        <f t="shared" si="1677"/>
        <v>183660</v>
      </c>
    </row>
    <row r="15306" spans="1:7" x14ac:dyDescent="0.25">
      <c r="A15306" s="277">
        <f t="shared" si="1673"/>
        <v>153060</v>
      </c>
      <c r="B15306" s="277">
        <f t="shared" si="1674"/>
        <v>306120</v>
      </c>
      <c r="C15306" s="277">
        <f t="shared" si="1675"/>
        <v>367344</v>
      </c>
      <c r="D15306" s="277">
        <f t="shared" si="1679"/>
        <v>918360</v>
      </c>
      <c r="E15306" s="277">
        <f t="shared" si="1676"/>
        <v>1530600</v>
      </c>
      <c r="F15306" s="277">
        <f t="shared" si="1678"/>
        <v>1836720</v>
      </c>
      <c r="G15306" s="277">
        <f t="shared" si="1677"/>
        <v>183672</v>
      </c>
    </row>
    <row r="15307" spans="1:7" x14ac:dyDescent="0.25">
      <c r="A15307" s="277">
        <f t="shared" si="1673"/>
        <v>153070</v>
      </c>
      <c r="B15307" s="277">
        <f t="shared" si="1674"/>
        <v>306140</v>
      </c>
      <c r="C15307" s="277">
        <f t="shared" si="1675"/>
        <v>367368</v>
      </c>
      <c r="D15307" s="277">
        <f t="shared" si="1679"/>
        <v>918420</v>
      </c>
      <c r="E15307" s="277">
        <f t="shared" si="1676"/>
        <v>1530700</v>
      </c>
      <c r="F15307" s="277">
        <f t="shared" si="1678"/>
        <v>1836840</v>
      </c>
      <c r="G15307" s="277">
        <f t="shared" si="1677"/>
        <v>183684</v>
      </c>
    </row>
    <row r="15308" spans="1:7" x14ac:dyDescent="0.25">
      <c r="A15308" s="277">
        <f t="shared" si="1673"/>
        <v>153080</v>
      </c>
      <c r="B15308" s="277">
        <f t="shared" si="1674"/>
        <v>306160</v>
      </c>
      <c r="C15308" s="277">
        <f t="shared" si="1675"/>
        <v>367392</v>
      </c>
      <c r="D15308" s="277">
        <f t="shared" si="1679"/>
        <v>918480</v>
      </c>
      <c r="E15308" s="277">
        <f t="shared" si="1676"/>
        <v>1530800</v>
      </c>
      <c r="F15308" s="277">
        <f t="shared" si="1678"/>
        <v>1836960</v>
      </c>
      <c r="G15308" s="277">
        <f t="shared" si="1677"/>
        <v>183696</v>
      </c>
    </row>
    <row r="15309" spans="1:7" x14ac:dyDescent="0.25">
      <c r="A15309" s="277">
        <f t="shared" si="1673"/>
        <v>153090</v>
      </c>
      <c r="B15309" s="277">
        <f t="shared" si="1674"/>
        <v>306180</v>
      </c>
      <c r="C15309" s="277">
        <f t="shared" si="1675"/>
        <v>367416</v>
      </c>
      <c r="D15309" s="277">
        <f t="shared" si="1679"/>
        <v>918540</v>
      </c>
      <c r="E15309" s="277">
        <f t="shared" si="1676"/>
        <v>1530900</v>
      </c>
      <c r="F15309" s="277">
        <f t="shared" si="1678"/>
        <v>1837080</v>
      </c>
      <c r="G15309" s="277">
        <f t="shared" si="1677"/>
        <v>183708</v>
      </c>
    </row>
    <row r="15310" spans="1:7" x14ac:dyDescent="0.25">
      <c r="A15310" s="277">
        <f t="shared" si="1673"/>
        <v>153100</v>
      </c>
      <c r="B15310" s="277">
        <f t="shared" si="1674"/>
        <v>306200</v>
      </c>
      <c r="C15310" s="277">
        <f t="shared" si="1675"/>
        <v>367440</v>
      </c>
      <c r="D15310" s="277">
        <f t="shared" si="1679"/>
        <v>918600</v>
      </c>
      <c r="E15310" s="277">
        <f t="shared" si="1676"/>
        <v>1531000</v>
      </c>
      <c r="F15310" s="277">
        <f t="shared" si="1678"/>
        <v>1837200</v>
      </c>
      <c r="G15310" s="277">
        <f t="shared" si="1677"/>
        <v>183720</v>
      </c>
    </row>
    <row r="15311" spans="1:7" x14ac:dyDescent="0.25">
      <c r="A15311" s="277">
        <f t="shared" si="1673"/>
        <v>153110</v>
      </c>
      <c r="B15311" s="277">
        <f t="shared" si="1674"/>
        <v>306220</v>
      </c>
      <c r="C15311" s="277">
        <f t="shared" si="1675"/>
        <v>367464</v>
      </c>
      <c r="D15311" s="277">
        <f t="shared" si="1679"/>
        <v>918660</v>
      </c>
      <c r="E15311" s="277">
        <f t="shared" si="1676"/>
        <v>1531100</v>
      </c>
      <c r="F15311" s="277">
        <f t="shared" si="1678"/>
        <v>1837320</v>
      </c>
      <c r="G15311" s="277">
        <f t="shared" si="1677"/>
        <v>183732</v>
      </c>
    </row>
    <row r="15312" spans="1:7" x14ac:dyDescent="0.25">
      <c r="A15312" s="277">
        <f t="shared" si="1673"/>
        <v>153120</v>
      </c>
      <c r="B15312" s="277">
        <f t="shared" si="1674"/>
        <v>306240</v>
      </c>
      <c r="C15312" s="277">
        <f t="shared" si="1675"/>
        <v>367488</v>
      </c>
      <c r="D15312" s="277">
        <f t="shared" si="1679"/>
        <v>918720</v>
      </c>
      <c r="E15312" s="277">
        <f t="shared" si="1676"/>
        <v>1531200</v>
      </c>
      <c r="F15312" s="277">
        <f t="shared" si="1678"/>
        <v>1837440</v>
      </c>
      <c r="G15312" s="277">
        <f t="shared" si="1677"/>
        <v>183744</v>
      </c>
    </row>
    <row r="15313" spans="1:7" x14ac:dyDescent="0.25">
      <c r="A15313" s="277">
        <f t="shared" si="1673"/>
        <v>153130</v>
      </c>
      <c r="B15313" s="277">
        <f t="shared" si="1674"/>
        <v>306260</v>
      </c>
      <c r="C15313" s="277">
        <f t="shared" si="1675"/>
        <v>367512</v>
      </c>
      <c r="D15313" s="277">
        <f t="shared" si="1679"/>
        <v>918780</v>
      </c>
      <c r="E15313" s="277">
        <f t="shared" si="1676"/>
        <v>1531300</v>
      </c>
      <c r="F15313" s="277">
        <f t="shared" si="1678"/>
        <v>1837560</v>
      </c>
      <c r="G15313" s="277">
        <f t="shared" si="1677"/>
        <v>183756</v>
      </c>
    </row>
    <row r="15314" spans="1:7" x14ac:dyDescent="0.25">
      <c r="A15314" s="277">
        <f t="shared" si="1673"/>
        <v>153140</v>
      </c>
      <c r="B15314" s="277">
        <f t="shared" si="1674"/>
        <v>306280</v>
      </c>
      <c r="C15314" s="277">
        <f t="shared" si="1675"/>
        <v>367536</v>
      </c>
      <c r="D15314" s="277">
        <f t="shared" si="1679"/>
        <v>918840</v>
      </c>
      <c r="E15314" s="277">
        <f t="shared" si="1676"/>
        <v>1531400</v>
      </c>
      <c r="F15314" s="277">
        <f t="shared" si="1678"/>
        <v>1837680</v>
      </c>
      <c r="G15314" s="277">
        <f t="shared" si="1677"/>
        <v>183768</v>
      </c>
    </row>
    <row r="15315" spans="1:7" x14ac:dyDescent="0.25">
      <c r="A15315" s="277">
        <f t="shared" si="1673"/>
        <v>153150</v>
      </c>
      <c r="B15315" s="277">
        <f t="shared" si="1674"/>
        <v>306300</v>
      </c>
      <c r="C15315" s="277">
        <f t="shared" si="1675"/>
        <v>367560</v>
      </c>
      <c r="D15315" s="277">
        <f t="shared" si="1679"/>
        <v>918900</v>
      </c>
      <c r="E15315" s="277">
        <f t="shared" si="1676"/>
        <v>1531500</v>
      </c>
      <c r="F15315" s="277">
        <f t="shared" si="1678"/>
        <v>1837800</v>
      </c>
      <c r="G15315" s="277">
        <f t="shared" si="1677"/>
        <v>183780</v>
      </c>
    </row>
    <row r="15316" spans="1:7" x14ac:dyDescent="0.25">
      <c r="A15316" s="277">
        <f t="shared" si="1673"/>
        <v>153160</v>
      </c>
      <c r="B15316" s="277">
        <f t="shared" si="1674"/>
        <v>306320</v>
      </c>
      <c r="C15316" s="277">
        <f t="shared" si="1675"/>
        <v>367584</v>
      </c>
      <c r="D15316" s="277">
        <f t="shared" si="1679"/>
        <v>918960</v>
      </c>
      <c r="E15316" s="277">
        <f t="shared" si="1676"/>
        <v>1531600</v>
      </c>
      <c r="F15316" s="277">
        <f t="shared" si="1678"/>
        <v>1837920</v>
      </c>
      <c r="G15316" s="277">
        <f t="shared" si="1677"/>
        <v>183792</v>
      </c>
    </row>
    <row r="15317" spans="1:7" x14ac:dyDescent="0.25">
      <c r="A15317" s="277">
        <f t="shared" si="1673"/>
        <v>153170</v>
      </c>
      <c r="B15317" s="277">
        <f t="shared" si="1674"/>
        <v>306340</v>
      </c>
      <c r="C15317" s="277">
        <f t="shared" si="1675"/>
        <v>367608</v>
      </c>
      <c r="D15317" s="277">
        <f t="shared" si="1679"/>
        <v>919020</v>
      </c>
      <c r="E15317" s="277">
        <f t="shared" si="1676"/>
        <v>1531700</v>
      </c>
      <c r="F15317" s="277">
        <f t="shared" si="1678"/>
        <v>1838040</v>
      </c>
      <c r="G15317" s="277">
        <f t="shared" si="1677"/>
        <v>183804</v>
      </c>
    </row>
    <row r="15318" spans="1:7" x14ac:dyDescent="0.25">
      <c r="A15318" s="277">
        <f t="shared" si="1673"/>
        <v>153180</v>
      </c>
      <c r="B15318" s="277">
        <f t="shared" si="1674"/>
        <v>306360</v>
      </c>
      <c r="C15318" s="277">
        <f t="shared" si="1675"/>
        <v>367632</v>
      </c>
      <c r="D15318" s="277">
        <f t="shared" si="1679"/>
        <v>919080</v>
      </c>
      <c r="E15318" s="277">
        <f t="shared" si="1676"/>
        <v>1531800</v>
      </c>
      <c r="F15318" s="277">
        <f t="shared" si="1678"/>
        <v>1838160</v>
      </c>
      <c r="G15318" s="277">
        <f t="shared" si="1677"/>
        <v>183816</v>
      </c>
    </row>
    <row r="15319" spans="1:7" x14ac:dyDescent="0.25">
      <c r="A15319" s="277">
        <f t="shared" si="1673"/>
        <v>153190</v>
      </c>
      <c r="B15319" s="277">
        <f t="shared" si="1674"/>
        <v>306380</v>
      </c>
      <c r="C15319" s="277">
        <f t="shared" si="1675"/>
        <v>367656</v>
      </c>
      <c r="D15319" s="277">
        <f t="shared" si="1679"/>
        <v>919140</v>
      </c>
      <c r="E15319" s="277">
        <f t="shared" si="1676"/>
        <v>1531900</v>
      </c>
      <c r="F15319" s="277">
        <f t="shared" si="1678"/>
        <v>1838280</v>
      </c>
      <c r="G15319" s="277">
        <f t="shared" si="1677"/>
        <v>183828</v>
      </c>
    </row>
    <row r="15320" spans="1:7" x14ac:dyDescent="0.25">
      <c r="A15320" s="277">
        <f t="shared" si="1673"/>
        <v>153200</v>
      </c>
      <c r="B15320" s="277">
        <f t="shared" si="1674"/>
        <v>306400</v>
      </c>
      <c r="C15320" s="277">
        <f t="shared" si="1675"/>
        <v>367680</v>
      </c>
      <c r="D15320" s="277">
        <f t="shared" si="1679"/>
        <v>919200</v>
      </c>
      <c r="E15320" s="277">
        <f t="shared" si="1676"/>
        <v>1532000</v>
      </c>
      <c r="F15320" s="277">
        <f t="shared" si="1678"/>
        <v>1838400</v>
      </c>
      <c r="G15320" s="277">
        <f t="shared" si="1677"/>
        <v>183840</v>
      </c>
    </row>
    <row r="15321" spans="1:7" x14ac:dyDescent="0.25">
      <c r="A15321" s="277">
        <f t="shared" si="1673"/>
        <v>153210</v>
      </c>
      <c r="B15321" s="277">
        <f t="shared" si="1674"/>
        <v>306420</v>
      </c>
      <c r="C15321" s="277">
        <f t="shared" si="1675"/>
        <v>367704</v>
      </c>
      <c r="D15321" s="277">
        <f t="shared" si="1679"/>
        <v>919260</v>
      </c>
      <c r="E15321" s="277">
        <f t="shared" si="1676"/>
        <v>1532100</v>
      </c>
      <c r="F15321" s="277">
        <f t="shared" si="1678"/>
        <v>1838520</v>
      </c>
      <c r="G15321" s="277">
        <f t="shared" si="1677"/>
        <v>183852</v>
      </c>
    </row>
    <row r="15322" spans="1:7" x14ac:dyDescent="0.25">
      <c r="A15322" s="277">
        <f t="shared" si="1673"/>
        <v>153220</v>
      </c>
      <c r="B15322" s="277">
        <f t="shared" si="1674"/>
        <v>306440</v>
      </c>
      <c r="C15322" s="277">
        <f t="shared" si="1675"/>
        <v>367728</v>
      </c>
      <c r="D15322" s="277">
        <f t="shared" si="1679"/>
        <v>919320</v>
      </c>
      <c r="E15322" s="277">
        <f t="shared" si="1676"/>
        <v>1532200</v>
      </c>
      <c r="F15322" s="277">
        <f t="shared" si="1678"/>
        <v>1838640</v>
      </c>
      <c r="G15322" s="277">
        <f t="shared" si="1677"/>
        <v>183864</v>
      </c>
    </row>
    <row r="15323" spans="1:7" x14ac:dyDescent="0.25">
      <c r="A15323" s="277">
        <f t="shared" si="1673"/>
        <v>153230</v>
      </c>
      <c r="B15323" s="277">
        <f t="shared" si="1674"/>
        <v>306460</v>
      </c>
      <c r="C15323" s="277">
        <f t="shared" si="1675"/>
        <v>367752</v>
      </c>
      <c r="D15323" s="277">
        <f t="shared" si="1679"/>
        <v>919380</v>
      </c>
      <c r="E15323" s="277">
        <f t="shared" si="1676"/>
        <v>1532300</v>
      </c>
      <c r="F15323" s="277">
        <f t="shared" si="1678"/>
        <v>1838760</v>
      </c>
      <c r="G15323" s="277">
        <f t="shared" si="1677"/>
        <v>183876</v>
      </c>
    </row>
    <row r="15324" spans="1:7" x14ac:dyDescent="0.25">
      <c r="A15324" s="277">
        <f t="shared" si="1673"/>
        <v>153240</v>
      </c>
      <c r="B15324" s="277">
        <f t="shared" si="1674"/>
        <v>306480</v>
      </c>
      <c r="C15324" s="277">
        <f t="shared" si="1675"/>
        <v>367776</v>
      </c>
      <c r="D15324" s="277">
        <f t="shared" si="1679"/>
        <v>919440</v>
      </c>
      <c r="E15324" s="277">
        <f t="shared" si="1676"/>
        <v>1532400</v>
      </c>
      <c r="F15324" s="277">
        <f t="shared" si="1678"/>
        <v>1838880</v>
      </c>
      <c r="G15324" s="277">
        <f t="shared" si="1677"/>
        <v>183888</v>
      </c>
    </row>
    <row r="15325" spans="1:7" x14ac:dyDescent="0.25">
      <c r="A15325" s="277">
        <f t="shared" si="1673"/>
        <v>153250</v>
      </c>
      <c r="B15325" s="277">
        <f t="shared" si="1674"/>
        <v>306500</v>
      </c>
      <c r="C15325" s="277">
        <f t="shared" si="1675"/>
        <v>367800</v>
      </c>
      <c r="D15325" s="277">
        <f t="shared" si="1679"/>
        <v>919500</v>
      </c>
      <c r="E15325" s="277">
        <f t="shared" si="1676"/>
        <v>1532500</v>
      </c>
      <c r="F15325" s="277">
        <f t="shared" si="1678"/>
        <v>1839000</v>
      </c>
      <c r="G15325" s="277">
        <f t="shared" si="1677"/>
        <v>183900</v>
      </c>
    </row>
    <row r="15326" spans="1:7" x14ac:dyDescent="0.25">
      <c r="A15326" s="277">
        <f t="shared" si="1673"/>
        <v>153260</v>
      </c>
      <c r="B15326" s="277">
        <f t="shared" si="1674"/>
        <v>306520</v>
      </c>
      <c r="C15326" s="277">
        <f t="shared" si="1675"/>
        <v>367824</v>
      </c>
      <c r="D15326" s="277">
        <f t="shared" si="1679"/>
        <v>919560</v>
      </c>
      <c r="E15326" s="277">
        <f t="shared" si="1676"/>
        <v>1532600</v>
      </c>
      <c r="F15326" s="277">
        <f t="shared" si="1678"/>
        <v>1839120</v>
      </c>
      <c r="G15326" s="277">
        <f t="shared" si="1677"/>
        <v>183912</v>
      </c>
    </row>
    <row r="15327" spans="1:7" x14ac:dyDescent="0.25">
      <c r="A15327" s="277">
        <f t="shared" si="1673"/>
        <v>153270</v>
      </c>
      <c r="B15327" s="277">
        <f t="shared" si="1674"/>
        <v>306540</v>
      </c>
      <c r="C15327" s="277">
        <f t="shared" si="1675"/>
        <v>367848</v>
      </c>
      <c r="D15327" s="277">
        <f t="shared" si="1679"/>
        <v>919620</v>
      </c>
      <c r="E15327" s="277">
        <f t="shared" si="1676"/>
        <v>1532700</v>
      </c>
      <c r="F15327" s="277">
        <f t="shared" si="1678"/>
        <v>1839240</v>
      </c>
      <c r="G15327" s="277">
        <f t="shared" si="1677"/>
        <v>183924</v>
      </c>
    </row>
    <row r="15328" spans="1:7" x14ac:dyDescent="0.25">
      <c r="A15328" s="277">
        <f t="shared" si="1673"/>
        <v>153280</v>
      </c>
      <c r="B15328" s="277">
        <f t="shared" si="1674"/>
        <v>306560</v>
      </c>
      <c r="C15328" s="277">
        <f t="shared" si="1675"/>
        <v>367872</v>
      </c>
      <c r="D15328" s="277">
        <f t="shared" si="1679"/>
        <v>919680</v>
      </c>
      <c r="E15328" s="277">
        <f t="shared" si="1676"/>
        <v>1532800</v>
      </c>
      <c r="F15328" s="277">
        <f t="shared" si="1678"/>
        <v>1839360</v>
      </c>
      <c r="G15328" s="277">
        <f t="shared" si="1677"/>
        <v>183936</v>
      </c>
    </row>
    <row r="15329" spans="1:7" x14ac:dyDescent="0.25">
      <c r="A15329" s="277">
        <f t="shared" si="1673"/>
        <v>153290</v>
      </c>
      <c r="B15329" s="277">
        <f t="shared" si="1674"/>
        <v>306580</v>
      </c>
      <c r="C15329" s="277">
        <f t="shared" si="1675"/>
        <v>367896</v>
      </c>
      <c r="D15329" s="277">
        <f t="shared" si="1679"/>
        <v>919740</v>
      </c>
      <c r="E15329" s="277">
        <f t="shared" si="1676"/>
        <v>1532900</v>
      </c>
      <c r="F15329" s="277">
        <f t="shared" si="1678"/>
        <v>1839480</v>
      </c>
      <c r="G15329" s="277">
        <f t="shared" si="1677"/>
        <v>183948</v>
      </c>
    </row>
    <row r="15330" spans="1:7" x14ac:dyDescent="0.25">
      <c r="A15330" s="277">
        <f t="shared" si="1673"/>
        <v>153300</v>
      </c>
      <c r="B15330" s="277">
        <f t="shared" si="1674"/>
        <v>306600</v>
      </c>
      <c r="C15330" s="277">
        <f t="shared" si="1675"/>
        <v>367920</v>
      </c>
      <c r="D15330" s="277">
        <f t="shared" si="1679"/>
        <v>919800</v>
      </c>
      <c r="E15330" s="277">
        <f t="shared" si="1676"/>
        <v>1533000</v>
      </c>
      <c r="F15330" s="277">
        <f t="shared" si="1678"/>
        <v>1839600</v>
      </c>
      <c r="G15330" s="277">
        <f t="shared" si="1677"/>
        <v>183960</v>
      </c>
    </row>
    <row r="15331" spans="1:7" x14ac:dyDescent="0.25">
      <c r="A15331" s="277">
        <f t="shared" si="1673"/>
        <v>153310</v>
      </c>
      <c r="B15331" s="277">
        <f t="shared" si="1674"/>
        <v>306620</v>
      </c>
      <c r="C15331" s="277">
        <f t="shared" si="1675"/>
        <v>367944</v>
      </c>
      <c r="D15331" s="277">
        <f t="shared" si="1679"/>
        <v>919860</v>
      </c>
      <c r="E15331" s="277">
        <f t="shared" si="1676"/>
        <v>1533100</v>
      </c>
      <c r="F15331" s="277">
        <f t="shared" si="1678"/>
        <v>1839720</v>
      </c>
      <c r="G15331" s="277">
        <f t="shared" si="1677"/>
        <v>183972</v>
      </c>
    </row>
    <row r="15332" spans="1:7" x14ac:dyDescent="0.25">
      <c r="A15332" s="277">
        <f t="shared" si="1673"/>
        <v>153320</v>
      </c>
      <c r="B15332" s="277">
        <f t="shared" si="1674"/>
        <v>306640</v>
      </c>
      <c r="C15332" s="277">
        <f t="shared" si="1675"/>
        <v>367968</v>
      </c>
      <c r="D15332" s="277">
        <f t="shared" si="1679"/>
        <v>919920</v>
      </c>
      <c r="E15332" s="277">
        <f t="shared" si="1676"/>
        <v>1533200</v>
      </c>
      <c r="F15332" s="277">
        <f t="shared" si="1678"/>
        <v>1839840</v>
      </c>
      <c r="G15332" s="277">
        <f t="shared" si="1677"/>
        <v>183984</v>
      </c>
    </row>
    <row r="15333" spans="1:7" x14ac:dyDescent="0.25">
      <c r="A15333" s="277">
        <f t="shared" si="1673"/>
        <v>153330</v>
      </c>
      <c r="B15333" s="277">
        <f t="shared" si="1674"/>
        <v>306660</v>
      </c>
      <c r="C15333" s="277">
        <f t="shared" si="1675"/>
        <v>367992</v>
      </c>
      <c r="D15333" s="277">
        <f t="shared" si="1679"/>
        <v>919980</v>
      </c>
      <c r="E15333" s="277">
        <f t="shared" si="1676"/>
        <v>1533300</v>
      </c>
      <c r="F15333" s="277">
        <f t="shared" si="1678"/>
        <v>1839960</v>
      </c>
      <c r="G15333" s="277">
        <f t="shared" si="1677"/>
        <v>183996</v>
      </c>
    </row>
    <row r="15334" spans="1:7" x14ac:dyDescent="0.25">
      <c r="A15334" s="277">
        <f t="shared" si="1673"/>
        <v>153340</v>
      </c>
      <c r="B15334" s="277">
        <f t="shared" si="1674"/>
        <v>306680</v>
      </c>
      <c r="C15334" s="277">
        <f t="shared" si="1675"/>
        <v>368016</v>
      </c>
      <c r="D15334" s="277">
        <f t="shared" si="1679"/>
        <v>920040</v>
      </c>
      <c r="E15334" s="277">
        <f t="shared" si="1676"/>
        <v>1533400</v>
      </c>
      <c r="F15334" s="277">
        <f t="shared" si="1678"/>
        <v>1840080</v>
      </c>
      <c r="G15334" s="277">
        <f t="shared" si="1677"/>
        <v>184008</v>
      </c>
    </row>
    <row r="15335" spans="1:7" x14ac:dyDescent="0.25">
      <c r="A15335" s="277">
        <f t="shared" si="1673"/>
        <v>153350</v>
      </c>
      <c r="B15335" s="277">
        <f t="shared" si="1674"/>
        <v>306700</v>
      </c>
      <c r="C15335" s="277">
        <f t="shared" si="1675"/>
        <v>368040</v>
      </c>
      <c r="D15335" s="277">
        <f t="shared" si="1679"/>
        <v>920100</v>
      </c>
      <c r="E15335" s="277">
        <f t="shared" si="1676"/>
        <v>1533500</v>
      </c>
      <c r="F15335" s="277">
        <f t="shared" si="1678"/>
        <v>1840200</v>
      </c>
      <c r="G15335" s="277">
        <f t="shared" si="1677"/>
        <v>184020</v>
      </c>
    </row>
    <row r="15336" spans="1:7" x14ac:dyDescent="0.25">
      <c r="A15336" s="277">
        <f t="shared" si="1673"/>
        <v>153360</v>
      </c>
      <c r="B15336" s="277">
        <f t="shared" si="1674"/>
        <v>306720</v>
      </c>
      <c r="C15336" s="277">
        <f t="shared" si="1675"/>
        <v>368064</v>
      </c>
      <c r="D15336" s="277">
        <f t="shared" si="1679"/>
        <v>920160</v>
      </c>
      <c r="E15336" s="277">
        <f t="shared" si="1676"/>
        <v>1533600</v>
      </c>
      <c r="F15336" s="277">
        <f t="shared" si="1678"/>
        <v>1840320</v>
      </c>
      <c r="G15336" s="277">
        <f t="shared" si="1677"/>
        <v>184032</v>
      </c>
    </row>
    <row r="15337" spans="1:7" x14ac:dyDescent="0.25">
      <c r="A15337" s="277">
        <f t="shared" si="1673"/>
        <v>153370</v>
      </c>
      <c r="B15337" s="277">
        <f t="shared" si="1674"/>
        <v>306740</v>
      </c>
      <c r="C15337" s="277">
        <f t="shared" si="1675"/>
        <v>368088</v>
      </c>
      <c r="D15337" s="277">
        <f t="shared" si="1679"/>
        <v>920220</v>
      </c>
      <c r="E15337" s="277">
        <f t="shared" si="1676"/>
        <v>1533700</v>
      </c>
      <c r="F15337" s="277">
        <f t="shared" si="1678"/>
        <v>1840440</v>
      </c>
      <c r="G15337" s="277">
        <f t="shared" si="1677"/>
        <v>184044</v>
      </c>
    </row>
    <row r="15338" spans="1:7" x14ac:dyDescent="0.25">
      <c r="A15338" s="277">
        <f t="shared" si="1673"/>
        <v>153380</v>
      </c>
      <c r="B15338" s="277">
        <f t="shared" si="1674"/>
        <v>306760</v>
      </c>
      <c r="C15338" s="277">
        <f t="shared" si="1675"/>
        <v>368112</v>
      </c>
      <c r="D15338" s="277">
        <f t="shared" si="1679"/>
        <v>920280</v>
      </c>
      <c r="E15338" s="277">
        <f t="shared" si="1676"/>
        <v>1533800</v>
      </c>
      <c r="F15338" s="277">
        <f t="shared" si="1678"/>
        <v>1840560</v>
      </c>
      <c r="G15338" s="277">
        <f t="shared" si="1677"/>
        <v>184056</v>
      </c>
    </row>
    <row r="15339" spans="1:7" x14ac:dyDescent="0.25">
      <c r="A15339" s="277">
        <f t="shared" si="1673"/>
        <v>153390</v>
      </c>
      <c r="B15339" s="277">
        <f t="shared" si="1674"/>
        <v>306780</v>
      </c>
      <c r="C15339" s="277">
        <f t="shared" si="1675"/>
        <v>368136</v>
      </c>
      <c r="D15339" s="277">
        <f t="shared" si="1679"/>
        <v>920340</v>
      </c>
      <c r="E15339" s="277">
        <f t="shared" si="1676"/>
        <v>1533900</v>
      </c>
      <c r="F15339" s="277">
        <f t="shared" si="1678"/>
        <v>1840680</v>
      </c>
      <c r="G15339" s="277">
        <f t="shared" si="1677"/>
        <v>184068</v>
      </c>
    </row>
    <row r="15340" spans="1:7" x14ac:dyDescent="0.25">
      <c r="A15340" s="277">
        <f t="shared" si="1673"/>
        <v>153400</v>
      </c>
      <c r="B15340" s="277">
        <f t="shared" si="1674"/>
        <v>306800</v>
      </c>
      <c r="C15340" s="277">
        <f t="shared" si="1675"/>
        <v>368160</v>
      </c>
      <c r="D15340" s="277">
        <f t="shared" si="1679"/>
        <v>920400</v>
      </c>
      <c r="E15340" s="277">
        <f t="shared" si="1676"/>
        <v>1534000</v>
      </c>
      <c r="F15340" s="277">
        <f t="shared" si="1678"/>
        <v>1840800</v>
      </c>
      <c r="G15340" s="277">
        <f t="shared" si="1677"/>
        <v>184080</v>
      </c>
    </row>
    <row r="15341" spans="1:7" x14ac:dyDescent="0.25">
      <c r="A15341" s="277">
        <f t="shared" si="1673"/>
        <v>153410</v>
      </c>
      <c r="B15341" s="277">
        <f t="shared" si="1674"/>
        <v>306820</v>
      </c>
      <c r="C15341" s="277">
        <f t="shared" si="1675"/>
        <v>368184</v>
      </c>
      <c r="D15341" s="277">
        <f t="shared" si="1679"/>
        <v>920460</v>
      </c>
      <c r="E15341" s="277">
        <f t="shared" si="1676"/>
        <v>1534100</v>
      </c>
      <c r="F15341" s="277">
        <f t="shared" si="1678"/>
        <v>1840920</v>
      </c>
      <c r="G15341" s="277">
        <f t="shared" si="1677"/>
        <v>184092</v>
      </c>
    </row>
    <row r="15342" spans="1:7" x14ac:dyDescent="0.25">
      <c r="A15342" s="277">
        <f t="shared" si="1673"/>
        <v>153420</v>
      </c>
      <c r="B15342" s="277">
        <f t="shared" si="1674"/>
        <v>306840</v>
      </c>
      <c r="C15342" s="277">
        <f t="shared" si="1675"/>
        <v>368208</v>
      </c>
      <c r="D15342" s="277">
        <f t="shared" si="1679"/>
        <v>920520</v>
      </c>
      <c r="E15342" s="277">
        <f t="shared" si="1676"/>
        <v>1534200</v>
      </c>
      <c r="F15342" s="277">
        <f t="shared" si="1678"/>
        <v>1841040</v>
      </c>
      <c r="G15342" s="277">
        <f t="shared" si="1677"/>
        <v>184104</v>
      </c>
    </row>
    <row r="15343" spans="1:7" x14ac:dyDescent="0.25">
      <c r="A15343" s="277">
        <f t="shared" si="1673"/>
        <v>153430</v>
      </c>
      <c r="B15343" s="277">
        <f t="shared" si="1674"/>
        <v>306860</v>
      </c>
      <c r="C15343" s="277">
        <f t="shared" si="1675"/>
        <v>368232</v>
      </c>
      <c r="D15343" s="277">
        <f t="shared" si="1679"/>
        <v>920580</v>
      </c>
      <c r="E15343" s="277">
        <f t="shared" si="1676"/>
        <v>1534300</v>
      </c>
      <c r="F15343" s="277">
        <f t="shared" si="1678"/>
        <v>1841160</v>
      </c>
      <c r="G15343" s="277">
        <f t="shared" si="1677"/>
        <v>184116</v>
      </c>
    </row>
    <row r="15344" spans="1:7" x14ac:dyDescent="0.25">
      <c r="A15344" s="277">
        <f t="shared" si="1673"/>
        <v>153440</v>
      </c>
      <c r="B15344" s="277">
        <f t="shared" si="1674"/>
        <v>306880</v>
      </c>
      <c r="C15344" s="277">
        <f t="shared" si="1675"/>
        <v>368256</v>
      </c>
      <c r="D15344" s="277">
        <f t="shared" si="1679"/>
        <v>920640</v>
      </c>
      <c r="E15344" s="277">
        <f t="shared" si="1676"/>
        <v>1534400</v>
      </c>
      <c r="F15344" s="277">
        <f t="shared" si="1678"/>
        <v>1841280</v>
      </c>
      <c r="G15344" s="277">
        <f t="shared" si="1677"/>
        <v>184128</v>
      </c>
    </row>
    <row r="15345" spans="1:7" x14ac:dyDescent="0.25">
      <c r="A15345" s="277">
        <f t="shared" si="1673"/>
        <v>153450</v>
      </c>
      <c r="B15345" s="277">
        <f t="shared" si="1674"/>
        <v>306900</v>
      </c>
      <c r="C15345" s="277">
        <f t="shared" si="1675"/>
        <v>368280</v>
      </c>
      <c r="D15345" s="277">
        <f t="shared" si="1679"/>
        <v>920700</v>
      </c>
      <c r="E15345" s="277">
        <f t="shared" si="1676"/>
        <v>1534500</v>
      </c>
      <c r="F15345" s="277">
        <f t="shared" si="1678"/>
        <v>1841400</v>
      </c>
      <c r="G15345" s="277">
        <f t="shared" si="1677"/>
        <v>184140</v>
      </c>
    </row>
    <row r="15346" spans="1:7" x14ac:dyDescent="0.25">
      <c r="A15346" s="277">
        <f t="shared" si="1673"/>
        <v>153460</v>
      </c>
      <c r="B15346" s="277">
        <f t="shared" si="1674"/>
        <v>306920</v>
      </c>
      <c r="C15346" s="277">
        <f t="shared" si="1675"/>
        <v>368304</v>
      </c>
      <c r="D15346" s="277">
        <f t="shared" si="1679"/>
        <v>920760</v>
      </c>
      <c r="E15346" s="277">
        <f t="shared" si="1676"/>
        <v>1534600</v>
      </c>
      <c r="F15346" s="277">
        <f t="shared" si="1678"/>
        <v>1841520</v>
      </c>
      <c r="G15346" s="277">
        <f t="shared" si="1677"/>
        <v>184152</v>
      </c>
    </row>
    <row r="15347" spans="1:7" x14ac:dyDescent="0.25">
      <c r="A15347" s="277">
        <f t="shared" si="1673"/>
        <v>153470</v>
      </c>
      <c r="B15347" s="277">
        <f t="shared" si="1674"/>
        <v>306940</v>
      </c>
      <c r="C15347" s="277">
        <f t="shared" si="1675"/>
        <v>368328</v>
      </c>
      <c r="D15347" s="277">
        <f t="shared" si="1679"/>
        <v>920820</v>
      </c>
      <c r="E15347" s="277">
        <f t="shared" si="1676"/>
        <v>1534700</v>
      </c>
      <c r="F15347" s="277">
        <f t="shared" si="1678"/>
        <v>1841640</v>
      </c>
      <c r="G15347" s="277">
        <f t="shared" si="1677"/>
        <v>184164</v>
      </c>
    </row>
    <row r="15348" spans="1:7" x14ac:dyDescent="0.25">
      <c r="A15348" s="277">
        <f t="shared" si="1673"/>
        <v>153480</v>
      </c>
      <c r="B15348" s="277">
        <f t="shared" si="1674"/>
        <v>306960</v>
      </c>
      <c r="C15348" s="277">
        <f t="shared" si="1675"/>
        <v>368352</v>
      </c>
      <c r="D15348" s="277">
        <f t="shared" si="1679"/>
        <v>920880</v>
      </c>
      <c r="E15348" s="277">
        <f t="shared" si="1676"/>
        <v>1534800</v>
      </c>
      <c r="F15348" s="277">
        <f t="shared" si="1678"/>
        <v>1841760</v>
      </c>
      <c r="G15348" s="277">
        <f t="shared" si="1677"/>
        <v>184176</v>
      </c>
    </row>
    <row r="15349" spans="1:7" x14ac:dyDescent="0.25">
      <c r="A15349" s="277">
        <f t="shared" si="1673"/>
        <v>153490</v>
      </c>
      <c r="B15349" s="277">
        <f t="shared" si="1674"/>
        <v>306980</v>
      </c>
      <c r="C15349" s="277">
        <f t="shared" si="1675"/>
        <v>368376</v>
      </c>
      <c r="D15349" s="277">
        <f t="shared" si="1679"/>
        <v>920940</v>
      </c>
      <c r="E15349" s="277">
        <f t="shared" si="1676"/>
        <v>1534900</v>
      </c>
      <c r="F15349" s="277">
        <f t="shared" si="1678"/>
        <v>1841880</v>
      </c>
      <c r="G15349" s="277">
        <f t="shared" si="1677"/>
        <v>184188</v>
      </c>
    </row>
    <row r="15350" spans="1:7" x14ac:dyDescent="0.25">
      <c r="A15350" s="277">
        <f t="shared" si="1673"/>
        <v>153500</v>
      </c>
      <c r="B15350" s="277">
        <f t="shared" si="1674"/>
        <v>307000</v>
      </c>
      <c r="C15350" s="277">
        <f t="shared" si="1675"/>
        <v>368400</v>
      </c>
      <c r="D15350" s="277">
        <f t="shared" si="1679"/>
        <v>921000</v>
      </c>
      <c r="E15350" s="277">
        <f t="shared" si="1676"/>
        <v>1535000</v>
      </c>
      <c r="F15350" s="277">
        <f t="shared" si="1678"/>
        <v>1842000</v>
      </c>
      <c r="G15350" s="277">
        <f t="shared" si="1677"/>
        <v>184200</v>
      </c>
    </row>
    <row r="15351" spans="1:7" x14ac:dyDescent="0.25">
      <c r="A15351" s="277">
        <f t="shared" si="1673"/>
        <v>153510</v>
      </c>
      <c r="B15351" s="277">
        <f t="shared" si="1674"/>
        <v>307020</v>
      </c>
      <c r="C15351" s="277">
        <f t="shared" si="1675"/>
        <v>368424</v>
      </c>
      <c r="D15351" s="277">
        <f t="shared" si="1679"/>
        <v>921060</v>
      </c>
      <c r="E15351" s="277">
        <f t="shared" si="1676"/>
        <v>1535100</v>
      </c>
      <c r="F15351" s="277">
        <f t="shared" si="1678"/>
        <v>1842120</v>
      </c>
      <c r="G15351" s="277">
        <f t="shared" si="1677"/>
        <v>184212</v>
      </c>
    </row>
    <row r="15352" spans="1:7" x14ac:dyDescent="0.25">
      <c r="A15352" s="277">
        <f t="shared" si="1673"/>
        <v>153520</v>
      </c>
      <c r="B15352" s="277">
        <f t="shared" si="1674"/>
        <v>307040</v>
      </c>
      <c r="C15352" s="277">
        <f t="shared" si="1675"/>
        <v>368448</v>
      </c>
      <c r="D15352" s="277">
        <f t="shared" si="1679"/>
        <v>921120</v>
      </c>
      <c r="E15352" s="277">
        <f t="shared" si="1676"/>
        <v>1535200</v>
      </c>
      <c r="F15352" s="277">
        <f t="shared" si="1678"/>
        <v>1842240</v>
      </c>
      <c r="G15352" s="277">
        <f t="shared" si="1677"/>
        <v>184224</v>
      </c>
    </row>
    <row r="15353" spans="1:7" x14ac:dyDescent="0.25">
      <c r="A15353" s="277">
        <f t="shared" si="1673"/>
        <v>153530</v>
      </c>
      <c r="B15353" s="277">
        <f t="shared" si="1674"/>
        <v>307060</v>
      </c>
      <c r="C15353" s="277">
        <f t="shared" si="1675"/>
        <v>368472</v>
      </c>
      <c r="D15353" s="277">
        <f t="shared" si="1679"/>
        <v>921180</v>
      </c>
      <c r="E15353" s="277">
        <f t="shared" si="1676"/>
        <v>1535300</v>
      </c>
      <c r="F15353" s="277">
        <f t="shared" si="1678"/>
        <v>1842360</v>
      </c>
      <c r="G15353" s="277">
        <f t="shared" si="1677"/>
        <v>184236</v>
      </c>
    </row>
    <row r="15354" spans="1:7" x14ac:dyDescent="0.25">
      <c r="A15354" s="277">
        <f t="shared" si="1673"/>
        <v>153540</v>
      </c>
      <c r="B15354" s="277">
        <f t="shared" si="1674"/>
        <v>307080</v>
      </c>
      <c r="C15354" s="277">
        <f t="shared" si="1675"/>
        <v>368496</v>
      </c>
      <c r="D15354" s="277">
        <f t="shared" si="1679"/>
        <v>921240</v>
      </c>
      <c r="E15354" s="277">
        <f t="shared" si="1676"/>
        <v>1535400</v>
      </c>
      <c r="F15354" s="277">
        <f t="shared" si="1678"/>
        <v>1842480</v>
      </c>
      <c r="G15354" s="277">
        <f t="shared" si="1677"/>
        <v>184248</v>
      </c>
    </row>
    <row r="15355" spans="1:7" x14ac:dyDescent="0.25">
      <c r="A15355" s="277">
        <f t="shared" si="1673"/>
        <v>153550</v>
      </c>
      <c r="B15355" s="277">
        <f t="shared" si="1674"/>
        <v>307100</v>
      </c>
      <c r="C15355" s="277">
        <f t="shared" si="1675"/>
        <v>368520</v>
      </c>
      <c r="D15355" s="277">
        <f t="shared" si="1679"/>
        <v>921300</v>
      </c>
      <c r="E15355" s="277">
        <f t="shared" si="1676"/>
        <v>1535500</v>
      </c>
      <c r="F15355" s="277">
        <f t="shared" si="1678"/>
        <v>1842600</v>
      </c>
      <c r="G15355" s="277">
        <f t="shared" si="1677"/>
        <v>184260</v>
      </c>
    </row>
    <row r="15356" spans="1:7" x14ac:dyDescent="0.25">
      <c r="A15356" s="277">
        <f t="shared" si="1673"/>
        <v>153560</v>
      </c>
      <c r="B15356" s="277">
        <f t="shared" si="1674"/>
        <v>307120</v>
      </c>
      <c r="C15356" s="277">
        <f t="shared" si="1675"/>
        <v>368544</v>
      </c>
      <c r="D15356" s="277">
        <f t="shared" si="1679"/>
        <v>921360</v>
      </c>
      <c r="E15356" s="277">
        <f t="shared" si="1676"/>
        <v>1535600</v>
      </c>
      <c r="F15356" s="277">
        <f t="shared" si="1678"/>
        <v>1842720</v>
      </c>
      <c r="G15356" s="277">
        <f t="shared" si="1677"/>
        <v>184272</v>
      </c>
    </row>
    <row r="15357" spans="1:7" x14ac:dyDescent="0.25">
      <c r="A15357" s="277">
        <f t="shared" si="1673"/>
        <v>153570</v>
      </c>
      <c r="B15357" s="277">
        <f t="shared" si="1674"/>
        <v>307140</v>
      </c>
      <c r="C15357" s="277">
        <f t="shared" si="1675"/>
        <v>368568</v>
      </c>
      <c r="D15357" s="277">
        <f t="shared" si="1679"/>
        <v>921420</v>
      </c>
      <c r="E15357" s="277">
        <f t="shared" si="1676"/>
        <v>1535700</v>
      </c>
      <c r="F15357" s="277">
        <f t="shared" si="1678"/>
        <v>1842840</v>
      </c>
      <c r="G15357" s="277">
        <f t="shared" si="1677"/>
        <v>184284</v>
      </c>
    </row>
    <row r="15358" spans="1:7" x14ac:dyDescent="0.25">
      <c r="A15358" s="277">
        <f t="shared" si="1673"/>
        <v>153580</v>
      </c>
      <c r="B15358" s="277">
        <f t="shared" si="1674"/>
        <v>307160</v>
      </c>
      <c r="C15358" s="277">
        <f t="shared" si="1675"/>
        <v>368592</v>
      </c>
      <c r="D15358" s="277">
        <f t="shared" si="1679"/>
        <v>921480</v>
      </c>
      <c r="E15358" s="277">
        <f t="shared" si="1676"/>
        <v>1535800</v>
      </c>
      <c r="F15358" s="277">
        <f t="shared" si="1678"/>
        <v>1842960</v>
      </c>
      <c r="G15358" s="277">
        <f t="shared" si="1677"/>
        <v>184296</v>
      </c>
    </row>
    <row r="15359" spans="1:7" x14ac:dyDescent="0.25">
      <c r="A15359" s="277">
        <f t="shared" si="1673"/>
        <v>153590</v>
      </c>
      <c r="B15359" s="277">
        <f t="shared" si="1674"/>
        <v>307180</v>
      </c>
      <c r="C15359" s="277">
        <f t="shared" si="1675"/>
        <v>368616</v>
      </c>
      <c r="D15359" s="277">
        <f t="shared" si="1679"/>
        <v>921540</v>
      </c>
      <c r="E15359" s="277">
        <f t="shared" si="1676"/>
        <v>1535900</v>
      </c>
      <c r="F15359" s="277">
        <f t="shared" si="1678"/>
        <v>1843080</v>
      </c>
      <c r="G15359" s="277">
        <f t="shared" si="1677"/>
        <v>184308</v>
      </c>
    </row>
    <row r="15360" spans="1:7" x14ac:dyDescent="0.25">
      <c r="A15360" s="277">
        <f t="shared" si="1673"/>
        <v>153600</v>
      </c>
      <c r="B15360" s="277">
        <f t="shared" si="1674"/>
        <v>307200</v>
      </c>
      <c r="C15360" s="277">
        <f t="shared" si="1675"/>
        <v>368640</v>
      </c>
      <c r="D15360" s="277">
        <f t="shared" si="1679"/>
        <v>921600</v>
      </c>
      <c r="E15360" s="277">
        <f t="shared" si="1676"/>
        <v>1536000</v>
      </c>
      <c r="F15360" s="277">
        <f t="shared" si="1678"/>
        <v>1843200</v>
      </c>
      <c r="G15360" s="277">
        <f t="shared" si="1677"/>
        <v>184320</v>
      </c>
    </row>
    <row r="15361" spans="1:7" x14ac:dyDescent="0.25">
      <c r="A15361" s="277">
        <f t="shared" si="1673"/>
        <v>153610</v>
      </c>
      <c r="B15361" s="277">
        <f t="shared" si="1674"/>
        <v>307220</v>
      </c>
      <c r="C15361" s="277">
        <f t="shared" si="1675"/>
        <v>368664</v>
      </c>
      <c r="D15361" s="277">
        <f t="shared" si="1679"/>
        <v>921660</v>
      </c>
      <c r="E15361" s="277">
        <f t="shared" si="1676"/>
        <v>1536100</v>
      </c>
      <c r="F15361" s="277">
        <f t="shared" si="1678"/>
        <v>1843320</v>
      </c>
      <c r="G15361" s="277">
        <f t="shared" si="1677"/>
        <v>184332</v>
      </c>
    </row>
    <row r="15362" spans="1:7" x14ac:dyDescent="0.25">
      <c r="A15362" s="277">
        <f t="shared" si="1673"/>
        <v>153620</v>
      </c>
      <c r="B15362" s="277">
        <f t="shared" si="1674"/>
        <v>307240</v>
      </c>
      <c r="C15362" s="277">
        <f t="shared" si="1675"/>
        <v>368688</v>
      </c>
      <c r="D15362" s="277">
        <f t="shared" si="1679"/>
        <v>921720</v>
      </c>
      <c r="E15362" s="277">
        <f t="shared" si="1676"/>
        <v>1536200</v>
      </c>
      <c r="F15362" s="277">
        <f t="shared" si="1678"/>
        <v>1843440</v>
      </c>
      <c r="G15362" s="277">
        <f t="shared" si="1677"/>
        <v>184344</v>
      </c>
    </row>
    <row r="15363" spans="1:7" x14ac:dyDescent="0.25">
      <c r="A15363" s="277">
        <f t="shared" ref="A15363:A15426" si="1680">A15362+10</f>
        <v>153630</v>
      </c>
      <c r="B15363" s="277">
        <f t="shared" ref="B15363:B15426" si="1681">B15362+20</f>
        <v>307260</v>
      </c>
      <c r="C15363" s="277">
        <f t="shared" ref="C15363:C15426" si="1682">C15362+24</f>
        <v>368712</v>
      </c>
      <c r="D15363" s="277">
        <f t="shared" si="1679"/>
        <v>921780</v>
      </c>
      <c r="E15363" s="277">
        <f t="shared" ref="E15363:E15426" si="1683">E15362+100</f>
        <v>1536300</v>
      </c>
      <c r="F15363" s="277">
        <f t="shared" si="1678"/>
        <v>1843560</v>
      </c>
      <c r="G15363" s="277">
        <f t="shared" ref="G15363:G15426" si="1684">G15362+12</f>
        <v>184356</v>
      </c>
    </row>
    <row r="15364" spans="1:7" x14ac:dyDescent="0.25">
      <c r="A15364" s="277">
        <f t="shared" si="1680"/>
        <v>153640</v>
      </c>
      <c r="B15364" s="277">
        <f t="shared" si="1681"/>
        <v>307280</v>
      </c>
      <c r="C15364" s="277">
        <f t="shared" si="1682"/>
        <v>368736</v>
      </c>
      <c r="D15364" s="277">
        <f t="shared" si="1679"/>
        <v>921840</v>
      </c>
      <c r="E15364" s="277">
        <f t="shared" si="1683"/>
        <v>1536400</v>
      </c>
      <c r="F15364" s="277">
        <f t="shared" ref="F15364:F15427" si="1685">F15363+120</f>
        <v>1843680</v>
      </c>
      <c r="G15364" s="277">
        <f t="shared" si="1684"/>
        <v>184368</v>
      </c>
    </row>
    <row r="15365" spans="1:7" x14ac:dyDescent="0.25">
      <c r="A15365" s="277">
        <f t="shared" si="1680"/>
        <v>153650</v>
      </c>
      <c r="B15365" s="277">
        <f t="shared" si="1681"/>
        <v>307300</v>
      </c>
      <c r="C15365" s="277">
        <f t="shared" si="1682"/>
        <v>368760</v>
      </c>
      <c r="D15365" s="277">
        <f t="shared" si="1679"/>
        <v>921900</v>
      </c>
      <c r="E15365" s="277">
        <f t="shared" si="1683"/>
        <v>1536500</v>
      </c>
      <c r="F15365" s="277">
        <f t="shared" si="1685"/>
        <v>1843800</v>
      </c>
      <c r="G15365" s="277">
        <f t="shared" si="1684"/>
        <v>184380</v>
      </c>
    </row>
    <row r="15366" spans="1:7" x14ac:dyDescent="0.25">
      <c r="A15366" s="277">
        <f t="shared" si="1680"/>
        <v>153660</v>
      </c>
      <c r="B15366" s="277">
        <f t="shared" si="1681"/>
        <v>307320</v>
      </c>
      <c r="C15366" s="277">
        <f t="shared" si="1682"/>
        <v>368784</v>
      </c>
      <c r="D15366" s="277">
        <f t="shared" si="1679"/>
        <v>921960</v>
      </c>
      <c r="E15366" s="277">
        <f t="shared" si="1683"/>
        <v>1536600</v>
      </c>
      <c r="F15366" s="277">
        <f t="shared" si="1685"/>
        <v>1843920</v>
      </c>
      <c r="G15366" s="277">
        <f t="shared" si="1684"/>
        <v>184392</v>
      </c>
    </row>
    <row r="15367" spans="1:7" x14ac:dyDescent="0.25">
      <c r="A15367" s="277">
        <f t="shared" si="1680"/>
        <v>153670</v>
      </c>
      <c r="B15367" s="277">
        <f t="shared" si="1681"/>
        <v>307340</v>
      </c>
      <c r="C15367" s="277">
        <f t="shared" si="1682"/>
        <v>368808</v>
      </c>
      <c r="D15367" s="277">
        <f t="shared" ref="D15367:D15430" si="1686">D15366+60</f>
        <v>922020</v>
      </c>
      <c r="E15367" s="277">
        <f t="shared" si="1683"/>
        <v>1536700</v>
      </c>
      <c r="F15367" s="277">
        <f t="shared" si="1685"/>
        <v>1844040</v>
      </c>
      <c r="G15367" s="277">
        <f t="shared" si="1684"/>
        <v>184404</v>
      </c>
    </row>
    <row r="15368" spans="1:7" x14ac:dyDescent="0.25">
      <c r="A15368" s="277">
        <f t="shared" si="1680"/>
        <v>153680</v>
      </c>
      <c r="B15368" s="277">
        <f t="shared" si="1681"/>
        <v>307360</v>
      </c>
      <c r="C15368" s="277">
        <f t="shared" si="1682"/>
        <v>368832</v>
      </c>
      <c r="D15368" s="277">
        <f t="shared" si="1686"/>
        <v>922080</v>
      </c>
      <c r="E15368" s="277">
        <f t="shared" si="1683"/>
        <v>1536800</v>
      </c>
      <c r="F15368" s="277">
        <f t="shared" si="1685"/>
        <v>1844160</v>
      </c>
      <c r="G15368" s="277">
        <f t="shared" si="1684"/>
        <v>184416</v>
      </c>
    </row>
    <row r="15369" spans="1:7" x14ac:dyDescent="0.25">
      <c r="A15369" s="277">
        <f t="shared" si="1680"/>
        <v>153690</v>
      </c>
      <c r="B15369" s="277">
        <f t="shared" si="1681"/>
        <v>307380</v>
      </c>
      <c r="C15369" s="277">
        <f t="shared" si="1682"/>
        <v>368856</v>
      </c>
      <c r="D15369" s="277">
        <f t="shared" si="1686"/>
        <v>922140</v>
      </c>
      <c r="E15369" s="277">
        <f t="shared" si="1683"/>
        <v>1536900</v>
      </c>
      <c r="F15369" s="277">
        <f t="shared" si="1685"/>
        <v>1844280</v>
      </c>
      <c r="G15369" s="277">
        <f t="shared" si="1684"/>
        <v>184428</v>
      </c>
    </row>
    <row r="15370" spans="1:7" x14ac:dyDescent="0.25">
      <c r="A15370" s="277">
        <f t="shared" si="1680"/>
        <v>153700</v>
      </c>
      <c r="B15370" s="277">
        <f t="shared" si="1681"/>
        <v>307400</v>
      </c>
      <c r="C15370" s="277">
        <f t="shared" si="1682"/>
        <v>368880</v>
      </c>
      <c r="D15370" s="277">
        <f t="shared" si="1686"/>
        <v>922200</v>
      </c>
      <c r="E15370" s="277">
        <f t="shared" si="1683"/>
        <v>1537000</v>
      </c>
      <c r="F15370" s="277">
        <f t="shared" si="1685"/>
        <v>1844400</v>
      </c>
      <c r="G15370" s="277">
        <f t="shared" si="1684"/>
        <v>184440</v>
      </c>
    </row>
    <row r="15371" spans="1:7" x14ac:dyDescent="0.25">
      <c r="A15371" s="277">
        <f t="shared" si="1680"/>
        <v>153710</v>
      </c>
      <c r="B15371" s="277">
        <f t="shared" si="1681"/>
        <v>307420</v>
      </c>
      <c r="C15371" s="277">
        <f t="shared" si="1682"/>
        <v>368904</v>
      </c>
      <c r="D15371" s="277">
        <f t="shared" si="1686"/>
        <v>922260</v>
      </c>
      <c r="E15371" s="277">
        <f t="shared" si="1683"/>
        <v>1537100</v>
      </c>
      <c r="F15371" s="277">
        <f t="shared" si="1685"/>
        <v>1844520</v>
      </c>
      <c r="G15371" s="277">
        <f t="shared" si="1684"/>
        <v>184452</v>
      </c>
    </row>
    <row r="15372" spans="1:7" x14ac:dyDescent="0.25">
      <c r="A15372" s="277">
        <f t="shared" si="1680"/>
        <v>153720</v>
      </c>
      <c r="B15372" s="277">
        <f t="shared" si="1681"/>
        <v>307440</v>
      </c>
      <c r="C15372" s="277">
        <f t="shared" si="1682"/>
        <v>368928</v>
      </c>
      <c r="D15372" s="277">
        <f t="shared" si="1686"/>
        <v>922320</v>
      </c>
      <c r="E15372" s="277">
        <f t="shared" si="1683"/>
        <v>1537200</v>
      </c>
      <c r="F15372" s="277">
        <f t="shared" si="1685"/>
        <v>1844640</v>
      </c>
      <c r="G15372" s="277">
        <f t="shared" si="1684"/>
        <v>184464</v>
      </c>
    </row>
    <row r="15373" spans="1:7" x14ac:dyDescent="0.25">
      <c r="A15373" s="277">
        <f t="shared" si="1680"/>
        <v>153730</v>
      </c>
      <c r="B15373" s="277">
        <f t="shared" si="1681"/>
        <v>307460</v>
      </c>
      <c r="C15373" s="277">
        <f t="shared" si="1682"/>
        <v>368952</v>
      </c>
      <c r="D15373" s="277">
        <f t="shared" si="1686"/>
        <v>922380</v>
      </c>
      <c r="E15373" s="277">
        <f t="shared" si="1683"/>
        <v>1537300</v>
      </c>
      <c r="F15373" s="277">
        <f t="shared" si="1685"/>
        <v>1844760</v>
      </c>
      <c r="G15373" s="277">
        <f t="shared" si="1684"/>
        <v>184476</v>
      </c>
    </row>
    <row r="15374" spans="1:7" x14ac:dyDescent="0.25">
      <c r="A15374" s="277">
        <f t="shared" si="1680"/>
        <v>153740</v>
      </c>
      <c r="B15374" s="277">
        <f t="shared" si="1681"/>
        <v>307480</v>
      </c>
      <c r="C15374" s="277">
        <f t="shared" si="1682"/>
        <v>368976</v>
      </c>
      <c r="D15374" s="277">
        <f t="shared" si="1686"/>
        <v>922440</v>
      </c>
      <c r="E15374" s="277">
        <f t="shared" si="1683"/>
        <v>1537400</v>
      </c>
      <c r="F15374" s="277">
        <f t="shared" si="1685"/>
        <v>1844880</v>
      </c>
      <c r="G15374" s="277">
        <f t="shared" si="1684"/>
        <v>184488</v>
      </c>
    </row>
    <row r="15375" spans="1:7" x14ac:dyDescent="0.25">
      <c r="A15375" s="277">
        <f t="shared" si="1680"/>
        <v>153750</v>
      </c>
      <c r="B15375" s="277">
        <f t="shared" si="1681"/>
        <v>307500</v>
      </c>
      <c r="C15375" s="277">
        <f t="shared" si="1682"/>
        <v>369000</v>
      </c>
      <c r="D15375" s="277">
        <f t="shared" si="1686"/>
        <v>922500</v>
      </c>
      <c r="E15375" s="277">
        <f t="shared" si="1683"/>
        <v>1537500</v>
      </c>
      <c r="F15375" s="277">
        <f t="shared" si="1685"/>
        <v>1845000</v>
      </c>
      <c r="G15375" s="277">
        <f t="shared" si="1684"/>
        <v>184500</v>
      </c>
    </row>
    <row r="15376" spans="1:7" x14ac:dyDescent="0.25">
      <c r="A15376" s="277">
        <f t="shared" si="1680"/>
        <v>153760</v>
      </c>
      <c r="B15376" s="277">
        <f t="shared" si="1681"/>
        <v>307520</v>
      </c>
      <c r="C15376" s="277">
        <f t="shared" si="1682"/>
        <v>369024</v>
      </c>
      <c r="D15376" s="277">
        <f t="shared" si="1686"/>
        <v>922560</v>
      </c>
      <c r="E15376" s="277">
        <f t="shared" si="1683"/>
        <v>1537600</v>
      </c>
      <c r="F15376" s="277">
        <f t="shared" si="1685"/>
        <v>1845120</v>
      </c>
      <c r="G15376" s="277">
        <f t="shared" si="1684"/>
        <v>184512</v>
      </c>
    </row>
    <row r="15377" spans="1:7" x14ac:dyDescent="0.25">
      <c r="A15377" s="277">
        <f t="shared" si="1680"/>
        <v>153770</v>
      </c>
      <c r="B15377" s="277">
        <f t="shared" si="1681"/>
        <v>307540</v>
      </c>
      <c r="C15377" s="277">
        <f t="shared" si="1682"/>
        <v>369048</v>
      </c>
      <c r="D15377" s="277">
        <f t="shared" si="1686"/>
        <v>922620</v>
      </c>
      <c r="E15377" s="277">
        <f t="shared" si="1683"/>
        <v>1537700</v>
      </c>
      <c r="F15377" s="277">
        <f t="shared" si="1685"/>
        <v>1845240</v>
      </c>
      <c r="G15377" s="277">
        <f t="shared" si="1684"/>
        <v>184524</v>
      </c>
    </row>
    <row r="15378" spans="1:7" x14ac:dyDescent="0.25">
      <c r="A15378" s="277">
        <f t="shared" si="1680"/>
        <v>153780</v>
      </c>
      <c r="B15378" s="277">
        <f t="shared" si="1681"/>
        <v>307560</v>
      </c>
      <c r="C15378" s="277">
        <f t="shared" si="1682"/>
        <v>369072</v>
      </c>
      <c r="D15378" s="277">
        <f t="shared" si="1686"/>
        <v>922680</v>
      </c>
      <c r="E15378" s="277">
        <f t="shared" si="1683"/>
        <v>1537800</v>
      </c>
      <c r="F15378" s="277">
        <f t="shared" si="1685"/>
        <v>1845360</v>
      </c>
      <c r="G15378" s="277">
        <f t="shared" si="1684"/>
        <v>184536</v>
      </c>
    </row>
    <row r="15379" spans="1:7" x14ac:dyDescent="0.25">
      <c r="A15379" s="277">
        <f t="shared" si="1680"/>
        <v>153790</v>
      </c>
      <c r="B15379" s="277">
        <f t="shared" si="1681"/>
        <v>307580</v>
      </c>
      <c r="C15379" s="277">
        <f t="shared" si="1682"/>
        <v>369096</v>
      </c>
      <c r="D15379" s="277">
        <f t="shared" si="1686"/>
        <v>922740</v>
      </c>
      <c r="E15379" s="277">
        <f t="shared" si="1683"/>
        <v>1537900</v>
      </c>
      <c r="F15379" s="277">
        <f t="shared" si="1685"/>
        <v>1845480</v>
      </c>
      <c r="G15379" s="277">
        <f t="shared" si="1684"/>
        <v>184548</v>
      </c>
    </row>
    <row r="15380" spans="1:7" x14ac:dyDescent="0.25">
      <c r="A15380" s="277">
        <f t="shared" si="1680"/>
        <v>153800</v>
      </c>
      <c r="B15380" s="277">
        <f t="shared" si="1681"/>
        <v>307600</v>
      </c>
      <c r="C15380" s="277">
        <f t="shared" si="1682"/>
        <v>369120</v>
      </c>
      <c r="D15380" s="277">
        <f t="shared" si="1686"/>
        <v>922800</v>
      </c>
      <c r="E15380" s="277">
        <f t="shared" si="1683"/>
        <v>1538000</v>
      </c>
      <c r="F15380" s="277">
        <f t="shared" si="1685"/>
        <v>1845600</v>
      </c>
      <c r="G15380" s="277">
        <f t="shared" si="1684"/>
        <v>184560</v>
      </c>
    </row>
    <row r="15381" spans="1:7" x14ac:dyDescent="0.25">
      <c r="A15381" s="277">
        <f t="shared" si="1680"/>
        <v>153810</v>
      </c>
      <c r="B15381" s="277">
        <f t="shared" si="1681"/>
        <v>307620</v>
      </c>
      <c r="C15381" s="277">
        <f t="shared" si="1682"/>
        <v>369144</v>
      </c>
      <c r="D15381" s="277">
        <f t="shared" si="1686"/>
        <v>922860</v>
      </c>
      <c r="E15381" s="277">
        <f t="shared" si="1683"/>
        <v>1538100</v>
      </c>
      <c r="F15381" s="277">
        <f t="shared" si="1685"/>
        <v>1845720</v>
      </c>
      <c r="G15381" s="277">
        <f t="shared" si="1684"/>
        <v>184572</v>
      </c>
    </row>
    <row r="15382" spans="1:7" x14ac:dyDescent="0.25">
      <c r="A15382" s="277">
        <f t="shared" si="1680"/>
        <v>153820</v>
      </c>
      <c r="B15382" s="277">
        <f t="shared" si="1681"/>
        <v>307640</v>
      </c>
      <c r="C15382" s="277">
        <f t="shared" si="1682"/>
        <v>369168</v>
      </c>
      <c r="D15382" s="277">
        <f t="shared" si="1686"/>
        <v>922920</v>
      </c>
      <c r="E15382" s="277">
        <f t="shared" si="1683"/>
        <v>1538200</v>
      </c>
      <c r="F15382" s="277">
        <f t="shared" si="1685"/>
        <v>1845840</v>
      </c>
      <c r="G15382" s="277">
        <f t="shared" si="1684"/>
        <v>184584</v>
      </c>
    </row>
    <row r="15383" spans="1:7" x14ac:dyDescent="0.25">
      <c r="A15383" s="277">
        <f t="shared" si="1680"/>
        <v>153830</v>
      </c>
      <c r="B15383" s="277">
        <f t="shared" si="1681"/>
        <v>307660</v>
      </c>
      <c r="C15383" s="277">
        <f t="shared" si="1682"/>
        <v>369192</v>
      </c>
      <c r="D15383" s="277">
        <f t="shared" si="1686"/>
        <v>922980</v>
      </c>
      <c r="E15383" s="277">
        <f t="shared" si="1683"/>
        <v>1538300</v>
      </c>
      <c r="F15383" s="277">
        <f t="shared" si="1685"/>
        <v>1845960</v>
      </c>
      <c r="G15383" s="277">
        <f t="shared" si="1684"/>
        <v>184596</v>
      </c>
    </row>
    <row r="15384" spans="1:7" x14ac:dyDescent="0.25">
      <c r="A15384" s="277">
        <f t="shared" si="1680"/>
        <v>153840</v>
      </c>
      <c r="B15384" s="277">
        <f t="shared" si="1681"/>
        <v>307680</v>
      </c>
      <c r="C15384" s="277">
        <f t="shared" si="1682"/>
        <v>369216</v>
      </c>
      <c r="D15384" s="277">
        <f t="shared" si="1686"/>
        <v>923040</v>
      </c>
      <c r="E15384" s="277">
        <f t="shared" si="1683"/>
        <v>1538400</v>
      </c>
      <c r="F15384" s="277">
        <f t="shared" si="1685"/>
        <v>1846080</v>
      </c>
      <c r="G15384" s="277">
        <f t="shared" si="1684"/>
        <v>184608</v>
      </c>
    </row>
    <row r="15385" spans="1:7" x14ac:dyDescent="0.25">
      <c r="A15385" s="277">
        <f t="shared" si="1680"/>
        <v>153850</v>
      </c>
      <c r="B15385" s="277">
        <f t="shared" si="1681"/>
        <v>307700</v>
      </c>
      <c r="C15385" s="277">
        <f t="shared" si="1682"/>
        <v>369240</v>
      </c>
      <c r="D15385" s="277">
        <f t="shared" si="1686"/>
        <v>923100</v>
      </c>
      <c r="E15385" s="277">
        <f t="shared" si="1683"/>
        <v>1538500</v>
      </c>
      <c r="F15385" s="277">
        <f t="shared" si="1685"/>
        <v>1846200</v>
      </c>
      <c r="G15385" s="277">
        <f t="shared" si="1684"/>
        <v>184620</v>
      </c>
    </row>
    <row r="15386" spans="1:7" x14ac:dyDescent="0.25">
      <c r="A15386" s="277">
        <f t="shared" si="1680"/>
        <v>153860</v>
      </c>
      <c r="B15386" s="277">
        <f t="shared" si="1681"/>
        <v>307720</v>
      </c>
      <c r="C15386" s="277">
        <f t="shared" si="1682"/>
        <v>369264</v>
      </c>
      <c r="D15386" s="277">
        <f t="shared" si="1686"/>
        <v>923160</v>
      </c>
      <c r="E15386" s="277">
        <f t="shared" si="1683"/>
        <v>1538600</v>
      </c>
      <c r="F15386" s="277">
        <f t="shared" si="1685"/>
        <v>1846320</v>
      </c>
      <c r="G15386" s="277">
        <f t="shared" si="1684"/>
        <v>184632</v>
      </c>
    </row>
    <row r="15387" spans="1:7" x14ac:dyDescent="0.25">
      <c r="A15387" s="277">
        <f t="shared" si="1680"/>
        <v>153870</v>
      </c>
      <c r="B15387" s="277">
        <f t="shared" si="1681"/>
        <v>307740</v>
      </c>
      <c r="C15387" s="277">
        <f t="shared" si="1682"/>
        <v>369288</v>
      </c>
      <c r="D15387" s="277">
        <f t="shared" si="1686"/>
        <v>923220</v>
      </c>
      <c r="E15387" s="277">
        <f t="shared" si="1683"/>
        <v>1538700</v>
      </c>
      <c r="F15387" s="277">
        <f t="shared" si="1685"/>
        <v>1846440</v>
      </c>
      <c r="G15387" s="277">
        <f t="shared" si="1684"/>
        <v>184644</v>
      </c>
    </row>
    <row r="15388" spans="1:7" x14ac:dyDescent="0.25">
      <c r="A15388" s="277">
        <f t="shared" si="1680"/>
        <v>153880</v>
      </c>
      <c r="B15388" s="277">
        <f t="shared" si="1681"/>
        <v>307760</v>
      </c>
      <c r="C15388" s="277">
        <f t="shared" si="1682"/>
        <v>369312</v>
      </c>
      <c r="D15388" s="277">
        <f t="shared" si="1686"/>
        <v>923280</v>
      </c>
      <c r="E15388" s="277">
        <f t="shared" si="1683"/>
        <v>1538800</v>
      </c>
      <c r="F15388" s="277">
        <f t="shared" si="1685"/>
        <v>1846560</v>
      </c>
      <c r="G15388" s="277">
        <f t="shared" si="1684"/>
        <v>184656</v>
      </c>
    </row>
    <row r="15389" spans="1:7" x14ac:dyDescent="0.25">
      <c r="A15389" s="277">
        <f t="shared" si="1680"/>
        <v>153890</v>
      </c>
      <c r="B15389" s="277">
        <f t="shared" si="1681"/>
        <v>307780</v>
      </c>
      <c r="C15389" s="277">
        <f t="shared" si="1682"/>
        <v>369336</v>
      </c>
      <c r="D15389" s="277">
        <f t="shared" si="1686"/>
        <v>923340</v>
      </c>
      <c r="E15389" s="277">
        <f t="shared" si="1683"/>
        <v>1538900</v>
      </c>
      <c r="F15389" s="277">
        <f t="shared" si="1685"/>
        <v>1846680</v>
      </c>
      <c r="G15389" s="277">
        <f t="shared" si="1684"/>
        <v>184668</v>
      </c>
    </row>
    <row r="15390" spans="1:7" x14ac:dyDescent="0.25">
      <c r="A15390" s="277">
        <f t="shared" si="1680"/>
        <v>153900</v>
      </c>
      <c r="B15390" s="277">
        <f t="shared" si="1681"/>
        <v>307800</v>
      </c>
      <c r="C15390" s="277">
        <f t="shared" si="1682"/>
        <v>369360</v>
      </c>
      <c r="D15390" s="277">
        <f t="shared" si="1686"/>
        <v>923400</v>
      </c>
      <c r="E15390" s="277">
        <f t="shared" si="1683"/>
        <v>1539000</v>
      </c>
      <c r="F15390" s="277">
        <f t="shared" si="1685"/>
        <v>1846800</v>
      </c>
      <c r="G15390" s="277">
        <f t="shared" si="1684"/>
        <v>184680</v>
      </c>
    </row>
    <row r="15391" spans="1:7" x14ac:dyDescent="0.25">
      <c r="A15391" s="277">
        <f t="shared" si="1680"/>
        <v>153910</v>
      </c>
      <c r="B15391" s="277">
        <f t="shared" si="1681"/>
        <v>307820</v>
      </c>
      <c r="C15391" s="277">
        <f t="shared" si="1682"/>
        <v>369384</v>
      </c>
      <c r="D15391" s="277">
        <f t="shared" si="1686"/>
        <v>923460</v>
      </c>
      <c r="E15391" s="277">
        <f t="shared" si="1683"/>
        <v>1539100</v>
      </c>
      <c r="F15391" s="277">
        <f t="shared" si="1685"/>
        <v>1846920</v>
      </c>
      <c r="G15391" s="277">
        <f t="shared" si="1684"/>
        <v>184692</v>
      </c>
    </row>
    <row r="15392" spans="1:7" x14ac:dyDescent="0.25">
      <c r="A15392" s="277">
        <f t="shared" si="1680"/>
        <v>153920</v>
      </c>
      <c r="B15392" s="277">
        <f t="shared" si="1681"/>
        <v>307840</v>
      </c>
      <c r="C15392" s="277">
        <f t="shared" si="1682"/>
        <v>369408</v>
      </c>
      <c r="D15392" s="277">
        <f t="shared" si="1686"/>
        <v>923520</v>
      </c>
      <c r="E15392" s="277">
        <f t="shared" si="1683"/>
        <v>1539200</v>
      </c>
      <c r="F15392" s="277">
        <f t="shared" si="1685"/>
        <v>1847040</v>
      </c>
      <c r="G15392" s="277">
        <f t="shared" si="1684"/>
        <v>184704</v>
      </c>
    </row>
    <row r="15393" spans="1:7" x14ac:dyDescent="0.25">
      <c r="A15393" s="277">
        <f t="shared" si="1680"/>
        <v>153930</v>
      </c>
      <c r="B15393" s="277">
        <f t="shared" si="1681"/>
        <v>307860</v>
      </c>
      <c r="C15393" s="277">
        <f t="shared" si="1682"/>
        <v>369432</v>
      </c>
      <c r="D15393" s="277">
        <f t="shared" si="1686"/>
        <v>923580</v>
      </c>
      <c r="E15393" s="277">
        <f t="shared" si="1683"/>
        <v>1539300</v>
      </c>
      <c r="F15393" s="277">
        <f t="shared" si="1685"/>
        <v>1847160</v>
      </c>
      <c r="G15393" s="277">
        <f t="shared" si="1684"/>
        <v>184716</v>
      </c>
    </row>
    <row r="15394" spans="1:7" x14ac:dyDescent="0.25">
      <c r="A15394" s="277">
        <f t="shared" si="1680"/>
        <v>153940</v>
      </c>
      <c r="B15394" s="277">
        <f t="shared" si="1681"/>
        <v>307880</v>
      </c>
      <c r="C15394" s="277">
        <f t="shared" si="1682"/>
        <v>369456</v>
      </c>
      <c r="D15394" s="277">
        <f t="shared" si="1686"/>
        <v>923640</v>
      </c>
      <c r="E15394" s="277">
        <f t="shared" si="1683"/>
        <v>1539400</v>
      </c>
      <c r="F15394" s="277">
        <f t="shared" si="1685"/>
        <v>1847280</v>
      </c>
      <c r="G15394" s="277">
        <f t="shared" si="1684"/>
        <v>184728</v>
      </c>
    </row>
    <row r="15395" spans="1:7" x14ac:dyDescent="0.25">
      <c r="A15395" s="277">
        <f t="shared" si="1680"/>
        <v>153950</v>
      </c>
      <c r="B15395" s="277">
        <f t="shared" si="1681"/>
        <v>307900</v>
      </c>
      <c r="C15395" s="277">
        <f t="shared" si="1682"/>
        <v>369480</v>
      </c>
      <c r="D15395" s="277">
        <f t="shared" si="1686"/>
        <v>923700</v>
      </c>
      <c r="E15395" s="277">
        <f t="shared" si="1683"/>
        <v>1539500</v>
      </c>
      <c r="F15395" s="277">
        <f t="shared" si="1685"/>
        <v>1847400</v>
      </c>
      <c r="G15395" s="277">
        <f t="shared" si="1684"/>
        <v>184740</v>
      </c>
    </row>
    <row r="15396" spans="1:7" x14ac:dyDescent="0.25">
      <c r="A15396" s="277">
        <f t="shared" si="1680"/>
        <v>153960</v>
      </c>
      <c r="B15396" s="277">
        <f t="shared" si="1681"/>
        <v>307920</v>
      </c>
      <c r="C15396" s="277">
        <f t="shared" si="1682"/>
        <v>369504</v>
      </c>
      <c r="D15396" s="277">
        <f t="shared" si="1686"/>
        <v>923760</v>
      </c>
      <c r="E15396" s="277">
        <f t="shared" si="1683"/>
        <v>1539600</v>
      </c>
      <c r="F15396" s="277">
        <f t="shared" si="1685"/>
        <v>1847520</v>
      </c>
      <c r="G15396" s="277">
        <f t="shared" si="1684"/>
        <v>184752</v>
      </c>
    </row>
    <row r="15397" spans="1:7" x14ac:dyDescent="0.25">
      <c r="A15397" s="277">
        <f t="shared" si="1680"/>
        <v>153970</v>
      </c>
      <c r="B15397" s="277">
        <f t="shared" si="1681"/>
        <v>307940</v>
      </c>
      <c r="C15397" s="277">
        <f t="shared" si="1682"/>
        <v>369528</v>
      </c>
      <c r="D15397" s="277">
        <f t="shared" si="1686"/>
        <v>923820</v>
      </c>
      <c r="E15397" s="277">
        <f t="shared" si="1683"/>
        <v>1539700</v>
      </c>
      <c r="F15397" s="277">
        <f t="shared" si="1685"/>
        <v>1847640</v>
      </c>
      <c r="G15397" s="277">
        <f t="shared" si="1684"/>
        <v>184764</v>
      </c>
    </row>
    <row r="15398" spans="1:7" x14ac:dyDescent="0.25">
      <c r="A15398" s="277">
        <f t="shared" si="1680"/>
        <v>153980</v>
      </c>
      <c r="B15398" s="277">
        <f t="shared" si="1681"/>
        <v>307960</v>
      </c>
      <c r="C15398" s="277">
        <f t="shared" si="1682"/>
        <v>369552</v>
      </c>
      <c r="D15398" s="277">
        <f t="shared" si="1686"/>
        <v>923880</v>
      </c>
      <c r="E15398" s="277">
        <f t="shared" si="1683"/>
        <v>1539800</v>
      </c>
      <c r="F15398" s="277">
        <f t="shared" si="1685"/>
        <v>1847760</v>
      </c>
      <c r="G15398" s="277">
        <f t="shared" si="1684"/>
        <v>184776</v>
      </c>
    </row>
    <row r="15399" spans="1:7" x14ac:dyDescent="0.25">
      <c r="A15399" s="277">
        <f t="shared" si="1680"/>
        <v>153990</v>
      </c>
      <c r="B15399" s="277">
        <f t="shared" si="1681"/>
        <v>307980</v>
      </c>
      <c r="C15399" s="277">
        <f t="shared" si="1682"/>
        <v>369576</v>
      </c>
      <c r="D15399" s="277">
        <f t="shared" si="1686"/>
        <v>923940</v>
      </c>
      <c r="E15399" s="277">
        <f t="shared" si="1683"/>
        <v>1539900</v>
      </c>
      <c r="F15399" s="277">
        <f t="shared" si="1685"/>
        <v>1847880</v>
      </c>
      <c r="G15399" s="277">
        <f t="shared" si="1684"/>
        <v>184788</v>
      </c>
    </row>
    <row r="15400" spans="1:7" x14ac:dyDescent="0.25">
      <c r="A15400" s="277">
        <f t="shared" si="1680"/>
        <v>154000</v>
      </c>
      <c r="B15400" s="277">
        <f t="shared" si="1681"/>
        <v>308000</v>
      </c>
      <c r="C15400" s="277">
        <f t="shared" si="1682"/>
        <v>369600</v>
      </c>
      <c r="D15400" s="277">
        <f t="shared" si="1686"/>
        <v>924000</v>
      </c>
      <c r="E15400" s="277">
        <f t="shared" si="1683"/>
        <v>1540000</v>
      </c>
      <c r="F15400" s="277">
        <f t="shared" si="1685"/>
        <v>1848000</v>
      </c>
      <c r="G15400" s="277">
        <f t="shared" si="1684"/>
        <v>184800</v>
      </c>
    </row>
    <row r="15401" spans="1:7" x14ac:dyDescent="0.25">
      <c r="A15401" s="277">
        <f t="shared" si="1680"/>
        <v>154010</v>
      </c>
      <c r="B15401" s="277">
        <f t="shared" si="1681"/>
        <v>308020</v>
      </c>
      <c r="C15401" s="277">
        <f t="shared" si="1682"/>
        <v>369624</v>
      </c>
      <c r="D15401" s="277">
        <f t="shared" si="1686"/>
        <v>924060</v>
      </c>
      <c r="E15401" s="277">
        <f t="shared" si="1683"/>
        <v>1540100</v>
      </c>
      <c r="F15401" s="277">
        <f t="shared" si="1685"/>
        <v>1848120</v>
      </c>
      <c r="G15401" s="277">
        <f t="shared" si="1684"/>
        <v>184812</v>
      </c>
    </row>
    <row r="15402" spans="1:7" x14ac:dyDescent="0.25">
      <c r="A15402" s="277">
        <f t="shared" si="1680"/>
        <v>154020</v>
      </c>
      <c r="B15402" s="277">
        <f t="shared" si="1681"/>
        <v>308040</v>
      </c>
      <c r="C15402" s="277">
        <f t="shared" si="1682"/>
        <v>369648</v>
      </c>
      <c r="D15402" s="277">
        <f t="shared" si="1686"/>
        <v>924120</v>
      </c>
      <c r="E15402" s="277">
        <f t="shared" si="1683"/>
        <v>1540200</v>
      </c>
      <c r="F15402" s="277">
        <f t="shared" si="1685"/>
        <v>1848240</v>
      </c>
      <c r="G15402" s="277">
        <f t="shared" si="1684"/>
        <v>184824</v>
      </c>
    </row>
    <row r="15403" spans="1:7" x14ac:dyDescent="0.25">
      <c r="A15403" s="277">
        <f t="shared" si="1680"/>
        <v>154030</v>
      </c>
      <c r="B15403" s="277">
        <f t="shared" si="1681"/>
        <v>308060</v>
      </c>
      <c r="C15403" s="277">
        <f t="shared" si="1682"/>
        <v>369672</v>
      </c>
      <c r="D15403" s="277">
        <f t="shared" si="1686"/>
        <v>924180</v>
      </c>
      <c r="E15403" s="277">
        <f t="shared" si="1683"/>
        <v>1540300</v>
      </c>
      <c r="F15403" s="277">
        <f t="shared" si="1685"/>
        <v>1848360</v>
      </c>
      <c r="G15403" s="277">
        <f t="shared" si="1684"/>
        <v>184836</v>
      </c>
    </row>
    <row r="15404" spans="1:7" x14ac:dyDescent="0.25">
      <c r="A15404" s="277">
        <f t="shared" si="1680"/>
        <v>154040</v>
      </c>
      <c r="B15404" s="277">
        <f t="shared" si="1681"/>
        <v>308080</v>
      </c>
      <c r="C15404" s="277">
        <f t="shared" si="1682"/>
        <v>369696</v>
      </c>
      <c r="D15404" s="277">
        <f t="shared" si="1686"/>
        <v>924240</v>
      </c>
      <c r="E15404" s="277">
        <f t="shared" si="1683"/>
        <v>1540400</v>
      </c>
      <c r="F15404" s="277">
        <f t="shared" si="1685"/>
        <v>1848480</v>
      </c>
      <c r="G15404" s="277">
        <f t="shared" si="1684"/>
        <v>184848</v>
      </c>
    </row>
    <row r="15405" spans="1:7" x14ac:dyDescent="0.25">
      <c r="A15405" s="277">
        <f t="shared" si="1680"/>
        <v>154050</v>
      </c>
      <c r="B15405" s="277">
        <f t="shared" si="1681"/>
        <v>308100</v>
      </c>
      <c r="C15405" s="277">
        <f t="shared" si="1682"/>
        <v>369720</v>
      </c>
      <c r="D15405" s="277">
        <f t="shared" si="1686"/>
        <v>924300</v>
      </c>
      <c r="E15405" s="277">
        <f t="shared" si="1683"/>
        <v>1540500</v>
      </c>
      <c r="F15405" s="277">
        <f t="shared" si="1685"/>
        <v>1848600</v>
      </c>
      <c r="G15405" s="277">
        <f t="shared" si="1684"/>
        <v>184860</v>
      </c>
    </row>
    <row r="15406" spans="1:7" x14ac:dyDescent="0.25">
      <c r="A15406" s="277">
        <f t="shared" si="1680"/>
        <v>154060</v>
      </c>
      <c r="B15406" s="277">
        <f t="shared" si="1681"/>
        <v>308120</v>
      </c>
      <c r="C15406" s="277">
        <f t="shared" si="1682"/>
        <v>369744</v>
      </c>
      <c r="D15406" s="277">
        <f t="shared" si="1686"/>
        <v>924360</v>
      </c>
      <c r="E15406" s="277">
        <f t="shared" si="1683"/>
        <v>1540600</v>
      </c>
      <c r="F15406" s="277">
        <f t="shared" si="1685"/>
        <v>1848720</v>
      </c>
      <c r="G15406" s="277">
        <f t="shared" si="1684"/>
        <v>184872</v>
      </c>
    </row>
    <row r="15407" spans="1:7" x14ac:dyDescent="0.25">
      <c r="A15407" s="277">
        <f t="shared" si="1680"/>
        <v>154070</v>
      </c>
      <c r="B15407" s="277">
        <f t="shared" si="1681"/>
        <v>308140</v>
      </c>
      <c r="C15407" s="277">
        <f t="shared" si="1682"/>
        <v>369768</v>
      </c>
      <c r="D15407" s="277">
        <f t="shared" si="1686"/>
        <v>924420</v>
      </c>
      <c r="E15407" s="277">
        <f t="shared" si="1683"/>
        <v>1540700</v>
      </c>
      <c r="F15407" s="277">
        <f t="shared" si="1685"/>
        <v>1848840</v>
      </c>
      <c r="G15407" s="277">
        <f t="shared" si="1684"/>
        <v>184884</v>
      </c>
    </row>
    <row r="15408" spans="1:7" x14ac:dyDescent="0.25">
      <c r="A15408" s="277">
        <f t="shared" si="1680"/>
        <v>154080</v>
      </c>
      <c r="B15408" s="277">
        <f t="shared" si="1681"/>
        <v>308160</v>
      </c>
      <c r="C15408" s="277">
        <f t="shared" si="1682"/>
        <v>369792</v>
      </c>
      <c r="D15408" s="277">
        <f t="shared" si="1686"/>
        <v>924480</v>
      </c>
      <c r="E15408" s="277">
        <f t="shared" si="1683"/>
        <v>1540800</v>
      </c>
      <c r="F15408" s="277">
        <f t="shared" si="1685"/>
        <v>1848960</v>
      </c>
      <c r="G15408" s="277">
        <f t="shared" si="1684"/>
        <v>184896</v>
      </c>
    </row>
    <row r="15409" spans="1:7" x14ac:dyDescent="0.25">
      <c r="A15409" s="277">
        <f t="shared" si="1680"/>
        <v>154090</v>
      </c>
      <c r="B15409" s="277">
        <f t="shared" si="1681"/>
        <v>308180</v>
      </c>
      <c r="C15409" s="277">
        <f t="shared" si="1682"/>
        <v>369816</v>
      </c>
      <c r="D15409" s="277">
        <f t="shared" si="1686"/>
        <v>924540</v>
      </c>
      <c r="E15409" s="277">
        <f t="shared" si="1683"/>
        <v>1540900</v>
      </c>
      <c r="F15409" s="277">
        <f t="shared" si="1685"/>
        <v>1849080</v>
      </c>
      <c r="G15409" s="277">
        <f t="shared" si="1684"/>
        <v>184908</v>
      </c>
    </row>
    <row r="15410" spans="1:7" x14ac:dyDescent="0.25">
      <c r="A15410" s="277">
        <f t="shared" si="1680"/>
        <v>154100</v>
      </c>
      <c r="B15410" s="277">
        <f t="shared" si="1681"/>
        <v>308200</v>
      </c>
      <c r="C15410" s="277">
        <f t="shared" si="1682"/>
        <v>369840</v>
      </c>
      <c r="D15410" s="277">
        <f t="shared" si="1686"/>
        <v>924600</v>
      </c>
      <c r="E15410" s="277">
        <f t="shared" si="1683"/>
        <v>1541000</v>
      </c>
      <c r="F15410" s="277">
        <f t="shared" si="1685"/>
        <v>1849200</v>
      </c>
      <c r="G15410" s="277">
        <f t="shared" si="1684"/>
        <v>184920</v>
      </c>
    </row>
    <row r="15411" spans="1:7" x14ac:dyDescent="0.25">
      <c r="A15411" s="277">
        <f t="shared" si="1680"/>
        <v>154110</v>
      </c>
      <c r="B15411" s="277">
        <f t="shared" si="1681"/>
        <v>308220</v>
      </c>
      <c r="C15411" s="277">
        <f t="shared" si="1682"/>
        <v>369864</v>
      </c>
      <c r="D15411" s="277">
        <f t="shared" si="1686"/>
        <v>924660</v>
      </c>
      <c r="E15411" s="277">
        <f t="shared" si="1683"/>
        <v>1541100</v>
      </c>
      <c r="F15411" s="277">
        <f t="shared" si="1685"/>
        <v>1849320</v>
      </c>
      <c r="G15411" s="277">
        <f t="shared" si="1684"/>
        <v>184932</v>
      </c>
    </row>
    <row r="15412" spans="1:7" x14ac:dyDescent="0.25">
      <c r="A15412" s="277">
        <f t="shared" si="1680"/>
        <v>154120</v>
      </c>
      <c r="B15412" s="277">
        <f t="shared" si="1681"/>
        <v>308240</v>
      </c>
      <c r="C15412" s="277">
        <f t="shared" si="1682"/>
        <v>369888</v>
      </c>
      <c r="D15412" s="277">
        <f t="shared" si="1686"/>
        <v>924720</v>
      </c>
      <c r="E15412" s="277">
        <f t="shared" si="1683"/>
        <v>1541200</v>
      </c>
      <c r="F15412" s="277">
        <f t="shared" si="1685"/>
        <v>1849440</v>
      </c>
      <c r="G15412" s="277">
        <f t="shared" si="1684"/>
        <v>184944</v>
      </c>
    </row>
    <row r="15413" spans="1:7" x14ac:dyDescent="0.25">
      <c r="A15413" s="277">
        <f t="shared" si="1680"/>
        <v>154130</v>
      </c>
      <c r="B15413" s="277">
        <f t="shared" si="1681"/>
        <v>308260</v>
      </c>
      <c r="C15413" s="277">
        <f t="shared" si="1682"/>
        <v>369912</v>
      </c>
      <c r="D15413" s="277">
        <f t="shared" si="1686"/>
        <v>924780</v>
      </c>
      <c r="E15413" s="277">
        <f t="shared" si="1683"/>
        <v>1541300</v>
      </c>
      <c r="F15413" s="277">
        <f t="shared" si="1685"/>
        <v>1849560</v>
      </c>
      <c r="G15413" s="277">
        <f t="shared" si="1684"/>
        <v>184956</v>
      </c>
    </row>
    <row r="15414" spans="1:7" x14ac:dyDescent="0.25">
      <c r="A15414" s="277">
        <f t="shared" si="1680"/>
        <v>154140</v>
      </c>
      <c r="B15414" s="277">
        <f t="shared" si="1681"/>
        <v>308280</v>
      </c>
      <c r="C15414" s="277">
        <f t="shared" si="1682"/>
        <v>369936</v>
      </c>
      <c r="D15414" s="277">
        <f t="shared" si="1686"/>
        <v>924840</v>
      </c>
      <c r="E15414" s="277">
        <f t="shared" si="1683"/>
        <v>1541400</v>
      </c>
      <c r="F15414" s="277">
        <f t="shared" si="1685"/>
        <v>1849680</v>
      </c>
      <c r="G15414" s="277">
        <f t="shared" si="1684"/>
        <v>184968</v>
      </c>
    </row>
    <row r="15415" spans="1:7" x14ac:dyDescent="0.25">
      <c r="A15415" s="277">
        <f t="shared" si="1680"/>
        <v>154150</v>
      </c>
      <c r="B15415" s="277">
        <f t="shared" si="1681"/>
        <v>308300</v>
      </c>
      <c r="C15415" s="277">
        <f t="shared" si="1682"/>
        <v>369960</v>
      </c>
      <c r="D15415" s="277">
        <f t="shared" si="1686"/>
        <v>924900</v>
      </c>
      <c r="E15415" s="277">
        <f t="shared" si="1683"/>
        <v>1541500</v>
      </c>
      <c r="F15415" s="277">
        <f t="shared" si="1685"/>
        <v>1849800</v>
      </c>
      <c r="G15415" s="277">
        <f t="shared" si="1684"/>
        <v>184980</v>
      </c>
    </row>
    <row r="15416" spans="1:7" x14ac:dyDescent="0.25">
      <c r="A15416" s="277">
        <f t="shared" si="1680"/>
        <v>154160</v>
      </c>
      <c r="B15416" s="277">
        <f t="shared" si="1681"/>
        <v>308320</v>
      </c>
      <c r="C15416" s="277">
        <f t="shared" si="1682"/>
        <v>369984</v>
      </c>
      <c r="D15416" s="277">
        <f t="shared" si="1686"/>
        <v>924960</v>
      </c>
      <c r="E15416" s="277">
        <f t="shared" si="1683"/>
        <v>1541600</v>
      </c>
      <c r="F15416" s="277">
        <f t="shared" si="1685"/>
        <v>1849920</v>
      </c>
      <c r="G15416" s="277">
        <f t="shared" si="1684"/>
        <v>184992</v>
      </c>
    </row>
    <row r="15417" spans="1:7" x14ac:dyDescent="0.25">
      <c r="A15417" s="277">
        <f t="shared" si="1680"/>
        <v>154170</v>
      </c>
      <c r="B15417" s="277">
        <f t="shared" si="1681"/>
        <v>308340</v>
      </c>
      <c r="C15417" s="277">
        <f t="shared" si="1682"/>
        <v>370008</v>
      </c>
      <c r="D15417" s="277">
        <f t="shared" si="1686"/>
        <v>925020</v>
      </c>
      <c r="E15417" s="277">
        <f t="shared" si="1683"/>
        <v>1541700</v>
      </c>
      <c r="F15417" s="277">
        <f t="shared" si="1685"/>
        <v>1850040</v>
      </c>
      <c r="G15417" s="277">
        <f t="shared" si="1684"/>
        <v>185004</v>
      </c>
    </row>
    <row r="15418" spans="1:7" x14ac:dyDescent="0.25">
      <c r="A15418" s="277">
        <f t="shared" si="1680"/>
        <v>154180</v>
      </c>
      <c r="B15418" s="277">
        <f t="shared" si="1681"/>
        <v>308360</v>
      </c>
      <c r="C15418" s="277">
        <f t="shared" si="1682"/>
        <v>370032</v>
      </c>
      <c r="D15418" s="277">
        <f t="shared" si="1686"/>
        <v>925080</v>
      </c>
      <c r="E15418" s="277">
        <f t="shared" si="1683"/>
        <v>1541800</v>
      </c>
      <c r="F15418" s="277">
        <f t="shared" si="1685"/>
        <v>1850160</v>
      </c>
      <c r="G15418" s="277">
        <f t="shared" si="1684"/>
        <v>185016</v>
      </c>
    </row>
    <row r="15419" spans="1:7" x14ac:dyDescent="0.25">
      <c r="A15419" s="277">
        <f t="shared" si="1680"/>
        <v>154190</v>
      </c>
      <c r="B15419" s="277">
        <f t="shared" si="1681"/>
        <v>308380</v>
      </c>
      <c r="C15419" s="277">
        <f t="shared" si="1682"/>
        <v>370056</v>
      </c>
      <c r="D15419" s="277">
        <f t="shared" si="1686"/>
        <v>925140</v>
      </c>
      <c r="E15419" s="277">
        <f t="shared" si="1683"/>
        <v>1541900</v>
      </c>
      <c r="F15419" s="277">
        <f t="shared" si="1685"/>
        <v>1850280</v>
      </c>
      <c r="G15419" s="277">
        <f t="shared" si="1684"/>
        <v>185028</v>
      </c>
    </row>
    <row r="15420" spans="1:7" x14ac:dyDescent="0.25">
      <c r="A15420" s="277">
        <f t="shared" si="1680"/>
        <v>154200</v>
      </c>
      <c r="B15420" s="277">
        <f t="shared" si="1681"/>
        <v>308400</v>
      </c>
      <c r="C15420" s="277">
        <f t="shared" si="1682"/>
        <v>370080</v>
      </c>
      <c r="D15420" s="277">
        <f t="shared" si="1686"/>
        <v>925200</v>
      </c>
      <c r="E15420" s="277">
        <f t="shared" si="1683"/>
        <v>1542000</v>
      </c>
      <c r="F15420" s="277">
        <f t="shared" si="1685"/>
        <v>1850400</v>
      </c>
      <c r="G15420" s="277">
        <f t="shared" si="1684"/>
        <v>185040</v>
      </c>
    </row>
    <row r="15421" spans="1:7" x14ac:dyDescent="0.25">
      <c r="A15421" s="277">
        <f t="shared" si="1680"/>
        <v>154210</v>
      </c>
      <c r="B15421" s="277">
        <f t="shared" si="1681"/>
        <v>308420</v>
      </c>
      <c r="C15421" s="277">
        <f t="shared" si="1682"/>
        <v>370104</v>
      </c>
      <c r="D15421" s="277">
        <f t="shared" si="1686"/>
        <v>925260</v>
      </c>
      <c r="E15421" s="277">
        <f t="shared" si="1683"/>
        <v>1542100</v>
      </c>
      <c r="F15421" s="277">
        <f t="shared" si="1685"/>
        <v>1850520</v>
      </c>
      <c r="G15421" s="277">
        <f t="shared" si="1684"/>
        <v>185052</v>
      </c>
    </row>
    <row r="15422" spans="1:7" x14ac:dyDescent="0.25">
      <c r="A15422" s="277">
        <f t="shared" si="1680"/>
        <v>154220</v>
      </c>
      <c r="B15422" s="277">
        <f t="shared" si="1681"/>
        <v>308440</v>
      </c>
      <c r="C15422" s="277">
        <f t="shared" si="1682"/>
        <v>370128</v>
      </c>
      <c r="D15422" s="277">
        <f t="shared" si="1686"/>
        <v>925320</v>
      </c>
      <c r="E15422" s="277">
        <f t="shared" si="1683"/>
        <v>1542200</v>
      </c>
      <c r="F15422" s="277">
        <f t="shared" si="1685"/>
        <v>1850640</v>
      </c>
      <c r="G15422" s="277">
        <f t="shared" si="1684"/>
        <v>185064</v>
      </c>
    </row>
    <row r="15423" spans="1:7" x14ac:dyDescent="0.25">
      <c r="A15423" s="277">
        <f t="shared" si="1680"/>
        <v>154230</v>
      </c>
      <c r="B15423" s="277">
        <f t="shared" si="1681"/>
        <v>308460</v>
      </c>
      <c r="C15423" s="277">
        <f t="shared" si="1682"/>
        <v>370152</v>
      </c>
      <c r="D15423" s="277">
        <f t="shared" si="1686"/>
        <v>925380</v>
      </c>
      <c r="E15423" s="277">
        <f t="shared" si="1683"/>
        <v>1542300</v>
      </c>
      <c r="F15423" s="277">
        <f t="shared" si="1685"/>
        <v>1850760</v>
      </c>
      <c r="G15423" s="277">
        <f t="shared" si="1684"/>
        <v>185076</v>
      </c>
    </row>
    <row r="15424" spans="1:7" x14ac:dyDescent="0.25">
      <c r="A15424" s="277">
        <f t="shared" si="1680"/>
        <v>154240</v>
      </c>
      <c r="B15424" s="277">
        <f t="shared" si="1681"/>
        <v>308480</v>
      </c>
      <c r="C15424" s="277">
        <f t="shared" si="1682"/>
        <v>370176</v>
      </c>
      <c r="D15424" s="277">
        <f t="shared" si="1686"/>
        <v>925440</v>
      </c>
      <c r="E15424" s="277">
        <f t="shared" si="1683"/>
        <v>1542400</v>
      </c>
      <c r="F15424" s="277">
        <f t="shared" si="1685"/>
        <v>1850880</v>
      </c>
      <c r="G15424" s="277">
        <f t="shared" si="1684"/>
        <v>185088</v>
      </c>
    </row>
    <row r="15425" spans="1:7" x14ac:dyDescent="0.25">
      <c r="A15425" s="277">
        <f t="shared" si="1680"/>
        <v>154250</v>
      </c>
      <c r="B15425" s="277">
        <f t="shared" si="1681"/>
        <v>308500</v>
      </c>
      <c r="C15425" s="277">
        <f t="shared" si="1682"/>
        <v>370200</v>
      </c>
      <c r="D15425" s="277">
        <f t="shared" si="1686"/>
        <v>925500</v>
      </c>
      <c r="E15425" s="277">
        <f t="shared" si="1683"/>
        <v>1542500</v>
      </c>
      <c r="F15425" s="277">
        <f t="shared" si="1685"/>
        <v>1851000</v>
      </c>
      <c r="G15425" s="277">
        <f t="shared" si="1684"/>
        <v>185100</v>
      </c>
    </row>
    <row r="15426" spans="1:7" x14ac:dyDescent="0.25">
      <c r="A15426" s="277">
        <f t="shared" si="1680"/>
        <v>154260</v>
      </c>
      <c r="B15426" s="277">
        <f t="shared" si="1681"/>
        <v>308520</v>
      </c>
      <c r="C15426" s="277">
        <f t="shared" si="1682"/>
        <v>370224</v>
      </c>
      <c r="D15426" s="277">
        <f t="shared" si="1686"/>
        <v>925560</v>
      </c>
      <c r="E15426" s="277">
        <f t="shared" si="1683"/>
        <v>1542600</v>
      </c>
      <c r="F15426" s="277">
        <f t="shared" si="1685"/>
        <v>1851120</v>
      </c>
      <c r="G15426" s="277">
        <f t="shared" si="1684"/>
        <v>185112</v>
      </c>
    </row>
    <row r="15427" spans="1:7" x14ac:dyDescent="0.25">
      <c r="A15427" s="277">
        <f t="shared" ref="A15427:A15490" si="1687">A15426+10</f>
        <v>154270</v>
      </c>
      <c r="B15427" s="277">
        <f t="shared" ref="B15427:B15490" si="1688">B15426+20</f>
        <v>308540</v>
      </c>
      <c r="C15427" s="277">
        <f t="shared" ref="C15427:C15490" si="1689">C15426+24</f>
        <v>370248</v>
      </c>
      <c r="D15427" s="277">
        <f t="shared" si="1686"/>
        <v>925620</v>
      </c>
      <c r="E15427" s="277">
        <f t="shared" ref="E15427:E15490" si="1690">E15426+100</f>
        <v>1542700</v>
      </c>
      <c r="F15427" s="277">
        <f t="shared" si="1685"/>
        <v>1851240</v>
      </c>
      <c r="G15427" s="277">
        <f t="shared" ref="G15427:G15490" si="1691">G15426+12</f>
        <v>185124</v>
      </c>
    </row>
    <row r="15428" spans="1:7" x14ac:dyDescent="0.25">
      <c r="A15428" s="277">
        <f t="shared" si="1687"/>
        <v>154280</v>
      </c>
      <c r="B15428" s="277">
        <f t="shared" si="1688"/>
        <v>308560</v>
      </c>
      <c r="C15428" s="277">
        <f t="shared" si="1689"/>
        <v>370272</v>
      </c>
      <c r="D15428" s="277">
        <f t="shared" si="1686"/>
        <v>925680</v>
      </c>
      <c r="E15428" s="277">
        <f t="shared" si="1690"/>
        <v>1542800</v>
      </c>
      <c r="F15428" s="277">
        <f t="shared" ref="F15428:F15491" si="1692">F15427+120</f>
        <v>1851360</v>
      </c>
      <c r="G15428" s="277">
        <f t="shared" si="1691"/>
        <v>185136</v>
      </c>
    </row>
    <row r="15429" spans="1:7" x14ac:dyDescent="0.25">
      <c r="A15429" s="277">
        <f t="shared" si="1687"/>
        <v>154290</v>
      </c>
      <c r="B15429" s="277">
        <f t="shared" si="1688"/>
        <v>308580</v>
      </c>
      <c r="C15429" s="277">
        <f t="shared" si="1689"/>
        <v>370296</v>
      </c>
      <c r="D15429" s="277">
        <f t="shared" si="1686"/>
        <v>925740</v>
      </c>
      <c r="E15429" s="277">
        <f t="shared" si="1690"/>
        <v>1542900</v>
      </c>
      <c r="F15429" s="277">
        <f t="shared" si="1692"/>
        <v>1851480</v>
      </c>
      <c r="G15429" s="277">
        <f t="shared" si="1691"/>
        <v>185148</v>
      </c>
    </row>
    <row r="15430" spans="1:7" x14ac:dyDescent="0.25">
      <c r="A15430" s="277">
        <f t="shared" si="1687"/>
        <v>154300</v>
      </c>
      <c r="B15430" s="277">
        <f t="shared" si="1688"/>
        <v>308600</v>
      </c>
      <c r="C15430" s="277">
        <f t="shared" si="1689"/>
        <v>370320</v>
      </c>
      <c r="D15430" s="277">
        <f t="shared" si="1686"/>
        <v>925800</v>
      </c>
      <c r="E15430" s="277">
        <f t="shared" si="1690"/>
        <v>1543000</v>
      </c>
      <c r="F15430" s="277">
        <f t="shared" si="1692"/>
        <v>1851600</v>
      </c>
      <c r="G15430" s="277">
        <f t="shared" si="1691"/>
        <v>185160</v>
      </c>
    </row>
    <row r="15431" spans="1:7" x14ac:dyDescent="0.25">
      <c r="A15431" s="277">
        <f t="shared" si="1687"/>
        <v>154310</v>
      </c>
      <c r="B15431" s="277">
        <f t="shared" si="1688"/>
        <v>308620</v>
      </c>
      <c r="C15431" s="277">
        <f t="shared" si="1689"/>
        <v>370344</v>
      </c>
      <c r="D15431" s="277">
        <f t="shared" ref="D15431:D15494" si="1693">D15430+60</f>
        <v>925860</v>
      </c>
      <c r="E15431" s="277">
        <f t="shared" si="1690"/>
        <v>1543100</v>
      </c>
      <c r="F15431" s="277">
        <f t="shared" si="1692"/>
        <v>1851720</v>
      </c>
      <c r="G15431" s="277">
        <f t="shared" si="1691"/>
        <v>185172</v>
      </c>
    </row>
    <row r="15432" spans="1:7" x14ac:dyDescent="0.25">
      <c r="A15432" s="277">
        <f t="shared" si="1687"/>
        <v>154320</v>
      </c>
      <c r="B15432" s="277">
        <f t="shared" si="1688"/>
        <v>308640</v>
      </c>
      <c r="C15432" s="277">
        <f t="shared" si="1689"/>
        <v>370368</v>
      </c>
      <c r="D15432" s="277">
        <f t="shared" si="1693"/>
        <v>925920</v>
      </c>
      <c r="E15432" s="277">
        <f t="shared" si="1690"/>
        <v>1543200</v>
      </c>
      <c r="F15432" s="277">
        <f t="shared" si="1692"/>
        <v>1851840</v>
      </c>
      <c r="G15432" s="277">
        <f t="shared" si="1691"/>
        <v>185184</v>
      </c>
    </row>
    <row r="15433" spans="1:7" x14ac:dyDescent="0.25">
      <c r="A15433" s="277">
        <f t="shared" si="1687"/>
        <v>154330</v>
      </c>
      <c r="B15433" s="277">
        <f t="shared" si="1688"/>
        <v>308660</v>
      </c>
      <c r="C15433" s="277">
        <f t="shared" si="1689"/>
        <v>370392</v>
      </c>
      <c r="D15433" s="277">
        <f t="shared" si="1693"/>
        <v>925980</v>
      </c>
      <c r="E15433" s="277">
        <f t="shared" si="1690"/>
        <v>1543300</v>
      </c>
      <c r="F15433" s="277">
        <f t="shared" si="1692"/>
        <v>1851960</v>
      </c>
      <c r="G15433" s="277">
        <f t="shared" si="1691"/>
        <v>185196</v>
      </c>
    </row>
    <row r="15434" spans="1:7" x14ac:dyDescent="0.25">
      <c r="A15434" s="277">
        <f t="shared" si="1687"/>
        <v>154340</v>
      </c>
      <c r="B15434" s="277">
        <f t="shared" si="1688"/>
        <v>308680</v>
      </c>
      <c r="C15434" s="277">
        <f t="shared" si="1689"/>
        <v>370416</v>
      </c>
      <c r="D15434" s="277">
        <f t="shared" si="1693"/>
        <v>926040</v>
      </c>
      <c r="E15434" s="277">
        <f t="shared" si="1690"/>
        <v>1543400</v>
      </c>
      <c r="F15434" s="277">
        <f t="shared" si="1692"/>
        <v>1852080</v>
      </c>
      <c r="G15434" s="277">
        <f t="shared" si="1691"/>
        <v>185208</v>
      </c>
    </row>
    <row r="15435" spans="1:7" x14ac:dyDescent="0.25">
      <c r="A15435" s="277">
        <f t="shared" si="1687"/>
        <v>154350</v>
      </c>
      <c r="B15435" s="277">
        <f t="shared" si="1688"/>
        <v>308700</v>
      </c>
      <c r="C15435" s="277">
        <f t="shared" si="1689"/>
        <v>370440</v>
      </c>
      <c r="D15435" s="277">
        <f t="shared" si="1693"/>
        <v>926100</v>
      </c>
      <c r="E15435" s="277">
        <f t="shared" si="1690"/>
        <v>1543500</v>
      </c>
      <c r="F15435" s="277">
        <f t="shared" si="1692"/>
        <v>1852200</v>
      </c>
      <c r="G15435" s="277">
        <f t="shared" si="1691"/>
        <v>185220</v>
      </c>
    </row>
    <row r="15436" spans="1:7" x14ac:dyDescent="0.25">
      <c r="A15436" s="277">
        <f t="shared" si="1687"/>
        <v>154360</v>
      </c>
      <c r="B15436" s="277">
        <f t="shared" si="1688"/>
        <v>308720</v>
      </c>
      <c r="C15436" s="277">
        <f t="shared" si="1689"/>
        <v>370464</v>
      </c>
      <c r="D15436" s="277">
        <f t="shared" si="1693"/>
        <v>926160</v>
      </c>
      <c r="E15436" s="277">
        <f t="shared" si="1690"/>
        <v>1543600</v>
      </c>
      <c r="F15436" s="277">
        <f t="shared" si="1692"/>
        <v>1852320</v>
      </c>
      <c r="G15436" s="277">
        <f t="shared" si="1691"/>
        <v>185232</v>
      </c>
    </row>
    <row r="15437" spans="1:7" x14ac:dyDescent="0.25">
      <c r="A15437" s="277">
        <f t="shared" si="1687"/>
        <v>154370</v>
      </c>
      <c r="B15437" s="277">
        <f t="shared" si="1688"/>
        <v>308740</v>
      </c>
      <c r="C15437" s="277">
        <f t="shared" si="1689"/>
        <v>370488</v>
      </c>
      <c r="D15437" s="277">
        <f t="shared" si="1693"/>
        <v>926220</v>
      </c>
      <c r="E15437" s="277">
        <f t="shared" si="1690"/>
        <v>1543700</v>
      </c>
      <c r="F15437" s="277">
        <f t="shared" si="1692"/>
        <v>1852440</v>
      </c>
      <c r="G15437" s="277">
        <f t="shared" si="1691"/>
        <v>185244</v>
      </c>
    </row>
    <row r="15438" spans="1:7" x14ac:dyDescent="0.25">
      <c r="A15438" s="277">
        <f t="shared" si="1687"/>
        <v>154380</v>
      </c>
      <c r="B15438" s="277">
        <f t="shared" si="1688"/>
        <v>308760</v>
      </c>
      <c r="C15438" s="277">
        <f t="shared" si="1689"/>
        <v>370512</v>
      </c>
      <c r="D15438" s="277">
        <f t="shared" si="1693"/>
        <v>926280</v>
      </c>
      <c r="E15438" s="277">
        <f t="shared" si="1690"/>
        <v>1543800</v>
      </c>
      <c r="F15438" s="277">
        <f t="shared" si="1692"/>
        <v>1852560</v>
      </c>
      <c r="G15438" s="277">
        <f t="shared" si="1691"/>
        <v>185256</v>
      </c>
    </row>
    <row r="15439" spans="1:7" x14ac:dyDescent="0.25">
      <c r="A15439" s="277">
        <f t="shared" si="1687"/>
        <v>154390</v>
      </c>
      <c r="B15439" s="277">
        <f t="shared" si="1688"/>
        <v>308780</v>
      </c>
      <c r="C15439" s="277">
        <f t="shared" si="1689"/>
        <v>370536</v>
      </c>
      <c r="D15439" s="277">
        <f t="shared" si="1693"/>
        <v>926340</v>
      </c>
      <c r="E15439" s="277">
        <f t="shared" si="1690"/>
        <v>1543900</v>
      </c>
      <c r="F15439" s="277">
        <f t="shared" si="1692"/>
        <v>1852680</v>
      </c>
      <c r="G15439" s="277">
        <f t="shared" si="1691"/>
        <v>185268</v>
      </c>
    </row>
    <row r="15440" spans="1:7" x14ac:dyDescent="0.25">
      <c r="A15440" s="277">
        <f t="shared" si="1687"/>
        <v>154400</v>
      </c>
      <c r="B15440" s="277">
        <f t="shared" si="1688"/>
        <v>308800</v>
      </c>
      <c r="C15440" s="277">
        <f t="shared" si="1689"/>
        <v>370560</v>
      </c>
      <c r="D15440" s="277">
        <f t="shared" si="1693"/>
        <v>926400</v>
      </c>
      <c r="E15440" s="277">
        <f t="shared" si="1690"/>
        <v>1544000</v>
      </c>
      <c r="F15440" s="277">
        <f t="shared" si="1692"/>
        <v>1852800</v>
      </c>
      <c r="G15440" s="277">
        <f t="shared" si="1691"/>
        <v>185280</v>
      </c>
    </row>
    <row r="15441" spans="1:7" x14ac:dyDescent="0.25">
      <c r="A15441" s="277">
        <f t="shared" si="1687"/>
        <v>154410</v>
      </c>
      <c r="B15441" s="277">
        <f t="shared" si="1688"/>
        <v>308820</v>
      </c>
      <c r="C15441" s="277">
        <f t="shared" si="1689"/>
        <v>370584</v>
      </c>
      <c r="D15441" s="277">
        <f t="shared" si="1693"/>
        <v>926460</v>
      </c>
      <c r="E15441" s="277">
        <f t="shared" si="1690"/>
        <v>1544100</v>
      </c>
      <c r="F15441" s="277">
        <f t="shared" si="1692"/>
        <v>1852920</v>
      </c>
      <c r="G15441" s="277">
        <f t="shared" si="1691"/>
        <v>185292</v>
      </c>
    </row>
    <row r="15442" spans="1:7" x14ac:dyDescent="0.25">
      <c r="A15442" s="277">
        <f t="shared" si="1687"/>
        <v>154420</v>
      </c>
      <c r="B15442" s="277">
        <f t="shared" si="1688"/>
        <v>308840</v>
      </c>
      <c r="C15442" s="277">
        <f t="shared" si="1689"/>
        <v>370608</v>
      </c>
      <c r="D15442" s="277">
        <f t="shared" si="1693"/>
        <v>926520</v>
      </c>
      <c r="E15442" s="277">
        <f t="shared" si="1690"/>
        <v>1544200</v>
      </c>
      <c r="F15442" s="277">
        <f t="shared" si="1692"/>
        <v>1853040</v>
      </c>
      <c r="G15442" s="277">
        <f t="shared" si="1691"/>
        <v>185304</v>
      </c>
    </row>
    <row r="15443" spans="1:7" x14ac:dyDescent="0.25">
      <c r="A15443" s="277">
        <f t="shared" si="1687"/>
        <v>154430</v>
      </c>
      <c r="B15443" s="277">
        <f t="shared" si="1688"/>
        <v>308860</v>
      </c>
      <c r="C15443" s="277">
        <f t="shared" si="1689"/>
        <v>370632</v>
      </c>
      <c r="D15443" s="277">
        <f t="shared" si="1693"/>
        <v>926580</v>
      </c>
      <c r="E15443" s="277">
        <f t="shared" si="1690"/>
        <v>1544300</v>
      </c>
      <c r="F15443" s="277">
        <f t="shared" si="1692"/>
        <v>1853160</v>
      </c>
      <c r="G15443" s="277">
        <f t="shared" si="1691"/>
        <v>185316</v>
      </c>
    </row>
    <row r="15444" spans="1:7" x14ac:dyDescent="0.25">
      <c r="A15444" s="277">
        <f t="shared" si="1687"/>
        <v>154440</v>
      </c>
      <c r="B15444" s="277">
        <f t="shared" si="1688"/>
        <v>308880</v>
      </c>
      <c r="C15444" s="277">
        <f t="shared" si="1689"/>
        <v>370656</v>
      </c>
      <c r="D15444" s="277">
        <f t="shared" si="1693"/>
        <v>926640</v>
      </c>
      <c r="E15444" s="277">
        <f t="shared" si="1690"/>
        <v>1544400</v>
      </c>
      <c r="F15444" s="277">
        <f t="shared" si="1692"/>
        <v>1853280</v>
      </c>
      <c r="G15444" s="277">
        <f t="shared" si="1691"/>
        <v>185328</v>
      </c>
    </row>
    <row r="15445" spans="1:7" x14ac:dyDescent="0.25">
      <c r="A15445" s="277">
        <f t="shared" si="1687"/>
        <v>154450</v>
      </c>
      <c r="B15445" s="277">
        <f t="shared" si="1688"/>
        <v>308900</v>
      </c>
      <c r="C15445" s="277">
        <f t="shared" si="1689"/>
        <v>370680</v>
      </c>
      <c r="D15445" s="277">
        <f t="shared" si="1693"/>
        <v>926700</v>
      </c>
      <c r="E15445" s="277">
        <f t="shared" si="1690"/>
        <v>1544500</v>
      </c>
      <c r="F15445" s="277">
        <f t="shared" si="1692"/>
        <v>1853400</v>
      </c>
      <c r="G15445" s="277">
        <f t="shared" si="1691"/>
        <v>185340</v>
      </c>
    </row>
    <row r="15446" spans="1:7" x14ac:dyDescent="0.25">
      <c r="A15446" s="277">
        <f t="shared" si="1687"/>
        <v>154460</v>
      </c>
      <c r="B15446" s="277">
        <f t="shared" si="1688"/>
        <v>308920</v>
      </c>
      <c r="C15446" s="277">
        <f t="shared" si="1689"/>
        <v>370704</v>
      </c>
      <c r="D15446" s="277">
        <f t="shared" si="1693"/>
        <v>926760</v>
      </c>
      <c r="E15446" s="277">
        <f t="shared" si="1690"/>
        <v>1544600</v>
      </c>
      <c r="F15446" s="277">
        <f t="shared" si="1692"/>
        <v>1853520</v>
      </c>
      <c r="G15446" s="277">
        <f t="shared" si="1691"/>
        <v>185352</v>
      </c>
    </row>
    <row r="15447" spans="1:7" x14ac:dyDescent="0.25">
      <c r="A15447" s="277">
        <f t="shared" si="1687"/>
        <v>154470</v>
      </c>
      <c r="B15447" s="277">
        <f t="shared" si="1688"/>
        <v>308940</v>
      </c>
      <c r="C15447" s="277">
        <f t="shared" si="1689"/>
        <v>370728</v>
      </c>
      <c r="D15447" s="277">
        <f t="shared" si="1693"/>
        <v>926820</v>
      </c>
      <c r="E15447" s="277">
        <f t="shared" si="1690"/>
        <v>1544700</v>
      </c>
      <c r="F15447" s="277">
        <f t="shared" si="1692"/>
        <v>1853640</v>
      </c>
      <c r="G15447" s="277">
        <f t="shared" si="1691"/>
        <v>185364</v>
      </c>
    </row>
    <row r="15448" spans="1:7" x14ac:dyDescent="0.25">
      <c r="A15448" s="277">
        <f t="shared" si="1687"/>
        <v>154480</v>
      </c>
      <c r="B15448" s="277">
        <f t="shared" si="1688"/>
        <v>308960</v>
      </c>
      <c r="C15448" s="277">
        <f t="shared" si="1689"/>
        <v>370752</v>
      </c>
      <c r="D15448" s="277">
        <f t="shared" si="1693"/>
        <v>926880</v>
      </c>
      <c r="E15448" s="277">
        <f t="shared" si="1690"/>
        <v>1544800</v>
      </c>
      <c r="F15448" s="277">
        <f t="shared" si="1692"/>
        <v>1853760</v>
      </c>
      <c r="G15448" s="277">
        <f t="shared" si="1691"/>
        <v>185376</v>
      </c>
    </row>
    <row r="15449" spans="1:7" x14ac:dyDescent="0.25">
      <c r="A15449" s="277">
        <f t="shared" si="1687"/>
        <v>154490</v>
      </c>
      <c r="B15449" s="277">
        <f t="shared" si="1688"/>
        <v>308980</v>
      </c>
      <c r="C15449" s="277">
        <f t="shared" si="1689"/>
        <v>370776</v>
      </c>
      <c r="D15449" s="277">
        <f t="shared" si="1693"/>
        <v>926940</v>
      </c>
      <c r="E15449" s="277">
        <f t="shared" si="1690"/>
        <v>1544900</v>
      </c>
      <c r="F15449" s="277">
        <f t="shared" si="1692"/>
        <v>1853880</v>
      </c>
      <c r="G15449" s="277">
        <f t="shared" si="1691"/>
        <v>185388</v>
      </c>
    </row>
    <row r="15450" spans="1:7" x14ac:dyDescent="0.25">
      <c r="A15450" s="277">
        <f t="shared" si="1687"/>
        <v>154500</v>
      </c>
      <c r="B15450" s="277">
        <f t="shared" si="1688"/>
        <v>309000</v>
      </c>
      <c r="C15450" s="277">
        <f t="shared" si="1689"/>
        <v>370800</v>
      </c>
      <c r="D15450" s="277">
        <f t="shared" si="1693"/>
        <v>927000</v>
      </c>
      <c r="E15450" s="277">
        <f t="shared" si="1690"/>
        <v>1545000</v>
      </c>
      <c r="F15450" s="277">
        <f t="shared" si="1692"/>
        <v>1854000</v>
      </c>
      <c r="G15450" s="277">
        <f t="shared" si="1691"/>
        <v>185400</v>
      </c>
    </row>
    <row r="15451" spans="1:7" x14ac:dyDescent="0.25">
      <c r="A15451" s="277">
        <f t="shared" si="1687"/>
        <v>154510</v>
      </c>
      <c r="B15451" s="277">
        <f t="shared" si="1688"/>
        <v>309020</v>
      </c>
      <c r="C15451" s="277">
        <f t="shared" si="1689"/>
        <v>370824</v>
      </c>
      <c r="D15451" s="277">
        <f t="shared" si="1693"/>
        <v>927060</v>
      </c>
      <c r="E15451" s="277">
        <f t="shared" si="1690"/>
        <v>1545100</v>
      </c>
      <c r="F15451" s="277">
        <f t="shared" si="1692"/>
        <v>1854120</v>
      </c>
      <c r="G15451" s="277">
        <f t="shared" si="1691"/>
        <v>185412</v>
      </c>
    </row>
    <row r="15452" spans="1:7" x14ac:dyDescent="0.25">
      <c r="A15452" s="277">
        <f t="shared" si="1687"/>
        <v>154520</v>
      </c>
      <c r="B15452" s="277">
        <f t="shared" si="1688"/>
        <v>309040</v>
      </c>
      <c r="C15452" s="277">
        <f t="shared" si="1689"/>
        <v>370848</v>
      </c>
      <c r="D15452" s="277">
        <f t="shared" si="1693"/>
        <v>927120</v>
      </c>
      <c r="E15452" s="277">
        <f t="shared" si="1690"/>
        <v>1545200</v>
      </c>
      <c r="F15452" s="277">
        <f t="shared" si="1692"/>
        <v>1854240</v>
      </c>
      <c r="G15452" s="277">
        <f t="shared" si="1691"/>
        <v>185424</v>
      </c>
    </row>
    <row r="15453" spans="1:7" x14ac:dyDescent="0.25">
      <c r="A15453" s="277">
        <f t="shared" si="1687"/>
        <v>154530</v>
      </c>
      <c r="B15453" s="277">
        <f t="shared" si="1688"/>
        <v>309060</v>
      </c>
      <c r="C15453" s="277">
        <f t="shared" si="1689"/>
        <v>370872</v>
      </c>
      <c r="D15453" s="277">
        <f t="shared" si="1693"/>
        <v>927180</v>
      </c>
      <c r="E15453" s="277">
        <f t="shared" si="1690"/>
        <v>1545300</v>
      </c>
      <c r="F15453" s="277">
        <f t="shared" si="1692"/>
        <v>1854360</v>
      </c>
      <c r="G15453" s="277">
        <f t="shared" si="1691"/>
        <v>185436</v>
      </c>
    </row>
    <row r="15454" spans="1:7" x14ac:dyDescent="0.25">
      <c r="A15454" s="277">
        <f t="shared" si="1687"/>
        <v>154540</v>
      </c>
      <c r="B15454" s="277">
        <f t="shared" si="1688"/>
        <v>309080</v>
      </c>
      <c r="C15454" s="277">
        <f t="shared" si="1689"/>
        <v>370896</v>
      </c>
      <c r="D15454" s="277">
        <f t="shared" si="1693"/>
        <v>927240</v>
      </c>
      <c r="E15454" s="277">
        <f t="shared" si="1690"/>
        <v>1545400</v>
      </c>
      <c r="F15454" s="277">
        <f t="shared" si="1692"/>
        <v>1854480</v>
      </c>
      <c r="G15454" s="277">
        <f t="shared" si="1691"/>
        <v>185448</v>
      </c>
    </row>
    <row r="15455" spans="1:7" x14ac:dyDescent="0.25">
      <c r="A15455" s="277">
        <f t="shared" si="1687"/>
        <v>154550</v>
      </c>
      <c r="B15455" s="277">
        <f t="shared" si="1688"/>
        <v>309100</v>
      </c>
      <c r="C15455" s="277">
        <f t="shared" si="1689"/>
        <v>370920</v>
      </c>
      <c r="D15455" s="277">
        <f t="shared" si="1693"/>
        <v>927300</v>
      </c>
      <c r="E15455" s="277">
        <f t="shared" si="1690"/>
        <v>1545500</v>
      </c>
      <c r="F15455" s="277">
        <f t="shared" si="1692"/>
        <v>1854600</v>
      </c>
      <c r="G15455" s="277">
        <f t="shared" si="1691"/>
        <v>185460</v>
      </c>
    </row>
    <row r="15456" spans="1:7" x14ac:dyDescent="0.25">
      <c r="A15456" s="277">
        <f t="shared" si="1687"/>
        <v>154560</v>
      </c>
      <c r="B15456" s="277">
        <f t="shared" si="1688"/>
        <v>309120</v>
      </c>
      <c r="C15456" s="277">
        <f t="shared" si="1689"/>
        <v>370944</v>
      </c>
      <c r="D15456" s="277">
        <f t="shared" si="1693"/>
        <v>927360</v>
      </c>
      <c r="E15456" s="277">
        <f t="shared" si="1690"/>
        <v>1545600</v>
      </c>
      <c r="F15456" s="277">
        <f t="shared" si="1692"/>
        <v>1854720</v>
      </c>
      <c r="G15456" s="277">
        <f t="shared" si="1691"/>
        <v>185472</v>
      </c>
    </row>
    <row r="15457" spans="1:7" x14ac:dyDescent="0.25">
      <c r="A15457" s="277">
        <f t="shared" si="1687"/>
        <v>154570</v>
      </c>
      <c r="B15457" s="277">
        <f t="shared" si="1688"/>
        <v>309140</v>
      </c>
      <c r="C15457" s="277">
        <f t="shared" si="1689"/>
        <v>370968</v>
      </c>
      <c r="D15457" s="277">
        <f t="shared" si="1693"/>
        <v>927420</v>
      </c>
      <c r="E15457" s="277">
        <f t="shared" si="1690"/>
        <v>1545700</v>
      </c>
      <c r="F15457" s="277">
        <f t="shared" si="1692"/>
        <v>1854840</v>
      </c>
      <c r="G15457" s="277">
        <f t="shared" si="1691"/>
        <v>185484</v>
      </c>
    </row>
    <row r="15458" spans="1:7" x14ac:dyDescent="0.25">
      <c r="A15458" s="277">
        <f t="shared" si="1687"/>
        <v>154580</v>
      </c>
      <c r="B15458" s="277">
        <f t="shared" si="1688"/>
        <v>309160</v>
      </c>
      <c r="C15458" s="277">
        <f t="shared" si="1689"/>
        <v>370992</v>
      </c>
      <c r="D15458" s="277">
        <f t="shared" si="1693"/>
        <v>927480</v>
      </c>
      <c r="E15458" s="277">
        <f t="shared" si="1690"/>
        <v>1545800</v>
      </c>
      <c r="F15458" s="277">
        <f t="shared" si="1692"/>
        <v>1854960</v>
      </c>
      <c r="G15458" s="277">
        <f t="shared" si="1691"/>
        <v>185496</v>
      </c>
    </row>
    <row r="15459" spans="1:7" x14ac:dyDescent="0.25">
      <c r="A15459" s="277">
        <f t="shared" si="1687"/>
        <v>154590</v>
      </c>
      <c r="B15459" s="277">
        <f t="shared" si="1688"/>
        <v>309180</v>
      </c>
      <c r="C15459" s="277">
        <f t="shared" si="1689"/>
        <v>371016</v>
      </c>
      <c r="D15459" s="277">
        <f t="shared" si="1693"/>
        <v>927540</v>
      </c>
      <c r="E15459" s="277">
        <f t="shared" si="1690"/>
        <v>1545900</v>
      </c>
      <c r="F15459" s="277">
        <f t="shared" si="1692"/>
        <v>1855080</v>
      </c>
      <c r="G15459" s="277">
        <f t="shared" si="1691"/>
        <v>185508</v>
      </c>
    </row>
    <row r="15460" spans="1:7" x14ac:dyDescent="0.25">
      <c r="A15460" s="277">
        <f t="shared" si="1687"/>
        <v>154600</v>
      </c>
      <c r="B15460" s="277">
        <f t="shared" si="1688"/>
        <v>309200</v>
      </c>
      <c r="C15460" s="277">
        <f t="shared" si="1689"/>
        <v>371040</v>
      </c>
      <c r="D15460" s="277">
        <f t="shared" si="1693"/>
        <v>927600</v>
      </c>
      <c r="E15460" s="277">
        <f t="shared" si="1690"/>
        <v>1546000</v>
      </c>
      <c r="F15460" s="277">
        <f t="shared" si="1692"/>
        <v>1855200</v>
      </c>
      <c r="G15460" s="277">
        <f t="shared" si="1691"/>
        <v>185520</v>
      </c>
    </row>
    <row r="15461" spans="1:7" x14ac:dyDescent="0.25">
      <c r="A15461" s="277">
        <f t="shared" si="1687"/>
        <v>154610</v>
      </c>
      <c r="B15461" s="277">
        <f t="shared" si="1688"/>
        <v>309220</v>
      </c>
      <c r="C15461" s="277">
        <f t="shared" si="1689"/>
        <v>371064</v>
      </c>
      <c r="D15461" s="277">
        <f t="shared" si="1693"/>
        <v>927660</v>
      </c>
      <c r="E15461" s="277">
        <f t="shared" si="1690"/>
        <v>1546100</v>
      </c>
      <c r="F15461" s="277">
        <f t="shared" si="1692"/>
        <v>1855320</v>
      </c>
      <c r="G15461" s="277">
        <f t="shared" si="1691"/>
        <v>185532</v>
      </c>
    </row>
    <row r="15462" spans="1:7" x14ac:dyDescent="0.25">
      <c r="A15462" s="277">
        <f t="shared" si="1687"/>
        <v>154620</v>
      </c>
      <c r="B15462" s="277">
        <f t="shared" si="1688"/>
        <v>309240</v>
      </c>
      <c r="C15462" s="277">
        <f t="shared" si="1689"/>
        <v>371088</v>
      </c>
      <c r="D15462" s="277">
        <f t="shared" si="1693"/>
        <v>927720</v>
      </c>
      <c r="E15462" s="277">
        <f t="shared" si="1690"/>
        <v>1546200</v>
      </c>
      <c r="F15462" s="277">
        <f t="shared" si="1692"/>
        <v>1855440</v>
      </c>
      <c r="G15462" s="277">
        <f t="shared" si="1691"/>
        <v>185544</v>
      </c>
    </row>
    <row r="15463" spans="1:7" x14ac:dyDescent="0.25">
      <c r="A15463" s="277">
        <f t="shared" si="1687"/>
        <v>154630</v>
      </c>
      <c r="B15463" s="277">
        <f t="shared" si="1688"/>
        <v>309260</v>
      </c>
      <c r="C15463" s="277">
        <f t="shared" si="1689"/>
        <v>371112</v>
      </c>
      <c r="D15463" s="277">
        <f t="shared" si="1693"/>
        <v>927780</v>
      </c>
      <c r="E15463" s="277">
        <f t="shared" si="1690"/>
        <v>1546300</v>
      </c>
      <c r="F15463" s="277">
        <f t="shared" si="1692"/>
        <v>1855560</v>
      </c>
      <c r="G15463" s="277">
        <f t="shared" si="1691"/>
        <v>185556</v>
      </c>
    </row>
    <row r="15464" spans="1:7" x14ac:dyDescent="0.25">
      <c r="A15464" s="277">
        <f t="shared" si="1687"/>
        <v>154640</v>
      </c>
      <c r="B15464" s="277">
        <f t="shared" si="1688"/>
        <v>309280</v>
      </c>
      <c r="C15464" s="277">
        <f t="shared" si="1689"/>
        <v>371136</v>
      </c>
      <c r="D15464" s="277">
        <f t="shared" si="1693"/>
        <v>927840</v>
      </c>
      <c r="E15464" s="277">
        <f t="shared" si="1690"/>
        <v>1546400</v>
      </c>
      <c r="F15464" s="277">
        <f t="shared" si="1692"/>
        <v>1855680</v>
      </c>
      <c r="G15464" s="277">
        <f t="shared" si="1691"/>
        <v>185568</v>
      </c>
    </row>
    <row r="15465" spans="1:7" x14ac:dyDescent="0.25">
      <c r="A15465" s="277">
        <f t="shared" si="1687"/>
        <v>154650</v>
      </c>
      <c r="B15465" s="277">
        <f t="shared" si="1688"/>
        <v>309300</v>
      </c>
      <c r="C15465" s="277">
        <f t="shared" si="1689"/>
        <v>371160</v>
      </c>
      <c r="D15465" s="277">
        <f t="shared" si="1693"/>
        <v>927900</v>
      </c>
      <c r="E15465" s="277">
        <f t="shared" si="1690"/>
        <v>1546500</v>
      </c>
      <c r="F15465" s="277">
        <f t="shared" si="1692"/>
        <v>1855800</v>
      </c>
      <c r="G15465" s="277">
        <f t="shared" si="1691"/>
        <v>185580</v>
      </c>
    </row>
    <row r="15466" spans="1:7" x14ac:dyDescent="0.25">
      <c r="A15466" s="277">
        <f t="shared" si="1687"/>
        <v>154660</v>
      </c>
      <c r="B15466" s="277">
        <f t="shared" si="1688"/>
        <v>309320</v>
      </c>
      <c r="C15466" s="277">
        <f t="shared" si="1689"/>
        <v>371184</v>
      </c>
      <c r="D15466" s="277">
        <f t="shared" si="1693"/>
        <v>927960</v>
      </c>
      <c r="E15466" s="277">
        <f t="shared" si="1690"/>
        <v>1546600</v>
      </c>
      <c r="F15466" s="277">
        <f t="shared" si="1692"/>
        <v>1855920</v>
      </c>
      <c r="G15466" s="277">
        <f t="shared" si="1691"/>
        <v>185592</v>
      </c>
    </row>
    <row r="15467" spans="1:7" x14ac:dyDescent="0.25">
      <c r="A15467" s="277">
        <f t="shared" si="1687"/>
        <v>154670</v>
      </c>
      <c r="B15467" s="277">
        <f t="shared" si="1688"/>
        <v>309340</v>
      </c>
      <c r="C15467" s="277">
        <f t="shared" si="1689"/>
        <v>371208</v>
      </c>
      <c r="D15467" s="277">
        <f t="shared" si="1693"/>
        <v>928020</v>
      </c>
      <c r="E15467" s="277">
        <f t="shared" si="1690"/>
        <v>1546700</v>
      </c>
      <c r="F15467" s="277">
        <f t="shared" si="1692"/>
        <v>1856040</v>
      </c>
      <c r="G15467" s="277">
        <f t="shared" si="1691"/>
        <v>185604</v>
      </c>
    </row>
    <row r="15468" spans="1:7" x14ac:dyDescent="0.25">
      <c r="A15468" s="277">
        <f t="shared" si="1687"/>
        <v>154680</v>
      </c>
      <c r="B15468" s="277">
        <f t="shared" si="1688"/>
        <v>309360</v>
      </c>
      <c r="C15468" s="277">
        <f t="shared" si="1689"/>
        <v>371232</v>
      </c>
      <c r="D15468" s="277">
        <f t="shared" si="1693"/>
        <v>928080</v>
      </c>
      <c r="E15468" s="277">
        <f t="shared" si="1690"/>
        <v>1546800</v>
      </c>
      <c r="F15468" s="277">
        <f t="shared" si="1692"/>
        <v>1856160</v>
      </c>
      <c r="G15468" s="277">
        <f t="shared" si="1691"/>
        <v>185616</v>
      </c>
    </row>
    <row r="15469" spans="1:7" x14ac:dyDescent="0.25">
      <c r="A15469" s="277">
        <f t="shared" si="1687"/>
        <v>154690</v>
      </c>
      <c r="B15469" s="277">
        <f t="shared" si="1688"/>
        <v>309380</v>
      </c>
      <c r="C15469" s="277">
        <f t="shared" si="1689"/>
        <v>371256</v>
      </c>
      <c r="D15469" s="277">
        <f t="shared" si="1693"/>
        <v>928140</v>
      </c>
      <c r="E15469" s="277">
        <f t="shared" si="1690"/>
        <v>1546900</v>
      </c>
      <c r="F15469" s="277">
        <f t="shared" si="1692"/>
        <v>1856280</v>
      </c>
      <c r="G15469" s="277">
        <f t="shared" si="1691"/>
        <v>185628</v>
      </c>
    </row>
    <row r="15470" spans="1:7" x14ac:dyDescent="0.25">
      <c r="A15470" s="277">
        <f t="shared" si="1687"/>
        <v>154700</v>
      </c>
      <c r="B15470" s="277">
        <f t="shared" si="1688"/>
        <v>309400</v>
      </c>
      <c r="C15470" s="277">
        <f t="shared" si="1689"/>
        <v>371280</v>
      </c>
      <c r="D15470" s="277">
        <f t="shared" si="1693"/>
        <v>928200</v>
      </c>
      <c r="E15470" s="277">
        <f t="shared" si="1690"/>
        <v>1547000</v>
      </c>
      <c r="F15470" s="277">
        <f t="shared" si="1692"/>
        <v>1856400</v>
      </c>
      <c r="G15470" s="277">
        <f t="shared" si="1691"/>
        <v>185640</v>
      </c>
    </row>
    <row r="15471" spans="1:7" x14ac:dyDescent="0.25">
      <c r="A15471" s="277">
        <f t="shared" si="1687"/>
        <v>154710</v>
      </c>
      <c r="B15471" s="277">
        <f t="shared" si="1688"/>
        <v>309420</v>
      </c>
      <c r="C15471" s="277">
        <f t="shared" si="1689"/>
        <v>371304</v>
      </c>
      <c r="D15471" s="277">
        <f t="shared" si="1693"/>
        <v>928260</v>
      </c>
      <c r="E15471" s="277">
        <f t="shared" si="1690"/>
        <v>1547100</v>
      </c>
      <c r="F15471" s="277">
        <f t="shared" si="1692"/>
        <v>1856520</v>
      </c>
      <c r="G15471" s="277">
        <f t="shared" si="1691"/>
        <v>185652</v>
      </c>
    </row>
    <row r="15472" spans="1:7" x14ac:dyDescent="0.25">
      <c r="A15472" s="277">
        <f t="shared" si="1687"/>
        <v>154720</v>
      </c>
      <c r="B15472" s="277">
        <f t="shared" si="1688"/>
        <v>309440</v>
      </c>
      <c r="C15472" s="277">
        <f t="shared" si="1689"/>
        <v>371328</v>
      </c>
      <c r="D15472" s="277">
        <f t="shared" si="1693"/>
        <v>928320</v>
      </c>
      <c r="E15472" s="277">
        <f t="shared" si="1690"/>
        <v>1547200</v>
      </c>
      <c r="F15472" s="277">
        <f t="shared" si="1692"/>
        <v>1856640</v>
      </c>
      <c r="G15472" s="277">
        <f t="shared" si="1691"/>
        <v>185664</v>
      </c>
    </row>
    <row r="15473" spans="1:7" x14ac:dyDescent="0.25">
      <c r="A15473" s="277">
        <f t="shared" si="1687"/>
        <v>154730</v>
      </c>
      <c r="B15473" s="277">
        <f t="shared" si="1688"/>
        <v>309460</v>
      </c>
      <c r="C15473" s="277">
        <f t="shared" si="1689"/>
        <v>371352</v>
      </c>
      <c r="D15473" s="277">
        <f t="shared" si="1693"/>
        <v>928380</v>
      </c>
      <c r="E15473" s="277">
        <f t="shared" si="1690"/>
        <v>1547300</v>
      </c>
      <c r="F15473" s="277">
        <f t="shared" si="1692"/>
        <v>1856760</v>
      </c>
      <c r="G15473" s="277">
        <f t="shared" si="1691"/>
        <v>185676</v>
      </c>
    </row>
    <row r="15474" spans="1:7" x14ac:dyDescent="0.25">
      <c r="A15474" s="277">
        <f t="shared" si="1687"/>
        <v>154740</v>
      </c>
      <c r="B15474" s="277">
        <f t="shared" si="1688"/>
        <v>309480</v>
      </c>
      <c r="C15474" s="277">
        <f t="shared" si="1689"/>
        <v>371376</v>
      </c>
      <c r="D15474" s="277">
        <f t="shared" si="1693"/>
        <v>928440</v>
      </c>
      <c r="E15474" s="277">
        <f t="shared" si="1690"/>
        <v>1547400</v>
      </c>
      <c r="F15474" s="277">
        <f t="shared" si="1692"/>
        <v>1856880</v>
      </c>
      <c r="G15474" s="277">
        <f t="shared" si="1691"/>
        <v>185688</v>
      </c>
    </row>
    <row r="15475" spans="1:7" x14ac:dyDescent="0.25">
      <c r="A15475" s="277">
        <f t="shared" si="1687"/>
        <v>154750</v>
      </c>
      <c r="B15475" s="277">
        <f t="shared" si="1688"/>
        <v>309500</v>
      </c>
      <c r="C15475" s="277">
        <f t="shared" si="1689"/>
        <v>371400</v>
      </c>
      <c r="D15475" s="277">
        <f t="shared" si="1693"/>
        <v>928500</v>
      </c>
      <c r="E15475" s="277">
        <f t="shared" si="1690"/>
        <v>1547500</v>
      </c>
      <c r="F15475" s="277">
        <f t="shared" si="1692"/>
        <v>1857000</v>
      </c>
      <c r="G15475" s="277">
        <f t="shared" si="1691"/>
        <v>185700</v>
      </c>
    </row>
    <row r="15476" spans="1:7" x14ac:dyDescent="0.25">
      <c r="A15476" s="277">
        <f t="shared" si="1687"/>
        <v>154760</v>
      </c>
      <c r="B15476" s="277">
        <f t="shared" si="1688"/>
        <v>309520</v>
      </c>
      <c r="C15476" s="277">
        <f t="shared" si="1689"/>
        <v>371424</v>
      </c>
      <c r="D15476" s="277">
        <f t="shared" si="1693"/>
        <v>928560</v>
      </c>
      <c r="E15476" s="277">
        <f t="shared" si="1690"/>
        <v>1547600</v>
      </c>
      <c r="F15476" s="277">
        <f t="shared" si="1692"/>
        <v>1857120</v>
      </c>
      <c r="G15476" s="277">
        <f t="shared" si="1691"/>
        <v>185712</v>
      </c>
    </row>
    <row r="15477" spans="1:7" x14ac:dyDescent="0.25">
      <c r="A15477" s="277">
        <f t="shared" si="1687"/>
        <v>154770</v>
      </c>
      <c r="B15477" s="277">
        <f t="shared" si="1688"/>
        <v>309540</v>
      </c>
      <c r="C15477" s="277">
        <f t="shared" si="1689"/>
        <v>371448</v>
      </c>
      <c r="D15477" s="277">
        <f t="shared" si="1693"/>
        <v>928620</v>
      </c>
      <c r="E15477" s="277">
        <f t="shared" si="1690"/>
        <v>1547700</v>
      </c>
      <c r="F15477" s="277">
        <f t="shared" si="1692"/>
        <v>1857240</v>
      </c>
      <c r="G15477" s="277">
        <f t="shared" si="1691"/>
        <v>185724</v>
      </c>
    </row>
    <row r="15478" spans="1:7" x14ac:dyDescent="0.25">
      <c r="A15478" s="277">
        <f t="shared" si="1687"/>
        <v>154780</v>
      </c>
      <c r="B15478" s="277">
        <f t="shared" si="1688"/>
        <v>309560</v>
      </c>
      <c r="C15478" s="277">
        <f t="shared" si="1689"/>
        <v>371472</v>
      </c>
      <c r="D15478" s="277">
        <f t="shared" si="1693"/>
        <v>928680</v>
      </c>
      <c r="E15478" s="277">
        <f t="shared" si="1690"/>
        <v>1547800</v>
      </c>
      <c r="F15478" s="277">
        <f t="shared" si="1692"/>
        <v>1857360</v>
      </c>
      <c r="G15478" s="277">
        <f t="shared" si="1691"/>
        <v>185736</v>
      </c>
    </row>
    <row r="15479" spans="1:7" x14ac:dyDescent="0.25">
      <c r="A15479" s="277">
        <f t="shared" si="1687"/>
        <v>154790</v>
      </c>
      <c r="B15479" s="277">
        <f t="shared" si="1688"/>
        <v>309580</v>
      </c>
      <c r="C15479" s="277">
        <f t="shared" si="1689"/>
        <v>371496</v>
      </c>
      <c r="D15479" s="277">
        <f t="shared" si="1693"/>
        <v>928740</v>
      </c>
      <c r="E15479" s="277">
        <f t="shared" si="1690"/>
        <v>1547900</v>
      </c>
      <c r="F15479" s="277">
        <f t="shared" si="1692"/>
        <v>1857480</v>
      </c>
      <c r="G15479" s="277">
        <f t="shared" si="1691"/>
        <v>185748</v>
      </c>
    </row>
    <row r="15480" spans="1:7" x14ac:dyDescent="0.25">
      <c r="A15480" s="277">
        <f t="shared" si="1687"/>
        <v>154800</v>
      </c>
      <c r="B15480" s="277">
        <f t="shared" si="1688"/>
        <v>309600</v>
      </c>
      <c r="C15480" s="277">
        <f t="shared" si="1689"/>
        <v>371520</v>
      </c>
      <c r="D15480" s="277">
        <f t="shared" si="1693"/>
        <v>928800</v>
      </c>
      <c r="E15480" s="277">
        <f t="shared" si="1690"/>
        <v>1548000</v>
      </c>
      <c r="F15480" s="277">
        <f t="shared" si="1692"/>
        <v>1857600</v>
      </c>
      <c r="G15480" s="277">
        <f t="shared" si="1691"/>
        <v>185760</v>
      </c>
    </row>
    <row r="15481" spans="1:7" x14ac:dyDescent="0.25">
      <c r="A15481" s="277">
        <f t="shared" si="1687"/>
        <v>154810</v>
      </c>
      <c r="B15481" s="277">
        <f t="shared" si="1688"/>
        <v>309620</v>
      </c>
      <c r="C15481" s="277">
        <f t="shared" si="1689"/>
        <v>371544</v>
      </c>
      <c r="D15481" s="277">
        <f t="shared" si="1693"/>
        <v>928860</v>
      </c>
      <c r="E15481" s="277">
        <f t="shared" si="1690"/>
        <v>1548100</v>
      </c>
      <c r="F15481" s="277">
        <f t="shared" si="1692"/>
        <v>1857720</v>
      </c>
      <c r="G15481" s="277">
        <f t="shared" si="1691"/>
        <v>185772</v>
      </c>
    </row>
    <row r="15482" spans="1:7" x14ac:dyDescent="0.25">
      <c r="A15482" s="277">
        <f t="shared" si="1687"/>
        <v>154820</v>
      </c>
      <c r="B15482" s="277">
        <f t="shared" si="1688"/>
        <v>309640</v>
      </c>
      <c r="C15482" s="277">
        <f t="shared" si="1689"/>
        <v>371568</v>
      </c>
      <c r="D15482" s="277">
        <f t="shared" si="1693"/>
        <v>928920</v>
      </c>
      <c r="E15482" s="277">
        <f t="shared" si="1690"/>
        <v>1548200</v>
      </c>
      <c r="F15482" s="277">
        <f t="shared" si="1692"/>
        <v>1857840</v>
      </c>
      <c r="G15482" s="277">
        <f t="shared" si="1691"/>
        <v>185784</v>
      </c>
    </row>
    <row r="15483" spans="1:7" x14ac:dyDescent="0.25">
      <c r="A15483" s="277">
        <f t="shared" si="1687"/>
        <v>154830</v>
      </c>
      <c r="B15483" s="277">
        <f t="shared" si="1688"/>
        <v>309660</v>
      </c>
      <c r="C15483" s="277">
        <f t="shared" si="1689"/>
        <v>371592</v>
      </c>
      <c r="D15483" s="277">
        <f t="shared" si="1693"/>
        <v>928980</v>
      </c>
      <c r="E15483" s="277">
        <f t="shared" si="1690"/>
        <v>1548300</v>
      </c>
      <c r="F15483" s="277">
        <f t="shared" si="1692"/>
        <v>1857960</v>
      </c>
      <c r="G15483" s="277">
        <f t="shared" si="1691"/>
        <v>185796</v>
      </c>
    </row>
    <row r="15484" spans="1:7" x14ac:dyDescent="0.25">
      <c r="A15484" s="277">
        <f t="shared" si="1687"/>
        <v>154840</v>
      </c>
      <c r="B15484" s="277">
        <f t="shared" si="1688"/>
        <v>309680</v>
      </c>
      <c r="C15484" s="277">
        <f t="shared" si="1689"/>
        <v>371616</v>
      </c>
      <c r="D15484" s="277">
        <f t="shared" si="1693"/>
        <v>929040</v>
      </c>
      <c r="E15484" s="277">
        <f t="shared" si="1690"/>
        <v>1548400</v>
      </c>
      <c r="F15484" s="277">
        <f t="shared" si="1692"/>
        <v>1858080</v>
      </c>
      <c r="G15484" s="277">
        <f t="shared" si="1691"/>
        <v>185808</v>
      </c>
    </row>
    <row r="15485" spans="1:7" x14ac:dyDescent="0.25">
      <c r="A15485" s="277">
        <f t="shared" si="1687"/>
        <v>154850</v>
      </c>
      <c r="B15485" s="277">
        <f t="shared" si="1688"/>
        <v>309700</v>
      </c>
      <c r="C15485" s="277">
        <f t="shared" si="1689"/>
        <v>371640</v>
      </c>
      <c r="D15485" s="277">
        <f t="shared" si="1693"/>
        <v>929100</v>
      </c>
      <c r="E15485" s="277">
        <f t="shared" si="1690"/>
        <v>1548500</v>
      </c>
      <c r="F15485" s="277">
        <f t="shared" si="1692"/>
        <v>1858200</v>
      </c>
      <c r="G15485" s="277">
        <f t="shared" si="1691"/>
        <v>185820</v>
      </c>
    </row>
    <row r="15486" spans="1:7" x14ac:dyDescent="0.25">
      <c r="A15486" s="277">
        <f t="shared" si="1687"/>
        <v>154860</v>
      </c>
      <c r="B15486" s="277">
        <f t="shared" si="1688"/>
        <v>309720</v>
      </c>
      <c r="C15486" s="277">
        <f t="shared" si="1689"/>
        <v>371664</v>
      </c>
      <c r="D15486" s="277">
        <f t="shared" si="1693"/>
        <v>929160</v>
      </c>
      <c r="E15486" s="277">
        <f t="shared" si="1690"/>
        <v>1548600</v>
      </c>
      <c r="F15486" s="277">
        <f t="shared" si="1692"/>
        <v>1858320</v>
      </c>
      <c r="G15486" s="277">
        <f t="shared" si="1691"/>
        <v>185832</v>
      </c>
    </row>
    <row r="15487" spans="1:7" x14ac:dyDescent="0.25">
      <c r="A15487" s="277">
        <f t="shared" si="1687"/>
        <v>154870</v>
      </c>
      <c r="B15487" s="277">
        <f t="shared" si="1688"/>
        <v>309740</v>
      </c>
      <c r="C15487" s="277">
        <f t="shared" si="1689"/>
        <v>371688</v>
      </c>
      <c r="D15487" s="277">
        <f t="shared" si="1693"/>
        <v>929220</v>
      </c>
      <c r="E15487" s="277">
        <f t="shared" si="1690"/>
        <v>1548700</v>
      </c>
      <c r="F15487" s="277">
        <f t="shared" si="1692"/>
        <v>1858440</v>
      </c>
      <c r="G15487" s="277">
        <f t="shared" si="1691"/>
        <v>185844</v>
      </c>
    </row>
    <row r="15488" spans="1:7" x14ac:dyDescent="0.25">
      <c r="A15488" s="277">
        <f t="shared" si="1687"/>
        <v>154880</v>
      </c>
      <c r="B15488" s="277">
        <f t="shared" si="1688"/>
        <v>309760</v>
      </c>
      <c r="C15488" s="277">
        <f t="shared" si="1689"/>
        <v>371712</v>
      </c>
      <c r="D15488" s="277">
        <f t="shared" si="1693"/>
        <v>929280</v>
      </c>
      <c r="E15488" s="277">
        <f t="shared" si="1690"/>
        <v>1548800</v>
      </c>
      <c r="F15488" s="277">
        <f t="shared" si="1692"/>
        <v>1858560</v>
      </c>
      <c r="G15488" s="277">
        <f t="shared" si="1691"/>
        <v>185856</v>
      </c>
    </row>
    <row r="15489" spans="1:7" x14ac:dyDescent="0.25">
      <c r="A15489" s="277">
        <f t="shared" si="1687"/>
        <v>154890</v>
      </c>
      <c r="B15489" s="277">
        <f t="shared" si="1688"/>
        <v>309780</v>
      </c>
      <c r="C15489" s="277">
        <f t="shared" si="1689"/>
        <v>371736</v>
      </c>
      <c r="D15489" s="277">
        <f t="shared" si="1693"/>
        <v>929340</v>
      </c>
      <c r="E15489" s="277">
        <f t="shared" si="1690"/>
        <v>1548900</v>
      </c>
      <c r="F15489" s="277">
        <f t="shared" si="1692"/>
        <v>1858680</v>
      </c>
      <c r="G15489" s="277">
        <f t="shared" si="1691"/>
        <v>185868</v>
      </c>
    </row>
    <row r="15490" spans="1:7" x14ac:dyDescent="0.25">
      <c r="A15490" s="277">
        <f t="shared" si="1687"/>
        <v>154900</v>
      </c>
      <c r="B15490" s="277">
        <f t="shared" si="1688"/>
        <v>309800</v>
      </c>
      <c r="C15490" s="277">
        <f t="shared" si="1689"/>
        <v>371760</v>
      </c>
      <c r="D15490" s="277">
        <f t="shared" si="1693"/>
        <v>929400</v>
      </c>
      <c r="E15490" s="277">
        <f t="shared" si="1690"/>
        <v>1549000</v>
      </c>
      <c r="F15490" s="277">
        <f t="shared" si="1692"/>
        <v>1858800</v>
      </c>
      <c r="G15490" s="277">
        <f t="shared" si="1691"/>
        <v>185880</v>
      </c>
    </row>
    <row r="15491" spans="1:7" x14ac:dyDescent="0.25">
      <c r="A15491" s="277">
        <f t="shared" ref="A15491:A15554" si="1694">A15490+10</f>
        <v>154910</v>
      </c>
      <c r="B15491" s="277">
        <f t="shared" ref="B15491:B15554" si="1695">B15490+20</f>
        <v>309820</v>
      </c>
      <c r="C15491" s="277">
        <f t="shared" ref="C15491:C15554" si="1696">C15490+24</f>
        <v>371784</v>
      </c>
      <c r="D15491" s="277">
        <f t="shared" si="1693"/>
        <v>929460</v>
      </c>
      <c r="E15491" s="277">
        <f t="shared" ref="E15491:E15554" si="1697">E15490+100</f>
        <v>1549100</v>
      </c>
      <c r="F15491" s="277">
        <f t="shared" si="1692"/>
        <v>1858920</v>
      </c>
      <c r="G15491" s="277">
        <f t="shared" ref="G15491:G15554" si="1698">G15490+12</f>
        <v>185892</v>
      </c>
    </row>
    <row r="15492" spans="1:7" x14ac:dyDescent="0.25">
      <c r="A15492" s="277">
        <f t="shared" si="1694"/>
        <v>154920</v>
      </c>
      <c r="B15492" s="277">
        <f t="shared" si="1695"/>
        <v>309840</v>
      </c>
      <c r="C15492" s="277">
        <f t="shared" si="1696"/>
        <v>371808</v>
      </c>
      <c r="D15492" s="277">
        <f t="shared" si="1693"/>
        <v>929520</v>
      </c>
      <c r="E15492" s="277">
        <f t="shared" si="1697"/>
        <v>1549200</v>
      </c>
      <c r="F15492" s="277">
        <f t="shared" ref="F15492:F15555" si="1699">F15491+120</f>
        <v>1859040</v>
      </c>
      <c r="G15492" s="277">
        <f t="shared" si="1698"/>
        <v>185904</v>
      </c>
    </row>
    <row r="15493" spans="1:7" x14ac:dyDescent="0.25">
      <c r="A15493" s="277">
        <f t="shared" si="1694"/>
        <v>154930</v>
      </c>
      <c r="B15493" s="277">
        <f t="shared" si="1695"/>
        <v>309860</v>
      </c>
      <c r="C15493" s="277">
        <f t="shared" si="1696"/>
        <v>371832</v>
      </c>
      <c r="D15493" s="277">
        <f t="shared" si="1693"/>
        <v>929580</v>
      </c>
      <c r="E15493" s="277">
        <f t="shared" si="1697"/>
        <v>1549300</v>
      </c>
      <c r="F15493" s="277">
        <f t="shared" si="1699"/>
        <v>1859160</v>
      </c>
      <c r="G15493" s="277">
        <f t="shared" si="1698"/>
        <v>185916</v>
      </c>
    </row>
    <row r="15494" spans="1:7" x14ac:dyDescent="0.25">
      <c r="A15494" s="277">
        <f t="shared" si="1694"/>
        <v>154940</v>
      </c>
      <c r="B15494" s="277">
        <f t="shared" si="1695"/>
        <v>309880</v>
      </c>
      <c r="C15494" s="277">
        <f t="shared" si="1696"/>
        <v>371856</v>
      </c>
      <c r="D15494" s="277">
        <f t="shared" si="1693"/>
        <v>929640</v>
      </c>
      <c r="E15494" s="277">
        <f t="shared" si="1697"/>
        <v>1549400</v>
      </c>
      <c r="F15494" s="277">
        <f t="shared" si="1699"/>
        <v>1859280</v>
      </c>
      <c r="G15494" s="277">
        <f t="shared" si="1698"/>
        <v>185928</v>
      </c>
    </row>
    <row r="15495" spans="1:7" x14ac:dyDescent="0.25">
      <c r="A15495" s="277">
        <f t="shared" si="1694"/>
        <v>154950</v>
      </c>
      <c r="B15495" s="277">
        <f t="shared" si="1695"/>
        <v>309900</v>
      </c>
      <c r="C15495" s="277">
        <f t="shared" si="1696"/>
        <v>371880</v>
      </c>
      <c r="D15495" s="277">
        <f t="shared" ref="D15495:D15558" si="1700">D15494+60</f>
        <v>929700</v>
      </c>
      <c r="E15495" s="277">
        <f t="shared" si="1697"/>
        <v>1549500</v>
      </c>
      <c r="F15495" s="277">
        <f t="shared" si="1699"/>
        <v>1859400</v>
      </c>
      <c r="G15495" s="277">
        <f t="shared" si="1698"/>
        <v>185940</v>
      </c>
    </row>
    <row r="15496" spans="1:7" x14ac:dyDescent="0.25">
      <c r="A15496" s="277">
        <f t="shared" si="1694"/>
        <v>154960</v>
      </c>
      <c r="B15496" s="277">
        <f t="shared" si="1695"/>
        <v>309920</v>
      </c>
      <c r="C15496" s="277">
        <f t="shared" si="1696"/>
        <v>371904</v>
      </c>
      <c r="D15496" s="277">
        <f t="shared" si="1700"/>
        <v>929760</v>
      </c>
      <c r="E15496" s="277">
        <f t="shared" si="1697"/>
        <v>1549600</v>
      </c>
      <c r="F15496" s="277">
        <f t="shared" si="1699"/>
        <v>1859520</v>
      </c>
      <c r="G15496" s="277">
        <f t="shared" si="1698"/>
        <v>185952</v>
      </c>
    </row>
    <row r="15497" spans="1:7" x14ac:dyDescent="0.25">
      <c r="A15497" s="277">
        <f t="shared" si="1694"/>
        <v>154970</v>
      </c>
      <c r="B15497" s="277">
        <f t="shared" si="1695"/>
        <v>309940</v>
      </c>
      <c r="C15497" s="277">
        <f t="shared" si="1696"/>
        <v>371928</v>
      </c>
      <c r="D15497" s="277">
        <f t="shared" si="1700"/>
        <v>929820</v>
      </c>
      <c r="E15497" s="277">
        <f t="shared" si="1697"/>
        <v>1549700</v>
      </c>
      <c r="F15497" s="277">
        <f t="shared" si="1699"/>
        <v>1859640</v>
      </c>
      <c r="G15497" s="277">
        <f t="shared" si="1698"/>
        <v>185964</v>
      </c>
    </row>
    <row r="15498" spans="1:7" x14ac:dyDescent="0.25">
      <c r="A15498" s="277">
        <f t="shared" si="1694"/>
        <v>154980</v>
      </c>
      <c r="B15498" s="277">
        <f t="shared" si="1695"/>
        <v>309960</v>
      </c>
      <c r="C15498" s="277">
        <f t="shared" si="1696"/>
        <v>371952</v>
      </c>
      <c r="D15498" s="277">
        <f t="shared" si="1700"/>
        <v>929880</v>
      </c>
      <c r="E15498" s="277">
        <f t="shared" si="1697"/>
        <v>1549800</v>
      </c>
      <c r="F15498" s="277">
        <f t="shared" si="1699"/>
        <v>1859760</v>
      </c>
      <c r="G15498" s="277">
        <f t="shared" si="1698"/>
        <v>185976</v>
      </c>
    </row>
    <row r="15499" spans="1:7" x14ac:dyDescent="0.25">
      <c r="A15499" s="277">
        <f t="shared" si="1694"/>
        <v>154990</v>
      </c>
      <c r="B15499" s="277">
        <f t="shared" si="1695"/>
        <v>309980</v>
      </c>
      <c r="C15499" s="277">
        <f t="shared" si="1696"/>
        <v>371976</v>
      </c>
      <c r="D15499" s="277">
        <f t="shared" si="1700"/>
        <v>929940</v>
      </c>
      <c r="E15499" s="277">
        <f t="shared" si="1697"/>
        <v>1549900</v>
      </c>
      <c r="F15499" s="277">
        <f t="shared" si="1699"/>
        <v>1859880</v>
      </c>
      <c r="G15499" s="277">
        <f t="shared" si="1698"/>
        <v>185988</v>
      </c>
    </row>
    <row r="15500" spans="1:7" x14ac:dyDescent="0.25">
      <c r="A15500" s="277">
        <f t="shared" si="1694"/>
        <v>155000</v>
      </c>
      <c r="B15500" s="277">
        <f t="shared" si="1695"/>
        <v>310000</v>
      </c>
      <c r="C15500" s="277">
        <f t="shared" si="1696"/>
        <v>372000</v>
      </c>
      <c r="D15500" s="277">
        <f t="shared" si="1700"/>
        <v>930000</v>
      </c>
      <c r="E15500" s="277">
        <f t="shared" si="1697"/>
        <v>1550000</v>
      </c>
      <c r="F15500" s="277">
        <f t="shared" si="1699"/>
        <v>1860000</v>
      </c>
      <c r="G15500" s="277">
        <f t="shared" si="1698"/>
        <v>186000</v>
      </c>
    </row>
    <row r="15501" spans="1:7" x14ac:dyDescent="0.25">
      <c r="A15501" s="277">
        <f t="shared" si="1694"/>
        <v>155010</v>
      </c>
      <c r="B15501" s="277">
        <f t="shared" si="1695"/>
        <v>310020</v>
      </c>
      <c r="C15501" s="277">
        <f t="shared" si="1696"/>
        <v>372024</v>
      </c>
      <c r="D15501" s="277">
        <f t="shared" si="1700"/>
        <v>930060</v>
      </c>
      <c r="E15501" s="277">
        <f t="shared" si="1697"/>
        <v>1550100</v>
      </c>
      <c r="F15501" s="277">
        <f t="shared" si="1699"/>
        <v>1860120</v>
      </c>
      <c r="G15501" s="277">
        <f t="shared" si="1698"/>
        <v>186012</v>
      </c>
    </row>
    <row r="15502" spans="1:7" x14ac:dyDescent="0.25">
      <c r="A15502" s="277">
        <f t="shared" si="1694"/>
        <v>155020</v>
      </c>
      <c r="B15502" s="277">
        <f t="shared" si="1695"/>
        <v>310040</v>
      </c>
      <c r="C15502" s="277">
        <f t="shared" si="1696"/>
        <v>372048</v>
      </c>
      <c r="D15502" s="277">
        <f t="shared" si="1700"/>
        <v>930120</v>
      </c>
      <c r="E15502" s="277">
        <f t="shared" si="1697"/>
        <v>1550200</v>
      </c>
      <c r="F15502" s="277">
        <f t="shared" si="1699"/>
        <v>1860240</v>
      </c>
      <c r="G15502" s="277">
        <f t="shared" si="1698"/>
        <v>186024</v>
      </c>
    </row>
    <row r="15503" spans="1:7" x14ac:dyDescent="0.25">
      <c r="A15503" s="277">
        <f t="shared" si="1694"/>
        <v>155030</v>
      </c>
      <c r="B15503" s="277">
        <f t="shared" si="1695"/>
        <v>310060</v>
      </c>
      <c r="C15503" s="277">
        <f t="shared" si="1696"/>
        <v>372072</v>
      </c>
      <c r="D15503" s="277">
        <f t="shared" si="1700"/>
        <v>930180</v>
      </c>
      <c r="E15503" s="277">
        <f t="shared" si="1697"/>
        <v>1550300</v>
      </c>
      <c r="F15503" s="277">
        <f t="shared" si="1699"/>
        <v>1860360</v>
      </c>
      <c r="G15503" s="277">
        <f t="shared" si="1698"/>
        <v>186036</v>
      </c>
    </row>
    <row r="15504" spans="1:7" x14ac:dyDescent="0.25">
      <c r="A15504" s="277">
        <f t="shared" si="1694"/>
        <v>155040</v>
      </c>
      <c r="B15504" s="277">
        <f t="shared" si="1695"/>
        <v>310080</v>
      </c>
      <c r="C15504" s="277">
        <f t="shared" si="1696"/>
        <v>372096</v>
      </c>
      <c r="D15504" s="277">
        <f t="shared" si="1700"/>
        <v>930240</v>
      </c>
      <c r="E15504" s="277">
        <f t="shared" si="1697"/>
        <v>1550400</v>
      </c>
      <c r="F15504" s="277">
        <f t="shared" si="1699"/>
        <v>1860480</v>
      </c>
      <c r="G15504" s="277">
        <f t="shared" si="1698"/>
        <v>186048</v>
      </c>
    </row>
    <row r="15505" spans="1:7" x14ac:dyDescent="0.25">
      <c r="A15505" s="277">
        <f t="shared" si="1694"/>
        <v>155050</v>
      </c>
      <c r="B15505" s="277">
        <f t="shared" si="1695"/>
        <v>310100</v>
      </c>
      <c r="C15505" s="277">
        <f t="shared" si="1696"/>
        <v>372120</v>
      </c>
      <c r="D15505" s="277">
        <f t="shared" si="1700"/>
        <v>930300</v>
      </c>
      <c r="E15505" s="277">
        <f t="shared" si="1697"/>
        <v>1550500</v>
      </c>
      <c r="F15505" s="277">
        <f t="shared" si="1699"/>
        <v>1860600</v>
      </c>
      <c r="G15505" s="277">
        <f t="shared" si="1698"/>
        <v>186060</v>
      </c>
    </row>
    <row r="15506" spans="1:7" x14ac:dyDescent="0.25">
      <c r="A15506" s="277">
        <f t="shared" si="1694"/>
        <v>155060</v>
      </c>
      <c r="B15506" s="277">
        <f t="shared" si="1695"/>
        <v>310120</v>
      </c>
      <c r="C15506" s="277">
        <f t="shared" si="1696"/>
        <v>372144</v>
      </c>
      <c r="D15506" s="277">
        <f t="shared" si="1700"/>
        <v>930360</v>
      </c>
      <c r="E15506" s="277">
        <f t="shared" si="1697"/>
        <v>1550600</v>
      </c>
      <c r="F15506" s="277">
        <f t="shared" si="1699"/>
        <v>1860720</v>
      </c>
      <c r="G15506" s="277">
        <f t="shared" si="1698"/>
        <v>186072</v>
      </c>
    </row>
    <row r="15507" spans="1:7" x14ac:dyDescent="0.25">
      <c r="A15507" s="277">
        <f t="shared" si="1694"/>
        <v>155070</v>
      </c>
      <c r="B15507" s="277">
        <f t="shared" si="1695"/>
        <v>310140</v>
      </c>
      <c r="C15507" s="277">
        <f t="shared" si="1696"/>
        <v>372168</v>
      </c>
      <c r="D15507" s="277">
        <f t="shared" si="1700"/>
        <v>930420</v>
      </c>
      <c r="E15507" s="277">
        <f t="shared" si="1697"/>
        <v>1550700</v>
      </c>
      <c r="F15507" s="277">
        <f t="shared" si="1699"/>
        <v>1860840</v>
      </c>
      <c r="G15507" s="277">
        <f t="shared" si="1698"/>
        <v>186084</v>
      </c>
    </row>
    <row r="15508" spans="1:7" x14ac:dyDescent="0.25">
      <c r="A15508" s="277">
        <f t="shared" si="1694"/>
        <v>155080</v>
      </c>
      <c r="B15508" s="277">
        <f t="shared" si="1695"/>
        <v>310160</v>
      </c>
      <c r="C15508" s="277">
        <f t="shared" si="1696"/>
        <v>372192</v>
      </c>
      <c r="D15508" s="277">
        <f t="shared" si="1700"/>
        <v>930480</v>
      </c>
      <c r="E15508" s="277">
        <f t="shared" si="1697"/>
        <v>1550800</v>
      </c>
      <c r="F15508" s="277">
        <f t="shared" si="1699"/>
        <v>1860960</v>
      </c>
      <c r="G15508" s="277">
        <f t="shared" si="1698"/>
        <v>186096</v>
      </c>
    </row>
    <row r="15509" spans="1:7" x14ac:dyDescent="0.25">
      <c r="A15509" s="277">
        <f t="shared" si="1694"/>
        <v>155090</v>
      </c>
      <c r="B15509" s="277">
        <f t="shared" si="1695"/>
        <v>310180</v>
      </c>
      <c r="C15509" s="277">
        <f t="shared" si="1696"/>
        <v>372216</v>
      </c>
      <c r="D15509" s="277">
        <f t="shared" si="1700"/>
        <v>930540</v>
      </c>
      <c r="E15509" s="277">
        <f t="shared" si="1697"/>
        <v>1550900</v>
      </c>
      <c r="F15509" s="277">
        <f t="shared" si="1699"/>
        <v>1861080</v>
      </c>
      <c r="G15509" s="277">
        <f t="shared" si="1698"/>
        <v>186108</v>
      </c>
    </row>
    <row r="15510" spans="1:7" x14ac:dyDescent="0.25">
      <c r="A15510" s="277">
        <f t="shared" si="1694"/>
        <v>155100</v>
      </c>
      <c r="B15510" s="277">
        <f t="shared" si="1695"/>
        <v>310200</v>
      </c>
      <c r="C15510" s="277">
        <f t="shared" si="1696"/>
        <v>372240</v>
      </c>
      <c r="D15510" s="277">
        <f t="shared" si="1700"/>
        <v>930600</v>
      </c>
      <c r="E15510" s="277">
        <f t="shared" si="1697"/>
        <v>1551000</v>
      </c>
      <c r="F15510" s="277">
        <f t="shared" si="1699"/>
        <v>1861200</v>
      </c>
      <c r="G15510" s="277">
        <f t="shared" si="1698"/>
        <v>186120</v>
      </c>
    </row>
    <row r="15511" spans="1:7" x14ac:dyDescent="0.25">
      <c r="A15511" s="277">
        <f t="shared" si="1694"/>
        <v>155110</v>
      </c>
      <c r="B15511" s="277">
        <f t="shared" si="1695"/>
        <v>310220</v>
      </c>
      <c r="C15511" s="277">
        <f t="shared" si="1696"/>
        <v>372264</v>
      </c>
      <c r="D15511" s="277">
        <f t="shared" si="1700"/>
        <v>930660</v>
      </c>
      <c r="E15511" s="277">
        <f t="shared" si="1697"/>
        <v>1551100</v>
      </c>
      <c r="F15511" s="277">
        <f t="shared" si="1699"/>
        <v>1861320</v>
      </c>
      <c r="G15511" s="277">
        <f t="shared" si="1698"/>
        <v>186132</v>
      </c>
    </row>
    <row r="15512" spans="1:7" x14ac:dyDescent="0.25">
      <c r="A15512" s="277">
        <f t="shared" si="1694"/>
        <v>155120</v>
      </c>
      <c r="B15512" s="277">
        <f t="shared" si="1695"/>
        <v>310240</v>
      </c>
      <c r="C15512" s="277">
        <f t="shared" si="1696"/>
        <v>372288</v>
      </c>
      <c r="D15512" s="277">
        <f t="shared" si="1700"/>
        <v>930720</v>
      </c>
      <c r="E15512" s="277">
        <f t="shared" si="1697"/>
        <v>1551200</v>
      </c>
      <c r="F15512" s="277">
        <f t="shared" si="1699"/>
        <v>1861440</v>
      </c>
      <c r="G15512" s="277">
        <f t="shared" si="1698"/>
        <v>186144</v>
      </c>
    </row>
    <row r="15513" spans="1:7" x14ac:dyDescent="0.25">
      <c r="A15513" s="277">
        <f t="shared" si="1694"/>
        <v>155130</v>
      </c>
      <c r="B15513" s="277">
        <f t="shared" si="1695"/>
        <v>310260</v>
      </c>
      <c r="C15513" s="277">
        <f t="shared" si="1696"/>
        <v>372312</v>
      </c>
      <c r="D15513" s="277">
        <f t="shared" si="1700"/>
        <v>930780</v>
      </c>
      <c r="E15513" s="277">
        <f t="shared" si="1697"/>
        <v>1551300</v>
      </c>
      <c r="F15513" s="277">
        <f t="shared" si="1699"/>
        <v>1861560</v>
      </c>
      <c r="G15513" s="277">
        <f t="shared" si="1698"/>
        <v>186156</v>
      </c>
    </row>
    <row r="15514" spans="1:7" x14ac:dyDescent="0.25">
      <c r="A15514" s="277">
        <f t="shared" si="1694"/>
        <v>155140</v>
      </c>
      <c r="B15514" s="277">
        <f t="shared" si="1695"/>
        <v>310280</v>
      </c>
      <c r="C15514" s="277">
        <f t="shared" si="1696"/>
        <v>372336</v>
      </c>
      <c r="D15514" s="277">
        <f t="shared" si="1700"/>
        <v>930840</v>
      </c>
      <c r="E15514" s="277">
        <f t="shared" si="1697"/>
        <v>1551400</v>
      </c>
      <c r="F15514" s="277">
        <f t="shared" si="1699"/>
        <v>1861680</v>
      </c>
      <c r="G15514" s="277">
        <f t="shared" si="1698"/>
        <v>186168</v>
      </c>
    </row>
    <row r="15515" spans="1:7" x14ac:dyDescent="0.25">
      <c r="A15515" s="277">
        <f t="shared" si="1694"/>
        <v>155150</v>
      </c>
      <c r="B15515" s="277">
        <f t="shared" si="1695"/>
        <v>310300</v>
      </c>
      <c r="C15515" s="277">
        <f t="shared" si="1696"/>
        <v>372360</v>
      </c>
      <c r="D15515" s="277">
        <f t="shared" si="1700"/>
        <v>930900</v>
      </c>
      <c r="E15515" s="277">
        <f t="shared" si="1697"/>
        <v>1551500</v>
      </c>
      <c r="F15515" s="277">
        <f t="shared" si="1699"/>
        <v>1861800</v>
      </c>
      <c r="G15515" s="277">
        <f t="shared" si="1698"/>
        <v>186180</v>
      </c>
    </row>
    <row r="15516" spans="1:7" x14ac:dyDescent="0.25">
      <c r="A15516" s="277">
        <f t="shared" si="1694"/>
        <v>155160</v>
      </c>
      <c r="B15516" s="277">
        <f t="shared" si="1695"/>
        <v>310320</v>
      </c>
      <c r="C15516" s="277">
        <f t="shared" si="1696"/>
        <v>372384</v>
      </c>
      <c r="D15516" s="277">
        <f t="shared" si="1700"/>
        <v>930960</v>
      </c>
      <c r="E15516" s="277">
        <f t="shared" si="1697"/>
        <v>1551600</v>
      </c>
      <c r="F15516" s="277">
        <f t="shared" si="1699"/>
        <v>1861920</v>
      </c>
      <c r="G15516" s="277">
        <f t="shared" si="1698"/>
        <v>186192</v>
      </c>
    </row>
    <row r="15517" spans="1:7" x14ac:dyDescent="0.25">
      <c r="A15517" s="277">
        <f t="shared" si="1694"/>
        <v>155170</v>
      </c>
      <c r="B15517" s="277">
        <f t="shared" si="1695"/>
        <v>310340</v>
      </c>
      <c r="C15517" s="277">
        <f t="shared" si="1696"/>
        <v>372408</v>
      </c>
      <c r="D15517" s="277">
        <f t="shared" si="1700"/>
        <v>931020</v>
      </c>
      <c r="E15517" s="277">
        <f t="shared" si="1697"/>
        <v>1551700</v>
      </c>
      <c r="F15517" s="277">
        <f t="shared" si="1699"/>
        <v>1862040</v>
      </c>
      <c r="G15517" s="277">
        <f t="shared" si="1698"/>
        <v>186204</v>
      </c>
    </row>
    <row r="15518" spans="1:7" x14ac:dyDescent="0.25">
      <c r="A15518" s="277">
        <f t="shared" si="1694"/>
        <v>155180</v>
      </c>
      <c r="B15518" s="277">
        <f t="shared" si="1695"/>
        <v>310360</v>
      </c>
      <c r="C15518" s="277">
        <f t="shared" si="1696"/>
        <v>372432</v>
      </c>
      <c r="D15518" s="277">
        <f t="shared" si="1700"/>
        <v>931080</v>
      </c>
      <c r="E15518" s="277">
        <f t="shared" si="1697"/>
        <v>1551800</v>
      </c>
      <c r="F15518" s="277">
        <f t="shared" si="1699"/>
        <v>1862160</v>
      </c>
      <c r="G15518" s="277">
        <f t="shared" si="1698"/>
        <v>186216</v>
      </c>
    </row>
    <row r="15519" spans="1:7" x14ac:dyDescent="0.25">
      <c r="A15519" s="277">
        <f t="shared" si="1694"/>
        <v>155190</v>
      </c>
      <c r="B15519" s="277">
        <f t="shared" si="1695"/>
        <v>310380</v>
      </c>
      <c r="C15519" s="277">
        <f t="shared" si="1696"/>
        <v>372456</v>
      </c>
      <c r="D15519" s="277">
        <f t="shared" si="1700"/>
        <v>931140</v>
      </c>
      <c r="E15519" s="277">
        <f t="shared" si="1697"/>
        <v>1551900</v>
      </c>
      <c r="F15519" s="277">
        <f t="shared" si="1699"/>
        <v>1862280</v>
      </c>
      <c r="G15519" s="277">
        <f t="shared" si="1698"/>
        <v>186228</v>
      </c>
    </row>
    <row r="15520" spans="1:7" x14ac:dyDescent="0.25">
      <c r="A15520" s="277">
        <f t="shared" si="1694"/>
        <v>155200</v>
      </c>
      <c r="B15520" s="277">
        <f t="shared" si="1695"/>
        <v>310400</v>
      </c>
      <c r="C15520" s="277">
        <f t="shared" si="1696"/>
        <v>372480</v>
      </c>
      <c r="D15520" s="277">
        <f t="shared" si="1700"/>
        <v>931200</v>
      </c>
      <c r="E15520" s="277">
        <f t="shared" si="1697"/>
        <v>1552000</v>
      </c>
      <c r="F15520" s="277">
        <f t="shared" si="1699"/>
        <v>1862400</v>
      </c>
      <c r="G15520" s="277">
        <f t="shared" si="1698"/>
        <v>186240</v>
      </c>
    </row>
    <row r="15521" spans="1:7" x14ac:dyDescent="0.25">
      <c r="A15521" s="277">
        <f t="shared" si="1694"/>
        <v>155210</v>
      </c>
      <c r="B15521" s="277">
        <f t="shared" si="1695"/>
        <v>310420</v>
      </c>
      <c r="C15521" s="277">
        <f t="shared" si="1696"/>
        <v>372504</v>
      </c>
      <c r="D15521" s="277">
        <f t="shared" si="1700"/>
        <v>931260</v>
      </c>
      <c r="E15521" s="277">
        <f t="shared" si="1697"/>
        <v>1552100</v>
      </c>
      <c r="F15521" s="277">
        <f t="shared" si="1699"/>
        <v>1862520</v>
      </c>
      <c r="G15521" s="277">
        <f t="shared" si="1698"/>
        <v>186252</v>
      </c>
    </row>
    <row r="15522" spans="1:7" x14ac:dyDescent="0.25">
      <c r="A15522" s="277">
        <f t="shared" si="1694"/>
        <v>155220</v>
      </c>
      <c r="B15522" s="277">
        <f t="shared" si="1695"/>
        <v>310440</v>
      </c>
      <c r="C15522" s="277">
        <f t="shared" si="1696"/>
        <v>372528</v>
      </c>
      <c r="D15522" s="277">
        <f t="shared" si="1700"/>
        <v>931320</v>
      </c>
      <c r="E15522" s="277">
        <f t="shared" si="1697"/>
        <v>1552200</v>
      </c>
      <c r="F15522" s="277">
        <f t="shared" si="1699"/>
        <v>1862640</v>
      </c>
      <c r="G15522" s="277">
        <f t="shared" si="1698"/>
        <v>186264</v>
      </c>
    </row>
    <row r="15523" spans="1:7" x14ac:dyDescent="0.25">
      <c r="A15523" s="277">
        <f t="shared" si="1694"/>
        <v>155230</v>
      </c>
      <c r="B15523" s="277">
        <f t="shared" si="1695"/>
        <v>310460</v>
      </c>
      <c r="C15523" s="277">
        <f t="shared" si="1696"/>
        <v>372552</v>
      </c>
      <c r="D15523" s="277">
        <f t="shared" si="1700"/>
        <v>931380</v>
      </c>
      <c r="E15523" s="277">
        <f t="shared" si="1697"/>
        <v>1552300</v>
      </c>
      <c r="F15523" s="277">
        <f t="shared" si="1699"/>
        <v>1862760</v>
      </c>
      <c r="G15523" s="277">
        <f t="shared" si="1698"/>
        <v>186276</v>
      </c>
    </row>
    <row r="15524" spans="1:7" x14ac:dyDescent="0.25">
      <c r="A15524" s="277">
        <f t="shared" si="1694"/>
        <v>155240</v>
      </c>
      <c r="B15524" s="277">
        <f t="shared" si="1695"/>
        <v>310480</v>
      </c>
      <c r="C15524" s="277">
        <f t="shared" si="1696"/>
        <v>372576</v>
      </c>
      <c r="D15524" s="277">
        <f t="shared" si="1700"/>
        <v>931440</v>
      </c>
      <c r="E15524" s="277">
        <f t="shared" si="1697"/>
        <v>1552400</v>
      </c>
      <c r="F15524" s="277">
        <f t="shared" si="1699"/>
        <v>1862880</v>
      </c>
      <c r="G15524" s="277">
        <f t="shared" si="1698"/>
        <v>186288</v>
      </c>
    </row>
    <row r="15525" spans="1:7" x14ac:dyDescent="0.25">
      <c r="A15525" s="277">
        <f t="shared" si="1694"/>
        <v>155250</v>
      </c>
      <c r="B15525" s="277">
        <f t="shared" si="1695"/>
        <v>310500</v>
      </c>
      <c r="C15525" s="277">
        <f t="shared" si="1696"/>
        <v>372600</v>
      </c>
      <c r="D15525" s="277">
        <f t="shared" si="1700"/>
        <v>931500</v>
      </c>
      <c r="E15525" s="277">
        <f t="shared" si="1697"/>
        <v>1552500</v>
      </c>
      <c r="F15525" s="277">
        <f t="shared" si="1699"/>
        <v>1863000</v>
      </c>
      <c r="G15525" s="277">
        <f t="shared" si="1698"/>
        <v>186300</v>
      </c>
    </row>
    <row r="15526" spans="1:7" x14ac:dyDescent="0.25">
      <c r="A15526" s="277">
        <f t="shared" si="1694"/>
        <v>155260</v>
      </c>
      <c r="B15526" s="277">
        <f t="shared" si="1695"/>
        <v>310520</v>
      </c>
      <c r="C15526" s="277">
        <f t="shared" si="1696"/>
        <v>372624</v>
      </c>
      <c r="D15526" s="277">
        <f t="shared" si="1700"/>
        <v>931560</v>
      </c>
      <c r="E15526" s="277">
        <f t="shared" si="1697"/>
        <v>1552600</v>
      </c>
      <c r="F15526" s="277">
        <f t="shared" si="1699"/>
        <v>1863120</v>
      </c>
      <c r="G15526" s="277">
        <f t="shared" si="1698"/>
        <v>186312</v>
      </c>
    </row>
    <row r="15527" spans="1:7" x14ac:dyDescent="0.25">
      <c r="A15527" s="277">
        <f t="shared" si="1694"/>
        <v>155270</v>
      </c>
      <c r="B15527" s="277">
        <f t="shared" si="1695"/>
        <v>310540</v>
      </c>
      <c r="C15527" s="277">
        <f t="shared" si="1696"/>
        <v>372648</v>
      </c>
      <c r="D15527" s="277">
        <f t="shared" si="1700"/>
        <v>931620</v>
      </c>
      <c r="E15527" s="277">
        <f t="shared" si="1697"/>
        <v>1552700</v>
      </c>
      <c r="F15527" s="277">
        <f t="shared" si="1699"/>
        <v>1863240</v>
      </c>
      <c r="G15527" s="277">
        <f t="shared" si="1698"/>
        <v>186324</v>
      </c>
    </row>
    <row r="15528" spans="1:7" x14ac:dyDescent="0.25">
      <c r="A15528" s="277">
        <f t="shared" si="1694"/>
        <v>155280</v>
      </c>
      <c r="B15528" s="277">
        <f t="shared" si="1695"/>
        <v>310560</v>
      </c>
      <c r="C15528" s="277">
        <f t="shared" si="1696"/>
        <v>372672</v>
      </c>
      <c r="D15528" s="277">
        <f t="shared" si="1700"/>
        <v>931680</v>
      </c>
      <c r="E15528" s="277">
        <f t="shared" si="1697"/>
        <v>1552800</v>
      </c>
      <c r="F15528" s="277">
        <f t="shared" si="1699"/>
        <v>1863360</v>
      </c>
      <c r="G15528" s="277">
        <f t="shared" si="1698"/>
        <v>186336</v>
      </c>
    </row>
    <row r="15529" spans="1:7" x14ac:dyDescent="0.25">
      <c r="A15529" s="277">
        <f t="shared" si="1694"/>
        <v>155290</v>
      </c>
      <c r="B15529" s="277">
        <f t="shared" si="1695"/>
        <v>310580</v>
      </c>
      <c r="C15529" s="277">
        <f t="shared" si="1696"/>
        <v>372696</v>
      </c>
      <c r="D15529" s="277">
        <f t="shared" si="1700"/>
        <v>931740</v>
      </c>
      <c r="E15529" s="277">
        <f t="shared" si="1697"/>
        <v>1552900</v>
      </c>
      <c r="F15529" s="277">
        <f t="shared" si="1699"/>
        <v>1863480</v>
      </c>
      <c r="G15529" s="277">
        <f t="shared" si="1698"/>
        <v>186348</v>
      </c>
    </row>
    <row r="15530" spans="1:7" x14ac:dyDescent="0.25">
      <c r="A15530" s="277">
        <f t="shared" si="1694"/>
        <v>155300</v>
      </c>
      <c r="B15530" s="277">
        <f t="shared" si="1695"/>
        <v>310600</v>
      </c>
      <c r="C15530" s="277">
        <f t="shared" si="1696"/>
        <v>372720</v>
      </c>
      <c r="D15530" s="277">
        <f t="shared" si="1700"/>
        <v>931800</v>
      </c>
      <c r="E15530" s="277">
        <f t="shared" si="1697"/>
        <v>1553000</v>
      </c>
      <c r="F15530" s="277">
        <f t="shared" si="1699"/>
        <v>1863600</v>
      </c>
      <c r="G15530" s="277">
        <f t="shared" si="1698"/>
        <v>186360</v>
      </c>
    </row>
    <row r="15531" spans="1:7" x14ac:dyDescent="0.25">
      <c r="A15531" s="277">
        <f t="shared" si="1694"/>
        <v>155310</v>
      </c>
      <c r="B15531" s="277">
        <f t="shared" si="1695"/>
        <v>310620</v>
      </c>
      <c r="C15531" s="277">
        <f t="shared" si="1696"/>
        <v>372744</v>
      </c>
      <c r="D15531" s="277">
        <f t="shared" si="1700"/>
        <v>931860</v>
      </c>
      <c r="E15531" s="277">
        <f t="shared" si="1697"/>
        <v>1553100</v>
      </c>
      <c r="F15531" s="277">
        <f t="shared" si="1699"/>
        <v>1863720</v>
      </c>
      <c r="G15531" s="277">
        <f t="shared" si="1698"/>
        <v>186372</v>
      </c>
    </row>
    <row r="15532" spans="1:7" x14ac:dyDescent="0.25">
      <c r="A15532" s="277">
        <f t="shared" si="1694"/>
        <v>155320</v>
      </c>
      <c r="B15532" s="277">
        <f t="shared" si="1695"/>
        <v>310640</v>
      </c>
      <c r="C15532" s="277">
        <f t="shared" si="1696"/>
        <v>372768</v>
      </c>
      <c r="D15532" s="277">
        <f t="shared" si="1700"/>
        <v>931920</v>
      </c>
      <c r="E15532" s="277">
        <f t="shared" si="1697"/>
        <v>1553200</v>
      </c>
      <c r="F15532" s="277">
        <f t="shared" si="1699"/>
        <v>1863840</v>
      </c>
      <c r="G15532" s="277">
        <f t="shared" si="1698"/>
        <v>186384</v>
      </c>
    </row>
    <row r="15533" spans="1:7" x14ac:dyDescent="0.25">
      <c r="A15533" s="277">
        <f t="shared" si="1694"/>
        <v>155330</v>
      </c>
      <c r="B15533" s="277">
        <f t="shared" si="1695"/>
        <v>310660</v>
      </c>
      <c r="C15533" s="277">
        <f t="shared" si="1696"/>
        <v>372792</v>
      </c>
      <c r="D15533" s="277">
        <f t="shared" si="1700"/>
        <v>931980</v>
      </c>
      <c r="E15533" s="277">
        <f t="shared" si="1697"/>
        <v>1553300</v>
      </c>
      <c r="F15533" s="277">
        <f t="shared" si="1699"/>
        <v>1863960</v>
      </c>
      <c r="G15533" s="277">
        <f t="shared" si="1698"/>
        <v>186396</v>
      </c>
    </row>
    <row r="15534" spans="1:7" x14ac:dyDescent="0.25">
      <c r="A15534" s="277">
        <f t="shared" si="1694"/>
        <v>155340</v>
      </c>
      <c r="B15534" s="277">
        <f t="shared" si="1695"/>
        <v>310680</v>
      </c>
      <c r="C15534" s="277">
        <f t="shared" si="1696"/>
        <v>372816</v>
      </c>
      <c r="D15534" s="277">
        <f t="shared" si="1700"/>
        <v>932040</v>
      </c>
      <c r="E15534" s="277">
        <f t="shared" si="1697"/>
        <v>1553400</v>
      </c>
      <c r="F15534" s="277">
        <f t="shared" si="1699"/>
        <v>1864080</v>
      </c>
      <c r="G15534" s="277">
        <f t="shared" si="1698"/>
        <v>186408</v>
      </c>
    </row>
    <row r="15535" spans="1:7" x14ac:dyDescent="0.25">
      <c r="A15535" s="277">
        <f t="shared" si="1694"/>
        <v>155350</v>
      </c>
      <c r="B15535" s="277">
        <f t="shared" si="1695"/>
        <v>310700</v>
      </c>
      <c r="C15535" s="277">
        <f t="shared" si="1696"/>
        <v>372840</v>
      </c>
      <c r="D15535" s="277">
        <f t="shared" si="1700"/>
        <v>932100</v>
      </c>
      <c r="E15535" s="277">
        <f t="shared" si="1697"/>
        <v>1553500</v>
      </c>
      <c r="F15535" s="277">
        <f t="shared" si="1699"/>
        <v>1864200</v>
      </c>
      <c r="G15535" s="277">
        <f t="shared" si="1698"/>
        <v>186420</v>
      </c>
    </row>
    <row r="15536" spans="1:7" x14ac:dyDescent="0.25">
      <c r="A15536" s="277">
        <f t="shared" si="1694"/>
        <v>155360</v>
      </c>
      <c r="B15536" s="277">
        <f t="shared" si="1695"/>
        <v>310720</v>
      </c>
      <c r="C15536" s="277">
        <f t="shared" si="1696"/>
        <v>372864</v>
      </c>
      <c r="D15536" s="277">
        <f t="shared" si="1700"/>
        <v>932160</v>
      </c>
      <c r="E15536" s="277">
        <f t="shared" si="1697"/>
        <v>1553600</v>
      </c>
      <c r="F15536" s="277">
        <f t="shared" si="1699"/>
        <v>1864320</v>
      </c>
      <c r="G15536" s="277">
        <f t="shared" si="1698"/>
        <v>186432</v>
      </c>
    </row>
    <row r="15537" spans="1:7" x14ac:dyDescent="0.25">
      <c r="A15537" s="277">
        <f t="shared" si="1694"/>
        <v>155370</v>
      </c>
      <c r="B15537" s="277">
        <f t="shared" si="1695"/>
        <v>310740</v>
      </c>
      <c r="C15537" s="277">
        <f t="shared" si="1696"/>
        <v>372888</v>
      </c>
      <c r="D15537" s="277">
        <f t="shared" si="1700"/>
        <v>932220</v>
      </c>
      <c r="E15537" s="277">
        <f t="shared" si="1697"/>
        <v>1553700</v>
      </c>
      <c r="F15537" s="277">
        <f t="shared" si="1699"/>
        <v>1864440</v>
      </c>
      <c r="G15537" s="277">
        <f t="shared" si="1698"/>
        <v>186444</v>
      </c>
    </row>
    <row r="15538" spans="1:7" x14ac:dyDescent="0.25">
      <c r="A15538" s="277">
        <f t="shared" si="1694"/>
        <v>155380</v>
      </c>
      <c r="B15538" s="277">
        <f t="shared" si="1695"/>
        <v>310760</v>
      </c>
      <c r="C15538" s="277">
        <f t="shared" si="1696"/>
        <v>372912</v>
      </c>
      <c r="D15538" s="277">
        <f t="shared" si="1700"/>
        <v>932280</v>
      </c>
      <c r="E15538" s="277">
        <f t="shared" si="1697"/>
        <v>1553800</v>
      </c>
      <c r="F15538" s="277">
        <f t="shared" si="1699"/>
        <v>1864560</v>
      </c>
      <c r="G15538" s="277">
        <f t="shared" si="1698"/>
        <v>186456</v>
      </c>
    </row>
    <row r="15539" spans="1:7" x14ac:dyDescent="0.25">
      <c r="A15539" s="277">
        <f t="shared" si="1694"/>
        <v>155390</v>
      </c>
      <c r="B15539" s="277">
        <f t="shared" si="1695"/>
        <v>310780</v>
      </c>
      <c r="C15539" s="277">
        <f t="shared" si="1696"/>
        <v>372936</v>
      </c>
      <c r="D15539" s="277">
        <f t="shared" si="1700"/>
        <v>932340</v>
      </c>
      <c r="E15539" s="277">
        <f t="shared" si="1697"/>
        <v>1553900</v>
      </c>
      <c r="F15539" s="277">
        <f t="shared" si="1699"/>
        <v>1864680</v>
      </c>
      <c r="G15539" s="277">
        <f t="shared" si="1698"/>
        <v>186468</v>
      </c>
    </row>
    <row r="15540" spans="1:7" x14ac:dyDescent="0.25">
      <c r="A15540" s="277">
        <f t="shared" si="1694"/>
        <v>155400</v>
      </c>
      <c r="B15540" s="277">
        <f t="shared" si="1695"/>
        <v>310800</v>
      </c>
      <c r="C15540" s="277">
        <f t="shared" si="1696"/>
        <v>372960</v>
      </c>
      <c r="D15540" s="277">
        <f t="shared" si="1700"/>
        <v>932400</v>
      </c>
      <c r="E15540" s="277">
        <f t="shared" si="1697"/>
        <v>1554000</v>
      </c>
      <c r="F15540" s="277">
        <f t="shared" si="1699"/>
        <v>1864800</v>
      </c>
      <c r="G15540" s="277">
        <f t="shared" si="1698"/>
        <v>186480</v>
      </c>
    </row>
    <row r="15541" spans="1:7" x14ac:dyDescent="0.25">
      <c r="A15541" s="277">
        <f t="shared" si="1694"/>
        <v>155410</v>
      </c>
      <c r="B15541" s="277">
        <f t="shared" si="1695"/>
        <v>310820</v>
      </c>
      <c r="C15541" s="277">
        <f t="shared" si="1696"/>
        <v>372984</v>
      </c>
      <c r="D15541" s="277">
        <f t="shared" si="1700"/>
        <v>932460</v>
      </c>
      <c r="E15541" s="277">
        <f t="shared" si="1697"/>
        <v>1554100</v>
      </c>
      <c r="F15541" s="277">
        <f t="shared" si="1699"/>
        <v>1864920</v>
      </c>
      <c r="G15541" s="277">
        <f t="shared" si="1698"/>
        <v>186492</v>
      </c>
    </row>
    <row r="15542" spans="1:7" x14ac:dyDescent="0.25">
      <c r="A15542" s="277">
        <f t="shared" si="1694"/>
        <v>155420</v>
      </c>
      <c r="B15542" s="277">
        <f t="shared" si="1695"/>
        <v>310840</v>
      </c>
      <c r="C15542" s="277">
        <f t="shared" si="1696"/>
        <v>373008</v>
      </c>
      <c r="D15542" s="277">
        <f t="shared" si="1700"/>
        <v>932520</v>
      </c>
      <c r="E15542" s="277">
        <f t="shared" si="1697"/>
        <v>1554200</v>
      </c>
      <c r="F15542" s="277">
        <f t="shared" si="1699"/>
        <v>1865040</v>
      </c>
      <c r="G15542" s="277">
        <f t="shared" si="1698"/>
        <v>186504</v>
      </c>
    </row>
    <row r="15543" spans="1:7" x14ac:dyDescent="0.25">
      <c r="A15543" s="277">
        <f t="shared" si="1694"/>
        <v>155430</v>
      </c>
      <c r="B15543" s="277">
        <f t="shared" si="1695"/>
        <v>310860</v>
      </c>
      <c r="C15543" s="277">
        <f t="shared" si="1696"/>
        <v>373032</v>
      </c>
      <c r="D15543" s="277">
        <f t="shared" si="1700"/>
        <v>932580</v>
      </c>
      <c r="E15543" s="277">
        <f t="shared" si="1697"/>
        <v>1554300</v>
      </c>
      <c r="F15543" s="277">
        <f t="shared" si="1699"/>
        <v>1865160</v>
      </c>
      <c r="G15543" s="277">
        <f t="shared" si="1698"/>
        <v>186516</v>
      </c>
    </row>
    <row r="15544" spans="1:7" x14ac:dyDescent="0.25">
      <c r="A15544" s="277">
        <f t="shared" si="1694"/>
        <v>155440</v>
      </c>
      <c r="B15544" s="277">
        <f t="shared" si="1695"/>
        <v>310880</v>
      </c>
      <c r="C15544" s="277">
        <f t="shared" si="1696"/>
        <v>373056</v>
      </c>
      <c r="D15544" s="277">
        <f t="shared" si="1700"/>
        <v>932640</v>
      </c>
      <c r="E15544" s="277">
        <f t="shared" si="1697"/>
        <v>1554400</v>
      </c>
      <c r="F15544" s="277">
        <f t="shared" si="1699"/>
        <v>1865280</v>
      </c>
      <c r="G15544" s="277">
        <f t="shared" si="1698"/>
        <v>186528</v>
      </c>
    </row>
    <row r="15545" spans="1:7" x14ac:dyDescent="0.25">
      <c r="A15545" s="277">
        <f t="shared" si="1694"/>
        <v>155450</v>
      </c>
      <c r="B15545" s="277">
        <f t="shared" si="1695"/>
        <v>310900</v>
      </c>
      <c r="C15545" s="277">
        <f t="shared" si="1696"/>
        <v>373080</v>
      </c>
      <c r="D15545" s="277">
        <f t="shared" si="1700"/>
        <v>932700</v>
      </c>
      <c r="E15545" s="277">
        <f t="shared" si="1697"/>
        <v>1554500</v>
      </c>
      <c r="F15545" s="277">
        <f t="shared" si="1699"/>
        <v>1865400</v>
      </c>
      <c r="G15545" s="277">
        <f t="shared" si="1698"/>
        <v>186540</v>
      </c>
    </row>
    <row r="15546" spans="1:7" x14ac:dyDescent="0.25">
      <c r="A15546" s="277">
        <f t="shared" si="1694"/>
        <v>155460</v>
      </c>
      <c r="B15546" s="277">
        <f t="shared" si="1695"/>
        <v>310920</v>
      </c>
      <c r="C15546" s="277">
        <f t="shared" si="1696"/>
        <v>373104</v>
      </c>
      <c r="D15546" s="277">
        <f t="shared" si="1700"/>
        <v>932760</v>
      </c>
      <c r="E15546" s="277">
        <f t="shared" si="1697"/>
        <v>1554600</v>
      </c>
      <c r="F15546" s="277">
        <f t="shared" si="1699"/>
        <v>1865520</v>
      </c>
      <c r="G15546" s="277">
        <f t="shared" si="1698"/>
        <v>186552</v>
      </c>
    </row>
    <row r="15547" spans="1:7" x14ac:dyDescent="0.25">
      <c r="A15547" s="277">
        <f t="shared" si="1694"/>
        <v>155470</v>
      </c>
      <c r="B15547" s="277">
        <f t="shared" si="1695"/>
        <v>310940</v>
      </c>
      <c r="C15547" s="277">
        <f t="shared" si="1696"/>
        <v>373128</v>
      </c>
      <c r="D15547" s="277">
        <f t="shared" si="1700"/>
        <v>932820</v>
      </c>
      <c r="E15547" s="277">
        <f t="shared" si="1697"/>
        <v>1554700</v>
      </c>
      <c r="F15547" s="277">
        <f t="shared" si="1699"/>
        <v>1865640</v>
      </c>
      <c r="G15547" s="277">
        <f t="shared" si="1698"/>
        <v>186564</v>
      </c>
    </row>
    <row r="15548" spans="1:7" x14ac:dyDescent="0.25">
      <c r="A15548" s="277">
        <f t="shared" si="1694"/>
        <v>155480</v>
      </c>
      <c r="B15548" s="277">
        <f t="shared" si="1695"/>
        <v>310960</v>
      </c>
      <c r="C15548" s="277">
        <f t="shared" si="1696"/>
        <v>373152</v>
      </c>
      <c r="D15548" s="277">
        <f t="shared" si="1700"/>
        <v>932880</v>
      </c>
      <c r="E15548" s="277">
        <f t="shared" si="1697"/>
        <v>1554800</v>
      </c>
      <c r="F15548" s="277">
        <f t="shared" si="1699"/>
        <v>1865760</v>
      </c>
      <c r="G15548" s="277">
        <f t="shared" si="1698"/>
        <v>186576</v>
      </c>
    </row>
    <row r="15549" spans="1:7" x14ac:dyDescent="0.25">
      <c r="A15549" s="277">
        <f t="shared" si="1694"/>
        <v>155490</v>
      </c>
      <c r="B15549" s="277">
        <f t="shared" si="1695"/>
        <v>310980</v>
      </c>
      <c r="C15549" s="277">
        <f t="shared" si="1696"/>
        <v>373176</v>
      </c>
      <c r="D15549" s="277">
        <f t="shared" si="1700"/>
        <v>932940</v>
      </c>
      <c r="E15549" s="277">
        <f t="shared" si="1697"/>
        <v>1554900</v>
      </c>
      <c r="F15549" s="277">
        <f t="shared" si="1699"/>
        <v>1865880</v>
      </c>
      <c r="G15549" s="277">
        <f t="shared" si="1698"/>
        <v>186588</v>
      </c>
    </row>
    <row r="15550" spans="1:7" x14ac:dyDescent="0.25">
      <c r="A15550" s="277">
        <f t="shared" si="1694"/>
        <v>155500</v>
      </c>
      <c r="B15550" s="277">
        <f t="shared" si="1695"/>
        <v>311000</v>
      </c>
      <c r="C15550" s="277">
        <f t="shared" si="1696"/>
        <v>373200</v>
      </c>
      <c r="D15550" s="277">
        <f t="shared" si="1700"/>
        <v>933000</v>
      </c>
      <c r="E15550" s="277">
        <f t="shared" si="1697"/>
        <v>1555000</v>
      </c>
      <c r="F15550" s="277">
        <f t="shared" si="1699"/>
        <v>1866000</v>
      </c>
      <c r="G15550" s="277">
        <f t="shared" si="1698"/>
        <v>186600</v>
      </c>
    </row>
    <row r="15551" spans="1:7" x14ac:dyDescent="0.25">
      <c r="A15551" s="277">
        <f t="shared" si="1694"/>
        <v>155510</v>
      </c>
      <c r="B15551" s="277">
        <f t="shared" si="1695"/>
        <v>311020</v>
      </c>
      <c r="C15551" s="277">
        <f t="shared" si="1696"/>
        <v>373224</v>
      </c>
      <c r="D15551" s="277">
        <f t="shared" si="1700"/>
        <v>933060</v>
      </c>
      <c r="E15551" s="277">
        <f t="shared" si="1697"/>
        <v>1555100</v>
      </c>
      <c r="F15551" s="277">
        <f t="shared" si="1699"/>
        <v>1866120</v>
      </c>
      <c r="G15551" s="277">
        <f t="shared" si="1698"/>
        <v>186612</v>
      </c>
    </row>
    <row r="15552" spans="1:7" x14ac:dyDescent="0.25">
      <c r="A15552" s="277">
        <f t="shared" si="1694"/>
        <v>155520</v>
      </c>
      <c r="B15552" s="277">
        <f t="shared" si="1695"/>
        <v>311040</v>
      </c>
      <c r="C15552" s="277">
        <f t="shared" si="1696"/>
        <v>373248</v>
      </c>
      <c r="D15552" s="277">
        <f t="shared" si="1700"/>
        <v>933120</v>
      </c>
      <c r="E15552" s="277">
        <f t="shared" si="1697"/>
        <v>1555200</v>
      </c>
      <c r="F15552" s="277">
        <f t="shared" si="1699"/>
        <v>1866240</v>
      </c>
      <c r="G15552" s="277">
        <f t="shared" si="1698"/>
        <v>186624</v>
      </c>
    </row>
    <row r="15553" spans="1:7" x14ac:dyDescent="0.25">
      <c r="A15553" s="277">
        <f t="shared" si="1694"/>
        <v>155530</v>
      </c>
      <c r="B15553" s="277">
        <f t="shared" si="1695"/>
        <v>311060</v>
      </c>
      <c r="C15553" s="277">
        <f t="shared" si="1696"/>
        <v>373272</v>
      </c>
      <c r="D15553" s="277">
        <f t="shared" si="1700"/>
        <v>933180</v>
      </c>
      <c r="E15553" s="277">
        <f t="shared" si="1697"/>
        <v>1555300</v>
      </c>
      <c r="F15553" s="277">
        <f t="shared" si="1699"/>
        <v>1866360</v>
      </c>
      <c r="G15553" s="277">
        <f t="shared" si="1698"/>
        <v>186636</v>
      </c>
    </row>
    <row r="15554" spans="1:7" x14ac:dyDescent="0.25">
      <c r="A15554" s="277">
        <f t="shared" si="1694"/>
        <v>155540</v>
      </c>
      <c r="B15554" s="277">
        <f t="shared" si="1695"/>
        <v>311080</v>
      </c>
      <c r="C15554" s="277">
        <f t="shared" si="1696"/>
        <v>373296</v>
      </c>
      <c r="D15554" s="277">
        <f t="shared" si="1700"/>
        <v>933240</v>
      </c>
      <c r="E15554" s="277">
        <f t="shared" si="1697"/>
        <v>1555400</v>
      </c>
      <c r="F15554" s="277">
        <f t="shared" si="1699"/>
        <v>1866480</v>
      </c>
      <c r="G15554" s="277">
        <f t="shared" si="1698"/>
        <v>186648</v>
      </c>
    </row>
    <row r="15555" spans="1:7" x14ac:dyDescent="0.25">
      <c r="A15555" s="277">
        <f t="shared" ref="A15555:A15618" si="1701">A15554+10</f>
        <v>155550</v>
      </c>
      <c r="B15555" s="277">
        <f t="shared" ref="B15555:B15618" si="1702">B15554+20</f>
        <v>311100</v>
      </c>
      <c r="C15555" s="277">
        <f t="shared" ref="C15555:C15618" si="1703">C15554+24</f>
        <v>373320</v>
      </c>
      <c r="D15555" s="277">
        <f t="shared" si="1700"/>
        <v>933300</v>
      </c>
      <c r="E15555" s="277">
        <f t="shared" ref="E15555:E15618" si="1704">E15554+100</f>
        <v>1555500</v>
      </c>
      <c r="F15555" s="277">
        <f t="shared" si="1699"/>
        <v>1866600</v>
      </c>
      <c r="G15555" s="277">
        <f t="shared" ref="G15555:G15618" si="1705">G15554+12</f>
        <v>186660</v>
      </c>
    </row>
    <row r="15556" spans="1:7" x14ac:dyDescent="0.25">
      <c r="A15556" s="277">
        <f t="shared" si="1701"/>
        <v>155560</v>
      </c>
      <c r="B15556" s="277">
        <f t="shared" si="1702"/>
        <v>311120</v>
      </c>
      <c r="C15556" s="277">
        <f t="shared" si="1703"/>
        <v>373344</v>
      </c>
      <c r="D15556" s="277">
        <f t="shared" si="1700"/>
        <v>933360</v>
      </c>
      <c r="E15556" s="277">
        <f t="shared" si="1704"/>
        <v>1555600</v>
      </c>
      <c r="F15556" s="277">
        <f t="shared" ref="F15556:F15619" si="1706">F15555+120</f>
        <v>1866720</v>
      </c>
      <c r="G15556" s="277">
        <f t="shared" si="1705"/>
        <v>186672</v>
      </c>
    </row>
    <row r="15557" spans="1:7" x14ac:dyDescent="0.25">
      <c r="A15557" s="277">
        <f t="shared" si="1701"/>
        <v>155570</v>
      </c>
      <c r="B15557" s="277">
        <f t="shared" si="1702"/>
        <v>311140</v>
      </c>
      <c r="C15557" s="277">
        <f t="shared" si="1703"/>
        <v>373368</v>
      </c>
      <c r="D15557" s="277">
        <f t="shared" si="1700"/>
        <v>933420</v>
      </c>
      <c r="E15557" s="277">
        <f t="shared" si="1704"/>
        <v>1555700</v>
      </c>
      <c r="F15557" s="277">
        <f t="shared" si="1706"/>
        <v>1866840</v>
      </c>
      <c r="G15557" s="277">
        <f t="shared" si="1705"/>
        <v>186684</v>
      </c>
    </row>
    <row r="15558" spans="1:7" x14ac:dyDescent="0.25">
      <c r="A15558" s="277">
        <f t="shared" si="1701"/>
        <v>155580</v>
      </c>
      <c r="B15558" s="277">
        <f t="shared" si="1702"/>
        <v>311160</v>
      </c>
      <c r="C15558" s="277">
        <f t="shared" si="1703"/>
        <v>373392</v>
      </c>
      <c r="D15558" s="277">
        <f t="shared" si="1700"/>
        <v>933480</v>
      </c>
      <c r="E15558" s="277">
        <f t="shared" si="1704"/>
        <v>1555800</v>
      </c>
      <c r="F15558" s="277">
        <f t="shared" si="1706"/>
        <v>1866960</v>
      </c>
      <c r="G15558" s="277">
        <f t="shared" si="1705"/>
        <v>186696</v>
      </c>
    </row>
    <row r="15559" spans="1:7" x14ac:dyDescent="0.25">
      <c r="A15559" s="277">
        <f t="shared" si="1701"/>
        <v>155590</v>
      </c>
      <c r="B15559" s="277">
        <f t="shared" si="1702"/>
        <v>311180</v>
      </c>
      <c r="C15559" s="277">
        <f t="shared" si="1703"/>
        <v>373416</v>
      </c>
      <c r="D15559" s="277">
        <f t="shared" ref="D15559:D15622" si="1707">D15558+60</f>
        <v>933540</v>
      </c>
      <c r="E15559" s="277">
        <f t="shared" si="1704"/>
        <v>1555900</v>
      </c>
      <c r="F15559" s="277">
        <f t="shared" si="1706"/>
        <v>1867080</v>
      </c>
      <c r="G15559" s="277">
        <f t="shared" si="1705"/>
        <v>186708</v>
      </c>
    </row>
    <row r="15560" spans="1:7" x14ac:dyDescent="0.25">
      <c r="A15560" s="277">
        <f t="shared" si="1701"/>
        <v>155600</v>
      </c>
      <c r="B15560" s="277">
        <f t="shared" si="1702"/>
        <v>311200</v>
      </c>
      <c r="C15560" s="277">
        <f t="shared" si="1703"/>
        <v>373440</v>
      </c>
      <c r="D15560" s="277">
        <f t="shared" si="1707"/>
        <v>933600</v>
      </c>
      <c r="E15560" s="277">
        <f t="shared" si="1704"/>
        <v>1556000</v>
      </c>
      <c r="F15560" s="277">
        <f t="shared" si="1706"/>
        <v>1867200</v>
      </c>
      <c r="G15560" s="277">
        <f t="shared" si="1705"/>
        <v>186720</v>
      </c>
    </row>
    <row r="15561" spans="1:7" x14ac:dyDescent="0.25">
      <c r="A15561" s="277">
        <f t="shared" si="1701"/>
        <v>155610</v>
      </c>
      <c r="B15561" s="277">
        <f t="shared" si="1702"/>
        <v>311220</v>
      </c>
      <c r="C15561" s="277">
        <f t="shared" si="1703"/>
        <v>373464</v>
      </c>
      <c r="D15561" s="277">
        <f t="shared" si="1707"/>
        <v>933660</v>
      </c>
      <c r="E15561" s="277">
        <f t="shared" si="1704"/>
        <v>1556100</v>
      </c>
      <c r="F15561" s="277">
        <f t="shared" si="1706"/>
        <v>1867320</v>
      </c>
      <c r="G15561" s="277">
        <f t="shared" si="1705"/>
        <v>186732</v>
      </c>
    </row>
    <row r="15562" spans="1:7" x14ac:dyDescent="0.25">
      <c r="A15562" s="277">
        <f t="shared" si="1701"/>
        <v>155620</v>
      </c>
      <c r="B15562" s="277">
        <f t="shared" si="1702"/>
        <v>311240</v>
      </c>
      <c r="C15562" s="277">
        <f t="shared" si="1703"/>
        <v>373488</v>
      </c>
      <c r="D15562" s="277">
        <f t="shared" si="1707"/>
        <v>933720</v>
      </c>
      <c r="E15562" s="277">
        <f t="shared" si="1704"/>
        <v>1556200</v>
      </c>
      <c r="F15562" s="277">
        <f t="shared" si="1706"/>
        <v>1867440</v>
      </c>
      <c r="G15562" s="277">
        <f t="shared" si="1705"/>
        <v>186744</v>
      </c>
    </row>
    <row r="15563" spans="1:7" x14ac:dyDescent="0.25">
      <c r="A15563" s="277">
        <f t="shared" si="1701"/>
        <v>155630</v>
      </c>
      <c r="B15563" s="277">
        <f t="shared" si="1702"/>
        <v>311260</v>
      </c>
      <c r="C15563" s="277">
        <f t="shared" si="1703"/>
        <v>373512</v>
      </c>
      <c r="D15563" s="277">
        <f t="shared" si="1707"/>
        <v>933780</v>
      </c>
      <c r="E15563" s="277">
        <f t="shared" si="1704"/>
        <v>1556300</v>
      </c>
      <c r="F15563" s="277">
        <f t="shared" si="1706"/>
        <v>1867560</v>
      </c>
      <c r="G15563" s="277">
        <f t="shared" si="1705"/>
        <v>186756</v>
      </c>
    </row>
    <row r="15564" spans="1:7" x14ac:dyDescent="0.25">
      <c r="A15564" s="277">
        <f t="shared" si="1701"/>
        <v>155640</v>
      </c>
      <c r="B15564" s="277">
        <f t="shared" si="1702"/>
        <v>311280</v>
      </c>
      <c r="C15564" s="277">
        <f t="shared" si="1703"/>
        <v>373536</v>
      </c>
      <c r="D15564" s="277">
        <f t="shared" si="1707"/>
        <v>933840</v>
      </c>
      <c r="E15564" s="277">
        <f t="shared" si="1704"/>
        <v>1556400</v>
      </c>
      <c r="F15564" s="277">
        <f t="shared" si="1706"/>
        <v>1867680</v>
      </c>
      <c r="G15564" s="277">
        <f t="shared" si="1705"/>
        <v>186768</v>
      </c>
    </row>
    <row r="15565" spans="1:7" x14ac:dyDescent="0.25">
      <c r="A15565" s="277">
        <f t="shared" si="1701"/>
        <v>155650</v>
      </c>
      <c r="B15565" s="277">
        <f t="shared" si="1702"/>
        <v>311300</v>
      </c>
      <c r="C15565" s="277">
        <f t="shared" si="1703"/>
        <v>373560</v>
      </c>
      <c r="D15565" s="277">
        <f t="shared" si="1707"/>
        <v>933900</v>
      </c>
      <c r="E15565" s="277">
        <f t="shared" si="1704"/>
        <v>1556500</v>
      </c>
      <c r="F15565" s="277">
        <f t="shared" si="1706"/>
        <v>1867800</v>
      </c>
      <c r="G15565" s="277">
        <f t="shared" si="1705"/>
        <v>186780</v>
      </c>
    </row>
    <row r="15566" spans="1:7" x14ac:dyDescent="0.25">
      <c r="A15566" s="277">
        <f t="shared" si="1701"/>
        <v>155660</v>
      </c>
      <c r="B15566" s="277">
        <f t="shared" si="1702"/>
        <v>311320</v>
      </c>
      <c r="C15566" s="277">
        <f t="shared" si="1703"/>
        <v>373584</v>
      </c>
      <c r="D15566" s="277">
        <f t="shared" si="1707"/>
        <v>933960</v>
      </c>
      <c r="E15566" s="277">
        <f t="shared" si="1704"/>
        <v>1556600</v>
      </c>
      <c r="F15566" s="277">
        <f t="shared" si="1706"/>
        <v>1867920</v>
      </c>
      <c r="G15566" s="277">
        <f t="shared" si="1705"/>
        <v>186792</v>
      </c>
    </row>
    <row r="15567" spans="1:7" x14ac:dyDescent="0.25">
      <c r="A15567" s="277">
        <f t="shared" si="1701"/>
        <v>155670</v>
      </c>
      <c r="B15567" s="277">
        <f t="shared" si="1702"/>
        <v>311340</v>
      </c>
      <c r="C15567" s="277">
        <f t="shared" si="1703"/>
        <v>373608</v>
      </c>
      <c r="D15567" s="277">
        <f t="shared" si="1707"/>
        <v>934020</v>
      </c>
      <c r="E15567" s="277">
        <f t="shared" si="1704"/>
        <v>1556700</v>
      </c>
      <c r="F15567" s="277">
        <f t="shared" si="1706"/>
        <v>1868040</v>
      </c>
      <c r="G15567" s="277">
        <f t="shared" si="1705"/>
        <v>186804</v>
      </c>
    </row>
    <row r="15568" spans="1:7" x14ac:dyDescent="0.25">
      <c r="A15568" s="277">
        <f t="shared" si="1701"/>
        <v>155680</v>
      </c>
      <c r="B15568" s="277">
        <f t="shared" si="1702"/>
        <v>311360</v>
      </c>
      <c r="C15568" s="277">
        <f t="shared" si="1703"/>
        <v>373632</v>
      </c>
      <c r="D15568" s="277">
        <f t="shared" si="1707"/>
        <v>934080</v>
      </c>
      <c r="E15568" s="277">
        <f t="shared" si="1704"/>
        <v>1556800</v>
      </c>
      <c r="F15568" s="277">
        <f t="shared" si="1706"/>
        <v>1868160</v>
      </c>
      <c r="G15568" s="277">
        <f t="shared" si="1705"/>
        <v>186816</v>
      </c>
    </row>
    <row r="15569" spans="1:7" x14ac:dyDescent="0.25">
      <c r="A15569" s="277">
        <f t="shared" si="1701"/>
        <v>155690</v>
      </c>
      <c r="B15569" s="277">
        <f t="shared" si="1702"/>
        <v>311380</v>
      </c>
      <c r="C15569" s="277">
        <f t="shared" si="1703"/>
        <v>373656</v>
      </c>
      <c r="D15569" s="277">
        <f t="shared" si="1707"/>
        <v>934140</v>
      </c>
      <c r="E15569" s="277">
        <f t="shared" si="1704"/>
        <v>1556900</v>
      </c>
      <c r="F15569" s="277">
        <f t="shared" si="1706"/>
        <v>1868280</v>
      </c>
      <c r="G15569" s="277">
        <f t="shared" si="1705"/>
        <v>186828</v>
      </c>
    </row>
    <row r="15570" spans="1:7" x14ac:dyDescent="0.25">
      <c r="A15570" s="277">
        <f t="shared" si="1701"/>
        <v>155700</v>
      </c>
      <c r="B15570" s="277">
        <f t="shared" si="1702"/>
        <v>311400</v>
      </c>
      <c r="C15570" s="277">
        <f t="shared" si="1703"/>
        <v>373680</v>
      </c>
      <c r="D15570" s="277">
        <f t="shared" si="1707"/>
        <v>934200</v>
      </c>
      <c r="E15570" s="277">
        <f t="shared" si="1704"/>
        <v>1557000</v>
      </c>
      <c r="F15570" s="277">
        <f t="shared" si="1706"/>
        <v>1868400</v>
      </c>
      <c r="G15570" s="277">
        <f t="shared" si="1705"/>
        <v>186840</v>
      </c>
    </row>
    <row r="15571" spans="1:7" x14ac:dyDescent="0.25">
      <c r="A15571" s="277">
        <f t="shared" si="1701"/>
        <v>155710</v>
      </c>
      <c r="B15571" s="277">
        <f t="shared" si="1702"/>
        <v>311420</v>
      </c>
      <c r="C15571" s="277">
        <f t="shared" si="1703"/>
        <v>373704</v>
      </c>
      <c r="D15571" s="277">
        <f t="shared" si="1707"/>
        <v>934260</v>
      </c>
      <c r="E15571" s="277">
        <f t="shared" si="1704"/>
        <v>1557100</v>
      </c>
      <c r="F15571" s="277">
        <f t="shared" si="1706"/>
        <v>1868520</v>
      </c>
      <c r="G15571" s="277">
        <f t="shared" si="1705"/>
        <v>186852</v>
      </c>
    </row>
    <row r="15572" spans="1:7" x14ac:dyDescent="0.25">
      <c r="A15572" s="277">
        <f t="shared" si="1701"/>
        <v>155720</v>
      </c>
      <c r="B15572" s="277">
        <f t="shared" si="1702"/>
        <v>311440</v>
      </c>
      <c r="C15572" s="277">
        <f t="shared" si="1703"/>
        <v>373728</v>
      </c>
      <c r="D15572" s="277">
        <f t="shared" si="1707"/>
        <v>934320</v>
      </c>
      <c r="E15572" s="277">
        <f t="shared" si="1704"/>
        <v>1557200</v>
      </c>
      <c r="F15572" s="277">
        <f t="shared" si="1706"/>
        <v>1868640</v>
      </c>
      <c r="G15572" s="277">
        <f t="shared" si="1705"/>
        <v>186864</v>
      </c>
    </row>
    <row r="15573" spans="1:7" x14ac:dyDescent="0.25">
      <c r="A15573" s="277">
        <f t="shared" si="1701"/>
        <v>155730</v>
      </c>
      <c r="B15573" s="277">
        <f t="shared" si="1702"/>
        <v>311460</v>
      </c>
      <c r="C15573" s="277">
        <f t="shared" si="1703"/>
        <v>373752</v>
      </c>
      <c r="D15573" s="277">
        <f t="shared" si="1707"/>
        <v>934380</v>
      </c>
      <c r="E15573" s="277">
        <f t="shared" si="1704"/>
        <v>1557300</v>
      </c>
      <c r="F15573" s="277">
        <f t="shared" si="1706"/>
        <v>1868760</v>
      </c>
      <c r="G15573" s="277">
        <f t="shared" si="1705"/>
        <v>186876</v>
      </c>
    </row>
    <row r="15574" spans="1:7" x14ac:dyDescent="0.25">
      <c r="A15574" s="277">
        <f t="shared" si="1701"/>
        <v>155740</v>
      </c>
      <c r="B15574" s="277">
        <f t="shared" si="1702"/>
        <v>311480</v>
      </c>
      <c r="C15574" s="277">
        <f t="shared" si="1703"/>
        <v>373776</v>
      </c>
      <c r="D15574" s="277">
        <f t="shared" si="1707"/>
        <v>934440</v>
      </c>
      <c r="E15574" s="277">
        <f t="shared" si="1704"/>
        <v>1557400</v>
      </c>
      <c r="F15574" s="277">
        <f t="shared" si="1706"/>
        <v>1868880</v>
      </c>
      <c r="G15574" s="277">
        <f t="shared" si="1705"/>
        <v>186888</v>
      </c>
    </row>
    <row r="15575" spans="1:7" x14ac:dyDescent="0.25">
      <c r="A15575" s="277">
        <f t="shared" si="1701"/>
        <v>155750</v>
      </c>
      <c r="B15575" s="277">
        <f t="shared" si="1702"/>
        <v>311500</v>
      </c>
      <c r="C15575" s="277">
        <f t="shared" si="1703"/>
        <v>373800</v>
      </c>
      <c r="D15575" s="277">
        <f t="shared" si="1707"/>
        <v>934500</v>
      </c>
      <c r="E15575" s="277">
        <f t="shared" si="1704"/>
        <v>1557500</v>
      </c>
      <c r="F15575" s="277">
        <f t="shared" si="1706"/>
        <v>1869000</v>
      </c>
      <c r="G15575" s="277">
        <f t="shared" si="1705"/>
        <v>186900</v>
      </c>
    </row>
    <row r="15576" spans="1:7" x14ac:dyDescent="0.25">
      <c r="A15576" s="277">
        <f t="shared" si="1701"/>
        <v>155760</v>
      </c>
      <c r="B15576" s="277">
        <f t="shared" si="1702"/>
        <v>311520</v>
      </c>
      <c r="C15576" s="277">
        <f t="shared" si="1703"/>
        <v>373824</v>
      </c>
      <c r="D15576" s="277">
        <f t="shared" si="1707"/>
        <v>934560</v>
      </c>
      <c r="E15576" s="277">
        <f t="shared" si="1704"/>
        <v>1557600</v>
      </c>
      <c r="F15576" s="277">
        <f t="shared" si="1706"/>
        <v>1869120</v>
      </c>
      <c r="G15576" s="277">
        <f t="shared" si="1705"/>
        <v>186912</v>
      </c>
    </row>
    <row r="15577" spans="1:7" x14ac:dyDescent="0.25">
      <c r="A15577" s="277">
        <f t="shared" si="1701"/>
        <v>155770</v>
      </c>
      <c r="B15577" s="277">
        <f t="shared" si="1702"/>
        <v>311540</v>
      </c>
      <c r="C15577" s="277">
        <f t="shared" si="1703"/>
        <v>373848</v>
      </c>
      <c r="D15577" s="277">
        <f t="shared" si="1707"/>
        <v>934620</v>
      </c>
      <c r="E15577" s="277">
        <f t="shared" si="1704"/>
        <v>1557700</v>
      </c>
      <c r="F15577" s="277">
        <f t="shared" si="1706"/>
        <v>1869240</v>
      </c>
      <c r="G15577" s="277">
        <f t="shared" si="1705"/>
        <v>186924</v>
      </c>
    </row>
    <row r="15578" spans="1:7" x14ac:dyDescent="0.25">
      <c r="A15578" s="277">
        <f t="shared" si="1701"/>
        <v>155780</v>
      </c>
      <c r="B15578" s="277">
        <f t="shared" si="1702"/>
        <v>311560</v>
      </c>
      <c r="C15578" s="277">
        <f t="shared" si="1703"/>
        <v>373872</v>
      </c>
      <c r="D15578" s="277">
        <f t="shared" si="1707"/>
        <v>934680</v>
      </c>
      <c r="E15578" s="277">
        <f t="shared" si="1704"/>
        <v>1557800</v>
      </c>
      <c r="F15578" s="277">
        <f t="shared" si="1706"/>
        <v>1869360</v>
      </c>
      <c r="G15578" s="277">
        <f t="shared" si="1705"/>
        <v>186936</v>
      </c>
    </row>
    <row r="15579" spans="1:7" x14ac:dyDescent="0.25">
      <c r="A15579" s="277">
        <f t="shared" si="1701"/>
        <v>155790</v>
      </c>
      <c r="B15579" s="277">
        <f t="shared" si="1702"/>
        <v>311580</v>
      </c>
      <c r="C15579" s="277">
        <f t="shared" si="1703"/>
        <v>373896</v>
      </c>
      <c r="D15579" s="277">
        <f t="shared" si="1707"/>
        <v>934740</v>
      </c>
      <c r="E15579" s="277">
        <f t="shared" si="1704"/>
        <v>1557900</v>
      </c>
      <c r="F15579" s="277">
        <f t="shared" si="1706"/>
        <v>1869480</v>
      </c>
      <c r="G15579" s="277">
        <f t="shared" si="1705"/>
        <v>186948</v>
      </c>
    </row>
    <row r="15580" spans="1:7" x14ac:dyDescent="0.25">
      <c r="A15580" s="277">
        <f t="shared" si="1701"/>
        <v>155800</v>
      </c>
      <c r="B15580" s="277">
        <f t="shared" si="1702"/>
        <v>311600</v>
      </c>
      <c r="C15580" s="277">
        <f t="shared" si="1703"/>
        <v>373920</v>
      </c>
      <c r="D15580" s="277">
        <f t="shared" si="1707"/>
        <v>934800</v>
      </c>
      <c r="E15580" s="277">
        <f t="shared" si="1704"/>
        <v>1558000</v>
      </c>
      <c r="F15580" s="277">
        <f t="shared" si="1706"/>
        <v>1869600</v>
      </c>
      <c r="G15580" s="277">
        <f t="shared" si="1705"/>
        <v>186960</v>
      </c>
    </row>
    <row r="15581" spans="1:7" x14ac:dyDescent="0.25">
      <c r="A15581" s="277">
        <f t="shared" si="1701"/>
        <v>155810</v>
      </c>
      <c r="B15581" s="277">
        <f t="shared" si="1702"/>
        <v>311620</v>
      </c>
      <c r="C15581" s="277">
        <f t="shared" si="1703"/>
        <v>373944</v>
      </c>
      <c r="D15581" s="277">
        <f t="shared" si="1707"/>
        <v>934860</v>
      </c>
      <c r="E15581" s="277">
        <f t="shared" si="1704"/>
        <v>1558100</v>
      </c>
      <c r="F15581" s="277">
        <f t="shared" si="1706"/>
        <v>1869720</v>
      </c>
      <c r="G15581" s="277">
        <f t="shared" si="1705"/>
        <v>186972</v>
      </c>
    </row>
    <row r="15582" spans="1:7" x14ac:dyDescent="0.25">
      <c r="A15582" s="277">
        <f t="shared" si="1701"/>
        <v>155820</v>
      </c>
      <c r="B15582" s="277">
        <f t="shared" si="1702"/>
        <v>311640</v>
      </c>
      <c r="C15582" s="277">
        <f t="shared" si="1703"/>
        <v>373968</v>
      </c>
      <c r="D15582" s="277">
        <f t="shared" si="1707"/>
        <v>934920</v>
      </c>
      <c r="E15582" s="277">
        <f t="shared" si="1704"/>
        <v>1558200</v>
      </c>
      <c r="F15582" s="277">
        <f t="shared" si="1706"/>
        <v>1869840</v>
      </c>
      <c r="G15582" s="277">
        <f t="shared" si="1705"/>
        <v>186984</v>
      </c>
    </row>
    <row r="15583" spans="1:7" x14ac:dyDescent="0.25">
      <c r="A15583" s="277">
        <f t="shared" si="1701"/>
        <v>155830</v>
      </c>
      <c r="B15583" s="277">
        <f t="shared" si="1702"/>
        <v>311660</v>
      </c>
      <c r="C15583" s="277">
        <f t="shared" si="1703"/>
        <v>373992</v>
      </c>
      <c r="D15583" s="277">
        <f t="shared" si="1707"/>
        <v>934980</v>
      </c>
      <c r="E15583" s="277">
        <f t="shared" si="1704"/>
        <v>1558300</v>
      </c>
      <c r="F15583" s="277">
        <f t="shared" si="1706"/>
        <v>1869960</v>
      </c>
      <c r="G15583" s="277">
        <f t="shared" si="1705"/>
        <v>186996</v>
      </c>
    </row>
    <row r="15584" spans="1:7" x14ac:dyDescent="0.25">
      <c r="A15584" s="277">
        <f t="shared" si="1701"/>
        <v>155840</v>
      </c>
      <c r="B15584" s="277">
        <f t="shared" si="1702"/>
        <v>311680</v>
      </c>
      <c r="C15584" s="277">
        <f t="shared" si="1703"/>
        <v>374016</v>
      </c>
      <c r="D15584" s="277">
        <f t="shared" si="1707"/>
        <v>935040</v>
      </c>
      <c r="E15584" s="277">
        <f t="shared" si="1704"/>
        <v>1558400</v>
      </c>
      <c r="F15584" s="277">
        <f t="shared" si="1706"/>
        <v>1870080</v>
      </c>
      <c r="G15584" s="277">
        <f t="shared" si="1705"/>
        <v>187008</v>
      </c>
    </row>
    <row r="15585" spans="1:7" x14ac:dyDescent="0.25">
      <c r="A15585" s="277">
        <f t="shared" si="1701"/>
        <v>155850</v>
      </c>
      <c r="B15585" s="277">
        <f t="shared" si="1702"/>
        <v>311700</v>
      </c>
      <c r="C15585" s="277">
        <f t="shared" si="1703"/>
        <v>374040</v>
      </c>
      <c r="D15585" s="277">
        <f t="shared" si="1707"/>
        <v>935100</v>
      </c>
      <c r="E15585" s="277">
        <f t="shared" si="1704"/>
        <v>1558500</v>
      </c>
      <c r="F15585" s="277">
        <f t="shared" si="1706"/>
        <v>1870200</v>
      </c>
      <c r="G15585" s="277">
        <f t="shared" si="1705"/>
        <v>187020</v>
      </c>
    </row>
    <row r="15586" spans="1:7" x14ac:dyDescent="0.25">
      <c r="A15586" s="277">
        <f t="shared" si="1701"/>
        <v>155860</v>
      </c>
      <c r="B15586" s="277">
        <f t="shared" si="1702"/>
        <v>311720</v>
      </c>
      <c r="C15586" s="277">
        <f t="shared" si="1703"/>
        <v>374064</v>
      </c>
      <c r="D15586" s="277">
        <f t="shared" si="1707"/>
        <v>935160</v>
      </c>
      <c r="E15586" s="277">
        <f t="shared" si="1704"/>
        <v>1558600</v>
      </c>
      <c r="F15586" s="277">
        <f t="shared" si="1706"/>
        <v>1870320</v>
      </c>
      <c r="G15586" s="277">
        <f t="shared" si="1705"/>
        <v>187032</v>
      </c>
    </row>
    <row r="15587" spans="1:7" x14ac:dyDescent="0.25">
      <c r="A15587" s="277">
        <f t="shared" si="1701"/>
        <v>155870</v>
      </c>
      <c r="B15587" s="277">
        <f t="shared" si="1702"/>
        <v>311740</v>
      </c>
      <c r="C15587" s="277">
        <f t="shared" si="1703"/>
        <v>374088</v>
      </c>
      <c r="D15587" s="277">
        <f t="shared" si="1707"/>
        <v>935220</v>
      </c>
      <c r="E15587" s="277">
        <f t="shared" si="1704"/>
        <v>1558700</v>
      </c>
      <c r="F15587" s="277">
        <f t="shared" si="1706"/>
        <v>1870440</v>
      </c>
      <c r="G15587" s="277">
        <f t="shared" si="1705"/>
        <v>187044</v>
      </c>
    </row>
    <row r="15588" spans="1:7" x14ac:dyDescent="0.25">
      <c r="A15588" s="277">
        <f t="shared" si="1701"/>
        <v>155880</v>
      </c>
      <c r="B15588" s="277">
        <f t="shared" si="1702"/>
        <v>311760</v>
      </c>
      <c r="C15588" s="277">
        <f t="shared" si="1703"/>
        <v>374112</v>
      </c>
      <c r="D15588" s="277">
        <f t="shared" si="1707"/>
        <v>935280</v>
      </c>
      <c r="E15588" s="277">
        <f t="shared" si="1704"/>
        <v>1558800</v>
      </c>
      <c r="F15588" s="277">
        <f t="shared" si="1706"/>
        <v>1870560</v>
      </c>
      <c r="G15588" s="277">
        <f t="shared" si="1705"/>
        <v>187056</v>
      </c>
    </row>
    <row r="15589" spans="1:7" x14ac:dyDescent="0.25">
      <c r="A15589" s="277">
        <f t="shared" si="1701"/>
        <v>155890</v>
      </c>
      <c r="B15589" s="277">
        <f t="shared" si="1702"/>
        <v>311780</v>
      </c>
      <c r="C15589" s="277">
        <f t="shared" si="1703"/>
        <v>374136</v>
      </c>
      <c r="D15589" s="277">
        <f t="shared" si="1707"/>
        <v>935340</v>
      </c>
      <c r="E15589" s="277">
        <f t="shared" si="1704"/>
        <v>1558900</v>
      </c>
      <c r="F15589" s="277">
        <f t="shared" si="1706"/>
        <v>1870680</v>
      </c>
      <c r="G15589" s="277">
        <f t="shared" si="1705"/>
        <v>187068</v>
      </c>
    </row>
    <row r="15590" spans="1:7" x14ac:dyDescent="0.25">
      <c r="A15590" s="277">
        <f t="shared" si="1701"/>
        <v>155900</v>
      </c>
      <c r="B15590" s="277">
        <f t="shared" si="1702"/>
        <v>311800</v>
      </c>
      <c r="C15590" s="277">
        <f t="shared" si="1703"/>
        <v>374160</v>
      </c>
      <c r="D15590" s="277">
        <f t="shared" si="1707"/>
        <v>935400</v>
      </c>
      <c r="E15590" s="277">
        <f t="shared" si="1704"/>
        <v>1559000</v>
      </c>
      <c r="F15590" s="277">
        <f t="shared" si="1706"/>
        <v>1870800</v>
      </c>
      <c r="G15590" s="277">
        <f t="shared" si="1705"/>
        <v>187080</v>
      </c>
    </row>
    <row r="15591" spans="1:7" x14ac:dyDescent="0.25">
      <c r="A15591" s="277">
        <f t="shared" si="1701"/>
        <v>155910</v>
      </c>
      <c r="B15591" s="277">
        <f t="shared" si="1702"/>
        <v>311820</v>
      </c>
      <c r="C15591" s="277">
        <f t="shared" si="1703"/>
        <v>374184</v>
      </c>
      <c r="D15591" s="277">
        <f t="shared" si="1707"/>
        <v>935460</v>
      </c>
      <c r="E15591" s="277">
        <f t="shared" si="1704"/>
        <v>1559100</v>
      </c>
      <c r="F15591" s="277">
        <f t="shared" si="1706"/>
        <v>1870920</v>
      </c>
      <c r="G15591" s="277">
        <f t="shared" si="1705"/>
        <v>187092</v>
      </c>
    </row>
    <row r="15592" spans="1:7" x14ac:dyDescent="0.25">
      <c r="A15592" s="277">
        <f t="shared" si="1701"/>
        <v>155920</v>
      </c>
      <c r="B15592" s="277">
        <f t="shared" si="1702"/>
        <v>311840</v>
      </c>
      <c r="C15592" s="277">
        <f t="shared" si="1703"/>
        <v>374208</v>
      </c>
      <c r="D15592" s="277">
        <f t="shared" si="1707"/>
        <v>935520</v>
      </c>
      <c r="E15592" s="277">
        <f t="shared" si="1704"/>
        <v>1559200</v>
      </c>
      <c r="F15592" s="277">
        <f t="shared" si="1706"/>
        <v>1871040</v>
      </c>
      <c r="G15592" s="277">
        <f t="shared" si="1705"/>
        <v>187104</v>
      </c>
    </row>
    <row r="15593" spans="1:7" x14ac:dyDescent="0.25">
      <c r="A15593" s="277">
        <f t="shared" si="1701"/>
        <v>155930</v>
      </c>
      <c r="B15593" s="277">
        <f t="shared" si="1702"/>
        <v>311860</v>
      </c>
      <c r="C15593" s="277">
        <f t="shared" si="1703"/>
        <v>374232</v>
      </c>
      <c r="D15593" s="277">
        <f t="shared" si="1707"/>
        <v>935580</v>
      </c>
      <c r="E15593" s="277">
        <f t="shared" si="1704"/>
        <v>1559300</v>
      </c>
      <c r="F15593" s="277">
        <f t="shared" si="1706"/>
        <v>1871160</v>
      </c>
      <c r="G15593" s="277">
        <f t="shared" si="1705"/>
        <v>187116</v>
      </c>
    </row>
    <row r="15594" spans="1:7" x14ac:dyDescent="0.25">
      <c r="A15594" s="277">
        <f t="shared" si="1701"/>
        <v>155940</v>
      </c>
      <c r="B15594" s="277">
        <f t="shared" si="1702"/>
        <v>311880</v>
      </c>
      <c r="C15594" s="277">
        <f t="shared" si="1703"/>
        <v>374256</v>
      </c>
      <c r="D15594" s="277">
        <f t="shared" si="1707"/>
        <v>935640</v>
      </c>
      <c r="E15594" s="277">
        <f t="shared" si="1704"/>
        <v>1559400</v>
      </c>
      <c r="F15594" s="277">
        <f t="shared" si="1706"/>
        <v>1871280</v>
      </c>
      <c r="G15594" s="277">
        <f t="shared" si="1705"/>
        <v>187128</v>
      </c>
    </row>
    <row r="15595" spans="1:7" x14ac:dyDescent="0.25">
      <c r="A15595" s="277">
        <f t="shared" si="1701"/>
        <v>155950</v>
      </c>
      <c r="B15595" s="277">
        <f t="shared" si="1702"/>
        <v>311900</v>
      </c>
      <c r="C15595" s="277">
        <f t="shared" si="1703"/>
        <v>374280</v>
      </c>
      <c r="D15595" s="277">
        <f t="shared" si="1707"/>
        <v>935700</v>
      </c>
      <c r="E15595" s="277">
        <f t="shared" si="1704"/>
        <v>1559500</v>
      </c>
      <c r="F15595" s="277">
        <f t="shared" si="1706"/>
        <v>1871400</v>
      </c>
      <c r="G15595" s="277">
        <f t="shared" si="1705"/>
        <v>187140</v>
      </c>
    </row>
    <row r="15596" spans="1:7" x14ac:dyDescent="0.25">
      <c r="A15596" s="277">
        <f t="shared" si="1701"/>
        <v>155960</v>
      </c>
      <c r="B15596" s="277">
        <f t="shared" si="1702"/>
        <v>311920</v>
      </c>
      <c r="C15596" s="277">
        <f t="shared" si="1703"/>
        <v>374304</v>
      </c>
      <c r="D15596" s="277">
        <f t="shared" si="1707"/>
        <v>935760</v>
      </c>
      <c r="E15596" s="277">
        <f t="shared" si="1704"/>
        <v>1559600</v>
      </c>
      <c r="F15596" s="277">
        <f t="shared" si="1706"/>
        <v>1871520</v>
      </c>
      <c r="G15596" s="277">
        <f t="shared" si="1705"/>
        <v>187152</v>
      </c>
    </row>
    <row r="15597" spans="1:7" x14ac:dyDescent="0.25">
      <c r="A15597" s="277">
        <f t="shared" si="1701"/>
        <v>155970</v>
      </c>
      <c r="B15597" s="277">
        <f t="shared" si="1702"/>
        <v>311940</v>
      </c>
      <c r="C15597" s="277">
        <f t="shared" si="1703"/>
        <v>374328</v>
      </c>
      <c r="D15597" s="277">
        <f t="shared" si="1707"/>
        <v>935820</v>
      </c>
      <c r="E15597" s="277">
        <f t="shared" si="1704"/>
        <v>1559700</v>
      </c>
      <c r="F15597" s="277">
        <f t="shared" si="1706"/>
        <v>1871640</v>
      </c>
      <c r="G15597" s="277">
        <f t="shared" si="1705"/>
        <v>187164</v>
      </c>
    </row>
    <row r="15598" spans="1:7" x14ac:dyDescent="0.25">
      <c r="A15598" s="277">
        <f t="shared" si="1701"/>
        <v>155980</v>
      </c>
      <c r="B15598" s="277">
        <f t="shared" si="1702"/>
        <v>311960</v>
      </c>
      <c r="C15598" s="277">
        <f t="shared" si="1703"/>
        <v>374352</v>
      </c>
      <c r="D15598" s="277">
        <f t="shared" si="1707"/>
        <v>935880</v>
      </c>
      <c r="E15598" s="277">
        <f t="shared" si="1704"/>
        <v>1559800</v>
      </c>
      <c r="F15598" s="277">
        <f t="shared" si="1706"/>
        <v>1871760</v>
      </c>
      <c r="G15598" s="277">
        <f t="shared" si="1705"/>
        <v>187176</v>
      </c>
    </row>
    <row r="15599" spans="1:7" x14ac:dyDescent="0.25">
      <c r="A15599" s="277">
        <f t="shared" si="1701"/>
        <v>155990</v>
      </c>
      <c r="B15599" s="277">
        <f t="shared" si="1702"/>
        <v>311980</v>
      </c>
      <c r="C15599" s="277">
        <f t="shared" si="1703"/>
        <v>374376</v>
      </c>
      <c r="D15599" s="277">
        <f t="shared" si="1707"/>
        <v>935940</v>
      </c>
      <c r="E15599" s="277">
        <f t="shared" si="1704"/>
        <v>1559900</v>
      </c>
      <c r="F15599" s="277">
        <f t="shared" si="1706"/>
        <v>1871880</v>
      </c>
      <c r="G15599" s="277">
        <f t="shared" si="1705"/>
        <v>187188</v>
      </c>
    </row>
    <row r="15600" spans="1:7" x14ac:dyDescent="0.25">
      <c r="A15600" s="277">
        <f t="shared" si="1701"/>
        <v>156000</v>
      </c>
      <c r="B15600" s="277">
        <f t="shared" si="1702"/>
        <v>312000</v>
      </c>
      <c r="C15600" s="277">
        <f t="shared" si="1703"/>
        <v>374400</v>
      </c>
      <c r="D15600" s="277">
        <f t="shared" si="1707"/>
        <v>936000</v>
      </c>
      <c r="E15600" s="277">
        <f t="shared" si="1704"/>
        <v>1560000</v>
      </c>
      <c r="F15600" s="277">
        <f t="shared" si="1706"/>
        <v>1872000</v>
      </c>
      <c r="G15600" s="277">
        <f t="shared" si="1705"/>
        <v>187200</v>
      </c>
    </row>
    <row r="15601" spans="1:7" x14ac:dyDescent="0.25">
      <c r="A15601" s="277">
        <f t="shared" si="1701"/>
        <v>156010</v>
      </c>
      <c r="B15601" s="277">
        <f t="shared" si="1702"/>
        <v>312020</v>
      </c>
      <c r="C15601" s="277">
        <f t="shared" si="1703"/>
        <v>374424</v>
      </c>
      <c r="D15601" s="277">
        <f t="shared" si="1707"/>
        <v>936060</v>
      </c>
      <c r="E15601" s="277">
        <f t="shared" si="1704"/>
        <v>1560100</v>
      </c>
      <c r="F15601" s="277">
        <f t="shared" si="1706"/>
        <v>1872120</v>
      </c>
      <c r="G15601" s="277">
        <f t="shared" si="1705"/>
        <v>187212</v>
      </c>
    </row>
    <row r="15602" spans="1:7" x14ac:dyDescent="0.25">
      <c r="A15602" s="277">
        <f t="shared" si="1701"/>
        <v>156020</v>
      </c>
      <c r="B15602" s="277">
        <f t="shared" si="1702"/>
        <v>312040</v>
      </c>
      <c r="C15602" s="277">
        <f t="shared" si="1703"/>
        <v>374448</v>
      </c>
      <c r="D15602" s="277">
        <f t="shared" si="1707"/>
        <v>936120</v>
      </c>
      <c r="E15602" s="277">
        <f t="shared" si="1704"/>
        <v>1560200</v>
      </c>
      <c r="F15602" s="277">
        <f t="shared" si="1706"/>
        <v>1872240</v>
      </c>
      <c r="G15602" s="277">
        <f t="shared" si="1705"/>
        <v>187224</v>
      </c>
    </row>
    <row r="15603" spans="1:7" x14ac:dyDescent="0.25">
      <c r="A15603" s="277">
        <f t="shared" si="1701"/>
        <v>156030</v>
      </c>
      <c r="B15603" s="277">
        <f t="shared" si="1702"/>
        <v>312060</v>
      </c>
      <c r="C15603" s="277">
        <f t="shared" si="1703"/>
        <v>374472</v>
      </c>
      <c r="D15603" s="277">
        <f t="shared" si="1707"/>
        <v>936180</v>
      </c>
      <c r="E15603" s="277">
        <f t="shared" si="1704"/>
        <v>1560300</v>
      </c>
      <c r="F15603" s="277">
        <f t="shared" si="1706"/>
        <v>1872360</v>
      </c>
      <c r="G15603" s="277">
        <f t="shared" si="1705"/>
        <v>187236</v>
      </c>
    </row>
    <row r="15604" spans="1:7" x14ac:dyDescent="0.25">
      <c r="A15604" s="277">
        <f t="shared" si="1701"/>
        <v>156040</v>
      </c>
      <c r="B15604" s="277">
        <f t="shared" si="1702"/>
        <v>312080</v>
      </c>
      <c r="C15604" s="277">
        <f t="shared" si="1703"/>
        <v>374496</v>
      </c>
      <c r="D15604" s="277">
        <f t="shared" si="1707"/>
        <v>936240</v>
      </c>
      <c r="E15604" s="277">
        <f t="shared" si="1704"/>
        <v>1560400</v>
      </c>
      <c r="F15604" s="277">
        <f t="shared" si="1706"/>
        <v>1872480</v>
      </c>
      <c r="G15604" s="277">
        <f t="shared" si="1705"/>
        <v>187248</v>
      </c>
    </row>
    <row r="15605" spans="1:7" x14ac:dyDescent="0.25">
      <c r="A15605" s="277">
        <f t="shared" si="1701"/>
        <v>156050</v>
      </c>
      <c r="B15605" s="277">
        <f t="shared" si="1702"/>
        <v>312100</v>
      </c>
      <c r="C15605" s="277">
        <f t="shared" si="1703"/>
        <v>374520</v>
      </c>
      <c r="D15605" s="277">
        <f t="shared" si="1707"/>
        <v>936300</v>
      </c>
      <c r="E15605" s="277">
        <f t="shared" si="1704"/>
        <v>1560500</v>
      </c>
      <c r="F15605" s="277">
        <f t="shared" si="1706"/>
        <v>1872600</v>
      </c>
      <c r="G15605" s="277">
        <f t="shared" si="1705"/>
        <v>187260</v>
      </c>
    </row>
    <row r="15606" spans="1:7" x14ac:dyDescent="0.25">
      <c r="A15606" s="277">
        <f t="shared" si="1701"/>
        <v>156060</v>
      </c>
      <c r="B15606" s="277">
        <f t="shared" si="1702"/>
        <v>312120</v>
      </c>
      <c r="C15606" s="277">
        <f t="shared" si="1703"/>
        <v>374544</v>
      </c>
      <c r="D15606" s="277">
        <f t="shared" si="1707"/>
        <v>936360</v>
      </c>
      <c r="E15606" s="277">
        <f t="shared" si="1704"/>
        <v>1560600</v>
      </c>
      <c r="F15606" s="277">
        <f t="shared" si="1706"/>
        <v>1872720</v>
      </c>
      <c r="G15606" s="277">
        <f t="shared" si="1705"/>
        <v>187272</v>
      </c>
    </row>
    <row r="15607" spans="1:7" x14ac:dyDescent="0.25">
      <c r="A15607" s="277">
        <f t="shared" si="1701"/>
        <v>156070</v>
      </c>
      <c r="B15607" s="277">
        <f t="shared" si="1702"/>
        <v>312140</v>
      </c>
      <c r="C15607" s="277">
        <f t="shared" si="1703"/>
        <v>374568</v>
      </c>
      <c r="D15607" s="277">
        <f t="shared" si="1707"/>
        <v>936420</v>
      </c>
      <c r="E15607" s="277">
        <f t="shared" si="1704"/>
        <v>1560700</v>
      </c>
      <c r="F15607" s="277">
        <f t="shared" si="1706"/>
        <v>1872840</v>
      </c>
      <c r="G15607" s="277">
        <f t="shared" si="1705"/>
        <v>187284</v>
      </c>
    </row>
    <row r="15608" spans="1:7" x14ac:dyDescent="0.25">
      <c r="A15608" s="277">
        <f t="shared" si="1701"/>
        <v>156080</v>
      </c>
      <c r="B15608" s="277">
        <f t="shared" si="1702"/>
        <v>312160</v>
      </c>
      <c r="C15608" s="277">
        <f t="shared" si="1703"/>
        <v>374592</v>
      </c>
      <c r="D15608" s="277">
        <f t="shared" si="1707"/>
        <v>936480</v>
      </c>
      <c r="E15608" s="277">
        <f t="shared" si="1704"/>
        <v>1560800</v>
      </c>
      <c r="F15608" s="277">
        <f t="shared" si="1706"/>
        <v>1872960</v>
      </c>
      <c r="G15608" s="277">
        <f t="shared" si="1705"/>
        <v>187296</v>
      </c>
    </row>
    <row r="15609" spans="1:7" x14ac:dyDescent="0.25">
      <c r="A15609" s="277">
        <f t="shared" si="1701"/>
        <v>156090</v>
      </c>
      <c r="B15609" s="277">
        <f t="shared" si="1702"/>
        <v>312180</v>
      </c>
      <c r="C15609" s="277">
        <f t="shared" si="1703"/>
        <v>374616</v>
      </c>
      <c r="D15609" s="277">
        <f t="shared" si="1707"/>
        <v>936540</v>
      </c>
      <c r="E15609" s="277">
        <f t="shared" si="1704"/>
        <v>1560900</v>
      </c>
      <c r="F15609" s="277">
        <f t="shared" si="1706"/>
        <v>1873080</v>
      </c>
      <c r="G15609" s="277">
        <f t="shared" si="1705"/>
        <v>187308</v>
      </c>
    </row>
    <row r="15610" spans="1:7" x14ac:dyDescent="0.25">
      <c r="A15610" s="277">
        <f t="shared" si="1701"/>
        <v>156100</v>
      </c>
      <c r="B15610" s="277">
        <f t="shared" si="1702"/>
        <v>312200</v>
      </c>
      <c r="C15610" s="277">
        <f t="shared" si="1703"/>
        <v>374640</v>
      </c>
      <c r="D15610" s="277">
        <f t="shared" si="1707"/>
        <v>936600</v>
      </c>
      <c r="E15610" s="277">
        <f t="shared" si="1704"/>
        <v>1561000</v>
      </c>
      <c r="F15610" s="277">
        <f t="shared" si="1706"/>
        <v>1873200</v>
      </c>
      <c r="G15610" s="277">
        <f t="shared" si="1705"/>
        <v>187320</v>
      </c>
    </row>
    <row r="15611" spans="1:7" x14ac:dyDescent="0.25">
      <c r="A15611" s="277">
        <f t="shared" si="1701"/>
        <v>156110</v>
      </c>
      <c r="B15611" s="277">
        <f t="shared" si="1702"/>
        <v>312220</v>
      </c>
      <c r="C15611" s="277">
        <f t="shared" si="1703"/>
        <v>374664</v>
      </c>
      <c r="D15611" s="277">
        <f t="shared" si="1707"/>
        <v>936660</v>
      </c>
      <c r="E15611" s="277">
        <f t="shared" si="1704"/>
        <v>1561100</v>
      </c>
      <c r="F15611" s="277">
        <f t="shared" si="1706"/>
        <v>1873320</v>
      </c>
      <c r="G15611" s="277">
        <f t="shared" si="1705"/>
        <v>187332</v>
      </c>
    </row>
    <row r="15612" spans="1:7" x14ac:dyDescent="0.25">
      <c r="A15612" s="277">
        <f t="shared" si="1701"/>
        <v>156120</v>
      </c>
      <c r="B15612" s="277">
        <f t="shared" si="1702"/>
        <v>312240</v>
      </c>
      <c r="C15612" s="277">
        <f t="shared" si="1703"/>
        <v>374688</v>
      </c>
      <c r="D15612" s="277">
        <f t="shared" si="1707"/>
        <v>936720</v>
      </c>
      <c r="E15612" s="277">
        <f t="shared" si="1704"/>
        <v>1561200</v>
      </c>
      <c r="F15612" s="277">
        <f t="shared" si="1706"/>
        <v>1873440</v>
      </c>
      <c r="G15612" s="277">
        <f t="shared" si="1705"/>
        <v>187344</v>
      </c>
    </row>
    <row r="15613" spans="1:7" x14ac:dyDescent="0.25">
      <c r="A15613" s="277">
        <f t="shared" si="1701"/>
        <v>156130</v>
      </c>
      <c r="B15613" s="277">
        <f t="shared" si="1702"/>
        <v>312260</v>
      </c>
      <c r="C15613" s="277">
        <f t="shared" si="1703"/>
        <v>374712</v>
      </c>
      <c r="D15613" s="277">
        <f t="shared" si="1707"/>
        <v>936780</v>
      </c>
      <c r="E15613" s="277">
        <f t="shared" si="1704"/>
        <v>1561300</v>
      </c>
      <c r="F15613" s="277">
        <f t="shared" si="1706"/>
        <v>1873560</v>
      </c>
      <c r="G15613" s="277">
        <f t="shared" si="1705"/>
        <v>187356</v>
      </c>
    </row>
    <row r="15614" spans="1:7" x14ac:dyDescent="0.25">
      <c r="A15614" s="277">
        <f t="shared" si="1701"/>
        <v>156140</v>
      </c>
      <c r="B15614" s="277">
        <f t="shared" si="1702"/>
        <v>312280</v>
      </c>
      <c r="C15614" s="277">
        <f t="shared" si="1703"/>
        <v>374736</v>
      </c>
      <c r="D15614" s="277">
        <f t="shared" si="1707"/>
        <v>936840</v>
      </c>
      <c r="E15614" s="277">
        <f t="shared" si="1704"/>
        <v>1561400</v>
      </c>
      <c r="F15614" s="277">
        <f t="shared" si="1706"/>
        <v>1873680</v>
      </c>
      <c r="G15614" s="277">
        <f t="shared" si="1705"/>
        <v>187368</v>
      </c>
    </row>
    <row r="15615" spans="1:7" x14ac:dyDescent="0.25">
      <c r="A15615" s="277">
        <f t="shared" si="1701"/>
        <v>156150</v>
      </c>
      <c r="B15615" s="277">
        <f t="shared" si="1702"/>
        <v>312300</v>
      </c>
      <c r="C15615" s="277">
        <f t="shared" si="1703"/>
        <v>374760</v>
      </c>
      <c r="D15615" s="277">
        <f t="shared" si="1707"/>
        <v>936900</v>
      </c>
      <c r="E15615" s="277">
        <f t="shared" si="1704"/>
        <v>1561500</v>
      </c>
      <c r="F15615" s="277">
        <f t="shared" si="1706"/>
        <v>1873800</v>
      </c>
      <c r="G15615" s="277">
        <f t="shared" si="1705"/>
        <v>187380</v>
      </c>
    </row>
    <row r="15616" spans="1:7" x14ac:dyDescent="0.25">
      <c r="A15616" s="277">
        <f t="shared" si="1701"/>
        <v>156160</v>
      </c>
      <c r="B15616" s="277">
        <f t="shared" si="1702"/>
        <v>312320</v>
      </c>
      <c r="C15616" s="277">
        <f t="shared" si="1703"/>
        <v>374784</v>
      </c>
      <c r="D15616" s="277">
        <f t="shared" si="1707"/>
        <v>936960</v>
      </c>
      <c r="E15616" s="277">
        <f t="shared" si="1704"/>
        <v>1561600</v>
      </c>
      <c r="F15616" s="277">
        <f t="shared" si="1706"/>
        <v>1873920</v>
      </c>
      <c r="G15616" s="277">
        <f t="shared" si="1705"/>
        <v>187392</v>
      </c>
    </row>
    <row r="15617" spans="1:7" x14ac:dyDescent="0.25">
      <c r="A15617" s="277">
        <f t="shared" si="1701"/>
        <v>156170</v>
      </c>
      <c r="B15617" s="277">
        <f t="shared" si="1702"/>
        <v>312340</v>
      </c>
      <c r="C15617" s="277">
        <f t="shared" si="1703"/>
        <v>374808</v>
      </c>
      <c r="D15617" s="277">
        <f t="shared" si="1707"/>
        <v>937020</v>
      </c>
      <c r="E15617" s="277">
        <f t="shared" si="1704"/>
        <v>1561700</v>
      </c>
      <c r="F15617" s="277">
        <f t="shared" si="1706"/>
        <v>1874040</v>
      </c>
      <c r="G15617" s="277">
        <f t="shared" si="1705"/>
        <v>187404</v>
      </c>
    </row>
    <row r="15618" spans="1:7" x14ac:dyDescent="0.25">
      <c r="A15618" s="277">
        <f t="shared" si="1701"/>
        <v>156180</v>
      </c>
      <c r="B15618" s="277">
        <f t="shared" si="1702"/>
        <v>312360</v>
      </c>
      <c r="C15618" s="277">
        <f t="shared" si="1703"/>
        <v>374832</v>
      </c>
      <c r="D15618" s="277">
        <f t="shared" si="1707"/>
        <v>937080</v>
      </c>
      <c r="E15618" s="277">
        <f t="shared" si="1704"/>
        <v>1561800</v>
      </c>
      <c r="F15618" s="277">
        <f t="shared" si="1706"/>
        <v>1874160</v>
      </c>
      <c r="G15618" s="277">
        <f t="shared" si="1705"/>
        <v>187416</v>
      </c>
    </row>
    <row r="15619" spans="1:7" x14ac:dyDescent="0.25">
      <c r="A15619" s="277">
        <f t="shared" ref="A15619:A15682" si="1708">A15618+10</f>
        <v>156190</v>
      </c>
      <c r="B15619" s="277">
        <f t="shared" ref="B15619:B15682" si="1709">B15618+20</f>
        <v>312380</v>
      </c>
      <c r="C15619" s="277">
        <f t="shared" ref="C15619:C15682" si="1710">C15618+24</f>
        <v>374856</v>
      </c>
      <c r="D15619" s="277">
        <f t="shared" si="1707"/>
        <v>937140</v>
      </c>
      <c r="E15619" s="277">
        <f t="shared" ref="E15619:E15682" si="1711">E15618+100</f>
        <v>1561900</v>
      </c>
      <c r="F15619" s="277">
        <f t="shared" si="1706"/>
        <v>1874280</v>
      </c>
      <c r="G15619" s="277">
        <f t="shared" ref="G15619:G15682" si="1712">G15618+12</f>
        <v>187428</v>
      </c>
    </row>
    <row r="15620" spans="1:7" x14ac:dyDescent="0.25">
      <c r="A15620" s="277">
        <f t="shared" si="1708"/>
        <v>156200</v>
      </c>
      <c r="B15620" s="277">
        <f t="shared" si="1709"/>
        <v>312400</v>
      </c>
      <c r="C15620" s="277">
        <f t="shared" si="1710"/>
        <v>374880</v>
      </c>
      <c r="D15620" s="277">
        <f t="shared" si="1707"/>
        <v>937200</v>
      </c>
      <c r="E15620" s="277">
        <f t="shared" si="1711"/>
        <v>1562000</v>
      </c>
      <c r="F15620" s="277">
        <f t="shared" ref="F15620:F15683" si="1713">F15619+120</f>
        <v>1874400</v>
      </c>
      <c r="G15620" s="277">
        <f t="shared" si="1712"/>
        <v>187440</v>
      </c>
    </row>
    <row r="15621" spans="1:7" x14ac:dyDescent="0.25">
      <c r="A15621" s="277">
        <f t="shared" si="1708"/>
        <v>156210</v>
      </c>
      <c r="B15621" s="277">
        <f t="shared" si="1709"/>
        <v>312420</v>
      </c>
      <c r="C15621" s="277">
        <f t="shared" si="1710"/>
        <v>374904</v>
      </c>
      <c r="D15621" s="277">
        <f t="shared" si="1707"/>
        <v>937260</v>
      </c>
      <c r="E15621" s="277">
        <f t="shared" si="1711"/>
        <v>1562100</v>
      </c>
      <c r="F15621" s="277">
        <f t="shared" si="1713"/>
        <v>1874520</v>
      </c>
      <c r="G15621" s="277">
        <f t="shared" si="1712"/>
        <v>187452</v>
      </c>
    </row>
    <row r="15622" spans="1:7" x14ac:dyDescent="0.25">
      <c r="A15622" s="277">
        <f t="shared" si="1708"/>
        <v>156220</v>
      </c>
      <c r="B15622" s="277">
        <f t="shared" si="1709"/>
        <v>312440</v>
      </c>
      <c r="C15622" s="277">
        <f t="shared" si="1710"/>
        <v>374928</v>
      </c>
      <c r="D15622" s="277">
        <f t="shared" si="1707"/>
        <v>937320</v>
      </c>
      <c r="E15622" s="277">
        <f t="shared" si="1711"/>
        <v>1562200</v>
      </c>
      <c r="F15622" s="277">
        <f t="shared" si="1713"/>
        <v>1874640</v>
      </c>
      <c r="G15622" s="277">
        <f t="shared" si="1712"/>
        <v>187464</v>
      </c>
    </row>
    <row r="15623" spans="1:7" x14ac:dyDescent="0.25">
      <c r="A15623" s="277">
        <f t="shared" si="1708"/>
        <v>156230</v>
      </c>
      <c r="B15623" s="277">
        <f t="shared" si="1709"/>
        <v>312460</v>
      </c>
      <c r="C15623" s="277">
        <f t="shared" si="1710"/>
        <v>374952</v>
      </c>
      <c r="D15623" s="277">
        <f t="shared" ref="D15623:D15686" si="1714">D15622+60</f>
        <v>937380</v>
      </c>
      <c r="E15623" s="277">
        <f t="shared" si="1711"/>
        <v>1562300</v>
      </c>
      <c r="F15623" s="277">
        <f t="shared" si="1713"/>
        <v>1874760</v>
      </c>
      <c r="G15623" s="277">
        <f t="shared" si="1712"/>
        <v>187476</v>
      </c>
    </row>
    <row r="15624" spans="1:7" x14ac:dyDescent="0.25">
      <c r="A15624" s="277">
        <f t="shared" si="1708"/>
        <v>156240</v>
      </c>
      <c r="B15624" s="277">
        <f t="shared" si="1709"/>
        <v>312480</v>
      </c>
      <c r="C15624" s="277">
        <f t="shared" si="1710"/>
        <v>374976</v>
      </c>
      <c r="D15624" s="277">
        <f t="shared" si="1714"/>
        <v>937440</v>
      </c>
      <c r="E15624" s="277">
        <f t="shared" si="1711"/>
        <v>1562400</v>
      </c>
      <c r="F15624" s="277">
        <f t="shared" si="1713"/>
        <v>1874880</v>
      </c>
      <c r="G15624" s="277">
        <f t="shared" si="1712"/>
        <v>187488</v>
      </c>
    </row>
    <row r="15625" spans="1:7" x14ac:dyDescent="0.25">
      <c r="A15625" s="277">
        <f t="shared" si="1708"/>
        <v>156250</v>
      </c>
      <c r="B15625" s="277">
        <f t="shared" si="1709"/>
        <v>312500</v>
      </c>
      <c r="C15625" s="277">
        <f t="shared" si="1710"/>
        <v>375000</v>
      </c>
      <c r="D15625" s="277">
        <f t="shared" si="1714"/>
        <v>937500</v>
      </c>
      <c r="E15625" s="277">
        <f t="shared" si="1711"/>
        <v>1562500</v>
      </c>
      <c r="F15625" s="277">
        <f t="shared" si="1713"/>
        <v>1875000</v>
      </c>
      <c r="G15625" s="277">
        <f t="shared" si="1712"/>
        <v>187500</v>
      </c>
    </row>
    <row r="15626" spans="1:7" x14ac:dyDescent="0.25">
      <c r="A15626" s="277">
        <f t="shared" si="1708"/>
        <v>156260</v>
      </c>
      <c r="B15626" s="277">
        <f t="shared" si="1709"/>
        <v>312520</v>
      </c>
      <c r="C15626" s="277">
        <f t="shared" si="1710"/>
        <v>375024</v>
      </c>
      <c r="D15626" s="277">
        <f t="shared" si="1714"/>
        <v>937560</v>
      </c>
      <c r="E15626" s="277">
        <f t="shared" si="1711"/>
        <v>1562600</v>
      </c>
      <c r="F15626" s="277">
        <f t="shared" si="1713"/>
        <v>1875120</v>
      </c>
      <c r="G15626" s="277">
        <f t="shared" si="1712"/>
        <v>187512</v>
      </c>
    </row>
    <row r="15627" spans="1:7" x14ac:dyDescent="0.25">
      <c r="A15627" s="277">
        <f t="shared" si="1708"/>
        <v>156270</v>
      </c>
      <c r="B15627" s="277">
        <f t="shared" si="1709"/>
        <v>312540</v>
      </c>
      <c r="C15627" s="277">
        <f t="shared" si="1710"/>
        <v>375048</v>
      </c>
      <c r="D15627" s="277">
        <f t="shared" si="1714"/>
        <v>937620</v>
      </c>
      <c r="E15627" s="277">
        <f t="shared" si="1711"/>
        <v>1562700</v>
      </c>
      <c r="F15627" s="277">
        <f t="shared" si="1713"/>
        <v>1875240</v>
      </c>
      <c r="G15627" s="277">
        <f t="shared" si="1712"/>
        <v>187524</v>
      </c>
    </row>
    <row r="15628" spans="1:7" x14ac:dyDescent="0.25">
      <c r="A15628" s="277">
        <f t="shared" si="1708"/>
        <v>156280</v>
      </c>
      <c r="B15628" s="277">
        <f t="shared" si="1709"/>
        <v>312560</v>
      </c>
      <c r="C15628" s="277">
        <f t="shared" si="1710"/>
        <v>375072</v>
      </c>
      <c r="D15628" s="277">
        <f t="shared" si="1714"/>
        <v>937680</v>
      </c>
      <c r="E15628" s="277">
        <f t="shared" si="1711"/>
        <v>1562800</v>
      </c>
      <c r="F15628" s="277">
        <f t="shared" si="1713"/>
        <v>1875360</v>
      </c>
      <c r="G15628" s="277">
        <f t="shared" si="1712"/>
        <v>187536</v>
      </c>
    </row>
    <row r="15629" spans="1:7" x14ac:dyDescent="0.25">
      <c r="A15629" s="277">
        <f t="shared" si="1708"/>
        <v>156290</v>
      </c>
      <c r="B15629" s="277">
        <f t="shared" si="1709"/>
        <v>312580</v>
      </c>
      <c r="C15629" s="277">
        <f t="shared" si="1710"/>
        <v>375096</v>
      </c>
      <c r="D15629" s="277">
        <f t="shared" si="1714"/>
        <v>937740</v>
      </c>
      <c r="E15629" s="277">
        <f t="shared" si="1711"/>
        <v>1562900</v>
      </c>
      <c r="F15629" s="277">
        <f t="shared" si="1713"/>
        <v>1875480</v>
      </c>
      <c r="G15629" s="277">
        <f t="shared" si="1712"/>
        <v>187548</v>
      </c>
    </row>
    <row r="15630" spans="1:7" x14ac:dyDescent="0.25">
      <c r="A15630" s="277">
        <f t="shared" si="1708"/>
        <v>156300</v>
      </c>
      <c r="B15630" s="277">
        <f t="shared" si="1709"/>
        <v>312600</v>
      </c>
      <c r="C15630" s="277">
        <f t="shared" si="1710"/>
        <v>375120</v>
      </c>
      <c r="D15630" s="277">
        <f t="shared" si="1714"/>
        <v>937800</v>
      </c>
      <c r="E15630" s="277">
        <f t="shared" si="1711"/>
        <v>1563000</v>
      </c>
      <c r="F15630" s="277">
        <f t="shared" si="1713"/>
        <v>1875600</v>
      </c>
      <c r="G15630" s="277">
        <f t="shared" si="1712"/>
        <v>187560</v>
      </c>
    </row>
    <row r="15631" spans="1:7" x14ac:dyDescent="0.25">
      <c r="A15631" s="277">
        <f t="shared" si="1708"/>
        <v>156310</v>
      </c>
      <c r="B15631" s="277">
        <f t="shared" si="1709"/>
        <v>312620</v>
      </c>
      <c r="C15631" s="277">
        <f t="shared" si="1710"/>
        <v>375144</v>
      </c>
      <c r="D15631" s="277">
        <f t="shared" si="1714"/>
        <v>937860</v>
      </c>
      <c r="E15631" s="277">
        <f t="shared" si="1711"/>
        <v>1563100</v>
      </c>
      <c r="F15631" s="277">
        <f t="shared" si="1713"/>
        <v>1875720</v>
      </c>
      <c r="G15631" s="277">
        <f t="shared" si="1712"/>
        <v>187572</v>
      </c>
    </row>
    <row r="15632" spans="1:7" x14ac:dyDescent="0.25">
      <c r="A15632" s="277">
        <f t="shared" si="1708"/>
        <v>156320</v>
      </c>
      <c r="B15632" s="277">
        <f t="shared" si="1709"/>
        <v>312640</v>
      </c>
      <c r="C15632" s="277">
        <f t="shared" si="1710"/>
        <v>375168</v>
      </c>
      <c r="D15632" s="277">
        <f t="shared" si="1714"/>
        <v>937920</v>
      </c>
      <c r="E15632" s="277">
        <f t="shared" si="1711"/>
        <v>1563200</v>
      </c>
      <c r="F15632" s="277">
        <f t="shared" si="1713"/>
        <v>1875840</v>
      </c>
      <c r="G15632" s="277">
        <f t="shared" si="1712"/>
        <v>187584</v>
      </c>
    </row>
    <row r="15633" spans="1:7" x14ac:dyDescent="0.25">
      <c r="A15633" s="277">
        <f t="shared" si="1708"/>
        <v>156330</v>
      </c>
      <c r="B15633" s="277">
        <f t="shared" si="1709"/>
        <v>312660</v>
      </c>
      <c r="C15633" s="277">
        <f t="shared" si="1710"/>
        <v>375192</v>
      </c>
      <c r="D15633" s="277">
        <f t="shared" si="1714"/>
        <v>937980</v>
      </c>
      <c r="E15633" s="277">
        <f t="shared" si="1711"/>
        <v>1563300</v>
      </c>
      <c r="F15633" s="277">
        <f t="shared" si="1713"/>
        <v>1875960</v>
      </c>
      <c r="G15633" s="277">
        <f t="shared" si="1712"/>
        <v>187596</v>
      </c>
    </row>
    <row r="15634" spans="1:7" x14ac:dyDescent="0.25">
      <c r="A15634" s="277">
        <f t="shared" si="1708"/>
        <v>156340</v>
      </c>
      <c r="B15634" s="277">
        <f t="shared" si="1709"/>
        <v>312680</v>
      </c>
      <c r="C15634" s="277">
        <f t="shared" si="1710"/>
        <v>375216</v>
      </c>
      <c r="D15634" s="277">
        <f t="shared" si="1714"/>
        <v>938040</v>
      </c>
      <c r="E15634" s="277">
        <f t="shared" si="1711"/>
        <v>1563400</v>
      </c>
      <c r="F15634" s="277">
        <f t="shared" si="1713"/>
        <v>1876080</v>
      </c>
      <c r="G15634" s="277">
        <f t="shared" si="1712"/>
        <v>187608</v>
      </c>
    </row>
    <row r="15635" spans="1:7" x14ac:dyDescent="0.25">
      <c r="A15635" s="277">
        <f t="shared" si="1708"/>
        <v>156350</v>
      </c>
      <c r="B15635" s="277">
        <f t="shared" si="1709"/>
        <v>312700</v>
      </c>
      <c r="C15635" s="277">
        <f t="shared" si="1710"/>
        <v>375240</v>
      </c>
      <c r="D15635" s="277">
        <f t="shared" si="1714"/>
        <v>938100</v>
      </c>
      <c r="E15635" s="277">
        <f t="shared" si="1711"/>
        <v>1563500</v>
      </c>
      <c r="F15635" s="277">
        <f t="shared" si="1713"/>
        <v>1876200</v>
      </c>
      <c r="G15635" s="277">
        <f t="shared" si="1712"/>
        <v>187620</v>
      </c>
    </row>
    <row r="15636" spans="1:7" x14ac:dyDescent="0.25">
      <c r="A15636" s="277">
        <f t="shared" si="1708"/>
        <v>156360</v>
      </c>
      <c r="B15636" s="277">
        <f t="shared" si="1709"/>
        <v>312720</v>
      </c>
      <c r="C15636" s="277">
        <f t="shared" si="1710"/>
        <v>375264</v>
      </c>
      <c r="D15636" s="277">
        <f t="shared" si="1714"/>
        <v>938160</v>
      </c>
      <c r="E15636" s="277">
        <f t="shared" si="1711"/>
        <v>1563600</v>
      </c>
      <c r="F15636" s="277">
        <f t="shared" si="1713"/>
        <v>1876320</v>
      </c>
      <c r="G15636" s="277">
        <f t="shared" si="1712"/>
        <v>187632</v>
      </c>
    </row>
    <row r="15637" spans="1:7" x14ac:dyDescent="0.25">
      <c r="A15637" s="277">
        <f t="shared" si="1708"/>
        <v>156370</v>
      </c>
      <c r="B15637" s="277">
        <f t="shared" si="1709"/>
        <v>312740</v>
      </c>
      <c r="C15637" s="277">
        <f t="shared" si="1710"/>
        <v>375288</v>
      </c>
      <c r="D15637" s="277">
        <f t="shared" si="1714"/>
        <v>938220</v>
      </c>
      <c r="E15637" s="277">
        <f t="shared" si="1711"/>
        <v>1563700</v>
      </c>
      <c r="F15637" s="277">
        <f t="shared" si="1713"/>
        <v>1876440</v>
      </c>
      <c r="G15637" s="277">
        <f t="shared" si="1712"/>
        <v>187644</v>
      </c>
    </row>
    <row r="15638" spans="1:7" x14ac:dyDescent="0.25">
      <c r="A15638" s="277">
        <f t="shared" si="1708"/>
        <v>156380</v>
      </c>
      <c r="B15638" s="277">
        <f t="shared" si="1709"/>
        <v>312760</v>
      </c>
      <c r="C15638" s="277">
        <f t="shared" si="1710"/>
        <v>375312</v>
      </c>
      <c r="D15638" s="277">
        <f t="shared" si="1714"/>
        <v>938280</v>
      </c>
      <c r="E15638" s="277">
        <f t="shared" si="1711"/>
        <v>1563800</v>
      </c>
      <c r="F15638" s="277">
        <f t="shared" si="1713"/>
        <v>1876560</v>
      </c>
      <c r="G15638" s="277">
        <f t="shared" si="1712"/>
        <v>187656</v>
      </c>
    </row>
    <row r="15639" spans="1:7" x14ac:dyDescent="0.25">
      <c r="A15639" s="277">
        <f t="shared" si="1708"/>
        <v>156390</v>
      </c>
      <c r="B15639" s="277">
        <f t="shared" si="1709"/>
        <v>312780</v>
      </c>
      <c r="C15639" s="277">
        <f t="shared" si="1710"/>
        <v>375336</v>
      </c>
      <c r="D15639" s="277">
        <f t="shared" si="1714"/>
        <v>938340</v>
      </c>
      <c r="E15639" s="277">
        <f t="shared" si="1711"/>
        <v>1563900</v>
      </c>
      <c r="F15639" s="277">
        <f t="shared" si="1713"/>
        <v>1876680</v>
      </c>
      <c r="G15639" s="277">
        <f t="shared" si="1712"/>
        <v>187668</v>
      </c>
    </row>
    <row r="15640" spans="1:7" x14ac:dyDescent="0.25">
      <c r="A15640" s="277">
        <f t="shared" si="1708"/>
        <v>156400</v>
      </c>
      <c r="B15640" s="277">
        <f t="shared" si="1709"/>
        <v>312800</v>
      </c>
      <c r="C15640" s="277">
        <f t="shared" si="1710"/>
        <v>375360</v>
      </c>
      <c r="D15640" s="277">
        <f t="shared" si="1714"/>
        <v>938400</v>
      </c>
      <c r="E15640" s="277">
        <f t="shared" si="1711"/>
        <v>1564000</v>
      </c>
      <c r="F15640" s="277">
        <f t="shared" si="1713"/>
        <v>1876800</v>
      </c>
      <c r="G15640" s="277">
        <f t="shared" si="1712"/>
        <v>187680</v>
      </c>
    </row>
    <row r="15641" spans="1:7" x14ac:dyDescent="0.25">
      <c r="A15641" s="277">
        <f t="shared" si="1708"/>
        <v>156410</v>
      </c>
      <c r="B15641" s="277">
        <f t="shared" si="1709"/>
        <v>312820</v>
      </c>
      <c r="C15641" s="277">
        <f t="shared" si="1710"/>
        <v>375384</v>
      </c>
      <c r="D15641" s="277">
        <f t="shared" si="1714"/>
        <v>938460</v>
      </c>
      <c r="E15641" s="277">
        <f t="shared" si="1711"/>
        <v>1564100</v>
      </c>
      <c r="F15641" s="277">
        <f t="shared" si="1713"/>
        <v>1876920</v>
      </c>
      <c r="G15641" s="277">
        <f t="shared" si="1712"/>
        <v>187692</v>
      </c>
    </row>
    <row r="15642" spans="1:7" x14ac:dyDescent="0.25">
      <c r="A15642" s="277">
        <f t="shared" si="1708"/>
        <v>156420</v>
      </c>
      <c r="B15642" s="277">
        <f t="shared" si="1709"/>
        <v>312840</v>
      </c>
      <c r="C15642" s="277">
        <f t="shared" si="1710"/>
        <v>375408</v>
      </c>
      <c r="D15642" s="277">
        <f t="shared" si="1714"/>
        <v>938520</v>
      </c>
      <c r="E15642" s="277">
        <f t="shared" si="1711"/>
        <v>1564200</v>
      </c>
      <c r="F15642" s="277">
        <f t="shared" si="1713"/>
        <v>1877040</v>
      </c>
      <c r="G15642" s="277">
        <f t="shared" si="1712"/>
        <v>187704</v>
      </c>
    </row>
    <row r="15643" spans="1:7" x14ac:dyDescent="0.25">
      <c r="A15643" s="277">
        <f t="shared" si="1708"/>
        <v>156430</v>
      </c>
      <c r="B15643" s="277">
        <f t="shared" si="1709"/>
        <v>312860</v>
      </c>
      <c r="C15643" s="277">
        <f t="shared" si="1710"/>
        <v>375432</v>
      </c>
      <c r="D15643" s="277">
        <f t="shared" si="1714"/>
        <v>938580</v>
      </c>
      <c r="E15643" s="277">
        <f t="shared" si="1711"/>
        <v>1564300</v>
      </c>
      <c r="F15643" s="277">
        <f t="shared" si="1713"/>
        <v>1877160</v>
      </c>
      <c r="G15643" s="277">
        <f t="shared" si="1712"/>
        <v>187716</v>
      </c>
    </row>
    <row r="15644" spans="1:7" x14ac:dyDescent="0.25">
      <c r="A15644" s="277">
        <f t="shared" si="1708"/>
        <v>156440</v>
      </c>
      <c r="B15644" s="277">
        <f t="shared" si="1709"/>
        <v>312880</v>
      </c>
      <c r="C15644" s="277">
        <f t="shared" si="1710"/>
        <v>375456</v>
      </c>
      <c r="D15644" s="277">
        <f t="shared" si="1714"/>
        <v>938640</v>
      </c>
      <c r="E15644" s="277">
        <f t="shared" si="1711"/>
        <v>1564400</v>
      </c>
      <c r="F15644" s="277">
        <f t="shared" si="1713"/>
        <v>1877280</v>
      </c>
      <c r="G15644" s="277">
        <f t="shared" si="1712"/>
        <v>187728</v>
      </c>
    </row>
    <row r="15645" spans="1:7" x14ac:dyDescent="0.25">
      <c r="A15645" s="277">
        <f t="shared" si="1708"/>
        <v>156450</v>
      </c>
      <c r="B15645" s="277">
        <f t="shared" si="1709"/>
        <v>312900</v>
      </c>
      <c r="C15645" s="277">
        <f t="shared" si="1710"/>
        <v>375480</v>
      </c>
      <c r="D15645" s="277">
        <f t="shared" si="1714"/>
        <v>938700</v>
      </c>
      <c r="E15645" s="277">
        <f t="shared" si="1711"/>
        <v>1564500</v>
      </c>
      <c r="F15645" s="277">
        <f t="shared" si="1713"/>
        <v>1877400</v>
      </c>
      <c r="G15645" s="277">
        <f t="shared" si="1712"/>
        <v>187740</v>
      </c>
    </row>
    <row r="15646" spans="1:7" x14ac:dyDescent="0.25">
      <c r="A15646" s="277">
        <f t="shared" si="1708"/>
        <v>156460</v>
      </c>
      <c r="B15646" s="277">
        <f t="shared" si="1709"/>
        <v>312920</v>
      </c>
      <c r="C15646" s="277">
        <f t="shared" si="1710"/>
        <v>375504</v>
      </c>
      <c r="D15646" s="277">
        <f t="shared" si="1714"/>
        <v>938760</v>
      </c>
      <c r="E15646" s="277">
        <f t="shared" si="1711"/>
        <v>1564600</v>
      </c>
      <c r="F15646" s="277">
        <f t="shared" si="1713"/>
        <v>1877520</v>
      </c>
      <c r="G15646" s="277">
        <f t="shared" si="1712"/>
        <v>187752</v>
      </c>
    </row>
    <row r="15647" spans="1:7" x14ac:dyDescent="0.25">
      <c r="A15647" s="277">
        <f t="shared" si="1708"/>
        <v>156470</v>
      </c>
      <c r="B15647" s="277">
        <f t="shared" si="1709"/>
        <v>312940</v>
      </c>
      <c r="C15647" s="277">
        <f t="shared" si="1710"/>
        <v>375528</v>
      </c>
      <c r="D15647" s="277">
        <f t="shared" si="1714"/>
        <v>938820</v>
      </c>
      <c r="E15647" s="277">
        <f t="shared" si="1711"/>
        <v>1564700</v>
      </c>
      <c r="F15647" s="277">
        <f t="shared" si="1713"/>
        <v>1877640</v>
      </c>
      <c r="G15647" s="277">
        <f t="shared" si="1712"/>
        <v>187764</v>
      </c>
    </row>
    <row r="15648" spans="1:7" x14ac:dyDescent="0.25">
      <c r="A15648" s="277">
        <f t="shared" si="1708"/>
        <v>156480</v>
      </c>
      <c r="B15648" s="277">
        <f t="shared" si="1709"/>
        <v>312960</v>
      </c>
      <c r="C15648" s="277">
        <f t="shared" si="1710"/>
        <v>375552</v>
      </c>
      <c r="D15648" s="277">
        <f t="shared" si="1714"/>
        <v>938880</v>
      </c>
      <c r="E15648" s="277">
        <f t="shared" si="1711"/>
        <v>1564800</v>
      </c>
      <c r="F15648" s="277">
        <f t="shared" si="1713"/>
        <v>1877760</v>
      </c>
      <c r="G15648" s="277">
        <f t="shared" si="1712"/>
        <v>187776</v>
      </c>
    </row>
    <row r="15649" spans="1:7" x14ac:dyDescent="0.25">
      <c r="A15649" s="277">
        <f t="shared" si="1708"/>
        <v>156490</v>
      </c>
      <c r="B15649" s="277">
        <f t="shared" si="1709"/>
        <v>312980</v>
      </c>
      <c r="C15649" s="277">
        <f t="shared" si="1710"/>
        <v>375576</v>
      </c>
      <c r="D15649" s="277">
        <f t="shared" si="1714"/>
        <v>938940</v>
      </c>
      <c r="E15649" s="277">
        <f t="shared" si="1711"/>
        <v>1564900</v>
      </c>
      <c r="F15649" s="277">
        <f t="shared" si="1713"/>
        <v>1877880</v>
      </c>
      <c r="G15649" s="277">
        <f t="shared" si="1712"/>
        <v>187788</v>
      </c>
    </row>
    <row r="15650" spans="1:7" x14ac:dyDescent="0.25">
      <c r="A15650" s="277">
        <f t="shared" si="1708"/>
        <v>156500</v>
      </c>
      <c r="B15650" s="277">
        <f t="shared" si="1709"/>
        <v>313000</v>
      </c>
      <c r="C15650" s="277">
        <f t="shared" si="1710"/>
        <v>375600</v>
      </c>
      <c r="D15650" s="277">
        <f t="shared" si="1714"/>
        <v>939000</v>
      </c>
      <c r="E15650" s="277">
        <f t="shared" si="1711"/>
        <v>1565000</v>
      </c>
      <c r="F15650" s="277">
        <f t="shared" si="1713"/>
        <v>1878000</v>
      </c>
      <c r="G15650" s="277">
        <f t="shared" si="1712"/>
        <v>187800</v>
      </c>
    </row>
    <row r="15651" spans="1:7" x14ac:dyDescent="0.25">
      <c r="A15651" s="277">
        <f t="shared" si="1708"/>
        <v>156510</v>
      </c>
      <c r="B15651" s="277">
        <f t="shared" si="1709"/>
        <v>313020</v>
      </c>
      <c r="C15651" s="277">
        <f t="shared" si="1710"/>
        <v>375624</v>
      </c>
      <c r="D15651" s="277">
        <f t="shared" si="1714"/>
        <v>939060</v>
      </c>
      <c r="E15651" s="277">
        <f t="shared" si="1711"/>
        <v>1565100</v>
      </c>
      <c r="F15651" s="277">
        <f t="shared" si="1713"/>
        <v>1878120</v>
      </c>
      <c r="G15651" s="277">
        <f t="shared" si="1712"/>
        <v>187812</v>
      </c>
    </row>
    <row r="15652" spans="1:7" x14ac:dyDescent="0.25">
      <c r="A15652" s="277">
        <f t="shared" si="1708"/>
        <v>156520</v>
      </c>
      <c r="B15652" s="277">
        <f t="shared" si="1709"/>
        <v>313040</v>
      </c>
      <c r="C15652" s="277">
        <f t="shared" si="1710"/>
        <v>375648</v>
      </c>
      <c r="D15652" s="277">
        <f t="shared" si="1714"/>
        <v>939120</v>
      </c>
      <c r="E15652" s="277">
        <f t="shared" si="1711"/>
        <v>1565200</v>
      </c>
      <c r="F15652" s="277">
        <f t="shared" si="1713"/>
        <v>1878240</v>
      </c>
      <c r="G15652" s="277">
        <f t="shared" si="1712"/>
        <v>187824</v>
      </c>
    </row>
    <row r="15653" spans="1:7" x14ac:dyDescent="0.25">
      <c r="A15653" s="277">
        <f t="shared" si="1708"/>
        <v>156530</v>
      </c>
      <c r="B15653" s="277">
        <f t="shared" si="1709"/>
        <v>313060</v>
      </c>
      <c r="C15653" s="277">
        <f t="shared" si="1710"/>
        <v>375672</v>
      </c>
      <c r="D15653" s="277">
        <f t="shared" si="1714"/>
        <v>939180</v>
      </c>
      <c r="E15653" s="277">
        <f t="shared" si="1711"/>
        <v>1565300</v>
      </c>
      <c r="F15653" s="277">
        <f t="shared" si="1713"/>
        <v>1878360</v>
      </c>
      <c r="G15653" s="277">
        <f t="shared" si="1712"/>
        <v>187836</v>
      </c>
    </row>
    <row r="15654" spans="1:7" x14ac:dyDescent="0.25">
      <c r="A15654" s="277">
        <f t="shared" si="1708"/>
        <v>156540</v>
      </c>
      <c r="B15654" s="277">
        <f t="shared" si="1709"/>
        <v>313080</v>
      </c>
      <c r="C15654" s="277">
        <f t="shared" si="1710"/>
        <v>375696</v>
      </c>
      <c r="D15654" s="277">
        <f t="shared" si="1714"/>
        <v>939240</v>
      </c>
      <c r="E15654" s="277">
        <f t="shared" si="1711"/>
        <v>1565400</v>
      </c>
      <c r="F15654" s="277">
        <f t="shared" si="1713"/>
        <v>1878480</v>
      </c>
      <c r="G15654" s="277">
        <f t="shared" si="1712"/>
        <v>187848</v>
      </c>
    </row>
    <row r="15655" spans="1:7" x14ac:dyDescent="0.25">
      <c r="A15655" s="277">
        <f t="shared" si="1708"/>
        <v>156550</v>
      </c>
      <c r="B15655" s="277">
        <f t="shared" si="1709"/>
        <v>313100</v>
      </c>
      <c r="C15655" s="277">
        <f t="shared" si="1710"/>
        <v>375720</v>
      </c>
      <c r="D15655" s="277">
        <f t="shared" si="1714"/>
        <v>939300</v>
      </c>
      <c r="E15655" s="277">
        <f t="shared" si="1711"/>
        <v>1565500</v>
      </c>
      <c r="F15655" s="277">
        <f t="shared" si="1713"/>
        <v>1878600</v>
      </c>
      <c r="G15655" s="277">
        <f t="shared" si="1712"/>
        <v>187860</v>
      </c>
    </row>
    <row r="15656" spans="1:7" x14ac:dyDescent="0.25">
      <c r="A15656" s="277">
        <f t="shared" si="1708"/>
        <v>156560</v>
      </c>
      <c r="B15656" s="277">
        <f t="shared" si="1709"/>
        <v>313120</v>
      </c>
      <c r="C15656" s="277">
        <f t="shared" si="1710"/>
        <v>375744</v>
      </c>
      <c r="D15656" s="277">
        <f t="shared" si="1714"/>
        <v>939360</v>
      </c>
      <c r="E15656" s="277">
        <f t="shared" si="1711"/>
        <v>1565600</v>
      </c>
      <c r="F15656" s="277">
        <f t="shared" si="1713"/>
        <v>1878720</v>
      </c>
      <c r="G15656" s="277">
        <f t="shared" si="1712"/>
        <v>187872</v>
      </c>
    </row>
    <row r="15657" spans="1:7" x14ac:dyDescent="0.25">
      <c r="A15657" s="277">
        <f t="shared" si="1708"/>
        <v>156570</v>
      </c>
      <c r="B15657" s="277">
        <f t="shared" si="1709"/>
        <v>313140</v>
      </c>
      <c r="C15657" s="277">
        <f t="shared" si="1710"/>
        <v>375768</v>
      </c>
      <c r="D15657" s="277">
        <f t="shared" si="1714"/>
        <v>939420</v>
      </c>
      <c r="E15657" s="277">
        <f t="shared" si="1711"/>
        <v>1565700</v>
      </c>
      <c r="F15657" s="277">
        <f t="shared" si="1713"/>
        <v>1878840</v>
      </c>
      <c r="G15657" s="277">
        <f t="shared" si="1712"/>
        <v>187884</v>
      </c>
    </row>
    <row r="15658" spans="1:7" x14ac:dyDescent="0.25">
      <c r="A15658" s="277">
        <f t="shared" si="1708"/>
        <v>156580</v>
      </c>
      <c r="B15658" s="277">
        <f t="shared" si="1709"/>
        <v>313160</v>
      </c>
      <c r="C15658" s="277">
        <f t="shared" si="1710"/>
        <v>375792</v>
      </c>
      <c r="D15658" s="277">
        <f t="shared" si="1714"/>
        <v>939480</v>
      </c>
      <c r="E15658" s="277">
        <f t="shared" si="1711"/>
        <v>1565800</v>
      </c>
      <c r="F15658" s="277">
        <f t="shared" si="1713"/>
        <v>1878960</v>
      </c>
      <c r="G15658" s="277">
        <f t="shared" si="1712"/>
        <v>187896</v>
      </c>
    </row>
    <row r="15659" spans="1:7" x14ac:dyDescent="0.25">
      <c r="A15659" s="277">
        <f t="shared" si="1708"/>
        <v>156590</v>
      </c>
      <c r="B15659" s="277">
        <f t="shared" si="1709"/>
        <v>313180</v>
      </c>
      <c r="C15659" s="277">
        <f t="shared" si="1710"/>
        <v>375816</v>
      </c>
      <c r="D15659" s="277">
        <f t="shared" si="1714"/>
        <v>939540</v>
      </c>
      <c r="E15659" s="277">
        <f t="shared" si="1711"/>
        <v>1565900</v>
      </c>
      <c r="F15659" s="277">
        <f t="shared" si="1713"/>
        <v>1879080</v>
      </c>
      <c r="G15659" s="277">
        <f t="shared" si="1712"/>
        <v>187908</v>
      </c>
    </row>
    <row r="15660" spans="1:7" x14ac:dyDescent="0.25">
      <c r="A15660" s="277">
        <f t="shared" si="1708"/>
        <v>156600</v>
      </c>
      <c r="B15660" s="277">
        <f t="shared" si="1709"/>
        <v>313200</v>
      </c>
      <c r="C15660" s="277">
        <f t="shared" si="1710"/>
        <v>375840</v>
      </c>
      <c r="D15660" s="277">
        <f t="shared" si="1714"/>
        <v>939600</v>
      </c>
      <c r="E15660" s="277">
        <f t="shared" si="1711"/>
        <v>1566000</v>
      </c>
      <c r="F15660" s="277">
        <f t="shared" si="1713"/>
        <v>1879200</v>
      </c>
      <c r="G15660" s="277">
        <f t="shared" si="1712"/>
        <v>187920</v>
      </c>
    </row>
    <row r="15661" spans="1:7" x14ac:dyDescent="0.25">
      <c r="A15661" s="277">
        <f t="shared" si="1708"/>
        <v>156610</v>
      </c>
      <c r="B15661" s="277">
        <f t="shared" si="1709"/>
        <v>313220</v>
      </c>
      <c r="C15661" s="277">
        <f t="shared" si="1710"/>
        <v>375864</v>
      </c>
      <c r="D15661" s="277">
        <f t="shared" si="1714"/>
        <v>939660</v>
      </c>
      <c r="E15661" s="277">
        <f t="shared" si="1711"/>
        <v>1566100</v>
      </c>
      <c r="F15661" s="277">
        <f t="shared" si="1713"/>
        <v>1879320</v>
      </c>
      <c r="G15661" s="277">
        <f t="shared" si="1712"/>
        <v>187932</v>
      </c>
    </row>
    <row r="15662" spans="1:7" x14ac:dyDescent="0.25">
      <c r="A15662" s="277">
        <f t="shared" si="1708"/>
        <v>156620</v>
      </c>
      <c r="B15662" s="277">
        <f t="shared" si="1709"/>
        <v>313240</v>
      </c>
      <c r="C15662" s="277">
        <f t="shared" si="1710"/>
        <v>375888</v>
      </c>
      <c r="D15662" s="277">
        <f t="shared" si="1714"/>
        <v>939720</v>
      </c>
      <c r="E15662" s="277">
        <f t="shared" si="1711"/>
        <v>1566200</v>
      </c>
      <c r="F15662" s="277">
        <f t="shared" si="1713"/>
        <v>1879440</v>
      </c>
      <c r="G15662" s="277">
        <f t="shared" si="1712"/>
        <v>187944</v>
      </c>
    </row>
    <row r="15663" spans="1:7" x14ac:dyDescent="0.25">
      <c r="A15663" s="277">
        <f t="shared" si="1708"/>
        <v>156630</v>
      </c>
      <c r="B15663" s="277">
        <f t="shared" si="1709"/>
        <v>313260</v>
      </c>
      <c r="C15663" s="277">
        <f t="shared" si="1710"/>
        <v>375912</v>
      </c>
      <c r="D15663" s="277">
        <f t="shared" si="1714"/>
        <v>939780</v>
      </c>
      <c r="E15663" s="277">
        <f t="shared" si="1711"/>
        <v>1566300</v>
      </c>
      <c r="F15663" s="277">
        <f t="shared" si="1713"/>
        <v>1879560</v>
      </c>
      <c r="G15663" s="277">
        <f t="shared" si="1712"/>
        <v>187956</v>
      </c>
    </row>
    <row r="15664" spans="1:7" x14ac:dyDescent="0.25">
      <c r="A15664" s="277">
        <f t="shared" si="1708"/>
        <v>156640</v>
      </c>
      <c r="B15664" s="277">
        <f t="shared" si="1709"/>
        <v>313280</v>
      </c>
      <c r="C15664" s="277">
        <f t="shared" si="1710"/>
        <v>375936</v>
      </c>
      <c r="D15664" s="277">
        <f t="shared" si="1714"/>
        <v>939840</v>
      </c>
      <c r="E15664" s="277">
        <f t="shared" si="1711"/>
        <v>1566400</v>
      </c>
      <c r="F15664" s="277">
        <f t="shared" si="1713"/>
        <v>1879680</v>
      </c>
      <c r="G15664" s="277">
        <f t="shared" si="1712"/>
        <v>187968</v>
      </c>
    </row>
    <row r="15665" spans="1:7" x14ac:dyDescent="0.25">
      <c r="A15665" s="277">
        <f t="shared" si="1708"/>
        <v>156650</v>
      </c>
      <c r="B15665" s="277">
        <f t="shared" si="1709"/>
        <v>313300</v>
      </c>
      <c r="C15665" s="277">
        <f t="shared" si="1710"/>
        <v>375960</v>
      </c>
      <c r="D15665" s="277">
        <f t="shared" si="1714"/>
        <v>939900</v>
      </c>
      <c r="E15665" s="277">
        <f t="shared" si="1711"/>
        <v>1566500</v>
      </c>
      <c r="F15665" s="277">
        <f t="shared" si="1713"/>
        <v>1879800</v>
      </c>
      <c r="G15665" s="277">
        <f t="shared" si="1712"/>
        <v>187980</v>
      </c>
    </row>
    <row r="15666" spans="1:7" x14ac:dyDescent="0.25">
      <c r="A15666" s="277">
        <f t="shared" si="1708"/>
        <v>156660</v>
      </c>
      <c r="B15666" s="277">
        <f t="shared" si="1709"/>
        <v>313320</v>
      </c>
      <c r="C15666" s="277">
        <f t="shared" si="1710"/>
        <v>375984</v>
      </c>
      <c r="D15666" s="277">
        <f t="shared" si="1714"/>
        <v>939960</v>
      </c>
      <c r="E15666" s="277">
        <f t="shared" si="1711"/>
        <v>1566600</v>
      </c>
      <c r="F15666" s="277">
        <f t="shared" si="1713"/>
        <v>1879920</v>
      </c>
      <c r="G15666" s="277">
        <f t="shared" si="1712"/>
        <v>187992</v>
      </c>
    </row>
    <row r="15667" spans="1:7" x14ac:dyDescent="0.25">
      <c r="A15667" s="277">
        <f t="shared" si="1708"/>
        <v>156670</v>
      </c>
      <c r="B15667" s="277">
        <f t="shared" si="1709"/>
        <v>313340</v>
      </c>
      <c r="C15667" s="277">
        <f t="shared" si="1710"/>
        <v>376008</v>
      </c>
      <c r="D15667" s="277">
        <f t="shared" si="1714"/>
        <v>940020</v>
      </c>
      <c r="E15667" s="277">
        <f t="shared" si="1711"/>
        <v>1566700</v>
      </c>
      <c r="F15667" s="277">
        <f t="shared" si="1713"/>
        <v>1880040</v>
      </c>
      <c r="G15667" s="277">
        <f t="shared" si="1712"/>
        <v>188004</v>
      </c>
    </row>
    <row r="15668" spans="1:7" x14ac:dyDescent="0.25">
      <c r="A15668" s="277">
        <f t="shared" si="1708"/>
        <v>156680</v>
      </c>
      <c r="B15668" s="277">
        <f t="shared" si="1709"/>
        <v>313360</v>
      </c>
      <c r="C15668" s="277">
        <f t="shared" si="1710"/>
        <v>376032</v>
      </c>
      <c r="D15668" s="277">
        <f t="shared" si="1714"/>
        <v>940080</v>
      </c>
      <c r="E15668" s="277">
        <f t="shared" si="1711"/>
        <v>1566800</v>
      </c>
      <c r="F15668" s="277">
        <f t="shared" si="1713"/>
        <v>1880160</v>
      </c>
      <c r="G15668" s="277">
        <f t="shared" si="1712"/>
        <v>188016</v>
      </c>
    </row>
    <row r="15669" spans="1:7" x14ac:dyDescent="0.25">
      <c r="A15669" s="277">
        <f t="shared" si="1708"/>
        <v>156690</v>
      </c>
      <c r="B15669" s="277">
        <f t="shared" si="1709"/>
        <v>313380</v>
      </c>
      <c r="C15669" s="277">
        <f t="shared" si="1710"/>
        <v>376056</v>
      </c>
      <c r="D15669" s="277">
        <f t="shared" si="1714"/>
        <v>940140</v>
      </c>
      <c r="E15669" s="277">
        <f t="shared" si="1711"/>
        <v>1566900</v>
      </c>
      <c r="F15669" s="277">
        <f t="shared" si="1713"/>
        <v>1880280</v>
      </c>
      <c r="G15669" s="277">
        <f t="shared" si="1712"/>
        <v>188028</v>
      </c>
    </row>
    <row r="15670" spans="1:7" x14ac:dyDescent="0.25">
      <c r="A15670" s="277">
        <f t="shared" si="1708"/>
        <v>156700</v>
      </c>
      <c r="B15670" s="277">
        <f t="shared" si="1709"/>
        <v>313400</v>
      </c>
      <c r="C15670" s="277">
        <f t="shared" si="1710"/>
        <v>376080</v>
      </c>
      <c r="D15670" s="277">
        <f t="shared" si="1714"/>
        <v>940200</v>
      </c>
      <c r="E15670" s="277">
        <f t="shared" si="1711"/>
        <v>1567000</v>
      </c>
      <c r="F15670" s="277">
        <f t="shared" si="1713"/>
        <v>1880400</v>
      </c>
      <c r="G15670" s="277">
        <f t="shared" si="1712"/>
        <v>188040</v>
      </c>
    </row>
    <row r="15671" spans="1:7" x14ac:dyDescent="0.25">
      <c r="A15671" s="277">
        <f t="shared" si="1708"/>
        <v>156710</v>
      </c>
      <c r="B15671" s="277">
        <f t="shared" si="1709"/>
        <v>313420</v>
      </c>
      <c r="C15671" s="277">
        <f t="shared" si="1710"/>
        <v>376104</v>
      </c>
      <c r="D15671" s="277">
        <f t="shared" si="1714"/>
        <v>940260</v>
      </c>
      <c r="E15671" s="277">
        <f t="shared" si="1711"/>
        <v>1567100</v>
      </c>
      <c r="F15671" s="277">
        <f t="shared" si="1713"/>
        <v>1880520</v>
      </c>
      <c r="G15671" s="277">
        <f t="shared" si="1712"/>
        <v>188052</v>
      </c>
    </row>
    <row r="15672" spans="1:7" x14ac:dyDescent="0.25">
      <c r="A15672" s="277">
        <f t="shared" si="1708"/>
        <v>156720</v>
      </c>
      <c r="B15672" s="277">
        <f t="shared" si="1709"/>
        <v>313440</v>
      </c>
      <c r="C15672" s="277">
        <f t="shared" si="1710"/>
        <v>376128</v>
      </c>
      <c r="D15672" s="277">
        <f t="shared" si="1714"/>
        <v>940320</v>
      </c>
      <c r="E15672" s="277">
        <f t="shared" si="1711"/>
        <v>1567200</v>
      </c>
      <c r="F15672" s="277">
        <f t="shared" si="1713"/>
        <v>1880640</v>
      </c>
      <c r="G15672" s="277">
        <f t="shared" si="1712"/>
        <v>188064</v>
      </c>
    </row>
    <row r="15673" spans="1:7" x14ac:dyDescent="0.25">
      <c r="A15673" s="277">
        <f t="shared" si="1708"/>
        <v>156730</v>
      </c>
      <c r="B15673" s="277">
        <f t="shared" si="1709"/>
        <v>313460</v>
      </c>
      <c r="C15673" s="277">
        <f t="shared" si="1710"/>
        <v>376152</v>
      </c>
      <c r="D15673" s="277">
        <f t="shared" si="1714"/>
        <v>940380</v>
      </c>
      <c r="E15673" s="277">
        <f t="shared" si="1711"/>
        <v>1567300</v>
      </c>
      <c r="F15673" s="277">
        <f t="shared" si="1713"/>
        <v>1880760</v>
      </c>
      <c r="G15673" s="277">
        <f t="shared" si="1712"/>
        <v>188076</v>
      </c>
    </row>
    <row r="15674" spans="1:7" x14ac:dyDescent="0.25">
      <c r="A15674" s="277">
        <f t="shared" si="1708"/>
        <v>156740</v>
      </c>
      <c r="B15674" s="277">
        <f t="shared" si="1709"/>
        <v>313480</v>
      </c>
      <c r="C15674" s="277">
        <f t="shared" si="1710"/>
        <v>376176</v>
      </c>
      <c r="D15674" s="277">
        <f t="shared" si="1714"/>
        <v>940440</v>
      </c>
      <c r="E15674" s="277">
        <f t="shared" si="1711"/>
        <v>1567400</v>
      </c>
      <c r="F15674" s="277">
        <f t="shared" si="1713"/>
        <v>1880880</v>
      </c>
      <c r="G15674" s="277">
        <f t="shared" si="1712"/>
        <v>188088</v>
      </c>
    </row>
    <row r="15675" spans="1:7" x14ac:dyDescent="0.25">
      <c r="A15675" s="277">
        <f t="shared" si="1708"/>
        <v>156750</v>
      </c>
      <c r="B15675" s="277">
        <f t="shared" si="1709"/>
        <v>313500</v>
      </c>
      <c r="C15675" s="277">
        <f t="shared" si="1710"/>
        <v>376200</v>
      </c>
      <c r="D15675" s="277">
        <f t="shared" si="1714"/>
        <v>940500</v>
      </c>
      <c r="E15675" s="277">
        <f t="shared" si="1711"/>
        <v>1567500</v>
      </c>
      <c r="F15675" s="277">
        <f t="shared" si="1713"/>
        <v>1881000</v>
      </c>
      <c r="G15675" s="277">
        <f t="shared" si="1712"/>
        <v>188100</v>
      </c>
    </row>
    <row r="15676" spans="1:7" x14ac:dyDescent="0.25">
      <c r="A15676" s="277">
        <f t="shared" si="1708"/>
        <v>156760</v>
      </c>
      <c r="B15676" s="277">
        <f t="shared" si="1709"/>
        <v>313520</v>
      </c>
      <c r="C15676" s="277">
        <f t="shared" si="1710"/>
        <v>376224</v>
      </c>
      <c r="D15676" s="277">
        <f t="shared" si="1714"/>
        <v>940560</v>
      </c>
      <c r="E15676" s="277">
        <f t="shared" si="1711"/>
        <v>1567600</v>
      </c>
      <c r="F15676" s="277">
        <f t="shared" si="1713"/>
        <v>1881120</v>
      </c>
      <c r="G15676" s="277">
        <f t="shared" si="1712"/>
        <v>188112</v>
      </c>
    </row>
    <row r="15677" spans="1:7" x14ac:dyDescent="0.25">
      <c r="A15677" s="277">
        <f t="shared" si="1708"/>
        <v>156770</v>
      </c>
      <c r="B15677" s="277">
        <f t="shared" si="1709"/>
        <v>313540</v>
      </c>
      <c r="C15677" s="277">
        <f t="shared" si="1710"/>
        <v>376248</v>
      </c>
      <c r="D15677" s="277">
        <f t="shared" si="1714"/>
        <v>940620</v>
      </c>
      <c r="E15677" s="277">
        <f t="shared" si="1711"/>
        <v>1567700</v>
      </c>
      <c r="F15677" s="277">
        <f t="shared" si="1713"/>
        <v>1881240</v>
      </c>
      <c r="G15677" s="277">
        <f t="shared" si="1712"/>
        <v>188124</v>
      </c>
    </row>
    <row r="15678" spans="1:7" x14ac:dyDescent="0.25">
      <c r="A15678" s="277">
        <f t="shared" si="1708"/>
        <v>156780</v>
      </c>
      <c r="B15678" s="277">
        <f t="shared" si="1709"/>
        <v>313560</v>
      </c>
      <c r="C15678" s="277">
        <f t="shared" si="1710"/>
        <v>376272</v>
      </c>
      <c r="D15678" s="277">
        <f t="shared" si="1714"/>
        <v>940680</v>
      </c>
      <c r="E15678" s="277">
        <f t="shared" si="1711"/>
        <v>1567800</v>
      </c>
      <c r="F15678" s="277">
        <f t="shared" si="1713"/>
        <v>1881360</v>
      </c>
      <c r="G15678" s="277">
        <f t="shared" si="1712"/>
        <v>188136</v>
      </c>
    </row>
    <row r="15679" spans="1:7" x14ac:dyDescent="0.25">
      <c r="A15679" s="277">
        <f t="shared" si="1708"/>
        <v>156790</v>
      </c>
      <c r="B15679" s="277">
        <f t="shared" si="1709"/>
        <v>313580</v>
      </c>
      <c r="C15679" s="277">
        <f t="shared" si="1710"/>
        <v>376296</v>
      </c>
      <c r="D15679" s="277">
        <f t="shared" si="1714"/>
        <v>940740</v>
      </c>
      <c r="E15679" s="277">
        <f t="shared" si="1711"/>
        <v>1567900</v>
      </c>
      <c r="F15679" s="277">
        <f t="shared" si="1713"/>
        <v>1881480</v>
      </c>
      <c r="G15679" s="277">
        <f t="shared" si="1712"/>
        <v>188148</v>
      </c>
    </row>
    <row r="15680" spans="1:7" x14ac:dyDescent="0.25">
      <c r="A15680" s="277">
        <f t="shared" si="1708"/>
        <v>156800</v>
      </c>
      <c r="B15680" s="277">
        <f t="shared" si="1709"/>
        <v>313600</v>
      </c>
      <c r="C15680" s="277">
        <f t="shared" si="1710"/>
        <v>376320</v>
      </c>
      <c r="D15680" s="277">
        <f t="shared" si="1714"/>
        <v>940800</v>
      </c>
      <c r="E15680" s="277">
        <f t="shared" si="1711"/>
        <v>1568000</v>
      </c>
      <c r="F15680" s="277">
        <f t="shared" si="1713"/>
        <v>1881600</v>
      </c>
      <c r="G15680" s="277">
        <f t="shared" si="1712"/>
        <v>188160</v>
      </c>
    </row>
    <row r="15681" spans="1:7" x14ac:dyDescent="0.25">
      <c r="A15681" s="277">
        <f t="shared" si="1708"/>
        <v>156810</v>
      </c>
      <c r="B15681" s="277">
        <f t="shared" si="1709"/>
        <v>313620</v>
      </c>
      <c r="C15681" s="277">
        <f t="shared" si="1710"/>
        <v>376344</v>
      </c>
      <c r="D15681" s="277">
        <f t="shared" si="1714"/>
        <v>940860</v>
      </c>
      <c r="E15681" s="277">
        <f t="shared" si="1711"/>
        <v>1568100</v>
      </c>
      <c r="F15681" s="277">
        <f t="shared" si="1713"/>
        <v>1881720</v>
      </c>
      <c r="G15681" s="277">
        <f t="shared" si="1712"/>
        <v>188172</v>
      </c>
    </row>
    <row r="15682" spans="1:7" x14ac:dyDescent="0.25">
      <c r="A15682" s="277">
        <f t="shared" si="1708"/>
        <v>156820</v>
      </c>
      <c r="B15682" s="277">
        <f t="shared" si="1709"/>
        <v>313640</v>
      </c>
      <c r="C15682" s="277">
        <f t="shared" si="1710"/>
        <v>376368</v>
      </c>
      <c r="D15682" s="277">
        <f t="shared" si="1714"/>
        <v>940920</v>
      </c>
      <c r="E15682" s="277">
        <f t="shared" si="1711"/>
        <v>1568200</v>
      </c>
      <c r="F15682" s="277">
        <f t="shared" si="1713"/>
        <v>1881840</v>
      </c>
      <c r="G15682" s="277">
        <f t="shared" si="1712"/>
        <v>188184</v>
      </c>
    </row>
    <row r="15683" spans="1:7" x14ac:dyDescent="0.25">
      <c r="A15683" s="277">
        <f t="shared" ref="A15683:A15746" si="1715">A15682+10</f>
        <v>156830</v>
      </c>
      <c r="B15683" s="277">
        <f t="shared" ref="B15683:B15746" si="1716">B15682+20</f>
        <v>313660</v>
      </c>
      <c r="C15683" s="277">
        <f t="shared" ref="C15683:C15746" si="1717">C15682+24</f>
        <v>376392</v>
      </c>
      <c r="D15683" s="277">
        <f t="shared" si="1714"/>
        <v>940980</v>
      </c>
      <c r="E15683" s="277">
        <f t="shared" ref="E15683:E15746" si="1718">E15682+100</f>
        <v>1568300</v>
      </c>
      <c r="F15683" s="277">
        <f t="shared" si="1713"/>
        <v>1881960</v>
      </c>
      <c r="G15683" s="277">
        <f t="shared" ref="G15683:G15746" si="1719">G15682+12</f>
        <v>188196</v>
      </c>
    </row>
    <row r="15684" spans="1:7" x14ac:dyDescent="0.25">
      <c r="A15684" s="277">
        <f t="shared" si="1715"/>
        <v>156840</v>
      </c>
      <c r="B15684" s="277">
        <f t="shared" si="1716"/>
        <v>313680</v>
      </c>
      <c r="C15684" s="277">
        <f t="shared" si="1717"/>
        <v>376416</v>
      </c>
      <c r="D15684" s="277">
        <f t="shared" si="1714"/>
        <v>941040</v>
      </c>
      <c r="E15684" s="277">
        <f t="shared" si="1718"/>
        <v>1568400</v>
      </c>
      <c r="F15684" s="277">
        <f t="shared" ref="F15684:F15747" si="1720">F15683+120</f>
        <v>1882080</v>
      </c>
      <c r="G15684" s="277">
        <f t="shared" si="1719"/>
        <v>188208</v>
      </c>
    </row>
    <row r="15685" spans="1:7" x14ac:dyDescent="0.25">
      <c r="A15685" s="277">
        <f t="shared" si="1715"/>
        <v>156850</v>
      </c>
      <c r="B15685" s="277">
        <f t="shared" si="1716"/>
        <v>313700</v>
      </c>
      <c r="C15685" s="277">
        <f t="shared" si="1717"/>
        <v>376440</v>
      </c>
      <c r="D15685" s="277">
        <f t="shared" si="1714"/>
        <v>941100</v>
      </c>
      <c r="E15685" s="277">
        <f t="shared" si="1718"/>
        <v>1568500</v>
      </c>
      <c r="F15685" s="277">
        <f t="shared" si="1720"/>
        <v>1882200</v>
      </c>
      <c r="G15685" s="277">
        <f t="shared" si="1719"/>
        <v>188220</v>
      </c>
    </row>
    <row r="15686" spans="1:7" x14ac:dyDescent="0.25">
      <c r="A15686" s="277">
        <f t="shared" si="1715"/>
        <v>156860</v>
      </c>
      <c r="B15686" s="277">
        <f t="shared" si="1716"/>
        <v>313720</v>
      </c>
      <c r="C15686" s="277">
        <f t="shared" si="1717"/>
        <v>376464</v>
      </c>
      <c r="D15686" s="277">
        <f t="shared" si="1714"/>
        <v>941160</v>
      </c>
      <c r="E15686" s="277">
        <f t="shared" si="1718"/>
        <v>1568600</v>
      </c>
      <c r="F15686" s="277">
        <f t="shared" si="1720"/>
        <v>1882320</v>
      </c>
      <c r="G15686" s="277">
        <f t="shared" si="1719"/>
        <v>188232</v>
      </c>
    </row>
    <row r="15687" spans="1:7" x14ac:dyDescent="0.25">
      <c r="A15687" s="277">
        <f t="shared" si="1715"/>
        <v>156870</v>
      </c>
      <c r="B15687" s="277">
        <f t="shared" si="1716"/>
        <v>313740</v>
      </c>
      <c r="C15687" s="277">
        <f t="shared" si="1717"/>
        <v>376488</v>
      </c>
      <c r="D15687" s="277">
        <f t="shared" ref="D15687:D15750" si="1721">D15686+60</f>
        <v>941220</v>
      </c>
      <c r="E15687" s="277">
        <f t="shared" si="1718"/>
        <v>1568700</v>
      </c>
      <c r="F15687" s="277">
        <f t="shared" si="1720"/>
        <v>1882440</v>
      </c>
      <c r="G15687" s="277">
        <f t="shared" si="1719"/>
        <v>188244</v>
      </c>
    </row>
    <row r="15688" spans="1:7" x14ac:dyDescent="0.25">
      <c r="A15688" s="277">
        <f t="shared" si="1715"/>
        <v>156880</v>
      </c>
      <c r="B15688" s="277">
        <f t="shared" si="1716"/>
        <v>313760</v>
      </c>
      <c r="C15688" s="277">
        <f t="shared" si="1717"/>
        <v>376512</v>
      </c>
      <c r="D15688" s="277">
        <f t="shared" si="1721"/>
        <v>941280</v>
      </c>
      <c r="E15688" s="277">
        <f t="shared" si="1718"/>
        <v>1568800</v>
      </c>
      <c r="F15688" s="277">
        <f t="shared" si="1720"/>
        <v>1882560</v>
      </c>
      <c r="G15688" s="277">
        <f t="shared" si="1719"/>
        <v>188256</v>
      </c>
    </row>
    <row r="15689" spans="1:7" x14ac:dyDescent="0.25">
      <c r="A15689" s="277">
        <f t="shared" si="1715"/>
        <v>156890</v>
      </c>
      <c r="B15689" s="277">
        <f t="shared" si="1716"/>
        <v>313780</v>
      </c>
      <c r="C15689" s="277">
        <f t="shared" si="1717"/>
        <v>376536</v>
      </c>
      <c r="D15689" s="277">
        <f t="shared" si="1721"/>
        <v>941340</v>
      </c>
      <c r="E15689" s="277">
        <f t="shared" si="1718"/>
        <v>1568900</v>
      </c>
      <c r="F15689" s="277">
        <f t="shared" si="1720"/>
        <v>1882680</v>
      </c>
      <c r="G15689" s="277">
        <f t="shared" si="1719"/>
        <v>188268</v>
      </c>
    </row>
    <row r="15690" spans="1:7" x14ac:dyDescent="0.25">
      <c r="A15690" s="277">
        <f t="shared" si="1715"/>
        <v>156900</v>
      </c>
      <c r="B15690" s="277">
        <f t="shared" si="1716"/>
        <v>313800</v>
      </c>
      <c r="C15690" s="277">
        <f t="shared" si="1717"/>
        <v>376560</v>
      </c>
      <c r="D15690" s="277">
        <f t="shared" si="1721"/>
        <v>941400</v>
      </c>
      <c r="E15690" s="277">
        <f t="shared" si="1718"/>
        <v>1569000</v>
      </c>
      <c r="F15690" s="277">
        <f t="shared" si="1720"/>
        <v>1882800</v>
      </c>
      <c r="G15690" s="277">
        <f t="shared" si="1719"/>
        <v>188280</v>
      </c>
    </row>
    <row r="15691" spans="1:7" x14ac:dyDescent="0.25">
      <c r="A15691" s="277">
        <f t="shared" si="1715"/>
        <v>156910</v>
      </c>
      <c r="B15691" s="277">
        <f t="shared" si="1716"/>
        <v>313820</v>
      </c>
      <c r="C15691" s="277">
        <f t="shared" si="1717"/>
        <v>376584</v>
      </c>
      <c r="D15691" s="277">
        <f t="shared" si="1721"/>
        <v>941460</v>
      </c>
      <c r="E15691" s="277">
        <f t="shared" si="1718"/>
        <v>1569100</v>
      </c>
      <c r="F15691" s="277">
        <f t="shared" si="1720"/>
        <v>1882920</v>
      </c>
      <c r="G15691" s="277">
        <f t="shared" si="1719"/>
        <v>188292</v>
      </c>
    </row>
    <row r="15692" spans="1:7" x14ac:dyDescent="0.25">
      <c r="A15692" s="277">
        <f t="shared" si="1715"/>
        <v>156920</v>
      </c>
      <c r="B15692" s="277">
        <f t="shared" si="1716"/>
        <v>313840</v>
      </c>
      <c r="C15692" s="277">
        <f t="shared" si="1717"/>
        <v>376608</v>
      </c>
      <c r="D15692" s="277">
        <f t="shared" si="1721"/>
        <v>941520</v>
      </c>
      <c r="E15692" s="277">
        <f t="shared" si="1718"/>
        <v>1569200</v>
      </c>
      <c r="F15692" s="277">
        <f t="shared" si="1720"/>
        <v>1883040</v>
      </c>
      <c r="G15692" s="277">
        <f t="shared" si="1719"/>
        <v>188304</v>
      </c>
    </row>
    <row r="15693" spans="1:7" x14ac:dyDescent="0.25">
      <c r="A15693" s="277">
        <f t="shared" si="1715"/>
        <v>156930</v>
      </c>
      <c r="B15693" s="277">
        <f t="shared" si="1716"/>
        <v>313860</v>
      </c>
      <c r="C15693" s="277">
        <f t="shared" si="1717"/>
        <v>376632</v>
      </c>
      <c r="D15693" s="277">
        <f t="shared" si="1721"/>
        <v>941580</v>
      </c>
      <c r="E15693" s="277">
        <f t="shared" si="1718"/>
        <v>1569300</v>
      </c>
      <c r="F15693" s="277">
        <f t="shared" si="1720"/>
        <v>1883160</v>
      </c>
      <c r="G15693" s="277">
        <f t="shared" si="1719"/>
        <v>188316</v>
      </c>
    </row>
    <row r="15694" spans="1:7" x14ac:dyDescent="0.25">
      <c r="A15694" s="277">
        <f t="shared" si="1715"/>
        <v>156940</v>
      </c>
      <c r="B15694" s="277">
        <f t="shared" si="1716"/>
        <v>313880</v>
      </c>
      <c r="C15694" s="277">
        <f t="shared" si="1717"/>
        <v>376656</v>
      </c>
      <c r="D15694" s="277">
        <f t="shared" si="1721"/>
        <v>941640</v>
      </c>
      <c r="E15694" s="277">
        <f t="shared" si="1718"/>
        <v>1569400</v>
      </c>
      <c r="F15694" s="277">
        <f t="shared" si="1720"/>
        <v>1883280</v>
      </c>
      <c r="G15694" s="277">
        <f t="shared" si="1719"/>
        <v>188328</v>
      </c>
    </row>
    <row r="15695" spans="1:7" x14ac:dyDescent="0.25">
      <c r="A15695" s="277">
        <f t="shared" si="1715"/>
        <v>156950</v>
      </c>
      <c r="B15695" s="277">
        <f t="shared" si="1716"/>
        <v>313900</v>
      </c>
      <c r="C15695" s="277">
        <f t="shared" si="1717"/>
        <v>376680</v>
      </c>
      <c r="D15695" s="277">
        <f t="shared" si="1721"/>
        <v>941700</v>
      </c>
      <c r="E15695" s="277">
        <f t="shared" si="1718"/>
        <v>1569500</v>
      </c>
      <c r="F15695" s="277">
        <f t="shared" si="1720"/>
        <v>1883400</v>
      </c>
      <c r="G15695" s="277">
        <f t="shared" si="1719"/>
        <v>188340</v>
      </c>
    </row>
    <row r="15696" spans="1:7" x14ac:dyDescent="0.25">
      <c r="A15696" s="277">
        <f t="shared" si="1715"/>
        <v>156960</v>
      </c>
      <c r="B15696" s="277">
        <f t="shared" si="1716"/>
        <v>313920</v>
      </c>
      <c r="C15696" s="277">
        <f t="shared" si="1717"/>
        <v>376704</v>
      </c>
      <c r="D15696" s="277">
        <f t="shared" si="1721"/>
        <v>941760</v>
      </c>
      <c r="E15696" s="277">
        <f t="shared" si="1718"/>
        <v>1569600</v>
      </c>
      <c r="F15696" s="277">
        <f t="shared" si="1720"/>
        <v>1883520</v>
      </c>
      <c r="G15696" s="277">
        <f t="shared" si="1719"/>
        <v>188352</v>
      </c>
    </row>
    <row r="15697" spans="1:7" x14ac:dyDescent="0.25">
      <c r="A15697" s="277">
        <f t="shared" si="1715"/>
        <v>156970</v>
      </c>
      <c r="B15697" s="277">
        <f t="shared" si="1716"/>
        <v>313940</v>
      </c>
      <c r="C15697" s="277">
        <f t="shared" si="1717"/>
        <v>376728</v>
      </c>
      <c r="D15697" s="277">
        <f t="shared" si="1721"/>
        <v>941820</v>
      </c>
      <c r="E15697" s="277">
        <f t="shared" si="1718"/>
        <v>1569700</v>
      </c>
      <c r="F15697" s="277">
        <f t="shared" si="1720"/>
        <v>1883640</v>
      </c>
      <c r="G15697" s="277">
        <f t="shared" si="1719"/>
        <v>188364</v>
      </c>
    </row>
    <row r="15698" spans="1:7" x14ac:dyDescent="0.25">
      <c r="A15698" s="277">
        <f t="shared" si="1715"/>
        <v>156980</v>
      </c>
      <c r="B15698" s="277">
        <f t="shared" si="1716"/>
        <v>313960</v>
      </c>
      <c r="C15698" s="277">
        <f t="shared" si="1717"/>
        <v>376752</v>
      </c>
      <c r="D15698" s="277">
        <f t="shared" si="1721"/>
        <v>941880</v>
      </c>
      <c r="E15698" s="277">
        <f t="shared" si="1718"/>
        <v>1569800</v>
      </c>
      <c r="F15698" s="277">
        <f t="shared" si="1720"/>
        <v>1883760</v>
      </c>
      <c r="G15698" s="277">
        <f t="shared" si="1719"/>
        <v>188376</v>
      </c>
    </row>
    <row r="15699" spans="1:7" x14ac:dyDescent="0.25">
      <c r="A15699" s="277">
        <f t="shared" si="1715"/>
        <v>156990</v>
      </c>
      <c r="B15699" s="277">
        <f t="shared" si="1716"/>
        <v>313980</v>
      </c>
      <c r="C15699" s="277">
        <f t="shared" si="1717"/>
        <v>376776</v>
      </c>
      <c r="D15699" s="277">
        <f t="shared" si="1721"/>
        <v>941940</v>
      </c>
      <c r="E15699" s="277">
        <f t="shared" si="1718"/>
        <v>1569900</v>
      </c>
      <c r="F15699" s="277">
        <f t="shared" si="1720"/>
        <v>1883880</v>
      </c>
      <c r="G15699" s="277">
        <f t="shared" si="1719"/>
        <v>188388</v>
      </c>
    </row>
    <row r="15700" spans="1:7" x14ac:dyDescent="0.25">
      <c r="A15700" s="277">
        <f t="shared" si="1715"/>
        <v>157000</v>
      </c>
      <c r="B15700" s="277">
        <f t="shared" si="1716"/>
        <v>314000</v>
      </c>
      <c r="C15700" s="277">
        <f t="shared" si="1717"/>
        <v>376800</v>
      </c>
      <c r="D15700" s="277">
        <f t="shared" si="1721"/>
        <v>942000</v>
      </c>
      <c r="E15700" s="277">
        <f t="shared" si="1718"/>
        <v>1570000</v>
      </c>
      <c r="F15700" s="277">
        <f t="shared" si="1720"/>
        <v>1884000</v>
      </c>
      <c r="G15700" s="277">
        <f t="shared" si="1719"/>
        <v>188400</v>
      </c>
    </row>
    <row r="15701" spans="1:7" x14ac:dyDescent="0.25">
      <c r="A15701" s="277">
        <f t="shared" si="1715"/>
        <v>157010</v>
      </c>
      <c r="B15701" s="277">
        <f t="shared" si="1716"/>
        <v>314020</v>
      </c>
      <c r="C15701" s="277">
        <f t="shared" si="1717"/>
        <v>376824</v>
      </c>
      <c r="D15701" s="277">
        <f t="shared" si="1721"/>
        <v>942060</v>
      </c>
      <c r="E15701" s="277">
        <f t="shared" si="1718"/>
        <v>1570100</v>
      </c>
      <c r="F15701" s="277">
        <f t="shared" si="1720"/>
        <v>1884120</v>
      </c>
      <c r="G15701" s="277">
        <f t="shared" si="1719"/>
        <v>188412</v>
      </c>
    </row>
    <row r="15702" spans="1:7" x14ac:dyDescent="0.25">
      <c r="A15702" s="277">
        <f t="shared" si="1715"/>
        <v>157020</v>
      </c>
      <c r="B15702" s="277">
        <f t="shared" si="1716"/>
        <v>314040</v>
      </c>
      <c r="C15702" s="277">
        <f t="shared" si="1717"/>
        <v>376848</v>
      </c>
      <c r="D15702" s="277">
        <f t="shared" si="1721"/>
        <v>942120</v>
      </c>
      <c r="E15702" s="277">
        <f t="shared" si="1718"/>
        <v>1570200</v>
      </c>
      <c r="F15702" s="277">
        <f t="shared" si="1720"/>
        <v>1884240</v>
      </c>
      <c r="G15702" s="277">
        <f t="shared" si="1719"/>
        <v>188424</v>
      </c>
    </row>
    <row r="15703" spans="1:7" x14ac:dyDescent="0.25">
      <c r="A15703" s="277">
        <f t="shared" si="1715"/>
        <v>157030</v>
      </c>
      <c r="B15703" s="277">
        <f t="shared" si="1716"/>
        <v>314060</v>
      </c>
      <c r="C15703" s="277">
        <f t="shared" si="1717"/>
        <v>376872</v>
      </c>
      <c r="D15703" s="277">
        <f t="shared" si="1721"/>
        <v>942180</v>
      </c>
      <c r="E15703" s="277">
        <f t="shared" si="1718"/>
        <v>1570300</v>
      </c>
      <c r="F15703" s="277">
        <f t="shared" si="1720"/>
        <v>1884360</v>
      </c>
      <c r="G15703" s="277">
        <f t="shared" si="1719"/>
        <v>188436</v>
      </c>
    </row>
    <row r="15704" spans="1:7" x14ac:dyDescent="0.25">
      <c r="A15704" s="277">
        <f t="shared" si="1715"/>
        <v>157040</v>
      </c>
      <c r="B15704" s="277">
        <f t="shared" si="1716"/>
        <v>314080</v>
      </c>
      <c r="C15704" s="277">
        <f t="shared" si="1717"/>
        <v>376896</v>
      </c>
      <c r="D15704" s="277">
        <f t="shared" si="1721"/>
        <v>942240</v>
      </c>
      <c r="E15704" s="277">
        <f t="shared" si="1718"/>
        <v>1570400</v>
      </c>
      <c r="F15704" s="277">
        <f t="shared" si="1720"/>
        <v>1884480</v>
      </c>
      <c r="G15704" s="277">
        <f t="shared" si="1719"/>
        <v>188448</v>
      </c>
    </row>
    <row r="15705" spans="1:7" x14ac:dyDescent="0.25">
      <c r="A15705" s="277">
        <f t="shared" si="1715"/>
        <v>157050</v>
      </c>
      <c r="B15705" s="277">
        <f t="shared" si="1716"/>
        <v>314100</v>
      </c>
      <c r="C15705" s="277">
        <f t="shared" si="1717"/>
        <v>376920</v>
      </c>
      <c r="D15705" s="277">
        <f t="shared" si="1721"/>
        <v>942300</v>
      </c>
      <c r="E15705" s="277">
        <f t="shared" si="1718"/>
        <v>1570500</v>
      </c>
      <c r="F15705" s="277">
        <f t="shared" si="1720"/>
        <v>1884600</v>
      </c>
      <c r="G15705" s="277">
        <f t="shared" si="1719"/>
        <v>188460</v>
      </c>
    </row>
    <row r="15706" spans="1:7" x14ac:dyDescent="0.25">
      <c r="A15706" s="277">
        <f t="shared" si="1715"/>
        <v>157060</v>
      </c>
      <c r="B15706" s="277">
        <f t="shared" si="1716"/>
        <v>314120</v>
      </c>
      <c r="C15706" s="277">
        <f t="shared" si="1717"/>
        <v>376944</v>
      </c>
      <c r="D15706" s="277">
        <f t="shared" si="1721"/>
        <v>942360</v>
      </c>
      <c r="E15706" s="277">
        <f t="shared" si="1718"/>
        <v>1570600</v>
      </c>
      <c r="F15706" s="277">
        <f t="shared" si="1720"/>
        <v>1884720</v>
      </c>
      <c r="G15706" s="277">
        <f t="shared" si="1719"/>
        <v>188472</v>
      </c>
    </row>
    <row r="15707" spans="1:7" x14ac:dyDescent="0.25">
      <c r="A15707" s="277">
        <f t="shared" si="1715"/>
        <v>157070</v>
      </c>
      <c r="B15707" s="277">
        <f t="shared" si="1716"/>
        <v>314140</v>
      </c>
      <c r="C15707" s="277">
        <f t="shared" si="1717"/>
        <v>376968</v>
      </c>
      <c r="D15707" s="277">
        <f t="shared" si="1721"/>
        <v>942420</v>
      </c>
      <c r="E15707" s="277">
        <f t="shared" si="1718"/>
        <v>1570700</v>
      </c>
      <c r="F15707" s="277">
        <f t="shared" si="1720"/>
        <v>1884840</v>
      </c>
      <c r="G15707" s="277">
        <f t="shared" si="1719"/>
        <v>188484</v>
      </c>
    </row>
    <row r="15708" spans="1:7" x14ac:dyDescent="0.25">
      <c r="A15708" s="277">
        <f t="shared" si="1715"/>
        <v>157080</v>
      </c>
      <c r="B15708" s="277">
        <f t="shared" si="1716"/>
        <v>314160</v>
      </c>
      <c r="C15708" s="277">
        <f t="shared" si="1717"/>
        <v>376992</v>
      </c>
      <c r="D15708" s="277">
        <f t="shared" si="1721"/>
        <v>942480</v>
      </c>
      <c r="E15708" s="277">
        <f t="shared" si="1718"/>
        <v>1570800</v>
      </c>
      <c r="F15708" s="277">
        <f t="shared" si="1720"/>
        <v>1884960</v>
      </c>
      <c r="G15708" s="277">
        <f t="shared" si="1719"/>
        <v>188496</v>
      </c>
    </row>
    <row r="15709" spans="1:7" x14ac:dyDescent="0.25">
      <c r="A15709" s="277">
        <f t="shared" si="1715"/>
        <v>157090</v>
      </c>
      <c r="B15709" s="277">
        <f t="shared" si="1716"/>
        <v>314180</v>
      </c>
      <c r="C15709" s="277">
        <f t="shared" si="1717"/>
        <v>377016</v>
      </c>
      <c r="D15709" s="277">
        <f t="shared" si="1721"/>
        <v>942540</v>
      </c>
      <c r="E15709" s="277">
        <f t="shared" si="1718"/>
        <v>1570900</v>
      </c>
      <c r="F15709" s="277">
        <f t="shared" si="1720"/>
        <v>1885080</v>
      </c>
      <c r="G15709" s="277">
        <f t="shared" si="1719"/>
        <v>188508</v>
      </c>
    </row>
    <row r="15710" spans="1:7" x14ac:dyDescent="0.25">
      <c r="A15710" s="277">
        <f t="shared" si="1715"/>
        <v>157100</v>
      </c>
      <c r="B15710" s="277">
        <f t="shared" si="1716"/>
        <v>314200</v>
      </c>
      <c r="C15710" s="277">
        <f t="shared" si="1717"/>
        <v>377040</v>
      </c>
      <c r="D15710" s="277">
        <f t="shared" si="1721"/>
        <v>942600</v>
      </c>
      <c r="E15710" s="277">
        <f t="shared" si="1718"/>
        <v>1571000</v>
      </c>
      <c r="F15710" s="277">
        <f t="shared" si="1720"/>
        <v>1885200</v>
      </c>
      <c r="G15710" s="277">
        <f t="shared" si="1719"/>
        <v>188520</v>
      </c>
    </row>
    <row r="15711" spans="1:7" x14ac:dyDescent="0.25">
      <c r="A15711" s="277">
        <f t="shared" si="1715"/>
        <v>157110</v>
      </c>
      <c r="B15711" s="277">
        <f t="shared" si="1716"/>
        <v>314220</v>
      </c>
      <c r="C15711" s="277">
        <f t="shared" si="1717"/>
        <v>377064</v>
      </c>
      <c r="D15711" s="277">
        <f t="shared" si="1721"/>
        <v>942660</v>
      </c>
      <c r="E15711" s="277">
        <f t="shared" si="1718"/>
        <v>1571100</v>
      </c>
      <c r="F15711" s="277">
        <f t="shared" si="1720"/>
        <v>1885320</v>
      </c>
      <c r="G15711" s="277">
        <f t="shared" si="1719"/>
        <v>188532</v>
      </c>
    </row>
    <row r="15712" spans="1:7" x14ac:dyDescent="0.25">
      <c r="A15712" s="277">
        <f t="shared" si="1715"/>
        <v>157120</v>
      </c>
      <c r="B15712" s="277">
        <f t="shared" si="1716"/>
        <v>314240</v>
      </c>
      <c r="C15712" s="277">
        <f t="shared" si="1717"/>
        <v>377088</v>
      </c>
      <c r="D15712" s="277">
        <f t="shared" si="1721"/>
        <v>942720</v>
      </c>
      <c r="E15712" s="277">
        <f t="shared" si="1718"/>
        <v>1571200</v>
      </c>
      <c r="F15712" s="277">
        <f t="shared" si="1720"/>
        <v>1885440</v>
      </c>
      <c r="G15712" s="277">
        <f t="shared" si="1719"/>
        <v>188544</v>
      </c>
    </row>
    <row r="15713" spans="1:7" x14ac:dyDescent="0.25">
      <c r="A15713" s="277">
        <f t="shared" si="1715"/>
        <v>157130</v>
      </c>
      <c r="B15713" s="277">
        <f t="shared" si="1716"/>
        <v>314260</v>
      </c>
      <c r="C15713" s="277">
        <f t="shared" si="1717"/>
        <v>377112</v>
      </c>
      <c r="D15713" s="277">
        <f t="shared" si="1721"/>
        <v>942780</v>
      </c>
      <c r="E15713" s="277">
        <f t="shared" si="1718"/>
        <v>1571300</v>
      </c>
      <c r="F15713" s="277">
        <f t="shared" si="1720"/>
        <v>1885560</v>
      </c>
      <c r="G15713" s="277">
        <f t="shared" si="1719"/>
        <v>188556</v>
      </c>
    </row>
    <row r="15714" spans="1:7" x14ac:dyDescent="0.25">
      <c r="A15714" s="277">
        <f t="shared" si="1715"/>
        <v>157140</v>
      </c>
      <c r="B15714" s="277">
        <f t="shared" si="1716"/>
        <v>314280</v>
      </c>
      <c r="C15714" s="277">
        <f t="shared" si="1717"/>
        <v>377136</v>
      </c>
      <c r="D15714" s="277">
        <f t="shared" si="1721"/>
        <v>942840</v>
      </c>
      <c r="E15714" s="277">
        <f t="shared" si="1718"/>
        <v>1571400</v>
      </c>
      <c r="F15714" s="277">
        <f t="shared" si="1720"/>
        <v>1885680</v>
      </c>
      <c r="G15714" s="277">
        <f t="shared" si="1719"/>
        <v>188568</v>
      </c>
    </row>
    <row r="15715" spans="1:7" x14ac:dyDescent="0.25">
      <c r="A15715" s="277">
        <f t="shared" si="1715"/>
        <v>157150</v>
      </c>
      <c r="B15715" s="277">
        <f t="shared" si="1716"/>
        <v>314300</v>
      </c>
      <c r="C15715" s="277">
        <f t="shared" si="1717"/>
        <v>377160</v>
      </c>
      <c r="D15715" s="277">
        <f t="shared" si="1721"/>
        <v>942900</v>
      </c>
      <c r="E15715" s="277">
        <f t="shared" si="1718"/>
        <v>1571500</v>
      </c>
      <c r="F15715" s="277">
        <f t="shared" si="1720"/>
        <v>1885800</v>
      </c>
      <c r="G15715" s="277">
        <f t="shared" si="1719"/>
        <v>188580</v>
      </c>
    </row>
    <row r="15716" spans="1:7" x14ac:dyDescent="0.25">
      <c r="A15716" s="277">
        <f t="shared" si="1715"/>
        <v>157160</v>
      </c>
      <c r="B15716" s="277">
        <f t="shared" si="1716"/>
        <v>314320</v>
      </c>
      <c r="C15716" s="277">
        <f t="shared" si="1717"/>
        <v>377184</v>
      </c>
      <c r="D15716" s="277">
        <f t="shared" si="1721"/>
        <v>942960</v>
      </c>
      <c r="E15716" s="277">
        <f t="shared" si="1718"/>
        <v>1571600</v>
      </c>
      <c r="F15716" s="277">
        <f t="shared" si="1720"/>
        <v>1885920</v>
      </c>
      <c r="G15716" s="277">
        <f t="shared" si="1719"/>
        <v>188592</v>
      </c>
    </row>
    <row r="15717" spans="1:7" x14ac:dyDescent="0.25">
      <c r="A15717" s="277">
        <f t="shared" si="1715"/>
        <v>157170</v>
      </c>
      <c r="B15717" s="277">
        <f t="shared" si="1716"/>
        <v>314340</v>
      </c>
      <c r="C15717" s="277">
        <f t="shared" si="1717"/>
        <v>377208</v>
      </c>
      <c r="D15717" s="277">
        <f t="shared" si="1721"/>
        <v>943020</v>
      </c>
      <c r="E15717" s="277">
        <f t="shared" si="1718"/>
        <v>1571700</v>
      </c>
      <c r="F15717" s="277">
        <f t="shared" si="1720"/>
        <v>1886040</v>
      </c>
      <c r="G15717" s="277">
        <f t="shared" si="1719"/>
        <v>188604</v>
      </c>
    </row>
    <row r="15718" spans="1:7" x14ac:dyDescent="0.25">
      <c r="A15718" s="277">
        <f t="shared" si="1715"/>
        <v>157180</v>
      </c>
      <c r="B15718" s="277">
        <f t="shared" si="1716"/>
        <v>314360</v>
      </c>
      <c r="C15718" s="277">
        <f t="shared" si="1717"/>
        <v>377232</v>
      </c>
      <c r="D15718" s="277">
        <f t="shared" si="1721"/>
        <v>943080</v>
      </c>
      <c r="E15718" s="277">
        <f t="shared" si="1718"/>
        <v>1571800</v>
      </c>
      <c r="F15718" s="277">
        <f t="shared" si="1720"/>
        <v>1886160</v>
      </c>
      <c r="G15718" s="277">
        <f t="shared" si="1719"/>
        <v>188616</v>
      </c>
    </row>
    <row r="15719" spans="1:7" x14ac:dyDescent="0.25">
      <c r="A15719" s="277">
        <f t="shared" si="1715"/>
        <v>157190</v>
      </c>
      <c r="B15719" s="277">
        <f t="shared" si="1716"/>
        <v>314380</v>
      </c>
      <c r="C15719" s="277">
        <f t="shared" si="1717"/>
        <v>377256</v>
      </c>
      <c r="D15719" s="277">
        <f t="shared" si="1721"/>
        <v>943140</v>
      </c>
      <c r="E15719" s="277">
        <f t="shared" si="1718"/>
        <v>1571900</v>
      </c>
      <c r="F15719" s="277">
        <f t="shared" si="1720"/>
        <v>1886280</v>
      </c>
      <c r="G15719" s="277">
        <f t="shared" si="1719"/>
        <v>188628</v>
      </c>
    </row>
    <row r="15720" spans="1:7" x14ac:dyDescent="0.25">
      <c r="A15720" s="277">
        <f t="shared" si="1715"/>
        <v>157200</v>
      </c>
      <c r="B15720" s="277">
        <f t="shared" si="1716"/>
        <v>314400</v>
      </c>
      <c r="C15720" s="277">
        <f t="shared" si="1717"/>
        <v>377280</v>
      </c>
      <c r="D15720" s="277">
        <f t="shared" si="1721"/>
        <v>943200</v>
      </c>
      <c r="E15720" s="277">
        <f t="shared" si="1718"/>
        <v>1572000</v>
      </c>
      <c r="F15720" s="277">
        <f t="shared" si="1720"/>
        <v>1886400</v>
      </c>
      <c r="G15720" s="277">
        <f t="shared" si="1719"/>
        <v>188640</v>
      </c>
    </row>
    <row r="15721" spans="1:7" x14ac:dyDescent="0.25">
      <c r="A15721" s="277">
        <f t="shared" si="1715"/>
        <v>157210</v>
      </c>
      <c r="B15721" s="277">
        <f t="shared" si="1716"/>
        <v>314420</v>
      </c>
      <c r="C15721" s="277">
        <f t="shared" si="1717"/>
        <v>377304</v>
      </c>
      <c r="D15721" s="277">
        <f t="shared" si="1721"/>
        <v>943260</v>
      </c>
      <c r="E15721" s="277">
        <f t="shared" si="1718"/>
        <v>1572100</v>
      </c>
      <c r="F15721" s="277">
        <f t="shared" si="1720"/>
        <v>1886520</v>
      </c>
      <c r="G15721" s="277">
        <f t="shared" si="1719"/>
        <v>188652</v>
      </c>
    </row>
    <row r="15722" spans="1:7" x14ac:dyDescent="0.25">
      <c r="A15722" s="277">
        <f t="shared" si="1715"/>
        <v>157220</v>
      </c>
      <c r="B15722" s="277">
        <f t="shared" si="1716"/>
        <v>314440</v>
      </c>
      <c r="C15722" s="277">
        <f t="shared" si="1717"/>
        <v>377328</v>
      </c>
      <c r="D15722" s="277">
        <f t="shared" si="1721"/>
        <v>943320</v>
      </c>
      <c r="E15722" s="277">
        <f t="shared" si="1718"/>
        <v>1572200</v>
      </c>
      <c r="F15722" s="277">
        <f t="shared" si="1720"/>
        <v>1886640</v>
      </c>
      <c r="G15722" s="277">
        <f t="shared" si="1719"/>
        <v>188664</v>
      </c>
    </row>
    <row r="15723" spans="1:7" x14ac:dyDescent="0.25">
      <c r="A15723" s="277">
        <f t="shared" si="1715"/>
        <v>157230</v>
      </c>
      <c r="B15723" s="277">
        <f t="shared" si="1716"/>
        <v>314460</v>
      </c>
      <c r="C15723" s="277">
        <f t="shared" si="1717"/>
        <v>377352</v>
      </c>
      <c r="D15723" s="277">
        <f t="shared" si="1721"/>
        <v>943380</v>
      </c>
      <c r="E15723" s="277">
        <f t="shared" si="1718"/>
        <v>1572300</v>
      </c>
      <c r="F15723" s="277">
        <f t="shared" si="1720"/>
        <v>1886760</v>
      </c>
      <c r="G15723" s="277">
        <f t="shared" si="1719"/>
        <v>188676</v>
      </c>
    </row>
    <row r="15724" spans="1:7" x14ac:dyDescent="0.25">
      <c r="A15724" s="277">
        <f t="shared" si="1715"/>
        <v>157240</v>
      </c>
      <c r="B15724" s="277">
        <f t="shared" si="1716"/>
        <v>314480</v>
      </c>
      <c r="C15724" s="277">
        <f t="shared" si="1717"/>
        <v>377376</v>
      </c>
      <c r="D15724" s="277">
        <f t="shared" si="1721"/>
        <v>943440</v>
      </c>
      <c r="E15724" s="277">
        <f t="shared" si="1718"/>
        <v>1572400</v>
      </c>
      <c r="F15724" s="277">
        <f t="shared" si="1720"/>
        <v>1886880</v>
      </c>
      <c r="G15724" s="277">
        <f t="shared" si="1719"/>
        <v>188688</v>
      </c>
    </row>
    <row r="15725" spans="1:7" x14ac:dyDescent="0.25">
      <c r="A15725" s="277">
        <f t="shared" si="1715"/>
        <v>157250</v>
      </c>
      <c r="B15725" s="277">
        <f t="shared" si="1716"/>
        <v>314500</v>
      </c>
      <c r="C15725" s="277">
        <f t="shared" si="1717"/>
        <v>377400</v>
      </c>
      <c r="D15725" s="277">
        <f t="shared" si="1721"/>
        <v>943500</v>
      </c>
      <c r="E15725" s="277">
        <f t="shared" si="1718"/>
        <v>1572500</v>
      </c>
      <c r="F15725" s="277">
        <f t="shared" si="1720"/>
        <v>1887000</v>
      </c>
      <c r="G15725" s="277">
        <f t="shared" si="1719"/>
        <v>188700</v>
      </c>
    </row>
    <row r="15726" spans="1:7" x14ac:dyDescent="0.25">
      <c r="A15726" s="277">
        <f t="shared" si="1715"/>
        <v>157260</v>
      </c>
      <c r="B15726" s="277">
        <f t="shared" si="1716"/>
        <v>314520</v>
      </c>
      <c r="C15726" s="277">
        <f t="shared" si="1717"/>
        <v>377424</v>
      </c>
      <c r="D15726" s="277">
        <f t="shared" si="1721"/>
        <v>943560</v>
      </c>
      <c r="E15726" s="277">
        <f t="shared" si="1718"/>
        <v>1572600</v>
      </c>
      <c r="F15726" s="277">
        <f t="shared" si="1720"/>
        <v>1887120</v>
      </c>
      <c r="G15726" s="277">
        <f t="shared" si="1719"/>
        <v>188712</v>
      </c>
    </row>
    <row r="15727" spans="1:7" x14ac:dyDescent="0.25">
      <c r="A15727" s="277">
        <f t="shared" si="1715"/>
        <v>157270</v>
      </c>
      <c r="B15727" s="277">
        <f t="shared" si="1716"/>
        <v>314540</v>
      </c>
      <c r="C15727" s="277">
        <f t="shared" si="1717"/>
        <v>377448</v>
      </c>
      <c r="D15727" s="277">
        <f t="shared" si="1721"/>
        <v>943620</v>
      </c>
      <c r="E15727" s="277">
        <f t="shared" si="1718"/>
        <v>1572700</v>
      </c>
      <c r="F15727" s="277">
        <f t="shared" si="1720"/>
        <v>1887240</v>
      </c>
      <c r="G15727" s="277">
        <f t="shared" si="1719"/>
        <v>188724</v>
      </c>
    </row>
    <row r="15728" spans="1:7" x14ac:dyDescent="0.25">
      <c r="A15728" s="277">
        <f t="shared" si="1715"/>
        <v>157280</v>
      </c>
      <c r="B15728" s="277">
        <f t="shared" si="1716"/>
        <v>314560</v>
      </c>
      <c r="C15728" s="277">
        <f t="shared" si="1717"/>
        <v>377472</v>
      </c>
      <c r="D15728" s="277">
        <f t="shared" si="1721"/>
        <v>943680</v>
      </c>
      <c r="E15728" s="277">
        <f t="shared" si="1718"/>
        <v>1572800</v>
      </c>
      <c r="F15728" s="277">
        <f t="shared" si="1720"/>
        <v>1887360</v>
      </c>
      <c r="G15728" s="277">
        <f t="shared" si="1719"/>
        <v>188736</v>
      </c>
    </row>
    <row r="15729" spans="1:7" x14ac:dyDescent="0.25">
      <c r="A15729" s="277">
        <f t="shared" si="1715"/>
        <v>157290</v>
      </c>
      <c r="B15729" s="277">
        <f t="shared" si="1716"/>
        <v>314580</v>
      </c>
      <c r="C15729" s="277">
        <f t="shared" si="1717"/>
        <v>377496</v>
      </c>
      <c r="D15729" s="277">
        <f t="shared" si="1721"/>
        <v>943740</v>
      </c>
      <c r="E15729" s="277">
        <f t="shared" si="1718"/>
        <v>1572900</v>
      </c>
      <c r="F15729" s="277">
        <f t="shared" si="1720"/>
        <v>1887480</v>
      </c>
      <c r="G15729" s="277">
        <f t="shared" si="1719"/>
        <v>188748</v>
      </c>
    </row>
    <row r="15730" spans="1:7" x14ac:dyDescent="0.25">
      <c r="A15730" s="277">
        <f t="shared" si="1715"/>
        <v>157300</v>
      </c>
      <c r="B15730" s="277">
        <f t="shared" si="1716"/>
        <v>314600</v>
      </c>
      <c r="C15730" s="277">
        <f t="shared" si="1717"/>
        <v>377520</v>
      </c>
      <c r="D15730" s="277">
        <f t="shared" si="1721"/>
        <v>943800</v>
      </c>
      <c r="E15730" s="277">
        <f t="shared" si="1718"/>
        <v>1573000</v>
      </c>
      <c r="F15730" s="277">
        <f t="shared" si="1720"/>
        <v>1887600</v>
      </c>
      <c r="G15730" s="277">
        <f t="shared" si="1719"/>
        <v>188760</v>
      </c>
    </row>
    <row r="15731" spans="1:7" x14ac:dyDescent="0.25">
      <c r="A15731" s="277">
        <f t="shared" si="1715"/>
        <v>157310</v>
      </c>
      <c r="B15731" s="277">
        <f t="shared" si="1716"/>
        <v>314620</v>
      </c>
      <c r="C15731" s="277">
        <f t="shared" si="1717"/>
        <v>377544</v>
      </c>
      <c r="D15731" s="277">
        <f t="shared" si="1721"/>
        <v>943860</v>
      </c>
      <c r="E15731" s="277">
        <f t="shared" si="1718"/>
        <v>1573100</v>
      </c>
      <c r="F15731" s="277">
        <f t="shared" si="1720"/>
        <v>1887720</v>
      </c>
      <c r="G15731" s="277">
        <f t="shared" si="1719"/>
        <v>188772</v>
      </c>
    </row>
    <row r="15732" spans="1:7" x14ac:dyDescent="0.25">
      <c r="A15732" s="277">
        <f t="shared" si="1715"/>
        <v>157320</v>
      </c>
      <c r="B15732" s="277">
        <f t="shared" si="1716"/>
        <v>314640</v>
      </c>
      <c r="C15732" s="277">
        <f t="shared" si="1717"/>
        <v>377568</v>
      </c>
      <c r="D15732" s="277">
        <f t="shared" si="1721"/>
        <v>943920</v>
      </c>
      <c r="E15732" s="277">
        <f t="shared" si="1718"/>
        <v>1573200</v>
      </c>
      <c r="F15732" s="277">
        <f t="shared" si="1720"/>
        <v>1887840</v>
      </c>
      <c r="G15732" s="277">
        <f t="shared" si="1719"/>
        <v>188784</v>
      </c>
    </row>
    <row r="15733" spans="1:7" x14ac:dyDescent="0.25">
      <c r="A15733" s="277">
        <f t="shared" si="1715"/>
        <v>157330</v>
      </c>
      <c r="B15733" s="277">
        <f t="shared" si="1716"/>
        <v>314660</v>
      </c>
      <c r="C15733" s="277">
        <f t="shared" si="1717"/>
        <v>377592</v>
      </c>
      <c r="D15733" s="277">
        <f t="shared" si="1721"/>
        <v>943980</v>
      </c>
      <c r="E15733" s="277">
        <f t="shared" si="1718"/>
        <v>1573300</v>
      </c>
      <c r="F15733" s="277">
        <f t="shared" si="1720"/>
        <v>1887960</v>
      </c>
      <c r="G15733" s="277">
        <f t="shared" si="1719"/>
        <v>188796</v>
      </c>
    </row>
    <row r="15734" spans="1:7" x14ac:dyDescent="0.25">
      <c r="A15734" s="277">
        <f t="shared" si="1715"/>
        <v>157340</v>
      </c>
      <c r="B15734" s="277">
        <f t="shared" si="1716"/>
        <v>314680</v>
      </c>
      <c r="C15734" s="277">
        <f t="shared" si="1717"/>
        <v>377616</v>
      </c>
      <c r="D15734" s="277">
        <f t="shared" si="1721"/>
        <v>944040</v>
      </c>
      <c r="E15734" s="277">
        <f t="shared" si="1718"/>
        <v>1573400</v>
      </c>
      <c r="F15734" s="277">
        <f t="shared" si="1720"/>
        <v>1888080</v>
      </c>
      <c r="G15734" s="277">
        <f t="shared" si="1719"/>
        <v>188808</v>
      </c>
    </row>
    <row r="15735" spans="1:7" x14ac:dyDescent="0.25">
      <c r="A15735" s="277">
        <f t="shared" si="1715"/>
        <v>157350</v>
      </c>
      <c r="B15735" s="277">
        <f t="shared" si="1716"/>
        <v>314700</v>
      </c>
      <c r="C15735" s="277">
        <f t="shared" si="1717"/>
        <v>377640</v>
      </c>
      <c r="D15735" s="277">
        <f t="shared" si="1721"/>
        <v>944100</v>
      </c>
      <c r="E15735" s="277">
        <f t="shared" si="1718"/>
        <v>1573500</v>
      </c>
      <c r="F15735" s="277">
        <f t="shared" si="1720"/>
        <v>1888200</v>
      </c>
      <c r="G15735" s="277">
        <f t="shared" si="1719"/>
        <v>188820</v>
      </c>
    </row>
    <row r="15736" spans="1:7" x14ac:dyDescent="0.25">
      <c r="A15736" s="277">
        <f t="shared" si="1715"/>
        <v>157360</v>
      </c>
      <c r="B15736" s="277">
        <f t="shared" si="1716"/>
        <v>314720</v>
      </c>
      <c r="C15736" s="277">
        <f t="shared" si="1717"/>
        <v>377664</v>
      </c>
      <c r="D15736" s="277">
        <f t="shared" si="1721"/>
        <v>944160</v>
      </c>
      <c r="E15736" s="277">
        <f t="shared" si="1718"/>
        <v>1573600</v>
      </c>
      <c r="F15736" s="277">
        <f t="shared" si="1720"/>
        <v>1888320</v>
      </c>
      <c r="G15736" s="277">
        <f t="shared" si="1719"/>
        <v>188832</v>
      </c>
    </row>
    <row r="15737" spans="1:7" x14ac:dyDescent="0.25">
      <c r="A15737" s="277">
        <f t="shared" si="1715"/>
        <v>157370</v>
      </c>
      <c r="B15737" s="277">
        <f t="shared" si="1716"/>
        <v>314740</v>
      </c>
      <c r="C15737" s="277">
        <f t="shared" si="1717"/>
        <v>377688</v>
      </c>
      <c r="D15737" s="277">
        <f t="shared" si="1721"/>
        <v>944220</v>
      </c>
      <c r="E15737" s="277">
        <f t="shared" si="1718"/>
        <v>1573700</v>
      </c>
      <c r="F15737" s="277">
        <f t="shared" si="1720"/>
        <v>1888440</v>
      </c>
      <c r="G15737" s="277">
        <f t="shared" si="1719"/>
        <v>188844</v>
      </c>
    </row>
    <row r="15738" spans="1:7" x14ac:dyDescent="0.25">
      <c r="A15738" s="277">
        <f t="shared" si="1715"/>
        <v>157380</v>
      </c>
      <c r="B15738" s="277">
        <f t="shared" si="1716"/>
        <v>314760</v>
      </c>
      <c r="C15738" s="277">
        <f t="shared" si="1717"/>
        <v>377712</v>
      </c>
      <c r="D15738" s="277">
        <f t="shared" si="1721"/>
        <v>944280</v>
      </c>
      <c r="E15738" s="277">
        <f t="shared" si="1718"/>
        <v>1573800</v>
      </c>
      <c r="F15738" s="277">
        <f t="shared" si="1720"/>
        <v>1888560</v>
      </c>
      <c r="G15738" s="277">
        <f t="shared" si="1719"/>
        <v>188856</v>
      </c>
    </row>
    <row r="15739" spans="1:7" x14ac:dyDescent="0.25">
      <c r="A15739" s="277">
        <f t="shared" si="1715"/>
        <v>157390</v>
      </c>
      <c r="B15739" s="277">
        <f t="shared" si="1716"/>
        <v>314780</v>
      </c>
      <c r="C15739" s="277">
        <f t="shared" si="1717"/>
        <v>377736</v>
      </c>
      <c r="D15739" s="277">
        <f t="shared" si="1721"/>
        <v>944340</v>
      </c>
      <c r="E15739" s="277">
        <f t="shared" si="1718"/>
        <v>1573900</v>
      </c>
      <c r="F15739" s="277">
        <f t="shared" si="1720"/>
        <v>1888680</v>
      </c>
      <c r="G15739" s="277">
        <f t="shared" si="1719"/>
        <v>188868</v>
      </c>
    </row>
    <row r="15740" spans="1:7" x14ac:dyDescent="0.25">
      <c r="A15740" s="277">
        <f t="shared" si="1715"/>
        <v>157400</v>
      </c>
      <c r="B15740" s="277">
        <f t="shared" si="1716"/>
        <v>314800</v>
      </c>
      <c r="C15740" s="277">
        <f t="shared" si="1717"/>
        <v>377760</v>
      </c>
      <c r="D15740" s="277">
        <f t="shared" si="1721"/>
        <v>944400</v>
      </c>
      <c r="E15740" s="277">
        <f t="shared" si="1718"/>
        <v>1574000</v>
      </c>
      <c r="F15740" s="277">
        <f t="shared" si="1720"/>
        <v>1888800</v>
      </c>
      <c r="G15740" s="277">
        <f t="shared" si="1719"/>
        <v>188880</v>
      </c>
    </row>
    <row r="15741" spans="1:7" x14ac:dyDescent="0.25">
      <c r="A15741" s="277">
        <f t="shared" si="1715"/>
        <v>157410</v>
      </c>
      <c r="B15741" s="277">
        <f t="shared" si="1716"/>
        <v>314820</v>
      </c>
      <c r="C15741" s="277">
        <f t="shared" si="1717"/>
        <v>377784</v>
      </c>
      <c r="D15741" s="277">
        <f t="shared" si="1721"/>
        <v>944460</v>
      </c>
      <c r="E15741" s="277">
        <f t="shared" si="1718"/>
        <v>1574100</v>
      </c>
      <c r="F15741" s="277">
        <f t="shared" si="1720"/>
        <v>1888920</v>
      </c>
      <c r="G15741" s="277">
        <f t="shared" si="1719"/>
        <v>188892</v>
      </c>
    </row>
    <row r="15742" spans="1:7" x14ac:dyDescent="0.25">
      <c r="A15742" s="277">
        <f t="shared" si="1715"/>
        <v>157420</v>
      </c>
      <c r="B15742" s="277">
        <f t="shared" si="1716"/>
        <v>314840</v>
      </c>
      <c r="C15742" s="277">
        <f t="shared" si="1717"/>
        <v>377808</v>
      </c>
      <c r="D15742" s="277">
        <f t="shared" si="1721"/>
        <v>944520</v>
      </c>
      <c r="E15742" s="277">
        <f t="shared" si="1718"/>
        <v>1574200</v>
      </c>
      <c r="F15742" s="277">
        <f t="shared" si="1720"/>
        <v>1889040</v>
      </c>
      <c r="G15742" s="277">
        <f t="shared" si="1719"/>
        <v>188904</v>
      </c>
    </row>
    <row r="15743" spans="1:7" x14ac:dyDescent="0.25">
      <c r="A15743" s="277">
        <f t="shared" si="1715"/>
        <v>157430</v>
      </c>
      <c r="B15743" s="277">
        <f t="shared" si="1716"/>
        <v>314860</v>
      </c>
      <c r="C15743" s="277">
        <f t="shared" si="1717"/>
        <v>377832</v>
      </c>
      <c r="D15743" s="277">
        <f t="shared" si="1721"/>
        <v>944580</v>
      </c>
      <c r="E15743" s="277">
        <f t="shared" si="1718"/>
        <v>1574300</v>
      </c>
      <c r="F15743" s="277">
        <f t="shared" si="1720"/>
        <v>1889160</v>
      </c>
      <c r="G15743" s="277">
        <f t="shared" si="1719"/>
        <v>188916</v>
      </c>
    </row>
    <row r="15744" spans="1:7" x14ac:dyDescent="0.25">
      <c r="A15744" s="277">
        <f t="shared" si="1715"/>
        <v>157440</v>
      </c>
      <c r="B15744" s="277">
        <f t="shared" si="1716"/>
        <v>314880</v>
      </c>
      <c r="C15744" s="277">
        <f t="shared" si="1717"/>
        <v>377856</v>
      </c>
      <c r="D15744" s="277">
        <f t="shared" si="1721"/>
        <v>944640</v>
      </c>
      <c r="E15744" s="277">
        <f t="shared" si="1718"/>
        <v>1574400</v>
      </c>
      <c r="F15744" s="277">
        <f t="shared" si="1720"/>
        <v>1889280</v>
      </c>
      <c r="G15744" s="277">
        <f t="shared" si="1719"/>
        <v>188928</v>
      </c>
    </row>
    <row r="15745" spans="1:7" x14ac:dyDescent="0.25">
      <c r="A15745" s="277">
        <f t="shared" si="1715"/>
        <v>157450</v>
      </c>
      <c r="B15745" s="277">
        <f t="shared" si="1716"/>
        <v>314900</v>
      </c>
      <c r="C15745" s="277">
        <f t="shared" si="1717"/>
        <v>377880</v>
      </c>
      <c r="D15745" s="277">
        <f t="shared" si="1721"/>
        <v>944700</v>
      </c>
      <c r="E15745" s="277">
        <f t="shared" si="1718"/>
        <v>1574500</v>
      </c>
      <c r="F15745" s="277">
        <f t="shared" si="1720"/>
        <v>1889400</v>
      </c>
      <c r="G15745" s="277">
        <f t="shared" si="1719"/>
        <v>188940</v>
      </c>
    </row>
    <row r="15746" spans="1:7" x14ac:dyDescent="0.25">
      <c r="A15746" s="277">
        <f t="shared" si="1715"/>
        <v>157460</v>
      </c>
      <c r="B15746" s="277">
        <f t="shared" si="1716"/>
        <v>314920</v>
      </c>
      <c r="C15746" s="277">
        <f t="shared" si="1717"/>
        <v>377904</v>
      </c>
      <c r="D15746" s="277">
        <f t="shared" si="1721"/>
        <v>944760</v>
      </c>
      <c r="E15746" s="277">
        <f t="shared" si="1718"/>
        <v>1574600</v>
      </c>
      <c r="F15746" s="277">
        <f t="shared" si="1720"/>
        <v>1889520</v>
      </c>
      <c r="G15746" s="277">
        <f t="shared" si="1719"/>
        <v>188952</v>
      </c>
    </row>
    <row r="15747" spans="1:7" x14ac:dyDescent="0.25">
      <c r="A15747" s="277">
        <f t="shared" ref="A15747:A15810" si="1722">A15746+10</f>
        <v>157470</v>
      </c>
      <c r="B15747" s="277">
        <f t="shared" ref="B15747:B15810" si="1723">B15746+20</f>
        <v>314940</v>
      </c>
      <c r="C15747" s="277">
        <f t="shared" ref="C15747:C15810" si="1724">C15746+24</f>
        <v>377928</v>
      </c>
      <c r="D15747" s="277">
        <f t="shared" si="1721"/>
        <v>944820</v>
      </c>
      <c r="E15747" s="277">
        <f t="shared" ref="E15747:E15810" si="1725">E15746+100</f>
        <v>1574700</v>
      </c>
      <c r="F15747" s="277">
        <f t="shared" si="1720"/>
        <v>1889640</v>
      </c>
      <c r="G15747" s="277">
        <f t="shared" ref="G15747:G15810" si="1726">G15746+12</f>
        <v>188964</v>
      </c>
    </row>
    <row r="15748" spans="1:7" x14ac:dyDescent="0.25">
      <c r="A15748" s="277">
        <f t="shared" si="1722"/>
        <v>157480</v>
      </c>
      <c r="B15748" s="277">
        <f t="shared" si="1723"/>
        <v>314960</v>
      </c>
      <c r="C15748" s="277">
        <f t="shared" si="1724"/>
        <v>377952</v>
      </c>
      <c r="D15748" s="277">
        <f t="shared" si="1721"/>
        <v>944880</v>
      </c>
      <c r="E15748" s="277">
        <f t="shared" si="1725"/>
        <v>1574800</v>
      </c>
      <c r="F15748" s="277">
        <f t="shared" ref="F15748:F15811" si="1727">F15747+120</f>
        <v>1889760</v>
      </c>
      <c r="G15748" s="277">
        <f t="shared" si="1726"/>
        <v>188976</v>
      </c>
    </row>
    <row r="15749" spans="1:7" x14ac:dyDescent="0.25">
      <c r="A15749" s="277">
        <f t="shared" si="1722"/>
        <v>157490</v>
      </c>
      <c r="B15749" s="277">
        <f t="shared" si="1723"/>
        <v>314980</v>
      </c>
      <c r="C15749" s="277">
        <f t="shared" si="1724"/>
        <v>377976</v>
      </c>
      <c r="D15749" s="277">
        <f t="shared" si="1721"/>
        <v>944940</v>
      </c>
      <c r="E15749" s="277">
        <f t="shared" si="1725"/>
        <v>1574900</v>
      </c>
      <c r="F15749" s="277">
        <f t="shared" si="1727"/>
        <v>1889880</v>
      </c>
      <c r="G15749" s="277">
        <f t="shared" si="1726"/>
        <v>188988</v>
      </c>
    </row>
    <row r="15750" spans="1:7" x14ac:dyDescent="0.25">
      <c r="A15750" s="277">
        <f t="shared" si="1722"/>
        <v>157500</v>
      </c>
      <c r="B15750" s="277">
        <f t="shared" si="1723"/>
        <v>315000</v>
      </c>
      <c r="C15750" s="277">
        <f t="shared" si="1724"/>
        <v>378000</v>
      </c>
      <c r="D15750" s="277">
        <f t="shared" si="1721"/>
        <v>945000</v>
      </c>
      <c r="E15750" s="277">
        <f t="shared" si="1725"/>
        <v>1575000</v>
      </c>
      <c r="F15750" s="277">
        <f t="shared" si="1727"/>
        <v>1890000</v>
      </c>
      <c r="G15750" s="277">
        <f t="shared" si="1726"/>
        <v>189000</v>
      </c>
    </row>
    <row r="15751" spans="1:7" x14ac:dyDescent="0.25">
      <c r="A15751" s="277">
        <f t="shared" si="1722"/>
        <v>157510</v>
      </c>
      <c r="B15751" s="277">
        <f t="shared" si="1723"/>
        <v>315020</v>
      </c>
      <c r="C15751" s="277">
        <f t="shared" si="1724"/>
        <v>378024</v>
      </c>
      <c r="D15751" s="277">
        <f t="shared" ref="D15751:D15814" si="1728">D15750+60</f>
        <v>945060</v>
      </c>
      <c r="E15751" s="277">
        <f t="shared" si="1725"/>
        <v>1575100</v>
      </c>
      <c r="F15751" s="277">
        <f t="shared" si="1727"/>
        <v>1890120</v>
      </c>
      <c r="G15751" s="277">
        <f t="shared" si="1726"/>
        <v>189012</v>
      </c>
    </row>
    <row r="15752" spans="1:7" x14ac:dyDescent="0.25">
      <c r="A15752" s="277">
        <f t="shared" si="1722"/>
        <v>157520</v>
      </c>
      <c r="B15752" s="277">
        <f t="shared" si="1723"/>
        <v>315040</v>
      </c>
      <c r="C15752" s="277">
        <f t="shared" si="1724"/>
        <v>378048</v>
      </c>
      <c r="D15752" s="277">
        <f t="shared" si="1728"/>
        <v>945120</v>
      </c>
      <c r="E15752" s="277">
        <f t="shared" si="1725"/>
        <v>1575200</v>
      </c>
      <c r="F15752" s="277">
        <f t="shared" si="1727"/>
        <v>1890240</v>
      </c>
      <c r="G15752" s="277">
        <f t="shared" si="1726"/>
        <v>189024</v>
      </c>
    </row>
    <row r="15753" spans="1:7" x14ac:dyDescent="0.25">
      <c r="A15753" s="277">
        <f t="shared" si="1722"/>
        <v>157530</v>
      </c>
      <c r="B15753" s="277">
        <f t="shared" si="1723"/>
        <v>315060</v>
      </c>
      <c r="C15753" s="277">
        <f t="shared" si="1724"/>
        <v>378072</v>
      </c>
      <c r="D15753" s="277">
        <f t="shared" si="1728"/>
        <v>945180</v>
      </c>
      <c r="E15753" s="277">
        <f t="shared" si="1725"/>
        <v>1575300</v>
      </c>
      <c r="F15753" s="277">
        <f t="shared" si="1727"/>
        <v>1890360</v>
      </c>
      <c r="G15753" s="277">
        <f t="shared" si="1726"/>
        <v>189036</v>
      </c>
    </row>
    <row r="15754" spans="1:7" x14ac:dyDescent="0.25">
      <c r="A15754" s="277">
        <f t="shared" si="1722"/>
        <v>157540</v>
      </c>
      <c r="B15754" s="277">
        <f t="shared" si="1723"/>
        <v>315080</v>
      </c>
      <c r="C15754" s="277">
        <f t="shared" si="1724"/>
        <v>378096</v>
      </c>
      <c r="D15754" s="277">
        <f t="shared" si="1728"/>
        <v>945240</v>
      </c>
      <c r="E15754" s="277">
        <f t="shared" si="1725"/>
        <v>1575400</v>
      </c>
      <c r="F15754" s="277">
        <f t="shared" si="1727"/>
        <v>1890480</v>
      </c>
      <c r="G15754" s="277">
        <f t="shared" si="1726"/>
        <v>189048</v>
      </c>
    </row>
    <row r="15755" spans="1:7" x14ac:dyDescent="0.25">
      <c r="A15755" s="277">
        <f t="shared" si="1722"/>
        <v>157550</v>
      </c>
      <c r="B15755" s="277">
        <f t="shared" si="1723"/>
        <v>315100</v>
      </c>
      <c r="C15755" s="277">
        <f t="shared" si="1724"/>
        <v>378120</v>
      </c>
      <c r="D15755" s="277">
        <f t="shared" si="1728"/>
        <v>945300</v>
      </c>
      <c r="E15755" s="277">
        <f t="shared" si="1725"/>
        <v>1575500</v>
      </c>
      <c r="F15755" s="277">
        <f t="shared" si="1727"/>
        <v>1890600</v>
      </c>
      <c r="G15755" s="277">
        <f t="shared" si="1726"/>
        <v>189060</v>
      </c>
    </row>
    <row r="15756" spans="1:7" x14ac:dyDescent="0.25">
      <c r="A15756" s="277">
        <f t="shared" si="1722"/>
        <v>157560</v>
      </c>
      <c r="B15756" s="277">
        <f t="shared" si="1723"/>
        <v>315120</v>
      </c>
      <c r="C15756" s="277">
        <f t="shared" si="1724"/>
        <v>378144</v>
      </c>
      <c r="D15756" s="277">
        <f t="shared" si="1728"/>
        <v>945360</v>
      </c>
      <c r="E15756" s="277">
        <f t="shared" si="1725"/>
        <v>1575600</v>
      </c>
      <c r="F15756" s="277">
        <f t="shared" si="1727"/>
        <v>1890720</v>
      </c>
      <c r="G15756" s="277">
        <f t="shared" si="1726"/>
        <v>189072</v>
      </c>
    </row>
    <row r="15757" spans="1:7" x14ac:dyDescent="0.25">
      <c r="A15757" s="277">
        <f t="shared" si="1722"/>
        <v>157570</v>
      </c>
      <c r="B15757" s="277">
        <f t="shared" si="1723"/>
        <v>315140</v>
      </c>
      <c r="C15757" s="277">
        <f t="shared" si="1724"/>
        <v>378168</v>
      </c>
      <c r="D15757" s="277">
        <f t="shared" si="1728"/>
        <v>945420</v>
      </c>
      <c r="E15757" s="277">
        <f t="shared" si="1725"/>
        <v>1575700</v>
      </c>
      <c r="F15757" s="277">
        <f t="shared" si="1727"/>
        <v>1890840</v>
      </c>
      <c r="G15757" s="277">
        <f t="shared" si="1726"/>
        <v>189084</v>
      </c>
    </row>
    <row r="15758" spans="1:7" x14ac:dyDescent="0.25">
      <c r="A15758" s="277">
        <f t="shared" si="1722"/>
        <v>157580</v>
      </c>
      <c r="B15758" s="277">
        <f t="shared" si="1723"/>
        <v>315160</v>
      </c>
      <c r="C15758" s="277">
        <f t="shared" si="1724"/>
        <v>378192</v>
      </c>
      <c r="D15758" s="277">
        <f t="shared" si="1728"/>
        <v>945480</v>
      </c>
      <c r="E15758" s="277">
        <f t="shared" si="1725"/>
        <v>1575800</v>
      </c>
      <c r="F15758" s="277">
        <f t="shared" si="1727"/>
        <v>1890960</v>
      </c>
      <c r="G15758" s="277">
        <f t="shared" si="1726"/>
        <v>189096</v>
      </c>
    </row>
    <row r="15759" spans="1:7" x14ac:dyDescent="0.25">
      <c r="A15759" s="277">
        <f t="shared" si="1722"/>
        <v>157590</v>
      </c>
      <c r="B15759" s="277">
        <f t="shared" si="1723"/>
        <v>315180</v>
      </c>
      <c r="C15759" s="277">
        <f t="shared" si="1724"/>
        <v>378216</v>
      </c>
      <c r="D15759" s="277">
        <f t="shared" si="1728"/>
        <v>945540</v>
      </c>
      <c r="E15759" s="277">
        <f t="shared" si="1725"/>
        <v>1575900</v>
      </c>
      <c r="F15759" s="277">
        <f t="shared" si="1727"/>
        <v>1891080</v>
      </c>
      <c r="G15759" s="277">
        <f t="shared" si="1726"/>
        <v>189108</v>
      </c>
    </row>
    <row r="15760" spans="1:7" x14ac:dyDescent="0.25">
      <c r="A15760" s="277">
        <f t="shared" si="1722"/>
        <v>157600</v>
      </c>
      <c r="B15760" s="277">
        <f t="shared" si="1723"/>
        <v>315200</v>
      </c>
      <c r="C15760" s="277">
        <f t="shared" si="1724"/>
        <v>378240</v>
      </c>
      <c r="D15760" s="277">
        <f t="shared" si="1728"/>
        <v>945600</v>
      </c>
      <c r="E15760" s="277">
        <f t="shared" si="1725"/>
        <v>1576000</v>
      </c>
      <c r="F15760" s="277">
        <f t="shared" si="1727"/>
        <v>1891200</v>
      </c>
      <c r="G15760" s="277">
        <f t="shared" si="1726"/>
        <v>189120</v>
      </c>
    </row>
    <row r="15761" spans="1:7" x14ac:dyDescent="0.25">
      <c r="A15761" s="277">
        <f t="shared" si="1722"/>
        <v>157610</v>
      </c>
      <c r="B15761" s="277">
        <f t="shared" si="1723"/>
        <v>315220</v>
      </c>
      <c r="C15761" s="277">
        <f t="shared" si="1724"/>
        <v>378264</v>
      </c>
      <c r="D15761" s="277">
        <f t="shared" si="1728"/>
        <v>945660</v>
      </c>
      <c r="E15761" s="277">
        <f t="shared" si="1725"/>
        <v>1576100</v>
      </c>
      <c r="F15761" s="277">
        <f t="shared" si="1727"/>
        <v>1891320</v>
      </c>
      <c r="G15761" s="277">
        <f t="shared" si="1726"/>
        <v>189132</v>
      </c>
    </row>
    <row r="15762" spans="1:7" x14ac:dyDescent="0.25">
      <c r="A15762" s="277">
        <f t="shared" si="1722"/>
        <v>157620</v>
      </c>
      <c r="B15762" s="277">
        <f t="shared" si="1723"/>
        <v>315240</v>
      </c>
      <c r="C15762" s="277">
        <f t="shared" si="1724"/>
        <v>378288</v>
      </c>
      <c r="D15762" s="277">
        <f t="shared" si="1728"/>
        <v>945720</v>
      </c>
      <c r="E15762" s="277">
        <f t="shared" si="1725"/>
        <v>1576200</v>
      </c>
      <c r="F15762" s="277">
        <f t="shared" si="1727"/>
        <v>1891440</v>
      </c>
      <c r="G15762" s="277">
        <f t="shared" si="1726"/>
        <v>189144</v>
      </c>
    </row>
    <row r="15763" spans="1:7" x14ac:dyDescent="0.25">
      <c r="A15763" s="277">
        <f t="shared" si="1722"/>
        <v>157630</v>
      </c>
      <c r="B15763" s="277">
        <f t="shared" si="1723"/>
        <v>315260</v>
      </c>
      <c r="C15763" s="277">
        <f t="shared" si="1724"/>
        <v>378312</v>
      </c>
      <c r="D15763" s="277">
        <f t="shared" si="1728"/>
        <v>945780</v>
      </c>
      <c r="E15763" s="277">
        <f t="shared" si="1725"/>
        <v>1576300</v>
      </c>
      <c r="F15763" s="277">
        <f t="shared" si="1727"/>
        <v>1891560</v>
      </c>
      <c r="G15763" s="277">
        <f t="shared" si="1726"/>
        <v>189156</v>
      </c>
    </row>
    <row r="15764" spans="1:7" x14ac:dyDescent="0.25">
      <c r="A15764" s="277">
        <f t="shared" si="1722"/>
        <v>157640</v>
      </c>
      <c r="B15764" s="277">
        <f t="shared" si="1723"/>
        <v>315280</v>
      </c>
      <c r="C15764" s="277">
        <f t="shared" si="1724"/>
        <v>378336</v>
      </c>
      <c r="D15764" s="277">
        <f t="shared" si="1728"/>
        <v>945840</v>
      </c>
      <c r="E15764" s="277">
        <f t="shared" si="1725"/>
        <v>1576400</v>
      </c>
      <c r="F15764" s="277">
        <f t="shared" si="1727"/>
        <v>1891680</v>
      </c>
      <c r="G15764" s="277">
        <f t="shared" si="1726"/>
        <v>189168</v>
      </c>
    </row>
    <row r="15765" spans="1:7" x14ac:dyDescent="0.25">
      <c r="A15765" s="277">
        <f t="shared" si="1722"/>
        <v>157650</v>
      </c>
      <c r="B15765" s="277">
        <f t="shared" si="1723"/>
        <v>315300</v>
      </c>
      <c r="C15765" s="277">
        <f t="shared" si="1724"/>
        <v>378360</v>
      </c>
      <c r="D15765" s="277">
        <f t="shared" si="1728"/>
        <v>945900</v>
      </c>
      <c r="E15765" s="277">
        <f t="shared" si="1725"/>
        <v>1576500</v>
      </c>
      <c r="F15765" s="277">
        <f t="shared" si="1727"/>
        <v>1891800</v>
      </c>
      <c r="G15765" s="277">
        <f t="shared" si="1726"/>
        <v>189180</v>
      </c>
    </row>
    <row r="15766" spans="1:7" x14ac:dyDescent="0.25">
      <c r="A15766" s="277">
        <f t="shared" si="1722"/>
        <v>157660</v>
      </c>
      <c r="B15766" s="277">
        <f t="shared" si="1723"/>
        <v>315320</v>
      </c>
      <c r="C15766" s="277">
        <f t="shared" si="1724"/>
        <v>378384</v>
      </c>
      <c r="D15766" s="277">
        <f t="shared" si="1728"/>
        <v>945960</v>
      </c>
      <c r="E15766" s="277">
        <f t="shared" si="1725"/>
        <v>1576600</v>
      </c>
      <c r="F15766" s="277">
        <f t="shared" si="1727"/>
        <v>1891920</v>
      </c>
      <c r="G15766" s="277">
        <f t="shared" si="1726"/>
        <v>189192</v>
      </c>
    </row>
    <row r="15767" spans="1:7" x14ac:dyDescent="0.25">
      <c r="A15767" s="277">
        <f t="shared" si="1722"/>
        <v>157670</v>
      </c>
      <c r="B15767" s="277">
        <f t="shared" si="1723"/>
        <v>315340</v>
      </c>
      <c r="C15767" s="277">
        <f t="shared" si="1724"/>
        <v>378408</v>
      </c>
      <c r="D15767" s="277">
        <f t="shared" si="1728"/>
        <v>946020</v>
      </c>
      <c r="E15767" s="277">
        <f t="shared" si="1725"/>
        <v>1576700</v>
      </c>
      <c r="F15767" s="277">
        <f t="shared" si="1727"/>
        <v>1892040</v>
      </c>
      <c r="G15767" s="277">
        <f t="shared" si="1726"/>
        <v>189204</v>
      </c>
    </row>
    <row r="15768" spans="1:7" x14ac:dyDescent="0.25">
      <c r="A15768" s="277">
        <f t="shared" si="1722"/>
        <v>157680</v>
      </c>
      <c r="B15768" s="277">
        <f t="shared" si="1723"/>
        <v>315360</v>
      </c>
      <c r="C15768" s="277">
        <f t="shared" si="1724"/>
        <v>378432</v>
      </c>
      <c r="D15768" s="277">
        <f t="shared" si="1728"/>
        <v>946080</v>
      </c>
      <c r="E15768" s="277">
        <f t="shared" si="1725"/>
        <v>1576800</v>
      </c>
      <c r="F15768" s="277">
        <f t="shared" si="1727"/>
        <v>1892160</v>
      </c>
      <c r="G15768" s="277">
        <f t="shared" si="1726"/>
        <v>189216</v>
      </c>
    </row>
    <row r="15769" spans="1:7" x14ac:dyDescent="0.25">
      <c r="A15769" s="277">
        <f t="shared" si="1722"/>
        <v>157690</v>
      </c>
      <c r="B15769" s="277">
        <f t="shared" si="1723"/>
        <v>315380</v>
      </c>
      <c r="C15769" s="277">
        <f t="shared" si="1724"/>
        <v>378456</v>
      </c>
      <c r="D15769" s="277">
        <f t="shared" si="1728"/>
        <v>946140</v>
      </c>
      <c r="E15769" s="277">
        <f t="shared" si="1725"/>
        <v>1576900</v>
      </c>
      <c r="F15769" s="277">
        <f t="shared" si="1727"/>
        <v>1892280</v>
      </c>
      <c r="G15769" s="277">
        <f t="shared" si="1726"/>
        <v>189228</v>
      </c>
    </row>
    <row r="15770" spans="1:7" x14ac:dyDescent="0.25">
      <c r="A15770" s="277">
        <f t="shared" si="1722"/>
        <v>157700</v>
      </c>
      <c r="B15770" s="277">
        <f t="shared" si="1723"/>
        <v>315400</v>
      </c>
      <c r="C15770" s="277">
        <f t="shared" si="1724"/>
        <v>378480</v>
      </c>
      <c r="D15770" s="277">
        <f t="shared" si="1728"/>
        <v>946200</v>
      </c>
      <c r="E15770" s="277">
        <f t="shared" si="1725"/>
        <v>1577000</v>
      </c>
      <c r="F15770" s="277">
        <f t="shared" si="1727"/>
        <v>1892400</v>
      </c>
      <c r="G15770" s="277">
        <f t="shared" si="1726"/>
        <v>189240</v>
      </c>
    </row>
    <row r="15771" spans="1:7" x14ac:dyDescent="0.25">
      <c r="A15771" s="277">
        <f t="shared" si="1722"/>
        <v>157710</v>
      </c>
      <c r="B15771" s="277">
        <f t="shared" si="1723"/>
        <v>315420</v>
      </c>
      <c r="C15771" s="277">
        <f t="shared" si="1724"/>
        <v>378504</v>
      </c>
      <c r="D15771" s="277">
        <f t="shared" si="1728"/>
        <v>946260</v>
      </c>
      <c r="E15771" s="277">
        <f t="shared" si="1725"/>
        <v>1577100</v>
      </c>
      <c r="F15771" s="277">
        <f t="shared" si="1727"/>
        <v>1892520</v>
      </c>
      <c r="G15771" s="277">
        <f t="shared" si="1726"/>
        <v>189252</v>
      </c>
    </row>
    <row r="15772" spans="1:7" x14ac:dyDescent="0.25">
      <c r="A15772" s="277">
        <f t="shared" si="1722"/>
        <v>157720</v>
      </c>
      <c r="B15772" s="277">
        <f t="shared" si="1723"/>
        <v>315440</v>
      </c>
      <c r="C15772" s="277">
        <f t="shared" si="1724"/>
        <v>378528</v>
      </c>
      <c r="D15772" s="277">
        <f t="shared" si="1728"/>
        <v>946320</v>
      </c>
      <c r="E15772" s="277">
        <f t="shared" si="1725"/>
        <v>1577200</v>
      </c>
      <c r="F15772" s="277">
        <f t="shared" si="1727"/>
        <v>1892640</v>
      </c>
      <c r="G15772" s="277">
        <f t="shared" si="1726"/>
        <v>189264</v>
      </c>
    </row>
    <row r="15773" spans="1:7" x14ac:dyDescent="0.25">
      <c r="A15773" s="277">
        <f t="shared" si="1722"/>
        <v>157730</v>
      </c>
      <c r="B15773" s="277">
        <f t="shared" si="1723"/>
        <v>315460</v>
      </c>
      <c r="C15773" s="277">
        <f t="shared" si="1724"/>
        <v>378552</v>
      </c>
      <c r="D15773" s="277">
        <f t="shared" si="1728"/>
        <v>946380</v>
      </c>
      <c r="E15773" s="277">
        <f t="shared" si="1725"/>
        <v>1577300</v>
      </c>
      <c r="F15773" s="277">
        <f t="shared" si="1727"/>
        <v>1892760</v>
      </c>
      <c r="G15773" s="277">
        <f t="shared" si="1726"/>
        <v>189276</v>
      </c>
    </row>
    <row r="15774" spans="1:7" x14ac:dyDescent="0.25">
      <c r="A15774" s="277">
        <f t="shared" si="1722"/>
        <v>157740</v>
      </c>
      <c r="B15774" s="277">
        <f t="shared" si="1723"/>
        <v>315480</v>
      </c>
      <c r="C15774" s="277">
        <f t="shared" si="1724"/>
        <v>378576</v>
      </c>
      <c r="D15774" s="277">
        <f t="shared" si="1728"/>
        <v>946440</v>
      </c>
      <c r="E15774" s="277">
        <f t="shared" si="1725"/>
        <v>1577400</v>
      </c>
      <c r="F15774" s="277">
        <f t="shared" si="1727"/>
        <v>1892880</v>
      </c>
      <c r="G15774" s="277">
        <f t="shared" si="1726"/>
        <v>189288</v>
      </c>
    </row>
    <row r="15775" spans="1:7" x14ac:dyDescent="0.25">
      <c r="A15775" s="277">
        <f t="shared" si="1722"/>
        <v>157750</v>
      </c>
      <c r="B15775" s="277">
        <f t="shared" si="1723"/>
        <v>315500</v>
      </c>
      <c r="C15775" s="277">
        <f t="shared" si="1724"/>
        <v>378600</v>
      </c>
      <c r="D15775" s="277">
        <f t="shared" si="1728"/>
        <v>946500</v>
      </c>
      <c r="E15775" s="277">
        <f t="shared" si="1725"/>
        <v>1577500</v>
      </c>
      <c r="F15775" s="277">
        <f t="shared" si="1727"/>
        <v>1893000</v>
      </c>
      <c r="G15775" s="277">
        <f t="shared" si="1726"/>
        <v>189300</v>
      </c>
    </row>
    <row r="15776" spans="1:7" x14ac:dyDescent="0.25">
      <c r="A15776" s="277">
        <f t="shared" si="1722"/>
        <v>157760</v>
      </c>
      <c r="B15776" s="277">
        <f t="shared" si="1723"/>
        <v>315520</v>
      </c>
      <c r="C15776" s="277">
        <f t="shared" si="1724"/>
        <v>378624</v>
      </c>
      <c r="D15776" s="277">
        <f t="shared" si="1728"/>
        <v>946560</v>
      </c>
      <c r="E15776" s="277">
        <f t="shared" si="1725"/>
        <v>1577600</v>
      </c>
      <c r="F15776" s="277">
        <f t="shared" si="1727"/>
        <v>1893120</v>
      </c>
      <c r="G15776" s="277">
        <f t="shared" si="1726"/>
        <v>189312</v>
      </c>
    </row>
    <row r="15777" spans="1:7" x14ac:dyDescent="0.25">
      <c r="A15777" s="277">
        <f t="shared" si="1722"/>
        <v>157770</v>
      </c>
      <c r="B15777" s="277">
        <f t="shared" si="1723"/>
        <v>315540</v>
      </c>
      <c r="C15777" s="277">
        <f t="shared" si="1724"/>
        <v>378648</v>
      </c>
      <c r="D15777" s="277">
        <f t="shared" si="1728"/>
        <v>946620</v>
      </c>
      <c r="E15777" s="277">
        <f t="shared" si="1725"/>
        <v>1577700</v>
      </c>
      <c r="F15777" s="277">
        <f t="shared" si="1727"/>
        <v>1893240</v>
      </c>
      <c r="G15777" s="277">
        <f t="shared" si="1726"/>
        <v>189324</v>
      </c>
    </row>
    <row r="15778" spans="1:7" x14ac:dyDescent="0.25">
      <c r="A15778" s="277">
        <f t="shared" si="1722"/>
        <v>157780</v>
      </c>
      <c r="B15778" s="277">
        <f t="shared" si="1723"/>
        <v>315560</v>
      </c>
      <c r="C15778" s="277">
        <f t="shared" si="1724"/>
        <v>378672</v>
      </c>
      <c r="D15778" s="277">
        <f t="shared" si="1728"/>
        <v>946680</v>
      </c>
      <c r="E15778" s="277">
        <f t="shared" si="1725"/>
        <v>1577800</v>
      </c>
      <c r="F15778" s="277">
        <f t="shared" si="1727"/>
        <v>1893360</v>
      </c>
      <c r="G15778" s="277">
        <f t="shared" si="1726"/>
        <v>189336</v>
      </c>
    </row>
    <row r="15779" spans="1:7" x14ac:dyDescent="0.25">
      <c r="A15779" s="277">
        <f t="shared" si="1722"/>
        <v>157790</v>
      </c>
      <c r="B15779" s="277">
        <f t="shared" si="1723"/>
        <v>315580</v>
      </c>
      <c r="C15779" s="277">
        <f t="shared" si="1724"/>
        <v>378696</v>
      </c>
      <c r="D15779" s="277">
        <f t="shared" si="1728"/>
        <v>946740</v>
      </c>
      <c r="E15779" s="277">
        <f t="shared" si="1725"/>
        <v>1577900</v>
      </c>
      <c r="F15779" s="277">
        <f t="shared" si="1727"/>
        <v>1893480</v>
      </c>
      <c r="G15779" s="277">
        <f t="shared" si="1726"/>
        <v>189348</v>
      </c>
    </row>
    <row r="15780" spans="1:7" x14ac:dyDescent="0.25">
      <c r="A15780" s="277">
        <f t="shared" si="1722"/>
        <v>157800</v>
      </c>
      <c r="B15780" s="277">
        <f t="shared" si="1723"/>
        <v>315600</v>
      </c>
      <c r="C15780" s="277">
        <f t="shared" si="1724"/>
        <v>378720</v>
      </c>
      <c r="D15780" s="277">
        <f t="shared" si="1728"/>
        <v>946800</v>
      </c>
      <c r="E15780" s="277">
        <f t="shared" si="1725"/>
        <v>1578000</v>
      </c>
      <c r="F15780" s="277">
        <f t="shared" si="1727"/>
        <v>1893600</v>
      </c>
      <c r="G15780" s="277">
        <f t="shared" si="1726"/>
        <v>189360</v>
      </c>
    </row>
    <row r="15781" spans="1:7" x14ac:dyDescent="0.25">
      <c r="A15781" s="277">
        <f t="shared" si="1722"/>
        <v>157810</v>
      </c>
      <c r="B15781" s="277">
        <f t="shared" si="1723"/>
        <v>315620</v>
      </c>
      <c r="C15781" s="277">
        <f t="shared" si="1724"/>
        <v>378744</v>
      </c>
      <c r="D15781" s="277">
        <f t="shared" si="1728"/>
        <v>946860</v>
      </c>
      <c r="E15781" s="277">
        <f t="shared" si="1725"/>
        <v>1578100</v>
      </c>
      <c r="F15781" s="277">
        <f t="shared" si="1727"/>
        <v>1893720</v>
      </c>
      <c r="G15781" s="277">
        <f t="shared" si="1726"/>
        <v>189372</v>
      </c>
    </row>
    <row r="15782" spans="1:7" x14ac:dyDescent="0.25">
      <c r="A15782" s="277">
        <f t="shared" si="1722"/>
        <v>157820</v>
      </c>
      <c r="B15782" s="277">
        <f t="shared" si="1723"/>
        <v>315640</v>
      </c>
      <c r="C15782" s="277">
        <f t="shared" si="1724"/>
        <v>378768</v>
      </c>
      <c r="D15782" s="277">
        <f t="shared" si="1728"/>
        <v>946920</v>
      </c>
      <c r="E15782" s="277">
        <f t="shared" si="1725"/>
        <v>1578200</v>
      </c>
      <c r="F15782" s="277">
        <f t="shared" si="1727"/>
        <v>1893840</v>
      </c>
      <c r="G15782" s="277">
        <f t="shared" si="1726"/>
        <v>189384</v>
      </c>
    </row>
    <row r="15783" spans="1:7" x14ac:dyDescent="0.25">
      <c r="A15783" s="277">
        <f t="shared" si="1722"/>
        <v>157830</v>
      </c>
      <c r="B15783" s="277">
        <f t="shared" si="1723"/>
        <v>315660</v>
      </c>
      <c r="C15783" s="277">
        <f t="shared" si="1724"/>
        <v>378792</v>
      </c>
      <c r="D15783" s="277">
        <f t="shared" si="1728"/>
        <v>946980</v>
      </c>
      <c r="E15783" s="277">
        <f t="shared" si="1725"/>
        <v>1578300</v>
      </c>
      <c r="F15783" s="277">
        <f t="shared" si="1727"/>
        <v>1893960</v>
      </c>
      <c r="G15783" s="277">
        <f t="shared" si="1726"/>
        <v>189396</v>
      </c>
    </row>
    <row r="15784" spans="1:7" x14ac:dyDescent="0.25">
      <c r="A15784" s="277">
        <f t="shared" si="1722"/>
        <v>157840</v>
      </c>
      <c r="B15784" s="277">
        <f t="shared" si="1723"/>
        <v>315680</v>
      </c>
      <c r="C15784" s="277">
        <f t="shared" si="1724"/>
        <v>378816</v>
      </c>
      <c r="D15784" s="277">
        <f t="shared" si="1728"/>
        <v>947040</v>
      </c>
      <c r="E15784" s="277">
        <f t="shared" si="1725"/>
        <v>1578400</v>
      </c>
      <c r="F15784" s="277">
        <f t="shared" si="1727"/>
        <v>1894080</v>
      </c>
      <c r="G15784" s="277">
        <f t="shared" si="1726"/>
        <v>189408</v>
      </c>
    </row>
    <row r="15785" spans="1:7" x14ac:dyDescent="0.25">
      <c r="A15785" s="277">
        <f t="shared" si="1722"/>
        <v>157850</v>
      </c>
      <c r="B15785" s="277">
        <f t="shared" si="1723"/>
        <v>315700</v>
      </c>
      <c r="C15785" s="277">
        <f t="shared" si="1724"/>
        <v>378840</v>
      </c>
      <c r="D15785" s="277">
        <f t="shared" si="1728"/>
        <v>947100</v>
      </c>
      <c r="E15785" s="277">
        <f t="shared" si="1725"/>
        <v>1578500</v>
      </c>
      <c r="F15785" s="277">
        <f t="shared" si="1727"/>
        <v>1894200</v>
      </c>
      <c r="G15785" s="277">
        <f t="shared" si="1726"/>
        <v>189420</v>
      </c>
    </row>
    <row r="15786" spans="1:7" x14ac:dyDescent="0.25">
      <c r="A15786" s="277">
        <f t="shared" si="1722"/>
        <v>157860</v>
      </c>
      <c r="B15786" s="277">
        <f t="shared" si="1723"/>
        <v>315720</v>
      </c>
      <c r="C15786" s="277">
        <f t="shared" si="1724"/>
        <v>378864</v>
      </c>
      <c r="D15786" s="277">
        <f t="shared" si="1728"/>
        <v>947160</v>
      </c>
      <c r="E15786" s="277">
        <f t="shared" si="1725"/>
        <v>1578600</v>
      </c>
      <c r="F15786" s="277">
        <f t="shared" si="1727"/>
        <v>1894320</v>
      </c>
      <c r="G15786" s="277">
        <f t="shared" si="1726"/>
        <v>189432</v>
      </c>
    </row>
    <row r="15787" spans="1:7" x14ac:dyDescent="0.25">
      <c r="A15787" s="277">
        <f t="shared" si="1722"/>
        <v>157870</v>
      </c>
      <c r="B15787" s="277">
        <f t="shared" si="1723"/>
        <v>315740</v>
      </c>
      <c r="C15787" s="277">
        <f t="shared" si="1724"/>
        <v>378888</v>
      </c>
      <c r="D15787" s="277">
        <f t="shared" si="1728"/>
        <v>947220</v>
      </c>
      <c r="E15787" s="277">
        <f t="shared" si="1725"/>
        <v>1578700</v>
      </c>
      <c r="F15787" s="277">
        <f t="shared" si="1727"/>
        <v>1894440</v>
      </c>
      <c r="G15787" s="277">
        <f t="shared" si="1726"/>
        <v>189444</v>
      </c>
    </row>
    <row r="15788" spans="1:7" x14ac:dyDescent="0.25">
      <c r="A15788" s="277">
        <f t="shared" si="1722"/>
        <v>157880</v>
      </c>
      <c r="B15788" s="277">
        <f t="shared" si="1723"/>
        <v>315760</v>
      </c>
      <c r="C15788" s="277">
        <f t="shared" si="1724"/>
        <v>378912</v>
      </c>
      <c r="D15788" s="277">
        <f t="shared" si="1728"/>
        <v>947280</v>
      </c>
      <c r="E15788" s="277">
        <f t="shared" si="1725"/>
        <v>1578800</v>
      </c>
      <c r="F15788" s="277">
        <f t="shared" si="1727"/>
        <v>1894560</v>
      </c>
      <c r="G15788" s="277">
        <f t="shared" si="1726"/>
        <v>189456</v>
      </c>
    </row>
    <row r="15789" spans="1:7" x14ac:dyDescent="0.25">
      <c r="A15789" s="277">
        <f t="shared" si="1722"/>
        <v>157890</v>
      </c>
      <c r="B15789" s="277">
        <f t="shared" si="1723"/>
        <v>315780</v>
      </c>
      <c r="C15789" s="277">
        <f t="shared" si="1724"/>
        <v>378936</v>
      </c>
      <c r="D15789" s="277">
        <f t="shared" si="1728"/>
        <v>947340</v>
      </c>
      <c r="E15789" s="277">
        <f t="shared" si="1725"/>
        <v>1578900</v>
      </c>
      <c r="F15789" s="277">
        <f t="shared" si="1727"/>
        <v>1894680</v>
      </c>
      <c r="G15789" s="277">
        <f t="shared" si="1726"/>
        <v>189468</v>
      </c>
    </row>
    <row r="15790" spans="1:7" x14ac:dyDescent="0.25">
      <c r="A15790" s="277">
        <f t="shared" si="1722"/>
        <v>157900</v>
      </c>
      <c r="B15790" s="277">
        <f t="shared" si="1723"/>
        <v>315800</v>
      </c>
      <c r="C15790" s="277">
        <f t="shared" si="1724"/>
        <v>378960</v>
      </c>
      <c r="D15790" s="277">
        <f t="shared" si="1728"/>
        <v>947400</v>
      </c>
      <c r="E15790" s="277">
        <f t="shared" si="1725"/>
        <v>1579000</v>
      </c>
      <c r="F15790" s="277">
        <f t="shared" si="1727"/>
        <v>1894800</v>
      </c>
      <c r="G15790" s="277">
        <f t="shared" si="1726"/>
        <v>189480</v>
      </c>
    </row>
    <row r="15791" spans="1:7" x14ac:dyDescent="0.25">
      <c r="A15791" s="277">
        <f t="shared" si="1722"/>
        <v>157910</v>
      </c>
      <c r="B15791" s="277">
        <f t="shared" si="1723"/>
        <v>315820</v>
      </c>
      <c r="C15791" s="277">
        <f t="shared" si="1724"/>
        <v>378984</v>
      </c>
      <c r="D15791" s="277">
        <f t="shared" si="1728"/>
        <v>947460</v>
      </c>
      <c r="E15791" s="277">
        <f t="shared" si="1725"/>
        <v>1579100</v>
      </c>
      <c r="F15791" s="277">
        <f t="shared" si="1727"/>
        <v>1894920</v>
      </c>
      <c r="G15791" s="277">
        <f t="shared" si="1726"/>
        <v>189492</v>
      </c>
    </row>
    <row r="15792" spans="1:7" x14ac:dyDescent="0.25">
      <c r="A15792" s="277">
        <f t="shared" si="1722"/>
        <v>157920</v>
      </c>
      <c r="B15792" s="277">
        <f t="shared" si="1723"/>
        <v>315840</v>
      </c>
      <c r="C15792" s="277">
        <f t="shared" si="1724"/>
        <v>379008</v>
      </c>
      <c r="D15792" s="277">
        <f t="shared" si="1728"/>
        <v>947520</v>
      </c>
      <c r="E15792" s="277">
        <f t="shared" si="1725"/>
        <v>1579200</v>
      </c>
      <c r="F15792" s="277">
        <f t="shared" si="1727"/>
        <v>1895040</v>
      </c>
      <c r="G15792" s="277">
        <f t="shared" si="1726"/>
        <v>189504</v>
      </c>
    </row>
    <row r="15793" spans="1:7" x14ac:dyDescent="0.25">
      <c r="A15793" s="277">
        <f t="shared" si="1722"/>
        <v>157930</v>
      </c>
      <c r="B15793" s="277">
        <f t="shared" si="1723"/>
        <v>315860</v>
      </c>
      <c r="C15793" s="277">
        <f t="shared" si="1724"/>
        <v>379032</v>
      </c>
      <c r="D15793" s="277">
        <f t="shared" si="1728"/>
        <v>947580</v>
      </c>
      <c r="E15793" s="277">
        <f t="shared" si="1725"/>
        <v>1579300</v>
      </c>
      <c r="F15793" s="277">
        <f t="shared" si="1727"/>
        <v>1895160</v>
      </c>
      <c r="G15793" s="277">
        <f t="shared" si="1726"/>
        <v>189516</v>
      </c>
    </row>
    <row r="15794" spans="1:7" x14ac:dyDescent="0.25">
      <c r="A15794" s="277">
        <f t="shared" si="1722"/>
        <v>157940</v>
      </c>
      <c r="B15794" s="277">
        <f t="shared" si="1723"/>
        <v>315880</v>
      </c>
      <c r="C15794" s="277">
        <f t="shared" si="1724"/>
        <v>379056</v>
      </c>
      <c r="D15794" s="277">
        <f t="shared" si="1728"/>
        <v>947640</v>
      </c>
      <c r="E15794" s="277">
        <f t="shared" si="1725"/>
        <v>1579400</v>
      </c>
      <c r="F15794" s="277">
        <f t="shared" si="1727"/>
        <v>1895280</v>
      </c>
      <c r="G15794" s="277">
        <f t="shared" si="1726"/>
        <v>189528</v>
      </c>
    </row>
    <row r="15795" spans="1:7" x14ac:dyDescent="0.25">
      <c r="A15795" s="277">
        <f t="shared" si="1722"/>
        <v>157950</v>
      </c>
      <c r="B15795" s="277">
        <f t="shared" si="1723"/>
        <v>315900</v>
      </c>
      <c r="C15795" s="277">
        <f t="shared" si="1724"/>
        <v>379080</v>
      </c>
      <c r="D15795" s="277">
        <f t="shared" si="1728"/>
        <v>947700</v>
      </c>
      <c r="E15795" s="277">
        <f t="shared" si="1725"/>
        <v>1579500</v>
      </c>
      <c r="F15795" s="277">
        <f t="shared" si="1727"/>
        <v>1895400</v>
      </c>
      <c r="G15795" s="277">
        <f t="shared" si="1726"/>
        <v>189540</v>
      </c>
    </row>
    <row r="15796" spans="1:7" x14ac:dyDescent="0.25">
      <c r="A15796" s="277">
        <f t="shared" si="1722"/>
        <v>157960</v>
      </c>
      <c r="B15796" s="277">
        <f t="shared" si="1723"/>
        <v>315920</v>
      </c>
      <c r="C15796" s="277">
        <f t="shared" si="1724"/>
        <v>379104</v>
      </c>
      <c r="D15796" s="277">
        <f t="shared" si="1728"/>
        <v>947760</v>
      </c>
      <c r="E15796" s="277">
        <f t="shared" si="1725"/>
        <v>1579600</v>
      </c>
      <c r="F15796" s="277">
        <f t="shared" si="1727"/>
        <v>1895520</v>
      </c>
      <c r="G15796" s="277">
        <f t="shared" si="1726"/>
        <v>189552</v>
      </c>
    </row>
    <row r="15797" spans="1:7" x14ac:dyDescent="0.25">
      <c r="A15797" s="277">
        <f t="shared" si="1722"/>
        <v>157970</v>
      </c>
      <c r="B15797" s="277">
        <f t="shared" si="1723"/>
        <v>315940</v>
      </c>
      <c r="C15797" s="277">
        <f t="shared" si="1724"/>
        <v>379128</v>
      </c>
      <c r="D15797" s="277">
        <f t="shared" si="1728"/>
        <v>947820</v>
      </c>
      <c r="E15797" s="277">
        <f t="shared" si="1725"/>
        <v>1579700</v>
      </c>
      <c r="F15797" s="277">
        <f t="shared" si="1727"/>
        <v>1895640</v>
      </c>
      <c r="G15797" s="277">
        <f t="shared" si="1726"/>
        <v>189564</v>
      </c>
    </row>
    <row r="15798" spans="1:7" x14ac:dyDescent="0.25">
      <c r="A15798" s="277">
        <f t="shared" si="1722"/>
        <v>157980</v>
      </c>
      <c r="B15798" s="277">
        <f t="shared" si="1723"/>
        <v>315960</v>
      </c>
      <c r="C15798" s="277">
        <f t="shared" si="1724"/>
        <v>379152</v>
      </c>
      <c r="D15798" s="277">
        <f t="shared" si="1728"/>
        <v>947880</v>
      </c>
      <c r="E15798" s="277">
        <f t="shared" si="1725"/>
        <v>1579800</v>
      </c>
      <c r="F15798" s="277">
        <f t="shared" si="1727"/>
        <v>1895760</v>
      </c>
      <c r="G15798" s="277">
        <f t="shared" si="1726"/>
        <v>189576</v>
      </c>
    </row>
    <row r="15799" spans="1:7" x14ac:dyDescent="0.25">
      <c r="A15799" s="277">
        <f t="shared" si="1722"/>
        <v>157990</v>
      </c>
      <c r="B15799" s="277">
        <f t="shared" si="1723"/>
        <v>315980</v>
      </c>
      <c r="C15799" s="277">
        <f t="shared" si="1724"/>
        <v>379176</v>
      </c>
      <c r="D15799" s="277">
        <f t="shared" si="1728"/>
        <v>947940</v>
      </c>
      <c r="E15799" s="277">
        <f t="shared" si="1725"/>
        <v>1579900</v>
      </c>
      <c r="F15799" s="277">
        <f t="shared" si="1727"/>
        <v>1895880</v>
      </c>
      <c r="G15799" s="277">
        <f t="shared" si="1726"/>
        <v>189588</v>
      </c>
    </row>
    <row r="15800" spans="1:7" x14ac:dyDescent="0.25">
      <c r="A15800" s="277">
        <f t="shared" si="1722"/>
        <v>158000</v>
      </c>
      <c r="B15800" s="277">
        <f t="shared" si="1723"/>
        <v>316000</v>
      </c>
      <c r="C15800" s="277">
        <f t="shared" si="1724"/>
        <v>379200</v>
      </c>
      <c r="D15800" s="277">
        <f t="shared" si="1728"/>
        <v>948000</v>
      </c>
      <c r="E15800" s="277">
        <f t="shared" si="1725"/>
        <v>1580000</v>
      </c>
      <c r="F15800" s="277">
        <f t="shared" si="1727"/>
        <v>1896000</v>
      </c>
      <c r="G15800" s="277">
        <f t="shared" si="1726"/>
        <v>189600</v>
      </c>
    </row>
    <row r="15801" spans="1:7" x14ac:dyDescent="0.25">
      <c r="A15801" s="277">
        <f t="shared" si="1722"/>
        <v>158010</v>
      </c>
      <c r="B15801" s="277">
        <f t="shared" si="1723"/>
        <v>316020</v>
      </c>
      <c r="C15801" s="277">
        <f t="shared" si="1724"/>
        <v>379224</v>
      </c>
      <c r="D15801" s="277">
        <f t="shared" si="1728"/>
        <v>948060</v>
      </c>
      <c r="E15801" s="277">
        <f t="shared" si="1725"/>
        <v>1580100</v>
      </c>
      <c r="F15801" s="277">
        <f t="shared" si="1727"/>
        <v>1896120</v>
      </c>
      <c r="G15801" s="277">
        <f t="shared" si="1726"/>
        <v>189612</v>
      </c>
    </row>
    <row r="15802" spans="1:7" x14ac:dyDescent="0.25">
      <c r="A15802" s="277">
        <f t="shared" si="1722"/>
        <v>158020</v>
      </c>
      <c r="B15802" s="277">
        <f t="shared" si="1723"/>
        <v>316040</v>
      </c>
      <c r="C15802" s="277">
        <f t="shared" si="1724"/>
        <v>379248</v>
      </c>
      <c r="D15802" s="277">
        <f t="shared" si="1728"/>
        <v>948120</v>
      </c>
      <c r="E15802" s="277">
        <f t="shared" si="1725"/>
        <v>1580200</v>
      </c>
      <c r="F15802" s="277">
        <f t="shared" si="1727"/>
        <v>1896240</v>
      </c>
      <c r="G15802" s="277">
        <f t="shared" si="1726"/>
        <v>189624</v>
      </c>
    </row>
    <row r="15803" spans="1:7" x14ac:dyDescent="0.25">
      <c r="A15803" s="277">
        <f t="shared" si="1722"/>
        <v>158030</v>
      </c>
      <c r="B15803" s="277">
        <f t="shared" si="1723"/>
        <v>316060</v>
      </c>
      <c r="C15803" s="277">
        <f t="shared" si="1724"/>
        <v>379272</v>
      </c>
      <c r="D15803" s="277">
        <f t="shared" si="1728"/>
        <v>948180</v>
      </c>
      <c r="E15803" s="277">
        <f t="shared" si="1725"/>
        <v>1580300</v>
      </c>
      <c r="F15803" s="277">
        <f t="shared" si="1727"/>
        <v>1896360</v>
      </c>
      <c r="G15803" s="277">
        <f t="shared" si="1726"/>
        <v>189636</v>
      </c>
    </row>
    <row r="15804" spans="1:7" x14ac:dyDescent="0.25">
      <c r="A15804" s="277">
        <f t="shared" si="1722"/>
        <v>158040</v>
      </c>
      <c r="B15804" s="277">
        <f t="shared" si="1723"/>
        <v>316080</v>
      </c>
      <c r="C15804" s="277">
        <f t="shared" si="1724"/>
        <v>379296</v>
      </c>
      <c r="D15804" s="277">
        <f t="shared" si="1728"/>
        <v>948240</v>
      </c>
      <c r="E15804" s="277">
        <f t="shared" si="1725"/>
        <v>1580400</v>
      </c>
      <c r="F15804" s="277">
        <f t="shared" si="1727"/>
        <v>1896480</v>
      </c>
      <c r="G15804" s="277">
        <f t="shared" si="1726"/>
        <v>189648</v>
      </c>
    </row>
    <row r="15805" spans="1:7" x14ac:dyDescent="0.25">
      <c r="A15805" s="277">
        <f t="shared" si="1722"/>
        <v>158050</v>
      </c>
      <c r="B15805" s="277">
        <f t="shared" si="1723"/>
        <v>316100</v>
      </c>
      <c r="C15805" s="277">
        <f t="shared" si="1724"/>
        <v>379320</v>
      </c>
      <c r="D15805" s="277">
        <f t="shared" si="1728"/>
        <v>948300</v>
      </c>
      <c r="E15805" s="277">
        <f t="shared" si="1725"/>
        <v>1580500</v>
      </c>
      <c r="F15805" s="277">
        <f t="shared" si="1727"/>
        <v>1896600</v>
      </c>
      <c r="G15805" s="277">
        <f t="shared" si="1726"/>
        <v>189660</v>
      </c>
    </row>
    <row r="15806" spans="1:7" x14ac:dyDescent="0.25">
      <c r="A15806" s="277">
        <f t="shared" si="1722"/>
        <v>158060</v>
      </c>
      <c r="B15806" s="277">
        <f t="shared" si="1723"/>
        <v>316120</v>
      </c>
      <c r="C15806" s="277">
        <f t="shared" si="1724"/>
        <v>379344</v>
      </c>
      <c r="D15806" s="277">
        <f t="shared" si="1728"/>
        <v>948360</v>
      </c>
      <c r="E15806" s="277">
        <f t="shared" si="1725"/>
        <v>1580600</v>
      </c>
      <c r="F15806" s="277">
        <f t="shared" si="1727"/>
        <v>1896720</v>
      </c>
      <c r="G15806" s="277">
        <f t="shared" si="1726"/>
        <v>189672</v>
      </c>
    </row>
    <row r="15807" spans="1:7" x14ac:dyDescent="0.25">
      <c r="A15807" s="277">
        <f t="shared" si="1722"/>
        <v>158070</v>
      </c>
      <c r="B15807" s="277">
        <f t="shared" si="1723"/>
        <v>316140</v>
      </c>
      <c r="C15807" s="277">
        <f t="shared" si="1724"/>
        <v>379368</v>
      </c>
      <c r="D15807" s="277">
        <f t="shared" si="1728"/>
        <v>948420</v>
      </c>
      <c r="E15807" s="277">
        <f t="shared" si="1725"/>
        <v>1580700</v>
      </c>
      <c r="F15807" s="277">
        <f t="shared" si="1727"/>
        <v>1896840</v>
      </c>
      <c r="G15807" s="277">
        <f t="shared" si="1726"/>
        <v>189684</v>
      </c>
    </row>
    <row r="15808" spans="1:7" x14ac:dyDescent="0.25">
      <c r="A15808" s="277">
        <f t="shared" si="1722"/>
        <v>158080</v>
      </c>
      <c r="B15808" s="277">
        <f t="shared" si="1723"/>
        <v>316160</v>
      </c>
      <c r="C15808" s="277">
        <f t="shared" si="1724"/>
        <v>379392</v>
      </c>
      <c r="D15808" s="277">
        <f t="shared" si="1728"/>
        <v>948480</v>
      </c>
      <c r="E15808" s="277">
        <f t="shared" si="1725"/>
        <v>1580800</v>
      </c>
      <c r="F15808" s="277">
        <f t="shared" si="1727"/>
        <v>1896960</v>
      </c>
      <c r="G15808" s="277">
        <f t="shared" si="1726"/>
        <v>189696</v>
      </c>
    </row>
    <row r="15809" spans="1:7" x14ac:dyDescent="0.25">
      <c r="A15809" s="277">
        <f t="shared" si="1722"/>
        <v>158090</v>
      </c>
      <c r="B15809" s="277">
        <f t="shared" si="1723"/>
        <v>316180</v>
      </c>
      <c r="C15809" s="277">
        <f t="shared" si="1724"/>
        <v>379416</v>
      </c>
      <c r="D15809" s="277">
        <f t="shared" si="1728"/>
        <v>948540</v>
      </c>
      <c r="E15809" s="277">
        <f t="shared" si="1725"/>
        <v>1580900</v>
      </c>
      <c r="F15809" s="277">
        <f t="shared" si="1727"/>
        <v>1897080</v>
      </c>
      <c r="G15809" s="277">
        <f t="shared" si="1726"/>
        <v>189708</v>
      </c>
    </row>
    <row r="15810" spans="1:7" x14ac:dyDescent="0.25">
      <c r="A15810" s="277">
        <f t="shared" si="1722"/>
        <v>158100</v>
      </c>
      <c r="B15810" s="277">
        <f t="shared" si="1723"/>
        <v>316200</v>
      </c>
      <c r="C15810" s="277">
        <f t="shared" si="1724"/>
        <v>379440</v>
      </c>
      <c r="D15810" s="277">
        <f t="shared" si="1728"/>
        <v>948600</v>
      </c>
      <c r="E15810" s="277">
        <f t="shared" si="1725"/>
        <v>1581000</v>
      </c>
      <c r="F15810" s="277">
        <f t="shared" si="1727"/>
        <v>1897200</v>
      </c>
      <c r="G15810" s="277">
        <f t="shared" si="1726"/>
        <v>189720</v>
      </c>
    </row>
    <row r="15811" spans="1:7" x14ac:dyDescent="0.25">
      <c r="A15811" s="277">
        <f t="shared" ref="A15811:A15874" si="1729">A15810+10</f>
        <v>158110</v>
      </c>
      <c r="B15811" s="277">
        <f t="shared" ref="B15811:B15874" si="1730">B15810+20</f>
        <v>316220</v>
      </c>
      <c r="C15811" s="277">
        <f t="shared" ref="C15811:C15874" si="1731">C15810+24</f>
        <v>379464</v>
      </c>
      <c r="D15811" s="277">
        <f t="shared" si="1728"/>
        <v>948660</v>
      </c>
      <c r="E15811" s="277">
        <f t="shared" ref="E15811:E15874" si="1732">E15810+100</f>
        <v>1581100</v>
      </c>
      <c r="F15811" s="277">
        <f t="shared" si="1727"/>
        <v>1897320</v>
      </c>
      <c r="G15811" s="277">
        <f t="shared" ref="G15811:G15874" si="1733">G15810+12</f>
        <v>189732</v>
      </c>
    </row>
    <row r="15812" spans="1:7" x14ac:dyDescent="0.25">
      <c r="A15812" s="277">
        <f t="shared" si="1729"/>
        <v>158120</v>
      </c>
      <c r="B15812" s="277">
        <f t="shared" si="1730"/>
        <v>316240</v>
      </c>
      <c r="C15812" s="277">
        <f t="shared" si="1731"/>
        <v>379488</v>
      </c>
      <c r="D15812" s="277">
        <f t="shared" si="1728"/>
        <v>948720</v>
      </c>
      <c r="E15812" s="277">
        <f t="shared" si="1732"/>
        <v>1581200</v>
      </c>
      <c r="F15812" s="277">
        <f t="shared" ref="F15812:F15875" si="1734">F15811+120</f>
        <v>1897440</v>
      </c>
      <c r="G15812" s="277">
        <f t="shared" si="1733"/>
        <v>189744</v>
      </c>
    </row>
    <row r="15813" spans="1:7" x14ac:dyDescent="0.25">
      <c r="A15813" s="277">
        <f t="shared" si="1729"/>
        <v>158130</v>
      </c>
      <c r="B15813" s="277">
        <f t="shared" si="1730"/>
        <v>316260</v>
      </c>
      <c r="C15813" s="277">
        <f t="shared" si="1731"/>
        <v>379512</v>
      </c>
      <c r="D15813" s="277">
        <f t="shared" si="1728"/>
        <v>948780</v>
      </c>
      <c r="E15813" s="277">
        <f t="shared" si="1732"/>
        <v>1581300</v>
      </c>
      <c r="F15813" s="277">
        <f t="shared" si="1734"/>
        <v>1897560</v>
      </c>
      <c r="G15813" s="277">
        <f t="shared" si="1733"/>
        <v>189756</v>
      </c>
    </row>
    <row r="15814" spans="1:7" x14ac:dyDescent="0.25">
      <c r="A15814" s="277">
        <f t="shared" si="1729"/>
        <v>158140</v>
      </c>
      <c r="B15814" s="277">
        <f t="shared" si="1730"/>
        <v>316280</v>
      </c>
      <c r="C15814" s="277">
        <f t="shared" si="1731"/>
        <v>379536</v>
      </c>
      <c r="D15814" s="277">
        <f t="shared" si="1728"/>
        <v>948840</v>
      </c>
      <c r="E15814" s="277">
        <f t="shared" si="1732"/>
        <v>1581400</v>
      </c>
      <c r="F15814" s="277">
        <f t="shared" si="1734"/>
        <v>1897680</v>
      </c>
      <c r="G15814" s="277">
        <f t="shared" si="1733"/>
        <v>189768</v>
      </c>
    </row>
    <row r="15815" spans="1:7" x14ac:dyDescent="0.25">
      <c r="A15815" s="277">
        <f t="shared" si="1729"/>
        <v>158150</v>
      </c>
      <c r="B15815" s="277">
        <f t="shared" si="1730"/>
        <v>316300</v>
      </c>
      <c r="C15815" s="277">
        <f t="shared" si="1731"/>
        <v>379560</v>
      </c>
      <c r="D15815" s="277">
        <f t="shared" ref="D15815:D15878" si="1735">D15814+60</f>
        <v>948900</v>
      </c>
      <c r="E15815" s="277">
        <f t="shared" si="1732"/>
        <v>1581500</v>
      </c>
      <c r="F15815" s="277">
        <f t="shared" si="1734"/>
        <v>1897800</v>
      </c>
      <c r="G15815" s="277">
        <f t="shared" si="1733"/>
        <v>189780</v>
      </c>
    </row>
    <row r="15816" spans="1:7" x14ac:dyDescent="0.25">
      <c r="A15816" s="277">
        <f t="shared" si="1729"/>
        <v>158160</v>
      </c>
      <c r="B15816" s="277">
        <f t="shared" si="1730"/>
        <v>316320</v>
      </c>
      <c r="C15816" s="277">
        <f t="shared" si="1731"/>
        <v>379584</v>
      </c>
      <c r="D15816" s="277">
        <f t="shared" si="1735"/>
        <v>948960</v>
      </c>
      <c r="E15816" s="277">
        <f t="shared" si="1732"/>
        <v>1581600</v>
      </c>
      <c r="F15816" s="277">
        <f t="shared" si="1734"/>
        <v>1897920</v>
      </c>
      <c r="G15816" s="277">
        <f t="shared" si="1733"/>
        <v>189792</v>
      </c>
    </row>
    <row r="15817" spans="1:7" x14ac:dyDescent="0.25">
      <c r="A15817" s="277">
        <f t="shared" si="1729"/>
        <v>158170</v>
      </c>
      <c r="B15817" s="277">
        <f t="shared" si="1730"/>
        <v>316340</v>
      </c>
      <c r="C15817" s="277">
        <f t="shared" si="1731"/>
        <v>379608</v>
      </c>
      <c r="D15817" s="277">
        <f t="shared" si="1735"/>
        <v>949020</v>
      </c>
      <c r="E15817" s="277">
        <f t="shared" si="1732"/>
        <v>1581700</v>
      </c>
      <c r="F15817" s="277">
        <f t="shared" si="1734"/>
        <v>1898040</v>
      </c>
      <c r="G15817" s="277">
        <f t="shared" si="1733"/>
        <v>189804</v>
      </c>
    </row>
    <row r="15818" spans="1:7" x14ac:dyDescent="0.25">
      <c r="A15818" s="277">
        <f t="shared" si="1729"/>
        <v>158180</v>
      </c>
      <c r="B15818" s="277">
        <f t="shared" si="1730"/>
        <v>316360</v>
      </c>
      <c r="C15818" s="277">
        <f t="shared" si="1731"/>
        <v>379632</v>
      </c>
      <c r="D15818" s="277">
        <f t="shared" si="1735"/>
        <v>949080</v>
      </c>
      <c r="E15818" s="277">
        <f t="shared" si="1732"/>
        <v>1581800</v>
      </c>
      <c r="F15818" s="277">
        <f t="shared" si="1734"/>
        <v>1898160</v>
      </c>
      <c r="G15818" s="277">
        <f t="shared" si="1733"/>
        <v>189816</v>
      </c>
    </row>
    <row r="15819" spans="1:7" x14ac:dyDescent="0.25">
      <c r="A15819" s="277">
        <f t="shared" si="1729"/>
        <v>158190</v>
      </c>
      <c r="B15819" s="277">
        <f t="shared" si="1730"/>
        <v>316380</v>
      </c>
      <c r="C15819" s="277">
        <f t="shared" si="1731"/>
        <v>379656</v>
      </c>
      <c r="D15819" s="277">
        <f t="shared" si="1735"/>
        <v>949140</v>
      </c>
      <c r="E15819" s="277">
        <f t="shared" si="1732"/>
        <v>1581900</v>
      </c>
      <c r="F15819" s="277">
        <f t="shared" si="1734"/>
        <v>1898280</v>
      </c>
      <c r="G15819" s="277">
        <f t="shared" si="1733"/>
        <v>189828</v>
      </c>
    </row>
    <row r="15820" spans="1:7" x14ac:dyDescent="0.25">
      <c r="A15820" s="277">
        <f t="shared" si="1729"/>
        <v>158200</v>
      </c>
      <c r="B15820" s="277">
        <f t="shared" si="1730"/>
        <v>316400</v>
      </c>
      <c r="C15820" s="277">
        <f t="shared" si="1731"/>
        <v>379680</v>
      </c>
      <c r="D15820" s="277">
        <f t="shared" si="1735"/>
        <v>949200</v>
      </c>
      <c r="E15820" s="277">
        <f t="shared" si="1732"/>
        <v>1582000</v>
      </c>
      <c r="F15820" s="277">
        <f t="shared" si="1734"/>
        <v>1898400</v>
      </c>
      <c r="G15820" s="277">
        <f t="shared" si="1733"/>
        <v>189840</v>
      </c>
    </row>
    <row r="15821" spans="1:7" x14ac:dyDescent="0.25">
      <c r="A15821" s="277">
        <f t="shared" si="1729"/>
        <v>158210</v>
      </c>
      <c r="B15821" s="277">
        <f t="shared" si="1730"/>
        <v>316420</v>
      </c>
      <c r="C15821" s="277">
        <f t="shared" si="1731"/>
        <v>379704</v>
      </c>
      <c r="D15821" s="277">
        <f t="shared" si="1735"/>
        <v>949260</v>
      </c>
      <c r="E15821" s="277">
        <f t="shared" si="1732"/>
        <v>1582100</v>
      </c>
      <c r="F15821" s="277">
        <f t="shared" si="1734"/>
        <v>1898520</v>
      </c>
      <c r="G15821" s="277">
        <f t="shared" si="1733"/>
        <v>189852</v>
      </c>
    </row>
    <row r="15822" spans="1:7" x14ac:dyDescent="0.25">
      <c r="A15822" s="277">
        <f t="shared" si="1729"/>
        <v>158220</v>
      </c>
      <c r="B15822" s="277">
        <f t="shared" si="1730"/>
        <v>316440</v>
      </c>
      <c r="C15822" s="277">
        <f t="shared" si="1731"/>
        <v>379728</v>
      </c>
      <c r="D15822" s="277">
        <f t="shared" si="1735"/>
        <v>949320</v>
      </c>
      <c r="E15822" s="277">
        <f t="shared" si="1732"/>
        <v>1582200</v>
      </c>
      <c r="F15822" s="277">
        <f t="shared" si="1734"/>
        <v>1898640</v>
      </c>
      <c r="G15822" s="277">
        <f t="shared" si="1733"/>
        <v>189864</v>
      </c>
    </row>
    <row r="15823" spans="1:7" x14ac:dyDescent="0.25">
      <c r="A15823" s="277">
        <f t="shared" si="1729"/>
        <v>158230</v>
      </c>
      <c r="B15823" s="277">
        <f t="shared" si="1730"/>
        <v>316460</v>
      </c>
      <c r="C15823" s="277">
        <f t="shared" si="1731"/>
        <v>379752</v>
      </c>
      <c r="D15823" s="277">
        <f t="shared" si="1735"/>
        <v>949380</v>
      </c>
      <c r="E15823" s="277">
        <f t="shared" si="1732"/>
        <v>1582300</v>
      </c>
      <c r="F15823" s="277">
        <f t="shared" si="1734"/>
        <v>1898760</v>
      </c>
      <c r="G15823" s="277">
        <f t="shared" si="1733"/>
        <v>189876</v>
      </c>
    </row>
    <row r="15824" spans="1:7" x14ac:dyDescent="0.25">
      <c r="A15824" s="277">
        <f t="shared" si="1729"/>
        <v>158240</v>
      </c>
      <c r="B15824" s="277">
        <f t="shared" si="1730"/>
        <v>316480</v>
      </c>
      <c r="C15824" s="277">
        <f t="shared" si="1731"/>
        <v>379776</v>
      </c>
      <c r="D15824" s="277">
        <f t="shared" si="1735"/>
        <v>949440</v>
      </c>
      <c r="E15824" s="277">
        <f t="shared" si="1732"/>
        <v>1582400</v>
      </c>
      <c r="F15824" s="277">
        <f t="shared" si="1734"/>
        <v>1898880</v>
      </c>
      <c r="G15824" s="277">
        <f t="shared" si="1733"/>
        <v>189888</v>
      </c>
    </row>
    <row r="15825" spans="1:7" x14ac:dyDescent="0.25">
      <c r="A15825" s="277">
        <f t="shared" si="1729"/>
        <v>158250</v>
      </c>
      <c r="B15825" s="277">
        <f t="shared" si="1730"/>
        <v>316500</v>
      </c>
      <c r="C15825" s="277">
        <f t="shared" si="1731"/>
        <v>379800</v>
      </c>
      <c r="D15825" s="277">
        <f t="shared" si="1735"/>
        <v>949500</v>
      </c>
      <c r="E15825" s="277">
        <f t="shared" si="1732"/>
        <v>1582500</v>
      </c>
      <c r="F15825" s="277">
        <f t="shared" si="1734"/>
        <v>1899000</v>
      </c>
      <c r="G15825" s="277">
        <f t="shared" si="1733"/>
        <v>189900</v>
      </c>
    </row>
    <row r="15826" spans="1:7" x14ac:dyDescent="0.25">
      <c r="A15826" s="277">
        <f t="shared" si="1729"/>
        <v>158260</v>
      </c>
      <c r="B15826" s="277">
        <f t="shared" si="1730"/>
        <v>316520</v>
      </c>
      <c r="C15826" s="277">
        <f t="shared" si="1731"/>
        <v>379824</v>
      </c>
      <c r="D15826" s="277">
        <f t="shared" si="1735"/>
        <v>949560</v>
      </c>
      <c r="E15826" s="277">
        <f t="shared" si="1732"/>
        <v>1582600</v>
      </c>
      <c r="F15826" s="277">
        <f t="shared" si="1734"/>
        <v>1899120</v>
      </c>
      <c r="G15826" s="277">
        <f t="shared" si="1733"/>
        <v>189912</v>
      </c>
    </row>
    <row r="15827" spans="1:7" x14ac:dyDescent="0.25">
      <c r="A15827" s="277">
        <f t="shared" si="1729"/>
        <v>158270</v>
      </c>
      <c r="B15827" s="277">
        <f t="shared" si="1730"/>
        <v>316540</v>
      </c>
      <c r="C15827" s="277">
        <f t="shared" si="1731"/>
        <v>379848</v>
      </c>
      <c r="D15827" s="277">
        <f t="shared" si="1735"/>
        <v>949620</v>
      </c>
      <c r="E15827" s="277">
        <f t="shared" si="1732"/>
        <v>1582700</v>
      </c>
      <c r="F15827" s="277">
        <f t="shared" si="1734"/>
        <v>1899240</v>
      </c>
      <c r="G15827" s="277">
        <f t="shared" si="1733"/>
        <v>189924</v>
      </c>
    </row>
    <row r="15828" spans="1:7" x14ac:dyDescent="0.25">
      <c r="A15828" s="277">
        <f t="shared" si="1729"/>
        <v>158280</v>
      </c>
      <c r="B15828" s="277">
        <f t="shared" si="1730"/>
        <v>316560</v>
      </c>
      <c r="C15828" s="277">
        <f t="shared" si="1731"/>
        <v>379872</v>
      </c>
      <c r="D15828" s="277">
        <f t="shared" si="1735"/>
        <v>949680</v>
      </c>
      <c r="E15828" s="277">
        <f t="shared" si="1732"/>
        <v>1582800</v>
      </c>
      <c r="F15828" s="277">
        <f t="shared" si="1734"/>
        <v>1899360</v>
      </c>
      <c r="G15828" s="277">
        <f t="shared" si="1733"/>
        <v>189936</v>
      </c>
    </row>
    <row r="15829" spans="1:7" x14ac:dyDescent="0.25">
      <c r="A15829" s="277">
        <f t="shared" si="1729"/>
        <v>158290</v>
      </c>
      <c r="B15829" s="277">
        <f t="shared" si="1730"/>
        <v>316580</v>
      </c>
      <c r="C15829" s="277">
        <f t="shared" si="1731"/>
        <v>379896</v>
      </c>
      <c r="D15829" s="277">
        <f t="shared" si="1735"/>
        <v>949740</v>
      </c>
      <c r="E15829" s="277">
        <f t="shared" si="1732"/>
        <v>1582900</v>
      </c>
      <c r="F15829" s="277">
        <f t="shared" si="1734"/>
        <v>1899480</v>
      </c>
      <c r="G15829" s="277">
        <f t="shared" si="1733"/>
        <v>189948</v>
      </c>
    </row>
    <row r="15830" spans="1:7" x14ac:dyDescent="0.25">
      <c r="A15830" s="277">
        <f t="shared" si="1729"/>
        <v>158300</v>
      </c>
      <c r="B15830" s="277">
        <f t="shared" si="1730"/>
        <v>316600</v>
      </c>
      <c r="C15830" s="277">
        <f t="shared" si="1731"/>
        <v>379920</v>
      </c>
      <c r="D15830" s="277">
        <f t="shared" si="1735"/>
        <v>949800</v>
      </c>
      <c r="E15830" s="277">
        <f t="shared" si="1732"/>
        <v>1583000</v>
      </c>
      <c r="F15830" s="277">
        <f t="shared" si="1734"/>
        <v>1899600</v>
      </c>
      <c r="G15830" s="277">
        <f t="shared" si="1733"/>
        <v>189960</v>
      </c>
    </row>
    <row r="15831" spans="1:7" x14ac:dyDescent="0.25">
      <c r="A15831" s="277">
        <f t="shared" si="1729"/>
        <v>158310</v>
      </c>
      <c r="B15831" s="277">
        <f t="shared" si="1730"/>
        <v>316620</v>
      </c>
      <c r="C15831" s="277">
        <f t="shared" si="1731"/>
        <v>379944</v>
      </c>
      <c r="D15831" s="277">
        <f t="shared" si="1735"/>
        <v>949860</v>
      </c>
      <c r="E15831" s="277">
        <f t="shared" si="1732"/>
        <v>1583100</v>
      </c>
      <c r="F15831" s="277">
        <f t="shared" si="1734"/>
        <v>1899720</v>
      </c>
      <c r="G15831" s="277">
        <f t="shared" si="1733"/>
        <v>189972</v>
      </c>
    </row>
    <row r="15832" spans="1:7" x14ac:dyDescent="0.25">
      <c r="A15832" s="277">
        <f t="shared" si="1729"/>
        <v>158320</v>
      </c>
      <c r="B15832" s="277">
        <f t="shared" si="1730"/>
        <v>316640</v>
      </c>
      <c r="C15832" s="277">
        <f t="shared" si="1731"/>
        <v>379968</v>
      </c>
      <c r="D15832" s="277">
        <f t="shared" si="1735"/>
        <v>949920</v>
      </c>
      <c r="E15832" s="277">
        <f t="shared" si="1732"/>
        <v>1583200</v>
      </c>
      <c r="F15832" s="277">
        <f t="shared" si="1734"/>
        <v>1899840</v>
      </c>
      <c r="G15832" s="277">
        <f t="shared" si="1733"/>
        <v>189984</v>
      </c>
    </row>
    <row r="15833" spans="1:7" x14ac:dyDescent="0.25">
      <c r="A15833" s="277">
        <f t="shared" si="1729"/>
        <v>158330</v>
      </c>
      <c r="B15833" s="277">
        <f t="shared" si="1730"/>
        <v>316660</v>
      </c>
      <c r="C15833" s="277">
        <f t="shared" si="1731"/>
        <v>379992</v>
      </c>
      <c r="D15833" s="277">
        <f t="shared" si="1735"/>
        <v>949980</v>
      </c>
      <c r="E15833" s="277">
        <f t="shared" si="1732"/>
        <v>1583300</v>
      </c>
      <c r="F15833" s="277">
        <f t="shared" si="1734"/>
        <v>1899960</v>
      </c>
      <c r="G15833" s="277">
        <f t="shared" si="1733"/>
        <v>189996</v>
      </c>
    </row>
    <row r="15834" spans="1:7" x14ac:dyDescent="0.25">
      <c r="A15834" s="277">
        <f t="shared" si="1729"/>
        <v>158340</v>
      </c>
      <c r="B15834" s="277">
        <f t="shared" si="1730"/>
        <v>316680</v>
      </c>
      <c r="C15834" s="277">
        <f t="shared" si="1731"/>
        <v>380016</v>
      </c>
      <c r="D15834" s="277">
        <f t="shared" si="1735"/>
        <v>950040</v>
      </c>
      <c r="E15834" s="277">
        <f t="shared" si="1732"/>
        <v>1583400</v>
      </c>
      <c r="F15834" s="277">
        <f t="shared" si="1734"/>
        <v>1900080</v>
      </c>
      <c r="G15834" s="277">
        <f t="shared" si="1733"/>
        <v>190008</v>
      </c>
    </row>
    <row r="15835" spans="1:7" x14ac:dyDescent="0.25">
      <c r="A15835" s="277">
        <f t="shared" si="1729"/>
        <v>158350</v>
      </c>
      <c r="B15835" s="277">
        <f t="shared" si="1730"/>
        <v>316700</v>
      </c>
      <c r="C15835" s="277">
        <f t="shared" si="1731"/>
        <v>380040</v>
      </c>
      <c r="D15835" s="277">
        <f t="shared" si="1735"/>
        <v>950100</v>
      </c>
      <c r="E15835" s="277">
        <f t="shared" si="1732"/>
        <v>1583500</v>
      </c>
      <c r="F15835" s="277">
        <f t="shared" si="1734"/>
        <v>1900200</v>
      </c>
      <c r="G15835" s="277">
        <f t="shared" si="1733"/>
        <v>190020</v>
      </c>
    </row>
    <row r="15836" spans="1:7" x14ac:dyDescent="0.25">
      <c r="A15836" s="277">
        <f t="shared" si="1729"/>
        <v>158360</v>
      </c>
      <c r="B15836" s="277">
        <f t="shared" si="1730"/>
        <v>316720</v>
      </c>
      <c r="C15836" s="277">
        <f t="shared" si="1731"/>
        <v>380064</v>
      </c>
      <c r="D15836" s="277">
        <f t="shared" si="1735"/>
        <v>950160</v>
      </c>
      <c r="E15836" s="277">
        <f t="shared" si="1732"/>
        <v>1583600</v>
      </c>
      <c r="F15836" s="277">
        <f t="shared" si="1734"/>
        <v>1900320</v>
      </c>
      <c r="G15836" s="277">
        <f t="shared" si="1733"/>
        <v>190032</v>
      </c>
    </row>
    <row r="15837" spans="1:7" x14ac:dyDescent="0.25">
      <c r="A15837" s="277">
        <f t="shared" si="1729"/>
        <v>158370</v>
      </c>
      <c r="B15837" s="277">
        <f t="shared" si="1730"/>
        <v>316740</v>
      </c>
      <c r="C15837" s="277">
        <f t="shared" si="1731"/>
        <v>380088</v>
      </c>
      <c r="D15837" s="277">
        <f t="shared" si="1735"/>
        <v>950220</v>
      </c>
      <c r="E15837" s="277">
        <f t="shared" si="1732"/>
        <v>1583700</v>
      </c>
      <c r="F15837" s="277">
        <f t="shared" si="1734"/>
        <v>1900440</v>
      </c>
      <c r="G15837" s="277">
        <f t="shared" si="1733"/>
        <v>190044</v>
      </c>
    </row>
    <row r="15838" spans="1:7" x14ac:dyDescent="0.25">
      <c r="A15838" s="277">
        <f t="shared" si="1729"/>
        <v>158380</v>
      </c>
      <c r="B15838" s="277">
        <f t="shared" si="1730"/>
        <v>316760</v>
      </c>
      <c r="C15838" s="277">
        <f t="shared" si="1731"/>
        <v>380112</v>
      </c>
      <c r="D15838" s="277">
        <f t="shared" si="1735"/>
        <v>950280</v>
      </c>
      <c r="E15838" s="277">
        <f t="shared" si="1732"/>
        <v>1583800</v>
      </c>
      <c r="F15838" s="277">
        <f t="shared" si="1734"/>
        <v>1900560</v>
      </c>
      <c r="G15838" s="277">
        <f t="shared" si="1733"/>
        <v>190056</v>
      </c>
    </row>
    <row r="15839" spans="1:7" x14ac:dyDescent="0.25">
      <c r="A15839" s="277">
        <f t="shared" si="1729"/>
        <v>158390</v>
      </c>
      <c r="B15839" s="277">
        <f t="shared" si="1730"/>
        <v>316780</v>
      </c>
      <c r="C15839" s="277">
        <f t="shared" si="1731"/>
        <v>380136</v>
      </c>
      <c r="D15839" s="277">
        <f t="shared" si="1735"/>
        <v>950340</v>
      </c>
      <c r="E15839" s="277">
        <f t="shared" si="1732"/>
        <v>1583900</v>
      </c>
      <c r="F15839" s="277">
        <f t="shared" si="1734"/>
        <v>1900680</v>
      </c>
      <c r="G15839" s="277">
        <f t="shared" si="1733"/>
        <v>190068</v>
      </c>
    </row>
    <row r="15840" spans="1:7" x14ac:dyDescent="0.25">
      <c r="A15840" s="277">
        <f t="shared" si="1729"/>
        <v>158400</v>
      </c>
      <c r="B15840" s="277">
        <f t="shared" si="1730"/>
        <v>316800</v>
      </c>
      <c r="C15840" s="277">
        <f t="shared" si="1731"/>
        <v>380160</v>
      </c>
      <c r="D15840" s="277">
        <f t="shared" si="1735"/>
        <v>950400</v>
      </c>
      <c r="E15840" s="277">
        <f t="shared" si="1732"/>
        <v>1584000</v>
      </c>
      <c r="F15840" s="277">
        <f t="shared" si="1734"/>
        <v>1900800</v>
      </c>
      <c r="G15840" s="277">
        <f t="shared" si="1733"/>
        <v>190080</v>
      </c>
    </row>
    <row r="15841" spans="1:7" x14ac:dyDescent="0.25">
      <c r="A15841" s="277">
        <f t="shared" si="1729"/>
        <v>158410</v>
      </c>
      <c r="B15841" s="277">
        <f t="shared" si="1730"/>
        <v>316820</v>
      </c>
      <c r="C15841" s="277">
        <f t="shared" si="1731"/>
        <v>380184</v>
      </c>
      <c r="D15841" s="277">
        <f t="shared" si="1735"/>
        <v>950460</v>
      </c>
      <c r="E15841" s="277">
        <f t="shared" si="1732"/>
        <v>1584100</v>
      </c>
      <c r="F15841" s="277">
        <f t="shared" si="1734"/>
        <v>1900920</v>
      </c>
      <c r="G15841" s="277">
        <f t="shared" si="1733"/>
        <v>190092</v>
      </c>
    </row>
    <row r="15842" spans="1:7" x14ac:dyDescent="0.25">
      <c r="A15842" s="277">
        <f t="shared" si="1729"/>
        <v>158420</v>
      </c>
      <c r="B15842" s="277">
        <f t="shared" si="1730"/>
        <v>316840</v>
      </c>
      <c r="C15842" s="277">
        <f t="shared" si="1731"/>
        <v>380208</v>
      </c>
      <c r="D15842" s="277">
        <f t="shared" si="1735"/>
        <v>950520</v>
      </c>
      <c r="E15842" s="277">
        <f t="shared" si="1732"/>
        <v>1584200</v>
      </c>
      <c r="F15842" s="277">
        <f t="shared" si="1734"/>
        <v>1901040</v>
      </c>
      <c r="G15842" s="277">
        <f t="shared" si="1733"/>
        <v>190104</v>
      </c>
    </row>
    <row r="15843" spans="1:7" x14ac:dyDescent="0.25">
      <c r="A15843" s="277">
        <f t="shared" si="1729"/>
        <v>158430</v>
      </c>
      <c r="B15843" s="277">
        <f t="shared" si="1730"/>
        <v>316860</v>
      </c>
      <c r="C15843" s="277">
        <f t="shared" si="1731"/>
        <v>380232</v>
      </c>
      <c r="D15843" s="277">
        <f t="shared" si="1735"/>
        <v>950580</v>
      </c>
      <c r="E15843" s="277">
        <f t="shared" si="1732"/>
        <v>1584300</v>
      </c>
      <c r="F15843" s="277">
        <f t="shared" si="1734"/>
        <v>1901160</v>
      </c>
      <c r="G15843" s="277">
        <f t="shared" si="1733"/>
        <v>190116</v>
      </c>
    </row>
    <row r="15844" spans="1:7" x14ac:dyDescent="0.25">
      <c r="A15844" s="277">
        <f t="shared" si="1729"/>
        <v>158440</v>
      </c>
      <c r="B15844" s="277">
        <f t="shared" si="1730"/>
        <v>316880</v>
      </c>
      <c r="C15844" s="277">
        <f t="shared" si="1731"/>
        <v>380256</v>
      </c>
      <c r="D15844" s="277">
        <f t="shared" si="1735"/>
        <v>950640</v>
      </c>
      <c r="E15844" s="277">
        <f t="shared" si="1732"/>
        <v>1584400</v>
      </c>
      <c r="F15844" s="277">
        <f t="shared" si="1734"/>
        <v>1901280</v>
      </c>
      <c r="G15844" s="277">
        <f t="shared" si="1733"/>
        <v>190128</v>
      </c>
    </row>
    <row r="15845" spans="1:7" x14ac:dyDescent="0.25">
      <c r="A15845" s="277">
        <f t="shared" si="1729"/>
        <v>158450</v>
      </c>
      <c r="B15845" s="277">
        <f t="shared" si="1730"/>
        <v>316900</v>
      </c>
      <c r="C15845" s="277">
        <f t="shared" si="1731"/>
        <v>380280</v>
      </c>
      <c r="D15845" s="277">
        <f t="shared" si="1735"/>
        <v>950700</v>
      </c>
      <c r="E15845" s="277">
        <f t="shared" si="1732"/>
        <v>1584500</v>
      </c>
      <c r="F15845" s="277">
        <f t="shared" si="1734"/>
        <v>1901400</v>
      </c>
      <c r="G15845" s="277">
        <f t="shared" si="1733"/>
        <v>190140</v>
      </c>
    </row>
    <row r="15846" spans="1:7" x14ac:dyDescent="0.25">
      <c r="A15846" s="277">
        <f t="shared" si="1729"/>
        <v>158460</v>
      </c>
      <c r="B15846" s="277">
        <f t="shared" si="1730"/>
        <v>316920</v>
      </c>
      <c r="C15846" s="277">
        <f t="shared" si="1731"/>
        <v>380304</v>
      </c>
      <c r="D15846" s="277">
        <f t="shared" si="1735"/>
        <v>950760</v>
      </c>
      <c r="E15846" s="277">
        <f t="shared" si="1732"/>
        <v>1584600</v>
      </c>
      <c r="F15846" s="277">
        <f t="shared" si="1734"/>
        <v>1901520</v>
      </c>
      <c r="G15846" s="277">
        <f t="shared" si="1733"/>
        <v>190152</v>
      </c>
    </row>
    <row r="15847" spans="1:7" x14ac:dyDescent="0.25">
      <c r="A15847" s="277">
        <f t="shared" si="1729"/>
        <v>158470</v>
      </c>
      <c r="B15847" s="277">
        <f t="shared" si="1730"/>
        <v>316940</v>
      </c>
      <c r="C15847" s="277">
        <f t="shared" si="1731"/>
        <v>380328</v>
      </c>
      <c r="D15847" s="277">
        <f t="shared" si="1735"/>
        <v>950820</v>
      </c>
      <c r="E15847" s="277">
        <f t="shared" si="1732"/>
        <v>1584700</v>
      </c>
      <c r="F15847" s="277">
        <f t="shared" si="1734"/>
        <v>1901640</v>
      </c>
      <c r="G15847" s="277">
        <f t="shared" si="1733"/>
        <v>190164</v>
      </c>
    </row>
    <row r="15848" spans="1:7" x14ac:dyDescent="0.25">
      <c r="A15848" s="277">
        <f t="shared" si="1729"/>
        <v>158480</v>
      </c>
      <c r="B15848" s="277">
        <f t="shared" si="1730"/>
        <v>316960</v>
      </c>
      <c r="C15848" s="277">
        <f t="shared" si="1731"/>
        <v>380352</v>
      </c>
      <c r="D15848" s="277">
        <f t="shared" si="1735"/>
        <v>950880</v>
      </c>
      <c r="E15848" s="277">
        <f t="shared" si="1732"/>
        <v>1584800</v>
      </c>
      <c r="F15848" s="277">
        <f t="shared" si="1734"/>
        <v>1901760</v>
      </c>
      <c r="G15848" s="277">
        <f t="shared" si="1733"/>
        <v>190176</v>
      </c>
    </row>
    <row r="15849" spans="1:7" x14ac:dyDescent="0.25">
      <c r="A15849" s="277">
        <f t="shared" si="1729"/>
        <v>158490</v>
      </c>
      <c r="B15849" s="277">
        <f t="shared" si="1730"/>
        <v>316980</v>
      </c>
      <c r="C15849" s="277">
        <f t="shared" si="1731"/>
        <v>380376</v>
      </c>
      <c r="D15849" s="277">
        <f t="shared" si="1735"/>
        <v>950940</v>
      </c>
      <c r="E15849" s="277">
        <f t="shared" si="1732"/>
        <v>1584900</v>
      </c>
      <c r="F15849" s="277">
        <f t="shared" si="1734"/>
        <v>1901880</v>
      </c>
      <c r="G15849" s="277">
        <f t="shared" si="1733"/>
        <v>190188</v>
      </c>
    </row>
    <row r="15850" spans="1:7" x14ac:dyDescent="0.25">
      <c r="A15850" s="277">
        <f t="shared" si="1729"/>
        <v>158500</v>
      </c>
      <c r="B15850" s="277">
        <f t="shared" si="1730"/>
        <v>317000</v>
      </c>
      <c r="C15850" s="277">
        <f t="shared" si="1731"/>
        <v>380400</v>
      </c>
      <c r="D15850" s="277">
        <f t="shared" si="1735"/>
        <v>951000</v>
      </c>
      <c r="E15850" s="277">
        <f t="shared" si="1732"/>
        <v>1585000</v>
      </c>
      <c r="F15850" s="277">
        <f t="shared" si="1734"/>
        <v>1902000</v>
      </c>
      <c r="G15850" s="277">
        <f t="shared" si="1733"/>
        <v>190200</v>
      </c>
    </row>
    <row r="15851" spans="1:7" x14ac:dyDescent="0.25">
      <c r="A15851" s="277">
        <f t="shared" si="1729"/>
        <v>158510</v>
      </c>
      <c r="B15851" s="277">
        <f t="shared" si="1730"/>
        <v>317020</v>
      </c>
      <c r="C15851" s="277">
        <f t="shared" si="1731"/>
        <v>380424</v>
      </c>
      <c r="D15851" s="277">
        <f t="shared" si="1735"/>
        <v>951060</v>
      </c>
      <c r="E15851" s="277">
        <f t="shared" si="1732"/>
        <v>1585100</v>
      </c>
      <c r="F15851" s="277">
        <f t="shared" si="1734"/>
        <v>1902120</v>
      </c>
      <c r="G15851" s="277">
        <f t="shared" si="1733"/>
        <v>190212</v>
      </c>
    </row>
    <row r="15852" spans="1:7" x14ac:dyDescent="0.25">
      <c r="A15852" s="277">
        <f t="shared" si="1729"/>
        <v>158520</v>
      </c>
      <c r="B15852" s="277">
        <f t="shared" si="1730"/>
        <v>317040</v>
      </c>
      <c r="C15852" s="277">
        <f t="shared" si="1731"/>
        <v>380448</v>
      </c>
      <c r="D15852" s="277">
        <f t="shared" si="1735"/>
        <v>951120</v>
      </c>
      <c r="E15852" s="277">
        <f t="shared" si="1732"/>
        <v>1585200</v>
      </c>
      <c r="F15852" s="277">
        <f t="shared" si="1734"/>
        <v>1902240</v>
      </c>
      <c r="G15852" s="277">
        <f t="shared" si="1733"/>
        <v>190224</v>
      </c>
    </row>
    <row r="15853" spans="1:7" x14ac:dyDescent="0.25">
      <c r="A15853" s="277">
        <f t="shared" si="1729"/>
        <v>158530</v>
      </c>
      <c r="B15853" s="277">
        <f t="shared" si="1730"/>
        <v>317060</v>
      </c>
      <c r="C15853" s="277">
        <f t="shared" si="1731"/>
        <v>380472</v>
      </c>
      <c r="D15853" s="277">
        <f t="shared" si="1735"/>
        <v>951180</v>
      </c>
      <c r="E15853" s="277">
        <f t="shared" si="1732"/>
        <v>1585300</v>
      </c>
      <c r="F15853" s="277">
        <f t="shared" si="1734"/>
        <v>1902360</v>
      </c>
      <c r="G15853" s="277">
        <f t="shared" si="1733"/>
        <v>190236</v>
      </c>
    </row>
    <row r="15854" spans="1:7" x14ac:dyDescent="0.25">
      <c r="A15854" s="277">
        <f t="shared" si="1729"/>
        <v>158540</v>
      </c>
      <c r="B15854" s="277">
        <f t="shared" si="1730"/>
        <v>317080</v>
      </c>
      <c r="C15854" s="277">
        <f t="shared" si="1731"/>
        <v>380496</v>
      </c>
      <c r="D15854" s="277">
        <f t="shared" si="1735"/>
        <v>951240</v>
      </c>
      <c r="E15854" s="277">
        <f t="shared" si="1732"/>
        <v>1585400</v>
      </c>
      <c r="F15854" s="277">
        <f t="shared" si="1734"/>
        <v>1902480</v>
      </c>
      <c r="G15854" s="277">
        <f t="shared" si="1733"/>
        <v>190248</v>
      </c>
    </row>
    <row r="15855" spans="1:7" x14ac:dyDescent="0.25">
      <c r="A15855" s="277">
        <f t="shared" si="1729"/>
        <v>158550</v>
      </c>
      <c r="B15855" s="277">
        <f t="shared" si="1730"/>
        <v>317100</v>
      </c>
      <c r="C15855" s="277">
        <f t="shared" si="1731"/>
        <v>380520</v>
      </c>
      <c r="D15855" s="277">
        <f t="shared" si="1735"/>
        <v>951300</v>
      </c>
      <c r="E15855" s="277">
        <f t="shared" si="1732"/>
        <v>1585500</v>
      </c>
      <c r="F15855" s="277">
        <f t="shared" si="1734"/>
        <v>1902600</v>
      </c>
      <c r="G15855" s="277">
        <f t="shared" si="1733"/>
        <v>190260</v>
      </c>
    </row>
    <row r="15856" spans="1:7" x14ac:dyDescent="0.25">
      <c r="A15856" s="277">
        <f t="shared" si="1729"/>
        <v>158560</v>
      </c>
      <c r="B15856" s="277">
        <f t="shared" si="1730"/>
        <v>317120</v>
      </c>
      <c r="C15856" s="277">
        <f t="shared" si="1731"/>
        <v>380544</v>
      </c>
      <c r="D15856" s="277">
        <f t="shared" si="1735"/>
        <v>951360</v>
      </c>
      <c r="E15856" s="277">
        <f t="shared" si="1732"/>
        <v>1585600</v>
      </c>
      <c r="F15856" s="277">
        <f t="shared" si="1734"/>
        <v>1902720</v>
      </c>
      <c r="G15856" s="277">
        <f t="shared" si="1733"/>
        <v>190272</v>
      </c>
    </row>
    <row r="15857" spans="1:7" x14ac:dyDescent="0.25">
      <c r="A15857" s="277">
        <f t="shared" si="1729"/>
        <v>158570</v>
      </c>
      <c r="B15857" s="277">
        <f t="shared" si="1730"/>
        <v>317140</v>
      </c>
      <c r="C15857" s="277">
        <f t="shared" si="1731"/>
        <v>380568</v>
      </c>
      <c r="D15857" s="277">
        <f t="shared" si="1735"/>
        <v>951420</v>
      </c>
      <c r="E15857" s="277">
        <f t="shared" si="1732"/>
        <v>1585700</v>
      </c>
      <c r="F15857" s="277">
        <f t="shared" si="1734"/>
        <v>1902840</v>
      </c>
      <c r="G15857" s="277">
        <f t="shared" si="1733"/>
        <v>190284</v>
      </c>
    </row>
    <row r="15858" spans="1:7" x14ac:dyDescent="0.25">
      <c r="A15858" s="277">
        <f t="shared" si="1729"/>
        <v>158580</v>
      </c>
      <c r="B15858" s="277">
        <f t="shared" si="1730"/>
        <v>317160</v>
      </c>
      <c r="C15858" s="277">
        <f t="shared" si="1731"/>
        <v>380592</v>
      </c>
      <c r="D15858" s="277">
        <f t="shared" si="1735"/>
        <v>951480</v>
      </c>
      <c r="E15858" s="277">
        <f t="shared" si="1732"/>
        <v>1585800</v>
      </c>
      <c r="F15858" s="277">
        <f t="shared" si="1734"/>
        <v>1902960</v>
      </c>
      <c r="G15858" s="277">
        <f t="shared" si="1733"/>
        <v>190296</v>
      </c>
    </row>
    <row r="15859" spans="1:7" x14ac:dyDescent="0.25">
      <c r="A15859" s="277">
        <f t="shared" si="1729"/>
        <v>158590</v>
      </c>
      <c r="B15859" s="277">
        <f t="shared" si="1730"/>
        <v>317180</v>
      </c>
      <c r="C15859" s="277">
        <f t="shared" si="1731"/>
        <v>380616</v>
      </c>
      <c r="D15859" s="277">
        <f t="shared" si="1735"/>
        <v>951540</v>
      </c>
      <c r="E15859" s="277">
        <f t="shared" si="1732"/>
        <v>1585900</v>
      </c>
      <c r="F15859" s="277">
        <f t="shared" si="1734"/>
        <v>1903080</v>
      </c>
      <c r="G15859" s="277">
        <f t="shared" si="1733"/>
        <v>190308</v>
      </c>
    </row>
    <row r="15860" spans="1:7" x14ac:dyDescent="0.25">
      <c r="A15860" s="277">
        <f t="shared" si="1729"/>
        <v>158600</v>
      </c>
      <c r="B15860" s="277">
        <f t="shared" si="1730"/>
        <v>317200</v>
      </c>
      <c r="C15860" s="277">
        <f t="shared" si="1731"/>
        <v>380640</v>
      </c>
      <c r="D15860" s="277">
        <f t="shared" si="1735"/>
        <v>951600</v>
      </c>
      <c r="E15860" s="277">
        <f t="shared" si="1732"/>
        <v>1586000</v>
      </c>
      <c r="F15860" s="277">
        <f t="shared" si="1734"/>
        <v>1903200</v>
      </c>
      <c r="G15860" s="277">
        <f t="shared" si="1733"/>
        <v>190320</v>
      </c>
    </row>
    <row r="15861" spans="1:7" x14ac:dyDescent="0.25">
      <c r="A15861" s="277">
        <f t="shared" si="1729"/>
        <v>158610</v>
      </c>
      <c r="B15861" s="277">
        <f t="shared" si="1730"/>
        <v>317220</v>
      </c>
      <c r="C15861" s="277">
        <f t="shared" si="1731"/>
        <v>380664</v>
      </c>
      <c r="D15861" s="277">
        <f t="shared" si="1735"/>
        <v>951660</v>
      </c>
      <c r="E15861" s="277">
        <f t="shared" si="1732"/>
        <v>1586100</v>
      </c>
      <c r="F15861" s="277">
        <f t="shared" si="1734"/>
        <v>1903320</v>
      </c>
      <c r="G15861" s="277">
        <f t="shared" si="1733"/>
        <v>190332</v>
      </c>
    </row>
    <row r="15862" spans="1:7" x14ac:dyDescent="0.25">
      <c r="A15862" s="277">
        <f t="shared" si="1729"/>
        <v>158620</v>
      </c>
      <c r="B15862" s="277">
        <f t="shared" si="1730"/>
        <v>317240</v>
      </c>
      <c r="C15862" s="277">
        <f t="shared" si="1731"/>
        <v>380688</v>
      </c>
      <c r="D15862" s="277">
        <f t="shared" si="1735"/>
        <v>951720</v>
      </c>
      <c r="E15862" s="277">
        <f t="shared" si="1732"/>
        <v>1586200</v>
      </c>
      <c r="F15862" s="277">
        <f t="shared" si="1734"/>
        <v>1903440</v>
      </c>
      <c r="G15862" s="277">
        <f t="shared" si="1733"/>
        <v>190344</v>
      </c>
    </row>
    <row r="15863" spans="1:7" x14ac:dyDescent="0.25">
      <c r="A15863" s="277">
        <f t="shared" si="1729"/>
        <v>158630</v>
      </c>
      <c r="B15863" s="277">
        <f t="shared" si="1730"/>
        <v>317260</v>
      </c>
      <c r="C15863" s="277">
        <f t="shared" si="1731"/>
        <v>380712</v>
      </c>
      <c r="D15863" s="277">
        <f t="shared" si="1735"/>
        <v>951780</v>
      </c>
      <c r="E15863" s="277">
        <f t="shared" si="1732"/>
        <v>1586300</v>
      </c>
      <c r="F15863" s="277">
        <f t="shared" si="1734"/>
        <v>1903560</v>
      </c>
      <c r="G15863" s="277">
        <f t="shared" si="1733"/>
        <v>190356</v>
      </c>
    </row>
    <row r="15864" spans="1:7" x14ac:dyDescent="0.25">
      <c r="A15864" s="277">
        <f t="shared" si="1729"/>
        <v>158640</v>
      </c>
      <c r="B15864" s="277">
        <f t="shared" si="1730"/>
        <v>317280</v>
      </c>
      <c r="C15864" s="277">
        <f t="shared" si="1731"/>
        <v>380736</v>
      </c>
      <c r="D15864" s="277">
        <f t="shared" si="1735"/>
        <v>951840</v>
      </c>
      <c r="E15864" s="277">
        <f t="shared" si="1732"/>
        <v>1586400</v>
      </c>
      <c r="F15864" s="277">
        <f t="shared" si="1734"/>
        <v>1903680</v>
      </c>
      <c r="G15864" s="277">
        <f t="shared" si="1733"/>
        <v>190368</v>
      </c>
    </row>
    <row r="15865" spans="1:7" x14ac:dyDescent="0.25">
      <c r="A15865" s="277">
        <f t="shared" si="1729"/>
        <v>158650</v>
      </c>
      <c r="B15865" s="277">
        <f t="shared" si="1730"/>
        <v>317300</v>
      </c>
      <c r="C15865" s="277">
        <f t="shared" si="1731"/>
        <v>380760</v>
      </c>
      <c r="D15865" s="277">
        <f t="shared" si="1735"/>
        <v>951900</v>
      </c>
      <c r="E15865" s="277">
        <f t="shared" si="1732"/>
        <v>1586500</v>
      </c>
      <c r="F15865" s="277">
        <f t="shared" si="1734"/>
        <v>1903800</v>
      </c>
      <c r="G15865" s="277">
        <f t="shared" si="1733"/>
        <v>190380</v>
      </c>
    </row>
    <row r="15866" spans="1:7" x14ac:dyDescent="0.25">
      <c r="A15866" s="277">
        <f t="shared" si="1729"/>
        <v>158660</v>
      </c>
      <c r="B15866" s="277">
        <f t="shared" si="1730"/>
        <v>317320</v>
      </c>
      <c r="C15866" s="277">
        <f t="shared" si="1731"/>
        <v>380784</v>
      </c>
      <c r="D15866" s="277">
        <f t="shared" si="1735"/>
        <v>951960</v>
      </c>
      <c r="E15866" s="277">
        <f t="shared" si="1732"/>
        <v>1586600</v>
      </c>
      <c r="F15866" s="277">
        <f t="shared" si="1734"/>
        <v>1903920</v>
      </c>
      <c r="G15866" s="277">
        <f t="shared" si="1733"/>
        <v>190392</v>
      </c>
    </row>
    <row r="15867" spans="1:7" x14ac:dyDescent="0.25">
      <c r="A15867" s="277">
        <f t="shared" si="1729"/>
        <v>158670</v>
      </c>
      <c r="B15867" s="277">
        <f t="shared" si="1730"/>
        <v>317340</v>
      </c>
      <c r="C15867" s="277">
        <f t="shared" si="1731"/>
        <v>380808</v>
      </c>
      <c r="D15867" s="277">
        <f t="shared" si="1735"/>
        <v>952020</v>
      </c>
      <c r="E15867" s="277">
        <f t="shared" si="1732"/>
        <v>1586700</v>
      </c>
      <c r="F15867" s="277">
        <f t="shared" si="1734"/>
        <v>1904040</v>
      </c>
      <c r="G15867" s="277">
        <f t="shared" si="1733"/>
        <v>190404</v>
      </c>
    </row>
    <row r="15868" spans="1:7" x14ac:dyDescent="0.25">
      <c r="A15868" s="277">
        <f t="shared" si="1729"/>
        <v>158680</v>
      </c>
      <c r="B15868" s="277">
        <f t="shared" si="1730"/>
        <v>317360</v>
      </c>
      <c r="C15868" s="277">
        <f t="shared" si="1731"/>
        <v>380832</v>
      </c>
      <c r="D15868" s="277">
        <f t="shared" si="1735"/>
        <v>952080</v>
      </c>
      <c r="E15868" s="277">
        <f t="shared" si="1732"/>
        <v>1586800</v>
      </c>
      <c r="F15868" s="277">
        <f t="shared" si="1734"/>
        <v>1904160</v>
      </c>
      <c r="G15868" s="277">
        <f t="shared" si="1733"/>
        <v>190416</v>
      </c>
    </row>
    <row r="15869" spans="1:7" x14ac:dyDescent="0.25">
      <c r="A15869" s="277">
        <f t="shared" si="1729"/>
        <v>158690</v>
      </c>
      <c r="B15869" s="277">
        <f t="shared" si="1730"/>
        <v>317380</v>
      </c>
      <c r="C15869" s="277">
        <f t="shared" si="1731"/>
        <v>380856</v>
      </c>
      <c r="D15869" s="277">
        <f t="shared" si="1735"/>
        <v>952140</v>
      </c>
      <c r="E15869" s="277">
        <f t="shared" si="1732"/>
        <v>1586900</v>
      </c>
      <c r="F15869" s="277">
        <f t="shared" si="1734"/>
        <v>1904280</v>
      </c>
      <c r="G15869" s="277">
        <f t="shared" si="1733"/>
        <v>190428</v>
      </c>
    </row>
    <row r="15870" spans="1:7" x14ac:dyDescent="0.25">
      <c r="A15870" s="277">
        <f t="shared" si="1729"/>
        <v>158700</v>
      </c>
      <c r="B15870" s="277">
        <f t="shared" si="1730"/>
        <v>317400</v>
      </c>
      <c r="C15870" s="277">
        <f t="shared" si="1731"/>
        <v>380880</v>
      </c>
      <c r="D15870" s="277">
        <f t="shared" si="1735"/>
        <v>952200</v>
      </c>
      <c r="E15870" s="277">
        <f t="shared" si="1732"/>
        <v>1587000</v>
      </c>
      <c r="F15870" s="277">
        <f t="shared" si="1734"/>
        <v>1904400</v>
      </c>
      <c r="G15870" s="277">
        <f t="shared" si="1733"/>
        <v>190440</v>
      </c>
    </row>
    <row r="15871" spans="1:7" x14ac:dyDescent="0.25">
      <c r="A15871" s="277">
        <f t="shared" si="1729"/>
        <v>158710</v>
      </c>
      <c r="B15871" s="277">
        <f t="shared" si="1730"/>
        <v>317420</v>
      </c>
      <c r="C15871" s="277">
        <f t="shared" si="1731"/>
        <v>380904</v>
      </c>
      <c r="D15871" s="277">
        <f t="shared" si="1735"/>
        <v>952260</v>
      </c>
      <c r="E15871" s="277">
        <f t="shared" si="1732"/>
        <v>1587100</v>
      </c>
      <c r="F15871" s="277">
        <f t="shared" si="1734"/>
        <v>1904520</v>
      </c>
      <c r="G15871" s="277">
        <f t="shared" si="1733"/>
        <v>190452</v>
      </c>
    </row>
    <row r="15872" spans="1:7" x14ac:dyDescent="0.25">
      <c r="A15872" s="277">
        <f t="shared" si="1729"/>
        <v>158720</v>
      </c>
      <c r="B15872" s="277">
        <f t="shared" si="1730"/>
        <v>317440</v>
      </c>
      <c r="C15872" s="277">
        <f t="shared" si="1731"/>
        <v>380928</v>
      </c>
      <c r="D15872" s="277">
        <f t="shared" si="1735"/>
        <v>952320</v>
      </c>
      <c r="E15872" s="277">
        <f t="shared" si="1732"/>
        <v>1587200</v>
      </c>
      <c r="F15872" s="277">
        <f t="shared" si="1734"/>
        <v>1904640</v>
      </c>
      <c r="G15872" s="277">
        <f t="shared" si="1733"/>
        <v>190464</v>
      </c>
    </row>
    <row r="15873" spans="1:7" x14ac:dyDescent="0.25">
      <c r="A15873" s="277">
        <f t="shared" si="1729"/>
        <v>158730</v>
      </c>
      <c r="B15873" s="277">
        <f t="shared" si="1730"/>
        <v>317460</v>
      </c>
      <c r="C15873" s="277">
        <f t="shared" si="1731"/>
        <v>380952</v>
      </c>
      <c r="D15873" s="277">
        <f t="shared" si="1735"/>
        <v>952380</v>
      </c>
      <c r="E15873" s="277">
        <f t="shared" si="1732"/>
        <v>1587300</v>
      </c>
      <c r="F15873" s="277">
        <f t="shared" si="1734"/>
        <v>1904760</v>
      </c>
      <c r="G15873" s="277">
        <f t="shared" si="1733"/>
        <v>190476</v>
      </c>
    </row>
    <row r="15874" spans="1:7" x14ac:dyDescent="0.25">
      <c r="A15874" s="277">
        <f t="shared" si="1729"/>
        <v>158740</v>
      </c>
      <c r="B15874" s="277">
        <f t="shared" si="1730"/>
        <v>317480</v>
      </c>
      <c r="C15874" s="277">
        <f t="shared" si="1731"/>
        <v>380976</v>
      </c>
      <c r="D15874" s="277">
        <f t="shared" si="1735"/>
        <v>952440</v>
      </c>
      <c r="E15874" s="277">
        <f t="shared" si="1732"/>
        <v>1587400</v>
      </c>
      <c r="F15874" s="277">
        <f t="shared" si="1734"/>
        <v>1904880</v>
      </c>
      <c r="G15874" s="277">
        <f t="shared" si="1733"/>
        <v>190488</v>
      </c>
    </row>
    <row r="15875" spans="1:7" x14ac:dyDescent="0.25">
      <c r="A15875" s="277">
        <f t="shared" ref="A15875:A15938" si="1736">A15874+10</f>
        <v>158750</v>
      </c>
      <c r="B15875" s="277">
        <f t="shared" ref="B15875:B15938" si="1737">B15874+20</f>
        <v>317500</v>
      </c>
      <c r="C15875" s="277">
        <f t="shared" ref="C15875:C15938" si="1738">C15874+24</f>
        <v>381000</v>
      </c>
      <c r="D15875" s="277">
        <f t="shared" si="1735"/>
        <v>952500</v>
      </c>
      <c r="E15875" s="277">
        <f t="shared" ref="E15875:E15938" si="1739">E15874+100</f>
        <v>1587500</v>
      </c>
      <c r="F15875" s="277">
        <f t="shared" si="1734"/>
        <v>1905000</v>
      </c>
      <c r="G15875" s="277">
        <f t="shared" ref="G15875:G15938" si="1740">G15874+12</f>
        <v>190500</v>
      </c>
    </row>
    <row r="15876" spans="1:7" x14ac:dyDescent="0.25">
      <c r="A15876" s="277">
        <f t="shared" si="1736"/>
        <v>158760</v>
      </c>
      <c r="B15876" s="277">
        <f t="shared" si="1737"/>
        <v>317520</v>
      </c>
      <c r="C15876" s="277">
        <f t="shared" si="1738"/>
        <v>381024</v>
      </c>
      <c r="D15876" s="277">
        <f t="shared" si="1735"/>
        <v>952560</v>
      </c>
      <c r="E15876" s="277">
        <f t="shared" si="1739"/>
        <v>1587600</v>
      </c>
      <c r="F15876" s="277">
        <f t="shared" ref="F15876:F15939" si="1741">F15875+120</f>
        <v>1905120</v>
      </c>
      <c r="G15876" s="277">
        <f t="shared" si="1740"/>
        <v>190512</v>
      </c>
    </row>
    <row r="15877" spans="1:7" x14ac:dyDescent="0.25">
      <c r="A15877" s="277">
        <f t="shared" si="1736"/>
        <v>158770</v>
      </c>
      <c r="B15877" s="277">
        <f t="shared" si="1737"/>
        <v>317540</v>
      </c>
      <c r="C15877" s="277">
        <f t="shared" si="1738"/>
        <v>381048</v>
      </c>
      <c r="D15877" s="277">
        <f t="shared" si="1735"/>
        <v>952620</v>
      </c>
      <c r="E15877" s="277">
        <f t="shared" si="1739"/>
        <v>1587700</v>
      </c>
      <c r="F15877" s="277">
        <f t="shared" si="1741"/>
        <v>1905240</v>
      </c>
      <c r="G15877" s="277">
        <f t="shared" si="1740"/>
        <v>190524</v>
      </c>
    </row>
    <row r="15878" spans="1:7" x14ac:dyDescent="0.25">
      <c r="A15878" s="277">
        <f t="shared" si="1736"/>
        <v>158780</v>
      </c>
      <c r="B15878" s="277">
        <f t="shared" si="1737"/>
        <v>317560</v>
      </c>
      <c r="C15878" s="277">
        <f t="shared" si="1738"/>
        <v>381072</v>
      </c>
      <c r="D15878" s="277">
        <f t="shared" si="1735"/>
        <v>952680</v>
      </c>
      <c r="E15878" s="277">
        <f t="shared" si="1739"/>
        <v>1587800</v>
      </c>
      <c r="F15878" s="277">
        <f t="shared" si="1741"/>
        <v>1905360</v>
      </c>
      <c r="G15878" s="277">
        <f t="shared" si="1740"/>
        <v>190536</v>
      </c>
    </row>
    <row r="15879" spans="1:7" x14ac:dyDescent="0.25">
      <c r="A15879" s="277">
        <f t="shared" si="1736"/>
        <v>158790</v>
      </c>
      <c r="B15879" s="277">
        <f t="shared" si="1737"/>
        <v>317580</v>
      </c>
      <c r="C15879" s="277">
        <f t="shared" si="1738"/>
        <v>381096</v>
      </c>
      <c r="D15879" s="277">
        <f t="shared" ref="D15879:D15942" si="1742">D15878+60</f>
        <v>952740</v>
      </c>
      <c r="E15879" s="277">
        <f t="shared" si="1739"/>
        <v>1587900</v>
      </c>
      <c r="F15879" s="277">
        <f t="shared" si="1741"/>
        <v>1905480</v>
      </c>
      <c r="G15879" s="277">
        <f t="shared" si="1740"/>
        <v>190548</v>
      </c>
    </row>
    <row r="15880" spans="1:7" x14ac:dyDescent="0.25">
      <c r="A15880" s="277">
        <f t="shared" si="1736"/>
        <v>158800</v>
      </c>
      <c r="B15880" s="277">
        <f t="shared" si="1737"/>
        <v>317600</v>
      </c>
      <c r="C15880" s="277">
        <f t="shared" si="1738"/>
        <v>381120</v>
      </c>
      <c r="D15880" s="277">
        <f t="shared" si="1742"/>
        <v>952800</v>
      </c>
      <c r="E15880" s="277">
        <f t="shared" si="1739"/>
        <v>1588000</v>
      </c>
      <c r="F15880" s="277">
        <f t="shared" si="1741"/>
        <v>1905600</v>
      </c>
      <c r="G15880" s="277">
        <f t="shared" si="1740"/>
        <v>190560</v>
      </c>
    </row>
    <row r="15881" spans="1:7" x14ac:dyDescent="0.25">
      <c r="A15881" s="277">
        <f t="shared" si="1736"/>
        <v>158810</v>
      </c>
      <c r="B15881" s="277">
        <f t="shared" si="1737"/>
        <v>317620</v>
      </c>
      <c r="C15881" s="277">
        <f t="shared" si="1738"/>
        <v>381144</v>
      </c>
      <c r="D15881" s="277">
        <f t="shared" si="1742"/>
        <v>952860</v>
      </c>
      <c r="E15881" s="277">
        <f t="shared" si="1739"/>
        <v>1588100</v>
      </c>
      <c r="F15881" s="277">
        <f t="shared" si="1741"/>
        <v>1905720</v>
      </c>
      <c r="G15881" s="277">
        <f t="shared" si="1740"/>
        <v>190572</v>
      </c>
    </row>
    <row r="15882" spans="1:7" x14ac:dyDescent="0.25">
      <c r="A15882" s="277">
        <f t="shared" si="1736"/>
        <v>158820</v>
      </c>
      <c r="B15882" s="277">
        <f t="shared" si="1737"/>
        <v>317640</v>
      </c>
      <c r="C15882" s="277">
        <f t="shared" si="1738"/>
        <v>381168</v>
      </c>
      <c r="D15882" s="277">
        <f t="shared" si="1742"/>
        <v>952920</v>
      </c>
      <c r="E15882" s="277">
        <f t="shared" si="1739"/>
        <v>1588200</v>
      </c>
      <c r="F15882" s="277">
        <f t="shared" si="1741"/>
        <v>1905840</v>
      </c>
      <c r="G15882" s="277">
        <f t="shared" si="1740"/>
        <v>190584</v>
      </c>
    </row>
    <row r="15883" spans="1:7" x14ac:dyDescent="0.25">
      <c r="A15883" s="277">
        <f t="shared" si="1736"/>
        <v>158830</v>
      </c>
      <c r="B15883" s="277">
        <f t="shared" si="1737"/>
        <v>317660</v>
      </c>
      <c r="C15883" s="277">
        <f t="shared" si="1738"/>
        <v>381192</v>
      </c>
      <c r="D15883" s="277">
        <f t="shared" si="1742"/>
        <v>952980</v>
      </c>
      <c r="E15883" s="277">
        <f t="shared" si="1739"/>
        <v>1588300</v>
      </c>
      <c r="F15883" s="277">
        <f t="shared" si="1741"/>
        <v>1905960</v>
      </c>
      <c r="G15883" s="277">
        <f t="shared" si="1740"/>
        <v>190596</v>
      </c>
    </row>
    <row r="15884" spans="1:7" x14ac:dyDescent="0.25">
      <c r="A15884" s="277">
        <f t="shared" si="1736"/>
        <v>158840</v>
      </c>
      <c r="B15884" s="277">
        <f t="shared" si="1737"/>
        <v>317680</v>
      </c>
      <c r="C15884" s="277">
        <f t="shared" si="1738"/>
        <v>381216</v>
      </c>
      <c r="D15884" s="277">
        <f t="shared" si="1742"/>
        <v>953040</v>
      </c>
      <c r="E15884" s="277">
        <f t="shared" si="1739"/>
        <v>1588400</v>
      </c>
      <c r="F15884" s="277">
        <f t="shared" si="1741"/>
        <v>1906080</v>
      </c>
      <c r="G15884" s="277">
        <f t="shared" si="1740"/>
        <v>190608</v>
      </c>
    </row>
    <row r="15885" spans="1:7" x14ac:dyDescent="0.25">
      <c r="A15885" s="277">
        <f t="shared" si="1736"/>
        <v>158850</v>
      </c>
      <c r="B15885" s="277">
        <f t="shared" si="1737"/>
        <v>317700</v>
      </c>
      <c r="C15885" s="277">
        <f t="shared" si="1738"/>
        <v>381240</v>
      </c>
      <c r="D15885" s="277">
        <f t="shared" si="1742"/>
        <v>953100</v>
      </c>
      <c r="E15885" s="277">
        <f t="shared" si="1739"/>
        <v>1588500</v>
      </c>
      <c r="F15885" s="277">
        <f t="shared" si="1741"/>
        <v>1906200</v>
      </c>
      <c r="G15885" s="277">
        <f t="shared" si="1740"/>
        <v>190620</v>
      </c>
    </row>
    <row r="15886" spans="1:7" x14ac:dyDescent="0.25">
      <c r="A15886" s="277">
        <f t="shared" si="1736"/>
        <v>158860</v>
      </c>
      <c r="B15886" s="277">
        <f t="shared" si="1737"/>
        <v>317720</v>
      </c>
      <c r="C15886" s="277">
        <f t="shared" si="1738"/>
        <v>381264</v>
      </c>
      <c r="D15886" s="277">
        <f t="shared" si="1742"/>
        <v>953160</v>
      </c>
      <c r="E15886" s="277">
        <f t="shared" si="1739"/>
        <v>1588600</v>
      </c>
      <c r="F15886" s="277">
        <f t="shared" si="1741"/>
        <v>1906320</v>
      </c>
      <c r="G15886" s="277">
        <f t="shared" si="1740"/>
        <v>190632</v>
      </c>
    </row>
    <row r="15887" spans="1:7" x14ac:dyDescent="0.25">
      <c r="A15887" s="277">
        <f t="shared" si="1736"/>
        <v>158870</v>
      </c>
      <c r="B15887" s="277">
        <f t="shared" si="1737"/>
        <v>317740</v>
      </c>
      <c r="C15887" s="277">
        <f t="shared" si="1738"/>
        <v>381288</v>
      </c>
      <c r="D15887" s="277">
        <f t="shared" si="1742"/>
        <v>953220</v>
      </c>
      <c r="E15887" s="277">
        <f t="shared" si="1739"/>
        <v>1588700</v>
      </c>
      <c r="F15887" s="277">
        <f t="shared" si="1741"/>
        <v>1906440</v>
      </c>
      <c r="G15887" s="277">
        <f t="shared" si="1740"/>
        <v>190644</v>
      </c>
    </row>
    <row r="15888" spans="1:7" x14ac:dyDescent="0.25">
      <c r="A15888" s="277">
        <f t="shared" si="1736"/>
        <v>158880</v>
      </c>
      <c r="B15888" s="277">
        <f t="shared" si="1737"/>
        <v>317760</v>
      </c>
      <c r="C15888" s="277">
        <f t="shared" si="1738"/>
        <v>381312</v>
      </c>
      <c r="D15888" s="277">
        <f t="shared" si="1742"/>
        <v>953280</v>
      </c>
      <c r="E15888" s="277">
        <f t="shared" si="1739"/>
        <v>1588800</v>
      </c>
      <c r="F15888" s="277">
        <f t="shared" si="1741"/>
        <v>1906560</v>
      </c>
      <c r="G15888" s="277">
        <f t="shared" si="1740"/>
        <v>190656</v>
      </c>
    </row>
    <row r="15889" spans="1:7" x14ac:dyDescent="0.25">
      <c r="A15889" s="277">
        <f t="shared" si="1736"/>
        <v>158890</v>
      </c>
      <c r="B15889" s="277">
        <f t="shared" si="1737"/>
        <v>317780</v>
      </c>
      <c r="C15889" s="277">
        <f t="shared" si="1738"/>
        <v>381336</v>
      </c>
      <c r="D15889" s="277">
        <f t="shared" si="1742"/>
        <v>953340</v>
      </c>
      <c r="E15889" s="277">
        <f t="shared" si="1739"/>
        <v>1588900</v>
      </c>
      <c r="F15889" s="277">
        <f t="shared" si="1741"/>
        <v>1906680</v>
      </c>
      <c r="G15889" s="277">
        <f t="shared" si="1740"/>
        <v>190668</v>
      </c>
    </row>
    <row r="15890" spans="1:7" x14ac:dyDescent="0.25">
      <c r="A15890" s="277">
        <f t="shared" si="1736"/>
        <v>158900</v>
      </c>
      <c r="B15890" s="277">
        <f t="shared" si="1737"/>
        <v>317800</v>
      </c>
      <c r="C15890" s="277">
        <f t="shared" si="1738"/>
        <v>381360</v>
      </c>
      <c r="D15890" s="277">
        <f t="shared" si="1742"/>
        <v>953400</v>
      </c>
      <c r="E15890" s="277">
        <f t="shared" si="1739"/>
        <v>1589000</v>
      </c>
      <c r="F15890" s="277">
        <f t="shared" si="1741"/>
        <v>1906800</v>
      </c>
      <c r="G15890" s="277">
        <f t="shared" si="1740"/>
        <v>190680</v>
      </c>
    </row>
    <row r="15891" spans="1:7" x14ac:dyDescent="0.25">
      <c r="A15891" s="277">
        <f t="shared" si="1736"/>
        <v>158910</v>
      </c>
      <c r="B15891" s="277">
        <f t="shared" si="1737"/>
        <v>317820</v>
      </c>
      <c r="C15891" s="277">
        <f t="shared" si="1738"/>
        <v>381384</v>
      </c>
      <c r="D15891" s="277">
        <f t="shared" si="1742"/>
        <v>953460</v>
      </c>
      <c r="E15891" s="277">
        <f t="shared" si="1739"/>
        <v>1589100</v>
      </c>
      <c r="F15891" s="277">
        <f t="shared" si="1741"/>
        <v>1906920</v>
      </c>
      <c r="G15891" s="277">
        <f t="shared" si="1740"/>
        <v>190692</v>
      </c>
    </row>
    <row r="15892" spans="1:7" x14ac:dyDescent="0.25">
      <c r="A15892" s="277">
        <f t="shared" si="1736"/>
        <v>158920</v>
      </c>
      <c r="B15892" s="277">
        <f t="shared" si="1737"/>
        <v>317840</v>
      </c>
      <c r="C15892" s="277">
        <f t="shared" si="1738"/>
        <v>381408</v>
      </c>
      <c r="D15892" s="277">
        <f t="shared" si="1742"/>
        <v>953520</v>
      </c>
      <c r="E15892" s="277">
        <f t="shared" si="1739"/>
        <v>1589200</v>
      </c>
      <c r="F15892" s="277">
        <f t="shared" si="1741"/>
        <v>1907040</v>
      </c>
      <c r="G15892" s="277">
        <f t="shared" si="1740"/>
        <v>190704</v>
      </c>
    </row>
    <row r="15893" spans="1:7" x14ac:dyDescent="0.25">
      <c r="A15893" s="277">
        <f t="shared" si="1736"/>
        <v>158930</v>
      </c>
      <c r="B15893" s="277">
        <f t="shared" si="1737"/>
        <v>317860</v>
      </c>
      <c r="C15893" s="277">
        <f t="shared" si="1738"/>
        <v>381432</v>
      </c>
      <c r="D15893" s="277">
        <f t="shared" si="1742"/>
        <v>953580</v>
      </c>
      <c r="E15893" s="277">
        <f t="shared" si="1739"/>
        <v>1589300</v>
      </c>
      <c r="F15893" s="277">
        <f t="shared" si="1741"/>
        <v>1907160</v>
      </c>
      <c r="G15893" s="277">
        <f t="shared" si="1740"/>
        <v>190716</v>
      </c>
    </row>
    <row r="15894" spans="1:7" x14ac:dyDescent="0.25">
      <c r="A15894" s="277">
        <f t="shared" si="1736"/>
        <v>158940</v>
      </c>
      <c r="B15894" s="277">
        <f t="shared" si="1737"/>
        <v>317880</v>
      </c>
      <c r="C15894" s="277">
        <f t="shared" si="1738"/>
        <v>381456</v>
      </c>
      <c r="D15894" s="277">
        <f t="shared" si="1742"/>
        <v>953640</v>
      </c>
      <c r="E15894" s="277">
        <f t="shared" si="1739"/>
        <v>1589400</v>
      </c>
      <c r="F15894" s="277">
        <f t="shared" si="1741"/>
        <v>1907280</v>
      </c>
      <c r="G15894" s="277">
        <f t="shared" si="1740"/>
        <v>190728</v>
      </c>
    </row>
    <row r="15895" spans="1:7" x14ac:dyDescent="0.25">
      <c r="A15895" s="277">
        <f t="shared" si="1736"/>
        <v>158950</v>
      </c>
      <c r="B15895" s="277">
        <f t="shared" si="1737"/>
        <v>317900</v>
      </c>
      <c r="C15895" s="277">
        <f t="shared" si="1738"/>
        <v>381480</v>
      </c>
      <c r="D15895" s="277">
        <f t="shared" si="1742"/>
        <v>953700</v>
      </c>
      <c r="E15895" s="277">
        <f t="shared" si="1739"/>
        <v>1589500</v>
      </c>
      <c r="F15895" s="277">
        <f t="shared" si="1741"/>
        <v>1907400</v>
      </c>
      <c r="G15895" s="277">
        <f t="shared" si="1740"/>
        <v>190740</v>
      </c>
    </row>
    <row r="15896" spans="1:7" x14ac:dyDescent="0.25">
      <c r="A15896" s="277">
        <f t="shared" si="1736"/>
        <v>158960</v>
      </c>
      <c r="B15896" s="277">
        <f t="shared" si="1737"/>
        <v>317920</v>
      </c>
      <c r="C15896" s="277">
        <f t="shared" si="1738"/>
        <v>381504</v>
      </c>
      <c r="D15896" s="277">
        <f t="shared" si="1742"/>
        <v>953760</v>
      </c>
      <c r="E15896" s="277">
        <f t="shared" si="1739"/>
        <v>1589600</v>
      </c>
      <c r="F15896" s="277">
        <f t="shared" si="1741"/>
        <v>1907520</v>
      </c>
      <c r="G15896" s="277">
        <f t="shared" si="1740"/>
        <v>190752</v>
      </c>
    </row>
    <row r="15897" spans="1:7" x14ac:dyDescent="0.25">
      <c r="A15897" s="277">
        <f t="shared" si="1736"/>
        <v>158970</v>
      </c>
      <c r="B15897" s="277">
        <f t="shared" si="1737"/>
        <v>317940</v>
      </c>
      <c r="C15897" s="277">
        <f t="shared" si="1738"/>
        <v>381528</v>
      </c>
      <c r="D15897" s="277">
        <f t="shared" si="1742"/>
        <v>953820</v>
      </c>
      <c r="E15897" s="277">
        <f t="shared" si="1739"/>
        <v>1589700</v>
      </c>
      <c r="F15897" s="277">
        <f t="shared" si="1741"/>
        <v>1907640</v>
      </c>
      <c r="G15897" s="277">
        <f t="shared" si="1740"/>
        <v>190764</v>
      </c>
    </row>
    <row r="15898" spans="1:7" x14ac:dyDescent="0.25">
      <c r="A15898" s="277">
        <f t="shared" si="1736"/>
        <v>158980</v>
      </c>
      <c r="B15898" s="277">
        <f t="shared" si="1737"/>
        <v>317960</v>
      </c>
      <c r="C15898" s="277">
        <f t="shared" si="1738"/>
        <v>381552</v>
      </c>
      <c r="D15898" s="277">
        <f t="shared" si="1742"/>
        <v>953880</v>
      </c>
      <c r="E15898" s="277">
        <f t="shared" si="1739"/>
        <v>1589800</v>
      </c>
      <c r="F15898" s="277">
        <f t="shared" si="1741"/>
        <v>1907760</v>
      </c>
      <c r="G15898" s="277">
        <f t="shared" si="1740"/>
        <v>190776</v>
      </c>
    </row>
    <row r="15899" spans="1:7" x14ac:dyDescent="0.25">
      <c r="A15899" s="277">
        <f t="shared" si="1736"/>
        <v>158990</v>
      </c>
      <c r="B15899" s="277">
        <f t="shared" si="1737"/>
        <v>317980</v>
      </c>
      <c r="C15899" s="277">
        <f t="shared" si="1738"/>
        <v>381576</v>
      </c>
      <c r="D15899" s="277">
        <f t="shared" si="1742"/>
        <v>953940</v>
      </c>
      <c r="E15899" s="277">
        <f t="shared" si="1739"/>
        <v>1589900</v>
      </c>
      <c r="F15899" s="277">
        <f t="shared" si="1741"/>
        <v>1907880</v>
      </c>
      <c r="G15899" s="277">
        <f t="shared" si="1740"/>
        <v>190788</v>
      </c>
    </row>
    <row r="15900" spans="1:7" x14ac:dyDescent="0.25">
      <c r="A15900" s="277">
        <f t="shared" si="1736"/>
        <v>159000</v>
      </c>
      <c r="B15900" s="277">
        <f t="shared" si="1737"/>
        <v>318000</v>
      </c>
      <c r="C15900" s="277">
        <f t="shared" si="1738"/>
        <v>381600</v>
      </c>
      <c r="D15900" s="277">
        <f t="shared" si="1742"/>
        <v>954000</v>
      </c>
      <c r="E15900" s="277">
        <f t="shared" si="1739"/>
        <v>1590000</v>
      </c>
      <c r="F15900" s="277">
        <f t="shared" si="1741"/>
        <v>1908000</v>
      </c>
      <c r="G15900" s="277">
        <f t="shared" si="1740"/>
        <v>190800</v>
      </c>
    </row>
    <row r="15901" spans="1:7" x14ac:dyDescent="0.25">
      <c r="A15901" s="277">
        <f t="shared" si="1736"/>
        <v>159010</v>
      </c>
      <c r="B15901" s="277">
        <f t="shared" si="1737"/>
        <v>318020</v>
      </c>
      <c r="C15901" s="277">
        <f t="shared" si="1738"/>
        <v>381624</v>
      </c>
      <c r="D15901" s="277">
        <f t="shared" si="1742"/>
        <v>954060</v>
      </c>
      <c r="E15901" s="277">
        <f t="shared" si="1739"/>
        <v>1590100</v>
      </c>
      <c r="F15901" s="277">
        <f t="shared" si="1741"/>
        <v>1908120</v>
      </c>
      <c r="G15901" s="277">
        <f t="shared" si="1740"/>
        <v>190812</v>
      </c>
    </row>
    <row r="15902" spans="1:7" x14ac:dyDescent="0.25">
      <c r="A15902" s="277">
        <f t="shared" si="1736"/>
        <v>159020</v>
      </c>
      <c r="B15902" s="277">
        <f t="shared" si="1737"/>
        <v>318040</v>
      </c>
      <c r="C15902" s="277">
        <f t="shared" si="1738"/>
        <v>381648</v>
      </c>
      <c r="D15902" s="277">
        <f t="shared" si="1742"/>
        <v>954120</v>
      </c>
      <c r="E15902" s="277">
        <f t="shared" si="1739"/>
        <v>1590200</v>
      </c>
      <c r="F15902" s="277">
        <f t="shared" si="1741"/>
        <v>1908240</v>
      </c>
      <c r="G15902" s="277">
        <f t="shared" si="1740"/>
        <v>190824</v>
      </c>
    </row>
    <row r="15903" spans="1:7" x14ac:dyDescent="0.25">
      <c r="A15903" s="277">
        <f t="shared" si="1736"/>
        <v>159030</v>
      </c>
      <c r="B15903" s="277">
        <f t="shared" si="1737"/>
        <v>318060</v>
      </c>
      <c r="C15903" s="277">
        <f t="shared" si="1738"/>
        <v>381672</v>
      </c>
      <c r="D15903" s="277">
        <f t="shared" si="1742"/>
        <v>954180</v>
      </c>
      <c r="E15903" s="277">
        <f t="shared" si="1739"/>
        <v>1590300</v>
      </c>
      <c r="F15903" s="277">
        <f t="shared" si="1741"/>
        <v>1908360</v>
      </c>
      <c r="G15903" s="277">
        <f t="shared" si="1740"/>
        <v>190836</v>
      </c>
    </row>
    <row r="15904" spans="1:7" x14ac:dyDescent="0.25">
      <c r="A15904" s="277">
        <f t="shared" si="1736"/>
        <v>159040</v>
      </c>
      <c r="B15904" s="277">
        <f t="shared" si="1737"/>
        <v>318080</v>
      </c>
      <c r="C15904" s="277">
        <f t="shared" si="1738"/>
        <v>381696</v>
      </c>
      <c r="D15904" s="277">
        <f t="shared" si="1742"/>
        <v>954240</v>
      </c>
      <c r="E15904" s="277">
        <f t="shared" si="1739"/>
        <v>1590400</v>
      </c>
      <c r="F15904" s="277">
        <f t="shared" si="1741"/>
        <v>1908480</v>
      </c>
      <c r="G15904" s="277">
        <f t="shared" si="1740"/>
        <v>190848</v>
      </c>
    </row>
    <row r="15905" spans="1:7" x14ac:dyDescent="0.25">
      <c r="A15905" s="277">
        <f t="shared" si="1736"/>
        <v>159050</v>
      </c>
      <c r="B15905" s="277">
        <f t="shared" si="1737"/>
        <v>318100</v>
      </c>
      <c r="C15905" s="277">
        <f t="shared" si="1738"/>
        <v>381720</v>
      </c>
      <c r="D15905" s="277">
        <f t="shared" si="1742"/>
        <v>954300</v>
      </c>
      <c r="E15905" s="277">
        <f t="shared" si="1739"/>
        <v>1590500</v>
      </c>
      <c r="F15905" s="277">
        <f t="shared" si="1741"/>
        <v>1908600</v>
      </c>
      <c r="G15905" s="277">
        <f t="shared" si="1740"/>
        <v>190860</v>
      </c>
    </row>
    <row r="15906" spans="1:7" x14ac:dyDescent="0.25">
      <c r="A15906" s="277">
        <f t="shared" si="1736"/>
        <v>159060</v>
      </c>
      <c r="B15906" s="277">
        <f t="shared" si="1737"/>
        <v>318120</v>
      </c>
      <c r="C15906" s="277">
        <f t="shared" si="1738"/>
        <v>381744</v>
      </c>
      <c r="D15906" s="277">
        <f t="shared" si="1742"/>
        <v>954360</v>
      </c>
      <c r="E15906" s="277">
        <f t="shared" si="1739"/>
        <v>1590600</v>
      </c>
      <c r="F15906" s="277">
        <f t="shared" si="1741"/>
        <v>1908720</v>
      </c>
      <c r="G15906" s="277">
        <f t="shared" si="1740"/>
        <v>190872</v>
      </c>
    </row>
    <row r="15907" spans="1:7" x14ac:dyDescent="0.25">
      <c r="A15907" s="277">
        <f t="shared" si="1736"/>
        <v>159070</v>
      </c>
      <c r="B15907" s="277">
        <f t="shared" si="1737"/>
        <v>318140</v>
      </c>
      <c r="C15907" s="277">
        <f t="shared" si="1738"/>
        <v>381768</v>
      </c>
      <c r="D15907" s="277">
        <f t="shared" si="1742"/>
        <v>954420</v>
      </c>
      <c r="E15907" s="277">
        <f t="shared" si="1739"/>
        <v>1590700</v>
      </c>
      <c r="F15907" s="277">
        <f t="shared" si="1741"/>
        <v>1908840</v>
      </c>
      <c r="G15907" s="277">
        <f t="shared" si="1740"/>
        <v>190884</v>
      </c>
    </row>
    <row r="15908" spans="1:7" x14ac:dyDescent="0.25">
      <c r="A15908" s="277">
        <f t="shared" si="1736"/>
        <v>159080</v>
      </c>
      <c r="B15908" s="277">
        <f t="shared" si="1737"/>
        <v>318160</v>
      </c>
      <c r="C15908" s="277">
        <f t="shared" si="1738"/>
        <v>381792</v>
      </c>
      <c r="D15908" s="277">
        <f t="shared" si="1742"/>
        <v>954480</v>
      </c>
      <c r="E15908" s="277">
        <f t="shared" si="1739"/>
        <v>1590800</v>
      </c>
      <c r="F15908" s="277">
        <f t="shared" si="1741"/>
        <v>1908960</v>
      </c>
      <c r="G15908" s="277">
        <f t="shared" si="1740"/>
        <v>190896</v>
      </c>
    </row>
    <row r="15909" spans="1:7" x14ac:dyDescent="0.25">
      <c r="A15909" s="277">
        <f t="shared" si="1736"/>
        <v>159090</v>
      </c>
      <c r="B15909" s="277">
        <f t="shared" si="1737"/>
        <v>318180</v>
      </c>
      <c r="C15909" s="277">
        <f t="shared" si="1738"/>
        <v>381816</v>
      </c>
      <c r="D15909" s="277">
        <f t="shared" si="1742"/>
        <v>954540</v>
      </c>
      <c r="E15909" s="277">
        <f t="shared" si="1739"/>
        <v>1590900</v>
      </c>
      <c r="F15909" s="277">
        <f t="shared" si="1741"/>
        <v>1909080</v>
      </c>
      <c r="G15909" s="277">
        <f t="shared" si="1740"/>
        <v>190908</v>
      </c>
    </row>
    <row r="15910" spans="1:7" x14ac:dyDescent="0.25">
      <c r="A15910" s="277">
        <f t="shared" si="1736"/>
        <v>159100</v>
      </c>
      <c r="B15910" s="277">
        <f t="shared" si="1737"/>
        <v>318200</v>
      </c>
      <c r="C15910" s="277">
        <f t="shared" si="1738"/>
        <v>381840</v>
      </c>
      <c r="D15910" s="277">
        <f t="shared" si="1742"/>
        <v>954600</v>
      </c>
      <c r="E15910" s="277">
        <f t="shared" si="1739"/>
        <v>1591000</v>
      </c>
      <c r="F15910" s="277">
        <f t="shared" si="1741"/>
        <v>1909200</v>
      </c>
      <c r="G15910" s="277">
        <f t="shared" si="1740"/>
        <v>190920</v>
      </c>
    </row>
    <row r="15911" spans="1:7" x14ac:dyDescent="0.25">
      <c r="A15911" s="277">
        <f t="shared" si="1736"/>
        <v>159110</v>
      </c>
      <c r="B15911" s="277">
        <f t="shared" si="1737"/>
        <v>318220</v>
      </c>
      <c r="C15911" s="277">
        <f t="shared" si="1738"/>
        <v>381864</v>
      </c>
      <c r="D15911" s="277">
        <f t="shared" si="1742"/>
        <v>954660</v>
      </c>
      <c r="E15911" s="277">
        <f t="shared" si="1739"/>
        <v>1591100</v>
      </c>
      <c r="F15911" s="277">
        <f t="shared" si="1741"/>
        <v>1909320</v>
      </c>
      <c r="G15911" s="277">
        <f t="shared" si="1740"/>
        <v>190932</v>
      </c>
    </row>
    <row r="15912" spans="1:7" x14ac:dyDescent="0.25">
      <c r="A15912" s="277">
        <f t="shared" si="1736"/>
        <v>159120</v>
      </c>
      <c r="B15912" s="277">
        <f t="shared" si="1737"/>
        <v>318240</v>
      </c>
      <c r="C15912" s="277">
        <f t="shared" si="1738"/>
        <v>381888</v>
      </c>
      <c r="D15912" s="277">
        <f t="shared" si="1742"/>
        <v>954720</v>
      </c>
      <c r="E15912" s="277">
        <f t="shared" si="1739"/>
        <v>1591200</v>
      </c>
      <c r="F15912" s="277">
        <f t="shared" si="1741"/>
        <v>1909440</v>
      </c>
      <c r="G15912" s="277">
        <f t="shared" si="1740"/>
        <v>190944</v>
      </c>
    </row>
    <row r="15913" spans="1:7" x14ac:dyDescent="0.25">
      <c r="A15913" s="277">
        <f t="shared" si="1736"/>
        <v>159130</v>
      </c>
      <c r="B15913" s="277">
        <f t="shared" si="1737"/>
        <v>318260</v>
      </c>
      <c r="C15913" s="277">
        <f t="shared" si="1738"/>
        <v>381912</v>
      </c>
      <c r="D15913" s="277">
        <f t="shared" si="1742"/>
        <v>954780</v>
      </c>
      <c r="E15913" s="277">
        <f t="shared" si="1739"/>
        <v>1591300</v>
      </c>
      <c r="F15913" s="277">
        <f t="shared" si="1741"/>
        <v>1909560</v>
      </c>
      <c r="G15913" s="277">
        <f t="shared" si="1740"/>
        <v>190956</v>
      </c>
    </row>
    <row r="15914" spans="1:7" x14ac:dyDescent="0.25">
      <c r="A15914" s="277">
        <f t="shared" si="1736"/>
        <v>159140</v>
      </c>
      <c r="B15914" s="277">
        <f t="shared" si="1737"/>
        <v>318280</v>
      </c>
      <c r="C15914" s="277">
        <f t="shared" si="1738"/>
        <v>381936</v>
      </c>
      <c r="D15914" s="277">
        <f t="shared" si="1742"/>
        <v>954840</v>
      </c>
      <c r="E15914" s="277">
        <f t="shared" si="1739"/>
        <v>1591400</v>
      </c>
      <c r="F15914" s="277">
        <f t="shared" si="1741"/>
        <v>1909680</v>
      </c>
      <c r="G15914" s="277">
        <f t="shared" si="1740"/>
        <v>190968</v>
      </c>
    </row>
    <row r="15915" spans="1:7" x14ac:dyDescent="0.25">
      <c r="A15915" s="277">
        <f t="shared" si="1736"/>
        <v>159150</v>
      </c>
      <c r="B15915" s="277">
        <f t="shared" si="1737"/>
        <v>318300</v>
      </c>
      <c r="C15915" s="277">
        <f t="shared" si="1738"/>
        <v>381960</v>
      </c>
      <c r="D15915" s="277">
        <f t="shared" si="1742"/>
        <v>954900</v>
      </c>
      <c r="E15915" s="277">
        <f t="shared" si="1739"/>
        <v>1591500</v>
      </c>
      <c r="F15915" s="277">
        <f t="shared" si="1741"/>
        <v>1909800</v>
      </c>
      <c r="G15915" s="277">
        <f t="shared" si="1740"/>
        <v>190980</v>
      </c>
    </row>
    <row r="15916" spans="1:7" x14ac:dyDescent="0.25">
      <c r="A15916" s="277">
        <f t="shared" si="1736"/>
        <v>159160</v>
      </c>
      <c r="B15916" s="277">
        <f t="shared" si="1737"/>
        <v>318320</v>
      </c>
      <c r="C15916" s="277">
        <f t="shared" si="1738"/>
        <v>381984</v>
      </c>
      <c r="D15916" s="277">
        <f t="shared" si="1742"/>
        <v>954960</v>
      </c>
      <c r="E15916" s="277">
        <f t="shared" si="1739"/>
        <v>1591600</v>
      </c>
      <c r="F15916" s="277">
        <f t="shared" si="1741"/>
        <v>1909920</v>
      </c>
      <c r="G15916" s="277">
        <f t="shared" si="1740"/>
        <v>190992</v>
      </c>
    </row>
    <row r="15917" spans="1:7" x14ac:dyDescent="0.25">
      <c r="A15917" s="277">
        <f t="shared" si="1736"/>
        <v>159170</v>
      </c>
      <c r="B15917" s="277">
        <f t="shared" si="1737"/>
        <v>318340</v>
      </c>
      <c r="C15917" s="277">
        <f t="shared" si="1738"/>
        <v>382008</v>
      </c>
      <c r="D15917" s="277">
        <f t="shared" si="1742"/>
        <v>955020</v>
      </c>
      <c r="E15917" s="277">
        <f t="shared" si="1739"/>
        <v>1591700</v>
      </c>
      <c r="F15917" s="277">
        <f t="shared" si="1741"/>
        <v>1910040</v>
      </c>
      <c r="G15917" s="277">
        <f t="shared" si="1740"/>
        <v>191004</v>
      </c>
    </row>
    <row r="15918" spans="1:7" x14ac:dyDescent="0.25">
      <c r="A15918" s="277">
        <f t="shared" si="1736"/>
        <v>159180</v>
      </c>
      <c r="B15918" s="277">
        <f t="shared" si="1737"/>
        <v>318360</v>
      </c>
      <c r="C15918" s="277">
        <f t="shared" si="1738"/>
        <v>382032</v>
      </c>
      <c r="D15918" s="277">
        <f t="shared" si="1742"/>
        <v>955080</v>
      </c>
      <c r="E15918" s="277">
        <f t="shared" si="1739"/>
        <v>1591800</v>
      </c>
      <c r="F15918" s="277">
        <f t="shared" si="1741"/>
        <v>1910160</v>
      </c>
      <c r="G15918" s="277">
        <f t="shared" si="1740"/>
        <v>191016</v>
      </c>
    </row>
    <row r="15919" spans="1:7" x14ac:dyDescent="0.25">
      <c r="A15919" s="277">
        <f t="shared" si="1736"/>
        <v>159190</v>
      </c>
      <c r="B15919" s="277">
        <f t="shared" si="1737"/>
        <v>318380</v>
      </c>
      <c r="C15919" s="277">
        <f t="shared" si="1738"/>
        <v>382056</v>
      </c>
      <c r="D15919" s="277">
        <f t="shared" si="1742"/>
        <v>955140</v>
      </c>
      <c r="E15919" s="277">
        <f t="shared" si="1739"/>
        <v>1591900</v>
      </c>
      <c r="F15919" s="277">
        <f t="shared" si="1741"/>
        <v>1910280</v>
      </c>
      <c r="G15919" s="277">
        <f t="shared" si="1740"/>
        <v>191028</v>
      </c>
    </row>
    <row r="15920" spans="1:7" x14ac:dyDescent="0.25">
      <c r="A15920" s="277">
        <f t="shared" si="1736"/>
        <v>159200</v>
      </c>
      <c r="B15920" s="277">
        <f t="shared" si="1737"/>
        <v>318400</v>
      </c>
      <c r="C15920" s="277">
        <f t="shared" si="1738"/>
        <v>382080</v>
      </c>
      <c r="D15920" s="277">
        <f t="shared" si="1742"/>
        <v>955200</v>
      </c>
      <c r="E15920" s="277">
        <f t="shared" si="1739"/>
        <v>1592000</v>
      </c>
      <c r="F15920" s="277">
        <f t="shared" si="1741"/>
        <v>1910400</v>
      </c>
      <c r="G15920" s="277">
        <f t="shared" si="1740"/>
        <v>191040</v>
      </c>
    </row>
    <row r="15921" spans="1:7" x14ac:dyDescent="0.25">
      <c r="A15921" s="277">
        <f t="shared" si="1736"/>
        <v>159210</v>
      </c>
      <c r="B15921" s="277">
        <f t="shared" si="1737"/>
        <v>318420</v>
      </c>
      <c r="C15921" s="277">
        <f t="shared" si="1738"/>
        <v>382104</v>
      </c>
      <c r="D15921" s="277">
        <f t="shared" si="1742"/>
        <v>955260</v>
      </c>
      <c r="E15921" s="277">
        <f t="shared" si="1739"/>
        <v>1592100</v>
      </c>
      <c r="F15921" s="277">
        <f t="shared" si="1741"/>
        <v>1910520</v>
      </c>
      <c r="G15921" s="277">
        <f t="shared" si="1740"/>
        <v>191052</v>
      </c>
    </row>
    <row r="15922" spans="1:7" x14ac:dyDescent="0.25">
      <c r="A15922" s="277">
        <f t="shared" si="1736"/>
        <v>159220</v>
      </c>
      <c r="B15922" s="277">
        <f t="shared" si="1737"/>
        <v>318440</v>
      </c>
      <c r="C15922" s="277">
        <f t="shared" si="1738"/>
        <v>382128</v>
      </c>
      <c r="D15922" s="277">
        <f t="shared" si="1742"/>
        <v>955320</v>
      </c>
      <c r="E15922" s="277">
        <f t="shared" si="1739"/>
        <v>1592200</v>
      </c>
      <c r="F15922" s="277">
        <f t="shared" si="1741"/>
        <v>1910640</v>
      </c>
      <c r="G15922" s="277">
        <f t="shared" si="1740"/>
        <v>191064</v>
      </c>
    </row>
    <row r="15923" spans="1:7" x14ac:dyDescent="0.25">
      <c r="A15923" s="277">
        <f t="shared" si="1736"/>
        <v>159230</v>
      </c>
      <c r="B15923" s="277">
        <f t="shared" si="1737"/>
        <v>318460</v>
      </c>
      <c r="C15923" s="277">
        <f t="shared" si="1738"/>
        <v>382152</v>
      </c>
      <c r="D15923" s="277">
        <f t="shared" si="1742"/>
        <v>955380</v>
      </c>
      <c r="E15923" s="277">
        <f t="shared" si="1739"/>
        <v>1592300</v>
      </c>
      <c r="F15923" s="277">
        <f t="shared" si="1741"/>
        <v>1910760</v>
      </c>
      <c r="G15923" s="277">
        <f t="shared" si="1740"/>
        <v>191076</v>
      </c>
    </row>
    <row r="15924" spans="1:7" x14ac:dyDescent="0.25">
      <c r="A15924" s="277">
        <f t="shared" si="1736"/>
        <v>159240</v>
      </c>
      <c r="B15924" s="277">
        <f t="shared" si="1737"/>
        <v>318480</v>
      </c>
      <c r="C15924" s="277">
        <f t="shared" si="1738"/>
        <v>382176</v>
      </c>
      <c r="D15924" s="277">
        <f t="shared" si="1742"/>
        <v>955440</v>
      </c>
      <c r="E15924" s="277">
        <f t="shared" si="1739"/>
        <v>1592400</v>
      </c>
      <c r="F15924" s="277">
        <f t="shared" si="1741"/>
        <v>1910880</v>
      </c>
      <c r="G15924" s="277">
        <f t="shared" si="1740"/>
        <v>191088</v>
      </c>
    </row>
    <row r="15925" spans="1:7" x14ac:dyDescent="0.25">
      <c r="A15925" s="277">
        <f t="shared" si="1736"/>
        <v>159250</v>
      </c>
      <c r="B15925" s="277">
        <f t="shared" si="1737"/>
        <v>318500</v>
      </c>
      <c r="C15925" s="277">
        <f t="shared" si="1738"/>
        <v>382200</v>
      </c>
      <c r="D15925" s="277">
        <f t="shared" si="1742"/>
        <v>955500</v>
      </c>
      <c r="E15925" s="277">
        <f t="shared" si="1739"/>
        <v>1592500</v>
      </c>
      <c r="F15925" s="277">
        <f t="shared" si="1741"/>
        <v>1911000</v>
      </c>
      <c r="G15925" s="277">
        <f t="shared" si="1740"/>
        <v>191100</v>
      </c>
    </row>
    <row r="15926" spans="1:7" x14ac:dyDescent="0.25">
      <c r="A15926" s="277">
        <f t="shared" si="1736"/>
        <v>159260</v>
      </c>
      <c r="B15926" s="277">
        <f t="shared" si="1737"/>
        <v>318520</v>
      </c>
      <c r="C15926" s="277">
        <f t="shared" si="1738"/>
        <v>382224</v>
      </c>
      <c r="D15926" s="277">
        <f t="shared" si="1742"/>
        <v>955560</v>
      </c>
      <c r="E15926" s="277">
        <f t="shared" si="1739"/>
        <v>1592600</v>
      </c>
      <c r="F15926" s="277">
        <f t="shared" si="1741"/>
        <v>1911120</v>
      </c>
      <c r="G15926" s="277">
        <f t="shared" si="1740"/>
        <v>191112</v>
      </c>
    </row>
    <row r="15927" spans="1:7" x14ac:dyDescent="0.25">
      <c r="A15927" s="277">
        <f t="shared" si="1736"/>
        <v>159270</v>
      </c>
      <c r="B15927" s="277">
        <f t="shared" si="1737"/>
        <v>318540</v>
      </c>
      <c r="C15927" s="277">
        <f t="shared" si="1738"/>
        <v>382248</v>
      </c>
      <c r="D15927" s="277">
        <f t="shared" si="1742"/>
        <v>955620</v>
      </c>
      <c r="E15927" s="277">
        <f t="shared" si="1739"/>
        <v>1592700</v>
      </c>
      <c r="F15927" s="277">
        <f t="shared" si="1741"/>
        <v>1911240</v>
      </c>
      <c r="G15927" s="277">
        <f t="shared" si="1740"/>
        <v>191124</v>
      </c>
    </row>
    <row r="15928" spans="1:7" x14ac:dyDescent="0.25">
      <c r="A15928" s="277">
        <f t="shared" si="1736"/>
        <v>159280</v>
      </c>
      <c r="B15928" s="277">
        <f t="shared" si="1737"/>
        <v>318560</v>
      </c>
      <c r="C15928" s="277">
        <f t="shared" si="1738"/>
        <v>382272</v>
      </c>
      <c r="D15928" s="277">
        <f t="shared" si="1742"/>
        <v>955680</v>
      </c>
      <c r="E15928" s="277">
        <f t="shared" si="1739"/>
        <v>1592800</v>
      </c>
      <c r="F15928" s="277">
        <f t="shared" si="1741"/>
        <v>1911360</v>
      </c>
      <c r="G15928" s="277">
        <f t="shared" si="1740"/>
        <v>191136</v>
      </c>
    </row>
    <row r="15929" spans="1:7" x14ac:dyDescent="0.25">
      <c r="A15929" s="277">
        <f t="shared" si="1736"/>
        <v>159290</v>
      </c>
      <c r="B15929" s="277">
        <f t="shared" si="1737"/>
        <v>318580</v>
      </c>
      <c r="C15929" s="277">
        <f t="shared" si="1738"/>
        <v>382296</v>
      </c>
      <c r="D15929" s="277">
        <f t="shared" si="1742"/>
        <v>955740</v>
      </c>
      <c r="E15929" s="277">
        <f t="shared" si="1739"/>
        <v>1592900</v>
      </c>
      <c r="F15929" s="277">
        <f t="shared" si="1741"/>
        <v>1911480</v>
      </c>
      <c r="G15929" s="277">
        <f t="shared" si="1740"/>
        <v>191148</v>
      </c>
    </row>
    <row r="15930" spans="1:7" x14ac:dyDescent="0.25">
      <c r="A15930" s="277">
        <f t="shared" si="1736"/>
        <v>159300</v>
      </c>
      <c r="B15930" s="277">
        <f t="shared" si="1737"/>
        <v>318600</v>
      </c>
      <c r="C15930" s="277">
        <f t="shared" si="1738"/>
        <v>382320</v>
      </c>
      <c r="D15930" s="277">
        <f t="shared" si="1742"/>
        <v>955800</v>
      </c>
      <c r="E15930" s="277">
        <f t="shared" si="1739"/>
        <v>1593000</v>
      </c>
      <c r="F15930" s="277">
        <f t="shared" si="1741"/>
        <v>1911600</v>
      </c>
      <c r="G15930" s="277">
        <f t="shared" si="1740"/>
        <v>191160</v>
      </c>
    </row>
    <row r="15931" spans="1:7" x14ac:dyDescent="0.25">
      <c r="A15931" s="277">
        <f t="shared" si="1736"/>
        <v>159310</v>
      </c>
      <c r="B15931" s="277">
        <f t="shared" si="1737"/>
        <v>318620</v>
      </c>
      <c r="C15931" s="277">
        <f t="shared" si="1738"/>
        <v>382344</v>
      </c>
      <c r="D15931" s="277">
        <f t="shared" si="1742"/>
        <v>955860</v>
      </c>
      <c r="E15931" s="277">
        <f t="shared" si="1739"/>
        <v>1593100</v>
      </c>
      <c r="F15931" s="277">
        <f t="shared" si="1741"/>
        <v>1911720</v>
      </c>
      <c r="G15931" s="277">
        <f t="shared" si="1740"/>
        <v>191172</v>
      </c>
    </row>
    <row r="15932" spans="1:7" x14ac:dyDescent="0.25">
      <c r="A15932" s="277">
        <f t="shared" si="1736"/>
        <v>159320</v>
      </c>
      <c r="B15932" s="277">
        <f t="shared" si="1737"/>
        <v>318640</v>
      </c>
      <c r="C15932" s="277">
        <f t="shared" si="1738"/>
        <v>382368</v>
      </c>
      <c r="D15932" s="277">
        <f t="shared" si="1742"/>
        <v>955920</v>
      </c>
      <c r="E15932" s="277">
        <f t="shared" si="1739"/>
        <v>1593200</v>
      </c>
      <c r="F15932" s="277">
        <f t="shared" si="1741"/>
        <v>1911840</v>
      </c>
      <c r="G15932" s="277">
        <f t="shared" si="1740"/>
        <v>191184</v>
      </c>
    </row>
    <row r="15933" spans="1:7" x14ac:dyDescent="0.25">
      <c r="A15933" s="277">
        <f t="shared" si="1736"/>
        <v>159330</v>
      </c>
      <c r="B15933" s="277">
        <f t="shared" si="1737"/>
        <v>318660</v>
      </c>
      <c r="C15933" s="277">
        <f t="shared" si="1738"/>
        <v>382392</v>
      </c>
      <c r="D15933" s="277">
        <f t="shared" si="1742"/>
        <v>955980</v>
      </c>
      <c r="E15933" s="277">
        <f t="shared" si="1739"/>
        <v>1593300</v>
      </c>
      <c r="F15933" s="277">
        <f t="shared" si="1741"/>
        <v>1911960</v>
      </c>
      <c r="G15933" s="277">
        <f t="shared" si="1740"/>
        <v>191196</v>
      </c>
    </row>
    <row r="15934" spans="1:7" x14ac:dyDescent="0.25">
      <c r="A15934" s="277">
        <f t="shared" si="1736"/>
        <v>159340</v>
      </c>
      <c r="B15934" s="277">
        <f t="shared" si="1737"/>
        <v>318680</v>
      </c>
      <c r="C15934" s="277">
        <f t="shared" si="1738"/>
        <v>382416</v>
      </c>
      <c r="D15934" s="277">
        <f t="shared" si="1742"/>
        <v>956040</v>
      </c>
      <c r="E15934" s="277">
        <f t="shared" si="1739"/>
        <v>1593400</v>
      </c>
      <c r="F15934" s="277">
        <f t="shared" si="1741"/>
        <v>1912080</v>
      </c>
      <c r="G15934" s="277">
        <f t="shared" si="1740"/>
        <v>191208</v>
      </c>
    </row>
    <row r="15935" spans="1:7" x14ac:dyDescent="0.25">
      <c r="A15935" s="277">
        <f t="shared" si="1736"/>
        <v>159350</v>
      </c>
      <c r="B15935" s="277">
        <f t="shared" si="1737"/>
        <v>318700</v>
      </c>
      <c r="C15935" s="277">
        <f t="shared" si="1738"/>
        <v>382440</v>
      </c>
      <c r="D15935" s="277">
        <f t="shared" si="1742"/>
        <v>956100</v>
      </c>
      <c r="E15935" s="277">
        <f t="shared" si="1739"/>
        <v>1593500</v>
      </c>
      <c r="F15935" s="277">
        <f t="shared" si="1741"/>
        <v>1912200</v>
      </c>
      <c r="G15935" s="277">
        <f t="shared" si="1740"/>
        <v>191220</v>
      </c>
    </row>
    <row r="15936" spans="1:7" x14ac:dyDescent="0.25">
      <c r="A15936" s="277">
        <f t="shared" si="1736"/>
        <v>159360</v>
      </c>
      <c r="B15936" s="277">
        <f t="shared" si="1737"/>
        <v>318720</v>
      </c>
      <c r="C15936" s="277">
        <f t="shared" si="1738"/>
        <v>382464</v>
      </c>
      <c r="D15936" s="277">
        <f t="shared" si="1742"/>
        <v>956160</v>
      </c>
      <c r="E15936" s="277">
        <f t="shared" si="1739"/>
        <v>1593600</v>
      </c>
      <c r="F15936" s="277">
        <f t="shared" si="1741"/>
        <v>1912320</v>
      </c>
      <c r="G15936" s="277">
        <f t="shared" si="1740"/>
        <v>191232</v>
      </c>
    </row>
    <row r="15937" spans="1:7" x14ac:dyDescent="0.25">
      <c r="A15937" s="277">
        <f t="shared" si="1736"/>
        <v>159370</v>
      </c>
      <c r="B15937" s="277">
        <f t="shared" si="1737"/>
        <v>318740</v>
      </c>
      <c r="C15937" s="277">
        <f t="shared" si="1738"/>
        <v>382488</v>
      </c>
      <c r="D15937" s="277">
        <f t="shared" si="1742"/>
        <v>956220</v>
      </c>
      <c r="E15937" s="277">
        <f t="shared" si="1739"/>
        <v>1593700</v>
      </c>
      <c r="F15937" s="277">
        <f t="shared" si="1741"/>
        <v>1912440</v>
      </c>
      <c r="G15937" s="277">
        <f t="shared" si="1740"/>
        <v>191244</v>
      </c>
    </row>
    <row r="15938" spans="1:7" x14ac:dyDescent="0.25">
      <c r="A15938" s="277">
        <f t="shared" si="1736"/>
        <v>159380</v>
      </c>
      <c r="B15938" s="277">
        <f t="shared" si="1737"/>
        <v>318760</v>
      </c>
      <c r="C15938" s="277">
        <f t="shared" si="1738"/>
        <v>382512</v>
      </c>
      <c r="D15938" s="277">
        <f t="shared" si="1742"/>
        <v>956280</v>
      </c>
      <c r="E15938" s="277">
        <f t="shared" si="1739"/>
        <v>1593800</v>
      </c>
      <c r="F15938" s="277">
        <f t="shared" si="1741"/>
        <v>1912560</v>
      </c>
      <c r="G15938" s="277">
        <f t="shared" si="1740"/>
        <v>191256</v>
      </c>
    </row>
    <row r="15939" spans="1:7" x14ac:dyDescent="0.25">
      <c r="A15939" s="277">
        <f t="shared" ref="A15939:A16002" si="1743">A15938+10</f>
        <v>159390</v>
      </c>
      <c r="B15939" s="277">
        <f t="shared" ref="B15939:B16002" si="1744">B15938+20</f>
        <v>318780</v>
      </c>
      <c r="C15939" s="277">
        <f t="shared" ref="C15939:C16002" si="1745">C15938+24</f>
        <v>382536</v>
      </c>
      <c r="D15939" s="277">
        <f t="shared" si="1742"/>
        <v>956340</v>
      </c>
      <c r="E15939" s="277">
        <f t="shared" ref="E15939:E16002" si="1746">E15938+100</f>
        <v>1593900</v>
      </c>
      <c r="F15939" s="277">
        <f t="shared" si="1741"/>
        <v>1912680</v>
      </c>
      <c r="G15939" s="277">
        <f t="shared" ref="G15939:G16002" si="1747">G15938+12</f>
        <v>191268</v>
      </c>
    </row>
    <row r="15940" spans="1:7" x14ac:dyDescent="0.25">
      <c r="A15940" s="277">
        <f t="shared" si="1743"/>
        <v>159400</v>
      </c>
      <c r="B15940" s="277">
        <f t="shared" si="1744"/>
        <v>318800</v>
      </c>
      <c r="C15940" s="277">
        <f t="shared" si="1745"/>
        <v>382560</v>
      </c>
      <c r="D15940" s="277">
        <f t="shared" si="1742"/>
        <v>956400</v>
      </c>
      <c r="E15940" s="277">
        <f t="shared" si="1746"/>
        <v>1594000</v>
      </c>
      <c r="F15940" s="277">
        <f t="shared" ref="F15940:F16003" si="1748">F15939+120</f>
        <v>1912800</v>
      </c>
      <c r="G15940" s="277">
        <f t="shared" si="1747"/>
        <v>191280</v>
      </c>
    </row>
    <row r="15941" spans="1:7" x14ac:dyDescent="0.25">
      <c r="A15941" s="277">
        <f t="shared" si="1743"/>
        <v>159410</v>
      </c>
      <c r="B15941" s="277">
        <f t="shared" si="1744"/>
        <v>318820</v>
      </c>
      <c r="C15941" s="277">
        <f t="shared" si="1745"/>
        <v>382584</v>
      </c>
      <c r="D15941" s="277">
        <f t="shared" si="1742"/>
        <v>956460</v>
      </c>
      <c r="E15941" s="277">
        <f t="shared" si="1746"/>
        <v>1594100</v>
      </c>
      <c r="F15941" s="277">
        <f t="shared" si="1748"/>
        <v>1912920</v>
      </c>
      <c r="G15941" s="277">
        <f t="shared" si="1747"/>
        <v>191292</v>
      </c>
    </row>
    <row r="15942" spans="1:7" x14ac:dyDescent="0.25">
      <c r="A15942" s="277">
        <f t="shared" si="1743"/>
        <v>159420</v>
      </c>
      <c r="B15942" s="277">
        <f t="shared" si="1744"/>
        <v>318840</v>
      </c>
      <c r="C15942" s="277">
        <f t="shared" si="1745"/>
        <v>382608</v>
      </c>
      <c r="D15942" s="277">
        <f t="shared" si="1742"/>
        <v>956520</v>
      </c>
      <c r="E15942" s="277">
        <f t="shared" si="1746"/>
        <v>1594200</v>
      </c>
      <c r="F15942" s="277">
        <f t="shared" si="1748"/>
        <v>1913040</v>
      </c>
      <c r="G15942" s="277">
        <f t="shared" si="1747"/>
        <v>191304</v>
      </c>
    </row>
    <row r="15943" spans="1:7" x14ac:dyDescent="0.25">
      <c r="A15943" s="277">
        <f t="shared" si="1743"/>
        <v>159430</v>
      </c>
      <c r="B15943" s="277">
        <f t="shared" si="1744"/>
        <v>318860</v>
      </c>
      <c r="C15943" s="277">
        <f t="shared" si="1745"/>
        <v>382632</v>
      </c>
      <c r="D15943" s="277">
        <f t="shared" ref="D15943:D16006" si="1749">D15942+60</f>
        <v>956580</v>
      </c>
      <c r="E15943" s="277">
        <f t="shared" si="1746"/>
        <v>1594300</v>
      </c>
      <c r="F15943" s="277">
        <f t="shared" si="1748"/>
        <v>1913160</v>
      </c>
      <c r="G15943" s="277">
        <f t="shared" si="1747"/>
        <v>191316</v>
      </c>
    </row>
    <row r="15944" spans="1:7" x14ac:dyDescent="0.25">
      <c r="A15944" s="277">
        <f t="shared" si="1743"/>
        <v>159440</v>
      </c>
      <c r="B15944" s="277">
        <f t="shared" si="1744"/>
        <v>318880</v>
      </c>
      <c r="C15944" s="277">
        <f t="shared" si="1745"/>
        <v>382656</v>
      </c>
      <c r="D15944" s="277">
        <f t="shared" si="1749"/>
        <v>956640</v>
      </c>
      <c r="E15944" s="277">
        <f t="shared" si="1746"/>
        <v>1594400</v>
      </c>
      <c r="F15944" s="277">
        <f t="shared" si="1748"/>
        <v>1913280</v>
      </c>
      <c r="G15944" s="277">
        <f t="shared" si="1747"/>
        <v>191328</v>
      </c>
    </row>
    <row r="15945" spans="1:7" x14ac:dyDescent="0.25">
      <c r="A15945" s="277">
        <f t="shared" si="1743"/>
        <v>159450</v>
      </c>
      <c r="B15945" s="277">
        <f t="shared" si="1744"/>
        <v>318900</v>
      </c>
      <c r="C15945" s="277">
        <f t="shared" si="1745"/>
        <v>382680</v>
      </c>
      <c r="D15945" s="277">
        <f t="shared" si="1749"/>
        <v>956700</v>
      </c>
      <c r="E15945" s="277">
        <f t="shared" si="1746"/>
        <v>1594500</v>
      </c>
      <c r="F15945" s="277">
        <f t="shared" si="1748"/>
        <v>1913400</v>
      </c>
      <c r="G15945" s="277">
        <f t="shared" si="1747"/>
        <v>191340</v>
      </c>
    </row>
    <row r="15946" spans="1:7" x14ac:dyDescent="0.25">
      <c r="A15946" s="277">
        <f t="shared" si="1743"/>
        <v>159460</v>
      </c>
      <c r="B15946" s="277">
        <f t="shared" si="1744"/>
        <v>318920</v>
      </c>
      <c r="C15946" s="277">
        <f t="shared" si="1745"/>
        <v>382704</v>
      </c>
      <c r="D15946" s="277">
        <f t="shared" si="1749"/>
        <v>956760</v>
      </c>
      <c r="E15946" s="277">
        <f t="shared" si="1746"/>
        <v>1594600</v>
      </c>
      <c r="F15946" s="277">
        <f t="shared" si="1748"/>
        <v>1913520</v>
      </c>
      <c r="G15946" s="277">
        <f t="shared" si="1747"/>
        <v>191352</v>
      </c>
    </row>
    <row r="15947" spans="1:7" x14ac:dyDescent="0.25">
      <c r="A15947" s="277">
        <f t="shared" si="1743"/>
        <v>159470</v>
      </c>
      <c r="B15947" s="277">
        <f t="shared" si="1744"/>
        <v>318940</v>
      </c>
      <c r="C15947" s="277">
        <f t="shared" si="1745"/>
        <v>382728</v>
      </c>
      <c r="D15947" s="277">
        <f t="shared" si="1749"/>
        <v>956820</v>
      </c>
      <c r="E15947" s="277">
        <f t="shared" si="1746"/>
        <v>1594700</v>
      </c>
      <c r="F15947" s="277">
        <f t="shared" si="1748"/>
        <v>1913640</v>
      </c>
      <c r="G15947" s="277">
        <f t="shared" si="1747"/>
        <v>191364</v>
      </c>
    </row>
    <row r="15948" spans="1:7" x14ac:dyDescent="0.25">
      <c r="A15948" s="277">
        <f t="shared" si="1743"/>
        <v>159480</v>
      </c>
      <c r="B15948" s="277">
        <f t="shared" si="1744"/>
        <v>318960</v>
      </c>
      <c r="C15948" s="277">
        <f t="shared" si="1745"/>
        <v>382752</v>
      </c>
      <c r="D15948" s="277">
        <f t="shared" si="1749"/>
        <v>956880</v>
      </c>
      <c r="E15948" s="277">
        <f t="shared" si="1746"/>
        <v>1594800</v>
      </c>
      <c r="F15948" s="277">
        <f t="shared" si="1748"/>
        <v>1913760</v>
      </c>
      <c r="G15948" s="277">
        <f t="shared" si="1747"/>
        <v>191376</v>
      </c>
    </row>
    <row r="15949" spans="1:7" x14ac:dyDescent="0.25">
      <c r="A15949" s="277">
        <f t="shared" si="1743"/>
        <v>159490</v>
      </c>
      <c r="B15949" s="277">
        <f t="shared" si="1744"/>
        <v>318980</v>
      </c>
      <c r="C15949" s="277">
        <f t="shared" si="1745"/>
        <v>382776</v>
      </c>
      <c r="D15949" s="277">
        <f t="shared" si="1749"/>
        <v>956940</v>
      </c>
      <c r="E15949" s="277">
        <f t="shared" si="1746"/>
        <v>1594900</v>
      </c>
      <c r="F15949" s="277">
        <f t="shared" si="1748"/>
        <v>1913880</v>
      </c>
      <c r="G15949" s="277">
        <f t="shared" si="1747"/>
        <v>191388</v>
      </c>
    </row>
    <row r="15950" spans="1:7" x14ac:dyDescent="0.25">
      <c r="A15950" s="277">
        <f t="shared" si="1743"/>
        <v>159500</v>
      </c>
      <c r="B15950" s="277">
        <f t="shared" si="1744"/>
        <v>319000</v>
      </c>
      <c r="C15950" s="277">
        <f t="shared" si="1745"/>
        <v>382800</v>
      </c>
      <c r="D15950" s="277">
        <f t="shared" si="1749"/>
        <v>957000</v>
      </c>
      <c r="E15950" s="277">
        <f t="shared" si="1746"/>
        <v>1595000</v>
      </c>
      <c r="F15950" s="277">
        <f t="shared" si="1748"/>
        <v>1914000</v>
      </c>
      <c r="G15950" s="277">
        <f t="shared" si="1747"/>
        <v>191400</v>
      </c>
    </row>
    <row r="15951" spans="1:7" x14ac:dyDescent="0.25">
      <c r="A15951" s="277">
        <f t="shared" si="1743"/>
        <v>159510</v>
      </c>
      <c r="B15951" s="277">
        <f t="shared" si="1744"/>
        <v>319020</v>
      </c>
      <c r="C15951" s="277">
        <f t="shared" si="1745"/>
        <v>382824</v>
      </c>
      <c r="D15951" s="277">
        <f t="shared" si="1749"/>
        <v>957060</v>
      </c>
      <c r="E15951" s="277">
        <f t="shared" si="1746"/>
        <v>1595100</v>
      </c>
      <c r="F15951" s="277">
        <f t="shared" si="1748"/>
        <v>1914120</v>
      </c>
      <c r="G15951" s="277">
        <f t="shared" si="1747"/>
        <v>191412</v>
      </c>
    </row>
    <row r="15952" spans="1:7" x14ac:dyDescent="0.25">
      <c r="A15952" s="277">
        <f t="shared" si="1743"/>
        <v>159520</v>
      </c>
      <c r="B15952" s="277">
        <f t="shared" si="1744"/>
        <v>319040</v>
      </c>
      <c r="C15952" s="277">
        <f t="shared" si="1745"/>
        <v>382848</v>
      </c>
      <c r="D15952" s="277">
        <f t="shared" si="1749"/>
        <v>957120</v>
      </c>
      <c r="E15952" s="277">
        <f t="shared" si="1746"/>
        <v>1595200</v>
      </c>
      <c r="F15952" s="277">
        <f t="shared" si="1748"/>
        <v>1914240</v>
      </c>
      <c r="G15952" s="277">
        <f t="shared" si="1747"/>
        <v>191424</v>
      </c>
    </row>
    <row r="15953" spans="1:7" x14ac:dyDescent="0.25">
      <c r="A15953" s="277">
        <f t="shared" si="1743"/>
        <v>159530</v>
      </c>
      <c r="B15953" s="277">
        <f t="shared" si="1744"/>
        <v>319060</v>
      </c>
      <c r="C15953" s="277">
        <f t="shared" si="1745"/>
        <v>382872</v>
      </c>
      <c r="D15953" s="277">
        <f t="shared" si="1749"/>
        <v>957180</v>
      </c>
      <c r="E15953" s="277">
        <f t="shared" si="1746"/>
        <v>1595300</v>
      </c>
      <c r="F15953" s="277">
        <f t="shared" si="1748"/>
        <v>1914360</v>
      </c>
      <c r="G15953" s="277">
        <f t="shared" si="1747"/>
        <v>191436</v>
      </c>
    </row>
    <row r="15954" spans="1:7" x14ac:dyDescent="0.25">
      <c r="A15954" s="277">
        <f t="shared" si="1743"/>
        <v>159540</v>
      </c>
      <c r="B15954" s="277">
        <f t="shared" si="1744"/>
        <v>319080</v>
      </c>
      <c r="C15954" s="277">
        <f t="shared" si="1745"/>
        <v>382896</v>
      </c>
      <c r="D15954" s="277">
        <f t="shared" si="1749"/>
        <v>957240</v>
      </c>
      <c r="E15954" s="277">
        <f t="shared" si="1746"/>
        <v>1595400</v>
      </c>
      <c r="F15954" s="277">
        <f t="shared" si="1748"/>
        <v>1914480</v>
      </c>
      <c r="G15954" s="277">
        <f t="shared" si="1747"/>
        <v>191448</v>
      </c>
    </row>
    <row r="15955" spans="1:7" x14ac:dyDescent="0.25">
      <c r="A15955" s="277">
        <f t="shared" si="1743"/>
        <v>159550</v>
      </c>
      <c r="B15955" s="277">
        <f t="shared" si="1744"/>
        <v>319100</v>
      </c>
      <c r="C15955" s="277">
        <f t="shared" si="1745"/>
        <v>382920</v>
      </c>
      <c r="D15955" s="277">
        <f t="shared" si="1749"/>
        <v>957300</v>
      </c>
      <c r="E15955" s="277">
        <f t="shared" si="1746"/>
        <v>1595500</v>
      </c>
      <c r="F15955" s="277">
        <f t="shared" si="1748"/>
        <v>1914600</v>
      </c>
      <c r="G15955" s="277">
        <f t="shared" si="1747"/>
        <v>191460</v>
      </c>
    </row>
    <row r="15956" spans="1:7" x14ac:dyDescent="0.25">
      <c r="A15956" s="277">
        <f t="shared" si="1743"/>
        <v>159560</v>
      </c>
      <c r="B15956" s="277">
        <f t="shared" si="1744"/>
        <v>319120</v>
      </c>
      <c r="C15956" s="277">
        <f t="shared" si="1745"/>
        <v>382944</v>
      </c>
      <c r="D15956" s="277">
        <f t="shared" si="1749"/>
        <v>957360</v>
      </c>
      <c r="E15956" s="277">
        <f t="shared" si="1746"/>
        <v>1595600</v>
      </c>
      <c r="F15956" s="277">
        <f t="shared" si="1748"/>
        <v>1914720</v>
      </c>
      <c r="G15956" s="277">
        <f t="shared" si="1747"/>
        <v>191472</v>
      </c>
    </row>
    <row r="15957" spans="1:7" x14ac:dyDescent="0.25">
      <c r="A15957" s="277">
        <f t="shared" si="1743"/>
        <v>159570</v>
      </c>
      <c r="B15957" s="277">
        <f t="shared" si="1744"/>
        <v>319140</v>
      </c>
      <c r="C15957" s="277">
        <f t="shared" si="1745"/>
        <v>382968</v>
      </c>
      <c r="D15957" s="277">
        <f t="shared" si="1749"/>
        <v>957420</v>
      </c>
      <c r="E15957" s="277">
        <f t="shared" si="1746"/>
        <v>1595700</v>
      </c>
      <c r="F15957" s="277">
        <f t="shared" si="1748"/>
        <v>1914840</v>
      </c>
      <c r="G15957" s="277">
        <f t="shared" si="1747"/>
        <v>191484</v>
      </c>
    </row>
    <row r="15958" spans="1:7" x14ac:dyDescent="0.25">
      <c r="A15958" s="277">
        <f t="shared" si="1743"/>
        <v>159580</v>
      </c>
      <c r="B15958" s="277">
        <f t="shared" si="1744"/>
        <v>319160</v>
      </c>
      <c r="C15958" s="277">
        <f t="shared" si="1745"/>
        <v>382992</v>
      </c>
      <c r="D15958" s="277">
        <f t="shared" si="1749"/>
        <v>957480</v>
      </c>
      <c r="E15958" s="277">
        <f t="shared" si="1746"/>
        <v>1595800</v>
      </c>
      <c r="F15958" s="277">
        <f t="shared" si="1748"/>
        <v>1914960</v>
      </c>
      <c r="G15958" s="277">
        <f t="shared" si="1747"/>
        <v>191496</v>
      </c>
    </row>
    <row r="15959" spans="1:7" x14ac:dyDescent="0.25">
      <c r="A15959" s="277">
        <f t="shared" si="1743"/>
        <v>159590</v>
      </c>
      <c r="B15959" s="277">
        <f t="shared" si="1744"/>
        <v>319180</v>
      </c>
      <c r="C15959" s="277">
        <f t="shared" si="1745"/>
        <v>383016</v>
      </c>
      <c r="D15959" s="277">
        <f t="shared" si="1749"/>
        <v>957540</v>
      </c>
      <c r="E15959" s="277">
        <f t="shared" si="1746"/>
        <v>1595900</v>
      </c>
      <c r="F15959" s="277">
        <f t="shared" si="1748"/>
        <v>1915080</v>
      </c>
      <c r="G15959" s="277">
        <f t="shared" si="1747"/>
        <v>191508</v>
      </c>
    </row>
    <row r="15960" spans="1:7" x14ac:dyDescent="0.25">
      <c r="A15960" s="277">
        <f t="shared" si="1743"/>
        <v>159600</v>
      </c>
      <c r="B15960" s="277">
        <f t="shared" si="1744"/>
        <v>319200</v>
      </c>
      <c r="C15960" s="277">
        <f t="shared" si="1745"/>
        <v>383040</v>
      </c>
      <c r="D15960" s="277">
        <f t="shared" si="1749"/>
        <v>957600</v>
      </c>
      <c r="E15960" s="277">
        <f t="shared" si="1746"/>
        <v>1596000</v>
      </c>
      <c r="F15960" s="277">
        <f t="shared" si="1748"/>
        <v>1915200</v>
      </c>
      <c r="G15960" s="277">
        <f t="shared" si="1747"/>
        <v>191520</v>
      </c>
    </row>
    <row r="15961" spans="1:7" x14ac:dyDescent="0.25">
      <c r="A15961" s="277">
        <f t="shared" si="1743"/>
        <v>159610</v>
      </c>
      <c r="B15961" s="277">
        <f t="shared" si="1744"/>
        <v>319220</v>
      </c>
      <c r="C15961" s="277">
        <f t="shared" si="1745"/>
        <v>383064</v>
      </c>
      <c r="D15961" s="277">
        <f t="shared" si="1749"/>
        <v>957660</v>
      </c>
      <c r="E15961" s="277">
        <f t="shared" si="1746"/>
        <v>1596100</v>
      </c>
      <c r="F15961" s="277">
        <f t="shared" si="1748"/>
        <v>1915320</v>
      </c>
      <c r="G15961" s="277">
        <f t="shared" si="1747"/>
        <v>191532</v>
      </c>
    </row>
    <row r="15962" spans="1:7" x14ac:dyDescent="0.25">
      <c r="A15962" s="277">
        <f t="shared" si="1743"/>
        <v>159620</v>
      </c>
      <c r="B15962" s="277">
        <f t="shared" si="1744"/>
        <v>319240</v>
      </c>
      <c r="C15962" s="277">
        <f t="shared" si="1745"/>
        <v>383088</v>
      </c>
      <c r="D15962" s="277">
        <f t="shared" si="1749"/>
        <v>957720</v>
      </c>
      <c r="E15962" s="277">
        <f t="shared" si="1746"/>
        <v>1596200</v>
      </c>
      <c r="F15962" s="277">
        <f t="shared" si="1748"/>
        <v>1915440</v>
      </c>
      <c r="G15962" s="277">
        <f t="shared" si="1747"/>
        <v>191544</v>
      </c>
    </row>
    <row r="15963" spans="1:7" x14ac:dyDescent="0.25">
      <c r="A15963" s="277">
        <f t="shared" si="1743"/>
        <v>159630</v>
      </c>
      <c r="B15963" s="277">
        <f t="shared" si="1744"/>
        <v>319260</v>
      </c>
      <c r="C15963" s="277">
        <f t="shared" si="1745"/>
        <v>383112</v>
      </c>
      <c r="D15963" s="277">
        <f t="shared" si="1749"/>
        <v>957780</v>
      </c>
      <c r="E15963" s="277">
        <f t="shared" si="1746"/>
        <v>1596300</v>
      </c>
      <c r="F15963" s="277">
        <f t="shared" si="1748"/>
        <v>1915560</v>
      </c>
      <c r="G15963" s="277">
        <f t="shared" si="1747"/>
        <v>191556</v>
      </c>
    </row>
    <row r="15964" spans="1:7" x14ac:dyDescent="0.25">
      <c r="A15964" s="277">
        <f t="shared" si="1743"/>
        <v>159640</v>
      </c>
      <c r="B15964" s="277">
        <f t="shared" si="1744"/>
        <v>319280</v>
      </c>
      <c r="C15964" s="277">
        <f t="shared" si="1745"/>
        <v>383136</v>
      </c>
      <c r="D15964" s="277">
        <f t="shared" si="1749"/>
        <v>957840</v>
      </c>
      <c r="E15964" s="277">
        <f t="shared" si="1746"/>
        <v>1596400</v>
      </c>
      <c r="F15964" s="277">
        <f t="shared" si="1748"/>
        <v>1915680</v>
      </c>
      <c r="G15964" s="277">
        <f t="shared" si="1747"/>
        <v>191568</v>
      </c>
    </row>
    <row r="15965" spans="1:7" x14ac:dyDescent="0.25">
      <c r="A15965" s="277">
        <f t="shared" si="1743"/>
        <v>159650</v>
      </c>
      <c r="B15965" s="277">
        <f t="shared" si="1744"/>
        <v>319300</v>
      </c>
      <c r="C15965" s="277">
        <f t="shared" si="1745"/>
        <v>383160</v>
      </c>
      <c r="D15965" s="277">
        <f t="shared" si="1749"/>
        <v>957900</v>
      </c>
      <c r="E15965" s="277">
        <f t="shared" si="1746"/>
        <v>1596500</v>
      </c>
      <c r="F15965" s="277">
        <f t="shared" si="1748"/>
        <v>1915800</v>
      </c>
      <c r="G15965" s="277">
        <f t="shared" si="1747"/>
        <v>191580</v>
      </c>
    </row>
    <row r="15966" spans="1:7" x14ac:dyDescent="0.25">
      <c r="A15966" s="277">
        <f t="shared" si="1743"/>
        <v>159660</v>
      </c>
      <c r="B15966" s="277">
        <f t="shared" si="1744"/>
        <v>319320</v>
      </c>
      <c r="C15966" s="277">
        <f t="shared" si="1745"/>
        <v>383184</v>
      </c>
      <c r="D15966" s="277">
        <f t="shared" si="1749"/>
        <v>957960</v>
      </c>
      <c r="E15966" s="277">
        <f t="shared" si="1746"/>
        <v>1596600</v>
      </c>
      <c r="F15966" s="277">
        <f t="shared" si="1748"/>
        <v>1915920</v>
      </c>
      <c r="G15966" s="277">
        <f t="shared" si="1747"/>
        <v>191592</v>
      </c>
    </row>
    <row r="15967" spans="1:7" x14ac:dyDescent="0.25">
      <c r="A15967" s="277">
        <f t="shared" si="1743"/>
        <v>159670</v>
      </c>
      <c r="B15967" s="277">
        <f t="shared" si="1744"/>
        <v>319340</v>
      </c>
      <c r="C15967" s="277">
        <f t="shared" si="1745"/>
        <v>383208</v>
      </c>
      <c r="D15967" s="277">
        <f t="shared" si="1749"/>
        <v>958020</v>
      </c>
      <c r="E15967" s="277">
        <f t="shared" si="1746"/>
        <v>1596700</v>
      </c>
      <c r="F15967" s="277">
        <f t="shared" si="1748"/>
        <v>1916040</v>
      </c>
      <c r="G15967" s="277">
        <f t="shared" si="1747"/>
        <v>191604</v>
      </c>
    </row>
    <row r="15968" spans="1:7" x14ac:dyDescent="0.25">
      <c r="A15968" s="277">
        <f t="shared" si="1743"/>
        <v>159680</v>
      </c>
      <c r="B15968" s="277">
        <f t="shared" si="1744"/>
        <v>319360</v>
      </c>
      <c r="C15968" s="277">
        <f t="shared" si="1745"/>
        <v>383232</v>
      </c>
      <c r="D15968" s="277">
        <f t="shared" si="1749"/>
        <v>958080</v>
      </c>
      <c r="E15968" s="277">
        <f t="shared" si="1746"/>
        <v>1596800</v>
      </c>
      <c r="F15968" s="277">
        <f t="shared" si="1748"/>
        <v>1916160</v>
      </c>
      <c r="G15968" s="277">
        <f t="shared" si="1747"/>
        <v>191616</v>
      </c>
    </row>
    <row r="15969" spans="1:7" x14ac:dyDescent="0.25">
      <c r="A15969" s="277">
        <f t="shared" si="1743"/>
        <v>159690</v>
      </c>
      <c r="B15969" s="277">
        <f t="shared" si="1744"/>
        <v>319380</v>
      </c>
      <c r="C15969" s="277">
        <f t="shared" si="1745"/>
        <v>383256</v>
      </c>
      <c r="D15969" s="277">
        <f t="shared" si="1749"/>
        <v>958140</v>
      </c>
      <c r="E15969" s="277">
        <f t="shared" si="1746"/>
        <v>1596900</v>
      </c>
      <c r="F15969" s="277">
        <f t="shared" si="1748"/>
        <v>1916280</v>
      </c>
      <c r="G15969" s="277">
        <f t="shared" si="1747"/>
        <v>191628</v>
      </c>
    </row>
    <row r="15970" spans="1:7" x14ac:dyDescent="0.25">
      <c r="A15970" s="277">
        <f t="shared" si="1743"/>
        <v>159700</v>
      </c>
      <c r="B15970" s="277">
        <f t="shared" si="1744"/>
        <v>319400</v>
      </c>
      <c r="C15970" s="277">
        <f t="shared" si="1745"/>
        <v>383280</v>
      </c>
      <c r="D15970" s="277">
        <f t="shared" si="1749"/>
        <v>958200</v>
      </c>
      <c r="E15970" s="277">
        <f t="shared" si="1746"/>
        <v>1597000</v>
      </c>
      <c r="F15970" s="277">
        <f t="shared" si="1748"/>
        <v>1916400</v>
      </c>
      <c r="G15970" s="277">
        <f t="shared" si="1747"/>
        <v>191640</v>
      </c>
    </row>
    <row r="15971" spans="1:7" x14ac:dyDescent="0.25">
      <c r="A15971" s="277">
        <f t="shared" si="1743"/>
        <v>159710</v>
      </c>
      <c r="B15971" s="277">
        <f t="shared" si="1744"/>
        <v>319420</v>
      </c>
      <c r="C15971" s="277">
        <f t="shared" si="1745"/>
        <v>383304</v>
      </c>
      <c r="D15971" s="277">
        <f t="shared" si="1749"/>
        <v>958260</v>
      </c>
      <c r="E15971" s="277">
        <f t="shared" si="1746"/>
        <v>1597100</v>
      </c>
      <c r="F15971" s="277">
        <f t="shared" si="1748"/>
        <v>1916520</v>
      </c>
      <c r="G15971" s="277">
        <f t="shared" si="1747"/>
        <v>191652</v>
      </c>
    </row>
    <row r="15972" spans="1:7" x14ac:dyDescent="0.25">
      <c r="A15972" s="277">
        <f t="shared" si="1743"/>
        <v>159720</v>
      </c>
      <c r="B15972" s="277">
        <f t="shared" si="1744"/>
        <v>319440</v>
      </c>
      <c r="C15972" s="277">
        <f t="shared" si="1745"/>
        <v>383328</v>
      </c>
      <c r="D15972" s="277">
        <f t="shared" si="1749"/>
        <v>958320</v>
      </c>
      <c r="E15972" s="277">
        <f t="shared" si="1746"/>
        <v>1597200</v>
      </c>
      <c r="F15972" s="277">
        <f t="shared" si="1748"/>
        <v>1916640</v>
      </c>
      <c r="G15972" s="277">
        <f t="shared" si="1747"/>
        <v>191664</v>
      </c>
    </row>
    <row r="15973" spans="1:7" x14ac:dyDescent="0.25">
      <c r="A15973" s="277">
        <f t="shared" si="1743"/>
        <v>159730</v>
      </c>
      <c r="B15973" s="277">
        <f t="shared" si="1744"/>
        <v>319460</v>
      </c>
      <c r="C15973" s="277">
        <f t="shared" si="1745"/>
        <v>383352</v>
      </c>
      <c r="D15973" s="277">
        <f t="shared" si="1749"/>
        <v>958380</v>
      </c>
      <c r="E15973" s="277">
        <f t="shared" si="1746"/>
        <v>1597300</v>
      </c>
      <c r="F15973" s="277">
        <f t="shared" si="1748"/>
        <v>1916760</v>
      </c>
      <c r="G15973" s="277">
        <f t="shared" si="1747"/>
        <v>191676</v>
      </c>
    </row>
    <row r="15974" spans="1:7" x14ac:dyDescent="0.25">
      <c r="A15974" s="277">
        <f t="shared" si="1743"/>
        <v>159740</v>
      </c>
      <c r="B15974" s="277">
        <f t="shared" si="1744"/>
        <v>319480</v>
      </c>
      <c r="C15974" s="277">
        <f t="shared" si="1745"/>
        <v>383376</v>
      </c>
      <c r="D15974" s="277">
        <f t="shared" si="1749"/>
        <v>958440</v>
      </c>
      <c r="E15974" s="277">
        <f t="shared" si="1746"/>
        <v>1597400</v>
      </c>
      <c r="F15974" s="277">
        <f t="shared" si="1748"/>
        <v>1916880</v>
      </c>
      <c r="G15974" s="277">
        <f t="shared" si="1747"/>
        <v>191688</v>
      </c>
    </row>
    <row r="15975" spans="1:7" x14ac:dyDescent="0.25">
      <c r="A15975" s="277">
        <f t="shared" si="1743"/>
        <v>159750</v>
      </c>
      <c r="B15975" s="277">
        <f t="shared" si="1744"/>
        <v>319500</v>
      </c>
      <c r="C15975" s="277">
        <f t="shared" si="1745"/>
        <v>383400</v>
      </c>
      <c r="D15975" s="277">
        <f t="shared" si="1749"/>
        <v>958500</v>
      </c>
      <c r="E15975" s="277">
        <f t="shared" si="1746"/>
        <v>1597500</v>
      </c>
      <c r="F15975" s="277">
        <f t="shared" si="1748"/>
        <v>1917000</v>
      </c>
      <c r="G15975" s="277">
        <f t="shared" si="1747"/>
        <v>191700</v>
      </c>
    </row>
    <row r="15976" spans="1:7" x14ac:dyDescent="0.25">
      <c r="A15976" s="277">
        <f t="shared" si="1743"/>
        <v>159760</v>
      </c>
      <c r="B15976" s="277">
        <f t="shared" si="1744"/>
        <v>319520</v>
      </c>
      <c r="C15976" s="277">
        <f t="shared" si="1745"/>
        <v>383424</v>
      </c>
      <c r="D15976" s="277">
        <f t="shared" si="1749"/>
        <v>958560</v>
      </c>
      <c r="E15976" s="277">
        <f t="shared" si="1746"/>
        <v>1597600</v>
      </c>
      <c r="F15976" s="277">
        <f t="shared" si="1748"/>
        <v>1917120</v>
      </c>
      <c r="G15976" s="277">
        <f t="shared" si="1747"/>
        <v>191712</v>
      </c>
    </row>
    <row r="15977" spans="1:7" x14ac:dyDescent="0.25">
      <c r="A15977" s="277">
        <f t="shared" si="1743"/>
        <v>159770</v>
      </c>
      <c r="B15977" s="277">
        <f t="shared" si="1744"/>
        <v>319540</v>
      </c>
      <c r="C15977" s="277">
        <f t="shared" si="1745"/>
        <v>383448</v>
      </c>
      <c r="D15977" s="277">
        <f t="shared" si="1749"/>
        <v>958620</v>
      </c>
      <c r="E15977" s="277">
        <f t="shared" si="1746"/>
        <v>1597700</v>
      </c>
      <c r="F15977" s="277">
        <f t="shared" si="1748"/>
        <v>1917240</v>
      </c>
      <c r="G15977" s="277">
        <f t="shared" si="1747"/>
        <v>191724</v>
      </c>
    </row>
    <row r="15978" spans="1:7" x14ac:dyDescent="0.25">
      <c r="A15978" s="277">
        <f t="shared" si="1743"/>
        <v>159780</v>
      </c>
      <c r="B15978" s="277">
        <f t="shared" si="1744"/>
        <v>319560</v>
      </c>
      <c r="C15978" s="277">
        <f t="shared" si="1745"/>
        <v>383472</v>
      </c>
      <c r="D15978" s="277">
        <f t="shared" si="1749"/>
        <v>958680</v>
      </c>
      <c r="E15978" s="277">
        <f t="shared" si="1746"/>
        <v>1597800</v>
      </c>
      <c r="F15978" s="277">
        <f t="shared" si="1748"/>
        <v>1917360</v>
      </c>
      <c r="G15978" s="277">
        <f t="shared" si="1747"/>
        <v>191736</v>
      </c>
    </row>
    <row r="15979" spans="1:7" x14ac:dyDescent="0.25">
      <c r="A15979" s="277">
        <f t="shared" si="1743"/>
        <v>159790</v>
      </c>
      <c r="B15979" s="277">
        <f t="shared" si="1744"/>
        <v>319580</v>
      </c>
      <c r="C15979" s="277">
        <f t="shared" si="1745"/>
        <v>383496</v>
      </c>
      <c r="D15979" s="277">
        <f t="shared" si="1749"/>
        <v>958740</v>
      </c>
      <c r="E15979" s="277">
        <f t="shared" si="1746"/>
        <v>1597900</v>
      </c>
      <c r="F15979" s="277">
        <f t="shared" si="1748"/>
        <v>1917480</v>
      </c>
      <c r="G15979" s="277">
        <f t="shared" si="1747"/>
        <v>191748</v>
      </c>
    </row>
    <row r="15980" spans="1:7" x14ac:dyDescent="0.25">
      <c r="A15980" s="277">
        <f t="shared" si="1743"/>
        <v>159800</v>
      </c>
      <c r="B15980" s="277">
        <f t="shared" si="1744"/>
        <v>319600</v>
      </c>
      <c r="C15980" s="277">
        <f t="shared" si="1745"/>
        <v>383520</v>
      </c>
      <c r="D15980" s="277">
        <f t="shared" si="1749"/>
        <v>958800</v>
      </c>
      <c r="E15980" s="277">
        <f t="shared" si="1746"/>
        <v>1598000</v>
      </c>
      <c r="F15980" s="277">
        <f t="shared" si="1748"/>
        <v>1917600</v>
      </c>
      <c r="G15980" s="277">
        <f t="shared" si="1747"/>
        <v>191760</v>
      </c>
    </row>
    <row r="15981" spans="1:7" x14ac:dyDescent="0.25">
      <c r="A15981" s="277">
        <f t="shared" si="1743"/>
        <v>159810</v>
      </c>
      <c r="B15981" s="277">
        <f t="shared" si="1744"/>
        <v>319620</v>
      </c>
      <c r="C15981" s="277">
        <f t="shared" si="1745"/>
        <v>383544</v>
      </c>
      <c r="D15981" s="277">
        <f t="shared" si="1749"/>
        <v>958860</v>
      </c>
      <c r="E15981" s="277">
        <f t="shared" si="1746"/>
        <v>1598100</v>
      </c>
      <c r="F15981" s="277">
        <f t="shared" si="1748"/>
        <v>1917720</v>
      </c>
      <c r="G15981" s="277">
        <f t="shared" si="1747"/>
        <v>191772</v>
      </c>
    </row>
    <row r="15982" spans="1:7" x14ac:dyDescent="0.25">
      <c r="A15982" s="277">
        <f t="shared" si="1743"/>
        <v>159820</v>
      </c>
      <c r="B15982" s="277">
        <f t="shared" si="1744"/>
        <v>319640</v>
      </c>
      <c r="C15982" s="277">
        <f t="shared" si="1745"/>
        <v>383568</v>
      </c>
      <c r="D15982" s="277">
        <f t="shared" si="1749"/>
        <v>958920</v>
      </c>
      <c r="E15982" s="277">
        <f t="shared" si="1746"/>
        <v>1598200</v>
      </c>
      <c r="F15982" s="277">
        <f t="shared" si="1748"/>
        <v>1917840</v>
      </c>
      <c r="G15982" s="277">
        <f t="shared" si="1747"/>
        <v>191784</v>
      </c>
    </row>
    <row r="15983" spans="1:7" x14ac:dyDescent="0.25">
      <c r="A15983" s="277">
        <f t="shared" si="1743"/>
        <v>159830</v>
      </c>
      <c r="B15983" s="277">
        <f t="shared" si="1744"/>
        <v>319660</v>
      </c>
      <c r="C15983" s="277">
        <f t="shared" si="1745"/>
        <v>383592</v>
      </c>
      <c r="D15983" s="277">
        <f t="shared" si="1749"/>
        <v>958980</v>
      </c>
      <c r="E15983" s="277">
        <f t="shared" si="1746"/>
        <v>1598300</v>
      </c>
      <c r="F15983" s="277">
        <f t="shared" si="1748"/>
        <v>1917960</v>
      </c>
      <c r="G15983" s="277">
        <f t="shared" si="1747"/>
        <v>191796</v>
      </c>
    </row>
    <row r="15984" spans="1:7" x14ac:dyDescent="0.25">
      <c r="A15984" s="277">
        <f t="shared" si="1743"/>
        <v>159840</v>
      </c>
      <c r="B15984" s="277">
        <f t="shared" si="1744"/>
        <v>319680</v>
      </c>
      <c r="C15984" s="277">
        <f t="shared" si="1745"/>
        <v>383616</v>
      </c>
      <c r="D15984" s="277">
        <f t="shared" si="1749"/>
        <v>959040</v>
      </c>
      <c r="E15984" s="277">
        <f t="shared" si="1746"/>
        <v>1598400</v>
      </c>
      <c r="F15984" s="277">
        <f t="shared" si="1748"/>
        <v>1918080</v>
      </c>
      <c r="G15984" s="277">
        <f t="shared" si="1747"/>
        <v>191808</v>
      </c>
    </row>
    <row r="15985" spans="1:7" x14ac:dyDescent="0.25">
      <c r="A15985" s="277">
        <f t="shared" si="1743"/>
        <v>159850</v>
      </c>
      <c r="B15985" s="277">
        <f t="shared" si="1744"/>
        <v>319700</v>
      </c>
      <c r="C15985" s="277">
        <f t="shared" si="1745"/>
        <v>383640</v>
      </c>
      <c r="D15985" s="277">
        <f t="shared" si="1749"/>
        <v>959100</v>
      </c>
      <c r="E15985" s="277">
        <f t="shared" si="1746"/>
        <v>1598500</v>
      </c>
      <c r="F15985" s="277">
        <f t="shared" si="1748"/>
        <v>1918200</v>
      </c>
      <c r="G15985" s="277">
        <f t="shared" si="1747"/>
        <v>191820</v>
      </c>
    </row>
    <row r="15986" spans="1:7" x14ac:dyDescent="0.25">
      <c r="A15986" s="277">
        <f t="shared" si="1743"/>
        <v>159860</v>
      </c>
      <c r="B15986" s="277">
        <f t="shared" si="1744"/>
        <v>319720</v>
      </c>
      <c r="C15986" s="277">
        <f t="shared" si="1745"/>
        <v>383664</v>
      </c>
      <c r="D15986" s="277">
        <f t="shared" si="1749"/>
        <v>959160</v>
      </c>
      <c r="E15986" s="277">
        <f t="shared" si="1746"/>
        <v>1598600</v>
      </c>
      <c r="F15986" s="277">
        <f t="shared" si="1748"/>
        <v>1918320</v>
      </c>
      <c r="G15986" s="277">
        <f t="shared" si="1747"/>
        <v>191832</v>
      </c>
    </row>
    <row r="15987" spans="1:7" x14ac:dyDescent="0.25">
      <c r="A15987" s="277">
        <f t="shared" si="1743"/>
        <v>159870</v>
      </c>
      <c r="B15987" s="277">
        <f t="shared" si="1744"/>
        <v>319740</v>
      </c>
      <c r="C15987" s="277">
        <f t="shared" si="1745"/>
        <v>383688</v>
      </c>
      <c r="D15987" s="277">
        <f t="shared" si="1749"/>
        <v>959220</v>
      </c>
      <c r="E15987" s="277">
        <f t="shared" si="1746"/>
        <v>1598700</v>
      </c>
      <c r="F15987" s="277">
        <f t="shared" si="1748"/>
        <v>1918440</v>
      </c>
      <c r="G15987" s="277">
        <f t="shared" si="1747"/>
        <v>191844</v>
      </c>
    </row>
    <row r="15988" spans="1:7" x14ac:dyDescent="0.25">
      <c r="A15988" s="277">
        <f t="shared" si="1743"/>
        <v>159880</v>
      </c>
      <c r="B15988" s="277">
        <f t="shared" si="1744"/>
        <v>319760</v>
      </c>
      <c r="C15988" s="277">
        <f t="shared" si="1745"/>
        <v>383712</v>
      </c>
      <c r="D15988" s="277">
        <f t="shared" si="1749"/>
        <v>959280</v>
      </c>
      <c r="E15988" s="277">
        <f t="shared" si="1746"/>
        <v>1598800</v>
      </c>
      <c r="F15988" s="277">
        <f t="shared" si="1748"/>
        <v>1918560</v>
      </c>
      <c r="G15988" s="277">
        <f t="shared" si="1747"/>
        <v>191856</v>
      </c>
    </row>
    <row r="15989" spans="1:7" x14ac:dyDescent="0.25">
      <c r="A15989" s="277">
        <f t="shared" si="1743"/>
        <v>159890</v>
      </c>
      <c r="B15989" s="277">
        <f t="shared" si="1744"/>
        <v>319780</v>
      </c>
      <c r="C15989" s="277">
        <f t="shared" si="1745"/>
        <v>383736</v>
      </c>
      <c r="D15989" s="277">
        <f t="shared" si="1749"/>
        <v>959340</v>
      </c>
      <c r="E15989" s="277">
        <f t="shared" si="1746"/>
        <v>1598900</v>
      </c>
      <c r="F15989" s="277">
        <f t="shared" si="1748"/>
        <v>1918680</v>
      </c>
      <c r="G15989" s="277">
        <f t="shared" si="1747"/>
        <v>191868</v>
      </c>
    </row>
    <row r="15990" spans="1:7" x14ac:dyDescent="0.25">
      <c r="A15990" s="277">
        <f t="shared" si="1743"/>
        <v>159900</v>
      </c>
      <c r="B15990" s="277">
        <f t="shared" si="1744"/>
        <v>319800</v>
      </c>
      <c r="C15990" s="277">
        <f t="shared" si="1745"/>
        <v>383760</v>
      </c>
      <c r="D15990" s="277">
        <f t="shared" si="1749"/>
        <v>959400</v>
      </c>
      <c r="E15990" s="277">
        <f t="shared" si="1746"/>
        <v>1599000</v>
      </c>
      <c r="F15990" s="277">
        <f t="shared" si="1748"/>
        <v>1918800</v>
      </c>
      <c r="G15990" s="277">
        <f t="shared" si="1747"/>
        <v>191880</v>
      </c>
    </row>
    <row r="15991" spans="1:7" x14ac:dyDescent="0.25">
      <c r="A15991" s="277">
        <f t="shared" si="1743"/>
        <v>159910</v>
      </c>
      <c r="B15991" s="277">
        <f t="shared" si="1744"/>
        <v>319820</v>
      </c>
      <c r="C15991" s="277">
        <f t="shared" si="1745"/>
        <v>383784</v>
      </c>
      <c r="D15991" s="277">
        <f t="shared" si="1749"/>
        <v>959460</v>
      </c>
      <c r="E15991" s="277">
        <f t="shared" si="1746"/>
        <v>1599100</v>
      </c>
      <c r="F15991" s="277">
        <f t="shared" si="1748"/>
        <v>1918920</v>
      </c>
      <c r="G15991" s="277">
        <f t="shared" si="1747"/>
        <v>191892</v>
      </c>
    </row>
    <row r="15992" spans="1:7" x14ac:dyDescent="0.25">
      <c r="A15992" s="277">
        <f t="shared" si="1743"/>
        <v>159920</v>
      </c>
      <c r="B15992" s="277">
        <f t="shared" si="1744"/>
        <v>319840</v>
      </c>
      <c r="C15992" s="277">
        <f t="shared" si="1745"/>
        <v>383808</v>
      </c>
      <c r="D15992" s="277">
        <f t="shared" si="1749"/>
        <v>959520</v>
      </c>
      <c r="E15992" s="277">
        <f t="shared" si="1746"/>
        <v>1599200</v>
      </c>
      <c r="F15992" s="277">
        <f t="shared" si="1748"/>
        <v>1919040</v>
      </c>
      <c r="G15992" s="277">
        <f t="shared" si="1747"/>
        <v>191904</v>
      </c>
    </row>
    <row r="15993" spans="1:7" x14ac:dyDescent="0.25">
      <c r="A15993" s="277">
        <f t="shared" si="1743"/>
        <v>159930</v>
      </c>
      <c r="B15993" s="277">
        <f t="shared" si="1744"/>
        <v>319860</v>
      </c>
      <c r="C15993" s="277">
        <f t="shared" si="1745"/>
        <v>383832</v>
      </c>
      <c r="D15993" s="277">
        <f t="shared" si="1749"/>
        <v>959580</v>
      </c>
      <c r="E15993" s="277">
        <f t="shared" si="1746"/>
        <v>1599300</v>
      </c>
      <c r="F15993" s="277">
        <f t="shared" si="1748"/>
        <v>1919160</v>
      </c>
      <c r="G15993" s="277">
        <f t="shared" si="1747"/>
        <v>191916</v>
      </c>
    </row>
    <row r="15994" spans="1:7" x14ac:dyDescent="0.25">
      <c r="A15994" s="277">
        <f t="shared" si="1743"/>
        <v>159940</v>
      </c>
      <c r="B15994" s="277">
        <f t="shared" si="1744"/>
        <v>319880</v>
      </c>
      <c r="C15994" s="277">
        <f t="shared" si="1745"/>
        <v>383856</v>
      </c>
      <c r="D15994" s="277">
        <f t="shared" si="1749"/>
        <v>959640</v>
      </c>
      <c r="E15994" s="277">
        <f t="shared" si="1746"/>
        <v>1599400</v>
      </c>
      <c r="F15994" s="277">
        <f t="shared" si="1748"/>
        <v>1919280</v>
      </c>
      <c r="G15994" s="277">
        <f t="shared" si="1747"/>
        <v>191928</v>
      </c>
    </row>
    <row r="15995" spans="1:7" x14ac:dyDescent="0.25">
      <c r="A15995" s="277">
        <f t="shared" si="1743"/>
        <v>159950</v>
      </c>
      <c r="B15995" s="277">
        <f t="shared" si="1744"/>
        <v>319900</v>
      </c>
      <c r="C15995" s="277">
        <f t="shared" si="1745"/>
        <v>383880</v>
      </c>
      <c r="D15995" s="277">
        <f t="shared" si="1749"/>
        <v>959700</v>
      </c>
      <c r="E15995" s="277">
        <f t="shared" si="1746"/>
        <v>1599500</v>
      </c>
      <c r="F15995" s="277">
        <f t="shared" si="1748"/>
        <v>1919400</v>
      </c>
      <c r="G15995" s="277">
        <f t="shared" si="1747"/>
        <v>191940</v>
      </c>
    </row>
    <row r="15996" spans="1:7" x14ac:dyDescent="0.25">
      <c r="A15996" s="277">
        <f t="shared" si="1743"/>
        <v>159960</v>
      </c>
      <c r="B15996" s="277">
        <f t="shared" si="1744"/>
        <v>319920</v>
      </c>
      <c r="C15996" s="277">
        <f t="shared" si="1745"/>
        <v>383904</v>
      </c>
      <c r="D15996" s="277">
        <f t="shared" si="1749"/>
        <v>959760</v>
      </c>
      <c r="E15996" s="277">
        <f t="shared" si="1746"/>
        <v>1599600</v>
      </c>
      <c r="F15996" s="277">
        <f t="shared" si="1748"/>
        <v>1919520</v>
      </c>
      <c r="G15996" s="277">
        <f t="shared" si="1747"/>
        <v>191952</v>
      </c>
    </row>
    <row r="15997" spans="1:7" x14ac:dyDescent="0.25">
      <c r="A15997" s="277">
        <f t="shared" si="1743"/>
        <v>159970</v>
      </c>
      <c r="B15997" s="277">
        <f t="shared" si="1744"/>
        <v>319940</v>
      </c>
      <c r="C15997" s="277">
        <f t="shared" si="1745"/>
        <v>383928</v>
      </c>
      <c r="D15997" s="277">
        <f t="shared" si="1749"/>
        <v>959820</v>
      </c>
      <c r="E15997" s="277">
        <f t="shared" si="1746"/>
        <v>1599700</v>
      </c>
      <c r="F15997" s="277">
        <f t="shared" si="1748"/>
        <v>1919640</v>
      </c>
      <c r="G15997" s="277">
        <f t="shared" si="1747"/>
        <v>191964</v>
      </c>
    </row>
    <row r="15998" spans="1:7" x14ac:dyDescent="0.25">
      <c r="A15998" s="277">
        <f t="shared" si="1743"/>
        <v>159980</v>
      </c>
      <c r="B15998" s="277">
        <f t="shared" si="1744"/>
        <v>319960</v>
      </c>
      <c r="C15998" s="277">
        <f t="shared" si="1745"/>
        <v>383952</v>
      </c>
      <c r="D15998" s="277">
        <f t="shared" si="1749"/>
        <v>959880</v>
      </c>
      <c r="E15998" s="277">
        <f t="shared" si="1746"/>
        <v>1599800</v>
      </c>
      <c r="F15998" s="277">
        <f t="shared" si="1748"/>
        <v>1919760</v>
      </c>
      <c r="G15998" s="277">
        <f t="shared" si="1747"/>
        <v>191976</v>
      </c>
    </row>
    <row r="15999" spans="1:7" x14ac:dyDescent="0.25">
      <c r="A15999" s="277">
        <f t="shared" si="1743"/>
        <v>159990</v>
      </c>
      <c r="B15999" s="277">
        <f t="shared" si="1744"/>
        <v>319980</v>
      </c>
      <c r="C15999" s="277">
        <f t="shared" si="1745"/>
        <v>383976</v>
      </c>
      <c r="D15999" s="277">
        <f t="shared" si="1749"/>
        <v>959940</v>
      </c>
      <c r="E15999" s="277">
        <f t="shared" si="1746"/>
        <v>1599900</v>
      </c>
      <c r="F15999" s="277">
        <f t="shared" si="1748"/>
        <v>1919880</v>
      </c>
      <c r="G15999" s="277">
        <f t="shared" si="1747"/>
        <v>191988</v>
      </c>
    </row>
    <row r="16000" spans="1:7" x14ac:dyDescent="0.25">
      <c r="A16000" s="277">
        <f t="shared" si="1743"/>
        <v>160000</v>
      </c>
      <c r="B16000" s="277">
        <f t="shared" si="1744"/>
        <v>320000</v>
      </c>
      <c r="C16000" s="277">
        <f t="shared" si="1745"/>
        <v>384000</v>
      </c>
      <c r="D16000" s="277">
        <f t="shared" si="1749"/>
        <v>960000</v>
      </c>
      <c r="E16000" s="277">
        <f t="shared" si="1746"/>
        <v>1600000</v>
      </c>
      <c r="F16000" s="277">
        <f t="shared" si="1748"/>
        <v>1920000</v>
      </c>
      <c r="G16000" s="277">
        <f t="shared" si="1747"/>
        <v>192000</v>
      </c>
    </row>
    <row r="16001" spans="1:7" x14ac:dyDescent="0.25">
      <c r="A16001" s="277">
        <f t="shared" si="1743"/>
        <v>160010</v>
      </c>
      <c r="B16001" s="277">
        <f t="shared" si="1744"/>
        <v>320020</v>
      </c>
      <c r="C16001" s="277">
        <f t="shared" si="1745"/>
        <v>384024</v>
      </c>
      <c r="D16001" s="277">
        <f t="shared" si="1749"/>
        <v>960060</v>
      </c>
      <c r="E16001" s="277">
        <f t="shared" si="1746"/>
        <v>1600100</v>
      </c>
      <c r="F16001" s="277">
        <f t="shared" si="1748"/>
        <v>1920120</v>
      </c>
      <c r="G16001" s="277">
        <f t="shared" si="1747"/>
        <v>192012</v>
      </c>
    </row>
    <row r="16002" spans="1:7" x14ac:dyDescent="0.25">
      <c r="A16002" s="277">
        <f t="shared" si="1743"/>
        <v>160020</v>
      </c>
      <c r="B16002" s="277">
        <f t="shared" si="1744"/>
        <v>320040</v>
      </c>
      <c r="C16002" s="277">
        <f t="shared" si="1745"/>
        <v>384048</v>
      </c>
      <c r="D16002" s="277">
        <f t="shared" si="1749"/>
        <v>960120</v>
      </c>
      <c r="E16002" s="277">
        <f t="shared" si="1746"/>
        <v>1600200</v>
      </c>
      <c r="F16002" s="277">
        <f t="shared" si="1748"/>
        <v>1920240</v>
      </c>
      <c r="G16002" s="277">
        <f t="shared" si="1747"/>
        <v>192024</v>
      </c>
    </row>
    <row r="16003" spans="1:7" x14ac:dyDescent="0.25">
      <c r="A16003" s="277">
        <f t="shared" ref="A16003:A16066" si="1750">A16002+10</f>
        <v>160030</v>
      </c>
      <c r="B16003" s="277">
        <f t="shared" ref="B16003:B16066" si="1751">B16002+20</f>
        <v>320060</v>
      </c>
      <c r="C16003" s="277">
        <f t="shared" ref="C16003:C16066" si="1752">C16002+24</f>
        <v>384072</v>
      </c>
      <c r="D16003" s="277">
        <f t="shared" si="1749"/>
        <v>960180</v>
      </c>
      <c r="E16003" s="277">
        <f t="shared" ref="E16003:E16066" si="1753">E16002+100</f>
        <v>1600300</v>
      </c>
      <c r="F16003" s="277">
        <f t="shared" si="1748"/>
        <v>1920360</v>
      </c>
      <c r="G16003" s="277">
        <f t="shared" ref="G16003:G16066" si="1754">G16002+12</f>
        <v>192036</v>
      </c>
    </row>
    <row r="16004" spans="1:7" x14ac:dyDescent="0.25">
      <c r="A16004" s="277">
        <f t="shared" si="1750"/>
        <v>160040</v>
      </c>
      <c r="B16004" s="277">
        <f t="shared" si="1751"/>
        <v>320080</v>
      </c>
      <c r="C16004" s="277">
        <f t="shared" si="1752"/>
        <v>384096</v>
      </c>
      <c r="D16004" s="277">
        <f t="shared" si="1749"/>
        <v>960240</v>
      </c>
      <c r="E16004" s="277">
        <f t="shared" si="1753"/>
        <v>1600400</v>
      </c>
      <c r="F16004" s="277">
        <f t="shared" ref="F16004:F16067" si="1755">F16003+120</f>
        <v>1920480</v>
      </c>
      <c r="G16004" s="277">
        <f t="shared" si="1754"/>
        <v>192048</v>
      </c>
    </row>
    <row r="16005" spans="1:7" x14ac:dyDescent="0.25">
      <c r="A16005" s="277">
        <f t="shared" si="1750"/>
        <v>160050</v>
      </c>
      <c r="B16005" s="277">
        <f t="shared" si="1751"/>
        <v>320100</v>
      </c>
      <c r="C16005" s="277">
        <f t="shared" si="1752"/>
        <v>384120</v>
      </c>
      <c r="D16005" s="277">
        <f t="shared" si="1749"/>
        <v>960300</v>
      </c>
      <c r="E16005" s="277">
        <f t="shared" si="1753"/>
        <v>1600500</v>
      </c>
      <c r="F16005" s="277">
        <f t="shared" si="1755"/>
        <v>1920600</v>
      </c>
      <c r="G16005" s="277">
        <f t="shared" si="1754"/>
        <v>192060</v>
      </c>
    </row>
    <row r="16006" spans="1:7" x14ac:dyDescent="0.25">
      <c r="A16006" s="277">
        <f t="shared" si="1750"/>
        <v>160060</v>
      </c>
      <c r="B16006" s="277">
        <f t="shared" si="1751"/>
        <v>320120</v>
      </c>
      <c r="C16006" s="277">
        <f t="shared" si="1752"/>
        <v>384144</v>
      </c>
      <c r="D16006" s="277">
        <f t="shared" si="1749"/>
        <v>960360</v>
      </c>
      <c r="E16006" s="277">
        <f t="shared" si="1753"/>
        <v>1600600</v>
      </c>
      <c r="F16006" s="277">
        <f t="shared" si="1755"/>
        <v>1920720</v>
      </c>
      <c r="G16006" s="277">
        <f t="shared" si="1754"/>
        <v>192072</v>
      </c>
    </row>
    <row r="16007" spans="1:7" x14ac:dyDescent="0.25">
      <c r="A16007" s="277">
        <f t="shared" si="1750"/>
        <v>160070</v>
      </c>
      <c r="B16007" s="277">
        <f t="shared" si="1751"/>
        <v>320140</v>
      </c>
      <c r="C16007" s="277">
        <f t="shared" si="1752"/>
        <v>384168</v>
      </c>
      <c r="D16007" s="277">
        <f t="shared" ref="D16007:D16070" si="1756">D16006+60</f>
        <v>960420</v>
      </c>
      <c r="E16007" s="277">
        <f t="shared" si="1753"/>
        <v>1600700</v>
      </c>
      <c r="F16007" s="277">
        <f t="shared" si="1755"/>
        <v>1920840</v>
      </c>
      <c r="G16007" s="277">
        <f t="shared" si="1754"/>
        <v>192084</v>
      </c>
    </row>
    <row r="16008" spans="1:7" x14ac:dyDescent="0.25">
      <c r="A16008" s="277">
        <f t="shared" si="1750"/>
        <v>160080</v>
      </c>
      <c r="B16008" s="277">
        <f t="shared" si="1751"/>
        <v>320160</v>
      </c>
      <c r="C16008" s="277">
        <f t="shared" si="1752"/>
        <v>384192</v>
      </c>
      <c r="D16008" s="277">
        <f t="shared" si="1756"/>
        <v>960480</v>
      </c>
      <c r="E16008" s="277">
        <f t="shared" si="1753"/>
        <v>1600800</v>
      </c>
      <c r="F16008" s="277">
        <f t="shared" si="1755"/>
        <v>1920960</v>
      </c>
      <c r="G16008" s="277">
        <f t="shared" si="1754"/>
        <v>192096</v>
      </c>
    </row>
    <row r="16009" spans="1:7" x14ac:dyDescent="0.25">
      <c r="A16009" s="277">
        <f t="shared" si="1750"/>
        <v>160090</v>
      </c>
      <c r="B16009" s="277">
        <f t="shared" si="1751"/>
        <v>320180</v>
      </c>
      <c r="C16009" s="277">
        <f t="shared" si="1752"/>
        <v>384216</v>
      </c>
      <c r="D16009" s="277">
        <f t="shared" si="1756"/>
        <v>960540</v>
      </c>
      <c r="E16009" s="277">
        <f t="shared" si="1753"/>
        <v>1600900</v>
      </c>
      <c r="F16009" s="277">
        <f t="shared" si="1755"/>
        <v>1921080</v>
      </c>
      <c r="G16009" s="277">
        <f t="shared" si="1754"/>
        <v>192108</v>
      </c>
    </row>
    <row r="16010" spans="1:7" x14ac:dyDescent="0.25">
      <c r="A16010" s="277">
        <f t="shared" si="1750"/>
        <v>160100</v>
      </c>
      <c r="B16010" s="277">
        <f t="shared" si="1751"/>
        <v>320200</v>
      </c>
      <c r="C16010" s="277">
        <f t="shared" si="1752"/>
        <v>384240</v>
      </c>
      <c r="D16010" s="277">
        <f t="shared" si="1756"/>
        <v>960600</v>
      </c>
      <c r="E16010" s="277">
        <f t="shared" si="1753"/>
        <v>1601000</v>
      </c>
      <c r="F16010" s="277">
        <f t="shared" si="1755"/>
        <v>1921200</v>
      </c>
      <c r="G16010" s="277">
        <f t="shared" si="1754"/>
        <v>192120</v>
      </c>
    </row>
    <row r="16011" spans="1:7" x14ac:dyDescent="0.25">
      <c r="A16011" s="277">
        <f t="shared" si="1750"/>
        <v>160110</v>
      </c>
      <c r="B16011" s="277">
        <f t="shared" si="1751"/>
        <v>320220</v>
      </c>
      <c r="C16011" s="277">
        <f t="shared" si="1752"/>
        <v>384264</v>
      </c>
      <c r="D16011" s="277">
        <f t="shared" si="1756"/>
        <v>960660</v>
      </c>
      <c r="E16011" s="277">
        <f t="shared" si="1753"/>
        <v>1601100</v>
      </c>
      <c r="F16011" s="277">
        <f t="shared" si="1755"/>
        <v>1921320</v>
      </c>
      <c r="G16011" s="277">
        <f t="shared" si="1754"/>
        <v>192132</v>
      </c>
    </row>
    <row r="16012" spans="1:7" x14ac:dyDescent="0.25">
      <c r="A16012" s="277">
        <f t="shared" si="1750"/>
        <v>160120</v>
      </c>
      <c r="B16012" s="277">
        <f t="shared" si="1751"/>
        <v>320240</v>
      </c>
      <c r="C16012" s="277">
        <f t="shared" si="1752"/>
        <v>384288</v>
      </c>
      <c r="D16012" s="277">
        <f t="shared" si="1756"/>
        <v>960720</v>
      </c>
      <c r="E16012" s="277">
        <f t="shared" si="1753"/>
        <v>1601200</v>
      </c>
      <c r="F16012" s="277">
        <f t="shared" si="1755"/>
        <v>1921440</v>
      </c>
      <c r="G16012" s="277">
        <f t="shared" si="1754"/>
        <v>192144</v>
      </c>
    </row>
    <row r="16013" spans="1:7" x14ac:dyDescent="0.25">
      <c r="A16013" s="277">
        <f t="shared" si="1750"/>
        <v>160130</v>
      </c>
      <c r="B16013" s="277">
        <f t="shared" si="1751"/>
        <v>320260</v>
      </c>
      <c r="C16013" s="277">
        <f t="shared" si="1752"/>
        <v>384312</v>
      </c>
      <c r="D16013" s="277">
        <f t="shared" si="1756"/>
        <v>960780</v>
      </c>
      <c r="E16013" s="277">
        <f t="shared" si="1753"/>
        <v>1601300</v>
      </c>
      <c r="F16013" s="277">
        <f t="shared" si="1755"/>
        <v>1921560</v>
      </c>
      <c r="G16013" s="277">
        <f t="shared" si="1754"/>
        <v>192156</v>
      </c>
    </row>
    <row r="16014" spans="1:7" x14ac:dyDescent="0.25">
      <c r="A16014" s="277">
        <f t="shared" si="1750"/>
        <v>160140</v>
      </c>
      <c r="B16014" s="277">
        <f t="shared" si="1751"/>
        <v>320280</v>
      </c>
      <c r="C16014" s="277">
        <f t="shared" si="1752"/>
        <v>384336</v>
      </c>
      <c r="D16014" s="277">
        <f t="shared" si="1756"/>
        <v>960840</v>
      </c>
      <c r="E16014" s="277">
        <f t="shared" si="1753"/>
        <v>1601400</v>
      </c>
      <c r="F16014" s="277">
        <f t="shared" si="1755"/>
        <v>1921680</v>
      </c>
      <c r="G16014" s="277">
        <f t="shared" si="1754"/>
        <v>192168</v>
      </c>
    </row>
    <row r="16015" spans="1:7" x14ac:dyDescent="0.25">
      <c r="A16015" s="277">
        <f t="shared" si="1750"/>
        <v>160150</v>
      </c>
      <c r="B16015" s="277">
        <f t="shared" si="1751"/>
        <v>320300</v>
      </c>
      <c r="C16015" s="277">
        <f t="shared" si="1752"/>
        <v>384360</v>
      </c>
      <c r="D16015" s="277">
        <f t="shared" si="1756"/>
        <v>960900</v>
      </c>
      <c r="E16015" s="277">
        <f t="shared" si="1753"/>
        <v>1601500</v>
      </c>
      <c r="F16015" s="277">
        <f t="shared" si="1755"/>
        <v>1921800</v>
      </c>
      <c r="G16015" s="277">
        <f t="shared" si="1754"/>
        <v>192180</v>
      </c>
    </row>
    <row r="16016" spans="1:7" x14ac:dyDescent="0.25">
      <c r="A16016" s="277">
        <f t="shared" si="1750"/>
        <v>160160</v>
      </c>
      <c r="B16016" s="277">
        <f t="shared" si="1751"/>
        <v>320320</v>
      </c>
      <c r="C16016" s="277">
        <f t="shared" si="1752"/>
        <v>384384</v>
      </c>
      <c r="D16016" s="277">
        <f t="shared" si="1756"/>
        <v>960960</v>
      </c>
      <c r="E16016" s="277">
        <f t="shared" si="1753"/>
        <v>1601600</v>
      </c>
      <c r="F16016" s="277">
        <f t="shared" si="1755"/>
        <v>1921920</v>
      </c>
      <c r="G16016" s="277">
        <f t="shared" si="1754"/>
        <v>192192</v>
      </c>
    </row>
    <row r="16017" spans="1:7" x14ac:dyDescent="0.25">
      <c r="A16017" s="277">
        <f t="shared" si="1750"/>
        <v>160170</v>
      </c>
      <c r="B16017" s="277">
        <f t="shared" si="1751"/>
        <v>320340</v>
      </c>
      <c r="C16017" s="277">
        <f t="shared" si="1752"/>
        <v>384408</v>
      </c>
      <c r="D16017" s="277">
        <f t="shared" si="1756"/>
        <v>961020</v>
      </c>
      <c r="E16017" s="277">
        <f t="shared" si="1753"/>
        <v>1601700</v>
      </c>
      <c r="F16017" s="277">
        <f t="shared" si="1755"/>
        <v>1922040</v>
      </c>
      <c r="G16017" s="277">
        <f t="shared" si="1754"/>
        <v>192204</v>
      </c>
    </row>
    <row r="16018" spans="1:7" x14ac:dyDescent="0.25">
      <c r="A16018" s="277">
        <f t="shared" si="1750"/>
        <v>160180</v>
      </c>
      <c r="B16018" s="277">
        <f t="shared" si="1751"/>
        <v>320360</v>
      </c>
      <c r="C16018" s="277">
        <f t="shared" si="1752"/>
        <v>384432</v>
      </c>
      <c r="D16018" s="277">
        <f t="shared" si="1756"/>
        <v>961080</v>
      </c>
      <c r="E16018" s="277">
        <f t="shared" si="1753"/>
        <v>1601800</v>
      </c>
      <c r="F16018" s="277">
        <f t="shared" si="1755"/>
        <v>1922160</v>
      </c>
      <c r="G16018" s="277">
        <f t="shared" si="1754"/>
        <v>192216</v>
      </c>
    </row>
    <row r="16019" spans="1:7" x14ac:dyDescent="0.25">
      <c r="A16019" s="277">
        <f t="shared" si="1750"/>
        <v>160190</v>
      </c>
      <c r="B16019" s="277">
        <f t="shared" si="1751"/>
        <v>320380</v>
      </c>
      <c r="C16019" s="277">
        <f t="shared" si="1752"/>
        <v>384456</v>
      </c>
      <c r="D16019" s="277">
        <f t="shared" si="1756"/>
        <v>961140</v>
      </c>
      <c r="E16019" s="277">
        <f t="shared" si="1753"/>
        <v>1601900</v>
      </c>
      <c r="F16019" s="277">
        <f t="shared" si="1755"/>
        <v>1922280</v>
      </c>
      <c r="G16019" s="277">
        <f t="shared" si="1754"/>
        <v>192228</v>
      </c>
    </row>
    <row r="16020" spans="1:7" x14ac:dyDescent="0.25">
      <c r="A16020" s="277">
        <f t="shared" si="1750"/>
        <v>160200</v>
      </c>
      <c r="B16020" s="277">
        <f t="shared" si="1751"/>
        <v>320400</v>
      </c>
      <c r="C16020" s="277">
        <f t="shared" si="1752"/>
        <v>384480</v>
      </c>
      <c r="D16020" s="277">
        <f t="shared" si="1756"/>
        <v>961200</v>
      </c>
      <c r="E16020" s="277">
        <f t="shared" si="1753"/>
        <v>1602000</v>
      </c>
      <c r="F16020" s="277">
        <f t="shared" si="1755"/>
        <v>1922400</v>
      </c>
      <c r="G16020" s="277">
        <f t="shared" si="1754"/>
        <v>192240</v>
      </c>
    </row>
    <row r="16021" spans="1:7" x14ac:dyDescent="0.25">
      <c r="A16021" s="277">
        <f t="shared" si="1750"/>
        <v>160210</v>
      </c>
      <c r="B16021" s="277">
        <f t="shared" si="1751"/>
        <v>320420</v>
      </c>
      <c r="C16021" s="277">
        <f t="shared" si="1752"/>
        <v>384504</v>
      </c>
      <c r="D16021" s="277">
        <f t="shared" si="1756"/>
        <v>961260</v>
      </c>
      <c r="E16021" s="277">
        <f t="shared" si="1753"/>
        <v>1602100</v>
      </c>
      <c r="F16021" s="277">
        <f t="shared" si="1755"/>
        <v>1922520</v>
      </c>
      <c r="G16021" s="277">
        <f t="shared" si="1754"/>
        <v>192252</v>
      </c>
    </row>
    <row r="16022" spans="1:7" x14ac:dyDescent="0.25">
      <c r="A16022" s="277">
        <f t="shared" si="1750"/>
        <v>160220</v>
      </c>
      <c r="B16022" s="277">
        <f t="shared" si="1751"/>
        <v>320440</v>
      </c>
      <c r="C16022" s="277">
        <f t="shared" si="1752"/>
        <v>384528</v>
      </c>
      <c r="D16022" s="277">
        <f t="shared" si="1756"/>
        <v>961320</v>
      </c>
      <c r="E16022" s="277">
        <f t="shared" si="1753"/>
        <v>1602200</v>
      </c>
      <c r="F16022" s="277">
        <f t="shared" si="1755"/>
        <v>1922640</v>
      </c>
      <c r="G16022" s="277">
        <f t="shared" si="1754"/>
        <v>192264</v>
      </c>
    </row>
    <row r="16023" spans="1:7" x14ac:dyDescent="0.25">
      <c r="A16023" s="277">
        <f t="shared" si="1750"/>
        <v>160230</v>
      </c>
      <c r="B16023" s="277">
        <f t="shared" si="1751"/>
        <v>320460</v>
      </c>
      <c r="C16023" s="277">
        <f t="shared" si="1752"/>
        <v>384552</v>
      </c>
      <c r="D16023" s="277">
        <f t="shared" si="1756"/>
        <v>961380</v>
      </c>
      <c r="E16023" s="277">
        <f t="shared" si="1753"/>
        <v>1602300</v>
      </c>
      <c r="F16023" s="277">
        <f t="shared" si="1755"/>
        <v>1922760</v>
      </c>
      <c r="G16023" s="277">
        <f t="shared" si="1754"/>
        <v>192276</v>
      </c>
    </row>
    <row r="16024" spans="1:7" x14ac:dyDescent="0.25">
      <c r="A16024" s="277">
        <f t="shared" si="1750"/>
        <v>160240</v>
      </c>
      <c r="B16024" s="277">
        <f t="shared" si="1751"/>
        <v>320480</v>
      </c>
      <c r="C16024" s="277">
        <f t="shared" si="1752"/>
        <v>384576</v>
      </c>
      <c r="D16024" s="277">
        <f t="shared" si="1756"/>
        <v>961440</v>
      </c>
      <c r="E16024" s="277">
        <f t="shared" si="1753"/>
        <v>1602400</v>
      </c>
      <c r="F16024" s="277">
        <f t="shared" si="1755"/>
        <v>1922880</v>
      </c>
      <c r="G16024" s="277">
        <f t="shared" si="1754"/>
        <v>192288</v>
      </c>
    </row>
    <row r="16025" spans="1:7" x14ac:dyDescent="0.25">
      <c r="A16025" s="277">
        <f t="shared" si="1750"/>
        <v>160250</v>
      </c>
      <c r="B16025" s="277">
        <f t="shared" si="1751"/>
        <v>320500</v>
      </c>
      <c r="C16025" s="277">
        <f t="shared" si="1752"/>
        <v>384600</v>
      </c>
      <c r="D16025" s="277">
        <f t="shared" si="1756"/>
        <v>961500</v>
      </c>
      <c r="E16025" s="277">
        <f t="shared" si="1753"/>
        <v>1602500</v>
      </c>
      <c r="F16025" s="277">
        <f t="shared" si="1755"/>
        <v>1923000</v>
      </c>
      <c r="G16025" s="277">
        <f t="shared" si="1754"/>
        <v>192300</v>
      </c>
    </row>
    <row r="16026" spans="1:7" x14ac:dyDescent="0.25">
      <c r="A16026" s="277">
        <f t="shared" si="1750"/>
        <v>160260</v>
      </c>
      <c r="B16026" s="277">
        <f t="shared" si="1751"/>
        <v>320520</v>
      </c>
      <c r="C16026" s="277">
        <f t="shared" si="1752"/>
        <v>384624</v>
      </c>
      <c r="D16026" s="277">
        <f t="shared" si="1756"/>
        <v>961560</v>
      </c>
      <c r="E16026" s="277">
        <f t="shared" si="1753"/>
        <v>1602600</v>
      </c>
      <c r="F16026" s="277">
        <f t="shared" si="1755"/>
        <v>1923120</v>
      </c>
      <c r="G16026" s="277">
        <f t="shared" si="1754"/>
        <v>192312</v>
      </c>
    </row>
    <row r="16027" spans="1:7" x14ac:dyDescent="0.25">
      <c r="A16027" s="277">
        <f t="shared" si="1750"/>
        <v>160270</v>
      </c>
      <c r="B16027" s="277">
        <f t="shared" si="1751"/>
        <v>320540</v>
      </c>
      <c r="C16027" s="277">
        <f t="shared" si="1752"/>
        <v>384648</v>
      </c>
      <c r="D16027" s="277">
        <f t="shared" si="1756"/>
        <v>961620</v>
      </c>
      <c r="E16027" s="277">
        <f t="shared" si="1753"/>
        <v>1602700</v>
      </c>
      <c r="F16027" s="277">
        <f t="shared" si="1755"/>
        <v>1923240</v>
      </c>
      <c r="G16027" s="277">
        <f t="shared" si="1754"/>
        <v>192324</v>
      </c>
    </row>
    <row r="16028" spans="1:7" x14ac:dyDescent="0.25">
      <c r="A16028" s="277">
        <f t="shared" si="1750"/>
        <v>160280</v>
      </c>
      <c r="B16028" s="277">
        <f t="shared" si="1751"/>
        <v>320560</v>
      </c>
      <c r="C16028" s="277">
        <f t="shared" si="1752"/>
        <v>384672</v>
      </c>
      <c r="D16028" s="277">
        <f t="shared" si="1756"/>
        <v>961680</v>
      </c>
      <c r="E16028" s="277">
        <f t="shared" si="1753"/>
        <v>1602800</v>
      </c>
      <c r="F16028" s="277">
        <f t="shared" si="1755"/>
        <v>1923360</v>
      </c>
      <c r="G16028" s="277">
        <f t="shared" si="1754"/>
        <v>192336</v>
      </c>
    </row>
    <row r="16029" spans="1:7" x14ac:dyDescent="0.25">
      <c r="A16029" s="277">
        <f t="shared" si="1750"/>
        <v>160290</v>
      </c>
      <c r="B16029" s="277">
        <f t="shared" si="1751"/>
        <v>320580</v>
      </c>
      <c r="C16029" s="277">
        <f t="shared" si="1752"/>
        <v>384696</v>
      </c>
      <c r="D16029" s="277">
        <f t="shared" si="1756"/>
        <v>961740</v>
      </c>
      <c r="E16029" s="277">
        <f t="shared" si="1753"/>
        <v>1602900</v>
      </c>
      <c r="F16029" s="277">
        <f t="shared" si="1755"/>
        <v>1923480</v>
      </c>
      <c r="G16029" s="277">
        <f t="shared" si="1754"/>
        <v>192348</v>
      </c>
    </row>
    <row r="16030" spans="1:7" x14ac:dyDescent="0.25">
      <c r="A16030" s="277">
        <f t="shared" si="1750"/>
        <v>160300</v>
      </c>
      <c r="B16030" s="277">
        <f t="shared" si="1751"/>
        <v>320600</v>
      </c>
      <c r="C16030" s="277">
        <f t="shared" si="1752"/>
        <v>384720</v>
      </c>
      <c r="D16030" s="277">
        <f t="shared" si="1756"/>
        <v>961800</v>
      </c>
      <c r="E16030" s="277">
        <f t="shared" si="1753"/>
        <v>1603000</v>
      </c>
      <c r="F16030" s="277">
        <f t="shared" si="1755"/>
        <v>1923600</v>
      </c>
      <c r="G16030" s="277">
        <f t="shared" si="1754"/>
        <v>192360</v>
      </c>
    </row>
    <row r="16031" spans="1:7" x14ac:dyDescent="0.25">
      <c r="A16031" s="277">
        <f t="shared" si="1750"/>
        <v>160310</v>
      </c>
      <c r="B16031" s="277">
        <f t="shared" si="1751"/>
        <v>320620</v>
      </c>
      <c r="C16031" s="277">
        <f t="shared" si="1752"/>
        <v>384744</v>
      </c>
      <c r="D16031" s="277">
        <f t="shared" si="1756"/>
        <v>961860</v>
      </c>
      <c r="E16031" s="277">
        <f t="shared" si="1753"/>
        <v>1603100</v>
      </c>
      <c r="F16031" s="277">
        <f t="shared" si="1755"/>
        <v>1923720</v>
      </c>
      <c r="G16031" s="277">
        <f t="shared" si="1754"/>
        <v>192372</v>
      </c>
    </row>
    <row r="16032" spans="1:7" x14ac:dyDescent="0.25">
      <c r="A16032" s="277">
        <f t="shared" si="1750"/>
        <v>160320</v>
      </c>
      <c r="B16032" s="277">
        <f t="shared" si="1751"/>
        <v>320640</v>
      </c>
      <c r="C16032" s="277">
        <f t="shared" si="1752"/>
        <v>384768</v>
      </c>
      <c r="D16032" s="277">
        <f t="shared" si="1756"/>
        <v>961920</v>
      </c>
      <c r="E16032" s="277">
        <f t="shared" si="1753"/>
        <v>1603200</v>
      </c>
      <c r="F16032" s="277">
        <f t="shared" si="1755"/>
        <v>1923840</v>
      </c>
      <c r="G16032" s="277">
        <f t="shared" si="1754"/>
        <v>192384</v>
      </c>
    </row>
    <row r="16033" spans="1:7" x14ac:dyDescent="0.25">
      <c r="A16033" s="277">
        <f t="shared" si="1750"/>
        <v>160330</v>
      </c>
      <c r="B16033" s="277">
        <f t="shared" si="1751"/>
        <v>320660</v>
      </c>
      <c r="C16033" s="277">
        <f t="shared" si="1752"/>
        <v>384792</v>
      </c>
      <c r="D16033" s="277">
        <f t="shared" si="1756"/>
        <v>961980</v>
      </c>
      <c r="E16033" s="277">
        <f t="shared" si="1753"/>
        <v>1603300</v>
      </c>
      <c r="F16033" s="277">
        <f t="shared" si="1755"/>
        <v>1923960</v>
      </c>
      <c r="G16033" s="277">
        <f t="shared" si="1754"/>
        <v>192396</v>
      </c>
    </row>
    <row r="16034" spans="1:7" x14ac:dyDescent="0.25">
      <c r="A16034" s="277">
        <f t="shared" si="1750"/>
        <v>160340</v>
      </c>
      <c r="B16034" s="277">
        <f t="shared" si="1751"/>
        <v>320680</v>
      </c>
      <c r="C16034" s="277">
        <f t="shared" si="1752"/>
        <v>384816</v>
      </c>
      <c r="D16034" s="277">
        <f t="shared" si="1756"/>
        <v>962040</v>
      </c>
      <c r="E16034" s="277">
        <f t="shared" si="1753"/>
        <v>1603400</v>
      </c>
      <c r="F16034" s="277">
        <f t="shared" si="1755"/>
        <v>1924080</v>
      </c>
      <c r="G16034" s="277">
        <f t="shared" si="1754"/>
        <v>192408</v>
      </c>
    </row>
    <row r="16035" spans="1:7" x14ac:dyDescent="0.25">
      <c r="A16035" s="277">
        <f t="shared" si="1750"/>
        <v>160350</v>
      </c>
      <c r="B16035" s="277">
        <f t="shared" si="1751"/>
        <v>320700</v>
      </c>
      <c r="C16035" s="277">
        <f t="shared" si="1752"/>
        <v>384840</v>
      </c>
      <c r="D16035" s="277">
        <f t="shared" si="1756"/>
        <v>962100</v>
      </c>
      <c r="E16035" s="277">
        <f t="shared" si="1753"/>
        <v>1603500</v>
      </c>
      <c r="F16035" s="277">
        <f t="shared" si="1755"/>
        <v>1924200</v>
      </c>
      <c r="G16035" s="277">
        <f t="shared" si="1754"/>
        <v>192420</v>
      </c>
    </row>
    <row r="16036" spans="1:7" x14ac:dyDescent="0.25">
      <c r="A16036" s="277">
        <f t="shared" si="1750"/>
        <v>160360</v>
      </c>
      <c r="B16036" s="277">
        <f t="shared" si="1751"/>
        <v>320720</v>
      </c>
      <c r="C16036" s="277">
        <f t="shared" si="1752"/>
        <v>384864</v>
      </c>
      <c r="D16036" s="277">
        <f t="shared" si="1756"/>
        <v>962160</v>
      </c>
      <c r="E16036" s="277">
        <f t="shared" si="1753"/>
        <v>1603600</v>
      </c>
      <c r="F16036" s="277">
        <f t="shared" si="1755"/>
        <v>1924320</v>
      </c>
      <c r="G16036" s="277">
        <f t="shared" si="1754"/>
        <v>192432</v>
      </c>
    </row>
    <row r="16037" spans="1:7" x14ac:dyDescent="0.25">
      <c r="A16037" s="277">
        <f t="shared" si="1750"/>
        <v>160370</v>
      </c>
      <c r="B16037" s="277">
        <f t="shared" si="1751"/>
        <v>320740</v>
      </c>
      <c r="C16037" s="277">
        <f t="shared" si="1752"/>
        <v>384888</v>
      </c>
      <c r="D16037" s="277">
        <f t="shared" si="1756"/>
        <v>962220</v>
      </c>
      <c r="E16037" s="277">
        <f t="shared" si="1753"/>
        <v>1603700</v>
      </c>
      <c r="F16037" s="277">
        <f t="shared" si="1755"/>
        <v>1924440</v>
      </c>
      <c r="G16037" s="277">
        <f t="shared" si="1754"/>
        <v>192444</v>
      </c>
    </row>
    <row r="16038" spans="1:7" x14ac:dyDescent="0.25">
      <c r="A16038" s="277">
        <f t="shared" si="1750"/>
        <v>160380</v>
      </c>
      <c r="B16038" s="277">
        <f t="shared" si="1751"/>
        <v>320760</v>
      </c>
      <c r="C16038" s="277">
        <f t="shared" si="1752"/>
        <v>384912</v>
      </c>
      <c r="D16038" s="277">
        <f t="shared" si="1756"/>
        <v>962280</v>
      </c>
      <c r="E16038" s="277">
        <f t="shared" si="1753"/>
        <v>1603800</v>
      </c>
      <c r="F16038" s="277">
        <f t="shared" si="1755"/>
        <v>1924560</v>
      </c>
      <c r="G16038" s="277">
        <f t="shared" si="1754"/>
        <v>192456</v>
      </c>
    </row>
    <row r="16039" spans="1:7" x14ac:dyDescent="0.25">
      <c r="A16039" s="277">
        <f t="shared" si="1750"/>
        <v>160390</v>
      </c>
      <c r="B16039" s="277">
        <f t="shared" si="1751"/>
        <v>320780</v>
      </c>
      <c r="C16039" s="277">
        <f t="shared" si="1752"/>
        <v>384936</v>
      </c>
      <c r="D16039" s="277">
        <f t="shared" si="1756"/>
        <v>962340</v>
      </c>
      <c r="E16039" s="277">
        <f t="shared" si="1753"/>
        <v>1603900</v>
      </c>
      <c r="F16039" s="277">
        <f t="shared" si="1755"/>
        <v>1924680</v>
      </c>
      <c r="G16039" s="277">
        <f t="shared" si="1754"/>
        <v>192468</v>
      </c>
    </row>
    <row r="16040" spans="1:7" x14ac:dyDescent="0.25">
      <c r="A16040" s="277">
        <f t="shared" si="1750"/>
        <v>160400</v>
      </c>
      <c r="B16040" s="277">
        <f t="shared" si="1751"/>
        <v>320800</v>
      </c>
      <c r="C16040" s="277">
        <f t="shared" si="1752"/>
        <v>384960</v>
      </c>
      <c r="D16040" s="277">
        <f t="shared" si="1756"/>
        <v>962400</v>
      </c>
      <c r="E16040" s="277">
        <f t="shared" si="1753"/>
        <v>1604000</v>
      </c>
      <c r="F16040" s="277">
        <f t="shared" si="1755"/>
        <v>1924800</v>
      </c>
      <c r="G16040" s="277">
        <f t="shared" si="1754"/>
        <v>192480</v>
      </c>
    </row>
    <row r="16041" spans="1:7" x14ac:dyDescent="0.25">
      <c r="A16041" s="277">
        <f t="shared" si="1750"/>
        <v>160410</v>
      </c>
      <c r="B16041" s="277">
        <f t="shared" si="1751"/>
        <v>320820</v>
      </c>
      <c r="C16041" s="277">
        <f t="shared" si="1752"/>
        <v>384984</v>
      </c>
      <c r="D16041" s="277">
        <f t="shared" si="1756"/>
        <v>962460</v>
      </c>
      <c r="E16041" s="277">
        <f t="shared" si="1753"/>
        <v>1604100</v>
      </c>
      <c r="F16041" s="277">
        <f t="shared" si="1755"/>
        <v>1924920</v>
      </c>
      <c r="G16041" s="277">
        <f t="shared" si="1754"/>
        <v>192492</v>
      </c>
    </row>
    <row r="16042" spans="1:7" x14ac:dyDescent="0.25">
      <c r="A16042" s="277">
        <f t="shared" si="1750"/>
        <v>160420</v>
      </c>
      <c r="B16042" s="277">
        <f t="shared" si="1751"/>
        <v>320840</v>
      </c>
      <c r="C16042" s="277">
        <f t="shared" si="1752"/>
        <v>385008</v>
      </c>
      <c r="D16042" s="277">
        <f t="shared" si="1756"/>
        <v>962520</v>
      </c>
      <c r="E16042" s="277">
        <f t="shared" si="1753"/>
        <v>1604200</v>
      </c>
      <c r="F16042" s="277">
        <f t="shared" si="1755"/>
        <v>1925040</v>
      </c>
      <c r="G16042" s="277">
        <f t="shared" si="1754"/>
        <v>192504</v>
      </c>
    </row>
    <row r="16043" spans="1:7" x14ac:dyDescent="0.25">
      <c r="A16043" s="277">
        <f t="shared" si="1750"/>
        <v>160430</v>
      </c>
      <c r="B16043" s="277">
        <f t="shared" si="1751"/>
        <v>320860</v>
      </c>
      <c r="C16043" s="277">
        <f t="shared" si="1752"/>
        <v>385032</v>
      </c>
      <c r="D16043" s="277">
        <f t="shared" si="1756"/>
        <v>962580</v>
      </c>
      <c r="E16043" s="277">
        <f t="shared" si="1753"/>
        <v>1604300</v>
      </c>
      <c r="F16043" s="277">
        <f t="shared" si="1755"/>
        <v>1925160</v>
      </c>
      <c r="G16043" s="277">
        <f t="shared" si="1754"/>
        <v>192516</v>
      </c>
    </row>
    <row r="16044" spans="1:7" x14ac:dyDescent="0.25">
      <c r="A16044" s="277">
        <f t="shared" si="1750"/>
        <v>160440</v>
      </c>
      <c r="B16044" s="277">
        <f t="shared" si="1751"/>
        <v>320880</v>
      </c>
      <c r="C16044" s="277">
        <f t="shared" si="1752"/>
        <v>385056</v>
      </c>
      <c r="D16044" s="277">
        <f t="shared" si="1756"/>
        <v>962640</v>
      </c>
      <c r="E16044" s="277">
        <f t="shared" si="1753"/>
        <v>1604400</v>
      </c>
      <c r="F16044" s="277">
        <f t="shared" si="1755"/>
        <v>1925280</v>
      </c>
      <c r="G16044" s="277">
        <f t="shared" si="1754"/>
        <v>192528</v>
      </c>
    </row>
    <row r="16045" spans="1:7" x14ac:dyDescent="0.25">
      <c r="A16045" s="277">
        <f t="shared" si="1750"/>
        <v>160450</v>
      </c>
      <c r="B16045" s="277">
        <f t="shared" si="1751"/>
        <v>320900</v>
      </c>
      <c r="C16045" s="277">
        <f t="shared" si="1752"/>
        <v>385080</v>
      </c>
      <c r="D16045" s="277">
        <f t="shared" si="1756"/>
        <v>962700</v>
      </c>
      <c r="E16045" s="277">
        <f t="shared" si="1753"/>
        <v>1604500</v>
      </c>
      <c r="F16045" s="277">
        <f t="shared" si="1755"/>
        <v>1925400</v>
      </c>
      <c r="G16045" s="277">
        <f t="shared" si="1754"/>
        <v>192540</v>
      </c>
    </row>
    <row r="16046" spans="1:7" x14ac:dyDescent="0.25">
      <c r="A16046" s="277">
        <f t="shared" si="1750"/>
        <v>160460</v>
      </c>
      <c r="B16046" s="277">
        <f t="shared" si="1751"/>
        <v>320920</v>
      </c>
      <c r="C16046" s="277">
        <f t="shared" si="1752"/>
        <v>385104</v>
      </c>
      <c r="D16046" s="277">
        <f t="shared" si="1756"/>
        <v>962760</v>
      </c>
      <c r="E16046" s="277">
        <f t="shared" si="1753"/>
        <v>1604600</v>
      </c>
      <c r="F16046" s="277">
        <f t="shared" si="1755"/>
        <v>1925520</v>
      </c>
      <c r="G16046" s="277">
        <f t="shared" si="1754"/>
        <v>192552</v>
      </c>
    </row>
    <row r="16047" spans="1:7" x14ac:dyDescent="0.25">
      <c r="A16047" s="277">
        <f t="shared" si="1750"/>
        <v>160470</v>
      </c>
      <c r="B16047" s="277">
        <f t="shared" si="1751"/>
        <v>320940</v>
      </c>
      <c r="C16047" s="277">
        <f t="shared" si="1752"/>
        <v>385128</v>
      </c>
      <c r="D16047" s="277">
        <f t="shared" si="1756"/>
        <v>962820</v>
      </c>
      <c r="E16047" s="277">
        <f t="shared" si="1753"/>
        <v>1604700</v>
      </c>
      <c r="F16047" s="277">
        <f t="shared" si="1755"/>
        <v>1925640</v>
      </c>
      <c r="G16047" s="277">
        <f t="shared" si="1754"/>
        <v>192564</v>
      </c>
    </row>
    <row r="16048" spans="1:7" x14ac:dyDescent="0.25">
      <c r="A16048" s="277">
        <f t="shared" si="1750"/>
        <v>160480</v>
      </c>
      <c r="B16048" s="277">
        <f t="shared" si="1751"/>
        <v>320960</v>
      </c>
      <c r="C16048" s="277">
        <f t="shared" si="1752"/>
        <v>385152</v>
      </c>
      <c r="D16048" s="277">
        <f t="shared" si="1756"/>
        <v>962880</v>
      </c>
      <c r="E16048" s="277">
        <f t="shared" si="1753"/>
        <v>1604800</v>
      </c>
      <c r="F16048" s="277">
        <f t="shared" si="1755"/>
        <v>1925760</v>
      </c>
      <c r="G16048" s="277">
        <f t="shared" si="1754"/>
        <v>192576</v>
      </c>
    </row>
    <row r="16049" spans="1:7" x14ac:dyDescent="0.25">
      <c r="A16049" s="277">
        <f t="shared" si="1750"/>
        <v>160490</v>
      </c>
      <c r="B16049" s="277">
        <f t="shared" si="1751"/>
        <v>320980</v>
      </c>
      <c r="C16049" s="277">
        <f t="shared" si="1752"/>
        <v>385176</v>
      </c>
      <c r="D16049" s="277">
        <f t="shared" si="1756"/>
        <v>962940</v>
      </c>
      <c r="E16049" s="277">
        <f t="shared" si="1753"/>
        <v>1604900</v>
      </c>
      <c r="F16049" s="277">
        <f t="shared" si="1755"/>
        <v>1925880</v>
      </c>
      <c r="G16049" s="277">
        <f t="shared" si="1754"/>
        <v>192588</v>
      </c>
    </row>
    <row r="16050" spans="1:7" x14ac:dyDescent="0.25">
      <c r="A16050" s="277">
        <f t="shared" si="1750"/>
        <v>160500</v>
      </c>
      <c r="B16050" s="277">
        <f t="shared" si="1751"/>
        <v>321000</v>
      </c>
      <c r="C16050" s="277">
        <f t="shared" si="1752"/>
        <v>385200</v>
      </c>
      <c r="D16050" s="277">
        <f t="shared" si="1756"/>
        <v>963000</v>
      </c>
      <c r="E16050" s="277">
        <f t="shared" si="1753"/>
        <v>1605000</v>
      </c>
      <c r="F16050" s="277">
        <f t="shared" si="1755"/>
        <v>1926000</v>
      </c>
      <c r="G16050" s="277">
        <f t="shared" si="1754"/>
        <v>192600</v>
      </c>
    </row>
    <row r="16051" spans="1:7" x14ac:dyDescent="0.25">
      <c r="A16051" s="277">
        <f t="shared" si="1750"/>
        <v>160510</v>
      </c>
      <c r="B16051" s="277">
        <f t="shared" si="1751"/>
        <v>321020</v>
      </c>
      <c r="C16051" s="277">
        <f t="shared" si="1752"/>
        <v>385224</v>
      </c>
      <c r="D16051" s="277">
        <f t="shared" si="1756"/>
        <v>963060</v>
      </c>
      <c r="E16051" s="277">
        <f t="shared" si="1753"/>
        <v>1605100</v>
      </c>
      <c r="F16051" s="277">
        <f t="shared" si="1755"/>
        <v>1926120</v>
      </c>
      <c r="G16051" s="277">
        <f t="shared" si="1754"/>
        <v>192612</v>
      </c>
    </row>
    <row r="16052" spans="1:7" x14ac:dyDescent="0.25">
      <c r="A16052" s="277">
        <f t="shared" si="1750"/>
        <v>160520</v>
      </c>
      <c r="B16052" s="277">
        <f t="shared" si="1751"/>
        <v>321040</v>
      </c>
      <c r="C16052" s="277">
        <f t="shared" si="1752"/>
        <v>385248</v>
      </c>
      <c r="D16052" s="277">
        <f t="shared" si="1756"/>
        <v>963120</v>
      </c>
      <c r="E16052" s="277">
        <f t="shared" si="1753"/>
        <v>1605200</v>
      </c>
      <c r="F16052" s="277">
        <f t="shared" si="1755"/>
        <v>1926240</v>
      </c>
      <c r="G16052" s="277">
        <f t="shared" si="1754"/>
        <v>192624</v>
      </c>
    </row>
    <row r="16053" spans="1:7" x14ac:dyDescent="0.25">
      <c r="A16053" s="277">
        <f t="shared" si="1750"/>
        <v>160530</v>
      </c>
      <c r="B16053" s="277">
        <f t="shared" si="1751"/>
        <v>321060</v>
      </c>
      <c r="C16053" s="277">
        <f t="shared" si="1752"/>
        <v>385272</v>
      </c>
      <c r="D16053" s="277">
        <f t="shared" si="1756"/>
        <v>963180</v>
      </c>
      <c r="E16053" s="277">
        <f t="shared" si="1753"/>
        <v>1605300</v>
      </c>
      <c r="F16053" s="277">
        <f t="shared" si="1755"/>
        <v>1926360</v>
      </c>
      <c r="G16053" s="277">
        <f t="shared" si="1754"/>
        <v>192636</v>
      </c>
    </row>
    <row r="16054" spans="1:7" x14ac:dyDescent="0.25">
      <c r="A16054" s="277">
        <f t="shared" si="1750"/>
        <v>160540</v>
      </c>
      <c r="B16054" s="277">
        <f t="shared" si="1751"/>
        <v>321080</v>
      </c>
      <c r="C16054" s="277">
        <f t="shared" si="1752"/>
        <v>385296</v>
      </c>
      <c r="D16054" s="277">
        <f t="shared" si="1756"/>
        <v>963240</v>
      </c>
      <c r="E16054" s="277">
        <f t="shared" si="1753"/>
        <v>1605400</v>
      </c>
      <c r="F16054" s="277">
        <f t="shared" si="1755"/>
        <v>1926480</v>
      </c>
      <c r="G16054" s="277">
        <f t="shared" si="1754"/>
        <v>192648</v>
      </c>
    </row>
    <row r="16055" spans="1:7" x14ac:dyDescent="0.25">
      <c r="A16055" s="277">
        <f t="shared" si="1750"/>
        <v>160550</v>
      </c>
      <c r="B16055" s="277">
        <f t="shared" si="1751"/>
        <v>321100</v>
      </c>
      <c r="C16055" s="277">
        <f t="shared" si="1752"/>
        <v>385320</v>
      </c>
      <c r="D16055" s="277">
        <f t="shared" si="1756"/>
        <v>963300</v>
      </c>
      <c r="E16055" s="277">
        <f t="shared" si="1753"/>
        <v>1605500</v>
      </c>
      <c r="F16055" s="277">
        <f t="shared" si="1755"/>
        <v>1926600</v>
      </c>
      <c r="G16055" s="277">
        <f t="shared" si="1754"/>
        <v>192660</v>
      </c>
    </row>
    <row r="16056" spans="1:7" x14ac:dyDescent="0.25">
      <c r="A16056" s="277">
        <f t="shared" si="1750"/>
        <v>160560</v>
      </c>
      <c r="B16056" s="277">
        <f t="shared" si="1751"/>
        <v>321120</v>
      </c>
      <c r="C16056" s="277">
        <f t="shared" si="1752"/>
        <v>385344</v>
      </c>
      <c r="D16056" s="277">
        <f t="shared" si="1756"/>
        <v>963360</v>
      </c>
      <c r="E16056" s="277">
        <f t="shared" si="1753"/>
        <v>1605600</v>
      </c>
      <c r="F16056" s="277">
        <f t="shared" si="1755"/>
        <v>1926720</v>
      </c>
      <c r="G16056" s="277">
        <f t="shared" si="1754"/>
        <v>192672</v>
      </c>
    </row>
    <row r="16057" spans="1:7" x14ac:dyDescent="0.25">
      <c r="A16057" s="277">
        <f t="shared" si="1750"/>
        <v>160570</v>
      </c>
      <c r="B16057" s="277">
        <f t="shared" si="1751"/>
        <v>321140</v>
      </c>
      <c r="C16057" s="277">
        <f t="shared" si="1752"/>
        <v>385368</v>
      </c>
      <c r="D16057" s="277">
        <f t="shared" si="1756"/>
        <v>963420</v>
      </c>
      <c r="E16057" s="277">
        <f t="shared" si="1753"/>
        <v>1605700</v>
      </c>
      <c r="F16057" s="277">
        <f t="shared" si="1755"/>
        <v>1926840</v>
      </c>
      <c r="G16057" s="277">
        <f t="shared" si="1754"/>
        <v>192684</v>
      </c>
    </row>
    <row r="16058" spans="1:7" x14ac:dyDescent="0.25">
      <c r="A16058" s="277">
        <f t="shared" si="1750"/>
        <v>160580</v>
      </c>
      <c r="B16058" s="277">
        <f t="shared" si="1751"/>
        <v>321160</v>
      </c>
      <c r="C16058" s="277">
        <f t="shared" si="1752"/>
        <v>385392</v>
      </c>
      <c r="D16058" s="277">
        <f t="shared" si="1756"/>
        <v>963480</v>
      </c>
      <c r="E16058" s="277">
        <f t="shared" si="1753"/>
        <v>1605800</v>
      </c>
      <c r="F16058" s="277">
        <f t="shared" si="1755"/>
        <v>1926960</v>
      </c>
      <c r="G16058" s="277">
        <f t="shared" si="1754"/>
        <v>192696</v>
      </c>
    </row>
    <row r="16059" spans="1:7" x14ac:dyDescent="0.25">
      <c r="A16059" s="277">
        <f t="shared" si="1750"/>
        <v>160590</v>
      </c>
      <c r="B16059" s="277">
        <f t="shared" si="1751"/>
        <v>321180</v>
      </c>
      <c r="C16059" s="277">
        <f t="shared" si="1752"/>
        <v>385416</v>
      </c>
      <c r="D16059" s="277">
        <f t="shared" si="1756"/>
        <v>963540</v>
      </c>
      <c r="E16059" s="277">
        <f t="shared" si="1753"/>
        <v>1605900</v>
      </c>
      <c r="F16059" s="277">
        <f t="shared" si="1755"/>
        <v>1927080</v>
      </c>
      <c r="G16059" s="277">
        <f t="shared" si="1754"/>
        <v>192708</v>
      </c>
    </row>
    <row r="16060" spans="1:7" x14ac:dyDescent="0.25">
      <c r="A16060" s="277">
        <f t="shared" si="1750"/>
        <v>160600</v>
      </c>
      <c r="B16060" s="277">
        <f t="shared" si="1751"/>
        <v>321200</v>
      </c>
      <c r="C16060" s="277">
        <f t="shared" si="1752"/>
        <v>385440</v>
      </c>
      <c r="D16060" s="277">
        <f t="shared" si="1756"/>
        <v>963600</v>
      </c>
      <c r="E16060" s="277">
        <f t="shared" si="1753"/>
        <v>1606000</v>
      </c>
      <c r="F16060" s="277">
        <f t="shared" si="1755"/>
        <v>1927200</v>
      </c>
      <c r="G16060" s="277">
        <f t="shared" si="1754"/>
        <v>192720</v>
      </c>
    </row>
    <row r="16061" spans="1:7" x14ac:dyDescent="0.25">
      <c r="A16061" s="277">
        <f t="shared" si="1750"/>
        <v>160610</v>
      </c>
      <c r="B16061" s="277">
        <f t="shared" si="1751"/>
        <v>321220</v>
      </c>
      <c r="C16061" s="277">
        <f t="shared" si="1752"/>
        <v>385464</v>
      </c>
      <c r="D16061" s="277">
        <f t="shared" si="1756"/>
        <v>963660</v>
      </c>
      <c r="E16061" s="277">
        <f t="shared" si="1753"/>
        <v>1606100</v>
      </c>
      <c r="F16061" s="277">
        <f t="shared" si="1755"/>
        <v>1927320</v>
      </c>
      <c r="G16061" s="277">
        <f t="shared" si="1754"/>
        <v>192732</v>
      </c>
    </row>
    <row r="16062" spans="1:7" x14ac:dyDescent="0.25">
      <c r="A16062" s="277">
        <f t="shared" si="1750"/>
        <v>160620</v>
      </c>
      <c r="B16062" s="277">
        <f t="shared" si="1751"/>
        <v>321240</v>
      </c>
      <c r="C16062" s="277">
        <f t="shared" si="1752"/>
        <v>385488</v>
      </c>
      <c r="D16062" s="277">
        <f t="shared" si="1756"/>
        <v>963720</v>
      </c>
      <c r="E16062" s="277">
        <f t="shared" si="1753"/>
        <v>1606200</v>
      </c>
      <c r="F16062" s="277">
        <f t="shared" si="1755"/>
        <v>1927440</v>
      </c>
      <c r="G16062" s="277">
        <f t="shared" si="1754"/>
        <v>192744</v>
      </c>
    </row>
    <row r="16063" spans="1:7" x14ac:dyDescent="0.25">
      <c r="A16063" s="277">
        <f t="shared" si="1750"/>
        <v>160630</v>
      </c>
      <c r="B16063" s="277">
        <f t="shared" si="1751"/>
        <v>321260</v>
      </c>
      <c r="C16063" s="277">
        <f t="shared" si="1752"/>
        <v>385512</v>
      </c>
      <c r="D16063" s="277">
        <f t="shared" si="1756"/>
        <v>963780</v>
      </c>
      <c r="E16063" s="277">
        <f t="shared" si="1753"/>
        <v>1606300</v>
      </c>
      <c r="F16063" s="277">
        <f t="shared" si="1755"/>
        <v>1927560</v>
      </c>
      <c r="G16063" s="277">
        <f t="shared" si="1754"/>
        <v>192756</v>
      </c>
    </row>
    <row r="16064" spans="1:7" x14ac:dyDescent="0.25">
      <c r="A16064" s="277">
        <f t="shared" si="1750"/>
        <v>160640</v>
      </c>
      <c r="B16064" s="277">
        <f t="shared" si="1751"/>
        <v>321280</v>
      </c>
      <c r="C16064" s="277">
        <f t="shared" si="1752"/>
        <v>385536</v>
      </c>
      <c r="D16064" s="277">
        <f t="shared" si="1756"/>
        <v>963840</v>
      </c>
      <c r="E16064" s="277">
        <f t="shared" si="1753"/>
        <v>1606400</v>
      </c>
      <c r="F16064" s="277">
        <f t="shared" si="1755"/>
        <v>1927680</v>
      </c>
      <c r="G16064" s="277">
        <f t="shared" si="1754"/>
        <v>192768</v>
      </c>
    </row>
    <row r="16065" spans="1:7" x14ac:dyDescent="0.25">
      <c r="A16065" s="277">
        <f t="shared" si="1750"/>
        <v>160650</v>
      </c>
      <c r="B16065" s="277">
        <f t="shared" si="1751"/>
        <v>321300</v>
      </c>
      <c r="C16065" s="277">
        <f t="shared" si="1752"/>
        <v>385560</v>
      </c>
      <c r="D16065" s="277">
        <f t="shared" si="1756"/>
        <v>963900</v>
      </c>
      <c r="E16065" s="277">
        <f t="shared" si="1753"/>
        <v>1606500</v>
      </c>
      <c r="F16065" s="277">
        <f t="shared" si="1755"/>
        <v>1927800</v>
      </c>
      <c r="G16065" s="277">
        <f t="shared" si="1754"/>
        <v>192780</v>
      </c>
    </row>
    <row r="16066" spans="1:7" x14ac:dyDescent="0.25">
      <c r="A16066" s="277">
        <f t="shared" si="1750"/>
        <v>160660</v>
      </c>
      <c r="B16066" s="277">
        <f t="shared" si="1751"/>
        <v>321320</v>
      </c>
      <c r="C16066" s="277">
        <f t="shared" si="1752"/>
        <v>385584</v>
      </c>
      <c r="D16066" s="277">
        <f t="shared" si="1756"/>
        <v>963960</v>
      </c>
      <c r="E16066" s="277">
        <f t="shared" si="1753"/>
        <v>1606600</v>
      </c>
      <c r="F16066" s="277">
        <f t="shared" si="1755"/>
        <v>1927920</v>
      </c>
      <c r="G16066" s="277">
        <f t="shared" si="1754"/>
        <v>192792</v>
      </c>
    </row>
    <row r="16067" spans="1:7" x14ac:dyDescent="0.25">
      <c r="A16067" s="277">
        <f t="shared" ref="A16067:A16130" si="1757">A16066+10</f>
        <v>160670</v>
      </c>
      <c r="B16067" s="277">
        <f t="shared" ref="B16067:B16130" si="1758">B16066+20</f>
        <v>321340</v>
      </c>
      <c r="C16067" s="277">
        <f t="shared" ref="C16067:C16130" si="1759">C16066+24</f>
        <v>385608</v>
      </c>
      <c r="D16067" s="277">
        <f t="shared" si="1756"/>
        <v>964020</v>
      </c>
      <c r="E16067" s="277">
        <f t="shared" ref="E16067:E16130" si="1760">E16066+100</f>
        <v>1606700</v>
      </c>
      <c r="F16067" s="277">
        <f t="shared" si="1755"/>
        <v>1928040</v>
      </c>
      <c r="G16067" s="277">
        <f t="shared" ref="G16067:G16130" si="1761">G16066+12</f>
        <v>192804</v>
      </c>
    </row>
    <row r="16068" spans="1:7" x14ac:dyDescent="0.25">
      <c r="A16068" s="277">
        <f t="shared" si="1757"/>
        <v>160680</v>
      </c>
      <c r="B16068" s="277">
        <f t="shared" si="1758"/>
        <v>321360</v>
      </c>
      <c r="C16068" s="277">
        <f t="shared" si="1759"/>
        <v>385632</v>
      </c>
      <c r="D16068" s="277">
        <f t="shared" si="1756"/>
        <v>964080</v>
      </c>
      <c r="E16068" s="277">
        <f t="shared" si="1760"/>
        <v>1606800</v>
      </c>
      <c r="F16068" s="277">
        <f t="shared" ref="F16068:F16131" si="1762">F16067+120</f>
        <v>1928160</v>
      </c>
      <c r="G16068" s="277">
        <f t="shared" si="1761"/>
        <v>192816</v>
      </c>
    </row>
    <row r="16069" spans="1:7" x14ac:dyDescent="0.25">
      <c r="A16069" s="277">
        <f t="shared" si="1757"/>
        <v>160690</v>
      </c>
      <c r="B16069" s="277">
        <f t="shared" si="1758"/>
        <v>321380</v>
      </c>
      <c r="C16069" s="277">
        <f t="shared" si="1759"/>
        <v>385656</v>
      </c>
      <c r="D16069" s="277">
        <f t="shared" si="1756"/>
        <v>964140</v>
      </c>
      <c r="E16069" s="277">
        <f t="shared" si="1760"/>
        <v>1606900</v>
      </c>
      <c r="F16069" s="277">
        <f t="shared" si="1762"/>
        <v>1928280</v>
      </c>
      <c r="G16069" s="277">
        <f t="shared" si="1761"/>
        <v>192828</v>
      </c>
    </row>
    <row r="16070" spans="1:7" x14ac:dyDescent="0.25">
      <c r="A16070" s="277">
        <f t="shared" si="1757"/>
        <v>160700</v>
      </c>
      <c r="B16070" s="277">
        <f t="shared" si="1758"/>
        <v>321400</v>
      </c>
      <c r="C16070" s="277">
        <f t="shared" si="1759"/>
        <v>385680</v>
      </c>
      <c r="D16070" s="277">
        <f t="shared" si="1756"/>
        <v>964200</v>
      </c>
      <c r="E16070" s="277">
        <f t="shared" si="1760"/>
        <v>1607000</v>
      </c>
      <c r="F16070" s="277">
        <f t="shared" si="1762"/>
        <v>1928400</v>
      </c>
      <c r="G16070" s="277">
        <f t="shared" si="1761"/>
        <v>192840</v>
      </c>
    </row>
    <row r="16071" spans="1:7" x14ac:dyDescent="0.25">
      <c r="A16071" s="277">
        <f t="shared" si="1757"/>
        <v>160710</v>
      </c>
      <c r="B16071" s="277">
        <f t="shared" si="1758"/>
        <v>321420</v>
      </c>
      <c r="C16071" s="277">
        <f t="shared" si="1759"/>
        <v>385704</v>
      </c>
      <c r="D16071" s="277">
        <f t="shared" ref="D16071:D16134" si="1763">D16070+60</f>
        <v>964260</v>
      </c>
      <c r="E16071" s="277">
        <f t="shared" si="1760"/>
        <v>1607100</v>
      </c>
      <c r="F16071" s="277">
        <f t="shared" si="1762"/>
        <v>1928520</v>
      </c>
      <c r="G16071" s="277">
        <f t="shared" si="1761"/>
        <v>192852</v>
      </c>
    </row>
    <row r="16072" spans="1:7" x14ac:dyDescent="0.25">
      <c r="A16072" s="277">
        <f t="shared" si="1757"/>
        <v>160720</v>
      </c>
      <c r="B16072" s="277">
        <f t="shared" si="1758"/>
        <v>321440</v>
      </c>
      <c r="C16072" s="277">
        <f t="shared" si="1759"/>
        <v>385728</v>
      </c>
      <c r="D16072" s="277">
        <f t="shared" si="1763"/>
        <v>964320</v>
      </c>
      <c r="E16072" s="277">
        <f t="shared" si="1760"/>
        <v>1607200</v>
      </c>
      <c r="F16072" s="277">
        <f t="shared" si="1762"/>
        <v>1928640</v>
      </c>
      <c r="G16072" s="277">
        <f t="shared" si="1761"/>
        <v>192864</v>
      </c>
    </row>
    <row r="16073" spans="1:7" x14ac:dyDescent="0.25">
      <c r="A16073" s="277">
        <f t="shared" si="1757"/>
        <v>160730</v>
      </c>
      <c r="B16073" s="277">
        <f t="shared" si="1758"/>
        <v>321460</v>
      </c>
      <c r="C16073" s="277">
        <f t="shared" si="1759"/>
        <v>385752</v>
      </c>
      <c r="D16073" s="277">
        <f t="shared" si="1763"/>
        <v>964380</v>
      </c>
      <c r="E16073" s="277">
        <f t="shared" si="1760"/>
        <v>1607300</v>
      </c>
      <c r="F16073" s="277">
        <f t="shared" si="1762"/>
        <v>1928760</v>
      </c>
      <c r="G16073" s="277">
        <f t="shared" si="1761"/>
        <v>192876</v>
      </c>
    </row>
    <row r="16074" spans="1:7" x14ac:dyDescent="0.25">
      <c r="A16074" s="277">
        <f t="shared" si="1757"/>
        <v>160740</v>
      </c>
      <c r="B16074" s="277">
        <f t="shared" si="1758"/>
        <v>321480</v>
      </c>
      <c r="C16074" s="277">
        <f t="shared" si="1759"/>
        <v>385776</v>
      </c>
      <c r="D16074" s="277">
        <f t="shared" si="1763"/>
        <v>964440</v>
      </c>
      <c r="E16074" s="277">
        <f t="shared" si="1760"/>
        <v>1607400</v>
      </c>
      <c r="F16074" s="277">
        <f t="shared" si="1762"/>
        <v>1928880</v>
      </c>
      <c r="G16074" s="277">
        <f t="shared" si="1761"/>
        <v>192888</v>
      </c>
    </row>
    <row r="16075" spans="1:7" x14ac:dyDescent="0.25">
      <c r="A16075" s="277">
        <f t="shared" si="1757"/>
        <v>160750</v>
      </c>
      <c r="B16075" s="277">
        <f t="shared" si="1758"/>
        <v>321500</v>
      </c>
      <c r="C16075" s="277">
        <f t="shared" si="1759"/>
        <v>385800</v>
      </c>
      <c r="D16075" s="277">
        <f t="shared" si="1763"/>
        <v>964500</v>
      </c>
      <c r="E16075" s="277">
        <f t="shared" si="1760"/>
        <v>1607500</v>
      </c>
      <c r="F16075" s="277">
        <f t="shared" si="1762"/>
        <v>1929000</v>
      </c>
      <c r="G16075" s="277">
        <f t="shared" si="1761"/>
        <v>192900</v>
      </c>
    </row>
    <row r="16076" spans="1:7" x14ac:dyDescent="0.25">
      <c r="A16076" s="277">
        <f t="shared" si="1757"/>
        <v>160760</v>
      </c>
      <c r="B16076" s="277">
        <f t="shared" si="1758"/>
        <v>321520</v>
      </c>
      <c r="C16076" s="277">
        <f t="shared" si="1759"/>
        <v>385824</v>
      </c>
      <c r="D16076" s="277">
        <f t="shared" si="1763"/>
        <v>964560</v>
      </c>
      <c r="E16076" s="277">
        <f t="shared" si="1760"/>
        <v>1607600</v>
      </c>
      <c r="F16076" s="277">
        <f t="shared" si="1762"/>
        <v>1929120</v>
      </c>
      <c r="G16076" s="277">
        <f t="shared" si="1761"/>
        <v>192912</v>
      </c>
    </row>
    <row r="16077" spans="1:7" x14ac:dyDescent="0.25">
      <c r="A16077" s="277">
        <f t="shared" si="1757"/>
        <v>160770</v>
      </c>
      <c r="B16077" s="277">
        <f t="shared" si="1758"/>
        <v>321540</v>
      </c>
      <c r="C16077" s="277">
        <f t="shared" si="1759"/>
        <v>385848</v>
      </c>
      <c r="D16077" s="277">
        <f t="shared" si="1763"/>
        <v>964620</v>
      </c>
      <c r="E16077" s="277">
        <f t="shared" si="1760"/>
        <v>1607700</v>
      </c>
      <c r="F16077" s="277">
        <f t="shared" si="1762"/>
        <v>1929240</v>
      </c>
      <c r="G16077" s="277">
        <f t="shared" si="1761"/>
        <v>192924</v>
      </c>
    </row>
    <row r="16078" spans="1:7" x14ac:dyDescent="0.25">
      <c r="A16078" s="277">
        <f t="shared" si="1757"/>
        <v>160780</v>
      </c>
      <c r="B16078" s="277">
        <f t="shared" si="1758"/>
        <v>321560</v>
      </c>
      <c r="C16078" s="277">
        <f t="shared" si="1759"/>
        <v>385872</v>
      </c>
      <c r="D16078" s="277">
        <f t="shared" si="1763"/>
        <v>964680</v>
      </c>
      <c r="E16078" s="277">
        <f t="shared" si="1760"/>
        <v>1607800</v>
      </c>
      <c r="F16078" s="277">
        <f t="shared" si="1762"/>
        <v>1929360</v>
      </c>
      <c r="G16078" s="277">
        <f t="shared" si="1761"/>
        <v>192936</v>
      </c>
    </row>
    <row r="16079" spans="1:7" x14ac:dyDescent="0.25">
      <c r="A16079" s="277">
        <f t="shared" si="1757"/>
        <v>160790</v>
      </c>
      <c r="B16079" s="277">
        <f t="shared" si="1758"/>
        <v>321580</v>
      </c>
      <c r="C16079" s="277">
        <f t="shared" si="1759"/>
        <v>385896</v>
      </c>
      <c r="D16079" s="277">
        <f t="shared" si="1763"/>
        <v>964740</v>
      </c>
      <c r="E16079" s="277">
        <f t="shared" si="1760"/>
        <v>1607900</v>
      </c>
      <c r="F16079" s="277">
        <f t="shared" si="1762"/>
        <v>1929480</v>
      </c>
      <c r="G16079" s="277">
        <f t="shared" si="1761"/>
        <v>192948</v>
      </c>
    </row>
    <row r="16080" spans="1:7" x14ac:dyDescent="0.25">
      <c r="A16080" s="277">
        <f t="shared" si="1757"/>
        <v>160800</v>
      </c>
      <c r="B16080" s="277">
        <f t="shared" si="1758"/>
        <v>321600</v>
      </c>
      <c r="C16080" s="277">
        <f t="shared" si="1759"/>
        <v>385920</v>
      </c>
      <c r="D16080" s="277">
        <f t="shared" si="1763"/>
        <v>964800</v>
      </c>
      <c r="E16080" s="277">
        <f t="shared" si="1760"/>
        <v>1608000</v>
      </c>
      <c r="F16080" s="277">
        <f t="shared" si="1762"/>
        <v>1929600</v>
      </c>
      <c r="G16080" s="277">
        <f t="shared" si="1761"/>
        <v>192960</v>
      </c>
    </row>
    <row r="16081" spans="1:7" x14ac:dyDescent="0.25">
      <c r="A16081" s="277">
        <f t="shared" si="1757"/>
        <v>160810</v>
      </c>
      <c r="B16081" s="277">
        <f t="shared" si="1758"/>
        <v>321620</v>
      </c>
      <c r="C16081" s="277">
        <f t="shared" si="1759"/>
        <v>385944</v>
      </c>
      <c r="D16081" s="277">
        <f t="shared" si="1763"/>
        <v>964860</v>
      </c>
      <c r="E16081" s="277">
        <f t="shared" si="1760"/>
        <v>1608100</v>
      </c>
      <c r="F16081" s="277">
        <f t="shared" si="1762"/>
        <v>1929720</v>
      </c>
      <c r="G16081" s="277">
        <f t="shared" si="1761"/>
        <v>192972</v>
      </c>
    </row>
    <row r="16082" spans="1:7" x14ac:dyDescent="0.25">
      <c r="A16082" s="277">
        <f t="shared" si="1757"/>
        <v>160820</v>
      </c>
      <c r="B16082" s="277">
        <f t="shared" si="1758"/>
        <v>321640</v>
      </c>
      <c r="C16082" s="277">
        <f t="shared" si="1759"/>
        <v>385968</v>
      </c>
      <c r="D16082" s="277">
        <f t="shared" si="1763"/>
        <v>964920</v>
      </c>
      <c r="E16082" s="277">
        <f t="shared" si="1760"/>
        <v>1608200</v>
      </c>
      <c r="F16082" s="277">
        <f t="shared" si="1762"/>
        <v>1929840</v>
      </c>
      <c r="G16082" s="277">
        <f t="shared" si="1761"/>
        <v>192984</v>
      </c>
    </row>
    <row r="16083" spans="1:7" x14ac:dyDescent="0.25">
      <c r="A16083" s="277">
        <f t="shared" si="1757"/>
        <v>160830</v>
      </c>
      <c r="B16083" s="277">
        <f t="shared" si="1758"/>
        <v>321660</v>
      </c>
      <c r="C16083" s="277">
        <f t="shared" si="1759"/>
        <v>385992</v>
      </c>
      <c r="D16083" s="277">
        <f t="shared" si="1763"/>
        <v>964980</v>
      </c>
      <c r="E16083" s="277">
        <f t="shared" si="1760"/>
        <v>1608300</v>
      </c>
      <c r="F16083" s="277">
        <f t="shared" si="1762"/>
        <v>1929960</v>
      </c>
      <c r="G16083" s="277">
        <f t="shared" si="1761"/>
        <v>192996</v>
      </c>
    </row>
    <row r="16084" spans="1:7" x14ac:dyDescent="0.25">
      <c r="A16084" s="277">
        <f t="shared" si="1757"/>
        <v>160840</v>
      </c>
      <c r="B16084" s="277">
        <f t="shared" si="1758"/>
        <v>321680</v>
      </c>
      <c r="C16084" s="277">
        <f t="shared" si="1759"/>
        <v>386016</v>
      </c>
      <c r="D16084" s="277">
        <f t="shared" si="1763"/>
        <v>965040</v>
      </c>
      <c r="E16084" s="277">
        <f t="shared" si="1760"/>
        <v>1608400</v>
      </c>
      <c r="F16084" s="277">
        <f t="shared" si="1762"/>
        <v>1930080</v>
      </c>
      <c r="G16084" s="277">
        <f t="shared" si="1761"/>
        <v>193008</v>
      </c>
    </row>
    <row r="16085" spans="1:7" x14ac:dyDescent="0.25">
      <c r="A16085" s="277">
        <f t="shared" si="1757"/>
        <v>160850</v>
      </c>
      <c r="B16085" s="277">
        <f t="shared" si="1758"/>
        <v>321700</v>
      </c>
      <c r="C16085" s="277">
        <f t="shared" si="1759"/>
        <v>386040</v>
      </c>
      <c r="D16085" s="277">
        <f t="shared" si="1763"/>
        <v>965100</v>
      </c>
      <c r="E16085" s="277">
        <f t="shared" si="1760"/>
        <v>1608500</v>
      </c>
      <c r="F16085" s="277">
        <f t="shared" si="1762"/>
        <v>1930200</v>
      </c>
      <c r="G16085" s="277">
        <f t="shared" si="1761"/>
        <v>193020</v>
      </c>
    </row>
    <row r="16086" spans="1:7" x14ac:dyDescent="0.25">
      <c r="A16086" s="277">
        <f t="shared" si="1757"/>
        <v>160860</v>
      </c>
      <c r="B16086" s="277">
        <f t="shared" si="1758"/>
        <v>321720</v>
      </c>
      <c r="C16086" s="277">
        <f t="shared" si="1759"/>
        <v>386064</v>
      </c>
      <c r="D16086" s="277">
        <f t="shared" si="1763"/>
        <v>965160</v>
      </c>
      <c r="E16086" s="277">
        <f t="shared" si="1760"/>
        <v>1608600</v>
      </c>
      <c r="F16086" s="277">
        <f t="shared" si="1762"/>
        <v>1930320</v>
      </c>
      <c r="G16086" s="277">
        <f t="shared" si="1761"/>
        <v>193032</v>
      </c>
    </row>
    <row r="16087" spans="1:7" x14ac:dyDescent="0.25">
      <c r="A16087" s="277">
        <f t="shared" si="1757"/>
        <v>160870</v>
      </c>
      <c r="B16087" s="277">
        <f t="shared" si="1758"/>
        <v>321740</v>
      </c>
      <c r="C16087" s="277">
        <f t="shared" si="1759"/>
        <v>386088</v>
      </c>
      <c r="D16087" s="277">
        <f t="shared" si="1763"/>
        <v>965220</v>
      </c>
      <c r="E16087" s="277">
        <f t="shared" si="1760"/>
        <v>1608700</v>
      </c>
      <c r="F16087" s="277">
        <f t="shared" si="1762"/>
        <v>1930440</v>
      </c>
      <c r="G16087" s="277">
        <f t="shared" si="1761"/>
        <v>193044</v>
      </c>
    </row>
    <row r="16088" spans="1:7" x14ac:dyDescent="0.25">
      <c r="A16088" s="277">
        <f t="shared" si="1757"/>
        <v>160880</v>
      </c>
      <c r="B16088" s="277">
        <f t="shared" si="1758"/>
        <v>321760</v>
      </c>
      <c r="C16088" s="277">
        <f t="shared" si="1759"/>
        <v>386112</v>
      </c>
      <c r="D16088" s="277">
        <f t="shared" si="1763"/>
        <v>965280</v>
      </c>
      <c r="E16088" s="277">
        <f t="shared" si="1760"/>
        <v>1608800</v>
      </c>
      <c r="F16088" s="277">
        <f t="shared" si="1762"/>
        <v>1930560</v>
      </c>
      <c r="G16088" s="277">
        <f t="shared" si="1761"/>
        <v>193056</v>
      </c>
    </row>
    <row r="16089" spans="1:7" x14ac:dyDescent="0.25">
      <c r="A16089" s="277">
        <f t="shared" si="1757"/>
        <v>160890</v>
      </c>
      <c r="B16089" s="277">
        <f t="shared" si="1758"/>
        <v>321780</v>
      </c>
      <c r="C16089" s="277">
        <f t="shared" si="1759"/>
        <v>386136</v>
      </c>
      <c r="D16089" s="277">
        <f t="shared" si="1763"/>
        <v>965340</v>
      </c>
      <c r="E16089" s="277">
        <f t="shared" si="1760"/>
        <v>1608900</v>
      </c>
      <c r="F16089" s="277">
        <f t="shared" si="1762"/>
        <v>1930680</v>
      </c>
      <c r="G16089" s="277">
        <f t="shared" si="1761"/>
        <v>193068</v>
      </c>
    </row>
    <row r="16090" spans="1:7" x14ac:dyDescent="0.25">
      <c r="A16090" s="277">
        <f t="shared" si="1757"/>
        <v>160900</v>
      </c>
      <c r="B16090" s="277">
        <f t="shared" si="1758"/>
        <v>321800</v>
      </c>
      <c r="C16090" s="277">
        <f t="shared" si="1759"/>
        <v>386160</v>
      </c>
      <c r="D16090" s="277">
        <f t="shared" si="1763"/>
        <v>965400</v>
      </c>
      <c r="E16090" s="277">
        <f t="shared" si="1760"/>
        <v>1609000</v>
      </c>
      <c r="F16090" s="277">
        <f t="shared" si="1762"/>
        <v>1930800</v>
      </c>
      <c r="G16090" s="277">
        <f t="shared" si="1761"/>
        <v>193080</v>
      </c>
    </row>
    <row r="16091" spans="1:7" x14ac:dyDescent="0.25">
      <c r="A16091" s="277">
        <f t="shared" si="1757"/>
        <v>160910</v>
      </c>
      <c r="B16091" s="277">
        <f t="shared" si="1758"/>
        <v>321820</v>
      </c>
      <c r="C16091" s="277">
        <f t="shared" si="1759"/>
        <v>386184</v>
      </c>
      <c r="D16091" s="277">
        <f t="shared" si="1763"/>
        <v>965460</v>
      </c>
      <c r="E16091" s="277">
        <f t="shared" si="1760"/>
        <v>1609100</v>
      </c>
      <c r="F16091" s="277">
        <f t="shared" si="1762"/>
        <v>1930920</v>
      </c>
      <c r="G16091" s="277">
        <f t="shared" si="1761"/>
        <v>193092</v>
      </c>
    </row>
    <row r="16092" spans="1:7" x14ac:dyDescent="0.25">
      <c r="A16092" s="277">
        <f t="shared" si="1757"/>
        <v>160920</v>
      </c>
      <c r="B16092" s="277">
        <f t="shared" si="1758"/>
        <v>321840</v>
      </c>
      <c r="C16092" s="277">
        <f t="shared" si="1759"/>
        <v>386208</v>
      </c>
      <c r="D16092" s="277">
        <f t="shared" si="1763"/>
        <v>965520</v>
      </c>
      <c r="E16092" s="277">
        <f t="shared" si="1760"/>
        <v>1609200</v>
      </c>
      <c r="F16092" s="277">
        <f t="shared" si="1762"/>
        <v>1931040</v>
      </c>
      <c r="G16092" s="277">
        <f t="shared" si="1761"/>
        <v>193104</v>
      </c>
    </row>
    <row r="16093" spans="1:7" x14ac:dyDescent="0.25">
      <c r="A16093" s="277">
        <f t="shared" si="1757"/>
        <v>160930</v>
      </c>
      <c r="B16093" s="277">
        <f t="shared" si="1758"/>
        <v>321860</v>
      </c>
      <c r="C16093" s="277">
        <f t="shared" si="1759"/>
        <v>386232</v>
      </c>
      <c r="D16093" s="277">
        <f t="shared" si="1763"/>
        <v>965580</v>
      </c>
      <c r="E16093" s="277">
        <f t="shared" si="1760"/>
        <v>1609300</v>
      </c>
      <c r="F16093" s="277">
        <f t="shared" si="1762"/>
        <v>1931160</v>
      </c>
      <c r="G16093" s="277">
        <f t="shared" si="1761"/>
        <v>193116</v>
      </c>
    </row>
    <row r="16094" spans="1:7" x14ac:dyDescent="0.25">
      <c r="A16094" s="277">
        <f t="shared" si="1757"/>
        <v>160940</v>
      </c>
      <c r="B16094" s="277">
        <f t="shared" si="1758"/>
        <v>321880</v>
      </c>
      <c r="C16094" s="277">
        <f t="shared" si="1759"/>
        <v>386256</v>
      </c>
      <c r="D16094" s="277">
        <f t="shared" si="1763"/>
        <v>965640</v>
      </c>
      <c r="E16094" s="277">
        <f t="shared" si="1760"/>
        <v>1609400</v>
      </c>
      <c r="F16094" s="277">
        <f t="shared" si="1762"/>
        <v>1931280</v>
      </c>
      <c r="G16094" s="277">
        <f t="shared" si="1761"/>
        <v>193128</v>
      </c>
    </row>
    <row r="16095" spans="1:7" x14ac:dyDescent="0.25">
      <c r="A16095" s="277">
        <f t="shared" si="1757"/>
        <v>160950</v>
      </c>
      <c r="B16095" s="277">
        <f t="shared" si="1758"/>
        <v>321900</v>
      </c>
      <c r="C16095" s="277">
        <f t="shared" si="1759"/>
        <v>386280</v>
      </c>
      <c r="D16095" s="277">
        <f t="shared" si="1763"/>
        <v>965700</v>
      </c>
      <c r="E16095" s="277">
        <f t="shared" si="1760"/>
        <v>1609500</v>
      </c>
      <c r="F16095" s="277">
        <f t="shared" si="1762"/>
        <v>1931400</v>
      </c>
      <c r="G16095" s="277">
        <f t="shared" si="1761"/>
        <v>193140</v>
      </c>
    </row>
    <row r="16096" spans="1:7" x14ac:dyDescent="0.25">
      <c r="A16096" s="277">
        <f t="shared" si="1757"/>
        <v>160960</v>
      </c>
      <c r="B16096" s="277">
        <f t="shared" si="1758"/>
        <v>321920</v>
      </c>
      <c r="C16096" s="277">
        <f t="shared" si="1759"/>
        <v>386304</v>
      </c>
      <c r="D16096" s="277">
        <f t="shared" si="1763"/>
        <v>965760</v>
      </c>
      <c r="E16096" s="277">
        <f t="shared" si="1760"/>
        <v>1609600</v>
      </c>
      <c r="F16096" s="277">
        <f t="shared" si="1762"/>
        <v>1931520</v>
      </c>
      <c r="G16096" s="277">
        <f t="shared" si="1761"/>
        <v>193152</v>
      </c>
    </row>
    <row r="16097" spans="1:7" x14ac:dyDescent="0.25">
      <c r="A16097" s="277">
        <f t="shared" si="1757"/>
        <v>160970</v>
      </c>
      <c r="B16097" s="277">
        <f t="shared" si="1758"/>
        <v>321940</v>
      </c>
      <c r="C16097" s="277">
        <f t="shared" si="1759"/>
        <v>386328</v>
      </c>
      <c r="D16097" s="277">
        <f t="shared" si="1763"/>
        <v>965820</v>
      </c>
      <c r="E16097" s="277">
        <f t="shared" si="1760"/>
        <v>1609700</v>
      </c>
      <c r="F16097" s="277">
        <f t="shared" si="1762"/>
        <v>1931640</v>
      </c>
      <c r="G16097" s="277">
        <f t="shared" si="1761"/>
        <v>193164</v>
      </c>
    </row>
    <row r="16098" spans="1:7" x14ac:dyDescent="0.25">
      <c r="A16098" s="277">
        <f t="shared" si="1757"/>
        <v>160980</v>
      </c>
      <c r="B16098" s="277">
        <f t="shared" si="1758"/>
        <v>321960</v>
      </c>
      <c r="C16098" s="277">
        <f t="shared" si="1759"/>
        <v>386352</v>
      </c>
      <c r="D16098" s="277">
        <f t="shared" si="1763"/>
        <v>965880</v>
      </c>
      <c r="E16098" s="277">
        <f t="shared" si="1760"/>
        <v>1609800</v>
      </c>
      <c r="F16098" s="277">
        <f t="shared" si="1762"/>
        <v>1931760</v>
      </c>
      <c r="G16098" s="277">
        <f t="shared" si="1761"/>
        <v>193176</v>
      </c>
    </row>
    <row r="16099" spans="1:7" x14ac:dyDescent="0.25">
      <c r="A16099" s="277">
        <f t="shared" si="1757"/>
        <v>160990</v>
      </c>
      <c r="B16099" s="277">
        <f t="shared" si="1758"/>
        <v>321980</v>
      </c>
      <c r="C16099" s="277">
        <f t="shared" si="1759"/>
        <v>386376</v>
      </c>
      <c r="D16099" s="277">
        <f t="shared" si="1763"/>
        <v>965940</v>
      </c>
      <c r="E16099" s="277">
        <f t="shared" si="1760"/>
        <v>1609900</v>
      </c>
      <c r="F16099" s="277">
        <f t="shared" si="1762"/>
        <v>1931880</v>
      </c>
      <c r="G16099" s="277">
        <f t="shared" si="1761"/>
        <v>193188</v>
      </c>
    </row>
    <row r="16100" spans="1:7" x14ac:dyDescent="0.25">
      <c r="A16100" s="277">
        <f t="shared" si="1757"/>
        <v>161000</v>
      </c>
      <c r="B16100" s="277">
        <f t="shared" si="1758"/>
        <v>322000</v>
      </c>
      <c r="C16100" s="277">
        <f t="shared" si="1759"/>
        <v>386400</v>
      </c>
      <c r="D16100" s="277">
        <f t="shared" si="1763"/>
        <v>966000</v>
      </c>
      <c r="E16100" s="277">
        <f t="shared" si="1760"/>
        <v>1610000</v>
      </c>
      <c r="F16100" s="277">
        <f t="shared" si="1762"/>
        <v>1932000</v>
      </c>
      <c r="G16100" s="277">
        <f t="shared" si="1761"/>
        <v>193200</v>
      </c>
    </row>
    <row r="16101" spans="1:7" x14ac:dyDescent="0.25">
      <c r="A16101" s="277">
        <f t="shared" si="1757"/>
        <v>161010</v>
      </c>
      <c r="B16101" s="277">
        <f t="shared" si="1758"/>
        <v>322020</v>
      </c>
      <c r="C16101" s="277">
        <f t="shared" si="1759"/>
        <v>386424</v>
      </c>
      <c r="D16101" s="277">
        <f t="shared" si="1763"/>
        <v>966060</v>
      </c>
      <c r="E16101" s="277">
        <f t="shared" si="1760"/>
        <v>1610100</v>
      </c>
      <c r="F16101" s="277">
        <f t="shared" si="1762"/>
        <v>1932120</v>
      </c>
      <c r="G16101" s="277">
        <f t="shared" si="1761"/>
        <v>193212</v>
      </c>
    </row>
    <row r="16102" spans="1:7" x14ac:dyDescent="0.25">
      <c r="A16102" s="277">
        <f t="shared" si="1757"/>
        <v>161020</v>
      </c>
      <c r="B16102" s="277">
        <f t="shared" si="1758"/>
        <v>322040</v>
      </c>
      <c r="C16102" s="277">
        <f t="shared" si="1759"/>
        <v>386448</v>
      </c>
      <c r="D16102" s="277">
        <f t="shared" si="1763"/>
        <v>966120</v>
      </c>
      <c r="E16102" s="277">
        <f t="shared" si="1760"/>
        <v>1610200</v>
      </c>
      <c r="F16102" s="277">
        <f t="shared" si="1762"/>
        <v>1932240</v>
      </c>
      <c r="G16102" s="277">
        <f t="shared" si="1761"/>
        <v>193224</v>
      </c>
    </row>
    <row r="16103" spans="1:7" x14ac:dyDescent="0.25">
      <c r="A16103" s="277">
        <f t="shared" si="1757"/>
        <v>161030</v>
      </c>
      <c r="B16103" s="277">
        <f t="shared" si="1758"/>
        <v>322060</v>
      </c>
      <c r="C16103" s="277">
        <f t="shared" si="1759"/>
        <v>386472</v>
      </c>
      <c r="D16103" s="277">
        <f t="shared" si="1763"/>
        <v>966180</v>
      </c>
      <c r="E16103" s="277">
        <f t="shared" si="1760"/>
        <v>1610300</v>
      </c>
      <c r="F16103" s="277">
        <f t="shared" si="1762"/>
        <v>1932360</v>
      </c>
      <c r="G16103" s="277">
        <f t="shared" si="1761"/>
        <v>193236</v>
      </c>
    </row>
    <row r="16104" spans="1:7" x14ac:dyDescent="0.25">
      <c r="A16104" s="277">
        <f t="shared" si="1757"/>
        <v>161040</v>
      </c>
      <c r="B16104" s="277">
        <f t="shared" si="1758"/>
        <v>322080</v>
      </c>
      <c r="C16104" s="277">
        <f t="shared" si="1759"/>
        <v>386496</v>
      </c>
      <c r="D16104" s="277">
        <f t="shared" si="1763"/>
        <v>966240</v>
      </c>
      <c r="E16104" s="277">
        <f t="shared" si="1760"/>
        <v>1610400</v>
      </c>
      <c r="F16104" s="277">
        <f t="shared" si="1762"/>
        <v>1932480</v>
      </c>
      <c r="G16104" s="277">
        <f t="shared" si="1761"/>
        <v>193248</v>
      </c>
    </row>
    <row r="16105" spans="1:7" x14ac:dyDescent="0.25">
      <c r="A16105" s="277">
        <f t="shared" si="1757"/>
        <v>161050</v>
      </c>
      <c r="B16105" s="277">
        <f t="shared" si="1758"/>
        <v>322100</v>
      </c>
      <c r="C16105" s="277">
        <f t="shared" si="1759"/>
        <v>386520</v>
      </c>
      <c r="D16105" s="277">
        <f t="shared" si="1763"/>
        <v>966300</v>
      </c>
      <c r="E16105" s="277">
        <f t="shared" si="1760"/>
        <v>1610500</v>
      </c>
      <c r="F16105" s="277">
        <f t="shared" si="1762"/>
        <v>1932600</v>
      </c>
      <c r="G16105" s="277">
        <f t="shared" si="1761"/>
        <v>193260</v>
      </c>
    </row>
    <row r="16106" spans="1:7" x14ac:dyDescent="0.25">
      <c r="A16106" s="277">
        <f t="shared" si="1757"/>
        <v>161060</v>
      </c>
      <c r="B16106" s="277">
        <f t="shared" si="1758"/>
        <v>322120</v>
      </c>
      <c r="C16106" s="277">
        <f t="shared" si="1759"/>
        <v>386544</v>
      </c>
      <c r="D16106" s="277">
        <f t="shared" si="1763"/>
        <v>966360</v>
      </c>
      <c r="E16106" s="277">
        <f t="shared" si="1760"/>
        <v>1610600</v>
      </c>
      <c r="F16106" s="277">
        <f t="shared" si="1762"/>
        <v>1932720</v>
      </c>
      <c r="G16106" s="277">
        <f t="shared" si="1761"/>
        <v>193272</v>
      </c>
    </row>
    <row r="16107" spans="1:7" x14ac:dyDescent="0.25">
      <c r="A16107" s="277">
        <f t="shared" si="1757"/>
        <v>161070</v>
      </c>
      <c r="B16107" s="277">
        <f t="shared" si="1758"/>
        <v>322140</v>
      </c>
      <c r="C16107" s="277">
        <f t="shared" si="1759"/>
        <v>386568</v>
      </c>
      <c r="D16107" s="277">
        <f t="shared" si="1763"/>
        <v>966420</v>
      </c>
      <c r="E16107" s="277">
        <f t="shared" si="1760"/>
        <v>1610700</v>
      </c>
      <c r="F16107" s="277">
        <f t="shared" si="1762"/>
        <v>1932840</v>
      </c>
      <c r="G16107" s="277">
        <f t="shared" si="1761"/>
        <v>193284</v>
      </c>
    </row>
    <row r="16108" spans="1:7" x14ac:dyDescent="0.25">
      <c r="A16108" s="277">
        <f t="shared" si="1757"/>
        <v>161080</v>
      </c>
      <c r="B16108" s="277">
        <f t="shared" si="1758"/>
        <v>322160</v>
      </c>
      <c r="C16108" s="277">
        <f t="shared" si="1759"/>
        <v>386592</v>
      </c>
      <c r="D16108" s="277">
        <f t="shared" si="1763"/>
        <v>966480</v>
      </c>
      <c r="E16108" s="277">
        <f t="shared" si="1760"/>
        <v>1610800</v>
      </c>
      <c r="F16108" s="277">
        <f t="shared" si="1762"/>
        <v>1932960</v>
      </c>
      <c r="G16108" s="277">
        <f t="shared" si="1761"/>
        <v>193296</v>
      </c>
    </row>
    <row r="16109" spans="1:7" x14ac:dyDescent="0.25">
      <c r="A16109" s="277">
        <f t="shared" si="1757"/>
        <v>161090</v>
      </c>
      <c r="B16109" s="277">
        <f t="shared" si="1758"/>
        <v>322180</v>
      </c>
      <c r="C16109" s="277">
        <f t="shared" si="1759"/>
        <v>386616</v>
      </c>
      <c r="D16109" s="277">
        <f t="shared" si="1763"/>
        <v>966540</v>
      </c>
      <c r="E16109" s="277">
        <f t="shared" si="1760"/>
        <v>1610900</v>
      </c>
      <c r="F16109" s="277">
        <f t="shared" si="1762"/>
        <v>1933080</v>
      </c>
      <c r="G16109" s="277">
        <f t="shared" si="1761"/>
        <v>193308</v>
      </c>
    </row>
    <row r="16110" spans="1:7" x14ac:dyDescent="0.25">
      <c r="A16110" s="277">
        <f t="shared" si="1757"/>
        <v>161100</v>
      </c>
      <c r="B16110" s="277">
        <f t="shared" si="1758"/>
        <v>322200</v>
      </c>
      <c r="C16110" s="277">
        <f t="shared" si="1759"/>
        <v>386640</v>
      </c>
      <c r="D16110" s="277">
        <f t="shared" si="1763"/>
        <v>966600</v>
      </c>
      <c r="E16110" s="277">
        <f t="shared" si="1760"/>
        <v>1611000</v>
      </c>
      <c r="F16110" s="277">
        <f t="shared" si="1762"/>
        <v>1933200</v>
      </c>
      <c r="G16110" s="277">
        <f t="shared" si="1761"/>
        <v>193320</v>
      </c>
    </row>
    <row r="16111" spans="1:7" x14ac:dyDescent="0.25">
      <c r="A16111" s="277">
        <f t="shared" si="1757"/>
        <v>161110</v>
      </c>
      <c r="B16111" s="277">
        <f t="shared" si="1758"/>
        <v>322220</v>
      </c>
      <c r="C16111" s="277">
        <f t="shared" si="1759"/>
        <v>386664</v>
      </c>
      <c r="D16111" s="277">
        <f t="shared" si="1763"/>
        <v>966660</v>
      </c>
      <c r="E16111" s="277">
        <f t="shared" si="1760"/>
        <v>1611100</v>
      </c>
      <c r="F16111" s="277">
        <f t="shared" si="1762"/>
        <v>1933320</v>
      </c>
      <c r="G16111" s="277">
        <f t="shared" si="1761"/>
        <v>193332</v>
      </c>
    </row>
    <row r="16112" spans="1:7" x14ac:dyDescent="0.25">
      <c r="A16112" s="277">
        <f t="shared" si="1757"/>
        <v>161120</v>
      </c>
      <c r="B16112" s="277">
        <f t="shared" si="1758"/>
        <v>322240</v>
      </c>
      <c r="C16112" s="277">
        <f t="shared" si="1759"/>
        <v>386688</v>
      </c>
      <c r="D16112" s="277">
        <f t="shared" si="1763"/>
        <v>966720</v>
      </c>
      <c r="E16112" s="277">
        <f t="shared" si="1760"/>
        <v>1611200</v>
      </c>
      <c r="F16112" s="277">
        <f t="shared" si="1762"/>
        <v>1933440</v>
      </c>
      <c r="G16112" s="277">
        <f t="shared" si="1761"/>
        <v>193344</v>
      </c>
    </row>
    <row r="16113" spans="1:7" x14ac:dyDescent="0.25">
      <c r="A16113" s="277">
        <f t="shared" si="1757"/>
        <v>161130</v>
      </c>
      <c r="B16113" s="277">
        <f t="shared" si="1758"/>
        <v>322260</v>
      </c>
      <c r="C16113" s="277">
        <f t="shared" si="1759"/>
        <v>386712</v>
      </c>
      <c r="D16113" s="277">
        <f t="shared" si="1763"/>
        <v>966780</v>
      </c>
      <c r="E16113" s="277">
        <f t="shared" si="1760"/>
        <v>1611300</v>
      </c>
      <c r="F16113" s="277">
        <f t="shared" si="1762"/>
        <v>1933560</v>
      </c>
      <c r="G16113" s="277">
        <f t="shared" si="1761"/>
        <v>193356</v>
      </c>
    </row>
    <row r="16114" spans="1:7" x14ac:dyDescent="0.25">
      <c r="A16114" s="277">
        <f t="shared" si="1757"/>
        <v>161140</v>
      </c>
      <c r="B16114" s="277">
        <f t="shared" si="1758"/>
        <v>322280</v>
      </c>
      <c r="C16114" s="277">
        <f t="shared" si="1759"/>
        <v>386736</v>
      </c>
      <c r="D16114" s="277">
        <f t="shared" si="1763"/>
        <v>966840</v>
      </c>
      <c r="E16114" s="277">
        <f t="shared" si="1760"/>
        <v>1611400</v>
      </c>
      <c r="F16114" s="277">
        <f t="shared" si="1762"/>
        <v>1933680</v>
      </c>
      <c r="G16114" s="277">
        <f t="shared" si="1761"/>
        <v>193368</v>
      </c>
    </row>
    <row r="16115" spans="1:7" x14ac:dyDescent="0.25">
      <c r="A16115" s="277">
        <f t="shared" si="1757"/>
        <v>161150</v>
      </c>
      <c r="B16115" s="277">
        <f t="shared" si="1758"/>
        <v>322300</v>
      </c>
      <c r="C16115" s="277">
        <f t="shared" si="1759"/>
        <v>386760</v>
      </c>
      <c r="D16115" s="277">
        <f t="shared" si="1763"/>
        <v>966900</v>
      </c>
      <c r="E16115" s="277">
        <f t="shared" si="1760"/>
        <v>1611500</v>
      </c>
      <c r="F16115" s="277">
        <f t="shared" si="1762"/>
        <v>1933800</v>
      </c>
      <c r="G16115" s="277">
        <f t="shared" si="1761"/>
        <v>193380</v>
      </c>
    </row>
    <row r="16116" spans="1:7" x14ac:dyDescent="0.25">
      <c r="A16116" s="277">
        <f t="shared" si="1757"/>
        <v>161160</v>
      </c>
      <c r="B16116" s="277">
        <f t="shared" si="1758"/>
        <v>322320</v>
      </c>
      <c r="C16116" s="277">
        <f t="shared" si="1759"/>
        <v>386784</v>
      </c>
      <c r="D16116" s="277">
        <f t="shared" si="1763"/>
        <v>966960</v>
      </c>
      <c r="E16116" s="277">
        <f t="shared" si="1760"/>
        <v>1611600</v>
      </c>
      <c r="F16116" s="277">
        <f t="shared" si="1762"/>
        <v>1933920</v>
      </c>
      <c r="G16116" s="277">
        <f t="shared" si="1761"/>
        <v>193392</v>
      </c>
    </row>
    <row r="16117" spans="1:7" x14ac:dyDescent="0.25">
      <c r="A16117" s="277">
        <f t="shared" si="1757"/>
        <v>161170</v>
      </c>
      <c r="B16117" s="277">
        <f t="shared" si="1758"/>
        <v>322340</v>
      </c>
      <c r="C16117" s="277">
        <f t="shared" si="1759"/>
        <v>386808</v>
      </c>
      <c r="D16117" s="277">
        <f t="shared" si="1763"/>
        <v>967020</v>
      </c>
      <c r="E16117" s="277">
        <f t="shared" si="1760"/>
        <v>1611700</v>
      </c>
      <c r="F16117" s="277">
        <f t="shared" si="1762"/>
        <v>1934040</v>
      </c>
      <c r="G16117" s="277">
        <f t="shared" si="1761"/>
        <v>193404</v>
      </c>
    </row>
    <row r="16118" spans="1:7" x14ac:dyDescent="0.25">
      <c r="A16118" s="277">
        <f t="shared" si="1757"/>
        <v>161180</v>
      </c>
      <c r="B16118" s="277">
        <f t="shared" si="1758"/>
        <v>322360</v>
      </c>
      <c r="C16118" s="277">
        <f t="shared" si="1759"/>
        <v>386832</v>
      </c>
      <c r="D16118" s="277">
        <f t="shared" si="1763"/>
        <v>967080</v>
      </c>
      <c r="E16118" s="277">
        <f t="shared" si="1760"/>
        <v>1611800</v>
      </c>
      <c r="F16118" s="277">
        <f t="shared" si="1762"/>
        <v>1934160</v>
      </c>
      <c r="G16118" s="277">
        <f t="shared" si="1761"/>
        <v>193416</v>
      </c>
    </row>
    <row r="16119" spans="1:7" x14ac:dyDescent="0.25">
      <c r="A16119" s="277">
        <f t="shared" si="1757"/>
        <v>161190</v>
      </c>
      <c r="B16119" s="277">
        <f t="shared" si="1758"/>
        <v>322380</v>
      </c>
      <c r="C16119" s="277">
        <f t="shared" si="1759"/>
        <v>386856</v>
      </c>
      <c r="D16119" s="277">
        <f t="shared" si="1763"/>
        <v>967140</v>
      </c>
      <c r="E16119" s="277">
        <f t="shared" si="1760"/>
        <v>1611900</v>
      </c>
      <c r="F16119" s="277">
        <f t="shared" si="1762"/>
        <v>1934280</v>
      </c>
      <c r="G16119" s="277">
        <f t="shared" si="1761"/>
        <v>193428</v>
      </c>
    </row>
    <row r="16120" spans="1:7" x14ac:dyDescent="0.25">
      <c r="A16120" s="277">
        <f t="shared" si="1757"/>
        <v>161200</v>
      </c>
      <c r="B16120" s="277">
        <f t="shared" si="1758"/>
        <v>322400</v>
      </c>
      <c r="C16120" s="277">
        <f t="shared" si="1759"/>
        <v>386880</v>
      </c>
      <c r="D16120" s="277">
        <f t="shared" si="1763"/>
        <v>967200</v>
      </c>
      <c r="E16120" s="277">
        <f t="shared" si="1760"/>
        <v>1612000</v>
      </c>
      <c r="F16120" s="277">
        <f t="shared" si="1762"/>
        <v>1934400</v>
      </c>
      <c r="G16120" s="277">
        <f t="shared" si="1761"/>
        <v>193440</v>
      </c>
    </row>
    <row r="16121" spans="1:7" x14ac:dyDescent="0.25">
      <c r="A16121" s="277">
        <f t="shared" si="1757"/>
        <v>161210</v>
      </c>
      <c r="B16121" s="277">
        <f t="shared" si="1758"/>
        <v>322420</v>
      </c>
      <c r="C16121" s="277">
        <f t="shared" si="1759"/>
        <v>386904</v>
      </c>
      <c r="D16121" s="277">
        <f t="shared" si="1763"/>
        <v>967260</v>
      </c>
      <c r="E16121" s="277">
        <f t="shared" si="1760"/>
        <v>1612100</v>
      </c>
      <c r="F16121" s="277">
        <f t="shared" si="1762"/>
        <v>1934520</v>
      </c>
      <c r="G16121" s="277">
        <f t="shared" si="1761"/>
        <v>193452</v>
      </c>
    </row>
    <row r="16122" spans="1:7" x14ac:dyDescent="0.25">
      <c r="A16122" s="277">
        <f t="shared" si="1757"/>
        <v>161220</v>
      </c>
      <c r="B16122" s="277">
        <f t="shared" si="1758"/>
        <v>322440</v>
      </c>
      <c r="C16122" s="277">
        <f t="shared" si="1759"/>
        <v>386928</v>
      </c>
      <c r="D16122" s="277">
        <f t="shared" si="1763"/>
        <v>967320</v>
      </c>
      <c r="E16122" s="277">
        <f t="shared" si="1760"/>
        <v>1612200</v>
      </c>
      <c r="F16122" s="277">
        <f t="shared" si="1762"/>
        <v>1934640</v>
      </c>
      <c r="G16122" s="277">
        <f t="shared" si="1761"/>
        <v>193464</v>
      </c>
    </row>
    <row r="16123" spans="1:7" x14ac:dyDescent="0.25">
      <c r="A16123" s="277">
        <f t="shared" si="1757"/>
        <v>161230</v>
      </c>
      <c r="B16123" s="277">
        <f t="shared" si="1758"/>
        <v>322460</v>
      </c>
      <c r="C16123" s="277">
        <f t="shared" si="1759"/>
        <v>386952</v>
      </c>
      <c r="D16123" s="277">
        <f t="shared" si="1763"/>
        <v>967380</v>
      </c>
      <c r="E16123" s="277">
        <f t="shared" si="1760"/>
        <v>1612300</v>
      </c>
      <c r="F16123" s="277">
        <f t="shared" si="1762"/>
        <v>1934760</v>
      </c>
      <c r="G16123" s="277">
        <f t="shared" si="1761"/>
        <v>193476</v>
      </c>
    </row>
    <row r="16124" spans="1:7" x14ac:dyDescent="0.25">
      <c r="A16124" s="277">
        <f t="shared" si="1757"/>
        <v>161240</v>
      </c>
      <c r="B16124" s="277">
        <f t="shared" si="1758"/>
        <v>322480</v>
      </c>
      <c r="C16124" s="277">
        <f t="shared" si="1759"/>
        <v>386976</v>
      </c>
      <c r="D16124" s="277">
        <f t="shared" si="1763"/>
        <v>967440</v>
      </c>
      <c r="E16124" s="277">
        <f t="shared" si="1760"/>
        <v>1612400</v>
      </c>
      <c r="F16124" s="277">
        <f t="shared" si="1762"/>
        <v>1934880</v>
      </c>
      <c r="G16124" s="277">
        <f t="shared" si="1761"/>
        <v>193488</v>
      </c>
    </row>
    <row r="16125" spans="1:7" x14ac:dyDescent="0.25">
      <c r="A16125" s="277">
        <f t="shared" si="1757"/>
        <v>161250</v>
      </c>
      <c r="B16125" s="277">
        <f t="shared" si="1758"/>
        <v>322500</v>
      </c>
      <c r="C16125" s="277">
        <f t="shared" si="1759"/>
        <v>387000</v>
      </c>
      <c r="D16125" s="277">
        <f t="shared" si="1763"/>
        <v>967500</v>
      </c>
      <c r="E16125" s="277">
        <f t="shared" si="1760"/>
        <v>1612500</v>
      </c>
      <c r="F16125" s="277">
        <f t="shared" si="1762"/>
        <v>1935000</v>
      </c>
      <c r="G16125" s="277">
        <f t="shared" si="1761"/>
        <v>193500</v>
      </c>
    </row>
    <row r="16126" spans="1:7" x14ac:dyDescent="0.25">
      <c r="A16126" s="277">
        <f t="shared" si="1757"/>
        <v>161260</v>
      </c>
      <c r="B16126" s="277">
        <f t="shared" si="1758"/>
        <v>322520</v>
      </c>
      <c r="C16126" s="277">
        <f t="shared" si="1759"/>
        <v>387024</v>
      </c>
      <c r="D16126" s="277">
        <f t="shared" si="1763"/>
        <v>967560</v>
      </c>
      <c r="E16126" s="277">
        <f t="shared" si="1760"/>
        <v>1612600</v>
      </c>
      <c r="F16126" s="277">
        <f t="shared" si="1762"/>
        <v>1935120</v>
      </c>
      <c r="G16126" s="277">
        <f t="shared" si="1761"/>
        <v>193512</v>
      </c>
    </row>
    <row r="16127" spans="1:7" x14ac:dyDescent="0.25">
      <c r="A16127" s="277">
        <f t="shared" si="1757"/>
        <v>161270</v>
      </c>
      <c r="B16127" s="277">
        <f t="shared" si="1758"/>
        <v>322540</v>
      </c>
      <c r="C16127" s="277">
        <f t="shared" si="1759"/>
        <v>387048</v>
      </c>
      <c r="D16127" s="277">
        <f t="shared" si="1763"/>
        <v>967620</v>
      </c>
      <c r="E16127" s="277">
        <f t="shared" si="1760"/>
        <v>1612700</v>
      </c>
      <c r="F16127" s="277">
        <f t="shared" si="1762"/>
        <v>1935240</v>
      </c>
      <c r="G16127" s="277">
        <f t="shared" si="1761"/>
        <v>193524</v>
      </c>
    </row>
    <row r="16128" spans="1:7" x14ac:dyDescent="0.25">
      <c r="A16128" s="277">
        <f t="shared" si="1757"/>
        <v>161280</v>
      </c>
      <c r="B16128" s="277">
        <f t="shared" si="1758"/>
        <v>322560</v>
      </c>
      <c r="C16128" s="277">
        <f t="shared" si="1759"/>
        <v>387072</v>
      </c>
      <c r="D16128" s="277">
        <f t="shared" si="1763"/>
        <v>967680</v>
      </c>
      <c r="E16128" s="277">
        <f t="shared" si="1760"/>
        <v>1612800</v>
      </c>
      <c r="F16128" s="277">
        <f t="shared" si="1762"/>
        <v>1935360</v>
      </c>
      <c r="G16128" s="277">
        <f t="shared" si="1761"/>
        <v>193536</v>
      </c>
    </row>
    <row r="16129" spans="1:7" x14ac:dyDescent="0.25">
      <c r="A16129" s="277">
        <f t="shared" si="1757"/>
        <v>161290</v>
      </c>
      <c r="B16129" s="277">
        <f t="shared" si="1758"/>
        <v>322580</v>
      </c>
      <c r="C16129" s="277">
        <f t="shared" si="1759"/>
        <v>387096</v>
      </c>
      <c r="D16129" s="277">
        <f t="shared" si="1763"/>
        <v>967740</v>
      </c>
      <c r="E16129" s="277">
        <f t="shared" si="1760"/>
        <v>1612900</v>
      </c>
      <c r="F16129" s="277">
        <f t="shared" si="1762"/>
        <v>1935480</v>
      </c>
      <c r="G16129" s="277">
        <f t="shared" si="1761"/>
        <v>193548</v>
      </c>
    </row>
    <row r="16130" spans="1:7" x14ac:dyDescent="0.25">
      <c r="A16130" s="277">
        <f t="shared" si="1757"/>
        <v>161300</v>
      </c>
      <c r="B16130" s="277">
        <f t="shared" si="1758"/>
        <v>322600</v>
      </c>
      <c r="C16130" s="277">
        <f t="shared" si="1759"/>
        <v>387120</v>
      </c>
      <c r="D16130" s="277">
        <f t="shared" si="1763"/>
        <v>967800</v>
      </c>
      <c r="E16130" s="277">
        <f t="shared" si="1760"/>
        <v>1613000</v>
      </c>
      <c r="F16130" s="277">
        <f t="shared" si="1762"/>
        <v>1935600</v>
      </c>
      <c r="G16130" s="277">
        <f t="shared" si="1761"/>
        <v>193560</v>
      </c>
    </row>
    <row r="16131" spans="1:7" x14ac:dyDescent="0.25">
      <c r="A16131" s="277">
        <f t="shared" ref="A16131:A16194" si="1764">A16130+10</f>
        <v>161310</v>
      </c>
      <c r="B16131" s="277">
        <f t="shared" ref="B16131:B16194" si="1765">B16130+20</f>
        <v>322620</v>
      </c>
      <c r="C16131" s="277">
        <f t="shared" ref="C16131:C16194" si="1766">C16130+24</f>
        <v>387144</v>
      </c>
      <c r="D16131" s="277">
        <f t="shared" si="1763"/>
        <v>967860</v>
      </c>
      <c r="E16131" s="277">
        <f t="shared" ref="E16131:E16194" si="1767">E16130+100</f>
        <v>1613100</v>
      </c>
      <c r="F16131" s="277">
        <f t="shared" si="1762"/>
        <v>1935720</v>
      </c>
      <c r="G16131" s="277">
        <f t="shared" ref="G16131:G16194" si="1768">G16130+12</f>
        <v>193572</v>
      </c>
    </row>
    <row r="16132" spans="1:7" x14ac:dyDescent="0.25">
      <c r="A16132" s="277">
        <f t="shared" si="1764"/>
        <v>161320</v>
      </c>
      <c r="B16132" s="277">
        <f t="shared" si="1765"/>
        <v>322640</v>
      </c>
      <c r="C16132" s="277">
        <f t="shared" si="1766"/>
        <v>387168</v>
      </c>
      <c r="D16132" s="277">
        <f t="shared" si="1763"/>
        <v>967920</v>
      </c>
      <c r="E16132" s="277">
        <f t="shared" si="1767"/>
        <v>1613200</v>
      </c>
      <c r="F16132" s="277">
        <f t="shared" ref="F16132:F16195" si="1769">F16131+120</f>
        <v>1935840</v>
      </c>
      <c r="G16132" s="277">
        <f t="shared" si="1768"/>
        <v>193584</v>
      </c>
    </row>
    <row r="16133" spans="1:7" x14ac:dyDescent="0.25">
      <c r="A16133" s="277">
        <f t="shared" si="1764"/>
        <v>161330</v>
      </c>
      <c r="B16133" s="277">
        <f t="shared" si="1765"/>
        <v>322660</v>
      </c>
      <c r="C16133" s="277">
        <f t="shared" si="1766"/>
        <v>387192</v>
      </c>
      <c r="D16133" s="277">
        <f t="shared" si="1763"/>
        <v>967980</v>
      </c>
      <c r="E16133" s="277">
        <f t="shared" si="1767"/>
        <v>1613300</v>
      </c>
      <c r="F16133" s="277">
        <f t="shared" si="1769"/>
        <v>1935960</v>
      </c>
      <c r="G16133" s="277">
        <f t="shared" si="1768"/>
        <v>193596</v>
      </c>
    </row>
    <row r="16134" spans="1:7" x14ac:dyDescent="0.25">
      <c r="A16134" s="277">
        <f t="shared" si="1764"/>
        <v>161340</v>
      </c>
      <c r="B16134" s="277">
        <f t="shared" si="1765"/>
        <v>322680</v>
      </c>
      <c r="C16134" s="277">
        <f t="shared" si="1766"/>
        <v>387216</v>
      </c>
      <c r="D16134" s="277">
        <f t="shared" si="1763"/>
        <v>968040</v>
      </c>
      <c r="E16134" s="277">
        <f t="shared" si="1767"/>
        <v>1613400</v>
      </c>
      <c r="F16134" s="277">
        <f t="shared" si="1769"/>
        <v>1936080</v>
      </c>
      <c r="G16134" s="277">
        <f t="shared" si="1768"/>
        <v>193608</v>
      </c>
    </row>
    <row r="16135" spans="1:7" x14ac:dyDescent="0.25">
      <c r="A16135" s="277">
        <f t="shared" si="1764"/>
        <v>161350</v>
      </c>
      <c r="B16135" s="277">
        <f t="shared" si="1765"/>
        <v>322700</v>
      </c>
      <c r="C16135" s="277">
        <f t="shared" si="1766"/>
        <v>387240</v>
      </c>
      <c r="D16135" s="277">
        <f t="shared" ref="D16135:D16198" si="1770">D16134+60</f>
        <v>968100</v>
      </c>
      <c r="E16135" s="277">
        <f t="shared" si="1767"/>
        <v>1613500</v>
      </c>
      <c r="F16135" s="277">
        <f t="shared" si="1769"/>
        <v>1936200</v>
      </c>
      <c r="G16135" s="277">
        <f t="shared" si="1768"/>
        <v>193620</v>
      </c>
    </row>
    <row r="16136" spans="1:7" x14ac:dyDescent="0.25">
      <c r="A16136" s="277">
        <f t="shared" si="1764"/>
        <v>161360</v>
      </c>
      <c r="B16136" s="277">
        <f t="shared" si="1765"/>
        <v>322720</v>
      </c>
      <c r="C16136" s="277">
        <f t="shared" si="1766"/>
        <v>387264</v>
      </c>
      <c r="D16136" s="277">
        <f t="shared" si="1770"/>
        <v>968160</v>
      </c>
      <c r="E16136" s="277">
        <f t="shared" si="1767"/>
        <v>1613600</v>
      </c>
      <c r="F16136" s="277">
        <f t="shared" si="1769"/>
        <v>1936320</v>
      </c>
      <c r="G16136" s="277">
        <f t="shared" si="1768"/>
        <v>193632</v>
      </c>
    </row>
    <row r="16137" spans="1:7" x14ac:dyDescent="0.25">
      <c r="A16137" s="277">
        <f t="shared" si="1764"/>
        <v>161370</v>
      </c>
      <c r="B16137" s="277">
        <f t="shared" si="1765"/>
        <v>322740</v>
      </c>
      <c r="C16137" s="277">
        <f t="shared" si="1766"/>
        <v>387288</v>
      </c>
      <c r="D16137" s="277">
        <f t="shared" si="1770"/>
        <v>968220</v>
      </c>
      <c r="E16137" s="277">
        <f t="shared" si="1767"/>
        <v>1613700</v>
      </c>
      <c r="F16137" s="277">
        <f t="shared" si="1769"/>
        <v>1936440</v>
      </c>
      <c r="G16137" s="277">
        <f t="shared" si="1768"/>
        <v>193644</v>
      </c>
    </row>
    <row r="16138" spans="1:7" x14ac:dyDescent="0.25">
      <c r="A16138" s="277">
        <f t="shared" si="1764"/>
        <v>161380</v>
      </c>
      <c r="B16138" s="277">
        <f t="shared" si="1765"/>
        <v>322760</v>
      </c>
      <c r="C16138" s="277">
        <f t="shared" si="1766"/>
        <v>387312</v>
      </c>
      <c r="D16138" s="277">
        <f t="shared" si="1770"/>
        <v>968280</v>
      </c>
      <c r="E16138" s="277">
        <f t="shared" si="1767"/>
        <v>1613800</v>
      </c>
      <c r="F16138" s="277">
        <f t="shared" si="1769"/>
        <v>1936560</v>
      </c>
      <c r="G16138" s="277">
        <f t="shared" si="1768"/>
        <v>193656</v>
      </c>
    </row>
    <row r="16139" spans="1:7" x14ac:dyDescent="0.25">
      <c r="A16139" s="277">
        <f t="shared" si="1764"/>
        <v>161390</v>
      </c>
      <c r="B16139" s="277">
        <f t="shared" si="1765"/>
        <v>322780</v>
      </c>
      <c r="C16139" s="277">
        <f t="shared" si="1766"/>
        <v>387336</v>
      </c>
      <c r="D16139" s="277">
        <f t="shared" si="1770"/>
        <v>968340</v>
      </c>
      <c r="E16139" s="277">
        <f t="shared" si="1767"/>
        <v>1613900</v>
      </c>
      <c r="F16139" s="277">
        <f t="shared" si="1769"/>
        <v>1936680</v>
      </c>
      <c r="G16139" s="277">
        <f t="shared" si="1768"/>
        <v>193668</v>
      </c>
    </row>
    <row r="16140" spans="1:7" x14ac:dyDescent="0.25">
      <c r="A16140" s="277">
        <f t="shared" si="1764"/>
        <v>161400</v>
      </c>
      <c r="B16140" s="277">
        <f t="shared" si="1765"/>
        <v>322800</v>
      </c>
      <c r="C16140" s="277">
        <f t="shared" si="1766"/>
        <v>387360</v>
      </c>
      <c r="D16140" s="277">
        <f t="shared" si="1770"/>
        <v>968400</v>
      </c>
      <c r="E16140" s="277">
        <f t="shared" si="1767"/>
        <v>1614000</v>
      </c>
      <c r="F16140" s="277">
        <f t="shared" si="1769"/>
        <v>1936800</v>
      </c>
      <c r="G16140" s="277">
        <f t="shared" si="1768"/>
        <v>193680</v>
      </c>
    </row>
    <row r="16141" spans="1:7" x14ac:dyDescent="0.25">
      <c r="A16141" s="277">
        <f t="shared" si="1764"/>
        <v>161410</v>
      </c>
      <c r="B16141" s="277">
        <f t="shared" si="1765"/>
        <v>322820</v>
      </c>
      <c r="C16141" s="277">
        <f t="shared" si="1766"/>
        <v>387384</v>
      </c>
      <c r="D16141" s="277">
        <f t="shared" si="1770"/>
        <v>968460</v>
      </c>
      <c r="E16141" s="277">
        <f t="shared" si="1767"/>
        <v>1614100</v>
      </c>
      <c r="F16141" s="277">
        <f t="shared" si="1769"/>
        <v>1936920</v>
      </c>
      <c r="G16141" s="277">
        <f t="shared" si="1768"/>
        <v>193692</v>
      </c>
    </row>
    <row r="16142" spans="1:7" x14ac:dyDescent="0.25">
      <c r="A16142" s="277">
        <f t="shared" si="1764"/>
        <v>161420</v>
      </c>
      <c r="B16142" s="277">
        <f t="shared" si="1765"/>
        <v>322840</v>
      </c>
      <c r="C16142" s="277">
        <f t="shared" si="1766"/>
        <v>387408</v>
      </c>
      <c r="D16142" s="277">
        <f t="shared" si="1770"/>
        <v>968520</v>
      </c>
      <c r="E16142" s="277">
        <f t="shared" si="1767"/>
        <v>1614200</v>
      </c>
      <c r="F16142" s="277">
        <f t="shared" si="1769"/>
        <v>1937040</v>
      </c>
      <c r="G16142" s="277">
        <f t="shared" si="1768"/>
        <v>193704</v>
      </c>
    </row>
    <row r="16143" spans="1:7" x14ac:dyDescent="0.25">
      <c r="A16143" s="277">
        <f t="shared" si="1764"/>
        <v>161430</v>
      </c>
      <c r="B16143" s="277">
        <f t="shared" si="1765"/>
        <v>322860</v>
      </c>
      <c r="C16143" s="277">
        <f t="shared" si="1766"/>
        <v>387432</v>
      </c>
      <c r="D16143" s="277">
        <f t="shared" si="1770"/>
        <v>968580</v>
      </c>
      <c r="E16143" s="277">
        <f t="shared" si="1767"/>
        <v>1614300</v>
      </c>
      <c r="F16143" s="277">
        <f t="shared" si="1769"/>
        <v>1937160</v>
      </c>
      <c r="G16143" s="277">
        <f t="shared" si="1768"/>
        <v>193716</v>
      </c>
    </row>
    <row r="16144" spans="1:7" x14ac:dyDescent="0.25">
      <c r="A16144" s="277">
        <f t="shared" si="1764"/>
        <v>161440</v>
      </c>
      <c r="B16144" s="277">
        <f t="shared" si="1765"/>
        <v>322880</v>
      </c>
      <c r="C16144" s="277">
        <f t="shared" si="1766"/>
        <v>387456</v>
      </c>
      <c r="D16144" s="277">
        <f t="shared" si="1770"/>
        <v>968640</v>
      </c>
      <c r="E16144" s="277">
        <f t="shared" si="1767"/>
        <v>1614400</v>
      </c>
      <c r="F16144" s="277">
        <f t="shared" si="1769"/>
        <v>1937280</v>
      </c>
      <c r="G16144" s="277">
        <f t="shared" si="1768"/>
        <v>193728</v>
      </c>
    </row>
    <row r="16145" spans="1:7" x14ac:dyDescent="0.25">
      <c r="A16145" s="277">
        <f t="shared" si="1764"/>
        <v>161450</v>
      </c>
      <c r="B16145" s="277">
        <f t="shared" si="1765"/>
        <v>322900</v>
      </c>
      <c r="C16145" s="277">
        <f t="shared" si="1766"/>
        <v>387480</v>
      </c>
      <c r="D16145" s="277">
        <f t="shared" si="1770"/>
        <v>968700</v>
      </c>
      <c r="E16145" s="277">
        <f t="shared" si="1767"/>
        <v>1614500</v>
      </c>
      <c r="F16145" s="277">
        <f t="shared" si="1769"/>
        <v>1937400</v>
      </c>
      <c r="G16145" s="277">
        <f t="shared" si="1768"/>
        <v>193740</v>
      </c>
    </row>
    <row r="16146" spans="1:7" x14ac:dyDescent="0.25">
      <c r="A16146" s="277">
        <f t="shared" si="1764"/>
        <v>161460</v>
      </c>
      <c r="B16146" s="277">
        <f t="shared" si="1765"/>
        <v>322920</v>
      </c>
      <c r="C16146" s="277">
        <f t="shared" si="1766"/>
        <v>387504</v>
      </c>
      <c r="D16146" s="277">
        <f t="shared" si="1770"/>
        <v>968760</v>
      </c>
      <c r="E16146" s="277">
        <f t="shared" si="1767"/>
        <v>1614600</v>
      </c>
      <c r="F16146" s="277">
        <f t="shared" si="1769"/>
        <v>1937520</v>
      </c>
      <c r="G16146" s="277">
        <f t="shared" si="1768"/>
        <v>193752</v>
      </c>
    </row>
    <row r="16147" spans="1:7" x14ac:dyDescent="0.25">
      <c r="A16147" s="277">
        <f t="shared" si="1764"/>
        <v>161470</v>
      </c>
      <c r="B16147" s="277">
        <f t="shared" si="1765"/>
        <v>322940</v>
      </c>
      <c r="C16147" s="277">
        <f t="shared" si="1766"/>
        <v>387528</v>
      </c>
      <c r="D16147" s="277">
        <f t="shared" si="1770"/>
        <v>968820</v>
      </c>
      <c r="E16147" s="277">
        <f t="shared" si="1767"/>
        <v>1614700</v>
      </c>
      <c r="F16147" s="277">
        <f t="shared" si="1769"/>
        <v>1937640</v>
      </c>
      <c r="G16147" s="277">
        <f t="shared" si="1768"/>
        <v>193764</v>
      </c>
    </row>
    <row r="16148" spans="1:7" x14ac:dyDescent="0.25">
      <c r="A16148" s="277">
        <f t="shared" si="1764"/>
        <v>161480</v>
      </c>
      <c r="B16148" s="277">
        <f t="shared" si="1765"/>
        <v>322960</v>
      </c>
      <c r="C16148" s="277">
        <f t="shared" si="1766"/>
        <v>387552</v>
      </c>
      <c r="D16148" s="277">
        <f t="shared" si="1770"/>
        <v>968880</v>
      </c>
      <c r="E16148" s="277">
        <f t="shared" si="1767"/>
        <v>1614800</v>
      </c>
      <c r="F16148" s="277">
        <f t="shared" si="1769"/>
        <v>1937760</v>
      </c>
      <c r="G16148" s="277">
        <f t="shared" si="1768"/>
        <v>193776</v>
      </c>
    </row>
    <row r="16149" spans="1:7" x14ac:dyDescent="0.25">
      <c r="A16149" s="277">
        <f t="shared" si="1764"/>
        <v>161490</v>
      </c>
      <c r="B16149" s="277">
        <f t="shared" si="1765"/>
        <v>322980</v>
      </c>
      <c r="C16149" s="277">
        <f t="shared" si="1766"/>
        <v>387576</v>
      </c>
      <c r="D16149" s="277">
        <f t="shared" si="1770"/>
        <v>968940</v>
      </c>
      <c r="E16149" s="277">
        <f t="shared" si="1767"/>
        <v>1614900</v>
      </c>
      <c r="F16149" s="277">
        <f t="shared" si="1769"/>
        <v>1937880</v>
      </c>
      <c r="G16149" s="277">
        <f t="shared" si="1768"/>
        <v>193788</v>
      </c>
    </row>
    <row r="16150" spans="1:7" x14ac:dyDescent="0.25">
      <c r="A16150" s="277">
        <f t="shared" si="1764"/>
        <v>161500</v>
      </c>
      <c r="B16150" s="277">
        <f t="shared" si="1765"/>
        <v>323000</v>
      </c>
      <c r="C16150" s="277">
        <f t="shared" si="1766"/>
        <v>387600</v>
      </c>
      <c r="D16150" s="277">
        <f t="shared" si="1770"/>
        <v>969000</v>
      </c>
      <c r="E16150" s="277">
        <f t="shared" si="1767"/>
        <v>1615000</v>
      </c>
      <c r="F16150" s="277">
        <f t="shared" si="1769"/>
        <v>1938000</v>
      </c>
      <c r="G16150" s="277">
        <f t="shared" si="1768"/>
        <v>193800</v>
      </c>
    </row>
    <row r="16151" spans="1:7" x14ac:dyDescent="0.25">
      <c r="A16151" s="277">
        <f t="shared" si="1764"/>
        <v>161510</v>
      </c>
      <c r="B16151" s="277">
        <f t="shared" si="1765"/>
        <v>323020</v>
      </c>
      <c r="C16151" s="277">
        <f t="shared" si="1766"/>
        <v>387624</v>
      </c>
      <c r="D16151" s="277">
        <f t="shared" si="1770"/>
        <v>969060</v>
      </c>
      <c r="E16151" s="277">
        <f t="shared" si="1767"/>
        <v>1615100</v>
      </c>
      <c r="F16151" s="277">
        <f t="shared" si="1769"/>
        <v>1938120</v>
      </c>
      <c r="G16151" s="277">
        <f t="shared" si="1768"/>
        <v>193812</v>
      </c>
    </row>
    <row r="16152" spans="1:7" x14ac:dyDescent="0.25">
      <c r="A16152" s="277">
        <f t="shared" si="1764"/>
        <v>161520</v>
      </c>
      <c r="B16152" s="277">
        <f t="shared" si="1765"/>
        <v>323040</v>
      </c>
      <c r="C16152" s="277">
        <f t="shared" si="1766"/>
        <v>387648</v>
      </c>
      <c r="D16152" s="277">
        <f t="shared" si="1770"/>
        <v>969120</v>
      </c>
      <c r="E16152" s="277">
        <f t="shared" si="1767"/>
        <v>1615200</v>
      </c>
      <c r="F16152" s="277">
        <f t="shared" si="1769"/>
        <v>1938240</v>
      </c>
      <c r="G16152" s="277">
        <f t="shared" si="1768"/>
        <v>193824</v>
      </c>
    </row>
    <row r="16153" spans="1:7" x14ac:dyDescent="0.25">
      <c r="A16153" s="277">
        <f t="shared" si="1764"/>
        <v>161530</v>
      </c>
      <c r="B16153" s="277">
        <f t="shared" si="1765"/>
        <v>323060</v>
      </c>
      <c r="C16153" s="277">
        <f t="shared" si="1766"/>
        <v>387672</v>
      </c>
      <c r="D16153" s="277">
        <f t="shared" si="1770"/>
        <v>969180</v>
      </c>
      <c r="E16153" s="277">
        <f t="shared" si="1767"/>
        <v>1615300</v>
      </c>
      <c r="F16153" s="277">
        <f t="shared" si="1769"/>
        <v>1938360</v>
      </c>
      <c r="G16153" s="277">
        <f t="shared" si="1768"/>
        <v>193836</v>
      </c>
    </row>
    <row r="16154" spans="1:7" x14ac:dyDescent="0.25">
      <c r="A16154" s="277">
        <f t="shared" si="1764"/>
        <v>161540</v>
      </c>
      <c r="B16154" s="277">
        <f t="shared" si="1765"/>
        <v>323080</v>
      </c>
      <c r="C16154" s="277">
        <f t="shared" si="1766"/>
        <v>387696</v>
      </c>
      <c r="D16154" s="277">
        <f t="shared" si="1770"/>
        <v>969240</v>
      </c>
      <c r="E16154" s="277">
        <f t="shared" si="1767"/>
        <v>1615400</v>
      </c>
      <c r="F16154" s="277">
        <f t="shared" si="1769"/>
        <v>1938480</v>
      </c>
      <c r="G16154" s="277">
        <f t="shared" si="1768"/>
        <v>193848</v>
      </c>
    </row>
    <row r="16155" spans="1:7" x14ac:dyDescent="0.25">
      <c r="A16155" s="277">
        <f t="shared" si="1764"/>
        <v>161550</v>
      </c>
      <c r="B16155" s="277">
        <f t="shared" si="1765"/>
        <v>323100</v>
      </c>
      <c r="C16155" s="277">
        <f t="shared" si="1766"/>
        <v>387720</v>
      </c>
      <c r="D16155" s="277">
        <f t="shared" si="1770"/>
        <v>969300</v>
      </c>
      <c r="E16155" s="277">
        <f t="shared" si="1767"/>
        <v>1615500</v>
      </c>
      <c r="F16155" s="277">
        <f t="shared" si="1769"/>
        <v>1938600</v>
      </c>
      <c r="G16155" s="277">
        <f t="shared" si="1768"/>
        <v>193860</v>
      </c>
    </row>
    <row r="16156" spans="1:7" x14ac:dyDescent="0.25">
      <c r="A16156" s="277">
        <f t="shared" si="1764"/>
        <v>161560</v>
      </c>
      <c r="B16156" s="277">
        <f t="shared" si="1765"/>
        <v>323120</v>
      </c>
      <c r="C16156" s="277">
        <f t="shared" si="1766"/>
        <v>387744</v>
      </c>
      <c r="D16156" s="277">
        <f t="shared" si="1770"/>
        <v>969360</v>
      </c>
      <c r="E16156" s="277">
        <f t="shared" si="1767"/>
        <v>1615600</v>
      </c>
      <c r="F16156" s="277">
        <f t="shared" si="1769"/>
        <v>1938720</v>
      </c>
      <c r="G16156" s="277">
        <f t="shared" si="1768"/>
        <v>193872</v>
      </c>
    </row>
    <row r="16157" spans="1:7" x14ac:dyDescent="0.25">
      <c r="A16157" s="277">
        <f t="shared" si="1764"/>
        <v>161570</v>
      </c>
      <c r="B16157" s="277">
        <f t="shared" si="1765"/>
        <v>323140</v>
      </c>
      <c r="C16157" s="277">
        <f t="shared" si="1766"/>
        <v>387768</v>
      </c>
      <c r="D16157" s="277">
        <f t="shared" si="1770"/>
        <v>969420</v>
      </c>
      <c r="E16157" s="277">
        <f t="shared" si="1767"/>
        <v>1615700</v>
      </c>
      <c r="F16157" s="277">
        <f t="shared" si="1769"/>
        <v>1938840</v>
      </c>
      <c r="G16157" s="277">
        <f t="shared" si="1768"/>
        <v>193884</v>
      </c>
    </row>
    <row r="16158" spans="1:7" x14ac:dyDescent="0.25">
      <c r="A16158" s="277">
        <f t="shared" si="1764"/>
        <v>161580</v>
      </c>
      <c r="B16158" s="277">
        <f t="shared" si="1765"/>
        <v>323160</v>
      </c>
      <c r="C16158" s="277">
        <f t="shared" si="1766"/>
        <v>387792</v>
      </c>
      <c r="D16158" s="277">
        <f t="shared" si="1770"/>
        <v>969480</v>
      </c>
      <c r="E16158" s="277">
        <f t="shared" si="1767"/>
        <v>1615800</v>
      </c>
      <c r="F16158" s="277">
        <f t="shared" si="1769"/>
        <v>1938960</v>
      </c>
      <c r="G16158" s="277">
        <f t="shared" si="1768"/>
        <v>193896</v>
      </c>
    </row>
    <row r="16159" spans="1:7" x14ac:dyDescent="0.25">
      <c r="A16159" s="277">
        <f t="shared" si="1764"/>
        <v>161590</v>
      </c>
      <c r="B16159" s="277">
        <f t="shared" si="1765"/>
        <v>323180</v>
      </c>
      <c r="C16159" s="277">
        <f t="shared" si="1766"/>
        <v>387816</v>
      </c>
      <c r="D16159" s="277">
        <f t="shared" si="1770"/>
        <v>969540</v>
      </c>
      <c r="E16159" s="277">
        <f t="shared" si="1767"/>
        <v>1615900</v>
      </c>
      <c r="F16159" s="277">
        <f t="shared" si="1769"/>
        <v>1939080</v>
      </c>
      <c r="G16159" s="277">
        <f t="shared" si="1768"/>
        <v>193908</v>
      </c>
    </row>
    <row r="16160" spans="1:7" x14ac:dyDescent="0.25">
      <c r="A16160" s="277">
        <f t="shared" si="1764"/>
        <v>161600</v>
      </c>
      <c r="B16160" s="277">
        <f t="shared" si="1765"/>
        <v>323200</v>
      </c>
      <c r="C16160" s="277">
        <f t="shared" si="1766"/>
        <v>387840</v>
      </c>
      <c r="D16160" s="277">
        <f t="shared" si="1770"/>
        <v>969600</v>
      </c>
      <c r="E16160" s="277">
        <f t="shared" si="1767"/>
        <v>1616000</v>
      </c>
      <c r="F16160" s="277">
        <f t="shared" si="1769"/>
        <v>1939200</v>
      </c>
      <c r="G16160" s="277">
        <f t="shared" si="1768"/>
        <v>193920</v>
      </c>
    </row>
    <row r="16161" spans="1:7" x14ac:dyDescent="0.25">
      <c r="A16161" s="277">
        <f t="shared" si="1764"/>
        <v>161610</v>
      </c>
      <c r="B16161" s="277">
        <f t="shared" si="1765"/>
        <v>323220</v>
      </c>
      <c r="C16161" s="277">
        <f t="shared" si="1766"/>
        <v>387864</v>
      </c>
      <c r="D16161" s="277">
        <f t="shared" si="1770"/>
        <v>969660</v>
      </c>
      <c r="E16161" s="277">
        <f t="shared" si="1767"/>
        <v>1616100</v>
      </c>
      <c r="F16161" s="277">
        <f t="shared" si="1769"/>
        <v>1939320</v>
      </c>
      <c r="G16161" s="277">
        <f t="shared" si="1768"/>
        <v>193932</v>
      </c>
    </row>
    <row r="16162" spans="1:7" x14ac:dyDescent="0.25">
      <c r="A16162" s="277">
        <f t="shared" si="1764"/>
        <v>161620</v>
      </c>
      <c r="B16162" s="277">
        <f t="shared" si="1765"/>
        <v>323240</v>
      </c>
      <c r="C16162" s="277">
        <f t="shared" si="1766"/>
        <v>387888</v>
      </c>
      <c r="D16162" s="277">
        <f t="shared" si="1770"/>
        <v>969720</v>
      </c>
      <c r="E16162" s="277">
        <f t="shared" si="1767"/>
        <v>1616200</v>
      </c>
      <c r="F16162" s="277">
        <f t="shared" si="1769"/>
        <v>1939440</v>
      </c>
      <c r="G16162" s="277">
        <f t="shared" si="1768"/>
        <v>193944</v>
      </c>
    </row>
    <row r="16163" spans="1:7" x14ac:dyDescent="0.25">
      <c r="A16163" s="277">
        <f t="shared" si="1764"/>
        <v>161630</v>
      </c>
      <c r="B16163" s="277">
        <f t="shared" si="1765"/>
        <v>323260</v>
      </c>
      <c r="C16163" s="277">
        <f t="shared" si="1766"/>
        <v>387912</v>
      </c>
      <c r="D16163" s="277">
        <f t="shared" si="1770"/>
        <v>969780</v>
      </c>
      <c r="E16163" s="277">
        <f t="shared" si="1767"/>
        <v>1616300</v>
      </c>
      <c r="F16163" s="277">
        <f t="shared" si="1769"/>
        <v>1939560</v>
      </c>
      <c r="G16163" s="277">
        <f t="shared" si="1768"/>
        <v>193956</v>
      </c>
    </row>
    <row r="16164" spans="1:7" x14ac:dyDescent="0.25">
      <c r="A16164" s="277">
        <f t="shared" si="1764"/>
        <v>161640</v>
      </c>
      <c r="B16164" s="277">
        <f t="shared" si="1765"/>
        <v>323280</v>
      </c>
      <c r="C16164" s="277">
        <f t="shared" si="1766"/>
        <v>387936</v>
      </c>
      <c r="D16164" s="277">
        <f t="shared" si="1770"/>
        <v>969840</v>
      </c>
      <c r="E16164" s="277">
        <f t="shared" si="1767"/>
        <v>1616400</v>
      </c>
      <c r="F16164" s="277">
        <f t="shared" si="1769"/>
        <v>1939680</v>
      </c>
      <c r="G16164" s="277">
        <f t="shared" si="1768"/>
        <v>193968</v>
      </c>
    </row>
    <row r="16165" spans="1:7" x14ac:dyDescent="0.25">
      <c r="A16165" s="277">
        <f t="shared" si="1764"/>
        <v>161650</v>
      </c>
      <c r="B16165" s="277">
        <f t="shared" si="1765"/>
        <v>323300</v>
      </c>
      <c r="C16165" s="277">
        <f t="shared" si="1766"/>
        <v>387960</v>
      </c>
      <c r="D16165" s="277">
        <f t="shared" si="1770"/>
        <v>969900</v>
      </c>
      <c r="E16165" s="277">
        <f t="shared" si="1767"/>
        <v>1616500</v>
      </c>
      <c r="F16165" s="277">
        <f t="shared" si="1769"/>
        <v>1939800</v>
      </c>
      <c r="G16165" s="277">
        <f t="shared" si="1768"/>
        <v>193980</v>
      </c>
    </row>
    <row r="16166" spans="1:7" x14ac:dyDescent="0.25">
      <c r="A16166" s="277">
        <f t="shared" si="1764"/>
        <v>161660</v>
      </c>
      <c r="B16166" s="277">
        <f t="shared" si="1765"/>
        <v>323320</v>
      </c>
      <c r="C16166" s="277">
        <f t="shared" si="1766"/>
        <v>387984</v>
      </c>
      <c r="D16166" s="277">
        <f t="shared" si="1770"/>
        <v>969960</v>
      </c>
      <c r="E16166" s="277">
        <f t="shared" si="1767"/>
        <v>1616600</v>
      </c>
      <c r="F16166" s="277">
        <f t="shared" si="1769"/>
        <v>1939920</v>
      </c>
      <c r="G16166" s="277">
        <f t="shared" si="1768"/>
        <v>193992</v>
      </c>
    </row>
    <row r="16167" spans="1:7" x14ac:dyDescent="0.25">
      <c r="A16167" s="277">
        <f t="shared" si="1764"/>
        <v>161670</v>
      </c>
      <c r="B16167" s="277">
        <f t="shared" si="1765"/>
        <v>323340</v>
      </c>
      <c r="C16167" s="277">
        <f t="shared" si="1766"/>
        <v>388008</v>
      </c>
      <c r="D16167" s="277">
        <f t="shared" si="1770"/>
        <v>970020</v>
      </c>
      <c r="E16167" s="277">
        <f t="shared" si="1767"/>
        <v>1616700</v>
      </c>
      <c r="F16167" s="277">
        <f t="shared" si="1769"/>
        <v>1940040</v>
      </c>
      <c r="G16167" s="277">
        <f t="shared" si="1768"/>
        <v>194004</v>
      </c>
    </row>
    <row r="16168" spans="1:7" x14ac:dyDescent="0.25">
      <c r="A16168" s="277">
        <f t="shared" si="1764"/>
        <v>161680</v>
      </c>
      <c r="B16168" s="277">
        <f t="shared" si="1765"/>
        <v>323360</v>
      </c>
      <c r="C16168" s="277">
        <f t="shared" si="1766"/>
        <v>388032</v>
      </c>
      <c r="D16168" s="277">
        <f t="shared" si="1770"/>
        <v>970080</v>
      </c>
      <c r="E16168" s="277">
        <f t="shared" si="1767"/>
        <v>1616800</v>
      </c>
      <c r="F16168" s="277">
        <f t="shared" si="1769"/>
        <v>1940160</v>
      </c>
      <c r="G16168" s="277">
        <f t="shared" si="1768"/>
        <v>194016</v>
      </c>
    </row>
    <row r="16169" spans="1:7" x14ac:dyDescent="0.25">
      <c r="A16169" s="277">
        <f t="shared" si="1764"/>
        <v>161690</v>
      </c>
      <c r="B16169" s="277">
        <f t="shared" si="1765"/>
        <v>323380</v>
      </c>
      <c r="C16169" s="277">
        <f t="shared" si="1766"/>
        <v>388056</v>
      </c>
      <c r="D16169" s="277">
        <f t="shared" si="1770"/>
        <v>970140</v>
      </c>
      <c r="E16169" s="277">
        <f t="shared" si="1767"/>
        <v>1616900</v>
      </c>
      <c r="F16169" s="277">
        <f t="shared" si="1769"/>
        <v>1940280</v>
      </c>
      <c r="G16169" s="277">
        <f t="shared" si="1768"/>
        <v>194028</v>
      </c>
    </row>
    <row r="16170" spans="1:7" x14ac:dyDescent="0.25">
      <c r="A16170" s="277">
        <f t="shared" si="1764"/>
        <v>161700</v>
      </c>
      <c r="B16170" s="277">
        <f t="shared" si="1765"/>
        <v>323400</v>
      </c>
      <c r="C16170" s="277">
        <f t="shared" si="1766"/>
        <v>388080</v>
      </c>
      <c r="D16170" s="277">
        <f t="shared" si="1770"/>
        <v>970200</v>
      </c>
      <c r="E16170" s="277">
        <f t="shared" si="1767"/>
        <v>1617000</v>
      </c>
      <c r="F16170" s="277">
        <f t="shared" si="1769"/>
        <v>1940400</v>
      </c>
      <c r="G16170" s="277">
        <f t="shared" si="1768"/>
        <v>194040</v>
      </c>
    </row>
    <row r="16171" spans="1:7" x14ac:dyDescent="0.25">
      <c r="A16171" s="277">
        <f t="shared" si="1764"/>
        <v>161710</v>
      </c>
      <c r="B16171" s="277">
        <f t="shared" si="1765"/>
        <v>323420</v>
      </c>
      <c r="C16171" s="277">
        <f t="shared" si="1766"/>
        <v>388104</v>
      </c>
      <c r="D16171" s="277">
        <f t="shared" si="1770"/>
        <v>970260</v>
      </c>
      <c r="E16171" s="277">
        <f t="shared" si="1767"/>
        <v>1617100</v>
      </c>
      <c r="F16171" s="277">
        <f t="shared" si="1769"/>
        <v>1940520</v>
      </c>
      <c r="G16171" s="277">
        <f t="shared" si="1768"/>
        <v>194052</v>
      </c>
    </row>
    <row r="16172" spans="1:7" x14ac:dyDescent="0.25">
      <c r="A16172" s="277">
        <f t="shared" si="1764"/>
        <v>161720</v>
      </c>
      <c r="B16172" s="277">
        <f t="shared" si="1765"/>
        <v>323440</v>
      </c>
      <c r="C16172" s="277">
        <f t="shared" si="1766"/>
        <v>388128</v>
      </c>
      <c r="D16172" s="277">
        <f t="shared" si="1770"/>
        <v>970320</v>
      </c>
      <c r="E16172" s="277">
        <f t="shared" si="1767"/>
        <v>1617200</v>
      </c>
      <c r="F16172" s="277">
        <f t="shared" si="1769"/>
        <v>1940640</v>
      </c>
      <c r="G16172" s="277">
        <f t="shared" si="1768"/>
        <v>194064</v>
      </c>
    </row>
    <row r="16173" spans="1:7" x14ac:dyDescent="0.25">
      <c r="A16173" s="277">
        <f t="shared" si="1764"/>
        <v>161730</v>
      </c>
      <c r="B16173" s="277">
        <f t="shared" si="1765"/>
        <v>323460</v>
      </c>
      <c r="C16173" s="277">
        <f t="shared" si="1766"/>
        <v>388152</v>
      </c>
      <c r="D16173" s="277">
        <f t="shared" si="1770"/>
        <v>970380</v>
      </c>
      <c r="E16173" s="277">
        <f t="shared" si="1767"/>
        <v>1617300</v>
      </c>
      <c r="F16173" s="277">
        <f t="shared" si="1769"/>
        <v>1940760</v>
      </c>
      <c r="G16173" s="277">
        <f t="shared" si="1768"/>
        <v>194076</v>
      </c>
    </row>
    <row r="16174" spans="1:7" x14ac:dyDescent="0.25">
      <c r="A16174" s="277">
        <f t="shared" si="1764"/>
        <v>161740</v>
      </c>
      <c r="B16174" s="277">
        <f t="shared" si="1765"/>
        <v>323480</v>
      </c>
      <c r="C16174" s="277">
        <f t="shared" si="1766"/>
        <v>388176</v>
      </c>
      <c r="D16174" s="277">
        <f t="shared" si="1770"/>
        <v>970440</v>
      </c>
      <c r="E16174" s="277">
        <f t="shared" si="1767"/>
        <v>1617400</v>
      </c>
      <c r="F16174" s="277">
        <f t="shared" si="1769"/>
        <v>1940880</v>
      </c>
      <c r="G16174" s="277">
        <f t="shared" si="1768"/>
        <v>194088</v>
      </c>
    </row>
    <row r="16175" spans="1:7" x14ac:dyDescent="0.25">
      <c r="A16175" s="277">
        <f t="shared" si="1764"/>
        <v>161750</v>
      </c>
      <c r="B16175" s="277">
        <f t="shared" si="1765"/>
        <v>323500</v>
      </c>
      <c r="C16175" s="277">
        <f t="shared" si="1766"/>
        <v>388200</v>
      </c>
      <c r="D16175" s="277">
        <f t="shared" si="1770"/>
        <v>970500</v>
      </c>
      <c r="E16175" s="277">
        <f t="shared" si="1767"/>
        <v>1617500</v>
      </c>
      <c r="F16175" s="277">
        <f t="shared" si="1769"/>
        <v>1941000</v>
      </c>
      <c r="G16175" s="277">
        <f t="shared" si="1768"/>
        <v>194100</v>
      </c>
    </row>
    <row r="16176" spans="1:7" x14ac:dyDescent="0.25">
      <c r="A16176" s="277">
        <f t="shared" si="1764"/>
        <v>161760</v>
      </c>
      <c r="B16176" s="277">
        <f t="shared" si="1765"/>
        <v>323520</v>
      </c>
      <c r="C16176" s="277">
        <f t="shared" si="1766"/>
        <v>388224</v>
      </c>
      <c r="D16176" s="277">
        <f t="shared" si="1770"/>
        <v>970560</v>
      </c>
      <c r="E16176" s="277">
        <f t="shared" si="1767"/>
        <v>1617600</v>
      </c>
      <c r="F16176" s="277">
        <f t="shared" si="1769"/>
        <v>1941120</v>
      </c>
      <c r="G16176" s="277">
        <f t="shared" si="1768"/>
        <v>194112</v>
      </c>
    </row>
    <row r="16177" spans="1:7" x14ac:dyDescent="0.25">
      <c r="A16177" s="277">
        <f t="shared" si="1764"/>
        <v>161770</v>
      </c>
      <c r="B16177" s="277">
        <f t="shared" si="1765"/>
        <v>323540</v>
      </c>
      <c r="C16177" s="277">
        <f t="shared" si="1766"/>
        <v>388248</v>
      </c>
      <c r="D16177" s="277">
        <f t="shared" si="1770"/>
        <v>970620</v>
      </c>
      <c r="E16177" s="277">
        <f t="shared" si="1767"/>
        <v>1617700</v>
      </c>
      <c r="F16177" s="277">
        <f t="shared" si="1769"/>
        <v>1941240</v>
      </c>
      <c r="G16177" s="277">
        <f t="shared" si="1768"/>
        <v>194124</v>
      </c>
    </row>
    <row r="16178" spans="1:7" x14ac:dyDescent="0.25">
      <c r="A16178" s="277">
        <f t="shared" si="1764"/>
        <v>161780</v>
      </c>
      <c r="B16178" s="277">
        <f t="shared" si="1765"/>
        <v>323560</v>
      </c>
      <c r="C16178" s="277">
        <f t="shared" si="1766"/>
        <v>388272</v>
      </c>
      <c r="D16178" s="277">
        <f t="shared" si="1770"/>
        <v>970680</v>
      </c>
      <c r="E16178" s="277">
        <f t="shared" si="1767"/>
        <v>1617800</v>
      </c>
      <c r="F16178" s="277">
        <f t="shared" si="1769"/>
        <v>1941360</v>
      </c>
      <c r="G16178" s="277">
        <f t="shared" si="1768"/>
        <v>194136</v>
      </c>
    </row>
    <row r="16179" spans="1:7" x14ac:dyDescent="0.25">
      <c r="A16179" s="277">
        <f t="shared" si="1764"/>
        <v>161790</v>
      </c>
      <c r="B16179" s="277">
        <f t="shared" si="1765"/>
        <v>323580</v>
      </c>
      <c r="C16179" s="277">
        <f t="shared" si="1766"/>
        <v>388296</v>
      </c>
      <c r="D16179" s="277">
        <f t="shared" si="1770"/>
        <v>970740</v>
      </c>
      <c r="E16179" s="277">
        <f t="shared" si="1767"/>
        <v>1617900</v>
      </c>
      <c r="F16179" s="277">
        <f t="shared" si="1769"/>
        <v>1941480</v>
      </c>
      <c r="G16179" s="277">
        <f t="shared" si="1768"/>
        <v>194148</v>
      </c>
    </row>
    <row r="16180" spans="1:7" x14ac:dyDescent="0.25">
      <c r="A16180" s="277">
        <f t="shared" si="1764"/>
        <v>161800</v>
      </c>
      <c r="B16180" s="277">
        <f t="shared" si="1765"/>
        <v>323600</v>
      </c>
      <c r="C16180" s="277">
        <f t="shared" si="1766"/>
        <v>388320</v>
      </c>
      <c r="D16180" s="277">
        <f t="shared" si="1770"/>
        <v>970800</v>
      </c>
      <c r="E16180" s="277">
        <f t="shared" si="1767"/>
        <v>1618000</v>
      </c>
      <c r="F16180" s="277">
        <f t="shared" si="1769"/>
        <v>1941600</v>
      </c>
      <c r="G16180" s="277">
        <f t="shared" si="1768"/>
        <v>194160</v>
      </c>
    </row>
    <row r="16181" spans="1:7" x14ac:dyDescent="0.25">
      <c r="A16181" s="277">
        <f t="shared" si="1764"/>
        <v>161810</v>
      </c>
      <c r="B16181" s="277">
        <f t="shared" si="1765"/>
        <v>323620</v>
      </c>
      <c r="C16181" s="277">
        <f t="shared" si="1766"/>
        <v>388344</v>
      </c>
      <c r="D16181" s="277">
        <f t="shared" si="1770"/>
        <v>970860</v>
      </c>
      <c r="E16181" s="277">
        <f t="shared" si="1767"/>
        <v>1618100</v>
      </c>
      <c r="F16181" s="277">
        <f t="shared" si="1769"/>
        <v>1941720</v>
      </c>
      <c r="G16181" s="277">
        <f t="shared" si="1768"/>
        <v>194172</v>
      </c>
    </row>
    <row r="16182" spans="1:7" x14ac:dyDescent="0.25">
      <c r="A16182" s="277">
        <f t="shared" si="1764"/>
        <v>161820</v>
      </c>
      <c r="B16182" s="277">
        <f t="shared" si="1765"/>
        <v>323640</v>
      </c>
      <c r="C16182" s="277">
        <f t="shared" si="1766"/>
        <v>388368</v>
      </c>
      <c r="D16182" s="277">
        <f t="shared" si="1770"/>
        <v>970920</v>
      </c>
      <c r="E16182" s="277">
        <f t="shared" si="1767"/>
        <v>1618200</v>
      </c>
      <c r="F16182" s="277">
        <f t="shared" si="1769"/>
        <v>1941840</v>
      </c>
      <c r="G16182" s="277">
        <f t="shared" si="1768"/>
        <v>194184</v>
      </c>
    </row>
    <row r="16183" spans="1:7" x14ac:dyDescent="0.25">
      <c r="A16183" s="277">
        <f t="shared" si="1764"/>
        <v>161830</v>
      </c>
      <c r="B16183" s="277">
        <f t="shared" si="1765"/>
        <v>323660</v>
      </c>
      <c r="C16183" s="277">
        <f t="shared" si="1766"/>
        <v>388392</v>
      </c>
      <c r="D16183" s="277">
        <f t="shared" si="1770"/>
        <v>970980</v>
      </c>
      <c r="E16183" s="277">
        <f t="shared" si="1767"/>
        <v>1618300</v>
      </c>
      <c r="F16183" s="277">
        <f t="shared" si="1769"/>
        <v>1941960</v>
      </c>
      <c r="G16183" s="277">
        <f t="shared" si="1768"/>
        <v>194196</v>
      </c>
    </row>
    <row r="16184" spans="1:7" x14ac:dyDescent="0.25">
      <c r="A16184" s="277">
        <f t="shared" si="1764"/>
        <v>161840</v>
      </c>
      <c r="B16184" s="277">
        <f t="shared" si="1765"/>
        <v>323680</v>
      </c>
      <c r="C16184" s="277">
        <f t="shared" si="1766"/>
        <v>388416</v>
      </c>
      <c r="D16184" s="277">
        <f t="shared" si="1770"/>
        <v>971040</v>
      </c>
      <c r="E16184" s="277">
        <f t="shared" si="1767"/>
        <v>1618400</v>
      </c>
      <c r="F16184" s="277">
        <f t="shared" si="1769"/>
        <v>1942080</v>
      </c>
      <c r="G16184" s="277">
        <f t="shared" si="1768"/>
        <v>194208</v>
      </c>
    </row>
    <row r="16185" spans="1:7" x14ac:dyDescent="0.25">
      <c r="A16185" s="277">
        <f t="shared" si="1764"/>
        <v>161850</v>
      </c>
      <c r="B16185" s="277">
        <f t="shared" si="1765"/>
        <v>323700</v>
      </c>
      <c r="C16185" s="277">
        <f t="shared" si="1766"/>
        <v>388440</v>
      </c>
      <c r="D16185" s="277">
        <f t="shared" si="1770"/>
        <v>971100</v>
      </c>
      <c r="E16185" s="277">
        <f t="shared" si="1767"/>
        <v>1618500</v>
      </c>
      <c r="F16185" s="277">
        <f t="shared" si="1769"/>
        <v>1942200</v>
      </c>
      <c r="G16185" s="277">
        <f t="shared" si="1768"/>
        <v>194220</v>
      </c>
    </row>
    <row r="16186" spans="1:7" x14ac:dyDescent="0.25">
      <c r="A16186" s="277">
        <f t="shared" si="1764"/>
        <v>161860</v>
      </c>
      <c r="B16186" s="277">
        <f t="shared" si="1765"/>
        <v>323720</v>
      </c>
      <c r="C16186" s="277">
        <f t="shared" si="1766"/>
        <v>388464</v>
      </c>
      <c r="D16186" s="277">
        <f t="shared" si="1770"/>
        <v>971160</v>
      </c>
      <c r="E16186" s="277">
        <f t="shared" si="1767"/>
        <v>1618600</v>
      </c>
      <c r="F16186" s="277">
        <f t="shared" si="1769"/>
        <v>1942320</v>
      </c>
      <c r="G16186" s="277">
        <f t="shared" si="1768"/>
        <v>194232</v>
      </c>
    </row>
    <row r="16187" spans="1:7" x14ac:dyDescent="0.25">
      <c r="A16187" s="277">
        <f t="shared" si="1764"/>
        <v>161870</v>
      </c>
      <c r="B16187" s="277">
        <f t="shared" si="1765"/>
        <v>323740</v>
      </c>
      <c r="C16187" s="277">
        <f t="shared" si="1766"/>
        <v>388488</v>
      </c>
      <c r="D16187" s="277">
        <f t="shared" si="1770"/>
        <v>971220</v>
      </c>
      <c r="E16187" s="277">
        <f t="shared" si="1767"/>
        <v>1618700</v>
      </c>
      <c r="F16187" s="277">
        <f t="shared" si="1769"/>
        <v>1942440</v>
      </c>
      <c r="G16187" s="277">
        <f t="shared" si="1768"/>
        <v>194244</v>
      </c>
    </row>
    <row r="16188" spans="1:7" x14ac:dyDescent="0.25">
      <c r="A16188" s="277">
        <f t="shared" si="1764"/>
        <v>161880</v>
      </c>
      <c r="B16188" s="277">
        <f t="shared" si="1765"/>
        <v>323760</v>
      </c>
      <c r="C16188" s="277">
        <f t="shared" si="1766"/>
        <v>388512</v>
      </c>
      <c r="D16188" s="277">
        <f t="shared" si="1770"/>
        <v>971280</v>
      </c>
      <c r="E16188" s="277">
        <f t="shared" si="1767"/>
        <v>1618800</v>
      </c>
      <c r="F16188" s="277">
        <f t="shared" si="1769"/>
        <v>1942560</v>
      </c>
      <c r="G16188" s="277">
        <f t="shared" si="1768"/>
        <v>194256</v>
      </c>
    </row>
    <row r="16189" spans="1:7" x14ac:dyDescent="0.25">
      <c r="A16189" s="277">
        <f t="shared" si="1764"/>
        <v>161890</v>
      </c>
      <c r="B16189" s="277">
        <f t="shared" si="1765"/>
        <v>323780</v>
      </c>
      <c r="C16189" s="277">
        <f t="shared" si="1766"/>
        <v>388536</v>
      </c>
      <c r="D16189" s="277">
        <f t="shared" si="1770"/>
        <v>971340</v>
      </c>
      <c r="E16189" s="277">
        <f t="shared" si="1767"/>
        <v>1618900</v>
      </c>
      <c r="F16189" s="277">
        <f t="shared" si="1769"/>
        <v>1942680</v>
      </c>
      <c r="G16189" s="277">
        <f t="shared" si="1768"/>
        <v>194268</v>
      </c>
    </row>
    <row r="16190" spans="1:7" x14ac:dyDescent="0.25">
      <c r="A16190" s="277">
        <f t="shared" si="1764"/>
        <v>161900</v>
      </c>
      <c r="B16190" s="277">
        <f t="shared" si="1765"/>
        <v>323800</v>
      </c>
      <c r="C16190" s="277">
        <f t="shared" si="1766"/>
        <v>388560</v>
      </c>
      <c r="D16190" s="277">
        <f t="shared" si="1770"/>
        <v>971400</v>
      </c>
      <c r="E16190" s="277">
        <f t="shared" si="1767"/>
        <v>1619000</v>
      </c>
      <c r="F16190" s="277">
        <f t="shared" si="1769"/>
        <v>1942800</v>
      </c>
      <c r="G16190" s="277">
        <f t="shared" si="1768"/>
        <v>194280</v>
      </c>
    </row>
    <row r="16191" spans="1:7" x14ac:dyDescent="0.25">
      <c r="A16191" s="277">
        <f t="shared" si="1764"/>
        <v>161910</v>
      </c>
      <c r="B16191" s="277">
        <f t="shared" si="1765"/>
        <v>323820</v>
      </c>
      <c r="C16191" s="277">
        <f t="shared" si="1766"/>
        <v>388584</v>
      </c>
      <c r="D16191" s="277">
        <f t="shared" si="1770"/>
        <v>971460</v>
      </c>
      <c r="E16191" s="277">
        <f t="shared" si="1767"/>
        <v>1619100</v>
      </c>
      <c r="F16191" s="277">
        <f t="shared" si="1769"/>
        <v>1942920</v>
      </c>
      <c r="G16191" s="277">
        <f t="shared" si="1768"/>
        <v>194292</v>
      </c>
    </row>
    <row r="16192" spans="1:7" x14ac:dyDescent="0.25">
      <c r="A16192" s="277">
        <f t="shared" si="1764"/>
        <v>161920</v>
      </c>
      <c r="B16192" s="277">
        <f t="shared" si="1765"/>
        <v>323840</v>
      </c>
      <c r="C16192" s="277">
        <f t="shared" si="1766"/>
        <v>388608</v>
      </c>
      <c r="D16192" s="277">
        <f t="shared" si="1770"/>
        <v>971520</v>
      </c>
      <c r="E16192" s="277">
        <f t="shared" si="1767"/>
        <v>1619200</v>
      </c>
      <c r="F16192" s="277">
        <f t="shared" si="1769"/>
        <v>1943040</v>
      </c>
      <c r="G16192" s="277">
        <f t="shared" si="1768"/>
        <v>194304</v>
      </c>
    </row>
    <row r="16193" spans="1:7" x14ac:dyDescent="0.25">
      <c r="A16193" s="277">
        <f t="shared" si="1764"/>
        <v>161930</v>
      </c>
      <c r="B16193" s="277">
        <f t="shared" si="1765"/>
        <v>323860</v>
      </c>
      <c r="C16193" s="277">
        <f t="shared" si="1766"/>
        <v>388632</v>
      </c>
      <c r="D16193" s="277">
        <f t="shared" si="1770"/>
        <v>971580</v>
      </c>
      <c r="E16193" s="277">
        <f t="shared" si="1767"/>
        <v>1619300</v>
      </c>
      <c r="F16193" s="277">
        <f t="shared" si="1769"/>
        <v>1943160</v>
      </c>
      <c r="G16193" s="277">
        <f t="shared" si="1768"/>
        <v>194316</v>
      </c>
    </row>
    <row r="16194" spans="1:7" x14ac:dyDescent="0.25">
      <c r="A16194" s="277">
        <f t="shared" si="1764"/>
        <v>161940</v>
      </c>
      <c r="B16194" s="277">
        <f t="shared" si="1765"/>
        <v>323880</v>
      </c>
      <c r="C16194" s="277">
        <f t="shared" si="1766"/>
        <v>388656</v>
      </c>
      <c r="D16194" s="277">
        <f t="shared" si="1770"/>
        <v>971640</v>
      </c>
      <c r="E16194" s="277">
        <f t="shared" si="1767"/>
        <v>1619400</v>
      </c>
      <c r="F16194" s="277">
        <f t="shared" si="1769"/>
        <v>1943280</v>
      </c>
      <c r="G16194" s="277">
        <f t="shared" si="1768"/>
        <v>194328</v>
      </c>
    </row>
    <row r="16195" spans="1:7" x14ac:dyDescent="0.25">
      <c r="A16195" s="277">
        <f t="shared" ref="A16195:A16258" si="1771">A16194+10</f>
        <v>161950</v>
      </c>
      <c r="B16195" s="277">
        <f t="shared" ref="B16195:B16258" si="1772">B16194+20</f>
        <v>323900</v>
      </c>
      <c r="C16195" s="277">
        <f t="shared" ref="C16195:C16258" si="1773">C16194+24</f>
        <v>388680</v>
      </c>
      <c r="D16195" s="277">
        <f t="shared" si="1770"/>
        <v>971700</v>
      </c>
      <c r="E16195" s="277">
        <f t="shared" ref="E16195:E16258" si="1774">E16194+100</f>
        <v>1619500</v>
      </c>
      <c r="F16195" s="277">
        <f t="shared" si="1769"/>
        <v>1943400</v>
      </c>
      <c r="G16195" s="277">
        <f t="shared" ref="G16195:G16258" si="1775">G16194+12</f>
        <v>194340</v>
      </c>
    </row>
    <row r="16196" spans="1:7" x14ac:dyDescent="0.25">
      <c r="A16196" s="277">
        <f t="shared" si="1771"/>
        <v>161960</v>
      </c>
      <c r="B16196" s="277">
        <f t="shared" si="1772"/>
        <v>323920</v>
      </c>
      <c r="C16196" s="277">
        <f t="shared" si="1773"/>
        <v>388704</v>
      </c>
      <c r="D16196" s="277">
        <f t="shared" si="1770"/>
        <v>971760</v>
      </c>
      <c r="E16196" s="277">
        <f t="shared" si="1774"/>
        <v>1619600</v>
      </c>
      <c r="F16196" s="277">
        <f t="shared" ref="F16196:F16259" si="1776">F16195+120</f>
        <v>1943520</v>
      </c>
      <c r="G16196" s="277">
        <f t="shared" si="1775"/>
        <v>194352</v>
      </c>
    </row>
    <row r="16197" spans="1:7" x14ac:dyDescent="0.25">
      <c r="A16197" s="277">
        <f t="shared" si="1771"/>
        <v>161970</v>
      </c>
      <c r="B16197" s="277">
        <f t="shared" si="1772"/>
        <v>323940</v>
      </c>
      <c r="C16197" s="277">
        <f t="shared" si="1773"/>
        <v>388728</v>
      </c>
      <c r="D16197" s="277">
        <f t="shared" si="1770"/>
        <v>971820</v>
      </c>
      <c r="E16197" s="277">
        <f t="shared" si="1774"/>
        <v>1619700</v>
      </c>
      <c r="F16197" s="277">
        <f t="shared" si="1776"/>
        <v>1943640</v>
      </c>
      <c r="G16197" s="277">
        <f t="shared" si="1775"/>
        <v>194364</v>
      </c>
    </row>
    <row r="16198" spans="1:7" x14ac:dyDescent="0.25">
      <c r="A16198" s="277">
        <f t="shared" si="1771"/>
        <v>161980</v>
      </c>
      <c r="B16198" s="277">
        <f t="shared" si="1772"/>
        <v>323960</v>
      </c>
      <c r="C16198" s="277">
        <f t="shared" si="1773"/>
        <v>388752</v>
      </c>
      <c r="D16198" s="277">
        <f t="shared" si="1770"/>
        <v>971880</v>
      </c>
      <c r="E16198" s="277">
        <f t="shared" si="1774"/>
        <v>1619800</v>
      </c>
      <c r="F16198" s="277">
        <f t="shared" si="1776"/>
        <v>1943760</v>
      </c>
      <c r="G16198" s="277">
        <f t="shared" si="1775"/>
        <v>194376</v>
      </c>
    </row>
    <row r="16199" spans="1:7" x14ac:dyDescent="0.25">
      <c r="A16199" s="277">
        <f t="shared" si="1771"/>
        <v>161990</v>
      </c>
      <c r="B16199" s="277">
        <f t="shared" si="1772"/>
        <v>323980</v>
      </c>
      <c r="C16199" s="277">
        <f t="shared" si="1773"/>
        <v>388776</v>
      </c>
      <c r="D16199" s="277">
        <f t="shared" ref="D16199:D16262" si="1777">D16198+60</f>
        <v>971940</v>
      </c>
      <c r="E16199" s="277">
        <f t="shared" si="1774"/>
        <v>1619900</v>
      </c>
      <c r="F16199" s="277">
        <f t="shared" si="1776"/>
        <v>1943880</v>
      </c>
      <c r="G16199" s="277">
        <f t="shared" si="1775"/>
        <v>194388</v>
      </c>
    </row>
    <row r="16200" spans="1:7" x14ac:dyDescent="0.25">
      <c r="A16200" s="277">
        <f t="shared" si="1771"/>
        <v>162000</v>
      </c>
      <c r="B16200" s="277">
        <f t="shared" si="1772"/>
        <v>324000</v>
      </c>
      <c r="C16200" s="277">
        <f t="shared" si="1773"/>
        <v>388800</v>
      </c>
      <c r="D16200" s="277">
        <f t="shared" si="1777"/>
        <v>972000</v>
      </c>
      <c r="E16200" s="277">
        <f t="shared" si="1774"/>
        <v>1620000</v>
      </c>
      <c r="F16200" s="277">
        <f t="shared" si="1776"/>
        <v>1944000</v>
      </c>
      <c r="G16200" s="277">
        <f t="shared" si="1775"/>
        <v>194400</v>
      </c>
    </row>
    <row r="16201" spans="1:7" x14ac:dyDescent="0.25">
      <c r="A16201" s="277">
        <f t="shared" si="1771"/>
        <v>162010</v>
      </c>
      <c r="B16201" s="277">
        <f t="shared" si="1772"/>
        <v>324020</v>
      </c>
      <c r="C16201" s="277">
        <f t="shared" si="1773"/>
        <v>388824</v>
      </c>
      <c r="D16201" s="277">
        <f t="shared" si="1777"/>
        <v>972060</v>
      </c>
      <c r="E16201" s="277">
        <f t="shared" si="1774"/>
        <v>1620100</v>
      </c>
      <c r="F16201" s="277">
        <f t="shared" si="1776"/>
        <v>1944120</v>
      </c>
      <c r="G16201" s="277">
        <f t="shared" si="1775"/>
        <v>194412</v>
      </c>
    </row>
    <row r="16202" spans="1:7" x14ac:dyDescent="0.25">
      <c r="A16202" s="277">
        <f t="shared" si="1771"/>
        <v>162020</v>
      </c>
      <c r="B16202" s="277">
        <f t="shared" si="1772"/>
        <v>324040</v>
      </c>
      <c r="C16202" s="277">
        <f t="shared" si="1773"/>
        <v>388848</v>
      </c>
      <c r="D16202" s="277">
        <f t="shared" si="1777"/>
        <v>972120</v>
      </c>
      <c r="E16202" s="277">
        <f t="shared" si="1774"/>
        <v>1620200</v>
      </c>
      <c r="F16202" s="277">
        <f t="shared" si="1776"/>
        <v>1944240</v>
      </c>
      <c r="G16202" s="277">
        <f t="shared" si="1775"/>
        <v>194424</v>
      </c>
    </row>
    <row r="16203" spans="1:7" x14ac:dyDescent="0.25">
      <c r="A16203" s="277">
        <f t="shared" si="1771"/>
        <v>162030</v>
      </c>
      <c r="B16203" s="277">
        <f t="shared" si="1772"/>
        <v>324060</v>
      </c>
      <c r="C16203" s="277">
        <f t="shared" si="1773"/>
        <v>388872</v>
      </c>
      <c r="D16203" s="277">
        <f t="shared" si="1777"/>
        <v>972180</v>
      </c>
      <c r="E16203" s="277">
        <f t="shared" si="1774"/>
        <v>1620300</v>
      </c>
      <c r="F16203" s="277">
        <f t="shared" si="1776"/>
        <v>1944360</v>
      </c>
      <c r="G16203" s="277">
        <f t="shared" si="1775"/>
        <v>194436</v>
      </c>
    </row>
    <row r="16204" spans="1:7" x14ac:dyDescent="0.25">
      <c r="A16204" s="277">
        <f t="shared" si="1771"/>
        <v>162040</v>
      </c>
      <c r="B16204" s="277">
        <f t="shared" si="1772"/>
        <v>324080</v>
      </c>
      <c r="C16204" s="277">
        <f t="shared" si="1773"/>
        <v>388896</v>
      </c>
      <c r="D16204" s="277">
        <f t="shared" si="1777"/>
        <v>972240</v>
      </c>
      <c r="E16204" s="277">
        <f t="shared" si="1774"/>
        <v>1620400</v>
      </c>
      <c r="F16204" s="277">
        <f t="shared" si="1776"/>
        <v>1944480</v>
      </c>
      <c r="G16204" s="277">
        <f t="shared" si="1775"/>
        <v>194448</v>
      </c>
    </row>
    <row r="16205" spans="1:7" x14ac:dyDescent="0.25">
      <c r="A16205" s="277">
        <f t="shared" si="1771"/>
        <v>162050</v>
      </c>
      <c r="B16205" s="277">
        <f t="shared" si="1772"/>
        <v>324100</v>
      </c>
      <c r="C16205" s="277">
        <f t="shared" si="1773"/>
        <v>388920</v>
      </c>
      <c r="D16205" s="277">
        <f t="shared" si="1777"/>
        <v>972300</v>
      </c>
      <c r="E16205" s="277">
        <f t="shared" si="1774"/>
        <v>1620500</v>
      </c>
      <c r="F16205" s="277">
        <f t="shared" si="1776"/>
        <v>1944600</v>
      </c>
      <c r="G16205" s="277">
        <f t="shared" si="1775"/>
        <v>194460</v>
      </c>
    </row>
    <row r="16206" spans="1:7" x14ac:dyDescent="0.25">
      <c r="A16206" s="277">
        <f t="shared" si="1771"/>
        <v>162060</v>
      </c>
      <c r="B16206" s="277">
        <f t="shared" si="1772"/>
        <v>324120</v>
      </c>
      <c r="C16206" s="277">
        <f t="shared" si="1773"/>
        <v>388944</v>
      </c>
      <c r="D16206" s="277">
        <f t="shared" si="1777"/>
        <v>972360</v>
      </c>
      <c r="E16206" s="277">
        <f t="shared" si="1774"/>
        <v>1620600</v>
      </c>
      <c r="F16206" s="277">
        <f t="shared" si="1776"/>
        <v>1944720</v>
      </c>
      <c r="G16206" s="277">
        <f t="shared" si="1775"/>
        <v>194472</v>
      </c>
    </row>
    <row r="16207" spans="1:7" x14ac:dyDescent="0.25">
      <c r="A16207" s="277">
        <f t="shared" si="1771"/>
        <v>162070</v>
      </c>
      <c r="B16207" s="277">
        <f t="shared" si="1772"/>
        <v>324140</v>
      </c>
      <c r="C16207" s="277">
        <f t="shared" si="1773"/>
        <v>388968</v>
      </c>
      <c r="D16207" s="277">
        <f t="shared" si="1777"/>
        <v>972420</v>
      </c>
      <c r="E16207" s="277">
        <f t="shared" si="1774"/>
        <v>1620700</v>
      </c>
      <c r="F16207" s="277">
        <f t="shared" si="1776"/>
        <v>1944840</v>
      </c>
      <c r="G16207" s="277">
        <f t="shared" si="1775"/>
        <v>194484</v>
      </c>
    </row>
    <row r="16208" spans="1:7" x14ac:dyDescent="0.25">
      <c r="A16208" s="277">
        <f t="shared" si="1771"/>
        <v>162080</v>
      </c>
      <c r="B16208" s="277">
        <f t="shared" si="1772"/>
        <v>324160</v>
      </c>
      <c r="C16208" s="277">
        <f t="shared" si="1773"/>
        <v>388992</v>
      </c>
      <c r="D16208" s="277">
        <f t="shared" si="1777"/>
        <v>972480</v>
      </c>
      <c r="E16208" s="277">
        <f t="shared" si="1774"/>
        <v>1620800</v>
      </c>
      <c r="F16208" s="277">
        <f t="shared" si="1776"/>
        <v>1944960</v>
      </c>
      <c r="G16208" s="277">
        <f t="shared" si="1775"/>
        <v>194496</v>
      </c>
    </row>
    <row r="16209" spans="1:7" x14ac:dyDescent="0.25">
      <c r="A16209" s="277">
        <f t="shared" si="1771"/>
        <v>162090</v>
      </c>
      <c r="B16209" s="277">
        <f t="shared" si="1772"/>
        <v>324180</v>
      </c>
      <c r="C16209" s="277">
        <f t="shared" si="1773"/>
        <v>389016</v>
      </c>
      <c r="D16209" s="277">
        <f t="shared" si="1777"/>
        <v>972540</v>
      </c>
      <c r="E16209" s="277">
        <f t="shared" si="1774"/>
        <v>1620900</v>
      </c>
      <c r="F16209" s="277">
        <f t="shared" si="1776"/>
        <v>1945080</v>
      </c>
      <c r="G16209" s="277">
        <f t="shared" si="1775"/>
        <v>194508</v>
      </c>
    </row>
    <row r="16210" spans="1:7" x14ac:dyDescent="0.25">
      <c r="A16210" s="277">
        <f t="shared" si="1771"/>
        <v>162100</v>
      </c>
      <c r="B16210" s="277">
        <f t="shared" si="1772"/>
        <v>324200</v>
      </c>
      <c r="C16210" s="277">
        <f t="shared" si="1773"/>
        <v>389040</v>
      </c>
      <c r="D16210" s="277">
        <f t="shared" si="1777"/>
        <v>972600</v>
      </c>
      <c r="E16210" s="277">
        <f t="shared" si="1774"/>
        <v>1621000</v>
      </c>
      <c r="F16210" s="277">
        <f t="shared" si="1776"/>
        <v>1945200</v>
      </c>
      <c r="G16210" s="277">
        <f t="shared" si="1775"/>
        <v>194520</v>
      </c>
    </row>
    <row r="16211" spans="1:7" x14ac:dyDescent="0.25">
      <c r="A16211" s="277">
        <f t="shared" si="1771"/>
        <v>162110</v>
      </c>
      <c r="B16211" s="277">
        <f t="shared" si="1772"/>
        <v>324220</v>
      </c>
      <c r="C16211" s="277">
        <f t="shared" si="1773"/>
        <v>389064</v>
      </c>
      <c r="D16211" s="277">
        <f t="shared" si="1777"/>
        <v>972660</v>
      </c>
      <c r="E16211" s="277">
        <f t="shared" si="1774"/>
        <v>1621100</v>
      </c>
      <c r="F16211" s="277">
        <f t="shared" si="1776"/>
        <v>1945320</v>
      </c>
      <c r="G16211" s="277">
        <f t="shared" si="1775"/>
        <v>194532</v>
      </c>
    </row>
    <row r="16212" spans="1:7" x14ac:dyDescent="0.25">
      <c r="A16212" s="277">
        <f t="shared" si="1771"/>
        <v>162120</v>
      </c>
      <c r="B16212" s="277">
        <f t="shared" si="1772"/>
        <v>324240</v>
      </c>
      <c r="C16212" s="277">
        <f t="shared" si="1773"/>
        <v>389088</v>
      </c>
      <c r="D16212" s="277">
        <f t="shared" si="1777"/>
        <v>972720</v>
      </c>
      <c r="E16212" s="277">
        <f t="shared" si="1774"/>
        <v>1621200</v>
      </c>
      <c r="F16212" s="277">
        <f t="shared" si="1776"/>
        <v>1945440</v>
      </c>
      <c r="G16212" s="277">
        <f t="shared" si="1775"/>
        <v>194544</v>
      </c>
    </row>
    <row r="16213" spans="1:7" x14ac:dyDescent="0.25">
      <c r="A16213" s="277">
        <f t="shared" si="1771"/>
        <v>162130</v>
      </c>
      <c r="B16213" s="277">
        <f t="shared" si="1772"/>
        <v>324260</v>
      </c>
      <c r="C16213" s="277">
        <f t="shared" si="1773"/>
        <v>389112</v>
      </c>
      <c r="D16213" s="277">
        <f t="shared" si="1777"/>
        <v>972780</v>
      </c>
      <c r="E16213" s="277">
        <f t="shared" si="1774"/>
        <v>1621300</v>
      </c>
      <c r="F16213" s="277">
        <f t="shared" si="1776"/>
        <v>1945560</v>
      </c>
      <c r="G16213" s="277">
        <f t="shared" si="1775"/>
        <v>194556</v>
      </c>
    </row>
    <row r="16214" spans="1:7" x14ac:dyDescent="0.25">
      <c r="A16214" s="277">
        <f t="shared" si="1771"/>
        <v>162140</v>
      </c>
      <c r="B16214" s="277">
        <f t="shared" si="1772"/>
        <v>324280</v>
      </c>
      <c r="C16214" s="277">
        <f t="shared" si="1773"/>
        <v>389136</v>
      </c>
      <c r="D16214" s="277">
        <f t="shared" si="1777"/>
        <v>972840</v>
      </c>
      <c r="E16214" s="277">
        <f t="shared" si="1774"/>
        <v>1621400</v>
      </c>
      <c r="F16214" s="277">
        <f t="shared" si="1776"/>
        <v>1945680</v>
      </c>
      <c r="G16214" s="277">
        <f t="shared" si="1775"/>
        <v>194568</v>
      </c>
    </row>
    <row r="16215" spans="1:7" x14ac:dyDescent="0.25">
      <c r="A16215" s="277">
        <f t="shared" si="1771"/>
        <v>162150</v>
      </c>
      <c r="B16215" s="277">
        <f t="shared" si="1772"/>
        <v>324300</v>
      </c>
      <c r="C16215" s="277">
        <f t="shared" si="1773"/>
        <v>389160</v>
      </c>
      <c r="D16215" s="277">
        <f t="shared" si="1777"/>
        <v>972900</v>
      </c>
      <c r="E16215" s="277">
        <f t="shared" si="1774"/>
        <v>1621500</v>
      </c>
      <c r="F16215" s="277">
        <f t="shared" si="1776"/>
        <v>1945800</v>
      </c>
      <c r="G16215" s="277">
        <f t="shared" si="1775"/>
        <v>194580</v>
      </c>
    </row>
    <row r="16216" spans="1:7" x14ac:dyDescent="0.25">
      <c r="A16216" s="277">
        <f t="shared" si="1771"/>
        <v>162160</v>
      </c>
      <c r="B16216" s="277">
        <f t="shared" si="1772"/>
        <v>324320</v>
      </c>
      <c r="C16216" s="277">
        <f t="shared" si="1773"/>
        <v>389184</v>
      </c>
      <c r="D16216" s="277">
        <f t="shared" si="1777"/>
        <v>972960</v>
      </c>
      <c r="E16216" s="277">
        <f t="shared" si="1774"/>
        <v>1621600</v>
      </c>
      <c r="F16216" s="277">
        <f t="shared" si="1776"/>
        <v>1945920</v>
      </c>
      <c r="G16216" s="277">
        <f t="shared" si="1775"/>
        <v>194592</v>
      </c>
    </row>
    <row r="16217" spans="1:7" x14ac:dyDescent="0.25">
      <c r="A16217" s="277">
        <f t="shared" si="1771"/>
        <v>162170</v>
      </c>
      <c r="B16217" s="277">
        <f t="shared" si="1772"/>
        <v>324340</v>
      </c>
      <c r="C16217" s="277">
        <f t="shared" si="1773"/>
        <v>389208</v>
      </c>
      <c r="D16217" s="277">
        <f t="shared" si="1777"/>
        <v>973020</v>
      </c>
      <c r="E16217" s="277">
        <f t="shared" si="1774"/>
        <v>1621700</v>
      </c>
      <c r="F16217" s="277">
        <f t="shared" si="1776"/>
        <v>1946040</v>
      </c>
      <c r="G16217" s="277">
        <f t="shared" si="1775"/>
        <v>194604</v>
      </c>
    </row>
    <row r="16218" spans="1:7" x14ac:dyDescent="0.25">
      <c r="A16218" s="277">
        <f t="shared" si="1771"/>
        <v>162180</v>
      </c>
      <c r="B16218" s="277">
        <f t="shared" si="1772"/>
        <v>324360</v>
      </c>
      <c r="C16218" s="277">
        <f t="shared" si="1773"/>
        <v>389232</v>
      </c>
      <c r="D16218" s="277">
        <f t="shared" si="1777"/>
        <v>973080</v>
      </c>
      <c r="E16218" s="277">
        <f t="shared" si="1774"/>
        <v>1621800</v>
      </c>
      <c r="F16218" s="277">
        <f t="shared" si="1776"/>
        <v>1946160</v>
      </c>
      <c r="G16218" s="277">
        <f t="shared" si="1775"/>
        <v>194616</v>
      </c>
    </row>
    <row r="16219" spans="1:7" x14ac:dyDescent="0.25">
      <c r="A16219" s="277">
        <f t="shared" si="1771"/>
        <v>162190</v>
      </c>
      <c r="B16219" s="277">
        <f t="shared" si="1772"/>
        <v>324380</v>
      </c>
      <c r="C16219" s="277">
        <f t="shared" si="1773"/>
        <v>389256</v>
      </c>
      <c r="D16219" s="277">
        <f t="shared" si="1777"/>
        <v>973140</v>
      </c>
      <c r="E16219" s="277">
        <f t="shared" si="1774"/>
        <v>1621900</v>
      </c>
      <c r="F16219" s="277">
        <f t="shared" si="1776"/>
        <v>1946280</v>
      </c>
      <c r="G16219" s="277">
        <f t="shared" si="1775"/>
        <v>194628</v>
      </c>
    </row>
    <row r="16220" spans="1:7" x14ac:dyDescent="0.25">
      <c r="A16220" s="277">
        <f t="shared" si="1771"/>
        <v>162200</v>
      </c>
      <c r="B16220" s="277">
        <f t="shared" si="1772"/>
        <v>324400</v>
      </c>
      <c r="C16220" s="277">
        <f t="shared" si="1773"/>
        <v>389280</v>
      </c>
      <c r="D16220" s="277">
        <f t="shared" si="1777"/>
        <v>973200</v>
      </c>
      <c r="E16220" s="277">
        <f t="shared" si="1774"/>
        <v>1622000</v>
      </c>
      <c r="F16220" s="277">
        <f t="shared" si="1776"/>
        <v>1946400</v>
      </c>
      <c r="G16220" s="277">
        <f t="shared" si="1775"/>
        <v>194640</v>
      </c>
    </row>
    <row r="16221" spans="1:7" x14ac:dyDescent="0.25">
      <c r="A16221" s="277">
        <f t="shared" si="1771"/>
        <v>162210</v>
      </c>
      <c r="B16221" s="277">
        <f t="shared" si="1772"/>
        <v>324420</v>
      </c>
      <c r="C16221" s="277">
        <f t="shared" si="1773"/>
        <v>389304</v>
      </c>
      <c r="D16221" s="277">
        <f t="shared" si="1777"/>
        <v>973260</v>
      </c>
      <c r="E16221" s="277">
        <f t="shared" si="1774"/>
        <v>1622100</v>
      </c>
      <c r="F16221" s="277">
        <f t="shared" si="1776"/>
        <v>1946520</v>
      </c>
      <c r="G16221" s="277">
        <f t="shared" si="1775"/>
        <v>194652</v>
      </c>
    </row>
    <row r="16222" spans="1:7" x14ac:dyDescent="0.25">
      <c r="A16222" s="277">
        <f t="shared" si="1771"/>
        <v>162220</v>
      </c>
      <c r="B16222" s="277">
        <f t="shared" si="1772"/>
        <v>324440</v>
      </c>
      <c r="C16222" s="277">
        <f t="shared" si="1773"/>
        <v>389328</v>
      </c>
      <c r="D16222" s="277">
        <f t="shared" si="1777"/>
        <v>973320</v>
      </c>
      <c r="E16222" s="277">
        <f t="shared" si="1774"/>
        <v>1622200</v>
      </c>
      <c r="F16222" s="277">
        <f t="shared" si="1776"/>
        <v>1946640</v>
      </c>
      <c r="G16222" s="277">
        <f t="shared" si="1775"/>
        <v>194664</v>
      </c>
    </row>
    <row r="16223" spans="1:7" x14ac:dyDescent="0.25">
      <c r="A16223" s="277">
        <f t="shared" si="1771"/>
        <v>162230</v>
      </c>
      <c r="B16223" s="277">
        <f t="shared" si="1772"/>
        <v>324460</v>
      </c>
      <c r="C16223" s="277">
        <f t="shared" si="1773"/>
        <v>389352</v>
      </c>
      <c r="D16223" s="277">
        <f t="shared" si="1777"/>
        <v>973380</v>
      </c>
      <c r="E16223" s="277">
        <f t="shared" si="1774"/>
        <v>1622300</v>
      </c>
      <c r="F16223" s="277">
        <f t="shared" si="1776"/>
        <v>1946760</v>
      </c>
      <c r="G16223" s="277">
        <f t="shared" si="1775"/>
        <v>194676</v>
      </c>
    </row>
    <row r="16224" spans="1:7" x14ac:dyDescent="0.25">
      <c r="A16224" s="277">
        <f t="shared" si="1771"/>
        <v>162240</v>
      </c>
      <c r="B16224" s="277">
        <f t="shared" si="1772"/>
        <v>324480</v>
      </c>
      <c r="C16224" s="277">
        <f t="shared" si="1773"/>
        <v>389376</v>
      </c>
      <c r="D16224" s="277">
        <f t="shared" si="1777"/>
        <v>973440</v>
      </c>
      <c r="E16224" s="277">
        <f t="shared" si="1774"/>
        <v>1622400</v>
      </c>
      <c r="F16224" s="277">
        <f t="shared" si="1776"/>
        <v>1946880</v>
      </c>
      <c r="G16224" s="277">
        <f t="shared" si="1775"/>
        <v>194688</v>
      </c>
    </row>
    <row r="16225" spans="1:7" x14ac:dyDescent="0.25">
      <c r="A16225" s="277">
        <f t="shared" si="1771"/>
        <v>162250</v>
      </c>
      <c r="B16225" s="277">
        <f t="shared" si="1772"/>
        <v>324500</v>
      </c>
      <c r="C16225" s="277">
        <f t="shared" si="1773"/>
        <v>389400</v>
      </c>
      <c r="D16225" s="277">
        <f t="shared" si="1777"/>
        <v>973500</v>
      </c>
      <c r="E16225" s="277">
        <f t="shared" si="1774"/>
        <v>1622500</v>
      </c>
      <c r="F16225" s="277">
        <f t="shared" si="1776"/>
        <v>1947000</v>
      </c>
      <c r="G16225" s="277">
        <f t="shared" si="1775"/>
        <v>194700</v>
      </c>
    </row>
    <row r="16226" spans="1:7" x14ac:dyDescent="0.25">
      <c r="A16226" s="277">
        <f t="shared" si="1771"/>
        <v>162260</v>
      </c>
      <c r="B16226" s="277">
        <f t="shared" si="1772"/>
        <v>324520</v>
      </c>
      <c r="C16226" s="277">
        <f t="shared" si="1773"/>
        <v>389424</v>
      </c>
      <c r="D16226" s="277">
        <f t="shared" si="1777"/>
        <v>973560</v>
      </c>
      <c r="E16226" s="277">
        <f t="shared" si="1774"/>
        <v>1622600</v>
      </c>
      <c r="F16226" s="277">
        <f t="shared" si="1776"/>
        <v>1947120</v>
      </c>
      <c r="G16226" s="277">
        <f t="shared" si="1775"/>
        <v>194712</v>
      </c>
    </row>
    <row r="16227" spans="1:7" x14ac:dyDescent="0.25">
      <c r="A16227" s="277">
        <f t="shared" si="1771"/>
        <v>162270</v>
      </c>
      <c r="B16227" s="277">
        <f t="shared" si="1772"/>
        <v>324540</v>
      </c>
      <c r="C16227" s="277">
        <f t="shared" si="1773"/>
        <v>389448</v>
      </c>
      <c r="D16227" s="277">
        <f t="shared" si="1777"/>
        <v>973620</v>
      </c>
      <c r="E16227" s="277">
        <f t="shared" si="1774"/>
        <v>1622700</v>
      </c>
      <c r="F16227" s="277">
        <f t="shared" si="1776"/>
        <v>1947240</v>
      </c>
      <c r="G16227" s="277">
        <f t="shared" si="1775"/>
        <v>194724</v>
      </c>
    </row>
    <row r="16228" spans="1:7" x14ac:dyDescent="0.25">
      <c r="A16228" s="277">
        <f t="shared" si="1771"/>
        <v>162280</v>
      </c>
      <c r="B16228" s="277">
        <f t="shared" si="1772"/>
        <v>324560</v>
      </c>
      <c r="C16228" s="277">
        <f t="shared" si="1773"/>
        <v>389472</v>
      </c>
      <c r="D16228" s="277">
        <f t="shared" si="1777"/>
        <v>973680</v>
      </c>
      <c r="E16228" s="277">
        <f t="shared" si="1774"/>
        <v>1622800</v>
      </c>
      <c r="F16228" s="277">
        <f t="shared" si="1776"/>
        <v>1947360</v>
      </c>
      <c r="G16228" s="277">
        <f t="shared" si="1775"/>
        <v>194736</v>
      </c>
    </row>
    <row r="16229" spans="1:7" x14ac:dyDescent="0.25">
      <c r="A16229" s="277">
        <f t="shared" si="1771"/>
        <v>162290</v>
      </c>
      <c r="B16229" s="277">
        <f t="shared" si="1772"/>
        <v>324580</v>
      </c>
      <c r="C16229" s="277">
        <f t="shared" si="1773"/>
        <v>389496</v>
      </c>
      <c r="D16229" s="277">
        <f t="shared" si="1777"/>
        <v>973740</v>
      </c>
      <c r="E16229" s="277">
        <f t="shared" si="1774"/>
        <v>1622900</v>
      </c>
      <c r="F16229" s="277">
        <f t="shared" si="1776"/>
        <v>1947480</v>
      </c>
      <c r="G16229" s="277">
        <f t="shared" si="1775"/>
        <v>194748</v>
      </c>
    </row>
    <row r="16230" spans="1:7" x14ac:dyDescent="0.25">
      <c r="A16230" s="277">
        <f t="shared" si="1771"/>
        <v>162300</v>
      </c>
      <c r="B16230" s="277">
        <f t="shared" si="1772"/>
        <v>324600</v>
      </c>
      <c r="C16230" s="277">
        <f t="shared" si="1773"/>
        <v>389520</v>
      </c>
      <c r="D16230" s="277">
        <f t="shared" si="1777"/>
        <v>973800</v>
      </c>
      <c r="E16230" s="277">
        <f t="shared" si="1774"/>
        <v>1623000</v>
      </c>
      <c r="F16230" s="277">
        <f t="shared" si="1776"/>
        <v>1947600</v>
      </c>
      <c r="G16230" s="277">
        <f t="shared" si="1775"/>
        <v>194760</v>
      </c>
    </row>
    <row r="16231" spans="1:7" x14ac:dyDescent="0.25">
      <c r="A16231" s="277">
        <f t="shared" si="1771"/>
        <v>162310</v>
      </c>
      <c r="B16231" s="277">
        <f t="shared" si="1772"/>
        <v>324620</v>
      </c>
      <c r="C16231" s="277">
        <f t="shared" si="1773"/>
        <v>389544</v>
      </c>
      <c r="D16231" s="277">
        <f t="shared" si="1777"/>
        <v>973860</v>
      </c>
      <c r="E16231" s="277">
        <f t="shared" si="1774"/>
        <v>1623100</v>
      </c>
      <c r="F16231" s="277">
        <f t="shared" si="1776"/>
        <v>1947720</v>
      </c>
      <c r="G16231" s="277">
        <f t="shared" si="1775"/>
        <v>194772</v>
      </c>
    </row>
    <row r="16232" spans="1:7" x14ac:dyDescent="0.25">
      <c r="A16232" s="277">
        <f t="shared" si="1771"/>
        <v>162320</v>
      </c>
      <c r="B16232" s="277">
        <f t="shared" si="1772"/>
        <v>324640</v>
      </c>
      <c r="C16232" s="277">
        <f t="shared" si="1773"/>
        <v>389568</v>
      </c>
      <c r="D16232" s="277">
        <f t="shared" si="1777"/>
        <v>973920</v>
      </c>
      <c r="E16232" s="277">
        <f t="shared" si="1774"/>
        <v>1623200</v>
      </c>
      <c r="F16232" s="277">
        <f t="shared" si="1776"/>
        <v>1947840</v>
      </c>
      <c r="G16232" s="277">
        <f t="shared" si="1775"/>
        <v>194784</v>
      </c>
    </row>
    <row r="16233" spans="1:7" x14ac:dyDescent="0.25">
      <c r="A16233" s="277">
        <f t="shared" si="1771"/>
        <v>162330</v>
      </c>
      <c r="B16233" s="277">
        <f t="shared" si="1772"/>
        <v>324660</v>
      </c>
      <c r="C16233" s="277">
        <f t="shared" si="1773"/>
        <v>389592</v>
      </c>
      <c r="D16233" s="277">
        <f t="shared" si="1777"/>
        <v>973980</v>
      </c>
      <c r="E16233" s="277">
        <f t="shared" si="1774"/>
        <v>1623300</v>
      </c>
      <c r="F16233" s="277">
        <f t="shared" si="1776"/>
        <v>1947960</v>
      </c>
      <c r="G16233" s="277">
        <f t="shared" si="1775"/>
        <v>194796</v>
      </c>
    </row>
    <row r="16234" spans="1:7" x14ac:dyDescent="0.25">
      <c r="A16234" s="277">
        <f t="shared" si="1771"/>
        <v>162340</v>
      </c>
      <c r="B16234" s="277">
        <f t="shared" si="1772"/>
        <v>324680</v>
      </c>
      <c r="C16234" s="277">
        <f t="shared" si="1773"/>
        <v>389616</v>
      </c>
      <c r="D16234" s="277">
        <f t="shared" si="1777"/>
        <v>974040</v>
      </c>
      <c r="E16234" s="277">
        <f t="shared" si="1774"/>
        <v>1623400</v>
      </c>
      <c r="F16234" s="277">
        <f t="shared" si="1776"/>
        <v>1948080</v>
      </c>
      <c r="G16234" s="277">
        <f t="shared" si="1775"/>
        <v>194808</v>
      </c>
    </row>
    <row r="16235" spans="1:7" x14ac:dyDescent="0.25">
      <c r="A16235" s="277">
        <f t="shared" si="1771"/>
        <v>162350</v>
      </c>
      <c r="B16235" s="277">
        <f t="shared" si="1772"/>
        <v>324700</v>
      </c>
      <c r="C16235" s="277">
        <f t="shared" si="1773"/>
        <v>389640</v>
      </c>
      <c r="D16235" s="277">
        <f t="shared" si="1777"/>
        <v>974100</v>
      </c>
      <c r="E16235" s="277">
        <f t="shared" si="1774"/>
        <v>1623500</v>
      </c>
      <c r="F16235" s="277">
        <f t="shared" si="1776"/>
        <v>1948200</v>
      </c>
      <c r="G16235" s="277">
        <f t="shared" si="1775"/>
        <v>194820</v>
      </c>
    </row>
    <row r="16236" spans="1:7" x14ac:dyDescent="0.25">
      <c r="A16236" s="277">
        <f t="shared" si="1771"/>
        <v>162360</v>
      </c>
      <c r="B16236" s="277">
        <f t="shared" si="1772"/>
        <v>324720</v>
      </c>
      <c r="C16236" s="277">
        <f t="shared" si="1773"/>
        <v>389664</v>
      </c>
      <c r="D16236" s="277">
        <f t="shared" si="1777"/>
        <v>974160</v>
      </c>
      <c r="E16236" s="277">
        <f t="shared" si="1774"/>
        <v>1623600</v>
      </c>
      <c r="F16236" s="277">
        <f t="shared" si="1776"/>
        <v>1948320</v>
      </c>
      <c r="G16236" s="277">
        <f t="shared" si="1775"/>
        <v>194832</v>
      </c>
    </row>
    <row r="16237" spans="1:7" x14ac:dyDescent="0.25">
      <c r="A16237" s="277">
        <f t="shared" si="1771"/>
        <v>162370</v>
      </c>
      <c r="B16237" s="277">
        <f t="shared" si="1772"/>
        <v>324740</v>
      </c>
      <c r="C16237" s="277">
        <f t="shared" si="1773"/>
        <v>389688</v>
      </c>
      <c r="D16237" s="277">
        <f t="shared" si="1777"/>
        <v>974220</v>
      </c>
      <c r="E16237" s="277">
        <f t="shared" si="1774"/>
        <v>1623700</v>
      </c>
      <c r="F16237" s="277">
        <f t="shared" si="1776"/>
        <v>1948440</v>
      </c>
      <c r="G16237" s="277">
        <f t="shared" si="1775"/>
        <v>194844</v>
      </c>
    </row>
    <row r="16238" spans="1:7" x14ac:dyDescent="0.25">
      <c r="A16238" s="277">
        <f t="shared" si="1771"/>
        <v>162380</v>
      </c>
      <c r="B16238" s="277">
        <f t="shared" si="1772"/>
        <v>324760</v>
      </c>
      <c r="C16238" s="277">
        <f t="shared" si="1773"/>
        <v>389712</v>
      </c>
      <c r="D16238" s="277">
        <f t="shared" si="1777"/>
        <v>974280</v>
      </c>
      <c r="E16238" s="277">
        <f t="shared" si="1774"/>
        <v>1623800</v>
      </c>
      <c r="F16238" s="277">
        <f t="shared" si="1776"/>
        <v>1948560</v>
      </c>
      <c r="G16238" s="277">
        <f t="shared" si="1775"/>
        <v>194856</v>
      </c>
    </row>
    <row r="16239" spans="1:7" x14ac:dyDescent="0.25">
      <c r="A16239" s="277">
        <f t="shared" si="1771"/>
        <v>162390</v>
      </c>
      <c r="B16239" s="277">
        <f t="shared" si="1772"/>
        <v>324780</v>
      </c>
      <c r="C16239" s="277">
        <f t="shared" si="1773"/>
        <v>389736</v>
      </c>
      <c r="D16239" s="277">
        <f t="shared" si="1777"/>
        <v>974340</v>
      </c>
      <c r="E16239" s="277">
        <f t="shared" si="1774"/>
        <v>1623900</v>
      </c>
      <c r="F16239" s="277">
        <f t="shared" si="1776"/>
        <v>1948680</v>
      </c>
      <c r="G16239" s="277">
        <f t="shared" si="1775"/>
        <v>194868</v>
      </c>
    </row>
    <row r="16240" spans="1:7" x14ac:dyDescent="0.25">
      <c r="A16240" s="277">
        <f t="shared" si="1771"/>
        <v>162400</v>
      </c>
      <c r="B16240" s="277">
        <f t="shared" si="1772"/>
        <v>324800</v>
      </c>
      <c r="C16240" s="277">
        <f t="shared" si="1773"/>
        <v>389760</v>
      </c>
      <c r="D16240" s="277">
        <f t="shared" si="1777"/>
        <v>974400</v>
      </c>
      <c r="E16240" s="277">
        <f t="shared" si="1774"/>
        <v>1624000</v>
      </c>
      <c r="F16240" s="277">
        <f t="shared" si="1776"/>
        <v>1948800</v>
      </c>
      <c r="G16240" s="277">
        <f t="shared" si="1775"/>
        <v>194880</v>
      </c>
    </row>
    <row r="16241" spans="1:7" x14ac:dyDescent="0.25">
      <c r="A16241" s="277">
        <f t="shared" si="1771"/>
        <v>162410</v>
      </c>
      <c r="B16241" s="277">
        <f t="shared" si="1772"/>
        <v>324820</v>
      </c>
      <c r="C16241" s="277">
        <f t="shared" si="1773"/>
        <v>389784</v>
      </c>
      <c r="D16241" s="277">
        <f t="shared" si="1777"/>
        <v>974460</v>
      </c>
      <c r="E16241" s="277">
        <f t="shared" si="1774"/>
        <v>1624100</v>
      </c>
      <c r="F16241" s="277">
        <f t="shared" si="1776"/>
        <v>1948920</v>
      </c>
      <c r="G16241" s="277">
        <f t="shared" si="1775"/>
        <v>194892</v>
      </c>
    </row>
    <row r="16242" spans="1:7" x14ac:dyDescent="0.25">
      <c r="A16242" s="277">
        <f t="shared" si="1771"/>
        <v>162420</v>
      </c>
      <c r="B16242" s="277">
        <f t="shared" si="1772"/>
        <v>324840</v>
      </c>
      <c r="C16242" s="277">
        <f t="shared" si="1773"/>
        <v>389808</v>
      </c>
      <c r="D16242" s="277">
        <f t="shared" si="1777"/>
        <v>974520</v>
      </c>
      <c r="E16242" s="277">
        <f t="shared" si="1774"/>
        <v>1624200</v>
      </c>
      <c r="F16242" s="277">
        <f t="shared" si="1776"/>
        <v>1949040</v>
      </c>
      <c r="G16242" s="277">
        <f t="shared" si="1775"/>
        <v>194904</v>
      </c>
    </row>
    <row r="16243" spans="1:7" x14ac:dyDescent="0.25">
      <c r="A16243" s="277">
        <f t="shared" si="1771"/>
        <v>162430</v>
      </c>
      <c r="B16243" s="277">
        <f t="shared" si="1772"/>
        <v>324860</v>
      </c>
      <c r="C16243" s="277">
        <f t="shared" si="1773"/>
        <v>389832</v>
      </c>
      <c r="D16243" s="277">
        <f t="shared" si="1777"/>
        <v>974580</v>
      </c>
      <c r="E16243" s="277">
        <f t="shared" si="1774"/>
        <v>1624300</v>
      </c>
      <c r="F16243" s="277">
        <f t="shared" si="1776"/>
        <v>1949160</v>
      </c>
      <c r="G16243" s="277">
        <f t="shared" si="1775"/>
        <v>194916</v>
      </c>
    </row>
    <row r="16244" spans="1:7" x14ac:dyDescent="0.25">
      <c r="A16244" s="277">
        <f t="shared" si="1771"/>
        <v>162440</v>
      </c>
      <c r="B16244" s="277">
        <f t="shared" si="1772"/>
        <v>324880</v>
      </c>
      <c r="C16244" s="277">
        <f t="shared" si="1773"/>
        <v>389856</v>
      </c>
      <c r="D16244" s="277">
        <f t="shared" si="1777"/>
        <v>974640</v>
      </c>
      <c r="E16244" s="277">
        <f t="shared" si="1774"/>
        <v>1624400</v>
      </c>
      <c r="F16244" s="277">
        <f t="shared" si="1776"/>
        <v>1949280</v>
      </c>
      <c r="G16244" s="277">
        <f t="shared" si="1775"/>
        <v>194928</v>
      </c>
    </row>
    <row r="16245" spans="1:7" x14ac:dyDescent="0.25">
      <c r="A16245" s="277">
        <f t="shared" si="1771"/>
        <v>162450</v>
      </c>
      <c r="B16245" s="277">
        <f t="shared" si="1772"/>
        <v>324900</v>
      </c>
      <c r="C16245" s="277">
        <f t="shared" si="1773"/>
        <v>389880</v>
      </c>
      <c r="D16245" s="277">
        <f t="shared" si="1777"/>
        <v>974700</v>
      </c>
      <c r="E16245" s="277">
        <f t="shared" si="1774"/>
        <v>1624500</v>
      </c>
      <c r="F16245" s="277">
        <f t="shared" si="1776"/>
        <v>1949400</v>
      </c>
      <c r="G16245" s="277">
        <f t="shared" si="1775"/>
        <v>194940</v>
      </c>
    </row>
    <row r="16246" spans="1:7" x14ac:dyDescent="0.25">
      <c r="A16246" s="277">
        <f t="shared" si="1771"/>
        <v>162460</v>
      </c>
      <c r="B16246" s="277">
        <f t="shared" si="1772"/>
        <v>324920</v>
      </c>
      <c r="C16246" s="277">
        <f t="shared" si="1773"/>
        <v>389904</v>
      </c>
      <c r="D16246" s="277">
        <f t="shared" si="1777"/>
        <v>974760</v>
      </c>
      <c r="E16246" s="277">
        <f t="shared" si="1774"/>
        <v>1624600</v>
      </c>
      <c r="F16246" s="277">
        <f t="shared" si="1776"/>
        <v>1949520</v>
      </c>
      <c r="G16246" s="277">
        <f t="shared" si="1775"/>
        <v>194952</v>
      </c>
    </row>
    <row r="16247" spans="1:7" x14ac:dyDescent="0.25">
      <c r="A16247" s="277">
        <f t="shared" si="1771"/>
        <v>162470</v>
      </c>
      <c r="B16247" s="277">
        <f t="shared" si="1772"/>
        <v>324940</v>
      </c>
      <c r="C16247" s="277">
        <f t="shared" si="1773"/>
        <v>389928</v>
      </c>
      <c r="D16247" s="277">
        <f t="shared" si="1777"/>
        <v>974820</v>
      </c>
      <c r="E16247" s="277">
        <f t="shared" si="1774"/>
        <v>1624700</v>
      </c>
      <c r="F16247" s="277">
        <f t="shared" si="1776"/>
        <v>1949640</v>
      </c>
      <c r="G16247" s="277">
        <f t="shared" si="1775"/>
        <v>194964</v>
      </c>
    </row>
    <row r="16248" spans="1:7" x14ac:dyDescent="0.25">
      <c r="A16248" s="277">
        <f t="shared" si="1771"/>
        <v>162480</v>
      </c>
      <c r="B16248" s="277">
        <f t="shared" si="1772"/>
        <v>324960</v>
      </c>
      <c r="C16248" s="277">
        <f t="shared" si="1773"/>
        <v>389952</v>
      </c>
      <c r="D16248" s="277">
        <f t="shared" si="1777"/>
        <v>974880</v>
      </c>
      <c r="E16248" s="277">
        <f t="shared" si="1774"/>
        <v>1624800</v>
      </c>
      <c r="F16248" s="277">
        <f t="shared" si="1776"/>
        <v>1949760</v>
      </c>
      <c r="G16248" s="277">
        <f t="shared" si="1775"/>
        <v>194976</v>
      </c>
    </row>
    <row r="16249" spans="1:7" x14ac:dyDescent="0.25">
      <c r="A16249" s="277">
        <f t="shared" si="1771"/>
        <v>162490</v>
      </c>
      <c r="B16249" s="277">
        <f t="shared" si="1772"/>
        <v>324980</v>
      </c>
      <c r="C16249" s="277">
        <f t="shared" si="1773"/>
        <v>389976</v>
      </c>
      <c r="D16249" s="277">
        <f t="shared" si="1777"/>
        <v>974940</v>
      </c>
      <c r="E16249" s="277">
        <f t="shared" si="1774"/>
        <v>1624900</v>
      </c>
      <c r="F16249" s="277">
        <f t="shared" si="1776"/>
        <v>1949880</v>
      </c>
      <c r="G16249" s="277">
        <f t="shared" si="1775"/>
        <v>194988</v>
      </c>
    </row>
    <row r="16250" spans="1:7" x14ac:dyDescent="0.25">
      <c r="A16250" s="277">
        <f t="shared" si="1771"/>
        <v>162500</v>
      </c>
      <c r="B16250" s="277">
        <f t="shared" si="1772"/>
        <v>325000</v>
      </c>
      <c r="C16250" s="277">
        <f t="shared" si="1773"/>
        <v>390000</v>
      </c>
      <c r="D16250" s="277">
        <f t="shared" si="1777"/>
        <v>975000</v>
      </c>
      <c r="E16250" s="277">
        <f t="shared" si="1774"/>
        <v>1625000</v>
      </c>
      <c r="F16250" s="277">
        <f t="shared" si="1776"/>
        <v>1950000</v>
      </c>
      <c r="G16250" s="277">
        <f t="shared" si="1775"/>
        <v>195000</v>
      </c>
    </row>
    <row r="16251" spans="1:7" x14ac:dyDescent="0.25">
      <c r="A16251" s="277">
        <f t="shared" si="1771"/>
        <v>162510</v>
      </c>
      <c r="B16251" s="277">
        <f t="shared" si="1772"/>
        <v>325020</v>
      </c>
      <c r="C16251" s="277">
        <f t="shared" si="1773"/>
        <v>390024</v>
      </c>
      <c r="D16251" s="277">
        <f t="shared" si="1777"/>
        <v>975060</v>
      </c>
      <c r="E16251" s="277">
        <f t="shared" si="1774"/>
        <v>1625100</v>
      </c>
      <c r="F16251" s="277">
        <f t="shared" si="1776"/>
        <v>1950120</v>
      </c>
      <c r="G16251" s="277">
        <f t="shared" si="1775"/>
        <v>195012</v>
      </c>
    </row>
    <row r="16252" spans="1:7" x14ac:dyDescent="0.25">
      <c r="A16252" s="277">
        <f t="shared" si="1771"/>
        <v>162520</v>
      </c>
      <c r="B16252" s="277">
        <f t="shared" si="1772"/>
        <v>325040</v>
      </c>
      <c r="C16252" s="277">
        <f t="shared" si="1773"/>
        <v>390048</v>
      </c>
      <c r="D16252" s="277">
        <f t="shared" si="1777"/>
        <v>975120</v>
      </c>
      <c r="E16252" s="277">
        <f t="shared" si="1774"/>
        <v>1625200</v>
      </c>
      <c r="F16252" s="277">
        <f t="shared" si="1776"/>
        <v>1950240</v>
      </c>
      <c r="G16252" s="277">
        <f t="shared" si="1775"/>
        <v>195024</v>
      </c>
    </row>
    <row r="16253" spans="1:7" x14ac:dyDescent="0.25">
      <c r="A16253" s="277">
        <f t="shared" si="1771"/>
        <v>162530</v>
      </c>
      <c r="B16253" s="277">
        <f t="shared" si="1772"/>
        <v>325060</v>
      </c>
      <c r="C16253" s="277">
        <f t="shared" si="1773"/>
        <v>390072</v>
      </c>
      <c r="D16253" s="277">
        <f t="shared" si="1777"/>
        <v>975180</v>
      </c>
      <c r="E16253" s="277">
        <f t="shared" si="1774"/>
        <v>1625300</v>
      </c>
      <c r="F16253" s="277">
        <f t="shared" si="1776"/>
        <v>1950360</v>
      </c>
      <c r="G16253" s="277">
        <f t="shared" si="1775"/>
        <v>195036</v>
      </c>
    </row>
    <row r="16254" spans="1:7" x14ac:dyDescent="0.25">
      <c r="A16254" s="277">
        <f t="shared" si="1771"/>
        <v>162540</v>
      </c>
      <c r="B16254" s="277">
        <f t="shared" si="1772"/>
        <v>325080</v>
      </c>
      <c r="C16254" s="277">
        <f t="shared" si="1773"/>
        <v>390096</v>
      </c>
      <c r="D16254" s="277">
        <f t="shared" si="1777"/>
        <v>975240</v>
      </c>
      <c r="E16254" s="277">
        <f t="shared" si="1774"/>
        <v>1625400</v>
      </c>
      <c r="F16254" s="277">
        <f t="shared" si="1776"/>
        <v>1950480</v>
      </c>
      <c r="G16254" s="277">
        <f t="shared" si="1775"/>
        <v>195048</v>
      </c>
    </row>
    <row r="16255" spans="1:7" x14ac:dyDescent="0.25">
      <c r="A16255" s="277">
        <f t="shared" si="1771"/>
        <v>162550</v>
      </c>
      <c r="B16255" s="277">
        <f t="shared" si="1772"/>
        <v>325100</v>
      </c>
      <c r="C16255" s="277">
        <f t="shared" si="1773"/>
        <v>390120</v>
      </c>
      <c r="D16255" s="277">
        <f t="shared" si="1777"/>
        <v>975300</v>
      </c>
      <c r="E16255" s="277">
        <f t="shared" si="1774"/>
        <v>1625500</v>
      </c>
      <c r="F16255" s="277">
        <f t="shared" si="1776"/>
        <v>1950600</v>
      </c>
      <c r="G16255" s="277">
        <f t="shared" si="1775"/>
        <v>195060</v>
      </c>
    </row>
    <row r="16256" spans="1:7" x14ac:dyDescent="0.25">
      <c r="A16256" s="277">
        <f t="shared" si="1771"/>
        <v>162560</v>
      </c>
      <c r="B16256" s="277">
        <f t="shared" si="1772"/>
        <v>325120</v>
      </c>
      <c r="C16256" s="277">
        <f t="shared" si="1773"/>
        <v>390144</v>
      </c>
      <c r="D16256" s="277">
        <f t="shared" si="1777"/>
        <v>975360</v>
      </c>
      <c r="E16256" s="277">
        <f t="shared" si="1774"/>
        <v>1625600</v>
      </c>
      <c r="F16256" s="277">
        <f t="shared" si="1776"/>
        <v>1950720</v>
      </c>
      <c r="G16256" s="277">
        <f t="shared" si="1775"/>
        <v>195072</v>
      </c>
    </row>
    <row r="16257" spans="1:7" x14ac:dyDescent="0.25">
      <c r="A16257" s="277">
        <f t="shared" si="1771"/>
        <v>162570</v>
      </c>
      <c r="B16257" s="277">
        <f t="shared" si="1772"/>
        <v>325140</v>
      </c>
      <c r="C16257" s="277">
        <f t="shared" si="1773"/>
        <v>390168</v>
      </c>
      <c r="D16257" s="277">
        <f t="shared" si="1777"/>
        <v>975420</v>
      </c>
      <c r="E16257" s="277">
        <f t="shared" si="1774"/>
        <v>1625700</v>
      </c>
      <c r="F16257" s="277">
        <f t="shared" si="1776"/>
        <v>1950840</v>
      </c>
      <c r="G16257" s="277">
        <f t="shared" si="1775"/>
        <v>195084</v>
      </c>
    </row>
    <row r="16258" spans="1:7" x14ac:dyDescent="0.25">
      <c r="A16258" s="277">
        <f t="shared" si="1771"/>
        <v>162580</v>
      </c>
      <c r="B16258" s="277">
        <f t="shared" si="1772"/>
        <v>325160</v>
      </c>
      <c r="C16258" s="277">
        <f t="shared" si="1773"/>
        <v>390192</v>
      </c>
      <c r="D16258" s="277">
        <f t="shared" si="1777"/>
        <v>975480</v>
      </c>
      <c r="E16258" s="277">
        <f t="shared" si="1774"/>
        <v>1625800</v>
      </c>
      <c r="F16258" s="277">
        <f t="shared" si="1776"/>
        <v>1950960</v>
      </c>
      <c r="G16258" s="277">
        <f t="shared" si="1775"/>
        <v>195096</v>
      </c>
    </row>
    <row r="16259" spans="1:7" x14ac:dyDescent="0.25">
      <c r="A16259" s="277">
        <f t="shared" ref="A16259:A16322" si="1778">A16258+10</f>
        <v>162590</v>
      </c>
      <c r="B16259" s="277">
        <f t="shared" ref="B16259:B16322" si="1779">B16258+20</f>
        <v>325180</v>
      </c>
      <c r="C16259" s="277">
        <f t="shared" ref="C16259:C16322" si="1780">C16258+24</f>
        <v>390216</v>
      </c>
      <c r="D16259" s="277">
        <f t="shared" si="1777"/>
        <v>975540</v>
      </c>
      <c r="E16259" s="277">
        <f t="shared" ref="E16259:E16322" si="1781">E16258+100</f>
        <v>1625900</v>
      </c>
      <c r="F16259" s="277">
        <f t="shared" si="1776"/>
        <v>1951080</v>
      </c>
      <c r="G16259" s="277">
        <f t="shared" ref="G16259:G16322" si="1782">G16258+12</f>
        <v>195108</v>
      </c>
    </row>
    <row r="16260" spans="1:7" x14ac:dyDescent="0.25">
      <c r="A16260" s="277">
        <f t="shared" si="1778"/>
        <v>162600</v>
      </c>
      <c r="B16260" s="277">
        <f t="shared" si="1779"/>
        <v>325200</v>
      </c>
      <c r="C16260" s="277">
        <f t="shared" si="1780"/>
        <v>390240</v>
      </c>
      <c r="D16260" s="277">
        <f t="shared" si="1777"/>
        <v>975600</v>
      </c>
      <c r="E16260" s="277">
        <f t="shared" si="1781"/>
        <v>1626000</v>
      </c>
      <c r="F16260" s="277">
        <f t="shared" ref="F16260:F16323" si="1783">F16259+120</f>
        <v>1951200</v>
      </c>
      <c r="G16260" s="277">
        <f t="shared" si="1782"/>
        <v>195120</v>
      </c>
    </row>
    <row r="16261" spans="1:7" x14ac:dyDescent="0.25">
      <c r="A16261" s="277">
        <f t="shared" si="1778"/>
        <v>162610</v>
      </c>
      <c r="B16261" s="277">
        <f t="shared" si="1779"/>
        <v>325220</v>
      </c>
      <c r="C16261" s="277">
        <f t="shared" si="1780"/>
        <v>390264</v>
      </c>
      <c r="D16261" s="277">
        <f t="shared" si="1777"/>
        <v>975660</v>
      </c>
      <c r="E16261" s="277">
        <f t="shared" si="1781"/>
        <v>1626100</v>
      </c>
      <c r="F16261" s="277">
        <f t="shared" si="1783"/>
        <v>1951320</v>
      </c>
      <c r="G16261" s="277">
        <f t="shared" si="1782"/>
        <v>195132</v>
      </c>
    </row>
    <row r="16262" spans="1:7" x14ac:dyDescent="0.25">
      <c r="A16262" s="277">
        <f t="shared" si="1778"/>
        <v>162620</v>
      </c>
      <c r="B16262" s="277">
        <f t="shared" si="1779"/>
        <v>325240</v>
      </c>
      <c r="C16262" s="277">
        <f t="shared" si="1780"/>
        <v>390288</v>
      </c>
      <c r="D16262" s="277">
        <f t="shared" si="1777"/>
        <v>975720</v>
      </c>
      <c r="E16262" s="277">
        <f t="shared" si="1781"/>
        <v>1626200</v>
      </c>
      <c r="F16262" s="277">
        <f t="shared" si="1783"/>
        <v>1951440</v>
      </c>
      <c r="G16262" s="277">
        <f t="shared" si="1782"/>
        <v>195144</v>
      </c>
    </row>
    <row r="16263" spans="1:7" x14ac:dyDescent="0.25">
      <c r="A16263" s="277">
        <f t="shared" si="1778"/>
        <v>162630</v>
      </c>
      <c r="B16263" s="277">
        <f t="shared" si="1779"/>
        <v>325260</v>
      </c>
      <c r="C16263" s="277">
        <f t="shared" si="1780"/>
        <v>390312</v>
      </c>
      <c r="D16263" s="277">
        <f t="shared" ref="D16263:D16326" si="1784">D16262+60</f>
        <v>975780</v>
      </c>
      <c r="E16263" s="277">
        <f t="shared" si="1781"/>
        <v>1626300</v>
      </c>
      <c r="F16263" s="277">
        <f t="shared" si="1783"/>
        <v>1951560</v>
      </c>
      <c r="G16263" s="277">
        <f t="shared" si="1782"/>
        <v>195156</v>
      </c>
    </row>
    <row r="16264" spans="1:7" x14ac:dyDescent="0.25">
      <c r="A16264" s="277">
        <f t="shared" si="1778"/>
        <v>162640</v>
      </c>
      <c r="B16264" s="277">
        <f t="shared" si="1779"/>
        <v>325280</v>
      </c>
      <c r="C16264" s="277">
        <f t="shared" si="1780"/>
        <v>390336</v>
      </c>
      <c r="D16264" s="277">
        <f t="shared" si="1784"/>
        <v>975840</v>
      </c>
      <c r="E16264" s="277">
        <f t="shared" si="1781"/>
        <v>1626400</v>
      </c>
      <c r="F16264" s="277">
        <f t="shared" si="1783"/>
        <v>1951680</v>
      </c>
      <c r="G16264" s="277">
        <f t="shared" si="1782"/>
        <v>195168</v>
      </c>
    </row>
    <row r="16265" spans="1:7" x14ac:dyDescent="0.25">
      <c r="A16265" s="277">
        <f t="shared" si="1778"/>
        <v>162650</v>
      </c>
      <c r="B16265" s="277">
        <f t="shared" si="1779"/>
        <v>325300</v>
      </c>
      <c r="C16265" s="277">
        <f t="shared" si="1780"/>
        <v>390360</v>
      </c>
      <c r="D16265" s="277">
        <f t="shared" si="1784"/>
        <v>975900</v>
      </c>
      <c r="E16265" s="277">
        <f t="shared" si="1781"/>
        <v>1626500</v>
      </c>
      <c r="F16265" s="277">
        <f t="shared" si="1783"/>
        <v>1951800</v>
      </c>
      <c r="G16265" s="277">
        <f t="shared" si="1782"/>
        <v>195180</v>
      </c>
    </row>
    <row r="16266" spans="1:7" x14ac:dyDescent="0.25">
      <c r="A16266" s="277">
        <f t="shared" si="1778"/>
        <v>162660</v>
      </c>
      <c r="B16266" s="277">
        <f t="shared" si="1779"/>
        <v>325320</v>
      </c>
      <c r="C16266" s="277">
        <f t="shared" si="1780"/>
        <v>390384</v>
      </c>
      <c r="D16266" s="277">
        <f t="shared" si="1784"/>
        <v>975960</v>
      </c>
      <c r="E16266" s="277">
        <f t="shared" si="1781"/>
        <v>1626600</v>
      </c>
      <c r="F16266" s="277">
        <f t="shared" si="1783"/>
        <v>1951920</v>
      </c>
      <c r="G16266" s="277">
        <f t="shared" si="1782"/>
        <v>195192</v>
      </c>
    </row>
    <row r="16267" spans="1:7" x14ac:dyDescent="0.25">
      <c r="A16267" s="277">
        <f t="shared" si="1778"/>
        <v>162670</v>
      </c>
      <c r="B16267" s="277">
        <f t="shared" si="1779"/>
        <v>325340</v>
      </c>
      <c r="C16267" s="277">
        <f t="shared" si="1780"/>
        <v>390408</v>
      </c>
      <c r="D16267" s="277">
        <f t="shared" si="1784"/>
        <v>976020</v>
      </c>
      <c r="E16267" s="277">
        <f t="shared" si="1781"/>
        <v>1626700</v>
      </c>
      <c r="F16267" s="277">
        <f t="shared" si="1783"/>
        <v>1952040</v>
      </c>
      <c r="G16267" s="277">
        <f t="shared" si="1782"/>
        <v>195204</v>
      </c>
    </row>
    <row r="16268" spans="1:7" x14ac:dyDescent="0.25">
      <c r="A16268" s="277">
        <f t="shared" si="1778"/>
        <v>162680</v>
      </c>
      <c r="B16268" s="277">
        <f t="shared" si="1779"/>
        <v>325360</v>
      </c>
      <c r="C16268" s="277">
        <f t="shared" si="1780"/>
        <v>390432</v>
      </c>
      <c r="D16268" s="277">
        <f t="shared" si="1784"/>
        <v>976080</v>
      </c>
      <c r="E16268" s="277">
        <f t="shared" si="1781"/>
        <v>1626800</v>
      </c>
      <c r="F16268" s="277">
        <f t="shared" si="1783"/>
        <v>1952160</v>
      </c>
      <c r="G16268" s="277">
        <f t="shared" si="1782"/>
        <v>195216</v>
      </c>
    </row>
    <row r="16269" spans="1:7" x14ac:dyDescent="0.25">
      <c r="A16269" s="277">
        <f t="shared" si="1778"/>
        <v>162690</v>
      </c>
      <c r="B16269" s="277">
        <f t="shared" si="1779"/>
        <v>325380</v>
      </c>
      <c r="C16269" s="277">
        <f t="shared" si="1780"/>
        <v>390456</v>
      </c>
      <c r="D16269" s="277">
        <f t="shared" si="1784"/>
        <v>976140</v>
      </c>
      <c r="E16269" s="277">
        <f t="shared" si="1781"/>
        <v>1626900</v>
      </c>
      <c r="F16269" s="277">
        <f t="shared" si="1783"/>
        <v>1952280</v>
      </c>
      <c r="G16269" s="277">
        <f t="shared" si="1782"/>
        <v>195228</v>
      </c>
    </row>
    <row r="16270" spans="1:7" x14ac:dyDescent="0.25">
      <c r="A16270" s="277">
        <f t="shared" si="1778"/>
        <v>162700</v>
      </c>
      <c r="B16270" s="277">
        <f t="shared" si="1779"/>
        <v>325400</v>
      </c>
      <c r="C16270" s="277">
        <f t="shared" si="1780"/>
        <v>390480</v>
      </c>
      <c r="D16270" s="277">
        <f t="shared" si="1784"/>
        <v>976200</v>
      </c>
      <c r="E16270" s="277">
        <f t="shared" si="1781"/>
        <v>1627000</v>
      </c>
      <c r="F16270" s="277">
        <f t="shared" si="1783"/>
        <v>1952400</v>
      </c>
      <c r="G16270" s="277">
        <f t="shared" si="1782"/>
        <v>195240</v>
      </c>
    </row>
    <row r="16271" spans="1:7" x14ac:dyDescent="0.25">
      <c r="A16271" s="277">
        <f t="shared" si="1778"/>
        <v>162710</v>
      </c>
      <c r="B16271" s="277">
        <f t="shared" si="1779"/>
        <v>325420</v>
      </c>
      <c r="C16271" s="277">
        <f t="shared" si="1780"/>
        <v>390504</v>
      </c>
      <c r="D16271" s="277">
        <f t="shared" si="1784"/>
        <v>976260</v>
      </c>
      <c r="E16271" s="277">
        <f t="shared" si="1781"/>
        <v>1627100</v>
      </c>
      <c r="F16271" s="277">
        <f t="shared" si="1783"/>
        <v>1952520</v>
      </c>
      <c r="G16271" s="277">
        <f t="shared" si="1782"/>
        <v>195252</v>
      </c>
    </row>
    <row r="16272" spans="1:7" x14ac:dyDescent="0.25">
      <c r="A16272" s="277">
        <f t="shared" si="1778"/>
        <v>162720</v>
      </c>
      <c r="B16272" s="277">
        <f t="shared" si="1779"/>
        <v>325440</v>
      </c>
      <c r="C16272" s="277">
        <f t="shared" si="1780"/>
        <v>390528</v>
      </c>
      <c r="D16272" s="277">
        <f t="shared" si="1784"/>
        <v>976320</v>
      </c>
      <c r="E16272" s="277">
        <f t="shared" si="1781"/>
        <v>1627200</v>
      </c>
      <c r="F16272" s="277">
        <f t="shared" si="1783"/>
        <v>1952640</v>
      </c>
      <c r="G16272" s="277">
        <f t="shared" si="1782"/>
        <v>195264</v>
      </c>
    </row>
    <row r="16273" spans="1:7" x14ac:dyDescent="0.25">
      <c r="A16273" s="277">
        <f t="shared" si="1778"/>
        <v>162730</v>
      </c>
      <c r="B16273" s="277">
        <f t="shared" si="1779"/>
        <v>325460</v>
      </c>
      <c r="C16273" s="277">
        <f t="shared" si="1780"/>
        <v>390552</v>
      </c>
      <c r="D16273" s="277">
        <f t="shared" si="1784"/>
        <v>976380</v>
      </c>
      <c r="E16273" s="277">
        <f t="shared" si="1781"/>
        <v>1627300</v>
      </c>
      <c r="F16273" s="277">
        <f t="shared" si="1783"/>
        <v>1952760</v>
      </c>
      <c r="G16273" s="277">
        <f t="shared" si="1782"/>
        <v>195276</v>
      </c>
    </row>
    <row r="16274" spans="1:7" x14ac:dyDescent="0.25">
      <c r="A16274" s="277">
        <f t="shared" si="1778"/>
        <v>162740</v>
      </c>
      <c r="B16274" s="277">
        <f t="shared" si="1779"/>
        <v>325480</v>
      </c>
      <c r="C16274" s="277">
        <f t="shared" si="1780"/>
        <v>390576</v>
      </c>
      <c r="D16274" s="277">
        <f t="shared" si="1784"/>
        <v>976440</v>
      </c>
      <c r="E16274" s="277">
        <f t="shared" si="1781"/>
        <v>1627400</v>
      </c>
      <c r="F16274" s="277">
        <f t="shared" si="1783"/>
        <v>1952880</v>
      </c>
      <c r="G16274" s="277">
        <f t="shared" si="1782"/>
        <v>195288</v>
      </c>
    </row>
    <row r="16275" spans="1:7" x14ac:dyDescent="0.25">
      <c r="A16275" s="277">
        <f t="shared" si="1778"/>
        <v>162750</v>
      </c>
      <c r="B16275" s="277">
        <f t="shared" si="1779"/>
        <v>325500</v>
      </c>
      <c r="C16275" s="277">
        <f t="shared" si="1780"/>
        <v>390600</v>
      </c>
      <c r="D16275" s="277">
        <f t="shared" si="1784"/>
        <v>976500</v>
      </c>
      <c r="E16275" s="277">
        <f t="shared" si="1781"/>
        <v>1627500</v>
      </c>
      <c r="F16275" s="277">
        <f t="shared" si="1783"/>
        <v>1953000</v>
      </c>
      <c r="G16275" s="277">
        <f t="shared" si="1782"/>
        <v>195300</v>
      </c>
    </row>
    <row r="16276" spans="1:7" x14ac:dyDescent="0.25">
      <c r="A16276" s="277">
        <f t="shared" si="1778"/>
        <v>162760</v>
      </c>
      <c r="B16276" s="277">
        <f t="shared" si="1779"/>
        <v>325520</v>
      </c>
      <c r="C16276" s="277">
        <f t="shared" si="1780"/>
        <v>390624</v>
      </c>
      <c r="D16276" s="277">
        <f t="shared" si="1784"/>
        <v>976560</v>
      </c>
      <c r="E16276" s="277">
        <f t="shared" si="1781"/>
        <v>1627600</v>
      </c>
      <c r="F16276" s="277">
        <f t="shared" si="1783"/>
        <v>1953120</v>
      </c>
      <c r="G16276" s="277">
        <f t="shared" si="1782"/>
        <v>195312</v>
      </c>
    </row>
    <row r="16277" spans="1:7" x14ac:dyDescent="0.25">
      <c r="A16277" s="277">
        <f t="shared" si="1778"/>
        <v>162770</v>
      </c>
      <c r="B16277" s="277">
        <f t="shared" si="1779"/>
        <v>325540</v>
      </c>
      <c r="C16277" s="277">
        <f t="shared" si="1780"/>
        <v>390648</v>
      </c>
      <c r="D16277" s="277">
        <f t="shared" si="1784"/>
        <v>976620</v>
      </c>
      <c r="E16277" s="277">
        <f t="shared" si="1781"/>
        <v>1627700</v>
      </c>
      <c r="F16277" s="277">
        <f t="shared" si="1783"/>
        <v>1953240</v>
      </c>
      <c r="G16277" s="277">
        <f t="shared" si="1782"/>
        <v>195324</v>
      </c>
    </row>
    <row r="16278" spans="1:7" x14ac:dyDescent="0.25">
      <c r="A16278" s="277">
        <f t="shared" si="1778"/>
        <v>162780</v>
      </c>
      <c r="B16278" s="277">
        <f t="shared" si="1779"/>
        <v>325560</v>
      </c>
      <c r="C16278" s="277">
        <f t="shared" si="1780"/>
        <v>390672</v>
      </c>
      <c r="D16278" s="277">
        <f t="shared" si="1784"/>
        <v>976680</v>
      </c>
      <c r="E16278" s="277">
        <f t="shared" si="1781"/>
        <v>1627800</v>
      </c>
      <c r="F16278" s="277">
        <f t="shared" si="1783"/>
        <v>1953360</v>
      </c>
      <c r="G16278" s="277">
        <f t="shared" si="1782"/>
        <v>195336</v>
      </c>
    </row>
    <row r="16279" spans="1:7" x14ac:dyDescent="0.25">
      <c r="A16279" s="277">
        <f t="shared" si="1778"/>
        <v>162790</v>
      </c>
      <c r="B16279" s="277">
        <f t="shared" si="1779"/>
        <v>325580</v>
      </c>
      <c r="C16279" s="277">
        <f t="shared" si="1780"/>
        <v>390696</v>
      </c>
      <c r="D16279" s="277">
        <f t="shared" si="1784"/>
        <v>976740</v>
      </c>
      <c r="E16279" s="277">
        <f t="shared" si="1781"/>
        <v>1627900</v>
      </c>
      <c r="F16279" s="277">
        <f t="shared" si="1783"/>
        <v>1953480</v>
      </c>
      <c r="G16279" s="277">
        <f t="shared" si="1782"/>
        <v>195348</v>
      </c>
    </row>
    <row r="16280" spans="1:7" x14ac:dyDescent="0.25">
      <c r="A16280" s="277">
        <f t="shared" si="1778"/>
        <v>162800</v>
      </c>
      <c r="B16280" s="277">
        <f t="shared" si="1779"/>
        <v>325600</v>
      </c>
      <c r="C16280" s="277">
        <f t="shared" si="1780"/>
        <v>390720</v>
      </c>
      <c r="D16280" s="277">
        <f t="shared" si="1784"/>
        <v>976800</v>
      </c>
      <c r="E16280" s="277">
        <f t="shared" si="1781"/>
        <v>1628000</v>
      </c>
      <c r="F16280" s="277">
        <f t="shared" si="1783"/>
        <v>1953600</v>
      </c>
      <c r="G16280" s="277">
        <f t="shared" si="1782"/>
        <v>195360</v>
      </c>
    </row>
    <row r="16281" spans="1:7" x14ac:dyDescent="0.25">
      <c r="A16281" s="277">
        <f t="shared" si="1778"/>
        <v>162810</v>
      </c>
      <c r="B16281" s="277">
        <f t="shared" si="1779"/>
        <v>325620</v>
      </c>
      <c r="C16281" s="277">
        <f t="shared" si="1780"/>
        <v>390744</v>
      </c>
      <c r="D16281" s="277">
        <f t="shared" si="1784"/>
        <v>976860</v>
      </c>
      <c r="E16281" s="277">
        <f t="shared" si="1781"/>
        <v>1628100</v>
      </c>
      <c r="F16281" s="277">
        <f t="shared" si="1783"/>
        <v>1953720</v>
      </c>
      <c r="G16281" s="277">
        <f t="shared" si="1782"/>
        <v>195372</v>
      </c>
    </row>
    <row r="16282" spans="1:7" x14ac:dyDescent="0.25">
      <c r="A16282" s="277">
        <f t="shared" si="1778"/>
        <v>162820</v>
      </c>
      <c r="B16282" s="277">
        <f t="shared" si="1779"/>
        <v>325640</v>
      </c>
      <c r="C16282" s="277">
        <f t="shared" si="1780"/>
        <v>390768</v>
      </c>
      <c r="D16282" s="277">
        <f t="shared" si="1784"/>
        <v>976920</v>
      </c>
      <c r="E16282" s="277">
        <f t="shared" si="1781"/>
        <v>1628200</v>
      </c>
      <c r="F16282" s="277">
        <f t="shared" si="1783"/>
        <v>1953840</v>
      </c>
      <c r="G16282" s="277">
        <f t="shared" si="1782"/>
        <v>195384</v>
      </c>
    </row>
    <row r="16283" spans="1:7" x14ac:dyDescent="0.25">
      <c r="A16283" s="277">
        <f t="shared" si="1778"/>
        <v>162830</v>
      </c>
      <c r="B16283" s="277">
        <f t="shared" si="1779"/>
        <v>325660</v>
      </c>
      <c r="C16283" s="277">
        <f t="shared" si="1780"/>
        <v>390792</v>
      </c>
      <c r="D16283" s="277">
        <f t="shared" si="1784"/>
        <v>976980</v>
      </c>
      <c r="E16283" s="277">
        <f t="shared" si="1781"/>
        <v>1628300</v>
      </c>
      <c r="F16283" s="277">
        <f t="shared" si="1783"/>
        <v>1953960</v>
      </c>
      <c r="G16283" s="277">
        <f t="shared" si="1782"/>
        <v>195396</v>
      </c>
    </row>
    <row r="16284" spans="1:7" x14ac:dyDescent="0.25">
      <c r="A16284" s="277">
        <f t="shared" si="1778"/>
        <v>162840</v>
      </c>
      <c r="B16284" s="277">
        <f t="shared" si="1779"/>
        <v>325680</v>
      </c>
      <c r="C16284" s="277">
        <f t="shared" si="1780"/>
        <v>390816</v>
      </c>
      <c r="D16284" s="277">
        <f t="shared" si="1784"/>
        <v>977040</v>
      </c>
      <c r="E16284" s="277">
        <f t="shared" si="1781"/>
        <v>1628400</v>
      </c>
      <c r="F16284" s="277">
        <f t="shared" si="1783"/>
        <v>1954080</v>
      </c>
      <c r="G16284" s="277">
        <f t="shared" si="1782"/>
        <v>195408</v>
      </c>
    </row>
    <row r="16285" spans="1:7" x14ac:dyDescent="0.25">
      <c r="A16285" s="277">
        <f t="shared" si="1778"/>
        <v>162850</v>
      </c>
      <c r="B16285" s="277">
        <f t="shared" si="1779"/>
        <v>325700</v>
      </c>
      <c r="C16285" s="277">
        <f t="shared" si="1780"/>
        <v>390840</v>
      </c>
      <c r="D16285" s="277">
        <f t="shared" si="1784"/>
        <v>977100</v>
      </c>
      <c r="E16285" s="277">
        <f t="shared" si="1781"/>
        <v>1628500</v>
      </c>
      <c r="F16285" s="277">
        <f t="shared" si="1783"/>
        <v>1954200</v>
      </c>
      <c r="G16285" s="277">
        <f t="shared" si="1782"/>
        <v>195420</v>
      </c>
    </row>
    <row r="16286" spans="1:7" x14ac:dyDescent="0.25">
      <c r="A16286" s="277">
        <f t="shared" si="1778"/>
        <v>162860</v>
      </c>
      <c r="B16286" s="277">
        <f t="shared" si="1779"/>
        <v>325720</v>
      </c>
      <c r="C16286" s="277">
        <f t="shared" si="1780"/>
        <v>390864</v>
      </c>
      <c r="D16286" s="277">
        <f t="shared" si="1784"/>
        <v>977160</v>
      </c>
      <c r="E16286" s="277">
        <f t="shared" si="1781"/>
        <v>1628600</v>
      </c>
      <c r="F16286" s="277">
        <f t="shared" si="1783"/>
        <v>1954320</v>
      </c>
      <c r="G16286" s="277">
        <f t="shared" si="1782"/>
        <v>195432</v>
      </c>
    </row>
    <row r="16287" spans="1:7" x14ac:dyDescent="0.25">
      <c r="A16287" s="277">
        <f t="shared" si="1778"/>
        <v>162870</v>
      </c>
      <c r="B16287" s="277">
        <f t="shared" si="1779"/>
        <v>325740</v>
      </c>
      <c r="C16287" s="277">
        <f t="shared" si="1780"/>
        <v>390888</v>
      </c>
      <c r="D16287" s="277">
        <f t="shared" si="1784"/>
        <v>977220</v>
      </c>
      <c r="E16287" s="277">
        <f t="shared" si="1781"/>
        <v>1628700</v>
      </c>
      <c r="F16287" s="277">
        <f t="shared" si="1783"/>
        <v>1954440</v>
      </c>
      <c r="G16287" s="277">
        <f t="shared" si="1782"/>
        <v>195444</v>
      </c>
    </row>
    <row r="16288" spans="1:7" x14ac:dyDescent="0.25">
      <c r="A16288" s="277">
        <f t="shared" si="1778"/>
        <v>162880</v>
      </c>
      <c r="B16288" s="277">
        <f t="shared" si="1779"/>
        <v>325760</v>
      </c>
      <c r="C16288" s="277">
        <f t="shared" si="1780"/>
        <v>390912</v>
      </c>
      <c r="D16288" s="277">
        <f t="shared" si="1784"/>
        <v>977280</v>
      </c>
      <c r="E16288" s="277">
        <f t="shared" si="1781"/>
        <v>1628800</v>
      </c>
      <c r="F16288" s="277">
        <f t="shared" si="1783"/>
        <v>1954560</v>
      </c>
      <c r="G16288" s="277">
        <f t="shared" si="1782"/>
        <v>195456</v>
      </c>
    </row>
    <row r="16289" spans="1:7" x14ac:dyDescent="0.25">
      <c r="A16289" s="277">
        <f t="shared" si="1778"/>
        <v>162890</v>
      </c>
      <c r="B16289" s="277">
        <f t="shared" si="1779"/>
        <v>325780</v>
      </c>
      <c r="C16289" s="277">
        <f t="shared" si="1780"/>
        <v>390936</v>
      </c>
      <c r="D16289" s="277">
        <f t="shared" si="1784"/>
        <v>977340</v>
      </c>
      <c r="E16289" s="277">
        <f t="shared" si="1781"/>
        <v>1628900</v>
      </c>
      <c r="F16289" s="277">
        <f t="shared" si="1783"/>
        <v>1954680</v>
      </c>
      <c r="G16289" s="277">
        <f t="shared" si="1782"/>
        <v>195468</v>
      </c>
    </row>
    <row r="16290" spans="1:7" x14ac:dyDescent="0.25">
      <c r="A16290" s="277">
        <f t="shared" si="1778"/>
        <v>162900</v>
      </c>
      <c r="B16290" s="277">
        <f t="shared" si="1779"/>
        <v>325800</v>
      </c>
      <c r="C16290" s="277">
        <f t="shared" si="1780"/>
        <v>390960</v>
      </c>
      <c r="D16290" s="277">
        <f t="shared" si="1784"/>
        <v>977400</v>
      </c>
      <c r="E16290" s="277">
        <f t="shared" si="1781"/>
        <v>1629000</v>
      </c>
      <c r="F16290" s="277">
        <f t="shared" si="1783"/>
        <v>1954800</v>
      </c>
      <c r="G16290" s="277">
        <f t="shared" si="1782"/>
        <v>195480</v>
      </c>
    </row>
    <row r="16291" spans="1:7" x14ac:dyDescent="0.25">
      <c r="A16291" s="277">
        <f t="shared" si="1778"/>
        <v>162910</v>
      </c>
      <c r="B16291" s="277">
        <f t="shared" si="1779"/>
        <v>325820</v>
      </c>
      <c r="C16291" s="277">
        <f t="shared" si="1780"/>
        <v>390984</v>
      </c>
      <c r="D16291" s="277">
        <f t="shared" si="1784"/>
        <v>977460</v>
      </c>
      <c r="E16291" s="277">
        <f t="shared" si="1781"/>
        <v>1629100</v>
      </c>
      <c r="F16291" s="277">
        <f t="shared" si="1783"/>
        <v>1954920</v>
      </c>
      <c r="G16291" s="277">
        <f t="shared" si="1782"/>
        <v>195492</v>
      </c>
    </row>
    <row r="16292" spans="1:7" x14ac:dyDescent="0.25">
      <c r="A16292" s="277">
        <f t="shared" si="1778"/>
        <v>162920</v>
      </c>
      <c r="B16292" s="277">
        <f t="shared" si="1779"/>
        <v>325840</v>
      </c>
      <c r="C16292" s="277">
        <f t="shared" si="1780"/>
        <v>391008</v>
      </c>
      <c r="D16292" s="277">
        <f t="shared" si="1784"/>
        <v>977520</v>
      </c>
      <c r="E16292" s="277">
        <f t="shared" si="1781"/>
        <v>1629200</v>
      </c>
      <c r="F16292" s="277">
        <f t="shared" si="1783"/>
        <v>1955040</v>
      </c>
      <c r="G16292" s="277">
        <f t="shared" si="1782"/>
        <v>195504</v>
      </c>
    </row>
    <row r="16293" spans="1:7" x14ac:dyDescent="0.25">
      <c r="A16293" s="277">
        <f t="shared" si="1778"/>
        <v>162930</v>
      </c>
      <c r="B16293" s="277">
        <f t="shared" si="1779"/>
        <v>325860</v>
      </c>
      <c r="C16293" s="277">
        <f t="shared" si="1780"/>
        <v>391032</v>
      </c>
      <c r="D16293" s="277">
        <f t="shared" si="1784"/>
        <v>977580</v>
      </c>
      <c r="E16293" s="277">
        <f t="shared" si="1781"/>
        <v>1629300</v>
      </c>
      <c r="F16293" s="277">
        <f t="shared" si="1783"/>
        <v>1955160</v>
      </c>
      <c r="G16293" s="277">
        <f t="shared" si="1782"/>
        <v>195516</v>
      </c>
    </row>
    <row r="16294" spans="1:7" x14ac:dyDescent="0.25">
      <c r="A16294" s="277">
        <f t="shared" si="1778"/>
        <v>162940</v>
      </c>
      <c r="B16294" s="277">
        <f t="shared" si="1779"/>
        <v>325880</v>
      </c>
      <c r="C16294" s="277">
        <f t="shared" si="1780"/>
        <v>391056</v>
      </c>
      <c r="D16294" s="277">
        <f t="shared" si="1784"/>
        <v>977640</v>
      </c>
      <c r="E16294" s="277">
        <f t="shared" si="1781"/>
        <v>1629400</v>
      </c>
      <c r="F16294" s="277">
        <f t="shared" si="1783"/>
        <v>1955280</v>
      </c>
      <c r="G16294" s="277">
        <f t="shared" si="1782"/>
        <v>195528</v>
      </c>
    </row>
    <row r="16295" spans="1:7" x14ac:dyDescent="0.25">
      <c r="A16295" s="277">
        <f t="shared" si="1778"/>
        <v>162950</v>
      </c>
      <c r="B16295" s="277">
        <f t="shared" si="1779"/>
        <v>325900</v>
      </c>
      <c r="C16295" s="277">
        <f t="shared" si="1780"/>
        <v>391080</v>
      </c>
      <c r="D16295" s="277">
        <f t="shared" si="1784"/>
        <v>977700</v>
      </c>
      <c r="E16295" s="277">
        <f t="shared" si="1781"/>
        <v>1629500</v>
      </c>
      <c r="F16295" s="277">
        <f t="shared" si="1783"/>
        <v>1955400</v>
      </c>
      <c r="G16295" s="277">
        <f t="shared" si="1782"/>
        <v>195540</v>
      </c>
    </row>
    <row r="16296" spans="1:7" x14ac:dyDescent="0.25">
      <c r="A16296" s="277">
        <f t="shared" si="1778"/>
        <v>162960</v>
      </c>
      <c r="B16296" s="277">
        <f t="shared" si="1779"/>
        <v>325920</v>
      </c>
      <c r="C16296" s="277">
        <f t="shared" si="1780"/>
        <v>391104</v>
      </c>
      <c r="D16296" s="277">
        <f t="shared" si="1784"/>
        <v>977760</v>
      </c>
      <c r="E16296" s="277">
        <f t="shared" si="1781"/>
        <v>1629600</v>
      </c>
      <c r="F16296" s="277">
        <f t="shared" si="1783"/>
        <v>1955520</v>
      </c>
      <c r="G16296" s="277">
        <f t="shared" si="1782"/>
        <v>195552</v>
      </c>
    </row>
    <row r="16297" spans="1:7" x14ac:dyDescent="0.25">
      <c r="A16297" s="277">
        <f t="shared" si="1778"/>
        <v>162970</v>
      </c>
      <c r="B16297" s="277">
        <f t="shared" si="1779"/>
        <v>325940</v>
      </c>
      <c r="C16297" s="277">
        <f t="shared" si="1780"/>
        <v>391128</v>
      </c>
      <c r="D16297" s="277">
        <f t="shared" si="1784"/>
        <v>977820</v>
      </c>
      <c r="E16297" s="277">
        <f t="shared" si="1781"/>
        <v>1629700</v>
      </c>
      <c r="F16297" s="277">
        <f t="shared" si="1783"/>
        <v>1955640</v>
      </c>
      <c r="G16297" s="277">
        <f t="shared" si="1782"/>
        <v>195564</v>
      </c>
    </row>
    <row r="16298" spans="1:7" x14ac:dyDescent="0.25">
      <c r="A16298" s="277">
        <f t="shared" si="1778"/>
        <v>162980</v>
      </c>
      <c r="B16298" s="277">
        <f t="shared" si="1779"/>
        <v>325960</v>
      </c>
      <c r="C16298" s="277">
        <f t="shared" si="1780"/>
        <v>391152</v>
      </c>
      <c r="D16298" s="277">
        <f t="shared" si="1784"/>
        <v>977880</v>
      </c>
      <c r="E16298" s="277">
        <f t="shared" si="1781"/>
        <v>1629800</v>
      </c>
      <c r="F16298" s="277">
        <f t="shared" si="1783"/>
        <v>1955760</v>
      </c>
      <c r="G16298" s="277">
        <f t="shared" si="1782"/>
        <v>195576</v>
      </c>
    </row>
    <row r="16299" spans="1:7" x14ac:dyDescent="0.25">
      <c r="A16299" s="277">
        <f t="shared" si="1778"/>
        <v>162990</v>
      </c>
      <c r="B16299" s="277">
        <f t="shared" si="1779"/>
        <v>325980</v>
      </c>
      <c r="C16299" s="277">
        <f t="shared" si="1780"/>
        <v>391176</v>
      </c>
      <c r="D16299" s="277">
        <f t="shared" si="1784"/>
        <v>977940</v>
      </c>
      <c r="E16299" s="277">
        <f t="shared" si="1781"/>
        <v>1629900</v>
      </c>
      <c r="F16299" s="277">
        <f t="shared" si="1783"/>
        <v>1955880</v>
      </c>
      <c r="G16299" s="277">
        <f t="shared" si="1782"/>
        <v>195588</v>
      </c>
    </row>
    <row r="16300" spans="1:7" x14ac:dyDescent="0.25">
      <c r="A16300" s="277">
        <f t="shared" si="1778"/>
        <v>163000</v>
      </c>
      <c r="B16300" s="277">
        <f t="shared" si="1779"/>
        <v>326000</v>
      </c>
      <c r="C16300" s="277">
        <f t="shared" si="1780"/>
        <v>391200</v>
      </c>
      <c r="D16300" s="277">
        <f t="shared" si="1784"/>
        <v>978000</v>
      </c>
      <c r="E16300" s="277">
        <f t="shared" si="1781"/>
        <v>1630000</v>
      </c>
      <c r="F16300" s="277">
        <f t="shared" si="1783"/>
        <v>1956000</v>
      </c>
      <c r="G16300" s="277">
        <f t="shared" si="1782"/>
        <v>195600</v>
      </c>
    </row>
    <row r="16301" spans="1:7" x14ac:dyDescent="0.25">
      <c r="A16301" s="277">
        <f t="shared" si="1778"/>
        <v>163010</v>
      </c>
      <c r="B16301" s="277">
        <f t="shared" si="1779"/>
        <v>326020</v>
      </c>
      <c r="C16301" s="277">
        <f t="shared" si="1780"/>
        <v>391224</v>
      </c>
      <c r="D16301" s="277">
        <f t="shared" si="1784"/>
        <v>978060</v>
      </c>
      <c r="E16301" s="277">
        <f t="shared" si="1781"/>
        <v>1630100</v>
      </c>
      <c r="F16301" s="277">
        <f t="shared" si="1783"/>
        <v>1956120</v>
      </c>
      <c r="G16301" s="277">
        <f t="shared" si="1782"/>
        <v>195612</v>
      </c>
    </row>
    <row r="16302" spans="1:7" x14ac:dyDescent="0.25">
      <c r="A16302" s="277">
        <f t="shared" si="1778"/>
        <v>163020</v>
      </c>
      <c r="B16302" s="277">
        <f t="shared" si="1779"/>
        <v>326040</v>
      </c>
      <c r="C16302" s="277">
        <f t="shared" si="1780"/>
        <v>391248</v>
      </c>
      <c r="D16302" s="277">
        <f t="shared" si="1784"/>
        <v>978120</v>
      </c>
      <c r="E16302" s="277">
        <f t="shared" si="1781"/>
        <v>1630200</v>
      </c>
      <c r="F16302" s="277">
        <f t="shared" si="1783"/>
        <v>1956240</v>
      </c>
      <c r="G16302" s="277">
        <f t="shared" si="1782"/>
        <v>195624</v>
      </c>
    </row>
    <row r="16303" spans="1:7" x14ac:dyDescent="0.25">
      <c r="A16303" s="277">
        <f t="shared" si="1778"/>
        <v>163030</v>
      </c>
      <c r="B16303" s="277">
        <f t="shared" si="1779"/>
        <v>326060</v>
      </c>
      <c r="C16303" s="277">
        <f t="shared" si="1780"/>
        <v>391272</v>
      </c>
      <c r="D16303" s="277">
        <f t="shared" si="1784"/>
        <v>978180</v>
      </c>
      <c r="E16303" s="277">
        <f t="shared" si="1781"/>
        <v>1630300</v>
      </c>
      <c r="F16303" s="277">
        <f t="shared" si="1783"/>
        <v>1956360</v>
      </c>
      <c r="G16303" s="277">
        <f t="shared" si="1782"/>
        <v>195636</v>
      </c>
    </row>
    <row r="16304" spans="1:7" x14ac:dyDescent="0.25">
      <c r="A16304" s="277">
        <f t="shared" si="1778"/>
        <v>163040</v>
      </c>
      <c r="B16304" s="277">
        <f t="shared" si="1779"/>
        <v>326080</v>
      </c>
      <c r="C16304" s="277">
        <f t="shared" si="1780"/>
        <v>391296</v>
      </c>
      <c r="D16304" s="277">
        <f t="shared" si="1784"/>
        <v>978240</v>
      </c>
      <c r="E16304" s="277">
        <f t="shared" si="1781"/>
        <v>1630400</v>
      </c>
      <c r="F16304" s="277">
        <f t="shared" si="1783"/>
        <v>1956480</v>
      </c>
      <c r="G16304" s="277">
        <f t="shared" si="1782"/>
        <v>195648</v>
      </c>
    </row>
    <row r="16305" spans="1:7" x14ac:dyDescent="0.25">
      <c r="A16305" s="277">
        <f t="shared" si="1778"/>
        <v>163050</v>
      </c>
      <c r="B16305" s="277">
        <f t="shared" si="1779"/>
        <v>326100</v>
      </c>
      <c r="C16305" s="277">
        <f t="shared" si="1780"/>
        <v>391320</v>
      </c>
      <c r="D16305" s="277">
        <f t="shared" si="1784"/>
        <v>978300</v>
      </c>
      <c r="E16305" s="277">
        <f t="shared" si="1781"/>
        <v>1630500</v>
      </c>
      <c r="F16305" s="277">
        <f t="shared" si="1783"/>
        <v>1956600</v>
      </c>
      <c r="G16305" s="277">
        <f t="shared" si="1782"/>
        <v>195660</v>
      </c>
    </row>
    <row r="16306" spans="1:7" x14ac:dyDescent="0.25">
      <c r="A16306" s="277">
        <f t="shared" si="1778"/>
        <v>163060</v>
      </c>
      <c r="B16306" s="277">
        <f t="shared" si="1779"/>
        <v>326120</v>
      </c>
      <c r="C16306" s="277">
        <f t="shared" si="1780"/>
        <v>391344</v>
      </c>
      <c r="D16306" s="277">
        <f t="shared" si="1784"/>
        <v>978360</v>
      </c>
      <c r="E16306" s="277">
        <f t="shared" si="1781"/>
        <v>1630600</v>
      </c>
      <c r="F16306" s="277">
        <f t="shared" si="1783"/>
        <v>1956720</v>
      </c>
      <c r="G16306" s="277">
        <f t="shared" si="1782"/>
        <v>195672</v>
      </c>
    </row>
    <row r="16307" spans="1:7" x14ac:dyDescent="0.25">
      <c r="A16307" s="277">
        <f t="shared" si="1778"/>
        <v>163070</v>
      </c>
      <c r="B16307" s="277">
        <f t="shared" si="1779"/>
        <v>326140</v>
      </c>
      <c r="C16307" s="277">
        <f t="shared" si="1780"/>
        <v>391368</v>
      </c>
      <c r="D16307" s="277">
        <f t="shared" si="1784"/>
        <v>978420</v>
      </c>
      <c r="E16307" s="277">
        <f t="shared" si="1781"/>
        <v>1630700</v>
      </c>
      <c r="F16307" s="277">
        <f t="shared" si="1783"/>
        <v>1956840</v>
      </c>
      <c r="G16307" s="277">
        <f t="shared" si="1782"/>
        <v>195684</v>
      </c>
    </row>
    <row r="16308" spans="1:7" x14ac:dyDescent="0.25">
      <c r="A16308" s="277">
        <f t="shared" si="1778"/>
        <v>163080</v>
      </c>
      <c r="B16308" s="277">
        <f t="shared" si="1779"/>
        <v>326160</v>
      </c>
      <c r="C16308" s="277">
        <f t="shared" si="1780"/>
        <v>391392</v>
      </c>
      <c r="D16308" s="277">
        <f t="shared" si="1784"/>
        <v>978480</v>
      </c>
      <c r="E16308" s="277">
        <f t="shared" si="1781"/>
        <v>1630800</v>
      </c>
      <c r="F16308" s="277">
        <f t="shared" si="1783"/>
        <v>1956960</v>
      </c>
      <c r="G16308" s="277">
        <f t="shared" si="1782"/>
        <v>195696</v>
      </c>
    </row>
    <row r="16309" spans="1:7" x14ac:dyDescent="0.25">
      <c r="A16309" s="277">
        <f t="shared" si="1778"/>
        <v>163090</v>
      </c>
      <c r="B16309" s="277">
        <f t="shared" si="1779"/>
        <v>326180</v>
      </c>
      <c r="C16309" s="277">
        <f t="shared" si="1780"/>
        <v>391416</v>
      </c>
      <c r="D16309" s="277">
        <f t="shared" si="1784"/>
        <v>978540</v>
      </c>
      <c r="E16309" s="277">
        <f t="shared" si="1781"/>
        <v>1630900</v>
      </c>
      <c r="F16309" s="277">
        <f t="shared" si="1783"/>
        <v>1957080</v>
      </c>
      <c r="G16309" s="277">
        <f t="shared" si="1782"/>
        <v>195708</v>
      </c>
    </row>
    <row r="16310" spans="1:7" x14ac:dyDescent="0.25">
      <c r="A16310" s="277">
        <f t="shared" si="1778"/>
        <v>163100</v>
      </c>
      <c r="B16310" s="277">
        <f t="shared" si="1779"/>
        <v>326200</v>
      </c>
      <c r="C16310" s="277">
        <f t="shared" si="1780"/>
        <v>391440</v>
      </c>
      <c r="D16310" s="277">
        <f t="shared" si="1784"/>
        <v>978600</v>
      </c>
      <c r="E16310" s="277">
        <f t="shared" si="1781"/>
        <v>1631000</v>
      </c>
      <c r="F16310" s="277">
        <f t="shared" si="1783"/>
        <v>1957200</v>
      </c>
      <c r="G16310" s="277">
        <f t="shared" si="1782"/>
        <v>195720</v>
      </c>
    </row>
    <row r="16311" spans="1:7" x14ac:dyDescent="0.25">
      <c r="A16311" s="277">
        <f t="shared" si="1778"/>
        <v>163110</v>
      </c>
      <c r="B16311" s="277">
        <f t="shared" si="1779"/>
        <v>326220</v>
      </c>
      <c r="C16311" s="277">
        <f t="shared" si="1780"/>
        <v>391464</v>
      </c>
      <c r="D16311" s="277">
        <f t="shared" si="1784"/>
        <v>978660</v>
      </c>
      <c r="E16311" s="277">
        <f t="shared" si="1781"/>
        <v>1631100</v>
      </c>
      <c r="F16311" s="277">
        <f t="shared" si="1783"/>
        <v>1957320</v>
      </c>
      <c r="G16311" s="277">
        <f t="shared" si="1782"/>
        <v>195732</v>
      </c>
    </row>
    <row r="16312" spans="1:7" x14ac:dyDescent="0.25">
      <c r="A16312" s="277">
        <f t="shared" si="1778"/>
        <v>163120</v>
      </c>
      <c r="B16312" s="277">
        <f t="shared" si="1779"/>
        <v>326240</v>
      </c>
      <c r="C16312" s="277">
        <f t="shared" si="1780"/>
        <v>391488</v>
      </c>
      <c r="D16312" s="277">
        <f t="shared" si="1784"/>
        <v>978720</v>
      </c>
      <c r="E16312" s="277">
        <f t="shared" si="1781"/>
        <v>1631200</v>
      </c>
      <c r="F16312" s="277">
        <f t="shared" si="1783"/>
        <v>1957440</v>
      </c>
      <c r="G16312" s="277">
        <f t="shared" si="1782"/>
        <v>195744</v>
      </c>
    </row>
    <row r="16313" spans="1:7" x14ac:dyDescent="0.25">
      <c r="A16313" s="277">
        <f t="shared" si="1778"/>
        <v>163130</v>
      </c>
      <c r="B16313" s="277">
        <f t="shared" si="1779"/>
        <v>326260</v>
      </c>
      <c r="C16313" s="277">
        <f t="shared" si="1780"/>
        <v>391512</v>
      </c>
      <c r="D16313" s="277">
        <f t="shared" si="1784"/>
        <v>978780</v>
      </c>
      <c r="E16313" s="277">
        <f t="shared" si="1781"/>
        <v>1631300</v>
      </c>
      <c r="F16313" s="277">
        <f t="shared" si="1783"/>
        <v>1957560</v>
      </c>
      <c r="G16313" s="277">
        <f t="shared" si="1782"/>
        <v>195756</v>
      </c>
    </row>
    <row r="16314" spans="1:7" x14ac:dyDescent="0.25">
      <c r="A16314" s="277">
        <f t="shared" si="1778"/>
        <v>163140</v>
      </c>
      <c r="B16314" s="277">
        <f t="shared" si="1779"/>
        <v>326280</v>
      </c>
      <c r="C16314" s="277">
        <f t="shared" si="1780"/>
        <v>391536</v>
      </c>
      <c r="D16314" s="277">
        <f t="shared" si="1784"/>
        <v>978840</v>
      </c>
      <c r="E16314" s="277">
        <f t="shared" si="1781"/>
        <v>1631400</v>
      </c>
      <c r="F16314" s="277">
        <f t="shared" si="1783"/>
        <v>1957680</v>
      </c>
      <c r="G16314" s="277">
        <f t="shared" si="1782"/>
        <v>195768</v>
      </c>
    </row>
    <row r="16315" spans="1:7" x14ac:dyDescent="0.25">
      <c r="A16315" s="277">
        <f t="shared" si="1778"/>
        <v>163150</v>
      </c>
      <c r="B16315" s="277">
        <f t="shared" si="1779"/>
        <v>326300</v>
      </c>
      <c r="C16315" s="277">
        <f t="shared" si="1780"/>
        <v>391560</v>
      </c>
      <c r="D16315" s="277">
        <f t="shared" si="1784"/>
        <v>978900</v>
      </c>
      <c r="E16315" s="277">
        <f t="shared" si="1781"/>
        <v>1631500</v>
      </c>
      <c r="F16315" s="277">
        <f t="shared" si="1783"/>
        <v>1957800</v>
      </c>
      <c r="G16315" s="277">
        <f t="shared" si="1782"/>
        <v>195780</v>
      </c>
    </row>
    <row r="16316" spans="1:7" x14ac:dyDescent="0.25">
      <c r="A16316" s="277">
        <f t="shared" si="1778"/>
        <v>163160</v>
      </c>
      <c r="B16316" s="277">
        <f t="shared" si="1779"/>
        <v>326320</v>
      </c>
      <c r="C16316" s="277">
        <f t="shared" si="1780"/>
        <v>391584</v>
      </c>
      <c r="D16316" s="277">
        <f t="shared" si="1784"/>
        <v>978960</v>
      </c>
      <c r="E16316" s="277">
        <f t="shared" si="1781"/>
        <v>1631600</v>
      </c>
      <c r="F16316" s="277">
        <f t="shared" si="1783"/>
        <v>1957920</v>
      </c>
      <c r="G16316" s="277">
        <f t="shared" si="1782"/>
        <v>195792</v>
      </c>
    </row>
    <row r="16317" spans="1:7" x14ac:dyDescent="0.25">
      <c r="A16317" s="277">
        <f t="shared" si="1778"/>
        <v>163170</v>
      </c>
      <c r="B16317" s="277">
        <f t="shared" si="1779"/>
        <v>326340</v>
      </c>
      <c r="C16317" s="277">
        <f t="shared" si="1780"/>
        <v>391608</v>
      </c>
      <c r="D16317" s="277">
        <f t="shared" si="1784"/>
        <v>979020</v>
      </c>
      <c r="E16317" s="277">
        <f t="shared" si="1781"/>
        <v>1631700</v>
      </c>
      <c r="F16317" s="277">
        <f t="shared" si="1783"/>
        <v>1958040</v>
      </c>
      <c r="G16317" s="277">
        <f t="shared" si="1782"/>
        <v>195804</v>
      </c>
    </row>
    <row r="16318" spans="1:7" x14ac:dyDescent="0.25">
      <c r="A16318" s="277">
        <f t="shared" si="1778"/>
        <v>163180</v>
      </c>
      <c r="B16318" s="277">
        <f t="shared" si="1779"/>
        <v>326360</v>
      </c>
      <c r="C16318" s="277">
        <f t="shared" si="1780"/>
        <v>391632</v>
      </c>
      <c r="D16318" s="277">
        <f t="shared" si="1784"/>
        <v>979080</v>
      </c>
      <c r="E16318" s="277">
        <f t="shared" si="1781"/>
        <v>1631800</v>
      </c>
      <c r="F16318" s="277">
        <f t="shared" si="1783"/>
        <v>1958160</v>
      </c>
      <c r="G16318" s="277">
        <f t="shared" si="1782"/>
        <v>195816</v>
      </c>
    </row>
    <row r="16319" spans="1:7" x14ac:dyDescent="0.25">
      <c r="A16319" s="277">
        <f t="shared" si="1778"/>
        <v>163190</v>
      </c>
      <c r="B16319" s="277">
        <f t="shared" si="1779"/>
        <v>326380</v>
      </c>
      <c r="C16319" s="277">
        <f t="shared" si="1780"/>
        <v>391656</v>
      </c>
      <c r="D16319" s="277">
        <f t="shared" si="1784"/>
        <v>979140</v>
      </c>
      <c r="E16319" s="277">
        <f t="shared" si="1781"/>
        <v>1631900</v>
      </c>
      <c r="F16319" s="277">
        <f t="shared" si="1783"/>
        <v>1958280</v>
      </c>
      <c r="G16319" s="277">
        <f t="shared" si="1782"/>
        <v>195828</v>
      </c>
    </row>
    <row r="16320" spans="1:7" x14ac:dyDescent="0.25">
      <c r="A16320" s="277">
        <f t="shared" si="1778"/>
        <v>163200</v>
      </c>
      <c r="B16320" s="277">
        <f t="shared" si="1779"/>
        <v>326400</v>
      </c>
      <c r="C16320" s="277">
        <f t="shared" si="1780"/>
        <v>391680</v>
      </c>
      <c r="D16320" s="277">
        <f t="shared" si="1784"/>
        <v>979200</v>
      </c>
      <c r="E16320" s="277">
        <f t="shared" si="1781"/>
        <v>1632000</v>
      </c>
      <c r="F16320" s="277">
        <f t="shared" si="1783"/>
        <v>1958400</v>
      </c>
      <c r="G16320" s="277">
        <f t="shared" si="1782"/>
        <v>195840</v>
      </c>
    </row>
    <row r="16321" spans="1:7" x14ac:dyDescent="0.25">
      <c r="A16321" s="277">
        <f t="shared" si="1778"/>
        <v>163210</v>
      </c>
      <c r="B16321" s="277">
        <f t="shared" si="1779"/>
        <v>326420</v>
      </c>
      <c r="C16321" s="277">
        <f t="shared" si="1780"/>
        <v>391704</v>
      </c>
      <c r="D16321" s="277">
        <f t="shared" si="1784"/>
        <v>979260</v>
      </c>
      <c r="E16321" s="277">
        <f t="shared" si="1781"/>
        <v>1632100</v>
      </c>
      <c r="F16321" s="277">
        <f t="shared" si="1783"/>
        <v>1958520</v>
      </c>
      <c r="G16321" s="277">
        <f t="shared" si="1782"/>
        <v>195852</v>
      </c>
    </row>
    <row r="16322" spans="1:7" x14ac:dyDescent="0.25">
      <c r="A16322" s="277">
        <f t="shared" si="1778"/>
        <v>163220</v>
      </c>
      <c r="B16322" s="277">
        <f t="shared" si="1779"/>
        <v>326440</v>
      </c>
      <c r="C16322" s="277">
        <f t="shared" si="1780"/>
        <v>391728</v>
      </c>
      <c r="D16322" s="277">
        <f t="shared" si="1784"/>
        <v>979320</v>
      </c>
      <c r="E16322" s="277">
        <f t="shared" si="1781"/>
        <v>1632200</v>
      </c>
      <c r="F16322" s="277">
        <f t="shared" si="1783"/>
        <v>1958640</v>
      </c>
      <c r="G16322" s="277">
        <f t="shared" si="1782"/>
        <v>195864</v>
      </c>
    </row>
    <row r="16323" spans="1:7" x14ac:dyDescent="0.25">
      <c r="A16323" s="277">
        <f t="shared" ref="A16323:A16386" si="1785">A16322+10</f>
        <v>163230</v>
      </c>
      <c r="B16323" s="277">
        <f t="shared" ref="B16323:B16386" si="1786">B16322+20</f>
        <v>326460</v>
      </c>
      <c r="C16323" s="277">
        <f t="shared" ref="C16323:C16386" si="1787">C16322+24</f>
        <v>391752</v>
      </c>
      <c r="D16323" s="277">
        <f t="shared" si="1784"/>
        <v>979380</v>
      </c>
      <c r="E16323" s="277">
        <f t="shared" ref="E16323:E16386" si="1788">E16322+100</f>
        <v>1632300</v>
      </c>
      <c r="F16323" s="277">
        <f t="shared" si="1783"/>
        <v>1958760</v>
      </c>
      <c r="G16323" s="277">
        <f t="shared" ref="G16323:G16386" si="1789">G16322+12</f>
        <v>195876</v>
      </c>
    </row>
    <row r="16324" spans="1:7" x14ac:dyDescent="0.25">
      <c r="A16324" s="277">
        <f t="shared" si="1785"/>
        <v>163240</v>
      </c>
      <c r="B16324" s="277">
        <f t="shared" si="1786"/>
        <v>326480</v>
      </c>
      <c r="C16324" s="277">
        <f t="shared" si="1787"/>
        <v>391776</v>
      </c>
      <c r="D16324" s="277">
        <f t="shared" si="1784"/>
        <v>979440</v>
      </c>
      <c r="E16324" s="277">
        <f t="shared" si="1788"/>
        <v>1632400</v>
      </c>
      <c r="F16324" s="277">
        <f t="shared" ref="F16324:F16387" si="1790">F16323+120</f>
        <v>1958880</v>
      </c>
      <c r="G16324" s="277">
        <f t="shared" si="1789"/>
        <v>195888</v>
      </c>
    </row>
    <row r="16325" spans="1:7" x14ac:dyDescent="0.25">
      <c r="A16325" s="277">
        <f t="shared" si="1785"/>
        <v>163250</v>
      </c>
      <c r="B16325" s="277">
        <f t="shared" si="1786"/>
        <v>326500</v>
      </c>
      <c r="C16325" s="277">
        <f t="shared" si="1787"/>
        <v>391800</v>
      </c>
      <c r="D16325" s="277">
        <f t="shared" si="1784"/>
        <v>979500</v>
      </c>
      <c r="E16325" s="277">
        <f t="shared" si="1788"/>
        <v>1632500</v>
      </c>
      <c r="F16325" s="277">
        <f t="shared" si="1790"/>
        <v>1959000</v>
      </c>
      <c r="G16325" s="277">
        <f t="shared" si="1789"/>
        <v>195900</v>
      </c>
    </row>
    <row r="16326" spans="1:7" x14ac:dyDescent="0.25">
      <c r="A16326" s="277">
        <f t="shared" si="1785"/>
        <v>163260</v>
      </c>
      <c r="B16326" s="277">
        <f t="shared" si="1786"/>
        <v>326520</v>
      </c>
      <c r="C16326" s="277">
        <f t="shared" si="1787"/>
        <v>391824</v>
      </c>
      <c r="D16326" s="277">
        <f t="shared" si="1784"/>
        <v>979560</v>
      </c>
      <c r="E16326" s="277">
        <f t="shared" si="1788"/>
        <v>1632600</v>
      </c>
      <c r="F16326" s="277">
        <f t="shared" si="1790"/>
        <v>1959120</v>
      </c>
      <c r="G16326" s="277">
        <f t="shared" si="1789"/>
        <v>195912</v>
      </c>
    </row>
    <row r="16327" spans="1:7" x14ac:dyDescent="0.25">
      <c r="A16327" s="277">
        <f t="shared" si="1785"/>
        <v>163270</v>
      </c>
      <c r="B16327" s="277">
        <f t="shared" si="1786"/>
        <v>326540</v>
      </c>
      <c r="C16327" s="277">
        <f t="shared" si="1787"/>
        <v>391848</v>
      </c>
      <c r="D16327" s="277">
        <f t="shared" ref="D16327:D16390" si="1791">D16326+60</f>
        <v>979620</v>
      </c>
      <c r="E16327" s="277">
        <f t="shared" si="1788"/>
        <v>1632700</v>
      </c>
      <c r="F16327" s="277">
        <f t="shared" si="1790"/>
        <v>1959240</v>
      </c>
      <c r="G16327" s="277">
        <f t="shared" si="1789"/>
        <v>195924</v>
      </c>
    </row>
    <row r="16328" spans="1:7" x14ac:dyDescent="0.25">
      <c r="A16328" s="277">
        <f t="shared" si="1785"/>
        <v>163280</v>
      </c>
      <c r="B16328" s="277">
        <f t="shared" si="1786"/>
        <v>326560</v>
      </c>
      <c r="C16328" s="277">
        <f t="shared" si="1787"/>
        <v>391872</v>
      </c>
      <c r="D16328" s="277">
        <f t="shared" si="1791"/>
        <v>979680</v>
      </c>
      <c r="E16328" s="277">
        <f t="shared" si="1788"/>
        <v>1632800</v>
      </c>
      <c r="F16328" s="277">
        <f t="shared" si="1790"/>
        <v>1959360</v>
      </c>
      <c r="G16328" s="277">
        <f t="shared" si="1789"/>
        <v>195936</v>
      </c>
    </row>
    <row r="16329" spans="1:7" x14ac:dyDescent="0.25">
      <c r="A16329" s="277">
        <f t="shared" si="1785"/>
        <v>163290</v>
      </c>
      <c r="B16329" s="277">
        <f t="shared" si="1786"/>
        <v>326580</v>
      </c>
      <c r="C16329" s="277">
        <f t="shared" si="1787"/>
        <v>391896</v>
      </c>
      <c r="D16329" s="277">
        <f t="shared" si="1791"/>
        <v>979740</v>
      </c>
      <c r="E16329" s="277">
        <f t="shared" si="1788"/>
        <v>1632900</v>
      </c>
      <c r="F16329" s="277">
        <f t="shared" si="1790"/>
        <v>1959480</v>
      </c>
      <c r="G16329" s="277">
        <f t="shared" si="1789"/>
        <v>195948</v>
      </c>
    </row>
    <row r="16330" spans="1:7" x14ac:dyDescent="0.25">
      <c r="A16330" s="277">
        <f t="shared" si="1785"/>
        <v>163300</v>
      </c>
      <c r="B16330" s="277">
        <f t="shared" si="1786"/>
        <v>326600</v>
      </c>
      <c r="C16330" s="277">
        <f t="shared" si="1787"/>
        <v>391920</v>
      </c>
      <c r="D16330" s="277">
        <f t="shared" si="1791"/>
        <v>979800</v>
      </c>
      <c r="E16330" s="277">
        <f t="shared" si="1788"/>
        <v>1633000</v>
      </c>
      <c r="F16330" s="277">
        <f t="shared" si="1790"/>
        <v>1959600</v>
      </c>
      <c r="G16330" s="277">
        <f t="shared" si="1789"/>
        <v>195960</v>
      </c>
    </row>
    <row r="16331" spans="1:7" x14ac:dyDescent="0.25">
      <c r="A16331" s="277">
        <f t="shared" si="1785"/>
        <v>163310</v>
      </c>
      <c r="B16331" s="277">
        <f t="shared" si="1786"/>
        <v>326620</v>
      </c>
      <c r="C16331" s="277">
        <f t="shared" si="1787"/>
        <v>391944</v>
      </c>
      <c r="D16331" s="277">
        <f t="shared" si="1791"/>
        <v>979860</v>
      </c>
      <c r="E16331" s="277">
        <f t="shared" si="1788"/>
        <v>1633100</v>
      </c>
      <c r="F16331" s="277">
        <f t="shared" si="1790"/>
        <v>1959720</v>
      </c>
      <c r="G16331" s="277">
        <f t="shared" si="1789"/>
        <v>195972</v>
      </c>
    </row>
    <row r="16332" spans="1:7" x14ac:dyDescent="0.25">
      <c r="A16332" s="277">
        <f t="shared" si="1785"/>
        <v>163320</v>
      </c>
      <c r="B16332" s="277">
        <f t="shared" si="1786"/>
        <v>326640</v>
      </c>
      <c r="C16332" s="277">
        <f t="shared" si="1787"/>
        <v>391968</v>
      </c>
      <c r="D16332" s="277">
        <f t="shared" si="1791"/>
        <v>979920</v>
      </c>
      <c r="E16332" s="277">
        <f t="shared" si="1788"/>
        <v>1633200</v>
      </c>
      <c r="F16332" s="277">
        <f t="shared" si="1790"/>
        <v>1959840</v>
      </c>
      <c r="G16332" s="277">
        <f t="shared" si="1789"/>
        <v>195984</v>
      </c>
    </row>
    <row r="16333" spans="1:7" x14ac:dyDescent="0.25">
      <c r="A16333" s="277">
        <f t="shared" si="1785"/>
        <v>163330</v>
      </c>
      <c r="B16333" s="277">
        <f t="shared" si="1786"/>
        <v>326660</v>
      </c>
      <c r="C16333" s="277">
        <f t="shared" si="1787"/>
        <v>391992</v>
      </c>
      <c r="D16333" s="277">
        <f t="shared" si="1791"/>
        <v>979980</v>
      </c>
      <c r="E16333" s="277">
        <f t="shared" si="1788"/>
        <v>1633300</v>
      </c>
      <c r="F16333" s="277">
        <f t="shared" si="1790"/>
        <v>1959960</v>
      </c>
      <c r="G16333" s="277">
        <f t="shared" si="1789"/>
        <v>195996</v>
      </c>
    </row>
    <row r="16334" spans="1:7" x14ac:dyDescent="0.25">
      <c r="A16334" s="277">
        <f t="shared" si="1785"/>
        <v>163340</v>
      </c>
      <c r="B16334" s="277">
        <f t="shared" si="1786"/>
        <v>326680</v>
      </c>
      <c r="C16334" s="277">
        <f t="shared" si="1787"/>
        <v>392016</v>
      </c>
      <c r="D16334" s="277">
        <f t="shared" si="1791"/>
        <v>980040</v>
      </c>
      <c r="E16334" s="277">
        <f t="shared" si="1788"/>
        <v>1633400</v>
      </c>
      <c r="F16334" s="277">
        <f t="shared" si="1790"/>
        <v>1960080</v>
      </c>
      <c r="G16334" s="277">
        <f t="shared" si="1789"/>
        <v>196008</v>
      </c>
    </row>
    <row r="16335" spans="1:7" x14ac:dyDescent="0.25">
      <c r="A16335" s="277">
        <f t="shared" si="1785"/>
        <v>163350</v>
      </c>
      <c r="B16335" s="277">
        <f t="shared" si="1786"/>
        <v>326700</v>
      </c>
      <c r="C16335" s="277">
        <f t="shared" si="1787"/>
        <v>392040</v>
      </c>
      <c r="D16335" s="277">
        <f t="shared" si="1791"/>
        <v>980100</v>
      </c>
      <c r="E16335" s="277">
        <f t="shared" si="1788"/>
        <v>1633500</v>
      </c>
      <c r="F16335" s="277">
        <f t="shared" si="1790"/>
        <v>1960200</v>
      </c>
      <c r="G16335" s="277">
        <f t="shared" si="1789"/>
        <v>196020</v>
      </c>
    </row>
    <row r="16336" spans="1:7" x14ac:dyDescent="0.25">
      <c r="A16336" s="277">
        <f t="shared" si="1785"/>
        <v>163360</v>
      </c>
      <c r="B16336" s="277">
        <f t="shared" si="1786"/>
        <v>326720</v>
      </c>
      <c r="C16336" s="277">
        <f t="shared" si="1787"/>
        <v>392064</v>
      </c>
      <c r="D16336" s="277">
        <f t="shared" si="1791"/>
        <v>980160</v>
      </c>
      <c r="E16336" s="277">
        <f t="shared" si="1788"/>
        <v>1633600</v>
      </c>
      <c r="F16336" s="277">
        <f t="shared" si="1790"/>
        <v>1960320</v>
      </c>
      <c r="G16336" s="277">
        <f t="shared" si="1789"/>
        <v>196032</v>
      </c>
    </row>
    <row r="16337" spans="1:7" x14ac:dyDescent="0.25">
      <c r="A16337" s="277">
        <f t="shared" si="1785"/>
        <v>163370</v>
      </c>
      <c r="B16337" s="277">
        <f t="shared" si="1786"/>
        <v>326740</v>
      </c>
      <c r="C16337" s="277">
        <f t="shared" si="1787"/>
        <v>392088</v>
      </c>
      <c r="D16337" s="277">
        <f t="shared" si="1791"/>
        <v>980220</v>
      </c>
      <c r="E16337" s="277">
        <f t="shared" si="1788"/>
        <v>1633700</v>
      </c>
      <c r="F16337" s="277">
        <f t="shared" si="1790"/>
        <v>1960440</v>
      </c>
      <c r="G16337" s="277">
        <f t="shared" si="1789"/>
        <v>196044</v>
      </c>
    </row>
    <row r="16338" spans="1:7" x14ac:dyDescent="0.25">
      <c r="A16338" s="277">
        <f t="shared" si="1785"/>
        <v>163380</v>
      </c>
      <c r="B16338" s="277">
        <f t="shared" si="1786"/>
        <v>326760</v>
      </c>
      <c r="C16338" s="277">
        <f t="shared" si="1787"/>
        <v>392112</v>
      </c>
      <c r="D16338" s="277">
        <f t="shared" si="1791"/>
        <v>980280</v>
      </c>
      <c r="E16338" s="277">
        <f t="shared" si="1788"/>
        <v>1633800</v>
      </c>
      <c r="F16338" s="277">
        <f t="shared" si="1790"/>
        <v>1960560</v>
      </c>
      <c r="G16338" s="277">
        <f t="shared" si="1789"/>
        <v>196056</v>
      </c>
    </row>
    <row r="16339" spans="1:7" x14ac:dyDescent="0.25">
      <c r="A16339" s="277">
        <f t="shared" si="1785"/>
        <v>163390</v>
      </c>
      <c r="B16339" s="277">
        <f t="shared" si="1786"/>
        <v>326780</v>
      </c>
      <c r="C16339" s="277">
        <f t="shared" si="1787"/>
        <v>392136</v>
      </c>
      <c r="D16339" s="277">
        <f t="shared" si="1791"/>
        <v>980340</v>
      </c>
      <c r="E16339" s="277">
        <f t="shared" si="1788"/>
        <v>1633900</v>
      </c>
      <c r="F16339" s="277">
        <f t="shared" si="1790"/>
        <v>1960680</v>
      </c>
      <c r="G16339" s="277">
        <f t="shared" si="1789"/>
        <v>196068</v>
      </c>
    </row>
    <row r="16340" spans="1:7" x14ac:dyDescent="0.25">
      <c r="A16340" s="277">
        <f t="shared" si="1785"/>
        <v>163400</v>
      </c>
      <c r="B16340" s="277">
        <f t="shared" si="1786"/>
        <v>326800</v>
      </c>
      <c r="C16340" s="277">
        <f t="shared" si="1787"/>
        <v>392160</v>
      </c>
      <c r="D16340" s="277">
        <f t="shared" si="1791"/>
        <v>980400</v>
      </c>
      <c r="E16340" s="277">
        <f t="shared" si="1788"/>
        <v>1634000</v>
      </c>
      <c r="F16340" s="277">
        <f t="shared" si="1790"/>
        <v>1960800</v>
      </c>
      <c r="G16340" s="277">
        <f t="shared" si="1789"/>
        <v>196080</v>
      </c>
    </row>
    <row r="16341" spans="1:7" x14ac:dyDescent="0.25">
      <c r="A16341" s="277">
        <f t="shared" si="1785"/>
        <v>163410</v>
      </c>
      <c r="B16341" s="277">
        <f t="shared" si="1786"/>
        <v>326820</v>
      </c>
      <c r="C16341" s="277">
        <f t="shared" si="1787"/>
        <v>392184</v>
      </c>
      <c r="D16341" s="277">
        <f t="shared" si="1791"/>
        <v>980460</v>
      </c>
      <c r="E16341" s="277">
        <f t="shared" si="1788"/>
        <v>1634100</v>
      </c>
      <c r="F16341" s="277">
        <f t="shared" si="1790"/>
        <v>1960920</v>
      </c>
      <c r="G16341" s="277">
        <f t="shared" si="1789"/>
        <v>196092</v>
      </c>
    </row>
    <row r="16342" spans="1:7" x14ac:dyDescent="0.25">
      <c r="A16342" s="277">
        <f t="shared" si="1785"/>
        <v>163420</v>
      </c>
      <c r="B16342" s="277">
        <f t="shared" si="1786"/>
        <v>326840</v>
      </c>
      <c r="C16342" s="277">
        <f t="shared" si="1787"/>
        <v>392208</v>
      </c>
      <c r="D16342" s="277">
        <f t="shared" si="1791"/>
        <v>980520</v>
      </c>
      <c r="E16342" s="277">
        <f t="shared" si="1788"/>
        <v>1634200</v>
      </c>
      <c r="F16342" s="277">
        <f t="shared" si="1790"/>
        <v>1961040</v>
      </c>
      <c r="G16342" s="277">
        <f t="shared" si="1789"/>
        <v>196104</v>
      </c>
    </row>
    <row r="16343" spans="1:7" x14ac:dyDescent="0.25">
      <c r="A16343" s="277">
        <f t="shared" si="1785"/>
        <v>163430</v>
      </c>
      <c r="B16343" s="277">
        <f t="shared" si="1786"/>
        <v>326860</v>
      </c>
      <c r="C16343" s="277">
        <f t="shared" si="1787"/>
        <v>392232</v>
      </c>
      <c r="D16343" s="277">
        <f t="shared" si="1791"/>
        <v>980580</v>
      </c>
      <c r="E16343" s="277">
        <f t="shared" si="1788"/>
        <v>1634300</v>
      </c>
      <c r="F16343" s="277">
        <f t="shared" si="1790"/>
        <v>1961160</v>
      </c>
      <c r="G16343" s="277">
        <f t="shared" si="1789"/>
        <v>196116</v>
      </c>
    </row>
    <row r="16344" spans="1:7" x14ac:dyDescent="0.25">
      <c r="A16344" s="277">
        <f t="shared" si="1785"/>
        <v>163440</v>
      </c>
      <c r="B16344" s="277">
        <f t="shared" si="1786"/>
        <v>326880</v>
      </c>
      <c r="C16344" s="277">
        <f t="shared" si="1787"/>
        <v>392256</v>
      </c>
      <c r="D16344" s="277">
        <f t="shared" si="1791"/>
        <v>980640</v>
      </c>
      <c r="E16344" s="277">
        <f t="shared" si="1788"/>
        <v>1634400</v>
      </c>
      <c r="F16344" s="277">
        <f t="shared" si="1790"/>
        <v>1961280</v>
      </c>
      <c r="G16344" s="277">
        <f t="shared" si="1789"/>
        <v>196128</v>
      </c>
    </row>
    <row r="16345" spans="1:7" x14ac:dyDescent="0.25">
      <c r="A16345" s="277">
        <f t="shared" si="1785"/>
        <v>163450</v>
      </c>
      <c r="B16345" s="277">
        <f t="shared" si="1786"/>
        <v>326900</v>
      </c>
      <c r="C16345" s="277">
        <f t="shared" si="1787"/>
        <v>392280</v>
      </c>
      <c r="D16345" s="277">
        <f t="shared" si="1791"/>
        <v>980700</v>
      </c>
      <c r="E16345" s="277">
        <f t="shared" si="1788"/>
        <v>1634500</v>
      </c>
      <c r="F16345" s="277">
        <f t="shared" si="1790"/>
        <v>1961400</v>
      </c>
      <c r="G16345" s="277">
        <f t="shared" si="1789"/>
        <v>196140</v>
      </c>
    </row>
    <row r="16346" spans="1:7" x14ac:dyDescent="0.25">
      <c r="A16346" s="277">
        <f t="shared" si="1785"/>
        <v>163460</v>
      </c>
      <c r="B16346" s="277">
        <f t="shared" si="1786"/>
        <v>326920</v>
      </c>
      <c r="C16346" s="277">
        <f t="shared" si="1787"/>
        <v>392304</v>
      </c>
      <c r="D16346" s="277">
        <f t="shared" si="1791"/>
        <v>980760</v>
      </c>
      <c r="E16346" s="277">
        <f t="shared" si="1788"/>
        <v>1634600</v>
      </c>
      <c r="F16346" s="277">
        <f t="shared" si="1790"/>
        <v>1961520</v>
      </c>
      <c r="G16346" s="277">
        <f t="shared" si="1789"/>
        <v>196152</v>
      </c>
    </row>
    <row r="16347" spans="1:7" x14ac:dyDescent="0.25">
      <c r="A16347" s="277">
        <f t="shared" si="1785"/>
        <v>163470</v>
      </c>
      <c r="B16347" s="277">
        <f t="shared" si="1786"/>
        <v>326940</v>
      </c>
      <c r="C16347" s="277">
        <f t="shared" si="1787"/>
        <v>392328</v>
      </c>
      <c r="D16347" s="277">
        <f t="shared" si="1791"/>
        <v>980820</v>
      </c>
      <c r="E16347" s="277">
        <f t="shared" si="1788"/>
        <v>1634700</v>
      </c>
      <c r="F16347" s="277">
        <f t="shared" si="1790"/>
        <v>1961640</v>
      </c>
      <c r="G16347" s="277">
        <f t="shared" si="1789"/>
        <v>196164</v>
      </c>
    </row>
    <row r="16348" spans="1:7" x14ac:dyDescent="0.25">
      <c r="A16348" s="277">
        <f t="shared" si="1785"/>
        <v>163480</v>
      </c>
      <c r="B16348" s="277">
        <f t="shared" si="1786"/>
        <v>326960</v>
      </c>
      <c r="C16348" s="277">
        <f t="shared" si="1787"/>
        <v>392352</v>
      </c>
      <c r="D16348" s="277">
        <f t="shared" si="1791"/>
        <v>980880</v>
      </c>
      <c r="E16348" s="277">
        <f t="shared" si="1788"/>
        <v>1634800</v>
      </c>
      <c r="F16348" s="277">
        <f t="shared" si="1790"/>
        <v>1961760</v>
      </c>
      <c r="G16348" s="277">
        <f t="shared" si="1789"/>
        <v>196176</v>
      </c>
    </row>
    <row r="16349" spans="1:7" x14ac:dyDescent="0.25">
      <c r="A16349" s="277">
        <f t="shared" si="1785"/>
        <v>163490</v>
      </c>
      <c r="B16349" s="277">
        <f t="shared" si="1786"/>
        <v>326980</v>
      </c>
      <c r="C16349" s="277">
        <f t="shared" si="1787"/>
        <v>392376</v>
      </c>
      <c r="D16349" s="277">
        <f t="shared" si="1791"/>
        <v>980940</v>
      </c>
      <c r="E16349" s="277">
        <f t="shared" si="1788"/>
        <v>1634900</v>
      </c>
      <c r="F16349" s="277">
        <f t="shared" si="1790"/>
        <v>1961880</v>
      </c>
      <c r="G16349" s="277">
        <f t="shared" si="1789"/>
        <v>196188</v>
      </c>
    </row>
    <row r="16350" spans="1:7" x14ac:dyDescent="0.25">
      <c r="A16350" s="277">
        <f t="shared" si="1785"/>
        <v>163500</v>
      </c>
      <c r="B16350" s="277">
        <f t="shared" si="1786"/>
        <v>327000</v>
      </c>
      <c r="C16350" s="277">
        <f t="shared" si="1787"/>
        <v>392400</v>
      </c>
      <c r="D16350" s="277">
        <f t="shared" si="1791"/>
        <v>981000</v>
      </c>
      <c r="E16350" s="277">
        <f t="shared" si="1788"/>
        <v>1635000</v>
      </c>
      <c r="F16350" s="277">
        <f t="shared" si="1790"/>
        <v>1962000</v>
      </c>
      <c r="G16350" s="277">
        <f t="shared" si="1789"/>
        <v>196200</v>
      </c>
    </row>
    <row r="16351" spans="1:7" x14ac:dyDescent="0.25">
      <c r="A16351" s="277">
        <f t="shared" si="1785"/>
        <v>163510</v>
      </c>
      <c r="B16351" s="277">
        <f t="shared" si="1786"/>
        <v>327020</v>
      </c>
      <c r="C16351" s="277">
        <f t="shared" si="1787"/>
        <v>392424</v>
      </c>
      <c r="D16351" s="277">
        <f t="shared" si="1791"/>
        <v>981060</v>
      </c>
      <c r="E16351" s="277">
        <f t="shared" si="1788"/>
        <v>1635100</v>
      </c>
      <c r="F16351" s="277">
        <f t="shared" si="1790"/>
        <v>1962120</v>
      </c>
      <c r="G16351" s="277">
        <f t="shared" si="1789"/>
        <v>196212</v>
      </c>
    </row>
    <row r="16352" spans="1:7" x14ac:dyDescent="0.25">
      <c r="A16352" s="277">
        <f t="shared" si="1785"/>
        <v>163520</v>
      </c>
      <c r="B16352" s="277">
        <f t="shared" si="1786"/>
        <v>327040</v>
      </c>
      <c r="C16352" s="277">
        <f t="shared" si="1787"/>
        <v>392448</v>
      </c>
      <c r="D16352" s="277">
        <f t="shared" si="1791"/>
        <v>981120</v>
      </c>
      <c r="E16352" s="277">
        <f t="shared" si="1788"/>
        <v>1635200</v>
      </c>
      <c r="F16352" s="277">
        <f t="shared" si="1790"/>
        <v>1962240</v>
      </c>
      <c r="G16352" s="277">
        <f t="shared" si="1789"/>
        <v>196224</v>
      </c>
    </row>
    <row r="16353" spans="1:7" x14ac:dyDescent="0.25">
      <c r="A16353" s="277">
        <f t="shared" si="1785"/>
        <v>163530</v>
      </c>
      <c r="B16353" s="277">
        <f t="shared" si="1786"/>
        <v>327060</v>
      </c>
      <c r="C16353" s="277">
        <f t="shared" si="1787"/>
        <v>392472</v>
      </c>
      <c r="D16353" s="277">
        <f t="shared" si="1791"/>
        <v>981180</v>
      </c>
      <c r="E16353" s="277">
        <f t="shared" si="1788"/>
        <v>1635300</v>
      </c>
      <c r="F16353" s="277">
        <f t="shared" si="1790"/>
        <v>1962360</v>
      </c>
      <c r="G16353" s="277">
        <f t="shared" si="1789"/>
        <v>196236</v>
      </c>
    </row>
    <row r="16354" spans="1:7" x14ac:dyDescent="0.25">
      <c r="A16354" s="277">
        <f t="shared" si="1785"/>
        <v>163540</v>
      </c>
      <c r="B16354" s="277">
        <f t="shared" si="1786"/>
        <v>327080</v>
      </c>
      <c r="C16354" s="277">
        <f t="shared" si="1787"/>
        <v>392496</v>
      </c>
      <c r="D16354" s="277">
        <f t="shared" si="1791"/>
        <v>981240</v>
      </c>
      <c r="E16354" s="277">
        <f t="shared" si="1788"/>
        <v>1635400</v>
      </c>
      <c r="F16354" s="277">
        <f t="shared" si="1790"/>
        <v>1962480</v>
      </c>
      <c r="G16354" s="277">
        <f t="shared" si="1789"/>
        <v>196248</v>
      </c>
    </row>
    <row r="16355" spans="1:7" x14ac:dyDescent="0.25">
      <c r="A16355" s="277">
        <f t="shared" si="1785"/>
        <v>163550</v>
      </c>
      <c r="B16355" s="277">
        <f t="shared" si="1786"/>
        <v>327100</v>
      </c>
      <c r="C16355" s="277">
        <f t="shared" si="1787"/>
        <v>392520</v>
      </c>
      <c r="D16355" s="277">
        <f t="shared" si="1791"/>
        <v>981300</v>
      </c>
      <c r="E16355" s="277">
        <f t="shared" si="1788"/>
        <v>1635500</v>
      </c>
      <c r="F16355" s="277">
        <f t="shared" si="1790"/>
        <v>1962600</v>
      </c>
      <c r="G16355" s="277">
        <f t="shared" si="1789"/>
        <v>196260</v>
      </c>
    </row>
    <row r="16356" spans="1:7" x14ac:dyDescent="0.25">
      <c r="A16356" s="277">
        <f t="shared" si="1785"/>
        <v>163560</v>
      </c>
      <c r="B16356" s="277">
        <f t="shared" si="1786"/>
        <v>327120</v>
      </c>
      <c r="C16356" s="277">
        <f t="shared" si="1787"/>
        <v>392544</v>
      </c>
      <c r="D16356" s="277">
        <f t="shared" si="1791"/>
        <v>981360</v>
      </c>
      <c r="E16356" s="277">
        <f t="shared" si="1788"/>
        <v>1635600</v>
      </c>
      <c r="F16356" s="277">
        <f t="shared" si="1790"/>
        <v>1962720</v>
      </c>
      <c r="G16356" s="277">
        <f t="shared" si="1789"/>
        <v>196272</v>
      </c>
    </row>
    <row r="16357" spans="1:7" x14ac:dyDescent="0.25">
      <c r="A16357" s="277">
        <f t="shared" si="1785"/>
        <v>163570</v>
      </c>
      <c r="B16357" s="277">
        <f t="shared" si="1786"/>
        <v>327140</v>
      </c>
      <c r="C16357" s="277">
        <f t="shared" si="1787"/>
        <v>392568</v>
      </c>
      <c r="D16357" s="277">
        <f t="shared" si="1791"/>
        <v>981420</v>
      </c>
      <c r="E16357" s="277">
        <f t="shared" si="1788"/>
        <v>1635700</v>
      </c>
      <c r="F16357" s="277">
        <f t="shared" si="1790"/>
        <v>1962840</v>
      </c>
      <c r="G16357" s="277">
        <f t="shared" si="1789"/>
        <v>196284</v>
      </c>
    </row>
    <row r="16358" spans="1:7" x14ac:dyDescent="0.25">
      <c r="A16358" s="277">
        <f t="shared" si="1785"/>
        <v>163580</v>
      </c>
      <c r="B16358" s="277">
        <f t="shared" si="1786"/>
        <v>327160</v>
      </c>
      <c r="C16358" s="277">
        <f t="shared" si="1787"/>
        <v>392592</v>
      </c>
      <c r="D16358" s="277">
        <f t="shared" si="1791"/>
        <v>981480</v>
      </c>
      <c r="E16358" s="277">
        <f t="shared" si="1788"/>
        <v>1635800</v>
      </c>
      <c r="F16358" s="277">
        <f t="shared" si="1790"/>
        <v>1962960</v>
      </c>
      <c r="G16358" s="277">
        <f t="shared" si="1789"/>
        <v>196296</v>
      </c>
    </row>
    <row r="16359" spans="1:7" x14ac:dyDescent="0.25">
      <c r="A16359" s="277">
        <f t="shared" si="1785"/>
        <v>163590</v>
      </c>
      <c r="B16359" s="277">
        <f t="shared" si="1786"/>
        <v>327180</v>
      </c>
      <c r="C16359" s="277">
        <f t="shared" si="1787"/>
        <v>392616</v>
      </c>
      <c r="D16359" s="277">
        <f t="shared" si="1791"/>
        <v>981540</v>
      </c>
      <c r="E16359" s="277">
        <f t="shared" si="1788"/>
        <v>1635900</v>
      </c>
      <c r="F16359" s="277">
        <f t="shared" si="1790"/>
        <v>1963080</v>
      </c>
      <c r="G16359" s="277">
        <f t="shared" si="1789"/>
        <v>196308</v>
      </c>
    </row>
    <row r="16360" spans="1:7" x14ac:dyDescent="0.25">
      <c r="A16360" s="277">
        <f t="shared" si="1785"/>
        <v>163600</v>
      </c>
      <c r="B16360" s="277">
        <f t="shared" si="1786"/>
        <v>327200</v>
      </c>
      <c r="C16360" s="277">
        <f t="shared" si="1787"/>
        <v>392640</v>
      </c>
      <c r="D16360" s="277">
        <f t="shared" si="1791"/>
        <v>981600</v>
      </c>
      <c r="E16360" s="277">
        <f t="shared" si="1788"/>
        <v>1636000</v>
      </c>
      <c r="F16360" s="277">
        <f t="shared" si="1790"/>
        <v>1963200</v>
      </c>
      <c r="G16360" s="277">
        <f t="shared" si="1789"/>
        <v>196320</v>
      </c>
    </row>
    <row r="16361" spans="1:7" x14ac:dyDescent="0.25">
      <c r="A16361" s="277">
        <f t="shared" si="1785"/>
        <v>163610</v>
      </c>
      <c r="B16361" s="277">
        <f t="shared" si="1786"/>
        <v>327220</v>
      </c>
      <c r="C16361" s="277">
        <f t="shared" si="1787"/>
        <v>392664</v>
      </c>
      <c r="D16361" s="277">
        <f t="shared" si="1791"/>
        <v>981660</v>
      </c>
      <c r="E16361" s="277">
        <f t="shared" si="1788"/>
        <v>1636100</v>
      </c>
      <c r="F16361" s="277">
        <f t="shared" si="1790"/>
        <v>1963320</v>
      </c>
      <c r="G16361" s="277">
        <f t="shared" si="1789"/>
        <v>196332</v>
      </c>
    </row>
    <row r="16362" spans="1:7" x14ac:dyDescent="0.25">
      <c r="A16362" s="277">
        <f t="shared" si="1785"/>
        <v>163620</v>
      </c>
      <c r="B16362" s="277">
        <f t="shared" si="1786"/>
        <v>327240</v>
      </c>
      <c r="C16362" s="277">
        <f t="shared" si="1787"/>
        <v>392688</v>
      </c>
      <c r="D16362" s="277">
        <f t="shared" si="1791"/>
        <v>981720</v>
      </c>
      <c r="E16362" s="277">
        <f t="shared" si="1788"/>
        <v>1636200</v>
      </c>
      <c r="F16362" s="277">
        <f t="shared" si="1790"/>
        <v>1963440</v>
      </c>
      <c r="G16362" s="277">
        <f t="shared" si="1789"/>
        <v>196344</v>
      </c>
    </row>
    <row r="16363" spans="1:7" x14ac:dyDescent="0.25">
      <c r="A16363" s="277">
        <f t="shared" si="1785"/>
        <v>163630</v>
      </c>
      <c r="B16363" s="277">
        <f t="shared" si="1786"/>
        <v>327260</v>
      </c>
      <c r="C16363" s="277">
        <f t="shared" si="1787"/>
        <v>392712</v>
      </c>
      <c r="D16363" s="277">
        <f t="shared" si="1791"/>
        <v>981780</v>
      </c>
      <c r="E16363" s="277">
        <f t="shared" si="1788"/>
        <v>1636300</v>
      </c>
      <c r="F16363" s="277">
        <f t="shared" si="1790"/>
        <v>1963560</v>
      </c>
      <c r="G16363" s="277">
        <f t="shared" si="1789"/>
        <v>196356</v>
      </c>
    </row>
    <row r="16364" spans="1:7" x14ac:dyDescent="0.25">
      <c r="A16364" s="277">
        <f t="shared" si="1785"/>
        <v>163640</v>
      </c>
      <c r="B16364" s="277">
        <f t="shared" si="1786"/>
        <v>327280</v>
      </c>
      <c r="C16364" s="277">
        <f t="shared" si="1787"/>
        <v>392736</v>
      </c>
      <c r="D16364" s="277">
        <f t="shared" si="1791"/>
        <v>981840</v>
      </c>
      <c r="E16364" s="277">
        <f t="shared" si="1788"/>
        <v>1636400</v>
      </c>
      <c r="F16364" s="277">
        <f t="shared" si="1790"/>
        <v>1963680</v>
      </c>
      <c r="G16364" s="277">
        <f t="shared" si="1789"/>
        <v>196368</v>
      </c>
    </row>
    <row r="16365" spans="1:7" x14ac:dyDescent="0.25">
      <c r="A16365" s="277">
        <f t="shared" si="1785"/>
        <v>163650</v>
      </c>
      <c r="B16365" s="277">
        <f t="shared" si="1786"/>
        <v>327300</v>
      </c>
      <c r="C16365" s="277">
        <f t="shared" si="1787"/>
        <v>392760</v>
      </c>
      <c r="D16365" s="277">
        <f t="shared" si="1791"/>
        <v>981900</v>
      </c>
      <c r="E16365" s="277">
        <f t="shared" si="1788"/>
        <v>1636500</v>
      </c>
      <c r="F16365" s="277">
        <f t="shared" si="1790"/>
        <v>1963800</v>
      </c>
      <c r="G16365" s="277">
        <f t="shared" si="1789"/>
        <v>196380</v>
      </c>
    </row>
    <row r="16366" spans="1:7" x14ac:dyDescent="0.25">
      <c r="A16366" s="277">
        <f t="shared" si="1785"/>
        <v>163660</v>
      </c>
      <c r="B16366" s="277">
        <f t="shared" si="1786"/>
        <v>327320</v>
      </c>
      <c r="C16366" s="277">
        <f t="shared" si="1787"/>
        <v>392784</v>
      </c>
      <c r="D16366" s="277">
        <f t="shared" si="1791"/>
        <v>981960</v>
      </c>
      <c r="E16366" s="277">
        <f t="shared" si="1788"/>
        <v>1636600</v>
      </c>
      <c r="F16366" s="277">
        <f t="shared" si="1790"/>
        <v>1963920</v>
      </c>
      <c r="G16366" s="277">
        <f t="shared" si="1789"/>
        <v>196392</v>
      </c>
    </row>
    <row r="16367" spans="1:7" x14ac:dyDescent="0.25">
      <c r="A16367" s="277">
        <f t="shared" si="1785"/>
        <v>163670</v>
      </c>
      <c r="B16367" s="277">
        <f t="shared" si="1786"/>
        <v>327340</v>
      </c>
      <c r="C16367" s="277">
        <f t="shared" si="1787"/>
        <v>392808</v>
      </c>
      <c r="D16367" s="277">
        <f t="shared" si="1791"/>
        <v>982020</v>
      </c>
      <c r="E16367" s="277">
        <f t="shared" si="1788"/>
        <v>1636700</v>
      </c>
      <c r="F16367" s="277">
        <f t="shared" si="1790"/>
        <v>1964040</v>
      </c>
      <c r="G16367" s="277">
        <f t="shared" si="1789"/>
        <v>196404</v>
      </c>
    </row>
    <row r="16368" spans="1:7" x14ac:dyDescent="0.25">
      <c r="A16368" s="277">
        <f t="shared" si="1785"/>
        <v>163680</v>
      </c>
      <c r="B16368" s="277">
        <f t="shared" si="1786"/>
        <v>327360</v>
      </c>
      <c r="C16368" s="277">
        <f t="shared" si="1787"/>
        <v>392832</v>
      </c>
      <c r="D16368" s="277">
        <f t="shared" si="1791"/>
        <v>982080</v>
      </c>
      <c r="E16368" s="277">
        <f t="shared" si="1788"/>
        <v>1636800</v>
      </c>
      <c r="F16368" s="277">
        <f t="shared" si="1790"/>
        <v>1964160</v>
      </c>
      <c r="G16368" s="277">
        <f t="shared" si="1789"/>
        <v>196416</v>
      </c>
    </row>
    <row r="16369" spans="1:7" x14ac:dyDescent="0.25">
      <c r="A16369" s="277">
        <f t="shared" si="1785"/>
        <v>163690</v>
      </c>
      <c r="B16369" s="277">
        <f t="shared" si="1786"/>
        <v>327380</v>
      </c>
      <c r="C16369" s="277">
        <f t="shared" si="1787"/>
        <v>392856</v>
      </c>
      <c r="D16369" s="277">
        <f t="shared" si="1791"/>
        <v>982140</v>
      </c>
      <c r="E16369" s="277">
        <f t="shared" si="1788"/>
        <v>1636900</v>
      </c>
      <c r="F16369" s="277">
        <f t="shared" si="1790"/>
        <v>1964280</v>
      </c>
      <c r="G16369" s="277">
        <f t="shared" si="1789"/>
        <v>196428</v>
      </c>
    </row>
    <row r="16370" spans="1:7" x14ac:dyDescent="0.25">
      <c r="A16370" s="277">
        <f t="shared" si="1785"/>
        <v>163700</v>
      </c>
      <c r="B16370" s="277">
        <f t="shared" si="1786"/>
        <v>327400</v>
      </c>
      <c r="C16370" s="277">
        <f t="shared" si="1787"/>
        <v>392880</v>
      </c>
      <c r="D16370" s="277">
        <f t="shared" si="1791"/>
        <v>982200</v>
      </c>
      <c r="E16370" s="277">
        <f t="shared" si="1788"/>
        <v>1637000</v>
      </c>
      <c r="F16370" s="277">
        <f t="shared" si="1790"/>
        <v>1964400</v>
      </c>
      <c r="G16370" s="277">
        <f t="shared" si="1789"/>
        <v>196440</v>
      </c>
    </row>
    <row r="16371" spans="1:7" x14ac:dyDescent="0.25">
      <c r="A16371" s="277">
        <f t="shared" si="1785"/>
        <v>163710</v>
      </c>
      <c r="B16371" s="277">
        <f t="shared" si="1786"/>
        <v>327420</v>
      </c>
      <c r="C16371" s="277">
        <f t="shared" si="1787"/>
        <v>392904</v>
      </c>
      <c r="D16371" s="277">
        <f t="shared" si="1791"/>
        <v>982260</v>
      </c>
      <c r="E16371" s="277">
        <f t="shared" si="1788"/>
        <v>1637100</v>
      </c>
      <c r="F16371" s="277">
        <f t="shared" si="1790"/>
        <v>1964520</v>
      </c>
      <c r="G16371" s="277">
        <f t="shared" si="1789"/>
        <v>196452</v>
      </c>
    </row>
    <row r="16372" spans="1:7" x14ac:dyDescent="0.25">
      <c r="A16372" s="277">
        <f t="shared" si="1785"/>
        <v>163720</v>
      </c>
      <c r="B16372" s="277">
        <f t="shared" si="1786"/>
        <v>327440</v>
      </c>
      <c r="C16372" s="277">
        <f t="shared" si="1787"/>
        <v>392928</v>
      </c>
      <c r="D16372" s="277">
        <f t="shared" si="1791"/>
        <v>982320</v>
      </c>
      <c r="E16372" s="277">
        <f t="shared" si="1788"/>
        <v>1637200</v>
      </c>
      <c r="F16372" s="277">
        <f t="shared" si="1790"/>
        <v>1964640</v>
      </c>
      <c r="G16372" s="277">
        <f t="shared" si="1789"/>
        <v>196464</v>
      </c>
    </row>
    <row r="16373" spans="1:7" x14ac:dyDescent="0.25">
      <c r="A16373" s="277">
        <f t="shared" si="1785"/>
        <v>163730</v>
      </c>
      <c r="B16373" s="277">
        <f t="shared" si="1786"/>
        <v>327460</v>
      </c>
      <c r="C16373" s="277">
        <f t="shared" si="1787"/>
        <v>392952</v>
      </c>
      <c r="D16373" s="277">
        <f t="shared" si="1791"/>
        <v>982380</v>
      </c>
      <c r="E16373" s="277">
        <f t="shared" si="1788"/>
        <v>1637300</v>
      </c>
      <c r="F16373" s="277">
        <f t="shared" si="1790"/>
        <v>1964760</v>
      </c>
      <c r="G16373" s="277">
        <f t="shared" si="1789"/>
        <v>196476</v>
      </c>
    </row>
    <row r="16374" spans="1:7" x14ac:dyDescent="0.25">
      <c r="A16374" s="277">
        <f t="shared" si="1785"/>
        <v>163740</v>
      </c>
      <c r="B16374" s="277">
        <f t="shared" si="1786"/>
        <v>327480</v>
      </c>
      <c r="C16374" s="277">
        <f t="shared" si="1787"/>
        <v>392976</v>
      </c>
      <c r="D16374" s="277">
        <f t="shared" si="1791"/>
        <v>982440</v>
      </c>
      <c r="E16374" s="277">
        <f t="shared" si="1788"/>
        <v>1637400</v>
      </c>
      <c r="F16374" s="277">
        <f t="shared" si="1790"/>
        <v>1964880</v>
      </c>
      <c r="G16374" s="277">
        <f t="shared" si="1789"/>
        <v>196488</v>
      </c>
    </row>
    <row r="16375" spans="1:7" x14ac:dyDescent="0.25">
      <c r="A16375" s="277">
        <f t="shared" si="1785"/>
        <v>163750</v>
      </c>
      <c r="B16375" s="277">
        <f t="shared" si="1786"/>
        <v>327500</v>
      </c>
      <c r="C16375" s="277">
        <f t="shared" si="1787"/>
        <v>393000</v>
      </c>
      <c r="D16375" s="277">
        <f t="shared" si="1791"/>
        <v>982500</v>
      </c>
      <c r="E16375" s="277">
        <f t="shared" si="1788"/>
        <v>1637500</v>
      </c>
      <c r="F16375" s="277">
        <f t="shared" si="1790"/>
        <v>1965000</v>
      </c>
      <c r="G16375" s="277">
        <f t="shared" si="1789"/>
        <v>196500</v>
      </c>
    </row>
    <row r="16376" spans="1:7" x14ac:dyDescent="0.25">
      <c r="A16376" s="277">
        <f t="shared" si="1785"/>
        <v>163760</v>
      </c>
      <c r="B16376" s="277">
        <f t="shared" si="1786"/>
        <v>327520</v>
      </c>
      <c r="C16376" s="277">
        <f t="shared" si="1787"/>
        <v>393024</v>
      </c>
      <c r="D16376" s="277">
        <f t="shared" si="1791"/>
        <v>982560</v>
      </c>
      <c r="E16376" s="277">
        <f t="shared" si="1788"/>
        <v>1637600</v>
      </c>
      <c r="F16376" s="277">
        <f t="shared" si="1790"/>
        <v>1965120</v>
      </c>
      <c r="G16376" s="277">
        <f t="shared" si="1789"/>
        <v>196512</v>
      </c>
    </row>
    <row r="16377" spans="1:7" x14ac:dyDescent="0.25">
      <c r="A16377" s="277">
        <f t="shared" si="1785"/>
        <v>163770</v>
      </c>
      <c r="B16377" s="277">
        <f t="shared" si="1786"/>
        <v>327540</v>
      </c>
      <c r="C16377" s="277">
        <f t="shared" si="1787"/>
        <v>393048</v>
      </c>
      <c r="D16377" s="277">
        <f t="shared" si="1791"/>
        <v>982620</v>
      </c>
      <c r="E16377" s="277">
        <f t="shared" si="1788"/>
        <v>1637700</v>
      </c>
      <c r="F16377" s="277">
        <f t="shared" si="1790"/>
        <v>1965240</v>
      </c>
      <c r="G16377" s="277">
        <f t="shared" si="1789"/>
        <v>196524</v>
      </c>
    </row>
    <row r="16378" spans="1:7" x14ac:dyDescent="0.25">
      <c r="A16378" s="277">
        <f t="shared" si="1785"/>
        <v>163780</v>
      </c>
      <c r="B16378" s="277">
        <f t="shared" si="1786"/>
        <v>327560</v>
      </c>
      <c r="C16378" s="277">
        <f t="shared" si="1787"/>
        <v>393072</v>
      </c>
      <c r="D16378" s="277">
        <f t="shared" si="1791"/>
        <v>982680</v>
      </c>
      <c r="E16378" s="277">
        <f t="shared" si="1788"/>
        <v>1637800</v>
      </c>
      <c r="F16378" s="277">
        <f t="shared" si="1790"/>
        <v>1965360</v>
      </c>
      <c r="G16378" s="277">
        <f t="shared" si="1789"/>
        <v>196536</v>
      </c>
    </row>
    <row r="16379" spans="1:7" x14ac:dyDescent="0.25">
      <c r="A16379" s="277">
        <f t="shared" si="1785"/>
        <v>163790</v>
      </c>
      <c r="B16379" s="277">
        <f t="shared" si="1786"/>
        <v>327580</v>
      </c>
      <c r="C16379" s="277">
        <f t="shared" si="1787"/>
        <v>393096</v>
      </c>
      <c r="D16379" s="277">
        <f t="shared" si="1791"/>
        <v>982740</v>
      </c>
      <c r="E16379" s="277">
        <f t="shared" si="1788"/>
        <v>1637900</v>
      </c>
      <c r="F16379" s="277">
        <f t="shared" si="1790"/>
        <v>1965480</v>
      </c>
      <c r="G16379" s="277">
        <f t="shared" si="1789"/>
        <v>196548</v>
      </c>
    </row>
    <row r="16380" spans="1:7" x14ac:dyDescent="0.25">
      <c r="A16380" s="277">
        <f t="shared" si="1785"/>
        <v>163800</v>
      </c>
      <c r="B16380" s="277">
        <f t="shared" si="1786"/>
        <v>327600</v>
      </c>
      <c r="C16380" s="277">
        <f t="shared" si="1787"/>
        <v>393120</v>
      </c>
      <c r="D16380" s="277">
        <f t="shared" si="1791"/>
        <v>982800</v>
      </c>
      <c r="E16380" s="277">
        <f t="shared" si="1788"/>
        <v>1638000</v>
      </c>
      <c r="F16380" s="277">
        <f t="shared" si="1790"/>
        <v>1965600</v>
      </c>
      <c r="G16380" s="277">
        <f t="shared" si="1789"/>
        <v>196560</v>
      </c>
    </row>
    <row r="16381" spans="1:7" x14ac:dyDescent="0.25">
      <c r="A16381" s="277">
        <f t="shared" si="1785"/>
        <v>163810</v>
      </c>
      <c r="B16381" s="277">
        <f t="shared" si="1786"/>
        <v>327620</v>
      </c>
      <c r="C16381" s="277">
        <f t="shared" si="1787"/>
        <v>393144</v>
      </c>
      <c r="D16381" s="277">
        <f t="shared" si="1791"/>
        <v>982860</v>
      </c>
      <c r="E16381" s="277">
        <f t="shared" si="1788"/>
        <v>1638100</v>
      </c>
      <c r="F16381" s="277">
        <f t="shared" si="1790"/>
        <v>1965720</v>
      </c>
      <c r="G16381" s="277">
        <f t="shared" si="1789"/>
        <v>196572</v>
      </c>
    </row>
    <row r="16382" spans="1:7" x14ac:dyDescent="0.25">
      <c r="A16382" s="277">
        <f t="shared" si="1785"/>
        <v>163820</v>
      </c>
      <c r="B16382" s="277">
        <f t="shared" si="1786"/>
        <v>327640</v>
      </c>
      <c r="C16382" s="277">
        <f t="shared" si="1787"/>
        <v>393168</v>
      </c>
      <c r="D16382" s="277">
        <f t="shared" si="1791"/>
        <v>982920</v>
      </c>
      <c r="E16382" s="277">
        <f t="shared" si="1788"/>
        <v>1638200</v>
      </c>
      <c r="F16382" s="277">
        <f t="shared" si="1790"/>
        <v>1965840</v>
      </c>
      <c r="G16382" s="277">
        <f t="shared" si="1789"/>
        <v>196584</v>
      </c>
    </row>
    <row r="16383" spans="1:7" x14ac:dyDescent="0.25">
      <c r="A16383" s="277">
        <f t="shared" si="1785"/>
        <v>163830</v>
      </c>
      <c r="B16383" s="277">
        <f t="shared" si="1786"/>
        <v>327660</v>
      </c>
      <c r="C16383" s="277">
        <f t="shared" si="1787"/>
        <v>393192</v>
      </c>
      <c r="D16383" s="277">
        <f t="shared" si="1791"/>
        <v>982980</v>
      </c>
      <c r="E16383" s="277">
        <f t="shared" si="1788"/>
        <v>1638300</v>
      </c>
      <c r="F16383" s="277">
        <f t="shared" si="1790"/>
        <v>1965960</v>
      </c>
      <c r="G16383" s="277">
        <f t="shared" si="1789"/>
        <v>196596</v>
      </c>
    </row>
    <row r="16384" spans="1:7" x14ac:dyDescent="0.25">
      <c r="A16384" s="277">
        <f t="shared" si="1785"/>
        <v>163840</v>
      </c>
      <c r="B16384" s="277">
        <f t="shared" si="1786"/>
        <v>327680</v>
      </c>
      <c r="C16384" s="277">
        <f t="shared" si="1787"/>
        <v>393216</v>
      </c>
      <c r="D16384" s="277">
        <f t="shared" si="1791"/>
        <v>983040</v>
      </c>
      <c r="E16384" s="277">
        <f t="shared" si="1788"/>
        <v>1638400</v>
      </c>
      <c r="F16384" s="277">
        <f t="shared" si="1790"/>
        <v>1966080</v>
      </c>
      <c r="G16384" s="277">
        <f t="shared" si="1789"/>
        <v>196608</v>
      </c>
    </row>
    <row r="16385" spans="1:7" x14ac:dyDescent="0.25">
      <c r="A16385" s="277">
        <f t="shared" si="1785"/>
        <v>163850</v>
      </c>
      <c r="B16385" s="277">
        <f t="shared" si="1786"/>
        <v>327700</v>
      </c>
      <c r="C16385" s="277">
        <f t="shared" si="1787"/>
        <v>393240</v>
      </c>
      <c r="D16385" s="277">
        <f t="shared" si="1791"/>
        <v>983100</v>
      </c>
      <c r="E16385" s="277">
        <f t="shared" si="1788"/>
        <v>1638500</v>
      </c>
      <c r="F16385" s="277">
        <f t="shared" si="1790"/>
        <v>1966200</v>
      </c>
      <c r="G16385" s="277">
        <f t="shared" si="1789"/>
        <v>196620</v>
      </c>
    </row>
    <row r="16386" spans="1:7" x14ac:dyDescent="0.25">
      <c r="A16386" s="277">
        <f t="shared" si="1785"/>
        <v>163860</v>
      </c>
      <c r="B16386" s="277">
        <f t="shared" si="1786"/>
        <v>327720</v>
      </c>
      <c r="C16386" s="277">
        <f t="shared" si="1787"/>
        <v>393264</v>
      </c>
      <c r="D16386" s="277">
        <f t="shared" si="1791"/>
        <v>983160</v>
      </c>
      <c r="E16386" s="277">
        <f t="shared" si="1788"/>
        <v>1638600</v>
      </c>
      <c r="F16386" s="277">
        <f t="shared" si="1790"/>
        <v>1966320</v>
      </c>
      <c r="G16386" s="277">
        <f t="shared" si="1789"/>
        <v>196632</v>
      </c>
    </row>
    <row r="16387" spans="1:7" x14ac:dyDescent="0.25">
      <c r="A16387" s="277">
        <f t="shared" ref="A16387:A16450" si="1792">A16386+10</f>
        <v>163870</v>
      </c>
      <c r="B16387" s="277">
        <f t="shared" ref="B16387:B16450" si="1793">B16386+20</f>
        <v>327740</v>
      </c>
      <c r="C16387" s="277">
        <f t="shared" ref="C16387:C16450" si="1794">C16386+24</f>
        <v>393288</v>
      </c>
      <c r="D16387" s="277">
        <f t="shared" si="1791"/>
        <v>983220</v>
      </c>
      <c r="E16387" s="277">
        <f t="shared" ref="E16387:E16450" si="1795">E16386+100</f>
        <v>1638700</v>
      </c>
      <c r="F16387" s="277">
        <f t="shared" si="1790"/>
        <v>1966440</v>
      </c>
      <c r="G16387" s="277">
        <f t="shared" ref="G16387:G16450" si="1796">G16386+12</f>
        <v>196644</v>
      </c>
    </row>
    <row r="16388" spans="1:7" x14ac:dyDescent="0.25">
      <c r="A16388" s="277">
        <f t="shared" si="1792"/>
        <v>163880</v>
      </c>
      <c r="B16388" s="277">
        <f t="shared" si="1793"/>
        <v>327760</v>
      </c>
      <c r="C16388" s="277">
        <f t="shared" si="1794"/>
        <v>393312</v>
      </c>
      <c r="D16388" s="277">
        <f t="shared" si="1791"/>
        <v>983280</v>
      </c>
      <c r="E16388" s="277">
        <f t="shared" si="1795"/>
        <v>1638800</v>
      </c>
      <c r="F16388" s="277">
        <f t="shared" ref="F16388:F16451" si="1797">F16387+120</f>
        <v>1966560</v>
      </c>
      <c r="G16388" s="277">
        <f t="shared" si="1796"/>
        <v>196656</v>
      </c>
    </row>
    <row r="16389" spans="1:7" x14ac:dyDescent="0.25">
      <c r="A16389" s="277">
        <f t="shared" si="1792"/>
        <v>163890</v>
      </c>
      <c r="B16389" s="277">
        <f t="shared" si="1793"/>
        <v>327780</v>
      </c>
      <c r="C16389" s="277">
        <f t="shared" si="1794"/>
        <v>393336</v>
      </c>
      <c r="D16389" s="277">
        <f t="shared" si="1791"/>
        <v>983340</v>
      </c>
      <c r="E16389" s="277">
        <f t="shared" si="1795"/>
        <v>1638900</v>
      </c>
      <c r="F16389" s="277">
        <f t="shared" si="1797"/>
        <v>1966680</v>
      </c>
      <c r="G16389" s="277">
        <f t="shared" si="1796"/>
        <v>196668</v>
      </c>
    </row>
    <row r="16390" spans="1:7" x14ac:dyDescent="0.25">
      <c r="A16390" s="277">
        <f t="shared" si="1792"/>
        <v>163900</v>
      </c>
      <c r="B16390" s="277">
        <f t="shared" si="1793"/>
        <v>327800</v>
      </c>
      <c r="C16390" s="277">
        <f t="shared" si="1794"/>
        <v>393360</v>
      </c>
      <c r="D16390" s="277">
        <f t="shared" si="1791"/>
        <v>983400</v>
      </c>
      <c r="E16390" s="277">
        <f t="shared" si="1795"/>
        <v>1639000</v>
      </c>
      <c r="F16390" s="277">
        <f t="shared" si="1797"/>
        <v>1966800</v>
      </c>
      <c r="G16390" s="277">
        <f t="shared" si="1796"/>
        <v>196680</v>
      </c>
    </row>
    <row r="16391" spans="1:7" x14ac:dyDescent="0.25">
      <c r="A16391" s="277">
        <f t="shared" si="1792"/>
        <v>163910</v>
      </c>
      <c r="B16391" s="277">
        <f t="shared" si="1793"/>
        <v>327820</v>
      </c>
      <c r="C16391" s="277">
        <f t="shared" si="1794"/>
        <v>393384</v>
      </c>
      <c r="D16391" s="277">
        <f t="shared" ref="D16391:D16454" si="1798">D16390+60</f>
        <v>983460</v>
      </c>
      <c r="E16391" s="277">
        <f t="shared" si="1795"/>
        <v>1639100</v>
      </c>
      <c r="F16391" s="277">
        <f t="shared" si="1797"/>
        <v>1966920</v>
      </c>
      <c r="G16391" s="277">
        <f t="shared" si="1796"/>
        <v>196692</v>
      </c>
    </row>
    <row r="16392" spans="1:7" x14ac:dyDescent="0.25">
      <c r="A16392" s="277">
        <f t="shared" si="1792"/>
        <v>163920</v>
      </c>
      <c r="B16392" s="277">
        <f t="shared" si="1793"/>
        <v>327840</v>
      </c>
      <c r="C16392" s="277">
        <f t="shared" si="1794"/>
        <v>393408</v>
      </c>
      <c r="D16392" s="277">
        <f t="shared" si="1798"/>
        <v>983520</v>
      </c>
      <c r="E16392" s="277">
        <f t="shared" si="1795"/>
        <v>1639200</v>
      </c>
      <c r="F16392" s="277">
        <f t="shared" si="1797"/>
        <v>1967040</v>
      </c>
      <c r="G16392" s="277">
        <f t="shared" si="1796"/>
        <v>196704</v>
      </c>
    </row>
    <row r="16393" spans="1:7" x14ac:dyDescent="0.25">
      <c r="A16393" s="277">
        <f t="shared" si="1792"/>
        <v>163930</v>
      </c>
      <c r="B16393" s="277">
        <f t="shared" si="1793"/>
        <v>327860</v>
      </c>
      <c r="C16393" s="277">
        <f t="shared" si="1794"/>
        <v>393432</v>
      </c>
      <c r="D16393" s="277">
        <f t="shared" si="1798"/>
        <v>983580</v>
      </c>
      <c r="E16393" s="277">
        <f t="shared" si="1795"/>
        <v>1639300</v>
      </c>
      <c r="F16393" s="277">
        <f t="shared" si="1797"/>
        <v>1967160</v>
      </c>
      <c r="G16393" s="277">
        <f t="shared" si="1796"/>
        <v>196716</v>
      </c>
    </row>
    <row r="16394" spans="1:7" x14ac:dyDescent="0.25">
      <c r="A16394" s="277">
        <f t="shared" si="1792"/>
        <v>163940</v>
      </c>
      <c r="B16394" s="277">
        <f t="shared" si="1793"/>
        <v>327880</v>
      </c>
      <c r="C16394" s="277">
        <f t="shared" si="1794"/>
        <v>393456</v>
      </c>
      <c r="D16394" s="277">
        <f t="shared" si="1798"/>
        <v>983640</v>
      </c>
      <c r="E16394" s="277">
        <f t="shared" si="1795"/>
        <v>1639400</v>
      </c>
      <c r="F16394" s="277">
        <f t="shared" si="1797"/>
        <v>1967280</v>
      </c>
      <c r="G16394" s="277">
        <f t="shared" si="1796"/>
        <v>196728</v>
      </c>
    </row>
    <row r="16395" spans="1:7" x14ac:dyDescent="0.25">
      <c r="A16395" s="277">
        <f t="shared" si="1792"/>
        <v>163950</v>
      </c>
      <c r="B16395" s="277">
        <f t="shared" si="1793"/>
        <v>327900</v>
      </c>
      <c r="C16395" s="277">
        <f t="shared" si="1794"/>
        <v>393480</v>
      </c>
      <c r="D16395" s="277">
        <f t="shared" si="1798"/>
        <v>983700</v>
      </c>
      <c r="E16395" s="277">
        <f t="shared" si="1795"/>
        <v>1639500</v>
      </c>
      <c r="F16395" s="277">
        <f t="shared" si="1797"/>
        <v>1967400</v>
      </c>
      <c r="G16395" s="277">
        <f t="shared" si="1796"/>
        <v>196740</v>
      </c>
    </row>
    <row r="16396" spans="1:7" x14ac:dyDescent="0.25">
      <c r="A16396" s="277">
        <f t="shared" si="1792"/>
        <v>163960</v>
      </c>
      <c r="B16396" s="277">
        <f t="shared" si="1793"/>
        <v>327920</v>
      </c>
      <c r="C16396" s="277">
        <f t="shared" si="1794"/>
        <v>393504</v>
      </c>
      <c r="D16396" s="277">
        <f t="shared" si="1798"/>
        <v>983760</v>
      </c>
      <c r="E16396" s="277">
        <f t="shared" si="1795"/>
        <v>1639600</v>
      </c>
      <c r="F16396" s="277">
        <f t="shared" si="1797"/>
        <v>1967520</v>
      </c>
      <c r="G16396" s="277">
        <f t="shared" si="1796"/>
        <v>196752</v>
      </c>
    </row>
    <row r="16397" spans="1:7" x14ac:dyDescent="0.25">
      <c r="A16397" s="277">
        <f t="shared" si="1792"/>
        <v>163970</v>
      </c>
      <c r="B16397" s="277">
        <f t="shared" si="1793"/>
        <v>327940</v>
      </c>
      <c r="C16397" s="277">
        <f t="shared" si="1794"/>
        <v>393528</v>
      </c>
      <c r="D16397" s="277">
        <f t="shared" si="1798"/>
        <v>983820</v>
      </c>
      <c r="E16397" s="277">
        <f t="shared" si="1795"/>
        <v>1639700</v>
      </c>
      <c r="F16397" s="277">
        <f t="shared" si="1797"/>
        <v>1967640</v>
      </c>
      <c r="G16397" s="277">
        <f t="shared" si="1796"/>
        <v>196764</v>
      </c>
    </row>
    <row r="16398" spans="1:7" x14ac:dyDescent="0.25">
      <c r="A16398" s="277">
        <f t="shared" si="1792"/>
        <v>163980</v>
      </c>
      <c r="B16398" s="277">
        <f t="shared" si="1793"/>
        <v>327960</v>
      </c>
      <c r="C16398" s="277">
        <f t="shared" si="1794"/>
        <v>393552</v>
      </c>
      <c r="D16398" s="277">
        <f t="shared" si="1798"/>
        <v>983880</v>
      </c>
      <c r="E16398" s="277">
        <f t="shared" si="1795"/>
        <v>1639800</v>
      </c>
      <c r="F16398" s="277">
        <f t="shared" si="1797"/>
        <v>1967760</v>
      </c>
      <c r="G16398" s="277">
        <f t="shared" si="1796"/>
        <v>196776</v>
      </c>
    </row>
    <row r="16399" spans="1:7" x14ac:dyDescent="0.25">
      <c r="A16399" s="277">
        <f t="shared" si="1792"/>
        <v>163990</v>
      </c>
      <c r="B16399" s="277">
        <f t="shared" si="1793"/>
        <v>327980</v>
      </c>
      <c r="C16399" s="277">
        <f t="shared" si="1794"/>
        <v>393576</v>
      </c>
      <c r="D16399" s="277">
        <f t="shared" si="1798"/>
        <v>983940</v>
      </c>
      <c r="E16399" s="277">
        <f t="shared" si="1795"/>
        <v>1639900</v>
      </c>
      <c r="F16399" s="277">
        <f t="shared" si="1797"/>
        <v>1967880</v>
      </c>
      <c r="G16399" s="277">
        <f t="shared" si="1796"/>
        <v>196788</v>
      </c>
    </row>
    <row r="16400" spans="1:7" x14ac:dyDescent="0.25">
      <c r="A16400" s="277">
        <f t="shared" si="1792"/>
        <v>164000</v>
      </c>
      <c r="B16400" s="277">
        <f t="shared" si="1793"/>
        <v>328000</v>
      </c>
      <c r="C16400" s="277">
        <f t="shared" si="1794"/>
        <v>393600</v>
      </c>
      <c r="D16400" s="277">
        <f t="shared" si="1798"/>
        <v>984000</v>
      </c>
      <c r="E16400" s="277">
        <f t="shared" si="1795"/>
        <v>1640000</v>
      </c>
      <c r="F16400" s="277">
        <f t="shared" si="1797"/>
        <v>1968000</v>
      </c>
      <c r="G16400" s="277">
        <f t="shared" si="1796"/>
        <v>196800</v>
      </c>
    </row>
    <row r="16401" spans="1:7" x14ac:dyDescent="0.25">
      <c r="A16401" s="277">
        <f t="shared" si="1792"/>
        <v>164010</v>
      </c>
      <c r="B16401" s="277">
        <f t="shared" si="1793"/>
        <v>328020</v>
      </c>
      <c r="C16401" s="277">
        <f t="shared" si="1794"/>
        <v>393624</v>
      </c>
      <c r="D16401" s="277">
        <f t="shared" si="1798"/>
        <v>984060</v>
      </c>
      <c r="E16401" s="277">
        <f t="shared" si="1795"/>
        <v>1640100</v>
      </c>
      <c r="F16401" s="277">
        <f t="shared" si="1797"/>
        <v>1968120</v>
      </c>
      <c r="G16401" s="277">
        <f t="shared" si="1796"/>
        <v>196812</v>
      </c>
    </row>
    <row r="16402" spans="1:7" x14ac:dyDescent="0.25">
      <c r="A16402" s="277">
        <f t="shared" si="1792"/>
        <v>164020</v>
      </c>
      <c r="B16402" s="277">
        <f t="shared" si="1793"/>
        <v>328040</v>
      </c>
      <c r="C16402" s="277">
        <f t="shared" si="1794"/>
        <v>393648</v>
      </c>
      <c r="D16402" s="277">
        <f t="shared" si="1798"/>
        <v>984120</v>
      </c>
      <c r="E16402" s="277">
        <f t="shared" si="1795"/>
        <v>1640200</v>
      </c>
      <c r="F16402" s="277">
        <f t="shared" si="1797"/>
        <v>1968240</v>
      </c>
      <c r="G16402" s="277">
        <f t="shared" si="1796"/>
        <v>196824</v>
      </c>
    </row>
    <row r="16403" spans="1:7" x14ac:dyDescent="0.25">
      <c r="A16403" s="277">
        <f t="shared" si="1792"/>
        <v>164030</v>
      </c>
      <c r="B16403" s="277">
        <f t="shared" si="1793"/>
        <v>328060</v>
      </c>
      <c r="C16403" s="277">
        <f t="shared" si="1794"/>
        <v>393672</v>
      </c>
      <c r="D16403" s="277">
        <f t="shared" si="1798"/>
        <v>984180</v>
      </c>
      <c r="E16403" s="277">
        <f t="shared" si="1795"/>
        <v>1640300</v>
      </c>
      <c r="F16403" s="277">
        <f t="shared" si="1797"/>
        <v>1968360</v>
      </c>
      <c r="G16403" s="277">
        <f t="shared" si="1796"/>
        <v>196836</v>
      </c>
    </row>
    <row r="16404" spans="1:7" x14ac:dyDescent="0.25">
      <c r="A16404" s="277">
        <f t="shared" si="1792"/>
        <v>164040</v>
      </c>
      <c r="B16404" s="277">
        <f t="shared" si="1793"/>
        <v>328080</v>
      </c>
      <c r="C16404" s="277">
        <f t="shared" si="1794"/>
        <v>393696</v>
      </c>
      <c r="D16404" s="277">
        <f t="shared" si="1798"/>
        <v>984240</v>
      </c>
      <c r="E16404" s="277">
        <f t="shared" si="1795"/>
        <v>1640400</v>
      </c>
      <c r="F16404" s="277">
        <f t="shared" si="1797"/>
        <v>1968480</v>
      </c>
      <c r="G16404" s="277">
        <f t="shared" si="1796"/>
        <v>196848</v>
      </c>
    </row>
    <row r="16405" spans="1:7" x14ac:dyDescent="0.25">
      <c r="A16405" s="277">
        <f t="shared" si="1792"/>
        <v>164050</v>
      </c>
      <c r="B16405" s="277">
        <f t="shared" si="1793"/>
        <v>328100</v>
      </c>
      <c r="C16405" s="277">
        <f t="shared" si="1794"/>
        <v>393720</v>
      </c>
      <c r="D16405" s="277">
        <f t="shared" si="1798"/>
        <v>984300</v>
      </c>
      <c r="E16405" s="277">
        <f t="shared" si="1795"/>
        <v>1640500</v>
      </c>
      <c r="F16405" s="277">
        <f t="shared" si="1797"/>
        <v>1968600</v>
      </c>
      <c r="G16405" s="277">
        <f t="shared" si="1796"/>
        <v>196860</v>
      </c>
    </row>
    <row r="16406" spans="1:7" x14ac:dyDescent="0.25">
      <c r="A16406" s="277">
        <f t="shared" si="1792"/>
        <v>164060</v>
      </c>
      <c r="B16406" s="277">
        <f t="shared" si="1793"/>
        <v>328120</v>
      </c>
      <c r="C16406" s="277">
        <f t="shared" si="1794"/>
        <v>393744</v>
      </c>
      <c r="D16406" s="277">
        <f t="shared" si="1798"/>
        <v>984360</v>
      </c>
      <c r="E16406" s="277">
        <f t="shared" si="1795"/>
        <v>1640600</v>
      </c>
      <c r="F16406" s="277">
        <f t="shared" si="1797"/>
        <v>1968720</v>
      </c>
      <c r="G16406" s="277">
        <f t="shared" si="1796"/>
        <v>196872</v>
      </c>
    </row>
    <row r="16407" spans="1:7" x14ac:dyDescent="0.25">
      <c r="A16407" s="277">
        <f t="shared" si="1792"/>
        <v>164070</v>
      </c>
      <c r="B16407" s="277">
        <f t="shared" si="1793"/>
        <v>328140</v>
      </c>
      <c r="C16407" s="277">
        <f t="shared" si="1794"/>
        <v>393768</v>
      </c>
      <c r="D16407" s="277">
        <f t="shared" si="1798"/>
        <v>984420</v>
      </c>
      <c r="E16407" s="277">
        <f t="shared" si="1795"/>
        <v>1640700</v>
      </c>
      <c r="F16407" s="277">
        <f t="shared" si="1797"/>
        <v>1968840</v>
      </c>
      <c r="G16407" s="277">
        <f t="shared" si="1796"/>
        <v>196884</v>
      </c>
    </row>
    <row r="16408" spans="1:7" x14ac:dyDescent="0.25">
      <c r="A16408" s="277">
        <f t="shared" si="1792"/>
        <v>164080</v>
      </c>
      <c r="B16408" s="277">
        <f t="shared" si="1793"/>
        <v>328160</v>
      </c>
      <c r="C16408" s="277">
        <f t="shared" si="1794"/>
        <v>393792</v>
      </c>
      <c r="D16408" s="277">
        <f t="shared" si="1798"/>
        <v>984480</v>
      </c>
      <c r="E16408" s="277">
        <f t="shared" si="1795"/>
        <v>1640800</v>
      </c>
      <c r="F16408" s="277">
        <f t="shared" si="1797"/>
        <v>1968960</v>
      </c>
      <c r="G16408" s="277">
        <f t="shared" si="1796"/>
        <v>196896</v>
      </c>
    </row>
    <row r="16409" spans="1:7" x14ac:dyDescent="0.25">
      <c r="A16409" s="277">
        <f t="shared" si="1792"/>
        <v>164090</v>
      </c>
      <c r="B16409" s="277">
        <f t="shared" si="1793"/>
        <v>328180</v>
      </c>
      <c r="C16409" s="277">
        <f t="shared" si="1794"/>
        <v>393816</v>
      </c>
      <c r="D16409" s="277">
        <f t="shared" si="1798"/>
        <v>984540</v>
      </c>
      <c r="E16409" s="277">
        <f t="shared" si="1795"/>
        <v>1640900</v>
      </c>
      <c r="F16409" s="277">
        <f t="shared" si="1797"/>
        <v>1969080</v>
      </c>
      <c r="G16409" s="277">
        <f t="shared" si="1796"/>
        <v>196908</v>
      </c>
    </row>
    <row r="16410" spans="1:7" x14ac:dyDescent="0.25">
      <c r="A16410" s="277">
        <f t="shared" si="1792"/>
        <v>164100</v>
      </c>
      <c r="B16410" s="277">
        <f t="shared" si="1793"/>
        <v>328200</v>
      </c>
      <c r="C16410" s="277">
        <f t="shared" si="1794"/>
        <v>393840</v>
      </c>
      <c r="D16410" s="277">
        <f t="shared" si="1798"/>
        <v>984600</v>
      </c>
      <c r="E16410" s="277">
        <f t="shared" si="1795"/>
        <v>1641000</v>
      </c>
      <c r="F16410" s="277">
        <f t="shared" si="1797"/>
        <v>1969200</v>
      </c>
      <c r="G16410" s="277">
        <f t="shared" si="1796"/>
        <v>196920</v>
      </c>
    </row>
    <row r="16411" spans="1:7" x14ac:dyDescent="0.25">
      <c r="A16411" s="277">
        <f t="shared" si="1792"/>
        <v>164110</v>
      </c>
      <c r="B16411" s="277">
        <f t="shared" si="1793"/>
        <v>328220</v>
      </c>
      <c r="C16411" s="277">
        <f t="shared" si="1794"/>
        <v>393864</v>
      </c>
      <c r="D16411" s="277">
        <f t="shared" si="1798"/>
        <v>984660</v>
      </c>
      <c r="E16411" s="277">
        <f t="shared" si="1795"/>
        <v>1641100</v>
      </c>
      <c r="F16411" s="277">
        <f t="shared" si="1797"/>
        <v>1969320</v>
      </c>
      <c r="G16411" s="277">
        <f t="shared" si="1796"/>
        <v>196932</v>
      </c>
    </row>
    <row r="16412" spans="1:7" x14ac:dyDescent="0.25">
      <c r="A16412" s="277">
        <f t="shared" si="1792"/>
        <v>164120</v>
      </c>
      <c r="B16412" s="277">
        <f t="shared" si="1793"/>
        <v>328240</v>
      </c>
      <c r="C16412" s="277">
        <f t="shared" si="1794"/>
        <v>393888</v>
      </c>
      <c r="D16412" s="277">
        <f t="shared" si="1798"/>
        <v>984720</v>
      </c>
      <c r="E16412" s="277">
        <f t="shared" si="1795"/>
        <v>1641200</v>
      </c>
      <c r="F16412" s="277">
        <f t="shared" si="1797"/>
        <v>1969440</v>
      </c>
      <c r="G16412" s="277">
        <f t="shared" si="1796"/>
        <v>196944</v>
      </c>
    </row>
    <row r="16413" spans="1:7" x14ac:dyDescent="0.25">
      <c r="A16413" s="277">
        <f t="shared" si="1792"/>
        <v>164130</v>
      </c>
      <c r="B16413" s="277">
        <f t="shared" si="1793"/>
        <v>328260</v>
      </c>
      <c r="C16413" s="277">
        <f t="shared" si="1794"/>
        <v>393912</v>
      </c>
      <c r="D16413" s="277">
        <f t="shared" si="1798"/>
        <v>984780</v>
      </c>
      <c r="E16413" s="277">
        <f t="shared" si="1795"/>
        <v>1641300</v>
      </c>
      <c r="F16413" s="277">
        <f t="shared" si="1797"/>
        <v>1969560</v>
      </c>
      <c r="G16413" s="277">
        <f t="shared" si="1796"/>
        <v>196956</v>
      </c>
    </row>
    <row r="16414" spans="1:7" x14ac:dyDescent="0.25">
      <c r="A16414" s="277">
        <f t="shared" si="1792"/>
        <v>164140</v>
      </c>
      <c r="B16414" s="277">
        <f t="shared" si="1793"/>
        <v>328280</v>
      </c>
      <c r="C16414" s="277">
        <f t="shared" si="1794"/>
        <v>393936</v>
      </c>
      <c r="D16414" s="277">
        <f t="shared" si="1798"/>
        <v>984840</v>
      </c>
      <c r="E16414" s="277">
        <f t="shared" si="1795"/>
        <v>1641400</v>
      </c>
      <c r="F16414" s="277">
        <f t="shared" si="1797"/>
        <v>1969680</v>
      </c>
      <c r="G16414" s="277">
        <f t="shared" si="1796"/>
        <v>196968</v>
      </c>
    </row>
    <row r="16415" spans="1:7" x14ac:dyDescent="0.25">
      <c r="A16415" s="277">
        <f t="shared" si="1792"/>
        <v>164150</v>
      </c>
      <c r="B16415" s="277">
        <f t="shared" si="1793"/>
        <v>328300</v>
      </c>
      <c r="C16415" s="277">
        <f t="shared" si="1794"/>
        <v>393960</v>
      </c>
      <c r="D16415" s="277">
        <f t="shared" si="1798"/>
        <v>984900</v>
      </c>
      <c r="E16415" s="277">
        <f t="shared" si="1795"/>
        <v>1641500</v>
      </c>
      <c r="F16415" s="277">
        <f t="shared" si="1797"/>
        <v>1969800</v>
      </c>
      <c r="G16415" s="277">
        <f t="shared" si="1796"/>
        <v>196980</v>
      </c>
    </row>
    <row r="16416" spans="1:7" x14ac:dyDescent="0.25">
      <c r="A16416" s="277">
        <f t="shared" si="1792"/>
        <v>164160</v>
      </c>
      <c r="B16416" s="277">
        <f t="shared" si="1793"/>
        <v>328320</v>
      </c>
      <c r="C16416" s="277">
        <f t="shared" si="1794"/>
        <v>393984</v>
      </c>
      <c r="D16416" s="277">
        <f t="shared" si="1798"/>
        <v>984960</v>
      </c>
      <c r="E16416" s="277">
        <f t="shared" si="1795"/>
        <v>1641600</v>
      </c>
      <c r="F16416" s="277">
        <f t="shared" si="1797"/>
        <v>1969920</v>
      </c>
      <c r="G16416" s="277">
        <f t="shared" si="1796"/>
        <v>196992</v>
      </c>
    </row>
    <row r="16417" spans="1:7" x14ac:dyDescent="0.25">
      <c r="A16417" s="277">
        <f t="shared" si="1792"/>
        <v>164170</v>
      </c>
      <c r="B16417" s="277">
        <f t="shared" si="1793"/>
        <v>328340</v>
      </c>
      <c r="C16417" s="277">
        <f t="shared" si="1794"/>
        <v>394008</v>
      </c>
      <c r="D16417" s="277">
        <f t="shared" si="1798"/>
        <v>985020</v>
      </c>
      <c r="E16417" s="277">
        <f t="shared" si="1795"/>
        <v>1641700</v>
      </c>
      <c r="F16417" s="277">
        <f t="shared" si="1797"/>
        <v>1970040</v>
      </c>
      <c r="G16417" s="277">
        <f t="shared" si="1796"/>
        <v>197004</v>
      </c>
    </row>
    <row r="16418" spans="1:7" x14ac:dyDescent="0.25">
      <c r="A16418" s="277">
        <f t="shared" si="1792"/>
        <v>164180</v>
      </c>
      <c r="B16418" s="277">
        <f t="shared" si="1793"/>
        <v>328360</v>
      </c>
      <c r="C16418" s="277">
        <f t="shared" si="1794"/>
        <v>394032</v>
      </c>
      <c r="D16418" s="277">
        <f t="shared" si="1798"/>
        <v>985080</v>
      </c>
      <c r="E16418" s="277">
        <f t="shared" si="1795"/>
        <v>1641800</v>
      </c>
      <c r="F16418" s="277">
        <f t="shared" si="1797"/>
        <v>1970160</v>
      </c>
      <c r="G16418" s="277">
        <f t="shared" si="1796"/>
        <v>197016</v>
      </c>
    </row>
    <row r="16419" spans="1:7" x14ac:dyDescent="0.25">
      <c r="A16419" s="277">
        <f t="shared" si="1792"/>
        <v>164190</v>
      </c>
      <c r="B16419" s="277">
        <f t="shared" si="1793"/>
        <v>328380</v>
      </c>
      <c r="C16419" s="277">
        <f t="shared" si="1794"/>
        <v>394056</v>
      </c>
      <c r="D16419" s="277">
        <f t="shared" si="1798"/>
        <v>985140</v>
      </c>
      <c r="E16419" s="277">
        <f t="shared" si="1795"/>
        <v>1641900</v>
      </c>
      <c r="F16419" s="277">
        <f t="shared" si="1797"/>
        <v>1970280</v>
      </c>
      <c r="G16419" s="277">
        <f t="shared" si="1796"/>
        <v>197028</v>
      </c>
    </row>
    <row r="16420" spans="1:7" x14ac:dyDescent="0.25">
      <c r="A16420" s="277">
        <f t="shared" si="1792"/>
        <v>164200</v>
      </c>
      <c r="B16420" s="277">
        <f t="shared" si="1793"/>
        <v>328400</v>
      </c>
      <c r="C16420" s="277">
        <f t="shared" si="1794"/>
        <v>394080</v>
      </c>
      <c r="D16420" s="277">
        <f t="shared" si="1798"/>
        <v>985200</v>
      </c>
      <c r="E16420" s="277">
        <f t="shared" si="1795"/>
        <v>1642000</v>
      </c>
      <c r="F16420" s="277">
        <f t="shared" si="1797"/>
        <v>1970400</v>
      </c>
      <c r="G16420" s="277">
        <f t="shared" si="1796"/>
        <v>197040</v>
      </c>
    </row>
    <row r="16421" spans="1:7" x14ac:dyDescent="0.25">
      <c r="A16421" s="277">
        <f t="shared" si="1792"/>
        <v>164210</v>
      </c>
      <c r="B16421" s="277">
        <f t="shared" si="1793"/>
        <v>328420</v>
      </c>
      <c r="C16421" s="277">
        <f t="shared" si="1794"/>
        <v>394104</v>
      </c>
      <c r="D16421" s="277">
        <f t="shared" si="1798"/>
        <v>985260</v>
      </c>
      <c r="E16421" s="277">
        <f t="shared" si="1795"/>
        <v>1642100</v>
      </c>
      <c r="F16421" s="277">
        <f t="shared" si="1797"/>
        <v>1970520</v>
      </c>
      <c r="G16421" s="277">
        <f t="shared" si="1796"/>
        <v>197052</v>
      </c>
    </row>
    <row r="16422" spans="1:7" x14ac:dyDescent="0.25">
      <c r="A16422" s="277">
        <f t="shared" si="1792"/>
        <v>164220</v>
      </c>
      <c r="B16422" s="277">
        <f t="shared" si="1793"/>
        <v>328440</v>
      </c>
      <c r="C16422" s="277">
        <f t="shared" si="1794"/>
        <v>394128</v>
      </c>
      <c r="D16422" s="277">
        <f t="shared" si="1798"/>
        <v>985320</v>
      </c>
      <c r="E16422" s="277">
        <f t="shared" si="1795"/>
        <v>1642200</v>
      </c>
      <c r="F16422" s="277">
        <f t="shared" si="1797"/>
        <v>1970640</v>
      </c>
      <c r="G16422" s="277">
        <f t="shared" si="1796"/>
        <v>197064</v>
      </c>
    </row>
    <row r="16423" spans="1:7" x14ac:dyDescent="0.25">
      <c r="A16423" s="277">
        <f t="shared" si="1792"/>
        <v>164230</v>
      </c>
      <c r="B16423" s="277">
        <f t="shared" si="1793"/>
        <v>328460</v>
      </c>
      <c r="C16423" s="277">
        <f t="shared" si="1794"/>
        <v>394152</v>
      </c>
      <c r="D16423" s="277">
        <f t="shared" si="1798"/>
        <v>985380</v>
      </c>
      <c r="E16423" s="277">
        <f t="shared" si="1795"/>
        <v>1642300</v>
      </c>
      <c r="F16423" s="277">
        <f t="shared" si="1797"/>
        <v>1970760</v>
      </c>
      <c r="G16423" s="277">
        <f t="shared" si="1796"/>
        <v>197076</v>
      </c>
    </row>
    <row r="16424" spans="1:7" x14ac:dyDescent="0.25">
      <c r="A16424" s="277">
        <f t="shared" si="1792"/>
        <v>164240</v>
      </c>
      <c r="B16424" s="277">
        <f t="shared" si="1793"/>
        <v>328480</v>
      </c>
      <c r="C16424" s="277">
        <f t="shared" si="1794"/>
        <v>394176</v>
      </c>
      <c r="D16424" s="277">
        <f t="shared" si="1798"/>
        <v>985440</v>
      </c>
      <c r="E16424" s="277">
        <f t="shared" si="1795"/>
        <v>1642400</v>
      </c>
      <c r="F16424" s="277">
        <f t="shared" si="1797"/>
        <v>1970880</v>
      </c>
      <c r="G16424" s="277">
        <f t="shared" si="1796"/>
        <v>197088</v>
      </c>
    </row>
    <row r="16425" spans="1:7" x14ac:dyDescent="0.25">
      <c r="A16425" s="277">
        <f t="shared" si="1792"/>
        <v>164250</v>
      </c>
      <c r="B16425" s="277">
        <f t="shared" si="1793"/>
        <v>328500</v>
      </c>
      <c r="C16425" s="277">
        <f t="shared" si="1794"/>
        <v>394200</v>
      </c>
      <c r="D16425" s="277">
        <f t="shared" si="1798"/>
        <v>985500</v>
      </c>
      <c r="E16425" s="277">
        <f t="shared" si="1795"/>
        <v>1642500</v>
      </c>
      <c r="F16425" s="277">
        <f t="shared" si="1797"/>
        <v>1971000</v>
      </c>
      <c r="G16425" s="277">
        <f t="shared" si="1796"/>
        <v>197100</v>
      </c>
    </row>
    <row r="16426" spans="1:7" x14ac:dyDescent="0.25">
      <c r="A16426" s="277">
        <f t="shared" si="1792"/>
        <v>164260</v>
      </c>
      <c r="B16426" s="277">
        <f t="shared" si="1793"/>
        <v>328520</v>
      </c>
      <c r="C16426" s="277">
        <f t="shared" si="1794"/>
        <v>394224</v>
      </c>
      <c r="D16426" s="277">
        <f t="shared" si="1798"/>
        <v>985560</v>
      </c>
      <c r="E16426" s="277">
        <f t="shared" si="1795"/>
        <v>1642600</v>
      </c>
      <c r="F16426" s="277">
        <f t="shared" si="1797"/>
        <v>1971120</v>
      </c>
      <c r="G16426" s="277">
        <f t="shared" si="1796"/>
        <v>197112</v>
      </c>
    </row>
    <row r="16427" spans="1:7" x14ac:dyDescent="0.25">
      <c r="A16427" s="277">
        <f t="shared" si="1792"/>
        <v>164270</v>
      </c>
      <c r="B16427" s="277">
        <f t="shared" si="1793"/>
        <v>328540</v>
      </c>
      <c r="C16427" s="277">
        <f t="shared" si="1794"/>
        <v>394248</v>
      </c>
      <c r="D16427" s="277">
        <f t="shared" si="1798"/>
        <v>985620</v>
      </c>
      <c r="E16427" s="277">
        <f t="shared" si="1795"/>
        <v>1642700</v>
      </c>
      <c r="F16427" s="277">
        <f t="shared" si="1797"/>
        <v>1971240</v>
      </c>
      <c r="G16427" s="277">
        <f t="shared" si="1796"/>
        <v>197124</v>
      </c>
    </row>
    <row r="16428" spans="1:7" x14ac:dyDescent="0.25">
      <c r="A16428" s="277">
        <f t="shared" si="1792"/>
        <v>164280</v>
      </c>
      <c r="B16428" s="277">
        <f t="shared" si="1793"/>
        <v>328560</v>
      </c>
      <c r="C16428" s="277">
        <f t="shared" si="1794"/>
        <v>394272</v>
      </c>
      <c r="D16428" s="277">
        <f t="shared" si="1798"/>
        <v>985680</v>
      </c>
      <c r="E16428" s="277">
        <f t="shared" si="1795"/>
        <v>1642800</v>
      </c>
      <c r="F16428" s="277">
        <f t="shared" si="1797"/>
        <v>1971360</v>
      </c>
      <c r="G16428" s="277">
        <f t="shared" si="1796"/>
        <v>197136</v>
      </c>
    </row>
    <row r="16429" spans="1:7" x14ac:dyDescent="0.25">
      <c r="A16429" s="277">
        <f t="shared" si="1792"/>
        <v>164290</v>
      </c>
      <c r="B16429" s="277">
        <f t="shared" si="1793"/>
        <v>328580</v>
      </c>
      <c r="C16429" s="277">
        <f t="shared" si="1794"/>
        <v>394296</v>
      </c>
      <c r="D16429" s="277">
        <f t="shared" si="1798"/>
        <v>985740</v>
      </c>
      <c r="E16429" s="277">
        <f t="shared" si="1795"/>
        <v>1642900</v>
      </c>
      <c r="F16429" s="277">
        <f t="shared" si="1797"/>
        <v>1971480</v>
      </c>
      <c r="G16429" s="277">
        <f t="shared" si="1796"/>
        <v>197148</v>
      </c>
    </row>
    <row r="16430" spans="1:7" x14ac:dyDescent="0.25">
      <c r="A16430" s="277">
        <f t="shared" si="1792"/>
        <v>164300</v>
      </c>
      <c r="B16430" s="277">
        <f t="shared" si="1793"/>
        <v>328600</v>
      </c>
      <c r="C16430" s="277">
        <f t="shared" si="1794"/>
        <v>394320</v>
      </c>
      <c r="D16430" s="277">
        <f t="shared" si="1798"/>
        <v>985800</v>
      </c>
      <c r="E16430" s="277">
        <f t="shared" si="1795"/>
        <v>1643000</v>
      </c>
      <c r="F16430" s="277">
        <f t="shared" si="1797"/>
        <v>1971600</v>
      </c>
      <c r="G16430" s="277">
        <f t="shared" si="1796"/>
        <v>197160</v>
      </c>
    </row>
    <row r="16431" spans="1:7" x14ac:dyDescent="0.25">
      <c r="A16431" s="277">
        <f t="shared" si="1792"/>
        <v>164310</v>
      </c>
      <c r="B16431" s="277">
        <f t="shared" si="1793"/>
        <v>328620</v>
      </c>
      <c r="C16431" s="277">
        <f t="shared" si="1794"/>
        <v>394344</v>
      </c>
      <c r="D16431" s="277">
        <f t="shared" si="1798"/>
        <v>985860</v>
      </c>
      <c r="E16431" s="277">
        <f t="shared" si="1795"/>
        <v>1643100</v>
      </c>
      <c r="F16431" s="277">
        <f t="shared" si="1797"/>
        <v>1971720</v>
      </c>
      <c r="G16431" s="277">
        <f t="shared" si="1796"/>
        <v>197172</v>
      </c>
    </row>
    <row r="16432" spans="1:7" x14ac:dyDescent="0.25">
      <c r="A16432" s="277">
        <f t="shared" si="1792"/>
        <v>164320</v>
      </c>
      <c r="B16432" s="277">
        <f t="shared" si="1793"/>
        <v>328640</v>
      </c>
      <c r="C16432" s="277">
        <f t="shared" si="1794"/>
        <v>394368</v>
      </c>
      <c r="D16432" s="277">
        <f t="shared" si="1798"/>
        <v>985920</v>
      </c>
      <c r="E16432" s="277">
        <f t="shared" si="1795"/>
        <v>1643200</v>
      </c>
      <c r="F16432" s="277">
        <f t="shared" si="1797"/>
        <v>1971840</v>
      </c>
      <c r="G16432" s="277">
        <f t="shared" si="1796"/>
        <v>197184</v>
      </c>
    </row>
    <row r="16433" spans="1:7" x14ac:dyDescent="0.25">
      <c r="A16433" s="277">
        <f t="shared" si="1792"/>
        <v>164330</v>
      </c>
      <c r="B16433" s="277">
        <f t="shared" si="1793"/>
        <v>328660</v>
      </c>
      <c r="C16433" s="277">
        <f t="shared" si="1794"/>
        <v>394392</v>
      </c>
      <c r="D16433" s="277">
        <f t="shared" si="1798"/>
        <v>985980</v>
      </c>
      <c r="E16433" s="277">
        <f t="shared" si="1795"/>
        <v>1643300</v>
      </c>
      <c r="F16433" s="277">
        <f t="shared" si="1797"/>
        <v>1971960</v>
      </c>
      <c r="G16433" s="277">
        <f t="shared" si="1796"/>
        <v>197196</v>
      </c>
    </row>
    <row r="16434" spans="1:7" x14ac:dyDescent="0.25">
      <c r="A16434" s="277">
        <f t="shared" si="1792"/>
        <v>164340</v>
      </c>
      <c r="B16434" s="277">
        <f t="shared" si="1793"/>
        <v>328680</v>
      </c>
      <c r="C16434" s="277">
        <f t="shared" si="1794"/>
        <v>394416</v>
      </c>
      <c r="D16434" s="277">
        <f t="shared" si="1798"/>
        <v>986040</v>
      </c>
      <c r="E16434" s="277">
        <f t="shared" si="1795"/>
        <v>1643400</v>
      </c>
      <c r="F16434" s="277">
        <f t="shared" si="1797"/>
        <v>1972080</v>
      </c>
      <c r="G16434" s="277">
        <f t="shared" si="1796"/>
        <v>197208</v>
      </c>
    </row>
    <row r="16435" spans="1:7" x14ac:dyDescent="0.25">
      <c r="A16435" s="277">
        <f t="shared" si="1792"/>
        <v>164350</v>
      </c>
      <c r="B16435" s="277">
        <f t="shared" si="1793"/>
        <v>328700</v>
      </c>
      <c r="C16435" s="277">
        <f t="shared" si="1794"/>
        <v>394440</v>
      </c>
      <c r="D16435" s="277">
        <f t="shared" si="1798"/>
        <v>986100</v>
      </c>
      <c r="E16435" s="277">
        <f t="shared" si="1795"/>
        <v>1643500</v>
      </c>
      <c r="F16435" s="277">
        <f t="shared" si="1797"/>
        <v>1972200</v>
      </c>
      <c r="G16435" s="277">
        <f t="shared" si="1796"/>
        <v>197220</v>
      </c>
    </row>
    <row r="16436" spans="1:7" x14ac:dyDescent="0.25">
      <c r="A16436" s="277">
        <f t="shared" si="1792"/>
        <v>164360</v>
      </c>
      <c r="B16436" s="277">
        <f t="shared" si="1793"/>
        <v>328720</v>
      </c>
      <c r="C16436" s="277">
        <f t="shared" si="1794"/>
        <v>394464</v>
      </c>
      <c r="D16436" s="277">
        <f t="shared" si="1798"/>
        <v>986160</v>
      </c>
      <c r="E16436" s="277">
        <f t="shared" si="1795"/>
        <v>1643600</v>
      </c>
      <c r="F16436" s="277">
        <f t="shared" si="1797"/>
        <v>1972320</v>
      </c>
      <c r="G16436" s="277">
        <f t="shared" si="1796"/>
        <v>197232</v>
      </c>
    </row>
    <row r="16437" spans="1:7" x14ac:dyDescent="0.25">
      <c r="A16437" s="277">
        <f t="shared" si="1792"/>
        <v>164370</v>
      </c>
      <c r="B16437" s="277">
        <f t="shared" si="1793"/>
        <v>328740</v>
      </c>
      <c r="C16437" s="277">
        <f t="shared" si="1794"/>
        <v>394488</v>
      </c>
      <c r="D16437" s="277">
        <f t="shared" si="1798"/>
        <v>986220</v>
      </c>
      <c r="E16437" s="277">
        <f t="shared" si="1795"/>
        <v>1643700</v>
      </c>
      <c r="F16437" s="277">
        <f t="shared" si="1797"/>
        <v>1972440</v>
      </c>
      <c r="G16437" s="277">
        <f t="shared" si="1796"/>
        <v>197244</v>
      </c>
    </row>
    <row r="16438" spans="1:7" x14ac:dyDescent="0.25">
      <c r="A16438" s="277">
        <f t="shared" si="1792"/>
        <v>164380</v>
      </c>
      <c r="B16438" s="277">
        <f t="shared" si="1793"/>
        <v>328760</v>
      </c>
      <c r="C16438" s="277">
        <f t="shared" si="1794"/>
        <v>394512</v>
      </c>
      <c r="D16438" s="277">
        <f t="shared" si="1798"/>
        <v>986280</v>
      </c>
      <c r="E16438" s="277">
        <f t="shared" si="1795"/>
        <v>1643800</v>
      </c>
      <c r="F16438" s="277">
        <f t="shared" si="1797"/>
        <v>1972560</v>
      </c>
      <c r="G16438" s="277">
        <f t="shared" si="1796"/>
        <v>197256</v>
      </c>
    </row>
    <row r="16439" spans="1:7" x14ac:dyDescent="0.25">
      <c r="A16439" s="277">
        <f t="shared" si="1792"/>
        <v>164390</v>
      </c>
      <c r="B16439" s="277">
        <f t="shared" si="1793"/>
        <v>328780</v>
      </c>
      <c r="C16439" s="277">
        <f t="shared" si="1794"/>
        <v>394536</v>
      </c>
      <c r="D16439" s="277">
        <f t="shared" si="1798"/>
        <v>986340</v>
      </c>
      <c r="E16439" s="277">
        <f t="shared" si="1795"/>
        <v>1643900</v>
      </c>
      <c r="F16439" s="277">
        <f t="shared" si="1797"/>
        <v>1972680</v>
      </c>
      <c r="G16439" s="277">
        <f t="shared" si="1796"/>
        <v>197268</v>
      </c>
    </row>
    <row r="16440" spans="1:7" x14ac:dyDescent="0.25">
      <c r="A16440" s="277">
        <f t="shared" si="1792"/>
        <v>164400</v>
      </c>
      <c r="B16440" s="277">
        <f t="shared" si="1793"/>
        <v>328800</v>
      </c>
      <c r="C16440" s="277">
        <f t="shared" si="1794"/>
        <v>394560</v>
      </c>
      <c r="D16440" s="277">
        <f t="shared" si="1798"/>
        <v>986400</v>
      </c>
      <c r="E16440" s="277">
        <f t="shared" si="1795"/>
        <v>1644000</v>
      </c>
      <c r="F16440" s="277">
        <f t="shared" si="1797"/>
        <v>1972800</v>
      </c>
      <c r="G16440" s="277">
        <f t="shared" si="1796"/>
        <v>197280</v>
      </c>
    </row>
    <row r="16441" spans="1:7" x14ac:dyDescent="0.25">
      <c r="A16441" s="277">
        <f t="shared" si="1792"/>
        <v>164410</v>
      </c>
      <c r="B16441" s="277">
        <f t="shared" si="1793"/>
        <v>328820</v>
      </c>
      <c r="C16441" s="277">
        <f t="shared" si="1794"/>
        <v>394584</v>
      </c>
      <c r="D16441" s="277">
        <f t="shared" si="1798"/>
        <v>986460</v>
      </c>
      <c r="E16441" s="277">
        <f t="shared" si="1795"/>
        <v>1644100</v>
      </c>
      <c r="F16441" s="277">
        <f t="shared" si="1797"/>
        <v>1972920</v>
      </c>
      <c r="G16441" s="277">
        <f t="shared" si="1796"/>
        <v>197292</v>
      </c>
    </row>
    <row r="16442" spans="1:7" x14ac:dyDescent="0.25">
      <c r="A16442" s="277">
        <f t="shared" si="1792"/>
        <v>164420</v>
      </c>
      <c r="B16442" s="277">
        <f t="shared" si="1793"/>
        <v>328840</v>
      </c>
      <c r="C16442" s="277">
        <f t="shared" si="1794"/>
        <v>394608</v>
      </c>
      <c r="D16442" s="277">
        <f t="shared" si="1798"/>
        <v>986520</v>
      </c>
      <c r="E16442" s="277">
        <f t="shared" si="1795"/>
        <v>1644200</v>
      </c>
      <c r="F16442" s="277">
        <f t="shared" si="1797"/>
        <v>1973040</v>
      </c>
      <c r="G16442" s="277">
        <f t="shared" si="1796"/>
        <v>197304</v>
      </c>
    </row>
    <row r="16443" spans="1:7" x14ac:dyDescent="0.25">
      <c r="A16443" s="277">
        <f t="shared" si="1792"/>
        <v>164430</v>
      </c>
      <c r="B16443" s="277">
        <f t="shared" si="1793"/>
        <v>328860</v>
      </c>
      <c r="C16443" s="277">
        <f t="shared" si="1794"/>
        <v>394632</v>
      </c>
      <c r="D16443" s="277">
        <f t="shared" si="1798"/>
        <v>986580</v>
      </c>
      <c r="E16443" s="277">
        <f t="shared" si="1795"/>
        <v>1644300</v>
      </c>
      <c r="F16443" s="277">
        <f t="shared" si="1797"/>
        <v>1973160</v>
      </c>
      <c r="G16443" s="277">
        <f t="shared" si="1796"/>
        <v>197316</v>
      </c>
    </row>
    <row r="16444" spans="1:7" x14ac:dyDescent="0.25">
      <c r="A16444" s="277">
        <f t="shared" si="1792"/>
        <v>164440</v>
      </c>
      <c r="B16444" s="277">
        <f t="shared" si="1793"/>
        <v>328880</v>
      </c>
      <c r="C16444" s="277">
        <f t="shared" si="1794"/>
        <v>394656</v>
      </c>
      <c r="D16444" s="277">
        <f t="shared" si="1798"/>
        <v>986640</v>
      </c>
      <c r="E16444" s="277">
        <f t="shared" si="1795"/>
        <v>1644400</v>
      </c>
      <c r="F16444" s="277">
        <f t="shared" si="1797"/>
        <v>1973280</v>
      </c>
      <c r="G16444" s="277">
        <f t="shared" si="1796"/>
        <v>197328</v>
      </c>
    </row>
    <row r="16445" spans="1:7" x14ac:dyDescent="0.25">
      <c r="A16445" s="277">
        <f t="shared" si="1792"/>
        <v>164450</v>
      </c>
      <c r="B16445" s="277">
        <f t="shared" si="1793"/>
        <v>328900</v>
      </c>
      <c r="C16445" s="277">
        <f t="shared" si="1794"/>
        <v>394680</v>
      </c>
      <c r="D16445" s="277">
        <f t="shared" si="1798"/>
        <v>986700</v>
      </c>
      <c r="E16445" s="277">
        <f t="shared" si="1795"/>
        <v>1644500</v>
      </c>
      <c r="F16445" s="277">
        <f t="shared" si="1797"/>
        <v>1973400</v>
      </c>
      <c r="G16445" s="277">
        <f t="shared" si="1796"/>
        <v>197340</v>
      </c>
    </row>
    <row r="16446" spans="1:7" x14ac:dyDescent="0.25">
      <c r="A16446" s="277">
        <f t="shared" si="1792"/>
        <v>164460</v>
      </c>
      <c r="B16446" s="277">
        <f t="shared" si="1793"/>
        <v>328920</v>
      </c>
      <c r="C16446" s="277">
        <f t="shared" si="1794"/>
        <v>394704</v>
      </c>
      <c r="D16446" s="277">
        <f t="shared" si="1798"/>
        <v>986760</v>
      </c>
      <c r="E16446" s="277">
        <f t="shared" si="1795"/>
        <v>1644600</v>
      </c>
      <c r="F16446" s="277">
        <f t="shared" si="1797"/>
        <v>1973520</v>
      </c>
      <c r="G16446" s="277">
        <f t="shared" si="1796"/>
        <v>197352</v>
      </c>
    </row>
    <row r="16447" spans="1:7" x14ac:dyDescent="0.25">
      <c r="A16447" s="277">
        <f t="shared" si="1792"/>
        <v>164470</v>
      </c>
      <c r="B16447" s="277">
        <f t="shared" si="1793"/>
        <v>328940</v>
      </c>
      <c r="C16447" s="277">
        <f t="shared" si="1794"/>
        <v>394728</v>
      </c>
      <c r="D16447" s="277">
        <f t="shared" si="1798"/>
        <v>986820</v>
      </c>
      <c r="E16447" s="277">
        <f t="shared" si="1795"/>
        <v>1644700</v>
      </c>
      <c r="F16447" s="277">
        <f t="shared" si="1797"/>
        <v>1973640</v>
      </c>
      <c r="G16447" s="277">
        <f t="shared" si="1796"/>
        <v>197364</v>
      </c>
    </row>
    <row r="16448" spans="1:7" x14ac:dyDescent="0.25">
      <c r="A16448" s="277">
        <f t="shared" si="1792"/>
        <v>164480</v>
      </c>
      <c r="B16448" s="277">
        <f t="shared" si="1793"/>
        <v>328960</v>
      </c>
      <c r="C16448" s="277">
        <f t="shared" si="1794"/>
        <v>394752</v>
      </c>
      <c r="D16448" s="277">
        <f t="shared" si="1798"/>
        <v>986880</v>
      </c>
      <c r="E16448" s="277">
        <f t="shared" si="1795"/>
        <v>1644800</v>
      </c>
      <c r="F16448" s="277">
        <f t="shared" si="1797"/>
        <v>1973760</v>
      </c>
      <c r="G16448" s="277">
        <f t="shared" si="1796"/>
        <v>197376</v>
      </c>
    </row>
    <row r="16449" spans="1:7" x14ac:dyDescent="0.25">
      <c r="A16449" s="277">
        <f t="shared" si="1792"/>
        <v>164490</v>
      </c>
      <c r="B16449" s="277">
        <f t="shared" si="1793"/>
        <v>328980</v>
      </c>
      <c r="C16449" s="277">
        <f t="shared" si="1794"/>
        <v>394776</v>
      </c>
      <c r="D16449" s="277">
        <f t="shared" si="1798"/>
        <v>986940</v>
      </c>
      <c r="E16449" s="277">
        <f t="shared" si="1795"/>
        <v>1644900</v>
      </c>
      <c r="F16449" s="277">
        <f t="shared" si="1797"/>
        <v>1973880</v>
      </c>
      <c r="G16449" s="277">
        <f t="shared" si="1796"/>
        <v>197388</v>
      </c>
    </row>
    <row r="16450" spans="1:7" x14ac:dyDescent="0.25">
      <c r="A16450" s="277">
        <f t="shared" si="1792"/>
        <v>164500</v>
      </c>
      <c r="B16450" s="277">
        <f t="shared" si="1793"/>
        <v>329000</v>
      </c>
      <c r="C16450" s="277">
        <f t="shared" si="1794"/>
        <v>394800</v>
      </c>
      <c r="D16450" s="277">
        <f t="shared" si="1798"/>
        <v>987000</v>
      </c>
      <c r="E16450" s="277">
        <f t="shared" si="1795"/>
        <v>1645000</v>
      </c>
      <c r="F16450" s="277">
        <f t="shared" si="1797"/>
        <v>1974000</v>
      </c>
      <c r="G16450" s="277">
        <f t="shared" si="1796"/>
        <v>197400</v>
      </c>
    </row>
    <row r="16451" spans="1:7" x14ac:dyDescent="0.25">
      <c r="A16451" s="277">
        <f t="shared" ref="A16451:A16514" si="1799">A16450+10</f>
        <v>164510</v>
      </c>
      <c r="B16451" s="277">
        <f t="shared" ref="B16451:B16514" si="1800">B16450+20</f>
        <v>329020</v>
      </c>
      <c r="C16451" s="277">
        <f t="shared" ref="C16451:C16514" si="1801">C16450+24</f>
        <v>394824</v>
      </c>
      <c r="D16451" s="277">
        <f t="shared" si="1798"/>
        <v>987060</v>
      </c>
      <c r="E16451" s="277">
        <f t="shared" ref="E16451:E16514" si="1802">E16450+100</f>
        <v>1645100</v>
      </c>
      <c r="F16451" s="277">
        <f t="shared" si="1797"/>
        <v>1974120</v>
      </c>
      <c r="G16451" s="277">
        <f t="shared" ref="G16451:G16514" si="1803">G16450+12</f>
        <v>197412</v>
      </c>
    </row>
    <row r="16452" spans="1:7" x14ac:dyDescent="0.25">
      <c r="A16452" s="277">
        <f t="shared" si="1799"/>
        <v>164520</v>
      </c>
      <c r="B16452" s="277">
        <f t="shared" si="1800"/>
        <v>329040</v>
      </c>
      <c r="C16452" s="277">
        <f t="shared" si="1801"/>
        <v>394848</v>
      </c>
      <c r="D16452" s="277">
        <f t="shared" si="1798"/>
        <v>987120</v>
      </c>
      <c r="E16452" s="277">
        <f t="shared" si="1802"/>
        <v>1645200</v>
      </c>
      <c r="F16452" s="277">
        <f t="shared" ref="F16452:F16515" si="1804">F16451+120</f>
        <v>1974240</v>
      </c>
      <c r="G16452" s="277">
        <f t="shared" si="1803"/>
        <v>197424</v>
      </c>
    </row>
    <row r="16453" spans="1:7" x14ac:dyDescent="0.25">
      <c r="A16453" s="277">
        <f t="shared" si="1799"/>
        <v>164530</v>
      </c>
      <c r="B16453" s="277">
        <f t="shared" si="1800"/>
        <v>329060</v>
      </c>
      <c r="C16453" s="277">
        <f t="shared" si="1801"/>
        <v>394872</v>
      </c>
      <c r="D16453" s="277">
        <f t="shared" si="1798"/>
        <v>987180</v>
      </c>
      <c r="E16453" s="277">
        <f t="shared" si="1802"/>
        <v>1645300</v>
      </c>
      <c r="F16453" s="277">
        <f t="shared" si="1804"/>
        <v>1974360</v>
      </c>
      <c r="G16453" s="277">
        <f t="shared" si="1803"/>
        <v>197436</v>
      </c>
    </row>
    <row r="16454" spans="1:7" x14ac:dyDescent="0.25">
      <c r="A16454" s="277">
        <f t="shared" si="1799"/>
        <v>164540</v>
      </c>
      <c r="B16454" s="277">
        <f t="shared" si="1800"/>
        <v>329080</v>
      </c>
      <c r="C16454" s="277">
        <f t="shared" si="1801"/>
        <v>394896</v>
      </c>
      <c r="D16454" s="277">
        <f t="shared" si="1798"/>
        <v>987240</v>
      </c>
      <c r="E16454" s="277">
        <f t="shared" si="1802"/>
        <v>1645400</v>
      </c>
      <c r="F16454" s="277">
        <f t="shared" si="1804"/>
        <v>1974480</v>
      </c>
      <c r="G16454" s="277">
        <f t="shared" si="1803"/>
        <v>197448</v>
      </c>
    </row>
    <row r="16455" spans="1:7" x14ac:dyDescent="0.25">
      <c r="A16455" s="277">
        <f t="shared" si="1799"/>
        <v>164550</v>
      </c>
      <c r="B16455" s="277">
        <f t="shared" si="1800"/>
        <v>329100</v>
      </c>
      <c r="C16455" s="277">
        <f t="shared" si="1801"/>
        <v>394920</v>
      </c>
      <c r="D16455" s="277">
        <f t="shared" ref="D16455:D16518" si="1805">D16454+60</f>
        <v>987300</v>
      </c>
      <c r="E16455" s="277">
        <f t="shared" si="1802"/>
        <v>1645500</v>
      </c>
      <c r="F16455" s="277">
        <f t="shared" si="1804"/>
        <v>1974600</v>
      </c>
      <c r="G16455" s="277">
        <f t="shared" si="1803"/>
        <v>197460</v>
      </c>
    </row>
    <row r="16456" spans="1:7" x14ac:dyDescent="0.25">
      <c r="A16456" s="277">
        <f t="shared" si="1799"/>
        <v>164560</v>
      </c>
      <c r="B16456" s="277">
        <f t="shared" si="1800"/>
        <v>329120</v>
      </c>
      <c r="C16456" s="277">
        <f t="shared" si="1801"/>
        <v>394944</v>
      </c>
      <c r="D16456" s="277">
        <f t="shared" si="1805"/>
        <v>987360</v>
      </c>
      <c r="E16456" s="277">
        <f t="shared" si="1802"/>
        <v>1645600</v>
      </c>
      <c r="F16456" s="277">
        <f t="shared" si="1804"/>
        <v>1974720</v>
      </c>
      <c r="G16456" s="277">
        <f t="shared" si="1803"/>
        <v>197472</v>
      </c>
    </row>
    <row r="16457" spans="1:7" x14ac:dyDescent="0.25">
      <c r="A16457" s="277">
        <f t="shared" si="1799"/>
        <v>164570</v>
      </c>
      <c r="B16457" s="277">
        <f t="shared" si="1800"/>
        <v>329140</v>
      </c>
      <c r="C16457" s="277">
        <f t="shared" si="1801"/>
        <v>394968</v>
      </c>
      <c r="D16457" s="277">
        <f t="shared" si="1805"/>
        <v>987420</v>
      </c>
      <c r="E16457" s="277">
        <f t="shared" si="1802"/>
        <v>1645700</v>
      </c>
      <c r="F16457" s="277">
        <f t="shared" si="1804"/>
        <v>1974840</v>
      </c>
      <c r="G16457" s="277">
        <f t="shared" si="1803"/>
        <v>197484</v>
      </c>
    </row>
    <row r="16458" spans="1:7" x14ac:dyDescent="0.25">
      <c r="A16458" s="277">
        <f t="shared" si="1799"/>
        <v>164580</v>
      </c>
      <c r="B16458" s="277">
        <f t="shared" si="1800"/>
        <v>329160</v>
      </c>
      <c r="C16458" s="277">
        <f t="shared" si="1801"/>
        <v>394992</v>
      </c>
      <c r="D16458" s="277">
        <f t="shared" si="1805"/>
        <v>987480</v>
      </c>
      <c r="E16458" s="277">
        <f t="shared" si="1802"/>
        <v>1645800</v>
      </c>
      <c r="F16458" s="277">
        <f t="shared" si="1804"/>
        <v>1974960</v>
      </c>
      <c r="G16458" s="277">
        <f t="shared" si="1803"/>
        <v>197496</v>
      </c>
    </row>
    <row r="16459" spans="1:7" x14ac:dyDescent="0.25">
      <c r="A16459" s="277">
        <f t="shared" si="1799"/>
        <v>164590</v>
      </c>
      <c r="B16459" s="277">
        <f t="shared" si="1800"/>
        <v>329180</v>
      </c>
      <c r="C16459" s="277">
        <f t="shared" si="1801"/>
        <v>395016</v>
      </c>
      <c r="D16459" s="277">
        <f t="shared" si="1805"/>
        <v>987540</v>
      </c>
      <c r="E16459" s="277">
        <f t="shared" si="1802"/>
        <v>1645900</v>
      </c>
      <c r="F16459" s="277">
        <f t="shared" si="1804"/>
        <v>1975080</v>
      </c>
      <c r="G16459" s="277">
        <f t="shared" si="1803"/>
        <v>197508</v>
      </c>
    </row>
    <row r="16460" spans="1:7" x14ac:dyDescent="0.25">
      <c r="A16460" s="277">
        <f t="shared" si="1799"/>
        <v>164600</v>
      </c>
      <c r="B16460" s="277">
        <f t="shared" si="1800"/>
        <v>329200</v>
      </c>
      <c r="C16460" s="277">
        <f t="shared" si="1801"/>
        <v>395040</v>
      </c>
      <c r="D16460" s="277">
        <f t="shared" si="1805"/>
        <v>987600</v>
      </c>
      <c r="E16460" s="277">
        <f t="shared" si="1802"/>
        <v>1646000</v>
      </c>
      <c r="F16460" s="277">
        <f t="shared" si="1804"/>
        <v>1975200</v>
      </c>
      <c r="G16460" s="277">
        <f t="shared" si="1803"/>
        <v>197520</v>
      </c>
    </row>
    <row r="16461" spans="1:7" x14ac:dyDescent="0.25">
      <c r="A16461" s="277">
        <f t="shared" si="1799"/>
        <v>164610</v>
      </c>
      <c r="B16461" s="277">
        <f t="shared" si="1800"/>
        <v>329220</v>
      </c>
      <c r="C16461" s="277">
        <f t="shared" si="1801"/>
        <v>395064</v>
      </c>
      <c r="D16461" s="277">
        <f t="shared" si="1805"/>
        <v>987660</v>
      </c>
      <c r="E16461" s="277">
        <f t="shared" si="1802"/>
        <v>1646100</v>
      </c>
      <c r="F16461" s="277">
        <f t="shared" si="1804"/>
        <v>1975320</v>
      </c>
      <c r="G16461" s="277">
        <f t="shared" si="1803"/>
        <v>197532</v>
      </c>
    </row>
    <row r="16462" spans="1:7" x14ac:dyDescent="0.25">
      <c r="A16462" s="277">
        <f t="shared" si="1799"/>
        <v>164620</v>
      </c>
      <c r="B16462" s="277">
        <f t="shared" si="1800"/>
        <v>329240</v>
      </c>
      <c r="C16462" s="277">
        <f t="shared" si="1801"/>
        <v>395088</v>
      </c>
      <c r="D16462" s="277">
        <f t="shared" si="1805"/>
        <v>987720</v>
      </c>
      <c r="E16462" s="277">
        <f t="shared" si="1802"/>
        <v>1646200</v>
      </c>
      <c r="F16462" s="277">
        <f t="shared" si="1804"/>
        <v>1975440</v>
      </c>
      <c r="G16462" s="277">
        <f t="shared" si="1803"/>
        <v>197544</v>
      </c>
    </row>
    <row r="16463" spans="1:7" x14ac:dyDescent="0.25">
      <c r="A16463" s="277">
        <f t="shared" si="1799"/>
        <v>164630</v>
      </c>
      <c r="B16463" s="277">
        <f t="shared" si="1800"/>
        <v>329260</v>
      </c>
      <c r="C16463" s="277">
        <f t="shared" si="1801"/>
        <v>395112</v>
      </c>
      <c r="D16463" s="277">
        <f t="shared" si="1805"/>
        <v>987780</v>
      </c>
      <c r="E16463" s="277">
        <f t="shared" si="1802"/>
        <v>1646300</v>
      </c>
      <c r="F16463" s="277">
        <f t="shared" si="1804"/>
        <v>1975560</v>
      </c>
      <c r="G16463" s="277">
        <f t="shared" si="1803"/>
        <v>197556</v>
      </c>
    </row>
    <row r="16464" spans="1:7" x14ac:dyDescent="0.25">
      <c r="A16464" s="277">
        <f t="shared" si="1799"/>
        <v>164640</v>
      </c>
      <c r="B16464" s="277">
        <f t="shared" si="1800"/>
        <v>329280</v>
      </c>
      <c r="C16464" s="277">
        <f t="shared" si="1801"/>
        <v>395136</v>
      </c>
      <c r="D16464" s="277">
        <f t="shared" si="1805"/>
        <v>987840</v>
      </c>
      <c r="E16464" s="277">
        <f t="shared" si="1802"/>
        <v>1646400</v>
      </c>
      <c r="F16464" s="277">
        <f t="shared" si="1804"/>
        <v>1975680</v>
      </c>
      <c r="G16464" s="277">
        <f t="shared" si="1803"/>
        <v>197568</v>
      </c>
    </row>
    <row r="16465" spans="1:7" x14ac:dyDescent="0.25">
      <c r="A16465" s="277">
        <f t="shared" si="1799"/>
        <v>164650</v>
      </c>
      <c r="B16465" s="277">
        <f t="shared" si="1800"/>
        <v>329300</v>
      </c>
      <c r="C16465" s="277">
        <f t="shared" si="1801"/>
        <v>395160</v>
      </c>
      <c r="D16465" s="277">
        <f t="shared" si="1805"/>
        <v>987900</v>
      </c>
      <c r="E16465" s="277">
        <f t="shared" si="1802"/>
        <v>1646500</v>
      </c>
      <c r="F16465" s="277">
        <f t="shared" si="1804"/>
        <v>1975800</v>
      </c>
      <c r="G16465" s="277">
        <f t="shared" si="1803"/>
        <v>197580</v>
      </c>
    </row>
    <row r="16466" spans="1:7" x14ac:dyDescent="0.25">
      <c r="A16466" s="277">
        <f t="shared" si="1799"/>
        <v>164660</v>
      </c>
      <c r="B16466" s="277">
        <f t="shared" si="1800"/>
        <v>329320</v>
      </c>
      <c r="C16466" s="277">
        <f t="shared" si="1801"/>
        <v>395184</v>
      </c>
      <c r="D16466" s="277">
        <f t="shared" si="1805"/>
        <v>987960</v>
      </c>
      <c r="E16466" s="277">
        <f t="shared" si="1802"/>
        <v>1646600</v>
      </c>
      <c r="F16466" s="277">
        <f t="shared" si="1804"/>
        <v>1975920</v>
      </c>
      <c r="G16466" s="277">
        <f t="shared" si="1803"/>
        <v>197592</v>
      </c>
    </row>
    <row r="16467" spans="1:7" x14ac:dyDescent="0.25">
      <c r="A16467" s="277">
        <f t="shared" si="1799"/>
        <v>164670</v>
      </c>
      <c r="B16467" s="277">
        <f t="shared" si="1800"/>
        <v>329340</v>
      </c>
      <c r="C16467" s="277">
        <f t="shared" si="1801"/>
        <v>395208</v>
      </c>
      <c r="D16467" s="277">
        <f t="shared" si="1805"/>
        <v>988020</v>
      </c>
      <c r="E16467" s="277">
        <f t="shared" si="1802"/>
        <v>1646700</v>
      </c>
      <c r="F16467" s="277">
        <f t="shared" si="1804"/>
        <v>1976040</v>
      </c>
      <c r="G16467" s="277">
        <f t="shared" si="1803"/>
        <v>197604</v>
      </c>
    </row>
    <row r="16468" spans="1:7" x14ac:dyDescent="0.25">
      <c r="A16468" s="277">
        <f t="shared" si="1799"/>
        <v>164680</v>
      </c>
      <c r="B16468" s="277">
        <f t="shared" si="1800"/>
        <v>329360</v>
      </c>
      <c r="C16468" s="277">
        <f t="shared" si="1801"/>
        <v>395232</v>
      </c>
      <c r="D16468" s="277">
        <f t="shared" si="1805"/>
        <v>988080</v>
      </c>
      <c r="E16468" s="277">
        <f t="shared" si="1802"/>
        <v>1646800</v>
      </c>
      <c r="F16468" s="277">
        <f t="shared" si="1804"/>
        <v>1976160</v>
      </c>
      <c r="G16468" s="277">
        <f t="shared" si="1803"/>
        <v>197616</v>
      </c>
    </row>
    <row r="16469" spans="1:7" x14ac:dyDescent="0.25">
      <c r="A16469" s="277">
        <f t="shared" si="1799"/>
        <v>164690</v>
      </c>
      <c r="B16469" s="277">
        <f t="shared" si="1800"/>
        <v>329380</v>
      </c>
      <c r="C16469" s="277">
        <f t="shared" si="1801"/>
        <v>395256</v>
      </c>
      <c r="D16469" s="277">
        <f t="shared" si="1805"/>
        <v>988140</v>
      </c>
      <c r="E16469" s="277">
        <f t="shared" si="1802"/>
        <v>1646900</v>
      </c>
      <c r="F16469" s="277">
        <f t="shared" si="1804"/>
        <v>1976280</v>
      </c>
      <c r="G16469" s="277">
        <f t="shared" si="1803"/>
        <v>197628</v>
      </c>
    </row>
    <row r="16470" spans="1:7" x14ac:dyDescent="0.25">
      <c r="A16470" s="277">
        <f t="shared" si="1799"/>
        <v>164700</v>
      </c>
      <c r="B16470" s="277">
        <f t="shared" si="1800"/>
        <v>329400</v>
      </c>
      <c r="C16470" s="277">
        <f t="shared" si="1801"/>
        <v>395280</v>
      </c>
      <c r="D16470" s="277">
        <f t="shared" si="1805"/>
        <v>988200</v>
      </c>
      <c r="E16470" s="277">
        <f t="shared" si="1802"/>
        <v>1647000</v>
      </c>
      <c r="F16470" s="277">
        <f t="shared" si="1804"/>
        <v>1976400</v>
      </c>
      <c r="G16470" s="277">
        <f t="shared" si="1803"/>
        <v>197640</v>
      </c>
    </row>
    <row r="16471" spans="1:7" x14ac:dyDescent="0.25">
      <c r="A16471" s="277">
        <f t="shared" si="1799"/>
        <v>164710</v>
      </c>
      <c r="B16471" s="277">
        <f t="shared" si="1800"/>
        <v>329420</v>
      </c>
      <c r="C16471" s="277">
        <f t="shared" si="1801"/>
        <v>395304</v>
      </c>
      <c r="D16471" s="277">
        <f t="shared" si="1805"/>
        <v>988260</v>
      </c>
      <c r="E16471" s="277">
        <f t="shared" si="1802"/>
        <v>1647100</v>
      </c>
      <c r="F16471" s="277">
        <f t="shared" si="1804"/>
        <v>1976520</v>
      </c>
      <c r="G16471" s="277">
        <f t="shared" si="1803"/>
        <v>197652</v>
      </c>
    </row>
    <row r="16472" spans="1:7" x14ac:dyDescent="0.25">
      <c r="A16472" s="277">
        <f t="shared" si="1799"/>
        <v>164720</v>
      </c>
      <c r="B16472" s="277">
        <f t="shared" si="1800"/>
        <v>329440</v>
      </c>
      <c r="C16472" s="277">
        <f t="shared" si="1801"/>
        <v>395328</v>
      </c>
      <c r="D16472" s="277">
        <f t="shared" si="1805"/>
        <v>988320</v>
      </c>
      <c r="E16472" s="277">
        <f t="shared" si="1802"/>
        <v>1647200</v>
      </c>
      <c r="F16472" s="277">
        <f t="shared" si="1804"/>
        <v>1976640</v>
      </c>
      <c r="G16472" s="277">
        <f t="shared" si="1803"/>
        <v>197664</v>
      </c>
    </row>
    <row r="16473" spans="1:7" x14ac:dyDescent="0.25">
      <c r="A16473" s="277">
        <f t="shared" si="1799"/>
        <v>164730</v>
      </c>
      <c r="B16473" s="277">
        <f t="shared" si="1800"/>
        <v>329460</v>
      </c>
      <c r="C16473" s="277">
        <f t="shared" si="1801"/>
        <v>395352</v>
      </c>
      <c r="D16473" s="277">
        <f t="shared" si="1805"/>
        <v>988380</v>
      </c>
      <c r="E16473" s="277">
        <f t="shared" si="1802"/>
        <v>1647300</v>
      </c>
      <c r="F16473" s="277">
        <f t="shared" si="1804"/>
        <v>1976760</v>
      </c>
      <c r="G16473" s="277">
        <f t="shared" si="1803"/>
        <v>197676</v>
      </c>
    </row>
    <row r="16474" spans="1:7" x14ac:dyDescent="0.25">
      <c r="A16474" s="277">
        <f t="shared" si="1799"/>
        <v>164740</v>
      </c>
      <c r="B16474" s="277">
        <f t="shared" si="1800"/>
        <v>329480</v>
      </c>
      <c r="C16474" s="277">
        <f t="shared" si="1801"/>
        <v>395376</v>
      </c>
      <c r="D16474" s="277">
        <f t="shared" si="1805"/>
        <v>988440</v>
      </c>
      <c r="E16474" s="277">
        <f t="shared" si="1802"/>
        <v>1647400</v>
      </c>
      <c r="F16474" s="277">
        <f t="shared" si="1804"/>
        <v>1976880</v>
      </c>
      <c r="G16474" s="277">
        <f t="shared" si="1803"/>
        <v>197688</v>
      </c>
    </row>
    <row r="16475" spans="1:7" x14ac:dyDescent="0.25">
      <c r="A16475" s="277">
        <f t="shared" si="1799"/>
        <v>164750</v>
      </c>
      <c r="B16475" s="277">
        <f t="shared" si="1800"/>
        <v>329500</v>
      </c>
      <c r="C16475" s="277">
        <f t="shared" si="1801"/>
        <v>395400</v>
      </c>
      <c r="D16475" s="277">
        <f t="shared" si="1805"/>
        <v>988500</v>
      </c>
      <c r="E16475" s="277">
        <f t="shared" si="1802"/>
        <v>1647500</v>
      </c>
      <c r="F16475" s="277">
        <f t="shared" si="1804"/>
        <v>1977000</v>
      </c>
      <c r="G16475" s="277">
        <f t="shared" si="1803"/>
        <v>197700</v>
      </c>
    </row>
    <row r="16476" spans="1:7" x14ac:dyDescent="0.25">
      <c r="A16476" s="277">
        <f t="shared" si="1799"/>
        <v>164760</v>
      </c>
      <c r="B16476" s="277">
        <f t="shared" si="1800"/>
        <v>329520</v>
      </c>
      <c r="C16476" s="277">
        <f t="shared" si="1801"/>
        <v>395424</v>
      </c>
      <c r="D16476" s="277">
        <f t="shared" si="1805"/>
        <v>988560</v>
      </c>
      <c r="E16476" s="277">
        <f t="shared" si="1802"/>
        <v>1647600</v>
      </c>
      <c r="F16476" s="277">
        <f t="shared" si="1804"/>
        <v>1977120</v>
      </c>
      <c r="G16476" s="277">
        <f t="shared" si="1803"/>
        <v>197712</v>
      </c>
    </row>
    <row r="16477" spans="1:7" x14ac:dyDescent="0.25">
      <c r="A16477" s="277">
        <f t="shared" si="1799"/>
        <v>164770</v>
      </c>
      <c r="B16477" s="277">
        <f t="shared" si="1800"/>
        <v>329540</v>
      </c>
      <c r="C16477" s="277">
        <f t="shared" si="1801"/>
        <v>395448</v>
      </c>
      <c r="D16477" s="277">
        <f t="shared" si="1805"/>
        <v>988620</v>
      </c>
      <c r="E16477" s="277">
        <f t="shared" si="1802"/>
        <v>1647700</v>
      </c>
      <c r="F16477" s="277">
        <f t="shared" si="1804"/>
        <v>1977240</v>
      </c>
      <c r="G16477" s="277">
        <f t="shared" si="1803"/>
        <v>197724</v>
      </c>
    </row>
    <row r="16478" spans="1:7" x14ac:dyDescent="0.25">
      <c r="A16478" s="277">
        <f t="shared" si="1799"/>
        <v>164780</v>
      </c>
      <c r="B16478" s="277">
        <f t="shared" si="1800"/>
        <v>329560</v>
      </c>
      <c r="C16478" s="277">
        <f t="shared" si="1801"/>
        <v>395472</v>
      </c>
      <c r="D16478" s="277">
        <f t="shared" si="1805"/>
        <v>988680</v>
      </c>
      <c r="E16478" s="277">
        <f t="shared" si="1802"/>
        <v>1647800</v>
      </c>
      <c r="F16478" s="277">
        <f t="shared" si="1804"/>
        <v>1977360</v>
      </c>
      <c r="G16478" s="277">
        <f t="shared" si="1803"/>
        <v>197736</v>
      </c>
    </row>
    <row r="16479" spans="1:7" x14ac:dyDescent="0.25">
      <c r="A16479" s="277">
        <f t="shared" si="1799"/>
        <v>164790</v>
      </c>
      <c r="B16479" s="277">
        <f t="shared" si="1800"/>
        <v>329580</v>
      </c>
      <c r="C16479" s="277">
        <f t="shared" si="1801"/>
        <v>395496</v>
      </c>
      <c r="D16479" s="277">
        <f t="shared" si="1805"/>
        <v>988740</v>
      </c>
      <c r="E16479" s="277">
        <f t="shared" si="1802"/>
        <v>1647900</v>
      </c>
      <c r="F16479" s="277">
        <f t="shared" si="1804"/>
        <v>1977480</v>
      </c>
      <c r="G16479" s="277">
        <f t="shared" si="1803"/>
        <v>197748</v>
      </c>
    </row>
    <row r="16480" spans="1:7" x14ac:dyDescent="0.25">
      <c r="A16480" s="277">
        <f t="shared" si="1799"/>
        <v>164800</v>
      </c>
      <c r="B16480" s="277">
        <f t="shared" si="1800"/>
        <v>329600</v>
      </c>
      <c r="C16480" s="277">
        <f t="shared" si="1801"/>
        <v>395520</v>
      </c>
      <c r="D16480" s="277">
        <f t="shared" si="1805"/>
        <v>988800</v>
      </c>
      <c r="E16480" s="277">
        <f t="shared" si="1802"/>
        <v>1648000</v>
      </c>
      <c r="F16480" s="277">
        <f t="shared" si="1804"/>
        <v>1977600</v>
      </c>
      <c r="G16480" s="277">
        <f t="shared" si="1803"/>
        <v>197760</v>
      </c>
    </row>
    <row r="16481" spans="1:7" x14ac:dyDescent="0.25">
      <c r="A16481" s="277">
        <f t="shared" si="1799"/>
        <v>164810</v>
      </c>
      <c r="B16481" s="277">
        <f t="shared" si="1800"/>
        <v>329620</v>
      </c>
      <c r="C16481" s="277">
        <f t="shared" si="1801"/>
        <v>395544</v>
      </c>
      <c r="D16481" s="277">
        <f t="shared" si="1805"/>
        <v>988860</v>
      </c>
      <c r="E16481" s="277">
        <f t="shared" si="1802"/>
        <v>1648100</v>
      </c>
      <c r="F16481" s="277">
        <f t="shared" si="1804"/>
        <v>1977720</v>
      </c>
      <c r="G16481" s="277">
        <f t="shared" si="1803"/>
        <v>197772</v>
      </c>
    </row>
    <row r="16482" spans="1:7" x14ac:dyDescent="0.25">
      <c r="A16482" s="277">
        <f t="shared" si="1799"/>
        <v>164820</v>
      </c>
      <c r="B16482" s="277">
        <f t="shared" si="1800"/>
        <v>329640</v>
      </c>
      <c r="C16482" s="277">
        <f t="shared" si="1801"/>
        <v>395568</v>
      </c>
      <c r="D16482" s="277">
        <f t="shared" si="1805"/>
        <v>988920</v>
      </c>
      <c r="E16482" s="277">
        <f t="shared" si="1802"/>
        <v>1648200</v>
      </c>
      <c r="F16482" s="277">
        <f t="shared" si="1804"/>
        <v>1977840</v>
      </c>
      <c r="G16482" s="277">
        <f t="shared" si="1803"/>
        <v>197784</v>
      </c>
    </row>
    <row r="16483" spans="1:7" x14ac:dyDescent="0.25">
      <c r="A16483" s="277">
        <f t="shared" si="1799"/>
        <v>164830</v>
      </c>
      <c r="B16483" s="277">
        <f t="shared" si="1800"/>
        <v>329660</v>
      </c>
      <c r="C16483" s="277">
        <f t="shared" si="1801"/>
        <v>395592</v>
      </c>
      <c r="D16483" s="277">
        <f t="shared" si="1805"/>
        <v>988980</v>
      </c>
      <c r="E16483" s="277">
        <f t="shared" si="1802"/>
        <v>1648300</v>
      </c>
      <c r="F16483" s="277">
        <f t="shared" si="1804"/>
        <v>1977960</v>
      </c>
      <c r="G16483" s="277">
        <f t="shared" si="1803"/>
        <v>197796</v>
      </c>
    </row>
    <row r="16484" spans="1:7" x14ac:dyDescent="0.25">
      <c r="A16484" s="277">
        <f t="shared" si="1799"/>
        <v>164840</v>
      </c>
      <c r="B16484" s="277">
        <f t="shared" si="1800"/>
        <v>329680</v>
      </c>
      <c r="C16484" s="277">
        <f t="shared" si="1801"/>
        <v>395616</v>
      </c>
      <c r="D16484" s="277">
        <f t="shared" si="1805"/>
        <v>989040</v>
      </c>
      <c r="E16484" s="277">
        <f t="shared" si="1802"/>
        <v>1648400</v>
      </c>
      <c r="F16484" s="277">
        <f t="shared" si="1804"/>
        <v>1978080</v>
      </c>
      <c r="G16484" s="277">
        <f t="shared" si="1803"/>
        <v>197808</v>
      </c>
    </row>
    <row r="16485" spans="1:7" x14ac:dyDescent="0.25">
      <c r="A16485" s="277">
        <f t="shared" si="1799"/>
        <v>164850</v>
      </c>
      <c r="B16485" s="277">
        <f t="shared" si="1800"/>
        <v>329700</v>
      </c>
      <c r="C16485" s="277">
        <f t="shared" si="1801"/>
        <v>395640</v>
      </c>
      <c r="D16485" s="277">
        <f t="shared" si="1805"/>
        <v>989100</v>
      </c>
      <c r="E16485" s="277">
        <f t="shared" si="1802"/>
        <v>1648500</v>
      </c>
      <c r="F16485" s="277">
        <f t="shared" si="1804"/>
        <v>1978200</v>
      </c>
      <c r="G16485" s="277">
        <f t="shared" si="1803"/>
        <v>197820</v>
      </c>
    </row>
    <row r="16486" spans="1:7" x14ac:dyDescent="0.25">
      <c r="A16486" s="277">
        <f t="shared" si="1799"/>
        <v>164860</v>
      </c>
      <c r="B16486" s="277">
        <f t="shared" si="1800"/>
        <v>329720</v>
      </c>
      <c r="C16486" s="277">
        <f t="shared" si="1801"/>
        <v>395664</v>
      </c>
      <c r="D16486" s="277">
        <f t="shared" si="1805"/>
        <v>989160</v>
      </c>
      <c r="E16486" s="277">
        <f t="shared" si="1802"/>
        <v>1648600</v>
      </c>
      <c r="F16486" s="277">
        <f t="shared" si="1804"/>
        <v>1978320</v>
      </c>
      <c r="G16486" s="277">
        <f t="shared" si="1803"/>
        <v>197832</v>
      </c>
    </row>
    <row r="16487" spans="1:7" x14ac:dyDescent="0.25">
      <c r="A16487" s="277">
        <f t="shared" si="1799"/>
        <v>164870</v>
      </c>
      <c r="B16487" s="277">
        <f t="shared" si="1800"/>
        <v>329740</v>
      </c>
      <c r="C16487" s="277">
        <f t="shared" si="1801"/>
        <v>395688</v>
      </c>
      <c r="D16487" s="277">
        <f t="shared" si="1805"/>
        <v>989220</v>
      </c>
      <c r="E16487" s="277">
        <f t="shared" si="1802"/>
        <v>1648700</v>
      </c>
      <c r="F16487" s="277">
        <f t="shared" si="1804"/>
        <v>1978440</v>
      </c>
      <c r="G16487" s="277">
        <f t="shared" si="1803"/>
        <v>197844</v>
      </c>
    </row>
    <row r="16488" spans="1:7" x14ac:dyDescent="0.25">
      <c r="A16488" s="277">
        <f t="shared" si="1799"/>
        <v>164880</v>
      </c>
      <c r="B16488" s="277">
        <f t="shared" si="1800"/>
        <v>329760</v>
      </c>
      <c r="C16488" s="277">
        <f t="shared" si="1801"/>
        <v>395712</v>
      </c>
      <c r="D16488" s="277">
        <f t="shared" si="1805"/>
        <v>989280</v>
      </c>
      <c r="E16488" s="277">
        <f t="shared" si="1802"/>
        <v>1648800</v>
      </c>
      <c r="F16488" s="277">
        <f t="shared" si="1804"/>
        <v>1978560</v>
      </c>
      <c r="G16488" s="277">
        <f t="shared" si="1803"/>
        <v>197856</v>
      </c>
    </row>
    <row r="16489" spans="1:7" x14ac:dyDescent="0.25">
      <c r="A16489" s="277">
        <f t="shared" si="1799"/>
        <v>164890</v>
      </c>
      <c r="B16489" s="277">
        <f t="shared" si="1800"/>
        <v>329780</v>
      </c>
      <c r="C16489" s="277">
        <f t="shared" si="1801"/>
        <v>395736</v>
      </c>
      <c r="D16489" s="277">
        <f t="shared" si="1805"/>
        <v>989340</v>
      </c>
      <c r="E16489" s="277">
        <f t="shared" si="1802"/>
        <v>1648900</v>
      </c>
      <c r="F16489" s="277">
        <f t="shared" si="1804"/>
        <v>1978680</v>
      </c>
      <c r="G16489" s="277">
        <f t="shared" si="1803"/>
        <v>197868</v>
      </c>
    </row>
    <row r="16490" spans="1:7" x14ac:dyDescent="0.25">
      <c r="A16490" s="277">
        <f t="shared" si="1799"/>
        <v>164900</v>
      </c>
      <c r="B16490" s="277">
        <f t="shared" si="1800"/>
        <v>329800</v>
      </c>
      <c r="C16490" s="277">
        <f t="shared" si="1801"/>
        <v>395760</v>
      </c>
      <c r="D16490" s="277">
        <f t="shared" si="1805"/>
        <v>989400</v>
      </c>
      <c r="E16490" s="277">
        <f t="shared" si="1802"/>
        <v>1649000</v>
      </c>
      <c r="F16490" s="277">
        <f t="shared" si="1804"/>
        <v>1978800</v>
      </c>
      <c r="G16490" s="277">
        <f t="shared" si="1803"/>
        <v>197880</v>
      </c>
    </row>
    <row r="16491" spans="1:7" x14ac:dyDescent="0.25">
      <c r="A16491" s="277">
        <f t="shared" si="1799"/>
        <v>164910</v>
      </c>
      <c r="B16491" s="277">
        <f t="shared" si="1800"/>
        <v>329820</v>
      </c>
      <c r="C16491" s="277">
        <f t="shared" si="1801"/>
        <v>395784</v>
      </c>
      <c r="D16491" s="277">
        <f t="shared" si="1805"/>
        <v>989460</v>
      </c>
      <c r="E16491" s="277">
        <f t="shared" si="1802"/>
        <v>1649100</v>
      </c>
      <c r="F16491" s="277">
        <f t="shared" si="1804"/>
        <v>1978920</v>
      </c>
      <c r="G16491" s="277">
        <f t="shared" si="1803"/>
        <v>197892</v>
      </c>
    </row>
    <row r="16492" spans="1:7" x14ac:dyDescent="0.25">
      <c r="A16492" s="277">
        <f t="shared" si="1799"/>
        <v>164920</v>
      </c>
      <c r="B16492" s="277">
        <f t="shared" si="1800"/>
        <v>329840</v>
      </c>
      <c r="C16492" s="277">
        <f t="shared" si="1801"/>
        <v>395808</v>
      </c>
      <c r="D16492" s="277">
        <f t="shared" si="1805"/>
        <v>989520</v>
      </c>
      <c r="E16492" s="277">
        <f t="shared" si="1802"/>
        <v>1649200</v>
      </c>
      <c r="F16492" s="277">
        <f t="shared" si="1804"/>
        <v>1979040</v>
      </c>
      <c r="G16492" s="277">
        <f t="shared" si="1803"/>
        <v>197904</v>
      </c>
    </row>
    <row r="16493" spans="1:7" x14ac:dyDescent="0.25">
      <c r="A16493" s="277">
        <f t="shared" si="1799"/>
        <v>164930</v>
      </c>
      <c r="B16493" s="277">
        <f t="shared" si="1800"/>
        <v>329860</v>
      </c>
      <c r="C16493" s="277">
        <f t="shared" si="1801"/>
        <v>395832</v>
      </c>
      <c r="D16493" s="277">
        <f t="shared" si="1805"/>
        <v>989580</v>
      </c>
      <c r="E16493" s="277">
        <f t="shared" si="1802"/>
        <v>1649300</v>
      </c>
      <c r="F16493" s="277">
        <f t="shared" si="1804"/>
        <v>1979160</v>
      </c>
      <c r="G16493" s="277">
        <f t="shared" si="1803"/>
        <v>197916</v>
      </c>
    </row>
    <row r="16494" spans="1:7" x14ac:dyDescent="0.25">
      <c r="A16494" s="277">
        <f t="shared" si="1799"/>
        <v>164940</v>
      </c>
      <c r="B16494" s="277">
        <f t="shared" si="1800"/>
        <v>329880</v>
      </c>
      <c r="C16494" s="277">
        <f t="shared" si="1801"/>
        <v>395856</v>
      </c>
      <c r="D16494" s="277">
        <f t="shared" si="1805"/>
        <v>989640</v>
      </c>
      <c r="E16494" s="277">
        <f t="shared" si="1802"/>
        <v>1649400</v>
      </c>
      <c r="F16494" s="277">
        <f t="shared" si="1804"/>
        <v>1979280</v>
      </c>
      <c r="G16494" s="277">
        <f t="shared" si="1803"/>
        <v>197928</v>
      </c>
    </row>
    <row r="16495" spans="1:7" x14ac:dyDescent="0.25">
      <c r="A16495" s="277">
        <f t="shared" si="1799"/>
        <v>164950</v>
      </c>
      <c r="B16495" s="277">
        <f t="shared" si="1800"/>
        <v>329900</v>
      </c>
      <c r="C16495" s="277">
        <f t="shared" si="1801"/>
        <v>395880</v>
      </c>
      <c r="D16495" s="277">
        <f t="shared" si="1805"/>
        <v>989700</v>
      </c>
      <c r="E16495" s="277">
        <f t="shared" si="1802"/>
        <v>1649500</v>
      </c>
      <c r="F16495" s="277">
        <f t="shared" si="1804"/>
        <v>1979400</v>
      </c>
      <c r="G16495" s="277">
        <f t="shared" si="1803"/>
        <v>197940</v>
      </c>
    </row>
    <row r="16496" spans="1:7" x14ac:dyDescent="0.25">
      <c r="A16496" s="277">
        <f t="shared" si="1799"/>
        <v>164960</v>
      </c>
      <c r="B16496" s="277">
        <f t="shared" si="1800"/>
        <v>329920</v>
      </c>
      <c r="C16496" s="277">
        <f t="shared" si="1801"/>
        <v>395904</v>
      </c>
      <c r="D16496" s="277">
        <f t="shared" si="1805"/>
        <v>989760</v>
      </c>
      <c r="E16496" s="277">
        <f t="shared" si="1802"/>
        <v>1649600</v>
      </c>
      <c r="F16496" s="277">
        <f t="shared" si="1804"/>
        <v>1979520</v>
      </c>
      <c r="G16496" s="277">
        <f t="shared" si="1803"/>
        <v>197952</v>
      </c>
    </row>
    <row r="16497" spans="1:7" x14ac:dyDescent="0.25">
      <c r="A16497" s="277">
        <f t="shared" si="1799"/>
        <v>164970</v>
      </c>
      <c r="B16497" s="277">
        <f t="shared" si="1800"/>
        <v>329940</v>
      </c>
      <c r="C16497" s="277">
        <f t="shared" si="1801"/>
        <v>395928</v>
      </c>
      <c r="D16497" s="277">
        <f t="shared" si="1805"/>
        <v>989820</v>
      </c>
      <c r="E16497" s="277">
        <f t="shared" si="1802"/>
        <v>1649700</v>
      </c>
      <c r="F16497" s="277">
        <f t="shared" si="1804"/>
        <v>1979640</v>
      </c>
      <c r="G16497" s="277">
        <f t="shared" si="1803"/>
        <v>197964</v>
      </c>
    </row>
    <row r="16498" spans="1:7" x14ac:dyDescent="0.25">
      <c r="A16498" s="277">
        <f t="shared" si="1799"/>
        <v>164980</v>
      </c>
      <c r="B16498" s="277">
        <f t="shared" si="1800"/>
        <v>329960</v>
      </c>
      <c r="C16498" s="277">
        <f t="shared" si="1801"/>
        <v>395952</v>
      </c>
      <c r="D16498" s="277">
        <f t="shared" si="1805"/>
        <v>989880</v>
      </c>
      <c r="E16498" s="277">
        <f t="shared" si="1802"/>
        <v>1649800</v>
      </c>
      <c r="F16498" s="277">
        <f t="shared" si="1804"/>
        <v>1979760</v>
      </c>
      <c r="G16498" s="277">
        <f t="shared" si="1803"/>
        <v>197976</v>
      </c>
    </row>
    <row r="16499" spans="1:7" x14ac:dyDescent="0.25">
      <c r="A16499" s="277">
        <f t="shared" si="1799"/>
        <v>164990</v>
      </c>
      <c r="B16499" s="277">
        <f t="shared" si="1800"/>
        <v>329980</v>
      </c>
      <c r="C16499" s="277">
        <f t="shared" si="1801"/>
        <v>395976</v>
      </c>
      <c r="D16499" s="277">
        <f t="shared" si="1805"/>
        <v>989940</v>
      </c>
      <c r="E16499" s="277">
        <f t="shared" si="1802"/>
        <v>1649900</v>
      </c>
      <c r="F16499" s="277">
        <f t="shared" si="1804"/>
        <v>1979880</v>
      </c>
      <c r="G16499" s="277">
        <f t="shared" si="1803"/>
        <v>197988</v>
      </c>
    </row>
    <row r="16500" spans="1:7" x14ac:dyDescent="0.25">
      <c r="A16500" s="277">
        <f t="shared" si="1799"/>
        <v>165000</v>
      </c>
      <c r="B16500" s="277">
        <f t="shared" si="1800"/>
        <v>330000</v>
      </c>
      <c r="C16500" s="277">
        <f t="shared" si="1801"/>
        <v>396000</v>
      </c>
      <c r="D16500" s="277">
        <f t="shared" si="1805"/>
        <v>990000</v>
      </c>
      <c r="E16500" s="277">
        <f t="shared" si="1802"/>
        <v>1650000</v>
      </c>
      <c r="F16500" s="277">
        <f t="shared" si="1804"/>
        <v>1980000</v>
      </c>
      <c r="G16500" s="277">
        <f t="shared" si="1803"/>
        <v>198000</v>
      </c>
    </row>
    <row r="16501" spans="1:7" x14ac:dyDescent="0.25">
      <c r="A16501" s="277">
        <f t="shared" si="1799"/>
        <v>165010</v>
      </c>
      <c r="B16501" s="277">
        <f t="shared" si="1800"/>
        <v>330020</v>
      </c>
      <c r="C16501" s="277">
        <f t="shared" si="1801"/>
        <v>396024</v>
      </c>
      <c r="D16501" s="277">
        <f t="shared" si="1805"/>
        <v>990060</v>
      </c>
      <c r="E16501" s="277">
        <f t="shared" si="1802"/>
        <v>1650100</v>
      </c>
      <c r="F16501" s="277">
        <f t="shared" si="1804"/>
        <v>1980120</v>
      </c>
      <c r="G16501" s="277">
        <f t="shared" si="1803"/>
        <v>198012</v>
      </c>
    </row>
    <row r="16502" spans="1:7" x14ac:dyDescent="0.25">
      <c r="A16502" s="277">
        <f t="shared" si="1799"/>
        <v>165020</v>
      </c>
      <c r="B16502" s="277">
        <f t="shared" si="1800"/>
        <v>330040</v>
      </c>
      <c r="C16502" s="277">
        <f t="shared" si="1801"/>
        <v>396048</v>
      </c>
      <c r="D16502" s="277">
        <f t="shared" si="1805"/>
        <v>990120</v>
      </c>
      <c r="E16502" s="277">
        <f t="shared" si="1802"/>
        <v>1650200</v>
      </c>
      <c r="F16502" s="277">
        <f t="shared" si="1804"/>
        <v>1980240</v>
      </c>
      <c r="G16502" s="277">
        <f t="shared" si="1803"/>
        <v>198024</v>
      </c>
    </row>
    <row r="16503" spans="1:7" x14ac:dyDescent="0.25">
      <c r="A16503" s="277">
        <f t="shared" si="1799"/>
        <v>165030</v>
      </c>
      <c r="B16503" s="277">
        <f t="shared" si="1800"/>
        <v>330060</v>
      </c>
      <c r="C16503" s="277">
        <f t="shared" si="1801"/>
        <v>396072</v>
      </c>
      <c r="D16503" s="277">
        <f t="shared" si="1805"/>
        <v>990180</v>
      </c>
      <c r="E16503" s="277">
        <f t="shared" si="1802"/>
        <v>1650300</v>
      </c>
      <c r="F16503" s="277">
        <f t="shared" si="1804"/>
        <v>1980360</v>
      </c>
      <c r="G16503" s="277">
        <f t="shared" si="1803"/>
        <v>198036</v>
      </c>
    </row>
    <row r="16504" spans="1:7" x14ac:dyDescent="0.25">
      <c r="A16504" s="277">
        <f t="shared" si="1799"/>
        <v>165040</v>
      </c>
      <c r="B16504" s="277">
        <f t="shared" si="1800"/>
        <v>330080</v>
      </c>
      <c r="C16504" s="277">
        <f t="shared" si="1801"/>
        <v>396096</v>
      </c>
      <c r="D16504" s="277">
        <f t="shared" si="1805"/>
        <v>990240</v>
      </c>
      <c r="E16504" s="277">
        <f t="shared" si="1802"/>
        <v>1650400</v>
      </c>
      <c r="F16504" s="277">
        <f t="shared" si="1804"/>
        <v>1980480</v>
      </c>
      <c r="G16504" s="277">
        <f t="shared" si="1803"/>
        <v>198048</v>
      </c>
    </row>
    <row r="16505" spans="1:7" x14ac:dyDescent="0.25">
      <c r="A16505" s="277">
        <f t="shared" si="1799"/>
        <v>165050</v>
      </c>
      <c r="B16505" s="277">
        <f t="shared" si="1800"/>
        <v>330100</v>
      </c>
      <c r="C16505" s="277">
        <f t="shared" si="1801"/>
        <v>396120</v>
      </c>
      <c r="D16505" s="277">
        <f t="shared" si="1805"/>
        <v>990300</v>
      </c>
      <c r="E16505" s="277">
        <f t="shared" si="1802"/>
        <v>1650500</v>
      </c>
      <c r="F16505" s="277">
        <f t="shared" si="1804"/>
        <v>1980600</v>
      </c>
      <c r="G16505" s="277">
        <f t="shared" si="1803"/>
        <v>198060</v>
      </c>
    </row>
    <row r="16506" spans="1:7" x14ac:dyDescent="0.25">
      <c r="A16506" s="277">
        <f t="shared" si="1799"/>
        <v>165060</v>
      </c>
      <c r="B16506" s="277">
        <f t="shared" si="1800"/>
        <v>330120</v>
      </c>
      <c r="C16506" s="277">
        <f t="shared" si="1801"/>
        <v>396144</v>
      </c>
      <c r="D16506" s="277">
        <f t="shared" si="1805"/>
        <v>990360</v>
      </c>
      <c r="E16506" s="277">
        <f t="shared" si="1802"/>
        <v>1650600</v>
      </c>
      <c r="F16506" s="277">
        <f t="shared" si="1804"/>
        <v>1980720</v>
      </c>
      <c r="G16506" s="277">
        <f t="shared" si="1803"/>
        <v>198072</v>
      </c>
    </row>
    <row r="16507" spans="1:7" x14ac:dyDescent="0.25">
      <c r="A16507" s="277">
        <f t="shared" si="1799"/>
        <v>165070</v>
      </c>
      <c r="B16507" s="277">
        <f t="shared" si="1800"/>
        <v>330140</v>
      </c>
      <c r="C16507" s="277">
        <f t="shared" si="1801"/>
        <v>396168</v>
      </c>
      <c r="D16507" s="277">
        <f t="shared" si="1805"/>
        <v>990420</v>
      </c>
      <c r="E16507" s="277">
        <f t="shared" si="1802"/>
        <v>1650700</v>
      </c>
      <c r="F16507" s="277">
        <f t="shared" si="1804"/>
        <v>1980840</v>
      </c>
      <c r="G16507" s="277">
        <f t="shared" si="1803"/>
        <v>198084</v>
      </c>
    </row>
    <row r="16508" spans="1:7" x14ac:dyDescent="0.25">
      <c r="A16508" s="277">
        <f t="shared" si="1799"/>
        <v>165080</v>
      </c>
      <c r="B16508" s="277">
        <f t="shared" si="1800"/>
        <v>330160</v>
      </c>
      <c r="C16508" s="277">
        <f t="shared" si="1801"/>
        <v>396192</v>
      </c>
      <c r="D16508" s="277">
        <f t="shared" si="1805"/>
        <v>990480</v>
      </c>
      <c r="E16508" s="277">
        <f t="shared" si="1802"/>
        <v>1650800</v>
      </c>
      <c r="F16508" s="277">
        <f t="shared" si="1804"/>
        <v>1980960</v>
      </c>
      <c r="G16508" s="277">
        <f t="shared" si="1803"/>
        <v>198096</v>
      </c>
    </row>
    <row r="16509" spans="1:7" x14ac:dyDescent="0.25">
      <c r="A16509" s="277">
        <f t="shared" si="1799"/>
        <v>165090</v>
      </c>
      <c r="B16509" s="277">
        <f t="shared" si="1800"/>
        <v>330180</v>
      </c>
      <c r="C16509" s="277">
        <f t="shared" si="1801"/>
        <v>396216</v>
      </c>
      <c r="D16509" s="277">
        <f t="shared" si="1805"/>
        <v>990540</v>
      </c>
      <c r="E16509" s="277">
        <f t="shared" si="1802"/>
        <v>1650900</v>
      </c>
      <c r="F16509" s="277">
        <f t="shared" si="1804"/>
        <v>1981080</v>
      </c>
      <c r="G16509" s="277">
        <f t="shared" si="1803"/>
        <v>198108</v>
      </c>
    </row>
    <row r="16510" spans="1:7" x14ac:dyDescent="0.25">
      <c r="A16510" s="277">
        <f t="shared" si="1799"/>
        <v>165100</v>
      </c>
      <c r="B16510" s="277">
        <f t="shared" si="1800"/>
        <v>330200</v>
      </c>
      <c r="C16510" s="277">
        <f t="shared" si="1801"/>
        <v>396240</v>
      </c>
      <c r="D16510" s="277">
        <f t="shared" si="1805"/>
        <v>990600</v>
      </c>
      <c r="E16510" s="277">
        <f t="shared" si="1802"/>
        <v>1651000</v>
      </c>
      <c r="F16510" s="277">
        <f t="shared" si="1804"/>
        <v>1981200</v>
      </c>
      <c r="G16510" s="277">
        <f t="shared" si="1803"/>
        <v>198120</v>
      </c>
    </row>
    <row r="16511" spans="1:7" x14ac:dyDescent="0.25">
      <c r="A16511" s="277">
        <f t="shared" si="1799"/>
        <v>165110</v>
      </c>
      <c r="B16511" s="277">
        <f t="shared" si="1800"/>
        <v>330220</v>
      </c>
      <c r="C16511" s="277">
        <f t="shared" si="1801"/>
        <v>396264</v>
      </c>
      <c r="D16511" s="277">
        <f t="shared" si="1805"/>
        <v>990660</v>
      </c>
      <c r="E16511" s="277">
        <f t="shared" si="1802"/>
        <v>1651100</v>
      </c>
      <c r="F16511" s="277">
        <f t="shared" si="1804"/>
        <v>1981320</v>
      </c>
      <c r="G16511" s="277">
        <f t="shared" si="1803"/>
        <v>198132</v>
      </c>
    </row>
    <row r="16512" spans="1:7" x14ac:dyDescent="0.25">
      <c r="A16512" s="277">
        <f t="shared" si="1799"/>
        <v>165120</v>
      </c>
      <c r="B16512" s="277">
        <f t="shared" si="1800"/>
        <v>330240</v>
      </c>
      <c r="C16512" s="277">
        <f t="shared" si="1801"/>
        <v>396288</v>
      </c>
      <c r="D16512" s="277">
        <f t="shared" si="1805"/>
        <v>990720</v>
      </c>
      <c r="E16512" s="277">
        <f t="shared" si="1802"/>
        <v>1651200</v>
      </c>
      <c r="F16512" s="277">
        <f t="shared" si="1804"/>
        <v>1981440</v>
      </c>
      <c r="G16512" s="277">
        <f t="shared" si="1803"/>
        <v>198144</v>
      </c>
    </row>
    <row r="16513" spans="1:7" x14ac:dyDescent="0.25">
      <c r="A16513" s="277">
        <f t="shared" si="1799"/>
        <v>165130</v>
      </c>
      <c r="B16513" s="277">
        <f t="shared" si="1800"/>
        <v>330260</v>
      </c>
      <c r="C16513" s="277">
        <f t="shared" si="1801"/>
        <v>396312</v>
      </c>
      <c r="D16513" s="277">
        <f t="shared" si="1805"/>
        <v>990780</v>
      </c>
      <c r="E16513" s="277">
        <f t="shared" si="1802"/>
        <v>1651300</v>
      </c>
      <c r="F16513" s="277">
        <f t="shared" si="1804"/>
        <v>1981560</v>
      </c>
      <c r="G16513" s="277">
        <f t="shared" si="1803"/>
        <v>198156</v>
      </c>
    </row>
    <row r="16514" spans="1:7" x14ac:dyDescent="0.25">
      <c r="A16514" s="277">
        <f t="shared" si="1799"/>
        <v>165140</v>
      </c>
      <c r="B16514" s="277">
        <f t="shared" si="1800"/>
        <v>330280</v>
      </c>
      <c r="C16514" s="277">
        <f t="shared" si="1801"/>
        <v>396336</v>
      </c>
      <c r="D16514" s="277">
        <f t="shared" si="1805"/>
        <v>990840</v>
      </c>
      <c r="E16514" s="277">
        <f t="shared" si="1802"/>
        <v>1651400</v>
      </c>
      <c r="F16514" s="277">
        <f t="shared" si="1804"/>
        <v>1981680</v>
      </c>
      <c r="G16514" s="277">
        <f t="shared" si="1803"/>
        <v>198168</v>
      </c>
    </row>
    <row r="16515" spans="1:7" x14ac:dyDescent="0.25">
      <c r="A16515" s="277">
        <f t="shared" ref="A16515:A16578" si="1806">A16514+10</f>
        <v>165150</v>
      </c>
      <c r="B16515" s="277">
        <f t="shared" ref="B16515:B16578" si="1807">B16514+20</f>
        <v>330300</v>
      </c>
      <c r="C16515" s="277">
        <f t="shared" ref="C16515:C16578" si="1808">C16514+24</f>
        <v>396360</v>
      </c>
      <c r="D16515" s="277">
        <f t="shared" si="1805"/>
        <v>990900</v>
      </c>
      <c r="E16515" s="277">
        <f t="shared" ref="E16515:E16578" si="1809">E16514+100</f>
        <v>1651500</v>
      </c>
      <c r="F16515" s="277">
        <f t="shared" si="1804"/>
        <v>1981800</v>
      </c>
      <c r="G16515" s="277">
        <f t="shared" ref="G16515:G16578" si="1810">G16514+12</f>
        <v>198180</v>
      </c>
    </row>
    <row r="16516" spans="1:7" x14ac:dyDescent="0.25">
      <c r="A16516" s="277">
        <f t="shared" si="1806"/>
        <v>165160</v>
      </c>
      <c r="B16516" s="277">
        <f t="shared" si="1807"/>
        <v>330320</v>
      </c>
      <c r="C16516" s="277">
        <f t="shared" si="1808"/>
        <v>396384</v>
      </c>
      <c r="D16516" s="277">
        <f t="shared" si="1805"/>
        <v>990960</v>
      </c>
      <c r="E16516" s="277">
        <f t="shared" si="1809"/>
        <v>1651600</v>
      </c>
      <c r="F16516" s="277">
        <f t="shared" ref="F16516:F16579" si="1811">F16515+120</f>
        <v>1981920</v>
      </c>
      <c r="G16516" s="277">
        <f t="shared" si="1810"/>
        <v>198192</v>
      </c>
    </row>
    <row r="16517" spans="1:7" x14ac:dyDescent="0.25">
      <c r="A16517" s="277">
        <f t="shared" si="1806"/>
        <v>165170</v>
      </c>
      <c r="B16517" s="277">
        <f t="shared" si="1807"/>
        <v>330340</v>
      </c>
      <c r="C16517" s="277">
        <f t="shared" si="1808"/>
        <v>396408</v>
      </c>
      <c r="D16517" s="277">
        <f t="shared" si="1805"/>
        <v>991020</v>
      </c>
      <c r="E16517" s="277">
        <f t="shared" si="1809"/>
        <v>1651700</v>
      </c>
      <c r="F16517" s="277">
        <f t="shared" si="1811"/>
        <v>1982040</v>
      </c>
      <c r="G16517" s="277">
        <f t="shared" si="1810"/>
        <v>198204</v>
      </c>
    </row>
    <row r="16518" spans="1:7" x14ac:dyDescent="0.25">
      <c r="A16518" s="277">
        <f t="shared" si="1806"/>
        <v>165180</v>
      </c>
      <c r="B16518" s="277">
        <f t="shared" si="1807"/>
        <v>330360</v>
      </c>
      <c r="C16518" s="277">
        <f t="shared" si="1808"/>
        <v>396432</v>
      </c>
      <c r="D16518" s="277">
        <f t="shared" si="1805"/>
        <v>991080</v>
      </c>
      <c r="E16518" s="277">
        <f t="shared" si="1809"/>
        <v>1651800</v>
      </c>
      <c r="F16518" s="277">
        <f t="shared" si="1811"/>
        <v>1982160</v>
      </c>
      <c r="G16518" s="277">
        <f t="shared" si="1810"/>
        <v>198216</v>
      </c>
    </row>
    <row r="16519" spans="1:7" x14ac:dyDescent="0.25">
      <c r="A16519" s="277">
        <f t="shared" si="1806"/>
        <v>165190</v>
      </c>
      <c r="B16519" s="277">
        <f t="shared" si="1807"/>
        <v>330380</v>
      </c>
      <c r="C16519" s="277">
        <f t="shared" si="1808"/>
        <v>396456</v>
      </c>
      <c r="D16519" s="277">
        <f t="shared" ref="D16519:D16582" si="1812">D16518+60</f>
        <v>991140</v>
      </c>
      <c r="E16519" s="277">
        <f t="shared" si="1809"/>
        <v>1651900</v>
      </c>
      <c r="F16519" s="277">
        <f t="shared" si="1811"/>
        <v>1982280</v>
      </c>
      <c r="G16519" s="277">
        <f t="shared" si="1810"/>
        <v>198228</v>
      </c>
    </row>
    <row r="16520" spans="1:7" x14ac:dyDescent="0.25">
      <c r="A16520" s="277">
        <f t="shared" si="1806"/>
        <v>165200</v>
      </c>
      <c r="B16520" s="277">
        <f t="shared" si="1807"/>
        <v>330400</v>
      </c>
      <c r="C16520" s="277">
        <f t="shared" si="1808"/>
        <v>396480</v>
      </c>
      <c r="D16520" s="277">
        <f t="shared" si="1812"/>
        <v>991200</v>
      </c>
      <c r="E16520" s="277">
        <f t="shared" si="1809"/>
        <v>1652000</v>
      </c>
      <c r="F16520" s="277">
        <f t="shared" si="1811"/>
        <v>1982400</v>
      </c>
      <c r="G16520" s="277">
        <f t="shared" si="1810"/>
        <v>198240</v>
      </c>
    </row>
    <row r="16521" spans="1:7" x14ac:dyDescent="0.25">
      <c r="A16521" s="277">
        <f t="shared" si="1806"/>
        <v>165210</v>
      </c>
      <c r="B16521" s="277">
        <f t="shared" si="1807"/>
        <v>330420</v>
      </c>
      <c r="C16521" s="277">
        <f t="shared" si="1808"/>
        <v>396504</v>
      </c>
      <c r="D16521" s="277">
        <f t="shared" si="1812"/>
        <v>991260</v>
      </c>
      <c r="E16521" s="277">
        <f t="shared" si="1809"/>
        <v>1652100</v>
      </c>
      <c r="F16521" s="277">
        <f t="shared" si="1811"/>
        <v>1982520</v>
      </c>
      <c r="G16521" s="277">
        <f t="shared" si="1810"/>
        <v>198252</v>
      </c>
    </row>
    <row r="16522" spans="1:7" x14ac:dyDescent="0.25">
      <c r="A16522" s="277">
        <f t="shared" si="1806"/>
        <v>165220</v>
      </c>
      <c r="B16522" s="277">
        <f t="shared" si="1807"/>
        <v>330440</v>
      </c>
      <c r="C16522" s="277">
        <f t="shared" si="1808"/>
        <v>396528</v>
      </c>
      <c r="D16522" s="277">
        <f t="shared" si="1812"/>
        <v>991320</v>
      </c>
      <c r="E16522" s="277">
        <f t="shared" si="1809"/>
        <v>1652200</v>
      </c>
      <c r="F16522" s="277">
        <f t="shared" si="1811"/>
        <v>1982640</v>
      </c>
      <c r="G16522" s="277">
        <f t="shared" si="1810"/>
        <v>198264</v>
      </c>
    </row>
    <row r="16523" spans="1:7" x14ac:dyDescent="0.25">
      <c r="A16523" s="277">
        <f t="shared" si="1806"/>
        <v>165230</v>
      </c>
      <c r="B16523" s="277">
        <f t="shared" si="1807"/>
        <v>330460</v>
      </c>
      <c r="C16523" s="277">
        <f t="shared" si="1808"/>
        <v>396552</v>
      </c>
      <c r="D16523" s="277">
        <f t="shared" si="1812"/>
        <v>991380</v>
      </c>
      <c r="E16523" s="277">
        <f t="shared" si="1809"/>
        <v>1652300</v>
      </c>
      <c r="F16523" s="277">
        <f t="shared" si="1811"/>
        <v>1982760</v>
      </c>
      <c r="G16523" s="277">
        <f t="shared" si="1810"/>
        <v>198276</v>
      </c>
    </row>
    <row r="16524" spans="1:7" x14ac:dyDescent="0.25">
      <c r="A16524" s="277">
        <f t="shared" si="1806"/>
        <v>165240</v>
      </c>
      <c r="B16524" s="277">
        <f t="shared" si="1807"/>
        <v>330480</v>
      </c>
      <c r="C16524" s="277">
        <f t="shared" si="1808"/>
        <v>396576</v>
      </c>
      <c r="D16524" s="277">
        <f t="shared" si="1812"/>
        <v>991440</v>
      </c>
      <c r="E16524" s="277">
        <f t="shared" si="1809"/>
        <v>1652400</v>
      </c>
      <c r="F16524" s="277">
        <f t="shared" si="1811"/>
        <v>1982880</v>
      </c>
      <c r="G16524" s="277">
        <f t="shared" si="1810"/>
        <v>198288</v>
      </c>
    </row>
    <row r="16525" spans="1:7" x14ac:dyDescent="0.25">
      <c r="A16525" s="277">
        <f t="shared" si="1806"/>
        <v>165250</v>
      </c>
      <c r="B16525" s="277">
        <f t="shared" si="1807"/>
        <v>330500</v>
      </c>
      <c r="C16525" s="277">
        <f t="shared" si="1808"/>
        <v>396600</v>
      </c>
      <c r="D16525" s="277">
        <f t="shared" si="1812"/>
        <v>991500</v>
      </c>
      <c r="E16525" s="277">
        <f t="shared" si="1809"/>
        <v>1652500</v>
      </c>
      <c r="F16525" s="277">
        <f t="shared" si="1811"/>
        <v>1983000</v>
      </c>
      <c r="G16525" s="277">
        <f t="shared" si="1810"/>
        <v>198300</v>
      </c>
    </row>
    <row r="16526" spans="1:7" x14ac:dyDescent="0.25">
      <c r="A16526" s="277">
        <f t="shared" si="1806"/>
        <v>165260</v>
      </c>
      <c r="B16526" s="277">
        <f t="shared" si="1807"/>
        <v>330520</v>
      </c>
      <c r="C16526" s="277">
        <f t="shared" si="1808"/>
        <v>396624</v>
      </c>
      <c r="D16526" s="277">
        <f t="shared" si="1812"/>
        <v>991560</v>
      </c>
      <c r="E16526" s="277">
        <f t="shared" si="1809"/>
        <v>1652600</v>
      </c>
      <c r="F16526" s="277">
        <f t="shared" si="1811"/>
        <v>1983120</v>
      </c>
      <c r="G16526" s="277">
        <f t="shared" si="1810"/>
        <v>198312</v>
      </c>
    </row>
    <row r="16527" spans="1:7" x14ac:dyDescent="0.25">
      <c r="A16527" s="277">
        <f t="shared" si="1806"/>
        <v>165270</v>
      </c>
      <c r="B16527" s="277">
        <f t="shared" si="1807"/>
        <v>330540</v>
      </c>
      <c r="C16527" s="277">
        <f t="shared" si="1808"/>
        <v>396648</v>
      </c>
      <c r="D16527" s="277">
        <f t="shared" si="1812"/>
        <v>991620</v>
      </c>
      <c r="E16527" s="277">
        <f t="shared" si="1809"/>
        <v>1652700</v>
      </c>
      <c r="F16527" s="277">
        <f t="shared" si="1811"/>
        <v>1983240</v>
      </c>
      <c r="G16527" s="277">
        <f t="shared" si="1810"/>
        <v>198324</v>
      </c>
    </row>
    <row r="16528" spans="1:7" x14ac:dyDescent="0.25">
      <c r="A16528" s="277">
        <f t="shared" si="1806"/>
        <v>165280</v>
      </c>
      <c r="B16528" s="277">
        <f t="shared" si="1807"/>
        <v>330560</v>
      </c>
      <c r="C16528" s="277">
        <f t="shared" si="1808"/>
        <v>396672</v>
      </c>
      <c r="D16528" s="277">
        <f t="shared" si="1812"/>
        <v>991680</v>
      </c>
      <c r="E16528" s="277">
        <f t="shared" si="1809"/>
        <v>1652800</v>
      </c>
      <c r="F16528" s="277">
        <f t="shared" si="1811"/>
        <v>1983360</v>
      </c>
      <c r="G16528" s="277">
        <f t="shared" si="1810"/>
        <v>198336</v>
      </c>
    </row>
    <row r="16529" spans="1:7" x14ac:dyDescent="0.25">
      <c r="A16529" s="277">
        <f t="shared" si="1806"/>
        <v>165290</v>
      </c>
      <c r="B16529" s="277">
        <f t="shared" si="1807"/>
        <v>330580</v>
      </c>
      <c r="C16529" s="277">
        <f t="shared" si="1808"/>
        <v>396696</v>
      </c>
      <c r="D16529" s="277">
        <f t="shared" si="1812"/>
        <v>991740</v>
      </c>
      <c r="E16529" s="277">
        <f t="shared" si="1809"/>
        <v>1652900</v>
      </c>
      <c r="F16529" s="277">
        <f t="shared" si="1811"/>
        <v>1983480</v>
      </c>
      <c r="G16529" s="277">
        <f t="shared" si="1810"/>
        <v>198348</v>
      </c>
    </row>
    <row r="16530" spans="1:7" x14ac:dyDescent="0.25">
      <c r="A16530" s="277">
        <f t="shared" si="1806"/>
        <v>165300</v>
      </c>
      <c r="B16530" s="277">
        <f t="shared" si="1807"/>
        <v>330600</v>
      </c>
      <c r="C16530" s="277">
        <f t="shared" si="1808"/>
        <v>396720</v>
      </c>
      <c r="D16530" s="277">
        <f t="shared" si="1812"/>
        <v>991800</v>
      </c>
      <c r="E16530" s="277">
        <f t="shared" si="1809"/>
        <v>1653000</v>
      </c>
      <c r="F16530" s="277">
        <f t="shared" si="1811"/>
        <v>1983600</v>
      </c>
      <c r="G16530" s="277">
        <f t="shared" si="1810"/>
        <v>198360</v>
      </c>
    </row>
    <row r="16531" spans="1:7" x14ac:dyDescent="0.25">
      <c r="A16531" s="277">
        <f t="shared" si="1806"/>
        <v>165310</v>
      </c>
      <c r="B16531" s="277">
        <f t="shared" si="1807"/>
        <v>330620</v>
      </c>
      <c r="C16531" s="277">
        <f t="shared" si="1808"/>
        <v>396744</v>
      </c>
      <c r="D16531" s="277">
        <f t="shared" si="1812"/>
        <v>991860</v>
      </c>
      <c r="E16531" s="277">
        <f t="shared" si="1809"/>
        <v>1653100</v>
      </c>
      <c r="F16531" s="277">
        <f t="shared" si="1811"/>
        <v>1983720</v>
      </c>
      <c r="G16531" s="277">
        <f t="shared" si="1810"/>
        <v>198372</v>
      </c>
    </row>
    <row r="16532" spans="1:7" x14ac:dyDescent="0.25">
      <c r="A16532" s="277">
        <f t="shared" si="1806"/>
        <v>165320</v>
      </c>
      <c r="B16532" s="277">
        <f t="shared" si="1807"/>
        <v>330640</v>
      </c>
      <c r="C16532" s="277">
        <f t="shared" si="1808"/>
        <v>396768</v>
      </c>
      <c r="D16532" s="277">
        <f t="shared" si="1812"/>
        <v>991920</v>
      </c>
      <c r="E16532" s="277">
        <f t="shared" si="1809"/>
        <v>1653200</v>
      </c>
      <c r="F16532" s="277">
        <f t="shared" si="1811"/>
        <v>1983840</v>
      </c>
      <c r="G16532" s="277">
        <f t="shared" si="1810"/>
        <v>198384</v>
      </c>
    </row>
    <row r="16533" spans="1:7" x14ac:dyDescent="0.25">
      <c r="A16533" s="277">
        <f t="shared" si="1806"/>
        <v>165330</v>
      </c>
      <c r="B16533" s="277">
        <f t="shared" si="1807"/>
        <v>330660</v>
      </c>
      <c r="C16533" s="277">
        <f t="shared" si="1808"/>
        <v>396792</v>
      </c>
      <c r="D16533" s="277">
        <f t="shared" si="1812"/>
        <v>991980</v>
      </c>
      <c r="E16533" s="277">
        <f t="shared" si="1809"/>
        <v>1653300</v>
      </c>
      <c r="F16533" s="277">
        <f t="shared" si="1811"/>
        <v>1983960</v>
      </c>
      <c r="G16533" s="277">
        <f t="shared" si="1810"/>
        <v>198396</v>
      </c>
    </row>
    <row r="16534" spans="1:7" x14ac:dyDescent="0.25">
      <c r="A16534" s="277">
        <f t="shared" si="1806"/>
        <v>165340</v>
      </c>
      <c r="B16534" s="277">
        <f t="shared" si="1807"/>
        <v>330680</v>
      </c>
      <c r="C16534" s="277">
        <f t="shared" si="1808"/>
        <v>396816</v>
      </c>
      <c r="D16534" s="277">
        <f t="shared" si="1812"/>
        <v>992040</v>
      </c>
      <c r="E16534" s="277">
        <f t="shared" si="1809"/>
        <v>1653400</v>
      </c>
      <c r="F16534" s="277">
        <f t="shared" si="1811"/>
        <v>1984080</v>
      </c>
      <c r="G16534" s="277">
        <f t="shared" si="1810"/>
        <v>198408</v>
      </c>
    </row>
    <row r="16535" spans="1:7" x14ac:dyDescent="0.25">
      <c r="A16535" s="277">
        <f t="shared" si="1806"/>
        <v>165350</v>
      </c>
      <c r="B16535" s="277">
        <f t="shared" si="1807"/>
        <v>330700</v>
      </c>
      <c r="C16535" s="277">
        <f t="shared" si="1808"/>
        <v>396840</v>
      </c>
      <c r="D16535" s="277">
        <f t="shared" si="1812"/>
        <v>992100</v>
      </c>
      <c r="E16535" s="277">
        <f t="shared" si="1809"/>
        <v>1653500</v>
      </c>
      <c r="F16535" s="277">
        <f t="shared" si="1811"/>
        <v>1984200</v>
      </c>
      <c r="G16535" s="277">
        <f t="shared" si="1810"/>
        <v>198420</v>
      </c>
    </row>
    <row r="16536" spans="1:7" x14ac:dyDescent="0.25">
      <c r="A16536" s="277">
        <f t="shared" si="1806"/>
        <v>165360</v>
      </c>
      <c r="B16536" s="277">
        <f t="shared" si="1807"/>
        <v>330720</v>
      </c>
      <c r="C16536" s="277">
        <f t="shared" si="1808"/>
        <v>396864</v>
      </c>
      <c r="D16536" s="277">
        <f t="shared" si="1812"/>
        <v>992160</v>
      </c>
      <c r="E16536" s="277">
        <f t="shared" si="1809"/>
        <v>1653600</v>
      </c>
      <c r="F16536" s="277">
        <f t="shared" si="1811"/>
        <v>1984320</v>
      </c>
      <c r="G16536" s="277">
        <f t="shared" si="1810"/>
        <v>198432</v>
      </c>
    </row>
    <row r="16537" spans="1:7" x14ac:dyDescent="0.25">
      <c r="A16537" s="277">
        <f t="shared" si="1806"/>
        <v>165370</v>
      </c>
      <c r="B16537" s="277">
        <f t="shared" si="1807"/>
        <v>330740</v>
      </c>
      <c r="C16537" s="277">
        <f t="shared" si="1808"/>
        <v>396888</v>
      </c>
      <c r="D16537" s="277">
        <f t="shared" si="1812"/>
        <v>992220</v>
      </c>
      <c r="E16537" s="277">
        <f t="shared" si="1809"/>
        <v>1653700</v>
      </c>
      <c r="F16537" s="277">
        <f t="shared" si="1811"/>
        <v>1984440</v>
      </c>
      <c r="G16537" s="277">
        <f t="shared" si="1810"/>
        <v>198444</v>
      </c>
    </row>
    <row r="16538" spans="1:7" x14ac:dyDescent="0.25">
      <c r="A16538" s="277">
        <f t="shared" si="1806"/>
        <v>165380</v>
      </c>
      <c r="B16538" s="277">
        <f t="shared" si="1807"/>
        <v>330760</v>
      </c>
      <c r="C16538" s="277">
        <f t="shared" si="1808"/>
        <v>396912</v>
      </c>
      <c r="D16538" s="277">
        <f t="shared" si="1812"/>
        <v>992280</v>
      </c>
      <c r="E16538" s="277">
        <f t="shared" si="1809"/>
        <v>1653800</v>
      </c>
      <c r="F16538" s="277">
        <f t="shared" si="1811"/>
        <v>1984560</v>
      </c>
      <c r="G16538" s="277">
        <f t="shared" si="1810"/>
        <v>198456</v>
      </c>
    </row>
    <row r="16539" spans="1:7" x14ac:dyDescent="0.25">
      <c r="A16539" s="277">
        <f t="shared" si="1806"/>
        <v>165390</v>
      </c>
      <c r="B16539" s="277">
        <f t="shared" si="1807"/>
        <v>330780</v>
      </c>
      <c r="C16539" s="277">
        <f t="shared" si="1808"/>
        <v>396936</v>
      </c>
      <c r="D16539" s="277">
        <f t="shared" si="1812"/>
        <v>992340</v>
      </c>
      <c r="E16539" s="277">
        <f t="shared" si="1809"/>
        <v>1653900</v>
      </c>
      <c r="F16539" s="277">
        <f t="shared" si="1811"/>
        <v>1984680</v>
      </c>
      <c r="G16539" s="277">
        <f t="shared" si="1810"/>
        <v>198468</v>
      </c>
    </row>
    <row r="16540" spans="1:7" x14ac:dyDescent="0.25">
      <c r="A16540" s="277">
        <f t="shared" si="1806"/>
        <v>165400</v>
      </c>
      <c r="B16540" s="277">
        <f t="shared" si="1807"/>
        <v>330800</v>
      </c>
      <c r="C16540" s="277">
        <f t="shared" si="1808"/>
        <v>396960</v>
      </c>
      <c r="D16540" s="277">
        <f t="shared" si="1812"/>
        <v>992400</v>
      </c>
      <c r="E16540" s="277">
        <f t="shared" si="1809"/>
        <v>1654000</v>
      </c>
      <c r="F16540" s="277">
        <f t="shared" si="1811"/>
        <v>1984800</v>
      </c>
      <c r="G16540" s="277">
        <f t="shared" si="1810"/>
        <v>198480</v>
      </c>
    </row>
    <row r="16541" spans="1:7" x14ac:dyDescent="0.25">
      <c r="A16541" s="277">
        <f t="shared" si="1806"/>
        <v>165410</v>
      </c>
      <c r="B16541" s="277">
        <f t="shared" si="1807"/>
        <v>330820</v>
      </c>
      <c r="C16541" s="277">
        <f t="shared" si="1808"/>
        <v>396984</v>
      </c>
      <c r="D16541" s="277">
        <f t="shared" si="1812"/>
        <v>992460</v>
      </c>
      <c r="E16541" s="277">
        <f t="shared" si="1809"/>
        <v>1654100</v>
      </c>
      <c r="F16541" s="277">
        <f t="shared" si="1811"/>
        <v>1984920</v>
      </c>
      <c r="G16541" s="277">
        <f t="shared" si="1810"/>
        <v>198492</v>
      </c>
    </row>
    <row r="16542" spans="1:7" x14ac:dyDescent="0.25">
      <c r="A16542" s="277">
        <f t="shared" si="1806"/>
        <v>165420</v>
      </c>
      <c r="B16542" s="277">
        <f t="shared" si="1807"/>
        <v>330840</v>
      </c>
      <c r="C16542" s="277">
        <f t="shared" si="1808"/>
        <v>397008</v>
      </c>
      <c r="D16542" s="277">
        <f t="shared" si="1812"/>
        <v>992520</v>
      </c>
      <c r="E16542" s="277">
        <f t="shared" si="1809"/>
        <v>1654200</v>
      </c>
      <c r="F16542" s="277">
        <f t="shared" si="1811"/>
        <v>1985040</v>
      </c>
      <c r="G16542" s="277">
        <f t="shared" si="1810"/>
        <v>198504</v>
      </c>
    </row>
    <row r="16543" spans="1:7" x14ac:dyDescent="0.25">
      <c r="A16543" s="277">
        <f t="shared" si="1806"/>
        <v>165430</v>
      </c>
      <c r="B16543" s="277">
        <f t="shared" si="1807"/>
        <v>330860</v>
      </c>
      <c r="C16543" s="277">
        <f t="shared" si="1808"/>
        <v>397032</v>
      </c>
      <c r="D16543" s="277">
        <f t="shared" si="1812"/>
        <v>992580</v>
      </c>
      <c r="E16543" s="277">
        <f t="shared" si="1809"/>
        <v>1654300</v>
      </c>
      <c r="F16543" s="277">
        <f t="shared" si="1811"/>
        <v>1985160</v>
      </c>
      <c r="G16543" s="277">
        <f t="shared" si="1810"/>
        <v>198516</v>
      </c>
    </row>
    <row r="16544" spans="1:7" x14ac:dyDescent="0.25">
      <c r="A16544" s="277">
        <f t="shared" si="1806"/>
        <v>165440</v>
      </c>
      <c r="B16544" s="277">
        <f t="shared" si="1807"/>
        <v>330880</v>
      </c>
      <c r="C16544" s="277">
        <f t="shared" si="1808"/>
        <v>397056</v>
      </c>
      <c r="D16544" s="277">
        <f t="shared" si="1812"/>
        <v>992640</v>
      </c>
      <c r="E16544" s="277">
        <f t="shared" si="1809"/>
        <v>1654400</v>
      </c>
      <c r="F16544" s="277">
        <f t="shared" si="1811"/>
        <v>1985280</v>
      </c>
      <c r="G16544" s="277">
        <f t="shared" si="1810"/>
        <v>198528</v>
      </c>
    </row>
    <row r="16545" spans="1:7" x14ac:dyDescent="0.25">
      <c r="A16545" s="277">
        <f t="shared" si="1806"/>
        <v>165450</v>
      </c>
      <c r="B16545" s="277">
        <f t="shared" si="1807"/>
        <v>330900</v>
      </c>
      <c r="C16545" s="277">
        <f t="shared" si="1808"/>
        <v>397080</v>
      </c>
      <c r="D16545" s="277">
        <f t="shared" si="1812"/>
        <v>992700</v>
      </c>
      <c r="E16545" s="277">
        <f t="shared" si="1809"/>
        <v>1654500</v>
      </c>
      <c r="F16545" s="277">
        <f t="shared" si="1811"/>
        <v>1985400</v>
      </c>
      <c r="G16545" s="277">
        <f t="shared" si="1810"/>
        <v>198540</v>
      </c>
    </row>
    <row r="16546" spans="1:7" x14ac:dyDescent="0.25">
      <c r="A16546" s="277">
        <f t="shared" si="1806"/>
        <v>165460</v>
      </c>
      <c r="B16546" s="277">
        <f t="shared" si="1807"/>
        <v>330920</v>
      </c>
      <c r="C16546" s="277">
        <f t="shared" si="1808"/>
        <v>397104</v>
      </c>
      <c r="D16546" s="277">
        <f t="shared" si="1812"/>
        <v>992760</v>
      </c>
      <c r="E16546" s="277">
        <f t="shared" si="1809"/>
        <v>1654600</v>
      </c>
      <c r="F16546" s="277">
        <f t="shared" si="1811"/>
        <v>1985520</v>
      </c>
      <c r="G16546" s="277">
        <f t="shared" si="1810"/>
        <v>198552</v>
      </c>
    </row>
    <row r="16547" spans="1:7" x14ac:dyDescent="0.25">
      <c r="A16547" s="277">
        <f t="shared" si="1806"/>
        <v>165470</v>
      </c>
      <c r="B16547" s="277">
        <f t="shared" si="1807"/>
        <v>330940</v>
      </c>
      <c r="C16547" s="277">
        <f t="shared" si="1808"/>
        <v>397128</v>
      </c>
      <c r="D16547" s="277">
        <f t="shared" si="1812"/>
        <v>992820</v>
      </c>
      <c r="E16547" s="277">
        <f t="shared" si="1809"/>
        <v>1654700</v>
      </c>
      <c r="F16547" s="277">
        <f t="shared" si="1811"/>
        <v>1985640</v>
      </c>
      <c r="G16547" s="277">
        <f t="shared" si="1810"/>
        <v>198564</v>
      </c>
    </row>
    <row r="16548" spans="1:7" x14ac:dyDescent="0.25">
      <c r="A16548" s="277">
        <f t="shared" si="1806"/>
        <v>165480</v>
      </c>
      <c r="B16548" s="277">
        <f t="shared" si="1807"/>
        <v>330960</v>
      </c>
      <c r="C16548" s="277">
        <f t="shared" si="1808"/>
        <v>397152</v>
      </c>
      <c r="D16548" s="277">
        <f t="shared" si="1812"/>
        <v>992880</v>
      </c>
      <c r="E16548" s="277">
        <f t="shared" si="1809"/>
        <v>1654800</v>
      </c>
      <c r="F16548" s="277">
        <f t="shared" si="1811"/>
        <v>1985760</v>
      </c>
      <c r="G16548" s="277">
        <f t="shared" si="1810"/>
        <v>198576</v>
      </c>
    </row>
    <row r="16549" spans="1:7" x14ac:dyDescent="0.25">
      <c r="A16549" s="277">
        <f t="shared" si="1806"/>
        <v>165490</v>
      </c>
      <c r="B16549" s="277">
        <f t="shared" si="1807"/>
        <v>330980</v>
      </c>
      <c r="C16549" s="277">
        <f t="shared" si="1808"/>
        <v>397176</v>
      </c>
      <c r="D16549" s="277">
        <f t="shared" si="1812"/>
        <v>992940</v>
      </c>
      <c r="E16549" s="277">
        <f t="shared" si="1809"/>
        <v>1654900</v>
      </c>
      <c r="F16549" s="277">
        <f t="shared" si="1811"/>
        <v>1985880</v>
      </c>
      <c r="G16549" s="277">
        <f t="shared" si="1810"/>
        <v>198588</v>
      </c>
    </row>
    <row r="16550" spans="1:7" x14ac:dyDescent="0.25">
      <c r="A16550" s="277">
        <f t="shared" si="1806"/>
        <v>165500</v>
      </c>
      <c r="B16550" s="277">
        <f t="shared" si="1807"/>
        <v>331000</v>
      </c>
      <c r="C16550" s="277">
        <f t="shared" si="1808"/>
        <v>397200</v>
      </c>
      <c r="D16550" s="277">
        <f t="shared" si="1812"/>
        <v>993000</v>
      </c>
      <c r="E16550" s="277">
        <f t="shared" si="1809"/>
        <v>1655000</v>
      </c>
      <c r="F16550" s="277">
        <f t="shared" si="1811"/>
        <v>1986000</v>
      </c>
      <c r="G16550" s="277">
        <f t="shared" si="1810"/>
        <v>198600</v>
      </c>
    </row>
    <row r="16551" spans="1:7" x14ac:dyDescent="0.25">
      <c r="A16551" s="277">
        <f t="shared" si="1806"/>
        <v>165510</v>
      </c>
      <c r="B16551" s="277">
        <f t="shared" si="1807"/>
        <v>331020</v>
      </c>
      <c r="C16551" s="277">
        <f t="shared" si="1808"/>
        <v>397224</v>
      </c>
      <c r="D16551" s="277">
        <f t="shared" si="1812"/>
        <v>993060</v>
      </c>
      <c r="E16551" s="277">
        <f t="shared" si="1809"/>
        <v>1655100</v>
      </c>
      <c r="F16551" s="277">
        <f t="shared" si="1811"/>
        <v>1986120</v>
      </c>
      <c r="G16551" s="277">
        <f t="shared" si="1810"/>
        <v>198612</v>
      </c>
    </row>
    <row r="16552" spans="1:7" x14ac:dyDescent="0.25">
      <c r="A16552" s="277">
        <f t="shared" si="1806"/>
        <v>165520</v>
      </c>
      <c r="B16552" s="277">
        <f t="shared" si="1807"/>
        <v>331040</v>
      </c>
      <c r="C16552" s="277">
        <f t="shared" si="1808"/>
        <v>397248</v>
      </c>
      <c r="D16552" s="277">
        <f t="shared" si="1812"/>
        <v>993120</v>
      </c>
      <c r="E16552" s="277">
        <f t="shared" si="1809"/>
        <v>1655200</v>
      </c>
      <c r="F16552" s="277">
        <f t="shared" si="1811"/>
        <v>1986240</v>
      </c>
      <c r="G16552" s="277">
        <f t="shared" si="1810"/>
        <v>198624</v>
      </c>
    </row>
    <row r="16553" spans="1:7" x14ac:dyDescent="0.25">
      <c r="A16553" s="277">
        <f t="shared" si="1806"/>
        <v>165530</v>
      </c>
      <c r="B16553" s="277">
        <f t="shared" si="1807"/>
        <v>331060</v>
      </c>
      <c r="C16553" s="277">
        <f t="shared" si="1808"/>
        <v>397272</v>
      </c>
      <c r="D16553" s="277">
        <f t="shared" si="1812"/>
        <v>993180</v>
      </c>
      <c r="E16553" s="277">
        <f t="shared" si="1809"/>
        <v>1655300</v>
      </c>
      <c r="F16553" s="277">
        <f t="shared" si="1811"/>
        <v>1986360</v>
      </c>
      <c r="G16553" s="277">
        <f t="shared" si="1810"/>
        <v>198636</v>
      </c>
    </row>
    <row r="16554" spans="1:7" x14ac:dyDescent="0.25">
      <c r="A16554" s="277">
        <f t="shared" si="1806"/>
        <v>165540</v>
      </c>
      <c r="B16554" s="277">
        <f t="shared" si="1807"/>
        <v>331080</v>
      </c>
      <c r="C16554" s="277">
        <f t="shared" si="1808"/>
        <v>397296</v>
      </c>
      <c r="D16554" s="277">
        <f t="shared" si="1812"/>
        <v>993240</v>
      </c>
      <c r="E16554" s="277">
        <f t="shared" si="1809"/>
        <v>1655400</v>
      </c>
      <c r="F16554" s="277">
        <f t="shared" si="1811"/>
        <v>1986480</v>
      </c>
      <c r="G16554" s="277">
        <f t="shared" si="1810"/>
        <v>198648</v>
      </c>
    </row>
    <row r="16555" spans="1:7" x14ac:dyDescent="0.25">
      <c r="A16555" s="277">
        <f t="shared" si="1806"/>
        <v>165550</v>
      </c>
      <c r="B16555" s="277">
        <f t="shared" si="1807"/>
        <v>331100</v>
      </c>
      <c r="C16555" s="277">
        <f t="shared" si="1808"/>
        <v>397320</v>
      </c>
      <c r="D16555" s="277">
        <f t="shared" si="1812"/>
        <v>993300</v>
      </c>
      <c r="E16555" s="277">
        <f t="shared" si="1809"/>
        <v>1655500</v>
      </c>
      <c r="F16555" s="277">
        <f t="shared" si="1811"/>
        <v>1986600</v>
      </c>
      <c r="G16555" s="277">
        <f t="shared" si="1810"/>
        <v>198660</v>
      </c>
    </row>
    <row r="16556" spans="1:7" x14ac:dyDescent="0.25">
      <c r="A16556" s="277">
        <f t="shared" si="1806"/>
        <v>165560</v>
      </c>
      <c r="B16556" s="277">
        <f t="shared" si="1807"/>
        <v>331120</v>
      </c>
      <c r="C16556" s="277">
        <f t="shared" si="1808"/>
        <v>397344</v>
      </c>
      <c r="D16556" s="277">
        <f t="shared" si="1812"/>
        <v>993360</v>
      </c>
      <c r="E16556" s="277">
        <f t="shared" si="1809"/>
        <v>1655600</v>
      </c>
      <c r="F16556" s="277">
        <f t="shared" si="1811"/>
        <v>1986720</v>
      </c>
      <c r="G16556" s="277">
        <f t="shared" si="1810"/>
        <v>198672</v>
      </c>
    </row>
    <row r="16557" spans="1:7" x14ac:dyDescent="0.25">
      <c r="A16557" s="277">
        <f t="shared" si="1806"/>
        <v>165570</v>
      </c>
      <c r="B16557" s="277">
        <f t="shared" si="1807"/>
        <v>331140</v>
      </c>
      <c r="C16557" s="277">
        <f t="shared" si="1808"/>
        <v>397368</v>
      </c>
      <c r="D16557" s="277">
        <f t="shared" si="1812"/>
        <v>993420</v>
      </c>
      <c r="E16557" s="277">
        <f t="shared" si="1809"/>
        <v>1655700</v>
      </c>
      <c r="F16557" s="277">
        <f t="shared" si="1811"/>
        <v>1986840</v>
      </c>
      <c r="G16557" s="277">
        <f t="shared" si="1810"/>
        <v>198684</v>
      </c>
    </row>
    <row r="16558" spans="1:7" x14ac:dyDescent="0.25">
      <c r="A16558" s="277">
        <f t="shared" si="1806"/>
        <v>165580</v>
      </c>
      <c r="B16558" s="277">
        <f t="shared" si="1807"/>
        <v>331160</v>
      </c>
      <c r="C16558" s="277">
        <f t="shared" si="1808"/>
        <v>397392</v>
      </c>
      <c r="D16558" s="277">
        <f t="shared" si="1812"/>
        <v>993480</v>
      </c>
      <c r="E16558" s="277">
        <f t="shared" si="1809"/>
        <v>1655800</v>
      </c>
      <c r="F16558" s="277">
        <f t="shared" si="1811"/>
        <v>1986960</v>
      </c>
      <c r="G16558" s="277">
        <f t="shared" si="1810"/>
        <v>198696</v>
      </c>
    </row>
    <row r="16559" spans="1:7" x14ac:dyDescent="0.25">
      <c r="A16559" s="277">
        <f t="shared" si="1806"/>
        <v>165590</v>
      </c>
      <c r="B16559" s="277">
        <f t="shared" si="1807"/>
        <v>331180</v>
      </c>
      <c r="C16559" s="277">
        <f t="shared" si="1808"/>
        <v>397416</v>
      </c>
      <c r="D16559" s="277">
        <f t="shared" si="1812"/>
        <v>993540</v>
      </c>
      <c r="E16559" s="277">
        <f t="shared" si="1809"/>
        <v>1655900</v>
      </c>
      <c r="F16559" s="277">
        <f t="shared" si="1811"/>
        <v>1987080</v>
      </c>
      <c r="G16559" s="277">
        <f t="shared" si="1810"/>
        <v>198708</v>
      </c>
    </row>
    <row r="16560" spans="1:7" x14ac:dyDescent="0.25">
      <c r="A16560" s="277">
        <f t="shared" si="1806"/>
        <v>165600</v>
      </c>
      <c r="B16560" s="277">
        <f t="shared" si="1807"/>
        <v>331200</v>
      </c>
      <c r="C16560" s="277">
        <f t="shared" si="1808"/>
        <v>397440</v>
      </c>
      <c r="D16560" s="277">
        <f t="shared" si="1812"/>
        <v>993600</v>
      </c>
      <c r="E16560" s="277">
        <f t="shared" si="1809"/>
        <v>1656000</v>
      </c>
      <c r="F16560" s="277">
        <f t="shared" si="1811"/>
        <v>1987200</v>
      </c>
      <c r="G16560" s="277">
        <f t="shared" si="1810"/>
        <v>198720</v>
      </c>
    </row>
    <row r="16561" spans="1:7" x14ac:dyDescent="0.25">
      <c r="A16561" s="277">
        <f t="shared" si="1806"/>
        <v>165610</v>
      </c>
      <c r="B16561" s="277">
        <f t="shared" si="1807"/>
        <v>331220</v>
      </c>
      <c r="C16561" s="277">
        <f t="shared" si="1808"/>
        <v>397464</v>
      </c>
      <c r="D16561" s="277">
        <f t="shared" si="1812"/>
        <v>993660</v>
      </c>
      <c r="E16561" s="277">
        <f t="shared" si="1809"/>
        <v>1656100</v>
      </c>
      <c r="F16561" s="277">
        <f t="shared" si="1811"/>
        <v>1987320</v>
      </c>
      <c r="G16561" s="277">
        <f t="shared" si="1810"/>
        <v>198732</v>
      </c>
    </row>
    <row r="16562" spans="1:7" x14ac:dyDescent="0.25">
      <c r="A16562" s="277">
        <f t="shared" si="1806"/>
        <v>165620</v>
      </c>
      <c r="B16562" s="277">
        <f t="shared" si="1807"/>
        <v>331240</v>
      </c>
      <c r="C16562" s="277">
        <f t="shared" si="1808"/>
        <v>397488</v>
      </c>
      <c r="D16562" s="277">
        <f t="shared" si="1812"/>
        <v>993720</v>
      </c>
      <c r="E16562" s="277">
        <f t="shared" si="1809"/>
        <v>1656200</v>
      </c>
      <c r="F16562" s="277">
        <f t="shared" si="1811"/>
        <v>1987440</v>
      </c>
      <c r="G16562" s="277">
        <f t="shared" si="1810"/>
        <v>198744</v>
      </c>
    </row>
    <row r="16563" spans="1:7" x14ac:dyDescent="0.25">
      <c r="A16563" s="277">
        <f t="shared" si="1806"/>
        <v>165630</v>
      </c>
      <c r="B16563" s="277">
        <f t="shared" si="1807"/>
        <v>331260</v>
      </c>
      <c r="C16563" s="277">
        <f t="shared" si="1808"/>
        <v>397512</v>
      </c>
      <c r="D16563" s="277">
        <f t="shared" si="1812"/>
        <v>993780</v>
      </c>
      <c r="E16563" s="277">
        <f t="shared" si="1809"/>
        <v>1656300</v>
      </c>
      <c r="F16563" s="277">
        <f t="shared" si="1811"/>
        <v>1987560</v>
      </c>
      <c r="G16563" s="277">
        <f t="shared" si="1810"/>
        <v>198756</v>
      </c>
    </row>
    <row r="16564" spans="1:7" x14ac:dyDescent="0.25">
      <c r="A16564" s="277">
        <f t="shared" si="1806"/>
        <v>165640</v>
      </c>
      <c r="B16564" s="277">
        <f t="shared" si="1807"/>
        <v>331280</v>
      </c>
      <c r="C16564" s="277">
        <f t="shared" si="1808"/>
        <v>397536</v>
      </c>
      <c r="D16564" s="277">
        <f t="shared" si="1812"/>
        <v>993840</v>
      </c>
      <c r="E16564" s="277">
        <f t="shared" si="1809"/>
        <v>1656400</v>
      </c>
      <c r="F16564" s="277">
        <f t="shared" si="1811"/>
        <v>1987680</v>
      </c>
      <c r="G16564" s="277">
        <f t="shared" si="1810"/>
        <v>198768</v>
      </c>
    </row>
    <row r="16565" spans="1:7" x14ac:dyDescent="0.25">
      <c r="A16565" s="277">
        <f t="shared" si="1806"/>
        <v>165650</v>
      </c>
      <c r="B16565" s="277">
        <f t="shared" si="1807"/>
        <v>331300</v>
      </c>
      <c r="C16565" s="277">
        <f t="shared" si="1808"/>
        <v>397560</v>
      </c>
      <c r="D16565" s="277">
        <f t="shared" si="1812"/>
        <v>993900</v>
      </c>
      <c r="E16565" s="277">
        <f t="shared" si="1809"/>
        <v>1656500</v>
      </c>
      <c r="F16565" s="277">
        <f t="shared" si="1811"/>
        <v>1987800</v>
      </c>
      <c r="G16565" s="277">
        <f t="shared" si="1810"/>
        <v>198780</v>
      </c>
    </row>
    <row r="16566" spans="1:7" x14ac:dyDescent="0.25">
      <c r="A16566" s="277">
        <f t="shared" si="1806"/>
        <v>165660</v>
      </c>
      <c r="B16566" s="277">
        <f t="shared" si="1807"/>
        <v>331320</v>
      </c>
      <c r="C16566" s="277">
        <f t="shared" si="1808"/>
        <v>397584</v>
      </c>
      <c r="D16566" s="277">
        <f t="shared" si="1812"/>
        <v>993960</v>
      </c>
      <c r="E16566" s="277">
        <f t="shared" si="1809"/>
        <v>1656600</v>
      </c>
      <c r="F16566" s="277">
        <f t="shared" si="1811"/>
        <v>1987920</v>
      </c>
      <c r="G16566" s="277">
        <f t="shared" si="1810"/>
        <v>198792</v>
      </c>
    </row>
    <row r="16567" spans="1:7" x14ac:dyDescent="0.25">
      <c r="A16567" s="277">
        <f t="shared" si="1806"/>
        <v>165670</v>
      </c>
      <c r="B16567" s="277">
        <f t="shared" si="1807"/>
        <v>331340</v>
      </c>
      <c r="C16567" s="277">
        <f t="shared" si="1808"/>
        <v>397608</v>
      </c>
      <c r="D16567" s="277">
        <f t="shared" si="1812"/>
        <v>994020</v>
      </c>
      <c r="E16567" s="277">
        <f t="shared" si="1809"/>
        <v>1656700</v>
      </c>
      <c r="F16567" s="277">
        <f t="shared" si="1811"/>
        <v>1988040</v>
      </c>
      <c r="G16567" s="277">
        <f t="shared" si="1810"/>
        <v>198804</v>
      </c>
    </row>
    <row r="16568" spans="1:7" x14ac:dyDescent="0.25">
      <c r="A16568" s="277">
        <f t="shared" si="1806"/>
        <v>165680</v>
      </c>
      <c r="B16568" s="277">
        <f t="shared" si="1807"/>
        <v>331360</v>
      </c>
      <c r="C16568" s="277">
        <f t="shared" si="1808"/>
        <v>397632</v>
      </c>
      <c r="D16568" s="277">
        <f t="shared" si="1812"/>
        <v>994080</v>
      </c>
      <c r="E16568" s="277">
        <f t="shared" si="1809"/>
        <v>1656800</v>
      </c>
      <c r="F16568" s="277">
        <f t="shared" si="1811"/>
        <v>1988160</v>
      </c>
      <c r="G16568" s="277">
        <f t="shared" si="1810"/>
        <v>198816</v>
      </c>
    </row>
    <row r="16569" spans="1:7" x14ac:dyDescent="0.25">
      <c r="A16569" s="277">
        <f t="shared" si="1806"/>
        <v>165690</v>
      </c>
      <c r="B16569" s="277">
        <f t="shared" si="1807"/>
        <v>331380</v>
      </c>
      <c r="C16569" s="277">
        <f t="shared" si="1808"/>
        <v>397656</v>
      </c>
      <c r="D16569" s="277">
        <f t="shared" si="1812"/>
        <v>994140</v>
      </c>
      <c r="E16569" s="277">
        <f t="shared" si="1809"/>
        <v>1656900</v>
      </c>
      <c r="F16569" s="277">
        <f t="shared" si="1811"/>
        <v>1988280</v>
      </c>
      <c r="G16569" s="277">
        <f t="shared" si="1810"/>
        <v>198828</v>
      </c>
    </row>
    <row r="16570" spans="1:7" x14ac:dyDescent="0.25">
      <c r="A16570" s="277">
        <f t="shared" si="1806"/>
        <v>165700</v>
      </c>
      <c r="B16570" s="277">
        <f t="shared" si="1807"/>
        <v>331400</v>
      </c>
      <c r="C16570" s="277">
        <f t="shared" si="1808"/>
        <v>397680</v>
      </c>
      <c r="D16570" s="277">
        <f t="shared" si="1812"/>
        <v>994200</v>
      </c>
      <c r="E16570" s="277">
        <f t="shared" si="1809"/>
        <v>1657000</v>
      </c>
      <c r="F16570" s="277">
        <f t="shared" si="1811"/>
        <v>1988400</v>
      </c>
      <c r="G16570" s="277">
        <f t="shared" si="1810"/>
        <v>198840</v>
      </c>
    </row>
    <row r="16571" spans="1:7" x14ac:dyDescent="0.25">
      <c r="A16571" s="277">
        <f t="shared" si="1806"/>
        <v>165710</v>
      </c>
      <c r="B16571" s="277">
        <f t="shared" si="1807"/>
        <v>331420</v>
      </c>
      <c r="C16571" s="277">
        <f t="shared" si="1808"/>
        <v>397704</v>
      </c>
      <c r="D16571" s="277">
        <f t="shared" si="1812"/>
        <v>994260</v>
      </c>
      <c r="E16571" s="277">
        <f t="shared" si="1809"/>
        <v>1657100</v>
      </c>
      <c r="F16571" s="277">
        <f t="shared" si="1811"/>
        <v>1988520</v>
      </c>
      <c r="G16571" s="277">
        <f t="shared" si="1810"/>
        <v>198852</v>
      </c>
    </row>
    <row r="16572" spans="1:7" x14ac:dyDescent="0.25">
      <c r="A16572" s="277">
        <f t="shared" si="1806"/>
        <v>165720</v>
      </c>
      <c r="B16572" s="277">
        <f t="shared" si="1807"/>
        <v>331440</v>
      </c>
      <c r="C16572" s="277">
        <f t="shared" si="1808"/>
        <v>397728</v>
      </c>
      <c r="D16572" s="277">
        <f t="shared" si="1812"/>
        <v>994320</v>
      </c>
      <c r="E16572" s="277">
        <f t="shared" si="1809"/>
        <v>1657200</v>
      </c>
      <c r="F16572" s="277">
        <f t="shared" si="1811"/>
        <v>1988640</v>
      </c>
      <c r="G16572" s="277">
        <f t="shared" si="1810"/>
        <v>198864</v>
      </c>
    </row>
    <row r="16573" spans="1:7" x14ac:dyDescent="0.25">
      <c r="A16573" s="277">
        <f t="shared" si="1806"/>
        <v>165730</v>
      </c>
      <c r="B16573" s="277">
        <f t="shared" si="1807"/>
        <v>331460</v>
      </c>
      <c r="C16573" s="277">
        <f t="shared" si="1808"/>
        <v>397752</v>
      </c>
      <c r="D16573" s="277">
        <f t="shared" si="1812"/>
        <v>994380</v>
      </c>
      <c r="E16573" s="277">
        <f t="shared" si="1809"/>
        <v>1657300</v>
      </c>
      <c r="F16573" s="277">
        <f t="shared" si="1811"/>
        <v>1988760</v>
      </c>
      <c r="G16573" s="277">
        <f t="shared" si="1810"/>
        <v>198876</v>
      </c>
    </row>
    <row r="16574" spans="1:7" x14ac:dyDescent="0.25">
      <c r="A16574" s="277">
        <f t="shared" si="1806"/>
        <v>165740</v>
      </c>
      <c r="B16574" s="277">
        <f t="shared" si="1807"/>
        <v>331480</v>
      </c>
      <c r="C16574" s="277">
        <f t="shared" si="1808"/>
        <v>397776</v>
      </c>
      <c r="D16574" s="277">
        <f t="shared" si="1812"/>
        <v>994440</v>
      </c>
      <c r="E16574" s="277">
        <f t="shared" si="1809"/>
        <v>1657400</v>
      </c>
      <c r="F16574" s="277">
        <f t="shared" si="1811"/>
        <v>1988880</v>
      </c>
      <c r="G16574" s="277">
        <f t="shared" si="1810"/>
        <v>198888</v>
      </c>
    </row>
    <row r="16575" spans="1:7" x14ac:dyDescent="0.25">
      <c r="A16575" s="277">
        <f t="shared" si="1806"/>
        <v>165750</v>
      </c>
      <c r="B16575" s="277">
        <f t="shared" si="1807"/>
        <v>331500</v>
      </c>
      <c r="C16575" s="277">
        <f t="shared" si="1808"/>
        <v>397800</v>
      </c>
      <c r="D16575" s="277">
        <f t="shared" si="1812"/>
        <v>994500</v>
      </c>
      <c r="E16575" s="277">
        <f t="shared" si="1809"/>
        <v>1657500</v>
      </c>
      <c r="F16575" s="277">
        <f t="shared" si="1811"/>
        <v>1989000</v>
      </c>
      <c r="G16575" s="277">
        <f t="shared" si="1810"/>
        <v>198900</v>
      </c>
    </row>
    <row r="16576" spans="1:7" x14ac:dyDescent="0.25">
      <c r="A16576" s="277">
        <f t="shared" si="1806"/>
        <v>165760</v>
      </c>
      <c r="B16576" s="277">
        <f t="shared" si="1807"/>
        <v>331520</v>
      </c>
      <c r="C16576" s="277">
        <f t="shared" si="1808"/>
        <v>397824</v>
      </c>
      <c r="D16576" s="277">
        <f t="shared" si="1812"/>
        <v>994560</v>
      </c>
      <c r="E16576" s="277">
        <f t="shared" si="1809"/>
        <v>1657600</v>
      </c>
      <c r="F16576" s="277">
        <f t="shared" si="1811"/>
        <v>1989120</v>
      </c>
      <c r="G16576" s="277">
        <f t="shared" si="1810"/>
        <v>198912</v>
      </c>
    </row>
    <row r="16577" spans="1:7" x14ac:dyDescent="0.25">
      <c r="A16577" s="277">
        <f t="shared" si="1806"/>
        <v>165770</v>
      </c>
      <c r="B16577" s="277">
        <f t="shared" si="1807"/>
        <v>331540</v>
      </c>
      <c r="C16577" s="277">
        <f t="shared" si="1808"/>
        <v>397848</v>
      </c>
      <c r="D16577" s="277">
        <f t="shared" si="1812"/>
        <v>994620</v>
      </c>
      <c r="E16577" s="277">
        <f t="shared" si="1809"/>
        <v>1657700</v>
      </c>
      <c r="F16577" s="277">
        <f t="shared" si="1811"/>
        <v>1989240</v>
      </c>
      <c r="G16577" s="277">
        <f t="shared" si="1810"/>
        <v>198924</v>
      </c>
    </row>
    <row r="16578" spans="1:7" x14ac:dyDescent="0.25">
      <c r="A16578" s="277">
        <f t="shared" si="1806"/>
        <v>165780</v>
      </c>
      <c r="B16578" s="277">
        <f t="shared" si="1807"/>
        <v>331560</v>
      </c>
      <c r="C16578" s="277">
        <f t="shared" si="1808"/>
        <v>397872</v>
      </c>
      <c r="D16578" s="277">
        <f t="shared" si="1812"/>
        <v>994680</v>
      </c>
      <c r="E16578" s="277">
        <f t="shared" si="1809"/>
        <v>1657800</v>
      </c>
      <c r="F16578" s="277">
        <f t="shared" si="1811"/>
        <v>1989360</v>
      </c>
      <c r="G16578" s="277">
        <f t="shared" si="1810"/>
        <v>198936</v>
      </c>
    </row>
    <row r="16579" spans="1:7" x14ac:dyDescent="0.25">
      <c r="A16579" s="277">
        <f t="shared" ref="A16579:A16642" si="1813">A16578+10</f>
        <v>165790</v>
      </c>
      <c r="B16579" s="277">
        <f t="shared" ref="B16579:B16642" si="1814">B16578+20</f>
        <v>331580</v>
      </c>
      <c r="C16579" s="277">
        <f t="shared" ref="C16579:C16642" si="1815">C16578+24</f>
        <v>397896</v>
      </c>
      <c r="D16579" s="277">
        <f t="shared" si="1812"/>
        <v>994740</v>
      </c>
      <c r="E16579" s="277">
        <f t="shared" ref="E16579:E16642" si="1816">E16578+100</f>
        <v>1657900</v>
      </c>
      <c r="F16579" s="277">
        <f t="shared" si="1811"/>
        <v>1989480</v>
      </c>
      <c r="G16579" s="277">
        <f t="shared" ref="G16579:G16642" si="1817">G16578+12</f>
        <v>198948</v>
      </c>
    </row>
    <row r="16580" spans="1:7" x14ac:dyDescent="0.25">
      <c r="A16580" s="277">
        <f t="shared" si="1813"/>
        <v>165800</v>
      </c>
      <c r="B16580" s="277">
        <f t="shared" si="1814"/>
        <v>331600</v>
      </c>
      <c r="C16580" s="277">
        <f t="shared" si="1815"/>
        <v>397920</v>
      </c>
      <c r="D16580" s="277">
        <f t="shared" si="1812"/>
        <v>994800</v>
      </c>
      <c r="E16580" s="277">
        <f t="shared" si="1816"/>
        <v>1658000</v>
      </c>
      <c r="F16580" s="277">
        <f t="shared" ref="F16580:F16643" si="1818">F16579+120</f>
        <v>1989600</v>
      </c>
      <c r="G16580" s="277">
        <f t="shared" si="1817"/>
        <v>198960</v>
      </c>
    </row>
    <row r="16581" spans="1:7" x14ac:dyDescent="0.25">
      <c r="A16581" s="277">
        <f t="shared" si="1813"/>
        <v>165810</v>
      </c>
      <c r="B16581" s="277">
        <f t="shared" si="1814"/>
        <v>331620</v>
      </c>
      <c r="C16581" s="277">
        <f t="shared" si="1815"/>
        <v>397944</v>
      </c>
      <c r="D16581" s="277">
        <f t="shared" si="1812"/>
        <v>994860</v>
      </c>
      <c r="E16581" s="277">
        <f t="shared" si="1816"/>
        <v>1658100</v>
      </c>
      <c r="F16581" s="277">
        <f t="shared" si="1818"/>
        <v>1989720</v>
      </c>
      <c r="G16581" s="277">
        <f t="shared" si="1817"/>
        <v>198972</v>
      </c>
    </row>
    <row r="16582" spans="1:7" x14ac:dyDescent="0.25">
      <c r="A16582" s="277">
        <f t="shared" si="1813"/>
        <v>165820</v>
      </c>
      <c r="B16582" s="277">
        <f t="shared" si="1814"/>
        <v>331640</v>
      </c>
      <c r="C16582" s="277">
        <f t="shared" si="1815"/>
        <v>397968</v>
      </c>
      <c r="D16582" s="277">
        <f t="shared" si="1812"/>
        <v>994920</v>
      </c>
      <c r="E16582" s="277">
        <f t="shared" si="1816"/>
        <v>1658200</v>
      </c>
      <c r="F16582" s="277">
        <f t="shared" si="1818"/>
        <v>1989840</v>
      </c>
      <c r="G16582" s="277">
        <f t="shared" si="1817"/>
        <v>198984</v>
      </c>
    </row>
    <row r="16583" spans="1:7" x14ac:dyDescent="0.25">
      <c r="A16583" s="277">
        <f t="shared" si="1813"/>
        <v>165830</v>
      </c>
      <c r="B16583" s="277">
        <f t="shared" si="1814"/>
        <v>331660</v>
      </c>
      <c r="C16583" s="277">
        <f t="shared" si="1815"/>
        <v>397992</v>
      </c>
      <c r="D16583" s="277">
        <f t="shared" ref="D16583:D16646" si="1819">D16582+60</f>
        <v>994980</v>
      </c>
      <c r="E16583" s="277">
        <f t="shared" si="1816"/>
        <v>1658300</v>
      </c>
      <c r="F16583" s="277">
        <f t="shared" si="1818"/>
        <v>1989960</v>
      </c>
      <c r="G16583" s="277">
        <f t="shared" si="1817"/>
        <v>198996</v>
      </c>
    </row>
    <row r="16584" spans="1:7" x14ac:dyDescent="0.25">
      <c r="A16584" s="277">
        <f t="shared" si="1813"/>
        <v>165840</v>
      </c>
      <c r="B16584" s="277">
        <f t="shared" si="1814"/>
        <v>331680</v>
      </c>
      <c r="C16584" s="277">
        <f t="shared" si="1815"/>
        <v>398016</v>
      </c>
      <c r="D16584" s="277">
        <f t="shared" si="1819"/>
        <v>995040</v>
      </c>
      <c r="E16584" s="277">
        <f t="shared" si="1816"/>
        <v>1658400</v>
      </c>
      <c r="F16584" s="277">
        <f t="shared" si="1818"/>
        <v>1990080</v>
      </c>
      <c r="G16584" s="277">
        <f t="shared" si="1817"/>
        <v>199008</v>
      </c>
    </row>
    <row r="16585" spans="1:7" x14ac:dyDescent="0.25">
      <c r="A16585" s="277">
        <f t="shared" si="1813"/>
        <v>165850</v>
      </c>
      <c r="B16585" s="277">
        <f t="shared" si="1814"/>
        <v>331700</v>
      </c>
      <c r="C16585" s="277">
        <f t="shared" si="1815"/>
        <v>398040</v>
      </c>
      <c r="D16585" s="277">
        <f t="shared" si="1819"/>
        <v>995100</v>
      </c>
      <c r="E16585" s="277">
        <f t="shared" si="1816"/>
        <v>1658500</v>
      </c>
      <c r="F16585" s="277">
        <f t="shared" si="1818"/>
        <v>1990200</v>
      </c>
      <c r="G16585" s="277">
        <f t="shared" si="1817"/>
        <v>199020</v>
      </c>
    </row>
    <row r="16586" spans="1:7" x14ac:dyDescent="0.25">
      <c r="A16586" s="277">
        <f t="shared" si="1813"/>
        <v>165860</v>
      </c>
      <c r="B16586" s="277">
        <f t="shared" si="1814"/>
        <v>331720</v>
      </c>
      <c r="C16586" s="277">
        <f t="shared" si="1815"/>
        <v>398064</v>
      </c>
      <c r="D16586" s="277">
        <f t="shared" si="1819"/>
        <v>995160</v>
      </c>
      <c r="E16586" s="277">
        <f t="shared" si="1816"/>
        <v>1658600</v>
      </c>
      <c r="F16586" s="277">
        <f t="shared" si="1818"/>
        <v>1990320</v>
      </c>
      <c r="G16586" s="277">
        <f t="shared" si="1817"/>
        <v>199032</v>
      </c>
    </row>
    <row r="16587" spans="1:7" x14ac:dyDescent="0.25">
      <c r="A16587" s="277">
        <f t="shared" si="1813"/>
        <v>165870</v>
      </c>
      <c r="B16587" s="277">
        <f t="shared" si="1814"/>
        <v>331740</v>
      </c>
      <c r="C16587" s="277">
        <f t="shared" si="1815"/>
        <v>398088</v>
      </c>
      <c r="D16587" s="277">
        <f t="shared" si="1819"/>
        <v>995220</v>
      </c>
      <c r="E16587" s="277">
        <f t="shared" si="1816"/>
        <v>1658700</v>
      </c>
      <c r="F16587" s="277">
        <f t="shared" si="1818"/>
        <v>1990440</v>
      </c>
      <c r="G16587" s="277">
        <f t="shared" si="1817"/>
        <v>199044</v>
      </c>
    </row>
    <row r="16588" spans="1:7" x14ac:dyDescent="0.25">
      <c r="A16588" s="277">
        <f t="shared" si="1813"/>
        <v>165880</v>
      </c>
      <c r="B16588" s="277">
        <f t="shared" si="1814"/>
        <v>331760</v>
      </c>
      <c r="C16588" s="277">
        <f t="shared" si="1815"/>
        <v>398112</v>
      </c>
      <c r="D16588" s="277">
        <f t="shared" si="1819"/>
        <v>995280</v>
      </c>
      <c r="E16588" s="277">
        <f t="shared" si="1816"/>
        <v>1658800</v>
      </c>
      <c r="F16588" s="277">
        <f t="shared" si="1818"/>
        <v>1990560</v>
      </c>
      <c r="G16588" s="277">
        <f t="shared" si="1817"/>
        <v>199056</v>
      </c>
    </row>
    <row r="16589" spans="1:7" x14ac:dyDescent="0.25">
      <c r="A16589" s="277">
        <f t="shared" si="1813"/>
        <v>165890</v>
      </c>
      <c r="B16589" s="277">
        <f t="shared" si="1814"/>
        <v>331780</v>
      </c>
      <c r="C16589" s="277">
        <f t="shared" si="1815"/>
        <v>398136</v>
      </c>
      <c r="D16589" s="277">
        <f t="shared" si="1819"/>
        <v>995340</v>
      </c>
      <c r="E16589" s="277">
        <f t="shared" si="1816"/>
        <v>1658900</v>
      </c>
      <c r="F16589" s="277">
        <f t="shared" si="1818"/>
        <v>1990680</v>
      </c>
      <c r="G16589" s="277">
        <f t="shared" si="1817"/>
        <v>199068</v>
      </c>
    </row>
    <row r="16590" spans="1:7" x14ac:dyDescent="0.25">
      <c r="A16590" s="277">
        <f t="shared" si="1813"/>
        <v>165900</v>
      </c>
      <c r="B16590" s="277">
        <f t="shared" si="1814"/>
        <v>331800</v>
      </c>
      <c r="C16590" s="277">
        <f t="shared" si="1815"/>
        <v>398160</v>
      </c>
      <c r="D16590" s="277">
        <f t="shared" si="1819"/>
        <v>995400</v>
      </c>
      <c r="E16590" s="277">
        <f t="shared" si="1816"/>
        <v>1659000</v>
      </c>
      <c r="F16590" s="277">
        <f t="shared" si="1818"/>
        <v>1990800</v>
      </c>
      <c r="G16590" s="277">
        <f t="shared" si="1817"/>
        <v>199080</v>
      </c>
    </row>
    <row r="16591" spans="1:7" x14ac:dyDescent="0.25">
      <c r="A16591" s="277">
        <f t="shared" si="1813"/>
        <v>165910</v>
      </c>
      <c r="B16591" s="277">
        <f t="shared" si="1814"/>
        <v>331820</v>
      </c>
      <c r="C16591" s="277">
        <f t="shared" si="1815"/>
        <v>398184</v>
      </c>
      <c r="D16591" s="277">
        <f t="shared" si="1819"/>
        <v>995460</v>
      </c>
      <c r="E16591" s="277">
        <f t="shared" si="1816"/>
        <v>1659100</v>
      </c>
      <c r="F16591" s="277">
        <f t="shared" si="1818"/>
        <v>1990920</v>
      </c>
      <c r="G16591" s="277">
        <f t="shared" si="1817"/>
        <v>199092</v>
      </c>
    </row>
    <row r="16592" spans="1:7" x14ac:dyDescent="0.25">
      <c r="A16592" s="277">
        <f t="shared" si="1813"/>
        <v>165920</v>
      </c>
      <c r="B16592" s="277">
        <f t="shared" si="1814"/>
        <v>331840</v>
      </c>
      <c r="C16592" s="277">
        <f t="shared" si="1815"/>
        <v>398208</v>
      </c>
      <c r="D16592" s="277">
        <f t="shared" si="1819"/>
        <v>995520</v>
      </c>
      <c r="E16592" s="277">
        <f t="shared" si="1816"/>
        <v>1659200</v>
      </c>
      <c r="F16592" s="277">
        <f t="shared" si="1818"/>
        <v>1991040</v>
      </c>
      <c r="G16592" s="277">
        <f t="shared" si="1817"/>
        <v>199104</v>
      </c>
    </row>
    <row r="16593" spans="1:7" x14ac:dyDescent="0.25">
      <c r="A16593" s="277">
        <f t="shared" si="1813"/>
        <v>165930</v>
      </c>
      <c r="B16593" s="277">
        <f t="shared" si="1814"/>
        <v>331860</v>
      </c>
      <c r="C16593" s="277">
        <f t="shared" si="1815"/>
        <v>398232</v>
      </c>
      <c r="D16593" s="277">
        <f t="shared" si="1819"/>
        <v>995580</v>
      </c>
      <c r="E16593" s="277">
        <f t="shared" si="1816"/>
        <v>1659300</v>
      </c>
      <c r="F16593" s="277">
        <f t="shared" si="1818"/>
        <v>1991160</v>
      </c>
      <c r="G16593" s="277">
        <f t="shared" si="1817"/>
        <v>199116</v>
      </c>
    </row>
    <row r="16594" spans="1:7" x14ac:dyDescent="0.25">
      <c r="A16594" s="277">
        <f t="shared" si="1813"/>
        <v>165940</v>
      </c>
      <c r="B16594" s="277">
        <f t="shared" si="1814"/>
        <v>331880</v>
      </c>
      <c r="C16594" s="277">
        <f t="shared" si="1815"/>
        <v>398256</v>
      </c>
      <c r="D16594" s="277">
        <f t="shared" si="1819"/>
        <v>995640</v>
      </c>
      <c r="E16594" s="277">
        <f t="shared" si="1816"/>
        <v>1659400</v>
      </c>
      <c r="F16594" s="277">
        <f t="shared" si="1818"/>
        <v>1991280</v>
      </c>
      <c r="G16594" s="277">
        <f t="shared" si="1817"/>
        <v>199128</v>
      </c>
    </row>
    <row r="16595" spans="1:7" x14ac:dyDescent="0.25">
      <c r="A16595" s="277">
        <f t="shared" si="1813"/>
        <v>165950</v>
      </c>
      <c r="B16595" s="277">
        <f t="shared" si="1814"/>
        <v>331900</v>
      </c>
      <c r="C16595" s="277">
        <f t="shared" si="1815"/>
        <v>398280</v>
      </c>
      <c r="D16595" s="277">
        <f t="shared" si="1819"/>
        <v>995700</v>
      </c>
      <c r="E16595" s="277">
        <f t="shared" si="1816"/>
        <v>1659500</v>
      </c>
      <c r="F16595" s="277">
        <f t="shared" si="1818"/>
        <v>1991400</v>
      </c>
      <c r="G16595" s="277">
        <f t="shared" si="1817"/>
        <v>199140</v>
      </c>
    </row>
    <row r="16596" spans="1:7" x14ac:dyDescent="0.25">
      <c r="A16596" s="277">
        <f t="shared" si="1813"/>
        <v>165960</v>
      </c>
      <c r="B16596" s="277">
        <f t="shared" si="1814"/>
        <v>331920</v>
      </c>
      <c r="C16596" s="277">
        <f t="shared" si="1815"/>
        <v>398304</v>
      </c>
      <c r="D16596" s="277">
        <f t="shared" si="1819"/>
        <v>995760</v>
      </c>
      <c r="E16596" s="277">
        <f t="shared" si="1816"/>
        <v>1659600</v>
      </c>
      <c r="F16596" s="277">
        <f t="shared" si="1818"/>
        <v>1991520</v>
      </c>
      <c r="G16596" s="277">
        <f t="shared" si="1817"/>
        <v>199152</v>
      </c>
    </row>
    <row r="16597" spans="1:7" x14ac:dyDescent="0.25">
      <c r="A16597" s="277">
        <f t="shared" si="1813"/>
        <v>165970</v>
      </c>
      <c r="B16597" s="277">
        <f t="shared" si="1814"/>
        <v>331940</v>
      </c>
      <c r="C16597" s="277">
        <f t="shared" si="1815"/>
        <v>398328</v>
      </c>
      <c r="D16597" s="277">
        <f t="shared" si="1819"/>
        <v>995820</v>
      </c>
      <c r="E16597" s="277">
        <f t="shared" si="1816"/>
        <v>1659700</v>
      </c>
      <c r="F16597" s="277">
        <f t="shared" si="1818"/>
        <v>1991640</v>
      </c>
      <c r="G16597" s="277">
        <f t="shared" si="1817"/>
        <v>199164</v>
      </c>
    </row>
    <row r="16598" spans="1:7" x14ac:dyDescent="0.25">
      <c r="A16598" s="277">
        <f t="shared" si="1813"/>
        <v>165980</v>
      </c>
      <c r="B16598" s="277">
        <f t="shared" si="1814"/>
        <v>331960</v>
      </c>
      <c r="C16598" s="277">
        <f t="shared" si="1815"/>
        <v>398352</v>
      </c>
      <c r="D16598" s="277">
        <f t="shared" si="1819"/>
        <v>995880</v>
      </c>
      <c r="E16598" s="277">
        <f t="shared" si="1816"/>
        <v>1659800</v>
      </c>
      <c r="F16598" s="277">
        <f t="shared" si="1818"/>
        <v>1991760</v>
      </c>
      <c r="G16598" s="277">
        <f t="shared" si="1817"/>
        <v>199176</v>
      </c>
    </row>
    <row r="16599" spans="1:7" x14ac:dyDescent="0.25">
      <c r="A16599" s="277">
        <f t="shared" si="1813"/>
        <v>165990</v>
      </c>
      <c r="B16599" s="277">
        <f t="shared" si="1814"/>
        <v>331980</v>
      </c>
      <c r="C16599" s="277">
        <f t="shared" si="1815"/>
        <v>398376</v>
      </c>
      <c r="D16599" s="277">
        <f t="shared" si="1819"/>
        <v>995940</v>
      </c>
      <c r="E16599" s="277">
        <f t="shared" si="1816"/>
        <v>1659900</v>
      </c>
      <c r="F16599" s="277">
        <f t="shared" si="1818"/>
        <v>1991880</v>
      </c>
      <c r="G16599" s="277">
        <f t="shared" si="1817"/>
        <v>199188</v>
      </c>
    </row>
    <row r="16600" spans="1:7" x14ac:dyDescent="0.25">
      <c r="A16600" s="277">
        <f t="shared" si="1813"/>
        <v>166000</v>
      </c>
      <c r="B16600" s="277">
        <f t="shared" si="1814"/>
        <v>332000</v>
      </c>
      <c r="C16600" s="277">
        <f t="shared" si="1815"/>
        <v>398400</v>
      </c>
      <c r="D16600" s="277">
        <f t="shared" si="1819"/>
        <v>996000</v>
      </c>
      <c r="E16600" s="277">
        <f t="shared" si="1816"/>
        <v>1660000</v>
      </c>
      <c r="F16600" s="277">
        <f t="shared" si="1818"/>
        <v>1992000</v>
      </c>
      <c r="G16600" s="277">
        <f t="shared" si="1817"/>
        <v>199200</v>
      </c>
    </row>
    <row r="16601" spans="1:7" x14ac:dyDescent="0.25">
      <c r="A16601" s="277">
        <f t="shared" si="1813"/>
        <v>166010</v>
      </c>
      <c r="B16601" s="277">
        <f t="shared" si="1814"/>
        <v>332020</v>
      </c>
      <c r="C16601" s="277">
        <f t="shared" si="1815"/>
        <v>398424</v>
      </c>
      <c r="D16601" s="277">
        <f t="shared" si="1819"/>
        <v>996060</v>
      </c>
      <c r="E16601" s="277">
        <f t="shared" si="1816"/>
        <v>1660100</v>
      </c>
      <c r="F16601" s="277">
        <f t="shared" si="1818"/>
        <v>1992120</v>
      </c>
      <c r="G16601" s="277">
        <f t="shared" si="1817"/>
        <v>199212</v>
      </c>
    </row>
    <row r="16602" spans="1:7" x14ac:dyDescent="0.25">
      <c r="A16602" s="277">
        <f t="shared" si="1813"/>
        <v>166020</v>
      </c>
      <c r="B16602" s="277">
        <f t="shared" si="1814"/>
        <v>332040</v>
      </c>
      <c r="C16602" s="277">
        <f t="shared" si="1815"/>
        <v>398448</v>
      </c>
      <c r="D16602" s="277">
        <f t="shared" si="1819"/>
        <v>996120</v>
      </c>
      <c r="E16602" s="277">
        <f t="shared" si="1816"/>
        <v>1660200</v>
      </c>
      <c r="F16602" s="277">
        <f t="shared" si="1818"/>
        <v>1992240</v>
      </c>
      <c r="G16602" s="277">
        <f t="shared" si="1817"/>
        <v>199224</v>
      </c>
    </row>
    <row r="16603" spans="1:7" x14ac:dyDescent="0.25">
      <c r="A16603" s="277">
        <f t="shared" si="1813"/>
        <v>166030</v>
      </c>
      <c r="B16603" s="277">
        <f t="shared" si="1814"/>
        <v>332060</v>
      </c>
      <c r="C16603" s="277">
        <f t="shared" si="1815"/>
        <v>398472</v>
      </c>
      <c r="D16603" s="277">
        <f t="shared" si="1819"/>
        <v>996180</v>
      </c>
      <c r="E16603" s="277">
        <f t="shared" si="1816"/>
        <v>1660300</v>
      </c>
      <c r="F16603" s="277">
        <f t="shared" si="1818"/>
        <v>1992360</v>
      </c>
      <c r="G16603" s="277">
        <f t="shared" si="1817"/>
        <v>199236</v>
      </c>
    </row>
    <row r="16604" spans="1:7" x14ac:dyDescent="0.25">
      <c r="A16604" s="277">
        <f t="shared" si="1813"/>
        <v>166040</v>
      </c>
      <c r="B16604" s="277">
        <f t="shared" si="1814"/>
        <v>332080</v>
      </c>
      <c r="C16604" s="277">
        <f t="shared" si="1815"/>
        <v>398496</v>
      </c>
      <c r="D16604" s="277">
        <f t="shared" si="1819"/>
        <v>996240</v>
      </c>
      <c r="E16604" s="277">
        <f t="shared" si="1816"/>
        <v>1660400</v>
      </c>
      <c r="F16604" s="277">
        <f t="shared" si="1818"/>
        <v>1992480</v>
      </c>
      <c r="G16604" s="277">
        <f t="shared" si="1817"/>
        <v>199248</v>
      </c>
    </row>
    <row r="16605" spans="1:7" x14ac:dyDescent="0.25">
      <c r="A16605" s="277">
        <f t="shared" si="1813"/>
        <v>166050</v>
      </c>
      <c r="B16605" s="277">
        <f t="shared" si="1814"/>
        <v>332100</v>
      </c>
      <c r="C16605" s="277">
        <f t="shared" si="1815"/>
        <v>398520</v>
      </c>
      <c r="D16605" s="277">
        <f t="shared" si="1819"/>
        <v>996300</v>
      </c>
      <c r="E16605" s="277">
        <f t="shared" si="1816"/>
        <v>1660500</v>
      </c>
      <c r="F16605" s="277">
        <f t="shared" si="1818"/>
        <v>1992600</v>
      </c>
      <c r="G16605" s="277">
        <f t="shared" si="1817"/>
        <v>199260</v>
      </c>
    </row>
    <row r="16606" spans="1:7" x14ac:dyDescent="0.25">
      <c r="A16606" s="277">
        <f t="shared" si="1813"/>
        <v>166060</v>
      </c>
      <c r="B16606" s="277">
        <f t="shared" si="1814"/>
        <v>332120</v>
      </c>
      <c r="C16606" s="277">
        <f t="shared" si="1815"/>
        <v>398544</v>
      </c>
      <c r="D16606" s="277">
        <f t="shared" si="1819"/>
        <v>996360</v>
      </c>
      <c r="E16606" s="277">
        <f t="shared" si="1816"/>
        <v>1660600</v>
      </c>
      <c r="F16606" s="277">
        <f t="shared" si="1818"/>
        <v>1992720</v>
      </c>
      <c r="G16606" s="277">
        <f t="shared" si="1817"/>
        <v>199272</v>
      </c>
    </row>
    <row r="16607" spans="1:7" x14ac:dyDescent="0.25">
      <c r="A16607" s="277">
        <f t="shared" si="1813"/>
        <v>166070</v>
      </c>
      <c r="B16607" s="277">
        <f t="shared" si="1814"/>
        <v>332140</v>
      </c>
      <c r="C16607" s="277">
        <f t="shared" si="1815"/>
        <v>398568</v>
      </c>
      <c r="D16607" s="277">
        <f t="shared" si="1819"/>
        <v>996420</v>
      </c>
      <c r="E16607" s="277">
        <f t="shared" si="1816"/>
        <v>1660700</v>
      </c>
      <c r="F16607" s="277">
        <f t="shared" si="1818"/>
        <v>1992840</v>
      </c>
      <c r="G16607" s="277">
        <f t="shared" si="1817"/>
        <v>199284</v>
      </c>
    </row>
    <row r="16608" spans="1:7" x14ac:dyDescent="0.25">
      <c r="A16608" s="277">
        <f t="shared" si="1813"/>
        <v>166080</v>
      </c>
      <c r="B16608" s="277">
        <f t="shared" si="1814"/>
        <v>332160</v>
      </c>
      <c r="C16608" s="277">
        <f t="shared" si="1815"/>
        <v>398592</v>
      </c>
      <c r="D16608" s="277">
        <f t="shared" si="1819"/>
        <v>996480</v>
      </c>
      <c r="E16608" s="277">
        <f t="shared" si="1816"/>
        <v>1660800</v>
      </c>
      <c r="F16608" s="277">
        <f t="shared" si="1818"/>
        <v>1992960</v>
      </c>
      <c r="G16608" s="277">
        <f t="shared" si="1817"/>
        <v>199296</v>
      </c>
    </row>
    <row r="16609" spans="1:7" x14ac:dyDescent="0.25">
      <c r="A16609" s="277">
        <f t="shared" si="1813"/>
        <v>166090</v>
      </c>
      <c r="B16609" s="277">
        <f t="shared" si="1814"/>
        <v>332180</v>
      </c>
      <c r="C16609" s="277">
        <f t="shared" si="1815"/>
        <v>398616</v>
      </c>
      <c r="D16609" s="277">
        <f t="shared" si="1819"/>
        <v>996540</v>
      </c>
      <c r="E16609" s="277">
        <f t="shared" si="1816"/>
        <v>1660900</v>
      </c>
      <c r="F16609" s="277">
        <f t="shared" si="1818"/>
        <v>1993080</v>
      </c>
      <c r="G16609" s="277">
        <f t="shared" si="1817"/>
        <v>199308</v>
      </c>
    </row>
    <row r="16610" spans="1:7" x14ac:dyDescent="0.25">
      <c r="A16610" s="277">
        <f t="shared" si="1813"/>
        <v>166100</v>
      </c>
      <c r="B16610" s="277">
        <f t="shared" si="1814"/>
        <v>332200</v>
      </c>
      <c r="C16610" s="277">
        <f t="shared" si="1815"/>
        <v>398640</v>
      </c>
      <c r="D16610" s="277">
        <f t="shared" si="1819"/>
        <v>996600</v>
      </c>
      <c r="E16610" s="277">
        <f t="shared" si="1816"/>
        <v>1661000</v>
      </c>
      <c r="F16610" s="277">
        <f t="shared" si="1818"/>
        <v>1993200</v>
      </c>
      <c r="G16610" s="277">
        <f t="shared" si="1817"/>
        <v>199320</v>
      </c>
    </row>
    <row r="16611" spans="1:7" x14ac:dyDescent="0.25">
      <c r="A16611" s="277">
        <f t="shared" si="1813"/>
        <v>166110</v>
      </c>
      <c r="B16611" s="277">
        <f t="shared" si="1814"/>
        <v>332220</v>
      </c>
      <c r="C16611" s="277">
        <f t="shared" si="1815"/>
        <v>398664</v>
      </c>
      <c r="D16611" s="277">
        <f t="shared" si="1819"/>
        <v>996660</v>
      </c>
      <c r="E16611" s="277">
        <f t="shared" si="1816"/>
        <v>1661100</v>
      </c>
      <c r="F16611" s="277">
        <f t="shared" si="1818"/>
        <v>1993320</v>
      </c>
      <c r="G16611" s="277">
        <f t="shared" si="1817"/>
        <v>199332</v>
      </c>
    </row>
    <row r="16612" spans="1:7" x14ac:dyDescent="0.25">
      <c r="A16612" s="277">
        <f t="shared" si="1813"/>
        <v>166120</v>
      </c>
      <c r="B16612" s="277">
        <f t="shared" si="1814"/>
        <v>332240</v>
      </c>
      <c r="C16612" s="277">
        <f t="shared" si="1815"/>
        <v>398688</v>
      </c>
      <c r="D16612" s="277">
        <f t="shared" si="1819"/>
        <v>996720</v>
      </c>
      <c r="E16612" s="277">
        <f t="shared" si="1816"/>
        <v>1661200</v>
      </c>
      <c r="F16612" s="277">
        <f t="shared" si="1818"/>
        <v>1993440</v>
      </c>
      <c r="G16612" s="277">
        <f t="shared" si="1817"/>
        <v>199344</v>
      </c>
    </row>
    <row r="16613" spans="1:7" x14ac:dyDescent="0.25">
      <c r="A16613" s="277">
        <f t="shared" si="1813"/>
        <v>166130</v>
      </c>
      <c r="B16613" s="277">
        <f t="shared" si="1814"/>
        <v>332260</v>
      </c>
      <c r="C16613" s="277">
        <f t="shared" si="1815"/>
        <v>398712</v>
      </c>
      <c r="D16613" s="277">
        <f t="shared" si="1819"/>
        <v>996780</v>
      </c>
      <c r="E16613" s="277">
        <f t="shared" si="1816"/>
        <v>1661300</v>
      </c>
      <c r="F16613" s="277">
        <f t="shared" si="1818"/>
        <v>1993560</v>
      </c>
      <c r="G16613" s="277">
        <f t="shared" si="1817"/>
        <v>199356</v>
      </c>
    </row>
    <row r="16614" spans="1:7" x14ac:dyDescent="0.25">
      <c r="A16614" s="277">
        <f t="shared" si="1813"/>
        <v>166140</v>
      </c>
      <c r="B16614" s="277">
        <f t="shared" si="1814"/>
        <v>332280</v>
      </c>
      <c r="C16614" s="277">
        <f t="shared" si="1815"/>
        <v>398736</v>
      </c>
      <c r="D16614" s="277">
        <f t="shared" si="1819"/>
        <v>996840</v>
      </c>
      <c r="E16614" s="277">
        <f t="shared" si="1816"/>
        <v>1661400</v>
      </c>
      <c r="F16614" s="277">
        <f t="shared" si="1818"/>
        <v>1993680</v>
      </c>
      <c r="G16614" s="277">
        <f t="shared" si="1817"/>
        <v>199368</v>
      </c>
    </row>
    <row r="16615" spans="1:7" x14ac:dyDescent="0.25">
      <c r="A16615" s="277">
        <f t="shared" si="1813"/>
        <v>166150</v>
      </c>
      <c r="B16615" s="277">
        <f t="shared" si="1814"/>
        <v>332300</v>
      </c>
      <c r="C16615" s="277">
        <f t="shared" si="1815"/>
        <v>398760</v>
      </c>
      <c r="D16615" s="277">
        <f t="shared" si="1819"/>
        <v>996900</v>
      </c>
      <c r="E16615" s="277">
        <f t="shared" si="1816"/>
        <v>1661500</v>
      </c>
      <c r="F16615" s="277">
        <f t="shared" si="1818"/>
        <v>1993800</v>
      </c>
      <c r="G16615" s="277">
        <f t="shared" si="1817"/>
        <v>199380</v>
      </c>
    </row>
    <row r="16616" spans="1:7" x14ac:dyDescent="0.25">
      <c r="A16616" s="277">
        <f t="shared" si="1813"/>
        <v>166160</v>
      </c>
      <c r="B16616" s="277">
        <f t="shared" si="1814"/>
        <v>332320</v>
      </c>
      <c r="C16616" s="277">
        <f t="shared" si="1815"/>
        <v>398784</v>
      </c>
      <c r="D16616" s="277">
        <f t="shared" si="1819"/>
        <v>996960</v>
      </c>
      <c r="E16616" s="277">
        <f t="shared" si="1816"/>
        <v>1661600</v>
      </c>
      <c r="F16616" s="277">
        <f t="shared" si="1818"/>
        <v>1993920</v>
      </c>
      <c r="G16616" s="277">
        <f t="shared" si="1817"/>
        <v>199392</v>
      </c>
    </row>
    <row r="16617" spans="1:7" x14ac:dyDescent="0.25">
      <c r="A16617" s="277">
        <f t="shared" si="1813"/>
        <v>166170</v>
      </c>
      <c r="B16617" s="277">
        <f t="shared" si="1814"/>
        <v>332340</v>
      </c>
      <c r="C16617" s="277">
        <f t="shared" si="1815"/>
        <v>398808</v>
      </c>
      <c r="D16617" s="277">
        <f t="shared" si="1819"/>
        <v>997020</v>
      </c>
      <c r="E16617" s="277">
        <f t="shared" si="1816"/>
        <v>1661700</v>
      </c>
      <c r="F16617" s="277">
        <f t="shared" si="1818"/>
        <v>1994040</v>
      </c>
      <c r="G16617" s="277">
        <f t="shared" si="1817"/>
        <v>199404</v>
      </c>
    </row>
    <row r="16618" spans="1:7" x14ac:dyDescent="0.25">
      <c r="A16618" s="277">
        <f t="shared" si="1813"/>
        <v>166180</v>
      </c>
      <c r="B16618" s="277">
        <f t="shared" si="1814"/>
        <v>332360</v>
      </c>
      <c r="C16618" s="277">
        <f t="shared" si="1815"/>
        <v>398832</v>
      </c>
      <c r="D16618" s="277">
        <f t="shared" si="1819"/>
        <v>997080</v>
      </c>
      <c r="E16618" s="277">
        <f t="shared" si="1816"/>
        <v>1661800</v>
      </c>
      <c r="F16618" s="277">
        <f t="shared" si="1818"/>
        <v>1994160</v>
      </c>
      <c r="G16618" s="277">
        <f t="shared" si="1817"/>
        <v>199416</v>
      </c>
    </row>
    <row r="16619" spans="1:7" x14ac:dyDescent="0.25">
      <c r="A16619" s="277">
        <f t="shared" si="1813"/>
        <v>166190</v>
      </c>
      <c r="B16619" s="277">
        <f t="shared" si="1814"/>
        <v>332380</v>
      </c>
      <c r="C16619" s="277">
        <f t="shared" si="1815"/>
        <v>398856</v>
      </c>
      <c r="D16619" s="277">
        <f t="shared" si="1819"/>
        <v>997140</v>
      </c>
      <c r="E16619" s="277">
        <f t="shared" si="1816"/>
        <v>1661900</v>
      </c>
      <c r="F16619" s="277">
        <f t="shared" si="1818"/>
        <v>1994280</v>
      </c>
      <c r="G16619" s="277">
        <f t="shared" si="1817"/>
        <v>199428</v>
      </c>
    </row>
    <row r="16620" spans="1:7" x14ac:dyDescent="0.25">
      <c r="A16620" s="277">
        <f t="shared" si="1813"/>
        <v>166200</v>
      </c>
      <c r="B16620" s="277">
        <f t="shared" si="1814"/>
        <v>332400</v>
      </c>
      <c r="C16620" s="277">
        <f t="shared" si="1815"/>
        <v>398880</v>
      </c>
      <c r="D16620" s="277">
        <f t="shared" si="1819"/>
        <v>997200</v>
      </c>
      <c r="E16620" s="277">
        <f t="shared" si="1816"/>
        <v>1662000</v>
      </c>
      <c r="F16620" s="277">
        <f t="shared" si="1818"/>
        <v>1994400</v>
      </c>
      <c r="G16620" s="277">
        <f t="shared" si="1817"/>
        <v>199440</v>
      </c>
    </row>
    <row r="16621" spans="1:7" x14ac:dyDescent="0.25">
      <c r="A16621" s="277">
        <f t="shared" si="1813"/>
        <v>166210</v>
      </c>
      <c r="B16621" s="277">
        <f t="shared" si="1814"/>
        <v>332420</v>
      </c>
      <c r="C16621" s="277">
        <f t="shared" si="1815"/>
        <v>398904</v>
      </c>
      <c r="D16621" s="277">
        <f t="shared" si="1819"/>
        <v>997260</v>
      </c>
      <c r="E16621" s="277">
        <f t="shared" si="1816"/>
        <v>1662100</v>
      </c>
      <c r="F16621" s="277">
        <f t="shared" si="1818"/>
        <v>1994520</v>
      </c>
      <c r="G16621" s="277">
        <f t="shared" si="1817"/>
        <v>199452</v>
      </c>
    </row>
    <row r="16622" spans="1:7" x14ac:dyDescent="0.25">
      <c r="A16622" s="277">
        <f t="shared" si="1813"/>
        <v>166220</v>
      </c>
      <c r="B16622" s="277">
        <f t="shared" si="1814"/>
        <v>332440</v>
      </c>
      <c r="C16622" s="277">
        <f t="shared" si="1815"/>
        <v>398928</v>
      </c>
      <c r="D16622" s="277">
        <f t="shared" si="1819"/>
        <v>997320</v>
      </c>
      <c r="E16622" s="277">
        <f t="shared" si="1816"/>
        <v>1662200</v>
      </c>
      <c r="F16622" s="277">
        <f t="shared" si="1818"/>
        <v>1994640</v>
      </c>
      <c r="G16622" s="277">
        <f t="shared" si="1817"/>
        <v>199464</v>
      </c>
    </row>
    <row r="16623" spans="1:7" x14ac:dyDescent="0.25">
      <c r="A16623" s="277">
        <f t="shared" si="1813"/>
        <v>166230</v>
      </c>
      <c r="B16623" s="277">
        <f t="shared" si="1814"/>
        <v>332460</v>
      </c>
      <c r="C16623" s="277">
        <f t="shared" si="1815"/>
        <v>398952</v>
      </c>
      <c r="D16623" s="277">
        <f t="shared" si="1819"/>
        <v>997380</v>
      </c>
      <c r="E16623" s="277">
        <f t="shared" si="1816"/>
        <v>1662300</v>
      </c>
      <c r="F16623" s="277">
        <f t="shared" si="1818"/>
        <v>1994760</v>
      </c>
      <c r="G16623" s="277">
        <f t="shared" si="1817"/>
        <v>199476</v>
      </c>
    </row>
    <row r="16624" spans="1:7" x14ac:dyDescent="0.25">
      <c r="A16624" s="277">
        <f t="shared" si="1813"/>
        <v>166240</v>
      </c>
      <c r="B16624" s="277">
        <f t="shared" si="1814"/>
        <v>332480</v>
      </c>
      <c r="C16624" s="277">
        <f t="shared" si="1815"/>
        <v>398976</v>
      </c>
      <c r="D16624" s="277">
        <f t="shared" si="1819"/>
        <v>997440</v>
      </c>
      <c r="E16624" s="277">
        <f t="shared" si="1816"/>
        <v>1662400</v>
      </c>
      <c r="F16624" s="277">
        <f t="shared" si="1818"/>
        <v>1994880</v>
      </c>
      <c r="G16624" s="277">
        <f t="shared" si="1817"/>
        <v>199488</v>
      </c>
    </row>
    <row r="16625" spans="1:7" x14ac:dyDescent="0.25">
      <c r="A16625" s="277">
        <f t="shared" si="1813"/>
        <v>166250</v>
      </c>
      <c r="B16625" s="277">
        <f t="shared" si="1814"/>
        <v>332500</v>
      </c>
      <c r="C16625" s="277">
        <f t="shared" si="1815"/>
        <v>399000</v>
      </c>
      <c r="D16625" s="277">
        <f t="shared" si="1819"/>
        <v>997500</v>
      </c>
      <c r="E16625" s="277">
        <f t="shared" si="1816"/>
        <v>1662500</v>
      </c>
      <c r="F16625" s="277">
        <f t="shared" si="1818"/>
        <v>1995000</v>
      </c>
      <c r="G16625" s="277">
        <f t="shared" si="1817"/>
        <v>199500</v>
      </c>
    </row>
    <row r="16626" spans="1:7" x14ac:dyDescent="0.25">
      <c r="A16626" s="277">
        <f t="shared" si="1813"/>
        <v>166260</v>
      </c>
      <c r="B16626" s="277">
        <f t="shared" si="1814"/>
        <v>332520</v>
      </c>
      <c r="C16626" s="277">
        <f t="shared" si="1815"/>
        <v>399024</v>
      </c>
      <c r="D16626" s="277">
        <f t="shared" si="1819"/>
        <v>997560</v>
      </c>
      <c r="E16626" s="277">
        <f t="shared" si="1816"/>
        <v>1662600</v>
      </c>
      <c r="F16626" s="277">
        <f t="shared" si="1818"/>
        <v>1995120</v>
      </c>
      <c r="G16626" s="277">
        <f t="shared" si="1817"/>
        <v>199512</v>
      </c>
    </row>
    <row r="16627" spans="1:7" x14ac:dyDescent="0.25">
      <c r="A16627" s="277">
        <f t="shared" si="1813"/>
        <v>166270</v>
      </c>
      <c r="B16627" s="277">
        <f t="shared" si="1814"/>
        <v>332540</v>
      </c>
      <c r="C16627" s="277">
        <f t="shared" si="1815"/>
        <v>399048</v>
      </c>
      <c r="D16627" s="277">
        <f t="shared" si="1819"/>
        <v>997620</v>
      </c>
      <c r="E16627" s="277">
        <f t="shared" si="1816"/>
        <v>1662700</v>
      </c>
      <c r="F16627" s="277">
        <f t="shared" si="1818"/>
        <v>1995240</v>
      </c>
      <c r="G16627" s="277">
        <f t="shared" si="1817"/>
        <v>199524</v>
      </c>
    </row>
    <row r="16628" spans="1:7" x14ac:dyDescent="0.25">
      <c r="A16628" s="277">
        <f t="shared" si="1813"/>
        <v>166280</v>
      </c>
      <c r="B16628" s="277">
        <f t="shared" si="1814"/>
        <v>332560</v>
      </c>
      <c r="C16628" s="277">
        <f t="shared" si="1815"/>
        <v>399072</v>
      </c>
      <c r="D16628" s="277">
        <f t="shared" si="1819"/>
        <v>997680</v>
      </c>
      <c r="E16628" s="277">
        <f t="shared" si="1816"/>
        <v>1662800</v>
      </c>
      <c r="F16628" s="277">
        <f t="shared" si="1818"/>
        <v>1995360</v>
      </c>
      <c r="G16628" s="277">
        <f t="shared" si="1817"/>
        <v>199536</v>
      </c>
    </row>
    <row r="16629" spans="1:7" x14ac:dyDescent="0.25">
      <c r="A16629" s="277">
        <f t="shared" si="1813"/>
        <v>166290</v>
      </c>
      <c r="B16629" s="277">
        <f t="shared" si="1814"/>
        <v>332580</v>
      </c>
      <c r="C16629" s="277">
        <f t="shared" si="1815"/>
        <v>399096</v>
      </c>
      <c r="D16629" s="277">
        <f t="shared" si="1819"/>
        <v>997740</v>
      </c>
      <c r="E16629" s="277">
        <f t="shared" si="1816"/>
        <v>1662900</v>
      </c>
      <c r="F16629" s="277">
        <f t="shared" si="1818"/>
        <v>1995480</v>
      </c>
      <c r="G16629" s="277">
        <f t="shared" si="1817"/>
        <v>199548</v>
      </c>
    </row>
    <row r="16630" spans="1:7" x14ac:dyDescent="0.25">
      <c r="A16630" s="277">
        <f t="shared" si="1813"/>
        <v>166300</v>
      </c>
      <c r="B16630" s="277">
        <f t="shared" si="1814"/>
        <v>332600</v>
      </c>
      <c r="C16630" s="277">
        <f t="shared" si="1815"/>
        <v>399120</v>
      </c>
      <c r="D16630" s="277">
        <f t="shared" si="1819"/>
        <v>997800</v>
      </c>
      <c r="E16630" s="277">
        <f t="shared" si="1816"/>
        <v>1663000</v>
      </c>
      <c r="F16630" s="277">
        <f t="shared" si="1818"/>
        <v>1995600</v>
      </c>
      <c r="G16630" s="277">
        <f t="shared" si="1817"/>
        <v>199560</v>
      </c>
    </row>
    <row r="16631" spans="1:7" x14ac:dyDescent="0.25">
      <c r="A16631" s="277">
        <f t="shared" si="1813"/>
        <v>166310</v>
      </c>
      <c r="B16631" s="277">
        <f t="shared" si="1814"/>
        <v>332620</v>
      </c>
      <c r="C16631" s="277">
        <f t="shared" si="1815"/>
        <v>399144</v>
      </c>
      <c r="D16631" s="277">
        <f t="shared" si="1819"/>
        <v>997860</v>
      </c>
      <c r="E16631" s="277">
        <f t="shared" si="1816"/>
        <v>1663100</v>
      </c>
      <c r="F16631" s="277">
        <f t="shared" si="1818"/>
        <v>1995720</v>
      </c>
      <c r="G16631" s="277">
        <f t="shared" si="1817"/>
        <v>199572</v>
      </c>
    </row>
    <row r="16632" spans="1:7" x14ac:dyDescent="0.25">
      <c r="A16632" s="277">
        <f t="shared" si="1813"/>
        <v>166320</v>
      </c>
      <c r="B16632" s="277">
        <f t="shared" si="1814"/>
        <v>332640</v>
      </c>
      <c r="C16632" s="277">
        <f t="shared" si="1815"/>
        <v>399168</v>
      </c>
      <c r="D16632" s="277">
        <f t="shared" si="1819"/>
        <v>997920</v>
      </c>
      <c r="E16632" s="277">
        <f t="shared" si="1816"/>
        <v>1663200</v>
      </c>
      <c r="F16632" s="277">
        <f t="shared" si="1818"/>
        <v>1995840</v>
      </c>
      <c r="G16632" s="277">
        <f t="shared" si="1817"/>
        <v>199584</v>
      </c>
    </row>
    <row r="16633" spans="1:7" x14ac:dyDescent="0.25">
      <c r="A16633" s="277">
        <f t="shared" si="1813"/>
        <v>166330</v>
      </c>
      <c r="B16633" s="277">
        <f t="shared" si="1814"/>
        <v>332660</v>
      </c>
      <c r="C16633" s="277">
        <f t="shared" si="1815"/>
        <v>399192</v>
      </c>
      <c r="D16633" s="277">
        <f t="shared" si="1819"/>
        <v>997980</v>
      </c>
      <c r="E16633" s="277">
        <f t="shared" si="1816"/>
        <v>1663300</v>
      </c>
      <c r="F16633" s="277">
        <f t="shared" si="1818"/>
        <v>1995960</v>
      </c>
      <c r="G16633" s="277">
        <f t="shared" si="1817"/>
        <v>199596</v>
      </c>
    </row>
    <row r="16634" spans="1:7" x14ac:dyDescent="0.25">
      <c r="A16634" s="277">
        <f t="shared" si="1813"/>
        <v>166340</v>
      </c>
      <c r="B16634" s="277">
        <f t="shared" si="1814"/>
        <v>332680</v>
      </c>
      <c r="C16634" s="277">
        <f t="shared" si="1815"/>
        <v>399216</v>
      </c>
      <c r="D16634" s="277">
        <f t="shared" si="1819"/>
        <v>998040</v>
      </c>
      <c r="E16634" s="277">
        <f t="shared" si="1816"/>
        <v>1663400</v>
      </c>
      <c r="F16634" s="277">
        <f t="shared" si="1818"/>
        <v>1996080</v>
      </c>
      <c r="G16634" s="277">
        <f t="shared" si="1817"/>
        <v>199608</v>
      </c>
    </row>
    <row r="16635" spans="1:7" x14ac:dyDescent="0.25">
      <c r="A16635" s="277">
        <f t="shared" si="1813"/>
        <v>166350</v>
      </c>
      <c r="B16635" s="277">
        <f t="shared" si="1814"/>
        <v>332700</v>
      </c>
      <c r="C16635" s="277">
        <f t="shared" si="1815"/>
        <v>399240</v>
      </c>
      <c r="D16635" s="277">
        <f t="shared" si="1819"/>
        <v>998100</v>
      </c>
      <c r="E16635" s="277">
        <f t="shared" si="1816"/>
        <v>1663500</v>
      </c>
      <c r="F16635" s="277">
        <f t="shared" si="1818"/>
        <v>1996200</v>
      </c>
      <c r="G16635" s="277">
        <f t="shared" si="1817"/>
        <v>199620</v>
      </c>
    </row>
    <row r="16636" spans="1:7" x14ac:dyDescent="0.25">
      <c r="A16636" s="277">
        <f t="shared" si="1813"/>
        <v>166360</v>
      </c>
      <c r="B16636" s="277">
        <f t="shared" si="1814"/>
        <v>332720</v>
      </c>
      <c r="C16636" s="277">
        <f t="shared" si="1815"/>
        <v>399264</v>
      </c>
      <c r="D16636" s="277">
        <f t="shared" si="1819"/>
        <v>998160</v>
      </c>
      <c r="E16636" s="277">
        <f t="shared" si="1816"/>
        <v>1663600</v>
      </c>
      <c r="F16636" s="277">
        <f t="shared" si="1818"/>
        <v>1996320</v>
      </c>
      <c r="G16636" s="277">
        <f t="shared" si="1817"/>
        <v>199632</v>
      </c>
    </row>
    <row r="16637" spans="1:7" x14ac:dyDescent="0.25">
      <c r="A16637" s="277">
        <f t="shared" si="1813"/>
        <v>166370</v>
      </c>
      <c r="B16637" s="277">
        <f t="shared" si="1814"/>
        <v>332740</v>
      </c>
      <c r="C16637" s="277">
        <f t="shared" si="1815"/>
        <v>399288</v>
      </c>
      <c r="D16637" s="277">
        <f t="shared" si="1819"/>
        <v>998220</v>
      </c>
      <c r="E16637" s="277">
        <f t="shared" si="1816"/>
        <v>1663700</v>
      </c>
      <c r="F16637" s="277">
        <f t="shared" si="1818"/>
        <v>1996440</v>
      </c>
      <c r="G16637" s="277">
        <f t="shared" si="1817"/>
        <v>199644</v>
      </c>
    </row>
    <row r="16638" spans="1:7" x14ac:dyDescent="0.25">
      <c r="A16638" s="277">
        <f t="shared" si="1813"/>
        <v>166380</v>
      </c>
      <c r="B16638" s="277">
        <f t="shared" si="1814"/>
        <v>332760</v>
      </c>
      <c r="C16638" s="277">
        <f t="shared" si="1815"/>
        <v>399312</v>
      </c>
      <c r="D16638" s="277">
        <f t="shared" si="1819"/>
        <v>998280</v>
      </c>
      <c r="E16638" s="277">
        <f t="shared" si="1816"/>
        <v>1663800</v>
      </c>
      <c r="F16638" s="277">
        <f t="shared" si="1818"/>
        <v>1996560</v>
      </c>
      <c r="G16638" s="277">
        <f t="shared" si="1817"/>
        <v>199656</v>
      </c>
    </row>
    <row r="16639" spans="1:7" x14ac:dyDescent="0.25">
      <c r="A16639" s="277">
        <f t="shared" si="1813"/>
        <v>166390</v>
      </c>
      <c r="B16639" s="277">
        <f t="shared" si="1814"/>
        <v>332780</v>
      </c>
      <c r="C16639" s="277">
        <f t="shared" si="1815"/>
        <v>399336</v>
      </c>
      <c r="D16639" s="277">
        <f t="shared" si="1819"/>
        <v>998340</v>
      </c>
      <c r="E16639" s="277">
        <f t="shared" si="1816"/>
        <v>1663900</v>
      </c>
      <c r="F16639" s="277">
        <f t="shared" si="1818"/>
        <v>1996680</v>
      </c>
      <c r="G16639" s="277">
        <f t="shared" si="1817"/>
        <v>199668</v>
      </c>
    </row>
    <row r="16640" spans="1:7" x14ac:dyDescent="0.25">
      <c r="A16640" s="277">
        <f t="shared" si="1813"/>
        <v>166400</v>
      </c>
      <c r="B16640" s="277">
        <f t="shared" si="1814"/>
        <v>332800</v>
      </c>
      <c r="C16640" s="277">
        <f t="shared" si="1815"/>
        <v>399360</v>
      </c>
      <c r="D16640" s="277">
        <f t="shared" si="1819"/>
        <v>998400</v>
      </c>
      <c r="E16640" s="277">
        <f t="shared" si="1816"/>
        <v>1664000</v>
      </c>
      <c r="F16640" s="277">
        <f t="shared" si="1818"/>
        <v>1996800</v>
      </c>
      <c r="G16640" s="277">
        <f t="shared" si="1817"/>
        <v>199680</v>
      </c>
    </row>
    <row r="16641" spans="1:7" x14ac:dyDescent="0.25">
      <c r="A16641" s="277">
        <f t="shared" si="1813"/>
        <v>166410</v>
      </c>
      <c r="B16641" s="277">
        <f t="shared" si="1814"/>
        <v>332820</v>
      </c>
      <c r="C16641" s="277">
        <f t="shared" si="1815"/>
        <v>399384</v>
      </c>
      <c r="D16641" s="277">
        <f t="shared" si="1819"/>
        <v>998460</v>
      </c>
      <c r="E16641" s="277">
        <f t="shared" si="1816"/>
        <v>1664100</v>
      </c>
      <c r="F16641" s="277">
        <f t="shared" si="1818"/>
        <v>1996920</v>
      </c>
      <c r="G16641" s="277">
        <f t="shared" si="1817"/>
        <v>199692</v>
      </c>
    </row>
    <row r="16642" spans="1:7" x14ac:dyDescent="0.25">
      <c r="A16642" s="277">
        <f t="shared" si="1813"/>
        <v>166420</v>
      </c>
      <c r="B16642" s="277">
        <f t="shared" si="1814"/>
        <v>332840</v>
      </c>
      <c r="C16642" s="277">
        <f t="shared" si="1815"/>
        <v>399408</v>
      </c>
      <c r="D16642" s="277">
        <f t="shared" si="1819"/>
        <v>998520</v>
      </c>
      <c r="E16642" s="277">
        <f t="shared" si="1816"/>
        <v>1664200</v>
      </c>
      <c r="F16642" s="277">
        <f t="shared" si="1818"/>
        <v>1997040</v>
      </c>
      <c r="G16642" s="277">
        <f t="shared" si="1817"/>
        <v>199704</v>
      </c>
    </row>
    <row r="16643" spans="1:7" x14ac:dyDescent="0.25">
      <c r="A16643" s="277">
        <f t="shared" ref="A16643:A16706" si="1820">A16642+10</f>
        <v>166430</v>
      </c>
      <c r="B16643" s="277">
        <f t="shared" ref="B16643:B16706" si="1821">B16642+20</f>
        <v>332860</v>
      </c>
      <c r="C16643" s="277">
        <f t="shared" ref="C16643:C16706" si="1822">C16642+24</f>
        <v>399432</v>
      </c>
      <c r="D16643" s="277">
        <f t="shared" si="1819"/>
        <v>998580</v>
      </c>
      <c r="E16643" s="277">
        <f t="shared" ref="E16643:E16706" si="1823">E16642+100</f>
        <v>1664300</v>
      </c>
      <c r="F16643" s="277">
        <f t="shared" si="1818"/>
        <v>1997160</v>
      </c>
      <c r="G16643" s="277">
        <f t="shared" ref="G16643:G16706" si="1824">G16642+12</f>
        <v>199716</v>
      </c>
    </row>
    <row r="16644" spans="1:7" x14ac:dyDescent="0.25">
      <c r="A16644" s="277">
        <f t="shared" si="1820"/>
        <v>166440</v>
      </c>
      <c r="B16644" s="277">
        <f t="shared" si="1821"/>
        <v>332880</v>
      </c>
      <c r="C16644" s="277">
        <f t="shared" si="1822"/>
        <v>399456</v>
      </c>
      <c r="D16644" s="277">
        <f t="shared" si="1819"/>
        <v>998640</v>
      </c>
      <c r="E16644" s="277">
        <f t="shared" si="1823"/>
        <v>1664400</v>
      </c>
      <c r="F16644" s="277">
        <f t="shared" ref="F16644:F16707" si="1825">F16643+120</f>
        <v>1997280</v>
      </c>
      <c r="G16644" s="277">
        <f t="shared" si="1824"/>
        <v>199728</v>
      </c>
    </row>
    <row r="16645" spans="1:7" x14ac:dyDescent="0.25">
      <c r="A16645" s="277">
        <f t="shared" si="1820"/>
        <v>166450</v>
      </c>
      <c r="B16645" s="277">
        <f t="shared" si="1821"/>
        <v>332900</v>
      </c>
      <c r="C16645" s="277">
        <f t="shared" si="1822"/>
        <v>399480</v>
      </c>
      <c r="D16645" s="277">
        <f t="shared" si="1819"/>
        <v>998700</v>
      </c>
      <c r="E16645" s="277">
        <f t="shared" si="1823"/>
        <v>1664500</v>
      </c>
      <c r="F16645" s="277">
        <f t="shared" si="1825"/>
        <v>1997400</v>
      </c>
      <c r="G16645" s="277">
        <f t="shared" si="1824"/>
        <v>199740</v>
      </c>
    </row>
    <row r="16646" spans="1:7" x14ac:dyDescent="0.25">
      <c r="A16646" s="277">
        <f t="shared" si="1820"/>
        <v>166460</v>
      </c>
      <c r="B16646" s="277">
        <f t="shared" si="1821"/>
        <v>332920</v>
      </c>
      <c r="C16646" s="277">
        <f t="shared" si="1822"/>
        <v>399504</v>
      </c>
      <c r="D16646" s="277">
        <f t="shared" si="1819"/>
        <v>998760</v>
      </c>
      <c r="E16646" s="277">
        <f t="shared" si="1823"/>
        <v>1664600</v>
      </c>
      <c r="F16646" s="277">
        <f t="shared" si="1825"/>
        <v>1997520</v>
      </c>
      <c r="G16646" s="277">
        <f t="shared" si="1824"/>
        <v>199752</v>
      </c>
    </row>
    <row r="16647" spans="1:7" x14ac:dyDescent="0.25">
      <c r="A16647" s="277">
        <f t="shared" si="1820"/>
        <v>166470</v>
      </c>
      <c r="B16647" s="277">
        <f t="shared" si="1821"/>
        <v>332940</v>
      </c>
      <c r="C16647" s="277">
        <f t="shared" si="1822"/>
        <v>399528</v>
      </c>
      <c r="D16647" s="277">
        <f t="shared" ref="D16647:D16710" si="1826">D16646+60</f>
        <v>998820</v>
      </c>
      <c r="E16647" s="277">
        <f t="shared" si="1823"/>
        <v>1664700</v>
      </c>
      <c r="F16647" s="277">
        <f t="shared" si="1825"/>
        <v>1997640</v>
      </c>
      <c r="G16647" s="277">
        <f t="shared" si="1824"/>
        <v>199764</v>
      </c>
    </row>
    <row r="16648" spans="1:7" x14ac:dyDescent="0.25">
      <c r="A16648" s="277">
        <f t="shared" si="1820"/>
        <v>166480</v>
      </c>
      <c r="B16648" s="277">
        <f t="shared" si="1821"/>
        <v>332960</v>
      </c>
      <c r="C16648" s="277">
        <f t="shared" si="1822"/>
        <v>399552</v>
      </c>
      <c r="D16648" s="277">
        <f t="shared" si="1826"/>
        <v>998880</v>
      </c>
      <c r="E16648" s="277">
        <f t="shared" si="1823"/>
        <v>1664800</v>
      </c>
      <c r="F16648" s="277">
        <f t="shared" si="1825"/>
        <v>1997760</v>
      </c>
      <c r="G16648" s="277">
        <f t="shared" si="1824"/>
        <v>199776</v>
      </c>
    </row>
    <row r="16649" spans="1:7" x14ac:dyDescent="0.25">
      <c r="A16649" s="277">
        <f t="shared" si="1820"/>
        <v>166490</v>
      </c>
      <c r="B16649" s="277">
        <f t="shared" si="1821"/>
        <v>332980</v>
      </c>
      <c r="C16649" s="277">
        <f t="shared" si="1822"/>
        <v>399576</v>
      </c>
      <c r="D16649" s="277">
        <f t="shared" si="1826"/>
        <v>998940</v>
      </c>
      <c r="E16649" s="277">
        <f t="shared" si="1823"/>
        <v>1664900</v>
      </c>
      <c r="F16649" s="277">
        <f t="shared" si="1825"/>
        <v>1997880</v>
      </c>
      <c r="G16649" s="277">
        <f t="shared" si="1824"/>
        <v>199788</v>
      </c>
    </row>
    <row r="16650" spans="1:7" x14ac:dyDescent="0.25">
      <c r="A16650" s="277">
        <f t="shared" si="1820"/>
        <v>166500</v>
      </c>
      <c r="B16650" s="277">
        <f t="shared" si="1821"/>
        <v>333000</v>
      </c>
      <c r="C16650" s="277">
        <f t="shared" si="1822"/>
        <v>399600</v>
      </c>
      <c r="D16650" s="277">
        <f t="shared" si="1826"/>
        <v>999000</v>
      </c>
      <c r="E16650" s="277">
        <f t="shared" si="1823"/>
        <v>1665000</v>
      </c>
      <c r="F16650" s="277">
        <f t="shared" si="1825"/>
        <v>1998000</v>
      </c>
      <c r="G16650" s="277">
        <f t="shared" si="1824"/>
        <v>199800</v>
      </c>
    </row>
    <row r="16651" spans="1:7" x14ac:dyDescent="0.25">
      <c r="A16651" s="277">
        <f t="shared" si="1820"/>
        <v>166510</v>
      </c>
      <c r="B16651" s="277">
        <f t="shared" si="1821"/>
        <v>333020</v>
      </c>
      <c r="C16651" s="277">
        <f t="shared" si="1822"/>
        <v>399624</v>
      </c>
      <c r="D16651" s="277">
        <f t="shared" si="1826"/>
        <v>999060</v>
      </c>
      <c r="E16651" s="277">
        <f t="shared" si="1823"/>
        <v>1665100</v>
      </c>
      <c r="F16651" s="277">
        <f t="shared" si="1825"/>
        <v>1998120</v>
      </c>
      <c r="G16651" s="277">
        <f t="shared" si="1824"/>
        <v>199812</v>
      </c>
    </row>
    <row r="16652" spans="1:7" x14ac:dyDescent="0.25">
      <c r="A16652" s="277">
        <f t="shared" si="1820"/>
        <v>166520</v>
      </c>
      <c r="B16652" s="277">
        <f t="shared" si="1821"/>
        <v>333040</v>
      </c>
      <c r="C16652" s="277">
        <f t="shared" si="1822"/>
        <v>399648</v>
      </c>
      <c r="D16652" s="277">
        <f t="shared" si="1826"/>
        <v>999120</v>
      </c>
      <c r="E16652" s="277">
        <f t="shared" si="1823"/>
        <v>1665200</v>
      </c>
      <c r="F16652" s="277">
        <f t="shared" si="1825"/>
        <v>1998240</v>
      </c>
      <c r="G16652" s="277">
        <f t="shared" si="1824"/>
        <v>199824</v>
      </c>
    </row>
    <row r="16653" spans="1:7" x14ac:dyDescent="0.25">
      <c r="A16653" s="277">
        <f t="shared" si="1820"/>
        <v>166530</v>
      </c>
      <c r="B16653" s="277">
        <f t="shared" si="1821"/>
        <v>333060</v>
      </c>
      <c r="C16653" s="277">
        <f t="shared" si="1822"/>
        <v>399672</v>
      </c>
      <c r="D16653" s="277">
        <f t="shared" si="1826"/>
        <v>999180</v>
      </c>
      <c r="E16653" s="277">
        <f t="shared" si="1823"/>
        <v>1665300</v>
      </c>
      <c r="F16653" s="277">
        <f t="shared" si="1825"/>
        <v>1998360</v>
      </c>
      <c r="G16653" s="277">
        <f t="shared" si="1824"/>
        <v>199836</v>
      </c>
    </row>
    <row r="16654" spans="1:7" x14ac:dyDescent="0.25">
      <c r="A16654" s="277">
        <f t="shared" si="1820"/>
        <v>166540</v>
      </c>
      <c r="B16654" s="277">
        <f t="shared" si="1821"/>
        <v>333080</v>
      </c>
      <c r="C16654" s="277">
        <f t="shared" si="1822"/>
        <v>399696</v>
      </c>
      <c r="D16654" s="277">
        <f t="shared" si="1826"/>
        <v>999240</v>
      </c>
      <c r="E16654" s="277">
        <f t="shared" si="1823"/>
        <v>1665400</v>
      </c>
      <c r="F16654" s="277">
        <f t="shared" si="1825"/>
        <v>1998480</v>
      </c>
      <c r="G16654" s="277">
        <f t="shared" si="1824"/>
        <v>199848</v>
      </c>
    </row>
    <row r="16655" spans="1:7" x14ac:dyDescent="0.25">
      <c r="A16655" s="277">
        <f t="shared" si="1820"/>
        <v>166550</v>
      </c>
      <c r="B16655" s="277">
        <f t="shared" si="1821"/>
        <v>333100</v>
      </c>
      <c r="C16655" s="277">
        <f t="shared" si="1822"/>
        <v>399720</v>
      </c>
      <c r="D16655" s="277">
        <f t="shared" si="1826"/>
        <v>999300</v>
      </c>
      <c r="E16655" s="277">
        <f t="shared" si="1823"/>
        <v>1665500</v>
      </c>
      <c r="F16655" s="277">
        <f t="shared" si="1825"/>
        <v>1998600</v>
      </c>
      <c r="G16655" s="277">
        <f t="shared" si="1824"/>
        <v>199860</v>
      </c>
    </row>
    <row r="16656" spans="1:7" x14ac:dyDescent="0.25">
      <c r="A16656" s="277">
        <f t="shared" si="1820"/>
        <v>166560</v>
      </c>
      <c r="B16656" s="277">
        <f t="shared" si="1821"/>
        <v>333120</v>
      </c>
      <c r="C16656" s="277">
        <f t="shared" si="1822"/>
        <v>399744</v>
      </c>
      <c r="D16656" s="277">
        <f t="shared" si="1826"/>
        <v>999360</v>
      </c>
      <c r="E16656" s="277">
        <f t="shared" si="1823"/>
        <v>1665600</v>
      </c>
      <c r="F16656" s="277">
        <f t="shared" si="1825"/>
        <v>1998720</v>
      </c>
      <c r="G16656" s="277">
        <f t="shared" si="1824"/>
        <v>199872</v>
      </c>
    </row>
    <row r="16657" spans="1:7" x14ac:dyDescent="0.25">
      <c r="A16657" s="277">
        <f t="shared" si="1820"/>
        <v>166570</v>
      </c>
      <c r="B16657" s="277">
        <f t="shared" si="1821"/>
        <v>333140</v>
      </c>
      <c r="C16657" s="277">
        <f t="shared" si="1822"/>
        <v>399768</v>
      </c>
      <c r="D16657" s="277">
        <f t="shared" si="1826"/>
        <v>999420</v>
      </c>
      <c r="E16657" s="277">
        <f t="shared" si="1823"/>
        <v>1665700</v>
      </c>
      <c r="F16657" s="277">
        <f t="shared" si="1825"/>
        <v>1998840</v>
      </c>
      <c r="G16657" s="277">
        <f t="shared" si="1824"/>
        <v>199884</v>
      </c>
    </row>
    <row r="16658" spans="1:7" x14ac:dyDescent="0.25">
      <c r="A16658" s="277">
        <f t="shared" si="1820"/>
        <v>166580</v>
      </c>
      <c r="B16658" s="277">
        <f t="shared" si="1821"/>
        <v>333160</v>
      </c>
      <c r="C16658" s="277">
        <f t="shared" si="1822"/>
        <v>399792</v>
      </c>
      <c r="D16658" s="277">
        <f t="shared" si="1826"/>
        <v>999480</v>
      </c>
      <c r="E16658" s="277">
        <f t="shared" si="1823"/>
        <v>1665800</v>
      </c>
      <c r="F16658" s="277">
        <f t="shared" si="1825"/>
        <v>1998960</v>
      </c>
      <c r="G16658" s="277">
        <f t="shared" si="1824"/>
        <v>199896</v>
      </c>
    </row>
    <row r="16659" spans="1:7" x14ac:dyDescent="0.25">
      <c r="A16659" s="277">
        <f t="shared" si="1820"/>
        <v>166590</v>
      </c>
      <c r="B16659" s="277">
        <f t="shared" si="1821"/>
        <v>333180</v>
      </c>
      <c r="C16659" s="277">
        <f t="shared" si="1822"/>
        <v>399816</v>
      </c>
      <c r="D16659" s="277">
        <f t="shared" si="1826"/>
        <v>999540</v>
      </c>
      <c r="E16659" s="277">
        <f t="shared" si="1823"/>
        <v>1665900</v>
      </c>
      <c r="F16659" s="277">
        <f t="shared" si="1825"/>
        <v>1999080</v>
      </c>
      <c r="G16659" s="277">
        <f t="shared" si="1824"/>
        <v>199908</v>
      </c>
    </row>
    <row r="16660" spans="1:7" x14ac:dyDescent="0.25">
      <c r="A16660" s="277">
        <f t="shared" si="1820"/>
        <v>166600</v>
      </c>
      <c r="B16660" s="277">
        <f t="shared" si="1821"/>
        <v>333200</v>
      </c>
      <c r="C16660" s="277">
        <f t="shared" si="1822"/>
        <v>399840</v>
      </c>
      <c r="D16660" s="277">
        <f t="shared" si="1826"/>
        <v>999600</v>
      </c>
      <c r="E16660" s="277">
        <f t="shared" si="1823"/>
        <v>1666000</v>
      </c>
      <c r="F16660" s="277">
        <f t="shared" si="1825"/>
        <v>1999200</v>
      </c>
      <c r="G16660" s="277">
        <f t="shared" si="1824"/>
        <v>199920</v>
      </c>
    </row>
    <row r="16661" spans="1:7" x14ac:dyDescent="0.25">
      <c r="A16661" s="277">
        <f t="shared" si="1820"/>
        <v>166610</v>
      </c>
      <c r="B16661" s="277">
        <f t="shared" si="1821"/>
        <v>333220</v>
      </c>
      <c r="C16661" s="277">
        <f t="shared" si="1822"/>
        <v>399864</v>
      </c>
      <c r="D16661" s="277">
        <f t="shared" si="1826"/>
        <v>999660</v>
      </c>
      <c r="E16661" s="277">
        <f t="shared" si="1823"/>
        <v>1666100</v>
      </c>
      <c r="F16661" s="277">
        <f t="shared" si="1825"/>
        <v>1999320</v>
      </c>
      <c r="G16661" s="277">
        <f t="shared" si="1824"/>
        <v>199932</v>
      </c>
    </row>
    <row r="16662" spans="1:7" x14ac:dyDescent="0.25">
      <c r="A16662" s="277">
        <f t="shared" si="1820"/>
        <v>166620</v>
      </c>
      <c r="B16662" s="277">
        <f t="shared" si="1821"/>
        <v>333240</v>
      </c>
      <c r="C16662" s="277">
        <f t="shared" si="1822"/>
        <v>399888</v>
      </c>
      <c r="D16662" s="277">
        <f t="shared" si="1826"/>
        <v>999720</v>
      </c>
      <c r="E16662" s="277">
        <f t="shared" si="1823"/>
        <v>1666200</v>
      </c>
      <c r="F16662" s="277">
        <f t="shared" si="1825"/>
        <v>1999440</v>
      </c>
      <c r="G16662" s="277">
        <f t="shared" si="1824"/>
        <v>199944</v>
      </c>
    </row>
    <row r="16663" spans="1:7" x14ac:dyDescent="0.25">
      <c r="A16663" s="277">
        <f t="shared" si="1820"/>
        <v>166630</v>
      </c>
      <c r="B16663" s="277">
        <f t="shared" si="1821"/>
        <v>333260</v>
      </c>
      <c r="C16663" s="277">
        <f t="shared" si="1822"/>
        <v>399912</v>
      </c>
      <c r="D16663" s="277">
        <f t="shared" si="1826"/>
        <v>999780</v>
      </c>
      <c r="E16663" s="277">
        <f t="shared" si="1823"/>
        <v>1666300</v>
      </c>
      <c r="F16663" s="277">
        <f t="shared" si="1825"/>
        <v>1999560</v>
      </c>
      <c r="G16663" s="277">
        <f t="shared" si="1824"/>
        <v>199956</v>
      </c>
    </row>
    <row r="16664" spans="1:7" x14ac:dyDescent="0.25">
      <c r="A16664" s="277">
        <f t="shared" si="1820"/>
        <v>166640</v>
      </c>
      <c r="B16664" s="277">
        <f t="shared" si="1821"/>
        <v>333280</v>
      </c>
      <c r="C16664" s="277">
        <f t="shared" si="1822"/>
        <v>399936</v>
      </c>
      <c r="D16664" s="277">
        <f t="shared" si="1826"/>
        <v>999840</v>
      </c>
      <c r="E16664" s="277">
        <f t="shared" si="1823"/>
        <v>1666400</v>
      </c>
      <c r="F16664" s="277">
        <f t="shared" si="1825"/>
        <v>1999680</v>
      </c>
      <c r="G16664" s="277">
        <f t="shared" si="1824"/>
        <v>199968</v>
      </c>
    </row>
    <row r="16665" spans="1:7" x14ac:dyDescent="0.25">
      <c r="A16665" s="277">
        <f t="shared" si="1820"/>
        <v>166650</v>
      </c>
      <c r="B16665" s="277">
        <f t="shared" si="1821"/>
        <v>333300</v>
      </c>
      <c r="C16665" s="277">
        <f t="shared" si="1822"/>
        <v>399960</v>
      </c>
      <c r="D16665" s="277">
        <f t="shared" si="1826"/>
        <v>999900</v>
      </c>
      <c r="E16665" s="277">
        <f t="shared" si="1823"/>
        <v>1666500</v>
      </c>
      <c r="F16665" s="277">
        <f t="shared" si="1825"/>
        <v>1999800</v>
      </c>
      <c r="G16665" s="277">
        <f t="shared" si="1824"/>
        <v>199980</v>
      </c>
    </row>
    <row r="16666" spans="1:7" x14ac:dyDescent="0.25">
      <c r="A16666" s="277">
        <f t="shared" si="1820"/>
        <v>166660</v>
      </c>
      <c r="B16666" s="277">
        <f t="shared" si="1821"/>
        <v>333320</v>
      </c>
      <c r="C16666" s="277">
        <f t="shared" si="1822"/>
        <v>399984</v>
      </c>
      <c r="D16666" s="277">
        <f t="shared" si="1826"/>
        <v>999960</v>
      </c>
      <c r="E16666" s="277">
        <f t="shared" si="1823"/>
        <v>1666600</v>
      </c>
      <c r="F16666" s="277">
        <f t="shared" si="1825"/>
        <v>1999920</v>
      </c>
      <c r="G16666" s="277">
        <f t="shared" si="1824"/>
        <v>199992</v>
      </c>
    </row>
    <row r="16667" spans="1:7" x14ac:dyDescent="0.25">
      <c r="A16667" s="277">
        <f t="shared" si="1820"/>
        <v>166670</v>
      </c>
      <c r="B16667" s="277">
        <f t="shared" si="1821"/>
        <v>333340</v>
      </c>
      <c r="C16667" s="277">
        <f t="shared" si="1822"/>
        <v>400008</v>
      </c>
      <c r="D16667" s="277">
        <f t="shared" si="1826"/>
        <v>1000020</v>
      </c>
      <c r="E16667" s="277">
        <f t="shared" si="1823"/>
        <v>1666700</v>
      </c>
      <c r="F16667" s="277">
        <f t="shared" si="1825"/>
        <v>2000040</v>
      </c>
      <c r="G16667" s="277">
        <f t="shared" si="1824"/>
        <v>200004</v>
      </c>
    </row>
    <row r="16668" spans="1:7" x14ac:dyDescent="0.25">
      <c r="A16668" s="277">
        <f t="shared" si="1820"/>
        <v>166680</v>
      </c>
      <c r="B16668" s="277">
        <f t="shared" si="1821"/>
        <v>333360</v>
      </c>
      <c r="C16668" s="277">
        <f t="shared" si="1822"/>
        <v>400032</v>
      </c>
      <c r="D16668" s="277">
        <f t="shared" si="1826"/>
        <v>1000080</v>
      </c>
      <c r="E16668" s="277">
        <f t="shared" si="1823"/>
        <v>1666800</v>
      </c>
      <c r="F16668" s="277">
        <f t="shared" si="1825"/>
        <v>2000160</v>
      </c>
      <c r="G16668" s="277">
        <f t="shared" si="1824"/>
        <v>200016</v>
      </c>
    </row>
    <row r="16669" spans="1:7" x14ac:dyDescent="0.25">
      <c r="A16669" s="277">
        <f t="shared" si="1820"/>
        <v>166690</v>
      </c>
      <c r="B16669" s="277">
        <f t="shared" si="1821"/>
        <v>333380</v>
      </c>
      <c r="C16669" s="277">
        <f t="shared" si="1822"/>
        <v>400056</v>
      </c>
      <c r="D16669" s="277">
        <f t="shared" si="1826"/>
        <v>1000140</v>
      </c>
      <c r="E16669" s="277">
        <f t="shared" si="1823"/>
        <v>1666900</v>
      </c>
      <c r="F16669" s="277">
        <f t="shared" si="1825"/>
        <v>2000280</v>
      </c>
      <c r="G16669" s="277">
        <f t="shared" si="1824"/>
        <v>200028</v>
      </c>
    </row>
    <row r="16670" spans="1:7" x14ac:dyDescent="0.25">
      <c r="A16670" s="277">
        <f t="shared" si="1820"/>
        <v>166700</v>
      </c>
      <c r="B16670" s="277">
        <f t="shared" si="1821"/>
        <v>333400</v>
      </c>
      <c r="C16670" s="277">
        <f t="shared" si="1822"/>
        <v>400080</v>
      </c>
      <c r="D16670" s="277">
        <f t="shared" si="1826"/>
        <v>1000200</v>
      </c>
      <c r="E16670" s="277">
        <f t="shared" si="1823"/>
        <v>1667000</v>
      </c>
      <c r="F16670" s="277">
        <f t="shared" si="1825"/>
        <v>2000400</v>
      </c>
      <c r="G16670" s="277">
        <f t="shared" si="1824"/>
        <v>200040</v>
      </c>
    </row>
    <row r="16671" spans="1:7" x14ac:dyDescent="0.25">
      <c r="A16671" s="277">
        <f t="shared" si="1820"/>
        <v>166710</v>
      </c>
      <c r="B16671" s="277">
        <f t="shared" si="1821"/>
        <v>333420</v>
      </c>
      <c r="C16671" s="277">
        <f t="shared" si="1822"/>
        <v>400104</v>
      </c>
      <c r="D16671" s="277">
        <f t="shared" si="1826"/>
        <v>1000260</v>
      </c>
      <c r="E16671" s="277">
        <f t="shared" si="1823"/>
        <v>1667100</v>
      </c>
      <c r="F16671" s="277">
        <f t="shared" si="1825"/>
        <v>2000520</v>
      </c>
      <c r="G16671" s="277">
        <f t="shared" si="1824"/>
        <v>200052</v>
      </c>
    </row>
    <row r="16672" spans="1:7" x14ac:dyDescent="0.25">
      <c r="A16672" s="277">
        <f t="shared" si="1820"/>
        <v>166720</v>
      </c>
      <c r="B16672" s="277">
        <f t="shared" si="1821"/>
        <v>333440</v>
      </c>
      <c r="C16672" s="277">
        <f t="shared" si="1822"/>
        <v>400128</v>
      </c>
      <c r="D16672" s="277">
        <f t="shared" si="1826"/>
        <v>1000320</v>
      </c>
      <c r="E16672" s="277">
        <f t="shared" si="1823"/>
        <v>1667200</v>
      </c>
      <c r="F16672" s="277">
        <f t="shared" si="1825"/>
        <v>2000640</v>
      </c>
      <c r="G16672" s="277">
        <f t="shared" si="1824"/>
        <v>200064</v>
      </c>
    </row>
    <row r="16673" spans="1:7" x14ac:dyDescent="0.25">
      <c r="A16673" s="277">
        <f t="shared" si="1820"/>
        <v>166730</v>
      </c>
      <c r="B16673" s="277">
        <f t="shared" si="1821"/>
        <v>333460</v>
      </c>
      <c r="C16673" s="277">
        <f t="shared" si="1822"/>
        <v>400152</v>
      </c>
      <c r="D16673" s="277">
        <f t="shared" si="1826"/>
        <v>1000380</v>
      </c>
      <c r="E16673" s="277">
        <f t="shared" si="1823"/>
        <v>1667300</v>
      </c>
      <c r="F16673" s="277">
        <f t="shared" si="1825"/>
        <v>2000760</v>
      </c>
      <c r="G16673" s="277">
        <f t="shared" si="1824"/>
        <v>200076</v>
      </c>
    </row>
    <row r="16674" spans="1:7" x14ac:dyDescent="0.25">
      <c r="A16674" s="277">
        <f t="shared" si="1820"/>
        <v>166740</v>
      </c>
      <c r="B16674" s="277">
        <f t="shared" si="1821"/>
        <v>333480</v>
      </c>
      <c r="C16674" s="277">
        <f t="shared" si="1822"/>
        <v>400176</v>
      </c>
      <c r="D16674" s="277">
        <f t="shared" si="1826"/>
        <v>1000440</v>
      </c>
      <c r="E16674" s="277">
        <f t="shared" si="1823"/>
        <v>1667400</v>
      </c>
      <c r="F16674" s="277">
        <f t="shared" si="1825"/>
        <v>2000880</v>
      </c>
      <c r="G16674" s="277">
        <f t="shared" si="1824"/>
        <v>200088</v>
      </c>
    </row>
    <row r="16675" spans="1:7" x14ac:dyDescent="0.25">
      <c r="A16675" s="277">
        <f t="shared" si="1820"/>
        <v>166750</v>
      </c>
      <c r="B16675" s="277">
        <f t="shared" si="1821"/>
        <v>333500</v>
      </c>
      <c r="C16675" s="277">
        <f t="shared" si="1822"/>
        <v>400200</v>
      </c>
      <c r="D16675" s="277">
        <f t="shared" si="1826"/>
        <v>1000500</v>
      </c>
      <c r="E16675" s="277">
        <f t="shared" si="1823"/>
        <v>1667500</v>
      </c>
      <c r="F16675" s="277">
        <f t="shared" si="1825"/>
        <v>2001000</v>
      </c>
      <c r="G16675" s="277">
        <f t="shared" si="1824"/>
        <v>200100</v>
      </c>
    </row>
    <row r="16676" spans="1:7" x14ac:dyDescent="0.25">
      <c r="A16676" s="277">
        <f t="shared" si="1820"/>
        <v>166760</v>
      </c>
      <c r="B16676" s="277">
        <f t="shared" si="1821"/>
        <v>333520</v>
      </c>
      <c r="C16676" s="277">
        <f t="shared" si="1822"/>
        <v>400224</v>
      </c>
      <c r="D16676" s="277">
        <f t="shared" si="1826"/>
        <v>1000560</v>
      </c>
      <c r="E16676" s="277">
        <f t="shared" si="1823"/>
        <v>1667600</v>
      </c>
      <c r="F16676" s="277">
        <f t="shared" si="1825"/>
        <v>2001120</v>
      </c>
      <c r="G16676" s="277">
        <f t="shared" si="1824"/>
        <v>200112</v>
      </c>
    </row>
    <row r="16677" spans="1:7" x14ac:dyDescent="0.25">
      <c r="A16677" s="277">
        <f t="shared" si="1820"/>
        <v>166770</v>
      </c>
      <c r="B16677" s="277">
        <f t="shared" si="1821"/>
        <v>333540</v>
      </c>
      <c r="C16677" s="277">
        <f t="shared" si="1822"/>
        <v>400248</v>
      </c>
      <c r="D16677" s="277">
        <f t="shared" si="1826"/>
        <v>1000620</v>
      </c>
      <c r="E16677" s="277">
        <f t="shared" si="1823"/>
        <v>1667700</v>
      </c>
      <c r="F16677" s="277">
        <f t="shared" si="1825"/>
        <v>2001240</v>
      </c>
      <c r="G16677" s="277">
        <f t="shared" si="1824"/>
        <v>200124</v>
      </c>
    </row>
    <row r="16678" spans="1:7" x14ac:dyDescent="0.25">
      <c r="A16678" s="277">
        <f t="shared" si="1820"/>
        <v>166780</v>
      </c>
      <c r="B16678" s="277">
        <f t="shared" si="1821"/>
        <v>333560</v>
      </c>
      <c r="C16678" s="277">
        <f t="shared" si="1822"/>
        <v>400272</v>
      </c>
      <c r="D16678" s="277">
        <f t="shared" si="1826"/>
        <v>1000680</v>
      </c>
      <c r="E16678" s="277">
        <f t="shared" si="1823"/>
        <v>1667800</v>
      </c>
      <c r="F16678" s="277">
        <f t="shared" si="1825"/>
        <v>2001360</v>
      </c>
      <c r="G16678" s="277">
        <f t="shared" si="1824"/>
        <v>200136</v>
      </c>
    </row>
    <row r="16679" spans="1:7" x14ac:dyDescent="0.25">
      <c r="A16679" s="277">
        <f t="shared" si="1820"/>
        <v>166790</v>
      </c>
      <c r="B16679" s="277">
        <f t="shared" si="1821"/>
        <v>333580</v>
      </c>
      <c r="C16679" s="277">
        <f t="shared" si="1822"/>
        <v>400296</v>
      </c>
      <c r="D16679" s="277">
        <f t="shared" si="1826"/>
        <v>1000740</v>
      </c>
      <c r="E16679" s="277">
        <f t="shared" si="1823"/>
        <v>1667900</v>
      </c>
      <c r="F16679" s="277">
        <f t="shared" si="1825"/>
        <v>2001480</v>
      </c>
      <c r="G16679" s="277">
        <f t="shared" si="1824"/>
        <v>200148</v>
      </c>
    </row>
    <row r="16680" spans="1:7" x14ac:dyDescent="0.25">
      <c r="A16680" s="277">
        <f t="shared" si="1820"/>
        <v>166800</v>
      </c>
      <c r="B16680" s="277">
        <f t="shared" si="1821"/>
        <v>333600</v>
      </c>
      <c r="C16680" s="277">
        <f t="shared" si="1822"/>
        <v>400320</v>
      </c>
      <c r="D16680" s="277">
        <f t="shared" si="1826"/>
        <v>1000800</v>
      </c>
      <c r="E16680" s="277">
        <f t="shared" si="1823"/>
        <v>1668000</v>
      </c>
      <c r="F16680" s="277">
        <f t="shared" si="1825"/>
        <v>2001600</v>
      </c>
      <c r="G16680" s="277">
        <f t="shared" si="1824"/>
        <v>200160</v>
      </c>
    </row>
    <row r="16681" spans="1:7" x14ac:dyDescent="0.25">
      <c r="A16681" s="277">
        <f t="shared" si="1820"/>
        <v>166810</v>
      </c>
      <c r="B16681" s="277">
        <f t="shared" si="1821"/>
        <v>333620</v>
      </c>
      <c r="C16681" s="277">
        <f t="shared" si="1822"/>
        <v>400344</v>
      </c>
      <c r="D16681" s="277">
        <f t="shared" si="1826"/>
        <v>1000860</v>
      </c>
      <c r="E16681" s="277">
        <f t="shared" si="1823"/>
        <v>1668100</v>
      </c>
      <c r="F16681" s="277">
        <f t="shared" si="1825"/>
        <v>2001720</v>
      </c>
      <c r="G16681" s="277">
        <f t="shared" si="1824"/>
        <v>200172</v>
      </c>
    </row>
    <row r="16682" spans="1:7" x14ac:dyDescent="0.25">
      <c r="A16682" s="277">
        <f t="shared" si="1820"/>
        <v>166820</v>
      </c>
      <c r="B16682" s="277">
        <f t="shared" si="1821"/>
        <v>333640</v>
      </c>
      <c r="C16682" s="277">
        <f t="shared" si="1822"/>
        <v>400368</v>
      </c>
      <c r="D16682" s="277">
        <f t="shared" si="1826"/>
        <v>1000920</v>
      </c>
      <c r="E16682" s="277">
        <f t="shared" si="1823"/>
        <v>1668200</v>
      </c>
      <c r="F16682" s="277">
        <f t="shared" si="1825"/>
        <v>2001840</v>
      </c>
      <c r="G16682" s="277">
        <f t="shared" si="1824"/>
        <v>200184</v>
      </c>
    </row>
    <row r="16683" spans="1:7" x14ac:dyDescent="0.25">
      <c r="A16683" s="277">
        <f t="shared" si="1820"/>
        <v>166830</v>
      </c>
      <c r="B16683" s="277">
        <f t="shared" si="1821"/>
        <v>333660</v>
      </c>
      <c r="C16683" s="277">
        <f t="shared" si="1822"/>
        <v>400392</v>
      </c>
      <c r="D16683" s="277">
        <f t="shared" si="1826"/>
        <v>1000980</v>
      </c>
      <c r="E16683" s="277">
        <f t="shared" si="1823"/>
        <v>1668300</v>
      </c>
      <c r="F16683" s="277">
        <f t="shared" si="1825"/>
        <v>2001960</v>
      </c>
      <c r="G16683" s="277">
        <f t="shared" si="1824"/>
        <v>200196</v>
      </c>
    </row>
    <row r="16684" spans="1:7" x14ac:dyDescent="0.25">
      <c r="A16684" s="277">
        <f t="shared" si="1820"/>
        <v>166840</v>
      </c>
      <c r="B16684" s="277">
        <f t="shared" si="1821"/>
        <v>333680</v>
      </c>
      <c r="C16684" s="277">
        <f t="shared" si="1822"/>
        <v>400416</v>
      </c>
      <c r="D16684" s="277">
        <f t="shared" si="1826"/>
        <v>1001040</v>
      </c>
      <c r="E16684" s="277">
        <f t="shared" si="1823"/>
        <v>1668400</v>
      </c>
      <c r="F16684" s="277">
        <f t="shared" si="1825"/>
        <v>2002080</v>
      </c>
      <c r="G16684" s="277">
        <f t="shared" si="1824"/>
        <v>200208</v>
      </c>
    </row>
    <row r="16685" spans="1:7" x14ac:dyDescent="0.25">
      <c r="A16685" s="277">
        <f t="shared" si="1820"/>
        <v>166850</v>
      </c>
      <c r="B16685" s="277">
        <f t="shared" si="1821"/>
        <v>333700</v>
      </c>
      <c r="C16685" s="277">
        <f t="shared" si="1822"/>
        <v>400440</v>
      </c>
      <c r="D16685" s="277">
        <f t="shared" si="1826"/>
        <v>1001100</v>
      </c>
      <c r="E16685" s="277">
        <f t="shared" si="1823"/>
        <v>1668500</v>
      </c>
      <c r="F16685" s="277">
        <f t="shared" si="1825"/>
        <v>2002200</v>
      </c>
      <c r="G16685" s="277">
        <f t="shared" si="1824"/>
        <v>200220</v>
      </c>
    </row>
    <row r="16686" spans="1:7" x14ac:dyDescent="0.25">
      <c r="A16686" s="277">
        <f t="shared" si="1820"/>
        <v>166860</v>
      </c>
      <c r="B16686" s="277">
        <f t="shared" si="1821"/>
        <v>333720</v>
      </c>
      <c r="C16686" s="277">
        <f t="shared" si="1822"/>
        <v>400464</v>
      </c>
      <c r="D16686" s="277">
        <f t="shared" si="1826"/>
        <v>1001160</v>
      </c>
      <c r="E16686" s="277">
        <f t="shared" si="1823"/>
        <v>1668600</v>
      </c>
      <c r="F16686" s="277">
        <f t="shared" si="1825"/>
        <v>2002320</v>
      </c>
      <c r="G16686" s="277">
        <f t="shared" si="1824"/>
        <v>200232</v>
      </c>
    </row>
    <row r="16687" spans="1:7" x14ac:dyDescent="0.25">
      <c r="A16687" s="277">
        <f t="shared" si="1820"/>
        <v>166870</v>
      </c>
      <c r="B16687" s="277">
        <f t="shared" si="1821"/>
        <v>333740</v>
      </c>
      <c r="C16687" s="277">
        <f t="shared" si="1822"/>
        <v>400488</v>
      </c>
      <c r="D16687" s="277">
        <f t="shared" si="1826"/>
        <v>1001220</v>
      </c>
      <c r="E16687" s="277">
        <f t="shared" si="1823"/>
        <v>1668700</v>
      </c>
      <c r="F16687" s="277">
        <f t="shared" si="1825"/>
        <v>2002440</v>
      </c>
      <c r="G16687" s="277">
        <f t="shared" si="1824"/>
        <v>200244</v>
      </c>
    </row>
    <row r="16688" spans="1:7" x14ac:dyDescent="0.25">
      <c r="A16688" s="277">
        <f t="shared" si="1820"/>
        <v>166880</v>
      </c>
      <c r="B16688" s="277">
        <f t="shared" si="1821"/>
        <v>333760</v>
      </c>
      <c r="C16688" s="277">
        <f t="shared" si="1822"/>
        <v>400512</v>
      </c>
      <c r="D16688" s="277">
        <f t="shared" si="1826"/>
        <v>1001280</v>
      </c>
      <c r="E16688" s="277">
        <f t="shared" si="1823"/>
        <v>1668800</v>
      </c>
      <c r="F16688" s="277">
        <f t="shared" si="1825"/>
        <v>2002560</v>
      </c>
      <c r="G16688" s="277">
        <f t="shared" si="1824"/>
        <v>200256</v>
      </c>
    </row>
    <row r="16689" spans="1:7" x14ac:dyDescent="0.25">
      <c r="A16689" s="277">
        <f t="shared" si="1820"/>
        <v>166890</v>
      </c>
      <c r="B16689" s="277">
        <f t="shared" si="1821"/>
        <v>333780</v>
      </c>
      <c r="C16689" s="277">
        <f t="shared" si="1822"/>
        <v>400536</v>
      </c>
      <c r="D16689" s="277">
        <f t="shared" si="1826"/>
        <v>1001340</v>
      </c>
      <c r="E16689" s="277">
        <f t="shared" si="1823"/>
        <v>1668900</v>
      </c>
      <c r="F16689" s="277">
        <f t="shared" si="1825"/>
        <v>2002680</v>
      </c>
      <c r="G16689" s="277">
        <f t="shared" si="1824"/>
        <v>200268</v>
      </c>
    </row>
    <row r="16690" spans="1:7" x14ac:dyDescent="0.25">
      <c r="A16690" s="277">
        <f t="shared" si="1820"/>
        <v>166900</v>
      </c>
      <c r="B16690" s="277">
        <f t="shared" si="1821"/>
        <v>333800</v>
      </c>
      <c r="C16690" s="277">
        <f t="shared" si="1822"/>
        <v>400560</v>
      </c>
      <c r="D16690" s="277">
        <f t="shared" si="1826"/>
        <v>1001400</v>
      </c>
      <c r="E16690" s="277">
        <f t="shared" si="1823"/>
        <v>1669000</v>
      </c>
      <c r="F16690" s="277">
        <f t="shared" si="1825"/>
        <v>2002800</v>
      </c>
      <c r="G16690" s="277">
        <f t="shared" si="1824"/>
        <v>200280</v>
      </c>
    </row>
    <row r="16691" spans="1:7" x14ac:dyDescent="0.25">
      <c r="A16691" s="277">
        <f t="shared" si="1820"/>
        <v>166910</v>
      </c>
      <c r="B16691" s="277">
        <f t="shared" si="1821"/>
        <v>333820</v>
      </c>
      <c r="C16691" s="277">
        <f t="shared" si="1822"/>
        <v>400584</v>
      </c>
      <c r="D16691" s="277">
        <f t="shared" si="1826"/>
        <v>1001460</v>
      </c>
      <c r="E16691" s="277">
        <f t="shared" si="1823"/>
        <v>1669100</v>
      </c>
      <c r="F16691" s="277">
        <f t="shared" si="1825"/>
        <v>2002920</v>
      </c>
      <c r="G16691" s="277">
        <f t="shared" si="1824"/>
        <v>200292</v>
      </c>
    </row>
    <row r="16692" spans="1:7" x14ac:dyDescent="0.25">
      <c r="A16692" s="277">
        <f t="shared" si="1820"/>
        <v>166920</v>
      </c>
      <c r="B16692" s="277">
        <f t="shared" si="1821"/>
        <v>333840</v>
      </c>
      <c r="C16692" s="277">
        <f t="shared" si="1822"/>
        <v>400608</v>
      </c>
      <c r="D16692" s="277">
        <f t="shared" si="1826"/>
        <v>1001520</v>
      </c>
      <c r="E16692" s="277">
        <f t="shared" si="1823"/>
        <v>1669200</v>
      </c>
      <c r="F16692" s="277">
        <f t="shared" si="1825"/>
        <v>2003040</v>
      </c>
      <c r="G16692" s="277">
        <f t="shared" si="1824"/>
        <v>200304</v>
      </c>
    </row>
    <row r="16693" spans="1:7" x14ac:dyDescent="0.25">
      <c r="A16693" s="277">
        <f t="shared" si="1820"/>
        <v>166930</v>
      </c>
      <c r="B16693" s="277">
        <f t="shared" si="1821"/>
        <v>333860</v>
      </c>
      <c r="C16693" s="277">
        <f t="shared" si="1822"/>
        <v>400632</v>
      </c>
      <c r="D16693" s="277">
        <f t="shared" si="1826"/>
        <v>1001580</v>
      </c>
      <c r="E16693" s="277">
        <f t="shared" si="1823"/>
        <v>1669300</v>
      </c>
      <c r="F16693" s="277">
        <f t="shared" si="1825"/>
        <v>2003160</v>
      </c>
      <c r="G16693" s="277">
        <f t="shared" si="1824"/>
        <v>200316</v>
      </c>
    </row>
    <row r="16694" spans="1:7" x14ac:dyDescent="0.25">
      <c r="A16694" s="277">
        <f t="shared" si="1820"/>
        <v>166940</v>
      </c>
      <c r="B16694" s="277">
        <f t="shared" si="1821"/>
        <v>333880</v>
      </c>
      <c r="C16694" s="277">
        <f t="shared" si="1822"/>
        <v>400656</v>
      </c>
      <c r="D16694" s="277">
        <f t="shared" si="1826"/>
        <v>1001640</v>
      </c>
      <c r="E16694" s="277">
        <f t="shared" si="1823"/>
        <v>1669400</v>
      </c>
      <c r="F16694" s="277">
        <f t="shared" si="1825"/>
        <v>2003280</v>
      </c>
      <c r="G16694" s="277">
        <f t="shared" si="1824"/>
        <v>200328</v>
      </c>
    </row>
    <row r="16695" spans="1:7" x14ac:dyDescent="0.25">
      <c r="A16695" s="277">
        <f t="shared" si="1820"/>
        <v>166950</v>
      </c>
      <c r="B16695" s="277">
        <f t="shared" si="1821"/>
        <v>333900</v>
      </c>
      <c r="C16695" s="277">
        <f t="shared" si="1822"/>
        <v>400680</v>
      </c>
      <c r="D16695" s="277">
        <f t="shared" si="1826"/>
        <v>1001700</v>
      </c>
      <c r="E16695" s="277">
        <f t="shared" si="1823"/>
        <v>1669500</v>
      </c>
      <c r="F16695" s="277">
        <f t="shared" si="1825"/>
        <v>2003400</v>
      </c>
      <c r="G16695" s="277">
        <f t="shared" si="1824"/>
        <v>200340</v>
      </c>
    </row>
    <row r="16696" spans="1:7" x14ac:dyDescent="0.25">
      <c r="A16696" s="277">
        <f t="shared" si="1820"/>
        <v>166960</v>
      </c>
      <c r="B16696" s="277">
        <f t="shared" si="1821"/>
        <v>333920</v>
      </c>
      <c r="C16696" s="277">
        <f t="shared" si="1822"/>
        <v>400704</v>
      </c>
      <c r="D16696" s="277">
        <f t="shared" si="1826"/>
        <v>1001760</v>
      </c>
      <c r="E16696" s="277">
        <f t="shared" si="1823"/>
        <v>1669600</v>
      </c>
      <c r="F16696" s="277">
        <f t="shared" si="1825"/>
        <v>2003520</v>
      </c>
      <c r="G16696" s="277">
        <f t="shared" si="1824"/>
        <v>200352</v>
      </c>
    </row>
    <row r="16697" spans="1:7" x14ac:dyDescent="0.25">
      <c r="A16697" s="277">
        <f t="shared" si="1820"/>
        <v>166970</v>
      </c>
      <c r="B16697" s="277">
        <f t="shared" si="1821"/>
        <v>333940</v>
      </c>
      <c r="C16697" s="277">
        <f t="shared" si="1822"/>
        <v>400728</v>
      </c>
      <c r="D16697" s="277">
        <f t="shared" si="1826"/>
        <v>1001820</v>
      </c>
      <c r="E16697" s="277">
        <f t="shared" si="1823"/>
        <v>1669700</v>
      </c>
      <c r="F16697" s="277">
        <f t="shared" si="1825"/>
        <v>2003640</v>
      </c>
      <c r="G16697" s="277">
        <f t="shared" si="1824"/>
        <v>200364</v>
      </c>
    </row>
    <row r="16698" spans="1:7" x14ac:dyDescent="0.25">
      <c r="A16698" s="277">
        <f t="shared" si="1820"/>
        <v>166980</v>
      </c>
      <c r="B16698" s="277">
        <f t="shared" si="1821"/>
        <v>333960</v>
      </c>
      <c r="C16698" s="277">
        <f t="shared" si="1822"/>
        <v>400752</v>
      </c>
      <c r="D16698" s="277">
        <f t="shared" si="1826"/>
        <v>1001880</v>
      </c>
      <c r="E16698" s="277">
        <f t="shared" si="1823"/>
        <v>1669800</v>
      </c>
      <c r="F16698" s="277">
        <f t="shared" si="1825"/>
        <v>2003760</v>
      </c>
      <c r="G16698" s="277">
        <f t="shared" si="1824"/>
        <v>200376</v>
      </c>
    </row>
    <row r="16699" spans="1:7" x14ac:dyDescent="0.25">
      <c r="A16699" s="277">
        <f t="shared" si="1820"/>
        <v>166990</v>
      </c>
      <c r="B16699" s="277">
        <f t="shared" si="1821"/>
        <v>333980</v>
      </c>
      <c r="C16699" s="277">
        <f t="shared" si="1822"/>
        <v>400776</v>
      </c>
      <c r="D16699" s="277">
        <f t="shared" si="1826"/>
        <v>1001940</v>
      </c>
      <c r="E16699" s="277">
        <f t="shared" si="1823"/>
        <v>1669900</v>
      </c>
      <c r="F16699" s="277">
        <f t="shared" si="1825"/>
        <v>2003880</v>
      </c>
      <c r="G16699" s="277">
        <f t="shared" si="1824"/>
        <v>200388</v>
      </c>
    </row>
    <row r="16700" spans="1:7" x14ac:dyDescent="0.25">
      <c r="A16700" s="277">
        <f t="shared" si="1820"/>
        <v>167000</v>
      </c>
      <c r="B16700" s="277">
        <f t="shared" si="1821"/>
        <v>334000</v>
      </c>
      <c r="C16700" s="277">
        <f t="shared" si="1822"/>
        <v>400800</v>
      </c>
      <c r="D16700" s="277">
        <f t="shared" si="1826"/>
        <v>1002000</v>
      </c>
      <c r="E16700" s="277">
        <f t="shared" si="1823"/>
        <v>1670000</v>
      </c>
      <c r="F16700" s="277">
        <f t="shared" si="1825"/>
        <v>2004000</v>
      </c>
      <c r="G16700" s="277">
        <f t="shared" si="1824"/>
        <v>200400</v>
      </c>
    </row>
    <row r="16701" spans="1:7" x14ac:dyDescent="0.25">
      <c r="A16701" s="277">
        <f t="shared" si="1820"/>
        <v>167010</v>
      </c>
      <c r="B16701" s="277">
        <f t="shared" si="1821"/>
        <v>334020</v>
      </c>
      <c r="C16701" s="277">
        <f t="shared" si="1822"/>
        <v>400824</v>
      </c>
      <c r="D16701" s="277">
        <f t="shared" si="1826"/>
        <v>1002060</v>
      </c>
      <c r="E16701" s="277">
        <f t="shared" si="1823"/>
        <v>1670100</v>
      </c>
      <c r="F16701" s="277">
        <f t="shared" si="1825"/>
        <v>2004120</v>
      </c>
      <c r="G16701" s="277">
        <f t="shared" si="1824"/>
        <v>200412</v>
      </c>
    </row>
    <row r="16702" spans="1:7" x14ac:dyDescent="0.25">
      <c r="A16702" s="277">
        <f t="shared" si="1820"/>
        <v>167020</v>
      </c>
      <c r="B16702" s="277">
        <f t="shared" si="1821"/>
        <v>334040</v>
      </c>
      <c r="C16702" s="277">
        <f t="shared" si="1822"/>
        <v>400848</v>
      </c>
      <c r="D16702" s="277">
        <f t="shared" si="1826"/>
        <v>1002120</v>
      </c>
      <c r="E16702" s="277">
        <f t="shared" si="1823"/>
        <v>1670200</v>
      </c>
      <c r="F16702" s="277">
        <f t="shared" si="1825"/>
        <v>2004240</v>
      </c>
      <c r="G16702" s="277">
        <f t="shared" si="1824"/>
        <v>200424</v>
      </c>
    </row>
    <row r="16703" spans="1:7" x14ac:dyDescent="0.25">
      <c r="A16703" s="277">
        <f t="shared" si="1820"/>
        <v>167030</v>
      </c>
      <c r="B16703" s="277">
        <f t="shared" si="1821"/>
        <v>334060</v>
      </c>
      <c r="C16703" s="277">
        <f t="shared" si="1822"/>
        <v>400872</v>
      </c>
      <c r="D16703" s="277">
        <f t="shared" si="1826"/>
        <v>1002180</v>
      </c>
      <c r="E16703" s="277">
        <f t="shared" si="1823"/>
        <v>1670300</v>
      </c>
      <c r="F16703" s="277">
        <f t="shared" si="1825"/>
        <v>2004360</v>
      </c>
      <c r="G16703" s="277">
        <f t="shared" si="1824"/>
        <v>200436</v>
      </c>
    </row>
    <row r="16704" spans="1:7" x14ac:dyDescent="0.25">
      <c r="A16704" s="277">
        <f t="shared" si="1820"/>
        <v>167040</v>
      </c>
      <c r="B16704" s="277">
        <f t="shared" si="1821"/>
        <v>334080</v>
      </c>
      <c r="C16704" s="277">
        <f t="shared" si="1822"/>
        <v>400896</v>
      </c>
      <c r="D16704" s="277">
        <f t="shared" si="1826"/>
        <v>1002240</v>
      </c>
      <c r="E16704" s="277">
        <f t="shared" si="1823"/>
        <v>1670400</v>
      </c>
      <c r="F16704" s="277">
        <f t="shared" si="1825"/>
        <v>2004480</v>
      </c>
      <c r="G16704" s="277">
        <f t="shared" si="1824"/>
        <v>200448</v>
      </c>
    </row>
    <row r="16705" spans="1:7" x14ac:dyDescent="0.25">
      <c r="A16705" s="277">
        <f t="shared" si="1820"/>
        <v>167050</v>
      </c>
      <c r="B16705" s="277">
        <f t="shared" si="1821"/>
        <v>334100</v>
      </c>
      <c r="C16705" s="277">
        <f t="shared" si="1822"/>
        <v>400920</v>
      </c>
      <c r="D16705" s="277">
        <f t="shared" si="1826"/>
        <v>1002300</v>
      </c>
      <c r="E16705" s="277">
        <f t="shared" si="1823"/>
        <v>1670500</v>
      </c>
      <c r="F16705" s="277">
        <f t="shared" si="1825"/>
        <v>2004600</v>
      </c>
      <c r="G16705" s="277">
        <f t="shared" si="1824"/>
        <v>200460</v>
      </c>
    </row>
    <row r="16706" spans="1:7" x14ac:dyDescent="0.25">
      <c r="A16706" s="277">
        <f t="shared" si="1820"/>
        <v>167060</v>
      </c>
      <c r="B16706" s="277">
        <f t="shared" si="1821"/>
        <v>334120</v>
      </c>
      <c r="C16706" s="277">
        <f t="shared" si="1822"/>
        <v>400944</v>
      </c>
      <c r="D16706" s="277">
        <f t="shared" si="1826"/>
        <v>1002360</v>
      </c>
      <c r="E16706" s="277">
        <f t="shared" si="1823"/>
        <v>1670600</v>
      </c>
      <c r="F16706" s="277">
        <f t="shared" si="1825"/>
        <v>2004720</v>
      </c>
      <c r="G16706" s="277">
        <f t="shared" si="1824"/>
        <v>200472</v>
      </c>
    </row>
    <row r="16707" spans="1:7" x14ac:dyDescent="0.25">
      <c r="A16707" s="277">
        <f t="shared" ref="A16707:A16770" si="1827">A16706+10</f>
        <v>167070</v>
      </c>
      <c r="B16707" s="277">
        <f t="shared" ref="B16707:B16770" si="1828">B16706+20</f>
        <v>334140</v>
      </c>
      <c r="C16707" s="277">
        <f t="shared" ref="C16707:C16770" si="1829">C16706+24</f>
        <v>400968</v>
      </c>
      <c r="D16707" s="277">
        <f t="shared" si="1826"/>
        <v>1002420</v>
      </c>
      <c r="E16707" s="277">
        <f t="shared" ref="E16707:E16770" si="1830">E16706+100</f>
        <v>1670700</v>
      </c>
      <c r="F16707" s="277">
        <f t="shared" si="1825"/>
        <v>2004840</v>
      </c>
      <c r="G16707" s="277">
        <f t="shared" ref="G16707:G16770" si="1831">G16706+12</f>
        <v>200484</v>
      </c>
    </row>
    <row r="16708" spans="1:7" x14ac:dyDescent="0.25">
      <c r="A16708" s="277">
        <f t="shared" si="1827"/>
        <v>167080</v>
      </c>
      <c r="B16708" s="277">
        <f t="shared" si="1828"/>
        <v>334160</v>
      </c>
      <c r="C16708" s="277">
        <f t="shared" si="1829"/>
        <v>400992</v>
      </c>
      <c r="D16708" s="277">
        <f t="shared" si="1826"/>
        <v>1002480</v>
      </c>
      <c r="E16708" s="277">
        <f t="shared" si="1830"/>
        <v>1670800</v>
      </c>
      <c r="F16708" s="277">
        <f t="shared" ref="F16708:F16771" si="1832">F16707+120</f>
        <v>2004960</v>
      </c>
      <c r="G16708" s="277">
        <f t="shared" si="1831"/>
        <v>200496</v>
      </c>
    </row>
    <row r="16709" spans="1:7" x14ac:dyDescent="0.25">
      <c r="A16709" s="277">
        <f t="shared" si="1827"/>
        <v>167090</v>
      </c>
      <c r="B16709" s="277">
        <f t="shared" si="1828"/>
        <v>334180</v>
      </c>
      <c r="C16709" s="277">
        <f t="shared" si="1829"/>
        <v>401016</v>
      </c>
      <c r="D16709" s="277">
        <f t="shared" si="1826"/>
        <v>1002540</v>
      </c>
      <c r="E16709" s="277">
        <f t="shared" si="1830"/>
        <v>1670900</v>
      </c>
      <c r="F16709" s="277">
        <f t="shared" si="1832"/>
        <v>2005080</v>
      </c>
      <c r="G16709" s="277">
        <f t="shared" si="1831"/>
        <v>200508</v>
      </c>
    </row>
    <row r="16710" spans="1:7" x14ac:dyDescent="0.25">
      <c r="A16710" s="277">
        <f t="shared" si="1827"/>
        <v>167100</v>
      </c>
      <c r="B16710" s="277">
        <f t="shared" si="1828"/>
        <v>334200</v>
      </c>
      <c r="C16710" s="277">
        <f t="shared" si="1829"/>
        <v>401040</v>
      </c>
      <c r="D16710" s="277">
        <f t="shared" si="1826"/>
        <v>1002600</v>
      </c>
      <c r="E16710" s="277">
        <f t="shared" si="1830"/>
        <v>1671000</v>
      </c>
      <c r="F16710" s="277">
        <f t="shared" si="1832"/>
        <v>2005200</v>
      </c>
      <c r="G16710" s="277">
        <f t="shared" si="1831"/>
        <v>200520</v>
      </c>
    </row>
    <row r="16711" spans="1:7" x14ac:dyDescent="0.25">
      <c r="A16711" s="277">
        <f t="shared" si="1827"/>
        <v>167110</v>
      </c>
      <c r="B16711" s="277">
        <f t="shared" si="1828"/>
        <v>334220</v>
      </c>
      <c r="C16711" s="277">
        <f t="shared" si="1829"/>
        <v>401064</v>
      </c>
      <c r="D16711" s="277">
        <f t="shared" ref="D16711:D16774" si="1833">D16710+60</f>
        <v>1002660</v>
      </c>
      <c r="E16711" s="277">
        <f t="shared" si="1830"/>
        <v>1671100</v>
      </c>
      <c r="F16711" s="277">
        <f t="shared" si="1832"/>
        <v>2005320</v>
      </c>
      <c r="G16711" s="277">
        <f t="shared" si="1831"/>
        <v>200532</v>
      </c>
    </row>
    <row r="16712" spans="1:7" x14ac:dyDescent="0.25">
      <c r="A16712" s="277">
        <f t="shared" si="1827"/>
        <v>167120</v>
      </c>
      <c r="B16712" s="277">
        <f t="shared" si="1828"/>
        <v>334240</v>
      </c>
      <c r="C16712" s="277">
        <f t="shared" si="1829"/>
        <v>401088</v>
      </c>
      <c r="D16712" s="277">
        <f t="shared" si="1833"/>
        <v>1002720</v>
      </c>
      <c r="E16712" s="277">
        <f t="shared" si="1830"/>
        <v>1671200</v>
      </c>
      <c r="F16712" s="277">
        <f t="shared" si="1832"/>
        <v>2005440</v>
      </c>
      <c r="G16712" s="277">
        <f t="shared" si="1831"/>
        <v>200544</v>
      </c>
    </row>
    <row r="16713" spans="1:7" x14ac:dyDescent="0.25">
      <c r="A16713" s="277">
        <f t="shared" si="1827"/>
        <v>167130</v>
      </c>
      <c r="B16713" s="277">
        <f t="shared" si="1828"/>
        <v>334260</v>
      </c>
      <c r="C16713" s="277">
        <f t="shared" si="1829"/>
        <v>401112</v>
      </c>
      <c r="D16713" s="277">
        <f t="shared" si="1833"/>
        <v>1002780</v>
      </c>
      <c r="E16713" s="277">
        <f t="shared" si="1830"/>
        <v>1671300</v>
      </c>
      <c r="F16713" s="277">
        <f t="shared" si="1832"/>
        <v>2005560</v>
      </c>
      <c r="G16713" s="277">
        <f t="shared" si="1831"/>
        <v>200556</v>
      </c>
    </row>
    <row r="16714" spans="1:7" x14ac:dyDescent="0.25">
      <c r="A16714" s="277">
        <f t="shared" si="1827"/>
        <v>167140</v>
      </c>
      <c r="B16714" s="277">
        <f t="shared" si="1828"/>
        <v>334280</v>
      </c>
      <c r="C16714" s="277">
        <f t="shared" si="1829"/>
        <v>401136</v>
      </c>
      <c r="D16714" s="277">
        <f t="shared" si="1833"/>
        <v>1002840</v>
      </c>
      <c r="E16714" s="277">
        <f t="shared" si="1830"/>
        <v>1671400</v>
      </c>
      <c r="F16714" s="277">
        <f t="shared" si="1832"/>
        <v>2005680</v>
      </c>
      <c r="G16714" s="277">
        <f t="shared" si="1831"/>
        <v>200568</v>
      </c>
    </row>
    <row r="16715" spans="1:7" x14ac:dyDescent="0.25">
      <c r="A16715" s="277">
        <f t="shared" si="1827"/>
        <v>167150</v>
      </c>
      <c r="B16715" s="277">
        <f t="shared" si="1828"/>
        <v>334300</v>
      </c>
      <c r="C16715" s="277">
        <f t="shared" si="1829"/>
        <v>401160</v>
      </c>
      <c r="D16715" s="277">
        <f t="shared" si="1833"/>
        <v>1002900</v>
      </c>
      <c r="E16715" s="277">
        <f t="shared" si="1830"/>
        <v>1671500</v>
      </c>
      <c r="F16715" s="277">
        <f t="shared" si="1832"/>
        <v>2005800</v>
      </c>
      <c r="G16715" s="277">
        <f t="shared" si="1831"/>
        <v>200580</v>
      </c>
    </row>
    <row r="16716" spans="1:7" x14ac:dyDescent="0.25">
      <c r="A16716" s="277">
        <f t="shared" si="1827"/>
        <v>167160</v>
      </c>
      <c r="B16716" s="277">
        <f t="shared" si="1828"/>
        <v>334320</v>
      </c>
      <c r="C16716" s="277">
        <f t="shared" si="1829"/>
        <v>401184</v>
      </c>
      <c r="D16716" s="277">
        <f t="shared" si="1833"/>
        <v>1002960</v>
      </c>
      <c r="E16716" s="277">
        <f t="shared" si="1830"/>
        <v>1671600</v>
      </c>
      <c r="F16716" s="277">
        <f t="shared" si="1832"/>
        <v>2005920</v>
      </c>
      <c r="G16716" s="277">
        <f t="shared" si="1831"/>
        <v>200592</v>
      </c>
    </row>
    <row r="16717" spans="1:7" x14ac:dyDescent="0.25">
      <c r="A16717" s="277">
        <f t="shared" si="1827"/>
        <v>167170</v>
      </c>
      <c r="B16717" s="277">
        <f t="shared" si="1828"/>
        <v>334340</v>
      </c>
      <c r="C16717" s="277">
        <f t="shared" si="1829"/>
        <v>401208</v>
      </c>
      <c r="D16717" s="277">
        <f t="shared" si="1833"/>
        <v>1003020</v>
      </c>
      <c r="E16717" s="277">
        <f t="shared" si="1830"/>
        <v>1671700</v>
      </c>
      <c r="F16717" s="277">
        <f t="shared" si="1832"/>
        <v>2006040</v>
      </c>
      <c r="G16717" s="277">
        <f t="shared" si="1831"/>
        <v>200604</v>
      </c>
    </row>
    <row r="16718" spans="1:7" x14ac:dyDescent="0.25">
      <c r="A16718" s="277">
        <f t="shared" si="1827"/>
        <v>167180</v>
      </c>
      <c r="B16718" s="277">
        <f t="shared" si="1828"/>
        <v>334360</v>
      </c>
      <c r="C16718" s="277">
        <f t="shared" si="1829"/>
        <v>401232</v>
      </c>
      <c r="D16718" s="277">
        <f t="shared" si="1833"/>
        <v>1003080</v>
      </c>
      <c r="E16718" s="277">
        <f t="shared" si="1830"/>
        <v>1671800</v>
      </c>
      <c r="F16718" s="277">
        <f t="shared" si="1832"/>
        <v>2006160</v>
      </c>
      <c r="G16718" s="277">
        <f t="shared" si="1831"/>
        <v>200616</v>
      </c>
    </row>
    <row r="16719" spans="1:7" x14ac:dyDescent="0.25">
      <c r="A16719" s="277">
        <f t="shared" si="1827"/>
        <v>167190</v>
      </c>
      <c r="B16719" s="277">
        <f t="shared" si="1828"/>
        <v>334380</v>
      </c>
      <c r="C16719" s="277">
        <f t="shared" si="1829"/>
        <v>401256</v>
      </c>
      <c r="D16719" s="277">
        <f t="shared" si="1833"/>
        <v>1003140</v>
      </c>
      <c r="E16719" s="277">
        <f t="shared" si="1830"/>
        <v>1671900</v>
      </c>
      <c r="F16719" s="277">
        <f t="shared" si="1832"/>
        <v>2006280</v>
      </c>
      <c r="G16719" s="277">
        <f t="shared" si="1831"/>
        <v>200628</v>
      </c>
    </row>
    <row r="16720" spans="1:7" x14ac:dyDescent="0.25">
      <c r="A16720" s="277">
        <f t="shared" si="1827"/>
        <v>167200</v>
      </c>
      <c r="B16720" s="277">
        <f t="shared" si="1828"/>
        <v>334400</v>
      </c>
      <c r="C16720" s="277">
        <f t="shared" si="1829"/>
        <v>401280</v>
      </c>
      <c r="D16720" s="277">
        <f t="shared" si="1833"/>
        <v>1003200</v>
      </c>
      <c r="E16720" s="277">
        <f t="shared" si="1830"/>
        <v>1672000</v>
      </c>
      <c r="F16720" s="277">
        <f t="shared" si="1832"/>
        <v>2006400</v>
      </c>
      <c r="G16720" s="277">
        <f t="shared" si="1831"/>
        <v>200640</v>
      </c>
    </row>
    <row r="16721" spans="1:7" x14ac:dyDescent="0.25">
      <c r="A16721" s="277">
        <f t="shared" si="1827"/>
        <v>167210</v>
      </c>
      <c r="B16721" s="277">
        <f t="shared" si="1828"/>
        <v>334420</v>
      </c>
      <c r="C16721" s="277">
        <f t="shared" si="1829"/>
        <v>401304</v>
      </c>
      <c r="D16721" s="277">
        <f t="shared" si="1833"/>
        <v>1003260</v>
      </c>
      <c r="E16721" s="277">
        <f t="shared" si="1830"/>
        <v>1672100</v>
      </c>
      <c r="F16721" s="277">
        <f t="shared" si="1832"/>
        <v>2006520</v>
      </c>
      <c r="G16721" s="277">
        <f t="shared" si="1831"/>
        <v>200652</v>
      </c>
    </row>
    <row r="16722" spans="1:7" x14ac:dyDescent="0.25">
      <c r="A16722" s="277">
        <f t="shared" si="1827"/>
        <v>167220</v>
      </c>
      <c r="B16722" s="277">
        <f t="shared" si="1828"/>
        <v>334440</v>
      </c>
      <c r="C16722" s="277">
        <f t="shared" si="1829"/>
        <v>401328</v>
      </c>
      <c r="D16722" s="277">
        <f t="shared" si="1833"/>
        <v>1003320</v>
      </c>
      <c r="E16722" s="277">
        <f t="shared" si="1830"/>
        <v>1672200</v>
      </c>
      <c r="F16722" s="277">
        <f t="shared" si="1832"/>
        <v>2006640</v>
      </c>
      <c r="G16722" s="277">
        <f t="shared" si="1831"/>
        <v>200664</v>
      </c>
    </row>
    <row r="16723" spans="1:7" x14ac:dyDescent="0.25">
      <c r="A16723" s="277">
        <f t="shared" si="1827"/>
        <v>167230</v>
      </c>
      <c r="B16723" s="277">
        <f t="shared" si="1828"/>
        <v>334460</v>
      </c>
      <c r="C16723" s="277">
        <f t="shared" si="1829"/>
        <v>401352</v>
      </c>
      <c r="D16723" s="277">
        <f t="shared" si="1833"/>
        <v>1003380</v>
      </c>
      <c r="E16723" s="277">
        <f t="shared" si="1830"/>
        <v>1672300</v>
      </c>
      <c r="F16723" s="277">
        <f t="shared" si="1832"/>
        <v>2006760</v>
      </c>
      <c r="G16723" s="277">
        <f t="shared" si="1831"/>
        <v>200676</v>
      </c>
    </row>
    <row r="16724" spans="1:7" x14ac:dyDescent="0.25">
      <c r="A16724" s="277">
        <f t="shared" si="1827"/>
        <v>167240</v>
      </c>
      <c r="B16724" s="277">
        <f t="shared" si="1828"/>
        <v>334480</v>
      </c>
      <c r="C16724" s="277">
        <f t="shared" si="1829"/>
        <v>401376</v>
      </c>
      <c r="D16724" s="277">
        <f t="shared" si="1833"/>
        <v>1003440</v>
      </c>
      <c r="E16724" s="277">
        <f t="shared" si="1830"/>
        <v>1672400</v>
      </c>
      <c r="F16724" s="277">
        <f t="shared" si="1832"/>
        <v>2006880</v>
      </c>
      <c r="G16724" s="277">
        <f t="shared" si="1831"/>
        <v>200688</v>
      </c>
    </row>
    <row r="16725" spans="1:7" x14ac:dyDescent="0.25">
      <c r="A16725" s="277">
        <f t="shared" si="1827"/>
        <v>167250</v>
      </c>
      <c r="B16725" s="277">
        <f t="shared" si="1828"/>
        <v>334500</v>
      </c>
      <c r="C16725" s="277">
        <f t="shared" si="1829"/>
        <v>401400</v>
      </c>
      <c r="D16725" s="277">
        <f t="shared" si="1833"/>
        <v>1003500</v>
      </c>
      <c r="E16725" s="277">
        <f t="shared" si="1830"/>
        <v>1672500</v>
      </c>
      <c r="F16725" s="277">
        <f t="shared" si="1832"/>
        <v>2007000</v>
      </c>
      <c r="G16725" s="277">
        <f t="shared" si="1831"/>
        <v>200700</v>
      </c>
    </row>
    <row r="16726" spans="1:7" x14ac:dyDescent="0.25">
      <c r="A16726" s="277">
        <f t="shared" si="1827"/>
        <v>167260</v>
      </c>
      <c r="B16726" s="277">
        <f t="shared" si="1828"/>
        <v>334520</v>
      </c>
      <c r="C16726" s="277">
        <f t="shared" si="1829"/>
        <v>401424</v>
      </c>
      <c r="D16726" s="277">
        <f t="shared" si="1833"/>
        <v>1003560</v>
      </c>
      <c r="E16726" s="277">
        <f t="shared" si="1830"/>
        <v>1672600</v>
      </c>
      <c r="F16726" s="277">
        <f t="shared" si="1832"/>
        <v>2007120</v>
      </c>
      <c r="G16726" s="277">
        <f t="shared" si="1831"/>
        <v>200712</v>
      </c>
    </row>
    <row r="16727" spans="1:7" x14ac:dyDescent="0.25">
      <c r="A16727" s="277">
        <f t="shared" si="1827"/>
        <v>167270</v>
      </c>
      <c r="B16727" s="277">
        <f t="shared" si="1828"/>
        <v>334540</v>
      </c>
      <c r="C16727" s="277">
        <f t="shared" si="1829"/>
        <v>401448</v>
      </c>
      <c r="D16727" s="277">
        <f t="shared" si="1833"/>
        <v>1003620</v>
      </c>
      <c r="E16727" s="277">
        <f t="shared" si="1830"/>
        <v>1672700</v>
      </c>
      <c r="F16727" s="277">
        <f t="shared" si="1832"/>
        <v>2007240</v>
      </c>
      <c r="G16727" s="277">
        <f t="shared" si="1831"/>
        <v>200724</v>
      </c>
    </row>
    <row r="16728" spans="1:7" x14ac:dyDescent="0.25">
      <c r="A16728" s="277">
        <f t="shared" si="1827"/>
        <v>167280</v>
      </c>
      <c r="B16728" s="277">
        <f t="shared" si="1828"/>
        <v>334560</v>
      </c>
      <c r="C16728" s="277">
        <f t="shared" si="1829"/>
        <v>401472</v>
      </c>
      <c r="D16728" s="277">
        <f t="shared" si="1833"/>
        <v>1003680</v>
      </c>
      <c r="E16728" s="277">
        <f t="shared" si="1830"/>
        <v>1672800</v>
      </c>
      <c r="F16728" s="277">
        <f t="shared" si="1832"/>
        <v>2007360</v>
      </c>
      <c r="G16728" s="277">
        <f t="shared" si="1831"/>
        <v>200736</v>
      </c>
    </row>
    <row r="16729" spans="1:7" x14ac:dyDescent="0.25">
      <c r="A16729" s="277">
        <f t="shared" si="1827"/>
        <v>167290</v>
      </c>
      <c r="B16729" s="277">
        <f t="shared" si="1828"/>
        <v>334580</v>
      </c>
      <c r="C16729" s="277">
        <f t="shared" si="1829"/>
        <v>401496</v>
      </c>
      <c r="D16729" s="277">
        <f t="shared" si="1833"/>
        <v>1003740</v>
      </c>
      <c r="E16729" s="277">
        <f t="shared" si="1830"/>
        <v>1672900</v>
      </c>
      <c r="F16729" s="277">
        <f t="shared" si="1832"/>
        <v>2007480</v>
      </c>
      <c r="G16729" s="277">
        <f t="shared" si="1831"/>
        <v>200748</v>
      </c>
    </row>
    <row r="16730" spans="1:7" x14ac:dyDescent="0.25">
      <c r="A16730" s="277">
        <f t="shared" si="1827"/>
        <v>167300</v>
      </c>
      <c r="B16730" s="277">
        <f t="shared" si="1828"/>
        <v>334600</v>
      </c>
      <c r="C16730" s="277">
        <f t="shared" si="1829"/>
        <v>401520</v>
      </c>
      <c r="D16730" s="277">
        <f t="shared" si="1833"/>
        <v>1003800</v>
      </c>
      <c r="E16730" s="277">
        <f t="shared" si="1830"/>
        <v>1673000</v>
      </c>
      <c r="F16730" s="277">
        <f t="shared" si="1832"/>
        <v>2007600</v>
      </c>
      <c r="G16730" s="277">
        <f t="shared" si="1831"/>
        <v>200760</v>
      </c>
    </row>
    <row r="16731" spans="1:7" x14ac:dyDescent="0.25">
      <c r="A16731" s="277">
        <f t="shared" si="1827"/>
        <v>167310</v>
      </c>
      <c r="B16731" s="277">
        <f t="shared" si="1828"/>
        <v>334620</v>
      </c>
      <c r="C16731" s="277">
        <f t="shared" si="1829"/>
        <v>401544</v>
      </c>
      <c r="D16731" s="277">
        <f t="shared" si="1833"/>
        <v>1003860</v>
      </c>
      <c r="E16731" s="277">
        <f t="shared" si="1830"/>
        <v>1673100</v>
      </c>
      <c r="F16731" s="277">
        <f t="shared" si="1832"/>
        <v>2007720</v>
      </c>
      <c r="G16731" s="277">
        <f t="shared" si="1831"/>
        <v>200772</v>
      </c>
    </row>
    <row r="16732" spans="1:7" x14ac:dyDescent="0.25">
      <c r="A16732" s="277">
        <f t="shared" si="1827"/>
        <v>167320</v>
      </c>
      <c r="B16732" s="277">
        <f t="shared" si="1828"/>
        <v>334640</v>
      </c>
      <c r="C16732" s="277">
        <f t="shared" si="1829"/>
        <v>401568</v>
      </c>
      <c r="D16732" s="277">
        <f t="shared" si="1833"/>
        <v>1003920</v>
      </c>
      <c r="E16732" s="277">
        <f t="shared" si="1830"/>
        <v>1673200</v>
      </c>
      <c r="F16732" s="277">
        <f t="shared" si="1832"/>
        <v>2007840</v>
      </c>
      <c r="G16732" s="277">
        <f t="shared" si="1831"/>
        <v>200784</v>
      </c>
    </row>
    <row r="16733" spans="1:7" x14ac:dyDescent="0.25">
      <c r="A16733" s="277">
        <f t="shared" si="1827"/>
        <v>167330</v>
      </c>
      <c r="B16733" s="277">
        <f t="shared" si="1828"/>
        <v>334660</v>
      </c>
      <c r="C16733" s="277">
        <f t="shared" si="1829"/>
        <v>401592</v>
      </c>
      <c r="D16733" s="277">
        <f t="shared" si="1833"/>
        <v>1003980</v>
      </c>
      <c r="E16733" s="277">
        <f t="shared" si="1830"/>
        <v>1673300</v>
      </c>
      <c r="F16733" s="277">
        <f t="shared" si="1832"/>
        <v>2007960</v>
      </c>
      <c r="G16733" s="277">
        <f t="shared" si="1831"/>
        <v>200796</v>
      </c>
    </row>
    <row r="16734" spans="1:7" x14ac:dyDescent="0.25">
      <c r="A16734" s="277">
        <f t="shared" si="1827"/>
        <v>167340</v>
      </c>
      <c r="B16734" s="277">
        <f t="shared" si="1828"/>
        <v>334680</v>
      </c>
      <c r="C16734" s="277">
        <f t="shared" si="1829"/>
        <v>401616</v>
      </c>
      <c r="D16734" s="277">
        <f t="shared" si="1833"/>
        <v>1004040</v>
      </c>
      <c r="E16734" s="277">
        <f t="shared" si="1830"/>
        <v>1673400</v>
      </c>
      <c r="F16734" s="277">
        <f t="shared" si="1832"/>
        <v>2008080</v>
      </c>
      <c r="G16734" s="277">
        <f t="shared" si="1831"/>
        <v>200808</v>
      </c>
    </row>
    <row r="16735" spans="1:7" x14ac:dyDescent="0.25">
      <c r="A16735" s="277">
        <f t="shared" si="1827"/>
        <v>167350</v>
      </c>
      <c r="B16735" s="277">
        <f t="shared" si="1828"/>
        <v>334700</v>
      </c>
      <c r="C16735" s="277">
        <f t="shared" si="1829"/>
        <v>401640</v>
      </c>
      <c r="D16735" s="277">
        <f t="shared" si="1833"/>
        <v>1004100</v>
      </c>
      <c r="E16735" s="277">
        <f t="shared" si="1830"/>
        <v>1673500</v>
      </c>
      <c r="F16735" s="277">
        <f t="shared" si="1832"/>
        <v>2008200</v>
      </c>
      <c r="G16735" s="277">
        <f t="shared" si="1831"/>
        <v>200820</v>
      </c>
    </row>
    <row r="16736" spans="1:7" x14ac:dyDescent="0.25">
      <c r="A16736" s="277">
        <f t="shared" si="1827"/>
        <v>167360</v>
      </c>
      <c r="B16736" s="277">
        <f t="shared" si="1828"/>
        <v>334720</v>
      </c>
      <c r="C16736" s="277">
        <f t="shared" si="1829"/>
        <v>401664</v>
      </c>
      <c r="D16736" s="277">
        <f t="shared" si="1833"/>
        <v>1004160</v>
      </c>
      <c r="E16736" s="277">
        <f t="shared" si="1830"/>
        <v>1673600</v>
      </c>
      <c r="F16736" s="277">
        <f t="shared" si="1832"/>
        <v>2008320</v>
      </c>
      <c r="G16736" s="277">
        <f t="shared" si="1831"/>
        <v>200832</v>
      </c>
    </row>
    <row r="16737" spans="1:7" x14ac:dyDescent="0.25">
      <c r="A16737" s="277">
        <f t="shared" si="1827"/>
        <v>167370</v>
      </c>
      <c r="B16737" s="277">
        <f t="shared" si="1828"/>
        <v>334740</v>
      </c>
      <c r="C16737" s="277">
        <f t="shared" si="1829"/>
        <v>401688</v>
      </c>
      <c r="D16737" s="277">
        <f t="shared" si="1833"/>
        <v>1004220</v>
      </c>
      <c r="E16737" s="277">
        <f t="shared" si="1830"/>
        <v>1673700</v>
      </c>
      <c r="F16737" s="277">
        <f t="shared" si="1832"/>
        <v>2008440</v>
      </c>
      <c r="G16737" s="277">
        <f t="shared" si="1831"/>
        <v>200844</v>
      </c>
    </row>
    <row r="16738" spans="1:7" x14ac:dyDescent="0.25">
      <c r="A16738" s="277">
        <f t="shared" si="1827"/>
        <v>167380</v>
      </c>
      <c r="B16738" s="277">
        <f t="shared" si="1828"/>
        <v>334760</v>
      </c>
      <c r="C16738" s="277">
        <f t="shared" si="1829"/>
        <v>401712</v>
      </c>
      <c r="D16738" s="277">
        <f t="shared" si="1833"/>
        <v>1004280</v>
      </c>
      <c r="E16738" s="277">
        <f t="shared" si="1830"/>
        <v>1673800</v>
      </c>
      <c r="F16738" s="277">
        <f t="shared" si="1832"/>
        <v>2008560</v>
      </c>
      <c r="G16738" s="277">
        <f t="shared" si="1831"/>
        <v>200856</v>
      </c>
    </row>
    <row r="16739" spans="1:7" x14ac:dyDescent="0.25">
      <c r="A16739" s="277">
        <f t="shared" si="1827"/>
        <v>167390</v>
      </c>
      <c r="B16739" s="277">
        <f t="shared" si="1828"/>
        <v>334780</v>
      </c>
      <c r="C16739" s="277">
        <f t="shared" si="1829"/>
        <v>401736</v>
      </c>
      <c r="D16739" s="277">
        <f t="shared" si="1833"/>
        <v>1004340</v>
      </c>
      <c r="E16739" s="277">
        <f t="shared" si="1830"/>
        <v>1673900</v>
      </c>
      <c r="F16739" s="277">
        <f t="shared" si="1832"/>
        <v>2008680</v>
      </c>
      <c r="G16739" s="277">
        <f t="shared" si="1831"/>
        <v>200868</v>
      </c>
    </row>
    <row r="16740" spans="1:7" x14ac:dyDescent="0.25">
      <c r="A16740" s="277">
        <f t="shared" si="1827"/>
        <v>167400</v>
      </c>
      <c r="B16740" s="277">
        <f t="shared" si="1828"/>
        <v>334800</v>
      </c>
      <c r="C16740" s="277">
        <f t="shared" si="1829"/>
        <v>401760</v>
      </c>
      <c r="D16740" s="277">
        <f t="shared" si="1833"/>
        <v>1004400</v>
      </c>
      <c r="E16740" s="277">
        <f t="shared" si="1830"/>
        <v>1674000</v>
      </c>
      <c r="F16740" s="277">
        <f t="shared" si="1832"/>
        <v>2008800</v>
      </c>
      <c r="G16740" s="277">
        <f t="shared" si="1831"/>
        <v>200880</v>
      </c>
    </row>
    <row r="16741" spans="1:7" x14ac:dyDescent="0.25">
      <c r="A16741" s="277">
        <f t="shared" si="1827"/>
        <v>167410</v>
      </c>
      <c r="B16741" s="277">
        <f t="shared" si="1828"/>
        <v>334820</v>
      </c>
      <c r="C16741" s="277">
        <f t="shared" si="1829"/>
        <v>401784</v>
      </c>
      <c r="D16741" s="277">
        <f t="shared" si="1833"/>
        <v>1004460</v>
      </c>
      <c r="E16741" s="277">
        <f t="shared" si="1830"/>
        <v>1674100</v>
      </c>
      <c r="F16741" s="277">
        <f t="shared" si="1832"/>
        <v>2008920</v>
      </c>
      <c r="G16741" s="277">
        <f t="shared" si="1831"/>
        <v>200892</v>
      </c>
    </row>
    <row r="16742" spans="1:7" x14ac:dyDescent="0.25">
      <c r="A16742" s="277">
        <f t="shared" si="1827"/>
        <v>167420</v>
      </c>
      <c r="B16742" s="277">
        <f t="shared" si="1828"/>
        <v>334840</v>
      </c>
      <c r="C16742" s="277">
        <f t="shared" si="1829"/>
        <v>401808</v>
      </c>
      <c r="D16742" s="277">
        <f t="shared" si="1833"/>
        <v>1004520</v>
      </c>
      <c r="E16742" s="277">
        <f t="shared" si="1830"/>
        <v>1674200</v>
      </c>
      <c r="F16742" s="277">
        <f t="shared" si="1832"/>
        <v>2009040</v>
      </c>
      <c r="G16742" s="277">
        <f t="shared" si="1831"/>
        <v>200904</v>
      </c>
    </row>
    <row r="16743" spans="1:7" x14ac:dyDescent="0.25">
      <c r="A16743" s="277">
        <f t="shared" si="1827"/>
        <v>167430</v>
      </c>
      <c r="B16743" s="277">
        <f t="shared" si="1828"/>
        <v>334860</v>
      </c>
      <c r="C16743" s="277">
        <f t="shared" si="1829"/>
        <v>401832</v>
      </c>
      <c r="D16743" s="277">
        <f t="shared" si="1833"/>
        <v>1004580</v>
      </c>
      <c r="E16743" s="277">
        <f t="shared" si="1830"/>
        <v>1674300</v>
      </c>
      <c r="F16743" s="277">
        <f t="shared" si="1832"/>
        <v>2009160</v>
      </c>
      <c r="G16743" s="277">
        <f t="shared" si="1831"/>
        <v>200916</v>
      </c>
    </row>
    <row r="16744" spans="1:7" x14ac:dyDescent="0.25">
      <c r="A16744" s="277">
        <f t="shared" si="1827"/>
        <v>167440</v>
      </c>
      <c r="B16744" s="277">
        <f t="shared" si="1828"/>
        <v>334880</v>
      </c>
      <c r="C16744" s="277">
        <f t="shared" si="1829"/>
        <v>401856</v>
      </c>
      <c r="D16744" s="277">
        <f t="shared" si="1833"/>
        <v>1004640</v>
      </c>
      <c r="E16744" s="277">
        <f t="shared" si="1830"/>
        <v>1674400</v>
      </c>
      <c r="F16744" s="277">
        <f t="shared" si="1832"/>
        <v>2009280</v>
      </c>
      <c r="G16744" s="277">
        <f t="shared" si="1831"/>
        <v>200928</v>
      </c>
    </row>
    <row r="16745" spans="1:7" x14ac:dyDescent="0.25">
      <c r="A16745" s="277">
        <f t="shared" si="1827"/>
        <v>167450</v>
      </c>
      <c r="B16745" s="277">
        <f t="shared" si="1828"/>
        <v>334900</v>
      </c>
      <c r="C16745" s="277">
        <f t="shared" si="1829"/>
        <v>401880</v>
      </c>
      <c r="D16745" s="277">
        <f t="shared" si="1833"/>
        <v>1004700</v>
      </c>
      <c r="E16745" s="277">
        <f t="shared" si="1830"/>
        <v>1674500</v>
      </c>
      <c r="F16745" s="277">
        <f t="shared" si="1832"/>
        <v>2009400</v>
      </c>
      <c r="G16745" s="277">
        <f t="shared" si="1831"/>
        <v>200940</v>
      </c>
    </row>
    <row r="16746" spans="1:7" x14ac:dyDescent="0.25">
      <c r="A16746" s="277">
        <f t="shared" si="1827"/>
        <v>167460</v>
      </c>
      <c r="B16746" s="277">
        <f t="shared" si="1828"/>
        <v>334920</v>
      </c>
      <c r="C16746" s="277">
        <f t="shared" si="1829"/>
        <v>401904</v>
      </c>
      <c r="D16746" s="277">
        <f t="shared" si="1833"/>
        <v>1004760</v>
      </c>
      <c r="E16746" s="277">
        <f t="shared" si="1830"/>
        <v>1674600</v>
      </c>
      <c r="F16746" s="277">
        <f t="shared" si="1832"/>
        <v>2009520</v>
      </c>
      <c r="G16746" s="277">
        <f t="shared" si="1831"/>
        <v>200952</v>
      </c>
    </row>
    <row r="16747" spans="1:7" x14ac:dyDescent="0.25">
      <c r="A16747" s="277">
        <f t="shared" si="1827"/>
        <v>167470</v>
      </c>
      <c r="B16747" s="277">
        <f t="shared" si="1828"/>
        <v>334940</v>
      </c>
      <c r="C16747" s="277">
        <f t="shared" si="1829"/>
        <v>401928</v>
      </c>
      <c r="D16747" s="277">
        <f t="shared" si="1833"/>
        <v>1004820</v>
      </c>
      <c r="E16747" s="277">
        <f t="shared" si="1830"/>
        <v>1674700</v>
      </c>
      <c r="F16747" s="277">
        <f t="shared" si="1832"/>
        <v>2009640</v>
      </c>
      <c r="G16747" s="277">
        <f t="shared" si="1831"/>
        <v>200964</v>
      </c>
    </row>
    <row r="16748" spans="1:7" x14ac:dyDescent="0.25">
      <c r="A16748" s="277">
        <f t="shared" si="1827"/>
        <v>167480</v>
      </c>
      <c r="B16748" s="277">
        <f t="shared" si="1828"/>
        <v>334960</v>
      </c>
      <c r="C16748" s="277">
        <f t="shared" si="1829"/>
        <v>401952</v>
      </c>
      <c r="D16748" s="277">
        <f t="shared" si="1833"/>
        <v>1004880</v>
      </c>
      <c r="E16748" s="277">
        <f t="shared" si="1830"/>
        <v>1674800</v>
      </c>
      <c r="F16748" s="277">
        <f t="shared" si="1832"/>
        <v>2009760</v>
      </c>
      <c r="G16748" s="277">
        <f t="shared" si="1831"/>
        <v>200976</v>
      </c>
    </row>
    <row r="16749" spans="1:7" x14ac:dyDescent="0.25">
      <c r="A16749" s="277">
        <f t="shared" si="1827"/>
        <v>167490</v>
      </c>
      <c r="B16749" s="277">
        <f t="shared" si="1828"/>
        <v>334980</v>
      </c>
      <c r="C16749" s="277">
        <f t="shared" si="1829"/>
        <v>401976</v>
      </c>
      <c r="D16749" s="277">
        <f t="shared" si="1833"/>
        <v>1004940</v>
      </c>
      <c r="E16749" s="277">
        <f t="shared" si="1830"/>
        <v>1674900</v>
      </c>
      <c r="F16749" s="277">
        <f t="shared" si="1832"/>
        <v>2009880</v>
      </c>
      <c r="G16749" s="277">
        <f t="shared" si="1831"/>
        <v>200988</v>
      </c>
    </row>
    <row r="16750" spans="1:7" x14ac:dyDescent="0.25">
      <c r="A16750" s="277">
        <f t="shared" si="1827"/>
        <v>167500</v>
      </c>
      <c r="B16750" s="277">
        <f t="shared" si="1828"/>
        <v>335000</v>
      </c>
      <c r="C16750" s="277">
        <f t="shared" si="1829"/>
        <v>402000</v>
      </c>
      <c r="D16750" s="277">
        <f t="shared" si="1833"/>
        <v>1005000</v>
      </c>
      <c r="E16750" s="277">
        <f t="shared" si="1830"/>
        <v>1675000</v>
      </c>
      <c r="F16750" s="277">
        <f t="shared" si="1832"/>
        <v>2010000</v>
      </c>
      <c r="G16750" s="277">
        <f t="shared" si="1831"/>
        <v>201000</v>
      </c>
    </row>
    <row r="16751" spans="1:7" x14ac:dyDescent="0.25">
      <c r="A16751" s="277">
        <f t="shared" si="1827"/>
        <v>167510</v>
      </c>
      <c r="B16751" s="277">
        <f t="shared" si="1828"/>
        <v>335020</v>
      </c>
      <c r="C16751" s="277">
        <f t="shared" si="1829"/>
        <v>402024</v>
      </c>
      <c r="D16751" s="277">
        <f t="shared" si="1833"/>
        <v>1005060</v>
      </c>
      <c r="E16751" s="277">
        <f t="shared" si="1830"/>
        <v>1675100</v>
      </c>
      <c r="F16751" s="277">
        <f t="shared" si="1832"/>
        <v>2010120</v>
      </c>
      <c r="G16751" s="277">
        <f t="shared" si="1831"/>
        <v>201012</v>
      </c>
    </row>
    <row r="16752" spans="1:7" x14ac:dyDescent="0.25">
      <c r="A16752" s="277">
        <f t="shared" si="1827"/>
        <v>167520</v>
      </c>
      <c r="B16752" s="277">
        <f t="shared" si="1828"/>
        <v>335040</v>
      </c>
      <c r="C16752" s="277">
        <f t="shared" si="1829"/>
        <v>402048</v>
      </c>
      <c r="D16752" s="277">
        <f t="shared" si="1833"/>
        <v>1005120</v>
      </c>
      <c r="E16752" s="277">
        <f t="shared" si="1830"/>
        <v>1675200</v>
      </c>
      <c r="F16752" s="277">
        <f t="shared" si="1832"/>
        <v>2010240</v>
      </c>
      <c r="G16752" s="277">
        <f t="shared" si="1831"/>
        <v>201024</v>
      </c>
    </row>
    <row r="16753" spans="1:7" x14ac:dyDescent="0.25">
      <c r="A16753" s="277">
        <f t="shared" si="1827"/>
        <v>167530</v>
      </c>
      <c r="B16753" s="277">
        <f t="shared" si="1828"/>
        <v>335060</v>
      </c>
      <c r="C16753" s="277">
        <f t="shared" si="1829"/>
        <v>402072</v>
      </c>
      <c r="D16753" s="277">
        <f t="shared" si="1833"/>
        <v>1005180</v>
      </c>
      <c r="E16753" s="277">
        <f t="shared" si="1830"/>
        <v>1675300</v>
      </c>
      <c r="F16753" s="277">
        <f t="shared" si="1832"/>
        <v>2010360</v>
      </c>
      <c r="G16753" s="277">
        <f t="shared" si="1831"/>
        <v>201036</v>
      </c>
    </row>
    <row r="16754" spans="1:7" x14ac:dyDescent="0.25">
      <c r="A16754" s="277">
        <f t="shared" si="1827"/>
        <v>167540</v>
      </c>
      <c r="B16754" s="277">
        <f t="shared" si="1828"/>
        <v>335080</v>
      </c>
      <c r="C16754" s="277">
        <f t="shared" si="1829"/>
        <v>402096</v>
      </c>
      <c r="D16754" s="277">
        <f t="shared" si="1833"/>
        <v>1005240</v>
      </c>
      <c r="E16754" s="277">
        <f t="shared" si="1830"/>
        <v>1675400</v>
      </c>
      <c r="F16754" s="277">
        <f t="shared" si="1832"/>
        <v>2010480</v>
      </c>
      <c r="G16754" s="277">
        <f t="shared" si="1831"/>
        <v>201048</v>
      </c>
    </row>
    <row r="16755" spans="1:7" x14ac:dyDescent="0.25">
      <c r="A16755" s="277">
        <f t="shared" si="1827"/>
        <v>167550</v>
      </c>
      <c r="B16755" s="277">
        <f t="shared" si="1828"/>
        <v>335100</v>
      </c>
      <c r="C16755" s="277">
        <f t="shared" si="1829"/>
        <v>402120</v>
      </c>
      <c r="D16755" s="277">
        <f t="shared" si="1833"/>
        <v>1005300</v>
      </c>
      <c r="E16755" s="277">
        <f t="shared" si="1830"/>
        <v>1675500</v>
      </c>
      <c r="F16755" s="277">
        <f t="shared" si="1832"/>
        <v>2010600</v>
      </c>
      <c r="G16755" s="277">
        <f t="shared" si="1831"/>
        <v>201060</v>
      </c>
    </row>
    <row r="16756" spans="1:7" x14ac:dyDescent="0.25">
      <c r="A16756" s="277">
        <f t="shared" si="1827"/>
        <v>167560</v>
      </c>
      <c r="B16756" s="277">
        <f t="shared" si="1828"/>
        <v>335120</v>
      </c>
      <c r="C16756" s="277">
        <f t="shared" si="1829"/>
        <v>402144</v>
      </c>
      <c r="D16756" s="277">
        <f t="shared" si="1833"/>
        <v>1005360</v>
      </c>
      <c r="E16756" s="277">
        <f t="shared" si="1830"/>
        <v>1675600</v>
      </c>
      <c r="F16756" s="277">
        <f t="shared" si="1832"/>
        <v>2010720</v>
      </c>
      <c r="G16756" s="277">
        <f t="shared" si="1831"/>
        <v>201072</v>
      </c>
    </row>
    <row r="16757" spans="1:7" x14ac:dyDescent="0.25">
      <c r="A16757" s="277">
        <f t="shared" si="1827"/>
        <v>167570</v>
      </c>
      <c r="B16757" s="277">
        <f t="shared" si="1828"/>
        <v>335140</v>
      </c>
      <c r="C16757" s="277">
        <f t="shared" si="1829"/>
        <v>402168</v>
      </c>
      <c r="D16757" s="277">
        <f t="shared" si="1833"/>
        <v>1005420</v>
      </c>
      <c r="E16757" s="277">
        <f t="shared" si="1830"/>
        <v>1675700</v>
      </c>
      <c r="F16757" s="277">
        <f t="shared" si="1832"/>
        <v>2010840</v>
      </c>
      <c r="G16757" s="277">
        <f t="shared" si="1831"/>
        <v>201084</v>
      </c>
    </row>
    <row r="16758" spans="1:7" x14ac:dyDescent="0.25">
      <c r="A16758" s="277">
        <f t="shared" si="1827"/>
        <v>167580</v>
      </c>
      <c r="B16758" s="277">
        <f t="shared" si="1828"/>
        <v>335160</v>
      </c>
      <c r="C16758" s="277">
        <f t="shared" si="1829"/>
        <v>402192</v>
      </c>
      <c r="D16758" s="277">
        <f t="shared" si="1833"/>
        <v>1005480</v>
      </c>
      <c r="E16758" s="277">
        <f t="shared" si="1830"/>
        <v>1675800</v>
      </c>
      <c r="F16758" s="277">
        <f t="shared" si="1832"/>
        <v>2010960</v>
      </c>
      <c r="G16758" s="277">
        <f t="shared" si="1831"/>
        <v>201096</v>
      </c>
    </row>
    <row r="16759" spans="1:7" x14ac:dyDescent="0.25">
      <c r="A16759" s="277">
        <f t="shared" si="1827"/>
        <v>167590</v>
      </c>
      <c r="B16759" s="277">
        <f t="shared" si="1828"/>
        <v>335180</v>
      </c>
      <c r="C16759" s="277">
        <f t="shared" si="1829"/>
        <v>402216</v>
      </c>
      <c r="D16759" s="277">
        <f t="shared" si="1833"/>
        <v>1005540</v>
      </c>
      <c r="E16759" s="277">
        <f t="shared" si="1830"/>
        <v>1675900</v>
      </c>
      <c r="F16759" s="277">
        <f t="shared" si="1832"/>
        <v>2011080</v>
      </c>
      <c r="G16759" s="277">
        <f t="shared" si="1831"/>
        <v>201108</v>
      </c>
    </row>
    <row r="16760" spans="1:7" x14ac:dyDescent="0.25">
      <c r="A16760" s="277">
        <f t="shared" si="1827"/>
        <v>167600</v>
      </c>
      <c r="B16760" s="277">
        <f t="shared" si="1828"/>
        <v>335200</v>
      </c>
      <c r="C16760" s="277">
        <f t="shared" si="1829"/>
        <v>402240</v>
      </c>
      <c r="D16760" s="277">
        <f t="shared" si="1833"/>
        <v>1005600</v>
      </c>
      <c r="E16760" s="277">
        <f t="shared" si="1830"/>
        <v>1676000</v>
      </c>
      <c r="F16760" s="277">
        <f t="shared" si="1832"/>
        <v>2011200</v>
      </c>
      <c r="G16760" s="277">
        <f t="shared" si="1831"/>
        <v>201120</v>
      </c>
    </row>
    <row r="16761" spans="1:7" x14ac:dyDescent="0.25">
      <c r="A16761" s="277">
        <f t="shared" si="1827"/>
        <v>167610</v>
      </c>
      <c r="B16761" s="277">
        <f t="shared" si="1828"/>
        <v>335220</v>
      </c>
      <c r="C16761" s="277">
        <f t="shared" si="1829"/>
        <v>402264</v>
      </c>
      <c r="D16761" s="277">
        <f t="shared" si="1833"/>
        <v>1005660</v>
      </c>
      <c r="E16761" s="277">
        <f t="shared" si="1830"/>
        <v>1676100</v>
      </c>
      <c r="F16761" s="277">
        <f t="shared" si="1832"/>
        <v>2011320</v>
      </c>
      <c r="G16761" s="277">
        <f t="shared" si="1831"/>
        <v>201132</v>
      </c>
    </row>
    <row r="16762" spans="1:7" x14ac:dyDescent="0.25">
      <c r="A16762" s="277">
        <f t="shared" si="1827"/>
        <v>167620</v>
      </c>
      <c r="B16762" s="277">
        <f t="shared" si="1828"/>
        <v>335240</v>
      </c>
      <c r="C16762" s="277">
        <f t="shared" si="1829"/>
        <v>402288</v>
      </c>
      <c r="D16762" s="277">
        <f t="shared" si="1833"/>
        <v>1005720</v>
      </c>
      <c r="E16762" s="277">
        <f t="shared" si="1830"/>
        <v>1676200</v>
      </c>
      <c r="F16762" s="277">
        <f t="shared" si="1832"/>
        <v>2011440</v>
      </c>
      <c r="G16762" s="277">
        <f t="shared" si="1831"/>
        <v>201144</v>
      </c>
    </row>
    <row r="16763" spans="1:7" x14ac:dyDescent="0.25">
      <c r="A16763" s="277">
        <f t="shared" si="1827"/>
        <v>167630</v>
      </c>
      <c r="B16763" s="277">
        <f t="shared" si="1828"/>
        <v>335260</v>
      </c>
      <c r="C16763" s="277">
        <f t="shared" si="1829"/>
        <v>402312</v>
      </c>
      <c r="D16763" s="277">
        <f t="shared" si="1833"/>
        <v>1005780</v>
      </c>
      <c r="E16763" s="277">
        <f t="shared" si="1830"/>
        <v>1676300</v>
      </c>
      <c r="F16763" s="277">
        <f t="shared" si="1832"/>
        <v>2011560</v>
      </c>
      <c r="G16763" s="277">
        <f t="shared" si="1831"/>
        <v>201156</v>
      </c>
    </row>
    <row r="16764" spans="1:7" x14ac:dyDescent="0.25">
      <c r="A16764" s="277">
        <f t="shared" si="1827"/>
        <v>167640</v>
      </c>
      <c r="B16764" s="277">
        <f t="shared" si="1828"/>
        <v>335280</v>
      </c>
      <c r="C16764" s="277">
        <f t="shared" si="1829"/>
        <v>402336</v>
      </c>
      <c r="D16764" s="277">
        <f t="shared" si="1833"/>
        <v>1005840</v>
      </c>
      <c r="E16764" s="277">
        <f t="shared" si="1830"/>
        <v>1676400</v>
      </c>
      <c r="F16764" s="277">
        <f t="shared" si="1832"/>
        <v>2011680</v>
      </c>
      <c r="G16764" s="277">
        <f t="shared" si="1831"/>
        <v>201168</v>
      </c>
    </row>
    <row r="16765" spans="1:7" x14ac:dyDescent="0.25">
      <c r="A16765" s="277">
        <f t="shared" si="1827"/>
        <v>167650</v>
      </c>
      <c r="B16765" s="277">
        <f t="shared" si="1828"/>
        <v>335300</v>
      </c>
      <c r="C16765" s="277">
        <f t="shared" si="1829"/>
        <v>402360</v>
      </c>
      <c r="D16765" s="277">
        <f t="shared" si="1833"/>
        <v>1005900</v>
      </c>
      <c r="E16765" s="277">
        <f t="shared" si="1830"/>
        <v>1676500</v>
      </c>
      <c r="F16765" s="277">
        <f t="shared" si="1832"/>
        <v>2011800</v>
      </c>
      <c r="G16765" s="277">
        <f t="shared" si="1831"/>
        <v>201180</v>
      </c>
    </row>
    <row r="16766" spans="1:7" x14ac:dyDescent="0.25">
      <c r="A16766" s="277">
        <f t="shared" si="1827"/>
        <v>167660</v>
      </c>
      <c r="B16766" s="277">
        <f t="shared" si="1828"/>
        <v>335320</v>
      </c>
      <c r="C16766" s="277">
        <f t="shared" si="1829"/>
        <v>402384</v>
      </c>
      <c r="D16766" s="277">
        <f t="shared" si="1833"/>
        <v>1005960</v>
      </c>
      <c r="E16766" s="277">
        <f t="shared" si="1830"/>
        <v>1676600</v>
      </c>
      <c r="F16766" s="277">
        <f t="shared" si="1832"/>
        <v>2011920</v>
      </c>
      <c r="G16766" s="277">
        <f t="shared" si="1831"/>
        <v>201192</v>
      </c>
    </row>
    <row r="16767" spans="1:7" x14ac:dyDescent="0.25">
      <c r="A16767" s="277">
        <f t="shared" si="1827"/>
        <v>167670</v>
      </c>
      <c r="B16767" s="277">
        <f t="shared" si="1828"/>
        <v>335340</v>
      </c>
      <c r="C16767" s="277">
        <f t="shared" si="1829"/>
        <v>402408</v>
      </c>
      <c r="D16767" s="277">
        <f t="shared" si="1833"/>
        <v>1006020</v>
      </c>
      <c r="E16767" s="277">
        <f t="shared" si="1830"/>
        <v>1676700</v>
      </c>
      <c r="F16767" s="277">
        <f t="shared" si="1832"/>
        <v>2012040</v>
      </c>
      <c r="G16767" s="277">
        <f t="shared" si="1831"/>
        <v>201204</v>
      </c>
    </row>
    <row r="16768" spans="1:7" x14ac:dyDescent="0.25">
      <c r="A16768" s="277">
        <f t="shared" si="1827"/>
        <v>167680</v>
      </c>
      <c r="B16768" s="277">
        <f t="shared" si="1828"/>
        <v>335360</v>
      </c>
      <c r="C16768" s="277">
        <f t="shared" si="1829"/>
        <v>402432</v>
      </c>
      <c r="D16768" s="277">
        <f t="shared" si="1833"/>
        <v>1006080</v>
      </c>
      <c r="E16768" s="277">
        <f t="shared" si="1830"/>
        <v>1676800</v>
      </c>
      <c r="F16768" s="277">
        <f t="shared" si="1832"/>
        <v>2012160</v>
      </c>
      <c r="G16768" s="277">
        <f t="shared" si="1831"/>
        <v>201216</v>
      </c>
    </row>
    <row r="16769" spans="1:7" x14ac:dyDescent="0.25">
      <c r="A16769" s="277">
        <f t="shared" si="1827"/>
        <v>167690</v>
      </c>
      <c r="B16769" s="277">
        <f t="shared" si="1828"/>
        <v>335380</v>
      </c>
      <c r="C16769" s="277">
        <f t="shared" si="1829"/>
        <v>402456</v>
      </c>
      <c r="D16769" s="277">
        <f t="shared" si="1833"/>
        <v>1006140</v>
      </c>
      <c r="E16769" s="277">
        <f t="shared" si="1830"/>
        <v>1676900</v>
      </c>
      <c r="F16769" s="277">
        <f t="shared" si="1832"/>
        <v>2012280</v>
      </c>
      <c r="G16769" s="277">
        <f t="shared" si="1831"/>
        <v>201228</v>
      </c>
    </row>
    <row r="16770" spans="1:7" x14ac:dyDescent="0.25">
      <c r="A16770" s="277">
        <f t="shared" si="1827"/>
        <v>167700</v>
      </c>
      <c r="B16770" s="277">
        <f t="shared" si="1828"/>
        <v>335400</v>
      </c>
      <c r="C16770" s="277">
        <f t="shared" si="1829"/>
        <v>402480</v>
      </c>
      <c r="D16770" s="277">
        <f t="shared" si="1833"/>
        <v>1006200</v>
      </c>
      <c r="E16770" s="277">
        <f t="shared" si="1830"/>
        <v>1677000</v>
      </c>
      <c r="F16770" s="277">
        <f t="shared" si="1832"/>
        <v>2012400</v>
      </c>
      <c r="G16770" s="277">
        <f t="shared" si="1831"/>
        <v>201240</v>
      </c>
    </row>
    <row r="16771" spans="1:7" x14ac:dyDescent="0.25">
      <c r="A16771" s="277">
        <f t="shared" ref="A16771:A16834" si="1834">A16770+10</f>
        <v>167710</v>
      </c>
      <c r="B16771" s="277">
        <f t="shared" ref="B16771:B16834" si="1835">B16770+20</f>
        <v>335420</v>
      </c>
      <c r="C16771" s="277">
        <f t="shared" ref="C16771:C16834" si="1836">C16770+24</f>
        <v>402504</v>
      </c>
      <c r="D16771" s="277">
        <f t="shared" si="1833"/>
        <v>1006260</v>
      </c>
      <c r="E16771" s="277">
        <f t="shared" ref="E16771:E16834" si="1837">E16770+100</f>
        <v>1677100</v>
      </c>
      <c r="F16771" s="277">
        <f t="shared" si="1832"/>
        <v>2012520</v>
      </c>
      <c r="G16771" s="277">
        <f t="shared" ref="G16771:G16834" si="1838">G16770+12</f>
        <v>201252</v>
      </c>
    </row>
    <row r="16772" spans="1:7" x14ac:dyDescent="0.25">
      <c r="A16772" s="277">
        <f t="shared" si="1834"/>
        <v>167720</v>
      </c>
      <c r="B16772" s="277">
        <f t="shared" si="1835"/>
        <v>335440</v>
      </c>
      <c r="C16772" s="277">
        <f t="shared" si="1836"/>
        <v>402528</v>
      </c>
      <c r="D16772" s="277">
        <f t="shared" si="1833"/>
        <v>1006320</v>
      </c>
      <c r="E16772" s="277">
        <f t="shared" si="1837"/>
        <v>1677200</v>
      </c>
      <c r="F16772" s="277">
        <f t="shared" ref="F16772:F16835" si="1839">F16771+120</f>
        <v>2012640</v>
      </c>
      <c r="G16772" s="277">
        <f t="shared" si="1838"/>
        <v>201264</v>
      </c>
    </row>
    <row r="16773" spans="1:7" x14ac:dyDescent="0.25">
      <c r="A16773" s="277">
        <f t="shared" si="1834"/>
        <v>167730</v>
      </c>
      <c r="B16773" s="277">
        <f t="shared" si="1835"/>
        <v>335460</v>
      </c>
      <c r="C16773" s="277">
        <f t="shared" si="1836"/>
        <v>402552</v>
      </c>
      <c r="D16773" s="277">
        <f t="shared" si="1833"/>
        <v>1006380</v>
      </c>
      <c r="E16773" s="277">
        <f t="shared" si="1837"/>
        <v>1677300</v>
      </c>
      <c r="F16773" s="277">
        <f t="shared" si="1839"/>
        <v>2012760</v>
      </c>
      <c r="G16773" s="277">
        <f t="shared" si="1838"/>
        <v>201276</v>
      </c>
    </row>
    <row r="16774" spans="1:7" x14ac:dyDescent="0.25">
      <c r="A16774" s="277">
        <f t="shared" si="1834"/>
        <v>167740</v>
      </c>
      <c r="B16774" s="277">
        <f t="shared" si="1835"/>
        <v>335480</v>
      </c>
      <c r="C16774" s="277">
        <f t="shared" si="1836"/>
        <v>402576</v>
      </c>
      <c r="D16774" s="277">
        <f t="shared" si="1833"/>
        <v>1006440</v>
      </c>
      <c r="E16774" s="277">
        <f t="shared" si="1837"/>
        <v>1677400</v>
      </c>
      <c r="F16774" s="277">
        <f t="shared" si="1839"/>
        <v>2012880</v>
      </c>
      <c r="G16774" s="277">
        <f t="shared" si="1838"/>
        <v>201288</v>
      </c>
    </row>
    <row r="16775" spans="1:7" x14ac:dyDescent="0.25">
      <c r="A16775" s="277">
        <f t="shared" si="1834"/>
        <v>167750</v>
      </c>
      <c r="B16775" s="277">
        <f t="shared" si="1835"/>
        <v>335500</v>
      </c>
      <c r="C16775" s="277">
        <f t="shared" si="1836"/>
        <v>402600</v>
      </c>
      <c r="D16775" s="277">
        <f t="shared" ref="D16775:D16838" si="1840">D16774+60</f>
        <v>1006500</v>
      </c>
      <c r="E16775" s="277">
        <f t="shared" si="1837"/>
        <v>1677500</v>
      </c>
      <c r="F16775" s="277">
        <f t="shared" si="1839"/>
        <v>2013000</v>
      </c>
      <c r="G16775" s="277">
        <f t="shared" si="1838"/>
        <v>201300</v>
      </c>
    </row>
    <row r="16776" spans="1:7" x14ac:dyDescent="0.25">
      <c r="A16776" s="277">
        <f t="shared" si="1834"/>
        <v>167760</v>
      </c>
      <c r="B16776" s="277">
        <f t="shared" si="1835"/>
        <v>335520</v>
      </c>
      <c r="C16776" s="277">
        <f t="shared" si="1836"/>
        <v>402624</v>
      </c>
      <c r="D16776" s="277">
        <f t="shared" si="1840"/>
        <v>1006560</v>
      </c>
      <c r="E16776" s="277">
        <f t="shared" si="1837"/>
        <v>1677600</v>
      </c>
      <c r="F16776" s="277">
        <f t="shared" si="1839"/>
        <v>2013120</v>
      </c>
      <c r="G16776" s="277">
        <f t="shared" si="1838"/>
        <v>201312</v>
      </c>
    </row>
    <row r="16777" spans="1:7" x14ac:dyDescent="0.25">
      <c r="A16777" s="277">
        <f t="shared" si="1834"/>
        <v>167770</v>
      </c>
      <c r="B16777" s="277">
        <f t="shared" si="1835"/>
        <v>335540</v>
      </c>
      <c r="C16777" s="277">
        <f t="shared" si="1836"/>
        <v>402648</v>
      </c>
      <c r="D16777" s="277">
        <f t="shared" si="1840"/>
        <v>1006620</v>
      </c>
      <c r="E16777" s="277">
        <f t="shared" si="1837"/>
        <v>1677700</v>
      </c>
      <c r="F16777" s="277">
        <f t="shared" si="1839"/>
        <v>2013240</v>
      </c>
      <c r="G16777" s="277">
        <f t="shared" si="1838"/>
        <v>201324</v>
      </c>
    </row>
    <row r="16778" spans="1:7" x14ac:dyDescent="0.25">
      <c r="A16778" s="277">
        <f t="shared" si="1834"/>
        <v>167780</v>
      </c>
      <c r="B16778" s="277">
        <f t="shared" si="1835"/>
        <v>335560</v>
      </c>
      <c r="C16778" s="277">
        <f t="shared" si="1836"/>
        <v>402672</v>
      </c>
      <c r="D16778" s="277">
        <f t="shared" si="1840"/>
        <v>1006680</v>
      </c>
      <c r="E16778" s="277">
        <f t="shared" si="1837"/>
        <v>1677800</v>
      </c>
      <c r="F16778" s="277">
        <f t="shared" si="1839"/>
        <v>2013360</v>
      </c>
      <c r="G16778" s="277">
        <f t="shared" si="1838"/>
        <v>201336</v>
      </c>
    </row>
    <row r="16779" spans="1:7" x14ac:dyDescent="0.25">
      <c r="A16779" s="277">
        <f t="shared" si="1834"/>
        <v>167790</v>
      </c>
      <c r="B16779" s="277">
        <f t="shared" si="1835"/>
        <v>335580</v>
      </c>
      <c r="C16779" s="277">
        <f t="shared" si="1836"/>
        <v>402696</v>
      </c>
      <c r="D16779" s="277">
        <f t="shared" si="1840"/>
        <v>1006740</v>
      </c>
      <c r="E16779" s="277">
        <f t="shared" si="1837"/>
        <v>1677900</v>
      </c>
      <c r="F16779" s="277">
        <f t="shared" si="1839"/>
        <v>2013480</v>
      </c>
      <c r="G16779" s="277">
        <f t="shared" si="1838"/>
        <v>201348</v>
      </c>
    </row>
    <row r="16780" spans="1:7" x14ac:dyDescent="0.25">
      <c r="A16780" s="277">
        <f t="shared" si="1834"/>
        <v>167800</v>
      </c>
      <c r="B16780" s="277">
        <f t="shared" si="1835"/>
        <v>335600</v>
      </c>
      <c r="C16780" s="277">
        <f t="shared" si="1836"/>
        <v>402720</v>
      </c>
      <c r="D16780" s="277">
        <f t="shared" si="1840"/>
        <v>1006800</v>
      </c>
      <c r="E16780" s="277">
        <f t="shared" si="1837"/>
        <v>1678000</v>
      </c>
      <c r="F16780" s="277">
        <f t="shared" si="1839"/>
        <v>2013600</v>
      </c>
      <c r="G16780" s="277">
        <f t="shared" si="1838"/>
        <v>201360</v>
      </c>
    </row>
    <row r="16781" spans="1:7" x14ac:dyDescent="0.25">
      <c r="A16781" s="277">
        <f t="shared" si="1834"/>
        <v>167810</v>
      </c>
      <c r="B16781" s="277">
        <f t="shared" si="1835"/>
        <v>335620</v>
      </c>
      <c r="C16781" s="277">
        <f t="shared" si="1836"/>
        <v>402744</v>
      </c>
      <c r="D16781" s="277">
        <f t="shared" si="1840"/>
        <v>1006860</v>
      </c>
      <c r="E16781" s="277">
        <f t="shared" si="1837"/>
        <v>1678100</v>
      </c>
      <c r="F16781" s="277">
        <f t="shared" si="1839"/>
        <v>2013720</v>
      </c>
      <c r="G16781" s="277">
        <f t="shared" si="1838"/>
        <v>201372</v>
      </c>
    </row>
    <row r="16782" spans="1:7" x14ac:dyDescent="0.25">
      <c r="A16782" s="277">
        <f t="shared" si="1834"/>
        <v>167820</v>
      </c>
      <c r="B16782" s="277">
        <f t="shared" si="1835"/>
        <v>335640</v>
      </c>
      <c r="C16782" s="277">
        <f t="shared" si="1836"/>
        <v>402768</v>
      </c>
      <c r="D16782" s="277">
        <f t="shared" si="1840"/>
        <v>1006920</v>
      </c>
      <c r="E16782" s="277">
        <f t="shared" si="1837"/>
        <v>1678200</v>
      </c>
      <c r="F16782" s="277">
        <f t="shared" si="1839"/>
        <v>2013840</v>
      </c>
      <c r="G16782" s="277">
        <f t="shared" si="1838"/>
        <v>201384</v>
      </c>
    </row>
    <row r="16783" spans="1:7" x14ac:dyDescent="0.25">
      <c r="A16783" s="277">
        <f t="shared" si="1834"/>
        <v>167830</v>
      </c>
      <c r="B16783" s="277">
        <f t="shared" si="1835"/>
        <v>335660</v>
      </c>
      <c r="C16783" s="277">
        <f t="shared" si="1836"/>
        <v>402792</v>
      </c>
      <c r="D16783" s="277">
        <f t="shared" si="1840"/>
        <v>1006980</v>
      </c>
      <c r="E16783" s="277">
        <f t="shared" si="1837"/>
        <v>1678300</v>
      </c>
      <c r="F16783" s="277">
        <f t="shared" si="1839"/>
        <v>2013960</v>
      </c>
      <c r="G16783" s="277">
        <f t="shared" si="1838"/>
        <v>201396</v>
      </c>
    </row>
    <row r="16784" spans="1:7" x14ac:dyDescent="0.25">
      <c r="A16784" s="277">
        <f t="shared" si="1834"/>
        <v>167840</v>
      </c>
      <c r="B16784" s="277">
        <f t="shared" si="1835"/>
        <v>335680</v>
      </c>
      <c r="C16784" s="277">
        <f t="shared" si="1836"/>
        <v>402816</v>
      </c>
      <c r="D16784" s="277">
        <f t="shared" si="1840"/>
        <v>1007040</v>
      </c>
      <c r="E16784" s="277">
        <f t="shared" si="1837"/>
        <v>1678400</v>
      </c>
      <c r="F16784" s="277">
        <f t="shared" si="1839"/>
        <v>2014080</v>
      </c>
      <c r="G16784" s="277">
        <f t="shared" si="1838"/>
        <v>201408</v>
      </c>
    </row>
    <row r="16785" spans="1:7" x14ac:dyDescent="0.25">
      <c r="A16785" s="277">
        <f t="shared" si="1834"/>
        <v>167850</v>
      </c>
      <c r="B16785" s="277">
        <f t="shared" si="1835"/>
        <v>335700</v>
      </c>
      <c r="C16785" s="277">
        <f t="shared" si="1836"/>
        <v>402840</v>
      </c>
      <c r="D16785" s="277">
        <f t="shared" si="1840"/>
        <v>1007100</v>
      </c>
      <c r="E16785" s="277">
        <f t="shared" si="1837"/>
        <v>1678500</v>
      </c>
      <c r="F16785" s="277">
        <f t="shared" si="1839"/>
        <v>2014200</v>
      </c>
      <c r="G16785" s="277">
        <f t="shared" si="1838"/>
        <v>201420</v>
      </c>
    </row>
    <row r="16786" spans="1:7" x14ac:dyDescent="0.25">
      <c r="A16786" s="277">
        <f t="shared" si="1834"/>
        <v>167860</v>
      </c>
      <c r="B16786" s="277">
        <f t="shared" si="1835"/>
        <v>335720</v>
      </c>
      <c r="C16786" s="277">
        <f t="shared" si="1836"/>
        <v>402864</v>
      </c>
      <c r="D16786" s="277">
        <f t="shared" si="1840"/>
        <v>1007160</v>
      </c>
      <c r="E16786" s="277">
        <f t="shared" si="1837"/>
        <v>1678600</v>
      </c>
      <c r="F16786" s="277">
        <f t="shared" si="1839"/>
        <v>2014320</v>
      </c>
      <c r="G16786" s="277">
        <f t="shared" si="1838"/>
        <v>201432</v>
      </c>
    </row>
    <row r="16787" spans="1:7" x14ac:dyDescent="0.25">
      <c r="A16787" s="277">
        <f t="shared" si="1834"/>
        <v>167870</v>
      </c>
      <c r="B16787" s="277">
        <f t="shared" si="1835"/>
        <v>335740</v>
      </c>
      <c r="C16787" s="277">
        <f t="shared" si="1836"/>
        <v>402888</v>
      </c>
      <c r="D16787" s="277">
        <f t="shared" si="1840"/>
        <v>1007220</v>
      </c>
      <c r="E16787" s="277">
        <f t="shared" si="1837"/>
        <v>1678700</v>
      </c>
      <c r="F16787" s="277">
        <f t="shared" si="1839"/>
        <v>2014440</v>
      </c>
      <c r="G16787" s="277">
        <f t="shared" si="1838"/>
        <v>201444</v>
      </c>
    </row>
    <row r="16788" spans="1:7" x14ac:dyDescent="0.25">
      <c r="A16788" s="277">
        <f t="shared" si="1834"/>
        <v>167880</v>
      </c>
      <c r="B16788" s="277">
        <f t="shared" si="1835"/>
        <v>335760</v>
      </c>
      <c r="C16788" s="277">
        <f t="shared" si="1836"/>
        <v>402912</v>
      </c>
      <c r="D16788" s="277">
        <f t="shared" si="1840"/>
        <v>1007280</v>
      </c>
      <c r="E16788" s="277">
        <f t="shared" si="1837"/>
        <v>1678800</v>
      </c>
      <c r="F16788" s="277">
        <f t="shared" si="1839"/>
        <v>2014560</v>
      </c>
      <c r="G16788" s="277">
        <f t="shared" si="1838"/>
        <v>201456</v>
      </c>
    </row>
    <row r="16789" spans="1:7" x14ac:dyDescent="0.25">
      <c r="A16789" s="277">
        <f t="shared" si="1834"/>
        <v>167890</v>
      </c>
      <c r="B16789" s="277">
        <f t="shared" si="1835"/>
        <v>335780</v>
      </c>
      <c r="C16789" s="277">
        <f t="shared" si="1836"/>
        <v>402936</v>
      </c>
      <c r="D16789" s="277">
        <f t="shared" si="1840"/>
        <v>1007340</v>
      </c>
      <c r="E16789" s="277">
        <f t="shared" si="1837"/>
        <v>1678900</v>
      </c>
      <c r="F16789" s="277">
        <f t="shared" si="1839"/>
        <v>2014680</v>
      </c>
      <c r="G16789" s="277">
        <f t="shared" si="1838"/>
        <v>201468</v>
      </c>
    </row>
    <row r="16790" spans="1:7" x14ac:dyDescent="0.25">
      <c r="A16790" s="277">
        <f t="shared" si="1834"/>
        <v>167900</v>
      </c>
      <c r="B16790" s="277">
        <f t="shared" si="1835"/>
        <v>335800</v>
      </c>
      <c r="C16790" s="277">
        <f t="shared" si="1836"/>
        <v>402960</v>
      </c>
      <c r="D16790" s="277">
        <f t="shared" si="1840"/>
        <v>1007400</v>
      </c>
      <c r="E16790" s="277">
        <f t="shared" si="1837"/>
        <v>1679000</v>
      </c>
      <c r="F16790" s="277">
        <f t="shared" si="1839"/>
        <v>2014800</v>
      </c>
      <c r="G16790" s="277">
        <f t="shared" si="1838"/>
        <v>201480</v>
      </c>
    </row>
    <row r="16791" spans="1:7" x14ac:dyDescent="0.25">
      <c r="A16791" s="277">
        <f t="shared" si="1834"/>
        <v>167910</v>
      </c>
      <c r="B16791" s="277">
        <f t="shared" si="1835"/>
        <v>335820</v>
      </c>
      <c r="C16791" s="277">
        <f t="shared" si="1836"/>
        <v>402984</v>
      </c>
      <c r="D16791" s="277">
        <f t="shared" si="1840"/>
        <v>1007460</v>
      </c>
      <c r="E16791" s="277">
        <f t="shared" si="1837"/>
        <v>1679100</v>
      </c>
      <c r="F16791" s="277">
        <f t="shared" si="1839"/>
        <v>2014920</v>
      </c>
      <c r="G16791" s="277">
        <f t="shared" si="1838"/>
        <v>201492</v>
      </c>
    </row>
    <row r="16792" spans="1:7" x14ac:dyDescent="0.25">
      <c r="A16792" s="277">
        <f t="shared" si="1834"/>
        <v>167920</v>
      </c>
      <c r="B16792" s="277">
        <f t="shared" si="1835"/>
        <v>335840</v>
      </c>
      <c r="C16792" s="277">
        <f t="shared" si="1836"/>
        <v>403008</v>
      </c>
      <c r="D16792" s="277">
        <f t="shared" si="1840"/>
        <v>1007520</v>
      </c>
      <c r="E16792" s="277">
        <f t="shared" si="1837"/>
        <v>1679200</v>
      </c>
      <c r="F16792" s="277">
        <f t="shared" si="1839"/>
        <v>2015040</v>
      </c>
      <c r="G16792" s="277">
        <f t="shared" si="1838"/>
        <v>201504</v>
      </c>
    </row>
    <row r="16793" spans="1:7" x14ac:dyDescent="0.25">
      <c r="A16793" s="277">
        <f t="shared" si="1834"/>
        <v>167930</v>
      </c>
      <c r="B16793" s="277">
        <f t="shared" si="1835"/>
        <v>335860</v>
      </c>
      <c r="C16793" s="277">
        <f t="shared" si="1836"/>
        <v>403032</v>
      </c>
      <c r="D16793" s="277">
        <f t="shared" si="1840"/>
        <v>1007580</v>
      </c>
      <c r="E16793" s="277">
        <f t="shared" si="1837"/>
        <v>1679300</v>
      </c>
      <c r="F16793" s="277">
        <f t="shared" si="1839"/>
        <v>2015160</v>
      </c>
      <c r="G16793" s="277">
        <f t="shared" si="1838"/>
        <v>201516</v>
      </c>
    </row>
    <row r="16794" spans="1:7" x14ac:dyDescent="0.25">
      <c r="A16794" s="277">
        <f t="shared" si="1834"/>
        <v>167940</v>
      </c>
      <c r="B16794" s="277">
        <f t="shared" si="1835"/>
        <v>335880</v>
      </c>
      <c r="C16794" s="277">
        <f t="shared" si="1836"/>
        <v>403056</v>
      </c>
      <c r="D16794" s="277">
        <f t="shared" si="1840"/>
        <v>1007640</v>
      </c>
      <c r="E16794" s="277">
        <f t="shared" si="1837"/>
        <v>1679400</v>
      </c>
      <c r="F16794" s="277">
        <f t="shared" si="1839"/>
        <v>2015280</v>
      </c>
      <c r="G16794" s="277">
        <f t="shared" si="1838"/>
        <v>201528</v>
      </c>
    </row>
    <row r="16795" spans="1:7" x14ac:dyDescent="0.25">
      <c r="A16795" s="277">
        <f t="shared" si="1834"/>
        <v>167950</v>
      </c>
      <c r="B16795" s="277">
        <f t="shared" si="1835"/>
        <v>335900</v>
      </c>
      <c r="C16795" s="277">
        <f t="shared" si="1836"/>
        <v>403080</v>
      </c>
      <c r="D16795" s="277">
        <f t="shared" si="1840"/>
        <v>1007700</v>
      </c>
      <c r="E16795" s="277">
        <f t="shared" si="1837"/>
        <v>1679500</v>
      </c>
      <c r="F16795" s="277">
        <f t="shared" si="1839"/>
        <v>2015400</v>
      </c>
      <c r="G16795" s="277">
        <f t="shared" si="1838"/>
        <v>201540</v>
      </c>
    </row>
    <row r="16796" spans="1:7" x14ac:dyDescent="0.25">
      <c r="A16796" s="277">
        <f t="shared" si="1834"/>
        <v>167960</v>
      </c>
      <c r="B16796" s="277">
        <f t="shared" si="1835"/>
        <v>335920</v>
      </c>
      <c r="C16796" s="277">
        <f t="shared" si="1836"/>
        <v>403104</v>
      </c>
      <c r="D16796" s="277">
        <f t="shared" si="1840"/>
        <v>1007760</v>
      </c>
      <c r="E16796" s="277">
        <f t="shared" si="1837"/>
        <v>1679600</v>
      </c>
      <c r="F16796" s="277">
        <f t="shared" si="1839"/>
        <v>2015520</v>
      </c>
      <c r="G16796" s="277">
        <f t="shared" si="1838"/>
        <v>201552</v>
      </c>
    </row>
    <row r="16797" spans="1:7" x14ac:dyDescent="0.25">
      <c r="A16797" s="277">
        <f t="shared" si="1834"/>
        <v>167970</v>
      </c>
      <c r="B16797" s="277">
        <f t="shared" si="1835"/>
        <v>335940</v>
      </c>
      <c r="C16797" s="277">
        <f t="shared" si="1836"/>
        <v>403128</v>
      </c>
      <c r="D16797" s="277">
        <f t="shared" si="1840"/>
        <v>1007820</v>
      </c>
      <c r="E16797" s="277">
        <f t="shared" si="1837"/>
        <v>1679700</v>
      </c>
      <c r="F16797" s="277">
        <f t="shared" si="1839"/>
        <v>2015640</v>
      </c>
      <c r="G16797" s="277">
        <f t="shared" si="1838"/>
        <v>201564</v>
      </c>
    </row>
    <row r="16798" spans="1:7" x14ac:dyDescent="0.25">
      <c r="A16798" s="277">
        <f t="shared" si="1834"/>
        <v>167980</v>
      </c>
      <c r="B16798" s="277">
        <f t="shared" si="1835"/>
        <v>335960</v>
      </c>
      <c r="C16798" s="277">
        <f t="shared" si="1836"/>
        <v>403152</v>
      </c>
      <c r="D16798" s="277">
        <f t="shared" si="1840"/>
        <v>1007880</v>
      </c>
      <c r="E16798" s="277">
        <f t="shared" si="1837"/>
        <v>1679800</v>
      </c>
      <c r="F16798" s="277">
        <f t="shared" si="1839"/>
        <v>2015760</v>
      </c>
      <c r="G16798" s="277">
        <f t="shared" si="1838"/>
        <v>201576</v>
      </c>
    </row>
    <row r="16799" spans="1:7" x14ac:dyDescent="0.25">
      <c r="A16799" s="277">
        <f t="shared" si="1834"/>
        <v>167990</v>
      </c>
      <c r="B16799" s="277">
        <f t="shared" si="1835"/>
        <v>335980</v>
      </c>
      <c r="C16799" s="277">
        <f t="shared" si="1836"/>
        <v>403176</v>
      </c>
      <c r="D16799" s="277">
        <f t="shared" si="1840"/>
        <v>1007940</v>
      </c>
      <c r="E16799" s="277">
        <f t="shared" si="1837"/>
        <v>1679900</v>
      </c>
      <c r="F16799" s="277">
        <f t="shared" si="1839"/>
        <v>2015880</v>
      </c>
      <c r="G16799" s="277">
        <f t="shared" si="1838"/>
        <v>201588</v>
      </c>
    </row>
    <row r="16800" spans="1:7" x14ac:dyDescent="0.25">
      <c r="A16800" s="277">
        <f t="shared" si="1834"/>
        <v>168000</v>
      </c>
      <c r="B16800" s="277">
        <f t="shared" si="1835"/>
        <v>336000</v>
      </c>
      <c r="C16800" s="277">
        <f t="shared" si="1836"/>
        <v>403200</v>
      </c>
      <c r="D16800" s="277">
        <f t="shared" si="1840"/>
        <v>1008000</v>
      </c>
      <c r="E16800" s="277">
        <f t="shared" si="1837"/>
        <v>1680000</v>
      </c>
      <c r="F16800" s="277">
        <f t="shared" si="1839"/>
        <v>2016000</v>
      </c>
      <c r="G16800" s="277">
        <f t="shared" si="1838"/>
        <v>201600</v>
      </c>
    </row>
    <row r="16801" spans="1:7" x14ac:dyDescent="0.25">
      <c r="A16801" s="277">
        <f t="shared" si="1834"/>
        <v>168010</v>
      </c>
      <c r="B16801" s="277">
        <f t="shared" si="1835"/>
        <v>336020</v>
      </c>
      <c r="C16801" s="277">
        <f t="shared" si="1836"/>
        <v>403224</v>
      </c>
      <c r="D16801" s="277">
        <f t="shared" si="1840"/>
        <v>1008060</v>
      </c>
      <c r="E16801" s="277">
        <f t="shared" si="1837"/>
        <v>1680100</v>
      </c>
      <c r="F16801" s="277">
        <f t="shared" si="1839"/>
        <v>2016120</v>
      </c>
      <c r="G16801" s="277">
        <f t="shared" si="1838"/>
        <v>201612</v>
      </c>
    </row>
    <row r="16802" spans="1:7" x14ac:dyDescent="0.25">
      <c r="A16802" s="277">
        <f t="shared" si="1834"/>
        <v>168020</v>
      </c>
      <c r="B16802" s="277">
        <f t="shared" si="1835"/>
        <v>336040</v>
      </c>
      <c r="C16802" s="277">
        <f t="shared" si="1836"/>
        <v>403248</v>
      </c>
      <c r="D16802" s="277">
        <f t="shared" si="1840"/>
        <v>1008120</v>
      </c>
      <c r="E16802" s="277">
        <f t="shared" si="1837"/>
        <v>1680200</v>
      </c>
      <c r="F16802" s="277">
        <f t="shared" si="1839"/>
        <v>2016240</v>
      </c>
      <c r="G16802" s="277">
        <f t="shared" si="1838"/>
        <v>201624</v>
      </c>
    </row>
    <row r="16803" spans="1:7" x14ac:dyDescent="0.25">
      <c r="A16803" s="277">
        <f t="shared" si="1834"/>
        <v>168030</v>
      </c>
      <c r="B16803" s="277">
        <f t="shared" si="1835"/>
        <v>336060</v>
      </c>
      <c r="C16803" s="277">
        <f t="shared" si="1836"/>
        <v>403272</v>
      </c>
      <c r="D16803" s="277">
        <f t="shared" si="1840"/>
        <v>1008180</v>
      </c>
      <c r="E16803" s="277">
        <f t="shared" si="1837"/>
        <v>1680300</v>
      </c>
      <c r="F16803" s="277">
        <f t="shared" si="1839"/>
        <v>2016360</v>
      </c>
      <c r="G16803" s="277">
        <f t="shared" si="1838"/>
        <v>201636</v>
      </c>
    </row>
    <row r="16804" spans="1:7" x14ac:dyDescent="0.25">
      <c r="A16804" s="277">
        <f t="shared" si="1834"/>
        <v>168040</v>
      </c>
      <c r="B16804" s="277">
        <f t="shared" si="1835"/>
        <v>336080</v>
      </c>
      <c r="C16804" s="277">
        <f t="shared" si="1836"/>
        <v>403296</v>
      </c>
      <c r="D16804" s="277">
        <f t="shared" si="1840"/>
        <v>1008240</v>
      </c>
      <c r="E16804" s="277">
        <f t="shared" si="1837"/>
        <v>1680400</v>
      </c>
      <c r="F16804" s="277">
        <f t="shared" si="1839"/>
        <v>2016480</v>
      </c>
      <c r="G16804" s="277">
        <f t="shared" si="1838"/>
        <v>201648</v>
      </c>
    </row>
    <row r="16805" spans="1:7" x14ac:dyDescent="0.25">
      <c r="A16805" s="277">
        <f t="shared" si="1834"/>
        <v>168050</v>
      </c>
      <c r="B16805" s="277">
        <f t="shared" si="1835"/>
        <v>336100</v>
      </c>
      <c r="C16805" s="277">
        <f t="shared" si="1836"/>
        <v>403320</v>
      </c>
      <c r="D16805" s="277">
        <f t="shared" si="1840"/>
        <v>1008300</v>
      </c>
      <c r="E16805" s="277">
        <f t="shared" si="1837"/>
        <v>1680500</v>
      </c>
      <c r="F16805" s="277">
        <f t="shared" si="1839"/>
        <v>2016600</v>
      </c>
      <c r="G16805" s="277">
        <f t="shared" si="1838"/>
        <v>201660</v>
      </c>
    </row>
    <row r="16806" spans="1:7" x14ac:dyDescent="0.25">
      <c r="A16806" s="277">
        <f t="shared" si="1834"/>
        <v>168060</v>
      </c>
      <c r="B16806" s="277">
        <f t="shared" si="1835"/>
        <v>336120</v>
      </c>
      <c r="C16806" s="277">
        <f t="shared" si="1836"/>
        <v>403344</v>
      </c>
      <c r="D16806" s="277">
        <f t="shared" si="1840"/>
        <v>1008360</v>
      </c>
      <c r="E16806" s="277">
        <f t="shared" si="1837"/>
        <v>1680600</v>
      </c>
      <c r="F16806" s="277">
        <f t="shared" si="1839"/>
        <v>2016720</v>
      </c>
      <c r="G16806" s="277">
        <f t="shared" si="1838"/>
        <v>201672</v>
      </c>
    </row>
    <row r="16807" spans="1:7" x14ac:dyDescent="0.25">
      <c r="A16807" s="277">
        <f t="shared" si="1834"/>
        <v>168070</v>
      </c>
      <c r="B16807" s="277">
        <f t="shared" si="1835"/>
        <v>336140</v>
      </c>
      <c r="C16807" s="277">
        <f t="shared" si="1836"/>
        <v>403368</v>
      </c>
      <c r="D16807" s="277">
        <f t="shared" si="1840"/>
        <v>1008420</v>
      </c>
      <c r="E16807" s="277">
        <f t="shared" si="1837"/>
        <v>1680700</v>
      </c>
      <c r="F16807" s="277">
        <f t="shared" si="1839"/>
        <v>2016840</v>
      </c>
      <c r="G16807" s="277">
        <f t="shared" si="1838"/>
        <v>201684</v>
      </c>
    </row>
    <row r="16808" spans="1:7" x14ac:dyDescent="0.25">
      <c r="A16808" s="277">
        <f t="shared" si="1834"/>
        <v>168080</v>
      </c>
      <c r="B16808" s="277">
        <f t="shared" si="1835"/>
        <v>336160</v>
      </c>
      <c r="C16808" s="277">
        <f t="shared" si="1836"/>
        <v>403392</v>
      </c>
      <c r="D16808" s="277">
        <f t="shared" si="1840"/>
        <v>1008480</v>
      </c>
      <c r="E16808" s="277">
        <f t="shared" si="1837"/>
        <v>1680800</v>
      </c>
      <c r="F16808" s="277">
        <f t="shared" si="1839"/>
        <v>2016960</v>
      </c>
      <c r="G16808" s="277">
        <f t="shared" si="1838"/>
        <v>201696</v>
      </c>
    </row>
    <row r="16809" spans="1:7" x14ac:dyDescent="0.25">
      <c r="A16809" s="277">
        <f t="shared" si="1834"/>
        <v>168090</v>
      </c>
      <c r="B16809" s="277">
        <f t="shared" si="1835"/>
        <v>336180</v>
      </c>
      <c r="C16809" s="277">
        <f t="shared" si="1836"/>
        <v>403416</v>
      </c>
      <c r="D16809" s="277">
        <f t="shared" si="1840"/>
        <v>1008540</v>
      </c>
      <c r="E16809" s="277">
        <f t="shared" si="1837"/>
        <v>1680900</v>
      </c>
      <c r="F16809" s="277">
        <f t="shared" si="1839"/>
        <v>2017080</v>
      </c>
      <c r="G16809" s="277">
        <f t="shared" si="1838"/>
        <v>201708</v>
      </c>
    </row>
    <row r="16810" spans="1:7" x14ac:dyDescent="0.25">
      <c r="A16810" s="277">
        <f t="shared" si="1834"/>
        <v>168100</v>
      </c>
      <c r="B16810" s="277">
        <f t="shared" si="1835"/>
        <v>336200</v>
      </c>
      <c r="C16810" s="277">
        <f t="shared" si="1836"/>
        <v>403440</v>
      </c>
      <c r="D16810" s="277">
        <f t="shared" si="1840"/>
        <v>1008600</v>
      </c>
      <c r="E16810" s="277">
        <f t="shared" si="1837"/>
        <v>1681000</v>
      </c>
      <c r="F16810" s="277">
        <f t="shared" si="1839"/>
        <v>2017200</v>
      </c>
      <c r="G16810" s="277">
        <f t="shared" si="1838"/>
        <v>201720</v>
      </c>
    </row>
    <row r="16811" spans="1:7" x14ac:dyDescent="0.25">
      <c r="A16811" s="277">
        <f t="shared" si="1834"/>
        <v>168110</v>
      </c>
      <c r="B16811" s="277">
        <f t="shared" si="1835"/>
        <v>336220</v>
      </c>
      <c r="C16811" s="277">
        <f t="shared" si="1836"/>
        <v>403464</v>
      </c>
      <c r="D16811" s="277">
        <f t="shared" si="1840"/>
        <v>1008660</v>
      </c>
      <c r="E16811" s="277">
        <f t="shared" si="1837"/>
        <v>1681100</v>
      </c>
      <c r="F16811" s="277">
        <f t="shared" si="1839"/>
        <v>2017320</v>
      </c>
      <c r="G16811" s="277">
        <f t="shared" si="1838"/>
        <v>201732</v>
      </c>
    </row>
    <row r="16812" spans="1:7" x14ac:dyDescent="0.25">
      <c r="A16812" s="277">
        <f t="shared" si="1834"/>
        <v>168120</v>
      </c>
      <c r="B16812" s="277">
        <f t="shared" si="1835"/>
        <v>336240</v>
      </c>
      <c r="C16812" s="277">
        <f t="shared" si="1836"/>
        <v>403488</v>
      </c>
      <c r="D16812" s="277">
        <f t="shared" si="1840"/>
        <v>1008720</v>
      </c>
      <c r="E16812" s="277">
        <f t="shared" si="1837"/>
        <v>1681200</v>
      </c>
      <c r="F16812" s="277">
        <f t="shared" si="1839"/>
        <v>2017440</v>
      </c>
      <c r="G16812" s="277">
        <f t="shared" si="1838"/>
        <v>201744</v>
      </c>
    </row>
    <row r="16813" spans="1:7" x14ac:dyDescent="0.25">
      <c r="A16813" s="277">
        <f t="shared" si="1834"/>
        <v>168130</v>
      </c>
      <c r="B16813" s="277">
        <f t="shared" si="1835"/>
        <v>336260</v>
      </c>
      <c r="C16813" s="277">
        <f t="shared" si="1836"/>
        <v>403512</v>
      </c>
      <c r="D16813" s="277">
        <f t="shared" si="1840"/>
        <v>1008780</v>
      </c>
      <c r="E16813" s="277">
        <f t="shared" si="1837"/>
        <v>1681300</v>
      </c>
      <c r="F16813" s="277">
        <f t="shared" si="1839"/>
        <v>2017560</v>
      </c>
      <c r="G16813" s="277">
        <f t="shared" si="1838"/>
        <v>201756</v>
      </c>
    </row>
    <row r="16814" spans="1:7" x14ac:dyDescent="0.25">
      <c r="A16814" s="277">
        <f t="shared" si="1834"/>
        <v>168140</v>
      </c>
      <c r="B16814" s="277">
        <f t="shared" si="1835"/>
        <v>336280</v>
      </c>
      <c r="C16814" s="277">
        <f t="shared" si="1836"/>
        <v>403536</v>
      </c>
      <c r="D16814" s="277">
        <f t="shared" si="1840"/>
        <v>1008840</v>
      </c>
      <c r="E16814" s="277">
        <f t="shared" si="1837"/>
        <v>1681400</v>
      </c>
      <c r="F16814" s="277">
        <f t="shared" si="1839"/>
        <v>2017680</v>
      </c>
      <c r="G16814" s="277">
        <f t="shared" si="1838"/>
        <v>201768</v>
      </c>
    </row>
    <row r="16815" spans="1:7" x14ac:dyDescent="0.25">
      <c r="A16815" s="277">
        <f t="shared" si="1834"/>
        <v>168150</v>
      </c>
      <c r="B16815" s="277">
        <f t="shared" si="1835"/>
        <v>336300</v>
      </c>
      <c r="C16815" s="277">
        <f t="shared" si="1836"/>
        <v>403560</v>
      </c>
      <c r="D16815" s="277">
        <f t="shared" si="1840"/>
        <v>1008900</v>
      </c>
      <c r="E16815" s="277">
        <f t="shared" si="1837"/>
        <v>1681500</v>
      </c>
      <c r="F16815" s="277">
        <f t="shared" si="1839"/>
        <v>2017800</v>
      </c>
      <c r="G16815" s="277">
        <f t="shared" si="1838"/>
        <v>201780</v>
      </c>
    </row>
    <row r="16816" spans="1:7" x14ac:dyDescent="0.25">
      <c r="A16816" s="277">
        <f t="shared" si="1834"/>
        <v>168160</v>
      </c>
      <c r="B16816" s="277">
        <f t="shared" si="1835"/>
        <v>336320</v>
      </c>
      <c r="C16816" s="277">
        <f t="shared" si="1836"/>
        <v>403584</v>
      </c>
      <c r="D16816" s="277">
        <f t="shared" si="1840"/>
        <v>1008960</v>
      </c>
      <c r="E16816" s="277">
        <f t="shared" si="1837"/>
        <v>1681600</v>
      </c>
      <c r="F16816" s="277">
        <f t="shared" si="1839"/>
        <v>2017920</v>
      </c>
      <c r="G16816" s="277">
        <f t="shared" si="1838"/>
        <v>201792</v>
      </c>
    </row>
    <row r="16817" spans="1:7" x14ac:dyDescent="0.25">
      <c r="A16817" s="277">
        <f t="shared" si="1834"/>
        <v>168170</v>
      </c>
      <c r="B16817" s="277">
        <f t="shared" si="1835"/>
        <v>336340</v>
      </c>
      <c r="C16817" s="277">
        <f t="shared" si="1836"/>
        <v>403608</v>
      </c>
      <c r="D16817" s="277">
        <f t="shared" si="1840"/>
        <v>1009020</v>
      </c>
      <c r="E16817" s="277">
        <f t="shared" si="1837"/>
        <v>1681700</v>
      </c>
      <c r="F16817" s="277">
        <f t="shared" si="1839"/>
        <v>2018040</v>
      </c>
      <c r="G16817" s="277">
        <f t="shared" si="1838"/>
        <v>201804</v>
      </c>
    </row>
    <row r="16818" spans="1:7" x14ac:dyDescent="0.25">
      <c r="A16818" s="277">
        <f t="shared" si="1834"/>
        <v>168180</v>
      </c>
      <c r="B16818" s="277">
        <f t="shared" si="1835"/>
        <v>336360</v>
      </c>
      <c r="C16818" s="277">
        <f t="shared" si="1836"/>
        <v>403632</v>
      </c>
      <c r="D16818" s="277">
        <f t="shared" si="1840"/>
        <v>1009080</v>
      </c>
      <c r="E16818" s="277">
        <f t="shared" si="1837"/>
        <v>1681800</v>
      </c>
      <c r="F16818" s="277">
        <f t="shared" si="1839"/>
        <v>2018160</v>
      </c>
      <c r="G16818" s="277">
        <f t="shared" si="1838"/>
        <v>201816</v>
      </c>
    </row>
    <row r="16819" spans="1:7" x14ac:dyDescent="0.25">
      <c r="A16819" s="277">
        <f t="shared" si="1834"/>
        <v>168190</v>
      </c>
      <c r="B16819" s="277">
        <f t="shared" si="1835"/>
        <v>336380</v>
      </c>
      <c r="C16819" s="277">
        <f t="shared" si="1836"/>
        <v>403656</v>
      </c>
      <c r="D16819" s="277">
        <f t="shared" si="1840"/>
        <v>1009140</v>
      </c>
      <c r="E16819" s="277">
        <f t="shared" si="1837"/>
        <v>1681900</v>
      </c>
      <c r="F16819" s="277">
        <f t="shared" si="1839"/>
        <v>2018280</v>
      </c>
      <c r="G16819" s="277">
        <f t="shared" si="1838"/>
        <v>201828</v>
      </c>
    </row>
    <row r="16820" spans="1:7" x14ac:dyDescent="0.25">
      <c r="A16820" s="277">
        <f t="shared" si="1834"/>
        <v>168200</v>
      </c>
      <c r="B16820" s="277">
        <f t="shared" si="1835"/>
        <v>336400</v>
      </c>
      <c r="C16820" s="277">
        <f t="shared" si="1836"/>
        <v>403680</v>
      </c>
      <c r="D16820" s="277">
        <f t="shared" si="1840"/>
        <v>1009200</v>
      </c>
      <c r="E16820" s="277">
        <f t="shared" si="1837"/>
        <v>1682000</v>
      </c>
      <c r="F16820" s="277">
        <f t="shared" si="1839"/>
        <v>2018400</v>
      </c>
      <c r="G16820" s="277">
        <f t="shared" si="1838"/>
        <v>201840</v>
      </c>
    </row>
    <row r="16821" spans="1:7" x14ac:dyDescent="0.25">
      <c r="A16821" s="277">
        <f t="shared" si="1834"/>
        <v>168210</v>
      </c>
      <c r="B16821" s="277">
        <f t="shared" si="1835"/>
        <v>336420</v>
      </c>
      <c r="C16821" s="277">
        <f t="shared" si="1836"/>
        <v>403704</v>
      </c>
      <c r="D16821" s="277">
        <f t="shared" si="1840"/>
        <v>1009260</v>
      </c>
      <c r="E16821" s="277">
        <f t="shared" si="1837"/>
        <v>1682100</v>
      </c>
      <c r="F16821" s="277">
        <f t="shared" si="1839"/>
        <v>2018520</v>
      </c>
      <c r="G16821" s="277">
        <f t="shared" si="1838"/>
        <v>201852</v>
      </c>
    </row>
    <row r="16822" spans="1:7" x14ac:dyDescent="0.25">
      <c r="A16822" s="277">
        <f t="shared" si="1834"/>
        <v>168220</v>
      </c>
      <c r="B16822" s="277">
        <f t="shared" si="1835"/>
        <v>336440</v>
      </c>
      <c r="C16822" s="277">
        <f t="shared" si="1836"/>
        <v>403728</v>
      </c>
      <c r="D16822" s="277">
        <f t="shared" si="1840"/>
        <v>1009320</v>
      </c>
      <c r="E16822" s="277">
        <f t="shared" si="1837"/>
        <v>1682200</v>
      </c>
      <c r="F16822" s="277">
        <f t="shared" si="1839"/>
        <v>2018640</v>
      </c>
      <c r="G16822" s="277">
        <f t="shared" si="1838"/>
        <v>201864</v>
      </c>
    </row>
    <row r="16823" spans="1:7" x14ac:dyDescent="0.25">
      <c r="A16823" s="277">
        <f t="shared" si="1834"/>
        <v>168230</v>
      </c>
      <c r="B16823" s="277">
        <f t="shared" si="1835"/>
        <v>336460</v>
      </c>
      <c r="C16823" s="277">
        <f t="shared" si="1836"/>
        <v>403752</v>
      </c>
      <c r="D16823" s="277">
        <f t="shared" si="1840"/>
        <v>1009380</v>
      </c>
      <c r="E16823" s="277">
        <f t="shared" si="1837"/>
        <v>1682300</v>
      </c>
      <c r="F16823" s="277">
        <f t="shared" si="1839"/>
        <v>2018760</v>
      </c>
      <c r="G16823" s="277">
        <f t="shared" si="1838"/>
        <v>201876</v>
      </c>
    </row>
    <row r="16824" spans="1:7" x14ac:dyDescent="0.25">
      <c r="A16824" s="277">
        <f t="shared" si="1834"/>
        <v>168240</v>
      </c>
      <c r="B16824" s="277">
        <f t="shared" si="1835"/>
        <v>336480</v>
      </c>
      <c r="C16824" s="277">
        <f t="shared" si="1836"/>
        <v>403776</v>
      </c>
      <c r="D16824" s="277">
        <f t="shared" si="1840"/>
        <v>1009440</v>
      </c>
      <c r="E16824" s="277">
        <f t="shared" si="1837"/>
        <v>1682400</v>
      </c>
      <c r="F16824" s="277">
        <f t="shared" si="1839"/>
        <v>2018880</v>
      </c>
      <c r="G16824" s="277">
        <f t="shared" si="1838"/>
        <v>201888</v>
      </c>
    </row>
    <row r="16825" spans="1:7" x14ac:dyDescent="0.25">
      <c r="A16825" s="277">
        <f t="shared" si="1834"/>
        <v>168250</v>
      </c>
      <c r="B16825" s="277">
        <f t="shared" si="1835"/>
        <v>336500</v>
      </c>
      <c r="C16825" s="277">
        <f t="shared" si="1836"/>
        <v>403800</v>
      </c>
      <c r="D16825" s="277">
        <f t="shared" si="1840"/>
        <v>1009500</v>
      </c>
      <c r="E16825" s="277">
        <f t="shared" si="1837"/>
        <v>1682500</v>
      </c>
      <c r="F16825" s="277">
        <f t="shared" si="1839"/>
        <v>2019000</v>
      </c>
      <c r="G16825" s="277">
        <f t="shared" si="1838"/>
        <v>201900</v>
      </c>
    </row>
    <row r="16826" spans="1:7" x14ac:dyDescent="0.25">
      <c r="A16826" s="277">
        <f t="shared" si="1834"/>
        <v>168260</v>
      </c>
      <c r="B16826" s="277">
        <f t="shared" si="1835"/>
        <v>336520</v>
      </c>
      <c r="C16826" s="277">
        <f t="shared" si="1836"/>
        <v>403824</v>
      </c>
      <c r="D16826" s="277">
        <f t="shared" si="1840"/>
        <v>1009560</v>
      </c>
      <c r="E16826" s="277">
        <f t="shared" si="1837"/>
        <v>1682600</v>
      </c>
      <c r="F16826" s="277">
        <f t="shared" si="1839"/>
        <v>2019120</v>
      </c>
      <c r="G16826" s="277">
        <f t="shared" si="1838"/>
        <v>201912</v>
      </c>
    </row>
    <row r="16827" spans="1:7" x14ac:dyDescent="0.25">
      <c r="A16827" s="277">
        <f t="shared" si="1834"/>
        <v>168270</v>
      </c>
      <c r="B16827" s="277">
        <f t="shared" si="1835"/>
        <v>336540</v>
      </c>
      <c r="C16827" s="277">
        <f t="shared" si="1836"/>
        <v>403848</v>
      </c>
      <c r="D16827" s="277">
        <f t="shared" si="1840"/>
        <v>1009620</v>
      </c>
      <c r="E16827" s="277">
        <f t="shared" si="1837"/>
        <v>1682700</v>
      </c>
      <c r="F16827" s="277">
        <f t="shared" si="1839"/>
        <v>2019240</v>
      </c>
      <c r="G16827" s="277">
        <f t="shared" si="1838"/>
        <v>201924</v>
      </c>
    </row>
    <row r="16828" spans="1:7" x14ac:dyDescent="0.25">
      <c r="A16828" s="277">
        <f t="shared" si="1834"/>
        <v>168280</v>
      </c>
      <c r="B16828" s="277">
        <f t="shared" si="1835"/>
        <v>336560</v>
      </c>
      <c r="C16828" s="277">
        <f t="shared" si="1836"/>
        <v>403872</v>
      </c>
      <c r="D16828" s="277">
        <f t="shared" si="1840"/>
        <v>1009680</v>
      </c>
      <c r="E16828" s="277">
        <f t="shared" si="1837"/>
        <v>1682800</v>
      </c>
      <c r="F16828" s="277">
        <f t="shared" si="1839"/>
        <v>2019360</v>
      </c>
      <c r="G16828" s="277">
        <f t="shared" si="1838"/>
        <v>201936</v>
      </c>
    </row>
    <row r="16829" spans="1:7" x14ac:dyDescent="0.25">
      <c r="A16829" s="277">
        <f t="shared" si="1834"/>
        <v>168290</v>
      </c>
      <c r="B16829" s="277">
        <f t="shared" si="1835"/>
        <v>336580</v>
      </c>
      <c r="C16829" s="277">
        <f t="shared" si="1836"/>
        <v>403896</v>
      </c>
      <c r="D16829" s="277">
        <f t="shared" si="1840"/>
        <v>1009740</v>
      </c>
      <c r="E16829" s="277">
        <f t="shared" si="1837"/>
        <v>1682900</v>
      </c>
      <c r="F16829" s="277">
        <f t="shared" si="1839"/>
        <v>2019480</v>
      </c>
      <c r="G16829" s="277">
        <f t="shared" si="1838"/>
        <v>201948</v>
      </c>
    </row>
    <row r="16830" spans="1:7" x14ac:dyDescent="0.25">
      <c r="A16830" s="277">
        <f t="shared" si="1834"/>
        <v>168300</v>
      </c>
      <c r="B16830" s="277">
        <f t="shared" si="1835"/>
        <v>336600</v>
      </c>
      <c r="C16830" s="277">
        <f t="shared" si="1836"/>
        <v>403920</v>
      </c>
      <c r="D16830" s="277">
        <f t="shared" si="1840"/>
        <v>1009800</v>
      </c>
      <c r="E16830" s="277">
        <f t="shared" si="1837"/>
        <v>1683000</v>
      </c>
      <c r="F16830" s="277">
        <f t="shared" si="1839"/>
        <v>2019600</v>
      </c>
      <c r="G16830" s="277">
        <f t="shared" si="1838"/>
        <v>201960</v>
      </c>
    </row>
    <row r="16831" spans="1:7" x14ac:dyDescent="0.25">
      <c r="A16831" s="277">
        <f t="shared" si="1834"/>
        <v>168310</v>
      </c>
      <c r="B16831" s="277">
        <f t="shared" si="1835"/>
        <v>336620</v>
      </c>
      <c r="C16831" s="277">
        <f t="shared" si="1836"/>
        <v>403944</v>
      </c>
      <c r="D16831" s="277">
        <f t="shared" si="1840"/>
        <v>1009860</v>
      </c>
      <c r="E16831" s="277">
        <f t="shared" si="1837"/>
        <v>1683100</v>
      </c>
      <c r="F16831" s="277">
        <f t="shared" si="1839"/>
        <v>2019720</v>
      </c>
      <c r="G16831" s="277">
        <f t="shared" si="1838"/>
        <v>201972</v>
      </c>
    </row>
    <row r="16832" spans="1:7" x14ac:dyDescent="0.25">
      <c r="A16832" s="277">
        <f t="shared" si="1834"/>
        <v>168320</v>
      </c>
      <c r="B16832" s="277">
        <f t="shared" si="1835"/>
        <v>336640</v>
      </c>
      <c r="C16832" s="277">
        <f t="shared" si="1836"/>
        <v>403968</v>
      </c>
      <c r="D16832" s="277">
        <f t="shared" si="1840"/>
        <v>1009920</v>
      </c>
      <c r="E16832" s="277">
        <f t="shared" si="1837"/>
        <v>1683200</v>
      </c>
      <c r="F16832" s="277">
        <f t="shared" si="1839"/>
        <v>2019840</v>
      </c>
      <c r="G16832" s="277">
        <f t="shared" si="1838"/>
        <v>201984</v>
      </c>
    </row>
    <row r="16833" spans="1:7" x14ac:dyDescent="0.25">
      <c r="A16833" s="277">
        <f t="shared" si="1834"/>
        <v>168330</v>
      </c>
      <c r="B16833" s="277">
        <f t="shared" si="1835"/>
        <v>336660</v>
      </c>
      <c r="C16833" s="277">
        <f t="shared" si="1836"/>
        <v>403992</v>
      </c>
      <c r="D16833" s="277">
        <f t="shared" si="1840"/>
        <v>1009980</v>
      </c>
      <c r="E16833" s="277">
        <f t="shared" si="1837"/>
        <v>1683300</v>
      </c>
      <c r="F16833" s="277">
        <f t="shared" si="1839"/>
        <v>2019960</v>
      </c>
      <c r="G16833" s="277">
        <f t="shared" si="1838"/>
        <v>201996</v>
      </c>
    </row>
    <row r="16834" spans="1:7" x14ac:dyDescent="0.25">
      <c r="A16834" s="277">
        <f t="shared" si="1834"/>
        <v>168340</v>
      </c>
      <c r="B16834" s="277">
        <f t="shared" si="1835"/>
        <v>336680</v>
      </c>
      <c r="C16834" s="277">
        <f t="shared" si="1836"/>
        <v>404016</v>
      </c>
      <c r="D16834" s="277">
        <f t="shared" si="1840"/>
        <v>1010040</v>
      </c>
      <c r="E16834" s="277">
        <f t="shared" si="1837"/>
        <v>1683400</v>
      </c>
      <c r="F16834" s="277">
        <f t="shared" si="1839"/>
        <v>2020080</v>
      </c>
      <c r="G16834" s="277">
        <f t="shared" si="1838"/>
        <v>202008</v>
      </c>
    </row>
    <row r="16835" spans="1:7" x14ac:dyDescent="0.25">
      <c r="A16835" s="277">
        <f t="shared" ref="A16835:A16898" si="1841">A16834+10</f>
        <v>168350</v>
      </c>
      <c r="B16835" s="277">
        <f t="shared" ref="B16835:B16898" si="1842">B16834+20</f>
        <v>336700</v>
      </c>
      <c r="C16835" s="277">
        <f t="shared" ref="C16835:C16898" si="1843">C16834+24</f>
        <v>404040</v>
      </c>
      <c r="D16835" s="277">
        <f t="shared" si="1840"/>
        <v>1010100</v>
      </c>
      <c r="E16835" s="277">
        <f t="shared" ref="E16835:E16898" si="1844">E16834+100</f>
        <v>1683500</v>
      </c>
      <c r="F16835" s="277">
        <f t="shared" si="1839"/>
        <v>2020200</v>
      </c>
      <c r="G16835" s="277">
        <f t="shared" ref="G16835:G16898" si="1845">G16834+12</f>
        <v>202020</v>
      </c>
    </row>
    <row r="16836" spans="1:7" x14ac:dyDescent="0.25">
      <c r="A16836" s="277">
        <f t="shared" si="1841"/>
        <v>168360</v>
      </c>
      <c r="B16836" s="277">
        <f t="shared" si="1842"/>
        <v>336720</v>
      </c>
      <c r="C16836" s="277">
        <f t="shared" si="1843"/>
        <v>404064</v>
      </c>
      <c r="D16836" s="277">
        <f t="shared" si="1840"/>
        <v>1010160</v>
      </c>
      <c r="E16836" s="277">
        <f t="shared" si="1844"/>
        <v>1683600</v>
      </c>
      <c r="F16836" s="277">
        <f t="shared" ref="F16836:F16899" si="1846">F16835+120</f>
        <v>2020320</v>
      </c>
      <c r="G16836" s="277">
        <f t="shared" si="1845"/>
        <v>202032</v>
      </c>
    </row>
    <row r="16837" spans="1:7" x14ac:dyDescent="0.25">
      <c r="A16837" s="277">
        <f t="shared" si="1841"/>
        <v>168370</v>
      </c>
      <c r="B16837" s="277">
        <f t="shared" si="1842"/>
        <v>336740</v>
      </c>
      <c r="C16837" s="277">
        <f t="shared" si="1843"/>
        <v>404088</v>
      </c>
      <c r="D16837" s="277">
        <f t="shared" si="1840"/>
        <v>1010220</v>
      </c>
      <c r="E16837" s="277">
        <f t="shared" si="1844"/>
        <v>1683700</v>
      </c>
      <c r="F16837" s="277">
        <f t="shared" si="1846"/>
        <v>2020440</v>
      </c>
      <c r="G16837" s="277">
        <f t="shared" si="1845"/>
        <v>202044</v>
      </c>
    </row>
    <row r="16838" spans="1:7" x14ac:dyDescent="0.25">
      <c r="A16838" s="277">
        <f t="shared" si="1841"/>
        <v>168380</v>
      </c>
      <c r="B16838" s="277">
        <f t="shared" si="1842"/>
        <v>336760</v>
      </c>
      <c r="C16838" s="277">
        <f t="shared" si="1843"/>
        <v>404112</v>
      </c>
      <c r="D16838" s="277">
        <f t="shared" si="1840"/>
        <v>1010280</v>
      </c>
      <c r="E16838" s="277">
        <f t="shared" si="1844"/>
        <v>1683800</v>
      </c>
      <c r="F16838" s="277">
        <f t="shared" si="1846"/>
        <v>2020560</v>
      </c>
      <c r="G16838" s="277">
        <f t="shared" si="1845"/>
        <v>202056</v>
      </c>
    </row>
    <row r="16839" spans="1:7" x14ac:dyDescent="0.25">
      <c r="A16839" s="277">
        <f t="shared" si="1841"/>
        <v>168390</v>
      </c>
      <c r="B16839" s="277">
        <f t="shared" si="1842"/>
        <v>336780</v>
      </c>
      <c r="C16839" s="277">
        <f t="shared" si="1843"/>
        <v>404136</v>
      </c>
      <c r="D16839" s="277">
        <f t="shared" ref="D16839:D16902" si="1847">D16838+60</f>
        <v>1010340</v>
      </c>
      <c r="E16839" s="277">
        <f t="shared" si="1844"/>
        <v>1683900</v>
      </c>
      <c r="F16839" s="277">
        <f t="shared" si="1846"/>
        <v>2020680</v>
      </c>
      <c r="G16839" s="277">
        <f t="shared" si="1845"/>
        <v>202068</v>
      </c>
    </row>
    <row r="16840" spans="1:7" x14ac:dyDescent="0.25">
      <c r="A16840" s="277">
        <f t="shared" si="1841"/>
        <v>168400</v>
      </c>
      <c r="B16840" s="277">
        <f t="shared" si="1842"/>
        <v>336800</v>
      </c>
      <c r="C16840" s="277">
        <f t="shared" si="1843"/>
        <v>404160</v>
      </c>
      <c r="D16840" s="277">
        <f t="shared" si="1847"/>
        <v>1010400</v>
      </c>
      <c r="E16840" s="277">
        <f t="shared" si="1844"/>
        <v>1684000</v>
      </c>
      <c r="F16840" s="277">
        <f t="shared" si="1846"/>
        <v>2020800</v>
      </c>
      <c r="G16840" s="277">
        <f t="shared" si="1845"/>
        <v>202080</v>
      </c>
    </row>
    <row r="16841" spans="1:7" x14ac:dyDescent="0.25">
      <c r="A16841" s="277">
        <f t="shared" si="1841"/>
        <v>168410</v>
      </c>
      <c r="B16841" s="277">
        <f t="shared" si="1842"/>
        <v>336820</v>
      </c>
      <c r="C16841" s="277">
        <f t="shared" si="1843"/>
        <v>404184</v>
      </c>
      <c r="D16841" s="277">
        <f t="shared" si="1847"/>
        <v>1010460</v>
      </c>
      <c r="E16841" s="277">
        <f t="shared" si="1844"/>
        <v>1684100</v>
      </c>
      <c r="F16841" s="277">
        <f t="shared" si="1846"/>
        <v>2020920</v>
      </c>
      <c r="G16841" s="277">
        <f t="shared" si="1845"/>
        <v>202092</v>
      </c>
    </row>
    <row r="16842" spans="1:7" x14ac:dyDescent="0.25">
      <c r="A16842" s="277">
        <f t="shared" si="1841"/>
        <v>168420</v>
      </c>
      <c r="B16842" s="277">
        <f t="shared" si="1842"/>
        <v>336840</v>
      </c>
      <c r="C16842" s="277">
        <f t="shared" si="1843"/>
        <v>404208</v>
      </c>
      <c r="D16842" s="277">
        <f t="shared" si="1847"/>
        <v>1010520</v>
      </c>
      <c r="E16842" s="277">
        <f t="shared" si="1844"/>
        <v>1684200</v>
      </c>
      <c r="F16842" s="277">
        <f t="shared" si="1846"/>
        <v>2021040</v>
      </c>
      <c r="G16842" s="277">
        <f t="shared" si="1845"/>
        <v>202104</v>
      </c>
    </row>
    <row r="16843" spans="1:7" x14ac:dyDescent="0.25">
      <c r="A16843" s="277">
        <f t="shared" si="1841"/>
        <v>168430</v>
      </c>
      <c r="B16843" s="277">
        <f t="shared" si="1842"/>
        <v>336860</v>
      </c>
      <c r="C16843" s="277">
        <f t="shared" si="1843"/>
        <v>404232</v>
      </c>
      <c r="D16843" s="277">
        <f t="shared" si="1847"/>
        <v>1010580</v>
      </c>
      <c r="E16843" s="277">
        <f t="shared" si="1844"/>
        <v>1684300</v>
      </c>
      <c r="F16843" s="277">
        <f t="shared" si="1846"/>
        <v>2021160</v>
      </c>
      <c r="G16843" s="277">
        <f t="shared" si="1845"/>
        <v>202116</v>
      </c>
    </row>
    <row r="16844" spans="1:7" x14ac:dyDescent="0.25">
      <c r="A16844" s="277">
        <f t="shared" si="1841"/>
        <v>168440</v>
      </c>
      <c r="B16844" s="277">
        <f t="shared" si="1842"/>
        <v>336880</v>
      </c>
      <c r="C16844" s="277">
        <f t="shared" si="1843"/>
        <v>404256</v>
      </c>
      <c r="D16844" s="277">
        <f t="shared" si="1847"/>
        <v>1010640</v>
      </c>
      <c r="E16844" s="277">
        <f t="shared" si="1844"/>
        <v>1684400</v>
      </c>
      <c r="F16844" s="277">
        <f t="shared" si="1846"/>
        <v>2021280</v>
      </c>
      <c r="G16844" s="277">
        <f t="shared" si="1845"/>
        <v>202128</v>
      </c>
    </row>
    <row r="16845" spans="1:7" x14ac:dyDescent="0.25">
      <c r="A16845" s="277">
        <f t="shared" si="1841"/>
        <v>168450</v>
      </c>
      <c r="B16845" s="277">
        <f t="shared" si="1842"/>
        <v>336900</v>
      </c>
      <c r="C16845" s="277">
        <f t="shared" si="1843"/>
        <v>404280</v>
      </c>
      <c r="D16845" s="277">
        <f t="shared" si="1847"/>
        <v>1010700</v>
      </c>
      <c r="E16845" s="277">
        <f t="shared" si="1844"/>
        <v>1684500</v>
      </c>
      <c r="F16845" s="277">
        <f t="shared" si="1846"/>
        <v>2021400</v>
      </c>
      <c r="G16845" s="277">
        <f t="shared" si="1845"/>
        <v>202140</v>
      </c>
    </row>
    <row r="16846" spans="1:7" x14ac:dyDescent="0.25">
      <c r="A16846" s="277">
        <f t="shared" si="1841"/>
        <v>168460</v>
      </c>
      <c r="B16846" s="277">
        <f t="shared" si="1842"/>
        <v>336920</v>
      </c>
      <c r="C16846" s="277">
        <f t="shared" si="1843"/>
        <v>404304</v>
      </c>
      <c r="D16846" s="277">
        <f t="shared" si="1847"/>
        <v>1010760</v>
      </c>
      <c r="E16846" s="277">
        <f t="shared" si="1844"/>
        <v>1684600</v>
      </c>
      <c r="F16846" s="277">
        <f t="shared" si="1846"/>
        <v>2021520</v>
      </c>
      <c r="G16846" s="277">
        <f t="shared" si="1845"/>
        <v>202152</v>
      </c>
    </row>
    <row r="16847" spans="1:7" x14ac:dyDescent="0.25">
      <c r="A16847" s="277">
        <f t="shared" si="1841"/>
        <v>168470</v>
      </c>
      <c r="B16847" s="277">
        <f t="shared" si="1842"/>
        <v>336940</v>
      </c>
      <c r="C16847" s="277">
        <f t="shared" si="1843"/>
        <v>404328</v>
      </c>
      <c r="D16847" s="277">
        <f t="shared" si="1847"/>
        <v>1010820</v>
      </c>
      <c r="E16847" s="277">
        <f t="shared" si="1844"/>
        <v>1684700</v>
      </c>
      <c r="F16847" s="277">
        <f t="shared" si="1846"/>
        <v>2021640</v>
      </c>
      <c r="G16847" s="277">
        <f t="shared" si="1845"/>
        <v>202164</v>
      </c>
    </row>
    <row r="16848" spans="1:7" x14ac:dyDescent="0.25">
      <c r="A16848" s="277">
        <f t="shared" si="1841"/>
        <v>168480</v>
      </c>
      <c r="B16848" s="277">
        <f t="shared" si="1842"/>
        <v>336960</v>
      </c>
      <c r="C16848" s="277">
        <f t="shared" si="1843"/>
        <v>404352</v>
      </c>
      <c r="D16848" s="277">
        <f t="shared" si="1847"/>
        <v>1010880</v>
      </c>
      <c r="E16848" s="277">
        <f t="shared" si="1844"/>
        <v>1684800</v>
      </c>
      <c r="F16848" s="277">
        <f t="shared" si="1846"/>
        <v>2021760</v>
      </c>
      <c r="G16848" s="277">
        <f t="shared" si="1845"/>
        <v>202176</v>
      </c>
    </row>
    <row r="16849" spans="1:7" x14ac:dyDescent="0.25">
      <c r="A16849" s="277">
        <f t="shared" si="1841"/>
        <v>168490</v>
      </c>
      <c r="B16849" s="277">
        <f t="shared" si="1842"/>
        <v>336980</v>
      </c>
      <c r="C16849" s="277">
        <f t="shared" si="1843"/>
        <v>404376</v>
      </c>
      <c r="D16849" s="277">
        <f t="shared" si="1847"/>
        <v>1010940</v>
      </c>
      <c r="E16849" s="277">
        <f t="shared" si="1844"/>
        <v>1684900</v>
      </c>
      <c r="F16849" s="277">
        <f t="shared" si="1846"/>
        <v>2021880</v>
      </c>
      <c r="G16849" s="277">
        <f t="shared" si="1845"/>
        <v>202188</v>
      </c>
    </row>
    <row r="16850" spans="1:7" x14ac:dyDescent="0.25">
      <c r="A16850" s="277">
        <f t="shared" si="1841"/>
        <v>168500</v>
      </c>
      <c r="B16850" s="277">
        <f t="shared" si="1842"/>
        <v>337000</v>
      </c>
      <c r="C16850" s="277">
        <f t="shared" si="1843"/>
        <v>404400</v>
      </c>
      <c r="D16850" s="277">
        <f t="shared" si="1847"/>
        <v>1011000</v>
      </c>
      <c r="E16850" s="277">
        <f t="shared" si="1844"/>
        <v>1685000</v>
      </c>
      <c r="F16850" s="277">
        <f t="shared" si="1846"/>
        <v>2022000</v>
      </c>
      <c r="G16850" s="277">
        <f t="shared" si="1845"/>
        <v>202200</v>
      </c>
    </row>
    <row r="16851" spans="1:7" x14ac:dyDescent="0.25">
      <c r="A16851" s="277">
        <f t="shared" si="1841"/>
        <v>168510</v>
      </c>
      <c r="B16851" s="277">
        <f t="shared" si="1842"/>
        <v>337020</v>
      </c>
      <c r="C16851" s="277">
        <f t="shared" si="1843"/>
        <v>404424</v>
      </c>
      <c r="D16851" s="277">
        <f t="shared" si="1847"/>
        <v>1011060</v>
      </c>
      <c r="E16851" s="277">
        <f t="shared" si="1844"/>
        <v>1685100</v>
      </c>
      <c r="F16851" s="277">
        <f t="shared" si="1846"/>
        <v>2022120</v>
      </c>
      <c r="G16851" s="277">
        <f t="shared" si="1845"/>
        <v>202212</v>
      </c>
    </row>
    <row r="16852" spans="1:7" x14ac:dyDescent="0.25">
      <c r="A16852" s="277">
        <f t="shared" si="1841"/>
        <v>168520</v>
      </c>
      <c r="B16852" s="277">
        <f t="shared" si="1842"/>
        <v>337040</v>
      </c>
      <c r="C16852" s="277">
        <f t="shared" si="1843"/>
        <v>404448</v>
      </c>
      <c r="D16852" s="277">
        <f t="shared" si="1847"/>
        <v>1011120</v>
      </c>
      <c r="E16852" s="277">
        <f t="shared" si="1844"/>
        <v>1685200</v>
      </c>
      <c r="F16852" s="277">
        <f t="shared" si="1846"/>
        <v>2022240</v>
      </c>
      <c r="G16852" s="277">
        <f t="shared" si="1845"/>
        <v>202224</v>
      </c>
    </row>
    <row r="16853" spans="1:7" x14ac:dyDescent="0.25">
      <c r="A16853" s="277">
        <f t="shared" si="1841"/>
        <v>168530</v>
      </c>
      <c r="B16853" s="277">
        <f t="shared" si="1842"/>
        <v>337060</v>
      </c>
      <c r="C16853" s="277">
        <f t="shared" si="1843"/>
        <v>404472</v>
      </c>
      <c r="D16853" s="277">
        <f t="shared" si="1847"/>
        <v>1011180</v>
      </c>
      <c r="E16853" s="277">
        <f t="shared" si="1844"/>
        <v>1685300</v>
      </c>
      <c r="F16853" s="277">
        <f t="shared" si="1846"/>
        <v>2022360</v>
      </c>
      <c r="G16853" s="277">
        <f t="shared" si="1845"/>
        <v>202236</v>
      </c>
    </row>
    <row r="16854" spans="1:7" x14ac:dyDescent="0.25">
      <c r="A16854" s="277">
        <f t="shared" si="1841"/>
        <v>168540</v>
      </c>
      <c r="B16854" s="277">
        <f t="shared" si="1842"/>
        <v>337080</v>
      </c>
      <c r="C16854" s="277">
        <f t="shared" si="1843"/>
        <v>404496</v>
      </c>
      <c r="D16854" s="277">
        <f t="shared" si="1847"/>
        <v>1011240</v>
      </c>
      <c r="E16854" s="277">
        <f t="shared" si="1844"/>
        <v>1685400</v>
      </c>
      <c r="F16854" s="277">
        <f t="shared" si="1846"/>
        <v>2022480</v>
      </c>
      <c r="G16854" s="277">
        <f t="shared" si="1845"/>
        <v>202248</v>
      </c>
    </row>
    <row r="16855" spans="1:7" x14ac:dyDescent="0.25">
      <c r="A16855" s="277">
        <f t="shared" si="1841"/>
        <v>168550</v>
      </c>
      <c r="B16855" s="277">
        <f t="shared" si="1842"/>
        <v>337100</v>
      </c>
      <c r="C16855" s="277">
        <f t="shared" si="1843"/>
        <v>404520</v>
      </c>
      <c r="D16855" s="277">
        <f t="shared" si="1847"/>
        <v>1011300</v>
      </c>
      <c r="E16855" s="277">
        <f t="shared" si="1844"/>
        <v>1685500</v>
      </c>
      <c r="F16855" s="277">
        <f t="shared" si="1846"/>
        <v>2022600</v>
      </c>
      <c r="G16855" s="277">
        <f t="shared" si="1845"/>
        <v>202260</v>
      </c>
    </row>
    <row r="16856" spans="1:7" x14ac:dyDescent="0.25">
      <c r="A16856" s="277">
        <f t="shared" si="1841"/>
        <v>168560</v>
      </c>
      <c r="B16856" s="277">
        <f t="shared" si="1842"/>
        <v>337120</v>
      </c>
      <c r="C16856" s="277">
        <f t="shared" si="1843"/>
        <v>404544</v>
      </c>
      <c r="D16856" s="277">
        <f t="shared" si="1847"/>
        <v>1011360</v>
      </c>
      <c r="E16856" s="277">
        <f t="shared" si="1844"/>
        <v>1685600</v>
      </c>
      <c r="F16856" s="277">
        <f t="shared" si="1846"/>
        <v>2022720</v>
      </c>
      <c r="G16856" s="277">
        <f t="shared" si="1845"/>
        <v>202272</v>
      </c>
    </row>
    <row r="16857" spans="1:7" x14ac:dyDescent="0.25">
      <c r="A16857" s="277">
        <f t="shared" si="1841"/>
        <v>168570</v>
      </c>
      <c r="B16857" s="277">
        <f t="shared" si="1842"/>
        <v>337140</v>
      </c>
      <c r="C16857" s="277">
        <f t="shared" si="1843"/>
        <v>404568</v>
      </c>
      <c r="D16857" s="277">
        <f t="shared" si="1847"/>
        <v>1011420</v>
      </c>
      <c r="E16857" s="277">
        <f t="shared" si="1844"/>
        <v>1685700</v>
      </c>
      <c r="F16857" s="277">
        <f t="shared" si="1846"/>
        <v>2022840</v>
      </c>
      <c r="G16857" s="277">
        <f t="shared" si="1845"/>
        <v>202284</v>
      </c>
    </row>
    <row r="16858" spans="1:7" x14ac:dyDescent="0.25">
      <c r="A16858" s="277">
        <f t="shared" si="1841"/>
        <v>168580</v>
      </c>
      <c r="B16858" s="277">
        <f t="shared" si="1842"/>
        <v>337160</v>
      </c>
      <c r="C16858" s="277">
        <f t="shared" si="1843"/>
        <v>404592</v>
      </c>
      <c r="D16858" s="277">
        <f t="shared" si="1847"/>
        <v>1011480</v>
      </c>
      <c r="E16858" s="277">
        <f t="shared" si="1844"/>
        <v>1685800</v>
      </c>
      <c r="F16858" s="277">
        <f t="shared" si="1846"/>
        <v>2022960</v>
      </c>
      <c r="G16858" s="277">
        <f t="shared" si="1845"/>
        <v>202296</v>
      </c>
    </row>
    <row r="16859" spans="1:7" x14ac:dyDescent="0.25">
      <c r="A16859" s="277">
        <f t="shared" si="1841"/>
        <v>168590</v>
      </c>
      <c r="B16859" s="277">
        <f t="shared" si="1842"/>
        <v>337180</v>
      </c>
      <c r="C16859" s="277">
        <f t="shared" si="1843"/>
        <v>404616</v>
      </c>
      <c r="D16859" s="277">
        <f t="shared" si="1847"/>
        <v>1011540</v>
      </c>
      <c r="E16859" s="277">
        <f t="shared" si="1844"/>
        <v>1685900</v>
      </c>
      <c r="F16859" s="277">
        <f t="shared" si="1846"/>
        <v>2023080</v>
      </c>
      <c r="G16859" s="277">
        <f t="shared" si="1845"/>
        <v>202308</v>
      </c>
    </row>
    <row r="16860" spans="1:7" x14ac:dyDescent="0.25">
      <c r="A16860" s="277">
        <f t="shared" si="1841"/>
        <v>168600</v>
      </c>
      <c r="B16860" s="277">
        <f t="shared" si="1842"/>
        <v>337200</v>
      </c>
      <c r="C16860" s="277">
        <f t="shared" si="1843"/>
        <v>404640</v>
      </c>
      <c r="D16860" s="277">
        <f t="shared" si="1847"/>
        <v>1011600</v>
      </c>
      <c r="E16860" s="277">
        <f t="shared" si="1844"/>
        <v>1686000</v>
      </c>
      <c r="F16860" s="277">
        <f t="shared" si="1846"/>
        <v>2023200</v>
      </c>
      <c r="G16860" s="277">
        <f t="shared" si="1845"/>
        <v>202320</v>
      </c>
    </row>
    <row r="16861" spans="1:7" x14ac:dyDescent="0.25">
      <c r="A16861" s="277">
        <f t="shared" si="1841"/>
        <v>168610</v>
      </c>
      <c r="B16861" s="277">
        <f t="shared" si="1842"/>
        <v>337220</v>
      </c>
      <c r="C16861" s="277">
        <f t="shared" si="1843"/>
        <v>404664</v>
      </c>
      <c r="D16861" s="277">
        <f t="shared" si="1847"/>
        <v>1011660</v>
      </c>
      <c r="E16861" s="277">
        <f t="shared" si="1844"/>
        <v>1686100</v>
      </c>
      <c r="F16861" s="277">
        <f t="shared" si="1846"/>
        <v>2023320</v>
      </c>
      <c r="G16861" s="277">
        <f t="shared" si="1845"/>
        <v>202332</v>
      </c>
    </row>
    <row r="16862" spans="1:7" x14ac:dyDescent="0.25">
      <c r="A16862" s="277">
        <f t="shared" si="1841"/>
        <v>168620</v>
      </c>
      <c r="B16862" s="277">
        <f t="shared" si="1842"/>
        <v>337240</v>
      </c>
      <c r="C16862" s="277">
        <f t="shared" si="1843"/>
        <v>404688</v>
      </c>
      <c r="D16862" s="277">
        <f t="shared" si="1847"/>
        <v>1011720</v>
      </c>
      <c r="E16862" s="277">
        <f t="shared" si="1844"/>
        <v>1686200</v>
      </c>
      <c r="F16862" s="277">
        <f t="shared" si="1846"/>
        <v>2023440</v>
      </c>
      <c r="G16862" s="277">
        <f t="shared" si="1845"/>
        <v>202344</v>
      </c>
    </row>
    <row r="16863" spans="1:7" x14ac:dyDescent="0.25">
      <c r="A16863" s="277">
        <f t="shared" si="1841"/>
        <v>168630</v>
      </c>
      <c r="B16863" s="277">
        <f t="shared" si="1842"/>
        <v>337260</v>
      </c>
      <c r="C16863" s="277">
        <f t="shared" si="1843"/>
        <v>404712</v>
      </c>
      <c r="D16863" s="277">
        <f t="shared" si="1847"/>
        <v>1011780</v>
      </c>
      <c r="E16863" s="277">
        <f t="shared" si="1844"/>
        <v>1686300</v>
      </c>
      <c r="F16863" s="277">
        <f t="shared" si="1846"/>
        <v>2023560</v>
      </c>
      <c r="G16863" s="277">
        <f t="shared" si="1845"/>
        <v>202356</v>
      </c>
    </row>
    <row r="16864" spans="1:7" x14ac:dyDescent="0.25">
      <c r="A16864" s="277">
        <f t="shared" si="1841"/>
        <v>168640</v>
      </c>
      <c r="B16864" s="277">
        <f t="shared" si="1842"/>
        <v>337280</v>
      </c>
      <c r="C16864" s="277">
        <f t="shared" si="1843"/>
        <v>404736</v>
      </c>
      <c r="D16864" s="277">
        <f t="shared" si="1847"/>
        <v>1011840</v>
      </c>
      <c r="E16864" s="277">
        <f t="shared" si="1844"/>
        <v>1686400</v>
      </c>
      <c r="F16864" s="277">
        <f t="shared" si="1846"/>
        <v>2023680</v>
      </c>
      <c r="G16864" s="277">
        <f t="shared" si="1845"/>
        <v>202368</v>
      </c>
    </row>
    <row r="16865" spans="1:7" x14ac:dyDescent="0.25">
      <c r="A16865" s="277">
        <f t="shared" si="1841"/>
        <v>168650</v>
      </c>
      <c r="B16865" s="277">
        <f t="shared" si="1842"/>
        <v>337300</v>
      </c>
      <c r="C16865" s="277">
        <f t="shared" si="1843"/>
        <v>404760</v>
      </c>
      <c r="D16865" s="277">
        <f t="shared" si="1847"/>
        <v>1011900</v>
      </c>
      <c r="E16865" s="277">
        <f t="shared" si="1844"/>
        <v>1686500</v>
      </c>
      <c r="F16865" s="277">
        <f t="shared" si="1846"/>
        <v>2023800</v>
      </c>
      <c r="G16865" s="277">
        <f t="shared" si="1845"/>
        <v>202380</v>
      </c>
    </row>
    <row r="16866" spans="1:7" x14ac:dyDescent="0.25">
      <c r="A16866" s="277">
        <f t="shared" si="1841"/>
        <v>168660</v>
      </c>
      <c r="B16866" s="277">
        <f t="shared" si="1842"/>
        <v>337320</v>
      </c>
      <c r="C16866" s="277">
        <f t="shared" si="1843"/>
        <v>404784</v>
      </c>
      <c r="D16866" s="277">
        <f t="shared" si="1847"/>
        <v>1011960</v>
      </c>
      <c r="E16866" s="277">
        <f t="shared" si="1844"/>
        <v>1686600</v>
      </c>
      <c r="F16866" s="277">
        <f t="shared" si="1846"/>
        <v>2023920</v>
      </c>
      <c r="G16866" s="277">
        <f t="shared" si="1845"/>
        <v>202392</v>
      </c>
    </row>
    <row r="16867" spans="1:7" x14ac:dyDescent="0.25">
      <c r="A16867" s="277">
        <f t="shared" si="1841"/>
        <v>168670</v>
      </c>
      <c r="B16867" s="277">
        <f t="shared" si="1842"/>
        <v>337340</v>
      </c>
      <c r="C16867" s="277">
        <f t="shared" si="1843"/>
        <v>404808</v>
      </c>
      <c r="D16867" s="277">
        <f t="shared" si="1847"/>
        <v>1012020</v>
      </c>
      <c r="E16867" s="277">
        <f t="shared" si="1844"/>
        <v>1686700</v>
      </c>
      <c r="F16867" s="277">
        <f t="shared" si="1846"/>
        <v>2024040</v>
      </c>
      <c r="G16867" s="277">
        <f t="shared" si="1845"/>
        <v>202404</v>
      </c>
    </row>
    <row r="16868" spans="1:7" x14ac:dyDescent="0.25">
      <c r="A16868" s="277">
        <f t="shared" si="1841"/>
        <v>168680</v>
      </c>
      <c r="B16868" s="277">
        <f t="shared" si="1842"/>
        <v>337360</v>
      </c>
      <c r="C16868" s="277">
        <f t="shared" si="1843"/>
        <v>404832</v>
      </c>
      <c r="D16868" s="277">
        <f t="shared" si="1847"/>
        <v>1012080</v>
      </c>
      <c r="E16868" s="277">
        <f t="shared" si="1844"/>
        <v>1686800</v>
      </c>
      <c r="F16868" s="277">
        <f t="shared" si="1846"/>
        <v>2024160</v>
      </c>
      <c r="G16868" s="277">
        <f t="shared" si="1845"/>
        <v>202416</v>
      </c>
    </row>
    <row r="16869" spans="1:7" x14ac:dyDescent="0.25">
      <c r="A16869" s="277">
        <f t="shared" si="1841"/>
        <v>168690</v>
      </c>
      <c r="B16869" s="277">
        <f t="shared" si="1842"/>
        <v>337380</v>
      </c>
      <c r="C16869" s="277">
        <f t="shared" si="1843"/>
        <v>404856</v>
      </c>
      <c r="D16869" s="277">
        <f t="shared" si="1847"/>
        <v>1012140</v>
      </c>
      <c r="E16869" s="277">
        <f t="shared" si="1844"/>
        <v>1686900</v>
      </c>
      <c r="F16869" s="277">
        <f t="shared" si="1846"/>
        <v>2024280</v>
      </c>
      <c r="G16869" s="277">
        <f t="shared" si="1845"/>
        <v>202428</v>
      </c>
    </row>
    <row r="16870" spans="1:7" x14ac:dyDescent="0.25">
      <c r="A16870" s="277">
        <f t="shared" si="1841"/>
        <v>168700</v>
      </c>
      <c r="B16870" s="277">
        <f t="shared" si="1842"/>
        <v>337400</v>
      </c>
      <c r="C16870" s="277">
        <f t="shared" si="1843"/>
        <v>404880</v>
      </c>
      <c r="D16870" s="277">
        <f t="shared" si="1847"/>
        <v>1012200</v>
      </c>
      <c r="E16870" s="277">
        <f t="shared" si="1844"/>
        <v>1687000</v>
      </c>
      <c r="F16870" s="277">
        <f t="shared" si="1846"/>
        <v>2024400</v>
      </c>
      <c r="G16870" s="277">
        <f t="shared" si="1845"/>
        <v>202440</v>
      </c>
    </row>
    <row r="16871" spans="1:7" x14ac:dyDescent="0.25">
      <c r="A16871" s="277">
        <f t="shared" si="1841"/>
        <v>168710</v>
      </c>
      <c r="B16871" s="277">
        <f t="shared" si="1842"/>
        <v>337420</v>
      </c>
      <c r="C16871" s="277">
        <f t="shared" si="1843"/>
        <v>404904</v>
      </c>
      <c r="D16871" s="277">
        <f t="shared" si="1847"/>
        <v>1012260</v>
      </c>
      <c r="E16871" s="277">
        <f t="shared" si="1844"/>
        <v>1687100</v>
      </c>
      <c r="F16871" s="277">
        <f t="shared" si="1846"/>
        <v>2024520</v>
      </c>
      <c r="G16871" s="277">
        <f t="shared" si="1845"/>
        <v>202452</v>
      </c>
    </row>
    <row r="16872" spans="1:7" x14ac:dyDescent="0.25">
      <c r="A16872" s="277">
        <f t="shared" si="1841"/>
        <v>168720</v>
      </c>
      <c r="B16872" s="277">
        <f t="shared" si="1842"/>
        <v>337440</v>
      </c>
      <c r="C16872" s="277">
        <f t="shared" si="1843"/>
        <v>404928</v>
      </c>
      <c r="D16872" s="277">
        <f t="shared" si="1847"/>
        <v>1012320</v>
      </c>
      <c r="E16872" s="277">
        <f t="shared" si="1844"/>
        <v>1687200</v>
      </c>
      <c r="F16872" s="277">
        <f t="shared" si="1846"/>
        <v>2024640</v>
      </c>
      <c r="G16872" s="277">
        <f t="shared" si="1845"/>
        <v>202464</v>
      </c>
    </row>
    <row r="16873" spans="1:7" x14ac:dyDescent="0.25">
      <c r="A16873" s="277">
        <f t="shared" si="1841"/>
        <v>168730</v>
      </c>
      <c r="B16873" s="277">
        <f t="shared" si="1842"/>
        <v>337460</v>
      </c>
      <c r="C16873" s="277">
        <f t="shared" si="1843"/>
        <v>404952</v>
      </c>
      <c r="D16873" s="277">
        <f t="shared" si="1847"/>
        <v>1012380</v>
      </c>
      <c r="E16873" s="277">
        <f t="shared" si="1844"/>
        <v>1687300</v>
      </c>
      <c r="F16873" s="277">
        <f t="shared" si="1846"/>
        <v>2024760</v>
      </c>
      <c r="G16873" s="277">
        <f t="shared" si="1845"/>
        <v>202476</v>
      </c>
    </row>
    <row r="16874" spans="1:7" x14ac:dyDescent="0.25">
      <c r="A16874" s="277">
        <f t="shared" si="1841"/>
        <v>168740</v>
      </c>
      <c r="B16874" s="277">
        <f t="shared" si="1842"/>
        <v>337480</v>
      </c>
      <c r="C16874" s="277">
        <f t="shared" si="1843"/>
        <v>404976</v>
      </c>
      <c r="D16874" s="277">
        <f t="shared" si="1847"/>
        <v>1012440</v>
      </c>
      <c r="E16874" s="277">
        <f t="shared" si="1844"/>
        <v>1687400</v>
      </c>
      <c r="F16874" s="277">
        <f t="shared" si="1846"/>
        <v>2024880</v>
      </c>
      <c r="G16874" s="277">
        <f t="shared" si="1845"/>
        <v>202488</v>
      </c>
    </row>
    <row r="16875" spans="1:7" x14ac:dyDescent="0.25">
      <c r="A16875" s="277">
        <f t="shared" si="1841"/>
        <v>168750</v>
      </c>
      <c r="B16875" s="277">
        <f t="shared" si="1842"/>
        <v>337500</v>
      </c>
      <c r="C16875" s="277">
        <f t="shared" si="1843"/>
        <v>405000</v>
      </c>
      <c r="D16875" s="277">
        <f t="shared" si="1847"/>
        <v>1012500</v>
      </c>
      <c r="E16875" s="277">
        <f t="shared" si="1844"/>
        <v>1687500</v>
      </c>
      <c r="F16875" s="277">
        <f t="shared" si="1846"/>
        <v>2025000</v>
      </c>
      <c r="G16875" s="277">
        <f t="shared" si="1845"/>
        <v>202500</v>
      </c>
    </row>
    <row r="16876" spans="1:7" x14ac:dyDescent="0.25">
      <c r="A16876" s="277">
        <f t="shared" si="1841"/>
        <v>168760</v>
      </c>
      <c r="B16876" s="277">
        <f t="shared" si="1842"/>
        <v>337520</v>
      </c>
      <c r="C16876" s="277">
        <f t="shared" si="1843"/>
        <v>405024</v>
      </c>
      <c r="D16876" s="277">
        <f t="shared" si="1847"/>
        <v>1012560</v>
      </c>
      <c r="E16876" s="277">
        <f t="shared" si="1844"/>
        <v>1687600</v>
      </c>
      <c r="F16876" s="277">
        <f t="shared" si="1846"/>
        <v>2025120</v>
      </c>
      <c r="G16876" s="277">
        <f t="shared" si="1845"/>
        <v>202512</v>
      </c>
    </row>
    <row r="16877" spans="1:7" x14ac:dyDescent="0.25">
      <c r="A16877" s="277">
        <f t="shared" si="1841"/>
        <v>168770</v>
      </c>
      <c r="B16877" s="277">
        <f t="shared" si="1842"/>
        <v>337540</v>
      </c>
      <c r="C16877" s="277">
        <f t="shared" si="1843"/>
        <v>405048</v>
      </c>
      <c r="D16877" s="277">
        <f t="shared" si="1847"/>
        <v>1012620</v>
      </c>
      <c r="E16877" s="277">
        <f t="shared" si="1844"/>
        <v>1687700</v>
      </c>
      <c r="F16877" s="277">
        <f t="shared" si="1846"/>
        <v>2025240</v>
      </c>
      <c r="G16877" s="277">
        <f t="shared" si="1845"/>
        <v>202524</v>
      </c>
    </row>
    <row r="16878" spans="1:7" x14ac:dyDescent="0.25">
      <c r="A16878" s="277">
        <f t="shared" si="1841"/>
        <v>168780</v>
      </c>
      <c r="B16878" s="277">
        <f t="shared" si="1842"/>
        <v>337560</v>
      </c>
      <c r="C16878" s="277">
        <f t="shared" si="1843"/>
        <v>405072</v>
      </c>
      <c r="D16878" s="277">
        <f t="shared" si="1847"/>
        <v>1012680</v>
      </c>
      <c r="E16878" s="277">
        <f t="shared" si="1844"/>
        <v>1687800</v>
      </c>
      <c r="F16878" s="277">
        <f t="shared" si="1846"/>
        <v>2025360</v>
      </c>
      <c r="G16878" s="277">
        <f t="shared" si="1845"/>
        <v>202536</v>
      </c>
    </row>
    <row r="16879" spans="1:7" x14ac:dyDescent="0.25">
      <c r="A16879" s="277">
        <f t="shared" si="1841"/>
        <v>168790</v>
      </c>
      <c r="B16879" s="277">
        <f t="shared" si="1842"/>
        <v>337580</v>
      </c>
      <c r="C16879" s="277">
        <f t="shared" si="1843"/>
        <v>405096</v>
      </c>
      <c r="D16879" s="277">
        <f t="shared" si="1847"/>
        <v>1012740</v>
      </c>
      <c r="E16879" s="277">
        <f t="shared" si="1844"/>
        <v>1687900</v>
      </c>
      <c r="F16879" s="277">
        <f t="shared" si="1846"/>
        <v>2025480</v>
      </c>
      <c r="G16879" s="277">
        <f t="shared" si="1845"/>
        <v>202548</v>
      </c>
    </row>
    <row r="16880" spans="1:7" x14ac:dyDescent="0.25">
      <c r="A16880" s="277">
        <f t="shared" si="1841"/>
        <v>168800</v>
      </c>
      <c r="B16880" s="277">
        <f t="shared" si="1842"/>
        <v>337600</v>
      </c>
      <c r="C16880" s="277">
        <f t="shared" si="1843"/>
        <v>405120</v>
      </c>
      <c r="D16880" s="277">
        <f t="shared" si="1847"/>
        <v>1012800</v>
      </c>
      <c r="E16880" s="277">
        <f t="shared" si="1844"/>
        <v>1688000</v>
      </c>
      <c r="F16880" s="277">
        <f t="shared" si="1846"/>
        <v>2025600</v>
      </c>
      <c r="G16880" s="277">
        <f t="shared" si="1845"/>
        <v>202560</v>
      </c>
    </row>
    <row r="16881" spans="1:7" x14ac:dyDescent="0.25">
      <c r="A16881" s="277">
        <f t="shared" si="1841"/>
        <v>168810</v>
      </c>
      <c r="B16881" s="277">
        <f t="shared" si="1842"/>
        <v>337620</v>
      </c>
      <c r="C16881" s="277">
        <f t="shared" si="1843"/>
        <v>405144</v>
      </c>
      <c r="D16881" s="277">
        <f t="shared" si="1847"/>
        <v>1012860</v>
      </c>
      <c r="E16881" s="277">
        <f t="shared" si="1844"/>
        <v>1688100</v>
      </c>
      <c r="F16881" s="277">
        <f t="shared" si="1846"/>
        <v>2025720</v>
      </c>
      <c r="G16881" s="277">
        <f t="shared" si="1845"/>
        <v>202572</v>
      </c>
    </row>
    <row r="16882" spans="1:7" x14ac:dyDescent="0.25">
      <c r="A16882" s="277">
        <f t="shared" si="1841"/>
        <v>168820</v>
      </c>
      <c r="B16882" s="277">
        <f t="shared" si="1842"/>
        <v>337640</v>
      </c>
      <c r="C16882" s="277">
        <f t="shared" si="1843"/>
        <v>405168</v>
      </c>
      <c r="D16882" s="277">
        <f t="shared" si="1847"/>
        <v>1012920</v>
      </c>
      <c r="E16882" s="277">
        <f t="shared" si="1844"/>
        <v>1688200</v>
      </c>
      <c r="F16882" s="277">
        <f t="shared" si="1846"/>
        <v>2025840</v>
      </c>
      <c r="G16882" s="277">
        <f t="shared" si="1845"/>
        <v>202584</v>
      </c>
    </row>
    <row r="16883" spans="1:7" x14ac:dyDescent="0.25">
      <c r="A16883" s="277">
        <f t="shared" si="1841"/>
        <v>168830</v>
      </c>
      <c r="B16883" s="277">
        <f t="shared" si="1842"/>
        <v>337660</v>
      </c>
      <c r="C16883" s="277">
        <f t="shared" si="1843"/>
        <v>405192</v>
      </c>
      <c r="D16883" s="277">
        <f t="shared" si="1847"/>
        <v>1012980</v>
      </c>
      <c r="E16883" s="277">
        <f t="shared" si="1844"/>
        <v>1688300</v>
      </c>
      <c r="F16883" s="277">
        <f t="shared" si="1846"/>
        <v>2025960</v>
      </c>
      <c r="G16883" s="277">
        <f t="shared" si="1845"/>
        <v>202596</v>
      </c>
    </row>
    <row r="16884" spans="1:7" x14ac:dyDescent="0.25">
      <c r="A16884" s="277">
        <f t="shared" si="1841"/>
        <v>168840</v>
      </c>
      <c r="B16884" s="277">
        <f t="shared" si="1842"/>
        <v>337680</v>
      </c>
      <c r="C16884" s="277">
        <f t="shared" si="1843"/>
        <v>405216</v>
      </c>
      <c r="D16884" s="277">
        <f t="shared" si="1847"/>
        <v>1013040</v>
      </c>
      <c r="E16884" s="277">
        <f t="shared" si="1844"/>
        <v>1688400</v>
      </c>
      <c r="F16884" s="277">
        <f t="shared" si="1846"/>
        <v>2026080</v>
      </c>
      <c r="G16884" s="277">
        <f t="shared" si="1845"/>
        <v>202608</v>
      </c>
    </row>
    <row r="16885" spans="1:7" x14ac:dyDescent="0.25">
      <c r="A16885" s="277">
        <f t="shared" si="1841"/>
        <v>168850</v>
      </c>
      <c r="B16885" s="277">
        <f t="shared" si="1842"/>
        <v>337700</v>
      </c>
      <c r="C16885" s="277">
        <f t="shared" si="1843"/>
        <v>405240</v>
      </c>
      <c r="D16885" s="277">
        <f t="shared" si="1847"/>
        <v>1013100</v>
      </c>
      <c r="E16885" s="277">
        <f t="shared" si="1844"/>
        <v>1688500</v>
      </c>
      <c r="F16885" s="277">
        <f t="shared" si="1846"/>
        <v>2026200</v>
      </c>
      <c r="G16885" s="277">
        <f t="shared" si="1845"/>
        <v>202620</v>
      </c>
    </row>
    <row r="16886" spans="1:7" x14ac:dyDescent="0.25">
      <c r="A16886" s="277">
        <f t="shared" si="1841"/>
        <v>168860</v>
      </c>
      <c r="B16886" s="277">
        <f t="shared" si="1842"/>
        <v>337720</v>
      </c>
      <c r="C16886" s="277">
        <f t="shared" si="1843"/>
        <v>405264</v>
      </c>
      <c r="D16886" s="277">
        <f t="shared" si="1847"/>
        <v>1013160</v>
      </c>
      <c r="E16886" s="277">
        <f t="shared" si="1844"/>
        <v>1688600</v>
      </c>
      <c r="F16886" s="277">
        <f t="shared" si="1846"/>
        <v>2026320</v>
      </c>
      <c r="G16886" s="277">
        <f t="shared" si="1845"/>
        <v>202632</v>
      </c>
    </row>
    <row r="16887" spans="1:7" x14ac:dyDescent="0.25">
      <c r="A16887" s="277">
        <f t="shared" si="1841"/>
        <v>168870</v>
      </c>
      <c r="B16887" s="277">
        <f t="shared" si="1842"/>
        <v>337740</v>
      </c>
      <c r="C16887" s="277">
        <f t="shared" si="1843"/>
        <v>405288</v>
      </c>
      <c r="D16887" s="277">
        <f t="shared" si="1847"/>
        <v>1013220</v>
      </c>
      <c r="E16887" s="277">
        <f t="shared" si="1844"/>
        <v>1688700</v>
      </c>
      <c r="F16887" s="277">
        <f t="shared" si="1846"/>
        <v>2026440</v>
      </c>
      <c r="G16887" s="277">
        <f t="shared" si="1845"/>
        <v>202644</v>
      </c>
    </row>
    <row r="16888" spans="1:7" x14ac:dyDescent="0.25">
      <c r="A16888" s="277">
        <f t="shared" si="1841"/>
        <v>168880</v>
      </c>
      <c r="B16888" s="277">
        <f t="shared" si="1842"/>
        <v>337760</v>
      </c>
      <c r="C16888" s="277">
        <f t="shared" si="1843"/>
        <v>405312</v>
      </c>
      <c r="D16888" s="277">
        <f t="shared" si="1847"/>
        <v>1013280</v>
      </c>
      <c r="E16888" s="277">
        <f t="shared" si="1844"/>
        <v>1688800</v>
      </c>
      <c r="F16888" s="277">
        <f t="shared" si="1846"/>
        <v>2026560</v>
      </c>
      <c r="G16888" s="277">
        <f t="shared" si="1845"/>
        <v>202656</v>
      </c>
    </row>
    <row r="16889" spans="1:7" x14ac:dyDescent="0.25">
      <c r="A16889" s="277">
        <f t="shared" si="1841"/>
        <v>168890</v>
      </c>
      <c r="B16889" s="277">
        <f t="shared" si="1842"/>
        <v>337780</v>
      </c>
      <c r="C16889" s="277">
        <f t="shared" si="1843"/>
        <v>405336</v>
      </c>
      <c r="D16889" s="277">
        <f t="shared" si="1847"/>
        <v>1013340</v>
      </c>
      <c r="E16889" s="277">
        <f t="shared" si="1844"/>
        <v>1688900</v>
      </c>
      <c r="F16889" s="277">
        <f t="shared" si="1846"/>
        <v>2026680</v>
      </c>
      <c r="G16889" s="277">
        <f t="shared" si="1845"/>
        <v>202668</v>
      </c>
    </row>
    <row r="16890" spans="1:7" x14ac:dyDescent="0.25">
      <c r="A16890" s="277">
        <f t="shared" si="1841"/>
        <v>168900</v>
      </c>
      <c r="B16890" s="277">
        <f t="shared" si="1842"/>
        <v>337800</v>
      </c>
      <c r="C16890" s="277">
        <f t="shared" si="1843"/>
        <v>405360</v>
      </c>
      <c r="D16890" s="277">
        <f t="shared" si="1847"/>
        <v>1013400</v>
      </c>
      <c r="E16890" s="277">
        <f t="shared" si="1844"/>
        <v>1689000</v>
      </c>
      <c r="F16890" s="277">
        <f t="shared" si="1846"/>
        <v>2026800</v>
      </c>
      <c r="G16890" s="277">
        <f t="shared" si="1845"/>
        <v>202680</v>
      </c>
    </row>
    <row r="16891" spans="1:7" x14ac:dyDescent="0.25">
      <c r="A16891" s="277">
        <f t="shared" si="1841"/>
        <v>168910</v>
      </c>
      <c r="B16891" s="277">
        <f t="shared" si="1842"/>
        <v>337820</v>
      </c>
      <c r="C16891" s="277">
        <f t="shared" si="1843"/>
        <v>405384</v>
      </c>
      <c r="D16891" s="277">
        <f t="shared" si="1847"/>
        <v>1013460</v>
      </c>
      <c r="E16891" s="277">
        <f t="shared" si="1844"/>
        <v>1689100</v>
      </c>
      <c r="F16891" s="277">
        <f t="shared" si="1846"/>
        <v>2026920</v>
      </c>
      <c r="G16891" s="277">
        <f t="shared" si="1845"/>
        <v>202692</v>
      </c>
    </row>
    <row r="16892" spans="1:7" x14ac:dyDescent="0.25">
      <c r="A16892" s="277">
        <f t="shared" si="1841"/>
        <v>168920</v>
      </c>
      <c r="B16892" s="277">
        <f t="shared" si="1842"/>
        <v>337840</v>
      </c>
      <c r="C16892" s="277">
        <f t="shared" si="1843"/>
        <v>405408</v>
      </c>
      <c r="D16892" s="277">
        <f t="shared" si="1847"/>
        <v>1013520</v>
      </c>
      <c r="E16892" s="277">
        <f t="shared" si="1844"/>
        <v>1689200</v>
      </c>
      <c r="F16892" s="277">
        <f t="shared" si="1846"/>
        <v>2027040</v>
      </c>
      <c r="G16892" s="277">
        <f t="shared" si="1845"/>
        <v>202704</v>
      </c>
    </row>
    <row r="16893" spans="1:7" x14ac:dyDescent="0.25">
      <c r="A16893" s="277">
        <f t="shared" si="1841"/>
        <v>168930</v>
      </c>
      <c r="B16893" s="277">
        <f t="shared" si="1842"/>
        <v>337860</v>
      </c>
      <c r="C16893" s="277">
        <f t="shared" si="1843"/>
        <v>405432</v>
      </c>
      <c r="D16893" s="277">
        <f t="shared" si="1847"/>
        <v>1013580</v>
      </c>
      <c r="E16893" s="277">
        <f t="shared" si="1844"/>
        <v>1689300</v>
      </c>
      <c r="F16893" s="277">
        <f t="shared" si="1846"/>
        <v>2027160</v>
      </c>
      <c r="G16893" s="277">
        <f t="shared" si="1845"/>
        <v>202716</v>
      </c>
    </row>
    <row r="16894" spans="1:7" x14ac:dyDescent="0.25">
      <c r="A16894" s="277">
        <f t="shared" si="1841"/>
        <v>168940</v>
      </c>
      <c r="B16894" s="277">
        <f t="shared" si="1842"/>
        <v>337880</v>
      </c>
      <c r="C16894" s="277">
        <f t="shared" si="1843"/>
        <v>405456</v>
      </c>
      <c r="D16894" s="277">
        <f t="shared" si="1847"/>
        <v>1013640</v>
      </c>
      <c r="E16894" s="277">
        <f t="shared" si="1844"/>
        <v>1689400</v>
      </c>
      <c r="F16894" s="277">
        <f t="shared" si="1846"/>
        <v>2027280</v>
      </c>
      <c r="G16894" s="277">
        <f t="shared" si="1845"/>
        <v>202728</v>
      </c>
    </row>
    <row r="16895" spans="1:7" x14ac:dyDescent="0.25">
      <c r="A16895" s="277">
        <f t="shared" si="1841"/>
        <v>168950</v>
      </c>
      <c r="B16895" s="277">
        <f t="shared" si="1842"/>
        <v>337900</v>
      </c>
      <c r="C16895" s="277">
        <f t="shared" si="1843"/>
        <v>405480</v>
      </c>
      <c r="D16895" s="277">
        <f t="shared" si="1847"/>
        <v>1013700</v>
      </c>
      <c r="E16895" s="277">
        <f t="shared" si="1844"/>
        <v>1689500</v>
      </c>
      <c r="F16895" s="277">
        <f t="shared" si="1846"/>
        <v>2027400</v>
      </c>
      <c r="G16895" s="277">
        <f t="shared" si="1845"/>
        <v>202740</v>
      </c>
    </row>
    <row r="16896" spans="1:7" x14ac:dyDescent="0.25">
      <c r="A16896" s="277">
        <f t="shared" si="1841"/>
        <v>168960</v>
      </c>
      <c r="B16896" s="277">
        <f t="shared" si="1842"/>
        <v>337920</v>
      </c>
      <c r="C16896" s="277">
        <f t="shared" si="1843"/>
        <v>405504</v>
      </c>
      <c r="D16896" s="277">
        <f t="shared" si="1847"/>
        <v>1013760</v>
      </c>
      <c r="E16896" s="277">
        <f t="shared" si="1844"/>
        <v>1689600</v>
      </c>
      <c r="F16896" s="277">
        <f t="shared" si="1846"/>
        <v>2027520</v>
      </c>
      <c r="G16896" s="277">
        <f t="shared" si="1845"/>
        <v>202752</v>
      </c>
    </row>
    <row r="16897" spans="1:7" x14ac:dyDescent="0.25">
      <c r="A16897" s="277">
        <f t="shared" si="1841"/>
        <v>168970</v>
      </c>
      <c r="B16897" s="277">
        <f t="shared" si="1842"/>
        <v>337940</v>
      </c>
      <c r="C16897" s="277">
        <f t="shared" si="1843"/>
        <v>405528</v>
      </c>
      <c r="D16897" s="277">
        <f t="shared" si="1847"/>
        <v>1013820</v>
      </c>
      <c r="E16897" s="277">
        <f t="shared" si="1844"/>
        <v>1689700</v>
      </c>
      <c r="F16897" s="277">
        <f t="shared" si="1846"/>
        <v>2027640</v>
      </c>
      <c r="G16897" s="277">
        <f t="shared" si="1845"/>
        <v>202764</v>
      </c>
    </row>
    <row r="16898" spans="1:7" x14ac:dyDescent="0.25">
      <c r="A16898" s="277">
        <f t="shared" si="1841"/>
        <v>168980</v>
      </c>
      <c r="B16898" s="277">
        <f t="shared" si="1842"/>
        <v>337960</v>
      </c>
      <c r="C16898" s="277">
        <f t="shared" si="1843"/>
        <v>405552</v>
      </c>
      <c r="D16898" s="277">
        <f t="shared" si="1847"/>
        <v>1013880</v>
      </c>
      <c r="E16898" s="277">
        <f t="shared" si="1844"/>
        <v>1689800</v>
      </c>
      <c r="F16898" s="277">
        <f t="shared" si="1846"/>
        <v>2027760</v>
      </c>
      <c r="G16898" s="277">
        <f t="shared" si="1845"/>
        <v>202776</v>
      </c>
    </row>
    <row r="16899" spans="1:7" x14ac:dyDescent="0.25">
      <c r="A16899" s="277">
        <f t="shared" ref="A16899:A16962" si="1848">A16898+10</f>
        <v>168990</v>
      </c>
      <c r="B16899" s="277">
        <f t="shared" ref="B16899:B16962" si="1849">B16898+20</f>
        <v>337980</v>
      </c>
      <c r="C16899" s="277">
        <f t="shared" ref="C16899:C16962" si="1850">C16898+24</f>
        <v>405576</v>
      </c>
      <c r="D16899" s="277">
        <f t="shared" si="1847"/>
        <v>1013940</v>
      </c>
      <c r="E16899" s="277">
        <f t="shared" ref="E16899:E16962" si="1851">E16898+100</f>
        <v>1689900</v>
      </c>
      <c r="F16899" s="277">
        <f t="shared" si="1846"/>
        <v>2027880</v>
      </c>
      <c r="G16899" s="277">
        <f t="shared" ref="G16899:G16962" si="1852">G16898+12</f>
        <v>202788</v>
      </c>
    </row>
    <row r="16900" spans="1:7" x14ac:dyDescent="0.25">
      <c r="A16900" s="277">
        <f t="shared" si="1848"/>
        <v>169000</v>
      </c>
      <c r="B16900" s="277">
        <f t="shared" si="1849"/>
        <v>338000</v>
      </c>
      <c r="C16900" s="277">
        <f t="shared" si="1850"/>
        <v>405600</v>
      </c>
      <c r="D16900" s="277">
        <f t="shared" si="1847"/>
        <v>1014000</v>
      </c>
      <c r="E16900" s="277">
        <f t="shared" si="1851"/>
        <v>1690000</v>
      </c>
      <c r="F16900" s="277">
        <f t="shared" ref="F16900:F16963" si="1853">F16899+120</f>
        <v>2028000</v>
      </c>
      <c r="G16900" s="277">
        <f t="shared" si="1852"/>
        <v>202800</v>
      </c>
    </row>
    <row r="16901" spans="1:7" x14ac:dyDescent="0.25">
      <c r="A16901" s="277">
        <f t="shared" si="1848"/>
        <v>169010</v>
      </c>
      <c r="B16901" s="277">
        <f t="shared" si="1849"/>
        <v>338020</v>
      </c>
      <c r="C16901" s="277">
        <f t="shared" si="1850"/>
        <v>405624</v>
      </c>
      <c r="D16901" s="277">
        <f t="shared" si="1847"/>
        <v>1014060</v>
      </c>
      <c r="E16901" s="277">
        <f t="shared" si="1851"/>
        <v>1690100</v>
      </c>
      <c r="F16901" s="277">
        <f t="shared" si="1853"/>
        <v>2028120</v>
      </c>
      <c r="G16901" s="277">
        <f t="shared" si="1852"/>
        <v>202812</v>
      </c>
    </row>
    <row r="16902" spans="1:7" x14ac:dyDescent="0.25">
      <c r="A16902" s="277">
        <f t="shared" si="1848"/>
        <v>169020</v>
      </c>
      <c r="B16902" s="277">
        <f t="shared" si="1849"/>
        <v>338040</v>
      </c>
      <c r="C16902" s="277">
        <f t="shared" si="1850"/>
        <v>405648</v>
      </c>
      <c r="D16902" s="277">
        <f t="shared" si="1847"/>
        <v>1014120</v>
      </c>
      <c r="E16902" s="277">
        <f t="shared" si="1851"/>
        <v>1690200</v>
      </c>
      <c r="F16902" s="277">
        <f t="shared" si="1853"/>
        <v>2028240</v>
      </c>
      <c r="G16902" s="277">
        <f t="shared" si="1852"/>
        <v>202824</v>
      </c>
    </row>
    <row r="16903" spans="1:7" x14ac:dyDescent="0.25">
      <c r="A16903" s="277">
        <f t="shared" si="1848"/>
        <v>169030</v>
      </c>
      <c r="B16903" s="277">
        <f t="shared" si="1849"/>
        <v>338060</v>
      </c>
      <c r="C16903" s="277">
        <f t="shared" si="1850"/>
        <v>405672</v>
      </c>
      <c r="D16903" s="277">
        <f t="shared" ref="D16903:D16966" si="1854">D16902+60</f>
        <v>1014180</v>
      </c>
      <c r="E16903" s="277">
        <f t="shared" si="1851"/>
        <v>1690300</v>
      </c>
      <c r="F16903" s="277">
        <f t="shared" si="1853"/>
        <v>2028360</v>
      </c>
      <c r="G16903" s="277">
        <f t="shared" si="1852"/>
        <v>202836</v>
      </c>
    </row>
    <row r="16904" spans="1:7" x14ac:dyDescent="0.25">
      <c r="A16904" s="277">
        <f t="shared" si="1848"/>
        <v>169040</v>
      </c>
      <c r="B16904" s="277">
        <f t="shared" si="1849"/>
        <v>338080</v>
      </c>
      <c r="C16904" s="277">
        <f t="shared" si="1850"/>
        <v>405696</v>
      </c>
      <c r="D16904" s="277">
        <f t="shared" si="1854"/>
        <v>1014240</v>
      </c>
      <c r="E16904" s="277">
        <f t="shared" si="1851"/>
        <v>1690400</v>
      </c>
      <c r="F16904" s="277">
        <f t="shared" si="1853"/>
        <v>2028480</v>
      </c>
      <c r="G16904" s="277">
        <f t="shared" si="1852"/>
        <v>202848</v>
      </c>
    </row>
    <row r="16905" spans="1:7" x14ac:dyDescent="0.25">
      <c r="A16905" s="277">
        <f t="shared" si="1848"/>
        <v>169050</v>
      </c>
      <c r="B16905" s="277">
        <f t="shared" si="1849"/>
        <v>338100</v>
      </c>
      <c r="C16905" s="277">
        <f t="shared" si="1850"/>
        <v>405720</v>
      </c>
      <c r="D16905" s="277">
        <f t="shared" si="1854"/>
        <v>1014300</v>
      </c>
      <c r="E16905" s="277">
        <f t="shared" si="1851"/>
        <v>1690500</v>
      </c>
      <c r="F16905" s="277">
        <f t="shared" si="1853"/>
        <v>2028600</v>
      </c>
      <c r="G16905" s="277">
        <f t="shared" si="1852"/>
        <v>202860</v>
      </c>
    </row>
    <row r="16906" spans="1:7" x14ac:dyDescent="0.25">
      <c r="A16906" s="277">
        <f t="shared" si="1848"/>
        <v>169060</v>
      </c>
      <c r="B16906" s="277">
        <f t="shared" si="1849"/>
        <v>338120</v>
      </c>
      <c r="C16906" s="277">
        <f t="shared" si="1850"/>
        <v>405744</v>
      </c>
      <c r="D16906" s="277">
        <f t="shared" si="1854"/>
        <v>1014360</v>
      </c>
      <c r="E16906" s="277">
        <f t="shared" si="1851"/>
        <v>1690600</v>
      </c>
      <c r="F16906" s="277">
        <f t="shared" si="1853"/>
        <v>2028720</v>
      </c>
      <c r="G16906" s="277">
        <f t="shared" si="1852"/>
        <v>202872</v>
      </c>
    </row>
    <row r="16907" spans="1:7" x14ac:dyDescent="0.25">
      <c r="A16907" s="277">
        <f t="shared" si="1848"/>
        <v>169070</v>
      </c>
      <c r="B16907" s="277">
        <f t="shared" si="1849"/>
        <v>338140</v>
      </c>
      <c r="C16907" s="277">
        <f t="shared" si="1850"/>
        <v>405768</v>
      </c>
      <c r="D16907" s="277">
        <f t="shared" si="1854"/>
        <v>1014420</v>
      </c>
      <c r="E16907" s="277">
        <f t="shared" si="1851"/>
        <v>1690700</v>
      </c>
      <c r="F16907" s="277">
        <f t="shared" si="1853"/>
        <v>2028840</v>
      </c>
      <c r="G16907" s="277">
        <f t="shared" si="1852"/>
        <v>202884</v>
      </c>
    </row>
    <row r="16908" spans="1:7" x14ac:dyDescent="0.25">
      <c r="A16908" s="277">
        <f t="shared" si="1848"/>
        <v>169080</v>
      </c>
      <c r="B16908" s="277">
        <f t="shared" si="1849"/>
        <v>338160</v>
      </c>
      <c r="C16908" s="277">
        <f t="shared" si="1850"/>
        <v>405792</v>
      </c>
      <c r="D16908" s="277">
        <f t="shared" si="1854"/>
        <v>1014480</v>
      </c>
      <c r="E16908" s="277">
        <f t="shared" si="1851"/>
        <v>1690800</v>
      </c>
      <c r="F16908" s="277">
        <f t="shared" si="1853"/>
        <v>2028960</v>
      </c>
      <c r="G16908" s="277">
        <f t="shared" si="1852"/>
        <v>202896</v>
      </c>
    </row>
    <row r="16909" spans="1:7" x14ac:dyDescent="0.25">
      <c r="A16909" s="277">
        <f t="shared" si="1848"/>
        <v>169090</v>
      </c>
      <c r="B16909" s="277">
        <f t="shared" si="1849"/>
        <v>338180</v>
      </c>
      <c r="C16909" s="277">
        <f t="shared" si="1850"/>
        <v>405816</v>
      </c>
      <c r="D16909" s="277">
        <f t="shared" si="1854"/>
        <v>1014540</v>
      </c>
      <c r="E16909" s="277">
        <f t="shared" si="1851"/>
        <v>1690900</v>
      </c>
      <c r="F16909" s="277">
        <f t="shared" si="1853"/>
        <v>2029080</v>
      </c>
      <c r="G16909" s="277">
        <f t="shared" si="1852"/>
        <v>202908</v>
      </c>
    </row>
    <row r="16910" spans="1:7" x14ac:dyDescent="0.25">
      <c r="A16910" s="277">
        <f t="shared" si="1848"/>
        <v>169100</v>
      </c>
      <c r="B16910" s="277">
        <f t="shared" si="1849"/>
        <v>338200</v>
      </c>
      <c r="C16910" s="277">
        <f t="shared" si="1850"/>
        <v>405840</v>
      </c>
      <c r="D16910" s="277">
        <f t="shared" si="1854"/>
        <v>1014600</v>
      </c>
      <c r="E16910" s="277">
        <f t="shared" si="1851"/>
        <v>1691000</v>
      </c>
      <c r="F16910" s="277">
        <f t="shared" si="1853"/>
        <v>2029200</v>
      </c>
      <c r="G16910" s="277">
        <f t="shared" si="1852"/>
        <v>202920</v>
      </c>
    </row>
    <row r="16911" spans="1:7" x14ac:dyDescent="0.25">
      <c r="A16911" s="277">
        <f t="shared" si="1848"/>
        <v>169110</v>
      </c>
      <c r="B16911" s="277">
        <f t="shared" si="1849"/>
        <v>338220</v>
      </c>
      <c r="C16911" s="277">
        <f t="shared" si="1850"/>
        <v>405864</v>
      </c>
      <c r="D16911" s="277">
        <f t="shared" si="1854"/>
        <v>1014660</v>
      </c>
      <c r="E16911" s="277">
        <f t="shared" si="1851"/>
        <v>1691100</v>
      </c>
      <c r="F16911" s="277">
        <f t="shared" si="1853"/>
        <v>2029320</v>
      </c>
      <c r="G16911" s="277">
        <f t="shared" si="1852"/>
        <v>202932</v>
      </c>
    </row>
    <row r="16912" spans="1:7" x14ac:dyDescent="0.25">
      <c r="A16912" s="277">
        <f t="shared" si="1848"/>
        <v>169120</v>
      </c>
      <c r="B16912" s="277">
        <f t="shared" si="1849"/>
        <v>338240</v>
      </c>
      <c r="C16912" s="277">
        <f t="shared" si="1850"/>
        <v>405888</v>
      </c>
      <c r="D16912" s="277">
        <f t="shared" si="1854"/>
        <v>1014720</v>
      </c>
      <c r="E16912" s="277">
        <f t="shared" si="1851"/>
        <v>1691200</v>
      </c>
      <c r="F16912" s="277">
        <f t="shared" si="1853"/>
        <v>2029440</v>
      </c>
      <c r="G16912" s="277">
        <f t="shared" si="1852"/>
        <v>202944</v>
      </c>
    </row>
    <row r="16913" spans="1:7" x14ac:dyDescent="0.25">
      <c r="A16913" s="277">
        <f t="shared" si="1848"/>
        <v>169130</v>
      </c>
      <c r="B16913" s="277">
        <f t="shared" si="1849"/>
        <v>338260</v>
      </c>
      <c r="C16913" s="277">
        <f t="shared" si="1850"/>
        <v>405912</v>
      </c>
      <c r="D16913" s="277">
        <f t="shared" si="1854"/>
        <v>1014780</v>
      </c>
      <c r="E16913" s="277">
        <f t="shared" si="1851"/>
        <v>1691300</v>
      </c>
      <c r="F16913" s="277">
        <f t="shared" si="1853"/>
        <v>2029560</v>
      </c>
      <c r="G16913" s="277">
        <f t="shared" si="1852"/>
        <v>202956</v>
      </c>
    </row>
    <row r="16914" spans="1:7" x14ac:dyDescent="0.25">
      <c r="A16914" s="277">
        <f t="shared" si="1848"/>
        <v>169140</v>
      </c>
      <c r="B16914" s="277">
        <f t="shared" si="1849"/>
        <v>338280</v>
      </c>
      <c r="C16914" s="277">
        <f t="shared" si="1850"/>
        <v>405936</v>
      </c>
      <c r="D16914" s="277">
        <f t="shared" si="1854"/>
        <v>1014840</v>
      </c>
      <c r="E16914" s="277">
        <f t="shared" si="1851"/>
        <v>1691400</v>
      </c>
      <c r="F16914" s="277">
        <f t="shared" si="1853"/>
        <v>2029680</v>
      </c>
      <c r="G16914" s="277">
        <f t="shared" si="1852"/>
        <v>202968</v>
      </c>
    </row>
    <row r="16915" spans="1:7" x14ac:dyDescent="0.25">
      <c r="A16915" s="277">
        <f t="shared" si="1848"/>
        <v>169150</v>
      </c>
      <c r="B16915" s="277">
        <f t="shared" si="1849"/>
        <v>338300</v>
      </c>
      <c r="C16915" s="277">
        <f t="shared" si="1850"/>
        <v>405960</v>
      </c>
      <c r="D16915" s="277">
        <f t="shared" si="1854"/>
        <v>1014900</v>
      </c>
      <c r="E16915" s="277">
        <f t="shared" si="1851"/>
        <v>1691500</v>
      </c>
      <c r="F16915" s="277">
        <f t="shared" si="1853"/>
        <v>2029800</v>
      </c>
      <c r="G16915" s="277">
        <f t="shared" si="1852"/>
        <v>202980</v>
      </c>
    </row>
    <row r="16916" spans="1:7" x14ac:dyDescent="0.25">
      <c r="A16916" s="277">
        <f t="shared" si="1848"/>
        <v>169160</v>
      </c>
      <c r="B16916" s="277">
        <f t="shared" si="1849"/>
        <v>338320</v>
      </c>
      <c r="C16916" s="277">
        <f t="shared" si="1850"/>
        <v>405984</v>
      </c>
      <c r="D16916" s="277">
        <f t="shared" si="1854"/>
        <v>1014960</v>
      </c>
      <c r="E16916" s="277">
        <f t="shared" si="1851"/>
        <v>1691600</v>
      </c>
      <c r="F16916" s="277">
        <f t="shared" si="1853"/>
        <v>2029920</v>
      </c>
      <c r="G16916" s="277">
        <f t="shared" si="1852"/>
        <v>202992</v>
      </c>
    </row>
    <row r="16917" spans="1:7" x14ac:dyDescent="0.25">
      <c r="A16917" s="277">
        <f t="shared" si="1848"/>
        <v>169170</v>
      </c>
      <c r="B16917" s="277">
        <f t="shared" si="1849"/>
        <v>338340</v>
      </c>
      <c r="C16917" s="277">
        <f t="shared" si="1850"/>
        <v>406008</v>
      </c>
      <c r="D16917" s="277">
        <f t="shared" si="1854"/>
        <v>1015020</v>
      </c>
      <c r="E16917" s="277">
        <f t="shared" si="1851"/>
        <v>1691700</v>
      </c>
      <c r="F16917" s="277">
        <f t="shared" si="1853"/>
        <v>2030040</v>
      </c>
      <c r="G16917" s="277">
        <f t="shared" si="1852"/>
        <v>203004</v>
      </c>
    </row>
    <row r="16918" spans="1:7" x14ac:dyDescent="0.25">
      <c r="A16918" s="277">
        <f t="shared" si="1848"/>
        <v>169180</v>
      </c>
      <c r="B16918" s="277">
        <f t="shared" si="1849"/>
        <v>338360</v>
      </c>
      <c r="C16918" s="277">
        <f t="shared" si="1850"/>
        <v>406032</v>
      </c>
      <c r="D16918" s="277">
        <f t="shared" si="1854"/>
        <v>1015080</v>
      </c>
      <c r="E16918" s="277">
        <f t="shared" si="1851"/>
        <v>1691800</v>
      </c>
      <c r="F16918" s="277">
        <f t="shared" si="1853"/>
        <v>2030160</v>
      </c>
      <c r="G16918" s="277">
        <f t="shared" si="1852"/>
        <v>203016</v>
      </c>
    </row>
    <row r="16919" spans="1:7" x14ac:dyDescent="0.25">
      <c r="A16919" s="277">
        <f t="shared" si="1848"/>
        <v>169190</v>
      </c>
      <c r="B16919" s="277">
        <f t="shared" si="1849"/>
        <v>338380</v>
      </c>
      <c r="C16919" s="277">
        <f t="shared" si="1850"/>
        <v>406056</v>
      </c>
      <c r="D16919" s="277">
        <f t="shared" si="1854"/>
        <v>1015140</v>
      </c>
      <c r="E16919" s="277">
        <f t="shared" si="1851"/>
        <v>1691900</v>
      </c>
      <c r="F16919" s="277">
        <f t="shared" si="1853"/>
        <v>2030280</v>
      </c>
      <c r="G16919" s="277">
        <f t="shared" si="1852"/>
        <v>203028</v>
      </c>
    </row>
    <row r="16920" spans="1:7" x14ac:dyDescent="0.25">
      <c r="A16920" s="277">
        <f t="shared" si="1848"/>
        <v>169200</v>
      </c>
      <c r="B16920" s="277">
        <f t="shared" si="1849"/>
        <v>338400</v>
      </c>
      <c r="C16920" s="277">
        <f t="shared" si="1850"/>
        <v>406080</v>
      </c>
      <c r="D16920" s="277">
        <f t="shared" si="1854"/>
        <v>1015200</v>
      </c>
      <c r="E16920" s="277">
        <f t="shared" si="1851"/>
        <v>1692000</v>
      </c>
      <c r="F16920" s="277">
        <f t="shared" si="1853"/>
        <v>2030400</v>
      </c>
      <c r="G16920" s="277">
        <f t="shared" si="1852"/>
        <v>203040</v>
      </c>
    </row>
    <row r="16921" spans="1:7" x14ac:dyDescent="0.25">
      <c r="A16921" s="277">
        <f t="shared" si="1848"/>
        <v>169210</v>
      </c>
      <c r="B16921" s="277">
        <f t="shared" si="1849"/>
        <v>338420</v>
      </c>
      <c r="C16921" s="277">
        <f t="shared" si="1850"/>
        <v>406104</v>
      </c>
      <c r="D16921" s="277">
        <f t="shared" si="1854"/>
        <v>1015260</v>
      </c>
      <c r="E16921" s="277">
        <f t="shared" si="1851"/>
        <v>1692100</v>
      </c>
      <c r="F16921" s="277">
        <f t="shared" si="1853"/>
        <v>2030520</v>
      </c>
      <c r="G16921" s="277">
        <f t="shared" si="1852"/>
        <v>203052</v>
      </c>
    </row>
    <row r="16922" spans="1:7" x14ac:dyDescent="0.25">
      <c r="A16922" s="277">
        <f t="shared" si="1848"/>
        <v>169220</v>
      </c>
      <c r="B16922" s="277">
        <f t="shared" si="1849"/>
        <v>338440</v>
      </c>
      <c r="C16922" s="277">
        <f t="shared" si="1850"/>
        <v>406128</v>
      </c>
      <c r="D16922" s="277">
        <f t="shared" si="1854"/>
        <v>1015320</v>
      </c>
      <c r="E16922" s="277">
        <f t="shared" si="1851"/>
        <v>1692200</v>
      </c>
      <c r="F16922" s="277">
        <f t="shared" si="1853"/>
        <v>2030640</v>
      </c>
      <c r="G16922" s="277">
        <f t="shared" si="1852"/>
        <v>203064</v>
      </c>
    </row>
    <row r="16923" spans="1:7" x14ac:dyDescent="0.25">
      <c r="A16923" s="277">
        <f t="shared" si="1848"/>
        <v>169230</v>
      </c>
      <c r="B16923" s="277">
        <f t="shared" si="1849"/>
        <v>338460</v>
      </c>
      <c r="C16923" s="277">
        <f t="shared" si="1850"/>
        <v>406152</v>
      </c>
      <c r="D16923" s="277">
        <f t="shared" si="1854"/>
        <v>1015380</v>
      </c>
      <c r="E16923" s="277">
        <f t="shared" si="1851"/>
        <v>1692300</v>
      </c>
      <c r="F16923" s="277">
        <f t="shared" si="1853"/>
        <v>2030760</v>
      </c>
      <c r="G16923" s="277">
        <f t="shared" si="1852"/>
        <v>203076</v>
      </c>
    </row>
    <row r="16924" spans="1:7" x14ac:dyDescent="0.25">
      <c r="A16924" s="277">
        <f t="shared" si="1848"/>
        <v>169240</v>
      </c>
      <c r="B16924" s="277">
        <f t="shared" si="1849"/>
        <v>338480</v>
      </c>
      <c r="C16924" s="277">
        <f t="shared" si="1850"/>
        <v>406176</v>
      </c>
      <c r="D16924" s="277">
        <f t="shared" si="1854"/>
        <v>1015440</v>
      </c>
      <c r="E16924" s="277">
        <f t="shared" si="1851"/>
        <v>1692400</v>
      </c>
      <c r="F16924" s="277">
        <f t="shared" si="1853"/>
        <v>2030880</v>
      </c>
      <c r="G16924" s="277">
        <f t="shared" si="1852"/>
        <v>203088</v>
      </c>
    </row>
    <row r="16925" spans="1:7" x14ac:dyDescent="0.25">
      <c r="A16925" s="277">
        <f t="shared" si="1848"/>
        <v>169250</v>
      </c>
      <c r="B16925" s="277">
        <f t="shared" si="1849"/>
        <v>338500</v>
      </c>
      <c r="C16925" s="277">
        <f t="shared" si="1850"/>
        <v>406200</v>
      </c>
      <c r="D16925" s="277">
        <f t="shared" si="1854"/>
        <v>1015500</v>
      </c>
      <c r="E16925" s="277">
        <f t="shared" si="1851"/>
        <v>1692500</v>
      </c>
      <c r="F16925" s="277">
        <f t="shared" si="1853"/>
        <v>2031000</v>
      </c>
      <c r="G16925" s="277">
        <f t="shared" si="1852"/>
        <v>203100</v>
      </c>
    </row>
    <row r="16926" spans="1:7" x14ac:dyDescent="0.25">
      <c r="A16926" s="277">
        <f t="shared" si="1848"/>
        <v>169260</v>
      </c>
      <c r="B16926" s="277">
        <f t="shared" si="1849"/>
        <v>338520</v>
      </c>
      <c r="C16926" s="277">
        <f t="shared" si="1850"/>
        <v>406224</v>
      </c>
      <c r="D16926" s="277">
        <f t="shared" si="1854"/>
        <v>1015560</v>
      </c>
      <c r="E16926" s="277">
        <f t="shared" si="1851"/>
        <v>1692600</v>
      </c>
      <c r="F16926" s="277">
        <f t="shared" si="1853"/>
        <v>2031120</v>
      </c>
      <c r="G16926" s="277">
        <f t="shared" si="1852"/>
        <v>203112</v>
      </c>
    </row>
    <row r="16927" spans="1:7" x14ac:dyDescent="0.25">
      <c r="A16927" s="277">
        <f t="shared" si="1848"/>
        <v>169270</v>
      </c>
      <c r="B16927" s="277">
        <f t="shared" si="1849"/>
        <v>338540</v>
      </c>
      <c r="C16927" s="277">
        <f t="shared" si="1850"/>
        <v>406248</v>
      </c>
      <c r="D16927" s="277">
        <f t="shared" si="1854"/>
        <v>1015620</v>
      </c>
      <c r="E16927" s="277">
        <f t="shared" si="1851"/>
        <v>1692700</v>
      </c>
      <c r="F16927" s="277">
        <f t="shared" si="1853"/>
        <v>2031240</v>
      </c>
      <c r="G16927" s="277">
        <f t="shared" si="1852"/>
        <v>203124</v>
      </c>
    </row>
    <row r="16928" spans="1:7" x14ac:dyDescent="0.25">
      <c r="A16928" s="277">
        <f t="shared" si="1848"/>
        <v>169280</v>
      </c>
      <c r="B16928" s="277">
        <f t="shared" si="1849"/>
        <v>338560</v>
      </c>
      <c r="C16928" s="277">
        <f t="shared" si="1850"/>
        <v>406272</v>
      </c>
      <c r="D16928" s="277">
        <f t="shared" si="1854"/>
        <v>1015680</v>
      </c>
      <c r="E16928" s="277">
        <f t="shared" si="1851"/>
        <v>1692800</v>
      </c>
      <c r="F16928" s="277">
        <f t="shared" si="1853"/>
        <v>2031360</v>
      </c>
      <c r="G16928" s="277">
        <f t="shared" si="1852"/>
        <v>203136</v>
      </c>
    </row>
    <row r="16929" spans="1:7" x14ac:dyDescent="0.25">
      <c r="A16929" s="277">
        <f t="shared" si="1848"/>
        <v>169290</v>
      </c>
      <c r="B16929" s="277">
        <f t="shared" si="1849"/>
        <v>338580</v>
      </c>
      <c r="C16929" s="277">
        <f t="shared" si="1850"/>
        <v>406296</v>
      </c>
      <c r="D16929" s="277">
        <f t="shared" si="1854"/>
        <v>1015740</v>
      </c>
      <c r="E16929" s="277">
        <f t="shared" si="1851"/>
        <v>1692900</v>
      </c>
      <c r="F16929" s="277">
        <f t="shared" si="1853"/>
        <v>2031480</v>
      </c>
      <c r="G16929" s="277">
        <f t="shared" si="1852"/>
        <v>203148</v>
      </c>
    </row>
    <row r="16930" spans="1:7" x14ac:dyDescent="0.25">
      <c r="A16930" s="277">
        <f t="shared" si="1848"/>
        <v>169300</v>
      </c>
      <c r="B16930" s="277">
        <f t="shared" si="1849"/>
        <v>338600</v>
      </c>
      <c r="C16930" s="277">
        <f t="shared" si="1850"/>
        <v>406320</v>
      </c>
      <c r="D16930" s="277">
        <f t="shared" si="1854"/>
        <v>1015800</v>
      </c>
      <c r="E16930" s="277">
        <f t="shared" si="1851"/>
        <v>1693000</v>
      </c>
      <c r="F16930" s="277">
        <f t="shared" si="1853"/>
        <v>2031600</v>
      </c>
      <c r="G16930" s="277">
        <f t="shared" si="1852"/>
        <v>203160</v>
      </c>
    </row>
    <row r="16931" spans="1:7" x14ac:dyDescent="0.25">
      <c r="A16931" s="277">
        <f t="shared" si="1848"/>
        <v>169310</v>
      </c>
      <c r="B16931" s="277">
        <f t="shared" si="1849"/>
        <v>338620</v>
      </c>
      <c r="C16931" s="277">
        <f t="shared" si="1850"/>
        <v>406344</v>
      </c>
      <c r="D16931" s="277">
        <f t="shared" si="1854"/>
        <v>1015860</v>
      </c>
      <c r="E16931" s="277">
        <f t="shared" si="1851"/>
        <v>1693100</v>
      </c>
      <c r="F16931" s="277">
        <f t="shared" si="1853"/>
        <v>2031720</v>
      </c>
      <c r="G16931" s="277">
        <f t="shared" si="1852"/>
        <v>203172</v>
      </c>
    </row>
    <row r="16932" spans="1:7" x14ac:dyDescent="0.25">
      <c r="A16932" s="277">
        <f t="shared" si="1848"/>
        <v>169320</v>
      </c>
      <c r="B16932" s="277">
        <f t="shared" si="1849"/>
        <v>338640</v>
      </c>
      <c r="C16932" s="277">
        <f t="shared" si="1850"/>
        <v>406368</v>
      </c>
      <c r="D16932" s="277">
        <f t="shared" si="1854"/>
        <v>1015920</v>
      </c>
      <c r="E16932" s="277">
        <f t="shared" si="1851"/>
        <v>1693200</v>
      </c>
      <c r="F16932" s="277">
        <f t="shared" si="1853"/>
        <v>2031840</v>
      </c>
      <c r="G16932" s="277">
        <f t="shared" si="1852"/>
        <v>203184</v>
      </c>
    </row>
    <row r="16933" spans="1:7" x14ac:dyDescent="0.25">
      <c r="A16933" s="277">
        <f t="shared" si="1848"/>
        <v>169330</v>
      </c>
      <c r="B16933" s="277">
        <f t="shared" si="1849"/>
        <v>338660</v>
      </c>
      <c r="C16933" s="277">
        <f t="shared" si="1850"/>
        <v>406392</v>
      </c>
      <c r="D16933" s="277">
        <f t="shared" si="1854"/>
        <v>1015980</v>
      </c>
      <c r="E16933" s="277">
        <f t="shared" si="1851"/>
        <v>1693300</v>
      </c>
      <c r="F16933" s="277">
        <f t="shared" si="1853"/>
        <v>2031960</v>
      </c>
      <c r="G16933" s="277">
        <f t="shared" si="1852"/>
        <v>203196</v>
      </c>
    </row>
    <row r="16934" spans="1:7" x14ac:dyDescent="0.25">
      <c r="A16934" s="277">
        <f t="shared" si="1848"/>
        <v>169340</v>
      </c>
      <c r="B16934" s="277">
        <f t="shared" si="1849"/>
        <v>338680</v>
      </c>
      <c r="C16934" s="277">
        <f t="shared" si="1850"/>
        <v>406416</v>
      </c>
      <c r="D16934" s="277">
        <f t="shared" si="1854"/>
        <v>1016040</v>
      </c>
      <c r="E16934" s="277">
        <f t="shared" si="1851"/>
        <v>1693400</v>
      </c>
      <c r="F16934" s="277">
        <f t="shared" si="1853"/>
        <v>2032080</v>
      </c>
      <c r="G16934" s="277">
        <f t="shared" si="1852"/>
        <v>203208</v>
      </c>
    </row>
    <row r="16935" spans="1:7" x14ac:dyDescent="0.25">
      <c r="A16935" s="277">
        <f t="shared" si="1848"/>
        <v>169350</v>
      </c>
      <c r="B16935" s="277">
        <f t="shared" si="1849"/>
        <v>338700</v>
      </c>
      <c r="C16935" s="277">
        <f t="shared" si="1850"/>
        <v>406440</v>
      </c>
      <c r="D16935" s="277">
        <f t="shared" si="1854"/>
        <v>1016100</v>
      </c>
      <c r="E16935" s="277">
        <f t="shared" si="1851"/>
        <v>1693500</v>
      </c>
      <c r="F16935" s="277">
        <f t="shared" si="1853"/>
        <v>2032200</v>
      </c>
      <c r="G16935" s="277">
        <f t="shared" si="1852"/>
        <v>203220</v>
      </c>
    </row>
    <row r="16936" spans="1:7" x14ac:dyDescent="0.25">
      <c r="A16936" s="277">
        <f t="shared" si="1848"/>
        <v>169360</v>
      </c>
      <c r="B16936" s="277">
        <f t="shared" si="1849"/>
        <v>338720</v>
      </c>
      <c r="C16936" s="277">
        <f t="shared" si="1850"/>
        <v>406464</v>
      </c>
      <c r="D16936" s="277">
        <f t="shared" si="1854"/>
        <v>1016160</v>
      </c>
      <c r="E16936" s="277">
        <f t="shared" si="1851"/>
        <v>1693600</v>
      </c>
      <c r="F16936" s="277">
        <f t="shared" si="1853"/>
        <v>2032320</v>
      </c>
      <c r="G16936" s="277">
        <f t="shared" si="1852"/>
        <v>203232</v>
      </c>
    </row>
    <row r="16937" spans="1:7" x14ac:dyDescent="0.25">
      <c r="A16937" s="277">
        <f t="shared" si="1848"/>
        <v>169370</v>
      </c>
      <c r="B16937" s="277">
        <f t="shared" si="1849"/>
        <v>338740</v>
      </c>
      <c r="C16937" s="277">
        <f t="shared" si="1850"/>
        <v>406488</v>
      </c>
      <c r="D16937" s="277">
        <f t="shared" si="1854"/>
        <v>1016220</v>
      </c>
      <c r="E16937" s="277">
        <f t="shared" si="1851"/>
        <v>1693700</v>
      </c>
      <c r="F16937" s="277">
        <f t="shared" si="1853"/>
        <v>2032440</v>
      </c>
      <c r="G16937" s="277">
        <f t="shared" si="1852"/>
        <v>203244</v>
      </c>
    </row>
    <row r="16938" spans="1:7" x14ac:dyDescent="0.25">
      <c r="A16938" s="277">
        <f t="shared" si="1848"/>
        <v>169380</v>
      </c>
      <c r="B16938" s="277">
        <f t="shared" si="1849"/>
        <v>338760</v>
      </c>
      <c r="C16938" s="277">
        <f t="shared" si="1850"/>
        <v>406512</v>
      </c>
      <c r="D16938" s="277">
        <f t="shared" si="1854"/>
        <v>1016280</v>
      </c>
      <c r="E16938" s="277">
        <f t="shared" si="1851"/>
        <v>1693800</v>
      </c>
      <c r="F16938" s="277">
        <f t="shared" si="1853"/>
        <v>2032560</v>
      </c>
      <c r="G16938" s="277">
        <f t="shared" si="1852"/>
        <v>203256</v>
      </c>
    </row>
    <row r="16939" spans="1:7" x14ac:dyDescent="0.25">
      <c r="A16939" s="277">
        <f t="shared" si="1848"/>
        <v>169390</v>
      </c>
      <c r="B16939" s="277">
        <f t="shared" si="1849"/>
        <v>338780</v>
      </c>
      <c r="C16939" s="277">
        <f t="shared" si="1850"/>
        <v>406536</v>
      </c>
      <c r="D16939" s="277">
        <f t="shared" si="1854"/>
        <v>1016340</v>
      </c>
      <c r="E16939" s="277">
        <f t="shared" si="1851"/>
        <v>1693900</v>
      </c>
      <c r="F16939" s="277">
        <f t="shared" si="1853"/>
        <v>2032680</v>
      </c>
      <c r="G16939" s="277">
        <f t="shared" si="1852"/>
        <v>203268</v>
      </c>
    </row>
    <row r="16940" spans="1:7" x14ac:dyDescent="0.25">
      <c r="A16940" s="277">
        <f t="shared" si="1848"/>
        <v>169400</v>
      </c>
      <c r="B16940" s="277">
        <f t="shared" si="1849"/>
        <v>338800</v>
      </c>
      <c r="C16940" s="277">
        <f t="shared" si="1850"/>
        <v>406560</v>
      </c>
      <c r="D16940" s="277">
        <f t="shared" si="1854"/>
        <v>1016400</v>
      </c>
      <c r="E16940" s="277">
        <f t="shared" si="1851"/>
        <v>1694000</v>
      </c>
      <c r="F16940" s="277">
        <f t="shared" si="1853"/>
        <v>2032800</v>
      </c>
      <c r="G16940" s="277">
        <f t="shared" si="1852"/>
        <v>203280</v>
      </c>
    </row>
    <row r="16941" spans="1:7" x14ac:dyDescent="0.25">
      <c r="A16941" s="277">
        <f t="shared" si="1848"/>
        <v>169410</v>
      </c>
      <c r="B16941" s="277">
        <f t="shared" si="1849"/>
        <v>338820</v>
      </c>
      <c r="C16941" s="277">
        <f t="shared" si="1850"/>
        <v>406584</v>
      </c>
      <c r="D16941" s="277">
        <f t="shared" si="1854"/>
        <v>1016460</v>
      </c>
      <c r="E16941" s="277">
        <f t="shared" si="1851"/>
        <v>1694100</v>
      </c>
      <c r="F16941" s="277">
        <f t="shared" si="1853"/>
        <v>2032920</v>
      </c>
      <c r="G16941" s="277">
        <f t="shared" si="1852"/>
        <v>203292</v>
      </c>
    </row>
    <row r="16942" spans="1:7" x14ac:dyDescent="0.25">
      <c r="A16942" s="277">
        <f t="shared" si="1848"/>
        <v>169420</v>
      </c>
      <c r="B16942" s="277">
        <f t="shared" si="1849"/>
        <v>338840</v>
      </c>
      <c r="C16942" s="277">
        <f t="shared" si="1850"/>
        <v>406608</v>
      </c>
      <c r="D16942" s="277">
        <f t="shared" si="1854"/>
        <v>1016520</v>
      </c>
      <c r="E16942" s="277">
        <f t="shared" si="1851"/>
        <v>1694200</v>
      </c>
      <c r="F16942" s="277">
        <f t="shared" si="1853"/>
        <v>2033040</v>
      </c>
      <c r="G16942" s="277">
        <f t="shared" si="1852"/>
        <v>203304</v>
      </c>
    </row>
    <row r="16943" spans="1:7" x14ac:dyDescent="0.25">
      <c r="A16943" s="277">
        <f t="shared" si="1848"/>
        <v>169430</v>
      </c>
      <c r="B16943" s="277">
        <f t="shared" si="1849"/>
        <v>338860</v>
      </c>
      <c r="C16943" s="277">
        <f t="shared" si="1850"/>
        <v>406632</v>
      </c>
      <c r="D16943" s="277">
        <f t="shared" si="1854"/>
        <v>1016580</v>
      </c>
      <c r="E16943" s="277">
        <f t="shared" si="1851"/>
        <v>1694300</v>
      </c>
      <c r="F16943" s="277">
        <f t="shared" si="1853"/>
        <v>2033160</v>
      </c>
      <c r="G16943" s="277">
        <f t="shared" si="1852"/>
        <v>203316</v>
      </c>
    </row>
    <row r="16944" spans="1:7" x14ac:dyDescent="0.25">
      <c r="A16944" s="277">
        <f t="shared" si="1848"/>
        <v>169440</v>
      </c>
      <c r="B16944" s="277">
        <f t="shared" si="1849"/>
        <v>338880</v>
      </c>
      <c r="C16944" s="277">
        <f t="shared" si="1850"/>
        <v>406656</v>
      </c>
      <c r="D16944" s="277">
        <f t="shared" si="1854"/>
        <v>1016640</v>
      </c>
      <c r="E16944" s="277">
        <f t="shared" si="1851"/>
        <v>1694400</v>
      </c>
      <c r="F16944" s="277">
        <f t="shared" si="1853"/>
        <v>2033280</v>
      </c>
      <c r="G16944" s="277">
        <f t="shared" si="1852"/>
        <v>203328</v>
      </c>
    </row>
    <row r="16945" spans="1:7" x14ac:dyDescent="0.25">
      <c r="A16945" s="277">
        <f t="shared" si="1848"/>
        <v>169450</v>
      </c>
      <c r="B16945" s="277">
        <f t="shared" si="1849"/>
        <v>338900</v>
      </c>
      <c r="C16945" s="277">
        <f t="shared" si="1850"/>
        <v>406680</v>
      </c>
      <c r="D16945" s="277">
        <f t="shared" si="1854"/>
        <v>1016700</v>
      </c>
      <c r="E16945" s="277">
        <f t="shared" si="1851"/>
        <v>1694500</v>
      </c>
      <c r="F16945" s="277">
        <f t="shared" si="1853"/>
        <v>2033400</v>
      </c>
      <c r="G16945" s="277">
        <f t="shared" si="1852"/>
        <v>203340</v>
      </c>
    </row>
    <row r="16946" spans="1:7" x14ac:dyDescent="0.25">
      <c r="A16946" s="277">
        <f t="shared" si="1848"/>
        <v>169460</v>
      </c>
      <c r="B16946" s="277">
        <f t="shared" si="1849"/>
        <v>338920</v>
      </c>
      <c r="C16946" s="277">
        <f t="shared" si="1850"/>
        <v>406704</v>
      </c>
      <c r="D16946" s="277">
        <f t="shared" si="1854"/>
        <v>1016760</v>
      </c>
      <c r="E16946" s="277">
        <f t="shared" si="1851"/>
        <v>1694600</v>
      </c>
      <c r="F16946" s="277">
        <f t="shared" si="1853"/>
        <v>2033520</v>
      </c>
      <c r="G16946" s="277">
        <f t="shared" si="1852"/>
        <v>203352</v>
      </c>
    </row>
    <row r="16947" spans="1:7" x14ac:dyDescent="0.25">
      <c r="A16947" s="277">
        <f t="shared" si="1848"/>
        <v>169470</v>
      </c>
      <c r="B16947" s="277">
        <f t="shared" si="1849"/>
        <v>338940</v>
      </c>
      <c r="C16947" s="277">
        <f t="shared" si="1850"/>
        <v>406728</v>
      </c>
      <c r="D16947" s="277">
        <f t="shared" si="1854"/>
        <v>1016820</v>
      </c>
      <c r="E16947" s="277">
        <f t="shared" si="1851"/>
        <v>1694700</v>
      </c>
      <c r="F16947" s="277">
        <f t="shared" si="1853"/>
        <v>2033640</v>
      </c>
      <c r="G16947" s="277">
        <f t="shared" si="1852"/>
        <v>203364</v>
      </c>
    </row>
    <row r="16948" spans="1:7" x14ac:dyDescent="0.25">
      <c r="A16948" s="277">
        <f t="shared" si="1848"/>
        <v>169480</v>
      </c>
      <c r="B16948" s="277">
        <f t="shared" si="1849"/>
        <v>338960</v>
      </c>
      <c r="C16948" s="277">
        <f t="shared" si="1850"/>
        <v>406752</v>
      </c>
      <c r="D16948" s="277">
        <f t="shared" si="1854"/>
        <v>1016880</v>
      </c>
      <c r="E16948" s="277">
        <f t="shared" si="1851"/>
        <v>1694800</v>
      </c>
      <c r="F16948" s="277">
        <f t="shared" si="1853"/>
        <v>2033760</v>
      </c>
      <c r="G16948" s="277">
        <f t="shared" si="1852"/>
        <v>203376</v>
      </c>
    </row>
    <row r="16949" spans="1:7" x14ac:dyDescent="0.25">
      <c r="A16949" s="277">
        <f t="shared" si="1848"/>
        <v>169490</v>
      </c>
      <c r="B16949" s="277">
        <f t="shared" si="1849"/>
        <v>338980</v>
      </c>
      <c r="C16949" s="277">
        <f t="shared" si="1850"/>
        <v>406776</v>
      </c>
      <c r="D16949" s="277">
        <f t="shared" si="1854"/>
        <v>1016940</v>
      </c>
      <c r="E16949" s="277">
        <f t="shared" si="1851"/>
        <v>1694900</v>
      </c>
      <c r="F16949" s="277">
        <f t="shared" si="1853"/>
        <v>2033880</v>
      </c>
      <c r="G16949" s="277">
        <f t="shared" si="1852"/>
        <v>203388</v>
      </c>
    </row>
    <row r="16950" spans="1:7" x14ac:dyDescent="0.25">
      <c r="A16950" s="277">
        <f t="shared" si="1848"/>
        <v>169500</v>
      </c>
      <c r="B16950" s="277">
        <f t="shared" si="1849"/>
        <v>339000</v>
      </c>
      <c r="C16950" s="277">
        <f t="shared" si="1850"/>
        <v>406800</v>
      </c>
      <c r="D16950" s="277">
        <f t="shared" si="1854"/>
        <v>1017000</v>
      </c>
      <c r="E16950" s="277">
        <f t="shared" si="1851"/>
        <v>1695000</v>
      </c>
      <c r="F16950" s="277">
        <f t="shared" si="1853"/>
        <v>2034000</v>
      </c>
      <c r="G16950" s="277">
        <f t="shared" si="1852"/>
        <v>203400</v>
      </c>
    </row>
    <row r="16951" spans="1:7" x14ac:dyDescent="0.25">
      <c r="A16951" s="277">
        <f t="shared" si="1848"/>
        <v>169510</v>
      </c>
      <c r="B16951" s="277">
        <f t="shared" si="1849"/>
        <v>339020</v>
      </c>
      <c r="C16951" s="277">
        <f t="shared" si="1850"/>
        <v>406824</v>
      </c>
      <c r="D16951" s="277">
        <f t="shared" si="1854"/>
        <v>1017060</v>
      </c>
      <c r="E16951" s="277">
        <f t="shared" si="1851"/>
        <v>1695100</v>
      </c>
      <c r="F16951" s="277">
        <f t="shared" si="1853"/>
        <v>2034120</v>
      </c>
      <c r="G16951" s="277">
        <f t="shared" si="1852"/>
        <v>203412</v>
      </c>
    </row>
    <row r="16952" spans="1:7" x14ac:dyDescent="0.25">
      <c r="A16952" s="277">
        <f t="shared" si="1848"/>
        <v>169520</v>
      </c>
      <c r="B16952" s="277">
        <f t="shared" si="1849"/>
        <v>339040</v>
      </c>
      <c r="C16952" s="277">
        <f t="shared" si="1850"/>
        <v>406848</v>
      </c>
      <c r="D16952" s="277">
        <f t="shared" si="1854"/>
        <v>1017120</v>
      </c>
      <c r="E16952" s="277">
        <f t="shared" si="1851"/>
        <v>1695200</v>
      </c>
      <c r="F16952" s="277">
        <f t="shared" si="1853"/>
        <v>2034240</v>
      </c>
      <c r="G16952" s="277">
        <f t="shared" si="1852"/>
        <v>203424</v>
      </c>
    </row>
    <row r="16953" spans="1:7" x14ac:dyDescent="0.25">
      <c r="A16953" s="277">
        <f t="shared" si="1848"/>
        <v>169530</v>
      </c>
      <c r="B16953" s="277">
        <f t="shared" si="1849"/>
        <v>339060</v>
      </c>
      <c r="C16953" s="277">
        <f t="shared" si="1850"/>
        <v>406872</v>
      </c>
      <c r="D16953" s="277">
        <f t="shared" si="1854"/>
        <v>1017180</v>
      </c>
      <c r="E16953" s="277">
        <f t="shared" si="1851"/>
        <v>1695300</v>
      </c>
      <c r="F16953" s="277">
        <f t="shared" si="1853"/>
        <v>2034360</v>
      </c>
      <c r="G16953" s="277">
        <f t="shared" si="1852"/>
        <v>203436</v>
      </c>
    </row>
    <row r="16954" spans="1:7" x14ac:dyDescent="0.25">
      <c r="A16954" s="277">
        <f t="shared" si="1848"/>
        <v>169540</v>
      </c>
      <c r="B16954" s="277">
        <f t="shared" si="1849"/>
        <v>339080</v>
      </c>
      <c r="C16954" s="277">
        <f t="shared" si="1850"/>
        <v>406896</v>
      </c>
      <c r="D16954" s="277">
        <f t="shared" si="1854"/>
        <v>1017240</v>
      </c>
      <c r="E16954" s="277">
        <f t="shared" si="1851"/>
        <v>1695400</v>
      </c>
      <c r="F16954" s="277">
        <f t="shared" si="1853"/>
        <v>2034480</v>
      </c>
      <c r="G16954" s="277">
        <f t="shared" si="1852"/>
        <v>203448</v>
      </c>
    </row>
    <row r="16955" spans="1:7" x14ac:dyDescent="0.25">
      <c r="A16955" s="277">
        <f t="shared" si="1848"/>
        <v>169550</v>
      </c>
      <c r="B16955" s="277">
        <f t="shared" si="1849"/>
        <v>339100</v>
      </c>
      <c r="C16955" s="277">
        <f t="shared" si="1850"/>
        <v>406920</v>
      </c>
      <c r="D16955" s="277">
        <f t="shared" si="1854"/>
        <v>1017300</v>
      </c>
      <c r="E16955" s="277">
        <f t="shared" si="1851"/>
        <v>1695500</v>
      </c>
      <c r="F16955" s="277">
        <f t="shared" si="1853"/>
        <v>2034600</v>
      </c>
      <c r="G16955" s="277">
        <f t="shared" si="1852"/>
        <v>203460</v>
      </c>
    </row>
    <row r="16956" spans="1:7" x14ac:dyDescent="0.25">
      <c r="A16956" s="277">
        <f t="shared" si="1848"/>
        <v>169560</v>
      </c>
      <c r="B16956" s="277">
        <f t="shared" si="1849"/>
        <v>339120</v>
      </c>
      <c r="C16956" s="277">
        <f t="shared" si="1850"/>
        <v>406944</v>
      </c>
      <c r="D16956" s="277">
        <f t="shared" si="1854"/>
        <v>1017360</v>
      </c>
      <c r="E16956" s="277">
        <f t="shared" si="1851"/>
        <v>1695600</v>
      </c>
      <c r="F16956" s="277">
        <f t="shared" si="1853"/>
        <v>2034720</v>
      </c>
      <c r="G16956" s="277">
        <f t="shared" si="1852"/>
        <v>203472</v>
      </c>
    </row>
    <row r="16957" spans="1:7" x14ac:dyDescent="0.25">
      <c r="A16957" s="277">
        <f t="shared" si="1848"/>
        <v>169570</v>
      </c>
      <c r="B16957" s="277">
        <f t="shared" si="1849"/>
        <v>339140</v>
      </c>
      <c r="C16957" s="277">
        <f t="shared" si="1850"/>
        <v>406968</v>
      </c>
      <c r="D16957" s="277">
        <f t="shared" si="1854"/>
        <v>1017420</v>
      </c>
      <c r="E16957" s="277">
        <f t="shared" si="1851"/>
        <v>1695700</v>
      </c>
      <c r="F16957" s="277">
        <f t="shared" si="1853"/>
        <v>2034840</v>
      </c>
      <c r="G16957" s="277">
        <f t="shared" si="1852"/>
        <v>203484</v>
      </c>
    </row>
    <row r="16958" spans="1:7" x14ac:dyDescent="0.25">
      <c r="A16958" s="277">
        <f t="shared" si="1848"/>
        <v>169580</v>
      </c>
      <c r="B16958" s="277">
        <f t="shared" si="1849"/>
        <v>339160</v>
      </c>
      <c r="C16958" s="277">
        <f t="shared" si="1850"/>
        <v>406992</v>
      </c>
      <c r="D16958" s="277">
        <f t="shared" si="1854"/>
        <v>1017480</v>
      </c>
      <c r="E16958" s="277">
        <f t="shared" si="1851"/>
        <v>1695800</v>
      </c>
      <c r="F16958" s="277">
        <f t="shared" si="1853"/>
        <v>2034960</v>
      </c>
      <c r="G16958" s="277">
        <f t="shared" si="1852"/>
        <v>203496</v>
      </c>
    </row>
    <row r="16959" spans="1:7" x14ac:dyDescent="0.25">
      <c r="A16959" s="277">
        <f t="shared" si="1848"/>
        <v>169590</v>
      </c>
      <c r="B16959" s="277">
        <f t="shared" si="1849"/>
        <v>339180</v>
      </c>
      <c r="C16959" s="277">
        <f t="shared" si="1850"/>
        <v>407016</v>
      </c>
      <c r="D16959" s="277">
        <f t="shared" si="1854"/>
        <v>1017540</v>
      </c>
      <c r="E16959" s="277">
        <f t="shared" si="1851"/>
        <v>1695900</v>
      </c>
      <c r="F16959" s="277">
        <f t="shared" si="1853"/>
        <v>2035080</v>
      </c>
      <c r="G16959" s="277">
        <f t="shared" si="1852"/>
        <v>203508</v>
      </c>
    </row>
    <row r="16960" spans="1:7" x14ac:dyDescent="0.25">
      <c r="A16960" s="277">
        <f t="shared" si="1848"/>
        <v>169600</v>
      </c>
      <c r="B16960" s="277">
        <f t="shared" si="1849"/>
        <v>339200</v>
      </c>
      <c r="C16960" s="277">
        <f t="shared" si="1850"/>
        <v>407040</v>
      </c>
      <c r="D16960" s="277">
        <f t="shared" si="1854"/>
        <v>1017600</v>
      </c>
      <c r="E16960" s="277">
        <f t="shared" si="1851"/>
        <v>1696000</v>
      </c>
      <c r="F16960" s="277">
        <f t="shared" si="1853"/>
        <v>2035200</v>
      </c>
      <c r="G16960" s="277">
        <f t="shared" si="1852"/>
        <v>203520</v>
      </c>
    </row>
    <row r="16961" spans="1:7" x14ac:dyDescent="0.25">
      <c r="A16961" s="277">
        <f t="shared" si="1848"/>
        <v>169610</v>
      </c>
      <c r="B16961" s="277">
        <f t="shared" si="1849"/>
        <v>339220</v>
      </c>
      <c r="C16961" s="277">
        <f t="shared" si="1850"/>
        <v>407064</v>
      </c>
      <c r="D16961" s="277">
        <f t="shared" si="1854"/>
        <v>1017660</v>
      </c>
      <c r="E16961" s="277">
        <f t="shared" si="1851"/>
        <v>1696100</v>
      </c>
      <c r="F16961" s="277">
        <f t="shared" si="1853"/>
        <v>2035320</v>
      </c>
      <c r="G16961" s="277">
        <f t="shared" si="1852"/>
        <v>203532</v>
      </c>
    </row>
    <row r="16962" spans="1:7" x14ac:dyDescent="0.25">
      <c r="A16962" s="277">
        <f t="shared" si="1848"/>
        <v>169620</v>
      </c>
      <c r="B16962" s="277">
        <f t="shared" si="1849"/>
        <v>339240</v>
      </c>
      <c r="C16962" s="277">
        <f t="shared" si="1850"/>
        <v>407088</v>
      </c>
      <c r="D16962" s="277">
        <f t="shared" si="1854"/>
        <v>1017720</v>
      </c>
      <c r="E16962" s="277">
        <f t="shared" si="1851"/>
        <v>1696200</v>
      </c>
      <c r="F16962" s="277">
        <f t="shared" si="1853"/>
        <v>2035440</v>
      </c>
      <c r="G16962" s="277">
        <f t="shared" si="1852"/>
        <v>203544</v>
      </c>
    </row>
    <row r="16963" spans="1:7" x14ac:dyDescent="0.25">
      <c r="A16963" s="277">
        <f t="shared" ref="A16963:A17026" si="1855">A16962+10</f>
        <v>169630</v>
      </c>
      <c r="B16963" s="277">
        <f t="shared" ref="B16963:B17026" si="1856">B16962+20</f>
        <v>339260</v>
      </c>
      <c r="C16963" s="277">
        <f t="shared" ref="C16963:C17026" si="1857">C16962+24</f>
        <v>407112</v>
      </c>
      <c r="D16963" s="277">
        <f t="shared" si="1854"/>
        <v>1017780</v>
      </c>
      <c r="E16963" s="277">
        <f t="shared" ref="E16963:E17026" si="1858">E16962+100</f>
        <v>1696300</v>
      </c>
      <c r="F16963" s="277">
        <f t="shared" si="1853"/>
        <v>2035560</v>
      </c>
      <c r="G16963" s="277">
        <f t="shared" ref="G16963:G17026" si="1859">G16962+12</f>
        <v>203556</v>
      </c>
    </row>
    <row r="16964" spans="1:7" x14ac:dyDescent="0.25">
      <c r="A16964" s="277">
        <f t="shared" si="1855"/>
        <v>169640</v>
      </c>
      <c r="B16964" s="277">
        <f t="shared" si="1856"/>
        <v>339280</v>
      </c>
      <c r="C16964" s="277">
        <f t="shared" si="1857"/>
        <v>407136</v>
      </c>
      <c r="D16964" s="277">
        <f t="shared" si="1854"/>
        <v>1017840</v>
      </c>
      <c r="E16964" s="277">
        <f t="shared" si="1858"/>
        <v>1696400</v>
      </c>
      <c r="F16964" s="277">
        <f t="shared" ref="F16964:F17027" si="1860">F16963+120</f>
        <v>2035680</v>
      </c>
      <c r="G16964" s="277">
        <f t="shared" si="1859"/>
        <v>203568</v>
      </c>
    </row>
    <row r="16965" spans="1:7" x14ac:dyDescent="0.25">
      <c r="A16965" s="277">
        <f t="shared" si="1855"/>
        <v>169650</v>
      </c>
      <c r="B16965" s="277">
        <f t="shared" si="1856"/>
        <v>339300</v>
      </c>
      <c r="C16965" s="277">
        <f t="shared" si="1857"/>
        <v>407160</v>
      </c>
      <c r="D16965" s="277">
        <f t="shared" si="1854"/>
        <v>1017900</v>
      </c>
      <c r="E16965" s="277">
        <f t="shared" si="1858"/>
        <v>1696500</v>
      </c>
      <c r="F16965" s="277">
        <f t="shared" si="1860"/>
        <v>2035800</v>
      </c>
      <c r="G16965" s="277">
        <f t="shared" si="1859"/>
        <v>203580</v>
      </c>
    </row>
    <row r="16966" spans="1:7" x14ac:dyDescent="0.25">
      <c r="A16966" s="277">
        <f t="shared" si="1855"/>
        <v>169660</v>
      </c>
      <c r="B16966" s="277">
        <f t="shared" si="1856"/>
        <v>339320</v>
      </c>
      <c r="C16966" s="277">
        <f t="shared" si="1857"/>
        <v>407184</v>
      </c>
      <c r="D16966" s="277">
        <f t="shared" si="1854"/>
        <v>1017960</v>
      </c>
      <c r="E16966" s="277">
        <f t="shared" si="1858"/>
        <v>1696600</v>
      </c>
      <c r="F16966" s="277">
        <f t="shared" si="1860"/>
        <v>2035920</v>
      </c>
      <c r="G16966" s="277">
        <f t="shared" si="1859"/>
        <v>203592</v>
      </c>
    </row>
    <row r="16967" spans="1:7" x14ac:dyDescent="0.25">
      <c r="A16967" s="277">
        <f t="shared" si="1855"/>
        <v>169670</v>
      </c>
      <c r="B16967" s="277">
        <f t="shared" si="1856"/>
        <v>339340</v>
      </c>
      <c r="C16967" s="277">
        <f t="shared" si="1857"/>
        <v>407208</v>
      </c>
      <c r="D16967" s="277">
        <f t="shared" ref="D16967:D17030" si="1861">D16966+60</f>
        <v>1018020</v>
      </c>
      <c r="E16967" s="277">
        <f t="shared" si="1858"/>
        <v>1696700</v>
      </c>
      <c r="F16967" s="277">
        <f t="shared" si="1860"/>
        <v>2036040</v>
      </c>
      <c r="G16967" s="277">
        <f t="shared" si="1859"/>
        <v>203604</v>
      </c>
    </row>
    <row r="16968" spans="1:7" x14ac:dyDescent="0.25">
      <c r="A16968" s="277">
        <f t="shared" si="1855"/>
        <v>169680</v>
      </c>
      <c r="B16968" s="277">
        <f t="shared" si="1856"/>
        <v>339360</v>
      </c>
      <c r="C16968" s="277">
        <f t="shared" si="1857"/>
        <v>407232</v>
      </c>
      <c r="D16968" s="277">
        <f t="shared" si="1861"/>
        <v>1018080</v>
      </c>
      <c r="E16968" s="277">
        <f t="shared" si="1858"/>
        <v>1696800</v>
      </c>
      <c r="F16968" s="277">
        <f t="shared" si="1860"/>
        <v>2036160</v>
      </c>
      <c r="G16968" s="277">
        <f t="shared" si="1859"/>
        <v>203616</v>
      </c>
    </row>
    <row r="16969" spans="1:7" x14ac:dyDescent="0.25">
      <c r="A16969" s="277">
        <f t="shared" si="1855"/>
        <v>169690</v>
      </c>
      <c r="B16969" s="277">
        <f t="shared" si="1856"/>
        <v>339380</v>
      </c>
      <c r="C16969" s="277">
        <f t="shared" si="1857"/>
        <v>407256</v>
      </c>
      <c r="D16969" s="277">
        <f t="shared" si="1861"/>
        <v>1018140</v>
      </c>
      <c r="E16969" s="277">
        <f t="shared" si="1858"/>
        <v>1696900</v>
      </c>
      <c r="F16969" s="277">
        <f t="shared" si="1860"/>
        <v>2036280</v>
      </c>
      <c r="G16969" s="277">
        <f t="shared" si="1859"/>
        <v>203628</v>
      </c>
    </row>
    <row r="16970" spans="1:7" x14ac:dyDescent="0.25">
      <c r="A16970" s="277">
        <f t="shared" si="1855"/>
        <v>169700</v>
      </c>
      <c r="B16970" s="277">
        <f t="shared" si="1856"/>
        <v>339400</v>
      </c>
      <c r="C16970" s="277">
        <f t="shared" si="1857"/>
        <v>407280</v>
      </c>
      <c r="D16970" s="277">
        <f t="shared" si="1861"/>
        <v>1018200</v>
      </c>
      <c r="E16970" s="277">
        <f t="shared" si="1858"/>
        <v>1697000</v>
      </c>
      <c r="F16970" s="277">
        <f t="shared" si="1860"/>
        <v>2036400</v>
      </c>
      <c r="G16970" s="277">
        <f t="shared" si="1859"/>
        <v>203640</v>
      </c>
    </row>
    <row r="16971" spans="1:7" x14ac:dyDescent="0.25">
      <c r="A16971" s="277">
        <f t="shared" si="1855"/>
        <v>169710</v>
      </c>
      <c r="B16971" s="277">
        <f t="shared" si="1856"/>
        <v>339420</v>
      </c>
      <c r="C16971" s="277">
        <f t="shared" si="1857"/>
        <v>407304</v>
      </c>
      <c r="D16971" s="277">
        <f t="shared" si="1861"/>
        <v>1018260</v>
      </c>
      <c r="E16971" s="277">
        <f t="shared" si="1858"/>
        <v>1697100</v>
      </c>
      <c r="F16971" s="277">
        <f t="shared" si="1860"/>
        <v>2036520</v>
      </c>
      <c r="G16971" s="277">
        <f t="shared" si="1859"/>
        <v>203652</v>
      </c>
    </row>
    <row r="16972" spans="1:7" x14ac:dyDescent="0.25">
      <c r="A16972" s="277">
        <f t="shared" si="1855"/>
        <v>169720</v>
      </c>
      <c r="B16972" s="277">
        <f t="shared" si="1856"/>
        <v>339440</v>
      </c>
      <c r="C16972" s="277">
        <f t="shared" si="1857"/>
        <v>407328</v>
      </c>
      <c r="D16972" s="277">
        <f t="shared" si="1861"/>
        <v>1018320</v>
      </c>
      <c r="E16972" s="277">
        <f t="shared" si="1858"/>
        <v>1697200</v>
      </c>
      <c r="F16972" s="277">
        <f t="shared" si="1860"/>
        <v>2036640</v>
      </c>
      <c r="G16972" s="277">
        <f t="shared" si="1859"/>
        <v>203664</v>
      </c>
    </row>
    <row r="16973" spans="1:7" x14ac:dyDescent="0.25">
      <c r="A16973" s="277">
        <f t="shared" si="1855"/>
        <v>169730</v>
      </c>
      <c r="B16973" s="277">
        <f t="shared" si="1856"/>
        <v>339460</v>
      </c>
      <c r="C16973" s="277">
        <f t="shared" si="1857"/>
        <v>407352</v>
      </c>
      <c r="D16973" s="277">
        <f t="shared" si="1861"/>
        <v>1018380</v>
      </c>
      <c r="E16973" s="277">
        <f t="shared" si="1858"/>
        <v>1697300</v>
      </c>
      <c r="F16973" s="277">
        <f t="shared" si="1860"/>
        <v>2036760</v>
      </c>
      <c r="G16973" s="277">
        <f t="shared" si="1859"/>
        <v>203676</v>
      </c>
    </row>
    <row r="16974" spans="1:7" x14ac:dyDescent="0.25">
      <c r="A16974" s="277">
        <f t="shared" si="1855"/>
        <v>169740</v>
      </c>
      <c r="B16974" s="277">
        <f t="shared" si="1856"/>
        <v>339480</v>
      </c>
      <c r="C16974" s="277">
        <f t="shared" si="1857"/>
        <v>407376</v>
      </c>
      <c r="D16974" s="277">
        <f t="shared" si="1861"/>
        <v>1018440</v>
      </c>
      <c r="E16974" s="277">
        <f t="shared" si="1858"/>
        <v>1697400</v>
      </c>
      <c r="F16974" s="277">
        <f t="shared" si="1860"/>
        <v>2036880</v>
      </c>
      <c r="G16974" s="277">
        <f t="shared" si="1859"/>
        <v>203688</v>
      </c>
    </row>
    <row r="16975" spans="1:7" x14ac:dyDescent="0.25">
      <c r="A16975" s="277">
        <f t="shared" si="1855"/>
        <v>169750</v>
      </c>
      <c r="B16975" s="277">
        <f t="shared" si="1856"/>
        <v>339500</v>
      </c>
      <c r="C16975" s="277">
        <f t="shared" si="1857"/>
        <v>407400</v>
      </c>
      <c r="D16975" s="277">
        <f t="shared" si="1861"/>
        <v>1018500</v>
      </c>
      <c r="E16975" s="277">
        <f t="shared" si="1858"/>
        <v>1697500</v>
      </c>
      <c r="F16975" s="277">
        <f t="shared" si="1860"/>
        <v>2037000</v>
      </c>
      <c r="G16975" s="277">
        <f t="shared" si="1859"/>
        <v>203700</v>
      </c>
    </row>
    <row r="16976" spans="1:7" x14ac:dyDescent="0.25">
      <c r="A16976" s="277">
        <f t="shared" si="1855"/>
        <v>169760</v>
      </c>
      <c r="B16976" s="277">
        <f t="shared" si="1856"/>
        <v>339520</v>
      </c>
      <c r="C16976" s="277">
        <f t="shared" si="1857"/>
        <v>407424</v>
      </c>
      <c r="D16976" s="277">
        <f t="shared" si="1861"/>
        <v>1018560</v>
      </c>
      <c r="E16976" s="277">
        <f t="shared" si="1858"/>
        <v>1697600</v>
      </c>
      <c r="F16976" s="277">
        <f t="shared" si="1860"/>
        <v>2037120</v>
      </c>
      <c r="G16976" s="277">
        <f t="shared" si="1859"/>
        <v>203712</v>
      </c>
    </row>
    <row r="16977" spans="1:7" x14ac:dyDescent="0.25">
      <c r="A16977" s="277">
        <f t="shared" si="1855"/>
        <v>169770</v>
      </c>
      <c r="B16977" s="277">
        <f t="shared" si="1856"/>
        <v>339540</v>
      </c>
      <c r="C16977" s="277">
        <f t="shared" si="1857"/>
        <v>407448</v>
      </c>
      <c r="D16977" s="277">
        <f t="shared" si="1861"/>
        <v>1018620</v>
      </c>
      <c r="E16977" s="277">
        <f t="shared" si="1858"/>
        <v>1697700</v>
      </c>
      <c r="F16977" s="277">
        <f t="shared" si="1860"/>
        <v>2037240</v>
      </c>
      <c r="G16977" s="277">
        <f t="shared" si="1859"/>
        <v>203724</v>
      </c>
    </row>
    <row r="16978" spans="1:7" x14ac:dyDescent="0.25">
      <c r="A16978" s="277">
        <f t="shared" si="1855"/>
        <v>169780</v>
      </c>
      <c r="B16978" s="277">
        <f t="shared" si="1856"/>
        <v>339560</v>
      </c>
      <c r="C16978" s="277">
        <f t="shared" si="1857"/>
        <v>407472</v>
      </c>
      <c r="D16978" s="277">
        <f t="shared" si="1861"/>
        <v>1018680</v>
      </c>
      <c r="E16978" s="277">
        <f t="shared" si="1858"/>
        <v>1697800</v>
      </c>
      <c r="F16978" s="277">
        <f t="shared" si="1860"/>
        <v>2037360</v>
      </c>
      <c r="G16978" s="277">
        <f t="shared" si="1859"/>
        <v>203736</v>
      </c>
    </row>
    <row r="16979" spans="1:7" x14ac:dyDescent="0.25">
      <c r="A16979" s="277">
        <f t="shared" si="1855"/>
        <v>169790</v>
      </c>
      <c r="B16979" s="277">
        <f t="shared" si="1856"/>
        <v>339580</v>
      </c>
      <c r="C16979" s="277">
        <f t="shared" si="1857"/>
        <v>407496</v>
      </c>
      <c r="D16979" s="277">
        <f t="shared" si="1861"/>
        <v>1018740</v>
      </c>
      <c r="E16979" s="277">
        <f t="shared" si="1858"/>
        <v>1697900</v>
      </c>
      <c r="F16979" s="277">
        <f t="shared" si="1860"/>
        <v>2037480</v>
      </c>
      <c r="G16979" s="277">
        <f t="shared" si="1859"/>
        <v>203748</v>
      </c>
    </row>
    <row r="16980" spans="1:7" x14ac:dyDescent="0.25">
      <c r="A16980" s="277">
        <f t="shared" si="1855"/>
        <v>169800</v>
      </c>
      <c r="B16980" s="277">
        <f t="shared" si="1856"/>
        <v>339600</v>
      </c>
      <c r="C16980" s="277">
        <f t="shared" si="1857"/>
        <v>407520</v>
      </c>
      <c r="D16980" s="277">
        <f t="shared" si="1861"/>
        <v>1018800</v>
      </c>
      <c r="E16980" s="277">
        <f t="shared" si="1858"/>
        <v>1698000</v>
      </c>
      <c r="F16980" s="277">
        <f t="shared" si="1860"/>
        <v>2037600</v>
      </c>
      <c r="G16980" s="277">
        <f t="shared" si="1859"/>
        <v>203760</v>
      </c>
    </row>
    <row r="16981" spans="1:7" x14ac:dyDescent="0.25">
      <c r="A16981" s="277">
        <f t="shared" si="1855"/>
        <v>169810</v>
      </c>
      <c r="B16981" s="277">
        <f t="shared" si="1856"/>
        <v>339620</v>
      </c>
      <c r="C16981" s="277">
        <f t="shared" si="1857"/>
        <v>407544</v>
      </c>
      <c r="D16981" s="277">
        <f t="shared" si="1861"/>
        <v>1018860</v>
      </c>
      <c r="E16981" s="277">
        <f t="shared" si="1858"/>
        <v>1698100</v>
      </c>
      <c r="F16981" s="277">
        <f t="shared" si="1860"/>
        <v>2037720</v>
      </c>
      <c r="G16981" s="277">
        <f t="shared" si="1859"/>
        <v>203772</v>
      </c>
    </row>
    <row r="16982" spans="1:7" x14ac:dyDescent="0.25">
      <c r="A16982" s="277">
        <f t="shared" si="1855"/>
        <v>169820</v>
      </c>
      <c r="B16982" s="277">
        <f t="shared" si="1856"/>
        <v>339640</v>
      </c>
      <c r="C16982" s="277">
        <f t="shared" si="1857"/>
        <v>407568</v>
      </c>
      <c r="D16982" s="277">
        <f t="shared" si="1861"/>
        <v>1018920</v>
      </c>
      <c r="E16982" s="277">
        <f t="shared" si="1858"/>
        <v>1698200</v>
      </c>
      <c r="F16982" s="277">
        <f t="shared" si="1860"/>
        <v>2037840</v>
      </c>
      <c r="G16982" s="277">
        <f t="shared" si="1859"/>
        <v>203784</v>
      </c>
    </row>
    <row r="16983" spans="1:7" x14ac:dyDescent="0.25">
      <c r="A16983" s="277">
        <f t="shared" si="1855"/>
        <v>169830</v>
      </c>
      <c r="B16983" s="277">
        <f t="shared" si="1856"/>
        <v>339660</v>
      </c>
      <c r="C16983" s="277">
        <f t="shared" si="1857"/>
        <v>407592</v>
      </c>
      <c r="D16983" s="277">
        <f t="shared" si="1861"/>
        <v>1018980</v>
      </c>
      <c r="E16983" s="277">
        <f t="shared" si="1858"/>
        <v>1698300</v>
      </c>
      <c r="F16983" s="277">
        <f t="shared" si="1860"/>
        <v>2037960</v>
      </c>
      <c r="G16983" s="277">
        <f t="shared" si="1859"/>
        <v>203796</v>
      </c>
    </row>
    <row r="16984" spans="1:7" x14ac:dyDescent="0.25">
      <c r="A16984" s="277">
        <f t="shared" si="1855"/>
        <v>169840</v>
      </c>
      <c r="B16984" s="277">
        <f t="shared" si="1856"/>
        <v>339680</v>
      </c>
      <c r="C16984" s="277">
        <f t="shared" si="1857"/>
        <v>407616</v>
      </c>
      <c r="D16984" s="277">
        <f t="shared" si="1861"/>
        <v>1019040</v>
      </c>
      <c r="E16984" s="277">
        <f t="shared" si="1858"/>
        <v>1698400</v>
      </c>
      <c r="F16984" s="277">
        <f t="shared" si="1860"/>
        <v>2038080</v>
      </c>
      <c r="G16984" s="277">
        <f t="shared" si="1859"/>
        <v>203808</v>
      </c>
    </row>
    <row r="16985" spans="1:7" x14ac:dyDescent="0.25">
      <c r="A16985" s="277">
        <f t="shared" si="1855"/>
        <v>169850</v>
      </c>
      <c r="B16985" s="277">
        <f t="shared" si="1856"/>
        <v>339700</v>
      </c>
      <c r="C16985" s="277">
        <f t="shared" si="1857"/>
        <v>407640</v>
      </c>
      <c r="D16985" s="277">
        <f t="shared" si="1861"/>
        <v>1019100</v>
      </c>
      <c r="E16985" s="277">
        <f t="shared" si="1858"/>
        <v>1698500</v>
      </c>
      <c r="F16985" s="277">
        <f t="shared" si="1860"/>
        <v>2038200</v>
      </c>
      <c r="G16985" s="277">
        <f t="shared" si="1859"/>
        <v>203820</v>
      </c>
    </row>
    <row r="16986" spans="1:7" x14ac:dyDescent="0.25">
      <c r="A16986" s="277">
        <f t="shared" si="1855"/>
        <v>169860</v>
      </c>
      <c r="B16986" s="277">
        <f t="shared" si="1856"/>
        <v>339720</v>
      </c>
      <c r="C16986" s="277">
        <f t="shared" si="1857"/>
        <v>407664</v>
      </c>
      <c r="D16986" s="277">
        <f t="shared" si="1861"/>
        <v>1019160</v>
      </c>
      <c r="E16986" s="277">
        <f t="shared" si="1858"/>
        <v>1698600</v>
      </c>
      <c r="F16986" s="277">
        <f t="shared" si="1860"/>
        <v>2038320</v>
      </c>
      <c r="G16986" s="277">
        <f t="shared" si="1859"/>
        <v>203832</v>
      </c>
    </row>
    <row r="16987" spans="1:7" x14ac:dyDescent="0.25">
      <c r="A16987" s="277">
        <f t="shared" si="1855"/>
        <v>169870</v>
      </c>
      <c r="B16987" s="277">
        <f t="shared" si="1856"/>
        <v>339740</v>
      </c>
      <c r="C16987" s="277">
        <f t="shared" si="1857"/>
        <v>407688</v>
      </c>
      <c r="D16987" s="277">
        <f t="shared" si="1861"/>
        <v>1019220</v>
      </c>
      <c r="E16987" s="277">
        <f t="shared" si="1858"/>
        <v>1698700</v>
      </c>
      <c r="F16987" s="277">
        <f t="shared" si="1860"/>
        <v>2038440</v>
      </c>
      <c r="G16987" s="277">
        <f t="shared" si="1859"/>
        <v>203844</v>
      </c>
    </row>
    <row r="16988" spans="1:7" x14ac:dyDescent="0.25">
      <c r="A16988" s="277">
        <f t="shared" si="1855"/>
        <v>169880</v>
      </c>
      <c r="B16988" s="277">
        <f t="shared" si="1856"/>
        <v>339760</v>
      </c>
      <c r="C16988" s="277">
        <f t="shared" si="1857"/>
        <v>407712</v>
      </c>
      <c r="D16988" s="277">
        <f t="shared" si="1861"/>
        <v>1019280</v>
      </c>
      <c r="E16988" s="277">
        <f t="shared" si="1858"/>
        <v>1698800</v>
      </c>
      <c r="F16988" s="277">
        <f t="shared" si="1860"/>
        <v>2038560</v>
      </c>
      <c r="G16988" s="277">
        <f t="shared" si="1859"/>
        <v>203856</v>
      </c>
    </row>
    <row r="16989" spans="1:7" x14ac:dyDescent="0.25">
      <c r="A16989" s="277">
        <f t="shared" si="1855"/>
        <v>169890</v>
      </c>
      <c r="B16989" s="277">
        <f t="shared" si="1856"/>
        <v>339780</v>
      </c>
      <c r="C16989" s="277">
        <f t="shared" si="1857"/>
        <v>407736</v>
      </c>
      <c r="D16989" s="277">
        <f t="shared" si="1861"/>
        <v>1019340</v>
      </c>
      <c r="E16989" s="277">
        <f t="shared" si="1858"/>
        <v>1698900</v>
      </c>
      <c r="F16989" s="277">
        <f t="shared" si="1860"/>
        <v>2038680</v>
      </c>
      <c r="G16989" s="277">
        <f t="shared" si="1859"/>
        <v>203868</v>
      </c>
    </row>
    <row r="16990" spans="1:7" x14ac:dyDescent="0.25">
      <c r="A16990" s="277">
        <f t="shared" si="1855"/>
        <v>169900</v>
      </c>
      <c r="B16990" s="277">
        <f t="shared" si="1856"/>
        <v>339800</v>
      </c>
      <c r="C16990" s="277">
        <f t="shared" si="1857"/>
        <v>407760</v>
      </c>
      <c r="D16990" s="277">
        <f t="shared" si="1861"/>
        <v>1019400</v>
      </c>
      <c r="E16990" s="277">
        <f t="shared" si="1858"/>
        <v>1699000</v>
      </c>
      <c r="F16990" s="277">
        <f t="shared" si="1860"/>
        <v>2038800</v>
      </c>
      <c r="G16990" s="277">
        <f t="shared" si="1859"/>
        <v>203880</v>
      </c>
    </row>
    <row r="16991" spans="1:7" x14ac:dyDescent="0.25">
      <c r="A16991" s="277">
        <f t="shared" si="1855"/>
        <v>169910</v>
      </c>
      <c r="B16991" s="277">
        <f t="shared" si="1856"/>
        <v>339820</v>
      </c>
      <c r="C16991" s="277">
        <f t="shared" si="1857"/>
        <v>407784</v>
      </c>
      <c r="D16991" s="277">
        <f t="shared" si="1861"/>
        <v>1019460</v>
      </c>
      <c r="E16991" s="277">
        <f t="shared" si="1858"/>
        <v>1699100</v>
      </c>
      <c r="F16991" s="277">
        <f t="shared" si="1860"/>
        <v>2038920</v>
      </c>
      <c r="G16991" s="277">
        <f t="shared" si="1859"/>
        <v>203892</v>
      </c>
    </row>
    <row r="16992" spans="1:7" x14ac:dyDescent="0.25">
      <c r="A16992" s="277">
        <f t="shared" si="1855"/>
        <v>169920</v>
      </c>
      <c r="B16992" s="277">
        <f t="shared" si="1856"/>
        <v>339840</v>
      </c>
      <c r="C16992" s="277">
        <f t="shared" si="1857"/>
        <v>407808</v>
      </c>
      <c r="D16992" s="277">
        <f t="shared" si="1861"/>
        <v>1019520</v>
      </c>
      <c r="E16992" s="277">
        <f t="shared" si="1858"/>
        <v>1699200</v>
      </c>
      <c r="F16992" s="277">
        <f t="shared" si="1860"/>
        <v>2039040</v>
      </c>
      <c r="G16992" s="277">
        <f t="shared" si="1859"/>
        <v>203904</v>
      </c>
    </row>
    <row r="16993" spans="1:7" x14ac:dyDescent="0.25">
      <c r="A16993" s="277">
        <f t="shared" si="1855"/>
        <v>169930</v>
      </c>
      <c r="B16993" s="277">
        <f t="shared" si="1856"/>
        <v>339860</v>
      </c>
      <c r="C16993" s="277">
        <f t="shared" si="1857"/>
        <v>407832</v>
      </c>
      <c r="D16993" s="277">
        <f t="shared" si="1861"/>
        <v>1019580</v>
      </c>
      <c r="E16993" s="277">
        <f t="shared" si="1858"/>
        <v>1699300</v>
      </c>
      <c r="F16993" s="277">
        <f t="shared" si="1860"/>
        <v>2039160</v>
      </c>
      <c r="G16993" s="277">
        <f t="shared" si="1859"/>
        <v>203916</v>
      </c>
    </row>
    <row r="16994" spans="1:7" x14ac:dyDescent="0.25">
      <c r="A16994" s="277">
        <f t="shared" si="1855"/>
        <v>169940</v>
      </c>
      <c r="B16994" s="277">
        <f t="shared" si="1856"/>
        <v>339880</v>
      </c>
      <c r="C16994" s="277">
        <f t="shared" si="1857"/>
        <v>407856</v>
      </c>
      <c r="D16994" s="277">
        <f t="shared" si="1861"/>
        <v>1019640</v>
      </c>
      <c r="E16994" s="277">
        <f t="shared" si="1858"/>
        <v>1699400</v>
      </c>
      <c r="F16994" s="277">
        <f t="shared" si="1860"/>
        <v>2039280</v>
      </c>
      <c r="G16994" s="277">
        <f t="shared" si="1859"/>
        <v>203928</v>
      </c>
    </row>
    <row r="16995" spans="1:7" x14ac:dyDescent="0.25">
      <c r="A16995" s="277">
        <f t="shared" si="1855"/>
        <v>169950</v>
      </c>
      <c r="B16995" s="277">
        <f t="shared" si="1856"/>
        <v>339900</v>
      </c>
      <c r="C16995" s="277">
        <f t="shared" si="1857"/>
        <v>407880</v>
      </c>
      <c r="D16995" s="277">
        <f t="shared" si="1861"/>
        <v>1019700</v>
      </c>
      <c r="E16995" s="277">
        <f t="shared" si="1858"/>
        <v>1699500</v>
      </c>
      <c r="F16995" s="277">
        <f t="shared" si="1860"/>
        <v>2039400</v>
      </c>
      <c r="G16995" s="277">
        <f t="shared" si="1859"/>
        <v>203940</v>
      </c>
    </row>
    <row r="16996" spans="1:7" x14ac:dyDescent="0.25">
      <c r="A16996" s="277">
        <f t="shared" si="1855"/>
        <v>169960</v>
      </c>
      <c r="B16996" s="277">
        <f t="shared" si="1856"/>
        <v>339920</v>
      </c>
      <c r="C16996" s="277">
        <f t="shared" si="1857"/>
        <v>407904</v>
      </c>
      <c r="D16996" s="277">
        <f t="shared" si="1861"/>
        <v>1019760</v>
      </c>
      <c r="E16996" s="277">
        <f t="shared" si="1858"/>
        <v>1699600</v>
      </c>
      <c r="F16996" s="277">
        <f t="shared" si="1860"/>
        <v>2039520</v>
      </c>
      <c r="G16996" s="277">
        <f t="shared" si="1859"/>
        <v>203952</v>
      </c>
    </row>
    <row r="16997" spans="1:7" x14ac:dyDescent="0.25">
      <c r="A16997" s="277">
        <f t="shared" si="1855"/>
        <v>169970</v>
      </c>
      <c r="B16997" s="277">
        <f t="shared" si="1856"/>
        <v>339940</v>
      </c>
      <c r="C16997" s="277">
        <f t="shared" si="1857"/>
        <v>407928</v>
      </c>
      <c r="D16997" s="277">
        <f t="shared" si="1861"/>
        <v>1019820</v>
      </c>
      <c r="E16997" s="277">
        <f t="shared" si="1858"/>
        <v>1699700</v>
      </c>
      <c r="F16997" s="277">
        <f t="shared" si="1860"/>
        <v>2039640</v>
      </c>
      <c r="G16997" s="277">
        <f t="shared" si="1859"/>
        <v>203964</v>
      </c>
    </row>
    <row r="16998" spans="1:7" x14ac:dyDescent="0.25">
      <c r="A16998" s="277">
        <f t="shared" si="1855"/>
        <v>169980</v>
      </c>
      <c r="B16998" s="277">
        <f t="shared" si="1856"/>
        <v>339960</v>
      </c>
      <c r="C16998" s="277">
        <f t="shared" si="1857"/>
        <v>407952</v>
      </c>
      <c r="D16998" s="277">
        <f t="shared" si="1861"/>
        <v>1019880</v>
      </c>
      <c r="E16998" s="277">
        <f t="shared" si="1858"/>
        <v>1699800</v>
      </c>
      <c r="F16998" s="277">
        <f t="shared" si="1860"/>
        <v>2039760</v>
      </c>
      <c r="G16998" s="277">
        <f t="shared" si="1859"/>
        <v>203976</v>
      </c>
    </row>
    <row r="16999" spans="1:7" x14ac:dyDescent="0.25">
      <c r="A16999" s="277">
        <f t="shared" si="1855"/>
        <v>169990</v>
      </c>
      <c r="B16999" s="277">
        <f t="shared" si="1856"/>
        <v>339980</v>
      </c>
      <c r="C16999" s="277">
        <f t="shared" si="1857"/>
        <v>407976</v>
      </c>
      <c r="D16999" s="277">
        <f t="shared" si="1861"/>
        <v>1019940</v>
      </c>
      <c r="E16999" s="277">
        <f t="shared" si="1858"/>
        <v>1699900</v>
      </c>
      <c r="F16999" s="277">
        <f t="shared" si="1860"/>
        <v>2039880</v>
      </c>
      <c r="G16999" s="277">
        <f t="shared" si="1859"/>
        <v>203988</v>
      </c>
    </row>
    <row r="17000" spans="1:7" x14ac:dyDescent="0.25">
      <c r="A17000" s="277">
        <f t="shared" si="1855"/>
        <v>170000</v>
      </c>
      <c r="B17000" s="277">
        <f t="shared" si="1856"/>
        <v>340000</v>
      </c>
      <c r="C17000" s="277">
        <f t="shared" si="1857"/>
        <v>408000</v>
      </c>
      <c r="D17000" s="277">
        <f t="shared" si="1861"/>
        <v>1020000</v>
      </c>
      <c r="E17000" s="277">
        <f t="shared" si="1858"/>
        <v>1700000</v>
      </c>
      <c r="F17000" s="277">
        <f t="shared" si="1860"/>
        <v>2040000</v>
      </c>
      <c r="G17000" s="277">
        <f t="shared" si="1859"/>
        <v>204000</v>
      </c>
    </row>
    <row r="17001" spans="1:7" x14ac:dyDescent="0.25">
      <c r="A17001" s="277">
        <f t="shared" si="1855"/>
        <v>170010</v>
      </c>
      <c r="B17001" s="277">
        <f t="shared" si="1856"/>
        <v>340020</v>
      </c>
      <c r="C17001" s="277">
        <f t="shared" si="1857"/>
        <v>408024</v>
      </c>
      <c r="D17001" s="277">
        <f t="shared" si="1861"/>
        <v>1020060</v>
      </c>
      <c r="E17001" s="277">
        <f t="shared" si="1858"/>
        <v>1700100</v>
      </c>
      <c r="F17001" s="277">
        <f t="shared" si="1860"/>
        <v>2040120</v>
      </c>
      <c r="G17001" s="277">
        <f t="shared" si="1859"/>
        <v>204012</v>
      </c>
    </row>
    <row r="17002" spans="1:7" x14ac:dyDescent="0.25">
      <c r="A17002" s="277">
        <f t="shared" si="1855"/>
        <v>170020</v>
      </c>
      <c r="B17002" s="277">
        <f t="shared" si="1856"/>
        <v>340040</v>
      </c>
      <c r="C17002" s="277">
        <f t="shared" si="1857"/>
        <v>408048</v>
      </c>
      <c r="D17002" s="277">
        <f t="shared" si="1861"/>
        <v>1020120</v>
      </c>
      <c r="E17002" s="277">
        <f t="shared" si="1858"/>
        <v>1700200</v>
      </c>
      <c r="F17002" s="277">
        <f t="shared" si="1860"/>
        <v>2040240</v>
      </c>
      <c r="G17002" s="277">
        <f t="shared" si="1859"/>
        <v>204024</v>
      </c>
    </row>
    <row r="17003" spans="1:7" x14ac:dyDescent="0.25">
      <c r="A17003" s="277">
        <f t="shared" si="1855"/>
        <v>170030</v>
      </c>
      <c r="B17003" s="277">
        <f t="shared" si="1856"/>
        <v>340060</v>
      </c>
      <c r="C17003" s="277">
        <f t="shared" si="1857"/>
        <v>408072</v>
      </c>
      <c r="D17003" s="277">
        <f t="shared" si="1861"/>
        <v>1020180</v>
      </c>
      <c r="E17003" s="277">
        <f t="shared" si="1858"/>
        <v>1700300</v>
      </c>
      <c r="F17003" s="277">
        <f t="shared" si="1860"/>
        <v>2040360</v>
      </c>
      <c r="G17003" s="277">
        <f t="shared" si="1859"/>
        <v>204036</v>
      </c>
    </row>
    <row r="17004" spans="1:7" x14ac:dyDescent="0.25">
      <c r="A17004" s="277">
        <f t="shared" si="1855"/>
        <v>170040</v>
      </c>
      <c r="B17004" s="277">
        <f t="shared" si="1856"/>
        <v>340080</v>
      </c>
      <c r="C17004" s="277">
        <f t="shared" si="1857"/>
        <v>408096</v>
      </c>
      <c r="D17004" s="277">
        <f t="shared" si="1861"/>
        <v>1020240</v>
      </c>
      <c r="E17004" s="277">
        <f t="shared" si="1858"/>
        <v>1700400</v>
      </c>
      <c r="F17004" s="277">
        <f t="shared" si="1860"/>
        <v>2040480</v>
      </c>
      <c r="G17004" s="277">
        <f t="shared" si="1859"/>
        <v>204048</v>
      </c>
    </row>
    <row r="17005" spans="1:7" x14ac:dyDescent="0.25">
      <c r="A17005" s="277">
        <f t="shared" si="1855"/>
        <v>170050</v>
      </c>
      <c r="B17005" s="277">
        <f t="shared" si="1856"/>
        <v>340100</v>
      </c>
      <c r="C17005" s="277">
        <f t="shared" si="1857"/>
        <v>408120</v>
      </c>
      <c r="D17005" s="277">
        <f t="shared" si="1861"/>
        <v>1020300</v>
      </c>
      <c r="E17005" s="277">
        <f t="shared" si="1858"/>
        <v>1700500</v>
      </c>
      <c r="F17005" s="277">
        <f t="shared" si="1860"/>
        <v>2040600</v>
      </c>
      <c r="G17005" s="277">
        <f t="shared" si="1859"/>
        <v>204060</v>
      </c>
    </row>
    <row r="17006" spans="1:7" x14ac:dyDescent="0.25">
      <c r="A17006" s="277">
        <f t="shared" si="1855"/>
        <v>170060</v>
      </c>
      <c r="B17006" s="277">
        <f t="shared" si="1856"/>
        <v>340120</v>
      </c>
      <c r="C17006" s="277">
        <f t="shared" si="1857"/>
        <v>408144</v>
      </c>
      <c r="D17006" s="277">
        <f t="shared" si="1861"/>
        <v>1020360</v>
      </c>
      <c r="E17006" s="277">
        <f t="shared" si="1858"/>
        <v>1700600</v>
      </c>
      <c r="F17006" s="277">
        <f t="shared" si="1860"/>
        <v>2040720</v>
      </c>
      <c r="G17006" s="277">
        <f t="shared" si="1859"/>
        <v>204072</v>
      </c>
    </row>
    <row r="17007" spans="1:7" x14ac:dyDescent="0.25">
      <c r="A17007" s="277">
        <f t="shared" si="1855"/>
        <v>170070</v>
      </c>
      <c r="B17007" s="277">
        <f t="shared" si="1856"/>
        <v>340140</v>
      </c>
      <c r="C17007" s="277">
        <f t="shared" si="1857"/>
        <v>408168</v>
      </c>
      <c r="D17007" s="277">
        <f t="shared" si="1861"/>
        <v>1020420</v>
      </c>
      <c r="E17007" s="277">
        <f t="shared" si="1858"/>
        <v>1700700</v>
      </c>
      <c r="F17007" s="277">
        <f t="shared" si="1860"/>
        <v>2040840</v>
      </c>
      <c r="G17007" s="277">
        <f t="shared" si="1859"/>
        <v>204084</v>
      </c>
    </row>
    <row r="17008" spans="1:7" x14ac:dyDescent="0.25">
      <c r="A17008" s="277">
        <f t="shared" si="1855"/>
        <v>170080</v>
      </c>
      <c r="B17008" s="277">
        <f t="shared" si="1856"/>
        <v>340160</v>
      </c>
      <c r="C17008" s="277">
        <f t="shared" si="1857"/>
        <v>408192</v>
      </c>
      <c r="D17008" s="277">
        <f t="shared" si="1861"/>
        <v>1020480</v>
      </c>
      <c r="E17008" s="277">
        <f t="shared" si="1858"/>
        <v>1700800</v>
      </c>
      <c r="F17008" s="277">
        <f t="shared" si="1860"/>
        <v>2040960</v>
      </c>
      <c r="G17008" s="277">
        <f t="shared" si="1859"/>
        <v>204096</v>
      </c>
    </row>
    <row r="17009" spans="1:7" x14ac:dyDescent="0.25">
      <c r="A17009" s="277">
        <f t="shared" si="1855"/>
        <v>170090</v>
      </c>
      <c r="B17009" s="277">
        <f t="shared" si="1856"/>
        <v>340180</v>
      </c>
      <c r="C17009" s="277">
        <f t="shared" si="1857"/>
        <v>408216</v>
      </c>
      <c r="D17009" s="277">
        <f t="shared" si="1861"/>
        <v>1020540</v>
      </c>
      <c r="E17009" s="277">
        <f t="shared" si="1858"/>
        <v>1700900</v>
      </c>
      <c r="F17009" s="277">
        <f t="shared" si="1860"/>
        <v>2041080</v>
      </c>
      <c r="G17009" s="277">
        <f t="shared" si="1859"/>
        <v>204108</v>
      </c>
    </row>
    <row r="17010" spans="1:7" x14ac:dyDescent="0.25">
      <c r="A17010" s="277">
        <f t="shared" si="1855"/>
        <v>170100</v>
      </c>
      <c r="B17010" s="277">
        <f t="shared" si="1856"/>
        <v>340200</v>
      </c>
      <c r="C17010" s="277">
        <f t="shared" si="1857"/>
        <v>408240</v>
      </c>
      <c r="D17010" s="277">
        <f t="shared" si="1861"/>
        <v>1020600</v>
      </c>
      <c r="E17010" s="277">
        <f t="shared" si="1858"/>
        <v>1701000</v>
      </c>
      <c r="F17010" s="277">
        <f t="shared" si="1860"/>
        <v>2041200</v>
      </c>
      <c r="G17010" s="277">
        <f t="shared" si="1859"/>
        <v>204120</v>
      </c>
    </row>
    <row r="17011" spans="1:7" x14ac:dyDescent="0.25">
      <c r="A17011" s="277">
        <f t="shared" si="1855"/>
        <v>170110</v>
      </c>
      <c r="B17011" s="277">
        <f t="shared" si="1856"/>
        <v>340220</v>
      </c>
      <c r="C17011" s="277">
        <f t="shared" si="1857"/>
        <v>408264</v>
      </c>
      <c r="D17011" s="277">
        <f t="shared" si="1861"/>
        <v>1020660</v>
      </c>
      <c r="E17011" s="277">
        <f t="shared" si="1858"/>
        <v>1701100</v>
      </c>
      <c r="F17011" s="277">
        <f t="shared" si="1860"/>
        <v>2041320</v>
      </c>
      <c r="G17011" s="277">
        <f t="shared" si="1859"/>
        <v>204132</v>
      </c>
    </row>
    <row r="17012" spans="1:7" x14ac:dyDescent="0.25">
      <c r="A17012" s="277">
        <f t="shared" si="1855"/>
        <v>170120</v>
      </c>
      <c r="B17012" s="277">
        <f t="shared" si="1856"/>
        <v>340240</v>
      </c>
      <c r="C17012" s="277">
        <f t="shared" si="1857"/>
        <v>408288</v>
      </c>
      <c r="D17012" s="277">
        <f t="shared" si="1861"/>
        <v>1020720</v>
      </c>
      <c r="E17012" s="277">
        <f t="shared" si="1858"/>
        <v>1701200</v>
      </c>
      <c r="F17012" s="277">
        <f t="shared" si="1860"/>
        <v>2041440</v>
      </c>
      <c r="G17012" s="277">
        <f t="shared" si="1859"/>
        <v>204144</v>
      </c>
    </row>
    <row r="17013" spans="1:7" x14ac:dyDescent="0.25">
      <c r="A17013" s="277">
        <f t="shared" si="1855"/>
        <v>170130</v>
      </c>
      <c r="B17013" s="277">
        <f t="shared" si="1856"/>
        <v>340260</v>
      </c>
      <c r="C17013" s="277">
        <f t="shared" si="1857"/>
        <v>408312</v>
      </c>
      <c r="D17013" s="277">
        <f t="shared" si="1861"/>
        <v>1020780</v>
      </c>
      <c r="E17013" s="277">
        <f t="shared" si="1858"/>
        <v>1701300</v>
      </c>
      <c r="F17013" s="277">
        <f t="shared" si="1860"/>
        <v>2041560</v>
      </c>
      <c r="G17013" s="277">
        <f t="shared" si="1859"/>
        <v>204156</v>
      </c>
    </row>
    <row r="17014" spans="1:7" x14ac:dyDescent="0.25">
      <c r="A17014" s="277">
        <f t="shared" si="1855"/>
        <v>170140</v>
      </c>
      <c r="B17014" s="277">
        <f t="shared" si="1856"/>
        <v>340280</v>
      </c>
      <c r="C17014" s="277">
        <f t="shared" si="1857"/>
        <v>408336</v>
      </c>
      <c r="D17014" s="277">
        <f t="shared" si="1861"/>
        <v>1020840</v>
      </c>
      <c r="E17014" s="277">
        <f t="shared" si="1858"/>
        <v>1701400</v>
      </c>
      <c r="F17014" s="277">
        <f t="shared" si="1860"/>
        <v>2041680</v>
      </c>
      <c r="G17014" s="277">
        <f t="shared" si="1859"/>
        <v>204168</v>
      </c>
    </row>
    <row r="17015" spans="1:7" x14ac:dyDescent="0.25">
      <c r="A17015" s="277">
        <f t="shared" si="1855"/>
        <v>170150</v>
      </c>
      <c r="B17015" s="277">
        <f t="shared" si="1856"/>
        <v>340300</v>
      </c>
      <c r="C17015" s="277">
        <f t="shared" si="1857"/>
        <v>408360</v>
      </c>
      <c r="D17015" s="277">
        <f t="shared" si="1861"/>
        <v>1020900</v>
      </c>
      <c r="E17015" s="277">
        <f t="shared" si="1858"/>
        <v>1701500</v>
      </c>
      <c r="F17015" s="277">
        <f t="shared" si="1860"/>
        <v>2041800</v>
      </c>
      <c r="G17015" s="277">
        <f t="shared" si="1859"/>
        <v>204180</v>
      </c>
    </row>
    <row r="17016" spans="1:7" x14ac:dyDescent="0.25">
      <c r="A17016" s="277">
        <f t="shared" si="1855"/>
        <v>170160</v>
      </c>
      <c r="B17016" s="277">
        <f t="shared" si="1856"/>
        <v>340320</v>
      </c>
      <c r="C17016" s="277">
        <f t="shared" si="1857"/>
        <v>408384</v>
      </c>
      <c r="D17016" s="277">
        <f t="shared" si="1861"/>
        <v>1020960</v>
      </c>
      <c r="E17016" s="277">
        <f t="shared" si="1858"/>
        <v>1701600</v>
      </c>
      <c r="F17016" s="277">
        <f t="shared" si="1860"/>
        <v>2041920</v>
      </c>
      <c r="G17016" s="277">
        <f t="shared" si="1859"/>
        <v>204192</v>
      </c>
    </row>
    <row r="17017" spans="1:7" x14ac:dyDescent="0.25">
      <c r="A17017" s="277">
        <f t="shared" si="1855"/>
        <v>170170</v>
      </c>
      <c r="B17017" s="277">
        <f t="shared" si="1856"/>
        <v>340340</v>
      </c>
      <c r="C17017" s="277">
        <f t="shared" si="1857"/>
        <v>408408</v>
      </c>
      <c r="D17017" s="277">
        <f t="shared" si="1861"/>
        <v>1021020</v>
      </c>
      <c r="E17017" s="277">
        <f t="shared" si="1858"/>
        <v>1701700</v>
      </c>
      <c r="F17017" s="277">
        <f t="shared" si="1860"/>
        <v>2042040</v>
      </c>
      <c r="G17017" s="277">
        <f t="shared" si="1859"/>
        <v>204204</v>
      </c>
    </row>
    <row r="17018" spans="1:7" x14ac:dyDescent="0.25">
      <c r="A17018" s="277">
        <f t="shared" si="1855"/>
        <v>170180</v>
      </c>
      <c r="B17018" s="277">
        <f t="shared" si="1856"/>
        <v>340360</v>
      </c>
      <c r="C17018" s="277">
        <f t="shared" si="1857"/>
        <v>408432</v>
      </c>
      <c r="D17018" s="277">
        <f t="shared" si="1861"/>
        <v>1021080</v>
      </c>
      <c r="E17018" s="277">
        <f t="shared" si="1858"/>
        <v>1701800</v>
      </c>
      <c r="F17018" s="277">
        <f t="shared" si="1860"/>
        <v>2042160</v>
      </c>
      <c r="G17018" s="277">
        <f t="shared" si="1859"/>
        <v>204216</v>
      </c>
    </row>
    <row r="17019" spans="1:7" x14ac:dyDescent="0.25">
      <c r="A17019" s="277">
        <f t="shared" si="1855"/>
        <v>170190</v>
      </c>
      <c r="B17019" s="277">
        <f t="shared" si="1856"/>
        <v>340380</v>
      </c>
      <c r="C17019" s="277">
        <f t="shared" si="1857"/>
        <v>408456</v>
      </c>
      <c r="D17019" s="277">
        <f t="shared" si="1861"/>
        <v>1021140</v>
      </c>
      <c r="E17019" s="277">
        <f t="shared" si="1858"/>
        <v>1701900</v>
      </c>
      <c r="F17019" s="277">
        <f t="shared" si="1860"/>
        <v>2042280</v>
      </c>
      <c r="G17019" s="277">
        <f t="shared" si="1859"/>
        <v>204228</v>
      </c>
    </row>
    <row r="17020" spans="1:7" x14ac:dyDescent="0.25">
      <c r="A17020" s="277">
        <f t="shared" si="1855"/>
        <v>170200</v>
      </c>
      <c r="B17020" s="277">
        <f t="shared" si="1856"/>
        <v>340400</v>
      </c>
      <c r="C17020" s="277">
        <f t="shared" si="1857"/>
        <v>408480</v>
      </c>
      <c r="D17020" s="277">
        <f t="shared" si="1861"/>
        <v>1021200</v>
      </c>
      <c r="E17020" s="277">
        <f t="shared" si="1858"/>
        <v>1702000</v>
      </c>
      <c r="F17020" s="277">
        <f t="shared" si="1860"/>
        <v>2042400</v>
      </c>
      <c r="G17020" s="277">
        <f t="shared" si="1859"/>
        <v>204240</v>
      </c>
    </row>
    <row r="17021" spans="1:7" x14ac:dyDescent="0.25">
      <c r="A17021" s="277">
        <f t="shared" si="1855"/>
        <v>170210</v>
      </c>
      <c r="B17021" s="277">
        <f t="shared" si="1856"/>
        <v>340420</v>
      </c>
      <c r="C17021" s="277">
        <f t="shared" si="1857"/>
        <v>408504</v>
      </c>
      <c r="D17021" s="277">
        <f t="shared" si="1861"/>
        <v>1021260</v>
      </c>
      <c r="E17021" s="277">
        <f t="shared" si="1858"/>
        <v>1702100</v>
      </c>
      <c r="F17021" s="277">
        <f t="shared" si="1860"/>
        <v>2042520</v>
      </c>
      <c r="G17021" s="277">
        <f t="shared" si="1859"/>
        <v>204252</v>
      </c>
    </row>
    <row r="17022" spans="1:7" x14ac:dyDescent="0.25">
      <c r="A17022" s="277">
        <f t="shared" si="1855"/>
        <v>170220</v>
      </c>
      <c r="B17022" s="277">
        <f t="shared" si="1856"/>
        <v>340440</v>
      </c>
      <c r="C17022" s="277">
        <f t="shared" si="1857"/>
        <v>408528</v>
      </c>
      <c r="D17022" s="277">
        <f t="shared" si="1861"/>
        <v>1021320</v>
      </c>
      <c r="E17022" s="277">
        <f t="shared" si="1858"/>
        <v>1702200</v>
      </c>
      <c r="F17022" s="277">
        <f t="shared" si="1860"/>
        <v>2042640</v>
      </c>
      <c r="G17022" s="277">
        <f t="shared" si="1859"/>
        <v>204264</v>
      </c>
    </row>
    <row r="17023" spans="1:7" x14ac:dyDescent="0.25">
      <c r="A17023" s="277">
        <f t="shared" si="1855"/>
        <v>170230</v>
      </c>
      <c r="B17023" s="277">
        <f t="shared" si="1856"/>
        <v>340460</v>
      </c>
      <c r="C17023" s="277">
        <f t="shared" si="1857"/>
        <v>408552</v>
      </c>
      <c r="D17023" s="277">
        <f t="shared" si="1861"/>
        <v>1021380</v>
      </c>
      <c r="E17023" s="277">
        <f t="shared" si="1858"/>
        <v>1702300</v>
      </c>
      <c r="F17023" s="277">
        <f t="shared" si="1860"/>
        <v>2042760</v>
      </c>
      <c r="G17023" s="277">
        <f t="shared" si="1859"/>
        <v>204276</v>
      </c>
    </row>
    <row r="17024" spans="1:7" x14ac:dyDescent="0.25">
      <c r="A17024" s="277">
        <f t="shared" si="1855"/>
        <v>170240</v>
      </c>
      <c r="B17024" s="277">
        <f t="shared" si="1856"/>
        <v>340480</v>
      </c>
      <c r="C17024" s="277">
        <f t="shared" si="1857"/>
        <v>408576</v>
      </c>
      <c r="D17024" s="277">
        <f t="shared" si="1861"/>
        <v>1021440</v>
      </c>
      <c r="E17024" s="277">
        <f t="shared" si="1858"/>
        <v>1702400</v>
      </c>
      <c r="F17024" s="277">
        <f t="shared" si="1860"/>
        <v>2042880</v>
      </c>
      <c r="G17024" s="277">
        <f t="shared" si="1859"/>
        <v>204288</v>
      </c>
    </row>
    <row r="17025" spans="1:7" x14ac:dyDescent="0.25">
      <c r="A17025" s="277">
        <f t="shared" si="1855"/>
        <v>170250</v>
      </c>
      <c r="B17025" s="277">
        <f t="shared" si="1856"/>
        <v>340500</v>
      </c>
      <c r="C17025" s="277">
        <f t="shared" si="1857"/>
        <v>408600</v>
      </c>
      <c r="D17025" s="277">
        <f t="shared" si="1861"/>
        <v>1021500</v>
      </c>
      <c r="E17025" s="277">
        <f t="shared" si="1858"/>
        <v>1702500</v>
      </c>
      <c r="F17025" s="277">
        <f t="shared" si="1860"/>
        <v>2043000</v>
      </c>
      <c r="G17025" s="277">
        <f t="shared" si="1859"/>
        <v>204300</v>
      </c>
    </row>
    <row r="17026" spans="1:7" x14ac:dyDescent="0.25">
      <c r="A17026" s="277">
        <f t="shared" si="1855"/>
        <v>170260</v>
      </c>
      <c r="B17026" s="277">
        <f t="shared" si="1856"/>
        <v>340520</v>
      </c>
      <c r="C17026" s="277">
        <f t="shared" si="1857"/>
        <v>408624</v>
      </c>
      <c r="D17026" s="277">
        <f t="shared" si="1861"/>
        <v>1021560</v>
      </c>
      <c r="E17026" s="277">
        <f t="shared" si="1858"/>
        <v>1702600</v>
      </c>
      <c r="F17026" s="277">
        <f t="shared" si="1860"/>
        <v>2043120</v>
      </c>
      <c r="G17026" s="277">
        <f t="shared" si="1859"/>
        <v>204312</v>
      </c>
    </row>
    <row r="17027" spans="1:7" x14ac:dyDescent="0.25">
      <c r="A17027" s="277">
        <f t="shared" ref="A17027:A17090" si="1862">A17026+10</f>
        <v>170270</v>
      </c>
      <c r="B17027" s="277">
        <f t="shared" ref="B17027:B17090" si="1863">B17026+20</f>
        <v>340540</v>
      </c>
      <c r="C17027" s="277">
        <f t="shared" ref="C17027:C17090" si="1864">C17026+24</f>
        <v>408648</v>
      </c>
      <c r="D17027" s="277">
        <f t="shared" si="1861"/>
        <v>1021620</v>
      </c>
      <c r="E17027" s="277">
        <f t="shared" ref="E17027:E17090" si="1865">E17026+100</f>
        <v>1702700</v>
      </c>
      <c r="F17027" s="277">
        <f t="shared" si="1860"/>
        <v>2043240</v>
      </c>
      <c r="G17027" s="277">
        <f t="shared" ref="G17027:G17090" si="1866">G17026+12</f>
        <v>204324</v>
      </c>
    </row>
    <row r="17028" spans="1:7" x14ac:dyDescent="0.25">
      <c r="A17028" s="277">
        <f t="shared" si="1862"/>
        <v>170280</v>
      </c>
      <c r="B17028" s="277">
        <f t="shared" si="1863"/>
        <v>340560</v>
      </c>
      <c r="C17028" s="277">
        <f t="shared" si="1864"/>
        <v>408672</v>
      </c>
      <c r="D17028" s="277">
        <f t="shared" si="1861"/>
        <v>1021680</v>
      </c>
      <c r="E17028" s="277">
        <f t="shared" si="1865"/>
        <v>1702800</v>
      </c>
      <c r="F17028" s="277">
        <f t="shared" ref="F17028:F17091" si="1867">F17027+120</f>
        <v>2043360</v>
      </c>
      <c r="G17028" s="277">
        <f t="shared" si="1866"/>
        <v>204336</v>
      </c>
    </row>
    <row r="17029" spans="1:7" x14ac:dyDescent="0.25">
      <c r="A17029" s="277">
        <f t="shared" si="1862"/>
        <v>170290</v>
      </c>
      <c r="B17029" s="277">
        <f t="shared" si="1863"/>
        <v>340580</v>
      </c>
      <c r="C17029" s="277">
        <f t="shared" si="1864"/>
        <v>408696</v>
      </c>
      <c r="D17029" s="277">
        <f t="shared" si="1861"/>
        <v>1021740</v>
      </c>
      <c r="E17029" s="277">
        <f t="shared" si="1865"/>
        <v>1702900</v>
      </c>
      <c r="F17029" s="277">
        <f t="shared" si="1867"/>
        <v>2043480</v>
      </c>
      <c r="G17029" s="277">
        <f t="shared" si="1866"/>
        <v>204348</v>
      </c>
    </row>
    <row r="17030" spans="1:7" x14ac:dyDescent="0.25">
      <c r="A17030" s="277">
        <f t="shared" si="1862"/>
        <v>170300</v>
      </c>
      <c r="B17030" s="277">
        <f t="shared" si="1863"/>
        <v>340600</v>
      </c>
      <c r="C17030" s="277">
        <f t="shared" si="1864"/>
        <v>408720</v>
      </c>
      <c r="D17030" s="277">
        <f t="shared" si="1861"/>
        <v>1021800</v>
      </c>
      <c r="E17030" s="277">
        <f t="shared" si="1865"/>
        <v>1703000</v>
      </c>
      <c r="F17030" s="277">
        <f t="shared" si="1867"/>
        <v>2043600</v>
      </c>
      <c r="G17030" s="277">
        <f t="shared" si="1866"/>
        <v>204360</v>
      </c>
    </row>
    <row r="17031" spans="1:7" x14ac:dyDescent="0.25">
      <c r="A17031" s="277">
        <f t="shared" si="1862"/>
        <v>170310</v>
      </c>
      <c r="B17031" s="277">
        <f t="shared" si="1863"/>
        <v>340620</v>
      </c>
      <c r="C17031" s="277">
        <f t="shared" si="1864"/>
        <v>408744</v>
      </c>
      <c r="D17031" s="277">
        <f t="shared" ref="D17031:D17094" si="1868">D17030+60</f>
        <v>1021860</v>
      </c>
      <c r="E17031" s="277">
        <f t="shared" si="1865"/>
        <v>1703100</v>
      </c>
      <c r="F17031" s="277">
        <f t="shared" si="1867"/>
        <v>2043720</v>
      </c>
      <c r="G17031" s="277">
        <f t="shared" si="1866"/>
        <v>204372</v>
      </c>
    </row>
    <row r="17032" spans="1:7" x14ac:dyDescent="0.25">
      <c r="A17032" s="277">
        <f t="shared" si="1862"/>
        <v>170320</v>
      </c>
      <c r="B17032" s="277">
        <f t="shared" si="1863"/>
        <v>340640</v>
      </c>
      <c r="C17032" s="277">
        <f t="shared" si="1864"/>
        <v>408768</v>
      </c>
      <c r="D17032" s="277">
        <f t="shared" si="1868"/>
        <v>1021920</v>
      </c>
      <c r="E17032" s="277">
        <f t="shared" si="1865"/>
        <v>1703200</v>
      </c>
      <c r="F17032" s="277">
        <f t="shared" si="1867"/>
        <v>2043840</v>
      </c>
      <c r="G17032" s="277">
        <f t="shared" si="1866"/>
        <v>204384</v>
      </c>
    </row>
    <row r="17033" spans="1:7" x14ac:dyDescent="0.25">
      <c r="A17033" s="277">
        <f t="shared" si="1862"/>
        <v>170330</v>
      </c>
      <c r="B17033" s="277">
        <f t="shared" si="1863"/>
        <v>340660</v>
      </c>
      <c r="C17033" s="277">
        <f t="shared" si="1864"/>
        <v>408792</v>
      </c>
      <c r="D17033" s="277">
        <f t="shared" si="1868"/>
        <v>1021980</v>
      </c>
      <c r="E17033" s="277">
        <f t="shared" si="1865"/>
        <v>1703300</v>
      </c>
      <c r="F17033" s="277">
        <f t="shared" si="1867"/>
        <v>2043960</v>
      </c>
      <c r="G17033" s="277">
        <f t="shared" si="1866"/>
        <v>204396</v>
      </c>
    </row>
    <row r="17034" spans="1:7" x14ac:dyDescent="0.25">
      <c r="A17034" s="277">
        <f t="shared" si="1862"/>
        <v>170340</v>
      </c>
      <c r="B17034" s="277">
        <f t="shared" si="1863"/>
        <v>340680</v>
      </c>
      <c r="C17034" s="277">
        <f t="shared" si="1864"/>
        <v>408816</v>
      </c>
      <c r="D17034" s="277">
        <f t="shared" si="1868"/>
        <v>1022040</v>
      </c>
      <c r="E17034" s="277">
        <f t="shared" si="1865"/>
        <v>1703400</v>
      </c>
      <c r="F17034" s="277">
        <f t="shared" si="1867"/>
        <v>2044080</v>
      </c>
      <c r="G17034" s="277">
        <f t="shared" si="1866"/>
        <v>204408</v>
      </c>
    </row>
    <row r="17035" spans="1:7" x14ac:dyDescent="0.25">
      <c r="A17035" s="277">
        <f t="shared" si="1862"/>
        <v>170350</v>
      </c>
      <c r="B17035" s="277">
        <f t="shared" si="1863"/>
        <v>340700</v>
      </c>
      <c r="C17035" s="277">
        <f t="shared" si="1864"/>
        <v>408840</v>
      </c>
      <c r="D17035" s="277">
        <f t="shared" si="1868"/>
        <v>1022100</v>
      </c>
      <c r="E17035" s="277">
        <f t="shared" si="1865"/>
        <v>1703500</v>
      </c>
      <c r="F17035" s="277">
        <f t="shared" si="1867"/>
        <v>2044200</v>
      </c>
      <c r="G17035" s="277">
        <f t="shared" si="1866"/>
        <v>204420</v>
      </c>
    </row>
    <row r="17036" spans="1:7" x14ac:dyDescent="0.25">
      <c r="A17036" s="277">
        <f t="shared" si="1862"/>
        <v>170360</v>
      </c>
      <c r="B17036" s="277">
        <f t="shared" si="1863"/>
        <v>340720</v>
      </c>
      <c r="C17036" s="277">
        <f t="shared" si="1864"/>
        <v>408864</v>
      </c>
      <c r="D17036" s="277">
        <f t="shared" si="1868"/>
        <v>1022160</v>
      </c>
      <c r="E17036" s="277">
        <f t="shared" si="1865"/>
        <v>1703600</v>
      </c>
      <c r="F17036" s="277">
        <f t="shared" si="1867"/>
        <v>2044320</v>
      </c>
      <c r="G17036" s="277">
        <f t="shared" si="1866"/>
        <v>204432</v>
      </c>
    </row>
    <row r="17037" spans="1:7" x14ac:dyDescent="0.25">
      <c r="A17037" s="277">
        <f t="shared" si="1862"/>
        <v>170370</v>
      </c>
      <c r="B17037" s="277">
        <f t="shared" si="1863"/>
        <v>340740</v>
      </c>
      <c r="C17037" s="277">
        <f t="shared" si="1864"/>
        <v>408888</v>
      </c>
      <c r="D17037" s="277">
        <f t="shared" si="1868"/>
        <v>1022220</v>
      </c>
      <c r="E17037" s="277">
        <f t="shared" si="1865"/>
        <v>1703700</v>
      </c>
      <c r="F17037" s="277">
        <f t="shared" si="1867"/>
        <v>2044440</v>
      </c>
      <c r="G17037" s="277">
        <f t="shared" si="1866"/>
        <v>204444</v>
      </c>
    </row>
    <row r="17038" spans="1:7" x14ac:dyDescent="0.25">
      <c r="A17038" s="277">
        <f t="shared" si="1862"/>
        <v>170380</v>
      </c>
      <c r="B17038" s="277">
        <f t="shared" si="1863"/>
        <v>340760</v>
      </c>
      <c r="C17038" s="277">
        <f t="shared" si="1864"/>
        <v>408912</v>
      </c>
      <c r="D17038" s="277">
        <f t="shared" si="1868"/>
        <v>1022280</v>
      </c>
      <c r="E17038" s="277">
        <f t="shared" si="1865"/>
        <v>1703800</v>
      </c>
      <c r="F17038" s="277">
        <f t="shared" si="1867"/>
        <v>2044560</v>
      </c>
      <c r="G17038" s="277">
        <f t="shared" si="1866"/>
        <v>204456</v>
      </c>
    </row>
    <row r="17039" spans="1:7" x14ac:dyDescent="0.25">
      <c r="A17039" s="277">
        <f t="shared" si="1862"/>
        <v>170390</v>
      </c>
      <c r="B17039" s="277">
        <f t="shared" si="1863"/>
        <v>340780</v>
      </c>
      <c r="C17039" s="277">
        <f t="shared" si="1864"/>
        <v>408936</v>
      </c>
      <c r="D17039" s="277">
        <f t="shared" si="1868"/>
        <v>1022340</v>
      </c>
      <c r="E17039" s="277">
        <f t="shared" si="1865"/>
        <v>1703900</v>
      </c>
      <c r="F17039" s="277">
        <f t="shared" si="1867"/>
        <v>2044680</v>
      </c>
      <c r="G17039" s="277">
        <f t="shared" si="1866"/>
        <v>204468</v>
      </c>
    </row>
    <row r="17040" spans="1:7" x14ac:dyDescent="0.25">
      <c r="A17040" s="277">
        <f t="shared" si="1862"/>
        <v>170400</v>
      </c>
      <c r="B17040" s="277">
        <f t="shared" si="1863"/>
        <v>340800</v>
      </c>
      <c r="C17040" s="277">
        <f t="shared" si="1864"/>
        <v>408960</v>
      </c>
      <c r="D17040" s="277">
        <f t="shared" si="1868"/>
        <v>1022400</v>
      </c>
      <c r="E17040" s="277">
        <f t="shared" si="1865"/>
        <v>1704000</v>
      </c>
      <c r="F17040" s="277">
        <f t="shared" si="1867"/>
        <v>2044800</v>
      </c>
      <c r="G17040" s="277">
        <f t="shared" si="1866"/>
        <v>204480</v>
      </c>
    </row>
    <row r="17041" spans="1:7" x14ac:dyDescent="0.25">
      <c r="A17041" s="277">
        <f t="shared" si="1862"/>
        <v>170410</v>
      </c>
      <c r="B17041" s="277">
        <f t="shared" si="1863"/>
        <v>340820</v>
      </c>
      <c r="C17041" s="277">
        <f t="shared" si="1864"/>
        <v>408984</v>
      </c>
      <c r="D17041" s="277">
        <f t="shared" si="1868"/>
        <v>1022460</v>
      </c>
      <c r="E17041" s="277">
        <f t="shared" si="1865"/>
        <v>1704100</v>
      </c>
      <c r="F17041" s="277">
        <f t="shared" si="1867"/>
        <v>2044920</v>
      </c>
      <c r="G17041" s="277">
        <f t="shared" si="1866"/>
        <v>204492</v>
      </c>
    </row>
    <row r="17042" spans="1:7" x14ac:dyDescent="0.25">
      <c r="A17042" s="277">
        <f t="shared" si="1862"/>
        <v>170420</v>
      </c>
      <c r="B17042" s="277">
        <f t="shared" si="1863"/>
        <v>340840</v>
      </c>
      <c r="C17042" s="277">
        <f t="shared" si="1864"/>
        <v>409008</v>
      </c>
      <c r="D17042" s="277">
        <f t="shared" si="1868"/>
        <v>1022520</v>
      </c>
      <c r="E17042" s="277">
        <f t="shared" si="1865"/>
        <v>1704200</v>
      </c>
      <c r="F17042" s="277">
        <f t="shared" si="1867"/>
        <v>2045040</v>
      </c>
      <c r="G17042" s="277">
        <f t="shared" si="1866"/>
        <v>204504</v>
      </c>
    </row>
    <row r="17043" spans="1:7" x14ac:dyDescent="0.25">
      <c r="A17043" s="277">
        <f t="shared" si="1862"/>
        <v>170430</v>
      </c>
      <c r="B17043" s="277">
        <f t="shared" si="1863"/>
        <v>340860</v>
      </c>
      <c r="C17043" s="277">
        <f t="shared" si="1864"/>
        <v>409032</v>
      </c>
      <c r="D17043" s="277">
        <f t="shared" si="1868"/>
        <v>1022580</v>
      </c>
      <c r="E17043" s="277">
        <f t="shared" si="1865"/>
        <v>1704300</v>
      </c>
      <c r="F17043" s="277">
        <f t="shared" si="1867"/>
        <v>2045160</v>
      </c>
      <c r="G17043" s="277">
        <f t="shared" si="1866"/>
        <v>204516</v>
      </c>
    </row>
    <row r="17044" spans="1:7" x14ac:dyDescent="0.25">
      <c r="A17044" s="277">
        <f t="shared" si="1862"/>
        <v>170440</v>
      </c>
      <c r="B17044" s="277">
        <f t="shared" si="1863"/>
        <v>340880</v>
      </c>
      <c r="C17044" s="277">
        <f t="shared" si="1864"/>
        <v>409056</v>
      </c>
      <c r="D17044" s="277">
        <f t="shared" si="1868"/>
        <v>1022640</v>
      </c>
      <c r="E17044" s="277">
        <f t="shared" si="1865"/>
        <v>1704400</v>
      </c>
      <c r="F17044" s="277">
        <f t="shared" si="1867"/>
        <v>2045280</v>
      </c>
      <c r="G17044" s="277">
        <f t="shared" si="1866"/>
        <v>204528</v>
      </c>
    </row>
    <row r="17045" spans="1:7" x14ac:dyDescent="0.25">
      <c r="A17045" s="277">
        <f t="shared" si="1862"/>
        <v>170450</v>
      </c>
      <c r="B17045" s="277">
        <f t="shared" si="1863"/>
        <v>340900</v>
      </c>
      <c r="C17045" s="277">
        <f t="shared" si="1864"/>
        <v>409080</v>
      </c>
      <c r="D17045" s="277">
        <f t="shared" si="1868"/>
        <v>1022700</v>
      </c>
      <c r="E17045" s="277">
        <f t="shared" si="1865"/>
        <v>1704500</v>
      </c>
      <c r="F17045" s="277">
        <f t="shared" si="1867"/>
        <v>2045400</v>
      </c>
      <c r="G17045" s="277">
        <f t="shared" si="1866"/>
        <v>204540</v>
      </c>
    </row>
    <row r="17046" spans="1:7" x14ac:dyDescent="0.25">
      <c r="A17046" s="277">
        <f t="shared" si="1862"/>
        <v>170460</v>
      </c>
      <c r="B17046" s="277">
        <f t="shared" si="1863"/>
        <v>340920</v>
      </c>
      <c r="C17046" s="277">
        <f t="shared" si="1864"/>
        <v>409104</v>
      </c>
      <c r="D17046" s="277">
        <f t="shared" si="1868"/>
        <v>1022760</v>
      </c>
      <c r="E17046" s="277">
        <f t="shared" si="1865"/>
        <v>1704600</v>
      </c>
      <c r="F17046" s="277">
        <f t="shared" si="1867"/>
        <v>2045520</v>
      </c>
      <c r="G17046" s="277">
        <f t="shared" si="1866"/>
        <v>204552</v>
      </c>
    </row>
    <row r="17047" spans="1:7" x14ac:dyDescent="0.25">
      <c r="A17047" s="277">
        <f t="shared" si="1862"/>
        <v>170470</v>
      </c>
      <c r="B17047" s="277">
        <f t="shared" si="1863"/>
        <v>340940</v>
      </c>
      <c r="C17047" s="277">
        <f t="shared" si="1864"/>
        <v>409128</v>
      </c>
      <c r="D17047" s="277">
        <f t="shared" si="1868"/>
        <v>1022820</v>
      </c>
      <c r="E17047" s="277">
        <f t="shared" si="1865"/>
        <v>1704700</v>
      </c>
      <c r="F17047" s="277">
        <f t="shared" si="1867"/>
        <v>2045640</v>
      </c>
      <c r="G17047" s="277">
        <f t="shared" si="1866"/>
        <v>204564</v>
      </c>
    </row>
    <row r="17048" spans="1:7" x14ac:dyDescent="0.25">
      <c r="A17048" s="277">
        <f t="shared" si="1862"/>
        <v>170480</v>
      </c>
      <c r="B17048" s="277">
        <f t="shared" si="1863"/>
        <v>340960</v>
      </c>
      <c r="C17048" s="277">
        <f t="shared" si="1864"/>
        <v>409152</v>
      </c>
      <c r="D17048" s="277">
        <f t="shared" si="1868"/>
        <v>1022880</v>
      </c>
      <c r="E17048" s="277">
        <f t="shared" si="1865"/>
        <v>1704800</v>
      </c>
      <c r="F17048" s="277">
        <f t="shared" si="1867"/>
        <v>2045760</v>
      </c>
      <c r="G17048" s="277">
        <f t="shared" si="1866"/>
        <v>204576</v>
      </c>
    </row>
    <row r="17049" spans="1:7" x14ac:dyDescent="0.25">
      <c r="A17049" s="277">
        <f t="shared" si="1862"/>
        <v>170490</v>
      </c>
      <c r="B17049" s="277">
        <f t="shared" si="1863"/>
        <v>340980</v>
      </c>
      <c r="C17049" s="277">
        <f t="shared" si="1864"/>
        <v>409176</v>
      </c>
      <c r="D17049" s="277">
        <f t="shared" si="1868"/>
        <v>1022940</v>
      </c>
      <c r="E17049" s="277">
        <f t="shared" si="1865"/>
        <v>1704900</v>
      </c>
      <c r="F17049" s="277">
        <f t="shared" si="1867"/>
        <v>2045880</v>
      </c>
      <c r="G17049" s="277">
        <f t="shared" si="1866"/>
        <v>204588</v>
      </c>
    </row>
    <row r="17050" spans="1:7" x14ac:dyDescent="0.25">
      <c r="A17050" s="277">
        <f t="shared" si="1862"/>
        <v>170500</v>
      </c>
      <c r="B17050" s="277">
        <f t="shared" si="1863"/>
        <v>341000</v>
      </c>
      <c r="C17050" s="277">
        <f t="shared" si="1864"/>
        <v>409200</v>
      </c>
      <c r="D17050" s="277">
        <f t="shared" si="1868"/>
        <v>1023000</v>
      </c>
      <c r="E17050" s="277">
        <f t="shared" si="1865"/>
        <v>1705000</v>
      </c>
      <c r="F17050" s="277">
        <f t="shared" si="1867"/>
        <v>2046000</v>
      </c>
      <c r="G17050" s="277">
        <f t="shared" si="1866"/>
        <v>204600</v>
      </c>
    </row>
    <row r="17051" spans="1:7" x14ac:dyDescent="0.25">
      <c r="A17051" s="277">
        <f t="shared" si="1862"/>
        <v>170510</v>
      </c>
      <c r="B17051" s="277">
        <f t="shared" si="1863"/>
        <v>341020</v>
      </c>
      <c r="C17051" s="277">
        <f t="shared" si="1864"/>
        <v>409224</v>
      </c>
      <c r="D17051" s="277">
        <f t="shared" si="1868"/>
        <v>1023060</v>
      </c>
      <c r="E17051" s="277">
        <f t="shared" si="1865"/>
        <v>1705100</v>
      </c>
      <c r="F17051" s="277">
        <f t="shared" si="1867"/>
        <v>2046120</v>
      </c>
      <c r="G17051" s="277">
        <f t="shared" si="1866"/>
        <v>204612</v>
      </c>
    </row>
    <row r="17052" spans="1:7" x14ac:dyDescent="0.25">
      <c r="A17052" s="277">
        <f t="shared" si="1862"/>
        <v>170520</v>
      </c>
      <c r="B17052" s="277">
        <f t="shared" si="1863"/>
        <v>341040</v>
      </c>
      <c r="C17052" s="277">
        <f t="shared" si="1864"/>
        <v>409248</v>
      </c>
      <c r="D17052" s="277">
        <f t="shared" si="1868"/>
        <v>1023120</v>
      </c>
      <c r="E17052" s="277">
        <f t="shared" si="1865"/>
        <v>1705200</v>
      </c>
      <c r="F17052" s="277">
        <f t="shared" si="1867"/>
        <v>2046240</v>
      </c>
      <c r="G17052" s="277">
        <f t="shared" si="1866"/>
        <v>204624</v>
      </c>
    </row>
    <row r="17053" spans="1:7" x14ac:dyDescent="0.25">
      <c r="A17053" s="277">
        <f t="shared" si="1862"/>
        <v>170530</v>
      </c>
      <c r="B17053" s="277">
        <f t="shared" si="1863"/>
        <v>341060</v>
      </c>
      <c r="C17053" s="277">
        <f t="shared" si="1864"/>
        <v>409272</v>
      </c>
      <c r="D17053" s="277">
        <f t="shared" si="1868"/>
        <v>1023180</v>
      </c>
      <c r="E17053" s="277">
        <f t="shared" si="1865"/>
        <v>1705300</v>
      </c>
      <c r="F17053" s="277">
        <f t="shared" si="1867"/>
        <v>2046360</v>
      </c>
      <c r="G17053" s="277">
        <f t="shared" si="1866"/>
        <v>204636</v>
      </c>
    </row>
    <row r="17054" spans="1:7" x14ac:dyDescent="0.25">
      <c r="A17054" s="277">
        <f t="shared" si="1862"/>
        <v>170540</v>
      </c>
      <c r="B17054" s="277">
        <f t="shared" si="1863"/>
        <v>341080</v>
      </c>
      <c r="C17054" s="277">
        <f t="shared" si="1864"/>
        <v>409296</v>
      </c>
      <c r="D17054" s="277">
        <f t="shared" si="1868"/>
        <v>1023240</v>
      </c>
      <c r="E17054" s="277">
        <f t="shared" si="1865"/>
        <v>1705400</v>
      </c>
      <c r="F17054" s="277">
        <f t="shared" si="1867"/>
        <v>2046480</v>
      </c>
      <c r="G17054" s="277">
        <f t="shared" si="1866"/>
        <v>204648</v>
      </c>
    </row>
    <row r="17055" spans="1:7" x14ac:dyDescent="0.25">
      <c r="A17055" s="277">
        <f t="shared" si="1862"/>
        <v>170550</v>
      </c>
      <c r="B17055" s="277">
        <f t="shared" si="1863"/>
        <v>341100</v>
      </c>
      <c r="C17055" s="277">
        <f t="shared" si="1864"/>
        <v>409320</v>
      </c>
      <c r="D17055" s="277">
        <f t="shared" si="1868"/>
        <v>1023300</v>
      </c>
      <c r="E17055" s="277">
        <f t="shared" si="1865"/>
        <v>1705500</v>
      </c>
      <c r="F17055" s="277">
        <f t="shared" si="1867"/>
        <v>2046600</v>
      </c>
      <c r="G17055" s="277">
        <f t="shared" si="1866"/>
        <v>204660</v>
      </c>
    </row>
    <row r="17056" spans="1:7" x14ac:dyDescent="0.25">
      <c r="A17056" s="277">
        <f t="shared" si="1862"/>
        <v>170560</v>
      </c>
      <c r="B17056" s="277">
        <f t="shared" si="1863"/>
        <v>341120</v>
      </c>
      <c r="C17056" s="277">
        <f t="shared" si="1864"/>
        <v>409344</v>
      </c>
      <c r="D17056" s="277">
        <f t="shared" si="1868"/>
        <v>1023360</v>
      </c>
      <c r="E17056" s="277">
        <f t="shared" si="1865"/>
        <v>1705600</v>
      </c>
      <c r="F17056" s="277">
        <f t="shared" si="1867"/>
        <v>2046720</v>
      </c>
      <c r="G17056" s="277">
        <f t="shared" si="1866"/>
        <v>204672</v>
      </c>
    </row>
    <row r="17057" spans="1:7" x14ac:dyDescent="0.25">
      <c r="A17057" s="277">
        <f t="shared" si="1862"/>
        <v>170570</v>
      </c>
      <c r="B17057" s="277">
        <f t="shared" si="1863"/>
        <v>341140</v>
      </c>
      <c r="C17057" s="277">
        <f t="shared" si="1864"/>
        <v>409368</v>
      </c>
      <c r="D17057" s="277">
        <f t="shared" si="1868"/>
        <v>1023420</v>
      </c>
      <c r="E17057" s="277">
        <f t="shared" si="1865"/>
        <v>1705700</v>
      </c>
      <c r="F17057" s="277">
        <f t="shared" si="1867"/>
        <v>2046840</v>
      </c>
      <c r="G17057" s="277">
        <f t="shared" si="1866"/>
        <v>204684</v>
      </c>
    </row>
    <row r="17058" spans="1:7" x14ac:dyDescent="0.25">
      <c r="A17058" s="277">
        <f t="shared" si="1862"/>
        <v>170580</v>
      </c>
      <c r="B17058" s="277">
        <f t="shared" si="1863"/>
        <v>341160</v>
      </c>
      <c r="C17058" s="277">
        <f t="shared" si="1864"/>
        <v>409392</v>
      </c>
      <c r="D17058" s="277">
        <f t="shared" si="1868"/>
        <v>1023480</v>
      </c>
      <c r="E17058" s="277">
        <f t="shared" si="1865"/>
        <v>1705800</v>
      </c>
      <c r="F17058" s="277">
        <f t="shared" si="1867"/>
        <v>2046960</v>
      </c>
      <c r="G17058" s="277">
        <f t="shared" si="1866"/>
        <v>204696</v>
      </c>
    </row>
    <row r="17059" spans="1:7" x14ac:dyDescent="0.25">
      <c r="A17059" s="277">
        <f t="shared" si="1862"/>
        <v>170590</v>
      </c>
      <c r="B17059" s="277">
        <f t="shared" si="1863"/>
        <v>341180</v>
      </c>
      <c r="C17059" s="277">
        <f t="shared" si="1864"/>
        <v>409416</v>
      </c>
      <c r="D17059" s="277">
        <f t="shared" si="1868"/>
        <v>1023540</v>
      </c>
      <c r="E17059" s="277">
        <f t="shared" si="1865"/>
        <v>1705900</v>
      </c>
      <c r="F17059" s="277">
        <f t="shared" si="1867"/>
        <v>2047080</v>
      </c>
      <c r="G17059" s="277">
        <f t="shared" si="1866"/>
        <v>204708</v>
      </c>
    </row>
    <row r="17060" spans="1:7" x14ac:dyDescent="0.25">
      <c r="A17060" s="277">
        <f t="shared" si="1862"/>
        <v>170600</v>
      </c>
      <c r="B17060" s="277">
        <f t="shared" si="1863"/>
        <v>341200</v>
      </c>
      <c r="C17060" s="277">
        <f t="shared" si="1864"/>
        <v>409440</v>
      </c>
      <c r="D17060" s="277">
        <f t="shared" si="1868"/>
        <v>1023600</v>
      </c>
      <c r="E17060" s="277">
        <f t="shared" si="1865"/>
        <v>1706000</v>
      </c>
      <c r="F17060" s="277">
        <f t="shared" si="1867"/>
        <v>2047200</v>
      </c>
      <c r="G17060" s="277">
        <f t="shared" si="1866"/>
        <v>204720</v>
      </c>
    </row>
    <row r="17061" spans="1:7" x14ac:dyDescent="0.25">
      <c r="A17061" s="277">
        <f t="shared" si="1862"/>
        <v>170610</v>
      </c>
      <c r="B17061" s="277">
        <f t="shared" si="1863"/>
        <v>341220</v>
      </c>
      <c r="C17061" s="277">
        <f t="shared" si="1864"/>
        <v>409464</v>
      </c>
      <c r="D17061" s="277">
        <f t="shared" si="1868"/>
        <v>1023660</v>
      </c>
      <c r="E17061" s="277">
        <f t="shared" si="1865"/>
        <v>1706100</v>
      </c>
      <c r="F17061" s="277">
        <f t="shared" si="1867"/>
        <v>2047320</v>
      </c>
      <c r="G17061" s="277">
        <f t="shared" si="1866"/>
        <v>204732</v>
      </c>
    </row>
    <row r="17062" spans="1:7" x14ac:dyDescent="0.25">
      <c r="A17062" s="277">
        <f t="shared" si="1862"/>
        <v>170620</v>
      </c>
      <c r="B17062" s="277">
        <f t="shared" si="1863"/>
        <v>341240</v>
      </c>
      <c r="C17062" s="277">
        <f t="shared" si="1864"/>
        <v>409488</v>
      </c>
      <c r="D17062" s="277">
        <f t="shared" si="1868"/>
        <v>1023720</v>
      </c>
      <c r="E17062" s="277">
        <f t="shared" si="1865"/>
        <v>1706200</v>
      </c>
      <c r="F17062" s="277">
        <f t="shared" si="1867"/>
        <v>2047440</v>
      </c>
      <c r="G17062" s="277">
        <f t="shared" si="1866"/>
        <v>204744</v>
      </c>
    </row>
    <row r="17063" spans="1:7" x14ac:dyDescent="0.25">
      <c r="A17063" s="277">
        <f t="shared" si="1862"/>
        <v>170630</v>
      </c>
      <c r="B17063" s="277">
        <f t="shared" si="1863"/>
        <v>341260</v>
      </c>
      <c r="C17063" s="277">
        <f t="shared" si="1864"/>
        <v>409512</v>
      </c>
      <c r="D17063" s="277">
        <f t="shared" si="1868"/>
        <v>1023780</v>
      </c>
      <c r="E17063" s="277">
        <f t="shared" si="1865"/>
        <v>1706300</v>
      </c>
      <c r="F17063" s="277">
        <f t="shared" si="1867"/>
        <v>2047560</v>
      </c>
      <c r="G17063" s="277">
        <f t="shared" si="1866"/>
        <v>204756</v>
      </c>
    </row>
    <row r="17064" spans="1:7" x14ac:dyDescent="0.25">
      <c r="A17064" s="277">
        <f t="shared" si="1862"/>
        <v>170640</v>
      </c>
      <c r="B17064" s="277">
        <f t="shared" si="1863"/>
        <v>341280</v>
      </c>
      <c r="C17064" s="277">
        <f t="shared" si="1864"/>
        <v>409536</v>
      </c>
      <c r="D17064" s="277">
        <f t="shared" si="1868"/>
        <v>1023840</v>
      </c>
      <c r="E17064" s="277">
        <f t="shared" si="1865"/>
        <v>1706400</v>
      </c>
      <c r="F17064" s="277">
        <f t="shared" si="1867"/>
        <v>2047680</v>
      </c>
      <c r="G17064" s="277">
        <f t="shared" si="1866"/>
        <v>204768</v>
      </c>
    </row>
    <row r="17065" spans="1:7" x14ac:dyDescent="0.25">
      <c r="A17065" s="277">
        <f t="shared" si="1862"/>
        <v>170650</v>
      </c>
      <c r="B17065" s="277">
        <f t="shared" si="1863"/>
        <v>341300</v>
      </c>
      <c r="C17065" s="277">
        <f t="shared" si="1864"/>
        <v>409560</v>
      </c>
      <c r="D17065" s="277">
        <f t="shared" si="1868"/>
        <v>1023900</v>
      </c>
      <c r="E17065" s="277">
        <f t="shared" si="1865"/>
        <v>1706500</v>
      </c>
      <c r="F17065" s="277">
        <f t="shared" si="1867"/>
        <v>2047800</v>
      </c>
      <c r="G17065" s="277">
        <f t="shared" si="1866"/>
        <v>204780</v>
      </c>
    </row>
    <row r="17066" spans="1:7" x14ac:dyDescent="0.25">
      <c r="A17066" s="277">
        <f t="shared" si="1862"/>
        <v>170660</v>
      </c>
      <c r="B17066" s="277">
        <f t="shared" si="1863"/>
        <v>341320</v>
      </c>
      <c r="C17066" s="277">
        <f t="shared" si="1864"/>
        <v>409584</v>
      </c>
      <c r="D17066" s="277">
        <f t="shared" si="1868"/>
        <v>1023960</v>
      </c>
      <c r="E17066" s="277">
        <f t="shared" si="1865"/>
        <v>1706600</v>
      </c>
      <c r="F17066" s="277">
        <f t="shared" si="1867"/>
        <v>2047920</v>
      </c>
      <c r="G17066" s="277">
        <f t="shared" si="1866"/>
        <v>204792</v>
      </c>
    </row>
    <row r="17067" spans="1:7" x14ac:dyDescent="0.25">
      <c r="A17067" s="277">
        <f t="shared" si="1862"/>
        <v>170670</v>
      </c>
      <c r="B17067" s="277">
        <f t="shared" si="1863"/>
        <v>341340</v>
      </c>
      <c r="C17067" s="277">
        <f t="shared" si="1864"/>
        <v>409608</v>
      </c>
      <c r="D17067" s="277">
        <f t="shared" si="1868"/>
        <v>1024020</v>
      </c>
      <c r="E17067" s="277">
        <f t="shared" si="1865"/>
        <v>1706700</v>
      </c>
      <c r="F17067" s="277">
        <f t="shared" si="1867"/>
        <v>2048040</v>
      </c>
      <c r="G17067" s="277">
        <f t="shared" si="1866"/>
        <v>204804</v>
      </c>
    </row>
    <row r="17068" spans="1:7" x14ac:dyDescent="0.25">
      <c r="A17068" s="277">
        <f t="shared" si="1862"/>
        <v>170680</v>
      </c>
      <c r="B17068" s="277">
        <f t="shared" si="1863"/>
        <v>341360</v>
      </c>
      <c r="C17068" s="277">
        <f t="shared" si="1864"/>
        <v>409632</v>
      </c>
      <c r="D17068" s="277">
        <f t="shared" si="1868"/>
        <v>1024080</v>
      </c>
      <c r="E17068" s="277">
        <f t="shared" si="1865"/>
        <v>1706800</v>
      </c>
      <c r="F17068" s="277">
        <f t="shared" si="1867"/>
        <v>2048160</v>
      </c>
      <c r="G17068" s="277">
        <f t="shared" si="1866"/>
        <v>204816</v>
      </c>
    </row>
    <row r="17069" spans="1:7" x14ac:dyDescent="0.25">
      <c r="A17069" s="277">
        <f t="shared" si="1862"/>
        <v>170690</v>
      </c>
      <c r="B17069" s="277">
        <f t="shared" si="1863"/>
        <v>341380</v>
      </c>
      <c r="C17069" s="277">
        <f t="shared" si="1864"/>
        <v>409656</v>
      </c>
      <c r="D17069" s="277">
        <f t="shared" si="1868"/>
        <v>1024140</v>
      </c>
      <c r="E17069" s="277">
        <f t="shared" si="1865"/>
        <v>1706900</v>
      </c>
      <c r="F17069" s="277">
        <f t="shared" si="1867"/>
        <v>2048280</v>
      </c>
      <c r="G17069" s="277">
        <f t="shared" si="1866"/>
        <v>204828</v>
      </c>
    </row>
    <row r="17070" spans="1:7" x14ac:dyDescent="0.25">
      <c r="A17070" s="277">
        <f t="shared" si="1862"/>
        <v>170700</v>
      </c>
      <c r="B17070" s="277">
        <f t="shared" si="1863"/>
        <v>341400</v>
      </c>
      <c r="C17070" s="277">
        <f t="shared" si="1864"/>
        <v>409680</v>
      </c>
      <c r="D17070" s="277">
        <f t="shared" si="1868"/>
        <v>1024200</v>
      </c>
      <c r="E17070" s="277">
        <f t="shared" si="1865"/>
        <v>1707000</v>
      </c>
      <c r="F17070" s="277">
        <f t="shared" si="1867"/>
        <v>2048400</v>
      </c>
      <c r="G17070" s="277">
        <f t="shared" si="1866"/>
        <v>204840</v>
      </c>
    </row>
    <row r="17071" spans="1:7" x14ac:dyDescent="0.25">
      <c r="A17071" s="277">
        <f t="shared" si="1862"/>
        <v>170710</v>
      </c>
      <c r="B17071" s="277">
        <f t="shared" si="1863"/>
        <v>341420</v>
      </c>
      <c r="C17071" s="277">
        <f t="shared" si="1864"/>
        <v>409704</v>
      </c>
      <c r="D17071" s="277">
        <f t="shared" si="1868"/>
        <v>1024260</v>
      </c>
      <c r="E17071" s="277">
        <f t="shared" si="1865"/>
        <v>1707100</v>
      </c>
      <c r="F17071" s="277">
        <f t="shared" si="1867"/>
        <v>2048520</v>
      </c>
      <c r="G17071" s="277">
        <f t="shared" si="1866"/>
        <v>204852</v>
      </c>
    </row>
    <row r="17072" spans="1:7" x14ac:dyDescent="0.25">
      <c r="A17072" s="277">
        <f t="shared" si="1862"/>
        <v>170720</v>
      </c>
      <c r="B17072" s="277">
        <f t="shared" si="1863"/>
        <v>341440</v>
      </c>
      <c r="C17072" s="277">
        <f t="shared" si="1864"/>
        <v>409728</v>
      </c>
      <c r="D17072" s="277">
        <f t="shared" si="1868"/>
        <v>1024320</v>
      </c>
      <c r="E17072" s="277">
        <f t="shared" si="1865"/>
        <v>1707200</v>
      </c>
      <c r="F17072" s="277">
        <f t="shared" si="1867"/>
        <v>2048640</v>
      </c>
      <c r="G17072" s="277">
        <f t="shared" si="1866"/>
        <v>204864</v>
      </c>
    </row>
    <row r="17073" spans="1:7" x14ac:dyDescent="0.25">
      <c r="A17073" s="277">
        <f t="shared" si="1862"/>
        <v>170730</v>
      </c>
      <c r="B17073" s="277">
        <f t="shared" si="1863"/>
        <v>341460</v>
      </c>
      <c r="C17073" s="277">
        <f t="shared" si="1864"/>
        <v>409752</v>
      </c>
      <c r="D17073" s="277">
        <f t="shared" si="1868"/>
        <v>1024380</v>
      </c>
      <c r="E17073" s="277">
        <f t="shared" si="1865"/>
        <v>1707300</v>
      </c>
      <c r="F17073" s="277">
        <f t="shared" si="1867"/>
        <v>2048760</v>
      </c>
      <c r="G17073" s="277">
        <f t="shared" si="1866"/>
        <v>204876</v>
      </c>
    </row>
    <row r="17074" spans="1:7" x14ac:dyDescent="0.25">
      <c r="A17074" s="277">
        <f t="shared" si="1862"/>
        <v>170740</v>
      </c>
      <c r="B17074" s="277">
        <f t="shared" si="1863"/>
        <v>341480</v>
      </c>
      <c r="C17074" s="277">
        <f t="shared" si="1864"/>
        <v>409776</v>
      </c>
      <c r="D17074" s="277">
        <f t="shared" si="1868"/>
        <v>1024440</v>
      </c>
      <c r="E17074" s="277">
        <f t="shared" si="1865"/>
        <v>1707400</v>
      </c>
      <c r="F17074" s="277">
        <f t="shared" si="1867"/>
        <v>2048880</v>
      </c>
      <c r="G17074" s="277">
        <f t="shared" si="1866"/>
        <v>204888</v>
      </c>
    </row>
    <row r="17075" spans="1:7" x14ac:dyDescent="0.25">
      <c r="A17075" s="277">
        <f t="shared" si="1862"/>
        <v>170750</v>
      </c>
      <c r="B17075" s="277">
        <f t="shared" si="1863"/>
        <v>341500</v>
      </c>
      <c r="C17075" s="277">
        <f t="shared" si="1864"/>
        <v>409800</v>
      </c>
      <c r="D17075" s="277">
        <f t="shared" si="1868"/>
        <v>1024500</v>
      </c>
      <c r="E17075" s="277">
        <f t="shared" si="1865"/>
        <v>1707500</v>
      </c>
      <c r="F17075" s="277">
        <f t="shared" si="1867"/>
        <v>2049000</v>
      </c>
      <c r="G17075" s="277">
        <f t="shared" si="1866"/>
        <v>204900</v>
      </c>
    </row>
    <row r="17076" spans="1:7" x14ac:dyDescent="0.25">
      <c r="A17076" s="277">
        <f t="shared" si="1862"/>
        <v>170760</v>
      </c>
      <c r="B17076" s="277">
        <f t="shared" si="1863"/>
        <v>341520</v>
      </c>
      <c r="C17076" s="277">
        <f t="shared" si="1864"/>
        <v>409824</v>
      </c>
      <c r="D17076" s="277">
        <f t="shared" si="1868"/>
        <v>1024560</v>
      </c>
      <c r="E17076" s="277">
        <f t="shared" si="1865"/>
        <v>1707600</v>
      </c>
      <c r="F17076" s="277">
        <f t="shared" si="1867"/>
        <v>2049120</v>
      </c>
      <c r="G17076" s="277">
        <f t="shared" si="1866"/>
        <v>204912</v>
      </c>
    </row>
    <row r="17077" spans="1:7" x14ac:dyDescent="0.25">
      <c r="A17077" s="277">
        <f t="shared" si="1862"/>
        <v>170770</v>
      </c>
      <c r="B17077" s="277">
        <f t="shared" si="1863"/>
        <v>341540</v>
      </c>
      <c r="C17077" s="277">
        <f t="shared" si="1864"/>
        <v>409848</v>
      </c>
      <c r="D17077" s="277">
        <f t="shared" si="1868"/>
        <v>1024620</v>
      </c>
      <c r="E17077" s="277">
        <f t="shared" si="1865"/>
        <v>1707700</v>
      </c>
      <c r="F17077" s="277">
        <f t="shared" si="1867"/>
        <v>2049240</v>
      </c>
      <c r="G17077" s="277">
        <f t="shared" si="1866"/>
        <v>204924</v>
      </c>
    </row>
    <row r="17078" spans="1:7" x14ac:dyDescent="0.25">
      <c r="A17078" s="277">
        <f t="shared" si="1862"/>
        <v>170780</v>
      </c>
      <c r="B17078" s="277">
        <f t="shared" si="1863"/>
        <v>341560</v>
      </c>
      <c r="C17078" s="277">
        <f t="shared" si="1864"/>
        <v>409872</v>
      </c>
      <c r="D17078" s="277">
        <f t="shared" si="1868"/>
        <v>1024680</v>
      </c>
      <c r="E17078" s="277">
        <f t="shared" si="1865"/>
        <v>1707800</v>
      </c>
      <c r="F17078" s="277">
        <f t="shared" si="1867"/>
        <v>2049360</v>
      </c>
      <c r="G17078" s="277">
        <f t="shared" si="1866"/>
        <v>204936</v>
      </c>
    </row>
    <row r="17079" spans="1:7" x14ac:dyDescent="0.25">
      <c r="A17079" s="277">
        <f t="shared" si="1862"/>
        <v>170790</v>
      </c>
      <c r="B17079" s="277">
        <f t="shared" si="1863"/>
        <v>341580</v>
      </c>
      <c r="C17079" s="277">
        <f t="shared" si="1864"/>
        <v>409896</v>
      </c>
      <c r="D17079" s="277">
        <f t="shared" si="1868"/>
        <v>1024740</v>
      </c>
      <c r="E17079" s="277">
        <f t="shared" si="1865"/>
        <v>1707900</v>
      </c>
      <c r="F17079" s="277">
        <f t="shared" si="1867"/>
        <v>2049480</v>
      </c>
      <c r="G17079" s="277">
        <f t="shared" si="1866"/>
        <v>204948</v>
      </c>
    </row>
    <row r="17080" spans="1:7" x14ac:dyDescent="0.25">
      <c r="A17080" s="277">
        <f t="shared" si="1862"/>
        <v>170800</v>
      </c>
      <c r="B17080" s="277">
        <f t="shared" si="1863"/>
        <v>341600</v>
      </c>
      <c r="C17080" s="277">
        <f t="shared" si="1864"/>
        <v>409920</v>
      </c>
      <c r="D17080" s="277">
        <f t="shared" si="1868"/>
        <v>1024800</v>
      </c>
      <c r="E17080" s="277">
        <f t="shared" si="1865"/>
        <v>1708000</v>
      </c>
      <c r="F17080" s="277">
        <f t="shared" si="1867"/>
        <v>2049600</v>
      </c>
      <c r="G17080" s="277">
        <f t="shared" si="1866"/>
        <v>204960</v>
      </c>
    </row>
    <row r="17081" spans="1:7" x14ac:dyDescent="0.25">
      <c r="A17081" s="277">
        <f t="shared" si="1862"/>
        <v>170810</v>
      </c>
      <c r="B17081" s="277">
        <f t="shared" si="1863"/>
        <v>341620</v>
      </c>
      <c r="C17081" s="277">
        <f t="shared" si="1864"/>
        <v>409944</v>
      </c>
      <c r="D17081" s="277">
        <f t="shared" si="1868"/>
        <v>1024860</v>
      </c>
      <c r="E17081" s="277">
        <f t="shared" si="1865"/>
        <v>1708100</v>
      </c>
      <c r="F17081" s="277">
        <f t="shared" si="1867"/>
        <v>2049720</v>
      </c>
      <c r="G17081" s="277">
        <f t="shared" si="1866"/>
        <v>204972</v>
      </c>
    </row>
    <row r="17082" spans="1:7" x14ac:dyDescent="0.25">
      <c r="A17082" s="277">
        <f t="shared" si="1862"/>
        <v>170820</v>
      </c>
      <c r="B17082" s="277">
        <f t="shared" si="1863"/>
        <v>341640</v>
      </c>
      <c r="C17082" s="277">
        <f t="shared" si="1864"/>
        <v>409968</v>
      </c>
      <c r="D17082" s="277">
        <f t="shared" si="1868"/>
        <v>1024920</v>
      </c>
      <c r="E17082" s="277">
        <f t="shared" si="1865"/>
        <v>1708200</v>
      </c>
      <c r="F17082" s="277">
        <f t="shared" si="1867"/>
        <v>2049840</v>
      </c>
      <c r="G17082" s="277">
        <f t="shared" si="1866"/>
        <v>204984</v>
      </c>
    </row>
    <row r="17083" spans="1:7" x14ac:dyDescent="0.25">
      <c r="A17083" s="277">
        <f t="shared" si="1862"/>
        <v>170830</v>
      </c>
      <c r="B17083" s="277">
        <f t="shared" si="1863"/>
        <v>341660</v>
      </c>
      <c r="C17083" s="277">
        <f t="shared" si="1864"/>
        <v>409992</v>
      </c>
      <c r="D17083" s="277">
        <f t="shared" si="1868"/>
        <v>1024980</v>
      </c>
      <c r="E17083" s="277">
        <f t="shared" si="1865"/>
        <v>1708300</v>
      </c>
      <c r="F17083" s="277">
        <f t="shared" si="1867"/>
        <v>2049960</v>
      </c>
      <c r="G17083" s="277">
        <f t="shared" si="1866"/>
        <v>204996</v>
      </c>
    </row>
    <row r="17084" spans="1:7" x14ac:dyDescent="0.25">
      <c r="A17084" s="277">
        <f t="shared" si="1862"/>
        <v>170840</v>
      </c>
      <c r="B17084" s="277">
        <f t="shared" si="1863"/>
        <v>341680</v>
      </c>
      <c r="C17084" s="277">
        <f t="shared" si="1864"/>
        <v>410016</v>
      </c>
      <c r="D17084" s="277">
        <f t="shared" si="1868"/>
        <v>1025040</v>
      </c>
      <c r="E17084" s="277">
        <f t="shared" si="1865"/>
        <v>1708400</v>
      </c>
      <c r="F17084" s="277">
        <f t="shared" si="1867"/>
        <v>2050080</v>
      </c>
      <c r="G17084" s="277">
        <f t="shared" si="1866"/>
        <v>205008</v>
      </c>
    </row>
    <row r="17085" spans="1:7" x14ac:dyDescent="0.25">
      <c r="A17085" s="277">
        <f t="shared" si="1862"/>
        <v>170850</v>
      </c>
      <c r="B17085" s="277">
        <f t="shared" si="1863"/>
        <v>341700</v>
      </c>
      <c r="C17085" s="277">
        <f t="shared" si="1864"/>
        <v>410040</v>
      </c>
      <c r="D17085" s="277">
        <f t="shared" si="1868"/>
        <v>1025100</v>
      </c>
      <c r="E17085" s="277">
        <f t="shared" si="1865"/>
        <v>1708500</v>
      </c>
      <c r="F17085" s="277">
        <f t="shared" si="1867"/>
        <v>2050200</v>
      </c>
      <c r="G17085" s="277">
        <f t="shared" si="1866"/>
        <v>205020</v>
      </c>
    </row>
    <row r="17086" spans="1:7" x14ac:dyDescent="0.25">
      <c r="A17086" s="277">
        <f t="shared" si="1862"/>
        <v>170860</v>
      </c>
      <c r="B17086" s="277">
        <f t="shared" si="1863"/>
        <v>341720</v>
      </c>
      <c r="C17086" s="277">
        <f t="shared" si="1864"/>
        <v>410064</v>
      </c>
      <c r="D17086" s="277">
        <f t="shared" si="1868"/>
        <v>1025160</v>
      </c>
      <c r="E17086" s="277">
        <f t="shared" si="1865"/>
        <v>1708600</v>
      </c>
      <c r="F17086" s="277">
        <f t="shared" si="1867"/>
        <v>2050320</v>
      </c>
      <c r="G17086" s="277">
        <f t="shared" si="1866"/>
        <v>205032</v>
      </c>
    </row>
    <row r="17087" spans="1:7" x14ac:dyDescent="0.25">
      <c r="A17087" s="277">
        <f t="shared" si="1862"/>
        <v>170870</v>
      </c>
      <c r="B17087" s="277">
        <f t="shared" si="1863"/>
        <v>341740</v>
      </c>
      <c r="C17087" s="277">
        <f t="shared" si="1864"/>
        <v>410088</v>
      </c>
      <c r="D17087" s="277">
        <f t="shared" si="1868"/>
        <v>1025220</v>
      </c>
      <c r="E17087" s="277">
        <f t="shared" si="1865"/>
        <v>1708700</v>
      </c>
      <c r="F17087" s="277">
        <f t="shared" si="1867"/>
        <v>2050440</v>
      </c>
      <c r="G17087" s="277">
        <f t="shared" si="1866"/>
        <v>205044</v>
      </c>
    </row>
    <row r="17088" spans="1:7" x14ac:dyDescent="0.25">
      <c r="A17088" s="277">
        <f t="shared" si="1862"/>
        <v>170880</v>
      </c>
      <c r="B17088" s="277">
        <f t="shared" si="1863"/>
        <v>341760</v>
      </c>
      <c r="C17088" s="277">
        <f t="shared" si="1864"/>
        <v>410112</v>
      </c>
      <c r="D17088" s="277">
        <f t="shared" si="1868"/>
        <v>1025280</v>
      </c>
      <c r="E17088" s="277">
        <f t="shared" si="1865"/>
        <v>1708800</v>
      </c>
      <c r="F17088" s="277">
        <f t="shared" si="1867"/>
        <v>2050560</v>
      </c>
      <c r="G17088" s="277">
        <f t="shared" si="1866"/>
        <v>205056</v>
      </c>
    </row>
    <row r="17089" spans="1:7" x14ac:dyDescent="0.25">
      <c r="A17089" s="277">
        <f t="shared" si="1862"/>
        <v>170890</v>
      </c>
      <c r="B17089" s="277">
        <f t="shared" si="1863"/>
        <v>341780</v>
      </c>
      <c r="C17089" s="277">
        <f t="shared" si="1864"/>
        <v>410136</v>
      </c>
      <c r="D17089" s="277">
        <f t="shared" si="1868"/>
        <v>1025340</v>
      </c>
      <c r="E17089" s="277">
        <f t="shared" si="1865"/>
        <v>1708900</v>
      </c>
      <c r="F17089" s="277">
        <f t="shared" si="1867"/>
        <v>2050680</v>
      </c>
      <c r="G17089" s="277">
        <f t="shared" si="1866"/>
        <v>205068</v>
      </c>
    </row>
    <row r="17090" spans="1:7" x14ac:dyDescent="0.25">
      <c r="A17090" s="277">
        <f t="shared" si="1862"/>
        <v>170900</v>
      </c>
      <c r="B17090" s="277">
        <f t="shared" si="1863"/>
        <v>341800</v>
      </c>
      <c r="C17090" s="277">
        <f t="shared" si="1864"/>
        <v>410160</v>
      </c>
      <c r="D17090" s="277">
        <f t="shared" si="1868"/>
        <v>1025400</v>
      </c>
      <c r="E17090" s="277">
        <f t="shared" si="1865"/>
        <v>1709000</v>
      </c>
      <c r="F17090" s="277">
        <f t="shared" si="1867"/>
        <v>2050800</v>
      </c>
      <c r="G17090" s="277">
        <f t="shared" si="1866"/>
        <v>205080</v>
      </c>
    </row>
    <row r="17091" spans="1:7" x14ac:dyDescent="0.25">
      <c r="A17091" s="277">
        <f t="shared" ref="A17091:A17154" si="1869">A17090+10</f>
        <v>170910</v>
      </c>
      <c r="B17091" s="277">
        <f t="shared" ref="B17091:B17154" si="1870">B17090+20</f>
        <v>341820</v>
      </c>
      <c r="C17091" s="277">
        <f t="shared" ref="C17091:C17154" si="1871">C17090+24</f>
        <v>410184</v>
      </c>
      <c r="D17091" s="277">
        <f t="shared" si="1868"/>
        <v>1025460</v>
      </c>
      <c r="E17091" s="277">
        <f t="shared" ref="E17091:E17154" si="1872">E17090+100</f>
        <v>1709100</v>
      </c>
      <c r="F17091" s="277">
        <f t="shared" si="1867"/>
        <v>2050920</v>
      </c>
      <c r="G17091" s="277">
        <f t="shared" ref="G17091:G17154" si="1873">G17090+12</f>
        <v>205092</v>
      </c>
    </row>
    <row r="17092" spans="1:7" x14ac:dyDescent="0.25">
      <c r="A17092" s="277">
        <f t="shared" si="1869"/>
        <v>170920</v>
      </c>
      <c r="B17092" s="277">
        <f t="shared" si="1870"/>
        <v>341840</v>
      </c>
      <c r="C17092" s="277">
        <f t="shared" si="1871"/>
        <v>410208</v>
      </c>
      <c r="D17092" s="277">
        <f t="shared" si="1868"/>
        <v>1025520</v>
      </c>
      <c r="E17092" s="277">
        <f t="shared" si="1872"/>
        <v>1709200</v>
      </c>
      <c r="F17092" s="277">
        <f t="shared" ref="F17092:F17155" si="1874">F17091+120</f>
        <v>2051040</v>
      </c>
      <c r="G17092" s="277">
        <f t="shared" si="1873"/>
        <v>205104</v>
      </c>
    </row>
    <row r="17093" spans="1:7" x14ac:dyDescent="0.25">
      <c r="A17093" s="277">
        <f t="shared" si="1869"/>
        <v>170930</v>
      </c>
      <c r="B17093" s="277">
        <f t="shared" si="1870"/>
        <v>341860</v>
      </c>
      <c r="C17093" s="277">
        <f t="shared" si="1871"/>
        <v>410232</v>
      </c>
      <c r="D17093" s="277">
        <f t="shared" si="1868"/>
        <v>1025580</v>
      </c>
      <c r="E17093" s="277">
        <f t="shared" si="1872"/>
        <v>1709300</v>
      </c>
      <c r="F17093" s="277">
        <f t="shared" si="1874"/>
        <v>2051160</v>
      </c>
      <c r="G17093" s="277">
        <f t="shared" si="1873"/>
        <v>205116</v>
      </c>
    </row>
    <row r="17094" spans="1:7" x14ac:dyDescent="0.25">
      <c r="A17094" s="277">
        <f t="shared" si="1869"/>
        <v>170940</v>
      </c>
      <c r="B17094" s="277">
        <f t="shared" si="1870"/>
        <v>341880</v>
      </c>
      <c r="C17094" s="277">
        <f t="shared" si="1871"/>
        <v>410256</v>
      </c>
      <c r="D17094" s="277">
        <f t="shared" si="1868"/>
        <v>1025640</v>
      </c>
      <c r="E17094" s="277">
        <f t="shared" si="1872"/>
        <v>1709400</v>
      </c>
      <c r="F17094" s="277">
        <f t="shared" si="1874"/>
        <v>2051280</v>
      </c>
      <c r="G17094" s="277">
        <f t="shared" si="1873"/>
        <v>205128</v>
      </c>
    </row>
    <row r="17095" spans="1:7" x14ac:dyDescent="0.25">
      <c r="A17095" s="277">
        <f t="shared" si="1869"/>
        <v>170950</v>
      </c>
      <c r="B17095" s="277">
        <f t="shared" si="1870"/>
        <v>341900</v>
      </c>
      <c r="C17095" s="277">
        <f t="shared" si="1871"/>
        <v>410280</v>
      </c>
      <c r="D17095" s="277">
        <f t="shared" ref="D17095:D17158" si="1875">D17094+60</f>
        <v>1025700</v>
      </c>
      <c r="E17095" s="277">
        <f t="shared" si="1872"/>
        <v>1709500</v>
      </c>
      <c r="F17095" s="277">
        <f t="shared" si="1874"/>
        <v>2051400</v>
      </c>
      <c r="G17095" s="277">
        <f t="shared" si="1873"/>
        <v>205140</v>
      </c>
    </row>
    <row r="17096" spans="1:7" x14ac:dyDescent="0.25">
      <c r="A17096" s="277">
        <f t="shared" si="1869"/>
        <v>170960</v>
      </c>
      <c r="B17096" s="277">
        <f t="shared" si="1870"/>
        <v>341920</v>
      </c>
      <c r="C17096" s="277">
        <f t="shared" si="1871"/>
        <v>410304</v>
      </c>
      <c r="D17096" s="277">
        <f t="shared" si="1875"/>
        <v>1025760</v>
      </c>
      <c r="E17096" s="277">
        <f t="shared" si="1872"/>
        <v>1709600</v>
      </c>
      <c r="F17096" s="277">
        <f t="shared" si="1874"/>
        <v>2051520</v>
      </c>
      <c r="G17096" s="277">
        <f t="shared" si="1873"/>
        <v>205152</v>
      </c>
    </row>
    <row r="17097" spans="1:7" x14ac:dyDescent="0.25">
      <c r="A17097" s="277">
        <f t="shared" si="1869"/>
        <v>170970</v>
      </c>
      <c r="B17097" s="277">
        <f t="shared" si="1870"/>
        <v>341940</v>
      </c>
      <c r="C17097" s="277">
        <f t="shared" si="1871"/>
        <v>410328</v>
      </c>
      <c r="D17097" s="277">
        <f t="shared" si="1875"/>
        <v>1025820</v>
      </c>
      <c r="E17097" s="277">
        <f t="shared" si="1872"/>
        <v>1709700</v>
      </c>
      <c r="F17097" s="277">
        <f t="shared" si="1874"/>
        <v>2051640</v>
      </c>
      <c r="G17097" s="277">
        <f t="shared" si="1873"/>
        <v>205164</v>
      </c>
    </row>
    <row r="17098" spans="1:7" x14ac:dyDescent="0.25">
      <c r="A17098" s="277">
        <f t="shared" si="1869"/>
        <v>170980</v>
      </c>
      <c r="B17098" s="277">
        <f t="shared" si="1870"/>
        <v>341960</v>
      </c>
      <c r="C17098" s="277">
        <f t="shared" si="1871"/>
        <v>410352</v>
      </c>
      <c r="D17098" s="277">
        <f t="shared" si="1875"/>
        <v>1025880</v>
      </c>
      <c r="E17098" s="277">
        <f t="shared" si="1872"/>
        <v>1709800</v>
      </c>
      <c r="F17098" s="277">
        <f t="shared" si="1874"/>
        <v>2051760</v>
      </c>
      <c r="G17098" s="277">
        <f t="shared" si="1873"/>
        <v>205176</v>
      </c>
    </row>
    <row r="17099" spans="1:7" x14ac:dyDescent="0.25">
      <c r="A17099" s="277">
        <f t="shared" si="1869"/>
        <v>170990</v>
      </c>
      <c r="B17099" s="277">
        <f t="shared" si="1870"/>
        <v>341980</v>
      </c>
      <c r="C17099" s="277">
        <f t="shared" si="1871"/>
        <v>410376</v>
      </c>
      <c r="D17099" s="277">
        <f t="shared" si="1875"/>
        <v>1025940</v>
      </c>
      <c r="E17099" s="277">
        <f t="shared" si="1872"/>
        <v>1709900</v>
      </c>
      <c r="F17099" s="277">
        <f t="shared" si="1874"/>
        <v>2051880</v>
      </c>
      <c r="G17099" s="277">
        <f t="shared" si="1873"/>
        <v>205188</v>
      </c>
    </row>
    <row r="17100" spans="1:7" x14ac:dyDescent="0.25">
      <c r="A17100" s="277">
        <f t="shared" si="1869"/>
        <v>171000</v>
      </c>
      <c r="B17100" s="277">
        <f t="shared" si="1870"/>
        <v>342000</v>
      </c>
      <c r="C17100" s="277">
        <f t="shared" si="1871"/>
        <v>410400</v>
      </c>
      <c r="D17100" s="277">
        <f t="shared" si="1875"/>
        <v>1026000</v>
      </c>
      <c r="E17100" s="277">
        <f t="shared" si="1872"/>
        <v>1710000</v>
      </c>
      <c r="F17100" s="277">
        <f t="shared" si="1874"/>
        <v>2052000</v>
      </c>
      <c r="G17100" s="277">
        <f t="shared" si="1873"/>
        <v>205200</v>
      </c>
    </row>
    <row r="17101" spans="1:7" x14ac:dyDescent="0.25">
      <c r="A17101" s="277">
        <f t="shared" si="1869"/>
        <v>171010</v>
      </c>
      <c r="B17101" s="277">
        <f t="shared" si="1870"/>
        <v>342020</v>
      </c>
      <c r="C17101" s="277">
        <f t="shared" si="1871"/>
        <v>410424</v>
      </c>
      <c r="D17101" s="277">
        <f t="shared" si="1875"/>
        <v>1026060</v>
      </c>
      <c r="E17101" s="277">
        <f t="shared" si="1872"/>
        <v>1710100</v>
      </c>
      <c r="F17101" s="277">
        <f t="shared" si="1874"/>
        <v>2052120</v>
      </c>
      <c r="G17101" s="277">
        <f t="shared" si="1873"/>
        <v>205212</v>
      </c>
    </row>
    <row r="17102" spans="1:7" x14ac:dyDescent="0.25">
      <c r="A17102" s="277">
        <f t="shared" si="1869"/>
        <v>171020</v>
      </c>
      <c r="B17102" s="277">
        <f t="shared" si="1870"/>
        <v>342040</v>
      </c>
      <c r="C17102" s="277">
        <f t="shared" si="1871"/>
        <v>410448</v>
      </c>
      <c r="D17102" s="277">
        <f t="shared" si="1875"/>
        <v>1026120</v>
      </c>
      <c r="E17102" s="277">
        <f t="shared" si="1872"/>
        <v>1710200</v>
      </c>
      <c r="F17102" s="277">
        <f t="shared" si="1874"/>
        <v>2052240</v>
      </c>
      <c r="G17102" s="277">
        <f t="shared" si="1873"/>
        <v>205224</v>
      </c>
    </row>
    <row r="17103" spans="1:7" x14ac:dyDescent="0.25">
      <c r="A17103" s="277">
        <f t="shared" si="1869"/>
        <v>171030</v>
      </c>
      <c r="B17103" s="277">
        <f t="shared" si="1870"/>
        <v>342060</v>
      </c>
      <c r="C17103" s="277">
        <f t="shared" si="1871"/>
        <v>410472</v>
      </c>
      <c r="D17103" s="277">
        <f t="shared" si="1875"/>
        <v>1026180</v>
      </c>
      <c r="E17103" s="277">
        <f t="shared" si="1872"/>
        <v>1710300</v>
      </c>
      <c r="F17103" s="277">
        <f t="shared" si="1874"/>
        <v>2052360</v>
      </c>
      <c r="G17103" s="277">
        <f t="shared" si="1873"/>
        <v>205236</v>
      </c>
    </row>
    <row r="17104" spans="1:7" x14ac:dyDescent="0.25">
      <c r="A17104" s="277">
        <f t="shared" si="1869"/>
        <v>171040</v>
      </c>
      <c r="B17104" s="277">
        <f t="shared" si="1870"/>
        <v>342080</v>
      </c>
      <c r="C17104" s="277">
        <f t="shared" si="1871"/>
        <v>410496</v>
      </c>
      <c r="D17104" s="277">
        <f t="shared" si="1875"/>
        <v>1026240</v>
      </c>
      <c r="E17104" s="277">
        <f t="shared" si="1872"/>
        <v>1710400</v>
      </c>
      <c r="F17104" s="277">
        <f t="shared" si="1874"/>
        <v>2052480</v>
      </c>
      <c r="G17104" s="277">
        <f t="shared" si="1873"/>
        <v>205248</v>
      </c>
    </row>
    <row r="17105" spans="1:7" x14ac:dyDescent="0.25">
      <c r="A17105" s="277">
        <f t="shared" si="1869"/>
        <v>171050</v>
      </c>
      <c r="B17105" s="277">
        <f t="shared" si="1870"/>
        <v>342100</v>
      </c>
      <c r="C17105" s="277">
        <f t="shared" si="1871"/>
        <v>410520</v>
      </c>
      <c r="D17105" s="277">
        <f t="shared" si="1875"/>
        <v>1026300</v>
      </c>
      <c r="E17105" s="277">
        <f t="shared" si="1872"/>
        <v>1710500</v>
      </c>
      <c r="F17105" s="277">
        <f t="shared" si="1874"/>
        <v>2052600</v>
      </c>
      <c r="G17105" s="277">
        <f t="shared" si="1873"/>
        <v>205260</v>
      </c>
    </row>
    <row r="17106" spans="1:7" x14ac:dyDescent="0.25">
      <c r="A17106" s="277">
        <f t="shared" si="1869"/>
        <v>171060</v>
      </c>
      <c r="B17106" s="277">
        <f t="shared" si="1870"/>
        <v>342120</v>
      </c>
      <c r="C17106" s="277">
        <f t="shared" si="1871"/>
        <v>410544</v>
      </c>
      <c r="D17106" s="277">
        <f t="shared" si="1875"/>
        <v>1026360</v>
      </c>
      <c r="E17106" s="277">
        <f t="shared" si="1872"/>
        <v>1710600</v>
      </c>
      <c r="F17106" s="277">
        <f t="shared" si="1874"/>
        <v>2052720</v>
      </c>
      <c r="G17106" s="277">
        <f t="shared" si="1873"/>
        <v>205272</v>
      </c>
    </row>
    <row r="17107" spans="1:7" x14ac:dyDescent="0.25">
      <c r="A17107" s="277">
        <f t="shared" si="1869"/>
        <v>171070</v>
      </c>
      <c r="B17107" s="277">
        <f t="shared" si="1870"/>
        <v>342140</v>
      </c>
      <c r="C17107" s="277">
        <f t="shared" si="1871"/>
        <v>410568</v>
      </c>
      <c r="D17107" s="277">
        <f t="shared" si="1875"/>
        <v>1026420</v>
      </c>
      <c r="E17107" s="277">
        <f t="shared" si="1872"/>
        <v>1710700</v>
      </c>
      <c r="F17107" s="277">
        <f t="shared" si="1874"/>
        <v>2052840</v>
      </c>
      <c r="G17107" s="277">
        <f t="shared" si="1873"/>
        <v>205284</v>
      </c>
    </row>
    <row r="17108" spans="1:7" x14ac:dyDescent="0.25">
      <c r="A17108" s="277">
        <f t="shared" si="1869"/>
        <v>171080</v>
      </c>
      <c r="B17108" s="277">
        <f t="shared" si="1870"/>
        <v>342160</v>
      </c>
      <c r="C17108" s="277">
        <f t="shared" si="1871"/>
        <v>410592</v>
      </c>
      <c r="D17108" s="277">
        <f t="shared" si="1875"/>
        <v>1026480</v>
      </c>
      <c r="E17108" s="277">
        <f t="shared" si="1872"/>
        <v>1710800</v>
      </c>
      <c r="F17108" s="277">
        <f t="shared" si="1874"/>
        <v>2052960</v>
      </c>
      <c r="G17108" s="277">
        <f t="shared" si="1873"/>
        <v>205296</v>
      </c>
    </row>
    <row r="17109" spans="1:7" x14ac:dyDescent="0.25">
      <c r="A17109" s="277">
        <f t="shared" si="1869"/>
        <v>171090</v>
      </c>
      <c r="B17109" s="277">
        <f t="shared" si="1870"/>
        <v>342180</v>
      </c>
      <c r="C17109" s="277">
        <f t="shared" si="1871"/>
        <v>410616</v>
      </c>
      <c r="D17109" s="277">
        <f t="shared" si="1875"/>
        <v>1026540</v>
      </c>
      <c r="E17109" s="277">
        <f t="shared" si="1872"/>
        <v>1710900</v>
      </c>
      <c r="F17109" s="277">
        <f t="shared" si="1874"/>
        <v>2053080</v>
      </c>
      <c r="G17109" s="277">
        <f t="shared" si="1873"/>
        <v>205308</v>
      </c>
    </row>
    <row r="17110" spans="1:7" x14ac:dyDescent="0.25">
      <c r="A17110" s="277">
        <f t="shared" si="1869"/>
        <v>171100</v>
      </c>
      <c r="B17110" s="277">
        <f t="shared" si="1870"/>
        <v>342200</v>
      </c>
      <c r="C17110" s="277">
        <f t="shared" si="1871"/>
        <v>410640</v>
      </c>
      <c r="D17110" s="277">
        <f t="shared" si="1875"/>
        <v>1026600</v>
      </c>
      <c r="E17110" s="277">
        <f t="shared" si="1872"/>
        <v>1711000</v>
      </c>
      <c r="F17110" s="277">
        <f t="shared" si="1874"/>
        <v>2053200</v>
      </c>
      <c r="G17110" s="277">
        <f t="shared" si="1873"/>
        <v>205320</v>
      </c>
    </row>
    <row r="17111" spans="1:7" x14ac:dyDescent="0.25">
      <c r="A17111" s="277">
        <f t="shared" si="1869"/>
        <v>171110</v>
      </c>
      <c r="B17111" s="277">
        <f t="shared" si="1870"/>
        <v>342220</v>
      </c>
      <c r="C17111" s="277">
        <f t="shared" si="1871"/>
        <v>410664</v>
      </c>
      <c r="D17111" s="277">
        <f t="shared" si="1875"/>
        <v>1026660</v>
      </c>
      <c r="E17111" s="277">
        <f t="shared" si="1872"/>
        <v>1711100</v>
      </c>
      <c r="F17111" s="277">
        <f t="shared" si="1874"/>
        <v>2053320</v>
      </c>
      <c r="G17111" s="277">
        <f t="shared" si="1873"/>
        <v>205332</v>
      </c>
    </row>
    <row r="17112" spans="1:7" x14ac:dyDescent="0.25">
      <c r="A17112" s="277">
        <f t="shared" si="1869"/>
        <v>171120</v>
      </c>
      <c r="B17112" s="277">
        <f t="shared" si="1870"/>
        <v>342240</v>
      </c>
      <c r="C17112" s="277">
        <f t="shared" si="1871"/>
        <v>410688</v>
      </c>
      <c r="D17112" s="277">
        <f t="shared" si="1875"/>
        <v>1026720</v>
      </c>
      <c r="E17112" s="277">
        <f t="shared" si="1872"/>
        <v>1711200</v>
      </c>
      <c r="F17112" s="277">
        <f t="shared" si="1874"/>
        <v>2053440</v>
      </c>
      <c r="G17112" s="277">
        <f t="shared" si="1873"/>
        <v>205344</v>
      </c>
    </row>
    <row r="17113" spans="1:7" x14ac:dyDescent="0.25">
      <c r="A17113" s="277">
        <f t="shared" si="1869"/>
        <v>171130</v>
      </c>
      <c r="B17113" s="277">
        <f t="shared" si="1870"/>
        <v>342260</v>
      </c>
      <c r="C17113" s="277">
        <f t="shared" si="1871"/>
        <v>410712</v>
      </c>
      <c r="D17113" s="277">
        <f t="shared" si="1875"/>
        <v>1026780</v>
      </c>
      <c r="E17113" s="277">
        <f t="shared" si="1872"/>
        <v>1711300</v>
      </c>
      <c r="F17113" s="277">
        <f t="shared" si="1874"/>
        <v>2053560</v>
      </c>
      <c r="G17113" s="277">
        <f t="shared" si="1873"/>
        <v>205356</v>
      </c>
    </row>
    <row r="17114" spans="1:7" x14ac:dyDescent="0.25">
      <c r="A17114" s="277">
        <f t="shared" si="1869"/>
        <v>171140</v>
      </c>
      <c r="B17114" s="277">
        <f t="shared" si="1870"/>
        <v>342280</v>
      </c>
      <c r="C17114" s="277">
        <f t="shared" si="1871"/>
        <v>410736</v>
      </c>
      <c r="D17114" s="277">
        <f t="shared" si="1875"/>
        <v>1026840</v>
      </c>
      <c r="E17114" s="277">
        <f t="shared" si="1872"/>
        <v>1711400</v>
      </c>
      <c r="F17114" s="277">
        <f t="shared" si="1874"/>
        <v>2053680</v>
      </c>
      <c r="G17114" s="277">
        <f t="shared" si="1873"/>
        <v>205368</v>
      </c>
    </row>
    <row r="17115" spans="1:7" x14ac:dyDescent="0.25">
      <c r="A17115" s="277">
        <f t="shared" si="1869"/>
        <v>171150</v>
      </c>
      <c r="B17115" s="277">
        <f t="shared" si="1870"/>
        <v>342300</v>
      </c>
      <c r="C17115" s="277">
        <f t="shared" si="1871"/>
        <v>410760</v>
      </c>
      <c r="D17115" s="277">
        <f t="shared" si="1875"/>
        <v>1026900</v>
      </c>
      <c r="E17115" s="277">
        <f t="shared" si="1872"/>
        <v>1711500</v>
      </c>
      <c r="F17115" s="277">
        <f t="shared" si="1874"/>
        <v>2053800</v>
      </c>
      <c r="G17115" s="277">
        <f t="shared" si="1873"/>
        <v>205380</v>
      </c>
    </row>
    <row r="17116" spans="1:7" x14ac:dyDescent="0.25">
      <c r="A17116" s="277">
        <f t="shared" si="1869"/>
        <v>171160</v>
      </c>
      <c r="B17116" s="277">
        <f t="shared" si="1870"/>
        <v>342320</v>
      </c>
      <c r="C17116" s="277">
        <f t="shared" si="1871"/>
        <v>410784</v>
      </c>
      <c r="D17116" s="277">
        <f t="shared" si="1875"/>
        <v>1026960</v>
      </c>
      <c r="E17116" s="277">
        <f t="shared" si="1872"/>
        <v>1711600</v>
      </c>
      <c r="F17116" s="277">
        <f t="shared" si="1874"/>
        <v>2053920</v>
      </c>
      <c r="G17116" s="277">
        <f t="shared" si="1873"/>
        <v>205392</v>
      </c>
    </row>
    <row r="17117" spans="1:7" x14ac:dyDescent="0.25">
      <c r="A17117" s="277">
        <f t="shared" si="1869"/>
        <v>171170</v>
      </c>
      <c r="B17117" s="277">
        <f t="shared" si="1870"/>
        <v>342340</v>
      </c>
      <c r="C17117" s="277">
        <f t="shared" si="1871"/>
        <v>410808</v>
      </c>
      <c r="D17117" s="277">
        <f t="shared" si="1875"/>
        <v>1027020</v>
      </c>
      <c r="E17117" s="277">
        <f t="shared" si="1872"/>
        <v>1711700</v>
      </c>
      <c r="F17117" s="277">
        <f t="shared" si="1874"/>
        <v>2054040</v>
      </c>
      <c r="G17117" s="277">
        <f t="shared" si="1873"/>
        <v>205404</v>
      </c>
    </row>
    <row r="17118" spans="1:7" x14ac:dyDescent="0.25">
      <c r="A17118" s="277">
        <f t="shared" si="1869"/>
        <v>171180</v>
      </c>
      <c r="B17118" s="277">
        <f t="shared" si="1870"/>
        <v>342360</v>
      </c>
      <c r="C17118" s="277">
        <f t="shared" si="1871"/>
        <v>410832</v>
      </c>
      <c r="D17118" s="277">
        <f t="shared" si="1875"/>
        <v>1027080</v>
      </c>
      <c r="E17118" s="277">
        <f t="shared" si="1872"/>
        <v>1711800</v>
      </c>
      <c r="F17118" s="277">
        <f t="shared" si="1874"/>
        <v>2054160</v>
      </c>
      <c r="G17118" s="277">
        <f t="shared" si="1873"/>
        <v>205416</v>
      </c>
    </row>
    <row r="17119" spans="1:7" x14ac:dyDescent="0.25">
      <c r="A17119" s="277">
        <f t="shared" si="1869"/>
        <v>171190</v>
      </c>
      <c r="B17119" s="277">
        <f t="shared" si="1870"/>
        <v>342380</v>
      </c>
      <c r="C17119" s="277">
        <f t="shared" si="1871"/>
        <v>410856</v>
      </c>
      <c r="D17119" s="277">
        <f t="shared" si="1875"/>
        <v>1027140</v>
      </c>
      <c r="E17119" s="277">
        <f t="shared" si="1872"/>
        <v>1711900</v>
      </c>
      <c r="F17119" s="277">
        <f t="shared" si="1874"/>
        <v>2054280</v>
      </c>
      <c r="G17119" s="277">
        <f t="shared" si="1873"/>
        <v>205428</v>
      </c>
    </row>
    <row r="17120" spans="1:7" x14ac:dyDescent="0.25">
      <c r="A17120" s="277">
        <f t="shared" si="1869"/>
        <v>171200</v>
      </c>
      <c r="B17120" s="277">
        <f t="shared" si="1870"/>
        <v>342400</v>
      </c>
      <c r="C17120" s="277">
        <f t="shared" si="1871"/>
        <v>410880</v>
      </c>
      <c r="D17120" s="277">
        <f t="shared" si="1875"/>
        <v>1027200</v>
      </c>
      <c r="E17120" s="277">
        <f t="shared" si="1872"/>
        <v>1712000</v>
      </c>
      <c r="F17120" s="277">
        <f t="shared" si="1874"/>
        <v>2054400</v>
      </c>
      <c r="G17120" s="277">
        <f t="shared" si="1873"/>
        <v>205440</v>
      </c>
    </row>
    <row r="17121" spans="1:7" x14ac:dyDescent="0.25">
      <c r="A17121" s="277">
        <f t="shared" si="1869"/>
        <v>171210</v>
      </c>
      <c r="B17121" s="277">
        <f t="shared" si="1870"/>
        <v>342420</v>
      </c>
      <c r="C17121" s="277">
        <f t="shared" si="1871"/>
        <v>410904</v>
      </c>
      <c r="D17121" s="277">
        <f t="shared" si="1875"/>
        <v>1027260</v>
      </c>
      <c r="E17121" s="277">
        <f t="shared" si="1872"/>
        <v>1712100</v>
      </c>
      <c r="F17121" s="277">
        <f t="shared" si="1874"/>
        <v>2054520</v>
      </c>
      <c r="G17121" s="277">
        <f t="shared" si="1873"/>
        <v>205452</v>
      </c>
    </row>
    <row r="17122" spans="1:7" x14ac:dyDescent="0.25">
      <c r="A17122" s="277">
        <f t="shared" si="1869"/>
        <v>171220</v>
      </c>
      <c r="B17122" s="277">
        <f t="shared" si="1870"/>
        <v>342440</v>
      </c>
      <c r="C17122" s="277">
        <f t="shared" si="1871"/>
        <v>410928</v>
      </c>
      <c r="D17122" s="277">
        <f t="shared" si="1875"/>
        <v>1027320</v>
      </c>
      <c r="E17122" s="277">
        <f t="shared" si="1872"/>
        <v>1712200</v>
      </c>
      <c r="F17122" s="277">
        <f t="shared" si="1874"/>
        <v>2054640</v>
      </c>
      <c r="G17122" s="277">
        <f t="shared" si="1873"/>
        <v>205464</v>
      </c>
    </row>
    <row r="17123" spans="1:7" x14ac:dyDescent="0.25">
      <c r="A17123" s="277">
        <f t="shared" si="1869"/>
        <v>171230</v>
      </c>
      <c r="B17123" s="277">
        <f t="shared" si="1870"/>
        <v>342460</v>
      </c>
      <c r="C17123" s="277">
        <f t="shared" si="1871"/>
        <v>410952</v>
      </c>
      <c r="D17123" s="277">
        <f t="shared" si="1875"/>
        <v>1027380</v>
      </c>
      <c r="E17123" s="277">
        <f t="shared" si="1872"/>
        <v>1712300</v>
      </c>
      <c r="F17123" s="277">
        <f t="shared" si="1874"/>
        <v>2054760</v>
      </c>
      <c r="G17123" s="277">
        <f t="shared" si="1873"/>
        <v>205476</v>
      </c>
    </row>
    <row r="17124" spans="1:7" x14ac:dyDescent="0.25">
      <c r="A17124" s="277">
        <f t="shared" si="1869"/>
        <v>171240</v>
      </c>
      <c r="B17124" s="277">
        <f t="shared" si="1870"/>
        <v>342480</v>
      </c>
      <c r="C17124" s="277">
        <f t="shared" si="1871"/>
        <v>410976</v>
      </c>
      <c r="D17124" s="277">
        <f t="shared" si="1875"/>
        <v>1027440</v>
      </c>
      <c r="E17124" s="277">
        <f t="shared" si="1872"/>
        <v>1712400</v>
      </c>
      <c r="F17124" s="277">
        <f t="shared" si="1874"/>
        <v>2054880</v>
      </c>
      <c r="G17124" s="277">
        <f t="shared" si="1873"/>
        <v>205488</v>
      </c>
    </row>
    <row r="17125" spans="1:7" x14ac:dyDescent="0.25">
      <c r="A17125" s="277">
        <f t="shared" si="1869"/>
        <v>171250</v>
      </c>
      <c r="B17125" s="277">
        <f t="shared" si="1870"/>
        <v>342500</v>
      </c>
      <c r="C17125" s="277">
        <f t="shared" si="1871"/>
        <v>411000</v>
      </c>
      <c r="D17125" s="277">
        <f t="shared" si="1875"/>
        <v>1027500</v>
      </c>
      <c r="E17125" s="277">
        <f t="shared" si="1872"/>
        <v>1712500</v>
      </c>
      <c r="F17125" s="277">
        <f t="shared" si="1874"/>
        <v>2055000</v>
      </c>
      <c r="G17125" s="277">
        <f t="shared" si="1873"/>
        <v>205500</v>
      </c>
    </row>
    <row r="17126" spans="1:7" x14ac:dyDescent="0.25">
      <c r="A17126" s="277">
        <f t="shared" si="1869"/>
        <v>171260</v>
      </c>
      <c r="B17126" s="277">
        <f t="shared" si="1870"/>
        <v>342520</v>
      </c>
      <c r="C17126" s="277">
        <f t="shared" si="1871"/>
        <v>411024</v>
      </c>
      <c r="D17126" s="277">
        <f t="shared" si="1875"/>
        <v>1027560</v>
      </c>
      <c r="E17126" s="277">
        <f t="shared" si="1872"/>
        <v>1712600</v>
      </c>
      <c r="F17126" s="277">
        <f t="shared" si="1874"/>
        <v>2055120</v>
      </c>
      <c r="G17126" s="277">
        <f t="shared" si="1873"/>
        <v>205512</v>
      </c>
    </row>
    <row r="17127" spans="1:7" x14ac:dyDescent="0.25">
      <c r="A17127" s="277">
        <f t="shared" si="1869"/>
        <v>171270</v>
      </c>
      <c r="B17127" s="277">
        <f t="shared" si="1870"/>
        <v>342540</v>
      </c>
      <c r="C17127" s="277">
        <f t="shared" si="1871"/>
        <v>411048</v>
      </c>
      <c r="D17127" s="277">
        <f t="shared" si="1875"/>
        <v>1027620</v>
      </c>
      <c r="E17127" s="277">
        <f t="shared" si="1872"/>
        <v>1712700</v>
      </c>
      <c r="F17127" s="277">
        <f t="shared" si="1874"/>
        <v>2055240</v>
      </c>
      <c r="G17127" s="277">
        <f t="shared" si="1873"/>
        <v>205524</v>
      </c>
    </row>
    <row r="17128" spans="1:7" x14ac:dyDescent="0.25">
      <c r="A17128" s="277">
        <f t="shared" si="1869"/>
        <v>171280</v>
      </c>
      <c r="B17128" s="277">
        <f t="shared" si="1870"/>
        <v>342560</v>
      </c>
      <c r="C17128" s="277">
        <f t="shared" si="1871"/>
        <v>411072</v>
      </c>
      <c r="D17128" s="277">
        <f t="shared" si="1875"/>
        <v>1027680</v>
      </c>
      <c r="E17128" s="277">
        <f t="shared" si="1872"/>
        <v>1712800</v>
      </c>
      <c r="F17128" s="277">
        <f t="shared" si="1874"/>
        <v>2055360</v>
      </c>
      <c r="G17128" s="277">
        <f t="shared" si="1873"/>
        <v>205536</v>
      </c>
    </row>
    <row r="17129" spans="1:7" x14ac:dyDescent="0.25">
      <c r="A17129" s="277">
        <f t="shared" si="1869"/>
        <v>171290</v>
      </c>
      <c r="B17129" s="277">
        <f t="shared" si="1870"/>
        <v>342580</v>
      </c>
      <c r="C17129" s="277">
        <f t="shared" si="1871"/>
        <v>411096</v>
      </c>
      <c r="D17129" s="277">
        <f t="shared" si="1875"/>
        <v>1027740</v>
      </c>
      <c r="E17129" s="277">
        <f t="shared" si="1872"/>
        <v>1712900</v>
      </c>
      <c r="F17129" s="277">
        <f t="shared" si="1874"/>
        <v>2055480</v>
      </c>
      <c r="G17129" s="277">
        <f t="shared" si="1873"/>
        <v>205548</v>
      </c>
    </row>
    <row r="17130" spans="1:7" x14ac:dyDescent="0.25">
      <c r="A17130" s="277">
        <f t="shared" si="1869"/>
        <v>171300</v>
      </c>
      <c r="B17130" s="277">
        <f t="shared" si="1870"/>
        <v>342600</v>
      </c>
      <c r="C17130" s="277">
        <f t="shared" si="1871"/>
        <v>411120</v>
      </c>
      <c r="D17130" s="277">
        <f t="shared" si="1875"/>
        <v>1027800</v>
      </c>
      <c r="E17130" s="277">
        <f t="shared" si="1872"/>
        <v>1713000</v>
      </c>
      <c r="F17130" s="277">
        <f t="shared" si="1874"/>
        <v>2055600</v>
      </c>
      <c r="G17130" s="277">
        <f t="shared" si="1873"/>
        <v>205560</v>
      </c>
    </row>
    <row r="17131" spans="1:7" x14ac:dyDescent="0.25">
      <c r="A17131" s="277">
        <f t="shared" si="1869"/>
        <v>171310</v>
      </c>
      <c r="B17131" s="277">
        <f t="shared" si="1870"/>
        <v>342620</v>
      </c>
      <c r="C17131" s="277">
        <f t="shared" si="1871"/>
        <v>411144</v>
      </c>
      <c r="D17131" s="277">
        <f t="shared" si="1875"/>
        <v>1027860</v>
      </c>
      <c r="E17131" s="277">
        <f t="shared" si="1872"/>
        <v>1713100</v>
      </c>
      <c r="F17131" s="277">
        <f t="shared" si="1874"/>
        <v>2055720</v>
      </c>
      <c r="G17131" s="277">
        <f t="shared" si="1873"/>
        <v>205572</v>
      </c>
    </row>
    <row r="17132" spans="1:7" x14ac:dyDescent="0.25">
      <c r="A17132" s="277">
        <f t="shared" si="1869"/>
        <v>171320</v>
      </c>
      <c r="B17132" s="277">
        <f t="shared" si="1870"/>
        <v>342640</v>
      </c>
      <c r="C17132" s="277">
        <f t="shared" si="1871"/>
        <v>411168</v>
      </c>
      <c r="D17132" s="277">
        <f t="shared" si="1875"/>
        <v>1027920</v>
      </c>
      <c r="E17132" s="277">
        <f t="shared" si="1872"/>
        <v>1713200</v>
      </c>
      <c r="F17132" s="277">
        <f t="shared" si="1874"/>
        <v>2055840</v>
      </c>
      <c r="G17132" s="277">
        <f t="shared" si="1873"/>
        <v>205584</v>
      </c>
    </row>
    <row r="17133" spans="1:7" x14ac:dyDescent="0.25">
      <c r="A17133" s="277">
        <f t="shared" si="1869"/>
        <v>171330</v>
      </c>
      <c r="B17133" s="277">
        <f t="shared" si="1870"/>
        <v>342660</v>
      </c>
      <c r="C17133" s="277">
        <f t="shared" si="1871"/>
        <v>411192</v>
      </c>
      <c r="D17133" s="277">
        <f t="shared" si="1875"/>
        <v>1027980</v>
      </c>
      <c r="E17133" s="277">
        <f t="shared" si="1872"/>
        <v>1713300</v>
      </c>
      <c r="F17133" s="277">
        <f t="shared" si="1874"/>
        <v>2055960</v>
      </c>
      <c r="G17133" s="277">
        <f t="shared" si="1873"/>
        <v>205596</v>
      </c>
    </row>
    <row r="17134" spans="1:7" x14ac:dyDescent="0.25">
      <c r="A17134" s="277">
        <f t="shared" si="1869"/>
        <v>171340</v>
      </c>
      <c r="B17134" s="277">
        <f t="shared" si="1870"/>
        <v>342680</v>
      </c>
      <c r="C17134" s="277">
        <f t="shared" si="1871"/>
        <v>411216</v>
      </c>
      <c r="D17134" s="277">
        <f t="shared" si="1875"/>
        <v>1028040</v>
      </c>
      <c r="E17134" s="277">
        <f t="shared" si="1872"/>
        <v>1713400</v>
      </c>
      <c r="F17134" s="277">
        <f t="shared" si="1874"/>
        <v>2056080</v>
      </c>
      <c r="G17134" s="277">
        <f t="shared" si="1873"/>
        <v>205608</v>
      </c>
    </row>
    <row r="17135" spans="1:7" x14ac:dyDescent="0.25">
      <c r="A17135" s="277">
        <f t="shared" si="1869"/>
        <v>171350</v>
      </c>
      <c r="B17135" s="277">
        <f t="shared" si="1870"/>
        <v>342700</v>
      </c>
      <c r="C17135" s="277">
        <f t="shared" si="1871"/>
        <v>411240</v>
      </c>
      <c r="D17135" s="277">
        <f t="shared" si="1875"/>
        <v>1028100</v>
      </c>
      <c r="E17135" s="277">
        <f t="shared" si="1872"/>
        <v>1713500</v>
      </c>
      <c r="F17135" s="277">
        <f t="shared" si="1874"/>
        <v>2056200</v>
      </c>
      <c r="G17135" s="277">
        <f t="shared" si="1873"/>
        <v>205620</v>
      </c>
    </row>
    <row r="17136" spans="1:7" x14ac:dyDescent="0.25">
      <c r="A17136" s="277">
        <f t="shared" si="1869"/>
        <v>171360</v>
      </c>
      <c r="B17136" s="277">
        <f t="shared" si="1870"/>
        <v>342720</v>
      </c>
      <c r="C17136" s="277">
        <f t="shared" si="1871"/>
        <v>411264</v>
      </c>
      <c r="D17136" s="277">
        <f t="shared" si="1875"/>
        <v>1028160</v>
      </c>
      <c r="E17136" s="277">
        <f t="shared" si="1872"/>
        <v>1713600</v>
      </c>
      <c r="F17136" s="277">
        <f t="shared" si="1874"/>
        <v>2056320</v>
      </c>
      <c r="G17136" s="277">
        <f t="shared" si="1873"/>
        <v>205632</v>
      </c>
    </row>
    <row r="17137" spans="1:7" x14ac:dyDescent="0.25">
      <c r="A17137" s="277">
        <f t="shared" si="1869"/>
        <v>171370</v>
      </c>
      <c r="B17137" s="277">
        <f t="shared" si="1870"/>
        <v>342740</v>
      </c>
      <c r="C17137" s="277">
        <f t="shared" si="1871"/>
        <v>411288</v>
      </c>
      <c r="D17137" s="277">
        <f t="shared" si="1875"/>
        <v>1028220</v>
      </c>
      <c r="E17137" s="277">
        <f t="shared" si="1872"/>
        <v>1713700</v>
      </c>
      <c r="F17137" s="277">
        <f t="shared" si="1874"/>
        <v>2056440</v>
      </c>
      <c r="G17137" s="277">
        <f t="shared" si="1873"/>
        <v>205644</v>
      </c>
    </row>
    <row r="17138" spans="1:7" x14ac:dyDescent="0.25">
      <c r="A17138" s="277">
        <f t="shared" si="1869"/>
        <v>171380</v>
      </c>
      <c r="B17138" s="277">
        <f t="shared" si="1870"/>
        <v>342760</v>
      </c>
      <c r="C17138" s="277">
        <f t="shared" si="1871"/>
        <v>411312</v>
      </c>
      <c r="D17138" s="277">
        <f t="shared" si="1875"/>
        <v>1028280</v>
      </c>
      <c r="E17138" s="277">
        <f t="shared" si="1872"/>
        <v>1713800</v>
      </c>
      <c r="F17138" s="277">
        <f t="shared" si="1874"/>
        <v>2056560</v>
      </c>
      <c r="G17138" s="277">
        <f t="shared" si="1873"/>
        <v>205656</v>
      </c>
    </row>
    <row r="17139" spans="1:7" x14ac:dyDescent="0.25">
      <c r="A17139" s="277">
        <f t="shared" si="1869"/>
        <v>171390</v>
      </c>
      <c r="B17139" s="277">
        <f t="shared" si="1870"/>
        <v>342780</v>
      </c>
      <c r="C17139" s="277">
        <f t="shared" si="1871"/>
        <v>411336</v>
      </c>
      <c r="D17139" s="277">
        <f t="shared" si="1875"/>
        <v>1028340</v>
      </c>
      <c r="E17139" s="277">
        <f t="shared" si="1872"/>
        <v>1713900</v>
      </c>
      <c r="F17139" s="277">
        <f t="shared" si="1874"/>
        <v>2056680</v>
      </c>
      <c r="G17139" s="277">
        <f t="shared" si="1873"/>
        <v>205668</v>
      </c>
    </row>
    <row r="17140" spans="1:7" x14ac:dyDescent="0.25">
      <c r="A17140" s="277">
        <f t="shared" si="1869"/>
        <v>171400</v>
      </c>
      <c r="B17140" s="277">
        <f t="shared" si="1870"/>
        <v>342800</v>
      </c>
      <c r="C17140" s="277">
        <f t="shared" si="1871"/>
        <v>411360</v>
      </c>
      <c r="D17140" s="277">
        <f t="shared" si="1875"/>
        <v>1028400</v>
      </c>
      <c r="E17140" s="277">
        <f t="shared" si="1872"/>
        <v>1714000</v>
      </c>
      <c r="F17140" s="277">
        <f t="shared" si="1874"/>
        <v>2056800</v>
      </c>
      <c r="G17140" s="277">
        <f t="shared" si="1873"/>
        <v>205680</v>
      </c>
    </row>
    <row r="17141" spans="1:7" x14ac:dyDescent="0.25">
      <c r="A17141" s="277">
        <f t="shared" si="1869"/>
        <v>171410</v>
      </c>
      <c r="B17141" s="277">
        <f t="shared" si="1870"/>
        <v>342820</v>
      </c>
      <c r="C17141" s="277">
        <f t="shared" si="1871"/>
        <v>411384</v>
      </c>
      <c r="D17141" s="277">
        <f t="shared" si="1875"/>
        <v>1028460</v>
      </c>
      <c r="E17141" s="277">
        <f t="shared" si="1872"/>
        <v>1714100</v>
      </c>
      <c r="F17141" s="277">
        <f t="shared" si="1874"/>
        <v>2056920</v>
      </c>
      <c r="G17141" s="277">
        <f t="shared" si="1873"/>
        <v>205692</v>
      </c>
    </row>
    <row r="17142" spans="1:7" x14ac:dyDescent="0.25">
      <c r="A17142" s="277">
        <f t="shared" si="1869"/>
        <v>171420</v>
      </c>
      <c r="B17142" s="277">
        <f t="shared" si="1870"/>
        <v>342840</v>
      </c>
      <c r="C17142" s="277">
        <f t="shared" si="1871"/>
        <v>411408</v>
      </c>
      <c r="D17142" s="277">
        <f t="shared" si="1875"/>
        <v>1028520</v>
      </c>
      <c r="E17142" s="277">
        <f t="shared" si="1872"/>
        <v>1714200</v>
      </c>
      <c r="F17142" s="277">
        <f t="shared" si="1874"/>
        <v>2057040</v>
      </c>
      <c r="G17142" s="277">
        <f t="shared" si="1873"/>
        <v>205704</v>
      </c>
    </row>
    <row r="17143" spans="1:7" x14ac:dyDescent="0.25">
      <c r="A17143" s="277">
        <f t="shared" si="1869"/>
        <v>171430</v>
      </c>
      <c r="B17143" s="277">
        <f t="shared" si="1870"/>
        <v>342860</v>
      </c>
      <c r="C17143" s="277">
        <f t="shared" si="1871"/>
        <v>411432</v>
      </c>
      <c r="D17143" s="277">
        <f t="shared" si="1875"/>
        <v>1028580</v>
      </c>
      <c r="E17143" s="277">
        <f t="shared" si="1872"/>
        <v>1714300</v>
      </c>
      <c r="F17143" s="277">
        <f t="shared" si="1874"/>
        <v>2057160</v>
      </c>
      <c r="G17143" s="277">
        <f t="shared" si="1873"/>
        <v>205716</v>
      </c>
    </row>
    <row r="17144" spans="1:7" x14ac:dyDescent="0.25">
      <c r="A17144" s="277">
        <f t="shared" si="1869"/>
        <v>171440</v>
      </c>
      <c r="B17144" s="277">
        <f t="shared" si="1870"/>
        <v>342880</v>
      </c>
      <c r="C17144" s="277">
        <f t="shared" si="1871"/>
        <v>411456</v>
      </c>
      <c r="D17144" s="277">
        <f t="shared" si="1875"/>
        <v>1028640</v>
      </c>
      <c r="E17144" s="277">
        <f t="shared" si="1872"/>
        <v>1714400</v>
      </c>
      <c r="F17144" s="277">
        <f t="shared" si="1874"/>
        <v>2057280</v>
      </c>
      <c r="G17144" s="277">
        <f t="shared" si="1873"/>
        <v>205728</v>
      </c>
    </row>
    <row r="17145" spans="1:7" x14ac:dyDescent="0.25">
      <c r="A17145" s="277">
        <f t="shared" si="1869"/>
        <v>171450</v>
      </c>
      <c r="B17145" s="277">
        <f t="shared" si="1870"/>
        <v>342900</v>
      </c>
      <c r="C17145" s="277">
        <f t="shared" si="1871"/>
        <v>411480</v>
      </c>
      <c r="D17145" s="277">
        <f t="shared" si="1875"/>
        <v>1028700</v>
      </c>
      <c r="E17145" s="277">
        <f t="shared" si="1872"/>
        <v>1714500</v>
      </c>
      <c r="F17145" s="277">
        <f t="shared" si="1874"/>
        <v>2057400</v>
      </c>
      <c r="G17145" s="277">
        <f t="shared" si="1873"/>
        <v>205740</v>
      </c>
    </row>
    <row r="17146" spans="1:7" x14ac:dyDescent="0.25">
      <c r="A17146" s="277">
        <f t="shared" si="1869"/>
        <v>171460</v>
      </c>
      <c r="B17146" s="277">
        <f t="shared" si="1870"/>
        <v>342920</v>
      </c>
      <c r="C17146" s="277">
        <f t="shared" si="1871"/>
        <v>411504</v>
      </c>
      <c r="D17146" s="277">
        <f t="shared" si="1875"/>
        <v>1028760</v>
      </c>
      <c r="E17146" s="277">
        <f t="shared" si="1872"/>
        <v>1714600</v>
      </c>
      <c r="F17146" s="277">
        <f t="shared" si="1874"/>
        <v>2057520</v>
      </c>
      <c r="G17146" s="277">
        <f t="shared" si="1873"/>
        <v>205752</v>
      </c>
    </row>
    <row r="17147" spans="1:7" x14ac:dyDescent="0.25">
      <c r="A17147" s="277">
        <f t="shared" si="1869"/>
        <v>171470</v>
      </c>
      <c r="B17147" s="277">
        <f t="shared" si="1870"/>
        <v>342940</v>
      </c>
      <c r="C17147" s="277">
        <f t="shared" si="1871"/>
        <v>411528</v>
      </c>
      <c r="D17147" s="277">
        <f t="shared" si="1875"/>
        <v>1028820</v>
      </c>
      <c r="E17147" s="277">
        <f t="shared" si="1872"/>
        <v>1714700</v>
      </c>
      <c r="F17147" s="277">
        <f t="shared" si="1874"/>
        <v>2057640</v>
      </c>
      <c r="G17147" s="277">
        <f t="shared" si="1873"/>
        <v>205764</v>
      </c>
    </row>
    <row r="17148" spans="1:7" x14ac:dyDescent="0.25">
      <c r="A17148" s="277">
        <f t="shared" si="1869"/>
        <v>171480</v>
      </c>
      <c r="B17148" s="277">
        <f t="shared" si="1870"/>
        <v>342960</v>
      </c>
      <c r="C17148" s="277">
        <f t="shared" si="1871"/>
        <v>411552</v>
      </c>
      <c r="D17148" s="277">
        <f t="shared" si="1875"/>
        <v>1028880</v>
      </c>
      <c r="E17148" s="277">
        <f t="shared" si="1872"/>
        <v>1714800</v>
      </c>
      <c r="F17148" s="277">
        <f t="shared" si="1874"/>
        <v>2057760</v>
      </c>
      <c r="G17148" s="277">
        <f t="shared" si="1873"/>
        <v>205776</v>
      </c>
    </row>
    <row r="17149" spans="1:7" x14ac:dyDescent="0.25">
      <c r="A17149" s="277">
        <f t="shared" si="1869"/>
        <v>171490</v>
      </c>
      <c r="B17149" s="277">
        <f t="shared" si="1870"/>
        <v>342980</v>
      </c>
      <c r="C17149" s="277">
        <f t="shared" si="1871"/>
        <v>411576</v>
      </c>
      <c r="D17149" s="277">
        <f t="shared" si="1875"/>
        <v>1028940</v>
      </c>
      <c r="E17149" s="277">
        <f t="shared" si="1872"/>
        <v>1714900</v>
      </c>
      <c r="F17149" s="277">
        <f t="shared" si="1874"/>
        <v>2057880</v>
      </c>
      <c r="G17149" s="277">
        <f t="shared" si="1873"/>
        <v>205788</v>
      </c>
    </row>
    <row r="17150" spans="1:7" x14ac:dyDescent="0.25">
      <c r="A17150" s="277">
        <f t="shared" si="1869"/>
        <v>171500</v>
      </c>
      <c r="B17150" s="277">
        <f t="shared" si="1870"/>
        <v>343000</v>
      </c>
      <c r="C17150" s="277">
        <f t="shared" si="1871"/>
        <v>411600</v>
      </c>
      <c r="D17150" s="277">
        <f t="shared" si="1875"/>
        <v>1029000</v>
      </c>
      <c r="E17150" s="277">
        <f t="shared" si="1872"/>
        <v>1715000</v>
      </c>
      <c r="F17150" s="277">
        <f t="shared" si="1874"/>
        <v>2058000</v>
      </c>
      <c r="G17150" s="277">
        <f t="shared" si="1873"/>
        <v>205800</v>
      </c>
    </row>
    <row r="17151" spans="1:7" x14ac:dyDescent="0.25">
      <c r="A17151" s="277">
        <f t="shared" si="1869"/>
        <v>171510</v>
      </c>
      <c r="B17151" s="277">
        <f t="shared" si="1870"/>
        <v>343020</v>
      </c>
      <c r="C17151" s="277">
        <f t="shared" si="1871"/>
        <v>411624</v>
      </c>
      <c r="D17151" s="277">
        <f t="shared" si="1875"/>
        <v>1029060</v>
      </c>
      <c r="E17151" s="277">
        <f t="shared" si="1872"/>
        <v>1715100</v>
      </c>
      <c r="F17151" s="277">
        <f t="shared" si="1874"/>
        <v>2058120</v>
      </c>
      <c r="G17151" s="277">
        <f t="shared" si="1873"/>
        <v>205812</v>
      </c>
    </row>
    <row r="17152" spans="1:7" x14ac:dyDescent="0.25">
      <c r="A17152" s="277">
        <f t="shared" si="1869"/>
        <v>171520</v>
      </c>
      <c r="B17152" s="277">
        <f t="shared" si="1870"/>
        <v>343040</v>
      </c>
      <c r="C17152" s="277">
        <f t="shared" si="1871"/>
        <v>411648</v>
      </c>
      <c r="D17152" s="277">
        <f t="shared" si="1875"/>
        <v>1029120</v>
      </c>
      <c r="E17152" s="277">
        <f t="shared" si="1872"/>
        <v>1715200</v>
      </c>
      <c r="F17152" s="277">
        <f t="shared" si="1874"/>
        <v>2058240</v>
      </c>
      <c r="G17152" s="277">
        <f t="shared" si="1873"/>
        <v>205824</v>
      </c>
    </row>
    <row r="17153" spans="1:7" x14ac:dyDescent="0.25">
      <c r="A17153" s="277">
        <f t="shared" si="1869"/>
        <v>171530</v>
      </c>
      <c r="B17153" s="277">
        <f t="shared" si="1870"/>
        <v>343060</v>
      </c>
      <c r="C17153" s="277">
        <f t="shared" si="1871"/>
        <v>411672</v>
      </c>
      <c r="D17153" s="277">
        <f t="shared" si="1875"/>
        <v>1029180</v>
      </c>
      <c r="E17153" s="277">
        <f t="shared" si="1872"/>
        <v>1715300</v>
      </c>
      <c r="F17153" s="277">
        <f t="shared" si="1874"/>
        <v>2058360</v>
      </c>
      <c r="G17153" s="277">
        <f t="shared" si="1873"/>
        <v>205836</v>
      </c>
    </row>
    <row r="17154" spans="1:7" x14ac:dyDescent="0.25">
      <c r="A17154" s="277">
        <f t="shared" si="1869"/>
        <v>171540</v>
      </c>
      <c r="B17154" s="277">
        <f t="shared" si="1870"/>
        <v>343080</v>
      </c>
      <c r="C17154" s="277">
        <f t="shared" si="1871"/>
        <v>411696</v>
      </c>
      <c r="D17154" s="277">
        <f t="shared" si="1875"/>
        <v>1029240</v>
      </c>
      <c r="E17154" s="277">
        <f t="shared" si="1872"/>
        <v>1715400</v>
      </c>
      <c r="F17154" s="277">
        <f t="shared" si="1874"/>
        <v>2058480</v>
      </c>
      <c r="G17154" s="277">
        <f t="shared" si="1873"/>
        <v>205848</v>
      </c>
    </row>
    <row r="17155" spans="1:7" x14ac:dyDescent="0.25">
      <c r="A17155" s="277">
        <f t="shared" ref="A17155:A17218" si="1876">A17154+10</f>
        <v>171550</v>
      </c>
      <c r="B17155" s="277">
        <f t="shared" ref="B17155:B17218" si="1877">B17154+20</f>
        <v>343100</v>
      </c>
      <c r="C17155" s="277">
        <f t="shared" ref="C17155:C17218" si="1878">C17154+24</f>
        <v>411720</v>
      </c>
      <c r="D17155" s="277">
        <f t="shared" si="1875"/>
        <v>1029300</v>
      </c>
      <c r="E17155" s="277">
        <f t="shared" ref="E17155:E17218" si="1879">E17154+100</f>
        <v>1715500</v>
      </c>
      <c r="F17155" s="277">
        <f t="shared" si="1874"/>
        <v>2058600</v>
      </c>
      <c r="G17155" s="277">
        <f t="shared" ref="G17155:G17218" si="1880">G17154+12</f>
        <v>205860</v>
      </c>
    </row>
    <row r="17156" spans="1:7" x14ac:dyDescent="0.25">
      <c r="A17156" s="277">
        <f t="shared" si="1876"/>
        <v>171560</v>
      </c>
      <c r="B17156" s="277">
        <f t="shared" si="1877"/>
        <v>343120</v>
      </c>
      <c r="C17156" s="277">
        <f t="shared" si="1878"/>
        <v>411744</v>
      </c>
      <c r="D17156" s="277">
        <f t="shared" si="1875"/>
        <v>1029360</v>
      </c>
      <c r="E17156" s="277">
        <f t="shared" si="1879"/>
        <v>1715600</v>
      </c>
      <c r="F17156" s="277">
        <f t="shared" ref="F17156:F17219" si="1881">F17155+120</f>
        <v>2058720</v>
      </c>
      <c r="G17156" s="277">
        <f t="shared" si="1880"/>
        <v>205872</v>
      </c>
    </row>
    <row r="17157" spans="1:7" x14ac:dyDescent="0.25">
      <c r="A17157" s="277">
        <f t="shared" si="1876"/>
        <v>171570</v>
      </c>
      <c r="B17157" s="277">
        <f t="shared" si="1877"/>
        <v>343140</v>
      </c>
      <c r="C17157" s="277">
        <f t="shared" si="1878"/>
        <v>411768</v>
      </c>
      <c r="D17157" s="277">
        <f t="shared" si="1875"/>
        <v>1029420</v>
      </c>
      <c r="E17157" s="277">
        <f t="shared" si="1879"/>
        <v>1715700</v>
      </c>
      <c r="F17157" s="277">
        <f t="shared" si="1881"/>
        <v>2058840</v>
      </c>
      <c r="G17157" s="277">
        <f t="shared" si="1880"/>
        <v>205884</v>
      </c>
    </row>
    <row r="17158" spans="1:7" x14ac:dyDescent="0.25">
      <c r="A17158" s="277">
        <f t="shared" si="1876"/>
        <v>171580</v>
      </c>
      <c r="B17158" s="277">
        <f t="shared" si="1877"/>
        <v>343160</v>
      </c>
      <c r="C17158" s="277">
        <f t="shared" si="1878"/>
        <v>411792</v>
      </c>
      <c r="D17158" s="277">
        <f t="shared" si="1875"/>
        <v>1029480</v>
      </c>
      <c r="E17158" s="277">
        <f t="shared" si="1879"/>
        <v>1715800</v>
      </c>
      <c r="F17158" s="277">
        <f t="shared" si="1881"/>
        <v>2058960</v>
      </c>
      <c r="G17158" s="277">
        <f t="shared" si="1880"/>
        <v>205896</v>
      </c>
    </row>
    <row r="17159" spans="1:7" x14ac:dyDescent="0.25">
      <c r="A17159" s="277">
        <f t="shared" si="1876"/>
        <v>171590</v>
      </c>
      <c r="B17159" s="277">
        <f t="shared" si="1877"/>
        <v>343180</v>
      </c>
      <c r="C17159" s="277">
        <f t="shared" si="1878"/>
        <v>411816</v>
      </c>
      <c r="D17159" s="277">
        <f t="shared" ref="D17159:D17222" si="1882">D17158+60</f>
        <v>1029540</v>
      </c>
      <c r="E17159" s="277">
        <f t="shared" si="1879"/>
        <v>1715900</v>
      </c>
      <c r="F17159" s="277">
        <f t="shared" si="1881"/>
        <v>2059080</v>
      </c>
      <c r="G17159" s="277">
        <f t="shared" si="1880"/>
        <v>205908</v>
      </c>
    </row>
    <row r="17160" spans="1:7" x14ac:dyDescent="0.25">
      <c r="A17160" s="277">
        <f t="shared" si="1876"/>
        <v>171600</v>
      </c>
      <c r="B17160" s="277">
        <f t="shared" si="1877"/>
        <v>343200</v>
      </c>
      <c r="C17160" s="277">
        <f t="shared" si="1878"/>
        <v>411840</v>
      </c>
      <c r="D17160" s="277">
        <f t="shared" si="1882"/>
        <v>1029600</v>
      </c>
      <c r="E17160" s="277">
        <f t="shared" si="1879"/>
        <v>1716000</v>
      </c>
      <c r="F17160" s="277">
        <f t="shared" si="1881"/>
        <v>2059200</v>
      </c>
      <c r="G17160" s="277">
        <f t="shared" si="1880"/>
        <v>205920</v>
      </c>
    </row>
    <row r="17161" spans="1:7" x14ac:dyDescent="0.25">
      <c r="A17161" s="277">
        <f t="shared" si="1876"/>
        <v>171610</v>
      </c>
      <c r="B17161" s="277">
        <f t="shared" si="1877"/>
        <v>343220</v>
      </c>
      <c r="C17161" s="277">
        <f t="shared" si="1878"/>
        <v>411864</v>
      </c>
      <c r="D17161" s="277">
        <f t="shared" si="1882"/>
        <v>1029660</v>
      </c>
      <c r="E17161" s="277">
        <f t="shared" si="1879"/>
        <v>1716100</v>
      </c>
      <c r="F17161" s="277">
        <f t="shared" si="1881"/>
        <v>2059320</v>
      </c>
      <c r="G17161" s="277">
        <f t="shared" si="1880"/>
        <v>205932</v>
      </c>
    </row>
    <row r="17162" spans="1:7" x14ac:dyDescent="0.25">
      <c r="A17162" s="277">
        <f t="shared" si="1876"/>
        <v>171620</v>
      </c>
      <c r="B17162" s="277">
        <f t="shared" si="1877"/>
        <v>343240</v>
      </c>
      <c r="C17162" s="277">
        <f t="shared" si="1878"/>
        <v>411888</v>
      </c>
      <c r="D17162" s="277">
        <f t="shared" si="1882"/>
        <v>1029720</v>
      </c>
      <c r="E17162" s="277">
        <f t="shared" si="1879"/>
        <v>1716200</v>
      </c>
      <c r="F17162" s="277">
        <f t="shared" si="1881"/>
        <v>2059440</v>
      </c>
      <c r="G17162" s="277">
        <f t="shared" si="1880"/>
        <v>205944</v>
      </c>
    </row>
    <row r="17163" spans="1:7" x14ac:dyDescent="0.25">
      <c r="A17163" s="277">
        <f t="shared" si="1876"/>
        <v>171630</v>
      </c>
      <c r="B17163" s="277">
        <f t="shared" si="1877"/>
        <v>343260</v>
      </c>
      <c r="C17163" s="277">
        <f t="shared" si="1878"/>
        <v>411912</v>
      </c>
      <c r="D17163" s="277">
        <f t="shared" si="1882"/>
        <v>1029780</v>
      </c>
      <c r="E17163" s="277">
        <f t="shared" si="1879"/>
        <v>1716300</v>
      </c>
      <c r="F17163" s="277">
        <f t="shared" si="1881"/>
        <v>2059560</v>
      </c>
      <c r="G17163" s="277">
        <f t="shared" si="1880"/>
        <v>205956</v>
      </c>
    </row>
    <row r="17164" spans="1:7" x14ac:dyDescent="0.25">
      <c r="A17164" s="277">
        <f t="shared" si="1876"/>
        <v>171640</v>
      </c>
      <c r="B17164" s="277">
        <f t="shared" si="1877"/>
        <v>343280</v>
      </c>
      <c r="C17164" s="277">
        <f t="shared" si="1878"/>
        <v>411936</v>
      </c>
      <c r="D17164" s="277">
        <f t="shared" si="1882"/>
        <v>1029840</v>
      </c>
      <c r="E17164" s="277">
        <f t="shared" si="1879"/>
        <v>1716400</v>
      </c>
      <c r="F17164" s="277">
        <f t="shared" si="1881"/>
        <v>2059680</v>
      </c>
      <c r="G17164" s="277">
        <f t="shared" si="1880"/>
        <v>205968</v>
      </c>
    </row>
    <row r="17165" spans="1:7" x14ac:dyDescent="0.25">
      <c r="A17165" s="277">
        <f t="shared" si="1876"/>
        <v>171650</v>
      </c>
      <c r="B17165" s="277">
        <f t="shared" si="1877"/>
        <v>343300</v>
      </c>
      <c r="C17165" s="277">
        <f t="shared" si="1878"/>
        <v>411960</v>
      </c>
      <c r="D17165" s="277">
        <f t="shared" si="1882"/>
        <v>1029900</v>
      </c>
      <c r="E17165" s="277">
        <f t="shared" si="1879"/>
        <v>1716500</v>
      </c>
      <c r="F17165" s="277">
        <f t="shared" si="1881"/>
        <v>2059800</v>
      </c>
      <c r="G17165" s="277">
        <f t="shared" si="1880"/>
        <v>205980</v>
      </c>
    </row>
    <row r="17166" spans="1:7" x14ac:dyDescent="0.25">
      <c r="A17166" s="277">
        <f t="shared" si="1876"/>
        <v>171660</v>
      </c>
      <c r="B17166" s="277">
        <f t="shared" si="1877"/>
        <v>343320</v>
      </c>
      <c r="C17166" s="277">
        <f t="shared" si="1878"/>
        <v>411984</v>
      </c>
      <c r="D17166" s="277">
        <f t="shared" si="1882"/>
        <v>1029960</v>
      </c>
      <c r="E17166" s="277">
        <f t="shared" si="1879"/>
        <v>1716600</v>
      </c>
      <c r="F17166" s="277">
        <f t="shared" si="1881"/>
        <v>2059920</v>
      </c>
      <c r="G17166" s="277">
        <f t="shared" si="1880"/>
        <v>205992</v>
      </c>
    </row>
    <row r="17167" spans="1:7" x14ac:dyDescent="0.25">
      <c r="A17167" s="277">
        <f t="shared" si="1876"/>
        <v>171670</v>
      </c>
      <c r="B17167" s="277">
        <f t="shared" si="1877"/>
        <v>343340</v>
      </c>
      <c r="C17167" s="277">
        <f t="shared" si="1878"/>
        <v>412008</v>
      </c>
      <c r="D17167" s="277">
        <f t="shared" si="1882"/>
        <v>1030020</v>
      </c>
      <c r="E17167" s="277">
        <f t="shared" si="1879"/>
        <v>1716700</v>
      </c>
      <c r="F17167" s="277">
        <f t="shared" si="1881"/>
        <v>2060040</v>
      </c>
      <c r="G17167" s="277">
        <f t="shared" si="1880"/>
        <v>206004</v>
      </c>
    </row>
    <row r="17168" spans="1:7" x14ac:dyDescent="0.25">
      <c r="A17168" s="277">
        <f t="shared" si="1876"/>
        <v>171680</v>
      </c>
      <c r="B17168" s="277">
        <f t="shared" si="1877"/>
        <v>343360</v>
      </c>
      <c r="C17168" s="277">
        <f t="shared" si="1878"/>
        <v>412032</v>
      </c>
      <c r="D17168" s="277">
        <f t="shared" si="1882"/>
        <v>1030080</v>
      </c>
      <c r="E17168" s="277">
        <f t="shared" si="1879"/>
        <v>1716800</v>
      </c>
      <c r="F17168" s="277">
        <f t="shared" si="1881"/>
        <v>2060160</v>
      </c>
      <c r="G17168" s="277">
        <f t="shared" si="1880"/>
        <v>206016</v>
      </c>
    </row>
    <row r="17169" spans="1:7" x14ac:dyDescent="0.25">
      <c r="A17169" s="277">
        <f t="shared" si="1876"/>
        <v>171690</v>
      </c>
      <c r="B17169" s="277">
        <f t="shared" si="1877"/>
        <v>343380</v>
      </c>
      <c r="C17169" s="277">
        <f t="shared" si="1878"/>
        <v>412056</v>
      </c>
      <c r="D17169" s="277">
        <f t="shared" si="1882"/>
        <v>1030140</v>
      </c>
      <c r="E17169" s="277">
        <f t="shared" si="1879"/>
        <v>1716900</v>
      </c>
      <c r="F17169" s="277">
        <f t="shared" si="1881"/>
        <v>2060280</v>
      </c>
      <c r="G17169" s="277">
        <f t="shared" si="1880"/>
        <v>206028</v>
      </c>
    </row>
    <row r="17170" spans="1:7" x14ac:dyDescent="0.25">
      <c r="A17170" s="277">
        <f t="shared" si="1876"/>
        <v>171700</v>
      </c>
      <c r="B17170" s="277">
        <f t="shared" si="1877"/>
        <v>343400</v>
      </c>
      <c r="C17170" s="277">
        <f t="shared" si="1878"/>
        <v>412080</v>
      </c>
      <c r="D17170" s="277">
        <f t="shared" si="1882"/>
        <v>1030200</v>
      </c>
      <c r="E17170" s="277">
        <f t="shared" si="1879"/>
        <v>1717000</v>
      </c>
      <c r="F17170" s="277">
        <f t="shared" si="1881"/>
        <v>2060400</v>
      </c>
      <c r="G17170" s="277">
        <f t="shared" si="1880"/>
        <v>206040</v>
      </c>
    </row>
    <row r="17171" spans="1:7" x14ac:dyDescent="0.25">
      <c r="A17171" s="277">
        <f t="shared" si="1876"/>
        <v>171710</v>
      </c>
      <c r="B17171" s="277">
        <f t="shared" si="1877"/>
        <v>343420</v>
      </c>
      <c r="C17171" s="277">
        <f t="shared" si="1878"/>
        <v>412104</v>
      </c>
      <c r="D17171" s="277">
        <f t="shared" si="1882"/>
        <v>1030260</v>
      </c>
      <c r="E17171" s="277">
        <f t="shared" si="1879"/>
        <v>1717100</v>
      </c>
      <c r="F17171" s="277">
        <f t="shared" si="1881"/>
        <v>2060520</v>
      </c>
      <c r="G17171" s="277">
        <f t="shared" si="1880"/>
        <v>206052</v>
      </c>
    </row>
    <row r="17172" spans="1:7" x14ac:dyDescent="0.25">
      <c r="A17172" s="277">
        <f t="shared" si="1876"/>
        <v>171720</v>
      </c>
      <c r="B17172" s="277">
        <f t="shared" si="1877"/>
        <v>343440</v>
      </c>
      <c r="C17172" s="277">
        <f t="shared" si="1878"/>
        <v>412128</v>
      </c>
      <c r="D17172" s="277">
        <f t="shared" si="1882"/>
        <v>1030320</v>
      </c>
      <c r="E17172" s="277">
        <f t="shared" si="1879"/>
        <v>1717200</v>
      </c>
      <c r="F17172" s="277">
        <f t="shared" si="1881"/>
        <v>2060640</v>
      </c>
      <c r="G17172" s="277">
        <f t="shared" si="1880"/>
        <v>206064</v>
      </c>
    </row>
    <row r="17173" spans="1:7" x14ac:dyDescent="0.25">
      <c r="A17173" s="277">
        <f t="shared" si="1876"/>
        <v>171730</v>
      </c>
      <c r="B17173" s="277">
        <f t="shared" si="1877"/>
        <v>343460</v>
      </c>
      <c r="C17173" s="277">
        <f t="shared" si="1878"/>
        <v>412152</v>
      </c>
      <c r="D17173" s="277">
        <f t="shared" si="1882"/>
        <v>1030380</v>
      </c>
      <c r="E17173" s="277">
        <f t="shared" si="1879"/>
        <v>1717300</v>
      </c>
      <c r="F17173" s="277">
        <f t="shared" si="1881"/>
        <v>2060760</v>
      </c>
      <c r="G17173" s="277">
        <f t="shared" si="1880"/>
        <v>206076</v>
      </c>
    </row>
    <row r="17174" spans="1:7" x14ac:dyDescent="0.25">
      <c r="A17174" s="277">
        <f t="shared" si="1876"/>
        <v>171740</v>
      </c>
      <c r="B17174" s="277">
        <f t="shared" si="1877"/>
        <v>343480</v>
      </c>
      <c r="C17174" s="277">
        <f t="shared" si="1878"/>
        <v>412176</v>
      </c>
      <c r="D17174" s="277">
        <f t="shared" si="1882"/>
        <v>1030440</v>
      </c>
      <c r="E17174" s="277">
        <f t="shared" si="1879"/>
        <v>1717400</v>
      </c>
      <c r="F17174" s="277">
        <f t="shared" si="1881"/>
        <v>2060880</v>
      </c>
      <c r="G17174" s="277">
        <f t="shared" si="1880"/>
        <v>206088</v>
      </c>
    </row>
    <row r="17175" spans="1:7" x14ac:dyDescent="0.25">
      <c r="A17175" s="277">
        <f t="shared" si="1876"/>
        <v>171750</v>
      </c>
      <c r="B17175" s="277">
        <f t="shared" si="1877"/>
        <v>343500</v>
      </c>
      <c r="C17175" s="277">
        <f t="shared" si="1878"/>
        <v>412200</v>
      </c>
      <c r="D17175" s="277">
        <f t="shared" si="1882"/>
        <v>1030500</v>
      </c>
      <c r="E17175" s="277">
        <f t="shared" si="1879"/>
        <v>1717500</v>
      </c>
      <c r="F17175" s="277">
        <f t="shared" si="1881"/>
        <v>2061000</v>
      </c>
      <c r="G17175" s="277">
        <f t="shared" si="1880"/>
        <v>206100</v>
      </c>
    </row>
    <row r="17176" spans="1:7" x14ac:dyDescent="0.25">
      <c r="A17176" s="277">
        <f t="shared" si="1876"/>
        <v>171760</v>
      </c>
      <c r="B17176" s="277">
        <f t="shared" si="1877"/>
        <v>343520</v>
      </c>
      <c r="C17176" s="277">
        <f t="shared" si="1878"/>
        <v>412224</v>
      </c>
      <c r="D17176" s="277">
        <f t="shared" si="1882"/>
        <v>1030560</v>
      </c>
      <c r="E17176" s="277">
        <f t="shared" si="1879"/>
        <v>1717600</v>
      </c>
      <c r="F17176" s="277">
        <f t="shared" si="1881"/>
        <v>2061120</v>
      </c>
      <c r="G17176" s="277">
        <f t="shared" si="1880"/>
        <v>206112</v>
      </c>
    </row>
    <row r="17177" spans="1:7" x14ac:dyDescent="0.25">
      <c r="A17177" s="277">
        <f t="shared" si="1876"/>
        <v>171770</v>
      </c>
      <c r="B17177" s="277">
        <f t="shared" si="1877"/>
        <v>343540</v>
      </c>
      <c r="C17177" s="277">
        <f t="shared" si="1878"/>
        <v>412248</v>
      </c>
      <c r="D17177" s="277">
        <f t="shared" si="1882"/>
        <v>1030620</v>
      </c>
      <c r="E17177" s="277">
        <f t="shared" si="1879"/>
        <v>1717700</v>
      </c>
      <c r="F17177" s="277">
        <f t="shared" si="1881"/>
        <v>2061240</v>
      </c>
      <c r="G17177" s="277">
        <f t="shared" si="1880"/>
        <v>206124</v>
      </c>
    </row>
    <row r="17178" spans="1:7" x14ac:dyDescent="0.25">
      <c r="A17178" s="277">
        <f t="shared" si="1876"/>
        <v>171780</v>
      </c>
      <c r="B17178" s="277">
        <f t="shared" si="1877"/>
        <v>343560</v>
      </c>
      <c r="C17178" s="277">
        <f t="shared" si="1878"/>
        <v>412272</v>
      </c>
      <c r="D17178" s="277">
        <f t="shared" si="1882"/>
        <v>1030680</v>
      </c>
      <c r="E17178" s="277">
        <f t="shared" si="1879"/>
        <v>1717800</v>
      </c>
      <c r="F17178" s="277">
        <f t="shared" si="1881"/>
        <v>2061360</v>
      </c>
      <c r="G17178" s="277">
        <f t="shared" si="1880"/>
        <v>206136</v>
      </c>
    </row>
    <row r="17179" spans="1:7" x14ac:dyDescent="0.25">
      <c r="A17179" s="277">
        <f t="shared" si="1876"/>
        <v>171790</v>
      </c>
      <c r="B17179" s="277">
        <f t="shared" si="1877"/>
        <v>343580</v>
      </c>
      <c r="C17179" s="277">
        <f t="shared" si="1878"/>
        <v>412296</v>
      </c>
      <c r="D17179" s="277">
        <f t="shared" si="1882"/>
        <v>1030740</v>
      </c>
      <c r="E17179" s="277">
        <f t="shared" si="1879"/>
        <v>1717900</v>
      </c>
      <c r="F17179" s="277">
        <f t="shared" si="1881"/>
        <v>2061480</v>
      </c>
      <c r="G17179" s="277">
        <f t="shared" si="1880"/>
        <v>206148</v>
      </c>
    </row>
    <row r="17180" spans="1:7" x14ac:dyDescent="0.25">
      <c r="A17180" s="277">
        <f t="shared" si="1876"/>
        <v>171800</v>
      </c>
      <c r="B17180" s="277">
        <f t="shared" si="1877"/>
        <v>343600</v>
      </c>
      <c r="C17180" s="277">
        <f t="shared" si="1878"/>
        <v>412320</v>
      </c>
      <c r="D17180" s="277">
        <f t="shared" si="1882"/>
        <v>1030800</v>
      </c>
      <c r="E17180" s="277">
        <f t="shared" si="1879"/>
        <v>1718000</v>
      </c>
      <c r="F17180" s="277">
        <f t="shared" si="1881"/>
        <v>2061600</v>
      </c>
      <c r="G17180" s="277">
        <f t="shared" si="1880"/>
        <v>206160</v>
      </c>
    </row>
    <row r="17181" spans="1:7" x14ac:dyDescent="0.25">
      <c r="A17181" s="277">
        <f t="shared" si="1876"/>
        <v>171810</v>
      </c>
      <c r="B17181" s="277">
        <f t="shared" si="1877"/>
        <v>343620</v>
      </c>
      <c r="C17181" s="277">
        <f t="shared" si="1878"/>
        <v>412344</v>
      </c>
      <c r="D17181" s="277">
        <f t="shared" si="1882"/>
        <v>1030860</v>
      </c>
      <c r="E17181" s="277">
        <f t="shared" si="1879"/>
        <v>1718100</v>
      </c>
      <c r="F17181" s="277">
        <f t="shared" si="1881"/>
        <v>2061720</v>
      </c>
      <c r="G17181" s="277">
        <f t="shared" si="1880"/>
        <v>206172</v>
      </c>
    </row>
    <row r="17182" spans="1:7" x14ac:dyDescent="0.25">
      <c r="A17182" s="277">
        <f t="shared" si="1876"/>
        <v>171820</v>
      </c>
      <c r="B17182" s="277">
        <f t="shared" si="1877"/>
        <v>343640</v>
      </c>
      <c r="C17182" s="277">
        <f t="shared" si="1878"/>
        <v>412368</v>
      </c>
      <c r="D17182" s="277">
        <f t="shared" si="1882"/>
        <v>1030920</v>
      </c>
      <c r="E17182" s="277">
        <f t="shared" si="1879"/>
        <v>1718200</v>
      </c>
      <c r="F17182" s="277">
        <f t="shared" si="1881"/>
        <v>2061840</v>
      </c>
      <c r="G17182" s="277">
        <f t="shared" si="1880"/>
        <v>206184</v>
      </c>
    </row>
    <row r="17183" spans="1:7" x14ac:dyDescent="0.25">
      <c r="A17183" s="277">
        <f t="shared" si="1876"/>
        <v>171830</v>
      </c>
      <c r="B17183" s="277">
        <f t="shared" si="1877"/>
        <v>343660</v>
      </c>
      <c r="C17183" s="277">
        <f t="shared" si="1878"/>
        <v>412392</v>
      </c>
      <c r="D17183" s="277">
        <f t="shared" si="1882"/>
        <v>1030980</v>
      </c>
      <c r="E17183" s="277">
        <f t="shared" si="1879"/>
        <v>1718300</v>
      </c>
      <c r="F17183" s="277">
        <f t="shared" si="1881"/>
        <v>2061960</v>
      </c>
      <c r="G17183" s="277">
        <f t="shared" si="1880"/>
        <v>206196</v>
      </c>
    </row>
    <row r="17184" spans="1:7" x14ac:dyDescent="0.25">
      <c r="A17184" s="277">
        <f t="shared" si="1876"/>
        <v>171840</v>
      </c>
      <c r="B17184" s="277">
        <f t="shared" si="1877"/>
        <v>343680</v>
      </c>
      <c r="C17184" s="277">
        <f t="shared" si="1878"/>
        <v>412416</v>
      </c>
      <c r="D17184" s="277">
        <f t="shared" si="1882"/>
        <v>1031040</v>
      </c>
      <c r="E17184" s="277">
        <f t="shared" si="1879"/>
        <v>1718400</v>
      </c>
      <c r="F17184" s="277">
        <f t="shared" si="1881"/>
        <v>2062080</v>
      </c>
      <c r="G17184" s="277">
        <f t="shared" si="1880"/>
        <v>206208</v>
      </c>
    </row>
    <row r="17185" spans="1:7" x14ac:dyDescent="0.25">
      <c r="A17185" s="277">
        <f t="shared" si="1876"/>
        <v>171850</v>
      </c>
      <c r="B17185" s="277">
        <f t="shared" si="1877"/>
        <v>343700</v>
      </c>
      <c r="C17185" s="277">
        <f t="shared" si="1878"/>
        <v>412440</v>
      </c>
      <c r="D17185" s="277">
        <f t="shared" si="1882"/>
        <v>1031100</v>
      </c>
      <c r="E17185" s="277">
        <f t="shared" si="1879"/>
        <v>1718500</v>
      </c>
      <c r="F17185" s="277">
        <f t="shared" si="1881"/>
        <v>2062200</v>
      </c>
      <c r="G17185" s="277">
        <f t="shared" si="1880"/>
        <v>206220</v>
      </c>
    </row>
    <row r="17186" spans="1:7" x14ac:dyDescent="0.25">
      <c r="A17186" s="277">
        <f t="shared" si="1876"/>
        <v>171860</v>
      </c>
      <c r="B17186" s="277">
        <f t="shared" si="1877"/>
        <v>343720</v>
      </c>
      <c r="C17186" s="277">
        <f t="shared" si="1878"/>
        <v>412464</v>
      </c>
      <c r="D17186" s="277">
        <f t="shared" si="1882"/>
        <v>1031160</v>
      </c>
      <c r="E17186" s="277">
        <f t="shared" si="1879"/>
        <v>1718600</v>
      </c>
      <c r="F17186" s="277">
        <f t="shared" si="1881"/>
        <v>2062320</v>
      </c>
      <c r="G17186" s="277">
        <f t="shared" si="1880"/>
        <v>206232</v>
      </c>
    </row>
    <row r="17187" spans="1:7" x14ac:dyDescent="0.25">
      <c r="A17187" s="277">
        <f t="shared" si="1876"/>
        <v>171870</v>
      </c>
      <c r="B17187" s="277">
        <f t="shared" si="1877"/>
        <v>343740</v>
      </c>
      <c r="C17187" s="277">
        <f t="shared" si="1878"/>
        <v>412488</v>
      </c>
      <c r="D17187" s="277">
        <f t="shared" si="1882"/>
        <v>1031220</v>
      </c>
      <c r="E17187" s="277">
        <f t="shared" si="1879"/>
        <v>1718700</v>
      </c>
      <c r="F17187" s="277">
        <f t="shared" si="1881"/>
        <v>2062440</v>
      </c>
      <c r="G17187" s="277">
        <f t="shared" si="1880"/>
        <v>206244</v>
      </c>
    </row>
    <row r="17188" spans="1:7" x14ac:dyDescent="0.25">
      <c r="A17188" s="277">
        <f t="shared" si="1876"/>
        <v>171880</v>
      </c>
      <c r="B17188" s="277">
        <f t="shared" si="1877"/>
        <v>343760</v>
      </c>
      <c r="C17188" s="277">
        <f t="shared" si="1878"/>
        <v>412512</v>
      </c>
      <c r="D17188" s="277">
        <f t="shared" si="1882"/>
        <v>1031280</v>
      </c>
      <c r="E17188" s="277">
        <f t="shared" si="1879"/>
        <v>1718800</v>
      </c>
      <c r="F17188" s="277">
        <f t="shared" si="1881"/>
        <v>2062560</v>
      </c>
      <c r="G17188" s="277">
        <f t="shared" si="1880"/>
        <v>206256</v>
      </c>
    </row>
    <row r="17189" spans="1:7" x14ac:dyDescent="0.25">
      <c r="A17189" s="277">
        <f t="shared" si="1876"/>
        <v>171890</v>
      </c>
      <c r="B17189" s="277">
        <f t="shared" si="1877"/>
        <v>343780</v>
      </c>
      <c r="C17189" s="277">
        <f t="shared" si="1878"/>
        <v>412536</v>
      </c>
      <c r="D17189" s="277">
        <f t="shared" si="1882"/>
        <v>1031340</v>
      </c>
      <c r="E17189" s="277">
        <f t="shared" si="1879"/>
        <v>1718900</v>
      </c>
      <c r="F17189" s="277">
        <f t="shared" si="1881"/>
        <v>2062680</v>
      </c>
      <c r="G17189" s="277">
        <f t="shared" si="1880"/>
        <v>206268</v>
      </c>
    </row>
    <row r="17190" spans="1:7" x14ac:dyDescent="0.25">
      <c r="A17190" s="277">
        <f t="shared" si="1876"/>
        <v>171900</v>
      </c>
      <c r="B17190" s="277">
        <f t="shared" si="1877"/>
        <v>343800</v>
      </c>
      <c r="C17190" s="277">
        <f t="shared" si="1878"/>
        <v>412560</v>
      </c>
      <c r="D17190" s="277">
        <f t="shared" si="1882"/>
        <v>1031400</v>
      </c>
      <c r="E17190" s="277">
        <f t="shared" si="1879"/>
        <v>1719000</v>
      </c>
      <c r="F17190" s="277">
        <f t="shared" si="1881"/>
        <v>2062800</v>
      </c>
      <c r="G17190" s="277">
        <f t="shared" si="1880"/>
        <v>206280</v>
      </c>
    </row>
    <row r="17191" spans="1:7" x14ac:dyDescent="0.25">
      <c r="A17191" s="277">
        <f t="shared" si="1876"/>
        <v>171910</v>
      </c>
      <c r="B17191" s="277">
        <f t="shared" si="1877"/>
        <v>343820</v>
      </c>
      <c r="C17191" s="277">
        <f t="shared" si="1878"/>
        <v>412584</v>
      </c>
      <c r="D17191" s="277">
        <f t="shared" si="1882"/>
        <v>1031460</v>
      </c>
      <c r="E17191" s="277">
        <f t="shared" si="1879"/>
        <v>1719100</v>
      </c>
      <c r="F17191" s="277">
        <f t="shared" si="1881"/>
        <v>2062920</v>
      </c>
      <c r="G17191" s="277">
        <f t="shared" si="1880"/>
        <v>206292</v>
      </c>
    </row>
    <row r="17192" spans="1:7" x14ac:dyDescent="0.25">
      <c r="A17192" s="277">
        <f t="shared" si="1876"/>
        <v>171920</v>
      </c>
      <c r="B17192" s="277">
        <f t="shared" si="1877"/>
        <v>343840</v>
      </c>
      <c r="C17192" s="277">
        <f t="shared" si="1878"/>
        <v>412608</v>
      </c>
      <c r="D17192" s="277">
        <f t="shared" si="1882"/>
        <v>1031520</v>
      </c>
      <c r="E17192" s="277">
        <f t="shared" si="1879"/>
        <v>1719200</v>
      </c>
      <c r="F17192" s="277">
        <f t="shared" si="1881"/>
        <v>2063040</v>
      </c>
      <c r="G17192" s="277">
        <f t="shared" si="1880"/>
        <v>206304</v>
      </c>
    </row>
    <row r="17193" spans="1:7" x14ac:dyDescent="0.25">
      <c r="A17193" s="277">
        <f t="shared" si="1876"/>
        <v>171930</v>
      </c>
      <c r="B17193" s="277">
        <f t="shared" si="1877"/>
        <v>343860</v>
      </c>
      <c r="C17193" s="277">
        <f t="shared" si="1878"/>
        <v>412632</v>
      </c>
      <c r="D17193" s="277">
        <f t="shared" si="1882"/>
        <v>1031580</v>
      </c>
      <c r="E17193" s="277">
        <f t="shared" si="1879"/>
        <v>1719300</v>
      </c>
      <c r="F17193" s="277">
        <f t="shared" si="1881"/>
        <v>2063160</v>
      </c>
      <c r="G17193" s="277">
        <f t="shared" si="1880"/>
        <v>206316</v>
      </c>
    </row>
    <row r="17194" spans="1:7" x14ac:dyDescent="0.25">
      <c r="A17194" s="277">
        <f t="shared" si="1876"/>
        <v>171940</v>
      </c>
      <c r="B17194" s="277">
        <f t="shared" si="1877"/>
        <v>343880</v>
      </c>
      <c r="C17194" s="277">
        <f t="shared" si="1878"/>
        <v>412656</v>
      </c>
      <c r="D17194" s="277">
        <f t="shared" si="1882"/>
        <v>1031640</v>
      </c>
      <c r="E17194" s="277">
        <f t="shared" si="1879"/>
        <v>1719400</v>
      </c>
      <c r="F17194" s="277">
        <f t="shared" si="1881"/>
        <v>2063280</v>
      </c>
      <c r="G17194" s="277">
        <f t="shared" si="1880"/>
        <v>206328</v>
      </c>
    </row>
    <row r="17195" spans="1:7" x14ac:dyDescent="0.25">
      <c r="A17195" s="277">
        <f t="shared" si="1876"/>
        <v>171950</v>
      </c>
      <c r="B17195" s="277">
        <f t="shared" si="1877"/>
        <v>343900</v>
      </c>
      <c r="C17195" s="277">
        <f t="shared" si="1878"/>
        <v>412680</v>
      </c>
      <c r="D17195" s="277">
        <f t="shared" si="1882"/>
        <v>1031700</v>
      </c>
      <c r="E17195" s="277">
        <f t="shared" si="1879"/>
        <v>1719500</v>
      </c>
      <c r="F17195" s="277">
        <f t="shared" si="1881"/>
        <v>2063400</v>
      </c>
      <c r="G17195" s="277">
        <f t="shared" si="1880"/>
        <v>206340</v>
      </c>
    </row>
    <row r="17196" spans="1:7" x14ac:dyDescent="0.25">
      <c r="A17196" s="277">
        <f t="shared" si="1876"/>
        <v>171960</v>
      </c>
      <c r="B17196" s="277">
        <f t="shared" si="1877"/>
        <v>343920</v>
      </c>
      <c r="C17196" s="277">
        <f t="shared" si="1878"/>
        <v>412704</v>
      </c>
      <c r="D17196" s="277">
        <f t="shared" si="1882"/>
        <v>1031760</v>
      </c>
      <c r="E17196" s="277">
        <f t="shared" si="1879"/>
        <v>1719600</v>
      </c>
      <c r="F17196" s="277">
        <f t="shared" si="1881"/>
        <v>2063520</v>
      </c>
      <c r="G17196" s="277">
        <f t="shared" si="1880"/>
        <v>206352</v>
      </c>
    </row>
    <row r="17197" spans="1:7" x14ac:dyDescent="0.25">
      <c r="A17197" s="277">
        <f t="shared" si="1876"/>
        <v>171970</v>
      </c>
      <c r="B17197" s="277">
        <f t="shared" si="1877"/>
        <v>343940</v>
      </c>
      <c r="C17197" s="277">
        <f t="shared" si="1878"/>
        <v>412728</v>
      </c>
      <c r="D17197" s="277">
        <f t="shared" si="1882"/>
        <v>1031820</v>
      </c>
      <c r="E17197" s="277">
        <f t="shared" si="1879"/>
        <v>1719700</v>
      </c>
      <c r="F17197" s="277">
        <f t="shared" si="1881"/>
        <v>2063640</v>
      </c>
      <c r="G17197" s="277">
        <f t="shared" si="1880"/>
        <v>206364</v>
      </c>
    </row>
    <row r="17198" spans="1:7" x14ac:dyDescent="0.25">
      <c r="A17198" s="277">
        <f t="shared" si="1876"/>
        <v>171980</v>
      </c>
      <c r="B17198" s="277">
        <f t="shared" si="1877"/>
        <v>343960</v>
      </c>
      <c r="C17198" s="277">
        <f t="shared" si="1878"/>
        <v>412752</v>
      </c>
      <c r="D17198" s="277">
        <f t="shared" si="1882"/>
        <v>1031880</v>
      </c>
      <c r="E17198" s="277">
        <f t="shared" si="1879"/>
        <v>1719800</v>
      </c>
      <c r="F17198" s="277">
        <f t="shared" si="1881"/>
        <v>2063760</v>
      </c>
      <c r="G17198" s="277">
        <f t="shared" si="1880"/>
        <v>206376</v>
      </c>
    </row>
    <row r="17199" spans="1:7" x14ac:dyDescent="0.25">
      <c r="A17199" s="277">
        <f t="shared" si="1876"/>
        <v>171990</v>
      </c>
      <c r="B17199" s="277">
        <f t="shared" si="1877"/>
        <v>343980</v>
      </c>
      <c r="C17199" s="277">
        <f t="shared" si="1878"/>
        <v>412776</v>
      </c>
      <c r="D17199" s="277">
        <f t="shared" si="1882"/>
        <v>1031940</v>
      </c>
      <c r="E17199" s="277">
        <f t="shared" si="1879"/>
        <v>1719900</v>
      </c>
      <c r="F17199" s="277">
        <f t="shared" si="1881"/>
        <v>2063880</v>
      </c>
      <c r="G17199" s="277">
        <f t="shared" si="1880"/>
        <v>206388</v>
      </c>
    </row>
    <row r="17200" spans="1:7" x14ac:dyDescent="0.25">
      <c r="A17200" s="277">
        <f t="shared" si="1876"/>
        <v>172000</v>
      </c>
      <c r="B17200" s="277">
        <f t="shared" si="1877"/>
        <v>344000</v>
      </c>
      <c r="C17200" s="277">
        <f t="shared" si="1878"/>
        <v>412800</v>
      </c>
      <c r="D17200" s="277">
        <f t="shared" si="1882"/>
        <v>1032000</v>
      </c>
      <c r="E17200" s="277">
        <f t="shared" si="1879"/>
        <v>1720000</v>
      </c>
      <c r="F17200" s="277">
        <f t="shared" si="1881"/>
        <v>2064000</v>
      </c>
      <c r="G17200" s="277">
        <f t="shared" si="1880"/>
        <v>206400</v>
      </c>
    </row>
    <row r="17201" spans="1:7" x14ac:dyDescent="0.25">
      <c r="A17201" s="277">
        <f t="shared" si="1876"/>
        <v>172010</v>
      </c>
      <c r="B17201" s="277">
        <f t="shared" si="1877"/>
        <v>344020</v>
      </c>
      <c r="C17201" s="277">
        <f t="shared" si="1878"/>
        <v>412824</v>
      </c>
      <c r="D17201" s="277">
        <f t="shared" si="1882"/>
        <v>1032060</v>
      </c>
      <c r="E17201" s="277">
        <f t="shared" si="1879"/>
        <v>1720100</v>
      </c>
      <c r="F17201" s="277">
        <f t="shared" si="1881"/>
        <v>2064120</v>
      </c>
      <c r="G17201" s="277">
        <f t="shared" si="1880"/>
        <v>206412</v>
      </c>
    </row>
    <row r="17202" spans="1:7" x14ac:dyDescent="0.25">
      <c r="A17202" s="277">
        <f t="shared" si="1876"/>
        <v>172020</v>
      </c>
      <c r="B17202" s="277">
        <f t="shared" si="1877"/>
        <v>344040</v>
      </c>
      <c r="C17202" s="277">
        <f t="shared" si="1878"/>
        <v>412848</v>
      </c>
      <c r="D17202" s="277">
        <f t="shared" si="1882"/>
        <v>1032120</v>
      </c>
      <c r="E17202" s="277">
        <f t="shared" si="1879"/>
        <v>1720200</v>
      </c>
      <c r="F17202" s="277">
        <f t="shared" si="1881"/>
        <v>2064240</v>
      </c>
      <c r="G17202" s="277">
        <f t="shared" si="1880"/>
        <v>206424</v>
      </c>
    </row>
    <row r="17203" spans="1:7" x14ac:dyDescent="0.25">
      <c r="A17203" s="277">
        <f t="shared" si="1876"/>
        <v>172030</v>
      </c>
      <c r="B17203" s="277">
        <f t="shared" si="1877"/>
        <v>344060</v>
      </c>
      <c r="C17203" s="277">
        <f t="shared" si="1878"/>
        <v>412872</v>
      </c>
      <c r="D17203" s="277">
        <f t="shared" si="1882"/>
        <v>1032180</v>
      </c>
      <c r="E17203" s="277">
        <f t="shared" si="1879"/>
        <v>1720300</v>
      </c>
      <c r="F17203" s="277">
        <f t="shared" si="1881"/>
        <v>2064360</v>
      </c>
      <c r="G17203" s="277">
        <f t="shared" si="1880"/>
        <v>206436</v>
      </c>
    </row>
    <row r="17204" spans="1:7" x14ac:dyDescent="0.25">
      <c r="A17204" s="277">
        <f t="shared" si="1876"/>
        <v>172040</v>
      </c>
      <c r="B17204" s="277">
        <f t="shared" si="1877"/>
        <v>344080</v>
      </c>
      <c r="C17204" s="277">
        <f t="shared" si="1878"/>
        <v>412896</v>
      </c>
      <c r="D17204" s="277">
        <f t="shared" si="1882"/>
        <v>1032240</v>
      </c>
      <c r="E17204" s="277">
        <f t="shared" si="1879"/>
        <v>1720400</v>
      </c>
      <c r="F17204" s="277">
        <f t="shared" si="1881"/>
        <v>2064480</v>
      </c>
      <c r="G17204" s="277">
        <f t="shared" si="1880"/>
        <v>206448</v>
      </c>
    </row>
    <row r="17205" spans="1:7" x14ac:dyDescent="0.25">
      <c r="A17205" s="277">
        <f t="shared" si="1876"/>
        <v>172050</v>
      </c>
      <c r="B17205" s="277">
        <f t="shared" si="1877"/>
        <v>344100</v>
      </c>
      <c r="C17205" s="277">
        <f t="shared" si="1878"/>
        <v>412920</v>
      </c>
      <c r="D17205" s="277">
        <f t="shared" si="1882"/>
        <v>1032300</v>
      </c>
      <c r="E17205" s="277">
        <f t="shared" si="1879"/>
        <v>1720500</v>
      </c>
      <c r="F17205" s="277">
        <f t="shared" si="1881"/>
        <v>2064600</v>
      </c>
      <c r="G17205" s="277">
        <f t="shared" si="1880"/>
        <v>206460</v>
      </c>
    </row>
    <row r="17206" spans="1:7" x14ac:dyDescent="0.25">
      <c r="A17206" s="277">
        <f t="shared" si="1876"/>
        <v>172060</v>
      </c>
      <c r="B17206" s="277">
        <f t="shared" si="1877"/>
        <v>344120</v>
      </c>
      <c r="C17206" s="277">
        <f t="shared" si="1878"/>
        <v>412944</v>
      </c>
      <c r="D17206" s="277">
        <f t="shared" si="1882"/>
        <v>1032360</v>
      </c>
      <c r="E17206" s="277">
        <f t="shared" si="1879"/>
        <v>1720600</v>
      </c>
      <c r="F17206" s="277">
        <f t="shared" si="1881"/>
        <v>2064720</v>
      </c>
      <c r="G17206" s="277">
        <f t="shared" si="1880"/>
        <v>206472</v>
      </c>
    </row>
    <row r="17207" spans="1:7" x14ac:dyDescent="0.25">
      <c r="A17207" s="277">
        <f t="shared" si="1876"/>
        <v>172070</v>
      </c>
      <c r="B17207" s="277">
        <f t="shared" si="1877"/>
        <v>344140</v>
      </c>
      <c r="C17207" s="277">
        <f t="shared" si="1878"/>
        <v>412968</v>
      </c>
      <c r="D17207" s="277">
        <f t="shared" si="1882"/>
        <v>1032420</v>
      </c>
      <c r="E17207" s="277">
        <f t="shared" si="1879"/>
        <v>1720700</v>
      </c>
      <c r="F17207" s="277">
        <f t="shared" si="1881"/>
        <v>2064840</v>
      </c>
      <c r="G17207" s="277">
        <f t="shared" si="1880"/>
        <v>206484</v>
      </c>
    </row>
    <row r="17208" spans="1:7" x14ac:dyDescent="0.25">
      <c r="A17208" s="277">
        <f t="shared" si="1876"/>
        <v>172080</v>
      </c>
      <c r="B17208" s="277">
        <f t="shared" si="1877"/>
        <v>344160</v>
      </c>
      <c r="C17208" s="277">
        <f t="shared" si="1878"/>
        <v>412992</v>
      </c>
      <c r="D17208" s="277">
        <f t="shared" si="1882"/>
        <v>1032480</v>
      </c>
      <c r="E17208" s="277">
        <f t="shared" si="1879"/>
        <v>1720800</v>
      </c>
      <c r="F17208" s="277">
        <f t="shared" si="1881"/>
        <v>2064960</v>
      </c>
      <c r="G17208" s="277">
        <f t="shared" si="1880"/>
        <v>206496</v>
      </c>
    </row>
    <row r="17209" spans="1:7" x14ac:dyDescent="0.25">
      <c r="A17209" s="277">
        <f t="shared" si="1876"/>
        <v>172090</v>
      </c>
      <c r="B17209" s="277">
        <f t="shared" si="1877"/>
        <v>344180</v>
      </c>
      <c r="C17209" s="277">
        <f t="shared" si="1878"/>
        <v>413016</v>
      </c>
      <c r="D17209" s="277">
        <f t="shared" si="1882"/>
        <v>1032540</v>
      </c>
      <c r="E17209" s="277">
        <f t="shared" si="1879"/>
        <v>1720900</v>
      </c>
      <c r="F17209" s="277">
        <f t="shared" si="1881"/>
        <v>2065080</v>
      </c>
      <c r="G17209" s="277">
        <f t="shared" si="1880"/>
        <v>206508</v>
      </c>
    </row>
    <row r="17210" spans="1:7" x14ac:dyDescent="0.25">
      <c r="A17210" s="277">
        <f t="shared" si="1876"/>
        <v>172100</v>
      </c>
      <c r="B17210" s="277">
        <f t="shared" si="1877"/>
        <v>344200</v>
      </c>
      <c r="C17210" s="277">
        <f t="shared" si="1878"/>
        <v>413040</v>
      </c>
      <c r="D17210" s="277">
        <f t="shared" si="1882"/>
        <v>1032600</v>
      </c>
      <c r="E17210" s="277">
        <f t="shared" si="1879"/>
        <v>1721000</v>
      </c>
      <c r="F17210" s="277">
        <f t="shared" si="1881"/>
        <v>2065200</v>
      </c>
      <c r="G17210" s="277">
        <f t="shared" si="1880"/>
        <v>206520</v>
      </c>
    </row>
    <row r="17211" spans="1:7" x14ac:dyDescent="0.25">
      <c r="A17211" s="277">
        <f t="shared" si="1876"/>
        <v>172110</v>
      </c>
      <c r="B17211" s="277">
        <f t="shared" si="1877"/>
        <v>344220</v>
      </c>
      <c r="C17211" s="277">
        <f t="shared" si="1878"/>
        <v>413064</v>
      </c>
      <c r="D17211" s="277">
        <f t="shared" si="1882"/>
        <v>1032660</v>
      </c>
      <c r="E17211" s="277">
        <f t="shared" si="1879"/>
        <v>1721100</v>
      </c>
      <c r="F17211" s="277">
        <f t="shared" si="1881"/>
        <v>2065320</v>
      </c>
      <c r="G17211" s="277">
        <f t="shared" si="1880"/>
        <v>206532</v>
      </c>
    </row>
    <row r="17212" spans="1:7" x14ac:dyDescent="0.25">
      <c r="A17212" s="277">
        <f t="shared" si="1876"/>
        <v>172120</v>
      </c>
      <c r="B17212" s="277">
        <f t="shared" si="1877"/>
        <v>344240</v>
      </c>
      <c r="C17212" s="277">
        <f t="shared" si="1878"/>
        <v>413088</v>
      </c>
      <c r="D17212" s="277">
        <f t="shared" si="1882"/>
        <v>1032720</v>
      </c>
      <c r="E17212" s="277">
        <f t="shared" si="1879"/>
        <v>1721200</v>
      </c>
      <c r="F17212" s="277">
        <f t="shared" si="1881"/>
        <v>2065440</v>
      </c>
      <c r="G17212" s="277">
        <f t="shared" si="1880"/>
        <v>206544</v>
      </c>
    </row>
    <row r="17213" spans="1:7" x14ac:dyDescent="0.25">
      <c r="A17213" s="277">
        <f t="shared" si="1876"/>
        <v>172130</v>
      </c>
      <c r="B17213" s="277">
        <f t="shared" si="1877"/>
        <v>344260</v>
      </c>
      <c r="C17213" s="277">
        <f t="shared" si="1878"/>
        <v>413112</v>
      </c>
      <c r="D17213" s="277">
        <f t="shared" si="1882"/>
        <v>1032780</v>
      </c>
      <c r="E17213" s="277">
        <f t="shared" si="1879"/>
        <v>1721300</v>
      </c>
      <c r="F17213" s="277">
        <f t="shared" si="1881"/>
        <v>2065560</v>
      </c>
      <c r="G17213" s="277">
        <f t="shared" si="1880"/>
        <v>206556</v>
      </c>
    </row>
    <row r="17214" spans="1:7" x14ac:dyDescent="0.25">
      <c r="A17214" s="277">
        <f t="shared" si="1876"/>
        <v>172140</v>
      </c>
      <c r="B17214" s="277">
        <f t="shared" si="1877"/>
        <v>344280</v>
      </c>
      <c r="C17214" s="277">
        <f t="shared" si="1878"/>
        <v>413136</v>
      </c>
      <c r="D17214" s="277">
        <f t="shared" si="1882"/>
        <v>1032840</v>
      </c>
      <c r="E17214" s="277">
        <f t="shared" si="1879"/>
        <v>1721400</v>
      </c>
      <c r="F17214" s="277">
        <f t="shared" si="1881"/>
        <v>2065680</v>
      </c>
      <c r="G17214" s="277">
        <f t="shared" si="1880"/>
        <v>206568</v>
      </c>
    </row>
    <row r="17215" spans="1:7" x14ac:dyDescent="0.25">
      <c r="A17215" s="277">
        <f t="shared" si="1876"/>
        <v>172150</v>
      </c>
      <c r="B17215" s="277">
        <f t="shared" si="1877"/>
        <v>344300</v>
      </c>
      <c r="C17215" s="277">
        <f t="shared" si="1878"/>
        <v>413160</v>
      </c>
      <c r="D17215" s="277">
        <f t="shared" si="1882"/>
        <v>1032900</v>
      </c>
      <c r="E17215" s="277">
        <f t="shared" si="1879"/>
        <v>1721500</v>
      </c>
      <c r="F17215" s="277">
        <f t="shared" si="1881"/>
        <v>2065800</v>
      </c>
      <c r="G17215" s="277">
        <f t="shared" si="1880"/>
        <v>206580</v>
      </c>
    </row>
    <row r="17216" spans="1:7" x14ac:dyDescent="0.25">
      <c r="A17216" s="277">
        <f t="shared" si="1876"/>
        <v>172160</v>
      </c>
      <c r="B17216" s="277">
        <f t="shared" si="1877"/>
        <v>344320</v>
      </c>
      <c r="C17216" s="277">
        <f t="shared" si="1878"/>
        <v>413184</v>
      </c>
      <c r="D17216" s="277">
        <f t="shared" si="1882"/>
        <v>1032960</v>
      </c>
      <c r="E17216" s="277">
        <f t="shared" si="1879"/>
        <v>1721600</v>
      </c>
      <c r="F17216" s="277">
        <f t="shared" si="1881"/>
        <v>2065920</v>
      </c>
      <c r="G17216" s="277">
        <f t="shared" si="1880"/>
        <v>206592</v>
      </c>
    </row>
    <row r="17217" spans="1:7" x14ac:dyDescent="0.25">
      <c r="A17217" s="277">
        <f t="shared" si="1876"/>
        <v>172170</v>
      </c>
      <c r="B17217" s="277">
        <f t="shared" si="1877"/>
        <v>344340</v>
      </c>
      <c r="C17217" s="277">
        <f t="shared" si="1878"/>
        <v>413208</v>
      </c>
      <c r="D17217" s="277">
        <f t="shared" si="1882"/>
        <v>1033020</v>
      </c>
      <c r="E17217" s="277">
        <f t="shared" si="1879"/>
        <v>1721700</v>
      </c>
      <c r="F17217" s="277">
        <f t="shared" si="1881"/>
        <v>2066040</v>
      </c>
      <c r="G17217" s="277">
        <f t="shared" si="1880"/>
        <v>206604</v>
      </c>
    </row>
    <row r="17218" spans="1:7" x14ac:dyDescent="0.25">
      <c r="A17218" s="277">
        <f t="shared" si="1876"/>
        <v>172180</v>
      </c>
      <c r="B17218" s="277">
        <f t="shared" si="1877"/>
        <v>344360</v>
      </c>
      <c r="C17218" s="277">
        <f t="shared" si="1878"/>
        <v>413232</v>
      </c>
      <c r="D17218" s="277">
        <f t="shared" si="1882"/>
        <v>1033080</v>
      </c>
      <c r="E17218" s="277">
        <f t="shared" si="1879"/>
        <v>1721800</v>
      </c>
      <c r="F17218" s="277">
        <f t="shared" si="1881"/>
        <v>2066160</v>
      </c>
      <c r="G17218" s="277">
        <f t="shared" si="1880"/>
        <v>206616</v>
      </c>
    </row>
    <row r="17219" spans="1:7" x14ac:dyDescent="0.25">
      <c r="A17219" s="277">
        <f t="shared" ref="A17219:A17282" si="1883">A17218+10</f>
        <v>172190</v>
      </c>
      <c r="B17219" s="277">
        <f t="shared" ref="B17219:B17282" si="1884">B17218+20</f>
        <v>344380</v>
      </c>
      <c r="C17219" s="277">
        <f t="shared" ref="C17219:C17282" si="1885">C17218+24</f>
        <v>413256</v>
      </c>
      <c r="D17219" s="277">
        <f t="shared" si="1882"/>
        <v>1033140</v>
      </c>
      <c r="E17219" s="277">
        <f t="shared" ref="E17219:E17282" si="1886">E17218+100</f>
        <v>1721900</v>
      </c>
      <c r="F17219" s="277">
        <f t="shared" si="1881"/>
        <v>2066280</v>
      </c>
      <c r="G17219" s="277">
        <f t="shared" ref="G17219:G17282" si="1887">G17218+12</f>
        <v>206628</v>
      </c>
    </row>
    <row r="17220" spans="1:7" x14ac:dyDescent="0.25">
      <c r="A17220" s="277">
        <f t="shared" si="1883"/>
        <v>172200</v>
      </c>
      <c r="B17220" s="277">
        <f t="shared" si="1884"/>
        <v>344400</v>
      </c>
      <c r="C17220" s="277">
        <f t="shared" si="1885"/>
        <v>413280</v>
      </c>
      <c r="D17220" s="277">
        <f t="shared" si="1882"/>
        <v>1033200</v>
      </c>
      <c r="E17220" s="277">
        <f t="shared" si="1886"/>
        <v>1722000</v>
      </c>
      <c r="F17220" s="277">
        <f t="shared" ref="F17220:F17283" si="1888">F17219+120</f>
        <v>2066400</v>
      </c>
      <c r="G17220" s="277">
        <f t="shared" si="1887"/>
        <v>206640</v>
      </c>
    </row>
    <row r="17221" spans="1:7" x14ac:dyDescent="0.25">
      <c r="A17221" s="277">
        <f t="shared" si="1883"/>
        <v>172210</v>
      </c>
      <c r="B17221" s="277">
        <f t="shared" si="1884"/>
        <v>344420</v>
      </c>
      <c r="C17221" s="277">
        <f t="shared" si="1885"/>
        <v>413304</v>
      </c>
      <c r="D17221" s="277">
        <f t="shared" si="1882"/>
        <v>1033260</v>
      </c>
      <c r="E17221" s="277">
        <f t="shared" si="1886"/>
        <v>1722100</v>
      </c>
      <c r="F17221" s="277">
        <f t="shared" si="1888"/>
        <v>2066520</v>
      </c>
      <c r="G17221" s="277">
        <f t="shared" si="1887"/>
        <v>206652</v>
      </c>
    </row>
    <row r="17222" spans="1:7" x14ac:dyDescent="0.25">
      <c r="A17222" s="277">
        <f t="shared" si="1883"/>
        <v>172220</v>
      </c>
      <c r="B17222" s="277">
        <f t="shared" si="1884"/>
        <v>344440</v>
      </c>
      <c r="C17222" s="277">
        <f t="shared" si="1885"/>
        <v>413328</v>
      </c>
      <c r="D17222" s="277">
        <f t="shared" si="1882"/>
        <v>1033320</v>
      </c>
      <c r="E17222" s="277">
        <f t="shared" si="1886"/>
        <v>1722200</v>
      </c>
      <c r="F17222" s="277">
        <f t="shared" si="1888"/>
        <v>2066640</v>
      </c>
      <c r="G17222" s="277">
        <f t="shared" si="1887"/>
        <v>206664</v>
      </c>
    </row>
    <row r="17223" spans="1:7" x14ac:dyDescent="0.25">
      <c r="A17223" s="277">
        <f t="shared" si="1883"/>
        <v>172230</v>
      </c>
      <c r="B17223" s="277">
        <f t="shared" si="1884"/>
        <v>344460</v>
      </c>
      <c r="C17223" s="277">
        <f t="shared" si="1885"/>
        <v>413352</v>
      </c>
      <c r="D17223" s="277">
        <f t="shared" ref="D17223:D17286" si="1889">D17222+60</f>
        <v>1033380</v>
      </c>
      <c r="E17223" s="277">
        <f t="shared" si="1886"/>
        <v>1722300</v>
      </c>
      <c r="F17223" s="277">
        <f t="shared" si="1888"/>
        <v>2066760</v>
      </c>
      <c r="G17223" s="277">
        <f t="shared" si="1887"/>
        <v>206676</v>
      </c>
    </row>
    <row r="17224" spans="1:7" x14ac:dyDescent="0.25">
      <c r="A17224" s="277">
        <f t="shared" si="1883"/>
        <v>172240</v>
      </c>
      <c r="B17224" s="277">
        <f t="shared" si="1884"/>
        <v>344480</v>
      </c>
      <c r="C17224" s="277">
        <f t="shared" si="1885"/>
        <v>413376</v>
      </c>
      <c r="D17224" s="277">
        <f t="shared" si="1889"/>
        <v>1033440</v>
      </c>
      <c r="E17224" s="277">
        <f t="shared" si="1886"/>
        <v>1722400</v>
      </c>
      <c r="F17224" s="277">
        <f t="shared" si="1888"/>
        <v>2066880</v>
      </c>
      <c r="G17224" s="277">
        <f t="shared" si="1887"/>
        <v>206688</v>
      </c>
    </row>
    <row r="17225" spans="1:7" x14ac:dyDescent="0.25">
      <c r="A17225" s="277">
        <f t="shared" si="1883"/>
        <v>172250</v>
      </c>
      <c r="B17225" s="277">
        <f t="shared" si="1884"/>
        <v>344500</v>
      </c>
      <c r="C17225" s="277">
        <f t="shared" si="1885"/>
        <v>413400</v>
      </c>
      <c r="D17225" s="277">
        <f t="shared" si="1889"/>
        <v>1033500</v>
      </c>
      <c r="E17225" s="277">
        <f t="shared" si="1886"/>
        <v>1722500</v>
      </c>
      <c r="F17225" s="277">
        <f t="shared" si="1888"/>
        <v>2067000</v>
      </c>
      <c r="G17225" s="277">
        <f t="shared" si="1887"/>
        <v>206700</v>
      </c>
    </row>
    <row r="17226" spans="1:7" x14ac:dyDescent="0.25">
      <c r="A17226" s="277">
        <f t="shared" si="1883"/>
        <v>172260</v>
      </c>
      <c r="B17226" s="277">
        <f t="shared" si="1884"/>
        <v>344520</v>
      </c>
      <c r="C17226" s="277">
        <f t="shared" si="1885"/>
        <v>413424</v>
      </c>
      <c r="D17226" s="277">
        <f t="shared" si="1889"/>
        <v>1033560</v>
      </c>
      <c r="E17226" s="277">
        <f t="shared" si="1886"/>
        <v>1722600</v>
      </c>
      <c r="F17226" s="277">
        <f t="shared" si="1888"/>
        <v>2067120</v>
      </c>
      <c r="G17226" s="277">
        <f t="shared" si="1887"/>
        <v>206712</v>
      </c>
    </row>
    <row r="17227" spans="1:7" x14ac:dyDescent="0.25">
      <c r="A17227" s="277">
        <f t="shared" si="1883"/>
        <v>172270</v>
      </c>
      <c r="B17227" s="277">
        <f t="shared" si="1884"/>
        <v>344540</v>
      </c>
      <c r="C17227" s="277">
        <f t="shared" si="1885"/>
        <v>413448</v>
      </c>
      <c r="D17227" s="277">
        <f t="shared" si="1889"/>
        <v>1033620</v>
      </c>
      <c r="E17227" s="277">
        <f t="shared" si="1886"/>
        <v>1722700</v>
      </c>
      <c r="F17227" s="277">
        <f t="shared" si="1888"/>
        <v>2067240</v>
      </c>
      <c r="G17227" s="277">
        <f t="shared" si="1887"/>
        <v>206724</v>
      </c>
    </row>
    <row r="17228" spans="1:7" x14ac:dyDescent="0.25">
      <c r="A17228" s="277">
        <f t="shared" si="1883"/>
        <v>172280</v>
      </c>
      <c r="B17228" s="277">
        <f t="shared" si="1884"/>
        <v>344560</v>
      </c>
      <c r="C17228" s="277">
        <f t="shared" si="1885"/>
        <v>413472</v>
      </c>
      <c r="D17228" s="277">
        <f t="shared" si="1889"/>
        <v>1033680</v>
      </c>
      <c r="E17228" s="277">
        <f t="shared" si="1886"/>
        <v>1722800</v>
      </c>
      <c r="F17228" s="277">
        <f t="shared" si="1888"/>
        <v>2067360</v>
      </c>
      <c r="G17228" s="277">
        <f t="shared" si="1887"/>
        <v>206736</v>
      </c>
    </row>
    <row r="17229" spans="1:7" x14ac:dyDescent="0.25">
      <c r="A17229" s="277">
        <f t="shared" si="1883"/>
        <v>172290</v>
      </c>
      <c r="B17229" s="277">
        <f t="shared" si="1884"/>
        <v>344580</v>
      </c>
      <c r="C17229" s="277">
        <f t="shared" si="1885"/>
        <v>413496</v>
      </c>
      <c r="D17229" s="277">
        <f t="shared" si="1889"/>
        <v>1033740</v>
      </c>
      <c r="E17229" s="277">
        <f t="shared" si="1886"/>
        <v>1722900</v>
      </c>
      <c r="F17229" s="277">
        <f t="shared" si="1888"/>
        <v>2067480</v>
      </c>
      <c r="G17229" s="277">
        <f t="shared" si="1887"/>
        <v>206748</v>
      </c>
    </row>
    <row r="17230" spans="1:7" x14ac:dyDescent="0.25">
      <c r="A17230" s="277">
        <f t="shared" si="1883"/>
        <v>172300</v>
      </c>
      <c r="B17230" s="277">
        <f t="shared" si="1884"/>
        <v>344600</v>
      </c>
      <c r="C17230" s="277">
        <f t="shared" si="1885"/>
        <v>413520</v>
      </c>
      <c r="D17230" s="277">
        <f t="shared" si="1889"/>
        <v>1033800</v>
      </c>
      <c r="E17230" s="277">
        <f t="shared" si="1886"/>
        <v>1723000</v>
      </c>
      <c r="F17230" s="277">
        <f t="shared" si="1888"/>
        <v>2067600</v>
      </c>
      <c r="G17230" s="277">
        <f t="shared" si="1887"/>
        <v>206760</v>
      </c>
    </row>
    <row r="17231" spans="1:7" x14ac:dyDescent="0.25">
      <c r="A17231" s="277">
        <f t="shared" si="1883"/>
        <v>172310</v>
      </c>
      <c r="B17231" s="277">
        <f t="shared" si="1884"/>
        <v>344620</v>
      </c>
      <c r="C17231" s="277">
        <f t="shared" si="1885"/>
        <v>413544</v>
      </c>
      <c r="D17231" s="277">
        <f t="shared" si="1889"/>
        <v>1033860</v>
      </c>
      <c r="E17231" s="277">
        <f t="shared" si="1886"/>
        <v>1723100</v>
      </c>
      <c r="F17231" s="277">
        <f t="shared" si="1888"/>
        <v>2067720</v>
      </c>
      <c r="G17231" s="277">
        <f t="shared" si="1887"/>
        <v>206772</v>
      </c>
    </row>
    <row r="17232" spans="1:7" x14ac:dyDescent="0.25">
      <c r="A17232" s="277">
        <f t="shared" si="1883"/>
        <v>172320</v>
      </c>
      <c r="B17232" s="277">
        <f t="shared" si="1884"/>
        <v>344640</v>
      </c>
      <c r="C17232" s="277">
        <f t="shared" si="1885"/>
        <v>413568</v>
      </c>
      <c r="D17232" s="277">
        <f t="shared" si="1889"/>
        <v>1033920</v>
      </c>
      <c r="E17232" s="277">
        <f t="shared" si="1886"/>
        <v>1723200</v>
      </c>
      <c r="F17232" s="277">
        <f t="shared" si="1888"/>
        <v>2067840</v>
      </c>
      <c r="G17232" s="277">
        <f t="shared" si="1887"/>
        <v>206784</v>
      </c>
    </row>
    <row r="17233" spans="1:7" x14ac:dyDescent="0.25">
      <c r="A17233" s="277">
        <f t="shared" si="1883"/>
        <v>172330</v>
      </c>
      <c r="B17233" s="277">
        <f t="shared" si="1884"/>
        <v>344660</v>
      </c>
      <c r="C17233" s="277">
        <f t="shared" si="1885"/>
        <v>413592</v>
      </c>
      <c r="D17233" s="277">
        <f t="shared" si="1889"/>
        <v>1033980</v>
      </c>
      <c r="E17233" s="277">
        <f t="shared" si="1886"/>
        <v>1723300</v>
      </c>
      <c r="F17233" s="277">
        <f t="shared" si="1888"/>
        <v>2067960</v>
      </c>
      <c r="G17233" s="277">
        <f t="shared" si="1887"/>
        <v>206796</v>
      </c>
    </row>
    <row r="17234" spans="1:7" x14ac:dyDescent="0.25">
      <c r="A17234" s="277">
        <f t="shared" si="1883"/>
        <v>172340</v>
      </c>
      <c r="B17234" s="277">
        <f t="shared" si="1884"/>
        <v>344680</v>
      </c>
      <c r="C17234" s="277">
        <f t="shared" si="1885"/>
        <v>413616</v>
      </c>
      <c r="D17234" s="277">
        <f t="shared" si="1889"/>
        <v>1034040</v>
      </c>
      <c r="E17234" s="277">
        <f t="shared" si="1886"/>
        <v>1723400</v>
      </c>
      <c r="F17234" s="277">
        <f t="shared" si="1888"/>
        <v>2068080</v>
      </c>
      <c r="G17234" s="277">
        <f t="shared" si="1887"/>
        <v>206808</v>
      </c>
    </row>
    <row r="17235" spans="1:7" x14ac:dyDescent="0.25">
      <c r="A17235" s="277">
        <f t="shared" si="1883"/>
        <v>172350</v>
      </c>
      <c r="B17235" s="277">
        <f t="shared" si="1884"/>
        <v>344700</v>
      </c>
      <c r="C17235" s="277">
        <f t="shared" si="1885"/>
        <v>413640</v>
      </c>
      <c r="D17235" s="277">
        <f t="shared" si="1889"/>
        <v>1034100</v>
      </c>
      <c r="E17235" s="277">
        <f t="shared" si="1886"/>
        <v>1723500</v>
      </c>
      <c r="F17235" s="277">
        <f t="shared" si="1888"/>
        <v>2068200</v>
      </c>
      <c r="G17235" s="277">
        <f t="shared" si="1887"/>
        <v>206820</v>
      </c>
    </row>
    <row r="17236" spans="1:7" x14ac:dyDescent="0.25">
      <c r="A17236" s="277">
        <f t="shared" si="1883"/>
        <v>172360</v>
      </c>
      <c r="B17236" s="277">
        <f t="shared" si="1884"/>
        <v>344720</v>
      </c>
      <c r="C17236" s="277">
        <f t="shared" si="1885"/>
        <v>413664</v>
      </c>
      <c r="D17236" s="277">
        <f t="shared" si="1889"/>
        <v>1034160</v>
      </c>
      <c r="E17236" s="277">
        <f t="shared" si="1886"/>
        <v>1723600</v>
      </c>
      <c r="F17236" s="277">
        <f t="shared" si="1888"/>
        <v>2068320</v>
      </c>
      <c r="G17236" s="277">
        <f t="shared" si="1887"/>
        <v>206832</v>
      </c>
    </row>
    <row r="17237" spans="1:7" x14ac:dyDescent="0.25">
      <c r="A17237" s="277">
        <f t="shared" si="1883"/>
        <v>172370</v>
      </c>
      <c r="B17237" s="277">
        <f t="shared" si="1884"/>
        <v>344740</v>
      </c>
      <c r="C17237" s="277">
        <f t="shared" si="1885"/>
        <v>413688</v>
      </c>
      <c r="D17237" s="277">
        <f t="shared" si="1889"/>
        <v>1034220</v>
      </c>
      <c r="E17237" s="277">
        <f t="shared" si="1886"/>
        <v>1723700</v>
      </c>
      <c r="F17237" s="277">
        <f t="shared" si="1888"/>
        <v>2068440</v>
      </c>
      <c r="G17237" s="277">
        <f t="shared" si="1887"/>
        <v>206844</v>
      </c>
    </row>
    <row r="17238" spans="1:7" x14ac:dyDescent="0.25">
      <c r="A17238" s="277">
        <f t="shared" si="1883"/>
        <v>172380</v>
      </c>
      <c r="B17238" s="277">
        <f t="shared" si="1884"/>
        <v>344760</v>
      </c>
      <c r="C17238" s="277">
        <f t="shared" si="1885"/>
        <v>413712</v>
      </c>
      <c r="D17238" s="277">
        <f t="shared" si="1889"/>
        <v>1034280</v>
      </c>
      <c r="E17238" s="277">
        <f t="shared" si="1886"/>
        <v>1723800</v>
      </c>
      <c r="F17238" s="277">
        <f t="shared" si="1888"/>
        <v>2068560</v>
      </c>
      <c r="G17238" s="277">
        <f t="shared" si="1887"/>
        <v>206856</v>
      </c>
    </row>
    <row r="17239" spans="1:7" x14ac:dyDescent="0.25">
      <c r="A17239" s="277">
        <f t="shared" si="1883"/>
        <v>172390</v>
      </c>
      <c r="B17239" s="277">
        <f t="shared" si="1884"/>
        <v>344780</v>
      </c>
      <c r="C17239" s="277">
        <f t="shared" si="1885"/>
        <v>413736</v>
      </c>
      <c r="D17239" s="277">
        <f t="shared" si="1889"/>
        <v>1034340</v>
      </c>
      <c r="E17239" s="277">
        <f t="shared" si="1886"/>
        <v>1723900</v>
      </c>
      <c r="F17239" s="277">
        <f t="shared" si="1888"/>
        <v>2068680</v>
      </c>
      <c r="G17239" s="277">
        <f t="shared" si="1887"/>
        <v>206868</v>
      </c>
    </row>
    <row r="17240" spans="1:7" x14ac:dyDescent="0.25">
      <c r="A17240" s="277">
        <f t="shared" si="1883"/>
        <v>172400</v>
      </c>
      <c r="B17240" s="277">
        <f t="shared" si="1884"/>
        <v>344800</v>
      </c>
      <c r="C17240" s="277">
        <f t="shared" si="1885"/>
        <v>413760</v>
      </c>
      <c r="D17240" s="277">
        <f t="shared" si="1889"/>
        <v>1034400</v>
      </c>
      <c r="E17240" s="277">
        <f t="shared" si="1886"/>
        <v>1724000</v>
      </c>
      <c r="F17240" s="277">
        <f t="shared" si="1888"/>
        <v>2068800</v>
      </c>
      <c r="G17240" s="277">
        <f t="shared" si="1887"/>
        <v>206880</v>
      </c>
    </row>
    <row r="17241" spans="1:7" x14ac:dyDescent="0.25">
      <c r="A17241" s="277">
        <f t="shared" si="1883"/>
        <v>172410</v>
      </c>
      <c r="B17241" s="277">
        <f t="shared" si="1884"/>
        <v>344820</v>
      </c>
      <c r="C17241" s="277">
        <f t="shared" si="1885"/>
        <v>413784</v>
      </c>
      <c r="D17241" s="277">
        <f t="shared" si="1889"/>
        <v>1034460</v>
      </c>
      <c r="E17241" s="277">
        <f t="shared" si="1886"/>
        <v>1724100</v>
      </c>
      <c r="F17241" s="277">
        <f t="shared" si="1888"/>
        <v>2068920</v>
      </c>
      <c r="G17241" s="277">
        <f t="shared" si="1887"/>
        <v>206892</v>
      </c>
    </row>
    <row r="17242" spans="1:7" x14ac:dyDescent="0.25">
      <c r="A17242" s="277">
        <f t="shared" si="1883"/>
        <v>172420</v>
      </c>
      <c r="B17242" s="277">
        <f t="shared" si="1884"/>
        <v>344840</v>
      </c>
      <c r="C17242" s="277">
        <f t="shared" si="1885"/>
        <v>413808</v>
      </c>
      <c r="D17242" s="277">
        <f t="shared" si="1889"/>
        <v>1034520</v>
      </c>
      <c r="E17242" s="277">
        <f t="shared" si="1886"/>
        <v>1724200</v>
      </c>
      <c r="F17242" s="277">
        <f t="shared" si="1888"/>
        <v>2069040</v>
      </c>
      <c r="G17242" s="277">
        <f t="shared" si="1887"/>
        <v>206904</v>
      </c>
    </row>
    <row r="17243" spans="1:7" x14ac:dyDescent="0.25">
      <c r="A17243" s="277">
        <f t="shared" si="1883"/>
        <v>172430</v>
      </c>
      <c r="B17243" s="277">
        <f t="shared" si="1884"/>
        <v>344860</v>
      </c>
      <c r="C17243" s="277">
        <f t="shared" si="1885"/>
        <v>413832</v>
      </c>
      <c r="D17243" s="277">
        <f t="shared" si="1889"/>
        <v>1034580</v>
      </c>
      <c r="E17243" s="277">
        <f t="shared" si="1886"/>
        <v>1724300</v>
      </c>
      <c r="F17243" s="277">
        <f t="shared" si="1888"/>
        <v>2069160</v>
      </c>
      <c r="G17243" s="277">
        <f t="shared" si="1887"/>
        <v>206916</v>
      </c>
    </row>
    <row r="17244" spans="1:7" x14ac:dyDescent="0.25">
      <c r="A17244" s="277">
        <f t="shared" si="1883"/>
        <v>172440</v>
      </c>
      <c r="B17244" s="277">
        <f t="shared" si="1884"/>
        <v>344880</v>
      </c>
      <c r="C17244" s="277">
        <f t="shared" si="1885"/>
        <v>413856</v>
      </c>
      <c r="D17244" s="277">
        <f t="shared" si="1889"/>
        <v>1034640</v>
      </c>
      <c r="E17244" s="277">
        <f t="shared" si="1886"/>
        <v>1724400</v>
      </c>
      <c r="F17244" s="277">
        <f t="shared" si="1888"/>
        <v>2069280</v>
      </c>
      <c r="G17244" s="277">
        <f t="shared" si="1887"/>
        <v>206928</v>
      </c>
    </row>
    <row r="17245" spans="1:7" x14ac:dyDescent="0.25">
      <c r="A17245" s="277">
        <f t="shared" si="1883"/>
        <v>172450</v>
      </c>
      <c r="B17245" s="277">
        <f t="shared" si="1884"/>
        <v>344900</v>
      </c>
      <c r="C17245" s="277">
        <f t="shared" si="1885"/>
        <v>413880</v>
      </c>
      <c r="D17245" s="277">
        <f t="shared" si="1889"/>
        <v>1034700</v>
      </c>
      <c r="E17245" s="277">
        <f t="shared" si="1886"/>
        <v>1724500</v>
      </c>
      <c r="F17245" s="277">
        <f t="shared" si="1888"/>
        <v>2069400</v>
      </c>
      <c r="G17245" s="277">
        <f t="shared" si="1887"/>
        <v>206940</v>
      </c>
    </row>
    <row r="17246" spans="1:7" x14ac:dyDescent="0.25">
      <c r="A17246" s="277">
        <f t="shared" si="1883"/>
        <v>172460</v>
      </c>
      <c r="B17246" s="277">
        <f t="shared" si="1884"/>
        <v>344920</v>
      </c>
      <c r="C17246" s="277">
        <f t="shared" si="1885"/>
        <v>413904</v>
      </c>
      <c r="D17246" s="277">
        <f t="shared" si="1889"/>
        <v>1034760</v>
      </c>
      <c r="E17246" s="277">
        <f t="shared" si="1886"/>
        <v>1724600</v>
      </c>
      <c r="F17246" s="277">
        <f t="shared" si="1888"/>
        <v>2069520</v>
      </c>
      <c r="G17246" s="277">
        <f t="shared" si="1887"/>
        <v>206952</v>
      </c>
    </row>
    <row r="17247" spans="1:7" x14ac:dyDescent="0.25">
      <c r="A17247" s="277">
        <f t="shared" si="1883"/>
        <v>172470</v>
      </c>
      <c r="B17247" s="277">
        <f t="shared" si="1884"/>
        <v>344940</v>
      </c>
      <c r="C17247" s="277">
        <f t="shared" si="1885"/>
        <v>413928</v>
      </c>
      <c r="D17247" s="277">
        <f t="shared" si="1889"/>
        <v>1034820</v>
      </c>
      <c r="E17247" s="277">
        <f t="shared" si="1886"/>
        <v>1724700</v>
      </c>
      <c r="F17247" s="277">
        <f t="shared" si="1888"/>
        <v>2069640</v>
      </c>
      <c r="G17247" s="277">
        <f t="shared" si="1887"/>
        <v>206964</v>
      </c>
    </row>
    <row r="17248" spans="1:7" x14ac:dyDescent="0.25">
      <c r="A17248" s="277">
        <f t="shared" si="1883"/>
        <v>172480</v>
      </c>
      <c r="B17248" s="277">
        <f t="shared" si="1884"/>
        <v>344960</v>
      </c>
      <c r="C17248" s="277">
        <f t="shared" si="1885"/>
        <v>413952</v>
      </c>
      <c r="D17248" s="277">
        <f t="shared" si="1889"/>
        <v>1034880</v>
      </c>
      <c r="E17248" s="277">
        <f t="shared" si="1886"/>
        <v>1724800</v>
      </c>
      <c r="F17248" s="277">
        <f t="shared" si="1888"/>
        <v>2069760</v>
      </c>
      <c r="G17248" s="277">
        <f t="shared" si="1887"/>
        <v>206976</v>
      </c>
    </row>
    <row r="17249" spans="1:7" x14ac:dyDescent="0.25">
      <c r="A17249" s="277">
        <f t="shared" si="1883"/>
        <v>172490</v>
      </c>
      <c r="B17249" s="277">
        <f t="shared" si="1884"/>
        <v>344980</v>
      </c>
      <c r="C17249" s="277">
        <f t="shared" si="1885"/>
        <v>413976</v>
      </c>
      <c r="D17249" s="277">
        <f t="shared" si="1889"/>
        <v>1034940</v>
      </c>
      <c r="E17249" s="277">
        <f t="shared" si="1886"/>
        <v>1724900</v>
      </c>
      <c r="F17249" s="277">
        <f t="shared" si="1888"/>
        <v>2069880</v>
      </c>
      <c r="G17249" s="277">
        <f t="shared" si="1887"/>
        <v>206988</v>
      </c>
    </row>
    <row r="17250" spans="1:7" x14ac:dyDescent="0.25">
      <c r="A17250" s="277">
        <f t="shared" si="1883"/>
        <v>172500</v>
      </c>
      <c r="B17250" s="277">
        <f t="shared" si="1884"/>
        <v>345000</v>
      </c>
      <c r="C17250" s="277">
        <f t="shared" si="1885"/>
        <v>414000</v>
      </c>
      <c r="D17250" s="277">
        <f t="shared" si="1889"/>
        <v>1035000</v>
      </c>
      <c r="E17250" s="277">
        <f t="shared" si="1886"/>
        <v>1725000</v>
      </c>
      <c r="F17250" s="277">
        <f t="shared" si="1888"/>
        <v>2070000</v>
      </c>
      <c r="G17250" s="277">
        <f t="shared" si="1887"/>
        <v>207000</v>
      </c>
    </row>
    <row r="17251" spans="1:7" x14ac:dyDescent="0.25">
      <c r="A17251" s="277">
        <f t="shared" si="1883"/>
        <v>172510</v>
      </c>
      <c r="B17251" s="277">
        <f t="shared" si="1884"/>
        <v>345020</v>
      </c>
      <c r="C17251" s="277">
        <f t="shared" si="1885"/>
        <v>414024</v>
      </c>
      <c r="D17251" s="277">
        <f t="shared" si="1889"/>
        <v>1035060</v>
      </c>
      <c r="E17251" s="277">
        <f t="shared" si="1886"/>
        <v>1725100</v>
      </c>
      <c r="F17251" s="277">
        <f t="shared" si="1888"/>
        <v>2070120</v>
      </c>
      <c r="G17251" s="277">
        <f t="shared" si="1887"/>
        <v>207012</v>
      </c>
    </row>
    <row r="17252" spans="1:7" x14ac:dyDescent="0.25">
      <c r="A17252" s="277">
        <f t="shared" si="1883"/>
        <v>172520</v>
      </c>
      <c r="B17252" s="277">
        <f t="shared" si="1884"/>
        <v>345040</v>
      </c>
      <c r="C17252" s="277">
        <f t="shared" si="1885"/>
        <v>414048</v>
      </c>
      <c r="D17252" s="277">
        <f t="shared" si="1889"/>
        <v>1035120</v>
      </c>
      <c r="E17252" s="277">
        <f t="shared" si="1886"/>
        <v>1725200</v>
      </c>
      <c r="F17252" s="277">
        <f t="shared" si="1888"/>
        <v>2070240</v>
      </c>
      <c r="G17252" s="277">
        <f t="shared" si="1887"/>
        <v>207024</v>
      </c>
    </row>
    <row r="17253" spans="1:7" x14ac:dyDescent="0.25">
      <c r="A17253" s="277">
        <f t="shared" si="1883"/>
        <v>172530</v>
      </c>
      <c r="B17253" s="277">
        <f t="shared" si="1884"/>
        <v>345060</v>
      </c>
      <c r="C17253" s="277">
        <f t="shared" si="1885"/>
        <v>414072</v>
      </c>
      <c r="D17253" s="277">
        <f t="shared" si="1889"/>
        <v>1035180</v>
      </c>
      <c r="E17253" s="277">
        <f t="shared" si="1886"/>
        <v>1725300</v>
      </c>
      <c r="F17253" s="277">
        <f t="shared" si="1888"/>
        <v>2070360</v>
      </c>
      <c r="G17253" s="277">
        <f t="shared" si="1887"/>
        <v>207036</v>
      </c>
    </row>
    <row r="17254" spans="1:7" x14ac:dyDescent="0.25">
      <c r="A17254" s="277">
        <f t="shared" si="1883"/>
        <v>172540</v>
      </c>
      <c r="B17254" s="277">
        <f t="shared" si="1884"/>
        <v>345080</v>
      </c>
      <c r="C17254" s="277">
        <f t="shared" si="1885"/>
        <v>414096</v>
      </c>
      <c r="D17254" s="277">
        <f t="shared" si="1889"/>
        <v>1035240</v>
      </c>
      <c r="E17254" s="277">
        <f t="shared" si="1886"/>
        <v>1725400</v>
      </c>
      <c r="F17254" s="277">
        <f t="shared" si="1888"/>
        <v>2070480</v>
      </c>
      <c r="G17254" s="277">
        <f t="shared" si="1887"/>
        <v>207048</v>
      </c>
    </row>
    <row r="17255" spans="1:7" x14ac:dyDescent="0.25">
      <c r="A17255" s="277">
        <f t="shared" si="1883"/>
        <v>172550</v>
      </c>
      <c r="B17255" s="277">
        <f t="shared" si="1884"/>
        <v>345100</v>
      </c>
      <c r="C17255" s="277">
        <f t="shared" si="1885"/>
        <v>414120</v>
      </c>
      <c r="D17255" s="277">
        <f t="shared" si="1889"/>
        <v>1035300</v>
      </c>
      <c r="E17255" s="277">
        <f t="shared" si="1886"/>
        <v>1725500</v>
      </c>
      <c r="F17255" s="277">
        <f t="shared" si="1888"/>
        <v>2070600</v>
      </c>
      <c r="G17255" s="277">
        <f t="shared" si="1887"/>
        <v>207060</v>
      </c>
    </row>
    <row r="17256" spans="1:7" x14ac:dyDescent="0.25">
      <c r="A17256" s="277">
        <f t="shared" si="1883"/>
        <v>172560</v>
      </c>
      <c r="B17256" s="277">
        <f t="shared" si="1884"/>
        <v>345120</v>
      </c>
      <c r="C17256" s="277">
        <f t="shared" si="1885"/>
        <v>414144</v>
      </c>
      <c r="D17256" s="277">
        <f t="shared" si="1889"/>
        <v>1035360</v>
      </c>
      <c r="E17256" s="277">
        <f t="shared" si="1886"/>
        <v>1725600</v>
      </c>
      <c r="F17256" s="277">
        <f t="shared" si="1888"/>
        <v>2070720</v>
      </c>
      <c r="G17256" s="277">
        <f t="shared" si="1887"/>
        <v>207072</v>
      </c>
    </row>
    <row r="17257" spans="1:7" x14ac:dyDescent="0.25">
      <c r="A17257" s="277">
        <f t="shared" si="1883"/>
        <v>172570</v>
      </c>
      <c r="B17257" s="277">
        <f t="shared" si="1884"/>
        <v>345140</v>
      </c>
      <c r="C17257" s="277">
        <f t="shared" si="1885"/>
        <v>414168</v>
      </c>
      <c r="D17257" s="277">
        <f t="shared" si="1889"/>
        <v>1035420</v>
      </c>
      <c r="E17257" s="277">
        <f t="shared" si="1886"/>
        <v>1725700</v>
      </c>
      <c r="F17257" s="277">
        <f t="shared" si="1888"/>
        <v>2070840</v>
      </c>
      <c r="G17257" s="277">
        <f t="shared" si="1887"/>
        <v>207084</v>
      </c>
    </row>
    <row r="17258" spans="1:7" x14ac:dyDescent="0.25">
      <c r="A17258" s="277">
        <f t="shared" si="1883"/>
        <v>172580</v>
      </c>
      <c r="B17258" s="277">
        <f t="shared" si="1884"/>
        <v>345160</v>
      </c>
      <c r="C17258" s="277">
        <f t="shared" si="1885"/>
        <v>414192</v>
      </c>
      <c r="D17258" s="277">
        <f t="shared" si="1889"/>
        <v>1035480</v>
      </c>
      <c r="E17258" s="277">
        <f t="shared" si="1886"/>
        <v>1725800</v>
      </c>
      <c r="F17258" s="277">
        <f t="shared" si="1888"/>
        <v>2070960</v>
      </c>
      <c r="G17258" s="277">
        <f t="shared" si="1887"/>
        <v>207096</v>
      </c>
    </row>
    <row r="17259" spans="1:7" x14ac:dyDescent="0.25">
      <c r="A17259" s="277">
        <f t="shared" si="1883"/>
        <v>172590</v>
      </c>
      <c r="B17259" s="277">
        <f t="shared" si="1884"/>
        <v>345180</v>
      </c>
      <c r="C17259" s="277">
        <f t="shared" si="1885"/>
        <v>414216</v>
      </c>
      <c r="D17259" s="277">
        <f t="shared" si="1889"/>
        <v>1035540</v>
      </c>
      <c r="E17259" s="277">
        <f t="shared" si="1886"/>
        <v>1725900</v>
      </c>
      <c r="F17259" s="277">
        <f t="shared" si="1888"/>
        <v>2071080</v>
      </c>
      <c r="G17259" s="277">
        <f t="shared" si="1887"/>
        <v>207108</v>
      </c>
    </row>
    <row r="17260" spans="1:7" x14ac:dyDescent="0.25">
      <c r="A17260" s="277">
        <f t="shared" si="1883"/>
        <v>172600</v>
      </c>
      <c r="B17260" s="277">
        <f t="shared" si="1884"/>
        <v>345200</v>
      </c>
      <c r="C17260" s="277">
        <f t="shared" si="1885"/>
        <v>414240</v>
      </c>
      <c r="D17260" s="277">
        <f t="shared" si="1889"/>
        <v>1035600</v>
      </c>
      <c r="E17260" s="277">
        <f t="shared" si="1886"/>
        <v>1726000</v>
      </c>
      <c r="F17260" s="277">
        <f t="shared" si="1888"/>
        <v>2071200</v>
      </c>
      <c r="G17260" s="277">
        <f t="shared" si="1887"/>
        <v>207120</v>
      </c>
    </row>
    <row r="17261" spans="1:7" x14ac:dyDescent="0.25">
      <c r="A17261" s="277">
        <f t="shared" si="1883"/>
        <v>172610</v>
      </c>
      <c r="B17261" s="277">
        <f t="shared" si="1884"/>
        <v>345220</v>
      </c>
      <c r="C17261" s="277">
        <f t="shared" si="1885"/>
        <v>414264</v>
      </c>
      <c r="D17261" s="277">
        <f t="shared" si="1889"/>
        <v>1035660</v>
      </c>
      <c r="E17261" s="277">
        <f t="shared" si="1886"/>
        <v>1726100</v>
      </c>
      <c r="F17261" s="277">
        <f t="shared" si="1888"/>
        <v>2071320</v>
      </c>
      <c r="G17261" s="277">
        <f t="shared" si="1887"/>
        <v>207132</v>
      </c>
    </row>
    <row r="17262" spans="1:7" x14ac:dyDescent="0.25">
      <c r="A17262" s="277">
        <f t="shared" si="1883"/>
        <v>172620</v>
      </c>
      <c r="B17262" s="277">
        <f t="shared" si="1884"/>
        <v>345240</v>
      </c>
      <c r="C17262" s="277">
        <f t="shared" si="1885"/>
        <v>414288</v>
      </c>
      <c r="D17262" s="277">
        <f t="shared" si="1889"/>
        <v>1035720</v>
      </c>
      <c r="E17262" s="277">
        <f t="shared" si="1886"/>
        <v>1726200</v>
      </c>
      <c r="F17262" s="277">
        <f t="shared" si="1888"/>
        <v>2071440</v>
      </c>
      <c r="G17262" s="277">
        <f t="shared" si="1887"/>
        <v>207144</v>
      </c>
    </row>
    <row r="17263" spans="1:7" x14ac:dyDescent="0.25">
      <c r="A17263" s="277">
        <f t="shared" si="1883"/>
        <v>172630</v>
      </c>
      <c r="B17263" s="277">
        <f t="shared" si="1884"/>
        <v>345260</v>
      </c>
      <c r="C17263" s="277">
        <f t="shared" si="1885"/>
        <v>414312</v>
      </c>
      <c r="D17263" s="277">
        <f t="shared" si="1889"/>
        <v>1035780</v>
      </c>
      <c r="E17263" s="277">
        <f t="shared" si="1886"/>
        <v>1726300</v>
      </c>
      <c r="F17263" s="277">
        <f t="shared" si="1888"/>
        <v>2071560</v>
      </c>
      <c r="G17263" s="277">
        <f t="shared" si="1887"/>
        <v>207156</v>
      </c>
    </row>
    <row r="17264" spans="1:7" x14ac:dyDescent="0.25">
      <c r="A17264" s="277">
        <f t="shared" si="1883"/>
        <v>172640</v>
      </c>
      <c r="B17264" s="277">
        <f t="shared" si="1884"/>
        <v>345280</v>
      </c>
      <c r="C17264" s="277">
        <f t="shared" si="1885"/>
        <v>414336</v>
      </c>
      <c r="D17264" s="277">
        <f t="shared" si="1889"/>
        <v>1035840</v>
      </c>
      <c r="E17264" s="277">
        <f t="shared" si="1886"/>
        <v>1726400</v>
      </c>
      <c r="F17264" s="277">
        <f t="shared" si="1888"/>
        <v>2071680</v>
      </c>
      <c r="G17264" s="277">
        <f t="shared" si="1887"/>
        <v>207168</v>
      </c>
    </row>
    <row r="17265" spans="1:7" x14ac:dyDescent="0.25">
      <c r="A17265" s="277">
        <f t="shared" si="1883"/>
        <v>172650</v>
      </c>
      <c r="B17265" s="277">
        <f t="shared" si="1884"/>
        <v>345300</v>
      </c>
      <c r="C17265" s="277">
        <f t="shared" si="1885"/>
        <v>414360</v>
      </c>
      <c r="D17265" s="277">
        <f t="shared" si="1889"/>
        <v>1035900</v>
      </c>
      <c r="E17265" s="277">
        <f t="shared" si="1886"/>
        <v>1726500</v>
      </c>
      <c r="F17265" s="277">
        <f t="shared" si="1888"/>
        <v>2071800</v>
      </c>
      <c r="G17265" s="277">
        <f t="shared" si="1887"/>
        <v>207180</v>
      </c>
    </row>
    <row r="17266" spans="1:7" x14ac:dyDescent="0.25">
      <c r="A17266" s="277">
        <f t="shared" si="1883"/>
        <v>172660</v>
      </c>
      <c r="B17266" s="277">
        <f t="shared" si="1884"/>
        <v>345320</v>
      </c>
      <c r="C17266" s="277">
        <f t="shared" si="1885"/>
        <v>414384</v>
      </c>
      <c r="D17266" s="277">
        <f t="shared" si="1889"/>
        <v>1035960</v>
      </c>
      <c r="E17266" s="277">
        <f t="shared" si="1886"/>
        <v>1726600</v>
      </c>
      <c r="F17266" s="277">
        <f t="shared" si="1888"/>
        <v>2071920</v>
      </c>
      <c r="G17266" s="277">
        <f t="shared" si="1887"/>
        <v>207192</v>
      </c>
    </row>
    <row r="17267" spans="1:7" x14ac:dyDescent="0.25">
      <c r="A17267" s="277">
        <f t="shared" si="1883"/>
        <v>172670</v>
      </c>
      <c r="B17267" s="277">
        <f t="shared" si="1884"/>
        <v>345340</v>
      </c>
      <c r="C17267" s="277">
        <f t="shared" si="1885"/>
        <v>414408</v>
      </c>
      <c r="D17267" s="277">
        <f t="shared" si="1889"/>
        <v>1036020</v>
      </c>
      <c r="E17267" s="277">
        <f t="shared" si="1886"/>
        <v>1726700</v>
      </c>
      <c r="F17267" s="277">
        <f t="shared" si="1888"/>
        <v>2072040</v>
      </c>
      <c r="G17267" s="277">
        <f t="shared" si="1887"/>
        <v>207204</v>
      </c>
    </row>
    <row r="17268" spans="1:7" x14ac:dyDescent="0.25">
      <c r="A17268" s="277">
        <f t="shared" si="1883"/>
        <v>172680</v>
      </c>
      <c r="B17268" s="277">
        <f t="shared" si="1884"/>
        <v>345360</v>
      </c>
      <c r="C17268" s="277">
        <f t="shared" si="1885"/>
        <v>414432</v>
      </c>
      <c r="D17268" s="277">
        <f t="shared" si="1889"/>
        <v>1036080</v>
      </c>
      <c r="E17268" s="277">
        <f t="shared" si="1886"/>
        <v>1726800</v>
      </c>
      <c r="F17268" s="277">
        <f t="shared" si="1888"/>
        <v>2072160</v>
      </c>
      <c r="G17268" s="277">
        <f t="shared" si="1887"/>
        <v>207216</v>
      </c>
    </row>
    <row r="17269" spans="1:7" x14ac:dyDescent="0.25">
      <c r="A17269" s="277">
        <f t="shared" si="1883"/>
        <v>172690</v>
      </c>
      <c r="B17269" s="277">
        <f t="shared" si="1884"/>
        <v>345380</v>
      </c>
      <c r="C17269" s="277">
        <f t="shared" si="1885"/>
        <v>414456</v>
      </c>
      <c r="D17269" s="277">
        <f t="shared" si="1889"/>
        <v>1036140</v>
      </c>
      <c r="E17269" s="277">
        <f t="shared" si="1886"/>
        <v>1726900</v>
      </c>
      <c r="F17269" s="277">
        <f t="shared" si="1888"/>
        <v>2072280</v>
      </c>
      <c r="G17269" s="277">
        <f t="shared" si="1887"/>
        <v>207228</v>
      </c>
    </row>
    <row r="17270" spans="1:7" x14ac:dyDescent="0.25">
      <c r="A17270" s="277">
        <f t="shared" si="1883"/>
        <v>172700</v>
      </c>
      <c r="B17270" s="277">
        <f t="shared" si="1884"/>
        <v>345400</v>
      </c>
      <c r="C17270" s="277">
        <f t="shared" si="1885"/>
        <v>414480</v>
      </c>
      <c r="D17270" s="277">
        <f t="shared" si="1889"/>
        <v>1036200</v>
      </c>
      <c r="E17270" s="277">
        <f t="shared" si="1886"/>
        <v>1727000</v>
      </c>
      <c r="F17270" s="277">
        <f t="shared" si="1888"/>
        <v>2072400</v>
      </c>
      <c r="G17270" s="277">
        <f t="shared" si="1887"/>
        <v>207240</v>
      </c>
    </row>
    <row r="17271" spans="1:7" x14ac:dyDescent="0.25">
      <c r="A17271" s="277">
        <f t="shared" si="1883"/>
        <v>172710</v>
      </c>
      <c r="B17271" s="277">
        <f t="shared" si="1884"/>
        <v>345420</v>
      </c>
      <c r="C17271" s="277">
        <f t="shared" si="1885"/>
        <v>414504</v>
      </c>
      <c r="D17271" s="277">
        <f t="shared" si="1889"/>
        <v>1036260</v>
      </c>
      <c r="E17271" s="277">
        <f t="shared" si="1886"/>
        <v>1727100</v>
      </c>
      <c r="F17271" s="277">
        <f t="shared" si="1888"/>
        <v>2072520</v>
      </c>
      <c r="G17271" s="277">
        <f t="shared" si="1887"/>
        <v>207252</v>
      </c>
    </row>
    <row r="17272" spans="1:7" x14ac:dyDescent="0.25">
      <c r="A17272" s="277">
        <f t="shared" si="1883"/>
        <v>172720</v>
      </c>
      <c r="B17272" s="277">
        <f t="shared" si="1884"/>
        <v>345440</v>
      </c>
      <c r="C17272" s="277">
        <f t="shared" si="1885"/>
        <v>414528</v>
      </c>
      <c r="D17272" s="277">
        <f t="shared" si="1889"/>
        <v>1036320</v>
      </c>
      <c r="E17272" s="277">
        <f t="shared" si="1886"/>
        <v>1727200</v>
      </c>
      <c r="F17272" s="277">
        <f t="shared" si="1888"/>
        <v>2072640</v>
      </c>
      <c r="G17272" s="277">
        <f t="shared" si="1887"/>
        <v>207264</v>
      </c>
    </row>
    <row r="17273" spans="1:7" x14ac:dyDescent="0.25">
      <c r="A17273" s="277">
        <f t="shared" si="1883"/>
        <v>172730</v>
      </c>
      <c r="B17273" s="277">
        <f t="shared" si="1884"/>
        <v>345460</v>
      </c>
      <c r="C17273" s="277">
        <f t="shared" si="1885"/>
        <v>414552</v>
      </c>
      <c r="D17273" s="277">
        <f t="shared" si="1889"/>
        <v>1036380</v>
      </c>
      <c r="E17273" s="277">
        <f t="shared" si="1886"/>
        <v>1727300</v>
      </c>
      <c r="F17273" s="277">
        <f t="shared" si="1888"/>
        <v>2072760</v>
      </c>
      <c r="G17273" s="277">
        <f t="shared" si="1887"/>
        <v>207276</v>
      </c>
    </row>
    <row r="17274" spans="1:7" x14ac:dyDescent="0.25">
      <c r="A17274" s="277">
        <f t="shared" si="1883"/>
        <v>172740</v>
      </c>
      <c r="B17274" s="277">
        <f t="shared" si="1884"/>
        <v>345480</v>
      </c>
      <c r="C17274" s="277">
        <f t="shared" si="1885"/>
        <v>414576</v>
      </c>
      <c r="D17274" s="277">
        <f t="shared" si="1889"/>
        <v>1036440</v>
      </c>
      <c r="E17274" s="277">
        <f t="shared" si="1886"/>
        <v>1727400</v>
      </c>
      <c r="F17274" s="277">
        <f t="shared" si="1888"/>
        <v>2072880</v>
      </c>
      <c r="G17274" s="277">
        <f t="shared" si="1887"/>
        <v>207288</v>
      </c>
    </row>
    <row r="17275" spans="1:7" x14ac:dyDescent="0.25">
      <c r="A17275" s="277">
        <f t="shared" si="1883"/>
        <v>172750</v>
      </c>
      <c r="B17275" s="277">
        <f t="shared" si="1884"/>
        <v>345500</v>
      </c>
      <c r="C17275" s="277">
        <f t="shared" si="1885"/>
        <v>414600</v>
      </c>
      <c r="D17275" s="277">
        <f t="shared" si="1889"/>
        <v>1036500</v>
      </c>
      <c r="E17275" s="277">
        <f t="shared" si="1886"/>
        <v>1727500</v>
      </c>
      <c r="F17275" s="277">
        <f t="shared" si="1888"/>
        <v>2073000</v>
      </c>
      <c r="G17275" s="277">
        <f t="shared" si="1887"/>
        <v>207300</v>
      </c>
    </row>
    <row r="17276" spans="1:7" x14ac:dyDescent="0.25">
      <c r="A17276" s="277">
        <f t="shared" si="1883"/>
        <v>172760</v>
      </c>
      <c r="B17276" s="277">
        <f t="shared" si="1884"/>
        <v>345520</v>
      </c>
      <c r="C17276" s="277">
        <f t="shared" si="1885"/>
        <v>414624</v>
      </c>
      <c r="D17276" s="277">
        <f t="shared" si="1889"/>
        <v>1036560</v>
      </c>
      <c r="E17276" s="277">
        <f t="shared" si="1886"/>
        <v>1727600</v>
      </c>
      <c r="F17276" s="277">
        <f t="shared" si="1888"/>
        <v>2073120</v>
      </c>
      <c r="G17276" s="277">
        <f t="shared" si="1887"/>
        <v>207312</v>
      </c>
    </row>
    <row r="17277" spans="1:7" x14ac:dyDescent="0.25">
      <c r="A17277" s="277">
        <f t="shared" si="1883"/>
        <v>172770</v>
      </c>
      <c r="B17277" s="277">
        <f t="shared" si="1884"/>
        <v>345540</v>
      </c>
      <c r="C17277" s="277">
        <f t="shared" si="1885"/>
        <v>414648</v>
      </c>
      <c r="D17277" s="277">
        <f t="shared" si="1889"/>
        <v>1036620</v>
      </c>
      <c r="E17277" s="277">
        <f t="shared" si="1886"/>
        <v>1727700</v>
      </c>
      <c r="F17277" s="277">
        <f t="shared" si="1888"/>
        <v>2073240</v>
      </c>
      <c r="G17277" s="277">
        <f t="shared" si="1887"/>
        <v>207324</v>
      </c>
    </row>
    <row r="17278" spans="1:7" x14ac:dyDescent="0.25">
      <c r="A17278" s="277">
        <f t="shared" si="1883"/>
        <v>172780</v>
      </c>
      <c r="B17278" s="277">
        <f t="shared" si="1884"/>
        <v>345560</v>
      </c>
      <c r="C17278" s="277">
        <f t="shared" si="1885"/>
        <v>414672</v>
      </c>
      <c r="D17278" s="277">
        <f t="shared" si="1889"/>
        <v>1036680</v>
      </c>
      <c r="E17278" s="277">
        <f t="shared" si="1886"/>
        <v>1727800</v>
      </c>
      <c r="F17278" s="277">
        <f t="shared" si="1888"/>
        <v>2073360</v>
      </c>
      <c r="G17278" s="277">
        <f t="shared" si="1887"/>
        <v>207336</v>
      </c>
    </row>
    <row r="17279" spans="1:7" x14ac:dyDescent="0.25">
      <c r="A17279" s="277">
        <f t="shared" si="1883"/>
        <v>172790</v>
      </c>
      <c r="B17279" s="277">
        <f t="shared" si="1884"/>
        <v>345580</v>
      </c>
      <c r="C17279" s="277">
        <f t="shared" si="1885"/>
        <v>414696</v>
      </c>
      <c r="D17279" s="277">
        <f t="shared" si="1889"/>
        <v>1036740</v>
      </c>
      <c r="E17279" s="277">
        <f t="shared" si="1886"/>
        <v>1727900</v>
      </c>
      <c r="F17279" s="277">
        <f t="shared" si="1888"/>
        <v>2073480</v>
      </c>
      <c r="G17279" s="277">
        <f t="shared" si="1887"/>
        <v>207348</v>
      </c>
    </row>
    <row r="17280" spans="1:7" x14ac:dyDescent="0.25">
      <c r="A17280" s="277">
        <f t="shared" si="1883"/>
        <v>172800</v>
      </c>
      <c r="B17280" s="277">
        <f t="shared" si="1884"/>
        <v>345600</v>
      </c>
      <c r="C17280" s="277">
        <f t="shared" si="1885"/>
        <v>414720</v>
      </c>
      <c r="D17280" s="277">
        <f t="shared" si="1889"/>
        <v>1036800</v>
      </c>
      <c r="E17280" s="277">
        <f t="shared" si="1886"/>
        <v>1728000</v>
      </c>
      <c r="F17280" s="277">
        <f t="shared" si="1888"/>
        <v>2073600</v>
      </c>
      <c r="G17280" s="277">
        <f t="shared" si="1887"/>
        <v>207360</v>
      </c>
    </row>
    <row r="17281" spans="1:7" x14ac:dyDescent="0.25">
      <c r="A17281" s="277">
        <f t="shared" si="1883"/>
        <v>172810</v>
      </c>
      <c r="B17281" s="277">
        <f t="shared" si="1884"/>
        <v>345620</v>
      </c>
      <c r="C17281" s="277">
        <f t="shared" si="1885"/>
        <v>414744</v>
      </c>
      <c r="D17281" s="277">
        <f t="shared" si="1889"/>
        <v>1036860</v>
      </c>
      <c r="E17281" s="277">
        <f t="shared" si="1886"/>
        <v>1728100</v>
      </c>
      <c r="F17281" s="277">
        <f t="shared" si="1888"/>
        <v>2073720</v>
      </c>
      <c r="G17281" s="277">
        <f t="shared" si="1887"/>
        <v>207372</v>
      </c>
    </row>
    <row r="17282" spans="1:7" x14ac:dyDescent="0.25">
      <c r="A17282" s="277">
        <f t="shared" si="1883"/>
        <v>172820</v>
      </c>
      <c r="B17282" s="277">
        <f t="shared" si="1884"/>
        <v>345640</v>
      </c>
      <c r="C17282" s="277">
        <f t="shared" si="1885"/>
        <v>414768</v>
      </c>
      <c r="D17282" s="277">
        <f t="shared" si="1889"/>
        <v>1036920</v>
      </c>
      <c r="E17282" s="277">
        <f t="shared" si="1886"/>
        <v>1728200</v>
      </c>
      <c r="F17282" s="277">
        <f t="shared" si="1888"/>
        <v>2073840</v>
      </c>
      <c r="G17282" s="277">
        <f t="shared" si="1887"/>
        <v>207384</v>
      </c>
    </row>
    <row r="17283" spans="1:7" x14ac:dyDescent="0.25">
      <c r="A17283" s="277">
        <f t="shared" ref="A17283:A17346" si="1890">A17282+10</f>
        <v>172830</v>
      </c>
      <c r="B17283" s="277">
        <f t="shared" ref="B17283:B17346" si="1891">B17282+20</f>
        <v>345660</v>
      </c>
      <c r="C17283" s="277">
        <f t="shared" ref="C17283:C17346" si="1892">C17282+24</f>
        <v>414792</v>
      </c>
      <c r="D17283" s="277">
        <f t="shared" si="1889"/>
        <v>1036980</v>
      </c>
      <c r="E17283" s="277">
        <f t="shared" ref="E17283:E17346" si="1893">E17282+100</f>
        <v>1728300</v>
      </c>
      <c r="F17283" s="277">
        <f t="shared" si="1888"/>
        <v>2073960</v>
      </c>
      <c r="G17283" s="277">
        <f t="shared" ref="G17283:G17346" si="1894">G17282+12</f>
        <v>207396</v>
      </c>
    </row>
    <row r="17284" spans="1:7" x14ac:dyDescent="0.25">
      <c r="A17284" s="277">
        <f t="shared" si="1890"/>
        <v>172840</v>
      </c>
      <c r="B17284" s="277">
        <f t="shared" si="1891"/>
        <v>345680</v>
      </c>
      <c r="C17284" s="277">
        <f t="shared" si="1892"/>
        <v>414816</v>
      </c>
      <c r="D17284" s="277">
        <f t="shared" si="1889"/>
        <v>1037040</v>
      </c>
      <c r="E17284" s="277">
        <f t="shared" si="1893"/>
        <v>1728400</v>
      </c>
      <c r="F17284" s="277">
        <f t="shared" ref="F17284:F17347" si="1895">F17283+120</f>
        <v>2074080</v>
      </c>
      <c r="G17284" s="277">
        <f t="shared" si="1894"/>
        <v>207408</v>
      </c>
    </row>
    <row r="17285" spans="1:7" x14ac:dyDescent="0.25">
      <c r="A17285" s="277">
        <f t="shared" si="1890"/>
        <v>172850</v>
      </c>
      <c r="B17285" s="277">
        <f t="shared" si="1891"/>
        <v>345700</v>
      </c>
      <c r="C17285" s="277">
        <f t="shared" si="1892"/>
        <v>414840</v>
      </c>
      <c r="D17285" s="277">
        <f t="shared" si="1889"/>
        <v>1037100</v>
      </c>
      <c r="E17285" s="277">
        <f t="shared" si="1893"/>
        <v>1728500</v>
      </c>
      <c r="F17285" s="277">
        <f t="shared" si="1895"/>
        <v>2074200</v>
      </c>
      <c r="G17285" s="277">
        <f t="shared" si="1894"/>
        <v>207420</v>
      </c>
    </row>
    <row r="17286" spans="1:7" x14ac:dyDescent="0.25">
      <c r="A17286" s="277">
        <f t="shared" si="1890"/>
        <v>172860</v>
      </c>
      <c r="B17286" s="277">
        <f t="shared" si="1891"/>
        <v>345720</v>
      </c>
      <c r="C17286" s="277">
        <f t="shared" si="1892"/>
        <v>414864</v>
      </c>
      <c r="D17286" s="277">
        <f t="shared" si="1889"/>
        <v>1037160</v>
      </c>
      <c r="E17286" s="277">
        <f t="shared" si="1893"/>
        <v>1728600</v>
      </c>
      <c r="F17286" s="277">
        <f t="shared" si="1895"/>
        <v>2074320</v>
      </c>
      <c r="G17286" s="277">
        <f t="shared" si="1894"/>
        <v>207432</v>
      </c>
    </row>
    <row r="17287" spans="1:7" x14ac:dyDescent="0.25">
      <c r="A17287" s="277">
        <f t="shared" si="1890"/>
        <v>172870</v>
      </c>
      <c r="B17287" s="277">
        <f t="shared" si="1891"/>
        <v>345740</v>
      </c>
      <c r="C17287" s="277">
        <f t="shared" si="1892"/>
        <v>414888</v>
      </c>
      <c r="D17287" s="277">
        <f t="shared" ref="D17287:D17350" si="1896">D17286+60</f>
        <v>1037220</v>
      </c>
      <c r="E17287" s="277">
        <f t="shared" si="1893"/>
        <v>1728700</v>
      </c>
      <c r="F17287" s="277">
        <f t="shared" si="1895"/>
        <v>2074440</v>
      </c>
      <c r="G17287" s="277">
        <f t="shared" si="1894"/>
        <v>207444</v>
      </c>
    </row>
    <row r="17288" spans="1:7" x14ac:dyDescent="0.25">
      <c r="A17288" s="277">
        <f t="shared" si="1890"/>
        <v>172880</v>
      </c>
      <c r="B17288" s="277">
        <f t="shared" si="1891"/>
        <v>345760</v>
      </c>
      <c r="C17288" s="277">
        <f t="shared" si="1892"/>
        <v>414912</v>
      </c>
      <c r="D17288" s="277">
        <f t="shared" si="1896"/>
        <v>1037280</v>
      </c>
      <c r="E17288" s="277">
        <f t="shared" si="1893"/>
        <v>1728800</v>
      </c>
      <c r="F17288" s="277">
        <f t="shared" si="1895"/>
        <v>2074560</v>
      </c>
      <c r="G17288" s="277">
        <f t="shared" si="1894"/>
        <v>207456</v>
      </c>
    </row>
    <row r="17289" spans="1:7" x14ac:dyDescent="0.25">
      <c r="A17289" s="277">
        <f t="shared" si="1890"/>
        <v>172890</v>
      </c>
      <c r="B17289" s="277">
        <f t="shared" si="1891"/>
        <v>345780</v>
      </c>
      <c r="C17289" s="277">
        <f t="shared" si="1892"/>
        <v>414936</v>
      </c>
      <c r="D17289" s="277">
        <f t="shared" si="1896"/>
        <v>1037340</v>
      </c>
      <c r="E17289" s="277">
        <f t="shared" si="1893"/>
        <v>1728900</v>
      </c>
      <c r="F17289" s="277">
        <f t="shared" si="1895"/>
        <v>2074680</v>
      </c>
      <c r="G17289" s="277">
        <f t="shared" si="1894"/>
        <v>207468</v>
      </c>
    </row>
    <row r="17290" spans="1:7" x14ac:dyDescent="0.25">
      <c r="A17290" s="277">
        <f t="shared" si="1890"/>
        <v>172900</v>
      </c>
      <c r="B17290" s="277">
        <f t="shared" si="1891"/>
        <v>345800</v>
      </c>
      <c r="C17290" s="277">
        <f t="shared" si="1892"/>
        <v>414960</v>
      </c>
      <c r="D17290" s="277">
        <f t="shared" si="1896"/>
        <v>1037400</v>
      </c>
      <c r="E17290" s="277">
        <f t="shared" si="1893"/>
        <v>1729000</v>
      </c>
      <c r="F17290" s="277">
        <f t="shared" si="1895"/>
        <v>2074800</v>
      </c>
      <c r="G17290" s="277">
        <f t="shared" si="1894"/>
        <v>207480</v>
      </c>
    </row>
    <row r="17291" spans="1:7" x14ac:dyDescent="0.25">
      <c r="A17291" s="277">
        <f t="shared" si="1890"/>
        <v>172910</v>
      </c>
      <c r="B17291" s="277">
        <f t="shared" si="1891"/>
        <v>345820</v>
      </c>
      <c r="C17291" s="277">
        <f t="shared" si="1892"/>
        <v>414984</v>
      </c>
      <c r="D17291" s="277">
        <f t="shared" si="1896"/>
        <v>1037460</v>
      </c>
      <c r="E17291" s="277">
        <f t="shared" si="1893"/>
        <v>1729100</v>
      </c>
      <c r="F17291" s="277">
        <f t="shared" si="1895"/>
        <v>2074920</v>
      </c>
      <c r="G17291" s="277">
        <f t="shared" si="1894"/>
        <v>207492</v>
      </c>
    </row>
    <row r="17292" spans="1:7" x14ac:dyDescent="0.25">
      <c r="A17292" s="277">
        <f t="shared" si="1890"/>
        <v>172920</v>
      </c>
      <c r="B17292" s="277">
        <f t="shared" si="1891"/>
        <v>345840</v>
      </c>
      <c r="C17292" s="277">
        <f t="shared" si="1892"/>
        <v>415008</v>
      </c>
      <c r="D17292" s="277">
        <f t="shared" si="1896"/>
        <v>1037520</v>
      </c>
      <c r="E17292" s="277">
        <f t="shared" si="1893"/>
        <v>1729200</v>
      </c>
      <c r="F17292" s="277">
        <f t="shared" si="1895"/>
        <v>2075040</v>
      </c>
      <c r="G17292" s="277">
        <f t="shared" si="1894"/>
        <v>207504</v>
      </c>
    </row>
    <row r="17293" spans="1:7" x14ac:dyDescent="0.25">
      <c r="A17293" s="277">
        <f t="shared" si="1890"/>
        <v>172930</v>
      </c>
      <c r="B17293" s="277">
        <f t="shared" si="1891"/>
        <v>345860</v>
      </c>
      <c r="C17293" s="277">
        <f t="shared" si="1892"/>
        <v>415032</v>
      </c>
      <c r="D17293" s="277">
        <f t="shared" si="1896"/>
        <v>1037580</v>
      </c>
      <c r="E17293" s="277">
        <f t="shared" si="1893"/>
        <v>1729300</v>
      </c>
      <c r="F17293" s="277">
        <f t="shared" si="1895"/>
        <v>2075160</v>
      </c>
      <c r="G17293" s="277">
        <f t="shared" si="1894"/>
        <v>207516</v>
      </c>
    </row>
    <row r="17294" spans="1:7" x14ac:dyDescent="0.25">
      <c r="A17294" s="277">
        <f t="shared" si="1890"/>
        <v>172940</v>
      </c>
      <c r="B17294" s="277">
        <f t="shared" si="1891"/>
        <v>345880</v>
      </c>
      <c r="C17294" s="277">
        <f t="shared" si="1892"/>
        <v>415056</v>
      </c>
      <c r="D17294" s="277">
        <f t="shared" si="1896"/>
        <v>1037640</v>
      </c>
      <c r="E17294" s="277">
        <f t="shared" si="1893"/>
        <v>1729400</v>
      </c>
      <c r="F17294" s="277">
        <f t="shared" si="1895"/>
        <v>2075280</v>
      </c>
      <c r="G17294" s="277">
        <f t="shared" si="1894"/>
        <v>207528</v>
      </c>
    </row>
    <row r="17295" spans="1:7" x14ac:dyDescent="0.25">
      <c r="A17295" s="277">
        <f t="shared" si="1890"/>
        <v>172950</v>
      </c>
      <c r="B17295" s="277">
        <f t="shared" si="1891"/>
        <v>345900</v>
      </c>
      <c r="C17295" s="277">
        <f t="shared" si="1892"/>
        <v>415080</v>
      </c>
      <c r="D17295" s="277">
        <f t="shared" si="1896"/>
        <v>1037700</v>
      </c>
      <c r="E17295" s="277">
        <f t="shared" si="1893"/>
        <v>1729500</v>
      </c>
      <c r="F17295" s="277">
        <f t="shared" si="1895"/>
        <v>2075400</v>
      </c>
      <c r="G17295" s="277">
        <f t="shared" si="1894"/>
        <v>207540</v>
      </c>
    </row>
    <row r="17296" spans="1:7" x14ac:dyDescent="0.25">
      <c r="A17296" s="277">
        <f t="shared" si="1890"/>
        <v>172960</v>
      </c>
      <c r="B17296" s="277">
        <f t="shared" si="1891"/>
        <v>345920</v>
      </c>
      <c r="C17296" s="277">
        <f t="shared" si="1892"/>
        <v>415104</v>
      </c>
      <c r="D17296" s="277">
        <f t="shared" si="1896"/>
        <v>1037760</v>
      </c>
      <c r="E17296" s="277">
        <f t="shared" si="1893"/>
        <v>1729600</v>
      </c>
      <c r="F17296" s="277">
        <f t="shared" si="1895"/>
        <v>2075520</v>
      </c>
      <c r="G17296" s="277">
        <f t="shared" si="1894"/>
        <v>207552</v>
      </c>
    </row>
    <row r="17297" spans="1:7" x14ac:dyDescent="0.25">
      <c r="A17297" s="277">
        <f t="shared" si="1890"/>
        <v>172970</v>
      </c>
      <c r="B17297" s="277">
        <f t="shared" si="1891"/>
        <v>345940</v>
      </c>
      <c r="C17297" s="277">
        <f t="shared" si="1892"/>
        <v>415128</v>
      </c>
      <c r="D17297" s="277">
        <f t="shared" si="1896"/>
        <v>1037820</v>
      </c>
      <c r="E17297" s="277">
        <f t="shared" si="1893"/>
        <v>1729700</v>
      </c>
      <c r="F17297" s="277">
        <f t="shared" si="1895"/>
        <v>2075640</v>
      </c>
      <c r="G17297" s="277">
        <f t="shared" si="1894"/>
        <v>207564</v>
      </c>
    </row>
    <row r="17298" spans="1:7" x14ac:dyDescent="0.25">
      <c r="A17298" s="277">
        <f t="shared" si="1890"/>
        <v>172980</v>
      </c>
      <c r="B17298" s="277">
        <f t="shared" si="1891"/>
        <v>345960</v>
      </c>
      <c r="C17298" s="277">
        <f t="shared" si="1892"/>
        <v>415152</v>
      </c>
      <c r="D17298" s="277">
        <f t="shared" si="1896"/>
        <v>1037880</v>
      </c>
      <c r="E17298" s="277">
        <f t="shared" si="1893"/>
        <v>1729800</v>
      </c>
      <c r="F17298" s="277">
        <f t="shared" si="1895"/>
        <v>2075760</v>
      </c>
      <c r="G17298" s="277">
        <f t="shared" si="1894"/>
        <v>207576</v>
      </c>
    </row>
    <row r="17299" spans="1:7" x14ac:dyDescent="0.25">
      <c r="A17299" s="277">
        <f t="shared" si="1890"/>
        <v>172990</v>
      </c>
      <c r="B17299" s="277">
        <f t="shared" si="1891"/>
        <v>345980</v>
      </c>
      <c r="C17299" s="277">
        <f t="shared" si="1892"/>
        <v>415176</v>
      </c>
      <c r="D17299" s="277">
        <f t="shared" si="1896"/>
        <v>1037940</v>
      </c>
      <c r="E17299" s="277">
        <f t="shared" si="1893"/>
        <v>1729900</v>
      </c>
      <c r="F17299" s="277">
        <f t="shared" si="1895"/>
        <v>2075880</v>
      </c>
      <c r="G17299" s="277">
        <f t="shared" si="1894"/>
        <v>207588</v>
      </c>
    </row>
    <row r="17300" spans="1:7" x14ac:dyDescent="0.25">
      <c r="A17300" s="277">
        <f t="shared" si="1890"/>
        <v>173000</v>
      </c>
      <c r="B17300" s="277">
        <f t="shared" si="1891"/>
        <v>346000</v>
      </c>
      <c r="C17300" s="277">
        <f t="shared" si="1892"/>
        <v>415200</v>
      </c>
      <c r="D17300" s="277">
        <f t="shared" si="1896"/>
        <v>1038000</v>
      </c>
      <c r="E17300" s="277">
        <f t="shared" si="1893"/>
        <v>1730000</v>
      </c>
      <c r="F17300" s="277">
        <f t="shared" si="1895"/>
        <v>2076000</v>
      </c>
      <c r="G17300" s="277">
        <f t="shared" si="1894"/>
        <v>207600</v>
      </c>
    </row>
    <row r="17301" spans="1:7" x14ac:dyDescent="0.25">
      <c r="A17301" s="277">
        <f t="shared" si="1890"/>
        <v>173010</v>
      </c>
      <c r="B17301" s="277">
        <f t="shared" si="1891"/>
        <v>346020</v>
      </c>
      <c r="C17301" s="277">
        <f t="shared" si="1892"/>
        <v>415224</v>
      </c>
      <c r="D17301" s="277">
        <f t="shared" si="1896"/>
        <v>1038060</v>
      </c>
      <c r="E17301" s="277">
        <f t="shared" si="1893"/>
        <v>1730100</v>
      </c>
      <c r="F17301" s="277">
        <f t="shared" si="1895"/>
        <v>2076120</v>
      </c>
      <c r="G17301" s="277">
        <f t="shared" si="1894"/>
        <v>207612</v>
      </c>
    </row>
    <row r="17302" spans="1:7" x14ac:dyDescent="0.25">
      <c r="A17302" s="277">
        <f t="shared" si="1890"/>
        <v>173020</v>
      </c>
      <c r="B17302" s="277">
        <f t="shared" si="1891"/>
        <v>346040</v>
      </c>
      <c r="C17302" s="277">
        <f t="shared" si="1892"/>
        <v>415248</v>
      </c>
      <c r="D17302" s="277">
        <f t="shared" si="1896"/>
        <v>1038120</v>
      </c>
      <c r="E17302" s="277">
        <f t="shared" si="1893"/>
        <v>1730200</v>
      </c>
      <c r="F17302" s="277">
        <f t="shared" si="1895"/>
        <v>2076240</v>
      </c>
      <c r="G17302" s="277">
        <f t="shared" si="1894"/>
        <v>207624</v>
      </c>
    </row>
    <row r="17303" spans="1:7" x14ac:dyDescent="0.25">
      <c r="A17303" s="277">
        <f t="shared" si="1890"/>
        <v>173030</v>
      </c>
      <c r="B17303" s="277">
        <f t="shared" si="1891"/>
        <v>346060</v>
      </c>
      <c r="C17303" s="277">
        <f t="shared" si="1892"/>
        <v>415272</v>
      </c>
      <c r="D17303" s="277">
        <f t="shared" si="1896"/>
        <v>1038180</v>
      </c>
      <c r="E17303" s="277">
        <f t="shared" si="1893"/>
        <v>1730300</v>
      </c>
      <c r="F17303" s="277">
        <f t="shared" si="1895"/>
        <v>2076360</v>
      </c>
      <c r="G17303" s="277">
        <f t="shared" si="1894"/>
        <v>207636</v>
      </c>
    </row>
    <row r="17304" spans="1:7" x14ac:dyDescent="0.25">
      <c r="A17304" s="277">
        <f t="shared" si="1890"/>
        <v>173040</v>
      </c>
      <c r="B17304" s="277">
        <f t="shared" si="1891"/>
        <v>346080</v>
      </c>
      <c r="C17304" s="277">
        <f t="shared" si="1892"/>
        <v>415296</v>
      </c>
      <c r="D17304" s="277">
        <f t="shared" si="1896"/>
        <v>1038240</v>
      </c>
      <c r="E17304" s="277">
        <f t="shared" si="1893"/>
        <v>1730400</v>
      </c>
      <c r="F17304" s="277">
        <f t="shared" si="1895"/>
        <v>2076480</v>
      </c>
      <c r="G17304" s="277">
        <f t="shared" si="1894"/>
        <v>207648</v>
      </c>
    </row>
    <row r="17305" spans="1:7" x14ac:dyDescent="0.25">
      <c r="A17305" s="277">
        <f t="shared" si="1890"/>
        <v>173050</v>
      </c>
      <c r="B17305" s="277">
        <f t="shared" si="1891"/>
        <v>346100</v>
      </c>
      <c r="C17305" s="277">
        <f t="shared" si="1892"/>
        <v>415320</v>
      </c>
      <c r="D17305" s="277">
        <f t="shared" si="1896"/>
        <v>1038300</v>
      </c>
      <c r="E17305" s="277">
        <f t="shared" si="1893"/>
        <v>1730500</v>
      </c>
      <c r="F17305" s="277">
        <f t="shared" si="1895"/>
        <v>2076600</v>
      </c>
      <c r="G17305" s="277">
        <f t="shared" si="1894"/>
        <v>207660</v>
      </c>
    </row>
    <row r="17306" spans="1:7" x14ac:dyDescent="0.25">
      <c r="A17306" s="277">
        <f t="shared" si="1890"/>
        <v>173060</v>
      </c>
      <c r="B17306" s="277">
        <f t="shared" si="1891"/>
        <v>346120</v>
      </c>
      <c r="C17306" s="277">
        <f t="shared" si="1892"/>
        <v>415344</v>
      </c>
      <c r="D17306" s="277">
        <f t="shared" si="1896"/>
        <v>1038360</v>
      </c>
      <c r="E17306" s="277">
        <f t="shared" si="1893"/>
        <v>1730600</v>
      </c>
      <c r="F17306" s="277">
        <f t="shared" si="1895"/>
        <v>2076720</v>
      </c>
      <c r="G17306" s="277">
        <f t="shared" si="1894"/>
        <v>207672</v>
      </c>
    </row>
    <row r="17307" spans="1:7" x14ac:dyDescent="0.25">
      <c r="A17307" s="277">
        <f t="shared" si="1890"/>
        <v>173070</v>
      </c>
      <c r="B17307" s="277">
        <f t="shared" si="1891"/>
        <v>346140</v>
      </c>
      <c r="C17307" s="277">
        <f t="shared" si="1892"/>
        <v>415368</v>
      </c>
      <c r="D17307" s="277">
        <f t="shared" si="1896"/>
        <v>1038420</v>
      </c>
      <c r="E17307" s="277">
        <f t="shared" si="1893"/>
        <v>1730700</v>
      </c>
      <c r="F17307" s="277">
        <f t="shared" si="1895"/>
        <v>2076840</v>
      </c>
      <c r="G17307" s="277">
        <f t="shared" si="1894"/>
        <v>207684</v>
      </c>
    </row>
    <row r="17308" spans="1:7" x14ac:dyDescent="0.25">
      <c r="A17308" s="277">
        <f t="shared" si="1890"/>
        <v>173080</v>
      </c>
      <c r="B17308" s="277">
        <f t="shared" si="1891"/>
        <v>346160</v>
      </c>
      <c r="C17308" s="277">
        <f t="shared" si="1892"/>
        <v>415392</v>
      </c>
      <c r="D17308" s="277">
        <f t="shared" si="1896"/>
        <v>1038480</v>
      </c>
      <c r="E17308" s="277">
        <f t="shared" si="1893"/>
        <v>1730800</v>
      </c>
      <c r="F17308" s="277">
        <f t="shared" si="1895"/>
        <v>2076960</v>
      </c>
      <c r="G17308" s="277">
        <f t="shared" si="1894"/>
        <v>207696</v>
      </c>
    </row>
    <row r="17309" spans="1:7" x14ac:dyDescent="0.25">
      <c r="A17309" s="277">
        <f t="shared" si="1890"/>
        <v>173090</v>
      </c>
      <c r="B17309" s="277">
        <f t="shared" si="1891"/>
        <v>346180</v>
      </c>
      <c r="C17309" s="277">
        <f t="shared" si="1892"/>
        <v>415416</v>
      </c>
      <c r="D17309" s="277">
        <f t="shared" si="1896"/>
        <v>1038540</v>
      </c>
      <c r="E17309" s="277">
        <f t="shared" si="1893"/>
        <v>1730900</v>
      </c>
      <c r="F17309" s="277">
        <f t="shared" si="1895"/>
        <v>2077080</v>
      </c>
      <c r="G17309" s="277">
        <f t="shared" si="1894"/>
        <v>207708</v>
      </c>
    </row>
    <row r="17310" spans="1:7" x14ac:dyDescent="0.25">
      <c r="A17310" s="277">
        <f t="shared" si="1890"/>
        <v>173100</v>
      </c>
      <c r="B17310" s="277">
        <f t="shared" si="1891"/>
        <v>346200</v>
      </c>
      <c r="C17310" s="277">
        <f t="shared" si="1892"/>
        <v>415440</v>
      </c>
      <c r="D17310" s="277">
        <f t="shared" si="1896"/>
        <v>1038600</v>
      </c>
      <c r="E17310" s="277">
        <f t="shared" si="1893"/>
        <v>1731000</v>
      </c>
      <c r="F17310" s="277">
        <f t="shared" si="1895"/>
        <v>2077200</v>
      </c>
      <c r="G17310" s="277">
        <f t="shared" si="1894"/>
        <v>207720</v>
      </c>
    </row>
    <row r="17311" spans="1:7" x14ac:dyDescent="0.25">
      <c r="A17311" s="277">
        <f t="shared" si="1890"/>
        <v>173110</v>
      </c>
      <c r="B17311" s="277">
        <f t="shared" si="1891"/>
        <v>346220</v>
      </c>
      <c r="C17311" s="277">
        <f t="shared" si="1892"/>
        <v>415464</v>
      </c>
      <c r="D17311" s="277">
        <f t="shared" si="1896"/>
        <v>1038660</v>
      </c>
      <c r="E17311" s="277">
        <f t="shared" si="1893"/>
        <v>1731100</v>
      </c>
      <c r="F17311" s="277">
        <f t="shared" si="1895"/>
        <v>2077320</v>
      </c>
      <c r="G17311" s="277">
        <f t="shared" si="1894"/>
        <v>207732</v>
      </c>
    </row>
    <row r="17312" spans="1:7" x14ac:dyDescent="0.25">
      <c r="A17312" s="277">
        <f t="shared" si="1890"/>
        <v>173120</v>
      </c>
      <c r="B17312" s="277">
        <f t="shared" si="1891"/>
        <v>346240</v>
      </c>
      <c r="C17312" s="277">
        <f t="shared" si="1892"/>
        <v>415488</v>
      </c>
      <c r="D17312" s="277">
        <f t="shared" si="1896"/>
        <v>1038720</v>
      </c>
      <c r="E17312" s="277">
        <f t="shared" si="1893"/>
        <v>1731200</v>
      </c>
      <c r="F17312" s="277">
        <f t="shared" si="1895"/>
        <v>2077440</v>
      </c>
      <c r="G17312" s="277">
        <f t="shared" si="1894"/>
        <v>207744</v>
      </c>
    </row>
    <row r="17313" spans="1:7" x14ac:dyDescent="0.25">
      <c r="A17313" s="277">
        <f t="shared" si="1890"/>
        <v>173130</v>
      </c>
      <c r="B17313" s="277">
        <f t="shared" si="1891"/>
        <v>346260</v>
      </c>
      <c r="C17313" s="277">
        <f t="shared" si="1892"/>
        <v>415512</v>
      </c>
      <c r="D17313" s="277">
        <f t="shared" si="1896"/>
        <v>1038780</v>
      </c>
      <c r="E17313" s="277">
        <f t="shared" si="1893"/>
        <v>1731300</v>
      </c>
      <c r="F17313" s="277">
        <f t="shared" si="1895"/>
        <v>2077560</v>
      </c>
      <c r="G17313" s="277">
        <f t="shared" si="1894"/>
        <v>207756</v>
      </c>
    </row>
    <row r="17314" spans="1:7" x14ac:dyDescent="0.25">
      <c r="A17314" s="277">
        <f t="shared" si="1890"/>
        <v>173140</v>
      </c>
      <c r="B17314" s="277">
        <f t="shared" si="1891"/>
        <v>346280</v>
      </c>
      <c r="C17314" s="277">
        <f t="shared" si="1892"/>
        <v>415536</v>
      </c>
      <c r="D17314" s="277">
        <f t="shared" si="1896"/>
        <v>1038840</v>
      </c>
      <c r="E17314" s="277">
        <f t="shared" si="1893"/>
        <v>1731400</v>
      </c>
      <c r="F17314" s="277">
        <f t="shared" si="1895"/>
        <v>2077680</v>
      </c>
      <c r="G17314" s="277">
        <f t="shared" si="1894"/>
        <v>207768</v>
      </c>
    </row>
    <row r="17315" spans="1:7" x14ac:dyDescent="0.25">
      <c r="A17315" s="277">
        <f t="shared" si="1890"/>
        <v>173150</v>
      </c>
      <c r="B17315" s="277">
        <f t="shared" si="1891"/>
        <v>346300</v>
      </c>
      <c r="C17315" s="277">
        <f t="shared" si="1892"/>
        <v>415560</v>
      </c>
      <c r="D17315" s="277">
        <f t="shared" si="1896"/>
        <v>1038900</v>
      </c>
      <c r="E17315" s="277">
        <f t="shared" si="1893"/>
        <v>1731500</v>
      </c>
      <c r="F17315" s="277">
        <f t="shared" si="1895"/>
        <v>2077800</v>
      </c>
      <c r="G17315" s="277">
        <f t="shared" si="1894"/>
        <v>207780</v>
      </c>
    </row>
    <row r="17316" spans="1:7" x14ac:dyDescent="0.25">
      <c r="A17316" s="277">
        <f t="shared" si="1890"/>
        <v>173160</v>
      </c>
      <c r="B17316" s="277">
        <f t="shared" si="1891"/>
        <v>346320</v>
      </c>
      <c r="C17316" s="277">
        <f t="shared" si="1892"/>
        <v>415584</v>
      </c>
      <c r="D17316" s="277">
        <f t="shared" si="1896"/>
        <v>1038960</v>
      </c>
      <c r="E17316" s="277">
        <f t="shared" si="1893"/>
        <v>1731600</v>
      </c>
      <c r="F17316" s="277">
        <f t="shared" si="1895"/>
        <v>2077920</v>
      </c>
      <c r="G17316" s="277">
        <f t="shared" si="1894"/>
        <v>207792</v>
      </c>
    </row>
    <row r="17317" spans="1:7" x14ac:dyDescent="0.25">
      <c r="A17317" s="277">
        <f t="shared" si="1890"/>
        <v>173170</v>
      </c>
      <c r="B17317" s="277">
        <f t="shared" si="1891"/>
        <v>346340</v>
      </c>
      <c r="C17317" s="277">
        <f t="shared" si="1892"/>
        <v>415608</v>
      </c>
      <c r="D17317" s="277">
        <f t="shared" si="1896"/>
        <v>1039020</v>
      </c>
      <c r="E17317" s="277">
        <f t="shared" si="1893"/>
        <v>1731700</v>
      </c>
      <c r="F17317" s="277">
        <f t="shared" si="1895"/>
        <v>2078040</v>
      </c>
      <c r="G17317" s="277">
        <f t="shared" si="1894"/>
        <v>207804</v>
      </c>
    </row>
    <row r="17318" spans="1:7" x14ac:dyDescent="0.25">
      <c r="A17318" s="277">
        <f t="shared" si="1890"/>
        <v>173180</v>
      </c>
      <c r="B17318" s="277">
        <f t="shared" si="1891"/>
        <v>346360</v>
      </c>
      <c r="C17318" s="277">
        <f t="shared" si="1892"/>
        <v>415632</v>
      </c>
      <c r="D17318" s="277">
        <f t="shared" si="1896"/>
        <v>1039080</v>
      </c>
      <c r="E17318" s="277">
        <f t="shared" si="1893"/>
        <v>1731800</v>
      </c>
      <c r="F17318" s="277">
        <f t="shared" si="1895"/>
        <v>2078160</v>
      </c>
      <c r="G17318" s="277">
        <f t="shared" si="1894"/>
        <v>207816</v>
      </c>
    </row>
    <row r="17319" spans="1:7" x14ac:dyDescent="0.25">
      <c r="A17319" s="277">
        <f t="shared" si="1890"/>
        <v>173190</v>
      </c>
      <c r="B17319" s="277">
        <f t="shared" si="1891"/>
        <v>346380</v>
      </c>
      <c r="C17319" s="277">
        <f t="shared" si="1892"/>
        <v>415656</v>
      </c>
      <c r="D17319" s="277">
        <f t="shared" si="1896"/>
        <v>1039140</v>
      </c>
      <c r="E17319" s="277">
        <f t="shared" si="1893"/>
        <v>1731900</v>
      </c>
      <c r="F17319" s="277">
        <f t="shared" si="1895"/>
        <v>2078280</v>
      </c>
      <c r="G17319" s="277">
        <f t="shared" si="1894"/>
        <v>207828</v>
      </c>
    </row>
    <row r="17320" spans="1:7" x14ac:dyDescent="0.25">
      <c r="A17320" s="277">
        <f t="shared" si="1890"/>
        <v>173200</v>
      </c>
      <c r="B17320" s="277">
        <f t="shared" si="1891"/>
        <v>346400</v>
      </c>
      <c r="C17320" s="277">
        <f t="shared" si="1892"/>
        <v>415680</v>
      </c>
      <c r="D17320" s="277">
        <f t="shared" si="1896"/>
        <v>1039200</v>
      </c>
      <c r="E17320" s="277">
        <f t="shared" si="1893"/>
        <v>1732000</v>
      </c>
      <c r="F17320" s="277">
        <f t="shared" si="1895"/>
        <v>2078400</v>
      </c>
      <c r="G17320" s="277">
        <f t="shared" si="1894"/>
        <v>207840</v>
      </c>
    </row>
    <row r="17321" spans="1:7" x14ac:dyDescent="0.25">
      <c r="A17321" s="277">
        <f t="shared" si="1890"/>
        <v>173210</v>
      </c>
      <c r="B17321" s="277">
        <f t="shared" si="1891"/>
        <v>346420</v>
      </c>
      <c r="C17321" s="277">
        <f t="shared" si="1892"/>
        <v>415704</v>
      </c>
      <c r="D17321" s="277">
        <f t="shared" si="1896"/>
        <v>1039260</v>
      </c>
      <c r="E17321" s="277">
        <f t="shared" si="1893"/>
        <v>1732100</v>
      </c>
      <c r="F17321" s="277">
        <f t="shared" si="1895"/>
        <v>2078520</v>
      </c>
      <c r="G17321" s="277">
        <f t="shared" si="1894"/>
        <v>207852</v>
      </c>
    </row>
    <row r="17322" spans="1:7" x14ac:dyDescent="0.25">
      <c r="A17322" s="277">
        <f t="shared" si="1890"/>
        <v>173220</v>
      </c>
      <c r="B17322" s="277">
        <f t="shared" si="1891"/>
        <v>346440</v>
      </c>
      <c r="C17322" s="277">
        <f t="shared" si="1892"/>
        <v>415728</v>
      </c>
      <c r="D17322" s="277">
        <f t="shared" si="1896"/>
        <v>1039320</v>
      </c>
      <c r="E17322" s="277">
        <f t="shared" si="1893"/>
        <v>1732200</v>
      </c>
      <c r="F17322" s="277">
        <f t="shared" si="1895"/>
        <v>2078640</v>
      </c>
      <c r="G17322" s="277">
        <f t="shared" si="1894"/>
        <v>207864</v>
      </c>
    </row>
    <row r="17323" spans="1:7" x14ac:dyDescent="0.25">
      <c r="A17323" s="277">
        <f t="shared" si="1890"/>
        <v>173230</v>
      </c>
      <c r="B17323" s="277">
        <f t="shared" si="1891"/>
        <v>346460</v>
      </c>
      <c r="C17323" s="277">
        <f t="shared" si="1892"/>
        <v>415752</v>
      </c>
      <c r="D17323" s="277">
        <f t="shared" si="1896"/>
        <v>1039380</v>
      </c>
      <c r="E17323" s="277">
        <f t="shared" si="1893"/>
        <v>1732300</v>
      </c>
      <c r="F17323" s="277">
        <f t="shared" si="1895"/>
        <v>2078760</v>
      </c>
      <c r="G17323" s="277">
        <f t="shared" si="1894"/>
        <v>207876</v>
      </c>
    </row>
    <row r="17324" spans="1:7" x14ac:dyDescent="0.25">
      <c r="A17324" s="277">
        <f t="shared" si="1890"/>
        <v>173240</v>
      </c>
      <c r="B17324" s="277">
        <f t="shared" si="1891"/>
        <v>346480</v>
      </c>
      <c r="C17324" s="277">
        <f t="shared" si="1892"/>
        <v>415776</v>
      </c>
      <c r="D17324" s="277">
        <f t="shared" si="1896"/>
        <v>1039440</v>
      </c>
      <c r="E17324" s="277">
        <f t="shared" si="1893"/>
        <v>1732400</v>
      </c>
      <c r="F17324" s="277">
        <f t="shared" si="1895"/>
        <v>2078880</v>
      </c>
      <c r="G17324" s="277">
        <f t="shared" si="1894"/>
        <v>207888</v>
      </c>
    </row>
    <row r="17325" spans="1:7" x14ac:dyDescent="0.25">
      <c r="A17325" s="277">
        <f t="shared" si="1890"/>
        <v>173250</v>
      </c>
      <c r="B17325" s="277">
        <f t="shared" si="1891"/>
        <v>346500</v>
      </c>
      <c r="C17325" s="277">
        <f t="shared" si="1892"/>
        <v>415800</v>
      </c>
      <c r="D17325" s="277">
        <f t="shared" si="1896"/>
        <v>1039500</v>
      </c>
      <c r="E17325" s="277">
        <f t="shared" si="1893"/>
        <v>1732500</v>
      </c>
      <c r="F17325" s="277">
        <f t="shared" si="1895"/>
        <v>2079000</v>
      </c>
      <c r="G17325" s="277">
        <f t="shared" si="1894"/>
        <v>207900</v>
      </c>
    </row>
    <row r="17326" spans="1:7" x14ac:dyDescent="0.25">
      <c r="A17326" s="277">
        <f t="shared" si="1890"/>
        <v>173260</v>
      </c>
      <c r="B17326" s="277">
        <f t="shared" si="1891"/>
        <v>346520</v>
      </c>
      <c r="C17326" s="277">
        <f t="shared" si="1892"/>
        <v>415824</v>
      </c>
      <c r="D17326" s="277">
        <f t="shared" si="1896"/>
        <v>1039560</v>
      </c>
      <c r="E17326" s="277">
        <f t="shared" si="1893"/>
        <v>1732600</v>
      </c>
      <c r="F17326" s="277">
        <f t="shared" si="1895"/>
        <v>2079120</v>
      </c>
      <c r="G17326" s="277">
        <f t="shared" si="1894"/>
        <v>207912</v>
      </c>
    </row>
    <row r="17327" spans="1:7" x14ac:dyDescent="0.25">
      <c r="A17327" s="277">
        <f t="shared" si="1890"/>
        <v>173270</v>
      </c>
      <c r="B17327" s="277">
        <f t="shared" si="1891"/>
        <v>346540</v>
      </c>
      <c r="C17327" s="277">
        <f t="shared" si="1892"/>
        <v>415848</v>
      </c>
      <c r="D17327" s="277">
        <f t="shared" si="1896"/>
        <v>1039620</v>
      </c>
      <c r="E17327" s="277">
        <f t="shared" si="1893"/>
        <v>1732700</v>
      </c>
      <c r="F17327" s="277">
        <f t="shared" si="1895"/>
        <v>2079240</v>
      </c>
      <c r="G17327" s="277">
        <f t="shared" si="1894"/>
        <v>207924</v>
      </c>
    </row>
    <row r="17328" spans="1:7" x14ac:dyDescent="0.25">
      <c r="A17328" s="277">
        <f t="shared" si="1890"/>
        <v>173280</v>
      </c>
      <c r="B17328" s="277">
        <f t="shared" si="1891"/>
        <v>346560</v>
      </c>
      <c r="C17328" s="277">
        <f t="shared" si="1892"/>
        <v>415872</v>
      </c>
      <c r="D17328" s="277">
        <f t="shared" si="1896"/>
        <v>1039680</v>
      </c>
      <c r="E17328" s="277">
        <f t="shared" si="1893"/>
        <v>1732800</v>
      </c>
      <c r="F17328" s="277">
        <f t="shared" si="1895"/>
        <v>2079360</v>
      </c>
      <c r="G17328" s="277">
        <f t="shared" si="1894"/>
        <v>207936</v>
      </c>
    </row>
    <row r="17329" spans="1:7" x14ac:dyDescent="0.25">
      <c r="A17329" s="277">
        <f t="shared" si="1890"/>
        <v>173290</v>
      </c>
      <c r="B17329" s="277">
        <f t="shared" si="1891"/>
        <v>346580</v>
      </c>
      <c r="C17329" s="277">
        <f t="shared" si="1892"/>
        <v>415896</v>
      </c>
      <c r="D17329" s="277">
        <f t="shared" si="1896"/>
        <v>1039740</v>
      </c>
      <c r="E17329" s="277">
        <f t="shared" si="1893"/>
        <v>1732900</v>
      </c>
      <c r="F17329" s="277">
        <f t="shared" si="1895"/>
        <v>2079480</v>
      </c>
      <c r="G17329" s="277">
        <f t="shared" si="1894"/>
        <v>207948</v>
      </c>
    </row>
    <row r="17330" spans="1:7" x14ac:dyDescent="0.25">
      <c r="A17330" s="277">
        <f t="shared" si="1890"/>
        <v>173300</v>
      </c>
      <c r="B17330" s="277">
        <f t="shared" si="1891"/>
        <v>346600</v>
      </c>
      <c r="C17330" s="277">
        <f t="shared" si="1892"/>
        <v>415920</v>
      </c>
      <c r="D17330" s="277">
        <f t="shared" si="1896"/>
        <v>1039800</v>
      </c>
      <c r="E17330" s="277">
        <f t="shared" si="1893"/>
        <v>1733000</v>
      </c>
      <c r="F17330" s="277">
        <f t="shared" si="1895"/>
        <v>2079600</v>
      </c>
      <c r="G17330" s="277">
        <f t="shared" si="1894"/>
        <v>207960</v>
      </c>
    </row>
    <row r="17331" spans="1:7" x14ac:dyDescent="0.25">
      <c r="A17331" s="277">
        <f t="shared" si="1890"/>
        <v>173310</v>
      </c>
      <c r="B17331" s="277">
        <f t="shared" si="1891"/>
        <v>346620</v>
      </c>
      <c r="C17331" s="277">
        <f t="shared" si="1892"/>
        <v>415944</v>
      </c>
      <c r="D17331" s="277">
        <f t="shared" si="1896"/>
        <v>1039860</v>
      </c>
      <c r="E17331" s="277">
        <f t="shared" si="1893"/>
        <v>1733100</v>
      </c>
      <c r="F17331" s="277">
        <f t="shared" si="1895"/>
        <v>2079720</v>
      </c>
      <c r="G17331" s="277">
        <f t="shared" si="1894"/>
        <v>207972</v>
      </c>
    </row>
    <row r="17332" spans="1:7" x14ac:dyDescent="0.25">
      <c r="A17332" s="277">
        <f t="shared" si="1890"/>
        <v>173320</v>
      </c>
      <c r="B17332" s="277">
        <f t="shared" si="1891"/>
        <v>346640</v>
      </c>
      <c r="C17332" s="277">
        <f t="shared" si="1892"/>
        <v>415968</v>
      </c>
      <c r="D17332" s="277">
        <f t="shared" si="1896"/>
        <v>1039920</v>
      </c>
      <c r="E17332" s="277">
        <f t="shared" si="1893"/>
        <v>1733200</v>
      </c>
      <c r="F17332" s="277">
        <f t="shared" si="1895"/>
        <v>2079840</v>
      </c>
      <c r="G17332" s="277">
        <f t="shared" si="1894"/>
        <v>207984</v>
      </c>
    </row>
    <row r="17333" spans="1:7" x14ac:dyDescent="0.25">
      <c r="A17333" s="277">
        <f t="shared" si="1890"/>
        <v>173330</v>
      </c>
      <c r="B17333" s="277">
        <f t="shared" si="1891"/>
        <v>346660</v>
      </c>
      <c r="C17333" s="277">
        <f t="shared" si="1892"/>
        <v>415992</v>
      </c>
      <c r="D17333" s="277">
        <f t="shared" si="1896"/>
        <v>1039980</v>
      </c>
      <c r="E17333" s="277">
        <f t="shared" si="1893"/>
        <v>1733300</v>
      </c>
      <c r="F17333" s="277">
        <f t="shared" si="1895"/>
        <v>2079960</v>
      </c>
      <c r="G17333" s="277">
        <f t="shared" si="1894"/>
        <v>207996</v>
      </c>
    </row>
    <row r="17334" spans="1:7" x14ac:dyDescent="0.25">
      <c r="A17334" s="277">
        <f t="shared" si="1890"/>
        <v>173340</v>
      </c>
      <c r="B17334" s="277">
        <f t="shared" si="1891"/>
        <v>346680</v>
      </c>
      <c r="C17334" s="277">
        <f t="shared" si="1892"/>
        <v>416016</v>
      </c>
      <c r="D17334" s="277">
        <f t="shared" si="1896"/>
        <v>1040040</v>
      </c>
      <c r="E17334" s="277">
        <f t="shared" si="1893"/>
        <v>1733400</v>
      </c>
      <c r="F17334" s="277">
        <f t="shared" si="1895"/>
        <v>2080080</v>
      </c>
      <c r="G17334" s="277">
        <f t="shared" si="1894"/>
        <v>208008</v>
      </c>
    </row>
    <row r="17335" spans="1:7" x14ac:dyDescent="0.25">
      <c r="A17335" s="277">
        <f t="shared" si="1890"/>
        <v>173350</v>
      </c>
      <c r="B17335" s="277">
        <f t="shared" si="1891"/>
        <v>346700</v>
      </c>
      <c r="C17335" s="277">
        <f t="shared" si="1892"/>
        <v>416040</v>
      </c>
      <c r="D17335" s="277">
        <f t="shared" si="1896"/>
        <v>1040100</v>
      </c>
      <c r="E17335" s="277">
        <f t="shared" si="1893"/>
        <v>1733500</v>
      </c>
      <c r="F17335" s="277">
        <f t="shared" si="1895"/>
        <v>2080200</v>
      </c>
      <c r="G17335" s="277">
        <f t="shared" si="1894"/>
        <v>208020</v>
      </c>
    </row>
    <row r="17336" spans="1:7" x14ac:dyDescent="0.25">
      <c r="A17336" s="277">
        <f t="shared" si="1890"/>
        <v>173360</v>
      </c>
      <c r="B17336" s="277">
        <f t="shared" si="1891"/>
        <v>346720</v>
      </c>
      <c r="C17336" s="277">
        <f t="shared" si="1892"/>
        <v>416064</v>
      </c>
      <c r="D17336" s="277">
        <f t="shared" si="1896"/>
        <v>1040160</v>
      </c>
      <c r="E17336" s="277">
        <f t="shared" si="1893"/>
        <v>1733600</v>
      </c>
      <c r="F17336" s="277">
        <f t="shared" si="1895"/>
        <v>2080320</v>
      </c>
      <c r="G17336" s="277">
        <f t="shared" si="1894"/>
        <v>208032</v>
      </c>
    </row>
    <row r="17337" spans="1:7" x14ac:dyDescent="0.25">
      <c r="A17337" s="277">
        <f t="shared" si="1890"/>
        <v>173370</v>
      </c>
      <c r="B17337" s="277">
        <f t="shared" si="1891"/>
        <v>346740</v>
      </c>
      <c r="C17337" s="277">
        <f t="shared" si="1892"/>
        <v>416088</v>
      </c>
      <c r="D17337" s="277">
        <f t="shared" si="1896"/>
        <v>1040220</v>
      </c>
      <c r="E17337" s="277">
        <f t="shared" si="1893"/>
        <v>1733700</v>
      </c>
      <c r="F17337" s="277">
        <f t="shared" si="1895"/>
        <v>2080440</v>
      </c>
      <c r="G17337" s="277">
        <f t="shared" si="1894"/>
        <v>208044</v>
      </c>
    </row>
    <row r="17338" spans="1:7" x14ac:dyDescent="0.25">
      <c r="A17338" s="277">
        <f t="shared" si="1890"/>
        <v>173380</v>
      </c>
      <c r="B17338" s="277">
        <f t="shared" si="1891"/>
        <v>346760</v>
      </c>
      <c r="C17338" s="277">
        <f t="shared" si="1892"/>
        <v>416112</v>
      </c>
      <c r="D17338" s="277">
        <f t="shared" si="1896"/>
        <v>1040280</v>
      </c>
      <c r="E17338" s="277">
        <f t="shared" si="1893"/>
        <v>1733800</v>
      </c>
      <c r="F17338" s="277">
        <f t="shared" si="1895"/>
        <v>2080560</v>
      </c>
      <c r="G17338" s="277">
        <f t="shared" si="1894"/>
        <v>208056</v>
      </c>
    </row>
    <row r="17339" spans="1:7" x14ac:dyDescent="0.25">
      <c r="A17339" s="277">
        <f t="shared" si="1890"/>
        <v>173390</v>
      </c>
      <c r="B17339" s="277">
        <f t="shared" si="1891"/>
        <v>346780</v>
      </c>
      <c r="C17339" s="277">
        <f t="shared" si="1892"/>
        <v>416136</v>
      </c>
      <c r="D17339" s="277">
        <f t="shared" si="1896"/>
        <v>1040340</v>
      </c>
      <c r="E17339" s="277">
        <f t="shared" si="1893"/>
        <v>1733900</v>
      </c>
      <c r="F17339" s="277">
        <f t="shared" si="1895"/>
        <v>2080680</v>
      </c>
      <c r="G17339" s="277">
        <f t="shared" si="1894"/>
        <v>208068</v>
      </c>
    </row>
    <row r="17340" spans="1:7" x14ac:dyDescent="0.25">
      <c r="A17340" s="277">
        <f t="shared" si="1890"/>
        <v>173400</v>
      </c>
      <c r="B17340" s="277">
        <f t="shared" si="1891"/>
        <v>346800</v>
      </c>
      <c r="C17340" s="277">
        <f t="shared" si="1892"/>
        <v>416160</v>
      </c>
      <c r="D17340" s="277">
        <f t="shared" si="1896"/>
        <v>1040400</v>
      </c>
      <c r="E17340" s="277">
        <f t="shared" si="1893"/>
        <v>1734000</v>
      </c>
      <c r="F17340" s="277">
        <f t="shared" si="1895"/>
        <v>2080800</v>
      </c>
      <c r="G17340" s="277">
        <f t="shared" si="1894"/>
        <v>208080</v>
      </c>
    </row>
    <row r="17341" spans="1:7" x14ac:dyDescent="0.25">
      <c r="A17341" s="277">
        <f t="shared" si="1890"/>
        <v>173410</v>
      </c>
      <c r="B17341" s="277">
        <f t="shared" si="1891"/>
        <v>346820</v>
      </c>
      <c r="C17341" s="277">
        <f t="shared" si="1892"/>
        <v>416184</v>
      </c>
      <c r="D17341" s="277">
        <f t="shared" si="1896"/>
        <v>1040460</v>
      </c>
      <c r="E17341" s="277">
        <f t="shared" si="1893"/>
        <v>1734100</v>
      </c>
      <c r="F17341" s="277">
        <f t="shared" si="1895"/>
        <v>2080920</v>
      </c>
      <c r="G17341" s="277">
        <f t="shared" si="1894"/>
        <v>208092</v>
      </c>
    </row>
    <row r="17342" spans="1:7" x14ac:dyDescent="0.25">
      <c r="A17342" s="277">
        <f t="shared" si="1890"/>
        <v>173420</v>
      </c>
      <c r="B17342" s="277">
        <f t="shared" si="1891"/>
        <v>346840</v>
      </c>
      <c r="C17342" s="277">
        <f t="shared" si="1892"/>
        <v>416208</v>
      </c>
      <c r="D17342" s="277">
        <f t="shared" si="1896"/>
        <v>1040520</v>
      </c>
      <c r="E17342" s="277">
        <f t="shared" si="1893"/>
        <v>1734200</v>
      </c>
      <c r="F17342" s="277">
        <f t="shared" si="1895"/>
        <v>2081040</v>
      </c>
      <c r="G17342" s="277">
        <f t="shared" si="1894"/>
        <v>208104</v>
      </c>
    </row>
    <row r="17343" spans="1:7" x14ac:dyDescent="0.25">
      <c r="A17343" s="277">
        <f t="shared" si="1890"/>
        <v>173430</v>
      </c>
      <c r="B17343" s="277">
        <f t="shared" si="1891"/>
        <v>346860</v>
      </c>
      <c r="C17343" s="277">
        <f t="shared" si="1892"/>
        <v>416232</v>
      </c>
      <c r="D17343" s="277">
        <f t="shared" si="1896"/>
        <v>1040580</v>
      </c>
      <c r="E17343" s="277">
        <f t="shared" si="1893"/>
        <v>1734300</v>
      </c>
      <c r="F17343" s="277">
        <f t="shared" si="1895"/>
        <v>2081160</v>
      </c>
      <c r="G17343" s="277">
        <f t="shared" si="1894"/>
        <v>208116</v>
      </c>
    </row>
    <row r="17344" spans="1:7" x14ac:dyDescent="0.25">
      <c r="A17344" s="277">
        <f t="shared" si="1890"/>
        <v>173440</v>
      </c>
      <c r="B17344" s="277">
        <f t="shared" si="1891"/>
        <v>346880</v>
      </c>
      <c r="C17344" s="277">
        <f t="shared" si="1892"/>
        <v>416256</v>
      </c>
      <c r="D17344" s="277">
        <f t="shared" si="1896"/>
        <v>1040640</v>
      </c>
      <c r="E17344" s="277">
        <f t="shared" si="1893"/>
        <v>1734400</v>
      </c>
      <c r="F17344" s="277">
        <f t="shared" si="1895"/>
        <v>2081280</v>
      </c>
      <c r="G17344" s="277">
        <f t="shared" si="1894"/>
        <v>208128</v>
      </c>
    </row>
    <row r="17345" spans="1:7" x14ac:dyDescent="0.25">
      <c r="A17345" s="277">
        <f t="shared" si="1890"/>
        <v>173450</v>
      </c>
      <c r="B17345" s="277">
        <f t="shared" si="1891"/>
        <v>346900</v>
      </c>
      <c r="C17345" s="277">
        <f t="shared" si="1892"/>
        <v>416280</v>
      </c>
      <c r="D17345" s="277">
        <f t="shared" si="1896"/>
        <v>1040700</v>
      </c>
      <c r="E17345" s="277">
        <f t="shared" si="1893"/>
        <v>1734500</v>
      </c>
      <c r="F17345" s="277">
        <f t="shared" si="1895"/>
        <v>2081400</v>
      </c>
      <c r="G17345" s="277">
        <f t="shared" si="1894"/>
        <v>208140</v>
      </c>
    </row>
    <row r="17346" spans="1:7" x14ac:dyDescent="0.25">
      <c r="A17346" s="277">
        <f t="shared" si="1890"/>
        <v>173460</v>
      </c>
      <c r="B17346" s="277">
        <f t="shared" si="1891"/>
        <v>346920</v>
      </c>
      <c r="C17346" s="277">
        <f t="shared" si="1892"/>
        <v>416304</v>
      </c>
      <c r="D17346" s="277">
        <f t="shared" si="1896"/>
        <v>1040760</v>
      </c>
      <c r="E17346" s="277">
        <f t="shared" si="1893"/>
        <v>1734600</v>
      </c>
      <c r="F17346" s="277">
        <f t="shared" si="1895"/>
        <v>2081520</v>
      </c>
      <c r="G17346" s="277">
        <f t="shared" si="1894"/>
        <v>208152</v>
      </c>
    </row>
    <row r="17347" spans="1:7" x14ac:dyDescent="0.25">
      <c r="A17347" s="277">
        <f t="shared" ref="A17347:A17410" si="1897">A17346+10</f>
        <v>173470</v>
      </c>
      <c r="B17347" s="277">
        <f t="shared" ref="B17347:B17410" si="1898">B17346+20</f>
        <v>346940</v>
      </c>
      <c r="C17347" s="277">
        <f t="shared" ref="C17347:C17410" si="1899">C17346+24</f>
        <v>416328</v>
      </c>
      <c r="D17347" s="277">
        <f t="shared" si="1896"/>
        <v>1040820</v>
      </c>
      <c r="E17347" s="277">
        <f t="shared" ref="E17347:E17410" si="1900">E17346+100</f>
        <v>1734700</v>
      </c>
      <c r="F17347" s="277">
        <f t="shared" si="1895"/>
        <v>2081640</v>
      </c>
      <c r="G17347" s="277">
        <f t="shared" ref="G17347:G17410" si="1901">G17346+12</f>
        <v>208164</v>
      </c>
    </row>
    <row r="17348" spans="1:7" x14ac:dyDescent="0.25">
      <c r="A17348" s="277">
        <f t="shared" si="1897"/>
        <v>173480</v>
      </c>
      <c r="B17348" s="277">
        <f t="shared" si="1898"/>
        <v>346960</v>
      </c>
      <c r="C17348" s="277">
        <f t="shared" si="1899"/>
        <v>416352</v>
      </c>
      <c r="D17348" s="277">
        <f t="shared" si="1896"/>
        <v>1040880</v>
      </c>
      <c r="E17348" s="277">
        <f t="shared" si="1900"/>
        <v>1734800</v>
      </c>
      <c r="F17348" s="277">
        <f t="shared" ref="F17348:F17411" si="1902">F17347+120</f>
        <v>2081760</v>
      </c>
      <c r="G17348" s="277">
        <f t="shared" si="1901"/>
        <v>208176</v>
      </c>
    </row>
    <row r="17349" spans="1:7" x14ac:dyDescent="0.25">
      <c r="A17349" s="277">
        <f t="shared" si="1897"/>
        <v>173490</v>
      </c>
      <c r="B17349" s="277">
        <f t="shared" si="1898"/>
        <v>346980</v>
      </c>
      <c r="C17349" s="277">
        <f t="shared" si="1899"/>
        <v>416376</v>
      </c>
      <c r="D17349" s="277">
        <f t="shared" si="1896"/>
        <v>1040940</v>
      </c>
      <c r="E17349" s="277">
        <f t="shared" si="1900"/>
        <v>1734900</v>
      </c>
      <c r="F17349" s="277">
        <f t="shared" si="1902"/>
        <v>2081880</v>
      </c>
      <c r="G17349" s="277">
        <f t="shared" si="1901"/>
        <v>208188</v>
      </c>
    </row>
    <row r="17350" spans="1:7" x14ac:dyDescent="0.25">
      <c r="A17350" s="277">
        <f t="shared" si="1897"/>
        <v>173500</v>
      </c>
      <c r="B17350" s="277">
        <f t="shared" si="1898"/>
        <v>347000</v>
      </c>
      <c r="C17350" s="277">
        <f t="shared" si="1899"/>
        <v>416400</v>
      </c>
      <c r="D17350" s="277">
        <f t="shared" si="1896"/>
        <v>1041000</v>
      </c>
      <c r="E17350" s="277">
        <f t="shared" si="1900"/>
        <v>1735000</v>
      </c>
      <c r="F17350" s="277">
        <f t="shared" si="1902"/>
        <v>2082000</v>
      </c>
      <c r="G17350" s="277">
        <f t="shared" si="1901"/>
        <v>208200</v>
      </c>
    </row>
    <row r="17351" spans="1:7" x14ac:dyDescent="0.25">
      <c r="A17351" s="277">
        <f t="shared" si="1897"/>
        <v>173510</v>
      </c>
      <c r="B17351" s="277">
        <f t="shared" si="1898"/>
        <v>347020</v>
      </c>
      <c r="C17351" s="277">
        <f t="shared" si="1899"/>
        <v>416424</v>
      </c>
      <c r="D17351" s="277">
        <f t="shared" ref="D17351:D17414" si="1903">D17350+60</f>
        <v>1041060</v>
      </c>
      <c r="E17351" s="277">
        <f t="shared" si="1900"/>
        <v>1735100</v>
      </c>
      <c r="F17351" s="277">
        <f t="shared" si="1902"/>
        <v>2082120</v>
      </c>
      <c r="G17351" s="277">
        <f t="shared" si="1901"/>
        <v>208212</v>
      </c>
    </row>
    <row r="17352" spans="1:7" x14ac:dyDescent="0.25">
      <c r="A17352" s="277">
        <f t="shared" si="1897"/>
        <v>173520</v>
      </c>
      <c r="B17352" s="277">
        <f t="shared" si="1898"/>
        <v>347040</v>
      </c>
      <c r="C17352" s="277">
        <f t="shared" si="1899"/>
        <v>416448</v>
      </c>
      <c r="D17352" s="277">
        <f t="shared" si="1903"/>
        <v>1041120</v>
      </c>
      <c r="E17352" s="277">
        <f t="shared" si="1900"/>
        <v>1735200</v>
      </c>
      <c r="F17352" s="277">
        <f t="shared" si="1902"/>
        <v>2082240</v>
      </c>
      <c r="G17352" s="277">
        <f t="shared" si="1901"/>
        <v>208224</v>
      </c>
    </row>
    <row r="17353" spans="1:7" x14ac:dyDescent="0.25">
      <c r="A17353" s="277">
        <f t="shared" si="1897"/>
        <v>173530</v>
      </c>
      <c r="B17353" s="277">
        <f t="shared" si="1898"/>
        <v>347060</v>
      </c>
      <c r="C17353" s="277">
        <f t="shared" si="1899"/>
        <v>416472</v>
      </c>
      <c r="D17353" s="277">
        <f t="shared" si="1903"/>
        <v>1041180</v>
      </c>
      <c r="E17353" s="277">
        <f t="shared" si="1900"/>
        <v>1735300</v>
      </c>
      <c r="F17353" s="277">
        <f t="shared" si="1902"/>
        <v>2082360</v>
      </c>
      <c r="G17353" s="277">
        <f t="shared" si="1901"/>
        <v>208236</v>
      </c>
    </row>
    <row r="17354" spans="1:7" x14ac:dyDescent="0.25">
      <c r="A17354" s="277">
        <f t="shared" si="1897"/>
        <v>173540</v>
      </c>
      <c r="B17354" s="277">
        <f t="shared" si="1898"/>
        <v>347080</v>
      </c>
      <c r="C17354" s="277">
        <f t="shared" si="1899"/>
        <v>416496</v>
      </c>
      <c r="D17354" s="277">
        <f t="shared" si="1903"/>
        <v>1041240</v>
      </c>
      <c r="E17354" s="277">
        <f t="shared" si="1900"/>
        <v>1735400</v>
      </c>
      <c r="F17354" s="277">
        <f t="shared" si="1902"/>
        <v>2082480</v>
      </c>
      <c r="G17354" s="277">
        <f t="shared" si="1901"/>
        <v>208248</v>
      </c>
    </row>
    <row r="17355" spans="1:7" x14ac:dyDescent="0.25">
      <c r="A17355" s="277">
        <f t="shared" si="1897"/>
        <v>173550</v>
      </c>
      <c r="B17355" s="277">
        <f t="shared" si="1898"/>
        <v>347100</v>
      </c>
      <c r="C17355" s="277">
        <f t="shared" si="1899"/>
        <v>416520</v>
      </c>
      <c r="D17355" s="277">
        <f t="shared" si="1903"/>
        <v>1041300</v>
      </c>
      <c r="E17355" s="277">
        <f t="shared" si="1900"/>
        <v>1735500</v>
      </c>
      <c r="F17355" s="277">
        <f t="shared" si="1902"/>
        <v>2082600</v>
      </c>
      <c r="G17355" s="277">
        <f t="shared" si="1901"/>
        <v>208260</v>
      </c>
    </row>
    <row r="17356" spans="1:7" x14ac:dyDescent="0.25">
      <c r="A17356" s="277">
        <f t="shared" si="1897"/>
        <v>173560</v>
      </c>
      <c r="B17356" s="277">
        <f t="shared" si="1898"/>
        <v>347120</v>
      </c>
      <c r="C17356" s="277">
        <f t="shared" si="1899"/>
        <v>416544</v>
      </c>
      <c r="D17356" s="277">
        <f t="shared" si="1903"/>
        <v>1041360</v>
      </c>
      <c r="E17356" s="277">
        <f t="shared" si="1900"/>
        <v>1735600</v>
      </c>
      <c r="F17356" s="277">
        <f t="shared" si="1902"/>
        <v>2082720</v>
      </c>
      <c r="G17356" s="277">
        <f t="shared" si="1901"/>
        <v>208272</v>
      </c>
    </row>
    <row r="17357" spans="1:7" x14ac:dyDescent="0.25">
      <c r="A17357" s="277">
        <f t="shared" si="1897"/>
        <v>173570</v>
      </c>
      <c r="B17357" s="277">
        <f t="shared" si="1898"/>
        <v>347140</v>
      </c>
      <c r="C17357" s="277">
        <f t="shared" si="1899"/>
        <v>416568</v>
      </c>
      <c r="D17357" s="277">
        <f t="shared" si="1903"/>
        <v>1041420</v>
      </c>
      <c r="E17357" s="277">
        <f t="shared" si="1900"/>
        <v>1735700</v>
      </c>
      <c r="F17357" s="277">
        <f t="shared" si="1902"/>
        <v>2082840</v>
      </c>
      <c r="G17357" s="277">
        <f t="shared" si="1901"/>
        <v>208284</v>
      </c>
    </row>
    <row r="17358" spans="1:7" x14ac:dyDescent="0.25">
      <c r="A17358" s="277">
        <f t="shared" si="1897"/>
        <v>173580</v>
      </c>
      <c r="B17358" s="277">
        <f t="shared" si="1898"/>
        <v>347160</v>
      </c>
      <c r="C17358" s="277">
        <f t="shared" si="1899"/>
        <v>416592</v>
      </c>
      <c r="D17358" s="277">
        <f t="shared" si="1903"/>
        <v>1041480</v>
      </c>
      <c r="E17358" s="277">
        <f t="shared" si="1900"/>
        <v>1735800</v>
      </c>
      <c r="F17358" s="277">
        <f t="shared" si="1902"/>
        <v>2082960</v>
      </c>
      <c r="G17358" s="277">
        <f t="shared" si="1901"/>
        <v>208296</v>
      </c>
    </row>
    <row r="17359" spans="1:7" x14ac:dyDescent="0.25">
      <c r="A17359" s="277">
        <f t="shared" si="1897"/>
        <v>173590</v>
      </c>
      <c r="B17359" s="277">
        <f t="shared" si="1898"/>
        <v>347180</v>
      </c>
      <c r="C17359" s="277">
        <f t="shared" si="1899"/>
        <v>416616</v>
      </c>
      <c r="D17359" s="277">
        <f t="shared" si="1903"/>
        <v>1041540</v>
      </c>
      <c r="E17359" s="277">
        <f t="shared" si="1900"/>
        <v>1735900</v>
      </c>
      <c r="F17359" s="277">
        <f t="shared" si="1902"/>
        <v>2083080</v>
      </c>
      <c r="G17359" s="277">
        <f t="shared" si="1901"/>
        <v>208308</v>
      </c>
    </row>
    <row r="17360" spans="1:7" x14ac:dyDescent="0.25">
      <c r="A17360" s="277">
        <f t="shared" si="1897"/>
        <v>173600</v>
      </c>
      <c r="B17360" s="277">
        <f t="shared" si="1898"/>
        <v>347200</v>
      </c>
      <c r="C17360" s="277">
        <f t="shared" si="1899"/>
        <v>416640</v>
      </c>
      <c r="D17360" s="277">
        <f t="shared" si="1903"/>
        <v>1041600</v>
      </c>
      <c r="E17360" s="277">
        <f t="shared" si="1900"/>
        <v>1736000</v>
      </c>
      <c r="F17360" s="277">
        <f t="shared" si="1902"/>
        <v>2083200</v>
      </c>
      <c r="G17360" s="277">
        <f t="shared" si="1901"/>
        <v>208320</v>
      </c>
    </row>
    <row r="17361" spans="1:7" x14ac:dyDescent="0.25">
      <c r="A17361" s="277">
        <f t="shared" si="1897"/>
        <v>173610</v>
      </c>
      <c r="B17361" s="277">
        <f t="shared" si="1898"/>
        <v>347220</v>
      </c>
      <c r="C17361" s="277">
        <f t="shared" si="1899"/>
        <v>416664</v>
      </c>
      <c r="D17361" s="277">
        <f t="shared" si="1903"/>
        <v>1041660</v>
      </c>
      <c r="E17361" s="277">
        <f t="shared" si="1900"/>
        <v>1736100</v>
      </c>
      <c r="F17361" s="277">
        <f t="shared" si="1902"/>
        <v>2083320</v>
      </c>
      <c r="G17361" s="277">
        <f t="shared" si="1901"/>
        <v>208332</v>
      </c>
    </row>
    <row r="17362" spans="1:7" x14ac:dyDescent="0.25">
      <c r="A17362" s="277">
        <f t="shared" si="1897"/>
        <v>173620</v>
      </c>
      <c r="B17362" s="277">
        <f t="shared" si="1898"/>
        <v>347240</v>
      </c>
      <c r="C17362" s="277">
        <f t="shared" si="1899"/>
        <v>416688</v>
      </c>
      <c r="D17362" s="277">
        <f t="shared" si="1903"/>
        <v>1041720</v>
      </c>
      <c r="E17362" s="277">
        <f t="shared" si="1900"/>
        <v>1736200</v>
      </c>
      <c r="F17362" s="277">
        <f t="shared" si="1902"/>
        <v>2083440</v>
      </c>
      <c r="G17362" s="277">
        <f t="shared" si="1901"/>
        <v>208344</v>
      </c>
    </row>
    <row r="17363" spans="1:7" x14ac:dyDescent="0.25">
      <c r="A17363" s="277">
        <f t="shared" si="1897"/>
        <v>173630</v>
      </c>
      <c r="B17363" s="277">
        <f t="shared" si="1898"/>
        <v>347260</v>
      </c>
      <c r="C17363" s="277">
        <f t="shared" si="1899"/>
        <v>416712</v>
      </c>
      <c r="D17363" s="277">
        <f t="shared" si="1903"/>
        <v>1041780</v>
      </c>
      <c r="E17363" s="277">
        <f t="shared" si="1900"/>
        <v>1736300</v>
      </c>
      <c r="F17363" s="277">
        <f t="shared" si="1902"/>
        <v>2083560</v>
      </c>
      <c r="G17363" s="277">
        <f t="shared" si="1901"/>
        <v>208356</v>
      </c>
    </row>
    <row r="17364" spans="1:7" x14ac:dyDescent="0.25">
      <c r="A17364" s="277">
        <f t="shared" si="1897"/>
        <v>173640</v>
      </c>
      <c r="B17364" s="277">
        <f t="shared" si="1898"/>
        <v>347280</v>
      </c>
      <c r="C17364" s="277">
        <f t="shared" si="1899"/>
        <v>416736</v>
      </c>
      <c r="D17364" s="277">
        <f t="shared" si="1903"/>
        <v>1041840</v>
      </c>
      <c r="E17364" s="277">
        <f t="shared" si="1900"/>
        <v>1736400</v>
      </c>
      <c r="F17364" s="277">
        <f t="shared" si="1902"/>
        <v>2083680</v>
      </c>
      <c r="G17364" s="277">
        <f t="shared" si="1901"/>
        <v>208368</v>
      </c>
    </row>
    <row r="17365" spans="1:7" x14ac:dyDescent="0.25">
      <c r="A17365" s="277">
        <f t="shared" si="1897"/>
        <v>173650</v>
      </c>
      <c r="B17365" s="277">
        <f t="shared" si="1898"/>
        <v>347300</v>
      </c>
      <c r="C17365" s="277">
        <f t="shared" si="1899"/>
        <v>416760</v>
      </c>
      <c r="D17365" s="277">
        <f t="shared" si="1903"/>
        <v>1041900</v>
      </c>
      <c r="E17365" s="277">
        <f t="shared" si="1900"/>
        <v>1736500</v>
      </c>
      <c r="F17365" s="277">
        <f t="shared" si="1902"/>
        <v>2083800</v>
      </c>
      <c r="G17365" s="277">
        <f t="shared" si="1901"/>
        <v>208380</v>
      </c>
    </row>
    <row r="17366" spans="1:7" x14ac:dyDescent="0.25">
      <c r="A17366" s="277">
        <f t="shared" si="1897"/>
        <v>173660</v>
      </c>
      <c r="B17366" s="277">
        <f t="shared" si="1898"/>
        <v>347320</v>
      </c>
      <c r="C17366" s="277">
        <f t="shared" si="1899"/>
        <v>416784</v>
      </c>
      <c r="D17366" s="277">
        <f t="shared" si="1903"/>
        <v>1041960</v>
      </c>
      <c r="E17366" s="277">
        <f t="shared" si="1900"/>
        <v>1736600</v>
      </c>
      <c r="F17366" s="277">
        <f t="shared" si="1902"/>
        <v>2083920</v>
      </c>
      <c r="G17366" s="277">
        <f t="shared" si="1901"/>
        <v>208392</v>
      </c>
    </row>
    <row r="17367" spans="1:7" x14ac:dyDescent="0.25">
      <c r="A17367" s="277">
        <f t="shared" si="1897"/>
        <v>173670</v>
      </c>
      <c r="B17367" s="277">
        <f t="shared" si="1898"/>
        <v>347340</v>
      </c>
      <c r="C17367" s="277">
        <f t="shared" si="1899"/>
        <v>416808</v>
      </c>
      <c r="D17367" s="277">
        <f t="shared" si="1903"/>
        <v>1042020</v>
      </c>
      <c r="E17367" s="277">
        <f t="shared" si="1900"/>
        <v>1736700</v>
      </c>
      <c r="F17367" s="277">
        <f t="shared" si="1902"/>
        <v>2084040</v>
      </c>
      <c r="G17367" s="277">
        <f t="shared" si="1901"/>
        <v>208404</v>
      </c>
    </row>
    <row r="17368" spans="1:7" x14ac:dyDescent="0.25">
      <c r="A17368" s="277">
        <f t="shared" si="1897"/>
        <v>173680</v>
      </c>
      <c r="B17368" s="277">
        <f t="shared" si="1898"/>
        <v>347360</v>
      </c>
      <c r="C17368" s="277">
        <f t="shared" si="1899"/>
        <v>416832</v>
      </c>
      <c r="D17368" s="277">
        <f t="shared" si="1903"/>
        <v>1042080</v>
      </c>
      <c r="E17368" s="277">
        <f t="shared" si="1900"/>
        <v>1736800</v>
      </c>
      <c r="F17368" s="277">
        <f t="shared" si="1902"/>
        <v>2084160</v>
      </c>
      <c r="G17368" s="277">
        <f t="shared" si="1901"/>
        <v>208416</v>
      </c>
    </row>
    <row r="17369" spans="1:7" x14ac:dyDescent="0.25">
      <c r="A17369" s="277">
        <f t="shared" si="1897"/>
        <v>173690</v>
      </c>
      <c r="B17369" s="277">
        <f t="shared" si="1898"/>
        <v>347380</v>
      </c>
      <c r="C17369" s="277">
        <f t="shared" si="1899"/>
        <v>416856</v>
      </c>
      <c r="D17369" s="277">
        <f t="shared" si="1903"/>
        <v>1042140</v>
      </c>
      <c r="E17369" s="277">
        <f t="shared" si="1900"/>
        <v>1736900</v>
      </c>
      <c r="F17369" s="277">
        <f t="shared" si="1902"/>
        <v>2084280</v>
      </c>
      <c r="G17369" s="277">
        <f t="shared" si="1901"/>
        <v>208428</v>
      </c>
    </row>
    <row r="17370" spans="1:7" x14ac:dyDescent="0.25">
      <c r="A17370" s="277">
        <f t="shared" si="1897"/>
        <v>173700</v>
      </c>
      <c r="B17370" s="277">
        <f t="shared" si="1898"/>
        <v>347400</v>
      </c>
      <c r="C17370" s="277">
        <f t="shared" si="1899"/>
        <v>416880</v>
      </c>
      <c r="D17370" s="277">
        <f t="shared" si="1903"/>
        <v>1042200</v>
      </c>
      <c r="E17370" s="277">
        <f t="shared" si="1900"/>
        <v>1737000</v>
      </c>
      <c r="F17370" s="277">
        <f t="shared" si="1902"/>
        <v>2084400</v>
      </c>
      <c r="G17370" s="277">
        <f t="shared" si="1901"/>
        <v>208440</v>
      </c>
    </row>
    <row r="17371" spans="1:7" x14ac:dyDescent="0.25">
      <c r="A17371" s="277">
        <f t="shared" si="1897"/>
        <v>173710</v>
      </c>
      <c r="B17371" s="277">
        <f t="shared" si="1898"/>
        <v>347420</v>
      </c>
      <c r="C17371" s="277">
        <f t="shared" si="1899"/>
        <v>416904</v>
      </c>
      <c r="D17371" s="277">
        <f t="shared" si="1903"/>
        <v>1042260</v>
      </c>
      <c r="E17371" s="277">
        <f t="shared" si="1900"/>
        <v>1737100</v>
      </c>
      <c r="F17371" s="277">
        <f t="shared" si="1902"/>
        <v>2084520</v>
      </c>
      <c r="G17371" s="277">
        <f t="shared" si="1901"/>
        <v>208452</v>
      </c>
    </row>
    <row r="17372" spans="1:7" x14ac:dyDescent="0.25">
      <c r="A17372" s="277">
        <f t="shared" si="1897"/>
        <v>173720</v>
      </c>
      <c r="B17372" s="277">
        <f t="shared" si="1898"/>
        <v>347440</v>
      </c>
      <c r="C17372" s="277">
        <f t="shared" si="1899"/>
        <v>416928</v>
      </c>
      <c r="D17372" s="277">
        <f t="shared" si="1903"/>
        <v>1042320</v>
      </c>
      <c r="E17372" s="277">
        <f t="shared" si="1900"/>
        <v>1737200</v>
      </c>
      <c r="F17372" s="277">
        <f t="shared" si="1902"/>
        <v>2084640</v>
      </c>
      <c r="G17372" s="277">
        <f t="shared" si="1901"/>
        <v>208464</v>
      </c>
    </row>
    <row r="17373" spans="1:7" x14ac:dyDescent="0.25">
      <c r="A17373" s="277">
        <f t="shared" si="1897"/>
        <v>173730</v>
      </c>
      <c r="B17373" s="277">
        <f t="shared" si="1898"/>
        <v>347460</v>
      </c>
      <c r="C17373" s="277">
        <f t="shared" si="1899"/>
        <v>416952</v>
      </c>
      <c r="D17373" s="277">
        <f t="shared" si="1903"/>
        <v>1042380</v>
      </c>
      <c r="E17373" s="277">
        <f t="shared" si="1900"/>
        <v>1737300</v>
      </c>
      <c r="F17373" s="277">
        <f t="shared" si="1902"/>
        <v>2084760</v>
      </c>
      <c r="G17373" s="277">
        <f t="shared" si="1901"/>
        <v>208476</v>
      </c>
    </row>
    <row r="17374" spans="1:7" x14ac:dyDescent="0.25">
      <c r="A17374" s="277">
        <f t="shared" si="1897"/>
        <v>173740</v>
      </c>
      <c r="B17374" s="277">
        <f t="shared" si="1898"/>
        <v>347480</v>
      </c>
      <c r="C17374" s="277">
        <f t="shared" si="1899"/>
        <v>416976</v>
      </c>
      <c r="D17374" s="277">
        <f t="shared" si="1903"/>
        <v>1042440</v>
      </c>
      <c r="E17374" s="277">
        <f t="shared" si="1900"/>
        <v>1737400</v>
      </c>
      <c r="F17374" s="277">
        <f t="shared" si="1902"/>
        <v>2084880</v>
      </c>
      <c r="G17374" s="277">
        <f t="shared" si="1901"/>
        <v>208488</v>
      </c>
    </row>
    <row r="17375" spans="1:7" x14ac:dyDescent="0.25">
      <c r="A17375" s="277">
        <f t="shared" si="1897"/>
        <v>173750</v>
      </c>
      <c r="B17375" s="277">
        <f t="shared" si="1898"/>
        <v>347500</v>
      </c>
      <c r="C17375" s="277">
        <f t="shared" si="1899"/>
        <v>417000</v>
      </c>
      <c r="D17375" s="277">
        <f t="shared" si="1903"/>
        <v>1042500</v>
      </c>
      <c r="E17375" s="277">
        <f t="shared" si="1900"/>
        <v>1737500</v>
      </c>
      <c r="F17375" s="277">
        <f t="shared" si="1902"/>
        <v>2085000</v>
      </c>
      <c r="G17375" s="277">
        <f t="shared" si="1901"/>
        <v>208500</v>
      </c>
    </row>
    <row r="17376" spans="1:7" x14ac:dyDescent="0.25">
      <c r="A17376" s="277">
        <f t="shared" si="1897"/>
        <v>173760</v>
      </c>
      <c r="B17376" s="277">
        <f t="shared" si="1898"/>
        <v>347520</v>
      </c>
      <c r="C17376" s="277">
        <f t="shared" si="1899"/>
        <v>417024</v>
      </c>
      <c r="D17376" s="277">
        <f t="shared" si="1903"/>
        <v>1042560</v>
      </c>
      <c r="E17376" s="277">
        <f t="shared" si="1900"/>
        <v>1737600</v>
      </c>
      <c r="F17376" s="277">
        <f t="shared" si="1902"/>
        <v>2085120</v>
      </c>
      <c r="G17376" s="277">
        <f t="shared" si="1901"/>
        <v>208512</v>
      </c>
    </row>
    <row r="17377" spans="1:7" x14ac:dyDescent="0.25">
      <c r="A17377" s="277">
        <f t="shared" si="1897"/>
        <v>173770</v>
      </c>
      <c r="B17377" s="277">
        <f t="shared" si="1898"/>
        <v>347540</v>
      </c>
      <c r="C17377" s="277">
        <f t="shared" si="1899"/>
        <v>417048</v>
      </c>
      <c r="D17377" s="277">
        <f t="shared" si="1903"/>
        <v>1042620</v>
      </c>
      <c r="E17377" s="277">
        <f t="shared" si="1900"/>
        <v>1737700</v>
      </c>
      <c r="F17377" s="277">
        <f t="shared" si="1902"/>
        <v>2085240</v>
      </c>
      <c r="G17377" s="277">
        <f t="shared" si="1901"/>
        <v>208524</v>
      </c>
    </row>
    <row r="17378" spans="1:7" x14ac:dyDescent="0.25">
      <c r="A17378" s="277">
        <f t="shared" si="1897"/>
        <v>173780</v>
      </c>
      <c r="B17378" s="277">
        <f t="shared" si="1898"/>
        <v>347560</v>
      </c>
      <c r="C17378" s="277">
        <f t="shared" si="1899"/>
        <v>417072</v>
      </c>
      <c r="D17378" s="277">
        <f t="shared" si="1903"/>
        <v>1042680</v>
      </c>
      <c r="E17378" s="277">
        <f t="shared" si="1900"/>
        <v>1737800</v>
      </c>
      <c r="F17378" s="277">
        <f t="shared" si="1902"/>
        <v>2085360</v>
      </c>
      <c r="G17378" s="277">
        <f t="shared" si="1901"/>
        <v>208536</v>
      </c>
    </row>
    <row r="17379" spans="1:7" x14ac:dyDescent="0.25">
      <c r="A17379" s="277">
        <f t="shared" si="1897"/>
        <v>173790</v>
      </c>
      <c r="B17379" s="277">
        <f t="shared" si="1898"/>
        <v>347580</v>
      </c>
      <c r="C17379" s="277">
        <f t="shared" si="1899"/>
        <v>417096</v>
      </c>
      <c r="D17379" s="277">
        <f t="shared" si="1903"/>
        <v>1042740</v>
      </c>
      <c r="E17379" s="277">
        <f t="shared" si="1900"/>
        <v>1737900</v>
      </c>
      <c r="F17379" s="277">
        <f t="shared" si="1902"/>
        <v>2085480</v>
      </c>
      <c r="G17379" s="277">
        <f t="shared" si="1901"/>
        <v>208548</v>
      </c>
    </row>
    <row r="17380" spans="1:7" x14ac:dyDescent="0.25">
      <c r="A17380" s="277">
        <f t="shared" si="1897"/>
        <v>173800</v>
      </c>
      <c r="B17380" s="277">
        <f t="shared" si="1898"/>
        <v>347600</v>
      </c>
      <c r="C17380" s="277">
        <f t="shared" si="1899"/>
        <v>417120</v>
      </c>
      <c r="D17380" s="277">
        <f t="shared" si="1903"/>
        <v>1042800</v>
      </c>
      <c r="E17380" s="277">
        <f t="shared" si="1900"/>
        <v>1738000</v>
      </c>
      <c r="F17380" s="277">
        <f t="shared" si="1902"/>
        <v>2085600</v>
      </c>
      <c r="G17380" s="277">
        <f t="shared" si="1901"/>
        <v>208560</v>
      </c>
    </row>
    <row r="17381" spans="1:7" x14ac:dyDescent="0.25">
      <c r="A17381" s="277">
        <f t="shared" si="1897"/>
        <v>173810</v>
      </c>
      <c r="B17381" s="277">
        <f t="shared" si="1898"/>
        <v>347620</v>
      </c>
      <c r="C17381" s="277">
        <f t="shared" si="1899"/>
        <v>417144</v>
      </c>
      <c r="D17381" s="277">
        <f t="shared" si="1903"/>
        <v>1042860</v>
      </c>
      <c r="E17381" s="277">
        <f t="shared" si="1900"/>
        <v>1738100</v>
      </c>
      <c r="F17381" s="277">
        <f t="shared" si="1902"/>
        <v>2085720</v>
      </c>
      <c r="G17381" s="277">
        <f t="shared" si="1901"/>
        <v>208572</v>
      </c>
    </row>
    <row r="17382" spans="1:7" x14ac:dyDescent="0.25">
      <c r="A17382" s="277">
        <f t="shared" si="1897"/>
        <v>173820</v>
      </c>
      <c r="B17382" s="277">
        <f t="shared" si="1898"/>
        <v>347640</v>
      </c>
      <c r="C17382" s="277">
        <f t="shared" si="1899"/>
        <v>417168</v>
      </c>
      <c r="D17382" s="277">
        <f t="shared" si="1903"/>
        <v>1042920</v>
      </c>
      <c r="E17382" s="277">
        <f t="shared" si="1900"/>
        <v>1738200</v>
      </c>
      <c r="F17382" s="277">
        <f t="shared" si="1902"/>
        <v>2085840</v>
      </c>
      <c r="G17382" s="277">
        <f t="shared" si="1901"/>
        <v>208584</v>
      </c>
    </row>
    <row r="17383" spans="1:7" x14ac:dyDescent="0.25">
      <c r="A17383" s="277">
        <f t="shared" si="1897"/>
        <v>173830</v>
      </c>
      <c r="B17383" s="277">
        <f t="shared" si="1898"/>
        <v>347660</v>
      </c>
      <c r="C17383" s="277">
        <f t="shared" si="1899"/>
        <v>417192</v>
      </c>
      <c r="D17383" s="277">
        <f t="shared" si="1903"/>
        <v>1042980</v>
      </c>
      <c r="E17383" s="277">
        <f t="shared" si="1900"/>
        <v>1738300</v>
      </c>
      <c r="F17383" s="277">
        <f t="shared" si="1902"/>
        <v>2085960</v>
      </c>
      <c r="G17383" s="277">
        <f t="shared" si="1901"/>
        <v>208596</v>
      </c>
    </row>
    <row r="17384" spans="1:7" x14ac:dyDescent="0.25">
      <c r="A17384" s="277">
        <f t="shared" si="1897"/>
        <v>173840</v>
      </c>
      <c r="B17384" s="277">
        <f t="shared" si="1898"/>
        <v>347680</v>
      </c>
      <c r="C17384" s="277">
        <f t="shared" si="1899"/>
        <v>417216</v>
      </c>
      <c r="D17384" s="277">
        <f t="shared" si="1903"/>
        <v>1043040</v>
      </c>
      <c r="E17384" s="277">
        <f t="shared" si="1900"/>
        <v>1738400</v>
      </c>
      <c r="F17384" s="277">
        <f t="shared" si="1902"/>
        <v>2086080</v>
      </c>
      <c r="G17384" s="277">
        <f t="shared" si="1901"/>
        <v>208608</v>
      </c>
    </row>
    <row r="17385" spans="1:7" x14ac:dyDescent="0.25">
      <c r="A17385" s="277">
        <f t="shared" si="1897"/>
        <v>173850</v>
      </c>
      <c r="B17385" s="277">
        <f t="shared" si="1898"/>
        <v>347700</v>
      </c>
      <c r="C17385" s="277">
        <f t="shared" si="1899"/>
        <v>417240</v>
      </c>
      <c r="D17385" s="277">
        <f t="shared" si="1903"/>
        <v>1043100</v>
      </c>
      <c r="E17385" s="277">
        <f t="shared" si="1900"/>
        <v>1738500</v>
      </c>
      <c r="F17385" s="277">
        <f t="shared" si="1902"/>
        <v>2086200</v>
      </c>
      <c r="G17385" s="277">
        <f t="shared" si="1901"/>
        <v>208620</v>
      </c>
    </row>
    <row r="17386" spans="1:7" x14ac:dyDescent="0.25">
      <c r="A17386" s="277">
        <f t="shared" si="1897"/>
        <v>173860</v>
      </c>
      <c r="B17386" s="277">
        <f t="shared" si="1898"/>
        <v>347720</v>
      </c>
      <c r="C17386" s="277">
        <f t="shared" si="1899"/>
        <v>417264</v>
      </c>
      <c r="D17386" s="277">
        <f t="shared" si="1903"/>
        <v>1043160</v>
      </c>
      <c r="E17386" s="277">
        <f t="shared" si="1900"/>
        <v>1738600</v>
      </c>
      <c r="F17386" s="277">
        <f t="shared" si="1902"/>
        <v>2086320</v>
      </c>
      <c r="G17386" s="277">
        <f t="shared" si="1901"/>
        <v>208632</v>
      </c>
    </row>
    <row r="17387" spans="1:7" x14ac:dyDescent="0.25">
      <c r="A17387" s="277">
        <f t="shared" si="1897"/>
        <v>173870</v>
      </c>
      <c r="B17387" s="277">
        <f t="shared" si="1898"/>
        <v>347740</v>
      </c>
      <c r="C17387" s="277">
        <f t="shared" si="1899"/>
        <v>417288</v>
      </c>
      <c r="D17387" s="277">
        <f t="shared" si="1903"/>
        <v>1043220</v>
      </c>
      <c r="E17387" s="277">
        <f t="shared" si="1900"/>
        <v>1738700</v>
      </c>
      <c r="F17387" s="277">
        <f t="shared" si="1902"/>
        <v>2086440</v>
      </c>
      <c r="G17387" s="277">
        <f t="shared" si="1901"/>
        <v>208644</v>
      </c>
    </row>
    <row r="17388" spans="1:7" x14ac:dyDescent="0.25">
      <c r="A17388" s="277">
        <f t="shared" si="1897"/>
        <v>173880</v>
      </c>
      <c r="B17388" s="277">
        <f t="shared" si="1898"/>
        <v>347760</v>
      </c>
      <c r="C17388" s="277">
        <f t="shared" si="1899"/>
        <v>417312</v>
      </c>
      <c r="D17388" s="277">
        <f t="shared" si="1903"/>
        <v>1043280</v>
      </c>
      <c r="E17388" s="277">
        <f t="shared" si="1900"/>
        <v>1738800</v>
      </c>
      <c r="F17388" s="277">
        <f t="shared" si="1902"/>
        <v>2086560</v>
      </c>
      <c r="G17388" s="277">
        <f t="shared" si="1901"/>
        <v>208656</v>
      </c>
    </row>
    <row r="17389" spans="1:7" x14ac:dyDescent="0.25">
      <c r="A17389" s="277">
        <f t="shared" si="1897"/>
        <v>173890</v>
      </c>
      <c r="B17389" s="277">
        <f t="shared" si="1898"/>
        <v>347780</v>
      </c>
      <c r="C17389" s="277">
        <f t="shared" si="1899"/>
        <v>417336</v>
      </c>
      <c r="D17389" s="277">
        <f t="shared" si="1903"/>
        <v>1043340</v>
      </c>
      <c r="E17389" s="277">
        <f t="shared" si="1900"/>
        <v>1738900</v>
      </c>
      <c r="F17389" s="277">
        <f t="shared" si="1902"/>
        <v>2086680</v>
      </c>
      <c r="G17389" s="277">
        <f t="shared" si="1901"/>
        <v>208668</v>
      </c>
    </row>
    <row r="17390" spans="1:7" x14ac:dyDescent="0.25">
      <c r="A17390" s="277">
        <f t="shared" si="1897"/>
        <v>173900</v>
      </c>
      <c r="B17390" s="277">
        <f t="shared" si="1898"/>
        <v>347800</v>
      </c>
      <c r="C17390" s="277">
        <f t="shared" si="1899"/>
        <v>417360</v>
      </c>
      <c r="D17390" s="277">
        <f t="shared" si="1903"/>
        <v>1043400</v>
      </c>
      <c r="E17390" s="277">
        <f t="shared" si="1900"/>
        <v>1739000</v>
      </c>
      <c r="F17390" s="277">
        <f t="shared" si="1902"/>
        <v>2086800</v>
      </c>
      <c r="G17390" s="277">
        <f t="shared" si="1901"/>
        <v>208680</v>
      </c>
    </row>
    <row r="17391" spans="1:7" x14ac:dyDescent="0.25">
      <c r="A17391" s="277">
        <f t="shared" si="1897"/>
        <v>173910</v>
      </c>
      <c r="B17391" s="277">
        <f t="shared" si="1898"/>
        <v>347820</v>
      </c>
      <c r="C17391" s="277">
        <f t="shared" si="1899"/>
        <v>417384</v>
      </c>
      <c r="D17391" s="277">
        <f t="shared" si="1903"/>
        <v>1043460</v>
      </c>
      <c r="E17391" s="277">
        <f t="shared" si="1900"/>
        <v>1739100</v>
      </c>
      <c r="F17391" s="277">
        <f t="shared" si="1902"/>
        <v>2086920</v>
      </c>
      <c r="G17391" s="277">
        <f t="shared" si="1901"/>
        <v>208692</v>
      </c>
    </row>
    <row r="17392" spans="1:7" x14ac:dyDescent="0.25">
      <c r="A17392" s="277">
        <f t="shared" si="1897"/>
        <v>173920</v>
      </c>
      <c r="B17392" s="277">
        <f t="shared" si="1898"/>
        <v>347840</v>
      </c>
      <c r="C17392" s="277">
        <f t="shared" si="1899"/>
        <v>417408</v>
      </c>
      <c r="D17392" s="277">
        <f t="shared" si="1903"/>
        <v>1043520</v>
      </c>
      <c r="E17392" s="277">
        <f t="shared" si="1900"/>
        <v>1739200</v>
      </c>
      <c r="F17392" s="277">
        <f t="shared" si="1902"/>
        <v>2087040</v>
      </c>
      <c r="G17392" s="277">
        <f t="shared" si="1901"/>
        <v>208704</v>
      </c>
    </row>
    <row r="17393" spans="1:7" x14ac:dyDescent="0.25">
      <c r="A17393" s="277">
        <f t="shared" si="1897"/>
        <v>173930</v>
      </c>
      <c r="B17393" s="277">
        <f t="shared" si="1898"/>
        <v>347860</v>
      </c>
      <c r="C17393" s="277">
        <f t="shared" si="1899"/>
        <v>417432</v>
      </c>
      <c r="D17393" s="277">
        <f t="shared" si="1903"/>
        <v>1043580</v>
      </c>
      <c r="E17393" s="277">
        <f t="shared" si="1900"/>
        <v>1739300</v>
      </c>
      <c r="F17393" s="277">
        <f t="shared" si="1902"/>
        <v>2087160</v>
      </c>
      <c r="G17393" s="277">
        <f t="shared" si="1901"/>
        <v>208716</v>
      </c>
    </row>
    <row r="17394" spans="1:7" x14ac:dyDescent="0.25">
      <c r="A17394" s="277">
        <f t="shared" si="1897"/>
        <v>173940</v>
      </c>
      <c r="B17394" s="277">
        <f t="shared" si="1898"/>
        <v>347880</v>
      </c>
      <c r="C17394" s="277">
        <f t="shared" si="1899"/>
        <v>417456</v>
      </c>
      <c r="D17394" s="277">
        <f t="shared" si="1903"/>
        <v>1043640</v>
      </c>
      <c r="E17394" s="277">
        <f t="shared" si="1900"/>
        <v>1739400</v>
      </c>
      <c r="F17394" s="277">
        <f t="shared" si="1902"/>
        <v>2087280</v>
      </c>
      <c r="G17394" s="277">
        <f t="shared" si="1901"/>
        <v>208728</v>
      </c>
    </row>
    <row r="17395" spans="1:7" x14ac:dyDescent="0.25">
      <c r="A17395" s="277">
        <f t="shared" si="1897"/>
        <v>173950</v>
      </c>
      <c r="B17395" s="277">
        <f t="shared" si="1898"/>
        <v>347900</v>
      </c>
      <c r="C17395" s="277">
        <f t="shared" si="1899"/>
        <v>417480</v>
      </c>
      <c r="D17395" s="277">
        <f t="shared" si="1903"/>
        <v>1043700</v>
      </c>
      <c r="E17395" s="277">
        <f t="shared" si="1900"/>
        <v>1739500</v>
      </c>
      <c r="F17395" s="277">
        <f t="shared" si="1902"/>
        <v>2087400</v>
      </c>
      <c r="G17395" s="277">
        <f t="shared" si="1901"/>
        <v>208740</v>
      </c>
    </row>
    <row r="17396" spans="1:7" x14ac:dyDescent="0.25">
      <c r="A17396" s="277">
        <f t="shared" si="1897"/>
        <v>173960</v>
      </c>
      <c r="B17396" s="277">
        <f t="shared" si="1898"/>
        <v>347920</v>
      </c>
      <c r="C17396" s="277">
        <f t="shared" si="1899"/>
        <v>417504</v>
      </c>
      <c r="D17396" s="277">
        <f t="shared" si="1903"/>
        <v>1043760</v>
      </c>
      <c r="E17396" s="277">
        <f t="shared" si="1900"/>
        <v>1739600</v>
      </c>
      <c r="F17396" s="277">
        <f t="shared" si="1902"/>
        <v>2087520</v>
      </c>
      <c r="G17396" s="277">
        <f t="shared" si="1901"/>
        <v>208752</v>
      </c>
    </row>
    <row r="17397" spans="1:7" x14ac:dyDescent="0.25">
      <c r="A17397" s="277">
        <f t="shared" si="1897"/>
        <v>173970</v>
      </c>
      <c r="B17397" s="277">
        <f t="shared" si="1898"/>
        <v>347940</v>
      </c>
      <c r="C17397" s="277">
        <f t="shared" si="1899"/>
        <v>417528</v>
      </c>
      <c r="D17397" s="277">
        <f t="shared" si="1903"/>
        <v>1043820</v>
      </c>
      <c r="E17397" s="277">
        <f t="shared" si="1900"/>
        <v>1739700</v>
      </c>
      <c r="F17397" s="277">
        <f t="shared" si="1902"/>
        <v>2087640</v>
      </c>
      <c r="G17397" s="277">
        <f t="shared" si="1901"/>
        <v>208764</v>
      </c>
    </row>
    <row r="17398" spans="1:7" x14ac:dyDescent="0.25">
      <c r="A17398" s="277">
        <f t="shared" si="1897"/>
        <v>173980</v>
      </c>
      <c r="B17398" s="277">
        <f t="shared" si="1898"/>
        <v>347960</v>
      </c>
      <c r="C17398" s="277">
        <f t="shared" si="1899"/>
        <v>417552</v>
      </c>
      <c r="D17398" s="277">
        <f t="shared" si="1903"/>
        <v>1043880</v>
      </c>
      <c r="E17398" s="277">
        <f t="shared" si="1900"/>
        <v>1739800</v>
      </c>
      <c r="F17398" s="277">
        <f t="shared" si="1902"/>
        <v>2087760</v>
      </c>
      <c r="G17398" s="277">
        <f t="shared" si="1901"/>
        <v>208776</v>
      </c>
    </row>
    <row r="17399" spans="1:7" x14ac:dyDescent="0.25">
      <c r="A17399" s="277">
        <f t="shared" si="1897"/>
        <v>173990</v>
      </c>
      <c r="B17399" s="277">
        <f t="shared" si="1898"/>
        <v>347980</v>
      </c>
      <c r="C17399" s="277">
        <f t="shared" si="1899"/>
        <v>417576</v>
      </c>
      <c r="D17399" s="277">
        <f t="shared" si="1903"/>
        <v>1043940</v>
      </c>
      <c r="E17399" s="277">
        <f t="shared" si="1900"/>
        <v>1739900</v>
      </c>
      <c r="F17399" s="277">
        <f t="shared" si="1902"/>
        <v>2087880</v>
      </c>
      <c r="G17399" s="277">
        <f t="shared" si="1901"/>
        <v>208788</v>
      </c>
    </row>
    <row r="17400" spans="1:7" x14ac:dyDescent="0.25">
      <c r="A17400" s="277">
        <f t="shared" si="1897"/>
        <v>174000</v>
      </c>
      <c r="B17400" s="277">
        <f t="shared" si="1898"/>
        <v>348000</v>
      </c>
      <c r="C17400" s="277">
        <f t="shared" si="1899"/>
        <v>417600</v>
      </c>
      <c r="D17400" s="277">
        <f t="shared" si="1903"/>
        <v>1044000</v>
      </c>
      <c r="E17400" s="277">
        <f t="shared" si="1900"/>
        <v>1740000</v>
      </c>
      <c r="F17400" s="277">
        <f t="shared" si="1902"/>
        <v>2088000</v>
      </c>
      <c r="G17400" s="277">
        <f t="shared" si="1901"/>
        <v>208800</v>
      </c>
    </row>
    <row r="17401" spans="1:7" x14ac:dyDescent="0.25">
      <c r="A17401" s="277">
        <f t="shared" si="1897"/>
        <v>174010</v>
      </c>
      <c r="B17401" s="277">
        <f t="shared" si="1898"/>
        <v>348020</v>
      </c>
      <c r="C17401" s="277">
        <f t="shared" si="1899"/>
        <v>417624</v>
      </c>
      <c r="D17401" s="277">
        <f t="shared" si="1903"/>
        <v>1044060</v>
      </c>
      <c r="E17401" s="277">
        <f t="shared" si="1900"/>
        <v>1740100</v>
      </c>
      <c r="F17401" s="277">
        <f t="shared" si="1902"/>
        <v>2088120</v>
      </c>
      <c r="G17401" s="277">
        <f t="shared" si="1901"/>
        <v>208812</v>
      </c>
    </row>
    <row r="17402" spans="1:7" x14ac:dyDescent="0.25">
      <c r="A17402" s="277">
        <f t="shared" si="1897"/>
        <v>174020</v>
      </c>
      <c r="B17402" s="277">
        <f t="shared" si="1898"/>
        <v>348040</v>
      </c>
      <c r="C17402" s="277">
        <f t="shared" si="1899"/>
        <v>417648</v>
      </c>
      <c r="D17402" s="277">
        <f t="shared" si="1903"/>
        <v>1044120</v>
      </c>
      <c r="E17402" s="277">
        <f t="shared" si="1900"/>
        <v>1740200</v>
      </c>
      <c r="F17402" s="277">
        <f t="shared" si="1902"/>
        <v>2088240</v>
      </c>
      <c r="G17402" s="277">
        <f t="shared" si="1901"/>
        <v>208824</v>
      </c>
    </row>
    <row r="17403" spans="1:7" x14ac:dyDescent="0.25">
      <c r="A17403" s="277">
        <f t="shared" si="1897"/>
        <v>174030</v>
      </c>
      <c r="B17403" s="277">
        <f t="shared" si="1898"/>
        <v>348060</v>
      </c>
      <c r="C17403" s="277">
        <f t="shared" si="1899"/>
        <v>417672</v>
      </c>
      <c r="D17403" s="277">
        <f t="shared" si="1903"/>
        <v>1044180</v>
      </c>
      <c r="E17403" s="277">
        <f t="shared" si="1900"/>
        <v>1740300</v>
      </c>
      <c r="F17403" s="277">
        <f t="shared" si="1902"/>
        <v>2088360</v>
      </c>
      <c r="G17403" s="277">
        <f t="shared" si="1901"/>
        <v>208836</v>
      </c>
    </row>
    <row r="17404" spans="1:7" x14ac:dyDescent="0.25">
      <c r="A17404" s="277">
        <f t="shared" si="1897"/>
        <v>174040</v>
      </c>
      <c r="B17404" s="277">
        <f t="shared" si="1898"/>
        <v>348080</v>
      </c>
      <c r="C17404" s="277">
        <f t="shared" si="1899"/>
        <v>417696</v>
      </c>
      <c r="D17404" s="277">
        <f t="shared" si="1903"/>
        <v>1044240</v>
      </c>
      <c r="E17404" s="277">
        <f t="shared" si="1900"/>
        <v>1740400</v>
      </c>
      <c r="F17404" s="277">
        <f t="shared" si="1902"/>
        <v>2088480</v>
      </c>
      <c r="G17404" s="277">
        <f t="shared" si="1901"/>
        <v>208848</v>
      </c>
    </row>
    <row r="17405" spans="1:7" x14ac:dyDescent="0.25">
      <c r="A17405" s="277">
        <f t="shared" si="1897"/>
        <v>174050</v>
      </c>
      <c r="B17405" s="277">
        <f t="shared" si="1898"/>
        <v>348100</v>
      </c>
      <c r="C17405" s="277">
        <f t="shared" si="1899"/>
        <v>417720</v>
      </c>
      <c r="D17405" s="277">
        <f t="shared" si="1903"/>
        <v>1044300</v>
      </c>
      <c r="E17405" s="277">
        <f t="shared" si="1900"/>
        <v>1740500</v>
      </c>
      <c r="F17405" s="277">
        <f t="shared" si="1902"/>
        <v>2088600</v>
      </c>
      <c r="G17405" s="277">
        <f t="shared" si="1901"/>
        <v>208860</v>
      </c>
    </row>
    <row r="17406" spans="1:7" x14ac:dyDescent="0.25">
      <c r="A17406" s="277">
        <f t="shared" si="1897"/>
        <v>174060</v>
      </c>
      <c r="B17406" s="277">
        <f t="shared" si="1898"/>
        <v>348120</v>
      </c>
      <c r="C17406" s="277">
        <f t="shared" si="1899"/>
        <v>417744</v>
      </c>
      <c r="D17406" s="277">
        <f t="shared" si="1903"/>
        <v>1044360</v>
      </c>
      <c r="E17406" s="277">
        <f t="shared" si="1900"/>
        <v>1740600</v>
      </c>
      <c r="F17406" s="277">
        <f t="shared" si="1902"/>
        <v>2088720</v>
      </c>
      <c r="G17406" s="277">
        <f t="shared" si="1901"/>
        <v>208872</v>
      </c>
    </row>
    <row r="17407" spans="1:7" x14ac:dyDescent="0.25">
      <c r="A17407" s="277">
        <f t="shared" si="1897"/>
        <v>174070</v>
      </c>
      <c r="B17407" s="277">
        <f t="shared" si="1898"/>
        <v>348140</v>
      </c>
      <c r="C17407" s="277">
        <f t="shared" si="1899"/>
        <v>417768</v>
      </c>
      <c r="D17407" s="277">
        <f t="shared" si="1903"/>
        <v>1044420</v>
      </c>
      <c r="E17407" s="277">
        <f t="shared" si="1900"/>
        <v>1740700</v>
      </c>
      <c r="F17407" s="277">
        <f t="shared" si="1902"/>
        <v>2088840</v>
      </c>
      <c r="G17407" s="277">
        <f t="shared" si="1901"/>
        <v>208884</v>
      </c>
    </row>
    <row r="17408" spans="1:7" x14ac:dyDescent="0.25">
      <c r="A17408" s="277">
        <f t="shared" si="1897"/>
        <v>174080</v>
      </c>
      <c r="B17408" s="277">
        <f t="shared" si="1898"/>
        <v>348160</v>
      </c>
      <c r="C17408" s="277">
        <f t="shared" si="1899"/>
        <v>417792</v>
      </c>
      <c r="D17408" s="277">
        <f t="shared" si="1903"/>
        <v>1044480</v>
      </c>
      <c r="E17408" s="277">
        <f t="shared" si="1900"/>
        <v>1740800</v>
      </c>
      <c r="F17408" s="277">
        <f t="shared" si="1902"/>
        <v>2088960</v>
      </c>
      <c r="G17408" s="277">
        <f t="shared" si="1901"/>
        <v>208896</v>
      </c>
    </row>
    <row r="17409" spans="1:7" x14ac:dyDescent="0.25">
      <c r="A17409" s="277">
        <f t="shared" si="1897"/>
        <v>174090</v>
      </c>
      <c r="B17409" s="277">
        <f t="shared" si="1898"/>
        <v>348180</v>
      </c>
      <c r="C17409" s="277">
        <f t="shared" si="1899"/>
        <v>417816</v>
      </c>
      <c r="D17409" s="277">
        <f t="shared" si="1903"/>
        <v>1044540</v>
      </c>
      <c r="E17409" s="277">
        <f t="shared" si="1900"/>
        <v>1740900</v>
      </c>
      <c r="F17409" s="277">
        <f t="shared" si="1902"/>
        <v>2089080</v>
      </c>
      <c r="G17409" s="277">
        <f t="shared" si="1901"/>
        <v>208908</v>
      </c>
    </row>
    <row r="17410" spans="1:7" x14ac:dyDescent="0.25">
      <c r="A17410" s="277">
        <f t="shared" si="1897"/>
        <v>174100</v>
      </c>
      <c r="B17410" s="277">
        <f t="shared" si="1898"/>
        <v>348200</v>
      </c>
      <c r="C17410" s="277">
        <f t="shared" si="1899"/>
        <v>417840</v>
      </c>
      <c r="D17410" s="277">
        <f t="shared" si="1903"/>
        <v>1044600</v>
      </c>
      <c r="E17410" s="277">
        <f t="shared" si="1900"/>
        <v>1741000</v>
      </c>
      <c r="F17410" s="277">
        <f t="shared" si="1902"/>
        <v>2089200</v>
      </c>
      <c r="G17410" s="277">
        <f t="shared" si="1901"/>
        <v>208920</v>
      </c>
    </row>
    <row r="17411" spans="1:7" x14ac:dyDescent="0.25">
      <c r="A17411" s="277">
        <f t="shared" ref="A17411:A17474" si="1904">A17410+10</f>
        <v>174110</v>
      </c>
      <c r="B17411" s="277">
        <f t="shared" ref="B17411:B17474" si="1905">B17410+20</f>
        <v>348220</v>
      </c>
      <c r="C17411" s="277">
        <f t="shared" ref="C17411:C17474" si="1906">C17410+24</f>
        <v>417864</v>
      </c>
      <c r="D17411" s="277">
        <f t="shared" si="1903"/>
        <v>1044660</v>
      </c>
      <c r="E17411" s="277">
        <f t="shared" ref="E17411:E17474" si="1907">E17410+100</f>
        <v>1741100</v>
      </c>
      <c r="F17411" s="277">
        <f t="shared" si="1902"/>
        <v>2089320</v>
      </c>
      <c r="G17411" s="277">
        <f t="shared" ref="G17411:G17474" si="1908">G17410+12</f>
        <v>208932</v>
      </c>
    </row>
    <row r="17412" spans="1:7" x14ac:dyDescent="0.25">
      <c r="A17412" s="277">
        <f t="shared" si="1904"/>
        <v>174120</v>
      </c>
      <c r="B17412" s="277">
        <f t="shared" si="1905"/>
        <v>348240</v>
      </c>
      <c r="C17412" s="277">
        <f t="shared" si="1906"/>
        <v>417888</v>
      </c>
      <c r="D17412" s="277">
        <f t="shared" si="1903"/>
        <v>1044720</v>
      </c>
      <c r="E17412" s="277">
        <f t="shared" si="1907"/>
        <v>1741200</v>
      </c>
      <c r="F17412" s="277">
        <f t="shared" ref="F17412:F17475" si="1909">F17411+120</f>
        <v>2089440</v>
      </c>
      <c r="G17412" s="277">
        <f t="shared" si="1908"/>
        <v>208944</v>
      </c>
    </row>
    <row r="17413" spans="1:7" x14ac:dyDescent="0.25">
      <c r="A17413" s="277">
        <f t="shared" si="1904"/>
        <v>174130</v>
      </c>
      <c r="B17413" s="277">
        <f t="shared" si="1905"/>
        <v>348260</v>
      </c>
      <c r="C17413" s="277">
        <f t="shared" si="1906"/>
        <v>417912</v>
      </c>
      <c r="D17413" s="277">
        <f t="shared" si="1903"/>
        <v>1044780</v>
      </c>
      <c r="E17413" s="277">
        <f t="shared" si="1907"/>
        <v>1741300</v>
      </c>
      <c r="F17413" s="277">
        <f t="shared" si="1909"/>
        <v>2089560</v>
      </c>
      <c r="G17413" s="277">
        <f t="shared" si="1908"/>
        <v>208956</v>
      </c>
    </row>
    <row r="17414" spans="1:7" x14ac:dyDescent="0.25">
      <c r="A17414" s="277">
        <f t="shared" si="1904"/>
        <v>174140</v>
      </c>
      <c r="B17414" s="277">
        <f t="shared" si="1905"/>
        <v>348280</v>
      </c>
      <c r="C17414" s="277">
        <f t="shared" si="1906"/>
        <v>417936</v>
      </c>
      <c r="D17414" s="277">
        <f t="shared" si="1903"/>
        <v>1044840</v>
      </c>
      <c r="E17414" s="277">
        <f t="shared" si="1907"/>
        <v>1741400</v>
      </c>
      <c r="F17414" s="277">
        <f t="shared" si="1909"/>
        <v>2089680</v>
      </c>
      <c r="G17414" s="277">
        <f t="shared" si="1908"/>
        <v>208968</v>
      </c>
    </row>
    <row r="17415" spans="1:7" x14ac:dyDescent="0.25">
      <c r="A17415" s="277">
        <f t="shared" si="1904"/>
        <v>174150</v>
      </c>
      <c r="B17415" s="277">
        <f t="shared" si="1905"/>
        <v>348300</v>
      </c>
      <c r="C17415" s="277">
        <f t="shared" si="1906"/>
        <v>417960</v>
      </c>
      <c r="D17415" s="277">
        <f t="shared" ref="D17415:D17478" si="1910">D17414+60</f>
        <v>1044900</v>
      </c>
      <c r="E17415" s="277">
        <f t="shared" si="1907"/>
        <v>1741500</v>
      </c>
      <c r="F17415" s="277">
        <f t="shared" si="1909"/>
        <v>2089800</v>
      </c>
      <c r="G17415" s="277">
        <f t="shared" si="1908"/>
        <v>208980</v>
      </c>
    </row>
    <row r="17416" spans="1:7" x14ac:dyDescent="0.25">
      <c r="A17416" s="277">
        <f t="shared" si="1904"/>
        <v>174160</v>
      </c>
      <c r="B17416" s="277">
        <f t="shared" si="1905"/>
        <v>348320</v>
      </c>
      <c r="C17416" s="277">
        <f t="shared" si="1906"/>
        <v>417984</v>
      </c>
      <c r="D17416" s="277">
        <f t="shared" si="1910"/>
        <v>1044960</v>
      </c>
      <c r="E17416" s="277">
        <f t="shared" si="1907"/>
        <v>1741600</v>
      </c>
      <c r="F17416" s="277">
        <f t="shared" si="1909"/>
        <v>2089920</v>
      </c>
      <c r="G17416" s="277">
        <f t="shared" si="1908"/>
        <v>208992</v>
      </c>
    </row>
    <row r="17417" spans="1:7" x14ac:dyDescent="0.25">
      <c r="A17417" s="277">
        <f t="shared" si="1904"/>
        <v>174170</v>
      </c>
      <c r="B17417" s="277">
        <f t="shared" si="1905"/>
        <v>348340</v>
      </c>
      <c r="C17417" s="277">
        <f t="shared" si="1906"/>
        <v>418008</v>
      </c>
      <c r="D17417" s="277">
        <f t="shared" si="1910"/>
        <v>1045020</v>
      </c>
      <c r="E17417" s="277">
        <f t="shared" si="1907"/>
        <v>1741700</v>
      </c>
      <c r="F17417" s="277">
        <f t="shared" si="1909"/>
        <v>2090040</v>
      </c>
      <c r="G17417" s="277">
        <f t="shared" si="1908"/>
        <v>209004</v>
      </c>
    </row>
    <row r="17418" spans="1:7" x14ac:dyDescent="0.25">
      <c r="A17418" s="277">
        <f t="shared" si="1904"/>
        <v>174180</v>
      </c>
      <c r="B17418" s="277">
        <f t="shared" si="1905"/>
        <v>348360</v>
      </c>
      <c r="C17418" s="277">
        <f t="shared" si="1906"/>
        <v>418032</v>
      </c>
      <c r="D17418" s="277">
        <f t="shared" si="1910"/>
        <v>1045080</v>
      </c>
      <c r="E17418" s="277">
        <f t="shared" si="1907"/>
        <v>1741800</v>
      </c>
      <c r="F17418" s="277">
        <f t="shared" si="1909"/>
        <v>2090160</v>
      </c>
      <c r="G17418" s="277">
        <f t="shared" si="1908"/>
        <v>209016</v>
      </c>
    </row>
    <row r="17419" spans="1:7" x14ac:dyDescent="0.25">
      <c r="A17419" s="277">
        <f t="shared" si="1904"/>
        <v>174190</v>
      </c>
      <c r="B17419" s="277">
        <f t="shared" si="1905"/>
        <v>348380</v>
      </c>
      <c r="C17419" s="277">
        <f t="shared" si="1906"/>
        <v>418056</v>
      </c>
      <c r="D17419" s="277">
        <f t="shared" si="1910"/>
        <v>1045140</v>
      </c>
      <c r="E17419" s="277">
        <f t="shared" si="1907"/>
        <v>1741900</v>
      </c>
      <c r="F17419" s="277">
        <f t="shared" si="1909"/>
        <v>2090280</v>
      </c>
      <c r="G17419" s="277">
        <f t="shared" si="1908"/>
        <v>209028</v>
      </c>
    </row>
    <row r="17420" spans="1:7" x14ac:dyDescent="0.25">
      <c r="A17420" s="277">
        <f t="shared" si="1904"/>
        <v>174200</v>
      </c>
      <c r="B17420" s="277">
        <f t="shared" si="1905"/>
        <v>348400</v>
      </c>
      <c r="C17420" s="277">
        <f t="shared" si="1906"/>
        <v>418080</v>
      </c>
      <c r="D17420" s="277">
        <f t="shared" si="1910"/>
        <v>1045200</v>
      </c>
      <c r="E17420" s="277">
        <f t="shared" si="1907"/>
        <v>1742000</v>
      </c>
      <c r="F17420" s="277">
        <f t="shared" si="1909"/>
        <v>2090400</v>
      </c>
      <c r="G17420" s="277">
        <f t="shared" si="1908"/>
        <v>209040</v>
      </c>
    </row>
    <row r="17421" spans="1:7" x14ac:dyDescent="0.25">
      <c r="A17421" s="277">
        <f t="shared" si="1904"/>
        <v>174210</v>
      </c>
      <c r="B17421" s="277">
        <f t="shared" si="1905"/>
        <v>348420</v>
      </c>
      <c r="C17421" s="277">
        <f t="shared" si="1906"/>
        <v>418104</v>
      </c>
      <c r="D17421" s="277">
        <f t="shared" si="1910"/>
        <v>1045260</v>
      </c>
      <c r="E17421" s="277">
        <f t="shared" si="1907"/>
        <v>1742100</v>
      </c>
      <c r="F17421" s="277">
        <f t="shared" si="1909"/>
        <v>2090520</v>
      </c>
      <c r="G17421" s="277">
        <f t="shared" si="1908"/>
        <v>209052</v>
      </c>
    </row>
    <row r="17422" spans="1:7" x14ac:dyDescent="0.25">
      <c r="A17422" s="277">
        <f t="shared" si="1904"/>
        <v>174220</v>
      </c>
      <c r="B17422" s="277">
        <f t="shared" si="1905"/>
        <v>348440</v>
      </c>
      <c r="C17422" s="277">
        <f t="shared" si="1906"/>
        <v>418128</v>
      </c>
      <c r="D17422" s="277">
        <f t="shared" si="1910"/>
        <v>1045320</v>
      </c>
      <c r="E17422" s="277">
        <f t="shared" si="1907"/>
        <v>1742200</v>
      </c>
      <c r="F17422" s="277">
        <f t="shared" si="1909"/>
        <v>2090640</v>
      </c>
      <c r="G17422" s="277">
        <f t="shared" si="1908"/>
        <v>209064</v>
      </c>
    </row>
    <row r="17423" spans="1:7" x14ac:dyDescent="0.25">
      <c r="A17423" s="277">
        <f t="shared" si="1904"/>
        <v>174230</v>
      </c>
      <c r="B17423" s="277">
        <f t="shared" si="1905"/>
        <v>348460</v>
      </c>
      <c r="C17423" s="277">
        <f t="shared" si="1906"/>
        <v>418152</v>
      </c>
      <c r="D17423" s="277">
        <f t="shared" si="1910"/>
        <v>1045380</v>
      </c>
      <c r="E17423" s="277">
        <f t="shared" si="1907"/>
        <v>1742300</v>
      </c>
      <c r="F17423" s="277">
        <f t="shared" si="1909"/>
        <v>2090760</v>
      </c>
      <c r="G17423" s="277">
        <f t="shared" si="1908"/>
        <v>209076</v>
      </c>
    </row>
    <row r="17424" spans="1:7" x14ac:dyDescent="0.25">
      <c r="A17424" s="277">
        <f t="shared" si="1904"/>
        <v>174240</v>
      </c>
      <c r="B17424" s="277">
        <f t="shared" si="1905"/>
        <v>348480</v>
      </c>
      <c r="C17424" s="277">
        <f t="shared" si="1906"/>
        <v>418176</v>
      </c>
      <c r="D17424" s="277">
        <f t="shared" si="1910"/>
        <v>1045440</v>
      </c>
      <c r="E17424" s="277">
        <f t="shared" si="1907"/>
        <v>1742400</v>
      </c>
      <c r="F17424" s="277">
        <f t="shared" si="1909"/>
        <v>2090880</v>
      </c>
      <c r="G17424" s="277">
        <f t="shared" si="1908"/>
        <v>209088</v>
      </c>
    </row>
    <row r="17425" spans="1:7" x14ac:dyDescent="0.25">
      <c r="A17425" s="277">
        <f t="shared" si="1904"/>
        <v>174250</v>
      </c>
      <c r="B17425" s="277">
        <f t="shared" si="1905"/>
        <v>348500</v>
      </c>
      <c r="C17425" s="277">
        <f t="shared" si="1906"/>
        <v>418200</v>
      </c>
      <c r="D17425" s="277">
        <f t="shared" si="1910"/>
        <v>1045500</v>
      </c>
      <c r="E17425" s="277">
        <f t="shared" si="1907"/>
        <v>1742500</v>
      </c>
      <c r="F17425" s="277">
        <f t="shared" si="1909"/>
        <v>2091000</v>
      </c>
      <c r="G17425" s="277">
        <f t="shared" si="1908"/>
        <v>209100</v>
      </c>
    </row>
    <row r="17426" spans="1:7" x14ac:dyDescent="0.25">
      <c r="A17426" s="277">
        <f t="shared" si="1904"/>
        <v>174260</v>
      </c>
      <c r="B17426" s="277">
        <f t="shared" si="1905"/>
        <v>348520</v>
      </c>
      <c r="C17426" s="277">
        <f t="shared" si="1906"/>
        <v>418224</v>
      </c>
      <c r="D17426" s="277">
        <f t="shared" si="1910"/>
        <v>1045560</v>
      </c>
      <c r="E17426" s="277">
        <f t="shared" si="1907"/>
        <v>1742600</v>
      </c>
      <c r="F17426" s="277">
        <f t="shared" si="1909"/>
        <v>2091120</v>
      </c>
      <c r="G17426" s="277">
        <f t="shared" si="1908"/>
        <v>209112</v>
      </c>
    </row>
    <row r="17427" spans="1:7" x14ac:dyDescent="0.25">
      <c r="A17427" s="277">
        <f t="shared" si="1904"/>
        <v>174270</v>
      </c>
      <c r="B17427" s="277">
        <f t="shared" si="1905"/>
        <v>348540</v>
      </c>
      <c r="C17427" s="277">
        <f t="shared" si="1906"/>
        <v>418248</v>
      </c>
      <c r="D17427" s="277">
        <f t="shared" si="1910"/>
        <v>1045620</v>
      </c>
      <c r="E17427" s="277">
        <f t="shared" si="1907"/>
        <v>1742700</v>
      </c>
      <c r="F17427" s="277">
        <f t="shared" si="1909"/>
        <v>2091240</v>
      </c>
      <c r="G17427" s="277">
        <f t="shared" si="1908"/>
        <v>209124</v>
      </c>
    </row>
    <row r="17428" spans="1:7" x14ac:dyDescent="0.25">
      <c r="A17428" s="277">
        <f t="shared" si="1904"/>
        <v>174280</v>
      </c>
      <c r="B17428" s="277">
        <f t="shared" si="1905"/>
        <v>348560</v>
      </c>
      <c r="C17428" s="277">
        <f t="shared" si="1906"/>
        <v>418272</v>
      </c>
      <c r="D17428" s="277">
        <f t="shared" si="1910"/>
        <v>1045680</v>
      </c>
      <c r="E17428" s="277">
        <f t="shared" si="1907"/>
        <v>1742800</v>
      </c>
      <c r="F17428" s="277">
        <f t="shared" si="1909"/>
        <v>2091360</v>
      </c>
      <c r="G17428" s="277">
        <f t="shared" si="1908"/>
        <v>209136</v>
      </c>
    </row>
    <row r="17429" spans="1:7" x14ac:dyDescent="0.25">
      <c r="A17429" s="277">
        <f t="shared" si="1904"/>
        <v>174290</v>
      </c>
      <c r="B17429" s="277">
        <f t="shared" si="1905"/>
        <v>348580</v>
      </c>
      <c r="C17429" s="277">
        <f t="shared" si="1906"/>
        <v>418296</v>
      </c>
      <c r="D17429" s="277">
        <f t="shared" si="1910"/>
        <v>1045740</v>
      </c>
      <c r="E17429" s="277">
        <f t="shared" si="1907"/>
        <v>1742900</v>
      </c>
      <c r="F17429" s="277">
        <f t="shared" si="1909"/>
        <v>2091480</v>
      </c>
      <c r="G17429" s="277">
        <f t="shared" si="1908"/>
        <v>209148</v>
      </c>
    </row>
    <row r="17430" spans="1:7" x14ac:dyDescent="0.25">
      <c r="A17430" s="277">
        <f t="shared" si="1904"/>
        <v>174300</v>
      </c>
      <c r="B17430" s="277">
        <f t="shared" si="1905"/>
        <v>348600</v>
      </c>
      <c r="C17430" s="277">
        <f t="shared" si="1906"/>
        <v>418320</v>
      </c>
      <c r="D17430" s="277">
        <f t="shared" si="1910"/>
        <v>1045800</v>
      </c>
      <c r="E17430" s="277">
        <f t="shared" si="1907"/>
        <v>1743000</v>
      </c>
      <c r="F17430" s="277">
        <f t="shared" si="1909"/>
        <v>2091600</v>
      </c>
      <c r="G17430" s="277">
        <f t="shared" si="1908"/>
        <v>209160</v>
      </c>
    </row>
    <row r="17431" spans="1:7" x14ac:dyDescent="0.25">
      <c r="A17431" s="277">
        <f t="shared" si="1904"/>
        <v>174310</v>
      </c>
      <c r="B17431" s="277">
        <f t="shared" si="1905"/>
        <v>348620</v>
      </c>
      <c r="C17431" s="277">
        <f t="shared" si="1906"/>
        <v>418344</v>
      </c>
      <c r="D17431" s="277">
        <f t="shared" si="1910"/>
        <v>1045860</v>
      </c>
      <c r="E17431" s="277">
        <f t="shared" si="1907"/>
        <v>1743100</v>
      </c>
      <c r="F17431" s="277">
        <f t="shared" si="1909"/>
        <v>2091720</v>
      </c>
      <c r="G17431" s="277">
        <f t="shared" si="1908"/>
        <v>209172</v>
      </c>
    </row>
    <row r="17432" spans="1:7" x14ac:dyDescent="0.25">
      <c r="A17432" s="277">
        <f t="shared" si="1904"/>
        <v>174320</v>
      </c>
      <c r="B17432" s="277">
        <f t="shared" si="1905"/>
        <v>348640</v>
      </c>
      <c r="C17432" s="277">
        <f t="shared" si="1906"/>
        <v>418368</v>
      </c>
      <c r="D17432" s="277">
        <f t="shared" si="1910"/>
        <v>1045920</v>
      </c>
      <c r="E17432" s="277">
        <f t="shared" si="1907"/>
        <v>1743200</v>
      </c>
      <c r="F17432" s="277">
        <f t="shared" si="1909"/>
        <v>2091840</v>
      </c>
      <c r="G17432" s="277">
        <f t="shared" si="1908"/>
        <v>209184</v>
      </c>
    </row>
    <row r="17433" spans="1:7" x14ac:dyDescent="0.25">
      <c r="A17433" s="277">
        <f t="shared" si="1904"/>
        <v>174330</v>
      </c>
      <c r="B17433" s="277">
        <f t="shared" si="1905"/>
        <v>348660</v>
      </c>
      <c r="C17433" s="277">
        <f t="shared" si="1906"/>
        <v>418392</v>
      </c>
      <c r="D17433" s="277">
        <f t="shared" si="1910"/>
        <v>1045980</v>
      </c>
      <c r="E17433" s="277">
        <f t="shared" si="1907"/>
        <v>1743300</v>
      </c>
      <c r="F17433" s="277">
        <f t="shared" si="1909"/>
        <v>2091960</v>
      </c>
      <c r="G17433" s="277">
        <f t="shared" si="1908"/>
        <v>209196</v>
      </c>
    </row>
    <row r="17434" spans="1:7" x14ac:dyDescent="0.25">
      <c r="A17434" s="277">
        <f t="shared" si="1904"/>
        <v>174340</v>
      </c>
      <c r="B17434" s="277">
        <f t="shared" si="1905"/>
        <v>348680</v>
      </c>
      <c r="C17434" s="277">
        <f t="shared" si="1906"/>
        <v>418416</v>
      </c>
      <c r="D17434" s="277">
        <f t="shared" si="1910"/>
        <v>1046040</v>
      </c>
      <c r="E17434" s="277">
        <f t="shared" si="1907"/>
        <v>1743400</v>
      </c>
      <c r="F17434" s="277">
        <f t="shared" si="1909"/>
        <v>2092080</v>
      </c>
      <c r="G17434" s="277">
        <f t="shared" si="1908"/>
        <v>209208</v>
      </c>
    </row>
    <row r="17435" spans="1:7" x14ac:dyDescent="0.25">
      <c r="A17435" s="277">
        <f t="shared" si="1904"/>
        <v>174350</v>
      </c>
      <c r="B17435" s="277">
        <f t="shared" si="1905"/>
        <v>348700</v>
      </c>
      <c r="C17435" s="277">
        <f t="shared" si="1906"/>
        <v>418440</v>
      </c>
      <c r="D17435" s="277">
        <f t="shared" si="1910"/>
        <v>1046100</v>
      </c>
      <c r="E17435" s="277">
        <f t="shared" si="1907"/>
        <v>1743500</v>
      </c>
      <c r="F17435" s="277">
        <f t="shared" si="1909"/>
        <v>2092200</v>
      </c>
      <c r="G17435" s="277">
        <f t="shared" si="1908"/>
        <v>209220</v>
      </c>
    </row>
    <row r="17436" spans="1:7" x14ac:dyDescent="0.25">
      <c r="A17436" s="277">
        <f t="shared" si="1904"/>
        <v>174360</v>
      </c>
      <c r="B17436" s="277">
        <f t="shared" si="1905"/>
        <v>348720</v>
      </c>
      <c r="C17436" s="277">
        <f t="shared" si="1906"/>
        <v>418464</v>
      </c>
      <c r="D17436" s="277">
        <f t="shared" si="1910"/>
        <v>1046160</v>
      </c>
      <c r="E17436" s="277">
        <f t="shared" si="1907"/>
        <v>1743600</v>
      </c>
      <c r="F17436" s="277">
        <f t="shared" si="1909"/>
        <v>2092320</v>
      </c>
      <c r="G17436" s="277">
        <f t="shared" si="1908"/>
        <v>209232</v>
      </c>
    </row>
    <row r="17437" spans="1:7" x14ac:dyDescent="0.25">
      <c r="A17437" s="277">
        <f t="shared" si="1904"/>
        <v>174370</v>
      </c>
      <c r="B17437" s="277">
        <f t="shared" si="1905"/>
        <v>348740</v>
      </c>
      <c r="C17437" s="277">
        <f t="shared" si="1906"/>
        <v>418488</v>
      </c>
      <c r="D17437" s="277">
        <f t="shared" si="1910"/>
        <v>1046220</v>
      </c>
      <c r="E17437" s="277">
        <f t="shared" si="1907"/>
        <v>1743700</v>
      </c>
      <c r="F17437" s="277">
        <f t="shared" si="1909"/>
        <v>2092440</v>
      </c>
      <c r="G17437" s="277">
        <f t="shared" si="1908"/>
        <v>209244</v>
      </c>
    </row>
    <row r="17438" spans="1:7" x14ac:dyDescent="0.25">
      <c r="A17438" s="277">
        <f t="shared" si="1904"/>
        <v>174380</v>
      </c>
      <c r="B17438" s="277">
        <f t="shared" si="1905"/>
        <v>348760</v>
      </c>
      <c r="C17438" s="277">
        <f t="shared" si="1906"/>
        <v>418512</v>
      </c>
      <c r="D17438" s="277">
        <f t="shared" si="1910"/>
        <v>1046280</v>
      </c>
      <c r="E17438" s="277">
        <f t="shared" si="1907"/>
        <v>1743800</v>
      </c>
      <c r="F17438" s="277">
        <f t="shared" si="1909"/>
        <v>2092560</v>
      </c>
      <c r="G17438" s="277">
        <f t="shared" si="1908"/>
        <v>209256</v>
      </c>
    </row>
    <row r="17439" spans="1:7" x14ac:dyDescent="0.25">
      <c r="A17439" s="277">
        <f t="shared" si="1904"/>
        <v>174390</v>
      </c>
      <c r="B17439" s="277">
        <f t="shared" si="1905"/>
        <v>348780</v>
      </c>
      <c r="C17439" s="277">
        <f t="shared" si="1906"/>
        <v>418536</v>
      </c>
      <c r="D17439" s="277">
        <f t="shared" si="1910"/>
        <v>1046340</v>
      </c>
      <c r="E17439" s="277">
        <f t="shared" si="1907"/>
        <v>1743900</v>
      </c>
      <c r="F17439" s="277">
        <f t="shared" si="1909"/>
        <v>2092680</v>
      </c>
      <c r="G17439" s="277">
        <f t="shared" si="1908"/>
        <v>209268</v>
      </c>
    </row>
    <row r="17440" spans="1:7" x14ac:dyDescent="0.25">
      <c r="A17440" s="277">
        <f t="shared" si="1904"/>
        <v>174400</v>
      </c>
      <c r="B17440" s="277">
        <f t="shared" si="1905"/>
        <v>348800</v>
      </c>
      <c r="C17440" s="277">
        <f t="shared" si="1906"/>
        <v>418560</v>
      </c>
      <c r="D17440" s="277">
        <f t="shared" si="1910"/>
        <v>1046400</v>
      </c>
      <c r="E17440" s="277">
        <f t="shared" si="1907"/>
        <v>1744000</v>
      </c>
      <c r="F17440" s="277">
        <f t="shared" si="1909"/>
        <v>2092800</v>
      </c>
      <c r="G17440" s="277">
        <f t="shared" si="1908"/>
        <v>209280</v>
      </c>
    </row>
    <row r="17441" spans="1:7" x14ac:dyDescent="0.25">
      <c r="A17441" s="277">
        <f t="shared" si="1904"/>
        <v>174410</v>
      </c>
      <c r="B17441" s="277">
        <f t="shared" si="1905"/>
        <v>348820</v>
      </c>
      <c r="C17441" s="277">
        <f t="shared" si="1906"/>
        <v>418584</v>
      </c>
      <c r="D17441" s="277">
        <f t="shared" si="1910"/>
        <v>1046460</v>
      </c>
      <c r="E17441" s="277">
        <f t="shared" si="1907"/>
        <v>1744100</v>
      </c>
      <c r="F17441" s="277">
        <f t="shared" si="1909"/>
        <v>2092920</v>
      </c>
      <c r="G17441" s="277">
        <f t="shared" si="1908"/>
        <v>209292</v>
      </c>
    </row>
    <row r="17442" spans="1:7" x14ac:dyDescent="0.25">
      <c r="A17442" s="277">
        <f t="shared" si="1904"/>
        <v>174420</v>
      </c>
      <c r="B17442" s="277">
        <f t="shared" si="1905"/>
        <v>348840</v>
      </c>
      <c r="C17442" s="277">
        <f t="shared" si="1906"/>
        <v>418608</v>
      </c>
      <c r="D17442" s="277">
        <f t="shared" si="1910"/>
        <v>1046520</v>
      </c>
      <c r="E17442" s="277">
        <f t="shared" si="1907"/>
        <v>1744200</v>
      </c>
      <c r="F17442" s="277">
        <f t="shared" si="1909"/>
        <v>2093040</v>
      </c>
      <c r="G17442" s="277">
        <f t="shared" si="1908"/>
        <v>209304</v>
      </c>
    </row>
    <row r="17443" spans="1:7" x14ac:dyDescent="0.25">
      <c r="A17443" s="277">
        <f t="shared" si="1904"/>
        <v>174430</v>
      </c>
      <c r="B17443" s="277">
        <f t="shared" si="1905"/>
        <v>348860</v>
      </c>
      <c r="C17443" s="277">
        <f t="shared" si="1906"/>
        <v>418632</v>
      </c>
      <c r="D17443" s="277">
        <f t="shared" si="1910"/>
        <v>1046580</v>
      </c>
      <c r="E17443" s="277">
        <f t="shared" si="1907"/>
        <v>1744300</v>
      </c>
      <c r="F17443" s="277">
        <f t="shared" si="1909"/>
        <v>2093160</v>
      </c>
      <c r="G17443" s="277">
        <f t="shared" si="1908"/>
        <v>209316</v>
      </c>
    </row>
    <row r="17444" spans="1:7" x14ac:dyDescent="0.25">
      <c r="A17444" s="277">
        <f t="shared" si="1904"/>
        <v>174440</v>
      </c>
      <c r="B17444" s="277">
        <f t="shared" si="1905"/>
        <v>348880</v>
      </c>
      <c r="C17444" s="277">
        <f t="shared" si="1906"/>
        <v>418656</v>
      </c>
      <c r="D17444" s="277">
        <f t="shared" si="1910"/>
        <v>1046640</v>
      </c>
      <c r="E17444" s="277">
        <f t="shared" si="1907"/>
        <v>1744400</v>
      </c>
      <c r="F17444" s="277">
        <f t="shared" si="1909"/>
        <v>2093280</v>
      </c>
      <c r="G17444" s="277">
        <f t="shared" si="1908"/>
        <v>209328</v>
      </c>
    </row>
    <row r="17445" spans="1:7" x14ac:dyDescent="0.25">
      <c r="A17445" s="277">
        <f t="shared" si="1904"/>
        <v>174450</v>
      </c>
      <c r="B17445" s="277">
        <f t="shared" si="1905"/>
        <v>348900</v>
      </c>
      <c r="C17445" s="277">
        <f t="shared" si="1906"/>
        <v>418680</v>
      </c>
      <c r="D17445" s="277">
        <f t="shared" si="1910"/>
        <v>1046700</v>
      </c>
      <c r="E17445" s="277">
        <f t="shared" si="1907"/>
        <v>1744500</v>
      </c>
      <c r="F17445" s="277">
        <f t="shared" si="1909"/>
        <v>2093400</v>
      </c>
      <c r="G17445" s="277">
        <f t="shared" si="1908"/>
        <v>209340</v>
      </c>
    </row>
    <row r="17446" spans="1:7" x14ac:dyDescent="0.25">
      <c r="A17446" s="277">
        <f t="shared" si="1904"/>
        <v>174460</v>
      </c>
      <c r="B17446" s="277">
        <f t="shared" si="1905"/>
        <v>348920</v>
      </c>
      <c r="C17446" s="277">
        <f t="shared" si="1906"/>
        <v>418704</v>
      </c>
      <c r="D17446" s="277">
        <f t="shared" si="1910"/>
        <v>1046760</v>
      </c>
      <c r="E17446" s="277">
        <f t="shared" si="1907"/>
        <v>1744600</v>
      </c>
      <c r="F17446" s="277">
        <f t="shared" si="1909"/>
        <v>2093520</v>
      </c>
      <c r="G17446" s="277">
        <f t="shared" si="1908"/>
        <v>209352</v>
      </c>
    </row>
    <row r="17447" spans="1:7" x14ac:dyDescent="0.25">
      <c r="A17447" s="277">
        <f t="shared" si="1904"/>
        <v>174470</v>
      </c>
      <c r="B17447" s="277">
        <f t="shared" si="1905"/>
        <v>348940</v>
      </c>
      <c r="C17447" s="277">
        <f t="shared" si="1906"/>
        <v>418728</v>
      </c>
      <c r="D17447" s="277">
        <f t="shared" si="1910"/>
        <v>1046820</v>
      </c>
      <c r="E17447" s="277">
        <f t="shared" si="1907"/>
        <v>1744700</v>
      </c>
      <c r="F17447" s="277">
        <f t="shared" si="1909"/>
        <v>2093640</v>
      </c>
      <c r="G17447" s="277">
        <f t="shared" si="1908"/>
        <v>209364</v>
      </c>
    </row>
    <row r="17448" spans="1:7" x14ac:dyDescent="0.25">
      <c r="A17448" s="277">
        <f t="shared" si="1904"/>
        <v>174480</v>
      </c>
      <c r="B17448" s="277">
        <f t="shared" si="1905"/>
        <v>348960</v>
      </c>
      <c r="C17448" s="277">
        <f t="shared" si="1906"/>
        <v>418752</v>
      </c>
      <c r="D17448" s="277">
        <f t="shared" si="1910"/>
        <v>1046880</v>
      </c>
      <c r="E17448" s="277">
        <f t="shared" si="1907"/>
        <v>1744800</v>
      </c>
      <c r="F17448" s="277">
        <f t="shared" si="1909"/>
        <v>2093760</v>
      </c>
      <c r="G17448" s="277">
        <f t="shared" si="1908"/>
        <v>209376</v>
      </c>
    </row>
    <row r="17449" spans="1:7" x14ac:dyDescent="0.25">
      <c r="A17449" s="277">
        <f t="shared" si="1904"/>
        <v>174490</v>
      </c>
      <c r="B17449" s="277">
        <f t="shared" si="1905"/>
        <v>348980</v>
      </c>
      <c r="C17449" s="277">
        <f t="shared" si="1906"/>
        <v>418776</v>
      </c>
      <c r="D17449" s="277">
        <f t="shared" si="1910"/>
        <v>1046940</v>
      </c>
      <c r="E17449" s="277">
        <f t="shared" si="1907"/>
        <v>1744900</v>
      </c>
      <c r="F17449" s="277">
        <f t="shared" si="1909"/>
        <v>2093880</v>
      </c>
      <c r="G17449" s="277">
        <f t="shared" si="1908"/>
        <v>209388</v>
      </c>
    </row>
    <row r="17450" spans="1:7" x14ac:dyDescent="0.25">
      <c r="A17450" s="277">
        <f t="shared" si="1904"/>
        <v>174500</v>
      </c>
      <c r="B17450" s="277">
        <f t="shared" si="1905"/>
        <v>349000</v>
      </c>
      <c r="C17450" s="277">
        <f t="shared" si="1906"/>
        <v>418800</v>
      </c>
      <c r="D17450" s="277">
        <f t="shared" si="1910"/>
        <v>1047000</v>
      </c>
      <c r="E17450" s="277">
        <f t="shared" si="1907"/>
        <v>1745000</v>
      </c>
      <c r="F17450" s="277">
        <f t="shared" si="1909"/>
        <v>2094000</v>
      </c>
      <c r="G17450" s="277">
        <f t="shared" si="1908"/>
        <v>209400</v>
      </c>
    </row>
    <row r="17451" spans="1:7" x14ac:dyDescent="0.25">
      <c r="A17451" s="277">
        <f t="shared" si="1904"/>
        <v>174510</v>
      </c>
      <c r="B17451" s="277">
        <f t="shared" si="1905"/>
        <v>349020</v>
      </c>
      <c r="C17451" s="277">
        <f t="shared" si="1906"/>
        <v>418824</v>
      </c>
      <c r="D17451" s="277">
        <f t="shared" si="1910"/>
        <v>1047060</v>
      </c>
      <c r="E17451" s="277">
        <f t="shared" si="1907"/>
        <v>1745100</v>
      </c>
      <c r="F17451" s="277">
        <f t="shared" si="1909"/>
        <v>2094120</v>
      </c>
      <c r="G17451" s="277">
        <f t="shared" si="1908"/>
        <v>209412</v>
      </c>
    </row>
    <row r="17452" spans="1:7" x14ac:dyDescent="0.25">
      <c r="A17452" s="277">
        <f t="shared" si="1904"/>
        <v>174520</v>
      </c>
      <c r="B17452" s="277">
        <f t="shared" si="1905"/>
        <v>349040</v>
      </c>
      <c r="C17452" s="277">
        <f t="shared" si="1906"/>
        <v>418848</v>
      </c>
      <c r="D17452" s="277">
        <f t="shared" si="1910"/>
        <v>1047120</v>
      </c>
      <c r="E17452" s="277">
        <f t="shared" si="1907"/>
        <v>1745200</v>
      </c>
      <c r="F17452" s="277">
        <f t="shared" si="1909"/>
        <v>2094240</v>
      </c>
      <c r="G17452" s="277">
        <f t="shared" si="1908"/>
        <v>209424</v>
      </c>
    </row>
    <row r="17453" spans="1:7" x14ac:dyDescent="0.25">
      <c r="A17453" s="277">
        <f t="shared" si="1904"/>
        <v>174530</v>
      </c>
      <c r="B17453" s="277">
        <f t="shared" si="1905"/>
        <v>349060</v>
      </c>
      <c r="C17453" s="277">
        <f t="shared" si="1906"/>
        <v>418872</v>
      </c>
      <c r="D17453" s="277">
        <f t="shared" si="1910"/>
        <v>1047180</v>
      </c>
      <c r="E17453" s="277">
        <f t="shared" si="1907"/>
        <v>1745300</v>
      </c>
      <c r="F17453" s="277">
        <f t="shared" si="1909"/>
        <v>2094360</v>
      </c>
      <c r="G17453" s="277">
        <f t="shared" si="1908"/>
        <v>209436</v>
      </c>
    </row>
    <row r="17454" spans="1:7" x14ac:dyDescent="0.25">
      <c r="A17454" s="277">
        <f t="shared" si="1904"/>
        <v>174540</v>
      </c>
      <c r="B17454" s="277">
        <f t="shared" si="1905"/>
        <v>349080</v>
      </c>
      <c r="C17454" s="277">
        <f t="shared" si="1906"/>
        <v>418896</v>
      </c>
      <c r="D17454" s="277">
        <f t="shared" si="1910"/>
        <v>1047240</v>
      </c>
      <c r="E17454" s="277">
        <f t="shared" si="1907"/>
        <v>1745400</v>
      </c>
      <c r="F17454" s="277">
        <f t="shared" si="1909"/>
        <v>2094480</v>
      </c>
      <c r="G17454" s="277">
        <f t="shared" si="1908"/>
        <v>209448</v>
      </c>
    </row>
    <row r="17455" spans="1:7" x14ac:dyDescent="0.25">
      <c r="A17455" s="277">
        <f t="shared" si="1904"/>
        <v>174550</v>
      </c>
      <c r="B17455" s="277">
        <f t="shared" si="1905"/>
        <v>349100</v>
      </c>
      <c r="C17455" s="277">
        <f t="shared" si="1906"/>
        <v>418920</v>
      </c>
      <c r="D17455" s="277">
        <f t="shared" si="1910"/>
        <v>1047300</v>
      </c>
      <c r="E17455" s="277">
        <f t="shared" si="1907"/>
        <v>1745500</v>
      </c>
      <c r="F17455" s="277">
        <f t="shared" si="1909"/>
        <v>2094600</v>
      </c>
      <c r="G17455" s="277">
        <f t="shared" si="1908"/>
        <v>209460</v>
      </c>
    </row>
    <row r="17456" spans="1:7" x14ac:dyDescent="0.25">
      <c r="A17456" s="277">
        <f t="shared" si="1904"/>
        <v>174560</v>
      </c>
      <c r="B17456" s="277">
        <f t="shared" si="1905"/>
        <v>349120</v>
      </c>
      <c r="C17456" s="277">
        <f t="shared" si="1906"/>
        <v>418944</v>
      </c>
      <c r="D17456" s="277">
        <f t="shared" si="1910"/>
        <v>1047360</v>
      </c>
      <c r="E17456" s="277">
        <f t="shared" si="1907"/>
        <v>1745600</v>
      </c>
      <c r="F17456" s="277">
        <f t="shared" si="1909"/>
        <v>2094720</v>
      </c>
      <c r="G17456" s="277">
        <f t="shared" si="1908"/>
        <v>209472</v>
      </c>
    </row>
    <row r="17457" spans="1:7" x14ac:dyDescent="0.25">
      <c r="A17457" s="277">
        <f t="shared" si="1904"/>
        <v>174570</v>
      </c>
      <c r="B17457" s="277">
        <f t="shared" si="1905"/>
        <v>349140</v>
      </c>
      <c r="C17457" s="277">
        <f t="shared" si="1906"/>
        <v>418968</v>
      </c>
      <c r="D17457" s="277">
        <f t="shared" si="1910"/>
        <v>1047420</v>
      </c>
      <c r="E17457" s="277">
        <f t="shared" si="1907"/>
        <v>1745700</v>
      </c>
      <c r="F17457" s="277">
        <f t="shared" si="1909"/>
        <v>2094840</v>
      </c>
      <c r="G17457" s="277">
        <f t="shared" si="1908"/>
        <v>209484</v>
      </c>
    </row>
    <row r="17458" spans="1:7" x14ac:dyDescent="0.25">
      <c r="A17458" s="277">
        <f t="shared" si="1904"/>
        <v>174580</v>
      </c>
      <c r="B17458" s="277">
        <f t="shared" si="1905"/>
        <v>349160</v>
      </c>
      <c r="C17458" s="277">
        <f t="shared" si="1906"/>
        <v>418992</v>
      </c>
      <c r="D17458" s="277">
        <f t="shared" si="1910"/>
        <v>1047480</v>
      </c>
      <c r="E17458" s="277">
        <f t="shared" si="1907"/>
        <v>1745800</v>
      </c>
      <c r="F17458" s="277">
        <f t="shared" si="1909"/>
        <v>2094960</v>
      </c>
      <c r="G17458" s="277">
        <f t="shared" si="1908"/>
        <v>209496</v>
      </c>
    </row>
    <row r="17459" spans="1:7" x14ac:dyDescent="0.25">
      <c r="A17459" s="277">
        <f t="shared" si="1904"/>
        <v>174590</v>
      </c>
      <c r="B17459" s="277">
        <f t="shared" si="1905"/>
        <v>349180</v>
      </c>
      <c r="C17459" s="277">
        <f t="shared" si="1906"/>
        <v>419016</v>
      </c>
      <c r="D17459" s="277">
        <f t="shared" si="1910"/>
        <v>1047540</v>
      </c>
      <c r="E17459" s="277">
        <f t="shared" si="1907"/>
        <v>1745900</v>
      </c>
      <c r="F17459" s="277">
        <f t="shared" si="1909"/>
        <v>2095080</v>
      </c>
      <c r="G17459" s="277">
        <f t="shared" si="1908"/>
        <v>209508</v>
      </c>
    </row>
    <row r="17460" spans="1:7" x14ac:dyDescent="0.25">
      <c r="A17460" s="277">
        <f t="shared" si="1904"/>
        <v>174600</v>
      </c>
      <c r="B17460" s="277">
        <f t="shared" si="1905"/>
        <v>349200</v>
      </c>
      <c r="C17460" s="277">
        <f t="shared" si="1906"/>
        <v>419040</v>
      </c>
      <c r="D17460" s="277">
        <f t="shared" si="1910"/>
        <v>1047600</v>
      </c>
      <c r="E17460" s="277">
        <f t="shared" si="1907"/>
        <v>1746000</v>
      </c>
      <c r="F17460" s="277">
        <f t="shared" si="1909"/>
        <v>2095200</v>
      </c>
      <c r="G17460" s="277">
        <f t="shared" si="1908"/>
        <v>209520</v>
      </c>
    </row>
    <row r="17461" spans="1:7" x14ac:dyDescent="0.25">
      <c r="A17461" s="277">
        <f t="shared" si="1904"/>
        <v>174610</v>
      </c>
      <c r="B17461" s="277">
        <f t="shared" si="1905"/>
        <v>349220</v>
      </c>
      <c r="C17461" s="277">
        <f t="shared" si="1906"/>
        <v>419064</v>
      </c>
      <c r="D17461" s="277">
        <f t="shared" si="1910"/>
        <v>1047660</v>
      </c>
      <c r="E17461" s="277">
        <f t="shared" si="1907"/>
        <v>1746100</v>
      </c>
      <c r="F17461" s="277">
        <f t="shared" si="1909"/>
        <v>2095320</v>
      </c>
      <c r="G17461" s="277">
        <f t="shared" si="1908"/>
        <v>209532</v>
      </c>
    </row>
    <row r="17462" spans="1:7" x14ac:dyDescent="0.25">
      <c r="A17462" s="277">
        <f t="shared" si="1904"/>
        <v>174620</v>
      </c>
      <c r="B17462" s="277">
        <f t="shared" si="1905"/>
        <v>349240</v>
      </c>
      <c r="C17462" s="277">
        <f t="shared" si="1906"/>
        <v>419088</v>
      </c>
      <c r="D17462" s="277">
        <f t="shared" si="1910"/>
        <v>1047720</v>
      </c>
      <c r="E17462" s="277">
        <f t="shared" si="1907"/>
        <v>1746200</v>
      </c>
      <c r="F17462" s="277">
        <f t="shared" si="1909"/>
        <v>2095440</v>
      </c>
      <c r="G17462" s="277">
        <f t="shared" si="1908"/>
        <v>209544</v>
      </c>
    </row>
    <row r="17463" spans="1:7" x14ac:dyDescent="0.25">
      <c r="A17463" s="277">
        <f t="shared" si="1904"/>
        <v>174630</v>
      </c>
      <c r="B17463" s="277">
        <f t="shared" si="1905"/>
        <v>349260</v>
      </c>
      <c r="C17463" s="277">
        <f t="shared" si="1906"/>
        <v>419112</v>
      </c>
      <c r="D17463" s="277">
        <f t="shared" si="1910"/>
        <v>1047780</v>
      </c>
      <c r="E17463" s="277">
        <f t="shared" si="1907"/>
        <v>1746300</v>
      </c>
      <c r="F17463" s="277">
        <f t="shared" si="1909"/>
        <v>2095560</v>
      </c>
      <c r="G17463" s="277">
        <f t="shared" si="1908"/>
        <v>209556</v>
      </c>
    </row>
    <row r="17464" spans="1:7" x14ac:dyDescent="0.25">
      <c r="A17464" s="277">
        <f t="shared" si="1904"/>
        <v>174640</v>
      </c>
      <c r="B17464" s="277">
        <f t="shared" si="1905"/>
        <v>349280</v>
      </c>
      <c r="C17464" s="277">
        <f t="shared" si="1906"/>
        <v>419136</v>
      </c>
      <c r="D17464" s="277">
        <f t="shared" si="1910"/>
        <v>1047840</v>
      </c>
      <c r="E17464" s="277">
        <f t="shared" si="1907"/>
        <v>1746400</v>
      </c>
      <c r="F17464" s="277">
        <f t="shared" si="1909"/>
        <v>2095680</v>
      </c>
      <c r="G17464" s="277">
        <f t="shared" si="1908"/>
        <v>209568</v>
      </c>
    </row>
    <row r="17465" spans="1:7" x14ac:dyDescent="0.25">
      <c r="A17465" s="277">
        <f t="shared" si="1904"/>
        <v>174650</v>
      </c>
      <c r="B17465" s="277">
        <f t="shared" si="1905"/>
        <v>349300</v>
      </c>
      <c r="C17465" s="277">
        <f t="shared" si="1906"/>
        <v>419160</v>
      </c>
      <c r="D17465" s="277">
        <f t="shared" si="1910"/>
        <v>1047900</v>
      </c>
      <c r="E17465" s="277">
        <f t="shared" si="1907"/>
        <v>1746500</v>
      </c>
      <c r="F17465" s="277">
        <f t="shared" si="1909"/>
        <v>2095800</v>
      </c>
      <c r="G17465" s="277">
        <f t="shared" si="1908"/>
        <v>209580</v>
      </c>
    </row>
    <row r="17466" spans="1:7" x14ac:dyDescent="0.25">
      <c r="A17466" s="277">
        <f t="shared" si="1904"/>
        <v>174660</v>
      </c>
      <c r="B17466" s="277">
        <f t="shared" si="1905"/>
        <v>349320</v>
      </c>
      <c r="C17466" s="277">
        <f t="shared" si="1906"/>
        <v>419184</v>
      </c>
      <c r="D17466" s="277">
        <f t="shared" si="1910"/>
        <v>1047960</v>
      </c>
      <c r="E17466" s="277">
        <f t="shared" si="1907"/>
        <v>1746600</v>
      </c>
      <c r="F17466" s="277">
        <f t="shared" si="1909"/>
        <v>2095920</v>
      </c>
      <c r="G17466" s="277">
        <f t="shared" si="1908"/>
        <v>209592</v>
      </c>
    </row>
    <row r="17467" spans="1:7" x14ac:dyDescent="0.25">
      <c r="A17467" s="277">
        <f t="shared" si="1904"/>
        <v>174670</v>
      </c>
      <c r="B17467" s="277">
        <f t="shared" si="1905"/>
        <v>349340</v>
      </c>
      <c r="C17467" s="277">
        <f t="shared" si="1906"/>
        <v>419208</v>
      </c>
      <c r="D17467" s="277">
        <f t="shared" si="1910"/>
        <v>1048020</v>
      </c>
      <c r="E17467" s="277">
        <f t="shared" si="1907"/>
        <v>1746700</v>
      </c>
      <c r="F17467" s="277">
        <f t="shared" si="1909"/>
        <v>2096040</v>
      </c>
      <c r="G17467" s="277">
        <f t="shared" si="1908"/>
        <v>209604</v>
      </c>
    </row>
    <row r="17468" spans="1:7" x14ac:dyDescent="0.25">
      <c r="A17468" s="277">
        <f t="shared" si="1904"/>
        <v>174680</v>
      </c>
      <c r="B17468" s="277">
        <f t="shared" si="1905"/>
        <v>349360</v>
      </c>
      <c r="C17468" s="277">
        <f t="shared" si="1906"/>
        <v>419232</v>
      </c>
      <c r="D17468" s="277">
        <f t="shared" si="1910"/>
        <v>1048080</v>
      </c>
      <c r="E17468" s="277">
        <f t="shared" si="1907"/>
        <v>1746800</v>
      </c>
      <c r="F17468" s="277">
        <f t="shared" si="1909"/>
        <v>2096160</v>
      </c>
      <c r="G17468" s="277">
        <f t="shared" si="1908"/>
        <v>209616</v>
      </c>
    </row>
    <row r="17469" spans="1:7" x14ac:dyDescent="0.25">
      <c r="A17469" s="277">
        <f t="shared" si="1904"/>
        <v>174690</v>
      </c>
      <c r="B17469" s="277">
        <f t="shared" si="1905"/>
        <v>349380</v>
      </c>
      <c r="C17469" s="277">
        <f t="shared" si="1906"/>
        <v>419256</v>
      </c>
      <c r="D17469" s="277">
        <f t="shared" si="1910"/>
        <v>1048140</v>
      </c>
      <c r="E17469" s="277">
        <f t="shared" si="1907"/>
        <v>1746900</v>
      </c>
      <c r="F17469" s="277">
        <f t="shared" si="1909"/>
        <v>2096280</v>
      </c>
      <c r="G17469" s="277">
        <f t="shared" si="1908"/>
        <v>209628</v>
      </c>
    </row>
    <row r="17470" spans="1:7" x14ac:dyDescent="0.25">
      <c r="A17470" s="277">
        <f t="shared" si="1904"/>
        <v>174700</v>
      </c>
      <c r="B17470" s="277">
        <f t="shared" si="1905"/>
        <v>349400</v>
      </c>
      <c r="C17470" s="277">
        <f t="shared" si="1906"/>
        <v>419280</v>
      </c>
      <c r="D17470" s="277">
        <f t="shared" si="1910"/>
        <v>1048200</v>
      </c>
      <c r="E17470" s="277">
        <f t="shared" si="1907"/>
        <v>1747000</v>
      </c>
      <c r="F17470" s="277">
        <f t="shared" si="1909"/>
        <v>2096400</v>
      </c>
      <c r="G17470" s="277">
        <f t="shared" si="1908"/>
        <v>209640</v>
      </c>
    </row>
    <row r="17471" spans="1:7" x14ac:dyDescent="0.25">
      <c r="A17471" s="277">
        <f t="shared" si="1904"/>
        <v>174710</v>
      </c>
      <c r="B17471" s="277">
        <f t="shared" si="1905"/>
        <v>349420</v>
      </c>
      <c r="C17471" s="277">
        <f t="shared" si="1906"/>
        <v>419304</v>
      </c>
      <c r="D17471" s="277">
        <f t="shared" si="1910"/>
        <v>1048260</v>
      </c>
      <c r="E17471" s="277">
        <f t="shared" si="1907"/>
        <v>1747100</v>
      </c>
      <c r="F17471" s="277">
        <f t="shared" si="1909"/>
        <v>2096520</v>
      </c>
      <c r="G17471" s="277">
        <f t="shared" si="1908"/>
        <v>209652</v>
      </c>
    </row>
    <row r="17472" spans="1:7" x14ac:dyDescent="0.25">
      <c r="A17472" s="277">
        <f t="shared" si="1904"/>
        <v>174720</v>
      </c>
      <c r="B17472" s="277">
        <f t="shared" si="1905"/>
        <v>349440</v>
      </c>
      <c r="C17472" s="277">
        <f t="shared" si="1906"/>
        <v>419328</v>
      </c>
      <c r="D17472" s="277">
        <f t="shared" si="1910"/>
        <v>1048320</v>
      </c>
      <c r="E17472" s="277">
        <f t="shared" si="1907"/>
        <v>1747200</v>
      </c>
      <c r="F17472" s="277">
        <f t="shared" si="1909"/>
        <v>2096640</v>
      </c>
      <c r="G17472" s="277">
        <f t="shared" si="1908"/>
        <v>209664</v>
      </c>
    </row>
    <row r="17473" spans="1:7" x14ac:dyDescent="0.25">
      <c r="A17473" s="277">
        <f t="shared" si="1904"/>
        <v>174730</v>
      </c>
      <c r="B17473" s="277">
        <f t="shared" si="1905"/>
        <v>349460</v>
      </c>
      <c r="C17473" s="277">
        <f t="shared" si="1906"/>
        <v>419352</v>
      </c>
      <c r="D17473" s="277">
        <f t="shared" si="1910"/>
        <v>1048380</v>
      </c>
      <c r="E17473" s="277">
        <f t="shared" si="1907"/>
        <v>1747300</v>
      </c>
      <c r="F17473" s="277">
        <f t="shared" si="1909"/>
        <v>2096760</v>
      </c>
      <c r="G17473" s="277">
        <f t="shared" si="1908"/>
        <v>209676</v>
      </c>
    </row>
    <row r="17474" spans="1:7" x14ac:dyDescent="0.25">
      <c r="A17474" s="277">
        <f t="shared" si="1904"/>
        <v>174740</v>
      </c>
      <c r="B17474" s="277">
        <f t="shared" si="1905"/>
        <v>349480</v>
      </c>
      <c r="C17474" s="277">
        <f t="shared" si="1906"/>
        <v>419376</v>
      </c>
      <c r="D17474" s="277">
        <f t="shared" si="1910"/>
        <v>1048440</v>
      </c>
      <c r="E17474" s="277">
        <f t="shared" si="1907"/>
        <v>1747400</v>
      </c>
      <c r="F17474" s="277">
        <f t="shared" si="1909"/>
        <v>2096880</v>
      </c>
      <c r="G17474" s="277">
        <f t="shared" si="1908"/>
        <v>209688</v>
      </c>
    </row>
    <row r="17475" spans="1:7" x14ac:dyDescent="0.25">
      <c r="A17475" s="277">
        <f t="shared" ref="A17475:A17538" si="1911">A17474+10</f>
        <v>174750</v>
      </c>
      <c r="B17475" s="277">
        <f t="shared" ref="B17475:B17538" si="1912">B17474+20</f>
        <v>349500</v>
      </c>
      <c r="C17475" s="277">
        <f t="shared" ref="C17475:C17538" si="1913">C17474+24</f>
        <v>419400</v>
      </c>
      <c r="D17475" s="277">
        <f t="shared" si="1910"/>
        <v>1048500</v>
      </c>
      <c r="E17475" s="277">
        <f t="shared" ref="E17475:E17538" si="1914">E17474+100</f>
        <v>1747500</v>
      </c>
      <c r="F17475" s="277">
        <f t="shared" si="1909"/>
        <v>2097000</v>
      </c>
      <c r="G17475" s="277">
        <f t="shared" ref="G17475:G17538" si="1915">G17474+12</f>
        <v>209700</v>
      </c>
    </row>
    <row r="17476" spans="1:7" x14ac:dyDescent="0.25">
      <c r="A17476" s="277">
        <f t="shared" si="1911"/>
        <v>174760</v>
      </c>
      <c r="B17476" s="277">
        <f t="shared" si="1912"/>
        <v>349520</v>
      </c>
      <c r="C17476" s="277">
        <f t="shared" si="1913"/>
        <v>419424</v>
      </c>
      <c r="D17476" s="277">
        <f t="shared" si="1910"/>
        <v>1048560</v>
      </c>
      <c r="E17476" s="277">
        <f t="shared" si="1914"/>
        <v>1747600</v>
      </c>
      <c r="F17476" s="277">
        <f t="shared" ref="F17476:F17539" si="1916">F17475+120</f>
        <v>2097120</v>
      </c>
      <c r="G17476" s="277">
        <f t="shared" si="1915"/>
        <v>209712</v>
      </c>
    </row>
    <row r="17477" spans="1:7" x14ac:dyDescent="0.25">
      <c r="A17477" s="277">
        <f t="shared" si="1911"/>
        <v>174770</v>
      </c>
      <c r="B17477" s="277">
        <f t="shared" si="1912"/>
        <v>349540</v>
      </c>
      <c r="C17477" s="277">
        <f t="shared" si="1913"/>
        <v>419448</v>
      </c>
      <c r="D17477" s="277">
        <f t="shared" si="1910"/>
        <v>1048620</v>
      </c>
      <c r="E17477" s="277">
        <f t="shared" si="1914"/>
        <v>1747700</v>
      </c>
      <c r="F17477" s="277">
        <f t="shared" si="1916"/>
        <v>2097240</v>
      </c>
      <c r="G17477" s="277">
        <f t="shared" si="1915"/>
        <v>209724</v>
      </c>
    </row>
    <row r="17478" spans="1:7" x14ac:dyDescent="0.25">
      <c r="A17478" s="277">
        <f t="shared" si="1911"/>
        <v>174780</v>
      </c>
      <c r="B17478" s="277">
        <f t="shared" si="1912"/>
        <v>349560</v>
      </c>
      <c r="C17478" s="277">
        <f t="shared" si="1913"/>
        <v>419472</v>
      </c>
      <c r="D17478" s="277">
        <f t="shared" si="1910"/>
        <v>1048680</v>
      </c>
      <c r="E17478" s="277">
        <f t="shared" si="1914"/>
        <v>1747800</v>
      </c>
      <c r="F17478" s="277">
        <f t="shared" si="1916"/>
        <v>2097360</v>
      </c>
      <c r="G17478" s="277">
        <f t="shared" si="1915"/>
        <v>209736</v>
      </c>
    </row>
    <row r="17479" spans="1:7" x14ac:dyDescent="0.25">
      <c r="A17479" s="277">
        <f t="shared" si="1911"/>
        <v>174790</v>
      </c>
      <c r="B17479" s="277">
        <f t="shared" si="1912"/>
        <v>349580</v>
      </c>
      <c r="C17479" s="277">
        <f t="shared" si="1913"/>
        <v>419496</v>
      </c>
      <c r="D17479" s="277">
        <f t="shared" ref="D17479:D17542" si="1917">D17478+60</f>
        <v>1048740</v>
      </c>
      <c r="E17479" s="277">
        <f t="shared" si="1914"/>
        <v>1747900</v>
      </c>
      <c r="F17479" s="277">
        <f t="shared" si="1916"/>
        <v>2097480</v>
      </c>
      <c r="G17479" s="277">
        <f t="shared" si="1915"/>
        <v>209748</v>
      </c>
    </row>
    <row r="17480" spans="1:7" x14ac:dyDescent="0.25">
      <c r="A17480" s="277">
        <f t="shared" si="1911"/>
        <v>174800</v>
      </c>
      <c r="B17480" s="277">
        <f t="shared" si="1912"/>
        <v>349600</v>
      </c>
      <c r="C17480" s="277">
        <f t="shared" si="1913"/>
        <v>419520</v>
      </c>
      <c r="D17480" s="277">
        <f t="shared" si="1917"/>
        <v>1048800</v>
      </c>
      <c r="E17480" s="277">
        <f t="shared" si="1914"/>
        <v>1748000</v>
      </c>
      <c r="F17480" s="277">
        <f t="shared" si="1916"/>
        <v>2097600</v>
      </c>
      <c r="G17480" s="277">
        <f t="shared" si="1915"/>
        <v>209760</v>
      </c>
    </row>
    <row r="17481" spans="1:7" x14ac:dyDescent="0.25">
      <c r="A17481" s="277">
        <f t="shared" si="1911"/>
        <v>174810</v>
      </c>
      <c r="B17481" s="277">
        <f t="shared" si="1912"/>
        <v>349620</v>
      </c>
      <c r="C17481" s="277">
        <f t="shared" si="1913"/>
        <v>419544</v>
      </c>
      <c r="D17481" s="277">
        <f t="shared" si="1917"/>
        <v>1048860</v>
      </c>
      <c r="E17481" s="277">
        <f t="shared" si="1914"/>
        <v>1748100</v>
      </c>
      <c r="F17481" s="277">
        <f t="shared" si="1916"/>
        <v>2097720</v>
      </c>
      <c r="G17481" s="277">
        <f t="shared" si="1915"/>
        <v>209772</v>
      </c>
    </row>
    <row r="17482" spans="1:7" x14ac:dyDescent="0.25">
      <c r="A17482" s="277">
        <f t="shared" si="1911"/>
        <v>174820</v>
      </c>
      <c r="B17482" s="277">
        <f t="shared" si="1912"/>
        <v>349640</v>
      </c>
      <c r="C17482" s="277">
        <f t="shared" si="1913"/>
        <v>419568</v>
      </c>
      <c r="D17482" s="277">
        <f t="shared" si="1917"/>
        <v>1048920</v>
      </c>
      <c r="E17482" s="277">
        <f t="shared" si="1914"/>
        <v>1748200</v>
      </c>
      <c r="F17482" s="277">
        <f t="shared" si="1916"/>
        <v>2097840</v>
      </c>
      <c r="G17482" s="277">
        <f t="shared" si="1915"/>
        <v>209784</v>
      </c>
    </row>
    <row r="17483" spans="1:7" x14ac:dyDescent="0.25">
      <c r="A17483" s="277">
        <f t="shared" si="1911"/>
        <v>174830</v>
      </c>
      <c r="B17483" s="277">
        <f t="shared" si="1912"/>
        <v>349660</v>
      </c>
      <c r="C17483" s="277">
        <f t="shared" si="1913"/>
        <v>419592</v>
      </c>
      <c r="D17483" s="277">
        <f t="shared" si="1917"/>
        <v>1048980</v>
      </c>
      <c r="E17483" s="277">
        <f t="shared" si="1914"/>
        <v>1748300</v>
      </c>
      <c r="F17483" s="277">
        <f t="shared" si="1916"/>
        <v>2097960</v>
      </c>
      <c r="G17483" s="277">
        <f t="shared" si="1915"/>
        <v>209796</v>
      </c>
    </row>
    <row r="17484" spans="1:7" x14ac:dyDescent="0.25">
      <c r="A17484" s="277">
        <f t="shared" si="1911"/>
        <v>174840</v>
      </c>
      <c r="B17484" s="277">
        <f t="shared" si="1912"/>
        <v>349680</v>
      </c>
      <c r="C17484" s="277">
        <f t="shared" si="1913"/>
        <v>419616</v>
      </c>
      <c r="D17484" s="277">
        <f t="shared" si="1917"/>
        <v>1049040</v>
      </c>
      <c r="E17484" s="277">
        <f t="shared" si="1914"/>
        <v>1748400</v>
      </c>
      <c r="F17484" s="277">
        <f t="shared" si="1916"/>
        <v>2098080</v>
      </c>
      <c r="G17484" s="277">
        <f t="shared" si="1915"/>
        <v>209808</v>
      </c>
    </row>
    <row r="17485" spans="1:7" x14ac:dyDescent="0.25">
      <c r="A17485" s="277">
        <f t="shared" si="1911"/>
        <v>174850</v>
      </c>
      <c r="B17485" s="277">
        <f t="shared" si="1912"/>
        <v>349700</v>
      </c>
      <c r="C17485" s="277">
        <f t="shared" si="1913"/>
        <v>419640</v>
      </c>
      <c r="D17485" s="277">
        <f t="shared" si="1917"/>
        <v>1049100</v>
      </c>
      <c r="E17485" s="277">
        <f t="shared" si="1914"/>
        <v>1748500</v>
      </c>
      <c r="F17485" s="277">
        <f t="shared" si="1916"/>
        <v>2098200</v>
      </c>
      <c r="G17485" s="277">
        <f t="shared" si="1915"/>
        <v>209820</v>
      </c>
    </row>
    <row r="17486" spans="1:7" x14ac:dyDescent="0.25">
      <c r="A17486" s="277">
        <f t="shared" si="1911"/>
        <v>174860</v>
      </c>
      <c r="B17486" s="277">
        <f t="shared" si="1912"/>
        <v>349720</v>
      </c>
      <c r="C17486" s="277">
        <f t="shared" si="1913"/>
        <v>419664</v>
      </c>
      <c r="D17486" s="277">
        <f t="shared" si="1917"/>
        <v>1049160</v>
      </c>
      <c r="E17486" s="277">
        <f t="shared" si="1914"/>
        <v>1748600</v>
      </c>
      <c r="F17486" s="277">
        <f t="shared" si="1916"/>
        <v>2098320</v>
      </c>
      <c r="G17486" s="277">
        <f t="shared" si="1915"/>
        <v>209832</v>
      </c>
    </row>
    <row r="17487" spans="1:7" x14ac:dyDescent="0.25">
      <c r="A17487" s="277">
        <f t="shared" si="1911"/>
        <v>174870</v>
      </c>
      <c r="B17487" s="277">
        <f t="shared" si="1912"/>
        <v>349740</v>
      </c>
      <c r="C17487" s="277">
        <f t="shared" si="1913"/>
        <v>419688</v>
      </c>
      <c r="D17487" s="277">
        <f t="shared" si="1917"/>
        <v>1049220</v>
      </c>
      <c r="E17487" s="277">
        <f t="shared" si="1914"/>
        <v>1748700</v>
      </c>
      <c r="F17487" s="277">
        <f t="shared" si="1916"/>
        <v>2098440</v>
      </c>
      <c r="G17487" s="277">
        <f t="shared" si="1915"/>
        <v>209844</v>
      </c>
    </row>
    <row r="17488" spans="1:7" x14ac:dyDescent="0.25">
      <c r="A17488" s="277">
        <f t="shared" si="1911"/>
        <v>174880</v>
      </c>
      <c r="B17488" s="277">
        <f t="shared" si="1912"/>
        <v>349760</v>
      </c>
      <c r="C17488" s="277">
        <f t="shared" si="1913"/>
        <v>419712</v>
      </c>
      <c r="D17488" s="277">
        <f t="shared" si="1917"/>
        <v>1049280</v>
      </c>
      <c r="E17488" s="277">
        <f t="shared" si="1914"/>
        <v>1748800</v>
      </c>
      <c r="F17488" s="277">
        <f t="shared" si="1916"/>
        <v>2098560</v>
      </c>
      <c r="G17488" s="277">
        <f t="shared" si="1915"/>
        <v>209856</v>
      </c>
    </row>
    <row r="17489" spans="1:7" x14ac:dyDescent="0.25">
      <c r="A17489" s="277">
        <f t="shared" si="1911"/>
        <v>174890</v>
      </c>
      <c r="B17489" s="277">
        <f t="shared" si="1912"/>
        <v>349780</v>
      </c>
      <c r="C17489" s="277">
        <f t="shared" si="1913"/>
        <v>419736</v>
      </c>
      <c r="D17489" s="277">
        <f t="shared" si="1917"/>
        <v>1049340</v>
      </c>
      <c r="E17489" s="277">
        <f t="shared" si="1914"/>
        <v>1748900</v>
      </c>
      <c r="F17489" s="277">
        <f t="shared" si="1916"/>
        <v>2098680</v>
      </c>
      <c r="G17489" s="277">
        <f t="shared" si="1915"/>
        <v>209868</v>
      </c>
    </row>
    <row r="17490" spans="1:7" x14ac:dyDescent="0.25">
      <c r="A17490" s="277">
        <f t="shared" si="1911"/>
        <v>174900</v>
      </c>
      <c r="B17490" s="277">
        <f t="shared" si="1912"/>
        <v>349800</v>
      </c>
      <c r="C17490" s="277">
        <f t="shared" si="1913"/>
        <v>419760</v>
      </c>
      <c r="D17490" s="277">
        <f t="shared" si="1917"/>
        <v>1049400</v>
      </c>
      <c r="E17490" s="277">
        <f t="shared" si="1914"/>
        <v>1749000</v>
      </c>
      <c r="F17490" s="277">
        <f t="shared" si="1916"/>
        <v>2098800</v>
      </c>
      <c r="G17490" s="277">
        <f t="shared" si="1915"/>
        <v>209880</v>
      </c>
    </row>
    <row r="17491" spans="1:7" x14ac:dyDescent="0.25">
      <c r="A17491" s="277">
        <f t="shared" si="1911"/>
        <v>174910</v>
      </c>
      <c r="B17491" s="277">
        <f t="shared" si="1912"/>
        <v>349820</v>
      </c>
      <c r="C17491" s="277">
        <f t="shared" si="1913"/>
        <v>419784</v>
      </c>
      <c r="D17491" s="277">
        <f t="shared" si="1917"/>
        <v>1049460</v>
      </c>
      <c r="E17491" s="277">
        <f t="shared" si="1914"/>
        <v>1749100</v>
      </c>
      <c r="F17491" s="277">
        <f t="shared" si="1916"/>
        <v>2098920</v>
      </c>
      <c r="G17491" s="277">
        <f t="shared" si="1915"/>
        <v>209892</v>
      </c>
    </row>
    <row r="17492" spans="1:7" x14ac:dyDescent="0.25">
      <c r="A17492" s="277">
        <f t="shared" si="1911"/>
        <v>174920</v>
      </c>
      <c r="B17492" s="277">
        <f t="shared" si="1912"/>
        <v>349840</v>
      </c>
      <c r="C17492" s="277">
        <f t="shared" si="1913"/>
        <v>419808</v>
      </c>
      <c r="D17492" s="277">
        <f t="shared" si="1917"/>
        <v>1049520</v>
      </c>
      <c r="E17492" s="277">
        <f t="shared" si="1914"/>
        <v>1749200</v>
      </c>
      <c r="F17492" s="277">
        <f t="shared" si="1916"/>
        <v>2099040</v>
      </c>
      <c r="G17492" s="277">
        <f t="shared" si="1915"/>
        <v>209904</v>
      </c>
    </row>
    <row r="17493" spans="1:7" x14ac:dyDescent="0.25">
      <c r="A17493" s="277">
        <f t="shared" si="1911"/>
        <v>174930</v>
      </c>
      <c r="B17493" s="277">
        <f t="shared" si="1912"/>
        <v>349860</v>
      </c>
      <c r="C17493" s="277">
        <f t="shared" si="1913"/>
        <v>419832</v>
      </c>
      <c r="D17493" s="277">
        <f t="shared" si="1917"/>
        <v>1049580</v>
      </c>
      <c r="E17493" s="277">
        <f t="shared" si="1914"/>
        <v>1749300</v>
      </c>
      <c r="F17493" s="277">
        <f t="shared" si="1916"/>
        <v>2099160</v>
      </c>
      <c r="G17493" s="277">
        <f t="shared" si="1915"/>
        <v>209916</v>
      </c>
    </row>
    <row r="17494" spans="1:7" x14ac:dyDescent="0.25">
      <c r="A17494" s="277">
        <f t="shared" si="1911"/>
        <v>174940</v>
      </c>
      <c r="B17494" s="277">
        <f t="shared" si="1912"/>
        <v>349880</v>
      </c>
      <c r="C17494" s="277">
        <f t="shared" si="1913"/>
        <v>419856</v>
      </c>
      <c r="D17494" s="277">
        <f t="shared" si="1917"/>
        <v>1049640</v>
      </c>
      <c r="E17494" s="277">
        <f t="shared" si="1914"/>
        <v>1749400</v>
      </c>
      <c r="F17494" s="277">
        <f t="shared" si="1916"/>
        <v>2099280</v>
      </c>
      <c r="G17494" s="277">
        <f t="shared" si="1915"/>
        <v>209928</v>
      </c>
    </row>
    <row r="17495" spans="1:7" x14ac:dyDescent="0.25">
      <c r="A17495" s="277">
        <f t="shared" si="1911"/>
        <v>174950</v>
      </c>
      <c r="B17495" s="277">
        <f t="shared" si="1912"/>
        <v>349900</v>
      </c>
      <c r="C17495" s="277">
        <f t="shared" si="1913"/>
        <v>419880</v>
      </c>
      <c r="D17495" s="277">
        <f t="shared" si="1917"/>
        <v>1049700</v>
      </c>
      <c r="E17495" s="277">
        <f t="shared" si="1914"/>
        <v>1749500</v>
      </c>
      <c r="F17495" s="277">
        <f t="shared" si="1916"/>
        <v>2099400</v>
      </c>
      <c r="G17495" s="277">
        <f t="shared" si="1915"/>
        <v>209940</v>
      </c>
    </row>
    <row r="17496" spans="1:7" x14ac:dyDescent="0.25">
      <c r="A17496" s="277">
        <f t="shared" si="1911"/>
        <v>174960</v>
      </c>
      <c r="B17496" s="277">
        <f t="shared" si="1912"/>
        <v>349920</v>
      </c>
      <c r="C17496" s="277">
        <f t="shared" si="1913"/>
        <v>419904</v>
      </c>
      <c r="D17496" s="277">
        <f t="shared" si="1917"/>
        <v>1049760</v>
      </c>
      <c r="E17496" s="277">
        <f t="shared" si="1914"/>
        <v>1749600</v>
      </c>
      <c r="F17496" s="277">
        <f t="shared" si="1916"/>
        <v>2099520</v>
      </c>
      <c r="G17496" s="277">
        <f t="shared" si="1915"/>
        <v>209952</v>
      </c>
    </row>
    <row r="17497" spans="1:7" x14ac:dyDescent="0.25">
      <c r="A17497" s="277">
        <f t="shared" si="1911"/>
        <v>174970</v>
      </c>
      <c r="B17497" s="277">
        <f t="shared" si="1912"/>
        <v>349940</v>
      </c>
      <c r="C17497" s="277">
        <f t="shared" si="1913"/>
        <v>419928</v>
      </c>
      <c r="D17497" s="277">
        <f t="shared" si="1917"/>
        <v>1049820</v>
      </c>
      <c r="E17497" s="277">
        <f t="shared" si="1914"/>
        <v>1749700</v>
      </c>
      <c r="F17497" s="277">
        <f t="shared" si="1916"/>
        <v>2099640</v>
      </c>
      <c r="G17497" s="277">
        <f t="shared" si="1915"/>
        <v>209964</v>
      </c>
    </row>
    <row r="17498" spans="1:7" x14ac:dyDescent="0.25">
      <c r="A17498" s="277">
        <f t="shared" si="1911"/>
        <v>174980</v>
      </c>
      <c r="B17498" s="277">
        <f t="shared" si="1912"/>
        <v>349960</v>
      </c>
      <c r="C17498" s="277">
        <f t="shared" si="1913"/>
        <v>419952</v>
      </c>
      <c r="D17498" s="277">
        <f t="shared" si="1917"/>
        <v>1049880</v>
      </c>
      <c r="E17498" s="277">
        <f t="shared" si="1914"/>
        <v>1749800</v>
      </c>
      <c r="F17498" s="277">
        <f t="shared" si="1916"/>
        <v>2099760</v>
      </c>
      <c r="G17498" s="277">
        <f t="shared" si="1915"/>
        <v>209976</v>
      </c>
    </row>
    <row r="17499" spans="1:7" x14ac:dyDescent="0.25">
      <c r="A17499" s="277">
        <f t="shared" si="1911"/>
        <v>174990</v>
      </c>
      <c r="B17499" s="277">
        <f t="shared" si="1912"/>
        <v>349980</v>
      </c>
      <c r="C17499" s="277">
        <f t="shared" si="1913"/>
        <v>419976</v>
      </c>
      <c r="D17499" s="277">
        <f t="shared" si="1917"/>
        <v>1049940</v>
      </c>
      <c r="E17499" s="277">
        <f t="shared" si="1914"/>
        <v>1749900</v>
      </c>
      <c r="F17499" s="277">
        <f t="shared" si="1916"/>
        <v>2099880</v>
      </c>
      <c r="G17499" s="277">
        <f t="shared" si="1915"/>
        <v>209988</v>
      </c>
    </row>
    <row r="17500" spans="1:7" x14ac:dyDescent="0.25">
      <c r="A17500" s="277">
        <f t="shared" si="1911"/>
        <v>175000</v>
      </c>
      <c r="B17500" s="277">
        <f t="shared" si="1912"/>
        <v>350000</v>
      </c>
      <c r="C17500" s="277">
        <f t="shared" si="1913"/>
        <v>420000</v>
      </c>
      <c r="D17500" s="277">
        <f t="shared" si="1917"/>
        <v>1050000</v>
      </c>
      <c r="E17500" s="277">
        <f t="shared" si="1914"/>
        <v>1750000</v>
      </c>
      <c r="F17500" s="277">
        <f t="shared" si="1916"/>
        <v>2100000</v>
      </c>
      <c r="G17500" s="277">
        <f t="shared" si="1915"/>
        <v>210000</v>
      </c>
    </row>
    <row r="17501" spans="1:7" x14ac:dyDescent="0.25">
      <c r="A17501" s="277">
        <f t="shared" si="1911"/>
        <v>175010</v>
      </c>
      <c r="B17501" s="277">
        <f t="shared" si="1912"/>
        <v>350020</v>
      </c>
      <c r="C17501" s="277">
        <f t="shared" si="1913"/>
        <v>420024</v>
      </c>
      <c r="D17501" s="277">
        <f t="shared" si="1917"/>
        <v>1050060</v>
      </c>
      <c r="E17501" s="277">
        <f t="shared" si="1914"/>
        <v>1750100</v>
      </c>
      <c r="F17501" s="277">
        <f t="shared" si="1916"/>
        <v>2100120</v>
      </c>
      <c r="G17501" s="277">
        <f t="shared" si="1915"/>
        <v>210012</v>
      </c>
    </row>
    <row r="17502" spans="1:7" x14ac:dyDescent="0.25">
      <c r="A17502" s="277">
        <f t="shared" si="1911"/>
        <v>175020</v>
      </c>
      <c r="B17502" s="277">
        <f t="shared" si="1912"/>
        <v>350040</v>
      </c>
      <c r="C17502" s="277">
        <f t="shared" si="1913"/>
        <v>420048</v>
      </c>
      <c r="D17502" s="277">
        <f t="shared" si="1917"/>
        <v>1050120</v>
      </c>
      <c r="E17502" s="277">
        <f t="shared" si="1914"/>
        <v>1750200</v>
      </c>
      <c r="F17502" s="277">
        <f t="shared" si="1916"/>
        <v>2100240</v>
      </c>
      <c r="G17502" s="277">
        <f t="shared" si="1915"/>
        <v>210024</v>
      </c>
    </row>
    <row r="17503" spans="1:7" x14ac:dyDescent="0.25">
      <c r="A17503" s="277">
        <f t="shared" si="1911"/>
        <v>175030</v>
      </c>
      <c r="B17503" s="277">
        <f t="shared" si="1912"/>
        <v>350060</v>
      </c>
      <c r="C17503" s="277">
        <f t="shared" si="1913"/>
        <v>420072</v>
      </c>
      <c r="D17503" s="277">
        <f t="shared" si="1917"/>
        <v>1050180</v>
      </c>
      <c r="E17503" s="277">
        <f t="shared" si="1914"/>
        <v>1750300</v>
      </c>
      <c r="F17503" s="277">
        <f t="shared" si="1916"/>
        <v>2100360</v>
      </c>
      <c r="G17503" s="277">
        <f t="shared" si="1915"/>
        <v>210036</v>
      </c>
    </row>
    <row r="17504" spans="1:7" x14ac:dyDescent="0.25">
      <c r="A17504" s="277">
        <f t="shared" si="1911"/>
        <v>175040</v>
      </c>
      <c r="B17504" s="277">
        <f t="shared" si="1912"/>
        <v>350080</v>
      </c>
      <c r="C17504" s="277">
        <f t="shared" si="1913"/>
        <v>420096</v>
      </c>
      <c r="D17504" s="277">
        <f t="shared" si="1917"/>
        <v>1050240</v>
      </c>
      <c r="E17504" s="277">
        <f t="shared" si="1914"/>
        <v>1750400</v>
      </c>
      <c r="F17504" s="277">
        <f t="shared" si="1916"/>
        <v>2100480</v>
      </c>
      <c r="G17504" s="277">
        <f t="shared" si="1915"/>
        <v>210048</v>
      </c>
    </row>
    <row r="17505" spans="1:7" x14ac:dyDescent="0.25">
      <c r="A17505" s="277">
        <f t="shared" si="1911"/>
        <v>175050</v>
      </c>
      <c r="B17505" s="277">
        <f t="shared" si="1912"/>
        <v>350100</v>
      </c>
      <c r="C17505" s="277">
        <f t="shared" si="1913"/>
        <v>420120</v>
      </c>
      <c r="D17505" s="277">
        <f t="shared" si="1917"/>
        <v>1050300</v>
      </c>
      <c r="E17505" s="277">
        <f t="shared" si="1914"/>
        <v>1750500</v>
      </c>
      <c r="F17505" s="277">
        <f t="shared" si="1916"/>
        <v>2100600</v>
      </c>
      <c r="G17505" s="277">
        <f t="shared" si="1915"/>
        <v>210060</v>
      </c>
    </row>
    <row r="17506" spans="1:7" x14ac:dyDescent="0.25">
      <c r="A17506" s="277">
        <f t="shared" si="1911"/>
        <v>175060</v>
      </c>
      <c r="B17506" s="277">
        <f t="shared" si="1912"/>
        <v>350120</v>
      </c>
      <c r="C17506" s="277">
        <f t="shared" si="1913"/>
        <v>420144</v>
      </c>
      <c r="D17506" s="277">
        <f t="shared" si="1917"/>
        <v>1050360</v>
      </c>
      <c r="E17506" s="277">
        <f t="shared" si="1914"/>
        <v>1750600</v>
      </c>
      <c r="F17506" s="277">
        <f t="shared" si="1916"/>
        <v>2100720</v>
      </c>
      <c r="G17506" s="277">
        <f t="shared" si="1915"/>
        <v>210072</v>
      </c>
    </row>
    <row r="17507" spans="1:7" x14ac:dyDescent="0.25">
      <c r="A17507" s="277">
        <f t="shared" si="1911"/>
        <v>175070</v>
      </c>
      <c r="B17507" s="277">
        <f t="shared" si="1912"/>
        <v>350140</v>
      </c>
      <c r="C17507" s="277">
        <f t="shared" si="1913"/>
        <v>420168</v>
      </c>
      <c r="D17507" s="277">
        <f t="shared" si="1917"/>
        <v>1050420</v>
      </c>
      <c r="E17507" s="277">
        <f t="shared" si="1914"/>
        <v>1750700</v>
      </c>
      <c r="F17507" s="277">
        <f t="shared" si="1916"/>
        <v>2100840</v>
      </c>
      <c r="G17507" s="277">
        <f t="shared" si="1915"/>
        <v>210084</v>
      </c>
    </row>
    <row r="17508" spans="1:7" x14ac:dyDescent="0.25">
      <c r="A17508" s="277">
        <f t="shared" si="1911"/>
        <v>175080</v>
      </c>
      <c r="B17508" s="277">
        <f t="shared" si="1912"/>
        <v>350160</v>
      </c>
      <c r="C17508" s="277">
        <f t="shared" si="1913"/>
        <v>420192</v>
      </c>
      <c r="D17508" s="277">
        <f t="shared" si="1917"/>
        <v>1050480</v>
      </c>
      <c r="E17508" s="277">
        <f t="shared" si="1914"/>
        <v>1750800</v>
      </c>
      <c r="F17508" s="277">
        <f t="shared" si="1916"/>
        <v>2100960</v>
      </c>
      <c r="G17508" s="277">
        <f t="shared" si="1915"/>
        <v>210096</v>
      </c>
    </row>
    <row r="17509" spans="1:7" x14ac:dyDescent="0.25">
      <c r="A17509" s="277">
        <f t="shared" si="1911"/>
        <v>175090</v>
      </c>
      <c r="B17509" s="277">
        <f t="shared" si="1912"/>
        <v>350180</v>
      </c>
      <c r="C17509" s="277">
        <f t="shared" si="1913"/>
        <v>420216</v>
      </c>
      <c r="D17509" s="277">
        <f t="shared" si="1917"/>
        <v>1050540</v>
      </c>
      <c r="E17509" s="277">
        <f t="shared" si="1914"/>
        <v>1750900</v>
      </c>
      <c r="F17509" s="277">
        <f t="shared" si="1916"/>
        <v>2101080</v>
      </c>
      <c r="G17509" s="277">
        <f t="shared" si="1915"/>
        <v>210108</v>
      </c>
    </row>
    <row r="17510" spans="1:7" x14ac:dyDescent="0.25">
      <c r="A17510" s="277">
        <f t="shared" si="1911"/>
        <v>175100</v>
      </c>
      <c r="B17510" s="277">
        <f t="shared" si="1912"/>
        <v>350200</v>
      </c>
      <c r="C17510" s="277">
        <f t="shared" si="1913"/>
        <v>420240</v>
      </c>
      <c r="D17510" s="277">
        <f t="shared" si="1917"/>
        <v>1050600</v>
      </c>
      <c r="E17510" s="277">
        <f t="shared" si="1914"/>
        <v>1751000</v>
      </c>
      <c r="F17510" s="277">
        <f t="shared" si="1916"/>
        <v>2101200</v>
      </c>
      <c r="G17510" s="277">
        <f t="shared" si="1915"/>
        <v>210120</v>
      </c>
    </row>
    <row r="17511" spans="1:7" x14ac:dyDescent="0.25">
      <c r="A17511" s="277">
        <f t="shared" si="1911"/>
        <v>175110</v>
      </c>
      <c r="B17511" s="277">
        <f t="shared" si="1912"/>
        <v>350220</v>
      </c>
      <c r="C17511" s="277">
        <f t="shared" si="1913"/>
        <v>420264</v>
      </c>
      <c r="D17511" s="277">
        <f t="shared" si="1917"/>
        <v>1050660</v>
      </c>
      <c r="E17511" s="277">
        <f t="shared" si="1914"/>
        <v>1751100</v>
      </c>
      <c r="F17511" s="277">
        <f t="shared" si="1916"/>
        <v>2101320</v>
      </c>
      <c r="G17511" s="277">
        <f t="shared" si="1915"/>
        <v>210132</v>
      </c>
    </row>
    <row r="17512" spans="1:7" x14ac:dyDescent="0.25">
      <c r="A17512" s="277">
        <f t="shared" si="1911"/>
        <v>175120</v>
      </c>
      <c r="B17512" s="277">
        <f t="shared" si="1912"/>
        <v>350240</v>
      </c>
      <c r="C17512" s="277">
        <f t="shared" si="1913"/>
        <v>420288</v>
      </c>
      <c r="D17512" s="277">
        <f t="shared" si="1917"/>
        <v>1050720</v>
      </c>
      <c r="E17512" s="277">
        <f t="shared" si="1914"/>
        <v>1751200</v>
      </c>
      <c r="F17512" s="277">
        <f t="shared" si="1916"/>
        <v>2101440</v>
      </c>
      <c r="G17512" s="277">
        <f t="shared" si="1915"/>
        <v>210144</v>
      </c>
    </row>
    <row r="17513" spans="1:7" x14ac:dyDescent="0.25">
      <c r="A17513" s="277">
        <f t="shared" si="1911"/>
        <v>175130</v>
      </c>
      <c r="B17513" s="277">
        <f t="shared" si="1912"/>
        <v>350260</v>
      </c>
      <c r="C17513" s="277">
        <f t="shared" si="1913"/>
        <v>420312</v>
      </c>
      <c r="D17513" s="277">
        <f t="shared" si="1917"/>
        <v>1050780</v>
      </c>
      <c r="E17513" s="277">
        <f t="shared" si="1914"/>
        <v>1751300</v>
      </c>
      <c r="F17513" s="277">
        <f t="shared" si="1916"/>
        <v>2101560</v>
      </c>
      <c r="G17513" s="277">
        <f t="shared" si="1915"/>
        <v>210156</v>
      </c>
    </row>
    <row r="17514" spans="1:7" x14ac:dyDescent="0.25">
      <c r="A17514" s="277">
        <f t="shared" si="1911"/>
        <v>175140</v>
      </c>
      <c r="B17514" s="277">
        <f t="shared" si="1912"/>
        <v>350280</v>
      </c>
      <c r="C17514" s="277">
        <f t="shared" si="1913"/>
        <v>420336</v>
      </c>
      <c r="D17514" s="277">
        <f t="shared" si="1917"/>
        <v>1050840</v>
      </c>
      <c r="E17514" s="277">
        <f t="shared" si="1914"/>
        <v>1751400</v>
      </c>
      <c r="F17514" s="277">
        <f t="shared" si="1916"/>
        <v>2101680</v>
      </c>
      <c r="G17514" s="277">
        <f t="shared" si="1915"/>
        <v>210168</v>
      </c>
    </row>
    <row r="17515" spans="1:7" x14ac:dyDescent="0.25">
      <c r="A17515" s="277">
        <f t="shared" si="1911"/>
        <v>175150</v>
      </c>
      <c r="B17515" s="277">
        <f t="shared" si="1912"/>
        <v>350300</v>
      </c>
      <c r="C17515" s="277">
        <f t="shared" si="1913"/>
        <v>420360</v>
      </c>
      <c r="D17515" s="277">
        <f t="shared" si="1917"/>
        <v>1050900</v>
      </c>
      <c r="E17515" s="277">
        <f t="shared" si="1914"/>
        <v>1751500</v>
      </c>
      <c r="F17515" s="277">
        <f t="shared" si="1916"/>
        <v>2101800</v>
      </c>
      <c r="G17515" s="277">
        <f t="shared" si="1915"/>
        <v>210180</v>
      </c>
    </row>
    <row r="17516" spans="1:7" x14ac:dyDescent="0.25">
      <c r="A17516" s="277">
        <f t="shared" si="1911"/>
        <v>175160</v>
      </c>
      <c r="B17516" s="277">
        <f t="shared" si="1912"/>
        <v>350320</v>
      </c>
      <c r="C17516" s="277">
        <f t="shared" si="1913"/>
        <v>420384</v>
      </c>
      <c r="D17516" s="277">
        <f t="shared" si="1917"/>
        <v>1050960</v>
      </c>
      <c r="E17516" s="277">
        <f t="shared" si="1914"/>
        <v>1751600</v>
      </c>
      <c r="F17516" s="277">
        <f t="shared" si="1916"/>
        <v>2101920</v>
      </c>
      <c r="G17516" s="277">
        <f t="shared" si="1915"/>
        <v>210192</v>
      </c>
    </row>
    <row r="17517" spans="1:7" x14ac:dyDescent="0.25">
      <c r="A17517" s="277">
        <f t="shared" si="1911"/>
        <v>175170</v>
      </c>
      <c r="B17517" s="277">
        <f t="shared" si="1912"/>
        <v>350340</v>
      </c>
      <c r="C17517" s="277">
        <f t="shared" si="1913"/>
        <v>420408</v>
      </c>
      <c r="D17517" s="277">
        <f t="shared" si="1917"/>
        <v>1051020</v>
      </c>
      <c r="E17517" s="277">
        <f t="shared" si="1914"/>
        <v>1751700</v>
      </c>
      <c r="F17517" s="277">
        <f t="shared" si="1916"/>
        <v>2102040</v>
      </c>
      <c r="G17517" s="277">
        <f t="shared" si="1915"/>
        <v>210204</v>
      </c>
    </row>
    <row r="17518" spans="1:7" x14ac:dyDescent="0.25">
      <c r="A17518" s="277">
        <f t="shared" si="1911"/>
        <v>175180</v>
      </c>
      <c r="B17518" s="277">
        <f t="shared" si="1912"/>
        <v>350360</v>
      </c>
      <c r="C17518" s="277">
        <f t="shared" si="1913"/>
        <v>420432</v>
      </c>
      <c r="D17518" s="277">
        <f t="shared" si="1917"/>
        <v>1051080</v>
      </c>
      <c r="E17518" s="277">
        <f t="shared" si="1914"/>
        <v>1751800</v>
      </c>
      <c r="F17518" s="277">
        <f t="shared" si="1916"/>
        <v>2102160</v>
      </c>
      <c r="G17518" s="277">
        <f t="shared" si="1915"/>
        <v>210216</v>
      </c>
    </row>
    <row r="17519" spans="1:7" x14ac:dyDescent="0.25">
      <c r="A17519" s="277">
        <f t="shared" si="1911"/>
        <v>175190</v>
      </c>
      <c r="B17519" s="277">
        <f t="shared" si="1912"/>
        <v>350380</v>
      </c>
      <c r="C17519" s="277">
        <f t="shared" si="1913"/>
        <v>420456</v>
      </c>
      <c r="D17519" s="277">
        <f t="shared" si="1917"/>
        <v>1051140</v>
      </c>
      <c r="E17519" s="277">
        <f t="shared" si="1914"/>
        <v>1751900</v>
      </c>
      <c r="F17519" s="277">
        <f t="shared" si="1916"/>
        <v>2102280</v>
      </c>
      <c r="G17519" s="277">
        <f t="shared" si="1915"/>
        <v>210228</v>
      </c>
    </row>
    <row r="17520" spans="1:7" x14ac:dyDescent="0.25">
      <c r="A17520" s="277">
        <f t="shared" si="1911"/>
        <v>175200</v>
      </c>
      <c r="B17520" s="277">
        <f t="shared" si="1912"/>
        <v>350400</v>
      </c>
      <c r="C17520" s="277">
        <f t="shared" si="1913"/>
        <v>420480</v>
      </c>
      <c r="D17520" s="277">
        <f t="shared" si="1917"/>
        <v>1051200</v>
      </c>
      <c r="E17520" s="277">
        <f t="shared" si="1914"/>
        <v>1752000</v>
      </c>
      <c r="F17520" s="277">
        <f t="shared" si="1916"/>
        <v>2102400</v>
      </c>
      <c r="G17520" s="277">
        <f t="shared" si="1915"/>
        <v>210240</v>
      </c>
    </row>
    <row r="17521" spans="1:7" x14ac:dyDescent="0.25">
      <c r="A17521" s="277">
        <f t="shared" si="1911"/>
        <v>175210</v>
      </c>
      <c r="B17521" s="277">
        <f t="shared" si="1912"/>
        <v>350420</v>
      </c>
      <c r="C17521" s="277">
        <f t="shared" si="1913"/>
        <v>420504</v>
      </c>
      <c r="D17521" s="277">
        <f t="shared" si="1917"/>
        <v>1051260</v>
      </c>
      <c r="E17521" s="277">
        <f t="shared" si="1914"/>
        <v>1752100</v>
      </c>
      <c r="F17521" s="277">
        <f t="shared" si="1916"/>
        <v>2102520</v>
      </c>
      <c r="G17521" s="277">
        <f t="shared" si="1915"/>
        <v>210252</v>
      </c>
    </row>
    <row r="17522" spans="1:7" x14ac:dyDescent="0.25">
      <c r="A17522" s="277">
        <f t="shared" si="1911"/>
        <v>175220</v>
      </c>
      <c r="B17522" s="277">
        <f t="shared" si="1912"/>
        <v>350440</v>
      </c>
      <c r="C17522" s="277">
        <f t="shared" si="1913"/>
        <v>420528</v>
      </c>
      <c r="D17522" s="277">
        <f t="shared" si="1917"/>
        <v>1051320</v>
      </c>
      <c r="E17522" s="277">
        <f t="shared" si="1914"/>
        <v>1752200</v>
      </c>
      <c r="F17522" s="277">
        <f t="shared" si="1916"/>
        <v>2102640</v>
      </c>
      <c r="G17522" s="277">
        <f t="shared" si="1915"/>
        <v>210264</v>
      </c>
    </row>
    <row r="17523" spans="1:7" x14ac:dyDescent="0.25">
      <c r="A17523" s="277">
        <f t="shared" si="1911"/>
        <v>175230</v>
      </c>
      <c r="B17523" s="277">
        <f t="shared" si="1912"/>
        <v>350460</v>
      </c>
      <c r="C17523" s="277">
        <f t="shared" si="1913"/>
        <v>420552</v>
      </c>
      <c r="D17523" s="277">
        <f t="shared" si="1917"/>
        <v>1051380</v>
      </c>
      <c r="E17523" s="277">
        <f t="shared" si="1914"/>
        <v>1752300</v>
      </c>
      <c r="F17523" s="277">
        <f t="shared" si="1916"/>
        <v>2102760</v>
      </c>
      <c r="G17523" s="277">
        <f t="shared" si="1915"/>
        <v>210276</v>
      </c>
    </row>
    <row r="17524" spans="1:7" x14ac:dyDescent="0.25">
      <c r="A17524" s="277">
        <f t="shared" si="1911"/>
        <v>175240</v>
      </c>
      <c r="B17524" s="277">
        <f t="shared" si="1912"/>
        <v>350480</v>
      </c>
      <c r="C17524" s="277">
        <f t="shared" si="1913"/>
        <v>420576</v>
      </c>
      <c r="D17524" s="277">
        <f t="shared" si="1917"/>
        <v>1051440</v>
      </c>
      <c r="E17524" s="277">
        <f t="shared" si="1914"/>
        <v>1752400</v>
      </c>
      <c r="F17524" s="277">
        <f t="shared" si="1916"/>
        <v>2102880</v>
      </c>
      <c r="G17524" s="277">
        <f t="shared" si="1915"/>
        <v>210288</v>
      </c>
    </row>
    <row r="17525" spans="1:7" x14ac:dyDescent="0.25">
      <c r="A17525" s="277">
        <f t="shared" si="1911"/>
        <v>175250</v>
      </c>
      <c r="B17525" s="277">
        <f t="shared" si="1912"/>
        <v>350500</v>
      </c>
      <c r="C17525" s="277">
        <f t="shared" si="1913"/>
        <v>420600</v>
      </c>
      <c r="D17525" s="277">
        <f t="shared" si="1917"/>
        <v>1051500</v>
      </c>
      <c r="E17525" s="277">
        <f t="shared" si="1914"/>
        <v>1752500</v>
      </c>
      <c r="F17525" s="277">
        <f t="shared" si="1916"/>
        <v>2103000</v>
      </c>
      <c r="G17525" s="277">
        <f t="shared" si="1915"/>
        <v>210300</v>
      </c>
    </row>
    <row r="17526" spans="1:7" x14ac:dyDescent="0.25">
      <c r="A17526" s="277">
        <f t="shared" si="1911"/>
        <v>175260</v>
      </c>
      <c r="B17526" s="277">
        <f t="shared" si="1912"/>
        <v>350520</v>
      </c>
      <c r="C17526" s="277">
        <f t="shared" si="1913"/>
        <v>420624</v>
      </c>
      <c r="D17526" s="277">
        <f t="shared" si="1917"/>
        <v>1051560</v>
      </c>
      <c r="E17526" s="277">
        <f t="shared" si="1914"/>
        <v>1752600</v>
      </c>
      <c r="F17526" s="277">
        <f t="shared" si="1916"/>
        <v>2103120</v>
      </c>
      <c r="G17526" s="277">
        <f t="shared" si="1915"/>
        <v>210312</v>
      </c>
    </row>
    <row r="17527" spans="1:7" x14ac:dyDescent="0.25">
      <c r="A17527" s="277">
        <f t="shared" si="1911"/>
        <v>175270</v>
      </c>
      <c r="B17527" s="277">
        <f t="shared" si="1912"/>
        <v>350540</v>
      </c>
      <c r="C17527" s="277">
        <f t="shared" si="1913"/>
        <v>420648</v>
      </c>
      <c r="D17527" s="277">
        <f t="shared" si="1917"/>
        <v>1051620</v>
      </c>
      <c r="E17527" s="277">
        <f t="shared" si="1914"/>
        <v>1752700</v>
      </c>
      <c r="F17527" s="277">
        <f t="shared" si="1916"/>
        <v>2103240</v>
      </c>
      <c r="G17527" s="277">
        <f t="shared" si="1915"/>
        <v>210324</v>
      </c>
    </row>
    <row r="17528" spans="1:7" x14ac:dyDescent="0.25">
      <c r="A17528" s="277">
        <f t="shared" si="1911"/>
        <v>175280</v>
      </c>
      <c r="B17528" s="277">
        <f t="shared" si="1912"/>
        <v>350560</v>
      </c>
      <c r="C17528" s="277">
        <f t="shared" si="1913"/>
        <v>420672</v>
      </c>
      <c r="D17528" s="277">
        <f t="shared" si="1917"/>
        <v>1051680</v>
      </c>
      <c r="E17528" s="277">
        <f t="shared" si="1914"/>
        <v>1752800</v>
      </c>
      <c r="F17528" s="277">
        <f t="shared" si="1916"/>
        <v>2103360</v>
      </c>
      <c r="G17528" s="277">
        <f t="shared" si="1915"/>
        <v>210336</v>
      </c>
    </row>
    <row r="17529" spans="1:7" x14ac:dyDescent="0.25">
      <c r="A17529" s="277">
        <f t="shared" si="1911"/>
        <v>175290</v>
      </c>
      <c r="B17529" s="277">
        <f t="shared" si="1912"/>
        <v>350580</v>
      </c>
      <c r="C17529" s="277">
        <f t="shared" si="1913"/>
        <v>420696</v>
      </c>
      <c r="D17529" s="277">
        <f t="shared" si="1917"/>
        <v>1051740</v>
      </c>
      <c r="E17529" s="277">
        <f t="shared" si="1914"/>
        <v>1752900</v>
      </c>
      <c r="F17529" s="277">
        <f t="shared" si="1916"/>
        <v>2103480</v>
      </c>
      <c r="G17529" s="277">
        <f t="shared" si="1915"/>
        <v>210348</v>
      </c>
    </row>
    <row r="17530" spans="1:7" x14ac:dyDescent="0.25">
      <c r="A17530" s="277">
        <f t="shared" si="1911"/>
        <v>175300</v>
      </c>
      <c r="B17530" s="277">
        <f t="shared" si="1912"/>
        <v>350600</v>
      </c>
      <c r="C17530" s="277">
        <f t="shared" si="1913"/>
        <v>420720</v>
      </c>
      <c r="D17530" s="277">
        <f t="shared" si="1917"/>
        <v>1051800</v>
      </c>
      <c r="E17530" s="277">
        <f t="shared" si="1914"/>
        <v>1753000</v>
      </c>
      <c r="F17530" s="277">
        <f t="shared" si="1916"/>
        <v>2103600</v>
      </c>
      <c r="G17530" s="277">
        <f t="shared" si="1915"/>
        <v>210360</v>
      </c>
    </row>
    <row r="17531" spans="1:7" x14ac:dyDescent="0.25">
      <c r="A17531" s="277">
        <f t="shared" si="1911"/>
        <v>175310</v>
      </c>
      <c r="B17531" s="277">
        <f t="shared" si="1912"/>
        <v>350620</v>
      </c>
      <c r="C17531" s="277">
        <f t="shared" si="1913"/>
        <v>420744</v>
      </c>
      <c r="D17531" s="277">
        <f t="shared" si="1917"/>
        <v>1051860</v>
      </c>
      <c r="E17531" s="277">
        <f t="shared" si="1914"/>
        <v>1753100</v>
      </c>
      <c r="F17531" s="277">
        <f t="shared" si="1916"/>
        <v>2103720</v>
      </c>
      <c r="G17531" s="277">
        <f t="shared" si="1915"/>
        <v>210372</v>
      </c>
    </row>
    <row r="17532" spans="1:7" x14ac:dyDescent="0.25">
      <c r="A17532" s="277">
        <f t="shared" si="1911"/>
        <v>175320</v>
      </c>
      <c r="B17532" s="277">
        <f t="shared" si="1912"/>
        <v>350640</v>
      </c>
      <c r="C17532" s="277">
        <f t="shared" si="1913"/>
        <v>420768</v>
      </c>
      <c r="D17532" s="277">
        <f t="shared" si="1917"/>
        <v>1051920</v>
      </c>
      <c r="E17532" s="277">
        <f t="shared" si="1914"/>
        <v>1753200</v>
      </c>
      <c r="F17532" s="277">
        <f t="shared" si="1916"/>
        <v>2103840</v>
      </c>
      <c r="G17532" s="277">
        <f t="shared" si="1915"/>
        <v>210384</v>
      </c>
    </row>
    <row r="17533" spans="1:7" x14ac:dyDescent="0.25">
      <c r="A17533" s="277">
        <f t="shared" si="1911"/>
        <v>175330</v>
      </c>
      <c r="B17533" s="277">
        <f t="shared" si="1912"/>
        <v>350660</v>
      </c>
      <c r="C17533" s="277">
        <f t="shared" si="1913"/>
        <v>420792</v>
      </c>
      <c r="D17533" s="277">
        <f t="shared" si="1917"/>
        <v>1051980</v>
      </c>
      <c r="E17533" s="277">
        <f t="shared" si="1914"/>
        <v>1753300</v>
      </c>
      <c r="F17533" s="277">
        <f t="shared" si="1916"/>
        <v>2103960</v>
      </c>
      <c r="G17533" s="277">
        <f t="shared" si="1915"/>
        <v>210396</v>
      </c>
    </row>
    <row r="17534" spans="1:7" x14ac:dyDescent="0.25">
      <c r="A17534" s="277">
        <f t="shared" si="1911"/>
        <v>175340</v>
      </c>
      <c r="B17534" s="277">
        <f t="shared" si="1912"/>
        <v>350680</v>
      </c>
      <c r="C17534" s="277">
        <f t="shared" si="1913"/>
        <v>420816</v>
      </c>
      <c r="D17534" s="277">
        <f t="shared" si="1917"/>
        <v>1052040</v>
      </c>
      <c r="E17534" s="277">
        <f t="shared" si="1914"/>
        <v>1753400</v>
      </c>
      <c r="F17534" s="277">
        <f t="shared" si="1916"/>
        <v>2104080</v>
      </c>
      <c r="G17534" s="277">
        <f t="shared" si="1915"/>
        <v>210408</v>
      </c>
    </row>
    <row r="17535" spans="1:7" x14ac:dyDescent="0.25">
      <c r="A17535" s="277">
        <f t="shared" si="1911"/>
        <v>175350</v>
      </c>
      <c r="B17535" s="277">
        <f t="shared" si="1912"/>
        <v>350700</v>
      </c>
      <c r="C17535" s="277">
        <f t="shared" si="1913"/>
        <v>420840</v>
      </c>
      <c r="D17535" s="277">
        <f t="shared" si="1917"/>
        <v>1052100</v>
      </c>
      <c r="E17535" s="277">
        <f t="shared" si="1914"/>
        <v>1753500</v>
      </c>
      <c r="F17535" s="277">
        <f t="shared" si="1916"/>
        <v>2104200</v>
      </c>
      <c r="G17535" s="277">
        <f t="shared" si="1915"/>
        <v>210420</v>
      </c>
    </row>
    <row r="17536" spans="1:7" x14ac:dyDescent="0.25">
      <c r="A17536" s="277">
        <f t="shared" si="1911"/>
        <v>175360</v>
      </c>
      <c r="B17536" s="277">
        <f t="shared" si="1912"/>
        <v>350720</v>
      </c>
      <c r="C17536" s="277">
        <f t="shared" si="1913"/>
        <v>420864</v>
      </c>
      <c r="D17536" s="277">
        <f t="shared" si="1917"/>
        <v>1052160</v>
      </c>
      <c r="E17536" s="277">
        <f t="shared" si="1914"/>
        <v>1753600</v>
      </c>
      <c r="F17536" s="277">
        <f t="shared" si="1916"/>
        <v>2104320</v>
      </c>
      <c r="G17536" s="277">
        <f t="shared" si="1915"/>
        <v>210432</v>
      </c>
    </row>
    <row r="17537" spans="1:7" x14ac:dyDescent="0.25">
      <c r="A17537" s="277">
        <f t="shared" si="1911"/>
        <v>175370</v>
      </c>
      <c r="B17537" s="277">
        <f t="shared" si="1912"/>
        <v>350740</v>
      </c>
      <c r="C17537" s="277">
        <f t="shared" si="1913"/>
        <v>420888</v>
      </c>
      <c r="D17537" s="277">
        <f t="shared" si="1917"/>
        <v>1052220</v>
      </c>
      <c r="E17537" s="277">
        <f t="shared" si="1914"/>
        <v>1753700</v>
      </c>
      <c r="F17537" s="277">
        <f t="shared" si="1916"/>
        <v>2104440</v>
      </c>
      <c r="G17537" s="277">
        <f t="shared" si="1915"/>
        <v>210444</v>
      </c>
    </row>
    <row r="17538" spans="1:7" x14ac:dyDescent="0.25">
      <c r="A17538" s="277">
        <f t="shared" si="1911"/>
        <v>175380</v>
      </c>
      <c r="B17538" s="277">
        <f t="shared" si="1912"/>
        <v>350760</v>
      </c>
      <c r="C17538" s="277">
        <f t="shared" si="1913"/>
        <v>420912</v>
      </c>
      <c r="D17538" s="277">
        <f t="shared" si="1917"/>
        <v>1052280</v>
      </c>
      <c r="E17538" s="277">
        <f t="shared" si="1914"/>
        <v>1753800</v>
      </c>
      <c r="F17538" s="277">
        <f t="shared" si="1916"/>
        <v>2104560</v>
      </c>
      <c r="G17538" s="277">
        <f t="shared" si="1915"/>
        <v>210456</v>
      </c>
    </row>
    <row r="17539" spans="1:7" x14ac:dyDescent="0.25">
      <c r="A17539" s="277">
        <f t="shared" ref="A17539:A17602" si="1918">A17538+10</f>
        <v>175390</v>
      </c>
      <c r="B17539" s="277">
        <f t="shared" ref="B17539:B17602" si="1919">B17538+20</f>
        <v>350780</v>
      </c>
      <c r="C17539" s="277">
        <f t="shared" ref="C17539:C17602" si="1920">C17538+24</f>
        <v>420936</v>
      </c>
      <c r="D17539" s="277">
        <f t="shared" si="1917"/>
        <v>1052340</v>
      </c>
      <c r="E17539" s="277">
        <f t="shared" ref="E17539:E17602" si="1921">E17538+100</f>
        <v>1753900</v>
      </c>
      <c r="F17539" s="277">
        <f t="shared" si="1916"/>
        <v>2104680</v>
      </c>
      <c r="G17539" s="277">
        <f t="shared" ref="G17539:G17602" si="1922">G17538+12</f>
        <v>210468</v>
      </c>
    </row>
    <row r="17540" spans="1:7" x14ac:dyDescent="0.25">
      <c r="A17540" s="277">
        <f t="shared" si="1918"/>
        <v>175400</v>
      </c>
      <c r="B17540" s="277">
        <f t="shared" si="1919"/>
        <v>350800</v>
      </c>
      <c r="C17540" s="277">
        <f t="shared" si="1920"/>
        <v>420960</v>
      </c>
      <c r="D17540" s="277">
        <f t="shared" si="1917"/>
        <v>1052400</v>
      </c>
      <c r="E17540" s="277">
        <f t="shared" si="1921"/>
        <v>1754000</v>
      </c>
      <c r="F17540" s="277">
        <f t="shared" ref="F17540:F17603" si="1923">F17539+120</f>
        <v>2104800</v>
      </c>
      <c r="G17540" s="277">
        <f t="shared" si="1922"/>
        <v>210480</v>
      </c>
    </row>
    <row r="17541" spans="1:7" x14ac:dyDescent="0.25">
      <c r="A17541" s="277">
        <f t="shared" si="1918"/>
        <v>175410</v>
      </c>
      <c r="B17541" s="277">
        <f t="shared" si="1919"/>
        <v>350820</v>
      </c>
      <c r="C17541" s="277">
        <f t="shared" si="1920"/>
        <v>420984</v>
      </c>
      <c r="D17541" s="277">
        <f t="shared" si="1917"/>
        <v>1052460</v>
      </c>
      <c r="E17541" s="277">
        <f t="shared" si="1921"/>
        <v>1754100</v>
      </c>
      <c r="F17541" s="277">
        <f t="shared" si="1923"/>
        <v>2104920</v>
      </c>
      <c r="G17541" s="277">
        <f t="shared" si="1922"/>
        <v>210492</v>
      </c>
    </row>
    <row r="17542" spans="1:7" x14ac:dyDescent="0.25">
      <c r="A17542" s="277">
        <f t="shared" si="1918"/>
        <v>175420</v>
      </c>
      <c r="B17542" s="277">
        <f t="shared" si="1919"/>
        <v>350840</v>
      </c>
      <c r="C17542" s="277">
        <f t="shared" si="1920"/>
        <v>421008</v>
      </c>
      <c r="D17542" s="277">
        <f t="shared" si="1917"/>
        <v>1052520</v>
      </c>
      <c r="E17542" s="277">
        <f t="shared" si="1921"/>
        <v>1754200</v>
      </c>
      <c r="F17542" s="277">
        <f t="shared" si="1923"/>
        <v>2105040</v>
      </c>
      <c r="G17542" s="277">
        <f t="shared" si="1922"/>
        <v>210504</v>
      </c>
    </row>
    <row r="17543" spans="1:7" x14ac:dyDescent="0.25">
      <c r="A17543" s="277">
        <f t="shared" si="1918"/>
        <v>175430</v>
      </c>
      <c r="B17543" s="277">
        <f t="shared" si="1919"/>
        <v>350860</v>
      </c>
      <c r="C17543" s="277">
        <f t="shared" si="1920"/>
        <v>421032</v>
      </c>
      <c r="D17543" s="277">
        <f t="shared" ref="D17543:D17606" si="1924">D17542+60</f>
        <v>1052580</v>
      </c>
      <c r="E17543" s="277">
        <f t="shared" si="1921"/>
        <v>1754300</v>
      </c>
      <c r="F17543" s="277">
        <f t="shared" si="1923"/>
        <v>2105160</v>
      </c>
      <c r="G17543" s="277">
        <f t="shared" si="1922"/>
        <v>210516</v>
      </c>
    </row>
    <row r="17544" spans="1:7" x14ac:dyDescent="0.25">
      <c r="A17544" s="277">
        <f t="shared" si="1918"/>
        <v>175440</v>
      </c>
      <c r="B17544" s="277">
        <f t="shared" si="1919"/>
        <v>350880</v>
      </c>
      <c r="C17544" s="277">
        <f t="shared" si="1920"/>
        <v>421056</v>
      </c>
      <c r="D17544" s="277">
        <f t="shared" si="1924"/>
        <v>1052640</v>
      </c>
      <c r="E17544" s="277">
        <f t="shared" si="1921"/>
        <v>1754400</v>
      </c>
      <c r="F17544" s="277">
        <f t="shared" si="1923"/>
        <v>2105280</v>
      </c>
      <c r="G17544" s="277">
        <f t="shared" si="1922"/>
        <v>210528</v>
      </c>
    </row>
    <row r="17545" spans="1:7" x14ac:dyDescent="0.25">
      <c r="A17545" s="277">
        <f t="shared" si="1918"/>
        <v>175450</v>
      </c>
      <c r="B17545" s="277">
        <f t="shared" si="1919"/>
        <v>350900</v>
      </c>
      <c r="C17545" s="277">
        <f t="shared" si="1920"/>
        <v>421080</v>
      </c>
      <c r="D17545" s="277">
        <f t="shared" si="1924"/>
        <v>1052700</v>
      </c>
      <c r="E17545" s="277">
        <f t="shared" si="1921"/>
        <v>1754500</v>
      </c>
      <c r="F17545" s="277">
        <f t="shared" si="1923"/>
        <v>2105400</v>
      </c>
      <c r="G17545" s="277">
        <f t="shared" si="1922"/>
        <v>210540</v>
      </c>
    </row>
    <row r="17546" spans="1:7" x14ac:dyDescent="0.25">
      <c r="A17546" s="277">
        <f t="shared" si="1918"/>
        <v>175460</v>
      </c>
      <c r="B17546" s="277">
        <f t="shared" si="1919"/>
        <v>350920</v>
      </c>
      <c r="C17546" s="277">
        <f t="shared" si="1920"/>
        <v>421104</v>
      </c>
      <c r="D17546" s="277">
        <f t="shared" si="1924"/>
        <v>1052760</v>
      </c>
      <c r="E17546" s="277">
        <f t="shared" si="1921"/>
        <v>1754600</v>
      </c>
      <c r="F17546" s="277">
        <f t="shared" si="1923"/>
        <v>2105520</v>
      </c>
      <c r="G17546" s="277">
        <f t="shared" si="1922"/>
        <v>210552</v>
      </c>
    </row>
    <row r="17547" spans="1:7" x14ac:dyDescent="0.25">
      <c r="A17547" s="277">
        <f t="shared" si="1918"/>
        <v>175470</v>
      </c>
      <c r="B17547" s="277">
        <f t="shared" si="1919"/>
        <v>350940</v>
      </c>
      <c r="C17547" s="277">
        <f t="shared" si="1920"/>
        <v>421128</v>
      </c>
      <c r="D17547" s="277">
        <f t="shared" si="1924"/>
        <v>1052820</v>
      </c>
      <c r="E17547" s="277">
        <f t="shared" si="1921"/>
        <v>1754700</v>
      </c>
      <c r="F17547" s="277">
        <f t="shared" si="1923"/>
        <v>2105640</v>
      </c>
      <c r="G17547" s="277">
        <f t="shared" si="1922"/>
        <v>210564</v>
      </c>
    </row>
    <row r="17548" spans="1:7" x14ac:dyDescent="0.25">
      <c r="A17548" s="277">
        <f t="shared" si="1918"/>
        <v>175480</v>
      </c>
      <c r="B17548" s="277">
        <f t="shared" si="1919"/>
        <v>350960</v>
      </c>
      <c r="C17548" s="277">
        <f t="shared" si="1920"/>
        <v>421152</v>
      </c>
      <c r="D17548" s="277">
        <f t="shared" si="1924"/>
        <v>1052880</v>
      </c>
      <c r="E17548" s="277">
        <f t="shared" si="1921"/>
        <v>1754800</v>
      </c>
      <c r="F17548" s="277">
        <f t="shared" si="1923"/>
        <v>2105760</v>
      </c>
      <c r="G17548" s="277">
        <f t="shared" si="1922"/>
        <v>210576</v>
      </c>
    </row>
    <row r="17549" spans="1:7" x14ac:dyDescent="0.25">
      <c r="A17549" s="277">
        <f t="shared" si="1918"/>
        <v>175490</v>
      </c>
      <c r="B17549" s="277">
        <f t="shared" si="1919"/>
        <v>350980</v>
      </c>
      <c r="C17549" s="277">
        <f t="shared" si="1920"/>
        <v>421176</v>
      </c>
      <c r="D17549" s="277">
        <f t="shared" si="1924"/>
        <v>1052940</v>
      </c>
      <c r="E17549" s="277">
        <f t="shared" si="1921"/>
        <v>1754900</v>
      </c>
      <c r="F17549" s="277">
        <f t="shared" si="1923"/>
        <v>2105880</v>
      </c>
      <c r="G17549" s="277">
        <f t="shared" si="1922"/>
        <v>210588</v>
      </c>
    </row>
    <row r="17550" spans="1:7" x14ac:dyDescent="0.25">
      <c r="A17550" s="277">
        <f t="shared" si="1918"/>
        <v>175500</v>
      </c>
      <c r="B17550" s="277">
        <f t="shared" si="1919"/>
        <v>351000</v>
      </c>
      <c r="C17550" s="277">
        <f t="shared" si="1920"/>
        <v>421200</v>
      </c>
      <c r="D17550" s="277">
        <f t="shared" si="1924"/>
        <v>1053000</v>
      </c>
      <c r="E17550" s="277">
        <f t="shared" si="1921"/>
        <v>1755000</v>
      </c>
      <c r="F17550" s="277">
        <f t="shared" si="1923"/>
        <v>2106000</v>
      </c>
      <c r="G17550" s="277">
        <f t="shared" si="1922"/>
        <v>210600</v>
      </c>
    </row>
    <row r="17551" spans="1:7" x14ac:dyDescent="0.25">
      <c r="A17551" s="277">
        <f t="shared" si="1918"/>
        <v>175510</v>
      </c>
      <c r="B17551" s="277">
        <f t="shared" si="1919"/>
        <v>351020</v>
      </c>
      <c r="C17551" s="277">
        <f t="shared" si="1920"/>
        <v>421224</v>
      </c>
      <c r="D17551" s="277">
        <f t="shared" si="1924"/>
        <v>1053060</v>
      </c>
      <c r="E17551" s="277">
        <f t="shared" si="1921"/>
        <v>1755100</v>
      </c>
      <c r="F17551" s="277">
        <f t="shared" si="1923"/>
        <v>2106120</v>
      </c>
      <c r="G17551" s="277">
        <f t="shared" si="1922"/>
        <v>210612</v>
      </c>
    </row>
    <row r="17552" spans="1:7" x14ac:dyDescent="0.25">
      <c r="A17552" s="277">
        <f t="shared" si="1918"/>
        <v>175520</v>
      </c>
      <c r="B17552" s="277">
        <f t="shared" si="1919"/>
        <v>351040</v>
      </c>
      <c r="C17552" s="277">
        <f t="shared" si="1920"/>
        <v>421248</v>
      </c>
      <c r="D17552" s="277">
        <f t="shared" si="1924"/>
        <v>1053120</v>
      </c>
      <c r="E17552" s="277">
        <f t="shared" si="1921"/>
        <v>1755200</v>
      </c>
      <c r="F17552" s="277">
        <f t="shared" si="1923"/>
        <v>2106240</v>
      </c>
      <c r="G17552" s="277">
        <f t="shared" si="1922"/>
        <v>210624</v>
      </c>
    </row>
    <row r="17553" spans="1:7" x14ac:dyDescent="0.25">
      <c r="A17553" s="277">
        <f t="shared" si="1918"/>
        <v>175530</v>
      </c>
      <c r="B17553" s="277">
        <f t="shared" si="1919"/>
        <v>351060</v>
      </c>
      <c r="C17553" s="277">
        <f t="shared" si="1920"/>
        <v>421272</v>
      </c>
      <c r="D17553" s="277">
        <f t="shared" si="1924"/>
        <v>1053180</v>
      </c>
      <c r="E17553" s="277">
        <f t="shared" si="1921"/>
        <v>1755300</v>
      </c>
      <c r="F17553" s="277">
        <f t="shared" si="1923"/>
        <v>2106360</v>
      </c>
      <c r="G17553" s="277">
        <f t="shared" si="1922"/>
        <v>210636</v>
      </c>
    </row>
    <row r="17554" spans="1:7" x14ac:dyDescent="0.25">
      <c r="A17554" s="277">
        <f t="shared" si="1918"/>
        <v>175540</v>
      </c>
      <c r="B17554" s="277">
        <f t="shared" si="1919"/>
        <v>351080</v>
      </c>
      <c r="C17554" s="277">
        <f t="shared" si="1920"/>
        <v>421296</v>
      </c>
      <c r="D17554" s="277">
        <f t="shared" si="1924"/>
        <v>1053240</v>
      </c>
      <c r="E17554" s="277">
        <f t="shared" si="1921"/>
        <v>1755400</v>
      </c>
      <c r="F17554" s="277">
        <f t="shared" si="1923"/>
        <v>2106480</v>
      </c>
      <c r="G17554" s="277">
        <f t="shared" si="1922"/>
        <v>210648</v>
      </c>
    </row>
    <row r="17555" spans="1:7" x14ac:dyDescent="0.25">
      <c r="A17555" s="277">
        <f t="shared" si="1918"/>
        <v>175550</v>
      </c>
      <c r="B17555" s="277">
        <f t="shared" si="1919"/>
        <v>351100</v>
      </c>
      <c r="C17555" s="277">
        <f t="shared" si="1920"/>
        <v>421320</v>
      </c>
      <c r="D17555" s="277">
        <f t="shared" si="1924"/>
        <v>1053300</v>
      </c>
      <c r="E17555" s="277">
        <f t="shared" si="1921"/>
        <v>1755500</v>
      </c>
      <c r="F17555" s="277">
        <f t="shared" si="1923"/>
        <v>2106600</v>
      </c>
      <c r="G17555" s="277">
        <f t="shared" si="1922"/>
        <v>210660</v>
      </c>
    </row>
    <row r="17556" spans="1:7" x14ac:dyDescent="0.25">
      <c r="A17556" s="277">
        <f t="shared" si="1918"/>
        <v>175560</v>
      </c>
      <c r="B17556" s="277">
        <f t="shared" si="1919"/>
        <v>351120</v>
      </c>
      <c r="C17556" s="277">
        <f t="shared" si="1920"/>
        <v>421344</v>
      </c>
      <c r="D17556" s="277">
        <f t="shared" si="1924"/>
        <v>1053360</v>
      </c>
      <c r="E17556" s="277">
        <f t="shared" si="1921"/>
        <v>1755600</v>
      </c>
      <c r="F17556" s="277">
        <f t="shared" si="1923"/>
        <v>2106720</v>
      </c>
      <c r="G17556" s="277">
        <f t="shared" si="1922"/>
        <v>210672</v>
      </c>
    </row>
    <row r="17557" spans="1:7" x14ac:dyDescent="0.25">
      <c r="A17557" s="277">
        <f t="shared" si="1918"/>
        <v>175570</v>
      </c>
      <c r="B17557" s="277">
        <f t="shared" si="1919"/>
        <v>351140</v>
      </c>
      <c r="C17557" s="277">
        <f t="shared" si="1920"/>
        <v>421368</v>
      </c>
      <c r="D17557" s="277">
        <f t="shared" si="1924"/>
        <v>1053420</v>
      </c>
      <c r="E17557" s="277">
        <f t="shared" si="1921"/>
        <v>1755700</v>
      </c>
      <c r="F17557" s="277">
        <f t="shared" si="1923"/>
        <v>2106840</v>
      </c>
      <c r="G17557" s="277">
        <f t="shared" si="1922"/>
        <v>210684</v>
      </c>
    </row>
    <row r="17558" spans="1:7" x14ac:dyDescent="0.25">
      <c r="A17558" s="277">
        <f t="shared" si="1918"/>
        <v>175580</v>
      </c>
      <c r="B17558" s="277">
        <f t="shared" si="1919"/>
        <v>351160</v>
      </c>
      <c r="C17558" s="277">
        <f t="shared" si="1920"/>
        <v>421392</v>
      </c>
      <c r="D17558" s="277">
        <f t="shared" si="1924"/>
        <v>1053480</v>
      </c>
      <c r="E17558" s="277">
        <f t="shared" si="1921"/>
        <v>1755800</v>
      </c>
      <c r="F17558" s="277">
        <f t="shared" si="1923"/>
        <v>2106960</v>
      </c>
      <c r="G17558" s="277">
        <f t="shared" si="1922"/>
        <v>210696</v>
      </c>
    </row>
    <row r="17559" spans="1:7" x14ac:dyDescent="0.25">
      <c r="A17559" s="277">
        <f t="shared" si="1918"/>
        <v>175590</v>
      </c>
      <c r="B17559" s="277">
        <f t="shared" si="1919"/>
        <v>351180</v>
      </c>
      <c r="C17559" s="277">
        <f t="shared" si="1920"/>
        <v>421416</v>
      </c>
      <c r="D17559" s="277">
        <f t="shared" si="1924"/>
        <v>1053540</v>
      </c>
      <c r="E17559" s="277">
        <f t="shared" si="1921"/>
        <v>1755900</v>
      </c>
      <c r="F17559" s="277">
        <f t="shared" si="1923"/>
        <v>2107080</v>
      </c>
      <c r="G17559" s="277">
        <f t="shared" si="1922"/>
        <v>210708</v>
      </c>
    </row>
    <row r="17560" spans="1:7" x14ac:dyDescent="0.25">
      <c r="A17560" s="277">
        <f t="shared" si="1918"/>
        <v>175600</v>
      </c>
      <c r="B17560" s="277">
        <f t="shared" si="1919"/>
        <v>351200</v>
      </c>
      <c r="C17560" s="277">
        <f t="shared" si="1920"/>
        <v>421440</v>
      </c>
      <c r="D17560" s="277">
        <f t="shared" si="1924"/>
        <v>1053600</v>
      </c>
      <c r="E17560" s="277">
        <f t="shared" si="1921"/>
        <v>1756000</v>
      </c>
      <c r="F17560" s="277">
        <f t="shared" si="1923"/>
        <v>2107200</v>
      </c>
      <c r="G17560" s="277">
        <f t="shared" si="1922"/>
        <v>210720</v>
      </c>
    </row>
    <row r="17561" spans="1:7" x14ac:dyDescent="0.25">
      <c r="A17561" s="277">
        <f t="shared" si="1918"/>
        <v>175610</v>
      </c>
      <c r="B17561" s="277">
        <f t="shared" si="1919"/>
        <v>351220</v>
      </c>
      <c r="C17561" s="277">
        <f t="shared" si="1920"/>
        <v>421464</v>
      </c>
      <c r="D17561" s="277">
        <f t="shared" si="1924"/>
        <v>1053660</v>
      </c>
      <c r="E17561" s="277">
        <f t="shared" si="1921"/>
        <v>1756100</v>
      </c>
      <c r="F17561" s="277">
        <f t="shared" si="1923"/>
        <v>2107320</v>
      </c>
      <c r="G17561" s="277">
        <f t="shared" si="1922"/>
        <v>210732</v>
      </c>
    </row>
    <row r="17562" spans="1:7" x14ac:dyDescent="0.25">
      <c r="A17562" s="277">
        <f t="shared" si="1918"/>
        <v>175620</v>
      </c>
      <c r="B17562" s="277">
        <f t="shared" si="1919"/>
        <v>351240</v>
      </c>
      <c r="C17562" s="277">
        <f t="shared" si="1920"/>
        <v>421488</v>
      </c>
      <c r="D17562" s="277">
        <f t="shared" si="1924"/>
        <v>1053720</v>
      </c>
      <c r="E17562" s="277">
        <f t="shared" si="1921"/>
        <v>1756200</v>
      </c>
      <c r="F17562" s="277">
        <f t="shared" si="1923"/>
        <v>2107440</v>
      </c>
      <c r="G17562" s="277">
        <f t="shared" si="1922"/>
        <v>210744</v>
      </c>
    </row>
    <row r="17563" spans="1:7" x14ac:dyDescent="0.25">
      <c r="A17563" s="277">
        <f t="shared" si="1918"/>
        <v>175630</v>
      </c>
      <c r="B17563" s="277">
        <f t="shared" si="1919"/>
        <v>351260</v>
      </c>
      <c r="C17563" s="277">
        <f t="shared" si="1920"/>
        <v>421512</v>
      </c>
      <c r="D17563" s="277">
        <f t="shared" si="1924"/>
        <v>1053780</v>
      </c>
      <c r="E17563" s="277">
        <f t="shared" si="1921"/>
        <v>1756300</v>
      </c>
      <c r="F17563" s="277">
        <f t="shared" si="1923"/>
        <v>2107560</v>
      </c>
      <c r="G17563" s="277">
        <f t="shared" si="1922"/>
        <v>210756</v>
      </c>
    </row>
    <row r="17564" spans="1:7" x14ac:dyDescent="0.25">
      <c r="A17564" s="277">
        <f t="shared" si="1918"/>
        <v>175640</v>
      </c>
      <c r="B17564" s="277">
        <f t="shared" si="1919"/>
        <v>351280</v>
      </c>
      <c r="C17564" s="277">
        <f t="shared" si="1920"/>
        <v>421536</v>
      </c>
      <c r="D17564" s="277">
        <f t="shared" si="1924"/>
        <v>1053840</v>
      </c>
      <c r="E17564" s="277">
        <f t="shared" si="1921"/>
        <v>1756400</v>
      </c>
      <c r="F17564" s="277">
        <f t="shared" si="1923"/>
        <v>2107680</v>
      </c>
      <c r="G17564" s="277">
        <f t="shared" si="1922"/>
        <v>210768</v>
      </c>
    </row>
    <row r="17565" spans="1:7" x14ac:dyDescent="0.25">
      <c r="A17565" s="277">
        <f t="shared" si="1918"/>
        <v>175650</v>
      </c>
      <c r="B17565" s="277">
        <f t="shared" si="1919"/>
        <v>351300</v>
      </c>
      <c r="C17565" s="277">
        <f t="shared" si="1920"/>
        <v>421560</v>
      </c>
      <c r="D17565" s="277">
        <f t="shared" si="1924"/>
        <v>1053900</v>
      </c>
      <c r="E17565" s="277">
        <f t="shared" si="1921"/>
        <v>1756500</v>
      </c>
      <c r="F17565" s="277">
        <f t="shared" si="1923"/>
        <v>2107800</v>
      </c>
      <c r="G17565" s="277">
        <f t="shared" si="1922"/>
        <v>210780</v>
      </c>
    </row>
    <row r="17566" spans="1:7" x14ac:dyDescent="0.25">
      <c r="A17566" s="277">
        <f t="shared" si="1918"/>
        <v>175660</v>
      </c>
      <c r="B17566" s="277">
        <f t="shared" si="1919"/>
        <v>351320</v>
      </c>
      <c r="C17566" s="277">
        <f t="shared" si="1920"/>
        <v>421584</v>
      </c>
      <c r="D17566" s="277">
        <f t="shared" si="1924"/>
        <v>1053960</v>
      </c>
      <c r="E17566" s="277">
        <f t="shared" si="1921"/>
        <v>1756600</v>
      </c>
      <c r="F17566" s="277">
        <f t="shared" si="1923"/>
        <v>2107920</v>
      </c>
      <c r="G17566" s="277">
        <f t="shared" si="1922"/>
        <v>210792</v>
      </c>
    </row>
    <row r="17567" spans="1:7" x14ac:dyDescent="0.25">
      <c r="A17567" s="277">
        <f t="shared" si="1918"/>
        <v>175670</v>
      </c>
      <c r="B17567" s="277">
        <f t="shared" si="1919"/>
        <v>351340</v>
      </c>
      <c r="C17567" s="277">
        <f t="shared" si="1920"/>
        <v>421608</v>
      </c>
      <c r="D17567" s="277">
        <f t="shared" si="1924"/>
        <v>1054020</v>
      </c>
      <c r="E17567" s="277">
        <f t="shared" si="1921"/>
        <v>1756700</v>
      </c>
      <c r="F17567" s="277">
        <f t="shared" si="1923"/>
        <v>2108040</v>
      </c>
      <c r="G17567" s="277">
        <f t="shared" si="1922"/>
        <v>210804</v>
      </c>
    </row>
    <row r="17568" spans="1:7" x14ac:dyDescent="0.25">
      <c r="A17568" s="277">
        <f t="shared" si="1918"/>
        <v>175680</v>
      </c>
      <c r="B17568" s="277">
        <f t="shared" si="1919"/>
        <v>351360</v>
      </c>
      <c r="C17568" s="277">
        <f t="shared" si="1920"/>
        <v>421632</v>
      </c>
      <c r="D17568" s="277">
        <f t="shared" si="1924"/>
        <v>1054080</v>
      </c>
      <c r="E17568" s="277">
        <f t="shared" si="1921"/>
        <v>1756800</v>
      </c>
      <c r="F17568" s="277">
        <f t="shared" si="1923"/>
        <v>2108160</v>
      </c>
      <c r="G17568" s="277">
        <f t="shared" si="1922"/>
        <v>210816</v>
      </c>
    </row>
    <row r="17569" spans="1:7" x14ac:dyDescent="0.25">
      <c r="A17569" s="277">
        <f t="shared" si="1918"/>
        <v>175690</v>
      </c>
      <c r="B17569" s="277">
        <f t="shared" si="1919"/>
        <v>351380</v>
      </c>
      <c r="C17569" s="277">
        <f t="shared" si="1920"/>
        <v>421656</v>
      </c>
      <c r="D17569" s="277">
        <f t="shared" si="1924"/>
        <v>1054140</v>
      </c>
      <c r="E17569" s="277">
        <f t="shared" si="1921"/>
        <v>1756900</v>
      </c>
      <c r="F17569" s="277">
        <f t="shared" si="1923"/>
        <v>2108280</v>
      </c>
      <c r="G17569" s="277">
        <f t="shared" si="1922"/>
        <v>210828</v>
      </c>
    </row>
    <row r="17570" spans="1:7" x14ac:dyDescent="0.25">
      <c r="A17570" s="277">
        <f t="shared" si="1918"/>
        <v>175700</v>
      </c>
      <c r="B17570" s="277">
        <f t="shared" si="1919"/>
        <v>351400</v>
      </c>
      <c r="C17570" s="277">
        <f t="shared" si="1920"/>
        <v>421680</v>
      </c>
      <c r="D17570" s="277">
        <f t="shared" si="1924"/>
        <v>1054200</v>
      </c>
      <c r="E17570" s="277">
        <f t="shared" si="1921"/>
        <v>1757000</v>
      </c>
      <c r="F17570" s="277">
        <f t="shared" si="1923"/>
        <v>2108400</v>
      </c>
      <c r="G17570" s="277">
        <f t="shared" si="1922"/>
        <v>210840</v>
      </c>
    </row>
    <row r="17571" spans="1:7" x14ac:dyDescent="0.25">
      <c r="A17571" s="277">
        <f t="shared" si="1918"/>
        <v>175710</v>
      </c>
      <c r="B17571" s="277">
        <f t="shared" si="1919"/>
        <v>351420</v>
      </c>
      <c r="C17571" s="277">
        <f t="shared" si="1920"/>
        <v>421704</v>
      </c>
      <c r="D17571" s="277">
        <f t="shared" si="1924"/>
        <v>1054260</v>
      </c>
      <c r="E17571" s="277">
        <f t="shared" si="1921"/>
        <v>1757100</v>
      </c>
      <c r="F17571" s="277">
        <f t="shared" si="1923"/>
        <v>2108520</v>
      </c>
      <c r="G17571" s="277">
        <f t="shared" si="1922"/>
        <v>210852</v>
      </c>
    </row>
    <row r="17572" spans="1:7" x14ac:dyDescent="0.25">
      <c r="A17572" s="277">
        <f t="shared" si="1918"/>
        <v>175720</v>
      </c>
      <c r="B17572" s="277">
        <f t="shared" si="1919"/>
        <v>351440</v>
      </c>
      <c r="C17572" s="277">
        <f t="shared" si="1920"/>
        <v>421728</v>
      </c>
      <c r="D17572" s="277">
        <f t="shared" si="1924"/>
        <v>1054320</v>
      </c>
      <c r="E17572" s="277">
        <f t="shared" si="1921"/>
        <v>1757200</v>
      </c>
      <c r="F17572" s="277">
        <f t="shared" si="1923"/>
        <v>2108640</v>
      </c>
      <c r="G17572" s="277">
        <f t="shared" si="1922"/>
        <v>210864</v>
      </c>
    </row>
    <row r="17573" spans="1:7" x14ac:dyDescent="0.25">
      <c r="A17573" s="277">
        <f t="shared" si="1918"/>
        <v>175730</v>
      </c>
      <c r="B17573" s="277">
        <f t="shared" si="1919"/>
        <v>351460</v>
      </c>
      <c r="C17573" s="277">
        <f t="shared" si="1920"/>
        <v>421752</v>
      </c>
      <c r="D17573" s="277">
        <f t="shared" si="1924"/>
        <v>1054380</v>
      </c>
      <c r="E17573" s="277">
        <f t="shared" si="1921"/>
        <v>1757300</v>
      </c>
      <c r="F17573" s="277">
        <f t="shared" si="1923"/>
        <v>2108760</v>
      </c>
      <c r="G17573" s="277">
        <f t="shared" si="1922"/>
        <v>210876</v>
      </c>
    </row>
    <row r="17574" spans="1:7" x14ac:dyDescent="0.25">
      <c r="A17574" s="277">
        <f t="shared" si="1918"/>
        <v>175740</v>
      </c>
      <c r="B17574" s="277">
        <f t="shared" si="1919"/>
        <v>351480</v>
      </c>
      <c r="C17574" s="277">
        <f t="shared" si="1920"/>
        <v>421776</v>
      </c>
      <c r="D17574" s="277">
        <f t="shared" si="1924"/>
        <v>1054440</v>
      </c>
      <c r="E17574" s="277">
        <f t="shared" si="1921"/>
        <v>1757400</v>
      </c>
      <c r="F17574" s="277">
        <f t="shared" si="1923"/>
        <v>2108880</v>
      </c>
      <c r="G17574" s="277">
        <f t="shared" si="1922"/>
        <v>210888</v>
      </c>
    </row>
    <row r="17575" spans="1:7" x14ac:dyDescent="0.25">
      <c r="A17575" s="277">
        <f t="shared" si="1918"/>
        <v>175750</v>
      </c>
      <c r="B17575" s="277">
        <f t="shared" si="1919"/>
        <v>351500</v>
      </c>
      <c r="C17575" s="277">
        <f t="shared" si="1920"/>
        <v>421800</v>
      </c>
      <c r="D17575" s="277">
        <f t="shared" si="1924"/>
        <v>1054500</v>
      </c>
      <c r="E17575" s="277">
        <f t="shared" si="1921"/>
        <v>1757500</v>
      </c>
      <c r="F17575" s="277">
        <f t="shared" si="1923"/>
        <v>2109000</v>
      </c>
      <c r="G17575" s="277">
        <f t="shared" si="1922"/>
        <v>210900</v>
      </c>
    </row>
    <row r="17576" spans="1:7" x14ac:dyDescent="0.25">
      <c r="A17576" s="277">
        <f t="shared" si="1918"/>
        <v>175760</v>
      </c>
      <c r="B17576" s="277">
        <f t="shared" si="1919"/>
        <v>351520</v>
      </c>
      <c r="C17576" s="277">
        <f t="shared" si="1920"/>
        <v>421824</v>
      </c>
      <c r="D17576" s="277">
        <f t="shared" si="1924"/>
        <v>1054560</v>
      </c>
      <c r="E17576" s="277">
        <f t="shared" si="1921"/>
        <v>1757600</v>
      </c>
      <c r="F17576" s="277">
        <f t="shared" si="1923"/>
        <v>2109120</v>
      </c>
      <c r="G17576" s="277">
        <f t="shared" si="1922"/>
        <v>210912</v>
      </c>
    </row>
    <row r="17577" spans="1:7" x14ac:dyDescent="0.25">
      <c r="A17577" s="277">
        <f t="shared" si="1918"/>
        <v>175770</v>
      </c>
      <c r="B17577" s="277">
        <f t="shared" si="1919"/>
        <v>351540</v>
      </c>
      <c r="C17577" s="277">
        <f t="shared" si="1920"/>
        <v>421848</v>
      </c>
      <c r="D17577" s="277">
        <f t="shared" si="1924"/>
        <v>1054620</v>
      </c>
      <c r="E17577" s="277">
        <f t="shared" si="1921"/>
        <v>1757700</v>
      </c>
      <c r="F17577" s="277">
        <f t="shared" si="1923"/>
        <v>2109240</v>
      </c>
      <c r="G17577" s="277">
        <f t="shared" si="1922"/>
        <v>210924</v>
      </c>
    </row>
    <row r="17578" spans="1:7" x14ac:dyDescent="0.25">
      <c r="A17578" s="277">
        <f t="shared" si="1918"/>
        <v>175780</v>
      </c>
      <c r="B17578" s="277">
        <f t="shared" si="1919"/>
        <v>351560</v>
      </c>
      <c r="C17578" s="277">
        <f t="shared" si="1920"/>
        <v>421872</v>
      </c>
      <c r="D17578" s="277">
        <f t="shared" si="1924"/>
        <v>1054680</v>
      </c>
      <c r="E17578" s="277">
        <f t="shared" si="1921"/>
        <v>1757800</v>
      </c>
      <c r="F17578" s="277">
        <f t="shared" si="1923"/>
        <v>2109360</v>
      </c>
      <c r="G17578" s="277">
        <f t="shared" si="1922"/>
        <v>210936</v>
      </c>
    </row>
    <row r="17579" spans="1:7" x14ac:dyDescent="0.25">
      <c r="A17579" s="277">
        <f t="shared" si="1918"/>
        <v>175790</v>
      </c>
      <c r="B17579" s="277">
        <f t="shared" si="1919"/>
        <v>351580</v>
      </c>
      <c r="C17579" s="277">
        <f t="shared" si="1920"/>
        <v>421896</v>
      </c>
      <c r="D17579" s="277">
        <f t="shared" si="1924"/>
        <v>1054740</v>
      </c>
      <c r="E17579" s="277">
        <f t="shared" si="1921"/>
        <v>1757900</v>
      </c>
      <c r="F17579" s="277">
        <f t="shared" si="1923"/>
        <v>2109480</v>
      </c>
      <c r="G17579" s="277">
        <f t="shared" si="1922"/>
        <v>210948</v>
      </c>
    </row>
    <row r="17580" spans="1:7" x14ac:dyDescent="0.25">
      <c r="A17580" s="277">
        <f t="shared" si="1918"/>
        <v>175800</v>
      </c>
      <c r="B17580" s="277">
        <f t="shared" si="1919"/>
        <v>351600</v>
      </c>
      <c r="C17580" s="277">
        <f t="shared" si="1920"/>
        <v>421920</v>
      </c>
      <c r="D17580" s="277">
        <f t="shared" si="1924"/>
        <v>1054800</v>
      </c>
      <c r="E17580" s="277">
        <f t="shared" si="1921"/>
        <v>1758000</v>
      </c>
      <c r="F17580" s="277">
        <f t="shared" si="1923"/>
        <v>2109600</v>
      </c>
      <c r="G17580" s="277">
        <f t="shared" si="1922"/>
        <v>210960</v>
      </c>
    </row>
    <row r="17581" spans="1:7" x14ac:dyDescent="0.25">
      <c r="A17581" s="277">
        <f t="shared" si="1918"/>
        <v>175810</v>
      </c>
      <c r="B17581" s="277">
        <f t="shared" si="1919"/>
        <v>351620</v>
      </c>
      <c r="C17581" s="277">
        <f t="shared" si="1920"/>
        <v>421944</v>
      </c>
      <c r="D17581" s="277">
        <f t="shared" si="1924"/>
        <v>1054860</v>
      </c>
      <c r="E17581" s="277">
        <f t="shared" si="1921"/>
        <v>1758100</v>
      </c>
      <c r="F17581" s="277">
        <f t="shared" si="1923"/>
        <v>2109720</v>
      </c>
      <c r="G17581" s="277">
        <f t="shared" si="1922"/>
        <v>210972</v>
      </c>
    </row>
    <row r="17582" spans="1:7" x14ac:dyDescent="0.25">
      <c r="A17582" s="277">
        <f t="shared" si="1918"/>
        <v>175820</v>
      </c>
      <c r="B17582" s="277">
        <f t="shared" si="1919"/>
        <v>351640</v>
      </c>
      <c r="C17582" s="277">
        <f t="shared" si="1920"/>
        <v>421968</v>
      </c>
      <c r="D17582" s="277">
        <f t="shared" si="1924"/>
        <v>1054920</v>
      </c>
      <c r="E17582" s="277">
        <f t="shared" si="1921"/>
        <v>1758200</v>
      </c>
      <c r="F17582" s="277">
        <f t="shared" si="1923"/>
        <v>2109840</v>
      </c>
      <c r="G17582" s="277">
        <f t="shared" si="1922"/>
        <v>210984</v>
      </c>
    </row>
    <row r="17583" spans="1:7" x14ac:dyDescent="0.25">
      <c r="A17583" s="277">
        <f t="shared" si="1918"/>
        <v>175830</v>
      </c>
      <c r="B17583" s="277">
        <f t="shared" si="1919"/>
        <v>351660</v>
      </c>
      <c r="C17583" s="277">
        <f t="shared" si="1920"/>
        <v>421992</v>
      </c>
      <c r="D17583" s="277">
        <f t="shared" si="1924"/>
        <v>1054980</v>
      </c>
      <c r="E17583" s="277">
        <f t="shared" si="1921"/>
        <v>1758300</v>
      </c>
      <c r="F17583" s="277">
        <f t="shared" si="1923"/>
        <v>2109960</v>
      </c>
      <c r="G17583" s="277">
        <f t="shared" si="1922"/>
        <v>210996</v>
      </c>
    </row>
    <row r="17584" spans="1:7" x14ac:dyDescent="0.25">
      <c r="A17584" s="277">
        <f t="shared" si="1918"/>
        <v>175840</v>
      </c>
      <c r="B17584" s="277">
        <f t="shared" si="1919"/>
        <v>351680</v>
      </c>
      <c r="C17584" s="277">
        <f t="shared" si="1920"/>
        <v>422016</v>
      </c>
      <c r="D17584" s="277">
        <f t="shared" si="1924"/>
        <v>1055040</v>
      </c>
      <c r="E17584" s="277">
        <f t="shared" si="1921"/>
        <v>1758400</v>
      </c>
      <c r="F17584" s="277">
        <f t="shared" si="1923"/>
        <v>2110080</v>
      </c>
      <c r="G17584" s="277">
        <f t="shared" si="1922"/>
        <v>211008</v>
      </c>
    </row>
    <row r="17585" spans="1:7" x14ac:dyDescent="0.25">
      <c r="A17585" s="277">
        <f t="shared" si="1918"/>
        <v>175850</v>
      </c>
      <c r="B17585" s="277">
        <f t="shared" si="1919"/>
        <v>351700</v>
      </c>
      <c r="C17585" s="277">
        <f t="shared" si="1920"/>
        <v>422040</v>
      </c>
      <c r="D17585" s="277">
        <f t="shared" si="1924"/>
        <v>1055100</v>
      </c>
      <c r="E17585" s="277">
        <f t="shared" si="1921"/>
        <v>1758500</v>
      </c>
      <c r="F17585" s="277">
        <f t="shared" si="1923"/>
        <v>2110200</v>
      </c>
      <c r="G17585" s="277">
        <f t="shared" si="1922"/>
        <v>211020</v>
      </c>
    </row>
    <row r="17586" spans="1:7" x14ac:dyDescent="0.25">
      <c r="A17586" s="277">
        <f t="shared" si="1918"/>
        <v>175860</v>
      </c>
      <c r="B17586" s="277">
        <f t="shared" si="1919"/>
        <v>351720</v>
      </c>
      <c r="C17586" s="277">
        <f t="shared" si="1920"/>
        <v>422064</v>
      </c>
      <c r="D17586" s="277">
        <f t="shared" si="1924"/>
        <v>1055160</v>
      </c>
      <c r="E17586" s="277">
        <f t="shared" si="1921"/>
        <v>1758600</v>
      </c>
      <c r="F17586" s="277">
        <f t="shared" si="1923"/>
        <v>2110320</v>
      </c>
      <c r="G17586" s="277">
        <f t="shared" si="1922"/>
        <v>211032</v>
      </c>
    </row>
    <row r="17587" spans="1:7" x14ac:dyDescent="0.25">
      <c r="A17587" s="277">
        <f t="shared" si="1918"/>
        <v>175870</v>
      </c>
      <c r="B17587" s="277">
        <f t="shared" si="1919"/>
        <v>351740</v>
      </c>
      <c r="C17587" s="277">
        <f t="shared" si="1920"/>
        <v>422088</v>
      </c>
      <c r="D17587" s="277">
        <f t="shared" si="1924"/>
        <v>1055220</v>
      </c>
      <c r="E17587" s="277">
        <f t="shared" si="1921"/>
        <v>1758700</v>
      </c>
      <c r="F17587" s="277">
        <f t="shared" si="1923"/>
        <v>2110440</v>
      </c>
      <c r="G17587" s="277">
        <f t="shared" si="1922"/>
        <v>211044</v>
      </c>
    </row>
    <row r="17588" spans="1:7" x14ac:dyDescent="0.25">
      <c r="A17588" s="277">
        <f t="shared" si="1918"/>
        <v>175880</v>
      </c>
      <c r="B17588" s="277">
        <f t="shared" si="1919"/>
        <v>351760</v>
      </c>
      <c r="C17588" s="277">
        <f t="shared" si="1920"/>
        <v>422112</v>
      </c>
      <c r="D17588" s="277">
        <f t="shared" si="1924"/>
        <v>1055280</v>
      </c>
      <c r="E17588" s="277">
        <f t="shared" si="1921"/>
        <v>1758800</v>
      </c>
      <c r="F17588" s="277">
        <f t="shared" si="1923"/>
        <v>2110560</v>
      </c>
      <c r="G17588" s="277">
        <f t="shared" si="1922"/>
        <v>211056</v>
      </c>
    </row>
    <row r="17589" spans="1:7" x14ac:dyDescent="0.25">
      <c r="A17589" s="277">
        <f t="shared" si="1918"/>
        <v>175890</v>
      </c>
      <c r="B17589" s="277">
        <f t="shared" si="1919"/>
        <v>351780</v>
      </c>
      <c r="C17589" s="277">
        <f t="shared" si="1920"/>
        <v>422136</v>
      </c>
      <c r="D17589" s="277">
        <f t="shared" si="1924"/>
        <v>1055340</v>
      </c>
      <c r="E17589" s="277">
        <f t="shared" si="1921"/>
        <v>1758900</v>
      </c>
      <c r="F17589" s="277">
        <f t="shared" si="1923"/>
        <v>2110680</v>
      </c>
      <c r="G17589" s="277">
        <f t="shared" si="1922"/>
        <v>211068</v>
      </c>
    </row>
    <row r="17590" spans="1:7" x14ac:dyDescent="0.25">
      <c r="A17590" s="277">
        <f t="shared" si="1918"/>
        <v>175900</v>
      </c>
      <c r="B17590" s="277">
        <f t="shared" si="1919"/>
        <v>351800</v>
      </c>
      <c r="C17590" s="277">
        <f t="shared" si="1920"/>
        <v>422160</v>
      </c>
      <c r="D17590" s="277">
        <f t="shared" si="1924"/>
        <v>1055400</v>
      </c>
      <c r="E17590" s="277">
        <f t="shared" si="1921"/>
        <v>1759000</v>
      </c>
      <c r="F17590" s="277">
        <f t="shared" si="1923"/>
        <v>2110800</v>
      </c>
      <c r="G17590" s="277">
        <f t="shared" si="1922"/>
        <v>211080</v>
      </c>
    </row>
    <row r="17591" spans="1:7" x14ac:dyDescent="0.25">
      <c r="A17591" s="277">
        <f t="shared" si="1918"/>
        <v>175910</v>
      </c>
      <c r="B17591" s="277">
        <f t="shared" si="1919"/>
        <v>351820</v>
      </c>
      <c r="C17591" s="277">
        <f t="shared" si="1920"/>
        <v>422184</v>
      </c>
      <c r="D17591" s="277">
        <f t="shared" si="1924"/>
        <v>1055460</v>
      </c>
      <c r="E17591" s="277">
        <f t="shared" si="1921"/>
        <v>1759100</v>
      </c>
      <c r="F17591" s="277">
        <f t="shared" si="1923"/>
        <v>2110920</v>
      </c>
      <c r="G17591" s="277">
        <f t="shared" si="1922"/>
        <v>211092</v>
      </c>
    </row>
    <row r="17592" spans="1:7" x14ac:dyDescent="0.25">
      <c r="A17592" s="277">
        <f t="shared" si="1918"/>
        <v>175920</v>
      </c>
      <c r="B17592" s="277">
        <f t="shared" si="1919"/>
        <v>351840</v>
      </c>
      <c r="C17592" s="277">
        <f t="shared" si="1920"/>
        <v>422208</v>
      </c>
      <c r="D17592" s="277">
        <f t="shared" si="1924"/>
        <v>1055520</v>
      </c>
      <c r="E17592" s="277">
        <f t="shared" si="1921"/>
        <v>1759200</v>
      </c>
      <c r="F17592" s="277">
        <f t="shared" si="1923"/>
        <v>2111040</v>
      </c>
      <c r="G17592" s="277">
        <f t="shared" si="1922"/>
        <v>211104</v>
      </c>
    </row>
    <row r="17593" spans="1:7" x14ac:dyDescent="0.25">
      <c r="A17593" s="277">
        <f t="shared" si="1918"/>
        <v>175930</v>
      </c>
      <c r="B17593" s="277">
        <f t="shared" si="1919"/>
        <v>351860</v>
      </c>
      <c r="C17593" s="277">
        <f t="shared" si="1920"/>
        <v>422232</v>
      </c>
      <c r="D17593" s="277">
        <f t="shared" si="1924"/>
        <v>1055580</v>
      </c>
      <c r="E17593" s="277">
        <f t="shared" si="1921"/>
        <v>1759300</v>
      </c>
      <c r="F17593" s="277">
        <f t="shared" si="1923"/>
        <v>2111160</v>
      </c>
      <c r="G17593" s="277">
        <f t="shared" si="1922"/>
        <v>211116</v>
      </c>
    </row>
    <row r="17594" spans="1:7" x14ac:dyDescent="0.25">
      <c r="A17594" s="277">
        <f t="shared" si="1918"/>
        <v>175940</v>
      </c>
      <c r="B17594" s="277">
        <f t="shared" si="1919"/>
        <v>351880</v>
      </c>
      <c r="C17594" s="277">
        <f t="shared" si="1920"/>
        <v>422256</v>
      </c>
      <c r="D17594" s="277">
        <f t="shared" si="1924"/>
        <v>1055640</v>
      </c>
      <c r="E17594" s="277">
        <f t="shared" si="1921"/>
        <v>1759400</v>
      </c>
      <c r="F17594" s="277">
        <f t="shared" si="1923"/>
        <v>2111280</v>
      </c>
      <c r="G17594" s="277">
        <f t="shared" si="1922"/>
        <v>211128</v>
      </c>
    </row>
    <row r="17595" spans="1:7" x14ac:dyDescent="0.25">
      <c r="A17595" s="277">
        <f t="shared" si="1918"/>
        <v>175950</v>
      </c>
      <c r="B17595" s="277">
        <f t="shared" si="1919"/>
        <v>351900</v>
      </c>
      <c r="C17595" s="277">
        <f t="shared" si="1920"/>
        <v>422280</v>
      </c>
      <c r="D17595" s="277">
        <f t="shared" si="1924"/>
        <v>1055700</v>
      </c>
      <c r="E17595" s="277">
        <f t="shared" si="1921"/>
        <v>1759500</v>
      </c>
      <c r="F17595" s="277">
        <f t="shared" si="1923"/>
        <v>2111400</v>
      </c>
      <c r="G17595" s="277">
        <f t="shared" si="1922"/>
        <v>211140</v>
      </c>
    </row>
    <row r="17596" spans="1:7" x14ac:dyDescent="0.25">
      <c r="A17596" s="277">
        <f t="shared" si="1918"/>
        <v>175960</v>
      </c>
      <c r="B17596" s="277">
        <f t="shared" si="1919"/>
        <v>351920</v>
      </c>
      <c r="C17596" s="277">
        <f t="shared" si="1920"/>
        <v>422304</v>
      </c>
      <c r="D17596" s="277">
        <f t="shared" si="1924"/>
        <v>1055760</v>
      </c>
      <c r="E17596" s="277">
        <f t="shared" si="1921"/>
        <v>1759600</v>
      </c>
      <c r="F17596" s="277">
        <f t="shared" si="1923"/>
        <v>2111520</v>
      </c>
      <c r="G17596" s="277">
        <f t="shared" si="1922"/>
        <v>211152</v>
      </c>
    </row>
    <row r="17597" spans="1:7" x14ac:dyDescent="0.25">
      <c r="A17597" s="277">
        <f t="shared" si="1918"/>
        <v>175970</v>
      </c>
      <c r="B17597" s="277">
        <f t="shared" si="1919"/>
        <v>351940</v>
      </c>
      <c r="C17597" s="277">
        <f t="shared" si="1920"/>
        <v>422328</v>
      </c>
      <c r="D17597" s="277">
        <f t="shared" si="1924"/>
        <v>1055820</v>
      </c>
      <c r="E17597" s="277">
        <f t="shared" si="1921"/>
        <v>1759700</v>
      </c>
      <c r="F17597" s="277">
        <f t="shared" si="1923"/>
        <v>2111640</v>
      </c>
      <c r="G17597" s="277">
        <f t="shared" si="1922"/>
        <v>211164</v>
      </c>
    </row>
    <row r="17598" spans="1:7" x14ac:dyDescent="0.25">
      <c r="A17598" s="277">
        <f t="shared" si="1918"/>
        <v>175980</v>
      </c>
      <c r="B17598" s="277">
        <f t="shared" si="1919"/>
        <v>351960</v>
      </c>
      <c r="C17598" s="277">
        <f t="shared" si="1920"/>
        <v>422352</v>
      </c>
      <c r="D17598" s="277">
        <f t="shared" si="1924"/>
        <v>1055880</v>
      </c>
      <c r="E17598" s="277">
        <f t="shared" si="1921"/>
        <v>1759800</v>
      </c>
      <c r="F17598" s="277">
        <f t="shared" si="1923"/>
        <v>2111760</v>
      </c>
      <c r="G17598" s="277">
        <f t="shared" si="1922"/>
        <v>211176</v>
      </c>
    </row>
    <row r="17599" spans="1:7" x14ac:dyDescent="0.25">
      <c r="A17599" s="277">
        <f t="shared" si="1918"/>
        <v>175990</v>
      </c>
      <c r="B17599" s="277">
        <f t="shared" si="1919"/>
        <v>351980</v>
      </c>
      <c r="C17599" s="277">
        <f t="shared" si="1920"/>
        <v>422376</v>
      </c>
      <c r="D17599" s="277">
        <f t="shared" si="1924"/>
        <v>1055940</v>
      </c>
      <c r="E17599" s="277">
        <f t="shared" si="1921"/>
        <v>1759900</v>
      </c>
      <c r="F17599" s="277">
        <f t="shared" si="1923"/>
        <v>2111880</v>
      </c>
      <c r="G17599" s="277">
        <f t="shared" si="1922"/>
        <v>211188</v>
      </c>
    </row>
    <row r="17600" spans="1:7" x14ac:dyDescent="0.25">
      <c r="A17600" s="277">
        <f t="shared" si="1918"/>
        <v>176000</v>
      </c>
      <c r="B17600" s="277">
        <f t="shared" si="1919"/>
        <v>352000</v>
      </c>
      <c r="C17600" s="277">
        <f t="shared" si="1920"/>
        <v>422400</v>
      </c>
      <c r="D17600" s="277">
        <f t="shared" si="1924"/>
        <v>1056000</v>
      </c>
      <c r="E17600" s="277">
        <f t="shared" si="1921"/>
        <v>1760000</v>
      </c>
      <c r="F17600" s="277">
        <f t="shared" si="1923"/>
        <v>2112000</v>
      </c>
      <c r="G17600" s="277">
        <f t="shared" si="1922"/>
        <v>211200</v>
      </c>
    </row>
    <row r="17601" spans="1:7" x14ac:dyDescent="0.25">
      <c r="A17601" s="277">
        <f t="shared" si="1918"/>
        <v>176010</v>
      </c>
      <c r="B17601" s="277">
        <f t="shared" si="1919"/>
        <v>352020</v>
      </c>
      <c r="C17601" s="277">
        <f t="shared" si="1920"/>
        <v>422424</v>
      </c>
      <c r="D17601" s="277">
        <f t="shared" si="1924"/>
        <v>1056060</v>
      </c>
      <c r="E17601" s="277">
        <f t="shared" si="1921"/>
        <v>1760100</v>
      </c>
      <c r="F17601" s="277">
        <f t="shared" si="1923"/>
        <v>2112120</v>
      </c>
      <c r="G17601" s="277">
        <f t="shared" si="1922"/>
        <v>211212</v>
      </c>
    </row>
    <row r="17602" spans="1:7" x14ac:dyDescent="0.25">
      <c r="A17602" s="277">
        <f t="shared" si="1918"/>
        <v>176020</v>
      </c>
      <c r="B17602" s="277">
        <f t="shared" si="1919"/>
        <v>352040</v>
      </c>
      <c r="C17602" s="277">
        <f t="shared" si="1920"/>
        <v>422448</v>
      </c>
      <c r="D17602" s="277">
        <f t="shared" si="1924"/>
        <v>1056120</v>
      </c>
      <c r="E17602" s="277">
        <f t="shared" si="1921"/>
        <v>1760200</v>
      </c>
      <c r="F17602" s="277">
        <f t="shared" si="1923"/>
        <v>2112240</v>
      </c>
      <c r="G17602" s="277">
        <f t="shared" si="1922"/>
        <v>211224</v>
      </c>
    </row>
    <row r="17603" spans="1:7" x14ac:dyDescent="0.25">
      <c r="A17603" s="277">
        <f t="shared" ref="A17603:A17666" si="1925">A17602+10</f>
        <v>176030</v>
      </c>
      <c r="B17603" s="277">
        <f t="shared" ref="B17603:B17666" si="1926">B17602+20</f>
        <v>352060</v>
      </c>
      <c r="C17603" s="277">
        <f t="shared" ref="C17603:C17666" si="1927">C17602+24</f>
        <v>422472</v>
      </c>
      <c r="D17603" s="277">
        <f t="shared" si="1924"/>
        <v>1056180</v>
      </c>
      <c r="E17603" s="277">
        <f t="shared" ref="E17603:E17666" si="1928">E17602+100</f>
        <v>1760300</v>
      </c>
      <c r="F17603" s="277">
        <f t="shared" si="1923"/>
        <v>2112360</v>
      </c>
      <c r="G17603" s="277">
        <f t="shared" ref="G17603:G17666" si="1929">G17602+12</f>
        <v>211236</v>
      </c>
    </row>
    <row r="17604" spans="1:7" x14ac:dyDescent="0.25">
      <c r="A17604" s="277">
        <f t="shared" si="1925"/>
        <v>176040</v>
      </c>
      <c r="B17604" s="277">
        <f t="shared" si="1926"/>
        <v>352080</v>
      </c>
      <c r="C17604" s="277">
        <f t="shared" si="1927"/>
        <v>422496</v>
      </c>
      <c r="D17604" s="277">
        <f t="shared" si="1924"/>
        <v>1056240</v>
      </c>
      <c r="E17604" s="277">
        <f t="shared" si="1928"/>
        <v>1760400</v>
      </c>
      <c r="F17604" s="277">
        <f t="shared" ref="F17604:F17667" si="1930">F17603+120</f>
        <v>2112480</v>
      </c>
      <c r="G17604" s="277">
        <f t="shared" si="1929"/>
        <v>211248</v>
      </c>
    </row>
    <row r="17605" spans="1:7" x14ac:dyDescent="0.25">
      <c r="A17605" s="277">
        <f t="shared" si="1925"/>
        <v>176050</v>
      </c>
      <c r="B17605" s="277">
        <f t="shared" si="1926"/>
        <v>352100</v>
      </c>
      <c r="C17605" s="277">
        <f t="shared" si="1927"/>
        <v>422520</v>
      </c>
      <c r="D17605" s="277">
        <f t="shared" si="1924"/>
        <v>1056300</v>
      </c>
      <c r="E17605" s="277">
        <f t="shared" si="1928"/>
        <v>1760500</v>
      </c>
      <c r="F17605" s="277">
        <f t="shared" si="1930"/>
        <v>2112600</v>
      </c>
      <c r="G17605" s="277">
        <f t="shared" si="1929"/>
        <v>211260</v>
      </c>
    </row>
    <row r="17606" spans="1:7" x14ac:dyDescent="0.25">
      <c r="A17606" s="277">
        <f t="shared" si="1925"/>
        <v>176060</v>
      </c>
      <c r="B17606" s="277">
        <f t="shared" si="1926"/>
        <v>352120</v>
      </c>
      <c r="C17606" s="277">
        <f t="shared" si="1927"/>
        <v>422544</v>
      </c>
      <c r="D17606" s="277">
        <f t="shared" si="1924"/>
        <v>1056360</v>
      </c>
      <c r="E17606" s="277">
        <f t="shared" si="1928"/>
        <v>1760600</v>
      </c>
      <c r="F17606" s="277">
        <f t="shared" si="1930"/>
        <v>2112720</v>
      </c>
      <c r="G17606" s="277">
        <f t="shared" si="1929"/>
        <v>211272</v>
      </c>
    </row>
    <row r="17607" spans="1:7" x14ac:dyDescent="0.25">
      <c r="A17607" s="277">
        <f t="shared" si="1925"/>
        <v>176070</v>
      </c>
      <c r="B17607" s="277">
        <f t="shared" si="1926"/>
        <v>352140</v>
      </c>
      <c r="C17607" s="277">
        <f t="shared" si="1927"/>
        <v>422568</v>
      </c>
      <c r="D17607" s="277">
        <f t="shared" ref="D17607:D17670" si="1931">D17606+60</f>
        <v>1056420</v>
      </c>
      <c r="E17607" s="277">
        <f t="shared" si="1928"/>
        <v>1760700</v>
      </c>
      <c r="F17607" s="277">
        <f t="shared" si="1930"/>
        <v>2112840</v>
      </c>
      <c r="G17607" s="277">
        <f t="shared" si="1929"/>
        <v>211284</v>
      </c>
    </row>
    <row r="17608" spans="1:7" x14ac:dyDescent="0.25">
      <c r="A17608" s="277">
        <f t="shared" si="1925"/>
        <v>176080</v>
      </c>
      <c r="B17608" s="277">
        <f t="shared" si="1926"/>
        <v>352160</v>
      </c>
      <c r="C17608" s="277">
        <f t="shared" si="1927"/>
        <v>422592</v>
      </c>
      <c r="D17608" s="277">
        <f t="shared" si="1931"/>
        <v>1056480</v>
      </c>
      <c r="E17608" s="277">
        <f t="shared" si="1928"/>
        <v>1760800</v>
      </c>
      <c r="F17608" s="277">
        <f t="shared" si="1930"/>
        <v>2112960</v>
      </c>
      <c r="G17608" s="277">
        <f t="shared" si="1929"/>
        <v>211296</v>
      </c>
    </row>
    <row r="17609" spans="1:7" x14ac:dyDescent="0.25">
      <c r="A17609" s="277">
        <f t="shared" si="1925"/>
        <v>176090</v>
      </c>
      <c r="B17609" s="277">
        <f t="shared" si="1926"/>
        <v>352180</v>
      </c>
      <c r="C17609" s="277">
        <f t="shared" si="1927"/>
        <v>422616</v>
      </c>
      <c r="D17609" s="277">
        <f t="shared" si="1931"/>
        <v>1056540</v>
      </c>
      <c r="E17609" s="277">
        <f t="shared" si="1928"/>
        <v>1760900</v>
      </c>
      <c r="F17609" s="277">
        <f t="shared" si="1930"/>
        <v>2113080</v>
      </c>
      <c r="G17609" s="277">
        <f t="shared" si="1929"/>
        <v>211308</v>
      </c>
    </row>
    <row r="17610" spans="1:7" x14ac:dyDescent="0.25">
      <c r="A17610" s="277">
        <f t="shared" si="1925"/>
        <v>176100</v>
      </c>
      <c r="B17610" s="277">
        <f t="shared" si="1926"/>
        <v>352200</v>
      </c>
      <c r="C17610" s="277">
        <f t="shared" si="1927"/>
        <v>422640</v>
      </c>
      <c r="D17610" s="277">
        <f t="shared" si="1931"/>
        <v>1056600</v>
      </c>
      <c r="E17610" s="277">
        <f t="shared" si="1928"/>
        <v>1761000</v>
      </c>
      <c r="F17610" s="277">
        <f t="shared" si="1930"/>
        <v>2113200</v>
      </c>
      <c r="G17610" s="277">
        <f t="shared" si="1929"/>
        <v>211320</v>
      </c>
    </row>
    <row r="17611" spans="1:7" x14ac:dyDescent="0.25">
      <c r="A17611" s="277">
        <f t="shared" si="1925"/>
        <v>176110</v>
      </c>
      <c r="B17611" s="277">
        <f t="shared" si="1926"/>
        <v>352220</v>
      </c>
      <c r="C17611" s="277">
        <f t="shared" si="1927"/>
        <v>422664</v>
      </c>
      <c r="D17611" s="277">
        <f t="shared" si="1931"/>
        <v>1056660</v>
      </c>
      <c r="E17611" s="277">
        <f t="shared" si="1928"/>
        <v>1761100</v>
      </c>
      <c r="F17611" s="277">
        <f t="shared" si="1930"/>
        <v>2113320</v>
      </c>
      <c r="G17611" s="277">
        <f t="shared" si="1929"/>
        <v>211332</v>
      </c>
    </row>
    <row r="17612" spans="1:7" x14ac:dyDescent="0.25">
      <c r="A17612" s="277">
        <f t="shared" si="1925"/>
        <v>176120</v>
      </c>
      <c r="B17612" s="277">
        <f t="shared" si="1926"/>
        <v>352240</v>
      </c>
      <c r="C17612" s="277">
        <f t="shared" si="1927"/>
        <v>422688</v>
      </c>
      <c r="D17612" s="277">
        <f t="shared" si="1931"/>
        <v>1056720</v>
      </c>
      <c r="E17612" s="277">
        <f t="shared" si="1928"/>
        <v>1761200</v>
      </c>
      <c r="F17612" s="277">
        <f t="shared" si="1930"/>
        <v>2113440</v>
      </c>
      <c r="G17612" s="277">
        <f t="shared" si="1929"/>
        <v>211344</v>
      </c>
    </row>
    <row r="17613" spans="1:7" x14ac:dyDescent="0.25">
      <c r="A17613" s="277">
        <f t="shared" si="1925"/>
        <v>176130</v>
      </c>
      <c r="B17613" s="277">
        <f t="shared" si="1926"/>
        <v>352260</v>
      </c>
      <c r="C17613" s="277">
        <f t="shared" si="1927"/>
        <v>422712</v>
      </c>
      <c r="D17613" s="277">
        <f t="shared" si="1931"/>
        <v>1056780</v>
      </c>
      <c r="E17613" s="277">
        <f t="shared" si="1928"/>
        <v>1761300</v>
      </c>
      <c r="F17613" s="277">
        <f t="shared" si="1930"/>
        <v>2113560</v>
      </c>
      <c r="G17613" s="277">
        <f t="shared" si="1929"/>
        <v>211356</v>
      </c>
    </row>
    <row r="17614" spans="1:7" x14ac:dyDescent="0.25">
      <c r="A17614" s="277">
        <f t="shared" si="1925"/>
        <v>176140</v>
      </c>
      <c r="B17614" s="277">
        <f t="shared" si="1926"/>
        <v>352280</v>
      </c>
      <c r="C17614" s="277">
        <f t="shared" si="1927"/>
        <v>422736</v>
      </c>
      <c r="D17614" s="277">
        <f t="shared" si="1931"/>
        <v>1056840</v>
      </c>
      <c r="E17614" s="277">
        <f t="shared" si="1928"/>
        <v>1761400</v>
      </c>
      <c r="F17614" s="277">
        <f t="shared" si="1930"/>
        <v>2113680</v>
      </c>
      <c r="G17614" s="277">
        <f t="shared" si="1929"/>
        <v>211368</v>
      </c>
    </row>
    <row r="17615" spans="1:7" x14ac:dyDescent="0.25">
      <c r="A17615" s="277">
        <f t="shared" si="1925"/>
        <v>176150</v>
      </c>
      <c r="B17615" s="277">
        <f t="shared" si="1926"/>
        <v>352300</v>
      </c>
      <c r="C17615" s="277">
        <f t="shared" si="1927"/>
        <v>422760</v>
      </c>
      <c r="D17615" s="277">
        <f t="shared" si="1931"/>
        <v>1056900</v>
      </c>
      <c r="E17615" s="277">
        <f t="shared" si="1928"/>
        <v>1761500</v>
      </c>
      <c r="F17615" s="277">
        <f t="shared" si="1930"/>
        <v>2113800</v>
      </c>
      <c r="G17615" s="277">
        <f t="shared" si="1929"/>
        <v>211380</v>
      </c>
    </row>
    <row r="17616" spans="1:7" x14ac:dyDescent="0.25">
      <c r="A17616" s="277">
        <f t="shared" si="1925"/>
        <v>176160</v>
      </c>
      <c r="B17616" s="277">
        <f t="shared" si="1926"/>
        <v>352320</v>
      </c>
      <c r="C17616" s="277">
        <f t="shared" si="1927"/>
        <v>422784</v>
      </c>
      <c r="D17616" s="277">
        <f t="shared" si="1931"/>
        <v>1056960</v>
      </c>
      <c r="E17616" s="277">
        <f t="shared" si="1928"/>
        <v>1761600</v>
      </c>
      <c r="F17616" s="277">
        <f t="shared" si="1930"/>
        <v>2113920</v>
      </c>
      <c r="G17616" s="277">
        <f t="shared" si="1929"/>
        <v>211392</v>
      </c>
    </row>
    <row r="17617" spans="1:7" x14ac:dyDescent="0.25">
      <c r="A17617" s="277">
        <f t="shared" si="1925"/>
        <v>176170</v>
      </c>
      <c r="B17617" s="277">
        <f t="shared" si="1926"/>
        <v>352340</v>
      </c>
      <c r="C17617" s="277">
        <f t="shared" si="1927"/>
        <v>422808</v>
      </c>
      <c r="D17617" s="277">
        <f t="shared" si="1931"/>
        <v>1057020</v>
      </c>
      <c r="E17617" s="277">
        <f t="shared" si="1928"/>
        <v>1761700</v>
      </c>
      <c r="F17617" s="277">
        <f t="shared" si="1930"/>
        <v>2114040</v>
      </c>
      <c r="G17617" s="277">
        <f t="shared" si="1929"/>
        <v>211404</v>
      </c>
    </row>
    <row r="17618" spans="1:7" x14ac:dyDescent="0.25">
      <c r="A17618" s="277">
        <f t="shared" si="1925"/>
        <v>176180</v>
      </c>
      <c r="B17618" s="277">
        <f t="shared" si="1926"/>
        <v>352360</v>
      </c>
      <c r="C17618" s="277">
        <f t="shared" si="1927"/>
        <v>422832</v>
      </c>
      <c r="D17618" s="277">
        <f t="shared" si="1931"/>
        <v>1057080</v>
      </c>
      <c r="E17618" s="277">
        <f t="shared" si="1928"/>
        <v>1761800</v>
      </c>
      <c r="F17618" s="277">
        <f t="shared" si="1930"/>
        <v>2114160</v>
      </c>
      <c r="G17618" s="277">
        <f t="shared" si="1929"/>
        <v>211416</v>
      </c>
    </row>
    <row r="17619" spans="1:7" x14ac:dyDescent="0.25">
      <c r="A17619" s="277">
        <f t="shared" si="1925"/>
        <v>176190</v>
      </c>
      <c r="B17619" s="277">
        <f t="shared" si="1926"/>
        <v>352380</v>
      </c>
      <c r="C17619" s="277">
        <f t="shared" si="1927"/>
        <v>422856</v>
      </c>
      <c r="D17619" s="277">
        <f t="shared" si="1931"/>
        <v>1057140</v>
      </c>
      <c r="E17619" s="277">
        <f t="shared" si="1928"/>
        <v>1761900</v>
      </c>
      <c r="F17619" s="277">
        <f t="shared" si="1930"/>
        <v>2114280</v>
      </c>
      <c r="G17619" s="277">
        <f t="shared" si="1929"/>
        <v>211428</v>
      </c>
    </row>
    <row r="17620" spans="1:7" x14ac:dyDescent="0.25">
      <c r="A17620" s="277">
        <f t="shared" si="1925"/>
        <v>176200</v>
      </c>
      <c r="B17620" s="277">
        <f t="shared" si="1926"/>
        <v>352400</v>
      </c>
      <c r="C17620" s="277">
        <f t="shared" si="1927"/>
        <v>422880</v>
      </c>
      <c r="D17620" s="277">
        <f t="shared" si="1931"/>
        <v>1057200</v>
      </c>
      <c r="E17620" s="277">
        <f t="shared" si="1928"/>
        <v>1762000</v>
      </c>
      <c r="F17620" s="277">
        <f t="shared" si="1930"/>
        <v>2114400</v>
      </c>
      <c r="G17620" s="277">
        <f t="shared" si="1929"/>
        <v>211440</v>
      </c>
    </row>
    <row r="17621" spans="1:7" x14ac:dyDescent="0.25">
      <c r="A17621" s="277">
        <f t="shared" si="1925"/>
        <v>176210</v>
      </c>
      <c r="B17621" s="277">
        <f t="shared" si="1926"/>
        <v>352420</v>
      </c>
      <c r="C17621" s="277">
        <f t="shared" si="1927"/>
        <v>422904</v>
      </c>
      <c r="D17621" s="277">
        <f t="shared" si="1931"/>
        <v>1057260</v>
      </c>
      <c r="E17621" s="277">
        <f t="shared" si="1928"/>
        <v>1762100</v>
      </c>
      <c r="F17621" s="277">
        <f t="shared" si="1930"/>
        <v>2114520</v>
      </c>
      <c r="G17621" s="277">
        <f t="shared" si="1929"/>
        <v>211452</v>
      </c>
    </row>
    <row r="17622" spans="1:7" x14ac:dyDescent="0.25">
      <c r="A17622" s="277">
        <f t="shared" si="1925"/>
        <v>176220</v>
      </c>
      <c r="B17622" s="277">
        <f t="shared" si="1926"/>
        <v>352440</v>
      </c>
      <c r="C17622" s="277">
        <f t="shared" si="1927"/>
        <v>422928</v>
      </c>
      <c r="D17622" s="277">
        <f t="shared" si="1931"/>
        <v>1057320</v>
      </c>
      <c r="E17622" s="277">
        <f t="shared" si="1928"/>
        <v>1762200</v>
      </c>
      <c r="F17622" s="277">
        <f t="shared" si="1930"/>
        <v>2114640</v>
      </c>
      <c r="G17622" s="277">
        <f t="shared" si="1929"/>
        <v>211464</v>
      </c>
    </row>
    <row r="17623" spans="1:7" x14ac:dyDescent="0.25">
      <c r="A17623" s="277">
        <f t="shared" si="1925"/>
        <v>176230</v>
      </c>
      <c r="B17623" s="277">
        <f t="shared" si="1926"/>
        <v>352460</v>
      </c>
      <c r="C17623" s="277">
        <f t="shared" si="1927"/>
        <v>422952</v>
      </c>
      <c r="D17623" s="277">
        <f t="shared" si="1931"/>
        <v>1057380</v>
      </c>
      <c r="E17623" s="277">
        <f t="shared" si="1928"/>
        <v>1762300</v>
      </c>
      <c r="F17623" s="277">
        <f t="shared" si="1930"/>
        <v>2114760</v>
      </c>
      <c r="G17623" s="277">
        <f t="shared" si="1929"/>
        <v>211476</v>
      </c>
    </row>
    <row r="17624" spans="1:7" x14ac:dyDescent="0.25">
      <c r="A17624" s="277">
        <f t="shared" si="1925"/>
        <v>176240</v>
      </c>
      <c r="B17624" s="277">
        <f t="shared" si="1926"/>
        <v>352480</v>
      </c>
      <c r="C17624" s="277">
        <f t="shared" si="1927"/>
        <v>422976</v>
      </c>
      <c r="D17624" s="277">
        <f t="shared" si="1931"/>
        <v>1057440</v>
      </c>
      <c r="E17624" s="277">
        <f t="shared" si="1928"/>
        <v>1762400</v>
      </c>
      <c r="F17624" s="277">
        <f t="shared" si="1930"/>
        <v>2114880</v>
      </c>
      <c r="G17624" s="277">
        <f t="shared" si="1929"/>
        <v>211488</v>
      </c>
    </row>
    <row r="17625" spans="1:7" x14ac:dyDescent="0.25">
      <c r="A17625" s="277">
        <f t="shared" si="1925"/>
        <v>176250</v>
      </c>
      <c r="B17625" s="277">
        <f t="shared" si="1926"/>
        <v>352500</v>
      </c>
      <c r="C17625" s="277">
        <f t="shared" si="1927"/>
        <v>423000</v>
      </c>
      <c r="D17625" s="277">
        <f t="shared" si="1931"/>
        <v>1057500</v>
      </c>
      <c r="E17625" s="277">
        <f t="shared" si="1928"/>
        <v>1762500</v>
      </c>
      <c r="F17625" s="277">
        <f t="shared" si="1930"/>
        <v>2115000</v>
      </c>
      <c r="G17625" s="277">
        <f t="shared" si="1929"/>
        <v>211500</v>
      </c>
    </row>
    <row r="17626" spans="1:7" x14ac:dyDescent="0.25">
      <c r="A17626" s="277">
        <f t="shared" si="1925"/>
        <v>176260</v>
      </c>
      <c r="B17626" s="277">
        <f t="shared" si="1926"/>
        <v>352520</v>
      </c>
      <c r="C17626" s="277">
        <f t="shared" si="1927"/>
        <v>423024</v>
      </c>
      <c r="D17626" s="277">
        <f t="shared" si="1931"/>
        <v>1057560</v>
      </c>
      <c r="E17626" s="277">
        <f t="shared" si="1928"/>
        <v>1762600</v>
      </c>
      <c r="F17626" s="277">
        <f t="shared" si="1930"/>
        <v>2115120</v>
      </c>
      <c r="G17626" s="277">
        <f t="shared" si="1929"/>
        <v>211512</v>
      </c>
    </row>
    <row r="17627" spans="1:7" x14ac:dyDescent="0.25">
      <c r="A17627" s="277">
        <f t="shared" si="1925"/>
        <v>176270</v>
      </c>
      <c r="B17627" s="277">
        <f t="shared" si="1926"/>
        <v>352540</v>
      </c>
      <c r="C17627" s="277">
        <f t="shared" si="1927"/>
        <v>423048</v>
      </c>
      <c r="D17627" s="277">
        <f t="shared" si="1931"/>
        <v>1057620</v>
      </c>
      <c r="E17627" s="277">
        <f t="shared" si="1928"/>
        <v>1762700</v>
      </c>
      <c r="F17627" s="277">
        <f t="shared" si="1930"/>
        <v>2115240</v>
      </c>
      <c r="G17627" s="277">
        <f t="shared" si="1929"/>
        <v>211524</v>
      </c>
    </row>
    <row r="17628" spans="1:7" x14ac:dyDescent="0.25">
      <c r="A17628" s="277">
        <f t="shared" si="1925"/>
        <v>176280</v>
      </c>
      <c r="B17628" s="277">
        <f t="shared" si="1926"/>
        <v>352560</v>
      </c>
      <c r="C17628" s="277">
        <f t="shared" si="1927"/>
        <v>423072</v>
      </c>
      <c r="D17628" s="277">
        <f t="shared" si="1931"/>
        <v>1057680</v>
      </c>
      <c r="E17628" s="277">
        <f t="shared" si="1928"/>
        <v>1762800</v>
      </c>
      <c r="F17628" s="277">
        <f t="shared" si="1930"/>
        <v>2115360</v>
      </c>
      <c r="G17628" s="277">
        <f t="shared" si="1929"/>
        <v>211536</v>
      </c>
    </row>
    <row r="17629" spans="1:7" x14ac:dyDescent="0.25">
      <c r="A17629" s="277">
        <f t="shared" si="1925"/>
        <v>176290</v>
      </c>
      <c r="B17629" s="277">
        <f t="shared" si="1926"/>
        <v>352580</v>
      </c>
      <c r="C17629" s="277">
        <f t="shared" si="1927"/>
        <v>423096</v>
      </c>
      <c r="D17629" s="277">
        <f t="shared" si="1931"/>
        <v>1057740</v>
      </c>
      <c r="E17629" s="277">
        <f t="shared" si="1928"/>
        <v>1762900</v>
      </c>
      <c r="F17629" s="277">
        <f t="shared" si="1930"/>
        <v>2115480</v>
      </c>
      <c r="G17629" s="277">
        <f t="shared" si="1929"/>
        <v>211548</v>
      </c>
    </row>
    <row r="17630" spans="1:7" x14ac:dyDescent="0.25">
      <c r="A17630" s="277">
        <f t="shared" si="1925"/>
        <v>176300</v>
      </c>
      <c r="B17630" s="277">
        <f t="shared" si="1926"/>
        <v>352600</v>
      </c>
      <c r="C17630" s="277">
        <f t="shared" si="1927"/>
        <v>423120</v>
      </c>
      <c r="D17630" s="277">
        <f t="shared" si="1931"/>
        <v>1057800</v>
      </c>
      <c r="E17630" s="277">
        <f t="shared" si="1928"/>
        <v>1763000</v>
      </c>
      <c r="F17630" s="277">
        <f t="shared" si="1930"/>
        <v>2115600</v>
      </c>
      <c r="G17630" s="277">
        <f t="shared" si="1929"/>
        <v>211560</v>
      </c>
    </row>
    <row r="17631" spans="1:7" x14ac:dyDescent="0.25">
      <c r="A17631" s="277">
        <f t="shared" si="1925"/>
        <v>176310</v>
      </c>
      <c r="B17631" s="277">
        <f t="shared" si="1926"/>
        <v>352620</v>
      </c>
      <c r="C17631" s="277">
        <f t="shared" si="1927"/>
        <v>423144</v>
      </c>
      <c r="D17631" s="277">
        <f t="shared" si="1931"/>
        <v>1057860</v>
      </c>
      <c r="E17631" s="277">
        <f t="shared" si="1928"/>
        <v>1763100</v>
      </c>
      <c r="F17631" s="277">
        <f t="shared" si="1930"/>
        <v>2115720</v>
      </c>
      <c r="G17631" s="277">
        <f t="shared" si="1929"/>
        <v>211572</v>
      </c>
    </row>
    <row r="17632" spans="1:7" x14ac:dyDescent="0.25">
      <c r="A17632" s="277">
        <f t="shared" si="1925"/>
        <v>176320</v>
      </c>
      <c r="B17632" s="277">
        <f t="shared" si="1926"/>
        <v>352640</v>
      </c>
      <c r="C17632" s="277">
        <f t="shared" si="1927"/>
        <v>423168</v>
      </c>
      <c r="D17632" s="277">
        <f t="shared" si="1931"/>
        <v>1057920</v>
      </c>
      <c r="E17632" s="277">
        <f t="shared" si="1928"/>
        <v>1763200</v>
      </c>
      <c r="F17632" s="277">
        <f t="shared" si="1930"/>
        <v>2115840</v>
      </c>
      <c r="G17632" s="277">
        <f t="shared" si="1929"/>
        <v>211584</v>
      </c>
    </row>
    <row r="17633" spans="1:7" x14ac:dyDescent="0.25">
      <c r="A17633" s="277">
        <f t="shared" si="1925"/>
        <v>176330</v>
      </c>
      <c r="B17633" s="277">
        <f t="shared" si="1926"/>
        <v>352660</v>
      </c>
      <c r="C17633" s="277">
        <f t="shared" si="1927"/>
        <v>423192</v>
      </c>
      <c r="D17633" s="277">
        <f t="shared" si="1931"/>
        <v>1057980</v>
      </c>
      <c r="E17633" s="277">
        <f t="shared" si="1928"/>
        <v>1763300</v>
      </c>
      <c r="F17633" s="277">
        <f t="shared" si="1930"/>
        <v>2115960</v>
      </c>
      <c r="G17633" s="277">
        <f t="shared" si="1929"/>
        <v>211596</v>
      </c>
    </row>
    <row r="17634" spans="1:7" x14ac:dyDescent="0.25">
      <c r="A17634" s="277">
        <f t="shared" si="1925"/>
        <v>176340</v>
      </c>
      <c r="B17634" s="277">
        <f t="shared" si="1926"/>
        <v>352680</v>
      </c>
      <c r="C17634" s="277">
        <f t="shared" si="1927"/>
        <v>423216</v>
      </c>
      <c r="D17634" s="277">
        <f t="shared" si="1931"/>
        <v>1058040</v>
      </c>
      <c r="E17634" s="277">
        <f t="shared" si="1928"/>
        <v>1763400</v>
      </c>
      <c r="F17634" s="277">
        <f t="shared" si="1930"/>
        <v>2116080</v>
      </c>
      <c r="G17634" s="277">
        <f t="shared" si="1929"/>
        <v>211608</v>
      </c>
    </row>
    <row r="17635" spans="1:7" x14ac:dyDescent="0.25">
      <c r="A17635" s="277">
        <f t="shared" si="1925"/>
        <v>176350</v>
      </c>
      <c r="B17635" s="277">
        <f t="shared" si="1926"/>
        <v>352700</v>
      </c>
      <c r="C17635" s="277">
        <f t="shared" si="1927"/>
        <v>423240</v>
      </c>
      <c r="D17635" s="277">
        <f t="shared" si="1931"/>
        <v>1058100</v>
      </c>
      <c r="E17635" s="277">
        <f t="shared" si="1928"/>
        <v>1763500</v>
      </c>
      <c r="F17635" s="277">
        <f t="shared" si="1930"/>
        <v>2116200</v>
      </c>
      <c r="G17635" s="277">
        <f t="shared" si="1929"/>
        <v>211620</v>
      </c>
    </row>
    <row r="17636" spans="1:7" x14ac:dyDescent="0.25">
      <c r="A17636" s="277">
        <f t="shared" si="1925"/>
        <v>176360</v>
      </c>
      <c r="B17636" s="277">
        <f t="shared" si="1926"/>
        <v>352720</v>
      </c>
      <c r="C17636" s="277">
        <f t="shared" si="1927"/>
        <v>423264</v>
      </c>
      <c r="D17636" s="277">
        <f t="shared" si="1931"/>
        <v>1058160</v>
      </c>
      <c r="E17636" s="277">
        <f t="shared" si="1928"/>
        <v>1763600</v>
      </c>
      <c r="F17636" s="277">
        <f t="shared" si="1930"/>
        <v>2116320</v>
      </c>
      <c r="G17636" s="277">
        <f t="shared" si="1929"/>
        <v>211632</v>
      </c>
    </row>
    <row r="17637" spans="1:7" x14ac:dyDescent="0.25">
      <c r="A17637" s="277">
        <f t="shared" si="1925"/>
        <v>176370</v>
      </c>
      <c r="B17637" s="277">
        <f t="shared" si="1926"/>
        <v>352740</v>
      </c>
      <c r="C17637" s="277">
        <f t="shared" si="1927"/>
        <v>423288</v>
      </c>
      <c r="D17637" s="277">
        <f t="shared" si="1931"/>
        <v>1058220</v>
      </c>
      <c r="E17637" s="277">
        <f t="shared" si="1928"/>
        <v>1763700</v>
      </c>
      <c r="F17637" s="277">
        <f t="shared" si="1930"/>
        <v>2116440</v>
      </c>
      <c r="G17637" s="277">
        <f t="shared" si="1929"/>
        <v>211644</v>
      </c>
    </row>
    <row r="17638" spans="1:7" x14ac:dyDescent="0.25">
      <c r="A17638" s="277">
        <f t="shared" si="1925"/>
        <v>176380</v>
      </c>
      <c r="B17638" s="277">
        <f t="shared" si="1926"/>
        <v>352760</v>
      </c>
      <c r="C17638" s="277">
        <f t="shared" si="1927"/>
        <v>423312</v>
      </c>
      <c r="D17638" s="277">
        <f t="shared" si="1931"/>
        <v>1058280</v>
      </c>
      <c r="E17638" s="277">
        <f t="shared" si="1928"/>
        <v>1763800</v>
      </c>
      <c r="F17638" s="277">
        <f t="shared" si="1930"/>
        <v>2116560</v>
      </c>
      <c r="G17638" s="277">
        <f t="shared" si="1929"/>
        <v>211656</v>
      </c>
    </row>
    <row r="17639" spans="1:7" x14ac:dyDescent="0.25">
      <c r="A17639" s="277">
        <f t="shared" si="1925"/>
        <v>176390</v>
      </c>
      <c r="B17639" s="277">
        <f t="shared" si="1926"/>
        <v>352780</v>
      </c>
      <c r="C17639" s="277">
        <f t="shared" si="1927"/>
        <v>423336</v>
      </c>
      <c r="D17639" s="277">
        <f t="shared" si="1931"/>
        <v>1058340</v>
      </c>
      <c r="E17639" s="277">
        <f t="shared" si="1928"/>
        <v>1763900</v>
      </c>
      <c r="F17639" s="277">
        <f t="shared" si="1930"/>
        <v>2116680</v>
      </c>
      <c r="G17639" s="277">
        <f t="shared" si="1929"/>
        <v>211668</v>
      </c>
    </row>
    <row r="17640" spans="1:7" x14ac:dyDescent="0.25">
      <c r="A17640" s="277">
        <f t="shared" si="1925"/>
        <v>176400</v>
      </c>
      <c r="B17640" s="277">
        <f t="shared" si="1926"/>
        <v>352800</v>
      </c>
      <c r="C17640" s="277">
        <f t="shared" si="1927"/>
        <v>423360</v>
      </c>
      <c r="D17640" s="277">
        <f t="shared" si="1931"/>
        <v>1058400</v>
      </c>
      <c r="E17640" s="277">
        <f t="shared" si="1928"/>
        <v>1764000</v>
      </c>
      <c r="F17640" s="277">
        <f t="shared" si="1930"/>
        <v>2116800</v>
      </c>
      <c r="G17640" s="277">
        <f t="shared" si="1929"/>
        <v>211680</v>
      </c>
    </row>
    <row r="17641" spans="1:7" x14ac:dyDescent="0.25">
      <c r="A17641" s="277">
        <f t="shared" si="1925"/>
        <v>176410</v>
      </c>
      <c r="B17641" s="277">
        <f t="shared" si="1926"/>
        <v>352820</v>
      </c>
      <c r="C17641" s="277">
        <f t="shared" si="1927"/>
        <v>423384</v>
      </c>
      <c r="D17641" s="277">
        <f t="shared" si="1931"/>
        <v>1058460</v>
      </c>
      <c r="E17641" s="277">
        <f t="shared" si="1928"/>
        <v>1764100</v>
      </c>
      <c r="F17641" s="277">
        <f t="shared" si="1930"/>
        <v>2116920</v>
      </c>
      <c r="G17641" s="277">
        <f t="shared" si="1929"/>
        <v>211692</v>
      </c>
    </row>
    <row r="17642" spans="1:7" x14ac:dyDescent="0.25">
      <c r="A17642" s="277">
        <f t="shared" si="1925"/>
        <v>176420</v>
      </c>
      <c r="B17642" s="277">
        <f t="shared" si="1926"/>
        <v>352840</v>
      </c>
      <c r="C17642" s="277">
        <f t="shared" si="1927"/>
        <v>423408</v>
      </c>
      <c r="D17642" s="277">
        <f t="shared" si="1931"/>
        <v>1058520</v>
      </c>
      <c r="E17642" s="277">
        <f t="shared" si="1928"/>
        <v>1764200</v>
      </c>
      <c r="F17642" s="277">
        <f t="shared" si="1930"/>
        <v>2117040</v>
      </c>
      <c r="G17642" s="277">
        <f t="shared" si="1929"/>
        <v>211704</v>
      </c>
    </row>
    <row r="17643" spans="1:7" x14ac:dyDescent="0.25">
      <c r="A17643" s="277">
        <f t="shared" si="1925"/>
        <v>176430</v>
      </c>
      <c r="B17643" s="277">
        <f t="shared" si="1926"/>
        <v>352860</v>
      </c>
      <c r="C17643" s="277">
        <f t="shared" si="1927"/>
        <v>423432</v>
      </c>
      <c r="D17643" s="277">
        <f t="shared" si="1931"/>
        <v>1058580</v>
      </c>
      <c r="E17643" s="277">
        <f t="shared" si="1928"/>
        <v>1764300</v>
      </c>
      <c r="F17643" s="277">
        <f t="shared" si="1930"/>
        <v>2117160</v>
      </c>
      <c r="G17643" s="277">
        <f t="shared" si="1929"/>
        <v>211716</v>
      </c>
    </row>
    <row r="17644" spans="1:7" x14ac:dyDescent="0.25">
      <c r="A17644" s="277">
        <f t="shared" si="1925"/>
        <v>176440</v>
      </c>
      <c r="B17644" s="277">
        <f t="shared" si="1926"/>
        <v>352880</v>
      </c>
      <c r="C17644" s="277">
        <f t="shared" si="1927"/>
        <v>423456</v>
      </c>
      <c r="D17644" s="277">
        <f t="shared" si="1931"/>
        <v>1058640</v>
      </c>
      <c r="E17644" s="277">
        <f t="shared" si="1928"/>
        <v>1764400</v>
      </c>
      <c r="F17644" s="277">
        <f t="shared" si="1930"/>
        <v>2117280</v>
      </c>
      <c r="G17644" s="277">
        <f t="shared" si="1929"/>
        <v>211728</v>
      </c>
    </row>
    <row r="17645" spans="1:7" x14ac:dyDescent="0.25">
      <c r="A17645" s="277">
        <f t="shared" si="1925"/>
        <v>176450</v>
      </c>
      <c r="B17645" s="277">
        <f t="shared" si="1926"/>
        <v>352900</v>
      </c>
      <c r="C17645" s="277">
        <f t="shared" si="1927"/>
        <v>423480</v>
      </c>
      <c r="D17645" s="277">
        <f t="shared" si="1931"/>
        <v>1058700</v>
      </c>
      <c r="E17645" s="277">
        <f t="shared" si="1928"/>
        <v>1764500</v>
      </c>
      <c r="F17645" s="277">
        <f t="shared" si="1930"/>
        <v>2117400</v>
      </c>
      <c r="G17645" s="277">
        <f t="shared" si="1929"/>
        <v>211740</v>
      </c>
    </row>
    <row r="17646" spans="1:7" x14ac:dyDescent="0.25">
      <c r="A17646" s="277">
        <f t="shared" si="1925"/>
        <v>176460</v>
      </c>
      <c r="B17646" s="277">
        <f t="shared" si="1926"/>
        <v>352920</v>
      </c>
      <c r="C17646" s="277">
        <f t="shared" si="1927"/>
        <v>423504</v>
      </c>
      <c r="D17646" s="277">
        <f t="shared" si="1931"/>
        <v>1058760</v>
      </c>
      <c r="E17646" s="277">
        <f t="shared" si="1928"/>
        <v>1764600</v>
      </c>
      <c r="F17646" s="277">
        <f t="shared" si="1930"/>
        <v>2117520</v>
      </c>
      <c r="G17646" s="277">
        <f t="shared" si="1929"/>
        <v>211752</v>
      </c>
    </row>
    <row r="17647" spans="1:7" x14ac:dyDescent="0.25">
      <c r="A17647" s="277">
        <f t="shared" si="1925"/>
        <v>176470</v>
      </c>
      <c r="B17647" s="277">
        <f t="shared" si="1926"/>
        <v>352940</v>
      </c>
      <c r="C17647" s="277">
        <f t="shared" si="1927"/>
        <v>423528</v>
      </c>
      <c r="D17647" s="277">
        <f t="shared" si="1931"/>
        <v>1058820</v>
      </c>
      <c r="E17647" s="277">
        <f t="shared" si="1928"/>
        <v>1764700</v>
      </c>
      <c r="F17647" s="277">
        <f t="shared" si="1930"/>
        <v>2117640</v>
      </c>
      <c r="G17647" s="277">
        <f t="shared" si="1929"/>
        <v>211764</v>
      </c>
    </row>
    <row r="17648" spans="1:7" x14ac:dyDescent="0.25">
      <c r="A17648" s="277">
        <f t="shared" si="1925"/>
        <v>176480</v>
      </c>
      <c r="B17648" s="277">
        <f t="shared" si="1926"/>
        <v>352960</v>
      </c>
      <c r="C17648" s="277">
        <f t="shared" si="1927"/>
        <v>423552</v>
      </c>
      <c r="D17648" s="277">
        <f t="shared" si="1931"/>
        <v>1058880</v>
      </c>
      <c r="E17648" s="277">
        <f t="shared" si="1928"/>
        <v>1764800</v>
      </c>
      <c r="F17648" s="277">
        <f t="shared" si="1930"/>
        <v>2117760</v>
      </c>
      <c r="G17648" s="277">
        <f t="shared" si="1929"/>
        <v>211776</v>
      </c>
    </row>
    <row r="17649" spans="1:7" x14ac:dyDescent="0.25">
      <c r="A17649" s="277">
        <f t="shared" si="1925"/>
        <v>176490</v>
      </c>
      <c r="B17649" s="277">
        <f t="shared" si="1926"/>
        <v>352980</v>
      </c>
      <c r="C17649" s="277">
        <f t="shared" si="1927"/>
        <v>423576</v>
      </c>
      <c r="D17649" s="277">
        <f t="shared" si="1931"/>
        <v>1058940</v>
      </c>
      <c r="E17649" s="277">
        <f t="shared" si="1928"/>
        <v>1764900</v>
      </c>
      <c r="F17649" s="277">
        <f t="shared" si="1930"/>
        <v>2117880</v>
      </c>
      <c r="G17649" s="277">
        <f t="shared" si="1929"/>
        <v>211788</v>
      </c>
    </row>
    <row r="17650" spans="1:7" x14ac:dyDescent="0.25">
      <c r="A17650" s="277">
        <f t="shared" si="1925"/>
        <v>176500</v>
      </c>
      <c r="B17650" s="277">
        <f t="shared" si="1926"/>
        <v>353000</v>
      </c>
      <c r="C17650" s="277">
        <f t="shared" si="1927"/>
        <v>423600</v>
      </c>
      <c r="D17650" s="277">
        <f t="shared" si="1931"/>
        <v>1059000</v>
      </c>
      <c r="E17650" s="277">
        <f t="shared" si="1928"/>
        <v>1765000</v>
      </c>
      <c r="F17650" s="277">
        <f t="shared" si="1930"/>
        <v>2118000</v>
      </c>
      <c r="G17650" s="277">
        <f t="shared" si="1929"/>
        <v>211800</v>
      </c>
    </row>
    <row r="17651" spans="1:7" x14ac:dyDescent="0.25">
      <c r="A17651" s="277">
        <f t="shared" si="1925"/>
        <v>176510</v>
      </c>
      <c r="B17651" s="277">
        <f t="shared" si="1926"/>
        <v>353020</v>
      </c>
      <c r="C17651" s="277">
        <f t="shared" si="1927"/>
        <v>423624</v>
      </c>
      <c r="D17651" s="277">
        <f t="shared" si="1931"/>
        <v>1059060</v>
      </c>
      <c r="E17651" s="277">
        <f t="shared" si="1928"/>
        <v>1765100</v>
      </c>
      <c r="F17651" s="277">
        <f t="shared" si="1930"/>
        <v>2118120</v>
      </c>
      <c r="G17651" s="277">
        <f t="shared" si="1929"/>
        <v>211812</v>
      </c>
    </row>
    <row r="17652" spans="1:7" x14ac:dyDescent="0.25">
      <c r="A17652" s="277">
        <f t="shared" si="1925"/>
        <v>176520</v>
      </c>
      <c r="B17652" s="277">
        <f t="shared" si="1926"/>
        <v>353040</v>
      </c>
      <c r="C17652" s="277">
        <f t="shared" si="1927"/>
        <v>423648</v>
      </c>
      <c r="D17652" s="277">
        <f t="shared" si="1931"/>
        <v>1059120</v>
      </c>
      <c r="E17652" s="277">
        <f t="shared" si="1928"/>
        <v>1765200</v>
      </c>
      <c r="F17652" s="277">
        <f t="shared" si="1930"/>
        <v>2118240</v>
      </c>
      <c r="G17652" s="277">
        <f t="shared" si="1929"/>
        <v>211824</v>
      </c>
    </row>
    <row r="17653" spans="1:7" x14ac:dyDescent="0.25">
      <c r="A17653" s="277">
        <f t="shared" si="1925"/>
        <v>176530</v>
      </c>
      <c r="B17653" s="277">
        <f t="shared" si="1926"/>
        <v>353060</v>
      </c>
      <c r="C17653" s="277">
        <f t="shared" si="1927"/>
        <v>423672</v>
      </c>
      <c r="D17653" s="277">
        <f t="shared" si="1931"/>
        <v>1059180</v>
      </c>
      <c r="E17653" s="277">
        <f t="shared" si="1928"/>
        <v>1765300</v>
      </c>
      <c r="F17653" s="277">
        <f t="shared" si="1930"/>
        <v>2118360</v>
      </c>
      <c r="G17653" s="277">
        <f t="shared" si="1929"/>
        <v>211836</v>
      </c>
    </row>
    <row r="17654" spans="1:7" x14ac:dyDescent="0.25">
      <c r="A17654" s="277">
        <f t="shared" si="1925"/>
        <v>176540</v>
      </c>
      <c r="B17654" s="277">
        <f t="shared" si="1926"/>
        <v>353080</v>
      </c>
      <c r="C17654" s="277">
        <f t="shared" si="1927"/>
        <v>423696</v>
      </c>
      <c r="D17654" s="277">
        <f t="shared" si="1931"/>
        <v>1059240</v>
      </c>
      <c r="E17654" s="277">
        <f t="shared" si="1928"/>
        <v>1765400</v>
      </c>
      <c r="F17654" s="277">
        <f t="shared" si="1930"/>
        <v>2118480</v>
      </c>
      <c r="G17654" s="277">
        <f t="shared" si="1929"/>
        <v>211848</v>
      </c>
    </row>
    <row r="17655" spans="1:7" x14ac:dyDescent="0.25">
      <c r="A17655" s="277">
        <f t="shared" si="1925"/>
        <v>176550</v>
      </c>
      <c r="B17655" s="277">
        <f t="shared" si="1926"/>
        <v>353100</v>
      </c>
      <c r="C17655" s="277">
        <f t="shared" si="1927"/>
        <v>423720</v>
      </c>
      <c r="D17655" s="277">
        <f t="shared" si="1931"/>
        <v>1059300</v>
      </c>
      <c r="E17655" s="277">
        <f t="shared" si="1928"/>
        <v>1765500</v>
      </c>
      <c r="F17655" s="277">
        <f t="shared" si="1930"/>
        <v>2118600</v>
      </c>
      <c r="G17655" s="277">
        <f t="shared" si="1929"/>
        <v>211860</v>
      </c>
    </row>
    <row r="17656" spans="1:7" x14ac:dyDescent="0.25">
      <c r="A17656" s="277">
        <f t="shared" si="1925"/>
        <v>176560</v>
      </c>
      <c r="B17656" s="277">
        <f t="shared" si="1926"/>
        <v>353120</v>
      </c>
      <c r="C17656" s="277">
        <f t="shared" si="1927"/>
        <v>423744</v>
      </c>
      <c r="D17656" s="277">
        <f t="shared" si="1931"/>
        <v>1059360</v>
      </c>
      <c r="E17656" s="277">
        <f t="shared" si="1928"/>
        <v>1765600</v>
      </c>
      <c r="F17656" s="277">
        <f t="shared" si="1930"/>
        <v>2118720</v>
      </c>
      <c r="G17656" s="277">
        <f t="shared" si="1929"/>
        <v>211872</v>
      </c>
    </row>
    <row r="17657" spans="1:7" x14ac:dyDescent="0.25">
      <c r="A17657" s="277">
        <f t="shared" si="1925"/>
        <v>176570</v>
      </c>
      <c r="B17657" s="277">
        <f t="shared" si="1926"/>
        <v>353140</v>
      </c>
      <c r="C17657" s="277">
        <f t="shared" si="1927"/>
        <v>423768</v>
      </c>
      <c r="D17657" s="277">
        <f t="shared" si="1931"/>
        <v>1059420</v>
      </c>
      <c r="E17657" s="277">
        <f t="shared" si="1928"/>
        <v>1765700</v>
      </c>
      <c r="F17657" s="277">
        <f t="shared" si="1930"/>
        <v>2118840</v>
      </c>
      <c r="G17657" s="277">
        <f t="shared" si="1929"/>
        <v>211884</v>
      </c>
    </row>
    <row r="17658" spans="1:7" x14ac:dyDescent="0.25">
      <c r="A17658" s="277">
        <f t="shared" si="1925"/>
        <v>176580</v>
      </c>
      <c r="B17658" s="277">
        <f t="shared" si="1926"/>
        <v>353160</v>
      </c>
      <c r="C17658" s="277">
        <f t="shared" si="1927"/>
        <v>423792</v>
      </c>
      <c r="D17658" s="277">
        <f t="shared" si="1931"/>
        <v>1059480</v>
      </c>
      <c r="E17658" s="277">
        <f t="shared" si="1928"/>
        <v>1765800</v>
      </c>
      <c r="F17658" s="277">
        <f t="shared" si="1930"/>
        <v>2118960</v>
      </c>
      <c r="G17658" s="277">
        <f t="shared" si="1929"/>
        <v>211896</v>
      </c>
    </row>
    <row r="17659" spans="1:7" x14ac:dyDescent="0.25">
      <c r="A17659" s="277">
        <f t="shared" si="1925"/>
        <v>176590</v>
      </c>
      <c r="B17659" s="277">
        <f t="shared" si="1926"/>
        <v>353180</v>
      </c>
      <c r="C17659" s="277">
        <f t="shared" si="1927"/>
        <v>423816</v>
      </c>
      <c r="D17659" s="277">
        <f t="shared" si="1931"/>
        <v>1059540</v>
      </c>
      <c r="E17659" s="277">
        <f t="shared" si="1928"/>
        <v>1765900</v>
      </c>
      <c r="F17659" s="277">
        <f t="shared" si="1930"/>
        <v>2119080</v>
      </c>
      <c r="G17659" s="277">
        <f t="shared" si="1929"/>
        <v>211908</v>
      </c>
    </row>
    <row r="17660" spans="1:7" x14ac:dyDescent="0.25">
      <c r="A17660" s="277">
        <f t="shared" si="1925"/>
        <v>176600</v>
      </c>
      <c r="B17660" s="277">
        <f t="shared" si="1926"/>
        <v>353200</v>
      </c>
      <c r="C17660" s="277">
        <f t="shared" si="1927"/>
        <v>423840</v>
      </c>
      <c r="D17660" s="277">
        <f t="shared" si="1931"/>
        <v>1059600</v>
      </c>
      <c r="E17660" s="277">
        <f t="shared" si="1928"/>
        <v>1766000</v>
      </c>
      <c r="F17660" s="277">
        <f t="shared" si="1930"/>
        <v>2119200</v>
      </c>
      <c r="G17660" s="277">
        <f t="shared" si="1929"/>
        <v>211920</v>
      </c>
    </row>
    <row r="17661" spans="1:7" x14ac:dyDescent="0.25">
      <c r="A17661" s="277">
        <f t="shared" si="1925"/>
        <v>176610</v>
      </c>
      <c r="B17661" s="277">
        <f t="shared" si="1926"/>
        <v>353220</v>
      </c>
      <c r="C17661" s="277">
        <f t="shared" si="1927"/>
        <v>423864</v>
      </c>
      <c r="D17661" s="277">
        <f t="shared" si="1931"/>
        <v>1059660</v>
      </c>
      <c r="E17661" s="277">
        <f t="shared" si="1928"/>
        <v>1766100</v>
      </c>
      <c r="F17661" s="277">
        <f t="shared" si="1930"/>
        <v>2119320</v>
      </c>
      <c r="G17661" s="277">
        <f t="shared" si="1929"/>
        <v>211932</v>
      </c>
    </row>
    <row r="17662" spans="1:7" x14ac:dyDescent="0.25">
      <c r="A17662" s="277">
        <f t="shared" si="1925"/>
        <v>176620</v>
      </c>
      <c r="B17662" s="277">
        <f t="shared" si="1926"/>
        <v>353240</v>
      </c>
      <c r="C17662" s="277">
        <f t="shared" si="1927"/>
        <v>423888</v>
      </c>
      <c r="D17662" s="277">
        <f t="shared" si="1931"/>
        <v>1059720</v>
      </c>
      <c r="E17662" s="277">
        <f t="shared" si="1928"/>
        <v>1766200</v>
      </c>
      <c r="F17662" s="277">
        <f t="shared" si="1930"/>
        <v>2119440</v>
      </c>
      <c r="G17662" s="277">
        <f t="shared" si="1929"/>
        <v>211944</v>
      </c>
    </row>
    <row r="17663" spans="1:7" x14ac:dyDescent="0.25">
      <c r="A17663" s="277">
        <f t="shared" si="1925"/>
        <v>176630</v>
      </c>
      <c r="B17663" s="277">
        <f t="shared" si="1926"/>
        <v>353260</v>
      </c>
      <c r="C17663" s="277">
        <f t="shared" si="1927"/>
        <v>423912</v>
      </c>
      <c r="D17663" s="277">
        <f t="shared" si="1931"/>
        <v>1059780</v>
      </c>
      <c r="E17663" s="277">
        <f t="shared" si="1928"/>
        <v>1766300</v>
      </c>
      <c r="F17663" s="277">
        <f t="shared" si="1930"/>
        <v>2119560</v>
      </c>
      <c r="G17663" s="277">
        <f t="shared" si="1929"/>
        <v>211956</v>
      </c>
    </row>
    <row r="17664" spans="1:7" x14ac:dyDescent="0.25">
      <c r="A17664" s="277">
        <f t="shared" si="1925"/>
        <v>176640</v>
      </c>
      <c r="B17664" s="277">
        <f t="shared" si="1926"/>
        <v>353280</v>
      </c>
      <c r="C17664" s="277">
        <f t="shared" si="1927"/>
        <v>423936</v>
      </c>
      <c r="D17664" s="277">
        <f t="shared" si="1931"/>
        <v>1059840</v>
      </c>
      <c r="E17664" s="277">
        <f t="shared" si="1928"/>
        <v>1766400</v>
      </c>
      <c r="F17664" s="277">
        <f t="shared" si="1930"/>
        <v>2119680</v>
      </c>
      <c r="G17664" s="277">
        <f t="shared" si="1929"/>
        <v>211968</v>
      </c>
    </row>
    <row r="17665" spans="1:7" x14ac:dyDescent="0.25">
      <c r="A17665" s="277">
        <f t="shared" si="1925"/>
        <v>176650</v>
      </c>
      <c r="B17665" s="277">
        <f t="shared" si="1926"/>
        <v>353300</v>
      </c>
      <c r="C17665" s="277">
        <f t="shared" si="1927"/>
        <v>423960</v>
      </c>
      <c r="D17665" s="277">
        <f t="shared" si="1931"/>
        <v>1059900</v>
      </c>
      <c r="E17665" s="277">
        <f t="shared" si="1928"/>
        <v>1766500</v>
      </c>
      <c r="F17665" s="277">
        <f t="shared" si="1930"/>
        <v>2119800</v>
      </c>
      <c r="G17665" s="277">
        <f t="shared" si="1929"/>
        <v>211980</v>
      </c>
    </row>
    <row r="17666" spans="1:7" x14ac:dyDescent="0.25">
      <c r="A17666" s="277">
        <f t="shared" si="1925"/>
        <v>176660</v>
      </c>
      <c r="B17666" s="277">
        <f t="shared" si="1926"/>
        <v>353320</v>
      </c>
      <c r="C17666" s="277">
        <f t="shared" si="1927"/>
        <v>423984</v>
      </c>
      <c r="D17666" s="277">
        <f t="shared" si="1931"/>
        <v>1059960</v>
      </c>
      <c r="E17666" s="277">
        <f t="shared" si="1928"/>
        <v>1766600</v>
      </c>
      <c r="F17666" s="277">
        <f t="shared" si="1930"/>
        <v>2119920</v>
      </c>
      <c r="G17666" s="277">
        <f t="shared" si="1929"/>
        <v>211992</v>
      </c>
    </row>
    <row r="17667" spans="1:7" x14ac:dyDescent="0.25">
      <c r="A17667" s="277">
        <f t="shared" ref="A17667:A17730" si="1932">A17666+10</f>
        <v>176670</v>
      </c>
      <c r="B17667" s="277">
        <f t="shared" ref="B17667:B17730" si="1933">B17666+20</f>
        <v>353340</v>
      </c>
      <c r="C17667" s="277">
        <f t="shared" ref="C17667:C17730" si="1934">C17666+24</f>
        <v>424008</v>
      </c>
      <c r="D17667" s="277">
        <f t="shared" si="1931"/>
        <v>1060020</v>
      </c>
      <c r="E17667" s="277">
        <f t="shared" ref="E17667:E17730" si="1935">E17666+100</f>
        <v>1766700</v>
      </c>
      <c r="F17667" s="277">
        <f t="shared" si="1930"/>
        <v>2120040</v>
      </c>
      <c r="G17667" s="277">
        <f t="shared" ref="G17667:G17730" si="1936">G17666+12</f>
        <v>212004</v>
      </c>
    </row>
    <row r="17668" spans="1:7" x14ac:dyDescent="0.25">
      <c r="A17668" s="277">
        <f t="shared" si="1932"/>
        <v>176680</v>
      </c>
      <c r="B17668" s="277">
        <f t="shared" si="1933"/>
        <v>353360</v>
      </c>
      <c r="C17668" s="277">
        <f t="shared" si="1934"/>
        <v>424032</v>
      </c>
      <c r="D17668" s="277">
        <f t="shared" si="1931"/>
        <v>1060080</v>
      </c>
      <c r="E17668" s="277">
        <f t="shared" si="1935"/>
        <v>1766800</v>
      </c>
      <c r="F17668" s="277">
        <f t="shared" ref="F17668:F17731" si="1937">F17667+120</f>
        <v>2120160</v>
      </c>
      <c r="G17668" s="277">
        <f t="shared" si="1936"/>
        <v>212016</v>
      </c>
    </row>
    <row r="17669" spans="1:7" x14ac:dyDescent="0.25">
      <c r="A17669" s="277">
        <f t="shared" si="1932"/>
        <v>176690</v>
      </c>
      <c r="B17669" s="277">
        <f t="shared" si="1933"/>
        <v>353380</v>
      </c>
      <c r="C17669" s="277">
        <f t="shared" si="1934"/>
        <v>424056</v>
      </c>
      <c r="D17669" s="277">
        <f t="shared" si="1931"/>
        <v>1060140</v>
      </c>
      <c r="E17669" s="277">
        <f t="shared" si="1935"/>
        <v>1766900</v>
      </c>
      <c r="F17669" s="277">
        <f t="shared" si="1937"/>
        <v>2120280</v>
      </c>
      <c r="G17669" s="277">
        <f t="shared" si="1936"/>
        <v>212028</v>
      </c>
    </row>
    <row r="17670" spans="1:7" x14ac:dyDescent="0.25">
      <c r="A17670" s="277">
        <f t="shared" si="1932"/>
        <v>176700</v>
      </c>
      <c r="B17670" s="277">
        <f t="shared" si="1933"/>
        <v>353400</v>
      </c>
      <c r="C17670" s="277">
        <f t="shared" si="1934"/>
        <v>424080</v>
      </c>
      <c r="D17670" s="277">
        <f t="shared" si="1931"/>
        <v>1060200</v>
      </c>
      <c r="E17670" s="277">
        <f t="shared" si="1935"/>
        <v>1767000</v>
      </c>
      <c r="F17670" s="277">
        <f t="shared" si="1937"/>
        <v>2120400</v>
      </c>
      <c r="G17670" s="277">
        <f t="shared" si="1936"/>
        <v>212040</v>
      </c>
    </row>
    <row r="17671" spans="1:7" x14ac:dyDescent="0.25">
      <c r="A17671" s="277">
        <f t="shared" si="1932"/>
        <v>176710</v>
      </c>
      <c r="B17671" s="277">
        <f t="shared" si="1933"/>
        <v>353420</v>
      </c>
      <c r="C17671" s="277">
        <f t="shared" si="1934"/>
        <v>424104</v>
      </c>
      <c r="D17671" s="277">
        <f t="shared" ref="D17671:D17734" si="1938">D17670+60</f>
        <v>1060260</v>
      </c>
      <c r="E17671" s="277">
        <f t="shared" si="1935"/>
        <v>1767100</v>
      </c>
      <c r="F17671" s="277">
        <f t="shared" si="1937"/>
        <v>2120520</v>
      </c>
      <c r="G17671" s="277">
        <f t="shared" si="1936"/>
        <v>212052</v>
      </c>
    </row>
    <row r="17672" spans="1:7" x14ac:dyDescent="0.25">
      <c r="A17672" s="277">
        <f t="shared" si="1932"/>
        <v>176720</v>
      </c>
      <c r="B17672" s="277">
        <f t="shared" si="1933"/>
        <v>353440</v>
      </c>
      <c r="C17672" s="277">
        <f t="shared" si="1934"/>
        <v>424128</v>
      </c>
      <c r="D17672" s="277">
        <f t="shared" si="1938"/>
        <v>1060320</v>
      </c>
      <c r="E17672" s="277">
        <f t="shared" si="1935"/>
        <v>1767200</v>
      </c>
      <c r="F17672" s="277">
        <f t="shared" si="1937"/>
        <v>2120640</v>
      </c>
      <c r="G17672" s="277">
        <f t="shared" si="1936"/>
        <v>212064</v>
      </c>
    </row>
    <row r="17673" spans="1:7" x14ac:dyDescent="0.25">
      <c r="A17673" s="277">
        <f t="shared" si="1932"/>
        <v>176730</v>
      </c>
      <c r="B17673" s="277">
        <f t="shared" si="1933"/>
        <v>353460</v>
      </c>
      <c r="C17673" s="277">
        <f t="shared" si="1934"/>
        <v>424152</v>
      </c>
      <c r="D17673" s="277">
        <f t="shared" si="1938"/>
        <v>1060380</v>
      </c>
      <c r="E17673" s="277">
        <f t="shared" si="1935"/>
        <v>1767300</v>
      </c>
      <c r="F17673" s="277">
        <f t="shared" si="1937"/>
        <v>2120760</v>
      </c>
      <c r="G17673" s="277">
        <f t="shared" si="1936"/>
        <v>212076</v>
      </c>
    </row>
    <row r="17674" spans="1:7" x14ac:dyDescent="0.25">
      <c r="A17674" s="277">
        <f t="shared" si="1932"/>
        <v>176740</v>
      </c>
      <c r="B17674" s="277">
        <f t="shared" si="1933"/>
        <v>353480</v>
      </c>
      <c r="C17674" s="277">
        <f t="shared" si="1934"/>
        <v>424176</v>
      </c>
      <c r="D17674" s="277">
        <f t="shared" si="1938"/>
        <v>1060440</v>
      </c>
      <c r="E17674" s="277">
        <f t="shared" si="1935"/>
        <v>1767400</v>
      </c>
      <c r="F17674" s="277">
        <f t="shared" si="1937"/>
        <v>2120880</v>
      </c>
      <c r="G17674" s="277">
        <f t="shared" si="1936"/>
        <v>212088</v>
      </c>
    </row>
    <row r="17675" spans="1:7" x14ac:dyDescent="0.25">
      <c r="A17675" s="277">
        <f t="shared" si="1932"/>
        <v>176750</v>
      </c>
      <c r="B17675" s="277">
        <f t="shared" si="1933"/>
        <v>353500</v>
      </c>
      <c r="C17675" s="277">
        <f t="shared" si="1934"/>
        <v>424200</v>
      </c>
      <c r="D17675" s="277">
        <f t="shared" si="1938"/>
        <v>1060500</v>
      </c>
      <c r="E17675" s="277">
        <f t="shared" si="1935"/>
        <v>1767500</v>
      </c>
      <c r="F17675" s="277">
        <f t="shared" si="1937"/>
        <v>2121000</v>
      </c>
      <c r="G17675" s="277">
        <f t="shared" si="1936"/>
        <v>212100</v>
      </c>
    </row>
    <row r="17676" spans="1:7" x14ac:dyDescent="0.25">
      <c r="A17676" s="277">
        <f t="shared" si="1932"/>
        <v>176760</v>
      </c>
      <c r="B17676" s="277">
        <f t="shared" si="1933"/>
        <v>353520</v>
      </c>
      <c r="C17676" s="277">
        <f t="shared" si="1934"/>
        <v>424224</v>
      </c>
      <c r="D17676" s="277">
        <f t="shared" si="1938"/>
        <v>1060560</v>
      </c>
      <c r="E17676" s="277">
        <f t="shared" si="1935"/>
        <v>1767600</v>
      </c>
      <c r="F17676" s="277">
        <f t="shared" si="1937"/>
        <v>2121120</v>
      </c>
      <c r="G17676" s="277">
        <f t="shared" si="1936"/>
        <v>212112</v>
      </c>
    </row>
    <row r="17677" spans="1:7" x14ac:dyDescent="0.25">
      <c r="A17677" s="277">
        <f t="shared" si="1932"/>
        <v>176770</v>
      </c>
      <c r="B17677" s="277">
        <f t="shared" si="1933"/>
        <v>353540</v>
      </c>
      <c r="C17677" s="277">
        <f t="shared" si="1934"/>
        <v>424248</v>
      </c>
      <c r="D17677" s="277">
        <f t="shared" si="1938"/>
        <v>1060620</v>
      </c>
      <c r="E17677" s="277">
        <f t="shared" si="1935"/>
        <v>1767700</v>
      </c>
      <c r="F17677" s="277">
        <f t="shared" si="1937"/>
        <v>2121240</v>
      </c>
      <c r="G17677" s="277">
        <f t="shared" si="1936"/>
        <v>212124</v>
      </c>
    </row>
    <row r="17678" spans="1:7" x14ac:dyDescent="0.25">
      <c r="A17678" s="277">
        <f t="shared" si="1932"/>
        <v>176780</v>
      </c>
      <c r="B17678" s="277">
        <f t="shared" si="1933"/>
        <v>353560</v>
      </c>
      <c r="C17678" s="277">
        <f t="shared" si="1934"/>
        <v>424272</v>
      </c>
      <c r="D17678" s="277">
        <f t="shared" si="1938"/>
        <v>1060680</v>
      </c>
      <c r="E17678" s="277">
        <f t="shared" si="1935"/>
        <v>1767800</v>
      </c>
      <c r="F17678" s="277">
        <f t="shared" si="1937"/>
        <v>2121360</v>
      </c>
      <c r="G17678" s="277">
        <f t="shared" si="1936"/>
        <v>212136</v>
      </c>
    </row>
    <row r="17679" spans="1:7" x14ac:dyDescent="0.25">
      <c r="A17679" s="277">
        <f t="shared" si="1932"/>
        <v>176790</v>
      </c>
      <c r="B17679" s="277">
        <f t="shared" si="1933"/>
        <v>353580</v>
      </c>
      <c r="C17679" s="277">
        <f t="shared" si="1934"/>
        <v>424296</v>
      </c>
      <c r="D17679" s="277">
        <f t="shared" si="1938"/>
        <v>1060740</v>
      </c>
      <c r="E17679" s="277">
        <f t="shared" si="1935"/>
        <v>1767900</v>
      </c>
      <c r="F17679" s="277">
        <f t="shared" si="1937"/>
        <v>2121480</v>
      </c>
      <c r="G17679" s="277">
        <f t="shared" si="1936"/>
        <v>212148</v>
      </c>
    </row>
    <row r="17680" spans="1:7" x14ac:dyDescent="0.25">
      <c r="A17680" s="277">
        <f t="shared" si="1932"/>
        <v>176800</v>
      </c>
      <c r="B17680" s="277">
        <f t="shared" si="1933"/>
        <v>353600</v>
      </c>
      <c r="C17680" s="277">
        <f t="shared" si="1934"/>
        <v>424320</v>
      </c>
      <c r="D17680" s="277">
        <f t="shared" si="1938"/>
        <v>1060800</v>
      </c>
      <c r="E17680" s="277">
        <f t="shared" si="1935"/>
        <v>1768000</v>
      </c>
      <c r="F17680" s="277">
        <f t="shared" si="1937"/>
        <v>2121600</v>
      </c>
      <c r="G17680" s="277">
        <f t="shared" si="1936"/>
        <v>212160</v>
      </c>
    </row>
    <row r="17681" spans="1:7" x14ac:dyDescent="0.25">
      <c r="A17681" s="277">
        <f t="shared" si="1932"/>
        <v>176810</v>
      </c>
      <c r="B17681" s="277">
        <f t="shared" si="1933"/>
        <v>353620</v>
      </c>
      <c r="C17681" s="277">
        <f t="shared" si="1934"/>
        <v>424344</v>
      </c>
      <c r="D17681" s="277">
        <f t="shared" si="1938"/>
        <v>1060860</v>
      </c>
      <c r="E17681" s="277">
        <f t="shared" si="1935"/>
        <v>1768100</v>
      </c>
      <c r="F17681" s="277">
        <f t="shared" si="1937"/>
        <v>2121720</v>
      </c>
      <c r="G17681" s="277">
        <f t="shared" si="1936"/>
        <v>212172</v>
      </c>
    </row>
    <row r="17682" spans="1:7" x14ac:dyDescent="0.25">
      <c r="A17682" s="277">
        <f t="shared" si="1932"/>
        <v>176820</v>
      </c>
      <c r="B17682" s="277">
        <f t="shared" si="1933"/>
        <v>353640</v>
      </c>
      <c r="C17682" s="277">
        <f t="shared" si="1934"/>
        <v>424368</v>
      </c>
      <c r="D17682" s="277">
        <f t="shared" si="1938"/>
        <v>1060920</v>
      </c>
      <c r="E17682" s="277">
        <f t="shared" si="1935"/>
        <v>1768200</v>
      </c>
      <c r="F17682" s="277">
        <f t="shared" si="1937"/>
        <v>2121840</v>
      </c>
      <c r="G17682" s="277">
        <f t="shared" si="1936"/>
        <v>212184</v>
      </c>
    </row>
    <row r="17683" spans="1:7" x14ac:dyDescent="0.25">
      <c r="A17683" s="277">
        <f t="shared" si="1932"/>
        <v>176830</v>
      </c>
      <c r="B17683" s="277">
        <f t="shared" si="1933"/>
        <v>353660</v>
      </c>
      <c r="C17683" s="277">
        <f t="shared" si="1934"/>
        <v>424392</v>
      </c>
      <c r="D17683" s="277">
        <f t="shared" si="1938"/>
        <v>1060980</v>
      </c>
      <c r="E17683" s="277">
        <f t="shared" si="1935"/>
        <v>1768300</v>
      </c>
      <c r="F17683" s="277">
        <f t="shared" si="1937"/>
        <v>2121960</v>
      </c>
      <c r="G17683" s="277">
        <f t="shared" si="1936"/>
        <v>212196</v>
      </c>
    </row>
    <row r="17684" spans="1:7" x14ac:dyDescent="0.25">
      <c r="A17684" s="277">
        <f t="shared" si="1932"/>
        <v>176840</v>
      </c>
      <c r="B17684" s="277">
        <f t="shared" si="1933"/>
        <v>353680</v>
      </c>
      <c r="C17684" s="277">
        <f t="shared" si="1934"/>
        <v>424416</v>
      </c>
      <c r="D17684" s="277">
        <f t="shared" si="1938"/>
        <v>1061040</v>
      </c>
      <c r="E17684" s="277">
        <f t="shared" si="1935"/>
        <v>1768400</v>
      </c>
      <c r="F17684" s="277">
        <f t="shared" si="1937"/>
        <v>2122080</v>
      </c>
      <c r="G17684" s="277">
        <f t="shared" si="1936"/>
        <v>212208</v>
      </c>
    </row>
    <row r="17685" spans="1:7" x14ac:dyDescent="0.25">
      <c r="A17685" s="277">
        <f t="shared" si="1932"/>
        <v>176850</v>
      </c>
      <c r="B17685" s="277">
        <f t="shared" si="1933"/>
        <v>353700</v>
      </c>
      <c r="C17685" s="277">
        <f t="shared" si="1934"/>
        <v>424440</v>
      </c>
      <c r="D17685" s="277">
        <f t="shared" si="1938"/>
        <v>1061100</v>
      </c>
      <c r="E17685" s="277">
        <f t="shared" si="1935"/>
        <v>1768500</v>
      </c>
      <c r="F17685" s="277">
        <f t="shared" si="1937"/>
        <v>2122200</v>
      </c>
      <c r="G17685" s="277">
        <f t="shared" si="1936"/>
        <v>212220</v>
      </c>
    </row>
    <row r="17686" spans="1:7" x14ac:dyDescent="0.25">
      <c r="A17686" s="277">
        <f t="shared" si="1932"/>
        <v>176860</v>
      </c>
      <c r="B17686" s="277">
        <f t="shared" si="1933"/>
        <v>353720</v>
      </c>
      <c r="C17686" s="277">
        <f t="shared" si="1934"/>
        <v>424464</v>
      </c>
      <c r="D17686" s="277">
        <f t="shared" si="1938"/>
        <v>1061160</v>
      </c>
      <c r="E17686" s="277">
        <f t="shared" si="1935"/>
        <v>1768600</v>
      </c>
      <c r="F17686" s="277">
        <f t="shared" si="1937"/>
        <v>2122320</v>
      </c>
      <c r="G17686" s="277">
        <f t="shared" si="1936"/>
        <v>212232</v>
      </c>
    </row>
    <row r="17687" spans="1:7" x14ac:dyDescent="0.25">
      <c r="A17687" s="277">
        <f t="shared" si="1932"/>
        <v>176870</v>
      </c>
      <c r="B17687" s="277">
        <f t="shared" si="1933"/>
        <v>353740</v>
      </c>
      <c r="C17687" s="277">
        <f t="shared" si="1934"/>
        <v>424488</v>
      </c>
      <c r="D17687" s="277">
        <f t="shared" si="1938"/>
        <v>1061220</v>
      </c>
      <c r="E17687" s="277">
        <f t="shared" si="1935"/>
        <v>1768700</v>
      </c>
      <c r="F17687" s="277">
        <f t="shared" si="1937"/>
        <v>2122440</v>
      </c>
      <c r="G17687" s="277">
        <f t="shared" si="1936"/>
        <v>212244</v>
      </c>
    </row>
    <row r="17688" spans="1:7" x14ac:dyDescent="0.25">
      <c r="A17688" s="277">
        <f t="shared" si="1932"/>
        <v>176880</v>
      </c>
      <c r="B17688" s="277">
        <f t="shared" si="1933"/>
        <v>353760</v>
      </c>
      <c r="C17688" s="277">
        <f t="shared" si="1934"/>
        <v>424512</v>
      </c>
      <c r="D17688" s="277">
        <f t="shared" si="1938"/>
        <v>1061280</v>
      </c>
      <c r="E17688" s="277">
        <f t="shared" si="1935"/>
        <v>1768800</v>
      </c>
      <c r="F17688" s="277">
        <f t="shared" si="1937"/>
        <v>2122560</v>
      </c>
      <c r="G17688" s="277">
        <f t="shared" si="1936"/>
        <v>212256</v>
      </c>
    </row>
    <row r="17689" spans="1:7" x14ac:dyDescent="0.25">
      <c r="A17689" s="277">
        <f t="shared" si="1932"/>
        <v>176890</v>
      </c>
      <c r="B17689" s="277">
        <f t="shared" si="1933"/>
        <v>353780</v>
      </c>
      <c r="C17689" s="277">
        <f t="shared" si="1934"/>
        <v>424536</v>
      </c>
      <c r="D17689" s="277">
        <f t="shared" si="1938"/>
        <v>1061340</v>
      </c>
      <c r="E17689" s="277">
        <f t="shared" si="1935"/>
        <v>1768900</v>
      </c>
      <c r="F17689" s="277">
        <f t="shared" si="1937"/>
        <v>2122680</v>
      </c>
      <c r="G17689" s="277">
        <f t="shared" si="1936"/>
        <v>212268</v>
      </c>
    </row>
    <row r="17690" spans="1:7" x14ac:dyDescent="0.25">
      <c r="A17690" s="277">
        <f t="shared" si="1932"/>
        <v>176900</v>
      </c>
      <c r="B17690" s="277">
        <f t="shared" si="1933"/>
        <v>353800</v>
      </c>
      <c r="C17690" s="277">
        <f t="shared" si="1934"/>
        <v>424560</v>
      </c>
      <c r="D17690" s="277">
        <f t="shared" si="1938"/>
        <v>1061400</v>
      </c>
      <c r="E17690" s="277">
        <f t="shared" si="1935"/>
        <v>1769000</v>
      </c>
      <c r="F17690" s="277">
        <f t="shared" si="1937"/>
        <v>2122800</v>
      </c>
      <c r="G17690" s="277">
        <f t="shared" si="1936"/>
        <v>212280</v>
      </c>
    </row>
    <row r="17691" spans="1:7" x14ac:dyDescent="0.25">
      <c r="A17691" s="277">
        <f t="shared" si="1932"/>
        <v>176910</v>
      </c>
      <c r="B17691" s="277">
        <f t="shared" si="1933"/>
        <v>353820</v>
      </c>
      <c r="C17691" s="277">
        <f t="shared" si="1934"/>
        <v>424584</v>
      </c>
      <c r="D17691" s="277">
        <f t="shared" si="1938"/>
        <v>1061460</v>
      </c>
      <c r="E17691" s="277">
        <f t="shared" si="1935"/>
        <v>1769100</v>
      </c>
      <c r="F17691" s="277">
        <f t="shared" si="1937"/>
        <v>2122920</v>
      </c>
      <c r="G17691" s="277">
        <f t="shared" si="1936"/>
        <v>212292</v>
      </c>
    </row>
    <row r="17692" spans="1:7" x14ac:dyDescent="0.25">
      <c r="A17692" s="277">
        <f t="shared" si="1932"/>
        <v>176920</v>
      </c>
      <c r="B17692" s="277">
        <f t="shared" si="1933"/>
        <v>353840</v>
      </c>
      <c r="C17692" s="277">
        <f t="shared" si="1934"/>
        <v>424608</v>
      </c>
      <c r="D17692" s="277">
        <f t="shared" si="1938"/>
        <v>1061520</v>
      </c>
      <c r="E17692" s="277">
        <f t="shared" si="1935"/>
        <v>1769200</v>
      </c>
      <c r="F17692" s="277">
        <f t="shared" si="1937"/>
        <v>2123040</v>
      </c>
      <c r="G17692" s="277">
        <f t="shared" si="1936"/>
        <v>212304</v>
      </c>
    </row>
    <row r="17693" spans="1:7" x14ac:dyDescent="0.25">
      <c r="A17693" s="277">
        <f t="shared" si="1932"/>
        <v>176930</v>
      </c>
      <c r="B17693" s="277">
        <f t="shared" si="1933"/>
        <v>353860</v>
      </c>
      <c r="C17693" s="277">
        <f t="shared" si="1934"/>
        <v>424632</v>
      </c>
      <c r="D17693" s="277">
        <f t="shared" si="1938"/>
        <v>1061580</v>
      </c>
      <c r="E17693" s="277">
        <f t="shared" si="1935"/>
        <v>1769300</v>
      </c>
      <c r="F17693" s="277">
        <f t="shared" si="1937"/>
        <v>2123160</v>
      </c>
      <c r="G17693" s="277">
        <f t="shared" si="1936"/>
        <v>212316</v>
      </c>
    </row>
    <row r="17694" spans="1:7" x14ac:dyDescent="0.25">
      <c r="A17694" s="277">
        <f t="shared" si="1932"/>
        <v>176940</v>
      </c>
      <c r="B17694" s="277">
        <f t="shared" si="1933"/>
        <v>353880</v>
      </c>
      <c r="C17694" s="277">
        <f t="shared" si="1934"/>
        <v>424656</v>
      </c>
      <c r="D17694" s="277">
        <f t="shared" si="1938"/>
        <v>1061640</v>
      </c>
      <c r="E17694" s="277">
        <f t="shared" si="1935"/>
        <v>1769400</v>
      </c>
      <c r="F17694" s="277">
        <f t="shared" si="1937"/>
        <v>2123280</v>
      </c>
      <c r="G17694" s="277">
        <f t="shared" si="1936"/>
        <v>212328</v>
      </c>
    </row>
    <row r="17695" spans="1:7" x14ac:dyDescent="0.25">
      <c r="A17695" s="277">
        <f t="shared" si="1932"/>
        <v>176950</v>
      </c>
      <c r="B17695" s="277">
        <f t="shared" si="1933"/>
        <v>353900</v>
      </c>
      <c r="C17695" s="277">
        <f t="shared" si="1934"/>
        <v>424680</v>
      </c>
      <c r="D17695" s="277">
        <f t="shared" si="1938"/>
        <v>1061700</v>
      </c>
      <c r="E17695" s="277">
        <f t="shared" si="1935"/>
        <v>1769500</v>
      </c>
      <c r="F17695" s="277">
        <f t="shared" si="1937"/>
        <v>2123400</v>
      </c>
      <c r="G17695" s="277">
        <f t="shared" si="1936"/>
        <v>212340</v>
      </c>
    </row>
    <row r="17696" spans="1:7" x14ac:dyDescent="0.25">
      <c r="A17696" s="277">
        <f t="shared" si="1932"/>
        <v>176960</v>
      </c>
      <c r="B17696" s="277">
        <f t="shared" si="1933"/>
        <v>353920</v>
      </c>
      <c r="C17696" s="277">
        <f t="shared" si="1934"/>
        <v>424704</v>
      </c>
      <c r="D17696" s="277">
        <f t="shared" si="1938"/>
        <v>1061760</v>
      </c>
      <c r="E17696" s="277">
        <f t="shared" si="1935"/>
        <v>1769600</v>
      </c>
      <c r="F17696" s="277">
        <f t="shared" si="1937"/>
        <v>2123520</v>
      </c>
      <c r="G17696" s="277">
        <f t="shared" si="1936"/>
        <v>212352</v>
      </c>
    </row>
    <row r="17697" spans="1:7" x14ac:dyDescent="0.25">
      <c r="A17697" s="277">
        <f t="shared" si="1932"/>
        <v>176970</v>
      </c>
      <c r="B17697" s="277">
        <f t="shared" si="1933"/>
        <v>353940</v>
      </c>
      <c r="C17697" s="277">
        <f t="shared" si="1934"/>
        <v>424728</v>
      </c>
      <c r="D17697" s="277">
        <f t="shared" si="1938"/>
        <v>1061820</v>
      </c>
      <c r="E17697" s="277">
        <f t="shared" si="1935"/>
        <v>1769700</v>
      </c>
      <c r="F17697" s="277">
        <f t="shared" si="1937"/>
        <v>2123640</v>
      </c>
      <c r="G17697" s="277">
        <f t="shared" si="1936"/>
        <v>212364</v>
      </c>
    </row>
    <row r="17698" spans="1:7" x14ac:dyDescent="0.25">
      <c r="A17698" s="277">
        <f t="shared" si="1932"/>
        <v>176980</v>
      </c>
      <c r="B17698" s="277">
        <f t="shared" si="1933"/>
        <v>353960</v>
      </c>
      <c r="C17698" s="277">
        <f t="shared" si="1934"/>
        <v>424752</v>
      </c>
      <c r="D17698" s="277">
        <f t="shared" si="1938"/>
        <v>1061880</v>
      </c>
      <c r="E17698" s="277">
        <f t="shared" si="1935"/>
        <v>1769800</v>
      </c>
      <c r="F17698" s="277">
        <f t="shared" si="1937"/>
        <v>2123760</v>
      </c>
      <c r="G17698" s="277">
        <f t="shared" si="1936"/>
        <v>212376</v>
      </c>
    </row>
    <row r="17699" spans="1:7" x14ac:dyDescent="0.25">
      <c r="A17699" s="277">
        <f t="shared" si="1932"/>
        <v>176990</v>
      </c>
      <c r="B17699" s="277">
        <f t="shared" si="1933"/>
        <v>353980</v>
      </c>
      <c r="C17699" s="277">
        <f t="shared" si="1934"/>
        <v>424776</v>
      </c>
      <c r="D17699" s="277">
        <f t="shared" si="1938"/>
        <v>1061940</v>
      </c>
      <c r="E17699" s="277">
        <f t="shared" si="1935"/>
        <v>1769900</v>
      </c>
      <c r="F17699" s="277">
        <f t="shared" si="1937"/>
        <v>2123880</v>
      </c>
      <c r="G17699" s="277">
        <f t="shared" si="1936"/>
        <v>212388</v>
      </c>
    </row>
    <row r="17700" spans="1:7" x14ac:dyDescent="0.25">
      <c r="A17700" s="277">
        <f t="shared" si="1932"/>
        <v>177000</v>
      </c>
      <c r="B17700" s="277">
        <f t="shared" si="1933"/>
        <v>354000</v>
      </c>
      <c r="C17700" s="277">
        <f t="shared" si="1934"/>
        <v>424800</v>
      </c>
      <c r="D17700" s="277">
        <f t="shared" si="1938"/>
        <v>1062000</v>
      </c>
      <c r="E17700" s="277">
        <f t="shared" si="1935"/>
        <v>1770000</v>
      </c>
      <c r="F17700" s="277">
        <f t="shared" si="1937"/>
        <v>2124000</v>
      </c>
      <c r="G17700" s="277">
        <f t="shared" si="1936"/>
        <v>212400</v>
      </c>
    </row>
    <row r="17701" spans="1:7" x14ac:dyDescent="0.25">
      <c r="A17701" s="277">
        <f t="shared" si="1932"/>
        <v>177010</v>
      </c>
      <c r="B17701" s="277">
        <f t="shared" si="1933"/>
        <v>354020</v>
      </c>
      <c r="C17701" s="277">
        <f t="shared" si="1934"/>
        <v>424824</v>
      </c>
      <c r="D17701" s="277">
        <f t="shared" si="1938"/>
        <v>1062060</v>
      </c>
      <c r="E17701" s="277">
        <f t="shared" si="1935"/>
        <v>1770100</v>
      </c>
      <c r="F17701" s="277">
        <f t="shared" si="1937"/>
        <v>2124120</v>
      </c>
      <c r="G17701" s="277">
        <f t="shared" si="1936"/>
        <v>212412</v>
      </c>
    </row>
    <row r="17702" spans="1:7" x14ac:dyDescent="0.25">
      <c r="A17702" s="277">
        <f t="shared" si="1932"/>
        <v>177020</v>
      </c>
      <c r="B17702" s="277">
        <f t="shared" si="1933"/>
        <v>354040</v>
      </c>
      <c r="C17702" s="277">
        <f t="shared" si="1934"/>
        <v>424848</v>
      </c>
      <c r="D17702" s="277">
        <f t="shared" si="1938"/>
        <v>1062120</v>
      </c>
      <c r="E17702" s="277">
        <f t="shared" si="1935"/>
        <v>1770200</v>
      </c>
      <c r="F17702" s="277">
        <f t="shared" si="1937"/>
        <v>2124240</v>
      </c>
      <c r="G17702" s="277">
        <f t="shared" si="1936"/>
        <v>212424</v>
      </c>
    </row>
    <row r="17703" spans="1:7" x14ac:dyDescent="0.25">
      <c r="A17703" s="277">
        <f t="shared" si="1932"/>
        <v>177030</v>
      </c>
      <c r="B17703" s="277">
        <f t="shared" si="1933"/>
        <v>354060</v>
      </c>
      <c r="C17703" s="277">
        <f t="shared" si="1934"/>
        <v>424872</v>
      </c>
      <c r="D17703" s="277">
        <f t="shared" si="1938"/>
        <v>1062180</v>
      </c>
      <c r="E17703" s="277">
        <f t="shared" si="1935"/>
        <v>1770300</v>
      </c>
      <c r="F17703" s="277">
        <f t="shared" si="1937"/>
        <v>2124360</v>
      </c>
      <c r="G17703" s="277">
        <f t="shared" si="1936"/>
        <v>212436</v>
      </c>
    </row>
    <row r="17704" spans="1:7" x14ac:dyDescent="0.25">
      <c r="A17704" s="277">
        <f t="shared" si="1932"/>
        <v>177040</v>
      </c>
      <c r="B17704" s="277">
        <f t="shared" si="1933"/>
        <v>354080</v>
      </c>
      <c r="C17704" s="277">
        <f t="shared" si="1934"/>
        <v>424896</v>
      </c>
      <c r="D17704" s="277">
        <f t="shared" si="1938"/>
        <v>1062240</v>
      </c>
      <c r="E17704" s="277">
        <f t="shared" si="1935"/>
        <v>1770400</v>
      </c>
      <c r="F17704" s="277">
        <f t="shared" si="1937"/>
        <v>2124480</v>
      </c>
      <c r="G17704" s="277">
        <f t="shared" si="1936"/>
        <v>212448</v>
      </c>
    </row>
    <row r="17705" spans="1:7" x14ac:dyDescent="0.25">
      <c r="A17705" s="277">
        <f t="shared" si="1932"/>
        <v>177050</v>
      </c>
      <c r="B17705" s="277">
        <f t="shared" si="1933"/>
        <v>354100</v>
      </c>
      <c r="C17705" s="277">
        <f t="shared" si="1934"/>
        <v>424920</v>
      </c>
      <c r="D17705" s="277">
        <f t="shared" si="1938"/>
        <v>1062300</v>
      </c>
      <c r="E17705" s="277">
        <f t="shared" si="1935"/>
        <v>1770500</v>
      </c>
      <c r="F17705" s="277">
        <f t="shared" si="1937"/>
        <v>2124600</v>
      </c>
      <c r="G17705" s="277">
        <f t="shared" si="1936"/>
        <v>212460</v>
      </c>
    </row>
    <row r="17706" spans="1:7" x14ac:dyDescent="0.25">
      <c r="A17706" s="277">
        <f t="shared" si="1932"/>
        <v>177060</v>
      </c>
      <c r="B17706" s="277">
        <f t="shared" si="1933"/>
        <v>354120</v>
      </c>
      <c r="C17706" s="277">
        <f t="shared" si="1934"/>
        <v>424944</v>
      </c>
      <c r="D17706" s="277">
        <f t="shared" si="1938"/>
        <v>1062360</v>
      </c>
      <c r="E17706" s="277">
        <f t="shared" si="1935"/>
        <v>1770600</v>
      </c>
      <c r="F17706" s="277">
        <f t="shared" si="1937"/>
        <v>2124720</v>
      </c>
      <c r="G17706" s="277">
        <f t="shared" si="1936"/>
        <v>212472</v>
      </c>
    </row>
    <row r="17707" spans="1:7" x14ac:dyDescent="0.25">
      <c r="A17707" s="277">
        <f t="shared" si="1932"/>
        <v>177070</v>
      </c>
      <c r="B17707" s="277">
        <f t="shared" si="1933"/>
        <v>354140</v>
      </c>
      <c r="C17707" s="277">
        <f t="shared" si="1934"/>
        <v>424968</v>
      </c>
      <c r="D17707" s="277">
        <f t="shared" si="1938"/>
        <v>1062420</v>
      </c>
      <c r="E17707" s="277">
        <f t="shared" si="1935"/>
        <v>1770700</v>
      </c>
      <c r="F17707" s="277">
        <f t="shared" si="1937"/>
        <v>2124840</v>
      </c>
      <c r="G17707" s="277">
        <f t="shared" si="1936"/>
        <v>212484</v>
      </c>
    </row>
    <row r="17708" spans="1:7" x14ac:dyDescent="0.25">
      <c r="A17708" s="277">
        <f t="shared" si="1932"/>
        <v>177080</v>
      </c>
      <c r="B17708" s="277">
        <f t="shared" si="1933"/>
        <v>354160</v>
      </c>
      <c r="C17708" s="277">
        <f t="shared" si="1934"/>
        <v>424992</v>
      </c>
      <c r="D17708" s="277">
        <f t="shared" si="1938"/>
        <v>1062480</v>
      </c>
      <c r="E17708" s="277">
        <f t="shared" si="1935"/>
        <v>1770800</v>
      </c>
      <c r="F17708" s="277">
        <f t="shared" si="1937"/>
        <v>2124960</v>
      </c>
      <c r="G17708" s="277">
        <f t="shared" si="1936"/>
        <v>212496</v>
      </c>
    </row>
    <row r="17709" spans="1:7" x14ac:dyDescent="0.25">
      <c r="A17709" s="277">
        <f t="shared" si="1932"/>
        <v>177090</v>
      </c>
      <c r="B17709" s="277">
        <f t="shared" si="1933"/>
        <v>354180</v>
      </c>
      <c r="C17709" s="277">
        <f t="shared" si="1934"/>
        <v>425016</v>
      </c>
      <c r="D17709" s="277">
        <f t="shared" si="1938"/>
        <v>1062540</v>
      </c>
      <c r="E17709" s="277">
        <f t="shared" si="1935"/>
        <v>1770900</v>
      </c>
      <c r="F17709" s="277">
        <f t="shared" si="1937"/>
        <v>2125080</v>
      </c>
      <c r="G17709" s="277">
        <f t="shared" si="1936"/>
        <v>212508</v>
      </c>
    </row>
    <row r="17710" spans="1:7" x14ac:dyDescent="0.25">
      <c r="A17710" s="277">
        <f t="shared" si="1932"/>
        <v>177100</v>
      </c>
      <c r="B17710" s="277">
        <f t="shared" si="1933"/>
        <v>354200</v>
      </c>
      <c r="C17710" s="277">
        <f t="shared" si="1934"/>
        <v>425040</v>
      </c>
      <c r="D17710" s="277">
        <f t="shared" si="1938"/>
        <v>1062600</v>
      </c>
      <c r="E17710" s="277">
        <f t="shared" si="1935"/>
        <v>1771000</v>
      </c>
      <c r="F17710" s="277">
        <f t="shared" si="1937"/>
        <v>2125200</v>
      </c>
      <c r="G17710" s="277">
        <f t="shared" si="1936"/>
        <v>212520</v>
      </c>
    </row>
    <row r="17711" spans="1:7" x14ac:dyDescent="0.25">
      <c r="A17711" s="277">
        <f t="shared" si="1932"/>
        <v>177110</v>
      </c>
      <c r="B17711" s="277">
        <f t="shared" si="1933"/>
        <v>354220</v>
      </c>
      <c r="C17711" s="277">
        <f t="shared" si="1934"/>
        <v>425064</v>
      </c>
      <c r="D17711" s="277">
        <f t="shared" si="1938"/>
        <v>1062660</v>
      </c>
      <c r="E17711" s="277">
        <f t="shared" si="1935"/>
        <v>1771100</v>
      </c>
      <c r="F17711" s="277">
        <f t="shared" si="1937"/>
        <v>2125320</v>
      </c>
      <c r="G17711" s="277">
        <f t="shared" si="1936"/>
        <v>212532</v>
      </c>
    </row>
    <row r="17712" spans="1:7" x14ac:dyDescent="0.25">
      <c r="A17712" s="277">
        <f t="shared" si="1932"/>
        <v>177120</v>
      </c>
      <c r="B17712" s="277">
        <f t="shared" si="1933"/>
        <v>354240</v>
      </c>
      <c r="C17712" s="277">
        <f t="shared" si="1934"/>
        <v>425088</v>
      </c>
      <c r="D17712" s="277">
        <f t="shared" si="1938"/>
        <v>1062720</v>
      </c>
      <c r="E17712" s="277">
        <f t="shared" si="1935"/>
        <v>1771200</v>
      </c>
      <c r="F17712" s="277">
        <f t="shared" si="1937"/>
        <v>2125440</v>
      </c>
      <c r="G17712" s="277">
        <f t="shared" si="1936"/>
        <v>212544</v>
      </c>
    </row>
    <row r="17713" spans="1:7" x14ac:dyDescent="0.25">
      <c r="A17713" s="277">
        <f t="shared" si="1932"/>
        <v>177130</v>
      </c>
      <c r="B17713" s="277">
        <f t="shared" si="1933"/>
        <v>354260</v>
      </c>
      <c r="C17713" s="277">
        <f t="shared" si="1934"/>
        <v>425112</v>
      </c>
      <c r="D17713" s="277">
        <f t="shared" si="1938"/>
        <v>1062780</v>
      </c>
      <c r="E17713" s="277">
        <f t="shared" si="1935"/>
        <v>1771300</v>
      </c>
      <c r="F17713" s="277">
        <f t="shared" si="1937"/>
        <v>2125560</v>
      </c>
      <c r="G17713" s="277">
        <f t="shared" si="1936"/>
        <v>212556</v>
      </c>
    </row>
    <row r="17714" spans="1:7" x14ac:dyDescent="0.25">
      <c r="A17714" s="277">
        <f t="shared" si="1932"/>
        <v>177140</v>
      </c>
      <c r="B17714" s="277">
        <f t="shared" si="1933"/>
        <v>354280</v>
      </c>
      <c r="C17714" s="277">
        <f t="shared" si="1934"/>
        <v>425136</v>
      </c>
      <c r="D17714" s="277">
        <f t="shared" si="1938"/>
        <v>1062840</v>
      </c>
      <c r="E17714" s="277">
        <f t="shared" si="1935"/>
        <v>1771400</v>
      </c>
      <c r="F17714" s="277">
        <f t="shared" si="1937"/>
        <v>2125680</v>
      </c>
      <c r="G17714" s="277">
        <f t="shared" si="1936"/>
        <v>212568</v>
      </c>
    </row>
    <row r="17715" spans="1:7" x14ac:dyDescent="0.25">
      <c r="A17715" s="277">
        <f t="shared" si="1932"/>
        <v>177150</v>
      </c>
      <c r="B17715" s="277">
        <f t="shared" si="1933"/>
        <v>354300</v>
      </c>
      <c r="C17715" s="277">
        <f t="shared" si="1934"/>
        <v>425160</v>
      </c>
      <c r="D17715" s="277">
        <f t="shared" si="1938"/>
        <v>1062900</v>
      </c>
      <c r="E17715" s="277">
        <f t="shared" si="1935"/>
        <v>1771500</v>
      </c>
      <c r="F17715" s="277">
        <f t="shared" si="1937"/>
        <v>2125800</v>
      </c>
      <c r="G17715" s="277">
        <f t="shared" si="1936"/>
        <v>212580</v>
      </c>
    </row>
    <row r="17716" spans="1:7" x14ac:dyDescent="0.25">
      <c r="A17716" s="277">
        <f t="shared" si="1932"/>
        <v>177160</v>
      </c>
      <c r="B17716" s="277">
        <f t="shared" si="1933"/>
        <v>354320</v>
      </c>
      <c r="C17716" s="277">
        <f t="shared" si="1934"/>
        <v>425184</v>
      </c>
      <c r="D17716" s="277">
        <f t="shared" si="1938"/>
        <v>1062960</v>
      </c>
      <c r="E17716" s="277">
        <f t="shared" si="1935"/>
        <v>1771600</v>
      </c>
      <c r="F17716" s="277">
        <f t="shared" si="1937"/>
        <v>2125920</v>
      </c>
      <c r="G17716" s="277">
        <f t="shared" si="1936"/>
        <v>212592</v>
      </c>
    </row>
    <row r="17717" spans="1:7" x14ac:dyDescent="0.25">
      <c r="A17717" s="277">
        <f t="shared" si="1932"/>
        <v>177170</v>
      </c>
      <c r="B17717" s="277">
        <f t="shared" si="1933"/>
        <v>354340</v>
      </c>
      <c r="C17717" s="277">
        <f t="shared" si="1934"/>
        <v>425208</v>
      </c>
      <c r="D17717" s="277">
        <f t="shared" si="1938"/>
        <v>1063020</v>
      </c>
      <c r="E17717" s="277">
        <f t="shared" si="1935"/>
        <v>1771700</v>
      </c>
      <c r="F17717" s="277">
        <f t="shared" si="1937"/>
        <v>2126040</v>
      </c>
      <c r="G17717" s="277">
        <f t="shared" si="1936"/>
        <v>212604</v>
      </c>
    </row>
    <row r="17718" spans="1:7" x14ac:dyDescent="0.25">
      <c r="A17718" s="277">
        <f t="shared" si="1932"/>
        <v>177180</v>
      </c>
      <c r="B17718" s="277">
        <f t="shared" si="1933"/>
        <v>354360</v>
      </c>
      <c r="C17718" s="277">
        <f t="shared" si="1934"/>
        <v>425232</v>
      </c>
      <c r="D17718" s="277">
        <f t="shared" si="1938"/>
        <v>1063080</v>
      </c>
      <c r="E17718" s="277">
        <f t="shared" si="1935"/>
        <v>1771800</v>
      </c>
      <c r="F17718" s="277">
        <f t="shared" si="1937"/>
        <v>2126160</v>
      </c>
      <c r="G17718" s="277">
        <f t="shared" si="1936"/>
        <v>212616</v>
      </c>
    </row>
    <row r="17719" spans="1:7" x14ac:dyDescent="0.25">
      <c r="A17719" s="277">
        <f t="shared" si="1932"/>
        <v>177190</v>
      </c>
      <c r="B17719" s="277">
        <f t="shared" si="1933"/>
        <v>354380</v>
      </c>
      <c r="C17719" s="277">
        <f t="shared" si="1934"/>
        <v>425256</v>
      </c>
      <c r="D17719" s="277">
        <f t="shared" si="1938"/>
        <v>1063140</v>
      </c>
      <c r="E17719" s="277">
        <f t="shared" si="1935"/>
        <v>1771900</v>
      </c>
      <c r="F17719" s="277">
        <f t="shared" si="1937"/>
        <v>2126280</v>
      </c>
      <c r="G17719" s="277">
        <f t="shared" si="1936"/>
        <v>212628</v>
      </c>
    </row>
    <row r="17720" spans="1:7" x14ac:dyDescent="0.25">
      <c r="A17720" s="277">
        <f t="shared" si="1932"/>
        <v>177200</v>
      </c>
      <c r="B17720" s="277">
        <f t="shared" si="1933"/>
        <v>354400</v>
      </c>
      <c r="C17720" s="277">
        <f t="shared" si="1934"/>
        <v>425280</v>
      </c>
      <c r="D17720" s="277">
        <f t="shared" si="1938"/>
        <v>1063200</v>
      </c>
      <c r="E17720" s="277">
        <f t="shared" si="1935"/>
        <v>1772000</v>
      </c>
      <c r="F17720" s="277">
        <f t="shared" si="1937"/>
        <v>2126400</v>
      </c>
      <c r="G17720" s="277">
        <f t="shared" si="1936"/>
        <v>212640</v>
      </c>
    </row>
    <row r="17721" spans="1:7" x14ac:dyDescent="0.25">
      <c r="A17721" s="277">
        <f t="shared" si="1932"/>
        <v>177210</v>
      </c>
      <c r="B17721" s="277">
        <f t="shared" si="1933"/>
        <v>354420</v>
      </c>
      <c r="C17721" s="277">
        <f t="shared" si="1934"/>
        <v>425304</v>
      </c>
      <c r="D17721" s="277">
        <f t="shared" si="1938"/>
        <v>1063260</v>
      </c>
      <c r="E17721" s="277">
        <f t="shared" si="1935"/>
        <v>1772100</v>
      </c>
      <c r="F17721" s="277">
        <f t="shared" si="1937"/>
        <v>2126520</v>
      </c>
      <c r="G17721" s="277">
        <f t="shared" si="1936"/>
        <v>212652</v>
      </c>
    </row>
    <row r="17722" spans="1:7" x14ac:dyDescent="0.25">
      <c r="A17722" s="277">
        <f t="shared" si="1932"/>
        <v>177220</v>
      </c>
      <c r="B17722" s="277">
        <f t="shared" si="1933"/>
        <v>354440</v>
      </c>
      <c r="C17722" s="277">
        <f t="shared" si="1934"/>
        <v>425328</v>
      </c>
      <c r="D17722" s="277">
        <f t="shared" si="1938"/>
        <v>1063320</v>
      </c>
      <c r="E17722" s="277">
        <f t="shared" si="1935"/>
        <v>1772200</v>
      </c>
      <c r="F17722" s="277">
        <f t="shared" si="1937"/>
        <v>2126640</v>
      </c>
      <c r="G17722" s="277">
        <f t="shared" si="1936"/>
        <v>212664</v>
      </c>
    </row>
    <row r="17723" spans="1:7" x14ac:dyDescent="0.25">
      <c r="A17723" s="277">
        <f t="shared" si="1932"/>
        <v>177230</v>
      </c>
      <c r="B17723" s="277">
        <f t="shared" si="1933"/>
        <v>354460</v>
      </c>
      <c r="C17723" s="277">
        <f t="shared" si="1934"/>
        <v>425352</v>
      </c>
      <c r="D17723" s="277">
        <f t="shared" si="1938"/>
        <v>1063380</v>
      </c>
      <c r="E17723" s="277">
        <f t="shared" si="1935"/>
        <v>1772300</v>
      </c>
      <c r="F17723" s="277">
        <f t="shared" si="1937"/>
        <v>2126760</v>
      </c>
      <c r="G17723" s="277">
        <f t="shared" si="1936"/>
        <v>212676</v>
      </c>
    </row>
    <row r="17724" spans="1:7" x14ac:dyDescent="0.25">
      <c r="A17724" s="277">
        <f t="shared" si="1932"/>
        <v>177240</v>
      </c>
      <c r="B17724" s="277">
        <f t="shared" si="1933"/>
        <v>354480</v>
      </c>
      <c r="C17724" s="277">
        <f t="shared" si="1934"/>
        <v>425376</v>
      </c>
      <c r="D17724" s="277">
        <f t="shared" si="1938"/>
        <v>1063440</v>
      </c>
      <c r="E17724" s="277">
        <f t="shared" si="1935"/>
        <v>1772400</v>
      </c>
      <c r="F17724" s="277">
        <f t="shared" si="1937"/>
        <v>2126880</v>
      </c>
      <c r="G17724" s="277">
        <f t="shared" si="1936"/>
        <v>212688</v>
      </c>
    </row>
    <row r="17725" spans="1:7" x14ac:dyDescent="0.25">
      <c r="A17725" s="277">
        <f t="shared" si="1932"/>
        <v>177250</v>
      </c>
      <c r="B17725" s="277">
        <f t="shared" si="1933"/>
        <v>354500</v>
      </c>
      <c r="C17725" s="277">
        <f t="shared" si="1934"/>
        <v>425400</v>
      </c>
      <c r="D17725" s="277">
        <f t="shared" si="1938"/>
        <v>1063500</v>
      </c>
      <c r="E17725" s="277">
        <f t="shared" si="1935"/>
        <v>1772500</v>
      </c>
      <c r="F17725" s="277">
        <f t="shared" si="1937"/>
        <v>2127000</v>
      </c>
      <c r="G17725" s="277">
        <f t="shared" si="1936"/>
        <v>212700</v>
      </c>
    </row>
    <row r="17726" spans="1:7" x14ac:dyDescent="0.25">
      <c r="A17726" s="277">
        <f t="shared" si="1932"/>
        <v>177260</v>
      </c>
      <c r="B17726" s="277">
        <f t="shared" si="1933"/>
        <v>354520</v>
      </c>
      <c r="C17726" s="277">
        <f t="shared" si="1934"/>
        <v>425424</v>
      </c>
      <c r="D17726" s="277">
        <f t="shared" si="1938"/>
        <v>1063560</v>
      </c>
      <c r="E17726" s="277">
        <f t="shared" si="1935"/>
        <v>1772600</v>
      </c>
      <c r="F17726" s="277">
        <f t="shared" si="1937"/>
        <v>2127120</v>
      </c>
      <c r="G17726" s="277">
        <f t="shared" si="1936"/>
        <v>212712</v>
      </c>
    </row>
    <row r="17727" spans="1:7" x14ac:dyDescent="0.25">
      <c r="A17727" s="277">
        <f t="shared" si="1932"/>
        <v>177270</v>
      </c>
      <c r="B17727" s="277">
        <f t="shared" si="1933"/>
        <v>354540</v>
      </c>
      <c r="C17727" s="277">
        <f t="shared" si="1934"/>
        <v>425448</v>
      </c>
      <c r="D17727" s="277">
        <f t="shared" si="1938"/>
        <v>1063620</v>
      </c>
      <c r="E17727" s="277">
        <f t="shared" si="1935"/>
        <v>1772700</v>
      </c>
      <c r="F17727" s="277">
        <f t="shared" si="1937"/>
        <v>2127240</v>
      </c>
      <c r="G17727" s="277">
        <f t="shared" si="1936"/>
        <v>212724</v>
      </c>
    </row>
    <row r="17728" spans="1:7" x14ac:dyDescent="0.25">
      <c r="A17728" s="277">
        <f t="shared" si="1932"/>
        <v>177280</v>
      </c>
      <c r="B17728" s="277">
        <f t="shared" si="1933"/>
        <v>354560</v>
      </c>
      <c r="C17728" s="277">
        <f t="shared" si="1934"/>
        <v>425472</v>
      </c>
      <c r="D17728" s="277">
        <f t="shared" si="1938"/>
        <v>1063680</v>
      </c>
      <c r="E17728" s="277">
        <f t="shared" si="1935"/>
        <v>1772800</v>
      </c>
      <c r="F17728" s="277">
        <f t="shared" si="1937"/>
        <v>2127360</v>
      </c>
      <c r="G17728" s="277">
        <f t="shared" si="1936"/>
        <v>212736</v>
      </c>
    </row>
    <row r="17729" spans="1:7" x14ac:dyDescent="0.25">
      <c r="A17729" s="277">
        <f t="shared" si="1932"/>
        <v>177290</v>
      </c>
      <c r="B17729" s="277">
        <f t="shared" si="1933"/>
        <v>354580</v>
      </c>
      <c r="C17729" s="277">
        <f t="shared" si="1934"/>
        <v>425496</v>
      </c>
      <c r="D17729" s="277">
        <f t="shared" si="1938"/>
        <v>1063740</v>
      </c>
      <c r="E17729" s="277">
        <f t="shared" si="1935"/>
        <v>1772900</v>
      </c>
      <c r="F17729" s="277">
        <f t="shared" si="1937"/>
        <v>2127480</v>
      </c>
      <c r="G17729" s="277">
        <f t="shared" si="1936"/>
        <v>212748</v>
      </c>
    </row>
    <row r="17730" spans="1:7" x14ac:dyDescent="0.25">
      <c r="A17730" s="277">
        <f t="shared" si="1932"/>
        <v>177300</v>
      </c>
      <c r="B17730" s="277">
        <f t="shared" si="1933"/>
        <v>354600</v>
      </c>
      <c r="C17730" s="277">
        <f t="shared" si="1934"/>
        <v>425520</v>
      </c>
      <c r="D17730" s="277">
        <f t="shared" si="1938"/>
        <v>1063800</v>
      </c>
      <c r="E17730" s="277">
        <f t="shared" si="1935"/>
        <v>1773000</v>
      </c>
      <c r="F17730" s="277">
        <f t="shared" si="1937"/>
        <v>2127600</v>
      </c>
      <c r="G17730" s="277">
        <f t="shared" si="1936"/>
        <v>212760</v>
      </c>
    </row>
    <row r="17731" spans="1:7" x14ac:dyDescent="0.25">
      <c r="A17731" s="277">
        <f t="shared" ref="A17731:A17794" si="1939">A17730+10</f>
        <v>177310</v>
      </c>
      <c r="B17731" s="277">
        <f t="shared" ref="B17731:B17794" si="1940">B17730+20</f>
        <v>354620</v>
      </c>
      <c r="C17731" s="277">
        <f t="shared" ref="C17731:C17794" si="1941">C17730+24</f>
        <v>425544</v>
      </c>
      <c r="D17731" s="277">
        <f t="shared" si="1938"/>
        <v>1063860</v>
      </c>
      <c r="E17731" s="277">
        <f t="shared" ref="E17731:E17794" si="1942">E17730+100</f>
        <v>1773100</v>
      </c>
      <c r="F17731" s="277">
        <f t="shared" si="1937"/>
        <v>2127720</v>
      </c>
      <c r="G17731" s="277">
        <f t="shared" ref="G17731:G17794" si="1943">G17730+12</f>
        <v>212772</v>
      </c>
    </row>
    <row r="17732" spans="1:7" x14ac:dyDescent="0.25">
      <c r="A17732" s="277">
        <f t="shared" si="1939"/>
        <v>177320</v>
      </c>
      <c r="B17732" s="277">
        <f t="shared" si="1940"/>
        <v>354640</v>
      </c>
      <c r="C17732" s="277">
        <f t="shared" si="1941"/>
        <v>425568</v>
      </c>
      <c r="D17732" s="277">
        <f t="shared" si="1938"/>
        <v>1063920</v>
      </c>
      <c r="E17732" s="277">
        <f t="shared" si="1942"/>
        <v>1773200</v>
      </c>
      <c r="F17732" s="277">
        <f t="shared" ref="F17732:F17795" si="1944">F17731+120</f>
        <v>2127840</v>
      </c>
      <c r="G17732" s="277">
        <f t="shared" si="1943"/>
        <v>212784</v>
      </c>
    </row>
    <row r="17733" spans="1:7" x14ac:dyDescent="0.25">
      <c r="A17733" s="277">
        <f t="shared" si="1939"/>
        <v>177330</v>
      </c>
      <c r="B17733" s="277">
        <f t="shared" si="1940"/>
        <v>354660</v>
      </c>
      <c r="C17733" s="277">
        <f t="shared" si="1941"/>
        <v>425592</v>
      </c>
      <c r="D17733" s="277">
        <f t="shared" si="1938"/>
        <v>1063980</v>
      </c>
      <c r="E17733" s="277">
        <f t="shared" si="1942"/>
        <v>1773300</v>
      </c>
      <c r="F17733" s="277">
        <f t="shared" si="1944"/>
        <v>2127960</v>
      </c>
      <c r="G17733" s="277">
        <f t="shared" si="1943"/>
        <v>212796</v>
      </c>
    </row>
    <row r="17734" spans="1:7" x14ac:dyDescent="0.25">
      <c r="A17734" s="277">
        <f t="shared" si="1939"/>
        <v>177340</v>
      </c>
      <c r="B17734" s="277">
        <f t="shared" si="1940"/>
        <v>354680</v>
      </c>
      <c r="C17734" s="277">
        <f t="shared" si="1941"/>
        <v>425616</v>
      </c>
      <c r="D17734" s="277">
        <f t="shared" si="1938"/>
        <v>1064040</v>
      </c>
      <c r="E17734" s="277">
        <f t="shared" si="1942"/>
        <v>1773400</v>
      </c>
      <c r="F17734" s="277">
        <f t="shared" si="1944"/>
        <v>2128080</v>
      </c>
      <c r="G17734" s="277">
        <f t="shared" si="1943"/>
        <v>212808</v>
      </c>
    </row>
    <row r="17735" spans="1:7" x14ac:dyDescent="0.25">
      <c r="A17735" s="277">
        <f t="shared" si="1939"/>
        <v>177350</v>
      </c>
      <c r="B17735" s="277">
        <f t="shared" si="1940"/>
        <v>354700</v>
      </c>
      <c r="C17735" s="277">
        <f t="shared" si="1941"/>
        <v>425640</v>
      </c>
      <c r="D17735" s="277">
        <f t="shared" ref="D17735:D17798" si="1945">D17734+60</f>
        <v>1064100</v>
      </c>
      <c r="E17735" s="277">
        <f t="shared" si="1942"/>
        <v>1773500</v>
      </c>
      <c r="F17735" s="277">
        <f t="shared" si="1944"/>
        <v>2128200</v>
      </c>
      <c r="G17735" s="277">
        <f t="shared" si="1943"/>
        <v>212820</v>
      </c>
    </row>
    <row r="17736" spans="1:7" x14ac:dyDescent="0.25">
      <c r="A17736" s="277">
        <f t="shared" si="1939"/>
        <v>177360</v>
      </c>
      <c r="B17736" s="277">
        <f t="shared" si="1940"/>
        <v>354720</v>
      </c>
      <c r="C17736" s="277">
        <f t="shared" si="1941"/>
        <v>425664</v>
      </c>
      <c r="D17736" s="277">
        <f t="shared" si="1945"/>
        <v>1064160</v>
      </c>
      <c r="E17736" s="277">
        <f t="shared" si="1942"/>
        <v>1773600</v>
      </c>
      <c r="F17736" s="277">
        <f t="shared" si="1944"/>
        <v>2128320</v>
      </c>
      <c r="G17736" s="277">
        <f t="shared" si="1943"/>
        <v>212832</v>
      </c>
    </row>
    <row r="17737" spans="1:7" x14ac:dyDescent="0.25">
      <c r="A17737" s="277">
        <f t="shared" si="1939"/>
        <v>177370</v>
      </c>
      <c r="B17737" s="277">
        <f t="shared" si="1940"/>
        <v>354740</v>
      </c>
      <c r="C17737" s="277">
        <f t="shared" si="1941"/>
        <v>425688</v>
      </c>
      <c r="D17737" s="277">
        <f t="shared" si="1945"/>
        <v>1064220</v>
      </c>
      <c r="E17737" s="277">
        <f t="shared" si="1942"/>
        <v>1773700</v>
      </c>
      <c r="F17737" s="277">
        <f t="shared" si="1944"/>
        <v>2128440</v>
      </c>
      <c r="G17737" s="277">
        <f t="shared" si="1943"/>
        <v>212844</v>
      </c>
    </row>
    <row r="17738" spans="1:7" x14ac:dyDescent="0.25">
      <c r="A17738" s="277">
        <f t="shared" si="1939"/>
        <v>177380</v>
      </c>
      <c r="B17738" s="277">
        <f t="shared" si="1940"/>
        <v>354760</v>
      </c>
      <c r="C17738" s="277">
        <f t="shared" si="1941"/>
        <v>425712</v>
      </c>
      <c r="D17738" s="277">
        <f t="shared" si="1945"/>
        <v>1064280</v>
      </c>
      <c r="E17738" s="277">
        <f t="shared" si="1942"/>
        <v>1773800</v>
      </c>
      <c r="F17738" s="277">
        <f t="shared" si="1944"/>
        <v>2128560</v>
      </c>
      <c r="G17738" s="277">
        <f t="shared" si="1943"/>
        <v>212856</v>
      </c>
    </row>
    <row r="17739" spans="1:7" x14ac:dyDescent="0.25">
      <c r="A17739" s="277">
        <f t="shared" si="1939"/>
        <v>177390</v>
      </c>
      <c r="B17739" s="277">
        <f t="shared" si="1940"/>
        <v>354780</v>
      </c>
      <c r="C17739" s="277">
        <f t="shared" si="1941"/>
        <v>425736</v>
      </c>
      <c r="D17739" s="277">
        <f t="shared" si="1945"/>
        <v>1064340</v>
      </c>
      <c r="E17739" s="277">
        <f t="shared" si="1942"/>
        <v>1773900</v>
      </c>
      <c r="F17739" s="277">
        <f t="shared" si="1944"/>
        <v>2128680</v>
      </c>
      <c r="G17739" s="277">
        <f t="shared" si="1943"/>
        <v>212868</v>
      </c>
    </row>
    <row r="17740" spans="1:7" x14ac:dyDescent="0.25">
      <c r="A17740" s="277">
        <f t="shared" si="1939"/>
        <v>177400</v>
      </c>
      <c r="B17740" s="277">
        <f t="shared" si="1940"/>
        <v>354800</v>
      </c>
      <c r="C17740" s="277">
        <f t="shared" si="1941"/>
        <v>425760</v>
      </c>
      <c r="D17740" s="277">
        <f t="shared" si="1945"/>
        <v>1064400</v>
      </c>
      <c r="E17740" s="277">
        <f t="shared" si="1942"/>
        <v>1774000</v>
      </c>
      <c r="F17740" s="277">
        <f t="shared" si="1944"/>
        <v>2128800</v>
      </c>
      <c r="G17740" s="277">
        <f t="shared" si="1943"/>
        <v>212880</v>
      </c>
    </row>
    <row r="17741" spans="1:7" x14ac:dyDescent="0.25">
      <c r="A17741" s="277">
        <f t="shared" si="1939"/>
        <v>177410</v>
      </c>
      <c r="B17741" s="277">
        <f t="shared" si="1940"/>
        <v>354820</v>
      </c>
      <c r="C17741" s="277">
        <f t="shared" si="1941"/>
        <v>425784</v>
      </c>
      <c r="D17741" s="277">
        <f t="shared" si="1945"/>
        <v>1064460</v>
      </c>
      <c r="E17741" s="277">
        <f t="shared" si="1942"/>
        <v>1774100</v>
      </c>
      <c r="F17741" s="277">
        <f t="shared" si="1944"/>
        <v>2128920</v>
      </c>
      <c r="G17741" s="277">
        <f t="shared" si="1943"/>
        <v>212892</v>
      </c>
    </row>
    <row r="17742" spans="1:7" x14ac:dyDescent="0.25">
      <c r="A17742" s="277">
        <f t="shared" si="1939"/>
        <v>177420</v>
      </c>
      <c r="B17742" s="277">
        <f t="shared" si="1940"/>
        <v>354840</v>
      </c>
      <c r="C17742" s="277">
        <f t="shared" si="1941"/>
        <v>425808</v>
      </c>
      <c r="D17742" s="277">
        <f t="shared" si="1945"/>
        <v>1064520</v>
      </c>
      <c r="E17742" s="277">
        <f t="shared" si="1942"/>
        <v>1774200</v>
      </c>
      <c r="F17742" s="277">
        <f t="shared" si="1944"/>
        <v>2129040</v>
      </c>
      <c r="G17742" s="277">
        <f t="shared" si="1943"/>
        <v>212904</v>
      </c>
    </row>
    <row r="17743" spans="1:7" x14ac:dyDescent="0.25">
      <c r="A17743" s="277">
        <f t="shared" si="1939"/>
        <v>177430</v>
      </c>
      <c r="B17743" s="277">
        <f t="shared" si="1940"/>
        <v>354860</v>
      </c>
      <c r="C17743" s="277">
        <f t="shared" si="1941"/>
        <v>425832</v>
      </c>
      <c r="D17743" s="277">
        <f t="shared" si="1945"/>
        <v>1064580</v>
      </c>
      <c r="E17743" s="277">
        <f t="shared" si="1942"/>
        <v>1774300</v>
      </c>
      <c r="F17743" s="277">
        <f t="shared" si="1944"/>
        <v>2129160</v>
      </c>
      <c r="G17743" s="277">
        <f t="shared" si="1943"/>
        <v>212916</v>
      </c>
    </row>
    <row r="17744" spans="1:7" x14ac:dyDescent="0.25">
      <c r="A17744" s="277">
        <f t="shared" si="1939"/>
        <v>177440</v>
      </c>
      <c r="B17744" s="277">
        <f t="shared" si="1940"/>
        <v>354880</v>
      </c>
      <c r="C17744" s="277">
        <f t="shared" si="1941"/>
        <v>425856</v>
      </c>
      <c r="D17744" s="277">
        <f t="shared" si="1945"/>
        <v>1064640</v>
      </c>
      <c r="E17744" s="277">
        <f t="shared" si="1942"/>
        <v>1774400</v>
      </c>
      <c r="F17744" s="277">
        <f t="shared" si="1944"/>
        <v>2129280</v>
      </c>
      <c r="G17744" s="277">
        <f t="shared" si="1943"/>
        <v>212928</v>
      </c>
    </row>
    <row r="17745" spans="1:7" x14ac:dyDescent="0.25">
      <c r="A17745" s="277">
        <f t="shared" si="1939"/>
        <v>177450</v>
      </c>
      <c r="B17745" s="277">
        <f t="shared" si="1940"/>
        <v>354900</v>
      </c>
      <c r="C17745" s="277">
        <f t="shared" si="1941"/>
        <v>425880</v>
      </c>
      <c r="D17745" s="277">
        <f t="shared" si="1945"/>
        <v>1064700</v>
      </c>
      <c r="E17745" s="277">
        <f t="shared" si="1942"/>
        <v>1774500</v>
      </c>
      <c r="F17745" s="277">
        <f t="shared" si="1944"/>
        <v>2129400</v>
      </c>
      <c r="G17745" s="277">
        <f t="shared" si="1943"/>
        <v>212940</v>
      </c>
    </row>
    <row r="17746" spans="1:7" x14ac:dyDescent="0.25">
      <c r="A17746" s="277">
        <f t="shared" si="1939"/>
        <v>177460</v>
      </c>
      <c r="B17746" s="277">
        <f t="shared" si="1940"/>
        <v>354920</v>
      </c>
      <c r="C17746" s="277">
        <f t="shared" si="1941"/>
        <v>425904</v>
      </c>
      <c r="D17746" s="277">
        <f t="shared" si="1945"/>
        <v>1064760</v>
      </c>
      <c r="E17746" s="277">
        <f t="shared" si="1942"/>
        <v>1774600</v>
      </c>
      <c r="F17746" s="277">
        <f t="shared" si="1944"/>
        <v>2129520</v>
      </c>
      <c r="G17746" s="277">
        <f t="shared" si="1943"/>
        <v>212952</v>
      </c>
    </row>
    <row r="17747" spans="1:7" x14ac:dyDescent="0.25">
      <c r="A17747" s="277">
        <f t="shared" si="1939"/>
        <v>177470</v>
      </c>
      <c r="B17747" s="277">
        <f t="shared" si="1940"/>
        <v>354940</v>
      </c>
      <c r="C17747" s="277">
        <f t="shared" si="1941"/>
        <v>425928</v>
      </c>
      <c r="D17747" s="277">
        <f t="shared" si="1945"/>
        <v>1064820</v>
      </c>
      <c r="E17747" s="277">
        <f t="shared" si="1942"/>
        <v>1774700</v>
      </c>
      <c r="F17747" s="277">
        <f t="shared" si="1944"/>
        <v>2129640</v>
      </c>
      <c r="G17747" s="277">
        <f t="shared" si="1943"/>
        <v>212964</v>
      </c>
    </row>
    <row r="17748" spans="1:7" x14ac:dyDescent="0.25">
      <c r="A17748" s="277">
        <f t="shared" si="1939"/>
        <v>177480</v>
      </c>
      <c r="B17748" s="277">
        <f t="shared" si="1940"/>
        <v>354960</v>
      </c>
      <c r="C17748" s="277">
        <f t="shared" si="1941"/>
        <v>425952</v>
      </c>
      <c r="D17748" s="277">
        <f t="shared" si="1945"/>
        <v>1064880</v>
      </c>
      <c r="E17748" s="277">
        <f t="shared" si="1942"/>
        <v>1774800</v>
      </c>
      <c r="F17748" s="277">
        <f t="shared" si="1944"/>
        <v>2129760</v>
      </c>
      <c r="G17748" s="277">
        <f t="shared" si="1943"/>
        <v>212976</v>
      </c>
    </row>
    <row r="17749" spans="1:7" x14ac:dyDescent="0.25">
      <c r="A17749" s="277">
        <f t="shared" si="1939"/>
        <v>177490</v>
      </c>
      <c r="B17749" s="277">
        <f t="shared" si="1940"/>
        <v>354980</v>
      </c>
      <c r="C17749" s="277">
        <f t="shared" si="1941"/>
        <v>425976</v>
      </c>
      <c r="D17749" s="277">
        <f t="shared" si="1945"/>
        <v>1064940</v>
      </c>
      <c r="E17749" s="277">
        <f t="shared" si="1942"/>
        <v>1774900</v>
      </c>
      <c r="F17749" s="277">
        <f t="shared" si="1944"/>
        <v>2129880</v>
      </c>
      <c r="G17749" s="277">
        <f t="shared" si="1943"/>
        <v>212988</v>
      </c>
    </row>
    <row r="17750" spans="1:7" x14ac:dyDescent="0.25">
      <c r="A17750" s="277">
        <f t="shared" si="1939"/>
        <v>177500</v>
      </c>
      <c r="B17750" s="277">
        <f t="shared" si="1940"/>
        <v>355000</v>
      </c>
      <c r="C17750" s="277">
        <f t="shared" si="1941"/>
        <v>426000</v>
      </c>
      <c r="D17750" s="277">
        <f t="shared" si="1945"/>
        <v>1065000</v>
      </c>
      <c r="E17750" s="277">
        <f t="shared" si="1942"/>
        <v>1775000</v>
      </c>
      <c r="F17750" s="277">
        <f t="shared" si="1944"/>
        <v>2130000</v>
      </c>
      <c r="G17750" s="277">
        <f t="shared" si="1943"/>
        <v>213000</v>
      </c>
    </row>
    <row r="17751" spans="1:7" x14ac:dyDescent="0.25">
      <c r="A17751" s="277">
        <f t="shared" si="1939"/>
        <v>177510</v>
      </c>
      <c r="B17751" s="277">
        <f t="shared" si="1940"/>
        <v>355020</v>
      </c>
      <c r="C17751" s="277">
        <f t="shared" si="1941"/>
        <v>426024</v>
      </c>
      <c r="D17751" s="277">
        <f t="shared" si="1945"/>
        <v>1065060</v>
      </c>
      <c r="E17751" s="277">
        <f t="shared" si="1942"/>
        <v>1775100</v>
      </c>
      <c r="F17751" s="277">
        <f t="shared" si="1944"/>
        <v>2130120</v>
      </c>
      <c r="G17751" s="277">
        <f t="shared" si="1943"/>
        <v>213012</v>
      </c>
    </row>
    <row r="17752" spans="1:7" x14ac:dyDescent="0.25">
      <c r="A17752" s="277">
        <f t="shared" si="1939"/>
        <v>177520</v>
      </c>
      <c r="B17752" s="277">
        <f t="shared" si="1940"/>
        <v>355040</v>
      </c>
      <c r="C17752" s="277">
        <f t="shared" si="1941"/>
        <v>426048</v>
      </c>
      <c r="D17752" s="277">
        <f t="shared" si="1945"/>
        <v>1065120</v>
      </c>
      <c r="E17752" s="277">
        <f t="shared" si="1942"/>
        <v>1775200</v>
      </c>
      <c r="F17752" s="277">
        <f t="shared" si="1944"/>
        <v>2130240</v>
      </c>
      <c r="G17752" s="277">
        <f t="shared" si="1943"/>
        <v>213024</v>
      </c>
    </row>
    <row r="17753" spans="1:7" x14ac:dyDescent="0.25">
      <c r="A17753" s="277">
        <f t="shared" si="1939"/>
        <v>177530</v>
      </c>
      <c r="B17753" s="277">
        <f t="shared" si="1940"/>
        <v>355060</v>
      </c>
      <c r="C17753" s="277">
        <f t="shared" si="1941"/>
        <v>426072</v>
      </c>
      <c r="D17753" s="277">
        <f t="shared" si="1945"/>
        <v>1065180</v>
      </c>
      <c r="E17753" s="277">
        <f t="shared" si="1942"/>
        <v>1775300</v>
      </c>
      <c r="F17753" s="277">
        <f t="shared" si="1944"/>
        <v>2130360</v>
      </c>
      <c r="G17753" s="277">
        <f t="shared" si="1943"/>
        <v>213036</v>
      </c>
    </row>
    <row r="17754" spans="1:7" x14ac:dyDescent="0.25">
      <c r="A17754" s="277">
        <f t="shared" si="1939"/>
        <v>177540</v>
      </c>
      <c r="B17754" s="277">
        <f t="shared" si="1940"/>
        <v>355080</v>
      </c>
      <c r="C17754" s="277">
        <f t="shared" si="1941"/>
        <v>426096</v>
      </c>
      <c r="D17754" s="277">
        <f t="shared" si="1945"/>
        <v>1065240</v>
      </c>
      <c r="E17754" s="277">
        <f t="shared" si="1942"/>
        <v>1775400</v>
      </c>
      <c r="F17754" s="277">
        <f t="shared" si="1944"/>
        <v>2130480</v>
      </c>
      <c r="G17754" s="277">
        <f t="shared" si="1943"/>
        <v>213048</v>
      </c>
    </row>
    <row r="17755" spans="1:7" x14ac:dyDescent="0.25">
      <c r="A17755" s="277">
        <f t="shared" si="1939"/>
        <v>177550</v>
      </c>
      <c r="B17755" s="277">
        <f t="shared" si="1940"/>
        <v>355100</v>
      </c>
      <c r="C17755" s="277">
        <f t="shared" si="1941"/>
        <v>426120</v>
      </c>
      <c r="D17755" s="277">
        <f t="shared" si="1945"/>
        <v>1065300</v>
      </c>
      <c r="E17755" s="277">
        <f t="shared" si="1942"/>
        <v>1775500</v>
      </c>
      <c r="F17755" s="277">
        <f t="shared" si="1944"/>
        <v>2130600</v>
      </c>
      <c r="G17755" s="277">
        <f t="shared" si="1943"/>
        <v>213060</v>
      </c>
    </row>
    <row r="17756" spans="1:7" x14ac:dyDescent="0.25">
      <c r="A17756" s="277">
        <f t="shared" si="1939"/>
        <v>177560</v>
      </c>
      <c r="B17756" s="277">
        <f t="shared" si="1940"/>
        <v>355120</v>
      </c>
      <c r="C17756" s="277">
        <f t="shared" si="1941"/>
        <v>426144</v>
      </c>
      <c r="D17756" s="277">
        <f t="shared" si="1945"/>
        <v>1065360</v>
      </c>
      <c r="E17756" s="277">
        <f t="shared" si="1942"/>
        <v>1775600</v>
      </c>
      <c r="F17756" s="277">
        <f t="shared" si="1944"/>
        <v>2130720</v>
      </c>
      <c r="G17756" s="277">
        <f t="shared" si="1943"/>
        <v>213072</v>
      </c>
    </row>
    <row r="17757" spans="1:7" x14ac:dyDescent="0.25">
      <c r="A17757" s="277">
        <f t="shared" si="1939"/>
        <v>177570</v>
      </c>
      <c r="B17757" s="277">
        <f t="shared" si="1940"/>
        <v>355140</v>
      </c>
      <c r="C17757" s="277">
        <f t="shared" si="1941"/>
        <v>426168</v>
      </c>
      <c r="D17757" s="277">
        <f t="shared" si="1945"/>
        <v>1065420</v>
      </c>
      <c r="E17757" s="277">
        <f t="shared" si="1942"/>
        <v>1775700</v>
      </c>
      <c r="F17757" s="277">
        <f t="shared" si="1944"/>
        <v>2130840</v>
      </c>
      <c r="G17757" s="277">
        <f t="shared" si="1943"/>
        <v>213084</v>
      </c>
    </row>
    <row r="17758" spans="1:7" x14ac:dyDescent="0.25">
      <c r="A17758" s="277">
        <f t="shared" si="1939"/>
        <v>177580</v>
      </c>
      <c r="B17758" s="277">
        <f t="shared" si="1940"/>
        <v>355160</v>
      </c>
      <c r="C17758" s="277">
        <f t="shared" si="1941"/>
        <v>426192</v>
      </c>
      <c r="D17758" s="277">
        <f t="shared" si="1945"/>
        <v>1065480</v>
      </c>
      <c r="E17758" s="277">
        <f t="shared" si="1942"/>
        <v>1775800</v>
      </c>
      <c r="F17758" s="277">
        <f t="shared" si="1944"/>
        <v>2130960</v>
      </c>
      <c r="G17758" s="277">
        <f t="shared" si="1943"/>
        <v>213096</v>
      </c>
    </row>
    <row r="17759" spans="1:7" x14ac:dyDescent="0.25">
      <c r="A17759" s="277">
        <f t="shared" si="1939"/>
        <v>177590</v>
      </c>
      <c r="B17759" s="277">
        <f t="shared" si="1940"/>
        <v>355180</v>
      </c>
      <c r="C17759" s="277">
        <f t="shared" si="1941"/>
        <v>426216</v>
      </c>
      <c r="D17759" s="277">
        <f t="shared" si="1945"/>
        <v>1065540</v>
      </c>
      <c r="E17759" s="277">
        <f t="shared" si="1942"/>
        <v>1775900</v>
      </c>
      <c r="F17759" s="277">
        <f t="shared" si="1944"/>
        <v>2131080</v>
      </c>
      <c r="G17759" s="277">
        <f t="shared" si="1943"/>
        <v>213108</v>
      </c>
    </row>
    <row r="17760" spans="1:7" x14ac:dyDescent="0.25">
      <c r="A17760" s="277">
        <f t="shared" si="1939"/>
        <v>177600</v>
      </c>
      <c r="B17760" s="277">
        <f t="shared" si="1940"/>
        <v>355200</v>
      </c>
      <c r="C17760" s="277">
        <f t="shared" si="1941"/>
        <v>426240</v>
      </c>
      <c r="D17760" s="277">
        <f t="shared" si="1945"/>
        <v>1065600</v>
      </c>
      <c r="E17760" s="277">
        <f t="shared" si="1942"/>
        <v>1776000</v>
      </c>
      <c r="F17760" s="277">
        <f t="shared" si="1944"/>
        <v>2131200</v>
      </c>
      <c r="G17760" s="277">
        <f t="shared" si="1943"/>
        <v>213120</v>
      </c>
    </row>
    <row r="17761" spans="1:7" x14ac:dyDescent="0.25">
      <c r="A17761" s="277">
        <f t="shared" si="1939"/>
        <v>177610</v>
      </c>
      <c r="B17761" s="277">
        <f t="shared" si="1940"/>
        <v>355220</v>
      </c>
      <c r="C17761" s="277">
        <f t="shared" si="1941"/>
        <v>426264</v>
      </c>
      <c r="D17761" s="277">
        <f t="shared" si="1945"/>
        <v>1065660</v>
      </c>
      <c r="E17761" s="277">
        <f t="shared" si="1942"/>
        <v>1776100</v>
      </c>
      <c r="F17761" s="277">
        <f t="shared" si="1944"/>
        <v>2131320</v>
      </c>
      <c r="G17761" s="277">
        <f t="shared" si="1943"/>
        <v>213132</v>
      </c>
    </row>
    <row r="17762" spans="1:7" x14ac:dyDescent="0.25">
      <c r="A17762" s="277">
        <f t="shared" si="1939"/>
        <v>177620</v>
      </c>
      <c r="B17762" s="277">
        <f t="shared" si="1940"/>
        <v>355240</v>
      </c>
      <c r="C17762" s="277">
        <f t="shared" si="1941"/>
        <v>426288</v>
      </c>
      <c r="D17762" s="277">
        <f t="shared" si="1945"/>
        <v>1065720</v>
      </c>
      <c r="E17762" s="277">
        <f t="shared" si="1942"/>
        <v>1776200</v>
      </c>
      <c r="F17762" s="277">
        <f t="shared" si="1944"/>
        <v>2131440</v>
      </c>
      <c r="G17762" s="277">
        <f t="shared" si="1943"/>
        <v>213144</v>
      </c>
    </row>
    <row r="17763" spans="1:7" x14ac:dyDescent="0.25">
      <c r="A17763" s="277">
        <f t="shared" si="1939"/>
        <v>177630</v>
      </c>
      <c r="B17763" s="277">
        <f t="shared" si="1940"/>
        <v>355260</v>
      </c>
      <c r="C17763" s="277">
        <f t="shared" si="1941"/>
        <v>426312</v>
      </c>
      <c r="D17763" s="277">
        <f t="shared" si="1945"/>
        <v>1065780</v>
      </c>
      <c r="E17763" s="277">
        <f t="shared" si="1942"/>
        <v>1776300</v>
      </c>
      <c r="F17763" s="277">
        <f t="shared" si="1944"/>
        <v>2131560</v>
      </c>
      <c r="G17763" s="277">
        <f t="shared" si="1943"/>
        <v>213156</v>
      </c>
    </row>
    <row r="17764" spans="1:7" x14ac:dyDescent="0.25">
      <c r="A17764" s="277">
        <f t="shared" si="1939"/>
        <v>177640</v>
      </c>
      <c r="B17764" s="277">
        <f t="shared" si="1940"/>
        <v>355280</v>
      </c>
      <c r="C17764" s="277">
        <f t="shared" si="1941"/>
        <v>426336</v>
      </c>
      <c r="D17764" s="277">
        <f t="shared" si="1945"/>
        <v>1065840</v>
      </c>
      <c r="E17764" s="277">
        <f t="shared" si="1942"/>
        <v>1776400</v>
      </c>
      <c r="F17764" s="277">
        <f t="shared" si="1944"/>
        <v>2131680</v>
      </c>
      <c r="G17764" s="277">
        <f t="shared" si="1943"/>
        <v>213168</v>
      </c>
    </row>
    <row r="17765" spans="1:7" x14ac:dyDescent="0.25">
      <c r="A17765" s="277">
        <f t="shared" si="1939"/>
        <v>177650</v>
      </c>
      <c r="B17765" s="277">
        <f t="shared" si="1940"/>
        <v>355300</v>
      </c>
      <c r="C17765" s="277">
        <f t="shared" si="1941"/>
        <v>426360</v>
      </c>
      <c r="D17765" s="277">
        <f t="shared" si="1945"/>
        <v>1065900</v>
      </c>
      <c r="E17765" s="277">
        <f t="shared" si="1942"/>
        <v>1776500</v>
      </c>
      <c r="F17765" s="277">
        <f t="shared" si="1944"/>
        <v>2131800</v>
      </c>
      <c r="G17765" s="277">
        <f t="shared" si="1943"/>
        <v>213180</v>
      </c>
    </row>
    <row r="17766" spans="1:7" x14ac:dyDescent="0.25">
      <c r="A17766" s="277">
        <f t="shared" si="1939"/>
        <v>177660</v>
      </c>
      <c r="B17766" s="277">
        <f t="shared" si="1940"/>
        <v>355320</v>
      </c>
      <c r="C17766" s="277">
        <f t="shared" si="1941"/>
        <v>426384</v>
      </c>
      <c r="D17766" s="277">
        <f t="shared" si="1945"/>
        <v>1065960</v>
      </c>
      <c r="E17766" s="277">
        <f t="shared" si="1942"/>
        <v>1776600</v>
      </c>
      <c r="F17766" s="277">
        <f t="shared" si="1944"/>
        <v>2131920</v>
      </c>
      <c r="G17766" s="277">
        <f t="shared" si="1943"/>
        <v>213192</v>
      </c>
    </row>
    <row r="17767" spans="1:7" x14ac:dyDescent="0.25">
      <c r="A17767" s="277">
        <f t="shared" si="1939"/>
        <v>177670</v>
      </c>
      <c r="B17767" s="277">
        <f t="shared" si="1940"/>
        <v>355340</v>
      </c>
      <c r="C17767" s="277">
        <f t="shared" si="1941"/>
        <v>426408</v>
      </c>
      <c r="D17767" s="277">
        <f t="shared" si="1945"/>
        <v>1066020</v>
      </c>
      <c r="E17767" s="277">
        <f t="shared" si="1942"/>
        <v>1776700</v>
      </c>
      <c r="F17767" s="277">
        <f t="shared" si="1944"/>
        <v>2132040</v>
      </c>
      <c r="G17767" s="277">
        <f t="shared" si="1943"/>
        <v>213204</v>
      </c>
    </row>
    <row r="17768" spans="1:7" x14ac:dyDescent="0.25">
      <c r="A17768" s="277">
        <f t="shared" si="1939"/>
        <v>177680</v>
      </c>
      <c r="B17768" s="277">
        <f t="shared" si="1940"/>
        <v>355360</v>
      </c>
      <c r="C17768" s="277">
        <f t="shared" si="1941"/>
        <v>426432</v>
      </c>
      <c r="D17768" s="277">
        <f t="shared" si="1945"/>
        <v>1066080</v>
      </c>
      <c r="E17768" s="277">
        <f t="shared" si="1942"/>
        <v>1776800</v>
      </c>
      <c r="F17768" s="277">
        <f t="shared" si="1944"/>
        <v>2132160</v>
      </c>
      <c r="G17768" s="277">
        <f t="shared" si="1943"/>
        <v>213216</v>
      </c>
    </row>
    <row r="17769" spans="1:7" x14ac:dyDescent="0.25">
      <c r="A17769" s="277">
        <f t="shared" si="1939"/>
        <v>177690</v>
      </c>
      <c r="B17769" s="277">
        <f t="shared" si="1940"/>
        <v>355380</v>
      </c>
      <c r="C17769" s="277">
        <f t="shared" si="1941"/>
        <v>426456</v>
      </c>
      <c r="D17769" s="277">
        <f t="shared" si="1945"/>
        <v>1066140</v>
      </c>
      <c r="E17769" s="277">
        <f t="shared" si="1942"/>
        <v>1776900</v>
      </c>
      <c r="F17769" s="277">
        <f t="shared" si="1944"/>
        <v>2132280</v>
      </c>
      <c r="G17769" s="277">
        <f t="shared" si="1943"/>
        <v>213228</v>
      </c>
    </row>
    <row r="17770" spans="1:7" x14ac:dyDescent="0.25">
      <c r="A17770" s="277">
        <f t="shared" si="1939"/>
        <v>177700</v>
      </c>
      <c r="B17770" s="277">
        <f t="shared" si="1940"/>
        <v>355400</v>
      </c>
      <c r="C17770" s="277">
        <f t="shared" si="1941"/>
        <v>426480</v>
      </c>
      <c r="D17770" s="277">
        <f t="shared" si="1945"/>
        <v>1066200</v>
      </c>
      <c r="E17770" s="277">
        <f t="shared" si="1942"/>
        <v>1777000</v>
      </c>
      <c r="F17770" s="277">
        <f t="shared" si="1944"/>
        <v>2132400</v>
      </c>
      <c r="G17770" s="277">
        <f t="shared" si="1943"/>
        <v>213240</v>
      </c>
    </row>
    <row r="17771" spans="1:7" x14ac:dyDescent="0.25">
      <c r="A17771" s="277">
        <f t="shared" si="1939"/>
        <v>177710</v>
      </c>
      <c r="B17771" s="277">
        <f t="shared" si="1940"/>
        <v>355420</v>
      </c>
      <c r="C17771" s="277">
        <f t="shared" si="1941"/>
        <v>426504</v>
      </c>
      <c r="D17771" s="277">
        <f t="shared" si="1945"/>
        <v>1066260</v>
      </c>
      <c r="E17771" s="277">
        <f t="shared" si="1942"/>
        <v>1777100</v>
      </c>
      <c r="F17771" s="277">
        <f t="shared" si="1944"/>
        <v>2132520</v>
      </c>
      <c r="G17771" s="277">
        <f t="shared" si="1943"/>
        <v>213252</v>
      </c>
    </row>
    <row r="17772" spans="1:7" x14ac:dyDescent="0.25">
      <c r="A17772" s="277">
        <f t="shared" si="1939"/>
        <v>177720</v>
      </c>
      <c r="B17772" s="277">
        <f t="shared" si="1940"/>
        <v>355440</v>
      </c>
      <c r="C17772" s="277">
        <f t="shared" si="1941"/>
        <v>426528</v>
      </c>
      <c r="D17772" s="277">
        <f t="shared" si="1945"/>
        <v>1066320</v>
      </c>
      <c r="E17772" s="277">
        <f t="shared" si="1942"/>
        <v>1777200</v>
      </c>
      <c r="F17772" s="277">
        <f t="shared" si="1944"/>
        <v>2132640</v>
      </c>
      <c r="G17772" s="277">
        <f t="shared" si="1943"/>
        <v>213264</v>
      </c>
    </row>
    <row r="17773" spans="1:7" x14ac:dyDescent="0.25">
      <c r="A17773" s="277">
        <f t="shared" si="1939"/>
        <v>177730</v>
      </c>
      <c r="B17773" s="277">
        <f t="shared" si="1940"/>
        <v>355460</v>
      </c>
      <c r="C17773" s="277">
        <f t="shared" si="1941"/>
        <v>426552</v>
      </c>
      <c r="D17773" s="277">
        <f t="shared" si="1945"/>
        <v>1066380</v>
      </c>
      <c r="E17773" s="277">
        <f t="shared" si="1942"/>
        <v>1777300</v>
      </c>
      <c r="F17773" s="277">
        <f t="shared" si="1944"/>
        <v>2132760</v>
      </c>
      <c r="G17773" s="277">
        <f t="shared" si="1943"/>
        <v>213276</v>
      </c>
    </row>
    <row r="17774" spans="1:7" x14ac:dyDescent="0.25">
      <c r="A17774" s="277">
        <f t="shared" si="1939"/>
        <v>177740</v>
      </c>
      <c r="B17774" s="277">
        <f t="shared" si="1940"/>
        <v>355480</v>
      </c>
      <c r="C17774" s="277">
        <f t="shared" si="1941"/>
        <v>426576</v>
      </c>
      <c r="D17774" s="277">
        <f t="shared" si="1945"/>
        <v>1066440</v>
      </c>
      <c r="E17774" s="277">
        <f t="shared" si="1942"/>
        <v>1777400</v>
      </c>
      <c r="F17774" s="277">
        <f t="shared" si="1944"/>
        <v>2132880</v>
      </c>
      <c r="G17774" s="277">
        <f t="shared" si="1943"/>
        <v>213288</v>
      </c>
    </row>
    <row r="17775" spans="1:7" x14ac:dyDescent="0.25">
      <c r="A17775" s="277">
        <f t="shared" si="1939"/>
        <v>177750</v>
      </c>
      <c r="B17775" s="277">
        <f t="shared" si="1940"/>
        <v>355500</v>
      </c>
      <c r="C17775" s="277">
        <f t="shared" si="1941"/>
        <v>426600</v>
      </c>
      <c r="D17775" s="277">
        <f t="shared" si="1945"/>
        <v>1066500</v>
      </c>
      <c r="E17775" s="277">
        <f t="shared" si="1942"/>
        <v>1777500</v>
      </c>
      <c r="F17775" s="277">
        <f t="shared" si="1944"/>
        <v>2133000</v>
      </c>
      <c r="G17775" s="277">
        <f t="shared" si="1943"/>
        <v>213300</v>
      </c>
    </row>
    <row r="17776" spans="1:7" x14ac:dyDescent="0.25">
      <c r="A17776" s="277">
        <f t="shared" si="1939"/>
        <v>177760</v>
      </c>
      <c r="B17776" s="277">
        <f t="shared" si="1940"/>
        <v>355520</v>
      </c>
      <c r="C17776" s="277">
        <f t="shared" si="1941"/>
        <v>426624</v>
      </c>
      <c r="D17776" s="277">
        <f t="shared" si="1945"/>
        <v>1066560</v>
      </c>
      <c r="E17776" s="277">
        <f t="shared" si="1942"/>
        <v>1777600</v>
      </c>
      <c r="F17776" s="277">
        <f t="shared" si="1944"/>
        <v>2133120</v>
      </c>
      <c r="G17776" s="277">
        <f t="shared" si="1943"/>
        <v>213312</v>
      </c>
    </row>
    <row r="17777" spans="1:7" x14ac:dyDescent="0.25">
      <c r="A17777" s="277">
        <f t="shared" si="1939"/>
        <v>177770</v>
      </c>
      <c r="B17777" s="277">
        <f t="shared" si="1940"/>
        <v>355540</v>
      </c>
      <c r="C17777" s="277">
        <f t="shared" si="1941"/>
        <v>426648</v>
      </c>
      <c r="D17777" s="277">
        <f t="shared" si="1945"/>
        <v>1066620</v>
      </c>
      <c r="E17777" s="277">
        <f t="shared" si="1942"/>
        <v>1777700</v>
      </c>
      <c r="F17777" s="277">
        <f t="shared" si="1944"/>
        <v>2133240</v>
      </c>
      <c r="G17777" s="277">
        <f t="shared" si="1943"/>
        <v>213324</v>
      </c>
    </row>
    <row r="17778" spans="1:7" x14ac:dyDescent="0.25">
      <c r="A17778" s="277">
        <f t="shared" si="1939"/>
        <v>177780</v>
      </c>
      <c r="B17778" s="277">
        <f t="shared" si="1940"/>
        <v>355560</v>
      </c>
      <c r="C17778" s="277">
        <f t="shared" si="1941"/>
        <v>426672</v>
      </c>
      <c r="D17778" s="277">
        <f t="shared" si="1945"/>
        <v>1066680</v>
      </c>
      <c r="E17778" s="277">
        <f t="shared" si="1942"/>
        <v>1777800</v>
      </c>
      <c r="F17778" s="277">
        <f t="shared" si="1944"/>
        <v>2133360</v>
      </c>
      <c r="G17778" s="277">
        <f t="shared" si="1943"/>
        <v>213336</v>
      </c>
    </row>
    <row r="17779" spans="1:7" x14ac:dyDescent="0.25">
      <c r="A17779" s="277">
        <f t="shared" si="1939"/>
        <v>177790</v>
      </c>
      <c r="B17779" s="277">
        <f t="shared" si="1940"/>
        <v>355580</v>
      </c>
      <c r="C17779" s="277">
        <f t="shared" si="1941"/>
        <v>426696</v>
      </c>
      <c r="D17779" s="277">
        <f t="shared" si="1945"/>
        <v>1066740</v>
      </c>
      <c r="E17779" s="277">
        <f t="shared" si="1942"/>
        <v>1777900</v>
      </c>
      <c r="F17779" s="277">
        <f t="shared" si="1944"/>
        <v>2133480</v>
      </c>
      <c r="G17779" s="277">
        <f t="shared" si="1943"/>
        <v>213348</v>
      </c>
    </row>
    <row r="17780" spans="1:7" x14ac:dyDescent="0.25">
      <c r="A17780" s="277">
        <f t="shared" si="1939"/>
        <v>177800</v>
      </c>
      <c r="B17780" s="277">
        <f t="shared" si="1940"/>
        <v>355600</v>
      </c>
      <c r="C17780" s="277">
        <f t="shared" si="1941"/>
        <v>426720</v>
      </c>
      <c r="D17780" s="277">
        <f t="shared" si="1945"/>
        <v>1066800</v>
      </c>
      <c r="E17780" s="277">
        <f t="shared" si="1942"/>
        <v>1778000</v>
      </c>
      <c r="F17780" s="277">
        <f t="shared" si="1944"/>
        <v>2133600</v>
      </c>
      <c r="G17780" s="277">
        <f t="shared" si="1943"/>
        <v>213360</v>
      </c>
    </row>
    <row r="17781" spans="1:7" x14ac:dyDescent="0.25">
      <c r="A17781" s="277">
        <f t="shared" si="1939"/>
        <v>177810</v>
      </c>
      <c r="B17781" s="277">
        <f t="shared" si="1940"/>
        <v>355620</v>
      </c>
      <c r="C17781" s="277">
        <f t="shared" si="1941"/>
        <v>426744</v>
      </c>
      <c r="D17781" s="277">
        <f t="shared" si="1945"/>
        <v>1066860</v>
      </c>
      <c r="E17781" s="277">
        <f t="shared" si="1942"/>
        <v>1778100</v>
      </c>
      <c r="F17781" s="277">
        <f t="shared" si="1944"/>
        <v>2133720</v>
      </c>
      <c r="G17781" s="277">
        <f t="shared" si="1943"/>
        <v>213372</v>
      </c>
    </row>
    <row r="17782" spans="1:7" x14ac:dyDescent="0.25">
      <c r="A17782" s="277">
        <f t="shared" si="1939"/>
        <v>177820</v>
      </c>
      <c r="B17782" s="277">
        <f t="shared" si="1940"/>
        <v>355640</v>
      </c>
      <c r="C17782" s="277">
        <f t="shared" si="1941"/>
        <v>426768</v>
      </c>
      <c r="D17782" s="277">
        <f t="shared" si="1945"/>
        <v>1066920</v>
      </c>
      <c r="E17782" s="277">
        <f t="shared" si="1942"/>
        <v>1778200</v>
      </c>
      <c r="F17782" s="277">
        <f t="shared" si="1944"/>
        <v>2133840</v>
      </c>
      <c r="G17782" s="277">
        <f t="shared" si="1943"/>
        <v>213384</v>
      </c>
    </row>
    <row r="17783" spans="1:7" x14ac:dyDescent="0.25">
      <c r="A17783" s="277">
        <f t="shared" si="1939"/>
        <v>177830</v>
      </c>
      <c r="B17783" s="277">
        <f t="shared" si="1940"/>
        <v>355660</v>
      </c>
      <c r="C17783" s="277">
        <f t="shared" si="1941"/>
        <v>426792</v>
      </c>
      <c r="D17783" s="277">
        <f t="shared" si="1945"/>
        <v>1066980</v>
      </c>
      <c r="E17783" s="277">
        <f t="shared" si="1942"/>
        <v>1778300</v>
      </c>
      <c r="F17783" s="277">
        <f t="shared" si="1944"/>
        <v>2133960</v>
      </c>
      <c r="G17783" s="277">
        <f t="shared" si="1943"/>
        <v>213396</v>
      </c>
    </row>
    <row r="17784" spans="1:7" x14ac:dyDescent="0.25">
      <c r="A17784" s="277">
        <f t="shared" si="1939"/>
        <v>177840</v>
      </c>
      <c r="B17784" s="277">
        <f t="shared" si="1940"/>
        <v>355680</v>
      </c>
      <c r="C17784" s="277">
        <f t="shared" si="1941"/>
        <v>426816</v>
      </c>
      <c r="D17784" s="277">
        <f t="shared" si="1945"/>
        <v>1067040</v>
      </c>
      <c r="E17784" s="277">
        <f t="shared" si="1942"/>
        <v>1778400</v>
      </c>
      <c r="F17784" s="277">
        <f t="shared" si="1944"/>
        <v>2134080</v>
      </c>
      <c r="G17784" s="277">
        <f t="shared" si="1943"/>
        <v>213408</v>
      </c>
    </row>
    <row r="17785" spans="1:7" x14ac:dyDescent="0.25">
      <c r="A17785" s="277">
        <f t="shared" si="1939"/>
        <v>177850</v>
      </c>
      <c r="B17785" s="277">
        <f t="shared" si="1940"/>
        <v>355700</v>
      </c>
      <c r="C17785" s="277">
        <f t="shared" si="1941"/>
        <v>426840</v>
      </c>
      <c r="D17785" s="277">
        <f t="shared" si="1945"/>
        <v>1067100</v>
      </c>
      <c r="E17785" s="277">
        <f t="shared" si="1942"/>
        <v>1778500</v>
      </c>
      <c r="F17785" s="277">
        <f t="shared" si="1944"/>
        <v>2134200</v>
      </c>
      <c r="G17785" s="277">
        <f t="shared" si="1943"/>
        <v>213420</v>
      </c>
    </row>
    <row r="17786" spans="1:7" x14ac:dyDescent="0.25">
      <c r="A17786" s="277">
        <f t="shared" si="1939"/>
        <v>177860</v>
      </c>
      <c r="B17786" s="277">
        <f t="shared" si="1940"/>
        <v>355720</v>
      </c>
      <c r="C17786" s="277">
        <f t="shared" si="1941"/>
        <v>426864</v>
      </c>
      <c r="D17786" s="277">
        <f t="shared" si="1945"/>
        <v>1067160</v>
      </c>
      <c r="E17786" s="277">
        <f t="shared" si="1942"/>
        <v>1778600</v>
      </c>
      <c r="F17786" s="277">
        <f t="shared" si="1944"/>
        <v>2134320</v>
      </c>
      <c r="G17786" s="277">
        <f t="shared" si="1943"/>
        <v>213432</v>
      </c>
    </row>
    <row r="17787" spans="1:7" x14ac:dyDescent="0.25">
      <c r="A17787" s="277">
        <f t="shared" si="1939"/>
        <v>177870</v>
      </c>
      <c r="B17787" s="277">
        <f t="shared" si="1940"/>
        <v>355740</v>
      </c>
      <c r="C17787" s="277">
        <f t="shared" si="1941"/>
        <v>426888</v>
      </c>
      <c r="D17787" s="277">
        <f t="shared" si="1945"/>
        <v>1067220</v>
      </c>
      <c r="E17787" s="277">
        <f t="shared" si="1942"/>
        <v>1778700</v>
      </c>
      <c r="F17787" s="277">
        <f t="shared" si="1944"/>
        <v>2134440</v>
      </c>
      <c r="G17787" s="277">
        <f t="shared" si="1943"/>
        <v>213444</v>
      </c>
    </row>
    <row r="17788" spans="1:7" x14ac:dyDescent="0.25">
      <c r="A17788" s="277">
        <f t="shared" si="1939"/>
        <v>177880</v>
      </c>
      <c r="B17788" s="277">
        <f t="shared" si="1940"/>
        <v>355760</v>
      </c>
      <c r="C17788" s="277">
        <f t="shared" si="1941"/>
        <v>426912</v>
      </c>
      <c r="D17788" s="277">
        <f t="shared" si="1945"/>
        <v>1067280</v>
      </c>
      <c r="E17788" s="277">
        <f t="shared" si="1942"/>
        <v>1778800</v>
      </c>
      <c r="F17788" s="277">
        <f t="shared" si="1944"/>
        <v>2134560</v>
      </c>
      <c r="G17788" s="277">
        <f t="shared" si="1943"/>
        <v>213456</v>
      </c>
    </row>
    <row r="17789" spans="1:7" x14ac:dyDescent="0.25">
      <c r="A17789" s="277">
        <f t="shared" si="1939"/>
        <v>177890</v>
      </c>
      <c r="B17789" s="277">
        <f t="shared" si="1940"/>
        <v>355780</v>
      </c>
      <c r="C17789" s="277">
        <f t="shared" si="1941"/>
        <v>426936</v>
      </c>
      <c r="D17789" s="277">
        <f t="shared" si="1945"/>
        <v>1067340</v>
      </c>
      <c r="E17789" s="277">
        <f t="shared" si="1942"/>
        <v>1778900</v>
      </c>
      <c r="F17789" s="277">
        <f t="shared" si="1944"/>
        <v>2134680</v>
      </c>
      <c r="G17789" s="277">
        <f t="shared" si="1943"/>
        <v>213468</v>
      </c>
    </row>
    <row r="17790" spans="1:7" x14ac:dyDescent="0.25">
      <c r="A17790" s="277">
        <f t="shared" si="1939"/>
        <v>177900</v>
      </c>
      <c r="B17790" s="277">
        <f t="shared" si="1940"/>
        <v>355800</v>
      </c>
      <c r="C17790" s="277">
        <f t="shared" si="1941"/>
        <v>426960</v>
      </c>
      <c r="D17790" s="277">
        <f t="shared" si="1945"/>
        <v>1067400</v>
      </c>
      <c r="E17790" s="277">
        <f t="shared" si="1942"/>
        <v>1779000</v>
      </c>
      <c r="F17790" s="277">
        <f t="shared" si="1944"/>
        <v>2134800</v>
      </c>
      <c r="G17790" s="277">
        <f t="shared" si="1943"/>
        <v>213480</v>
      </c>
    </row>
    <row r="17791" spans="1:7" x14ac:dyDescent="0.25">
      <c r="A17791" s="277">
        <f t="shared" si="1939"/>
        <v>177910</v>
      </c>
      <c r="B17791" s="277">
        <f t="shared" si="1940"/>
        <v>355820</v>
      </c>
      <c r="C17791" s="277">
        <f t="shared" si="1941"/>
        <v>426984</v>
      </c>
      <c r="D17791" s="277">
        <f t="shared" si="1945"/>
        <v>1067460</v>
      </c>
      <c r="E17791" s="277">
        <f t="shared" si="1942"/>
        <v>1779100</v>
      </c>
      <c r="F17791" s="277">
        <f t="shared" si="1944"/>
        <v>2134920</v>
      </c>
      <c r="G17791" s="277">
        <f t="shared" si="1943"/>
        <v>213492</v>
      </c>
    </row>
    <row r="17792" spans="1:7" x14ac:dyDescent="0.25">
      <c r="A17792" s="277">
        <f t="shared" si="1939"/>
        <v>177920</v>
      </c>
      <c r="B17792" s="277">
        <f t="shared" si="1940"/>
        <v>355840</v>
      </c>
      <c r="C17792" s="277">
        <f t="shared" si="1941"/>
        <v>427008</v>
      </c>
      <c r="D17792" s="277">
        <f t="shared" si="1945"/>
        <v>1067520</v>
      </c>
      <c r="E17792" s="277">
        <f t="shared" si="1942"/>
        <v>1779200</v>
      </c>
      <c r="F17792" s="277">
        <f t="shared" si="1944"/>
        <v>2135040</v>
      </c>
      <c r="G17792" s="277">
        <f t="shared" si="1943"/>
        <v>213504</v>
      </c>
    </row>
    <row r="17793" spans="1:7" x14ac:dyDescent="0.25">
      <c r="A17793" s="277">
        <f t="shared" si="1939"/>
        <v>177930</v>
      </c>
      <c r="B17793" s="277">
        <f t="shared" si="1940"/>
        <v>355860</v>
      </c>
      <c r="C17793" s="277">
        <f t="shared" si="1941"/>
        <v>427032</v>
      </c>
      <c r="D17793" s="277">
        <f t="shared" si="1945"/>
        <v>1067580</v>
      </c>
      <c r="E17793" s="277">
        <f t="shared" si="1942"/>
        <v>1779300</v>
      </c>
      <c r="F17793" s="277">
        <f t="shared" si="1944"/>
        <v>2135160</v>
      </c>
      <c r="G17793" s="277">
        <f t="shared" si="1943"/>
        <v>213516</v>
      </c>
    </row>
    <row r="17794" spans="1:7" x14ac:dyDescent="0.25">
      <c r="A17794" s="277">
        <f t="shared" si="1939"/>
        <v>177940</v>
      </c>
      <c r="B17794" s="277">
        <f t="shared" si="1940"/>
        <v>355880</v>
      </c>
      <c r="C17794" s="277">
        <f t="shared" si="1941"/>
        <v>427056</v>
      </c>
      <c r="D17794" s="277">
        <f t="shared" si="1945"/>
        <v>1067640</v>
      </c>
      <c r="E17794" s="277">
        <f t="shared" si="1942"/>
        <v>1779400</v>
      </c>
      <c r="F17794" s="277">
        <f t="shared" si="1944"/>
        <v>2135280</v>
      </c>
      <c r="G17794" s="277">
        <f t="shared" si="1943"/>
        <v>213528</v>
      </c>
    </row>
    <row r="17795" spans="1:7" x14ac:dyDescent="0.25">
      <c r="A17795" s="277">
        <f t="shared" ref="A17795:A17858" si="1946">A17794+10</f>
        <v>177950</v>
      </c>
      <c r="B17795" s="277">
        <f t="shared" ref="B17795:B17858" si="1947">B17794+20</f>
        <v>355900</v>
      </c>
      <c r="C17795" s="277">
        <f t="shared" ref="C17795:C17858" si="1948">C17794+24</f>
        <v>427080</v>
      </c>
      <c r="D17795" s="277">
        <f t="shared" si="1945"/>
        <v>1067700</v>
      </c>
      <c r="E17795" s="277">
        <f t="shared" ref="E17795:E17858" si="1949">E17794+100</f>
        <v>1779500</v>
      </c>
      <c r="F17795" s="277">
        <f t="shared" si="1944"/>
        <v>2135400</v>
      </c>
      <c r="G17795" s="277">
        <f t="shared" ref="G17795:G17858" si="1950">G17794+12</f>
        <v>213540</v>
      </c>
    </row>
    <row r="17796" spans="1:7" x14ac:dyDescent="0.25">
      <c r="A17796" s="277">
        <f t="shared" si="1946"/>
        <v>177960</v>
      </c>
      <c r="B17796" s="277">
        <f t="shared" si="1947"/>
        <v>355920</v>
      </c>
      <c r="C17796" s="277">
        <f t="shared" si="1948"/>
        <v>427104</v>
      </c>
      <c r="D17796" s="277">
        <f t="shared" si="1945"/>
        <v>1067760</v>
      </c>
      <c r="E17796" s="277">
        <f t="shared" si="1949"/>
        <v>1779600</v>
      </c>
      <c r="F17796" s="277">
        <f t="shared" ref="F17796:F17859" si="1951">F17795+120</f>
        <v>2135520</v>
      </c>
      <c r="G17796" s="277">
        <f t="shared" si="1950"/>
        <v>213552</v>
      </c>
    </row>
    <row r="17797" spans="1:7" x14ac:dyDescent="0.25">
      <c r="A17797" s="277">
        <f t="shared" si="1946"/>
        <v>177970</v>
      </c>
      <c r="B17797" s="277">
        <f t="shared" si="1947"/>
        <v>355940</v>
      </c>
      <c r="C17797" s="277">
        <f t="shared" si="1948"/>
        <v>427128</v>
      </c>
      <c r="D17797" s="277">
        <f t="shared" si="1945"/>
        <v>1067820</v>
      </c>
      <c r="E17797" s="277">
        <f t="shared" si="1949"/>
        <v>1779700</v>
      </c>
      <c r="F17797" s="277">
        <f t="shared" si="1951"/>
        <v>2135640</v>
      </c>
      <c r="G17797" s="277">
        <f t="shared" si="1950"/>
        <v>213564</v>
      </c>
    </row>
    <row r="17798" spans="1:7" x14ac:dyDescent="0.25">
      <c r="A17798" s="277">
        <f t="shared" si="1946"/>
        <v>177980</v>
      </c>
      <c r="B17798" s="277">
        <f t="shared" si="1947"/>
        <v>355960</v>
      </c>
      <c r="C17798" s="277">
        <f t="shared" si="1948"/>
        <v>427152</v>
      </c>
      <c r="D17798" s="277">
        <f t="shared" si="1945"/>
        <v>1067880</v>
      </c>
      <c r="E17798" s="277">
        <f t="shared" si="1949"/>
        <v>1779800</v>
      </c>
      <c r="F17798" s="277">
        <f t="shared" si="1951"/>
        <v>2135760</v>
      </c>
      <c r="G17798" s="277">
        <f t="shared" si="1950"/>
        <v>213576</v>
      </c>
    </row>
    <row r="17799" spans="1:7" x14ac:dyDescent="0.25">
      <c r="A17799" s="277">
        <f t="shared" si="1946"/>
        <v>177990</v>
      </c>
      <c r="B17799" s="277">
        <f t="shared" si="1947"/>
        <v>355980</v>
      </c>
      <c r="C17799" s="277">
        <f t="shared" si="1948"/>
        <v>427176</v>
      </c>
      <c r="D17799" s="277">
        <f t="shared" ref="D17799:D17862" si="1952">D17798+60</f>
        <v>1067940</v>
      </c>
      <c r="E17799" s="277">
        <f t="shared" si="1949"/>
        <v>1779900</v>
      </c>
      <c r="F17799" s="277">
        <f t="shared" si="1951"/>
        <v>2135880</v>
      </c>
      <c r="G17799" s="277">
        <f t="shared" si="1950"/>
        <v>213588</v>
      </c>
    </row>
    <row r="17800" spans="1:7" x14ac:dyDescent="0.25">
      <c r="A17800" s="277">
        <f t="shared" si="1946"/>
        <v>178000</v>
      </c>
      <c r="B17800" s="277">
        <f t="shared" si="1947"/>
        <v>356000</v>
      </c>
      <c r="C17800" s="277">
        <f t="shared" si="1948"/>
        <v>427200</v>
      </c>
      <c r="D17800" s="277">
        <f t="shared" si="1952"/>
        <v>1068000</v>
      </c>
      <c r="E17800" s="277">
        <f t="shared" si="1949"/>
        <v>1780000</v>
      </c>
      <c r="F17800" s="277">
        <f t="shared" si="1951"/>
        <v>2136000</v>
      </c>
      <c r="G17800" s="277">
        <f t="shared" si="1950"/>
        <v>213600</v>
      </c>
    </row>
    <row r="17801" spans="1:7" x14ac:dyDescent="0.25">
      <c r="A17801" s="277">
        <f t="shared" si="1946"/>
        <v>178010</v>
      </c>
      <c r="B17801" s="277">
        <f t="shared" si="1947"/>
        <v>356020</v>
      </c>
      <c r="C17801" s="277">
        <f t="shared" si="1948"/>
        <v>427224</v>
      </c>
      <c r="D17801" s="277">
        <f t="shared" si="1952"/>
        <v>1068060</v>
      </c>
      <c r="E17801" s="277">
        <f t="shared" si="1949"/>
        <v>1780100</v>
      </c>
      <c r="F17801" s="277">
        <f t="shared" si="1951"/>
        <v>2136120</v>
      </c>
      <c r="G17801" s="277">
        <f t="shared" si="1950"/>
        <v>213612</v>
      </c>
    </row>
    <row r="17802" spans="1:7" x14ac:dyDescent="0.25">
      <c r="A17802" s="277">
        <f t="shared" si="1946"/>
        <v>178020</v>
      </c>
      <c r="B17802" s="277">
        <f t="shared" si="1947"/>
        <v>356040</v>
      </c>
      <c r="C17802" s="277">
        <f t="shared" si="1948"/>
        <v>427248</v>
      </c>
      <c r="D17802" s="277">
        <f t="shared" si="1952"/>
        <v>1068120</v>
      </c>
      <c r="E17802" s="277">
        <f t="shared" si="1949"/>
        <v>1780200</v>
      </c>
      <c r="F17802" s="277">
        <f t="shared" si="1951"/>
        <v>2136240</v>
      </c>
      <c r="G17802" s="277">
        <f t="shared" si="1950"/>
        <v>213624</v>
      </c>
    </row>
    <row r="17803" spans="1:7" x14ac:dyDescent="0.25">
      <c r="A17803" s="277">
        <f t="shared" si="1946"/>
        <v>178030</v>
      </c>
      <c r="B17803" s="277">
        <f t="shared" si="1947"/>
        <v>356060</v>
      </c>
      <c r="C17803" s="277">
        <f t="shared" si="1948"/>
        <v>427272</v>
      </c>
      <c r="D17803" s="277">
        <f t="shared" si="1952"/>
        <v>1068180</v>
      </c>
      <c r="E17803" s="277">
        <f t="shared" si="1949"/>
        <v>1780300</v>
      </c>
      <c r="F17803" s="277">
        <f t="shared" si="1951"/>
        <v>2136360</v>
      </c>
      <c r="G17803" s="277">
        <f t="shared" si="1950"/>
        <v>213636</v>
      </c>
    </row>
    <row r="17804" spans="1:7" x14ac:dyDescent="0.25">
      <c r="A17804" s="277">
        <f t="shared" si="1946"/>
        <v>178040</v>
      </c>
      <c r="B17804" s="277">
        <f t="shared" si="1947"/>
        <v>356080</v>
      </c>
      <c r="C17804" s="277">
        <f t="shared" si="1948"/>
        <v>427296</v>
      </c>
      <c r="D17804" s="277">
        <f t="shared" si="1952"/>
        <v>1068240</v>
      </c>
      <c r="E17804" s="277">
        <f t="shared" si="1949"/>
        <v>1780400</v>
      </c>
      <c r="F17804" s="277">
        <f t="shared" si="1951"/>
        <v>2136480</v>
      </c>
      <c r="G17804" s="277">
        <f t="shared" si="1950"/>
        <v>213648</v>
      </c>
    </row>
    <row r="17805" spans="1:7" x14ac:dyDescent="0.25">
      <c r="A17805" s="277">
        <f t="shared" si="1946"/>
        <v>178050</v>
      </c>
      <c r="B17805" s="277">
        <f t="shared" si="1947"/>
        <v>356100</v>
      </c>
      <c r="C17805" s="277">
        <f t="shared" si="1948"/>
        <v>427320</v>
      </c>
      <c r="D17805" s="277">
        <f t="shared" si="1952"/>
        <v>1068300</v>
      </c>
      <c r="E17805" s="277">
        <f t="shared" si="1949"/>
        <v>1780500</v>
      </c>
      <c r="F17805" s="277">
        <f t="shared" si="1951"/>
        <v>2136600</v>
      </c>
      <c r="G17805" s="277">
        <f t="shared" si="1950"/>
        <v>213660</v>
      </c>
    </row>
    <row r="17806" spans="1:7" x14ac:dyDescent="0.25">
      <c r="A17806" s="277">
        <f t="shared" si="1946"/>
        <v>178060</v>
      </c>
      <c r="B17806" s="277">
        <f t="shared" si="1947"/>
        <v>356120</v>
      </c>
      <c r="C17806" s="277">
        <f t="shared" si="1948"/>
        <v>427344</v>
      </c>
      <c r="D17806" s="277">
        <f t="shared" si="1952"/>
        <v>1068360</v>
      </c>
      <c r="E17806" s="277">
        <f t="shared" si="1949"/>
        <v>1780600</v>
      </c>
      <c r="F17806" s="277">
        <f t="shared" si="1951"/>
        <v>2136720</v>
      </c>
      <c r="G17806" s="277">
        <f t="shared" si="1950"/>
        <v>213672</v>
      </c>
    </row>
    <row r="17807" spans="1:7" x14ac:dyDescent="0.25">
      <c r="A17807" s="277">
        <f t="shared" si="1946"/>
        <v>178070</v>
      </c>
      <c r="B17807" s="277">
        <f t="shared" si="1947"/>
        <v>356140</v>
      </c>
      <c r="C17807" s="277">
        <f t="shared" si="1948"/>
        <v>427368</v>
      </c>
      <c r="D17807" s="277">
        <f t="shared" si="1952"/>
        <v>1068420</v>
      </c>
      <c r="E17807" s="277">
        <f t="shared" si="1949"/>
        <v>1780700</v>
      </c>
      <c r="F17807" s="277">
        <f t="shared" si="1951"/>
        <v>2136840</v>
      </c>
      <c r="G17807" s="277">
        <f t="shared" si="1950"/>
        <v>213684</v>
      </c>
    </row>
    <row r="17808" spans="1:7" x14ac:dyDescent="0.25">
      <c r="A17808" s="277">
        <f t="shared" si="1946"/>
        <v>178080</v>
      </c>
      <c r="B17808" s="277">
        <f t="shared" si="1947"/>
        <v>356160</v>
      </c>
      <c r="C17808" s="277">
        <f t="shared" si="1948"/>
        <v>427392</v>
      </c>
      <c r="D17808" s="277">
        <f t="shared" si="1952"/>
        <v>1068480</v>
      </c>
      <c r="E17808" s="277">
        <f t="shared" si="1949"/>
        <v>1780800</v>
      </c>
      <c r="F17808" s="277">
        <f t="shared" si="1951"/>
        <v>2136960</v>
      </c>
      <c r="G17808" s="277">
        <f t="shared" si="1950"/>
        <v>213696</v>
      </c>
    </row>
    <row r="17809" spans="1:7" x14ac:dyDescent="0.25">
      <c r="A17809" s="277">
        <f t="shared" si="1946"/>
        <v>178090</v>
      </c>
      <c r="B17809" s="277">
        <f t="shared" si="1947"/>
        <v>356180</v>
      </c>
      <c r="C17809" s="277">
        <f t="shared" si="1948"/>
        <v>427416</v>
      </c>
      <c r="D17809" s="277">
        <f t="shared" si="1952"/>
        <v>1068540</v>
      </c>
      <c r="E17809" s="277">
        <f t="shared" si="1949"/>
        <v>1780900</v>
      </c>
      <c r="F17809" s="277">
        <f t="shared" si="1951"/>
        <v>2137080</v>
      </c>
      <c r="G17809" s="277">
        <f t="shared" si="1950"/>
        <v>213708</v>
      </c>
    </row>
    <row r="17810" spans="1:7" x14ac:dyDescent="0.25">
      <c r="A17810" s="277">
        <f t="shared" si="1946"/>
        <v>178100</v>
      </c>
      <c r="B17810" s="277">
        <f t="shared" si="1947"/>
        <v>356200</v>
      </c>
      <c r="C17810" s="277">
        <f t="shared" si="1948"/>
        <v>427440</v>
      </c>
      <c r="D17810" s="277">
        <f t="shared" si="1952"/>
        <v>1068600</v>
      </c>
      <c r="E17810" s="277">
        <f t="shared" si="1949"/>
        <v>1781000</v>
      </c>
      <c r="F17810" s="277">
        <f t="shared" si="1951"/>
        <v>2137200</v>
      </c>
      <c r="G17810" s="277">
        <f t="shared" si="1950"/>
        <v>213720</v>
      </c>
    </row>
    <row r="17811" spans="1:7" x14ac:dyDescent="0.25">
      <c r="A17811" s="277">
        <f t="shared" si="1946"/>
        <v>178110</v>
      </c>
      <c r="B17811" s="277">
        <f t="shared" si="1947"/>
        <v>356220</v>
      </c>
      <c r="C17811" s="277">
        <f t="shared" si="1948"/>
        <v>427464</v>
      </c>
      <c r="D17811" s="277">
        <f t="shared" si="1952"/>
        <v>1068660</v>
      </c>
      <c r="E17811" s="277">
        <f t="shared" si="1949"/>
        <v>1781100</v>
      </c>
      <c r="F17811" s="277">
        <f t="shared" si="1951"/>
        <v>2137320</v>
      </c>
      <c r="G17811" s="277">
        <f t="shared" si="1950"/>
        <v>213732</v>
      </c>
    </row>
    <row r="17812" spans="1:7" x14ac:dyDescent="0.25">
      <c r="A17812" s="277">
        <f t="shared" si="1946"/>
        <v>178120</v>
      </c>
      <c r="B17812" s="277">
        <f t="shared" si="1947"/>
        <v>356240</v>
      </c>
      <c r="C17812" s="277">
        <f t="shared" si="1948"/>
        <v>427488</v>
      </c>
      <c r="D17812" s="277">
        <f t="shared" si="1952"/>
        <v>1068720</v>
      </c>
      <c r="E17812" s="277">
        <f t="shared" si="1949"/>
        <v>1781200</v>
      </c>
      <c r="F17812" s="277">
        <f t="shared" si="1951"/>
        <v>2137440</v>
      </c>
      <c r="G17812" s="277">
        <f t="shared" si="1950"/>
        <v>213744</v>
      </c>
    </row>
    <row r="17813" spans="1:7" x14ac:dyDescent="0.25">
      <c r="A17813" s="277">
        <f t="shared" si="1946"/>
        <v>178130</v>
      </c>
      <c r="B17813" s="277">
        <f t="shared" si="1947"/>
        <v>356260</v>
      </c>
      <c r="C17813" s="277">
        <f t="shared" si="1948"/>
        <v>427512</v>
      </c>
      <c r="D17813" s="277">
        <f t="shared" si="1952"/>
        <v>1068780</v>
      </c>
      <c r="E17813" s="277">
        <f t="shared" si="1949"/>
        <v>1781300</v>
      </c>
      <c r="F17813" s="277">
        <f t="shared" si="1951"/>
        <v>2137560</v>
      </c>
      <c r="G17813" s="277">
        <f t="shared" si="1950"/>
        <v>213756</v>
      </c>
    </row>
    <row r="17814" spans="1:7" x14ac:dyDescent="0.25">
      <c r="A17814" s="277">
        <f t="shared" si="1946"/>
        <v>178140</v>
      </c>
      <c r="B17814" s="277">
        <f t="shared" si="1947"/>
        <v>356280</v>
      </c>
      <c r="C17814" s="277">
        <f t="shared" si="1948"/>
        <v>427536</v>
      </c>
      <c r="D17814" s="277">
        <f t="shared" si="1952"/>
        <v>1068840</v>
      </c>
      <c r="E17814" s="277">
        <f t="shared" si="1949"/>
        <v>1781400</v>
      </c>
      <c r="F17814" s="277">
        <f t="shared" si="1951"/>
        <v>2137680</v>
      </c>
      <c r="G17814" s="277">
        <f t="shared" si="1950"/>
        <v>213768</v>
      </c>
    </row>
    <row r="17815" spans="1:7" x14ac:dyDescent="0.25">
      <c r="A17815" s="277">
        <f t="shared" si="1946"/>
        <v>178150</v>
      </c>
      <c r="B17815" s="277">
        <f t="shared" si="1947"/>
        <v>356300</v>
      </c>
      <c r="C17815" s="277">
        <f t="shared" si="1948"/>
        <v>427560</v>
      </c>
      <c r="D17815" s="277">
        <f t="shared" si="1952"/>
        <v>1068900</v>
      </c>
      <c r="E17815" s="277">
        <f t="shared" si="1949"/>
        <v>1781500</v>
      </c>
      <c r="F17815" s="277">
        <f t="shared" si="1951"/>
        <v>2137800</v>
      </c>
      <c r="G17815" s="277">
        <f t="shared" si="1950"/>
        <v>213780</v>
      </c>
    </row>
    <row r="17816" spans="1:7" x14ac:dyDescent="0.25">
      <c r="A17816" s="277">
        <f t="shared" si="1946"/>
        <v>178160</v>
      </c>
      <c r="B17816" s="277">
        <f t="shared" si="1947"/>
        <v>356320</v>
      </c>
      <c r="C17816" s="277">
        <f t="shared" si="1948"/>
        <v>427584</v>
      </c>
      <c r="D17816" s="277">
        <f t="shared" si="1952"/>
        <v>1068960</v>
      </c>
      <c r="E17816" s="277">
        <f t="shared" si="1949"/>
        <v>1781600</v>
      </c>
      <c r="F17816" s="277">
        <f t="shared" si="1951"/>
        <v>2137920</v>
      </c>
      <c r="G17816" s="277">
        <f t="shared" si="1950"/>
        <v>213792</v>
      </c>
    </row>
    <row r="17817" spans="1:7" x14ac:dyDescent="0.25">
      <c r="A17817" s="277">
        <f t="shared" si="1946"/>
        <v>178170</v>
      </c>
      <c r="B17817" s="277">
        <f t="shared" si="1947"/>
        <v>356340</v>
      </c>
      <c r="C17817" s="277">
        <f t="shared" si="1948"/>
        <v>427608</v>
      </c>
      <c r="D17817" s="277">
        <f t="shared" si="1952"/>
        <v>1069020</v>
      </c>
      <c r="E17817" s="277">
        <f t="shared" si="1949"/>
        <v>1781700</v>
      </c>
      <c r="F17817" s="277">
        <f t="shared" si="1951"/>
        <v>2138040</v>
      </c>
      <c r="G17817" s="277">
        <f t="shared" si="1950"/>
        <v>213804</v>
      </c>
    </row>
    <row r="17818" spans="1:7" x14ac:dyDescent="0.25">
      <c r="A17818" s="277">
        <f t="shared" si="1946"/>
        <v>178180</v>
      </c>
      <c r="B17818" s="277">
        <f t="shared" si="1947"/>
        <v>356360</v>
      </c>
      <c r="C17818" s="277">
        <f t="shared" si="1948"/>
        <v>427632</v>
      </c>
      <c r="D17818" s="277">
        <f t="shared" si="1952"/>
        <v>1069080</v>
      </c>
      <c r="E17818" s="277">
        <f t="shared" si="1949"/>
        <v>1781800</v>
      </c>
      <c r="F17818" s="277">
        <f t="shared" si="1951"/>
        <v>2138160</v>
      </c>
      <c r="G17818" s="277">
        <f t="shared" si="1950"/>
        <v>213816</v>
      </c>
    </row>
    <row r="17819" spans="1:7" x14ac:dyDescent="0.25">
      <c r="A17819" s="277">
        <f t="shared" si="1946"/>
        <v>178190</v>
      </c>
      <c r="B17819" s="277">
        <f t="shared" si="1947"/>
        <v>356380</v>
      </c>
      <c r="C17819" s="277">
        <f t="shared" si="1948"/>
        <v>427656</v>
      </c>
      <c r="D17819" s="277">
        <f t="shared" si="1952"/>
        <v>1069140</v>
      </c>
      <c r="E17819" s="277">
        <f t="shared" si="1949"/>
        <v>1781900</v>
      </c>
      <c r="F17819" s="277">
        <f t="shared" si="1951"/>
        <v>2138280</v>
      </c>
      <c r="G17819" s="277">
        <f t="shared" si="1950"/>
        <v>213828</v>
      </c>
    </row>
    <row r="17820" spans="1:7" x14ac:dyDescent="0.25">
      <c r="A17820" s="277">
        <f t="shared" si="1946"/>
        <v>178200</v>
      </c>
      <c r="B17820" s="277">
        <f t="shared" si="1947"/>
        <v>356400</v>
      </c>
      <c r="C17820" s="277">
        <f t="shared" si="1948"/>
        <v>427680</v>
      </c>
      <c r="D17820" s="277">
        <f t="shared" si="1952"/>
        <v>1069200</v>
      </c>
      <c r="E17820" s="277">
        <f t="shared" si="1949"/>
        <v>1782000</v>
      </c>
      <c r="F17820" s="277">
        <f t="shared" si="1951"/>
        <v>2138400</v>
      </c>
      <c r="G17820" s="277">
        <f t="shared" si="1950"/>
        <v>213840</v>
      </c>
    </row>
    <row r="17821" spans="1:7" x14ac:dyDescent="0.25">
      <c r="A17821" s="277">
        <f t="shared" si="1946"/>
        <v>178210</v>
      </c>
      <c r="B17821" s="277">
        <f t="shared" si="1947"/>
        <v>356420</v>
      </c>
      <c r="C17821" s="277">
        <f t="shared" si="1948"/>
        <v>427704</v>
      </c>
      <c r="D17821" s="277">
        <f t="shared" si="1952"/>
        <v>1069260</v>
      </c>
      <c r="E17821" s="277">
        <f t="shared" si="1949"/>
        <v>1782100</v>
      </c>
      <c r="F17821" s="277">
        <f t="shared" si="1951"/>
        <v>2138520</v>
      </c>
      <c r="G17821" s="277">
        <f t="shared" si="1950"/>
        <v>213852</v>
      </c>
    </row>
    <row r="17822" spans="1:7" x14ac:dyDescent="0.25">
      <c r="A17822" s="277">
        <f t="shared" si="1946"/>
        <v>178220</v>
      </c>
      <c r="B17822" s="277">
        <f t="shared" si="1947"/>
        <v>356440</v>
      </c>
      <c r="C17822" s="277">
        <f t="shared" si="1948"/>
        <v>427728</v>
      </c>
      <c r="D17822" s="277">
        <f t="shared" si="1952"/>
        <v>1069320</v>
      </c>
      <c r="E17822" s="277">
        <f t="shared" si="1949"/>
        <v>1782200</v>
      </c>
      <c r="F17822" s="277">
        <f t="shared" si="1951"/>
        <v>2138640</v>
      </c>
      <c r="G17822" s="277">
        <f t="shared" si="1950"/>
        <v>213864</v>
      </c>
    </row>
    <row r="17823" spans="1:7" x14ac:dyDescent="0.25">
      <c r="A17823" s="277">
        <f t="shared" si="1946"/>
        <v>178230</v>
      </c>
      <c r="B17823" s="277">
        <f t="shared" si="1947"/>
        <v>356460</v>
      </c>
      <c r="C17823" s="277">
        <f t="shared" si="1948"/>
        <v>427752</v>
      </c>
      <c r="D17823" s="277">
        <f t="shared" si="1952"/>
        <v>1069380</v>
      </c>
      <c r="E17823" s="277">
        <f t="shared" si="1949"/>
        <v>1782300</v>
      </c>
      <c r="F17823" s="277">
        <f t="shared" si="1951"/>
        <v>2138760</v>
      </c>
      <c r="G17823" s="277">
        <f t="shared" si="1950"/>
        <v>213876</v>
      </c>
    </row>
    <row r="17824" spans="1:7" x14ac:dyDescent="0.25">
      <c r="A17824" s="277">
        <f t="shared" si="1946"/>
        <v>178240</v>
      </c>
      <c r="B17824" s="277">
        <f t="shared" si="1947"/>
        <v>356480</v>
      </c>
      <c r="C17824" s="277">
        <f t="shared" si="1948"/>
        <v>427776</v>
      </c>
      <c r="D17824" s="277">
        <f t="shared" si="1952"/>
        <v>1069440</v>
      </c>
      <c r="E17824" s="277">
        <f t="shared" si="1949"/>
        <v>1782400</v>
      </c>
      <c r="F17824" s="277">
        <f t="shared" si="1951"/>
        <v>2138880</v>
      </c>
      <c r="G17824" s="277">
        <f t="shared" si="1950"/>
        <v>213888</v>
      </c>
    </row>
    <row r="17825" spans="1:7" x14ac:dyDescent="0.25">
      <c r="A17825" s="277">
        <f t="shared" si="1946"/>
        <v>178250</v>
      </c>
      <c r="B17825" s="277">
        <f t="shared" si="1947"/>
        <v>356500</v>
      </c>
      <c r="C17825" s="277">
        <f t="shared" si="1948"/>
        <v>427800</v>
      </c>
      <c r="D17825" s="277">
        <f t="shared" si="1952"/>
        <v>1069500</v>
      </c>
      <c r="E17825" s="277">
        <f t="shared" si="1949"/>
        <v>1782500</v>
      </c>
      <c r="F17825" s="277">
        <f t="shared" si="1951"/>
        <v>2139000</v>
      </c>
      <c r="G17825" s="277">
        <f t="shared" si="1950"/>
        <v>213900</v>
      </c>
    </row>
    <row r="17826" spans="1:7" x14ac:dyDescent="0.25">
      <c r="A17826" s="277">
        <f t="shared" si="1946"/>
        <v>178260</v>
      </c>
      <c r="B17826" s="277">
        <f t="shared" si="1947"/>
        <v>356520</v>
      </c>
      <c r="C17826" s="277">
        <f t="shared" si="1948"/>
        <v>427824</v>
      </c>
      <c r="D17826" s="277">
        <f t="shared" si="1952"/>
        <v>1069560</v>
      </c>
      <c r="E17826" s="277">
        <f t="shared" si="1949"/>
        <v>1782600</v>
      </c>
      <c r="F17826" s="277">
        <f t="shared" si="1951"/>
        <v>2139120</v>
      </c>
      <c r="G17826" s="277">
        <f t="shared" si="1950"/>
        <v>213912</v>
      </c>
    </row>
    <row r="17827" spans="1:7" x14ac:dyDescent="0.25">
      <c r="A17827" s="277">
        <f t="shared" si="1946"/>
        <v>178270</v>
      </c>
      <c r="B17827" s="277">
        <f t="shared" si="1947"/>
        <v>356540</v>
      </c>
      <c r="C17827" s="277">
        <f t="shared" si="1948"/>
        <v>427848</v>
      </c>
      <c r="D17827" s="277">
        <f t="shared" si="1952"/>
        <v>1069620</v>
      </c>
      <c r="E17827" s="277">
        <f t="shared" si="1949"/>
        <v>1782700</v>
      </c>
      <c r="F17827" s="277">
        <f t="shared" si="1951"/>
        <v>2139240</v>
      </c>
      <c r="G17827" s="277">
        <f t="shared" si="1950"/>
        <v>213924</v>
      </c>
    </row>
    <row r="17828" spans="1:7" x14ac:dyDescent="0.25">
      <c r="A17828" s="277">
        <f t="shared" si="1946"/>
        <v>178280</v>
      </c>
      <c r="B17828" s="277">
        <f t="shared" si="1947"/>
        <v>356560</v>
      </c>
      <c r="C17828" s="277">
        <f t="shared" si="1948"/>
        <v>427872</v>
      </c>
      <c r="D17828" s="277">
        <f t="shared" si="1952"/>
        <v>1069680</v>
      </c>
      <c r="E17828" s="277">
        <f t="shared" si="1949"/>
        <v>1782800</v>
      </c>
      <c r="F17828" s="277">
        <f t="shared" si="1951"/>
        <v>2139360</v>
      </c>
      <c r="G17828" s="277">
        <f t="shared" si="1950"/>
        <v>213936</v>
      </c>
    </row>
    <row r="17829" spans="1:7" x14ac:dyDescent="0.25">
      <c r="A17829" s="277">
        <f t="shared" si="1946"/>
        <v>178290</v>
      </c>
      <c r="B17829" s="277">
        <f t="shared" si="1947"/>
        <v>356580</v>
      </c>
      <c r="C17829" s="277">
        <f t="shared" si="1948"/>
        <v>427896</v>
      </c>
      <c r="D17829" s="277">
        <f t="shared" si="1952"/>
        <v>1069740</v>
      </c>
      <c r="E17829" s="277">
        <f t="shared" si="1949"/>
        <v>1782900</v>
      </c>
      <c r="F17829" s="277">
        <f t="shared" si="1951"/>
        <v>2139480</v>
      </c>
      <c r="G17829" s="277">
        <f t="shared" si="1950"/>
        <v>213948</v>
      </c>
    </row>
    <row r="17830" spans="1:7" x14ac:dyDescent="0.25">
      <c r="A17830" s="277">
        <f t="shared" si="1946"/>
        <v>178300</v>
      </c>
      <c r="B17830" s="277">
        <f t="shared" si="1947"/>
        <v>356600</v>
      </c>
      <c r="C17830" s="277">
        <f t="shared" si="1948"/>
        <v>427920</v>
      </c>
      <c r="D17830" s="277">
        <f t="shared" si="1952"/>
        <v>1069800</v>
      </c>
      <c r="E17830" s="277">
        <f t="shared" si="1949"/>
        <v>1783000</v>
      </c>
      <c r="F17830" s="277">
        <f t="shared" si="1951"/>
        <v>2139600</v>
      </c>
      <c r="G17830" s="277">
        <f t="shared" si="1950"/>
        <v>213960</v>
      </c>
    </row>
    <row r="17831" spans="1:7" x14ac:dyDescent="0.25">
      <c r="A17831" s="277">
        <f t="shared" si="1946"/>
        <v>178310</v>
      </c>
      <c r="B17831" s="277">
        <f t="shared" si="1947"/>
        <v>356620</v>
      </c>
      <c r="C17831" s="277">
        <f t="shared" si="1948"/>
        <v>427944</v>
      </c>
      <c r="D17831" s="277">
        <f t="shared" si="1952"/>
        <v>1069860</v>
      </c>
      <c r="E17831" s="277">
        <f t="shared" si="1949"/>
        <v>1783100</v>
      </c>
      <c r="F17831" s="277">
        <f t="shared" si="1951"/>
        <v>2139720</v>
      </c>
      <c r="G17831" s="277">
        <f t="shared" si="1950"/>
        <v>213972</v>
      </c>
    </row>
    <row r="17832" spans="1:7" x14ac:dyDescent="0.25">
      <c r="A17832" s="277">
        <f t="shared" si="1946"/>
        <v>178320</v>
      </c>
      <c r="B17832" s="277">
        <f t="shared" si="1947"/>
        <v>356640</v>
      </c>
      <c r="C17832" s="277">
        <f t="shared" si="1948"/>
        <v>427968</v>
      </c>
      <c r="D17832" s="277">
        <f t="shared" si="1952"/>
        <v>1069920</v>
      </c>
      <c r="E17832" s="277">
        <f t="shared" si="1949"/>
        <v>1783200</v>
      </c>
      <c r="F17832" s="277">
        <f t="shared" si="1951"/>
        <v>2139840</v>
      </c>
      <c r="G17832" s="277">
        <f t="shared" si="1950"/>
        <v>213984</v>
      </c>
    </row>
    <row r="17833" spans="1:7" x14ac:dyDescent="0.25">
      <c r="A17833" s="277">
        <f t="shared" si="1946"/>
        <v>178330</v>
      </c>
      <c r="B17833" s="277">
        <f t="shared" si="1947"/>
        <v>356660</v>
      </c>
      <c r="C17833" s="277">
        <f t="shared" si="1948"/>
        <v>427992</v>
      </c>
      <c r="D17833" s="277">
        <f t="shared" si="1952"/>
        <v>1069980</v>
      </c>
      <c r="E17833" s="277">
        <f t="shared" si="1949"/>
        <v>1783300</v>
      </c>
      <c r="F17833" s="277">
        <f t="shared" si="1951"/>
        <v>2139960</v>
      </c>
      <c r="G17833" s="277">
        <f t="shared" si="1950"/>
        <v>213996</v>
      </c>
    </row>
    <row r="17834" spans="1:7" x14ac:dyDescent="0.25">
      <c r="A17834" s="277">
        <f t="shared" si="1946"/>
        <v>178340</v>
      </c>
      <c r="B17834" s="277">
        <f t="shared" si="1947"/>
        <v>356680</v>
      </c>
      <c r="C17834" s="277">
        <f t="shared" si="1948"/>
        <v>428016</v>
      </c>
      <c r="D17834" s="277">
        <f t="shared" si="1952"/>
        <v>1070040</v>
      </c>
      <c r="E17834" s="277">
        <f t="shared" si="1949"/>
        <v>1783400</v>
      </c>
      <c r="F17834" s="277">
        <f t="shared" si="1951"/>
        <v>2140080</v>
      </c>
      <c r="G17834" s="277">
        <f t="shared" si="1950"/>
        <v>214008</v>
      </c>
    </row>
    <row r="17835" spans="1:7" x14ac:dyDescent="0.25">
      <c r="A17835" s="277">
        <f t="shared" si="1946"/>
        <v>178350</v>
      </c>
      <c r="B17835" s="277">
        <f t="shared" si="1947"/>
        <v>356700</v>
      </c>
      <c r="C17835" s="277">
        <f t="shared" si="1948"/>
        <v>428040</v>
      </c>
      <c r="D17835" s="277">
        <f t="shared" si="1952"/>
        <v>1070100</v>
      </c>
      <c r="E17835" s="277">
        <f t="shared" si="1949"/>
        <v>1783500</v>
      </c>
      <c r="F17835" s="277">
        <f t="shared" si="1951"/>
        <v>2140200</v>
      </c>
      <c r="G17835" s="277">
        <f t="shared" si="1950"/>
        <v>214020</v>
      </c>
    </row>
    <row r="17836" spans="1:7" x14ac:dyDescent="0.25">
      <c r="A17836" s="277">
        <f t="shared" si="1946"/>
        <v>178360</v>
      </c>
      <c r="B17836" s="277">
        <f t="shared" si="1947"/>
        <v>356720</v>
      </c>
      <c r="C17836" s="277">
        <f t="shared" si="1948"/>
        <v>428064</v>
      </c>
      <c r="D17836" s="277">
        <f t="shared" si="1952"/>
        <v>1070160</v>
      </c>
      <c r="E17836" s="277">
        <f t="shared" si="1949"/>
        <v>1783600</v>
      </c>
      <c r="F17836" s="277">
        <f t="shared" si="1951"/>
        <v>2140320</v>
      </c>
      <c r="G17836" s="277">
        <f t="shared" si="1950"/>
        <v>214032</v>
      </c>
    </row>
    <row r="17837" spans="1:7" x14ac:dyDescent="0.25">
      <c r="A17837" s="277">
        <f t="shared" si="1946"/>
        <v>178370</v>
      </c>
      <c r="B17837" s="277">
        <f t="shared" si="1947"/>
        <v>356740</v>
      </c>
      <c r="C17837" s="277">
        <f t="shared" si="1948"/>
        <v>428088</v>
      </c>
      <c r="D17837" s="277">
        <f t="shared" si="1952"/>
        <v>1070220</v>
      </c>
      <c r="E17837" s="277">
        <f t="shared" si="1949"/>
        <v>1783700</v>
      </c>
      <c r="F17837" s="277">
        <f t="shared" si="1951"/>
        <v>2140440</v>
      </c>
      <c r="G17837" s="277">
        <f t="shared" si="1950"/>
        <v>214044</v>
      </c>
    </row>
    <row r="17838" spans="1:7" x14ac:dyDescent="0.25">
      <c r="A17838" s="277">
        <f t="shared" si="1946"/>
        <v>178380</v>
      </c>
      <c r="B17838" s="277">
        <f t="shared" si="1947"/>
        <v>356760</v>
      </c>
      <c r="C17838" s="277">
        <f t="shared" si="1948"/>
        <v>428112</v>
      </c>
      <c r="D17838" s="277">
        <f t="shared" si="1952"/>
        <v>1070280</v>
      </c>
      <c r="E17838" s="277">
        <f t="shared" si="1949"/>
        <v>1783800</v>
      </c>
      <c r="F17838" s="277">
        <f t="shared" si="1951"/>
        <v>2140560</v>
      </c>
      <c r="G17838" s="277">
        <f t="shared" si="1950"/>
        <v>214056</v>
      </c>
    </row>
    <row r="17839" spans="1:7" x14ac:dyDescent="0.25">
      <c r="A17839" s="277">
        <f t="shared" si="1946"/>
        <v>178390</v>
      </c>
      <c r="B17839" s="277">
        <f t="shared" si="1947"/>
        <v>356780</v>
      </c>
      <c r="C17839" s="277">
        <f t="shared" si="1948"/>
        <v>428136</v>
      </c>
      <c r="D17839" s="277">
        <f t="shared" si="1952"/>
        <v>1070340</v>
      </c>
      <c r="E17839" s="277">
        <f t="shared" si="1949"/>
        <v>1783900</v>
      </c>
      <c r="F17839" s="277">
        <f t="shared" si="1951"/>
        <v>2140680</v>
      </c>
      <c r="G17839" s="277">
        <f t="shared" si="1950"/>
        <v>214068</v>
      </c>
    </row>
    <row r="17840" spans="1:7" x14ac:dyDescent="0.25">
      <c r="A17840" s="277">
        <f t="shared" si="1946"/>
        <v>178400</v>
      </c>
      <c r="B17840" s="277">
        <f t="shared" si="1947"/>
        <v>356800</v>
      </c>
      <c r="C17840" s="277">
        <f t="shared" si="1948"/>
        <v>428160</v>
      </c>
      <c r="D17840" s="277">
        <f t="shared" si="1952"/>
        <v>1070400</v>
      </c>
      <c r="E17840" s="277">
        <f t="shared" si="1949"/>
        <v>1784000</v>
      </c>
      <c r="F17840" s="277">
        <f t="shared" si="1951"/>
        <v>2140800</v>
      </c>
      <c r="G17840" s="277">
        <f t="shared" si="1950"/>
        <v>214080</v>
      </c>
    </row>
    <row r="17841" spans="1:7" x14ac:dyDescent="0.25">
      <c r="A17841" s="277">
        <f t="shared" si="1946"/>
        <v>178410</v>
      </c>
      <c r="B17841" s="277">
        <f t="shared" si="1947"/>
        <v>356820</v>
      </c>
      <c r="C17841" s="277">
        <f t="shared" si="1948"/>
        <v>428184</v>
      </c>
      <c r="D17841" s="277">
        <f t="shared" si="1952"/>
        <v>1070460</v>
      </c>
      <c r="E17841" s="277">
        <f t="shared" si="1949"/>
        <v>1784100</v>
      </c>
      <c r="F17841" s="277">
        <f t="shared" si="1951"/>
        <v>2140920</v>
      </c>
      <c r="G17841" s="277">
        <f t="shared" si="1950"/>
        <v>214092</v>
      </c>
    </row>
    <row r="17842" spans="1:7" x14ac:dyDescent="0.25">
      <c r="A17842" s="277">
        <f t="shared" si="1946"/>
        <v>178420</v>
      </c>
      <c r="B17842" s="277">
        <f t="shared" si="1947"/>
        <v>356840</v>
      </c>
      <c r="C17842" s="277">
        <f t="shared" si="1948"/>
        <v>428208</v>
      </c>
      <c r="D17842" s="277">
        <f t="shared" si="1952"/>
        <v>1070520</v>
      </c>
      <c r="E17842" s="277">
        <f t="shared" si="1949"/>
        <v>1784200</v>
      </c>
      <c r="F17842" s="277">
        <f t="shared" si="1951"/>
        <v>2141040</v>
      </c>
      <c r="G17842" s="277">
        <f t="shared" si="1950"/>
        <v>214104</v>
      </c>
    </row>
    <row r="17843" spans="1:7" x14ac:dyDescent="0.25">
      <c r="A17843" s="277">
        <f t="shared" si="1946"/>
        <v>178430</v>
      </c>
      <c r="B17843" s="277">
        <f t="shared" si="1947"/>
        <v>356860</v>
      </c>
      <c r="C17843" s="277">
        <f t="shared" si="1948"/>
        <v>428232</v>
      </c>
      <c r="D17843" s="277">
        <f t="shared" si="1952"/>
        <v>1070580</v>
      </c>
      <c r="E17843" s="277">
        <f t="shared" si="1949"/>
        <v>1784300</v>
      </c>
      <c r="F17843" s="277">
        <f t="shared" si="1951"/>
        <v>2141160</v>
      </c>
      <c r="G17843" s="277">
        <f t="shared" si="1950"/>
        <v>214116</v>
      </c>
    </row>
    <row r="17844" spans="1:7" x14ac:dyDescent="0.25">
      <c r="A17844" s="277">
        <f t="shared" si="1946"/>
        <v>178440</v>
      </c>
      <c r="B17844" s="277">
        <f t="shared" si="1947"/>
        <v>356880</v>
      </c>
      <c r="C17844" s="277">
        <f t="shared" si="1948"/>
        <v>428256</v>
      </c>
      <c r="D17844" s="277">
        <f t="shared" si="1952"/>
        <v>1070640</v>
      </c>
      <c r="E17844" s="277">
        <f t="shared" si="1949"/>
        <v>1784400</v>
      </c>
      <c r="F17844" s="277">
        <f t="shared" si="1951"/>
        <v>2141280</v>
      </c>
      <c r="G17844" s="277">
        <f t="shared" si="1950"/>
        <v>214128</v>
      </c>
    </row>
    <row r="17845" spans="1:7" x14ac:dyDescent="0.25">
      <c r="A17845" s="277">
        <f t="shared" si="1946"/>
        <v>178450</v>
      </c>
      <c r="B17845" s="277">
        <f t="shared" si="1947"/>
        <v>356900</v>
      </c>
      <c r="C17845" s="277">
        <f t="shared" si="1948"/>
        <v>428280</v>
      </c>
      <c r="D17845" s="277">
        <f t="shared" si="1952"/>
        <v>1070700</v>
      </c>
      <c r="E17845" s="277">
        <f t="shared" si="1949"/>
        <v>1784500</v>
      </c>
      <c r="F17845" s="277">
        <f t="shared" si="1951"/>
        <v>2141400</v>
      </c>
      <c r="G17845" s="277">
        <f t="shared" si="1950"/>
        <v>214140</v>
      </c>
    </row>
    <row r="17846" spans="1:7" x14ac:dyDescent="0.25">
      <c r="A17846" s="277">
        <f t="shared" si="1946"/>
        <v>178460</v>
      </c>
      <c r="B17846" s="277">
        <f t="shared" si="1947"/>
        <v>356920</v>
      </c>
      <c r="C17846" s="277">
        <f t="shared" si="1948"/>
        <v>428304</v>
      </c>
      <c r="D17846" s="277">
        <f t="shared" si="1952"/>
        <v>1070760</v>
      </c>
      <c r="E17846" s="277">
        <f t="shared" si="1949"/>
        <v>1784600</v>
      </c>
      <c r="F17846" s="277">
        <f t="shared" si="1951"/>
        <v>2141520</v>
      </c>
      <c r="G17846" s="277">
        <f t="shared" si="1950"/>
        <v>214152</v>
      </c>
    </row>
    <row r="17847" spans="1:7" x14ac:dyDescent="0.25">
      <c r="A17847" s="277">
        <f t="shared" si="1946"/>
        <v>178470</v>
      </c>
      <c r="B17847" s="277">
        <f t="shared" si="1947"/>
        <v>356940</v>
      </c>
      <c r="C17847" s="277">
        <f t="shared" si="1948"/>
        <v>428328</v>
      </c>
      <c r="D17847" s="277">
        <f t="shared" si="1952"/>
        <v>1070820</v>
      </c>
      <c r="E17847" s="277">
        <f t="shared" si="1949"/>
        <v>1784700</v>
      </c>
      <c r="F17847" s="277">
        <f t="shared" si="1951"/>
        <v>2141640</v>
      </c>
      <c r="G17847" s="277">
        <f t="shared" si="1950"/>
        <v>214164</v>
      </c>
    </row>
    <row r="17848" spans="1:7" x14ac:dyDescent="0.25">
      <c r="A17848" s="277">
        <f t="shared" si="1946"/>
        <v>178480</v>
      </c>
      <c r="B17848" s="277">
        <f t="shared" si="1947"/>
        <v>356960</v>
      </c>
      <c r="C17848" s="277">
        <f t="shared" si="1948"/>
        <v>428352</v>
      </c>
      <c r="D17848" s="277">
        <f t="shared" si="1952"/>
        <v>1070880</v>
      </c>
      <c r="E17848" s="277">
        <f t="shared" si="1949"/>
        <v>1784800</v>
      </c>
      <c r="F17848" s="277">
        <f t="shared" si="1951"/>
        <v>2141760</v>
      </c>
      <c r="G17848" s="277">
        <f t="shared" si="1950"/>
        <v>214176</v>
      </c>
    </row>
    <row r="17849" spans="1:7" x14ac:dyDescent="0.25">
      <c r="A17849" s="277">
        <f t="shared" si="1946"/>
        <v>178490</v>
      </c>
      <c r="B17849" s="277">
        <f t="shared" si="1947"/>
        <v>356980</v>
      </c>
      <c r="C17849" s="277">
        <f t="shared" si="1948"/>
        <v>428376</v>
      </c>
      <c r="D17849" s="277">
        <f t="shared" si="1952"/>
        <v>1070940</v>
      </c>
      <c r="E17849" s="277">
        <f t="shared" si="1949"/>
        <v>1784900</v>
      </c>
      <c r="F17849" s="277">
        <f t="shared" si="1951"/>
        <v>2141880</v>
      </c>
      <c r="G17849" s="277">
        <f t="shared" si="1950"/>
        <v>214188</v>
      </c>
    </row>
    <row r="17850" spans="1:7" x14ac:dyDescent="0.25">
      <c r="A17850" s="277">
        <f t="shared" si="1946"/>
        <v>178500</v>
      </c>
      <c r="B17850" s="277">
        <f t="shared" si="1947"/>
        <v>357000</v>
      </c>
      <c r="C17850" s="277">
        <f t="shared" si="1948"/>
        <v>428400</v>
      </c>
      <c r="D17850" s="277">
        <f t="shared" si="1952"/>
        <v>1071000</v>
      </c>
      <c r="E17850" s="277">
        <f t="shared" si="1949"/>
        <v>1785000</v>
      </c>
      <c r="F17850" s="277">
        <f t="shared" si="1951"/>
        <v>2142000</v>
      </c>
      <c r="G17850" s="277">
        <f t="shared" si="1950"/>
        <v>214200</v>
      </c>
    </row>
    <row r="17851" spans="1:7" x14ac:dyDescent="0.25">
      <c r="A17851" s="277">
        <f t="shared" si="1946"/>
        <v>178510</v>
      </c>
      <c r="B17851" s="277">
        <f t="shared" si="1947"/>
        <v>357020</v>
      </c>
      <c r="C17851" s="277">
        <f t="shared" si="1948"/>
        <v>428424</v>
      </c>
      <c r="D17851" s="277">
        <f t="shared" si="1952"/>
        <v>1071060</v>
      </c>
      <c r="E17851" s="277">
        <f t="shared" si="1949"/>
        <v>1785100</v>
      </c>
      <c r="F17851" s="277">
        <f t="shared" si="1951"/>
        <v>2142120</v>
      </c>
      <c r="G17851" s="277">
        <f t="shared" si="1950"/>
        <v>214212</v>
      </c>
    </row>
    <row r="17852" spans="1:7" x14ac:dyDescent="0.25">
      <c r="A17852" s="277">
        <f t="shared" si="1946"/>
        <v>178520</v>
      </c>
      <c r="B17852" s="277">
        <f t="shared" si="1947"/>
        <v>357040</v>
      </c>
      <c r="C17852" s="277">
        <f t="shared" si="1948"/>
        <v>428448</v>
      </c>
      <c r="D17852" s="277">
        <f t="shared" si="1952"/>
        <v>1071120</v>
      </c>
      <c r="E17852" s="277">
        <f t="shared" si="1949"/>
        <v>1785200</v>
      </c>
      <c r="F17852" s="277">
        <f t="shared" si="1951"/>
        <v>2142240</v>
      </c>
      <c r="G17852" s="277">
        <f t="shared" si="1950"/>
        <v>214224</v>
      </c>
    </row>
    <row r="17853" spans="1:7" x14ac:dyDescent="0.25">
      <c r="A17853" s="277">
        <f t="shared" si="1946"/>
        <v>178530</v>
      </c>
      <c r="B17853" s="277">
        <f t="shared" si="1947"/>
        <v>357060</v>
      </c>
      <c r="C17853" s="277">
        <f t="shared" si="1948"/>
        <v>428472</v>
      </c>
      <c r="D17853" s="277">
        <f t="shared" si="1952"/>
        <v>1071180</v>
      </c>
      <c r="E17853" s="277">
        <f t="shared" si="1949"/>
        <v>1785300</v>
      </c>
      <c r="F17853" s="277">
        <f t="shared" si="1951"/>
        <v>2142360</v>
      </c>
      <c r="G17853" s="277">
        <f t="shared" si="1950"/>
        <v>214236</v>
      </c>
    </row>
    <row r="17854" spans="1:7" x14ac:dyDescent="0.25">
      <c r="A17854" s="277">
        <f t="shared" si="1946"/>
        <v>178540</v>
      </c>
      <c r="B17854" s="277">
        <f t="shared" si="1947"/>
        <v>357080</v>
      </c>
      <c r="C17854" s="277">
        <f t="shared" si="1948"/>
        <v>428496</v>
      </c>
      <c r="D17854" s="277">
        <f t="shared" si="1952"/>
        <v>1071240</v>
      </c>
      <c r="E17854" s="277">
        <f t="shared" si="1949"/>
        <v>1785400</v>
      </c>
      <c r="F17854" s="277">
        <f t="shared" si="1951"/>
        <v>2142480</v>
      </c>
      <c r="G17854" s="277">
        <f t="shared" si="1950"/>
        <v>214248</v>
      </c>
    </row>
    <row r="17855" spans="1:7" x14ac:dyDescent="0.25">
      <c r="A17855" s="277">
        <f t="shared" si="1946"/>
        <v>178550</v>
      </c>
      <c r="B17855" s="277">
        <f t="shared" si="1947"/>
        <v>357100</v>
      </c>
      <c r="C17855" s="277">
        <f t="shared" si="1948"/>
        <v>428520</v>
      </c>
      <c r="D17855" s="277">
        <f t="shared" si="1952"/>
        <v>1071300</v>
      </c>
      <c r="E17855" s="277">
        <f t="shared" si="1949"/>
        <v>1785500</v>
      </c>
      <c r="F17855" s="277">
        <f t="shared" si="1951"/>
        <v>2142600</v>
      </c>
      <c r="G17855" s="277">
        <f t="shared" si="1950"/>
        <v>214260</v>
      </c>
    </row>
    <row r="17856" spans="1:7" x14ac:dyDescent="0.25">
      <c r="A17856" s="277">
        <f t="shared" si="1946"/>
        <v>178560</v>
      </c>
      <c r="B17856" s="277">
        <f t="shared" si="1947"/>
        <v>357120</v>
      </c>
      <c r="C17856" s="277">
        <f t="shared" si="1948"/>
        <v>428544</v>
      </c>
      <c r="D17856" s="277">
        <f t="shared" si="1952"/>
        <v>1071360</v>
      </c>
      <c r="E17856" s="277">
        <f t="shared" si="1949"/>
        <v>1785600</v>
      </c>
      <c r="F17856" s="277">
        <f t="shared" si="1951"/>
        <v>2142720</v>
      </c>
      <c r="G17856" s="277">
        <f t="shared" si="1950"/>
        <v>214272</v>
      </c>
    </row>
    <row r="17857" spans="1:7" x14ac:dyDescent="0.25">
      <c r="A17857" s="277">
        <f t="shared" si="1946"/>
        <v>178570</v>
      </c>
      <c r="B17857" s="277">
        <f t="shared" si="1947"/>
        <v>357140</v>
      </c>
      <c r="C17857" s="277">
        <f t="shared" si="1948"/>
        <v>428568</v>
      </c>
      <c r="D17857" s="277">
        <f t="shared" si="1952"/>
        <v>1071420</v>
      </c>
      <c r="E17857" s="277">
        <f t="shared" si="1949"/>
        <v>1785700</v>
      </c>
      <c r="F17857" s="277">
        <f t="shared" si="1951"/>
        <v>2142840</v>
      </c>
      <c r="G17857" s="277">
        <f t="shared" si="1950"/>
        <v>214284</v>
      </c>
    </row>
    <row r="17858" spans="1:7" x14ac:dyDescent="0.25">
      <c r="A17858" s="277">
        <f t="shared" si="1946"/>
        <v>178580</v>
      </c>
      <c r="B17858" s="277">
        <f t="shared" si="1947"/>
        <v>357160</v>
      </c>
      <c r="C17858" s="277">
        <f t="shared" si="1948"/>
        <v>428592</v>
      </c>
      <c r="D17858" s="277">
        <f t="shared" si="1952"/>
        <v>1071480</v>
      </c>
      <c r="E17858" s="277">
        <f t="shared" si="1949"/>
        <v>1785800</v>
      </c>
      <c r="F17858" s="277">
        <f t="shared" si="1951"/>
        <v>2142960</v>
      </c>
      <c r="G17858" s="277">
        <f t="shared" si="1950"/>
        <v>214296</v>
      </c>
    </row>
    <row r="17859" spans="1:7" x14ac:dyDescent="0.25">
      <c r="A17859" s="277">
        <f t="shared" ref="A17859:A17922" si="1953">A17858+10</f>
        <v>178590</v>
      </c>
      <c r="B17859" s="277">
        <f t="shared" ref="B17859:B17922" si="1954">B17858+20</f>
        <v>357180</v>
      </c>
      <c r="C17859" s="277">
        <f t="shared" ref="C17859:C17922" si="1955">C17858+24</f>
        <v>428616</v>
      </c>
      <c r="D17859" s="277">
        <f t="shared" si="1952"/>
        <v>1071540</v>
      </c>
      <c r="E17859" s="277">
        <f t="shared" ref="E17859:E17922" si="1956">E17858+100</f>
        <v>1785900</v>
      </c>
      <c r="F17859" s="277">
        <f t="shared" si="1951"/>
        <v>2143080</v>
      </c>
      <c r="G17859" s="277">
        <f t="shared" ref="G17859:G17922" si="1957">G17858+12</f>
        <v>214308</v>
      </c>
    </row>
    <row r="17860" spans="1:7" x14ac:dyDescent="0.25">
      <c r="A17860" s="277">
        <f t="shared" si="1953"/>
        <v>178600</v>
      </c>
      <c r="B17860" s="277">
        <f t="shared" si="1954"/>
        <v>357200</v>
      </c>
      <c r="C17860" s="277">
        <f t="shared" si="1955"/>
        <v>428640</v>
      </c>
      <c r="D17860" s="277">
        <f t="shared" si="1952"/>
        <v>1071600</v>
      </c>
      <c r="E17860" s="277">
        <f t="shared" si="1956"/>
        <v>1786000</v>
      </c>
      <c r="F17860" s="277">
        <f t="shared" ref="F17860:F17923" si="1958">F17859+120</f>
        <v>2143200</v>
      </c>
      <c r="G17860" s="277">
        <f t="shared" si="1957"/>
        <v>214320</v>
      </c>
    </row>
    <row r="17861" spans="1:7" x14ac:dyDescent="0.25">
      <c r="A17861" s="277">
        <f t="shared" si="1953"/>
        <v>178610</v>
      </c>
      <c r="B17861" s="277">
        <f t="shared" si="1954"/>
        <v>357220</v>
      </c>
      <c r="C17861" s="277">
        <f t="shared" si="1955"/>
        <v>428664</v>
      </c>
      <c r="D17861" s="277">
        <f t="shared" si="1952"/>
        <v>1071660</v>
      </c>
      <c r="E17861" s="277">
        <f t="shared" si="1956"/>
        <v>1786100</v>
      </c>
      <c r="F17861" s="277">
        <f t="shared" si="1958"/>
        <v>2143320</v>
      </c>
      <c r="G17861" s="277">
        <f t="shared" si="1957"/>
        <v>214332</v>
      </c>
    </row>
    <row r="17862" spans="1:7" x14ac:dyDescent="0.25">
      <c r="A17862" s="277">
        <f t="shared" si="1953"/>
        <v>178620</v>
      </c>
      <c r="B17862" s="277">
        <f t="shared" si="1954"/>
        <v>357240</v>
      </c>
      <c r="C17862" s="277">
        <f t="shared" si="1955"/>
        <v>428688</v>
      </c>
      <c r="D17862" s="277">
        <f t="shared" si="1952"/>
        <v>1071720</v>
      </c>
      <c r="E17862" s="277">
        <f t="shared" si="1956"/>
        <v>1786200</v>
      </c>
      <c r="F17862" s="277">
        <f t="shared" si="1958"/>
        <v>2143440</v>
      </c>
      <c r="G17862" s="277">
        <f t="shared" si="1957"/>
        <v>214344</v>
      </c>
    </row>
    <row r="17863" spans="1:7" x14ac:dyDescent="0.25">
      <c r="A17863" s="277">
        <f t="shared" si="1953"/>
        <v>178630</v>
      </c>
      <c r="B17863" s="277">
        <f t="shared" si="1954"/>
        <v>357260</v>
      </c>
      <c r="C17863" s="277">
        <f t="shared" si="1955"/>
        <v>428712</v>
      </c>
      <c r="D17863" s="277">
        <f t="shared" ref="D17863:D17926" si="1959">D17862+60</f>
        <v>1071780</v>
      </c>
      <c r="E17863" s="277">
        <f t="shared" si="1956"/>
        <v>1786300</v>
      </c>
      <c r="F17863" s="277">
        <f t="shared" si="1958"/>
        <v>2143560</v>
      </c>
      <c r="G17863" s="277">
        <f t="shared" si="1957"/>
        <v>214356</v>
      </c>
    </row>
    <row r="17864" spans="1:7" x14ac:dyDescent="0.25">
      <c r="A17864" s="277">
        <f t="shared" si="1953"/>
        <v>178640</v>
      </c>
      <c r="B17864" s="277">
        <f t="shared" si="1954"/>
        <v>357280</v>
      </c>
      <c r="C17864" s="277">
        <f t="shared" si="1955"/>
        <v>428736</v>
      </c>
      <c r="D17864" s="277">
        <f t="shared" si="1959"/>
        <v>1071840</v>
      </c>
      <c r="E17864" s="277">
        <f t="shared" si="1956"/>
        <v>1786400</v>
      </c>
      <c r="F17864" s="277">
        <f t="shared" si="1958"/>
        <v>2143680</v>
      </c>
      <c r="G17864" s="277">
        <f t="shared" si="1957"/>
        <v>214368</v>
      </c>
    </row>
    <row r="17865" spans="1:7" x14ac:dyDescent="0.25">
      <c r="A17865" s="277">
        <f t="shared" si="1953"/>
        <v>178650</v>
      </c>
      <c r="B17865" s="277">
        <f t="shared" si="1954"/>
        <v>357300</v>
      </c>
      <c r="C17865" s="277">
        <f t="shared" si="1955"/>
        <v>428760</v>
      </c>
      <c r="D17865" s="277">
        <f t="shared" si="1959"/>
        <v>1071900</v>
      </c>
      <c r="E17865" s="277">
        <f t="shared" si="1956"/>
        <v>1786500</v>
      </c>
      <c r="F17865" s="277">
        <f t="shared" si="1958"/>
        <v>2143800</v>
      </c>
      <c r="G17865" s="277">
        <f t="shared" si="1957"/>
        <v>214380</v>
      </c>
    </row>
    <row r="17866" spans="1:7" x14ac:dyDescent="0.25">
      <c r="A17866" s="277">
        <f t="shared" si="1953"/>
        <v>178660</v>
      </c>
      <c r="B17866" s="277">
        <f t="shared" si="1954"/>
        <v>357320</v>
      </c>
      <c r="C17866" s="277">
        <f t="shared" si="1955"/>
        <v>428784</v>
      </c>
      <c r="D17866" s="277">
        <f t="shared" si="1959"/>
        <v>1071960</v>
      </c>
      <c r="E17866" s="277">
        <f t="shared" si="1956"/>
        <v>1786600</v>
      </c>
      <c r="F17866" s="277">
        <f t="shared" si="1958"/>
        <v>2143920</v>
      </c>
      <c r="G17866" s="277">
        <f t="shared" si="1957"/>
        <v>214392</v>
      </c>
    </row>
    <row r="17867" spans="1:7" x14ac:dyDescent="0.25">
      <c r="A17867" s="277">
        <f t="shared" si="1953"/>
        <v>178670</v>
      </c>
      <c r="B17867" s="277">
        <f t="shared" si="1954"/>
        <v>357340</v>
      </c>
      <c r="C17867" s="277">
        <f t="shared" si="1955"/>
        <v>428808</v>
      </c>
      <c r="D17867" s="277">
        <f t="shared" si="1959"/>
        <v>1072020</v>
      </c>
      <c r="E17867" s="277">
        <f t="shared" si="1956"/>
        <v>1786700</v>
      </c>
      <c r="F17867" s="277">
        <f t="shared" si="1958"/>
        <v>2144040</v>
      </c>
      <c r="G17867" s="277">
        <f t="shared" si="1957"/>
        <v>214404</v>
      </c>
    </row>
    <row r="17868" spans="1:7" x14ac:dyDescent="0.25">
      <c r="A17868" s="277">
        <f t="shared" si="1953"/>
        <v>178680</v>
      </c>
      <c r="B17868" s="277">
        <f t="shared" si="1954"/>
        <v>357360</v>
      </c>
      <c r="C17868" s="277">
        <f t="shared" si="1955"/>
        <v>428832</v>
      </c>
      <c r="D17868" s="277">
        <f t="shared" si="1959"/>
        <v>1072080</v>
      </c>
      <c r="E17868" s="277">
        <f t="shared" si="1956"/>
        <v>1786800</v>
      </c>
      <c r="F17868" s="277">
        <f t="shared" si="1958"/>
        <v>2144160</v>
      </c>
      <c r="G17868" s="277">
        <f t="shared" si="1957"/>
        <v>214416</v>
      </c>
    </row>
    <row r="17869" spans="1:7" x14ac:dyDescent="0.25">
      <c r="A17869" s="277">
        <f t="shared" si="1953"/>
        <v>178690</v>
      </c>
      <c r="B17869" s="277">
        <f t="shared" si="1954"/>
        <v>357380</v>
      </c>
      <c r="C17869" s="277">
        <f t="shared" si="1955"/>
        <v>428856</v>
      </c>
      <c r="D17869" s="277">
        <f t="shared" si="1959"/>
        <v>1072140</v>
      </c>
      <c r="E17869" s="277">
        <f t="shared" si="1956"/>
        <v>1786900</v>
      </c>
      <c r="F17869" s="277">
        <f t="shared" si="1958"/>
        <v>2144280</v>
      </c>
      <c r="G17869" s="277">
        <f t="shared" si="1957"/>
        <v>214428</v>
      </c>
    </row>
    <row r="17870" spans="1:7" x14ac:dyDescent="0.25">
      <c r="A17870" s="277">
        <f t="shared" si="1953"/>
        <v>178700</v>
      </c>
      <c r="B17870" s="277">
        <f t="shared" si="1954"/>
        <v>357400</v>
      </c>
      <c r="C17870" s="277">
        <f t="shared" si="1955"/>
        <v>428880</v>
      </c>
      <c r="D17870" s="277">
        <f t="shared" si="1959"/>
        <v>1072200</v>
      </c>
      <c r="E17870" s="277">
        <f t="shared" si="1956"/>
        <v>1787000</v>
      </c>
      <c r="F17870" s="277">
        <f t="shared" si="1958"/>
        <v>2144400</v>
      </c>
      <c r="G17870" s="277">
        <f t="shared" si="1957"/>
        <v>214440</v>
      </c>
    </row>
    <row r="17871" spans="1:7" x14ac:dyDescent="0.25">
      <c r="A17871" s="277">
        <f t="shared" si="1953"/>
        <v>178710</v>
      </c>
      <c r="B17871" s="277">
        <f t="shared" si="1954"/>
        <v>357420</v>
      </c>
      <c r="C17871" s="277">
        <f t="shared" si="1955"/>
        <v>428904</v>
      </c>
      <c r="D17871" s="277">
        <f t="shared" si="1959"/>
        <v>1072260</v>
      </c>
      <c r="E17871" s="277">
        <f t="shared" si="1956"/>
        <v>1787100</v>
      </c>
      <c r="F17871" s="277">
        <f t="shared" si="1958"/>
        <v>2144520</v>
      </c>
      <c r="G17871" s="277">
        <f t="shared" si="1957"/>
        <v>214452</v>
      </c>
    </row>
    <row r="17872" spans="1:7" x14ac:dyDescent="0.25">
      <c r="A17872" s="277">
        <f t="shared" si="1953"/>
        <v>178720</v>
      </c>
      <c r="B17872" s="277">
        <f t="shared" si="1954"/>
        <v>357440</v>
      </c>
      <c r="C17872" s="277">
        <f t="shared" si="1955"/>
        <v>428928</v>
      </c>
      <c r="D17872" s="277">
        <f t="shared" si="1959"/>
        <v>1072320</v>
      </c>
      <c r="E17872" s="277">
        <f t="shared" si="1956"/>
        <v>1787200</v>
      </c>
      <c r="F17872" s="277">
        <f t="shared" si="1958"/>
        <v>2144640</v>
      </c>
      <c r="G17872" s="277">
        <f t="shared" si="1957"/>
        <v>214464</v>
      </c>
    </row>
    <row r="17873" spans="1:7" x14ac:dyDescent="0.25">
      <c r="A17873" s="277">
        <f t="shared" si="1953"/>
        <v>178730</v>
      </c>
      <c r="B17873" s="277">
        <f t="shared" si="1954"/>
        <v>357460</v>
      </c>
      <c r="C17873" s="277">
        <f t="shared" si="1955"/>
        <v>428952</v>
      </c>
      <c r="D17873" s="277">
        <f t="shared" si="1959"/>
        <v>1072380</v>
      </c>
      <c r="E17873" s="277">
        <f t="shared" si="1956"/>
        <v>1787300</v>
      </c>
      <c r="F17873" s="277">
        <f t="shared" si="1958"/>
        <v>2144760</v>
      </c>
      <c r="G17873" s="277">
        <f t="shared" si="1957"/>
        <v>214476</v>
      </c>
    </row>
    <row r="17874" spans="1:7" x14ac:dyDescent="0.25">
      <c r="A17874" s="277">
        <f t="shared" si="1953"/>
        <v>178740</v>
      </c>
      <c r="B17874" s="277">
        <f t="shared" si="1954"/>
        <v>357480</v>
      </c>
      <c r="C17874" s="277">
        <f t="shared" si="1955"/>
        <v>428976</v>
      </c>
      <c r="D17874" s="277">
        <f t="shared" si="1959"/>
        <v>1072440</v>
      </c>
      <c r="E17874" s="277">
        <f t="shared" si="1956"/>
        <v>1787400</v>
      </c>
      <c r="F17874" s="277">
        <f t="shared" si="1958"/>
        <v>2144880</v>
      </c>
      <c r="G17874" s="277">
        <f t="shared" si="1957"/>
        <v>214488</v>
      </c>
    </row>
    <row r="17875" spans="1:7" x14ac:dyDescent="0.25">
      <c r="A17875" s="277">
        <f t="shared" si="1953"/>
        <v>178750</v>
      </c>
      <c r="B17875" s="277">
        <f t="shared" si="1954"/>
        <v>357500</v>
      </c>
      <c r="C17875" s="277">
        <f t="shared" si="1955"/>
        <v>429000</v>
      </c>
      <c r="D17875" s="277">
        <f t="shared" si="1959"/>
        <v>1072500</v>
      </c>
      <c r="E17875" s="277">
        <f t="shared" si="1956"/>
        <v>1787500</v>
      </c>
      <c r="F17875" s="277">
        <f t="shared" si="1958"/>
        <v>2145000</v>
      </c>
      <c r="G17875" s="277">
        <f t="shared" si="1957"/>
        <v>214500</v>
      </c>
    </row>
    <row r="17876" spans="1:7" x14ac:dyDescent="0.25">
      <c r="A17876" s="277">
        <f t="shared" si="1953"/>
        <v>178760</v>
      </c>
      <c r="B17876" s="277">
        <f t="shared" si="1954"/>
        <v>357520</v>
      </c>
      <c r="C17876" s="277">
        <f t="shared" si="1955"/>
        <v>429024</v>
      </c>
      <c r="D17876" s="277">
        <f t="shared" si="1959"/>
        <v>1072560</v>
      </c>
      <c r="E17876" s="277">
        <f t="shared" si="1956"/>
        <v>1787600</v>
      </c>
      <c r="F17876" s="277">
        <f t="shared" si="1958"/>
        <v>2145120</v>
      </c>
      <c r="G17876" s="277">
        <f t="shared" si="1957"/>
        <v>214512</v>
      </c>
    </row>
    <row r="17877" spans="1:7" x14ac:dyDescent="0.25">
      <c r="A17877" s="277">
        <f t="shared" si="1953"/>
        <v>178770</v>
      </c>
      <c r="B17877" s="277">
        <f t="shared" si="1954"/>
        <v>357540</v>
      </c>
      <c r="C17877" s="277">
        <f t="shared" si="1955"/>
        <v>429048</v>
      </c>
      <c r="D17877" s="277">
        <f t="shared" si="1959"/>
        <v>1072620</v>
      </c>
      <c r="E17877" s="277">
        <f t="shared" si="1956"/>
        <v>1787700</v>
      </c>
      <c r="F17877" s="277">
        <f t="shared" si="1958"/>
        <v>2145240</v>
      </c>
      <c r="G17877" s="277">
        <f t="shared" si="1957"/>
        <v>214524</v>
      </c>
    </row>
    <row r="17878" spans="1:7" x14ac:dyDescent="0.25">
      <c r="A17878" s="277">
        <f t="shared" si="1953"/>
        <v>178780</v>
      </c>
      <c r="B17878" s="277">
        <f t="shared" si="1954"/>
        <v>357560</v>
      </c>
      <c r="C17878" s="277">
        <f t="shared" si="1955"/>
        <v>429072</v>
      </c>
      <c r="D17878" s="277">
        <f t="shared" si="1959"/>
        <v>1072680</v>
      </c>
      <c r="E17878" s="277">
        <f t="shared" si="1956"/>
        <v>1787800</v>
      </c>
      <c r="F17878" s="277">
        <f t="shared" si="1958"/>
        <v>2145360</v>
      </c>
      <c r="G17878" s="277">
        <f t="shared" si="1957"/>
        <v>214536</v>
      </c>
    </row>
    <row r="17879" spans="1:7" x14ac:dyDescent="0.25">
      <c r="A17879" s="277">
        <f t="shared" si="1953"/>
        <v>178790</v>
      </c>
      <c r="B17879" s="277">
        <f t="shared" si="1954"/>
        <v>357580</v>
      </c>
      <c r="C17879" s="277">
        <f t="shared" si="1955"/>
        <v>429096</v>
      </c>
      <c r="D17879" s="277">
        <f t="shared" si="1959"/>
        <v>1072740</v>
      </c>
      <c r="E17879" s="277">
        <f t="shared" si="1956"/>
        <v>1787900</v>
      </c>
      <c r="F17879" s="277">
        <f t="shared" si="1958"/>
        <v>2145480</v>
      </c>
      <c r="G17879" s="277">
        <f t="shared" si="1957"/>
        <v>214548</v>
      </c>
    </row>
    <row r="17880" spans="1:7" x14ac:dyDescent="0.25">
      <c r="A17880" s="277">
        <f t="shared" si="1953"/>
        <v>178800</v>
      </c>
      <c r="B17880" s="277">
        <f t="shared" si="1954"/>
        <v>357600</v>
      </c>
      <c r="C17880" s="277">
        <f t="shared" si="1955"/>
        <v>429120</v>
      </c>
      <c r="D17880" s="277">
        <f t="shared" si="1959"/>
        <v>1072800</v>
      </c>
      <c r="E17880" s="277">
        <f t="shared" si="1956"/>
        <v>1788000</v>
      </c>
      <c r="F17880" s="277">
        <f t="shared" si="1958"/>
        <v>2145600</v>
      </c>
      <c r="G17880" s="277">
        <f t="shared" si="1957"/>
        <v>214560</v>
      </c>
    </row>
    <row r="17881" spans="1:7" x14ac:dyDescent="0.25">
      <c r="A17881" s="277">
        <f t="shared" si="1953"/>
        <v>178810</v>
      </c>
      <c r="B17881" s="277">
        <f t="shared" si="1954"/>
        <v>357620</v>
      </c>
      <c r="C17881" s="277">
        <f t="shared" si="1955"/>
        <v>429144</v>
      </c>
      <c r="D17881" s="277">
        <f t="shared" si="1959"/>
        <v>1072860</v>
      </c>
      <c r="E17881" s="277">
        <f t="shared" si="1956"/>
        <v>1788100</v>
      </c>
      <c r="F17881" s="277">
        <f t="shared" si="1958"/>
        <v>2145720</v>
      </c>
      <c r="G17881" s="277">
        <f t="shared" si="1957"/>
        <v>214572</v>
      </c>
    </row>
    <row r="17882" spans="1:7" x14ac:dyDescent="0.25">
      <c r="A17882" s="277">
        <f t="shared" si="1953"/>
        <v>178820</v>
      </c>
      <c r="B17882" s="277">
        <f t="shared" si="1954"/>
        <v>357640</v>
      </c>
      <c r="C17882" s="277">
        <f t="shared" si="1955"/>
        <v>429168</v>
      </c>
      <c r="D17882" s="277">
        <f t="shared" si="1959"/>
        <v>1072920</v>
      </c>
      <c r="E17882" s="277">
        <f t="shared" si="1956"/>
        <v>1788200</v>
      </c>
      <c r="F17882" s="277">
        <f t="shared" si="1958"/>
        <v>2145840</v>
      </c>
      <c r="G17882" s="277">
        <f t="shared" si="1957"/>
        <v>214584</v>
      </c>
    </row>
    <row r="17883" spans="1:7" x14ac:dyDescent="0.25">
      <c r="A17883" s="277">
        <f t="shared" si="1953"/>
        <v>178830</v>
      </c>
      <c r="B17883" s="277">
        <f t="shared" si="1954"/>
        <v>357660</v>
      </c>
      <c r="C17883" s="277">
        <f t="shared" si="1955"/>
        <v>429192</v>
      </c>
      <c r="D17883" s="277">
        <f t="shared" si="1959"/>
        <v>1072980</v>
      </c>
      <c r="E17883" s="277">
        <f t="shared" si="1956"/>
        <v>1788300</v>
      </c>
      <c r="F17883" s="277">
        <f t="shared" si="1958"/>
        <v>2145960</v>
      </c>
      <c r="G17883" s="277">
        <f t="shared" si="1957"/>
        <v>214596</v>
      </c>
    </row>
    <row r="17884" spans="1:7" x14ac:dyDescent="0.25">
      <c r="A17884" s="277">
        <f t="shared" si="1953"/>
        <v>178840</v>
      </c>
      <c r="B17884" s="277">
        <f t="shared" si="1954"/>
        <v>357680</v>
      </c>
      <c r="C17884" s="277">
        <f t="shared" si="1955"/>
        <v>429216</v>
      </c>
      <c r="D17884" s="277">
        <f t="shared" si="1959"/>
        <v>1073040</v>
      </c>
      <c r="E17884" s="277">
        <f t="shared" si="1956"/>
        <v>1788400</v>
      </c>
      <c r="F17884" s="277">
        <f t="shared" si="1958"/>
        <v>2146080</v>
      </c>
      <c r="G17884" s="277">
        <f t="shared" si="1957"/>
        <v>214608</v>
      </c>
    </row>
    <row r="17885" spans="1:7" x14ac:dyDescent="0.25">
      <c r="A17885" s="277">
        <f t="shared" si="1953"/>
        <v>178850</v>
      </c>
      <c r="B17885" s="277">
        <f t="shared" si="1954"/>
        <v>357700</v>
      </c>
      <c r="C17885" s="277">
        <f t="shared" si="1955"/>
        <v>429240</v>
      </c>
      <c r="D17885" s="277">
        <f t="shared" si="1959"/>
        <v>1073100</v>
      </c>
      <c r="E17885" s="277">
        <f t="shared" si="1956"/>
        <v>1788500</v>
      </c>
      <c r="F17885" s="277">
        <f t="shared" si="1958"/>
        <v>2146200</v>
      </c>
      <c r="G17885" s="277">
        <f t="shared" si="1957"/>
        <v>214620</v>
      </c>
    </row>
    <row r="17886" spans="1:7" x14ac:dyDescent="0.25">
      <c r="A17886" s="277">
        <f t="shared" si="1953"/>
        <v>178860</v>
      </c>
      <c r="B17886" s="277">
        <f t="shared" si="1954"/>
        <v>357720</v>
      </c>
      <c r="C17886" s="277">
        <f t="shared" si="1955"/>
        <v>429264</v>
      </c>
      <c r="D17886" s="277">
        <f t="shared" si="1959"/>
        <v>1073160</v>
      </c>
      <c r="E17886" s="277">
        <f t="shared" si="1956"/>
        <v>1788600</v>
      </c>
      <c r="F17886" s="277">
        <f t="shared" si="1958"/>
        <v>2146320</v>
      </c>
      <c r="G17886" s="277">
        <f t="shared" si="1957"/>
        <v>214632</v>
      </c>
    </row>
    <row r="17887" spans="1:7" x14ac:dyDescent="0.25">
      <c r="A17887" s="277">
        <f t="shared" si="1953"/>
        <v>178870</v>
      </c>
      <c r="B17887" s="277">
        <f t="shared" si="1954"/>
        <v>357740</v>
      </c>
      <c r="C17887" s="277">
        <f t="shared" si="1955"/>
        <v>429288</v>
      </c>
      <c r="D17887" s="277">
        <f t="shared" si="1959"/>
        <v>1073220</v>
      </c>
      <c r="E17887" s="277">
        <f t="shared" si="1956"/>
        <v>1788700</v>
      </c>
      <c r="F17887" s="277">
        <f t="shared" si="1958"/>
        <v>2146440</v>
      </c>
      <c r="G17887" s="277">
        <f t="shared" si="1957"/>
        <v>214644</v>
      </c>
    </row>
    <row r="17888" spans="1:7" x14ac:dyDescent="0.25">
      <c r="A17888" s="277">
        <f t="shared" si="1953"/>
        <v>178880</v>
      </c>
      <c r="B17888" s="277">
        <f t="shared" si="1954"/>
        <v>357760</v>
      </c>
      <c r="C17888" s="277">
        <f t="shared" si="1955"/>
        <v>429312</v>
      </c>
      <c r="D17888" s="277">
        <f t="shared" si="1959"/>
        <v>1073280</v>
      </c>
      <c r="E17888" s="277">
        <f t="shared" si="1956"/>
        <v>1788800</v>
      </c>
      <c r="F17888" s="277">
        <f t="shared" si="1958"/>
        <v>2146560</v>
      </c>
      <c r="G17888" s="277">
        <f t="shared" si="1957"/>
        <v>214656</v>
      </c>
    </row>
    <row r="17889" spans="1:7" x14ac:dyDescent="0.25">
      <c r="A17889" s="277">
        <f t="shared" si="1953"/>
        <v>178890</v>
      </c>
      <c r="B17889" s="277">
        <f t="shared" si="1954"/>
        <v>357780</v>
      </c>
      <c r="C17889" s="277">
        <f t="shared" si="1955"/>
        <v>429336</v>
      </c>
      <c r="D17889" s="277">
        <f t="shared" si="1959"/>
        <v>1073340</v>
      </c>
      <c r="E17889" s="277">
        <f t="shared" si="1956"/>
        <v>1788900</v>
      </c>
      <c r="F17889" s="277">
        <f t="shared" si="1958"/>
        <v>2146680</v>
      </c>
      <c r="G17889" s="277">
        <f t="shared" si="1957"/>
        <v>214668</v>
      </c>
    </row>
    <row r="17890" spans="1:7" x14ac:dyDescent="0.25">
      <c r="A17890" s="277">
        <f t="shared" si="1953"/>
        <v>178900</v>
      </c>
      <c r="B17890" s="277">
        <f t="shared" si="1954"/>
        <v>357800</v>
      </c>
      <c r="C17890" s="277">
        <f t="shared" si="1955"/>
        <v>429360</v>
      </c>
      <c r="D17890" s="277">
        <f t="shared" si="1959"/>
        <v>1073400</v>
      </c>
      <c r="E17890" s="277">
        <f t="shared" si="1956"/>
        <v>1789000</v>
      </c>
      <c r="F17890" s="277">
        <f t="shared" si="1958"/>
        <v>2146800</v>
      </c>
      <c r="G17890" s="277">
        <f t="shared" si="1957"/>
        <v>214680</v>
      </c>
    </row>
    <row r="17891" spans="1:7" x14ac:dyDescent="0.25">
      <c r="A17891" s="277">
        <f t="shared" si="1953"/>
        <v>178910</v>
      </c>
      <c r="B17891" s="277">
        <f t="shared" si="1954"/>
        <v>357820</v>
      </c>
      <c r="C17891" s="277">
        <f t="shared" si="1955"/>
        <v>429384</v>
      </c>
      <c r="D17891" s="277">
        <f t="shared" si="1959"/>
        <v>1073460</v>
      </c>
      <c r="E17891" s="277">
        <f t="shared" si="1956"/>
        <v>1789100</v>
      </c>
      <c r="F17891" s="277">
        <f t="shared" si="1958"/>
        <v>2146920</v>
      </c>
      <c r="G17891" s="277">
        <f t="shared" si="1957"/>
        <v>214692</v>
      </c>
    </row>
    <row r="17892" spans="1:7" x14ac:dyDescent="0.25">
      <c r="A17892" s="277">
        <f t="shared" si="1953"/>
        <v>178920</v>
      </c>
      <c r="B17892" s="277">
        <f t="shared" si="1954"/>
        <v>357840</v>
      </c>
      <c r="C17892" s="277">
        <f t="shared" si="1955"/>
        <v>429408</v>
      </c>
      <c r="D17892" s="277">
        <f t="shared" si="1959"/>
        <v>1073520</v>
      </c>
      <c r="E17892" s="277">
        <f t="shared" si="1956"/>
        <v>1789200</v>
      </c>
      <c r="F17892" s="277">
        <f t="shared" si="1958"/>
        <v>2147040</v>
      </c>
      <c r="G17892" s="277">
        <f t="shared" si="1957"/>
        <v>214704</v>
      </c>
    </row>
    <row r="17893" spans="1:7" x14ac:dyDescent="0.25">
      <c r="A17893" s="277">
        <f t="shared" si="1953"/>
        <v>178930</v>
      </c>
      <c r="B17893" s="277">
        <f t="shared" si="1954"/>
        <v>357860</v>
      </c>
      <c r="C17893" s="277">
        <f t="shared" si="1955"/>
        <v>429432</v>
      </c>
      <c r="D17893" s="277">
        <f t="shared" si="1959"/>
        <v>1073580</v>
      </c>
      <c r="E17893" s="277">
        <f t="shared" si="1956"/>
        <v>1789300</v>
      </c>
      <c r="F17893" s="277">
        <f t="shared" si="1958"/>
        <v>2147160</v>
      </c>
      <c r="G17893" s="277">
        <f t="shared" si="1957"/>
        <v>214716</v>
      </c>
    </row>
    <row r="17894" spans="1:7" x14ac:dyDescent="0.25">
      <c r="A17894" s="277">
        <f t="shared" si="1953"/>
        <v>178940</v>
      </c>
      <c r="B17894" s="277">
        <f t="shared" si="1954"/>
        <v>357880</v>
      </c>
      <c r="C17894" s="277">
        <f t="shared" si="1955"/>
        <v>429456</v>
      </c>
      <c r="D17894" s="277">
        <f t="shared" si="1959"/>
        <v>1073640</v>
      </c>
      <c r="E17894" s="277">
        <f t="shared" si="1956"/>
        <v>1789400</v>
      </c>
      <c r="F17894" s="277">
        <f t="shared" si="1958"/>
        <v>2147280</v>
      </c>
      <c r="G17894" s="277">
        <f t="shared" si="1957"/>
        <v>214728</v>
      </c>
    </row>
    <row r="17895" spans="1:7" x14ac:dyDescent="0.25">
      <c r="A17895" s="277">
        <f t="shared" si="1953"/>
        <v>178950</v>
      </c>
      <c r="B17895" s="277">
        <f t="shared" si="1954"/>
        <v>357900</v>
      </c>
      <c r="C17895" s="277">
        <f t="shared" si="1955"/>
        <v>429480</v>
      </c>
      <c r="D17895" s="277">
        <f t="shared" si="1959"/>
        <v>1073700</v>
      </c>
      <c r="E17895" s="277">
        <f t="shared" si="1956"/>
        <v>1789500</v>
      </c>
      <c r="F17895" s="277">
        <f t="shared" si="1958"/>
        <v>2147400</v>
      </c>
      <c r="G17895" s="277">
        <f t="shared" si="1957"/>
        <v>214740</v>
      </c>
    </row>
    <row r="17896" spans="1:7" x14ac:dyDescent="0.25">
      <c r="A17896" s="277">
        <f t="shared" si="1953"/>
        <v>178960</v>
      </c>
      <c r="B17896" s="277">
        <f t="shared" si="1954"/>
        <v>357920</v>
      </c>
      <c r="C17896" s="277">
        <f t="shared" si="1955"/>
        <v>429504</v>
      </c>
      <c r="D17896" s="277">
        <f t="shared" si="1959"/>
        <v>1073760</v>
      </c>
      <c r="E17896" s="277">
        <f t="shared" si="1956"/>
        <v>1789600</v>
      </c>
      <c r="F17896" s="277">
        <f t="shared" si="1958"/>
        <v>2147520</v>
      </c>
      <c r="G17896" s="277">
        <f t="shared" si="1957"/>
        <v>214752</v>
      </c>
    </row>
    <row r="17897" spans="1:7" x14ac:dyDescent="0.25">
      <c r="A17897" s="277">
        <f t="shared" si="1953"/>
        <v>178970</v>
      </c>
      <c r="B17897" s="277">
        <f t="shared" si="1954"/>
        <v>357940</v>
      </c>
      <c r="C17897" s="277">
        <f t="shared" si="1955"/>
        <v>429528</v>
      </c>
      <c r="D17897" s="277">
        <f t="shared" si="1959"/>
        <v>1073820</v>
      </c>
      <c r="E17897" s="277">
        <f t="shared" si="1956"/>
        <v>1789700</v>
      </c>
      <c r="F17897" s="277">
        <f t="shared" si="1958"/>
        <v>2147640</v>
      </c>
      <c r="G17897" s="277">
        <f t="shared" si="1957"/>
        <v>214764</v>
      </c>
    </row>
    <row r="17898" spans="1:7" x14ac:dyDescent="0.25">
      <c r="A17898" s="277">
        <f t="shared" si="1953"/>
        <v>178980</v>
      </c>
      <c r="B17898" s="277">
        <f t="shared" si="1954"/>
        <v>357960</v>
      </c>
      <c r="C17898" s="277">
        <f t="shared" si="1955"/>
        <v>429552</v>
      </c>
      <c r="D17898" s="277">
        <f t="shared" si="1959"/>
        <v>1073880</v>
      </c>
      <c r="E17898" s="277">
        <f t="shared" si="1956"/>
        <v>1789800</v>
      </c>
      <c r="F17898" s="277">
        <f t="shared" si="1958"/>
        <v>2147760</v>
      </c>
      <c r="G17898" s="277">
        <f t="shared" si="1957"/>
        <v>214776</v>
      </c>
    </row>
    <row r="17899" spans="1:7" x14ac:dyDescent="0.25">
      <c r="A17899" s="277">
        <f t="shared" si="1953"/>
        <v>178990</v>
      </c>
      <c r="B17899" s="277">
        <f t="shared" si="1954"/>
        <v>357980</v>
      </c>
      <c r="C17899" s="277">
        <f t="shared" si="1955"/>
        <v>429576</v>
      </c>
      <c r="D17899" s="277">
        <f t="shared" si="1959"/>
        <v>1073940</v>
      </c>
      <c r="E17899" s="277">
        <f t="shared" si="1956"/>
        <v>1789900</v>
      </c>
      <c r="F17899" s="277">
        <f t="shared" si="1958"/>
        <v>2147880</v>
      </c>
      <c r="G17899" s="277">
        <f t="shared" si="1957"/>
        <v>214788</v>
      </c>
    </row>
    <row r="17900" spans="1:7" x14ac:dyDescent="0.25">
      <c r="A17900" s="277">
        <f t="shared" si="1953"/>
        <v>179000</v>
      </c>
      <c r="B17900" s="277">
        <f t="shared" si="1954"/>
        <v>358000</v>
      </c>
      <c r="C17900" s="277">
        <f t="shared" si="1955"/>
        <v>429600</v>
      </c>
      <c r="D17900" s="277">
        <f t="shared" si="1959"/>
        <v>1074000</v>
      </c>
      <c r="E17900" s="277">
        <f t="shared" si="1956"/>
        <v>1790000</v>
      </c>
      <c r="F17900" s="277">
        <f t="shared" si="1958"/>
        <v>2148000</v>
      </c>
      <c r="G17900" s="277">
        <f t="shared" si="1957"/>
        <v>214800</v>
      </c>
    </row>
    <row r="17901" spans="1:7" x14ac:dyDescent="0.25">
      <c r="A17901" s="277">
        <f t="shared" si="1953"/>
        <v>179010</v>
      </c>
      <c r="B17901" s="277">
        <f t="shared" si="1954"/>
        <v>358020</v>
      </c>
      <c r="C17901" s="277">
        <f t="shared" si="1955"/>
        <v>429624</v>
      </c>
      <c r="D17901" s="277">
        <f t="shared" si="1959"/>
        <v>1074060</v>
      </c>
      <c r="E17901" s="277">
        <f t="shared" si="1956"/>
        <v>1790100</v>
      </c>
      <c r="F17901" s="277">
        <f t="shared" si="1958"/>
        <v>2148120</v>
      </c>
      <c r="G17901" s="277">
        <f t="shared" si="1957"/>
        <v>214812</v>
      </c>
    </row>
    <row r="17902" spans="1:7" x14ac:dyDescent="0.25">
      <c r="A17902" s="277">
        <f t="shared" si="1953"/>
        <v>179020</v>
      </c>
      <c r="B17902" s="277">
        <f t="shared" si="1954"/>
        <v>358040</v>
      </c>
      <c r="C17902" s="277">
        <f t="shared" si="1955"/>
        <v>429648</v>
      </c>
      <c r="D17902" s="277">
        <f t="shared" si="1959"/>
        <v>1074120</v>
      </c>
      <c r="E17902" s="277">
        <f t="shared" si="1956"/>
        <v>1790200</v>
      </c>
      <c r="F17902" s="277">
        <f t="shared" si="1958"/>
        <v>2148240</v>
      </c>
      <c r="G17902" s="277">
        <f t="shared" si="1957"/>
        <v>214824</v>
      </c>
    </row>
    <row r="17903" spans="1:7" x14ac:dyDescent="0.25">
      <c r="A17903" s="277">
        <f t="shared" si="1953"/>
        <v>179030</v>
      </c>
      <c r="B17903" s="277">
        <f t="shared" si="1954"/>
        <v>358060</v>
      </c>
      <c r="C17903" s="277">
        <f t="shared" si="1955"/>
        <v>429672</v>
      </c>
      <c r="D17903" s="277">
        <f t="shared" si="1959"/>
        <v>1074180</v>
      </c>
      <c r="E17903" s="277">
        <f t="shared" si="1956"/>
        <v>1790300</v>
      </c>
      <c r="F17903" s="277">
        <f t="shared" si="1958"/>
        <v>2148360</v>
      </c>
      <c r="G17903" s="277">
        <f t="shared" si="1957"/>
        <v>214836</v>
      </c>
    </row>
    <row r="17904" spans="1:7" x14ac:dyDescent="0.25">
      <c r="A17904" s="277">
        <f t="shared" si="1953"/>
        <v>179040</v>
      </c>
      <c r="B17904" s="277">
        <f t="shared" si="1954"/>
        <v>358080</v>
      </c>
      <c r="C17904" s="277">
        <f t="shared" si="1955"/>
        <v>429696</v>
      </c>
      <c r="D17904" s="277">
        <f t="shared" si="1959"/>
        <v>1074240</v>
      </c>
      <c r="E17904" s="277">
        <f t="shared" si="1956"/>
        <v>1790400</v>
      </c>
      <c r="F17904" s="277">
        <f t="shared" si="1958"/>
        <v>2148480</v>
      </c>
      <c r="G17904" s="277">
        <f t="shared" si="1957"/>
        <v>214848</v>
      </c>
    </row>
    <row r="17905" spans="1:7" x14ac:dyDescent="0.25">
      <c r="A17905" s="277">
        <f t="shared" si="1953"/>
        <v>179050</v>
      </c>
      <c r="B17905" s="277">
        <f t="shared" si="1954"/>
        <v>358100</v>
      </c>
      <c r="C17905" s="277">
        <f t="shared" si="1955"/>
        <v>429720</v>
      </c>
      <c r="D17905" s="277">
        <f t="shared" si="1959"/>
        <v>1074300</v>
      </c>
      <c r="E17905" s="277">
        <f t="shared" si="1956"/>
        <v>1790500</v>
      </c>
      <c r="F17905" s="277">
        <f t="shared" si="1958"/>
        <v>2148600</v>
      </c>
      <c r="G17905" s="277">
        <f t="shared" si="1957"/>
        <v>214860</v>
      </c>
    </row>
    <row r="17906" spans="1:7" x14ac:dyDescent="0.25">
      <c r="A17906" s="277">
        <f t="shared" si="1953"/>
        <v>179060</v>
      </c>
      <c r="B17906" s="277">
        <f t="shared" si="1954"/>
        <v>358120</v>
      </c>
      <c r="C17906" s="277">
        <f t="shared" si="1955"/>
        <v>429744</v>
      </c>
      <c r="D17906" s="277">
        <f t="shared" si="1959"/>
        <v>1074360</v>
      </c>
      <c r="E17906" s="277">
        <f t="shared" si="1956"/>
        <v>1790600</v>
      </c>
      <c r="F17906" s="277">
        <f t="shared" si="1958"/>
        <v>2148720</v>
      </c>
      <c r="G17906" s="277">
        <f t="shared" si="1957"/>
        <v>214872</v>
      </c>
    </row>
    <row r="17907" spans="1:7" x14ac:dyDescent="0.25">
      <c r="A17907" s="277">
        <f t="shared" si="1953"/>
        <v>179070</v>
      </c>
      <c r="B17907" s="277">
        <f t="shared" si="1954"/>
        <v>358140</v>
      </c>
      <c r="C17907" s="277">
        <f t="shared" si="1955"/>
        <v>429768</v>
      </c>
      <c r="D17907" s="277">
        <f t="shared" si="1959"/>
        <v>1074420</v>
      </c>
      <c r="E17907" s="277">
        <f t="shared" si="1956"/>
        <v>1790700</v>
      </c>
      <c r="F17907" s="277">
        <f t="shared" si="1958"/>
        <v>2148840</v>
      </c>
      <c r="G17907" s="277">
        <f t="shared" si="1957"/>
        <v>214884</v>
      </c>
    </row>
    <row r="17908" spans="1:7" x14ac:dyDescent="0.25">
      <c r="A17908" s="277">
        <f t="shared" si="1953"/>
        <v>179080</v>
      </c>
      <c r="B17908" s="277">
        <f t="shared" si="1954"/>
        <v>358160</v>
      </c>
      <c r="C17908" s="277">
        <f t="shared" si="1955"/>
        <v>429792</v>
      </c>
      <c r="D17908" s="277">
        <f t="shared" si="1959"/>
        <v>1074480</v>
      </c>
      <c r="E17908" s="277">
        <f t="shared" si="1956"/>
        <v>1790800</v>
      </c>
      <c r="F17908" s="277">
        <f t="shared" si="1958"/>
        <v>2148960</v>
      </c>
      <c r="G17908" s="277">
        <f t="shared" si="1957"/>
        <v>214896</v>
      </c>
    </row>
    <row r="17909" spans="1:7" x14ac:dyDescent="0.25">
      <c r="A17909" s="277">
        <f t="shared" si="1953"/>
        <v>179090</v>
      </c>
      <c r="B17909" s="277">
        <f t="shared" si="1954"/>
        <v>358180</v>
      </c>
      <c r="C17909" s="277">
        <f t="shared" si="1955"/>
        <v>429816</v>
      </c>
      <c r="D17909" s="277">
        <f t="shared" si="1959"/>
        <v>1074540</v>
      </c>
      <c r="E17909" s="277">
        <f t="shared" si="1956"/>
        <v>1790900</v>
      </c>
      <c r="F17909" s="277">
        <f t="shared" si="1958"/>
        <v>2149080</v>
      </c>
      <c r="G17909" s="277">
        <f t="shared" si="1957"/>
        <v>214908</v>
      </c>
    </row>
    <row r="17910" spans="1:7" x14ac:dyDescent="0.25">
      <c r="A17910" s="277">
        <f t="shared" si="1953"/>
        <v>179100</v>
      </c>
      <c r="B17910" s="277">
        <f t="shared" si="1954"/>
        <v>358200</v>
      </c>
      <c r="C17910" s="277">
        <f t="shared" si="1955"/>
        <v>429840</v>
      </c>
      <c r="D17910" s="277">
        <f t="shared" si="1959"/>
        <v>1074600</v>
      </c>
      <c r="E17910" s="277">
        <f t="shared" si="1956"/>
        <v>1791000</v>
      </c>
      <c r="F17910" s="277">
        <f t="shared" si="1958"/>
        <v>2149200</v>
      </c>
      <c r="G17910" s="277">
        <f t="shared" si="1957"/>
        <v>214920</v>
      </c>
    </row>
    <row r="17911" spans="1:7" x14ac:dyDescent="0.25">
      <c r="A17911" s="277">
        <f t="shared" si="1953"/>
        <v>179110</v>
      </c>
      <c r="B17911" s="277">
        <f t="shared" si="1954"/>
        <v>358220</v>
      </c>
      <c r="C17911" s="277">
        <f t="shared" si="1955"/>
        <v>429864</v>
      </c>
      <c r="D17911" s="277">
        <f t="shared" si="1959"/>
        <v>1074660</v>
      </c>
      <c r="E17911" s="277">
        <f t="shared" si="1956"/>
        <v>1791100</v>
      </c>
      <c r="F17911" s="277">
        <f t="shared" si="1958"/>
        <v>2149320</v>
      </c>
      <c r="G17911" s="277">
        <f t="shared" si="1957"/>
        <v>214932</v>
      </c>
    </row>
    <row r="17912" spans="1:7" x14ac:dyDescent="0.25">
      <c r="A17912" s="277">
        <f t="shared" si="1953"/>
        <v>179120</v>
      </c>
      <c r="B17912" s="277">
        <f t="shared" si="1954"/>
        <v>358240</v>
      </c>
      <c r="C17912" s="277">
        <f t="shared" si="1955"/>
        <v>429888</v>
      </c>
      <c r="D17912" s="277">
        <f t="shared" si="1959"/>
        <v>1074720</v>
      </c>
      <c r="E17912" s="277">
        <f t="shared" si="1956"/>
        <v>1791200</v>
      </c>
      <c r="F17912" s="277">
        <f t="shared" si="1958"/>
        <v>2149440</v>
      </c>
      <c r="G17912" s="277">
        <f t="shared" si="1957"/>
        <v>214944</v>
      </c>
    </row>
    <row r="17913" spans="1:7" x14ac:dyDescent="0.25">
      <c r="A17913" s="277">
        <f t="shared" si="1953"/>
        <v>179130</v>
      </c>
      <c r="B17913" s="277">
        <f t="shared" si="1954"/>
        <v>358260</v>
      </c>
      <c r="C17913" s="277">
        <f t="shared" si="1955"/>
        <v>429912</v>
      </c>
      <c r="D17913" s="277">
        <f t="shared" si="1959"/>
        <v>1074780</v>
      </c>
      <c r="E17913" s="277">
        <f t="shared" si="1956"/>
        <v>1791300</v>
      </c>
      <c r="F17913" s="277">
        <f t="shared" si="1958"/>
        <v>2149560</v>
      </c>
      <c r="G17913" s="277">
        <f t="shared" si="1957"/>
        <v>214956</v>
      </c>
    </row>
    <row r="17914" spans="1:7" x14ac:dyDescent="0.25">
      <c r="A17914" s="277">
        <f t="shared" si="1953"/>
        <v>179140</v>
      </c>
      <c r="B17914" s="277">
        <f t="shared" si="1954"/>
        <v>358280</v>
      </c>
      <c r="C17914" s="277">
        <f t="shared" si="1955"/>
        <v>429936</v>
      </c>
      <c r="D17914" s="277">
        <f t="shared" si="1959"/>
        <v>1074840</v>
      </c>
      <c r="E17914" s="277">
        <f t="shared" si="1956"/>
        <v>1791400</v>
      </c>
      <c r="F17914" s="277">
        <f t="shared" si="1958"/>
        <v>2149680</v>
      </c>
      <c r="G17914" s="277">
        <f t="shared" si="1957"/>
        <v>214968</v>
      </c>
    </row>
    <row r="17915" spans="1:7" x14ac:dyDescent="0.25">
      <c r="A17915" s="277">
        <f t="shared" si="1953"/>
        <v>179150</v>
      </c>
      <c r="B17915" s="277">
        <f t="shared" si="1954"/>
        <v>358300</v>
      </c>
      <c r="C17915" s="277">
        <f t="shared" si="1955"/>
        <v>429960</v>
      </c>
      <c r="D17915" s="277">
        <f t="shared" si="1959"/>
        <v>1074900</v>
      </c>
      <c r="E17915" s="277">
        <f t="shared" si="1956"/>
        <v>1791500</v>
      </c>
      <c r="F17915" s="277">
        <f t="shared" si="1958"/>
        <v>2149800</v>
      </c>
      <c r="G17915" s="277">
        <f t="shared" si="1957"/>
        <v>214980</v>
      </c>
    </row>
    <row r="17916" spans="1:7" x14ac:dyDescent="0.25">
      <c r="A17916" s="277">
        <f t="shared" si="1953"/>
        <v>179160</v>
      </c>
      <c r="B17916" s="277">
        <f t="shared" si="1954"/>
        <v>358320</v>
      </c>
      <c r="C17916" s="277">
        <f t="shared" si="1955"/>
        <v>429984</v>
      </c>
      <c r="D17916" s="277">
        <f t="shared" si="1959"/>
        <v>1074960</v>
      </c>
      <c r="E17916" s="277">
        <f t="shared" si="1956"/>
        <v>1791600</v>
      </c>
      <c r="F17916" s="277">
        <f t="shared" si="1958"/>
        <v>2149920</v>
      </c>
      <c r="G17916" s="277">
        <f t="shared" si="1957"/>
        <v>214992</v>
      </c>
    </row>
    <row r="17917" spans="1:7" x14ac:dyDescent="0.25">
      <c r="A17917" s="277">
        <f t="shared" si="1953"/>
        <v>179170</v>
      </c>
      <c r="B17917" s="277">
        <f t="shared" si="1954"/>
        <v>358340</v>
      </c>
      <c r="C17917" s="277">
        <f t="shared" si="1955"/>
        <v>430008</v>
      </c>
      <c r="D17917" s="277">
        <f t="shared" si="1959"/>
        <v>1075020</v>
      </c>
      <c r="E17917" s="277">
        <f t="shared" si="1956"/>
        <v>1791700</v>
      </c>
      <c r="F17917" s="277">
        <f t="shared" si="1958"/>
        <v>2150040</v>
      </c>
      <c r="G17917" s="277">
        <f t="shared" si="1957"/>
        <v>215004</v>
      </c>
    </row>
    <row r="17918" spans="1:7" x14ac:dyDescent="0.25">
      <c r="A17918" s="277">
        <f t="shared" si="1953"/>
        <v>179180</v>
      </c>
      <c r="B17918" s="277">
        <f t="shared" si="1954"/>
        <v>358360</v>
      </c>
      <c r="C17918" s="277">
        <f t="shared" si="1955"/>
        <v>430032</v>
      </c>
      <c r="D17918" s="277">
        <f t="shared" si="1959"/>
        <v>1075080</v>
      </c>
      <c r="E17918" s="277">
        <f t="shared" si="1956"/>
        <v>1791800</v>
      </c>
      <c r="F17918" s="277">
        <f t="shared" si="1958"/>
        <v>2150160</v>
      </c>
      <c r="G17918" s="277">
        <f t="shared" si="1957"/>
        <v>215016</v>
      </c>
    </row>
    <row r="17919" spans="1:7" x14ac:dyDescent="0.25">
      <c r="A17919" s="277">
        <f t="shared" si="1953"/>
        <v>179190</v>
      </c>
      <c r="B17919" s="277">
        <f t="shared" si="1954"/>
        <v>358380</v>
      </c>
      <c r="C17919" s="277">
        <f t="shared" si="1955"/>
        <v>430056</v>
      </c>
      <c r="D17919" s="277">
        <f t="shared" si="1959"/>
        <v>1075140</v>
      </c>
      <c r="E17919" s="277">
        <f t="shared" si="1956"/>
        <v>1791900</v>
      </c>
      <c r="F17919" s="277">
        <f t="shared" si="1958"/>
        <v>2150280</v>
      </c>
      <c r="G17919" s="277">
        <f t="shared" si="1957"/>
        <v>215028</v>
      </c>
    </row>
    <row r="17920" spans="1:7" x14ac:dyDescent="0.25">
      <c r="A17920" s="277">
        <f t="shared" si="1953"/>
        <v>179200</v>
      </c>
      <c r="B17920" s="277">
        <f t="shared" si="1954"/>
        <v>358400</v>
      </c>
      <c r="C17920" s="277">
        <f t="shared" si="1955"/>
        <v>430080</v>
      </c>
      <c r="D17920" s="277">
        <f t="shared" si="1959"/>
        <v>1075200</v>
      </c>
      <c r="E17920" s="277">
        <f t="shared" si="1956"/>
        <v>1792000</v>
      </c>
      <c r="F17920" s="277">
        <f t="shared" si="1958"/>
        <v>2150400</v>
      </c>
      <c r="G17920" s="277">
        <f t="shared" si="1957"/>
        <v>215040</v>
      </c>
    </row>
    <row r="17921" spans="1:7" x14ac:dyDescent="0.25">
      <c r="A17921" s="277">
        <f t="shared" si="1953"/>
        <v>179210</v>
      </c>
      <c r="B17921" s="277">
        <f t="shared" si="1954"/>
        <v>358420</v>
      </c>
      <c r="C17921" s="277">
        <f t="shared" si="1955"/>
        <v>430104</v>
      </c>
      <c r="D17921" s="277">
        <f t="shared" si="1959"/>
        <v>1075260</v>
      </c>
      <c r="E17921" s="277">
        <f t="shared" si="1956"/>
        <v>1792100</v>
      </c>
      <c r="F17921" s="277">
        <f t="shared" si="1958"/>
        <v>2150520</v>
      </c>
      <c r="G17921" s="277">
        <f t="shared" si="1957"/>
        <v>215052</v>
      </c>
    </row>
    <row r="17922" spans="1:7" x14ac:dyDescent="0.25">
      <c r="A17922" s="277">
        <f t="shared" si="1953"/>
        <v>179220</v>
      </c>
      <c r="B17922" s="277">
        <f t="shared" si="1954"/>
        <v>358440</v>
      </c>
      <c r="C17922" s="277">
        <f t="shared" si="1955"/>
        <v>430128</v>
      </c>
      <c r="D17922" s="277">
        <f t="shared" si="1959"/>
        <v>1075320</v>
      </c>
      <c r="E17922" s="277">
        <f t="shared" si="1956"/>
        <v>1792200</v>
      </c>
      <c r="F17922" s="277">
        <f t="shared" si="1958"/>
        <v>2150640</v>
      </c>
      <c r="G17922" s="277">
        <f t="shared" si="1957"/>
        <v>215064</v>
      </c>
    </row>
    <row r="17923" spans="1:7" x14ac:dyDescent="0.25">
      <c r="A17923" s="277">
        <f t="shared" ref="A17923:A17986" si="1960">A17922+10</f>
        <v>179230</v>
      </c>
      <c r="B17923" s="277">
        <f t="shared" ref="B17923:B17986" si="1961">B17922+20</f>
        <v>358460</v>
      </c>
      <c r="C17923" s="277">
        <f t="shared" ref="C17923:C17986" si="1962">C17922+24</f>
        <v>430152</v>
      </c>
      <c r="D17923" s="277">
        <f t="shared" si="1959"/>
        <v>1075380</v>
      </c>
      <c r="E17923" s="277">
        <f t="shared" ref="E17923:E17986" si="1963">E17922+100</f>
        <v>1792300</v>
      </c>
      <c r="F17923" s="277">
        <f t="shared" si="1958"/>
        <v>2150760</v>
      </c>
      <c r="G17923" s="277">
        <f t="shared" ref="G17923:G17986" si="1964">G17922+12</f>
        <v>215076</v>
      </c>
    </row>
    <row r="17924" spans="1:7" x14ac:dyDescent="0.25">
      <c r="A17924" s="277">
        <f t="shared" si="1960"/>
        <v>179240</v>
      </c>
      <c r="B17924" s="277">
        <f t="shared" si="1961"/>
        <v>358480</v>
      </c>
      <c r="C17924" s="277">
        <f t="shared" si="1962"/>
        <v>430176</v>
      </c>
      <c r="D17924" s="277">
        <f t="shared" si="1959"/>
        <v>1075440</v>
      </c>
      <c r="E17924" s="277">
        <f t="shared" si="1963"/>
        <v>1792400</v>
      </c>
      <c r="F17924" s="277">
        <f t="shared" ref="F17924:F17987" si="1965">F17923+120</f>
        <v>2150880</v>
      </c>
      <c r="G17924" s="277">
        <f t="shared" si="1964"/>
        <v>215088</v>
      </c>
    </row>
    <row r="17925" spans="1:7" x14ac:dyDescent="0.25">
      <c r="A17925" s="277">
        <f t="shared" si="1960"/>
        <v>179250</v>
      </c>
      <c r="B17925" s="277">
        <f t="shared" si="1961"/>
        <v>358500</v>
      </c>
      <c r="C17925" s="277">
        <f t="shared" si="1962"/>
        <v>430200</v>
      </c>
      <c r="D17925" s="277">
        <f t="shared" si="1959"/>
        <v>1075500</v>
      </c>
      <c r="E17925" s="277">
        <f t="shared" si="1963"/>
        <v>1792500</v>
      </c>
      <c r="F17925" s="277">
        <f t="shared" si="1965"/>
        <v>2151000</v>
      </c>
      <c r="G17925" s="277">
        <f t="shared" si="1964"/>
        <v>215100</v>
      </c>
    </row>
    <row r="17926" spans="1:7" x14ac:dyDescent="0.25">
      <c r="A17926" s="277">
        <f t="shared" si="1960"/>
        <v>179260</v>
      </c>
      <c r="B17926" s="277">
        <f t="shared" si="1961"/>
        <v>358520</v>
      </c>
      <c r="C17926" s="277">
        <f t="shared" si="1962"/>
        <v>430224</v>
      </c>
      <c r="D17926" s="277">
        <f t="shared" si="1959"/>
        <v>1075560</v>
      </c>
      <c r="E17926" s="277">
        <f t="shared" si="1963"/>
        <v>1792600</v>
      </c>
      <c r="F17926" s="277">
        <f t="shared" si="1965"/>
        <v>2151120</v>
      </c>
      <c r="G17926" s="277">
        <f t="shared" si="1964"/>
        <v>215112</v>
      </c>
    </row>
    <row r="17927" spans="1:7" x14ac:dyDescent="0.25">
      <c r="A17927" s="277">
        <f t="shared" si="1960"/>
        <v>179270</v>
      </c>
      <c r="B17927" s="277">
        <f t="shared" si="1961"/>
        <v>358540</v>
      </c>
      <c r="C17927" s="277">
        <f t="shared" si="1962"/>
        <v>430248</v>
      </c>
      <c r="D17927" s="277">
        <f t="shared" ref="D17927:D17990" si="1966">D17926+60</f>
        <v>1075620</v>
      </c>
      <c r="E17927" s="277">
        <f t="shared" si="1963"/>
        <v>1792700</v>
      </c>
      <c r="F17927" s="277">
        <f t="shared" si="1965"/>
        <v>2151240</v>
      </c>
      <c r="G17927" s="277">
        <f t="shared" si="1964"/>
        <v>215124</v>
      </c>
    </row>
    <row r="17928" spans="1:7" x14ac:dyDescent="0.25">
      <c r="A17928" s="277">
        <f t="shared" si="1960"/>
        <v>179280</v>
      </c>
      <c r="B17928" s="277">
        <f t="shared" si="1961"/>
        <v>358560</v>
      </c>
      <c r="C17928" s="277">
        <f t="shared" si="1962"/>
        <v>430272</v>
      </c>
      <c r="D17928" s="277">
        <f t="shared" si="1966"/>
        <v>1075680</v>
      </c>
      <c r="E17928" s="277">
        <f t="shared" si="1963"/>
        <v>1792800</v>
      </c>
      <c r="F17928" s="277">
        <f t="shared" si="1965"/>
        <v>2151360</v>
      </c>
      <c r="G17928" s="277">
        <f t="shared" si="1964"/>
        <v>215136</v>
      </c>
    </row>
    <row r="17929" spans="1:7" x14ac:dyDescent="0.25">
      <c r="A17929" s="277">
        <f t="shared" si="1960"/>
        <v>179290</v>
      </c>
      <c r="B17929" s="277">
        <f t="shared" si="1961"/>
        <v>358580</v>
      </c>
      <c r="C17929" s="277">
        <f t="shared" si="1962"/>
        <v>430296</v>
      </c>
      <c r="D17929" s="277">
        <f t="shared" si="1966"/>
        <v>1075740</v>
      </c>
      <c r="E17929" s="277">
        <f t="shared" si="1963"/>
        <v>1792900</v>
      </c>
      <c r="F17929" s="277">
        <f t="shared" si="1965"/>
        <v>2151480</v>
      </c>
      <c r="G17929" s="277">
        <f t="shared" si="1964"/>
        <v>215148</v>
      </c>
    </row>
    <row r="17930" spans="1:7" x14ac:dyDescent="0.25">
      <c r="A17930" s="277">
        <f t="shared" si="1960"/>
        <v>179300</v>
      </c>
      <c r="B17930" s="277">
        <f t="shared" si="1961"/>
        <v>358600</v>
      </c>
      <c r="C17930" s="277">
        <f t="shared" si="1962"/>
        <v>430320</v>
      </c>
      <c r="D17930" s="277">
        <f t="shared" si="1966"/>
        <v>1075800</v>
      </c>
      <c r="E17930" s="277">
        <f t="shared" si="1963"/>
        <v>1793000</v>
      </c>
      <c r="F17930" s="277">
        <f t="shared" si="1965"/>
        <v>2151600</v>
      </c>
      <c r="G17930" s="277">
        <f t="shared" si="1964"/>
        <v>215160</v>
      </c>
    </row>
    <row r="17931" spans="1:7" x14ac:dyDescent="0.25">
      <c r="A17931" s="277">
        <f t="shared" si="1960"/>
        <v>179310</v>
      </c>
      <c r="B17931" s="277">
        <f t="shared" si="1961"/>
        <v>358620</v>
      </c>
      <c r="C17931" s="277">
        <f t="shared" si="1962"/>
        <v>430344</v>
      </c>
      <c r="D17931" s="277">
        <f t="shared" si="1966"/>
        <v>1075860</v>
      </c>
      <c r="E17931" s="277">
        <f t="shared" si="1963"/>
        <v>1793100</v>
      </c>
      <c r="F17931" s="277">
        <f t="shared" si="1965"/>
        <v>2151720</v>
      </c>
      <c r="G17931" s="277">
        <f t="shared" si="1964"/>
        <v>215172</v>
      </c>
    </row>
    <row r="17932" spans="1:7" x14ac:dyDescent="0.25">
      <c r="A17932" s="277">
        <f t="shared" si="1960"/>
        <v>179320</v>
      </c>
      <c r="B17932" s="277">
        <f t="shared" si="1961"/>
        <v>358640</v>
      </c>
      <c r="C17932" s="277">
        <f t="shared" si="1962"/>
        <v>430368</v>
      </c>
      <c r="D17932" s="277">
        <f t="shared" si="1966"/>
        <v>1075920</v>
      </c>
      <c r="E17932" s="277">
        <f t="shared" si="1963"/>
        <v>1793200</v>
      </c>
      <c r="F17932" s="277">
        <f t="shared" si="1965"/>
        <v>2151840</v>
      </c>
      <c r="G17932" s="277">
        <f t="shared" si="1964"/>
        <v>215184</v>
      </c>
    </row>
    <row r="17933" spans="1:7" x14ac:dyDescent="0.25">
      <c r="A17933" s="277">
        <f t="shared" si="1960"/>
        <v>179330</v>
      </c>
      <c r="B17933" s="277">
        <f t="shared" si="1961"/>
        <v>358660</v>
      </c>
      <c r="C17933" s="277">
        <f t="shared" si="1962"/>
        <v>430392</v>
      </c>
      <c r="D17933" s="277">
        <f t="shared" si="1966"/>
        <v>1075980</v>
      </c>
      <c r="E17933" s="277">
        <f t="shared" si="1963"/>
        <v>1793300</v>
      </c>
      <c r="F17933" s="277">
        <f t="shared" si="1965"/>
        <v>2151960</v>
      </c>
      <c r="G17933" s="277">
        <f t="shared" si="1964"/>
        <v>215196</v>
      </c>
    </row>
    <row r="17934" spans="1:7" x14ac:dyDescent="0.25">
      <c r="A17934" s="277">
        <f t="shared" si="1960"/>
        <v>179340</v>
      </c>
      <c r="B17934" s="277">
        <f t="shared" si="1961"/>
        <v>358680</v>
      </c>
      <c r="C17934" s="277">
        <f t="shared" si="1962"/>
        <v>430416</v>
      </c>
      <c r="D17934" s="277">
        <f t="shared" si="1966"/>
        <v>1076040</v>
      </c>
      <c r="E17934" s="277">
        <f t="shared" si="1963"/>
        <v>1793400</v>
      </c>
      <c r="F17934" s="277">
        <f t="shared" si="1965"/>
        <v>2152080</v>
      </c>
      <c r="G17934" s="277">
        <f t="shared" si="1964"/>
        <v>215208</v>
      </c>
    </row>
    <row r="17935" spans="1:7" x14ac:dyDescent="0.25">
      <c r="A17935" s="277">
        <f t="shared" si="1960"/>
        <v>179350</v>
      </c>
      <c r="B17935" s="277">
        <f t="shared" si="1961"/>
        <v>358700</v>
      </c>
      <c r="C17935" s="277">
        <f t="shared" si="1962"/>
        <v>430440</v>
      </c>
      <c r="D17935" s="277">
        <f t="shared" si="1966"/>
        <v>1076100</v>
      </c>
      <c r="E17935" s="277">
        <f t="shared" si="1963"/>
        <v>1793500</v>
      </c>
      <c r="F17935" s="277">
        <f t="shared" si="1965"/>
        <v>2152200</v>
      </c>
      <c r="G17935" s="277">
        <f t="shared" si="1964"/>
        <v>215220</v>
      </c>
    </row>
    <row r="17936" spans="1:7" x14ac:dyDescent="0.25">
      <c r="A17936" s="277">
        <f t="shared" si="1960"/>
        <v>179360</v>
      </c>
      <c r="B17936" s="277">
        <f t="shared" si="1961"/>
        <v>358720</v>
      </c>
      <c r="C17936" s="277">
        <f t="shared" si="1962"/>
        <v>430464</v>
      </c>
      <c r="D17936" s="277">
        <f t="shared" si="1966"/>
        <v>1076160</v>
      </c>
      <c r="E17936" s="277">
        <f t="shared" si="1963"/>
        <v>1793600</v>
      </c>
      <c r="F17936" s="277">
        <f t="shared" si="1965"/>
        <v>2152320</v>
      </c>
      <c r="G17936" s="277">
        <f t="shared" si="1964"/>
        <v>215232</v>
      </c>
    </row>
    <row r="17937" spans="1:7" x14ac:dyDescent="0.25">
      <c r="A17937" s="277">
        <f t="shared" si="1960"/>
        <v>179370</v>
      </c>
      <c r="B17937" s="277">
        <f t="shared" si="1961"/>
        <v>358740</v>
      </c>
      <c r="C17937" s="277">
        <f t="shared" si="1962"/>
        <v>430488</v>
      </c>
      <c r="D17937" s="277">
        <f t="shared" si="1966"/>
        <v>1076220</v>
      </c>
      <c r="E17937" s="277">
        <f t="shared" si="1963"/>
        <v>1793700</v>
      </c>
      <c r="F17937" s="277">
        <f t="shared" si="1965"/>
        <v>2152440</v>
      </c>
      <c r="G17937" s="277">
        <f t="shared" si="1964"/>
        <v>215244</v>
      </c>
    </row>
    <row r="17938" spans="1:7" x14ac:dyDescent="0.25">
      <c r="A17938" s="277">
        <f t="shared" si="1960"/>
        <v>179380</v>
      </c>
      <c r="B17938" s="277">
        <f t="shared" si="1961"/>
        <v>358760</v>
      </c>
      <c r="C17938" s="277">
        <f t="shared" si="1962"/>
        <v>430512</v>
      </c>
      <c r="D17938" s="277">
        <f t="shared" si="1966"/>
        <v>1076280</v>
      </c>
      <c r="E17938" s="277">
        <f t="shared" si="1963"/>
        <v>1793800</v>
      </c>
      <c r="F17938" s="277">
        <f t="shared" si="1965"/>
        <v>2152560</v>
      </c>
      <c r="G17938" s="277">
        <f t="shared" si="1964"/>
        <v>215256</v>
      </c>
    </row>
    <row r="17939" spans="1:7" x14ac:dyDescent="0.25">
      <c r="A17939" s="277">
        <f t="shared" si="1960"/>
        <v>179390</v>
      </c>
      <c r="B17939" s="277">
        <f t="shared" si="1961"/>
        <v>358780</v>
      </c>
      <c r="C17939" s="277">
        <f t="shared" si="1962"/>
        <v>430536</v>
      </c>
      <c r="D17939" s="277">
        <f t="shared" si="1966"/>
        <v>1076340</v>
      </c>
      <c r="E17939" s="277">
        <f t="shared" si="1963"/>
        <v>1793900</v>
      </c>
      <c r="F17939" s="277">
        <f t="shared" si="1965"/>
        <v>2152680</v>
      </c>
      <c r="G17939" s="277">
        <f t="shared" si="1964"/>
        <v>215268</v>
      </c>
    </row>
    <row r="17940" spans="1:7" x14ac:dyDescent="0.25">
      <c r="A17940" s="277">
        <f t="shared" si="1960"/>
        <v>179400</v>
      </c>
      <c r="B17940" s="277">
        <f t="shared" si="1961"/>
        <v>358800</v>
      </c>
      <c r="C17940" s="277">
        <f t="shared" si="1962"/>
        <v>430560</v>
      </c>
      <c r="D17940" s="277">
        <f t="shared" si="1966"/>
        <v>1076400</v>
      </c>
      <c r="E17940" s="277">
        <f t="shared" si="1963"/>
        <v>1794000</v>
      </c>
      <c r="F17940" s="277">
        <f t="shared" si="1965"/>
        <v>2152800</v>
      </c>
      <c r="G17940" s="277">
        <f t="shared" si="1964"/>
        <v>215280</v>
      </c>
    </row>
    <row r="17941" spans="1:7" x14ac:dyDescent="0.25">
      <c r="A17941" s="277">
        <f t="shared" si="1960"/>
        <v>179410</v>
      </c>
      <c r="B17941" s="277">
        <f t="shared" si="1961"/>
        <v>358820</v>
      </c>
      <c r="C17941" s="277">
        <f t="shared" si="1962"/>
        <v>430584</v>
      </c>
      <c r="D17941" s="277">
        <f t="shared" si="1966"/>
        <v>1076460</v>
      </c>
      <c r="E17941" s="277">
        <f t="shared" si="1963"/>
        <v>1794100</v>
      </c>
      <c r="F17941" s="277">
        <f t="shared" si="1965"/>
        <v>2152920</v>
      </c>
      <c r="G17941" s="277">
        <f t="shared" si="1964"/>
        <v>215292</v>
      </c>
    </row>
    <row r="17942" spans="1:7" x14ac:dyDescent="0.25">
      <c r="A17942" s="277">
        <f t="shared" si="1960"/>
        <v>179420</v>
      </c>
      <c r="B17942" s="277">
        <f t="shared" si="1961"/>
        <v>358840</v>
      </c>
      <c r="C17942" s="277">
        <f t="shared" si="1962"/>
        <v>430608</v>
      </c>
      <c r="D17942" s="277">
        <f t="shared" si="1966"/>
        <v>1076520</v>
      </c>
      <c r="E17942" s="277">
        <f t="shared" si="1963"/>
        <v>1794200</v>
      </c>
      <c r="F17942" s="277">
        <f t="shared" si="1965"/>
        <v>2153040</v>
      </c>
      <c r="G17942" s="277">
        <f t="shared" si="1964"/>
        <v>215304</v>
      </c>
    </row>
    <row r="17943" spans="1:7" x14ac:dyDescent="0.25">
      <c r="A17943" s="277">
        <f t="shared" si="1960"/>
        <v>179430</v>
      </c>
      <c r="B17943" s="277">
        <f t="shared" si="1961"/>
        <v>358860</v>
      </c>
      <c r="C17943" s="277">
        <f t="shared" si="1962"/>
        <v>430632</v>
      </c>
      <c r="D17943" s="277">
        <f t="shared" si="1966"/>
        <v>1076580</v>
      </c>
      <c r="E17943" s="277">
        <f t="shared" si="1963"/>
        <v>1794300</v>
      </c>
      <c r="F17943" s="277">
        <f t="shared" si="1965"/>
        <v>2153160</v>
      </c>
      <c r="G17943" s="277">
        <f t="shared" si="1964"/>
        <v>215316</v>
      </c>
    </row>
    <row r="17944" spans="1:7" x14ac:dyDescent="0.25">
      <c r="A17944" s="277">
        <f t="shared" si="1960"/>
        <v>179440</v>
      </c>
      <c r="B17944" s="277">
        <f t="shared" si="1961"/>
        <v>358880</v>
      </c>
      <c r="C17944" s="277">
        <f t="shared" si="1962"/>
        <v>430656</v>
      </c>
      <c r="D17944" s="277">
        <f t="shared" si="1966"/>
        <v>1076640</v>
      </c>
      <c r="E17944" s="277">
        <f t="shared" si="1963"/>
        <v>1794400</v>
      </c>
      <c r="F17944" s="277">
        <f t="shared" si="1965"/>
        <v>2153280</v>
      </c>
      <c r="G17944" s="277">
        <f t="shared" si="1964"/>
        <v>215328</v>
      </c>
    </row>
    <row r="17945" spans="1:7" x14ac:dyDescent="0.25">
      <c r="A17945" s="277">
        <f t="shared" si="1960"/>
        <v>179450</v>
      </c>
      <c r="B17945" s="277">
        <f t="shared" si="1961"/>
        <v>358900</v>
      </c>
      <c r="C17945" s="277">
        <f t="shared" si="1962"/>
        <v>430680</v>
      </c>
      <c r="D17945" s="277">
        <f t="shared" si="1966"/>
        <v>1076700</v>
      </c>
      <c r="E17945" s="277">
        <f t="shared" si="1963"/>
        <v>1794500</v>
      </c>
      <c r="F17945" s="277">
        <f t="shared" si="1965"/>
        <v>2153400</v>
      </c>
      <c r="G17945" s="277">
        <f t="shared" si="1964"/>
        <v>215340</v>
      </c>
    </row>
    <row r="17946" spans="1:7" x14ac:dyDescent="0.25">
      <c r="A17946" s="277">
        <f t="shared" si="1960"/>
        <v>179460</v>
      </c>
      <c r="B17946" s="277">
        <f t="shared" si="1961"/>
        <v>358920</v>
      </c>
      <c r="C17946" s="277">
        <f t="shared" si="1962"/>
        <v>430704</v>
      </c>
      <c r="D17946" s="277">
        <f t="shared" si="1966"/>
        <v>1076760</v>
      </c>
      <c r="E17946" s="277">
        <f t="shared" si="1963"/>
        <v>1794600</v>
      </c>
      <c r="F17946" s="277">
        <f t="shared" si="1965"/>
        <v>2153520</v>
      </c>
      <c r="G17946" s="277">
        <f t="shared" si="1964"/>
        <v>215352</v>
      </c>
    </row>
    <row r="17947" spans="1:7" x14ac:dyDescent="0.25">
      <c r="A17947" s="277">
        <f t="shared" si="1960"/>
        <v>179470</v>
      </c>
      <c r="B17947" s="277">
        <f t="shared" si="1961"/>
        <v>358940</v>
      </c>
      <c r="C17947" s="277">
        <f t="shared" si="1962"/>
        <v>430728</v>
      </c>
      <c r="D17947" s="277">
        <f t="shared" si="1966"/>
        <v>1076820</v>
      </c>
      <c r="E17947" s="277">
        <f t="shared" si="1963"/>
        <v>1794700</v>
      </c>
      <c r="F17947" s="277">
        <f t="shared" si="1965"/>
        <v>2153640</v>
      </c>
      <c r="G17947" s="277">
        <f t="shared" si="1964"/>
        <v>215364</v>
      </c>
    </row>
    <row r="17948" spans="1:7" x14ac:dyDescent="0.25">
      <c r="A17948" s="277">
        <f t="shared" si="1960"/>
        <v>179480</v>
      </c>
      <c r="B17948" s="277">
        <f t="shared" si="1961"/>
        <v>358960</v>
      </c>
      <c r="C17948" s="277">
        <f t="shared" si="1962"/>
        <v>430752</v>
      </c>
      <c r="D17948" s="277">
        <f t="shared" si="1966"/>
        <v>1076880</v>
      </c>
      <c r="E17948" s="277">
        <f t="shared" si="1963"/>
        <v>1794800</v>
      </c>
      <c r="F17948" s="277">
        <f t="shared" si="1965"/>
        <v>2153760</v>
      </c>
      <c r="G17948" s="277">
        <f t="shared" si="1964"/>
        <v>215376</v>
      </c>
    </row>
    <row r="17949" spans="1:7" x14ac:dyDescent="0.25">
      <c r="A17949" s="277">
        <f t="shared" si="1960"/>
        <v>179490</v>
      </c>
      <c r="B17949" s="277">
        <f t="shared" si="1961"/>
        <v>358980</v>
      </c>
      <c r="C17949" s="277">
        <f t="shared" si="1962"/>
        <v>430776</v>
      </c>
      <c r="D17949" s="277">
        <f t="shared" si="1966"/>
        <v>1076940</v>
      </c>
      <c r="E17949" s="277">
        <f t="shared" si="1963"/>
        <v>1794900</v>
      </c>
      <c r="F17949" s="277">
        <f t="shared" si="1965"/>
        <v>2153880</v>
      </c>
      <c r="G17949" s="277">
        <f t="shared" si="1964"/>
        <v>215388</v>
      </c>
    </row>
    <row r="17950" spans="1:7" x14ac:dyDescent="0.25">
      <c r="A17950" s="277">
        <f t="shared" si="1960"/>
        <v>179500</v>
      </c>
      <c r="B17950" s="277">
        <f t="shared" si="1961"/>
        <v>359000</v>
      </c>
      <c r="C17950" s="277">
        <f t="shared" si="1962"/>
        <v>430800</v>
      </c>
      <c r="D17950" s="277">
        <f t="shared" si="1966"/>
        <v>1077000</v>
      </c>
      <c r="E17950" s="277">
        <f t="shared" si="1963"/>
        <v>1795000</v>
      </c>
      <c r="F17950" s="277">
        <f t="shared" si="1965"/>
        <v>2154000</v>
      </c>
      <c r="G17950" s="277">
        <f t="shared" si="1964"/>
        <v>215400</v>
      </c>
    </row>
    <row r="17951" spans="1:7" x14ac:dyDescent="0.25">
      <c r="A17951" s="277">
        <f t="shared" si="1960"/>
        <v>179510</v>
      </c>
      <c r="B17951" s="277">
        <f t="shared" si="1961"/>
        <v>359020</v>
      </c>
      <c r="C17951" s="277">
        <f t="shared" si="1962"/>
        <v>430824</v>
      </c>
      <c r="D17951" s="277">
        <f t="shared" si="1966"/>
        <v>1077060</v>
      </c>
      <c r="E17951" s="277">
        <f t="shared" si="1963"/>
        <v>1795100</v>
      </c>
      <c r="F17951" s="277">
        <f t="shared" si="1965"/>
        <v>2154120</v>
      </c>
      <c r="G17951" s="277">
        <f t="shared" si="1964"/>
        <v>215412</v>
      </c>
    </row>
    <row r="17952" spans="1:7" x14ac:dyDescent="0.25">
      <c r="A17952" s="277">
        <f t="shared" si="1960"/>
        <v>179520</v>
      </c>
      <c r="B17952" s="277">
        <f t="shared" si="1961"/>
        <v>359040</v>
      </c>
      <c r="C17952" s="277">
        <f t="shared" si="1962"/>
        <v>430848</v>
      </c>
      <c r="D17952" s="277">
        <f t="shared" si="1966"/>
        <v>1077120</v>
      </c>
      <c r="E17952" s="277">
        <f t="shared" si="1963"/>
        <v>1795200</v>
      </c>
      <c r="F17952" s="277">
        <f t="shared" si="1965"/>
        <v>2154240</v>
      </c>
      <c r="G17952" s="277">
        <f t="shared" si="1964"/>
        <v>215424</v>
      </c>
    </row>
    <row r="17953" spans="1:7" x14ac:dyDescent="0.25">
      <c r="A17953" s="277">
        <f t="shared" si="1960"/>
        <v>179530</v>
      </c>
      <c r="B17953" s="277">
        <f t="shared" si="1961"/>
        <v>359060</v>
      </c>
      <c r="C17953" s="277">
        <f t="shared" si="1962"/>
        <v>430872</v>
      </c>
      <c r="D17953" s="277">
        <f t="shared" si="1966"/>
        <v>1077180</v>
      </c>
      <c r="E17953" s="277">
        <f t="shared" si="1963"/>
        <v>1795300</v>
      </c>
      <c r="F17953" s="277">
        <f t="shared" si="1965"/>
        <v>2154360</v>
      </c>
      <c r="G17953" s="277">
        <f t="shared" si="1964"/>
        <v>215436</v>
      </c>
    </row>
    <row r="17954" spans="1:7" x14ac:dyDescent="0.25">
      <c r="A17954" s="277">
        <f t="shared" si="1960"/>
        <v>179540</v>
      </c>
      <c r="B17954" s="277">
        <f t="shared" si="1961"/>
        <v>359080</v>
      </c>
      <c r="C17954" s="277">
        <f t="shared" si="1962"/>
        <v>430896</v>
      </c>
      <c r="D17954" s="277">
        <f t="shared" si="1966"/>
        <v>1077240</v>
      </c>
      <c r="E17954" s="277">
        <f t="shared" si="1963"/>
        <v>1795400</v>
      </c>
      <c r="F17954" s="277">
        <f t="shared" si="1965"/>
        <v>2154480</v>
      </c>
      <c r="G17954" s="277">
        <f t="shared" si="1964"/>
        <v>215448</v>
      </c>
    </row>
    <row r="17955" spans="1:7" x14ac:dyDescent="0.25">
      <c r="A17955" s="277">
        <f t="shared" si="1960"/>
        <v>179550</v>
      </c>
      <c r="B17955" s="277">
        <f t="shared" si="1961"/>
        <v>359100</v>
      </c>
      <c r="C17955" s="277">
        <f t="shared" si="1962"/>
        <v>430920</v>
      </c>
      <c r="D17955" s="277">
        <f t="shared" si="1966"/>
        <v>1077300</v>
      </c>
      <c r="E17955" s="277">
        <f t="shared" si="1963"/>
        <v>1795500</v>
      </c>
      <c r="F17955" s="277">
        <f t="shared" si="1965"/>
        <v>2154600</v>
      </c>
      <c r="G17955" s="277">
        <f t="shared" si="1964"/>
        <v>215460</v>
      </c>
    </row>
    <row r="17956" spans="1:7" x14ac:dyDescent="0.25">
      <c r="A17956" s="277">
        <f t="shared" si="1960"/>
        <v>179560</v>
      </c>
      <c r="B17956" s="277">
        <f t="shared" si="1961"/>
        <v>359120</v>
      </c>
      <c r="C17956" s="277">
        <f t="shared" si="1962"/>
        <v>430944</v>
      </c>
      <c r="D17956" s="277">
        <f t="shared" si="1966"/>
        <v>1077360</v>
      </c>
      <c r="E17956" s="277">
        <f t="shared" si="1963"/>
        <v>1795600</v>
      </c>
      <c r="F17956" s="277">
        <f t="shared" si="1965"/>
        <v>2154720</v>
      </c>
      <c r="G17956" s="277">
        <f t="shared" si="1964"/>
        <v>215472</v>
      </c>
    </row>
    <row r="17957" spans="1:7" x14ac:dyDescent="0.25">
      <c r="A17957" s="277">
        <f t="shared" si="1960"/>
        <v>179570</v>
      </c>
      <c r="B17957" s="277">
        <f t="shared" si="1961"/>
        <v>359140</v>
      </c>
      <c r="C17957" s="277">
        <f t="shared" si="1962"/>
        <v>430968</v>
      </c>
      <c r="D17957" s="277">
        <f t="shared" si="1966"/>
        <v>1077420</v>
      </c>
      <c r="E17957" s="277">
        <f t="shared" si="1963"/>
        <v>1795700</v>
      </c>
      <c r="F17957" s="277">
        <f t="shared" si="1965"/>
        <v>2154840</v>
      </c>
      <c r="G17957" s="277">
        <f t="shared" si="1964"/>
        <v>215484</v>
      </c>
    </row>
    <row r="17958" spans="1:7" x14ac:dyDescent="0.25">
      <c r="A17958" s="277">
        <f t="shared" si="1960"/>
        <v>179580</v>
      </c>
      <c r="B17958" s="277">
        <f t="shared" si="1961"/>
        <v>359160</v>
      </c>
      <c r="C17958" s="277">
        <f t="shared" si="1962"/>
        <v>430992</v>
      </c>
      <c r="D17958" s="277">
        <f t="shared" si="1966"/>
        <v>1077480</v>
      </c>
      <c r="E17958" s="277">
        <f t="shared" si="1963"/>
        <v>1795800</v>
      </c>
      <c r="F17958" s="277">
        <f t="shared" si="1965"/>
        <v>2154960</v>
      </c>
      <c r="G17958" s="277">
        <f t="shared" si="1964"/>
        <v>215496</v>
      </c>
    </row>
    <row r="17959" spans="1:7" x14ac:dyDescent="0.25">
      <c r="A17959" s="277">
        <f t="shared" si="1960"/>
        <v>179590</v>
      </c>
      <c r="B17959" s="277">
        <f t="shared" si="1961"/>
        <v>359180</v>
      </c>
      <c r="C17959" s="277">
        <f t="shared" si="1962"/>
        <v>431016</v>
      </c>
      <c r="D17959" s="277">
        <f t="shared" si="1966"/>
        <v>1077540</v>
      </c>
      <c r="E17959" s="277">
        <f t="shared" si="1963"/>
        <v>1795900</v>
      </c>
      <c r="F17959" s="277">
        <f t="shared" si="1965"/>
        <v>2155080</v>
      </c>
      <c r="G17959" s="277">
        <f t="shared" si="1964"/>
        <v>215508</v>
      </c>
    </row>
    <row r="17960" spans="1:7" x14ac:dyDescent="0.25">
      <c r="A17960" s="277">
        <f t="shared" si="1960"/>
        <v>179600</v>
      </c>
      <c r="B17960" s="277">
        <f t="shared" si="1961"/>
        <v>359200</v>
      </c>
      <c r="C17960" s="277">
        <f t="shared" si="1962"/>
        <v>431040</v>
      </c>
      <c r="D17960" s="277">
        <f t="shared" si="1966"/>
        <v>1077600</v>
      </c>
      <c r="E17960" s="277">
        <f t="shared" si="1963"/>
        <v>1796000</v>
      </c>
      <c r="F17960" s="277">
        <f t="shared" si="1965"/>
        <v>2155200</v>
      </c>
      <c r="G17960" s="277">
        <f t="shared" si="1964"/>
        <v>215520</v>
      </c>
    </row>
    <row r="17961" spans="1:7" x14ac:dyDescent="0.25">
      <c r="A17961" s="277">
        <f t="shared" si="1960"/>
        <v>179610</v>
      </c>
      <c r="B17961" s="277">
        <f t="shared" si="1961"/>
        <v>359220</v>
      </c>
      <c r="C17961" s="277">
        <f t="shared" si="1962"/>
        <v>431064</v>
      </c>
      <c r="D17961" s="277">
        <f t="shared" si="1966"/>
        <v>1077660</v>
      </c>
      <c r="E17961" s="277">
        <f t="shared" si="1963"/>
        <v>1796100</v>
      </c>
      <c r="F17961" s="277">
        <f t="shared" si="1965"/>
        <v>2155320</v>
      </c>
      <c r="G17961" s="277">
        <f t="shared" si="1964"/>
        <v>215532</v>
      </c>
    </row>
    <row r="17962" spans="1:7" x14ac:dyDescent="0.25">
      <c r="A17962" s="277">
        <f t="shared" si="1960"/>
        <v>179620</v>
      </c>
      <c r="B17962" s="277">
        <f t="shared" si="1961"/>
        <v>359240</v>
      </c>
      <c r="C17962" s="277">
        <f t="shared" si="1962"/>
        <v>431088</v>
      </c>
      <c r="D17962" s="277">
        <f t="shared" si="1966"/>
        <v>1077720</v>
      </c>
      <c r="E17962" s="277">
        <f t="shared" si="1963"/>
        <v>1796200</v>
      </c>
      <c r="F17962" s="277">
        <f t="shared" si="1965"/>
        <v>2155440</v>
      </c>
      <c r="G17962" s="277">
        <f t="shared" si="1964"/>
        <v>215544</v>
      </c>
    </row>
    <row r="17963" spans="1:7" x14ac:dyDescent="0.25">
      <c r="A17963" s="277">
        <f t="shared" si="1960"/>
        <v>179630</v>
      </c>
      <c r="B17963" s="277">
        <f t="shared" si="1961"/>
        <v>359260</v>
      </c>
      <c r="C17963" s="277">
        <f t="shared" si="1962"/>
        <v>431112</v>
      </c>
      <c r="D17963" s="277">
        <f t="shared" si="1966"/>
        <v>1077780</v>
      </c>
      <c r="E17963" s="277">
        <f t="shared" si="1963"/>
        <v>1796300</v>
      </c>
      <c r="F17963" s="277">
        <f t="shared" si="1965"/>
        <v>2155560</v>
      </c>
      <c r="G17963" s="277">
        <f t="shared" si="1964"/>
        <v>215556</v>
      </c>
    </row>
    <row r="17964" spans="1:7" x14ac:dyDescent="0.25">
      <c r="A17964" s="277">
        <f t="shared" si="1960"/>
        <v>179640</v>
      </c>
      <c r="B17964" s="277">
        <f t="shared" si="1961"/>
        <v>359280</v>
      </c>
      <c r="C17964" s="277">
        <f t="shared" si="1962"/>
        <v>431136</v>
      </c>
      <c r="D17964" s="277">
        <f t="shared" si="1966"/>
        <v>1077840</v>
      </c>
      <c r="E17964" s="277">
        <f t="shared" si="1963"/>
        <v>1796400</v>
      </c>
      <c r="F17964" s="277">
        <f t="shared" si="1965"/>
        <v>2155680</v>
      </c>
      <c r="G17964" s="277">
        <f t="shared" si="1964"/>
        <v>215568</v>
      </c>
    </row>
    <row r="17965" spans="1:7" x14ac:dyDescent="0.25">
      <c r="A17965" s="277">
        <f t="shared" si="1960"/>
        <v>179650</v>
      </c>
      <c r="B17965" s="277">
        <f t="shared" si="1961"/>
        <v>359300</v>
      </c>
      <c r="C17965" s="277">
        <f t="shared" si="1962"/>
        <v>431160</v>
      </c>
      <c r="D17965" s="277">
        <f t="shared" si="1966"/>
        <v>1077900</v>
      </c>
      <c r="E17965" s="277">
        <f t="shared" si="1963"/>
        <v>1796500</v>
      </c>
      <c r="F17965" s="277">
        <f t="shared" si="1965"/>
        <v>2155800</v>
      </c>
      <c r="G17965" s="277">
        <f t="shared" si="1964"/>
        <v>215580</v>
      </c>
    </row>
    <row r="17966" spans="1:7" x14ac:dyDescent="0.25">
      <c r="A17966" s="277">
        <f t="shared" si="1960"/>
        <v>179660</v>
      </c>
      <c r="B17966" s="277">
        <f t="shared" si="1961"/>
        <v>359320</v>
      </c>
      <c r="C17966" s="277">
        <f t="shared" si="1962"/>
        <v>431184</v>
      </c>
      <c r="D17966" s="277">
        <f t="shared" si="1966"/>
        <v>1077960</v>
      </c>
      <c r="E17966" s="277">
        <f t="shared" si="1963"/>
        <v>1796600</v>
      </c>
      <c r="F17966" s="277">
        <f t="shared" si="1965"/>
        <v>2155920</v>
      </c>
      <c r="G17966" s="277">
        <f t="shared" si="1964"/>
        <v>215592</v>
      </c>
    </row>
    <row r="17967" spans="1:7" x14ac:dyDescent="0.25">
      <c r="A17967" s="277">
        <f t="shared" si="1960"/>
        <v>179670</v>
      </c>
      <c r="B17967" s="277">
        <f t="shared" si="1961"/>
        <v>359340</v>
      </c>
      <c r="C17967" s="277">
        <f t="shared" si="1962"/>
        <v>431208</v>
      </c>
      <c r="D17967" s="277">
        <f t="shared" si="1966"/>
        <v>1078020</v>
      </c>
      <c r="E17967" s="277">
        <f t="shared" si="1963"/>
        <v>1796700</v>
      </c>
      <c r="F17967" s="277">
        <f t="shared" si="1965"/>
        <v>2156040</v>
      </c>
      <c r="G17967" s="277">
        <f t="shared" si="1964"/>
        <v>215604</v>
      </c>
    </row>
    <row r="17968" spans="1:7" x14ac:dyDescent="0.25">
      <c r="A17968" s="277">
        <f t="shared" si="1960"/>
        <v>179680</v>
      </c>
      <c r="B17968" s="277">
        <f t="shared" si="1961"/>
        <v>359360</v>
      </c>
      <c r="C17968" s="277">
        <f t="shared" si="1962"/>
        <v>431232</v>
      </c>
      <c r="D17968" s="277">
        <f t="shared" si="1966"/>
        <v>1078080</v>
      </c>
      <c r="E17968" s="277">
        <f t="shared" si="1963"/>
        <v>1796800</v>
      </c>
      <c r="F17968" s="277">
        <f t="shared" si="1965"/>
        <v>2156160</v>
      </c>
      <c r="G17968" s="277">
        <f t="shared" si="1964"/>
        <v>215616</v>
      </c>
    </row>
    <row r="17969" spans="1:7" x14ac:dyDescent="0.25">
      <c r="A17969" s="277">
        <f t="shared" si="1960"/>
        <v>179690</v>
      </c>
      <c r="B17969" s="277">
        <f t="shared" si="1961"/>
        <v>359380</v>
      </c>
      <c r="C17969" s="277">
        <f t="shared" si="1962"/>
        <v>431256</v>
      </c>
      <c r="D17969" s="277">
        <f t="shared" si="1966"/>
        <v>1078140</v>
      </c>
      <c r="E17969" s="277">
        <f t="shared" si="1963"/>
        <v>1796900</v>
      </c>
      <c r="F17969" s="277">
        <f t="shared" si="1965"/>
        <v>2156280</v>
      </c>
      <c r="G17969" s="277">
        <f t="shared" si="1964"/>
        <v>215628</v>
      </c>
    </row>
    <row r="17970" spans="1:7" x14ac:dyDescent="0.25">
      <c r="A17970" s="277">
        <f t="shared" si="1960"/>
        <v>179700</v>
      </c>
      <c r="B17970" s="277">
        <f t="shared" si="1961"/>
        <v>359400</v>
      </c>
      <c r="C17970" s="277">
        <f t="shared" si="1962"/>
        <v>431280</v>
      </c>
      <c r="D17970" s="277">
        <f t="shared" si="1966"/>
        <v>1078200</v>
      </c>
      <c r="E17970" s="277">
        <f t="shared" si="1963"/>
        <v>1797000</v>
      </c>
      <c r="F17970" s="277">
        <f t="shared" si="1965"/>
        <v>2156400</v>
      </c>
      <c r="G17970" s="277">
        <f t="shared" si="1964"/>
        <v>215640</v>
      </c>
    </row>
    <row r="17971" spans="1:7" x14ac:dyDescent="0.25">
      <c r="A17971" s="277">
        <f t="shared" si="1960"/>
        <v>179710</v>
      </c>
      <c r="B17971" s="277">
        <f t="shared" si="1961"/>
        <v>359420</v>
      </c>
      <c r="C17971" s="277">
        <f t="shared" si="1962"/>
        <v>431304</v>
      </c>
      <c r="D17971" s="277">
        <f t="shared" si="1966"/>
        <v>1078260</v>
      </c>
      <c r="E17971" s="277">
        <f t="shared" si="1963"/>
        <v>1797100</v>
      </c>
      <c r="F17971" s="277">
        <f t="shared" si="1965"/>
        <v>2156520</v>
      </c>
      <c r="G17971" s="277">
        <f t="shared" si="1964"/>
        <v>215652</v>
      </c>
    </row>
    <row r="17972" spans="1:7" x14ac:dyDescent="0.25">
      <c r="A17972" s="277">
        <f t="shared" si="1960"/>
        <v>179720</v>
      </c>
      <c r="B17972" s="277">
        <f t="shared" si="1961"/>
        <v>359440</v>
      </c>
      <c r="C17972" s="277">
        <f t="shared" si="1962"/>
        <v>431328</v>
      </c>
      <c r="D17972" s="277">
        <f t="shared" si="1966"/>
        <v>1078320</v>
      </c>
      <c r="E17972" s="277">
        <f t="shared" si="1963"/>
        <v>1797200</v>
      </c>
      <c r="F17972" s="277">
        <f t="shared" si="1965"/>
        <v>2156640</v>
      </c>
      <c r="G17972" s="277">
        <f t="shared" si="1964"/>
        <v>215664</v>
      </c>
    </row>
    <row r="17973" spans="1:7" x14ac:dyDescent="0.25">
      <c r="A17973" s="277">
        <f t="shared" si="1960"/>
        <v>179730</v>
      </c>
      <c r="B17973" s="277">
        <f t="shared" si="1961"/>
        <v>359460</v>
      </c>
      <c r="C17973" s="277">
        <f t="shared" si="1962"/>
        <v>431352</v>
      </c>
      <c r="D17973" s="277">
        <f t="shared" si="1966"/>
        <v>1078380</v>
      </c>
      <c r="E17973" s="277">
        <f t="shared" si="1963"/>
        <v>1797300</v>
      </c>
      <c r="F17973" s="277">
        <f t="shared" si="1965"/>
        <v>2156760</v>
      </c>
      <c r="G17973" s="277">
        <f t="shared" si="1964"/>
        <v>215676</v>
      </c>
    </row>
    <row r="17974" spans="1:7" x14ac:dyDescent="0.25">
      <c r="A17974" s="277">
        <f t="shared" si="1960"/>
        <v>179740</v>
      </c>
      <c r="B17974" s="277">
        <f t="shared" si="1961"/>
        <v>359480</v>
      </c>
      <c r="C17974" s="277">
        <f t="shared" si="1962"/>
        <v>431376</v>
      </c>
      <c r="D17974" s="277">
        <f t="shared" si="1966"/>
        <v>1078440</v>
      </c>
      <c r="E17974" s="277">
        <f t="shared" si="1963"/>
        <v>1797400</v>
      </c>
      <c r="F17974" s="277">
        <f t="shared" si="1965"/>
        <v>2156880</v>
      </c>
      <c r="G17974" s="277">
        <f t="shared" si="1964"/>
        <v>215688</v>
      </c>
    </row>
    <row r="17975" spans="1:7" x14ac:dyDescent="0.25">
      <c r="A17975" s="277">
        <f t="shared" si="1960"/>
        <v>179750</v>
      </c>
      <c r="B17975" s="277">
        <f t="shared" si="1961"/>
        <v>359500</v>
      </c>
      <c r="C17975" s="277">
        <f t="shared" si="1962"/>
        <v>431400</v>
      </c>
      <c r="D17975" s="277">
        <f t="shared" si="1966"/>
        <v>1078500</v>
      </c>
      <c r="E17975" s="277">
        <f t="shared" si="1963"/>
        <v>1797500</v>
      </c>
      <c r="F17975" s="277">
        <f t="shared" si="1965"/>
        <v>2157000</v>
      </c>
      <c r="G17975" s="277">
        <f t="shared" si="1964"/>
        <v>215700</v>
      </c>
    </row>
    <row r="17976" spans="1:7" x14ac:dyDescent="0.25">
      <c r="A17976" s="277">
        <f t="shared" si="1960"/>
        <v>179760</v>
      </c>
      <c r="B17976" s="277">
        <f t="shared" si="1961"/>
        <v>359520</v>
      </c>
      <c r="C17976" s="277">
        <f t="shared" si="1962"/>
        <v>431424</v>
      </c>
      <c r="D17976" s="277">
        <f t="shared" si="1966"/>
        <v>1078560</v>
      </c>
      <c r="E17976" s="277">
        <f t="shared" si="1963"/>
        <v>1797600</v>
      </c>
      <c r="F17976" s="277">
        <f t="shared" si="1965"/>
        <v>2157120</v>
      </c>
      <c r="G17976" s="277">
        <f t="shared" si="1964"/>
        <v>215712</v>
      </c>
    </row>
    <row r="17977" spans="1:7" x14ac:dyDescent="0.25">
      <c r="A17977" s="277">
        <f t="shared" si="1960"/>
        <v>179770</v>
      </c>
      <c r="B17977" s="277">
        <f t="shared" si="1961"/>
        <v>359540</v>
      </c>
      <c r="C17977" s="277">
        <f t="shared" si="1962"/>
        <v>431448</v>
      </c>
      <c r="D17977" s="277">
        <f t="shared" si="1966"/>
        <v>1078620</v>
      </c>
      <c r="E17977" s="277">
        <f t="shared" si="1963"/>
        <v>1797700</v>
      </c>
      <c r="F17977" s="277">
        <f t="shared" si="1965"/>
        <v>2157240</v>
      </c>
      <c r="G17977" s="277">
        <f t="shared" si="1964"/>
        <v>215724</v>
      </c>
    </row>
    <row r="17978" spans="1:7" x14ac:dyDescent="0.25">
      <c r="A17978" s="277">
        <f t="shared" si="1960"/>
        <v>179780</v>
      </c>
      <c r="B17978" s="277">
        <f t="shared" si="1961"/>
        <v>359560</v>
      </c>
      <c r="C17978" s="277">
        <f t="shared" si="1962"/>
        <v>431472</v>
      </c>
      <c r="D17978" s="277">
        <f t="shared" si="1966"/>
        <v>1078680</v>
      </c>
      <c r="E17978" s="277">
        <f t="shared" si="1963"/>
        <v>1797800</v>
      </c>
      <c r="F17978" s="277">
        <f t="shared" si="1965"/>
        <v>2157360</v>
      </c>
      <c r="G17978" s="277">
        <f t="shared" si="1964"/>
        <v>215736</v>
      </c>
    </row>
    <row r="17979" spans="1:7" x14ac:dyDescent="0.25">
      <c r="A17979" s="277">
        <f t="shared" si="1960"/>
        <v>179790</v>
      </c>
      <c r="B17979" s="277">
        <f t="shared" si="1961"/>
        <v>359580</v>
      </c>
      <c r="C17979" s="277">
        <f t="shared" si="1962"/>
        <v>431496</v>
      </c>
      <c r="D17979" s="277">
        <f t="shared" si="1966"/>
        <v>1078740</v>
      </c>
      <c r="E17979" s="277">
        <f t="shared" si="1963"/>
        <v>1797900</v>
      </c>
      <c r="F17979" s="277">
        <f t="shared" si="1965"/>
        <v>2157480</v>
      </c>
      <c r="G17979" s="277">
        <f t="shared" si="1964"/>
        <v>215748</v>
      </c>
    </row>
    <row r="17980" spans="1:7" x14ac:dyDescent="0.25">
      <c r="A17980" s="277">
        <f t="shared" si="1960"/>
        <v>179800</v>
      </c>
      <c r="B17980" s="277">
        <f t="shared" si="1961"/>
        <v>359600</v>
      </c>
      <c r="C17980" s="277">
        <f t="shared" si="1962"/>
        <v>431520</v>
      </c>
      <c r="D17980" s="277">
        <f t="shared" si="1966"/>
        <v>1078800</v>
      </c>
      <c r="E17980" s="277">
        <f t="shared" si="1963"/>
        <v>1798000</v>
      </c>
      <c r="F17980" s="277">
        <f t="shared" si="1965"/>
        <v>2157600</v>
      </c>
      <c r="G17980" s="277">
        <f t="shared" si="1964"/>
        <v>215760</v>
      </c>
    </row>
    <row r="17981" spans="1:7" x14ac:dyDescent="0.25">
      <c r="A17981" s="277">
        <f t="shared" si="1960"/>
        <v>179810</v>
      </c>
      <c r="B17981" s="277">
        <f t="shared" si="1961"/>
        <v>359620</v>
      </c>
      <c r="C17981" s="277">
        <f t="shared" si="1962"/>
        <v>431544</v>
      </c>
      <c r="D17981" s="277">
        <f t="shared" si="1966"/>
        <v>1078860</v>
      </c>
      <c r="E17981" s="277">
        <f t="shared" si="1963"/>
        <v>1798100</v>
      </c>
      <c r="F17981" s="277">
        <f t="shared" si="1965"/>
        <v>2157720</v>
      </c>
      <c r="G17981" s="277">
        <f t="shared" si="1964"/>
        <v>215772</v>
      </c>
    </row>
    <row r="17982" spans="1:7" x14ac:dyDescent="0.25">
      <c r="A17982" s="277">
        <f t="shared" si="1960"/>
        <v>179820</v>
      </c>
      <c r="B17982" s="277">
        <f t="shared" si="1961"/>
        <v>359640</v>
      </c>
      <c r="C17982" s="277">
        <f t="shared" si="1962"/>
        <v>431568</v>
      </c>
      <c r="D17982" s="277">
        <f t="shared" si="1966"/>
        <v>1078920</v>
      </c>
      <c r="E17982" s="277">
        <f t="shared" si="1963"/>
        <v>1798200</v>
      </c>
      <c r="F17982" s="277">
        <f t="shared" si="1965"/>
        <v>2157840</v>
      </c>
      <c r="G17982" s="277">
        <f t="shared" si="1964"/>
        <v>215784</v>
      </c>
    </row>
    <row r="17983" spans="1:7" x14ac:dyDescent="0.25">
      <c r="A17983" s="277">
        <f t="shared" si="1960"/>
        <v>179830</v>
      </c>
      <c r="B17983" s="277">
        <f t="shared" si="1961"/>
        <v>359660</v>
      </c>
      <c r="C17983" s="277">
        <f t="shared" si="1962"/>
        <v>431592</v>
      </c>
      <c r="D17983" s="277">
        <f t="shared" si="1966"/>
        <v>1078980</v>
      </c>
      <c r="E17983" s="277">
        <f t="shared" si="1963"/>
        <v>1798300</v>
      </c>
      <c r="F17983" s="277">
        <f t="shared" si="1965"/>
        <v>2157960</v>
      </c>
      <c r="G17983" s="277">
        <f t="shared" si="1964"/>
        <v>215796</v>
      </c>
    </row>
    <row r="17984" spans="1:7" x14ac:dyDescent="0.25">
      <c r="A17984" s="277">
        <f t="shared" si="1960"/>
        <v>179840</v>
      </c>
      <c r="B17984" s="277">
        <f t="shared" si="1961"/>
        <v>359680</v>
      </c>
      <c r="C17984" s="277">
        <f t="shared" si="1962"/>
        <v>431616</v>
      </c>
      <c r="D17984" s="277">
        <f t="shared" si="1966"/>
        <v>1079040</v>
      </c>
      <c r="E17984" s="277">
        <f t="shared" si="1963"/>
        <v>1798400</v>
      </c>
      <c r="F17984" s="277">
        <f t="shared" si="1965"/>
        <v>2158080</v>
      </c>
      <c r="G17984" s="277">
        <f t="shared" si="1964"/>
        <v>215808</v>
      </c>
    </row>
    <row r="17985" spans="1:7" x14ac:dyDescent="0.25">
      <c r="A17985" s="277">
        <f t="shared" si="1960"/>
        <v>179850</v>
      </c>
      <c r="B17985" s="277">
        <f t="shared" si="1961"/>
        <v>359700</v>
      </c>
      <c r="C17985" s="277">
        <f t="shared" si="1962"/>
        <v>431640</v>
      </c>
      <c r="D17985" s="277">
        <f t="shared" si="1966"/>
        <v>1079100</v>
      </c>
      <c r="E17985" s="277">
        <f t="shared" si="1963"/>
        <v>1798500</v>
      </c>
      <c r="F17985" s="277">
        <f t="shared" si="1965"/>
        <v>2158200</v>
      </c>
      <c r="G17985" s="277">
        <f t="shared" si="1964"/>
        <v>215820</v>
      </c>
    </row>
    <row r="17986" spans="1:7" x14ac:dyDescent="0.25">
      <c r="A17986" s="277">
        <f t="shared" si="1960"/>
        <v>179860</v>
      </c>
      <c r="B17986" s="277">
        <f t="shared" si="1961"/>
        <v>359720</v>
      </c>
      <c r="C17986" s="277">
        <f t="shared" si="1962"/>
        <v>431664</v>
      </c>
      <c r="D17986" s="277">
        <f t="shared" si="1966"/>
        <v>1079160</v>
      </c>
      <c r="E17986" s="277">
        <f t="shared" si="1963"/>
        <v>1798600</v>
      </c>
      <c r="F17986" s="277">
        <f t="shared" si="1965"/>
        <v>2158320</v>
      </c>
      <c r="G17986" s="277">
        <f t="shared" si="1964"/>
        <v>215832</v>
      </c>
    </row>
    <row r="17987" spans="1:7" x14ac:dyDescent="0.25">
      <c r="A17987" s="277">
        <f t="shared" ref="A17987:A18050" si="1967">A17986+10</f>
        <v>179870</v>
      </c>
      <c r="B17987" s="277">
        <f t="shared" ref="B17987:B18050" si="1968">B17986+20</f>
        <v>359740</v>
      </c>
      <c r="C17987" s="277">
        <f t="shared" ref="C17987:C18050" si="1969">C17986+24</f>
        <v>431688</v>
      </c>
      <c r="D17987" s="277">
        <f t="shared" si="1966"/>
        <v>1079220</v>
      </c>
      <c r="E17987" s="277">
        <f t="shared" ref="E17987:E18050" si="1970">E17986+100</f>
        <v>1798700</v>
      </c>
      <c r="F17987" s="277">
        <f t="shared" si="1965"/>
        <v>2158440</v>
      </c>
      <c r="G17987" s="277">
        <f t="shared" ref="G17987:G18050" si="1971">G17986+12</f>
        <v>215844</v>
      </c>
    </row>
    <row r="17988" spans="1:7" x14ac:dyDescent="0.25">
      <c r="A17988" s="277">
        <f t="shared" si="1967"/>
        <v>179880</v>
      </c>
      <c r="B17988" s="277">
        <f t="shared" si="1968"/>
        <v>359760</v>
      </c>
      <c r="C17988" s="277">
        <f t="shared" si="1969"/>
        <v>431712</v>
      </c>
      <c r="D17988" s="277">
        <f t="shared" si="1966"/>
        <v>1079280</v>
      </c>
      <c r="E17988" s="277">
        <f t="shared" si="1970"/>
        <v>1798800</v>
      </c>
      <c r="F17988" s="277">
        <f t="shared" ref="F17988:F18051" si="1972">F17987+120</f>
        <v>2158560</v>
      </c>
      <c r="G17988" s="277">
        <f t="shared" si="1971"/>
        <v>215856</v>
      </c>
    </row>
    <row r="17989" spans="1:7" x14ac:dyDescent="0.25">
      <c r="A17989" s="277">
        <f t="shared" si="1967"/>
        <v>179890</v>
      </c>
      <c r="B17989" s="277">
        <f t="shared" si="1968"/>
        <v>359780</v>
      </c>
      <c r="C17989" s="277">
        <f t="shared" si="1969"/>
        <v>431736</v>
      </c>
      <c r="D17989" s="277">
        <f t="shared" si="1966"/>
        <v>1079340</v>
      </c>
      <c r="E17989" s="277">
        <f t="shared" si="1970"/>
        <v>1798900</v>
      </c>
      <c r="F17989" s="277">
        <f t="shared" si="1972"/>
        <v>2158680</v>
      </c>
      <c r="G17989" s="277">
        <f t="shared" si="1971"/>
        <v>215868</v>
      </c>
    </row>
    <row r="17990" spans="1:7" x14ac:dyDescent="0.25">
      <c r="A17990" s="277">
        <f t="shared" si="1967"/>
        <v>179900</v>
      </c>
      <c r="B17990" s="277">
        <f t="shared" si="1968"/>
        <v>359800</v>
      </c>
      <c r="C17990" s="277">
        <f t="shared" si="1969"/>
        <v>431760</v>
      </c>
      <c r="D17990" s="277">
        <f t="shared" si="1966"/>
        <v>1079400</v>
      </c>
      <c r="E17990" s="277">
        <f t="shared" si="1970"/>
        <v>1799000</v>
      </c>
      <c r="F17990" s="277">
        <f t="shared" si="1972"/>
        <v>2158800</v>
      </c>
      <c r="G17990" s="277">
        <f t="shared" si="1971"/>
        <v>215880</v>
      </c>
    </row>
    <row r="17991" spans="1:7" x14ac:dyDescent="0.25">
      <c r="A17991" s="277">
        <f t="shared" si="1967"/>
        <v>179910</v>
      </c>
      <c r="B17991" s="277">
        <f t="shared" si="1968"/>
        <v>359820</v>
      </c>
      <c r="C17991" s="277">
        <f t="shared" si="1969"/>
        <v>431784</v>
      </c>
      <c r="D17991" s="277">
        <f t="shared" ref="D17991:D18054" si="1973">D17990+60</f>
        <v>1079460</v>
      </c>
      <c r="E17991" s="277">
        <f t="shared" si="1970"/>
        <v>1799100</v>
      </c>
      <c r="F17991" s="277">
        <f t="shared" si="1972"/>
        <v>2158920</v>
      </c>
      <c r="G17991" s="277">
        <f t="shared" si="1971"/>
        <v>215892</v>
      </c>
    </row>
    <row r="17992" spans="1:7" x14ac:dyDescent="0.25">
      <c r="A17992" s="277">
        <f t="shared" si="1967"/>
        <v>179920</v>
      </c>
      <c r="B17992" s="277">
        <f t="shared" si="1968"/>
        <v>359840</v>
      </c>
      <c r="C17992" s="277">
        <f t="shared" si="1969"/>
        <v>431808</v>
      </c>
      <c r="D17992" s="277">
        <f t="shared" si="1973"/>
        <v>1079520</v>
      </c>
      <c r="E17992" s="277">
        <f t="shared" si="1970"/>
        <v>1799200</v>
      </c>
      <c r="F17992" s="277">
        <f t="shared" si="1972"/>
        <v>2159040</v>
      </c>
      <c r="G17992" s="277">
        <f t="shared" si="1971"/>
        <v>215904</v>
      </c>
    </row>
    <row r="17993" spans="1:7" x14ac:dyDescent="0.25">
      <c r="A17993" s="277">
        <f t="shared" si="1967"/>
        <v>179930</v>
      </c>
      <c r="B17993" s="277">
        <f t="shared" si="1968"/>
        <v>359860</v>
      </c>
      <c r="C17993" s="277">
        <f t="shared" si="1969"/>
        <v>431832</v>
      </c>
      <c r="D17993" s="277">
        <f t="shared" si="1973"/>
        <v>1079580</v>
      </c>
      <c r="E17993" s="277">
        <f t="shared" si="1970"/>
        <v>1799300</v>
      </c>
      <c r="F17993" s="277">
        <f t="shared" si="1972"/>
        <v>2159160</v>
      </c>
      <c r="G17993" s="277">
        <f t="shared" si="1971"/>
        <v>215916</v>
      </c>
    </row>
    <row r="17994" spans="1:7" x14ac:dyDescent="0.25">
      <c r="A17994" s="277">
        <f t="shared" si="1967"/>
        <v>179940</v>
      </c>
      <c r="B17994" s="277">
        <f t="shared" si="1968"/>
        <v>359880</v>
      </c>
      <c r="C17994" s="277">
        <f t="shared" si="1969"/>
        <v>431856</v>
      </c>
      <c r="D17994" s="277">
        <f t="shared" si="1973"/>
        <v>1079640</v>
      </c>
      <c r="E17994" s="277">
        <f t="shared" si="1970"/>
        <v>1799400</v>
      </c>
      <c r="F17994" s="277">
        <f t="shared" si="1972"/>
        <v>2159280</v>
      </c>
      <c r="G17994" s="277">
        <f t="shared" si="1971"/>
        <v>215928</v>
      </c>
    </row>
    <row r="17995" spans="1:7" x14ac:dyDescent="0.25">
      <c r="A17995" s="277">
        <f t="shared" si="1967"/>
        <v>179950</v>
      </c>
      <c r="B17995" s="277">
        <f t="shared" si="1968"/>
        <v>359900</v>
      </c>
      <c r="C17995" s="277">
        <f t="shared" si="1969"/>
        <v>431880</v>
      </c>
      <c r="D17995" s="277">
        <f t="shared" si="1973"/>
        <v>1079700</v>
      </c>
      <c r="E17995" s="277">
        <f t="shared" si="1970"/>
        <v>1799500</v>
      </c>
      <c r="F17995" s="277">
        <f t="shared" si="1972"/>
        <v>2159400</v>
      </c>
      <c r="G17995" s="277">
        <f t="shared" si="1971"/>
        <v>215940</v>
      </c>
    </row>
    <row r="17996" spans="1:7" x14ac:dyDescent="0.25">
      <c r="A17996" s="277">
        <f t="shared" si="1967"/>
        <v>179960</v>
      </c>
      <c r="B17996" s="277">
        <f t="shared" si="1968"/>
        <v>359920</v>
      </c>
      <c r="C17996" s="277">
        <f t="shared" si="1969"/>
        <v>431904</v>
      </c>
      <c r="D17996" s="277">
        <f t="shared" si="1973"/>
        <v>1079760</v>
      </c>
      <c r="E17996" s="277">
        <f t="shared" si="1970"/>
        <v>1799600</v>
      </c>
      <c r="F17996" s="277">
        <f t="shared" si="1972"/>
        <v>2159520</v>
      </c>
      <c r="G17996" s="277">
        <f t="shared" si="1971"/>
        <v>215952</v>
      </c>
    </row>
    <row r="17997" spans="1:7" x14ac:dyDescent="0.25">
      <c r="A17997" s="277">
        <f t="shared" si="1967"/>
        <v>179970</v>
      </c>
      <c r="B17997" s="277">
        <f t="shared" si="1968"/>
        <v>359940</v>
      </c>
      <c r="C17997" s="277">
        <f t="shared" si="1969"/>
        <v>431928</v>
      </c>
      <c r="D17997" s="277">
        <f t="shared" si="1973"/>
        <v>1079820</v>
      </c>
      <c r="E17997" s="277">
        <f t="shared" si="1970"/>
        <v>1799700</v>
      </c>
      <c r="F17997" s="277">
        <f t="shared" si="1972"/>
        <v>2159640</v>
      </c>
      <c r="G17997" s="277">
        <f t="shared" si="1971"/>
        <v>215964</v>
      </c>
    </row>
    <row r="17998" spans="1:7" x14ac:dyDescent="0.25">
      <c r="A17998" s="277">
        <f t="shared" si="1967"/>
        <v>179980</v>
      </c>
      <c r="B17998" s="277">
        <f t="shared" si="1968"/>
        <v>359960</v>
      </c>
      <c r="C17998" s="277">
        <f t="shared" si="1969"/>
        <v>431952</v>
      </c>
      <c r="D17998" s="277">
        <f t="shared" si="1973"/>
        <v>1079880</v>
      </c>
      <c r="E17998" s="277">
        <f t="shared" si="1970"/>
        <v>1799800</v>
      </c>
      <c r="F17998" s="277">
        <f t="shared" si="1972"/>
        <v>2159760</v>
      </c>
      <c r="G17998" s="277">
        <f t="shared" si="1971"/>
        <v>215976</v>
      </c>
    </row>
    <row r="17999" spans="1:7" x14ac:dyDescent="0.25">
      <c r="A17999" s="277">
        <f t="shared" si="1967"/>
        <v>179990</v>
      </c>
      <c r="B17999" s="277">
        <f t="shared" si="1968"/>
        <v>359980</v>
      </c>
      <c r="C17999" s="277">
        <f t="shared" si="1969"/>
        <v>431976</v>
      </c>
      <c r="D17999" s="277">
        <f t="shared" si="1973"/>
        <v>1079940</v>
      </c>
      <c r="E17999" s="277">
        <f t="shared" si="1970"/>
        <v>1799900</v>
      </c>
      <c r="F17999" s="277">
        <f t="shared" si="1972"/>
        <v>2159880</v>
      </c>
      <c r="G17999" s="277">
        <f t="shared" si="1971"/>
        <v>215988</v>
      </c>
    </row>
    <row r="18000" spans="1:7" x14ac:dyDescent="0.25">
      <c r="A18000" s="277">
        <f t="shared" si="1967"/>
        <v>180000</v>
      </c>
      <c r="B18000" s="277">
        <f t="shared" si="1968"/>
        <v>360000</v>
      </c>
      <c r="C18000" s="277">
        <f t="shared" si="1969"/>
        <v>432000</v>
      </c>
      <c r="D18000" s="277">
        <f t="shared" si="1973"/>
        <v>1080000</v>
      </c>
      <c r="E18000" s="277">
        <f t="shared" si="1970"/>
        <v>1800000</v>
      </c>
      <c r="F18000" s="277">
        <f t="shared" si="1972"/>
        <v>2160000</v>
      </c>
      <c r="G18000" s="277">
        <f t="shared" si="1971"/>
        <v>216000</v>
      </c>
    </row>
    <row r="18001" spans="1:7" x14ac:dyDescent="0.25">
      <c r="A18001" s="277">
        <f t="shared" si="1967"/>
        <v>180010</v>
      </c>
      <c r="B18001" s="277">
        <f t="shared" si="1968"/>
        <v>360020</v>
      </c>
      <c r="C18001" s="277">
        <f t="shared" si="1969"/>
        <v>432024</v>
      </c>
      <c r="D18001" s="277">
        <f t="shared" si="1973"/>
        <v>1080060</v>
      </c>
      <c r="E18001" s="277">
        <f t="shared" si="1970"/>
        <v>1800100</v>
      </c>
      <c r="F18001" s="277">
        <f t="shared" si="1972"/>
        <v>2160120</v>
      </c>
      <c r="G18001" s="277">
        <f t="shared" si="1971"/>
        <v>216012</v>
      </c>
    </row>
    <row r="18002" spans="1:7" x14ac:dyDescent="0.25">
      <c r="A18002" s="277">
        <f t="shared" si="1967"/>
        <v>180020</v>
      </c>
      <c r="B18002" s="277">
        <f t="shared" si="1968"/>
        <v>360040</v>
      </c>
      <c r="C18002" s="277">
        <f t="shared" si="1969"/>
        <v>432048</v>
      </c>
      <c r="D18002" s="277">
        <f t="shared" si="1973"/>
        <v>1080120</v>
      </c>
      <c r="E18002" s="277">
        <f t="shared" si="1970"/>
        <v>1800200</v>
      </c>
      <c r="F18002" s="277">
        <f t="shared" si="1972"/>
        <v>2160240</v>
      </c>
      <c r="G18002" s="277">
        <f t="shared" si="1971"/>
        <v>216024</v>
      </c>
    </row>
    <row r="18003" spans="1:7" x14ac:dyDescent="0.25">
      <c r="A18003" s="277">
        <f t="shared" si="1967"/>
        <v>180030</v>
      </c>
      <c r="B18003" s="277">
        <f t="shared" si="1968"/>
        <v>360060</v>
      </c>
      <c r="C18003" s="277">
        <f t="shared" si="1969"/>
        <v>432072</v>
      </c>
      <c r="D18003" s="277">
        <f t="shared" si="1973"/>
        <v>1080180</v>
      </c>
      <c r="E18003" s="277">
        <f t="shared" si="1970"/>
        <v>1800300</v>
      </c>
      <c r="F18003" s="277">
        <f t="shared" si="1972"/>
        <v>2160360</v>
      </c>
      <c r="G18003" s="277">
        <f t="shared" si="1971"/>
        <v>216036</v>
      </c>
    </row>
    <row r="18004" spans="1:7" x14ac:dyDescent="0.25">
      <c r="A18004" s="277">
        <f t="shared" si="1967"/>
        <v>180040</v>
      </c>
      <c r="B18004" s="277">
        <f t="shared" si="1968"/>
        <v>360080</v>
      </c>
      <c r="C18004" s="277">
        <f t="shared" si="1969"/>
        <v>432096</v>
      </c>
      <c r="D18004" s="277">
        <f t="shared" si="1973"/>
        <v>1080240</v>
      </c>
      <c r="E18004" s="277">
        <f t="shared" si="1970"/>
        <v>1800400</v>
      </c>
      <c r="F18004" s="277">
        <f t="shared" si="1972"/>
        <v>2160480</v>
      </c>
      <c r="G18004" s="277">
        <f t="shared" si="1971"/>
        <v>216048</v>
      </c>
    </row>
    <row r="18005" spans="1:7" x14ac:dyDescent="0.25">
      <c r="A18005" s="277">
        <f t="shared" si="1967"/>
        <v>180050</v>
      </c>
      <c r="B18005" s="277">
        <f t="shared" si="1968"/>
        <v>360100</v>
      </c>
      <c r="C18005" s="277">
        <f t="shared" si="1969"/>
        <v>432120</v>
      </c>
      <c r="D18005" s="277">
        <f t="shared" si="1973"/>
        <v>1080300</v>
      </c>
      <c r="E18005" s="277">
        <f t="shared" si="1970"/>
        <v>1800500</v>
      </c>
      <c r="F18005" s="277">
        <f t="shared" si="1972"/>
        <v>2160600</v>
      </c>
      <c r="G18005" s="277">
        <f t="shared" si="1971"/>
        <v>216060</v>
      </c>
    </row>
    <row r="18006" spans="1:7" x14ac:dyDescent="0.25">
      <c r="A18006" s="277">
        <f t="shared" si="1967"/>
        <v>180060</v>
      </c>
      <c r="B18006" s="277">
        <f t="shared" si="1968"/>
        <v>360120</v>
      </c>
      <c r="C18006" s="277">
        <f t="shared" si="1969"/>
        <v>432144</v>
      </c>
      <c r="D18006" s="277">
        <f t="shared" si="1973"/>
        <v>1080360</v>
      </c>
      <c r="E18006" s="277">
        <f t="shared" si="1970"/>
        <v>1800600</v>
      </c>
      <c r="F18006" s="277">
        <f t="shared" si="1972"/>
        <v>2160720</v>
      </c>
      <c r="G18006" s="277">
        <f t="shared" si="1971"/>
        <v>216072</v>
      </c>
    </row>
    <row r="18007" spans="1:7" x14ac:dyDescent="0.25">
      <c r="A18007" s="277">
        <f t="shared" si="1967"/>
        <v>180070</v>
      </c>
      <c r="B18007" s="277">
        <f t="shared" si="1968"/>
        <v>360140</v>
      </c>
      <c r="C18007" s="277">
        <f t="shared" si="1969"/>
        <v>432168</v>
      </c>
      <c r="D18007" s="277">
        <f t="shared" si="1973"/>
        <v>1080420</v>
      </c>
      <c r="E18007" s="277">
        <f t="shared" si="1970"/>
        <v>1800700</v>
      </c>
      <c r="F18007" s="277">
        <f t="shared" si="1972"/>
        <v>2160840</v>
      </c>
      <c r="G18007" s="277">
        <f t="shared" si="1971"/>
        <v>216084</v>
      </c>
    </row>
    <row r="18008" spans="1:7" x14ac:dyDescent="0.25">
      <c r="A18008" s="277">
        <f t="shared" si="1967"/>
        <v>180080</v>
      </c>
      <c r="B18008" s="277">
        <f t="shared" si="1968"/>
        <v>360160</v>
      </c>
      <c r="C18008" s="277">
        <f t="shared" si="1969"/>
        <v>432192</v>
      </c>
      <c r="D18008" s="277">
        <f t="shared" si="1973"/>
        <v>1080480</v>
      </c>
      <c r="E18008" s="277">
        <f t="shared" si="1970"/>
        <v>1800800</v>
      </c>
      <c r="F18008" s="277">
        <f t="shared" si="1972"/>
        <v>2160960</v>
      </c>
      <c r="G18008" s="277">
        <f t="shared" si="1971"/>
        <v>216096</v>
      </c>
    </row>
    <row r="18009" spans="1:7" x14ac:dyDescent="0.25">
      <c r="A18009" s="277">
        <f t="shared" si="1967"/>
        <v>180090</v>
      </c>
      <c r="B18009" s="277">
        <f t="shared" si="1968"/>
        <v>360180</v>
      </c>
      <c r="C18009" s="277">
        <f t="shared" si="1969"/>
        <v>432216</v>
      </c>
      <c r="D18009" s="277">
        <f t="shared" si="1973"/>
        <v>1080540</v>
      </c>
      <c r="E18009" s="277">
        <f t="shared" si="1970"/>
        <v>1800900</v>
      </c>
      <c r="F18009" s="277">
        <f t="shared" si="1972"/>
        <v>2161080</v>
      </c>
      <c r="G18009" s="277">
        <f t="shared" si="1971"/>
        <v>216108</v>
      </c>
    </row>
    <row r="18010" spans="1:7" x14ac:dyDescent="0.25">
      <c r="A18010" s="277">
        <f t="shared" si="1967"/>
        <v>180100</v>
      </c>
      <c r="B18010" s="277">
        <f t="shared" si="1968"/>
        <v>360200</v>
      </c>
      <c r="C18010" s="277">
        <f t="shared" si="1969"/>
        <v>432240</v>
      </c>
      <c r="D18010" s="277">
        <f t="shared" si="1973"/>
        <v>1080600</v>
      </c>
      <c r="E18010" s="277">
        <f t="shared" si="1970"/>
        <v>1801000</v>
      </c>
      <c r="F18010" s="277">
        <f t="shared" si="1972"/>
        <v>2161200</v>
      </c>
      <c r="G18010" s="277">
        <f t="shared" si="1971"/>
        <v>216120</v>
      </c>
    </row>
    <row r="18011" spans="1:7" x14ac:dyDescent="0.25">
      <c r="A18011" s="277">
        <f t="shared" si="1967"/>
        <v>180110</v>
      </c>
      <c r="B18011" s="277">
        <f t="shared" si="1968"/>
        <v>360220</v>
      </c>
      <c r="C18011" s="277">
        <f t="shared" si="1969"/>
        <v>432264</v>
      </c>
      <c r="D18011" s="277">
        <f t="shared" si="1973"/>
        <v>1080660</v>
      </c>
      <c r="E18011" s="277">
        <f t="shared" si="1970"/>
        <v>1801100</v>
      </c>
      <c r="F18011" s="277">
        <f t="shared" si="1972"/>
        <v>2161320</v>
      </c>
      <c r="G18011" s="277">
        <f t="shared" si="1971"/>
        <v>216132</v>
      </c>
    </row>
    <row r="18012" spans="1:7" x14ac:dyDescent="0.25">
      <c r="A18012" s="277">
        <f t="shared" si="1967"/>
        <v>180120</v>
      </c>
      <c r="B18012" s="277">
        <f t="shared" si="1968"/>
        <v>360240</v>
      </c>
      <c r="C18012" s="277">
        <f t="shared" si="1969"/>
        <v>432288</v>
      </c>
      <c r="D18012" s="277">
        <f t="shared" si="1973"/>
        <v>1080720</v>
      </c>
      <c r="E18012" s="277">
        <f t="shared" si="1970"/>
        <v>1801200</v>
      </c>
      <c r="F18012" s="277">
        <f t="shared" si="1972"/>
        <v>2161440</v>
      </c>
      <c r="G18012" s="277">
        <f t="shared" si="1971"/>
        <v>216144</v>
      </c>
    </row>
    <row r="18013" spans="1:7" x14ac:dyDescent="0.25">
      <c r="A18013" s="277">
        <f t="shared" si="1967"/>
        <v>180130</v>
      </c>
      <c r="B18013" s="277">
        <f t="shared" si="1968"/>
        <v>360260</v>
      </c>
      <c r="C18013" s="277">
        <f t="shared" si="1969"/>
        <v>432312</v>
      </c>
      <c r="D18013" s="277">
        <f t="shared" si="1973"/>
        <v>1080780</v>
      </c>
      <c r="E18013" s="277">
        <f t="shared" si="1970"/>
        <v>1801300</v>
      </c>
      <c r="F18013" s="277">
        <f t="shared" si="1972"/>
        <v>2161560</v>
      </c>
      <c r="G18013" s="277">
        <f t="shared" si="1971"/>
        <v>216156</v>
      </c>
    </row>
    <row r="18014" spans="1:7" x14ac:dyDescent="0.25">
      <c r="A18014" s="277">
        <f t="shared" si="1967"/>
        <v>180140</v>
      </c>
      <c r="B18014" s="277">
        <f t="shared" si="1968"/>
        <v>360280</v>
      </c>
      <c r="C18014" s="277">
        <f t="shared" si="1969"/>
        <v>432336</v>
      </c>
      <c r="D18014" s="277">
        <f t="shared" si="1973"/>
        <v>1080840</v>
      </c>
      <c r="E18014" s="277">
        <f t="shared" si="1970"/>
        <v>1801400</v>
      </c>
      <c r="F18014" s="277">
        <f t="shared" si="1972"/>
        <v>2161680</v>
      </c>
      <c r="G18014" s="277">
        <f t="shared" si="1971"/>
        <v>216168</v>
      </c>
    </row>
    <row r="18015" spans="1:7" x14ac:dyDescent="0.25">
      <c r="A18015" s="277">
        <f t="shared" si="1967"/>
        <v>180150</v>
      </c>
      <c r="B18015" s="277">
        <f t="shared" si="1968"/>
        <v>360300</v>
      </c>
      <c r="C18015" s="277">
        <f t="shared" si="1969"/>
        <v>432360</v>
      </c>
      <c r="D18015" s="277">
        <f t="shared" si="1973"/>
        <v>1080900</v>
      </c>
      <c r="E18015" s="277">
        <f t="shared" si="1970"/>
        <v>1801500</v>
      </c>
      <c r="F18015" s="277">
        <f t="shared" si="1972"/>
        <v>2161800</v>
      </c>
      <c r="G18015" s="277">
        <f t="shared" si="1971"/>
        <v>216180</v>
      </c>
    </row>
    <row r="18016" spans="1:7" x14ac:dyDescent="0.25">
      <c r="A18016" s="277">
        <f t="shared" si="1967"/>
        <v>180160</v>
      </c>
      <c r="B18016" s="277">
        <f t="shared" si="1968"/>
        <v>360320</v>
      </c>
      <c r="C18016" s="277">
        <f t="shared" si="1969"/>
        <v>432384</v>
      </c>
      <c r="D18016" s="277">
        <f t="shared" si="1973"/>
        <v>1080960</v>
      </c>
      <c r="E18016" s="277">
        <f t="shared" si="1970"/>
        <v>1801600</v>
      </c>
      <c r="F18016" s="277">
        <f t="shared" si="1972"/>
        <v>2161920</v>
      </c>
      <c r="G18016" s="277">
        <f t="shared" si="1971"/>
        <v>216192</v>
      </c>
    </row>
    <row r="18017" spans="1:7" x14ac:dyDescent="0.25">
      <c r="A18017" s="277">
        <f t="shared" si="1967"/>
        <v>180170</v>
      </c>
      <c r="B18017" s="277">
        <f t="shared" si="1968"/>
        <v>360340</v>
      </c>
      <c r="C18017" s="277">
        <f t="shared" si="1969"/>
        <v>432408</v>
      </c>
      <c r="D18017" s="277">
        <f t="shared" si="1973"/>
        <v>1081020</v>
      </c>
      <c r="E18017" s="277">
        <f t="shared" si="1970"/>
        <v>1801700</v>
      </c>
      <c r="F18017" s="277">
        <f t="shared" si="1972"/>
        <v>2162040</v>
      </c>
      <c r="G18017" s="277">
        <f t="shared" si="1971"/>
        <v>216204</v>
      </c>
    </row>
    <row r="18018" spans="1:7" x14ac:dyDescent="0.25">
      <c r="A18018" s="277">
        <f t="shared" si="1967"/>
        <v>180180</v>
      </c>
      <c r="B18018" s="277">
        <f t="shared" si="1968"/>
        <v>360360</v>
      </c>
      <c r="C18018" s="277">
        <f t="shared" si="1969"/>
        <v>432432</v>
      </c>
      <c r="D18018" s="277">
        <f t="shared" si="1973"/>
        <v>1081080</v>
      </c>
      <c r="E18018" s="277">
        <f t="shared" si="1970"/>
        <v>1801800</v>
      </c>
      <c r="F18018" s="277">
        <f t="shared" si="1972"/>
        <v>2162160</v>
      </c>
      <c r="G18018" s="277">
        <f t="shared" si="1971"/>
        <v>216216</v>
      </c>
    </row>
    <row r="18019" spans="1:7" x14ac:dyDescent="0.25">
      <c r="A18019" s="277">
        <f t="shared" si="1967"/>
        <v>180190</v>
      </c>
      <c r="B18019" s="277">
        <f t="shared" si="1968"/>
        <v>360380</v>
      </c>
      <c r="C18019" s="277">
        <f t="shared" si="1969"/>
        <v>432456</v>
      </c>
      <c r="D18019" s="277">
        <f t="shared" si="1973"/>
        <v>1081140</v>
      </c>
      <c r="E18019" s="277">
        <f t="shared" si="1970"/>
        <v>1801900</v>
      </c>
      <c r="F18019" s="277">
        <f t="shared" si="1972"/>
        <v>2162280</v>
      </c>
      <c r="G18019" s="277">
        <f t="shared" si="1971"/>
        <v>216228</v>
      </c>
    </row>
    <row r="18020" spans="1:7" x14ac:dyDescent="0.25">
      <c r="A18020" s="277">
        <f t="shared" si="1967"/>
        <v>180200</v>
      </c>
      <c r="B18020" s="277">
        <f t="shared" si="1968"/>
        <v>360400</v>
      </c>
      <c r="C18020" s="277">
        <f t="shared" si="1969"/>
        <v>432480</v>
      </c>
      <c r="D18020" s="277">
        <f t="shared" si="1973"/>
        <v>1081200</v>
      </c>
      <c r="E18020" s="277">
        <f t="shared" si="1970"/>
        <v>1802000</v>
      </c>
      <c r="F18020" s="277">
        <f t="shared" si="1972"/>
        <v>2162400</v>
      </c>
      <c r="G18020" s="277">
        <f t="shared" si="1971"/>
        <v>216240</v>
      </c>
    </row>
    <row r="18021" spans="1:7" x14ac:dyDescent="0.25">
      <c r="A18021" s="277">
        <f t="shared" si="1967"/>
        <v>180210</v>
      </c>
      <c r="B18021" s="277">
        <f t="shared" si="1968"/>
        <v>360420</v>
      </c>
      <c r="C18021" s="277">
        <f t="shared" si="1969"/>
        <v>432504</v>
      </c>
      <c r="D18021" s="277">
        <f t="shared" si="1973"/>
        <v>1081260</v>
      </c>
      <c r="E18021" s="277">
        <f t="shared" si="1970"/>
        <v>1802100</v>
      </c>
      <c r="F18021" s="277">
        <f t="shared" si="1972"/>
        <v>2162520</v>
      </c>
      <c r="G18021" s="277">
        <f t="shared" si="1971"/>
        <v>216252</v>
      </c>
    </row>
    <row r="18022" spans="1:7" x14ac:dyDescent="0.25">
      <c r="A18022" s="277">
        <f t="shared" si="1967"/>
        <v>180220</v>
      </c>
      <c r="B18022" s="277">
        <f t="shared" si="1968"/>
        <v>360440</v>
      </c>
      <c r="C18022" s="277">
        <f t="shared" si="1969"/>
        <v>432528</v>
      </c>
      <c r="D18022" s="277">
        <f t="shared" si="1973"/>
        <v>1081320</v>
      </c>
      <c r="E18022" s="277">
        <f t="shared" si="1970"/>
        <v>1802200</v>
      </c>
      <c r="F18022" s="277">
        <f t="shared" si="1972"/>
        <v>2162640</v>
      </c>
      <c r="G18022" s="277">
        <f t="shared" si="1971"/>
        <v>216264</v>
      </c>
    </row>
    <row r="18023" spans="1:7" x14ac:dyDescent="0.25">
      <c r="A18023" s="277">
        <f t="shared" si="1967"/>
        <v>180230</v>
      </c>
      <c r="B18023" s="277">
        <f t="shared" si="1968"/>
        <v>360460</v>
      </c>
      <c r="C18023" s="277">
        <f t="shared" si="1969"/>
        <v>432552</v>
      </c>
      <c r="D18023" s="277">
        <f t="shared" si="1973"/>
        <v>1081380</v>
      </c>
      <c r="E18023" s="277">
        <f t="shared" si="1970"/>
        <v>1802300</v>
      </c>
      <c r="F18023" s="277">
        <f t="shared" si="1972"/>
        <v>2162760</v>
      </c>
      <c r="G18023" s="277">
        <f t="shared" si="1971"/>
        <v>216276</v>
      </c>
    </row>
    <row r="18024" spans="1:7" x14ac:dyDescent="0.25">
      <c r="A18024" s="277">
        <f t="shared" si="1967"/>
        <v>180240</v>
      </c>
      <c r="B18024" s="277">
        <f t="shared" si="1968"/>
        <v>360480</v>
      </c>
      <c r="C18024" s="277">
        <f t="shared" si="1969"/>
        <v>432576</v>
      </c>
      <c r="D18024" s="277">
        <f t="shared" si="1973"/>
        <v>1081440</v>
      </c>
      <c r="E18024" s="277">
        <f t="shared" si="1970"/>
        <v>1802400</v>
      </c>
      <c r="F18024" s="277">
        <f t="shared" si="1972"/>
        <v>2162880</v>
      </c>
      <c r="G18024" s="277">
        <f t="shared" si="1971"/>
        <v>216288</v>
      </c>
    </row>
    <row r="18025" spans="1:7" x14ac:dyDescent="0.25">
      <c r="A18025" s="277">
        <f t="shared" si="1967"/>
        <v>180250</v>
      </c>
      <c r="B18025" s="277">
        <f t="shared" si="1968"/>
        <v>360500</v>
      </c>
      <c r="C18025" s="277">
        <f t="shared" si="1969"/>
        <v>432600</v>
      </c>
      <c r="D18025" s="277">
        <f t="shared" si="1973"/>
        <v>1081500</v>
      </c>
      <c r="E18025" s="277">
        <f t="shared" si="1970"/>
        <v>1802500</v>
      </c>
      <c r="F18025" s="277">
        <f t="shared" si="1972"/>
        <v>2163000</v>
      </c>
      <c r="G18025" s="277">
        <f t="shared" si="1971"/>
        <v>216300</v>
      </c>
    </row>
    <row r="18026" spans="1:7" x14ac:dyDescent="0.25">
      <c r="A18026" s="277">
        <f t="shared" si="1967"/>
        <v>180260</v>
      </c>
      <c r="B18026" s="277">
        <f t="shared" si="1968"/>
        <v>360520</v>
      </c>
      <c r="C18026" s="277">
        <f t="shared" si="1969"/>
        <v>432624</v>
      </c>
      <c r="D18026" s="277">
        <f t="shared" si="1973"/>
        <v>1081560</v>
      </c>
      <c r="E18026" s="277">
        <f t="shared" si="1970"/>
        <v>1802600</v>
      </c>
      <c r="F18026" s="277">
        <f t="shared" si="1972"/>
        <v>2163120</v>
      </c>
      <c r="G18026" s="277">
        <f t="shared" si="1971"/>
        <v>216312</v>
      </c>
    </row>
    <row r="18027" spans="1:7" x14ac:dyDescent="0.25">
      <c r="A18027" s="277">
        <f t="shared" si="1967"/>
        <v>180270</v>
      </c>
      <c r="B18027" s="277">
        <f t="shared" si="1968"/>
        <v>360540</v>
      </c>
      <c r="C18027" s="277">
        <f t="shared" si="1969"/>
        <v>432648</v>
      </c>
      <c r="D18027" s="277">
        <f t="shared" si="1973"/>
        <v>1081620</v>
      </c>
      <c r="E18027" s="277">
        <f t="shared" si="1970"/>
        <v>1802700</v>
      </c>
      <c r="F18027" s="277">
        <f t="shared" si="1972"/>
        <v>2163240</v>
      </c>
      <c r="G18027" s="277">
        <f t="shared" si="1971"/>
        <v>216324</v>
      </c>
    </row>
    <row r="18028" spans="1:7" x14ac:dyDescent="0.25">
      <c r="A18028" s="277">
        <f t="shared" si="1967"/>
        <v>180280</v>
      </c>
      <c r="B18028" s="277">
        <f t="shared" si="1968"/>
        <v>360560</v>
      </c>
      <c r="C18028" s="277">
        <f t="shared" si="1969"/>
        <v>432672</v>
      </c>
      <c r="D18028" s="277">
        <f t="shared" si="1973"/>
        <v>1081680</v>
      </c>
      <c r="E18028" s="277">
        <f t="shared" si="1970"/>
        <v>1802800</v>
      </c>
      <c r="F18028" s="277">
        <f t="shared" si="1972"/>
        <v>2163360</v>
      </c>
      <c r="G18028" s="277">
        <f t="shared" si="1971"/>
        <v>216336</v>
      </c>
    </row>
    <row r="18029" spans="1:7" x14ac:dyDescent="0.25">
      <c r="A18029" s="277">
        <f t="shared" si="1967"/>
        <v>180290</v>
      </c>
      <c r="B18029" s="277">
        <f t="shared" si="1968"/>
        <v>360580</v>
      </c>
      <c r="C18029" s="277">
        <f t="shared" si="1969"/>
        <v>432696</v>
      </c>
      <c r="D18029" s="277">
        <f t="shared" si="1973"/>
        <v>1081740</v>
      </c>
      <c r="E18029" s="277">
        <f t="shared" si="1970"/>
        <v>1802900</v>
      </c>
      <c r="F18029" s="277">
        <f t="shared" si="1972"/>
        <v>2163480</v>
      </c>
      <c r="G18029" s="277">
        <f t="shared" si="1971"/>
        <v>216348</v>
      </c>
    </row>
    <row r="18030" spans="1:7" x14ac:dyDescent="0.25">
      <c r="A18030" s="277">
        <f t="shared" si="1967"/>
        <v>180300</v>
      </c>
      <c r="B18030" s="277">
        <f t="shared" si="1968"/>
        <v>360600</v>
      </c>
      <c r="C18030" s="277">
        <f t="shared" si="1969"/>
        <v>432720</v>
      </c>
      <c r="D18030" s="277">
        <f t="shared" si="1973"/>
        <v>1081800</v>
      </c>
      <c r="E18030" s="277">
        <f t="shared" si="1970"/>
        <v>1803000</v>
      </c>
      <c r="F18030" s="277">
        <f t="shared" si="1972"/>
        <v>2163600</v>
      </c>
      <c r="G18030" s="277">
        <f t="shared" si="1971"/>
        <v>216360</v>
      </c>
    </row>
    <row r="18031" spans="1:7" x14ac:dyDescent="0.25">
      <c r="A18031" s="277">
        <f t="shared" si="1967"/>
        <v>180310</v>
      </c>
      <c r="B18031" s="277">
        <f t="shared" si="1968"/>
        <v>360620</v>
      </c>
      <c r="C18031" s="277">
        <f t="shared" si="1969"/>
        <v>432744</v>
      </c>
      <c r="D18031" s="277">
        <f t="shared" si="1973"/>
        <v>1081860</v>
      </c>
      <c r="E18031" s="277">
        <f t="shared" si="1970"/>
        <v>1803100</v>
      </c>
      <c r="F18031" s="277">
        <f t="shared" si="1972"/>
        <v>2163720</v>
      </c>
      <c r="G18031" s="277">
        <f t="shared" si="1971"/>
        <v>216372</v>
      </c>
    </row>
    <row r="18032" spans="1:7" x14ac:dyDescent="0.25">
      <c r="A18032" s="277">
        <f t="shared" si="1967"/>
        <v>180320</v>
      </c>
      <c r="B18032" s="277">
        <f t="shared" si="1968"/>
        <v>360640</v>
      </c>
      <c r="C18032" s="277">
        <f t="shared" si="1969"/>
        <v>432768</v>
      </c>
      <c r="D18032" s="277">
        <f t="shared" si="1973"/>
        <v>1081920</v>
      </c>
      <c r="E18032" s="277">
        <f t="shared" si="1970"/>
        <v>1803200</v>
      </c>
      <c r="F18032" s="277">
        <f t="shared" si="1972"/>
        <v>2163840</v>
      </c>
      <c r="G18032" s="277">
        <f t="shared" si="1971"/>
        <v>216384</v>
      </c>
    </row>
    <row r="18033" spans="1:7" x14ac:dyDescent="0.25">
      <c r="A18033" s="277">
        <f t="shared" si="1967"/>
        <v>180330</v>
      </c>
      <c r="B18033" s="277">
        <f t="shared" si="1968"/>
        <v>360660</v>
      </c>
      <c r="C18033" s="277">
        <f t="shared" si="1969"/>
        <v>432792</v>
      </c>
      <c r="D18033" s="277">
        <f t="shared" si="1973"/>
        <v>1081980</v>
      </c>
      <c r="E18033" s="277">
        <f t="shared" si="1970"/>
        <v>1803300</v>
      </c>
      <c r="F18033" s="277">
        <f t="shared" si="1972"/>
        <v>2163960</v>
      </c>
      <c r="G18033" s="277">
        <f t="shared" si="1971"/>
        <v>216396</v>
      </c>
    </row>
    <row r="18034" spans="1:7" x14ac:dyDescent="0.25">
      <c r="A18034" s="277">
        <f t="shared" si="1967"/>
        <v>180340</v>
      </c>
      <c r="B18034" s="277">
        <f t="shared" si="1968"/>
        <v>360680</v>
      </c>
      <c r="C18034" s="277">
        <f t="shared" si="1969"/>
        <v>432816</v>
      </c>
      <c r="D18034" s="277">
        <f t="shared" si="1973"/>
        <v>1082040</v>
      </c>
      <c r="E18034" s="277">
        <f t="shared" si="1970"/>
        <v>1803400</v>
      </c>
      <c r="F18034" s="277">
        <f t="shared" si="1972"/>
        <v>2164080</v>
      </c>
      <c r="G18034" s="277">
        <f t="shared" si="1971"/>
        <v>216408</v>
      </c>
    </row>
    <row r="18035" spans="1:7" x14ac:dyDescent="0.25">
      <c r="A18035" s="277">
        <f t="shared" si="1967"/>
        <v>180350</v>
      </c>
      <c r="B18035" s="277">
        <f t="shared" si="1968"/>
        <v>360700</v>
      </c>
      <c r="C18035" s="277">
        <f t="shared" si="1969"/>
        <v>432840</v>
      </c>
      <c r="D18035" s="277">
        <f t="shared" si="1973"/>
        <v>1082100</v>
      </c>
      <c r="E18035" s="277">
        <f t="shared" si="1970"/>
        <v>1803500</v>
      </c>
      <c r="F18035" s="277">
        <f t="shared" si="1972"/>
        <v>2164200</v>
      </c>
      <c r="G18035" s="277">
        <f t="shared" si="1971"/>
        <v>216420</v>
      </c>
    </row>
    <row r="18036" spans="1:7" x14ac:dyDescent="0.25">
      <c r="A18036" s="277">
        <f t="shared" si="1967"/>
        <v>180360</v>
      </c>
      <c r="B18036" s="277">
        <f t="shared" si="1968"/>
        <v>360720</v>
      </c>
      <c r="C18036" s="277">
        <f t="shared" si="1969"/>
        <v>432864</v>
      </c>
      <c r="D18036" s="277">
        <f t="shared" si="1973"/>
        <v>1082160</v>
      </c>
      <c r="E18036" s="277">
        <f t="shared" si="1970"/>
        <v>1803600</v>
      </c>
      <c r="F18036" s="277">
        <f t="shared" si="1972"/>
        <v>2164320</v>
      </c>
      <c r="G18036" s="277">
        <f t="shared" si="1971"/>
        <v>216432</v>
      </c>
    </row>
    <row r="18037" spans="1:7" x14ac:dyDescent="0.25">
      <c r="A18037" s="277">
        <f t="shared" si="1967"/>
        <v>180370</v>
      </c>
      <c r="B18037" s="277">
        <f t="shared" si="1968"/>
        <v>360740</v>
      </c>
      <c r="C18037" s="277">
        <f t="shared" si="1969"/>
        <v>432888</v>
      </c>
      <c r="D18037" s="277">
        <f t="shared" si="1973"/>
        <v>1082220</v>
      </c>
      <c r="E18037" s="277">
        <f t="shared" si="1970"/>
        <v>1803700</v>
      </c>
      <c r="F18037" s="277">
        <f t="shared" si="1972"/>
        <v>2164440</v>
      </c>
      <c r="G18037" s="277">
        <f t="shared" si="1971"/>
        <v>216444</v>
      </c>
    </row>
    <row r="18038" spans="1:7" x14ac:dyDescent="0.25">
      <c r="A18038" s="277">
        <f t="shared" si="1967"/>
        <v>180380</v>
      </c>
      <c r="B18038" s="277">
        <f t="shared" si="1968"/>
        <v>360760</v>
      </c>
      <c r="C18038" s="277">
        <f t="shared" si="1969"/>
        <v>432912</v>
      </c>
      <c r="D18038" s="277">
        <f t="shared" si="1973"/>
        <v>1082280</v>
      </c>
      <c r="E18038" s="277">
        <f t="shared" si="1970"/>
        <v>1803800</v>
      </c>
      <c r="F18038" s="277">
        <f t="shared" si="1972"/>
        <v>2164560</v>
      </c>
      <c r="G18038" s="277">
        <f t="shared" si="1971"/>
        <v>216456</v>
      </c>
    </row>
    <row r="18039" spans="1:7" x14ac:dyDescent="0.25">
      <c r="A18039" s="277">
        <f t="shared" si="1967"/>
        <v>180390</v>
      </c>
      <c r="B18039" s="277">
        <f t="shared" si="1968"/>
        <v>360780</v>
      </c>
      <c r="C18039" s="277">
        <f t="shared" si="1969"/>
        <v>432936</v>
      </c>
      <c r="D18039" s="277">
        <f t="shared" si="1973"/>
        <v>1082340</v>
      </c>
      <c r="E18039" s="277">
        <f t="shared" si="1970"/>
        <v>1803900</v>
      </c>
      <c r="F18039" s="277">
        <f t="shared" si="1972"/>
        <v>2164680</v>
      </c>
      <c r="G18039" s="277">
        <f t="shared" si="1971"/>
        <v>216468</v>
      </c>
    </row>
    <row r="18040" spans="1:7" x14ac:dyDescent="0.25">
      <c r="A18040" s="277">
        <f t="shared" si="1967"/>
        <v>180400</v>
      </c>
      <c r="B18040" s="277">
        <f t="shared" si="1968"/>
        <v>360800</v>
      </c>
      <c r="C18040" s="277">
        <f t="shared" si="1969"/>
        <v>432960</v>
      </c>
      <c r="D18040" s="277">
        <f t="shared" si="1973"/>
        <v>1082400</v>
      </c>
      <c r="E18040" s="277">
        <f t="shared" si="1970"/>
        <v>1804000</v>
      </c>
      <c r="F18040" s="277">
        <f t="shared" si="1972"/>
        <v>2164800</v>
      </c>
      <c r="G18040" s="277">
        <f t="shared" si="1971"/>
        <v>216480</v>
      </c>
    </row>
    <row r="18041" spans="1:7" x14ac:dyDescent="0.25">
      <c r="A18041" s="277">
        <f t="shared" si="1967"/>
        <v>180410</v>
      </c>
      <c r="B18041" s="277">
        <f t="shared" si="1968"/>
        <v>360820</v>
      </c>
      <c r="C18041" s="277">
        <f t="shared" si="1969"/>
        <v>432984</v>
      </c>
      <c r="D18041" s="277">
        <f t="shared" si="1973"/>
        <v>1082460</v>
      </c>
      <c r="E18041" s="277">
        <f t="shared" si="1970"/>
        <v>1804100</v>
      </c>
      <c r="F18041" s="277">
        <f t="shared" si="1972"/>
        <v>2164920</v>
      </c>
      <c r="G18041" s="277">
        <f t="shared" si="1971"/>
        <v>216492</v>
      </c>
    </row>
    <row r="18042" spans="1:7" x14ac:dyDescent="0.25">
      <c r="A18042" s="277">
        <f t="shared" si="1967"/>
        <v>180420</v>
      </c>
      <c r="B18042" s="277">
        <f t="shared" si="1968"/>
        <v>360840</v>
      </c>
      <c r="C18042" s="277">
        <f t="shared" si="1969"/>
        <v>433008</v>
      </c>
      <c r="D18042" s="277">
        <f t="shared" si="1973"/>
        <v>1082520</v>
      </c>
      <c r="E18042" s="277">
        <f t="shared" si="1970"/>
        <v>1804200</v>
      </c>
      <c r="F18042" s="277">
        <f t="shared" si="1972"/>
        <v>2165040</v>
      </c>
      <c r="G18042" s="277">
        <f t="shared" si="1971"/>
        <v>216504</v>
      </c>
    </row>
    <row r="18043" spans="1:7" x14ac:dyDescent="0.25">
      <c r="A18043" s="277">
        <f t="shared" si="1967"/>
        <v>180430</v>
      </c>
      <c r="B18043" s="277">
        <f t="shared" si="1968"/>
        <v>360860</v>
      </c>
      <c r="C18043" s="277">
        <f t="shared" si="1969"/>
        <v>433032</v>
      </c>
      <c r="D18043" s="277">
        <f t="shared" si="1973"/>
        <v>1082580</v>
      </c>
      <c r="E18043" s="277">
        <f t="shared" si="1970"/>
        <v>1804300</v>
      </c>
      <c r="F18043" s="277">
        <f t="shared" si="1972"/>
        <v>2165160</v>
      </c>
      <c r="G18043" s="277">
        <f t="shared" si="1971"/>
        <v>216516</v>
      </c>
    </row>
    <row r="18044" spans="1:7" x14ac:dyDescent="0.25">
      <c r="A18044" s="277">
        <f t="shared" si="1967"/>
        <v>180440</v>
      </c>
      <c r="B18044" s="277">
        <f t="shared" si="1968"/>
        <v>360880</v>
      </c>
      <c r="C18044" s="277">
        <f t="shared" si="1969"/>
        <v>433056</v>
      </c>
      <c r="D18044" s="277">
        <f t="shared" si="1973"/>
        <v>1082640</v>
      </c>
      <c r="E18044" s="277">
        <f t="shared" si="1970"/>
        <v>1804400</v>
      </c>
      <c r="F18044" s="277">
        <f t="shared" si="1972"/>
        <v>2165280</v>
      </c>
      <c r="G18044" s="277">
        <f t="shared" si="1971"/>
        <v>216528</v>
      </c>
    </row>
    <row r="18045" spans="1:7" x14ac:dyDescent="0.25">
      <c r="A18045" s="277">
        <f t="shared" si="1967"/>
        <v>180450</v>
      </c>
      <c r="B18045" s="277">
        <f t="shared" si="1968"/>
        <v>360900</v>
      </c>
      <c r="C18045" s="277">
        <f t="shared" si="1969"/>
        <v>433080</v>
      </c>
      <c r="D18045" s="277">
        <f t="shared" si="1973"/>
        <v>1082700</v>
      </c>
      <c r="E18045" s="277">
        <f t="shared" si="1970"/>
        <v>1804500</v>
      </c>
      <c r="F18045" s="277">
        <f t="shared" si="1972"/>
        <v>2165400</v>
      </c>
      <c r="G18045" s="277">
        <f t="shared" si="1971"/>
        <v>216540</v>
      </c>
    </row>
    <row r="18046" spans="1:7" x14ac:dyDescent="0.25">
      <c r="A18046" s="277">
        <f t="shared" si="1967"/>
        <v>180460</v>
      </c>
      <c r="B18046" s="277">
        <f t="shared" si="1968"/>
        <v>360920</v>
      </c>
      <c r="C18046" s="277">
        <f t="shared" si="1969"/>
        <v>433104</v>
      </c>
      <c r="D18046" s="277">
        <f t="shared" si="1973"/>
        <v>1082760</v>
      </c>
      <c r="E18046" s="277">
        <f t="shared" si="1970"/>
        <v>1804600</v>
      </c>
      <c r="F18046" s="277">
        <f t="shared" si="1972"/>
        <v>2165520</v>
      </c>
      <c r="G18046" s="277">
        <f t="shared" si="1971"/>
        <v>216552</v>
      </c>
    </row>
    <row r="18047" spans="1:7" x14ac:dyDescent="0.25">
      <c r="A18047" s="277">
        <f t="shared" si="1967"/>
        <v>180470</v>
      </c>
      <c r="B18047" s="277">
        <f t="shared" si="1968"/>
        <v>360940</v>
      </c>
      <c r="C18047" s="277">
        <f t="shared" si="1969"/>
        <v>433128</v>
      </c>
      <c r="D18047" s="277">
        <f t="shared" si="1973"/>
        <v>1082820</v>
      </c>
      <c r="E18047" s="277">
        <f t="shared" si="1970"/>
        <v>1804700</v>
      </c>
      <c r="F18047" s="277">
        <f t="shared" si="1972"/>
        <v>2165640</v>
      </c>
      <c r="G18047" s="277">
        <f t="shared" si="1971"/>
        <v>216564</v>
      </c>
    </row>
    <row r="18048" spans="1:7" x14ac:dyDescent="0.25">
      <c r="A18048" s="277">
        <f t="shared" si="1967"/>
        <v>180480</v>
      </c>
      <c r="B18048" s="277">
        <f t="shared" si="1968"/>
        <v>360960</v>
      </c>
      <c r="C18048" s="277">
        <f t="shared" si="1969"/>
        <v>433152</v>
      </c>
      <c r="D18048" s="277">
        <f t="shared" si="1973"/>
        <v>1082880</v>
      </c>
      <c r="E18048" s="277">
        <f t="shared" si="1970"/>
        <v>1804800</v>
      </c>
      <c r="F18048" s="277">
        <f t="shared" si="1972"/>
        <v>2165760</v>
      </c>
      <c r="G18048" s="277">
        <f t="shared" si="1971"/>
        <v>216576</v>
      </c>
    </row>
    <row r="18049" spans="1:7" x14ac:dyDescent="0.25">
      <c r="A18049" s="277">
        <f t="shared" si="1967"/>
        <v>180490</v>
      </c>
      <c r="B18049" s="277">
        <f t="shared" si="1968"/>
        <v>360980</v>
      </c>
      <c r="C18049" s="277">
        <f t="shared" si="1969"/>
        <v>433176</v>
      </c>
      <c r="D18049" s="277">
        <f t="shared" si="1973"/>
        <v>1082940</v>
      </c>
      <c r="E18049" s="277">
        <f t="shared" si="1970"/>
        <v>1804900</v>
      </c>
      <c r="F18049" s="277">
        <f t="shared" si="1972"/>
        <v>2165880</v>
      </c>
      <c r="G18049" s="277">
        <f t="shared" si="1971"/>
        <v>216588</v>
      </c>
    </row>
    <row r="18050" spans="1:7" x14ac:dyDescent="0.25">
      <c r="A18050" s="277">
        <f t="shared" si="1967"/>
        <v>180500</v>
      </c>
      <c r="B18050" s="277">
        <f t="shared" si="1968"/>
        <v>361000</v>
      </c>
      <c r="C18050" s="277">
        <f t="shared" si="1969"/>
        <v>433200</v>
      </c>
      <c r="D18050" s="277">
        <f t="shared" si="1973"/>
        <v>1083000</v>
      </c>
      <c r="E18050" s="277">
        <f t="shared" si="1970"/>
        <v>1805000</v>
      </c>
      <c r="F18050" s="277">
        <f t="shared" si="1972"/>
        <v>2166000</v>
      </c>
      <c r="G18050" s="277">
        <f t="shared" si="1971"/>
        <v>216600</v>
      </c>
    </row>
    <row r="18051" spans="1:7" x14ac:dyDescent="0.25">
      <c r="A18051" s="277">
        <f t="shared" ref="A18051:A18114" si="1974">A18050+10</f>
        <v>180510</v>
      </c>
      <c r="B18051" s="277">
        <f t="shared" ref="B18051:B18114" si="1975">B18050+20</f>
        <v>361020</v>
      </c>
      <c r="C18051" s="277">
        <f t="shared" ref="C18051:C18114" si="1976">C18050+24</f>
        <v>433224</v>
      </c>
      <c r="D18051" s="277">
        <f t="shared" si="1973"/>
        <v>1083060</v>
      </c>
      <c r="E18051" s="277">
        <f t="shared" ref="E18051:E18114" si="1977">E18050+100</f>
        <v>1805100</v>
      </c>
      <c r="F18051" s="277">
        <f t="shared" si="1972"/>
        <v>2166120</v>
      </c>
      <c r="G18051" s="277">
        <f t="shared" ref="G18051:G18114" si="1978">G18050+12</f>
        <v>216612</v>
      </c>
    </row>
    <row r="18052" spans="1:7" x14ac:dyDescent="0.25">
      <c r="A18052" s="277">
        <f t="shared" si="1974"/>
        <v>180520</v>
      </c>
      <c r="B18052" s="277">
        <f t="shared" si="1975"/>
        <v>361040</v>
      </c>
      <c r="C18052" s="277">
        <f t="shared" si="1976"/>
        <v>433248</v>
      </c>
      <c r="D18052" s="277">
        <f t="shared" si="1973"/>
        <v>1083120</v>
      </c>
      <c r="E18052" s="277">
        <f t="shared" si="1977"/>
        <v>1805200</v>
      </c>
      <c r="F18052" s="277">
        <f t="shared" ref="F18052:F18115" si="1979">F18051+120</f>
        <v>2166240</v>
      </c>
      <c r="G18052" s="277">
        <f t="shared" si="1978"/>
        <v>216624</v>
      </c>
    </row>
    <row r="18053" spans="1:7" x14ac:dyDescent="0.25">
      <c r="A18053" s="277">
        <f t="shared" si="1974"/>
        <v>180530</v>
      </c>
      <c r="B18053" s="277">
        <f t="shared" si="1975"/>
        <v>361060</v>
      </c>
      <c r="C18053" s="277">
        <f t="shared" si="1976"/>
        <v>433272</v>
      </c>
      <c r="D18053" s="277">
        <f t="shared" si="1973"/>
        <v>1083180</v>
      </c>
      <c r="E18053" s="277">
        <f t="shared" si="1977"/>
        <v>1805300</v>
      </c>
      <c r="F18053" s="277">
        <f t="shared" si="1979"/>
        <v>2166360</v>
      </c>
      <c r="G18053" s="277">
        <f t="shared" si="1978"/>
        <v>216636</v>
      </c>
    </row>
    <row r="18054" spans="1:7" x14ac:dyDescent="0.25">
      <c r="A18054" s="277">
        <f t="shared" si="1974"/>
        <v>180540</v>
      </c>
      <c r="B18054" s="277">
        <f t="shared" si="1975"/>
        <v>361080</v>
      </c>
      <c r="C18054" s="277">
        <f t="shared" si="1976"/>
        <v>433296</v>
      </c>
      <c r="D18054" s="277">
        <f t="shared" si="1973"/>
        <v>1083240</v>
      </c>
      <c r="E18054" s="277">
        <f t="shared" si="1977"/>
        <v>1805400</v>
      </c>
      <c r="F18054" s="277">
        <f t="shared" si="1979"/>
        <v>2166480</v>
      </c>
      <c r="G18054" s="277">
        <f t="shared" si="1978"/>
        <v>216648</v>
      </c>
    </row>
    <row r="18055" spans="1:7" x14ac:dyDescent="0.25">
      <c r="A18055" s="277">
        <f t="shared" si="1974"/>
        <v>180550</v>
      </c>
      <c r="B18055" s="277">
        <f t="shared" si="1975"/>
        <v>361100</v>
      </c>
      <c r="C18055" s="277">
        <f t="shared" si="1976"/>
        <v>433320</v>
      </c>
      <c r="D18055" s="277">
        <f t="shared" ref="D18055:D18118" si="1980">D18054+60</f>
        <v>1083300</v>
      </c>
      <c r="E18055" s="277">
        <f t="shared" si="1977"/>
        <v>1805500</v>
      </c>
      <c r="F18055" s="277">
        <f t="shared" si="1979"/>
        <v>2166600</v>
      </c>
      <c r="G18055" s="277">
        <f t="shared" si="1978"/>
        <v>216660</v>
      </c>
    </row>
    <row r="18056" spans="1:7" x14ac:dyDescent="0.25">
      <c r="A18056" s="277">
        <f t="shared" si="1974"/>
        <v>180560</v>
      </c>
      <c r="B18056" s="277">
        <f t="shared" si="1975"/>
        <v>361120</v>
      </c>
      <c r="C18056" s="277">
        <f t="shared" si="1976"/>
        <v>433344</v>
      </c>
      <c r="D18056" s="277">
        <f t="shared" si="1980"/>
        <v>1083360</v>
      </c>
      <c r="E18056" s="277">
        <f t="shared" si="1977"/>
        <v>1805600</v>
      </c>
      <c r="F18056" s="277">
        <f t="shared" si="1979"/>
        <v>2166720</v>
      </c>
      <c r="G18056" s="277">
        <f t="shared" si="1978"/>
        <v>216672</v>
      </c>
    </row>
    <row r="18057" spans="1:7" x14ac:dyDescent="0.25">
      <c r="A18057" s="277">
        <f t="shared" si="1974"/>
        <v>180570</v>
      </c>
      <c r="B18057" s="277">
        <f t="shared" si="1975"/>
        <v>361140</v>
      </c>
      <c r="C18057" s="277">
        <f t="shared" si="1976"/>
        <v>433368</v>
      </c>
      <c r="D18057" s="277">
        <f t="shared" si="1980"/>
        <v>1083420</v>
      </c>
      <c r="E18057" s="277">
        <f t="shared" si="1977"/>
        <v>1805700</v>
      </c>
      <c r="F18057" s="277">
        <f t="shared" si="1979"/>
        <v>2166840</v>
      </c>
      <c r="G18057" s="277">
        <f t="shared" si="1978"/>
        <v>216684</v>
      </c>
    </row>
    <row r="18058" spans="1:7" x14ac:dyDescent="0.25">
      <c r="A18058" s="277">
        <f t="shared" si="1974"/>
        <v>180580</v>
      </c>
      <c r="B18058" s="277">
        <f t="shared" si="1975"/>
        <v>361160</v>
      </c>
      <c r="C18058" s="277">
        <f t="shared" si="1976"/>
        <v>433392</v>
      </c>
      <c r="D18058" s="277">
        <f t="shared" si="1980"/>
        <v>1083480</v>
      </c>
      <c r="E18058" s="277">
        <f t="shared" si="1977"/>
        <v>1805800</v>
      </c>
      <c r="F18058" s="277">
        <f t="shared" si="1979"/>
        <v>2166960</v>
      </c>
      <c r="G18058" s="277">
        <f t="shared" si="1978"/>
        <v>216696</v>
      </c>
    </row>
    <row r="18059" spans="1:7" x14ac:dyDescent="0.25">
      <c r="A18059" s="277">
        <f t="shared" si="1974"/>
        <v>180590</v>
      </c>
      <c r="B18059" s="277">
        <f t="shared" si="1975"/>
        <v>361180</v>
      </c>
      <c r="C18059" s="277">
        <f t="shared" si="1976"/>
        <v>433416</v>
      </c>
      <c r="D18059" s="277">
        <f t="shared" si="1980"/>
        <v>1083540</v>
      </c>
      <c r="E18059" s="277">
        <f t="shared" si="1977"/>
        <v>1805900</v>
      </c>
      <c r="F18059" s="277">
        <f t="shared" si="1979"/>
        <v>2167080</v>
      </c>
      <c r="G18059" s="277">
        <f t="shared" si="1978"/>
        <v>216708</v>
      </c>
    </row>
    <row r="18060" spans="1:7" x14ac:dyDescent="0.25">
      <c r="A18060" s="277">
        <f t="shared" si="1974"/>
        <v>180600</v>
      </c>
      <c r="B18060" s="277">
        <f t="shared" si="1975"/>
        <v>361200</v>
      </c>
      <c r="C18060" s="277">
        <f t="shared" si="1976"/>
        <v>433440</v>
      </c>
      <c r="D18060" s="277">
        <f t="shared" si="1980"/>
        <v>1083600</v>
      </c>
      <c r="E18060" s="277">
        <f t="shared" si="1977"/>
        <v>1806000</v>
      </c>
      <c r="F18060" s="277">
        <f t="shared" si="1979"/>
        <v>2167200</v>
      </c>
      <c r="G18060" s="277">
        <f t="shared" si="1978"/>
        <v>216720</v>
      </c>
    </row>
    <row r="18061" spans="1:7" x14ac:dyDescent="0.25">
      <c r="A18061" s="277">
        <f t="shared" si="1974"/>
        <v>180610</v>
      </c>
      <c r="B18061" s="277">
        <f t="shared" si="1975"/>
        <v>361220</v>
      </c>
      <c r="C18061" s="277">
        <f t="shared" si="1976"/>
        <v>433464</v>
      </c>
      <c r="D18061" s="277">
        <f t="shared" si="1980"/>
        <v>1083660</v>
      </c>
      <c r="E18061" s="277">
        <f t="shared" si="1977"/>
        <v>1806100</v>
      </c>
      <c r="F18061" s="277">
        <f t="shared" si="1979"/>
        <v>2167320</v>
      </c>
      <c r="G18061" s="277">
        <f t="shared" si="1978"/>
        <v>216732</v>
      </c>
    </row>
    <row r="18062" spans="1:7" x14ac:dyDescent="0.25">
      <c r="A18062" s="277">
        <f t="shared" si="1974"/>
        <v>180620</v>
      </c>
      <c r="B18062" s="277">
        <f t="shared" si="1975"/>
        <v>361240</v>
      </c>
      <c r="C18062" s="277">
        <f t="shared" si="1976"/>
        <v>433488</v>
      </c>
      <c r="D18062" s="277">
        <f t="shared" si="1980"/>
        <v>1083720</v>
      </c>
      <c r="E18062" s="277">
        <f t="shared" si="1977"/>
        <v>1806200</v>
      </c>
      <c r="F18062" s="277">
        <f t="shared" si="1979"/>
        <v>2167440</v>
      </c>
      <c r="G18062" s="277">
        <f t="shared" si="1978"/>
        <v>216744</v>
      </c>
    </row>
    <row r="18063" spans="1:7" x14ac:dyDescent="0.25">
      <c r="A18063" s="277">
        <f t="shared" si="1974"/>
        <v>180630</v>
      </c>
      <c r="B18063" s="277">
        <f t="shared" si="1975"/>
        <v>361260</v>
      </c>
      <c r="C18063" s="277">
        <f t="shared" si="1976"/>
        <v>433512</v>
      </c>
      <c r="D18063" s="277">
        <f t="shared" si="1980"/>
        <v>1083780</v>
      </c>
      <c r="E18063" s="277">
        <f t="shared" si="1977"/>
        <v>1806300</v>
      </c>
      <c r="F18063" s="277">
        <f t="shared" si="1979"/>
        <v>2167560</v>
      </c>
      <c r="G18063" s="277">
        <f t="shared" si="1978"/>
        <v>216756</v>
      </c>
    </row>
    <row r="18064" spans="1:7" x14ac:dyDescent="0.25">
      <c r="A18064" s="277">
        <f t="shared" si="1974"/>
        <v>180640</v>
      </c>
      <c r="B18064" s="277">
        <f t="shared" si="1975"/>
        <v>361280</v>
      </c>
      <c r="C18064" s="277">
        <f t="shared" si="1976"/>
        <v>433536</v>
      </c>
      <c r="D18064" s="277">
        <f t="shared" si="1980"/>
        <v>1083840</v>
      </c>
      <c r="E18064" s="277">
        <f t="shared" si="1977"/>
        <v>1806400</v>
      </c>
      <c r="F18064" s="277">
        <f t="shared" si="1979"/>
        <v>2167680</v>
      </c>
      <c r="G18064" s="277">
        <f t="shared" si="1978"/>
        <v>216768</v>
      </c>
    </row>
    <row r="18065" spans="1:7" x14ac:dyDescent="0.25">
      <c r="A18065" s="277">
        <f t="shared" si="1974"/>
        <v>180650</v>
      </c>
      <c r="B18065" s="277">
        <f t="shared" si="1975"/>
        <v>361300</v>
      </c>
      <c r="C18065" s="277">
        <f t="shared" si="1976"/>
        <v>433560</v>
      </c>
      <c r="D18065" s="277">
        <f t="shared" si="1980"/>
        <v>1083900</v>
      </c>
      <c r="E18065" s="277">
        <f t="shared" si="1977"/>
        <v>1806500</v>
      </c>
      <c r="F18065" s="277">
        <f t="shared" si="1979"/>
        <v>2167800</v>
      </c>
      <c r="G18065" s="277">
        <f t="shared" si="1978"/>
        <v>216780</v>
      </c>
    </row>
    <row r="18066" spans="1:7" x14ac:dyDescent="0.25">
      <c r="A18066" s="277">
        <f t="shared" si="1974"/>
        <v>180660</v>
      </c>
      <c r="B18066" s="277">
        <f t="shared" si="1975"/>
        <v>361320</v>
      </c>
      <c r="C18066" s="277">
        <f t="shared" si="1976"/>
        <v>433584</v>
      </c>
      <c r="D18066" s="277">
        <f t="shared" si="1980"/>
        <v>1083960</v>
      </c>
      <c r="E18066" s="277">
        <f t="shared" si="1977"/>
        <v>1806600</v>
      </c>
      <c r="F18066" s="277">
        <f t="shared" si="1979"/>
        <v>2167920</v>
      </c>
      <c r="G18066" s="277">
        <f t="shared" si="1978"/>
        <v>216792</v>
      </c>
    </row>
    <row r="18067" spans="1:7" x14ac:dyDescent="0.25">
      <c r="A18067" s="277">
        <f t="shared" si="1974"/>
        <v>180670</v>
      </c>
      <c r="B18067" s="277">
        <f t="shared" si="1975"/>
        <v>361340</v>
      </c>
      <c r="C18067" s="277">
        <f t="shared" si="1976"/>
        <v>433608</v>
      </c>
      <c r="D18067" s="277">
        <f t="shared" si="1980"/>
        <v>1084020</v>
      </c>
      <c r="E18067" s="277">
        <f t="shared" si="1977"/>
        <v>1806700</v>
      </c>
      <c r="F18067" s="277">
        <f t="shared" si="1979"/>
        <v>2168040</v>
      </c>
      <c r="G18067" s="277">
        <f t="shared" si="1978"/>
        <v>216804</v>
      </c>
    </row>
    <row r="18068" spans="1:7" x14ac:dyDescent="0.25">
      <c r="A18068" s="277">
        <f t="shared" si="1974"/>
        <v>180680</v>
      </c>
      <c r="B18068" s="277">
        <f t="shared" si="1975"/>
        <v>361360</v>
      </c>
      <c r="C18068" s="277">
        <f t="shared" si="1976"/>
        <v>433632</v>
      </c>
      <c r="D18068" s="277">
        <f t="shared" si="1980"/>
        <v>1084080</v>
      </c>
      <c r="E18068" s="277">
        <f t="shared" si="1977"/>
        <v>1806800</v>
      </c>
      <c r="F18068" s="277">
        <f t="shared" si="1979"/>
        <v>2168160</v>
      </c>
      <c r="G18068" s="277">
        <f t="shared" si="1978"/>
        <v>216816</v>
      </c>
    </row>
    <row r="18069" spans="1:7" x14ac:dyDescent="0.25">
      <c r="A18069" s="277">
        <f t="shared" si="1974"/>
        <v>180690</v>
      </c>
      <c r="B18069" s="277">
        <f t="shared" si="1975"/>
        <v>361380</v>
      </c>
      <c r="C18069" s="277">
        <f t="shared" si="1976"/>
        <v>433656</v>
      </c>
      <c r="D18069" s="277">
        <f t="shared" si="1980"/>
        <v>1084140</v>
      </c>
      <c r="E18069" s="277">
        <f t="shared" si="1977"/>
        <v>1806900</v>
      </c>
      <c r="F18069" s="277">
        <f t="shared" si="1979"/>
        <v>2168280</v>
      </c>
      <c r="G18069" s="277">
        <f t="shared" si="1978"/>
        <v>216828</v>
      </c>
    </row>
    <row r="18070" spans="1:7" x14ac:dyDescent="0.25">
      <c r="A18070" s="277">
        <f t="shared" si="1974"/>
        <v>180700</v>
      </c>
      <c r="B18070" s="277">
        <f t="shared" si="1975"/>
        <v>361400</v>
      </c>
      <c r="C18070" s="277">
        <f t="shared" si="1976"/>
        <v>433680</v>
      </c>
      <c r="D18070" s="277">
        <f t="shared" si="1980"/>
        <v>1084200</v>
      </c>
      <c r="E18070" s="277">
        <f t="shared" si="1977"/>
        <v>1807000</v>
      </c>
      <c r="F18070" s="277">
        <f t="shared" si="1979"/>
        <v>2168400</v>
      </c>
      <c r="G18070" s="277">
        <f t="shared" si="1978"/>
        <v>216840</v>
      </c>
    </row>
    <row r="18071" spans="1:7" x14ac:dyDescent="0.25">
      <c r="A18071" s="277">
        <f t="shared" si="1974"/>
        <v>180710</v>
      </c>
      <c r="B18071" s="277">
        <f t="shared" si="1975"/>
        <v>361420</v>
      </c>
      <c r="C18071" s="277">
        <f t="shared" si="1976"/>
        <v>433704</v>
      </c>
      <c r="D18071" s="277">
        <f t="shared" si="1980"/>
        <v>1084260</v>
      </c>
      <c r="E18071" s="277">
        <f t="shared" si="1977"/>
        <v>1807100</v>
      </c>
      <c r="F18071" s="277">
        <f t="shared" si="1979"/>
        <v>2168520</v>
      </c>
      <c r="G18071" s="277">
        <f t="shared" si="1978"/>
        <v>216852</v>
      </c>
    </row>
    <row r="18072" spans="1:7" x14ac:dyDescent="0.25">
      <c r="A18072" s="277">
        <f t="shared" si="1974"/>
        <v>180720</v>
      </c>
      <c r="B18072" s="277">
        <f t="shared" si="1975"/>
        <v>361440</v>
      </c>
      <c r="C18072" s="277">
        <f t="shared" si="1976"/>
        <v>433728</v>
      </c>
      <c r="D18072" s="277">
        <f t="shared" si="1980"/>
        <v>1084320</v>
      </c>
      <c r="E18072" s="277">
        <f t="shared" si="1977"/>
        <v>1807200</v>
      </c>
      <c r="F18072" s="277">
        <f t="shared" si="1979"/>
        <v>2168640</v>
      </c>
      <c r="G18072" s="277">
        <f t="shared" si="1978"/>
        <v>216864</v>
      </c>
    </row>
    <row r="18073" spans="1:7" x14ac:dyDescent="0.25">
      <c r="A18073" s="277">
        <f t="shared" si="1974"/>
        <v>180730</v>
      </c>
      <c r="B18073" s="277">
        <f t="shared" si="1975"/>
        <v>361460</v>
      </c>
      <c r="C18073" s="277">
        <f t="shared" si="1976"/>
        <v>433752</v>
      </c>
      <c r="D18073" s="277">
        <f t="shared" si="1980"/>
        <v>1084380</v>
      </c>
      <c r="E18073" s="277">
        <f t="shared" si="1977"/>
        <v>1807300</v>
      </c>
      <c r="F18073" s="277">
        <f t="shared" si="1979"/>
        <v>2168760</v>
      </c>
      <c r="G18073" s="277">
        <f t="shared" si="1978"/>
        <v>216876</v>
      </c>
    </row>
    <row r="18074" spans="1:7" x14ac:dyDescent="0.25">
      <c r="A18074" s="277">
        <f t="shared" si="1974"/>
        <v>180740</v>
      </c>
      <c r="B18074" s="277">
        <f t="shared" si="1975"/>
        <v>361480</v>
      </c>
      <c r="C18074" s="277">
        <f t="shared" si="1976"/>
        <v>433776</v>
      </c>
      <c r="D18074" s="277">
        <f t="shared" si="1980"/>
        <v>1084440</v>
      </c>
      <c r="E18074" s="277">
        <f t="shared" si="1977"/>
        <v>1807400</v>
      </c>
      <c r="F18074" s="277">
        <f t="shared" si="1979"/>
        <v>2168880</v>
      </c>
      <c r="G18074" s="277">
        <f t="shared" si="1978"/>
        <v>216888</v>
      </c>
    </row>
    <row r="18075" spans="1:7" x14ac:dyDescent="0.25">
      <c r="A18075" s="277">
        <f t="shared" si="1974"/>
        <v>180750</v>
      </c>
      <c r="B18075" s="277">
        <f t="shared" si="1975"/>
        <v>361500</v>
      </c>
      <c r="C18075" s="277">
        <f t="shared" si="1976"/>
        <v>433800</v>
      </c>
      <c r="D18075" s="277">
        <f t="shared" si="1980"/>
        <v>1084500</v>
      </c>
      <c r="E18075" s="277">
        <f t="shared" si="1977"/>
        <v>1807500</v>
      </c>
      <c r="F18075" s="277">
        <f t="shared" si="1979"/>
        <v>2169000</v>
      </c>
      <c r="G18075" s="277">
        <f t="shared" si="1978"/>
        <v>216900</v>
      </c>
    </row>
    <row r="18076" spans="1:7" x14ac:dyDescent="0.25">
      <c r="A18076" s="277">
        <f t="shared" si="1974"/>
        <v>180760</v>
      </c>
      <c r="B18076" s="277">
        <f t="shared" si="1975"/>
        <v>361520</v>
      </c>
      <c r="C18076" s="277">
        <f t="shared" si="1976"/>
        <v>433824</v>
      </c>
      <c r="D18076" s="277">
        <f t="shared" si="1980"/>
        <v>1084560</v>
      </c>
      <c r="E18076" s="277">
        <f t="shared" si="1977"/>
        <v>1807600</v>
      </c>
      <c r="F18076" s="277">
        <f t="shared" si="1979"/>
        <v>2169120</v>
      </c>
      <c r="G18076" s="277">
        <f t="shared" si="1978"/>
        <v>216912</v>
      </c>
    </row>
    <row r="18077" spans="1:7" x14ac:dyDescent="0.25">
      <c r="A18077" s="277">
        <f t="shared" si="1974"/>
        <v>180770</v>
      </c>
      <c r="B18077" s="277">
        <f t="shared" si="1975"/>
        <v>361540</v>
      </c>
      <c r="C18077" s="277">
        <f t="shared" si="1976"/>
        <v>433848</v>
      </c>
      <c r="D18077" s="277">
        <f t="shared" si="1980"/>
        <v>1084620</v>
      </c>
      <c r="E18077" s="277">
        <f t="shared" si="1977"/>
        <v>1807700</v>
      </c>
      <c r="F18077" s="277">
        <f t="shared" si="1979"/>
        <v>2169240</v>
      </c>
      <c r="G18077" s="277">
        <f t="shared" si="1978"/>
        <v>216924</v>
      </c>
    </row>
    <row r="18078" spans="1:7" x14ac:dyDescent="0.25">
      <c r="A18078" s="277">
        <f t="shared" si="1974"/>
        <v>180780</v>
      </c>
      <c r="B18078" s="277">
        <f t="shared" si="1975"/>
        <v>361560</v>
      </c>
      <c r="C18078" s="277">
        <f t="shared" si="1976"/>
        <v>433872</v>
      </c>
      <c r="D18078" s="277">
        <f t="shared" si="1980"/>
        <v>1084680</v>
      </c>
      <c r="E18078" s="277">
        <f t="shared" si="1977"/>
        <v>1807800</v>
      </c>
      <c r="F18078" s="277">
        <f t="shared" si="1979"/>
        <v>2169360</v>
      </c>
      <c r="G18078" s="277">
        <f t="shared" si="1978"/>
        <v>216936</v>
      </c>
    </row>
    <row r="18079" spans="1:7" x14ac:dyDescent="0.25">
      <c r="A18079" s="277">
        <f t="shared" si="1974"/>
        <v>180790</v>
      </c>
      <c r="B18079" s="277">
        <f t="shared" si="1975"/>
        <v>361580</v>
      </c>
      <c r="C18079" s="277">
        <f t="shared" si="1976"/>
        <v>433896</v>
      </c>
      <c r="D18079" s="277">
        <f t="shared" si="1980"/>
        <v>1084740</v>
      </c>
      <c r="E18079" s="277">
        <f t="shared" si="1977"/>
        <v>1807900</v>
      </c>
      <c r="F18079" s="277">
        <f t="shared" si="1979"/>
        <v>2169480</v>
      </c>
      <c r="G18079" s="277">
        <f t="shared" si="1978"/>
        <v>216948</v>
      </c>
    </row>
    <row r="18080" spans="1:7" x14ac:dyDescent="0.25">
      <c r="A18080" s="277">
        <f t="shared" si="1974"/>
        <v>180800</v>
      </c>
      <c r="B18080" s="277">
        <f t="shared" si="1975"/>
        <v>361600</v>
      </c>
      <c r="C18080" s="277">
        <f t="shared" si="1976"/>
        <v>433920</v>
      </c>
      <c r="D18080" s="277">
        <f t="shared" si="1980"/>
        <v>1084800</v>
      </c>
      <c r="E18080" s="277">
        <f t="shared" si="1977"/>
        <v>1808000</v>
      </c>
      <c r="F18080" s="277">
        <f t="shared" si="1979"/>
        <v>2169600</v>
      </c>
      <c r="G18080" s="277">
        <f t="shared" si="1978"/>
        <v>216960</v>
      </c>
    </row>
    <row r="18081" spans="1:7" x14ac:dyDescent="0.25">
      <c r="A18081" s="277">
        <f t="shared" si="1974"/>
        <v>180810</v>
      </c>
      <c r="B18081" s="277">
        <f t="shared" si="1975"/>
        <v>361620</v>
      </c>
      <c r="C18081" s="277">
        <f t="shared" si="1976"/>
        <v>433944</v>
      </c>
      <c r="D18081" s="277">
        <f t="shared" si="1980"/>
        <v>1084860</v>
      </c>
      <c r="E18081" s="277">
        <f t="shared" si="1977"/>
        <v>1808100</v>
      </c>
      <c r="F18081" s="277">
        <f t="shared" si="1979"/>
        <v>2169720</v>
      </c>
      <c r="G18081" s="277">
        <f t="shared" si="1978"/>
        <v>216972</v>
      </c>
    </row>
    <row r="18082" spans="1:7" x14ac:dyDescent="0.25">
      <c r="A18082" s="277">
        <f t="shared" si="1974"/>
        <v>180820</v>
      </c>
      <c r="B18082" s="277">
        <f t="shared" si="1975"/>
        <v>361640</v>
      </c>
      <c r="C18082" s="277">
        <f t="shared" si="1976"/>
        <v>433968</v>
      </c>
      <c r="D18082" s="277">
        <f t="shared" si="1980"/>
        <v>1084920</v>
      </c>
      <c r="E18082" s="277">
        <f t="shared" si="1977"/>
        <v>1808200</v>
      </c>
      <c r="F18082" s="277">
        <f t="shared" si="1979"/>
        <v>2169840</v>
      </c>
      <c r="G18082" s="277">
        <f t="shared" si="1978"/>
        <v>216984</v>
      </c>
    </row>
    <row r="18083" spans="1:7" x14ac:dyDescent="0.25">
      <c r="A18083" s="277">
        <f t="shared" si="1974"/>
        <v>180830</v>
      </c>
      <c r="B18083" s="277">
        <f t="shared" si="1975"/>
        <v>361660</v>
      </c>
      <c r="C18083" s="277">
        <f t="shared" si="1976"/>
        <v>433992</v>
      </c>
      <c r="D18083" s="277">
        <f t="shared" si="1980"/>
        <v>1084980</v>
      </c>
      <c r="E18083" s="277">
        <f t="shared" si="1977"/>
        <v>1808300</v>
      </c>
      <c r="F18083" s="277">
        <f t="shared" si="1979"/>
        <v>2169960</v>
      </c>
      <c r="G18083" s="277">
        <f t="shared" si="1978"/>
        <v>216996</v>
      </c>
    </row>
    <row r="18084" spans="1:7" x14ac:dyDescent="0.25">
      <c r="A18084" s="277">
        <f t="shared" si="1974"/>
        <v>180840</v>
      </c>
      <c r="B18084" s="277">
        <f t="shared" si="1975"/>
        <v>361680</v>
      </c>
      <c r="C18084" s="277">
        <f t="shared" si="1976"/>
        <v>434016</v>
      </c>
      <c r="D18084" s="277">
        <f t="shared" si="1980"/>
        <v>1085040</v>
      </c>
      <c r="E18084" s="277">
        <f t="shared" si="1977"/>
        <v>1808400</v>
      </c>
      <c r="F18084" s="277">
        <f t="shared" si="1979"/>
        <v>2170080</v>
      </c>
      <c r="G18084" s="277">
        <f t="shared" si="1978"/>
        <v>217008</v>
      </c>
    </row>
    <row r="18085" spans="1:7" x14ac:dyDescent="0.25">
      <c r="A18085" s="277">
        <f t="shared" si="1974"/>
        <v>180850</v>
      </c>
      <c r="B18085" s="277">
        <f t="shared" si="1975"/>
        <v>361700</v>
      </c>
      <c r="C18085" s="277">
        <f t="shared" si="1976"/>
        <v>434040</v>
      </c>
      <c r="D18085" s="277">
        <f t="shared" si="1980"/>
        <v>1085100</v>
      </c>
      <c r="E18085" s="277">
        <f t="shared" si="1977"/>
        <v>1808500</v>
      </c>
      <c r="F18085" s="277">
        <f t="shared" si="1979"/>
        <v>2170200</v>
      </c>
      <c r="G18085" s="277">
        <f t="shared" si="1978"/>
        <v>217020</v>
      </c>
    </row>
    <row r="18086" spans="1:7" x14ac:dyDescent="0.25">
      <c r="A18086" s="277">
        <f t="shared" si="1974"/>
        <v>180860</v>
      </c>
      <c r="B18086" s="277">
        <f t="shared" si="1975"/>
        <v>361720</v>
      </c>
      <c r="C18086" s="277">
        <f t="shared" si="1976"/>
        <v>434064</v>
      </c>
      <c r="D18086" s="277">
        <f t="shared" si="1980"/>
        <v>1085160</v>
      </c>
      <c r="E18086" s="277">
        <f t="shared" si="1977"/>
        <v>1808600</v>
      </c>
      <c r="F18086" s="277">
        <f t="shared" si="1979"/>
        <v>2170320</v>
      </c>
      <c r="G18086" s="277">
        <f t="shared" si="1978"/>
        <v>217032</v>
      </c>
    </row>
    <row r="18087" spans="1:7" x14ac:dyDescent="0.25">
      <c r="A18087" s="277">
        <f t="shared" si="1974"/>
        <v>180870</v>
      </c>
      <c r="B18087" s="277">
        <f t="shared" si="1975"/>
        <v>361740</v>
      </c>
      <c r="C18087" s="277">
        <f t="shared" si="1976"/>
        <v>434088</v>
      </c>
      <c r="D18087" s="277">
        <f t="shared" si="1980"/>
        <v>1085220</v>
      </c>
      <c r="E18087" s="277">
        <f t="shared" si="1977"/>
        <v>1808700</v>
      </c>
      <c r="F18087" s="277">
        <f t="shared" si="1979"/>
        <v>2170440</v>
      </c>
      <c r="G18087" s="277">
        <f t="shared" si="1978"/>
        <v>217044</v>
      </c>
    </row>
    <row r="18088" spans="1:7" x14ac:dyDescent="0.25">
      <c r="A18088" s="277">
        <f t="shared" si="1974"/>
        <v>180880</v>
      </c>
      <c r="B18088" s="277">
        <f t="shared" si="1975"/>
        <v>361760</v>
      </c>
      <c r="C18088" s="277">
        <f t="shared" si="1976"/>
        <v>434112</v>
      </c>
      <c r="D18088" s="277">
        <f t="shared" si="1980"/>
        <v>1085280</v>
      </c>
      <c r="E18088" s="277">
        <f t="shared" si="1977"/>
        <v>1808800</v>
      </c>
      <c r="F18088" s="277">
        <f t="shared" si="1979"/>
        <v>2170560</v>
      </c>
      <c r="G18088" s="277">
        <f t="shared" si="1978"/>
        <v>217056</v>
      </c>
    </row>
    <row r="18089" spans="1:7" x14ac:dyDescent="0.25">
      <c r="A18089" s="277">
        <f t="shared" si="1974"/>
        <v>180890</v>
      </c>
      <c r="B18089" s="277">
        <f t="shared" si="1975"/>
        <v>361780</v>
      </c>
      <c r="C18089" s="277">
        <f t="shared" si="1976"/>
        <v>434136</v>
      </c>
      <c r="D18089" s="277">
        <f t="shared" si="1980"/>
        <v>1085340</v>
      </c>
      <c r="E18089" s="277">
        <f t="shared" si="1977"/>
        <v>1808900</v>
      </c>
      <c r="F18089" s="277">
        <f t="shared" si="1979"/>
        <v>2170680</v>
      </c>
      <c r="G18089" s="277">
        <f t="shared" si="1978"/>
        <v>217068</v>
      </c>
    </row>
    <row r="18090" spans="1:7" x14ac:dyDescent="0.25">
      <c r="A18090" s="277">
        <f t="shared" si="1974"/>
        <v>180900</v>
      </c>
      <c r="B18090" s="277">
        <f t="shared" si="1975"/>
        <v>361800</v>
      </c>
      <c r="C18090" s="277">
        <f t="shared" si="1976"/>
        <v>434160</v>
      </c>
      <c r="D18090" s="277">
        <f t="shared" si="1980"/>
        <v>1085400</v>
      </c>
      <c r="E18090" s="277">
        <f t="shared" si="1977"/>
        <v>1809000</v>
      </c>
      <c r="F18090" s="277">
        <f t="shared" si="1979"/>
        <v>2170800</v>
      </c>
      <c r="G18090" s="277">
        <f t="shared" si="1978"/>
        <v>217080</v>
      </c>
    </row>
    <row r="18091" spans="1:7" x14ac:dyDescent="0.25">
      <c r="A18091" s="277">
        <f t="shared" si="1974"/>
        <v>180910</v>
      </c>
      <c r="B18091" s="277">
        <f t="shared" si="1975"/>
        <v>361820</v>
      </c>
      <c r="C18091" s="277">
        <f t="shared" si="1976"/>
        <v>434184</v>
      </c>
      <c r="D18091" s="277">
        <f t="shared" si="1980"/>
        <v>1085460</v>
      </c>
      <c r="E18091" s="277">
        <f t="shared" si="1977"/>
        <v>1809100</v>
      </c>
      <c r="F18091" s="277">
        <f t="shared" si="1979"/>
        <v>2170920</v>
      </c>
      <c r="G18091" s="277">
        <f t="shared" si="1978"/>
        <v>217092</v>
      </c>
    </row>
    <row r="18092" spans="1:7" x14ac:dyDescent="0.25">
      <c r="A18092" s="277">
        <f t="shared" si="1974"/>
        <v>180920</v>
      </c>
      <c r="B18092" s="277">
        <f t="shared" si="1975"/>
        <v>361840</v>
      </c>
      <c r="C18092" s="277">
        <f t="shared" si="1976"/>
        <v>434208</v>
      </c>
      <c r="D18092" s="277">
        <f t="shared" si="1980"/>
        <v>1085520</v>
      </c>
      <c r="E18092" s="277">
        <f t="shared" si="1977"/>
        <v>1809200</v>
      </c>
      <c r="F18092" s="277">
        <f t="shared" si="1979"/>
        <v>2171040</v>
      </c>
      <c r="G18092" s="277">
        <f t="shared" si="1978"/>
        <v>217104</v>
      </c>
    </row>
    <row r="18093" spans="1:7" x14ac:dyDescent="0.25">
      <c r="A18093" s="277">
        <f t="shared" si="1974"/>
        <v>180930</v>
      </c>
      <c r="B18093" s="277">
        <f t="shared" si="1975"/>
        <v>361860</v>
      </c>
      <c r="C18093" s="277">
        <f t="shared" si="1976"/>
        <v>434232</v>
      </c>
      <c r="D18093" s="277">
        <f t="shared" si="1980"/>
        <v>1085580</v>
      </c>
      <c r="E18093" s="277">
        <f t="shared" si="1977"/>
        <v>1809300</v>
      </c>
      <c r="F18093" s="277">
        <f t="shared" si="1979"/>
        <v>2171160</v>
      </c>
      <c r="G18093" s="277">
        <f t="shared" si="1978"/>
        <v>217116</v>
      </c>
    </row>
    <row r="18094" spans="1:7" x14ac:dyDescent="0.25">
      <c r="A18094" s="277">
        <f t="shared" si="1974"/>
        <v>180940</v>
      </c>
      <c r="B18094" s="277">
        <f t="shared" si="1975"/>
        <v>361880</v>
      </c>
      <c r="C18094" s="277">
        <f t="shared" si="1976"/>
        <v>434256</v>
      </c>
      <c r="D18094" s="277">
        <f t="shared" si="1980"/>
        <v>1085640</v>
      </c>
      <c r="E18094" s="277">
        <f t="shared" si="1977"/>
        <v>1809400</v>
      </c>
      <c r="F18094" s="277">
        <f t="shared" si="1979"/>
        <v>2171280</v>
      </c>
      <c r="G18094" s="277">
        <f t="shared" si="1978"/>
        <v>217128</v>
      </c>
    </row>
    <row r="18095" spans="1:7" x14ac:dyDescent="0.25">
      <c r="A18095" s="277">
        <f t="shared" si="1974"/>
        <v>180950</v>
      </c>
      <c r="B18095" s="277">
        <f t="shared" si="1975"/>
        <v>361900</v>
      </c>
      <c r="C18095" s="277">
        <f t="shared" si="1976"/>
        <v>434280</v>
      </c>
      <c r="D18095" s="277">
        <f t="shared" si="1980"/>
        <v>1085700</v>
      </c>
      <c r="E18095" s="277">
        <f t="shared" si="1977"/>
        <v>1809500</v>
      </c>
      <c r="F18095" s="277">
        <f t="shared" si="1979"/>
        <v>2171400</v>
      </c>
      <c r="G18095" s="277">
        <f t="shared" si="1978"/>
        <v>217140</v>
      </c>
    </row>
    <row r="18096" spans="1:7" x14ac:dyDescent="0.25">
      <c r="A18096" s="277">
        <f t="shared" si="1974"/>
        <v>180960</v>
      </c>
      <c r="B18096" s="277">
        <f t="shared" si="1975"/>
        <v>361920</v>
      </c>
      <c r="C18096" s="277">
        <f t="shared" si="1976"/>
        <v>434304</v>
      </c>
      <c r="D18096" s="277">
        <f t="shared" si="1980"/>
        <v>1085760</v>
      </c>
      <c r="E18096" s="277">
        <f t="shared" si="1977"/>
        <v>1809600</v>
      </c>
      <c r="F18096" s="277">
        <f t="shared" si="1979"/>
        <v>2171520</v>
      </c>
      <c r="G18096" s="277">
        <f t="shared" si="1978"/>
        <v>217152</v>
      </c>
    </row>
    <row r="18097" spans="1:7" x14ac:dyDescent="0.25">
      <c r="A18097" s="277">
        <f t="shared" si="1974"/>
        <v>180970</v>
      </c>
      <c r="B18097" s="277">
        <f t="shared" si="1975"/>
        <v>361940</v>
      </c>
      <c r="C18097" s="277">
        <f t="shared" si="1976"/>
        <v>434328</v>
      </c>
      <c r="D18097" s="277">
        <f t="shared" si="1980"/>
        <v>1085820</v>
      </c>
      <c r="E18097" s="277">
        <f t="shared" si="1977"/>
        <v>1809700</v>
      </c>
      <c r="F18097" s="277">
        <f t="shared" si="1979"/>
        <v>2171640</v>
      </c>
      <c r="G18097" s="277">
        <f t="shared" si="1978"/>
        <v>217164</v>
      </c>
    </row>
    <row r="18098" spans="1:7" x14ac:dyDescent="0.25">
      <c r="A18098" s="277">
        <f t="shared" si="1974"/>
        <v>180980</v>
      </c>
      <c r="B18098" s="277">
        <f t="shared" si="1975"/>
        <v>361960</v>
      </c>
      <c r="C18098" s="277">
        <f t="shared" si="1976"/>
        <v>434352</v>
      </c>
      <c r="D18098" s="277">
        <f t="shared" si="1980"/>
        <v>1085880</v>
      </c>
      <c r="E18098" s="277">
        <f t="shared" si="1977"/>
        <v>1809800</v>
      </c>
      <c r="F18098" s="277">
        <f t="shared" si="1979"/>
        <v>2171760</v>
      </c>
      <c r="G18098" s="277">
        <f t="shared" si="1978"/>
        <v>217176</v>
      </c>
    </row>
    <row r="18099" spans="1:7" x14ac:dyDescent="0.25">
      <c r="A18099" s="277">
        <f t="shared" si="1974"/>
        <v>180990</v>
      </c>
      <c r="B18099" s="277">
        <f t="shared" si="1975"/>
        <v>361980</v>
      </c>
      <c r="C18099" s="277">
        <f t="shared" si="1976"/>
        <v>434376</v>
      </c>
      <c r="D18099" s="277">
        <f t="shared" si="1980"/>
        <v>1085940</v>
      </c>
      <c r="E18099" s="277">
        <f t="shared" si="1977"/>
        <v>1809900</v>
      </c>
      <c r="F18099" s="277">
        <f t="shared" si="1979"/>
        <v>2171880</v>
      </c>
      <c r="G18099" s="277">
        <f t="shared" si="1978"/>
        <v>217188</v>
      </c>
    </row>
    <row r="18100" spans="1:7" x14ac:dyDescent="0.25">
      <c r="A18100" s="277">
        <f t="shared" si="1974"/>
        <v>181000</v>
      </c>
      <c r="B18100" s="277">
        <f t="shared" si="1975"/>
        <v>362000</v>
      </c>
      <c r="C18100" s="277">
        <f t="shared" si="1976"/>
        <v>434400</v>
      </c>
      <c r="D18100" s="277">
        <f t="shared" si="1980"/>
        <v>1086000</v>
      </c>
      <c r="E18100" s="277">
        <f t="shared" si="1977"/>
        <v>1810000</v>
      </c>
      <c r="F18100" s="277">
        <f t="shared" si="1979"/>
        <v>2172000</v>
      </c>
      <c r="G18100" s="277">
        <f t="shared" si="1978"/>
        <v>217200</v>
      </c>
    </row>
    <row r="18101" spans="1:7" x14ac:dyDescent="0.25">
      <c r="A18101" s="277">
        <f t="shared" si="1974"/>
        <v>181010</v>
      </c>
      <c r="B18101" s="277">
        <f t="shared" si="1975"/>
        <v>362020</v>
      </c>
      <c r="C18101" s="277">
        <f t="shared" si="1976"/>
        <v>434424</v>
      </c>
      <c r="D18101" s="277">
        <f t="shared" si="1980"/>
        <v>1086060</v>
      </c>
      <c r="E18101" s="277">
        <f t="shared" si="1977"/>
        <v>1810100</v>
      </c>
      <c r="F18101" s="277">
        <f t="shared" si="1979"/>
        <v>2172120</v>
      </c>
      <c r="G18101" s="277">
        <f t="shared" si="1978"/>
        <v>217212</v>
      </c>
    </row>
    <row r="18102" spans="1:7" x14ac:dyDescent="0.25">
      <c r="A18102" s="277">
        <f t="shared" si="1974"/>
        <v>181020</v>
      </c>
      <c r="B18102" s="277">
        <f t="shared" si="1975"/>
        <v>362040</v>
      </c>
      <c r="C18102" s="277">
        <f t="shared" si="1976"/>
        <v>434448</v>
      </c>
      <c r="D18102" s="277">
        <f t="shared" si="1980"/>
        <v>1086120</v>
      </c>
      <c r="E18102" s="277">
        <f t="shared" si="1977"/>
        <v>1810200</v>
      </c>
      <c r="F18102" s="277">
        <f t="shared" si="1979"/>
        <v>2172240</v>
      </c>
      <c r="G18102" s="277">
        <f t="shared" si="1978"/>
        <v>217224</v>
      </c>
    </row>
    <row r="18103" spans="1:7" x14ac:dyDescent="0.25">
      <c r="A18103" s="277">
        <f t="shared" si="1974"/>
        <v>181030</v>
      </c>
      <c r="B18103" s="277">
        <f t="shared" si="1975"/>
        <v>362060</v>
      </c>
      <c r="C18103" s="277">
        <f t="shared" si="1976"/>
        <v>434472</v>
      </c>
      <c r="D18103" s="277">
        <f t="shared" si="1980"/>
        <v>1086180</v>
      </c>
      <c r="E18103" s="277">
        <f t="shared" si="1977"/>
        <v>1810300</v>
      </c>
      <c r="F18103" s="277">
        <f t="shared" si="1979"/>
        <v>2172360</v>
      </c>
      <c r="G18103" s="277">
        <f t="shared" si="1978"/>
        <v>217236</v>
      </c>
    </row>
    <row r="18104" spans="1:7" x14ac:dyDescent="0.25">
      <c r="A18104" s="277">
        <f t="shared" si="1974"/>
        <v>181040</v>
      </c>
      <c r="B18104" s="277">
        <f t="shared" si="1975"/>
        <v>362080</v>
      </c>
      <c r="C18104" s="277">
        <f t="shared" si="1976"/>
        <v>434496</v>
      </c>
      <c r="D18104" s="277">
        <f t="shared" si="1980"/>
        <v>1086240</v>
      </c>
      <c r="E18104" s="277">
        <f t="shared" si="1977"/>
        <v>1810400</v>
      </c>
      <c r="F18104" s="277">
        <f t="shared" si="1979"/>
        <v>2172480</v>
      </c>
      <c r="G18104" s="277">
        <f t="shared" si="1978"/>
        <v>217248</v>
      </c>
    </row>
    <row r="18105" spans="1:7" x14ac:dyDescent="0.25">
      <c r="A18105" s="277">
        <f t="shared" si="1974"/>
        <v>181050</v>
      </c>
      <c r="B18105" s="277">
        <f t="shared" si="1975"/>
        <v>362100</v>
      </c>
      <c r="C18105" s="277">
        <f t="shared" si="1976"/>
        <v>434520</v>
      </c>
      <c r="D18105" s="277">
        <f t="shared" si="1980"/>
        <v>1086300</v>
      </c>
      <c r="E18105" s="277">
        <f t="shared" si="1977"/>
        <v>1810500</v>
      </c>
      <c r="F18105" s="277">
        <f t="shared" si="1979"/>
        <v>2172600</v>
      </c>
      <c r="G18105" s="277">
        <f t="shared" si="1978"/>
        <v>217260</v>
      </c>
    </row>
    <row r="18106" spans="1:7" x14ac:dyDescent="0.25">
      <c r="A18106" s="277">
        <f t="shared" si="1974"/>
        <v>181060</v>
      </c>
      <c r="B18106" s="277">
        <f t="shared" si="1975"/>
        <v>362120</v>
      </c>
      <c r="C18106" s="277">
        <f t="shared" si="1976"/>
        <v>434544</v>
      </c>
      <c r="D18106" s="277">
        <f t="shared" si="1980"/>
        <v>1086360</v>
      </c>
      <c r="E18106" s="277">
        <f t="shared" si="1977"/>
        <v>1810600</v>
      </c>
      <c r="F18106" s="277">
        <f t="shared" si="1979"/>
        <v>2172720</v>
      </c>
      <c r="G18106" s="277">
        <f t="shared" si="1978"/>
        <v>217272</v>
      </c>
    </row>
    <row r="18107" spans="1:7" x14ac:dyDescent="0.25">
      <c r="A18107" s="277">
        <f t="shared" si="1974"/>
        <v>181070</v>
      </c>
      <c r="B18107" s="277">
        <f t="shared" si="1975"/>
        <v>362140</v>
      </c>
      <c r="C18107" s="277">
        <f t="shared" si="1976"/>
        <v>434568</v>
      </c>
      <c r="D18107" s="277">
        <f t="shared" si="1980"/>
        <v>1086420</v>
      </c>
      <c r="E18107" s="277">
        <f t="shared" si="1977"/>
        <v>1810700</v>
      </c>
      <c r="F18107" s="277">
        <f t="shared" si="1979"/>
        <v>2172840</v>
      </c>
      <c r="G18107" s="277">
        <f t="shared" si="1978"/>
        <v>217284</v>
      </c>
    </row>
    <row r="18108" spans="1:7" x14ac:dyDescent="0.25">
      <c r="A18108" s="277">
        <f t="shared" si="1974"/>
        <v>181080</v>
      </c>
      <c r="B18108" s="277">
        <f t="shared" si="1975"/>
        <v>362160</v>
      </c>
      <c r="C18108" s="277">
        <f t="shared" si="1976"/>
        <v>434592</v>
      </c>
      <c r="D18108" s="277">
        <f t="shared" si="1980"/>
        <v>1086480</v>
      </c>
      <c r="E18108" s="277">
        <f t="shared" si="1977"/>
        <v>1810800</v>
      </c>
      <c r="F18108" s="277">
        <f t="shared" si="1979"/>
        <v>2172960</v>
      </c>
      <c r="G18108" s="277">
        <f t="shared" si="1978"/>
        <v>217296</v>
      </c>
    </row>
    <row r="18109" spans="1:7" x14ac:dyDescent="0.25">
      <c r="A18109" s="277">
        <f t="shared" si="1974"/>
        <v>181090</v>
      </c>
      <c r="B18109" s="277">
        <f t="shared" si="1975"/>
        <v>362180</v>
      </c>
      <c r="C18109" s="277">
        <f t="shared" si="1976"/>
        <v>434616</v>
      </c>
      <c r="D18109" s="277">
        <f t="shared" si="1980"/>
        <v>1086540</v>
      </c>
      <c r="E18109" s="277">
        <f t="shared" si="1977"/>
        <v>1810900</v>
      </c>
      <c r="F18109" s="277">
        <f t="shared" si="1979"/>
        <v>2173080</v>
      </c>
      <c r="G18109" s="277">
        <f t="shared" si="1978"/>
        <v>217308</v>
      </c>
    </row>
    <row r="18110" spans="1:7" x14ac:dyDescent="0.25">
      <c r="A18110" s="277">
        <f t="shared" si="1974"/>
        <v>181100</v>
      </c>
      <c r="B18110" s="277">
        <f t="shared" si="1975"/>
        <v>362200</v>
      </c>
      <c r="C18110" s="277">
        <f t="shared" si="1976"/>
        <v>434640</v>
      </c>
      <c r="D18110" s="277">
        <f t="shared" si="1980"/>
        <v>1086600</v>
      </c>
      <c r="E18110" s="277">
        <f t="shared" si="1977"/>
        <v>1811000</v>
      </c>
      <c r="F18110" s="277">
        <f t="shared" si="1979"/>
        <v>2173200</v>
      </c>
      <c r="G18110" s="277">
        <f t="shared" si="1978"/>
        <v>217320</v>
      </c>
    </row>
    <row r="18111" spans="1:7" x14ac:dyDescent="0.25">
      <c r="A18111" s="277">
        <f t="shared" si="1974"/>
        <v>181110</v>
      </c>
      <c r="B18111" s="277">
        <f t="shared" si="1975"/>
        <v>362220</v>
      </c>
      <c r="C18111" s="277">
        <f t="shared" si="1976"/>
        <v>434664</v>
      </c>
      <c r="D18111" s="277">
        <f t="shared" si="1980"/>
        <v>1086660</v>
      </c>
      <c r="E18111" s="277">
        <f t="shared" si="1977"/>
        <v>1811100</v>
      </c>
      <c r="F18111" s="277">
        <f t="shared" si="1979"/>
        <v>2173320</v>
      </c>
      <c r="G18111" s="277">
        <f t="shared" si="1978"/>
        <v>217332</v>
      </c>
    </row>
    <row r="18112" spans="1:7" x14ac:dyDescent="0.25">
      <c r="A18112" s="277">
        <f t="shared" si="1974"/>
        <v>181120</v>
      </c>
      <c r="B18112" s="277">
        <f t="shared" si="1975"/>
        <v>362240</v>
      </c>
      <c r="C18112" s="277">
        <f t="shared" si="1976"/>
        <v>434688</v>
      </c>
      <c r="D18112" s="277">
        <f t="shared" si="1980"/>
        <v>1086720</v>
      </c>
      <c r="E18112" s="277">
        <f t="shared" si="1977"/>
        <v>1811200</v>
      </c>
      <c r="F18112" s="277">
        <f t="shared" si="1979"/>
        <v>2173440</v>
      </c>
      <c r="G18112" s="277">
        <f t="shared" si="1978"/>
        <v>217344</v>
      </c>
    </row>
    <row r="18113" spans="1:7" x14ac:dyDescent="0.25">
      <c r="A18113" s="277">
        <f t="shared" si="1974"/>
        <v>181130</v>
      </c>
      <c r="B18113" s="277">
        <f t="shared" si="1975"/>
        <v>362260</v>
      </c>
      <c r="C18113" s="277">
        <f t="shared" si="1976"/>
        <v>434712</v>
      </c>
      <c r="D18113" s="277">
        <f t="shared" si="1980"/>
        <v>1086780</v>
      </c>
      <c r="E18113" s="277">
        <f t="shared" si="1977"/>
        <v>1811300</v>
      </c>
      <c r="F18113" s="277">
        <f t="shared" si="1979"/>
        <v>2173560</v>
      </c>
      <c r="G18113" s="277">
        <f t="shared" si="1978"/>
        <v>217356</v>
      </c>
    </row>
    <row r="18114" spans="1:7" x14ac:dyDescent="0.25">
      <c r="A18114" s="277">
        <f t="shared" si="1974"/>
        <v>181140</v>
      </c>
      <c r="B18114" s="277">
        <f t="shared" si="1975"/>
        <v>362280</v>
      </c>
      <c r="C18114" s="277">
        <f t="shared" si="1976"/>
        <v>434736</v>
      </c>
      <c r="D18114" s="277">
        <f t="shared" si="1980"/>
        <v>1086840</v>
      </c>
      <c r="E18114" s="277">
        <f t="shared" si="1977"/>
        <v>1811400</v>
      </c>
      <c r="F18114" s="277">
        <f t="shared" si="1979"/>
        <v>2173680</v>
      </c>
      <c r="G18114" s="277">
        <f t="shared" si="1978"/>
        <v>217368</v>
      </c>
    </row>
    <row r="18115" spans="1:7" x14ac:dyDescent="0.25">
      <c r="A18115" s="277">
        <f t="shared" ref="A18115:A18178" si="1981">A18114+10</f>
        <v>181150</v>
      </c>
      <c r="B18115" s="277">
        <f t="shared" ref="B18115:B18178" si="1982">B18114+20</f>
        <v>362300</v>
      </c>
      <c r="C18115" s="277">
        <f t="shared" ref="C18115:C18178" si="1983">C18114+24</f>
        <v>434760</v>
      </c>
      <c r="D18115" s="277">
        <f t="shared" si="1980"/>
        <v>1086900</v>
      </c>
      <c r="E18115" s="277">
        <f t="shared" ref="E18115:E18178" si="1984">E18114+100</f>
        <v>1811500</v>
      </c>
      <c r="F18115" s="277">
        <f t="shared" si="1979"/>
        <v>2173800</v>
      </c>
      <c r="G18115" s="277">
        <f t="shared" ref="G18115:G18178" si="1985">G18114+12</f>
        <v>217380</v>
      </c>
    </row>
    <row r="18116" spans="1:7" x14ac:dyDescent="0.25">
      <c r="A18116" s="277">
        <f t="shared" si="1981"/>
        <v>181160</v>
      </c>
      <c r="B18116" s="277">
        <f t="shared" si="1982"/>
        <v>362320</v>
      </c>
      <c r="C18116" s="277">
        <f t="shared" si="1983"/>
        <v>434784</v>
      </c>
      <c r="D18116" s="277">
        <f t="shared" si="1980"/>
        <v>1086960</v>
      </c>
      <c r="E18116" s="277">
        <f t="shared" si="1984"/>
        <v>1811600</v>
      </c>
      <c r="F18116" s="277">
        <f t="shared" ref="F18116:F18179" si="1986">F18115+120</f>
        <v>2173920</v>
      </c>
      <c r="G18116" s="277">
        <f t="shared" si="1985"/>
        <v>217392</v>
      </c>
    </row>
    <row r="18117" spans="1:7" x14ac:dyDescent="0.25">
      <c r="A18117" s="277">
        <f t="shared" si="1981"/>
        <v>181170</v>
      </c>
      <c r="B18117" s="277">
        <f t="shared" si="1982"/>
        <v>362340</v>
      </c>
      <c r="C18117" s="277">
        <f t="shared" si="1983"/>
        <v>434808</v>
      </c>
      <c r="D18117" s="277">
        <f t="shared" si="1980"/>
        <v>1087020</v>
      </c>
      <c r="E18117" s="277">
        <f t="shared" si="1984"/>
        <v>1811700</v>
      </c>
      <c r="F18117" s="277">
        <f t="shared" si="1986"/>
        <v>2174040</v>
      </c>
      <c r="G18117" s="277">
        <f t="shared" si="1985"/>
        <v>217404</v>
      </c>
    </row>
    <row r="18118" spans="1:7" x14ac:dyDescent="0.25">
      <c r="A18118" s="277">
        <f t="shared" si="1981"/>
        <v>181180</v>
      </c>
      <c r="B18118" s="277">
        <f t="shared" si="1982"/>
        <v>362360</v>
      </c>
      <c r="C18118" s="277">
        <f t="shared" si="1983"/>
        <v>434832</v>
      </c>
      <c r="D18118" s="277">
        <f t="shared" si="1980"/>
        <v>1087080</v>
      </c>
      <c r="E18118" s="277">
        <f t="shared" si="1984"/>
        <v>1811800</v>
      </c>
      <c r="F18118" s="277">
        <f t="shared" si="1986"/>
        <v>2174160</v>
      </c>
      <c r="G18118" s="277">
        <f t="shared" si="1985"/>
        <v>217416</v>
      </c>
    </row>
    <row r="18119" spans="1:7" x14ac:dyDescent="0.25">
      <c r="A18119" s="277">
        <f t="shared" si="1981"/>
        <v>181190</v>
      </c>
      <c r="B18119" s="277">
        <f t="shared" si="1982"/>
        <v>362380</v>
      </c>
      <c r="C18119" s="277">
        <f t="shared" si="1983"/>
        <v>434856</v>
      </c>
      <c r="D18119" s="277">
        <f t="shared" ref="D18119:D18182" si="1987">D18118+60</f>
        <v>1087140</v>
      </c>
      <c r="E18119" s="277">
        <f t="shared" si="1984"/>
        <v>1811900</v>
      </c>
      <c r="F18119" s="277">
        <f t="shared" si="1986"/>
        <v>2174280</v>
      </c>
      <c r="G18119" s="277">
        <f t="shared" si="1985"/>
        <v>217428</v>
      </c>
    </row>
    <row r="18120" spans="1:7" x14ac:dyDescent="0.25">
      <c r="A18120" s="277">
        <f t="shared" si="1981"/>
        <v>181200</v>
      </c>
      <c r="B18120" s="277">
        <f t="shared" si="1982"/>
        <v>362400</v>
      </c>
      <c r="C18120" s="277">
        <f t="shared" si="1983"/>
        <v>434880</v>
      </c>
      <c r="D18120" s="277">
        <f t="shared" si="1987"/>
        <v>1087200</v>
      </c>
      <c r="E18120" s="277">
        <f t="shared" si="1984"/>
        <v>1812000</v>
      </c>
      <c r="F18120" s="277">
        <f t="shared" si="1986"/>
        <v>2174400</v>
      </c>
      <c r="G18120" s="277">
        <f t="shared" si="1985"/>
        <v>217440</v>
      </c>
    </row>
    <row r="18121" spans="1:7" x14ac:dyDescent="0.25">
      <c r="A18121" s="277">
        <f t="shared" si="1981"/>
        <v>181210</v>
      </c>
      <c r="B18121" s="277">
        <f t="shared" si="1982"/>
        <v>362420</v>
      </c>
      <c r="C18121" s="277">
        <f t="shared" si="1983"/>
        <v>434904</v>
      </c>
      <c r="D18121" s="277">
        <f t="shared" si="1987"/>
        <v>1087260</v>
      </c>
      <c r="E18121" s="277">
        <f t="shared" si="1984"/>
        <v>1812100</v>
      </c>
      <c r="F18121" s="277">
        <f t="shared" si="1986"/>
        <v>2174520</v>
      </c>
      <c r="G18121" s="277">
        <f t="shared" si="1985"/>
        <v>217452</v>
      </c>
    </row>
    <row r="18122" spans="1:7" x14ac:dyDescent="0.25">
      <c r="A18122" s="277">
        <f t="shared" si="1981"/>
        <v>181220</v>
      </c>
      <c r="B18122" s="277">
        <f t="shared" si="1982"/>
        <v>362440</v>
      </c>
      <c r="C18122" s="277">
        <f t="shared" si="1983"/>
        <v>434928</v>
      </c>
      <c r="D18122" s="277">
        <f t="shared" si="1987"/>
        <v>1087320</v>
      </c>
      <c r="E18122" s="277">
        <f t="shared" si="1984"/>
        <v>1812200</v>
      </c>
      <c r="F18122" s="277">
        <f t="shared" si="1986"/>
        <v>2174640</v>
      </c>
      <c r="G18122" s="277">
        <f t="shared" si="1985"/>
        <v>217464</v>
      </c>
    </row>
    <row r="18123" spans="1:7" x14ac:dyDescent="0.25">
      <c r="A18123" s="277">
        <f t="shared" si="1981"/>
        <v>181230</v>
      </c>
      <c r="B18123" s="277">
        <f t="shared" si="1982"/>
        <v>362460</v>
      </c>
      <c r="C18123" s="277">
        <f t="shared" si="1983"/>
        <v>434952</v>
      </c>
      <c r="D18123" s="277">
        <f t="shared" si="1987"/>
        <v>1087380</v>
      </c>
      <c r="E18123" s="277">
        <f t="shared" si="1984"/>
        <v>1812300</v>
      </c>
      <c r="F18123" s="277">
        <f t="shared" si="1986"/>
        <v>2174760</v>
      </c>
      <c r="G18123" s="277">
        <f t="shared" si="1985"/>
        <v>217476</v>
      </c>
    </row>
    <row r="18124" spans="1:7" x14ac:dyDescent="0.25">
      <c r="A18124" s="277">
        <f t="shared" si="1981"/>
        <v>181240</v>
      </c>
      <c r="B18124" s="277">
        <f t="shared" si="1982"/>
        <v>362480</v>
      </c>
      <c r="C18124" s="277">
        <f t="shared" si="1983"/>
        <v>434976</v>
      </c>
      <c r="D18124" s="277">
        <f t="shared" si="1987"/>
        <v>1087440</v>
      </c>
      <c r="E18124" s="277">
        <f t="shared" si="1984"/>
        <v>1812400</v>
      </c>
      <c r="F18124" s="277">
        <f t="shared" si="1986"/>
        <v>2174880</v>
      </c>
      <c r="G18124" s="277">
        <f t="shared" si="1985"/>
        <v>217488</v>
      </c>
    </row>
    <row r="18125" spans="1:7" x14ac:dyDescent="0.25">
      <c r="A18125" s="277">
        <f t="shared" si="1981"/>
        <v>181250</v>
      </c>
      <c r="B18125" s="277">
        <f t="shared" si="1982"/>
        <v>362500</v>
      </c>
      <c r="C18125" s="277">
        <f t="shared" si="1983"/>
        <v>435000</v>
      </c>
      <c r="D18125" s="277">
        <f t="shared" si="1987"/>
        <v>1087500</v>
      </c>
      <c r="E18125" s="277">
        <f t="shared" si="1984"/>
        <v>1812500</v>
      </c>
      <c r="F18125" s="277">
        <f t="shared" si="1986"/>
        <v>2175000</v>
      </c>
      <c r="G18125" s="277">
        <f t="shared" si="1985"/>
        <v>217500</v>
      </c>
    </row>
    <row r="18126" spans="1:7" x14ac:dyDescent="0.25">
      <c r="A18126" s="277">
        <f t="shared" si="1981"/>
        <v>181260</v>
      </c>
      <c r="B18126" s="277">
        <f t="shared" si="1982"/>
        <v>362520</v>
      </c>
      <c r="C18126" s="277">
        <f t="shared" si="1983"/>
        <v>435024</v>
      </c>
      <c r="D18126" s="277">
        <f t="shared" si="1987"/>
        <v>1087560</v>
      </c>
      <c r="E18126" s="277">
        <f t="shared" si="1984"/>
        <v>1812600</v>
      </c>
      <c r="F18126" s="277">
        <f t="shared" si="1986"/>
        <v>2175120</v>
      </c>
      <c r="G18126" s="277">
        <f t="shared" si="1985"/>
        <v>217512</v>
      </c>
    </row>
    <row r="18127" spans="1:7" x14ac:dyDescent="0.25">
      <c r="A18127" s="277">
        <f t="shared" si="1981"/>
        <v>181270</v>
      </c>
      <c r="B18127" s="277">
        <f t="shared" si="1982"/>
        <v>362540</v>
      </c>
      <c r="C18127" s="277">
        <f t="shared" si="1983"/>
        <v>435048</v>
      </c>
      <c r="D18127" s="277">
        <f t="shared" si="1987"/>
        <v>1087620</v>
      </c>
      <c r="E18127" s="277">
        <f t="shared" si="1984"/>
        <v>1812700</v>
      </c>
      <c r="F18127" s="277">
        <f t="shared" si="1986"/>
        <v>2175240</v>
      </c>
      <c r="G18127" s="277">
        <f t="shared" si="1985"/>
        <v>217524</v>
      </c>
    </row>
    <row r="18128" spans="1:7" x14ac:dyDescent="0.25">
      <c r="A18128" s="277">
        <f t="shared" si="1981"/>
        <v>181280</v>
      </c>
      <c r="B18128" s="277">
        <f t="shared" si="1982"/>
        <v>362560</v>
      </c>
      <c r="C18128" s="277">
        <f t="shared" si="1983"/>
        <v>435072</v>
      </c>
      <c r="D18128" s="277">
        <f t="shared" si="1987"/>
        <v>1087680</v>
      </c>
      <c r="E18128" s="277">
        <f t="shared" si="1984"/>
        <v>1812800</v>
      </c>
      <c r="F18128" s="277">
        <f t="shared" si="1986"/>
        <v>2175360</v>
      </c>
      <c r="G18128" s="277">
        <f t="shared" si="1985"/>
        <v>217536</v>
      </c>
    </row>
    <row r="18129" spans="1:7" x14ac:dyDescent="0.25">
      <c r="A18129" s="277">
        <f t="shared" si="1981"/>
        <v>181290</v>
      </c>
      <c r="B18129" s="277">
        <f t="shared" si="1982"/>
        <v>362580</v>
      </c>
      <c r="C18129" s="277">
        <f t="shared" si="1983"/>
        <v>435096</v>
      </c>
      <c r="D18129" s="277">
        <f t="shared" si="1987"/>
        <v>1087740</v>
      </c>
      <c r="E18129" s="277">
        <f t="shared" si="1984"/>
        <v>1812900</v>
      </c>
      <c r="F18129" s="277">
        <f t="shared" si="1986"/>
        <v>2175480</v>
      </c>
      <c r="G18129" s="277">
        <f t="shared" si="1985"/>
        <v>217548</v>
      </c>
    </row>
    <row r="18130" spans="1:7" x14ac:dyDescent="0.25">
      <c r="A18130" s="277">
        <f t="shared" si="1981"/>
        <v>181300</v>
      </c>
      <c r="B18130" s="277">
        <f t="shared" si="1982"/>
        <v>362600</v>
      </c>
      <c r="C18130" s="277">
        <f t="shared" si="1983"/>
        <v>435120</v>
      </c>
      <c r="D18130" s="277">
        <f t="shared" si="1987"/>
        <v>1087800</v>
      </c>
      <c r="E18130" s="277">
        <f t="shared" si="1984"/>
        <v>1813000</v>
      </c>
      <c r="F18130" s="277">
        <f t="shared" si="1986"/>
        <v>2175600</v>
      </c>
      <c r="G18130" s="277">
        <f t="shared" si="1985"/>
        <v>217560</v>
      </c>
    </row>
    <row r="18131" spans="1:7" x14ac:dyDescent="0.25">
      <c r="A18131" s="277">
        <f t="shared" si="1981"/>
        <v>181310</v>
      </c>
      <c r="B18131" s="277">
        <f t="shared" si="1982"/>
        <v>362620</v>
      </c>
      <c r="C18131" s="277">
        <f t="shared" si="1983"/>
        <v>435144</v>
      </c>
      <c r="D18131" s="277">
        <f t="shared" si="1987"/>
        <v>1087860</v>
      </c>
      <c r="E18131" s="277">
        <f t="shared" si="1984"/>
        <v>1813100</v>
      </c>
      <c r="F18131" s="277">
        <f t="shared" si="1986"/>
        <v>2175720</v>
      </c>
      <c r="G18131" s="277">
        <f t="shared" si="1985"/>
        <v>217572</v>
      </c>
    </row>
    <row r="18132" spans="1:7" x14ac:dyDescent="0.25">
      <c r="A18132" s="277">
        <f t="shared" si="1981"/>
        <v>181320</v>
      </c>
      <c r="B18132" s="277">
        <f t="shared" si="1982"/>
        <v>362640</v>
      </c>
      <c r="C18132" s="277">
        <f t="shared" si="1983"/>
        <v>435168</v>
      </c>
      <c r="D18132" s="277">
        <f t="shared" si="1987"/>
        <v>1087920</v>
      </c>
      <c r="E18132" s="277">
        <f t="shared" si="1984"/>
        <v>1813200</v>
      </c>
      <c r="F18132" s="277">
        <f t="shared" si="1986"/>
        <v>2175840</v>
      </c>
      <c r="G18132" s="277">
        <f t="shared" si="1985"/>
        <v>217584</v>
      </c>
    </row>
    <row r="18133" spans="1:7" x14ac:dyDescent="0.25">
      <c r="A18133" s="277">
        <f t="shared" si="1981"/>
        <v>181330</v>
      </c>
      <c r="B18133" s="277">
        <f t="shared" si="1982"/>
        <v>362660</v>
      </c>
      <c r="C18133" s="277">
        <f t="shared" si="1983"/>
        <v>435192</v>
      </c>
      <c r="D18133" s="277">
        <f t="shared" si="1987"/>
        <v>1087980</v>
      </c>
      <c r="E18133" s="277">
        <f t="shared" si="1984"/>
        <v>1813300</v>
      </c>
      <c r="F18133" s="277">
        <f t="shared" si="1986"/>
        <v>2175960</v>
      </c>
      <c r="G18133" s="277">
        <f t="shared" si="1985"/>
        <v>217596</v>
      </c>
    </row>
    <row r="18134" spans="1:7" x14ac:dyDescent="0.25">
      <c r="A18134" s="277">
        <f t="shared" si="1981"/>
        <v>181340</v>
      </c>
      <c r="B18134" s="277">
        <f t="shared" si="1982"/>
        <v>362680</v>
      </c>
      <c r="C18134" s="277">
        <f t="shared" si="1983"/>
        <v>435216</v>
      </c>
      <c r="D18134" s="277">
        <f t="shared" si="1987"/>
        <v>1088040</v>
      </c>
      <c r="E18134" s="277">
        <f t="shared" si="1984"/>
        <v>1813400</v>
      </c>
      <c r="F18134" s="277">
        <f t="shared" si="1986"/>
        <v>2176080</v>
      </c>
      <c r="G18134" s="277">
        <f t="shared" si="1985"/>
        <v>217608</v>
      </c>
    </row>
    <row r="18135" spans="1:7" x14ac:dyDescent="0.25">
      <c r="A18135" s="277">
        <f t="shared" si="1981"/>
        <v>181350</v>
      </c>
      <c r="B18135" s="277">
        <f t="shared" si="1982"/>
        <v>362700</v>
      </c>
      <c r="C18135" s="277">
        <f t="shared" si="1983"/>
        <v>435240</v>
      </c>
      <c r="D18135" s="277">
        <f t="shared" si="1987"/>
        <v>1088100</v>
      </c>
      <c r="E18135" s="277">
        <f t="shared" si="1984"/>
        <v>1813500</v>
      </c>
      <c r="F18135" s="277">
        <f t="shared" si="1986"/>
        <v>2176200</v>
      </c>
      <c r="G18135" s="277">
        <f t="shared" si="1985"/>
        <v>217620</v>
      </c>
    </row>
    <row r="18136" spans="1:7" x14ac:dyDescent="0.25">
      <c r="A18136" s="277">
        <f t="shared" si="1981"/>
        <v>181360</v>
      </c>
      <c r="B18136" s="277">
        <f t="shared" si="1982"/>
        <v>362720</v>
      </c>
      <c r="C18136" s="277">
        <f t="shared" si="1983"/>
        <v>435264</v>
      </c>
      <c r="D18136" s="277">
        <f t="shared" si="1987"/>
        <v>1088160</v>
      </c>
      <c r="E18136" s="277">
        <f t="shared" si="1984"/>
        <v>1813600</v>
      </c>
      <c r="F18136" s="277">
        <f t="shared" si="1986"/>
        <v>2176320</v>
      </c>
      <c r="G18136" s="277">
        <f t="shared" si="1985"/>
        <v>217632</v>
      </c>
    </row>
    <row r="18137" spans="1:7" x14ac:dyDescent="0.25">
      <c r="A18137" s="277">
        <f t="shared" si="1981"/>
        <v>181370</v>
      </c>
      <c r="B18137" s="277">
        <f t="shared" si="1982"/>
        <v>362740</v>
      </c>
      <c r="C18137" s="277">
        <f t="shared" si="1983"/>
        <v>435288</v>
      </c>
      <c r="D18137" s="277">
        <f t="shared" si="1987"/>
        <v>1088220</v>
      </c>
      <c r="E18137" s="277">
        <f t="shared" si="1984"/>
        <v>1813700</v>
      </c>
      <c r="F18137" s="277">
        <f t="shared" si="1986"/>
        <v>2176440</v>
      </c>
      <c r="G18137" s="277">
        <f t="shared" si="1985"/>
        <v>217644</v>
      </c>
    </row>
    <row r="18138" spans="1:7" x14ac:dyDescent="0.25">
      <c r="A18138" s="277">
        <f t="shared" si="1981"/>
        <v>181380</v>
      </c>
      <c r="B18138" s="277">
        <f t="shared" si="1982"/>
        <v>362760</v>
      </c>
      <c r="C18138" s="277">
        <f t="shared" si="1983"/>
        <v>435312</v>
      </c>
      <c r="D18138" s="277">
        <f t="shared" si="1987"/>
        <v>1088280</v>
      </c>
      <c r="E18138" s="277">
        <f t="shared" si="1984"/>
        <v>1813800</v>
      </c>
      <c r="F18138" s="277">
        <f t="shared" si="1986"/>
        <v>2176560</v>
      </c>
      <c r="G18138" s="277">
        <f t="shared" si="1985"/>
        <v>217656</v>
      </c>
    </row>
    <row r="18139" spans="1:7" x14ac:dyDescent="0.25">
      <c r="A18139" s="277">
        <f t="shared" si="1981"/>
        <v>181390</v>
      </c>
      <c r="B18139" s="277">
        <f t="shared" si="1982"/>
        <v>362780</v>
      </c>
      <c r="C18139" s="277">
        <f t="shared" si="1983"/>
        <v>435336</v>
      </c>
      <c r="D18139" s="277">
        <f t="shared" si="1987"/>
        <v>1088340</v>
      </c>
      <c r="E18139" s="277">
        <f t="shared" si="1984"/>
        <v>1813900</v>
      </c>
      <c r="F18139" s="277">
        <f t="shared" si="1986"/>
        <v>2176680</v>
      </c>
      <c r="G18139" s="277">
        <f t="shared" si="1985"/>
        <v>217668</v>
      </c>
    </row>
    <row r="18140" spans="1:7" x14ac:dyDescent="0.25">
      <c r="A18140" s="277">
        <f t="shared" si="1981"/>
        <v>181400</v>
      </c>
      <c r="B18140" s="277">
        <f t="shared" si="1982"/>
        <v>362800</v>
      </c>
      <c r="C18140" s="277">
        <f t="shared" si="1983"/>
        <v>435360</v>
      </c>
      <c r="D18140" s="277">
        <f t="shared" si="1987"/>
        <v>1088400</v>
      </c>
      <c r="E18140" s="277">
        <f t="shared" si="1984"/>
        <v>1814000</v>
      </c>
      <c r="F18140" s="277">
        <f t="shared" si="1986"/>
        <v>2176800</v>
      </c>
      <c r="G18140" s="277">
        <f t="shared" si="1985"/>
        <v>217680</v>
      </c>
    </row>
    <row r="18141" spans="1:7" x14ac:dyDescent="0.25">
      <c r="A18141" s="277">
        <f t="shared" si="1981"/>
        <v>181410</v>
      </c>
      <c r="B18141" s="277">
        <f t="shared" si="1982"/>
        <v>362820</v>
      </c>
      <c r="C18141" s="277">
        <f t="shared" si="1983"/>
        <v>435384</v>
      </c>
      <c r="D18141" s="277">
        <f t="shared" si="1987"/>
        <v>1088460</v>
      </c>
      <c r="E18141" s="277">
        <f t="shared" si="1984"/>
        <v>1814100</v>
      </c>
      <c r="F18141" s="277">
        <f t="shared" si="1986"/>
        <v>2176920</v>
      </c>
      <c r="G18141" s="277">
        <f t="shared" si="1985"/>
        <v>217692</v>
      </c>
    </row>
    <row r="18142" spans="1:7" x14ac:dyDescent="0.25">
      <c r="A18142" s="277">
        <f t="shared" si="1981"/>
        <v>181420</v>
      </c>
      <c r="B18142" s="277">
        <f t="shared" si="1982"/>
        <v>362840</v>
      </c>
      <c r="C18142" s="277">
        <f t="shared" si="1983"/>
        <v>435408</v>
      </c>
      <c r="D18142" s="277">
        <f t="shared" si="1987"/>
        <v>1088520</v>
      </c>
      <c r="E18142" s="277">
        <f t="shared" si="1984"/>
        <v>1814200</v>
      </c>
      <c r="F18142" s="277">
        <f t="shared" si="1986"/>
        <v>2177040</v>
      </c>
      <c r="G18142" s="277">
        <f t="shared" si="1985"/>
        <v>217704</v>
      </c>
    </row>
    <row r="18143" spans="1:7" x14ac:dyDescent="0.25">
      <c r="A18143" s="277">
        <f t="shared" si="1981"/>
        <v>181430</v>
      </c>
      <c r="B18143" s="277">
        <f t="shared" si="1982"/>
        <v>362860</v>
      </c>
      <c r="C18143" s="277">
        <f t="shared" si="1983"/>
        <v>435432</v>
      </c>
      <c r="D18143" s="277">
        <f t="shared" si="1987"/>
        <v>1088580</v>
      </c>
      <c r="E18143" s="277">
        <f t="shared" si="1984"/>
        <v>1814300</v>
      </c>
      <c r="F18143" s="277">
        <f t="shared" si="1986"/>
        <v>2177160</v>
      </c>
      <c r="G18143" s="277">
        <f t="shared" si="1985"/>
        <v>217716</v>
      </c>
    </row>
    <row r="18144" spans="1:7" x14ac:dyDescent="0.25">
      <c r="A18144" s="277">
        <f t="shared" si="1981"/>
        <v>181440</v>
      </c>
      <c r="B18144" s="277">
        <f t="shared" si="1982"/>
        <v>362880</v>
      </c>
      <c r="C18144" s="277">
        <f t="shared" si="1983"/>
        <v>435456</v>
      </c>
      <c r="D18144" s="277">
        <f t="shared" si="1987"/>
        <v>1088640</v>
      </c>
      <c r="E18144" s="277">
        <f t="shared" si="1984"/>
        <v>1814400</v>
      </c>
      <c r="F18144" s="277">
        <f t="shared" si="1986"/>
        <v>2177280</v>
      </c>
      <c r="G18144" s="277">
        <f t="shared" si="1985"/>
        <v>217728</v>
      </c>
    </row>
    <row r="18145" spans="1:7" x14ac:dyDescent="0.25">
      <c r="A18145" s="277">
        <f t="shared" si="1981"/>
        <v>181450</v>
      </c>
      <c r="B18145" s="277">
        <f t="shared" si="1982"/>
        <v>362900</v>
      </c>
      <c r="C18145" s="277">
        <f t="shared" si="1983"/>
        <v>435480</v>
      </c>
      <c r="D18145" s="277">
        <f t="shared" si="1987"/>
        <v>1088700</v>
      </c>
      <c r="E18145" s="277">
        <f t="shared" si="1984"/>
        <v>1814500</v>
      </c>
      <c r="F18145" s="277">
        <f t="shared" si="1986"/>
        <v>2177400</v>
      </c>
      <c r="G18145" s="277">
        <f t="shared" si="1985"/>
        <v>217740</v>
      </c>
    </row>
    <row r="18146" spans="1:7" x14ac:dyDescent="0.25">
      <c r="A18146" s="277">
        <f t="shared" si="1981"/>
        <v>181460</v>
      </c>
      <c r="B18146" s="277">
        <f t="shared" si="1982"/>
        <v>362920</v>
      </c>
      <c r="C18146" s="277">
        <f t="shared" si="1983"/>
        <v>435504</v>
      </c>
      <c r="D18146" s="277">
        <f t="shared" si="1987"/>
        <v>1088760</v>
      </c>
      <c r="E18146" s="277">
        <f t="shared" si="1984"/>
        <v>1814600</v>
      </c>
      <c r="F18146" s="277">
        <f t="shared" si="1986"/>
        <v>2177520</v>
      </c>
      <c r="G18146" s="277">
        <f t="shared" si="1985"/>
        <v>217752</v>
      </c>
    </row>
    <row r="18147" spans="1:7" x14ac:dyDescent="0.25">
      <c r="A18147" s="277">
        <f t="shared" si="1981"/>
        <v>181470</v>
      </c>
      <c r="B18147" s="277">
        <f t="shared" si="1982"/>
        <v>362940</v>
      </c>
      <c r="C18147" s="277">
        <f t="shared" si="1983"/>
        <v>435528</v>
      </c>
      <c r="D18147" s="277">
        <f t="shared" si="1987"/>
        <v>1088820</v>
      </c>
      <c r="E18147" s="277">
        <f t="shared" si="1984"/>
        <v>1814700</v>
      </c>
      <c r="F18147" s="277">
        <f t="shared" si="1986"/>
        <v>2177640</v>
      </c>
      <c r="G18147" s="277">
        <f t="shared" si="1985"/>
        <v>217764</v>
      </c>
    </row>
    <row r="18148" spans="1:7" x14ac:dyDescent="0.25">
      <c r="A18148" s="277">
        <f t="shared" si="1981"/>
        <v>181480</v>
      </c>
      <c r="B18148" s="277">
        <f t="shared" si="1982"/>
        <v>362960</v>
      </c>
      <c r="C18148" s="277">
        <f t="shared" si="1983"/>
        <v>435552</v>
      </c>
      <c r="D18148" s="277">
        <f t="shared" si="1987"/>
        <v>1088880</v>
      </c>
      <c r="E18148" s="277">
        <f t="shared" si="1984"/>
        <v>1814800</v>
      </c>
      <c r="F18148" s="277">
        <f t="shared" si="1986"/>
        <v>2177760</v>
      </c>
      <c r="G18148" s="277">
        <f t="shared" si="1985"/>
        <v>217776</v>
      </c>
    </row>
    <row r="18149" spans="1:7" x14ac:dyDescent="0.25">
      <c r="A18149" s="277">
        <f t="shared" si="1981"/>
        <v>181490</v>
      </c>
      <c r="B18149" s="277">
        <f t="shared" si="1982"/>
        <v>362980</v>
      </c>
      <c r="C18149" s="277">
        <f t="shared" si="1983"/>
        <v>435576</v>
      </c>
      <c r="D18149" s="277">
        <f t="shared" si="1987"/>
        <v>1088940</v>
      </c>
      <c r="E18149" s="277">
        <f t="shared" si="1984"/>
        <v>1814900</v>
      </c>
      <c r="F18149" s="277">
        <f t="shared" si="1986"/>
        <v>2177880</v>
      </c>
      <c r="G18149" s="277">
        <f t="shared" si="1985"/>
        <v>217788</v>
      </c>
    </row>
    <row r="18150" spans="1:7" x14ac:dyDescent="0.25">
      <c r="A18150" s="277">
        <f t="shared" si="1981"/>
        <v>181500</v>
      </c>
      <c r="B18150" s="277">
        <f t="shared" si="1982"/>
        <v>363000</v>
      </c>
      <c r="C18150" s="277">
        <f t="shared" si="1983"/>
        <v>435600</v>
      </c>
      <c r="D18150" s="277">
        <f t="shared" si="1987"/>
        <v>1089000</v>
      </c>
      <c r="E18150" s="277">
        <f t="shared" si="1984"/>
        <v>1815000</v>
      </c>
      <c r="F18150" s="277">
        <f t="shared" si="1986"/>
        <v>2178000</v>
      </c>
      <c r="G18150" s="277">
        <f t="shared" si="1985"/>
        <v>217800</v>
      </c>
    </row>
    <row r="18151" spans="1:7" x14ac:dyDescent="0.25">
      <c r="A18151" s="277">
        <f t="shared" si="1981"/>
        <v>181510</v>
      </c>
      <c r="B18151" s="277">
        <f t="shared" si="1982"/>
        <v>363020</v>
      </c>
      <c r="C18151" s="277">
        <f t="shared" si="1983"/>
        <v>435624</v>
      </c>
      <c r="D18151" s="277">
        <f t="shared" si="1987"/>
        <v>1089060</v>
      </c>
      <c r="E18151" s="277">
        <f t="shared" si="1984"/>
        <v>1815100</v>
      </c>
      <c r="F18151" s="277">
        <f t="shared" si="1986"/>
        <v>2178120</v>
      </c>
      <c r="G18151" s="277">
        <f t="shared" si="1985"/>
        <v>217812</v>
      </c>
    </row>
    <row r="18152" spans="1:7" x14ac:dyDescent="0.25">
      <c r="A18152" s="277">
        <f t="shared" si="1981"/>
        <v>181520</v>
      </c>
      <c r="B18152" s="277">
        <f t="shared" si="1982"/>
        <v>363040</v>
      </c>
      <c r="C18152" s="277">
        <f t="shared" si="1983"/>
        <v>435648</v>
      </c>
      <c r="D18152" s="277">
        <f t="shared" si="1987"/>
        <v>1089120</v>
      </c>
      <c r="E18152" s="277">
        <f t="shared" si="1984"/>
        <v>1815200</v>
      </c>
      <c r="F18152" s="277">
        <f t="shared" si="1986"/>
        <v>2178240</v>
      </c>
      <c r="G18152" s="277">
        <f t="shared" si="1985"/>
        <v>217824</v>
      </c>
    </row>
    <row r="18153" spans="1:7" x14ac:dyDescent="0.25">
      <c r="A18153" s="277">
        <f t="shared" si="1981"/>
        <v>181530</v>
      </c>
      <c r="B18153" s="277">
        <f t="shared" si="1982"/>
        <v>363060</v>
      </c>
      <c r="C18153" s="277">
        <f t="shared" si="1983"/>
        <v>435672</v>
      </c>
      <c r="D18153" s="277">
        <f t="shared" si="1987"/>
        <v>1089180</v>
      </c>
      <c r="E18153" s="277">
        <f t="shared" si="1984"/>
        <v>1815300</v>
      </c>
      <c r="F18153" s="277">
        <f t="shared" si="1986"/>
        <v>2178360</v>
      </c>
      <c r="G18153" s="277">
        <f t="shared" si="1985"/>
        <v>217836</v>
      </c>
    </row>
    <row r="18154" spans="1:7" x14ac:dyDescent="0.25">
      <c r="A18154" s="277">
        <f t="shared" si="1981"/>
        <v>181540</v>
      </c>
      <c r="B18154" s="277">
        <f t="shared" si="1982"/>
        <v>363080</v>
      </c>
      <c r="C18154" s="277">
        <f t="shared" si="1983"/>
        <v>435696</v>
      </c>
      <c r="D18154" s="277">
        <f t="shared" si="1987"/>
        <v>1089240</v>
      </c>
      <c r="E18154" s="277">
        <f t="shared" si="1984"/>
        <v>1815400</v>
      </c>
      <c r="F18154" s="277">
        <f t="shared" si="1986"/>
        <v>2178480</v>
      </c>
      <c r="G18154" s="277">
        <f t="shared" si="1985"/>
        <v>217848</v>
      </c>
    </row>
    <row r="18155" spans="1:7" x14ac:dyDescent="0.25">
      <c r="A18155" s="277">
        <f t="shared" si="1981"/>
        <v>181550</v>
      </c>
      <c r="B18155" s="277">
        <f t="shared" si="1982"/>
        <v>363100</v>
      </c>
      <c r="C18155" s="277">
        <f t="shared" si="1983"/>
        <v>435720</v>
      </c>
      <c r="D18155" s="277">
        <f t="shared" si="1987"/>
        <v>1089300</v>
      </c>
      <c r="E18155" s="277">
        <f t="shared" si="1984"/>
        <v>1815500</v>
      </c>
      <c r="F18155" s="277">
        <f t="shared" si="1986"/>
        <v>2178600</v>
      </c>
      <c r="G18155" s="277">
        <f t="shared" si="1985"/>
        <v>217860</v>
      </c>
    </row>
    <row r="18156" spans="1:7" x14ac:dyDescent="0.25">
      <c r="A18156" s="277">
        <f t="shared" si="1981"/>
        <v>181560</v>
      </c>
      <c r="B18156" s="277">
        <f t="shared" si="1982"/>
        <v>363120</v>
      </c>
      <c r="C18156" s="277">
        <f t="shared" si="1983"/>
        <v>435744</v>
      </c>
      <c r="D18156" s="277">
        <f t="shared" si="1987"/>
        <v>1089360</v>
      </c>
      <c r="E18156" s="277">
        <f t="shared" si="1984"/>
        <v>1815600</v>
      </c>
      <c r="F18156" s="277">
        <f t="shared" si="1986"/>
        <v>2178720</v>
      </c>
      <c r="G18156" s="277">
        <f t="shared" si="1985"/>
        <v>217872</v>
      </c>
    </row>
    <row r="18157" spans="1:7" x14ac:dyDescent="0.25">
      <c r="A18157" s="277">
        <f t="shared" si="1981"/>
        <v>181570</v>
      </c>
      <c r="B18157" s="277">
        <f t="shared" si="1982"/>
        <v>363140</v>
      </c>
      <c r="C18157" s="277">
        <f t="shared" si="1983"/>
        <v>435768</v>
      </c>
      <c r="D18157" s="277">
        <f t="shared" si="1987"/>
        <v>1089420</v>
      </c>
      <c r="E18157" s="277">
        <f t="shared" si="1984"/>
        <v>1815700</v>
      </c>
      <c r="F18157" s="277">
        <f t="shared" si="1986"/>
        <v>2178840</v>
      </c>
      <c r="G18157" s="277">
        <f t="shared" si="1985"/>
        <v>217884</v>
      </c>
    </row>
    <row r="18158" spans="1:7" x14ac:dyDescent="0.25">
      <c r="A18158" s="277">
        <f t="shared" si="1981"/>
        <v>181580</v>
      </c>
      <c r="B18158" s="277">
        <f t="shared" si="1982"/>
        <v>363160</v>
      </c>
      <c r="C18158" s="277">
        <f t="shared" si="1983"/>
        <v>435792</v>
      </c>
      <c r="D18158" s="277">
        <f t="shared" si="1987"/>
        <v>1089480</v>
      </c>
      <c r="E18158" s="277">
        <f t="shared" si="1984"/>
        <v>1815800</v>
      </c>
      <c r="F18158" s="277">
        <f t="shared" si="1986"/>
        <v>2178960</v>
      </c>
      <c r="G18158" s="277">
        <f t="shared" si="1985"/>
        <v>217896</v>
      </c>
    </row>
    <row r="18159" spans="1:7" x14ac:dyDescent="0.25">
      <c r="A18159" s="277">
        <f t="shared" si="1981"/>
        <v>181590</v>
      </c>
      <c r="B18159" s="277">
        <f t="shared" si="1982"/>
        <v>363180</v>
      </c>
      <c r="C18159" s="277">
        <f t="shared" si="1983"/>
        <v>435816</v>
      </c>
      <c r="D18159" s="277">
        <f t="shared" si="1987"/>
        <v>1089540</v>
      </c>
      <c r="E18159" s="277">
        <f t="shared" si="1984"/>
        <v>1815900</v>
      </c>
      <c r="F18159" s="277">
        <f t="shared" si="1986"/>
        <v>2179080</v>
      </c>
      <c r="G18159" s="277">
        <f t="shared" si="1985"/>
        <v>217908</v>
      </c>
    </row>
    <row r="18160" spans="1:7" x14ac:dyDescent="0.25">
      <c r="A18160" s="277">
        <f t="shared" si="1981"/>
        <v>181600</v>
      </c>
      <c r="B18160" s="277">
        <f t="shared" si="1982"/>
        <v>363200</v>
      </c>
      <c r="C18160" s="277">
        <f t="shared" si="1983"/>
        <v>435840</v>
      </c>
      <c r="D18160" s="277">
        <f t="shared" si="1987"/>
        <v>1089600</v>
      </c>
      <c r="E18160" s="277">
        <f t="shared" si="1984"/>
        <v>1816000</v>
      </c>
      <c r="F18160" s="277">
        <f t="shared" si="1986"/>
        <v>2179200</v>
      </c>
      <c r="G18160" s="277">
        <f t="shared" si="1985"/>
        <v>217920</v>
      </c>
    </row>
    <row r="18161" spans="1:7" x14ac:dyDescent="0.25">
      <c r="A18161" s="277">
        <f t="shared" si="1981"/>
        <v>181610</v>
      </c>
      <c r="B18161" s="277">
        <f t="shared" si="1982"/>
        <v>363220</v>
      </c>
      <c r="C18161" s="277">
        <f t="shared" si="1983"/>
        <v>435864</v>
      </c>
      <c r="D18161" s="277">
        <f t="shared" si="1987"/>
        <v>1089660</v>
      </c>
      <c r="E18161" s="277">
        <f t="shared" si="1984"/>
        <v>1816100</v>
      </c>
      <c r="F18161" s="277">
        <f t="shared" si="1986"/>
        <v>2179320</v>
      </c>
      <c r="G18161" s="277">
        <f t="shared" si="1985"/>
        <v>217932</v>
      </c>
    </row>
    <row r="18162" spans="1:7" x14ac:dyDescent="0.25">
      <c r="A18162" s="277">
        <f t="shared" si="1981"/>
        <v>181620</v>
      </c>
      <c r="B18162" s="277">
        <f t="shared" si="1982"/>
        <v>363240</v>
      </c>
      <c r="C18162" s="277">
        <f t="shared" si="1983"/>
        <v>435888</v>
      </c>
      <c r="D18162" s="277">
        <f t="shared" si="1987"/>
        <v>1089720</v>
      </c>
      <c r="E18162" s="277">
        <f t="shared" si="1984"/>
        <v>1816200</v>
      </c>
      <c r="F18162" s="277">
        <f t="shared" si="1986"/>
        <v>2179440</v>
      </c>
      <c r="G18162" s="277">
        <f t="shared" si="1985"/>
        <v>217944</v>
      </c>
    </row>
    <row r="18163" spans="1:7" x14ac:dyDescent="0.25">
      <c r="A18163" s="277">
        <f t="shared" si="1981"/>
        <v>181630</v>
      </c>
      <c r="B18163" s="277">
        <f t="shared" si="1982"/>
        <v>363260</v>
      </c>
      <c r="C18163" s="277">
        <f t="shared" si="1983"/>
        <v>435912</v>
      </c>
      <c r="D18163" s="277">
        <f t="shared" si="1987"/>
        <v>1089780</v>
      </c>
      <c r="E18163" s="277">
        <f t="shared" si="1984"/>
        <v>1816300</v>
      </c>
      <c r="F18163" s="277">
        <f t="shared" si="1986"/>
        <v>2179560</v>
      </c>
      <c r="G18163" s="277">
        <f t="shared" si="1985"/>
        <v>217956</v>
      </c>
    </row>
    <row r="18164" spans="1:7" x14ac:dyDescent="0.25">
      <c r="A18164" s="277">
        <f t="shared" si="1981"/>
        <v>181640</v>
      </c>
      <c r="B18164" s="277">
        <f t="shared" si="1982"/>
        <v>363280</v>
      </c>
      <c r="C18164" s="277">
        <f t="shared" si="1983"/>
        <v>435936</v>
      </c>
      <c r="D18164" s="277">
        <f t="shared" si="1987"/>
        <v>1089840</v>
      </c>
      <c r="E18164" s="277">
        <f t="shared" si="1984"/>
        <v>1816400</v>
      </c>
      <c r="F18164" s="277">
        <f t="shared" si="1986"/>
        <v>2179680</v>
      </c>
      <c r="G18164" s="277">
        <f t="shared" si="1985"/>
        <v>217968</v>
      </c>
    </row>
    <row r="18165" spans="1:7" x14ac:dyDescent="0.25">
      <c r="A18165" s="277">
        <f t="shared" si="1981"/>
        <v>181650</v>
      </c>
      <c r="B18165" s="277">
        <f t="shared" si="1982"/>
        <v>363300</v>
      </c>
      <c r="C18165" s="277">
        <f t="shared" si="1983"/>
        <v>435960</v>
      </c>
      <c r="D18165" s="277">
        <f t="shared" si="1987"/>
        <v>1089900</v>
      </c>
      <c r="E18165" s="277">
        <f t="shared" si="1984"/>
        <v>1816500</v>
      </c>
      <c r="F18165" s="277">
        <f t="shared" si="1986"/>
        <v>2179800</v>
      </c>
      <c r="G18165" s="277">
        <f t="shared" si="1985"/>
        <v>217980</v>
      </c>
    </row>
    <row r="18166" spans="1:7" x14ac:dyDescent="0.25">
      <c r="A18166" s="277">
        <f t="shared" si="1981"/>
        <v>181660</v>
      </c>
      <c r="B18166" s="277">
        <f t="shared" si="1982"/>
        <v>363320</v>
      </c>
      <c r="C18166" s="277">
        <f t="shared" si="1983"/>
        <v>435984</v>
      </c>
      <c r="D18166" s="277">
        <f t="shared" si="1987"/>
        <v>1089960</v>
      </c>
      <c r="E18166" s="277">
        <f t="shared" si="1984"/>
        <v>1816600</v>
      </c>
      <c r="F18166" s="277">
        <f t="shared" si="1986"/>
        <v>2179920</v>
      </c>
      <c r="G18166" s="277">
        <f t="shared" si="1985"/>
        <v>217992</v>
      </c>
    </row>
    <row r="18167" spans="1:7" x14ac:dyDescent="0.25">
      <c r="A18167" s="277">
        <f t="shared" si="1981"/>
        <v>181670</v>
      </c>
      <c r="B18167" s="277">
        <f t="shared" si="1982"/>
        <v>363340</v>
      </c>
      <c r="C18167" s="277">
        <f t="shared" si="1983"/>
        <v>436008</v>
      </c>
      <c r="D18167" s="277">
        <f t="shared" si="1987"/>
        <v>1090020</v>
      </c>
      <c r="E18167" s="277">
        <f t="shared" si="1984"/>
        <v>1816700</v>
      </c>
      <c r="F18167" s="277">
        <f t="shared" si="1986"/>
        <v>2180040</v>
      </c>
      <c r="G18167" s="277">
        <f t="shared" si="1985"/>
        <v>218004</v>
      </c>
    </row>
    <row r="18168" spans="1:7" x14ac:dyDescent="0.25">
      <c r="A18168" s="277">
        <f t="shared" si="1981"/>
        <v>181680</v>
      </c>
      <c r="B18168" s="277">
        <f t="shared" si="1982"/>
        <v>363360</v>
      </c>
      <c r="C18168" s="277">
        <f t="shared" si="1983"/>
        <v>436032</v>
      </c>
      <c r="D18168" s="277">
        <f t="shared" si="1987"/>
        <v>1090080</v>
      </c>
      <c r="E18168" s="277">
        <f t="shared" si="1984"/>
        <v>1816800</v>
      </c>
      <c r="F18168" s="277">
        <f t="shared" si="1986"/>
        <v>2180160</v>
      </c>
      <c r="G18168" s="277">
        <f t="shared" si="1985"/>
        <v>218016</v>
      </c>
    </row>
    <row r="18169" spans="1:7" x14ac:dyDescent="0.25">
      <c r="A18169" s="277">
        <f t="shared" si="1981"/>
        <v>181690</v>
      </c>
      <c r="B18169" s="277">
        <f t="shared" si="1982"/>
        <v>363380</v>
      </c>
      <c r="C18169" s="277">
        <f t="shared" si="1983"/>
        <v>436056</v>
      </c>
      <c r="D18169" s="277">
        <f t="shared" si="1987"/>
        <v>1090140</v>
      </c>
      <c r="E18169" s="277">
        <f t="shared" si="1984"/>
        <v>1816900</v>
      </c>
      <c r="F18169" s="277">
        <f t="shared" si="1986"/>
        <v>2180280</v>
      </c>
      <c r="G18169" s="277">
        <f t="shared" si="1985"/>
        <v>218028</v>
      </c>
    </row>
    <row r="18170" spans="1:7" x14ac:dyDescent="0.25">
      <c r="A18170" s="277">
        <f t="shared" si="1981"/>
        <v>181700</v>
      </c>
      <c r="B18170" s="277">
        <f t="shared" si="1982"/>
        <v>363400</v>
      </c>
      <c r="C18170" s="277">
        <f t="shared" si="1983"/>
        <v>436080</v>
      </c>
      <c r="D18170" s="277">
        <f t="shared" si="1987"/>
        <v>1090200</v>
      </c>
      <c r="E18170" s="277">
        <f t="shared" si="1984"/>
        <v>1817000</v>
      </c>
      <c r="F18170" s="277">
        <f t="shared" si="1986"/>
        <v>2180400</v>
      </c>
      <c r="G18170" s="277">
        <f t="shared" si="1985"/>
        <v>218040</v>
      </c>
    </row>
    <row r="18171" spans="1:7" x14ac:dyDescent="0.25">
      <c r="A18171" s="277">
        <f t="shared" si="1981"/>
        <v>181710</v>
      </c>
      <c r="B18171" s="277">
        <f t="shared" si="1982"/>
        <v>363420</v>
      </c>
      <c r="C18171" s="277">
        <f t="shared" si="1983"/>
        <v>436104</v>
      </c>
      <c r="D18171" s="277">
        <f t="shared" si="1987"/>
        <v>1090260</v>
      </c>
      <c r="E18171" s="277">
        <f t="shared" si="1984"/>
        <v>1817100</v>
      </c>
      <c r="F18171" s="277">
        <f t="shared" si="1986"/>
        <v>2180520</v>
      </c>
      <c r="G18171" s="277">
        <f t="shared" si="1985"/>
        <v>218052</v>
      </c>
    </row>
    <row r="18172" spans="1:7" x14ac:dyDescent="0.25">
      <c r="A18172" s="277">
        <f t="shared" si="1981"/>
        <v>181720</v>
      </c>
      <c r="B18172" s="277">
        <f t="shared" si="1982"/>
        <v>363440</v>
      </c>
      <c r="C18172" s="277">
        <f t="shared" si="1983"/>
        <v>436128</v>
      </c>
      <c r="D18172" s="277">
        <f t="shared" si="1987"/>
        <v>1090320</v>
      </c>
      <c r="E18172" s="277">
        <f t="shared" si="1984"/>
        <v>1817200</v>
      </c>
      <c r="F18172" s="277">
        <f t="shared" si="1986"/>
        <v>2180640</v>
      </c>
      <c r="G18172" s="277">
        <f t="shared" si="1985"/>
        <v>218064</v>
      </c>
    </row>
    <row r="18173" spans="1:7" x14ac:dyDescent="0.25">
      <c r="A18173" s="277">
        <f t="shared" si="1981"/>
        <v>181730</v>
      </c>
      <c r="B18173" s="277">
        <f t="shared" si="1982"/>
        <v>363460</v>
      </c>
      <c r="C18173" s="277">
        <f t="shared" si="1983"/>
        <v>436152</v>
      </c>
      <c r="D18173" s="277">
        <f t="shared" si="1987"/>
        <v>1090380</v>
      </c>
      <c r="E18173" s="277">
        <f t="shared" si="1984"/>
        <v>1817300</v>
      </c>
      <c r="F18173" s="277">
        <f t="shared" si="1986"/>
        <v>2180760</v>
      </c>
      <c r="G18173" s="277">
        <f t="shared" si="1985"/>
        <v>218076</v>
      </c>
    </row>
    <row r="18174" spans="1:7" x14ac:dyDescent="0.25">
      <c r="A18174" s="277">
        <f t="shared" si="1981"/>
        <v>181740</v>
      </c>
      <c r="B18174" s="277">
        <f t="shared" si="1982"/>
        <v>363480</v>
      </c>
      <c r="C18174" s="277">
        <f t="shared" si="1983"/>
        <v>436176</v>
      </c>
      <c r="D18174" s="277">
        <f t="shared" si="1987"/>
        <v>1090440</v>
      </c>
      <c r="E18174" s="277">
        <f t="shared" si="1984"/>
        <v>1817400</v>
      </c>
      <c r="F18174" s="277">
        <f t="shared" si="1986"/>
        <v>2180880</v>
      </c>
      <c r="G18174" s="277">
        <f t="shared" si="1985"/>
        <v>218088</v>
      </c>
    </row>
    <row r="18175" spans="1:7" x14ac:dyDescent="0.25">
      <c r="A18175" s="277">
        <f t="shared" si="1981"/>
        <v>181750</v>
      </c>
      <c r="B18175" s="277">
        <f t="shared" si="1982"/>
        <v>363500</v>
      </c>
      <c r="C18175" s="277">
        <f t="shared" si="1983"/>
        <v>436200</v>
      </c>
      <c r="D18175" s="277">
        <f t="shared" si="1987"/>
        <v>1090500</v>
      </c>
      <c r="E18175" s="277">
        <f t="shared" si="1984"/>
        <v>1817500</v>
      </c>
      <c r="F18175" s="277">
        <f t="shared" si="1986"/>
        <v>2181000</v>
      </c>
      <c r="G18175" s="277">
        <f t="shared" si="1985"/>
        <v>218100</v>
      </c>
    </row>
    <row r="18176" spans="1:7" x14ac:dyDescent="0.25">
      <c r="A18176" s="277">
        <f t="shared" si="1981"/>
        <v>181760</v>
      </c>
      <c r="B18176" s="277">
        <f t="shared" si="1982"/>
        <v>363520</v>
      </c>
      <c r="C18176" s="277">
        <f t="shared" si="1983"/>
        <v>436224</v>
      </c>
      <c r="D18176" s="277">
        <f t="shared" si="1987"/>
        <v>1090560</v>
      </c>
      <c r="E18176" s="277">
        <f t="shared" si="1984"/>
        <v>1817600</v>
      </c>
      <c r="F18176" s="277">
        <f t="shared" si="1986"/>
        <v>2181120</v>
      </c>
      <c r="G18176" s="277">
        <f t="shared" si="1985"/>
        <v>218112</v>
      </c>
    </row>
    <row r="18177" spans="1:7" x14ac:dyDescent="0.25">
      <c r="A18177" s="277">
        <f t="shared" si="1981"/>
        <v>181770</v>
      </c>
      <c r="B18177" s="277">
        <f t="shared" si="1982"/>
        <v>363540</v>
      </c>
      <c r="C18177" s="277">
        <f t="shared" si="1983"/>
        <v>436248</v>
      </c>
      <c r="D18177" s="277">
        <f t="shared" si="1987"/>
        <v>1090620</v>
      </c>
      <c r="E18177" s="277">
        <f t="shared" si="1984"/>
        <v>1817700</v>
      </c>
      <c r="F18177" s="277">
        <f t="shared" si="1986"/>
        <v>2181240</v>
      </c>
      <c r="G18177" s="277">
        <f t="shared" si="1985"/>
        <v>218124</v>
      </c>
    </row>
    <row r="18178" spans="1:7" x14ac:dyDescent="0.25">
      <c r="A18178" s="277">
        <f t="shared" si="1981"/>
        <v>181780</v>
      </c>
      <c r="B18178" s="277">
        <f t="shared" si="1982"/>
        <v>363560</v>
      </c>
      <c r="C18178" s="277">
        <f t="shared" si="1983"/>
        <v>436272</v>
      </c>
      <c r="D18178" s="277">
        <f t="shared" si="1987"/>
        <v>1090680</v>
      </c>
      <c r="E18178" s="277">
        <f t="shared" si="1984"/>
        <v>1817800</v>
      </c>
      <c r="F18178" s="277">
        <f t="shared" si="1986"/>
        <v>2181360</v>
      </c>
      <c r="G18178" s="277">
        <f t="shared" si="1985"/>
        <v>218136</v>
      </c>
    </row>
    <row r="18179" spans="1:7" x14ac:dyDescent="0.25">
      <c r="A18179" s="277">
        <f t="shared" ref="A18179:A18242" si="1988">A18178+10</f>
        <v>181790</v>
      </c>
      <c r="B18179" s="277">
        <f t="shared" ref="B18179:B18242" si="1989">B18178+20</f>
        <v>363580</v>
      </c>
      <c r="C18179" s="277">
        <f t="shared" ref="C18179:C18242" si="1990">C18178+24</f>
        <v>436296</v>
      </c>
      <c r="D18179" s="277">
        <f t="shared" si="1987"/>
        <v>1090740</v>
      </c>
      <c r="E18179" s="277">
        <f t="shared" ref="E18179:E18242" si="1991">E18178+100</f>
        <v>1817900</v>
      </c>
      <c r="F18179" s="277">
        <f t="shared" si="1986"/>
        <v>2181480</v>
      </c>
      <c r="G18179" s="277">
        <f t="shared" ref="G18179:G18242" si="1992">G18178+12</f>
        <v>218148</v>
      </c>
    </row>
    <row r="18180" spans="1:7" x14ac:dyDescent="0.25">
      <c r="A18180" s="277">
        <f t="shared" si="1988"/>
        <v>181800</v>
      </c>
      <c r="B18180" s="277">
        <f t="shared" si="1989"/>
        <v>363600</v>
      </c>
      <c r="C18180" s="277">
        <f t="shared" si="1990"/>
        <v>436320</v>
      </c>
      <c r="D18180" s="277">
        <f t="shared" si="1987"/>
        <v>1090800</v>
      </c>
      <c r="E18180" s="277">
        <f t="shared" si="1991"/>
        <v>1818000</v>
      </c>
      <c r="F18180" s="277">
        <f t="shared" ref="F18180:F18243" si="1993">F18179+120</f>
        <v>2181600</v>
      </c>
      <c r="G18180" s="277">
        <f t="shared" si="1992"/>
        <v>218160</v>
      </c>
    </row>
    <row r="18181" spans="1:7" x14ac:dyDescent="0.25">
      <c r="A18181" s="277">
        <f t="shared" si="1988"/>
        <v>181810</v>
      </c>
      <c r="B18181" s="277">
        <f t="shared" si="1989"/>
        <v>363620</v>
      </c>
      <c r="C18181" s="277">
        <f t="shared" si="1990"/>
        <v>436344</v>
      </c>
      <c r="D18181" s="277">
        <f t="shared" si="1987"/>
        <v>1090860</v>
      </c>
      <c r="E18181" s="277">
        <f t="shared" si="1991"/>
        <v>1818100</v>
      </c>
      <c r="F18181" s="277">
        <f t="shared" si="1993"/>
        <v>2181720</v>
      </c>
      <c r="G18181" s="277">
        <f t="shared" si="1992"/>
        <v>218172</v>
      </c>
    </row>
    <row r="18182" spans="1:7" x14ac:dyDescent="0.25">
      <c r="A18182" s="277">
        <f t="shared" si="1988"/>
        <v>181820</v>
      </c>
      <c r="B18182" s="277">
        <f t="shared" si="1989"/>
        <v>363640</v>
      </c>
      <c r="C18182" s="277">
        <f t="shared" si="1990"/>
        <v>436368</v>
      </c>
      <c r="D18182" s="277">
        <f t="shared" si="1987"/>
        <v>1090920</v>
      </c>
      <c r="E18182" s="277">
        <f t="shared" si="1991"/>
        <v>1818200</v>
      </c>
      <c r="F18182" s="277">
        <f t="shared" si="1993"/>
        <v>2181840</v>
      </c>
      <c r="G18182" s="277">
        <f t="shared" si="1992"/>
        <v>218184</v>
      </c>
    </row>
    <row r="18183" spans="1:7" x14ac:dyDescent="0.25">
      <c r="A18183" s="277">
        <f t="shared" si="1988"/>
        <v>181830</v>
      </c>
      <c r="B18183" s="277">
        <f t="shared" si="1989"/>
        <v>363660</v>
      </c>
      <c r="C18183" s="277">
        <f t="shared" si="1990"/>
        <v>436392</v>
      </c>
      <c r="D18183" s="277">
        <f t="shared" ref="D18183:D18246" si="1994">D18182+60</f>
        <v>1090980</v>
      </c>
      <c r="E18183" s="277">
        <f t="shared" si="1991"/>
        <v>1818300</v>
      </c>
      <c r="F18183" s="277">
        <f t="shared" si="1993"/>
        <v>2181960</v>
      </c>
      <c r="G18183" s="277">
        <f t="shared" si="1992"/>
        <v>218196</v>
      </c>
    </row>
    <row r="18184" spans="1:7" x14ac:dyDescent="0.25">
      <c r="A18184" s="277">
        <f t="shared" si="1988"/>
        <v>181840</v>
      </c>
      <c r="B18184" s="277">
        <f t="shared" si="1989"/>
        <v>363680</v>
      </c>
      <c r="C18184" s="277">
        <f t="shared" si="1990"/>
        <v>436416</v>
      </c>
      <c r="D18184" s="277">
        <f t="shared" si="1994"/>
        <v>1091040</v>
      </c>
      <c r="E18184" s="277">
        <f t="shared" si="1991"/>
        <v>1818400</v>
      </c>
      <c r="F18184" s="277">
        <f t="shared" si="1993"/>
        <v>2182080</v>
      </c>
      <c r="G18184" s="277">
        <f t="shared" si="1992"/>
        <v>218208</v>
      </c>
    </row>
    <row r="18185" spans="1:7" x14ac:dyDescent="0.25">
      <c r="A18185" s="277">
        <f t="shared" si="1988"/>
        <v>181850</v>
      </c>
      <c r="B18185" s="277">
        <f t="shared" si="1989"/>
        <v>363700</v>
      </c>
      <c r="C18185" s="277">
        <f t="shared" si="1990"/>
        <v>436440</v>
      </c>
      <c r="D18185" s="277">
        <f t="shared" si="1994"/>
        <v>1091100</v>
      </c>
      <c r="E18185" s="277">
        <f t="shared" si="1991"/>
        <v>1818500</v>
      </c>
      <c r="F18185" s="277">
        <f t="shared" si="1993"/>
        <v>2182200</v>
      </c>
      <c r="G18185" s="277">
        <f t="shared" si="1992"/>
        <v>218220</v>
      </c>
    </row>
    <row r="18186" spans="1:7" x14ac:dyDescent="0.25">
      <c r="A18186" s="277">
        <f t="shared" si="1988"/>
        <v>181860</v>
      </c>
      <c r="B18186" s="277">
        <f t="shared" si="1989"/>
        <v>363720</v>
      </c>
      <c r="C18186" s="277">
        <f t="shared" si="1990"/>
        <v>436464</v>
      </c>
      <c r="D18186" s="277">
        <f t="shared" si="1994"/>
        <v>1091160</v>
      </c>
      <c r="E18186" s="277">
        <f t="shared" si="1991"/>
        <v>1818600</v>
      </c>
      <c r="F18186" s="277">
        <f t="shared" si="1993"/>
        <v>2182320</v>
      </c>
      <c r="G18186" s="277">
        <f t="shared" si="1992"/>
        <v>218232</v>
      </c>
    </row>
    <row r="18187" spans="1:7" x14ac:dyDescent="0.25">
      <c r="A18187" s="277">
        <f t="shared" si="1988"/>
        <v>181870</v>
      </c>
      <c r="B18187" s="277">
        <f t="shared" si="1989"/>
        <v>363740</v>
      </c>
      <c r="C18187" s="277">
        <f t="shared" si="1990"/>
        <v>436488</v>
      </c>
      <c r="D18187" s="277">
        <f t="shared" si="1994"/>
        <v>1091220</v>
      </c>
      <c r="E18187" s="277">
        <f t="shared" si="1991"/>
        <v>1818700</v>
      </c>
      <c r="F18187" s="277">
        <f t="shared" si="1993"/>
        <v>2182440</v>
      </c>
      <c r="G18187" s="277">
        <f t="shared" si="1992"/>
        <v>218244</v>
      </c>
    </row>
    <row r="18188" spans="1:7" x14ac:dyDescent="0.25">
      <c r="A18188" s="277">
        <f t="shared" si="1988"/>
        <v>181880</v>
      </c>
      <c r="B18188" s="277">
        <f t="shared" si="1989"/>
        <v>363760</v>
      </c>
      <c r="C18188" s="277">
        <f t="shared" si="1990"/>
        <v>436512</v>
      </c>
      <c r="D18188" s="277">
        <f t="shared" si="1994"/>
        <v>1091280</v>
      </c>
      <c r="E18188" s="277">
        <f t="shared" si="1991"/>
        <v>1818800</v>
      </c>
      <c r="F18188" s="277">
        <f t="shared" si="1993"/>
        <v>2182560</v>
      </c>
      <c r="G18188" s="277">
        <f t="shared" si="1992"/>
        <v>218256</v>
      </c>
    </row>
    <row r="18189" spans="1:7" x14ac:dyDescent="0.25">
      <c r="A18189" s="277">
        <f t="shared" si="1988"/>
        <v>181890</v>
      </c>
      <c r="B18189" s="277">
        <f t="shared" si="1989"/>
        <v>363780</v>
      </c>
      <c r="C18189" s="277">
        <f t="shared" si="1990"/>
        <v>436536</v>
      </c>
      <c r="D18189" s="277">
        <f t="shared" si="1994"/>
        <v>1091340</v>
      </c>
      <c r="E18189" s="277">
        <f t="shared" si="1991"/>
        <v>1818900</v>
      </c>
      <c r="F18189" s="277">
        <f t="shared" si="1993"/>
        <v>2182680</v>
      </c>
      <c r="G18189" s="277">
        <f t="shared" si="1992"/>
        <v>218268</v>
      </c>
    </row>
    <row r="18190" spans="1:7" x14ac:dyDescent="0.25">
      <c r="A18190" s="277">
        <f t="shared" si="1988"/>
        <v>181900</v>
      </c>
      <c r="B18190" s="277">
        <f t="shared" si="1989"/>
        <v>363800</v>
      </c>
      <c r="C18190" s="277">
        <f t="shared" si="1990"/>
        <v>436560</v>
      </c>
      <c r="D18190" s="277">
        <f t="shared" si="1994"/>
        <v>1091400</v>
      </c>
      <c r="E18190" s="277">
        <f t="shared" si="1991"/>
        <v>1819000</v>
      </c>
      <c r="F18190" s="277">
        <f t="shared" si="1993"/>
        <v>2182800</v>
      </c>
      <c r="G18190" s="277">
        <f t="shared" si="1992"/>
        <v>218280</v>
      </c>
    </row>
    <row r="18191" spans="1:7" x14ac:dyDescent="0.25">
      <c r="A18191" s="277">
        <f t="shared" si="1988"/>
        <v>181910</v>
      </c>
      <c r="B18191" s="277">
        <f t="shared" si="1989"/>
        <v>363820</v>
      </c>
      <c r="C18191" s="277">
        <f t="shared" si="1990"/>
        <v>436584</v>
      </c>
      <c r="D18191" s="277">
        <f t="shared" si="1994"/>
        <v>1091460</v>
      </c>
      <c r="E18191" s="277">
        <f t="shared" si="1991"/>
        <v>1819100</v>
      </c>
      <c r="F18191" s="277">
        <f t="shared" si="1993"/>
        <v>2182920</v>
      </c>
      <c r="G18191" s="277">
        <f t="shared" si="1992"/>
        <v>218292</v>
      </c>
    </row>
    <row r="18192" spans="1:7" x14ac:dyDescent="0.25">
      <c r="A18192" s="277">
        <f t="shared" si="1988"/>
        <v>181920</v>
      </c>
      <c r="B18192" s="277">
        <f t="shared" si="1989"/>
        <v>363840</v>
      </c>
      <c r="C18192" s="277">
        <f t="shared" si="1990"/>
        <v>436608</v>
      </c>
      <c r="D18192" s="277">
        <f t="shared" si="1994"/>
        <v>1091520</v>
      </c>
      <c r="E18192" s="277">
        <f t="shared" si="1991"/>
        <v>1819200</v>
      </c>
      <c r="F18192" s="277">
        <f t="shared" si="1993"/>
        <v>2183040</v>
      </c>
      <c r="G18192" s="277">
        <f t="shared" si="1992"/>
        <v>218304</v>
      </c>
    </row>
    <row r="18193" spans="1:7" x14ac:dyDescent="0.25">
      <c r="A18193" s="277">
        <f t="shared" si="1988"/>
        <v>181930</v>
      </c>
      <c r="B18193" s="277">
        <f t="shared" si="1989"/>
        <v>363860</v>
      </c>
      <c r="C18193" s="277">
        <f t="shared" si="1990"/>
        <v>436632</v>
      </c>
      <c r="D18193" s="277">
        <f t="shared" si="1994"/>
        <v>1091580</v>
      </c>
      <c r="E18193" s="277">
        <f t="shared" si="1991"/>
        <v>1819300</v>
      </c>
      <c r="F18193" s="277">
        <f t="shared" si="1993"/>
        <v>2183160</v>
      </c>
      <c r="G18193" s="277">
        <f t="shared" si="1992"/>
        <v>218316</v>
      </c>
    </row>
    <row r="18194" spans="1:7" x14ac:dyDescent="0.25">
      <c r="A18194" s="277">
        <f t="shared" si="1988"/>
        <v>181940</v>
      </c>
      <c r="B18194" s="277">
        <f t="shared" si="1989"/>
        <v>363880</v>
      </c>
      <c r="C18194" s="277">
        <f t="shared" si="1990"/>
        <v>436656</v>
      </c>
      <c r="D18194" s="277">
        <f t="shared" si="1994"/>
        <v>1091640</v>
      </c>
      <c r="E18194" s="277">
        <f t="shared" si="1991"/>
        <v>1819400</v>
      </c>
      <c r="F18194" s="277">
        <f t="shared" si="1993"/>
        <v>2183280</v>
      </c>
      <c r="G18194" s="277">
        <f t="shared" si="1992"/>
        <v>218328</v>
      </c>
    </row>
    <row r="18195" spans="1:7" x14ac:dyDescent="0.25">
      <c r="A18195" s="277">
        <f t="shared" si="1988"/>
        <v>181950</v>
      </c>
      <c r="B18195" s="277">
        <f t="shared" si="1989"/>
        <v>363900</v>
      </c>
      <c r="C18195" s="277">
        <f t="shared" si="1990"/>
        <v>436680</v>
      </c>
      <c r="D18195" s="277">
        <f t="shared" si="1994"/>
        <v>1091700</v>
      </c>
      <c r="E18195" s="277">
        <f t="shared" si="1991"/>
        <v>1819500</v>
      </c>
      <c r="F18195" s="277">
        <f t="shared" si="1993"/>
        <v>2183400</v>
      </c>
      <c r="G18195" s="277">
        <f t="shared" si="1992"/>
        <v>218340</v>
      </c>
    </row>
    <row r="18196" spans="1:7" x14ac:dyDescent="0.25">
      <c r="A18196" s="277">
        <f t="shared" si="1988"/>
        <v>181960</v>
      </c>
      <c r="B18196" s="277">
        <f t="shared" si="1989"/>
        <v>363920</v>
      </c>
      <c r="C18196" s="277">
        <f t="shared" si="1990"/>
        <v>436704</v>
      </c>
      <c r="D18196" s="277">
        <f t="shared" si="1994"/>
        <v>1091760</v>
      </c>
      <c r="E18196" s="277">
        <f t="shared" si="1991"/>
        <v>1819600</v>
      </c>
      <c r="F18196" s="277">
        <f t="shared" si="1993"/>
        <v>2183520</v>
      </c>
      <c r="G18196" s="277">
        <f t="shared" si="1992"/>
        <v>218352</v>
      </c>
    </row>
    <row r="18197" spans="1:7" x14ac:dyDescent="0.25">
      <c r="A18197" s="277">
        <f t="shared" si="1988"/>
        <v>181970</v>
      </c>
      <c r="B18197" s="277">
        <f t="shared" si="1989"/>
        <v>363940</v>
      </c>
      <c r="C18197" s="277">
        <f t="shared" si="1990"/>
        <v>436728</v>
      </c>
      <c r="D18197" s="277">
        <f t="shared" si="1994"/>
        <v>1091820</v>
      </c>
      <c r="E18197" s="277">
        <f t="shared" si="1991"/>
        <v>1819700</v>
      </c>
      <c r="F18197" s="277">
        <f t="shared" si="1993"/>
        <v>2183640</v>
      </c>
      <c r="G18197" s="277">
        <f t="shared" si="1992"/>
        <v>218364</v>
      </c>
    </row>
    <row r="18198" spans="1:7" x14ac:dyDescent="0.25">
      <c r="A18198" s="277">
        <f t="shared" si="1988"/>
        <v>181980</v>
      </c>
      <c r="B18198" s="277">
        <f t="shared" si="1989"/>
        <v>363960</v>
      </c>
      <c r="C18198" s="277">
        <f t="shared" si="1990"/>
        <v>436752</v>
      </c>
      <c r="D18198" s="277">
        <f t="shared" si="1994"/>
        <v>1091880</v>
      </c>
      <c r="E18198" s="277">
        <f t="shared" si="1991"/>
        <v>1819800</v>
      </c>
      <c r="F18198" s="277">
        <f t="shared" si="1993"/>
        <v>2183760</v>
      </c>
      <c r="G18198" s="277">
        <f t="shared" si="1992"/>
        <v>218376</v>
      </c>
    </row>
    <row r="18199" spans="1:7" x14ac:dyDescent="0.25">
      <c r="A18199" s="277">
        <f t="shared" si="1988"/>
        <v>181990</v>
      </c>
      <c r="B18199" s="277">
        <f t="shared" si="1989"/>
        <v>363980</v>
      </c>
      <c r="C18199" s="277">
        <f t="shared" si="1990"/>
        <v>436776</v>
      </c>
      <c r="D18199" s="277">
        <f t="shared" si="1994"/>
        <v>1091940</v>
      </c>
      <c r="E18199" s="277">
        <f t="shared" si="1991"/>
        <v>1819900</v>
      </c>
      <c r="F18199" s="277">
        <f t="shared" si="1993"/>
        <v>2183880</v>
      </c>
      <c r="G18199" s="277">
        <f t="shared" si="1992"/>
        <v>218388</v>
      </c>
    </row>
    <row r="18200" spans="1:7" x14ac:dyDescent="0.25">
      <c r="A18200" s="277">
        <f t="shared" si="1988"/>
        <v>182000</v>
      </c>
      <c r="B18200" s="277">
        <f t="shared" si="1989"/>
        <v>364000</v>
      </c>
      <c r="C18200" s="277">
        <f t="shared" si="1990"/>
        <v>436800</v>
      </c>
      <c r="D18200" s="277">
        <f t="shared" si="1994"/>
        <v>1092000</v>
      </c>
      <c r="E18200" s="277">
        <f t="shared" si="1991"/>
        <v>1820000</v>
      </c>
      <c r="F18200" s="277">
        <f t="shared" si="1993"/>
        <v>2184000</v>
      </c>
      <c r="G18200" s="277">
        <f t="shared" si="1992"/>
        <v>218400</v>
      </c>
    </row>
    <row r="18201" spans="1:7" x14ac:dyDescent="0.25">
      <c r="A18201" s="277">
        <f t="shared" si="1988"/>
        <v>182010</v>
      </c>
      <c r="B18201" s="277">
        <f t="shared" si="1989"/>
        <v>364020</v>
      </c>
      <c r="C18201" s="277">
        <f t="shared" si="1990"/>
        <v>436824</v>
      </c>
      <c r="D18201" s="277">
        <f t="shared" si="1994"/>
        <v>1092060</v>
      </c>
      <c r="E18201" s="277">
        <f t="shared" si="1991"/>
        <v>1820100</v>
      </c>
      <c r="F18201" s="277">
        <f t="shared" si="1993"/>
        <v>2184120</v>
      </c>
      <c r="G18201" s="277">
        <f t="shared" si="1992"/>
        <v>218412</v>
      </c>
    </row>
    <row r="18202" spans="1:7" x14ac:dyDescent="0.25">
      <c r="A18202" s="277">
        <f t="shared" si="1988"/>
        <v>182020</v>
      </c>
      <c r="B18202" s="277">
        <f t="shared" si="1989"/>
        <v>364040</v>
      </c>
      <c r="C18202" s="277">
        <f t="shared" si="1990"/>
        <v>436848</v>
      </c>
      <c r="D18202" s="277">
        <f t="shared" si="1994"/>
        <v>1092120</v>
      </c>
      <c r="E18202" s="277">
        <f t="shared" si="1991"/>
        <v>1820200</v>
      </c>
      <c r="F18202" s="277">
        <f t="shared" si="1993"/>
        <v>2184240</v>
      </c>
      <c r="G18202" s="277">
        <f t="shared" si="1992"/>
        <v>218424</v>
      </c>
    </row>
    <row r="18203" spans="1:7" x14ac:dyDescent="0.25">
      <c r="A18203" s="277">
        <f t="shared" si="1988"/>
        <v>182030</v>
      </c>
      <c r="B18203" s="277">
        <f t="shared" si="1989"/>
        <v>364060</v>
      </c>
      <c r="C18203" s="277">
        <f t="shared" si="1990"/>
        <v>436872</v>
      </c>
      <c r="D18203" s="277">
        <f t="shared" si="1994"/>
        <v>1092180</v>
      </c>
      <c r="E18203" s="277">
        <f t="shared" si="1991"/>
        <v>1820300</v>
      </c>
      <c r="F18203" s="277">
        <f t="shared" si="1993"/>
        <v>2184360</v>
      </c>
      <c r="G18203" s="277">
        <f t="shared" si="1992"/>
        <v>218436</v>
      </c>
    </row>
    <row r="18204" spans="1:7" x14ac:dyDescent="0.25">
      <c r="A18204" s="277">
        <f t="shared" si="1988"/>
        <v>182040</v>
      </c>
      <c r="B18204" s="277">
        <f t="shared" si="1989"/>
        <v>364080</v>
      </c>
      <c r="C18204" s="277">
        <f t="shared" si="1990"/>
        <v>436896</v>
      </c>
      <c r="D18204" s="277">
        <f t="shared" si="1994"/>
        <v>1092240</v>
      </c>
      <c r="E18204" s="277">
        <f t="shared" si="1991"/>
        <v>1820400</v>
      </c>
      <c r="F18204" s="277">
        <f t="shared" si="1993"/>
        <v>2184480</v>
      </c>
      <c r="G18204" s="277">
        <f t="shared" si="1992"/>
        <v>218448</v>
      </c>
    </row>
    <row r="18205" spans="1:7" x14ac:dyDescent="0.25">
      <c r="A18205" s="277">
        <f t="shared" si="1988"/>
        <v>182050</v>
      </c>
      <c r="B18205" s="277">
        <f t="shared" si="1989"/>
        <v>364100</v>
      </c>
      <c r="C18205" s="277">
        <f t="shared" si="1990"/>
        <v>436920</v>
      </c>
      <c r="D18205" s="277">
        <f t="shared" si="1994"/>
        <v>1092300</v>
      </c>
      <c r="E18205" s="277">
        <f t="shared" si="1991"/>
        <v>1820500</v>
      </c>
      <c r="F18205" s="277">
        <f t="shared" si="1993"/>
        <v>2184600</v>
      </c>
      <c r="G18205" s="277">
        <f t="shared" si="1992"/>
        <v>218460</v>
      </c>
    </row>
    <row r="18206" spans="1:7" x14ac:dyDescent="0.25">
      <c r="A18206" s="277">
        <f t="shared" si="1988"/>
        <v>182060</v>
      </c>
      <c r="B18206" s="277">
        <f t="shared" si="1989"/>
        <v>364120</v>
      </c>
      <c r="C18206" s="277">
        <f t="shared" si="1990"/>
        <v>436944</v>
      </c>
      <c r="D18206" s="277">
        <f t="shared" si="1994"/>
        <v>1092360</v>
      </c>
      <c r="E18206" s="277">
        <f t="shared" si="1991"/>
        <v>1820600</v>
      </c>
      <c r="F18206" s="277">
        <f t="shared" si="1993"/>
        <v>2184720</v>
      </c>
      <c r="G18206" s="277">
        <f t="shared" si="1992"/>
        <v>218472</v>
      </c>
    </row>
    <row r="18207" spans="1:7" x14ac:dyDescent="0.25">
      <c r="A18207" s="277">
        <f t="shared" si="1988"/>
        <v>182070</v>
      </c>
      <c r="B18207" s="277">
        <f t="shared" si="1989"/>
        <v>364140</v>
      </c>
      <c r="C18207" s="277">
        <f t="shared" si="1990"/>
        <v>436968</v>
      </c>
      <c r="D18207" s="277">
        <f t="shared" si="1994"/>
        <v>1092420</v>
      </c>
      <c r="E18207" s="277">
        <f t="shared" si="1991"/>
        <v>1820700</v>
      </c>
      <c r="F18207" s="277">
        <f t="shared" si="1993"/>
        <v>2184840</v>
      </c>
      <c r="G18207" s="277">
        <f t="shared" si="1992"/>
        <v>218484</v>
      </c>
    </row>
    <row r="18208" spans="1:7" x14ac:dyDescent="0.25">
      <c r="A18208" s="277">
        <f t="shared" si="1988"/>
        <v>182080</v>
      </c>
      <c r="B18208" s="277">
        <f t="shared" si="1989"/>
        <v>364160</v>
      </c>
      <c r="C18208" s="277">
        <f t="shared" si="1990"/>
        <v>436992</v>
      </c>
      <c r="D18208" s="277">
        <f t="shared" si="1994"/>
        <v>1092480</v>
      </c>
      <c r="E18208" s="277">
        <f t="shared" si="1991"/>
        <v>1820800</v>
      </c>
      <c r="F18208" s="277">
        <f t="shared" si="1993"/>
        <v>2184960</v>
      </c>
      <c r="G18208" s="277">
        <f t="shared" si="1992"/>
        <v>218496</v>
      </c>
    </row>
    <row r="18209" spans="1:7" x14ac:dyDescent="0.25">
      <c r="A18209" s="277">
        <f t="shared" si="1988"/>
        <v>182090</v>
      </c>
      <c r="B18209" s="277">
        <f t="shared" si="1989"/>
        <v>364180</v>
      </c>
      <c r="C18209" s="277">
        <f t="shared" si="1990"/>
        <v>437016</v>
      </c>
      <c r="D18209" s="277">
        <f t="shared" si="1994"/>
        <v>1092540</v>
      </c>
      <c r="E18209" s="277">
        <f t="shared" si="1991"/>
        <v>1820900</v>
      </c>
      <c r="F18209" s="277">
        <f t="shared" si="1993"/>
        <v>2185080</v>
      </c>
      <c r="G18209" s="277">
        <f t="shared" si="1992"/>
        <v>218508</v>
      </c>
    </row>
    <row r="18210" spans="1:7" x14ac:dyDescent="0.25">
      <c r="A18210" s="277">
        <f t="shared" si="1988"/>
        <v>182100</v>
      </c>
      <c r="B18210" s="277">
        <f t="shared" si="1989"/>
        <v>364200</v>
      </c>
      <c r="C18210" s="277">
        <f t="shared" si="1990"/>
        <v>437040</v>
      </c>
      <c r="D18210" s="277">
        <f t="shared" si="1994"/>
        <v>1092600</v>
      </c>
      <c r="E18210" s="277">
        <f t="shared" si="1991"/>
        <v>1821000</v>
      </c>
      <c r="F18210" s="277">
        <f t="shared" si="1993"/>
        <v>2185200</v>
      </c>
      <c r="G18210" s="277">
        <f t="shared" si="1992"/>
        <v>218520</v>
      </c>
    </row>
    <row r="18211" spans="1:7" x14ac:dyDescent="0.25">
      <c r="A18211" s="277">
        <f t="shared" si="1988"/>
        <v>182110</v>
      </c>
      <c r="B18211" s="277">
        <f t="shared" si="1989"/>
        <v>364220</v>
      </c>
      <c r="C18211" s="277">
        <f t="shared" si="1990"/>
        <v>437064</v>
      </c>
      <c r="D18211" s="277">
        <f t="shared" si="1994"/>
        <v>1092660</v>
      </c>
      <c r="E18211" s="277">
        <f t="shared" si="1991"/>
        <v>1821100</v>
      </c>
      <c r="F18211" s="277">
        <f t="shared" si="1993"/>
        <v>2185320</v>
      </c>
      <c r="G18211" s="277">
        <f t="shared" si="1992"/>
        <v>218532</v>
      </c>
    </row>
    <row r="18212" spans="1:7" x14ac:dyDescent="0.25">
      <c r="A18212" s="277">
        <f t="shared" si="1988"/>
        <v>182120</v>
      </c>
      <c r="B18212" s="277">
        <f t="shared" si="1989"/>
        <v>364240</v>
      </c>
      <c r="C18212" s="277">
        <f t="shared" si="1990"/>
        <v>437088</v>
      </c>
      <c r="D18212" s="277">
        <f t="shared" si="1994"/>
        <v>1092720</v>
      </c>
      <c r="E18212" s="277">
        <f t="shared" si="1991"/>
        <v>1821200</v>
      </c>
      <c r="F18212" s="277">
        <f t="shared" si="1993"/>
        <v>2185440</v>
      </c>
      <c r="G18212" s="277">
        <f t="shared" si="1992"/>
        <v>218544</v>
      </c>
    </row>
    <row r="18213" spans="1:7" x14ac:dyDescent="0.25">
      <c r="A18213" s="277">
        <f t="shared" si="1988"/>
        <v>182130</v>
      </c>
      <c r="B18213" s="277">
        <f t="shared" si="1989"/>
        <v>364260</v>
      </c>
      <c r="C18213" s="277">
        <f t="shared" si="1990"/>
        <v>437112</v>
      </c>
      <c r="D18213" s="277">
        <f t="shared" si="1994"/>
        <v>1092780</v>
      </c>
      <c r="E18213" s="277">
        <f t="shared" si="1991"/>
        <v>1821300</v>
      </c>
      <c r="F18213" s="277">
        <f t="shared" si="1993"/>
        <v>2185560</v>
      </c>
      <c r="G18213" s="277">
        <f t="shared" si="1992"/>
        <v>218556</v>
      </c>
    </row>
    <row r="18214" spans="1:7" x14ac:dyDescent="0.25">
      <c r="A18214" s="277">
        <f t="shared" si="1988"/>
        <v>182140</v>
      </c>
      <c r="B18214" s="277">
        <f t="shared" si="1989"/>
        <v>364280</v>
      </c>
      <c r="C18214" s="277">
        <f t="shared" si="1990"/>
        <v>437136</v>
      </c>
      <c r="D18214" s="277">
        <f t="shared" si="1994"/>
        <v>1092840</v>
      </c>
      <c r="E18214" s="277">
        <f t="shared" si="1991"/>
        <v>1821400</v>
      </c>
      <c r="F18214" s="277">
        <f t="shared" si="1993"/>
        <v>2185680</v>
      </c>
      <c r="G18214" s="277">
        <f t="shared" si="1992"/>
        <v>218568</v>
      </c>
    </row>
    <row r="18215" spans="1:7" x14ac:dyDescent="0.25">
      <c r="A18215" s="277">
        <f t="shared" si="1988"/>
        <v>182150</v>
      </c>
      <c r="B18215" s="277">
        <f t="shared" si="1989"/>
        <v>364300</v>
      </c>
      <c r="C18215" s="277">
        <f t="shared" si="1990"/>
        <v>437160</v>
      </c>
      <c r="D18215" s="277">
        <f t="shared" si="1994"/>
        <v>1092900</v>
      </c>
      <c r="E18215" s="277">
        <f t="shared" si="1991"/>
        <v>1821500</v>
      </c>
      <c r="F18215" s="277">
        <f t="shared" si="1993"/>
        <v>2185800</v>
      </c>
      <c r="G18215" s="277">
        <f t="shared" si="1992"/>
        <v>218580</v>
      </c>
    </row>
    <row r="18216" spans="1:7" x14ac:dyDescent="0.25">
      <c r="A18216" s="277">
        <f t="shared" si="1988"/>
        <v>182160</v>
      </c>
      <c r="B18216" s="277">
        <f t="shared" si="1989"/>
        <v>364320</v>
      </c>
      <c r="C18216" s="277">
        <f t="shared" si="1990"/>
        <v>437184</v>
      </c>
      <c r="D18216" s="277">
        <f t="shared" si="1994"/>
        <v>1092960</v>
      </c>
      <c r="E18216" s="277">
        <f t="shared" si="1991"/>
        <v>1821600</v>
      </c>
      <c r="F18216" s="277">
        <f t="shared" si="1993"/>
        <v>2185920</v>
      </c>
      <c r="G18216" s="277">
        <f t="shared" si="1992"/>
        <v>218592</v>
      </c>
    </row>
    <row r="18217" spans="1:7" x14ac:dyDescent="0.25">
      <c r="A18217" s="277">
        <f t="shared" si="1988"/>
        <v>182170</v>
      </c>
      <c r="B18217" s="277">
        <f t="shared" si="1989"/>
        <v>364340</v>
      </c>
      <c r="C18217" s="277">
        <f t="shared" si="1990"/>
        <v>437208</v>
      </c>
      <c r="D18217" s="277">
        <f t="shared" si="1994"/>
        <v>1093020</v>
      </c>
      <c r="E18217" s="277">
        <f t="shared" si="1991"/>
        <v>1821700</v>
      </c>
      <c r="F18217" s="277">
        <f t="shared" si="1993"/>
        <v>2186040</v>
      </c>
      <c r="G18217" s="277">
        <f t="shared" si="1992"/>
        <v>218604</v>
      </c>
    </row>
    <row r="18218" spans="1:7" x14ac:dyDescent="0.25">
      <c r="A18218" s="277">
        <f t="shared" si="1988"/>
        <v>182180</v>
      </c>
      <c r="B18218" s="277">
        <f t="shared" si="1989"/>
        <v>364360</v>
      </c>
      <c r="C18218" s="277">
        <f t="shared" si="1990"/>
        <v>437232</v>
      </c>
      <c r="D18218" s="277">
        <f t="shared" si="1994"/>
        <v>1093080</v>
      </c>
      <c r="E18218" s="277">
        <f t="shared" si="1991"/>
        <v>1821800</v>
      </c>
      <c r="F18218" s="277">
        <f t="shared" si="1993"/>
        <v>2186160</v>
      </c>
      <c r="G18218" s="277">
        <f t="shared" si="1992"/>
        <v>218616</v>
      </c>
    </row>
    <row r="18219" spans="1:7" x14ac:dyDescent="0.25">
      <c r="A18219" s="277">
        <f t="shared" si="1988"/>
        <v>182190</v>
      </c>
      <c r="B18219" s="277">
        <f t="shared" si="1989"/>
        <v>364380</v>
      </c>
      <c r="C18219" s="277">
        <f t="shared" si="1990"/>
        <v>437256</v>
      </c>
      <c r="D18219" s="277">
        <f t="shared" si="1994"/>
        <v>1093140</v>
      </c>
      <c r="E18219" s="277">
        <f t="shared" si="1991"/>
        <v>1821900</v>
      </c>
      <c r="F18219" s="277">
        <f t="shared" si="1993"/>
        <v>2186280</v>
      </c>
      <c r="G18219" s="277">
        <f t="shared" si="1992"/>
        <v>218628</v>
      </c>
    </row>
    <row r="18220" spans="1:7" x14ac:dyDescent="0.25">
      <c r="A18220" s="277">
        <f t="shared" si="1988"/>
        <v>182200</v>
      </c>
      <c r="B18220" s="277">
        <f t="shared" si="1989"/>
        <v>364400</v>
      </c>
      <c r="C18220" s="277">
        <f t="shared" si="1990"/>
        <v>437280</v>
      </c>
      <c r="D18220" s="277">
        <f t="shared" si="1994"/>
        <v>1093200</v>
      </c>
      <c r="E18220" s="277">
        <f t="shared" si="1991"/>
        <v>1822000</v>
      </c>
      <c r="F18220" s="277">
        <f t="shared" si="1993"/>
        <v>2186400</v>
      </c>
      <c r="G18220" s="277">
        <f t="shared" si="1992"/>
        <v>218640</v>
      </c>
    </row>
    <row r="18221" spans="1:7" x14ac:dyDescent="0.25">
      <c r="A18221" s="277">
        <f t="shared" si="1988"/>
        <v>182210</v>
      </c>
      <c r="B18221" s="277">
        <f t="shared" si="1989"/>
        <v>364420</v>
      </c>
      <c r="C18221" s="277">
        <f t="shared" si="1990"/>
        <v>437304</v>
      </c>
      <c r="D18221" s="277">
        <f t="shared" si="1994"/>
        <v>1093260</v>
      </c>
      <c r="E18221" s="277">
        <f t="shared" si="1991"/>
        <v>1822100</v>
      </c>
      <c r="F18221" s="277">
        <f t="shared" si="1993"/>
        <v>2186520</v>
      </c>
      <c r="G18221" s="277">
        <f t="shared" si="1992"/>
        <v>218652</v>
      </c>
    </row>
    <row r="18222" spans="1:7" x14ac:dyDescent="0.25">
      <c r="A18222" s="277">
        <f t="shared" si="1988"/>
        <v>182220</v>
      </c>
      <c r="B18222" s="277">
        <f t="shared" si="1989"/>
        <v>364440</v>
      </c>
      <c r="C18222" s="277">
        <f t="shared" si="1990"/>
        <v>437328</v>
      </c>
      <c r="D18222" s="277">
        <f t="shared" si="1994"/>
        <v>1093320</v>
      </c>
      <c r="E18222" s="277">
        <f t="shared" si="1991"/>
        <v>1822200</v>
      </c>
      <c r="F18222" s="277">
        <f t="shared" si="1993"/>
        <v>2186640</v>
      </c>
      <c r="G18222" s="277">
        <f t="shared" si="1992"/>
        <v>218664</v>
      </c>
    </row>
    <row r="18223" spans="1:7" x14ac:dyDescent="0.25">
      <c r="A18223" s="277">
        <f t="shared" si="1988"/>
        <v>182230</v>
      </c>
      <c r="B18223" s="277">
        <f t="shared" si="1989"/>
        <v>364460</v>
      </c>
      <c r="C18223" s="277">
        <f t="shared" si="1990"/>
        <v>437352</v>
      </c>
      <c r="D18223" s="277">
        <f t="shared" si="1994"/>
        <v>1093380</v>
      </c>
      <c r="E18223" s="277">
        <f t="shared" si="1991"/>
        <v>1822300</v>
      </c>
      <c r="F18223" s="277">
        <f t="shared" si="1993"/>
        <v>2186760</v>
      </c>
      <c r="G18223" s="277">
        <f t="shared" si="1992"/>
        <v>218676</v>
      </c>
    </row>
    <row r="18224" spans="1:7" x14ac:dyDescent="0.25">
      <c r="A18224" s="277">
        <f t="shared" si="1988"/>
        <v>182240</v>
      </c>
      <c r="B18224" s="277">
        <f t="shared" si="1989"/>
        <v>364480</v>
      </c>
      <c r="C18224" s="277">
        <f t="shared" si="1990"/>
        <v>437376</v>
      </c>
      <c r="D18224" s="277">
        <f t="shared" si="1994"/>
        <v>1093440</v>
      </c>
      <c r="E18224" s="277">
        <f t="shared" si="1991"/>
        <v>1822400</v>
      </c>
      <c r="F18224" s="277">
        <f t="shared" si="1993"/>
        <v>2186880</v>
      </c>
      <c r="G18224" s="277">
        <f t="shared" si="1992"/>
        <v>218688</v>
      </c>
    </row>
    <row r="18225" spans="1:7" x14ac:dyDescent="0.25">
      <c r="A18225" s="277">
        <f t="shared" si="1988"/>
        <v>182250</v>
      </c>
      <c r="B18225" s="277">
        <f t="shared" si="1989"/>
        <v>364500</v>
      </c>
      <c r="C18225" s="277">
        <f t="shared" si="1990"/>
        <v>437400</v>
      </c>
      <c r="D18225" s="277">
        <f t="shared" si="1994"/>
        <v>1093500</v>
      </c>
      <c r="E18225" s="277">
        <f t="shared" si="1991"/>
        <v>1822500</v>
      </c>
      <c r="F18225" s="277">
        <f t="shared" si="1993"/>
        <v>2187000</v>
      </c>
      <c r="G18225" s="277">
        <f t="shared" si="1992"/>
        <v>218700</v>
      </c>
    </row>
    <row r="18226" spans="1:7" x14ac:dyDescent="0.25">
      <c r="A18226" s="277">
        <f t="shared" si="1988"/>
        <v>182260</v>
      </c>
      <c r="B18226" s="277">
        <f t="shared" si="1989"/>
        <v>364520</v>
      </c>
      <c r="C18226" s="277">
        <f t="shared" si="1990"/>
        <v>437424</v>
      </c>
      <c r="D18226" s="277">
        <f t="shared" si="1994"/>
        <v>1093560</v>
      </c>
      <c r="E18226" s="277">
        <f t="shared" si="1991"/>
        <v>1822600</v>
      </c>
      <c r="F18226" s="277">
        <f t="shared" si="1993"/>
        <v>2187120</v>
      </c>
      <c r="G18226" s="277">
        <f t="shared" si="1992"/>
        <v>218712</v>
      </c>
    </row>
    <row r="18227" spans="1:7" x14ac:dyDescent="0.25">
      <c r="A18227" s="277">
        <f t="shared" si="1988"/>
        <v>182270</v>
      </c>
      <c r="B18227" s="277">
        <f t="shared" si="1989"/>
        <v>364540</v>
      </c>
      <c r="C18227" s="277">
        <f t="shared" si="1990"/>
        <v>437448</v>
      </c>
      <c r="D18227" s="277">
        <f t="shared" si="1994"/>
        <v>1093620</v>
      </c>
      <c r="E18227" s="277">
        <f t="shared" si="1991"/>
        <v>1822700</v>
      </c>
      <c r="F18227" s="277">
        <f t="shared" si="1993"/>
        <v>2187240</v>
      </c>
      <c r="G18227" s="277">
        <f t="shared" si="1992"/>
        <v>218724</v>
      </c>
    </row>
    <row r="18228" spans="1:7" x14ac:dyDescent="0.25">
      <c r="A18228" s="277">
        <f t="shared" si="1988"/>
        <v>182280</v>
      </c>
      <c r="B18228" s="277">
        <f t="shared" si="1989"/>
        <v>364560</v>
      </c>
      <c r="C18228" s="277">
        <f t="shared" si="1990"/>
        <v>437472</v>
      </c>
      <c r="D18228" s="277">
        <f t="shared" si="1994"/>
        <v>1093680</v>
      </c>
      <c r="E18228" s="277">
        <f t="shared" si="1991"/>
        <v>1822800</v>
      </c>
      <c r="F18228" s="277">
        <f t="shared" si="1993"/>
        <v>2187360</v>
      </c>
      <c r="G18228" s="277">
        <f t="shared" si="1992"/>
        <v>218736</v>
      </c>
    </row>
    <row r="18229" spans="1:7" x14ac:dyDescent="0.25">
      <c r="A18229" s="277">
        <f t="shared" si="1988"/>
        <v>182290</v>
      </c>
      <c r="B18229" s="277">
        <f t="shared" si="1989"/>
        <v>364580</v>
      </c>
      <c r="C18229" s="277">
        <f t="shared" si="1990"/>
        <v>437496</v>
      </c>
      <c r="D18229" s="277">
        <f t="shared" si="1994"/>
        <v>1093740</v>
      </c>
      <c r="E18229" s="277">
        <f t="shared" si="1991"/>
        <v>1822900</v>
      </c>
      <c r="F18229" s="277">
        <f t="shared" si="1993"/>
        <v>2187480</v>
      </c>
      <c r="G18229" s="277">
        <f t="shared" si="1992"/>
        <v>218748</v>
      </c>
    </row>
    <row r="18230" spans="1:7" x14ac:dyDescent="0.25">
      <c r="A18230" s="277">
        <f t="shared" si="1988"/>
        <v>182300</v>
      </c>
      <c r="B18230" s="277">
        <f t="shared" si="1989"/>
        <v>364600</v>
      </c>
      <c r="C18230" s="277">
        <f t="shared" si="1990"/>
        <v>437520</v>
      </c>
      <c r="D18230" s="277">
        <f t="shared" si="1994"/>
        <v>1093800</v>
      </c>
      <c r="E18230" s="277">
        <f t="shared" si="1991"/>
        <v>1823000</v>
      </c>
      <c r="F18230" s="277">
        <f t="shared" si="1993"/>
        <v>2187600</v>
      </c>
      <c r="G18230" s="277">
        <f t="shared" si="1992"/>
        <v>218760</v>
      </c>
    </row>
    <row r="18231" spans="1:7" x14ac:dyDescent="0.25">
      <c r="A18231" s="277">
        <f t="shared" si="1988"/>
        <v>182310</v>
      </c>
      <c r="B18231" s="277">
        <f t="shared" si="1989"/>
        <v>364620</v>
      </c>
      <c r="C18231" s="277">
        <f t="shared" si="1990"/>
        <v>437544</v>
      </c>
      <c r="D18231" s="277">
        <f t="shared" si="1994"/>
        <v>1093860</v>
      </c>
      <c r="E18231" s="277">
        <f t="shared" si="1991"/>
        <v>1823100</v>
      </c>
      <c r="F18231" s="277">
        <f t="shared" si="1993"/>
        <v>2187720</v>
      </c>
      <c r="G18231" s="277">
        <f t="shared" si="1992"/>
        <v>218772</v>
      </c>
    </row>
    <row r="18232" spans="1:7" x14ac:dyDescent="0.25">
      <c r="A18232" s="277">
        <f t="shared" si="1988"/>
        <v>182320</v>
      </c>
      <c r="B18232" s="277">
        <f t="shared" si="1989"/>
        <v>364640</v>
      </c>
      <c r="C18232" s="277">
        <f t="shared" si="1990"/>
        <v>437568</v>
      </c>
      <c r="D18232" s="277">
        <f t="shared" si="1994"/>
        <v>1093920</v>
      </c>
      <c r="E18232" s="277">
        <f t="shared" si="1991"/>
        <v>1823200</v>
      </c>
      <c r="F18232" s="277">
        <f t="shared" si="1993"/>
        <v>2187840</v>
      </c>
      <c r="G18232" s="277">
        <f t="shared" si="1992"/>
        <v>218784</v>
      </c>
    </row>
    <row r="18233" spans="1:7" x14ac:dyDescent="0.25">
      <c r="A18233" s="277">
        <f t="shared" si="1988"/>
        <v>182330</v>
      </c>
      <c r="B18233" s="277">
        <f t="shared" si="1989"/>
        <v>364660</v>
      </c>
      <c r="C18233" s="277">
        <f t="shared" si="1990"/>
        <v>437592</v>
      </c>
      <c r="D18233" s="277">
        <f t="shared" si="1994"/>
        <v>1093980</v>
      </c>
      <c r="E18233" s="277">
        <f t="shared" si="1991"/>
        <v>1823300</v>
      </c>
      <c r="F18233" s="277">
        <f t="shared" si="1993"/>
        <v>2187960</v>
      </c>
      <c r="G18233" s="277">
        <f t="shared" si="1992"/>
        <v>218796</v>
      </c>
    </row>
    <row r="18234" spans="1:7" x14ac:dyDescent="0.25">
      <c r="A18234" s="277">
        <f t="shared" si="1988"/>
        <v>182340</v>
      </c>
      <c r="B18234" s="277">
        <f t="shared" si="1989"/>
        <v>364680</v>
      </c>
      <c r="C18234" s="277">
        <f t="shared" si="1990"/>
        <v>437616</v>
      </c>
      <c r="D18234" s="277">
        <f t="shared" si="1994"/>
        <v>1094040</v>
      </c>
      <c r="E18234" s="277">
        <f t="shared" si="1991"/>
        <v>1823400</v>
      </c>
      <c r="F18234" s="277">
        <f t="shared" si="1993"/>
        <v>2188080</v>
      </c>
      <c r="G18234" s="277">
        <f t="shared" si="1992"/>
        <v>218808</v>
      </c>
    </row>
    <row r="18235" spans="1:7" x14ac:dyDescent="0.25">
      <c r="A18235" s="277">
        <f t="shared" si="1988"/>
        <v>182350</v>
      </c>
      <c r="B18235" s="277">
        <f t="shared" si="1989"/>
        <v>364700</v>
      </c>
      <c r="C18235" s="277">
        <f t="shared" si="1990"/>
        <v>437640</v>
      </c>
      <c r="D18235" s="277">
        <f t="shared" si="1994"/>
        <v>1094100</v>
      </c>
      <c r="E18235" s="277">
        <f t="shared" si="1991"/>
        <v>1823500</v>
      </c>
      <c r="F18235" s="277">
        <f t="shared" si="1993"/>
        <v>2188200</v>
      </c>
      <c r="G18235" s="277">
        <f t="shared" si="1992"/>
        <v>218820</v>
      </c>
    </row>
    <row r="18236" spans="1:7" x14ac:dyDescent="0.25">
      <c r="A18236" s="277">
        <f t="shared" si="1988"/>
        <v>182360</v>
      </c>
      <c r="B18236" s="277">
        <f t="shared" si="1989"/>
        <v>364720</v>
      </c>
      <c r="C18236" s="277">
        <f t="shared" si="1990"/>
        <v>437664</v>
      </c>
      <c r="D18236" s="277">
        <f t="shared" si="1994"/>
        <v>1094160</v>
      </c>
      <c r="E18236" s="277">
        <f t="shared" si="1991"/>
        <v>1823600</v>
      </c>
      <c r="F18236" s="277">
        <f t="shared" si="1993"/>
        <v>2188320</v>
      </c>
      <c r="G18236" s="277">
        <f t="shared" si="1992"/>
        <v>218832</v>
      </c>
    </row>
    <row r="18237" spans="1:7" x14ac:dyDescent="0.25">
      <c r="A18237" s="277">
        <f t="shared" si="1988"/>
        <v>182370</v>
      </c>
      <c r="B18237" s="277">
        <f t="shared" si="1989"/>
        <v>364740</v>
      </c>
      <c r="C18237" s="277">
        <f t="shared" si="1990"/>
        <v>437688</v>
      </c>
      <c r="D18237" s="277">
        <f t="shared" si="1994"/>
        <v>1094220</v>
      </c>
      <c r="E18237" s="277">
        <f t="shared" si="1991"/>
        <v>1823700</v>
      </c>
      <c r="F18237" s="277">
        <f t="shared" si="1993"/>
        <v>2188440</v>
      </c>
      <c r="G18237" s="277">
        <f t="shared" si="1992"/>
        <v>218844</v>
      </c>
    </row>
    <row r="18238" spans="1:7" x14ac:dyDescent="0.25">
      <c r="A18238" s="277">
        <f t="shared" si="1988"/>
        <v>182380</v>
      </c>
      <c r="B18238" s="277">
        <f t="shared" si="1989"/>
        <v>364760</v>
      </c>
      <c r="C18238" s="277">
        <f t="shared" si="1990"/>
        <v>437712</v>
      </c>
      <c r="D18238" s="277">
        <f t="shared" si="1994"/>
        <v>1094280</v>
      </c>
      <c r="E18238" s="277">
        <f t="shared" si="1991"/>
        <v>1823800</v>
      </c>
      <c r="F18238" s="277">
        <f t="shared" si="1993"/>
        <v>2188560</v>
      </c>
      <c r="G18238" s="277">
        <f t="shared" si="1992"/>
        <v>218856</v>
      </c>
    </row>
    <row r="18239" spans="1:7" x14ac:dyDescent="0.25">
      <c r="A18239" s="277">
        <f t="shared" si="1988"/>
        <v>182390</v>
      </c>
      <c r="B18239" s="277">
        <f t="shared" si="1989"/>
        <v>364780</v>
      </c>
      <c r="C18239" s="277">
        <f t="shared" si="1990"/>
        <v>437736</v>
      </c>
      <c r="D18239" s="277">
        <f t="shared" si="1994"/>
        <v>1094340</v>
      </c>
      <c r="E18239" s="277">
        <f t="shared" si="1991"/>
        <v>1823900</v>
      </c>
      <c r="F18239" s="277">
        <f t="shared" si="1993"/>
        <v>2188680</v>
      </c>
      <c r="G18239" s="277">
        <f t="shared" si="1992"/>
        <v>218868</v>
      </c>
    </row>
    <row r="18240" spans="1:7" x14ac:dyDescent="0.25">
      <c r="A18240" s="277">
        <f t="shared" si="1988"/>
        <v>182400</v>
      </c>
      <c r="B18240" s="277">
        <f t="shared" si="1989"/>
        <v>364800</v>
      </c>
      <c r="C18240" s="277">
        <f t="shared" si="1990"/>
        <v>437760</v>
      </c>
      <c r="D18240" s="277">
        <f t="shared" si="1994"/>
        <v>1094400</v>
      </c>
      <c r="E18240" s="277">
        <f t="shared" si="1991"/>
        <v>1824000</v>
      </c>
      <c r="F18240" s="277">
        <f t="shared" si="1993"/>
        <v>2188800</v>
      </c>
      <c r="G18240" s="277">
        <f t="shared" si="1992"/>
        <v>218880</v>
      </c>
    </row>
    <row r="18241" spans="1:7" x14ac:dyDescent="0.25">
      <c r="A18241" s="277">
        <f t="shared" si="1988"/>
        <v>182410</v>
      </c>
      <c r="B18241" s="277">
        <f t="shared" si="1989"/>
        <v>364820</v>
      </c>
      <c r="C18241" s="277">
        <f t="shared" si="1990"/>
        <v>437784</v>
      </c>
      <c r="D18241" s="277">
        <f t="shared" si="1994"/>
        <v>1094460</v>
      </c>
      <c r="E18241" s="277">
        <f t="shared" si="1991"/>
        <v>1824100</v>
      </c>
      <c r="F18241" s="277">
        <f t="shared" si="1993"/>
        <v>2188920</v>
      </c>
      <c r="G18241" s="277">
        <f t="shared" si="1992"/>
        <v>218892</v>
      </c>
    </row>
    <row r="18242" spans="1:7" x14ac:dyDescent="0.25">
      <c r="A18242" s="277">
        <f t="shared" si="1988"/>
        <v>182420</v>
      </c>
      <c r="B18242" s="277">
        <f t="shared" si="1989"/>
        <v>364840</v>
      </c>
      <c r="C18242" s="277">
        <f t="shared" si="1990"/>
        <v>437808</v>
      </c>
      <c r="D18242" s="277">
        <f t="shared" si="1994"/>
        <v>1094520</v>
      </c>
      <c r="E18242" s="277">
        <f t="shared" si="1991"/>
        <v>1824200</v>
      </c>
      <c r="F18242" s="277">
        <f t="shared" si="1993"/>
        <v>2189040</v>
      </c>
      <c r="G18242" s="277">
        <f t="shared" si="1992"/>
        <v>218904</v>
      </c>
    </row>
    <row r="18243" spans="1:7" x14ac:dyDescent="0.25">
      <c r="A18243" s="277">
        <f t="shared" ref="A18243:A18306" si="1995">A18242+10</f>
        <v>182430</v>
      </c>
      <c r="B18243" s="277">
        <f t="shared" ref="B18243:B18306" si="1996">B18242+20</f>
        <v>364860</v>
      </c>
      <c r="C18243" s="277">
        <f t="shared" ref="C18243:C18306" si="1997">C18242+24</f>
        <v>437832</v>
      </c>
      <c r="D18243" s="277">
        <f t="shared" si="1994"/>
        <v>1094580</v>
      </c>
      <c r="E18243" s="277">
        <f t="shared" ref="E18243:E18306" si="1998">E18242+100</f>
        <v>1824300</v>
      </c>
      <c r="F18243" s="277">
        <f t="shared" si="1993"/>
        <v>2189160</v>
      </c>
      <c r="G18243" s="277">
        <f t="shared" ref="G18243:G18306" si="1999">G18242+12</f>
        <v>218916</v>
      </c>
    </row>
    <row r="18244" spans="1:7" x14ac:dyDescent="0.25">
      <c r="A18244" s="277">
        <f t="shared" si="1995"/>
        <v>182440</v>
      </c>
      <c r="B18244" s="277">
        <f t="shared" si="1996"/>
        <v>364880</v>
      </c>
      <c r="C18244" s="277">
        <f t="shared" si="1997"/>
        <v>437856</v>
      </c>
      <c r="D18244" s="277">
        <f t="shared" si="1994"/>
        <v>1094640</v>
      </c>
      <c r="E18244" s="277">
        <f t="shared" si="1998"/>
        <v>1824400</v>
      </c>
      <c r="F18244" s="277">
        <f t="shared" ref="F18244:F18307" si="2000">F18243+120</f>
        <v>2189280</v>
      </c>
      <c r="G18244" s="277">
        <f t="shared" si="1999"/>
        <v>218928</v>
      </c>
    </row>
    <row r="18245" spans="1:7" x14ac:dyDescent="0.25">
      <c r="A18245" s="277">
        <f t="shared" si="1995"/>
        <v>182450</v>
      </c>
      <c r="B18245" s="277">
        <f t="shared" si="1996"/>
        <v>364900</v>
      </c>
      <c r="C18245" s="277">
        <f t="shared" si="1997"/>
        <v>437880</v>
      </c>
      <c r="D18245" s="277">
        <f t="shared" si="1994"/>
        <v>1094700</v>
      </c>
      <c r="E18245" s="277">
        <f t="shared" si="1998"/>
        <v>1824500</v>
      </c>
      <c r="F18245" s="277">
        <f t="shared" si="2000"/>
        <v>2189400</v>
      </c>
      <c r="G18245" s="277">
        <f t="shared" si="1999"/>
        <v>218940</v>
      </c>
    </row>
    <row r="18246" spans="1:7" x14ac:dyDescent="0.25">
      <c r="A18246" s="277">
        <f t="shared" si="1995"/>
        <v>182460</v>
      </c>
      <c r="B18246" s="277">
        <f t="shared" si="1996"/>
        <v>364920</v>
      </c>
      <c r="C18246" s="277">
        <f t="shared" si="1997"/>
        <v>437904</v>
      </c>
      <c r="D18246" s="277">
        <f t="shared" si="1994"/>
        <v>1094760</v>
      </c>
      <c r="E18246" s="277">
        <f t="shared" si="1998"/>
        <v>1824600</v>
      </c>
      <c r="F18246" s="277">
        <f t="shared" si="2000"/>
        <v>2189520</v>
      </c>
      <c r="G18246" s="277">
        <f t="shared" si="1999"/>
        <v>218952</v>
      </c>
    </row>
    <row r="18247" spans="1:7" x14ac:dyDescent="0.25">
      <c r="A18247" s="277">
        <f t="shared" si="1995"/>
        <v>182470</v>
      </c>
      <c r="B18247" s="277">
        <f t="shared" si="1996"/>
        <v>364940</v>
      </c>
      <c r="C18247" s="277">
        <f t="shared" si="1997"/>
        <v>437928</v>
      </c>
      <c r="D18247" s="277">
        <f t="shared" ref="D18247:D18310" si="2001">D18246+60</f>
        <v>1094820</v>
      </c>
      <c r="E18247" s="277">
        <f t="shared" si="1998"/>
        <v>1824700</v>
      </c>
      <c r="F18247" s="277">
        <f t="shared" si="2000"/>
        <v>2189640</v>
      </c>
      <c r="G18247" s="277">
        <f t="shared" si="1999"/>
        <v>218964</v>
      </c>
    </row>
    <row r="18248" spans="1:7" x14ac:dyDescent="0.25">
      <c r="A18248" s="277">
        <f t="shared" si="1995"/>
        <v>182480</v>
      </c>
      <c r="B18248" s="277">
        <f t="shared" si="1996"/>
        <v>364960</v>
      </c>
      <c r="C18248" s="277">
        <f t="shared" si="1997"/>
        <v>437952</v>
      </c>
      <c r="D18248" s="277">
        <f t="shared" si="2001"/>
        <v>1094880</v>
      </c>
      <c r="E18248" s="277">
        <f t="shared" si="1998"/>
        <v>1824800</v>
      </c>
      <c r="F18248" s="277">
        <f t="shared" si="2000"/>
        <v>2189760</v>
      </c>
      <c r="G18248" s="277">
        <f t="shared" si="1999"/>
        <v>218976</v>
      </c>
    </row>
    <row r="18249" spans="1:7" x14ac:dyDescent="0.25">
      <c r="A18249" s="277">
        <f t="shared" si="1995"/>
        <v>182490</v>
      </c>
      <c r="B18249" s="277">
        <f t="shared" si="1996"/>
        <v>364980</v>
      </c>
      <c r="C18249" s="277">
        <f t="shared" si="1997"/>
        <v>437976</v>
      </c>
      <c r="D18249" s="277">
        <f t="shared" si="2001"/>
        <v>1094940</v>
      </c>
      <c r="E18249" s="277">
        <f t="shared" si="1998"/>
        <v>1824900</v>
      </c>
      <c r="F18249" s="277">
        <f t="shared" si="2000"/>
        <v>2189880</v>
      </c>
      <c r="G18249" s="277">
        <f t="shared" si="1999"/>
        <v>218988</v>
      </c>
    </row>
    <row r="18250" spans="1:7" x14ac:dyDescent="0.25">
      <c r="A18250" s="277">
        <f t="shared" si="1995"/>
        <v>182500</v>
      </c>
      <c r="B18250" s="277">
        <f t="shared" si="1996"/>
        <v>365000</v>
      </c>
      <c r="C18250" s="277">
        <f t="shared" si="1997"/>
        <v>438000</v>
      </c>
      <c r="D18250" s="277">
        <f t="shared" si="2001"/>
        <v>1095000</v>
      </c>
      <c r="E18250" s="277">
        <f t="shared" si="1998"/>
        <v>1825000</v>
      </c>
      <c r="F18250" s="277">
        <f t="shared" si="2000"/>
        <v>2190000</v>
      </c>
      <c r="G18250" s="277">
        <f t="shared" si="1999"/>
        <v>219000</v>
      </c>
    </row>
    <row r="18251" spans="1:7" x14ac:dyDescent="0.25">
      <c r="A18251" s="277">
        <f t="shared" si="1995"/>
        <v>182510</v>
      </c>
      <c r="B18251" s="277">
        <f t="shared" si="1996"/>
        <v>365020</v>
      </c>
      <c r="C18251" s="277">
        <f t="shared" si="1997"/>
        <v>438024</v>
      </c>
      <c r="D18251" s="277">
        <f t="shared" si="2001"/>
        <v>1095060</v>
      </c>
      <c r="E18251" s="277">
        <f t="shared" si="1998"/>
        <v>1825100</v>
      </c>
      <c r="F18251" s="277">
        <f t="shared" si="2000"/>
        <v>2190120</v>
      </c>
      <c r="G18251" s="277">
        <f t="shared" si="1999"/>
        <v>219012</v>
      </c>
    </row>
    <row r="18252" spans="1:7" x14ac:dyDescent="0.25">
      <c r="A18252" s="277">
        <f t="shared" si="1995"/>
        <v>182520</v>
      </c>
      <c r="B18252" s="277">
        <f t="shared" si="1996"/>
        <v>365040</v>
      </c>
      <c r="C18252" s="277">
        <f t="shared" si="1997"/>
        <v>438048</v>
      </c>
      <c r="D18252" s="277">
        <f t="shared" si="2001"/>
        <v>1095120</v>
      </c>
      <c r="E18252" s="277">
        <f t="shared" si="1998"/>
        <v>1825200</v>
      </c>
      <c r="F18252" s="277">
        <f t="shared" si="2000"/>
        <v>2190240</v>
      </c>
      <c r="G18252" s="277">
        <f t="shared" si="1999"/>
        <v>219024</v>
      </c>
    </row>
    <row r="18253" spans="1:7" x14ac:dyDescent="0.25">
      <c r="A18253" s="277">
        <f t="shared" si="1995"/>
        <v>182530</v>
      </c>
      <c r="B18253" s="277">
        <f t="shared" si="1996"/>
        <v>365060</v>
      </c>
      <c r="C18253" s="277">
        <f t="shared" si="1997"/>
        <v>438072</v>
      </c>
      <c r="D18253" s="277">
        <f t="shared" si="2001"/>
        <v>1095180</v>
      </c>
      <c r="E18253" s="277">
        <f t="shared" si="1998"/>
        <v>1825300</v>
      </c>
      <c r="F18253" s="277">
        <f t="shared" si="2000"/>
        <v>2190360</v>
      </c>
      <c r="G18253" s="277">
        <f t="shared" si="1999"/>
        <v>219036</v>
      </c>
    </row>
    <row r="18254" spans="1:7" x14ac:dyDescent="0.25">
      <c r="A18254" s="277">
        <f t="shared" si="1995"/>
        <v>182540</v>
      </c>
      <c r="B18254" s="277">
        <f t="shared" si="1996"/>
        <v>365080</v>
      </c>
      <c r="C18254" s="277">
        <f t="shared" si="1997"/>
        <v>438096</v>
      </c>
      <c r="D18254" s="277">
        <f t="shared" si="2001"/>
        <v>1095240</v>
      </c>
      <c r="E18254" s="277">
        <f t="shared" si="1998"/>
        <v>1825400</v>
      </c>
      <c r="F18254" s="277">
        <f t="shared" si="2000"/>
        <v>2190480</v>
      </c>
      <c r="G18254" s="277">
        <f t="shared" si="1999"/>
        <v>219048</v>
      </c>
    </row>
    <row r="18255" spans="1:7" x14ac:dyDescent="0.25">
      <c r="A18255" s="277">
        <f t="shared" si="1995"/>
        <v>182550</v>
      </c>
      <c r="B18255" s="277">
        <f t="shared" si="1996"/>
        <v>365100</v>
      </c>
      <c r="C18255" s="277">
        <f t="shared" si="1997"/>
        <v>438120</v>
      </c>
      <c r="D18255" s="277">
        <f t="shared" si="2001"/>
        <v>1095300</v>
      </c>
      <c r="E18255" s="277">
        <f t="shared" si="1998"/>
        <v>1825500</v>
      </c>
      <c r="F18255" s="277">
        <f t="shared" si="2000"/>
        <v>2190600</v>
      </c>
      <c r="G18255" s="277">
        <f t="shared" si="1999"/>
        <v>219060</v>
      </c>
    </row>
    <row r="18256" spans="1:7" x14ac:dyDescent="0.25">
      <c r="A18256" s="277">
        <f t="shared" si="1995"/>
        <v>182560</v>
      </c>
      <c r="B18256" s="277">
        <f t="shared" si="1996"/>
        <v>365120</v>
      </c>
      <c r="C18256" s="277">
        <f t="shared" si="1997"/>
        <v>438144</v>
      </c>
      <c r="D18256" s="277">
        <f t="shared" si="2001"/>
        <v>1095360</v>
      </c>
      <c r="E18256" s="277">
        <f t="shared" si="1998"/>
        <v>1825600</v>
      </c>
      <c r="F18256" s="277">
        <f t="shared" si="2000"/>
        <v>2190720</v>
      </c>
      <c r="G18256" s="277">
        <f t="shared" si="1999"/>
        <v>219072</v>
      </c>
    </row>
    <row r="18257" spans="1:7" x14ac:dyDescent="0.25">
      <c r="A18257" s="277">
        <f t="shared" si="1995"/>
        <v>182570</v>
      </c>
      <c r="B18257" s="277">
        <f t="shared" si="1996"/>
        <v>365140</v>
      </c>
      <c r="C18257" s="277">
        <f t="shared" si="1997"/>
        <v>438168</v>
      </c>
      <c r="D18257" s="277">
        <f t="shared" si="2001"/>
        <v>1095420</v>
      </c>
      <c r="E18257" s="277">
        <f t="shared" si="1998"/>
        <v>1825700</v>
      </c>
      <c r="F18257" s="277">
        <f t="shared" si="2000"/>
        <v>2190840</v>
      </c>
      <c r="G18257" s="277">
        <f t="shared" si="1999"/>
        <v>219084</v>
      </c>
    </row>
    <row r="18258" spans="1:7" x14ac:dyDescent="0.25">
      <c r="A18258" s="277">
        <f t="shared" si="1995"/>
        <v>182580</v>
      </c>
      <c r="B18258" s="277">
        <f t="shared" si="1996"/>
        <v>365160</v>
      </c>
      <c r="C18258" s="277">
        <f t="shared" si="1997"/>
        <v>438192</v>
      </c>
      <c r="D18258" s="277">
        <f t="shared" si="2001"/>
        <v>1095480</v>
      </c>
      <c r="E18258" s="277">
        <f t="shared" si="1998"/>
        <v>1825800</v>
      </c>
      <c r="F18258" s="277">
        <f t="shared" si="2000"/>
        <v>2190960</v>
      </c>
      <c r="G18258" s="277">
        <f t="shared" si="1999"/>
        <v>219096</v>
      </c>
    </row>
    <row r="18259" spans="1:7" x14ac:dyDescent="0.25">
      <c r="A18259" s="277">
        <f t="shared" si="1995"/>
        <v>182590</v>
      </c>
      <c r="B18259" s="277">
        <f t="shared" si="1996"/>
        <v>365180</v>
      </c>
      <c r="C18259" s="277">
        <f t="shared" si="1997"/>
        <v>438216</v>
      </c>
      <c r="D18259" s="277">
        <f t="shared" si="2001"/>
        <v>1095540</v>
      </c>
      <c r="E18259" s="277">
        <f t="shared" si="1998"/>
        <v>1825900</v>
      </c>
      <c r="F18259" s="277">
        <f t="shared" si="2000"/>
        <v>2191080</v>
      </c>
      <c r="G18259" s="277">
        <f t="shared" si="1999"/>
        <v>219108</v>
      </c>
    </row>
    <row r="18260" spans="1:7" x14ac:dyDescent="0.25">
      <c r="A18260" s="277">
        <f t="shared" si="1995"/>
        <v>182600</v>
      </c>
      <c r="B18260" s="277">
        <f t="shared" si="1996"/>
        <v>365200</v>
      </c>
      <c r="C18260" s="277">
        <f t="shared" si="1997"/>
        <v>438240</v>
      </c>
      <c r="D18260" s="277">
        <f t="shared" si="2001"/>
        <v>1095600</v>
      </c>
      <c r="E18260" s="277">
        <f t="shared" si="1998"/>
        <v>1826000</v>
      </c>
      <c r="F18260" s="277">
        <f t="shared" si="2000"/>
        <v>2191200</v>
      </c>
      <c r="G18260" s="277">
        <f t="shared" si="1999"/>
        <v>219120</v>
      </c>
    </row>
    <row r="18261" spans="1:7" x14ac:dyDescent="0.25">
      <c r="A18261" s="277">
        <f t="shared" si="1995"/>
        <v>182610</v>
      </c>
      <c r="B18261" s="277">
        <f t="shared" si="1996"/>
        <v>365220</v>
      </c>
      <c r="C18261" s="277">
        <f t="shared" si="1997"/>
        <v>438264</v>
      </c>
      <c r="D18261" s="277">
        <f t="shared" si="2001"/>
        <v>1095660</v>
      </c>
      <c r="E18261" s="277">
        <f t="shared" si="1998"/>
        <v>1826100</v>
      </c>
      <c r="F18261" s="277">
        <f t="shared" si="2000"/>
        <v>2191320</v>
      </c>
      <c r="G18261" s="277">
        <f t="shared" si="1999"/>
        <v>219132</v>
      </c>
    </row>
    <row r="18262" spans="1:7" x14ac:dyDescent="0.25">
      <c r="A18262" s="277">
        <f t="shared" si="1995"/>
        <v>182620</v>
      </c>
      <c r="B18262" s="277">
        <f t="shared" si="1996"/>
        <v>365240</v>
      </c>
      <c r="C18262" s="277">
        <f t="shared" si="1997"/>
        <v>438288</v>
      </c>
      <c r="D18262" s="277">
        <f t="shared" si="2001"/>
        <v>1095720</v>
      </c>
      <c r="E18262" s="277">
        <f t="shared" si="1998"/>
        <v>1826200</v>
      </c>
      <c r="F18262" s="277">
        <f t="shared" si="2000"/>
        <v>2191440</v>
      </c>
      <c r="G18262" s="277">
        <f t="shared" si="1999"/>
        <v>219144</v>
      </c>
    </row>
    <row r="18263" spans="1:7" x14ac:dyDescent="0.25">
      <c r="A18263" s="277">
        <f t="shared" si="1995"/>
        <v>182630</v>
      </c>
      <c r="B18263" s="277">
        <f t="shared" si="1996"/>
        <v>365260</v>
      </c>
      <c r="C18263" s="277">
        <f t="shared" si="1997"/>
        <v>438312</v>
      </c>
      <c r="D18263" s="277">
        <f t="shared" si="2001"/>
        <v>1095780</v>
      </c>
      <c r="E18263" s="277">
        <f t="shared" si="1998"/>
        <v>1826300</v>
      </c>
      <c r="F18263" s="277">
        <f t="shared" si="2000"/>
        <v>2191560</v>
      </c>
      <c r="G18263" s="277">
        <f t="shared" si="1999"/>
        <v>219156</v>
      </c>
    </row>
    <row r="18264" spans="1:7" x14ac:dyDescent="0.25">
      <c r="A18264" s="277">
        <f t="shared" si="1995"/>
        <v>182640</v>
      </c>
      <c r="B18264" s="277">
        <f t="shared" si="1996"/>
        <v>365280</v>
      </c>
      <c r="C18264" s="277">
        <f t="shared" si="1997"/>
        <v>438336</v>
      </c>
      <c r="D18264" s="277">
        <f t="shared" si="2001"/>
        <v>1095840</v>
      </c>
      <c r="E18264" s="277">
        <f t="shared" si="1998"/>
        <v>1826400</v>
      </c>
      <c r="F18264" s="277">
        <f t="shared" si="2000"/>
        <v>2191680</v>
      </c>
      <c r="G18264" s="277">
        <f t="shared" si="1999"/>
        <v>219168</v>
      </c>
    </row>
    <row r="18265" spans="1:7" x14ac:dyDescent="0.25">
      <c r="A18265" s="277">
        <f t="shared" si="1995"/>
        <v>182650</v>
      </c>
      <c r="B18265" s="277">
        <f t="shared" si="1996"/>
        <v>365300</v>
      </c>
      <c r="C18265" s="277">
        <f t="shared" si="1997"/>
        <v>438360</v>
      </c>
      <c r="D18265" s="277">
        <f t="shared" si="2001"/>
        <v>1095900</v>
      </c>
      <c r="E18265" s="277">
        <f t="shared" si="1998"/>
        <v>1826500</v>
      </c>
      <c r="F18265" s="277">
        <f t="shared" si="2000"/>
        <v>2191800</v>
      </c>
      <c r="G18265" s="277">
        <f t="shared" si="1999"/>
        <v>219180</v>
      </c>
    </row>
    <row r="18266" spans="1:7" x14ac:dyDescent="0.25">
      <c r="A18266" s="277">
        <f t="shared" si="1995"/>
        <v>182660</v>
      </c>
      <c r="B18266" s="277">
        <f t="shared" si="1996"/>
        <v>365320</v>
      </c>
      <c r="C18266" s="277">
        <f t="shared" si="1997"/>
        <v>438384</v>
      </c>
      <c r="D18266" s="277">
        <f t="shared" si="2001"/>
        <v>1095960</v>
      </c>
      <c r="E18266" s="277">
        <f t="shared" si="1998"/>
        <v>1826600</v>
      </c>
      <c r="F18266" s="277">
        <f t="shared" si="2000"/>
        <v>2191920</v>
      </c>
      <c r="G18266" s="277">
        <f t="shared" si="1999"/>
        <v>219192</v>
      </c>
    </row>
    <row r="18267" spans="1:7" x14ac:dyDescent="0.25">
      <c r="A18267" s="277">
        <f t="shared" si="1995"/>
        <v>182670</v>
      </c>
      <c r="B18267" s="277">
        <f t="shared" si="1996"/>
        <v>365340</v>
      </c>
      <c r="C18267" s="277">
        <f t="shared" si="1997"/>
        <v>438408</v>
      </c>
      <c r="D18267" s="277">
        <f t="shared" si="2001"/>
        <v>1096020</v>
      </c>
      <c r="E18267" s="277">
        <f t="shared" si="1998"/>
        <v>1826700</v>
      </c>
      <c r="F18267" s="277">
        <f t="shared" si="2000"/>
        <v>2192040</v>
      </c>
      <c r="G18267" s="277">
        <f t="shared" si="1999"/>
        <v>219204</v>
      </c>
    </row>
    <row r="18268" spans="1:7" x14ac:dyDescent="0.25">
      <c r="A18268" s="277">
        <f t="shared" si="1995"/>
        <v>182680</v>
      </c>
      <c r="B18268" s="277">
        <f t="shared" si="1996"/>
        <v>365360</v>
      </c>
      <c r="C18268" s="277">
        <f t="shared" si="1997"/>
        <v>438432</v>
      </c>
      <c r="D18268" s="277">
        <f t="shared" si="2001"/>
        <v>1096080</v>
      </c>
      <c r="E18268" s="277">
        <f t="shared" si="1998"/>
        <v>1826800</v>
      </c>
      <c r="F18268" s="277">
        <f t="shared" si="2000"/>
        <v>2192160</v>
      </c>
      <c r="G18268" s="277">
        <f t="shared" si="1999"/>
        <v>219216</v>
      </c>
    </row>
    <row r="18269" spans="1:7" x14ac:dyDescent="0.25">
      <c r="A18269" s="277">
        <f t="shared" si="1995"/>
        <v>182690</v>
      </c>
      <c r="B18269" s="277">
        <f t="shared" si="1996"/>
        <v>365380</v>
      </c>
      <c r="C18269" s="277">
        <f t="shared" si="1997"/>
        <v>438456</v>
      </c>
      <c r="D18269" s="277">
        <f t="shared" si="2001"/>
        <v>1096140</v>
      </c>
      <c r="E18269" s="277">
        <f t="shared" si="1998"/>
        <v>1826900</v>
      </c>
      <c r="F18269" s="277">
        <f t="shared" si="2000"/>
        <v>2192280</v>
      </c>
      <c r="G18269" s="277">
        <f t="shared" si="1999"/>
        <v>219228</v>
      </c>
    </row>
    <row r="18270" spans="1:7" x14ac:dyDescent="0.25">
      <c r="A18270" s="277">
        <f t="shared" si="1995"/>
        <v>182700</v>
      </c>
      <c r="B18270" s="277">
        <f t="shared" si="1996"/>
        <v>365400</v>
      </c>
      <c r="C18270" s="277">
        <f t="shared" si="1997"/>
        <v>438480</v>
      </c>
      <c r="D18270" s="277">
        <f t="shared" si="2001"/>
        <v>1096200</v>
      </c>
      <c r="E18270" s="277">
        <f t="shared" si="1998"/>
        <v>1827000</v>
      </c>
      <c r="F18270" s="277">
        <f t="shared" si="2000"/>
        <v>2192400</v>
      </c>
      <c r="G18270" s="277">
        <f t="shared" si="1999"/>
        <v>219240</v>
      </c>
    </row>
    <row r="18271" spans="1:7" x14ac:dyDescent="0.25">
      <c r="A18271" s="277">
        <f t="shared" si="1995"/>
        <v>182710</v>
      </c>
      <c r="B18271" s="277">
        <f t="shared" si="1996"/>
        <v>365420</v>
      </c>
      <c r="C18271" s="277">
        <f t="shared" si="1997"/>
        <v>438504</v>
      </c>
      <c r="D18271" s="277">
        <f t="shared" si="2001"/>
        <v>1096260</v>
      </c>
      <c r="E18271" s="277">
        <f t="shared" si="1998"/>
        <v>1827100</v>
      </c>
      <c r="F18271" s="277">
        <f t="shared" si="2000"/>
        <v>2192520</v>
      </c>
      <c r="G18271" s="277">
        <f t="shared" si="1999"/>
        <v>219252</v>
      </c>
    </row>
    <row r="18272" spans="1:7" x14ac:dyDescent="0.25">
      <c r="A18272" s="277">
        <f t="shared" si="1995"/>
        <v>182720</v>
      </c>
      <c r="B18272" s="277">
        <f t="shared" si="1996"/>
        <v>365440</v>
      </c>
      <c r="C18272" s="277">
        <f t="shared" si="1997"/>
        <v>438528</v>
      </c>
      <c r="D18272" s="277">
        <f t="shared" si="2001"/>
        <v>1096320</v>
      </c>
      <c r="E18272" s="277">
        <f t="shared" si="1998"/>
        <v>1827200</v>
      </c>
      <c r="F18272" s="277">
        <f t="shared" si="2000"/>
        <v>2192640</v>
      </c>
      <c r="G18272" s="277">
        <f t="shared" si="1999"/>
        <v>219264</v>
      </c>
    </row>
    <row r="18273" spans="1:7" x14ac:dyDescent="0.25">
      <c r="A18273" s="277">
        <f t="shared" si="1995"/>
        <v>182730</v>
      </c>
      <c r="B18273" s="277">
        <f t="shared" si="1996"/>
        <v>365460</v>
      </c>
      <c r="C18273" s="277">
        <f t="shared" si="1997"/>
        <v>438552</v>
      </c>
      <c r="D18273" s="277">
        <f t="shared" si="2001"/>
        <v>1096380</v>
      </c>
      <c r="E18273" s="277">
        <f t="shared" si="1998"/>
        <v>1827300</v>
      </c>
      <c r="F18273" s="277">
        <f t="shared" si="2000"/>
        <v>2192760</v>
      </c>
      <c r="G18273" s="277">
        <f t="shared" si="1999"/>
        <v>219276</v>
      </c>
    </row>
    <row r="18274" spans="1:7" x14ac:dyDescent="0.25">
      <c r="A18274" s="277">
        <f t="shared" si="1995"/>
        <v>182740</v>
      </c>
      <c r="B18274" s="277">
        <f t="shared" si="1996"/>
        <v>365480</v>
      </c>
      <c r="C18274" s="277">
        <f t="shared" si="1997"/>
        <v>438576</v>
      </c>
      <c r="D18274" s="277">
        <f t="shared" si="2001"/>
        <v>1096440</v>
      </c>
      <c r="E18274" s="277">
        <f t="shared" si="1998"/>
        <v>1827400</v>
      </c>
      <c r="F18274" s="277">
        <f t="shared" si="2000"/>
        <v>2192880</v>
      </c>
      <c r="G18274" s="277">
        <f t="shared" si="1999"/>
        <v>219288</v>
      </c>
    </row>
    <row r="18275" spans="1:7" x14ac:dyDescent="0.25">
      <c r="A18275" s="277">
        <f t="shared" si="1995"/>
        <v>182750</v>
      </c>
      <c r="B18275" s="277">
        <f t="shared" si="1996"/>
        <v>365500</v>
      </c>
      <c r="C18275" s="277">
        <f t="shared" si="1997"/>
        <v>438600</v>
      </c>
      <c r="D18275" s="277">
        <f t="shared" si="2001"/>
        <v>1096500</v>
      </c>
      <c r="E18275" s="277">
        <f t="shared" si="1998"/>
        <v>1827500</v>
      </c>
      <c r="F18275" s="277">
        <f t="shared" si="2000"/>
        <v>2193000</v>
      </c>
      <c r="G18275" s="277">
        <f t="shared" si="1999"/>
        <v>219300</v>
      </c>
    </row>
    <row r="18276" spans="1:7" x14ac:dyDescent="0.25">
      <c r="A18276" s="277">
        <f t="shared" si="1995"/>
        <v>182760</v>
      </c>
      <c r="B18276" s="277">
        <f t="shared" si="1996"/>
        <v>365520</v>
      </c>
      <c r="C18276" s="277">
        <f t="shared" si="1997"/>
        <v>438624</v>
      </c>
      <c r="D18276" s="277">
        <f t="shared" si="2001"/>
        <v>1096560</v>
      </c>
      <c r="E18276" s="277">
        <f t="shared" si="1998"/>
        <v>1827600</v>
      </c>
      <c r="F18276" s="277">
        <f t="shared" si="2000"/>
        <v>2193120</v>
      </c>
      <c r="G18276" s="277">
        <f t="shared" si="1999"/>
        <v>219312</v>
      </c>
    </row>
    <row r="18277" spans="1:7" x14ac:dyDescent="0.25">
      <c r="A18277" s="277">
        <f t="shared" si="1995"/>
        <v>182770</v>
      </c>
      <c r="B18277" s="277">
        <f t="shared" si="1996"/>
        <v>365540</v>
      </c>
      <c r="C18277" s="277">
        <f t="shared" si="1997"/>
        <v>438648</v>
      </c>
      <c r="D18277" s="277">
        <f t="shared" si="2001"/>
        <v>1096620</v>
      </c>
      <c r="E18277" s="277">
        <f t="shared" si="1998"/>
        <v>1827700</v>
      </c>
      <c r="F18277" s="277">
        <f t="shared" si="2000"/>
        <v>2193240</v>
      </c>
      <c r="G18277" s="277">
        <f t="shared" si="1999"/>
        <v>219324</v>
      </c>
    </row>
    <row r="18278" spans="1:7" x14ac:dyDescent="0.25">
      <c r="A18278" s="277">
        <f t="shared" si="1995"/>
        <v>182780</v>
      </c>
      <c r="B18278" s="277">
        <f t="shared" si="1996"/>
        <v>365560</v>
      </c>
      <c r="C18278" s="277">
        <f t="shared" si="1997"/>
        <v>438672</v>
      </c>
      <c r="D18278" s="277">
        <f t="shared" si="2001"/>
        <v>1096680</v>
      </c>
      <c r="E18278" s="277">
        <f t="shared" si="1998"/>
        <v>1827800</v>
      </c>
      <c r="F18278" s="277">
        <f t="shared" si="2000"/>
        <v>2193360</v>
      </c>
      <c r="G18278" s="277">
        <f t="shared" si="1999"/>
        <v>219336</v>
      </c>
    </row>
    <row r="18279" spans="1:7" x14ac:dyDescent="0.25">
      <c r="A18279" s="277">
        <f t="shared" si="1995"/>
        <v>182790</v>
      </c>
      <c r="B18279" s="277">
        <f t="shared" si="1996"/>
        <v>365580</v>
      </c>
      <c r="C18279" s="277">
        <f t="shared" si="1997"/>
        <v>438696</v>
      </c>
      <c r="D18279" s="277">
        <f t="shared" si="2001"/>
        <v>1096740</v>
      </c>
      <c r="E18279" s="277">
        <f t="shared" si="1998"/>
        <v>1827900</v>
      </c>
      <c r="F18279" s="277">
        <f t="shared" si="2000"/>
        <v>2193480</v>
      </c>
      <c r="G18279" s="277">
        <f t="shared" si="1999"/>
        <v>219348</v>
      </c>
    </row>
    <row r="18280" spans="1:7" x14ac:dyDescent="0.25">
      <c r="A18280" s="277">
        <f t="shared" si="1995"/>
        <v>182800</v>
      </c>
      <c r="B18280" s="277">
        <f t="shared" si="1996"/>
        <v>365600</v>
      </c>
      <c r="C18280" s="277">
        <f t="shared" si="1997"/>
        <v>438720</v>
      </c>
      <c r="D18280" s="277">
        <f t="shared" si="2001"/>
        <v>1096800</v>
      </c>
      <c r="E18280" s="277">
        <f t="shared" si="1998"/>
        <v>1828000</v>
      </c>
      <c r="F18280" s="277">
        <f t="shared" si="2000"/>
        <v>2193600</v>
      </c>
      <c r="G18280" s="277">
        <f t="shared" si="1999"/>
        <v>219360</v>
      </c>
    </row>
    <row r="18281" spans="1:7" x14ac:dyDescent="0.25">
      <c r="A18281" s="277">
        <f t="shared" si="1995"/>
        <v>182810</v>
      </c>
      <c r="B18281" s="277">
        <f t="shared" si="1996"/>
        <v>365620</v>
      </c>
      <c r="C18281" s="277">
        <f t="shared" si="1997"/>
        <v>438744</v>
      </c>
      <c r="D18281" s="277">
        <f t="shared" si="2001"/>
        <v>1096860</v>
      </c>
      <c r="E18281" s="277">
        <f t="shared" si="1998"/>
        <v>1828100</v>
      </c>
      <c r="F18281" s="277">
        <f t="shared" si="2000"/>
        <v>2193720</v>
      </c>
      <c r="G18281" s="277">
        <f t="shared" si="1999"/>
        <v>219372</v>
      </c>
    </row>
    <row r="18282" spans="1:7" x14ac:dyDescent="0.25">
      <c r="A18282" s="277">
        <f t="shared" si="1995"/>
        <v>182820</v>
      </c>
      <c r="B18282" s="277">
        <f t="shared" si="1996"/>
        <v>365640</v>
      </c>
      <c r="C18282" s="277">
        <f t="shared" si="1997"/>
        <v>438768</v>
      </c>
      <c r="D18282" s="277">
        <f t="shared" si="2001"/>
        <v>1096920</v>
      </c>
      <c r="E18282" s="277">
        <f t="shared" si="1998"/>
        <v>1828200</v>
      </c>
      <c r="F18282" s="277">
        <f t="shared" si="2000"/>
        <v>2193840</v>
      </c>
      <c r="G18282" s="277">
        <f t="shared" si="1999"/>
        <v>219384</v>
      </c>
    </row>
    <row r="18283" spans="1:7" x14ac:dyDescent="0.25">
      <c r="A18283" s="277">
        <f t="shared" si="1995"/>
        <v>182830</v>
      </c>
      <c r="B18283" s="277">
        <f t="shared" si="1996"/>
        <v>365660</v>
      </c>
      <c r="C18283" s="277">
        <f t="shared" si="1997"/>
        <v>438792</v>
      </c>
      <c r="D18283" s="277">
        <f t="shared" si="2001"/>
        <v>1096980</v>
      </c>
      <c r="E18283" s="277">
        <f t="shared" si="1998"/>
        <v>1828300</v>
      </c>
      <c r="F18283" s="277">
        <f t="shared" si="2000"/>
        <v>2193960</v>
      </c>
      <c r="G18283" s="277">
        <f t="shared" si="1999"/>
        <v>219396</v>
      </c>
    </row>
    <row r="18284" spans="1:7" x14ac:dyDescent="0.25">
      <c r="A18284" s="277">
        <f t="shared" si="1995"/>
        <v>182840</v>
      </c>
      <c r="B18284" s="277">
        <f t="shared" si="1996"/>
        <v>365680</v>
      </c>
      <c r="C18284" s="277">
        <f t="shared" si="1997"/>
        <v>438816</v>
      </c>
      <c r="D18284" s="277">
        <f t="shared" si="2001"/>
        <v>1097040</v>
      </c>
      <c r="E18284" s="277">
        <f t="shared" si="1998"/>
        <v>1828400</v>
      </c>
      <c r="F18284" s="277">
        <f t="shared" si="2000"/>
        <v>2194080</v>
      </c>
      <c r="G18284" s="277">
        <f t="shared" si="1999"/>
        <v>219408</v>
      </c>
    </row>
    <row r="18285" spans="1:7" x14ac:dyDescent="0.25">
      <c r="A18285" s="277">
        <f t="shared" si="1995"/>
        <v>182850</v>
      </c>
      <c r="B18285" s="277">
        <f t="shared" si="1996"/>
        <v>365700</v>
      </c>
      <c r="C18285" s="277">
        <f t="shared" si="1997"/>
        <v>438840</v>
      </c>
      <c r="D18285" s="277">
        <f t="shared" si="2001"/>
        <v>1097100</v>
      </c>
      <c r="E18285" s="277">
        <f t="shared" si="1998"/>
        <v>1828500</v>
      </c>
      <c r="F18285" s="277">
        <f t="shared" si="2000"/>
        <v>2194200</v>
      </c>
      <c r="G18285" s="277">
        <f t="shared" si="1999"/>
        <v>219420</v>
      </c>
    </row>
    <row r="18286" spans="1:7" x14ac:dyDescent="0.25">
      <c r="A18286" s="277">
        <f t="shared" si="1995"/>
        <v>182860</v>
      </c>
      <c r="B18286" s="277">
        <f t="shared" si="1996"/>
        <v>365720</v>
      </c>
      <c r="C18286" s="277">
        <f t="shared" si="1997"/>
        <v>438864</v>
      </c>
      <c r="D18286" s="277">
        <f t="shared" si="2001"/>
        <v>1097160</v>
      </c>
      <c r="E18286" s="277">
        <f t="shared" si="1998"/>
        <v>1828600</v>
      </c>
      <c r="F18286" s="277">
        <f t="shared" si="2000"/>
        <v>2194320</v>
      </c>
      <c r="G18286" s="277">
        <f t="shared" si="1999"/>
        <v>219432</v>
      </c>
    </row>
    <row r="18287" spans="1:7" x14ac:dyDescent="0.25">
      <c r="A18287" s="277">
        <f t="shared" si="1995"/>
        <v>182870</v>
      </c>
      <c r="B18287" s="277">
        <f t="shared" si="1996"/>
        <v>365740</v>
      </c>
      <c r="C18287" s="277">
        <f t="shared" si="1997"/>
        <v>438888</v>
      </c>
      <c r="D18287" s="277">
        <f t="shared" si="2001"/>
        <v>1097220</v>
      </c>
      <c r="E18287" s="277">
        <f t="shared" si="1998"/>
        <v>1828700</v>
      </c>
      <c r="F18287" s="277">
        <f t="shared" si="2000"/>
        <v>2194440</v>
      </c>
      <c r="G18287" s="277">
        <f t="shared" si="1999"/>
        <v>219444</v>
      </c>
    </row>
    <row r="18288" spans="1:7" x14ac:dyDescent="0.25">
      <c r="A18288" s="277">
        <f t="shared" si="1995"/>
        <v>182880</v>
      </c>
      <c r="B18288" s="277">
        <f t="shared" si="1996"/>
        <v>365760</v>
      </c>
      <c r="C18288" s="277">
        <f t="shared" si="1997"/>
        <v>438912</v>
      </c>
      <c r="D18288" s="277">
        <f t="shared" si="2001"/>
        <v>1097280</v>
      </c>
      <c r="E18288" s="277">
        <f t="shared" si="1998"/>
        <v>1828800</v>
      </c>
      <c r="F18288" s="277">
        <f t="shared" si="2000"/>
        <v>2194560</v>
      </c>
      <c r="G18288" s="277">
        <f t="shared" si="1999"/>
        <v>219456</v>
      </c>
    </row>
    <row r="18289" spans="1:7" x14ac:dyDescent="0.25">
      <c r="A18289" s="277">
        <f t="shared" si="1995"/>
        <v>182890</v>
      </c>
      <c r="B18289" s="277">
        <f t="shared" si="1996"/>
        <v>365780</v>
      </c>
      <c r="C18289" s="277">
        <f t="shared" si="1997"/>
        <v>438936</v>
      </c>
      <c r="D18289" s="277">
        <f t="shared" si="2001"/>
        <v>1097340</v>
      </c>
      <c r="E18289" s="277">
        <f t="shared" si="1998"/>
        <v>1828900</v>
      </c>
      <c r="F18289" s="277">
        <f t="shared" si="2000"/>
        <v>2194680</v>
      </c>
      <c r="G18289" s="277">
        <f t="shared" si="1999"/>
        <v>219468</v>
      </c>
    </row>
    <row r="18290" spans="1:7" x14ac:dyDescent="0.25">
      <c r="A18290" s="277">
        <f t="shared" si="1995"/>
        <v>182900</v>
      </c>
      <c r="B18290" s="277">
        <f t="shared" si="1996"/>
        <v>365800</v>
      </c>
      <c r="C18290" s="277">
        <f t="shared" si="1997"/>
        <v>438960</v>
      </c>
      <c r="D18290" s="277">
        <f t="shared" si="2001"/>
        <v>1097400</v>
      </c>
      <c r="E18290" s="277">
        <f t="shared" si="1998"/>
        <v>1829000</v>
      </c>
      <c r="F18290" s="277">
        <f t="shared" si="2000"/>
        <v>2194800</v>
      </c>
      <c r="G18290" s="277">
        <f t="shared" si="1999"/>
        <v>219480</v>
      </c>
    </row>
    <row r="18291" spans="1:7" x14ac:dyDescent="0.25">
      <c r="A18291" s="277">
        <f t="shared" si="1995"/>
        <v>182910</v>
      </c>
      <c r="B18291" s="277">
        <f t="shared" si="1996"/>
        <v>365820</v>
      </c>
      <c r="C18291" s="277">
        <f t="shared" si="1997"/>
        <v>438984</v>
      </c>
      <c r="D18291" s="277">
        <f t="shared" si="2001"/>
        <v>1097460</v>
      </c>
      <c r="E18291" s="277">
        <f t="shared" si="1998"/>
        <v>1829100</v>
      </c>
      <c r="F18291" s="277">
        <f t="shared" si="2000"/>
        <v>2194920</v>
      </c>
      <c r="G18291" s="277">
        <f t="shared" si="1999"/>
        <v>219492</v>
      </c>
    </row>
    <row r="18292" spans="1:7" x14ac:dyDescent="0.25">
      <c r="A18292" s="277">
        <f t="shared" si="1995"/>
        <v>182920</v>
      </c>
      <c r="B18292" s="277">
        <f t="shared" si="1996"/>
        <v>365840</v>
      </c>
      <c r="C18292" s="277">
        <f t="shared" si="1997"/>
        <v>439008</v>
      </c>
      <c r="D18292" s="277">
        <f t="shared" si="2001"/>
        <v>1097520</v>
      </c>
      <c r="E18292" s="277">
        <f t="shared" si="1998"/>
        <v>1829200</v>
      </c>
      <c r="F18292" s="277">
        <f t="shared" si="2000"/>
        <v>2195040</v>
      </c>
      <c r="G18292" s="277">
        <f t="shared" si="1999"/>
        <v>219504</v>
      </c>
    </row>
    <row r="18293" spans="1:7" x14ac:dyDescent="0.25">
      <c r="A18293" s="277">
        <f t="shared" si="1995"/>
        <v>182930</v>
      </c>
      <c r="B18293" s="277">
        <f t="shared" si="1996"/>
        <v>365860</v>
      </c>
      <c r="C18293" s="277">
        <f t="shared" si="1997"/>
        <v>439032</v>
      </c>
      <c r="D18293" s="277">
        <f t="shared" si="2001"/>
        <v>1097580</v>
      </c>
      <c r="E18293" s="277">
        <f t="shared" si="1998"/>
        <v>1829300</v>
      </c>
      <c r="F18293" s="277">
        <f t="shared" si="2000"/>
        <v>2195160</v>
      </c>
      <c r="G18293" s="277">
        <f t="shared" si="1999"/>
        <v>219516</v>
      </c>
    </row>
    <row r="18294" spans="1:7" x14ac:dyDescent="0.25">
      <c r="A18294" s="277">
        <f t="shared" si="1995"/>
        <v>182940</v>
      </c>
      <c r="B18294" s="277">
        <f t="shared" si="1996"/>
        <v>365880</v>
      </c>
      <c r="C18294" s="277">
        <f t="shared" si="1997"/>
        <v>439056</v>
      </c>
      <c r="D18294" s="277">
        <f t="shared" si="2001"/>
        <v>1097640</v>
      </c>
      <c r="E18294" s="277">
        <f t="shared" si="1998"/>
        <v>1829400</v>
      </c>
      <c r="F18294" s="277">
        <f t="shared" si="2000"/>
        <v>2195280</v>
      </c>
      <c r="G18294" s="277">
        <f t="shared" si="1999"/>
        <v>219528</v>
      </c>
    </row>
    <row r="18295" spans="1:7" x14ac:dyDescent="0.25">
      <c r="A18295" s="277">
        <f t="shared" si="1995"/>
        <v>182950</v>
      </c>
      <c r="B18295" s="277">
        <f t="shared" si="1996"/>
        <v>365900</v>
      </c>
      <c r="C18295" s="277">
        <f t="shared" si="1997"/>
        <v>439080</v>
      </c>
      <c r="D18295" s="277">
        <f t="shared" si="2001"/>
        <v>1097700</v>
      </c>
      <c r="E18295" s="277">
        <f t="shared" si="1998"/>
        <v>1829500</v>
      </c>
      <c r="F18295" s="277">
        <f t="shared" si="2000"/>
        <v>2195400</v>
      </c>
      <c r="G18295" s="277">
        <f t="shared" si="1999"/>
        <v>219540</v>
      </c>
    </row>
    <row r="18296" spans="1:7" x14ac:dyDescent="0.25">
      <c r="A18296" s="277">
        <f t="shared" si="1995"/>
        <v>182960</v>
      </c>
      <c r="B18296" s="277">
        <f t="shared" si="1996"/>
        <v>365920</v>
      </c>
      <c r="C18296" s="277">
        <f t="shared" si="1997"/>
        <v>439104</v>
      </c>
      <c r="D18296" s="277">
        <f t="shared" si="2001"/>
        <v>1097760</v>
      </c>
      <c r="E18296" s="277">
        <f t="shared" si="1998"/>
        <v>1829600</v>
      </c>
      <c r="F18296" s="277">
        <f t="shared" si="2000"/>
        <v>2195520</v>
      </c>
      <c r="G18296" s="277">
        <f t="shared" si="1999"/>
        <v>219552</v>
      </c>
    </row>
    <row r="18297" spans="1:7" x14ac:dyDescent="0.25">
      <c r="A18297" s="277">
        <f t="shared" si="1995"/>
        <v>182970</v>
      </c>
      <c r="B18297" s="277">
        <f t="shared" si="1996"/>
        <v>365940</v>
      </c>
      <c r="C18297" s="277">
        <f t="shared" si="1997"/>
        <v>439128</v>
      </c>
      <c r="D18297" s="277">
        <f t="shared" si="2001"/>
        <v>1097820</v>
      </c>
      <c r="E18297" s="277">
        <f t="shared" si="1998"/>
        <v>1829700</v>
      </c>
      <c r="F18297" s="277">
        <f t="shared" si="2000"/>
        <v>2195640</v>
      </c>
      <c r="G18297" s="277">
        <f t="shared" si="1999"/>
        <v>219564</v>
      </c>
    </row>
    <row r="18298" spans="1:7" x14ac:dyDescent="0.25">
      <c r="A18298" s="277">
        <f t="shared" si="1995"/>
        <v>182980</v>
      </c>
      <c r="B18298" s="277">
        <f t="shared" si="1996"/>
        <v>365960</v>
      </c>
      <c r="C18298" s="277">
        <f t="shared" si="1997"/>
        <v>439152</v>
      </c>
      <c r="D18298" s="277">
        <f t="shared" si="2001"/>
        <v>1097880</v>
      </c>
      <c r="E18298" s="277">
        <f t="shared" si="1998"/>
        <v>1829800</v>
      </c>
      <c r="F18298" s="277">
        <f t="shared" si="2000"/>
        <v>2195760</v>
      </c>
      <c r="G18298" s="277">
        <f t="shared" si="1999"/>
        <v>219576</v>
      </c>
    </row>
    <row r="18299" spans="1:7" x14ac:dyDescent="0.25">
      <c r="A18299" s="277">
        <f t="shared" si="1995"/>
        <v>182990</v>
      </c>
      <c r="B18299" s="277">
        <f t="shared" si="1996"/>
        <v>365980</v>
      </c>
      <c r="C18299" s="277">
        <f t="shared" si="1997"/>
        <v>439176</v>
      </c>
      <c r="D18299" s="277">
        <f t="shared" si="2001"/>
        <v>1097940</v>
      </c>
      <c r="E18299" s="277">
        <f t="shared" si="1998"/>
        <v>1829900</v>
      </c>
      <c r="F18299" s="277">
        <f t="shared" si="2000"/>
        <v>2195880</v>
      </c>
      <c r="G18299" s="277">
        <f t="shared" si="1999"/>
        <v>219588</v>
      </c>
    </row>
    <row r="18300" spans="1:7" x14ac:dyDescent="0.25">
      <c r="A18300" s="277">
        <f t="shared" si="1995"/>
        <v>183000</v>
      </c>
      <c r="B18300" s="277">
        <f t="shared" si="1996"/>
        <v>366000</v>
      </c>
      <c r="C18300" s="277">
        <f t="shared" si="1997"/>
        <v>439200</v>
      </c>
      <c r="D18300" s="277">
        <f t="shared" si="2001"/>
        <v>1098000</v>
      </c>
      <c r="E18300" s="277">
        <f t="shared" si="1998"/>
        <v>1830000</v>
      </c>
      <c r="F18300" s="277">
        <f t="shared" si="2000"/>
        <v>2196000</v>
      </c>
      <c r="G18300" s="277">
        <f t="shared" si="1999"/>
        <v>219600</v>
      </c>
    </row>
    <row r="18301" spans="1:7" x14ac:dyDescent="0.25">
      <c r="A18301" s="277">
        <f t="shared" si="1995"/>
        <v>183010</v>
      </c>
      <c r="B18301" s="277">
        <f t="shared" si="1996"/>
        <v>366020</v>
      </c>
      <c r="C18301" s="277">
        <f t="shared" si="1997"/>
        <v>439224</v>
      </c>
      <c r="D18301" s="277">
        <f t="shared" si="2001"/>
        <v>1098060</v>
      </c>
      <c r="E18301" s="277">
        <f t="shared" si="1998"/>
        <v>1830100</v>
      </c>
      <c r="F18301" s="277">
        <f t="shared" si="2000"/>
        <v>2196120</v>
      </c>
      <c r="G18301" s="277">
        <f t="shared" si="1999"/>
        <v>219612</v>
      </c>
    </row>
    <row r="18302" spans="1:7" x14ac:dyDescent="0.25">
      <c r="A18302" s="277">
        <f t="shared" si="1995"/>
        <v>183020</v>
      </c>
      <c r="B18302" s="277">
        <f t="shared" si="1996"/>
        <v>366040</v>
      </c>
      <c r="C18302" s="277">
        <f t="shared" si="1997"/>
        <v>439248</v>
      </c>
      <c r="D18302" s="277">
        <f t="shared" si="2001"/>
        <v>1098120</v>
      </c>
      <c r="E18302" s="277">
        <f t="shared" si="1998"/>
        <v>1830200</v>
      </c>
      <c r="F18302" s="277">
        <f t="shared" si="2000"/>
        <v>2196240</v>
      </c>
      <c r="G18302" s="277">
        <f t="shared" si="1999"/>
        <v>219624</v>
      </c>
    </row>
    <row r="18303" spans="1:7" x14ac:dyDescent="0.25">
      <c r="A18303" s="277">
        <f t="shared" si="1995"/>
        <v>183030</v>
      </c>
      <c r="B18303" s="277">
        <f t="shared" si="1996"/>
        <v>366060</v>
      </c>
      <c r="C18303" s="277">
        <f t="shared" si="1997"/>
        <v>439272</v>
      </c>
      <c r="D18303" s="277">
        <f t="shared" si="2001"/>
        <v>1098180</v>
      </c>
      <c r="E18303" s="277">
        <f t="shared" si="1998"/>
        <v>1830300</v>
      </c>
      <c r="F18303" s="277">
        <f t="shared" si="2000"/>
        <v>2196360</v>
      </c>
      <c r="G18303" s="277">
        <f t="shared" si="1999"/>
        <v>219636</v>
      </c>
    </row>
    <row r="18304" spans="1:7" x14ac:dyDescent="0.25">
      <c r="A18304" s="277">
        <f t="shared" si="1995"/>
        <v>183040</v>
      </c>
      <c r="B18304" s="277">
        <f t="shared" si="1996"/>
        <v>366080</v>
      </c>
      <c r="C18304" s="277">
        <f t="shared" si="1997"/>
        <v>439296</v>
      </c>
      <c r="D18304" s="277">
        <f t="shared" si="2001"/>
        <v>1098240</v>
      </c>
      <c r="E18304" s="277">
        <f t="shared" si="1998"/>
        <v>1830400</v>
      </c>
      <c r="F18304" s="277">
        <f t="shared" si="2000"/>
        <v>2196480</v>
      </c>
      <c r="G18304" s="277">
        <f t="shared" si="1999"/>
        <v>219648</v>
      </c>
    </row>
    <row r="18305" spans="1:7" x14ac:dyDescent="0.25">
      <c r="A18305" s="277">
        <f t="shared" si="1995"/>
        <v>183050</v>
      </c>
      <c r="B18305" s="277">
        <f t="shared" si="1996"/>
        <v>366100</v>
      </c>
      <c r="C18305" s="277">
        <f t="shared" si="1997"/>
        <v>439320</v>
      </c>
      <c r="D18305" s="277">
        <f t="shared" si="2001"/>
        <v>1098300</v>
      </c>
      <c r="E18305" s="277">
        <f t="shared" si="1998"/>
        <v>1830500</v>
      </c>
      <c r="F18305" s="277">
        <f t="shared" si="2000"/>
        <v>2196600</v>
      </c>
      <c r="G18305" s="277">
        <f t="shared" si="1999"/>
        <v>219660</v>
      </c>
    </row>
    <row r="18306" spans="1:7" x14ac:dyDescent="0.25">
      <c r="A18306" s="277">
        <f t="shared" si="1995"/>
        <v>183060</v>
      </c>
      <c r="B18306" s="277">
        <f t="shared" si="1996"/>
        <v>366120</v>
      </c>
      <c r="C18306" s="277">
        <f t="shared" si="1997"/>
        <v>439344</v>
      </c>
      <c r="D18306" s="277">
        <f t="shared" si="2001"/>
        <v>1098360</v>
      </c>
      <c r="E18306" s="277">
        <f t="shared" si="1998"/>
        <v>1830600</v>
      </c>
      <c r="F18306" s="277">
        <f t="shared" si="2000"/>
        <v>2196720</v>
      </c>
      <c r="G18306" s="277">
        <f t="shared" si="1999"/>
        <v>219672</v>
      </c>
    </row>
    <row r="18307" spans="1:7" x14ac:dyDescent="0.25">
      <c r="A18307" s="277">
        <f t="shared" ref="A18307:A18370" si="2002">A18306+10</f>
        <v>183070</v>
      </c>
      <c r="B18307" s="277">
        <f t="shared" ref="B18307:B18370" si="2003">B18306+20</f>
        <v>366140</v>
      </c>
      <c r="C18307" s="277">
        <f t="shared" ref="C18307:C18370" si="2004">C18306+24</f>
        <v>439368</v>
      </c>
      <c r="D18307" s="277">
        <f t="shared" si="2001"/>
        <v>1098420</v>
      </c>
      <c r="E18307" s="277">
        <f t="shared" ref="E18307:E18370" si="2005">E18306+100</f>
        <v>1830700</v>
      </c>
      <c r="F18307" s="277">
        <f t="shared" si="2000"/>
        <v>2196840</v>
      </c>
      <c r="G18307" s="277">
        <f t="shared" ref="G18307:G18370" si="2006">G18306+12</f>
        <v>219684</v>
      </c>
    </row>
    <row r="18308" spans="1:7" x14ac:dyDescent="0.25">
      <c r="A18308" s="277">
        <f t="shared" si="2002"/>
        <v>183080</v>
      </c>
      <c r="B18308" s="277">
        <f t="shared" si="2003"/>
        <v>366160</v>
      </c>
      <c r="C18308" s="277">
        <f t="shared" si="2004"/>
        <v>439392</v>
      </c>
      <c r="D18308" s="277">
        <f t="shared" si="2001"/>
        <v>1098480</v>
      </c>
      <c r="E18308" s="277">
        <f t="shared" si="2005"/>
        <v>1830800</v>
      </c>
      <c r="F18308" s="277">
        <f t="shared" ref="F18308:F18371" si="2007">F18307+120</f>
        <v>2196960</v>
      </c>
      <c r="G18308" s="277">
        <f t="shared" si="2006"/>
        <v>219696</v>
      </c>
    </row>
    <row r="18309" spans="1:7" x14ac:dyDescent="0.25">
      <c r="A18309" s="277">
        <f t="shared" si="2002"/>
        <v>183090</v>
      </c>
      <c r="B18309" s="277">
        <f t="shared" si="2003"/>
        <v>366180</v>
      </c>
      <c r="C18309" s="277">
        <f t="shared" si="2004"/>
        <v>439416</v>
      </c>
      <c r="D18309" s="277">
        <f t="shared" si="2001"/>
        <v>1098540</v>
      </c>
      <c r="E18309" s="277">
        <f t="shared" si="2005"/>
        <v>1830900</v>
      </c>
      <c r="F18309" s="277">
        <f t="shared" si="2007"/>
        <v>2197080</v>
      </c>
      <c r="G18309" s="277">
        <f t="shared" si="2006"/>
        <v>219708</v>
      </c>
    </row>
    <row r="18310" spans="1:7" x14ac:dyDescent="0.25">
      <c r="A18310" s="277">
        <f t="shared" si="2002"/>
        <v>183100</v>
      </c>
      <c r="B18310" s="277">
        <f t="shared" si="2003"/>
        <v>366200</v>
      </c>
      <c r="C18310" s="277">
        <f t="shared" si="2004"/>
        <v>439440</v>
      </c>
      <c r="D18310" s="277">
        <f t="shared" si="2001"/>
        <v>1098600</v>
      </c>
      <c r="E18310" s="277">
        <f t="shared" si="2005"/>
        <v>1831000</v>
      </c>
      <c r="F18310" s="277">
        <f t="shared" si="2007"/>
        <v>2197200</v>
      </c>
      <c r="G18310" s="277">
        <f t="shared" si="2006"/>
        <v>219720</v>
      </c>
    </row>
    <row r="18311" spans="1:7" x14ac:dyDescent="0.25">
      <c r="A18311" s="277">
        <f t="shared" si="2002"/>
        <v>183110</v>
      </c>
      <c r="B18311" s="277">
        <f t="shared" si="2003"/>
        <v>366220</v>
      </c>
      <c r="C18311" s="277">
        <f t="shared" si="2004"/>
        <v>439464</v>
      </c>
      <c r="D18311" s="277">
        <f t="shared" ref="D18311:D18374" si="2008">D18310+60</f>
        <v>1098660</v>
      </c>
      <c r="E18311" s="277">
        <f t="shared" si="2005"/>
        <v>1831100</v>
      </c>
      <c r="F18311" s="277">
        <f t="shared" si="2007"/>
        <v>2197320</v>
      </c>
      <c r="G18311" s="277">
        <f t="shared" si="2006"/>
        <v>219732</v>
      </c>
    </row>
    <row r="18312" spans="1:7" x14ac:dyDescent="0.25">
      <c r="A18312" s="277">
        <f t="shared" si="2002"/>
        <v>183120</v>
      </c>
      <c r="B18312" s="277">
        <f t="shared" si="2003"/>
        <v>366240</v>
      </c>
      <c r="C18312" s="277">
        <f t="shared" si="2004"/>
        <v>439488</v>
      </c>
      <c r="D18312" s="277">
        <f t="shared" si="2008"/>
        <v>1098720</v>
      </c>
      <c r="E18312" s="277">
        <f t="shared" si="2005"/>
        <v>1831200</v>
      </c>
      <c r="F18312" s="277">
        <f t="shared" si="2007"/>
        <v>2197440</v>
      </c>
      <c r="G18312" s="277">
        <f t="shared" si="2006"/>
        <v>219744</v>
      </c>
    </row>
    <row r="18313" spans="1:7" x14ac:dyDescent="0.25">
      <c r="A18313" s="277">
        <f t="shared" si="2002"/>
        <v>183130</v>
      </c>
      <c r="B18313" s="277">
        <f t="shared" si="2003"/>
        <v>366260</v>
      </c>
      <c r="C18313" s="277">
        <f t="shared" si="2004"/>
        <v>439512</v>
      </c>
      <c r="D18313" s="277">
        <f t="shared" si="2008"/>
        <v>1098780</v>
      </c>
      <c r="E18313" s="277">
        <f t="shared" si="2005"/>
        <v>1831300</v>
      </c>
      <c r="F18313" s="277">
        <f t="shared" si="2007"/>
        <v>2197560</v>
      </c>
      <c r="G18313" s="277">
        <f t="shared" si="2006"/>
        <v>219756</v>
      </c>
    </row>
    <row r="18314" spans="1:7" x14ac:dyDescent="0.25">
      <c r="A18314" s="277">
        <f t="shared" si="2002"/>
        <v>183140</v>
      </c>
      <c r="B18314" s="277">
        <f t="shared" si="2003"/>
        <v>366280</v>
      </c>
      <c r="C18314" s="277">
        <f t="shared" si="2004"/>
        <v>439536</v>
      </c>
      <c r="D18314" s="277">
        <f t="shared" si="2008"/>
        <v>1098840</v>
      </c>
      <c r="E18314" s="277">
        <f t="shared" si="2005"/>
        <v>1831400</v>
      </c>
      <c r="F18314" s="277">
        <f t="shared" si="2007"/>
        <v>2197680</v>
      </c>
      <c r="G18314" s="277">
        <f t="shared" si="2006"/>
        <v>219768</v>
      </c>
    </row>
    <row r="18315" spans="1:7" x14ac:dyDescent="0.25">
      <c r="A18315" s="277">
        <f t="shared" si="2002"/>
        <v>183150</v>
      </c>
      <c r="B18315" s="277">
        <f t="shared" si="2003"/>
        <v>366300</v>
      </c>
      <c r="C18315" s="277">
        <f t="shared" si="2004"/>
        <v>439560</v>
      </c>
      <c r="D18315" s="277">
        <f t="shared" si="2008"/>
        <v>1098900</v>
      </c>
      <c r="E18315" s="277">
        <f t="shared" si="2005"/>
        <v>1831500</v>
      </c>
      <c r="F18315" s="277">
        <f t="shared" si="2007"/>
        <v>2197800</v>
      </c>
      <c r="G18315" s="277">
        <f t="shared" si="2006"/>
        <v>219780</v>
      </c>
    </row>
    <row r="18316" spans="1:7" x14ac:dyDescent="0.25">
      <c r="A18316" s="277">
        <f t="shared" si="2002"/>
        <v>183160</v>
      </c>
      <c r="B18316" s="277">
        <f t="shared" si="2003"/>
        <v>366320</v>
      </c>
      <c r="C18316" s="277">
        <f t="shared" si="2004"/>
        <v>439584</v>
      </c>
      <c r="D18316" s="277">
        <f t="shared" si="2008"/>
        <v>1098960</v>
      </c>
      <c r="E18316" s="277">
        <f t="shared" si="2005"/>
        <v>1831600</v>
      </c>
      <c r="F18316" s="277">
        <f t="shared" si="2007"/>
        <v>2197920</v>
      </c>
      <c r="G18316" s="277">
        <f t="shared" si="2006"/>
        <v>219792</v>
      </c>
    </row>
    <row r="18317" spans="1:7" x14ac:dyDescent="0.25">
      <c r="A18317" s="277">
        <f t="shared" si="2002"/>
        <v>183170</v>
      </c>
      <c r="B18317" s="277">
        <f t="shared" si="2003"/>
        <v>366340</v>
      </c>
      <c r="C18317" s="277">
        <f t="shared" si="2004"/>
        <v>439608</v>
      </c>
      <c r="D18317" s="277">
        <f t="shared" si="2008"/>
        <v>1099020</v>
      </c>
      <c r="E18317" s="277">
        <f t="shared" si="2005"/>
        <v>1831700</v>
      </c>
      <c r="F18317" s="277">
        <f t="shared" si="2007"/>
        <v>2198040</v>
      </c>
      <c r="G18317" s="277">
        <f t="shared" si="2006"/>
        <v>219804</v>
      </c>
    </row>
    <row r="18318" spans="1:7" x14ac:dyDescent="0.25">
      <c r="A18318" s="277">
        <f t="shared" si="2002"/>
        <v>183180</v>
      </c>
      <c r="B18318" s="277">
        <f t="shared" si="2003"/>
        <v>366360</v>
      </c>
      <c r="C18318" s="277">
        <f t="shared" si="2004"/>
        <v>439632</v>
      </c>
      <c r="D18318" s="277">
        <f t="shared" si="2008"/>
        <v>1099080</v>
      </c>
      <c r="E18318" s="277">
        <f t="shared" si="2005"/>
        <v>1831800</v>
      </c>
      <c r="F18318" s="277">
        <f t="shared" si="2007"/>
        <v>2198160</v>
      </c>
      <c r="G18318" s="277">
        <f t="shared" si="2006"/>
        <v>219816</v>
      </c>
    </row>
    <row r="18319" spans="1:7" x14ac:dyDescent="0.25">
      <c r="A18319" s="277">
        <f t="shared" si="2002"/>
        <v>183190</v>
      </c>
      <c r="B18319" s="277">
        <f t="shared" si="2003"/>
        <v>366380</v>
      </c>
      <c r="C18319" s="277">
        <f t="shared" si="2004"/>
        <v>439656</v>
      </c>
      <c r="D18319" s="277">
        <f t="shared" si="2008"/>
        <v>1099140</v>
      </c>
      <c r="E18319" s="277">
        <f t="shared" si="2005"/>
        <v>1831900</v>
      </c>
      <c r="F18319" s="277">
        <f t="shared" si="2007"/>
        <v>2198280</v>
      </c>
      <c r="G18319" s="277">
        <f t="shared" si="2006"/>
        <v>219828</v>
      </c>
    </row>
    <row r="18320" spans="1:7" x14ac:dyDescent="0.25">
      <c r="A18320" s="277">
        <f t="shared" si="2002"/>
        <v>183200</v>
      </c>
      <c r="B18320" s="277">
        <f t="shared" si="2003"/>
        <v>366400</v>
      </c>
      <c r="C18320" s="277">
        <f t="shared" si="2004"/>
        <v>439680</v>
      </c>
      <c r="D18320" s="277">
        <f t="shared" si="2008"/>
        <v>1099200</v>
      </c>
      <c r="E18320" s="277">
        <f t="shared" si="2005"/>
        <v>1832000</v>
      </c>
      <c r="F18320" s="277">
        <f t="shared" si="2007"/>
        <v>2198400</v>
      </c>
      <c r="G18320" s="277">
        <f t="shared" si="2006"/>
        <v>219840</v>
      </c>
    </row>
    <row r="18321" spans="1:7" x14ac:dyDescent="0.25">
      <c r="A18321" s="277">
        <f t="shared" si="2002"/>
        <v>183210</v>
      </c>
      <c r="B18321" s="277">
        <f t="shared" si="2003"/>
        <v>366420</v>
      </c>
      <c r="C18321" s="277">
        <f t="shared" si="2004"/>
        <v>439704</v>
      </c>
      <c r="D18321" s="277">
        <f t="shared" si="2008"/>
        <v>1099260</v>
      </c>
      <c r="E18321" s="277">
        <f t="shared" si="2005"/>
        <v>1832100</v>
      </c>
      <c r="F18321" s="277">
        <f t="shared" si="2007"/>
        <v>2198520</v>
      </c>
      <c r="G18321" s="277">
        <f t="shared" si="2006"/>
        <v>219852</v>
      </c>
    </row>
    <row r="18322" spans="1:7" x14ac:dyDescent="0.25">
      <c r="A18322" s="277">
        <f t="shared" si="2002"/>
        <v>183220</v>
      </c>
      <c r="B18322" s="277">
        <f t="shared" si="2003"/>
        <v>366440</v>
      </c>
      <c r="C18322" s="277">
        <f t="shared" si="2004"/>
        <v>439728</v>
      </c>
      <c r="D18322" s="277">
        <f t="shared" si="2008"/>
        <v>1099320</v>
      </c>
      <c r="E18322" s="277">
        <f t="shared" si="2005"/>
        <v>1832200</v>
      </c>
      <c r="F18322" s="277">
        <f t="shared" si="2007"/>
        <v>2198640</v>
      </c>
      <c r="G18322" s="277">
        <f t="shared" si="2006"/>
        <v>219864</v>
      </c>
    </row>
    <row r="18323" spans="1:7" x14ac:dyDescent="0.25">
      <c r="A18323" s="277">
        <f t="shared" si="2002"/>
        <v>183230</v>
      </c>
      <c r="B18323" s="277">
        <f t="shared" si="2003"/>
        <v>366460</v>
      </c>
      <c r="C18323" s="277">
        <f t="shared" si="2004"/>
        <v>439752</v>
      </c>
      <c r="D18323" s="277">
        <f t="shared" si="2008"/>
        <v>1099380</v>
      </c>
      <c r="E18323" s="277">
        <f t="shared" si="2005"/>
        <v>1832300</v>
      </c>
      <c r="F18323" s="277">
        <f t="shared" si="2007"/>
        <v>2198760</v>
      </c>
      <c r="G18323" s="277">
        <f t="shared" si="2006"/>
        <v>219876</v>
      </c>
    </row>
    <row r="18324" spans="1:7" x14ac:dyDescent="0.25">
      <c r="A18324" s="277">
        <f t="shared" si="2002"/>
        <v>183240</v>
      </c>
      <c r="B18324" s="277">
        <f t="shared" si="2003"/>
        <v>366480</v>
      </c>
      <c r="C18324" s="277">
        <f t="shared" si="2004"/>
        <v>439776</v>
      </c>
      <c r="D18324" s="277">
        <f t="shared" si="2008"/>
        <v>1099440</v>
      </c>
      <c r="E18324" s="277">
        <f t="shared" si="2005"/>
        <v>1832400</v>
      </c>
      <c r="F18324" s="277">
        <f t="shared" si="2007"/>
        <v>2198880</v>
      </c>
      <c r="G18324" s="277">
        <f t="shared" si="2006"/>
        <v>219888</v>
      </c>
    </row>
    <row r="18325" spans="1:7" x14ac:dyDescent="0.25">
      <c r="A18325" s="277">
        <f t="shared" si="2002"/>
        <v>183250</v>
      </c>
      <c r="B18325" s="277">
        <f t="shared" si="2003"/>
        <v>366500</v>
      </c>
      <c r="C18325" s="277">
        <f t="shared" si="2004"/>
        <v>439800</v>
      </c>
      <c r="D18325" s="277">
        <f t="shared" si="2008"/>
        <v>1099500</v>
      </c>
      <c r="E18325" s="277">
        <f t="shared" si="2005"/>
        <v>1832500</v>
      </c>
      <c r="F18325" s="277">
        <f t="shared" si="2007"/>
        <v>2199000</v>
      </c>
      <c r="G18325" s="277">
        <f t="shared" si="2006"/>
        <v>219900</v>
      </c>
    </row>
    <row r="18326" spans="1:7" x14ac:dyDescent="0.25">
      <c r="A18326" s="277">
        <f t="shared" si="2002"/>
        <v>183260</v>
      </c>
      <c r="B18326" s="277">
        <f t="shared" si="2003"/>
        <v>366520</v>
      </c>
      <c r="C18326" s="277">
        <f t="shared" si="2004"/>
        <v>439824</v>
      </c>
      <c r="D18326" s="277">
        <f t="shared" si="2008"/>
        <v>1099560</v>
      </c>
      <c r="E18326" s="277">
        <f t="shared" si="2005"/>
        <v>1832600</v>
      </c>
      <c r="F18326" s="277">
        <f t="shared" si="2007"/>
        <v>2199120</v>
      </c>
      <c r="G18326" s="277">
        <f t="shared" si="2006"/>
        <v>219912</v>
      </c>
    </row>
    <row r="18327" spans="1:7" x14ac:dyDescent="0.25">
      <c r="A18327" s="277">
        <f t="shared" si="2002"/>
        <v>183270</v>
      </c>
      <c r="B18327" s="277">
        <f t="shared" si="2003"/>
        <v>366540</v>
      </c>
      <c r="C18327" s="277">
        <f t="shared" si="2004"/>
        <v>439848</v>
      </c>
      <c r="D18327" s="277">
        <f t="shared" si="2008"/>
        <v>1099620</v>
      </c>
      <c r="E18327" s="277">
        <f t="shared" si="2005"/>
        <v>1832700</v>
      </c>
      <c r="F18327" s="277">
        <f t="shared" si="2007"/>
        <v>2199240</v>
      </c>
      <c r="G18327" s="277">
        <f t="shared" si="2006"/>
        <v>219924</v>
      </c>
    </row>
    <row r="18328" spans="1:7" x14ac:dyDescent="0.25">
      <c r="A18328" s="277">
        <f t="shared" si="2002"/>
        <v>183280</v>
      </c>
      <c r="B18328" s="277">
        <f t="shared" si="2003"/>
        <v>366560</v>
      </c>
      <c r="C18328" s="277">
        <f t="shared" si="2004"/>
        <v>439872</v>
      </c>
      <c r="D18328" s="277">
        <f t="shared" si="2008"/>
        <v>1099680</v>
      </c>
      <c r="E18328" s="277">
        <f t="shared" si="2005"/>
        <v>1832800</v>
      </c>
      <c r="F18328" s="277">
        <f t="shared" si="2007"/>
        <v>2199360</v>
      </c>
      <c r="G18328" s="277">
        <f t="shared" si="2006"/>
        <v>219936</v>
      </c>
    </row>
    <row r="18329" spans="1:7" x14ac:dyDescent="0.25">
      <c r="A18329" s="277">
        <f t="shared" si="2002"/>
        <v>183290</v>
      </c>
      <c r="B18329" s="277">
        <f t="shared" si="2003"/>
        <v>366580</v>
      </c>
      <c r="C18329" s="277">
        <f t="shared" si="2004"/>
        <v>439896</v>
      </c>
      <c r="D18329" s="277">
        <f t="shared" si="2008"/>
        <v>1099740</v>
      </c>
      <c r="E18329" s="277">
        <f t="shared" si="2005"/>
        <v>1832900</v>
      </c>
      <c r="F18329" s="277">
        <f t="shared" si="2007"/>
        <v>2199480</v>
      </c>
      <c r="G18329" s="277">
        <f t="shared" si="2006"/>
        <v>219948</v>
      </c>
    </row>
    <row r="18330" spans="1:7" x14ac:dyDescent="0.25">
      <c r="A18330" s="277">
        <f t="shared" si="2002"/>
        <v>183300</v>
      </c>
      <c r="B18330" s="277">
        <f t="shared" si="2003"/>
        <v>366600</v>
      </c>
      <c r="C18330" s="277">
        <f t="shared" si="2004"/>
        <v>439920</v>
      </c>
      <c r="D18330" s="277">
        <f t="shared" si="2008"/>
        <v>1099800</v>
      </c>
      <c r="E18330" s="277">
        <f t="shared" si="2005"/>
        <v>1833000</v>
      </c>
      <c r="F18330" s="277">
        <f t="shared" si="2007"/>
        <v>2199600</v>
      </c>
      <c r="G18330" s="277">
        <f t="shared" si="2006"/>
        <v>219960</v>
      </c>
    </row>
    <row r="18331" spans="1:7" x14ac:dyDescent="0.25">
      <c r="A18331" s="277">
        <f t="shared" si="2002"/>
        <v>183310</v>
      </c>
      <c r="B18331" s="277">
        <f t="shared" si="2003"/>
        <v>366620</v>
      </c>
      <c r="C18331" s="277">
        <f t="shared" si="2004"/>
        <v>439944</v>
      </c>
      <c r="D18331" s="277">
        <f t="shared" si="2008"/>
        <v>1099860</v>
      </c>
      <c r="E18331" s="277">
        <f t="shared" si="2005"/>
        <v>1833100</v>
      </c>
      <c r="F18331" s="277">
        <f t="shared" si="2007"/>
        <v>2199720</v>
      </c>
      <c r="G18331" s="277">
        <f t="shared" si="2006"/>
        <v>219972</v>
      </c>
    </row>
    <row r="18332" spans="1:7" x14ac:dyDescent="0.25">
      <c r="A18332" s="277">
        <f t="shared" si="2002"/>
        <v>183320</v>
      </c>
      <c r="B18332" s="277">
        <f t="shared" si="2003"/>
        <v>366640</v>
      </c>
      <c r="C18332" s="277">
        <f t="shared" si="2004"/>
        <v>439968</v>
      </c>
      <c r="D18332" s="277">
        <f t="shared" si="2008"/>
        <v>1099920</v>
      </c>
      <c r="E18332" s="277">
        <f t="shared" si="2005"/>
        <v>1833200</v>
      </c>
      <c r="F18332" s="277">
        <f t="shared" si="2007"/>
        <v>2199840</v>
      </c>
      <c r="G18332" s="277">
        <f t="shared" si="2006"/>
        <v>219984</v>
      </c>
    </row>
    <row r="18333" spans="1:7" x14ac:dyDescent="0.25">
      <c r="A18333" s="277">
        <f t="shared" si="2002"/>
        <v>183330</v>
      </c>
      <c r="B18333" s="277">
        <f t="shared" si="2003"/>
        <v>366660</v>
      </c>
      <c r="C18333" s="277">
        <f t="shared" si="2004"/>
        <v>439992</v>
      </c>
      <c r="D18333" s="277">
        <f t="shared" si="2008"/>
        <v>1099980</v>
      </c>
      <c r="E18333" s="277">
        <f t="shared" si="2005"/>
        <v>1833300</v>
      </c>
      <c r="F18333" s="277">
        <f t="shared" si="2007"/>
        <v>2199960</v>
      </c>
      <c r="G18333" s="277">
        <f t="shared" si="2006"/>
        <v>219996</v>
      </c>
    </row>
    <row r="18334" spans="1:7" x14ac:dyDescent="0.25">
      <c r="A18334" s="277">
        <f t="shared" si="2002"/>
        <v>183340</v>
      </c>
      <c r="B18334" s="277">
        <f t="shared" si="2003"/>
        <v>366680</v>
      </c>
      <c r="C18334" s="277">
        <f t="shared" si="2004"/>
        <v>440016</v>
      </c>
      <c r="D18334" s="277">
        <f t="shared" si="2008"/>
        <v>1100040</v>
      </c>
      <c r="E18334" s="277">
        <f t="shared" si="2005"/>
        <v>1833400</v>
      </c>
      <c r="F18334" s="277">
        <f t="shared" si="2007"/>
        <v>2200080</v>
      </c>
      <c r="G18334" s="277">
        <f t="shared" si="2006"/>
        <v>220008</v>
      </c>
    </row>
    <row r="18335" spans="1:7" x14ac:dyDescent="0.25">
      <c r="A18335" s="277">
        <f t="shared" si="2002"/>
        <v>183350</v>
      </c>
      <c r="B18335" s="277">
        <f t="shared" si="2003"/>
        <v>366700</v>
      </c>
      <c r="C18335" s="277">
        <f t="shared" si="2004"/>
        <v>440040</v>
      </c>
      <c r="D18335" s="277">
        <f t="shared" si="2008"/>
        <v>1100100</v>
      </c>
      <c r="E18335" s="277">
        <f t="shared" si="2005"/>
        <v>1833500</v>
      </c>
      <c r="F18335" s="277">
        <f t="shared" si="2007"/>
        <v>2200200</v>
      </c>
      <c r="G18335" s="277">
        <f t="shared" si="2006"/>
        <v>220020</v>
      </c>
    </row>
    <row r="18336" spans="1:7" x14ac:dyDescent="0.25">
      <c r="A18336" s="277">
        <f t="shared" si="2002"/>
        <v>183360</v>
      </c>
      <c r="B18336" s="277">
        <f t="shared" si="2003"/>
        <v>366720</v>
      </c>
      <c r="C18336" s="277">
        <f t="shared" si="2004"/>
        <v>440064</v>
      </c>
      <c r="D18336" s="277">
        <f t="shared" si="2008"/>
        <v>1100160</v>
      </c>
      <c r="E18336" s="277">
        <f t="shared" si="2005"/>
        <v>1833600</v>
      </c>
      <c r="F18336" s="277">
        <f t="shared" si="2007"/>
        <v>2200320</v>
      </c>
      <c r="G18336" s="277">
        <f t="shared" si="2006"/>
        <v>220032</v>
      </c>
    </row>
    <row r="18337" spans="1:7" x14ac:dyDescent="0.25">
      <c r="A18337" s="277">
        <f t="shared" si="2002"/>
        <v>183370</v>
      </c>
      <c r="B18337" s="277">
        <f t="shared" si="2003"/>
        <v>366740</v>
      </c>
      <c r="C18337" s="277">
        <f t="shared" si="2004"/>
        <v>440088</v>
      </c>
      <c r="D18337" s="277">
        <f t="shared" si="2008"/>
        <v>1100220</v>
      </c>
      <c r="E18337" s="277">
        <f t="shared" si="2005"/>
        <v>1833700</v>
      </c>
      <c r="F18337" s="277">
        <f t="shared" si="2007"/>
        <v>2200440</v>
      </c>
      <c r="G18337" s="277">
        <f t="shared" si="2006"/>
        <v>220044</v>
      </c>
    </row>
    <row r="18338" spans="1:7" x14ac:dyDescent="0.25">
      <c r="A18338" s="277">
        <f t="shared" si="2002"/>
        <v>183380</v>
      </c>
      <c r="B18338" s="277">
        <f t="shared" si="2003"/>
        <v>366760</v>
      </c>
      <c r="C18338" s="277">
        <f t="shared" si="2004"/>
        <v>440112</v>
      </c>
      <c r="D18338" s="277">
        <f t="shared" si="2008"/>
        <v>1100280</v>
      </c>
      <c r="E18338" s="277">
        <f t="shared" si="2005"/>
        <v>1833800</v>
      </c>
      <c r="F18338" s="277">
        <f t="shared" si="2007"/>
        <v>2200560</v>
      </c>
      <c r="G18338" s="277">
        <f t="shared" si="2006"/>
        <v>220056</v>
      </c>
    </row>
    <row r="18339" spans="1:7" x14ac:dyDescent="0.25">
      <c r="A18339" s="277">
        <f t="shared" si="2002"/>
        <v>183390</v>
      </c>
      <c r="B18339" s="277">
        <f t="shared" si="2003"/>
        <v>366780</v>
      </c>
      <c r="C18339" s="277">
        <f t="shared" si="2004"/>
        <v>440136</v>
      </c>
      <c r="D18339" s="277">
        <f t="shared" si="2008"/>
        <v>1100340</v>
      </c>
      <c r="E18339" s="277">
        <f t="shared" si="2005"/>
        <v>1833900</v>
      </c>
      <c r="F18339" s="277">
        <f t="shared" si="2007"/>
        <v>2200680</v>
      </c>
      <c r="G18339" s="277">
        <f t="shared" si="2006"/>
        <v>220068</v>
      </c>
    </row>
    <row r="18340" spans="1:7" x14ac:dyDescent="0.25">
      <c r="A18340" s="277">
        <f t="shared" si="2002"/>
        <v>183400</v>
      </c>
      <c r="B18340" s="277">
        <f t="shared" si="2003"/>
        <v>366800</v>
      </c>
      <c r="C18340" s="277">
        <f t="shared" si="2004"/>
        <v>440160</v>
      </c>
      <c r="D18340" s="277">
        <f t="shared" si="2008"/>
        <v>1100400</v>
      </c>
      <c r="E18340" s="277">
        <f t="shared" si="2005"/>
        <v>1834000</v>
      </c>
      <c r="F18340" s="277">
        <f t="shared" si="2007"/>
        <v>2200800</v>
      </c>
      <c r="G18340" s="277">
        <f t="shared" si="2006"/>
        <v>220080</v>
      </c>
    </row>
    <row r="18341" spans="1:7" x14ac:dyDescent="0.25">
      <c r="A18341" s="277">
        <f t="shared" si="2002"/>
        <v>183410</v>
      </c>
      <c r="B18341" s="277">
        <f t="shared" si="2003"/>
        <v>366820</v>
      </c>
      <c r="C18341" s="277">
        <f t="shared" si="2004"/>
        <v>440184</v>
      </c>
      <c r="D18341" s="277">
        <f t="shared" si="2008"/>
        <v>1100460</v>
      </c>
      <c r="E18341" s="277">
        <f t="shared" si="2005"/>
        <v>1834100</v>
      </c>
      <c r="F18341" s="277">
        <f t="shared" si="2007"/>
        <v>2200920</v>
      </c>
      <c r="G18341" s="277">
        <f t="shared" si="2006"/>
        <v>220092</v>
      </c>
    </row>
    <row r="18342" spans="1:7" x14ac:dyDescent="0.25">
      <c r="A18342" s="277">
        <f t="shared" si="2002"/>
        <v>183420</v>
      </c>
      <c r="B18342" s="277">
        <f t="shared" si="2003"/>
        <v>366840</v>
      </c>
      <c r="C18342" s="277">
        <f t="shared" si="2004"/>
        <v>440208</v>
      </c>
      <c r="D18342" s="277">
        <f t="shared" si="2008"/>
        <v>1100520</v>
      </c>
      <c r="E18342" s="277">
        <f t="shared" si="2005"/>
        <v>1834200</v>
      </c>
      <c r="F18342" s="277">
        <f t="shared" si="2007"/>
        <v>2201040</v>
      </c>
      <c r="G18342" s="277">
        <f t="shared" si="2006"/>
        <v>220104</v>
      </c>
    </row>
    <row r="18343" spans="1:7" x14ac:dyDescent="0.25">
      <c r="A18343" s="277">
        <f t="shared" si="2002"/>
        <v>183430</v>
      </c>
      <c r="B18343" s="277">
        <f t="shared" si="2003"/>
        <v>366860</v>
      </c>
      <c r="C18343" s="277">
        <f t="shared" si="2004"/>
        <v>440232</v>
      </c>
      <c r="D18343" s="277">
        <f t="shared" si="2008"/>
        <v>1100580</v>
      </c>
      <c r="E18343" s="277">
        <f t="shared" si="2005"/>
        <v>1834300</v>
      </c>
      <c r="F18343" s="277">
        <f t="shared" si="2007"/>
        <v>2201160</v>
      </c>
      <c r="G18343" s="277">
        <f t="shared" si="2006"/>
        <v>220116</v>
      </c>
    </row>
    <row r="18344" spans="1:7" x14ac:dyDescent="0.25">
      <c r="A18344" s="277">
        <f t="shared" si="2002"/>
        <v>183440</v>
      </c>
      <c r="B18344" s="277">
        <f t="shared" si="2003"/>
        <v>366880</v>
      </c>
      <c r="C18344" s="277">
        <f t="shared" si="2004"/>
        <v>440256</v>
      </c>
      <c r="D18344" s="277">
        <f t="shared" si="2008"/>
        <v>1100640</v>
      </c>
      <c r="E18344" s="277">
        <f t="shared" si="2005"/>
        <v>1834400</v>
      </c>
      <c r="F18344" s="277">
        <f t="shared" si="2007"/>
        <v>2201280</v>
      </c>
      <c r="G18344" s="277">
        <f t="shared" si="2006"/>
        <v>220128</v>
      </c>
    </row>
    <row r="18345" spans="1:7" x14ac:dyDescent="0.25">
      <c r="A18345" s="277">
        <f t="shared" si="2002"/>
        <v>183450</v>
      </c>
      <c r="B18345" s="277">
        <f t="shared" si="2003"/>
        <v>366900</v>
      </c>
      <c r="C18345" s="277">
        <f t="shared" si="2004"/>
        <v>440280</v>
      </c>
      <c r="D18345" s="277">
        <f t="shared" si="2008"/>
        <v>1100700</v>
      </c>
      <c r="E18345" s="277">
        <f t="shared" si="2005"/>
        <v>1834500</v>
      </c>
      <c r="F18345" s="277">
        <f t="shared" si="2007"/>
        <v>2201400</v>
      </c>
      <c r="G18345" s="277">
        <f t="shared" si="2006"/>
        <v>220140</v>
      </c>
    </row>
    <row r="18346" spans="1:7" x14ac:dyDescent="0.25">
      <c r="A18346" s="277">
        <f t="shared" si="2002"/>
        <v>183460</v>
      </c>
      <c r="B18346" s="277">
        <f t="shared" si="2003"/>
        <v>366920</v>
      </c>
      <c r="C18346" s="277">
        <f t="shared" si="2004"/>
        <v>440304</v>
      </c>
      <c r="D18346" s="277">
        <f t="shared" si="2008"/>
        <v>1100760</v>
      </c>
      <c r="E18346" s="277">
        <f t="shared" si="2005"/>
        <v>1834600</v>
      </c>
      <c r="F18346" s="277">
        <f t="shared" si="2007"/>
        <v>2201520</v>
      </c>
      <c r="G18346" s="277">
        <f t="shared" si="2006"/>
        <v>220152</v>
      </c>
    </row>
    <row r="18347" spans="1:7" x14ac:dyDescent="0.25">
      <c r="A18347" s="277">
        <f t="shared" si="2002"/>
        <v>183470</v>
      </c>
      <c r="B18347" s="277">
        <f t="shared" si="2003"/>
        <v>366940</v>
      </c>
      <c r="C18347" s="277">
        <f t="shared" si="2004"/>
        <v>440328</v>
      </c>
      <c r="D18347" s="277">
        <f t="shared" si="2008"/>
        <v>1100820</v>
      </c>
      <c r="E18347" s="277">
        <f t="shared" si="2005"/>
        <v>1834700</v>
      </c>
      <c r="F18347" s="277">
        <f t="shared" si="2007"/>
        <v>2201640</v>
      </c>
      <c r="G18347" s="277">
        <f t="shared" si="2006"/>
        <v>220164</v>
      </c>
    </row>
    <row r="18348" spans="1:7" x14ac:dyDescent="0.25">
      <c r="A18348" s="277">
        <f t="shared" si="2002"/>
        <v>183480</v>
      </c>
      <c r="B18348" s="277">
        <f t="shared" si="2003"/>
        <v>366960</v>
      </c>
      <c r="C18348" s="277">
        <f t="shared" si="2004"/>
        <v>440352</v>
      </c>
      <c r="D18348" s="277">
        <f t="shared" si="2008"/>
        <v>1100880</v>
      </c>
      <c r="E18348" s="277">
        <f t="shared" si="2005"/>
        <v>1834800</v>
      </c>
      <c r="F18348" s="277">
        <f t="shared" si="2007"/>
        <v>2201760</v>
      </c>
      <c r="G18348" s="277">
        <f t="shared" si="2006"/>
        <v>220176</v>
      </c>
    </row>
    <row r="18349" spans="1:7" x14ac:dyDescent="0.25">
      <c r="A18349" s="277">
        <f t="shared" si="2002"/>
        <v>183490</v>
      </c>
      <c r="B18349" s="277">
        <f t="shared" si="2003"/>
        <v>366980</v>
      </c>
      <c r="C18349" s="277">
        <f t="shared" si="2004"/>
        <v>440376</v>
      </c>
      <c r="D18349" s="277">
        <f t="shared" si="2008"/>
        <v>1100940</v>
      </c>
      <c r="E18349" s="277">
        <f t="shared" si="2005"/>
        <v>1834900</v>
      </c>
      <c r="F18349" s="277">
        <f t="shared" si="2007"/>
        <v>2201880</v>
      </c>
      <c r="G18349" s="277">
        <f t="shared" si="2006"/>
        <v>220188</v>
      </c>
    </row>
    <row r="18350" spans="1:7" x14ac:dyDescent="0.25">
      <c r="A18350" s="277">
        <f t="shared" si="2002"/>
        <v>183500</v>
      </c>
      <c r="B18350" s="277">
        <f t="shared" si="2003"/>
        <v>367000</v>
      </c>
      <c r="C18350" s="277">
        <f t="shared" si="2004"/>
        <v>440400</v>
      </c>
      <c r="D18350" s="277">
        <f t="shared" si="2008"/>
        <v>1101000</v>
      </c>
      <c r="E18350" s="277">
        <f t="shared" si="2005"/>
        <v>1835000</v>
      </c>
      <c r="F18350" s="277">
        <f t="shared" si="2007"/>
        <v>2202000</v>
      </c>
      <c r="G18350" s="277">
        <f t="shared" si="2006"/>
        <v>220200</v>
      </c>
    </row>
    <row r="18351" spans="1:7" x14ac:dyDescent="0.25">
      <c r="A18351" s="277">
        <f t="shared" si="2002"/>
        <v>183510</v>
      </c>
      <c r="B18351" s="277">
        <f t="shared" si="2003"/>
        <v>367020</v>
      </c>
      <c r="C18351" s="277">
        <f t="shared" si="2004"/>
        <v>440424</v>
      </c>
      <c r="D18351" s="277">
        <f t="shared" si="2008"/>
        <v>1101060</v>
      </c>
      <c r="E18351" s="277">
        <f t="shared" si="2005"/>
        <v>1835100</v>
      </c>
      <c r="F18351" s="277">
        <f t="shared" si="2007"/>
        <v>2202120</v>
      </c>
      <c r="G18351" s="277">
        <f t="shared" si="2006"/>
        <v>220212</v>
      </c>
    </row>
    <row r="18352" spans="1:7" x14ac:dyDescent="0.25">
      <c r="A18352" s="277">
        <f t="shared" si="2002"/>
        <v>183520</v>
      </c>
      <c r="B18352" s="277">
        <f t="shared" si="2003"/>
        <v>367040</v>
      </c>
      <c r="C18352" s="277">
        <f t="shared" si="2004"/>
        <v>440448</v>
      </c>
      <c r="D18352" s="277">
        <f t="shared" si="2008"/>
        <v>1101120</v>
      </c>
      <c r="E18352" s="277">
        <f t="shared" si="2005"/>
        <v>1835200</v>
      </c>
      <c r="F18352" s="277">
        <f t="shared" si="2007"/>
        <v>2202240</v>
      </c>
      <c r="G18352" s="277">
        <f t="shared" si="2006"/>
        <v>220224</v>
      </c>
    </row>
    <row r="18353" spans="1:7" x14ac:dyDescent="0.25">
      <c r="A18353" s="277">
        <f t="shared" si="2002"/>
        <v>183530</v>
      </c>
      <c r="B18353" s="277">
        <f t="shared" si="2003"/>
        <v>367060</v>
      </c>
      <c r="C18353" s="277">
        <f t="shared" si="2004"/>
        <v>440472</v>
      </c>
      <c r="D18353" s="277">
        <f t="shared" si="2008"/>
        <v>1101180</v>
      </c>
      <c r="E18353" s="277">
        <f t="shared" si="2005"/>
        <v>1835300</v>
      </c>
      <c r="F18353" s="277">
        <f t="shared" si="2007"/>
        <v>2202360</v>
      </c>
      <c r="G18353" s="277">
        <f t="shared" si="2006"/>
        <v>220236</v>
      </c>
    </row>
    <row r="18354" spans="1:7" x14ac:dyDescent="0.25">
      <c r="A18354" s="277">
        <f t="shared" si="2002"/>
        <v>183540</v>
      </c>
      <c r="B18354" s="277">
        <f t="shared" si="2003"/>
        <v>367080</v>
      </c>
      <c r="C18354" s="277">
        <f t="shared" si="2004"/>
        <v>440496</v>
      </c>
      <c r="D18354" s="277">
        <f t="shared" si="2008"/>
        <v>1101240</v>
      </c>
      <c r="E18354" s="277">
        <f t="shared" si="2005"/>
        <v>1835400</v>
      </c>
      <c r="F18354" s="277">
        <f t="shared" si="2007"/>
        <v>2202480</v>
      </c>
      <c r="G18354" s="277">
        <f t="shared" si="2006"/>
        <v>220248</v>
      </c>
    </row>
    <row r="18355" spans="1:7" x14ac:dyDescent="0.25">
      <c r="A18355" s="277">
        <f t="shared" si="2002"/>
        <v>183550</v>
      </c>
      <c r="B18355" s="277">
        <f t="shared" si="2003"/>
        <v>367100</v>
      </c>
      <c r="C18355" s="277">
        <f t="shared" si="2004"/>
        <v>440520</v>
      </c>
      <c r="D18355" s="277">
        <f t="shared" si="2008"/>
        <v>1101300</v>
      </c>
      <c r="E18355" s="277">
        <f t="shared" si="2005"/>
        <v>1835500</v>
      </c>
      <c r="F18355" s="277">
        <f t="shared" si="2007"/>
        <v>2202600</v>
      </c>
      <c r="G18355" s="277">
        <f t="shared" si="2006"/>
        <v>220260</v>
      </c>
    </row>
    <row r="18356" spans="1:7" x14ac:dyDescent="0.25">
      <c r="A18356" s="277">
        <f t="shared" si="2002"/>
        <v>183560</v>
      </c>
      <c r="B18356" s="277">
        <f t="shared" si="2003"/>
        <v>367120</v>
      </c>
      <c r="C18356" s="277">
        <f t="shared" si="2004"/>
        <v>440544</v>
      </c>
      <c r="D18356" s="277">
        <f t="shared" si="2008"/>
        <v>1101360</v>
      </c>
      <c r="E18356" s="277">
        <f t="shared" si="2005"/>
        <v>1835600</v>
      </c>
      <c r="F18356" s="277">
        <f t="shared" si="2007"/>
        <v>2202720</v>
      </c>
      <c r="G18356" s="277">
        <f t="shared" si="2006"/>
        <v>220272</v>
      </c>
    </row>
    <row r="18357" spans="1:7" x14ac:dyDescent="0.25">
      <c r="A18357" s="277">
        <f t="shared" si="2002"/>
        <v>183570</v>
      </c>
      <c r="B18357" s="277">
        <f t="shared" si="2003"/>
        <v>367140</v>
      </c>
      <c r="C18357" s="277">
        <f t="shared" si="2004"/>
        <v>440568</v>
      </c>
      <c r="D18357" s="277">
        <f t="shared" si="2008"/>
        <v>1101420</v>
      </c>
      <c r="E18357" s="277">
        <f t="shared" si="2005"/>
        <v>1835700</v>
      </c>
      <c r="F18357" s="277">
        <f t="shared" si="2007"/>
        <v>2202840</v>
      </c>
      <c r="G18357" s="277">
        <f t="shared" si="2006"/>
        <v>220284</v>
      </c>
    </row>
    <row r="18358" spans="1:7" x14ac:dyDescent="0.25">
      <c r="A18358" s="277">
        <f t="shared" si="2002"/>
        <v>183580</v>
      </c>
      <c r="B18358" s="277">
        <f t="shared" si="2003"/>
        <v>367160</v>
      </c>
      <c r="C18358" s="277">
        <f t="shared" si="2004"/>
        <v>440592</v>
      </c>
      <c r="D18358" s="277">
        <f t="shared" si="2008"/>
        <v>1101480</v>
      </c>
      <c r="E18358" s="277">
        <f t="shared" si="2005"/>
        <v>1835800</v>
      </c>
      <c r="F18358" s="277">
        <f t="shared" si="2007"/>
        <v>2202960</v>
      </c>
      <c r="G18358" s="277">
        <f t="shared" si="2006"/>
        <v>220296</v>
      </c>
    </row>
    <row r="18359" spans="1:7" x14ac:dyDescent="0.25">
      <c r="A18359" s="277">
        <f t="shared" si="2002"/>
        <v>183590</v>
      </c>
      <c r="B18359" s="277">
        <f t="shared" si="2003"/>
        <v>367180</v>
      </c>
      <c r="C18359" s="277">
        <f t="shared" si="2004"/>
        <v>440616</v>
      </c>
      <c r="D18359" s="277">
        <f t="shared" si="2008"/>
        <v>1101540</v>
      </c>
      <c r="E18359" s="277">
        <f t="shared" si="2005"/>
        <v>1835900</v>
      </c>
      <c r="F18359" s="277">
        <f t="shared" si="2007"/>
        <v>2203080</v>
      </c>
      <c r="G18359" s="277">
        <f t="shared" si="2006"/>
        <v>220308</v>
      </c>
    </row>
    <row r="18360" spans="1:7" x14ac:dyDescent="0.25">
      <c r="A18360" s="277">
        <f t="shared" si="2002"/>
        <v>183600</v>
      </c>
      <c r="B18360" s="277">
        <f t="shared" si="2003"/>
        <v>367200</v>
      </c>
      <c r="C18360" s="277">
        <f t="shared" si="2004"/>
        <v>440640</v>
      </c>
      <c r="D18360" s="277">
        <f t="shared" si="2008"/>
        <v>1101600</v>
      </c>
      <c r="E18360" s="277">
        <f t="shared" si="2005"/>
        <v>1836000</v>
      </c>
      <c r="F18360" s="277">
        <f t="shared" si="2007"/>
        <v>2203200</v>
      </c>
      <c r="G18360" s="277">
        <f t="shared" si="2006"/>
        <v>220320</v>
      </c>
    </row>
    <row r="18361" spans="1:7" x14ac:dyDescent="0.25">
      <c r="A18361" s="277">
        <f t="shared" si="2002"/>
        <v>183610</v>
      </c>
      <c r="B18361" s="277">
        <f t="shared" si="2003"/>
        <v>367220</v>
      </c>
      <c r="C18361" s="277">
        <f t="shared" si="2004"/>
        <v>440664</v>
      </c>
      <c r="D18361" s="277">
        <f t="shared" si="2008"/>
        <v>1101660</v>
      </c>
      <c r="E18361" s="277">
        <f t="shared" si="2005"/>
        <v>1836100</v>
      </c>
      <c r="F18361" s="277">
        <f t="shared" si="2007"/>
        <v>2203320</v>
      </c>
      <c r="G18361" s="277">
        <f t="shared" si="2006"/>
        <v>220332</v>
      </c>
    </row>
    <row r="18362" spans="1:7" x14ac:dyDescent="0.25">
      <c r="A18362" s="277">
        <f t="shared" si="2002"/>
        <v>183620</v>
      </c>
      <c r="B18362" s="277">
        <f t="shared" si="2003"/>
        <v>367240</v>
      </c>
      <c r="C18362" s="277">
        <f t="shared" si="2004"/>
        <v>440688</v>
      </c>
      <c r="D18362" s="277">
        <f t="shared" si="2008"/>
        <v>1101720</v>
      </c>
      <c r="E18362" s="277">
        <f t="shared" si="2005"/>
        <v>1836200</v>
      </c>
      <c r="F18362" s="277">
        <f t="shared" si="2007"/>
        <v>2203440</v>
      </c>
      <c r="G18362" s="277">
        <f t="shared" si="2006"/>
        <v>220344</v>
      </c>
    </row>
    <row r="18363" spans="1:7" x14ac:dyDescent="0.25">
      <c r="A18363" s="277">
        <f t="shared" si="2002"/>
        <v>183630</v>
      </c>
      <c r="B18363" s="277">
        <f t="shared" si="2003"/>
        <v>367260</v>
      </c>
      <c r="C18363" s="277">
        <f t="shared" si="2004"/>
        <v>440712</v>
      </c>
      <c r="D18363" s="277">
        <f t="shared" si="2008"/>
        <v>1101780</v>
      </c>
      <c r="E18363" s="277">
        <f t="shared" si="2005"/>
        <v>1836300</v>
      </c>
      <c r="F18363" s="277">
        <f t="shared" si="2007"/>
        <v>2203560</v>
      </c>
      <c r="G18363" s="277">
        <f t="shared" si="2006"/>
        <v>220356</v>
      </c>
    </row>
    <row r="18364" spans="1:7" x14ac:dyDescent="0.25">
      <c r="A18364" s="277">
        <f t="shared" si="2002"/>
        <v>183640</v>
      </c>
      <c r="B18364" s="277">
        <f t="shared" si="2003"/>
        <v>367280</v>
      </c>
      <c r="C18364" s="277">
        <f t="shared" si="2004"/>
        <v>440736</v>
      </c>
      <c r="D18364" s="277">
        <f t="shared" si="2008"/>
        <v>1101840</v>
      </c>
      <c r="E18364" s="277">
        <f t="shared" si="2005"/>
        <v>1836400</v>
      </c>
      <c r="F18364" s="277">
        <f t="shared" si="2007"/>
        <v>2203680</v>
      </c>
      <c r="G18364" s="277">
        <f t="shared" si="2006"/>
        <v>220368</v>
      </c>
    </row>
    <row r="18365" spans="1:7" x14ac:dyDescent="0.25">
      <c r="A18365" s="277">
        <f t="shared" si="2002"/>
        <v>183650</v>
      </c>
      <c r="B18365" s="277">
        <f t="shared" si="2003"/>
        <v>367300</v>
      </c>
      <c r="C18365" s="277">
        <f t="shared" si="2004"/>
        <v>440760</v>
      </c>
      <c r="D18365" s="277">
        <f t="shared" si="2008"/>
        <v>1101900</v>
      </c>
      <c r="E18365" s="277">
        <f t="shared" si="2005"/>
        <v>1836500</v>
      </c>
      <c r="F18365" s="277">
        <f t="shared" si="2007"/>
        <v>2203800</v>
      </c>
      <c r="G18365" s="277">
        <f t="shared" si="2006"/>
        <v>220380</v>
      </c>
    </row>
    <row r="18366" spans="1:7" x14ac:dyDescent="0.25">
      <c r="A18366" s="277">
        <f t="shared" si="2002"/>
        <v>183660</v>
      </c>
      <c r="B18366" s="277">
        <f t="shared" si="2003"/>
        <v>367320</v>
      </c>
      <c r="C18366" s="277">
        <f t="shared" si="2004"/>
        <v>440784</v>
      </c>
      <c r="D18366" s="277">
        <f t="shared" si="2008"/>
        <v>1101960</v>
      </c>
      <c r="E18366" s="277">
        <f t="shared" si="2005"/>
        <v>1836600</v>
      </c>
      <c r="F18366" s="277">
        <f t="shared" si="2007"/>
        <v>2203920</v>
      </c>
      <c r="G18366" s="277">
        <f t="shared" si="2006"/>
        <v>220392</v>
      </c>
    </row>
    <row r="18367" spans="1:7" x14ac:dyDescent="0.25">
      <c r="A18367" s="277">
        <f t="shared" si="2002"/>
        <v>183670</v>
      </c>
      <c r="B18367" s="277">
        <f t="shared" si="2003"/>
        <v>367340</v>
      </c>
      <c r="C18367" s="277">
        <f t="shared" si="2004"/>
        <v>440808</v>
      </c>
      <c r="D18367" s="277">
        <f t="shared" si="2008"/>
        <v>1102020</v>
      </c>
      <c r="E18367" s="277">
        <f t="shared" si="2005"/>
        <v>1836700</v>
      </c>
      <c r="F18367" s="277">
        <f t="shared" si="2007"/>
        <v>2204040</v>
      </c>
      <c r="G18367" s="277">
        <f t="shared" si="2006"/>
        <v>220404</v>
      </c>
    </row>
    <row r="18368" spans="1:7" x14ac:dyDescent="0.25">
      <c r="A18368" s="277">
        <f t="shared" si="2002"/>
        <v>183680</v>
      </c>
      <c r="B18368" s="277">
        <f t="shared" si="2003"/>
        <v>367360</v>
      </c>
      <c r="C18368" s="277">
        <f t="shared" si="2004"/>
        <v>440832</v>
      </c>
      <c r="D18368" s="277">
        <f t="shared" si="2008"/>
        <v>1102080</v>
      </c>
      <c r="E18368" s="277">
        <f t="shared" si="2005"/>
        <v>1836800</v>
      </c>
      <c r="F18368" s="277">
        <f t="shared" si="2007"/>
        <v>2204160</v>
      </c>
      <c r="G18368" s="277">
        <f t="shared" si="2006"/>
        <v>220416</v>
      </c>
    </row>
    <row r="18369" spans="1:7" x14ac:dyDescent="0.25">
      <c r="A18369" s="277">
        <f t="shared" si="2002"/>
        <v>183690</v>
      </c>
      <c r="B18369" s="277">
        <f t="shared" si="2003"/>
        <v>367380</v>
      </c>
      <c r="C18369" s="277">
        <f t="shared" si="2004"/>
        <v>440856</v>
      </c>
      <c r="D18369" s="277">
        <f t="shared" si="2008"/>
        <v>1102140</v>
      </c>
      <c r="E18369" s="277">
        <f t="shared" si="2005"/>
        <v>1836900</v>
      </c>
      <c r="F18369" s="277">
        <f t="shared" si="2007"/>
        <v>2204280</v>
      </c>
      <c r="G18369" s="277">
        <f t="shared" si="2006"/>
        <v>220428</v>
      </c>
    </row>
    <row r="18370" spans="1:7" x14ac:dyDescent="0.25">
      <c r="A18370" s="277">
        <f t="shared" si="2002"/>
        <v>183700</v>
      </c>
      <c r="B18370" s="277">
        <f t="shared" si="2003"/>
        <v>367400</v>
      </c>
      <c r="C18370" s="277">
        <f t="shared" si="2004"/>
        <v>440880</v>
      </c>
      <c r="D18370" s="277">
        <f t="shared" si="2008"/>
        <v>1102200</v>
      </c>
      <c r="E18370" s="277">
        <f t="shared" si="2005"/>
        <v>1837000</v>
      </c>
      <c r="F18370" s="277">
        <f t="shared" si="2007"/>
        <v>2204400</v>
      </c>
      <c r="G18370" s="277">
        <f t="shared" si="2006"/>
        <v>220440</v>
      </c>
    </row>
    <row r="18371" spans="1:7" x14ac:dyDescent="0.25">
      <c r="A18371" s="277">
        <f t="shared" ref="A18371:A18434" si="2009">A18370+10</f>
        <v>183710</v>
      </c>
      <c r="B18371" s="277">
        <f t="shared" ref="B18371:B18434" si="2010">B18370+20</f>
        <v>367420</v>
      </c>
      <c r="C18371" s="277">
        <f t="shared" ref="C18371:C18434" si="2011">C18370+24</f>
        <v>440904</v>
      </c>
      <c r="D18371" s="277">
        <f t="shared" si="2008"/>
        <v>1102260</v>
      </c>
      <c r="E18371" s="277">
        <f t="shared" ref="E18371:E18434" si="2012">E18370+100</f>
        <v>1837100</v>
      </c>
      <c r="F18371" s="277">
        <f t="shared" si="2007"/>
        <v>2204520</v>
      </c>
      <c r="G18371" s="277">
        <f t="shared" ref="G18371:G18434" si="2013">G18370+12</f>
        <v>220452</v>
      </c>
    </row>
    <row r="18372" spans="1:7" x14ac:dyDescent="0.25">
      <c r="A18372" s="277">
        <f t="shared" si="2009"/>
        <v>183720</v>
      </c>
      <c r="B18372" s="277">
        <f t="shared" si="2010"/>
        <v>367440</v>
      </c>
      <c r="C18372" s="277">
        <f t="shared" si="2011"/>
        <v>440928</v>
      </c>
      <c r="D18372" s="277">
        <f t="shared" si="2008"/>
        <v>1102320</v>
      </c>
      <c r="E18372" s="277">
        <f t="shared" si="2012"/>
        <v>1837200</v>
      </c>
      <c r="F18372" s="277">
        <f t="shared" ref="F18372:F18435" si="2014">F18371+120</f>
        <v>2204640</v>
      </c>
      <c r="G18372" s="277">
        <f t="shared" si="2013"/>
        <v>220464</v>
      </c>
    </row>
    <row r="18373" spans="1:7" x14ac:dyDescent="0.25">
      <c r="A18373" s="277">
        <f t="shared" si="2009"/>
        <v>183730</v>
      </c>
      <c r="B18373" s="277">
        <f t="shared" si="2010"/>
        <v>367460</v>
      </c>
      <c r="C18373" s="277">
        <f t="shared" si="2011"/>
        <v>440952</v>
      </c>
      <c r="D18373" s="277">
        <f t="shared" si="2008"/>
        <v>1102380</v>
      </c>
      <c r="E18373" s="277">
        <f t="shared" si="2012"/>
        <v>1837300</v>
      </c>
      <c r="F18373" s="277">
        <f t="shared" si="2014"/>
        <v>2204760</v>
      </c>
      <c r="G18373" s="277">
        <f t="shared" si="2013"/>
        <v>220476</v>
      </c>
    </row>
    <row r="18374" spans="1:7" x14ac:dyDescent="0.25">
      <c r="A18374" s="277">
        <f t="shared" si="2009"/>
        <v>183740</v>
      </c>
      <c r="B18374" s="277">
        <f t="shared" si="2010"/>
        <v>367480</v>
      </c>
      <c r="C18374" s="277">
        <f t="shared" si="2011"/>
        <v>440976</v>
      </c>
      <c r="D18374" s="277">
        <f t="shared" si="2008"/>
        <v>1102440</v>
      </c>
      <c r="E18374" s="277">
        <f t="shared" si="2012"/>
        <v>1837400</v>
      </c>
      <c r="F18374" s="277">
        <f t="shared" si="2014"/>
        <v>2204880</v>
      </c>
      <c r="G18374" s="277">
        <f t="shared" si="2013"/>
        <v>220488</v>
      </c>
    </row>
    <row r="18375" spans="1:7" x14ac:dyDescent="0.25">
      <c r="A18375" s="277">
        <f t="shared" si="2009"/>
        <v>183750</v>
      </c>
      <c r="B18375" s="277">
        <f t="shared" si="2010"/>
        <v>367500</v>
      </c>
      <c r="C18375" s="277">
        <f t="shared" si="2011"/>
        <v>441000</v>
      </c>
      <c r="D18375" s="277">
        <f t="shared" ref="D18375:D18438" si="2015">D18374+60</f>
        <v>1102500</v>
      </c>
      <c r="E18375" s="277">
        <f t="shared" si="2012"/>
        <v>1837500</v>
      </c>
      <c r="F18375" s="277">
        <f t="shared" si="2014"/>
        <v>2205000</v>
      </c>
      <c r="G18375" s="277">
        <f t="shared" si="2013"/>
        <v>220500</v>
      </c>
    </row>
    <row r="18376" spans="1:7" x14ac:dyDescent="0.25">
      <c r="A18376" s="277">
        <f t="shared" si="2009"/>
        <v>183760</v>
      </c>
      <c r="B18376" s="277">
        <f t="shared" si="2010"/>
        <v>367520</v>
      </c>
      <c r="C18376" s="277">
        <f t="shared" si="2011"/>
        <v>441024</v>
      </c>
      <c r="D18376" s="277">
        <f t="shared" si="2015"/>
        <v>1102560</v>
      </c>
      <c r="E18376" s="277">
        <f t="shared" si="2012"/>
        <v>1837600</v>
      </c>
      <c r="F18376" s="277">
        <f t="shared" si="2014"/>
        <v>2205120</v>
      </c>
      <c r="G18376" s="277">
        <f t="shared" si="2013"/>
        <v>220512</v>
      </c>
    </row>
    <row r="18377" spans="1:7" x14ac:dyDescent="0.25">
      <c r="A18377" s="277">
        <f t="shared" si="2009"/>
        <v>183770</v>
      </c>
      <c r="B18377" s="277">
        <f t="shared" si="2010"/>
        <v>367540</v>
      </c>
      <c r="C18377" s="277">
        <f t="shared" si="2011"/>
        <v>441048</v>
      </c>
      <c r="D18377" s="277">
        <f t="shared" si="2015"/>
        <v>1102620</v>
      </c>
      <c r="E18377" s="277">
        <f t="shared" si="2012"/>
        <v>1837700</v>
      </c>
      <c r="F18377" s="277">
        <f t="shared" si="2014"/>
        <v>2205240</v>
      </c>
      <c r="G18377" s="277">
        <f t="shared" si="2013"/>
        <v>220524</v>
      </c>
    </row>
    <row r="18378" spans="1:7" x14ac:dyDescent="0.25">
      <c r="A18378" s="277">
        <f t="shared" si="2009"/>
        <v>183780</v>
      </c>
      <c r="B18378" s="277">
        <f t="shared" si="2010"/>
        <v>367560</v>
      </c>
      <c r="C18378" s="277">
        <f t="shared" si="2011"/>
        <v>441072</v>
      </c>
      <c r="D18378" s="277">
        <f t="shared" si="2015"/>
        <v>1102680</v>
      </c>
      <c r="E18378" s="277">
        <f t="shared" si="2012"/>
        <v>1837800</v>
      </c>
      <c r="F18378" s="277">
        <f t="shared" si="2014"/>
        <v>2205360</v>
      </c>
      <c r="G18378" s="277">
        <f t="shared" si="2013"/>
        <v>220536</v>
      </c>
    </row>
    <row r="18379" spans="1:7" x14ac:dyDescent="0.25">
      <c r="A18379" s="277">
        <f t="shared" si="2009"/>
        <v>183790</v>
      </c>
      <c r="B18379" s="277">
        <f t="shared" si="2010"/>
        <v>367580</v>
      </c>
      <c r="C18379" s="277">
        <f t="shared" si="2011"/>
        <v>441096</v>
      </c>
      <c r="D18379" s="277">
        <f t="shared" si="2015"/>
        <v>1102740</v>
      </c>
      <c r="E18379" s="277">
        <f t="shared" si="2012"/>
        <v>1837900</v>
      </c>
      <c r="F18379" s="277">
        <f t="shared" si="2014"/>
        <v>2205480</v>
      </c>
      <c r="G18379" s="277">
        <f t="shared" si="2013"/>
        <v>220548</v>
      </c>
    </row>
    <row r="18380" spans="1:7" x14ac:dyDescent="0.25">
      <c r="A18380" s="277">
        <f t="shared" si="2009"/>
        <v>183800</v>
      </c>
      <c r="B18380" s="277">
        <f t="shared" si="2010"/>
        <v>367600</v>
      </c>
      <c r="C18380" s="277">
        <f t="shared" si="2011"/>
        <v>441120</v>
      </c>
      <c r="D18380" s="277">
        <f t="shared" si="2015"/>
        <v>1102800</v>
      </c>
      <c r="E18380" s="277">
        <f t="shared" si="2012"/>
        <v>1838000</v>
      </c>
      <c r="F18380" s="277">
        <f t="shared" si="2014"/>
        <v>2205600</v>
      </c>
      <c r="G18380" s="277">
        <f t="shared" si="2013"/>
        <v>220560</v>
      </c>
    </row>
    <row r="18381" spans="1:7" x14ac:dyDescent="0.25">
      <c r="A18381" s="277">
        <f t="shared" si="2009"/>
        <v>183810</v>
      </c>
      <c r="B18381" s="277">
        <f t="shared" si="2010"/>
        <v>367620</v>
      </c>
      <c r="C18381" s="277">
        <f t="shared" si="2011"/>
        <v>441144</v>
      </c>
      <c r="D18381" s="277">
        <f t="shared" si="2015"/>
        <v>1102860</v>
      </c>
      <c r="E18381" s="277">
        <f t="shared" si="2012"/>
        <v>1838100</v>
      </c>
      <c r="F18381" s="277">
        <f t="shared" si="2014"/>
        <v>2205720</v>
      </c>
      <c r="G18381" s="277">
        <f t="shared" si="2013"/>
        <v>220572</v>
      </c>
    </row>
    <row r="18382" spans="1:7" x14ac:dyDescent="0.25">
      <c r="A18382" s="277">
        <f t="shared" si="2009"/>
        <v>183820</v>
      </c>
      <c r="B18382" s="277">
        <f t="shared" si="2010"/>
        <v>367640</v>
      </c>
      <c r="C18382" s="277">
        <f t="shared" si="2011"/>
        <v>441168</v>
      </c>
      <c r="D18382" s="277">
        <f t="shared" si="2015"/>
        <v>1102920</v>
      </c>
      <c r="E18382" s="277">
        <f t="shared" si="2012"/>
        <v>1838200</v>
      </c>
      <c r="F18382" s="277">
        <f t="shared" si="2014"/>
        <v>2205840</v>
      </c>
      <c r="G18382" s="277">
        <f t="shared" si="2013"/>
        <v>220584</v>
      </c>
    </row>
    <row r="18383" spans="1:7" x14ac:dyDescent="0.25">
      <c r="A18383" s="277">
        <f t="shared" si="2009"/>
        <v>183830</v>
      </c>
      <c r="B18383" s="277">
        <f t="shared" si="2010"/>
        <v>367660</v>
      </c>
      <c r="C18383" s="277">
        <f t="shared" si="2011"/>
        <v>441192</v>
      </c>
      <c r="D18383" s="277">
        <f t="shared" si="2015"/>
        <v>1102980</v>
      </c>
      <c r="E18383" s="277">
        <f t="shared" si="2012"/>
        <v>1838300</v>
      </c>
      <c r="F18383" s="277">
        <f t="shared" si="2014"/>
        <v>2205960</v>
      </c>
      <c r="G18383" s="277">
        <f t="shared" si="2013"/>
        <v>220596</v>
      </c>
    </row>
    <row r="18384" spans="1:7" x14ac:dyDescent="0.25">
      <c r="A18384" s="277">
        <f t="shared" si="2009"/>
        <v>183840</v>
      </c>
      <c r="B18384" s="277">
        <f t="shared" si="2010"/>
        <v>367680</v>
      </c>
      <c r="C18384" s="277">
        <f t="shared" si="2011"/>
        <v>441216</v>
      </c>
      <c r="D18384" s="277">
        <f t="shared" si="2015"/>
        <v>1103040</v>
      </c>
      <c r="E18384" s="277">
        <f t="shared" si="2012"/>
        <v>1838400</v>
      </c>
      <c r="F18384" s="277">
        <f t="shared" si="2014"/>
        <v>2206080</v>
      </c>
      <c r="G18384" s="277">
        <f t="shared" si="2013"/>
        <v>220608</v>
      </c>
    </row>
    <row r="18385" spans="1:7" x14ac:dyDescent="0.25">
      <c r="A18385" s="277">
        <f t="shared" si="2009"/>
        <v>183850</v>
      </c>
      <c r="B18385" s="277">
        <f t="shared" si="2010"/>
        <v>367700</v>
      </c>
      <c r="C18385" s="277">
        <f t="shared" si="2011"/>
        <v>441240</v>
      </c>
      <c r="D18385" s="277">
        <f t="shared" si="2015"/>
        <v>1103100</v>
      </c>
      <c r="E18385" s="277">
        <f t="shared" si="2012"/>
        <v>1838500</v>
      </c>
      <c r="F18385" s="277">
        <f t="shared" si="2014"/>
        <v>2206200</v>
      </c>
      <c r="G18385" s="277">
        <f t="shared" si="2013"/>
        <v>220620</v>
      </c>
    </row>
    <row r="18386" spans="1:7" x14ac:dyDescent="0.25">
      <c r="A18386" s="277">
        <f t="shared" si="2009"/>
        <v>183860</v>
      </c>
      <c r="B18386" s="277">
        <f t="shared" si="2010"/>
        <v>367720</v>
      </c>
      <c r="C18386" s="277">
        <f t="shared" si="2011"/>
        <v>441264</v>
      </c>
      <c r="D18386" s="277">
        <f t="shared" si="2015"/>
        <v>1103160</v>
      </c>
      <c r="E18386" s="277">
        <f t="shared" si="2012"/>
        <v>1838600</v>
      </c>
      <c r="F18386" s="277">
        <f t="shared" si="2014"/>
        <v>2206320</v>
      </c>
      <c r="G18386" s="277">
        <f t="shared" si="2013"/>
        <v>220632</v>
      </c>
    </row>
    <row r="18387" spans="1:7" x14ac:dyDescent="0.25">
      <c r="A18387" s="277">
        <f t="shared" si="2009"/>
        <v>183870</v>
      </c>
      <c r="B18387" s="277">
        <f t="shared" si="2010"/>
        <v>367740</v>
      </c>
      <c r="C18387" s="277">
        <f t="shared" si="2011"/>
        <v>441288</v>
      </c>
      <c r="D18387" s="277">
        <f t="shared" si="2015"/>
        <v>1103220</v>
      </c>
      <c r="E18387" s="277">
        <f t="shared" si="2012"/>
        <v>1838700</v>
      </c>
      <c r="F18387" s="277">
        <f t="shared" si="2014"/>
        <v>2206440</v>
      </c>
      <c r="G18387" s="277">
        <f t="shared" si="2013"/>
        <v>220644</v>
      </c>
    </row>
    <row r="18388" spans="1:7" x14ac:dyDescent="0.25">
      <c r="A18388" s="277">
        <f t="shared" si="2009"/>
        <v>183880</v>
      </c>
      <c r="B18388" s="277">
        <f t="shared" si="2010"/>
        <v>367760</v>
      </c>
      <c r="C18388" s="277">
        <f t="shared" si="2011"/>
        <v>441312</v>
      </c>
      <c r="D18388" s="277">
        <f t="shared" si="2015"/>
        <v>1103280</v>
      </c>
      <c r="E18388" s="277">
        <f t="shared" si="2012"/>
        <v>1838800</v>
      </c>
      <c r="F18388" s="277">
        <f t="shared" si="2014"/>
        <v>2206560</v>
      </c>
      <c r="G18388" s="277">
        <f t="shared" si="2013"/>
        <v>220656</v>
      </c>
    </row>
    <row r="18389" spans="1:7" x14ac:dyDescent="0.25">
      <c r="A18389" s="277">
        <f t="shared" si="2009"/>
        <v>183890</v>
      </c>
      <c r="B18389" s="277">
        <f t="shared" si="2010"/>
        <v>367780</v>
      </c>
      <c r="C18389" s="277">
        <f t="shared" si="2011"/>
        <v>441336</v>
      </c>
      <c r="D18389" s="277">
        <f t="shared" si="2015"/>
        <v>1103340</v>
      </c>
      <c r="E18389" s="277">
        <f t="shared" si="2012"/>
        <v>1838900</v>
      </c>
      <c r="F18389" s="277">
        <f t="shared" si="2014"/>
        <v>2206680</v>
      </c>
      <c r="G18389" s="277">
        <f t="shared" si="2013"/>
        <v>220668</v>
      </c>
    </row>
    <row r="18390" spans="1:7" x14ac:dyDescent="0.25">
      <c r="A18390" s="277">
        <f t="shared" si="2009"/>
        <v>183900</v>
      </c>
      <c r="B18390" s="277">
        <f t="shared" si="2010"/>
        <v>367800</v>
      </c>
      <c r="C18390" s="277">
        <f t="shared" si="2011"/>
        <v>441360</v>
      </c>
      <c r="D18390" s="277">
        <f t="shared" si="2015"/>
        <v>1103400</v>
      </c>
      <c r="E18390" s="277">
        <f t="shared" si="2012"/>
        <v>1839000</v>
      </c>
      <c r="F18390" s="277">
        <f t="shared" si="2014"/>
        <v>2206800</v>
      </c>
      <c r="G18390" s="277">
        <f t="shared" si="2013"/>
        <v>220680</v>
      </c>
    </row>
    <row r="18391" spans="1:7" x14ac:dyDescent="0.25">
      <c r="A18391" s="277">
        <f t="shared" si="2009"/>
        <v>183910</v>
      </c>
      <c r="B18391" s="277">
        <f t="shared" si="2010"/>
        <v>367820</v>
      </c>
      <c r="C18391" s="277">
        <f t="shared" si="2011"/>
        <v>441384</v>
      </c>
      <c r="D18391" s="277">
        <f t="shared" si="2015"/>
        <v>1103460</v>
      </c>
      <c r="E18391" s="277">
        <f t="shared" si="2012"/>
        <v>1839100</v>
      </c>
      <c r="F18391" s="277">
        <f t="shared" si="2014"/>
        <v>2206920</v>
      </c>
      <c r="G18391" s="277">
        <f t="shared" si="2013"/>
        <v>220692</v>
      </c>
    </row>
    <row r="18392" spans="1:7" x14ac:dyDescent="0.25">
      <c r="A18392" s="277">
        <f t="shared" si="2009"/>
        <v>183920</v>
      </c>
      <c r="B18392" s="277">
        <f t="shared" si="2010"/>
        <v>367840</v>
      </c>
      <c r="C18392" s="277">
        <f t="shared" si="2011"/>
        <v>441408</v>
      </c>
      <c r="D18392" s="277">
        <f t="shared" si="2015"/>
        <v>1103520</v>
      </c>
      <c r="E18392" s="277">
        <f t="shared" si="2012"/>
        <v>1839200</v>
      </c>
      <c r="F18392" s="277">
        <f t="shared" si="2014"/>
        <v>2207040</v>
      </c>
      <c r="G18392" s="277">
        <f t="shared" si="2013"/>
        <v>220704</v>
      </c>
    </row>
    <row r="18393" spans="1:7" x14ac:dyDescent="0.25">
      <c r="A18393" s="277">
        <f t="shared" si="2009"/>
        <v>183930</v>
      </c>
      <c r="B18393" s="277">
        <f t="shared" si="2010"/>
        <v>367860</v>
      </c>
      <c r="C18393" s="277">
        <f t="shared" si="2011"/>
        <v>441432</v>
      </c>
      <c r="D18393" s="277">
        <f t="shared" si="2015"/>
        <v>1103580</v>
      </c>
      <c r="E18393" s="277">
        <f t="shared" si="2012"/>
        <v>1839300</v>
      </c>
      <c r="F18393" s="277">
        <f t="shared" si="2014"/>
        <v>2207160</v>
      </c>
      <c r="G18393" s="277">
        <f t="shared" si="2013"/>
        <v>220716</v>
      </c>
    </row>
    <row r="18394" spans="1:7" x14ac:dyDescent="0.25">
      <c r="A18394" s="277">
        <f t="shared" si="2009"/>
        <v>183940</v>
      </c>
      <c r="B18394" s="277">
        <f t="shared" si="2010"/>
        <v>367880</v>
      </c>
      <c r="C18394" s="277">
        <f t="shared" si="2011"/>
        <v>441456</v>
      </c>
      <c r="D18394" s="277">
        <f t="shared" si="2015"/>
        <v>1103640</v>
      </c>
      <c r="E18394" s="277">
        <f t="shared" si="2012"/>
        <v>1839400</v>
      </c>
      <c r="F18394" s="277">
        <f t="shared" si="2014"/>
        <v>2207280</v>
      </c>
      <c r="G18394" s="277">
        <f t="shared" si="2013"/>
        <v>220728</v>
      </c>
    </row>
    <row r="18395" spans="1:7" x14ac:dyDescent="0.25">
      <c r="A18395" s="277">
        <f t="shared" si="2009"/>
        <v>183950</v>
      </c>
      <c r="B18395" s="277">
        <f t="shared" si="2010"/>
        <v>367900</v>
      </c>
      <c r="C18395" s="277">
        <f t="shared" si="2011"/>
        <v>441480</v>
      </c>
      <c r="D18395" s="277">
        <f t="shared" si="2015"/>
        <v>1103700</v>
      </c>
      <c r="E18395" s="277">
        <f t="shared" si="2012"/>
        <v>1839500</v>
      </c>
      <c r="F18395" s="277">
        <f t="shared" si="2014"/>
        <v>2207400</v>
      </c>
      <c r="G18395" s="277">
        <f t="shared" si="2013"/>
        <v>220740</v>
      </c>
    </row>
    <row r="18396" spans="1:7" x14ac:dyDescent="0.25">
      <c r="A18396" s="277">
        <f t="shared" si="2009"/>
        <v>183960</v>
      </c>
      <c r="B18396" s="277">
        <f t="shared" si="2010"/>
        <v>367920</v>
      </c>
      <c r="C18396" s="277">
        <f t="shared" si="2011"/>
        <v>441504</v>
      </c>
      <c r="D18396" s="277">
        <f t="shared" si="2015"/>
        <v>1103760</v>
      </c>
      <c r="E18396" s="277">
        <f t="shared" si="2012"/>
        <v>1839600</v>
      </c>
      <c r="F18396" s="277">
        <f t="shared" si="2014"/>
        <v>2207520</v>
      </c>
      <c r="G18396" s="277">
        <f t="shared" si="2013"/>
        <v>220752</v>
      </c>
    </row>
    <row r="18397" spans="1:7" x14ac:dyDescent="0.25">
      <c r="A18397" s="277">
        <f t="shared" si="2009"/>
        <v>183970</v>
      </c>
      <c r="B18397" s="277">
        <f t="shared" si="2010"/>
        <v>367940</v>
      </c>
      <c r="C18397" s="277">
        <f t="shared" si="2011"/>
        <v>441528</v>
      </c>
      <c r="D18397" s="277">
        <f t="shared" si="2015"/>
        <v>1103820</v>
      </c>
      <c r="E18397" s="277">
        <f t="shared" si="2012"/>
        <v>1839700</v>
      </c>
      <c r="F18397" s="277">
        <f t="shared" si="2014"/>
        <v>2207640</v>
      </c>
      <c r="G18397" s="277">
        <f t="shared" si="2013"/>
        <v>220764</v>
      </c>
    </row>
    <row r="18398" spans="1:7" x14ac:dyDescent="0.25">
      <c r="A18398" s="277">
        <f t="shared" si="2009"/>
        <v>183980</v>
      </c>
      <c r="B18398" s="277">
        <f t="shared" si="2010"/>
        <v>367960</v>
      </c>
      <c r="C18398" s="277">
        <f t="shared" si="2011"/>
        <v>441552</v>
      </c>
      <c r="D18398" s="277">
        <f t="shared" si="2015"/>
        <v>1103880</v>
      </c>
      <c r="E18398" s="277">
        <f t="shared" si="2012"/>
        <v>1839800</v>
      </c>
      <c r="F18398" s="277">
        <f t="shared" si="2014"/>
        <v>2207760</v>
      </c>
      <c r="G18398" s="277">
        <f t="shared" si="2013"/>
        <v>220776</v>
      </c>
    </row>
    <row r="18399" spans="1:7" x14ac:dyDescent="0.25">
      <c r="A18399" s="277">
        <f t="shared" si="2009"/>
        <v>183990</v>
      </c>
      <c r="B18399" s="277">
        <f t="shared" si="2010"/>
        <v>367980</v>
      </c>
      <c r="C18399" s="277">
        <f t="shared" si="2011"/>
        <v>441576</v>
      </c>
      <c r="D18399" s="277">
        <f t="shared" si="2015"/>
        <v>1103940</v>
      </c>
      <c r="E18399" s="277">
        <f t="shared" si="2012"/>
        <v>1839900</v>
      </c>
      <c r="F18399" s="277">
        <f t="shared" si="2014"/>
        <v>2207880</v>
      </c>
      <c r="G18399" s="277">
        <f t="shared" si="2013"/>
        <v>220788</v>
      </c>
    </row>
    <row r="18400" spans="1:7" x14ac:dyDescent="0.25">
      <c r="A18400" s="277">
        <f t="shared" si="2009"/>
        <v>184000</v>
      </c>
      <c r="B18400" s="277">
        <f t="shared" si="2010"/>
        <v>368000</v>
      </c>
      <c r="C18400" s="277">
        <f t="shared" si="2011"/>
        <v>441600</v>
      </c>
      <c r="D18400" s="277">
        <f t="shared" si="2015"/>
        <v>1104000</v>
      </c>
      <c r="E18400" s="277">
        <f t="shared" si="2012"/>
        <v>1840000</v>
      </c>
      <c r="F18400" s="277">
        <f t="shared" si="2014"/>
        <v>2208000</v>
      </c>
      <c r="G18400" s="277">
        <f t="shared" si="2013"/>
        <v>220800</v>
      </c>
    </row>
    <row r="18401" spans="1:7" x14ac:dyDescent="0.25">
      <c r="A18401" s="277">
        <f t="shared" si="2009"/>
        <v>184010</v>
      </c>
      <c r="B18401" s="277">
        <f t="shared" si="2010"/>
        <v>368020</v>
      </c>
      <c r="C18401" s="277">
        <f t="shared" si="2011"/>
        <v>441624</v>
      </c>
      <c r="D18401" s="277">
        <f t="shared" si="2015"/>
        <v>1104060</v>
      </c>
      <c r="E18401" s="277">
        <f t="shared" si="2012"/>
        <v>1840100</v>
      </c>
      <c r="F18401" s="277">
        <f t="shared" si="2014"/>
        <v>2208120</v>
      </c>
      <c r="G18401" s="277">
        <f t="shared" si="2013"/>
        <v>220812</v>
      </c>
    </row>
    <row r="18402" spans="1:7" x14ac:dyDescent="0.25">
      <c r="A18402" s="277">
        <f t="shared" si="2009"/>
        <v>184020</v>
      </c>
      <c r="B18402" s="277">
        <f t="shared" si="2010"/>
        <v>368040</v>
      </c>
      <c r="C18402" s="277">
        <f t="shared" si="2011"/>
        <v>441648</v>
      </c>
      <c r="D18402" s="277">
        <f t="shared" si="2015"/>
        <v>1104120</v>
      </c>
      <c r="E18402" s="277">
        <f t="shared" si="2012"/>
        <v>1840200</v>
      </c>
      <c r="F18402" s="277">
        <f t="shared" si="2014"/>
        <v>2208240</v>
      </c>
      <c r="G18402" s="277">
        <f t="shared" si="2013"/>
        <v>220824</v>
      </c>
    </row>
    <row r="18403" spans="1:7" x14ac:dyDescent="0.25">
      <c r="A18403" s="277">
        <f t="shared" si="2009"/>
        <v>184030</v>
      </c>
      <c r="B18403" s="277">
        <f t="shared" si="2010"/>
        <v>368060</v>
      </c>
      <c r="C18403" s="277">
        <f t="shared" si="2011"/>
        <v>441672</v>
      </c>
      <c r="D18403" s="277">
        <f t="shared" si="2015"/>
        <v>1104180</v>
      </c>
      <c r="E18403" s="277">
        <f t="shared" si="2012"/>
        <v>1840300</v>
      </c>
      <c r="F18403" s="277">
        <f t="shared" si="2014"/>
        <v>2208360</v>
      </c>
      <c r="G18403" s="277">
        <f t="shared" si="2013"/>
        <v>220836</v>
      </c>
    </row>
    <row r="18404" spans="1:7" x14ac:dyDescent="0.25">
      <c r="A18404" s="277">
        <f t="shared" si="2009"/>
        <v>184040</v>
      </c>
      <c r="B18404" s="277">
        <f t="shared" si="2010"/>
        <v>368080</v>
      </c>
      <c r="C18404" s="277">
        <f t="shared" si="2011"/>
        <v>441696</v>
      </c>
      <c r="D18404" s="277">
        <f t="shared" si="2015"/>
        <v>1104240</v>
      </c>
      <c r="E18404" s="277">
        <f t="shared" si="2012"/>
        <v>1840400</v>
      </c>
      <c r="F18404" s="277">
        <f t="shared" si="2014"/>
        <v>2208480</v>
      </c>
      <c r="G18404" s="277">
        <f t="shared" si="2013"/>
        <v>220848</v>
      </c>
    </row>
    <row r="18405" spans="1:7" x14ac:dyDescent="0.25">
      <c r="A18405" s="277">
        <f t="shared" si="2009"/>
        <v>184050</v>
      </c>
      <c r="B18405" s="277">
        <f t="shared" si="2010"/>
        <v>368100</v>
      </c>
      <c r="C18405" s="277">
        <f t="shared" si="2011"/>
        <v>441720</v>
      </c>
      <c r="D18405" s="277">
        <f t="shared" si="2015"/>
        <v>1104300</v>
      </c>
      <c r="E18405" s="277">
        <f t="shared" si="2012"/>
        <v>1840500</v>
      </c>
      <c r="F18405" s="277">
        <f t="shared" si="2014"/>
        <v>2208600</v>
      </c>
      <c r="G18405" s="277">
        <f t="shared" si="2013"/>
        <v>220860</v>
      </c>
    </row>
    <row r="18406" spans="1:7" x14ac:dyDescent="0.25">
      <c r="A18406" s="277">
        <f t="shared" si="2009"/>
        <v>184060</v>
      </c>
      <c r="B18406" s="277">
        <f t="shared" si="2010"/>
        <v>368120</v>
      </c>
      <c r="C18406" s="277">
        <f t="shared" si="2011"/>
        <v>441744</v>
      </c>
      <c r="D18406" s="277">
        <f t="shared" si="2015"/>
        <v>1104360</v>
      </c>
      <c r="E18406" s="277">
        <f t="shared" si="2012"/>
        <v>1840600</v>
      </c>
      <c r="F18406" s="277">
        <f t="shared" si="2014"/>
        <v>2208720</v>
      </c>
      <c r="G18406" s="277">
        <f t="shared" si="2013"/>
        <v>220872</v>
      </c>
    </row>
    <row r="18407" spans="1:7" x14ac:dyDescent="0.25">
      <c r="A18407" s="277">
        <f t="shared" si="2009"/>
        <v>184070</v>
      </c>
      <c r="B18407" s="277">
        <f t="shared" si="2010"/>
        <v>368140</v>
      </c>
      <c r="C18407" s="277">
        <f t="shared" si="2011"/>
        <v>441768</v>
      </c>
      <c r="D18407" s="277">
        <f t="shared" si="2015"/>
        <v>1104420</v>
      </c>
      <c r="E18407" s="277">
        <f t="shared" si="2012"/>
        <v>1840700</v>
      </c>
      <c r="F18407" s="277">
        <f t="shared" si="2014"/>
        <v>2208840</v>
      </c>
      <c r="G18407" s="277">
        <f t="shared" si="2013"/>
        <v>220884</v>
      </c>
    </row>
    <row r="18408" spans="1:7" x14ac:dyDescent="0.25">
      <c r="A18408" s="277">
        <f t="shared" si="2009"/>
        <v>184080</v>
      </c>
      <c r="B18408" s="277">
        <f t="shared" si="2010"/>
        <v>368160</v>
      </c>
      <c r="C18408" s="277">
        <f t="shared" si="2011"/>
        <v>441792</v>
      </c>
      <c r="D18408" s="277">
        <f t="shared" si="2015"/>
        <v>1104480</v>
      </c>
      <c r="E18408" s="277">
        <f t="shared" si="2012"/>
        <v>1840800</v>
      </c>
      <c r="F18408" s="277">
        <f t="shared" si="2014"/>
        <v>2208960</v>
      </c>
      <c r="G18408" s="277">
        <f t="shared" si="2013"/>
        <v>220896</v>
      </c>
    </row>
    <row r="18409" spans="1:7" x14ac:dyDescent="0.25">
      <c r="A18409" s="277">
        <f t="shared" si="2009"/>
        <v>184090</v>
      </c>
      <c r="B18409" s="277">
        <f t="shared" si="2010"/>
        <v>368180</v>
      </c>
      <c r="C18409" s="277">
        <f t="shared" si="2011"/>
        <v>441816</v>
      </c>
      <c r="D18409" s="277">
        <f t="shared" si="2015"/>
        <v>1104540</v>
      </c>
      <c r="E18409" s="277">
        <f t="shared" si="2012"/>
        <v>1840900</v>
      </c>
      <c r="F18409" s="277">
        <f t="shared" si="2014"/>
        <v>2209080</v>
      </c>
      <c r="G18409" s="277">
        <f t="shared" si="2013"/>
        <v>220908</v>
      </c>
    </row>
    <row r="18410" spans="1:7" x14ac:dyDescent="0.25">
      <c r="A18410" s="277">
        <f t="shared" si="2009"/>
        <v>184100</v>
      </c>
      <c r="B18410" s="277">
        <f t="shared" si="2010"/>
        <v>368200</v>
      </c>
      <c r="C18410" s="277">
        <f t="shared" si="2011"/>
        <v>441840</v>
      </c>
      <c r="D18410" s="277">
        <f t="shared" si="2015"/>
        <v>1104600</v>
      </c>
      <c r="E18410" s="277">
        <f t="shared" si="2012"/>
        <v>1841000</v>
      </c>
      <c r="F18410" s="277">
        <f t="shared" si="2014"/>
        <v>2209200</v>
      </c>
      <c r="G18410" s="277">
        <f t="shared" si="2013"/>
        <v>220920</v>
      </c>
    </row>
    <row r="18411" spans="1:7" x14ac:dyDescent="0.25">
      <c r="A18411" s="277">
        <f t="shared" si="2009"/>
        <v>184110</v>
      </c>
      <c r="B18411" s="277">
        <f t="shared" si="2010"/>
        <v>368220</v>
      </c>
      <c r="C18411" s="277">
        <f t="shared" si="2011"/>
        <v>441864</v>
      </c>
      <c r="D18411" s="277">
        <f t="shared" si="2015"/>
        <v>1104660</v>
      </c>
      <c r="E18411" s="277">
        <f t="shared" si="2012"/>
        <v>1841100</v>
      </c>
      <c r="F18411" s="277">
        <f t="shared" si="2014"/>
        <v>2209320</v>
      </c>
      <c r="G18411" s="277">
        <f t="shared" si="2013"/>
        <v>220932</v>
      </c>
    </row>
    <row r="18412" spans="1:7" x14ac:dyDescent="0.25">
      <c r="A18412" s="277">
        <f t="shared" si="2009"/>
        <v>184120</v>
      </c>
      <c r="B18412" s="277">
        <f t="shared" si="2010"/>
        <v>368240</v>
      </c>
      <c r="C18412" s="277">
        <f t="shared" si="2011"/>
        <v>441888</v>
      </c>
      <c r="D18412" s="277">
        <f t="shared" si="2015"/>
        <v>1104720</v>
      </c>
      <c r="E18412" s="277">
        <f t="shared" si="2012"/>
        <v>1841200</v>
      </c>
      <c r="F18412" s="277">
        <f t="shared" si="2014"/>
        <v>2209440</v>
      </c>
      <c r="G18412" s="277">
        <f t="shared" si="2013"/>
        <v>220944</v>
      </c>
    </row>
    <row r="18413" spans="1:7" x14ac:dyDescent="0.25">
      <c r="A18413" s="277">
        <f t="shared" si="2009"/>
        <v>184130</v>
      </c>
      <c r="B18413" s="277">
        <f t="shared" si="2010"/>
        <v>368260</v>
      </c>
      <c r="C18413" s="277">
        <f t="shared" si="2011"/>
        <v>441912</v>
      </c>
      <c r="D18413" s="277">
        <f t="shared" si="2015"/>
        <v>1104780</v>
      </c>
      <c r="E18413" s="277">
        <f t="shared" si="2012"/>
        <v>1841300</v>
      </c>
      <c r="F18413" s="277">
        <f t="shared" si="2014"/>
        <v>2209560</v>
      </c>
      <c r="G18413" s="277">
        <f t="shared" si="2013"/>
        <v>220956</v>
      </c>
    </row>
    <row r="18414" spans="1:7" x14ac:dyDescent="0.25">
      <c r="A18414" s="277">
        <f t="shared" si="2009"/>
        <v>184140</v>
      </c>
      <c r="B18414" s="277">
        <f t="shared" si="2010"/>
        <v>368280</v>
      </c>
      <c r="C18414" s="277">
        <f t="shared" si="2011"/>
        <v>441936</v>
      </c>
      <c r="D18414" s="277">
        <f t="shared" si="2015"/>
        <v>1104840</v>
      </c>
      <c r="E18414" s="277">
        <f t="shared" si="2012"/>
        <v>1841400</v>
      </c>
      <c r="F18414" s="277">
        <f t="shared" si="2014"/>
        <v>2209680</v>
      </c>
      <c r="G18414" s="277">
        <f t="shared" si="2013"/>
        <v>220968</v>
      </c>
    </row>
    <row r="18415" spans="1:7" x14ac:dyDescent="0.25">
      <c r="A18415" s="277">
        <f t="shared" si="2009"/>
        <v>184150</v>
      </c>
      <c r="B18415" s="277">
        <f t="shared" si="2010"/>
        <v>368300</v>
      </c>
      <c r="C18415" s="277">
        <f t="shared" si="2011"/>
        <v>441960</v>
      </c>
      <c r="D18415" s="277">
        <f t="shared" si="2015"/>
        <v>1104900</v>
      </c>
      <c r="E18415" s="277">
        <f t="shared" si="2012"/>
        <v>1841500</v>
      </c>
      <c r="F18415" s="277">
        <f t="shared" si="2014"/>
        <v>2209800</v>
      </c>
      <c r="G18415" s="277">
        <f t="shared" si="2013"/>
        <v>220980</v>
      </c>
    </row>
    <row r="18416" spans="1:7" x14ac:dyDescent="0.25">
      <c r="A18416" s="277">
        <f t="shared" si="2009"/>
        <v>184160</v>
      </c>
      <c r="B18416" s="277">
        <f t="shared" si="2010"/>
        <v>368320</v>
      </c>
      <c r="C18416" s="277">
        <f t="shared" si="2011"/>
        <v>441984</v>
      </c>
      <c r="D18416" s="277">
        <f t="shared" si="2015"/>
        <v>1104960</v>
      </c>
      <c r="E18416" s="277">
        <f t="shared" si="2012"/>
        <v>1841600</v>
      </c>
      <c r="F18416" s="277">
        <f t="shared" si="2014"/>
        <v>2209920</v>
      </c>
      <c r="G18416" s="277">
        <f t="shared" si="2013"/>
        <v>220992</v>
      </c>
    </row>
    <row r="18417" spans="1:7" x14ac:dyDescent="0.25">
      <c r="A18417" s="277">
        <f t="shared" si="2009"/>
        <v>184170</v>
      </c>
      <c r="B18417" s="277">
        <f t="shared" si="2010"/>
        <v>368340</v>
      </c>
      <c r="C18417" s="277">
        <f t="shared" si="2011"/>
        <v>442008</v>
      </c>
      <c r="D18417" s="277">
        <f t="shared" si="2015"/>
        <v>1105020</v>
      </c>
      <c r="E18417" s="277">
        <f t="shared" si="2012"/>
        <v>1841700</v>
      </c>
      <c r="F18417" s="277">
        <f t="shared" si="2014"/>
        <v>2210040</v>
      </c>
      <c r="G18417" s="277">
        <f t="shared" si="2013"/>
        <v>221004</v>
      </c>
    </row>
    <row r="18418" spans="1:7" x14ac:dyDescent="0.25">
      <c r="A18418" s="277">
        <f t="shared" si="2009"/>
        <v>184180</v>
      </c>
      <c r="B18418" s="277">
        <f t="shared" si="2010"/>
        <v>368360</v>
      </c>
      <c r="C18418" s="277">
        <f t="shared" si="2011"/>
        <v>442032</v>
      </c>
      <c r="D18418" s="277">
        <f t="shared" si="2015"/>
        <v>1105080</v>
      </c>
      <c r="E18418" s="277">
        <f t="shared" si="2012"/>
        <v>1841800</v>
      </c>
      <c r="F18418" s="277">
        <f t="shared" si="2014"/>
        <v>2210160</v>
      </c>
      <c r="G18418" s="277">
        <f t="shared" si="2013"/>
        <v>221016</v>
      </c>
    </row>
    <row r="18419" spans="1:7" x14ac:dyDescent="0.25">
      <c r="A18419" s="277">
        <f t="shared" si="2009"/>
        <v>184190</v>
      </c>
      <c r="B18419" s="277">
        <f t="shared" si="2010"/>
        <v>368380</v>
      </c>
      <c r="C18419" s="277">
        <f t="shared" si="2011"/>
        <v>442056</v>
      </c>
      <c r="D18419" s="277">
        <f t="shared" si="2015"/>
        <v>1105140</v>
      </c>
      <c r="E18419" s="277">
        <f t="shared" si="2012"/>
        <v>1841900</v>
      </c>
      <c r="F18419" s="277">
        <f t="shared" si="2014"/>
        <v>2210280</v>
      </c>
      <c r="G18419" s="277">
        <f t="shared" si="2013"/>
        <v>221028</v>
      </c>
    </row>
    <row r="18420" spans="1:7" x14ac:dyDescent="0.25">
      <c r="A18420" s="277">
        <f t="shared" si="2009"/>
        <v>184200</v>
      </c>
      <c r="B18420" s="277">
        <f t="shared" si="2010"/>
        <v>368400</v>
      </c>
      <c r="C18420" s="277">
        <f t="shared" si="2011"/>
        <v>442080</v>
      </c>
      <c r="D18420" s="277">
        <f t="shared" si="2015"/>
        <v>1105200</v>
      </c>
      <c r="E18420" s="277">
        <f t="shared" si="2012"/>
        <v>1842000</v>
      </c>
      <c r="F18420" s="277">
        <f t="shared" si="2014"/>
        <v>2210400</v>
      </c>
      <c r="G18420" s="277">
        <f t="shared" si="2013"/>
        <v>221040</v>
      </c>
    </row>
    <row r="18421" spans="1:7" x14ac:dyDescent="0.25">
      <c r="A18421" s="277">
        <f t="shared" si="2009"/>
        <v>184210</v>
      </c>
      <c r="B18421" s="277">
        <f t="shared" si="2010"/>
        <v>368420</v>
      </c>
      <c r="C18421" s="277">
        <f t="shared" si="2011"/>
        <v>442104</v>
      </c>
      <c r="D18421" s="277">
        <f t="shared" si="2015"/>
        <v>1105260</v>
      </c>
      <c r="E18421" s="277">
        <f t="shared" si="2012"/>
        <v>1842100</v>
      </c>
      <c r="F18421" s="277">
        <f t="shared" si="2014"/>
        <v>2210520</v>
      </c>
      <c r="G18421" s="277">
        <f t="shared" si="2013"/>
        <v>221052</v>
      </c>
    </row>
    <row r="18422" spans="1:7" x14ac:dyDescent="0.25">
      <c r="A18422" s="277">
        <f t="shared" si="2009"/>
        <v>184220</v>
      </c>
      <c r="B18422" s="277">
        <f t="shared" si="2010"/>
        <v>368440</v>
      </c>
      <c r="C18422" s="277">
        <f t="shared" si="2011"/>
        <v>442128</v>
      </c>
      <c r="D18422" s="277">
        <f t="shared" si="2015"/>
        <v>1105320</v>
      </c>
      <c r="E18422" s="277">
        <f t="shared" si="2012"/>
        <v>1842200</v>
      </c>
      <c r="F18422" s="277">
        <f t="shared" si="2014"/>
        <v>2210640</v>
      </c>
      <c r="G18422" s="277">
        <f t="shared" si="2013"/>
        <v>221064</v>
      </c>
    </row>
    <row r="18423" spans="1:7" x14ac:dyDescent="0.25">
      <c r="A18423" s="277">
        <f t="shared" si="2009"/>
        <v>184230</v>
      </c>
      <c r="B18423" s="277">
        <f t="shared" si="2010"/>
        <v>368460</v>
      </c>
      <c r="C18423" s="277">
        <f t="shared" si="2011"/>
        <v>442152</v>
      </c>
      <c r="D18423" s="277">
        <f t="shared" si="2015"/>
        <v>1105380</v>
      </c>
      <c r="E18423" s="277">
        <f t="shared" si="2012"/>
        <v>1842300</v>
      </c>
      <c r="F18423" s="277">
        <f t="shared" si="2014"/>
        <v>2210760</v>
      </c>
      <c r="G18423" s="277">
        <f t="shared" si="2013"/>
        <v>221076</v>
      </c>
    </row>
    <row r="18424" spans="1:7" x14ac:dyDescent="0.25">
      <c r="A18424" s="277">
        <f t="shared" si="2009"/>
        <v>184240</v>
      </c>
      <c r="B18424" s="277">
        <f t="shared" si="2010"/>
        <v>368480</v>
      </c>
      <c r="C18424" s="277">
        <f t="shared" si="2011"/>
        <v>442176</v>
      </c>
      <c r="D18424" s="277">
        <f t="shared" si="2015"/>
        <v>1105440</v>
      </c>
      <c r="E18424" s="277">
        <f t="shared" si="2012"/>
        <v>1842400</v>
      </c>
      <c r="F18424" s="277">
        <f t="shared" si="2014"/>
        <v>2210880</v>
      </c>
      <c r="G18424" s="277">
        <f t="shared" si="2013"/>
        <v>221088</v>
      </c>
    </row>
    <row r="18425" spans="1:7" x14ac:dyDescent="0.25">
      <c r="A18425" s="277">
        <f t="shared" si="2009"/>
        <v>184250</v>
      </c>
      <c r="B18425" s="277">
        <f t="shared" si="2010"/>
        <v>368500</v>
      </c>
      <c r="C18425" s="277">
        <f t="shared" si="2011"/>
        <v>442200</v>
      </c>
      <c r="D18425" s="277">
        <f t="shared" si="2015"/>
        <v>1105500</v>
      </c>
      <c r="E18425" s="277">
        <f t="shared" si="2012"/>
        <v>1842500</v>
      </c>
      <c r="F18425" s="277">
        <f t="shared" si="2014"/>
        <v>2211000</v>
      </c>
      <c r="G18425" s="277">
        <f t="shared" si="2013"/>
        <v>221100</v>
      </c>
    </row>
    <row r="18426" spans="1:7" x14ac:dyDescent="0.25">
      <c r="A18426" s="277">
        <f t="shared" si="2009"/>
        <v>184260</v>
      </c>
      <c r="B18426" s="277">
        <f t="shared" si="2010"/>
        <v>368520</v>
      </c>
      <c r="C18426" s="277">
        <f t="shared" si="2011"/>
        <v>442224</v>
      </c>
      <c r="D18426" s="277">
        <f t="shared" si="2015"/>
        <v>1105560</v>
      </c>
      <c r="E18426" s="277">
        <f t="shared" si="2012"/>
        <v>1842600</v>
      </c>
      <c r="F18426" s="277">
        <f t="shared" si="2014"/>
        <v>2211120</v>
      </c>
      <c r="G18426" s="277">
        <f t="shared" si="2013"/>
        <v>221112</v>
      </c>
    </row>
    <row r="18427" spans="1:7" x14ac:dyDescent="0.25">
      <c r="A18427" s="277">
        <f t="shared" si="2009"/>
        <v>184270</v>
      </c>
      <c r="B18427" s="277">
        <f t="shared" si="2010"/>
        <v>368540</v>
      </c>
      <c r="C18427" s="277">
        <f t="shared" si="2011"/>
        <v>442248</v>
      </c>
      <c r="D18427" s="277">
        <f t="shared" si="2015"/>
        <v>1105620</v>
      </c>
      <c r="E18427" s="277">
        <f t="shared" si="2012"/>
        <v>1842700</v>
      </c>
      <c r="F18427" s="277">
        <f t="shared" si="2014"/>
        <v>2211240</v>
      </c>
      <c r="G18427" s="277">
        <f t="shared" si="2013"/>
        <v>221124</v>
      </c>
    </row>
    <row r="18428" spans="1:7" x14ac:dyDescent="0.25">
      <c r="A18428" s="277">
        <f t="shared" si="2009"/>
        <v>184280</v>
      </c>
      <c r="B18428" s="277">
        <f t="shared" si="2010"/>
        <v>368560</v>
      </c>
      <c r="C18428" s="277">
        <f t="shared" si="2011"/>
        <v>442272</v>
      </c>
      <c r="D18428" s="277">
        <f t="shared" si="2015"/>
        <v>1105680</v>
      </c>
      <c r="E18428" s="277">
        <f t="shared" si="2012"/>
        <v>1842800</v>
      </c>
      <c r="F18428" s="277">
        <f t="shared" si="2014"/>
        <v>2211360</v>
      </c>
      <c r="G18428" s="277">
        <f t="shared" si="2013"/>
        <v>221136</v>
      </c>
    </row>
    <row r="18429" spans="1:7" x14ac:dyDescent="0.25">
      <c r="A18429" s="277">
        <f t="shared" si="2009"/>
        <v>184290</v>
      </c>
      <c r="B18429" s="277">
        <f t="shared" si="2010"/>
        <v>368580</v>
      </c>
      <c r="C18429" s="277">
        <f t="shared" si="2011"/>
        <v>442296</v>
      </c>
      <c r="D18429" s="277">
        <f t="shared" si="2015"/>
        <v>1105740</v>
      </c>
      <c r="E18429" s="277">
        <f t="shared" si="2012"/>
        <v>1842900</v>
      </c>
      <c r="F18429" s="277">
        <f t="shared" si="2014"/>
        <v>2211480</v>
      </c>
      <c r="G18429" s="277">
        <f t="shared" si="2013"/>
        <v>221148</v>
      </c>
    </row>
    <row r="18430" spans="1:7" x14ac:dyDescent="0.25">
      <c r="A18430" s="277">
        <f t="shared" si="2009"/>
        <v>184300</v>
      </c>
      <c r="B18430" s="277">
        <f t="shared" si="2010"/>
        <v>368600</v>
      </c>
      <c r="C18430" s="277">
        <f t="shared" si="2011"/>
        <v>442320</v>
      </c>
      <c r="D18430" s="277">
        <f t="shared" si="2015"/>
        <v>1105800</v>
      </c>
      <c r="E18430" s="277">
        <f t="shared" si="2012"/>
        <v>1843000</v>
      </c>
      <c r="F18430" s="277">
        <f t="shared" si="2014"/>
        <v>2211600</v>
      </c>
      <c r="G18430" s="277">
        <f t="shared" si="2013"/>
        <v>221160</v>
      </c>
    </row>
    <row r="18431" spans="1:7" x14ac:dyDescent="0.25">
      <c r="A18431" s="277">
        <f t="shared" si="2009"/>
        <v>184310</v>
      </c>
      <c r="B18431" s="277">
        <f t="shared" si="2010"/>
        <v>368620</v>
      </c>
      <c r="C18431" s="277">
        <f t="shared" si="2011"/>
        <v>442344</v>
      </c>
      <c r="D18431" s="277">
        <f t="shared" si="2015"/>
        <v>1105860</v>
      </c>
      <c r="E18431" s="277">
        <f t="shared" si="2012"/>
        <v>1843100</v>
      </c>
      <c r="F18431" s="277">
        <f t="shared" si="2014"/>
        <v>2211720</v>
      </c>
      <c r="G18431" s="277">
        <f t="shared" si="2013"/>
        <v>221172</v>
      </c>
    </row>
    <row r="18432" spans="1:7" x14ac:dyDescent="0.25">
      <c r="A18432" s="277">
        <f t="shared" si="2009"/>
        <v>184320</v>
      </c>
      <c r="B18432" s="277">
        <f t="shared" si="2010"/>
        <v>368640</v>
      </c>
      <c r="C18432" s="277">
        <f t="shared" si="2011"/>
        <v>442368</v>
      </c>
      <c r="D18432" s="277">
        <f t="shared" si="2015"/>
        <v>1105920</v>
      </c>
      <c r="E18432" s="277">
        <f t="shared" si="2012"/>
        <v>1843200</v>
      </c>
      <c r="F18432" s="277">
        <f t="shared" si="2014"/>
        <v>2211840</v>
      </c>
      <c r="G18432" s="277">
        <f t="shared" si="2013"/>
        <v>221184</v>
      </c>
    </row>
    <row r="18433" spans="1:7" x14ac:dyDescent="0.25">
      <c r="A18433" s="277">
        <f t="shared" si="2009"/>
        <v>184330</v>
      </c>
      <c r="B18433" s="277">
        <f t="shared" si="2010"/>
        <v>368660</v>
      </c>
      <c r="C18433" s="277">
        <f t="shared" si="2011"/>
        <v>442392</v>
      </c>
      <c r="D18433" s="277">
        <f t="shared" si="2015"/>
        <v>1105980</v>
      </c>
      <c r="E18433" s="277">
        <f t="shared" si="2012"/>
        <v>1843300</v>
      </c>
      <c r="F18433" s="277">
        <f t="shared" si="2014"/>
        <v>2211960</v>
      </c>
      <c r="G18433" s="277">
        <f t="shared" si="2013"/>
        <v>221196</v>
      </c>
    </row>
    <row r="18434" spans="1:7" x14ac:dyDescent="0.25">
      <c r="A18434" s="277">
        <f t="shared" si="2009"/>
        <v>184340</v>
      </c>
      <c r="B18434" s="277">
        <f t="shared" si="2010"/>
        <v>368680</v>
      </c>
      <c r="C18434" s="277">
        <f t="shared" si="2011"/>
        <v>442416</v>
      </c>
      <c r="D18434" s="277">
        <f t="shared" si="2015"/>
        <v>1106040</v>
      </c>
      <c r="E18434" s="277">
        <f t="shared" si="2012"/>
        <v>1843400</v>
      </c>
      <c r="F18434" s="277">
        <f t="shared" si="2014"/>
        <v>2212080</v>
      </c>
      <c r="G18434" s="277">
        <f t="shared" si="2013"/>
        <v>221208</v>
      </c>
    </row>
    <row r="18435" spans="1:7" x14ac:dyDescent="0.25">
      <c r="A18435" s="277">
        <f t="shared" ref="A18435:A18498" si="2016">A18434+10</f>
        <v>184350</v>
      </c>
      <c r="B18435" s="277">
        <f t="shared" ref="B18435:B18498" si="2017">B18434+20</f>
        <v>368700</v>
      </c>
      <c r="C18435" s="277">
        <f t="shared" ref="C18435:C18498" si="2018">C18434+24</f>
        <v>442440</v>
      </c>
      <c r="D18435" s="277">
        <f t="shared" si="2015"/>
        <v>1106100</v>
      </c>
      <c r="E18435" s="277">
        <f t="shared" ref="E18435:E18498" si="2019">E18434+100</f>
        <v>1843500</v>
      </c>
      <c r="F18435" s="277">
        <f t="shared" si="2014"/>
        <v>2212200</v>
      </c>
      <c r="G18435" s="277">
        <f t="shared" ref="G18435:G18498" si="2020">G18434+12</f>
        <v>221220</v>
      </c>
    </row>
    <row r="18436" spans="1:7" x14ac:dyDescent="0.25">
      <c r="A18436" s="277">
        <f t="shared" si="2016"/>
        <v>184360</v>
      </c>
      <c r="B18436" s="277">
        <f t="shared" si="2017"/>
        <v>368720</v>
      </c>
      <c r="C18436" s="277">
        <f t="shared" si="2018"/>
        <v>442464</v>
      </c>
      <c r="D18436" s="277">
        <f t="shared" si="2015"/>
        <v>1106160</v>
      </c>
      <c r="E18436" s="277">
        <f t="shared" si="2019"/>
        <v>1843600</v>
      </c>
      <c r="F18436" s="277">
        <f t="shared" ref="F18436:F18499" si="2021">F18435+120</f>
        <v>2212320</v>
      </c>
      <c r="G18436" s="277">
        <f t="shared" si="2020"/>
        <v>221232</v>
      </c>
    </row>
    <row r="18437" spans="1:7" x14ac:dyDescent="0.25">
      <c r="A18437" s="277">
        <f t="shared" si="2016"/>
        <v>184370</v>
      </c>
      <c r="B18437" s="277">
        <f t="shared" si="2017"/>
        <v>368740</v>
      </c>
      <c r="C18437" s="277">
        <f t="shared" si="2018"/>
        <v>442488</v>
      </c>
      <c r="D18437" s="277">
        <f t="shared" si="2015"/>
        <v>1106220</v>
      </c>
      <c r="E18437" s="277">
        <f t="shared" si="2019"/>
        <v>1843700</v>
      </c>
      <c r="F18437" s="277">
        <f t="shared" si="2021"/>
        <v>2212440</v>
      </c>
      <c r="G18437" s="277">
        <f t="shared" si="2020"/>
        <v>221244</v>
      </c>
    </row>
    <row r="18438" spans="1:7" x14ac:dyDescent="0.25">
      <c r="A18438" s="277">
        <f t="shared" si="2016"/>
        <v>184380</v>
      </c>
      <c r="B18438" s="277">
        <f t="shared" si="2017"/>
        <v>368760</v>
      </c>
      <c r="C18438" s="277">
        <f t="shared" si="2018"/>
        <v>442512</v>
      </c>
      <c r="D18438" s="277">
        <f t="shared" si="2015"/>
        <v>1106280</v>
      </c>
      <c r="E18438" s="277">
        <f t="shared" si="2019"/>
        <v>1843800</v>
      </c>
      <c r="F18438" s="277">
        <f t="shared" si="2021"/>
        <v>2212560</v>
      </c>
      <c r="G18438" s="277">
        <f t="shared" si="2020"/>
        <v>221256</v>
      </c>
    </row>
    <row r="18439" spans="1:7" x14ac:dyDescent="0.25">
      <c r="A18439" s="277">
        <f t="shared" si="2016"/>
        <v>184390</v>
      </c>
      <c r="B18439" s="277">
        <f t="shared" si="2017"/>
        <v>368780</v>
      </c>
      <c r="C18439" s="277">
        <f t="shared" si="2018"/>
        <v>442536</v>
      </c>
      <c r="D18439" s="277">
        <f t="shared" ref="D18439:D18502" si="2022">D18438+60</f>
        <v>1106340</v>
      </c>
      <c r="E18439" s="277">
        <f t="shared" si="2019"/>
        <v>1843900</v>
      </c>
      <c r="F18439" s="277">
        <f t="shared" si="2021"/>
        <v>2212680</v>
      </c>
      <c r="G18439" s="277">
        <f t="shared" si="2020"/>
        <v>221268</v>
      </c>
    </row>
    <row r="18440" spans="1:7" x14ac:dyDescent="0.25">
      <c r="A18440" s="277">
        <f t="shared" si="2016"/>
        <v>184400</v>
      </c>
      <c r="B18440" s="277">
        <f t="shared" si="2017"/>
        <v>368800</v>
      </c>
      <c r="C18440" s="277">
        <f t="shared" si="2018"/>
        <v>442560</v>
      </c>
      <c r="D18440" s="277">
        <f t="shared" si="2022"/>
        <v>1106400</v>
      </c>
      <c r="E18440" s="277">
        <f t="shared" si="2019"/>
        <v>1844000</v>
      </c>
      <c r="F18440" s="277">
        <f t="shared" si="2021"/>
        <v>2212800</v>
      </c>
      <c r="G18440" s="277">
        <f t="shared" si="2020"/>
        <v>221280</v>
      </c>
    </row>
    <row r="18441" spans="1:7" x14ac:dyDescent="0.25">
      <c r="A18441" s="277">
        <f t="shared" si="2016"/>
        <v>184410</v>
      </c>
      <c r="B18441" s="277">
        <f t="shared" si="2017"/>
        <v>368820</v>
      </c>
      <c r="C18441" s="277">
        <f t="shared" si="2018"/>
        <v>442584</v>
      </c>
      <c r="D18441" s="277">
        <f t="shared" si="2022"/>
        <v>1106460</v>
      </c>
      <c r="E18441" s="277">
        <f t="shared" si="2019"/>
        <v>1844100</v>
      </c>
      <c r="F18441" s="277">
        <f t="shared" si="2021"/>
        <v>2212920</v>
      </c>
      <c r="G18441" s="277">
        <f t="shared" si="2020"/>
        <v>221292</v>
      </c>
    </row>
    <row r="18442" spans="1:7" x14ac:dyDescent="0.25">
      <c r="A18442" s="277">
        <f t="shared" si="2016"/>
        <v>184420</v>
      </c>
      <c r="B18442" s="277">
        <f t="shared" si="2017"/>
        <v>368840</v>
      </c>
      <c r="C18442" s="277">
        <f t="shared" si="2018"/>
        <v>442608</v>
      </c>
      <c r="D18442" s="277">
        <f t="shared" si="2022"/>
        <v>1106520</v>
      </c>
      <c r="E18442" s="277">
        <f t="shared" si="2019"/>
        <v>1844200</v>
      </c>
      <c r="F18442" s="277">
        <f t="shared" si="2021"/>
        <v>2213040</v>
      </c>
      <c r="G18442" s="277">
        <f t="shared" si="2020"/>
        <v>221304</v>
      </c>
    </row>
    <row r="18443" spans="1:7" x14ac:dyDescent="0.25">
      <c r="A18443" s="277">
        <f t="shared" si="2016"/>
        <v>184430</v>
      </c>
      <c r="B18443" s="277">
        <f t="shared" si="2017"/>
        <v>368860</v>
      </c>
      <c r="C18443" s="277">
        <f t="shared" si="2018"/>
        <v>442632</v>
      </c>
      <c r="D18443" s="277">
        <f t="shared" si="2022"/>
        <v>1106580</v>
      </c>
      <c r="E18443" s="277">
        <f t="shared" si="2019"/>
        <v>1844300</v>
      </c>
      <c r="F18443" s="277">
        <f t="shared" si="2021"/>
        <v>2213160</v>
      </c>
      <c r="G18443" s="277">
        <f t="shared" si="2020"/>
        <v>221316</v>
      </c>
    </row>
    <row r="18444" spans="1:7" x14ac:dyDescent="0.25">
      <c r="A18444" s="277">
        <f t="shared" si="2016"/>
        <v>184440</v>
      </c>
      <c r="B18444" s="277">
        <f t="shared" si="2017"/>
        <v>368880</v>
      </c>
      <c r="C18444" s="277">
        <f t="shared" si="2018"/>
        <v>442656</v>
      </c>
      <c r="D18444" s="277">
        <f t="shared" si="2022"/>
        <v>1106640</v>
      </c>
      <c r="E18444" s="277">
        <f t="shared" si="2019"/>
        <v>1844400</v>
      </c>
      <c r="F18444" s="277">
        <f t="shared" si="2021"/>
        <v>2213280</v>
      </c>
      <c r="G18444" s="277">
        <f t="shared" si="2020"/>
        <v>221328</v>
      </c>
    </row>
    <row r="18445" spans="1:7" x14ac:dyDescent="0.25">
      <c r="A18445" s="277">
        <f t="shared" si="2016"/>
        <v>184450</v>
      </c>
      <c r="B18445" s="277">
        <f t="shared" si="2017"/>
        <v>368900</v>
      </c>
      <c r="C18445" s="277">
        <f t="shared" si="2018"/>
        <v>442680</v>
      </c>
      <c r="D18445" s="277">
        <f t="shared" si="2022"/>
        <v>1106700</v>
      </c>
      <c r="E18445" s="277">
        <f t="shared" si="2019"/>
        <v>1844500</v>
      </c>
      <c r="F18445" s="277">
        <f t="shared" si="2021"/>
        <v>2213400</v>
      </c>
      <c r="G18445" s="277">
        <f t="shared" si="2020"/>
        <v>221340</v>
      </c>
    </row>
    <row r="18446" spans="1:7" x14ac:dyDescent="0.25">
      <c r="A18446" s="277">
        <f t="shared" si="2016"/>
        <v>184460</v>
      </c>
      <c r="B18446" s="277">
        <f t="shared" si="2017"/>
        <v>368920</v>
      </c>
      <c r="C18446" s="277">
        <f t="shared" si="2018"/>
        <v>442704</v>
      </c>
      <c r="D18446" s="277">
        <f t="shared" si="2022"/>
        <v>1106760</v>
      </c>
      <c r="E18446" s="277">
        <f t="shared" si="2019"/>
        <v>1844600</v>
      </c>
      <c r="F18446" s="277">
        <f t="shared" si="2021"/>
        <v>2213520</v>
      </c>
      <c r="G18446" s="277">
        <f t="shared" si="2020"/>
        <v>221352</v>
      </c>
    </row>
    <row r="18447" spans="1:7" x14ac:dyDescent="0.25">
      <c r="A18447" s="277">
        <f t="shared" si="2016"/>
        <v>184470</v>
      </c>
      <c r="B18447" s="277">
        <f t="shared" si="2017"/>
        <v>368940</v>
      </c>
      <c r="C18447" s="277">
        <f t="shared" si="2018"/>
        <v>442728</v>
      </c>
      <c r="D18447" s="277">
        <f t="shared" si="2022"/>
        <v>1106820</v>
      </c>
      <c r="E18447" s="277">
        <f t="shared" si="2019"/>
        <v>1844700</v>
      </c>
      <c r="F18447" s="277">
        <f t="shared" si="2021"/>
        <v>2213640</v>
      </c>
      <c r="G18447" s="277">
        <f t="shared" si="2020"/>
        <v>221364</v>
      </c>
    </row>
    <row r="18448" spans="1:7" x14ac:dyDescent="0.25">
      <c r="A18448" s="277">
        <f t="shared" si="2016"/>
        <v>184480</v>
      </c>
      <c r="B18448" s="277">
        <f t="shared" si="2017"/>
        <v>368960</v>
      </c>
      <c r="C18448" s="277">
        <f t="shared" si="2018"/>
        <v>442752</v>
      </c>
      <c r="D18448" s="277">
        <f t="shared" si="2022"/>
        <v>1106880</v>
      </c>
      <c r="E18448" s="277">
        <f t="shared" si="2019"/>
        <v>1844800</v>
      </c>
      <c r="F18448" s="277">
        <f t="shared" si="2021"/>
        <v>2213760</v>
      </c>
      <c r="G18448" s="277">
        <f t="shared" si="2020"/>
        <v>221376</v>
      </c>
    </row>
    <row r="18449" spans="1:7" x14ac:dyDescent="0.25">
      <c r="A18449" s="277">
        <f t="shared" si="2016"/>
        <v>184490</v>
      </c>
      <c r="B18449" s="277">
        <f t="shared" si="2017"/>
        <v>368980</v>
      </c>
      <c r="C18449" s="277">
        <f t="shared" si="2018"/>
        <v>442776</v>
      </c>
      <c r="D18449" s="277">
        <f t="shared" si="2022"/>
        <v>1106940</v>
      </c>
      <c r="E18449" s="277">
        <f t="shared" si="2019"/>
        <v>1844900</v>
      </c>
      <c r="F18449" s="277">
        <f t="shared" si="2021"/>
        <v>2213880</v>
      </c>
      <c r="G18449" s="277">
        <f t="shared" si="2020"/>
        <v>221388</v>
      </c>
    </row>
    <row r="18450" spans="1:7" x14ac:dyDescent="0.25">
      <c r="A18450" s="277">
        <f t="shared" si="2016"/>
        <v>184500</v>
      </c>
      <c r="B18450" s="277">
        <f t="shared" si="2017"/>
        <v>369000</v>
      </c>
      <c r="C18450" s="277">
        <f t="shared" si="2018"/>
        <v>442800</v>
      </c>
      <c r="D18450" s="277">
        <f t="shared" si="2022"/>
        <v>1107000</v>
      </c>
      <c r="E18450" s="277">
        <f t="shared" si="2019"/>
        <v>1845000</v>
      </c>
      <c r="F18450" s="277">
        <f t="shared" si="2021"/>
        <v>2214000</v>
      </c>
      <c r="G18450" s="277">
        <f t="shared" si="2020"/>
        <v>221400</v>
      </c>
    </row>
    <row r="18451" spans="1:7" x14ac:dyDescent="0.25">
      <c r="A18451" s="277">
        <f t="shared" si="2016"/>
        <v>184510</v>
      </c>
      <c r="B18451" s="277">
        <f t="shared" si="2017"/>
        <v>369020</v>
      </c>
      <c r="C18451" s="277">
        <f t="shared" si="2018"/>
        <v>442824</v>
      </c>
      <c r="D18451" s="277">
        <f t="shared" si="2022"/>
        <v>1107060</v>
      </c>
      <c r="E18451" s="277">
        <f t="shared" si="2019"/>
        <v>1845100</v>
      </c>
      <c r="F18451" s="277">
        <f t="shared" si="2021"/>
        <v>2214120</v>
      </c>
      <c r="G18451" s="277">
        <f t="shared" si="2020"/>
        <v>221412</v>
      </c>
    </row>
    <row r="18452" spans="1:7" x14ac:dyDescent="0.25">
      <c r="A18452" s="277">
        <f t="shared" si="2016"/>
        <v>184520</v>
      </c>
      <c r="B18452" s="277">
        <f t="shared" si="2017"/>
        <v>369040</v>
      </c>
      <c r="C18452" s="277">
        <f t="shared" si="2018"/>
        <v>442848</v>
      </c>
      <c r="D18452" s="277">
        <f t="shared" si="2022"/>
        <v>1107120</v>
      </c>
      <c r="E18452" s="277">
        <f t="shared" si="2019"/>
        <v>1845200</v>
      </c>
      <c r="F18452" s="277">
        <f t="shared" si="2021"/>
        <v>2214240</v>
      </c>
      <c r="G18452" s="277">
        <f t="shared" si="2020"/>
        <v>221424</v>
      </c>
    </row>
    <row r="18453" spans="1:7" x14ac:dyDescent="0.25">
      <c r="A18453" s="277">
        <f t="shared" si="2016"/>
        <v>184530</v>
      </c>
      <c r="B18453" s="277">
        <f t="shared" si="2017"/>
        <v>369060</v>
      </c>
      <c r="C18453" s="277">
        <f t="shared" si="2018"/>
        <v>442872</v>
      </c>
      <c r="D18453" s="277">
        <f t="shared" si="2022"/>
        <v>1107180</v>
      </c>
      <c r="E18453" s="277">
        <f t="shared" si="2019"/>
        <v>1845300</v>
      </c>
      <c r="F18453" s="277">
        <f t="shared" si="2021"/>
        <v>2214360</v>
      </c>
      <c r="G18453" s="277">
        <f t="shared" si="2020"/>
        <v>221436</v>
      </c>
    </row>
    <row r="18454" spans="1:7" x14ac:dyDescent="0.25">
      <c r="A18454" s="277">
        <f t="shared" si="2016"/>
        <v>184540</v>
      </c>
      <c r="B18454" s="277">
        <f t="shared" si="2017"/>
        <v>369080</v>
      </c>
      <c r="C18454" s="277">
        <f t="shared" si="2018"/>
        <v>442896</v>
      </c>
      <c r="D18454" s="277">
        <f t="shared" si="2022"/>
        <v>1107240</v>
      </c>
      <c r="E18454" s="277">
        <f t="shared" si="2019"/>
        <v>1845400</v>
      </c>
      <c r="F18454" s="277">
        <f t="shared" si="2021"/>
        <v>2214480</v>
      </c>
      <c r="G18454" s="277">
        <f t="shared" si="2020"/>
        <v>221448</v>
      </c>
    </row>
    <row r="18455" spans="1:7" x14ac:dyDescent="0.25">
      <c r="A18455" s="277">
        <f t="shared" si="2016"/>
        <v>184550</v>
      </c>
      <c r="B18455" s="277">
        <f t="shared" si="2017"/>
        <v>369100</v>
      </c>
      <c r="C18455" s="277">
        <f t="shared" si="2018"/>
        <v>442920</v>
      </c>
      <c r="D18455" s="277">
        <f t="shared" si="2022"/>
        <v>1107300</v>
      </c>
      <c r="E18455" s="277">
        <f t="shared" si="2019"/>
        <v>1845500</v>
      </c>
      <c r="F18455" s="277">
        <f t="shared" si="2021"/>
        <v>2214600</v>
      </c>
      <c r="G18455" s="277">
        <f t="shared" si="2020"/>
        <v>221460</v>
      </c>
    </row>
    <row r="18456" spans="1:7" x14ac:dyDescent="0.25">
      <c r="A18456" s="277">
        <f t="shared" si="2016"/>
        <v>184560</v>
      </c>
      <c r="B18456" s="277">
        <f t="shared" si="2017"/>
        <v>369120</v>
      </c>
      <c r="C18456" s="277">
        <f t="shared" si="2018"/>
        <v>442944</v>
      </c>
      <c r="D18456" s="277">
        <f t="shared" si="2022"/>
        <v>1107360</v>
      </c>
      <c r="E18456" s="277">
        <f t="shared" si="2019"/>
        <v>1845600</v>
      </c>
      <c r="F18456" s="277">
        <f t="shared" si="2021"/>
        <v>2214720</v>
      </c>
      <c r="G18456" s="277">
        <f t="shared" si="2020"/>
        <v>221472</v>
      </c>
    </row>
    <row r="18457" spans="1:7" x14ac:dyDescent="0.25">
      <c r="A18457" s="277">
        <f t="shared" si="2016"/>
        <v>184570</v>
      </c>
      <c r="B18457" s="277">
        <f t="shared" si="2017"/>
        <v>369140</v>
      </c>
      <c r="C18457" s="277">
        <f t="shared" si="2018"/>
        <v>442968</v>
      </c>
      <c r="D18457" s="277">
        <f t="shared" si="2022"/>
        <v>1107420</v>
      </c>
      <c r="E18457" s="277">
        <f t="shared" si="2019"/>
        <v>1845700</v>
      </c>
      <c r="F18457" s="277">
        <f t="shared" si="2021"/>
        <v>2214840</v>
      </c>
      <c r="G18457" s="277">
        <f t="shared" si="2020"/>
        <v>221484</v>
      </c>
    </row>
    <row r="18458" spans="1:7" x14ac:dyDescent="0.25">
      <c r="A18458" s="277">
        <f t="shared" si="2016"/>
        <v>184580</v>
      </c>
      <c r="B18458" s="277">
        <f t="shared" si="2017"/>
        <v>369160</v>
      </c>
      <c r="C18458" s="277">
        <f t="shared" si="2018"/>
        <v>442992</v>
      </c>
      <c r="D18458" s="277">
        <f t="shared" si="2022"/>
        <v>1107480</v>
      </c>
      <c r="E18458" s="277">
        <f t="shared" si="2019"/>
        <v>1845800</v>
      </c>
      <c r="F18458" s="277">
        <f t="shared" si="2021"/>
        <v>2214960</v>
      </c>
      <c r="G18458" s="277">
        <f t="shared" si="2020"/>
        <v>221496</v>
      </c>
    </row>
    <row r="18459" spans="1:7" x14ac:dyDescent="0.25">
      <c r="A18459" s="277">
        <f t="shared" si="2016"/>
        <v>184590</v>
      </c>
      <c r="B18459" s="277">
        <f t="shared" si="2017"/>
        <v>369180</v>
      </c>
      <c r="C18459" s="277">
        <f t="shared" si="2018"/>
        <v>443016</v>
      </c>
      <c r="D18459" s="277">
        <f t="shared" si="2022"/>
        <v>1107540</v>
      </c>
      <c r="E18459" s="277">
        <f t="shared" si="2019"/>
        <v>1845900</v>
      </c>
      <c r="F18459" s="277">
        <f t="shared" si="2021"/>
        <v>2215080</v>
      </c>
      <c r="G18459" s="277">
        <f t="shared" si="2020"/>
        <v>221508</v>
      </c>
    </row>
    <row r="18460" spans="1:7" x14ac:dyDescent="0.25">
      <c r="A18460" s="277">
        <f t="shared" si="2016"/>
        <v>184600</v>
      </c>
      <c r="B18460" s="277">
        <f t="shared" si="2017"/>
        <v>369200</v>
      </c>
      <c r="C18460" s="277">
        <f t="shared" si="2018"/>
        <v>443040</v>
      </c>
      <c r="D18460" s="277">
        <f t="shared" si="2022"/>
        <v>1107600</v>
      </c>
      <c r="E18460" s="277">
        <f t="shared" si="2019"/>
        <v>1846000</v>
      </c>
      <c r="F18460" s="277">
        <f t="shared" si="2021"/>
        <v>2215200</v>
      </c>
      <c r="G18460" s="277">
        <f t="shared" si="2020"/>
        <v>221520</v>
      </c>
    </row>
    <row r="18461" spans="1:7" x14ac:dyDescent="0.25">
      <c r="A18461" s="277">
        <f t="shared" si="2016"/>
        <v>184610</v>
      </c>
      <c r="B18461" s="277">
        <f t="shared" si="2017"/>
        <v>369220</v>
      </c>
      <c r="C18461" s="277">
        <f t="shared" si="2018"/>
        <v>443064</v>
      </c>
      <c r="D18461" s="277">
        <f t="shared" si="2022"/>
        <v>1107660</v>
      </c>
      <c r="E18461" s="277">
        <f t="shared" si="2019"/>
        <v>1846100</v>
      </c>
      <c r="F18461" s="277">
        <f t="shared" si="2021"/>
        <v>2215320</v>
      </c>
      <c r="G18461" s="277">
        <f t="shared" si="2020"/>
        <v>221532</v>
      </c>
    </row>
    <row r="18462" spans="1:7" x14ac:dyDescent="0.25">
      <c r="A18462" s="277">
        <f t="shared" si="2016"/>
        <v>184620</v>
      </c>
      <c r="B18462" s="277">
        <f t="shared" si="2017"/>
        <v>369240</v>
      </c>
      <c r="C18462" s="277">
        <f t="shared" si="2018"/>
        <v>443088</v>
      </c>
      <c r="D18462" s="277">
        <f t="shared" si="2022"/>
        <v>1107720</v>
      </c>
      <c r="E18462" s="277">
        <f t="shared" si="2019"/>
        <v>1846200</v>
      </c>
      <c r="F18462" s="277">
        <f t="shared" si="2021"/>
        <v>2215440</v>
      </c>
      <c r="G18462" s="277">
        <f t="shared" si="2020"/>
        <v>221544</v>
      </c>
    </row>
    <row r="18463" spans="1:7" x14ac:dyDescent="0.25">
      <c r="A18463" s="277">
        <f t="shared" si="2016"/>
        <v>184630</v>
      </c>
      <c r="B18463" s="277">
        <f t="shared" si="2017"/>
        <v>369260</v>
      </c>
      <c r="C18463" s="277">
        <f t="shared" si="2018"/>
        <v>443112</v>
      </c>
      <c r="D18463" s="277">
        <f t="shared" si="2022"/>
        <v>1107780</v>
      </c>
      <c r="E18463" s="277">
        <f t="shared" si="2019"/>
        <v>1846300</v>
      </c>
      <c r="F18463" s="277">
        <f t="shared" si="2021"/>
        <v>2215560</v>
      </c>
      <c r="G18463" s="277">
        <f t="shared" si="2020"/>
        <v>221556</v>
      </c>
    </row>
    <row r="18464" spans="1:7" x14ac:dyDescent="0.25">
      <c r="A18464" s="277">
        <f t="shared" si="2016"/>
        <v>184640</v>
      </c>
      <c r="B18464" s="277">
        <f t="shared" si="2017"/>
        <v>369280</v>
      </c>
      <c r="C18464" s="277">
        <f t="shared" si="2018"/>
        <v>443136</v>
      </c>
      <c r="D18464" s="277">
        <f t="shared" si="2022"/>
        <v>1107840</v>
      </c>
      <c r="E18464" s="277">
        <f t="shared" si="2019"/>
        <v>1846400</v>
      </c>
      <c r="F18464" s="277">
        <f t="shared" si="2021"/>
        <v>2215680</v>
      </c>
      <c r="G18464" s="277">
        <f t="shared" si="2020"/>
        <v>221568</v>
      </c>
    </row>
    <row r="18465" spans="1:7" x14ac:dyDescent="0.25">
      <c r="A18465" s="277">
        <f t="shared" si="2016"/>
        <v>184650</v>
      </c>
      <c r="B18465" s="277">
        <f t="shared" si="2017"/>
        <v>369300</v>
      </c>
      <c r="C18465" s="277">
        <f t="shared" si="2018"/>
        <v>443160</v>
      </c>
      <c r="D18465" s="277">
        <f t="shared" si="2022"/>
        <v>1107900</v>
      </c>
      <c r="E18465" s="277">
        <f t="shared" si="2019"/>
        <v>1846500</v>
      </c>
      <c r="F18465" s="277">
        <f t="shared" si="2021"/>
        <v>2215800</v>
      </c>
      <c r="G18465" s="277">
        <f t="shared" si="2020"/>
        <v>221580</v>
      </c>
    </row>
    <row r="18466" spans="1:7" x14ac:dyDescent="0.25">
      <c r="A18466" s="277">
        <f t="shared" si="2016"/>
        <v>184660</v>
      </c>
      <c r="B18466" s="277">
        <f t="shared" si="2017"/>
        <v>369320</v>
      </c>
      <c r="C18466" s="277">
        <f t="shared" si="2018"/>
        <v>443184</v>
      </c>
      <c r="D18466" s="277">
        <f t="shared" si="2022"/>
        <v>1107960</v>
      </c>
      <c r="E18466" s="277">
        <f t="shared" si="2019"/>
        <v>1846600</v>
      </c>
      <c r="F18466" s="277">
        <f t="shared" si="2021"/>
        <v>2215920</v>
      </c>
      <c r="G18466" s="277">
        <f t="shared" si="2020"/>
        <v>221592</v>
      </c>
    </row>
    <row r="18467" spans="1:7" x14ac:dyDescent="0.25">
      <c r="A18467" s="277">
        <f t="shared" si="2016"/>
        <v>184670</v>
      </c>
      <c r="B18467" s="277">
        <f t="shared" si="2017"/>
        <v>369340</v>
      </c>
      <c r="C18467" s="277">
        <f t="shared" si="2018"/>
        <v>443208</v>
      </c>
      <c r="D18467" s="277">
        <f t="shared" si="2022"/>
        <v>1108020</v>
      </c>
      <c r="E18467" s="277">
        <f t="shared" si="2019"/>
        <v>1846700</v>
      </c>
      <c r="F18467" s="277">
        <f t="shared" si="2021"/>
        <v>2216040</v>
      </c>
      <c r="G18467" s="277">
        <f t="shared" si="2020"/>
        <v>221604</v>
      </c>
    </row>
    <row r="18468" spans="1:7" x14ac:dyDescent="0.25">
      <c r="A18468" s="277">
        <f t="shared" si="2016"/>
        <v>184680</v>
      </c>
      <c r="B18468" s="277">
        <f t="shared" si="2017"/>
        <v>369360</v>
      </c>
      <c r="C18468" s="277">
        <f t="shared" si="2018"/>
        <v>443232</v>
      </c>
      <c r="D18468" s="277">
        <f t="shared" si="2022"/>
        <v>1108080</v>
      </c>
      <c r="E18468" s="277">
        <f t="shared" si="2019"/>
        <v>1846800</v>
      </c>
      <c r="F18468" s="277">
        <f t="shared" si="2021"/>
        <v>2216160</v>
      </c>
      <c r="G18468" s="277">
        <f t="shared" si="2020"/>
        <v>221616</v>
      </c>
    </row>
    <row r="18469" spans="1:7" x14ac:dyDescent="0.25">
      <c r="A18469" s="277">
        <f t="shared" si="2016"/>
        <v>184690</v>
      </c>
      <c r="B18469" s="277">
        <f t="shared" si="2017"/>
        <v>369380</v>
      </c>
      <c r="C18469" s="277">
        <f t="shared" si="2018"/>
        <v>443256</v>
      </c>
      <c r="D18469" s="277">
        <f t="shared" si="2022"/>
        <v>1108140</v>
      </c>
      <c r="E18469" s="277">
        <f t="shared" si="2019"/>
        <v>1846900</v>
      </c>
      <c r="F18469" s="277">
        <f t="shared" si="2021"/>
        <v>2216280</v>
      </c>
      <c r="G18469" s="277">
        <f t="shared" si="2020"/>
        <v>221628</v>
      </c>
    </row>
    <row r="18470" spans="1:7" x14ac:dyDescent="0.25">
      <c r="A18470" s="277">
        <f t="shared" si="2016"/>
        <v>184700</v>
      </c>
      <c r="B18470" s="277">
        <f t="shared" si="2017"/>
        <v>369400</v>
      </c>
      <c r="C18470" s="277">
        <f t="shared" si="2018"/>
        <v>443280</v>
      </c>
      <c r="D18470" s="277">
        <f t="shared" si="2022"/>
        <v>1108200</v>
      </c>
      <c r="E18470" s="277">
        <f t="shared" si="2019"/>
        <v>1847000</v>
      </c>
      <c r="F18470" s="277">
        <f t="shared" si="2021"/>
        <v>2216400</v>
      </c>
      <c r="G18470" s="277">
        <f t="shared" si="2020"/>
        <v>221640</v>
      </c>
    </row>
    <row r="18471" spans="1:7" x14ac:dyDescent="0.25">
      <c r="A18471" s="277">
        <f t="shared" si="2016"/>
        <v>184710</v>
      </c>
      <c r="B18471" s="277">
        <f t="shared" si="2017"/>
        <v>369420</v>
      </c>
      <c r="C18471" s="277">
        <f t="shared" si="2018"/>
        <v>443304</v>
      </c>
      <c r="D18471" s="277">
        <f t="shared" si="2022"/>
        <v>1108260</v>
      </c>
      <c r="E18471" s="277">
        <f t="shared" si="2019"/>
        <v>1847100</v>
      </c>
      <c r="F18471" s="277">
        <f t="shared" si="2021"/>
        <v>2216520</v>
      </c>
      <c r="G18471" s="277">
        <f t="shared" si="2020"/>
        <v>221652</v>
      </c>
    </row>
    <row r="18472" spans="1:7" x14ac:dyDescent="0.25">
      <c r="A18472" s="277">
        <f t="shared" si="2016"/>
        <v>184720</v>
      </c>
      <c r="B18472" s="277">
        <f t="shared" si="2017"/>
        <v>369440</v>
      </c>
      <c r="C18472" s="277">
        <f t="shared" si="2018"/>
        <v>443328</v>
      </c>
      <c r="D18472" s="277">
        <f t="shared" si="2022"/>
        <v>1108320</v>
      </c>
      <c r="E18472" s="277">
        <f t="shared" si="2019"/>
        <v>1847200</v>
      </c>
      <c r="F18472" s="277">
        <f t="shared" si="2021"/>
        <v>2216640</v>
      </c>
      <c r="G18472" s="277">
        <f t="shared" si="2020"/>
        <v>221664</v>
      </c>
    </row>
    <row r="18473" spans="1:7" x14ac:dyDescent="0.25">
      <c r="A18473" s="277">
        <f t="shared" si="2016"/>
        <v>184730</v>
      </c>
      <c r="B18473" s="277">
        <f t="shared" si="2017"/>
        <v>369460</v>
      </c>
      <c r="C18473" s="277">
        <f t="shared" si="2018"/>
        <v>443352</v>
      </c>
      <c r="D18473" s="277">
        <f t="shared" si="2022"/>
        <v>1108380</v>
      </c>
      <c r="E18473" s="277">
        <f t="shared" si="2019"/>
        <v>1847300</v>
      </c>
      <c r="F18473" s="277">
        <f t="shared" si="2021"/>
        <v>2216760</v>
      </c>
      <c r="G18473" s="277">
        <f t="shared" si="2020"/>
        <v>221676</v>
      </c>
    </row>
    <row r="18474" spans="1:7" x14ac:dyDescent="0.25">
      <c r="A18474" s="277">
        <f t="shared" si="2016"/>
        <v>184740</v>
      </c>
      <c r="B18474" s="277">
        <f t="shared" si="2017"/>
        <v>369480</v>
      </c>
      <c r="C18474" s="277">
        <f t="shared" si="2018"/>
        <v>443376</v>
      </c>
      <c r="D18474" s="277">
        <f t="shared" si="2022"/>
        <v>1108440</v>
      </c>
      <c r="E18474" s="277">
        <f t="shared" si="2019"/>
        <v>1847400</v>
      </c>
      <c r="F18474" s="277">
        <f t="shared" si="2021"/>
        <v>2216880</v>
      </c>
      <c r="G18474" s="277">
        <f t="shared" si="2020"/>
        <v>221688</v>
      </c>
    </row>
    <row r="18475" spans="1:7" x14ac:dyDescent="0.25">
      <c r="A18475" s="277">
        <f t="shared" si="2016"/>
        <v>184750</v>
      </c>
      <c r="B18475" s="277">
        <f t="shared" si="2017"/>
        <v>369500</v>
      </c>
      <c r="C18475" s="277">
        <f t="shared" si="2018"/>
        <v>443400</v>
      </c>
      <c r="D18475" s="277">
        <f t="shared" si="2022"/>
        <v>1108500</v>
      </c>
      <c r="E18475" s="277">
        <f t="shared" si="2019"/>
        <v>1847500</v>
      </c>
      <c r="F18475" s="277">
        <f t="shared" si="2021"/>
        <v>2217000</v>
      </c>
      <c r="G18475" s="277">
        <f t="shared" si="2020"/>
        <v>221700</v>
      </c>
    </row>
    <row r="18476" spans="1:7" x14ac:dyDescent="0.25">
      <c r="A18476" s="277">
        <f t="shared" si="2016"/>
        <v>184760</v>
      </c>
      <c r="B18476" s="277">
        <f t="shared" si="2017"/>
        <v>369520</v>
      </c>
      <c r="C18476" s="277">
        <f t="shared" si="2018"/>
        <v>443424</v>
      </c>
      <c r="D18476" s="277">
        <f t="shared" si="2022"/>
        <v>1108560</v>
      </c>
      <c r="E18476" s="277">
        <f t="shared" si="2019"/>
        <v>1847600</v>
      </c>
      <c r="F18476" s="277">
        <f t="shared" si="2021"/>
        <v>2217120</v>
      </c>
      <c r="G18476" s="277">
        <f t="shared" si="2020"/>
        <v>221712</v>
      </c>
    </row>
    <row r="18477" spans="1:7" x14ac:dyDescent="0.25">
      <c r="A18477" s="277">
        <f t="shared" si="2016"/>
        <v>184770</v>
      </c>
      <c r="B18477" s="277">
        <f t="shared" si="2017"/>
        <v>369540</v>
      </c>
      <c r="C18477" s="277">
        <f t="shared" si="2018"/>
        <v>443448</v>
      </c>
      <c r="D18477" s="277">
        <f t="shared" si="2022"/>
        <v>1108620</v>
      </c>
      <c r="E18477" s="277">
        <f t="shared" si="2019"/>
        <v>1847700</v>
      </c>
      <c r="F18477" s="277">
        <f t="shared" si="2021"/>
        <v>2217240</v>
      </c>
      <c r="G18477" s="277">
        <f t="shared" si="2020"/>
        <v>221724</v>
      </c>
    </row>
    <row r="18478" spans="1:7" x14ac:dyDescent="0.25">
      <c r="A18478" s="277">
        <f t="shared" si="2016"/>
        <v>184780</v>
      </c>
      <c r="B18478" s="277">
        <f t="shared" si="2017"/>
        <v>369560</v>
      </c>
      <c r="C18478" s="277">
        <f t="shared" si="2018"/>
        <v>443472</v>
      </c>
      <c r="D18478" s="277">
        <f t="shared" si="2022"/>
        <v>1108680</v>
      </c>
      <c r="E18478" s="277">
        <f t="shared" si="2019"/>
        <v>1847800</v>
      </c>
      <c r="F18478" s="277">
        <f t="shared" si="2021"/>
        <v>2217360</v>
      </c>
      <c r="G18478" s="277">
        <f t="shared" si="2020"/>
        <v>221736</v>
      </c>
    </row>
    <row r="18479" spans="1:7" x14ac:dyDescent="0.25">
      <c r="A18479" s="277">
        <f t="shared" si="2016"/>
        <v>184790</v>
      </c>
      <c r="B18479" s="277">
        <f t="shared" si="2017"/>
        <v>369580</v>
      </c>
      <c r="C18479" s="277">
        <f t="shared" si="2018"/>
        <v>443496</v>
      </c>
      <c r="D18479" s="277">
        <f t="shared" si="2022"/>
        <v>1108740</v>
      </c>
      <c r="E18479" s="277">
        <f t="shared" si="2019"/>
        <v>1847900</v>
      </c>
      <c r="F18479" s="277">
        <f t="shared" si="2021"/>
        <v>2217480</v>
      </c>
      <c r="G18479" s="277">
        <f t="shared" si="2020"/>
        <v>221748</v>
      </c>
    </row>
    <row r="18480" spans="1:7" x14ac:dyDescent="0.25">
      <c r="A18480" s="277">
        <f t="shared" si="2016"/>
        <v>184800</v>
      </c>
      <c r="B18480" s="277">
        <f t="shared" si="2017"/>
        <v>369600</v>
      </c>
      <c r="C18480" s="277">
        <f t="shared" si="2018"/>
        <v>443520</v>
      </c>
      <c r="D18480" s="277">
        <f t="shared" si="2022"/>
        <v>1108800</v>
      </c>
      <c r="E18480" s="277">
        <f t="shared" si="2019"/>
        <v>1848000</v>
      </c>
      <c r="F18480" s="277">
        <f t="shared" si="2021"/>
        <v>2217600</v>
      </c>
      <c r="G18480" s="277">
        <f t="shared" si="2020"/>
        <v>221760</v>
      </c>
    </row>
    <row r="18481" spans="1:7" x14ac:dyDescent="0.25">
      <c r="A18481" s="277">
        <f t="shared" si="2016"/>
        <v>184810</v>
      </c>
      <c r="B18481" s="277">
        <f t="shared" si="2017"/>
        <v>369620</v>
      </c>
      <c r="C18481" s="277">
        <f t="shared" si="2018"/>
        <v>443544</v>
      </c>
      <c r="D18481" s="277">
        <f t="shared" si="2022"/>
        <v>1108860</v>
      </c>
      <c r="E18481" s="277">
        <f t="shared" si="2019"/>
        <v>1848100</v>
      </c>
      <c r="F18481" s="277">
        <f t="shared" si="2021"/>
        <v>2217720</v>
      </c>
      <c r="G18481" s="277">
        <f t="shared" si="2020"/>
        <v>221772</v>
      </c>
    </row>
    <row r="18482" spans="1:7" x14ac:dyDescent="0.25">
      <c r="A18482" s="277">
        <f t="shared" si="2016"/>
        <v>184820</v>
      </c>
      <c r="B18482" s="277">
        <f t="shared" si="2017"/>
        <v>369640</v>
      </c>
      <c r="C18482" s="277">
        <f t="shared" si="2018"/>
        <v>443568</v>
      </c>
      <c r="D18482" s="277">
        <f t="shared" si="2022"/>
        <v>1108920</v>
      </c>
      <c r="E18482" s="277">
        <f t="shared" si="2019"/>
        <v>1848200</v>
      </c>
      <c r="F18482" s="277">
        <f t="shared" si="2021"/>
        <v>2217840</v>
      </c>
      <c r="G18482" s="277">
        <f t="shared" si="2020"/>
        <v>221784</v>
      </c>
    </row>
    <row r="18483" spans="1:7" x14ac:dyDescent="0.25">
      <c r="A18483" s="277">
        <f t="shared" si="2016"/>
        <v>184830</v>
      </c>
      <c r="B18483" s="277">
        <f t="shared" si="2017"/>
        <v>369660</v>
      </c>
      <c r="C18483" s="277">
        <f t="shared" si="2018"/>
        <v>443592</v>
      </c>
      <c r="D18483" s="277">
        <f t="shared" si="2022"/>
        <v>1108980</v>
      </c>
      <c r="E18483" s="277">
        <f t="shared" si="2019"/>
        <v>1848300</v>
      </c>
      <c r="F18483" s="277">
        <f t="shared" si="2021"/>
        <v>2217960</v>
      </c>
      <c r="G18483" s="277">
        <f t="shared" si="2020"/>
        <v>221796</v>
      </c>
    </row>
    <row r="18484" spans="1:7" x14ac:dyDescent="0.25">
      <c r="A18484" s="277">
        <f t="shared" si="2016"/>
        <v>184840</v>
      </c>
      <c r="B18484" s="277">
        <f t="shared" si="2017"/>
        <v>369680</v>
      </c>
      <c r="C18484" s="277">
        <f t="shared" si="2018"/>
        <v>443616</v>
      </c>
      <c r="D18484" s="277">
        <f t="shared" si="2022"/>
        <v>1109040</v>
      </c>
      <c r="E18484" s="277">
        <f t="shared" si="2019"/>
        <v>1848400</v>
      </c>
      <c r="F18484" s="277">
        <f t="shared" si="2021"/>
        <v>2218080</v>
      </c>
      <c r="G18484" s="277">
        <f t="shared" si="2020"/>
        <v>221808</v>
      </c>
    </row>
    <row r="18485" spans="1:7" x14ac:dyDescent="0.25">
      <c r="A18485" s="277">
        <f t="shared" si="2016"/>
        <v>184850</v>
      </c>
      <c r="B18485" s="277">
        <f t="shared" si="2017"/>
        <v>369700</v>
      </c>
      <c r="C18485" s="277">
        <f t="shared" si="2018"/>
        <v>443640</v>
      </c>
      <c r="D18485" s="277">
        <f t="shared" si="2022"/>
        <v>1109100</v>
      </c>
      <c r="E18485" s="277">
        <f t="shared" si="2019"/>
        <v>1848500</v>
      </c>
      <c r="F18485" s="277">
        <f t="shared" si="2021"/>
        <v>2218200</v>
      </c>
      <c r="G18485" s="277">
        <f t="shared" si="2020"/>
        <v>221820</v>
      </c>
    </row>
    <row r="18486" spans="1:7" x14ac:dyDescent="0.25">
      <c r="A18486" s="277">
        <f t="shared" si="2016"/>
        <v>184860</v>
      </c>
      <c r="B18486" s="277">
        <f t="shared" si="2017"/>
        <v>369720</v>
      </c>
      <c r="C18486" s="277">
        <f t="shared" si="2018"/>
        <v>443664</v>
      </c>
      <c r="D18486" s="277">
        <f t="shared" si="2022"/>
        <v>1109160</v>
      </c>
      <c r="E18486" s="277">
        <f t="shared" si="2019"/>
        <v>1848600</v>
      </c>
      <c r="F18486" s="277">
        <f t="shared" si="2021"/>
        <v>2218320</v>
      </c>
      <c r="G18486" s="277">
        <f t="shared" si="2020"/>
        <v>221832</v>
      </c>
    </row>
    <row r="18487" spans="1:7" x14ac:dyDescent="0.25">
      <c r="A18487" s="277">
        <f t="shared" si="2016"/>
        <v>184870</v>
      </c>
      <c r="B18487" s="277">
        <f t="shared" si="2017"/>
        <v>369740</v>
      </c>
      <c r="C18487" s="277">
        <f t="shared" si="2018"/>
        <v>443688</v>
      </c>
      <c r="D18487" s="277">
        <f t="shared" si="2022"/>
        <v>1109220</v>
      </c>
      <c r="E18487" s="277">
        <f t="shared" si="2019"/>
        <v>1848700</v>
      </c>
      <c r="F18487" s="277">
        <f t="shared" si="2021"/>
        <v>2218440</v>
      </c>
      <c r="G18487" s="277">
        <f t="shared" si="2020"/>
        <v>221844</v>
      </c>
    </row>
    <row r="18488" spans="1:7" x14ac:dyDescent="0.25">
      <c r="A18488" s="277">
        <f t="shared" si="2016"/>
        <v>184880</v>
      </c>
      <c r="B18488" s="277">
        <f t="shared" si="2017"/>
        <v>369760</v>
      </c>
      <c r="C18488" s="277">
        <f t="shared" si="2018"/>
        <v>443712</v>
      </c>
      <c r="D18488" s="277">
        <f t="shared" si="2022"/>
        <v>1109280</v>
      </c>
      <c r="E18488" s="277">
        <f t="shared" si="2019"/>
        <v>1848800</v>
      </c>
      <c r="F18488" s="277">
        <f t="shared" si="2021"/>
        <v>2218560</v>
      </c>
      <c r="G18488" s="277">
        <f t="shared" si="2020"/>
        <v>221856</v>
      </c>
    </row>
    <row r="18489" spans="1:7" x14ac:dyDescent="0.25">
      <c r="A18489" s="277">
        <f t="shared" si="2016"/>
        <v>184890</v>
      </c>
      <c r="B18489" s="277">
        <f t="shared" si="2017"/>
        <v>369780</v>
      </c>
      <c r="C18489" s="277">
        <f t="shared" si="2018"/>
        <v>443736</v>
      </c>
      <c r="D18489" s="277">
        <f t="shared" si="2022"/>
        <v>1109340</v>
      </c>
      <c r="E18489" s="277">
        <f t="shared" si="2019"/>
        <v>1848900</v>
      </c>
      <c r="F18489" s="277">
        <f t="shared" si="2021"/>
        <v>2218680</v>
      </c>
      <c r="G18489" s="277">
        <f t="shared" si="2020"/>
        <v>221868</v>
      </c>
    </row>
    <row r="18490" spans="1:7" x14ac:dyDescent="0.25">
      <c r="A18490" s="277">
        <f t="shared" si="2016"/>
        <v>184900</v>
      </c>
      <c r="B18490" s="277">
        <f t="shared" si="2017"/>
        <v>369800</v>
      </c>
      <c r="C18490" s="277">
        <f t="shared" si="2018"/>
        <v>443760</v>
      </c>
      <c r="D18490" s="277">
        <f t="shared" si="2022"/>
        <v>1109400</v>
      </c>
      <c r="E18490" s="277">
        <f t="shared" si="2019"/>
        <v>1849000</v>
      </c>
      <c r="F18490" s="277">
        <f t="shared" si="2021"/>
        <v>2218800</v>
      </c>
      <c r="G18490" s="277">
        <f t="shared" si="2020"/>
        <v>221880</v>
      </c>
    </row>
    <row r="18491" spans="1:7" x14ac:dyDescent="0.25">
      <c r="A18491" s="277">
        <f t="shared" si="2016"/>
        <v>184910</v>
      </c>
      <c r="B18491" s="277">
        <f t="shared" si="2017"/>
        <v>369820</v>
      </c>
      <c r="C18491" s="277">
        <f t="shared" si="2018"/>
        <v>443784</v>
      </c>
      <c r="D18491" s="277">
        <f t="shared" si="2022"/>
        <v>1109460</v>
      </c>
      <c r="E18491" s="277">
        <f t="shared" si="2019"/>
        <v>1849100</v>
      </c>
      <c r="F18491" s="277">
        <f t="shared" si="2021"/>
        <v>2218920</v>
      </c>
      <c r="G18491" s="277">
        <f t="shared" si="2020"/>
        <v>221892</v>
      </c>
    </row>
    <row r="18492" spans="1:7" x14ac:dyDescent="0.25">
      <c r="A18492" s="277">
        <f t="shared" si="2016"/>
        <v>184920</v>
      </c>
      <c r="B18492" s="277">
        <f t="shared" si="2017"/>
        <v>369840</v>
      </c>
      <c r="C18492" s="277">
        <f t="shared" si="2018"/>
        <v>443808</v>
      </c>
      <c r="D18492" s="277">
        <f t="shared" si="2022"/>
        <v>1109520</v>
      </c>
      <c r="E18492" s="277">
        <f t="shared" si="2019"/>
        <v>1849200</v>
      </c>
      <c r="F18492" s="277">
        <f t="shared" si="2021"/>
        <v>2219040</v>
      </c>
      <c r="G18492" s="277">
        <f t="shared" si="2020"/>
        <v>221904</v>
      </c>
    </row>
    <row r="18493" spans="1:7" x14ac:dyDescent="0.25">
      <c r="A18493" s="277">
        <f t="shared" si="2016"/>
        <v>184930</v>
      </c>
      <c r="B18493" s="277">
        <f t="shared" si="2017"/>
        <v>369860</v>
      </c>
      <c r="C18493" s="277">
        <f t="shared" si="2018"/>
        <v>443832</v>
      </c>
      <c r="D18493" s="277">
        <f t="shared" si="2022"/>
        <v>1109580</v>
      </c>
      <c r="E18493" s="277">
        <f t="shared" si="2019"/>
        <v>1849300</v>
      </c>
      <c r="F18493" s="277">
        <f t="shared" si="2021"/>
        <v>2219160</v>
      </c>
      <c r="G18493" s="277">
        <f t="shared" si="2020"/>
        <v>221916</v>
      </c>
    </row>
    <row r="18494" spans="1:7" x14ac:dyDescent="0.25">
      <c r="A18494" s="277">
        <f t="shared" si="2016"/>
        <v>184940</v>
      </c>
      <c r="B18494" s="277">
        <f t="shared" si="2017"/>
        <v>369880</v>
      </c>
      <c r="C18494" s="277">
        <f t="shared" si="2018"/>
        <v>443856</v>
      </c>
      <c r="D18494" s="277">
        <f t="shared" si="2022"/>
        <v>1109640</v>
      </c>
      <c r="E18494" s="277">
        <f t="shared" si="2019"/>
        <v>1849400</v>
      </c>
      <c r="F18494" s="277">
        <f t="shared" si="2021"/>
        <v>2219280</v>
      </c>
      <c r="G18494" s="277">
        <f t="shared" si="2020"/>
        <v>221928</v>
      </c>
    </row>
    <row r="18495" spans="1:7" x14ac:dyDescent="0.25">
      <c r="A18495" s="277">
        <f t="shared" si="2016"/>
        <v>184950</v>
      </c>
      <c r="B18495" s="277">
        <f t="shared" si="2017"/>
        <v>369900</v>
      </c>
      <c r="C18495" s="277">
        <f t="shared" si="2018"/>
        <v>443880</v>
      </c>
      <c r="D18495" s="277">
        <f t="shared" si="2022"/>
        <v>1109700</v>
      </c>
      <c r="E18495" s="277">
        <f t="shared" si="2019"/>
        <v>1849500</v>
      </c>
      <c r="F18495" s="277">
        <f t="shared" si="2021"/>
        <v>2219400</v>
      </c>
      <c r="G18495" s="277">
        <f t="shared" si="2020"/>
        <v>221940</v>
      </c>
    </row>
    <row r="18496" spans="1:7" x14ac:dyDescent="0.25">
      <c r="A18496" s="277">
        <f t="shared" si="2016"/>
        <v>184960</v>
      </c>
      <c r="B18496" s="277">
        <f t="shared" si="2017"/>
        <v>369920</v>
      </c>
      <c r="C18496" s="277">
        <f t="shared" si="2018"/>
        <v>443904</v>
      </c>
      <c r="D18496" s="277">
        <f t="shared" si="2022"/>
        <v>1109760</v>
      </c>
      <c r="E18496" s="277">
        <f t="shared" si="2019"/>
        <v>1849600</v>
      </c>
      <c r="F18496" s="277">
        <f t="shared" si="2021"/>
        <v>2219520</v>
      </c>
      <c r="G18496" s="277">
        <f t="shared" si="2020"/>
        <v>221952</v>
      </c>
    </row>
    <row r="18497" spans="1:7" x14ac:dyDescent="0.25">
      <c r="A18497" s="277">
        <f t="shared" si="2016"/>
        <v>184970</v>
      </c>
      <c r="B18497" s="277">
        <f t="shared" si="2017"/>
        <v>369940</v>
      </c>
      <c r="C18497" s="277">
        <f t="shared" si="2018"/>
        <v>443928</v>
      </c>
      <c r="D18497" s="277">
        <f t="shared" si="2022"/>
        <v>1109820</v>
      </c>
      <c r="E18497" s="277">
        <f t="shared" si="2019"/>
        <v>1849700</v>
      </c>
      <c r="F18497" s="277">
        <f t="shared" si="2021"/>
        <v>2219640</v>
      </c>
      <c r="G18497" s="277">
        <f t="shared" si="2020"/>
        <v>221964</v>
      </c>
    </row>
    <row r="18498" spans="1:7" x14ac:dyDescent="0.25">
      <c r="A18498" s="277">
        <f t="shared" si="2016"/>
        <v>184980</v>
      </c>
      <c r="B18498" s="277">
        <f t="shared" si="2017"/>
        <v>369960</v>
      </c>
      <c r="C18498" s="277">
        <f t="shared" si="2018"/>
        <v>443952</v>
      </c>
      <c r="D18498" s="277">
        <f t="shared" si="2022"/>
        <v>1109880</v>
      </c>
      <c r="E18498" s="277">
        <f t="shared" si="2019"/>
        <v>1849800</v>
      </c>
      <c r="F18498" s="277">
        <f t="shared" si="2021"/>
        <v>2219760</v>
      </c>
      <c r="G18498" s="277">
        <f t="shared" si="2020"/>
        <v>221976</v>
      </c>
    </row>
    <row r="18499" spans="1:7" x14ac:dyDescent="0.25">
      <c r="A18499" s="277">
        <f t="shared" ref="A18499:A18562" si="2023">A18498+10</f>
        <v>184990</v>
      </c>
      <c r="B18499" s="277">
        <f t="shared" ref="B18499:B18562" si="2024">B18498+20</f>
        <v>369980</v>
      </c>
      <c r="C18499" s="277">
        <f t="shared" ref="C18499:C18562" si="2025">C18498+24</f>
        <v>443976</v>
      </c>
      <c r="D18499" s="277">
        <f t="shared" si="2022"/>
        <v>1109940</v>
      </c>
      <c r="E18499" s="277">
        <f t="shared" ref="E18499:E18562" si="2026">E18498+100</f>
        <v>1849900</v>
      </c>
      <c r="F18499" s="277">
        <f t="shared" si="2021"/>
        <v>2219880</v>
      </c>
      <c r="G18499" s="277">
        <f t="shared" ref="G18499:G18562" si="2027">G18498+12</f>
        <v>221988</v>
      </c>
    </row>
    <row r="18500" spans="1:7" x14ac:dyDescent="0.25">
      <c r="A18500" s="277">
        <f t="shared" si="2023"/>
        <v>185000</v>
      </c>
      <c r="B18500" s="277">
        <f t="shared" si="2024"/>
        <v>370000</v>
      </c>
      <c r="C18500" s="277">
        <f t="shared" si="2025"/>
        <v>444000</v>
      </c>
      <c r="D18500" s="277">
        <f t="shared" si="2022"/>
        <v>1110000</v>
      </c>
      <c r="E18500" s="277">
        <f t="shared" si="2026"/>
        <v>1850000</v>
      </c>
      <c r="F18500" s="277">
        <f t="shared" ref="F18500:F18563" si="2028">F18499+120</f>
        <v>2220000</v>
      </c>
      <c r="G18500" s="277">
        <f t="shared" si="2027"/>
        <v>222000</v>
      </c>
    </row>
    <row r="18501" spans="1:7" x14ac:dyDescent="0.25">
      <c r="A18501" s="277">
        <f t="shared" si="2023"/>
        <v>185010</v>
      </c>
      <c r="B18501" s="277">
        <f t="shared" si="2024"/>
        <v>370020</v>
      </c>
      <c r="C18501" s="277">
        <f t="shared" si="2025"/>
        <v>444024</v>
      </c>
      <c r="D18501" s="277">
        <f t="shared" si="2022"/>
        <v>1110060</v>
      </c>
      <c r="E18501" s="277">
        <f t="shared" si="2026"/>
        <v>1850100</v>
      </c>
      <c r="F18501" s="277">
        <f t="shared" si="2028"/>
        <v>2220120</v>
      </c>
      <c r="G18501" s="277">
        <f t="shared" si="2027"/>
        <v>222012</v>
      </c>
    </row>
    <row r="18502" spans="1:7" x14ac:dyDescent="0.25">
      <c r="A18502" s="277">
        <f t="shared" si="2023"/>
        <v>185020</v>
      </c>
      <c r="B18502" s="277">
        <f t="shared" si="2024"/>
        <v>370040</v>
      </c>
      <c r="C18502" s="277">
        <f t="shared" si="2025"/>
        <v>444048</v>
      </c>
      <c r="D18502" s="277">
        <f t="shared" si="2022"/>
        <v>1110120</v>
      </c>
      <c r="E18502" s="277">
        <f t="shared" si="2026"/>
        <v>1850200</v>
      </c>
      <c r="F18502" s="277">
        <f t="shared" si="2028"/>
        <v>2220240</v>
      </c>
      <c r="G18502" s="277">
        <f t="shared" si="2027"/>
        <v>222024</v>
      </c>
    </row>
    <row r="18503" spans="1:7" x14ac:dyDescent="0.25">
      <c r="A18503" s="277">
        <f t="shared" si="2023"/>
        <v>185030</v>
      </c>
      <c r="B18503" s="277">
        <f t="shared" si="2024"/>
        <v>370060</v>
      </c>
      <c r="C18503" s="277">
        <f t="shared" si="2025"/>
        <v>444072</v>
      </c>
      <c r="D18503" s="277">
        <f t="shared" ref="D18503:D18566" si="2029">D18502+60</f>
        <v>1110180</v>
      </c>
      <c r="E18503" s="277">
        <f t="shared" si="2026"/>
        <v>1850300</v>
      </c>
      <c r="F18503" s="277">
        <f t="shared" si="2028"/>
        <v>2220360</v>
      </c>
      <c r="G18503" s="277">
        <f t="shared" si="2027"/>
        <v>222036</v>
      </c>
    </row>
    <row r="18504" spans="1:7" x14ac:dyDescent="0.25">
      <c r="A18504" s="277">
        <f t="shared" si="2023"/>
        <v>185040</v>
      </c>
      <c r="B18504" s="277">
        <f t="shared" si="2024"/>
        <v>370080</v>
      </c>
      <c r="C18504" s="277">
        <f t="shared" si="2025"/>
        <v>444096</v>
      </c>
      <c r="D18504" s="277">
        <f t="shared" si="2029"/>
        <v>1110240</v>
      </c>
      <c r="E18504" s="277">
        <f t="shared" si="2026"/>
        <v>1850400</v>
      </c>
      <c r="F18504" s="277">
        <f t="shared" si="2028"/>
        <v>2220480</v>
      </c>
      <c r="G18504" s="277">
        <f t="shared" si="2027"/>
        <v>222048</v>
      </c>
    </row>
    <row r="18505" spans="1:7" x14ac:dyDescent="0.25">
      <c r="A18505" s="277">
        <f t="shared" si="2023"/>
        <v>185050</v>
      </c>
      <c r="B18505" s="277">
        <f t="shared" si="2024"/>
        <v>370100</v>
      </c>
      <c r="C18505" s="277">
        <f t="shared" si="2025"/>
        <v>444120</v>
      </c>
      <c r="D18505" s="277">
        <f t="shared" si="2029"/>
        <v>1110300</v>
      </c>
      <c r="E18505" s="277">
        <f t="shared" si="2026"/>
        <v>1850500</v>
      </c>
      <c r="F18505" s="277">
        <f t="shared" si="2028"/>
        <v>2220600</v>
      </c>
      <c r="G18505" s="277">
        <f t="shared" si="2027"/>
        <v>222060</v>
      </c>
    </row>
    <row r="18506" spans="1:7" x14ac:dyDescent="0.25">
      <c r="A18506" s="277">
        <f t="shared" si="2023"/>
        <v>185060</v>
      </c>
      <c r="B18506" s="277">
        <f t="shared" si="2024"/>
        <v>370120</v>
      </c>
      <c r="C18506" s="277">
        <f t="shared" si="2025"/>
        <v>444144</v>
      </c>
      <c r="D18506" s="277">
        <f t="shared" si="2029"/>
        <v>1110360</v>
      </c>
      <c r="E18506" s="277">
        <f t="shared" si="2026"/>
        <v>1850600</v>
      </c>
      <c r="F18506" s="277">
        <f t="shared" si="2028"/>
        <v>2220720</v>
      </c>
      <c r="G18506" s="277">
        <f t="shared" si="2027"/>
        <v>222072</v>
      </c>
    </row>
    <row r="18507" spans="1:7" x14ac:dyDescent="0.25">
      <c r="A18507" s="277">
        <f t="shared" si="2023"/>
        <v>185070</v>
      </c>
      <c r="B18507" s="277">
        <f t="shared" si="2024"/>
        <v>370140</v>
      </c>
      <c r="C18507" s="277">
        <f t="shared" si="2025"/>
        <v>444168</v>
      </c>
      <c r="D18507" s="277">
        <f t="shared" si="2029"/>
        <v>1110420</v>
      </c>
      <c r="E18507" s="277">
        <f t="shared" si="2026"/>
        <v>1850700</v>
      </c>
      <c r="F18507" s="277">
        <f t="shared" si="2028"/>
        <v>2220840</v>
      </c>
      <c r="G18507" s="277">
        <f t="shared" si="2027"/>
        <v>222084</v>
      </c>
    </row>
    <row r="18508" spans="1:7" x14ac:dyDescent="0.25">
      <c r="A18508" s="277">
        <f t="shared" si="2023"/>
        <v>185080</v>
      </c>
      <c r="B18508" s="277">
        <f t="shared" si="2024"/>
        <v>370160</v>
      </c>
      <c r="C18508" s="277">
        <f t="shared" si="2025"/>
        <v>444192</v>
      </c>
      <c r="D18508" s="277">
        <f t="shared" si="2029"/>
        <v>1110480</v>
      </c>
      <c r="E18508" s="277">
        <f t="shared" si="2026"/>
        <v>1850800</v>
      </c>
      <c r="F18508" s="277">
        <f t="shared" si="2028"/>
        <v>2220960</v>
      </c>
      <c r="G18508" s="277">
        <f t="shared" si="2027"/>
        <v>222096</v>
      </c>
    </row>
    <row r="18509" spans="1:7" x14ac:dyDescent="0.25">
      <c r="A18509" s="277">
        <f t="shared" si="2023"/>
        <v>185090</v>
      </c>
      <c r="B18509" s="277">
        <f t="shared" si="2024"/>
        <v>370180</v>
      </c>
      <c r="C18509" s="277">
        <f t="shared" si="2025"/>
        <v>444216</v>
      </c>
      <c r="D18509" s="277">
        <f t="shared" si="2029"/>
        <v>1110540</v>
      </c>
      <c r="E18509" s="277">
        <f t="shared" si="2026"/>
        <v>1850900</v>
      </c>
      <c r="F18509" s="277">
        <f t="shared" si="2028"/>
        <v>2221080</v>
      </c>
      <c r="G18509" s="277">
        <f t="shared" si="2027"/>
        <v>222108</v>
      </c>
    </row>
    <row r="18510" spans="1:7" x14ac:dyDescent="0.25">
      <c r="A18510" s="277">
        <f t="shared" si="2023"/>
        <v>185100</v>
      </c>
      <c r="B18510" s="277">
        <f t="shared" si="2024"/>
        <v>370200</v>
      </c>
      <c r="C18510" s="277">
        <f t="shared" si="2025"/>
        <v>444240</v>
      </c>
      <c r="D18510" s="277">
        <f t="shared" si="2029"/>
        <v>1110600</v>
      </c>
      <c r="E18510" s="277">
        <f t="shared" si="2026"/>
        <v>1851000</v>
      </c>
      <c r="F18510" s="277">
        <f t="shared" si="2028"/>
        <v>2221200</v>
      </c>
      <c r="G18510" s="277">
        <f t="shared" si="2027"/>
        <v>222120</v>
      </c>
    </row>
    <row r="18511" spans="1:7" x14ac:dyDescent="0.25">
      <c r="A18511" s="277">
        <f t="shared" si="2023"/>
        <v>185110</v>
      </c>
      <c r="B18511" s="277">
        <f t="shared" si="2024"/>
        <v>370220</v>
      </c>
      <c r="C18511" s="277">
        <f t="shared" si="2025"/>
        <v>444264</v>
      </c>
      <c r="D18511" s="277">
        <f t="shared" si="2029"/>
        <v>1110660</v>
      </c>
      <c r="E18511" s="277">
        <f t="shared" si="2026"/>
        <v>1851100</v>
      </c>
      <c r="F18511" s="277">
        <f t="shared" si="2028"/>
        <v>2221320</v>
      </c>
      <c r="G18511" s="277">
        <f t="shared" si="2027"/>
        <v>222132</v>
      </c>
    </row>
    <row r="18512" spans="1:7" x14ac:dyDescent="0.25">
      <c r="A18512" s="277">
        <f t="shared" si="2023"/>
        <v>185120</v>
      </c>
      <c r="B18512" s="277">
        <f t="shared" si="2024"/>
        <v>370240</v>
      </c>
      <c r="C18512" s="277">
        <f t="shared" si="2025"/>
        <v>444288</v>
      </c>
      <c r="D18512" s="277">
        <f t="shared" si="2029"/>
        <v>1110720</v>
      </c>
      <c r="E18512" s="277">
        <f t="shared" si="2026"/>
        <v>1851200</v>
      </c>
      <c r="F18512" s="277">
        <f t="shared" si="2028"/>
        <v>2221440</v>
      </c>
      <c r="G18512" s="277">
        <f t="shared" si="2027"/>
        <v>222144</v>
      </c>
    </row>
    <row r="18513" spans="1:7" x14ac:dyDescent="0.25">
      <c r="A18513" s="277">
        <f t="shared" si="2023"/>
        <v>185130</v>
      </c>
      <c r="B18513" s="277">
        <f t="shared" si="2024"/>
        <v>370260</v>
      </c>
      <c r="C18513" s="277">
        <f t="shared" si="2025"/>
        <v>444312</v>
      </c>
      <c r="D18513" s="277">
        <f t="shared" si="2029"/>
        <v>1110780</v>
      </c>
      <c r="E18513" s="277">
        <f t="shared" si="2026"/>
        <v>1851300</v>
      </c>
      <c r="F18513" s="277">
        <f t="shared" si="2028"/>
        <v>2221560</v>
      </c>
      <c r="G18513" s="277">
        <f t="shared" si="2027"/>
        <v>222156</v>
      </c>
    </row>
    <row r="18514" spans="1:7" x14ac:dyDescent="0.25">
      <c r="A18514" s="277">
        <f t="shared" si="2023"/>
        <v>185140</v>
      </c>
      <c r="B18514" s="277">
        <f t="shared" si="2024"/>
        <v>370280</v>
      </c>
      <c r="C18514" s="277">
        <f t="shared" si="2025"/>
        <v>444336</v>
      </c>
      <c r="D18514" s="277">
        <f t="shared" si="2029"/>
        <v>1110840</v>
      </c>
      <c r="E18514" s="277">
        <f t="shared" si="2026"/>
        <v>1851400</v>
      </c>
      <c r="F18514" s="277">
        <f t="shared" si="2028"/>
        <v>2221680</v>
      </c>
      <c r="G18514" s="277">
        <f t="shared" si="2027"/>
        <v>222168</v>
      </c>
    </row>
    <row r="18515" spans="1:7" x14ac:dyDescent="0.25">
      <c r="A18515" s="277">
        <f t="shared" si="2023"/>
        <v>185150</v>
      </c>
      <c r="B18515" s="277">
        <f t="shared" si="2024"/>
        <v>370300</v>
      </c>
      <c r="C18515" s="277">
        <f t="shared" si="2025"/>
        <v>444360</v>
      </c>
      <c r="D18515" s="277">
        <f t="shared" si="2029"/>
        <v>1110900</v>
      </c>
      <c r="E18515" s="277">
        <f t="shared" si="2026"/>
        <v>1851500</v>
      </c>
      <c r="F18515" s="277">
        <f t="shared" si="2028"/>
        <v>2221800</v>
      </c>
      <c r="G18515" s="277">
        <f t="shared" si="2027"/>
        <v>222180</v>
      </c>
    </row>
    <row r="18516" spans="1:7" x14ac:dyDescent="0.25">
      <c r="A18516" s="277">
        <f t="shared" si="2023"/>
        <v>185160</v>
      </c>
      <c r="B18516" s="277">
        <f t="shared" si="2024"/>
        <v>370320</v>
      </c>
      <c r="C18516" s="277">
        <f t="shared" si="2025"/>
        <v>444384</v>
      </c>
      <c r="D18516" s="277">
        <f t="shared" si="2029"/>
        <v>1110960</v>
      </c>
      <c r="E18516" s="277">
        <f t="shared" si="2026"/>
        <v>1851600</v>
      </c>
      <c r="F18516" s="277">
        <f t="shared" si="2028"/>
        <v>2221920</v>
      </c>
      <c r="G18516" s="277">
        <f t="shared" si="2027"/>
        <v>222192</v>
      </c>
    </row>
    <row r="18517" spans="1:7" x14ac:dyDescent="0.25">
      <c r="A18517" s="277">
        <f t="shared" si="2023"/>
        <v>185170</v>
      </c>
      <c r="B18517" s="277">
        <f t="shared" si="2024"/>
        <v>370340</v>
      </c>
      <c r="C18517" s="277">
        <f t="shared" si="2025"/>
        <v>444408</v>
      </c>
      <c r="D18517" s="277">
        <f t="shared" si="2029"/>
        <v>1111020</v>
      </c>
      <c r="E18517" s="277">
        <f t="shared" si="2026"/>
        <v>1851700</v>
      </c>
      <c r="F18517" s="277">
        <f t="shared" si="2028"/>
        <v>2222040</v>
      </c>
      <c r="G18517" s="277">
        <f t="shared" si="2027"/>
        <v>222204</v>
      </c>
    </row>
    <row r="18518" spans="1:7" x14ac:dyDescent="0.25">
      <c r="A18518" s="277">
        <f t="shared" si="2023"/>
        <v>185180</v>
      </c>
      <c r="B18518" s="277">
        <f t="shared" si="2024"/>
        <v>370360</v>
      </c>
      <c r="C18518" s="277">
        <f t="shared" si="2025"/>
        <v>444432</v>
      </c>
      <c r="D18518" s="277">
        <f t="shared" si="2029"/>
        <v>1111080</v>
      </c>
      <c r="E18518" s="277">
        <f t="shared" si="2026"/>
        <v>1851800</v>
      </c>
      <c r="F18518" s="277">
        <f t="shared" si="2028"/>
        <v>2222160</v>
      </c>
      <c r="G18518" s="277">
        <f t="shared" si="2027"/>
        <v>222216</v>
      </c>
    </row>
    <row r="18519" spans="1:7" x14ac:dyDescent="0.25">
      <c r="A18519" s="277">
        <f t="shared" si="2023"/>
        <v>185190</v>
      </c>
      <c r="B18519" s="277">
        <f t="shared" si="2024"/>
        <v>370380</v>
      </c>
      <c r="C18519" s="277">
        <f t="shared" si="2025"/>
        <v>444456</v>
      </c>
      <c r="D18519" s="277">
        <f t="shared" si="2029"/>
        <v>1111140</v>
      </c>
      <c r="E18519" s="277">
        <f t="shared" si="2026"/>
        <v>1851900</v>
      </c>
      <c r="F18519" s="277">
        <f t="shared" si="2028"/>
        <v>2222280</v>
      </c>
      <c r="G18519" s="277">
        <f t="shared" si="2027"/>
        <v>222228</v>
      </c>
    </row>
    <row r="18520" spans="1:7" x14ac:dyDescent="0.25">
      <c r="A18520" s="277">
        <f t="shared" si="2023"/>
        <v>185200</v>
      </c>
      <c r="B18520" s="277">
        <f t="shared" si="2024"/>
        <v>370400</v>
      </c>
      <c r="C18520" s="277">
        <f t="shared" si="2025"/>
        <v>444480</v>
      </c>
      <c r="D18520" s="277">
        <f t="shared" si="2029"/>
        <v>1111200</v>
      </c>
      <c r="E18520" s="277">
        <f t="shared" si="2026"/>
        <v>1852000</v>
      </c>
      <c r="F18520" s="277">
        <f t="shared" si="2028"/>
        <v>2222400</v>
      </c>
      <c r="G18520" s="277">
        <f t="shared" si="2027"/>
        <v>222240</v>
      </c>
    </row>
    <row r="18521" spans="1:7" x14ac:dyDescent="0.25">
      <c r="A18521" s="277">
        <f t="shared" si="2023"/>
        <v>185210</v>
      </c>
      <c r="B18521" s="277">
        <f t="shared" si="2024"/>
        <v>370420</v>
      </c>
      <c r="C18521" s="277">
        <f t="shared" si="2025"/>
        <v>444504</v>
      </c>
      <c r="D18521" s="277">
        <f t="shared" si="2029"/>
        <v>1111260</v>
      </c>
      <c r="E18521" s="277">
        <f t="shared" si="2026"/>
        <v>1852100</v>
      </c>
      <c r="F18521" s="277">
        <f t="shared" si="2028"/>
        <v>2222520</v>
      </c>
      <c r="G18521" s="277">
        <f t="shared" si="2027"/>
        <v>222252</v>
      </c>
    </row>
    <row r="18522" spans="1:7" x14ac:dyDescent="0.25">
      <c r="A18522" s="277">
        <f t="shared" si="2023"/>
        <v>185220</v>
      </c>
      <c r="B18522" s="277">
        <f t="shared" si="2024"/>
        <v>370440</v>
      </c>
      <c r="C18522" s="277">
        <f t="shared" si="2025"/>
        <v>444528</v>
      </c>
      <c r="D18522" s="277">
        <f t="shared" si="2029"/>
        <v>1111320</v>
      </c>
      <c r="E18522" s="277">
        <f t="shared" si="2026"/>
        <v>1852200</v>
      </c>
      <c r="F18522" s="277">
        <f t="shared" si="2028"/>
        <v>2222640</v>
      </c>
      <c r="G18522" s="277">
        <f t="shared" si="2027"/>
        <v>222264</v>
      </c>
    </row>
    <row r="18523" spans="1:7" x14ac:dyDescent="0.25">
      <c r="A18523" s="277">
        <f t="shared" si="2023"/>
        <v>185230</v>
      </c>
      <c r="B18523" s="277">
        <f t="shared" si="2024"/>
        <v>370460</v>
      </c>
      <c r="C18523" s="277">
        <f t="shared" si="2025"/>
        <v>444552</v>
      </c>
      <c r="D18523" s="277">
        <f t="shared" si="2029"/>
        <v>1111380</v>
      </c>
      <c r="E18523" s="277">
        <f t="shared" si="2026"/>
        <v>1852300</v>
      </c>
      <c r="F18523" s="277">
        <f t="shared" si="2028"/>
        <v>2222760</v>
      </c>
      <c r="G18523" s="277">
        <f t="shared" si="2027"/>
        <v>222276</v>
      </c>
    </row>
    <row r="18524" spans="1:7" x14ac:dyDescent="0.25">
      <c r="A18524" s="277">
        <f t="shared" si="2023"/>
        <v>185240</v>
      </c>
      <c r="B18524" s="277">
        <f t="shared" si="2024"/>
        <v>370480</v>
      </c>
      <c r="C18524" s="277">
        <f t="shared" si="2025"/>
        <v>444576</v>
      </c>
      <c r="D18524" s="277">
        <f t="shared" si="2029"/>
        <v>1111440</v>
      </c>
      <c r="E18524" s="277">
        <f t="shared" si="2026"/>
        <v>1852400</v>
      </c>
      <c r="F18524" s="277">
        <f t="shared" si="2028"/>
        <v>2222880</v>
      </c>
      <c r="G18524" s="277">
        <f t="shared" si="2027"/>
        <v>222288</v>
      </c>
    </row>
    <row r="18525" spans="1:7" x14ac:dyDescent="0.25">
      <c r="A18525" s="277">
        <f t="shared" si="2023"/>
        <v>185250</v>
      </c>
      <c r="B18525" s="277">
        <f t="shared" si="2024"/>
        <v>370500</v>
      </c>
      <c r="C18525" s="277">
        <f t="shared" si="2025"/>
        <v>444600</v>
      </c>
      <c r="D18525" s="277">
        <f t="shared" si="2029"/>
        <v>1111500</v>
      </c>
      <c r="E18525" s="277">
        <f t="shared" si="2026"/>
        <v>1852500</v>
      </c>
      <c r="F18525" s="277">
        <f t="shared" si="2028"/>
        <v>2223000</v>
      </c>
      <c r="G18525" s="277">
        <f t="shared" si="2027"/>
        <v>222300</v>
      </c>
    </row>
    <row r="18526" spans="1:7" x14ac:dyDescent="0.25">
      <c r="A18526" s="277">
        <f t="shared" si="2023"/>
        <v>185260</v>
      </c>
      <c r="B18526" s="277">
        <f t="shared" si="2024"/>
        <v>370520</v>
      </c>
      <c r="C18526" s="277">
        <f t="shared" si="2025"/>
        <v>444624</v>
      </c>
      <c r="D18526" s="277">
        <f t="shared" si="2029"/>
        <v>1111560</v>
      </c>
      <c r="E18526" s="277">
        <f t="shared" si="2026"/>
        <v>1852600</v>
      </c>
      <c r="F18526" s="277">
        <f t="shared" si="2028"/>
        <v>2223120</v>
      </c>
      <c r="G18526" s="277">
        <f t="shared" si="2027"/>
        <v>222312</v>
      </c>
    </row>
    <row r="18527" spans="1:7" x14ac:dyDescent="0.25">
      <c r="A18527" s="277">
        <f t="shared" si="2023"/>
        <v>185270</v>
      </c>
      <c r="B18527" s="277">
        <f t="shared" si="2024"/>
        <v>370540</v>
      </c>
      <c r="C18527" s="277">
        <f t="shared" si="2025"/>
        <v>444648</v>
      </c>
      <c r="D18527" s="277">
        <f t="shared" si="2029"/>
        <v>1111620</v>
      </c>
      <c r="E18527" s="277">
        <f t="shared" si="2026"/>
        <v>1852700</v>
      </c>
      <c r="F18527" s="277">
        <f t="shared" si="2028"/>
        <v>2223240</v>
      </c>
      <c r="G18527" s="277">
        <f t="shared" si="2027"/>
        <v>222324</v>
      </c>
    </row>
    <row r="18528" spans="1:7" x14ac:dyDescent="0.25">
      <c r="A18528" s="277">
        <f t="shared" si="2023"/>
        <v>185280</v>
      </c>
      <c r="B18528" s="277">
        <f t="shared" si="2024"/>
        <v>370560</v>
      </c>
      <c r="C18528" s="277">
        <f t="shared" si="2025"/>
        <v>444672</v>
      </c>
      <c r="D18528" s="277">
        <f t="shared" si="2029"/>
        <v>1111680</v>
      </c>
      <c r="E18528" s="277">
        <f t="shared" si="2026"/>
        <v>1852800</v>
      </c>
      <c r="F18528" s="277">
        <f t="shared" si="2028"/>
        <v>2223360</v>
      </c>
      <c r="G18528" s="277">
        <f t="shared" si="2027"/>
        <v>222336</v>
      </c>
    </row>
    <row r="18529" spans="1:7" x14ac:dyDescent="0.25">
      <c r="A18529" s="277">
        <f t="shared" si="2023"/>
        <v>185290</v>
      </c>
      <c r="B18529" s="277">
        <f t="shared" si="2024"/>
        <v>370580</v>
      </c>
      <c r="C18529" s="277">
        <f t="shared" si="2025"/>
        <v>444696</v>
      </c>
      <c r="D18529" s="277">
        <f t="shared" si="2029"/>
        <v>1111740</v>
      </c>
      <c r="E18529" s="277">
        <f t="shared" si="2026"/>
        <v>1852900</v>
      </c>
      <c r="F18529" s="277">
        <f t="shared" si="2028"/>
        <v>2223480</v>
      </c>
      <c r="G18529" s="277">
        <f t="shared" si="2027"/>
        <v>222348</v>
      </c>
    </row>
    <row r="18530" spans="1:7" x14ac:dyDescent="0.25">
      <c r="A18530" s="277">
        <f t="shared" si="2023"/>
        <v>185300</v>
      </c>
      <c r="B18530" s="277">
        <f t="shared" si="2024"/>
        <v>370600</v>
      </c>
      <c r="C18530" s="277">
        <f t="shared" si="2025"/>
        <v>444720</v>
      </c>
      <c r="D18530" s="277">
        <f t="shared" si="2029"/>
        <v>1111800</v>
      </c>
      <c r="E18530" s="277">
        <f t="shared" si="2026"/>
        <v>1853000</v>
      </c>
      <c r="F18530" s="277">
        <f t="shared" si="2028"/>
        <v>2223600</v>
      </c>
      <c r="G18530" s="277">
        <f t="shared" si="2027"/>
        <v>222360</v>
      </c>
    </row>
    <row r="18531" spans="1:7" x14ac:dyDescent="0.25">
      <c r="A18531" s="277">
        <f t="shared" si="2023"/>
        <v>185310</v>
      </c>
      <c r="B18531" s="277">
        <f t="shared" si="2024"/>
        <v>370620</v>
      </c>
      <c r="C18531" s="277">
        <f t="shared" si="2025"/>
        <v>444744</v>
      </c>
      <c r="D18531" s="277">
        <f t="shared" si="2029"/>
        <v>1111860</v>
      </c>
      <c r="E18531" s="277">
        <f t="shared" si="2026"/>
        <v>1853100</v>
      </c>
      <c r="F18531" s="277">
        <f t="shared" si="2028"/>
        <v>2223720</v>
      </c>
      <c r="G18531" s="277">
        <f t="shared" si="2027"/>
        <v>222372</v>
      </c>
    </row>
    <row r="18532" spans="1:7" x14ac:dyDescent="0.25">
      <c r="A18532" s="277">
        <f t="shared" si="2023"/>
        <v>185320</v>
      </c>
      <c r="B18532" s="277">
        <f t="shared" si="2024"/>
        <v>370640</v>
      </c>
      <c r="C18532" s="277">
        <f t="shared" si="2025"/>
        <v>444768</v>
      </c>
      <c r="D18532" s="277">
        <f t="shared" si="2029"/>
        <v>1111920</v>
      </c>
      <c r="E18532" s="277">
        <f t="shared" si="2026"/>
        <v>1853200</v>
      </c>
      <c r="F18532" s="277">
        <f t="shared" si="2028"/>
        <v>2223840</v>
      </c>
      <c r="G18532" s="277">
        <f t="shared" si="2027"/>
        <v>222384</v>
      </c>
    </row>
    <row r="18533" spans="1:7" x14ac:dyDescent="0.25">
      <c r="A18533" s="277">
        <f t="shared" si="2023"/>
        <v>185330</v>
      </c>
      <c r="B18533" s="277">
        <f t="shared" si="2024"/>
        <v>370660</v>
      </c>
      <c r="C18533" s="277">
        <f t="shared" si="2025"/>
        <v>444792</v>
      </c>
      <c r="D18533" s="277">
        <f t="shared" si="2029"/>
        <v>1111980</v>
      </c>
      <c r="E18533" s="277">
        <f t="shared" si="2026"/>
        <v>1853300</v>
      </c>
      <c r="F18533" s="277">
        <f t="shared" si="2028"/>
        <v>2223960</v>
      </c>
      <c r="G18533" s="277">
        <f t="shared" si="2027"/>
        <v>222396</v>
      </c>
    </row>
    <row r="18534" spans="1:7" x14ac:dyDescent="0.25">
      <c r="A18534" s="277">
        <f t="shared" si="2023"/>
        <v>185340</v>
      </c>
      <c r="B18534" s="277">
        <f t="shared" si="2024"/>
        <v>370680</v>
      </c>
      <c r="C18534" s="277">
        <f t="shared" si="2025"/>
        <v>444816</v>
      </c>
      <c r="D18534" s="277">
        <f t="shared" si="2029"/>
        <v>1112040</v>
      </c>
      <c r="E18534" s="277">
        <f t="shared" si="2026"/>
        <v>1853400</v>
      </c>
      <c r="F18534" s="277">
        <f t="shared" si="2028"/>
        <v>2224080</v>
      </c>
      <c r="G18534" s="277">
        <f t="shared" si="2027"/>
        <v>222408</v>
      </c>
    </row>
    <row r="18535" spans="1:7" x14ac:dyDescent="0.25">
      <c r="A18535" s="277">
        <f t="shared" si="2023"/>
        <v>185350</v>
      </c>
      <c r="B18535" s="277">
        <f t="shared" si="2024"/>
        <v>370700</v>
      </c>
      <c r="C18535" s="277">
        <f t="shared" si="2025"/>
        <v>444840</v>
      </c>
      <c r="D18535" s="277">
        <f t="shared" si="2029"/>
        <v>1112100</v>
      </c>
      <c r="E18535" s="277">
        <f t="shared" si="2026"/>
        <v>1853500</v>
      </c>
      <c r="F18535" s="277">
        <f t="shared" si="2028"/>
        <v>2224200</v>
      </c>
      <c r="G18535" s="277">
        <f t="shared" si="2027"/>
        <v>222420</v>
      </c>
    </row>
    <row r="18536" spans="1:7" x14ac:dyDescent="0.25">
      <c r="A18536" s="277">
        <f t="shared" si="2023"/>
        <v>185360</v>
      </c>
      <c r="B18536" s="277">
        <f t="shared" si="2024"/>
        <v>370720</v>
      </c>
      <c r="C18536" s="277">
        <f t="shared" si="2025"/>
        <v>444864</v>
      </c>
      <c r="D18536" s="277">
        <f t="shared" si="2029"/>
        <v>1112160</v>
      </c>
      <c r="E18536" s="277">
        <f t="shared" si="2026"/>
        <v>1853600</v>
      </c>
      <c r="F18536" s="277">
        <f t="shared" si="2028"/>
        <v>2224320</v>
      </c>
      <c r="G18536" s="277">
        <f t="shared" si="2027"/>
        <v>222432</v>
      </c>
    </row>
    <row r="18537" spans="1:7" x14ac:dyDescent="0.25">
      <c r="A18537" s="277">
        <f t="shared" si="2023"/>
        <v>185370</v>
      </c>
      <c r="B18537" s="277">
        <f t="shared" si="2024"/>
        <v>370740</v>
      </c>
      <c r="C18537" s="277">
        <f t="shared" si="2025"/>
        <v>444888</v>
      </c>
      <c r="D18537" s="277">
        <f t="shared" si="2029"/>
        <v>1112220</v>
      </c>
      <c r="E18537" s="277">
        <f t="shared" si="2026"/>
        <v>1853700</v>
      </c>
      <c r="F18537" s="277">
        <f t="shared" si="2028"/>
        <v>2224440</v>
      </c>
      <c r="G18537" s="277">
        <f t="shared" si="2027"/>
        <v>222444</v>
      </c>
    </row>
    <row r="18538" spans="1:7" x14ac:dyDescent="0.25">
      <c r="A18538" s="277">
        <f t="shared" si="2023"/>
        <v>185380</v>
      </c>
      <c r="B18538" s="277">
        <f t="shared" si="2024"/>
        <v>370760</v>
      </c>
      <c r="C18538" s="277">
        <f t="shared" si="2025"/>
        <v>444912</v>
      </c>
      <c r="D18538" s="277">
        <f t="shared" si="2029"/>
        <v>1112280</v>
      </c>
      <c r="E18538" s="277">
        <f t="shared" si="2026"/>
        <v>1853800</v>
      </c>
      <c r="F18538" s="277">
        <f t="shared" si="2028"/>
        <v>2224560</v>
      </c>
      <c r="G18538" s="277">
        <f t="shared" si="2027"/>
        <v>222456</v>
      </c>
    </row>
    <row r="18539" spans="1:7" x14ac:dyDescent="0.25">
      <c r="A18539" s="277">
        <f t="shared" si="2023"/>
        <v>185390</v>
      </c>
      <c r="B18539" s="277">
        <f t="shared" si="2024"/>
        <v>370780</v>
      </c>
      <c r="C18539" s="277">
        <f t="shared" si="2025"/>
        <v>444936</v>
      </c>
      <c r="D18539" s="277">
        <f t="shared" si="2029"/>
        <v>1112340</v>
      </c>
      <c r="E18539" s="277">
        <f t="shared" si="2026"/>
        <v>1853900</v>
      </c>
      <c r="F18539" s="277">
        <f t="shared" si="2028"/>
        <v>2224680</v>
      </c>
      <c r="G18539" s="277">
        <f t="shared" si="2027"/>
        <v>222468</v>
      </c>
    </row>
    <row r="18540" spans="1:7" x14ac:dyDescent="0.25">
      <c r="A18540" s="277">
        <f t="shared" si="2023"/>
        <v>185400</v>
      </c>
      <c r="B18540" s="277">
        <f t="shared" si="2024"/>
        <v>370800</v>
      </c>
      <c r="C18540" s="277">
        <f t="shared" si="2025"/>
        <v>444960</v>
      </c>
      <c r="D18540" s="277">
        <f t="shared" si="2029"/>
        <v>1112400</v>
      </c>
      <c r="E18540" s="277">
        <f t="shared" si="2026"/>
        <v>1854000</v>
      </c>
      <c r="F18540" s="277">
        <f t="shared" si="2028"/>
        <v>2224800</v>
      </c>
      <c r="G18540" s="277">
        <f t="shared" si="2027"/>
        <v>222480</v>
      </c>
    </row>
    <row r="18541" spans="1:7" x14ac:dyDescent="0.25">
      <c r="A18541" s="277">
        <f t="shared" si="2023"/>
        <v>185410</v>
      </c>
      <c r="B18541" s="277">
        <f t="shared" si="2024"/>
        <v>370820</v>
      </c>
      <c r="C18541" s="277">
        <f t="shared" si="2025"/>
        <v>444984</v>
      </c>
      <c r="D18541" s="277">
        <f t="shared" si="2029"/>
        <v>1112460</v>
      </c>
      <c r="E18541" s="277">
        <f t="shared" si="2026"/>
        <v>1854100</v>
      </c>
      <c r="F18541" s="277">
        <f t="shared" si="2028"/>
        <v>2224920</v>
      </c>
      <c r="G18541" s="277">
        <f t="shared" si="2027"/>
        <v>222492</v>
      </c>
    </row>
    <row r="18542" spans="1:7" x14ac:dyDescent="0.25">
      <c r="A18542" s="277">
        <f t="shared" si="2023"/>
        <v>185420</v>
      </c>
      <c r="B18542" s="277">
        <f t="shared" si="2024"/>
        <v>370840</v>
      </c>
      <c r="C18542" s="277">
        <f t="shared" si="2025"/>
        <v>445008</v>
      </c>
      <c r="D18542" s="277">
        <f t="shared" si="2029"/>
        <v>1112520</v>
      </c>
      <c r="E18542" s="277">
        <f t="shared" si="2026"/>
        <v>1854200</v>
      </c>
      <c r="F18542" s="277">
        <f t="shared" si="2028"/>
        <v>2225040</v>
      </c>
      <c r="G18542" s="277">
        <f t="shared" si="2027"/>
        <v>222504</v>
      </c>
    </row>
    <row r="18543" spans="1:7" x14ac:dyDescent="0.25">
      <c r="A18543" s="277">
        <f t="shared" si="2023"/>
        <v>185430</v>
      </c>
      <c r="B18543" s="277">
        <f t="shared" si="2024"/>
        <v>370860</v>
      </c>
      <c r="C18543" s="277">
        <f t="shared" si="2025"/>
        <v>445032</v>
      </c>
      <c r="D18543" s="277">
        <f t="shared" si="2029"/>
        <v>1112580</v>
      </c>
      <c r="E18543" s="277">
        <f t="shared" si="2026"/>
        <v>1854300</v>
      </c>
      <c r="F18543" s="277">
        <f t="shared" si="2028"/>
        <v>2225160</v>
      </c>
      <c r="G18543" s="277">
        <f t="shared" si="2027"/>
        <v>222516</v>
      </c>
    </row>
    <row r="18544" spans="1:7" x14ac:dyDescent="0.25">
      <c r="A18544" s="277">
        <f t="shared" si="2023"/>
        <v>185440</v>
      </c>
      <c r="B18544" s="277">
        <f t="shared" si="2024"/>
        <v>370880</v>
      </c>
      <c r="C18544" s="277">
        <f t="shared" si="2025"/>
        <v>445056</v>
      </c>
      <c r="D18544" s="277">
        <f t="shared" si="2029"/>
        <v>1112640</v>
      </c>
      <c r="E18544" s="277">
        <f t="shared" si="2026"/>
        <v>1854400</v>
      </c>
      <c r="F18544" s="277">
        <f t="shared" si="2028"/>
        <v>2225280</v>
      </c>
      <c r="G18544" s="277">
        <f t="shared" si="2027"/>
        <v>222528</v>
      </c>
    </row>
    <row r="18545" spans="1:7" x14ac:dyDescent="0.25">
      <c r="A18545" s="277">
        <f t="shared" si="2023"/>
        <v>185450</v>
      </c>
      <c r="B18545" s="277">
        <f t="shared" si="2024"/>
        <v>370900</v>
      </c>
      <c r="C18545" s="277">
        <f t="shared" si="2025"/>
        <v>445080</v>
      </c>
      <c r="D18545" s="277">
        <f t="shared" si="2029"/>
        <v>1112700</v>
      </c>
      <c r="E18545" s="277">
        <f t="shared" si="2026"/>
        <v>1854500</v>
      </c>
      <c r="F18545" s="277">
        <f t="shared" si="2028"/>
        <v>2225400</v>
      </c>
      <c r="G18545" s="277">
        <f t="shared" si="2027"/>
        <v>222540</v>
      </c>
    </row>
    <row r="18546" spans="1:7" x14ac:dyDescent="0.25">
      <c r="A18546" s="277">
        <f t="shared" si="2023"/>
        <v>185460</v>
      </c>
      <c r="B18546" s="277">
        <f t="shared" si="2024"/>
        <v>370920</v>
      </c>
      <c r="C18546" s="277">
        <f t="shared" si="2025"/>
        <v>445104</v>
      </c>
      <c r="D18546" s="277">
        <f t="shared" si="2029"/>
        <v>1112760</v>
      </c>
      <c r="E18546" s="277">
        <f t="shared" si="2026"/>
        <v>1854600</v>
      </c>
      <c r="F18546" s="277">
        <f t="shared" si="2028"/>
        <v>2225520</v>
      </c>
      <c r="G18546" s="277">
        <f t="shared" si="2027"/>
        <v>222552</v>
      </c>
    </row>
    <row r="18547" spans="1:7" x14ac:dyDescent="0.25">
      <c r="A18547" s="277">
        <f t="shared" si="2023"/>
        <v>185470</v>
      </c>
      <c r="B18547" s="277">
        <f t="shared" si="2024"/>
        <v>370940</v>
      </c>
      <c r="C18547" s="277">
        <f t="shared" si="2025"/>
        <v>445128</v>
      </c>
      <c r="D18547" s="277">
        <f t="shared" si="2029"/>
        <v>1112820</v>
      </c>
      <c r="E18547" s="277">
        <f t="shared" si="2026"/>
        <v>1854700</v>
      </c>
      <c r="F18547" s="277">
        <f t="shared" si="2028"/>
        <v>2225640</v>
      </c>
      <c r="G18547" s="277">
        <f t="shared" si="2027"/>
        <v>222564</v>
      </c>
    </row>
    <row r="18548" spans="1:7" x14ac:dyDescent="0.25">
      <c r="A18548" s="277">
        <f t="shared" si="2023"/>
        <v>185480</v>
      </c>
      <c r="B18548" s="277">
        <f t="shared" si="2024"/>
        <v>370960</v>
      </c>
      <c r="C18548" s="277">
        <f t="shared" si="2025"/>
        <v>445152</v>
      </c>
      <c r="D18548" s="277">
        <f t="shared" si="2029"/>
        <v>1112880</v>
      </c>
      <c r="E18548" s="277">
        <f t="shared" si="2026"/>
        <v>1854800</v>
      </c>
      <c r="F18548" s="277">
        <f t="shared" si="2028"/>
        <v>2225760</v>
      </c>
      <c r="G18548" s="277">
        <f t="shared" si="2027"/>
        <v>222576</v>
      </c>
    </row>
    <row r="18549" spans="1:7" x14ac:dyDescent="0.25">
      <c r="A18549" s="277">
        <f t="shared" si="2023"/>
        <v>185490</v>
      </c>
      <c r="B18549" s="277">
        <f t="shared" si="2024"/>
        <v>370980</v>
      </c>
      <c r="C18549" s="277">
        <f t="shared" si="2025"/>
        <v>445176</v>
      </c>
      <c r="D18549" s="277">
        <f t="shared" si="2029"/>
        <v>1112940</v>
      </c>
      <c r="E18549" s="277">
        <f t="shared" si="2026"/>
        <v>1854900</v>
      </c>
      <c r="F18549" s="277">
        <f t="shared" si="2028"/>
        <v>2225880</v>
      </c>
      <c r="G18549" s="277">
        <f t="shared" si="2027"/>
        <v>222588</v>
      </c>
    </row>
    <row r="18550" spans="1:7" x14ac:dyDescent="0.25">
      <c r="A18550" s="277">
        <f t="shared" si="2023"/>
        <v>185500</v>
      </c>
      <c r="B18550" s="277">
        <f t="shared" si="2024"/>
        <v>371000</v>
      </c>
      <c r="C18550" s="277">
        <f t="shared" si="2025"/>
        <v>445200</v>
      </c>
      <c r="D18550" s="277">
        <f t="shared" si="2029"/>
        <v>1113000</v>
      </c>
      <c r="E18550" s="277">
        <f t="shared" si="2026"/>
        <v>1855000</v>
      </c>
      <c r="F18550" s="277">
        <f t="shared" si="2028"/>
        <v>2226000</v>
      </c>
      <c r="G18550" s="277">
        <f t="shared" si="2027"/>
        <v>222600</v>
      </c>
    </row>
    <row r="18551" spans="1:7" x14ac:dyDescent="0.25">
      <c r="A18551" s="277">
        <f t="shared" si="2023"/>
        <v>185510</v>
      </c>
      <c r="B18551" s="277">
        <f t="shared" si="2024"/>
        <v>371020</v>
      </c>
      <c r="C18551" s="277">
        <f t="shared" si="2025"/>
        <v>445224</v>
      </c>
      <c r="D18551" s="277">
        <f t="shared" si="2029"/>
        <v>1113060</v>
      </c>
      <c r="E18551" s="277">
        <f t="shared" si="2026"/>
        <v>1855100</v>
      </c>
      <c r="F18551" s="277">
        <f t="shared" si="2028"/>
        <v>2226120</v>
      </c>
      <c r="G18551" s="277">
        <f t="shared" si="2027"/>
        <v>222612</v>
      </c>
    </row>
    <row r="18552" spans="1:7" x14ac:dyDescent="0.25">
      <c r="A18552" s="277">
        <f t="shared" si="2023"/>
        <v>185520</v>
      </c>
      <c r="B18552" s="277">
        <f t="shared" si="2024"/>
        <v>371040</v>
      </c>
      <c r="C18552" s="277">
        <f t="shared" si="2025"/>
        <v>445248</v>
      </c>
      <c r="D18552" s="277">
        <f t="shared" si="2029"/>
        <v>1113120</v>
      </c>
      <c r="E18552" s="277">
        <f t="shared" si="2026"/>
        <v>1855200</v>
      </c>
      <c r="F18552" s="277">
        <f t="shared" si="2028"/>
        <v>2226240</v>
      </c>
      <c r="G18552" s="277">
        <f t="shared" si="2027"/>
        <v>222624</v>
      </c>
    </row>
    <row r="18553" spans="1:7" x14ac:dyDescent="0.25">
      <c r="A18553" s="277">
        <f t="shared" si="2023"/>
        <v>185530</v>
      </c>
      <c r="B18553" s="277">
        <f t="shared" si="2024"/>
        <v>371060</v>
      </c>
      <c r="C18553" s="277">
        <f t="shared" si="2025"/>
        <v>445272</v>
      </c>
      <c r="D18553" s="277">
        <f t="shared" si="2029"/>
        <v>1113180</v>
      </c>
      <c r="E18553" s="277">
        <f t="shared" si="2026"/>
        <v>1855300</v>
      </c>
      <c r="F18553" s="277">
        <f t="shared" si="2028"/>
        <v>2226360</v>
      </c>
      <c r="G18553" s="277">
        <f t="shared" si="2027"/>
        <v>222636</v>
      </c>
    </row>
    <row r="18554" spans="1:7" x14ac:dyDescent="0.25">
      <c r="A18554" s="277">
        <f t="shared" si="2023"/>
        <v>185540</v>
      </c>
      <c r="B18554" s="277">
        <f t="shared" si="2024"/>
        <v>371080</v>
      </c>
      <c r="C18554" s="277">
        <f t="shared" si="2025"/>
        <v>445296</v>
      </c>
      <c r="D18554" s="277">
        <f t="shared" si="2029"/>
        <v>1113240</v>
      </c>
      <c r="E18554" s="277">
        <f t="shared" si="2026"/>
        <v>1855400</v>
      </c>
      <c r="F18554" s="277">
        <f t="shared" si="2028"/>
        <v>2226480</v>
      </c>
      <c r="G18554" s="277">
        <f t="shared" si="2027"/>
        <v>222648</v>
      </c>
    </row>
    <row r="18555" spans="1:7" x14ac:dyDescent="0.25">
      <c r="A18555" s="277">
        <f t="shared" si="2023"/>
        <v>185550</v>
      </c>
      <c r="B18555" s="277">
        <f t="shared" si="2024"/>
        <v>371100</v>
      </c>
      <c r="C18555" s="277">
        <f t="shared" si="2025"/>
        <v>445320</v>
      </c>
      <c r="D18555" s="277">
        <f t="shared" si="2029"/>
        <v>1113300</v>
      </c>
      <c r="E18555" s="277">
        <f t="shared" si="2026"/>
        <v>1855500</v>
      </c>
      <c r="F18555" s="277">
        <f t="shared" si="2028"/>
        <v>2226600</v>
      </c>
      <c r="G18555" s="277">
        <f t="shared" si="2027"/>
        <v>222660</v>
      </c>
    </row>
    <row r="18556" spans="1:7" x14ac:dyDescent="0.25">
      <c r="A18556" s="277">
        <f t="shared" si="2023"/>
        <v>185560</v>
      </c>
      <c r="B18556" s="277">
        <f t="shared" si="2024"/>
        <v>371120</v>
      </c>
      <c r="C18556" s="277">
        <f t="shared" si="2025"/>
        <v>445344</v>
      </c>
      <c r="D18556" s="277">
        <f t="shared" si="2029"/>
        <v>1113360</v>
      </c>
      <c r="E18556" s="277">
        <f t="shared" si="2026"/>
        <v>1855600</v>
      </c>
      <c r="F18556" s="277">
        <f t="shared" si="2028"/>
        <v>2226720</v>
      </c>
      <c r="G18556" s="277">
        <f t="shared" si="2027"/>
        <v>222672</v>
      </c>
    </row>
    <row r="18557" spans="1:7" x14ac:dyDescent="0.25">
      <c r="A18557" s="277">
        <f t="shared" si="2023"/>
        <v>185570</v>
      </c>
      <c r="B18557" s="277">
        <f t="shared" si="2024"/>
        <v>371140</v>
      </c>
      <c r="C18557" s="277">
        <f t="shared" si="2025"/>
        <v>445368</v>
      </c>
      <c r="D18557" s="277">
        <f t="shared" si="2029"/>
        <v>1113420</v>
      </c>
      <c r="E18557" s="277">
        <f t="shared" si="2026"/>
        <v>1855700</v>
      </c>
      <c r="F18557" s="277">
        <f t="shared" si="2028"/>
        <v>2226840</v>
      </c>
      <c r="G18557" s="277">
        <f t="shared" si="2027"/>
        <v>222684</v>
      </c>
    </row>
    <row r="18558" spans="1:7" x14ac:dyDescent="0.25">
      <c r="A18558" s="277">
        <f t="shared" si="2023"/>
        <v>185580</v>
      </c>
      <c r="B18558" s="277">
        <f t="shared" si="2024"/>
        <v>371160</v>
      </c>
      <c r="C18558" s="277">
        <f t="shared" si="2025"/>
        <v>445392</v>
      </c>
      <c r="D18558" s="277">
        <f t="shared" si="2029"/>
        <v>1113480</v>
      </c>
      <c r="E18558" s="277">
        <f t="shared" si="2026"/>
        <v>1855800</v>
      </c>
      <c r="F18558" s="277">
        <f t="shared" si="2028"/>
        <v>2226960</v>
      </c>
      <c r="G18558" s="277">
        <f t="shared" si="2027"/>
        <v>222696</v>
      </c>
    </row>
    <row r="18559" spans="1:7" x14ac:dyDescent="0.25">
      <c r="A18559" s="277">
        <f t="shared" si="2023"/>
        <v>185590</v>
      </c>
      <c r="B18559" s="277">
        <f t="shared" si="2024"/>
        <v>371180</v>
      </c>
      <c r="C18559" s="277">
        <f t="shared" si="2025"/>
        <v>445416</v>
      </c>
      <c r="D18559" s="277">
        <f t="shared" si="2029"/>
        <v>1113540</v>
      </c>
      <c r="E18559" s="277">
        <f t="shared" si="2026"/>
        <v>1855900</v>
      </c>
      <c r="F18559" s="277">
        <f t="shared" si="2028"/>
        <v>2227080</v>
      </c>
      <c r="G18559" s="277">
        <f t="shared" si="2027"/>
        <v>222708</v>
      </c>
    </row>
    <row r="18560" spans="1:7" x14ac:dyDescent="0.25">
      <c r="A18560" s="277">
        <f t="shared" si="2023"/>
        <v>185600</v>
      </c>
      <c r="B18560" s="277">
        <f t="shared" si="2024"/>
        <v>371200</v>
      </c>
      <c r="C18560" s="277">
        <f t="shared" si="2025"/>
        <v>445440</v>
      </c>
      <c r="D18560" s="277">
        <f t="shared" si="2029"/>
        <v>1113600</v>
      </c>
      <c r="E18560" s="277">
        <f t="shared" si="2026"/>
        <v>1856000</v>
      </c>
      <c r="F18560" s="277">
        <f t="shared" si="2028"/>
        <v>2227200</v>
      </c>
      <c r="G18560" s="277">
        <f t="shared" si="2027"/>
        <v>222720</v>
      </c>
    </row>
    <row r="18561" spans="1:7" x14ac:dyDescent="0.25">
      <c r="A18561" s="277">
        <f t="shared" si="2023"/>
        <v>185610</v>
      </c>
      <c r="B18561" s="277">
        <f t="shared" si="2024"/>
        <v>371220</v>
      </c>
      <c r="C18561" s="277">
        <f t="shared" si="2025"/>
        <v>445464</v>
      </c>
      <c r="D18561" s="277">
        <f t="shared" si="2029"/>
        <v>1113660</v>
      </c>
      <c r="E18561" s="277">
        <f t="shared" si="2026"/>
        <v>1856100</v>
      </c>
      <c r="F18561" s="277">
        <f t="shared" si="2028"/>
        <v>2227320</v>
      </c>
      <c r="G18561" s="277">
        <f t="shared" si="2027"/>
        <v>222732</v>
      </c>
    </row>
    <row r="18562" spans="1:7" x14ac:dyDescent="0.25">
      <c r="A18562" s="277">
        <f t="shared" si="2023"/>
        <v>185620</v>
      </c>
      <c r="B18562" s="277">
        <f t="shared" si="2024"/>
        <v>371240</v>
      </c>
      <c r="C18562" s="277">
        <f t="shared" si="2025"/>
        <v>445488</v>
      </c>
      <c r="D18562" s="277">
        <f t="shared" si="2029"/>
        <v>1113720</v>
      </c>
      <c r="E18562" s="277">
        <f t="shared" si="2026"/>
        <v>1856200</v>
      </c>
      <c r="F18562" s="277">
        <f t="shared" si="2028"/>
        <v>2227440</v>
      </c>
      <c r="G18562" s="277">
        <f t="shared" si="2027"/>
        <v>222744</v>
      </c>
    </row>
    <row r="18563" spans="1:7" x14ac:dyDescent="0.25">
      <c r="A18563" s="277">
        <f t="shared" ref="A18563:A18626" si="2030">A18562+10</f>
        <v>185630</v>
      </c>
      <c r="B18563" s="277">
        <f t="shared" ref="B18563:B18626" si="2031">B18562+20</f>
        <v>371260</v>
      </c>
      <c r="C18563" s="277">
        <f t="shared" ref="C18563:C18626" si="2032">C18562+24</f>
        <v>445512</v>
      </c>
      <c r="D18563" s="277">
        <f t="shared" si="2029"/>
        <v>1113780</v>
      </c>
      <c r="E18563" s="277">
        <f t="shared" ref="E18563:E18626" si="2033">E18562+100</f>
        <v>1856300</v>
      </c>
      <c r="F18563" s="277">
        <f t="shared" si="2028"/>
        <v>2227560</v>
      </c>
      <c r="G18563" s="277">
        <f t="shared" ref="G18563:G18626" si="2034">G18562+12</f>
        <v>222756</v>
      </c>
    </row>
    <row r="18564" spans="1:7" x14ac:dyDescent="0.25">
      <c r="A18564" s="277">
        <f t="shared" si="2030"/>
        <v>185640</v>
      </c>
      <c r="B18564" s="277">
        <f t="shared" si="2031"/>
        <v>371280</v>
      </c>
      <c r="C18564" s="277">
        <f t="shared" si="2032"/>
        <v>445536</v>
      </c>
      <c r="D18564" s="277">
        <f t="shared" si="2029"/>
        <v>1113840</v>
      </c>
      <c r="E18564" s="277">
        <f t="shared" si="2033"/>
        <v>1856400</v>
      </c>
      <c r="F18564" s="277">
        <f t="shared" ref="F18564:F18627" si="2035">F18563+120</f>
        <v>2227680</v>
      </c>
      <c r="G18564" s="277">
        <f t="shared" si="2034"/>
        <v>222768</v>
      </c>
    </row>
    <row r="18565" spans="1:7" x14ac:dyDescent="0.25">
      <c r="A18565" s="277">
        <f t="shared" si="2030"/>
        <v>185650</v>
      </c>
      <c r="B18565" s="277">
        <f t="shared" si="2031"/>
        <v>371300</v>
      </c>
      <c r="C18565" s="277">
        <f t="shared" si="2032"/>
        <v>445560</v>
      </c>
      <c r="D18565" s="277">
        <f t="shared" si="2029"/>
        <v>1113900</v>
      </c>
      <c r="E18565" s="277">
        <f t="shared" si="2033"/>
        <v>1856500</v>
      </c>
      <c r="F18565" s="277">
        <f t="shared" si="2035"/>
        <v>2227800</v>
      </c>
      <c r="G18565" s="277">
        <f t="shared" si="2034"/>
        <v>222780</v>
      </c>
    </row>
    <row r="18566" spans="1:7" x14ac:dyDescent="0.25">
      <c r="A18566" s="277">
        <f t="shared" si="2030"/>
        <v>185660</v>
      </c>
      <c r="B18566" s="277">
        <f t="shared" si="2031"/>
        <v>371320</v>
      </c>
      <c r="C18566" s="277">
        <f t="shared" si="2032"/>
        <v>445584</v>
      </c>
      <c r="D18566" s="277">
        <f t="shared" si="2029"/>
        <v>1113960</v>
      </c>
      <c r="E18566" s="277">
        <f t="shared" si="2033"/>
        <v>1856600</v>
      </c>
      <c r="F18566" s="277">
        <f t="shared" si="2035"/>
        <v>2227920</v>
      </c>
      <c r="G18566" s="277">
        <f t="shared" si="2034"/>
        <v>222792</v>
      </c>
    </row>
    <row r="18567" spans="1:7" x14ac:dyDescent="0.25">
      <c r="A18567" s="277">
        <f t="shared" si="2030"/>
        <v>185670</v>
      </c>
      <c r="B18567" s="277">
        <f t="shared" si="2031"/>
        <v>371340</v>
      </c>
      <c r="C18567" s="277">
        <f t="shared" si="2032"/>
        <v>445608</v>
      </c>
      <c r="D18567" s="277">
        <f t="shared" ref="D18567:D18630" si="2036">D18566+60</f>
        <v>1114020</v>
      </c>
      <c r="E18567" s="277">
        <f t="shared" si="2033"/>
        <v>1856700</v>
      </c>
      <c r="F18567" s="277">
        <f t="shared" si="2035"/>
        <v>2228040</v>
      </c>
      <c r="G18567" s="277">
        <f t="shared" si="2034"/>
        <v>222804</v>
      </c>
    </row>
    <row r="18568" spans="1:7" x14ac:dyDescent="0.25">
      <c r="A18568" s="277">
        <f t="shared" si="2030"/>
        <v>185680</v>
      </c>
      <c r="B18568" s="277">
        <f t="shared" si="2031"/>
        <v>371360</v>
      </c>
      <c r="C18568" s="277">
        <f t="shared" si="2032"/>
        <v>445632</v>
      </c>
      <c r="D18568" s="277">
        <f t="shared" si="2036"/>
        <v>1114080</v>
      </c>
      <c r="E18568" s="277">
        <f t="shared" si="2033"/>
        <v>1856800</v>
      </c>
      <c r="F18568" s="277">
        <f t="shared" si="2035"/>
        <v>2228160</v>
      </c>
      <c r="G18568" s="277">
        <f t="shared" si="2034"/>
        <v>222816</v>
      </c>
    </row>
    <row r="18569" spans="1:7" x14ac:dyDescent="0.25">
      <c r="A18569" s="277">
        <f t="shared" si="2030"/>
        <v>185690</v>
      </c>
      <c r="B18569" s="277">
        <f t="shared" si="2031"/>
        <v>371380</v>
      </c>
      <c r="C18569" s="277">
        <f t="shared" si="2032"/>
        <v>445656</v>
      </c>
      <c r="D18569" s="277">
        <f t="shared" si="2036"/>
        <v>1114140</v>
      </c>
      <c r="E18569" s="277">
        <f t="shared" si="2033"/>
        <v>1856900</v>
      </c>
      <c r="F18569" s="277">
        <f t="shared" si="2035"/>
        <v>2228280</v>
      </c>
      <c r="G18569" s="277">
        <f t="shared" si="2034"/>
        <v>222828</v>
      </c>
    </row>
    <row r="18570" spans="1:7" x14ac:dyDescent="0.25">
      <c r="A18570" s="277">
        <f t="shared" si="2030"/>
        <v>185700</v>
      </c>
      <c r="B18570" s="277">
        <f t="shared" si="2031"/>
        <v>371400</v>
      </c>
      <c r="C18570" s="277">
        <f t="shared" si="2032"/>
        <v>445680</v>
      </c>
      <c r="D18570" s="277">
        <f t="shared" si="2036"/>
        <v>1114200</v>
      </c>
      <c r="E18570" s="277">
        <f t="shared" si="2033"/>
        <v>1857000</v>
      </c>
      <c r="F18570" s="277">
        <f t="shared" si="2035"/>
        <v>2228400</v>
      </c>
      <c r="G18570" s="277">
        <f t="shared" si="2034"/>
        <v>222840</v>
      </c>
    </row>
    <row r="18571" spans="1:7" x14ac:dyDescent="0.25">
      <c r="A18571" s="277">
        <f t="shared" si="2030"/>
        <v>185710</v>
      </c>
      <c r="B18571" s="277">
        <f t="shared" si="2031"/>
        <v>371420</v>
      </c>
      <c r="C18571" s="277">
        <f t="shared" si="2032"/>
        <v>445704</v>
      </c>
      <c r="D18571" s="277">
        <f t="shared" si="2036"/>
        <v>1114260</v>
      </c>
      <c r="E18571" s="277">
        <f t="shared" si="2033"/>
        <v>1857100</v>
      </c>
      <c r="F18571" s="277">
        <f t="shared" si="2035"/>
        <v>2228520</v>
      </c>
      <c r="G18571" s="277">
        <f t="shared" si="2034"/>
        <v>222852</v>
      </c>
    </row>
    <row r="18572" spans="1:7" x14ac:dyDescent="0.25">
      <c r="A18572" s="277">
        <f t="shared" si="2030"/>
        <v>185720</v>
      </c>
      <c r="B18572" s="277">
        <f t="shared" si="2031"/>
        <v>371440</v>
      </c>
      <c r="C18572" s="277">
        <f t="shared" si="2032"/>
        <v>445728</v>
      </c>
      <c r="D18572" s="277">
        <f t="shared" si="2036"/>
        <v>1114320</v>
      </c>
      <c r="E18572" s="277">
        <f t="shared" si="2033"/>
        <v>1857200</v>
      </c>
      <c r="F18572" s="277">
        <f t="shared" si="2035"/>
        <v>2228640</v>
      </c>
      <c r="G18572" s="277">
        <f t="shared" si="2034"/>
        <v>222864</v>
      </c>
    </row>
    <row r="18573" spans="1:7" x14ac:dyDescent="0.25">
      <c r="A18573" s="277">
        <f t="shared" si="2030"/>
        <v>185730</v>
      </c>
      <c r="B18573" s="277">
        <f t="shared" si="2031"/>
        <v>371460</v>
      </c>
      <c r="C18573" s="277">
        <f t="shared" si="2032"/>
        <v>445752</v>
      </c>
      <c r="D18573" s="277">
        <f t="shared" si="2036"/>
        <v>1114380</v>
      </c>
      <c r="E18573" s="277">
        <f t="shared" si="2033"/>
        <v>1857300</v>
      </c>
      <c r="F18573" s="277">
        <f t="shared" si="2035"/>
        <v>2228760</v>
      </c>
      <c r="G18573" s="277">
        <f t="shared" si="2034"/>
        <v>222876</v>
      </c>
    </row>
    <row r="18574" spans="1:7" x14ac:dyDescent="0.25">
      <c r="A18574" s="277">
        <f t="shared" si="2030"/>
        <v>185740</v>
      </c>
      <c r="B18574" s="277">
        <f t="shared" si="2031"/>
        <v>371480</v>
      </c>
      <c r="C18574" s="277">
        <f t="shared" si="2032"/>
        <v>445776</v>
      </c>
      <c r="D18574" s="277">
        <f t="shared" si="2036"/>
        <v>1114440</v>
      </c>
      <c r="E18574" s="277">
        <f t="shared" si="2033"/>
        <v>1857400</v>
      </c>
      <c r="F18574" s="277">
        <f t="shared" si="2035"/>
        <v>2228880</v>
      </c>
      <c r="G18574" s="277">
        <f t="shared" si="2034"/>
        <v>222888</v>
      </c>
    </row>
    <row r="18575" spans="1:7" x14ac:dyDescent="0.25">
      <c r="A18575" s="277">
        <f t="shared" si="2030"/>
        <v>185750</v>
      </c>
      <c r="B18575" s="277">
        <f t="shared" si="2031"/>
        <v>371500</v>
      </c>
      <c r="C18575" s="277">
        <f t="shared" si="2032"/>
        <v>445800</v>
      </c>
      <c r="D18575" s="277">
        <f t="shared" si="2036"/>
        <v>1114500</v>
      </c>
      <c r="E18575" s="277">
        <f t="shared" si="2033"/>
        <v>1857500</v>
      </c>
      <c r="F18575" s="277">
        <f t="shared" si="2035"/>
        <v>2229000</v>
      </c>
      <c r="G18575" s="277">
        <f t="shared" si="2034"/>
        <v>222900</v>
      </c>
    </row>
    <row r="18576" spans="1:7" x14ac:dyDescent="0.25">
      <c r="A18576" s="277">
        <f t="shared" si="2030"/>
        <v>185760</v>
      </c>
      <c r="B18576" s="277">
        <f t="shared" si="2031"/>
        <v>371520</v>
      </c>
      <c r="C18576" s="277">
        <f t="shared" si="2032"/>
        <v>445824</v>
      </c>
      <c r="D18576" s="277">
        <f t="shared" si="2036"/>
        <v>1114560</v>
      </c>
      <c r="E18576" s="277">
        <f t="shared" si="2033"/>
        <v>1857600</v>
      </c>
      <c r="F18576" s="277">
        <f t="shared" si="2035"/>
        <v>2229120</v>
      </c>
      <c r="G18576" s="277">
        <f t="shared" si="2034"/>
        <v>222912</v>
      </c>
    </row>
    <row r="18577" spans="1:7" x14ac:dyDescent="0.25">
      <c r="A18577" s="277">
        <f t="shared" si="2030"/>
        <v>185770</v>
      </c>
      <c r="B18577" s="277">
        <f t="shared" si="2031"/>
        <v>371540</v>
      </c>
      <c r="C18577" s="277">
        <f t="shared" si="2032"/>
        <v>445848</v>
      </c>
      <c r="D18577" s="277">
        <f t="shared" si="2036"/>
        <v>1114620</v>
      </c>
      <c r="E18577" s="277">
        <f t="shared" si="2033"/>
        <v>1857700</v>
      </c>
      <c r="F18577" s="277">
        <f t="shared" si="2035"/>
        <v>2229240</v>
      </c>
      <c r="G18577" s="277">
        <f t="shared" si="2034"/>
        <v>222924</v>
      </c>
    </row>
    <row r="18578" spans="1:7" x14ac:dyDescent="0.25">
      <c r="A18578" s="277">
        <f t="shared" si="2030"/>
        <v>185780</v>
      </c>
      <c r="B18578" s="277">
        <f t="shared" si="2031"/>
        <v>371560</v>
      </c>
      <c r="C18578" s="277">
        <f t="shared" si="2032"/>
        <v>445872</v>
      </c>
      <c r="D18578" s="277">
        <f t="shared" si="2036"/>
        <v>1114680</v>
      </c>
      <c r="E18578" s="277">
        <f t="shared" si="2033"/>
        <v>1857800</v>
      </c>
      <c r="F18578" s="277">
        <f t="shared" si="2035"/>
        <v>2229360</v>
      </c>
      <c r="G18578" s="277">
        <f t="shared" si="2034"/>
        <v>222936</v>
      </c>
    </row>
    <row r="18579" spans="1:7" x14ac:dyDescent="0.25">
      <c r="A18579" s="277">
        <f t="shared" si="2030"/>
        <v>185790</v>
      </c>
      <c r="B18579" s="277">
        <f t="shared" si="2031"/>
        <v>371580</v>
      </c>
      <c r="C18579" s="277">
        <f t="shared" si="2032"/>
        <v>445896</v>
      </c>
      <c r="D18579" s="277">
        <f t="shared" si="2036"/>
        <v>1114740</v>
      </c>
      <c r="E18579" s="277">
        <f t="shared" si="2033"/>
        <v>1857900</v>
      </c>
      <c r="F18579" s="277">
        <f t="shared" si="2035"/>
        <v>2229480</v>
      </c>
      <c r="G18579" s="277">
        <f t="shared" si="2034"/>
        <v>222948</v>
      </c>
    </row>
    <row r="18580" spans="1:7" x14ac:dyDescent="0.25">
      <c r="A18580" s="277">
        <f t="shared" si="2030"/>
        <v>185800</v>
      </c>
      <c r="B18580" s="277">
        <f t="shared" si="2031"/>
        <v>371600</v>
      </c>
      <c r="C18580" s="277">
        <f t="shared" si="2032"/>
        <v>445920</v>
      </c>
      <c r="D18580" s="277">
        <f t="shared" si="2036"/>
        <v>1114800</v>
      </c>
      <c r="E18580" s="277">
        <f t="shared" si="2033"/>
        <v>1858000</v>
      </c>
      <c r="F18580" s="277">
        <f t="shared" si="2035"/>
        <v>2229600</v>
      </c>
      <c r="G18580" s="277">
        <f t="shared" si="2034"/>
        <v>222960</v>
      </c>
    </row>
    <row r="18581" spans="1:7" x14ac:dyDescent="0.25">
      <c r="A18581" s="277">
        <f t="shared" si="2030"/>
        <v>185810</v>
      </c>
      <c r="B18581" s="277">
        <f t="shared" si="2031"/>
        <v>371620</v>
      </c>
      <c r="C18581" s="277">
        <f t="shared" si="2032"/>
        <v>445944</v>
      </c>
      <c r="D18581" s="277">
        <f t="shared" si="2036"/>
        <v>1114860</v>
      </c>
      <c r="E18581" s="277">
        <f t="shared" si="2033"/>
        <v>1858100</v>
      </c>
      <c r="F18581" s="277">
        <f t="shared" si="2035"/>
        <v>2229720</v>
      </c>
      <c r="G18581" s="277">
        <f t="shared" si="2034"/>
        <v>222972</v>
      </c>
    </row>
    <row r="18582" spans="1:7" x14ac:dyDescent="0.25">
      <c r="A18582" s="277">
        <f t="shared" si="2030"/>
        <v>185820</v>
      </c>
      <c r="B18582" s="277">
        <f t="shared" si="2031"/>
        <v>371640</v>
      </c>
      <c r="C18582" s="277">
        <f t="shared" si="2032"/>
        <v>445968</v>
      </c>
      <c r="D18582" s="277">
        <f t="shared" si="2036"/>
        <v>1114920</v>
      </c>
      <c r="E18582" s="277">
        <f t="shared" si="2033"/>
        <v>1858200</v>
      </c>
      <c r="F18582" s="277">
        <f t="shared" si="2035"/>
        <v>2229840</v>
      </c>
      <c r="G18582" s="277">
        <f t="shared" si="2034"/>
        <v>222984</v>
      </c>
    </row>
    <row r="18583" spans="1:7" x14ac:dyDescent="0.25">
      <c r="A18583" s="277">
        <f t="shared" si="2030"/>
        <v>185830</v>
      </c>
      <c r="B18583" s="277">
        <f t="shared" si="2031"/>
        <v>371660</v>
      </c>
      <c r="C18583" s="277">
        <f t="shared" si="2032"/>
        <v>445992</v>
      </c>
      <c r="D18583" s="277">
        <f t="shared" si="2036"/>
        <v>1114980</v>
      </c>
      <c r="E18583" s="277">
        <f t="shared" si="2033"/>
        <v>1858300</v>
      </c>
      <c r="F18583" s="277">
        <f t="shared" si="2035"/>
        <v>2229960</v>
      </c>
      <c r="G18583" s="277">
        <f t="shared" si="2034"/>
        <v>222996</v>
      </c>
    </row>
    <row r="18584" spans="1:7" x14ac:dyDescent="0.25">
      <c r="A18584" s="277">
        <f t="shared" si="2030"/>
        <v>185840</v>
      </c>
      <c r="B18584" s="277">
        <f t="shared" si="2031"/>
        <v>371680</v>
      </c>
      <c r="C18584" s="277">
        <f t="shared" si="2032"/>
        <v>446016</v>
      </c>
      <c r="D18584" s="277">
        <f t="shared" si="2036"/>
        <v>1115040</v>
      </c>
      <c r="E18584" s="277">
        <f t="shared" si="2033"/>
        <v>1858400</v>
      </c>
      <c r="F18584" s="277">
        <f t="shared" si="2035"/>
        <v>2230080</v>
      </c>
      <c r="G18584" s="277">
        <f t="shared" si="2034"/>
        <v>223008</v>
      </c>
    </row>
    <row r="18585" spans="1:7" x14ac:dyDescent="0.25">
      <c r="A18585" s="277">
        <f t="shared" si="2030"/>
        <v>185850</v>
      </c>
      <c r="B18585" s="277">
        <f t="shared" si="2031"/>
        <v>371700</v>
      </c>
      <c r="C18585" s="277">
        <f t="shared" si="2032"/>
        <v>446040</v>
      </c>
      <c r="D18585" s="277">
        <f t="shared" si="2036"/>
        <v>1115100</v>
      </c>
      <c r="E18585" s="277">
        <f t="shared" si="2033"/>
        <v>1858500</v>
      </c>
      <c r="F18585" s="277">
        <f t="shared" si="2035"/>
        <v>2230200</v>
      </c>
      <c r="G18585" s="277">
        <f t="shared" si="2034"/>
        <v>223020</v>
      </c>
    </row>
    <row r="18586" spans="1:7" x14ac:dyDescent="0.25">
      <c r="A18586" s="277">
        <f t="shared" si="2030"/>
        <v>185860</v>
      </c>
      <c r="B18586" s="277">
        <f t="shared" si="2031"/>
        <v>371720</v>
      </c>
      <c r="C18586" s="277">
        <f t="shared" si="2032"/>
        <v>446064</v>
      </c>
      <c r="D18586" s="277">
        <f t="shared" si="2036"/>
        <v>1115160</v>
      </c>
      <c r="E18586" s="277">
        <f t="shared" si="2033"/>
        <v>1858600</v>
      </c>
      <c r="F18586" s="277">
        <f t="shared" si="2035"/>
        <v>2230320</v>
      </c>
      <c r="G18586" s="277">
        <f t="shared" si="2034"/>
        <v>223032</v>
      </c>
    </row>
    <row r="18587" spans="1:7" x14ac:dyDescent="0.25">
      <c r="A18587" s="277">
        <f t="shared" si="2030"/>
        <v>185870</v>
      </c>
      <c r="B18587" s="277">
        <f t="shared" si="2031"/>
        <v>371740</v>
      </c>
      <c r="C18587" s="277">
        <f t="shared" si="2032"/>
        <v>446088</v>
      </c>
      <c r="D18587" s="277">
        <f t="shared" si="2036"/>
        <v>1115220</v>
      </c>
      <c r="E18587" s="277">
        <f t="shared" si="2033"/>
        <v>1858700</v>
      </c>
      <c r="F18587" s="277">
        <f t="shared" si="2035"/>
        <v>2230440</v>
      </c>
      <c r="G18587" s="277">
        <f t="shared" si="2034"/>
        <v>223044</v>
      </c>
    </row>
    <row r="18588" spans="1:7" x14ac:dyDescent="0.25">
      <c r="A18588" s="277">
        <f t="shared" si="2030"/>
        <v>185880</v>
      </c>
      <c r="B18588" s="277">
        <f t="shared" si="2031"/>
        <v>371760</v>
      </c>
      <c r="C18588" s="277">
        <f t="shared" si="2032"/>
        <v>446112</v>
      </c>
      <c r="D18588" s="277">
        <f t="shared" si="2036"/>
        <v>1115280</v>
      </c>
      <c r="E18588" s="277">
        <f t="shared" si="2033"/>
        <v>1858800</v>
      </c>
      <c r="F18588" s="277">
        <f t="shared" si="2035"/>
        <v>2230560</v>
      </c>
      <c r="G18588" s="277">
        <f t="shared" si="2034"/>
        <v>223056</v>
      </c>
    </row>
    <row r="18589" spans="1:7" x14ac:dyDescent="0.25">
      <c r="A18589" s="277">
        <f t="shared" si="2030"/>
        <v>185890</v>
      </c>
      <c r="B18589" s="277">
        <f t="shared" si="2031"/>
        <v>371780</v>
      </c>
      <c r="C18589" s="277">
        <f t="shared" si="2032"/>
        <v>446136</v>
      </c>
      <c r="D18589" s="277">
        <f t="shared" si="2036"/>
        <v>1115340</v>
      </c>
      <c r="E18589" s="277">
        <f t="shared" si="2033"/>
        <v>1858900</v>
      </c>
      <c r="F18589" s="277">
        <f t="shared" si="2035"/>
        <v>2230680</v>
      </c>
      <c r="G18589" s="277">
        <f t="shared" si="2034"/>
        <v>223068</v>
      </c>
    </row>
    <row r="18590" spans="1:7" x14ac:dyDescent="0.25">
      <c r="A18590" s="277">
        <f t="shared" si="2030"/>
        <v>185900</v>
      </c>
      <c r="B18590" s="277">
        <f t="shared" si="2031"/>
        <v>371800</v>
      </c>
      <c r="C18590" s="277">
        <f t="shared" si="2032"/>
        <v>446160</v>
      </c>
      <c r="D18590" s="277">
        <f t="shared" si="2036"/>
        <v>1115400</v>
      </c>
      <c r="E18590" s="277">
        <f t="shared" si="2033"/>
        <v>1859000</v>
      </c>
      <c r="F18590" s="277">
        <f t="shared" si="2035"/>
        <v>2230800</v>
      </c>
      <c r="G18590" s="277">
        <f t="shared" si="2034"/>
        <v>223080</v>
      </c>
    </row>
    <row r="18591" spans="1:7" x14ac:dyDescent="0.25">
      <c r="A18591" s="277">
        <f t="shared" si="2030"/>
        <v>185910</v>
      </c>
      <c r="B18591" s="277">
        <f t="shared" si="2031"/>
        <v>371820</v>
      </c>
      <c r="C18591" s="277">
        <f t="shared" si="2032"/>
        <v>446184</v>
      </c>
      <c r="D18591" s="277">
        <f t="shared" si="2036"/>
        <v>1115460</v>
      </c>
      <c r="E18591" s="277">
        <f t="shared" si="2033"/>
        <v>1859100</v>
      </c>
      <c r="F18591" s="277">
        <f t="shared" si="2035"/>
        <v>2230920</v>
      </c>
      <c r="G18591" s="277">
        <f t="shared" si="2034"/>
        <v>223092</v>
      </c>
    </row>
    <row r="18592" spans="1:7" x14ac:dyDescent="0.25">
      <c r="A18592" s="277">
        <f t="shared" si="2030"/>
        <v>185920</v>
      </c>
      <c r="B18592" s="277">
        <f t="shared" si="2031"/>
        <v>371840</v>
      </c>
      <c r="C18592" s="277">
        <f t="shared" si="2032"/>
        <v>446208</v>
      </c>
      <c r="D18592" s="277">
        <f t="shared" si="2036"/>
        <v>1115520</v>
      </c>
      <c r="E18592" s="277">
        <f t="shared" si="2033"/>
        <v>1859200</v>
      </c>
      <c r="F18592" s="277">
        <f t="shared" si="2035"/>
        <v>2231040</v>
      </c>
      <c r="G18592" s="277">
        <f t="shared" si="2034"/>
        <v>223104</v>
      </c>
    </row>
    <row r="18593" spans="1:7" x14ac:dyDescent="0.25">
      <c r="A18593" s="277">
        <f t="shared" si="2030"/>
        <v>185930</v>
      </c>
      <c r="B18593" s="277">
        <f t="shared" si="2031"/>
        <v>371860</v>
      </c>
      <c r="C18593" s="277">
        <f t="shared" si="2032"/>
        <v>446232</v>
      </c>
      <c r="D18593" s="277">
        <f t="shared" si="2036"/>
        <v>1115580</v>
      </c>
      <c r="E18593" s="277">
        <f t="shared" si="2033"/>
        <v>1859300</v>
      </c>
      <c r="F18593" s="277">
        <f t="shared" si="2035"/>
        <v>2231160</v>
      </c>
      <c r="G18593" s="277">
        <f t="shared" si="2034"/>
        <v>223116</v>
      </c>
    </row>
    <row r="18594" spans="1:7" x14ac:dyDescent="0.25">
      <c r="A18594" s="277">
        <f t="shared" si="2030"/>
        <v>185940</v>
      </c>
      <c r="B18594" s="277">
        <f t="shared" si="2031"/>
        <v>371880</v>
      </c>
      <c r="C18594" s="277">
        <f t="shared" si="2032"/>
        <v>446256</v>
      </c>
      <c r="D18594" s="277">
        <f t="shared" si="2036"/>
        <v>1115640</v>
      </c>
      <c r="E18594" s="277">
        <f t="shared" si="2033"/>
        <v>1859400</v>
      </c>
      <c r="F18594" s="277">
        <f t="shared" si="2035"/>
        <v>2231280</v>
      </c>
      <c r="G18594" s="277">
        <f t="shared" si="2034"/>
        <v>223128</v>
      </c>
    </row>
    <row r="18595" spans="1:7" x14ac:dyDescent="0.25">
      <c r="A18595" s="277">
        <f t="shared" si="2030"/>
        <v>185950</v>
      </c>
      <c r="B18595" s="277">
        <f t="shared" si="2031"/>
        <v>371900</v>
      </c>
      <c r="C18595" s="277">
        <f t="shared" si="2032"/>
        <v>446280</v>
      </c>
      <c r="D18595" s="277">
        <f t="shared" si="2036"/>
        <v>1115700</v>
      </c>
      <c r="E18595" s="277">
        <f t="shared" si="2033"/>
        <v>1859500</v>
      </c>
      <c r="F18595" s="277">
        <f t="shared" si="2035"/>
        <v>2231400</v>
      </c>
      <c r="G18595" s="277">
        <f t="shared" si="2034"/>
        <v>223140</v>
      </c>
    </row>
    <row r="18596" spans="1:7" x14ac:dyDescent="0.25">
      <c r="A18596" s="277">
        <f t="shared" si="2030"/>
        <v>185960</v>
      </c>
      <c r="B18596" s="277">
        <f t="shared" si="2031"/>
        <v>371920</v>
      </c>
      <c r="C18596" s="277">
        <f t="shared" si="2032"/>
        <v>446304</v>
      </c>
      <c r="D18596" s="277">
        <f t="shared" si="2036"/>
        <v>1115760</v>
      </c>
      <c r="E18596" s="277">
        <f t="shared" si="2033"/>
        <v>1859600</v>
      </c>
      <c r="F18596" s="277">
        <f t="shared" si="2035"/>
        <v>2231520</v>
      </c>
      <c r="G18596" s="277">
        <f t="shared" si="2034"/>
        <v>223152</v>
      </c>
    </row>
    <row r="18597" spans="1:7" x14ac:dyDescent="0.25">
      <c r="A18597" s="277">
        <f t="shared" si="2030"/>
        <v>185970</v>
      </c>
      <c r="B18597" s="277">
        <f t="shared" si="2031"/>
        <v>371940</v>
      </c>
      <c r="C18597" s="277">
        <f t="shared" si="2032"/>
        <v>446328</v>
      </c>
      <c r="D18597" s="277">
        <f t="shared" si="2036"/>
        <v>1115820</v>
      </c>
      <c r="E18597" s="277">
        <f t="shared" si="2033"/>
        <v>1859700</v>
      </c>
      <c r="F18597" s="277">
        <f t="shared" si="2035"/>
        <v>2231640</v>
      </c>
      <c r="G18597" s="277">
        <f t="shared" si="2034"/>
        <v>223164</v>
      </c>
    </row>
    <row r="18598" spans="1:7" x14ac:dyDescent="0.25">
      <c r="A18598" s="277">
        <f t="shared" si="2030"/>
        <v>185980</v>
      </c>
      <c r="B18598" s="277">
        <f t="shared" si="2031"/>
        <v>371960</v>
      </c>
      <c r="C18598" s="277">
        <f t="shared" si="2032"/>
        <v>446352</v>
      </c>
      <c r="D18598" s="277">
        <f t="shared" si="2036"/>
        <v>1115880</v>
      </c>
      <c r="E18598" s="277">
        <f t="shared" si="2033"/>
        <v>1859800</v>
      </c>
      <c r="F18598" s="277">
        <f t="shared" si="2035"/>
        <v>2231760</v>
      </c>
      <c r="G18598" s="277">
        <f t="shared" si="2034"/>
        <v>223176</v>
      </c>
    </row>
    <row r="18599" spans="1:7" x14ac:dyDescent="0.25">
      <c r="A18599" s="277">
        <f t="shared" si="2030"/>
        <v>185990</v>
      </c>
      <c r="B18599" s="277">
        <f t="shared" si="2031"/>
        <v>371980</v>
      </c>
      <c r="C18599" s="277">
        <f t="shared" si="2032"/>
        <v>446376</v>
      </c>
      <c r="D18599" s="277">
        <f t="shared" si="2036"/>
        <v>1115940</v>
      </c>
      <c r="E18599" s="277">
        <f t="shared" si="2033"/>
        <v>1859900</v>
      </c>
      <c r="F18599" s="277">
        <f t="shared" si="2035"/>
        <v>2231880</v>
      </c>
      <c r="G18599" s="277">
        <f t="shared" si="2034"/>
        <v>223188</v>
      </c>
    </row>
    <row r="18600" spans="1:7" x14ac:dyDescent="0.25">
      <c r="A18600" s="277">
        <f t="shared" si="2030"/>
        <v>186000</v>
      </c>
      <c r="B18600" s="277">
        <f t="shared" si="2031"/>
        <v>372000</v>
      </c>
      <c r="C18600" s="277">
        <f t="shared" si="2032"/>
        <v>446400</v>
      </c>
      <c r="D18600" s="277">
        <f t="shared" si="2036"/>
        <v>1116000</v>
      </c>
      <c r="E18600" s="277">
        <f t="shared" si="2033"/>
        <v>1860000</v>
      </c>
      <c r="F18600" s="277">
        <f t="shared" si="2035"/>
        <v>2232000</v>
      </c>
      <c r="G18600" s="277">
        <f t="shared" si="2034"/>
        <v>223200</v>
      </c>
    </row>
    <row r="18601" spans="1:7" x14ac:dyDescent="0.25">
      <c r="A18601" s="277">
        <f t="shared" si="2030"/>
        <v>186010</v>
      </c>
      <c r="B18601" s="277">
        <f t="shared" si="2031"/>
        <v>372020</v>
      </c>
      <c r="C18601" s="277">
        <f t="shared" si="2032"/>
        <v>446424</v>
      </c>
      <c r="D18601" s="277">
        <f t="shared" si="2036"/>
        <v>1116060</v>
      </c>
      <c r="E18601" s="277">
        <f t="shared" si="2033"/>
        <v>1860100</v>
      </c>
      <c r="F18601" s="277">
        <f t="shared" si="2035"/>
        <v>2232120</v>
      </c>
      <c r="G18601" s="277">
        <f t="shared" si="2034"/>
        <v>223212</v>
      </c>
    </row>
    <row r="18602" spans="1:7" x14ac:dyDescent="0.25">
      <c r="A18602" s="277">
        <f t="shared" si="2030"/>
        <v>186020</v>
      </c>
      <c r="B18602" s="277">
        <f t="shared" si="2031"/>
        <v>372040</v>
      </c>
      <c r="C18602" s="277">
        <f t="shared" si="2032"/>
        <v>446448</v>
      </c>
      <c r="D18602" s="277">
        <f t="shared" si="2036"/>
        <v>1116120</v>
      </c>
      <c r="E18602" s="277">
        <f t="shared" si="2033"/>
        <v>1860200</v>
      </c>
      <c r="F18602" s="277">
        <f t="shared" si="2035"/>
        <v>2232240</v>
      </c>
      <c r="G18602" s="277">
        <f t="shared" si="2034"/>
        <v>223224</v>
      </c>
    </row>
    <row r="18603" spans="1:7" x14ac:dyDescent="0.25">
      <c r="A18603" s="277">
        <f t="shared" si="2030"/>
        <v>186030</v>
      </c>
      <c r="B18603" s="277">
        <f t="shared" si="2031"/>
        <v>372060</v>
      </c>
      <c r="C18603" s="277">
        <f t="shared" si="2032"/>
        <v>446472</v>
      </c>
      <c r="D18603" s="277">
        <f t="shared" si="2036"/>
        <v>1116180</v>
      </c>
      <c r="E18603" s="277">
        <f t="shared" si="2033"/>
        <v>1860300</v>
      </c>
      <c r="F18603" s="277">
        <f t="shared" si="2035"/>
        <v>2232360</v>
      </c>
      <c r="G18603" s="277">
        <f t="shared" si="2034"/>
        <v>223236</v>
      </c>
    </row>
    <row r="18604" spans="1:7" x14ac:dyDescent="0.25">
      <c r="A18604" s="277">
        <f t="shared" si="2030"/>
        <v>186040</v>
      </c>
      <c r="B18604" s="277">
        <f t="shared" si="2031"/>
        <v>372080</v>
      </c>
      <c r="C18604" s="277">
        <f t="shared" si="2032"/>
        <v>446496</v>
      </c>
      <c r="D18604" s="277">
        <f t="shared" si="2036"/>
        <v>1116240</v>
      </c>
      <c r="E18604" s="277">
        <f t="shared" si="2033"/>
        <v>1860400</v>
      </c>
      <c r="F18604" s="277">
        <f t="shared" si="2035"/>
        <v>2232480</v>
      </c>
      <c r="G18604" s="277">
        <f t="shared" si="2034"/>
        <v>223248</v>
      </c>
    </row>
    <row r="18605" spans="1:7" x14ac:dyDescent="0.25">
      <c r="A18605" s="277">
        <f t="shared" si="2030"/>
        <v>186050</v>
      </c>
      <c r="B18605" s="277">
        <f t="shared" si="2031"/>
        <v>372100</v>
      </c>
      <c r="C18605" s="277">
        <f t="shared" si="2032"/>
        <v>446520</v>
      </c>
      <c r="D18605" s="277">
        <f t="shared" si="2036"/>
        <v>1116300</v>
      </c>
      <c r="E18605" s="277">
        <f t="shared" si="2033"/>
        <v>1860500</v>
      </c>
      <c r="F18605" s="277">
        <f t="shared" si="2035"/>
        <v>2232600</v>
      </c>
      <c r="G18605" s="277">
        <f t="shared" si="2034"/>
        <v>223260</v>
      </c>
    </row>
    <row r="18606" spans="1:7" x14ac:dyDescent="0.25">
      <c r="A18606" s="277">
        <f t="shared" si="2030"/>
        <v>186060</v>
      </c>
      <c r="B18606" s="277">
        <f t="shared" si="2031"/>
        <v>372120</v>
      </c>
      <c r="C18606" s="277">
        <f t="shared" si="2032"/>
        <v>446544</v>
      </c>
      <c r="D18606" s="277">
        <f t="shared" si="2036"/>
        <v>1116360</v>
      </c>
      <c r="E18606" s="277">
        <f t="shared" si="2033"/>
        <v>1860600</v>
      </c>
      <c r="F18606" s="277">
        <f t="shared" si="2035"/>
        <v>2232720</v>
      </c>
      <c r="G18606" s="277">
        <f t="shared" si="2034"/>
        <v>223272</v>
      </c>
    </row>
    <row r="18607" spans="1:7" x14ac:dyDescent="0.25">
      <c r="A18607" s="277">
        <f t="shared" si="2030"/>
        <v>186070</v>
      </c>
      <c r="B18607" s="277">
        <f t="shared" si="2031"/>
        <v>372140</v>
      </c>
      <c r="C18607" s="277">
        <f t="shared" si="2032"/>
        <v>446568</v>
      </c>
      <c r="D18607" s="277">
        <f t="shared" si="2036"/>
        <v>1116420</v>
      </c>
      <c r="E18607" s="277">
        <f t="shared" si="2033"/>
        <v>1860700</v>
      </c>
      <c r="F18607" s="277">
        <f t="shared" si="2035"/>
        <v>2232840</v>
      </c>
      <c r="G18607" s="277">
        <f t="shared" si="2034"/>
        <v>223284</v>
      </c>
    </row>
    <row r="18608" spans="1:7" x14ac:dyDescent="0.25">
      <c r="A18608" s="277">
        <f t="shared" si="2030"/>
        <v>186080</v>
      </c>
      <c r="B18608" s="277">
        <f t="shared" si="2031"/>
        <v>372160</v>
      </c>
      <c r="C18608" s="277">
        <f t="shared" si="2032"/>
        <v>446592</v>
      </c>
      <c r="D18608" s="277">
        <f t="shared" si="2036"/>
        <v>1116480</v>
      </c>
      <c r="E18608" s="277">
        <f t="shared" si="2033"/>
        <v>1860800</v>
      </c>
      <c r="F18608" s="277">
        <f t="shared" si="2035"/>
        <v>2232960</v>
      </c>
      <c r="G18608" s="277">
        <f t="shared" si="2034"/>
        <v>223296</v>
      </c>
    </row>
    <row r="18609" spans="1:7" x14ac:dyDescent="0.25">
      <c r="A18609" s="277">
        <f t="shared" si="2030"/>
        <v>186090</v>
      </c>
      <c r="B18609" s="277">
        <f t="shared" si="2031"/>
        <v>372180</v>
      </c>
      <c r="C18609" s="277">
        <f t="shared" si="2032"/>
        <v>446616</v>
      </c>
      <c r="D18609" s="277">
        <f t="shared" si="2036"/>
        <v>1116540</v>
      </c>
      <c r="E18609" s="277">
        <f t="shared" si="2033"/>
        <v>1860900</v>
      </c>
      <c r="F18609" s="277">
        <f t="shared" si="2035"/>
        <v>2233080</v>
      </c>
      <c r="G18609" s="277">
        <f t="shared" si="2034"/>
        <v>223308</v>
      </c>
    </row>
    <row r="18610" spans="1:7" x14ac:dyDescent="0.25">
      <c r="A18610" s="277">
        <f t="shared" si="2030"/>
        <v>186100</v>
      </c>
      <c r="B18610" s="277">
        <f t="shared" si="2031"/>
        <v>372200</v>
      </c>
      <c r="C18610" s="277">
        <f t="shared" si="2032"/>
        <v>446640</v>
      </c>
      <c r="D18610" s="277">
        <f t="shared" si="2036"/>
        <v>1116600</v>
      </c>
      <c r="E18610" s="277">
        <f t="shared" si="2033"/>
        <v>1861000</v>
      </c>
      <c r="F18610" s="277">
        <f t="shared" si="2035"/>
        <v>2233200</v>
      </c>
      <c r="G18610" s="277">
        <f t="shared" si="2034"/>
        <v>223320</v>
      </c>
    </row>
    <row r="18611" spans="1:7" x14ac:dyDescent="0.25">
      <c r="A18611" s="277">
        <f t="shared" si="2030"/>
        <v>186110</v>
      </c>
      <c r="B18611" s="277">
        <f t="shared" si="2031"/>
        <v>372220</v>
      </c>
      <c r="C18611" s="277">
        <f t="shared" si="2032"/>
        <v>446664</v>
      </c>
      <c r="D18611" s="277">
        <f t="shared" si="2036"/>
        <v>1116660</v>
      </c>
      <c r="E18611" s="277">
        <f t="shared" si="2033"/>
        <v>1861100</v>
      </c>
      <c r="F18611" s="277">
        <f t="shared" si="2035"/>
        <v>2233320</v>
      </c>
      <c r="G18611" s="277">
        <f t="shared" si="2034"/>
        <v>223332</v>
      </c>
    </row>
    <row r="18612" spans="1:7" x14ac:dyDescent="0.25">
      <c r="A18612" s="277">
        <f t="shared" si="2030"/>
        <v>186120</v>
      </c>
      <c r="B18612" s="277">
        <f t="shared" si="2031"/>
        <v>372240</v>
      </c>
      <c r="C18612" s="277">
        <f t="shared" si="2032"/>
        <v>446688</v>
      </c>
      <c r="D18612" s="277">
        <f t="shared" si="2036"/>
        <v>1116720</v>
      </c>
      <c r="E18612" s="277">
        <f t="shared" si="2033"/>
        <v>1861200</v>
      </c>
      <c r="F18612" s="277">
        <f t="shared" si="2035"/>
        <v>2233440</v>
      </c>
      <c r="G18612" s="277">
        <f t="shared" si="2034"/>
        <v>223344</v>
      </c>
    </row>
    <row r="18613" spans="1:7" x14ac:dyDescent="0.25">
      <c r="A18613" s="277">
        <f t="shared" si="2030"/>
        <v>186130</v>
      </c>
      <c r="B18613" s="277">
        <f t="shared" si="2031"/>
        <v>372260</v>
      </c>
      <c r="C18613" s="277">
        <f t="shared" si="2032"/>
        <v>446712</v>
      </c>
      <c r="D18613" s="277">
        <f t="shared" si="2036"/>
        <v>1116780</v>
      </c>
      <c r="E18613" s="277">
        <f t="shared" si="2033"/>
        <v>1861300</v>
      </c>
      <c r="F18613" s="277">
        <f t="shared" si="2035"/>
        <v>2233560</v>
      </c>
      <c r="G18613" s="277">
        <f t="shared" si="2034"/>
        <v>223356</v>
      </c>
    </row>
    <row r="18614" spans="1:7" x14ac:dyDescent="0.25">
      <c r="A18614" s="277">
        <f t="shared" si="2030"/>
        <v>186140</v>
      </c>
      <c r="B18614" s="277">
        <f t="shared" si="2031"/>
        <v>372280</v>
      </c>
      <c r="C18614" s="277">
        <f t="shared" si="2032"/>
        <v>446736</v>
      </c>
      <c r="D18614" s="277">
        <f t="shared" si="2036"/>
        <v>1116840</v>
      </c>
      <c r="E18614" s="277">
        <f t="shared" si="2033"/>
        <v>1861400</v>
      </c>
      <c r="F18614" s="277">
        <f t="shared" si="2035"/>
        <v>2233680</v>
      </c>
      <c r="G18614" s="277">
        <f t="shared" si="2034"/>
        <v>223368</v>
      </c>
    </row>
    <row r="18615" spans="1:7" x14ac:dyDescent="0.25">
      <c r="A18615" s="277">
        <f t="shared" si="2030"/>
        <v>186150</v>
      </c>
      <c r="B18615" s="277">
        <f t="shared" si="2031"/>
        <v>372300</v>
      </c>
      <c r="C18615" s="277">
        <f t="shared" si="2032"/>
        <v>446760</v>
      </c>
      <c r="D18615" s="277">
        <f t="shared" si="2036"/>
        <v>1116900</v>
      </c>
      <c r="E18615" s="277">
        <f t="shared" si="2033"/>
        <v>1861500</v>
      </c>
      <c r="F18615" s="277">
        <f t="shared" si="2035"/>
        <v>2233800</v>
      </c>
      <c r="G18615" s="277">
        <f t="shared" si="2034"/>
        <v>223380</v>
      </c>
    </row>
    <row r="18616" spans="1:7" x14ac:dyDescent="0.25">
      <c r="A18616" s="277">
        <f t="shared" si="2030"/>
        <v>186160</v>
      </c>
      <c r="B18616" s="277">
        <f t="shared" si="2031"/>
        <v>372320</v>
      </c>
      <c r="C18616" s="277">
        <f t="shared" si="2032"/>
        <v>446784</v>
      </c>
      <c r="D18616" s="277">
        <f t="shared" si="2036"/>
        <v>1116960</v>
      </c>
      <c r="E18616" s="277">
        <f t="shared" si="2033"/>
        <v>1861600</v>
      </c>
      <c r="F18616" s="277">
        <f t="shared" si="2035"/>
        <v>2233920</v>
      </c>
      <c r="G18616" s="277">
        <f t="shared" si="2034"/>
        <v>223392</v>
      </c>
    </row>
    <row r="18617" spans="1:7" x14ac:dyDescent="0.25">
      <c r="A18617" s="277">
        <f t="shared" si="2030"/>
        <v>186170</v>
      </c>
      <c r="B18617" s="277">
        <f t="shared" si="2031"/>
        <v>372340</v>
      </c>
      <c r="C18617" s="277">
        <f t="shared" si="2032"/>
        <v>446808</v>
      </c>
      <c r="D18617" s="277">
        <f t="shared" si="2036"/>
        <v>1117020</v>
      </c>
      <c r="E18617" s="277">
        <f t="shared" si="2033"/>
        <v>1861700</v>
      </c>
      <c r="F18617" s="277">
        <f t="shared" si="2035"/>
        <v>2234040</v>
      </c>
      <c r="G18617" s="277">
        <f t="shared" si="2034"/>
        <v>223404</v>
      </c>
    </row>
    <row r="18618" spans="1:7" x14ac:dyDescent="0.25">
      <c r="A18618" s="277">
        <f t="shared" si="2030"/>
        <v>186180</v>
      </c>
      <c r="B18618" s="277">
        <f t="shared" si="2031"/>
        <v>372360</v>
      </c>
      <c r="C18618" s="277">
        <f t="shared" si="2032"/>
        <v>446832</v>
      </c>
      <c r="D18618" s="277">
        <f t="shared" si="2036"/>
        <v>1117080</v>
      </c>
      <c r="E18618" s="277">
        <f t="shared" si="2033"/>
        <v>1861800</v>
      </c>
      <c r="F18618" s="277">
        <f t="shared" si="2035"/>
        <v>2234160</v>
      </c>
      <c r="G18618" s="277">
        <f t="shared" si="2034"/>
        <v>223416</v>
      </c>
    </row>
    <row r="18619" spans="1:7" x14ac:dyDescent="0.25">
      <c r="A18619" s="277">
        <f t="shared" si="2030"/>
        <v>186190</v>
      </c>
      <c r="B18619" s="277">
        <f t="shared" si="2031"/>
        <v>372380</v>
      </c>
      <c r="C18619" s="277">
        <f t="shared" si="2032"/>
        <v>446856</v>
      </c>
      <c r="D18619" s="277">
        <f t="shared" si="2036"/>
        <v>1117140</v>
      </c>
      <c r="E18619" s="277">
        <f t="shared" si="2033"/>
        <v>1861900</v>
      </c>
      <c r="F18619" s="277">
        <f t="shared" si="2035"/>
        <v>2234280</v>
      </c>
      <c r="G18619" s="277">
        <f t="shared" si="2034"/>
        <v>223428</v>
      </c>
    </row>
    <row r="18620" spans="1:7" x14ac:dyDescent="0.25">
      <c r="A18620" s="277">
        <f t="shared" si="2030"/>
        <v>186200</v>
      </c>
      <c r="B18620" s="277">
        <f t="shared" si="2031"/>
        <v>372400</v>
      </c>
      <c r="C18620" s="277">
        <f t="shared" si="2032"/>
        <v>446880</v>
      </c>
      <c r="D18620" s="277">
        <f t="shared" si="2036"/>
        <v>1117200</v>
      </c>
      <c r="E18620" s="277">
        <f t="shared" si="2033"/>
        <v>1862000</v>
      </c>
      <c r="F18620" s="277">
        <f t="shared" si="2035"/>
        <v>2234400</v>
      </c>
      <c r="G18620" s="277">
        <f t="shared" si="2034"/>
        <v>223440</v>
      </c>
    </row>
    <row r="18621" spans="1:7" x14ac:dyDescent="0.25">
      <c r="A18621" s="277">
        <f t="shared" si="2030"/>
        <v>186210</v>
      </c>
      <c r="B18621" s="277">
        <f t="shared" si="2031"/>
        <v>372420</v>
      </c>
      <c r="C18621" s="277">
        <f t="shared" si="2032"/>
        <v>446904</v>
      </c>
      <c r="D18621" s="277">
        <f t="shared" si="2036"/>
        <v>1117260</v>
      </c>
      <c r="E18621" s="277">
        <f t="shared" si="2033"/>
        <v>1862100</v>
      </c>
      <c r="F18621" s="277">
        <f t="shared" si="2035"/>
        <v>2234520</v>
      </c>
      <c r="G18621" s="277">
        <f t="shared" si="2034"/>
        <v>223452</v>
      </c>
    </row>
    <row r="18622" spans="1:7" x14ac:dyDescent="0.25">
      <c r="A18622" s="277">
        <f t="shared" si="2030"/>
        <v>186220</v>
      </c>
      <c r="B18622" s="277">
        <f t="shared" si="2031"/>
        <v>372440</v>
      </c>
      <c r="C18622" s="277">
        <f t="shared" si="2032"/>
        <v>446928</v>
      </c>
      <c r="D18622" s="277">
        <f t="shared" si="2036"/>
        <v>1117320</v>
      </c>
      <c r="E18622" s="277">
        <f t="shared" si="2033"/>
        <v>1862200</v>
      </c>
      <c r="F18622" s="277">
        <f t="shared" si="2035"/>
        <v>2234640</v>
      </c>
      <c r="G18622" s="277">
        <f t="shared" si="2034"/>
        <v>223464</v>
      </c>
    </row>
    <row r="18623" spans="1:7" x14ac:dyDescent="0.25">
      <c r="A18623" s="277">
        <f t="shared" si="2030"/>
        <v>186230</v>
      </c>
      <c r="B18623" s="277">
        <f t="shared" si="2031"/>
        <v>372460</v>
      </c>
      <c r="C18623" s="277">
        <f t="shared" si="2032"/>
        <v>446952</v>
      </c>
      <c r="D18623" s="277">
        <f t="shared" si="2036"/>
        <v>1117380</v>
      </c>
      <c r="E18623" s="277">
        <f t="shared" si="2033"/>
        <v>1862300</v>
      </c>
      <c r="F18623" s="277">
        <f t="shared" si="2035"/>
        <v>2234760</v>
      </c>
      <c r="G18623" s="277">
        <f t="shared" si="2034"/>
        <v>223476</v>
      </c>
    </row>
    <row r="18624" spans="1:7" x14ac:dyDescent="0.25">
      <c r="A18624" s="277">
        <f t="shared" si="2030"/>
        <v>186240</v>
      </c>
      <c r="B18624" s="277">
        <f t="shared" si="2031"/>
        <v>372480</v>
      </c>
      <c r="C18624" s="277">
        <f t="shared" si="2032"/>
        <v>446976</v>
      </c>
      <c r="D18624" s="277">
        <f t="shared" si="2036"/>
        <v>1117440</v>
      </c>
      <c r="E18624" s="277">
        <f t="shared" si="2033"/>
        <v>1862400</v>
      </c>
      <c r="F18624" s="277">
        <f t="shared" si="2035"/>
        <v>2234880</v>
      </c>
      <c r="G18624" s="277">
        <f t="shared" si="2034"/>
        <v>223488</v>
      </c>
    </row>
    <row r="18625" spans="1:7" x14ac:dyDescent="0.25">
      <c r="A18625" s="277">
        <f t="shared" si="2030"/>
        <v>186250</v>
      </c>
      <c r="B18625" s="277">
        <f t="shared" si="2031"/>
        <v>372500</v>
      </c>
      <c r="C18625" s="277">
        <f t="shared" si="2032"/>
        <v>447000</v>
      </c>
      <c r="D18625" s="277">
        <f t="shared" si="2036"/>
        <v>1117500</v>
      </c>
      <c r="E18625" s="277">
        <f t="shared" si="2033"/>
        <v>1862500</v>
      </c>
      <c r="F18625" s="277">
        <f t="shared" si="2035"/>
        <v>2235000</v>
      </c>
      <c r="G18625" s="277">
        <f t="shared" si="2034"/>
        <v>223500</v>
      </c>
    </row>
    <row r="18626" spans="1:7" x14ac:dyDescent="0.25">
      <c r="A18626" s="277">
        <f t="shared" si="2030"/>
        <v>186260</v>
      </c>
      <c r="B18626" s="277">
        <f t="shared" si="2031"/>
        <v>372520</v>
      </c>
      <c r="C18626" s="277">
        <f t="shared" si="2032"/>
        <v>447024</v>
      </c>
      <c r="D18626" s="277">
        <f t="shared" si="2036"/>
        <v>1117560</v>
      </c>
      <c r="E18626" s="277">
        <f t="shared" si="2033"/>
        <v>1862600</v>
      </c>
      <c r="F18626" s="277">
        <f t="shared" si="2035"/>
        <v>2235120</v>
      </c>
      <c r="G18626" s="277">
        <f t="shared" si="2034"/>
        <v>223512</v>
      </c>
    </row>
    <row r="18627" spans="1:7" x14ac:dyDescent="0.25">
      <c r="A18627" s="277">
        <f t="shared" ref="A18627:A18690" si="2037">A18626+10</f>
        <v>186270</v>
      </c>
      <c r="B18627" s="277">
        <f t="shared" ref="B18627:B18690" si="2038">B18626+20</f>
        <v>372540</v>
      </c>
      <c r="C18627" s="277">
        <f t="shared" ref="C18627:C18690" si="2039">C18626+24</f>
        <v>447048</v>
      </c>
      <c r="D18627" s="277">
        <f t="shared" si="2036"/>
        <v>1117620</v>
      </c>
      <c r="E18627" s="277">
        <f t="shared" ref="E18627:E18690" si="2040">E18626+100</f>
        <v>1862700</v>
      </c>
      <c r="F18627" s="277">
        <f t="shared" si="2035"/>
        <v>2235240</v>
      </c>
      <c r="G18627" s="277">
        <f t="shared" ref="G18627:G18690" si="2041">G18626+12</f>
        <v>223524</v>
      </c>
    </row>
    <row r="18628" spans="1:7" x14ac:dyDescent="0.25">
      <c r="A18628" s="277">
        <f t="shared" si="2037"/>
        <v>186280</v>
      </c>
      <c r="B18628" s="277">
        <f t="shared" si="2038"/>
        <v>372560</v>
      </c>
      <c r="C18628" s="277">
        <f t="shared" si="2039"/>
        <v>447072</v>
      </c>
      <c r="D18628" s="277">
        <f t="shared" si="2036"/>
        <v>1117680</v>
      </c>
      <c r="E18628" s="277">
        <f t="shared" si="2040"/>
        <v>1862800</v>
      </c>
      <c r="F18628" s="277">
        <f t="shared" ref="F18628:F18691" si="2042">F18627+120</f>
        <v>2235360</v>
      </c>
      <c r="G18628" s="277">
        <f t="shared" si="2041"/>
        <v>223536</v>
      </c>
    </row>
    <row r="18629" spans="1:7" x14ac:dyDescent="0.25">
      <c r="A18629" s="277">
        <f t="shared" si="2037"/>
        <v>186290</v>
      </c>
      <c r="B18629" s="277">
        <f t="shared" si="2038"/>
        <v>372580</v>
      </c>
      <c r="C18629" s="277">
        <f t="shared" si="2039"/>
        <v>447096</v>
      </c>
      <c r="D18629" s="277">
        <f t="shared" si="2036"/>
        <v>1117740</v>
      </c>
      <c r="E18629" s="277">
        <f t="shared" si="2040"/>
        <v>1862900</v>
      </c>
      <c r="F18629" s="277">
        <f t="shared" si="2042"/>
        <v>2235480</v>
      </c>
      <c r="G18629" s="277">
        <f t="shared" si="2041"/>
        <v>223548</v>
      </c>
    </row>
    <row r="18630" spans="1:7" x14ac:dyDescent="0.25">
      <c r="A18630" s="277">
        <f t="shared" si="2037"/>
        <v>186300</v>
      </c>
      <c r="B18630" s="277">
        <f t="shared" si="2038"/>
        <v>372600</v>
      </c>
      <c r="C18630" s="277">
        <f t="shared" si="2039"/>
        <v>447120</v>
      </c>
      <c r="D18630" s="277">
        <f t="shared" si="2036"/>
        <v>1117800</v>
      </c>
      <c r="E18630" s="277">
        <f t="shared" si="2040"/>
        <v>1863000</v>
      </c>
      <c r="F18630" s="277">
        <f t="shared" si="2042"/>
        <v>2235600</v>
      </c>
      <c r="G18630" s="277">
        <f t="shared" si="2041"/>
        <v>223560</v>
      </c>
    </row>
    <row r="18631" spans="1:7" x14ac:dyDescent="0.25">
      <c r="A18631" s="277">
        <f t="shared" si="2037"/>
        <v>186310</v>
      </c>
      <c r="B18631" s="277">
        <f t="shared" si="2038"/>
        <v>372620</v>
      </c>
      <c r="C18631" s="277">
        <f t="shared" si="2039"/>
        <v>447144</v>
      </c>
      <c r="D18631" s="277">
        <f t="shared" ref="D18631:D18694" si="2043">D18630+60</f>
        <v>1117860</v>
      </c>
      <c r="E18631" s="277">
        <f t="shared" si="2040"/>
        <v>1863100</v>
      </c>
      <c r="F18631" s="277">
        <f t="shared" si="2042"/>
        <v>2235720</v>
      </c>
      <c r="G18631" s="277">
        <f t="shared" si="2041"/>
        <v>223572</v>
      </c>
    </row>
    <row r="18632" spans="1:7" x14ac:dyDescent="0.25">
      <c r="A18632" s="277">
        <f t="shared" si="2037"/>
        <v>186320</v>
      </c>
      <c r="B18632" s="277">
        <f t="shared" si="2038"/>
        <v>372640</v>
      </c>
      <c r="C18632" s="277">
        <f t="shared" si="2039"/>
        <v>447168</v>
      </c>
      <c r="D18632" s="277">
        <f t="shared" si="2043"/>
        <v>1117920</v>
      </c>
      <c r="E18632" s="277">
        <f t="shared" si="2040"/>
        <v>1863200</v>
      </c>
      <c r="F18632" s="277">
        <f t="shared" si="2042"/>
        <v>2235840</v>
      </c>
      <c r="G18632" s="277">
        <f t="shared" si="2041"/>
        <v>223584</v>
      </c>
    </row>
    <row r="18633" spans="1:7" x14ac:dyDescent="0.25">
      <c r="A18633" s="277">
        <f t="shared" si="2037"/>
        <v>186330</v>
      </c>
      <c r="B18633" s="277">
        <f t="shared" si="2038"/>
        <v>372660</v>
      </c>
      <c r="C18633" s="277">
        <f t="shared" si="2039"/>
        <v>447192</v>
      </c>
      <c r="D18633" s="277">
        <f t="shared" si="2043"/>
        <v>1117980</v>
      </c>
      <c r="E18633" s="277">
        <f t="shared" si="2040"/>
        <v>1863300</v>
      </c>
      <c r="F18633" s="277">
        <f t="shared" si="2042"/>
        <v>2235960</v>
      </c>
      <c r="G18633" s="277">
        <f t="shared" si="2041"/>
        <v>223596</v>
      </c>
    </row>
    <row r="18634" spans="1:7" x14ac:dyDescent="0.25">
      <c r="A18634" s="277">
        <f t="shared" si="2037"/>
        <v>186340</v>
      </c>
      <c r="B18634" s="277">
        <f t="shared" si="2038"/>
        <v>372680</v>
      </c>
      <c r="C18634" s="277">
        <f t="shared" si="2039"/>
        <v>447216</v>
      </c>
      <c r="D18634" s="277">
        <f t="shared" si="2043"/>
        <v>1118040</v>
      </c>
      <c r="E18634" s="277">
        <f t="shared" si="2040"/>
        <v>1863400</v>
      </c>
      <c r="F18634" s="277">
        <f t="shared" si="2042"/>
        <v>2236080</v>
      </c>
      <c r="G18634" s="277">
        <f t="shared" si="2041"/>
        <v>223608</v>
      </c>
    </row>
    <row r="18635" spans="1:7" x14ac:dyDescent="0.25">
      <c r="A18635" s="277">
        <f t="shared" si="2037"/>
        <v>186350</v>
      </c>
      <c r="B18635" s="277">
        <f t="shared" si="2038"/>
        <v>372700</v>
      </c>
      <c r="C18635" s="277">
        <f t="shared" si="2039"/>
        <v>447240</v>
      </c>
      <c r="D18635" s="277">
        <f t="shared" si="2043"/>
        <v>1118100</v>
      </c>
      <c r="E18635" s="277">
        <f t="shared" si="2040"/>
        <v>1863500</v>
      </c>
      <c r="F18635" s="277">
        <f t="shared" si="2042"/>
        <v>2236200</v>
      </c>
      <c r="G18635" s="277">
        <f t="shared" si="2041"/>
        <v>223620</v>
      </c>
    </row>
    <row r="18636" spans="1:7" x14ac:dyDescent="0.25">
      <c r="A18636" s="277">
        <f t="shared" si="2037"/>
        <v>186360</v>
      </c>
      <c r="B18636" s="277">
        <f t="shared" si="2038"/>
        <v>372720</v>
      </c>
      <c r="C18636" s="277">
        <f t="shared" si="2039"/>
        <v>447264</v>
      </c>
      <c r="D18636" s="277">
        <f t="shared" si="2043"/>
        <v>1118160</v>
      </c>
      <c r="E18636" s="277">
        <f t="shared" si="2040"/>
        <v>1863600</v>
      </c>
      <c r="F18636" s="277">
        <f t="shared" si="2042"/>
        <v>2236320</v>
      </c>
      <c r="G18636" s="277">
        <f t="shared" si="2041"/>
        <v>223632</v>
      </c>
    </row>
    <row r="18637" spans="1:7" x14ac:dyDescent="0.25">
      <c r="A18637" s="277">
        <f t="shared" si="2037"/>
        <v>186370</v>
      </c>
      <c r="B18637" s="277">
        <f t="shared" si="2038"/>
        <v>372740</v>
      </c>
      <c r="C18637" s="277">
        <f t="shared" si="2039"/>
        <v>447288</v>
      </c>
      <c r="D18637" s="277">
        <f t="shared" si="2043"/>
        <v>1118220</v>
      </c>
      <c r="E18637" s="277">
        <f t="shared" si="2040"/>
        <v>1863700</v>
      </c>
      <c r="F18637" s="277">
        <f t="shared" si="2042"/>
        <v>2236440</v>
      </c>
      <c r="G18637" s="277">
        <f t="shared" si="2041"/>
        <v>223644</v>
      </c>
    </row>
    <row r="18638" spans="1:7" x14ac:dyDescent="0.25">
      <c r="A18638" s="277">
        <f t="shared" si="2037"/>
        <v>186380</v>
      </c>
      <c r="B18638" s="277">
        <f t="shared" si="2038"/>
        <v>372760</v>
      </c>
      <c r="C18638" s="277">
        <f t="shared" si="2039"/>
        <v>447312</v>
      </c>
      <c r="D18638" s="277">
        <f t="shared" si="2043"/>
        <v>1118280</v>
      </c>
      <c r="E18638" s="277">
        <f t="shared" si="2040"/>
        <v>1863800</v>
      </c>
      <c r="F18638" s="277">
        <f t="shared" si="2042"/>
        <v>2236560</v>
      </c>
      <c r="G18638" s="277">
        <f t="shared" si="2041"/>
        <v>223656</v>
      </c>
    </row>
    <row r="18639" spans="1:7" x14ac:dyDescent="0.25">
      <c r="A18639" s="277">
        <f t="shared" si="2037"/>
        <v>186390</v>
      </c>
      <c r="B18639" s="277">
        <f t="shared" si="2038"/>
        <v>372780</v>
      </c>
      <c r="C18639" s="277">
        <f t="shared" si="2039"/>
        <v>447336</v>
      </c>
      <c r="D18639" s="277">
        <f t="shared" si="2043"/>
        <v>1118340</v>
      </c>
      <c r="E18639" s="277">
        <f t="shared" si="2040"/>
        <v>1863900</v>
      </c>
      <c r="F18639" s="277">
        <f t="shared" si="2042"/>
        <v>2236680</v>
      </c>
      <c r="G18639" s="277">
        <f t="shared" si="2041"/>
        <v>223668</v>
      </c>
    </row>
    <row r="18640" spans="1:7" x14ac:dyDescent="0.25">
      <c r="A18640" s="277">
        <f t="shared" si="2037"/>
        <v>186400</v>
      </c>
      <c r="B18640" s="277">
        <f t="shared" si="2038"/>
        <v>372800</v>
      </c>
      <c r="C18640" s="277">
        <f t="shared" si="2039"/>
        <v>447360</v>
      </c>
      <c r="D18640" s="277">
        <f t="shared" si="2043"/>
        <v>1118400</v>
      </c>
      <c r="E18640" s="277">
        <f t="shared" si="2040"/>
        <v>1864000</v>
      </c>
      <c r="F18640" s="277">
        <f t="shared" si="2042"/>
        <v>2236800</v>
      </c>
      <c r="G18640" s="277">
        <f t="shared" si="2041"/>
        <v>223680</v>
      </c>
    </row>
    <row r="18641" spans="1:7" x14ac:dyDescent="0.25">
      <c r="A18641" s="277">
        <f t="shared" si="2037"/>
        <v>186410</v>
      </c>
      <c r="B18641" s="277">
        <f t="shared" si="2038"/>
        <v>372820</v>
      </c>
      <c r="C18641" s="277">
        <f t="shared" si="2039"/>
        <v>447384</v>
      </c>
      <c r="D18641" s="277">
        <f t="shared" si="2043"/>
        <v>1118460</v>
      </c>
      <c r="E18641" s="277">
        <f t="shared" si="2040"/>
        <v>1864100</v>
      </c>
      <c r="F18641" s="277">
        <f t="shared" si="2042"/>
        <v>2236920</v>
      </c>
      <c r="G18641" s="277">
        <f t="shared" si="2041"/>
        <v>223692</v>
      </c>
    </row>
    <row r="18642" spans="1:7" x14ac:dyDescent="0.25">
      <c r="A18642" s="277">
        <f t="shared" si="2037"/>
        <v>186420</v>
      </c>
      <c r="B18642" s="277">
        <f t="shared" si="2038"/>
        <v>372840</v>
      </c>
      <c r="C18642" s="277">
        <f t="shared" si="2039"/>
        <v>447408</v>
      </c>
      <c r="D18642" s="277">
        <f t="shared" si="2043"/>
        <v>1118520</v>
      </c>
      <c r="E18642" s="277">
        <f t="shared" si="2040"/>
        <v>1864200</v>
      </c>
      <c r="F18642" s="277">
        <f t="shared" si="2042"/>
        <v>2237040</v>
      </c>
      <c r="G18642" s="277">
        <f t="shared" si="2041"/>
        <v>223704</v>
      </c>
    </row>
    <row r="18643" spans="1:7" x14ac:dyDescent="0.25">
      <c r="A18643" s="277">
        <f t="shared" si="2037"/>
        <v>186430</v>
      </c>
      <c r="B18643" s="277">
        <f t="shared" si="2038"/>
        <v>372860</v>
      </c>
      <c r="C18643" s="277">
        <f t="shared" si="2039"/>
        <v>447432</v>
      </c>
      <c r="D18643" s="277">
        <f t="shared" si="2043"/>
        <v>1118580</v>
      </c>
      <c r="E18643" s="277">
        <f t="shared" si="2040"/>
        <v>1864300</v>
      </c>
      <c r="F18643" s="277">
        <f t="shared" si="2042"/>
        <v>2237160</v>
      </c>
      <c r="G18643" s="277">
        <f t="shared" si="2041"/>
        <v>223716</v>
      </c>
    </row>
    <row r="18644" spans="1:7" x14ac:dyDescent="0.25">
      <c r="A18644" s="277">
        <f t="shared" si="2037"/>
        <v>186440</v>
      </c>
      <c r="B18644" s="277">
        <f t="shared" si="2038"/>
        <v>372880</v>
      </c>
      <c r="C18644" s="277">
        <f t="shared" si="2039"/>
        <v>447456</v>
      </c>
      <c r="D18644" s="277">
        <f t="shared" si="2043"/>
        <v>1118640</v>
      </c>
      <c r="E18644" s="277">
        <f t="shared" si="2040"/>
        <v>1864400</v>
      </c>
      <c r="F18644" s="277">
        <f t="shared" si="2042"/>
        <v>2237280</v>
      </c>
      <c r="G18644" s="277">
        <f t="shared" si="2041"/>
        <v>223728</v>
      </c>
    </row>
    <row r="18645" spans="1:7" x14ac:dyDescent="0.25">
      <c r="A18645" s="277">
        <f t="shared" si="2037"/>
        <v>186450</v>
      </c>
      <c r="B18645" s="277">
        <f t="shared" si="2038"/>
        <v>372900</v>
      </c>
      <c r="C18645" s="277">
        <f t="shared" si="2039"/>
        <v>447480</v>
      </c>
      <c r="D18645" s="277">
        <f t="shared" si="2043"/>
        <v>1118700</v>
      </c>
      <c r="E18645" s="277">
        <f t="shared" si="2040"/>
        <v>1864500</v>
      </c>
      <c r="F18645" s="277">
        <f t="shared" si="2042"/>
        <v>2237400</v>
      </c>
      <c r="G18645" s="277">
        <f t="shared" si="2041"/>
        <v>223740</v>
      </c>
    </row>
    <row r="18646" spans="1:7" x14ac:dyDescent="0.25">
      <c r="A18646" s="277">
        <f t="shared" si="2037"/>
        <v>186460</v>
      </c>
      <c r="B18646" s="277">
        <f t="shared" si="2038"/>
        <v>372920</v>
      </c>
      <c r="C18646" s="277">
        <f t="shared" si="2039"/>
        <v>447504</v>
      </c>
      <c r="D18646" s="277">
        <f t="shared" si="2043"/>
        <v>1118760</v>
      </c>
      <c r="E18646" s="277">
        <f t="shared" si="2040"/>
        <v>1864600</v>
      </c>
      <c r="F18646" s="277">
        <f t="shared" si="2042"/>
        <v>2237520</v>
      </c>
      <c r="G18646" s="277">
        <f t="shared" si="2041"/>
        <v>223752</v>
      </c>
    </row>
    <row r="18647" spans="1:7" x14ac:dyDescent="0.25">
      <c r="A18647" s="277">
        <f t="shared" si="2037"/>
        <v>186470</v>
      </c>
      <c r="B18647" s="277">
        <f t="shared" si="2038"/>
        <v>372940</v>
      </c>
      <c r="C18647" s="277">
        <f t="shared" si="2039"/>
        <v>447528</v>
      </c>
      <c r="D18647" s="277">
        <f t="shared" si="2043"/>
        <v>1118820</v>
      </c>
      <c r="E18647" s="277">
        <f t="shared" si="2040"/>
        <v>1864700</v>
      </c>
      <c r="F18647" s="277">
        <f t="shared" si="2042"/>
        <v>2237640</v>
      </c>
      <c r="G18647" s="277">
        <f t="shared" si="2041"/>
        <v>223764</v>
      </c>
    </row>
    <row r="18648" spans="1:7" x14ac:dyDescent="0.25">
      <c r="A18648" s="277">
        <f t="shared" si="2037"/>
        <v>186480</v>
      </c>
      <c r="B18648" s="277">
        <f t="shared" si="2038"/>
        <v>372960</v>
      </c>
      <c r="C18648" s="277">
        <f t="shared" si="2039"/>
        <v>447552</v>
      </c>
      <c r="D18648" s="277">
        <f t="shared" si="2043"/>
        <v>1118880</v>
      </c>
      <c r="E18648" s="277">
        <f t="shared" si="2040"/>
        <v>1864800</v>
      </c>
      <c r="F18648" s="277">
        <f t="shared" si="2042"/>
        <v>2237760</v>
      </c>
      <c r="G18648" s="277">
        <f t="shared" si="2041"/>
        <v>223776</v>
      </c>
    </row>
    <row r="18649" spans="1:7" x14ac:dyDescent="0.25">
      <c r="A18649" s="277">
        <f t="shared" si="2037"/>
        <v>186490</v>
      </c>
      <c r="B18649" s="277">
        <f t="shared" si="2038"/>
        <v>372980</v>
      </c>
      <c r="C18649" s="277">
        <f t="shared" si="2039"/>
        <v>447576</v>
      </c>
      <c r="D18649" s="277">
        <f t="shared" si="2043"/>
        <v>1118940</v>
      </c>
      <c r="E18649" s="277">
        <f t="shared" si="2040"/>
        <v>1864900</v>
      </c>
      <c r="F18649" s="277">
        <f t="shared" si="2042"/>
        <v>2237880</v>
      </c>
      <c r="G18649" s="277">
        <f t="shared" si="2041"/>
        <v>223788</v>
      </c>
    </row>
    <row r="18650" spans="1:7" x14ac:dyDescent="0.25">
      <c r="A18650" s="277">
        <f t="shared" si="2037"/>
        <v>186500</v>
      </c>
      <c r="B18650" s="277">
        <f t="shared" si="2038"/>
        <v>373000</v>
      </c>
      <c r="C18650" s="277">
        <f t="shared" si="2039"/>
        <v>447600</v>
      </c>
      <c r="D18650" s="277">
        <f t="shared" si="2043"/>
        <v>1119000</v>
      </c>
      <c r="E18650" s="277">
        <f t="shared" si="2040"/>
        <v>1865000</v>
      </c>
      <c r="F18650" s="277">
        <f t="shared" si="2042"/>
        <v>2238000</v>
      </c>
      <c r="G18650" s="277">
        <f t="shared" si="2041"/>
        <v>223800</v>
      </c>
    </row>
    <row r="18651" spans="1:7" x14ac:dyDescent="0.25">
      <c r="A18651" s="277">
        <f t="shared" si="2037"/>
        <v>186510</v>
      </c>
      <c r="B18651" s="277">
        <f t="shared" si="2038"/>
        <v>373020</v>
      </c>
      <c r="C18651" s="277">
        <f t="shared" si="2039"/>
        <v>447624</v>
      </c>
      <c r="D18651" s="277">
        <f t="shared" si="2043"/>
        <v>1119060</v>
      </c>
      <c r="E18651" s="277">
        <f t="shared" si="2040"/>
        <v>1865100</v>
      </c>
      <c r="F18651" s="277">
        <f t="shared" si="2042"/>
        <v>2238120</v>
      </c>
      <c r="G18651" s="277">
        <f t="shared" si="2041"/>
        <v>223812</v>
      </c>
    </row>
    <row r="18652" spans="1:7" x14ac:dyDescent="0.25">
      <c r="A18652" s="277">
        <f t="shared" si="2037"/>
        <v>186520</v>
      </c>
      <c r="B18652" s="277">
        <f t="shared" si="2038"/>
        <v>373040</v>
      </c>
      <c r="C18652" s="277">
        <f t="shared" si="2039"/>
        <v>447648</v>
      </c>
      <c r="D18652" s="277">
        <f t="shared" si="2043"/>
        <v>1119120</v>
      </c>
      <c r="E18652" s="277">
        <f t="shared" si="2040"/>
        <v>1865200</v>
      </c>
      <c r="F18652" s="277">
        <f t="shared" si="2042"/>
        <v>2238240</v>
      </c>
      <c r="G18652" s="277">
        <f t="shared" si="2041"/>
        <v>223824</v>
      </c>
    </row>
    <row r="18653" spans="1:7" x14ac:dyDescent="0.25">
      <c r="A18653" s="277">
        <f t="shared" si="2037"/>
        <v>186530</v>
      </c>
      <c r="B18653" s="277">
        <f t="shared" si="2038"/>
        <v>373060</v>
      </c>
      <c r="C18653" s="277">
        <f t="shared" si="2039"/>
        <v>447672</v>
      </c>
      <c r="D18653" s="277">
        <f t="shared" si="2043"/>
        <v>1119180</v>
      </c>
      <c r="E18653" s="277">
        <f t="shared" si="2040"/>
        <v>1865300</v>
      </c>
      <c r="F18653" s="277">
        <f t="shared" si="2042"/>
        <v>2238360</v>
      </c>
      <c r="G18653" s="277">
        <f t="shared" si="2041"/>
        <v>223836</v>
      </c>
    </row>
    <row r="18654" spans="1:7" x14ac:dyDescent="0.25">
      <c r="A18654" s="277">
        <f t="shared" si="2037"/>
        <v>186540</v>
      </c>
      <c r="B18654" s="277">
        <f t="shared" si="2038"/>
        <v>373080</v>
      </c>
      <c r="C18654" s="277">
        <f t="shared" si="2039"/>
        <v>447696</v>
      </c>
      <c r="D18654" s="277">
        <f t="shared" si="2043"/>
        <v>1119240</v>
      </c>
      <c r="E18654" s="277">
        <f t="shared" si="2040"/>
        <v>1865400</v>
      </c>
      <c r="F18654" s="277">
        <f t="shared" si="2042"/>
        <v>2238480</v>
      </c>
      <c r="G18654" s="277">
        <f t="shared" si="2041"/>
        <v>223848</v>
      </c>
    </row>
    <row r="18655" spans="1:7" x14ac:dyDescent="0.25">
      <c r="A18655" s="277">
        <f t="shared" si="2037"/>
        <v>186550</v>
      </c>
      <c r="B18655" s="277">
        <f t="shared" si="2038"/>
        <v>373100</v>
      </c>
      <c r="C18655" s="277">
        <f t="shared" si="2039"/>
        <v>447720</v>
      </c>
      <c r="D18655" s="277">
        <f t="shared" si="2043"/>
        <v>1119300</v>
      </c>
      <c r="E18655" s="277">
        <f t="shared" si="2040"/>
        <v>1865500</v>
      </c>
      <c r="F18655" s="277">
        <f t="shared" si="2042"/>
        <v>2238600</v>
      </c>
      <c r="G18655" s="277">
        <f t="shared" si="2041"/>
        <v>223860</v>
      </c>
    </row>
    <row r="18656" spans="1:7" x14ac:dyDescent="0.25">
      <c r="A18656" s="277">
        <f t="shared" si="2037"/>
        <v>186560</v>
      </c>
      <c r="B18656" s="277">
        <f t="shared" si="2038"/>
        <v>373120</v>
      </c>
      <c r="C18656" s="277">
        <f t="shared" si="2039"/>
        <v>447744</v>
      </c>
      <c r="D18656" s="277">
        <f t="shared" si="2043"/>
        <v>1119360</v>
      </c>
      <c r="E18656" s="277">
        <f t="shared" si="2040"/>
        <v>1865600</v>
      </c>
      <c r="F18656" s="277">
        <f t="shared" si="2042"/>
        <v>2238720</v>
      </c>
      <c r="G18656" s="277">
        <f t="shared" si="2041"/>
        <v>223872</v>
      </c>
    </row>
    <row r="18657" spans="1:7" x14ac:dyDescent="0.25">
      <c r="A18657" s="277">
        <f t="shared" si="2037"/>
        <v>186570</v>
      </c>
      <c r="B18657" s="277">
        <f t="shared" si="2038"/>
        <v>373140</v>
      </c>
      <c r="C18657" s="277">
        <f t="shared" si="2039"/>
        <v>447768</v>
      </c>
      <c r="D18657" s="277">
        <f t="shared" si="2043"/>
        <v>1119420</v>
      </c>
      <c r="E18657" s="277">
        <f t="shared" si="2040"/>
        <v>1865700</v>
      </c>
      <c r="F18657" s="277">
        <f t="shared" si="2042"/>
        <v>2238840</v>
      </c>
      <c r="G18657" s="277">
        <f t="shared" si="2041"/>
        <v>223884</v>
      </c>
    </row>
    <row r="18658" spans="1:7" x14ac:dyDescent="0.25">
      <c r="A18658" s="277">
        <f t="shared" si="2037"/>
        <v>186580</v>
      </c>
      <c r="B18658" s="277">
        <f t="shared" si="2038"/>
        <v>373160</v>
      </c>
      <c r="C18658" s="277">
        <f t="shared" si="2039"/>
        <v>447792</v>
      </c>
      <c r="D18658" s="277">
        <f t="shared" si="2043"/>
        <v>1119480</v>
      </c>
      <c r="E18658" s="277">
        <f t="shared" si="2040"/>
        <v>1865800</v>
      </c>
      <c r="F18658" s="277">
        <f t="shared" si="2042"/>
        <v>2238960</v>
      </c>
      <c r="G18658" s="277">
        <f t="shared" si="2041"/>
        <v>223896</v>
      </c>
    </row>
    <row r="18659" spans="1:7" x14ac:dyDescent="0.25">
      <c r="A18659" s="277">
        <f t="shared" si="2037"/>
        <v>186590</v>
      </c>
      <c r="B18659" s="277">
        <f t="shared" si="2038"/>
        <v>373180</v>
      </c>
      <c r="C18659" s="277">
        <f t="shared" si="2039"/>
        <v>447816</v>
      </c>
      <c r="D18659" s="277">
        <f t="shared" si="2043"/>
        <v>1119540</v>
      </c>
      <c r="E18659" s="277">
        <f t="shared" si="2040"/>
        <v>1865900</v>
      </c>
      <c r="F18659" s="277">
        <f t="shared" si="2042"/>
        <v>2239080</v>
      </c>
      <c r="G18659" s="277">
        <f t="shared" si="2041"/>
        <v>223908</v>
      </c>
    </row>
    <row r="18660" spans="1:7" x14ac:dyDescent="0.25">
      <c r="A18660" s="277">
        <f t="shared" si="2037"/>
        <v>186600</v>
      </c>
      <c r="B18660" s="277">
        <f t="shared" si="2038"/>
        <v>373200</v>
      </c>
      <c r="C18660" s="277">
        <f t="shared" si="2039"/>
        <v>447840</v>
      </c>
      <c r="D18660" s="277">
        <f t="shared" si="2043"/>
        <v>1119600</v>
      </c>
      <c r="E18660" s="277">
        <f t="shared" si="2040"/>
        <v>1866000</v>
      </c>
      <c r="F18660" s="277">
        <f t="shared" si="2042"/>
        <v>2239200</v>
      </c>
      <c r="G18660" s="277">
        <f t="shared" si="2041"/>
        <v>223920</v>
      </c>
    </row>
    <row r="18661" spans="1:7" x14ac:dyDescent="0.25">
      <c r="A18661" s="277">
        <f t="shared" si="2037"/>
        <v>186610</v>
      </c>
      <c r="B18661" s="277">
        <f t="shared" si="2038"/>
        <v>373220</v>
      </c>
      <c r="C18661" s="277">
        <f t="shared" si="2039"/>
        <v>447864</v>
      </c>
      <c r="D18661" s="277">
        <f t="shared" si="2043"/>
        <v>1119660</v>
      </c>
      <c r="E18661" s="277">
        <f t="shared" si="2040"/>
        <v>1866100</v>
      </c>
      <c r="F18661" s="277">
        <f t="shared" si="2042"/>
        <v>2239320</v>
      </c>
      <c r="G18661" s="277">
        <f t="shared" si="2041"/>
        <v>223932</v>
      </c>
    </row>
    <row r="18662" spans="1:7" x14ac:dyDescent="0.25">
      <c r="A18662" s="277">
        <f t="shared" si="2037"/>
        <v>186620</v>
      </c>
      <c r="B18662" s="277">
        <f t="shared" si="2038"/>
        <v>373240</v>
      </c>
      <c r="C18662" s="277">
        <f t="shared" si="2039"/>
        <v>447888</v>
      </c>
      <c r="D18662" s="277">
        <f t="shared" si="2043"/>
        <v>1119720</v>
      </c>
      <c r="E18662" s="277">
        <f t="shared" si="2040"/>
        <v>1866200</v>
      </c>
      <c r="F18662" s="277">
        <f t="shared" si="2042"/>
        <v>2239440</v>
      </c>
      <c r="G18662" s="277">
        <f t="shared" si="2041"/>
        <v>223944</v>
      </c>
    </row>
    <row r="18663" spans="1:7" x14ac:dyDescent="0.25">
      <c r="A18663" s="277">
        <f t="shared" si="2037"/>
        <v>186630</v>
      </c>
      <c r="B18663" s="277">
        <f t="shared" si="2038"/>
        <v>373260</v>
      </c>
      <c r="C18663" s="277">
        <f t="shared" si="2039"/>
        <v>447912</v>
      </c>
      <c r="D18663" s="277">
        <f t="shared" si="2043"/>
        <v>1119780</v>
      </c>
      <c r="E18663" s="277">
        <f t="shared" si="2040"/>
        <v>1866300</v>
      </c>
      <c r="F18663" s="277">
        <f t="shared" si="2042"/>
        <v>2239560</v>
      </c>
      <c r="G18663" s="277">
        <f t="shared" si="2041"/>
        <v>223956</v>
      </c>
    </row>
    <row r="18664" spans="1:7" x14ac:dyDescent="0.25">
      <c r="A18664" s="277">
        <f t="shared" si="2037"/>
        <v>186640</v>
      </c>
      <c r="B18664" s="277">
        <f t="shared" si="2038"/>
        <v>373280</v>
      </c>
      <c r="C18664" s="277">
        <f t="shared" si="2039"/>
        <v>447936</v>
      </c>
      <c r="D18664" s="277">
        <f t="shared" si="2043"/>
        <v>1119840</v>
      </c>
      <c r="E18664" s="277">
        <f t="shared" si="2040"/>
        <v>1866400</v>
      </c>
      <c r="F18664" s="277">
        <f t="shared" si="2042"/>
        <v>2239680</v>
      </c>
      <c r="G18664" s="277">
        <f t="shared" si="2041"/>
        <v>223968</v>
      </c>
    </row>
    <row r="18665" spans="1:7" x14ac:dyDescent="0.25">
      <c r="A18665" s="277">
        <f t="shared" si="2037"/>
        <v>186650</v>
      </c>
      <c r="B18665" s="277">
        <f t="shared" si="2038"/>
        <v>373300</v>
      </c>
      <c r="C18665" s="277">
        <f t="shared" si="2039"/>
        <v>447960</v>
      </c>
      <c r="D18665" s="277">
        <f t="shared" si="2043"/>
        <v>1119900</v>
      </c>
      <c r="E18665" s="277">
        <f t="shared" si="2040"/>
        <v>1866500</v>
      </c>
      <c r="F18665" s="277">
        <f t="shared" si="2042"/>
        <v>2239800</v>
      </c>
      <c r="G18665" s="277">
        <f t="shared" si="2041"/>
        <v>223980</v>
      </c>
    </row>
    <row r="18666" spans="1:7" x14ac:dyDescent="0.25">
      <c r="A18666" s="277">
        <f t="shared" si="2037"/>
        <v>186660</v>
      </c>
      <c r="B18666" s="277">
        <f t="shared" si="2038"/>
        <v>373320</v>
      </c>
      <c r="C18666" s="277">
        <f t="shared" si="2039"/>
        <v>447984</v>
      </c>
      <c r="D18666" s="277">
        <f t="shared" si="2043"/>
        <v>1119960</v>
      </c>
      <c r="E18666" s="277">
        <f t="shared" si="2040"/>
        <v>1866600</v>
      </c>
      <c r="F18666" s="277">
        <f t="shared" si="2042"/>
        <v>2239920</v>
      </c>
      <c r="G18666" s="277">
        <f t="shared" si="2041"/>
        <v>223992</v>
      </c>
    </row>
    <row r="18667" spans="1:7" x14ac:dyDescent="0.25">
      <c r="A18667" s="277">
        <f t="shared" si="2037"/>
        <v>186670</v>
      </c>
      <c r="B18667" s="277">
        <f t="shared" si="2038"/>
        <v>373340</v>
      </c>
      <c r="C18667" s="277">
        <f t="shared" si="2039"/>
        <v>448008</v>
      </c>
      <c r="D18667" s="277">
        <f t="shared" si="2043"/>
        <v>1120020</v>
      </c>
      <c r="E18667" s="277">
        <f t="shared" si="2040"/>
        <v>1866700</v>
      </c>
      <c r="F18667" s="277">
        <f t="shared" si="2042"/>
        <v>2240040</v>
      </c>
      <c r="G18667" s="277">
        <f t="shared" si="2041"/>
        <v>224004</v>
      </c>
    </row>
    <row r="18668" spans="1:7" x14ac:dyDescent="0.25">
      <c r="A18668" s="277">
        <f t="shared" si="2037"/>
        <v>186680</v>
      </c>
      <c r="B18668" s="277">
        <f t="shared" si="2038"/>
        <v>373360</v>
      </c>
      <c r="C18668" s="277">
        <f t="shared" si="2039"/>
        <v>448032</v>
      </c>
      <c r="D18668" s="277">
        <f t="shared" si="2043"/>
        <v>1120080</v>
      </c>
      <c r="E18668" s="277">
        <f t="shared" si="2040"/>
        <v>1866800</v>
      </c>
      <c r="F18668" s="277">
        <f t="shared" si="2042"/>
        <v>2240160</v>
      </c>
      <c r="G18668" s="277">
        <f t="shared" si="2041"/>
        <v>224016</v>
      </c>
    </row>
    <row r="18669" spans="1:7" x14ac:dyDescent="0.25">
      <c r="A18669" s="277">
        <f t="shared" si="2037"/>
        <v>186690</v>
      </c>
      <c r="B18669" s="277">
        <f t="shared" si="2038"/>
        <v>373380</v>
      </c>
      <c r="C18669" s="277">
        <f t="shared" si="2039"/>
        <v>448056</v>
      </c>
      <c r="D18669" s="277">
        <f t="shared" si="2043"/>
        <v>1120140</v>
      </c>
      <c r="E18669" s="277">
        <f t="shared" si="2040"/>
        <v>1866900</v>
      </c>
      <c r="F18669" s="277">
        <f t="shared" si="2042"/>
        <v>2240280</v>
      </c>
      <c r="G18669" s="277">
        <f t="shared" si="2041"/>
        <v>224028</v>
      </c>
    </row>
    <row r="18670" spans="1:7" x14ac:dyDescent="0.25">
      <c r="A18670" s="277">
        <f t="shared" si="2037"/>
        <v>186700</v>
      </c>
      <c r="B18670" s="277">
        <f t="shared" si="2038"/>
        <v>373400</v>
      </c>
      <c r="C18670" s="277">
        <f t="shared" si="2039"/>
        <v>448080</v>
      </c>
      <c r="D18670" s="277">
        <f t="shared" si="2043"/>
        <v>1120200</v>
      </c>
      <c r="E18670" s="277">
        <f t="shared" si="2040"/>
        <v>1867000</v>
      </c>
      <c r="F18670" s="277">
        <f t="shared" si="2042"/>
        <v>2240400</v>
      </c>
      <c r="G18670" s="277">
        <f t="shared" si="2041"/>
        <v>224040</v>
      </c>
    </row>
    <row r="18671" spans="1:7" x14ac:dyDescent="0.25">
      <c r="A18671" s="277">
        <f t="shared" si="2037"/>
        <v>186710</v>
      </c>
      <c r="B18671" s="277">
        <f t="shared" si="2038"/>
        <v>373420</v>
      </c>
      <c r="C18671" s="277">
        <f t="shared" si="2039"/>
        <v>448104</v>
      </c>
      <c r="D18671" s="277">
        <f t="shared" si="2043"/>
        <v>1120260</v>
      </c>
      <c r="E18671" s="277">
        <f t="shared" si="2040"/>
        <v>1867100</v>
      </c>
      <c r="F18671" s="277">
        <f t="shared" si="2042"/>
        <v>2240520</v>
      </c>
      <c r="G18671" s="277">
        <f t="shared" si="2041"/>
        <v>224052</v>
      </c>
    </row>
    <row r="18672" spans="1:7" x14ac:dyDescent="0.25">
      <c r="A18672" s="277">
        <f t="shared" si="2037"/>
        <v>186720</v>
      </c>
      <c r="B18672" s="277">
        <f t="shared" si="2038"/>
        <v>373440</v>
      </c>
      <c r="C18672" s="277">
        <f t="shared" si="2039"/>
        <v>448128</v>
      </c>
      <c r="D18672" s="277">
        <f t="shared" si="2043"/>
        <v>1120320</v>
      </c>
      <c r="E18672" s="277">
        <f t="shared" si="2040"/>
        <v>1867200</v>
      </c>
      <c r="F18672" s="277">
        <f t="shared" si="2042"/>
        <v>2240640</v>
      </c>
      <c r="G18672" s="277">
        <f t="shared" si="2041"/>
        <v>224064</v>
      </c>
    </row>
    <row r="18673" spans="1:7" x14ac:dyDescent="0.25">
      <c r="A18673" s="277">
        <f t="shared" si="2037"/>
        <v>186730</v>
      </c>
      <c r="B18673" s="277">
        <f t="shared" si="2038"/>
        <v>373460</v>
      </c>
      <c r="C18673" s="277">
        <f t="shared" si="2039"/>
        <v>448152</v>
      </c>
      <c r="D18673" s="277">
        <f t="shared" si="2043"/>
        <v>1120380</v>
      </c>
      <c r="E18673" s="277">
        <f t="shared" si="2040"/>
        <v>1867300</v>
      </c>
      <c r="F18673" s="277">
        <f t="shared" si="2042"/>
        <v>2240760</v>
      </c>
      <c r="G18673" s="277">
        <f t="shared" si="2041"/>
        <v>224076</v>
      </c>
    </row>
    <row r="18674" spans="1:7" x14ac:dyDescent="0.25">
      <c r="A18674" s="277">
        <f t="shared" si="2037"/>
        <v>186740</v>
      </c>
      <c r="B18674" s="277">
        <f t="shared" si="2038"/>
        <v>373480</v>
      </c>
      <c r="C18674" s="277">
        <f t="shared" si="2039"/>
        <v>448176</v>
      </c>
      <c r="D18674" s="277">
        <f t="shared" si="2043"/>
        <v>1120440</v>
      </c>
      <c r="E18674" s="277">
        <f t="shared" si="2040"/>
        <v>1867400</v>
      </c>
      <c r="F18674" s="277">
        <f t="shared" si="2042"/>
        <v>2240880</v>
      </c>
      <c r="G18674" s="277">
        <f t="shared" si="2041"/>
        <v>224088</v>
      </c>
    </row>
    <row r="18675" spans="1:7" x14ac:dyDescent="0.25">
      <c r="A18675" s="277">
        <f t="shared" si="2037"/>
        <v>186750</v>
      </c>
      <c r="B18675" s="277">
        <f t="shared" si="2038"/>
        <v>373500</v>
      </c>
      <c r="C18675" s="277">
        <f t="shared" si="2039"/>
        <v>448200</v>
      </c>
      <c r="D18675" s="277">
        <f t="shared" si="2043"/>
        <v>1120500</v>
      </c>
      <c r="E18675" s="277">
        <f t="shared" si="2040"/>
        <v>1867500</v>
      </c>
      <c r="F18675" s="277">
        <f t="shared" si="2042"/>
        <v>2241000</v>
      </c>
      <c r="G18675" s="277">
        <f t="shared" si="2041"/>
        <v>224100</v>
      </c>
    </row>
    <row r="18676" spans="1:7" x14ac:dyDescent="0.25">
      <c r="A18676" s="277">
        <f t="shared" si="2037"/>
        <v>186760</v>
      </c>
      <c r="B18676" s="277">
        <f t="shared" si="2038"/>
        <v>373520</v>
      </c>
      <c r="C18676" s="277">
        <f t="shared" si="2039"/>
        <v>448224</v>
      </c>
      <c r="D18676" s="277">
        <f t="shared" si="2043"/>
        <v>1120560</v>
      </c>
      <c r="E18676" s="277">
        <f t="shared" si="2040"/>
        <v>1867600</v>
      </c>
      <c r="F18676" s="277">
        <f t="shared" si="2042"/>
        <v>2241120</v>
      </c>
      <c r="G18676" s="277">
        <f t="shared" si="2041"/>
        <v>224112</v>
      </c>
    </row>
    <row r="18677" spans="1:7" x14ac:dyDescent="0.25">
      <c r="A18677" s="277">
        <f t="shared" si="2037"/>
        <v>186770</v>
      </c>
      <c r="B18677" s="277">
        <f t="shared" si="2038"/>
        <v>373540</v>
      </c>
      <c r="C18677" s="277">
        <f t="shared" si="2039"/>
        <v>448248</v>
      </c>
      <c r="D18677" s="277">
        <f t="shared" si="2043"/>
        <v>1120620</v>
      </c>
      <c r="E18677" s="277">
        <f t="shared" si="2040"/>
        <v>1867700</v>
      </c>
      <c r="F18677" s="277">
        <f t="shared" si="2042"/>
        <v>2241240</v>
      </c>
      <c r="G18677" s="277">
        <f t="shared" si="2041"/>
        <v>224124</v>
      </c>
    </row>
    <row r="18678" spans="1:7" x14ac:dyDescent="0.25">
      <c r="A18678" s="277">
        <f t="shared" si="2037"/>
        <v>186780</v>
      </c>
      <c r="B18678" s="277">
        <f t="shared" si="2038"/>
        <v>373560</v>
      </c>
      <c r="C18678" s="277">
        <f t="shared" si="2039"/>
        <v>448272</v>
      </c>
      <c r="D18678" s="277">
        <f t="shared" si="2043"/>
        <v>1120680</v>
      </c>
      <c r="E18678" s="277">
        <f t="shared" si="2040"/>
        <v>1867800</v>
      </c>
      <c r="F18678" s="277">
        <f t="shared" si="2042"/>
        <v>2241360</v>
      </c>
      <c r="G18678" s="277">
        <f t="shared" si="2041"/>
        <v>224136</v>
      </c>
    </row>
    <row r="18679" spans="1:7" x14ac:dyDescent="0.25">
      <c r="A18679" s="277">
        <f t="shared" si="2037"/>
        <v>186790</v>
      </c>
      <c r="B18679" s="277">
        <f t="shared" si="2038"/>
        <v>373580</v>
      </c>
      <c r="C18679" s="277">
        <f t="shared" si="2039"/>
        <v>448296</v>
      </c>
      <c r="D18679" s="277">
        <f t="shared" si="2043"/>
        <v>1120740</v>
      </c>
      <c r="E18679" s="277">
        <f t="shared" si="2040"/>
        <v>1867900</v>
      </c>
      <c r="F18679" s="277">
        <f t="shared" si="2042"/>
        <v>2241480</v>
      </c>
      <c r="G18679" s="277">
        <f t="shared" si="2041"/>
        <v>224148</v>
      </c>
    </row>
    <row r="18680" spans="1:7" x14ac:dyDescent="0.25">
      <c r="A18680" s="277">
        <f t="shared" si="2037"/>
        <v>186800</v>
      </c>
      <c r="B18680" s="277">
        <f t="shared" si="2038"/>
        <v>373600</v>
      </c>
      <c r="C18680" s="277">
        <f t="shared" si="2039"/>
        <v>448320</v>
      </c>
      <c r="D18680" s="277">
        <f t="shared" si="2043"/>
        <v>1120800</v>
      </c>
      <c r="E18680" s="277">
        <f t="shared" si="2040"/>
        <v>1868000</v>
      </c>
      <c r="F18680" s="277">
        <f t="shared" si="2042"/>
        <v>2241600</v>
      </c>
      <c r="G18680" s="277">
        <f t="shared" si="2041"/>
        <v>224160</v>
      </c>
    </row>
    <row r="18681" spans="1:7" x14ac:dyDescent="0.25">
      <c r="A18681" s="277">
        <f t="shared" si="2037"/>
        <v>186810</v>
      </c>
      <c r="B18681" s="277">
        <f t="shared" si="2038"/>
        <v>373620</v>
      </c>
      <c r="C18681" s="277">
        <f t="shared" si="2039"/>
        <v>448344</v>
      </c>
      <c r="D18681" s="277">
        <f t="shared" si="2043"/>
        <v>1120860</v>
      </c>
      <c r="E18681" s="277">
        <f t="shared" si="2040"/>
        <v>1868100</v>
      </c>
      <c r="F18681" s="277">
        <f t="shared" si="2042"/>
        <v>2241720</v>
      </c>
      <c r="G18681" s="277">
        <f t="shared" si="2041"/>
        <v>224172</v>
      </c>
    </row>
    <row r="18682" spans="1:7" x14ac:dyDescent="0.25">
      <c r="A18682" s="277">
        <f t="shared" si="2037"/>
        <v>186820</v>
      </c>
      <c r="B18682" s="277">
        <f t="shared" si="2038"/>
        <v>373640</v>
      </c>
      <c r="C18682" s="277">
        <f t="shared" si="2039"/>
        <v>448368</v>
      </c>
      <c r="D18682" s="277">
        <f t="shared" si="2043"/>
        <v>1120920</v>
      </c>
      <c r="E18682" s="277">
        <f t="shared" si="2040"/>
        <v>1868200</v>
      </c>
      <c r="F18682" s="277">
        <f t="shared" si="2042"/>
        <v>2241840</v>
      </c>
      <c r="G18682" s="277">
        <f t="shared" si="2041"/>
        <v>224184</v>
      </c>
    </row>
    <row r="18683" spans="1:7" x14ac:dyDescent="0.25">
      <c r="A18683" s="277">
        <f t="shared" si="2037"/>
        <v>186830</v>
      </c>
      <c r="B18683" s="277">
        <f t="shared" si="2038"/>
        <v>373660</v>
      </c>
      <c r="C18683" s="277">
        <f t="shared" si="2039"/>
        <v>448392</v>
      </c>
      <c r="D18683" s="277">
        <f t="shared" si="2043"/>
        <v>1120980</v>
      </c>
      <c r="E18683" s="277">
        <f t="shared" si="2040"/>
        <v>1868300</v>
      </c>
      <c r="F18683" s="277">
        <f t="shared" si="2042"/>
        <v>2241960</v>
      </c>
      <c r="G18683" s="277">
        <f t="shared" si="2041"/>
        <v>224196</v>
      </c>
    </row>
    <row r="18684" spans="1:7" x14ac:dyDescent="0.25">
      <c r="A18684" s="277">
        <f t="shared" si="2037"/>
        <v>186840</v>
      </c>
      <c r="B18684" s="277">
        <f t="shared" si="2038"/>
        <v>373680</v>
      </c>
      <c r="C18684" s="277">
        <f t="shared" si="2039"/>
        <v>448416</v>
      </c>
      <c r="D18684" s="277">
        <f t="shared" si="2043"/>
        <v>1121040</v>
      </c>
      <c r="E18684" s="277">
        <f t="shared" si="2040"/>
        <v>1868400</v>
      </c>
      <c r="F18684" s="277">
        <f t="shared" si="2042"/>
        <v>2242080</v>
      </c>
      <c r="G18684" s="277">
        <f t="shared" si="2041"/>
        <v>224208</v>
      </c>
    </row>
    <row r="18685" spans="1:7" x14ac:dyDescent="0.25">
      <c r="A18685" s="277">
        <f t="shared" si="2037"/>
        <v>186850</v>
      </c>
      <c r="B18685" s="277">
        <f t="shared" si="2038"/>
        <v>373700</v>
      </c>
      <c r="C18685" s="277">
        <f t="shared" si="2039"/>
        <v>448440</v>
      </c>
      <c r="D18685" s="277">
        <f t="shared" si="2043"/>
        <v>1121100</v>
      </c>
      <c r="E18685" s="277">
        <f t="shared" si="2040"/>
        <v>1868500</v>
      </c>
      <c r="F18685" s="277">
        <f t="shared" si="2042"/>
        <v>2242200</v>
      </c>
      <c r="G18685" s="277">
        <f t="shared" si="2041"/>
        <v>224220</v>
      </c>
    </row>
    <row r="18686" spans="1:7" x14ac:dyDescent="0.25">
      <c r="A18686" s="277">
        <f t="shared" si="2037"/>
        <v>186860</v>
      </c>
      <c r="B18686" s="277">
        <f t="shared" si="2038"/>
        <v>373720</v>
      </c>
      <c r="C18686" s="277">
        <f t="shared" si="2039"/>
        <v>448464</v>
      </c>
      <c r="D18686" s="277">
        <f t="shared" si="2043"/>
        <v>1121160</v>
      </c>
      <c r="E18686" s="277">
        <f t="shared" si="2040"/>
        <v>1868600</v>
      </c>
      <c r="F18686" s="277">
        <f t="shared" si="2042"/>
        <v>2242320</v>
      </c>
      <c r="G18686" s="277">
        <f t="shared" si="2041"/>
        <v>224232</v>
      </c>
    </row>
    <row r="18687" spans="1:7" x14ac:dyDescent="0.25">
      <c r="A18687" s="277">
        <f t="shared" si="2037"/>
        <v>186870</v>
      </c>
      <c r="B18687" s="277">
        <f t="shared" si="2038"/>
        <v>373740</v>
      </c>
      <c r="C18687" s="277">
        <f t="shared" si="2039"/>
        <v>448488</v>
      </c>
      <c r="D18687" s="277">
        <f t="shared" si="2043"/>
        <v>1121220</v>
      </c>
      <c r="E18687" s="277">
        <f t="shared" si="2040"/>
        <v>1868700</v>
      </c>
      <c r="F18687" s="277">
        <f t="shared" si="2042"/>
        <v>2242440</v>
      </c>
      <c r="G18687" s="277">
        <f t="shared" si="2041"/>
        <v>224244</v>
      </c>
    </row>
    <row r="18688" spans="1:7" x14ac:dyDescent="0.25">
      <c r="A18688" s="277">
        <f t="shared" si="2037"/>
        <v>186880</v>
      </c>
      <c r="B18688" s="277">
        <f t="shared" si="2038"/>
        <v>373760</v>
      </c>
      <c r="C18688" s="277">
        <f t="shared" si="2039"/>
        <v>448512</v>
      </c>
      <c r="D18688" s="277">
        <f t="shared" si="2043"/>
        <v>1121280</v>
      </c>
      <c r="E18688" s="277">
        <f t="shared" si="2040"/>
        <v>1868800</v>
      </c>
      <c r="F18688" s="277">
        <f t="shared" si="2042"/>
        <v>2242560</v>
      </c>
      <c r="G18688" s="277">
        <f t="shared" si="2041"/>
        <v>224256</v>
      </c>
    </row>
    <row r="18689" spans="1:7" x14ac:dyDescent="0.25">
      <c r="A18689" s="277">
        <f t="shared" si="2037"/>
        <v>186890</v>
      </c>
      <c r="B18689" s="277">
        <f t="shared" si="2038"/>
        <v>373780</v>
      </c>
      <c r="C18689" s="277">
        <f t="shared" si="2039"/>
        <v>448536</v>
      </c>
      <c r="D18689" s="277">
        <f t="shared" si="2043"/>
        <v>1121340</v>
      </c>
      <c r="E18689" s="277">
        <f t="shared" si="2040"/>
        <v>1868900</v>
      </c>
      <c r="F18689" s="277">
        <f t="shared" si="2042"/>
        <v>2242680</v>
      </c>
      <c r="G18689" s="277">
        <f t="shared" si="2041"/>
        <v>224268</v>
      </c>
    </row>
    <row r="18690" spans="1:7" x14ac:dyDescent="0.25">
      <c r="A18690" s="277">
        <f t="shared" si="2037"/>
        <v>186900</v>
      </c>
      <c r="B18690" s="277">
        <f t="shared" si="2038"/>
        <v>373800</v>
      </c>
      <c r="C18690" s="277">
        <f t="shared" si="2039"/>
        <v>448560</v>
      </c>
      <c r="D18690" s="277">
        <f t="shared" si="2043"/>
        <v>1121400</v>
      </c>
      <c r="E18690" s="277">
        <f t="shared" si="2040"/>
        <v>1869000</v>
      </c>
      <c r="F18690" s="277">
        <f t="shared" si="2042"/>
        <v>2242800</v>
      </c>
      <c r="G18690" s="277">
        <f t="shared" si="2041"/>
        <v>224280</v>
      </c>
    </row>
    <row r="18691" spans="1:7" x14ac:dyDescent="0.25">
      <c r="A18691" s="277">
        <f t="shared" ref="A18691:A18754" si="2044">A18690+10</f>
        <v>186910</v>
      </c>
      <c r="B18691" s="277">
        <f t="shared" ref="B18691:B18754" si="2045">B18690+20</f>
        <v>373820</v>
      </c>
      <c r="C18691" s="277">
        <f t="shared" ref="C18691:C18754" si="2046">C18690+24</f>
        <v>448584</v>
      </c>
      <c r="D18691" s="277">
        <f t="shared" si="2043"/>
        <v>1121460</v>
      </c>
      <c r="E18691" s="277">
        <f t="shared" ref="E18691:E18754" si="2047">E18690+100</f>
        <v>1869100</v>
      </c>
      <c r="F18691" s="277">
        <f t="shared" si="2042"/>
        <v>2242920</v>
      </c>
      <c r="G18691" s="277">
        <f t="shared" ref="G18691:G18754" si="2048">G18690+12</f>
        <v>224292</v>
      </c>
    </row>
    <row r="18692" spans="1:7" x14ac:dyDescent="0.25">
      <c r="A18692" s="277">
        <f t="shared" si="2044"/>
        <v>186920</v>
      </c>
      <c r="B18692" s="277">
        <f t="shared" si="2045"/>
        <v>373840</v>
      </c>
      <c r="C18692" s="277">
        <f t="shared" si="2046"/>
        <v>448608</v>
      </c>
      <c r="D18692" s="277">
        <f t="shared" si="2043"/>
        <v>1121520</v>
      </c>
      <c r="E18692" s="277">
        <f t="shared" si="2047"/>
        <v>1869200</v>
      </c>
      <c r="F18692" s="277">
        <f t="shared" ref="F18692:F18755" si="2049">F18691+120</f>
        <v>2243040</v>
      </c>
      <c r="G18692" s="277">
        <f t="shared" si="2048"/>
        <v>224304</v>
      </c>
    </row>
    <row r="18693" spans="1:7" x14ac:dyDescent="0.25">
      <c r="A18693" s="277">
        <f t="shared" si="2044"/>
        <v>186930</v>
      </c>
      <c r="B18693" s="277">
        <f t="shared" si="2045"/>
        <v>373860</v>
      </c>
      <c r="C18693" s="277">
        <f t="shared" si="2046"/>
        <v>448632</v>
      </c>
      <c r="D18693" s="277">
        <f t="shared" si="2043"/>
        <v>1121580</v>
      </c>
      <c r="E18693" s="277">
        <f t="shared" si="2047"/>
        <v>1869300</v>
      </c>
      <c r="F18693" s="277">
        <f t="shared" si="2049"/>
        <v>2243160</v>
      </c>
      <c r="G18693" s="277">
        <f t="shared" si="2048"/>
        <v>224316</v>
      </c>
    </row>
    <row r="18694" spans="1:7" x14ac:dyDescent="0.25">
      <c r="A18694" s="277">
        <f t="shared" si="2044"/>
        <v>186940</v>
      </c>
      <c r="B18694" s="277">
        <f t="shared" si="2045"/>
        <v>373880</v>
      </c>
      <c r="C18694" s="277">
        <f t="shared" si="2046"/>
        <v>448656</v>
      </c>
      <c r="D18694" s="277">
        <f t="shared" si="2043"/>
        <v>1121640</v>
      </c>
      <c r="E18694" s="277">
        <f t="shared" si="2047"/>
        <v>1869400</v>
      </c>
      <c r="F18694" s="277">
        <f t="shared" si="2049"/>
        <v>2243280</v>
      </c>
      <c r="G18694" s="277">
        <f t="shared" si="2048"/>
        <v>224328</v>
      </c>
    </row>
    <row r="18695" spans="1:7" x14ac:dyDescent="0.25">
      <c r="A18695" s="277">
        <f t="shared" si="2044"/>
        <v>186950</v>
      </c>
      <c r="B18695" s="277">
        <f t="shared" si="2045"/>
        <v>373900</v>
      </c>
      <c r="C18695" s="277">
        <f t="shared" si="2046"/>
        <v>448680</v>
      </c>
      <c r="D18695" s="277">
        <f t="shared" ref="D18695:D18758" si="2050">D18694+60</f>
        <v>1121700</v>
      </c>
      <c r="E18695" s="277">
        <f t="shared" si="2047"/>
        <v>1869500</v>
      </c>
      <c r="F18695" s="277">
        <f t="shared" si="2049"/>
        <v>2243400</v>
      </c>
      <c r="G18695" s="277">
        <f t="shared" si="2048"/>
        <v>224340</v>
      </c>
    </row>
    <row r="18696" spans="1:7" x14ac:dyDescent="0.25">
      <c r="A18696" s="277">
        <f t="shared" si="2044"/>
        <v>186960</v>
      </c>
      <c r="B18696" s="277">
        <f t="shared" si="2045"/>
        <v>373920</v>
      </c>
      <c r="C18696" s="277">
        <f t="shared" si="2046"/>
        <v>448704</v>
      </c>
      <c r="D18696" s="277">
        <f t="shared" si="2050"/>
        <v>1121760</v>
      </c>
      <c r="E18696" s="277">
        <f t="shared" si="2047"/>
        <v>1869600</v>
      </c>
      <c r="F18696" s="277">
        <f t="shared" si="2049"/>
        <v>2243520</v>
      </c>
      <c r="G18696" s="277">
        <f t="shared" si="2048"/>
        <v>224352</v>
      </c>
    </row>
    <row r="18697" spans="1:7" x14ac:dyDescent="0.25">
      <c r="A18697" s="277">
        <f t="shared" si="2044"/>
        <v>186970</v>
      </c>
      <c r="B18697" s="277">
        <f t="shared" si="2045"/>
        <v>373940</v>
      </c>
      <c r="C18697" s="277">
        <f t="shared" si="2046"/>
        <v>448728</v>
      </c>
      <c r="D18697" s="277">
        <f t="shared" si="2050"/>
        <v>1121820</v>
      </c>
      <c r="E18697" s="277">
        <f t="shared" si="2047"/>
        <v>1869700</v>
      </c>
      <c r="F18697" s="277">
        <f t="shared" si="2049"/>
        <v>2243640</v>
      </c>
      <c r="G18697" s="277">
        <f t="shared" si="2048"/>
        <v>224364</v>
      </c>
    </row>
    <row r="18698" spans="1:7" x14ac:dyDescent="0.25">
      <c r="A18698" s="277">
        <f t="shared" si="2044"/>
        <v>186980</v>
      </c>
      <c r="B18698" s="277">
        <f t="shared" si="2045"/>
        <v>373960</v>
      </c>
      <c r="C18698" s="277">
        <f t="shared" si="2046"/>
        <v>448752</v>
      </c>
      <c r="D18698" s="277">
        <f t="shared" si="2050"/>
        <v>1121880</v>
      </c>
      <c r="E18698" s="277">
        <f t="shared" si="2047"/>
        <v>1869800</v>
      </c>
      <c r="F18698" s="277">
        <f t="shared" si="2049"/>
        <v>2243760</v>
      </c>
      <c r="G18698" s="277">
        <f t="shared" si="2048"/>
        <v>224376</v>
      </c>
    </row>
    <row r="18699" spans="1:7" x14ac:dyDescent="0.25">
      <c r="A18699" s="277">
        <f t="shared" si="2044"/>
        <v>186990</v>
      </c>
      <c r="B18699" s="277">
        <f t="shared" si="2045"/>
        <v>373980</v>
      </c>
      <c r="C18699" s="277">
        <f t="shared" si="2046"/>
        <v>448776</v>
      </c>
      <c r="D18699" s="277">
        <f t="shared" si="2050"/>
        <v>1121940</v>
      </c>
      <c r="E18699" s="277">
        <f t="shared" si="2047"/>
        <v>1869900</v>
      </c>
      <c r="F18699" s="277">
        <f t="shared" si="2049"/>
        <v>2243880</v>
      </c>
      <c r="G18699" s="277">
        <f t="shared" si="2048"/>
        <v>224388</v>
      </c>
    </row>
    <row r="18700" spans="1:7" x14ac:dyDescent="0.25">
      <c r="A18700" s="277">
        <f t="shared" si="2044"/>
        <v>187000</v>
      </c>
      <c r="B18700" s="277">
        <f t="shared" si="2045"/>
        <v>374000</v>
      </c>
      <c r="C18700" s="277">
        <f t="shared" si="2046"/>
        <v>448800</v>
      </c>
      <c r="D18700" s="277">
        <f t="shared" si="2050"/>
        <v>1122000</v>
      </c>
      <c r="E18700" s="277">
        <f t="shared" si="2047"/>
        <v>1870000</v>
      </c>
      <c r="F18700" s="277">
        <f t="shared" si="2049"/>
        <v>2244000</v>
      </c>
      <c r="G18700" s="277">
        <f t="shared" si="2048"/>
        <v>224400</v>
      </c>
    </row>
    <row r="18701" spans="1:7" x14ac:dyDescent="0.25">
      <c r="A18701" s="277">
        <f t="shared" si="2044"/>
        <v>187010</v>
      </c>
      <c r="B18701" s="277">
        <f t="shared" si="2045"/>
        <v>374020</v>
      </c>
      <c r="C18701" s="277">
        <f t="shared" si="2046"/>
        <v>448824</v>
      </c>
      <c r="D18701" s="277">
        <f t="shared" si="2050"/>
        <v>1122060</v>
      </c>
      <c r="E18701" s="277">
        <f t="shared" si="2047"/>
        <v>1870100</v>
      </c>
      <c r="F18701" s="277">
        <f t="shared" si="2049"/>
        <v>2244120</v>
      </c>
      <c r="G18701" s="277">
        <f t="shared" si="2048"/>
        <v>224412</v>
      </c>
    </row>
    <row r="18702" spans="1:7" x14ac:dyDescent="0.25">
      <c r="A18702" s="277">
        <f t="shared" si="2044"/>
        <v>187020</v>
      </c>
      <c r="B18702" s="277">
        <f t="shared" si="2045"/>
        <v>374040</v>
      </c>
      <c r="C18702" s="277">
        <f t="shared" si="2046"/>
        <v>448848</v>
      </c>
      <c r="D18702" s="277">
        <f t="shared" si="2050"/>
        <v>1122120</v>
      </c>
      <c r="E18702" s="277">
        <f t="shared" si="2047"/>
        <v>1870200</v>
      </c>
      <c r="F18702" s="277">
        <f t="shared" si="2049"/>
        <v>2244240</v>
      </c>
      <c r="G18702" s="277">
        <f t="shared" si="2048"/>
        <v>224424</v>
      </c>
    </row>
    <row r="18703" spans="1:7" x14ac:dyDescent="0.25">
      <c r="A18703" s="277">
        <f t="shared" si="2044"/>
        <v>187030</v>
      </c>
      <c r="B18703" s="277">
        <f t="shared" si="2045"/>
        <v>374060</v>
      </c>
      <c r="C18703" s="277">
        <f t="shared" si="2046"/>
        <v>448872</v>
      </c>
      <c r="D18703" s="277">
        <f t="shared" si="2050"/>
        <v>1122180</v>
      </c>
      <c r="E18703" s="277">
        <f t="shared" si="2047"/>
        <v>1870300</v>
      </c>
      <c r="F18703" s="277">
        <f t="shared" si="2049"/>
        <v>2244360</v>
      </c>
      <c r="G18703" s="277">
        <f t="shared" si="2048"/>
        <v>224436</v>
      </c>
    </row>
    <row r="18704" spans="1:7" x14ac:dyDescent="0.25">
      <c r="A18704" s="277">
        <f t="shared" si="2044"/>
        <v>187040</v>
      </c>
      <c r="B18704" s="277">
        <f t="shared" si="2045"/>
        <v>374080</v>
      </c>
      <c r="C18704" s="277">
        <f t="shared" si="2046"/>
        <v>448896</v>
      </c>
      <c r="D18704" s="277">
        <f t="shared" si="2050"/>
        <v>1122240</v>
      </c>
      <c r="E18704" s="277">
        <f t="shared" si="2047"/>
        <v>1870400</v>
      </c>
      <c r="F18704" s="277">
        <f t="shared" si="2049"/>
        <v>2244480</v>
      </c>
      <c r="G18704" s="277">
        <f t="shared" si="2048"/>
        <v>224448</v>
      </c>
    </row>
    <row r="18705" spans="1:7" x14ac:dyDescent="0.25">
      <c r="A18705" s="277">
        <f t="shared" si="2044"/>
        <v>187050</v>
      </c>
      <c r="B18705" s="277">
        <f t="shared" si="2045"/>
        <v>374100</v>
      </c>
      <c r="C18705" s="277">
        <f t="shared" si="2046"/>
        <v>448920</v>
      </c>
      <c r="D18705" s="277">
        <f t="shared" si="2050"/>
        <v>1122300</v>
      </c>
      <c r="E18705" s="277">
        <f t="shared" si="2047"/>
        <v>1870500</v>
      </c>
      <c r="F18705" s="277">
        <f t="shared" si="2049"/>
        <v>2244600</v>
      </c>
      <c r="G18705" s="277">
        <f t="shared" si="2048"/>
        <v>224460</v>
      </c>
    </row>
    <row r="18706" spans="1:7" x14ac:dyDescent="0.25">
      <c r="A18706" s="277">
        <f t="shared" si="2044"/>
        <v>187060</v>
      </c>
      <c r="B18706" s="277">
        <f t="shared" si="2045"/>
        <v>374120</v>
      </c>
      <c r="C18706" s="277">
        <f t="shared" si="2046"/>
        <v>448944</v>
      </c>
      <c r="D18706" s="277">
        <f t="shared" si="2050"/>
        <v>1122360</v>
      </c>
      <c r="E18706" s="277">
        <f t="shared" si="2047"/>
        <v>1870600</v>
      </c>
      <c r="F18706" s="277">
        <f t="shared" si="2049"/>
        <v>2244720</v>
      </c>
      <c r="G18706" s="277">
        <f t="shared" si="2048"/>
        <v>224472</v>
      </c>
    </row>
    <row r="18707" spans="1:7" x14ac:dyDescent="0.25">
      <c r="A18707" s="277">
        <f t="shared" si="2044"/>
        <v>187070</v>
      </c>
      <c r="B18707" s="277">
        <f t="shared" si="2045"/>
        <v>374140</v>
      </c>
      <c r="C18707" s="277">
        <f t="shared" si="2046"/>
        <v>448968</v>
      </c>
      <c r="D18707" s="277">
        <f t="shared" si="2050"/>
        <v>1122420</v>
      </c>
      <c r="E18707" s="277">
        <f t="shared" si="2047"/>
        <v>1870700</v>
      </c>
      <c r="F18707" s="277">
        <f t="shared" si="2049"/>
        <v>2244840</v>
      </c>
      <c r="G18707" s="277">
        <f t="shared" si="2048"/>
        <v>224484</v>
      </c>
    </row>
    <row r="18708" spans="1:7" x14ac:dyDescent="0.25">
      <c r="A18708" s="277">
        <f t="shared" si="2044"/>
        <v>187080</v>
      </c>
      <c r="B18708" s="277">
        <f t="shared" si="2045"/>
        <v>374160</v>
      </c>
      <c r="C18708" s="277">
        <f t="shared" si="2046"/>
        <v>448992</v>
      </c>
      <c r="D18708" s="277">
        <f t="shared" si="2050"/>
        <v>1122480</v>
      </c>
      <c r="E18708" s="277">
        <f t="shared" si="2047"/>
        <v>1870800</v>
      </c>
      <c r="F18708" s="277">
        <f t="shared" si="2049"/>
        <v>2244960</v>
      </c>
      <c r="G18708" s="277">
        <f t="shared" si="2048"/>
        <v>224496</v>
      </c>
    </row>
    <row r="18709" spans="1:7" x14ac:dyDescent="0.25">
      <c r="A18709" s="277">
        <f t="shared" si="2044"/>
        <v>187090</v>
      </c>
      <c r="B18709" s="277">
        <f t="shared" si="2045"/>
        <v>374180</v>
      </c>
      <c r="C18709" s="277">
        <f t="shared" si="2046"/>
        <v>449016</v>
      </c>
      <c r="D18709" s="277">
        <f t="shared" si="2050"/>
        <v>1122540</v>
      </c>
      <c r="E18709" s="277">
        <f t="shared" si="2047"/>
        <v>1870900</v>
      </c>
      <c r="F18709" s="277">
        <f t="shared" si="2049"/>
        <v>2245080</v>
      </c>
      <c r="G18709" s="277">
        <f t="shared" si="2048"/>
        <v>224508</v>
      </c>
    </row>
    <row r="18710" spans="1:7" x14ac:dyDescent="0.25">
      <c r="A18710" s="277">
        <f t="shared" si="2044"/>
        <v>187100</v>
      </c>
      <c r="B18710" s="277">
        <f t="shared" si="2045"/>
        <v>374200</v>
      </c>
      <c r="C18710" s="277">
        <f t="shared" si="2046"/>
        <v>449040</v>
      </c>
      <c r="D18710" s="277">
        <f t="shared" si="2050"/>
        <v>1122600</v>
      </c>
      <c r="E18710" s="277">
        <f t="shared" si="2047"/>
        <v>1871000</v>
      </c>
      <c r="F18710" s="277">
        <f t="shared" si="2049"/>
        <v>2245200</v>
      </c>
      <c r="G18710" s="277">
        <f t="shared" si="2048"/>
        <v>224520</v>
      </c>
    </row>
    <row r="18711" spans="1:7" x14ac:dyDescent="0.25">
      <c r="A18711" s="277">
        <f t="shared" si="2044"/>
        <v>187110</v>
      </c>
      <c r="B18711" s="277">
        <f t="shared" si="2045"/>
        <v>374220</v>
      </c>
      <c r="C18711" s="277">
        <f t="shared" si="2046"/>
        <v>449064</v>
      </c>
      <c r="D18711" s="277">
        <f t="shared" si="2050"/>
        <v>1122660</v>
      </c>
      <c r="E18711" s="277">
        <f t="shared" si="2047"/>
        <v>1871100</v>
      </c>
      <c r="F18711" s="277">
        <f t="shared" si="2049"/>
        <v>2245320</v>
      </c>
      <c r="G18711" s="277">
        <f t="shared" si="2048"/>
        <v>224532</v>
      </c>
    </row>
    <row r="18712" spans="1:7" x14ac:dyDescent="0.25">
      <c r="A18712" s="277">
        <f t="shared" si="2044"/>
        <v>187120</v>
      </c>
      <c r="B18712" s="277">
        <f t="shared" si="2045"/>
        <v>374240</v>
      </c>
      <c r="C18712" s="277">
        <f t="shared" si="2046"/>
        <v>449088</v>
      </c>
      <c r="D18712" s="277">
        <f t="shared" si="2050"/>
        <v>1122720</v>
      </c>
      <c r="E18712" s="277">
        <f t="shared" si="2047"/>
        <v>1871200</v>
      </c>
      <c r="F18712" s="277">
        <f t="shared" si="2049"/>
        <v>2245440</v>
      </c>
      <c r="G18712" s="277">
        <f t="shared" si="2048"/>
        <v>224544</v>
      </c>
    </row>
    <row r="18713" spans="1:7" x14ac:dyDescent="0.25">
      <c r="A18713" s="277">
        <f t="shared" si="2044"/>
        <v>187130</v>
      </c>
      <c r="B18713" s="277">
        <f t="shared" si="2045"/>
        <v>374260</v>
      </c>
      <c r="C18713" s="277">
        <f t="shared" si="2046"/>
        <v>449112</v>
      </c>
      <c r="D18713" s="277">
        <f t="shared" si="2050"/>
        <v>1122780</v>
      </c>
      <c r="E18713" s="277">
        <f t="shared" si="2047"/>
        <v>1871300</v>
      </c>
      <c r="F18713" s="277">
        <f t="shared" si="2049"/>
        <v>2245560</v>
      </c>
      <c r="G18713" s="277">
        <f t="shared" si="2048"/>
        <v>224556</v>
      </c>
    </row>
    <row r="18714" spans="1:7" x14ac:dyDescent="0.25">
      <c r="A18714" s="277">
        <f t="shared" si="2044"/>
        <v>187140</v>
      </c>
      <c r="B18714" s="277">
        <f t="shared" si="2045"/>
        <v>374280</v>
      </c>
      <c r="C18714" s="277">
        <f t="shared" si="2046"/>
        <v>449136</v>
      </c>
      <c r="D18714" s="277">
        <f t="shared" si="2050"/>
        <v>1122840</v>
      </c>
      <c r="E18714" s="277">
        <f t="shared" si="2047"/>
        <v>1871400</v>
      </c>
      <c r="F18714" s="277">
        <f t="shared" si="2049"/>
        <v>2245680</v>
      </c>
      <c r="G18714" s="277">
        <f t="shared" si="2048"/>
        <v>224568</v>
      </c>
    </row>
    <row r="18715" spans="1:7" x14ac:dyDescent="0.25">
      <c r="A18715" s="277">
        <f t="shared" si="2044"/>
        <v>187150</v>
      </c>
      <c r="B18715" s="277">
        <f t="shared" si="2045"/>
        <v>374300</v>
      </c>
      <c r="C18715" s="277">
        <f t="shared" si="2046"/>
        <v>449160</v>
      </c>
      <c r="D18715" s="277">
        <f t="shared" si="2050"/>
        <v>1122900</v>
      </c>
      <c r="E18715" s="277">
        <f t="shared" si="2047"/>
        <v>1871500</v>
      </c>
      <c r="F18715" s="277">
        <f t="shared" si="2049"/>
        <v>2245800</v>
      </c>
      <c r="G18715" s="277">
        <f t="shared" si="2048"/>
        <v>224580</v>
      </c>
    </row>
    <row r="18716" spans="1:7" x14ac:dyDescent="0.25">
      <c r="A18716" s="277">
        <f t="shared" si="2044"/>
        <v>187160</v>
      </c>
      <c r="B18716" s="277">
        <f t="shared" si="2045"/>
        <v>374320</v>
      </c>
      <c r="C18716" s="277">
        <f t="shared" si="2046"/>
        <v>449184</v>
      </c>
      <c r="D18716" s="277">
        <f t="shared" si="2050"/>
        <v>1122960</v>
      </c>
      <c r="E18716" s="277">
        <f t="shared" si="2047"/>
        <v>1871600</v>
      </c>
      <c r="F18716" s="277">
        <f t="shared" si="2049"/>
        <v>2245920</v>
      </c>
      <c r="G18716" s="277">
        <f t="shared" si="2048"/>
        <v>224592</v>
      </c>
    </row>
    <row r="18717" spans="1:7" x14ac:dyDescent="0.25">
      <c r="A18717" s="277">
        <f t="shared" si="2044"/>
        <v>187170</v>
      </c>
      <c r="B18717" s="277">
        <f t="shared" si="2045"/>
        <v>374340</v>
      </c>
      <c r="C18717" s="277">
        <f t="shared" si="2046"/>
        <v>449208</v>
      </c>
      <c r="D18717" s="277">
        <f t="shared" si="2050"/>
        <v>1123020</v>
      </c>
      <c r="E18717" s="277">
        <f t="shared" si="2047"/>
        <v>1871700</v>
      </c>
      <c r="F18717" s="277">
        <f t="shared" si="2049"/>
        <v>2246040</v>
      </c>
      <c r="G18717" s="277">
        <f t="shared" si="2048"/>
        <v>224604</v>
      </c>
    </row>
    <row r="18718" spans="1:7" x14ac:dyDescent="0.25">
      <c r="A18718" s="277">
        <f t="shared" si="2044"/>
        <v>187180</v>
      </c>
      <c r="B18718" s="277">
        <f t="shared" si="2045"/>
        <v>374360</v>
      </c>
      <c r="C18718" s="277">
        <f t="shared" si="2046"/>
        <v>449232</v>
      </c>
      <c r="D18718" s="277">
        <f t="shared" si="2050"/>
        <v>1123080</v>
      </c>
      <c r="E18718" s="277">
        <f t="shared" si="2047"/>
        <v>1871800</v>
      </c>
      <c r="F18718" s="277">
        <f t="shared" si="2049"/>
        <v>2246160</v>
      </c>
      <c r="G18718" s="277">
        <f t="shared" si="2048"/>
        <v>224616</v>
      </c>
    </row>
    <row r="18719" spans="1:7" x14ac:dyDescent="0.25">
      <c r="A18719" s="277">
        <f t="shared" si="2044"/>
        <v>187190</v>
      </c>
      <c r="B18719" s="277">
        <f t="shared" si="2045"/>
        <v>374380</v>
      </c>
      <c r="C18719" s="277">
        <f t="shared" si="2046"/>
        <v>449256</v>
      </c>
      <c r="D18719" s="277">
        <f t="shared" si="2050"/>
        <v>1123140</v>
      </c>
      <c r="E18719" s="277">
        <f t="shared" si="2047"/>
        <v>1871900</v>
      </c>
      <c r="F18719" s="277">
        <f t="shared" si="2049"/>
        <v>2246280</v>
      </c>
      <c r="G18719" s="277">
        <f t="shared" si="2048"/>
        <v>224628</v>
      </c>
    </row>
    <row r="18720" spans="1:7" x14ac:dyDescent="0.25">
      <c r="A18720" s="277">
        <f t="shared" si="2044"/>
        <v>187200</v>
      </c>
      <c r="B18720" s="277">
        <f t="shared" si="2045"/>
        <v>374400</v>
      </c>
      <c r="C18720" s="277">
        <f t="shared" si="2046"/>
        <v>449280</v>
      </c>
      <c r="D18720" s="277">
        <f t="shared" si="2050"/>
        <v>1123200</v>
      </c>
      <c r="E18720" s="277">
        <f t="shared" si="2047"/>
        <v>1872000</v>
      </c>
      <c r="F18720" s="277">
        <f t="shared" si="2049"/>
        <v>2246400</v>
      </c>
      <c r="G18720" s="277">
        <f t="shared" si="2048"/>
        <v>224640</v>
      </c>
    </row>
    <row r="18721" spans="1:7" x14ac:dyDescent="0.25">
      <c r="A18721" s="277">
        <f t="shared" si="2044"/>
        <v>187210</v>
      </c>
      <c r="B18721" s="277">
        <f t="shared" si="2045"/>
        <v>374420</v>
      </c>
      <c r="C18721" s="277">
        <f t="shared" si="2046"/>
        <v>449304</v>
      </c>
      <c r="D18721" s="277">
        <f t="shared" si="2050"/>
        <v>1123260</v>
      </c>
      <c r="E18721" s="277">
        <f t="shared" si="2047"/>
        <v>1872100</v>
      </c>
      <c r="F18721" s="277">
        <f t="shared" si="2049"/>
        <v>2246520</v>
      </c>
      <c r="G18721" s="277">
        <f t="shared" si="2048"/>
        <v>224652</v>
      </c>
    </row>
    <row r="18722" spans="1:7" x14ac:dyDescent="0.25">
      <c r="A18722" s="277">
        <f t="shared" si="2044"/>
        <v>187220</v>
      </c>
      <c r="B18722" s="277">
        <f t="shared" si="2045"/>
        <v>374440</v>
      </c>
      <c r="C18722" s="277">
        <f t="shared" si="2046"/>
        <v>449328</v>
      </c>
      <c r="D18722" s="277">
        <f t="shared" si="2050"/>
        <v>1123320</v>
      </c>
      <c r="E18722" s="277">
        <f t="shared" si="2047"/>
        <v>1872200</v>
      </c>
      <c r="F18722" s="277">
        <f t="shared" si="2049"/>
        <v>2246640</v>
      </c>
      <c r="G18722" s="277">
        <f t="shared" si="2048"/>
        <v>224664</v>
      </c>
    </row>
    <row r="18723" spans="1:7" x14ac:dyDescent="0.25">
      <c r="A18723" s="277">
        <f t="shared" si="2044"/>
        <v>187230</v>
      </c>
      <c r="B18723" s="277">
        <f t="shared" si="2045"/>
        <v>374460</v>
      </c>
      <c r="C18723" s="277">
        <f t="shared" si="2046"/>
        <v>449352</v>
      </c>
      <c r="D18723" s="277">
        <f t="shared" si="2050"/>
        <v>1123380</v>
      </c>
      <c r="E18723" s="277">
        <f t="shared" si="2047"/>
        <v>1872300</v>
      </c>
      <c r="F18723" s="277">
        <f t="shared" si="2049"/>
        <v>2246760</v>
      </c>
      <c r="G18723" s="277">
        <f t="shared" si="2048"/>
        <v>224676</v>
      </c>
    </row>
    <row r="18724" spans="1:7" x14ac:dyDescent="0.25">
      <c r="A18724" s="277">
        <f t="shared" si="2044"/>
        <v>187240</v>
      </c>
      <c r="B18724" s="277">
        <f t="shared" si="2045"/>
        <v>374480</v>
      </c>
      <c r="C18724" s="277">
        <f t="shared" si="2046"/>
        <v>449376</v>
      </c>
      <c r="D18724" s="277">
        <f t="shared" si="2050"/>
        <v>1123440</v>
      </c>
      <c r="E18724" s="277">
        <f t="shared" si="2047"/>
        <v>1872400</v>
      </c>
      <c r="F18724" s="277">
        <f t="shared" si="2049"/>
        <v>2246880</v>
      </c>
      <c r="G18724" s="277">
        <f t="shared" si="2048"/>
        <v>224688</v>
      </c>
    </row>
    <row r="18725" spans="1:7" x14ac:dyDescent="0.25">
      <c r="A18725" s="277">
        <f t="shared" si="2044"/>
        <v>187250</v>
      </c>
      <c r="B18725" s="277">
        <f t="shared" si="2045"/>
        <v>374500</v>
      </c>
      <c r="C18725" s="277">
        <f t="shared" si="2046"/>
        <v>449400</v>
      </c>
      <c r="D18725" s="277">
        <f t="shared" si="2050"/>
        <v>1123500</v>
      </c>
      <c r="E18725" s="277">
        <f t="shared" si="2047"/>
        <v>1872500</v>
      </c>
      <c r="F18725" s="277">
        <f t="shared" si="2049"/>
        <v>2247000</v>
      </c>
      <c r="G18725" s="277">
        <f t="shared" si="2048"/>
        <v>224700</v>
      </c>
    </row>
    <row r="18726" spans="1:7" x14ac:dyDescent="0.25">
      <c r="A18726" s="277">
        <f t="shared" si="2044"/>
        <v>187260</v>
      </c>
      <c r="B18726" s="277">
        <f t="shared" si="2045"/>
        <v>374520</v>
      </c>
      <c r="C18726" s="277">
        <f t="shared" si="2046"/>
        <v>449424</v>
      </c>
      <c r="D18726" s="277">
        <f t="shared" si="2050"/>
        <v>1123560</v>
      </c>
      <c r="E18726" s="277">
        <f t="shared" si="2047"/>
        <v>1872600</v>
      </c>
      <c r="F18726" s="277">
        <f t="shared" si="2049"/>
        <v>2247120</v>
      </c>
      <c r="G18726" s="277">
        <f t="shared" si="2048"/>
        <v>224712</v>
      </c>
    </row>
    <row r="18727" spans="1:7" x14ac:dyDescent="0.25">
      <c r="A18727" s="277">
        <f t="shared" si="2044"/>
        <v>187270</v>
      </c>
      <c r="B18727" s="277">
        <f t="shared" si="2045"/>
        <v>374540</v>
      </c>
      <c r="C18727" s="277">
        <f t="shared" si="2046"/>
        <v>449448</v>
      </c>
      <c r="D18727" s="277">
        <f t="shared" si="2050"/>
        <v>1123620</v>
      </c>
      <c r="E18727" s="277">
        <f t="shared" si="2047"/>
        <v>1872700</v>
      </c>
      <c r="F18727" s="277">
        <f t="shared" si="2049"/>
        <v>2247240</v>
      </c>
      <c r="G18727" s="277">
        <f t="shared" si="2048"/>
        <v>224724</v>
      </c>
    </row>
    <row r="18728" spans="1:7" x14ac:dyDescent="0.25">
      <c r="A18728" s="277">
        <f t="shared" si="2044"/>
        <v>187280</v>
      </c>
      <c r="B18728" s="277">
        <f t="shared" si="2045"/>
        <v>374560</v>
      </c>
      <c r="C18728" s="277">
        <f t="shared" si="2046"/>
        <v>449472</v>
      </c>
      <c r="D18728" s="277">
        <f t="shared" si="2050"/>
        <v>1123680</v>
      </c>
      <c r="E18728" s="277">
        <f t="shared" si="2047"/>
        <v>1872800</v>
      </c>
      <c r="F18728" s="277">
        <f t="shared" si="2049"/>
        <v>2247360</v>
      </c>
      <c r="G18728" s="277">
        <f t="shared" si="2048"/>
        <v>224736</v>
      </c>
    </row>
    <row r="18729" spans="1:7" x14ac:dyDescent="0.25">
      <c r="A18729" s="277">
        <f t="shared" si="2044"/>
        <v>187290</v>
      </c>
      <c r="B18729" s="277">
        <f t="shared" si="2045"/>
        <v>374580</v>
      </c>
      <c r="C18729" s="277">
        <f t="shared" si="2046"/>
        <v>449496</v>
      </c>
      <c r="D18729" s="277">
        <f t="shared" si="2050"/>
        <v>1123740</v>
      </c>
      <c r="E18729" s="277">
        <f t="shared" si="2047"/>
        <v>1872900</v>
      </c>
      <c r="F18729" s="277">
        <f t="shared" si="2049"/>
        <v>2247480</v>
      </c>
      <c r="G18729" s="277">
        <f t="shared" si="2048"/>
        <v>224748</v>
      </c>
    </row>
    <row r="18730" spans="1:7" x14ac:dyDescent="0.25">
      <c r="A18730" s="277">
        <f t="shared" si="2044"/>
        <v>187300</v>
      </c>
      <c r="B18730" s="277">
        <f t="shared" si="2045"/>
        <v>374600</v>
      </c>
      <c r="C18730" s="277">
        <f t="shared" si="2046"/>
        <v>449520</v>
      </c>
      <c r="D18730" s="277">
        <f t="shared" si="2050"/>
        <v>1123800</v>
      </c>
      <c r="E18730" s="277">
        <f t="shared" si="2047"/>
        <v>1873000</v>
      </c>
      <c r="F18730" s="277">
        <f t="shared" si="2049"/>
        <v>2247600</v>
      </c>
      <c r="G18730" s="277">
        <f t="shared" si="2048"/>
        <v>224760</v>
      </c>
    </row>
    <row r="18731" spans="1:7" x14ac:dyDescent="0.25">
      <c r="A18731" s="277">
        <f t="shared" si="2044"/>
        <v>187310</v>
      </c>
      <c r="B18731" s="277">
        <f t="shared" si="2045"/>
        <v>374620</v>
      </c>
      <c r="C18731" s="277">
        <f t="shared" si="2046"/>
        <v>449544</v>
      </c>
      <c r="D18731" s="277">
        <f t="shared" si="2050"/>
        <v>1123860</v>
      </c>
      <c r="E18731" s="277">
        <f t="shared" si="2047"/>
        <v>1873100</v>
      </c>
      <c r="F18731" s="277">
        <f t="shared" si="2049"/>
        <v>2247720</v>
      </c>
      <c r="G18731" s="277">
        <f t="shared" si="2048"/>
        <v>224772</v>
      </c>
    </row>
    <row r="18732" spans="1:7" x14ac:dyDescent="0.25">
      <c r="A18732" s="277">
        <f t="shared" si="2044"/>
        <v>187320</v>
      </c>
      <c r="B18732" s="277">
        <f t="shared" si="2045"/>
        <v>374640</v>
      </c>
      <c r="C18732" s="277">
        <f t="shared" si="2046"/>
        <v>449568</v>
      </c>
      <c r="D18732" s="277">
        <f t="shared" si="2050"/>
        <v>1123920</v>
      </c>
      <c r="E18732" s="277">
        <f t="shared" si="2047"/>
        <v>1873200</v>
      </c>
      <c r="F18732" s="277">
        <f t="shared" si="2049"/>
        <v>2247840</v>
      </c>
      <c r="G18732" s="277">
        <f t="shared" si="2048"/>
        <v>224784</v>
      </c>
    </row>
    <row r="18733" spans="1:7" x14ac:dyDescent="0.25">
      <c r="A18733" s="277">
        <f t="shared" si="2044"/>
        <v>187330</v>
      </c>
      <c r="B18733" s="277">
        <f t="shared" si="2045"/>
        <v>374660</v>
      </c>
      <c r="C18733" s="277">
        <f t="shared" si="2046"/>
        <v>449592</v>
      </c>
      <c r="D18733" s="277">
        <f t="shared" si="2050"/>
        <v>1123980</v>
      </c>
      <c r="E18733" s="277">
        <f t="shared" si="2047"/>
        <v>1873300</v>
      </c>
      <c r="F18733" s="277">
        <f t="shared" si="2049"/>
        <v>2247960</v>
      </c>
      <c r="G18733" s="277">
        <f t="shared" si="2048"/>
        <v>224796</v>
      </c>
    </row>
    <row r="18734" spans="1:7" x14ac:dyDescent="0.25">
      <c r="A18734" s="277">
        <f t="shared" si="2044"/>
        <v>187340</v>
      </c>
      <c r="B18734" s="277">
        <f t="shared" si="2045"/>
        <v>374680</v>
      </c>
      <c r="C18734" s="277">
        <f t="shared" si="2046"/>
        <v>449616</v>
      </c>
      <c r="D18734" s="277">
        <f t="shared" si="2050"/>
        <v>1124040</v>
      </c>
      <c r="E18734" s="277">
        <f t="shared" si="2047"/>
        <v>1873400</v>
      </c>
      <c r="F18734" s="277">
        <f t="shared" si="2049"/>
        <v>2248080</v>
      </c>
      <c r="G18734" s="277">
        <f t="shared" si="2048"/>
        <v>224808</v>
      </c>
    </row>
    <row r="18735" spans="1:7" x14ac:dyDescent="0.25">
      <c r="A18735" s="277">
        <f t="shared" si="2044"/>
        <v>187350</v>
      </c>
      <c r="B18735" s="277">
        <f t="shared" si="2045"/>
        <v>374700</v>
      </c>
      <c r="C18735" s="277">
        <f t="shared" si="2046"/>
        <v>449640</v>
      </c>
      <c r="D18735" s="277">
        <f t="shared" si="2050"/>
        <v>1124100</v>
      </c>
      <c r="E18735" s="277">
        <f t="shared" si="2047"/>
        <v>1873500</v>
      </c>
      <c r="F18735" s="277">
        <f t="shared" si="2049"/>
        <v>2248200</v>
      </c>
      <c r="G18735" s="277">
        <f t="shared" si="2048"/>
        <v>224820</v>
      </c>
    </row>
    <row r="18736" spans="1:7" x14ac:dyDescent="0.25">
      <c r="A18736" s="277">
        <f t="shared" si="2044"/>
        <v>187360</v>
      </c>
      <c r="B18736" s="277">
        <f t="shared" si="2045"/>
        <v>374720</v>
      </c>
      <c r="C18736" s="277">
        <f t="shared" si="2046"/>
        <v>449664</v>
      </c>
      <c r="D18736" s="277">
        <f t="shared" si="2050"/>
        <v>1124160</v>
      </c>
      <c r="E18736" s="277">
        <f t="shared" si="2047"/>
        <v>1873600</v>
      </c>
      <c r="F18736" s="277">
        <f t="shared" si="2049"/>
        <v>2248320</v>
      </c>
      <c r="G18736" s="277">
        <f t="shared" si="2048"/>
        <v>224832</v>
      </c>
    </row>
    <row r="18737" spans="1:7" x14ac:dyDescent="0.25">
      <c r="A18737" s="277">
        <f t="shared" si="2044"/>
        <v>187370</v>
      </c>
      <c r="B18737" s="277">
        <f t="shared" si="2045"/>
        <v>374740</v>
      </c>
      <c r="C18737" s="277">
        <f t="shared" si="2046"/>
        <v>449688</v>
      </c>
      <c r="D18737" s="277">
        <f t="shared" si="2050"/>
        <v>1124220</v>
      </c>
      <c r="E18737" s="277">
        <f t="shared" si="2047"/>
        <v>1873700</v>
      </c>
      <c r="F18737" s="277">
        <f t="shared" si="2049"/>
        <v>2248440</v>
      </c>
      <c r="G18737" s="277">
        <f t="shared" si="2048"/>
        <v>224844</v>
      </c>
    </row>
    <row r="18738" spans="1:7" x14ac:dyDescent="0.25">
      <c r="A18738" s="277">
        <f t="shared" si="2044"/>
        <v>187380</v>
      </c>
      <c r="B18738" s="277">
        <f t="shared" si="2045"/>
        <v>374760</v>
      </c>
      <c r="C18738" s="277">
        <f t="shared" si="2046"/>
        <v>449712</v>
      </c>
      <c r="D18738" s="277">
        <f t="shared" si="2050"/>
        <v>1124280</v>
      </c>
      <c r="E18738" s="277">
        <f t="shared" si="2047"/>
        <v>1873800</v>
      </c>
      <c r="F18738" s="277">
        <f t="shared" si="2049"/>
        <v>2248560</v>
      </c>
      <c r="G18738" s="277">
        <f t="shared" si="2048"/>
        <v>224856</v>
      </c>
    </row>
    <row r="18739" spans="1:7" x14ac:dyDescent="0.25">
      <c r="A18739" s="277">
        <f t="shared" si="2044"/>
        <v>187390</v>
      </c>
      <c r="B18739" s="277">
        <f t="shared" si="2045"/>
        <v>374780</v>
      </c>
      <c r="C18739" s="277">
        <f t="shared" si="2046"/>
        <v>449736</v>
      </c>
      <c r="D18739" s="277">
        <f t="shared" si="2050"/>
        <v>1124340</v>
      </c>
      <c r="E18739" s="277">
        <f t="shared" si="2047"/>
        <v>1873900</v>
      </c>
      <c r="F18739" s="277">
        <f t="shared" si="2049"/>
        <v>2248680</v>
      </c>
      <c r="G18739" s="277">
        <f t="shared" si="2048"/>
        <v>224868</v>
      </c>
    </row>
    <row r="18740" spans="1:7" x14ac:dyDescent="0.25">
      <c r="A18740" s="277">
        <f t="shared" si="2044"/>
        <v>187400</v>
      </c>
      <c r="B18740" s="277">
        <f t="shared" si="2045"/>
        <v>374800</v>
      </c>
      <c r="C18740" s="277">
        <f t="shared" si="2046"/>
        <v>449760</v>
      </c>
      <c r="D18740" s="277">
        <f t="shared" si="2050"/>
        <v>1124400</v>
      </c>
      <c r="E18740" s="277">
        <f t="shared" si="2047"/>
        <v>1874000</v>
      </c>
      <c r="F18740" s="277">
        <f t="shared" si="2049"/>
        <v>2248800</v>
      </c>
      <c r="G18740" s="277">
        <f t="shared" si="2048"/>
        <v>224880</v>
      </c>
    </row>
    <row r="18741" spans="1:7" x14ac:dyDescent="0.25">
      <c r="A18741" s="277">
        <f t="shared" si="2044"/>
        <v>187410</v>
      </c>
      <c r="B18741" s="277">
        <f t="shared" si="2045"/>
        <v>374820</v>
      </c>
      <c r="C18741" s="277">
        <f t="shared" si="2046"/>
        <v>449784</v>
      </c>
      <c r="D18741" s="277">
        <f t="shared" si="2050"/>
        <v>1124460</v>
      </c>
      <c r="E18741" s="277">
        <f t="shared" si="2047"/>
        <v>1874100</v>
      </c>
      <c r="F18741" s="277">
        <f t="shared" si="2049"/>
        <v>2248920</v>
      </c>
      <c r="G18741" s="277">
        <f t="shared" si="2048"/>
        <v>224892</v>
      </c>
    </row>
    <row r="18742" spans="1:7" x14ac:dyDescent="0.25">
      <c r="A18742" s="277">
        <f t="shared" si="2044"/>
        <v>187420</v>
      </c>
      <c r="B18742" s="277">
        <f t="shared" si="2045"/>
        <v>374840</v>
      </c>
      <c r="C18742" s="277">
        <f t="shared" si="2046"/>
        <v>449808</v>
      </c>
      <c r="D18742" s="277">
        <f t="shared" si="2050"/>
        <v>1124520</v>
      </c>
      <c r="E18742" s="277">
        <f t="shared" si="2047"/>
        <v>1874200</v>
      </c>
      <c r="F18742" s="277">
        <f t="shared" si="2049"/>
        <v>2249040</v>
      </c>
      <c r="G18742" s="277">
        <f t="shared" si="2048"/>
        <v>224904</v>
      </c>
    </row>
    <row r="18743" spans="1:7" x14ac:dyDescent="0.25">
      <c r="A18743" s="277">
        <f t="shared" si="2044"/>
        <v>187430</v>
      </c>
      <c r="B18743" s="277">
        <f t="shared" si="2045"/>
        <v>374860</v>
      </c>
      <c r="C18743" s="277">
        <f t="shared" si="2046"/>
        <v>449832</v>
      </c>
      <c r="D18743" s="277">
        <f t="shared" si="2050"/>
        <v>1124580</v>
      </c>
      <c r="E18743" s="277">
        <f t="shared" si="2047"/>
        <v>1874300</v>
      </c>
      <c r="F18743" s="277">
        <f t="shared" si="2049"/>
        <v>2249160</v>
      </c>
      <c r="G18743" s="277">
        <f t="shared" si="2048"/>
        <v>224916</v>
      </c>
    </row>
    <row r="18744" spans="1:7" x14ac:dyDescent="0.25">
      <c r="A18744" s="277">
        <f t="shared" si="2044"/>
        <v>187440</v>
      </c>
      <c r="B18744" s="277">
        <f t="shared" si="2045"/>
        <v>374880</v>
      </c>
      <c r="C18744" s="277">
        <f t="shared" si="2046"/>
        <v>449856</v>
      </c>
      <c r="D18744" s="277">
        <f t="shared" si="2050"/>
        <v>1124640</v>
      </c>
      <c r="E18744" s="277">
        <f t="shared" si="2047"/>
        <v>1874400</v>
      </c>
      <c r="F18744" s="277">
        <f t="shared" si="2049"/>
        <v>2249280</v>
      </c>
      <c r="G18744" s="277">
        <f t="shared" si="2048"/>
        <v>224928</v>
      </c>
    </row>
    <row r="18745" spans="1:7" x14ac:dyDescent="0.25">
      <c r="A18745" s="277">
        <f t="shared" si="2044"/>
        <v>187450</v>
      </c>
      <c r="B18745" s="277">
        <f t="shared" si="2045"/>
        <v>374900</v>
      </c>
      <c r="C18745" s="277">
        <f t="shared" si="2046"/>
        <v>449880</v>
      </c>
      <c r="D18745" s="277">
        <f t="shared" si="2050"/>
        <v>1124700</v>
      </c>
      <c r="E18745" s="277">
        <f t="shared" si="2047"/>
        <v>1874500</v>
      </c>
      <c r="F18745" s="277">
        <f t="shared" si="2049"/>
        <v>2249400</v>
      </c>
      <c r="G18745" s="277">
        <f t="shared" si="2048"/>
        <v>224940</v>
      </c>
    </row>
    <row r="18746" spans="1:7" x14ac:dyDescent="0.25">
      <c r="A18746" s="277">
        <f t="shared" si="2044"/>
        <v>187460</v>
      </c>
      <c r="B18746" s="277">
        <f t="shared" si="2045"/>
        <v>374920</v>
      </c>
      <c r="C18746" s="277">
        <f t="shared" si="2046"/>
        <v>449904</v>
      </c>
      <c r="D18746" s="277">
        <f t="shared" si="2050"/>
        <v>1124760</v>
      </c>
      <c r="E18746" s="277">
        <f t="shared" si="2047"/>
        <v>1874600</v>
      </c>
      <c r="F18746" s="277">
        <f t="shared" si="2049"/>
        <v>2249520</v>
      </c>
      <c r="G18746" s="277">
        <f t="shared" si="2048"/>
        <v>224952</v>
      </c>
    </row>
    <row r="18747" spans="1:7" x14ac:dyDescent="0.25">
      <c r="A18747" s="277">
        <f t="shared" si="2044"/>
        <v>187470</v>
      </c>
      <c r="B18747" s="277">
        <f t="shared" si="2045"/>
        <v>374940</v>
      </c>
      <c r="C18747" s="277">
        <f t="shared" si="2046"/>
        <v>449928</v>
      </c>
      <c r="D18747" s="277">
        <f t="shared" si="2050"/>
        <v>1124820</v>
      </c>
      <c r="E18747" s="277">
        <f t="shared" si="2047"/>
        <v>1874700</v>
      </c>
      <c r="F18747" s="277">
        <f t="shared" si="2049"/>
        <v>2249640</v>
      </c>
      <c r="G18747" s="277">
        <f t="shared" si="2048"/>
        <v>224964</v>
      </c>
    </row>
    <row r="18748" spans="1:7" x14ac:dyDescent="0.25">
      <c r="A18748" s="277">
        <f t="shared" si="2044"/>
        <v>187480</v>
      </c>
      <c r="B18748" s="277">
        <f t="shared" si="2045"/>
        <v>374960</v>
      </c>
      <c r="C18748" s="277">
        <f t="shared" si="2046"/>
        <v>449952</v>
      </c>
      <c r="D18748" s="277">
        <f t="shared" si="2050"/>
        <v>1124880</v>
      </c>
      <c r="E18748" s="277">
        <f t="shared" si="2047"/>
        <v>1874800</v>
      </c>
      <c r="F18748" s="277">
        <f t="shared" si="2049"/>
        <v>2249760</v>
      </c>
      <c r="G18748" s="277">
        <f t="shared" si="2048"/>
        <v>224976</v>
      </c>
    </row>
    <row r="18749" spans="1:7" x14ac:dyDescent="0.25">
      <c r="A18749" s="277">
        <f t="shared" si="2044"/>
        <v>187490</v>
      </c>
      <c r="B18749" s="277">
        <f t="shared" si="2045"/>
        <v>374980</v>
      </c>
      <c r="C18749" s="277">
        <f t="shared" si="2046"/>
        <v>449976</v>
      </c>
      <c r="D18749" s="277">
        <f t="shared" si="2050"/>
        <v>1124940</v>
      </c>
      <c r="E18749" s="277">
        <f t="shared" si="2047"/>
        <v>1874900</v>
      </c>
      <c r="F18749" s="277">
        <f t="shared" si="2049"/>
        <v>2249880</v>
      </c>
      <c r="G18749" s="277">
        <f t="shared" si="2048"/>
        <v>224988</v>
      </c>
    </row>
    <row r="18750" spans="1:7" x14ac:dyDescent="0.25">
      <c r="A18750" s="277">
        <f t="shared" si="2044"/>
        <v>187500</v>
      </c>
      <c r="B18750" s="277">
        <f t="shared" si="2045"/>
        <v>375000</v>
      </c>
      <c r="C18750" s="277">
        <f t="shared" si="2046"/>
        <v>450000</v>
      </c>
      <c r="D18750" s="277">
        <f t="shared" si="2050"/>
        <v>1125000</v>
      </c>
      <c r="E18750" s="277">
        <f t="shared" si="2047"/>
        <v>1875000</v>
      </c>
      <c r="F18750" s="277">
        <f t="shared" si="2049"/>
        <v>2250000</v>
      </c>
      <c r="G18750" s="277">
        <f t="shared" si="2048"/>
        <v>225000</v>
      </c>
    </row>
    <row r="18751" spans="1:7" x14ac:dyDescent="0.25">
      <c r="A18751" s="277">
        <f t="shared" si="2044"/>
        <v>187510</v>
      </c>
      <c r="B18751" s="277">
        <f t="shared" si="2045"/>
        <v>375020</v>
      </c>
      <c r="C18751" s="277">
        <f t="shared" si="2046"/>
        <v>450024</v>
      </c>
      <c r="D18751" s="277">
        <f t="shared" si="2050"/>
        <v>1125060</v>
      </c>
      <c r="E18751" s="277">
        <f t="shared" si="2047"/>
        <v>1875100</v>
      </c>
      <c r="F18751" s="277">
        <f t="shared" si="2049"/>
        <v>2250120</v>
      </c>
      <c r="G18751" s="277">
        <f t="shared" si="2048"/>
        <v>225012</v>
      </c>
    </row>
    <row r="18752" spans="1:7" x14ac:dyDescent="0.25">
      <c r="A18752" s="277">
        <f t="shared" si="2044"/>
        <v>187520</v>
      </c>
      <c r="B18752" s="277">
        <f t="shared" si="2045"/>
        <v>375040</v>
      </c>
      <c r="C18752" s="277">
        <f t="shared" si="2046"/>
        <v>450048</v>
      </c>
      <c r="D18752" s="277">
        <f t="shared" si="2050"/>
        <v>1125120</v>
      </c>
      <c r="E18752" s="277">
        <f t="shared" si="2047"/>
        <v>1875200</v>
      </c>
      <c r="F18752" s="277">
        <f t="shared" si="2049"/>
        <v>2250240</v>
      </c>
      <c r="G18752" s="277">
        <f t="shared" si="2048"/>
        <v>225024</v>
      </c>
    </row>
    <row r="18753" spans="1:7" x14ac:dyDescent="0.25">
      <c r="A18753" s="277">
        <f t="shared" si="2044"/>
        <v>187530</v>
      </c>
      <c r="B18753" s="277">
        <f t="shared" si="2045"/>
        <v>375060</v>
      </c>
      <c r="C18753" s="277">
        <f t="shared" si="2046"/>
        <v>450072</v>
      </c>
      <c r="D18753" s="277">
        <f t="shared" si="2050"/>
        <v>1125180</v>
      </c>
      <c r="E18753" s="277">
        <f t="shared" si="2047"/>
        <v>1875300</v>
      </c>
      <c r="F18753" s="277">
        <f t="shared" si="2049"/>
        <v>2250360</v>
      </c>
      <c r="G18753" s="277">
        <f t="shared" si="2048"/>
        <v>225036</v>
      </c>
    </row>
    <row r="18754" spans="1:7" x14ac:dyDescent="0.25">
      <c r="A18754" s="277">
        <f t="shared" si="2044"/>
        <v>187540</v>
      </c>
      <c r="B18754" s="277">
        <f t="shared" si="2045"/>
        <v>375080</v>
      </c>
      <c r="C18754" s="277">
        <f t="shared" si="2046"/>
        <v>450096</v>
      </c>
      <c r="D18754" s="277">
        <f t="shared" si="2050"/>
        <v>1125240</v>
      </c>
      <c r="E18754" s="277">
        <f t="shared" si="2047"/>
        <v>1875400</v>
      </c>
      <c r="F18754" s="277">
        <f t="shared" si="2049"/>
        <v>2250480</v>
      </c>
      <c r="G18754" s="277">
        <f t="shared" si="2048"/>
        <v>225048</v>
      </c>
    </row>
    <row r="18755" spans="1:7" x14ac:dyDescent="0.25">
      <c r="A18755" s="277">
        <f t="shared" ref="A18755:A18818" si="2051">A18754+10</f>
        <v>187550</v>
      </c>
      <c r="B18755" s="277">
        <f t="shared" ref="B18755:B18818" si="2052">B18754+20</f>
        <v>375100</v>
      </c>
      <c r="C18755" s="277">
        <f t="shared" ref="C18755:C18818" si="2053">C18754+24</f>
        <v>450120</v>
      </c>
      <c r="D18755" s="277">
        <f t="shared" si="2050"/>
        <v>1125300</v>
      </c>
      <c r="E18755" s="277">
        <f t="shared" ref="E18755:E18818" si="2054">E18754+100</f>
        <v>1875500</v>
      </c>
      <c r="F18755" s="277">
        <f t="shared" si="2049"/>
        <v>2250600</v>
      </c>
      <c r="G18755" s="277">
        <f t="shared" ref="G18755:G18818" si="2055">G18754+12</f>
        <v>225060</v>
      </c>
    </row>
    <row r="18756" spans="1:7" x14ac:dyDescent="0.25">
      <c r="A18756" s="277">
        <f t="shared" si="2051"/>
        <v>187560</v>
      </c>
      <c r="B18756" s="277">
        <f t="shared" si="2052"/>
        <v>375120</v>
      </c>
      <c r="C18756" s="277">
        <f t="shared" si="2053"/>
        <v>450144</v>
      </c>
      <c r="D18756" s="277">
        <f t="shared" si="2050"/>
        <v>1125360</v>
      </c>
      <c r="E18756" s="277">
        <f t="shared" si="2054"/>
        <v>1875600</v>
      </c>
      <c r="F18756" s="277">
        <f t="shared" ref="F18756:F18819" si="2056">F18755+120</f>
        <v>2250720</v>
      </c>
      <c r="G18756" s="277">
        <f t="shared" si="2055"/>
        <v>225072</v>
      </c>
    </row>
    <row r="18757" spans="1:7" x14ac:dyDescent="0.25">
      <c r="A18757" s="277">
        <f t="shared" si="2051"/>
        <v>187570</v>
      </c>
      <c r="B18757" s="277">
        <f t="shared" si="2052"/>
        <v>375140</v>
      </c>
      <c r="C18757" s="277">
        <f t="shared" si="2053"/>
        <v>450168</v>
      </c>
      <c r="D18757" s="277">
        <f t="shared" si="2050"/>
        <v>1125420</v>
      </c>
      <c r="E18757" s="277">
        <f t="shared" si="2054"/>
        <v>1875700</v>
      </c>
      <c r="F18757" s="277">
        <f t="shared" si="2056"/>
        <v>2250840</v>
      </c>
      <c r="G18757" s="277">
        <f t="shared" si="2055"/>
        <v>225084</v>
      </c>
    </row>
    <row r="18758" spans="1:7" x14ac:dyDescent="0.25">
      <c r="A18758" s="277">
        <f t="shared" si="2051"/>
        <v>187580</v>
      </c>
      <c r="B18758" s="277">
        <f t="shared" si="2052"/>
        <v>375160</v>
      </c>
      <c r="C18758" s="277">
        <f t="shared" si="2053"/>
        <v>450192</v>
      </c>
      <c r="D18758" s="277">
        <f t="shared" si="2050"/>
        <v>1125480</v>
      </c>
      <c r="E18758" s="277">
        <f t="shared" si="2054"/>
        <v>1875800</v>
      </c>
      <c r="F18758" s="277">
        <f t="shared" si="2056"/>
        <v>2250960</v>
      </c>
      <c r="G18758" s="277">
        <f t="shared" si="2055"/>
        <v>225096</v>
      </c>
    </row>
    <row r="18759" spans="1:7" x14ac:dyDescent="0.25">
      <c r="A18759" s="277">
        <f t="shared" si="2051"/>
        <v>187590</v>
      </c>
      <c r="B18759" s="277">
        <f t="shared" si="2052"/>
        <v>375180</v>
      </c>
      <c r="C18759" s="277">
        <f t="shared" si="2053"/>
        <v>450216</v>
      </c>
      <c r="D18759" s="277">
        <f t="shared" ref="D18759:D18822" si="2057">D18758+60</f>
        <v>1125540</v>
      </c>
      <c r="E18759" s="277">
        <f t="shared" si="2054"/>
        <v>1875900</v>
      </c>
      <c r="F18759" s="277">
        <f t="shared" si="2056"/>
        <v>2251080</v>
      </c>
      <c r="G18759" s="277">
        <f t="shared" si="2055"/>
        <v>225108</v>
      </c>
    </row>
    <row r="18760" spans="1:7" x14ac:dyDescent="0.25">
      <c r="A18760" s="277">
        <f t="shared" si="2051"/>
        <v>187600</v>
      </c>
      <c r="B18760" s="277">
        <f t="shared" si="2052"/>
        <v>375200</v>
      </c>
      <c r="C18760" s="277">
        <f t="shared" si="2053"/>
        <v>450240</v>
      </c>
      <c r="D18760" s="277">
        <f t="shared" si="2057"/>
        <v>1125600</v>
      </c>
      <c r="E18760" s="277">
        <f t="shared" si="2054"/>
        <v>1876000</v>
      </c>
      <c r="F18760" s="277">
        <f t="shared" si="2056"/>
        <v>2251200</v>
      </c>
      <c r="G18760" s="277">
        <f t="shared" si="2055"/>
        <v>225120</v>
      </c>
    </row>
    <row r="18761" spans="1:7" x14ac:dyDescent="0.25">
      <c r="A18761" s="277">
        <f t="shared" si="2051"/>
        <v>187610</v>
      </c>
      <c r="B18761" s="277">
        <f t="shared" si="2052"/>
        <v>375220</v>
      </c>
      <c r="C18761" s="277">
        <f t="shared" si="2053"/>
        <v>450264</v>
      </c>
      <c r="D18761" s="277">
        <f t="shared" si="2057"/>
        <v>1125660</v>
      </c>
      <c r="E18761" s="277">
        <f t="shared" si="2054"/>
        <v>1876100</v>
      </c>
      <c r="F18761" s="277">
        <f t="shared" si="2056"/>
        <v>2251320</v>
      </c>
      <c r="G18761" s="277">
        <f t="shared" si="2055"/>
        <v>225132</v>
      </c>
    </row>
    <row r="18762" spans="1:7" x14ac:dyDescent="0.25">
      <c r="A18762" s="277">
        <f t="shared" si="2051"/>
        <v>187620</v>
      </c>
      <c r="B18762" s="277">
        <f t="shared" si="2052"/>
        <v>375240</v>
      </c>
      <c r="C18762" s="277">
        <f t="shared" si="2053"/>
        <v>450288</v>
      </c>
      <c r="D18762" s="277">
        <f t="shared" si="2057"/>
        <v>1125720</v>
      </c>
      <c r="E18762" s="277">
        <f t="shared" si="2054"/>
        <v>1876200</v>
      </c>
      <c r="F18762" s="277">
        <f t="shared" si="2056"/>
        <v>2251440</v>
      </c>
      <c r="G18762" s="277">
        <f t="shared" si="2055"/>
        <v>225144</v>
      </c>
    </row>
    <row r="18763" spans="1:7" x14ac:dyDescent="0.25">
      <c r="A18763" s="277">
        <f t="shared" si="2051"/>
        <v>187630</v>
      </c>
      <c r="B18763" s="277">
        <f t="shared" si="2052"/>
        <v>375260</v>
      </c>
      <c r="C18763" s="277">
        <f t="shared" si="2053"/>
        <v>450312</v>
      </c>
      <c r="D18763" s="277">
        <f t="shared" si="2057"/>
        <v>1125780</v>
      </c>
      <c r="E18763" s="277">
        <f t="shared" si="2054"/>
        <v>1876300</v>
      </c>
      <c r="F18763" s="277">
        <f t="shared" si="2056"/>
        <v>2251560</v>
      </c>
      <c r="G18763" s="277">
        <f t="shared" si="2055"/>
        <v>225156</v>
      </c>
    </row>
    <row r="18764" spans="1:7" x14ac:dyDescent="0.25">
      <c r="A18764" s="277">
        <f t="shared" si="2051"/>
        <v>187640</v>
      </c>
      <c r="B18764" s="277">
        <f t="shared" si="2052"/>
        <v>375280</v>
      </c>
      <c r="C18764" s="277">
        <f t="shared" si="2053"/>
        <v>450336</v>
      </c>
      <c r="D18764" s="277">
        <f t="shared" si="2057"/>
        <v>1125840</v>
      </c>
      <c r="E18764" s="277">
        <f t="shared" si="2054"/>
        <v>1876400</v>
      </c>
      <c r="F18764" s="277">
        <f t="shared" si="2056"/>
        <v>2251680</v>
      </c>
      <c r="G18764" s="277">
        <f t="shared" si="2055"/>
        <v>225168</v>
      </c>
    </row>
    <row r="18765" spans="1:7" x14ac:dyDescent="0.25">
      <c r="A18765" s="277">
        <f t="shared" si="2051"/>
        <v>187650</v>
      </c>
      <c r="B18765" s="277">
        <f t="shared" si="2052"/>
        <v>375300</v>
      </c>
      <c r="C18765" s="277">
        <f t="shared" si="2053"/>
        <v>450360</v>
      </c>
      <c r="D18765" s="277">
        <f t="shared" si="2057"/>
        <v>1125900</v>
      </c>
      <c r="E18765" s="277">
        <f t="shared" si="2054"/>
        <v>1876500</v>
      </c>
      <c r="F18765" s="277">
        <f t="shared" si="2056"/>
        <v>2251800</v>
      </c>
      <c r="G18765" s="277">
        <f t="shared" si="2055"/>
        <v>225180</v>
      </c>
    </row>
    <row r="18766" spans="1:7" x14ac:dyDescent="0.25">
      <c r="A18766" s="277">
        <f t="shared" si="2051"/>
        <v>187660</v>
      </c>
      <c r="B18766" s="277">
        <f t="shared" si="2052"/>
        <v>375320</v>
      </c>
      <c r="C18766" s="277">
        <f t="shared" si="2053"/>
        <v>450384</v>
      </c>
      <c r="D18766" s="277">
        <f t="shared" si="2057"/>
        <v>1125960</v>
      </c>
      <c r="E18766" s="277">
        <f t="shared" si="2054"/>
        <v>1876600</v>
      </c>
      <c r="F18766" s="277">
        <f t="shared" si="2056"/>
        <v>2251920</v>
      </c>
      <c r="G18766" s="277">
        <f t="shared" si="2055"/>
        <v>225192</v>
      </c>
    </row>
    <row r="18767" spans="1:7" x14ac:dyDescent="0.25">
      <c r="A18767" s="277">
        <f t="shared" si="2051"/>
        <v>187670</v>
      </c>
      <c r="B18767" s="277">
        <f t="shared" si="2052"/>
        <v>375340</v>
      </c>
      <c r="C18767" s="277">
        <f t="shared" si="2053"/>
        <v>450408</v>
      </c>
      <c r="D18767" s="277">
        <f t="shared" si="2057"/>
        <v>1126020</v>
      </c>
      <c r="E18767" s="277">
        <f t="shared" si="2054"/>
        <v>1876700</v>
      </c>
      <c r="F18767" s="277">
        <f t="shared" si="2056"/>
        <v>2252040</v>
      </c>
      <c r="G18767" s="277">
        <f t="shared" si="2055"/>
        <v>225204</v>
      </c>
    </row>
    <row r="18768" spans="1:7" x14ac:dyDescent="0.25">
      <c r="A18768" s="277">
        <f t="shared" si="2051"/>
        <v>187680</v>
      </c>
      <c r="B18768" s="277">
        <f t="shared" si="2052"/>
        <v>375360</v>
      </c>
      <c r="C18768" s="277">
        <f t="shared" si="2053"/>
        <v>450432</v>
      </c>
      <c r="D18768" s="277">
        <f t="shared" si="2057"/>
        <v>1126080</v>
      </c>
      <c r="E18768" s="277">
        <f t="shared" si="2054"/>
        <v>1876800</v>
      </c>
      <c r="F18768" s="277">
        <f t="shared" si="2056"/>
        <v>2252160</v>
      </c>
      <c r="G18768" s="277">
        <f t="shared" si="2055"/>
        <v>225216</v>
      </c>
    </row>
    <row r="18769" spans="1:7" x14ac:dyDescent="0.25">
      <c r="A18769" s="277">
        <f t="shared" si="2051"/>
        <v>187690</v>
      </c>
      <c r="B18769" s="277">
        <f t="shared" si="2052"/>
        <v>375380</v>
      </c>
      <c r="C18769" s="277">
        <f t="shared" si="2053"/>
        <v>450456</v>
      </c>
      <c r="D18769" s="277">
        <f t="shared" si="2057"/>
        <v>1126140</v>
      </c>
      <c r="E18769" s="277">
        <f t="shared" si="2054"/>
        <v>1876900</v>
      </c>
      <c r="F18769" s="277">
        <f t="shared" si="2056"/>
        <v>2252280</v>
      </c>
      <c r="G18769" s="277">
        <f t="shared" si="2055"/>
        <v>225228</v>
      </c>
    </row>
    <row r="18770" spans="1:7" x14ac:dyDescent="0.25">
      <c r="A18770" s="277">
        <f t="shared" si="2051"/>
        <v>187700</v>
      </c>
      <c r="B18770" s="277">
        <f t="shared" si="2052"/>
        <v>375400</v>
      </c>
      <c r="C18770" s="277">
        <f t="shared" si="2053"/>
        <v>450480</v>
      </c>
      <c r="D18770" s="277">
        <f t="shared" si="2057"/>
        <v>1126200</v>
      </c>
      <c r="E18770" s="277">
        <f t="shared" si="2054"/>
        <v>1877000</v>
      </c>
      <c r="F18770" s="277">
        <f t="shared" si="2056"/>
        <v>2252400</v>
      </c>
      <c r="G18770" s="277">
        <f t="shared" si="2055"/>
        <v>225240</v>
      </c>
    </row>
    <row r="18771" spans="1:7" x14ac:dyDescent="0.25">
      <c r="A18771" s="277">
        <f t="shared" si="2051"/>
        <v>187710</v>
      </c>
      <c r="B18771" s="277">
        <f t="shared" si="2052"/>
        <v>375420</v>
      </c>
      <c r="C18771" s="277">
        <f t="shared" si="2053"/>
        <v>450504</v>
      </c>
      <c r="D18771" s="277">
        <f t="shared" si="2057"/>
        <v>1126260</v>
      </c>
      <c r="E18771" s="277">
        <f t="shared" si="2054"/>
        <v>1877100</v>
      </c>
      <c r="F18771" s="277">
        <f t="shared" si="2056"/>
        <v>2252520</v>
      </c>
      <c r="G18771" s="277">
        <f t="shared" si="2055"/>
        <v>225252</v>
      </c>
    </row>
    <row r="18772" spans="1:7" x14ac:dyDescent="0.25">
      <c r="A18772" s="277">
        <f t="shared" si="2051"/>
        <v>187720</v>
      </c>
      <c r="B18772" s="277">
        <f t="shared" si="2052"/>
        <v>375440</v>
      </c>
      <c r="C18772" s="277">
        <f t="shared" si="2053"/>
        <v>450528</v>
      </c>
      <c r="D18772" s="277">
        <f t="shared" si="2057"/>
        <v>1126320</v>
      </c>
      <c r="E18772" s="277">
        <f t="shared" si="2054"/>
        <v>1877200</v>
      </c>
      <c r="F18772" s="277">
        <f t="shared" si="2056"/>
        <v>2252640</v>
      </c>
      <c r="G18772" s="277">
        <f t="shared" si="2055"/>
        <v>225264</v>
      </c>
    </row>
    <row r="18773" spans="1:7" x14ac:dyDescent="0.25">
      <c r="A18773" s="277">
        <f t="shared" si="2051"/>
        <v>187730</v>
      </c>
      <c r="B18773" s="277">
        <f t="shared" si="2052"/>
        <v>375460</v>
      </c>
      <c r="C18773" s="277">
        <f t="shared" si="2053"/>
        <v>450552</v>
      </c>
      <c r="D18773" s="277">
        <f t="shared" si="2057"/>
        <v>1126380</v>
      </c>
      <c r="E18773" s="277">
        <f t="shared" si="2054"/>
        <v>1877300</v>
      </c>
      <c r="F18773" s="277">
        <f t="shared" si="2056"/>
        <v>2252760</v>
      </c>
      <c r="G18773" s="277">
        <f t="shared" si="2055"/>
        <v>225276</v>
      </c>
    </row>
    <row r="18774" spans="1:7" x14ac:dyDescent="0.25">
      <c r="A18774" s="277">
        <f t="shared" si="2051"/>
        <v>187740</v>
      </c>
      <c r="B18774" s="277">
        <f t="shared" si="2052"/>
        <v>375480</v>
      </c>
      <c r="C18774" s="277">
        <f t="shared" si="2053"/>
        <v>450576</v>
      </c>
      <c r="D18774" s="277">
        <f t="shared" si="2057"/>
        <v>1126440</v>
      </c>
      <c r="E18774" s="277">
        <f t="shared" si="2054"/>
        <v>1877400</v>
      </c>
      <c r="F18774" s="277">
        <f t="shared" si="2056"/>
        <v>2252880</v>
      </c>
      <c r="G18774" s="277">
        <f t="shared" si="2055"/>
        <v>225288</v>
      </c>
    </row>
    <row r="18775" spans="1:7" x14ac:dyDescent="0.25">
      <c r="A18775" s="277">
        <f t="shared" si="2051"/>
        <v>187750</v>
      </c>
      <c r="B18775" s="277">
        <f t="shared" si="2052"/>
        <v>375500</v>
      </c>
      <c r="C18775" s="277">
        <f t="shared" si="2053"/>
        <v>450600</v>
      </c>
      <c r="D18775" s="277">
        <f t="shared" si="2057"/>
        <v>1126500</v>
      </c>
      <c r="E18775" s="277">
        <f t="shared" si="2054"/>
        <v>1877500</v>
      </c>
      <c r="F18775" s="277">
        <f t="shared" si="2056"/>
        <v>2253000</v>
      </c>
      <c r="G18775" s="277">
        <f t="shared" si="2055"/>
        <v>225300</v>
      </c>
    </row>
    <row r="18776" spans="1:7" x14ac:dyDescent="0.25">
      <c r="A18776" s="277">
        <f t="shared" si="2051"/>
        <v>187760</v>
      </c>
      <c r="B18776" s="277">
        <f t="shared" si="2052"/>
        <v>375520</v>
      </c>
      <c r="C18776" s="277">
        <f t="shared" si="2053"/>
        <v>450624</v>
      </c>
      <c r="D18776" s="277">
        <f t="shared" si="2057"/>
        <v>1126560</v>
      </c>
      <c r="E18776" s="277">
        <f t="shared" si="2054"/>
        <v>1877600</v>
      </c>
      <c r="F18776" s="277">
        <f t="shared" si="2056"/>
        <v>2253120</v>
      </c>
      <c r="G18776" s="277">
        <f t="shared" si="2055"/>
        <v>225312</v>
      </c>
    </row>
    <row r="18777" spans="1:7" x14ac:dyDescent="0.25">
      <c r="A18777" s="277">
        <f t="shared" si="2051"/>
        <v>187770</v>
      </c>
      <c r="B18777" s="277">
        <f t="shared" si="2052"/>
        <v>375540</v>
      </c>
      <c r="C18777" s="277">
        <f t="shared" si="2053"/>
        <v>450648</v>
      </c>
      <c r="D18777" s="277">
        <f t="shared" si="2057"/>
        <v>1126620</v>
      </c>
      <c r="E18777" s="277">
        <f t="shared" si="2054"/>
        <v>1877700</v>
      </c>
      <c r="F18777" s="277">
        <f t="shared" si="2056"/>
        <v>2253240</v>
      </c>
      <c r="G18777" s="277">
        <f t="shared" si="2055"/>
        <v>225324</v>
      </c>
    </row>
    <row r="18778" spans="1:7" x14ac:dyDescent="0.25">
      <c r="A18778" s="277">
        <f t="shared" si="2051"/>
        <v>187780</v>
      </c>
      <c r="B18778" s="277">
        <f t="shared" si="2052"/>
        <v>375560</v>
      </c>
      <c r="C18778" s="277">
        <f t="shared" si="2053"/>
        <v>450672</v>
      </c>
      <c r="D18778" s="277">
        <f t="shared" si="2057"/>
        <v>1126680</v>
      </c>
      <c r="E18778" s="277">
        <f t="shared" si="2054"/>
        <v>1877800</v>
      </c>
      <c r="F18778" s="277">
        <f t="shared" si="2056"/>
        <v>2253360</v>
      </c>
      <c r="G18778" s="277">
        <f t="shared" si="2055"/>
        <v>225336</v>
      </c>
    </row>
    <row r="18779" spans="1:7" x14ac:dyDescent="0.25">
      <c r="A18779" s="277">
        <f t="shared" si="2051"/>
        <v>187790</v>
      </c>
      <c r="B18779" s="277">
        <f t="shared" si="2052"/>
        <v>375580</v>
      </c>
      <c r="C18779" s="277">
        <f t="shared" si="2053"/>
        <v>450696</v>
      </c>
      <c r="D18779" s="277">
        <f t="shared" si="2057"/>
        <v>1126740</v>
      </c>
      <c r="E18779" s="277">
        <f t="shared" si="2054"/>
        <v>1877900</v>
      </c>
      <c r="F18779" s="277">
        <f t="shared" si="2056"/>
        <v>2253480</v>
      </c>
      <c r="G18779" s="277">
        <f t="shared" si="2055"/>
        <v>225348</v>
      </c>
    </row>
    <row r="18780" spans="1:7" x14ac:dyDescent="0.25">
      <c r="A18780" s="277">
        <f t="shared" si="2051"/>
        <v>187800</v>
      </c>
      <c r="B18780" s="277">
        <f t="shared" si="2052"/>
        <v>375600</v>
      </c>
      <c r="C18780" s="277">
        <f t="shared" si="2053"/>
        <v>450720</v>
      </c>
      <c r="D18780" s="277">
        <f t="shared" si="2057"/>
        <v>1126800</v>
      </c>
      <c r="E18780" s="277">
        <f t="shared" si="2054"/>
        <v>1878000</v>
      </c>
      <c r="F18780" s="277">
        <f t="shared" si="2056"/>
        <v>2253600</v>
      </c>
      <c r="G18780" s="277">
        <f t="shared" si="2055"/>
        <v>225360</v>
      </c>
    </row>
    <row r="18781" spans="1:7" x14ac:dyDescent="0.25">
      <c r="A18781" s="277">
        <f t="shared" si="2051"/>
        <v>187810</v>
      </c>
      <c r="B18781" s="277">
        <f t="shared" si="2052"/>
        <v>375620</v>
      </c>
      <c r="C18781" s="277">
        <f t="shared" si="2053"/>
        <v>450744</v>
      </c>
      <c r="D18781" s="277">
        <f t="shared" si="2057"/>
        <v>1126860</v>
      </c>
      <c r="E18781" s="277">
        <f t="shared" si="2054"/>
        <v>1878100</v>
      </c>
      <c r="F18781" s="277">
        <f t="shared" si="2056"/>
        <v>2253720</v>
      </c>
      <c r="G18781" s="277">
        <f t="shared" si="2055"/>
        <v>225372</v>
      </c>
    </row>
    <row r="18782" spans="1:7" x14ac:dyDescent="0.25">
      <c r="A18782" s="277">
        <f t="shared" si="2051"/>
        <v>187820</v>
      </c>
      <c r="B18782" s="277">
        <f t="shared" si="2052"/>
        <v>375640</v>
      </c>
      <c r="C18782" s="277">
        <f t="shared" si="2053"/>
        <v>450768</v>
      </c>
      <c r="D18782" s="277">
        <f t="shared" si="2057"/>
        <v>1126920</v>
      </c>
      <c r="E18782" s="277">
        <f t="shared" si="2054"/>
        <v>1878200</v>
      </c>
      <c r="F18782" s="277">
        <f t="shared" si="2056"/>
        <v>2253840</v>
      </c>
      <c r="G18782" s="277">
        <f t="shared" si="2055"/>
        <v>225384</v>
      </c>
    </row>
    <row r="18783" spans="1:7" x14ac:dyDescent="0.25">
      <c r="A18783" s="277">
        <f t="shared" si="2051"/>
        <v>187830</v>
      </c>
      <c r="B18783" s="277">
        <f t="shared" si="2052"/>
        <v>375660</v>
      </c>
      <c r="C18783" s="277">
        <f t="shared" si="2053"/>
        <v>450792</v>
      </c>
      <c r="D18783" s="277">
        <f t="shared" si="2057"/>
        <v>1126980</v>
      </c>
      <c r="E18783" s="277">
        <f t="shared" si="2054"/>
        <v>1878300</v>
      </c>
      <c r="F18783" s="277">
        <f t="shared" si="2056"/>
        <v>2253960</v>
      </c>
      <c r="G18783" s="277">
        <f t="shared" si="2055"/>
        <v>225396</v>
      </c>
    </row>
    <row r="18784" spans="1:7" x14ac:dyDescent="0.25">
      <c r="A18784" s="277">
        <f t="shared" si="2051"/>
        <v>187840</v>
      </c>
      <c r="B18784" s="277">
        <f t="shared" si="2052"/>
        <v>375680</v>
      </c>
      <c r="C18784" s="277">
        <f t="shared" si="2053"/>
        <v>450816</v>
      </c>
      <c r="D18784" s="277">
        <f t="shared" si="2057"/>
        <v>1127040</v>
      </c>
      <c r="E18784" s="277">
        <f t="shared" si="2054"/>
        <v>1878400</v>
      </c>
      <c r="F18784" s="277">
        <f t="shared" si="2056"/>
        <v>2254080</v>
      </c>
      <c r="G18784" s="277">
        <f t="shared" si="2055"/>
        <v>225408</v>
      </c>
    </row>
    <row r="18785" spans="1:7" x14ac:dyDescent="0.25">
      <c r="A18785" s="277">
        <f t="shared" si="2051"/>
        <v>187850</v>
      </c>
      <c r="B18785" s="277">
        <f t="shared" si="2052"/>
        <v>375700</v>
      </c>
      <c r="C18785" s="277">
        <f t="shared" si="2053"/>
        <v>450840</v>
      </c>
      <c r="D18785" s="277">
        <f t="shared" si="2057"/>
        <v>1127100</v>
      </c>
      <c r="E18785" s="277">
        <f t="shared" si="2054"/>
        <v>1878500</v>
      </c>
      <c r="F18785" s="277">
        <f t="shared" si="2056"/>
        <v>2254200</v>
      </c>
      <c r="G18785" s="277">
        <f t="shared" si="2055"/>
        <v>225420</v>
      </c>
    </row>
    <row r="18786" spans="1:7" x14ac:dyDescent="0.25">
      <c r="A18786" s="277">
        <f t="shared" si="2051"/>
        <v>187860</v>
      </c>
      <c r="B18786" s="277">
        <f t="shared" si="2052"/>
        <v>375720</v>
      </c>
      <c r="C18786" s="277">
        <f t="shared" si="2053"/>
        <v>450864</v>
      </c>
      <c r="D18786" s="277">
        <f t="shared" si="2057"/>
        <v>1127160</v>
      </c>
      <c r="E18786" s="277">
        <f t="shared" si="2054"/>
        <v>1878600</v>
      </c>
      <c r="F18786" s="277">
        <f t="shared" si="2056"/>
        <v>2254320</v>
      </c>
      <c r="G18786" s="277">
        <f t="shared" si="2055"/>
        <v>225432</v>
      </c>
    </row>
    <row r="18787" spans="1:7" x14ac:dyDescent="0.25">
      <c r="A18787" s="277">
        <f t="shared" si="2051"/>
        <v>187870</v>
      </c>
      <c r="B18787" s="277">
        <f t="shared" si="2052"/>
        <v>375740</v>
      </c>
      <c r="C18787" s="277">
        <f t="shared" si="2053"/>
        <v>450888</v>
      </c>
      <c r="D18787" s="277">
        <f t="shared" si="2057"/>
        <v>1127220</v>
      </c>
      <c r="E18787" s="277">
        <f t="shared" si="2054"/>
        <v>1878700</v>
      </c>
      <c r="F18787" s="277">
        <f t="shared" si="2056"/>
        <v>2254440</v>
      </c>
      <c r="G18787" s="277">
        <f t="shared" si="2055"/>
        <v>225444</v>
      </c>
    </row>
    <row r="18788" spans="1:7" x14ac:dyDescent="0.25">
      <c r="A18788" s="277">
        <f t="shared" si="2051"/>
        <v>187880</v>
      </c>
      <c r="B18788" s="277">
        <f t="shared" si="2052"/>
        <v>375760</v>
      </c>
      <c r="C18788" s="277">
        <f t="shared" si="2053"/>
        <v>450912</v>
      </c>
      <c r="D18788" s="277">
        <f t="shared" si="2057"/>
        <v>1127280</v>
      </c>
      <c r="E18788" s="277">
        <f t="shared" si="2054"/>
        <v>1878800</v>
      </c>
      <c r="F18788" s="277">
        <f t="shared" si="2056"/>
        <v>2254560</v>
      </c>
      <c r="G18788" s="277">
        <f t="shared" si="2055"/>
        <v>225456</v>
      </c>
    </row>
    <row r="18789" spans="1:7" x14ac:dyDescent="0.25">
      <c r="A18789" s="277">
        <f t="shared" si="2051"/>
        <v>187890</v>
      </c>
      <c r="B18789" s="277">
        <f t="shared" si="2052"/>
        <v>375780</v>
      </c>
      <c r="C18789" s="277">
        <f t="shared" si="2053"/>
        <v>450936</v>
      </c>
      <c r="D18789" s="277">
        <f t="shared" si="2057"/>
        <v>1127340</v>
      </c>
      <c r="E18789" s="277">
        <f t="shared" si="2054"/>
        <v>1878900</v>
      </c>
      <c r="F18789" s="277">
        <f t="shared" si="2056"/>
        <v>2254680</v>
      </c>
      <c r="G18789" s="277">
        <f t="shared" si="2055"/>
        <v>225468</v>
      </c>
    </row>
    <row r="18790" spans="1:7" x14ac:dyDescent="0.25">
      <c r="A18790" s="277">
        <f t="shared" si="2051"/>
        <v>187900</v>
      </c>
      <c r="B18790" s="277">
        <f t="shared" si="2052"/>
        <v>375800</v>
      </c>
      <c r="C18790" s="277">
        <f t="shared" si="2053"/>
        <v>450960</v>
      </c>
      <c r="D18790" s="277">
        <f t="shared" si="2057"/>
        <v>1127400</v>
      </c>
      <c r="E18790" s="277">
        <f t="shared" si="2054"/>
        <v>1879000</v>
      </c>
      <c r="F18790" s="277">
        <f t="shared" si="2056"/>
        <v>2254800</v>
      </c>
      <c r="G18790" s="277">
        <f t="shared" si="2055"/>
        <v>225480</v>
      </c>
    </row>
    <row r="18791" spans="1:7" x14ac:dyDescent="0.25">
      <c r="A18791" s="277">
        <f t="shared" si="2051"/>
        <v>187910</v>
      </c>
      <c r="B18791" s="277">
        <f t="shared" si="2052"/>
        <v>375820</v>
      </c>
      <c r="C18791" s="277">
        <f t="shared" si="2053"/>
        <v>450984</v>
      </c>
      <c r="D18791" s="277">
        <f t="shared" si="2057"/>
        <v>1127460</v>
      </c>
      <c r="E18791" s="277">
        <f t="shared" si="2054"/>
        <v>1879100</v>
      </c>
      <c r="F18791" s="277">
        <f t="shared" si="2056"/>
        <v>2254920</v>
      </c>
      <c r="G18791" s="277">
        <f t="shared" si="2055"/>
        <v>225492</v>
      </c>
    </row>
    <row r="18792" spans="1:7" x14ac:dyDescent="0.25">
      <c r="A18792" s="277">
        <f t="shared" si="2051"/>
        <v>187920</v>
      </c>
      <c r="B18792" s="277">
        <f t="shared" si="2052"/>
        <v>375840</v>
      </c>
      <c r="C18792" s="277">
        <f t="shared" si="2053"/>
        <v>451008</v>
      </c>
      <c r="D18792" s="277">
        <f t="shared" si="2057"/>
        <v>1127520</v>
      </c>
      <c r="E18792" s="277">
        <f t="shared" si="2054"/>
        <v>1879200</v>
      </c>
      <c r="F18792" s="277">
        <f t="shared" si="2056"/>
        <v>2255040</v>
      </c>
      <c r="G18792" s="277">
        <f t="shared" si="2055"/>
        <v>225504</v>
      </c>
    </row>
    <row r="18793" spans="1:7" x14ac:dyDescent="0.25">
      <c r="A18793" s="277">
        <f t="shared" si="2051"/>
        <v>187930</v>
      </c>
      <c r="B18793" s="277">
        <f t="shared" si="2052"/>
        <v>375860</v>
      </c>
      <c r="C18793" s="277">
        <f t="shared" si="2053"/>
        <v>451032</v>
      </c>
      <c r="D18793" s="277">
        <f t="shared" si="2057"/>
        <v>1127580</v>
      </c>
      <c r="E18793" s="277">
        <f t="shared" si="2054"/>
        <v>1879300</v>
      </c>
      <c r="F18793" s="277">
        <f t="shared" si="2056"/>
        <v>2255160</v>
      </c>
      <c r="G18793" s="277">
        <f t="shared" si="2055"/>
        <v>225516</v>
      </c>
    </row>
    <row r="18794" spans="1:7" x14ac:dyDescent="0.25">
      <c r="A18794" s="277">
        <f t="shared" si="2051"/>
        <v>187940</v>
      </c>
      <c r="B18794" s="277">
        <f t="shared" si="2052"/>
        <v>375880</v>
      </c>
      <c r="C18794" s="277">
        <f t="shared" si="2053"/>
        <v>451056</v>
      </c>
      <c r="D18794" s="277">
        <f t="shared" si="2057"/>
        <v>1127640</v>
      </c>
      <c r="E18794" s="277">
        <f t="shared" si="2054"/>
        <v>1879400</v>
      </c>
      <c r="F18794" s="277">
        <f t="shared" si="2056"/>
        <v>2255280</v>
      </c>
      <c r="G18794" s="277">
        <f t="shared" si="2055"/>
        <v>225528</v>
      </c>
    </row>
    <row r="18795" spans="1:7" x14ac:dyDescent="0.25">
      <c r="A18795" s="277">
        <f t="shared" si="2051"/>
        <v>187950</v>
      </c>
      <c r="B18795" s="277">
        <f t="shared" si="2052"/>
        <v>375900</v>
      </c>
      <c r="C18795" s="277">
        <f t="shared" si="2053"/>
        <v>451080</v>
      </c>
      <c r="D18795" s="277">
        <f t="shared" si="2057"/>
        <v>1127700</v>
      </c>
      <c r="E18795" s="277">
        <f t="shared" si="2054"/>
        <v>1879500</v>
      </c>
      <c r="F18795" s="277">
        <f t="shared" si="2056"/>
        <v>2255400</v>
      </c>
      <c r="G18795" s="277">
        <f t="shared" si="2055"/>
        <v>225540</v>
      </c>
    </row>
    <row r="18796" spans="1:7" x14ac:dyDescent="0.25">
      <c r="A18796" s="277">
        <f t="shared" si="2051"/>
        <v>187960</v>
      </c>
      <c r="B18796" s="277">
        <f t="shared" si="2052"/>
        <v>375920</v>
      </c>
      <c r="C18796" s="277">
        <f t="shared" si="2053"/>
        <v>451104</v>
      </c>
      <c r="D18796" s="277">
        <f t="shared" si="2057"/>
        <v>1127760</v>
      </c>
      <c r="E18796" s="277">
        <f t="shared" si="2054"/>
        <v>1879600</v>
      </c>
      <c r="F18796" s="277">
        <f t="shared" si="2056"/>
        <v>2255520</v>
      </c>
      <c r="G18796" s="277">
        <f t="shared" si="2055"/>
        <v>225552</v>
      </c>
    </row>
    <row r="18797" spans="1:7" x14ac:dyDescent="0.25">
      <c r="A18797" s="277">
        <f t="shared" si="2051"/>
        <v>187970</v>
      </c>
      <c r="B18797" s="277">
        <f t="shared" si="2052"/>
        <v>375940</v>
      </c>
      <c r="C18797" s="277">
        <f t="shared" si="2053"/>
        <v>451128</v>
      </c>
      <c r="D18797" s="277">
        <f t="shared" si="2057"/>
        <v>1127820</v>
      </c>
      <c r="E18797" s="277">
        <f t="shared" si="2054"/>
        <v>1879700</v>
      </c>
      <c r="F18797" s="277">
        <f t="shared" si="2056"/>
        <v>2255640</v>
      </c>
      <c r="G18797" s="277">
        <f t="shared" si="2055"/>
        <v>225564</v>
      </c>
    </row>
    <row r="18798" spans="1:7" x14ac:dyDescent="0.25">
      <c r="A18798" s="277">
        <f t="shared" si="2051"/>
        <v>187980</v>
      </c>
      <c r="B18798" s="277">
        <f t="shared" si="2052"/>
        <v>375960</v>
      </c>
      <c r="C18798" s="277">
        <f t="shared" si="2053"/>
        <v>451152</v>
      </c>
      <c r="D18798" s="277">
        <f t="shared" si="2057"/>
        <v>1127880</v>
      </c>
      <c r="E18798" s="277">
        <f t="shared" si="2054"/>
        <v>1879800</v>
      </c>
      <c r="F18798" s="277">
        <f t="shared" si="2056"/>
        <v>2255760</v>
      </c>
      <c r="G18798" s="277">
        <f t="shared" si="2055"/>
        <v>225576</v>
      </c>
    </row>
    <row r="18799" spans="1:7" x14ac:dyDescent="0.25">
      <c r="A18799" s="277">
        <f t="shared" si="2051"/>
        <v>187990</v>
      </c>
      <c r="B18799" s="277">
        <f t="shared" si="2052"/>
        <v>375980</v>
      </c>
      <c r="C18799" s="277">
        <f t="shared" si="2053"/>
        <v>451176</v>
      </c>
      <c r="D18799" s="277">
        <f t="shared" si="2057"/>
        <v>1127940</v>
      </c>
      <c r="E18799" s="277">
        <f t="shared" si="2054"/>
        <v>1879900</v>
      </c>
      <c r="F18799" s="277">
        <f t="shared" si="2056"/>
        <v>2255880</v>
      </c>
      <c r="G18799" s="277">
        <f t="shared" si="2055"/>
        <v>225588</v>
      </c>
    </row>
    <row r="18800" spans="1:7" x14ac:dyDescent="0.25">
      <c r="A18800" s="277">
        <f t="shared" si="2051"/>
        <v>188000</v>
      </c>
      <c r="B18800" s="277">
        <f t="shared" si="2052"/>
        <v>376000</v>
      </c>
      <c r="C18800" s="277">
        <f t="shared" si="2053"/>
        <v>451200</v>
      </c>
      <c r="D18800" s="277">
        <f t="shared" si="2057"/>
        <v>1128000</v>
      </c>
      <c r="E18800" s="277">
        <f t="shared" si="2054"/>
        <v>1880000</v>
      </c>
      <c r="F18800" s="277">
        <f t="shared" si="2056"/>
        <v>2256000</v>
      </c>
      <c r="G18800" s="277">
        <f t="shared" si="2055"/>
        <v>225600</v>
      </c>
    </row>
    <row r="18801" spans="1:7" x14ac:dyDescent="0.25">
      <c r="A18801" s="277">
        <f t="shared" si="2051"/>
        <v>188010</v>
      </c>
      <c r="B18801" s="277">
        <f t="shared" si="2052"/>
        <v>376020</v>
      </c>
      <c r="C18801" s="277">
        <f t="shared" si="2053"/>
        <v>451224</v>
      </c>
      <c r="D18801" s="277">
        <f t="shared" si="2057"/>
        <v>1128060</v>
      </c>
      <c r="E18801" s="277">
        <f t="shared" si="2054"/>
        <v>1880100</v>
      </c>
      <c r="F18801" s="277">
        <f t="shared" si="2056"/>
        <v>2256120</v>
      </c>
      <c r="G18801" s="277">
        <f t="shared" si="2055"/>
        <v>225612</v>
      </c>
    </row>
    <row r="18802" spans="1:7" x14ac:dyDescent="0.25">
      <c r="A18802" s="277">
        <f t="shared" si="2051"/>
        <v>188020</v>
      </c>
      <c r="B18802" s="277">
        <f t="shared" si="2052"/>
        <v>376040</v>
      </c>
      <c r="C18802" s="277">
        <f t="shared" si="2053"/>
        <v>451248</v>
      </c>
      <c r="D18802" s="277">
        <f t="shared" si="2057"/>
        <v>1128120</v>
      </c>
      <c r="E18802" s="277">
        <f t="shared" si="2054"/>
        <v>1880200</v>
      </c>
      <c r="F18802" s="277">
        <f t="shared" si="2056"/>
        <v>2256240</v>
      </c>
      <c r="G18802" s="277">
        <f t="shared" si="2055"/>
        <v>225624</v>
      </c>
    </row>
    <row r="18803" spans="1:7" x14ac:dyDescent="0.25">
      <c r="A18803" s="277">
        <f t="shared" si="2051"/>
        <v>188030</v>
      </c>
      <c r="B18803" s="277">
        <f t="shared" si="2052"/>
        <v>376060</v>
      </c>
      <c r="C18803" s="277">
        <f t="shared" si="2053"/>
        <v>451272</v>
      </c>
      <c r="D18803" s="277">
        <f t="shared" si="2057"/>
        <v>1128180</v>
      </c>
      <c r="E18803" s="277">
        <f t="shared" si="2054"/>
        <v>1880300</v>
      </c>
      <c r="F18803" s="277">
        <f t="shared" si="2056"/>
        <v>2256360</v>
      </c>
      <c r="G18803" s="277">
        <f t="shared" si="2055"/>
        <v>225636</v>
      </c>
    </row>
    <row r="18804" spans="1:7" x14ac:dyDescent="0.25">
      <c r="A18804" s="277">
        <f t="shared" si="2051"/>
        <v>188040</v>
      </c>
      <c r="B18804" s="277">
        <f t="shared" si="2052"/>
        <v>376080</v>
      </c>
      <c r="C18804" s="277">
        <f t="shared" si="2053"/>
        <v>451296</v>
      </c>
      <c r="D18804" s="277">
        <f t="shared" si="2057"/>
        <v>1128240</v>
      </c>
      <c r="E18804" s="277">
        <f t="shared" si="2054"/>
        <v>1880400</v>
      </c>
      <c r="F18804" s="277">
        <f t="shared" si="2056"/>
        <v>2256480</v>
      </c>
      <c r="G18804" s="277">
        <f t="shared" si="2055"/>
        <v>225648</v>
      </c>
    </row>
    <row r="18805" spans="1:7" x14ac:dyDescent="0.25">
      <c r="A18805" s="277">
        <f t="shared" si="2051"/>
        <v>188050</v>
      </c>
      <c r="B18805" s="277">
        <f t="shared" si="2052"/>
        <v>376100</v>
      </c>
      <c r="C18805" s="277">
        <f t="shared" si="2053"/>
        <v>451320</v>
      </c>
      <c r="D18805" s="277">
        <f t="shared" si="2057"/>
        <v>1128300</v>
      </c>
      <c r="E18805" s="277">
        <f t="shared" si="2054"/>
        <v>1880500</v>
      </c>
      <c r="F18805" s="277">
        <f t="shared" si="2056"/>
        <v>2256600</v>
      </c>
      <c r="G18805" s="277">
        <f t="shared" si="2055"/>
        <v>225660</v>
      </c>
    </row>
    <row r="18806" spans="1:7" x14ac:dyDescent="0.25">
      <c r="A18806" s="277">
        <f t="shared" si="2051"/>
        <v>188060</v>
      </c>
      <c r="B18806" s="277">
        <f t="shared" si="2052"/>
        <v>376120</v>
      </c>
      <c r="C18806" s="277">
        <f t="shared" si="2053"/>
        <v>451344</v>
      </c>
      <c r="D18806" s="277">
        <f t="shared" si="2057"/>
        <v>1128360</v>
      </c>
      <c r="E18806" s="277">
        <f t="shared" si="2054"/>
        <v>1880600</v>
      </c>
      <c r="F18806" s="277">
        <f t="shared" si="2056"/>
        <v>2256720</v>
      </c>
      <c r="G18806" s="277">
        <f t="shared" si="2055"/>
        <v>225672</v>
      </c>
    </row>
    <row r="18807" spans="1:7" x14ac:dyDescent="0.25">
      <c r="A18807" s="277">
        <f t="shared" si="2051"/>
        <v>188070</v>
      </c>
      <c r="B18807" s="277">
        <f t="shared" si="2052"/>
        <v>376140</v>
      </c>
      <c r="C18807" s="277">
        <f t="shared" si="2053"/>
        <v>451368</v>
      </c>
      <c r="D18807" s="277">
        <f t="shared" si="2057"/>
        <v>1128420</v>
      </c>
      <c r="E18807" s="277">
        <f t="shared" si="2054"/>
        <v>1880700</v>
      </c>
      <c r="F18807" s="277">
        <f t="shared" si="2056"/>
        <v>2256840</v>
      </c>
      <c r="G18807" s="277">
        <f t="shared" si="2055"/>
        <v>225684</v>
      </c>
    </row>
    <row r="18808" spans="1:7" x14ac:dyDescent="0.25">
      <c r="A18808" s="277">
        <f t="shared" si="2051"/>
        <v>188080</v>
      </c>
      <c r="B18808" s="277">
        <f t="shared" si="2052"/>
        <v>376160</v>
      </c>
      <c r="C18808" s="277">
        <f t="shared" si="2053"/>
        <v>451392</v>
      </c>
      <c r="D18808" s="277">
        <f t="shared" si="2057"/>
        <v>1128480</v>
      </c>
      <c r="E18808" s="277">
        <f t="shared" si="2054"/>
        <v>1880800</v>
      </c>
      <c r="F18808" s="277">
        <f t="shared" si="2056"/>
        <v>2256960</v>
      </c>
      <c r="G18808" s="277">
        <f t="shared" si="2055"/>
        <v>225696</v>
      </c>
    </row>
    <row r="18809" spans="1:7" x14ac:dyDescent="0.25">
      <c r="A18809" s="277">
        <f t="shared" si="2051"/>
        <v>188090</v>
      </c>
      <c r="B18809" s="277">
        <f t="shared" si="2052"/>
        <v>376180</v>
      </c>
      <c r="C18809" s="277">
        <f t="shared" si="2053"/>
        <v>451416</v>
      </c>
      <c r="D18809" s="277">
        <f t="shared" si="2057"/>
        <v>1128540</v>
      </c>
      <c r="E18809" s="277">
        <f t="shared" si="2054"/>
        <v>1880900</v>
      </c>
      <c r="F18809" s="277">
        <f t="shared" si="2056"/>
        <v>2257080</v>
      </c>
      <c r="G18809" s="277">
        <f t="shared" si="2055"/>
        <v>225708</v>
      </c>
    </row>
    <row r="18810" spans="1:7" x14ac:dyDescent="0.25">
      <c r="A18810" s="277">
        <f t="shared" si="2051"/>
        <v>188100</v>
      </c>
      <c r="B18810" s="277">
        <f t="shared" si="2052"/>
        <v>376200</v>
      </c>
      <c r="C18810" s="277">
        <f t="shared" si="2053"/>
        <v>451440</v>
      </c>
      <c r="D18810" s="277">
        <f t="shared" si="2057"/>
        <v>1128600</v>
      </c>
      <c r="E18810" s="277">
        <f t="shared" si="2054"/>
        <v>1881000</v>
      </c>
      <c r="F18810" s="277">
        <f t="shared" si="2056"/>
        <v>2257200</v>
      </c>
      <c r="G18810" s="277">
        <f t="shared" si="2055"/>
        <v>225720</v>
      </c>
    </row>
    <row r="18811" spans="1:7" x14ac:dyDescent="0.25">
      <c r="A18811" s="277">
        <f t="shared" si="2051"/>
        <v>188110</v>
      </c>
      <c r="B18811" s="277">
        <f t="shared" si="2052"/>
        <v>376220</v>
      </c>
      <c r="C18811" s="277">
        <f t="shared" si="2053"/>
        <v>451464</v>
      </c>
      <c r="D18811" s="277">
        <f t="shared" si="2057"/>
        <v>1128660</v>
      </c>
      <c r="E18811" s="277">
        <f t="shared" si="2054"/>
        <v>1881100</v>
      </c>
      <c r="F18811" s="277">
        <f t="shared" si="2056"/>
        <v>2257320</v>
      </c>
      <c r="G18811" s="277">
        <f t="shared" si="2055"/>
        <v>225732</v>
      </c>
    </row>
    <row r="18812" spans="1:7" x14ac:dyDescent="0.25">
      <c r="A18812" s="277">
        <f t="shared" si="2051"/>
        <v>188120</v>
      </c>
      <c r="B18812" s="277">
        <f t="shared" si="2052"/>
        <v>376240</v>
      </c>
      <c r="C18812" s="277">
        <f t="shared" si="2053"/>
        <v>451488</v>
      </c>
      <c r="D18812" s="277">
        <f t="shared" si="2057"/>
        <v>1128720</v>
      </c>
      <c r="E18812" s="277">
        <f t="shared" si="2054"/>
        <v>1881200</v>
      </c>
      <c r="F18812" s="277">
        <f t="shared" si="2056"/>
        <v>2257440</v>
      </c>
      <c r="G18812" s="277">
        <f t="shared" si="2055"/>
        <v>225744</v>
      </c>
    </row>
    <row r="18813" spans="1:7" x14ac:dyDescent="0.25">
      <c r="A18813" s="277">
        <f t="shared" si="2051"/>
        <v>188130</v>
      </c>
      <c r="B18813" s="277">
        <f t="shared" si="2052"/>
        <v>376260</v>
      </c>
      <c r="C18813" s="277">
        <f t="shared" si="2053"/>
        <v>451512</v>
      </c>
      <c r="D18813" s="277">
        <f t="shared" si="2057"/>
        <v>1128780</v>
      </c>
      <c r="E18813" s="277">
        <f t="shared" si="2054"/>
        <v>1881300</v>
      </c>
      <c r="F18813" s="277">
        <f t="shared" si="2056"/>
        <v>2257560</v>
      </c>
      <c r="G18813" s="277">
        <f t="shared" si="2055"/>
        <v>225756</v>
      </c>
    </row>
    <row r="18814" spans="1:7" x14ac:dyDescent="0.25">
      <c r="A18814" s="277">
        <f t="shared" si="2051"/>
        <v>188140</v>
      </c>
      <c r="B18814" s="277">
        <f t="shared" si="2052"/>
        <v>376280</v>
      </c>
      <c r="C18814" s="277">
        <f t="shared" si="2053"/>
        <v>451536</v>
      </c>
      <c r="D18814" s="277">
        <f t="shared" si="2057"/>
        <v>1128840</v>
      </c>
      <c r="E18814" s="277">
        <f t="shared" si="2054"/>
        <v>1881400</v>
      </c>
      <c r="F18814" s="277">
        <f t="shared" si="2056"/>
        <v>2257680</v>
      </c>
      <c r="G18814" s="277">
        <f t="shared" si="2055"/>
        <v>225768</v>
      </c>
    </row>
    <row r="18815" spans="1:7" x14ac:dyDescent="0.25">
      <c r="A18815" s="277">
        <f t="shared" si="2051"/>
        <v>188150</v>
      </c>
      <c r="B18815" s="277">
        <f t="shared" si="2052"/>
        <v>376300</v>
      </c>
      <c r="C18815" s="277">
        <f t="shared" si="2053"/>
        <v>451560</v>
      </c>
      <c r="D18815" s="277">
        <f t="shared" si="2057"/>
        <v>1128900</v>
      </c>
      <c r="E18815" s="277">
        <f t="shared" si="2054"/>
        <v>1881500</v>
      </c>
      <c r="F18815" s="277">
        <f t="shared" si="2056"/>
        <v>2257800</v>
      </c>
      <c r="G18815" s="277">
        <f t="shared" si="2055"/>
        <v>225780</v>
      </c>
    </row>
    <row r="18816" spans="1:7" x14ac:dyDescent="0.25">
      <c r="A18816" s="277">
        <f t="shared" si="2051"/>
        <v>188160</v>
      </c>
      <c r="B18816" s="277">
        <f t="shared" si="2052"/>
        <v>376320</v>
      </c>
      <c r="C18816" s="277">
        <f t="shared" si="2053"/>
        <v>451584</v>
      </c>
      <c r="D18816" s="277">
        <f t="shared" si="2057"/>
        <v>1128960</v>
      </c>
      <c r="E18816" s="277">
        <f t="shared" si="2054"/>
        <v>1881600</v>
      </c>
      <c r="F18816" s="277">
        <f t="shared" si="2056"/>
        <v>2257920</v>
      </c>
      <c r="G18816" s="277">
        <f t="shared" si="2055"/>
        <v>225792</v>
      </c>
    </row>
    <row r="18817" spans="1:7" x14ac:dyDescent="0.25">
      <c r="A18817" s="277">
        <f t="shared" si="2051"/>
        <v>188170</v>
      </c>
      <c r="B18817" s="277">
        <f t="shared" si="2052"/>
        <v>376340</v>
      </c>
      <c r="C18817" s="277">
        <f t="shared" si="2053"/>
        <v>451608</v>
      </c>
      <c r="D18817" s="277">
        <f t="shared" si="2057"/>
        <v>1129020</v>
      </c>
      <c r="E18817" s="277">
        <f t="shared" si="2054"/>
        <v>1881700</v>
      </c>
      <c r="F18817" s="277">
        <f t="shared" si="2056"/>
        <v>2258040</v>
      </c>
      <c r="G18817" s="277">
        <f t="shared" si="2055"/>
        <v>225804</v>
      </c>
    </row>
    <row r="18818" spans="1:7" x14ac:dyDescent="0.25">
      <c r="A18818" s="277">
        <f t="shared" si="2051"/>
        <v>188180</v>
      </c>
      <c r="B18818" s="277">
        <f t="shared" si="2052"/>
        <v>376360</v>
      </c>
      <c r="C18818" s="277">
        <f t="shared" si="2053"/>
        <v>451632</v>
      </c>
      <c r="D18818" s="277">
        <f t="shared" si="2057"/>
        <v>1129080</v>
      </c>
      <c r="E18818" s="277">
        <f t="shared" si="2054"/>
        <v>1881800</v>
      </c>
      <c r="F18818" s="277">
        <f t="shared" si="2056"/>
        <v>2258160</v>
      </c>
      <c r="G18818" s="277">
        <f t="shared" si="2055"/>
        <v>225816</v>
      </c>
    </row>
    <row r="18819" spans="1:7" x14ac:dyDescent="0.25">
      <c r="A18819" s="277">
        <f t="shared" ref="A18819:A18882" si="2058">A18818+10</f>
        <v>188190</v>
      </c>
      <c r="B18819" s="277">
        <f t="shared" ref="B18819:B18882" si="2059">B18818+20</f>
        <v>376380</v>
      </c>
      <c r="C18819" s="277">
        <f t="shared" ref="C18819:C18882" si="2060">C18818+24</f>
        <v>451656</v>
      </c>
      <c r="D18819" s="277">
        <f t="shared" si="2057"/>
        <v>1129140</v>
      </c>
      <c r="E18819" s="277">
        <f t="shared" ref="E18819:E18882" si="2061">E18818+100</f>
        <v>1881900</v>
      </c>
      <c r="F18819" s="277">
        <f t="shared" si="2056"/>
        <v>2258280</v>
      </c>
      <c r="G18819" s="277">
        <f t="shared" ref="G18819:G18882" si="2062">G18818+12</f>
        <v>225828</v>
      </c>
    </row>
    <row r="18820" spans="1:7" x14ac:dyDescent="0.25">
      <c r="A18820" s="277">
        <f t="shared" si="2058"/>
        <v>188200</v>
      </c>
      <c r="B18820" s="277">
        <f t="shared" si="2059"/>
        <v>376400</v>
      </c>
      <c r="C18820" s="277">
        <f t="shared" si="2060"/>
        <v>451680</v>
      </c>
      <c r="D18820" s="277">
        <f t="shared" si="2057"/>
        <v>1129200</v>
      </c>
      <c r="E18820" s="277">
        <f t="shared" si="2061"/>
        <v>1882000</v>
      </c>
      <c r="F18820" s="277">
        <f t="shared" ref="F18820:F18883" si="2063">F18819+120</f>
        <v>2258400</v>
      </c>
      <c r="G18820" s="277">
        <f t="shared" si="2062"/>
        <v>225840</v>
      </c>
    </row>
    <row r="18821" spans="1:7" x14ac:dyDescent="0.25">
      <c r="A18821" s="277">
        <f t="shared" si="2058"/>
        <v>188210</v>
      </c>
      <c r="B18821" s="277">
        <f t="shared" si="2059"/>
        <v>376420</v>
      </c>
      <c r="C18821" s="277">
        <f t="shared" si="2060"/>
        <v>451704</v>
      </c>
      <c r="D18821" s="277">
        <f t="shared" si="2057"/>
        <v>1129260</v>
      </c>
      <c r="E18821" s="277">
        <f t="shared" si="2061"/>
        <v>1882100</v>
      </c>
      <c r="F18821" s="277">
        <f t="shared" si="2063"/>
        <v>2258520</v>
      </c>
      <c r="G18821" s="277">
        <f t="shared" si="2062"/>
        <v>225852</v>
      </c>
    </row>
    <row r="18822" spans="1:7" x14ac:dyDescent="0.25">
      <c r="A18822" s="277">
        <f t="shared" si="2058"/>
        <v>188220</v>
      </c>
      <c r="B18822" s="277">
        <f t="shared" si="2059"/>
        <v>376440</v>
      </c>
      <c r="C18822" s="277">
        <f t="shared" si="2060"/>
        <v>451728</v>
      </c>
      <c r="D18822" s="277">
        <f t="shared" si="2057"/>
        <v>1129320</v>
      </c>
      <c r="E18822" s="277">
        <f t="shared" si="2061"/>
        <v>1882200</v>
      </c>
      <c r="F18822" s="277">
        <f t="shared" si="2063"/>
        <v>2258640</v>
      </c>
      <c r="G18822" s="277">
        <f t="shared" si="2062"/>
        <v>225864</v>
      </c>
    </row>
    <row r="18823" spans="1:7" x14ac:dyDescent="0.25">
      <c r="A18823" s="277">
        <f t="shared" si="2058"/>
        <v>188230</v>
      </c>
      <c r="B18823" s="277">
        <f t="shared" si="2059"/>
        <v>376460</v>
      </c>
      <c r="C18823" s="277">
        <f t="shared" si="2060"/>
        <v>451752</v>
      </c>
      <c r="D18823" s="277">
        <f t="shared" ref="D18823:D18886" si="2064">D18822+60</f>
        <v>1129380</v>
      </c>
      <c r="E18823" s="277">
        <f t="shared" si="2061"/>
        <v>1882300</v>
      </c>
      <c r="F18823" s="277">
        <f t="shared" si="2063"/>
        <v>2258760</v>
      </c>
      <c r="G18823" s="277">
        <f t="shared" si="2062"/>
        <v>225876</v>
      </c>
    </row>
    <row r="18824" spans="1:7" x14ac:dyDescent="0.25">
      <c r="A18824" s="277">
        <f t="shared" si="2058"/>
        <v>188240</v>
      </c>
      <c r="B18824" s="277">
        <f t="shared" si="2059"/>
        <v>376480</v>
      </c>
      <c r="C18824" s="277">
        <f t="shared" si="2060"/>
        <v>451776</v>
      </c>
      <c r="D18824" s="277">
        <f t="shared" si="2064"/>
        <v>1129440</v>
      </c>
      <c r="E18824" s="277">
        <f t="shared" si="2061"/>
        <v>1882400</v>
      </c>
      <c r="F18824" s="277">
        <f t="shared" si="2063"/>
        <v>2258880</v>
      </c>
      <c r="G18824" s="277">
        <f t="shared" si="2062"/>
        <v>225888</v>
      </c>
    </row>
    <row r="18825" spans="1:7" x14ac:dyDescent="0.25">
      <c r="A18825" s="277">
        <f t="shared" si="2058"/>
        <v>188250</v>
      </c>
      <c r="B18825" s="277">
        <f t="shared" si="2059"/>
        <v>376500</v>
      </c>
      <c r="C18825" s="277">
        <f t="shared" si="2060"/>
        <v>451800</v>
      </c>
      <c r="D18825" s="277">
        <f t="shared" si="2064"/>
        <v>1129500</v>
      </c>
      <c r="E18825" s="277">
        <f t="shared" si="2061"/>
        <v>1882500</v>
      </c>
      <c r="F18825" s="277">
        <f t="shared" si="2063"/>
        <v>2259000</v>
      </c>
      <c r="G18825" s="277">
        <f t="shared" si="2062"/>
        <v>225900</v>
      </c>
    </row>
    <row r="18826" spans="1:7" x14ac:dyDescent="0.25">
      <c r="A18826" s="277">
        <f t="shared" si="2058"/>
        <v>188260</v>
      </c>
      <c r="B18826" s="277">
        <f t="shared" si="2059"/>
        <v>376520</v>
      </c>
      <c r="C18826" s="277">
        <f t="shared" si="2060"/>
        <v>451824</v>
      </c>
      <c r="D18826" s="277">
        <f t="shared" si="2064"/>
        <v>1129560</v>
      </c>
      <c r="E18826" s="277">
        <f t="shared" si="2061"/>
        <v>1882600</v>
      </c>
      <c r="F18826" s="277">
        <f t="shared" si="2063"/>
        <v>2259120</v>
      </c>
      <c r="G18826" s="277">
        <f t="shared" si="2062"/>
        <v>225912</v>
      </c>
    </row>
    <row r="18827" spans="1:7" x14ac:dyDescent="0.25">
      <c r="A18827" s="277">
        <f t="shared" si="2058"/>
        <v>188270</v>
      </c>
      <c r="B18827" s="277">
        <f t="shared" si="2059"/>
        <v>376540</v>
      </c>
      <c r="C18827" s="277">
        <f t="shared" si="2060"/>
        <v>451848</v>
      </c>
      <c r="D18827" s="277">
        <f t="shared" si="2064"/>
        <v>1129620</v>
      </c>
      <c r="E18827" s="277">
        <f t="shared" si="2061"/>
        <v>1882700</v>
      </c>
      <c r="F18827" s="277">
        <f t="shared" si="2063"/>
        <v>2259240</v>
      </c>
      <c r="G18827" s="277">
        <f t="shared" si="2062"/>
        <v>225924</v>
      </c>
    </row>
    <row r="18828" spans="1:7" x14ac:dyDescent="0.25">
      <c r="A18828" s="277">
        <f t="shared" si="2058"/>
        <v>188280</v>
      </c>
      <c r="B18828" s="277">
        <f t="shared" si="2059"/>
        <v>376560</v>
      </c>
      <c r="C18828" s="277">
        <f t="shared" si="2060"/>
        <v>451872</v>
      </c>
      <c r="D18828" s="277">
        <f t="shared" si="2064"/>
        <v>1129680</v>
      </c>
      <c r="E18828" s="277">
        <f t="shared" si="2061"/>
        <v>1882800</v>
      </c>
      <c r="F18828" s="277">
        <f t="shared" si="2063"/>
        <v>2259360</v>
      </c>
      <c r="G18828" s="277">
        <f t="shared" si="2062"/>
        <v>225936</v>
      </c>
    </row>
    <row r="18829" spans="1:7" x14ac:dyDescent="0.25">
      <c r="A18829" s="277">
        <f t="shared" si="2058"/>
        <v>188290</v>
      </c>
      <c r="B18829" s="277">
        <f t="shared" si="2059"/>
        <v>376580</v>
      </c>
      <c r="C18829" s="277">
        <f t="shared" si="2060"/>
        <v>451896</v>
      </c>
      <c r="D18829" s="277">
        <f t="shared" si="2064"/>
        <v>1129740</v>
      </c>
      <c r="E18829" s="277">
        <f t="shared" si="2061"/>
        <v>1882900</v>
      </c>
      <c r="F18829" s="277">
        <f t="shared" si="2063"/>
        <v>2259480</v>
      </c>
      <c r="G18829" s="277">
        <f t="shared" si="2062"/>
        <v>225948</v>
      </c>
    </row>
    <row r="18830" spans="1:7" x14ac:dyDescent="0.25">
      <c r="A18830" s="277">
        <f t="shared" si="2058"/>
        <v>188300</v>
      </c>
      <c r="B18830" s="277">
        <f t="shared" si="2059"/>
        <v>376600</v>
      </c>
      <c r="C18830" s="277">
        <f t="shared" si="2060"/>
        <v>451920</v>
      </c>
      <c r="D18830" s="277">
        <f t="shared" si="2064"/>
        <v>1129800</v>
      </c>
      <c r="E18830" s="277">
        <f t="shared" si="2061"/>
        <v>1883000</v>
      </c>
      <c r="F18830" s="277">
        <f t="shared" si="2063"/>
        <v>2259600</v>
      </c>
      <c r="G18830" s="277">
        <f t="shared" si="2062"/>
        <v>225960</v>
      </c>
    </row>
    <row r="18831" spans="1:7" x14ac:dyDescent="0.25">
      <c r="A18831" s="277">
        <f t="shared" si="2058"/>
        <v>188310</v>
      </c>
      <c r="B18831" s="277">
        <f t="shared" si="2059"/>
        <v>376620</v>
      </c>
      <c r="C18831" s="277">
        <f t="shared" si="2060"/>
        <v>451944</v>
      </c>
      <c r="D18831" s="277">
        <f t="shared" si="2064"/>
        <v>1129860</v>
      </c>
      <c r="E18831" s="277">
        <f t="shared" si="2061"/>
        <v>1883100</v>
      </c>
      <c r="F18831" s="277">
        <f t="shared" si="2063"/>
        <v>2259720</v>
      </c>
      <c r="G18831" s="277">
        <f t="shared" si="2062"/>
        <v>225972</v>
      </c>
    </row>
    <row r="18832" spans="1:7" x14ac:dyDescent="0.25">
      <c r="A18832" s="277">
        <f t="shared" si="2058"/>
        <v>188320</v>
      </c>
      <c r="B18832" s="277">
        <f t="shared" si="2059"/>
        <v>376640</v>
      </c>
      <c r="C18832" s="277">
        <f t="shared" si="2060"/>
        <v>451968</v>
      </c>
      <c r="D18832" s="277">
        <f t="shared" si="2064"/>
        <v>1129920</v>
      </c>
      <c r="E18832" s="277">
        <f t="shared" si="2061"/>
        <v>1883200</v>
      </c>
      <c r="F18832" s="277">
        <f t="shared" si="2063"/>
        <v>2259840</v>
      </c>
      <c r="G18832" s="277">
        <f t="shared" si="2062"/>
        <v>225984</v>
      </c>
    </row>
    <row r="18833" spans="1:7" x14ac:dyDescent="0.25">
      <c r="A18833" s="277">
        <f t="shared" si="2058"/>
        <v>188330</v>
      </c>
      <c r="B18833" s="277">
        <f t="shared" si="2059"/>
        <v>376660</v>
      </c>
      <c r="C18833" s="277">
        <f t="shared" si="2060"/>
        <v>451992</v>
      </c>
      <c r="D18833" s="277">
        <f t="shared" si="2064"/>
        <v>1129980</v>
      </c>
      <c r="E18833" s="277">
        <f t="shared" si="2061"/>
        <v>1883300</v>
      </c>
      <c r="F18833" s="277">
        <f t="shared" si="2063"/>
        <v>2259960</v>
      </c>
      <c r="G18833" s="277">
        <f t="shared" si="2062"/>
        <v>225996</v>
      </c>
    </row>
    <row r="18834" spans="1:7" x14ac:dyDescent="0.25">
      <c r="A18834" s="277">
        <f t="shared" si="2058"/>
        <v>188340</v>
      </c>
      <c r="B18834" s="277">
        <f t="shared" si="2059"/>
        <v>376680</v>
      </c>
      <c r="C18834" s="277">
        <f t="shared" si="2060"/>
        <v>452016</v>
      </c>
      <c r="D18834" s="277">
        <f t="shared" si="2064"/>
        <v>1130040</v>
      </c>
      <c r="E18834" s="277">
        <f t="shared" si="2061"/>
        <v>1883400</v>
      </c>
      <c r="F18834" s="277">
        <f t="shared" si="2063"/>
        <v>2260080</v>
      </c>
      <c r="G18834" s="277">
        <f t="shared" si="2062"/>
        <v>226008</v>
      </c>
    </row>
    <row r="18835" spans="1:7" x14ac:dyDescent="0.25">
      <c r="A18835" s="277">
        <f t="shared" si="2058"/>
        <v>188350</v>
      </c>
      <c r="B18835" s="277">
        <f t="shared" si="2059"/>
        <v>376700</v>
      </c>
      <c r="C18835" s="277">
        <f t="shared" si="2060"/>
        <v>452040</v>
      </c>
      <c r="D18835" s="277">
        <f t="shared" si="2064"/>
        <v>1130100</v>
      </c>
      <c r="E18835" s="277">
        <f t="shared" si="2061"/>
        <v>1883500</v>
      </c>
      <c r="F18835" s="277">
        <f t="shared" si="2063"/>
        <v>2260200</v>
      </c>
      <c r="G18835" s="277">
        <f t="shared" si="2062"/>
        <v>226020</v>
      </c>
    </row>
    <row r="18836" spans="1:7" x14ac:dyDescent="0.25">
      <c r="A18836" s="277">
        <f t="shared" si="2058"/>
        <v>188360</v>
      </c>
      <c r="B18836" s="277">
        <f t="shared" si="2059"/>
        <v>376720</v>
      </c>
      <c r="C18836" s="277">
        <f t="shared" si="2060"/>
        <v>452064</v>
      </c>
      <c r="D18836" s="277">
        <f t="shared" si="2064"/>
        <v>1130160</v>
      </c>
      <c r="E18836" s="277">
        <f t="shared" si="2061"/>
        <v>1883600</v>
      </c>
      <c r="F18836" s="277">
        <f t="shared" si="2063"/>
        <v>2260320</v>
      </c>
      <c r="G18836" s="277">
        <f t="shared" si="2062"/>
        <v>226032</v>
      </c>
    </row>
    <row r="18837" spans="1:7" x14ac:dyDescent="0.25">
      <c r="A18837" s="277">
        <f t="shared" si="2058"/>
        <v>188370</v>
      </c>
      <c r="B18837" s="277">
        <f t="shared" si="2059"/>
        <v>376740</v>
      </c>
      <c r="C18837" s="277">
        <f t="shared" si="2060"/>
        <v>452088</v>
      </c>
      <c r="D18837" s="277">
        <f t="shared" si="2064"/>
        <v>1130220</v>
      </c>
      <c r="E18837" s="277">
        <f t="shared" si="2061"/>
        <v>1883700</v>
      </c>
      <c r="F18837" s="277">
        <f t="shared" si="2063"/>
        <v>2260440</v>
      </c>
      <c r="G18837" s="277">
        <f t="shared" si="2062"/>
        <v>226044</v>
      </c>
    </row>
    <row r="18838" spans="1:7" x14ac:dyDescent="0.25">
      <c r="A18838" s="277">
        <f t="shared" si="2058"/>
        <v>188380</v>
      </c>
      <c r="B18838" s="277">
        <f t="shared" si="2059"/>
        <v>376760</v>
      </c>
      <c r="C18838" s="277">
        <f t="shared" si="2060"/>
        <v>452112</v>
      </c>
      <c r="D18838" s="277">
        <f t="shared" si="2064"/>
        <v>1130280</v>
      </c>
      <c r="E18838" s="277">
        <f t="shared" si="2061"/>
        <v>1883800</v>
      </c>
      <c r="F18838" s="277">
        <f t="shared" si="2063"/>
        <v>2260560</v>
      </c>
      <c r="G18838" s="277">
        <f t="shared" si="2062"/>
        <v>226056</v>
      </c>
    </row>
    <row r="18839" spans="1:7" x14ac:dyDescent="0.25">
      <c r="A18839" s="277">
        <f t="shared" si="2058"/>
        <v>188390</v>
      </c>
      <c r="B18839" s="277">
        <f t="shared" si="2059"/>
        <v>376780</v>
      </c>
      <c r="C18839" s="277">
        <f t="shared" si="2060"/>
        <v>452136</v>
      </c>
      <c r="D18839" s="277">
        <f t="shared" si="2064"/>
        <v>1130340</v>
      </c>
      <c r="E18839" s="277">
        <f t="shared" si="2061"/>
        <v>1883900</v>
      </c>
      <c r="F18839" s="277">
        <f t="shared" si="2063"/>
        <v>2260680</v>
      </c>
      <c r="G18839" s="277">
        <f t="shared" si="2062"/>
        <v>226068</v>
      </c>
    </row>
    <row r="18840" spans="1:7" x14ac:dyDescent="0.25">
      <c r="A18840" s="277">
        <f t="shared" si="2058"/>
        <v>188400</v>
      </c>
      <c r="B18840" s="277">
        <f t="shared" si="2059"/>
        <v>376800</v>
      </c>
      <c r="C18840" s="277">
        <f t="shared" si="2060"/>
        <v>452160</v>
      </c>
      <c r="D18840" s="277">
        <f t="shared" si="2064"/>
        <v>1130400</v>
      </c>
      <c r="E18840" s="277">
        <f t="shared" si="2061"/>
        <v>1884000</v>
      </c>
      <c r="F18840" s="277">
        <f t="shared" si="2063"/>
        <v>2260800</v>
      </c>
      <c r="G18840" s="277">
        <f t="shared" si="2062"/>
        <v>226080</v>
      </c>
    </row>
    <row r="18841" spans="1:7" x14ac:dyDescent="0.25">
      <c r="A18841" s="277">
        <f t="shared" si="2058"/>
        <v>188410</v>
      </c>
      <c r="B18841" s="277">
        <f t="shared" si="2059"/>
        <v>376820</v>
      </c>
      <c r="C18841" s="277">
        <f t="shared" si="2060"/>
        <v>452184</v>
      </c>
      <c r="D18841" s="277">
        <f t="shared" si="2064"/>
        <v>1130460</v>
      </c>
      <c r="E18841" s="277">
        <f t="shared" si="2061"/>
        <v>1884100</v>
      </c>
      <c r="F18841" s="277">
        <f t="shared" si="2063"/>
        <v>2260920</v>
      </c>
      <c r="G18841" s="277">
        <f t="shared" si="2062"/>
        <v>226092</v>
      </c>
    </row>
    <row r="18842" spans="1:7" x14ac:dyDescent="0.25">
      <c r="A18842" s="277">
        <f t="shared" si="2058"/>
        <v>188420</v>
      </c>
      <c r="B18842" s="277">
        <f t="shared" si="2059"/>
        <v>376840</v>
      </c>
      <c r="C18842" s="277">
        <f t="shared" si="2060"/>
        <v>452208</v>
      </c>
      <c r="D18842" s="277">
        <f t="shared" si="2064"/>
        <v>1130520</v>
      </c>
      <c r="E18842" s="277">
        <f t="shared" si="2061"/>
        <v>1884200</v>
      </c>
      <c r="F18842" s="277">
        <f t="shared" si="2063"/>
        <v>2261040</v>
      </c>
      <c r="G18842" s="277">
        <f t="shared" si="2062"/>
        <v>226104</v>
      </c>
    </row>
    <row r="18843" spans="1:7" x14ac:dyDescent="0.25">
      <c r="A18843" s="277">
        <f t="shared" si="2058"/>
        <v>188430</v>
      </c>
      <c r="B18843" s="277">
        <f t="shared" si="2059"/>
        <v>376860</v>
      </c>
      <c r="C18843" s="277">
        <f t="shared" si="2060"/>
        <v>452232</v>
      </c>
      <c r="D18843" s="277">
        <f t="shared" si="2064"/>
        <v>1130580</v>
      </c>
      <c r="E18843" s="277">
        <f t="shared" si="2061"/>
        <v>1884300</v>
      </c>
      <c r="F18843" s="277">
        <f t="shared" si="2063"/>
        <v>2261160</v>
      </c>
      <c r="G18843" s="277">
        <f t="shared" si="2062"/>
        <v>226116</v>
      </c>
    </row>
    <row r="18844" spans="1:7" x14ac:dyDescent="0.25">
      <c r="A18844" s="277">
        <f t="shared" si="2058"/>
        <v>188440</v>
      </c>
      <c r="B18844" s="277">
        <f t="shared" si="2059"/>
        <v>376880</v>
      </c>
      <c r="C18844" s="277">
        <f t="shared" si="2060"/>
        <v>452256</v>
      </c>
      <c r="D18844" s="277">
        <f t="shared" si="2064"/>
        <v>1130640</v>
      </c>
      <c r="E18844" s="277">
        <f t="shared" si="2061"/>
        <v>1884400</v>
      </c>
      <c r="F18844" s="277">
        <f t="shared" si="2063"/>
        <v>2261280</v>
      </c>
      <c r="G18844" s="277">
        <f t="shared" si="2062"/>
        <v>226128</v>
      </c>
    </row>
    <row r="18845" spans="1:7" x14ac:dyDescent="0.25">
      <c r="A18845" s="277">
        <f t="shared" si="2058"/>
        <v>188450</v>
      </c>
      <c r="B18845" s="277">
        <f t="shared" si="2059"/>
        <v>376900</v>
      </c>
      <c r="C18845" s="277">
        <f t="shared" si="2060"/>
        <v>452280</v>
      </c>
      <c r="D18845" s="277">
        <f t="shared" si="2064"/>
        <v>1130700</v>
      </c>
      <c r="E18845" s="277">
        <f t="shared" si="2061"/>
        <v>1884500</v>
      </c>
      <c r="F18845" s="277">
        <f t="shared" si="2063"/>
        <v>2261400</v>
      </c>
      <c r="G18845" s="277">
        <f t="shared" si="2062"/>
        <v>226140</v>
      </c>
    </row>
    <row r="18846" spans="1:7" x14ac:dyDescent="0.25">
      <c r="A18846" s="277">
        <f t="shared" si="2058"/>
        <v>188460</v>
      </c>
      <c r="B18846" s="277">
        <f t="shared" si="2059"/>
        <v>376920</v>
      </c>
      <c r="C18846" s="277">
        <f t="shared" si="2060"/>
        <v>452304</v>
      </c>
      <c r="D18846" s="277">
        <f t="shared" si="2064"/>
        <v>1130760</v>
      </c>
      <c r="E18846" s="277">
        <f t="shared" si="2061"/>
        <v>1884600</v>
      </c>
      <c r="F18846" s="277">
        <f t="shared" si="2063"/>
        <v>2261520</v>
      </c>
      <c r="G18846" s="277">
        <f t="shared" si="2062"/>
        <v>226152</v>
      </c>
    </row>
    <row r="18847" spans="1:7" x14ac:dyDescent="0.25">
      <c r="A18847" s="277">
        <f t="shared" si="2058"/>
        <v>188470</v>
      </c>
      <c r="B18847" s="277">
        <f t="shared" si="2059"/>
        <v>376940</v>
      </c>
      <c r="C18847" s="277">
        <f t="shared" si="2060"/>
        <v>452328</v>
      </c>
      <c r="D18847" s="277">
        <f t="shared" si="2064"/>
        <v>1130820</v>
      </c>
      <c r="E18847" s="277">
        <f t="shared" si="2061"/>
        <v>1884700</v>
      </c>
      <c r="F18847" s="277">
        <f t="shared" si="2063"/>
        <v>2261640</v>
      </c>
      <c r="G18847" s="277">
        <f t="shared" si="2062"/>
        <v>226164</v>
      </c>
    </row>
    <row r="18848" spans="1:7" x14ac:dyDescent="0.25">
      <c r="A18848" s="277">
        <f t="shared" si="2058"/>
        <v>188480</v>
      </c>
      <c r="B18848" s="277">
        <f t="shared" si="2059"/>
        <v>376960</v>
      </c>
      <c r="C18848" s="277">
        <f t="shared" si="2060"/>
        <v>452352</v>
      </c>
      <c r="D18848" s="277">
        <f t="shared" si="2064"/>
        <v>1130880</v>
      </c>
      <c r="E18848" s="277">
        <f t="shared" si="2061"/>
        <v>1884800</v>
      </c>
      <c r="F18848" s="277">
        <f t="shared" si="2063"/>
        <v>2261760</v>
      </c>
      <c r="G18848" s="277">
        <f t="shared" si="2062"/>
        <v>226176</v>
      </c>
    </row>
    <row r="18849" spans="1:7" x14ac:dyDescent="0.25">
      <c r="A18849" s="277">
        <f t="shared" si="2058"/>
        <v>188490</v>
      </c>
      <c r="B18849" s="277">
        <f t="shared" si="2059"/>
        <v>376980</v>
      </c>
      <c r="C18849" s="277">
        <f t="shared" si="2060"/>
        <v>452376</v>
      </c>
      <c r="D18849" s="277">
        <f t="shared" si="2064"/>
        <v>1130940</v>
      </c>
      <c r="E18849" s="277">
        <f t="shared" si="2061"/>
        <v>1884900</v>
      </c>
      <c r="F18849" s="277">
        <f t="shared" si="2063"/>
        <v>2261880</v>
      </c>
      <c r="G18849" s="277">
        <f t="shared" si="2062"/>
        <v>226188</v>
      </c>
    </row>
    <row r="18850" spans="1:7" x14ac:dyDescent="0.25">
      <c r="A18850" s="277">
        <f t="shared" si="2058"/>
        <v>188500</v>
      </c>
      <c r="B18850" s="277">
        <f t="shared" si="2059"/>
        <v>377000</v>
      </c>
      <c r="C18850" s="277">
        <f t="shared" si="2060"/>
        <v>452400</v>
      </c>
      <c r="D18850" s="277">
        <f t="shared" si="2064"/>
        <v>1131000</v>
      </c>
      <c r="E18850" s="277">
        <f t="shared" si="2061"/>
        <v>1885000</v>
      </c>
      <c r="F18850" s="277">
        <f t="shared" si="2063"/>
        <v>2262000</v>
      </c>
      <c r="G18850" s="277">
        <f t="shared" si="2062"/>
        <v>226200</v>
      </c>
    </row>
    <row r="18851" spans="1:7" x14ac:dyDescent="0.25">
      <c r="A18851" s="277">
        <f t="shared" si="2058"/>
        <v>188510</v>
      </c>
      <c r="B18851" s="277">
        <f t="shared" si="2059"/>
        <v>377020</v>
      </c>
      <c r="C18851" s="277">
        <f t="shared" si="2060"/>
        <v>452424</v>
      </c>
      <c r="D18851" s="277">
        <f t="shared" si="2064"/>
        <v>1131060</v>
      </c>
      <c r="E18851" s="277">
        <f t="shared" si="2061"/>
        <v>1885100</v>
      </c>
      <c r="F18851" s="277">
        <f t="shared" si="2063"/>
        <v>2262120</v>
      </c>
      <c r="G18851" s="277">
        <f t="shared" si="2062"/>
        <v>226212</v>
      </c>
    </row>
    <row r="18852" spans="1:7" x14ac:dyDescent="0.25">
      <c r="A18852" s="277">
        <f t="shared" si="2058"/>
        <v>188520</v>
      </c>
      <c r="B18852" s="277">
        <f t="shared" si="2059"/>
        <v>377040</v>
      </c>
      <c r="C18852" s="277">
        <f t="shared" si="2060"/>
        <v>452448</v>
      </c>
      <c r="D18852" s="277">
        <f t="shared" si="2064"/>
        <v>1131120</v>
      </c>
      <c r="E18852" s="277">
        <f t="shared" si="2061"/>
        <v>1885200</v>
      </c>
      <c r="F18852" s="277">
        <f t="shared" si="2063"/>
        <v>2262240</v>
      </c>
      <c r="G18852" s="277">
        <f t="shared" si="2062"/>
        <v>226224</v>
      </c>
    </row>
    <row r="18853" spans="1:7" x14ac:dyDescent="0.25">
      <c r="A18853" s="277">
        <f t="shared" si="2058"/>
        <v>188530</v>
      </c>
      <c r="B18853" s="277">
        <f t="shared" si="2059"/>
        <v>377060</v>
      </c>
      <c r="C18853" s="277">
        <f t="shared" si="2060"/>
        <v>452472</v>
      </c>
      <c r="D18853" s="277">
        <f t="shared" si="2064"/>
        <v>1131180</v>
      </c>
      <c r="E18853" s="277">
        <f t="shared" si="2061"/>
        <v>1885300</v>
      </c>
      <c r="F18853" s="277">
        <f t="shared" si="2063"/>
        <v>2262360</v>
      </c>
      <c r="G18853" s="277">
        <f t="shared" si="2062"/>
        <v>226236</v>
      </c>
    </row>
    <row r="18854" spans="1:7" x14ac:dyDescent="0.25">
      <c r="A18854" s="277">
        <f t="shared" si="2058"/>
        <v>188540</v>
      </c>
      <c r="B18854" s="277">
        <f t="shared" si="2059"/>
        <v>377080</v>
      </c>
      <c r="C18854" s="277">
        <f t="shared" si="2060"/>
        <v>452496</v>
      </c>
      <c r="D18854" s="277">
        <f t="shared" si="2064"/>
        <v>1131240</v>
      </c>
      <c r="E18854" s="277">
        <f t="shared" si="2061"/>
        <v>1885400</v>
      </c>
      <c r="F18854" s="277">
        <f t="shared" si="2063"/>
        <v>2262480</v>
      </c>
      <c r="G18854" s="277">
        <f t="shared" si="2062"/>
        <v>226248</v>
      </c>
    </row>
    <row r="18855" spans="1:7" x14ac:dyDescent="0.25">
      <c r="A18855" s="277">
        <f t="shared" si="2058"/>
        <v>188550</v>
      </c>
      <c r="B18855" s="277">
        <f t="shared" si="2059"/>
        <v>377100</v>
      </c>
      <c r="C18855" s="277">
        <f t="shared" si="2060"/>
        <v>452520</v>
      </c>
      <c r="D18855" s="277">
        <f t="shared" si="2064"/>
        <v>1131300</v>
      </c>
      <c r="E18855" s="277">
        <f t="shared" si="2061"/>
        <v>1885500</v>
      </c>
      <c r="F18855" s="277">
        <f t="shared" si="2063"/>
        <v>2262600</v>
      </c>
      <c r="G18855" s="277">
        <f t="shared" si="2062"/>
        <v>226260</v>
      </c>
    </row>
    <row r="18856" spans="1:7" x14ac:dyDescent="0.25">
      <c r="A18856" s="277">
        <f t="shared" si="2058"/>
        <v>188560</v>
      </c>
      <c r="B18856" s="277">
        <f t="shared" si="2059"/>
        <v>377120</v>
      </c>
      <c r="C18856" s="277">
        <f t="shared" si="2060"/>
        <v>452544</v>
      </c>
      <c r="D18856" s="277">
        <f t="shared" si="2064"/>
        <v>1131360</v>
      </c>
      <c r="E18856" s="277">
        <f t="shared" si="2061"/>
        <v>1885600</v>
      </c>
      <c r="F18856" s="277">
        <f t="shared" si="2063"/>
        <v>2262720</v>
      </c>
      <c r="G18856" s="277">
        <f t="shared" si="2062"/>
        <v>226272</v>
      </c>
    </row>
    <row r="18857" spans="1:7" x14ac:dyDescent="0.25">
      <c r="A18857" s="277">
        <f t="shared" si="2058"/>
        <v>188570</v>
      </c>
      <c r="B18857" s="277">
        <f t="shared" si="2059"/>
        <v>377140</v>
      </c>
      <c r="C18857" s="277">
        <f t="shared" si="2060"/>
        <v>452568</v>
      </c>
      <c r="D18857" s="277">
        <f t="shared" si="2064"/>
        <v>1131420</v>
      </c>
      <c r="E18857" s="277">
        <f t="shared" si="2061"/>
        <v>1885700</v>
      </c>
      <c r="F18857" s="277">
        <f t="shared" si="2063"/>
        <v>2262840</v>
      </c>
      <c r="G18857" s="277">
        <f t="shared" si="2062"/>
        <v>226284</v>
      </c>
    </row>
    <row r="18858" spans="1:7" x14ac:dyDescent="0.25">
      <c r="A18858" s="277">
        <f t="shared" si="2058"/>
        <v>188580</v>
      </c>
      <c r="B18858" s="277">
        <f t="shared" si="2059"/>
        <v>377160</v>
      </c>
      <c r="C18858" s="277">
        <f t="shared" si="2060"/>
        <v>452592</v>
      </c>
      <c r="D18858" s="277">
        <f t="shared" si="2064"/>
        <v>1131480</v>
      </c>
      <c r="E18858" s="277">
        <f t="shared" si="2061"/>
        <v>1885800</v>
      </c>
      <c r="F18858" s="277">
        <f t="shared" si="2063"/>
        <v>2262960</v>
      </c>
      <c r="G18858" s="277">
        <f t="shared" si="2062"/>
        <v>226296</v>
      </c>
    </row>
    <row r="18859" spans="1:7" x14ac:dyDescent="0.25">
      <c r="A18859" s="277">
        <f t="shared" si="2058"/>
        <v>188590</v>
      </c>
      <c r="B18859" s="277">
        <f t="shared" si="2059"/>
        <v>377180</v>
      </c>
      <c r="C18859" s="277">
        <f t="shared" si="2060"/>
        <v>452616</v>
      </c>
      <c r="D18859" s="277">
        <f t="shared" si="2064"/>
        <v>1131540</v>
      </c>
      <c r="E18859" s="277">
        <f t="shared" si="2061"/>
        <v>1885900</v>
      </c>
      <c r="F18859" s="277">
        <f t="shared" si="2063"/>
        <v>2263080</v>
      </c>
      <c r="G18859" s="277">
        <f t="shared" si="2062"/>
        <v>226308</v>
      </c>
    </row>
    <row r="18860" spans="1:7" x14ac:dyDescent="0.25">
      <c r="A18860" s="277">
        <f t="shared" si="2058"/>
        <v>188600</v>
      </c>
      <c r="B18860" s="277">
        <f t="shared" si="2059"/>
        <v>377200</v>
      </c>
      <c r="C18860" s="277">
        <f t="shared" si="2060"/>
        <v>452640</v>
      </c>
      <c r="D18860" s="277">
        <f t="shared" si="2064"/>
        <v>1131600</v>
      </c>
      <c r="E18860" s="277">
        <f t="shared" si="2061"/>
        <v>1886000</v>
      </c>
      <c r="F18860" s="277">
        <f t="shared" si="2063"/>
        <v>2263200</v>
      </c>
      <c r="G18860" s="277">
        <f t="shared" si="2062"/>
        <v>226320</v>
      </c>
    </row>
    <row r="18861" spans="1:7" x14ac:dyDescent="0.25">
      <c r="A18861" s="277">
        <f t="shared" si="2058"/>
        <v>188610</v>
      </c>
      <c r="B18861" s="277">
        <f t="shared" si="2059"/>
        <v>377220</v>
      </c>
      <c r="C18861" s="277">
        <f t="shared" si="2060"/>
        <v>452664</v>
      </c>
      <c r="D18861" s="277">
        <f t="shared" si="2064"/>
        <v>1131660</v>
      </c>
      <c r="E18861" s="277">
        <f t="shared" si="2061"/>
        <v>1886100</v>
      </c>
      <c r="F18861" s="277">
        <f t="shared" si="2063"/>
        <v>2263320</v>
      </c>
      <c r="G18861" s="277">
        <f t="shared" si="2062"/>
        <v>226332</v>
      </c>
    </row>
    <row r="18862" spans="1:7" x14ac:dyDescent="0.25">
      <c r="A18862" s="277">
        <f t="shared" si="2058"/>
        <v>188620</v>
      </c>
      <c r="B18862" s="277">
        <f t="shared" si="2059"/>
        <v>377240</v>
      </c>
      <c r="C18862" s="277">
        <f t="shared" si="2060"/>
        <v>452688</v>
      </c>
      <c r="D18862" s="277">
        <f t="shared" si="2064"/>
        <v>1131720</v>
      </c>
      <c r="E18862" s="277">
        <f t="shared" si="2061"/>
        <v>1886200</v>
      </c>
      <c r="F18862" s="277">
        <f t="shared" si="2063"/>
        <v>2263440</v>
      </c>
      <c r="G18862" s="277">
        <f t="shared" si="2062"/>
        <v>226344</v>
      </c>
    </row>
    <row r="18863" spans="1:7" x14ac:dyDescent="0.25">
      <c r="A18863" s="277">
        <f t="shared" si="2058"/>
        <v>188630</v>
      </c>
      <c r="B18863" s="277">
        <f t="shared" si="2059"/>
        <v>377260</v>
      </c>
      <c r="C18863" s="277">
        <f t="shared" si="2060"/>
        <v>452712</v>
      </c>
      <c r="D18863" s="277">
        <f t="shared" si="2064"/>
        <v>1131780</v>
      </c>
      <c r="E18863" s="277">
        <f t="shared" si="2061"/>
        <v>1886300</v>
      </c>
      <c r="F18863" s="277">
        <f t="shared" si="2063"/>
        <v>2263560</v>
      </c>
      <c r="G18863" s="277">
        <f t="shared" si="2062"/>
        <v>226356</v>
      </c>
    </row>
    <row r="18864" spans="1:7" x14ac:dyDescent="0.25">
      <c r="A18864" s="277">
        <f t="shared" si="2058"/>
        <v>188640</v>
      </c>
      <c r="B18864" s="277">
        <f t="shared" si="2059"/>
        <v>377280</v>
      </c>
      <c r="C18864" s="277">
        <f t="shared" si="2060"/>
        <v>452736</v>
      </c>
      <c r="D18864" s="277">
        <f t="shared" si="2064"/>
        <v>1131840</v>
      </c>
      <c r="E18864" s="277">
        <f t="shared" si="2061"/>
        <v>1886400</v>
      </c>
      <c r="F18864" s="277">
        <f t="shared" si="2063"/>
        <v>2263680</v>
      </c>
      <c r="G18864" s="277">
        <f t="shared" si="2062"/>
        <v>226368</v>
      </c>
    </row>
    <row r="18865" spans="1:7" x14ac:dyDescent="0.25">
      <c r="A18865" s="277">
        <f t="shared" si="2058"/>
        <v>188650</v>
      </c>
      <c r="B18865" s="277">
        <f t="shared" si="2059"/>
        <v>377300</v>
      </c>
      <c r="C18865" s="277">
        <f t="shared" si="2060"/>
        <v>452760</v>
      </c>
      <c r="D18865" s="277">
        <f t="shared" si="2064"/>
        <v>1131900</v>
      </c>
      <c r="E18865" s="277">
        <f t="shared" si="2061"/>
        <v>1886500</v>
      </c>
      <c r="F18865" s="277">
        <f t="shared" si="2063"/>
        <v>2263800</v>
      </c>
      <c r="G18865" s="277">
        <f t="shared" si="2062"/>
        <v>226380</v>
      </c>
    </row>
    <row r="18866" spans="1:7" x14ac:dyDescent="0.25">
      <c r="A18866" s="277">
        <f t="shared" si="2058"/>
        <v>188660</v>
      </c>
      <c r="B18866" s="277">
        <f t="shared" si="2059"/>
        <v>377320</v>
      </c>
      <c r="C18866" s="277">
        <f t="shared" si="2060"/>
        <v>452784</v>
      </c>
      <c r="D18866" s="277">
        <f t="shared" si="2064"/>
        <v>1131960</v>
      </c>
      <c r="E18866" s="277">
        <f t="shared" si="2061"/>
        <v>1886600</v>
      </c>
      <c r="F18866" s="277">
        <f t="shared" si="2063"/>
        <v>2263920</v>
      </c>
      <c r="G18866" s="277">
        <f t="shared" si="2062"/>
        <v>226392</v>
      </c>
    </row>
    <row r="18867" spans="1:7" x14ac:dyDescent="0.25">
      <c r="A18867" s="277">
        <f t="shared" si="2058"/>
        <v>188670</v>
      </c>
      <c r="B18867" s="277">
        <f t="shared" si="2059"/>
        <v>377340</v>
      </c>
      <c r="C18867" s="277">
        <f t="shared" si="2060"/>
        <v>452808</v>
      </c>
      <c r="D18867" s="277">
        <f t="shared" si="2064"/>
        <v>1132020</v>
      </c>
      <c r="E18867" s="277">
        <f t="shared" si="2061"/>
        <v>1886700</v>
      </c>
      <c r="F18867" s="277">
        <f t="shared" si="2063"/>
        <v>2264040</v>
      </c>
      <c r="G18867" s="277">
        <f t="shared" si="2062"/>
        <v>226404</v>
      </c>
    </row>
    <row r="18868" spans="1:7" x14ac:dyDescent="0.25">
      <c r="A18868" s="277">
        <f t="shared" si="2058"/>
        <v>188680</v>
      </c>
      <c r="B18868" s="277">
        <f t="shared" si="2059"/>
        <v>377360</v>
      </c>
      <c r="C18868" s="277">
        <f t="shared" si="2060"/>
        <v>452832</v>
      </c>
      <c r="D18868" s="277">
        <f t="shared" si="2064"/>
        <v>1132080</v>
      </c>
      <c r="E18868" s="277">
        <f t="shared" si="2061"/>
        <v>1886800</v>
      </c>
      <c r="F18868" s="277">
        <f t="shared" si="2063"/>
        <v>2264160</v>
      </c>
      <c r="G18868" s="277">
        <f t="shared" si="2062"/>
        <v>226416</v>
      </c>
    </row>
    <row r="18869" spans="1:7" x14ac:dyDescent="0.25">
      <c r="A18869" s="277">
        <f t="shared" si="2058"/>
        <v>188690</v>
      </c>
      <c r="B18869" s="277">
        <f t="shared" si="2059"/>
        <v>377380</v>
      </c>
      <c r="C18869" s="277">
        <f t="shared" si="2060"/>
        <v>452856</v>
      </c>
      <c r="D18869" s="277">
        <f t="shared" si="2064"/>
        <v>1132140</v>
      </c>
      <c r="E18869" s="277">
        <f t="shared" si="2061"/>
        <v>1886900</v>
      </c>
      <c r="F18869" s="277">
        <f t="shared" si="2063"/>
        <v>2264280</v>
      </c>
      <c r="G18869" s="277">
        <f t="shared" si="2062"/>
        <v>226428</v>
      </c>
    </row>
    <row r="18870" spans="1:7" x14ac:dyDescent="0.25">
      <c r="A18870" s="277">
        <f t="shared" si="2058"/>
        <v>188700</v>
      </c>
      <c r="B18870" s="277">
        <f t="shared" si="2059"/>
        <v>377400</v>
      </c>
      <c r="C18870" s="277">
        <f t="shared" si="2060"/>
        <v>452880</v>
      </c>
      <c r="D18870" s="277">
        <f t="shared" si="2064"/>
        <v>1132200</v>
      </c>
      <c r="E18870" s="277">
        <f t="shared" si="2061"/>
        <v>1887000</v>
      </c>
      <c r="F18870" s="277">
        <f t="shared" si="2063"/>
        <v>2264400</v>
      </c>
      <c r="G18870" s="277">
        <f t="shared" si="2062"/>
        <v>226440</v>
      </c>
    </row>
    <row r="18871" spans="1:7" x14ac:dyDescent="0.25">
      <c r="A18871" s="277">
        <f t="shared" si="2058"/>
        <v>188710</v>
      </c>
      <c r="B18871" s="277">
        <f t="shared" si="2059"/>
        <v>377420</v>
      </c>
      <c r="C18871" s="277">
        <f t="shared" si="2060"/>
        <v>452904</v>
      </c>
      <c r="D18871" s="277">
        <f t="shared" si="2064"/>
        <v>1132260</v>
      </c>
      <c r="E18871" s="277">
        <f t="shared" si="2061"/>
        <v>1887100</v>
      </c>
      <c r="F18871" s="277">
        <f t="shared" si="2063"/>
        <v>2264520</v>
      </c>
      <c r="G18871" s="277">
        <f t="shared" si="2062"/>
        <v>226452</v>
      </c>
    </row>
    <row r="18872" spans="1:7" x14ac:dyDescent="0.25">
      <c r="A18872" s="277">
        <f t="shared" si="2058"/>
        <v>188720</v>
      </c>
      <c r="B18872" s="277">
        <f t="shared" si="2059"/>
        <v>377440</v>
      </c>
      <c r="C18872" s="277">
        <f t="shared" si="2060"/>
        <v>452928</v>
      </c>
      <c r="D18872" s="277">
        <f t="shared" si="2064"/>
        <v>1132320</v>
      </c>
      <c r="E18872" s="277">
        <f t="shared" si="2061"/>
        <v>1887200</v>
      </c>
      <c r="F18872" s="277">
        <f t="shared" si="2063"/>
        <v>2264640</v>
      </c>
      <c r="G18872" s="277">
        <f t="shared" si="2062"/>
        <v>226464</v>
      </c>
    </row>
    <row r="18873" spans="1:7" x14ac:dyDescent="0.25">
      <c r="A18873" s="277">
        <f t="shared" si="2058"/>
        <v>188730</v>
      </c>
      <c r="B18873" s="277">
        <f t="shared" si="2059"/>
        <v>377460</v>
      </c>
      <c r="C18873" s="277">
        <f t="shared" si="2060"/>
        <v>452952</v>
      </c>
      <c r="D18873" s="277">
        <f t="shared" si="2064"/>
        <v>1132380</v>
      </c>
      <c r="E18873" s="277">
        <f t="shared" si="2061"/>
        <v>1887300</v>
      </c>
      <c r="F18873" s="277">
        <f t="shared" si="2063"/>
        <v>2264760</v>
      </c>
      <c r="G18873" s="277">
        <f t="shared" si="2062"/>
        <v>226476</v>
      </c>
    </row>
    <row r="18874" spans="1:7" x14ac:dyDescent="0.25">
      <c r="A18874" s="277">
        <f t="shared" si="2058"/>
        <v>188740</v>
      </c>
      <c r="B18874" s="277">
        <f t="shared" si="2059"/>
        <v>377480</v>
      </c>
      <c r="C18874" s="277">
        <f t="shared" si="2060"/>
        <v>452976</v>
      </c>
      <c r="D18874" s="277">
        <f t="shared" si="2064"/>
        <v>1132440</v>
      </c>
      <c r="E18874" s="277">
        <f t="shared" si="2061"/>
        <v>1887400</v>
      </c>
      <c r="F18874" s="277">
        <f t="shared" si="2063"/>
        <v>2264880</v>
      </c>
      <c r="G18874" s="277">
        <f t="shared" si="2062"/>
        <v>226488</v>
      </c>
    </row>
    <row r="18875" spans="1:7" x14ac:dyDescent="0.25">
      <c r="A18875" s="277">
        <f t="shared" si="2058"/>
        <v>188750</v>
      </c>
      <c r="B18875" s="277">
        <f t="shared" si="2059"/>
        <v>377500</v>
      </c>
      <c r="C18875" s="277">
        <f t="shared" si="2060"/>
        <v>453000</v>
      </c>
      <c r="D18875" s="277">
        <f t="shared" si="2064"/>
        <v>1132500</v>
      </c>
      <c r="E18875" s="277">
        <f t="shared" si="2061"/>
        <v>1887500</v>
      </c>
      <c r="F18875" s="277">
        <f t="shared" si="2063"/>
        <v>2265000</v>
      </c>
      <c r="G18875" s="277">
        <f t="shared" si="2062"/>
        <v>226500</v>
      </c>
    </row>
    <row r="18876" spans="1:7" x14ac:dyDescent="0.25">
      <c r="A18876" s="277">
        <f t="shared" si="2058"/>
        <v>188760</v>
      </c>
      <c r="B18876" s="277">
        <f t="shared" si="2059"/>
        <v>377520</v>
      </c>
      <c r="C18876" s="277">
        <f t="shared" si="2060"/>
        <v>453024</v>
      </c>
      <c r="D18876" s="277">
        <f t="shared" si="2064"/>
        <v>1132560</v>
      </c>
      <c r="E18876" s="277">
        <f t="shared" si="2061"/>
        <v>1887600</v>
      </c>
      <c r="F18876" s="277">
        <f t="shared" si="2063"/>
        <v>2265120</v>
      </c>
      <c r="G18876" s="277">
        <f t="shared" si="2062"/>
        <v>226512</v>
      </c>
    </row>
    <row r="18877" spans="1:7" x14ac:dyDescent="0.25">
      <c r="A18877" s="277">
        <f t="shared" si="2058"/>
        <v>188770</v>
      </c>
      <c r="B18877" s="277">
        <f t="shared" si="2059"/>
        <v>377540</v>
      </c>
      <c r="C18877" s="277">
        <f t="shared" si="2060"/>
        <v>453048</v>
      </c>
      <c r="D18877" s="277">
        <f t="shared" si="2064"/>
        <v>1132620</v>
      </c>
      <c r="E18877" s="277">
        <f t="shared" si="2061"/>
        <v>1887700</v>
      </c>
      <c r="F18877" s="277">
        <f t="shared" si="2063"/>
        <v>2265240</v>
      </c>
      <c r="G18877" s="277">
        <f t="shared" si="2062"/>
        <v>226524</v>
      </c>
    </row>
    <row r="18878" spans="1:7" x14ac:dyDescent="0.25">
      <c r="A18878" s="277">
        <f t="shared" si="2058"/>
        <v>188780</v>
      </c>
      <c r="B18878" s="277">
        <f t="shared" si="2059"/>
        <v>377560</v>
      </c>
      <c r="C18878" s="277">
        <f t="shared" si="2060"/>
        <v>453072</v>
      </c>
      <c r="D18878" s="277">
        <f t="shared" si="2064"/>
        <v>1132680</v>
      </c>
      <c r="E18878" s="277">
        <f t="shared" si="2061"/>
        <v>1887800</v>
      </c>
      <c r="F18878" s="277">
        <f t="shared" si="2063"/>
        <v>2265360</v>
      </c>
      <c r="G18878" s="277">
        <f t="shared" si="2062"/>
        <v>226536</v>
      </c>
    </row>
    <row r="18879" spans="1:7" x14ac:dyDescent="0.25">
      <c r="A18879" s="277">
        <f t="shared" si="2058"/>
        <v>188790</v>
      </c>
      <c r="B18879" s="277">
        <f t="shared" si="2059"/>
        <v>377580</v>
      </c>
      <c r="C18879" s="277">
        <f t="shared" si="2060"/>
        <v>453096</v>
      </c>
      <c r="D18879" s="277">
        <f t="shared" si="2064"/>
        <v>1132740</v>
      </c>
      <c r="E18879" s="277">
        <f t="shared" si="2061"/>
        <v>1887900</v>
      </c>
      <c r="F18879" s="277">
        <f t="shared" si="2063"/>
        <v>2265480</v>
      </c>
      <c r="G18879" s="277">
        <f t="shared" si="2062"/>
        <v>226548</v>
      </c>
    </row>
    <row r="18880" spans="1:7" x14ac:dyDescent="0.25">
      <c r="A18880" s="277">
        <f t="shared" si="2058"/>
        <v>188800</v>
      </c>
      <c r="B18880" s="277">
        <f t="shared" si="2059"/>
        <v>377600</v>
      </c>
      <c r="C18880" s="277">
        <f t="shared" si="2060"/>
        <v>453120</v>
      </c>
      <c r="D18880" s="277">
        <f t="shared" si="2064"/>
        <v>1132800</v>
      </c>
      <c r="E18880" s="277">
        <f t="shared" si="2061"/>
        <v>1888000</v>
      </c>
      <c r="F18880" s="277">
        <f t="shared" si="2063"/>
        <v>2265600</v>
      </c>
      <c r="G18880" s="277">
        <f t="shared" si="2062"/>
        <v>226560</v>
      </c>
    </row>
    <row r="18881" spans="1:7" x14ac:dyDescent="0.25">
      <c r="A18881" s="277">
        <f t="shared" si="2058"/>
        <v>188810</v>
      </c>
      <c r="B18881" s="277">
        <f t="shared" si="2059"/>
        <v>377620</v>
      </c>
      <c r="C18881" s="277">
        <f t="shared" si="2060"/>
        <v>453144</v>
      </c>
      <c r="D18881" s="277">
        <f t="shared" si="2064"/>
        <v>1132860</v>
      </c>
      <c r="E18881" s="277">
        <f t="shared" si="2061"/>
        <v>1888100</v>
      </c>
      <c r="F18881" s="277">
        <f t="shared" si="2063"/>
        <v>2265720</v>
      </c>
      <c r="G18881" s="277">
        <f t="shared" si="2062"/>
        <v>226572</v>
      </c>
    </row>
    <row r="18882" spans="1:7" x14ac:dyDescent="0.25">
      <c r="A18882" s="277">
        <f t="shared" si="2058"/>
        <v>188820</v>
      </c>
      <c r="B18882" s="277">
        <f t="shared" si="2059"/>
        <v>377640</v>
      </c>
      <c r="C18882" s="277">
        <f t="shared" si="2060"/>
        <v>453168</v>
      </c>
      <c r="D18882" s="277">
        <f t="shared" si="2064"/>
        <v>1132920</v>
      </c>
      <c r="E18882" s="277">
        <f t="shared" si="2061"/>
        <v>1888200</v>
      </c>
      <c r="F18882" s="277">
        <f t="shared" si="2063"/>
        <v>2265840</v>
      </c>
      <c r="G18882" s="277">
        <f t="shared" si="2062"/>
        <v>226584</v>
      </c>
    </row>
    <row r="18883" spans="1:7" x14ac:dyDescent="0.25">
      <c r="A18883" s="277">
        <f t="shared" ref="A18883:A18946" si="2065">A18882+10</f>
        <v>188830</v>
      </c>
      <c r="B18883" s="277">
        <f t="shared" ref="B18883:B18946" si="2066">B18882+20</f>
        <v>377660</v>
      </c>
      <c r="C18883" s="277">
        <f t="shared" ref="C18883:C18946" si="2067">C18882+24</f>
        <v>453192</v>
      </c>
      <c r="D18883" s="277">
        <f t="shared" si="2064"/>
        <v>1132980</v>
      </c>
      <c r="E18883" s="277">
        <f t="shared" ref="E18883:E18946" si="2068">E18882+100</f>
        <v>1888300</v>
      </c>
      <c r="F18883" s="277">
        <f t="shared" si="2063"/>
        <v>2265960</v>
      </c>
      <c r="G18883" s="277">
        <f t="shared" ref="G18883:G18946" si="2069">G18882+12</f>
        <v>226596</v>
      </c>
    </row>
    <row r="18884" spans="1:7" x14ac:dyDescent="0.25">
      <c r="A18884" s="277">
        <f t="shared" si="2065"/>
        <v>188840</v>
      </c>
      <c r="B18884" s="277">
        <f t="shared" si="2066"/>
        <v>377680</v>
      </c>
      <c r="C18884" s="277">
        <f t="shared" si="2067"/>
        <v>453216</v>
      </c>
      <c r="D18884" s="277">
        <f t="shared" si="2064"/>
        <v>1133040</v>
      </c>
      <c r="E18884" s="277">
        <f t="shared" si="2068"/>
        <v>1888400</v>
      </c>
      <c r="F18884" s="277">
        <f t="shared" ref="F18884:F18947" si="2070">F18883+120</f>
        <v>2266080</v>
      </c>
      <c r="G18884" s="277">
        <f t="shared" si="2069"/>
        <v>226608</v>
      </c>
    </row>
    <row r="18885" spans="1:7" x14ac:dyDescent="0.25">
      <c r="A18885" s="277">
        <f t="shared" si="2065"/>
        <v>188850</v>
      </c>
      <c r="B18885" s="277">
        <f t="shared" si="2066"/>
        <v>377700</v>
      </c>
      <c r="C18885" s="277">
        <f t="shared" si="2067"/>
        <v>453240</v>
      </c>
      <c r="D18885" s="277">
        <f t="shared" si="2064"/>
        <v>1133100</v>
      </c>
      <c r="E18885" s="277">
        <f t="shared" si="2068"/>
        <v>1888500</v>
      </c>
      <c r="F18885" s="277">
        <f t="shared" si="2070"/>
        <v>2266200</v>
      </c>
      <c r="G18885" s="277">
        <f t="shared" si="2069"/>
        <v>226620</v>
      </c>
    </row>
    <row r="18886" spans="1:7" x14ac:dyDescent="0.25">
      <c r="A18886" s="277">
        <f t="shared" si="2065"/>
        <v>188860</v>
      </c>
      <c r="B18886" s="277">
        <f t="shared" si="2066"/>
        <v>377720</v>
      </c>
      <c r="C18886" s="277">
        <f t="shared" si="2067"/>
        <v>453264</v>
      </c>
      <c r="D18886" s="277">
        <f t="shared" si="2064"/>
        <v>1133160</v>
      </c>
      <c r="E18886" s="277">
        <f t="shared" si="2068"/>
        <v>1888600</v>
      </c>
      <c r="F18886" s="277">
        <f t="shared" si="2070"/>
        <v>2266320</v>
      </c>
      <c r="G18886" s="277">
        <f t="shared" si="2069"/>
        <v>226632</v>
      </c>
    </row>
    <row r="18887" spans="1:7" x14ac:dyDescent="0.25">
      <c r="A18887" s="277">
        <f t="shared" si="2065"/>
        <v>188870</v>
      </c>
      <c r="B18887" s="277">
        <f t="shared" si="2066"/>
        <v>377740</v>
      </c>
      <c r="C18887" s="277">
        <f t="shared" si="2067"/>
        <v>453288</v>
      </c>
      <c r="D18887" s="277">
        <f t="shared" ref="D18887:D18950" si="2071">D18886+60</f>
        <v>1133220</v>
      </c>
      <c r="E18887" s="277">
        <f t="shared" si="2068"/>
        <v>1888700</v>
      </c>
      <c r="F18887" s="277">
        <f t="shared" si="2070"/>
        <v>2266440</v>
      </c>
      <c r="G18887" s="277">
        <f t="shared" si="2069"/>
        <v>226644</v>
      </c>
    </row>
    <row r="18888" spans="1:7" x14ac:dyDescent="0.25">
      <c r="A18888" s="277">
        <f t="shared" si="2065"/>
        <v>188880</v>
      </c>
      <c r="B18888" s="277">
        <f t="shared" si="2066"/>
        <v>377760</v>
      </c>
      <c r="C18888" s="277">
        <f t="shared" si="2067"/>
        <v>453312</v>
      </c>
      <c r="D18888" s="277">
        <f t="shared" si="2071"/>
        <v>1133280</v>
      </c>
      <c r="E18888" s="277">
        <f t="shared" si="2068"/>
        <v>1888800</v>
      </c>
      <c r="F18888" s="277">
        <f t="shared" si="2070"/>
        <v>2266560</v>
      </c>
      <c r="G18888" s="277">
        <f t="shared" si="2069"/>
        <v>226656</v>
      </c>
    </row>
    <row r="18889" spans="1:7" x14ac:dyDescent="0.25">
      <c r="A18889" s="277">
        <f t="shared" si="2065"/>
        <v>188890</v>
      </c>
      <c r="B18889" s="277">
        <f t="shared" si="2066"/>
        <v>377780</v>
      </c>
      <c r="C18889" s="277">
        <f t="shared" si="2067"/>
        <v>453336</v>
      </c>
      <c r="D18889" s="277">
        <f t="shared" si="2071"/>
        <v>1133340</v>
      </c>
      <c r="E18889" s="277">
        <f t="shared" si="2068"/>
        <v>1888900</v>
      </c>
      <c r="F18889" s="277">
        <f t="shared" si="2070"/>
        <v>2266680</v>
      </c>
      <c r="G18889" s="277">
        <f t="shared" si="2069"/>
        <v>226668</v>
      </c>
    </row>
    <row r="18890" spans="1:7" x14ac:dyDescent="0.25">
      <c r="A18890" s="277">
        <f t="shared" si="2065"/>
        <v>188900</v>
      </c>
      <c r="B18890" s="277">
        <f t="shared" si="2066"/>
        <v>377800</v>
      </c>
      <c r="C18890" s="277">
        <f t="shared" si="2067"/>
        <v>453360</v>
      </c>
      <c r="D18890" s="277">
        <f t="shared" si="2071"/>
        <v>1133400</v>
      </c>
      <c r="E18890" s="277">
        <f t="shared" si="2068"/>
        <v>1889000</v>
      </c>
      <c r="F18890" s="277">
        <f t="shared" si="2070"/>
        <v>2266800</v>
      </c>
      <c r="G18890" s="277">
        <f t="shared" si="2069"/>
        <v>226680</v>
      </c>
    </row>
    <row r="18891" spans="1:7" x14ac:dyDescent="0.25">
      <c r="A18891" s="277">
        <f t="shared" si="2065"/>
        <v>188910</v>
      </c>
      <c r="B18891" s="277">
        <f t="shared" si="2066"/>
        <v>377820</v>
      </c>
      <c r="C18891" s="277">
        <f t="shared" si="2067"/>
        <v>453384</v>
      </c>
      <c r="D18891" s="277">
        <f t="shared" si="2071"/>
        <v>1133460</v>
      </c>
      <c r="E18891" s="277">
        <f t="shared" si="2068"/>
        <v>1889100</v>
      </c>
      <c r="F18891" s="277">
        <f t="shared" si="2070"/>
        <v>2266920</v>
      </c>
      <c r="G18891" s="277">
        <f t="shared" si="2069"/>
        <v>226692</v>
      </c>
    </row>
    <row r="18892" spans="1:7" x14ac:dyDescent="0.25">
      <c r="A18892" s="277">
        <f t="shared" si="2065"/>
        <v>188920</v>
      </c>
      <c r="B18892" s="277">
        <f t="shared" si="2066"/>
        <v>377840</v>
      </c>
      <c r="C18892" s="277">
        <f t="shared" si="2067"/>
        <v>453408</v>
      </c>
      <c r="D18892" s="277">
        <f t="shared" si="2071"/>
        <v>1133520</v>
      </c>
      <c r="E18892" s="277">
        <f t="shared" si="2068"/>
        <v>1889200</v>
      </c>
      <c r="F18892" s="277">
        <f t="shared" si="2070"/>
        <v>2267040</v>
      </c>
      <c r="G18892" s="277">
        <f t="shared" si="2069"/>
        <v>226704</v>
      </c>
    </row>
    <row r="18893" spans="1:7" x14ac:dyDescent="0.25">
      <c r="A18893" s="277">
        <f t="shared" si="2065"/>
        <v>188930</v>
      </c>
      <c r="B18893" s="277">
        <f t="shared" si="2066"/>
        <v>377860</v>
      </c>
      <c r="C18893" s="277">
        <f t="shared" si="2067"/>
        <v>453432</v>
      </c>
      <c r="D18893" s="277">
        <f t="shared" si="2071"/>
        <v>1133580</v>
      </c>
      <c r="E18893" s="277">
        <f t="shared" si="2068"/>
        <v>1889300</v>
      </c>
      <c r="F18893" s="277">
        <f t="shared" si="2070"/>
        <v>2267160</v>
      </c>
      <c r="G18893" s="277">
        <f t="shared" si="2069"/>
        <v>226716</v>
      </c>
    </row>
    <row r="18894" spans="1:7" x14ac:dyDescent="0.25">
      <c r="A18894" s="277">
        <f t="shared" si="2065"/>
        <v>188940</v>
      </c>
      <c r="B18894" s="277">
        <f t="shared" si="2066"/>
        <v>377880</v>
      </c>
      <c r="C18894" s="277">
        <f t="shared" si="2067"/>
        <v>453456</v>
      </c>
      <c r="D18894" s="277">
        <f t="shared" si="2071"/>
        <v>1133640</v>
      </c>
      <c r="E18894" s="277">
        <f t="shared" si="2068"/>
        <v>1889400</v>
      </c>
      <c r="F18894" s="277">
        <f t="shared" si="2070"/>
        <v>2267280</v>
      </c>
      <c r="G18894" s="277">
        <f t="shared" si="2069"/>
        <v>226728</v>
      </c>
    </row>
    <row r="18895" spans="1:7" x14ac:dyDescent="0.25">
      <c r="A18895" s="277">
        <f t="shared" si="2065"/>
        <v>188950</v>
      </c>
      <c r="B18895" s="277">
        <f t="shared" si="2066"/>
        <v>377900</v>
      </c>
      <c r="C18895" s="277">
        <f t="shared" si="2067"/>
        <v>453480</v>
      </c>
      <c r="D18895" s="277">
        <f t="shared" si="2071"/>
        <v>1133700</v>
      </c>
      <c r="E18895" s="277">
        <f t="shared" si="2068"/>
        <v>1889500</v>
      </c>
      <c r="F18895" s="277">
        <f t="shared" si="2070"/>
        <v>2267400</v>
      </c>
      <c r="G18895" s="277">
        <f t="shared" si="2069"/>
        <v>226740</v>
      </c>
    </row>
    <row r="18896" spans="1:7" x14ac:dyDescent="0.25">
      <c r="A18896" s="277">
        <f t="shared" si="2065"/>
        <v>188960</v>
      </c>
      <c r="B18896" s="277">
        <f t="shared" si="2066"/>
        <v>377920</v>
      </c>
      <c r="C18896" s="277">
        <f t="shared" si="2067"/>
        <v>453504</v>
      </c>
      <c r="D18896" s="277">
        <f t="shared" si="2071"/>
        <v>1133760</v>
      </c>
      <c r="E18896" s="277">
        <f t="shared" si="2068"/>
        <v>1889600</v>
      </c>
      <c r="F18896" s="277">
        <f t="shared" si="2070"/>
        <v>2267520</v>
      </c>
      <c r="G18896" s="277">
        <f t="shared" si="2069"/>
        <v>226752</v>
      </c>
    </row>
    <row r="18897" spans="1:7" x14ac:dyDescent="0.25">
      <c r="A18897" s="277">
        <f t="shared" si="2065"/>
        <v>188970</v>
      </c>
      <c r="B18897" s="277">
        <f t="shared" si="2066"/>
        <v>377940</v>
      </c>
      <c r="C18897" s="277">
        <f t="shared" si="2067"/>
        <v>453528</v>
      </c>
      <c r="D18897" s="277">
        <f t="shared" si="2071"/>
        <v>1133820</v>
      </c>
      <c r="E18897" s="277">
        <f t="shared" si="2068"/>
        <v>1889700</v>
      </c>
      <c r="F18897" s="277">
        <f t="shared" si="2070"/>
        <v>2267640</v>
      </c>
      <c r="G18897" s="277">
        <f t="shared" si="2069"/>
        <v>226764</v>
      </c>
    </row>
    <row r="18898" spans="1:7" x14ac:dyDescent="0.25">
      <c r="A18898" s="277">
        <f t="shared" si="2065"/>
        <v>188980</v>
      </c>
      <c r="B18898" s="277">
        <f t="shared" si="2066"/>
        <v>377960</v>
      </c>
      <c r="C18898" s="277">
        <f t="shared" si="2067"/>
        <v>453552</v>
      </c>
      <c r="D18898" s="277">
        <f t="shared" si="2071"/>
        <v>1133880</v>
      </c>
      <c r="E18898" s="277">
        <f t="shared" si="2068"/>
        <v>1889800</v>
      </c>
      <c r="F18898" s="277">
        <f t="shared" si="2070"/>
        <v>2267760</v>
      </c>
      <c r="G18898" s="277">
        <f t="shared" si="2069"/>
        <v>226776</v>
      </c>
    </row>
    <row r="18899" spans="1:7" x14ac:dyDescent="0.25">
      <c r="A18899" s="277">
        <f t="shared" si="2065"/>
        <v>188990</v>
      </c>
      <c r="B18899" s="277">
        <f t="shared" si="2066"/>
        <v>377980</v>
      </c>
      <c r="C18899" s="277">
        <f t="shared" si="2067"/>
        <v>453576</v>
      </c>
      <c r="D18899" s="277">
        <f t="shared" si="2071"/>
        <v>1133940</v>
      </c>
      <c r="E18899" s="277">
        <f t="shared" si="2068"/>
        <v>1889900</v>
      </c>
      <c r="F18899" s="277">
        <f t="shared" si="2070"/>
        <v>2267880</v>
      </c>
      <c r="G18899" s="277">
        <f t="shared" si="2069"/>
        <v>226788</v>
      </c>
    </row>
    <row r="18900" spans="1:7" x14ac:dyDescent="0.25">
      <c r="A18900" s="277">
        <f t="shared" si="2065"/>
        <v>189000</v>
      </c>
      <c r="B18900" s="277">
        <f t="shared" si="2066"/>
        <v>378000</v>
      </c>
      <c r="C18900" s="277">
        <f t="shared" si="2067"/>
        <v>453600</v>
      </c>
      <c r="D18900" s="277">
        <f t="shared" si="2071"/>
        <v>1134000</v>
      </c>
      <c r="E18900" s="277">
        <f t="shared" si="2068"/>
        <v>1890000</v>
      </c>
      <c r="F18900" s="277">
        <f t="shared" si="2070"/>
        <v>2268000</v>
      </c>
      <c r="G18900" s="277">
        <f t="shared" si="2069"/>
        <v>226800</v>
      </c>
    </row>
    <row r="18901" spans="1:7" x14ac:dyDescent="0.25">
      <c r="A18901" s="277">
        <f t="shared" si="2065"/>
        <v>189010</v>
      </c>
      <c r="B18901" s="277">
        <f t="shared" si="2066"/>
        <v>378020</v>
      </c>
      <c r="C18901" s="277">
        <f t="shared" si="2067"/>
        <v>453624</v>
      </c>
      <c r="D18901" s="277">
        <f t="shared" si="2071"/>
        <v>1134060</v>
      </c>
      <c r="E18901" s="277">
        <f t="shared" si="2068"/>
        <v>1890100</v>
      </c>
      <c r="F18901" s="277">
        <f t="shared" si="2070"/>
        <v>2268120</v>
      </c>
      <c r="G18901" s="277">
        <f t="shared" si="2069"/>
        <v>226812</v>
      </c>
    </row>
    <row r="18902" spans="1:7" x14ac:dyDescent="0.25">
      <c r="A18902" s="277">
        <f t="shared" si="2065"/>
        <v>189020</v>
      </c>
      <c r="B18902" s="277">
        <f t="shared" si="2066"/>
        <v>378040</v>
      </c>
      <c r="C18902" s="277">
        <f t="shared" si="2067"/>
        <v>453648</v>
      </c>
      <c r="D18902" s="277">
        <f t="shared" si="2071"/>
        <v>1134120</v>
      </c>
      <c r="E18902" s="277">
        <f t="shared" si="2068"/>
        <v>1890200</v>
      </c>
      <c r="F18902" s="277">
        <f t="shared" si="2070"/>
        <v>2268240</v>
      </c>
      <c r="G18902" s="277">
        <f t="shared" si="2069"/>
        <v>226824</v>
      </c>
    </row>
    <row r="18903" spans="1:7" x14ac:dyDescent="0.25">
      <c r="A18903" s="277">
        <f t="shared" si="2065"/>
        <v>189030</v>
      </c>
      <c r="B18903" s="277">
        <f t="shared" si="2066"/>
        <v>378060</v>
      </c>
      <c r="C18903" s="277">
        <f t="shared" si="2067"/>
        <v>453672</v>
      </c>
      <c r="D18903" s="277">
        <f t="shared" si="2071"/>
        <v>1134180</v>
      </c>
      <c r="E18903" s="277">
        <f t="shared" si="2068"/>
        <v>1890300</v>
      </c>
      <c r="F18903" s="277">
        <f t="shared" si="2070"/>
        <v>2268360</v>
      </c>
      <c r="G18903" s="277">
        <f t="shared" si="2069"/>
        <v>226836</v>
      </c>
    </row>
    <row r="18904" spans="1:7" x14ac:dyDescent="0.25">
      <c r="A18904" s="277">
        <f t="shared" si="2065"/>
        <v>189040</v>
      </c>
      <c r="B18904" s="277">
        <f t="shared" si="2066"/>
        <v>378080</v>
      </c>
      <c r="C18904" s="277">
        <f t="shared" si="2067"/>
        <v>453696</v>
      </c>
      <c r="D18904" s="277">
        <f t="shared" si="2071"/>
        <v>1134240</v>
      </c>
      <c r="E18904" s="277">
        <f t="shared" si="2068"/>
        <v>1890400</v>
      </c>
      <c r="F18904" s="277">
        <f t="shared" si="2070"/>
        <v>2268480</v>
      </c>
      <c r="G18904" s="277">
        <f t="shared" si="2069"/>
        <v>226848</v>
      </c>
    </row>
    <row r="18905" spans="1:7" x14ac:dyDescent="0.25">
      <c r="A18905" s="277">
        <f t="shared" si="2065"/>
        <v>189050</v>
      </c>
      <c r="B18905" s="277">
        <f t="shared" si="2066"/>
        <v>378100</v>
      </c>
      <c r="C18905" s="277">
        <f t="shared" si="2067"/>
        <v>453720</v>
      </c>
      <c r="D18905" s="277">
        <f t="shared" si="2071"/>
        <v>1134300</v>
      </c>
      <c r="E18905" s="277">
        <f t="shared" si="2068"/>
        <v>1890500</v>
      </c>
      <c r="F18905" s="277">
        <f t="shared" si="2070"/>
        <v>2268600</v>
      </c>
      <c r="G18905" s="277">
        <f t="shared" si="2069"/>
        <v>226860</v>
      </c>
    </row>
    <row r="18906" spans="1:7" x14ac:dyDescent="0.25">
      <c r="A18906" s="277">
        <f t="shared" si="2065"/>
        <v>189060</v>
      </c>
      <c r="B18906" s="277">
        <f t="shared" si="2066"/>
        <v>378120</v>
      </c>
      <c r="C18906" s="277">
        <f t="shared" si="2067"/>
        <v>453744</v>
      </c>
      <c r="D18906" s="277">
        <f t="shared" si="2071"/>
        <v>1134360</v>
      </c>
      <c r="E18906" s="277">
        <f t="shared" si="2068"/>
        <v>1890600</v>
      </c>
      <c r="F18906" s="277">
        <f t="shared" si="2070"/>
        <v>2268720</v>
      </c>
      <c r="G18906" s="277">
        <f t="shared" si="2069"/>
        <v>226872</v>
      </c>
    </row>
    <row r="18907" spans="1:7" x14ac:dyDescent="0.25">
      <c r="A18907" s="277">
        <f t="shared" si="2065"/>
        <v>189070</v>
      </c>
      <c r="B18907" s="277">
        <f t="shared" si="2066"/>
        <v>378140</v>
      </c>
      <c r="C18907" s="277">
        <f t="shared" si="2067"/>
        <v>453768</v>
      </c>
      <c r="D18907" s="277">
        <f t="shared" si="2071"/>
        <v>1134420</v>
      </c>
      <c r="E18907" s="277">
        <f t="shared" si="2068"/>
        <v>1890700</v>
      </c>
      <c r="F18907" s="277">
        <f t="shared" si="2070"/>
        <v>2268840</v>
      </c>
      <c r="G18907" s="277">
        <f t="shared" si="2069"/>
        <v>226884</v>
      </c>
    </row>
    <row r="18908" spans="1:7" x14ac:dyDescent="0.25">
      <c r="A18908" s="277">
        <f t="shared" si="2065"/>
        <v>189080</v>
      </c>
      <c r="B18908" s="277">
        <f t="shared" si="2066"/>
        <v>378160</v>
      </c>
      <c r="C18908" s="277">
        <f t="shared" si="2067"/>
        <v>453792</v>
      </c>
      <c r="D18908" s="277">
        <f t="shared" si="2071"/>
        <v>1134480</v>
      </c>
      <c r="E18908" s="277">
        <f t="shared" si="2068"/>
        <v>1890800</v>
      </c>
      <c r="F18908" s="277">
        <f t="shared" si="2070"/>
        <v>2268960</v>
      </c>
      <c r="G18908" s="277">
        <f t="shared" si="2069"/>
        <v>226896</v>
      </c>
    </row>
    <row r="18909" spans="1:7" x14ac:dyDescent="0.25">
      <c r="A18909" s="277">
        <f t="shared" si="2065"/>
        <v>189090</v>
      </c>
      <c r="B18909" s="277">
        <f t="shared" si="2066"/>
        <v>378180</v>
      </c>
      <c r="C18909" s="277">
        <f t="shared" si="2067"/>
        <v>453816</v>
      </c>
      <c r="D18909" s="277">
        <f t="shared" si="2071"/>
        <v>1134540</v>
      </c>
      <c r="E18909" s="277">
        <f t="shared" si="2068"/>
        <v>1890900</v>
      </c>
      <c r="F18909" s="277">
        <f t="shared" si="2070"/>
        <v>2269080</v>
      </c>
      <c r="G18909" s="277">
        <f t="shared" si="2069"/>
        <v>226908</v>
      </c>
    </row>
    <row r="18910" spans="1:7" x14ac:dyDescent="0.25">
      <c r="A18910" s="277">
        <f t="shared" si="2065"/>
        <v>189100</v>
      </c>
      <c r="B18910" s="277">
        <f t="shared" si="2066"/>
        <v>378200</v>
      </c>
      <c r="C18910" s="277">
        <f t="shared" si="2067"/>
        <v>453840</v>
      </c>
      <c r="D18910" s="277">
        <f t="shared" si="2071"/>
        <v>1134600</v>
      </c>
      <c r="E18910" s="277">
        <f t="shared" si="2068"/>
        <v>1891000</v>
      </c>
      <c r="F18910" s="277">
        <f t="shared" si="2070"/>
        <v>2269200</v>
      </c>
      <c r="G18910" s="277">
        <f t="shared" si="2069"/>
        <v>226920</v>
      </c>
    </row>
    <row r="18911" spans="1:7" x14ac:dyDescent="0.25">
      <c r="A18911" s="277">
        <f t="shared" si="2065"/>
        <v>189110</v>
      </c>
      <c r="B18911" s="277">
        <f t="shared" si="2066"/>
        <v>378220</v>
      </c>
      <c r="C18911" s="277">
        <f t="shared" si="2067"/>
        <v>453864</v>
      </c>
      <c r="D18911" s="277">
        <f t="shared" si="2071"/>
        <v>1134660</v>
      </c>
      <c r="E18911" s="277">
        <f t="shared" si="2068"/>
        <v>1891100</v>
      </c>
      <c r="F18911" s="277">
        <f t="shared" si="2070"/>
        <v>2269320</v>
      </c>
      <c r="G18911" s="277">
        <f t="shared" si="2069"/>
        <v>226932</v>
      </c>
    </row>
    <row r="18912" spans="1:7" x14ac:dyDescent="0.25">
      <c r="A18912" s="277">
        <f t="shared" si="2065"/>
        <v>189120</v>
      </c>
      <c r="B18912" s="277">
        <f t="shared" si="2066"/>
        <v>378240</v>
      </c>
      <c r="C18912" s="277">
        <f t="shared" si="2067"/>
        <v>453888</v>
      </c>
      <c r="D18912" s="277">
        <f t="shared" si="2071"/>
        <v>1134720</v>
      </c>
      <c r="E18912" s="277">
        <f t="shared" si="2068"/>
        <v>1891200</v>
      </c>
      <c r="F18912" s="277">
        <f t="shared" si="2070"/>
        <v>2269440</v>
      </c>
      <c r="G18912" s="277">
        <f t="shared" si="2069"/>
        <v>226944</v>
      </c>
    </row>
    <row r="18913" spans="1:7" x14ac:dyDescent="0.25">
      <c r="A18913" s="277">
        <f t="shared" si="2065"/>
        <v>189130</v>
      </c>
      <c r="B18913" s="277">
        <f t="shared" si="2066"/>
        <v>378260</v>
      </c>
      <c r="C18913" s="277">
        <f t="shared" si="2067"/>
        <v>453912</v>
      </c>
      <c r="D18913" s="277">
        <f t="shared" si="2071"/>
        <v>1134780</v>
      </c>
      <c r="E18913" s="277">
        <f t="shared" si="2068"/>
        <v>1891300</v>
      </c>
      <c r="F18913" s="277">
        <f t="shared" si="2070"/>
        <v>2269560</v>
      </c>
      <c r="G18913" s="277">
        <f t="shared" si="2069"/>
        <v>226956</v>
      </c>
    </row>
    <row r="18914" spans="1:7" x14ac:dyDescent="0.25">
      <c r="A18914" s="277">
        <f t="shared" si="2065"/>
        <v>189140</v>
      </c>
      <c r="B18914" s="277">
        <f t="shared" si="2066"/>
        <v>378280</v>
      </c>
      <c r="C18914" s="277">
        <f t="shared" si="2067"/>
        <v>453936</v>
      </c>
      <c r="D18914" s="277">
        <f t="shared" si="2071"/>
        <v>1134840</v>
      </c>
      <c r="E18914" s="277">
        <f t="shared" si="2068"/>
        <v>1891400</v>
      </c>
      <c r="F18914" s="277">
        <f t="shared" si="2070"/>
        <v>2269680</v>
      </c>
      <c r="G18914" s="277">
        <f t="shared" si="2069"/>
        <v>226968</v>
      </c>
    </row>
    <row r="18915" spans="1:7" x14ac:dyDescent="0.25">
      <c r="A18915" s="277">
        <f t="shared" si="2065"/>
        <v>189150</v>
      </c>
      <c r="B18915" s="277">
        <f t="shared" si="2066"/>
        <v>378300</v>
      </c>
      <c r="C18915" s="277">
        <f t="shared" si="2067"/>
        <v>453960</v>
      </c>
      <c r="D18915" s="277">
        <f t="shared" si="2071"/>
        <v>1134900</v>
      </c>
      <c r="E18915" s="277">
        <f t="shared" si="2068"/>
        <v>1891500</v>
      </c>
      <c r="F18915" s="277">
        <f t="shared" si="2070"/>
        <v>2269800</v>
      </c>
      <c r="G18915" s="277">
        <f t="shared" si="2069"/>
        <v>226980</v>
      </c>
    </row>
    <row r="18916" spans="1:7" x14ac:dyDescent="0.25">
      <c r="A18916" s="277">
        <f t="shared" si="2065"/>
        <v>189160</v>
      </c>
      <c r="B18916" s="277">
        <f t="shared" si="2066"/>
        <v>378320</v>
      </c>
      <c r="C18916" s="277">
        <f t="shared" si="2067"/>
        <v>453984</v>
      </c>
      <c r="D18916" s="277">
        <f t="shared" si="2071"/>
        <v>1134960</v>
      </c>
      <c r="E18916" s="277">
        <f t="shared" si="2068"/>
        <v>1891600</v>
      </c>
      <c r="F18916" s="277">
        <f t="shared" si="2070"/>
        <v>2269920</v>
      </c>
      <c r="G18916" s="277">
        <f t="shared" si="2069"/>
        <v>226992</v>
      </c>
    </row>
    <row r="18917" spans="1:7" x14ac:dyDescent="0.25">
      <c r="A18917" s="277">
        <f t="shared" si="2065"/>
        <v>189170</v>
      </c>
      <c r="B18917" s="277">
        <f t="shared" si="2066"/>
        <v>378340</v>
      </c>
      <c r="C18917" s="277">
        <f t="shared" si="2067"/>
        <v>454008</v>
      </c>
      <c r="D18917" s="277">
        <f t="shared" si="2071"/>
        <v>1135020</v>
      </c>
      <c r="E18917" s="277">
        <f t="shared" si="2068"/>
        <v>1891700</v>
      </c>
      <c r="F18917" s="277">
        <f t="shared" si="2070"/>
        <v>2270040</v>
      </c>
      <c r="G18917" s="277">
        <f t="shared" si="2069"/>
        <v>227004</v>
      </c>
    </row>
    <row r="18918" spans="1:7" x14ac:dyDescent="0.25">
      <c r="A18918" s="277">
        <f t="shared" si="2065"/>
        <v>189180</v>
      </c>
      <c r="B18918" s="277">
        <f t="shared" si="2066"/>
        <v>378360</v>
      </c>
      <c r="C18918" s="277">
        <f t="shared" si="2067"/>
        <v>454032</v>
      </c>
      <c r="D18918" s="277">
        <f t="shared" si="2071"/>
        <v>1135080</v>
      </c>
      <c r="E18918" s="277">
        <f t="shared" si="2068"/>
        <v>1891800</v>
      </c>
      <c r="F18918" s="277">
        <f t="shared" si="2070"/>
        <v>2270160</v>
      </c>
      <c r="G18918" s="277">
        <f t="shared" si="2069"/>
        <v>227016</v>
      </c>
    </row>
    <row r="18919" spans="1:7" x14ac:dyDescent="0.25">
      <c r="A18919" s="277">
        <f t="shared" si="2065"/>
        <v>189190</v>
      </c>
      <c r="B18919" s="277">
        <f t="shared" si="2066"/>
        <v>378380</v>
      </c>
      <c r="C18919" s="277">
        <f t="shared" si="2067"/>
        <v>454056</v>
      </c>
      <c r="D18919" s="277">
        <f t="shared" si="2071"/>
        <v>1135140</v>
      </c>
      <c r="E18919" s="277">
        <f t="shared" si="2068"/>
        <v>1891900</v>
      </c>
      <c r="F18919" s="277">
        <f t="shared" si="2070"/>
        <v>2270280</v>
      </c>
      <c r="G18919" s="277">
        <f t="shared" si="2069"/>
        <v>227028</v>
      </c>
    </row>
    <row r="18920" spans="1:7" x14ac:dyDescent="0.25">
      <c r="A18920" s="277">
        <f t="shared" si="2065"/>
        <v>189200</v>
      </c>
      <c r="B18920" s="277">
        <f t="shared" si="2066"/>
        <v>378400</v>
      </c>
      <c r="C18920" s="277">
        <f t="shared" si="2067"/>
        <v>454080</v>
      </c>
      <c r="D18920" s="277">
        <f t="shared" si="2071"/>
        <v>1135200</v>
      </c>
      <c r="E18920" s="277">
        <f t="shared" si="2068"/>
        <v>1892000</v>
      </c>
      <c r="F18920" s="277">
        <f t="shared" si="2070"/>
        <v>2270400</v>
      </c>
      <c r="G18920" s="277">
        <f t="shared" si="2069"/>
        <v>227040</v>
      </c>
    </row>
    <row r="18921" spans="1:7" x14ac:dyDescent="0.25">
      <c r="A18921" s="277">
        <f t="shared" si="2065"/>
        <v>189210</v>
      </c>
      <c r="B18921" s="277">
        <f t="shared" si="2066"/>
        <v>378420</v>
      </c>
      <c r="C18921" s="277">
        <f t="shared" si="2067"/>
        <v>454104</v>
      </c>
      <c r="D18921" s="277">
        <f t="shared" si="2071"/>
        <v>1135260</v>
      </c>
      <c r="E18921" s="277">
        <f t="shared" si="2068"/>
        <v>1892100</v>
      </c>
      <c r="F18921" s="277">
        <f t="shared" si="2070"/>
        <v>2270520</v>
      </c>
      <c r="G18921" s="277">
        <f t="shared" si="2069"/>
        <v>227052</v>
      </c>
    </row>
    <row r="18922" spans="1:7" x14ac:dyDescent="0.25">
      <c r="A18922" s="277">
        <f t="shared" si="2065"/>
        <v>189220</v>
      </c>
      <c r="B18922" s="277">
        <f t="shared" si="2066"/>
        <v>378440</v>
      </c>
      <c r="C18922" s="277">
        <f t="shared" si="2067"/>
        <v>454128</v>
      </c>
      <c r="D18922" s="277">
        <f t="shared" si="2071"/>
        <v>1135320</v>
      </c>
      <c r="E18922" s="277">
        <f t="shared" si="2068"/>
        <v>1892200</v>
      </c>
      <c r="F18922" s="277">
        <f t="shared" si="2070"/>
        <v>2270640</v>
      </c>
      <c r="G18922" s="277">
        <f t="shared" si="2069"/>
        <v>227064</v>
      </c>
    </row>
    <row r="18923" spans="1:7" x14ac:dyDescent="0.25">
      <c r="A18923" s="277">
        <f t="shared" si="2065"/>
        <v>189230</v>
      </c>
      <c r="B18923" s="277">
        <f t="shared" si="2066"/>
        <v>378460</v>
      </c>
      <c r="C18923" s="277">
        <f t="shared" si="2067"/>
        <v>454152</v>
      </c>
      <c r="D18923" s="277">
        <f t="shared" si="2071"/>
        <v>1135380</v>
      </c>
      <c r="E18923" s="277">
        <f t="shared" si="2068"/>
        <v>1892300</v>
      </c>
      <c r="F18923" s="277">
        <f t="shared" si="2070"/>
        <v>2270760</v>
      </c>
      <c r="G18923" s="277">
        <f t="shared" si="2069"/>
        <v>227076</v>
      </c>
    </row>
    <row r="18924" spans="1:7" x14ac:dyDescent="0.25">
      <c r="A18924" s="277">
        <f t="shared" si="2065"/>
        <v>189240</v>
      </c>
      <c r="B18924" s="277">
        <f t="shared" si="2066"/>
        <v>378480</v>
      </c>
      <c r="C18924" s="277">
        <f t="shared" si="2067"/>
        <v>454176</v>
      </c>
      <c r="D18924" s="277">
        <f t="shared" si="2071"/>
        <v>1135440</v>
      </c>
      <c r="E18924" s="277">
        <f t="shared" si="2068"/>
        <v>1892400</v>
      </c>
      <c r="F18924" s="277">
        <f t="shared" si="2070"/>
        <v>2270880</v>
      </c>
      <c r="G18924" s="277">
        <f t="shared" si="2069"/>
        <v>227088</v>
      </c>
    </row>
    <row r="18925" spans="1:7" x14ac:dyDescent="0.25">
      <c r="A18925" s="277">
        <f t="shared" si="2065"/>
        <v>189250</v>
      </c>
      <c r="B18925" s="277">
        <f t="shared" si="2066"/>
        <v>378500</v>
      </c>
      <c r="C18925" s="277">
        <f t="shared" si="2067"/>
        <v>454200</v>
      </c>
      <c r="D18925" s="277">
        <f t="shared" si="2071"/>
        <v>1135500</v>
      </c>
      <c r="E18925" s="277">
        <f t="shared" si="2068"/>
        <v>1892500</v>
      </c>
      <c r="F18925" s="277">
        <f t="shared" si="2070"/>
        <v>2271000</v>
      </c>
      <c r="G18925" s="277">
        <f t="shared" si="2069"/>
        <v>227100</v>
      </c>
    </row>
    <row r="18926" spans="1:7" x14ac:dyDescent="0.25">
      <c r="A18926" s="277">
        <f t="shared" si="2065"/>
        <v>189260</v>
      </c>
      <c r="B18926" s="277">
        <f t="shared" si="2066"/>
        <v>378520</v>
      </c>
      <c r="C18926" s="277">
        <f t="shared" si="2067"/>
        <v>454224</v>
      </c>
      <c r="D18926" s="277">
        <f t="shared" si="2071"/>
        <v>1135560</v>
      </c>
      <c r="E18926" s="277">
        <f t="shared" si="2068"/>
        <v>1892600</v>
      </c>
      <c r="F18926" s="277">
        <f t="shared" si="2070"/>
        <v>2271120</v>
      </c>
      <c r="G18926" s="277">
        <f t="shared" si="2069"/>
        <v>227112</v>
      </c>
    </row>
    <row r="18927" spans="1:7" x14ac:dyDescent="0.25">
      <c r="A18927" s="277">
        <f t="shared" si="2065"/>
        <v>189270</v>
      </c>
      <c r="B18927" s="277">
        <f t="shared" si="2066"/>
        <v>378540</v>
      </c>
      <c r="C18927" s="277">
        <f t="shared" si="2067"/>
        <v>454248</v>
      </c>
      <c r="D18927" s="277">
        <f t="shared" si="2071"/>
        <v>1135620</v>
      </c>
      <c r="E18927" s="277">
        <f t="shared" si="2068"/>
        <v>1892700</v>
      </c>
      <c r="F18927" s="277">
        <f t="shared" si="2070"/>
        <v>2271240</v>
      </c>
      <c r="G18927" s="277">
        <f t="shared" si="2069"/>
        <v>227124</v>
      </c>
    </row>
    <row r="18928" spans="1:7" x14ac:dyDescent="0.25">
      <c r="A18928" s="277">
        <f t="shared" si="2065"/>
        <v>189280</v>
      </c>
      <c r="B18928" s="277">
        <f t="shared" si="2066"/>
        <v>378560</v>
      </c>
      <c r="C18928" s="277">
        <f t="shared" si="2067"/>
        <v>454272</v>
      </c>
      <c r="D18928" s="277">
        <f t="shared" si="2071"/>
        <v>1135680</v>
      </c>
      <c r="E18928" s="277">
        <f t="shared" si="2068"/>
        <v>1892800</v>
      </c>
      <c r="F18928" s="277">
        <f t="shared" si="2070"/>
        <v>2271360</v>
      </c>
      <c r="G18928" s="277">
        <f t="shared" si="2069"/>
        <v>227136</v>
      </c>
    </row>
    <row r="18929" spans="1:7" x14ac:dyDescent="0.25">
      <c r="A18929" s="277">
        <f t="shared" si="2065"/>
        <v>189290</v>
      </c>
      <c r="B18929" s="277">
        <f t="shared" si="2066"/>
        <v>378580</v>
      </c>
      <c r="C18929" s="277">
        <f t="shared" si="2067"/>
        <v>454296</v>
      </c>
      <c r="D18929" s="277">
        <f t="shared" si="2071"/>
        <v>1135740</v>
      </c>
      <c r="E18929" s="277">
        <f t="shared" si="2068"/>
        <v>1892900</v>
      </c>
      <c r="F18929" s="277">
        <f t="shared" si="2070"/>
        <v>2271480</v>
      </c>
      <c r="G18929" s="277">
        <f t="shared" si="2069"/>
        <v>227148</v>
      </c>
    </row>
    <row r="18930" spans="1:7" x14ac:dyDescent="0.25">
      <c r="A18930" s="277">
        <f t="shared" si="2065"/>
        <v>189300</v>
      </c>
      <c r="B18930" s="277">
        <f t="shared" si="2066"/>
        <v>378600</v>
      </c>
      <c r="C18930" s="277">
        <f t="shared" si="2067"/>
        <v>454320</v>
      </c>
      <c r="D18930" s="277">
        <f t="shared" si="2071"/>
        <v>1135800</v>
      </c>
      <c r="E18930" s="277">
        <f t="shared" si="2068"/>
        <v>1893000</v>
      </c>
      <c r="F18930" s="277">
        <f t="shared" si="2070"/>
        <v>2271600</v>
      </c>
      <c r="G18930" s="277">
        <f t="shared" si="2069"/>
        <v>227160</v>
      </c>
    </row>
    <row r="18931" spans="1:7" x14ac:dyDescent="0.25">
      <c r="A18931" s="277">
        <f t="shared" si="2065"/>
        <v>189310</v>
      </c>
      <c r="B18931" s="277">
        <f t="shared" si="2066"/>
        <v>378620</v>
      </c>
      <c r="C18931" s="277">
        <f t="shared" si="2067"/>
        <v>454344</v>
      </c>
      <c r="D18931" s="277">
        <f t="shared" si="2071"/>
        <v>1135860</v>
      </c>
      <c r="E18931" s="277">
        <f t="shared" si="2068"/>
        <v>1893100</v>
      </c>
      <c r="F18931" s="277">
        <f t="shared" si="2070"/>
        <v>2271720</v>
      </c>
      <c r="G18931" s="277">
        <f t="shared" si="2069"/>
        <v>227172</v>
      </c>
    </row>
    <row r="18932" spans="1:7" x14ac:dyDescent="0.25">
      <c r="A18932" s="277">
        <f t="shared" si="2065"/>
        <v>189320</v>
      </c>
      <c r="B18932" s="277">
        <f t="shared" si="2066"/>
        <v>378640</v>
      </c>
      <c r="C18932" s="277">
        <f t="shared" si="2067"/>
        <v>454368</v>
      </c>
      <c r="D18932" s="277">
        <f t="shared" si="2071"/>
        <v>1135920</v>
      </c>
      <c r="E18932" s="277">
        <f t="shared" si="2068"/>
        <v>1893200</v>
      </c>
      <c r="F18932" s="277">
        <f t="shared" si="2070"/>
        <v>2271840</v>
      </c>
      <c r="G18932" s="277">
        <f t="shared" si="2069"/>
        <v>227184</v>
      </c>
    </row>
    <row r="18933" spans="1:7" x14ac:dyDescent="0.25">
      <c r="A18933" s="277">
        <f t="shared" si="2065"/>
        <v>189330</v>
      </c>
      <c r="B18933" s="277">
        <f t="shared" si="2066"/>
        <v>378660</v>
      </c>
      <c r="C18933" s="277">
        <f t="shared" si="2067"/>
        <v>454392</v>
      </c>
      <c r="D18933" s="277">
        <f t="shared" si="2071"/>
        <v>1135980</v>
      </c>
      <c r="E18933" s="277">
        <f t="shared" si="2068"/>
        <v>1893300</v>
      </c>
      <c r="F18933" s="277">
        <f t="shared" si="2070"/>
        <v>2271960</v>
      </c>
      <c r="G18933" s="277">
        <f t="shared" si="2069"/>
        <v>227196</v>
      </c>
    </row>
    <row r="18934" spans="1:7" x14ac:dyDescent="0.25">
      <c r="A18934" s="277">
        <f t="shared" si="2065"/>
        <v>189340</v>
      </c>
      <c r="B18934" s="277">
        <f t="shared" si="2066"/>
        <v>378680</v>
      </c>
      <c r="C18934" s="277">
        <f t="shared" si="2067"/>
        <v>454416</v>
      </c>
      <c r="D18934" s="277">
        <f t="shared" si="2071"/>
        <v>1136040</v>
      </c>
      <c r="E18934" s="277">
        <f t="shared" si="2068"/>
        <v>1893400</v>
      </c>
      <c r="F18934" s="277">
        <f t="shared" si="2070"/>
        <v>2272080</v>
      </c>
      <c r="G18934" s="277">
        <f t="shared" si="2069"/>
        <v>227208</v>
      </c>
    </row>
    <row r="18935" spans="1:7" x14ac:dyDescent="0.25">
      <c r="A18935" s="277">
        <f t="shared" si="2065"/>
        <v>189350</v>
      </c>
      <c r="B18935" s="277">
        <f t="shared" si="2066"/>
        <v>378700</v>
      </c>
      <c r="C18935" s="277">
        <f t="shared" si="2067"/>
        <v>454440</v>
      </c>
      <c r="D18935" s="277">
        <f t="shared" si="2071"/>
        <v>1136100</v>
      </c>
      <c r="E18935" s="277">
        <f t="shared" si="2068"/>
        <v>1893500</v>
      </c>
      <c r="F18935" s="277">
        <f t="shared" si="2070"/>
        <v>2272200</v>
      </c>
      <c r="G18935" s="277">
        <f t="shared" si="2069"/>
        <v>227220</v>
      </c>
    </row>
    <row r="18936" spans="1:7" x14ac:dyDescent="0.25">
      <c r="A18936" s="277">
        <f t="shared" si="2065"/>
        <v>189360</v>
      </c>
      <c r="B18936" s="277">
        <f t="shared" si="2066"/>
        <v>378720</v>
      </c>
      <c r="C18936" s="277">
        <f t="shared" si="2067"/>
        <v>454464</v>
      </c>
      <c r="D18936" s="277">
        <f t="shared" si="2071"/>
        <v>1136160</v>
      </c>
      <c r="E18936" s="277">
        <f t="shared" si="2068"/>
        <v>1893600</v>
      </c>
      <c r="F18936" s="277">
        <f t="shared" si="2070"/>
        <v>2272320</v>
      </c>
      <c r="G18936" s="277">
        <f t="shared" si="2069"/>
        <v>227232</v>
      </c>
    </row>
    <row r="18937" spans="1:7" x14ac:dyDescent="0.25">
      <c r="A18937" s="277">
        <f t="shared" si="2065"/>
        <v>189370</v>
      </c>
      <c r="B18937" s="277">
        <f t="shared" si="2066"/>
        <v>378740</v>
      </c>
      <c r="C18937" s="277">
        <f t="shared" si="2067"/>
        <v>454488</v>
      </c>
      <c r="D18937" s="277">
        <f t="shared" si="2071"/>
        <v>1136220</v>
      </c>
      <c r="E18937" s="277">
        <f t="shared" si="2068"/>
        <v>1893700</v>
      </c>
      <c r="F18937" s="277">
        <f t="shared" si="2070"/>
        <v>2272440</v>
      </c>
      <c r="G18937" s="277">
        <f t="shared" si="2069"/>
        <v>227244</v>
      </c>
    </row>
    <row r="18938" spans="1:7" x14ac:dyDescent="0.25">
      <c r="A18938" s="277">
        <f t="shared" si="2065"/>
        <v>189380</v>
      </c>
      <c r="B18938" s="277">
        <f t="shared" si="2066"/>
        <v>378760</v>
      </c>
      <c r="C18938" s="277">
        <f t="shared" si="2067"/>
        <v>454512</v>
      </c>
      <c r="D18938" s="277">
        <f t="shared" si="2071"/>
        <v>1136280</v>
      </c>
      <c r="E18938" s="277">
        <f t="shared" si="2068"/>
        <v>1893800</v>
      </c>
      <c r="F18938" s="277">
        <f t="shared" si="2070"/>
        <v>2272560</v>
      </c>
      <c r="G18938" s="277">
        <f t="shared" si="2069"/>
        <v>227256</v>
      </c>
    </row>
    <row r="18939" spans="1:7" x14ac:dyDescent="0.25">
      <c r="A18939" s="277">
        <f t="shared" si="2065"/>
        <v>189390</v>
      </c>
      <c r="B18939" s="277">
        <f t="shared" si="2066"/>
        <v>378780</v>
      </c>
      <c r="C18939" s="277">
        <f t="shared" si="2067"/>
        <v>454536</v>
      </c>
      <c r="D18939" s="277">
        <f t="shared" si="2071"/>
        <v>1136340</v>
      </c>
      <c r="E18939" s="277">
        <f t="shared" si="2068"/>
        <v>1893900</v>
      </c>
      <c r="F18939" s="277">
        <f t="shared" si="2070"/>
        <v>2272680</v>
      </c>
      <c r="G18939" s="277">
        <f t="shared" si="2069"/>
        <v>227268</v>
      </c>
    </row>
    <row r="18940" spans="1:7" x14ac:dyDescent="0.25">
      <c r="A18940" s="277">
        <f t="shared" si="2065"/>
        <v>189400</v>
      </c>
      <c r="B18940" s="277">
        <f t="shared" si="2066"/>
        <v>378800</v>
      </c>
      <c r="C18940" s="277">
        <f t="shared" si="2067"/>
        <v>454560</v>
      </c>
      <c r="D18940" s="277">
        <f t="shared" si="2071"/>
        <v>1136400</v>
      </c>
      <c r="E18940" s="277">
        <f t="shared" si="2068"/>
        <v>1894000</v>
      </c>
      <c r="F18940" s="277">
        <f t="shared" si="2070"/>
        <v>2272800</v>
      </c>
      <c r="G18940" s="277">
        <f t="shared" si="2069"/>
        <v>227280</v>
      </c>
    </row>
    <row r="18941" spans="1:7" x14ac:dyDescent="0.25">
      <c r="A18941" s="277">
        <f t="shared" si="2065"/>
        <v>189410</v>
      </c>
      <c r="B18941" s="277">
        <f t="shared" si="2066"/>
        <v>378820</v>
      </c>
      <c r="C18941" s="277">
        <f t="shared" si="2067"/>
        <v>454584</v>
      </c>
      <c r="D18941" s="277">
        <f t="shared" si="2071"/>
        <v>1136460</v>
      </c>
      <c r="E18941" s="277">
        <f t="shared" si="2068"/>
        <v>1894100</v>
      </c>
      <c r="F18941" s="277">
        <f t="shared" si="2070"/>
        <v>2272920</v>
      </c>
      <c r="G18941" s="277">
        <f t="shared" si="2069"/>
        <v>227292</v>
      </c>
    </row>
    <row r="18942" spans="1:7" x14ac:dyDescent="0.25">
      <c r="A18942" s="277">
        <f t="shared" si="2065"/>
        <v>189420</v>
      </c>
      <c r="B18942" s="277">
        <f t="shared" si="2066"/>
        <v>378840</v>
      </c>
      <c r="C18942" s="277">
        <f t="shared" si="2067"/>
        <v>454608</v>
      </c>
      <c r="D18942" s="277">
        <f t="shared" si="2071"/>
        <v>1136520</v>
      </c>
      <c r="E18942" s="277">
        <f t="shared" si="2068"/>
        <v>1894200</v>
      </c>
      <c r="F18942" s="277">
        <f t="shared" si="2070"/>
        <v>2273040</v>
      </c>
      <c r="G18942" s="277">
        <f t="shared" si="2069"/>
        <v>227304</v>
      </c>
    </row>
    <row r="18943" spans="1:7" x14ac:dyDescent="0.25">
      <c r="A18943" s="277">
        <f t="shared" si="2065"/>
        <v>189430</v>
      </c>
      <c r="B18943" s="277">
        <f t="shared" si="2066"/>
        <v>378860</v>
      </c>
      <c r="C18943" s="277">
        <f t="shared" si="2067"/>
        <v>454632</v>
      </c>
      <c r="D18943" s="277">
        <f t="shared" si="2071"/>
        <v>1136580</v>
      </c>
      <c r="E18943" s="277">
        <f t="shared" si="2068"/>
        <v>1894300</v>
      </c>
      <c r="F18943" s="277">
        <f t="shared" si="2070"/>
        <v>2273160</v>
      </c>
      <c r="G18943" s="277">
        <f t="shared" si="2069"/>
        <v>227316</v>
      </c>
    </row>
    <row r="18944" spans="1:7" x14ac:dyDescent="0.25">
      <c r="A18944" s="277">
        <f t="shared" si="2065"/>
        <v>189440</v>
      </c>
      <c r="B18944" s="277">
        <f t="shared" si="2066"/>
        <v>378880</v>
      </c>
      <c r="C18944" s="277">
        <f t="shared" si="2067"/>
        <v>454656</v>
      </c>
      <c r="D18944" s="277">
        <f t="shared" si="2071"/>
        <v>1136640</v>
      </c>
      <c r="E18944" s="277">
        <f t="shared" si="2068"/>
        <v>1894400</v>
      </c>
      <c r="F18944" s="277">
        <f t="shared" si="2070"/>
        <v>2273280</v>
      </c>
      <c r="G18944" s="277">
        <f t="shared" si="2069"/>
        <v>227328</v>
      </c>
    </row>
    <row r="18945" spans="1:7" x14ac:dyDescent="0.25">
      <c r="A18945" s="277">
        <f t="shared" si="2065"/>
        <v>189450</v>
      </c>
      <c r="B18945" s="277">
        <f t="shared" si="2066"/>
        <v>378900</v>
      </c>
      <c r="C18945" s="277">
        <f t="shared" si="2067"/>
        <v>454680</v>
      </c>
      <c r="D18945" s="277">
        <f t="shared" si="2071"/>
        <v>1136700</v>
      </c>
      <c r="E18945" s="277">
        <f t="shared" si="2068"/>
        <v>1894500</v>
      </c>
      <c r="F18945" s="277">
        <f t="shared" si="2070"/>
        <v>2273400</v>
      </c>
      <c r="G18945" s="277">
        <f t="shared" si="2069"/>
        <v>227340</v>
      </c>
    </row>
    <row r="18946" spans="1:7" x14ac:dyDescent="0.25">
      <c r="A18946" s="277">
        <f t="shared" si="2065"/>
        <v>189460</v>
      </c>
      <c r="B18946" s="277">
        <f t="shared" si="2066"/>
        <v>378920</v>
      </c>
      <c r="C18946" s="277">
        <f t="shared" si="2067"/>
        <v>454704</v>
      </c>
      <c r="D18946" s="277">
        <f t="shared" si="2071"/>
        <v>1136760</v>
      </c>
      <c r="E18946" s="277">
        <f t="shared" si="2068"/>
        <v>1894600</v>
      </c>
      <c r="F18946" s="277">
        <f t="shared" si="2070"/>
        <v>2273520</v>
      </c>
      <c r="G18946" s="277">
        <f t="shared" si="2069"/>
        <v>227352</v>
      </c>
    </row>
    <row r="18947" spans="1:7" x14ac:dyDescent="0.25">
      <c r="A18947" s="277">
        <f t="shared" ref="A18947:A19010" si="2072">A18946+10</f>
        <v>189470</v>
      </c>
      <c r="B18947" s="277">
        <f t="shared" ref="B18947:B19010" si="2073">B18946+20</f>
        <v>378940</v>
      </c>
      <c r="C18947" s="277">
        <f t="shared" ref="C18947:C19010" si="2074">C18946+24</f>
        <v>454728</v>
      </c>
      <c r="D18947" s="277">
        <f t="shared" si="2071"/>
        <v>1136820</v>
      </c>
      <c r="E18947" s="277">
        <f t="shared" ref="E18947:E19010" si="2075">E18946+100</f>
        <v>1894700</v>
      </c>
      <c r="F18947" s="277">
        <f t="shared" si="2070"/>
        <v>2273640</v>
      </c>
      <c r="G18947" s="277">
        <f t="shared" ref="G18947:G19010" si="2076">G18946+12</f>
        <v>227364</v>
      </c>
    </row>
    <row r="18948" spans="1:7" x14ac:dyDescent="0.25">
      <c r="A18948" s="277">
        <f t="shared" si="2072"/>
        <v>189480</v>
      </c>
      <c r="B18948" s="277">
        <f t="shared" si="2073"/>
        <v>378960</v>
      </c>
      <c r="C18948" s="277">
        <f t="shared" si="2074"/>
        <v>454752</v>
      </c>
      <c r="D18948" s="277">
        <f t="shared" si="2071"/>
        <v>1136880</v>
      </c>
      <c r="E18948" s="277">
        <f t="shared" si="2075"/>
        <v>1894800</v>
      </c>
      <c r="F18948" s="277">
        <f t="shared" ref="F18948:F19011" si="2077">F18947+120</f>
        <v>2273760</v>
      </c>
      <c r="G18948" s="277">
        <f t="shared" si="2076"/>
        <v>227376</v>
      </c>
    </row>
    <row r="18949" spans="1:7" x14ac:dyDescent="0.25">
      <c r="A18949" s="277">
        <f t="shared" si="2072"/>
        <v>189490</v>
      </c>
      <c r="B18949" s="277">
        <f t="shared" si="2073"/>
        <v>378980</v>
      </c>
      <c r="C18949" s="277">
        <f t="shared" si="2074"/>
        <v>454776</v>
      </c>
      <c r="D18949" s="277">
        <f t="shared" si="2071"/>
        <v>1136940</v>
      </c>
      <c r="E18949" s="277">
        <f t="shared" si="2075"/>
        <v>1894900</v>
      </c>
      <c r="F18949" s="277">
        <f t="shared" si="2077"/>
        <v>2273880</v>
      </c>
      <c r="G18949" s="277">
        <f t="shared" si="2076"/>
        <v>227388</v>
      </c>
    </row>
    <row r="18950" spans="1:7" x14ac:dyDescent="0.25">
      <c r="A18950" s="277">
        <f t="shared" si="2072"/>
        <v>189500</v>
      </c>
      <c r="B18950" s="277">
        <f t="shared" si="2073"/>
        <v>379000</v>
      </c>
      <c r="C18950" s="277">
        <f t="shared" si="2074"/>
        <v>454800</v>
      </c>
      <c r="D18950" s="277">
        <f t="shared" si="2071"/>
        <v>1137000</v>
      </c>
      <c r="E18950" s="277">
        <f t="shared" si="2075"/>
        <v>1895000</v>
      </c>
      <c r="F18950" s="277">
        <f t="shared" si="2077"/>
        <v>2274000</v>
      </c>
      <c r="G18950" s="277">
        <f t="shared" si="2076"/>
        <v>227400</v>
      </c>
    </row>
    <row r="18951" spans="1:7" x14ac:dyDescent="0.25">
      <c r="A18951" s="277">
        <f t="shared" si="2072"/>
        <v>189510</v>
      </c>
      <c r="B18951" s="277">
        <f t="shared" si="2073"/>
        <v>379020</v>
      </c>
      <c r="C18951" s="277">
        <f t="shared" si="2074"/>
        <v>454824</v>
      </c>
      <c r="D18951" s="277">
        <f t="shared" ref="D18951:D19014" si="2078">D18950+60</f>
        <v>1137060</v>
      </c>
      <c r="E18951" s="277">
        <f t="shared" si="2075"/>
        <v>1895100</v>
      </c>
      <c r="F18951" s="277">
        <f t="shared" si="2077"/>
        <v>2274120</v>
      </c>
      <c r="G18951" s="277">
        <f t="shared" si="2076"/>
        <v>227412</v>
      </c>
    </row>
    <row r="18952" spans="1:7" x14ac:dyDescent="0.25">
      <c r="A18952" s="277">
        <f t="shared" si="2072"/>
        <v>189520</v>
      </c>
      <c r="B18952" s="277">
        <f t="shared" si="2073"/>
        <v>379040</v>
      </c>
      <c r="C18952" s="277">
        <f t="shared" si="2074"/>
        <v>454848</v>
      </c>
      <c r="D18952" s="277">
        <f t="shared" si="2078"/>
        <v>1137120</v>
      </c>
      <c r="E18952" s="277">
        <f t="shared" si="2075"/>
        <v>1895200</v>
      </c>
      <c r="F18952" s="277">
        <f t="shared" si="2077"/>
        <v>2274240</v>
      </c>
      <c r="G18952" s="277">
        <f t="shared" si="2076"/>
        <v>227424</v>
      </c>
    </row>
    <row r="18953" spans="1:7" x14ac:dyDescent="0.25">
      <c r="A18953" s="277">
        <f t="shared" si="2072"/>
        <v>189530</v>
      </c>
      <c r="B18953" s="277">
        <f t="shared" si="2073"/>
        <v>379060</v>
      </c>
      <c r="C18953" s="277">
        <f t="shared" si="2074"/>
        <v>454872</v>
      </c>
      <c r="D18953" s="277">
        <f t="shared" si="2078"/>
        <v>1137180</v>
      </c>
      <c r="E18953" s="277">
        <f t="shared" si="2075"/>
        <v>1895300</v>
      </c>
      <c r="F18953" s="277">
        <f t="shared" si="2077"/>
        <v>2274360</v>
      </c>
      <c r="G18953" s="277">
        <f t="shared" si="2076"/>
        <v>227436</v>
      </c>
    </row>
    <row r="18954" spans="1:7" x14ac:dyDescent="0.25">
      <c r="A18954" s="277">
        <f t="shared" si="2072"/>
        <v>189540</v>
      </c>
      <c r="B18954" s="277">
        <f t="shared" si="2073"/>
        <v>379080</v>
      </c>
      <c r="C18954" s="277">
        <f t="shared" si="2074"/>
        <v>454896</v>
      </c>
      <c r="D18954" s="277">
        <f t="shared" si="2078"/>
        <v>1137240</v>
      </c>
      <c r="E18954" s="277">
        <f t="shared" si="2075"/>
        <v>1895400</v>
      </c>
      <c r="F18954" s="277">
        <f t="shared" si="2077"/>
        <v>2274480</v>
      </c>
      <c r="G18954" s="277">
        <f t="shared" si="2076"/>
        <v>227448</v>
      </c>
    </row>
    <row r="18955" spans="1:7" x14ac:dyDescent="0.25">
      <c r="A18955" s="277">
        <f t="shared" si="2072"/>
        <v>189550</v>
      </c>
      <c r="B18955" s="277">
        <f t="shared" si="2073"/>
        <v>379100</v>
      </c>
      <c r="C18955" s="277">
        <f t="shared" si="2074"/>
        <v>454920</v>
      </c>
      <c r="D18955" s="277">
        <f t="shared" si="2078"/>
        <v>1137300</v>
      </c>
      <c r="E18955" s="277">
        <f t="shared" si="2075"/>
        <v>1895500</v>
      </c>
      <c r="F18955" s="277">
        <f t="shared" si="2077"/>
        <v>2274600</v>
      </c>
      <c r="G18955" s="277">
        <f t="shared" si="2076"/>
        <v>227460</v>
      </c>
    </row>
    <row r="18956" spans="1:7" x14ac:dyDescent="0.25">
      <c r="A18956" s="277">
        <f t="shared" si="2072"/>
        <v>189560</v>
      </c>
      <c r="B18956" s="277">
        <f t="shared" si="2073"/>
        <v>379120</v>
      </c>
      <c r="C18956" s="277">
        <f t="shared" si="2074"/>
        <v>454944</v>
      </c>
      <c r="D18956" s="277">
        <f t="shared" si="2078"/>
        <v>1137360</v>
      </c>
      <c r="E18956" s="277">
        <f t="shared" si="2075"/>
        <v>1895600</v>
      </c>
      <c r="F18956" s="277">
        <f t="shared" si="2077"/>
        <v>2274720</v>
      </c>
      <c r="G18956" s="277">
        <f t="shared" si="2076"/>
        <v>227472</v>
      </c>
    </row>
    <row r="18957" spans="1:7" x14ac:dyDescent="0.25">
      <c r="A18957" s="277">
        <f t="shared" si="2072"/>
        <v>189570</v>
      </c>
      <c r="B18957" s="277">
        <f t="shared" si="2073"/>
        <v>379140</v>
      </c>
      <c r="C18957" s="277">
        <f t="shared" si="2074"/>
        <v>454968</v>
      </c>
      <c r="D18957" s="277">
        <f t="shared" si="2078"/>
        <v>1137420</v>
      </c>
      <c r="E18957" s="277">
        <f t="shared" si="2075"/>
        <v>1895700</v>
      </c>
      <c r="F18957" s="277">
        <f t="shared" si="2077"/>
        <v>2274840</v>
      </c>
      <c r="G18957" s="277">
        <f t="shared" si="2076"/>
        <v>227484</v>
      </c>
    </row>
    <row r="18958" spans="1:7" x14ac:dyDescent="0.25">
      <c r="A18958" s="277">
        <f t="shared" si="2072"/>
        <v>189580</v>
      </c>
      <c r="B18958" s="277">
        <f t="shared" si="2073"/>
        <v>379160</v>
      </c>
      <c r="C18958" s="277">
        <f t="shared" si="2074"/>
        <v>454992</v>
      </c>
      <c r="D18958" s="277">
        <f t="shared" si="2078"/>
        <v>1137480</v>
      </c>
      <c r="E18958" s="277">
        <f t="shared" si="2075"/>
        <v>1895800</v>
      </c>
      <c r="F18958" s="277">
        <f t="shared" si="2077"/>
        <v>2274960</v>
      </c>
      <c r="G18958" s="277">
        <f t="shared" si="2076"/>
        <v>227496</v>
      </c>
    </row>
    <row r="18959" spans="1:7" x14ac:dyDescent="0.25">
      <c r="A18959" s="277">
        <f t="shared" si="2072"/>
        <v>189590</v>
      </c>
      <c r="B18959" s="277">
        <f t="shared" si="2073"/>
        <v>379180</v>
      </c>
      <c r="C18959" s="277">
        <f t="shared" si="2074"/>
        <v>455016</v>
      </c>
      <c r="D18959" s="277">
        <f t="shared" si="2078"/>
        <v>1137540</v>
      </c>
      <c r="E18959" s="277">
        <f t="shared" si="2075"/>
        <v>1895900</v>
      </c>
      <c r="F18959" s="277">
        <f t="shared" si="2077"/>
        <v>2275080</v>
      </c>
      <c r="G18959" s="277">
        <f t="shared" si="2076"/>
        <v>227508</v>
      </c>
    </row>
    <row r="18960" spans="1:7" x14ac:dyDescent="0.25">
      <c r="A18960" s="277">
        <f t="shared" si="2072"/>
        <v>189600</v>
      </c>
      <c r="B18960" s="277">
        <f t="shared" si="2073"/>
        <v>379200</v>
      </c>
      <c r="C18960" s="277">
        <f t="shared" si="2074"/>
        <v>455040</v>
      </c>
      <c r="D18960" s="277">
        <f t="shared" si="2078"/>
        <v>1137600</v>
      </c>
      <c r="E18960" s="277">
        <f t="shared" si="2075"/>
        <v>1896000</v>
      </c>
      <c r="F18960" s="277">
        <f t="shared" si="2077"/>
        <v>2275200</v>
      </c>
      <c r="G18960" s="277">
        <f t="shared" si="2076"/>
        <v>227520</v>
      </c>
    </row>
    <row r="18961" spans="1:7" x14ac:dyDescent="0.25">
      <c r="A18961" s="277">
        <f t="shared" si="2072"/>
        <v>189610</v>
      </c>
      <c r="B18961" s="277">
        <f t="shared" si="2073"/>
        <v>379220</v>
      </c>
      <c r="C18961" s="277">
        <f t="shared" si="2074"/>
        <v>455064</v>
      </c>
      <c r="D18961" s="277">
        <f t="shared" si="2078"/>
        <v>1137660</v>
      </c>
      <c r="E18961" s="277">
        <f t="shared" si="2075"/>
        <v>1896100</v>
      </c>
      <c r="F18961" s="277">
        <f t="shared" si="2077"/>
        <v>2275320</v>
      </c>
      <c r="G18961" s="277">
        <f t="shared" si="2076"/>
        <v>227532</v>
      </c>
    </row>
    <row r="18962" spans="1:7" x14ac:dyDescent="0.25">
      <c r="A18962" s="277">
        <f t="shared" si="2072"/>
        <v>189620</v>
      </c>
      <c r="B18962" s="277">
        <f t="shared" si="2073"/>
        <v>379240</v>
      </c>
      <c r="C18962" s="277">
        <f t="shared" si="2074"/>
        <v>455088</v>
      </c>
      <c r="D18962" s="277">
        <f t="shared" si="2078"/>
        <v>1137720</v>
      </c>
      <c r="E18962" s="277">
        <f t="shared" si="2075"/>
        <v>1896200</v>
      </c>
      <c r="F18962" s="277">
        <f t="shared" si="2077"/>
        <v>2275440</v>
      </c>
      <c r="G18962" s="277">
        <f t="shared" si="2076"/>
        <v>227544</v>
      </c>
    </row>
    <row r="18963" spans="1:7" x14ac:dyDescent="0.25">
      <c r="A18963" s="277">
        <f t="shared" si="2072"/>
        <v>189630</v>
      </c>
      <c r="B18963" s="277">
        <f t="shared" si="2073"/>
        <v>379260</v>
      </c>
      <c r="C18963" s="277">
        <f t="shared" si="2074"/>
        <v>455112</v>
      </c>
      <c r="D18963" s="277">
        <f t="shared" si="2078"/>
        <v>1137780</v>
      </c>
      <c r="E18963" s="277">
        <f t="shared" si="2075"/>
        <v>1896300</v>
      </c>
      <c r="F18963" s="277">
        <f t="shared" si="2077"/>
        <v>2275560</v>
      </c>
      <c r="G18963" s="277">
        <f t="shared" si="2076"/>
        <v>227556</v>
      </c>
    </row>
    <row r="18964" spans="1:7" x14ac:dyDescent="0.25">
      <c r="A18964" s="277">
        <f t="shared" si="2072"/>
        <v>189640</v>
      </c>
      <c r="B18964" s="277">
        <f t="shared" si="2073"/>
        <v>379280</v>
      </c>
      <c r="C18964" s="277">
        <f t="shared" si="2074"/>
        <v>455136</v>
      </c>
      <c r="D18964" s="277">
        <f t="shared" si="2078"/>
        <v>1137840</v>
      </c>
      <c r="E18964" s="277">
        <f t="shared" si="2075"/>
        <v>1896400</v>
      </c>
      <c r="F18964" s="277">
        <f t="shared" si="2077"/>
        <v>2275680</v>
      </c>
      <c r="G18964" s="277">
        <f t="shared" si="2076"/>
        <v>227568</v>
      </c>
    </row>
    <row r="18965" spans="1:7" x14ac:dyDescent="0.25">
      <c r="A18965" s="277">
        <f t="shared" si="2072"/>
        <v>189650</v>
      </c>
      <c r="B18965" s="277">
        <f t="shared" si="2073"/>
        <v>379300</v>
      </c>
      <c r="C18965" s="277">
        <f t="shared" si="2074"/>
        <v>455160</v>
      </c>
      <c r="D18965" s="277">
        <f t="shared" si="2078"/>
        <v>1137900</v>
      </c>
      <c r="E18965" s="277">
        <f t="shared" si="2075"/>
        <v>1896500</v>
      </c>
      <c r="F18965" s="277">
        <f t="shared" si="2077"/>
        <v>2275800</v>
      </c>
      <c r="G18965" s="277">
        <f t="shared" si="2076"/>
        <v>227580</v>
      </c>
    </row>
    <row r="18966" spans="1:7" x14ac:dyDescent="0.25">
      <c r="A18966" s="277">
        <f t="shared" si="2072"/>
        <v>189660</v>
      </c>
      <c r="B18966" s="277">
        <f t="shared" si="2073"/>
        <v>379320</v>
      </c>
      <c r="C18966" s="277">
        <f t="shared" si="2074"/>
        <v>455184</v>
      </c>
      <c r="D18966" s="277">
        <f t="shared" si="2078"/>
        <v>1137960</v>
      </c>
      <c r="E18966" s="277">
        <f t="shared" si="2075"/>
        <v>1896600</v>
      </c>
      <c r="F18966" s="277">
        <f t="shared" si="2077"/>
        <v>2275920</v>
      </c>
      <c r="G18966" s="277">
        <f t="shared" si="2076"/>
        <v>227592</v>
      </c>
    </row>
    <row r="18967" spans="1:7" x14ac:dyDescent="0.25">
      <c r="A18967" s="277">
        <f t="shared" si="2072"/>
        <v>189670</v>
      </c>
      <c r="B18967" s="277">
        <f t="shared" si="2073"/>
        <v>379340</v>
      </c>
      <c r="C18967" s="277">
        <f t="shared" si="2074"/>
        <v>455208</v>
      </c>
      <c r="D18967" s="277">
        <f t="shared" si="2078"/>
        <v>1138020</v>
      </c>
      <c r="E18967" s="277">
        <f t="shared" si="2075"/>
        <v>1896700</v>
      </c>
      <c r="F18967" s="277">
        <f t="shared" si="2077"/>
        <v>2276040</v>
      </c>
      <c r="G18967" s="277">
        <f t="shared" si="2076"/>
        <v>227604</v>
      </c>
    </row>
    <row r="18968" spans="1:7" x14ac:dyDescent="0.25">
      <c r="A18968" s="277">
        <f t="shared" si="2072"/>
        <v>189680</v>
      </c>
      <c r="B18968" s="277">
        <f t="shared" si="2073"/>
        <v>379360</v>
      </c>
      <c r="C18968" s="277">
        <f t="shared" si="2074"/>
        <v>455232</v>
      </c>
      <c r="D18968" s="277">
        <f t="shared" si="2078"/>
        <v>1138080</v>
      </c>
      <c r="E18968" s="277">
        <f t="shared" si="2075"/>
        <v>1896800</v>
      </c>
      <c r="F18968" s="277">
        <f t="shared" si="2077"/>
        <v>2276160</v>
      </c>
      <c r="G18968" s="277">
        <f t="shared" si="2076"/>
        <v>227616</v>
      </c>
    </row>
    <row r="18969" spans="1:7" x14ac:dyDescent="0.25">
      <c r="A18969" s="277">
        <f t="shared" si="2072"/>
        <v>189690</v>
      </c>
      <c r="B18969" s="277">
        <f t="shared" si="2073"/>
        <v>379380</v>
      </c>
      <c r="C18969" s="277">
        <f t="shared" si="2074"/>
        <v>455256</v>
      </c>
      <c r="D18969" s="277">
        <f t="shared" si="2078"/>
        <v>1138140</v>
      </c>
      <c r="E18969" s="277">
        <f t="shared" si="2075"/>
        <v>1896900</v>
      </c>
      <c r="F18969" s="277">
        <f t="shared" si="2077"/>
        <v>2276280</v>
      </c>
      <c r="G18969" s="277">
        <f t="shared" si="2076"/>
        <v>227628</v>
      </c>
    </row>
    <row r="18970" spans="1:7" x14ac:dyDescent="0.25">
      <c r="A18970" s="277">
        <f t="shared" si="2072"/>
        <v>189700</v>
      </c>
      <c r="B18970" s="277">
        <f t="shared" si="2073"/>
        <v>379400</v>
      </c>
      <c r="C18970" s="277">
        <f t="shared" si="2074"/>
        <v>455280</v>
      </c>
      <c r="D18970" s="277">
        <f t="shared" si="2078"/>
        <v>1138200</v>
      </c>
      <c r="E18970" s="277">
        <f t="shared" si="2075"/>
        <v>1897000</v>
      </c>
      <c r="F18970" s="277">
        <f t="shared" si="2077"/>
        <v>2276400</v>
      </c>
      <c r="G18970" s="277">
        <f t="shared" si="2076"/>
        <v>227640</v>
      </c>
    </row>
    <row r="18971" spans="1:7" x14ac:dyDescent="0.25">
      <c r="A18971" s="277">
        <f t="shared" si="2072"/>
        <v>189710</v>
      </c>
      <c r="B18971" s="277">
        <f t="shared" si="2073"/>
        <v>379420</v>
      </c>
      <c r="C18971" s="277">
        <f t="shared" si="2074"/>
        <v>455304</v>
      </c>
      <c r="D18971" s="277">
        <f t="shared" si="2078"/>
        <v>1138260</v>
      </c>
      <c r="E18971" s="277">
        <f t="shared" si="2075"/>
        <v>1897100</v>
      </c>
      <c r="F18971" s="277">
        <f t="shared" si="2077"/>
        <v>2276520</v>
      </c>
      <c r="G18971" s="277">
        <f t="shared" si="2076"/>
        <v>227652</v>
      </c>
    </row>
    <row r="18972" spans="1:7" x14ac:dyDescent="0.25">
      <c r="A18972" s="277">
        <f t="shared" si="2072"/>
        <v>189720</v>
      </c>
      <c r="B18972" s="277">
        <f t="shared" si="2073"/>
        <v>379440</v>
      </c>
      <c r="C18972" s="277">
        <f t="shared" si="2074"/>
        <v>455328</v>
      </c>
      <c r="D18972" s="277">
        <f t="shared" si="2078"/>
        <v>1138320</v>
      </c>
      <c r="E18972" s="277">
        <f t="shared" si="2075"/>
        <v>1897200</v>
      </c>
      <c r="F18972" s="277">
        <f t="shared" si="2077"/>
        <v>2276640</v>
      </c>
      <c r="G18972" s="277">
        <f t="shared" si="2076"/>
        <v>227664</v>
      </c>
    </row>
    <row r="18973" spans="1:7" x14ac:dyDescent="0.25">
      <c r="A18973" s="277">
        <f t="shared" si="2072"/>
        <v>189730</v>
      </c>
      <c r="B18973" s="277">
        <f t="shared" si="2073"/>
        <v>379460</v>
      </c>
      <c r="C18973" s="277">
        <f t="shared" si="2074"/>
        <v>455352</v>
      </c>
      <c r="D18973" s="277">
        <f t="shared" si="2078"/>
        <v>1138380</v>
      </c>
      <c r="E18973" s="277">
        <f t="shared" si="2075"/>
        <v>1897300</v>
      </c>
      <c r="F18973" s="277">
        <f t="shared" si="2077"/>
        <v>2276760</v>
      </c>
      <c r="G18973" s="277">
        <f t="shared" si="2076"/>
        <v>227676</v>
      </c>
    </row>
    <row r="18974" spans="1:7" x14ac:dyDescent="0.25">
      <c r="A18974" s="277">
        <f t="shared" si="2072"/>
        <v>189740</v>
      </c>
      <c r="B18974" s="277">
        <f t="shared" si="2073"/>
        <v>379480</v>
      </c>
      <c r="C18974" s="277">
        <f t="shared" si="2074"/>
        <v>455376</v>
      </c>
      <c r="D18974" s="277">
        <f t="shared" si="2078"/>
        <v>1138440</v>
      </c>
      <c r="E18974" s="277">
        <f t="shared" si="2075"/>
        <v>1897400</v>
      </c>
      <c r="F18974" s="277">
        <f t="shared" si="2077"/>
        <v>2276880</v>
      </c>
      <c r="G18974" s="277">
        <f t="shared" si="2076"/>
        <v>227688</v>
      </c>
    </row>
    <row r="18975" spans="1:7" x14ac:dyDescent="0.25">
      <c r="A18975" s="277">
        <f t="shared" si="2072"/>
        <v>189750</v>
      </c>
      <c r="B18975" s="277">
        <f t="shared" si="2073"/>
        <v>379500</v>
      </c>
      <c r="C18975" s="277">
        <f t="shared" si="2074"/>
        <v>455400</v>
      </c>
      <c r="D18975" s="277">
        <f t="shared" si="2078"/>
        <v>1138500</v>
      </c>
      <c r="E18975" s="277">
        <f t="shared" si="2075"/>
        <v>1897500</v>
      </c>
      <c r="F18975" s="277">
        <f t="shared" si="2077"/>
        <v>2277000</v>
      </c>
      <c r="G18975" s="277">
        <f t="shared" si="2076"/>
        <v>227700</v>
      </c>
    </row>
    <row r="18976" spans="1:7" x14ac:dyDescent="0.25">
      <c r="A18976" s="277">
        <f t="shared" si="2072"/>
        <v>189760</v>
      </c>
      <c r="B18976" s="277">
        <f t="shared" si="2073"/>
        <v>379520</v>
      </c>
      <c r="C18976" s="277">
        <f t="shared" si="2074"/>
        <v>455424</v>
      </c>
      <c r="D18976" s="277">
        <f t="shared" si="2078"/>
        <v>1138560</v>
      </c>
      <c r="E18976" s="277">
        <f t="shared" si="2075"/>
        <v>1897600</v>
      </c>
      <c r="F18976" s="277">
        <f t="shared" si="2077"/>
        <v>2277120</v>
      </c>
      <c r="G18976" s="277">
        <f t="shared" si="2076"/>
        <v>227712</v>
      </c>
    </row>
    <row r="18977" spans="1:7" x14ac:dyDescent="0.25">
      <c r="A18977" s="277">
        <f t="shared" si="2072"/>
        <v>189770</v>
      </c>
      <c r="B18977" s="277">
        <f t="shared" si="2073"/>
        <v>379540</v>
      </c>
      <c r="C18977" s="277">
        <f t="shared" si="2074"/>
        <v>455448</v>
      </c>
      <c r="D18977" s="277">
        <f t="shared" si="2078"/>
        <v>1138620</v>
      </c>
      <c r="E18977" s="277">
        <f t="shared" si="2075"/>
        <v>1897700</v>
      </c>
      <c r="F18977" s="277">
        <f t="shared" si="2077"/>
        <v>2277240</v>
      </c>
      <c r="G18977" s="277">
        <f t="shared" si="2076"/>
        <v>227724</v>
      </c>
    </row>
    <row r="18978" spans="1:7" x14ac:dyDescent="0.25">
      <c r="A18978" s="277">
        <f t="shared" si="2072"/>
        <v>189780</v>
      </c>
      <c r="B18978" s="277">
        <f t="shared" si="2073"/>
        <v>379560</v>
      </c>
      <c r="C18978" s="277">
        <f t="shared" si="2074"/>
        <v>455472</v>
      </c>
      <c r="D18978" s="277">
        <f t="shared" si="2078"/>
        <v>1138680</v>
      </c>
      <c r="E18978" s="277">
        <f t="shared" si="2075"/>
        <v>1897800</v>
      </c>
      <c r="F18978" s="277">
        <f t="shared" si="2077"/>
        <v>2277360</v>
      </c>
      <c r="G18978" s="277">
        <f t="shared" si="2076"/>
        <v>227736</v>
      </c>
    </row>
    <row r="18979" spans="1:7" x14ac:dyDescent="0.25">
      <c r="A18979" s="277">
        <f t="shared" si="2072"/>
        <v>189790</v>
      </c>
      <c r="B18979" s="277">
        <f t="shared" si="2073"/>
        <v>379580</v>
      </c>
      <c r="C18979" s="277">
        <f t="shared" si="2074"/>
        <v>455496</v>
      </c>
      <c r="D18979" s="277">
        <f t="shared" si="2078"/>
        <v>1138740</v>
      </c>
      <c r="E18979" s="277">
        <f t="shared" si="2075"/>
        <v>1897900</v>
      </c>
      <c r="F18979" s="277">
        <f t="shared" si="2077"/>
        <v>2277480</v>
      </c>
      <c r="G18979" s="277">
        <f t="shared" si="2076"/>
        <v>227748</v>
      </c>
    </row>
    <row r="18980" spans="1:7" x14ac:dyDescent="0.25">
      <c r="A18980" s="277">
        <f t="shared" si="2072"/>
        <v>189800</v>
      </c>
      <c r="B18980" s="277">
        <f t="shared" si="2073"/>
        <v>379600</v>
      </c>
      <c r="C18980" s="277">
        <f t="shared" si="2074"/>
        <v>455520</v>
      </c>
      <c r="D18980" s="277">
        <f t="shared" si="2078"/>
        <v>1138800</v>
      </c>
      <c r="E18980" s="277">
        <f t="shared" si="2075"/>
        <v>1898000</v>
      </c>
      <c r="F18980" s="277">
        <f t="shared" si="2077"/>
        <v>2277600</v>
      </c>
      <c r="G18980" s="277">
        <f t="shared" si="2076"/>
        <v>227760</v>
      </c>
    </row>
    <row r="18981" spans="1:7" x14ac:dyDescent="0.25">
      <c r="A18981" s="277">
        <f t="shared" si="2072"/>
        <v>189810</v>
      </c>
      <c r="B18981" s="277">
        <f t="shared" si="2073"/>
        <v>379620</v>
      </c>
      <c r="C18981" s="277">
        <f t="shared" si="2074"/>
        <v>455544</v>
      </c>
      <c r="D18981" s="277">
        <f t="shared" si="2078"/>
        <v>1138860</v>
      </c>
      <c r="E18981" s="277">
        <f t="shared" si="2075"/>
        <v>1898100</v>
      </c>
      <c r="F18981" s="277">
        <f t="shared" si="2077"/>
        <v>2277720</v>
      </c>
      <c r="G18981" s="277">
        <f t="shared" si="2076"/>
        <v>227772</v>
      </c>
    </row>
    <row r="18982" spans="1:7" x14ac:dyDescent="0.25">
      <c r="A18982" s="277">
        <f t="shared" si="2072"/>
        <v>189820</v>
      </c>
      <c r="B18982" s="277">
        <f t="shared" si="2073"/>
        <v>379640</v>
      </c>
      <c r="C18982" s="277">
        <f t="shared" si="2074"/>
        <v>455568</v>
      </c>
      <c r="D18982" s="277">
        <f t="shared" si="2078"/>
        <v>1138920</v>
      </c>
      <c r="E18982" s="277">
        <f t="shared" si="2075"/>
        <v>1898200</v>
      </c>
      <c r="F18982" s="277">
        <f t="shared" si="2077"/>
        <v>2277840</v>
      </c>
      <c r="G18982" s="277">
        <f t="shared" si="2076"/>
        <v>227784</v>
      </c>
    </row>
    <row r="18983" spans="1:7" x14ac:dyDescent="0.25">
      <c r="A18983" s="277">
        <f t="shared" si="2072"/>
        <v>189830</v>
      </c>
      <c r="B18983" s="277">
        <f t="shared" si="2073"/>
        <v>379660</v>
      </c>
      <c r="C18983" s="277">
        <f t="shared" si="2074"/>
        <v>455592</v>
      </c>
      <c r="D18983" s="277">
        <f t="shared" si="2078"/>
        <v>1138980</v>
      </c>
      <c r="E18983" s="277">
        <f t="shared" si="2075"/>
        <v>1898300</v>
      </c>
      <c r="F18983" s="277">
        <f t="shared" si="2077"/>
        <v>2277960</v>
      </c>
      <c r="G18983" s="277">
        <f t="shared" si="2076"/>
        <v>227796</v>
      </c>
    </row>
    <row r="18984" spans="1:7" x14ac:dyDescent="0.25">
      <c r="A18984" s="277">
        <f t="shared" si="2072"/>
        <v>189840</v>
      </c>
      <c r="B18984" s="277">
        <f t="shared" si="2073"/>
        <v>379680</v>
      </c>
      <c r="C18984" s="277">
        <f t="shared" si="2074"/>
        <v>455616</v>
      </c>
      <c r="D18984" s="277">
        <f t="shared" si="2078"/>
        <v>1139040</v>
      </c>
      <c r="E18984" s="277">
        <f t="shared" si="2075"/>
        <v>1898400</v>
      </c>
      <c r="F18984" s="277">
        <f t="shared" si="2077"/>
        <v>2278080</v>
      </c>
      <c r="G18984" s="277">
        <f t="shared" si="2076"/>
        <v>227808</v>
      </c>
    </row>
    <row r="18985" spans="1:7" x14ac:dyDescent="0.25">
      <c r="A18985" s="277">
        <f t="shared" si="2072"/>
        <v>189850</v>
      </c>
      <c r="B18985" s="277">
        <f t="shared" si="2073"/>
        <v>379700</v>
      </c>
      <c r="C18985" s="277">
        <f t="shared" si="2074"/>
        <v>455640</v>
      </c>
      <c r="D18985" s="277">
        <f t="shared" si="2078"/>
        <v>1139100</v>
      </c>
      <c r="E18985" s="277">
        <f t="shared" si="2075"/>
        <v>1898500</v>
      </c>
      <c r="F18985" s="277">
        <f t="shared" si="2077"/>
        <v>2278200</v>
      </c>
      <c r="G18985" s="277">
        <f t="shared" si="2076"/>
        <v>227820</v>
      </c>
    </row>
    <row r="18986" spans="1:7" x14ac:dyDescent="0.25">
      <c r="A18986" s="277">
        <f t="shared" si="2072"/>
        <v>189860</v>
      </c>
      <c r="B18986" s="277">
        <f t="shared" si="2073"/>
        <v>379720</v>
      </c>
      <c r="C18986" s="277">
        <f t="shared" si="2074"/>
        <v>455664</v>
      </c>
      <c r="D18986" s="277">
        <f t="shared" si="2078"/>
        <v>1139160</v>
      </c>
      <c r="E18986" s="277">
        <f t="shared" si="2075"/>
        <v>1898600</v>
      </c>
      <c r="F18986" s="277">
        <f t="shared" si="2077"/>
        <v>2278320</v>
      </c>
      <c r="G18986" s="277">
        <f t="shared" si="2076"/>
        <v>227832</v>
      </c>
    </row>
    <row r="18987" spans="1:7" x14ac:dyDescent="0.25">
      <c r="A18987" s="277">
        <f t="shared" si="2072"/>
        <v>189870</v>
      </c>
      <c r="B18987" s="277">
        <f t="shared" si="2073"/>
        <v>379740</v>
      </c>
      <c r="C18987" s="277">
        <f t="shared" si="2074"/>
        <v>455688</v>
      </c>
      <c r="D18987" s="277">
        <f t="shared" si="2078"/>
        <v>1139220</v>
      </c>
      <c r="E18987" s="277">
        <f t="shared" si="2075"/>
        <v>1898700</v>
      </c>
      <c r="F18987" s="277">
        <f t="shared" si="2077"/>
        <v>2278440</v>
      </c>
      <c r="G18987" s="277">
        <f t="shared" si="2076"/>
        <v>227844</v>
      </c>
    </row>
    <row r="18988" spans="1:7" x14ac:dyDescent="0.25">
      <c r="A18988" s="277">
        <f t="shared" si="2072"/>
        <v>189880</v>
      </c>
      <c r="B18988" s="277">
        <f t="shared" si="2073"/>
        <v>379760</v>
      </c>
      <c r="C18988" s="277">
        <f t="shared" si="2074"/>
        <v>455712</v>
      </c>
      <c r="D18988" s="277">
        <f t="shared" si="2078"/>
        <v>1139280</v>
      </c>
      <c r="E18988" s="277">
        <f t="shared" si="2075"/>
        <v>1898800</v>
      </c>
      <c r="F18988" s="277">
        <f t="shared" si="2077"/>
        <v>2278560</v>
      </c>
      <c r="G18988" s="277">
        <f t="shared" si="2076"/>
        <v>227856</v>
      </c>
    </row>
    <row r="18989" spans="1:7" x14ac:dyDescent="0.25">
      <c r="A18989" s="277">
        <f t="shared" si="2072"/>
        <v>189890</v>
      </c>
      <c r="B18989" s="277">
        <f t="shared" si="2073"/>
        <v>379780</v>
      </c>
      <c r="C18989" s="277">
        <f t="shared" si="2074"/>
        <v>455736</v>
      </c>
      <c r="D18989" s="277">
        <f t="shared" si="2078"/>
        <v>1139340</v>
      </c>
      <c r="E18989" s="277">
        <f t="shared" si="2075"/>
        <v>1898900</v>
      </c>
      <c r="F18989" s="277">
        <f t="shared" si="2077"/>
        <v>2278680</v>
      </c>
      <c r="G18989" s="277">
        <f t="shared" si="2076"/>
        <v>227868</v>
      </c>
    </row>
    <row r="18990" spans="1:7" x14ac:dyDescent="0.25">
      <c r="A18990" s="277">
        <f t="shared" si="2072"/>
        <v>189900</v>
      </c>
      <c r="B18990" s="277">
        <f t="shared" si="2073"/>
        <v>379800</v>
      </c>
      <c r="C18990" s="277">
        <f t="shared" si="2074"/>
        <v>455760</v>
      </c>
      <c r="D18990" s="277">
        <f t="shared" si="2078"/>
        <v>1139400</v>
      </c>
      <c r="E18990" s="277">
        <f t="shared" si="2075"/>
        <v>1899000</v>
      </c>
      <c r="F18990" s="277">
        <f t="shared" si="2077"/>
        <v>2278800</v>
      </c>
      <c r="G18990" s="277">
        <f t="shared" si="2076"/>
        <v>227880</v>
      </c>
    </row>
    <row r="18991" spans="1:7" x14ac:dyDescent="0.25">
      <c r="A18991" s="277">
        <f t="shared" si="2072"/>
        <v>189910</v>
      </c>
      <c r="B18991" s="277">
        <f t="shared" si="2073"/>
        <v>379820</v>
      </c>
      <c r="C18991" s="277">
        <f t="shared" si="2074"/>
        <v>455784</v>
      </c>
      <c r="D18991" s="277">
        <f t="shared" si="2078"/>
        <v>1139460</v>
      </c>
      <c r="E18991" s="277">
        <f t="shared" si="2075"/>
        <v>1899100</v>
      </c>
      <c r="F18991" s="277">
        <f t="shared" si="2077"/>
        <v>2278920</v>
      </c>
      <c r="G18991" s="277">
        <f t="shared" si="2076"/>
        <v>227892</v>
      </c>
    </row>
    <row r="18992" spans="1:7" x14ac:dyDescent="0.25">
      <c r="A18992" s="277">
        <f t="shared" si="2072"/>
        <v>189920</v>
      </c>
      <c r="B18992" s="277">
        <f t="shared" si="2073"/>
        <v>379840</v>
      </c>
      <c r="C18992" s="277">
        <f t="shared" si="2074"/>
        <v>455808</v>
      </c>
      <c r="D18992" s="277">
        <f t="shared" si="2078"/>
        <v>1139520</v>
      </c>
      <c r="E18992" s="277">
        <f t="shared" si="2075"/>
        <v>1899200</v>
      </c>
      <c r="F18992" s="277">
        <f t="shared" si="2077"/>
        <v>2279040</v>
      </c>
      <c r="G18992" s="277">
        <f t="shared" si="2076"/>
        <v>227904</v>
      </c>
    </row>
    <row r="18993" spans="1:7" x14ac:dyDescent="0.25">
      <c r="A18993" s="277">
        <f t="shared" si="2072"/>
        <v>189930</v>
      </c>
      <c r="B18993" s="277">
        <f t="shared" si="2073"/>
        <v>379860</v>
      </c>
      <c r="C18993" s="277">
        <f t="shared" si="2074"/>
        <v>455832</v>
      </c>
      <c r="D18993" s="277">
        <f t="shared" si="2078"/>
        <v>1139580</v>
      </c>
      <c r="E18993" s="277">
        <f t="shared" si="2075"/>
        <v>1899300</v>
      </c>
      <c r="F18993" s="277">
        <f t="shared" si="2077"/>
        <v>2279160</v>
      </c>
      <c r="G18993" s="277">
        <f t="shared" si="2076"/>
        <v>227916</v>
      </c>
    </row>
    <row r="18994" spans="1:7" x14ac:dyDescent="0.25">
      <c r="A18994" s="277">
        <f t="shared" si="2072"/>
        <v>189940</v>
      </c>
      <c r="B18994" s="277">
        <f t="shared" si="2073"/>
        <v>379880</v>
      </c>
      <c r="C18994" s="277">
        <f t="shared" si="2074"/>
        <v>455856</v>
      </c>
      <c r="D18994" s="277">
        <f t="shared" si="2078"/>
        <v>1139640</v>
      </c>
      <c r="E18994" s="277">
        <f t="shared" si="2075"/>
        <v>1899400</v>
      </c>
      <c r="F18994" s="277">
        <f t="shared" si="2077"/>
        <v>2279280</v>
      </c>
      <c r="G18994" s="277">
        <f t="shared" si="2076"/>
        <v>227928</v>
      </c>
    </row>
    <row r="18995" spans="1:7" x14ac:dyDescent="0.25">
      <c r="A18995" s="277">
        <f t="shared" si="2072"/>
        <v>189950</v>
      </c>
      <c r="B18995" s="277">
        <f t="shared" si="2073"/>
        <v>379900</v>
      </c>
      <c r="C18995" s="277">
        <f t="shared" si="2074"/>
        <v>455880</v>
      </c>
      <c r="D18995" s="277">
        <f t="shared" si="2078"/>
        <v>1139700</v>
      </c>
      <c r="E18995" s="277">
        <f t="shared" si="2075"/>
        <v>1899500</v>
      </c>
      <c r="F18995" s="277">
        <f t="shared" si="2077"/>
        <v>2279400</v>
      </c>
      <c r="G18995" s="277">
        <f t="shared" si="2076"/>
        <v>227940</v>
      </c>
    </row>
    <row r="18996" spans="1:7" x14ac:dyDescent="0.25">
      <c r="A18996" s="277">
        <f t="shared" si="2072"/>
        <v>189960</v>
      </c>
      <c r="B18996" s="277">
        <f t="shared" si="2073"/>
        <v>379920</v>
      </c>
      <c r="C18996" s="277">
        <f t="shared" si="2074"/>
        <v>455904</v>
      </c>
      <c r="D18996" s="277">
        <f t="shared" si="2078"/>
        <v>1139760</v>
      </c>
      <c r="E18996" s="277">
        <f t="shared" si="2075"/>
        <v>1899600</v>
      </c>
      <c r="F18996" s="277">
        <f t="shared" si="2077"/>
        <v>2279520</v>
      </c>
      <c r="G18996" s="277">
        <f t="shared" si="2076"/>
        <v>227952</v>
      </c>
    </row>
    <row r="18997" spans="1:7" x14ac:dyDescent="0.25">
      <c r="A18997" s="277">
        <f t="shared" si="2072"/>
        <v>189970</v>
      </c>
      <c r="B18997" s="277">
        <f t="shared" si="2073"/>
        <v>379940</v>
      </c>
      <c r="C18997" s="277">
        <f t="shared" si="2074"/>
        <v>455928</v>
      </c>
      <c r="D18997" s="277">
        <f t="shared" si="2078"/>
        <v>1139820</v>
      </c>
      <c r="E18997" s="277">
        <f t="shared" si="2075"/>
        <v>1899700</v>
      </c>
      <c r="F18997" s="277">
        <f t="shared" si="2077"/>
        <v>2279640</v>
      </c>
      <c r="G18997" s="277">
        <f t="shared" si="2076"/>
        <v>227964</v>
      </c>
    </row>
    <row r="18998" spans="1:7" x14ac:dyDescent="0.25">
      <c r="A18998" s="277">
        <f t="shared" si="2072"/>
        <v>189980</v>
      </c>
      <c r="B18998" s="277">
        <f t="shared" si="2073"/>
        <v>379960</v>
      </c>
      <c r="C18998" s="277">
        <f t="shared" si="2074"/>
        <v>455952</v>
      </c>
      <c r="D18998" s="277">
        <f t="shared" si="2078"/>
        <v>1139880</v>
      </c>
      <c r="E18998" s="277">
        <f t="shared" si="2075"/>
        <v>1899800</v>
      </c>
      <c r="F18998" s="277">
        <f t="shared" si="2077"/>
        <v>2279760</v>
      </c>
      <c r="G18998" s="277">
        <f t="shared" si="2076"/>
        <v>227976</v>
      </c>
    </row>
    <row r="18999" spans="1:7" x14ac:dyDescent="0.25">
      <c r="A18999" s="277">
        <f t="shared" si="2072"/>
        <v>189990</v>
      </c>
      <c r="B18999" s="277">
        <f t="shared" si="2073"/>
        <v>379980</v>
      </c>
      <c r="C18999" s="277">
        <f t="shared" si="2074"/>
        <v>455976</v>
      </c>
      <c r="D18999" s="277">
        <f t="shared" si="2078"/>
        <v>1139940</v>
      </c>
      <c r="E18999" s="277">
        <f t="shared" si="2075"/>
        <v>1899900</v>
      </c>
      <c r="F18999" s="277">
        <f t="shared" si="2077"/>
        <v>2279880</v>
      </c>
      <c r="G18999" s="277">
        <f t="shared" si="2076"/>
        <v>227988</v>
      </c>
    </row>
    <row r="19000" spans="1:7" x14ac:dyDescent="0.25">
      <c r="A19000" s="277">
        <f t="shared" si="2072"/>
        <v>190000</v>
      </c>
      <c r="B19000" s="277">
        <f t="shared" si="2073"/>
        <v>380000</v>
      </c>
      <c r="C19000" s="277">
        <f t="shared" si="2074"/>
        <v>456000</v>
      </c>
      <c r="D19000" s="277">
        <f t="shared" si="2078"/>
        <v>1140000</v>
      </c>
      <c r="E19000" s="277">
        <f t="shared" si="2075"/>
        <v>1900000</v>
      </c>
      <c r="F19000" s="277">
        <f t="shared" si="2077"/>
        <v>2280000</v>
      </c>
      <c r="G19000" s="277">
        <f t="shared" si="2076"/>
        <v>228000</v>
      </c>
    </row>
    <row r="19001" spans="1:7" x14ac:dyDescent="0.25">
      <c r="A19001" s="277">
        <f t="shared" si="2072"/>
        <v>190010</v>
      </c>
      <c r="B19001" s="277">
        <f t="shared" si="2073"/>
        <v>380020</v>
      </c>
      <c r="C19001" s="277">
        <f t="shared" si="2074"/>
        <v>456024</v>
      </c>
      <c r="D19001" s="277">
        <f t="shared" si="2078"/>
        <v>1140060</v>
      </c>
      <c r="E19001" s="277">
        <f t="shared" si="2075"/>
        <v>1900100</v>
      </c>
      <c r="F19001" s="277">
        <f t="shared" si="2077"/>
        <v>2280120</v>
      </c>
      <c r="G19001" s="277">
        <f t="shared" si="2076"/>
        <v>228012</v>
      </c>
    </row>
    <row r="19002" spans="1:7" x14ac:dyDescent="0.25">
      <c r="A19002" s="277">
        <f t="shared" si="2072"/>
        <v>190020</v>
      </c>
      <c r="B19002" s="277">
        <f t="shared" si="2073"/>
        <v>380040</v>
      </c>
      <c r="C19002" s="277">
        <f t="shared" si="2074"/>
        <v>456048</v>
      </c>
      <c r="D19002" s="277">
        <f t="shared" si="2078"/>
        <v>1140120</v>
      </c>
      <c r="E19002" s="277">
        <f t="shared" si="2075"/>
        <v>1900200</v>
      </c>
      <c r="F19002" s="277">
        <f t="shared" si="2077"/>
        <v>2280240</v>
      </c>
      <c r="G19002" s="277">
        <f t="shared" si="2076"/>
        <v>228024</v>
      </c>
    </row>
    <row r="19003" spans="1:7" x14ac:dyDescent="0.25">
      <c r="A19003" s="277">
        <f t="shared" si="2072"/>
        <v>190030</v>
      </c>
      <c r="B19003" s="277">
        <f t="shared" si="2073"/>
        <v>380060</v>
      </c>
      <c r="C19003" s="277">
        <f t="shared" si="2074"/>
        <v>456072</v>
      </c>
      <c r="D19003" s="277">
        <f t="shared" si="2078"/>
        <v>1140180</v>
      </c>
      <c r="E19003" s="277">
        <f t="shared" si="2075"/>
        <v>1900300</v>
      </c>
      <c r="F19003" s="277">
        <f t="shared" si="2077"/>
        <v>2280360</v>
      </c>
      <c r="G19003" s="277">
        <f t="shared" si="2076"/>
        <v>228036</v>
      </c>
    </row>
    <row r="19004" spans="1:7" x14ac:dyDescent="0.25">
      <c r="A19004" s="277">
        <f t="shared" si="2072"/>
        <v>190040</v>
      </c>
      <c r="B19004" s="277">
        <f t="shared" si="2073"/>
        <v>380080</v>
      </c>
      <c r="C19004" s="277">
        <f t="shared" si="2074"/>
        <v>456096</v>
      </c>
      <c r="D19004" s="277">
        <f t="shared" si="2078"/>
        <v>1140240</v>
      </c>
      <c r="E19004" s="277">
        <f t="shared" si="2075"/>
        <v>1900400</v>
      </c>
      <c r="F19004" s="277">
        <f t="shared" si="2077"/>
        <v>2280480</v>
      </c>
      <c r="G19004" s="277">
        <f t="shared" si="2076"/>
        <v>228048</v>
      </c>
    </row>
    <row r="19005" spans="1:7" x14ac:dyDescent="0.25">
      <c r="A19005" s="277">
        <f t="shared" si="2072"/>
        <v>190050</v>
      </c>
      <c r="B19005" s="277">
        <f t="shared" si="2073"/>
        <v>380100</v>
      </c>
      <c r="C19005" s="277">
        <f t="shared" si="2074"/>
        <v>456120</v>
      </c>
      <c r="D19005" s="277">
        <f t="shared" si="2078"/>
        <v>1140300</v>
      </c>
      <c r="E19005" s="277">
        <f t="shared" si="2075"/>
        <v>1900500</v>
      </c>
      <c r="F19005" s="277">
        <f t="shared" si="2077"/>
        <v>2280600</v>
      </c>
      <c r="G19005" s="277">
        <f t="shared" si="2076"/>
        <v>228060</v>
      </c>
    </row>
    <row r="19006" spans="1:7" x14ac:dyDescent="0.25">
      <c r="A19006" s="277">
        <f t="shared" si="2072"/>
        <v>190060</v>
      </c>
      <c r="B19006" s="277">
        <f t="shared" si="2073"/>
        <v>380120</v>
      </c>
      <c r="C19006" s="277">
        <f t="shared" si="2074"/>
        <v>456144</v>
      </c>
      <c r="D19006" s="277">
        <f t="shared" si="2078"/>
        <v>1140360</v>
      </c>
      <c r="E19006" s="277">
        <f t="shared" si="2075"/>
        <v>1900600</v>
      </c>
      <c r="F19006" s="277">
        <f t="shared" si="2077"/>
        <v>2280720</v>
      </c>
      <c r="G19006" s="277">
        <f t="shared" si="2076"/>
        <v>228072</v>
      </c>
    </row>
    <row r="19007" spans="1:7" x14ac:dyDescent="0.25">
      <c r="A19007" s="277">
        <f t="shared" si="2072"/>
        <v>190070</v>
      </c>
      <c r="B19007" s="277">
        <f t="shared" si="2073"/>
        <v>380140</v>
      </c>
      <c r="C19007" s="277">
        <f t="shared" si="2074"/>
        <v>456168</v>
      </c>
      <c r="D19007" s="277">
        <f t="shared" si="2078"/>
        <v>1140420</v>
      </c>
      <c r="E19007" s="277">
        <f t="shared" si="2075"/>
        <v>1900700</v>
      </c>
      <c r="F19007" s="277">
        <f t="shared" si="2077"/>
        <v>2280840</v>
      </c>
      <c r="G19007" s="277">
        <f t="shared" si="2076"/>
        <v>228084</v>
      </c>
    </row>
    <row r="19008" spans="1:7" x14ac:dyDescent="0.25">
      <c r="A19008" s="277">
        <f t="shared" si="2072"/>
        <v>190080</v>
      </c>
      <c r="B19008" s="277">
        <f t="shared" si="2073"/>
        <v>380160</v>
      </c>
      <c r="C19008" s="277">
        <f t="shared" si="2074"/>
        <v>456192</v>
      </c>
      <c r="D19008" s="277">
        <f t="shared" si="2078"/>
        <v>1140480</v>
      </c>
      <c r="E19008" s="277">
        <f t="shared" si="2075"/>
        <v>1900800</v>
      </c>
      <c r="F19008" s="277">
        <f t="shared" si="2077"/>
        <v>2280960</v>
      </c>
      <c r="G19008" s="277">
        <f t="shared" si="2076"/>
        <v>228096</v>
      </c>
    </row>
    <row r="19009" spans="1:7" x14ac:dyDescent="0.25">
      <c r="A19009" s="277">
        <f t="shared" si="2072"/>
        <v>190090</v>
      </c>
      <c r="B19009" s="277">
        <f t="shared" si="2073"/>
        <v>380180</v>
      </c>
      <c r="C19009" s="277">
        <f t="shared" si="2074"/>
        <v>456216</v>
      </c>
      <c r="D19009" s="277">
        <f t="shared" si="2078"/>
        <v>1140540</v>
      </c>
      <c r="E19009" s="277">
        <f t="shared" si="2075"/>
        <v>1900900</v>
      </c>
      <c r="F19009" s="277">
        <f t="shared" si="2077"/>
        <v>2281080</v>
      </c>
      <c r="G19009" s="277">
        <f t="shared" si="2076"/>
        <v>228108</v>
      </c>
    </row>
    <row r="19010" spans="1:7" x14ac:dyDescent="0.25">
      <c r="A19010" s="277">
        <f t="shared" si="2072"/>
        <v>190100</v>
      </c>
      <c r="B19010" s="277">
        <f t="shared" si="2073"/>
        <v>380200</v>
      </c>
      <c r="C19010" s="277">
        <f t="shared" si="2074"/>
        <v>456240</v>
      </c>
      <c r="D19010" s="277">
        <f t="shared" si="2078"/>
        <v>1140600</v>
      </c>
      <c r="E19010" s="277">
        <f t="shared" si="2075"/>
        <v>1901000</v>
      </c>
      <c r="F19010" s="277">
        <f t="shared" si="2077"/>
        <v>2281200</v>
      </c>
      <c r="G19010" s="277">
        <f t="shared" si="2076"/>
        <v>228120</v>
      </c>
    </row>
    <row r="19011" spans="1:7" x14ac:dyDescent="0.25">
      <c r="A19011" s="277">
        <f t="shared" ref="A19011:A19074" si="2079">A19010+10</f>
        <v>190110</v>
      </c>
      <c r="B19011" s="277">
        <f t="shared" ref="B19011:B19074" si="2080">B19010+20</f>
        <v>380220</v>
      </c>
      <c r="C19011" s="277">
        <f t="shared" ref="C19011:C19074" si="2081">C19010+24</f>
        <v>456264</v>
      </c>
      <c r="D19011" s="277">
        <f t="shared" si="2078"/>
        <v>1140660</v>
      </c>
      <c r="E19011" s="277">
        <f t="shared" ref="E19011:E19074" si="2082">E19010+100</f>
        <v>1901100</v>
      </c>
      <c r="F19011" s="277">
        <f t="shared" si="2077"/>
        <v>2281320</v>
      </c>
      <c r="G19011" s="277">
        <f t="shared" ref="G19011:G19074" si="2083">G19010+12</f>
        <v>228132</v>
      </c>
    </row>
    <row r="19012" spans="1:7" x14ac:dyDescent="0.25">
      <c r="A19012" s="277">
        <f t="shared" si="2079"/>
        <v>190120</v>
      </c>
      <c r="B19012" s="277">
        <f t="shared" si="2080"/>
        <v>380240</v>
      </c>
      <c r="C19012" s="277">
        <f t="shared" si="2081"/>
        <v>456288</v>
      </c>
      <c r="D19012" s="277">
        <f t="shared" si="2078"/>
        <v>1140720</v>
      </c>
      <c r="E19012" s="277">
        <f t="shared" si="2082"/>
        <v>1901200</v>
      </c>
      <c r="F19012" s="277">
        <f t="shared" ref="F19012:F19075" si="2084">F19011+120</f>
        <v>2281440</v>
      </c>
      <c r="G19012" s="277">
        <f t="shared" si="2083"/>
        <v>228144</v>
      </c>
    </row>
    <row r="19013" spans="1:7" x14ac:dyDescent="0.25">
      <c r="A19013" s="277">
        <f t="shared" si="2079"/>
        <v>190130</v>
      </c>
      <c r="B19013" s="277">
        <f t="shared" si="2080"/>
        <v>380260</v>
      </c>
      <c r="C19013" s="277">
        <f t="shared" si="2081"/>
        <v>456312</v>
      </c>
      <c r="D19013" s="277">
        <f t="shared" si="2078"/>
        <v>1140780</v>
      </c>
      <c r="E19013" s="277">
        <f t="shared" si="2082"/>
        <v>1901300</v>
      </c>
      <c r="F19013" s="277">
        <f t="shared" si="2084"/>
        <v>2281560</v>
      </c>
      <c r="G19013" s="277">
        <f t="shared" si="2083"/>
        <v>228156</v>
      </c>
    </row>
    <row r="19014" spans="1:7" x14ac:dyDescent="0.25">
      <c r="A19014" s="277">
        <f t="shared" si="2079"/>
        <v>190140</v>
      </c>
      <c r="B19014" s="277">
        <f t="shared" si="2080"/>
        <v>380280</v>
      </c>
      <c r="C19014" s="277">
        <f t="shared" si="2081"/>
        <v>456336</v>
      </c>
      <c r="D19014" s="277">
        <f t="shared" si="2078"/>
        <v>1140840</v>
      </c>
      <c r="E19014" s="277">
        <f t="shared" si="2082"/>
        <v>1901400</v>
      </c>
      <c r="F19014" s="277">
        <f t="shared" si="2084"/>
        <v>2281680</v>
      </c>
      <c r="G19014" s="277">
        <f t="shared" si="2083"/>
        <v>228168</v>
      </c>
    </row>
    <row r="19015" spans="1:7" x14ac:dyDescent="0.25">
      <c r="A19015" s="277">
        <f t="shared" si="2079"/>
        <v>190150</v>
      </c>
      <c r="B19015" s="277">
        <f t="shared" si="2080"/>
        <v>380300</v>
      </c>
      <c r="C19015" s="277">
        <f t="shared" si="2081"/>
        <v>456360</v>
      </c>
      <c r="D19015" s="277">
        <f t="shared" ref="D19015:D19078" si="2085">D19014+60</f>
        <v>1140900</v>
      </c>
      <c r="E19015" s="277">
        <f t="shared" si="2082"/>
        <v>1901500</v>
      </c>
      <c r="F19015" s="277">
        <f t="shared" si="2084"/>
        <v>2281800</v>
      </c>
      <c r="G19015" s="277">
        <f t="shared" si="2083"/>
        <v>228180</v>
      </c>
    </row>
    <row r="19016" spans="1:7" x14ac:dyDescent="0.25">
      <c r="A19016" s="277">
        <f t="shared" si="2079"/>
        <v>190160</v>
      </c>
      <c r="B19016" s="277">
        <f t="shared" si="2080"/>
        <v>380320</v>
      </c>
      <c r="C19016" s="277">
        <f t="shared" si="2081"/>
        <v>456384</v>
      </c>
      <c r="D19016" s="277">
        <f t="shared" si="2085"/>
        <v>1140960</v>
      </c>
      <c r="E19016" s="277">
        <f t="shared" si="2082"/>
        <v>1901600</v>
      </c>
      <c r="F19016" s="277">
        <f t="shared" si="2084"/>
        <v>2281920</v>
      </c>
      <c r="G19016" s="277">
        <f t="shared" si="2083"/>
        <v>228192</v>
      </c>
    </row>
    <row r="19017" spans="1:7" x14ac:dyDescent="0.25">
      <c r="A19017" s="277">
        <f t="shared" si="2079"/>
        <v>190170</v>
      </c>
      <c r="B19017" s="277">
        <f t="shared" si="2080"/>
        <v>380340</v>
      </c>
      <c r="C19017" s="277">
        <f t="shared" si="2081"/>
        <v>456408</v>
      </c>
      <c r="D19017" s="277">
        <f t="shared" si="2085"/>
        <v>1141020</v>
      </c>
      <c r="E19017" s="277">
        <f t="shared" si="2082"/>
        <v>1901700</v>
      </c>
      <c r="F19017" s="277">
        <f t="shared" si="2084"/>
        <v>2282040</v>
      </c>
      <c r="G19017" s="277">
        <f t="shared" si="2083"/>
        <v>228204</v>
      </c>
    </row>
    <row r="19018" spans="1:7" x14ac:dyDescent="0.25">
      <c r="A19018" s="277">
        <f t="shared" si="2079"/>
        <v>190180</v>
      </c>
      <c r="B19018" s="277">
        <f t="shared" si="2080"/>
        <v>380360</v>
      </c>
      <c r="C19018" s="277">
        <f t="shared" si="2081"/>
        <v>456432</v>
      </c>
      <c r="D19018" s="277">
        <f t="shared" si="2085"/>
        <v>1141080</v>
      </c>
      <c r="E19018" s="277">
        <f t="shared" si="2082"/>
        <v>1901800</v>
      </c>
      <c r="F19018" s="277">
        <f t="shared" si="2084"/>
        <v>2282160</v>
      </c>
      <c r="G19018" s="277">
        <f t="shared" si="2083"/>
        <v>228216</v>
      </c>
    </row>
    <row r="19019" spans="1:7" x14ac:dyDescent="0.25">
      <c r="A19019" s="277">
        <f t="shared" si="2079"/>
        <v>190190</v>
      </c>
      <c r="B19019" s="277">
        <f t="shared" si="2080"/>
        <v>380380</v>
      </c>
      <c r="C19019" s="277">
        <f t="shared" si="2081"/>
        <v>456456</v>
      </c>
      <c r="D19019" s="277">
        <f t="shared" si="2085"/>
        <v>1141140</v>
      </c>
      <c r="E19019" s="277">
        <f t="shared" si="2082"/>
        <v>1901900</v>
      </c>
      <c r="F19019" s="277">
        <f t="shared" si="2084"/>
        <v>2282280</v>
      </c>
      <c r="G19019" s="277">
        <f t="shared" si="2083"/>
        <v>228228</v>
      </c>
    </row>
    <row r="19020" spans="1:7" x14ac:dyDescent="0.25">
      <c r="A19020" s="277">
        <f t="shared" si="2079"/>
        <v>190200</v>
      </c>
      <c r="B19020" s="277">
        <f t="shared" si="2080"/>
        <v>380400</v>
      </c>
      <c r="C19020" s="277">
        <f t="shared" si="2081"/>
        <v>456480</v>
      </c>
      <c r="D19020" s="277">
        <f t="shared" si="2085"/>
        <v>1141200</v>
      </c>
      <c r="E19020" s="277">
        <f t="shared" si="2082"/>
        <v>1902000</v>
      </c>
      <c r="F19020" s="277">
        <f t="shared" si="2084"/>
        <v>2282400</v>
      </c>
      <c r="G19020" s="277">
        <f t="shared" si="2083"/>
        <v>228240</v>
      </c>
    </row>
    <row r="19021" spans="1:7" x14ac:dyDescent="0.25">
      <c r="A19021" s="277">
        <f t="shared" si="2079"/>
        <v>190210</v>
      </c>
      <c r="B19021" s="277">
        <f t="shared" si="2080"/>
        <v>380420</v>
      </c>
      <c r="C19021" s="277">
        <f t="shared" si="2081"/>
        <v>456504</v>
      </c>
      <c r="D19021" s="277">
        <f t="shared" si="2085"/>
        <v>1141260</v>
      </c>
      <c r="E19021" s="277">
        <f t="shared" si="2082"/>
        <v>1902100</v>
      </c>
      <c r="F19021" s="277">
        <f t="shared" si="2084"/>
        <v>2282520</v>
      </c>
      <c r="G19021" s="277">
        <f t="shared" si="2083"/>
        <v>228252</v>
      </c>
    </row>
    <row r="19022" spans="1:7" x14ac:dyDescent="0.25">
      <c r="A19022" s="277">
        <f t="shared" si="2079"/>
        <v>190220</v>
      </c>
      <c r="B19022" s="277">
        <f t="shared" si="2080"/>
        <v>380440</v>
      </c>
      <c r="C19022" s="277">
        <f t="shared" si="2081"/>
        <v>456528</v>
      </c>
      <c r="D19022" s="277">
        <f t="shared" si="2085"/>
        <v>1141320</v>
      </c>
      <c r="E19022" s="277">
        <f t="shared" si="2082"/>
        <v>1902200</v>
      </c>
      <c r="F19022" s="277">
        <f t="shared" si="2084"/>
        <v>2282640</v>
      </c>
      <c r="G19022" s="277">
        <f t="shared" si="2083"/>
        <v>228264</v>
      </c>
    </row>
    <row r="19023" spans="1:7" x14ac:dyDescent="0.25">
      <c r="A19023" s="277">
        <f t="shared" si="2079"/>
        <v>190230</v>
      </c>
      <c r="B19023" s="277">
        <f t="shared" si="2080"/>
        <v>380460</v>
      </c>
      <c r="C19023" s="277">
        <f t="shared" si="2081"/>
        <v>456552</v>
      </c>
      <c r="D19023" s="277">
        <f t="shared" si="2085"/>
        <v>1141380</v>
      </c>
      <c r="E19023" s="277">
        <f t="shared" si="2082"/>
        <v>1902300</v>
      </c>
      <c r="F19023" s="277">
        <f t="shared" si="2084"/>
        <v>2282760</v>
      </c>
      <c r="G19023" s="277">
        <f t="shared" si="2083"/>
        <v>228276</v>
      </c>
    </row>
    <row r="19024" spans="1:7" x14ac:dyDescent="0.25">
      <c r="A19024" s="277">
        <f t="shared" si="2079"/>
        <v>190240</v>
      </c>
      <c r="B19024" s="277">
        <f t="shared" si="2080"/>
        <v>380480</v>
      </c>
      <c r="C19024" s="277">
        <f t="shared" si="2081"/>
        <v>456576</v>
      </c>
      <c r="D19024" s="277">
        <f t="shared" si="2085"/>
        <v>1141440</v>
      </c>
      <c r="E19024" s="277">
        <f t="shared" si="2082"/>
        <v>1902400</v>
      </c>
      <c r="F19024" s="277">
        <f t="shared" si="2084"/>
        <v>2282880</v>
      </c>
      <c r="G19024" s="277">
        <f t="shared" si="2083"/>
        <v>228288</v>
      </c>
    </row>
    <row r="19025" spans="1:7" x14ac:dyDescent="0.25">
      <c r="A19025" s="277">
        <f t="shared" si="2079"/>
        <v>190250</v>
      </c>
      <c r="B19025" s="277">
        <f t="shared" si="2080"/>
        <v>380500</v>
      </c>
      <c r="C19025" s="277">
        <f t="shared" si="2081"/>
        <v>456600</v>
      </c>
      <c r="D19025" s="277">
        <f t="shared" si="2085"/>
        <v>1141500</v>
      </c>
      <c r="E19025" s="277">
        <f t="shared" si="2082"/>
        <v>1902500</v>
      </c>
      <c r="F19025" s="277">
        <f t="shared" si="2084"/>
        <v>2283000</v>
      </c>
      <c r="G19025" s="277">
        <f t="shared" si="2083"/>
        <v>228300</v>
      </c>
    </row>
    <row r="19026" spans="1:7" x14ac:dyDescent="0.25">
      <c r="A19026" s="277">
        <f t="shared" si="2079"/>
        <v>190260</v>
      </c>
      <c r="B19026" s="277">
        <f t="shared" si="2080"/>
        <v>380520</v>
      </c>
      <c r="C19026" s="277">
        <f t="shared" si="2081"/>
        <v>456624</v>
      </c>
      <c r="D19026" s="277">
        <f t="shared" si="2085"/>
        <v>1141560</v>
      </c>
      <c r="E19026" s="277">
        <f t="shared" si="2082"/>
        <v>1902600</v>
      </c>
      <c r="F19026" s="277">
        <f t="shared" si="2084"/>
        <v>2283120</v>
      </c>
      <c r="G19026" s="277">
        <f t="shared" si="2083"/>
        <v>228312</v>
      </c>
    </row>
    <row r="19027" spans="1:7" x14ac:dyDescent="0.25">
      <c r="A19027" s="277">
        <f t="shared" si="2079"/>
        <v>190270</v>
      </c>
      <c r="B19027" s="277">
        <f t="shared" si="2080"/>
        <v>380540</v>
      </c>
      <c r="C19027" s="277">
        <f t="shared" si="2081"/>
        <v>456648</v>
      </c>
      <c r="D19027" s="277">
        <f t="shared" si="2085"/>
        <v>1141620</v>
      </c>
      <c r="E19027" s="277">
        <f t="shared" si="2082"/>
        <v>1902700</v>
      </c>
      <c r="F19027" s="277">
        <f t="shared" si="2084"/>
        <v>2283240</v>
      </c>
      <c r="G19027" s="277">
        <f t="shared" si="2083"/>
        <v>228324</v>
      </c>
    </row>
    <row r="19028" spans="1:7" x14ac:dyDescent="0.25">
      <c r="A19028" s="277">
        <f t="shared" si="2079"/>
        <v>190280</v>
      </c>
      <c r="B19028" s="277">
        <f t="shared" si="2080"/>
        <v>380560</v>
      </c>
      <c r="C19028" s="277">
        <f t="shared" si="2081"/>
        <v>456672</v>
      </c>
      <c r="D19028" s="277">
        <f t="shared" si="2085"/>
        <v>1141680</v>
      </c>
      <c r="E19028" s="277">
        <f t="shared" si="2082"/>
        <v>1902800</v>
      </c>
      <c r="F19028" s="277">
        <f t="shared" si="2084"/>
        <v>2283360</v>
      </c>
      <c r="G19028" s="277">
        <f t="shared" si="2083"/>
        <v>228336</v>
      </c>
    </row>
    <row r="19029" spans="1:7" x14ac:dyDescent="0.25">
      <c r="A19029" s="277">
        <f t="shared" si="2079"/>
        <v>190290</v>
      </c>
      <c r="B19029" s="277">
        <f t="shared" si="2080"/>
        <v>380580</v>
      </c>
      <c r="C19029" s="277">
        <f t="shared" si="2081"/>
        <v>456696</v>
      </c>
      <c r="D19029" s="277">
        <f t="shared" si="2085"/>
        <v>1141740</v>
      </c>
      <c r="E19029" s="277">
        <f t="shared" si="2082"/>
        <v>1902900</v>
      </c>
      <c r="F19029" s="277">
        <f t="shared" si="2084"/>
        <v>2283480</v>
      </c>
      <c r="G19029" s="277">
        <f t="shared" si="2083"/>
        <v>228348</v>
      </c>
    </row>
    <row r="19030" spans="1:7" x14ac:dyDescent="0.25">
      <c r="A19030" s="277">
        <f t="shared" si="2079"/>
        <v>190300</v>
      </c>
      <c r="B19030" s="277">
        <f t="shared" si="2080"/>
        <v>380600</v>
      </c>
      <c r="C19030" s="277">
        <f t="shared" si="2081"/>
        <v>456720</v>
      </c>
      <c r="D19030" s="277">
        <f t="shared" si="2085"/>
        <v>1141800</v>
      </c>
      <c r="E19030" s="277">
        <f t="shared" si="2082"/>
        <v>1903000</v>
      </c>
      <c r="F19030" s="277">
        <f t="shared" si="2084"/>
        <v>2283600</v>
      </c>
      <c r="G19030" s="277">
        <f t="shared" si="2083"/>
        <v>228360</v>
      </c>
    </row>
    <row r="19031" spans="1:7" x14ac:dyDescent="0.25">
      <c r="A19031" s="277">
        <f t="shared" si="2079"/>
        <v>190310</v>
      </c>
      <c r="B19031" s="277">
        <f t="shared" si="2080"/>
        <v>380620</v>
      </c>
      <c r="C19031" s="277">
        <f t="shared" si="2081"/>
        <v>456744</v>
      </c>
      <c r="D19031" s="277">
        <f t="shared" si="2085"/>
        <v>1141860</v>
      </c>
      <c r="E19031" s="277">
        <f t="shared" si="2082"/>
        <v>1903100</v>
      </c>
      <c r="F19031" s="277">
        <f t="shared" si="2084"/>
        <v>2283720</v>
      </c>
      <c r="G19031" s="277">
        <f t="shared" si="2083"/>
        <v>228372</v>
      </c>
    </row>
    <row r="19032" spans="1:7" x14ac:dyDescent="0.25">
      <c r="A19032" s="277">
        <f t="shared" si="2079"/>
        <v>190320</v>
      </c>
      <c r="B19032" s="277">
        <f t="shared" si="2080"/>
        <v>380640</v>
      </c>
      <c r="C19032" s="277">
        <f t="shared" si="2081"/>
        <v>456768</v>
      </c>
      <c r="D19032" s="277">
        <f t="shared" si="2085"/>
        <v>1141920</v>
      </c>
      <c r="E19032" s="277">
        <f t="shared" si="2082"/>
        <v>1903200</v>
      </c>
      <c r="F19032" s="277">
        <f t="shared" si="2084"/>
        <v>2283840</v>
      </c>
      <c r="G19032" s="277">
        <f t="shared" si="2083"/>
        <v>228384</v>
      </c>
    </row>
    <row r="19033" spans="1:7" x14ac:dyDescent="0.25">
      <c r="A19033" s="277">
        <f t="shared" si="2079"/>
        <v>190330</v>
      </c>
      <c r="B19033" s="277">
        <f t="shared" si="2080"/>
        <v>380660</v>
      </c>
      <c r="C19033" s="277">
        <f t="shared" si="2081"/>
        <v>456792</v>
      </c>
      <c r="D19033" s="277">
        <f t="shared" si="2085"/>
        <v>1141980</v>
      </c>
      <c r="E19033" s="277">
        <f t="shared" si="2082"/>
        <v>1903300</v>
      </c>
      <c r="F19033" s="277">
        <f t="shared" si="2084"/>
        <v>2283960</v>
      </c>
      <c r="G19033" s="277">
        <f t="shared" si="2083"/>
        <v>228396</v>
      </c>
    </row>
    <row r="19034" spans="1:7" x14ac:dyDescent="0.25">
      <c r="A19034" s="277">
        <f t="shared" si="2079"/>
        <v>190340</v>
      </c>
      <c r="B19034" s="277">
        <f t="shared" si="2080"/>
        <v>380680</v>
      </c>
      <c r="C19034" s="277">
        <f t="shared" si="2081"/>
        <v>456816</v>
      </c>
      <c r="D19034" s="277">
        <f t="shared" si="2085"/>
        <v>1142040</v>
      </c>
      <c r="E19034" s="277">
        <f t="shared" si="2082"/>
        <v>1903400</v>
      </c>
      <c r="F19034" s="277">
        <f t="shared" si="2084"/>
        <v>2284080</v>
      </c>
      <c r="G19034" s="277">
        <f t="shared" si="2083"/>
        <v>228408</v>
      </c>
    </row>
    <row r="19035" spans="1:7" x14ac:dyDescent="0.25">
      <c r="A19035" s="277">
        <f t="shared" si="2079"/>
        <v>190350</v>
      </c>
      <c r="B19035" s="277">
        <f t="shared" si="2080"/>
        <v>380700</v>
      </c>
      <c r="C19035" s="277">
        <f t="shared" si="2081"/>
        <v>456840</v>
      </c>
      <c r="D19035" s="277">
        <f t="shared" si="2085"/>
        <v>1142100</v>
      </c>
      <c r="E19035" s="277">
        <f t="shared" si="2082"/>
        <v>1903500</v>
      </c>
      <c r="F19035" s="277">
        <f t="shared" si="2084"/>
        <v>2284200</v>
      </c>
      <c r="G19035" s="277">
        <f t="shared" si="2083"/>
        <v>228420</v>
      </c>
    </row>
    <row r="19036" spans="1:7" x14ac:dyDescent="0.25">
      <c r="A19036" s="277">
        <f t="shared" si="2079"/>
        <v>190360</v>
      </c>
      <c r="B19036" s="277">
        <f t="shared" si="2080"/>
        <v>380720</v>
      </c>
      <c r="C19036" s="277">
        <f t="shared" si="2081"/>
        <v>456864</v>
      </c>
      <c r="D19036" s="277">
        <f t="shared" si="2085"/>
        <v>1142160</v>
      </c>
      <c r="E19036" s="277">
        <f t="shared" si="2082"/>
        <v>1903600</v>
      </c>
      <c r="F19036" s="277">
        <f t="shared" si="2084"/>
        <v>2284320</v>
      </c>
      <c r="G19036" s="277">
        <f t="shared" si="2083"/>
        <v>228432</v>
      </c>
    </row>
    <row r="19037" spans="1:7" x14ac:dyDescent="0.25">
      <c r="A19037" s="277">
        <f t="shared" si="2079"/>
        <v>190370</v>
      </c>
      <c r="B19037" s="277">
        <f t="shared" si="2080"/>
        <v>380740</v>
      </c>
      <c r="C19037" s="277">
        <f t="shared" si="2081"/>
        <v>456888</v>
      </c>
      <c r="D19037" s="277">
        <f t="shared" si="2085"/>
        <v>1142220</v>
      </c>
      <c r="E19037" s="277">
        <f t="shared" si="2082"/>
        <v>1903700</v>
      </c>
      <c r="F19037" s="277">
        <f t="shared" si="2084"/>
        <v>2284440</v>
      </c>
      <c r="G19037" s="277">
        <f t="shared" si="2083"/>
        <v>228444</v>
      </c>
    </row>
    <row r="19038" spans="1:7" x14ac:dyDescent="0.25">
      <c r="A19038" s="277">
        <f t="shared" si="2079"/>
        <v>190380</v>
      </c>
      <c r="B19038" s="277">
        <f t="shared" si="2080"/>
        <v>380760</v>
      </c>
      <c r="C19038" s="277">
        <f t="shared" si="2081"/>
        <v>456912</v>
      </c>
      <c r="D19038" s="277">
        <f t="shared" si="2085"/>
        <v>1142280</v>
      </c>
      <c r="E19038" s="277">
        <f t="shared" si="2082"/>
        <v>1903800</v>
      </c>
      <c r="F19038" s="277">
        <f t="shared" si="2084"/>
        <v>2284560</v>
      </c>
      <c r="G19038" s="277">
        <f t="shared" si="2083"/>
        <v>228456</v>
      </c>
    </row>
    <row r="19039" spans="1:7" x14ac:dyDescent="0.25">
      <c r="A19039" s="277">
        <f t="shared" si="2079"/>
        <v>190390</v>
      </c>
      <c r="B19039" s="277">
        <f t="shared" si="2080"/>
        <v>380780</v>
      </c>
      <c r="C19039" s="277">
        <f t="shared" si="2081"/>
        <v>456936</v>
      </c>
      <c r="D19039" s="277">
        <f t="shared" si="2085"/>
        <v>1142340</v>
      </c>
      <c r="E19039" s="277">
        <f t="shared" si="2082"/>
        <v>1903900</v>
      </c>
      <c r="F19039" s="277">
        <f t="shared" si="2084"/>
        <v>2284680</v>
      </c>
      <c r="G19039" s="277">
        <f t="shared" si="2083"/>
        <v>228468</v>
      </c>
    </row>
    <row r="19040" spans="1:7" x14ac:dyDescent="0.25">
      <c r="A19040" s="277">
        <f t="shared" si="2079"/>
        <v>190400</v>
      </c>
      <c r="B19040" s="277">
        <f t="shared" si="2080"/>
        <v>380800</v>
      </c>
      <c r="C19040" s="277">
        <f t="shared" si="2081"/>
        <v>456960</v>
      </c>
      <c r="D19040" s="277">
        <f t="shared" si="2085"/>
        <v>1142400</v>
      </c>
      <c r="E19040" s="277">
        <f t="shared" si="2082"/>
        <v>1904000</v>
      </c>
      <c r="F19040" s="277">
        <f t="shared" si="2084"/>
        <v>2284800</v>
      </c>
      <c r="G19040" s="277">
        <f t="shared" si="2083"/>
        <v>228480</v>
      </c>
    </row>
    <row r="19041" spans="1:7" x14ac:dyDescent="0.25">
      <c r="A19041" s="277">
        <f t="shared" si="2079"/>
        <v>190410</v>
      </c>
      <c r="B19041" s="277">
        <f t="shared" si="2080"/>
        <v>380820</v>
      </c>
      <c r="C19041" s="277">
        <f t="shared" si="2081"/>
        <v>456984</v>
      </c>
      <c r="D19041" s="277">
        <f t="shared" si="2085"/>
        <v>1142460</v>
      </c>
      <c r="E19041" s="277">
        <f t="shared" si="2082"/>
        <v>1904100</v>
      </c>
      <c r="F19041" s="277">
        <f t="shared" si="2084"/>
        <v>2284920</v>
      </c>
      <c r="G19041" s="277">
        <f t="shared" si="2083"/>
        <v>228492</v>
      </c>
    </row>
    <row r="19042" spans="1:7" x14ac:dyDescent="0.25">
      <c r="A19042" s="277">
        <f t="shared" si="2079"/>
        <v>190420</v>
      </c>
      <c r="B19042" s="277">
        <f t="shared" si="2080"/>
        <v>380840</v>
      </c>
      <c r="C19042" s="277">
        <f t="shared" si="2081"/>
        <v>457008</v>
      </c>
      <c r="D19042" s="277">
        <f t="shared" si="2085"/>
        <v>1142520</v>
      </c>
      <c r="E19042" s="277">
        <f t="shared" si="2082"/>
        <v>1904200</v>
      </c>
      <c r="F19042" s="277">
        <f t="shared" si="2084"/>
        <v>2285040</v>
      </c>
      <c r="G19042" s="277">
        <f t="shared" si="2083"/>
        <v>228504</v>
      </c>
    </row>
    <row r="19043" spans="1:7" x14ac:dyDescent="0.25">
      <c r="A19043" s="277">
        <f t="shared" si="2079"/>
        <v>190430</v>
      </c>
      <c r="B19043" s="277">
        <f t="shared" si="2080"/>
        <v>380860</v>
      </c>
      <c r="C19043" s="277">
        <f t="shared" si="2081"/>
        <v>457032</v>
      </c>
      <c r="D19043" s="277">
        <f t="shared" si="2085"/>
        <v>1142580</v>
      </c>
      <c r="E19043" s="277">
        <f t="shared" si="2082"/>
        <v>1904300</v>
      </c>
      <c r="F19043" s="277">
        <f t="shared" si="2084"/>
        <v>2285160</v>
      </c>
      <c r="G19043" s="277">
        <f t="shared" si="2083"/>
        <v>228516</v>
      </c>
    </row>
    <row r="19044" spans="1:7" x14ac:dyDescent="0.25">
      <c r="A19044" s="277">
        <f t="shared" si="2079"/>
        <v>190440</v>
      </c>
      <c r="B19044" s="277">
        <f t="shared" si="2080"/>
        <v>380880</v>
      </c>
      <c r="C19044" s="277">
        <f t="shared" si="2081"/>
        <v>457056</v>
      </c>
      <c r="D19044" s="277">
        <f t="shared" si="2085"/>
        <v>1142640</v>
      </c>
      <c r="E19044" s="277">
        <f t="shared" si="2082"/>
        <v>1904400</v>
      </c>
      <c r="F19044" s="277">
        <f t="shared" si="2084"/>
        <v>2285280</v>
      </c>
      <c r="G19044" s="277">
        <f t="shared" si="2083"/>
        <v>228528</v>
      </c>
    </row>
    <row r="19045" spans="1:7" x14ac:dyDescent="0.25">
      <c r="A19045" s="277">
        <f t="shared" si="2079"/>
        <v>190450</v>
      </c>
      <c r="B19045" s="277">
        <f t="shared" si="2080"/>
        <v>380900</v>
      </c>
      <c r="C19045" s="277">
        <f t="shared" si="2081"/>
        <v>457080</v>
      </c>
      <c r="D19045" s="277">
        <f t="shared" si="2085"/>
        <v>1142700</v>
      </c>
      <c r="E19045" s="277">
        <f t="shared" si="2082"/>
        <v>1904500</v>
      </c>
      <c r="F19045" s="277">
        <f t="shared" si="2084"/>
        <v>2285400</v>
      </c>
      <c r="G19045" s="277">
        <f t="shared" si="2083"/>
        <v>228540</v>
      </c>
    </row>
    <row r="19046" spans="1:7" x14ac:dyDescent="0.25">
      <c r="A19046" s="277">
        <f t="shared" si="2079"/>
        <v>190460</v>
      </c>
      <c r="B19046" s="277">
        <f t="shared" si="2080"/>
        <v>380920</v>
      </c>
      <c r="C19046" s="277">
        <f t="shared" si="2081"/>
        <v>457104</v>
      </c>
      <c r="D19046" s="277">
        <f t="shared" si="2085"/>
        <v>1142760</v>
      </c>
      <c r="E19046" s="277">
        <f t="shared" si="2082"/>
        <v>1904600</v>
      </c>
      <c r="F19046" s="277">
        <f t="shared" si="2084"/>
        <v>2285520</v>
      </c>
      <c r="G19046" s="277">
        <f t="shared" si="2083"/>
        <v>228552</v>
      </c>
    </row>
    <row r="19047" spans="1:7" x14ac:dyDescent="0.25">
      <c r="A19047" s="277">
        <f t="shared" si="2079"/>
        <v>190470</v>
      </c>
      <c r="B19047" s="277">
        <f t="shared" si="2080"/>
        <v>380940</v>
      </c>
      <c r="C19047" s="277">
        <f t="shared" si="2081"/>
        <v>457128</v>
      </c>
      <c r="D19047" s="277">
        <f t="shared" si="2085"/>
        <v>1142820</v>
      </c>
      <c r="E19047" s="277">
        <f t="shared" si="2082"/>
        <v>1904700</v>
      </c>
      <c r="F19047" s="277">
        <f t="shared" si="2084"/>
        <v>2285640</v>
      </c>
      <c r="G19047" s="277">
        <f t="shared" si="2083"/>
        <v>228564</v>
      </c>
    </row>
    <row r="19048" spans="1:7" x14ac:dyDescent="0.25">
      <c r="A19048" s="277">
        <f t="shared" si="2079"/>
        <v>190480</v>
      </c>
      <c r="B19048" s="277">
        <f t="shared" si="2080"/>
        <v>380960</v>
      </c>
      <c r="C19048" s="277">
        <f t="shared" si="2081"/>
        <v>457152</v>
      </c>
      <c r="D19048" s="277">
        <f t="shared" si="2085"/>
        <v>1142880</v>
      </c>
      <c r="E19048" s="277">
        <f t="shared" si="2082"/>
        <v>1904800</v>
      </c>
      <c r="F19048" s="277">
        <f t="shared" si="2084"/>
        <v>2285760</v>
      </c>
      <c r="G19048" s="277">
        <f t="shared" si="2083"/>
        <v>228576</v>
      </c>
    </row>
    <row r="19049" spans="1:7" x14ac:dyDescent="0.25">
      <c r="A19049" s="277">
        <f t="shared" si="2079"/>
        <v>190490</v>
      </c>
      <c r="B19049" s="277">
        <f t="shared" si="2080"/>
        <v>380980</v>
      </c>
      <c r="C19049" s="277">
        <f t="shared" si="2081"/>
        <v>457176</v>
      </c>
      <c r="D19049" s="277">
        <f t="shared" si="2085"/>
        <v>1142940</v>
      </c>
      <c r="E19049" s="277">
        <f t="shared" si="2082"/>
        <v>1904900</v>
      </c>
      <c r="F19049" s="277">
        <f t="shared" si="2084"/>
        <v>2285880</v>
      </c>
      <c r="G19049" s="277">
        <f t="shared" si="2083"/>
        <v>228588</v>
      </c>
    </row>
    <row r="19050" spans="1:7" x14ac:dyDescent="0.25">
      <c r="A19050" s="277">
        <f t="shared" si="2079"/>
        <v>190500</v>
      </c>
      <c r="B19050" s="277">
        <f t="shared" si="2080"/>
        <v>381000</v>
      </c>
      <c r="C19050" s="277">
        <f t="shared" si="2081"/>
        <v>457200</v>
      </c>
      <c r="D19050" s="277">
        <f t="shared" si="2085"/>
        <v>1143000</v>
      </c>
      <c r="E19050" s="277">
        <f t="shared" si="2082"/>
        <v>1905000</v>
      </c>
      <c r="F19050" s="277">
        <f t="shared" si="2084"/>
        <v>2286000</v>
      </c>
      <c r="G19050" s="277">
        <f t="shared" si="2083"/>
        <v>228600</v>
      </c>
    </row>
    <row r="19051" spans="1:7" x14ac:dyDescent="0.25">
      <c r="A19051" s="277">
        <f t="shared" si="2079"/>
        <v>190510</v>
      </c>
      <c r="B19051" s="277">
        <f t="shared" si="2080"/>
        <v>381020</v>
      </c>
      <c r="C19051" s="277">
        <f t="shared" si="2081"/>
        <v>457224</v>
      </c>
      <c r="D19051" s="277">
        <f t="shared" si="2085"/>
        <v>1143060</v>
      </c>
      <c r="E19051" s="277">
        <f t="shared" si="2082"/>
        <v>1905100</v>
      </c>
      <c r="F19051" s="277">
        <f t="shared" si="2084"/>
        <v>2286120</v>
      </c>
      <c r="G19051" s="277">
        <f t="shared" si="2083"/>
        <v>228612</v>
      </c>
    </row>
    <row r="19052" spans="1:7" x14ac:dyDescent="0.25">
      <c r="A19052" s="277">
        <f t="shared" si="2079"/>
        <v>190520</v>
      </c>
      <c r="B19052" s="277">
        <f t="shared" si="2080"/>
        <v>381040</v>
      </c>
      <c r="C19052" s="277">
        <f t="shared" si="2081"/>
        <v>457248</v>
      </c>
      <c r="D19052" s="277">
        <f t="shared" si="2085"/>
        <v>1143120</v>
      </c>
      <c r="E19052" s="277">
        <f t="shared" si="2082"/>
        <v>1905200</v>
      </c>
      <c r="F19052" s="277">
        <f t="shared" si="2084"/>
        <v>2286240</v>
      </c>
      <c r="G19052" s="277">
        <f t="shared" si="2083"/>
        <v>228624</v>
      </c>
    </row>
    <row r="19053" spans="1:7" x14ac:dyDescent="0.25">
      <c r="A19053" s="277">
        <f t="shared" si="2079"/>
        <v>190530</v>
      </c>
      <c r="B19053" s="277">
        <f t="shared" si="2080"/>
        <v>381060</v>
      </c>
      <c r="C19053" s="277">
        <f t="shared" si="2081"/>
        <v>457272</v>
      </c>
      <c r="D19053" s="277">
        <f t="shared" si="2085"/>
        <v>1143180</v>
      </c>
      <c r="E19053" s="277">
        <f t="shared" si="2082"/>
        <v>1905300</v>
      </c>
      <c r="F19053" s="277">
        <f t="shared" si="2084"/>
        <v>2286360</v>
      </c>
      <c r="G19053" s="277">
        <f t="shared" si="2083"/>
        <v>228636</v>
      </c>
    </row>
    <row r="19054" spans="1:7" x14ac:dyDescent="0.25">
      <c r="A19054" s="277">
        <f t="shared" si="2079"/>
        <v>190540</v>
      </c>
      <c r="B19054" s="277">
        <f t="shared" si="2080"/>
        <v>381080</v>
      </c>
      <c r="C19054" s="277">
        <f t="shared" si="2081"/>
        <v>457296</v>
      </c>
      <c r="D19054" s="277">
        <f t="shared" si="2085"/>
        <v>1143240</v>
      </c>
      <c r="E19054" s="277">
        <f t="shared" si="2082"/>
        <v>1905400</v>
      </c>
      <c r="F19054" s="277">
        <f t="shared" si="2084"/>
        <v>2286480</v>
      </c>
      <c r="G19054" s="277">
        <f t="shared" si="2083"/>
        <v>228648</v>
      </c>
    </row>
    <row r="19055" spans="1:7" x14ac:dyDescent="0.25">
      <c r="A19055" s="277">
        <f t="shared" si="2079"/>
        <v>190550</v>
      </c>
      <c r="B19055" s="277">
        <f t="shared" si="2080"/>
        <v>381100</v>
      </c>
      <c r="C19055" s="277">
        <f t="shared" si="2081"/>
        <v>457320</v>
      </c>
      <c r="D19055" s="277">
        <f t="shared" si="2085"/>
        <v>1143300</v>
      </c>
      <c r="E19055" s="277">
        <f t="shared" si="2082"/>
        <v>1905500</v>
      </c>
      <c r="F19055" s="277">
        <f t="shared" si="2084"/>
        <v>2286600</v>
      </c>
      <c r="G19055" s="277">
        <f t="shared" si="2083"/>
        <v>228660</v>
      </c>
    </row>
    <row r="19056" spans="1:7" x14ac:dyDescent="0.25">
      <c r="A19056" s="277">
        <f t="shared" si="2079"/>
        <v>190560</v>
      </c>
      <c r="B19056" s="277">
        <f t="shared" si="2080"/>
        <v>381120</v>
      </c>
      <c r="C19056" s="277">
        <f t="shared" si="2081"/>
        <v>457344</v>
      </c>
      <c r="D19056" s="277">
        <f t="shared" si="2085"/>
        <v>1143360</v>
      </c>
      <c r="E19056" s="277">
        <f t="shared" si="2082"/>
        <v>1905600</v>
      </c>
      <c r="F19056" s="277">
        <f t="shared" si="2084"/>
        <v>2286720</v>
      </c>
      <c r="G19056" s="277">
        <f t="shared" si="2083"/>
        <v>228672</v>
      </c>
    </row>
    <row r="19057" spans="1:7" x14ac:dyDescent="0.25">
      <c r="A19057" s="277">
        <f t="shared" si="2079"/>
        <v>190570</v>
      </c>
      <c r="B19057" s="277">
        <f t="shared" si="2080"/>
        <v>381140</v>
      </c>
      <c r="C19057" s="277">
        <f t="shared" si="2081"/>
        <v>457368</v>
      </c>
      <c r="D19057" s="277">
        <f t="shared" si="2085"/>
        <v>1143420</v>
      </c>
      <c r="E19057" s="277">
        <f t="shared" si="2082"/>
        <v>1905700</v>
      </c>
      <c r="F19057" s="277">
        <f t="shared" si="2084"/>
        <v>2286840</v>
      </c>
      <c r="G19057" s="277">
        <f t="shared" si="2083"/>
        <v>228684</v>
      </c>
    </row>
    <row r="19058" spans="1:7" x14ac:dyDescent="0.25">
      <c r="A19058" s="277">
        <f t="shared" si="2079"/>
        <v>190580</v>
      </c>
      <c r="B19058" s="277">
        <f t="shared" si="2080"/>
        <v>381160</v>
      </c>
      <c r="C19058" s="277">
        <f t="shared" si="2081"/>
        <v>457392</v>
      </c>
      <c r="D19058" s="277">
        <f t="shared" si="2085"/>
        <v>1143480</v>
      </c>
      <c r="E19058" s="277">
        <f t="shared" si="2082"/>
        <v>1905800</v>
      </c>
      <c r="F19058" s="277">
        <f t="shared" si="2084"/>
        <v>2286960</v>
      </c>
      <c r="G19058" s="277">
        <f t="shared" si="2083"/>
        <v>228696</v>
      </c>
    </row>
    <row r="19059" spans="1:7" x14ac:dyDescent="0.25">
      <c r="A19059" s="277">
        <f t="shared" si="2079"/>
        <v>190590</v>
      </c>
      <c r="B19059" s="277">
        <f t="shared" si="2080"/>
        <v>381180</v>
      </c>
      <c r="C19059" s="277">
        <f t="shared" si="2081"/>
        <v>457416</v>
      </c>
      <c r="D19059" s="277">
        <f t="shared" si="2085"/>
        <v>1143540</v>
      </c>
      <c r="E19059" s="277">
        <f t="shared" si="2082"/>
        <v>1905900</v>
      </c>
      <c r="F19059" s="277">
        <f t="shared" si="2084"/>
        <v>2287080</v>
      </c>
      <c r="G19059" s="277">
        <f t="shared" si="2083"/>
        <v>228708</v>
      </c>
    </row>
    <row r="19060" spans="1:7" x14ac:dyDescent="0.25">
      <c r="A19060" s="277">
        <f t="shared" si="2079"/>
        <v>190600</v>
      </c>
      <c r="B19060" s="277">
        <f t="shared" si="2080"/>
        <v>381200</v>
      </c>
      <c r="C19060" s="277">
        <f t="shared" si="2081"/>
        <v>457440</v>
      </c>
      <c r="D19060" s="277">
        <f t="shared" si="2085"/>
        <v>1143600</v>
      </c>
      <c r="E19060" s="277">
        <f t="shared" si="2082"/>
        <v>1906000</v>
      </c>
      <c r="F19060" s="277">
        <f t="shared" si="2084"/>
        <v>2287200</v>
      </c>
      <c r="G19060" s="277">
        <f t="shared" si="2083"/>
        <v>228720</v>
      </c>
    </row>
    <row r="19061" spans="1:7" x14ac:dyDescent="0.25">
      <c r="A19061" s="277">
        <f t="shared" si="2079"/>
        <v>190610</v>
      </c>
      <c r="B19061" s="277">
        <f t="shared" si="2080"/>
        <v>381220</v>
      </c>
      <c r="C19061" s="277">
        <f t="shared" si="2081"/>
        <v>457464</v>
      </c>
      <c r="D19061" s="277">
        <f t="shared" si="2085"/>
        <v>1143660</v>
      </c>
      <c r="E19061" s="277">
        <f t="shared" si="2082"/>
        <v>1906100</v>
      </c>
      <c r="F19061" s="277">
        <f t="shared" si="2084"/>
        <v>2287320</v>
      </c>
      <c r="G19061" s="277">
        <f t="shared" si="2083"/>
        <v>228732</v>
      </c>
    </row>
    <row r="19062" spans="1:7" x14ac:dyDescent="0.25">
      <c r="A19062" s="277">
        <f t="shared" si="2079"/>
        <v>190620</v>
      </c>
      <c r="B19062" s="277">
        <f t="shared" si="2080"/>
        <v>381240</v>
      </c>
      <c r="C19062" s="277">
        <f t="shared" si="2081"/>
        <v>457488</v>
      </c>
      <c r="D19062" s="277">
        <f t="shared" si="2085"/>
        <v>1143720</v>
      </c>
      <c r="E19062" s="277">
        <f t="shared" si="2082"/>
        <v>1906200</v>
      </c>
      <c r="F19062" s="277">
        <f t="shared" si="2084"/>
        <v>2287440</v>
      </c>
      <c r="G19062" s="277">
        <f t="shared" si="2083"/>
        <v>228744</v>
      </c>
    </row>
    <row r="19063" spans="1:7" x14ac:dyDescent="0.25">
      <c r="A19063" s="277">
        <f t="shared" si="2079"/>
        <v>190630</v>
      </c>
      <c r="B19063" s="277">
        <f t="shared" si="2080"/>
        <v>381260</v>
      </c>
      <c r="C19063" s="277">
        <f t="shared" si="2081"/>
        <v>457512</v>
      </c>
      <c r="D19063" s="277">
        <f t="shared" si="2085"/>
        <v>1143780</v>
      </c>
      <c r="E19063" s="277">
        <f t="shared" si="2082"/>
        <v>1906300</v>
      </c>
      <c r="F19063" s="277">
        <f t="shared" si="2084"/>
        <v>2287560</v>
      </c>
      <c r="G19063" s="277">
        <f t="shared" si="2083"/>
        <v>228756</v>
      </c>
    </row>
    <row r="19064" spans="1:7" x14ac:dyDescent="0.25">
      <c r="A19064" s="277">
        <f t="shared" si="2079"/>
        <v>190640</v>
      </c>
      <c r="B19064" s="277">
        <f t="shared" si="2080"/>
        <v>381280</v>
      </c>
      <c r="C19064" s="277">
        <f t="shared" si="2081"/>
        <v>457536</v>
      </c>
      <c r="D19064" s="277">
        <f t="shared" si="2085"/>
        <v>1143840</v>
      </c>
      <c r="E19064" s="277">
        <f t="shared" si="2082"/>
        <v>1906400</v>
      </c>
      <c r="F19064" s="277">
        <f t="shared" si="2084"/>
        <v>2287680</v>
      </c>
      <c r="G19064" s="277">
        <f t="shared" si="2083"/>
        <v>228768</v>
      </c>
    </row>
    <row r="19065" spans="1:7" x14ac:dyDescent="0.25">
      <c r="A19065" s="277">
        <f t="shared" si="2079"/>
        <v>190650</v>
      </c>
      <c r="B19065" s="277">
        <f t="shared" si="2080"/>
        <v>381300</v>
      </c>
      <c r="C19065" s="277">
        <f t="shared" si="2081"/>
        <v>457560</v>
      </c>
      <c r="D19065" s="277">
        <f t="shared" si="2085"/>
        <v>1143900</v>
      </c>
      <c r="E19065" s="277">
        <f t="shared" si="2082"/>
        <v>1906500</v>
      </c>
      <c r="F19065" s="277">
        <f t="shared" si="2084"/>
        <v>2287800</v>
      </c>
      <c r="G19065" s="277">
        <f t="shared" si="2083"/>
        <v>228780</v>
      </c>
    </row>
    <row r="19066" spans="1:7" x14ac:dyDescent="0.25">
      <c r="A19066" s="277">
        <f t="shared" si="2079"/>
        <v>190660</v>
      </c>
      <c r="B19066" s="277">
        <f t="shared" si="2080"/>
        <v>381320</v>
      </c>
      <c r="C19066" s="277">
        <f t="shared" si="2081"/>
        <v>457584</v>
      </c>
      <c r="D19066" s="277">
        <f t="shared" si="2085"/>
        <v>1143960</v>
      </c>
      <c r="E19066" s="277">
        <f t="shared" si="2082"/>
        <v>1906600</v>
      </c>
      <c r="F19066" s="277">
        <f t="shared" si="2084"/>
        <v>2287920</v>
      </c>
      <c r="G19066" s="277">
        <f t="shared" si="2083"/>
        <v>228792</v>
      </c>
    </row>
    <row r="19067" spans="1:7" x14ac:dyDescent="0.25">
      <c r="A19067" s="277">
        <f t="shared" si="2079"/>
        <v>190670</v>
      </c>
      <c r="B19067" s="277">
        <f t="shared" si="2080"/>
        <v>381340</v>
      </c>
      <c r="C19067" s="277">
        <f t="shared" si="2081"/>
        <v>457608</v>
      </c>
      <c r="D19067" s="277">
        <f t="shared" si="2085"/>
        <v>1144020</v>
      </c>
      <c r="E19067" s="277">
        <f t="shared" si="2082"/>
        <v>1906700</v>
      </c>
      <c r="F19067" s="277">
        <f t="shared" si="2084"/>
        <v>2288040</v>
      </c>
      <c r="G19067" s="277">
        <f t="shared" si="2083"/>
        <v>228804</v>
      </c>
    </row>
    <row r="19068" spans="1:7" x14ac:dyDescent="0.25">
      <c r="A19068" s="277">
        <f t="shared" si="2079"/>
        <v>190680</v>
      </c>
      <c r="B19068" s="277">
        <f t="shared" si="2080"/>
        <v>381360</v>
      </c>
      <c r="C19068" s="277">
        <f t="shared" si="2081"/>
        <v>457632</v>
      </c>
      <c r="D19068" s="277">
        <f t="shared" si="2085"/>
        <v>1144080</v>
      </c>
      <c r="E19068" s="277">
        <f t="shared" si="2082"/>
        <v>1906800</v>
      </c>
      <c r="F19068" s="277">
        <f t="shared" si="2084"/>
        <v>2288160</v>
      </c>
      <c r="G19068" s="277">
        <f t="shared" si="2083"/>
        <v>228816</v>
      </c>
    </row>
    <row r="19069" spans="1:7" x14ac:dyDescent="0.25">
      <c r="A19069" s="277">
        <f t="shared" si="2079"/>
        <v>190690</v>
      </c>
      <c r="B19069" s="277">
        <f t="shared" si="2080"/>
        <v>381380</v>
      </c>
      <c r="C19069" s="277">
        <f t="shared" si="2081"/>
        <v>457656</v>
      </c>
      <c r="D19069" s="277">
        <f t="shared" si="2085"/>
        <v>1144140</v>
      </c>
      <c r="E19069" s="277">
        <f t="shared" si="2082"/>
        <v>1906900</v>
      </c>
      <c r="F19069" s="277">
        <f t="shared" si="2084"/>
        <v>2288280</v>
      </c>
      <c r="G19069" s="277">
        <f t="shared" si="2083"/>
        <v>228828</v>
      </c>
    </row>
    <row r="19070" spans="1:7" x14ac:dyDescent="0.25">
      <c r="A19070" s="277">
        <f t="shared" si="2079"/>
        <v>190700</v>
      </c>
      <c r="B19070" s="277">
        <f t="shared" si="2080"/>
        <v>381400</v>
      </c>
      <c r="C19070" s="277">
        <f t="shared" si="2081"/>
        <v>457680</v>
      </c>
      <c r="D19070" s="277">
        <f t="shared" si="2085"/>
        <v>1144200</v>
      </c>
      <c r="E19070" s="277">
        <f t="shared" si="2082"/>
        <v>1907000</v>
      </c>
      <c r="F19070" s="277">
        <f t="shared" si="2084"/>
        <v>2288400</v>
      </c>
      <c r="G19070" s="277">
        <f t="shared" si="2083"/>
        <v>228840</v>
      </c>
    </row>
    <row r="19071" spans="1:7" x14ac:dyDescent="0.25">
      <c r="A19071" s="277">
        <f t="shared" si="2079"/>
        <v>190710</v>
      </c>
      <c r="B19071" s="277">
        <f t="shared" si="2080"/>
        <v>381420</v>
      </c>
      <c r="C19071" s="277">
        <f t="shared" si="2081"/>
        <v>457704</v>
      </c>
      <c r="D19071" s="277">
        <f t="shared" si="2085"/>
        <v>1144260</v>
      </c>
      <c r="E19071" s="277">
        <f t="shared" si="2082"/>
        <v>1907100</v>
      </c>
      <c r="F19071" s="277">
        <f t="shared" si="2084"/>
        <v>2288520</v>
      </c>
      <c r="G19071" s="277">
        <f t="shared" si="2083"/>
        <v>228852</v>
      </c>
    </row>
    <row r="19072" spans="1:7" x14ac:dyDescent="0.25">
      <c r="A19072" s="277">
        <f t="shared" si="2079"/>
        <v>190720</v>
      </c>
      <c r="B19072" s="277">
        <f t="shared" si="2080"/>
        <v>381440</v>
      </c>
      <c r="C19072" s="277">
        <f t="shared" si="2081"/>
        <v>457728</v>
      </c>
      <c r="D19072" s="277">
        <f t="shared" si="2085"/>
        <v>1144320</v>
      </c>
      <c r="E19072" s="277">
        <f t="shared" si="2082"/>
        <v>1907200</v>
      </c>
      <c r="F19072" s="277">
        <f t="shared" si="2084"/>
        <v>2288640</v>
      </c>
      <c r="G19072" s="277">
        <f t="shared" si="2083"/>
        <v>228864</v>
      </c>
    </row>
    <row r="19073" spans="1:7" x14ac:dyDescent="0.25">
      <c r="A19073" s="277">
        <f t="shared" si="2079"/>
        <v>190730</v>
      </c>
      <c r="B19073" s="277">
        <f t="shared" si="2080"/>
        <v>381460</v>
      </c>
      <c r="C19073" s="277">
        <f t="shared" si="2081"/>
        <v>457752</v>
      </c>
      <c r="D19073" s="277">
        <f t="shared" si="2085"/>
        <v>1144380</v>
      </c>
      <c r="E19073" s="277">
        <f t="shared" si="2082"/>
        <v>1907300</v>
      </c>
      <c r="F19073" s="277">
        <f t="shared" si="2084"/>
        <v>2288760</v>
      </c>
      <c r="G19073" s="277">
        <f t="shared" si="2083"/>
        <v>228876</v>
      </c>
    </row>
    <row r="19074" spans="1:7" x14ac:dyDescent="0.25">
      <c r="A19074" s="277">
        <f t="shared" si="2079"/>
        <v>190740</v>
      </c>
      <c r="B19074" s="277">
        <f t="shared" si="2080"/>
        <v>381480</v>
      </c>
      <c r="C19074" s="277">
        <f t="shared" si="2081"/>
        <v>457776</v>
      </c>
      <c r="D19074" s="277">
        <f t="shared" si="2085"/>
        <v>1144440</v>
      </c>
      <c r="E19074" s="277">
        <f t="shared" si="2082"/>
        <v>1907400</v>
      </c>
      <c r="F19074" s="277">
        <f t="shared" si="2084"/>
        <v>2288880</v>
      </c>
      <c r="G19074" s="277">
        <f t="shared" si="2083"/>
        <v>228888</v>
      </c>
    </row>
    <row r="19075" spans="1:7" x14ac:dyDescent="0.25">
      <c r="A19075" s="277">
        <f t="shared" ref="A19075:A19138" si="2086">A19074+10</f>
        <v>190750</v>
      </c>
      <c r="B19075" s="277">
        <f t="shared" ref="B19075:B19138" si="2087">B19074+20</f>
        <v>381500</v>
      </c>
      <c r="C19075" s="277">
        <f t="shared" ref="C19075:C19138" si="2088">C19074+24</f>
        <v>457800</v>
      </c>
      <c r="D19075" s="277">
        <f t="shared" si="2085"/>
        <v>1144500</v>
      </c>
      <c r="E19075" s="277">
        <f t="shared" ref="E19075:E19138" si="2089">E19074+100</f>
        <v>1907500</v>
      </c>
      <c r="F19075" s="277">
        <f t="shared" si="2084"/>
        <v>2289000</v>
      </c>
      <c r="G19075" s="277">
        <f t="shared" ref="G19075:G19138" si="2090">G19074+12</f>
        <v>228900</v>
      </c>
    </row>
    <row r="19076" spans="1:7" x14ac:dyDescent="0.25">
      <c r="A19076" s="277">
        <f t="shared" si="2086"/>
        <v>190760</v>
      </c>
      <c r="B19076" s="277">
        <f t="shared" si="2087"/>
        <v>381520</v>
      </c>
      <c r="C19076" s="277">
        <f t="shared" si="2088"/>
        <v>457824</v>
      </c>
      <c r="D19076" s="277">
        <f t="shared" si="2085"/>
        <v>1144560</v>
      </c>
      <c r="E19076" s="277">
        <f t="shared" si="2089"/>
        <v>1907600</v>
      </c>
      <c r="F19076" s="277">
        <f t="shared" ref="F19076:F19139" si="2091">F19075+120</f>
        <v>2289120</v>
      </c>
      <c r="G19076" s="277">
        <f t="shared" si="2090"/>
        <v>228912</v>
      </c>
    </row>
    <row r="19077" spans="1:7" x14ac:dyDescent="0.25">
      <c r="A19077" s="277">
        <f t="shared" si="2086"/>
        <v>190770</v>
      </c>
      <c r="B19077" s="277">
        <f t="shared" si="2087"/>
        <v>381540</v>
      </c>
      <c r="C19077" s="277">
        <f t="shared" si="2088"/>
        <v>457848</v>
      </c>
      <c r="D19077" s="277">
        <f t="shared" si="2085"/>
        <v>1144620</v>
      </c>
      <c r="E19077" s="277">
        <f t="shared" si="2089"/>
        <v>1907700</v>
      </c>
      <c r="F19077" s="277">
        <f t="shared" si="2091"/>
        <v>2289240</v>
      </c>
      <c r="G19077" s="277">
        <f t="shared" si="2090"/>
        <v>228924</v>
      </c>
    </row>
    <row r="19078" spans="1:7" x14ac:dyDescent="0.25">
      <c r="A19078" s="277">
        <f t="shared" si="2086"/>
        <v>190780</v>
      </c>
      <c r="B19078" s="277">
        <f t="shared" si="2087"/>
        <v>381560</v>
      </c>
      <c r="C19078" s="277">
        <f t="shared" si="2088"/>
        <v>457872</v>
      </c>
      <c r="D19078" s="277">
        <f t="shared" si="2085"/>
        <v>1144680</v>
      </c>
      <c r="E19078" s="277">
        <f t="shared" si="2089"/>
        <v>1907800</v>
      </c>
      <c r="F19078" s="277">
        <f t="shared" si="2091"/>
        <v>2289360</v>
      </c>
      <c r="G19078" s="277">
        <f t="shared" si="2090"/>
        <v>228936</v>
      </c>
    </row>
    <row r="19079" spans="1:7" x14ac:dyDescent="0.25">
      <c r="A19079" s="277">
        <f t="shared" si="2086"/>
        <v>190790</v>
      </c>
      <c r="B19079" s="277">
        <f t="shared" si="2087"/>
        <v>381580</v>
      </c>
      <c r="C19079" s="277">
        <f t="shared" si="2088"/>
        <v>457896</v>
      </c>
      <c r="D19079" s="277">
        <f t="shared" ref="D19079:D19142" si="2092">D19078+60</f>
        <v>1144740</v>
      </c>
      <c r="E19079" s="277">
        <f t="shared" si="2089"/>
        <v>1907900</v>
      </c>
      <c r="F19079" s="277">
        <f t="shared" si="2091"/>
        <v>2289480</v>
      </c>
      <c r="G19079" s="277">
        <f t="shared" si="2090"/>
        <v>228948</v>
      </c>
    </row>
    <row r="19080" spans="1:7" x14ac:dyDescent="0.25">
      <c r="A19080" s="277">
        <f t="shared" si="2086"/>
        <v>190800</v>
      </c>
      <c r="B19080" s="277">
        <f t="shared" si="2087"/>
        <v>381600</v>
      </c>
      <c r="C19080" s="277">
        <f t="shared" si="2088"/>
        <v>457920</v>
      </c>
      <c r="D19080" s="277">
        <f t="shared" si="2092"/>
        <v>1144800</v>
      </c>
      <c r="E19080" s="277">
        <f t="shared" si="2089"/>
        <v>1908000</v>
      </c>
      <c r="F19080" s="277">
        <f t="shared" si="2091"/>
        <v>2289600</v>
      </c>
      <c r="G19080" s="277">
        <f t="shared" si="2090"/>
        <v>228960</v>
      </c>
    </row>
    <row r="19081" spans="1:7" x14ac:dyDescent="0.25">
      <c r="A19081" s="277">
        <f t="shared" si="2086"/>
        <v>190810</v>
      </c>
      <c r="B19081" s="277">
        <f t="shared" si="2087"/>
        <v>381620</v>
      </c>
      <c r="C19081" s="277">
        <f t="shared" si="2088"/>
        <v>457944</v>
      </c>
      <c r="D19081" s="277">
        <f t="shared" si="2092"/>
        <v>1144860</v>
      </c>
      <c r="E19081" s="277">
        <f t="shared" si="2089"/>
        <v>1908100</v>
      </c>
      <c r="F19081" s="277">
        <f t="shared" si="2091"/>
        <v>2289720</v>
      </c>
      <c r="G19081" s="277">
        <f t="shared" si="2090"/>
        <v>228972</v>
      </c>
    </row>
    <row r="19082" spans="1:7" x14ac:dyDescent="0.25">
      <c r="A19082" s="277">
        <f t="shared" si="2086"/>
        <v>190820</v>
      </c>
      <c r="B19082" s="277">
        <f t="shared" si="2087"/>
        <v>381640</v>
      </c>
      <c r="C19082" s="277">
        <f t="shared" si="2088"/>
        <v>457968</v>
      </c>
      <c r="D19082" s="277">
        <f t="shared" si="2092"/>
        <v>1144920</v>
      </c>
      <c r="E19082" s="277">
        <f t="shared" si="2089"/>
        <v>1908200</v>
      </c>
      <c r="F19082" s="277">
        <f t="shared" si="2091"/>
        <v>2289840</v>
      </c>
      <c r="G19082" s="277">
        <f t="shared" si="2090"/>
        <v>228984</v>
      </c>
    </row>
    <row r="19083" spans="1:7" x14ac:dyDescent="0.25">
      <c r="A19083" s="277">
        <f t="shared" si="2086"/>
        <v>190830</v>
      </c>
      <c r="B19083" s="277">
        <f t="shared" si="2087"/>
        <v>381660</v>
      </c>
      <c r="C19083" s="277">
        <f t="shared" si="2088"/>
        <v>457992</v>
      </c>
      <c r="D19083" s="277">
        <f t="shared" si="2092"/>
        <v>1144980</v>
      </c>
      <c r="E19083" s="277">
        <f t="shared" si="2089"/>
        <v>1908300</v>
      </c>
      <c r="F19083" s="277">
        <f t="shared" si="2091"/>
        <v>2289960</v>
      </c>
      <c r="G19083" s="277">
        <f t="shared" si="2090"/>
        <v>228996</v>
      </c>
    </row>
    <row r="19084" spans="1:7" x14ac:dyDescent="0.25">
      <c r="A19084" s="277">
        <f t="shared" si="2086"/>
        <v>190840</v>
      </c>
      <c r="B19084" s="277">
        <f t="shared" si="2087"/>
        <v>381680</v>
      </c>
      <c r="C19084" s="277">
        <f t="shared" si="2088"/>
        <v>458016</v>
      </c>
      <c r="D19084" s="277">
        <f t="shared" si="2092"/>
        <v>1145040</v>
      </c>
      <c r="E19084" s="277">
        <f t="shared" si="2089"/>
        <v>1908400</v>
      </c>
      <c r="F19084" s="277">
        <f t="shared" si="2091"/>
        <v>2290080</v>
      </c>
      <c r="G19084" s="277">
        <f t="shared" si="2090"/>
        <v>229008</v>
      </c>
    </row>
    <row r="19085" spans="1:7" x14ac:dyDescent="0.25">
      <c r="A19085" s="277">
        <f t="shared" si="2086"/>
        <v>190850</v>
      </c>
      <c r="B19085" s="277">
        <f t="shared" si="2087"/>
        <v>381700</v>
      </c>
      <c r="C19085" s="277">
        <f t="shared" si="2088"/>
        <v>458040</v>
      </c>
      <c r="D19085" s="277">
        <f t="shared" si="2092"/>
        <v>1145100</v>
      </c>
      <c r="E19085" s="277">
        <f t="shared" si="2089"/>
        <v>1908500</v>
      </c>
      <c r="F19085" s="277">
        <f t="shared" si="2091"/>
        <v>2290200</v>
      </c>
      <c r="G19085" s="277">
        <f t="shared" si="2090"/>
        <v>229020</v>
      </c>
    </row>
    <row r="19086" spans="1:7" x14ac:dyDescent="0.25">
      <c r="A19086" s="277">
        <f t="shared" si="2086"/>
        <v>190860</v>
      </c>
      <c r="B19086" s="277">
        <f t="shared" si="2087"/>
        <v>381720</v>
      </c>
      <c r="C19086" s="277">
        <f t="shared" si="2088"/>
        <v>458064</v>
      </c>
      <c r="D19086" s="277">
        <f t="shared" si="2092"/>
        <v>1145160</v>
      </c>
      <c r="E19086" s="277">
        <f t="shared" si="2089"/>
        <v>1908600</v>
      </c>
      <c r="F19086" s="277">
        <f t="shared" si="2091"/>
        <v>2290320</v>
      </c>
      <c r="G19086" s="277">
        <f t="shared" si="2090"/>
        <v>229032</v>
      </c>
    </row>
    <row r="19087" spans="1:7" x14ac:dyDescent="0.25">
      <c r="A19087" s="277">
        <f t="shared" si="2086"/>
        <v>190870</v>
      </c>
      <c r="B19087" s="277">
        <f t="shared" si="2087"/>
        <v>381740</v>
      </c>
      <c r="C19087" s="277">
        <f t="shared" si="2088"/>
        <v>458088</v>
      </c>
      <c r="D19087" s="277">
        <f t="shared" si="2092"/>
        <v>1145220</v>
      </c>
      <c r="E19087" s="277">
        <f t="shared" si="2089"/>
        <v>1908700</v>
      </c>
      <c r="F19087" s="277">
        <f t="shared" si="2091"/>
        <v>2290440</v>
      </c>
      <c r="G19087" s="277">
        <f t="shared" si="2090"/>
        <v>229044</v>
      </c>
    </row>
    <row r="19088" spans="1:7" x14ac:dyDescent="0.25">
      <c r="A19088" s="277">
        <f t="shared" si="2086"/>
        <v>190880</v>
      </c>
      <c r="B19088" s="277">
        <f t="shared" si="2087"/>
        <v>381760</v>
      </c>
      <c r="C19088" s="277">
        <f t="shared" si="2088"/>
        <v>458112</v>
      </c>
      <c r="D19088" s="277">
        <f t="shared" si="2092"/>
        <v>1145280</v>
      </c>
      <c r="E19088" s="277">
        <f t="shared" si="2089"/>
        <v>1908800</v>
      </c>
      <c r="F19088" s="277">
        <f t="shared" si="2091"/>
        <v>2290560</v>
      </c>
      <c r="G19088" s="277">
        <f t="shared" si="2090"/>
        <v>229056</v>
      </c>
    </row>
    <row r="19089" spans="1:7" x14ac:dyDescent="0.25">
      <c r="A19089" s="277">
        <f t="shared" si="2086"/>
        <v>190890</v>
      </c>
      <c r="B19089" s="277">
        <f t="shared" si="2087"/>
        <v>381780</v>
      </c>
      <c r="C19089" s="277">
        <f t="shared" si="2088"/>
        <v>458136</v>
      </c>
      <c r="D19089" s="277">
        <f t="shared" si="2092"/>
        <v>1145340</v>
      </c>
      <c r="E19089" s="277">
        <f t="shared" si="2089"/>
        <v>1908900</v>
      </c>
      <c r="F19089" s="277">
        <f t="shared" si="2091"/>
        <v>2290680</v>
      </c>
      <c r="G19089" s="277">
        <f t="shared" si="2090"/>
        <v>229068</v>
      </c>
    </row>
    <row r="19090" spans="1:7" x14ac:dyDescent="0.25">
      <c r="A19090" s="277">
        <f t="shared" si="2086"/>
        <v>190900</v>
      </c>
      <c r="B19090" s="277">
        <f t="shared" si="2087"/>
        <v>381800</v>
      </c>
      <c r="C19090" s="277">
        <f t="shared" si="2088"/>
        <v>458160</v>
      </c>
      <c r="D19090" s="277">
        <f t="shared" si="2092"/>
        <v>1145400</v>
      </c>
      <c r="E19090" s="277">
        <f t="shared" si="2089"/>
        <v>1909000</v>
      </c>
      <c r="F19090" s="277">
        <f t="shared" si="2091"/>
        <v>2290800</v>
      </c>
      <c r="G19090" s="277">
        <f t="shared" si="2090"/>
        <v>229080</v>
      </c>
    </row>
    <row r="19091" spans="1:7" x14ac:dyDescent="0.25">
      <c r="A19091" s="277">
        <f t="shared" si="2086"/>
        <v>190910</v>
      </c>
      <c r="B19091" s="277">
        <f t="shared" si="2087"/>
        <v>381820</v>
      </c>
      <c r="C19091" s="277">
        <f t="shared" si="2088"/>
        <v>458184</v>
      </c>
      <c r="D19091" s="277">
        <f t="shared" si="2092"/>
        <v>1145460</v>
      </c>
      <c r="E19091" s="277">
        <f t="shared" si="2089"/>
        <v>1909100</v>
      </c>
      <c r="F19091" s="277">
        <f t="shared" si="2091"/>
        <v>2290920</v>
      </c>
      <c r="G19091" s="277">
        <f t="shared" si="2090"/>
        <v>229092</v>
      </c>
    </row>
    <row r="19092" spans="1:7" x14ac:dyDescent="0.25">
      <c r="A19092" s="277">
        <f t="shared" si="2086"/>
        <v>190920</v>
      </c>
      <c r="B19092" s="277">
        <f t="shared" si="2087"/>
        <v>381840</v>
      </c>
      <c r="C19092" s="277">
        <f t="shared" si="2088"/>
        <v>458208</v>
      </c>
      <c r="D19092" s="277">
        <f t="shared" si="2092"/>
        <v>1145520</v>
      </c>
      <c r="E19092" s="277">
        <f t="shared" si="2089"/>
        <v>1909200</v>
      </c>
      <c r="F19092" s="277">
        <f t="shared" si="2091"/>
        <v>2291040</v>
      </c>
      <c r="G19092" s="277">
        <f t="shared" si="2090"/>
        <v>229104</v>
      </c>
    </row>
    <row r="19093" spans="1:7" x14ac:dyDescent="0.25">
      <c r="A19093" s="277">
        <f t="shared" si="2086"/>
        <v>190930</v>
      </c>
      <c r="B19093" s="277">
        <f t="shared" si="2087"/>
        <v>381860</v>
      </c>
      <c r="C19093" s="277">
        <f t="shared" si="2088"/>
        <v>458232</v>
      </c>
      <c r="D19093" s="277">
        <f t="shared" si="2092"/>
        <v>1145580</v>
      </c>
      <c r="E19093" s="277">
        <f t="shared" si="2089"/>
        <v>1909300</v>
      </c>
      <c r="F19093" s="277">
        <f t="shared" si="2091"/>
        <v>2291160</v>
      </c>
      <c r="G19093" s="277">
        <f t="shared" si="2090"/>
        <v>229116</v>
      </c>
    </row>
    <row r="19094" spans="1:7" x14ac:dyDescent="0.25">
      <c r="A19094" s="277">
        <f t="shared" si="2086"/>
        <v>190940</v>
      </c>
      <c r="B19094" s="277">
        <f t="shared" si="2087"/>
        <v>381880</v>
      </c>
      <c r="C19094" s="277">
        <f t="shared" si="2088"/>
        <v>458256</v>
      </c>
      <c r="D19094" s="277">
        <f t="shared" si="2092"/>
        <v>1145640</v>
      </c>
      <c r="E19094" s="277">
        <f t="shared" si="2089"/>
        <v>1909400</v>
      </c>
      <c r="F19094" s="277">
        <f t="shared" si="2091"/>
        <v>2291280</v>
      </c>
      <c r="G19094" s="277">
        <f t="shared" si="2090"/>
        <v>229128</v>
      </c>
    </row>
    <row r="19095" spans="1:7" x14ac:dyDescent="0.25">
      <c r="A19095" s="277">
        <f t="shared" si="2086"/>
        <v>190950</v>
      </c>
      <c r="B19095" s="277">
        <f t="shared" si="2087"/>
        <v>381900</v>
      </c>
      <c r="C19095" s="277">
        <f t="shared" si="2088"/>
        <v>458280</v>
      </c>
      <c r="D19095" s="277">
        <f t="shared" si="2092"/>
        <v>1145700</v>
      </c>
      <c r="E19095" s="277">
        <f t="shared" si="2089"/>
        <v>1909500</v>
      </c>
      <c r="F19095" s="277">
        <f t="shared" si="2091"/>
        <v>2291400</v>
      </c>
      <c r="G19095" s="277">
        <f t="shared" si="2090"/>
        <v>229140</v>
      </c>
    </row>
    <row r="19096" spans="1:7" x14ac:dyDescent="0.25">
      <c r="A19096" s="277">
        <f t="shared" si="2086"/>
        <v>190960</v>
      </c>
      <c r="B19096" s="277">
        <f t="shared" si="2087"/>
        <v>381920</v>
      </c>
      <c r="C19096" s="277">
        <f t="shared" si="2088"/>
        <v>458304</v>
      </c>
      <c r="D19096" s="277">
        <f t="shared" si="2092"/>
        <v>1145760</v>
      </c>
      <c r="E19096" s="277">
        <f t="shared" si="2089"/>
        <v>1909600</v>
      </c>
      <c r="F19096" s="277">
        <f t="shared" si="2091"/>
        <v>2291520</v>
      </c>
      <c r="G19096" s="277">
        <f t="shared" si="2090"/>
        <v>229152</v>
      </c>
    </row>
    <row r="19097" spans="1:7" x14ac:dyDescent="0.25">
      <c r="A19097" s="277">
        <f t="shared" si="2086"/>
        <v>190970</v>
      </c>
      <c r="B19097" s="277">
        <f t="shared" si="2087"/>
        <v>381940</v>
      </c>
      <c r="C19097" s="277">
        <f t="shared" si="2088"/>
        <v>458328</v>
      </c>
      <c r="D19097" s="277">
        <f t="shared" si="2092"/>
        <v>1145820</v>
      </c>
      <c r="E19097" s="277">
        <f t="shared" si="2089"/>
        <v>1909700</v>
      </c>
      <c r="F19097" s="277">
        <f t="shared" si="2091"/>
        <v>2291640</v>
      </c>
      <c r="G19097" s="277">
        <f t="shared" si="2090"/>
        <v>229164</v>
      </c>
    </row>
    <row r="19098" spans="1:7" x14ac:dyDescent="0.25">
      <c r="A19098" s="277">
        <f t="shared" si="2086"/>
        <v>190980</v>
      </c>
      <c r="B19098" s="277">
        <f t="shared" si="2087"/>
        <v>381960</v>
      </c>
      <c r="C19098" s="277">
        <f t="shared" si="2088"/>
        <v>458352</v>
      </c>
      <c r="D19098" s="277">
        <f t="shared" si="2092"/>
        <v>1145880</v>
      </c>
      <c r="E19098" s="277">
        <f t="shared" si="2089"/>
        <v>1909800</v>
      </c>
      <c r="F19098" s="277">
        <f t="shared" si="2091"/>
        <v>2291760</v>
      </c>
      <c r="G19098" s="277">
        <f t="shared" si="2090"/>
        <v>229176</v>
      </c>
    </row>
    <row r="19099" spans="1:7" x14ac:dyDescent="0.25">
      <c r="A19099" s="277">
        <f t="shared" si="2086"/>
        <v>190990</v>
      </c>
      <c r="B19099" s="277">
        <f t="shared" si="2087"/>
        <v>381980</v>
      </c>
      <c r="C19099" s="277">
        <f t="shared" si="2088"/>
        <v>458376</v>
      </c>
      <c r="D19099" s="277">
        <f t="shared" si="2092"/>
        <v>1145940</v>
      </c>
      <c r="E19099" s="277">
        <f t="shared" si="2089"/>
        <v>1909900</v>
      </c>
      <c r="F19099" s="277">
        <f t="shared" si="2091"/>
        <v>2291880</v>
      </c>
      <c r="G19099" s="277">
        <f t="shared" si="2090"/>
        <v>229188</v>
      </c>
    </row>
    <row r="19100" spans="1:7" x14ac:dyDescent="0.25">
      <c r="A19100" s="277">
        <f t="shared" si="2086"/>
        <v>191000</v>
      </c>
      <c r="B19100" s="277">
        <f t="shared" si="2087"/>
        <v>382000</v>
      </c>
      <c r="C19100" s="277">
        <f t="shared" si="2088"/>
        <v>458400</v>
      </c>
      <c r="D19100" s="277">
        <f t="shared" si="2092"/>
        <v>1146000</v>
      </c>
      <c r="E19100" s="277">
        <f t="shared" si="2089"/>
        <v>1910000</v>
      </c>
      <c r="F19100" s="277">
        <f t="shared" si="2091"/>
        <v>2292000</v>
      </c>
      <c r="G19100" s="277">
        <f t="shared" si="2090"/>
        <v>229200</v>
      </c>
    </row>
    <row r="19101" spans="1:7" x14ac:dyDescent="0.25">
      <c r="A19101" s="277">
        <f t="shared" si="2086"/>
        <v>191010</v>
      </c>
      <c r="B19101" s="277">
        <f t="shared" si="2087"/>
        <v>382020</v>
      </c>
      <c r="C19101" s="277">
        <f t="shared" si="2088"/>
        <v>458424</v>
      </c>
      <c r="D19101" s="277">
        <f t="shared" si="2092"/>
        <v>1146060</v>
      </c>
      <c r="E19101" s="277">
        <f t="shared" si="2089"/>
        <v>1910100</v>
      </c>
      <c r="F19101" s="277">
        <f t="shared" si="2091"/>
        <v>2292120</v>
      </c>
      <c r="G19101" s="277">
        <f t="shared" si="2090"/>
        <v>229212</v>
      </c>
    </row>
    <row r="19102" spans="1:7" x14ac:dyDescent="0.25">
      <c r="A19102" s="277">
        <f t="shared" si="2086"/>
        <v>191020</v>
      </c>
      <c r="B19102" s="277">
        <f t="shared" si="2087"/>
        <v>382040</v>
      </c>
      <c r="C19102" s="277">
        <f t="shared" si="2088"/>
        <v>458448</v>
      </c>
      <c r="D19102" s="277">
        <f t="shared" si="2092"/>
        <v>1146120</v>
      </c>
      <c r="E19102" s="277">
        <f t="shared" si="2089"/>
        <v>1910200</v>
      </c>
      <c r="F19102" s="277">
        <f t="shared" si="2091"/>
        <v>2292240</v>
      </c>
      <c r="G19102" s="277">
        <f t="shared" si="2090"/>
        <v>229224</v>
      </c>
    </row>
    <row r="19103" spans="1:7" x14ac:dyDescent="0.25">
      <c r="A19103" s="277">
        <f t="shared" si="2086"/>
        <v>191030</v>
      </c>
      <c r="B19103" s="277">
        <f t="shared" si="2087"/>
        <v>382060</v>
      </c>
      <c r="C19103" s="277">
        <f t="shared" si="2088"/>
        <v>458472</v>
      </c>
      <c r="D19103" s="277">
        <f t="shared" si="2092"/>
        <v>1146180</v>
      </c>
      <c r="E19103" s="277">
        <f t="shared" si="2089"/>
        <v>1910300</v>
      </c>
      <c r="F19103" s="277">
        <f t="shared" si="2091"/>
        <v>2292360</v>
      </c>
      <c r="G19103" s="277">
        <f t="shared" si="2090"/>
        <v>229236</v>
      </c>
    </row>
    <row r="19104" spans="1:7" x14ac:dyDescent="0.25">
      <c r="A19104" s="277">
        <f t="shared" si="2086"/>
        <v>191040</v>
      </c>
      <c r="B19104" s="277">
        <f t="shared" si="2087"/>
        <v>382080</v>
      </c>
      <c r="C19104" s="277">
        <f t="shared" si="2088"/>
        <v>458496</v>
      </c>
      <c r="D19104" s="277">
        <f t="shared" si="2092"/>
        <v>1146240</v>
      </c>
      <c r="E19104" s="277">
        <f t="shared" si="2089"/>
        <v>1910400</v>
      </c>
      <c r="F19104" s="277">
        <f t="shared" si="2091"/>
        <v>2292480</v>
      </c>
      <c r="G19104" s="277">
        <f t="shared" si="2090"/>
        <v>229248</v>
      </c>
    </row>
    <row r="19105" spans="1:7" x14ac:dyDescent="0.25">
      <c r="A19105" s="277">
        <f t="shared" si="2086"/>
        <v>191050</v>
      </c>
      <c r="B19105" s="277">
        <f t="shared" si="2087"/>
        <v>382100</v>
      </c>
      <c r="C19105" s="277">
        <f t="shared" si="2088"/>
        <v>458520</v>
      </c>
      <c r="D19105" s="277">
        <f t="shared" si="2092"/>
        <v>1146300</v>
      </c>
      <c r="E19105" s="277">
        <f t="shared" si="2089"/>
        <v>1910500</v>
      </c>
      <c r="F19105" s="277">
        <f t="shared" si="2091"/>
        <v>2292600</v>
      </c>
      <c r="G19105" s="277">
        <f t="shared" si="2090"/>
        <v>229260</v>
      </c>
    </row>
    <row r="19106" spans="1:7" x14ac:dyDescent="0.25">
      <c r="A19106" s="277">
        <f t="shared" si="2086"/>
        <v>191060</v>
      </c>
      <c r="B19106" s="277">
        <f t="shared" si="2087"/>
        <v>382120</v>
      </c>
      <c r="C19106" s="277">
        <f t="shared" si="2088"/>
        <v>458544</v>
      </c>
      <c r="D19106" s="277">
        <f t="shared" si="2092"/>
        <v>1146360</v>
      </c>
      <c r="E19106" s="277">
        <f t="shared" si="2089"/>
        <v>1910600</v>
      </c>
      <c r="F19106" s="277">
        <f t="shared" si="2091"/>
        <v>2292720</v>
      </c>
      <c r="G19106" s="277">
        <f t="shared" si="2090"/>
        <v>229272</v>
      </c>
    </row>
    <row r="19107" spans="1:7" x14ac:dyDescent="0.25">
      <c r="A19107" s="277">
        <f t="shared" si="2086"/>
        <v>191070</v>
      </c>
      <c r="B19107" s="277">
        <f t="shared" si="2087"/>
        <v>382140</v>
      </c>
      <c r="C19107" s="277">
        <f t="shared" si="2088"/>
        <v>458568</v>
      </c>
      <c r="D19107" s="277">
        <f t="shared" si="2092"/>
        <v>1146420</v>
      </c>
      <c r="E19107" s="277">
        <f t="shared" si="2089"/>
        <v>1910700</v>
      </c>
      <c r="F19107" s="277">
        <f t="shared" si="2091"/>
        <v>2292840</v>
      </c>
      <c r="G19107" s="277">
        <f t="shared" si="2090"/>
        <v>229284</v>
      </c>
    </row>
    <row r="19108" spans="1:7" x14ac:dyDescent="0.25">
      <c r="A19108" s="277">
        <f t="shared" si="2086"/>
        <v>191080</v>
      </c>
      <c r="B19108" s="277">
        <f t="shared" si="2087"/>
        <v>382160</v>
      </c>
      <c r="C19108" s="277">
        <f t="shared" si="2088"/>
        <v>458592</v>
      </c>
      <c r="D19108" s="277">
        <f t="shared" si="2092"/>
        <v>1146480</v>
      </c>
      <c r="E19108" s="277">
        <f t="shared" si="2089"/>
        <v>1910800</v>
      </c>
      <c r="F19108" s="277">
        <f t="shared" si="2091"/>
        <v>2292960</v>
      </c>
      <c r="G19108" s="277">
        <f t="shared" si="2090"/>
        <v>229296</v>
      </c>
    </row>
    <row r="19109" spans="1:7" x14ac:dyDescent="0.25">
      <c r="A19109" s="277">
        <f t="shared" si="2086"/>
        <v>191090</v>
      </c>
      <c r="B19109" s="277">
        <f t="shared" si="2087"/>
        <v>382180</v>
      </c>
      <c r="C19109" s="277">
        <f t="shared" si="2088"/>
        <v>458616</v>
      </c>
      <c r="D19109" s="277">
        <f t="shared" si="2092"/>
        <v>1146540</v>
      </c>
      <c r="E19109" s="277">
        <f t="shared" si="2089"/>
        <v>1910900</v>
      </c>
      <c r="F19109" s="277">
        <f t="shared" si="2091"/>
        <v>2293080</v>
      </c>
      <c r="G19109" s="277">
        <f t="shared" si="2090"/>
        <v>229308</v>
      </c>
    </row>
    <row r="19110" spans="1:7" x14ac:dyDescent="0.25">
      <c r="A19110" s="277">
        <f t="shared" si="2086"/>
        <v>191100</v>
      </c>
      <c r="B19110" s="277">
        <f t="shared" si="2087"/>
        <v>382200</v>
      </c>
      <c r="C19110" s="277">
        <f t="shared" si="2088"/>
        <v>458640</v>
      </c>
      <c r="D19110" s="277">
        <f t="shared" si="2092"/>
        <v>1146600</v>
      </c>
      <c r="E19110" s="277">
        <f t="shared" si="2089"/>
        <v>1911000</v>
      </c>
      <c r="F19110" s="277">
        <f t="shared" si="2091"/>
        <v>2293200</v>
      </c>
      <c r="G19110" s="277">
        <f t="shared" si="2090"/>
        <v>229320</v>
      </c>
    </row>
    <row r="19111" spans="1:7" x14ac:dyDescent="0.25">
      <c r="A19111" s="277">
        <f t="shared" si="2086"/>
        <v>191110</v>
      </c>
      <c r="B19111" s="277">
        <f t="shared" si="2087"/>
        <v>382220</v>
      </c>
      <c r="C19111" s="277">
        <f t="shared" si="2088"/>
        <v>458664</v>
      </c>
      <c r="D19111" s="277">
        <f t="shared" si="2092"/>
        <v>1146660</v>
      </c>
      <c r="E19111" s="277">
        <f t="shared" si="2089"/>
        <v>1911100</v>
      </c>
      <c r="F19111" s="277">
        <f t="shared" si="2091"/>
        <v>2293320</v>
      </c>
      <c r="G19111" s="277">
        <f t="shared" si="2090"/>
        <v>229332</v>
      </c>
    </row>
    <row r="19112" spans="1:7" x14ac:dyDescent="0.25">
      <c r="A19112" s="277">
        <f t="shared" si="2086"/>
        <v>191120</v>
      </c>
      <c r="B19112" s="277">
        <f t="shared" si="2087"/>
        <v>382240</v>
      </c>
      <c r="C19112" s="277">
        <f t="shared" si="2088"/>
        <v>458688</v>
      </c>
      <c r="D19112" s="277">
        <f t="shared" si="2092"/>
        <v>1146720</v>
      </c>
      <c r="E19112" s="277">
        <f t="shared" si="2089"/>
        <v>1911200</v>
      </c>
      <c r="F19112" s="277">
        <f t="shared" si="2091"/>
        <v>2293440</v>
      </c>
      <c r="G19112" s="277">
        <f t="shared" si="2090"/>
        <v>229344</v>
      </c>
    </row>
    <row r="19113" spans="1:7" x14ac:dyDescent="0.25">
      <c r="A19113" s="277">
        <f t="shared" si="2086"/>
        <v>191130</v>
      </c>
      <c r="B19113" s="277">
        <f t="shared" si="2087"/>
        <v>382260</v>
      </c>
      <c r="C19113" s="277">
        <f t="shared" si="2088"/>
        <v>458712</v>
      </c>
      <c r="D19113" s="277">
        <f t="shared" si="2092"/>
        <v>1146780</v>
      </c>
      <c r="E19113" s="277">
        <f t="shared" si="2089"/>
        <v>1911300</v>
      </c>
      <c r="F19113" s="277">
        <f t="shared" si="2091"/>
        <v>2293560</v>
      </c>
      <c r="G19113" s="277">
        <f t="shared" si="2090"/>
        <v>229356</v>
      </c>
    </row>
    <row r="19114" spans="1:7" x14ac:dyDescent="0.25">
      <c r="A19114" s="277">
        <f t="shared" si="2086"/>
        <v>191140</v>
      </c>
      <c r="B19114" s="277">
        <f t="shared" si="2087"/>
        <v>382280</v>
      </c>
      <c r="C19114" s="277">
        <f t="shared" si="2088"/>
        <v>458736</v>
      </c>
      <c r="D19114" s="277">
        <f t="shared" si="2092"/>
        <v>1146840</v>
      </c>
      <c r="E19114" s="277">
        <f t="shared" si="2089"/>
        <v>1911400</v>
      </c>
      <c r="F19114" s="277">
        <f t="shared" si="2091"/>
        <v>2293680</v>
      </c>
      <c r="G19114" s="277">
        <f t="shared" si="2090"/>
        <v>229368</v>
      </c>
    </row>
    <row r="19115" spans="1:7" x14ac:dyDescent="0.25">
      <c r="A19115" s="277">
        <f t="shared" si="2086"/>
        <v>191150</v>
      </c>
      <c r="B19115" s="277">
        <f t="shared" si="2087"/>
        <v>382300</v>
      </c>
      <c r="C19115" s="277">
        <f t="shared" si="2088"/>
        <v>458760</v>
      </c>
      <c r="D19115" s="277">
        <f t="shared" si="2092"/>
        <v>1146900</v>
      </c>
      <c r="E19115" s="277">
        <f t="shared" si="2089"/>
        <v>1911500</v>
      </c>
      <c r="F19115" s="277">
        <f t="shared" si="2091"/>
        <v>2293800</v>
      </c>
      <c r="G19115" s="277">
        <f t="shared" si="2090"/>
        <v>229380</v>
      </c>
    </row>
    <row r="19116" spans="1:7" x14ac:dyDescent="0.25">
      <c r="A19116" s="277">
        <f t="shared" si="2086"/>
        <v>191160</v>
      </c>
      <c r="B19116" s="277">
        <f t="shared" si="2087"/>
        <v>382320</v>
      </c>
      <c r="C19116" s="277">
        <f t="shared" si="2088"/>
        <v>458784</v>
      </c>
      <c r="D19116" s="277">
        <f t="shared" si="2092"/>
        <v>1146960</v>
      </c>
      <c r="E19116" s="277">
        <f t="shared" si="2089"/>
        <v>1911600</v>
      </c>
      <c r="F19116" s="277">
        <f t="shared" si="2091"/>
        <v>2293920</v>
      </c>
      <c r="G19116" s="277">
        <f t="shared" si="2090"/>
        <v>229392</v>
      </c>
    </row>
    <row r="19117" spans="1:7" x14ac:dyDescent="0.25">
      <c r="A19117" s="277">
        <f t="shared" si="2086"/>
        <v>191170</v>
      </c>
      <c r="B19117" s="277">
        <f t="shared" si="2087"/>
        <v>382340</v>
      </c>
      <c r="C19117" s="277">
        <f t="shared" si="2088"/>
        <v>458808</v>
      </c>
      <c r="D19117" s="277">
        <f t="shared" si="2092"/>
        <v>1147020</v>
      </c>
      <c r="E19117" s="277">
        <f t="shared" si="2089"/>
        <v>1911700</v>
      </c>
      <c r="F19117" s="277">
        <f t="shared" si="2091"/>
        <v>2294040</v>
      </c>
      <c r="G19117" s="277">
        <f t="shared" si="2090"/>
        <v>229404</v>
      </c>
    </row>
    <row r="19118" spans="1:7" x14ac:dyDescent="0.25">
      <c r="A19118" s="277">
        <f t="shared" si="2086"/>
        <v>191180</v>
      </c>
      <c r="B19118" s="277">
        <f t="shared" si="2087"/>
        <v>382360</v>
      </c>
      <c r="C19118" s="277">
        <f t="shared" si="2088"/>
        <v>458832</v>
      </c>
      <c r="D19118" s="277">
        <f t="shared" si="2092"/>
        <v>1147080</v>
      </c>
      <c r="E19118" s="277">
        <f t="shared" si="2089"/>
        <v>1911800</v>
      </c>
      <c r="F19118" s="277">
        <f t="shared" si="2091"/>
        <v>2294160</v>
      </c>
      <c r="G19118" s="277">
        <f t="shared" si="2090"/>
        <v>229416</v>
      </c>
    </row>
    <row r="19119" spans="1:7" x14ac:dyDescent="0.25">
      <c r="A19119" s="277">
        <f t="shared" si="2086"/>
        <v>191190</v>
      </c>
      <c r="B19119" s="277">
        <f t="shared" si="2087"/>
        <v>382380</v>
      </c>
      <c r="C19119" s="277">
        <f t="shared" si="2088"/>
        <v>458856</v>
      </c>
      <c r="D19119" s="277">
        <f t="shared" si="2092"/>
        <v>1147140</v>
      </c>
      <c r="E19119" s="277">
        <f t="shared" si="2089"/>
        <v>1911900</v>
      </c>
      <c r="F19119" s="277">
        <f t="shared" si="2091"/>
        <v>2294280</v>
      </c>
      <c r="G19119" s="277">
        <f t="shared" si="2090"/>
        <v>229428</v>
      </c>
    </row>
    <row r="19120" spans="1:7" x14ac:dyDescent="0.25">
      <c r="A19120" s="277">
        <f t="shared" si="2086"/>
        <v>191200</v>
      </c>
      <c r="B19120" s="277">
        <f t="shared" si="2087"/>
        <v>382400</v>
      </c>
      <c r="C19120" s="277">
        <f t="shared" si="2088"/>
        <v>458880</v>
      </c>
      <c r="D19120" s="277">
        <f t="shared" si="2092"/>
        <v>1147200</v>
      </c>
      <c r="E19120" s="277">
        <f t="shared" si="2089"/>
        <v>1912000</v>
      </c>
      <c r="F19120" s="277">
        <f t="shared" si="2091"/>
        <v>2294400</v>
      </c>
      <c r="G19120" s="277">
        <f t="shared" si="2090"/>
        <v>229440</v>
      </c>
    </row>
    <row r="19121" spans="1:7" x14ac:dyDescent="0.25">
      <c r="A19121" s="277">
        <f t="shared" si="2086"/>
        <v>191210</v>
      </c>
      <c r="B19121" s="277">
        <f t="shared" si="2087"/>
        <v>382420</v>
      </c>
      <c r="C19121" s="277">
        <f t="shared" si="2088"/>
        <v>458904</v>
      </c>
      <c r="D19121" s="277">
        <f t="shared" si="2092"/>
        <v>1147260</v>
      </c>
      <c r="E19121" s="277">
        <f t="shared" si="2089"/>
        <v>1912100</v>
      </c>
      <c r="F19121" s="277">
        <f t="shared" si="2091"/>
        <v>2294520</v>
      </c>
      <c r="G19121" s="277">
        <f t="shared" si="2090"/>
        <v>229452</v>
      </c>
    </row>
    <row r="19122" spans="1:7" x14ac:dyDescent="0.25">
      <c r="A19122" s="277">
        <f t="shared" si="2086"/>
        <v>191220</v>
      </c>
      <c r="B19122" s="277">
        <f t="shared" si="2087"/>
        <v>382440</v>
      </c>
      <c r="C19122" s="277">
        <f t="shared" si="2088"/>
        <v>458928</v>
      </c>
      <c r="D19122" s="277">
        <f t="shared" si="2092"/>
        <v>1147320</v>
      </c>
      <c r="E19122" s="277">
        <f t="shared" si="2089"/>
        <v>1912200</v>
      </c>
      <c r="F19122" s="277">
        <f t="shared" si="2091"/>
        <v>2294640</v>
      </c>
      <c r="G19122" s="277">
        <f t="shared" si="2090"/>
        <v>229464</v>
      </c>
    </row>
    <row r="19123" spans="1:7" x14ac:dyDescent="0.25">
      <c r="A19123" s="277">
        <f t="shared" si="2086"/>
        <v>191230</v>
      </c>
      <c r="B19123" s="277">
        <f t="shared" si="2087"/>
        <v>382460</v>
      </c>
      <c r="C19123" s="277">
        <f t="shared" si="2088"/>
        <v>458952</v>
      </c>
      <c r="D19123" s="277">
        <f t="shared" si="2092"/>
        <v>1147380</v>
      </c>
      <c r="E19123" s="277">
        <f t="shared" si="2089"/>
        <v>1912300</v>
      </c>
      <c r="F19123" s="277">
        <f t="shared" si="2091"/>
        <v>2294760</v>
      </c>
      <c r="G19123" s="277">
        <f t="shared" si="2090"/>
        <v>229476</v>
      </c>
    </row>
    <row r="19124" spans="1:7" x14ac:dyDescent="0.25">
      <c r="A19124" s="277">
        <f t="shared" si="2086"/>
        <v>191240</v>
      </c>
      <c r="B19124" s="277">
        <f t="shared" si="2087"/>
        <v>382480</v>
      </c>
      <c r="C19124" s="277">
        <f t="shared" si="2088"/>
        <v>458976</v>
      </c>
      <c r="D19124" s="277">
        <f t="shared" si="2092"/>
        <v>1147440</v>
      </c>
      <c r="E19124" s="277">
        <f t="shared" si="2089"/>
        <v>1912400</v>
      </c>
      <c r="F19124" s="277">
        <f t="shared" si="2091"/>
        <v>2294880</v>
      </c>
      <c r="G19124" s="277">
        <f t="shared" si="2090"/>
        <v>229488</v>
      </c>
    </row>
    <row r="19125" spans="1:7" x14ac:dyDescent="0.25">
      <c r="A19125" s="277">
        <f t="shared" si="2086"/>
        <v>191250</v>
      </c>
      <c r="B19125" s="277">
        <f t="shared" si="2087"/>
        <v>382500</v>
      </c>
      <c r="C19125" s="277">
        <f t="shared" si="2088"/>
        <v>459000</v>
      </c>
      <c r="D19125" s="277">
        <f t="shared" si="2092"/>
        <v>1147500</v>
      </c>
      <c r="E19125" s="277">
        <f t="shared" si="2089"/>
        <v>1912500</v>
      </c>
      <c r="F19125" s="277">
        <f t="shared" si="2091"/>
        <v>2295000</v>
      </c>
      <c r="G19125" s="277">
        <f t="shared" si="2090"/>
        <v>229500</v>
      </c>
    </row>
    <row r="19126" spans="1:7" x14ac:dyDescent="0.25">
      <c r="A19126" s="277">
        <f t="shared" si="2086"/>
        <v>191260</v>
      </c>
      <c r="B19126" s="277">
        <f t="shared" si="2087"/>
        <v>382520</v>
      </c>
      <c r="C19126" s="277">
        <f t="shared" si="2088"/>
        <v>459024</v>
      </c>
      <c r="D19126" s="277">
        <f t="shared" si="2092"/>
        <v>1147560</v>
      </c>
      <c r="E19126" s="277">
        <f t="shared" si="2089"/>
        <v>1912600</v>
      </c>
      <c r="F19126" s="277">
        <f t="shared" si="2091"/>
        <v>2295120</v>
      </c>
      <c r="G19126" s="277">
        <f t="shared" si="2090"/>
        <v>229512</v>
      </c>
    </row>
    <row r="19127" spans="1:7" x14ac:dyDescent="0.25">
      <c r="A19127" s="277">
        <f t="shared" si="2086"/>
        <v>191270</v>
      </c>
      <c r="B19127" s="277">
        <f t="shared" si="2087"/>
        <v>382540</v>
      </c>
      <c r="C19127" s="277">
        <f t="shared" si="2088"/>
        <v>459048</v>
      </c>
      <c r="D19127" s="277">
        <f t="shared" si="2092"/>
        <v>1147620</v>
      </c>
      <c r="E19127" s="277">
        <f t="shared" si="2089"/>
        <v>1912700</v>
      </c>
      <c r="F19127" s="277">
        <f t="shared" si="2091"/>
        <v>2295240</v>
      </c>
      <c r="G19127" s="277">
        <f t="shared" si="2090"/>
        <v>229524</v>
      </c>
    </row>
    <row r="19128" spans="1:7" x14ac:dyDescent="0.25">
      <c r="A19128" s="277">
        <f t="shared" si="2086"/>
        <v>191280</v>
      </c>
      <c r="B19128" s="277">
        <f t="shared" si="2087"/>
        <v>382560</v>
      </c>
      <c r="C19128" s="277">
        <f t="shared" si="2088"/>
        <v>459072</v>
      </c>
      <c r="D19128" s="277">
        <f t="shared" si="2092"/>
        <v>1147680</v>
      </c>
      <c r="E19128" s="277">
        <f t="shared" si="2089"/>
        <v>1912800</v>
      </c>
      <c r="F19128" s="277">
        <f t="shared" si="2091"/>
        <v>2295360</v>
      </c>
      <c r="G19128" s="277">
        <f t="shared" si="2090"/>
        <v>229536</v>
      </c>
    </row>
    <row r="19129" spans="1:7" x14ac:dyDescent="0.25">
      <c r="A19129" s="277">
        <f t="shared" si="2086"/>
        <v>191290</v>
      </c>
      <c r="B19129" s="277">
        <f t="shared" si="2087"/>
        <v>382580</v>
      </c>
      <c r="C19129" s="277">
        <f t="shared" si="2088"/>
        <v>459096</v>
      </c>
      <c r="D19129" s="277">
        <f t="shared" si="2092"/>
        <v>1147740</v>
      </c>
      <c r="E19129" s="277">
        <f t="shared" si="2089"/>
        <v>1912900</v>
      </c>
      <c r="F19129" s="277">
        <f t="shared" si="2091"/>
        <v>2295480</v>
      </c>
      <c r="G19129" s="277">
        <f t="shared" si="2090"/>
        <v>229548</v>
      </c>
    </row>
    <row r="19130" spans="1:7" x14ac:dyDescent="0.25">
      <c r="A19130" s="277">
        <f t="shared" si="2086"/>
        <v>191300</v>
      </c>
      <c r="B19130" s="277">
        <f t="shared" si="2087"/>
        <v>382600</v>
      </c>
      <c r="C19130" s="277">
        <f t="shared" si="2088"/>
        <v>459120</v>
      </c>
      <c r="D19130" s="277">
        <f t="shared" si="2092"/>
        <v>1147800</v>
      </c>
      <c r="E19130" s="277">
        <f t="shared" si="2089"/>
        <v>1913000</v>
      </c>
      <c r="F19130" s="277">
        <f t="shared" si="2091"/>
        <v>2295600</v>
      </c>
      <c r="G19130" s="277">
        <f t="shared" si="2090"/>
        <v>229560</v>
      </c>
    </row>
    <row r="19131" spans="1:7" x14ac:dyDescent="0.25">
      <c r="A19131" s="277">
        <f t="shared" si="2086"/>
        <v>191310</v>
      </c>
      <c r="B19131" s="277">
        <f t="shared" si="2087"/>
        <v>382620</v>
      </c>
      <c r="C19131" s="277">
        <f t="shared" si="2088"/>
        <v>459144</v>
      </c>
      <c r="D19131" s="277">
        <f t="shared" si="2092"/>
        <v>1147860</v>
      </c>
      <c r="E19131" s="277">
        <f t="shared" si="2089"/>
        <v>1913100</v>
      </c>
      <c r="F19131" s="277">
        <f t="shared" si="2091"/>
        <v>2295720</v>
      </c>
      <c r="G19131" s="277">
        <f t="shared" si="2090"/>
        <v>229572</v>
      </c>
    </row>
    <row r="19132" spans="1:7" x14ac:dyDescent="0.25">
      <c r="A19132" s="277">
        <f t="shared" si="2086"/>
        <v>191320</v>
      </c>
      <c r="B19132" s="277">
        <f t="shared" si="2087"/>
        <v>382640</v>
      </c>
      <c r="C19132" s="277">
        <f t="shared" si="2088"/>
        <v>459168</v>
      </c>
      <c r="D19132" s="277">
        <f t="shared" si="2092"/>
        <v>1147920</v>
      </c>
      <c r="E19132" s="277">
        <f t="shared" si="2089"/>
        <v>1913200</v>
      </c>
      <c r="F19132" s="277">
        <f t="shared" si="2091"/>
        <v>2295840</v>
      </c>
      <c r="G19132" s="277">
        <f t="shared" si="2090"/>
        <v>229584</v>
      </c>
    </row>
    <row r="19133" spans="1:7" x14ac:dyDescent="0.25">
      <c r="A19133" s="277">
        <f t="shared" si="2086"/>
        <v>191330</v>
      </c>
      <c r="B19133" s="277">
        <f t="shared" si="2087"/>
        <v>382660</v>
      </c>
      <c r="C19133" s="277">
        <f t="shared" si="2088"/>
        <v>459192</v>
      </c>
      <c r="D19133" s="277">
        <f t="shared" si="2092"/>
        <v>1147980</v>
      </c>
      <c r="E19133" s="277">
        <f t="shared" si="2089"/>
        <v>1913300</v>
      </c>
      <c r="F19133" s="277">
        <f t="shared" si="2091"/>
        <v>2295960</v>
      </c>
      <c r="G19133" s="277">
        <f t="shared" si="2090"/>
        <v>229596</v>
      </c>
    </row>
    <row r="19134" spans="1:7" x14ac:dyDescent="0.25">
      <c r="A19134" s="277">
        <f t="shared" si="2086"/>
        <v>191340</v>
      </c>
      <c r="B19134" s="277">
        <f t="shared" si="2087"/>
        <v>382680</v>
      </c>
      <c r="C19134" s="277">
        <f t="shared" si="2088"/>
        <v>459216</v>
      </c>
      <c r="D19134" s="277">
        <f t="shared" si="2092"/>
        <v>1148040</v>
      </c>
      <c r="E19134" s="277">
        <f t="shared" si="2089"/>
        <v>1913400</v>
      </c>
      <c r="F19134" s="277">
        <f t="shared" si="2091"/>
        <v>2296080</v>
      </c>
      <c r="G19134" s="277">
        <f t="shared" si="2090"/>
        <v>229608</v>
      </c>
    </row>
    <row r="19135" spans="1:7" x14ac:dyDescent="0.25">
      <c r="A19135" s="277">
        <f t="shared" si="2086"/>
        <v>191350</v>
      </c>
      <c r="B19135" s="277">
        <f t="shared" si="2087"/>
        <v>382700</v>
      </c>
      <c r="C19135" s="277">
        <f t="shared" si="2088"/>
        <v>459240</v>
      </c>
      <c r="D19135" s="277">
        <f t="shared" si="2092"/>
        <v>1148100</v>
      </c>
      <c r="E19135" s="277">
        <f t="shared" si="2089"/>
        <v>1913500</v>
      </c>
      <c r="F19135" s="277">
        <f t="shared" si="2091"/>
        <v>2296200</v>
      </c>
      <c r="G19135" s="277">
        <f t="shared" si="2090"/>
        <v>229620</v>
      </c>
    </row>
    <row r="19136" spans="1:7" x14ac:dyDescent="0.25">
      <c r="A19136" s="277">
        <f t="shared" si="2086"/>
        <v>191360</v>
      </c>
      <c r="B19136" s="277">
        <f t="shared" si="2087"/>
        <v>382720</v>
      </c>
      <c r="C19136" s="277">
        <f t="shared" si="2088"/>
        <v>459264</v>
      </c>
      <c r="D19136" s="277">
        <f t="shared" si="2092"/>
        <v>1148160</v>
      </c>
      <c r="E19136" s="277">
        <f t="shared" si="2089"/>
        <v>1913600</v>
      </c>
      <c r="F19136" s="277">
        <f t="shared" si="2091"/>
        <v>2296320</v>
      </c>
      <c r="G19136" s="277">
        <f t="shared" si="2090"/>
        <v>229632</v>
      </c>
    </row>
    <row r="19137" spans="1:7" x14ac:dyDescent="0.25">
      <c r="A19137" s="277">
        <f t="shared" si="2086"/>
        <v>191370</v>
      </c>
      <c r="B19137" s="277">
        <f t="shared" si="2087"/>
        <v>382740</v>
      </c>
      <c r="C19137" s="277">
        <f t="shared" si="2088"/>
        <v>459288</v>
      </c>
      <c r="D19137" s="277">
        <f t="shared" si="2092"/>
        <v>1148220</v>
      </c>
      <c r="E19137" s="277">
        <f t="shared" si="2089"/>
        <v>1913700</v>
      </c>
      <c r="F19137" s="277">
        <f t="shared" si="2091"/>
        <v>2296440</v>
      </c>
      <c r="G19137" s="277">
        <f t="shared" si="2090"/>
        <v>229644</v>
      </c>
    </row>
    <row r="19138" spans="1:7" x14ac:dyDescent="0.25">
      <c r="A19138" s="277">
        <f t="shared" si="2086"/>
        <v>191380</v>
      </c>
      <c r="B19138" s="277">
        <f t="shared" si="2087"/>
        <v>382760</v>
      </c>
      <c r="C19138" s="277">
        <f t="shared" si="2088"/>
        <v>459312</v>
      </c>
      <c r="D19138" s="277">
        <f t="shared" si="2092"/>
        <v>1148280</v>
      </c>
      <c r="E19138" s="277">
        <f t="shared" si="2089"/>
        <v>1913800</v>
      </c>
      <c r="F19138" s="277">
        <f t="shared" si="2091"/>
        <v>2296560</v>
      </c>
      <c r="G19138" s="277">
        <f t="shared" si="2090"/>
        <v>229656</v>
      </c>
    </row>
    <row r="19139" spans="1:7" x14ac:dyDescent="0.25">
      <c r="A19139" s="277">
        <f t="shared" ref="A19139:A19202" si="2093">A19138+10</f>
        <v>191390</v>
      </c>
      <c r="B19139" s="277">
        <f t="shared" ref="B19139:B19202" si="2094">B19138+20</f>
        <v>382780</v>
      </c>
      <c r="C19139" s="277">
        <f t="shared" ref="C19139:C19202" si="2095">C19138+24</f>
        <v>459336</v>
      </c>
      <c r="D19139" s="277">
        <f t="shared" si="2092"/>
        <v>1148340</v>
      </c>
      <c r="E19139" s="277">
        <f t="shared" ref="E19139:E19202" si="2096">E19138+100</f>
        <v>1913900</v>
      </c>
      <c r="F19139" s="277">
        <f t="shared" si="2091"/>
        <v>2296680</v>
      </c>
      <c r="G19139" s="277">
        <f t="shared" ref="G19139:G19202" si="2097">G19138+12</f>
        <v>229668</v>
      </c>
    </row>
    <row r="19140" spans="1:7" x14ac:dyDescent="0.25">
      <c r="A19140" s="277">
        <f t="shared" si="2093"/>
        <v>191400</v>
      </c>
      <c r="B19140" s="277">
        <f t="shared" si="2094"/>
        <v>382800</v>
      </c>
      <c r="C19140" s="277">
        <f t="shared" si="2095"/>
        <v>459360</v>
      </c>
      <c r="D19140" s="277">
        <f t="shared" si="2092"/>
        <v>1148400</v>
      </c>
      <c r="E19140" s="277">
        <f t="shared" si="2096"/>
        <v>1914000</v>
      </c>
      <c r="F19140" s="277">
        <f t="shared" ref="F19140:F19203" si="2098">F19139+120</f>
        <v>2296800</v>
      </c>
      <c r="G19140" s="277">
        <f t="shared" si="2097"/>
        <v>229680</v>
      </c>
    </row>
    <row r="19141" spans="1:7" x14ac:dyDescent="0.25">
      <c r="A19141" s="277">
        <f t="shared" si="2093"/>
        <v>191410</v>
      </c>
      <c r="B19141" s="277">
        <f t="shared" si="2094"/>
        <v>382820</v>
      </c>
      <c r="C19141" s="277">
        <f t="shared" si="2095"/>
        <v>459384</v>
      </c>
      <c r="D19141" s="277">
        <f t="shared" si="2092"/>
        <v>1148460</v>
      </c>
      <c r="E19141" s="277">
        <f t="shared" si="2096"/>
        <v>1914100</v>
      </c>
      <c r="F19141" s="277">
        <f t="shared" si="2098"/>
        <v>2296920</v>
      </c>
      <c r="G19141" s="277">
        <f t="shared" si="2097"/>
        <v>229692</v>
      </c>
    </row>
    <row r="19142" spans="1:7" x14ac:dyDescent="0.25">
      <c r="A19142" s="277">
        <f t="shared" si="2093"/>
        <v>191420</v>
      </c>
      <c r="B19142" s="277">
        <f t="shared" si="2094"/>
        <v>382840</v>
      </c>
      <c r="C19142" s="277">
        <f t="shared" si="2095"/>
        <v>459408</v>
      </c>
      <c r="D19142" s="277">
        <f t="shared" si="2092"/>
        <v>1148520</v>
      </c>
      <c r="E19142" s="277">
        <f t="shared" si="2096"/>
        <v>1914200</v>
      </c>
      <c r="F19142" s="277">
        <f t="shared" si="2098"/>
        <v>2297040</v>
      </c>
      <c r="G19142" s="277">
        <f t="shared" si="2097"/>
        <v>229704</v>
      </c>
    </row>
    <row r="19143" spans="1:7" x14ac:dyDescent="0.25">
      <c r="A19143" s="277">
        <f t="shared" si="2093"/>
        <v>191430</v>
      </c>
      <c r="B19143" s="277">
        <f t="shared" si="2094"/>
        <v>382860</v>
      </c>
      <c r="C19143" s="277">
        <f t="shared" si="2095"/>
        <v>459432</v>
      </c>
      <c r="D19143" s="277">
        <f t="shared" ref="D19143:D19206" si="2099">D19142+60</f>
        <v>1148580</v>
      </c>
      <c r="E19143" s="277">
        <f t="shared" si="2096"/>
        <v>1914300</v>
      </c>
      <c r="F19143" s="277">
        <f t="shared" si="2098"/>
        <v>2297160</v>
      </c>
      <c r="G19143" s="277">
        <f t="shared" si="2097"/>
        <v>229716</v>
      </c>
    </row>
    <row r="19144" spans="1:7" x14ac:dyDescent="0.25">
      <c r="A19144" s="277">
        <f t="shared" si="2093"/>
        <v>191440</v>
      </c>
      <c r="B19144" s="277">
        <f t="shared" si="2094"/>
        <v>382880</v>
      </c>
      <c r="C19144" s="277">
        <f t="shared" si="2095"/>
        <v>459456</v>
      </c>
      <c r="D19144" s="277">
        <f t="shared" si="2099"/>
        <v>1148640</v>
      </c>
      <c r="E19144" s="277">
        <f t="shared" si="2096"/>
        <v>1914400</v>
      </c>
      <c r="F19144" s="277">
        <f t="shared" si="2098"/>
        <v>2297280</v>
      </c>
      <c r="G19144" s="277">
        <f t="shared" si="2097"/>
        <v>229728</v>
      </c>
    </row>
    <row r="19145" spans="1:7" x14ac:dyDescent="0.25">
      <c r="A19145" s="277">
        <f t="shared" si="2093"/>
        <v>191450</v>
      </c>
      <c r="B19145" s="277">
        <f t="shared" si="2094"/>
        <v>382900</v>
      </c>
      <c r="C19145" s="277">
        <f t="shared" si="2095"/>
        <v>459480</v>
      </c>
      <c r="D19145" s="277">
        <f t="shared" si="2099"/>
        <v>1148700</v>
      </c>
      <c r="E19145" s="277">
        <f t="shared" si="2096"/>
        <v>1914500</v>
      </c>
      <c r="F19145" s="277">
        <f t="shared" si="2098"/>
        <v>2297400</v>
      </c>
      <c r="G19145" s="277">
        <f t="shared" si="2097"/>
        <v>229740</v>
      </c>
    </row>
    <row r="19146" spans="1:7" x14ac:dyDescent="0.25">
      <c r="A19146" s="277">
        <f t="shared" si="2093"/>
        <v>191460</v>
      </c>
      <c r="B19146" s="277">
        <f t="shared" si="2094"/>
        <v>382920</v>
      </c>
      <c r="C19146" s="277">
        <f t="shared" si="2095"/>
        <v>459504</v>
      </c>
      <c r="D19146" s="277">
        <f t="shared" si="2099"/>
        <v>1148760</v>
      </c>
      <c r="E19146" s="277">
        <f t="shared" si="2096"/>
        <v>1914600</v>
      </c>
      <c r="F19146" s="277">
        <f t="shared" si="2098"/>
        <v>2297520</v>
      </c>
      <c r="G19146" s="277">
        <f t="shared" si="2097"/>
        <v>229752</v>
      </c>
    </row>
    <row r="19147" spans="1:7" x14ac:dyDescent="0.25">
      <c r="A19147" s="277">
        <f t="shared" si="2093"/>
        <v>191470</v>
      </c>
      <c r="B19147" s="277">
        <f t="shared" si="2094"/>
        <v>382940</v>
      </c>
      <c r="C19147" s="277">
        <f t="shared" si="2095"/>
        <v>459528</v>
      </c>
      <c r="D19147" s="277">
        <f t="shared" si="2099"/>
        <v>1148820</v>
      </c>
      <c r="E19147" s="277">
        <f t="shared" si="2096"/>
        <v>1914700</v>
      </c>
      <c r="F19147" s="277">
        <f t="shared" si="2098"/>
        <v>2297640</v>
      </c>
      <c r="G19147" s="277">
        <f t="shared" si="2097"/>
        <v>229764</v>
      </c>
    </row>
    <row r="19148" spans="1:7" x14ac:dyDescent="0.25">
      <c r="A19148" s="277">
        <f t="shared" si="2093"/>
        <v>191480</v>
      </c>
      <c r="B19148" s="277">
        <f t="shared" si="2094"/>
        <v>382960</v>
      </c>
      <c r="C19148" s="277">
        <f t="shared" si="2095"/>
        <v>459552</v>
      </c>
      <c r="D19148" s="277">
        <f t="shared" si="2099"/>
        <v>1148880</v>
      </c>
      <c r="E19148" s="277">
        <f t="shared" si="2096"/>
        <v>1914800</v>
      </c>
      <c r="F19148" s="277">
        <f t="shared" si="2098"/>
        <v>2297760</v>
      </c>
      <c r="G19148" s="277">
        <f t="shared" si="2097"/>
        <v>229776</v>
      </c>
    </row>
    <row r="19149" spans="1:7" x14ac:dyDescent="0.25">
      <c r="A19149" s="277">
        <f t="shared" si="2093"/>
        <v>191490</v>
      </c>
      <c r="B19149" s="277">
        <f t="shared" si="2094"/>
        <v>382980</v>
      </c>
      <c r="C19149" s="277">
        <f t="shared" si="2095"/>
        <v>459576</v>
      </c>
      <c r="D19149" s="277">
        <f t="shared" si="2099"/>
        <v>1148940</v>
      </c>
      <c r="E19149" s="277">
        <f t="shared" si="2096"/>
        <v>1914900</v>
      </c>
      <c r="F19149" s="277">
        <f t="shared" si="2098"/>
        <v>2297880</v>
      </c>
      <c r="G19149" s="277">
        <f t="shared" si="2097"/>
        <v>229788</v>
      </c>
    </row>
    <row r="19150" spans="1:7" x14ac:dyDescent="0.25">
      <c r="A19150" s="277">
        <f t="shared" si="2093"/>
        <v>191500</v>
      </c>
      <c r="B19150" s="277">
        <f t="shared" si="2094"/>
        <v>383000</v>
      </c>
      <c r="C19150" s="277">
        <f t="shared" si="2095"/>
        <v>459600</v>
      </c>
      <c r="D19150" s="277">
        <f t="shared" si="2099"/>
        <v>1149000</v>
      </c>
      <c r="E19150" s="277">
        <f t="shared" si="2096"/>
        <v>1915000</v>
      </c>
      <c r="F19150" s="277">
        <f t="shared" si="2098"/>
        <v>2298000</v>
      </c>
      <c r="G19150" s="277">
        <f t="shared" si="2097"/>
        <v>229800</v>
      </c>
    </row>
    <row r="19151" spans="1:7" x14ac:dyDescent="0.25">
      <c r="A19151" s="277">
        <f t="shared" si="2093"/>
        <v>191510</v>
      </c>
      <c r="B19151" s="277">
        <f t="shared" si="2094"/>
        <v>383020</v>
      </c>
      <c r="C19151" s="277">
        <f t="shared" si="2095"/>
        <v>459624</v>
      </c>
      <c r="D19151" s="277">
        <f t="shared" si="2099"/>
        <v>1149060</v>
      </c>
      <c r="E19151" s="277">
        <f t="shared" si="2096"/>
        <v>1915100</v>
      </c>
      <c r="F19151" s="277">
        <f t="shared" si="2098"/>
        <v>2298120</v>
      </c>
      <c r="G19151" s="277">
        <f t="shared" si="2097"/>
        <v>229812</v>
      </c>
    </row>
    <row r="19152" spans="1:7" x14ac:dyDescent="0.25">
      <c r="A19152" s="277">
        <f t="shared" si="2093"/>
        <v>191520</v>
      </c>
      <c r="B19152" s="277">
        <f t="shared" si="2094"/>
        <v>383040</v>
      </c>
      <c r="C19152" s="277">
        <f t="shared" si="2095"/>
        <v>459648</v>
      </c>
      <c r="D19152" s="277">
        <f t="shared" si="2099"/>
        <v>1149120</v>
      </c>
      <c r="E19152" s="277">
        <f t="shared" si="2096"/>
        <v>1915200</v>
      </c>
      <c r="F19152" s="277">
        <f t="shared" si="2098"/>
        <v>2298240</v>
      </c>
      <c r="G19152" s="277">
        <f t="shared" si="2097"/>
        <v>229824</v>
      </c>
    </row>
    <row r="19153" spans="1:7" x14ac:dyDescent="0.25">
      <c r="A19153" s="277">
        <f t="shared" si="2093"/>
        <v>191530</v>
      </c>
      <c r="B19153" s="277">
        <f t="shared" si="2094"/>
        <v>383060</v>
      </c>
      <c r="C19153" s="277">
        <f t="shared" si="2095"/>
        <v>459672</v>
      </c>
      <c r="D19153" s="277">
        <f t="shared" si="2099"/>
        <v>1149180</v>
      </c>
      <c r="E19153" s="277">
        <f t="shared" si="2096"/>
        <v>1915300</v>
      </c>
      <c r="F19153" s="277">
        <f t="shared" si="2098"/>
        <v>2298360</v>
      </c>
      <c r="G19153" s="277">
        <f t="shared" si="2097"/>
        <v>229836</v>
      </c>
    </row>
    <row r="19154" spans="1:7" x14ac:dyDescent="0.25">
      <c r="A19154" s="277">
        <f t="shared" si="2093"/>
        <v>191540</v>
      </c>
      <c r="B19154" s="277">
        <f t="shared" si="2094"/>
        <v>383080</v>
      </c>
      <c r="C19154" s="277">
        <f t="shared" si="2095"/>
        <v>459696</v>
      </c>
      <c r="D19154" s="277">
        <f t="shared" si="2099"/>
        <v>1149240</v>
      </c>
      <c r="E19154" s="277">
        <f t="shared" si="2096"/>
        <v>1915400</v>
      </c>
      <c r="F19154" s="277">
        <f t="shared" si="2098"/>
        <v>2298480</v>
      </c>
      <c r="G19154" s="277">
        <f t="shared" si="2097"/>
        <v>229848</v>
      </c>
    </row>
    <row r="19155" spans="1:7" x14ac:dyDescent="0.25">
      <c r="A19155" s="277">
        <f t="shared" si="2093"/>
        <v>191550</v>
      </c>
      <c r="B19155" s="277">
        <f t="shared" si="2094"/>
        <v>383100</v>
      </c>
      <c r="C19155" s="277">
        <f t="shared" si="2095"/>
        <v>459720</v>
      </c>
      <c r="D19155" s="277">
        <f t="shared" si="2099"/>
        <v>1149300</v>
      </c>
      <c r="E19155" s="277">
        <f t="shared" si="2096"/>
        <v>1915500</v>
      </c>
      <c r="F19155" s="277">
        <f t="shared" si="2098"/>
        <v>2298600</v>
      </c>
      <c r="G19155" s="277">
        <f t="shared" si="2097"/>
        <v>229860</v>
      </c>
    </row>
    <row r="19156" spans="1:7" x14ac:dyDescent="0.25">
      <c r="A19156" s="277">
        <f t="shared" si="2093"/>
        <v>191560</v>
      </c>
      <c r="B19156" s="277">
        <f t="shared" si="2094"/>
        <v>383120</v>
      </c>
      <c r="C19156" s="277">
        <f t="shared" si="2095"/>
        <v>459744</v>
      </c>
      <c r="D19156" s="277">
        <f t="shared" si="2099"/>
        <v>1149360</v>
      </c>
      <c r="E19156" s="277">
        <f t="shared" si="2096"/>
        <v>1915600</v>
      </c>
      <c r="F19156" s="277">
        <f t="shared" si="2098"/>
        <v>2298720</v>
      </c>
      <c r="G19156" s="277">
        <f t="shared" si="2097"/>
        <v>229872</v>
      </c>
    </row>
    <row r="19157" spans="1:7" x14ac:dyDescent="0.25">
      <c r="A19157" s="277">
        <f t="shared" si="2093"/>
        <v>191570</v>
      </c>
      <c r="B19157" s="277">
        <f t="shared" si="2094"/>
        <v>383140</v>
      </c>
      <c r="C19157" s="277">
        <f t="shared" si="2095"/>
        <v>459768</v>
      </c>
      <c r="D19157" s="277">
        <f t="shared" si="2099"/>
        <v>1149420</v>
      </c>
      <c r="E19157" s="277">
        <f t="shared" si="2096"/>
        <v>1915700</v>
      </c>
      <c r="F19157" s="277">
        <f t="shared" si="2098"/>
        <v>2298840</v>
      </c>
      <c r="G19157" s="277">
        <f t="shared" si="2097"/>
        <v>229884</v>
      </c>
    </row>
    <row r="19158" spans="1:7" x14ac:dyDescent="0.25">
      <c r="A19158" s="277">
        <f t="shared" si="2093"/>
        <v>191580</v>
      </c>
      <c r="B19158" s="277">
        <f t="shared" si="2094"/>
        <v>383160</v>
      </c>
      <c r="C19158" s="277">
        <f t="shared" si="2095"/>
        <v>459792</v>
      </c>
      <c r="D19158" s="277">
        <f t="shared" si="2099"/>
        <v>1149480</v>
      </c>
      <c r="E19158" s="277">
        <f t="shared" si="2096"/>
        <v>1915800</v>
      </c>
      <c r="F19158" s="277">
        <f t="shared" si="2098"/>
        <v>2298960</v>
      </c>
      <c r="G19158" s="277">
        <f t="shared" si="2097"/>
        <v>229896</v>
      </c>
    </row>
    <row r="19159" spans="1:7" x14ac:dyDescent="0.25">
      <c r="A19159" s="277">
        <f t="shared" si="2093"/>
        <v>191590</v>
      </c>
      <c r="B19159" s="277">
        <f t="shared" si="2094"/>
        <v>383180</v>
      </c>
      <c r="C19159" s="277">
        <f t="shared" si="2095"/>
        <v>459816</v>
      </c>
      <c r="D19159" s="277">
        <f t="shared" si="2099"/>
        <v>1149540</v>
      </c>
      <c r="E19159" s="277">
        <f t="shared" si="2096"/>
        <v>1915900</v>
      </c>
      <c r="F19159" s="277">
        <f t="shared" si="2098"/>
        <v>2299080</v>
      </c>
      <c r="G19159" s="277">
        <f t="shared" si="2097"/>
        <v>229908</v>
      </c>
    </row>
    <row r="19160" spans="1:7" x14ac:dyDescent="0.25">
      <c r="A19160" s="277">
        <f t="shared" si="2093"/>
        <v>191600</v>
      </c>
      <c r="B19160" s="277">
        <f t="shared" si="2094"/>
        <v>383200</v>
      </c>
      <c r="C19160" s="277">
        <f t="shared" si="2095"/>
        <v>459840</v>
      </c>
      <c r="D19160" s="277">
        <f t="shared" si="2099"/>
        <v>1149600</v>
      </c>
      <c r="E19160" s="277">
        <f t="shared" si="2096"/>
        <v>1916000</v>
      </c>
      <c r="F19160" s="277">
        <f t="shared" si="2098"/>
        <v>2299200</v>
      </c>
      <c r="G19160" s="277">
        <f t="shared" si="2097"/>
        <v>229920</v>
      </c>
    </row>
    <row r="19161" spans="1:7" x14ac:dyDescent="0.25">
      <c r="A19161" s="277">
        <f t="shared" si="2093"/>
        <v>191610</v>
      </c>
      <c r="B19161" s="277">
        <f t="shared" si="2094"/>
        <v>383220</v>
      </c>
      <c r="C19161" s="277">
        <f t="shared" si="2095"/>
        <v>459864</v>
      </c>
      <c r="D19161" s="277">
        <f t="shared" si="2099"/>
        <v>1149660</v>
      </c>
      <c r="E19161" s="277">
        <f t="shared" si="2096"/>
        <v>1916100</v>
      </c>
      <c r="F19161" s="277">
        <f t="shared" si="2098"/>
        <v>2299320</v>
      </c>
      <c r="G19161" s="277">
        <f t="shared" si="2097"/>
        <v>229932</v>
      </c>
    </row>
    <row r="19162" spans="1:7" x14ac:dyDescent="0.25">
      <c r="A19162" s="277">
        <f t="shared" si="2093"/>
        <v>191620</v>
      </c>
      <c r="B19162" s="277">
        <f t="shared" si="2094"/>
        <v>383240</v>
      </c>
      <c r="C19162" s="277">
        <f t="shared" si="2095"/>
        <v>459888</v>
      </c>
      <c r="D19162" s="277">
        <f t="shared" si="2099"/>
        <v>1149720</v>
      </c>
      <c r="E19162" s="277">
        <f t="shared" si="2096"/>
        <v>1916200</v>
      </c>
      <c r="F19162" s="277">
        <f t="shared" si="2098"/>
        <v>2299440</v>
      </c>
      <c r="G19162" s="277">
        <f t="shared" si="2097"/>
        <v>229944</v>
      </c>
    </row>
    <row r="19163" spans="1:7" x14ac:dyDescent="0.25">
      <c r="A19163" s="277">
        <f t="shared" si="2093"/>
        <v>191630</v>
      </c>
      <c r="B19163" s="277">
        <f t="shared" si="2094"/>
        <v>383260</v>
      </c>
      <c r="C19163" s="277">
        <f t="shared" si="2095"/>
        <v>459912</v>
      </c>
      <c r="D19163" s="277">
        <f t="shared" si="2099"/>
        <v>1149780</v>
      </c>
      <c r="E19163" s="277">
        <f t="shared" si="2096"/>
        <v>1916300</v>
      </c>
      <c r="F19163" s="277">
        <f t="shared" si="2098"/>
        <v>2299560</v>
      </c>
      <c r="G19163" s="277">
        <f t="shared" si="2097"/>
        <v>229956</v>
      </c>
    </row>
    <row r="19164" spans="1:7" x14ac:dyDescent="0.25">
      <c r="A19164" s="277">
        <f t="shared" si="2093"/>
        <v>191640</v>
      </c>
      <c r="B19164" s="277">
        <f t="shared" si="2094"/>
        <v>383280</v>
      </c>
      <c r="C19164" s="277">
        <f t="shared" si="2095"/>
        <v>459936</v>
      </c>
      <c r="D19164" s="277">
        <f t="shared" si="2099"/>
        <v>1149840</v>
      </c>
      <c r="E19164" s="277">
        <f t="shared" si="2096"/>
        <v>1916400</v>
      </c>
      <c r="F19164" s="277">
        <f t="shared" si="2098"/>
        <v>2299680</v>
      </c>
      <c r="G19164" s="277">
        <f t="shared" si="2097"/>
        <v>229968</v>
      </c>
    </row>
    <row r="19165" spans="1:7" x14ac:dyDescent="0.25">
      <c r="A19165" s="277">
        <f t="shared" si="2093"/>
        <v>191650</v>
      </c>
      <c r="B19165" s="277">
        <f t="shared" si="2094"/>
        <v>383300</v>
      </c>
      <c r="C19165" s="277">
        <f t="shared" si="2095"/>
        <v>459960</v>
      </c>
      <c r="D19165" s="277">
        <f t="shared" si="2099"/>
        <v>1149900</v>
      </c>
      <c r="E19165" s="277">
        <f t="shared" si="2096"/>
        <v>1916500</v>
      </c>
      <c r="F19165" s="277">
        <f t="shared" si="2098"/>
        <v>2299800</v>
      </c>
      <c r="G19165" s="277">
        <f t="shared" si="2097"/>
        <v>229980</v>
      </c>
    </row>
    <row r="19166" spans="1:7" x14ac:dyDescent="0.25">
      <c r="A19166" s="277">
        <f t="shared" si="2093"/>
        <v>191660</v>
      </c>
      <c r="B19166" s="277">
        <f t="shared" si="2094"/>
        <v>383320</v>
      </c>
      <c r="C19166" s="277">
        <f t="shared" si="2095"/>
        <v>459984</v>
      </c>
      <c r="D19166" s="277">
        <f t="shared" si="2099"/>
        <v>1149960</v>
      </c>
      <c r="E19166" s="277">
        <f t="shared" si="2096"/>
        <v>1916600</v>
      </c>
      <c r="F19166" s="277">
        <f t="shared" si="2098"/>
        <v>2299920</v>
      </c>
      <c r="G19166" s="277">
        <f t="shared" si="2097"/>
        <v>229992</v>
      </c>
    </row>
    <row r="19167" spans="1:7" x14ac:dyDescent="0.25">
      <c r="A19167" s="277">
        <f t="shared" si="2093"/>
        <v>191670</v>
      </c>
      <c r="B19167" s="277">
        <f t="shared" si="2094"/>
        <v>383340</v>
      </c>
      <c r="C19167" s="277">
        <f t="shared" si="2095"/>
        <v>460008</v>
      </c>
      <c r="D19167" s="277">
        <f t="shared" si="2099"/>
        <v>1150020</v>
      </c>
      <c r="E19167" s="277">
        <f t="shared" si="2096"/>
        <v>1916700</v>
      </c>
      <c r="F19167" s="277">
        <f t="shared" si="2098"/>
        <v>2300040</v>
      </c>
      <c r="G19167" s="277">
        <f t="shared" si="2097"/>
        <v>230004</v>
      </c>
    </row>
    <row r="19168" spans="1:7" x14ac:dyDescent="0.25">
      <c r="A19168" s="277">
        <f t="shared" si="2093"/>
        <v>191680</v>
      </c>
      <c r="B19168" s="277">
        <f t="shared" si="2094"/>
        <v>383360</v>
      </c>
      <c r="C19168" s="277">
        <f t="shared" si="2095"/>
        <v>460032</v>
      </c>
      <c r="D19168" s="277">
        <f t="shared" si="2099"/>
        <v>1150080</v>
      </c>
      <c r="E19168" s="277">
        <f t="shared" si="2096"/>
        <v>1916800</v>
      </c>
      <c r="F19168" s="277">
        <f t="shared" si="2098"/>
        <v>2300160</v>
      </c>
      <c r="G19168" s="277">
        <f t="shared" si="2097"/>
        <v>230016</v>
      </c>
    </row>
    <row r="19169" spans="1:7" x14ac:dyDescent="0.25">
      <c r="A19169" s="277">
        <f t="shared" si="2093"/>
        <v>191690</v>
      </c>
      <c r="B19169" s="277">
        <f t="shared" si="2094"/>
        <v>383380</v>
      </c>
      <c r="C19169" s="277">
        <f t="shared" si="2095"/>
        <v>460056</v>
      </c>
      <c r="D19169" s="277">
        <f t="shared" si="2099"/>
        <v>1150140</v>
      </c>
      <c r="E19169" s="277">
        <f t="shared" si="2096"/>
        <v>1916900</v>
      </c>
      <c r="F19169" s="277">
        <f t="shared" si="2098"/>
        <v>2300280</v>
      </c>
      <c r="G19169" s="277">
        <f t="shared" si="2097"/>
        <v>230028</v>
      </c>
    </row>
    <row r="19170" spans="1:7" x14ac:dyDescent="0.25">
      <c r="A19170" s="277">
        <f t="shared" si="2093"/>
        <v>191700</v>
      </c>
      <c r="B19170" s="277">
        <f t="shared" si="2094"/>
        <v>383400</v>
      </c>
      <c r="C19170" s="277">
        <f t="shared" si="2095"/>
        <v>460080</v>
      </c>
      <c r="D19170" s="277">
        <f t="shared" si="2099"/>
        <v>1150200</v>
      </c>
      <c r="E19170" s="277">
        <f t="shared" si="2096"/>
        <v>1917000</v>
      </c>
      <c r="F19170" s="277">
        <f t="shared" si="2098"/>
        <v>2300400</v>
      </c>
      <c r="G19170" s="277">
        <f t="shared" si="2097"/>
        <v>230040</v>
      </c>
    </row>
    <row r="19171" spans="1:7" x14ac:dyDescent="0.25">
      <c r="A19171" s="277">
        <f t="shared" si="2093"/>
        <v>191710</v>
      </c>
      <c r="B19171" s="277">
        <f t="shared" si="2094"/>
        <v>383420</v>
      </c>
      <c r="C19171" s="277">
        <f t="shared" si="2095"/>
        <v>460104</v>
      </c>
      <c r="D19171" s="277">
        <f t="shared" si="2099"/>
        <v>1150260</v>
      </c>
      <c r="E19171" s="277">
        <f t="shared" si="2096"/>
        <v>1917100</v>
      </c>
      <c r="F19171" s="277">
        <f t="shared" si="2098"/>
        <v>2300520</v>
      </c>
      <c r="G19171" s="277">
        <f t="shared" si="2097"/>
        <v>230052</v>
      </c>
    </row>
    <row r="19172" spans="1:7" x14ac:dyDescent="0.25">
      <c r="A19172" s="277">
        <f t="shared" si="2093"/>
        <v>191720</v>
      </c>
      <c r="B19172" s="277">
        <f t="shared" si="2094"/>
        <v>383440</v>
      </c>
      <c r="C19172" s="277">
        <f t="shared" si="2095"/>
        <v>460128</v>
      </c>
      <c r="D19172" s="277">
        <f t="shared" si="2099"/>
        <v>1150320</v>
      </c>
      <c r="E19172" s="277">
        <f t="shared" si="2096"/>
        <v>1917200</v>
      </c>
      <c r="F19172" s="277">
        <f t="shared" si="2098"/>
        <v>2300640</v>
      </c>
      <c r="G19172" s="277">
        <f t="shared" si="2097"/>
        <v>230064</v>
      </c>
    </row>
    <row r="19173" spans="1:7" x14ac:dyDescent="0.25">
      <c r="A19173" s="277">
        <f t="shared" si="2093"/>
        <v>191730</v>
      </c>
      <c r="B19173" s="277">
        <f t="shared" si="2094"/>
        <v>383460</v>
      </c>
      <c r="C19173" s="277">
        <f t="shared" si="2095"/>
        <v>460152</v>
      </c>
      <c r="D19173" s="277">
        <f t="shared" si="2099"/>
        <v>1150380</v>
      </c>
      <c r="E19173" s="277">
        <f t="shared" si="2096"/>
        <v>1917300</v>
      </c>
      <c r="F19173" s="277">
        <f t="shared" si="2098"/>
        <v>2300760</v>
      </c>
      <c r="G19173" s="277">
        <f t="shared" si="2097"/>
        <v>230076</v>
      </c>
    </row>
    <row r="19174" spans="1:7" x14ac:dyDescent="0.25">
      <c r="A19174" s="277">
        <f t="shared" si="2093"/>
        <v>191740</v>
      </c>
      <c r="B19174" s="277">
        <f t="shared" si="2094"/>
        <v>383480</v>
      </c>
      <c r="C19174" s="277">
        <f t="shared" si="2095"/>
        <v>460176</v>
      </c>
      <c r="D19174" s="277">
        <f t="shared" si="2099"/>
        <v>1150440</v>
      </c>
      <c r="E19174" s="277">
        <f t="shared" si="2096"/>
        <v>1917400</v>
      </c>
      <c r="F19174" s="277">
        <f t="shared" si="2098"/>
        <v>2300880</v>
      </c>
      <c r="G19174" s="277">
        <f t="shared" si="2097"/>
        <v>230088</v>
      </c>
    </row>
    <row r="19175" spans="1:7" x14ac:dyDescent="0.25">
      <c r="A19175" s="277">
        <f t="shared" si="2093"/>
        <v>191750</v>
      </c>
      <c r="B19175" s="277">
        <f t="shared" si="2094"/>
        <v>383500</v>
      </c>
      <c r="C19175" s="277">
        <f t="shared" si="2095"/>
        <v>460200</v>
      </c>
      <c r="D19175" s="277">
        <f t="shared" si="2099"/>
        <v>1150500</v>
      </c>
      <c r="E19175" s="277">
        <f t="shared" si="2096"/>
        <v>1917500</v>
      </c>
      <c r="F19175" s="277">
        <f t="shared" si="2098"/>
        <v>2301000</v>
      </c>
      <c r="G19175" s="277">
        <f t="shared" si="2097"/>
        <v>230100</v>
      </c>
    </row>
    <row r="19176" spans="1:7" x14ac:dyDescent="0.25">
      <c r="A19176" s="277">
        <f t="shared" si="2093"/>
        <v>191760</v>
      </c>
      <c r="B19176" s="277">
        <f t="shared" si="2094"/>
        <v>383520</v>
      </c>
      <c r="C19176" s="277">
        <f t="shared" si="2095"/>
        <v>460224</v>
      </c>
      <c r="D19176" s="277">
        <f t="shared" si="2099"/>
        <v>1150560</v>
      </c>
      <c r="E19176" s="277">
        <f t="shared" si="2096"/>
        <v>1917600</v>
      </c>
      <c r="F19176" s="277">
        <f t="shared" si="2098"/>
        <v>2301120</v>
      </c>
      <c r="G19176" s="277">
        <f t="shared" si="2097"/>
        <v>230112</v>
      </c>
    </row>
    <row r="19177" spans="1:7" x14ac:dyDescent="0.25">
      <c r="A19177" s="277">
        <f t="shared" si="2093"/>
        <v>191770</v>
      </c>
      <c r="B19177" s="277">
        <f t="shared" si="2094"/>
        <v>383540</v>
      </c>
      <c r="C19177" s="277">
        <f t="shared" si="2095"/>
        <v>460248</v>
      </c>
      <c r="D19177" s="277">
        <f t="shared" si="2099"/>
        <v>1150620</v>
      </c>
      <c r="E19177" s="277">
        <f t="shared" si="2096"/>
        <v>1917700</v>
      </c>
      <c r="F19177" s="277">
        <f t="shared" si="2098"/>
        <v>2301240</v>
      </c>
      <c r="G19177" s="277">
        <f t="shared" si="2097"/>
        <v>230124</v>
      </c>
    </row>
    <row r="19178" spans="1:7" x14ac:dyDescent="0.25">
      <c r="A19178" s="277">
        <f t="shared" si="2093"/>
        <v>191780</v>
      </c>
      <c r="B19178" s="277">
        <f t="shared" si="2094"/>
        <v>383560</v>
      </c>
      <c r="C19178" s="277">
        <f t="shared" si="2095"/>
        <v>460272</v>
      </c>
      <c r="D19178" s="277">
        <f t="shared" si="2099"/>
        <v>1150680</v>
      </c>
      <c r="E19178" s="277">
        <f t="shared" si="2096"/>
        <v>1917800</v>
      </c>
      <c r="F19178" s="277">
        <f t="shared" si="2098"/>
        <v>2301360</v>
      </c>
      <c r="G19178" s="277">
        <f t="shared" si="2097"/>
        <v>230136</v>
      </c>
    </row>
    <row r="19179" spans="1:7" x14ac:dyDescent="0.25">
      <c r="A19179" s="277">
        <f t="shared" si="2093"/>
        <v>191790</v>
      </c>
      <c r="B19179" s="277">
        <f t="shared" si="2094"/>
        <v>383580</v>
      </c>
      <c r="C19179" s="277">
        <f t="shared" si="2095"/>
        <v>460296</v>
      </c>
      <c r="D19179" s="277">
        <f t="shared" si="2099"/>
        <v>1150740</v>
      </c>
      <c r="E19179" s="277">
        <f t="shared" si="2096"/>
        <v>1917900</v>
      </c>
      <c r="F19179" s="277">
        <f t="shared" si="2098"/>
        <v>2301480</v>
      </c>
      <c r="G19179" s="277">
        <f t="shared" si="2097"/>
        <v>230148</v>
      </c>
    </row>
    <row r="19180" spans="1:7" x14ac:dyDescent="0.25">
      <c r="A19180" s="277">
        <f t="shared" si="2093"/>
        <v>191800</v>
      </c>
      <c r="B19180" s="277">
        <f t="shared" si="2094"/>
        <v>383600</v>
      </c>
      <c r="C19180" s="277">
        <f t="shared" si="2095"/>
        <v>460320</v>
      </c>
      <c r="D19180" s="277">
        <f t="shared" si="2099"/>
        <v>1150800</v>
      </c>
      <c r="E19180" s="277">
        <f t="shared" si="2096"/>
        <v>1918000</v>
      </c>
      <c r="F19180" s="277">
        <f t="shared" si="2098"/>
        <v>2301600</v>
      </c>
      <c r="G19180" s="277">
        <f t="shared" si="2097"/>
        <v>230160</v>
      </c>
    </row>
    <row r="19181" spans="1:7" x14ac:dyDescent="0.25">
      <c r="A19181" s="277">
        <f t="shared" si="2093"/>
        <v>191810</v>
      </c>
      <c r="B19181" s="277">
        <f t="shared" si="2094"/>
        <v>383620</v>
      </c>
      <c r="C19181" s="277">
        <f t="shared" si="2095"/>
        <v>460344</v>
      </c>
      <c r="D19181" s="277">
        <f t="shared" si="2099"/>
        <v>1150860</v>
      </c>
      <c r="E19181" s="277">
        <f t="shared" si="2096"/>
        <v>1918100</v>
      </c>
      <c r="F19181" s="277">
        <f t="shared" si="2098"/>
        <v>2301720</v>
      </c>
      <c r="G19181" s="277">
        <f t="shared" si="2097"/>
        <v>230172</v>
      </c>
    </row>
    <row r="19182" spans="1:7" x14ac:dyDescent="0.25">
      <c r="A19182" s="277">
        <f t="shared" si="2093"/>
        <v>191820</v>
      </c>
      <c r="B19182" s="277">
        <f t="shared" si="2094"/>
        <v>383640</v>
      </c>
      <c r="C19182" s="277">
        <f t="shared" si="2095"/>
        <v>460368</v>
      </c>
      <c r="D19182" s="277">
        <f t="shared" si="2099"/>
        <v>1150920</v>
      </c>
      <c r="E19182" s="277">
        <f t="shared" si="2096"/>
        <v>1918200</v>
      </c>
      <c r="F19182" s="277">
        <f t="shared" si="2098"/>
        <v>2301840</v>
      </c>
      <c r="G19182" s="277">
        <f t="shared" si="2097"/>
        <v>230184</v>
      </c>
    </row>
    <row r="19183" spans="1:7" x14ac:dyDescent="0.25">
      <c r="A19183" s="277">
        <f t="shared" si="2093"/>
        <v>191830</v>
      </c>
      <c r="B19183" s="277">
        <f t="shared" si="2094"/>
        <v>383660</v>
      </c>
      <c r="C19183" s="277">
        <f t="shared" si="2095"/>
        <v>460392</v>
      </c>
      <c r="D19183" s="277">
        <f t="shared" si="2099"/>
        <v>1150980</v>
      </c>
      <c r="E19183" s="277">
        <f t="shared" si="2096"/>
        <v>1918300</v>
      </c>
      <c r="F19183" s="277">
        <f t="shared" si="2098"/>
        <v>2301960</v>
      </c>
      <c r="G19183" s="277">
        <f t="shared" si="2097"/>
        <v>230196</v>
      </c>
    </row>
    <row r="19184" spans="1:7" x14ac:dyDescent="0.25">
      <c r="A19184" s="277">
        <f t="shared" si="2093"/>
        <v>191840</v>
      </c>
      <c r="B19184" s="277">
        <f t="shared" si="2094"/>
        <v>383680</v>
      </c>
      <c r="C19184" s="277">
        <f t="shared" si="2095"/>
        <v>460416</v>
      </c>
      <c r="D19184" s="277">
        <f t="shared" si="2099"/>
        <v>1151040</v>
      </c>
      <c r="E19184" s="277">
        <f t="shared" si="2096"/>
        <v>1918400</v>
      </c>
      <c r="F19184" s="277">
        <f t="shared" si="2098"/>
        <v>2302080</v>
      </c>
      <c r="G19184" s="277">
        <f t="shared" si="2097"/>
        <v>230208</v>
      </c>
    </row>
    <row r="19185" spans="1:7" x14ac:dyDescent="0.25">
      <c r="A19185" s="277">
        <f t="shared" si="2093"/>
        <v>191850</v>
      </c>
      <c r="B19185" s="277">
        <f t="shared" si="2094"/>
        <v>383700</v>
      </c>
      <c r="C19185" s="277">
        <f t="shared" si="2095"/>
        <v>460440</v>
      </c>
      <c r="D19185" s="277">
        <f t="shared" si="2099"/>
        <v>1151100</v>
      </c>
      <c r="E19185" s="277">
        <f t="shared" si="2096"/>
        <v>1918500</v>
      </c>
      <c r="F19185" s="277">
        <f t="shared" si="2098"/>
        <v>2302200</v>
      </c>
      <c r="G19185" s="277">
        <f t="shared" si="2097"/>
        <v>230220</v>
      </c>
    </row>
    <row r="19186" spans="1:7" x14ac:dyDescent="0.25">
      <c r="A19186" s="277">
        <f t="shared" si="2093"/>
        <v>191860</v>
      </c>
      <c r="B19186" s="277">
        <f t="shared" si="2094"/>
        <v>383720</v>
      </c>
      <c r="C19186" s="277">
        <f t="shared" si="2095"/>
        <v>460464</v>
      </c>
      <c r="D19186" s="277">
        <f t="shared" si="2099"/>
        <v>1151160</v>
      </c>
      <c r="E19186" s="277">
        <f t="shared" si="2096"/>
        <v>1918600</v>
      </c>
      <c r="F19186" s="277">
        <f t="shared" si="2098"/>
        <v>2302320</v>
      </c>
      <c r="G19186" s="277">
        <f t="shared" si="2097"/>
        <v>230232</v>
      </c>
    </row>
    <row r="19187" spans="1:7" x14ac:dyDescent="0.25">
      <c r="A19187" s="277">
        <f t="shared" si="2093"/>
        <v>191870</v>
      </c>
      <c r="B19187" s="277">
        <f t="shared" si="2094"/>
        <v>383740</v>
      </c>
      <c r="C19187" s="277">
        <f t="shared" si="2095"/>
        <v>460488</v>
      </c>
      <c r="D19187" s="277">
        <f t="shared" si="2099"/>
        <v>1151220</v>
      </c>
      <c r="E19187" s="277">
        <f t="shared" si="2096"/>
        <v>1918700</v>
      </c>
      <c r="F19187" s="277">
        <f t="shared" si="2098"/>
        <v>2302440</v>
      </c>
      <c r="G19187" s="277">
        <f t="shared" si="2097"/>
        <v>230244</v>
      </c>
    </row>
    <row r="19188" spans="1:7" x14ac:dyDescent="0.25">
      <c r="A19188" s="277">
        <f t="shared" si="2093"/>
        <v>191880</v>
      </c>
      <c r="B19188" s="277">
        <f t="shared" si="2094"/>
        <v>383760</v>
      </c>
      <c r="C19188" s="277">
        <f t="shared" si="2095"/>
        <v>460512</v>
      </c>
      <c r="D19188" s="277">
        <f t="shared" si="2099"/>
        <v>1151280</v>
      </c>
      <c r="E19188" s="277">
        <f t="shared" si="2096"/>
        <v>1918800</v>
      </c>
      <c r="F19188" s="277">
        <f t="shared" si="2098"/>
        <v>2302560</v>
      </c>
      <c r="G19188" s="277">
        <f t="shared" si="2097"/>
        <v>230256</v>
      </c>
    </row>
    <row r="19189" spans="1:7" x14ac:dyDescent="0.25">
      <c r="A19189" s="277">
        <f t="shared" si="2093"/>
        <v>191890</v>
      </c>
      <c r="B19189" s="277">
        <f t="shared" si="2094"/>
        <v>383780</v>
      </c>
      <c r="C19189" s="277">
        <f t="shared" si="2095"/>
        <v>460536</v>
      </c>
      <c r="D19189" s="277">
        <f t="shared" si="2099"/>
        <v>1151340</v>
      </c>
      <c r="E19189" s="277">
        <f t="shared" si="2096"/>
        <v>1918900</v>
      </c>
      <c r="F19189" s="277">
        <f t="shared" si="2098"/>
        <v>2302680</v>
      </c>
      <c r="G19189" s="277">
        <f t="shared" si="2097"/>
        <v>230268</v>
      </c>
    </row>
    <row r="19190" spans="1:7" x14ac:dyDescent="0.25">
      <c r="A19190" s="277">
        <f t="shared" si="2093"/>
        <v>191900</v>
      </c>
      <c r="B19190" s="277">
        <f t="shared" si="2094"/>
        <v>383800</v>
      </c>
      <c r="C19190" s="277">
        <f t="shared" si="2095"/>
        <v>460560</v>
      </c>
      <c r="D19190" s="277">
        <f t="shared" si="2099"/>
        <v>1151400</v>
      </c>
      <c r="E19190" s="277">
        <f t="shared" si="2096"/>
        <v>1919000</v>
      </c>
      <c r="F19190" s="277">
        <f t="shared" si="2098"/>
        <v>2302800</v>
      </c>
      <c r="G19190" s="277">
        <f t="shared" si="2097"/>
        <v>230280</v>
      </c>
    </row>
    <row r="19191" spans="1:7" x14ac:dyDescent="0.25">
      <c r="A19191" s="277">
        <f t="shared" si="2093"/>
        <v>191910</v>
      </c>
      <c r="B19191" s="277">
        <f t="shared" si="2094"/>
        <v>383820</v>
      </c>
      <c r="C19191" s="277">
        <f t="shared" si="2095"/>
        <v>460584</v>
      </c>
      <c r="D19191" s="277">
        <f t="shared" si="2099"/>
        <v>1151460</v>
      </c>
      <c r="E19191" s="277">
        <f t="shared" si="2096"/>
        <v>1919100</v>
      </c>
      <c r="F19191" s="277">
        <f t="shared" si="2098"/>
        <v>2302920</v>
      </c>
      <c r="G19191" s="277">
        <f t="shared" si="2097"/>
        <v>230292</v>
      </c>
    </row>
    <row r="19192" spans="1:7" x14ac:dyDescent="0.25">
      <c r="A19192" s="277">
        <f t="shared" si="2093"/>
        <v>191920</v>
      </c>
      <c r="B19192" s="277">
        <f t="shared" si="2094"/>
        <v>383840</v>
      </c>
      <c r="C19192" s="277">
        <f t="shared" si="2095"/>
        <v>460608</v>
      </c>
      <c r="D19192" s="277">
        <f t="shared" si="2099"/>
        <v>1151520</v>
      </c>
      <c r="E19192" s="277">
        <f t="shared" si="2096"/>
        <v>1919200</v>
      </c>
      <c r="F19192" s="277">
        <f t="shared" si="2098"/>
        <v>2303040</v>
      </c>
      <c r="G19192" s="277">
        <f t="shared" si="2097"/>
        <v>230304</v>
      </c>
    </row>
    <row r="19193" spans="1:7" x14ac:dyDescent="0.25">
      <c r="A19193" s="277">
        <f t="shared" si="2093"/>
        <v>191930</v>
      </c>
      <c r="B19193" s="277">
        <f t="shared" si="2094"/>
        <v>383860</v>
      </c>
      <c r="C19193" s="277">
        <f t="shared" si="2095"/>
        <v>460632</v>
      </c>
      <c r="D19193" s="277">
        <f t="shared" si="2099"/>
        <v>1151580</v>
      </c>
      <c r="E19193" s="277">
        <f t="shared" si="2096"/>
        <v>1919300</v>
      </c>
      <c r="F19193" s="277">
        <f t="shared" si="2098"/>
        <v>2303160</v>
      </c>
      <c r="G19193" s="277">
        <f t="shared" si="2097"/>
        <v>230316</v>
      </c>
    </row>
    <row r="19194" spans="1:7" x14ac:dyDescent="0.25">
      <c r="A19194" s="277">
        <f t="shared" si="2093"/>
        <v>191940</v>
      </c>
      <c r="B19194" s="277">
        <f t="shared" si="2094"/>
        <v>383880</v>
      </c>
      <c r="C19194" s="277">
        <f t="shared" si="2095"/>
        <v>460656</v>
      </c>
      <c r="D19194" s="277">
        <f t="shared" si="2099"/>
        <v>1151640</v>
      </c>
      <c r="E19194" s="277">
        <f t="shared" si="2096"/>
        <v>1919400</v>
      </c>
      <c r="F19194" s="277">
        <f t="shared" si="2098"/>
        <v>2303280</v>
      </c>
      <c r="G19194" s="277">
        <f t="shared" si="2097"/>
        <v>230328</v>
      </c>
    </row>
    <row r="19195" spans="1:7" x14ac:dyDescent="0.25">
      <c r="A19195" s="277">
        <f t="shared" si="2093"/>
        <v>191950</v>
      </c>
      <c r="B19195" s="277">
        <f t="shared" si="2094"/>
        <v>383900</v>
      </c>
      <c r="C19195" s="277">
        <f t="shared" si="2095"/>
        <v>460680</v>
      </c>
      <c r="D19195" s="277">
        <f t="shared" si="2099"/>
        <v>1151700</v>
      </c>
      <c r="E19195" s="277">
        <f t="shared" si="2096"/>
        <v>1919500</v>
      </c>
      <c r="F19195" s="277">
        <f t="shared" si="2098"/>
        <v>2303400</v>
      </c>
      <c r="G19195" s="277">
        <f t="shared" si="2097"/>
        <v>230340</v>
      </c>
    </row>
    <row r="19196" spans="1:7" x14ac:dyDescent="0.25">
      <c r="A19196" s="277">
        <f t="shared" si="2093"/>
        <v>191960</v>
      </c>
      <c r="B19196" s="277">
        <f t="shared" si="2094"/>
        <v>383920</v>
      </c>
      <c r="C19196" s="277">
        <f t="shared" si="2095"/>
        <v>460704</v>
      </c>
      <c r="D19196" s="277">
        <f t="shared" si="2099"/>
        <v>1151760</v>
      </c>
      <c r="E19196" s="277">
        <f t="shared" si="2096"/>
        <v>1919600</v>
      </c>
      <c r="F19196" s="277">
        <f t="shared" si="2098"/>
        <v>2303520</v>
      </c>
      <c r="G19196" s="277">
        <f t="shared" si="2097"/>
        <v>230352</v>
      </c>
    </row>
    <row r="19197" spans="1:7" x14ac:dyDescent="0.25">
      <c r="A19197" s="277">
        <f t="shared" si="2093"/>
        <v>191970</v>
      </c>
      <c r="B19197" s="277">
        <f t="shared" si="2094"/>
        <v>383940</v>
      </c>
      <c r="C19197" s="277">
        <f t="shared" si="2095"/>
        <v>460728</v>
      </c>
      <c r="D19197" s="277">
        <f t="shared" si="2099"/>
        <v>1151820</v>
      </c>
      <c r="E19197" s="277">
        <f t="shared" si="2096"/>
        <v>1919700</v>
      </c>
      <c r="F19197" s="277">
        <f t="shared" si="2098"/>
        <v>2303640</v>
      </c>
      <c r="G19197" s="277">
        <f t="shared" si="2097"/>
        <v>230364</v>
      </c>
    </row>
    <row r="19198" spans="1:7" x14ac:dyDescent="0.25">
      <c r="A19198" s="277">
        <f t="shared" si="2093"/>
        <v>191980</v>
      </c>
      <c r="B19198" s="277">
        <f t="shared" si="2094"/>
        <v>383960</v>
      </c>
      <c r="C19198" s="277">
        <f t="shared" si="2095"/>
        <v>460752</v>
      </c>
      <c r="D19198" s="277">
        <f t="shared" si="2099"/>
        <v>1151880</v>
      </c>
      <c r="E19198" s="277">
        <f t="shared" si="2096"/>
        <v>1919800</v>
      </c>
      <c r="F19198" s="277">
        <f t="shared" si="2098"/>
        <v>2303760</v>
      </c>
      <c r="G19198" s="277">
        <f t="shared" si="2097"/>
        <v>230376</v>
      </c>
    </row>
    <row r="19199" spans="1:7" x14ac:dyDescent="0.25">
      <c r="A19199" s="277">
        <f t="shared" si="2093"/>
        <v>191990</v>
      </c>
      <c r="B19199" s="277">
        <f t="shared" si="2094"/>
        <v>383980</v>
      </c>
      <c r="C19199" s="277">
        <f t="shared" si="2095"/>
        <v>460776</v>
      </c>
      <c r="D19199" s="277">
        <f t="shared" si="2099"/>
        <v>1151940</v>
      </c>
      <c r="E19199" s="277">
        <f t="shared" si="2096"/>
        <v>1919900</v>
      </c>
      <c r="F19199" s="277">
        <f t="shared" si="2098"/>
        <v>2303880</v>
      </c>
      <c r="G19199" s="277">
        <f t="shared" si="2097"/>
        <v>230388</v>
      </c>
    </row>
    <row r="19200" spans="1:7" x14ac:dyDescent="0.25">
      <c r="A19200" s="277">
        <f t="shared" si="2093"/>
        <v>192000</v>
      </c>
      <c r="B19200" s="277">
        <f t="shared" si="2094"/>
        <v>384000</v>
      </c>
      <c r="C19200" s="277">
        <f t="shared" si="2095"/>
        <v>460800</v>
      </c>
      <c r="D19200" s="277">
        <f t="shared" si="2099"/>
        <v>1152000</v>
      </c>
      <c r="E19200" s="277">
        <f t="shared" si="2096"/>
        <v>1920000</v>
      </c>
      <c r="F19200" s="277">
        <f t="shared" si="2098"/>
        <v>2304000</v>
      </c>
      <c r="G19200" s="277">
        <f t="shared" si="2097"/>
        <v>230400</v>
      </c>
    </row>
    <row r="19201" spans="1:7" x14ac:dyDescent="0.25">
      <c r="A19201" s="277">
        <f t="shared" si="2093"/>
        <v>192010</v>
      </c>
      <c r="B19201" s="277">
        <f t="shared" si="2094"/>
        <v>384020</v>
      </c>
      <c r="C19201" s="277">
        <f t="shared" si="2095"/>
        <v>460824</v>
      </c>
      <c r="D19201" s="277">
        <f t="shared" si="2099"/>
        <v>1152060</v>
      </c>
      <c r="E19201" s="277">
        <f t="shared" si="2096"/>
        <v>1920100</v>
      </c>
      <c r="F19201" s="277">
        <f t="shared" si="2098"/>
        <v>2304120</v>
      </c>
      <c r="G19201" s="277">
        <f t="shared" si="2097"/>
        <v>230412</v>
      </c>
    </row>
    <row r="19202" spans="1:7" x14ac:dyDescent="0.25">
      <c r="A19202" s="277">
        <f t="shared" si="2093"/>
        <v>192020</v>
      </c>
      <c r="B19202" s="277">
        <f t="shared" si="2094"/>
        <v>384040</v>
      </c>
      <c r="C19202" s="277">
        <f t="shared" si="2095"/>
        <v>460848</v>
      </c>
      <c r="D19202" s="277">
        <f t="shared" si="2099"/>
        <v>1152120</v>
      </c>
      <c r="E19202" s="277">
        <f t="shared" si="2096"/>
        <v>1920200</v>
      </c>
      <c r="F19202" s="277">
        <f t="shared" si="2098"/>
        <v>2304240</v>
      </c>
      <c r="G19202" s="277">
        <f t="shared" si="2097"/>
        <v>230424</v>
      </c>
    </row>
    <row r="19203" spans="1:7" x14ac:dyDescent="0.25">
      <c r="A19203" s="277">
        <f t="shared" ref="A19203:A19266" si="2100">A19202+10</f>
        <v>192030</v>
      </c>
      <c r="B19203" s="277">
        <f t="shared" ref="B19203:B19266" si="2101">B19202+20</f>
        <v>384060</v>
      </c>
      <c r="C19203" s="277">
        <f t="shared" ref="C19203:C19266" si="2102">C19202+24</f>
        <v>460872</v>
      </c>
      <c r="D19203" s="277">
        <f t="shared" si="2099"/>
        <v>1152180</v>
      </c>
      <c r="E19203" s="277">
        <f t="shared" ref="E19203:E19266" si="2103">E19202+100</f>
        <v>1920300</v>
      </c>
      <c r="F19203" s="277">
        <f t="shared" si="2098"/>
        <v>2304360</v>
      </c>
      <c r="G19203" s="277">
        <f t="shared" ref="G19203:G19266" si="2104">G19202+12</f>
        <v>230436</v>
      </c>
    </row>
    <row r="19204" spans="1:7" x14ac:dyDescent="0.25">
      <c r="A19204" s="277">
        <f t="shared" si="2100"/>
        <v>192040</v>
      </c>
      <c r="B19204" s="277">
        <f t="shared" si="2101"/>
        <v>384080</v>
      </c>
      <c r="C19204" s="277">
        <f t="shared" si="2102"/>
        <v>460896</v>
      </c>
      <c r="D19204" s="277">
        <f t="shared" si="2099"/>
        <v>1152240</v>
      </c>
      <c r="E19204" s="277">
        <f t="shared" si="2103"/>
        <v>1920400</v>
      </c>
      <c r="F19204" s="277">
        <f t="shared" ref="F19204:F19267" si="2105">F19203+120</f>
        <v>2304480</v>
      </c>
      <c r="G19204" s="277">
        <f t="shared" si="2104"/>
        <v>230448</v>
      </c>
    </row>
    <row r="19205" spans="1:7" x14ac:dyDescent="0.25">
      <c r="A19205" s="277">
        <f t="shared" si="2100"/>
        <v>192050</v>
      </c>
      <c r="B19205" s="277">
        <f t="shared" si="2101"/>
        <v>384100</v>
      </c>
      <c r="C19205" s="277">
        <f t="shared" si="2102"/>
        <v>460920</v>
      </c>
      <c r="D19205" s="277">
        <f t="shared" si="2099"/>
        <v>1152300</v>
      </c>
      <c r="E19205" s="277">
        <f t="shared" si="2103"/>
        <v>1920500</v>
      </c>
      <c r="F19205" s="277">
        <f t="shared" si="2105"/>
        <v>2304600</v>
      </c>
      <c r="G19205" s="277">
        <f t="shared" si="2104"/>
        <v>230460</v>
      </c>
    </row>
    <row r="19206" spans="1:7" x14ac:dyDescent="0.25">
      <c r="A19206" s="277">
        <f t="shared" si="2100"/>
        <v>192060</v>
      </c>
      <c r="B19206" s="277">
        <f t="shared" si="2101"/>
        <v>384120</v>
      </c>
      <c r="C19206" s="277">
        <f t="shared" si="2102"/>
        <v>460944</v>
      </c>
      <c r="D19206" s="277">
        <f t="shared" si="2099"/>
        <v>1152360</v>
      </c>
      <c r="E19206" s="277">
        <f t="shared" si="2103"/>
        <v>1920600</v>
      </c>
      <c r="F19206" s="277">
        <f t="shared" si="2105"/>
        <v>2304720</v>
      </c>
      <c r="G19206" s="277">
        <f t="shared" si="2104"/>
        <v>230472</v>
      </c>
    </row>
    <row r="19207" spans="1:7" x14ac:dyDescent="0.25">
      <c r="A19207" s="277">
        <f t="shared" si="2100"/>
        <v>192070</v>
      </c>
      <c r="B19207" s="277">
        <f t="shared" si="2101"/>
        <v>384140</v>
      </c>
      <c r="C19207" s="277">
        <f t="shared" si="2102"/>
        <v>460968</v>
      </c>
      <c r="D19207" s="277">
        <f t="shared" ref="D19207:D19270" si="2106">D19206+60</f>
        <v>1152420</v>
      </c>
      <c r="E19207" s="277">
        <f t="shared" si="2103"/>
        <v>1920700</v>
      </c>
      <c r="F19207" s="277">
        <f t="shared" si="2105"/>
        <v>2304840</v>
      </c>
      <c r="G19207" s="277">
        <f t="shared" si="2104"/>
        <v>230484</v>
      </c>
    </row>
    <row r="19208" spans="1:7" x14ac:dyDescent="0.25">
      <c r="A19208" s="277">
        <f t="shared" si="2100"/>
        <v>192080</v>
      </c>
      <c r="B19208" s="277">
        <f t="shared" si="2101"/>
        <v>384160</v>
      </c>
      <c r="C19208" s="277">
        <f t="shared" si="2102"/>
        <v>460992</v>
      </c>
      <c r="D19208" s="277">
        <f t="shared" si="2106"/>
        <v>1152480</v>
      </c>
      <c r="E19208" s="277">
        <f t="shared" si="2103"/>
        <v>1920800</v>
      </c>
      <c r="F19208" s="277">
        <f t="shared" si="2105"/>
        <v>2304960</v>
      </c>
      <c r="G19208" s="277">
        <f t="shared" si="2104"/>
        <v>230496</v>
      </c>
    </row>
    <row r="19209" spans="1:7" x14ac:dyDescent="0.25">
      <c r="A19209" s="277">
        <f t="shared" si="2100"/>
        <v>192090</v>
      </c>
      <c r="B19209" s="277">
        <f t="shared" si="2101"/>
        <v>384180</v>
      </c>
      <c r="C19209" s="277">
        <f t="shared" si="2102"/>
        <v>461016</v>
      </c>
      <c r="D19209" s="277">
        <f t="shared" si="2106"/>
        <v>1152540</v>
      </c>
      <c r="E19209" s="277">
        <f t="shared" si="2103"/>
        <v>1920900</v>
      </c>
      <c r="F19209" s="277">
        <f t="shared" si="2105"/>
        <v>2305080</v>
      </c>
      <c r="G19209" s="277">
        <f t="shared" si="2104"/>
        <v>230508</v>
      </c>
    </row>
    <row r="19210" spans="1:7" x14ac:dyDescent="0.25">
      <c r="A19210" s="277">
        <f t="shared" si="2100"/>
        <v>192100</v>
      </c>
      <c r="B19210" s="277">
        <f t="shared" si="2101"/>
        <v>384200</v>
      </c>
      <c r="C19210" s="277">
        <f t="shared" si="2102"/>
        <v>461040</v>
      </c>
      <c r="D19210" s="277">
        <f t="shared" si="2106"/>
        <v>1152600</v>
      </c>
      <c r="E19210" s="277">
        <f t="shared" si="2103"/>
        <v>1921000</v>
      </c>
      <c r="F19210" s="277">
        <f t="shared" si="2105"/>
        <v>2305200</v>
      </c>
      <c r="G19210" s="277">
        <f t="shared" si="2104"/>
        <v>230520</v>
      </c>
    </row>
    <row r="19211" spans="1:7" x14ac:dyDescent="0.25">
      <c r="A19211" s="277">
        <f t="shared" si="2100"/>
        <v>192110</v>
      </c>
      <c r="B19211" s="277">
        <f t="shared" si="2101"/>
        <v>384220</v>
      </c>
      <c r="C19211" s="277">
        <f t="shared" si="2102"/>
        <v>461064</v>
      </c>
      <c r="D19211" s="277">
        <f t="shared" si="2106"/>
        <v>1152660</v>
      </c>
      <c r="E19211" s="277">
        <f t="shared" si="2103"/>
        <v>1921100</v>
      </c>
      <c r="F19211" s="277">
        <f t="shared" si="2105"/>
        <v>2305320</v>
      </c>
      <c r="G19211" s="277">
        <f t="shared" si="2104"/>
        <v>230532</v>
      </c>
    </row>
    <row r="19212" spans="1:7" x14ac:dyDescent="0.25">
      <c r="A19212" s="277">
        <f t="shared" si="2100"/>
        <v>192120</v>
      </c>
      <c r="B19212" s="277">
        <f t="shared" si="2101"/>
        <v>384240</v>
      </c>
      <c r="C19212" s="277">
        <f t="shared" si="2102"/>
        <v>461088</v>
      </c>
      <c r="D19212" s="277">
        <f t="shared" si="2106"/>
        <v>1152720</v>
      </c>
      <c r="E19212" s="277">
        <f t="shared" si="2103"/>
        <v>1921200</v>
      </c>
      <c r="F19212" s="277">
        <f t="shared" si="2105"/>
        <v>2305440</v>
      </c>
      <c r="G19212" s="277">
        <f t="shared" si="2104"/>
        <v>230544</v>
      </c>
    </row>
    <row r="19213" spans="1:7" x14ac:dyDescent="0.25">
      <c r="A19213" s="277">
        <f t="shared" si="2100"/>
        <v>192130</v>
      </c>
      <c r="B19213" s="277">
        <f t="shared" si="2101"/>
        <v>384260</v>
      </c>
      <c r="C19213" s="277">
        <f t="shared" si="2102"/>
        <v>461112</v>
      </c>
      <c r="D19213" s="277">
        <f t="shared" si="2106"/>
        <v>1152780</v>
      </c>
      <c r="E19213" s="277">
        <f t="shared" si="2103"/>
        <v>1921300</v>
      </c>
      <c r="F19213" s="277">
        <f t="shared" si="2105"/>
        <v>2305560</v>
      </c>
      <c r="G19213" s="277">
        <f t="shared" si="2104"/>
        <v>230556</v>
      </c>
    </row>
    <row r="19214" spans="1:7" x14ac:dyDescent="0.25">
      <c r="A19214" s="277">
        <f t="shared" si="2100"/>
        <v>192140</v>
      </c>
      <c r="B19214" s="277">
        <f t="shared" si="2101"/>
        <v>384280</v>
      </c>
      <c r="C19214" s="277">
        <f t="shared" si="2102"/>
        <v>461136</v>
      </c>
      <c r="D19214" s="277">
        <f t="shared" si="2106"/>
        <v>1152840</v>
      </c>
      <c r="E19214" s="277">
        <f t="shared" si="2103"/>
        <v>1921400</v>
      </c>
      <c r="F19214" s="277">
        <f t="shared" si="2105"/>
        <v>2305680</v>
      </c>
      <c r="G19214" s="277">
        <f t="shared" si="2104"/>
        <v>230568</v>
      </c>
    </row>
    <row r="19215" spans="1:7" x14ac:dyDescent="0.25">
      <c r="A19215" s="277">
        <f t="shared" si="2100"/>
        <v>192150</v>
      </c>
      <c r="B19215" s="277">
        <f t="shared" si="2101"/>
        <v>384300</v>
      </c>
      <c r="C19215" s="277">
        <f t="shared" si="2102"/>
        <v>461160</v>
      </c>
      <c r="D19215" s="277">
        <f t="shared" si="2106"/>
        <v>1152900</v>
      </c>
      <c r="E19215" s="277">
        <f t="shared" si="2103"/>
        <v>1921500</v>
      </c>
      <c r="F19215" s="277">
        <f t="shared" si="2105"/>
        <v>2305800</v>
      </c>
      <c r="G19215" s="277">
        <f t="shared" si="2104"/>
        <v>230580</v>
      </c>
    </row>
    <row r="19216" spans="1:7" x14ac:dyDescent="0.25">
      <c r="A19216" s="277">
        <f t="shared" si="2100"/>
        <v>192160</v>
      </c>
      <c r="B19216" s="277">
        <f t="shared" si="2101"/>
        <v>384320</v>
      </c>
      <c r="C19216" s="277">
        <f t="shared" si="2102"/>
        <v>461184</v>
      </c>
      <c r="D19216" s="277">
        <f t="shared" si="2106"/>
        <v>1152960</v>
      </c>
      <c r="E19216" s="277">
        <f t="shared" si="2103"/>
        <v>1921600</v>
      </c>
      <c r="F19216" s="277">
        <f t="shared" si="2105"/>
        <v>2305920</v>
      </c>
      <c r="G19216" s="277">
        <f t="shared" si="2104"/>
        <v>230592</v>
      </c>
    </row>
    <row r="19217" spans="1:7" x14ac:dyDescent="0.25">
      <c r="A19217" s="277">
        <f t="shared" si="2100"/>
        <v>192170</v>
      </c>
      <c r="B19217" s="277">
        <f t="shared" si="2101"/>
        <v>384340</v>
      </c>
      <c r="C19217" s="277">
        <f t="shared" si="2102"/>
        <v>461208</v>
      </c>
      <c r="D19217" s="277">
        <f t="shared" si="2106"/>
        <v>1153020</v>
      </c>
      <c r="E19217" s="277">
        <f t="shared" si="2103"/>
        <v>1921700</v>
      </c>
      <c r="F19217" s="277">
        <f t="shared" si="2105"/>
        <v>2306040</v>
      </c>
      <c r="G19217" s="277">
        <f t="shared" si="2104"/>
        <v>230604</v>
      </c>
    </row>
    <row r="19218" spans="1:7" x14ac:dyDescent="0.25">
      <c r="A19218" s="277">
        <f t="shared" si="2100"/>
        <v>192180</v>
      </c>
      <c r="B19218" s="277">
        <f t="shared" si="2101"/>
        <v>384360</v>
      </c>
      <c r="C19218" s="277">
        <f t="shared" si="2102"/>
        <v>461232</v>
      </c>
      <c r="D19218" s="277">
        <f t="shared" si="2106"/>
        <v>1153080</v>
      </c>
      <c r="E19218" s="277">
        <f t="shared" si="2103"/>
        <v>1921800</v>
      </c>
      <c r="F19218" s="277">
        <f t="shared" si="2105"/>
        <v>2306160</v>
      </c>
      <c r="G19218" s="277">
        <f t="shared" si="2104"/>
        <v>230616</v>
      </c>
    </row>
    <row r="19219" spans="1:7" x14ac:dyDescent="0.25">
      <c r="A19219" s="277">
        <f t="shared" si="2100"/>
        <v>192190</v>
      </c>
      <c r="B19219" s="277">
        <f t="shared" si="2101"/>
        <v>384380</v>
      </c>
      <c r="C19219" s="277">
        <f t="shared" si="2102"/>
        <v>461256</v>
      </c>
      <c r="D19219" s="277">
        <f t="shared" si="2106"/>
        <v>1153140</v>
      </c>
      <c r="E19219" s="277">
        <f t="shared" si="2103"/>
        <v>1921900</v>
      </c>
      <c r="F19219" s="277">
        <f t="shared" si="2105"/>
        <v>2306280</v>
      </c>
      <c r="G19219" s="277">
        <f t="shared" si="2104"/>
        <v>230628</v>
      </c>
    </row>
    <row r="19220" spans="1:7" x14ac:dyDescent="0.25">
      <c r="A19220" s="277">
        <f t="shared" si="2100"/>
        <v>192200</v>
      </c>
      <c r="B19220" s="277">
        <f t="shared" si="2101"/>
        <v>384400</v>
      </c>
      <c r="C19220" s="277">
        <f t="shared" si="2102"/>
        <v>461280</v>
      </c>
      <c r="D19220" s="277">
        <f t="shared" si="2106"/>
        <v>1153200</v>
      </c>
      <c r="E19220" s="277">
        <f t="shared" si="2103"/>
        <v>1922000</v>
      </c>
      <c r="F19220" s="277">
        <f t="shared" si="2105"/>
        <v>2306400</v>
      </c>
      <c r="G19220" s="277">
        <f t="shared" si="2104"/>
        <v>230640</v>
      </c>
    </row>
    <row r="19221" spans="1:7" x14ac:dyDescent="0.25">
      <c r="A19221" s="277">
        <f t="shared" si="2100"/>
        <v>192210</v>
      </c>
      <c r="B19221" s="277">
        <f t="shared" si="2101"/>
        <v>384420</v>
      </c>
      <c r="C19221" s="277">
        <f t="shared" si="2102"/>
        <v>461304</v>
      </c>
      <c r="D19221" s="277">
        <f t="shared" si="2106"/>
        <v>1153260</v>
      </c>
      <c r="E19221" s="277">
        <f t="shared" si="2103"/>
        <v>1922100</v>
      </c>
      <c r="F19221" s="277">
        <f t="shared" si="2105"/>
        <v>2306520</v>
      </c>
      <c r="G19221" s="277">
        <f t="shared" si="2104"/>
        <v>230652</v>
      </c>
    </row>
    <row r="19222" spans="1:7" x14ac:dyDescent="0.25">
      <c r="A19222" s="277">
        <f t="shared" si="2100"/>
        <v>192220</v>
      </c>
      <c r="B19222" s="277">
        <f t="shared" si="2101"/>
        <v>384440</v>
      </c>
      <c r="C19222" s="277">
        <f t="shared" si="2102"/>
        <v>461328</v>
      </c>
      <c r="D19222" s="277">
        <f t="shared" si="2106"/>
        <v>1153320</v>
      </c>
      <c r="E19222" s="277">
        <f t="shared" si="2103"/>
        <v>1922200</v>
      </c>
      <c r="F19222" s="277">
        <f t="shared" si="2105"/>
        <v>2306640</v>
      </c>
      <c r="G19222" s="277">
        <f t="shared" si="2104"/>
        <v>230664</v>
      </c>
    </row>
    <row r="19223" spans="1:7" x14ac:dyDescent="0.25">
      <c r="A19223" s="277">
        <f t="shared" si="2100"/>
        <v>192230</v>
      </c>
      <c r="B19223" s="277">
        <f t="shared" si="2101"/>
        <v>384460</v>
      </c>
      <c r="C19223" s="277">
        <f t="shared" si="2102"/>
        <v>461352</v>
      </c>
      <c r="D19223" s="277">
        <f t="shared" si="2106"/>
        <v>1153380</v>
      </c>
      <c r="E19223" s="277">
        <f t="shared" si="2103"/>
        <v>1922300</v>
      </c>
      <c r="F19223" s="277">
        <f t="shared" si="2105"/>
        <v>2306760</v>
      </c>
      <c r="G19223" s="277">
        <f t="shared" si="2104"/>
        <v>230676</v>
      </c>
    </row>
    <row r="19224" spans="1:7" x14ac:dyDescent="0.25">
      <c r="A19224" s="277">
        <f t="shared" si="2100"/>
        <v>192240</v>
      </c>
      <c r="B19224" s="277">
        <f t="shared" si="2101"/>
        <v>384480</v>
      </c>
      <c r="C19224" s="277">
        <f t="shared" si="2102"/>
        <v>461376</v>
      </c>
      <c r="D19224" s="277">
        <f t="shared" si="2106"/>
        <v>1153440</v>
      </c>
      <c r="E19224" s="277">
        <f t="shared" si="2103"/>
        <v>1922400</v>
      </c>
      <c r="F19224" s="277">
        <f t="shared" si="2105"/>
        <v>2306880</v>
      </c>
      <c r="G19224" s="277">
        <f t="shared" si="2104"/>
        <v>230688</v>
      </c>
    </row>
    <row r="19225" spans="1:7" x14ac:dyDescent="0.25">
      <c r="A19225" s="277">
        <f t="shared" si="2100"/>
        <v>192250</v>
      </c>
      <c r="B19225" s="277">
        <f t="shared" si="2101"/>
        <v>384500</v>
      </c>
      <c r="C19225" s="277">
        <f t="shared" si="2102"/>
        <v>461400</v>
      </c>
      <c r="D19225" s="277">
        <f t="shared" si="2106"/>
        <v>1153500</v>
      </c>
      <c r="E19225" s="277">
        <f t="shared" si="2103"/>
        <v>1922500</v>
      </c>
      <c r="F19225" s="277">
        <f t="shared" si="2105"/>
        <v>2307000</v>
      </c>
      <c r="G19225" s="277">
        <f t="shared" si="2104"/>
        <v>230700</v>
      </c>
    </row>
    <row r="19226" spans="1:7" x14ac:dyDescent="0.25">
      <c r="A19226" s="277">
        <f t="shared" si="2100"/>
        <v>192260</v>
      </c>
      <c r="B19226" s="277">
        <f t="shared" si="2101"/>
        <v>384520</v>
      </c>
      <c r="C19226" s="277">
        <f t="shared" si="2102"/>
        <v>461424</v>
      </c>
      <c r="D19226" s="277">
        <f t="shared" si="2106"/>
        <v>1153560</v>
      </c>
      <c r="E19226" s="277">
        <f t="shared" si="2103"/>
        <v>1922600</v>
      </c>
      <c r="F19226" s="277">
        <f t="shared" si="2105"/>
        <v>2307120</v>
      </c>
      <c r="G19226" s="277">
        <f t="shared" si="2104"/>
        <v>230712</v>
      </c>
    </row>
    <row r="19227" spans="1:7" x14ac:dyDescent="0.25">
      <c r="A19227" s="277">
        <f t="shared" si="2100"/>
        <v>192270</v>
      </c>
      <c r="B19227" s="277">
        <f t="shared" si="2101"/>
        <v>384540</v>
      </c>
      <c r="C19227" s="277">
        <f t="shared" si="2102"/>
        <v>461448</v>
      </c>
      <c r="D19227" s="277">
        <f t="shared" si="2106"/>
        <v>1153620</v>
      </c>
      <c r="E19227" s="277">
        <f t="shared" si="2103"/>
        <v>1922700</v>
      </c>
      <c r="F19227" s="277">
        <f t="shared" si="2105"/>
        <v>2307240</v>
      </c>
      <c r="G19227" s="277">
        <f t="shared" si="2104"/>
        <v>230724</v>
      </c>
    </row>
    <row r="19228" spans="1:7" x14ac:dyDescent="0.25">
      <c r="A19228" s="277">
        <f t="shared" si="2100"/>
        <v>192280</v>
      </c>
      <c r="B19228" s="277">
        <f t="shared" si="2101"/>
        <v>384560</v>
      </c>
      <c r="C19228" s="277">
        <f t="shared" si="2102"/>
        <v>461472</v>
      </c>
      <c r="D19228" s="277">
        <f t="shared" si="2106"/>
        <v>1153680</v>
      </c>
      <c r="E19228" s="277">
        <f t="shared" si="2103"/>
        <v>1922800</v>
      </c>
      <c r="F19228" s="277">
        <f t="shared" si="2105"/>
        <v>2307360</v>
      </c>
      <c r="G19228" s="277">
        <f t="shared" si="2104"/>
        <v>230736</v>
      </c>
    </row>
    <row r="19229" spans="1:7" x14ac:dyDescent="0.25">
      <c r="A19229" s="277">
        <f t="shared" si="2100"/>
        <v>192290</v>
      </c>
      <c r="B19229" s="277">
        <f t="shared" si="2101"/>
        <v>384580</v>
      </c>
      <c r="C19229" s="277">
        <f t="shared" si="2102"/>
        <v>461496</v>
      </c>
      <c r="D19229" s="277">
        <f t="shared" si="2106"/>
        <v>1153740</v>
      </c>
      <c r="E19229" s="277">
        <f t="shared" si="2103"/>
        <v>1922900</v>
      </c>
      <c r="F19229" s="277">
        <f t="shared" si="2105"/>
        <v>2307480</v>
      </c>
      <c r="G19229" s="277">
        <f t="shared" si="2104"/>
        <v>230748</v>
      </c>
    </row>
    <row r="19230" spans="1:7" x14ac:dyDescent="0.25">
      <c r="A19230" s="277">
        <f t="shared" si="2100"/>
        <v>192300</v>
      </c>
      <c r="B19230" s="277">
        <f t="shared" si="2101"/>
        <v>384600</v>
      </c>
      <c r="C19230" s="277">
        <f t="shared" si="2102"/>
        <v>461520</v>
      </c>
      <c r="D19230" s="277">
        <f t="shared" si="2106"/>
        <v>1153800</v>
      </c>
      <c r="E19230" s="277">
        <f t="shared" si="2103"/>
        <v>1923000</v>
      </c>
      <c r="F19230" s="277">
        <f t="shared" si="2105"/>
        <v>2307600</v>
      </c>
      <c r="G19230" s="277">
        <f t="shared" si="2104"/>
        <v>230760</v>
      </c>
    </row>
    <row r="19231" spans="1:7" x14ac:dyDescent="0.25">
      <c r="A19231" s="277">
        <f t="shared" si="2100"/>
        <v>192310</v>
      </c>
      <c r="B19231" s="277">
        <f t="shared" si="2101"/>
        <v>384620</v>
      </c>
      <c r="C19231" s="277">
        <f t="shared" si="2102"/>
        <v>461544</v>
      </c>
      <c r="D19231" s="277">
        <f t="shared" si="2106"/>
        <v>1153860</v>
      </c>
      <c r="E19231" s="277">
        <f t="shared" si="2103"/>
        <v>1923100</v>
      </c>
      <c r="F19231" s="277">
        <f t="shared" si="2105"/>
        <v>2307720</v>
      </c>
      <c r="G19231" s="277">
        <f t="shared" si="2104"/>
        <v>230772</v>
      </c>
    </row>
    <row r="19232" spans="1:7" x14ac:dyDescent="0.25">
      <c r="A19232" s="277">
        <f t="shared" si="2100"/>
        <v>192320</v>
      </c>
      <c r="B19232" s="277">
        <f t="shared" si="2101"/>
        <v>384640</v>
      </c>
      <c r="C19232" s="277">
        <f t="shared" si="2102"/>
        <v>461568</v>
      </c>
      <c r="D19232" s="277">
        <f t="shared" si="2106"/>
        <v>1153920</v>
      </c>
      <c r="E19232" s="277">
        <f t="shared" si="2103"/>
        <v>1923200</v>
      </c>
      <c r="F19232" s="277">
        <f t="shared" si="2105"/>
        <v>2307840</v>
      </c>
      <c r="G19232" s="277">
        <f t="shared" si="2104"/>
        <v>230784</v>
      </c>
    </row>
    <row r="19233" spans="1:7" x14ac:dyDescent="0.25">
      <c r="A19233" s="277">
        <f t="shared" si="2100"/>
        <v>192330</v>
      </c>
      <c r="B19233" s="277">
        <f t="shared" si="2101"/>
        <v>384660</v>
      </c>
      <c r="C19233" s="277">
        <f t="shared" si="2102"/>
        <v>461592</v>
      </c>
      <c r="D19233" s="277">
        <f t="shared" si="2106"/>
        <v>1153980</v>
      </c>
      <c r="E19233" s="277">
        <f t="shared" si="2103"/>
        <v>1923300</v>
      </c>
      <c r="F19233" s="277">
        <f t="shared" si="2105"/>
        <v>2307960</v>
      </c>
      <c r="G19233" s="277">
        <f t="shared" si="2104"/>
        <v>230796</v>
      </c>
    </row>
    <row r="19234" spans="1:7" x14ac:dyDescent="0.25">
      <c r="A19234" s="277">
        <f t="shared" si="2100"/>
        <v>192340</v>
      </c>
      <c r="B19234" s="277">
        <f t="shared" si="2101"/>
        <v>384680</v>
      </c>
      <c r="C19234" s="277">
        <f t="shared" si="2102"/>
        <v>461616</v>
      </c>
      <c r="D19234" s="277">
        <f t="shared" si="2106"/>
        <v>1154040</v>
      </c>
      <c r="E19234" s="277">
        <f t="shared" si="2103"/>
        <v>1923400</v>
      </c>
      <c r="F19234" s="277">
        <f t="shared" si="2105"/>
        <v>2308080</v>
      </c>
      <c r="G19234" s="277">
        <f t="shared" si="2104"/>
        <v>230808</v>
      </c>
    </row>
    <row r="19235" spans="1:7" x14ac:dyDescent="0.25">
      <c r="A19235" s="277">
        <f t="shared" si="2100"/>
        <v>192350</v>
      </c>
      <c r="B19235" s="277">
        <f t="shared" si="2101"/>
        <v>384700</v>
      </c>
      <c r="C19235" s="277">
        <f t="shared" si="2102"/>
        <v>461640</v>
      </c>
      <c r="D19235" s="277">
        <f t="shared" si="2106"/>
        <v>1154100</v>
      </c>
      <c r="E19235" s="277">
        <f t="shared" si="2103"/>
        <v>1923500</v>
      </c>
      <c r="F19235" s="277">
        <f t="shared" si="2105"/>
        <v>2308200</v>
      </c>
      <c r="G19235" s="277">
        <f t="shared" si="2104"/>
        <v>230820</v>
      </c>
    </row>
    <row r="19236" spans="1:7" x14ac:dyDescent="0.25">
      <c r="A19236" s="277">
        <f t="shared" si="2100"/>
        <v>192360</v>
      </c>
      <c r="B19236" s="277">
        <f t="shared" si="2101"/>
        <v>384720</v>
      </c>
      <c r="C19236" s="277">
        <f t="shared" si="2102"/>
        <v>461664</v>
      </c>
      <c r="D19236" s="277">
        <f t="shared" si="2106"/>
        <v>1154160</v>
      </c>
      <c r="E19236" s="277">
        <f t="shared" si="2103"/>
        <v>1923600</v>
      </c>
      <c r="F19236" s="277">
        <f t="shared" si="2105"/>
        <v>2308320</v>
      </c>
      <c r="G19236" s="277">
        <f t="shared" si="2104"/>
        <v>230832</v>
      </c>
    </row>
    <row r="19237" spans="1:7" x14ac:dyDescent="0.25">
      <c r="A19237" s="277">
        <f t="shared" si="2100"/>
        <v>192370</v>
      </c>
      <c r="B19237" s="277">
        <f t="shared" si="2101"/>
        <v>384740</v>
      </c>
      <c r="C19237" s="277">
        <f t="shared" si="2102"/>
        <v>461688</v>
      </c>
      <c r="D19237" s="277">
        <f t="shared" si="2106"/>
        <v>1154220</v>
      </c>
      <c r="E19237" s="277">
        <f t="shared" si="2103"/>
        <v>1923700</v>
      </c>
      <c r="F19237" s="277">
        <f t="shared" si="2105"/>
        <v>2308440</v>
      </c>
      <c r="G19237" s="277">
        <f t="shared" si="2104"/>
        <v>230844</v>
      </c>
    </row>
    <row r="19238" spans="1:7" x14ac:dyDescent="0.25">
      <c r="A19238" s="277">
        <f t="shared" si="2100"/>
        <v>192380</v>
      </c>
      <c r="B19238" s="277">
        <f t="shared" si="2101"/>
        <v>384760</v>
      </c>
      <c r="C19238" s="277">
        <f t="shared" si="2102"/>
        <v>461712</v>
      </c>
      <c r="D19238" s="277">
        <f t="shared" si="2106"/>
        <v>1154280</v>
      </c>
      <c r="E19238" s="277">
        <f t="shared" si="2103"/>
        <v>1923800</v>
      </c>
      <c r="F19238" s="277">
        <f t="shared" si="2105"/>
        <v>2308560</v>
      </c>
      <c r="G19238" s="277">
        <f t="shared" si="2104"/>
        <v>230856</v>
      </c>
    </row>
    <row r="19239" spans="1:7" x14ac:dyDescent="0.25">
      <c r="A19239" s="277">
        <f t="shared" si="2100"/>
        <v>192390</v>
      </c>
      <c r="B19239" s="277">
        <f t="shared" si="2101"/>
        <v>384780</v>
      </c>
      <c r="C19239" s="277">
        <f t="shared" si="2102"/>
        <v>461736</v>
      </c>
      <c r="D19239" s="277">
        <f t="shared" si="2106"/>
        <v>1154340</v>
      </c>
      <c r="E19239" s="277">
        <f t="shared" si="2103"/>
        <v>1923900</v>
      </c>
      <c r="F19239" s="277">
        <f t="shared" si="2105"/>
        <v>2308680</v>
      </c>
      <c r="G19239" s="277">
        <f t="shared" si="2104"/>
        <v>230868</v>
      </c>
    </row>
    <row r="19240" spans="1:7" x14ac:dyDescent="0.25">
      <c r="A19240" s="277">
        <f t="shared" si="2100"/>
        <v>192400</v>
      </c>
      <c r="B19240" s="277">
        <f t="shared" si="2101"/>
        <v>384800</v>
      </c>
      <c r="C19240" s="277">
        <f t="shared" si="2102"/>
        <v>461760</v>
      </c>
      <c r="D19240" s="277">
        <f t="shared" si="2106"/>
        <v>1154400</v>
      </c>
      <c r="E19240" s="277">
        <f t="shared" si="2103"/>
        <v>1924000</v>
      </c>
      <c r="F19240" s="277">
        <f t="shared" si="2105"/>
        <v>2308800</v>
      </c>
      <c r="G19240" s="277">
        <f t="shared" si="2104"/>
        <v>230880</v>
      </c>
    </row>
    <row r="19241" spans="1:7" x14ac:dyDescent="0.25">
      <c r="A19241" s="277">
        <f t="shared" si="2100"/>
        <v>192410</v>
      </c>
      <c r="B19241" s="277">
        <f t="shared" si="2101"/>
        <v>384820</v>
      </c>
      <c r="C19241" s="277">
        <f t="shared" si="2102"/>
        <v>461784</v>
      </c>
      <c r="D19241" s="277">
        <f t="shared" si="2106"/>
        <v>1154460</v>
      </c>
      <c r="E19241" s="277">
        <f t="shared" si="2103"/>
        <v>1924100</v>
      </c>
      <c r="F19241" s="277">
        <f t="shared" si="2105"/>
        <v>2308920</v>
      </c>
      <c r="G19241" s="277">
        <f t="shared" si="2104"/>
        <v>230892</v>
      </c>
    </row>
    <row r="19242" spans="1:7" x14ac:dyDescent="0.25">
      <c r="A19242" s="277">
        <f t="shared" si="2100"/>
        <v>192420</v>
      </c>
      <c r="B19242" s="277">
        <f t="shared" si="2101"/>
        <v>384840</v>
      </c>
      <c r="C19242" s="277">
        <f t="shared" si="2102"/>
        <v>461808</v>
      </c>
      <c r="D19242" s="277">
        <f t="shared" si="2106"/>
        <v>1154520</v>
      </c>
      <c r="E19242" s="277">
        <f t="shared" si="2103"/>
        <v>1924200</v>
      </c>
      <c r="F19242" s="277">
        <f t="shared" si="2105"/>
        <v>2309040</v>
      </c>
      <c r="G19242" s="277">
        <f t="shared" si="2104"/>
        <v>230904</v>
      </c>
    </row>
    <row r="19243" spans="1:7" x14ac:dyDescent="0.25">
      <c r="A19243" s="277">
        <f t="shared" si="2100"/>
        <v>192430</v>
      </c>
      <c r="B19243" s="277">
        <f t="shared" si="2101"/>
        <v>384860</v>
      </c>
      <c r="C19243" s="277">
        <f t="shared" si="2102"/>
        <v>461832</v>
      </c>
      <c r="D19243" s="277">
        <f t="shared" si="2106"/>
        <v>1154580</v>
      </c>
      <c r="E19243" s="277">
        <f t="shared" si="2103"/>
        <v>1924300</v>
      </c>
      <c r="F19243" s="277">
        <f t="shared" si="2105"/>
        <v>2309160</v>
      </c>
      <c r="G19243" s="277">
        <f t="shared" si="2104"/>
        <v>230916</v>
      </c>
    </row>
    <row r="19244" spans="1:7" x14ac:dyDescent="0.25">
      <c r="A19244" s="277">
        <f t="shared" si="2100"/>
        <v>192440</v>
      </c>
      <c r="B19244" s="277">
        <f t="shared" si="2101"/>
        <v>384880</v>
      </c>
      <c r="C19244" s="277">
        <f t="shared" si="2102"/>
        <v>461856</v>
      </c>
      <c r="D19244" s="277">
        <f t="shared" si="2106"/>
        <v>1154640</v>
      </c>
      <c r="E19244" s="277">
        <f t="shared" si="2103"/>
        <v>1924400</v>
      </c>
      <c r="F19244" s="277">
        <f t="shared" si="2105"/>
        <v>2309280</v>
      </c>
      <c r="G19244" s="277">
        <f t="shared" si="2104"/>
        <v>230928</v>
      </c>
    </row>
    <row r="19245" spans="1:7" x14ac:dyDescent="0.25">
      <c r="A19245" s="277">
        <f t="shared" si="2100"/>
        <v>192450</v>
      </c>
      <c r="B19245" s="277">
        <f t="shared" si="2101"/>
        <v>384900</v>
      </c>
      <c r="C19245" s="277">
        <f t="shared" si="2102"/>
        <v>461880</v>
      </c>
      <c r="D19245" s="277">
        <f t="shared" si="2106"/>
        <v>1154700</v>
      </c>
      <c r="E19245" s="277">
        <f t="shared" si="2103"/>
        <v>1924500</v>
      </c>
      <c r="F19245" s="277">
        <f t="shared" si="2105"/>
        <v>2309400</v>
      </c>
      <c r="G19245" s="277">
        <f t="shared" si="2104"/>
        <v>230940</v>
      </c>
    </row>
    <row r="19246" spans="1:7" x14ac:dyDescent="0.25">
      <c r="A19246" s="277">
        <f t="shared" si="2100"/>
        <v>192460</v>
      </c>
      <c r="B19246" s="277">
        <f t="shared" si="2101"/>
        <v>384920</v>
      </c>
      <c r="C19246" s="277">
        <f t="shared" si="2102"/>
        <v>461904</v>
      </c>
      <c r="D19246" s="277">
        <f t="shared" si="2106"/>
        <v>1154760</v>
      </c>
      <c r="E19246" s="277">
        <f t="shared" si="2103"/>
        <v>1924600</v>
      </c>
      <c r="F19246" s="277">
        <f t="shared" si="2105"/>
        <v>2309520</v>
      </c>
      <c r="G19246" s="277">
        <f t="shared" si="2104"/>
        <v>230952</v>
      </c>
    </row>
    <row r="19247" spans="1:7" x14ac:dyDescent="0.25">
      <c r="A19247" s="277">
        <f t="shared" si="2100"/>
        <v>192470</v>
      </c>
      <c r="B19247" s="277">
        <f t="shared" si="2101"/>
        <v>384940</v>
      </c>
      <c r="C19247" s="277">
        <f t="shared" si="2102"/>
        <v>461928</v>
      </c>
      <c r="D19247" s="277">
        <f t="shared" si="2106"/>
        <v>1154820</v>
      </c>
      <c r="E19247" s="277">
        <f t="shared" si="2103"/>
        <v>1924700</v>
      </c>
      <c r="F19247" s="277">
        <f t="shared" si="2105"/>
        <v>2309640</v>
      </c>
      <c r="G19247" s="277">
        <f t="shared" si="2104"/>
        <v>230964</v>
      </c>
    </row>
    <row r="19248" spans="1:7" x14ac:dyDescent="0.25">
      <c r="A19248" s="277">
        <f t="shared" si="2100"/>
        <v>192480</v>
      </c>
      <c r="B19248" s="277">
        <f t="shared" si="2101"/>
        <v>384960</v>
      </c>
      <c r="C19248" s="277">
        <f t="shared" si="2102"/>
        <v>461952</v>
      </c>
      <c r="D19248" s="277">
        <f t="shared" si="2106"/>
        <v>1154880</v>
      </c>
      <c r="E19248" s="277">
        <f t="shared" si="2103"/>
        <v>1924800</v>
      </c>
      <c r="F19248" s="277">
        <f t="shared" si="2105"/>
        <v>2309760</v>
      </c>
      <c r="G19248" s="277">
        <f t="shared" si="2104"/>
        <v>230976</v>
      </c>
    </row>
    <row r="19249" spans="1:7" x14ac:dyDescent="0.25">
      <c r="A19249" s="277">
        <f t="shared" si="2100"/>
        <v>192490</v>
      </c>
      <c r="B19249" s="277">
        <f t="shared" si="2101"/>
        <v>384980</v>
      </c>
      <c r="C19249" s="277">
        <f t="shared" si="2102"/>
        <v>461976</v>
      </c>
      <c r="D19249" s="277">
        <f t="shared" si="2106"/>
        <v>1154940</v>
      </c>
      <c r="E19249" s="277">
        <f t="shared" si="2103"/>
        <v>1924900</v>
      </c>
      <c r="F19249" s="277">
        <f t="shared" si="2105"/>
        <v>2309880</v>
      </c>
      <c r="G19249" s="277">
        <f t="shared" si="2104"/>
        <v>230988</v>
      </c>
    </row>
    <row r="19250" spans="1:7" x14ac:dyDescent="0.25">
      <c r="A19250" s="277">
        <f t="shared" si="2100"/>
        <v>192500</v>
      </c>
      <c r="B19250" s="277">
        <f t="shared" si="2101"/>
        <v>385000</v>
      </c>
      <c r="C19250" s="277">
        <f t="shared" si="2102"/>
        <v>462000</v>
      </c>
      <c r="D19250" s="277">
        <f t="shared" si="2106"/>
        <v>1155000</v>
      </c>
      <c r="E19250" s="277">
        <f t="shared" si="2103"/>
        <v>1925000</v>
      </c>
      <c r="F19250" s="277">
        <f t="shared" si="2105"/>
        <v>2310000</v>
      </c>
      <c r="G19250" s="277">
        <f t="shared" si="2104"/>
        <v>231000</v>
      </c>
    </row>
    <row r="19251" spans="1:7" x14ac:dyDescent="0.25">
      <c r="A19251" s="277">
        <f t="shared" si="2100"/>
        <v>192510</v>
      </c>
      <c r="B19251" s="277">
        <f t="shared" si="2101"/>
        <v>385020</v>
      </c>
      <c r="C19251" s="277">
        <f t="shared" si="2102"/>
        <v>462024</v>
      </c>
      <c r="D19251" s="277">
        <f t="shared" si="2106"/>
        <v>1155060</v>
      </c>
      <c r="E19251" s="277">
        <f t="shared" si="2103"/>
        <v>1925100</v>
      </c>
      <c r="F19251" s="277">
        <f t="shared" si="2105"/>
        <v>2310120</v>
      </c>
      <c r="G19251" s="277">
        <f t="shared" si="2104"/>
        <v>231012</v>
      </c>
    </row>
    <row r="19252" spans="1:7" x14ac:dyDescent="0.25">
      <c r="A19252" s="277">
        <f t="shared" si="2100"/>
        <v>192520</v>
      </c>
      <c r="B19252" s="277">
        <f t="shared" si="2101"/>
        <v>385040</v>
      </c>
      <c r="C19252" s="277">
        <f t="shared" si="2102"/>
        <v>462048</v>
      </c>
      <c r="D19252" s="277">
        <f t="shared" si="2106"/>
        <v>1155120</v>
      </c>
      <c r="E19252" s="277">
        <f t="shared" si="2103"/>
        <v>1925200</v>
      </c>
      <c r="F19252" s="277">
        <f t="shared" si="2105"/>
        <v>2310240</v>
      </c>
      <c r="G19252" s="277">
        <f t="shared" si="2104"/>
        <v>231024</v>
      </c>
    </row>
    <row r="19253" spans="1:7" x14ac:dyDescent="0.25">
      <c r="A19253" s="277">
        <f t="shared" si="2100"/>
        <v>192530</v>
      </c>
      <c r="B19253" s="277">
        <f t="shared" si="2101"/>
        <v>385060</v>
      </c>
      <c r="C19253" s="277">
        <f t="shared" si="2102"/>
        <v>462072</v>
      </c>
      <c r="D19253" s="277">
        <f t="shared" si="2106"/>
        <v>1155180</v>
      </c>
      <c r="E19253" s="277">
        <f t="shared" si="2103"/>
        <v>1925300</v>
      </c>
      <c r="F19253" s="277">
        <f t="shared" si="2105"/>
        <v>2310360</v>
      </c>
      <c r="G19253" s="277">
        <f t="shared" si="2104"/>
        <v>231036</v>
      </c>
    </row>
    <row r="19254" spans="1:7" x14ac:dyDescent="0.25">
      <c r="A19254" s="277">
        <f t="shared" si="2100"/>
        <v>192540</v>
      </c>
      <c r="B19254" s="277">
        <f t="shared" si="2101"/>
        <v>385080</v>
      </c>
      <c r="C19254" s="277">
        <f t="shared" si="2102"/>
        <v>462096</v>
      </c>
      <c r="D19254" s="277">
        <f t="shared" si="2106"/>
        <v>1155240</v>
      </c>
      <c r="E19254" s="277">
        <f t="shared" si="2103"/>
        <v>1925400</v>
      </c>
      <c r="F19254" s="277">
        <f t="shared" si="2105"/>
        <v>2310480</v>
      </c>
      <c r="G19254" s="277">
        <f t="shared" si="2104"/>
        <v>231048</v>
      </c>
    </row>
    <row r="19255" spans="1:7" x14ac:dyDescent="0.25">
      <c r="A19255" s="277">
        <f t="shared" si="2100"/>
        <v>192550</v>
      </c>
      <c r="B19255" s="277">
        <f t="shared" si="2101"/>
        <v>385100</v>
      </c>
      <c r="C19255" s="277">
        <f t="shared" si="2102"/>
        <v>462120</v>
      </c>
      <c r="D19255" s="277">
        <f t="shared" si="2106"/>
        <v>1155300</v>
      </c>
      <c r="E19255" s="277">
        <f t="shared" si="2103"/>
        <v>1925500</v>
      </c>
      <c r="F19255" s="277">
        <f t="shared" si="2105"/>
        <v>2310600</v>
      </c>
      <c r="G19255" s="277">
        <f t="shared" si="2104"/>
        <v>231060</v>
      </c>
    </row>
    <row r="19256" spans="1:7" x14ac:dyDescent="0.25">
      <c r="A19256" s="277">
        <f t="shared" si="2100"/>
        <v>192560</v>
      </c>
      <c r="B19256" s="277">
        <f t="shared" si="2101"/>
        <v>385120</v>
      </c>
      <c r="C19256" s="277">
        <f t="shared" si="2102"/>
        <v>462144</v>
      </c>
      <c r="D19256" s="277">
        <f t="shared" si="2106"/>
        <v>1155360</v>
      </c>
      <c r="E19256" s="277">
        <f t="shared" si="2103"/>
        <v>1925600</v>
      </c>
      <c r="F19256" s="277">
        <f t="shared" si="2105"/>
        <v>2310720</v>
      </c>
      <c r="G19256" s="277">
        <f t="shared" si="2104"/>
        <v>231072</v>
      </c>
    </row>
    <row r="19257" spans="1:7" x14ac:dyDescent="0.25">
      <c r="A19257" s="277">
        <f t="shared" si="2100"/>
        <v>192570</v>
      </c>
      <c r="B19257" s="277">
        <f t="shared" si="2101"/>
        <v>385140</v>
      </c>
      <c r="C19257" s="277">
        <f t="shared" si="2102"/>
        <v>462168</v>
      </c>
      <c r="D19257" s="277">
        <f t="shared" si="2106"/>
        <v>1155420</v>
      </c>
      <c r="E19257" s="277">
        <f t="shared" si="2103"/>
        <v>1925700</v>
      </c>
      <c r="F19257" s="277">
        <f t="shared" si="2105"/>
        <v>2310840</v>
      </c>
      <c r="G19257" s="277">
        <f t="shared" si="2104"/>
        <v>231084</v>
      </c>
    </row>
    <row r="19258" spans="1:7" x14ac:dyDescent="0.25">
      <c r="A19258" s="277">
        <f t="shared" si="2100"/>
        <v>192580</v>
      </c>
      <c r="B19258" s="277">
        <f t="shared" si="2101"/>
        <v>385160</v>
      </c>
      <c r="C19258" s="277">
        <f t="shared" si="2102"/>
        <v>462192</v>
      </c>
      <c r="D19258" s="277">
        <f t="shared" si="2106"/>
        <v>1155480</v>
      </c>
      <c r="E19258" s="277">
        <f t="shared" si="2103"/>
        <v>1925800</v>
      </c>
      <c r="F19258" s="277">
        <f t="shared" si="2105"/>
        <v>2310960</v>
      </c>
      <c r="G19258" s="277">
        <f t="shared" si="2104"/>
        <v>231096</v>
      </c>
    </row>
    <row r="19259" spans="1:7" x14ac:dyDescent="0.25">
      <c r="A19259" s="277">
        <f t="shared" si="2100"/>
        <v>192590</v>
      </c>
      <c r="B19259" s="277">
        <f t="shared" si="2101"/>
        <v>385180</v>
      </c>
      <c r="C19259" s="277">
        <f t="shared" si="2102"/>
        <v>462216</v>
      </c>
      <c r="D19259" s="277">
        <f t="shared" si="2106"/>
        <v>1155540</v>
      </c>
      <c r="E19259" s="277">
        <f t="shared" si="2103"/>
        <v>1925900</v>
      </c>
      <c r="F19259" s="277">
        <f t="shared" si="2105"/>
        <v>2311080</v>
      </c>
      <c r="G19259" s="277">
        <f t="shared" si="2104"/>
        <v>231108</v>
      </c>
    </row>
    <row r="19260" spans="1:7" x14ac:dyDescent="0.25">
      <c r="A19260" s="277">
        <f t="shared" si="2100"/>
        <v>192600</v>
      </c>
      <c r="B19260" s="277">
        <f t="shared" si="2101"/>
        <v>385200</v>
      </c>
      <c r="C19260" s="277">
        <f t="shared" si="2102"/>
        <v>462240</v>
      </c>
      <c r="D19260" s="277">
        <f t="shared" si="2106"/>
        <v>1155600</v>
      </c>
      <c r="E19260" s="277">
        <f t="shared" si="2103"/>
        <v>1926000</v>
      </c>
      <c r="F19260" s="277">
        <f t="shared" si="2105"/>
        <v>2311200</v>
      </c>
      <c r="G19260" s="277">
        <f t="shared" si="2104"/>
        <v>231120</v>
      </c>
    </row>
    <row r="19261" spans="1:7" x14ac:dyDescent="0.25">
      <c r="A19261" s="277">
        <f t="shared" si="2100"/>
        <v>192610</v>
      </c>
      <c r="B19261" s="277">
        <f t="shared" si="2101"/>
        <v>385220</v>
      </c>
      <c r="C19261" s="277">
        <f t="shared" si="2102"/>
        <v>462264</v>
      </c>
      <c r="D19261" s="277">
        <f t="shared" si="2106"/>
        <v>1155660</v>
      </c>
      <c r="E19261" s="277">
        <f t="shared" si="2103"/>
        <v>1926100</v>
      </c>
      <c r="F19261" s="277">
        <f t="shared" si="2105"/>
        <v>2311320</v>
      </c>
      <c r="G19261" s="277">
        <f t="shared" si="2104"/>
        <v>231132</v>
      </c>
    </row>
    <row r="19262" spans="1:7" x14ac:dyDescent="0.25">
      <c r="A19262" s="277">
        <f t="shared" si="2100"/>
        <v>192620</v>
      </c>
      <c r="B19262" s="277">
        <f t="shared" si="2101"/>
        <v>385240</v>
      </c>
      <c r="C19262" s="277">
        <f t="shared" si="2102"/>
        <v>462288</v>
      </c>
      <c r="D19262" s="277">
        <f t="shared" si="2106"/>
        <v>1155720</v>
      </c>
      <c r="E19262" s="277">
        <f t="shared" si="2103"/>
        <v>1926200</v>
      </c>
      <c r="F19262" s="277">
        <f t="shared" si="2105"/>
        <v>2311440</v>
      </c>
      <c r="G19262" s="277">
        <f t="shared" si="2104"/>
        <v>231144</v>
      </c>
    </row>
    <row r="19263" spans="1:7" x14ac:dyDescent="0.25">
      <c r="A19263" s="277">
        <f t="shared" si="2100"/>
        <v>192630</v>
      </c>
      <c r="B19263" s="277">
        <f t="shared" si="2101"/>
        <v>385260</v>
      </c>
      <c r="C19263" s="277">
        <f t="shared" si="2102"/>
        <v>462312</v>
      </c>
      <c r="D19263" s="277">
        <f t="shared" si="2106"/>
        <v>1155780</v>
      </c>
      <c r="E19263" s="277">
        <f t="shared" si="2103"/>
        <v>1926300</v>
      </c>
      <c r="F19263" s="277">
        <f t="shared" si="2105"/>
        <v>2311560</v>
      </c>
      <c r="G19263" s="277">
        <f t="shared" si="2104"/>
        <v>231156</v>
      </c>
    </row>
    <row r="19264" spans="1:7" x14ac:dyDescent="0.25">
      <c r="A19264" s="277">
        <f t="shared" si="2100"/>
        <v>192640</v>
      </c>
      <c r="B19264" s="277">
        <f t="shared" si="2101"/>
        <v>385280</v>
      </c>
      <c r="C19264" s="277">
        <f t="shared" si="2102"/>
        <v>462336</v>
      </c>
      <c r="D19264" s="277">
        <f t="shared" si="2106"/>
        <v>1155840</v>
      </c>
      <c r="E19264" s="277">
        <f t="shared" si="2103"/>
        <v>1926400</v>
      </c>
      <c r="F19264" s="277">
        <f t="shared" si="2105"/>
        <v>2311680</v>
      </c>
      <c r="G19264" s="277">
        <f t="shared" si="2104"/>
        <v>231168</v>
      </c>
    </row>
    <row r="19265" spans="1:7" x14ac:dyDescent="0.25">
      <c r="A19265" s="277">
        <f t="shared" si="2100"/>
        <v>192650</v>
      </c>
      <c r="B19265" s="277">
        <f t="shared" si="2101"/>
        <v>385300</v>
      </c>
      <c r="C19265" s="277">
        <f t="shared" si="2102"/>
        <v>462360</v>
      </c>
      <c r="D19265" s="277">
        <f t="shared" si="2106"/>
        <v>1155900</v>
      </c>
      <c r="E19265" s="277">
        <f t="shared" si="2103"/>
        <v>1926500</v>
      </c>
      <c r="F19265" s="277">
        <f t="shared" si="2105"/>
        <v>2311800</v>
      </c>
      <c r="G19265" s="277">
        <f t="shared" si="2104"/>
        <v>231180</v>
      </c>
    </row>
    <row r="19266" spans="1:7" x14ac:dyDescent="0.25">
      <c r="A19266" s="277">
        <f t="shared" si="2100"/>
        <v>192660</v>
      </c>
      <c r="B19266" s="277">
        <f t="shared" si="2101"/>
        <v>385320</v>
      </c>
      <c r="C19266" s="277">
        <f t="shared" si="2102"/>
        <v>462384</v>
      </c>
      <c r="D19266" s="277">
        <f t="shared" si="2106"/>
        <v>1155960</v>
      </c>
      <c r="E19266" s="277">
        <f t="shared" si="2103"/>
        <v>1926600</v>
      </c>
      <c r="F19266" s="277">
        <f t="shared" si="2105"/>
        <v>2311920</v>
      </c>
      <c r="G19266" s="277">
        <f t="shared" si="2104"/>
        <v>231192</v>
      </c>
    </row>
    <row r="19267" spans="1:7" x14ac:dyDescent="0.25">
      <c r="A19267" s="277">
        <f t="shared" ref="A19267:A19330" si="2107">A19266+10</f>
        <v>192670</v>
      </c>
      <c r="B19267" s="277">
        <f t="shared" ref="B19267:B19330" si="2108">B19266+20</f>
        <v>385340</v>
      </c>
      <c r="C19267" s="277">
        <f t="shared" ref="C19267:C19330" si="2109">C19266+24</f>
        <v>462408</v>
      </c>
      <c r="D19267" s="277">
        <f t="shared" si="2106"/>
        <v>1156020</v>
      </c>
      <c r="E19267" s="277">
        <f t="shared" ref="E19267:E19330" si="2110">E19266+100</f>
        <v>1926700</v>
      </c>
      <c r="F19267" s="277">
        <f t="shared" si="2105"/>
        <v>2312040</v>
      </c>
      <c r="G19267" s="277">
        <f t="shared" ref="G19267:G19330" si="2111">G19266+12</f>
        <v>231204</v>
      </c>
    </row>
    <row r="19268" spans="1:7" x14ac:dyDescent="0.25">
      <c r="A19268" s="277">
        <f t="shared" si="2107"/>
        <v>192680</v>
      </c>
      <c r="B19268" s="277">
        <f t="shared" si="2108"/>
        <v>385360</v>
      </c>
      <c r="C19268" s="277">
        <f t="shared" si="2109"/>
        <v>462432</v>
      </c>
      <c r="D19268" s="277">
        <f t="shared" si="2106"/>
        <v>1156080</v>
      </c>
      <c r="E19268" s="277">
        <f t="shared" si="2110"/>
        <v>1926800</v>
      </c>
      <c r="F19268" s="277">
        <f t="shared" ref="F19268:F19331" si="2112">F19267+120</f>
        <v>2312160</v>
      </c>
      <c r="G19268" s="277">
        <f t="shared" si="2111"/>
        <v>231216</v>
      </c>
    </row>
    <row r="19269" spans="1:7" x14ac:dyDescent="0.25">
      <c r="A19269" s="277">
        <f t="shared" si="2107"/>
        <v>192690</v>
      </c>
      <c r="B19269" s="277">
        <f t="shared" si="2108"/>
        <v>385380</v>
      </c>
      <c r="C19269" s="277">
        <f t="shared" si="2109"/>
        <v>462456</v>
      </c>
      <c r="D19269" s="277">
        <f t="shared" si="2106"/>
        <v>1156140</v>
      </c>
      <c r="E19269" s="277">
        <f t="shared" si="2110"/>
        <v>1926900</v>
      </c>
      <c r="F19269" s="277">
        <f t="shared" si="2112"/>
        <v>2312280</v>
      </c>
      <c r="G19269" s="277">
        <f t="shared" si="2111"/>
        <v>231228</v>
      </c>
    </row>
    <row r="19270" spans="1:7" x14ac:dyDescent="0.25">
      <c r="A19270" s="277">
        <f t="shared" si="2107"/>
        <v>192700</v>
      </c>
      <c r="B19270" s="277">
        <f t="shared" si="2108"/>
        <v>385400</v>
      </c>
      <c r="C19270" s="277">
        <f t="shared" si="2109"/>
        <v>462480</v>
      </c>
      <c r="D19270" s="277">
        <f t="shared" si="2106"/>
        <v>1156200</v>
      </c>
      <c r="E19270" s="277">
        <f t="shared" si="2110"/>
        <v>1927000</v>
      </c>
      <c r="F19270" s="277">
        <f t="shared" si="2112"/>
        <v>2312400</v>
      </c>
      <c r="G19270" s="277">
        <f t="shared" si="2111"/>
        <v>231240</v>
      </c>
    </row>
    <row r="19271" spans="1:7" x14ac:dyDescent="0.25">
      <c r="A19271" s="277">
        <f t="shared" si="2107"/>
        <v>192710</v>
      </c>
      <c r="B19271" s="277">
        <f t="shared" si="2108"/>
        <v>385420</v>
      </c>
      <c r="C19271" s="277">
        <f t="shared" si="2109"/>
        <v>462504</v>
      </c>
      <c r="D19271" s="277">
        <f t="shared" ref="D19271:D19334" si="2113">D19270+60</f>
        <v>1156260</v>
      </c>
      <c r="E19271" s="277">
        <f t="shared" si="2110"/>
        <v>1927100</v>
      </c>
      <c r="F19271" s="277">
        <f t="shared" si="2112"/>
        <v>2312520</v>
      </c>
      <c r="G19271" s="277">
        <f t="shared" si="2111"/>
        <v>231252</v>
      </c>
    </row>
    <row r="19272" spans="1:7" x14ac:dyDescent="0.25">
      <c r="A19272" s="277">
        <f t="shared" si="2107"/>
        <v>192720</v>
      </c>
      <c r="B19272" s="277">
        <f t="shared" si="2108"/>
        <v>385440</v>
      </c>
      <c r="C19272" s="277">
        <f t="shared" si="2109"/>
        <v>462528</v>
      </c>
      <c r="D19272" s="277">
        <f t="shared" si="2113"/>
        <v>1156320</v>
      </c>
      <c r="E19272" s="277">
        <f t="shared" si="2110"/>
        <v>1927200</v>
      </c>
      <c r="F19272" s="277">
        <f t="shared" si="2112"/>
        <v>2312640</v>
      </c>
      <c r="G19272" s="277">
        <f t="shared" si="2111"/>
        <v>231264</v>
      </c>
    </row>
    <row r="19273" spans="1:7" x14ac:dyDescent="0.25">
      <c r="A19273" s="277">
        <f t="shared" si="2107"/>
        <v>192730</v>
      </c>
      <c r="B19273" s="277">
        <f t="shared" si="2108"/>
        <v>385460</v>
      </c>
      <c r="C19273" s="277">
        <f t="shared" si="2109"/>
        <v>462552</v>
      </c>
      <c r="D19273" s="277">
        <f t="shared" si="2113"/>
        <v>1156380</v>
      </c>
      <c r="E19273" s="277">
        <f t="shared" si="2110"/>
        <v>1927300</v>
      </c>
      <c r="F19273" s="277">
        <f t="shared" si="2112"/>
        <v>2312760</v>
      </c>
      <c r="G19273" s="277">
        <f t="shared" si="2111"/>
        <v>231276</v>
      </c>
    </row>
    <row r="19274" spans="1:7" x14ac:dyDescent="0.25">
      <c r="A19274" s="277">
        <f t="shared" si="2107"/>
        <v>192740</v>
      </c>
      <c r="B19274" s="277">
        <f t="shared" si="2108"/>
        <v>385480</v>
      </c>
      <c r="C19274" s="277">
        <f t="shared" si="2109"/>
        <v>462576</v>
      </c>
      <c r="D19274" s="277">
        <f t="shared" si="2113"/>
        <v>1156440</v>
      </c>
      <c r="E19274" s="277">
        <f t="shared" si="2110"/>
        <v>1927400</v>
      </c>
      <c r="F19274" s="277">
        <f t="shared" si="2112"/>
        <v>2312880</v>
      </c>
      <c r="G19274" s="277">
        <f t="shared" si="2111"/>
        <v>231288</v>
      </c>
    </row>
    <row r="19275" spans="1:7" x14ac:dyDescent="0.25">
      <c r="A19275" s="277">
        <f t="shared" si="2107"/>
        <v>192750</v>
      </c>
      <c r="B19275" s="277">
        <f t="shared" si="2108"/>
        <v>385500</v>
      </c>
      <c r="C19275" s="277">
        <f t="shared" si="2109"/>
        <v>462600</v>
      </c>
      <c r="D19275" s="277">
        <f t="shared" si="2113"/>
        <v>1156500</v>
      </c>
      <c r="E19275" s="277">
        <f t="shared" si="2110"/>
        <v>1927500</v>
      </c>
      <c r="F19275" s="277">
        <f t="shared" si="2112"/>
        <v>2313000</v>
      </c>
      <c r="G19275" s="277">
        <f t="shared" si="2111"/>
        <v>231300</v>
      </c>
    </row>
    <row r="19276" spans="1:7" x14ac:dyDescent="0.25">
      <c r="A19276" s="277">
        <f t="shared" si="2107"/>
        <v>192760</v>
      </c>
      <c r="B19276" s="277">
        <f t="shared" si="2108"/>
        <v>385520</v>
      </c>
      <c r="C19276" s="277">
        <f t="shared" si="2109"/>
        <v>462624</v>
      </c>
      <c r="D19276" s="277">
        <f t="shared" si="2113"/>
        <v>1156560</v>
      </c>
      <c r="E19276" s="277">
        <f t="shared" si="2110"/>
        <v>1927600</v>
      </c>
      <c r="F19276" s="277">
        <f t="shared" si="2112"/>
        <v>2313120</v>
      </c>
      <c r="G19276" s="277">
        <f t="shared" si="2111"/>
        <v>231312</v>
      </c>
    </row>
    <row r="19277" spans="1:7" x14ac:dyDescent="0.25">
      <c r="A19277" s="277">
        <f t="shared" si="2107"/>
        <v>192770</v>
      </c>
      <c r="B19277" s="277">
        <f t="shared" si="2108"/>
        <v>385540</v>
      </c>
      <c r="C19277" s="277">
        <f t="shared" si="2109"/>
        <v>462648</v>
      </c>
      <c r="D19277" s="277">
        <f t="shared" si="2113"/>
        <v>1156620</v>
      </c>
      <c r="E19277" s="277">
        <f t="shared" si="2110"/>
        <v>1927700</v>
      </c>
      <c r="F19277" s="277">
        <f t="shared" si="2112"/>
        <v>2313240</v>
      </c>
      <c r="G19277" s="277">
        <f t="shared" si="2111"/>
        <v>231324</v>
      </c>
    </row>
    <row r="19278" spans="1:7" x14ac:dyDescent="0.25">
      <c r="A19278" s="277">
        <f t="shared" si="2107"/>
        <v>192780</v>
      </c>
      <c r="B19278" s="277">
        <f t="shared" si="2108"/>
        <v>385560</v>
      </c>
      <c r="C19278" s="277">
        <f t="shared" si="2109"/>
        <v>462672</v>
      </c>
      <c r="D19278" s="277">
        <f t="shared" si="2113"/>
        <v>1156680</v>
      </c>
      <c r="E19278" s="277">
        <f t="shared" si="2110"/>
        <v>1927800</v>
      </c>
      <c r="F19278" s="277">
        <f t="shared" si="2112"/>
        <v>2313360</v>
      </c>
      <c r="G19278" s="277">
        <f t="shared" si="2111"/>
        <v>231336</v>
      </c>
    </row>
    <row r="19279" spans="1:7" x14ac:dyDescent="0.25">
      <c r="A19279" s="277">
        <f t="shared" si="2107"/>
        <v>192790</v>
      </c>
      <c r="B19279" s="277">
        <f t="shared" si="2108"/>
        <v>385580</v>
      </c>
      <c r="C19279" s="277">
        <f t="shared" si="2109"/>
        <v>462696</v>
      </c>
      <c r="D19279" s="277">
        <f t="shared" si="2113"/>
        <v>1156740</v>
      </c>
      <c r="E19279" s="277">
        <f t="shared" si="2110"/>
        <v>1927900</v>
      </c>
      <c r="F19279" s="277">
        <f t="shared" si="2112"/>
        <v>2313480</v>
      </c>
      <c r="G19279" s="277">
        <f t="shared" si="2111"/>
        <v>231348</v>
      </c>
    </row>
    <row r="19280" spans="1:7" x14ac:dyDescent="0.25">
      <c r="A19280" s="277">
        <f t="shared" si="2107"/>
        <v>192800</v>
      </c>
      <c r="B19280" s="277">
        <f t="shared" si="2108"/>
        <v>385600</v>
      </c>
      <c r="C19280" s="277">
        <f t="shared" si="2109"/>
        <v>462720</v>
      </c>
      <c r="D19280" s="277">
        <f t="shared" si="2113"/>
        <v>1156800</v>
      </c>
      <c r="E19280" s="277">
        <f t="shared" si="2110"/>
        <v>1928000</v>
      </c>
      <c r="F19280" s="277">
        <f t="shared" si="2112"/>
        <v>2313600</v>
      </c>
      <c r="G19280" s="277">
        <f t="shared" si="2111"/>
        <v>231360</v>
      </c>
    </row>
    <row r="19281" spans="1:7" x14ac:dyDescent="0.25">
      <c r="A19281" s="277">
        <f t="shared" si="2107"/>
        <v>192810</v>
      </c>
      <c r="B19281" s="277">
        <f t="shared" si="2108"/>
        <v>385620</v>
      </c>
      <c r="C19281" s="277">
        <f t="shared" si="2109"/>
        <v>462744</v>
      </c>
      <c r="D19281" s="277">
        <f t="shared" si="2113"/>
        <v>1156860</v>
      </c>
      <c r="E19281" s="277">
        <f t="shared" si="2110"/>
        <v>1928100</v>
      </c>
      <c r="F19281" s="277">
        <f t="shared" si="2112"/>
        <v>2313720</v>
      </c>
      <c r="G19281" s="277">
        <f t="shared" si="2111"/>
        <v>231372</v>
      </c>
    </row>
    <row r="19282" spans="1:7" x14ac:dyDescent="0.25">
      <c r="A19282" s="277">
        <f t="shared" si="2107"/>
        <v>192820</v>
      </c>
      <c r="B19282" s="277">
        <f t="shared" si="2108"/>
        <v>385640</v>
      </c>
      <c r="C19282" s="277">
        <f t="shared" si="2109"/>
        <v>462768</v>
      </c>
      <c r="D19282" s="277">
        <f t="shared" si="2113"/>
        <v>1156920</v>
      </c>
      <c r="E19282" s="277">
        <f t="shared" si="2110"/>
        <v>1928200</v>
      </c>
      <c r="F19282" s="277">
        <f t="shared" si="2112"/>
        <v>2313840</v>
      </c>
      <c r="G19282" s="277">
        <f t="shared" si="2111"/>
        <v>231384</v>
      </c>
    </row>
    <row r="19283" spans="1:7" x14ac:dyDescent="0.25">
      <c r="A19283" s="277">
        <f t="shared" si="2107"/>
        <v>192830</v>
      </c>
      <c r="B19283" s="277">
        <f t="shared" si="2108"/>
        <v>385660</v>
      </c>
      <c r="C19283" s="277">
        <f t="shared" si="2109"/>
        <v>462792</v>
      </c>
      <c r="D19283" s="277">
        <f t="shared" si="2113"/>
        <v>1156980</v>
      </c>
      <c r="E19283" s="277">
        <f t="shared" si="2110"/>
        <v>1928300</v>
      </c>
      <c r="F19283" s="277">
        <f t="shared" si="2112"/>
        <v>2313960</v>
      </c>
      <c r="G19283" s="277">
        <f t="shared" si="2111"/>
        <v>231396</v>
      </c>
    </row>
    <row r="19284" spans="1:7" x14ac:dyDescent="0.25">
      <c r="A19284" s="277">
        <f t="shared" si="2107"/>
        <v>192840</v>
      </c>
      <c r="B19284" s="277">
        <f t="shared" si="2108"/>
        <v>385680</v>
      </c>
      <c r="C19284" s="277">
        <f t="shared" si="2109"/>
        <v>462816</v>
      </c>
      <c r="D19284" s="277">
        <f t="shared" si="2113"/>
        <v>1157040</v>
      </c>
      <c r="E19284" s="277">
        <f t="shared" si="2110"/>
        <v>1928400</v>
      </c>
      <c r="F19284" s="277">
        <f t="shared" si="2112"/>
        <v>2314080</v>
      </c>
      <c r="G19284" s="277">
        <f t="shared" si="2111"/>
        <v>231408</v>
      </c>
    </row>
    <row r="19285" spans="1:7" x14ac:dyDescent="0.25">
      <c r="A19285" s="277">
        <f t="shared" si="2107"/>
        <v>192850</v>
      </c>
      <c r="B19285" s="277">
        <f t="shared" si="2108"/>
        <v>385700</v>
      </c>
      <c r="C19285" s="277">
        <f t="shared" si="2109"/>
        <v>462840</v>
      </c>
      <c r="D19285" s="277">
        <f t="shared" si="2113"/>
        <v>1157100</v>
      </c>
      <c r="E19285" s="277">
        <f t="shared" si="2110"/>
        <v>1928500</v>
      </c>
      <c r="F19285" s="277">
        <f t="shared" si="2112"/>
        <v>2314200</v>
      </c>
      <c r="G19285" s="277">
        <f t="shared" si="2111"/>
        <v>231420</v>
      </c>
    </row>
    <row r="19286" spans="1:7" x14ac:dyDescent="0.25">
      <c r="A19286" s="277">
        <f t="shared" si="2107"/>
        <v>192860</v>
      </c>
      <c r="B19286" s="277">
        <f t="shared" si="2108"/>
        <v>385720</v>
      </c>
      <c r="C19286" s="277">
        <f t="shared" si="2109"/>
        <v>462864</v>
      </c>
      <c r="D19286" s="277">
        <f t="shared" si="2113"/>
        <v>1157160</v>
      </c>
      <c r="E19286" s="277">
        <f t="shared" si="2110"/>
        <v>1928600</v>
      </c>
      <c r="F19286" s="277">
        <f t="shared" si="2112"/>
        <v>2314320</v>
      </c>
      <c r="G19286" s="277">
        <f t="shared" si="2111"/>
        <v>231432</v>
      </c>
    </row>
    <row r="19287" spans="1:7" x14ac:dyDescent="0.25">
      <c r="A19287" s="277">
        <f t="shared" si="2107"/>
        <v>192870</v>
      </c>
      <c r="B19287" s="277">
        <f t="shared" si="2108"/>
        <v>385740</v>
      </c>
      <c r="C19287" s="277">
        <f t="shared" si="2109"/>
        <v>462888</v>
      </c>
      <c r="D19287" s="277">
        <f t="shared" si="2113"/>
        <v>1157220</v>
      </c>
      <c r="E19287" s="277">
        <f t="shared" si="2110"/>
        <v>1928700</v>
      </c>
      <c r="F19287" s="277">
        <f t="shared" si="2112"/>
        <v>2314440</v>
      </c>
      <c r="G19287" s="277">
        <f t="shared" si="2111"/>
        <v>231444</v>
      </c>
    </row>
    <row r="19288" spans="1:7" x14ac:dyDescent="0.25">
      <c r="A19288" s="277">
        <f t="shared" si="2107"/>
        <v>192880</v>
      </c>
      <c r="B19288" s="277">
        <f t="shared" si="2108"/>
        <v>385760</v>
      </c>
      <c r="C19288" s="277">
        <f t="shared" si="2109"/>
        <v>462912</v>
      </c>
      <c r="D19288" s="277">
        <f t="shared" si="2113"/>
        <v>1157280</v>
      </c>
      <c r="E19288" s="277">
        <f t="shared" si="2110"/>
        <v>1928800</v>
      </c>
      <c r="F19288" s="277">
        <f t="shared" si="2112"/>
        <v>2314560</v>
      </c>
      <c r="G19288" s="277">
        <f t="shared" si="2111"/>
        <v>231456</v>
      </c>
    </row>
    <row r="19289" spans="1:7" x14ac:dyDescent="0.25">
      <c r="A19289" s="277">
        <f t="shared" si="2107"/>
        <v>192890</v>
      </c>
      <c r="B19289" s="277">
        <f t="shared" si="2108"/>
        <v>385780</v>
      </c>
      <c r="C19289" s="277">
        <f t="shared" si="2109"/>
        <v>462936</v>
      </c>
      <c r="D19289" s="277">
        <f t="shared" si="2113"/>
        <v>1157340</v>
      </c>
      <c r="E19289" s="277">
        <f t="shared" si="2110"/>
        <v>1928900</v>
      </c>
      <c r="F19289" s="277">
        <f t="shared" si="2112"/>
        <v>2314680</v>
      </c>
      <c r="G19289" s="277">
        <f t="shared" si="2111"/>
        <v>231468</v>
      </c>
    </row>
    <row r="19290" spans="1:7" x14ac:dyDescent="0.25">
      <c r="A19290" s="277">
        <f t="shared" si="2107"/>
        <v>192900</v>
      </c>
      <c r="B19290" s="277">
        <f t="shared" si="2108"/>
        <v>385800</v>
      </c>
      <c r="C19290" s="277">
        <f t="shared" si="2109"/>
        <v>462960</v>
      </c>
      <c r="D19290" s="277">
        <f t="shared" si="2113"/>
        <v>1157400</v>
      </c>
      <c r="E19290" s="277">
        <f t="shared" si="2110"/>
        <v>1929000</v>
      </c>
      <c r="F19290" s="277">
        <f t="shared" si="2112"/>
        <v>2314800</v>
      </c>
      <c r="G19290" s="277">
        <f t="shared" si="2111"/>
        <v>231480</v>
      </c>
    </row>
    <row r="19291" spans="1:7" x14ac:dyDescent="0.25">
      <c r="A19291" s="277">
        <f t="shared" si="2107"/>
        <v>192910</v>
      </c>
      <c r="B19291" s="277">
        <f t="shared" si="2108"/>
        <v>385820</v>
      </c>
      <c r="C19291" s="277">
        <f t="shared" si="2109"/>
        <v>462984</v>
      </c>
      <c r="D19291" s="277">
        <f t="shared" si="2113"/>
        <v>1157460</v>
      </c>
      <c r="E19291" s="277">
        <f t="shared" si="2110"/>
        <v>1929100</v>
      </c>
      <c r="F19291" s="277">
        <f t="shared" si="2112"/>
        <v>2314920</v>
      </c>
      <c r="G19291" s="277">
        <f t="shared" si="2111"/>
        <v>231492</v>
      </c>
    </row>
    <row r="19292" spans="1:7" x14ac:dyDescent="0.25">
      <c r="A19292" s="277">
        <f t="shared" si="2107"/>
        <v>192920</v>
      </c>
      <c r="B19292" s="277">
        <f t="shared" si="2108"/>
        <v>385840</v>
      </c>
      <c r="C19292" s="277">
        <f t="shared" si="2109"/>
        <v>463008</v>
      </c>
      <c r="D19292" s="277">
        <f t="shared" si="2113"/>
        <v>1157520</v>
      </c>
      <c r="E19292" s="277">
        <f t="shared" si="2110"/>
        <v>1929200</v>
      </c>
      <c r="F19292" s="277">
        <f t="shared" si="2112"/>
        <v>2315040</v>
      </c>
      <c r="G19292" s="277">
        <f t="shared" si="2111"/>
        <v>231504</v>
      </c>
    </row>
    <row r="19293" spans="1:7" x14ac:dyDescent="0.25">
      <c r="A19293" s="277">
        <f t="shared" si="2107"/>
        <v>192930</v>
      </c>
      <c r="B19293" s="277">
        <f t="shared" si="2108"/>
        <v>385860</v>
      </c>
      <c r="C19293" s="277">
        <f t="shared" si="2109"/>
        <v>463032</v>
      </c>
      <c r="D19293" s="277">
        <f t="shared" si="2113"/>
        <v>1157580</v>
      </c>
      <c r="E19293" s="277">
        <f t="shared" si="2110"/>
        <v>1929300</v>
      </c>
      <c r="F19293" s="277">
        <f t="shared" si="2112"/>
        <v>2315160</v>
      </c>
      <c r="G19293" s="277">
        <f t="shared" si="2111"/>
        <v>231516</v>
      </c>
    </row>
    <row r="19294" spans="1:7" x14ac:dyDescent="0.25">
      <c r="A19294" s="277">
        <f t="shared" si="2107"/>
        <v>192940</v>
      </c>
      <c r="B19294" s="277">
        <f t="shared" si="2108"/>
        <v>385880</v>
      </c>
      <c r="C19294" s="277">
        <f t="shared" si="2109"/>
        <v>463056</v>
      </c>
      <c r="D19294" s="277">
        <f t="shared" si="2113"/>
        <v>1157640</v>
      </c>
      <c r="E19294" s="277">
        <f t="shared" si="2110"/>
        <v>1929400</v>
      </c>
      <c r="F19294" s="277">
        <f t="shared" si="2112"/>
        <v>2315280</v>
      </c>
      <c r="G19294" s="277">
        <f t="shared" si="2111"/>
        <v>231528</v>
      </c>
    </row>
    <row r="19295" spans="1:7" x14ac:dyDescent="0.25">
      <c r="A19295" s="277">
        <f t="shared" si="2107"/>
        <v>192950</v>
      </c>
      <c r="B19295" s="277">
        <f t="shared" si="2108"/>
        <v>385900</v>
      </c>
      <c r="C19295" s="277">
        <f t="shared" si="2109"/>
        <v>463080</v>
      </c>
      <c r="D19295" s="277">
        <f t="shared" si="2113"/>
        <v>1157700</v>
      </c>
      <c r="E19295" s="277">
        <f t="shared" si="2110"/>
        <v>1929500</v>
      </c>
      <c r="F19295" s="277">
        <f t="shared" si="2112"/>
        <v>2315400</v>
      </c>
      <c r="G19295" s="277">
        <f t="shared" si="2111"/>
        <v>231540</v>
      </c>
    </row>
    <row r="19296" spans="1:7" x14ac:dyDescent="0.25">
      <c r="A19296" s="277">
        <f t="shared" si="2107"/>
        <v>192960</v>
      </c>
      <c r="B19296" s="277">
        <f t="shared" si="2108"/>
        <v>385920</v>
      </c>
      <c r="C19296" s="277">
        <f t="shared" si="2109"/>
        <v>463104</v>
      </c>
      <c r="D19296" s="277">
        <f t="shared" si="2113"/>
        <v>1157760</v>
      </c>
      <c r="E19296" s="277">
        <f t="shared" si="2110"/>
        <v>1929600</v>
      </c>
      <c r="F19296" s="277">
        <f t="shared" si="2112"/>
        <v>2315520</v>
      </c>
      <c r="G19296" s="277">
        <f t="shared" si="2111"/>
        <v>231552</v>
      </c>
    </row>
    <row r="19297" spans="1:7" x14ac:dyDescent="0.25">
      <c r="A19297" s="277">
        <f t="shared" si="2107"/>
        <v>192970</v>
      </c>
      <c r="B19297" s="277">
        <f t="shared" si="2108"/>
        <v>385940</v>
      </c>
      <c r="C19297" s="277">
        <f t="shared" si="2109"/>
        <v>463128</v>
      </c>
      <c r="D19297" s="277">
        <f t="shared" si="2113"/>
        <v>1157820</v>
      </c>
      <c r="E19297" s="277">
        <f t="shared" si="2110"/>
        <v>1929700</v>
      </c>
      <c r="F19297" s="277">
        <f t="shared" si="2112"/>
        <v>2315640</v>
      </c>
      <c r="G19297" s="277">
        <f t="shared" si="2111"/>
        <v>231564</v>
      </c>
    </row>
    <row r="19298" spans="1:7" x14ac:dyDescent="0.25">
      <c r="A19298" s="277">
        <f t="shared" si="2107"/>
        <v>192980</v>
      </c>
      <c r="B19298" s="277">
        <f t="shared" si="2108"/>
        <v>385960</v>
      </c>
      <c r="C19298" s="277">
        <f t="shared" si="2109"/>
        <v>463152</v>
      </c>
      <c r="D19298" s="277">
        <f t="shared" si="2113"/>
        <v>1157880</v>
      </c>
      <c r="E19298" s="277">
        <f t="shared" si="2110"/>
        <v>1929800</v>
      </c>
      <c r="F19298" s="277">
        <f t="shared" si="2112"/>
        <v>2315760</v>
      </c>
      <c r="G19298" s="277">
        <f t="shared" si="2111"/>
        <v>231576</v>
      </c>
    </row>
    <row r="19299" spans="1:7" x14ac:dyDescent="0.25">
      <c r="A19299" s="277">
        <f t="shared" si="2107"/>
        <v>192990</v>
      </c>
      <c r="B19299" s="277">
        <f t="shared" si="2108"/>
        <v>385980</v>
      </c>
      <c r="C19299" s="277">
        <f t="shared" si="2109"/>
        <v>463176</v>
      </c>
      <c r="D19299" s="277">
        <f t="shared" si="2113"/>
        <v>1157940</v>
      </c>
      <c r="E19299" s="277">
        <f t="shared" si="2110"/>
        <v>1929900</v>
      </c>
      <c r="F19299" s="277">
        <f t="shared" si="2112"/>
        <v>2315880</v>
      </c>
      <c r="G19299" s="277">
        <f t="shared" si="2111"/>
        <v>231588</v>
      </c>
    </row>
    <row r="19300" spans="1:7" x14ac:dyDescent="0.25">
      <c r="A19300" s="277">
        <f t="shared" si="2107"/>
        <v>193000</v>
      </c>
      <c r="B19300" s="277">
        <f t="shared" si="2108"/>
        <v>386000</v>
      </c>
      <c r="C19300" s="277">
        <f t="shared" si="2109"/>
        <v>463200</v>
      </c>
      <c r="D19300" s="277">
        <f t="shared" si="2113"/>
        <v>1158000</v>
      </c>
      <c r="E19300" s="277">
        <f t="shared" si="2110"/>
        <v>1930000</v>
      </c>
      <c r="F19300" s="277">
        <f t="shared" si="2112"/>
        <v>2316000</v>
      </c>
      <c r="G19300" s="277">
        <f t="shared" si="2111"/>
        <v>231600</v>
      </c>
    </row>
    <row r="19301" spans="1:7" x14ac:dyDescent="0.25">
      <c r="A19301" s="277">
        <f t="shared" si="2107"/>
        <v>193010</v>
      </c>
      <c r="B19301" s="277">
        <f t="shared" si="2108"/>
        <v>386020</v>
      </c>
      <c r="C19301" s="277">
        <f t="shared" si="2109"/>
        <v>463224</v>
      </c>
      <c r="D19301" s="277">
        <f t="shared" si="2113"/>
        <v>1158060</v>
      </c>
      <c r="E19301" s="277">
        <f t="shared" si="2110"/>
        <v>1930100</v>
      </c>
      <c r="F19301" s="277">
        <f t="shared" si="2112"/>
        <v>2316120</v>
      </c>
      <c r="G19301" s="277">
        <f t="shared" si="2111"/>
        <v>231612</v>
      </c>
    </row>
    <row r="19302" spans="1:7" x14ac:dyDescent="0.25">
      <c r="A19302" s="277">
        <f t="shared" si="2107"/>
        <v>193020</v>
      </c>
      <c r="B19302" s="277">
        <f t="shared" si="2108"/>
        <v>386040</v>
      </c>
      <c r="C19302" s="277">
        <f t="shared" si="2109"/>
        <v>463248</v>
      </c>
      <c r="D19302" s="277">
        <f t="shared" si="2113"/>
        <v>1158120</v>
      </c>
      <c r="E19302" s="277">
        <f t="shared" si="2110"/>
        <v>1930200</v>
      </c>
      <c r="F19302" s="277">
        <f t="shared" si="2112"/>
        <v>2316240</v>
      </c>
      <c r="G19302" s="277">
        <f t="shared" si="2111"/>
        <v>231624</v>
      </c>
    </row>
    <row r="19303" spans="1:7" x14ac:dyDescent="0.25">
      <c r="A19303" s="277">
        <f t="shared" si="2107"/>
        <v>193030</v>
      </c>
      <c r="B19303" s="277">
        <f t="shared" si="2108"/>
        <v>386060</v>
      </c>
      <c r="C19303" s="277">
        <f t="shared" si="2109"/>
        <v>463272</v>
      </c>
      <c r="D19303" s="277">
        <f t="shared" si="2113"/>
        <v>1158180</v>
      </c>
      <c r="E19303" s="277">
        <f t="shared" si="2110"/>
        <v>1930300</v>
      </c>
      <c r="F19303" s="277">
        <f t="shared" si="2112"/>
        <v>2316360</v>
      </c>
      <c r="G19303" s="277">
        <f t="shared" si="2111"/>
        <v>231636</v>
      </c>
    </row>
    <row r="19304" spans="1:7" x14ac:dyDescent="0.25">
      <c r="A19304" s="277">
        <f t="shared" si="2107"/>
        <v>193040</v>
      </c>
      <c r="B19304" s="277">
        <f t="shared" si="2108"/>
        <v>386080</v>
      </c>
      <c r="C19304" s="277">
        <f t="shared" si="2109"/>
        <v>463296</v>
      </c>
      <c r="D19304" s="277">
        <f t="shared" si="2113"/>
        <v>1158240</v>
      </c>
      <c r="E19304" s="277">
        <f t="shared" si="2110"/>
        <v>1930400</v>
      </c>
      <c r="F19304" s="277">
        <f t="shared" si="2112"/>
        <v>2316480</v>
      </c>
      <c r="G19304" s="277">
        <f t="shared" si="2111"/>
        <v>231648</v>
      </c>
    </row>
    <row r="19305" spans="1:7" x14ac:dyDescent="0.25">
      <c r="A19305" s="277">
        <f t="shared" si="2107"/>
        <v>193050</v>
      </c>
      <c r="B19305" s="277">
        <f t="shared" si="2108"/>
        <v>386100</v>
      </c>
      <c r="C19305" s="277">
        <f t="shared" si="2109"/>
        <v>463320</v>
      </c>
      <c r="D19305" s="277">
        <f t="shared" si="2113"/>
        <v>1158300</v>
      </c>
      <c r="E19305" s="277">
        <f t="shared" si="2110"/>
        <v>1930500</v>
      </c>
      <c r="F19305" s="277">
        <f t="shared" si="2112"/>
        <v>2316600</v>
      </c>
      <c r="G19305" s="277">
        <f t="shared" si="2111"/>
        <v>231660</v>
      </c>
    </row>
    <row r="19306" spans="1:7" x14ac:dyDescent="0.25">
      <c r="A19306" s="277">
        <f t="shared" si="2107"/>
        <v>193060</v>
      </c>
      <c r="B19306" s="277">
        <f t="shared" si="2108"/>
        <v>386120</v>
      </c>
      <c r="C19306" s="277">
        <f t="shared" si="2109"/>
        <v>463344</v>
      </c>
      <c r="D19306" s="277">
        <f t="shared" si="2113"/>
        <v>1158360</v>
      </c>
      <c r="E19306" s="277">
        <f t="shared" si="2110"/>
        <v>1930600</v>
      </c>
      <c r="F19306" s="277">
        <f t="shared" si="2112"/>
        <v>2316720</v>
      </c>
      <c r="G19306" s="277">
        <f t="shared" si="2111"/>
        <v>231672</v>
      </c>
    </row>
    <row r="19307" spans="1:7" x14ac:dyDescent="0.25">
      <c r="A19307" s="277">
        <f t="shared" si="2107"/>
        <v>193070</v>
      </c>
      <c r="B19307" s="277">
        <f t="shared" si="2108"/>
        <v>386140</v>
      </c>
      <c r="C19307" s="277">
        <f t="shared" si="2109"/>
        <v>463368</v>
      </c>
      <c r="D19307" s="277">
        <f t="shared" si="2113"/>
        <v>1158420</v>
      </c>
      <c r="E19307" s="277">
        <f t="shared" si="2110"/>
        <v>1930700</v>
      </c>
      <c r="F19307" s="277">
        <f t="shared" si="2112"/>
        <v>2316840</v>
      </c>
      <c r="G19307" s="277">
        <f t="shared" si="2111"/>
        <v>231684</v>
      </c>
    </row>
    <row r="19308" spans="1:7" x14ac:dyDescent="0.25">
      <c r="A19308" s="277">
        <f t="shared" si="2107"/>
        <v>193080</v>
      </c>
      <c r="B19308" s="277">
        <f t="shared" si="2108"/>
        <v>386160</v>
      </c>
      <c r="C19308" s="277">
        <f t="shared" si="2109"/>
        <v>463392</v>
      </c>
      <c r="D19308" s="277">
        <f t="shared" si="2113"/>
        <v>1158480</v>
      </c>
      <c r="E19308" s="277">
        <f t="shared" si="2110"/>
        <v>1930800</v>
      </c>
      <c r="F19308" s="277">
        <f t="shared" si="2112"/>
        <v>2316960</v>
      </c>
      <c r="G19308" s="277">
        <f t="shared" si="2111"/>
        <v>231696</v>
      </c>
    </row>
    <row r="19309" spans="1:7" x14ac:dyDescent="0.25">
      <c r="A19309" s="277">
        <f t="shared" si="2107"/>
        <v>193090</v>
      </c>
      <c r="B19309" s="277">
        <f t="shared" si="2108"/>
        <v>386180</v>
      </c>
      <c r="C19309" s="277">
        <f t="shared" si="2109"/>
        <v>463416</v>
      </c>
      <c r="D19309" s="277">
        <f t="shared" si="2113"/>
        <v>1158540</v>
      </c>
      <c r="E19309" s="277">
        <f t="shared" si="2110"/>
        <v>1930900</v>
      </c>
      <c r="F19309" s="277">
        <f t="shared" si="2112"/>
        <v>2317080</v>
      </c>
      <c r="G19309" s="277">
        <f t="shared" si="2111"/>
        <v>231708</v>
      </c>
    </row>
    <row r="19310" spans="1:7" x14ac:dyDescent="0.25">
      <c r="A19310" s="277">
        <f t="shared" si="2107"/>
        <v>193100</v>
      </c>
      <c r="B19310" s="277">
        <f t="shared" si="2108"/>
        <v>386200</v>
      </c>
      <c r="C19310" s="277">
        <f t="shared" si="2109"/>
        <v>463440</v>
      </c>
      <c r="D19310" s="277">
        <f t="shared" si="2113"/>
        <v>1158600</v>
      </c>
      <c r="E19310" s="277">
        <f t="shared" si="2110"/>
        <v>1931000</v>
      </c>
      <c r="F19310" s="277">
        <f t="shared" si="2112"/>
        <v>2317200</v>
      </c>
      <c r="G19310" s="277">
        <f t="shared" si="2111"/>
        <v>231720</v>
      </c>
    </row>
    <row r="19311" spans="1:7" x14ac:dyDescent="0.25">
      <c r="A19311" s="277">
        <f t="shared" si="2107"/>
        <v>193110</v>
      </c>
      <c r="B19311" s="277">
        <f t="shared" si="2108"/>
        <v>386220</v>
      </c>
      <c r="C19311" s="277">
        <f t="shared" si="2109"/>
        <v>463464</v>
      </c>
      <c r="D19311" s="277">
        <f t="shared" si="2113"/>
        <v>1158660</v>
      </c>
      <c r="E19311" s="277">
        <f t="shared" si="2110"/>
        <v>1931100</v>
      </c>
      <c r="F19311" s="277">
        <f t="shared" si="2112"/>
        <v>2317320</v>
      </c>
      <c r="G19311" s="277">
        <f t="shared" si="2111"/>
        <v>231732</v>
      </c>
    </row>
    <row r="19312" spans="1:7" x14ac:dyDescent="0.25">
      <c r="A19312" s="277">
        <f t="shared" si="2107"/>
        <v>193120</v>
      </c>
      <c r="B19312" s="277">
        <f t="shared" si="2108"/>
        <v>386240</v>
      </c>
      <c r="C19312" s="277">
        <f t="shared" si="2109"/>
        <v>463488</v>
      </c>
      <c r="D19312" s="277">
        <f t="shared" si="2113"/>
        <v>1158720</v>
      </c>
      <c r="E19312" s="277">
        <f t="shared" si="2110"/>
        <v>1931200</v>
      </c>
      <c r="F19312" s="277">
        <f t="shared" si="2112"/>
        <v>2317440</v>
      </c>
      <c r="G19312" s="277">
        <f t="shared" si="2111"/>
        <v>231744</v>
      </c>
    </row>
    <row r="19313" spans="1:7" x14ac:dyDescent="0.25">
      <c r="A19313" s="277">
        <f t="shared" si="2107"/>
        <v>193130</v>
      </c>
      <c r="B19313" s="277">
        <f t="shared" si="2108"/>
        <v>386260</v>
      </c>
      <c r="C19313" s="277">
        <f t="shared" si="2109"/>
        <v>463512</v>
      </c>
      <c r="D19313" s="277">
        <f t="shared" si="2113"/>
        <v>1158780</v>
      </c>
      <c r="E19313" s="277">
        <f t="shared" si="2110"/>
        <v>1931300</v>
      </c>
      <c r="F19313" s="277">
        <f t="shared" si="2112"/>
        <v>2317560</v>
      </c>
      <c r="G19313" s="277">
        <f t="shared" si="2111"/>
        <v>231756</v>
      </c>
    </row>
    <row r="19314" spans="1:7" x14ac:dyDescent="0.25">
      <c r="A19314" s="277">
        <f t="shared" si="2107"/>
        <v>193140</v>
      </c>
      <c r="B19314" s="277">
        <f t="shared" si="2108"/>
        <v>386280</v>
      </c>
      <c r="C19314" s="277">
        <f t="shared" si="2109"/>
        <v>463536</v>
      </c>
      <c r="D19314" s="277">
        <f t="shared" si="2113"/>
        <v>1158840</v>
      </c>
      <c r="E19314" s="277">
        <f t="shared" si="2110"/>
        <v>1931400</v>
      </c>
      <c r="F19314" s="277">
        <f t="shared" si="2112"/>
        <v>2317680</v>
      </c>
      <c r="G19314" s="277">
        <f t="shared" si="2111"/>
        <v>231768</v>
      </c>
    </row>
    <row r="19315" spans="1:7" x14ac:dyDescent="0.25">
      <c r="A19315" s="277">
        <f t="shared" si="2107"/>
        <v>193150</v>
      </c>
      <c r="B19315" s="277">
        <f t="shared" si="2108"/>
        <v>386300</v>
      </c>
      <c r="C19315" s="277">
        <f t="shared" si="2109"/>
        <v>463560</v>
      </c>
      <c r="D19315" s="277">
        <f t="shared" si="2113"/>
        <v>1158900</v>
      </c>
      <c r="E19315" s="277">
        <f t="shared" si="2110"/>
        <v>1931500</v>
      </c>
      <c r="F19315" s="277">
        <f t="shared" si="2112"/>
        <v>2317800</v>
      </c>
      <c r="G19315" s="277">
        <f t="shared" si="2111"/>
        <v>231780</v>
      </c>
    </row>
    <row r="19316" spans="1:7" x14ac:dyDescent="0.25">
      <c r="A19316" s="277">
        <f t="shared" si="2107"/>
        <v>193160</v>
      </c>
      <c r="B19316" s="277">
        <f t="shared" si="2108"/>
        <v>386320</v>
      </c>
      <c r="C19316" s="277">
        <f t="shared" si="2109"/>
        <v>463584</v>
      </c>
      <c r="D19316" s="277">
        <f t="shared" si="2113"/>
        <v>1158960</v>
      </c>
      <c r="E19316" s="277">
        <f t="shared" si="2110"/>
        <v>1931600</v>
      </c>
      <c r="F19316" s="277">
        <f t="shared" si="2112"/>
        <v>2317920</v>
      </c>
      <c r="G19316" s="277">
        <f t="shared" si="2111"/>
        <v>231792</v>
      </c>
    </row>
    <row r="19317" spans="1:7" x14ac:dyDescent="0.25">
      <c r="A19317" s="277">
        <f t="shared" si="2107"/>
        <v>193170</v>
      </c>
      <c r="B19317" s="277">
        <f t="shared" si="2108"/>
        <v>386340</v>
      </c>
      <c r="C19317" s="277">
        <f t="shared" si="2109"/>
        <v>463608</v>
      </c>
      <c r="D19317" s="277">
        <f t="shared" si="2113"/>
        <v>1159020</v>
      </c>
      <c r="E19317" s="277">
        <f t="shared" si="2110"/>
        <v>1931700</v>
      </c>
      <c r="F19317" s="277">
        <f t="shared" si="2112"/>
        <v>2318040</v>
      </c>
      <c r="G19317" s="277">
        <f t="shared" si="2111"/>
        <v>231804</v>
      </c>
    </row>
    <row r="19318" spans="1:7" x14ac:dyDescent="0.25">
      <c r="A19318" s="277">
        <f t="shared" si="2107"/>
        <v>193180</v>
      </c>
      <c r="B19318" s="277">
        <f t="shared" si="2108"/>
        <v>386360</v>
      </c>
      <c r="C19318" s="277">
        <f t="shared" si="2109"/>
        <v>463632</v>
      </c>
      <c r="D19318" s="277">
        <f t="shared" si="2113"/>
        <v>1159080</v>
      </c>
      <c r="E19318" s="277">
        <f t="shared" si="2110"/>
        <v>1931800</v>
      </c>
      <c r="F19318" s="277">
        <f t="shared" si="2112"/>
        <v>2318160</v>
      </c>
      <c r="G19318" s="277">
        <f t="shared" si="2111"/>
        <v>231816</v>
      </c>
    </row>
    <row r="19319" spans="1:7" x14ac:dyDescent="0.25">
      <c r="A19319" s="277">
        <f t="shared" si="2107"/>
        <v>193190</v>
      </c>
      <c r="B19319" s="277">
        <f t="shared" si="2108"/>
        <v>386380</v>
      </c>
      <c r="C19319" s="277">
        <f t="shared" si="2109"/>
        <v>463656</v>
      </c>
      <c r="D19319" s="277">
        <f t="shared" si="2113"/>
        <v>1159140</v>
      </c>
      <c r="E19319" s="277">
        <f t="shared" si="2110"/>
        <v>1931900</v>
      </c>
      <c r="F19319" s="277">
        <f t="shared" si="2112"/>
        <v>2318280</v>
      </c>
      <c r="G19319" s="277">
        <f t="shared" si="2111"/>
        <v>231828</v>
      </c>
    </row>
    <row r="19320" spans="1:7" x14ac:dyDescent="0.25">
      <c r="A19320" s="277">
        <f t="shared" si="2107"/>
        <v>193200</v>
      </c>
      <c r="B19320" s="277">
        <f t="shared" si="2108"/>
        <v>386400</v>
      </c>
      <c r="C19320" s="277">
        <f t="shared" si="2109"/>
        <v>463680</v>
      </c>
      <c r="D19320" s="277">
        <f t="shared" si="2113"/>
        <v>1159200</v>
      </c>
      <c r="E19320" s="277">
        <f t="shared" si="2110"/>
        <v>1932000</v>
      </c>
      <c r="F19320" s="277">
        <f t="shared" si="2112"/>
        <v>2318400</v>
      </c>
      <c r="G19320" s="277">
        <f t="shared" si="2111"/>
        <v>231840</v>
      </c>
    </row>
    <row r="19321" spans="1:7" x14ac:dyDescent="0.25">
      <c r="A19321" s="277">
        <f t="shared" si="2107"/>
        <v>193210</v>
      </c>
      <c r="B19321" s="277">
        <f t="shared" si="2108"/>
        <v>386420</v>
      </c>
      <c r="C19321" s="277">
        <f t="shared" si="2109"/>
        <v>463704</v>
      </c>
      <c r="D19321" s="277">
        <f t="shared" si="2113"/>
        <v>1159260</v>
      </c>
      <c r="E19321" s="277">
        <f t="shared" si="2110"/>
        <v>1932100</v>
      </c>
      <c r="F19321" s="277">
        <f t="shared" si="2112"/>
        <v>2318520</v>
      </c>
      <c r="G19321" s="277">
        <f t="shared" si="2111"/>
        <v>231852</v>
      </c>
    </row>
    <row r="19322" spans="1:7" x14ac:dyDescent="0.25">
      <c r="A19322" s="277">
        <f t="shared" si="2107"/>
        <v>193220</v>
      </c>
      <c r="B19322" s="277">
        <f t="shared" si="2108"/>
        <v>386440</v>
      </c>
      <c r="C19322" s="277">
        <f t="shared" si="2109"/>
        <v>463728</v>
      </c>
      <c r="D19322" s="277">
        <f t="shared" si="2113"/>
        <v>1159320</v>
      </c>
      <c r="E19322" s="277">
        <f t="shared" si="2110"/>
        <v>1932200</v>
      </c>
      <c r="F19322" s="277">
        <f t="shared" si="2112"/>
        <v>2318640</v>
      </c>
      <c r="G19322" s="277">
        <f t="shared" si="2111"/>
        <v>231864</v>
      </c>
    </row>
    <row r="19323" spans="1:7" x14ac:dyDescent="0.25">
      <c r="A19323" s="277">
        <f t="shared" si="2107"/>
        <v>193230</v>
      </c>
      <c r="B19323" s="277">
        <f t="shared" si="2108"/>
        <v>386460</v>
      </c>
      <c r="C19323" s="277">
        <f t="shared" si="2109"/>
        <v>463752</v>
      </c>
      <c r="D19323" s="277">
        <f t="shared" si="2113"/>
        <v>1159380</v>
      </c>
      <c r="E19323" s="277">
        <f t="shared" si="2110"/>
        <v>1932300</v>
      </c>
      <c r="F19323" s="277">
        <f t="shared" si="2112"/>
        <v>2318760</v>
      </c>
      <c r="G19323" s="277">
        <f t="shared" si="2111"/>
        <v>231876</v>
      </c>
    </row>
    <row r="19324" spans="1:7" x14ac:dyDescent="0.25">
      <c r="A19324" s="277">
        <f t="shared" si="2107"/>
        <v>193240</v>
      </c>
      <c r="B19324" s="277">
        <f t="shared" si="2108"/>
        <v>386480</v>
      </c>
      <c r="C19324" s="277">
        <f t="shared" si="2109"/>
        <v>463776</v>
      </c>
      <c r="D19324" s="277">
        <f t="shared" si="2113"/>
        <v>1159440</v>
      </c>
      <c r="E19324" s="277">
        <f t="shared" si="2110"/>
        <v>1932400</v>
      </c>
      <c r="F19324" s="277">
        <f t="shared" si="2112"/>
        <v>2318880</v>
      </c>
      <c r="G19324" s="277">
        <f t="shared" si="2111"/>
        <v>231888</v>
      </c>
    </row>
    <row r="19325" spans="1:7" x14ac:dyDescent="0.25">
      <c r="A19325" s="277">
        <f t="shared" si="2107"/>
        <v>193250</v>
      </c>
      <c r="B19325" s="277">
        <f t="shared" si="2108"/>
        <v>386500</v>
      </c>
      <c r="C19325" s="277">
        <f t="shared" si="2109"/>
        <v>463800</v>
      </c>
      <c r="D19325" s="277">
        <f t="shared" si="2113"/>
        <v>1159500</v>
      </c>
      <c r="E19325" s="277">
        <f t="shared" si="2110"/>
        <v>1932500</v>
      </c>
      <c r="F19325" s="277">
        <f t="shared" si="2112"/>
        <v>2319000</v>
      </c>
      <c r="G19325" s="277">
        <f t="shared" si="2111"/>
        <v>231900</v>
      </c>
    </row>
    <row r="19326" spans="1:7" x14ac:dyDescent="0.25">
      <c r="A19326" s="277">
        <f t="shared" si="2107"/>
        <v>193260</v>
      </c>
      <c r="B19326" s="277">
        <f t="shared" si="2108"/>
        <v>386520</v>
      </c>
      <c r="C19326" s="277">
        <f t="shared" si="2109"/>
        <v>463824</v>
      </c>
      <c r="D19326" s="277">
        <f t="shared" si="2113"/>
        <v>1159560</v>
      </c>
      <c r="E19326" s="277">
        <f t="shared" si="2110"/>
        <v>1932600</v>
      </c>
      <c r="F19326" s="277">
        <f t="shared" si="2112"/>
        <v>2319120</v>
      </c>
      <c r="G19326" s="277">
        <f t="shared" si="2111"/>
        <v>231912</v>
      </c>
    </row>
    <row r="19327" spans="1:7" x14ac:dyDescent="0.25">
      <c r="A19327" s="277">
        <f t="shared" si="2107"/>
        <v>193270</v>
      </c>
      <c r="B19327" s="277">
        <f t="shared" si="2108"/>
        <v>386540</v>
      </c>
      <c r="C19327" s="277">
        <f t="shared" si="2109"/>
        <v>463848</v>
      </c>
      <c r="D19327" s="277">
        <f t="shared" si="2113"/>
        <v>1159620</v>
      </c>
      <c r="E19327" s="277">
        <f t="shared" si="2110"/>
        <v>1932700</v>
      </c>
      <c r="F19327" s="277">
        <f t="shared" si="2112"/>
        <v>2319240</v>
      </c>
      <c r="G19327" s="277">
        <f t="shared" si="2111"/>
        <v>231924</v>
      </c>
    </row>
    <row r="19328" spans="1:7" x14ac:dyDescent="0.25">
      <c r="A19328" s="277">
        <f t="shared" si="2107"/>
        <v>193280</v>
      </c>
      <c r="B19328" s="277">
        <f t="shared" si="2108"/>
        <v>386560</v>
      </c>
      <c r="C19328" s="277">
        <f t="shared" si="2109"/>
        <v>463872</v>
      </c>
      <c r="D19328" s="277">
        <f t="shared" si="2113"/>
        <v>1159680</v>
      </c>
      <c r="E19328" s="277">
        <f t="shared" si="2110"/>
        <v>1932800</v>
      </c>
      <c r="F19328" s="277">
        <f t="shared" si="2112"/>
        <v>2319360</v>
      </c>
      <c r="G19328" s="277">
        <f t="shared" si="2111"/>
        <v>231936</v>
      </c>
    </row>
    <row r="19329" spans="1:7" x14ac:dyDescent="0.25">
      <c r="A19329" s="277">
        <f t="shared" si="2107"/>
        <v>193290</v>
      </c>
      <c r="B19329" s="277">
        <f t="shared" si="2108"/>
        <v>386580</v>
      </c>
      <c r="C19329" s="277">
        <f t="shared" si="2109"/>
        <v>463896</v>
      </c>
      <c r="D19329" s="277">
        <f t="shared" si="2113"/>
        <v>1159740</v>
      </c>
      <c r="E19329" s="277">
        <f t="shared" si="2110"/>
        <v>1932900</v>
      </c>
      <c r="F19329" s="277">
        <f t="shared" si="2112"/>
        <v>2319480</v>
      </c>
      <c r="G19329" s="277">
        <f t="shared" si="2111"/>
        <v>231948</v>
      </c>
    </row>
    <row r="19330" spans="1:7" x14ac:dyDescent="0.25">
      <c r="A19330" s="277">
        <f t="shared" si="2107"/>
        <v>193300</v>
      </c>
      <c r="B19330" s="277">
        <f t="shared" si="2108"/>
        <v>386600</v>
      </c>
      <c r="C19330" s="277">
        <f t="shared" si="2109"/>
        <v>463920</v>
      </c>
      <c r="D19330" s="277">
        <f t="shared" si="2113"/>
        <v>1159800</v>
      </c>
      <c r="E19330" s="277">
        <f t="shared" si="2110"/>
        <v>1933000</v>
      </c>
      <c r="F19330" s="277">
        <f t="shared" si="2112"/>
        <v>2319600</v>
      </c>
      <c r="G19330" s="277">
        <f t="shared" si="2111"/>
        <v>231960</v>
      </c>
    </row>
    <row r="19331" spans="1:7" x14ac:dyDescent="0.25">
      <c r="A19331" s="277">
        <f t="shared" ref="A19331:A19394" si="2114">A19330+10</f>
        <v>193310</v>
      </c>
      <c r="B19331" s="277">
        <f t="shared" ref="B19331:B19394" si="2115">B19330+20</f>
        <v>386620</v>
      </c>
      <c r="C19331" s="277">
        <f t="shared" ref="C19331:C19394" si="2116">C19330+24</f>
        <v>463944</v>
      </c>
      <c r="D19331" s="277">
        <f t="shared" si="2113"/>
        <v>1159860</v>
      </c>
      <c r="E19331" s="277">
        <f t="shared" ref="E19331:E19394" si="2117">E19330+100</f>
        <v>1933100</v>
      </c>
      <c r="F19331" s="277">
        <f t="shared" si="2112"/>
        <v>2319720</v>
      </c>
      <c r="G19331" s="277">
        <f t="shared" ref="G19331:G19394" si="2118">G19330+12</f>
        <v>231972</v>
      </c>
    </row>
    <row r="19332" spans="1:7" x14ac:dyDescent="0.25">
      <c r="A19332" s="277">
        <f t="shared" si="2114"/>
        <v>193320</v>
      </c>
      <c r="B19332" s="277">
        <f t="shared" si="2115"/>
        <v>386640</v>
      </c>
      <c r="C19332" s="277">
        <f t="shared" si="2116"/>
        <v>463968</v>
      </c>
      <c r="D19332" s="277">
        <f t="shared" si="2113"/>
        <v>1159920</v>
      </c>
      <c r="E19332" s="277">
        <f t="shared" si="2117"/>
        <v>1933200</v>
      </c>
      <c r="F19332" s="277">
        <f t="shared" ref="F19332:F19395" si="2119">F19331+120</f>
        <v>2319840</v>
      </c>
      <c r="G19332" s="277">
        <f t="shared" si="2118"/>
        <v>231984</v>
      </c>
    </row>
    <row r="19333" spans="1:7" x14ac:dyDescent="0.25">
      <c r="A19333" s="277">
        <f t="shared" si="2114"/>
        <v>193330</v>
      </c>
      <c r="B19333" s="277">
        <f t="shared" si="2115"/>
        <v>386660</v>
      </c>
      <c r="C19333" s="277">
        <f t="shared" si="2116"/>
        <v>463992</v>
      </c>
      <c r="D19333" s="277">
        <f t="shared" si="2113"/>
        <v>1159980</v>
      </c>
      <c r="E19333" s="277">
        <f t="shared" si="2117"/>
        <v>1933300</v>
      </c>
      <c r="F19333" s="277">
        <f t="shared" si="2119"/>
        <v>2319960</v>
      </c>
      <c r="G19333" s="277">
        <f t="shared" si="2118"/>
        <v>231996</v>
      </c>
    </row>
    <row r="19334" spans="1:7" x14ac:dyDescent="0.25">
      <c r="A19334" s="277">
        <f t="shared" si="2114"/>
        <v>193340</v>
      </c>
      <c r="B19334" s="277">
        <f t="shared" si="2115"/>
        <v>386680</v>
      </c>
      <c r="C19334" s="277">
        <f t="shared" si="2116"/>
        <v>464016</v>
      </c>
      <c r="D19334" s="277">
        <f t="shared" si="2113"/>
        <v>1160040</v>
      </c>
      <c r="E19334" s="277">
        <f t="shared" si="2117"/>
        <v>1933400</v>
      </c>
      <c r="F19334" s="277">
        <f t="shared" si="2119"/>
        <v>2320080</v>
      </c>
      <c r="G19334" s="277">
        <f t="shared" si="2118"/>
        <v>232008</v>
      </c>
    </row>
    <row r="19335" spans="1:7" x14ac:dyDescent="0.25">
      <c r="A19335" s="277">
        <f t="shared" si="2114"/>
        <v>193350</v>
      </c>
      <c r="B19335" s="277">
        <f t="shared" si="2115"/>
        <v>386700</v>
      </c>
      <c r="C19335" s="277">
        <f t="shared" si="2116"/>
        <v>464040</v>
      </c>
      <c r="D19335" s="277">
        <f t="shared" ref="D19335:D19398" si="2120">D19334+60</f>
        <v>1160100</v>
      </c>
      <c r="E19335" s="277">
        <f t="shared" si="2117"/>
        <v>1933500</v>
      </c>
      <c r="F19335" s="277">
        <f t="shared" si="2119"/>
        <v>2320200</v>
      </c>
      <c r="G19335" s="277">
        <f t="shared" si="2118"/>
        <v>232020</v>
      </c>
    </row>
    <row r="19336" spans="1:7" x14ac:dyDescent="0.25">
      <c r="A19336" s="277">
        <f t="shared" si="2114"/>
        <v>193360</v>
      </c>
      <c r="B19336" s="277">
        <f t="shared" si="2115"/>
        <v>386720</v>
      </c>
      <c r="C19336" s="277">
        <f t="shared" si="2116"/>
        <v>464064</v>
      </c>
      <c r="D19336" s="277">
        <f t="shared" si="2120"/>
        <v>1160160</v>
      </c>
      <c r="E19336" s="277">
        <f t="shared" si="2117"/>
        <v>1933600</v>
      </c>
      <c r="F19336" s="277">
        <f t="shared" si="2119"/>
        <v>2320320</v>
      </c>
      <c r="G19336" s="277">
        <f t="shared" si="2118"/>
        <v>232032</v>
      </c>
    </row>
    <row r="19337" spans="1:7" x14ac:dyDescent="0.25">
      <c r="A19337" s="277">
        <f t="shared" si="2114"/>
        <v>193370</v>
      </c>
      <c r="B19337" s="277">
        <f t="shared" si="2115"/>
        <v>386740</v>
      </c>
      <c r="C19337" s="277">
        <f t="shared" si="2116"/>
        <v>464088</v>
      </c>
      <c r="D19337" s="277">
        <f t="shared" si="2120"/>
        <v>1160220</v>
      </c>
      <c r="E19337" s="277">
        <f t="shared" si="2117"/>
        <v>1933700</v>
      </c>
      <c r="F19337" s="277">
        <f t="shared" si="2119"/>
        <v>2320440</v>
      </c>
      <c r="G19337" s="277">
        <f t="shared" si="2118"/>
        <v>232044</v>
      </c>
    </row>
    <row r="19338" spans="1:7" x14ac:dyDescent="0.25">
      <c r="A19338" s="277">
        <f t="shared" si="2114"/>
        <v>193380</v>
      </c>
      <c r="B19338" s="277">
        <f t="shared" si="2115"/>
        <v>386760</v>
      </c>
      <c r="C19338" s="277">
        <f t="shared" si="2116"/>
        <v>464112</v>
      </c>
      <c r="D19338" s="277">
        <f t="shared" si="2120"/>
        <v>1160280</v>
      </c>
      <c r="E19338" s="277">
        <f t="shared" si="2117"/>
        <v>1933800</v>
      </c>
      <c r="F19338" s="277">
        <f t="shared" si="2119"/>
        <v>2320560</v>
      </c>
      <c r="G19338" s="277">
        <f t="shared" si="2118"/>
        <v>232056</v>
      </c>
    </row>
    <row r="19339" spans="1:7" x14ac:dyDescent="0.25">
      <c r="A19339" s="277">
        <f t="shared" si="2114"/>
        <v>193390</v>
      </c>
      <c r="B19339" s="277">
        <f t="shared" si="2115"/>
        <v>386780</v>
      </c>
      <c r="C19339" s="277">
        <f t="shared" si="2116"/>
        <v>464136</v>
      </c>
      <c r="D19339" s="277">
        <f t="shared" si="2120"/>
        <v>1160340</v>
      </c>
      <c r="E19339" s="277">
        <f t="shared" si="2117"/>
        <v>1933900</v>
      </c>
      <c r="F19339" s="277">
        <f t="shared" si="2119"/>
        <v>2320680</v>
      </c>
      <c r="G19339" s="277">
        <f t="shared" si="2118"/>
        <v>232068</v>
      </c>
    </row>
    <row r="19340" spans="1:7" x14ac:dyDescent="0.25">
      <c r="A19340" s="277">
        <f t="shared" si="2114"/>
        <v>193400</v>
      </c>
      <c r="B19340" s="277">
        <f t="shared" si="2115"/>
        <v>386800</v>
      </c>
      <c r="C19340" s="277">
        <f t="shared" si="2116"/>
        <v>464160</v>
      </c>
      <c r="D19340" s="277">
        <f t="shared" si="2120"/>
        <v>1160400</v>
      </c>
      <c r="E19340" s="277">
        <f t="shared" si="2117"/>
        <v>1934000</v>
      </c>
      <c r="F19340" s="277">
        <f t="shared" si="2119"/>
        <v>2320800</v>
      </c>
      <c r="G19340" s="277">
        <f t="shared" si="2118"/>
        <v>232080</v>
      </c>
    </row>
    <row r="19341" spans="1:7" x14ac:dyDescent="0.25">
      <c r="A19341" s="277">
        <f t="shared" si="2114"/>
        <v>193410</v>
      </c>
      <c r="B19341" s="277">
        <f t="shared" si="2115"/>
        <v>386820</v>
      </c>
      <c r="C19341" s="277">
        <f t="shared" si="2116"/>
        <v>464184</v>
      </c>
      <c r="D19341" s="277">
        <f t="shared" si="2120"/>
        <v>1160460</v>
      </c>
      <c r="E19341" s="277">
        <f t="shared" si="2117"/>
        <v>1934100</v>
      </c>
      <c r="F19341" s="277">
        <f t="shared" si="2119"/>
        <v>2320920</v>
      </c>
      <c r="G19341" s="277">
        <f t="shared" si="2118"/>
        <v>232092</v>
      </c>
    </row>
    <row r="19342" spans="1:7" x14ac:dyDescent="0.25">
      <c r="A19342" s="277">
        <f t="shared" si="2114"/>
        <v>193420</v>
      </c>
      <c r="B19342" s="277">
        <f t="shared" si="2115"/>
        <v>386840</v>
      </c>
      <c r="C19342" s="277">
        <f t="shared" si="2116"/>
        <v>464208</v>
      </c>
      <c r="D19342" s="277">
        <f t="shared" si="2120"/>
        <v>1160520</v>
      </c>
      <c r="E19342" s="277">
        <f t="shared" si="2117"/>
        <v>1934200</v>
      </c>
      <c r="F19342" s="277">
        <f t="shared" si="2119"/>
        <v>2321040</v>
      </c>
      <c r="G19342" s="277">
        <f t="shared" si="2118"/>
        <v>232104</v>
      </c>
    </row>
    <row r="19343" spans="1:7" x14ac:dyDescent="0.25">
      <c r="A19343" s="277">
        <f t="shared" si="2114"/>
        <v>193430</v>
      </c>
      <c r="B19343" s="277">
        <f t="shared" si="2115"/>
        <v>386860</v>
      </c>
      <c r="C19343" s="277">
        <f t="shared" si="2116"/>
        <v>464232</v>
      </c>
      <c r="D19343" s="277">
        <f t="shared" si="2120"/>
        <v>1160580</v>
      </c>
      <c r="E19343" s="277">
        <f t="shared" si="2117"/>
        <v>1934300</v>
      </c>
      <c r="F19343" s="277">
        <f t="shared" si="2119"/>
        <v>2321160</v>
      </c>
      <c r="G19343" s="277">
        <f t="shared" si="2118"/>
        <v>232116</v>
      </c>
    </row>
    <row r="19344" spans="1:7" x14ac:dyDescent="0.25">
      <c r="A19344" s="277">
        <f t="shared" si="2114"/>
        <v>193440</v>
      </c>
      <c r="B19344" s="277">
        <f t="shared" si="2115"/>
        <v>386880</v>
      </c>
      <c r="C19344" s="277">
        <f t="shared" si="2116"/>
        <v>464256</v>
      </c>
      <c r="D19344" s="277">
        <f t="shared" si="2120"/>
        <v>1160640</v>
      </c>
      <c r="E19344" s="277">
        <f t="shared" si="2117"/>
        <v>1934400</v>
      </c>
      <c r="F19344" s="277">
        <f t="shared" si="2119"/>
        <v>2321280</v>
      </c>
      <c r="G19344" s="277">
        <f t="shared" si="2118"/>
        <v>232128</v>
      </c>
    </row>
    <row r="19345" spans="1:7" x14ac:dyDescent="0.25">
      <c r="A19345" s="277">
        <f t="shared" si="2114"/>
        <v>193450</v>
      </c>
      <c r="B19345" s="277">
        <f t="shared" si="2115"/>
        <v>386900</v>
      </c>
      <c r="C19345" s="277">
        <f t="shared" si="2116"/>
        <v>464280</v>
      </c>
      <c r="D19345" s="277">
        <f t="shared" si="2120"/>
        <v>1160700</v>
      </c>
      <c r="E19345" s="277">
        <f t="shared" si="2117"/>
        <v>1934500</v>
      </c>
      <c r="F19345" s="277">
        <f t="shared" si="2119"/>
        <v>2321400</v>
      </c>
      <c r="G19345" s="277">
        <f t="shared" si="2118"/>
        <v>232140</v>
      </c>
    </row>
    <row r="19346" spans="1:7" x14ac:dyDescent="0.25">
      <c r="A19346" s="277">
        <f t="shared" si="2114"/>
        <v>193460</v>
      </c>
      <c r="B19346" s="277">
        <f t="shared" si="2115"/>
        <v>386920</v>
      </c>
      <c r="C19346" s="277">
        <f t="shared" si="2116"/>
        <v>464304</v>
      </c>
      <c r="D19346" s="277">
        <f t="shared" si="2120"/>
        <v>1160760</v>
      </c>
      <c r="E19346" s="277">
        <f t="shared" si="2117"/>
        <v>1934600</v>
      </c>
      <c r="F19346" s="277">
        <f t="shared" si="2119"/>
        <v>2321520</v>
      </c>
      <c r="G19346" s="277">
        <f t="shared" si="2118"/>
        <v>232152</v>
      </c>
    </row>
    <row r="19347" spans="1:7" x14ac:dyDescent="0.25">
      <c r="A19347" s="277">
        <f t="shared" si="2114"/>
        <v>193470</v>
      </c>
      <c r="B19347" s="277">
        <f t="shared" si="2115"/>
        <v>386940</v>
      </c>
      <c r="C19347" s="277">
        <f t="shared" si="2116"/>
        <v>464328</v>
      </c>
      <c r="D19347" s="277">
        <f t="shared" si="2120"/>
        <v>1160820</v>
      </c>
      <c r="E19347" s="277">
        <f t="shared" si="2117"/>
        <v>1934700</v>
      </c>
      <c r="F19347" s="277">
        <f t="shared" si="2119"/>
        <v>2321640</v>
      </c>
      <c r="G19347" s="277">
        <f t="shared" si="2118"/>
        <v>232164</v>
      </c>
    </row>
    <row r="19348" spans="1:7" x14ac:dyDescent="0.25">
      <c r="A19348" s="277">
        <f t="shared" si="2114"/>
        <v>193480</v>
      </c>
      <c r="B19348" s="277">
        <f t="shared" si="2115"/>
        <v>386960</v>
      </c>
      <c r="C19348" s="277">
        <f t="shared" si="2116"/>
        <v>464352</v>
      </c>
      <c r="D19348" s="277">
        <f t="shared" si="2120"/>
        <v>1160880</v>
      </c>
      <c r="E19348" s="277">
        <f t="shared" si="2117"/>
        <v>1934800</v>
      </c>
      <c r="F19348" s="277">
        <f t="shared" si="2119"/>
        <v>2321760</v>
      </c>
      <c r="G19348" s="277">
        <f t="shared" si="2118"/>
        <v>232176</v>
      </c>
    </row>
    <row r="19349" spans="1:7" x14ac:dyDescent="0.25">
      <c r="A19349" s="277">
        <f t="shared" si="2114"/>
        <v>193490</v>
      </c>
      <c r="B19349" s="277">
        <f t="shared" si="2115"/>
        <v>386980</v>
      </c>
      <c r="C19349" s="277">
        <f t="shared" si="2116"/>
        <v>464376</v>
      </c>
      <c r="D19349" s="277">
        <f t="shared" si="2120"/>
        <v>1160940</v>
      </c>
      <c r="E19349" s="277">
        <f t="shared" si="2117"/>
        <v>1934900</v>
      </c>
      <c r="F19349" s="277">
        <f t="shared" si="2119"/>
        <v>2321880</v>
      </c>
      <c r="G19349" s="277">
        <f t="shared" si="2118"/>
        <v>232188</v>
      </c>
    </row>
    <row r="19350" spans="1:7" x14ac:dyDescent="0.25">
      <c r="A19350" s="277">
        <f t="shared" si="2114"/>
        <v>193500</v>
      </c>
      <c r="B19350" s="277">
        <f t="shared" si="2115"/>
        <v>387000</v>
      </c>
      <c r="C19350" s="277">
        <f t="shared" si="2116"/>
        <v>464400</v>
      </c>
      <c r="D19350" s="277">
        <f t="shared" si="2120"/>
        <v>1161000</v>
      </c>
      <c r="E19350" s="277">
        <f t="shared" si="2117"/>
        <v>1935000</v>
      </c>
      <c r="F19350" s="277">
        <f t="shared" si="2119"/>
        <v>2322000</v>
      </c>
      <c r="G19350" s="277">
        <f t="shared" si="2118"/>
        <v>232200</v>
      </c>
    </row>
    <row r="19351" spans="1:7" x14ac:dyDescent="0.25">
      <c r="A19351" s="277">
        <f t="shared" si="2114"/>
        <v>193510</v>
      </c>
      <c r="B19351" s="277">
        <f t="shared" si="2115"/>
        <v>387020</v>
      </c>
      <c r="C19351" s="277">
        <f t="shared" si="2116"/>
        <v>464424</v>
      </c>
      <c r="D19351" s="277">
        <f t="shared" si="2120"/>
        <v>1161060</v>
      </c>
      <c r="E19351" s="277">
        <f t="shared" si="2117"/>
        <v>1935100</v>
      </c>
      <c r="F19351" s="277">
        <f t="shared" si="2119"/>
        <v>2322120</v>
      </c>
      <c r="G19351" s="277">
        <f t="shared" si="2118"/>
        <v>232212</v>
      </c>
    </row>
    <row r="19352" spans="1:7" x14ac:dyDescent="0.25">
      <c r="A19352" s="277">
        <f t="shared" si="2114"/>
        <v>193520</v>
      </c>
      <c r="B19352" s="277">
        <f t="shared" si="2115"/>
        <v>387040</v>
      </c>
      <c r="C19352" s="277">
        <f t="shared" si="2116"/>
        <v>464448</v>
      </c>
      <c r="D19352" s="277">
        <f t="shared" si="2120"/>
        <v>1161120</v>
      </c>
      <c r="E19352" s="277">
        <f t="shared" si="2117"/>
        <v>1935200</v>
      </c>
      <c r="F19352" s="277">
        <f t="shared" si="2119"/>
        <v>2322240</v>
      </c>
      <c r="G19352" s="277">
        <f t="shared" si="2118"/>
        <v>232224</v>
      </c>
    </row>
    <row r="19353" spans="1:7" x14ac:dyDescent="0.25">
      <c r="A19353" s="277">
        <f t="shared" si="2114"/>
        <v>193530</v>
      </c>
      <c r="B19353" s="277">
        <f t="shared" si="2115"/>
        <v>387060</v>
      </c>
      <c r="C19353" s="277">
        <f t="shared" si="2116"/>
        <v>464472</v>
      </c>
      <c r="D19353" s="277">
        <f t="shared" si="2120"/>
        <v>1161180</v>
      </c>
      <c r="E19353" s="277">
        <f t="shared" si="2117"/>
        <v>1935300</v>
      </c>
      <c r="F19353" s="277">
        <f t="shared" si="2119"/>
        <v>2322360</v>
      </c>
      <c r="G19353" s="277">
        <f t="shared" si="2118"/>
        <v>232236</v>
      </c>
    </row>
    <row r="19354" spans="1:7" x14ac:dyDescent="0.25">
      <c r="A19354" s="277">
        <f t="shared" si="2114"/>
        <v>193540</v>
      </c>
      <c r="B19354" s="277">
        <f t="shared" si="2115"/>
        <v>387080</v>
      </c>
      <c r="C19354" s="277">
        <f t="shared" si="2116"/>
        <v>464496</v>
      </c>
      <c r="D19354" s="277">
        <f t="shared" si="2120"/>
        <v>1161240</v>
      </c>
      <c r="E19354" s="277">
        <f t="shared" si="2117"/>
        <v>1935400</v>
      </c>
      <c r="F19354" s="277">
        <f t="shared" si="2119"/>
        <v>2322480</v>
      </c>
      <c r="G19354" s="277">
        <f t="shared" si="2118"/>
        <v>232248</v>
      </c>
    </row>
    <row r="19355" spans="1:7" x14ac:dyDescent="0.25">
      <c r="A19355" s="277">
        <f t="shared" si="2114"/>
        <v>193550</v>
      </c>
      <c r="B19355" s="277">
        <f t="shared" si="2115"/>
        <v>387100</v>
      </c>
      <c r="C19355" s="277">
        <f t="shared" si="2116"/>
        <v>464520</v>
      </c>
      <c r="D19355" s="277">
        <f t="shared" si="2120"/>
        <v>1161300</v>
      </c>
      <c r="E19355" s="277">
        <f t="shared" si="2117"/>
        <v>1935500</v>
      </c>
      <c r="F19355" s="277">
        <f t="shared" si="2119"/>
        <v>2322600</v>
      </c>
      <c r="G19355" s="277">
        <f t="shared" si="2118"/>
        <v>232260</v>
      </c>
    </row>
    <row r="19356" spans="1:7" x14ac:dyDescent="0.25">
      <c r="A19356" s="277">
        <f t="shared" si="2114"/>
        <v>193560</v>
      </c>
      <c r="B19356" s="277">
        <f t="shared" si="2115"/>
        <v>387120</v>
      </c>
      <c r="C19356" s="277">
        <f t="shared" si="2116"/>
        <v>464544</v>
      </c>
      <c r="D19356" s="277">
        <f t="shared" si="2120"/>
        <v>1161360</v>
      </c>
      <c r="E19356" s="277">
        <f t="shared" si="2117"/>
        <v>1935600</v>
      </c>
      <c r="F19356" s="277">
        <f t="shared" si="2119"/>
        <v>2322720</v>
      </c>
      <c r="G19356" s="277">
        <f t="shared" si="2118"/>
        <v>232272</v>
      </c>
    </row>
    <row r="19357" spans="1:7" x14ac:dyDescent="0.25">
      <c r="A19357" s="277">
        <f t="shared" si="2114"/>
        <v>193570</v>
      </c>
      <c r="B19357" s="277">
        <f t="shared" si="2115"/>
        <v>387140</v>
      </c>
      <c r="C19357" s="277">
        <f t="shared" si="2116"/>
        <v>464568</v>
      </c>
      <c r="D19357" s="277">
        <f t="shared" si="2120"/>
        <v>1161420</v>
      </c>
      <c r="E19357" s="277">
        <f t="shared" si="2117"/>
        <v>1935700</v>
      </c>
      <c r="F19357" s="277">
        <f t="shared" si="2119"/>
        <v>2322840</v>
      </c>
      <c r="G19357" s="277">
        <f t="shared" si="2118"/>
        <v>232284</v>
      </c>
    </row>
    <row r="19358" spans="1:7" x14ac:dyDescent="0.25">
      <c r="A19358" s="277">
        <f t="shared" si="2114"/>
        <v>193580</v>
      </c>
      <c r="B19358" s="277">
        <f t="shared" si="2115"/>
        <v>387160</v>
      </c>
      <c r="C19358" s="277">
        <f t="shared" si="2116"/>
        <v>464592</v>
      </c>
      <c r="D19358" s="277">
        <f t="shared" si="2120"/>
        <v>1161480</v>
      </c>
      <c r="E19358" s="277">
        <f t="shared" si="2117"/>
        <v>1935800</v>
      </c>
      <c r="F19358" s="277">
        <f t="shared" si="2119"/>
        <v>2322960</v>
      </c>
      <c r="G19358" s="277">
        <f t="shared" si="2118"/>
        <v>232296</v>
      </c>
    </row>
    <row r="19359" spans="1:7" x14ac:dyDescent="0.25">
      <c r="A19359" s="277">
        <f t="shared" si="2114"/>
        <v>193590</v>
      </c>
      <c r="B19359" s="277">
        <f t="shared" si="2115"/>
        <v>387180</v>
      </c>
      <c r="C19359" s="277">
        <f t="shared" si="2116"/>
        <v>464616</v>
      </c>
      <c r="D19359" s="277">
        <f t="shared" si="2120"/>
        <v>1161540</v>
      </c>
      <c r="E19359" s="277">
        <f t="shared" si="2117"/>
        <v>1935900</v>
      </c>
      <c r="F19359" s="277">
        <f t="shared" si="2119"/>
        <v>2323080</v>
      </c>
      <c r="G19359" s="277">
        <f t="shared" si="2118"/>
        <v>232308</v>
      </c>
    </row>
    <row r="19360" spans="1:7" x14ac:dyDescent="0.25">
      <c r="A19360" s="277">
        <f t="shared" si="2114"/>
        <v>193600</v>
      </c>
      <c r="B19360" s="277">
        <f t="shared" si="2115"/>
        <v>387200</v>
      </c>
      <c r="C19360" s="277">
        <f t="shared" si="2116"/>
        <v>464640</v>
      </c>
      <c r="D19360" s="277">
        <f t="shared" si="2120"/>
        <v>1161600</v>
      </c>
      <c r="E19360" s="277">
        <f t="shared" si="2117"/>
        <v>1936000</v>
      </c>
      <c r="F19360" s="277">
        <f t="shared" si="2119"/>
        <v>2323200</v>
      </c>
      <c r="G19360" s="277">
        <f t="shared" si="2118"/>
        <v>232320</v>
      </c>
    </row>
    <row r="19361" spans="1:7" x14ac:dyDescent="0.25">
      <c r="A19361" s="277">
        <f t="shared" si="2114"/>
        <v>193610</v>
      </c>
      <c r="B19361" s="277">
        <f t="shared" si="2115"/>
        <v>387220</v>
      </c>
      <c r="C19361" s="277">
        <f t="shared" si="2116"/>
        <v>464664</v>
      </c>
      <c r="D19361" s="277">
        <f t="shared" si="2120"/>
        <v>1161660</v>
      </c>
      <c r="E19361" s="277">
        <f t="shared" si="2117"/>
        <v>1936100</v>
      </c>
      <c r="F19361" s="277">
        <f t="shared" si="2119"/>
        <v>2323320</v>
      </c>
      <c r="G19361" s="277">
        <f t="shared" si="2118"/>
        <v>232332</v>
      </c>
    </row>
    <row r="19362" spans="1:7" x14ac:dyDescent="0.25">
      <c r="A19362" s="277">
        <f t="shared" si="2114"/>
        <v>193620</v>
      </c>
      <c r="B19362" s="277">
        <f t="shared" si="2115"/>
        <v>387240</v>
      </c>
      <c r="C19362" s="277">
        <f t="shared" si="2116"/>
        <v>464688</v>
      </c>
      <c r="D19362" s="277">
        <f t="shared" si="2120"/>
        <v>1161720</v>
      </c>
      <c r="E19362" s="277">
        <f t="shared" si="2117"/>
        <v>1936200</v>
      </c>
      <c r="F19362" s="277">
        <f t="shared" si="2119"/>
        <v>2323440</v>
      </c>
      <c r="G19362" s="277">
        <f t="shared" si="2118"/>
        <v>232344</v>
      </c>
    </row>
    <row r="19363" spans="1:7" x14ac:dyDescent="0.25">
      <c r="A19363" s="277">
        <f t="shared" si="2114"/>
        <v>193630</v>
      </c>
      <c r="B19363" s="277">
        <f t="shared" si="2115"/>
        <v>387260</v>
      </c>
      <c r="C19363" s="277">
        <f t="shared" si="2116"/>
        <v>464712</v>
      </c>
      <c r="D19363" s="277">
        <f t="shared" si="2120"/>
        <v>1161780</v>
      </c>
      <c r="E19363" s="277">
        <f t="shared" si="2117"/>
        <v>1936300</v>
      </c>
      <c r="F19363" s="277">
        <f t="shared" si="2119"/>
        <v>2323560</v>
      </c>
      <c r="G19363" s="277">
        <f t="shared" si="2118"/>
        <v>232356</v>
      </c>
    </row>
    <row r="19364" spans="1:7" x14ac:dyDescent="0.25">
      <c r="A19364" s="277">
        <f t="shared" si="2114"/>
        <v>193640</v>
      </c>
      <c r="B19364" s="277">
        <f t="shared" si="2115"/>
        <v>387280</v>
      </c>
      <c r="C19364" s="277">
        <f t="shared" si="2116"/>
        <v>464736</v>
      </c>
      <c r="D19364" s="277">
        <f t="shared" si="2120"/>
        <v>1161840</v>
      </c>
      <c r="E19364" s="277">
        <f t="shared" si="2117"/>
        <v>1936400</v>
      </c>
      <c r="F19364" s="277">
        <f t="shared" si="2119"/>
        <v>2323680</v>
      </c>
      <c r="G19364" s="277">
        <f t="shared" si="2118"/>
        <v>232368</v>
      </c>
    </row>
    <row r="19365" spans="1:7" x14ac:dyDescent="0.25">
      <c r="A19365" s="277">
        <f t="shared" si="2114"/>
        <v>193650</v>
      </c>
      <c r="B19365" s="277">
        <f t="shared" si="2115"/>
        <v>387300</v>
      </c>
      <c r="C19365" s="277">
        <f t="shared" si="2116"/>
        <v>464760</v>
      </c>
      <c r="D19365" s="277">
        <f t="shared" si="2120"/>
        <v>1161900</v>
      </c>
      <c r="E19365" s="277">
        <f t="shared" si="2117"/>
        <v>1936500</v>
      </c>
      <c r="F19365" s="277">
        <f t="shared" si="2119"/>
        <v>2323800</v>
      </c>
      <c r="G19365" s="277">
        <f t="shared" si="2118"/>
        <v>232380</v>
      </c>
    </row>
    <row r="19366" spans="1:7" x14ac:dyDescent="0.25">
      <c r="A19366" s="277">
        <f t="shared" si="2114"/>
        <v>193660</v>
      </c>
      <c r="B19366" s="277">
        <f t="shared" si="2115"/>
        <v>387320</v>
      </c>
      <c r="C19366" s="277">
        <f t="shared" si="2116"/>
        <v>464784</v>
      </c>
      <c r="D19366" s="277">
        <f t="shared" si="2120"/>
        <v>1161960</v>
      </c>
      <c r="E19366" s="277">
        <f t="shared" si="2117"/>
        <v>1936600</v>
      </c>
      <c r="F19366" s="277">
        <f t="shared" si="2119"/>
        <v>2323920</v>
      </c>
      <c r="G19366" s="277">
        <f t="shared" si="2118"/>
        <v>232392</v>
      </c>
    </row>
    <row r="19367" spans="1:7" x14ac:dyDescent="0.25">
      <c r="A19367" s="277">
        <f t="shared" si="2114"/>
        <v>193670</v>
      </c>
      <c r="B19367" s="277">
        <f t="shared" si="2115"/>
        <v>387340</v>
      </c>
      <c r="C19367" s="277">
        <f t="shared" si="2116"/>
        <v>464808</v>
      </c>
      <c r="D19367" s="277">
        <f t="shared" si="2120"/>
        <v>1162020</v>
      </c>
      <c r="E19367" s="277">
        <f t="shared" si="2117"/>
        <v>1936700</v>
      </c>
      <c r="F19367" s="277">
        <f t="shared" si="2119"/>
        <v>2324040</v>
      </c>
      <c r="G19367" s="277">
        <f t="shared" si="2118"/>
        <v>232404</v>
      </c>
    </row>
    <row r="19368" spans="1:7" x14ac:dyDescent="0.25">
      <c r="A19368" s="277">
        <f t="shared" si="2114"/>
        <v>193680</v>
      </c>
      <c r="B19368" s="277">
        <f t="shared" si="2115"/>
        <v>387360</v>
      </c>
      <c r="C19368" s="277">
        <f t="shared" si="2116"/>
        <v>464832</v>
      </c>
      <c r="D19368" s="277">
        <f t="shared" si="2120"/>
        <v>1162080</v>
      </c>
      <c r="E19368" s="277">
        <f t="shared" si="2117"/>
        <v>1936800</v>
      </c>
      <c r="F19368" s="277">
        <f t="shared" si="2119"/>
        <v>2324160</v>
      </c>
      <c r="G19368" s="277">
        <f t="shared" si="2118"/>
        <v>232416</v>
      </c>
    </row>
    <row r="19369" spans="1:7" x14ac:dyDescent="0.25">
      <c r="A19369" s="277">
        <f t="shared" si="2114"/>
        <v>193690</v>
      </c>
      <c r="B19369" s="277">
        <f t="shared" si="2115"/>
        <v>387380</v>
      </c>
      <c r="C19369" s="277">
        <f t="shared" si="2116"/>
        <v>464856</v>
      </c>
      <c r="D19369" s="277">
        <f t="shared" si="2120"/>
        <v>1162140</v>
      </c>
      <c r="E19369" s="277">
        <f t="shared" si="2117"/>
        <v>1936900</v>
      </c>
      <c r="F19369" s="277">
        <f t="shared" si="2119"/>
        <v>2324280</v>
      </c>
      <c r="G19369" s="277">
        <f t="shared" si="2118"/>
        <v>232428</v>
      </c>
    </row>
    <row r="19370" spans="1:7" x14ac:dyDescent="0.25">
      <c r="A19370" s="277">
        <f t="shared" si="2114"/>
        <v>193700</v>
      </c>
      <c r="B19370" s="277">
        <f t="shared" si="2115"/>
        <v>387400</v>
      </c>
      <c r="C19370" s="277">
        <f t="shared" si="2116"/>
        <v>464880</v>
      </c>
      <c r="D19370" s="277">
        <f t="shared" si="2120"/>
        <v>1162200</v>
      </c>
      <c r="E19370" s="277">
        <f t="shared" si="2117"/>
        <v>1937000</v>
      </c>
      <c r="F19370" s="277">
        <f t="shared" si="2119"/>
        <v>2324400</v>
      </c>
      <c r="G19370" s="277">
        <f t="shared" si="2118"/>
        <v>232440</v>
      </c>
    </row>
    <row r="19371" spans="1:7" x14ac:dyDescent="0.25">
      <c r="A19371" s="277">
        <f t="shared" si="2114"/>
        <v>193710</v>
      </c>
      <c r="B19371" s="277">
        <f t="shared" si="2115"/>
        <v>387420</v>
      </c>
      <c r="C19371" s="277">
        <f t="shared" si="2116"/>
        <v>464904</v>
      </c>
      <c r="D19371" s="277">
        <f t="shared" si="2120"/>
        <v>1162260</v>
      </c>
      <c r="E19371" s="277">
        <f t="shared" si="2117"/>
        <v>1937100</v>
      </c>
      <c r="F19371" s="277">
        <f t="shared" si="2119"/>
        <v>2324520</v>
      </c>
      <c r="G19371" s="277">
        <f t="shared" si="2118"/>
        <v>232452</v>
      </c>
    </row>
    <row r="19372" spans="1:7" x14ac:dyDescent="0.25">
      <c r="A19372" s="277">
        <f t="shared" si="2114"/>
        <v>193720</v>
      </c>
      <c r="B19372" s="277">
        <f t="shared" si="2115"/>
        <v>387440</v>
      </c>
      <c r="C19372" s="277">
        <f t="shared" si="2116"/>
        <v>464928</v>
      </c>
      <c r="D19372" s="277">
        <f t="shared" si="2120"/>
        <v>1162320</v>
      </c>
      <c r="E19372" s="277">
        <f t="shared" si="2117"/>
        <v>1937200</v>
      </c>
      <c r="F19372" s="277">
        <f t="shared" si="2119"/>
        <v>2324640</v>
      </c>
      <c r="G19372" s="277">
        <f t="shared" si="2118"/>
        <v>232464</v>
      </c>
    </row>
    <row r="19373" spans="1:7" x14ac:dyDescent="0.25">
      <c r="A19373" s="277">
        <f t="shared" si="2114"/>
        <v>193730</v>
      </c>
      <c r="B19373" s="277">
        <f t="shared" si="2115"/>
        <v>387460</v>
      </c>
      <c r="C19373" s="277">
        <f t="shared" si="2116"/>
        <v>464952</v>
      </c>
      <c r="D19373" s="277">
        <f t="shared" si="2120"/>
        <v>1162380</v>
      </c>
      <c r="E19373" s="277">
        <f t="shared" si="2117"/>
        <v>1937300</v>
      </c>
      <c r="F19373" s="277">
        <f t="shared" si="2119"/>
        <v>2324760</v>
      </c>
      <c r="G19373" s="277">
        <f t="shared" si="2118"/>
        <v>232476</v>
      </c>
    </row>
    <row r="19374" spans="1:7" x14ac:dyDescent="0.25">
      <c r="A19374" s="277">
        <f t="shared" si="2114"/>
        <v>193740</v>
      </c>
      <c r="B19374" s="277">
        <f t="shared" si="2115"/>
        <v>387480</v>
      </c>
      <c r="C19374" s="277">
        <f t="shared" si="2116"/>
        <v>464976</v>
      </c>
      <c r="D19374" s="277">
        <f t="shared" si="2120"/>
        <v>1162440</v>
      </c>
      <c r="E19374" s="277">
        <f t="shared" si="2117"/>
        <v>1937400</v>
      </c>
      <c r="F19374" s="277">
        <f t="shared" si="2119"/>
        <v>2324880</v>
      </c>
      <c r="G19374" s="277">
        <f t="shared" si="2118"/>
        <v>232488</v>
      </c>
    </row>
    <row r="19375" spans="1:7" x14ac:dyDescent="0.25">
      <c r="A19375" s="277">
        <f t="shared" si="2114"/>
        <v>193750</v>
      </c>
      <c r="B19375" s="277">
        <f t="shared" si="2115"/>
        <v>387500</v>
      </c>
      <c r="C19375" s="277">
        <f t="shared" si="2116"/>
        <v>465000</v>
      </c>
      <c r="D19375" s="277">
        <f t="shared" si="2120"/>
        <v>1162500</v>
      </c>
      <c r="E19375" s="277">
        <f t="shared" si="2117"/>
        <v>1937500</v>
      </c>
      <c r="F19375" s="277">
        <f t="shared" si="2119"/>
        <v>2325000</v>
      </c>
      <c r="G19375" s="277">
        <f t="shared" si="2118"/>
        <v>232500</v>
      </c>
    </row>
    <row r="19376" spans="1:7" x14ac:dyDescent="0.25">
      <c r="A19376" s="277">
        <f t="shared" si="2114"/>
        <v>193760</v>
      </c>
      <c r="B19376" s="277">
        <f t="shared" si="2115"/>
        <v>387520</v>
      </c>
      <c r="C19376" s="277">
        <f t="shared" si="2116"/>
        <v>465024</v>
      </c>
      <c r="D19376" s="277">
        <f t="shared" si="2120"/>
        <v>1162560</v>
      </c>
      <c r="E19376" s="277">
        <f t="shared" si="2117"/>
        <v>1937600</v>
      </c>
      <c r="F19376" s="277">
        <f t="shared" si="2119"/>
        <v>2325120</v>
      </c>
      <c r="G19376" s="277">
        <f t="shared" si="2118"/>
        <v>232512</v>
      </c>
    </row>
    <row r="19377" spans="1:7" x14ac:dyDescent="0.25">
      <c r="A19377" s="277">
        <f t="shared" si="2114"/>
        <v>193770</v>
      </c>
      <c r="B19377" s="277">
        <f t="shared" si="2115"/>
        <v>387540</v>
      </c>
      <c r="C19377" s="277">
        <f t="shared" si="2116"/>
        <v>465048</v>
      </c>
      <c r="D19377" s="277">
        <f t="shared" si="2120"/>
        <v>1162620</v>
      </c>
      <c r="E19377" s="277">
        <f t="shared" si="2117"/>
        <v>1937700</v>
      </c>
      <c r="F19377" s="277">
        <f t="shared" si="2119"/>
        <v>2325240</v>
      </c>
      <c r="G19377" s="277">
        <f t="shared" si="2118"/>
        <v>232524</v>
      </c>
    </row>
    <row r="19378" spans="1:7" x14ac:dyDescent="0.25">
      <c r="A19378" s="277">
        <f t="shared" si="2114"/>
        <v>193780</v>
      </c>
      <c r="B19378" s="277">
        <f t="shared" si="2115"/>
        <v>387560</v>
      </c>
      <c r="C19378" s="277">
        <f t="shared" si="2116"/>
        <v>465072</v>
      </c>
      <c r="D19378" s="277">
        <f t="shared" si="2120"/>
        <v>1162680</v>
      </c>
      <c r="E19378" s="277">
        <f t="shared" si="2117"/>
        <v>1937800</v>
      </c>
      <c r="F19378" s="277">
        <f t="shared" si="2119"/>
        <v>2325360</v>
      </c>
      <c r="G19378" s="277">
        <f t="shared" si="2118"/>
        <v>232536</v>
      </c>
    </row>
    <row r="19379" spans="1:7" x14ac:dyDescent="0.25">
      <c r="A19379" s="277">
        <f t="shared" si="2114"/>
        <v>193790</v>
      </c>
      <c r="B19379" s="277">
        <f t="shared" si="2115"/>
        <v>387580</v>
      </c>
      <c r="C19379" s="277">
        <f t="shared" si="2116"/>
        <v>465096</v>
      </c>
      <c r="D19379" s="277">
        <f t="shared" si="2120"/>
        <v>1162740</v>
      </c>
      <c r="E19379" s="277">
        <f t="shared" si="2117"/>
        <v>1937900</v>
      </c>
      <c r="F19379" s="277">
        <f t="shared" si="2119"/>
        <v>2325480</v>
      </c>
      <c r="G19379" s="277">
        <f t="shared" si="2118"/>
        <v>232548</v>
      </c>
    </row>
    <row r="19380" spans="1:7" x14ac:dyDescent="0.25">
      <c r="A19380" s="277">
        <f t="shared" si="2114"/>
        <v>193800</v>
      </c>
      <c r="B19380" s="277">
        <f t="shared" si="2115"/>
        <v>387600</v>
      </c>
      <c r="C19380" s="277">
        <f t="shared" si="2116"/>
        <v>465120</v>
      </c>
      <c r="D19380" s="277">
        <f t="shared" si="2120"/>
        <v>1162800</v>
      </c>
      <c r="E19380" s="277">
        <f t="shared" si="2117"/>
        <v>1938000</v>
      </c>
      <c r="F19380" s="277">
        <f t="shared" si="2119"/>
        <v>2325600</v>
      </c>
      <c r="G19380" s="277">
        <f t="shared" si="2118"/>
        <v>232560</v>
      </c>
    </row>
    <row r="19381" spans="1:7" x14ac:dyDescent="0.25">
      <c r="A19381" s="277">
        <f t="shared" si="2114"/>
        <v>193810</v>
      </c>
      <c r="B19381" s="277">
        <f t="shared" si="2115"/>
        <v>387620</v>
      </c>
      <c r="C19381" s="277">
        <f t="shared" si="2116"/>
        <v>465144</v>
      </c>
      <c r="D19381" s="277">
        <f t="shared" si="2120"/>
        <v>1162860</v>
      </c>
      <c r="E19381" s="277">
        <f t="shared" si="2117"/>
        <v>1938100</v>
      </c>
      <c r="F19381" s="277">
        <f t="shared" si="2119"/>
        <v>2325720</v>
      </c>
      <c r="G19381" s="277">
        <f t="shared" si="2118"/>
        <v>232572</v>
      </c>
    </row>
    <row r="19382" spans="1:7" x14ac:dyDescent="0.25">
      <c r="A19382" s="277">
        <f t="shared" si="2114"/>
        <v>193820</v>
      </c>
      <c r="B19382" s="277">
        <f t="shared" si="2115"/>
        <v>387640</v>
      </c>
      <c r="C19382" s="277">
        <f t="shared" si="2116"/>
        <v>465168</v>
      </c>
      <c r="D19382" s="277">
        <f t="shared" si="2120"/>
        <v>1162920</v>
      </c>
      <c r="E19382" s="277">
        <f t="shared" si="2117"/>
        <v>1938200</v>
      </c>
      <c r="F19382" s="277">
        <f t="shared" si="2119"/>
        <v>2325840</v>
      </c>
      <c r="G19382" s="277">
        <f t="shared" si="2118"/>
        <v>232584</v>
      </c>
    </row>
    <row r="19383" spans="1:7" x14ac:dyDescent="0.25">
      <c r="A19383" s="277">
        <f t="shared" si="2114"/>
        <v>193830</v>
      </c>
      <c r="B19383" s="277">
        <f t="shared" si="2115"/>
        <v>387660</v>
      </c>
      <c r="C19383" s="277">
        <f t="shared" si="2116"/>
        <v>465192</v>
      </c>
      <c r="D19383" s="277">
        <f t="shared" si="2120"/>
        <v>1162980</v>
      </c>
      <c r="E19383" s="277">
        <f t="shared" si="2117"/>
        <v>1938300</v>
      </c>
      <c r="F19383" s="277">
        <f t="shared" si="2119"/>
        <v>2325960</v>
      </c>
      <c r="G19383" s="277">
        <f t="shared" si="2118"/>
        <v>232596</v>
      </c>
    </row>
    <row r="19384" spans="1:7" x14ac:dyDescent="0.25">
      <c r="A19384" s="277">
        <f t="shared" si="2114"/>
        <v>193840</v>
      </c>
      <c r="B19384" s="277">
        <f t="shared" si="2115"/>
        <v>387680</v>
      </c>
      <c r="C19384" s="277">
        <f t="shared" si="2116"/>
        <v>465216</v>
      </c>
      <c r="D19384" s="277">
        <f t="shared" si="2120"/>
        <v>1163040</v>
      </c>
      <c r="E19384" s="277">
        <f t="shared" si="2117"/>
        <v>1938400</v>
      </c>
      <c r="F19384" s="277">
        <f t="shared" si="2119"/>
        <v>2326080</v>
      </c>
      <c r="G19384" s="277">
        <f t="shared" si="2118"/>
        <v>232608</v>
      </c>
    </row>
    <row r="19385" spans="1:7" x14ac:dyDescent="0.25">
      <c r="A19385" s="277">
        <f t="shared" si="2114"/>
        <v>193850</v>
      </c>
      <c r="B19385" s="277">
        <f t="shared" si="2115"/>
        <v>387700</v>
      </c>
      <c r="C19385" s="277">
        <f t="shared" si="2116"/>
        <v>465240</v>
      </c>
      <c r="D19385" s="277">
        <f t="shared" si="2120"/>
        <v>1163100</v>
      </c>
      <c r="E19385" s="277">
        <f t="shared" si="2117"/>
        <v>1938500</v>
      </c>
      <c r="F19385" s="277">
        <f t="shared" si="2119"/>
        <v>2326200</v>
      </c>
      <c r="G19385" s="277">
        <f t="shared" si="2118"/>
        <v>232620</v>
      </c>
    </row>
    <row r="19386" spans="1:7" x14ac:dyDescent="0.25">
      <c r="A19386" s="277">
        <f t="shared" si="2114"/>
        <v>193860</v>
      </c>
      <c r="B19386" s="277">
        <f t="shared" si="2115"/>
        <v>387720</v>
      </c>
      <c r="C19386" s="277">
        <f t="shared" si="2116"/>
        <v>465264</v>
      </c>
      <c r="D19386" s="277">
        <f t="shared" si="2120"/>
        <v>1163160</v>
      </c>
      <c r="E19386" s="277">
        <f t="shared" si="2117"/>
        <v>1938600</v>
      </c>
      <c r="F19386" s="277">
        <f t="shared" si="2119"/>
        <v>2326320</v>
      </c>
      <c r="G19386" s="277">
        <f t="shared" si="2118"/>
        <v>232632</v>
      </c>
    </row>
    <row r="19387" spans="1:7" x14ac:dyDescent="0.25">
      <c r="A19387" s="277">
        <f t="shared" si="2114"/>
        <v>193870</v>
      </c>
      <c r="B19387" s="277">
        <f t="shared" si="2115"/>
        <v>387740</v>
      </c>
      <c r="C19387" s="277">
        <f t="shared" si="2116"/>
        <v>465288</v>
      </c>
      <c r="D19387" s="277">
        <f t="shared" si="2120"/>
        <v>1163220</v>
      </c>
      <c r="E19387" s="277">
        <f t="shared" si="2117"/>
        <v>1938700</v>
      </c>
      <c r="F19387" s="277">
        <f t="shared" si="2119"/>
        <v>2326440</v>
      </c>
      <c r="G19387" s="277">
        <f t="shared" si="2118"/>
        <v>232644</v>
      </c>
    </row>
    <row r="19388" spans="1:7" x14ac:dyDescent="0.25">
      <c r="A19388" s="277">
        <f t="shared" si="2114"/>
        <v>193880</v>
      </c>
      <c r="B19388" s="277">
        <f t="shared" si="2115"/>
        <v>387760</v>
      </c>
      <c r="C19388" s="277">
        <f t="shared" si="2116"/>
        <v>465312</v>
      </c>
      <c r="D19388" s="277">
        <f t="shared" si="2120"/>
        <v>1163280</v>
      </c>
      <c r="E19388" s="277">
        <f t="shared" si="2117"/>
        <v>1938800</v>
      </c>
      <c r="F19388" s="277">
        <f t="shared" si="2119"/>
        <v>2326560</v>
      </c>
      <c r="G19388" s="277">
        <f t="shared" si="2118"/>
        <v>232656</v>
      </c>
    </row>
    <row r="19389" spans="1:7" x14ac:dyDescent="0.25">
      <c r="A19389" s="277">
        <f t="shared" si="2114"/>
        <v>193890</v>
      </c>
      <c r="B19389" s="277">
        <f t="shared" si="2115"/>
        <v>387780</v>
      </c>
      <c r="C19389" s="277">
        <f t="shared" si="2116"/>
        <v>465336</v>
      </c>
      <c r="D19389" s="277">
        <f t="shared" si="2120"/>
        <v>1163340</v>
      </c>
      <c r="E19389" s="277">
        <f t="shared" si="2117"/>
        <v>1938900</v>
      </c>
      <c r="F19389" s="277">
        <f t="shared" si="2119"/>
        <v>2326680</v>
      </c>
      <c r="G19389" s="277">
        <f t="shared" si="2118"/>
        <v>232668</v>
      </c>
    </row>
    <row r="19390" spans="1:7" x14ac:dyDescent="0.25">
      <c r="A19390" s="277">
        <f t="shared" si="2114"/>
        <v>193900</v>
      </c>
      <c r="B19390" s="277">
        <f t="shared" si="2115"/>
        <v>387800</v>
      </c>
      <c r="C19390" s="277">
        <f t="shared" si="2116"/>
        <v>465360</v>
      </c>
      <c r="D19390" s="277">
        <f t="shared" si="2120"/>
        <v>1163400</v>
      </c>
      <c r="E19390" s="277">
        <f t="shared" si="2117"/>
        <v>1939000</v>
      </c>
      <c r="F19390" s="277">
        <f t="shared" si="2119"/>
        <v>2326800</v>
      </c>
      <c r="G19390" s="277">
        <f t="shared" si="2118"/>
        <v>232680</v>
      </c>
    </row>
    <row r="19391" spans="1:7" x14ac:dyDescent="0.25">
      <c r="A19391" s="277">
        <f t="shared" si="2114"/>
        <v>193910</v>
      </c>
      <c r="B19391" s="277">
        <f t="shared" si="2115"/>
        <v>387820</v>
      </c>
      <c r="C19391" s="277">
        <f t="shared" si="2116"/>
        <v>465384</v>
      </c>
      <c r="D19391" s="277">
        <f t="shared" si="2120"/>
        <v>1163460</v>
      </c>
      <c r="E19391" s="277">
        <f t="shared" si="2117"/>
        <v>1939100</v>
      </c>
      <c r="F19391" s="277">
        <f t="shared" si="2119"/>
        <v>2326920</v>
      </c>
      <c r="G19391" s="277">
        <f t="shared" si="2118"/>
        <v>232692</v>
      </c>
    </row>
    <row r="19392" spans="1:7" x14ac:dyDescent="0.25">
      <c r="A19392" s="277">
        <f t="shared" si="2114"/>
        <v>193920</v>
      </c>
      <c r="B19392" s="277">
        <f t="shared" si="2115"/>
        <v>387840</v>
      </c>
      <c r="C19392" s="277">
        <f t="shared" si="2116"/>
        <v>465408</v>
      </c>
      <c r="D19392" s="277">
        <f t="shared" si="2120"/>
        <v>1163520</v>
      </c>
      <c r="E19392" s="277">
        <f t="shared" si="2117"/>
        <v>1939200</v>
      </c>
      <c r="F19392" s="277">
        <f t="shared" si="2119"/>
        <v>2327040</v>
      </c>
      <c r="G19392" s="277">
        <f t="shared" si="2118"/>
        <v>232704</v>
      </c>
    </row>
    <row r="19393" spans="1:7" x14ac:dyDescent="0.25">
      <c r="A19393" s="277">
        <f t="shared" si="2114"/>
        <v>193930</v>
      </c>
      <c r="B19393" s="277">
        <f t="shared" si="2115"/>
        <v>387860</v>
      </c>
      <c r="C19393" s="277">
        <f t="shared" si="2116"/>
        <v>465432</v>
      </c>
      <c r="D19393" s="277">
        <f t="shared" si="2120"/>
        <v>1163580</v>
      </c>
      <c r="E19393" s="277">
        <f t="shared" si="2117"/>
        <v>1939300</v>
      </c>
      <c r="F19393" s="277">
        <f t="shared" si="2119"/>
        <v>2327160</v>
      </c>
      <c r="G19393" s="277">
        <f t="shared" si="2118"/>
        <v>232716</v>
      </c>
    </row>
    <row r="19394" spans="1:7" x14ac:dyDescent="0.25">
      <c r="A19394" s="277">
        <f t="shared" si="2114"/>
        <v>193940</v>
      </c>
      <c r="B19394" s="277">
        <f t="shared" si="2115"/>
        <v>387880</v>
      </c>
      <c r="C19394" s="277">
        <f t="shared" si="2116"/>
        <v>465456</v>
      </c>
      <c r="D19394" s="277">
        <f t="shared" si="2120"/>
        <v>1163640</v>
      </c>
      <c r="E19394" s="277">
        <f t="shared" si="2117"/>
        <v>1939400</v>
      </c>
      <c r="F19394" s="277">
        <f t="shared" si="2119"/>
        <v>2327280</v>
      </c>
      <c r="G19394" s="277">
        <f t="shared" si="2118"/>
        <v>232728</v>
      </c>
    </row>
    <row r="19395" spans="1:7" x14ac:dyDescent="0.25">
      <c r="A19395" s="277">
        <f t="shared" ref="A19395:A19458" si="2121">A19394+10</f>
        <v>193950</v>
      </c>
      <c r="B19395" s="277">
        <f t="shared" ref="B19395:B19458" si="2122">B19394+20</f>
        <v>387900</v>
      </c>
      <c r="C19395" s="277">
        <f t="shared" ref="C19395:C19458" si="2123">C19394+24</f>
        <v>465480</v>
      </c>
      <c r="D19395" s="277">
        <f t="shared" si="2120"/>
        <v>1163700</v>
      </c>
      <c r="E19395" s="277">
        <f t="shared" ref="E19395:E19458" si="2124">E19394+100</f>
        <v>1939500</v>
      </c>
      <c r="F19395" s="277">
        <f t="shared" si="2119"/>
        <v>2327400</v>
      </c>
      <c r="G19395" s="277">
        <f t="shared" ref="G19395:G19458" si="2125">G19394+12</f>
        <v>232740</v>
      </c>
    </row>
    <row r="19396" spans="1:7" x14ac:dyDescent="0.25">
      <c r="A19396" s="277">
        <f t="shared" si="2121"/>
        <v>193960</v>
      </c>
      <c r="B19396" s="277">
        <f t="shared" si="2122"/>
        <v>387920</v>
      </c>
      <c r="C19396" s="277">
        <f t="shared" si="2123"/>
        <v>465504</v>
      </c>
      <c r="D19396" s="277">
        <f t="shared" si="2120"/>
        <v>1163760</v>
      </c>
      <c r="E19396" s="277">
        <f t="shared" si="2124"/>
        <v>1939600</v>
      </c>
      <c r="F19396" s="277">
        <f t="shared" ref="F19396:F19459" si="2126">F19395+120</f>
        <v>2327520</v>
      </c>
      <c r="G19396" s="277">
        <f t="shared" si="2125"/>
        <v>232752</v>
      </c>
    </row>
    <row r="19397" spans="1:7" x14ac:dyDescent="0.25">
      <c r="A19397" s="277">
        <f t="shared" si="2121"/>
        <v>193970</v>
      </c>
      <c r="B19397" s="277">
        <f t="shared" si="2122"/>
        <v>387940</v>
      </c>
      <c r="C19397" s="277">
        <f t="shared" si="2123"/>
        <v>465528</v>
      </c>
      <c r="D19397" s="277">
        <f t="shared" si="2120"/>
        <v>1163820</v>
      </c>
      <c r="E19397" s="277">
        <f t="shared" si="2124"/>
        <v>1939700</v>
      </c>
      <c r="F19397" s="277">
        <f t="shared" si="2126"/>
        <v>2327640</v>
      </c>
      <c r="G19397" s="277">
        <f t="shared" si="2125"/>
        <v>232764</v>
      </c>
    </row>
    <row r="19398" spans="1:7" x14ac:dyDescent="0.25">
      <c r="A19398" s="277">
        <f t="shared" si="2121"/>
        <v>193980</v>
      </c>
      <c r="B19398" s="277">
        <f t="shared" si="2122"/>
        <v>387960</v>
      </c>
      <c r="C19398" s="277">
        <f t="shared" si="2123"/>
        <v>465552</v>
      </c>
      <c r="D19398" s="277">
        <f t="shared" si="2120"/>
        <v>1163880</v>
      </c>
      <c r="E19398" s="277">
        <f t="shared" si="2124"/>
        <v>1939800</v>
      </c>
      <c r="F19398" s="277">
        <f t="shared" si="2126"/>
        <v>2327760</v>
      </c>
      <c r="G19398" s="277">
        <f t="shared" si="2125"/>
        <v>232776</v>
      </c>
    </row>
    <row r="19399" spans="1:7" x14ac:dyDescent="0.25">
      <c r="A19399" s="277">
        <f t="shared" si="2121"/>
        <v>193990</v>
      </c>
      <c r="B19399" s="277">
        <f t="shared" si="2122"/>
        <v>387980</v>
      </c>
      <c r="C19399" s="277">
        <f t="shared" si="2123"/>
        <v>465576</v>
      </c>
      <c r="D19399" s="277">
        <f t="shared" ref="D19399:D19462" si="2127">D19398+60</f>
        <v>1163940</v>
      </c>
      <c r="E19399" s="277">
        <f t="shared" si="2124"/>
        <v>1939900</v>
      </c>
      <c r="F19399" s="277">
        <f t="shared" si="2126"/>
        <v>2327880</v>
      </c>
      <c r="G19399" s="277">
        <f t="shared" si="2125"/>
        <v>232788</v>
      </c>
    </row>
    <row r="19400" spans="1:7" x14ac:dyDescent="0.25">
      <c r="A19400" s="277">
        <f t="shared" si="2121"/>
        <v>194000</v>
      </c>
      <c r="B19400" s="277">
        <f t="shared" si="2122"/>
        <v>388000</v>
      </c>
      <c r="C19400" s="277">
        <f t="shared" si="2123"/>
        <v>465600</v>
      </c>
      <c r="D19400" s="277">
        <f t="shared" si="2127"/>
        <v>1164000</v>
      </c>
      <c r="E19400" s="277">
        <f t="shared" si="2124"/>
        <v>1940000</v>
      </c>
      <c r="F19400" s="277">
        <f t="shared" si="2126"/>
        <v>2328000</v>
      </c>
      <c r="G19400" s="277">
        <f t="shared" si="2125"/>
        <v>232800</v>
      </c>
    </row>
    <row r="19401" spans="1:7" x14ac:dyDescent="0.25">
      <c r="A19401" s="277">
        <f t="shared" si="2121"/>
        <v>194010</v>
      </c>
      <c r="B19401" s="277">
        <f t="shared" si="2122"/>
        <v>388020</v>
      </c>
      <c r="C19401" s="277">
        <f t="shared" si="2123"/>
        <v>465624</v>
      </c>
      <c r="D19401" s="277">
        <f t="shared" si="2127"/>
        <v>1164060</v>
      </c>
      <c r="E19401" s="277">
        <f t="shared" si="2124"/>
        <v>1940100</v>
      </c>
      <c r="F19401" s="277">
        <f t="shared" si="2126"/>
        <v>2328120</v>
      </c>
      <c r="G19401" s="277">
        <f t="shared" si="2125"/>
        <v>232812</v>
      </c>
    </row>
    <row r="19402" spans="1:7" x14ac:dyDescent="0.25">
      <c r="A19402" s="277">
        <f t="shared" si="2121"/>
        <v>194020</v>
      </c>
      <c r="B19402" s="277">
        <f t="shared" si="2122"/>
        <v>388040</v>
      </c>
      <c r="C19402" s="277">
        <f t="shared" si="2123"/>
        <v>465648</v>
      </c>
      <c r="D19402" s="277">
        <f t="shared" si="2127"/>
        <v>1164120</v>
      </c>
      <c r="E19402" s="277">
        <f t="shared" si="2124"/>
        <v>1940200</v>
      </c>
      <c r="F19402" s="277">
        <f t="shared" si="2126"/>
        <v>2328240</v>
      </c>
      <c r="G19402" s="277">
        <f t="shared" si="2125"/>
        <v>232824</v>
      </c>
    </row>
    <row r="19403" spans="1:7" x14ac:dyDescent="0.25">
      <c r="A19403" s="277">
        <f t="shared" si="2121"/>
        <v>194030</v>
      </c>
      <c r="B19403" s="277">
        <f t="shared" si="2122"/>
        <v>388060</v>
      </c>
      <c r="C19403" s="277">
        <f t="shared" si="2123"/>
        <v>465672</v>
      </c>
      <c r="D19403" s="277">
        <f t="shared" si="2127"/>
        <v>1164180</v>
      </c>
      <c r="E19403" s="277">
        <f t="shared" si="2124"/>
        <v>1940300</v>
      </c>
      <c r="F19403" s="277">
        <f t="shared" si="2126"/>
        <v>2328360</v>
      </c>
      <c r="G19403" s="277">
        <f t="shared" si="2125"/>
        <v>232836</v>
      </c>
    </row>
    <row r="19404" spans="1:7" x14ac:dyDescent="0.25">
      <c r="A19404" s="277">
        <f t="shared" si="2121"/>
        <v>194040</v>
      </c>
      <c r="B19404" s="277">
        <f t="shared" si="2122"/>
        <v>388080</v>
      </c>
      <c r="C19404" s="277">
        <f t="shared" si="2123"/>
        <v>465696</v>
      </c>
      <c r="D19404" s="277">
        <f t="shared" si="2127"/>
        <v>1164240</v>
      </c>
      <c r="E19404" s="277">
        <f t="shared" si="2124"/>
        <v>1940400</v>
      </c>
      <c r="F19404" s="277">
        <f t="shared" si="2126"/>
        <v>2328480</v>
      </c>
      <c r="G19404" s="277">
        <f t="shared" si="2125"/>
        <v>232848</v>
      </c>
    </row>
    <row r="19405" spans="1:7" x14ac:dyDescent="0.25">
      <c r="A19405" s="277">
        <f t="shared" si="2121"/>
        <v>194050</v>
      </c>
      <c r="B19405" s="277">
        <f t="shared" si="2122"/>
        <v>388100</v>
      </c>
      <c r="C19405" s="277">
        <f t="shared" si="2123"/>
        <v>465720</v>
      </c>
      <c r="D19405" s="277">
        <f t="shared" si="2127"/>
        <v>1164300</v>
      </c>
      <c r="E19405" s="277">
        <f t="shared" si="2124"/>
        <v>1940500</v>
      </c>
      <c r="F19405" s="277">
        <f t="shared" si="2126"/>
        <v>2328600</v>
      </c>
      <c r="G19405" s="277">
        <f t="shared" si="2125"/>
        <v>232860</v>
      </c>
    </row>
    <row r="19406" spans="1:7" x14ac:dyDescent="0.25">
      <c r="A19406" s="277">
        <f t="shared" si="2121"/>
        <v>194060</v>
      </c>
      <c r="B19406" s="277">
        <f t="shared" si="2122"/>
        <v>388120</v>
      </c>
      <c r="C19406" s="277">
        <f t="shared" si="2123"/>
        <v>465744</v>
      </c>
      <c r="D19406" s="277">
        <f t="shared" si="2127"/>
        <v>1164360</v>
      </c>
      <c r="E19406" s="277">
        <f t="shared" si="2124"/>
        <v>1940600</v>
      </c>
      <c r="F19406" s="277">
        <f t="shared" si="2126"/>
        <v>2328720</v>
      </c>
      <c r="G19406" s="277">
        <f t="shared" si="2125"/>
        <v>232872</v>
      </c>
    </row>
    <row r="19407" spans="1:7" x14ac:dyDescent="0.25">
      <c r="A19407" s="277">
        <f t="shared" si="2121"/>
        <v>194070</v>
      </c>
      <c r="B19407" s="277">
        <f t="shared" si="2122"/>
        <v>388140</v>
      </c>
      <c r="C19407" s="277">
        <f t="shared" si="2123"/>
        <v>465768</v>
      </c>
      <c r="D19407" s="277">
        <f t="shared" si="2127"/>
        <v>1164420</v>
      </c>
      <c r="E19407" s="277">
        <f t="shared" si="2124"/>
        <v>1940700</v>
      </c>
      <c r="F19407" s="277">
        <f t="shared" si="2126"/>
        <v>2328840</v>
      </c>
      <c r="G19407" s="277">
        <f t="shared" si="2125"/>
        <v>232884</v>
      </c>
    </row>
    <row r="19408" spans="1:7" x14ac:dyDescent="0.25">
      <c r="A19408" s="277">
        <f t="shared" si="2121"/>
        <v>194080</v>
      </c>
      <c r="B19408" s="277">
        <f t="shared" si="2122"/>
        <v>388160</v>
      </c>
      <c r="C19408" s="277">
        <f t="shared" si="2123"/>
        <v>465792</v>
      </c>
      <c r="D19408" s="277">
        <f t="shared" si="2127"/>
        <v>1164480</v>
      </c>
      <c r="E19408" s="277">
        <f t="shared" si="2124"/>
        <v>1940800</v>
      </c>
      <c r="F19408" s="277">
        <f t="shared" si="2126"/>
        <v>2328960</v>
      </c>
      <c r="G19408" s="277">
        <f t="shared" si="2125"/>
        <v>232896</v>
      </c>
    </row>
    <row r="19409" spans="1:7" x14ac:dyDescent="0.25">
      <c r="A19409" s="277">
        <f t="shared" si="2121"/>
        <v>194090</v>
      </c>
      <c r="B19409" s="277">
        <f t="shared" si="2122"/>
        <v>388180</v>
      </c>
      <c r="C19409" s="277">
        <f t="shared" si="2123"/>
        <v>465816</v>
      </c>
      <c r="D19409" s="277">
        <f t="shared" si="2127"/>
        <v>1164540</v>
      </c>
      <c r="E19409" s="277">
        <f t="shared" si="2124"/>
        <v>1940900</v>
      </c>
      <c r="F19409" s="277">
        <f t="shared" si="2126"/>
        <v>2329080</v>
      </c>
      <c r="G19409" s="277">
        <f t="shared" si="2125"/>
        <v>232908</v>
      </c>
    </row>
    <row r="19410" spans="1:7" x14ac:dyDescent="0.25">
      <c r="A19410" s="277">
        <f t="shared" si="2121"/>
        <v>194100</v>
      </c>
      <c r="B19410" s="277">
        <f t="shared" si="2122"/>
        <v>388200</v>
      </c>
      <c r="C19410" s="277">
        <f t="shared" si="2123"/>
        <v>465840</v>
      </c>
      <c r="D19410" s="277">
        <f t="shared" si="2127"/>
        <v>1164600</v>
      </c>
      <c r="E19410" s="277">
        <f t="shared" si="2124"/>
        <v>1941000</v>
      </c>
      <c r="F19410" s="277">
        <f t="shared" si="2126"/>
        <v>2329200</v>
      </c>
      <c r="G19410" s="277">
        <f t="shared" si="2125"/>
        <v>232920</v>
      </c>
    </row>
    <row r="19411" spans="1:7" x14ac:dyDescent="0.25">
      <c r="A19411" s="277">
        <f t="shared" si="2121"/>
        <v>194110</v>
      </c>
      <c r="B19411" s="277">
        <f t="shared" si="2122"/>
        <v>388220</v>
      </c>
      <c r="C19411" s="277">
        <f t="shared" si="2123"/>
        <v>465864</v>
      </c>
      <c r="D19411" s="277">
        <f t="shared" si="2127"/>
        <v>1164660</v>
      </c>
      <c r="E19411" s="277">
        <f t="shared" si="2124"/>
        <v>1941100</v>
      </c>
      <c r="F19411" s="277">
        <f t="shared" si="2126"/>
        <v>2329320</v>
      </c>
      <c r="G19411" s="277">
        <f t="shared" si="2125"/>
        <v>232932</v>
      </c>
    </row>
    <row r="19412" spans="1:7" x14ac:dyDescent="0.25">
      <c r="A19412" s="277">
        <f t="shared" si="2121"/>
        <v>194120</v>
      </c>
      <c r="B19412" s="277">
        <f t="shared" si="2122"/>
        <v>388240</v>
      </c>
      <c r="C19412" s="277">
        <f t="shared" si="2123"/>
        <v>465888</v>
      </c>
      <c r="D19412" s="277">
        <f t="shared" si="2127"/>
        <v>1164720</v>
      </c>
      <c r="E19412" s="277">
        <f t="shared" si="2124"/>
        <v>1941200</v>
      </c>
      <c r="F19412" s="277">
        <f t="shared" si="2126"/>
        <v>2329440</v>
      </c>
      <c r="G19412" s="277">
        <f t="shared" si="2125"/>
        <v>232944</v>
      </c>
    </row>
    <row r="19413" spans="1:7" x14ac:dyDescent="0.25">
      <c r="A19413" s="277">
        <f t="shared" si="2121"/>
        <v>194130</v>
      </c>
      <c r="B19413" s="277">
        <f t="shared" si="2122"/>
        <v>388260</v>
      </c>
      <c r="C19413" s="277">
        <f t="shared" si="2123"/>
        <v>465912</v>
      </c>
      <c r="D19413" s="277">
        <f t="shared" si="2127"/>
        <v>1164780</v>
      </c>
      <c r="E19413" s="277">
        <f t="shared" si="2124"/>
        <v>1941300</v>
      </c>
      <c r="F19413" s="277">
        <f t="shared" si="2126"/>
        <v>2329560</v>
      </c>
      <c r="G19413" s="277">
        <f t="shared" si="2125"/>
        <v>232956</v>
      </c>
    </row>
    <row r="19414" spans="1:7" x14ac:dyDescent="0.25">
      <c r="A19414" s="277">
        <f t="shared" si="2121"/>
        <v>194140</v>
      </c>
      <c r="B19414" s="277">
        <f t="shared" si="2122"/>
        <v>388280</v>
      </c>
      <c r="C19414" s="277">
        <f t="shared" si="2123"/>
        <v>465936</v>
      </c>
      <c r="D19414" s="277">
        <f t="shared" si="2127"/>
        <v>1164840</v>
      </c>
      <c r="E19414" s="277">
        <f t="shared" si="2124"/>
        <v>1941400</v>
      </c>
      <c r="F19414" s="277">
        <f t="shared" si="2126"/>
        <v>2329680</v>
      </c>
      <c r="G19414" s="277">
        <f t="shared" si="2125"/>
        <v>232968</v>
      </c>
    </row>
    <row r="19415" spans="1:7" x14ac:dyDescent="0.25">
      <c r="A19415" s="277">
        <f t="shared" si="2121"/>
        <v>194150</v>
      </c>
      <c r="B19415" s="277">
        <f t="shared" si="2122"/>
        <v>388300</v>
      </c>
      <c r="C19415" s="277">
        <f t="shared" si="2123"/>
        <v>465960</v>
      </c>
      <c r="D19415" s="277">
        <f t="shared" si="2127"/>
        <v>1164900</v>
      </c>
      <c r="E19415" s="277">
        <f t="shared" si="2124"/>
        <v>1941500</v>
      </c>
      <c r="F19415" s="277">
        <f t="shared" si="2126"/>
        <v>2329800</v>
      </c>
      <c r="G19415" s="277">
        <f t="shared" si="2125"/>
        <v>232980</v>
      </c>
    </row>
    <row r="19416" spans="1:7" x14ac:dyDescent="0.25">
      <c r="A19416" s="277">
        <f t="shared" si="2121"/>
        <v>194160</v>
      </c>
      <c r="B19416" s="277">
        <f t="shared" si="2122"/>
        <v>388320</v>
      </c>
      <c r="C19416" s="277">
        <f t="shared" si="2123"/>
        <v>465984</v>
      </c>
      <c r="D19416" s="277">
        <f t="shared" si="2127"/>
        <v>1164960</v>
      </c>
      <c r="E19416" s="277">
        <f t="shared" si="2124"/>
        <v>1941600</v>
      </c>
      <c r="F19416" s="277">
        <f t="shared" si="2126"/>
        <v>2329920</v>
      </c>
      <c r="G19416" s="277">
        <f t="shared" si="2125"/>
        <v>232992</v>
      </c>
    </row>
    <row r="19417" spans="1:7" x14ac:dyDescent="0.25">
      <c r="A19417" s="277">
        <f t="shared" si="2121"/>
        <v>194170</v>
      </c>
      <c r="B19417" s="277">
        <f t="shared" si="2122"/>
        <v>388340</v>
      </c>
      <c r="C19417" s="277">
        <f t="shared" si="2123"/>
        <v>466008</v>
      </c>
      <c r="D19417" s="277">
        <f t="shared" si="2127"/>
        <v>1165020</v>
      </c>
      <c r="E19417" s="277">
        <f t="shared" si="2124"/>
        <v>1941700</v>
      </c>
      <c r="F19417" s="277">
        <f t="shared" si="2126"/>
        <v>2330040</v>
      </c>
      <c r="G19417" s="277">
        <f t="shared" si="2125"/>
        <v>233004</v>
      </c>
    </row>
    <row r="19418" spans="1:7" x14ac:dyDescent="0.25">
      <c r="A19418" s="277">
        <f t="shared" si="2121"/>
        <v>194180</v>
      </c>
      <c r="B19418" s="277">
        <f t="shared" si="2122"/>
        <v>388360</v>
      </c>
      <c r="C19418" s="277">
        <f t="shared" si="2123"/>
        <v>466032</v>
      </c>
      <c r="D19418" s="277">
        <f t="shared" si="2127"/>
        <v>1165080</v>
      </c>
      <c r="E19418" s="277">
        <f t="shared" si="2124"/>
        <v>1941800</v>
      </c>
      <c r="F19418" s="277">
        <f t="shared" si="2126"/>
        <v>2330160</v>
      </c>
      <c r="G19418" s="277">
        <f t="shared" si="2125"/>
        <v>233016</v>
      </c>
    </row>
    <row r="19419" spans="1:7" x14ac:dyDescent="0.25">
      <c r="A19419" s="277">
        <f t="shared" si="2121"/>
        <v>194190</v>
      </c>
      <c r="B19419" s="277">
        <f t="shared" si="2122"/>
        <v>388380</v>
      </c>
      <c r="C19419" s="277">
        <f t="shared" si="2123"/>
        <v>466056</v>
      </c>
      <c r="D19419" s="277">
        <f t="shared" si="2127"/>
        <v>1165140</v>
      </c>
      <c r="E19419" s="277">
        <f t="shared" si="2124"/>
        <v>1941900</v>
      </c>
      <c r="F19419" s="277">
        <f t="shared" si="2126"/>
        <v>2330280</v>
      </c>
      <c r="G19419" s="277">
        <f t="shared" si="2125"/>
        <v>233028</v>
      </c>
    </row>
    <row r="19420" spans="1:7" x14ac:dyDescent="0.25">
      <c r="A19420" s="277">
        <f t="shared" si="2121"/>
        <v>194200</v>
      </c>
      <c r="B19420" s="277">
        <f t="shared" si="2122"/>
        <v>388400</v>
      </c>
      <c r="C19420" s="277">
        <f t="shared" si="2123"/>
        <v>466080</v>
      </c>
      <c r="D19420" s="277">
        <f t="shared" si="2127"/>
        <v>1165200</v>
      </c>
      <c r="E19420" s="277">
        <f t="shared" si="2124"/>
        <v>1942000</v>
      </c>
      <c r="F19420" s="277">
        <f t="shared" si="2126"/>
        <v>2330400</v>
      </c>
      <c r="G19420" s="277">
        <f t="shared" si="2125"/>
        <v>233040</v>
      </c>
    </row>
    <row r="19421" spans="1:7" x14ac:dyDescent="0.25">
      <c r="A19421" s="277">
        <f t="shared" si="2121"/>
        <v>194210</v>
      </c>
      <c r="B19421" s="277">
        <f t="shared" si="2122"/>
        <v>388420</v>
      </c>
      <c r="C19421" s="277">
        <f t="shared" si="2123"/>
        <v>466104</v>
      </c>
      <c r="D19421" s="277">
        <f t="shared" si="2127"/>
        <v>1165260</v>
      </c>
      <c r="E19421" s="277">
        <f t="shared" si="2124"/>
        <v>1942100</v>
      </c>
      <c r="F19421" s="277">
        <f t="shared" si="2126"/>
        <v>2330520</v>
      </c>
      <c r="G19421" s="277">
        <f t="shared" si="2125"/>
        <v>233052</v>
      </c>
    </row>
    <row r="19422" spans="1:7" x14ac:dyDescent="0.25">
      <c r="A19422" s="277">
        <f t="shared" si="2121"/>
        <v>194220</v>
      </c>
      <c r="B19422" s="277">
        <f t="shared" si="2122"/>
        <v>388440</v>
      </c>
      <c r="C19422" s="277">
        <f t="shared" si="2123"/>
        <v>466128</v>
      </c>
      <c r="D19422" s="277">
        <f t="shared" si="2127"/>
        <v>1165320</v>
      </c>
      <c r="E19422" s="277">
        <f t="shared" si="2124"/>
        <v>1942200</v>
      </c>
      <c r="F19422" s="277">
        <f t="shared" si="2126"/>
        <v>2330640</v>
      </c>
      <c r="G19422" s="277">
        <f t="shared" si="2125"/>
        <v>233064</v>
      </c>
    </row>
    <row r="19423" spans="1:7" x14ac:dyDescent="0.25">
      <c r="A19423" s="277">
        <f t="shared" si="2121"/>
        <v>194230</v>
      </c>
      <c r="B19423" s="277">
        <f t="shared" si="2122"/>
        <v>388460</v>
      </c>
      <c r="C19423" s="277">
        <f t="shared" si="2123"/>
        <v>466152</v>
      </c>
      <c r="D19423" s="277">
        <f t="shared" si="2127"/>
        <v>1165380</v>
      </c>
      <c r="E19423" s="277">
        <f t="shared" si="2124"/>
        <v>1942300</v>
      </c>
      <c r="F19423" s="277">
        <f t="shared" si="2126"/>
        <v>2330760</v>
      </c>
      <c r="G19423" s="277">
        <f t="shared" si="2125"/>
        <v>233076</v>
      </c>
    </row>
    <row r="19424" spans="1:7" x14ac:dyDescent="0.25">
      <c r="A19424" s="277">
        <f t="shared" si="2121"/>
        <v>194240</v>
      </c>
      <c r="B19424" s="277">
        <f t="shared" si="2122"/>
        <v>388480</v>
      </c>
      <c r="C19424" s="277">
        <f t="shared" si="2123"/>
        <v>466176</v>
      </c>
      <c r="D19424" s="277">
        <f t="shared" si="2127"/>
        <v>1165440</v>
      </c>
      <c r="E19424" s="277">
        <f t="shared" si="2124"/>
        <v>1942400</v>
      </c>
      <c r="F19424" s="277">
        <f t="shared" si="2126"/>
        <v>2330880</v>
      </c>
      <c r="G19424" s="277">
        <f t="shared" si="2125"/>
        <v>233088</v>
      </c>
    </row>
    <row r="19425" spans="1:7" x14ac:dyDescent="0.25">
      <c r="A19425" s="277">
        <f t="shared" si="2121"/>
        <v>194250</v>
      </c>
      <c r="B19425" s="277">
        <f t="shared" si="2122"/>
        <v>388500</v>
      </c>
      <c r="C19425" s="277">
        <f t="shared" si="2123"/>
        <v>466200</v>
      </c>
      <c r="D19425" s="277">
        <f t="shared" si="2127"/>
        <v>1165500</v>
      </c>
      <c r="E19425" s="277">
        <f t="shared" si="2124"/>
        <v>1942500</v>
      </c>
      <c r="F19425" s="277">
        <f t="shared" si="2126"/>
        <v>2331000</v>
      </c>
      <c r="G19425" s="277">
        <f t="shared" si="2125"/>
        <v>233100</v>
      </c>
    </row>
    <row r="19426" spans="1:7" x14ac:dyDescent="0.25">
      <c r="A19426" s="277">
        <f t="shared" si="2121"/>
        <v>194260</v>
      </c>
      <c r="B19426" s="277">
        <f t="shared" si="2122"/>
        <v>388520</v>
      </c>
      <c r="C19426" s="277">
        <f t="shared" si="2123"/>
        <v>466224</v>
      </c>
      <c r="D19426" s="277">
        <f t="shared" si="2127"/>
        <v>1165560</v>
      </c>
      <c r="E19426" s="277">
        <f t="shared" si="2124"/>
        <v>1942600</v>
      </c>
      <c r="F19426" s="277">
        <f t="shared" si="2126"/>
        <v>2331120</v>
      </c>
      <c r="G19426" s="277">
        <f t="shared" si="2125"/>
        <v>233112</v>
      </c>
    </row>
    <row r="19427" spans="1:7" x14ac:dyDescent="0.25">
      <c r="A19427" s="277">
        <f t="shared" si="2121"/>
        <v>194270</v>
      </c>
      <c r="B19427" s="277">
        <f t="shared" si="2122"/>
        <v>388540</v>
      </c>
      <c r="C19427" s="277">
        <f t="shared" si="2123"/>
        <v>466248</v>
      </c>
      <c r="D19427" s="277">
        <f t="shared" si="2127"/>
        <v>1165620</v>
      </c>
      <c r="E19427" s="277">
        <f t="shared" si="2124"/>
        <v>1942700</v>
      </c>
      <c r="F19427" s="277">
        <f t="shared" si="2126"/>
        <v>2331240</v>
      </c>
      <c r="G19427" s="277">
        <f t="shared" si="2125"/>
        <v>233124</v>
      </c>
    </row>
    <row r="19428" spans="1:7" x14ac:dyDescent="0.25">
      <c r="A19428" s="277">
        <f t="shared" si="2121"/>
        <v>194280</v>
      </c>
      <c r="B19428" s="277">
        <f t="shared" si="2122"/>
        <v>388560</v>
      </c>
      <c r="C19428" s="277">
        <f t="shared" si="2123"/>
        <v>466272</v>
      </c>
      <c r="D19428" s="277">
        <f t="shared" si="2127"/>
        <v>1165680</v>
      </c>
      <c r="E19428" s="277">
        <f t="shared" si="2124"/>
        <v>1942800</v>
      </c>
      <c r="F19428" s="277">
        <f t="shared" si="2126"/>
        <v>2331360</v>
      </c>
      <c r="G19428" s="277">
        <f t="shared" si="2125"/>
        <v>233136</v>
      </c>
    </row>
    <row r="19429" spans="1:7" x14ac:dyDescent="0.25">
      <c r="A19429" s="277">
        <f t="shared" si="2121"/>
        <v>194290</v>
      </c>
      <c r="B19429" s="277">
        <f t="shared" si="2122"/>
        <v>388580</v>
      </c>
      <c r="C19429" s="277">
        <f t="shared" si="2123"/>
        <v>466296</v>
      </c>
      <c r="D19429" s="277">
        <f t="shared" si="2127"/>
        <v>1165740</v>
      </c>
      <c r="E19429" s="277">
        <f t="shared" si="2124"/>
        <v>1942900</v>
      </c>
      <c r="F19429" s="277">
        <f t="shared" si="2126"/>
        <v>2331480</v>
      </c>
      <c r="G19429" s="277">
        <f t="shared" si="2125"/>
        <v>233148</v>
      </c>
    </row>
    <row r="19430" spans="1:7" x14ac:dyDescent="0.25">
      <c r="A19430" s="277">
        <f t="shared" si="2121"/>
        <v>194300</v>
      </c>
      <c r="B19430" s="277">
        <f t="shared" si="2122"/>
        <v>388600</v>
      </c>
      <c r="C19430" s="277">
        <f t="shared" si="2123"/>
        <v>466320</v>
      </c>
      <c r="D19430" s="277">
        <f t="shared" si="2127"/>
        <v>1165800</v>
      </c>
      <c r="E19430" s="277">
        <f t="shared" si="2124"/>
        <v>1943000</v>
      </c>
      <c r="F19430" s="277">
        <f t="shared" si="2126"/>
        <v>2331600</v>
      </c>
      <c r="G19430" s="277">
        <f t="shared" si="2125"/>
        <v>233160</v>
      </c>
    </row>
    <row r="19431" spans="1:7" x14ac:dyDescent="0.25">
      <c r="A19431" s="277">
        <f t="shared" si="2121"/>
        <v>194310</v>
      </c>
      <c r="B19431" s="277">
        <f t="shared" si="2122"/>
        <v>388620</v>
      </c>
      <c r="C19431" s="277">
        <f t="shared" si="2123"/>
        <v>466344</v>
      </c>
      <c r="D19431" s="277">
        <f t="shared" si="2127"/>
        <v>1165860</v>
      </c>
      <c r="E19431" s="277">
        <f t="shared" si="2124"/>
        <v>1943100</v>
      </c>
      <c r="F19431" s="277">
        <f t="shared" si="2126"/>
        <v>2331720</v>
      </c>
      <c r="G19431" s="277">
        <f t="shared" si="2125"/>
        <v>233172</v>
      </c>
    </row>
    <row r="19432" spans="1:7" x14ac:dyDescent="0.25">
      <c r="A19432" s="277">
        <f t="shared" si="2121"/>
        <v>194320</v>
      </c>
      <c r="B19432" s="277">
        <f t="shared" si="2122"/>
        <v>388640</v>
      </c>
      <c r="C19432" s="277">
        <f t="shared" si="2123"/>
        <v>466368</v>
      </c>
      <c r="D19432" s="277">
        <f t="shared" si="2127"/>
        <v>1165920</v>
      </c>
      <c r="E19432" s="277">
        <f t="shared" si="2124"/>
        <v>1943200</v>
      </c>
      <c r="F19432" s="277">
        <f t="shared" si="2126"/>
        <v>2331840</v>
      </c>
      <c r="G19432" s="277">
        <f t="shared" si="2125"/>
        <v>233184</v>
      </c>
    </row>
    <row r="19433" spans="1:7" x14ac:dyDescent="0.25">
      <c r="A19433" s="277">
        <f t="shared" si="2121"/>
        <v>194330</v>
      </c>
      <c r="B19433" s="277">
        <f t="shared" si="2122"/>
        <v>388660</v>
      </c>
      <c r="C19433" s="277">
        <f t="shared" si="2123"/>
        <v>466392</v>
      </c>
      <c r="D19433" s="277">
        <f t="shared" si="2127"/>
        <v>1165980</v>
      </c>
      <c r="E19433" s="277">
        <f t="shared" si="2124"/>
        <v>1943300</v>
      </c>
      <c r="F19433" s="277">
        <f t="shared" si="2126"/>
        <v>2331960</v>
      </c>
      <c r="G19433" s="277">
        <f t="shared" si="2125"/>
        <v>233196</v>
      </c>
    </row>
    <row r="19434" spans="1:7" x14ac:dyDescent="0.25">
      <c r="A19434" s="277">
        <f t="shared" si="2121"/>
        <v>194340</v>
      </c>
      <c r="B19434" s="277">
        <f t="shared" si="2122"/>
        <v>388680</v>
      </c>
      <c r="C19434" s="277">
        <f t="shared" si="2123"/>
        <v>466416</v>
      </c>
      <c r="D19434" s="277">
        <f t="shared" si="2127"/>
        <v>1166040</v>
      </c>
      <c r="E19434" s="277">
        <f t="shared" si="2124"/>
        <v>1943400</v>
      </c>
      <c r="F19434" s="277">
        <f t="shared" si="2126"/>
        <v>2332080</v>
      </c>
      <c r="G19434" s="277">
        <f t="shared" si="2125"/>
        <v>233208</v>
      </c>
    </row>
    <row r="19435" spans="1:7" x14ac:dyDescent="0.25">
      <c r="A19435" s="277">
        <f t="shared" si="2121"/>
        <v>194350</v>
      </c>
      <c r="B19435" s="277">
        <f t="shared" si="2122"/>
        <v>388700</v>
      </c>
      <c r="C19435" s="277">
        <f t="shared" si="2123"/>
        <v>466440</v>
      </c>
      <c r="D19435" s="277">
        <f t="shared" si="2127"/>
        <v>1166100</v>
      </c>
      <c r="E19435" s="277">
        <f t="shared" si="2124"/>
        <v>1943500</v>
      </c>
      <c r="F19435" s="277">
        <f t="shared" si="2126"/>
        <v>2332200</v>
      </c>
      <c r="G19435" s="277">
        <f t="shared" si="2125"/>
        <v>233220</v>
      </c>
    </row>
    <row r="19436" spans="1:7" x14ac:dyDescent="0.25">
      <c r="A19436" s="277">
        <f t="shared" si="2121"/>
        <v>194360</v>
      </c>
      <c r="B19436" s="277">
        <f t="shared" si="2122"/>
        <v>388720</v>
      </c>
      <c r="C19436" s="277">
        <f t="shared" si="2123"/>
        <v>466464</v>
      </c>
      <c r="D19436" s="277">
        <f t="shared" si="2127"/>
        <v>1166160</v>
      </c>
      <c r="E19436" s="277">
        <f t="shared" si="2124"/>
        <v>1943600</v>
      </c>
      <c r="F19436" s="277">
        <f t="shared" si="2126"/>
        <v>2332320</v>
      </c>
      <c r="G19436" s="277">
        <f t="shared" si="2125"/>
        <v>233232</v>
      </c>
    </row>
    <row r="19437" spans="1:7" x14ac:dyDescent="0.25">
      <c r="A19437" s="277">
        <f t="shared" si="2121"/>
        <v>194370</v>
      </c>
      <c r="B19437" s="277">
        <f t="shared" si="2122"/>
        <v>388740</v>
      </c>
      <c r="C19437" s="277">
        <f t="shared" si="2123"/>
        <v>466488</v>
      </c>
      <c r="D19437" s="277">
        <f t="shared" si="2127"/>
        <v>1166220</v>
      </c>
      <c r="E19437" s="277">
        <f t="shared" si="2124"/>
        <v>1943700</v>
      </c>
      <c r="F19437" s="277">
        <f t="shared" si="2126"/>
        <v>2332440</v>
      </c>
      <c r="G19437" s="277">
        <f t="shared" si="2125"/>
        <v>233244</v>
      </c>
    </row>
    <row r="19438" spans="1:7" x14ac:dyDescent="0.25">
      <c r="A19438" s="277">
        <f t="shared" si="2121"/>
        <v>194380</v>
      </c>
      <c r="B19438" s="277">
        <f t="shared" si="2122"/>
        <v>388760</v>
      </c>
      <c r="C19438" s="277">
        <f t="shared" si="2123"/>
        <v>466512</v>
      </c>
      <c r="D19438" s="277">
        <f t="shared" si="2127"/>
        <v>1166280</v>
      </c>
      <c r="E19438" s="277">
        <f t="shared" si="2124"/>
        <v>1943800</v>
      </c>
      <c r="F19438" s="277">
        <f t="shared" si="2126"/>
        <v>2332560</v>
      </c>
      <c r="G19438" s="277">
        <f t="shared" si="2125"/>
        <v>233256</v>
      </c>
    </row>
    <row r="19439" spans="1:7" x14ac:dyDescent="0.25">
      <c r="A19439" s="277">
        <f t="shared" si="2121"/>
        <v>194390</v>
      </c>
      <c r="B19439" s="277">
        <f t="shared" si="2122"/>
        <v>388780</v>
      </c>
      <c r="C19439" s="277">
        <f t="shared" si="2123"/>
        <v>466536</v>
      </c>
      <c r="D19439" s="277">
        <f t="shared" si="2127"/>
        <v>1166340</v>
      </c>
      <c r="E19439" s="277">
        <f t="shared" si="2124"/>
        <v>1943900</v>
      </c>
      <c r="F19439" s="277">
        <f t="shared" si="2126"/>
        <v>2332680</v>
      </c>
      <c r="G19439" s="277">
        <f t="shared" si="2125"/>
        <v>233268</v>
      </c>
    </row>
    <row r="19440" spans="1:7" x14ac:dyDescent="0.25">
      <c r="A19440" s="277">
        <f t="shared" si="2121"/>
        <v>194400</v>
      </c>
      <c r="B19440" s="277">
        <f t="shared" si="2122"/>
        <v>388800</v>
      </c>
      <c r="C19440" s="277">
        <f t="shared" si="2123"/>
        <v>466560</v>
      </c>
      <c r="D19440" s="277">
        <f t="shared" si="2127"/>
        <v>1166400</v>
      </c>
      <c r="E19440" s="277">
        <f t="shared" si="2124"/>
        <v>1944000</v>
      </c>
      <c r="F19440" s="277">
        <f t="shared" si="2126"/>
        <v>2332800</v>
      </c>
      <c r="G19440" s="277">
        <f t="shared" si="2125"/>
        <v>233280</v>
      </c>
    </row>
    <row r="19441" spans="1:7" x14ac:dyDescent="0.25">
      <c r="A19441" s="277">
        <f t="shared" si="2121"/>
        <v>194410</v>
      </c>
      <c r="B19441" s="277">
        <f t="shared" si="2122"/>
        <v>388820</v>
      </c>
      <c r="C19441" s="277">
        <f t="shared" si="2123"/>
        <v>466584</v>
      </c>
      <c r="D19441" s="277">
        <f t="shared" si="2127"/>
        <v>1166460</v>
      </c>
      <c r="E19441" s="277">
        <f t="shared" si="2124"/>
        <v>1944100</v>
      </c>
      <c r="F19441" s="277">
        <f t="shared" si="2126"/>
        <v>2332920</v>
      </c>
      <c r="G19441" s="277">
        <f t="shared" si="2125"/>
        <v>233292</v>
      </c>
    </row>
    <row r="19442" spans="1:7" x14ac:dyDescent="0.25">
      <c r="A19442" s="277">
        <f t="shared" si="2121"/>
        <v>194420</v>
      </c>
      <c r="B19442" s="277">
        <f t="shared" si="2122"/>
        <v>388840</v>
      </c>
      <c r="C19442" s="277">
        <f t="shared" si="2123"/>
        <v>466608</v>
      </c>
      <c r="D19442" s="277">
        <f t="shared" si="2127"/>
        <v>1166520</v>
      </c>
      <c r="E19442" s="277">
        <f t="shared" si="2124"/>
        <v>1944200</v>
      </c>
      <c r="F19442" s="277">
        <f t="shared" si="2126"/>
        <v>2333040</v>
      </c>
      <c r="G19442" s="277">
        <f t="shared" si="2125"/>
        <v>233304</v>
      </c>
    </row>
    <row r="19443" spans="1:7" x14ac:dyDescent="0.25">
      <c r="A19443" s="277">
        <f t="shared" si="2121"/>
        <v>194430</v>
      </c>
      <c r="B19443" s="277">
        <f t="shared" si="2122"/>
        <v>388860</v>
      </c>
      <c r="C19443" s="277">
        <f t="shared" si="2123"/>
        <v>466632</v>
      </c>
      <c r="D19443" s="277">
        <f t="shared" si="2127"/>
        <v>1166580</v>
      </c>
      <c r="E19443" s="277">
        <f t="shared" si="2124"/>
        <v>1944300</v>
      </c>
      <c r="F19443" s="277">
        <f t="shared" si="2126"/>
        <v>2333160</v>
      </c>
      <c r="G19443" s="277">
        <f t="shared" si="2125"/>
        <v>233316</v>
      </c>
    </row>
    <row r="19444" spans="1:7" x14ac:dyDescent="0.25">
      <c r="A19444" s="277">
        <f t="shared" si="2121"/>
        <v>194440</v>
      </c>
      <c r="B19444" s="277">
        <f t="shared" si="2122"/>
        <v>388880</v>
      </c>
      <c r="C19444" s="277">
        <f t="shared" si="2123"/>
        <v>466656</v>
      </c>
      <c r="D19444" s="277">
        <f t="shared" si="2127"/>
        <v>1166640</v>
      </c>
      <c r="E19444" s="277">
        <f t="shared" si="2124"/>
        <v>1944400</v>
      </c>
      <c r="F19444" s="277">
        <f t="shared" si="2126"/>
        <v>2333280</v>
      </c>
      <c r="G19444" s="277">
        <f t="shared" si="2125"/>
        <v>233328</v>
      </c>
    </row>
    <row r="19445" spans="1:7" x14ac:dyDescent="0.25">
      <c r="A19445" s="277">
        <f t="shared" si="2121"/>
        <v>194450</v>
      </c>
      <c r="B19445" s="277">
        <f t="shared" si="2122"/>
        <v>388900</v>
      </c>
      <c r="C19445" s="277">
        <f t="shared" si="2123"/>
        <v>466680</v>
      </c>
      <c r="D19445" s="277">
        <f t="shared" si="2127"/>
        <v>1166700</v>
      </c>
      <c r="E19445" s="277">
        <f t="shared" si="2124"/>
        <v>1944500</v>
      </c>
      <c r="F19445" s="277">
        <f t="shared" si="2126"/>
        <v>2333400</v>
      </c>
      <c r="G19445" s="277">
        <f t="shared" si="2125"/>
        <v>233340</v>
      </c>
    </row>
    <row r="19446" spans="1:7" x14ac:dyDescent="0.25">
      <c r="A19446" s="277">
        <f t="shared" si="2121"/>
        <v>194460</v>
      </c>
      <c r="B19446" s="277">
        <f t="shared" si="2122"/>
        <v>388920</v>
      </c>
      <c r="C19446" s="277">
        <f t="shared" si="2123"/>
        <v>466704</v>
      </c>
      <c r="D19446" s="277">
        <f t="shared" si="2127"/>
        <v>1166760</v>
      </c>
      <c r="E19446" s="277">
        <f t="shared" si="2124"/>
        <v>1944600</v>
      </c>
      <c r="F19446" s="277">
        <f t="shared" si="2126"/>
        <v>2333520</v>
      </c>
      <c r="G19446" s="277">
        <f t="shared" si="2125"/>
        <v>233352</v>
      </c>
    </row>
    <row r="19447" spans="1:7" x14ac:dyDescent="0.25">
      <c r="A19447" s="277">
        <f t="shared" si="2121"/>
        <v>194470</v>
      </c>
      <c r="B19447" s="277">
        <f t="shared" si="2122"/>
        <v>388940</v>
      </c>
      <c r="C19447" s="277">
        <f t="shared" si="2123"/>
        <v>466728</v>
      </c>
      <c r="D19447" s="277">
        <f t="shared" si="2127"/>
        <v>1166820</v>
      </c>
      <c r="E19447" s="277">
        <f t="shared" si="2124"/>
        <v>1944700</v>
      </c>
      <c r="F19447" s="277">
        <f t="shared" si="2126"/>
        <v>2333640</v>
      </c>
      <c r="G19447" s="277">
        <f t="shared" si="2125"/>
        <v>233364</v>
      </c>
    </row>
    <row r="19448" spans="1:7" x14ac:dyDescent="0.25">
      <c r="A19448" s="277">
        <f t="shared" si="2121"/>
        <v>194480</v>
      </c>
      <c r="B19448" s="277">
        <f t="shared" si="2122"/>
        <v>388960</v>
      </c>
      <c r="C19448" s="277">
        <f t="shared" si="2123"/>
        <v>466752</v>
      </c>
      <c r="D19448" s="277">
        <f t="shared" si="2127"/>
        <v>1166880</v>
      </c>
      <c r="E19448" s="277">
        <f t="shared" si="2124"/>
        <v>1944800</v>
      </c>
      <c r="F19448" s="277">
        <f t="shared" si="2126"/>
        <v>2333760</v>
      </c>
      <c r="G19448" s="277">
        <f t="shared" si="2125"/>
        <v>233376</v>
      </c>
    </row>
    <row r="19449" spans="1:7" x14ac:dyDescent="0.25">
      <c r="A19449" s="277">
        <f t="shared" si="2121"/>
        <v>194490</v>
      </c>
      <c r="B19449" s="277">
        <f t="shared" si="2122"/>
        <v>388980</v>
      </c>
      <c r="C19449" s="277">
        <f t="shared" si="2123"/>
        <v>466776</v>
      </c>
      <c r="D19449" s="277">
        <f t="shared" si="2127"/>
        <v>1166940</v>
      </c>
      <c r="E19449" s="277">
        <f t="shared" si="2124"/>
        <v>1944900</v>
      </c>
      <c r="F19449" s="277">
        <f t="shared" si="2126"/>
        <v>2333880</v>
      </c>
      <c r="G19449" s="277">
        <f t="shared" si="2125"/>
        <v>233388</v>
      </c>
    </row>
    <row r="19450" spans="1:7" x14ac:dyDescent="0.25">
      <c r="A19450" s="277">
        <f t="shared" si="2121"/>
        <v>194500</v>
      </c>
      <c r="B19450" s="277">
        <f t="shared" si="2122"/>
        <v>389000</v>
      </c>
      <c r="C19450" s="277">
        <f t="shared" si="2123"/>
        <v>466800</v>
      </c>
      <c r="D19450" s="277">
        <f t="shared" si="2127"/>
        <v>1167000</v>
      </c>
      <c r="E19450" s="277">
        <f t="shared" si="2124"/>
        <v>1945000</v>
      </c>
      <c r="F19450" s="277">
        <f t="shared" si="2126"/>
        <v>2334000</v>
      </c>
      <c r="G19450" s="277">
        <f t="shared" si="2125"/>
        <v>233400</v>
      </c>
    </row>
    <row r="19451" spans="1:7" x14ac:dyDescent="0.25">
      <c r="A19451" s="277">
        <f t="shared" si="2121"/>
        <v>194510</v>
      </c>
      <c r="B19451" s="277">
        <f t="shared" si="2122"/>
        <v>389020</v>
      </c>
      <c r="C19451" s="277">
        <f t="shared" si="2123"/>
        <v>466824</v>
      </c>
      <c r="D19451" s="277">
        <f t="shared" si="2127"/>
        <v>1167060</v>
      </c>
      <c r="E19451" s="277">
        <f t="shared" si="2124"/>
        <v>1945100</v>
      </c>
      <c r="F19451" s="277">
        <f t="shared" si="2126"/>
        <v>2334120</v>
      </c>
      <c r="G19451" s="277">
        <f t="shared" si="2125"/>
        <v>233412</v>
      </c>
    </row>
    <row r="19452" spans="1:7" x14ac:dyDescent="0.25">
      <c r="A19452" s="277">
        <f t="shared" si="2121"/>
        <v>194520</v>
      </c>
      <c r="B19452" s="277">
        <f t="shared" si="2122"/>
        <v>389040</v>
      </c>
      <c r="C19452" s="277">
        <f t="shared" si="2123"/>
        <v>466848</v>
      </c>
      <c r="D19452" s="277">
        <f t="shared" si="2127"/>
        <v>1167120</v>
      </c>
      <c r="E19452" s="277">
        <f t="shared" si="2124"/>
        <v>1945200</v>
      </c>
      <c r="F19452" s="277">
        <f t="shared" si="2126"/>
        <v>2334240</v>
      </c>
      <c r="G19452" s="277">
        <f t="shared" si="2125"/>
        <v>233424</v>
      </c>
    </row>
    <row r="19453" spans="1:7" x14ac:dyDescent="0.25">
      <c r="A19453" s="277">
        <f t="shared" si="2121"/>
        <v>194530</v>
      </c>
      <c r="B19453" s="277">
        <f t="shared" si="2122"/>
        <v>389060</v>
      </c>
      <c r="C19453" s="277">
        <f t="shared" si="2123"/>
        <v>466872</v>
      </c>
      <c r="D19453" s="277">
        <f t="shared" si="2127"/>
        <v>1167180</v>
      </c>
      <c r="E19453" s="277">
        <f t="shared" si="2124"/>
        <v>1945300</v>
      </c>
      <c r="F19453" s="277">
        <f t="shared" si="2126"/>
        <v>2334360</v>
      </c>
      <c r="G19453" s="277">
        <f t="shared" si="2125"/>
        <v>233436</v>
      </c>
    </row>
    <row r="19454" spans="1:7" x14ac:dyDescent="0.25">
      <c r="A19454" s="277">
        <f t="shared" si="2121"/>
        <v>194540</v>
      </c>
      <c r="B19454" s="277">
        <f t="shared" si="2122"/>
        <v>389080</v>
      </c>
      <c r="C19454" s="277">
        <f t="shared" si="2123"/>
        <v>466896</v>
      </c>
      <c r="D19454" s="277">
        <f t="shared" si="2127"/>
        <v>1167240</v>
      </c>
      <c r="E19454" s="277">
        <f t="shared" si="2124"/>
        <v>1945400</v>
      </c>
      <c r="F19454" s="277">
        <f t="shared" si="2126"/>
        <v>2334480</v>
      </c>
      <c r="G19454" s="277">
        <f t="shared" si="2125"/>
        <v>233448</v>
      </c>
    </row>
    <row r="19455" spans="1:7" x14ac:dyDescent="0.25">
      <c r="A19455" s="277">
        <f t="shared" si="2121"/>
        <v>194550</v>
      </c>
      <c r="B19455" s="277">
        <f t="shared" si="2122"/>
        <v>389100</v>
      </c>
      <c r="C19455" s="277">
        <f t="shared" si="2123"/>
        <v>466920</v>
      </c>
      <c r="D19455" s="277">
        <f t="shared" si="2127"/>
        <v>1167300</v>
      </c>
      <c r="E19455" s="277">
        <f t="shared" si="2124"/>
        <v>1945500</v>
      </c>
      <c r="F19455" s="277">
        <f t="shared" si="2126"/>
        <v>2334600</v>
      </c>
      <c r="G19455" s="277">
        <f t="shared" si="2125"/>
        <v>233460</v>
      </c>
    </row>
    <row r="19456" spans="1:7" x14ac:dyDescent="0.25">
      <c r="A19456" s="277">
        <f t="shared" si="2121"/>
        <v>194560</v>
      </c>
      <c r="B19456" s="277">
        <f t="shared" si="2122"/>
        <v>389120</v>
      </c>
      <c r="C19456" s="277">
        <f t="shared" si="2123"/>
        <v>466944</v>
      </c>
      <c r="D19456" s="277">
        <f t="shared" si="2127"/>
        <v>1167360</v>
      </c>
      <c r="E19456" s="277">
        <f t="shared" si="2124"/>
        <v>1945600</v>
      </c>
      <c r="F19456" s="277">
        <f t="shared" si="2126"/>
        <v>2334720</v>
      </c>
      <c r="G19456" s="277">
        <f t="shared" si="2125"/>
        <v>233472</v>
      </c>
    </row>
    <row r="19457" spans="1:7" x14ac:dyDescent="0.25">
      <c r="A19457" s="277">
        <f t="shared" si="2121"/>
        <v>194570</v>
      </c>
      <c r="B19457" s="277">
        <f t="shared" si="2122"/>
        <v>389140</v>
      </c>
      <c r="C19457" s="277">
        <f t="shared" si="2123"/>
        <v>466968</v>
      </c>
      <c r="D19457" s="277">
        <f t="shared" si="2127"/>
        <v>1167420</v>
      </c>
      <c r="E19457" s="277">
        <f t="shared" si="2124"/>
        <v>1945700</v>
      </c>
      <c r="F19457" s="277">
        <f t="shared" si="2126"/>
        <v>2334840</v>
      </c>
      <c r="G19457" s="277">
        <f t="shared" si="2125"/>
        <v>233484</v>
      </c>
    </row>
    <row r="19458" spans="1:7" x14ac:dyDescent="0.25">
      <c r="A19458" s="277">
        <f t="shared" si="2121"/>
        <v>194580</v>
      </c>
      <c r="B19458" s="277">
        <f t="shared" si="2122"/>
        <v>389160</v>
      </c>
      <c r="C19458" s="277">
        <f t="shared" si="2123"/>
        <v>466992</v>
      </c>
      <c r="D19458" s="277">
        <f t="shared" si="2127"/>
        <v>1167480</v>
      </c>
      <c r="E19458" s="277">
        <f t="shared" si="2124"/>
        <v>1945800</v>
      </c>
      <c r="F19458" s="277">
        <f t="shared" si="2126"/>
        <v>2334960</v>
      </c>
      <c r="G19458" s="277">
        <f t="shared" si="2125"/>
        <v>233496</v>
      </c>
    </row>
    <row r="19459" spans="1:7" x14ac:dyDescent="0.25">
      <c r="A19459" s="277">
        <f t="shared" ref="A19459:A19522" si="2128">A19458+10</f>
        <v>194590</v>
      </c>
      <c r="B19459" s="277">
        <f t="shared" ref="B19459:B19522" si="2129">B19458+20</f>
        <v>389180</v>
      </c>
      <c r="C19459" s="277">
        <f t="shared" ref="C19459:C19522" si="2130">C19458+24</f>
        <v>467016</v>
      </c>
      <c r="D19459" s="277">
        <f t="shared" si="2127"/>
        <v>1167540</v>
      </c>
      <c r="E19459" s="277">
        <f t="shared" ref="E19459:E19522" si="2131">E19458+100</f>
        <v>1945900</v>
      </c>
      <c r="F19459" s="277">
        <f t="shared" si="2126"/>
        <v>2335080</v>
      </c>
      <c r="G19459" s="277">
        <f t="shared" ref="G19459:G19522" si="2132">G19458+12</f>
        <v>233508</v>
      </c>
    </row>
    <row r="19460" spans="1:7" x14ac:dyDescent="0.25">
      <c r="A19460" s="277">
        <f t="shared" si="2128"/>
        <v>194600</v>
      </c>
      <c r="B19460" s="277">
        <f t="shared" si="2129"/>
        <v>389200</v>
      </c>
      <c r="C19460" s="277">
        <f t="shared" si="2130"/>
        <v>467040</v>
      </c>
      <c r="D19460" s="277">
        <f t="shared" si="2127"/>
        <v>1167600</v>
      </c>
      <c r="E19460" s="277">
        <f t="shared" si="2131"/>
        <v>1946000</v>
      </c>
      <c r="F19460" s="277">
        <f t="shared" ref="F19460:F19523" si="2133">F19459+120</f>
        <v>2335200</v>
      </c>
      <c r="G19460" s="277">
        <f t="shared" si="2132"/>
        <v>233520</v>
      </c>
    </row>
    <row r="19461" spans="1:7" x14ac:dyDescent="0.25">
      <c r="A19461" s="277">
        <f t="shared" si="2128"/>
        <v>194610</v>
      </c>
      <c r="B19461" s="277">
        <f t="shared" si="2129"/>
        <v>389220</v>
      </c>
      <c r="C19461" s="277">
        <f t="shared" si="2130"/>
        <v>467064</v>
      </c>
      <c r="D19461" s="277">
        <f t="shared" si="2127"/>
        <v>1167660</v>
      </c>
      <c r="E19461" s="277">
        <f t="shared" si="2131"/>
        <v>1946100</v>
      </c>
      <c r="F19461" s="277">
        <f t="shared" si="2133"/>
        <v>2335320</v>
      </c>
      <c r="G19461" s="277">
        <f t="shared" si="2132"/>
        <v>233532</v>
      </c>
    </row>
    <row r="19462" spans="1:7" x14ac:dyDescent="0.25">
      <c r="A19462" s="277">
        <f t="shared" si="2128"/>
        <v>194620</v>
      </c>
      <c r="B19462" s="277">
        <f t="shared" si="2129"/>
        <v>389240</v>
      </c>
      <c r="C19462" s="277">
        <f t="shared" si="2130"/>
        <v>467088</v>
      </c>
      <c r="D19462" s="277">
        <f t="shared" si="2127"/>
        <v>1167720</v>
      </c>
      <c r="E19462" s="277">
        <f t="shared" si="2131"/>
        <v>1946200</v>
      </c>
      <c r="F19462" s="277">
        <f t="shared" si="2133"/>
        <v>2335440</v>
      </c>
      <c r="G19462" s="277">
        <f t="shared" si="2132"/>
        <v>233544</v>
      </c>
    </row>
    <row r="19463" spans="1:7" x14ac:dyDescent="0.25">
      <c r="A19463" s="277">
        <f t="shared" si="2128"/>
        <v>194630</v>
      </c>
      <c r="B19463" s="277">
        <f t="shared" si="2129"/>
        <v>389260</v>
      </c>
      <c r="C19463" s="277">
        <f t="shared" si="2130"/>
        <v>467112</v>
      </c>
      <c r="D19463" s="277">
        <f t="shared" ref="D19463:D19526" si="2134">D19462+60</f>
        <v>1167780</v>
      </c>
      <c r="E19463" s="277">
        <f t="shared" si="2131"/>
        <v>1946300</v>
      </c>
      <c r="F19463" s="277">
        <f t="shared" si="2133"/>
        <v>2335560</v>
      </c>
      <c r="G19463" s="277">
        <f t="shared" si="2132"/>
        <v>233556</v>
      </c>
    </row>
    <row r="19464" spans="1:7" x14ac:dyDescent="0.25">
      <c r="A19464" s="277">
        <f t="shared" si="2128"/>
        <v>194640</v>
      </c>
      <c r="B19464" s="277">
        <f t="shared" si="2129"/>
        <v>389280</v>
      </c>
      <c r="C19464" s="277">
        <f t="shared" si="2130"/>
        <v>467136</v>
      </c>
      <c r="D19464" s="277">
        <f t="shared" si="2134"/>
        <v>1167840</v>
      </c>
      <c r="E19464" s="277">
        <f t="shared" si="2131"/>
        <v>1946400</v>
      </c>
      <c r="F19464" s="277">
        <f t="shared" si="2133"/>
        <v>2335680</v>
      </c>
      <c r="G19464" s="277">
        <f t="shared" si="2132"/>
        <v>233568</v>
      </c>
    </row>
    <row r="19465" spans="1:7" x14ac:dyDescent="0.25">
      <c r="A19465" s="277">
        <f t="shared" si="2128"/>
        <v>194650</v>
      </c>
      <c r="B19465" s="277">
        <f t="shared" si="2129"/>
        <v>389300</v>
      </c>
      <c r="C19465" s="277">
        <f t="shared" si="2130"/>
        <v>467160</v>
      </c>
      <c r="D19465" s="277">
        <f t="shared" si="2134"/>
        <v>1167900</v>
      </c>
      <c r="E19465" s="277">
        <f t="shared" si="2131"/>
        <v>1946500</v>
      </c>
      <c r="F19465" s="277">
        <f t="shared" si="2133"/>
        <v>2335800</v>
      </c>
      <c r="G19465" s="277">
        <f t="shared" si="2132"/>
        <v>233580</v>
      </c>
    </row>
    <row r="19466" spans="1:7" x14ac:dyDescent="0.25">
      <c r="A19466" s="277">
        <f t="shared" si="2128"/>
        <v>194660</v>
      </c>
      <c r="B19466" s="277">
        <f t="shared" si="2129"/>
        <v>389320</v>
      </c>
      <c r="C19466" s="277">
        <f t="shared" si="2130"/>
        <v>467184</v>
      </c>
      <c r="D19466" s="277">
        <f t="shared" si="2134"/>
        <v>1167960</v>
      </c>
      <c r="E19466" s="277">
        <f t="shared" si="2131"/>
        <v>1946600</v>
      </c>
      <c r="F19466" s="277">
        <f t="shared" si="2133"/>
        <v>2335920</v>
      </c>
      <c r="G19466" s="277">
        <f t="shared" si="2132"/>
        <v>233592</v>
      </c>
    </row>
    <row r="19467" spans="1:7" x14ac:dyDescent="0.25">
      <c r="A19467" s="277">
        <f t="shared" si="2128"/>
        <v>194670</v>
      </c>
      <c r="B19467" s="277">
        <f t="shared" si="2129"/>
        <v>389340</v>
      </c>
      <c r="C19467" s="277">
        <f t="shared" si="2130"/>
        <v>467208</v>
      </c>
      <c r="D19467" s="277">
        <f t="shared" si="2134"/>
        <v>1168020</v>
      </c>
      <c r="E19467" s="277">
        <f t="shared" si="2131"/>
        <v>1946700</v>
      </c>
      <c r="F19467" s="277">
        <f t="shared" si="2133"/>
        <v>2336040</v>
      </c>
      <c r="G19467" s="277">
        <f t="shared" si="2132"/>
        <v>233604</v>
      </c>
    </row>
    <row r="19468" spans="1:7" x14ac:dyDescent="0.25">
      <c r="A19468" s="277">
        <f t="shared" si="2128"/>
        <v>194680</v>
      </c>
      <c r="B19468" s="277">
        <f t="shared" si="2129"/>
        <v>389360</v>
      </c>
      <c r="C19468" s="277">
        <f t="shared" si="2130"/>
        <v>467232</v>
      </c>
      <c r="D19468" s="277">
        <f t="shared" si="2134"/>
        <v>1168080</v>
      </c>
      <c r="E19468" s="277">
        <f t="shared" si="2131"/>
        <v>1946800</v>
      </c>
      <c r="F19468" s="277">
        <f t="shared" si="2133"/>
        <v>2336160</v>
      </c>
      <c r="G19468" s="277">
        <f t="shared" si="2132"/>
        <v>233616</v>
      </c>
    </row>
    <row r="19469" spans="1:7" x14ac:dyDescent="0.25">
      <c r="A19469" s="277">
        <f t="shared" si="2128"/>
        <v>194690</v>
      </c>
      <c r="B19469" s="277">
        <f t="shared" si="2129"/>
        <v>389380</v>
      </c>
      <c r="C19469" s="277">
        <f t="shared" si="2130"/>
        <v>467256</v>
      </c>
      <c r="D19469" s="277">
        <f t="shared" si="2134"/>
        <v>1168140</v>
      </c>
      <c r="E19469" s="277">
        <f t="shared" si="2131"/>
        <v>1946900</v>
      </c>
      <c r="F19469" s="277">
        <f t="shared" si="2133"/>
        <v>2336280</v>
      </c>
      <c r="G19469" s="277">
        <f t="shared" si="2132"/>
        <v>233628</v>
      </c>
    </row>
    <row r="19470" spans="1:7" x14ac:dyDescent="0.25">
      <c r="A19470" s="277">
        <f t="shared" si="2128"/>
        <v>194700</v>
      </c>
      <c r="B19470" s="277">
        <f t="shared" si="2129"/>
        <v>389400</v>
      </c>
      <c r="C19470" s="277">
        <f t="shared" si="2130"/>
        <v>467280</v>
      </c>
      <c r="D19470" s="277">
        <f t="shared" si="2134"/>
        <v>1168200</v>
      </c>
      <c r="E19470" s="277">
        <f t="shared" si="2131"/>
        <v>1947000</v>
      </c>
      <c r="F19470" s="277">
        <f t="shared" si="2133"/>
        <v>2336400</v>
      </c>
      <c r="G19470" s="277">
        <f t="shared" si="2132"/>
        <v>233640</v>
      </c>
    </row>
    <row r="19471" spans="1:7" x14ac:dyDescent="0.25">
      <c r="A19471" s="277">
        <f t="shared" si="2128"/>
        <v>194710</v>
      </c>
      <c r="B19471" s="277">
        <f t="shared" si="2129"/>
        <v>389420</v>
      </c>
      <c r="C19471" s="277">
        <f t="shared" si="2130"/>
        <v>467304</v>
      </c>
      <c r="D19471" s="277">
        <f t="shared" si="2134"/>
        <v>1168260</v>
      </c>
      <c r="E19471" s="277">
        <f t="shared" si="2131"/>
        <v>1947100</v>
      </c>
      <c r="F19471" s="277">
        <f t="shared" si="2133"/>
        <v>2336520</v>
      </c>
      <c r="G19471" s="277">
        <f t="shared" si="2132"/>
        <v>233652</v>
      </c>
    </row>
    <row r="19472" spans="1:7" x14ac:dyDescent="0.25">
      <c r="A19472" s="277">
        <f t="shared" si="2128"/>
        <v>194720</v>
      </c>
      <c r="B19472" s="277">
        <f t="shared" si="2129"/>
        <v>389440</v>
      </c>
      <c r="C19472" s="277">
        <f t="shared" si="2130"/>
        <v>467328</v>
      </c>
      <c r="D19472" s="277">
        <f t="shared" si="2134"/>
        <v>1168320</v>
      </c>
      <c r="E19472" s="277">
        <f t="shared" si="2131"/>
        <v>1947200</v>
      </c>
      <c r="F19472" s="277">
        <f t="shared" si="2133"/>
        <v>2336640</v>
      </c>
      <c r="G19472" s="277">
        <f t="shared" si="2132"/>
        <v>233664</v>
      </c>
    </row>
    <row r="19473" spans="1:7" x14ac:dyDescent="0.25">
      <c r="A19473" s="277">
        <f t="shared" si="2128"/>
        <v>194730</v>
      </c>
      <c r="B19473" s="277">
        <f t="shared" si="2129"/>
        <v>389460</v>
      </c>
      <c r="C19473" s="277">
        <f t="shared" si="2130"/>
        <v>467352</v>
      </c>
      <c r="D19473" s="277">
        <f t="shared" si="2134"/>
        <v>1168380</v>
      </c>
      <c r="E19473" s="277">
        <f t="shared" si="2131"/>
        <v>1947300</v>
      </c>
      <c r="F19473" s="277">
        <f t="shared" si="2133"/>
        <v>2336760</v>
      </c>
      <c r="G19473" s="277">
        <f t="shared" si="2132"/>
        <v>233676</v>
      </c>
    </row>
    <row r="19474" spans="1:7" x14ac:dyDescent="0.25">
      <c r="A19474" s="277">
        <f t="shared" si="2128"/>
        <v>194740</v>
      </c>
      <c r="B19474" s="277">
        <f t="shared" si="2129"/>
        <v>389480</v>
      </c>
      <c r="C19474" s="277">
        <f t="shared" si="2130"/>
        <v>467376</v>
      </c>
      <c r="D19474" s="277">
        <f t="shared" si="2134"/>
        <v>1168440</v>
      </c>
      <c r="E19474" s="277">
        <f t="shared" si="2131"/>
        <v>1947400</v>
      </c>
      <c r="F19474" s="277">
        <f t="shared" si="2133"/>
        <v>2336880</v>
      </c>
      <c r="G19474" s="277">
        <f t="shared" si="2132"/>
        <v>233688</v>
      </c>
    </row>
    <row r="19475" spans="1:7" x14ac:dyDescent="0.25">
      <c r="A19475" s="277">
        <f t="shared" si="2128"/>
        <v>194750</v>
      </c>
      <c r="B19475" s="277">
        <f t="shared" si="2129"/>
        <v>389500</v>
      </c>
      <c r="C19475" s="277">
        <f t="shared" si="2130"/>
        <v>467400</v>
      </c>
      <c r="D19475" s="277">
        <f t="shared" si="2134"/>
        <v>1168500</v>
      </c>
      <c r="E19475" s="277">
        <f t="shared" si="2131"/>
        <v>1947500</v>
      </c>
      <c r="F19475" s="277">
        <f t="shared" si="2133"/>
        <v>2337000</v>
      </c>
      <c r="G19475" s="277">
        <f t="shared" si="2132"/>
        <v>233700</v>
      </c>
    </row>
    <row r="19476" spans="1:7" x14ac:dyDescent="0.25">
      <c r="A19476" s="277">
        <f t="shared" si="2128"/>
        <v>194760</v>
      </c>
      <c r="B19476" s="277">
        <f t="shared" si="2129"/>
        <v>389520</v>
      </c>
      <c r="C19476" s="277">
        <f t="shared" si="2130"/>
        <v>467424</v>
      </c>
      <c r="D19476" s="277">
        <f t="shared" si="2134"/>
        <v>1168560</v>
      </c>
      <c r="E19476" s="277">
        <f t="shared" si="2131"/>
        <v>1947600</v>
      </c>
      <c r="F19476" s="277">
        <f t="shared" si="2133"/>
        <v>2337120</v>
      </c>
      <c r="G19476" s="277">
        <f t="shared" si="2132"/>
        <v>233712</v>
      </c>
    </row>
    <row r="19477" spans="1:7" x14ac:dyDescent="0.25">
      <c r="A19477" s="277">
        <f t="shared" si="2128"/>
        <v>194770</v>
      </c>
      <c r="B19477" s="277">
        <f t="shared" si="2129"/>
        <v>389540</v>
      </c>
      <c r="C19477" s="277">
        <f t="shared" si="2130"/>
        <v>467448</v>
      </c>
      <c r="D19477" s="277">
        <f t="shared" si="2134"/>
        <v>1168620</v>
      </c>
      <c r="E19477" s="277">
        <f t="shared" si="2131"/>
        <v>1947700</v>
      </c>
      <c r="F19477" s="277">
        <f t="shared" si="2133"/>
        <v>2337240</v>
      </c>
      <c r="G19477" s="277">
        <f t="shared" si="2132"/>
        <v>233724</v>
      </c>
    </row>
    <row r="19478" spans="1:7" x14ac:dyDescent="0.25">
      <c r="A19478" s="277">
        <f t="shared" si="2128"/>
        <v>194780</v>
      </c>
      <c r="B19478" s="277">
        <f t="shared" si="2129"/>
        <v>389560</v>
      </c>
      <c r="C19478" s="277">
        <f t="shared" si="2130"/>
        <v>467472</v>
      </c>
      <c r="D19478" s="277">
        <f t="shared" si="2134"/>
        <v>1168680</v>
      </c>
      <c r="E19478" s="277">
        <f t="shared" si="2131"/>
        <v>1947800</v>
      </c>
      <c r="F19478" s="277">
        <f t="shared" si="2133"/>
        <v>2337360</v>
      </c>
      <c r="G19478" s="277">
        <f t="shared" si="2132"/>
        <v>233736</v>
      </c>
    </row>
    <row r="19479" spans="1:7" x14ac:dyDescent="0.25">
      <c r="A19479" s="277">
        <f t="shared" si="2128"/>
        <v>194790</v>
      </c>
      <c r="B19479" s="277">
        <f t="shared" si="2129"/>
        <v>389580</v>
      </c>
      <c r="C19479" s="277">
        <f t="shared" si="2130"/>
        <v>467496</v>
      </c>
      <c r="D19479" s="277">
        <f t="shared" si="2134"/>
        <v>1168740</v>
      </c>
      <c r="E19479" s="277">
        <f t="shared" si="2131"/>
        <v>1947900</v>
      </c>
      <c r="F19479" s="277">
        <f t="shared" si="2133"/>
        <v>2337480</v>
      </c>
      <c r="G19479" s="277">
        <f t="shared" si="2132"/>
        <v>233748</v>
      </c>
    </row>
    <row r="19480" spans="1:7" x14ac:dyDescent="0.25">
      <c r="A19480" s="277">
        <f t="shared" si="2128"/>
        <v>194800</v>
      </c>
      <c r="B19480" s="277">
        <f t="shared" si="2129"/>
        <v>389600</v>
      </c>
      <c r="C19480" s="277">
        <f t="shared" si="2130"/>
        <v>467520</v>
      </c>
      <c r="D19480" s="277">
        <f t="shared" si="2134"/>
        <v>1168800</v>
      </c>
      <c r="E19480" s="277">
        <f t="shared" si="2131"/>
        <v>1948000</v>
      </c>
      <c r="F19480" s="277">
        <f t="shared" si="2133"/>
        <v>2337600</v>
      </c>
      <c r="G19480" s="277">
        <f t="shared" si="2132"/>
        <v>233760</v>
      </c>
    </row>
    <row r="19481" spans="1:7" x14ac:dyDescent="0.25">
      <c r="A19481" s="277">
        <f t="shared" si="2128"/>
        <v>194810</v>
      </c>
      <c r="B19481" s="277">
        <f t="shared" si="2129"/>
        <v>389620</v>
      </c>
      <c r="C19481" s="277">
        <f t="shared" si="2130"/>
        <v>467544</v>
      </c>
      <c r="D19481" s="277">
        <f t="shared" si="2134"/>
        <v>1168860</v>
      </c>
      <c r="E19481" s="277">
        <f t="shared" si="2131"/>
        <v>1948100</v>
      </c>
      <c r="F19481" s="277">
        <f t="shared" si="2133"/>
        <v>2337720</v>
      </c>
      <c r="G19481" s="277">
        <f t="shared" si="2132"/>
        <v>233772</v>
      </c>
    </row>
    <row r="19482" spans="1:7" x14ac:dyDescent="0.25">
      <c r="A19482" s="277">
        <f t="shared" si="2128"/>
        <v>194820</v>
      </c>
      <c r="B19482" s="277">
        <f t="shared" si="2129"/>
        <v>389640</v>
      </c>
      <c r="C19482" s="277">
        <f t="shared" si="2130"/>
        <v>467568</v>
      </c>
      <c r="D19482" s="277">
        <f t="shared" si="2134"/>
        <v>1168920</v>
      </c>
      <c r="E19482" s="277">
        <f t="shared" si="2131"/>
        <v>1948200</v>
      </c>
      <c r="F19482" s="277">
        <f t="shared" si="2133"/>
        <v>2337840</v>
      </c>
      <c r="G19482" s="277">
        <f t="shared" si="2132"/>
        <v>233784</v>
      </c>
    </row>
    <row r="19483" spans="1:7" x14ac:dyDescent="0.25">
      <c r="A19483" s="277">
        <f t="shared" si="2128"/>
        <v>194830</v>
      </c>
      <c r="B19483" s="277">
        <f t="shared" si="2129"/>
        <v>389660</v>
      </c>
      <c r="C19483" s="277">
        <f t="shared" si="2130"/>
        <v>467592</v>
      </c>
      <c r="D19483" s="277">
        <f t="shared" si="2134"/>
        <v>1168980</v>
      </c>
      <c r="E19483" s="277">
        <f t="shared" si="2131"/>
        <v>1948300</v>
      </c>
      <c r="F19483" s="277">
        <f t="shared" si="2133"/>
        <v>2337960</v>
      </c>
      <c r="G19483" s="277">
        <f t="shared" si="2132"/>
        <v>233796</v>
      </c>
    </row>
    <row r="19484" spans="1:7" x14ac:dyDescent="0.25">
      <c r="A19484" s="277">
        <f t="shared" si="2128"/>
        <v>194840</v>
      </c>
      <c r="B19484" s="277">
        <f t="shared" si="2129"/>
        <v>389680</v>
      </c>
      <c r="C19484" s="277">
        <f t="shared" si="2130"/>
        <v>467616</v>
      </c>
      <c r="D19484" s="277">
        <f t="shared" si="2134"/>
        <v>1169040</v>
      </c>
      <c r="E19484" s="277">
        <f t="shared" si="2131"/>
        <v>1948400</v>
      </c>
      <c r="F19484" s="277">
        <f t="shared" si="2133"/>
        <v>2338080</v>
      </c>
      <c r="G19484" s="277">
        <f t="shared" si="2132"/>
        <v>233808</v>
      </c>
    </row>
    <row r="19485" spans="1:7" x14ac:dyDescent="0.25">
      <c r="A19485" s="277">
        <f t="shared" si="2128"/>
        <v>194850</v>
      </c>
      <c r="B19485" s="277">
        <f t="shared" si="2129"/>
        <v>389700</v>
      </c>
      <c r="C19485" s="277">
        <f t="shared" si="2130"/>
        <v>467640</v>
      </c>
      <c r="D19485" s="277">
        <f t="shared" si="2134"/>
        <v>1169100</v>
      </c>
      <c r="E19485" s="277">
        <f t="shared" si="2131"/>
        <v>1948500</v>
      </c>
      <c r="F19485" s="277">
        <f t="shared" si="2133"/>
        <v>2338200</v>
      </c>
      <c r="G19485" s="277">
        <f t="shared" si="2132"/>
        <v>233820</v>
      </c>
    </row>
    <row r="19486" spans="1:7" x14ac:dyDescent="0.25">
      <c r="A19486" s="277">
        <f t="shared" si="2128"/>
        <v>194860</v>
      </c>
      <c r="B19486" s="277">
        <f t="shared" si="2129"/>
        <v>389720</v>
      </c>
      <c r="C19486" s="277">
        <f t="shared" si="2130"/>
        <v>467664</v>
      </c>
      <c r="D19486" s="277">
        <f t="shared" si="2134"/>
        <v>1169160</v>
      </c>
      <c r="E19486" s="277">
        <f t="shared" si="2131"/>
        <v>1948600</v>
      </c>
      <c r="F19486" s="277">
        <f t="shared" si="2133"/>
        <v>2338320</v>
      </c>
      <c r="G19486" s="277">
        <f t="shared" si="2132"/>
        <v>233832</v>
      </c>
    </row>
    <row r="19487" spans="1:7" x14ac:dyDescent="0.25">
      <c r="A19487" s="277">
        <f t="shared" si="2128"/>
        <v>194870</v>
      </c>
      <c r="B19487" s="277">
        <f t="shared" si="2129"/>
        <v>389740</v>
      </c>
      <c r="C19487" s="277">
        <f t="shared" si="2130"/>
        <v>467688</v>
      </c>
      <c r="D19487" s="277">
        <f t="shared" si="2134"/>
        <v>1169220</v>
      </c>
      <c r="E19487" s="277">
        <f t="shared" si="2131"/>
        <v>1948700</v>
      </c>
      <c r="F19487" s="277">
        <f t="shared" si="2133"/>
        <v>2338440</v>
      </c>
      <c r="G19487" s="277">
        <f t="shared" si="2132"/>
        <v>233844</v>
      </c>
    </row>
    <row r="19488" spans="1:7" x14ac:dyDescent="0.25">
      <c r="A19488" s="277">
        <f t="shared" si="2128"/>
        <v>194880</v>
      </c>
      <c r="B19488" s="277">
        <f t="shared" si="2129"/>
        <v>389760</v>
      </c>
      <c r="C19488" s="277">
        <f t="shared" si="2130"/>
        <v>467712</v>
      </c>
      <c r="D19488" s="277">
        <f t="shared" si="2134"/>
        <v>1169280</v>
      </c>
      <c r="E19488" s="277">
        <f t="shared" si="2131"/>
        <v>1948800</v>
      </c>
      <c r="F19488" s="277">
        <f t="shared" si="2133"/>
        <v>2338560</v>
      </c>
      <c r="G19488" s="277">
        <f t="shared" si="2132"/>
        <v>233856</v>
      </c>
    </row>
    <row r="19489" spans="1:7" x14ac:dyDescent="0.25">
      <c r="A19489" s="277">
        <f t="shared" si="2128"/>
        <v>194890</v>
      </c>
      <c r="B19489" s="277">
        <f t="shared" si="2129"/>
        <v>389780</v>
      </c>
      <c r="C19489" s="277">
        <f t="shared" si="2130"/>
        <v>467736</v>
      </c>
      <c r="D19489" s="277">
        <f t="shared" si="2134"/>
        <v>1169340</v>
      </c>
      <c r="E19489" s="277">
        <f t="shared" si="2131"/>
        <v>1948900</v>
      </c>
      <c r="F19489" s="277">
        <f t="shared" si="2133"/>
        <v>2338680</v>
      </c>
      <c r="G19489" s="277">
        <f t="shared" si="2132"/>
        <v>233868</v>
      </c>
    </row>
    <row r="19490" spans="1:7" x14ac:dyDescent="0.25">
      <c r="A19490" s="277">
        <f t="shared" si="2128"/>
        <v>194900</v>
      </c>
      <c r="B19490" s="277">
        <f t="shared" si="2129"/>
        <v>389800</v>
      </c>
      <c r="C19490" s="277">
        <f t="shared" si="2130"/>
        <v>467760</v>
      </c>
      <c r="D19490" s="277">
        <f t="shared" si="2134"/>
        <v>1169400</v>
      </c>
      <c r="E19490" s="277">
        <f t="shared" si="2131"/>
        <v>1949000</v>
      </c>
      <c r="F19490" s="277">
        <f t="shared" si="2133"/>
        <v>2338800</v>
      </c>
      <c r="G19490" s="277">
        <f t="shared" si="2132"/>
        <v>233880</v>
      </c>
    </row>
    <row r="19491" spans="1:7" x14ac:dyDescent="0.25">
      <c r="A19491" s="277">
        <f t="shared" si="2128"/>
        <v>194910</v>
      </c>
      <c r="B19491" s="277">
        <f t="shared" si="2129"/>
        <v>389820</v>
      </c>
      <c r="C19491" s="277">
        <f t="shared" si="2130"/>
        <v>467784</v>
      </c>
      <c r="D19491" s="277">
        <f t="shared" si="2134"/>
        <v>1169460</v>
      </c>
      <c r="E19491" s="277">
        <f t="shared" si="2131"/>
        <v>1949100</v>
      </c>
      <c r="F19491" s="277">
        <f t="shared" si="2133"/>
        <v>2338920</v>
      </c>
      <c r="G19491" s="277">
        <f t="shared" si="2132"/>
        <v>233892</v>
      </c>
    </row>
    <row r="19492" spans="1:7" x14ac:dyDescent="0.25">
      <c r="A19492" s="277">
        <f t="shared" si="2128"/>
        <v>194920</v>
      </c>
      <c r="B19492" s="277">
        <f t="shared" si="2129"/>
        <v>389840</v>
      </c>
      <c r="C19492" s="277">
        <f t="shared" si="2130"/>
        <v>467808</v>
      </c>
      <c r="D19492" s="277">
        <f t="shared" si="2134"/>
        <v>1169520</v>
      </c>
      <c r="E19492" s="277">
        <f t="shared" si="2131"/>
        <v>1949200</v>
      </c>
      <c r="F19492" s="277">
        <f t="shared" si="2133"/>
        <v>2339040</v>
      </c>
      <c r="G19492" s="277">
        <f t="shared" si="2132"/>
        <v>233904</v>
      </c>
    </row>
    <row r="19493" spans="1:7" x14ac:dyDescent="0.25">
      <c r="A19493" s="277">
        <f t="shared" si="2128"/>
        <v>194930</v>
      </c>
      <c r="B19493" s="277">
        <f t="shared" si="2129"/>
        <v>389860</v>
      </c>
      <c r="C19493" s="277">
        <f t="shared" si="2130"/>
        <v>467832</v>
      </c>
      <c r="D19493" s="277">
        <f t="shared" si="2134"/>
        <v>1169580</v>
      </c>
      <c r="E19493" s="277">
        <f t="shared" si="2131"/>
        <v>1949300</v>
      </c>
      <c r="F19493" s="277">
        <f t="shared" si="2133"/>
        <v>2339160</v>
      </c>
      <c r="G19493" s="277">
        <f t="shared" si="2132"/>
        <v>233916</v>
      </c>
    </row>
    <row r="19494" spans="1:7" x14ac:dyDescent="0.25">
      <c r="A19494" s="277">
        <f t="shared" si="2128"/>
        <v>194940</v>
      </c>
      <c r="B19494" s="277">
        <f t="shared" si="2129"/>
        <v>389880</v>
      </c>
      <c r="C19494" s="277">
        <f t="shared" si="2130"/>
        <v>467856</v>
      </c>
      <c r="D19494" s="277">
        <f t="shared" si="2134"/>
        <v>1169640</v>
      </c>
      <c r="E19494" s="277">
        <f t="shared" si="2131"/>
        <v>1949400</v>
      </c>
      <c r="F19494" s="277">
        <f t="shared" si="2133"/>
        <v>2339280</v>
      </c>
      <c r="G19494" s="277">
        <f t="shared" si="2132"/>
        <v>233928</v>
      </c>
    </row>
    <row r="19495" spans="1:7" x14ac:dyDescent="0.25">
      <c r="A19495" s="277">
        <f t="shared" si="2128"/>
        <v>194950</v>
      </c>
      <c r="B19495" s="277">
        <f t="shared" si="2129"/>
        <v>389900</v>
      </c>
      <c r="C19495" s="277">
        <f t="shared" si="2130"/>
        <v>467880</v>
      </c>
      <c r="D19495" s="277">
        <f t="shared" si="2134"/>
        <v>1169700</v>
      </c>
      <c r="E19495" s="277">
        <f t="shared" si="2131"/>
        <v>1949500</v>
      </c>
      <c r="F19495" s="277">
        <f t="shared" si="2133"/>
        <v>2339400</v>
      </c>
      <c r="G19495" s="277">
        <f t="shared" si="2132"/>
        <v>233940</v>
      </c>
    </row>
    <row r="19496" spans="1:7" x14ac:dyDescent="0.25">
      <c r="A19496" s="277">
        <f t="shared" si="2128"/>
        <v>194960</v>
      </c>
      <c r="B19496" s="277">
        <f t="shared" si="2129"/>
        <v>389920</v>
      </c>
      <c r="C19496" s="277">
        <f t="shared" si="2130"/>
        <v>467904</v>
      </c>
      <c r="D19496" s="277">
        <f t="shared" si="2134"/>
        <v>1169760</v>
      </c>
      <c r="E19496" s="277">
        <f t="shared" si="2131"/>
        <v>1949600</v>
      </c>
      <c r="F19496" s="277">
        <f t="shared" si="2133"/>
        <v>2339520</v>
      </c>
      <c r="G19496" s="277">
        <f t="shared" si="2132"/>
        <v>233952</v>
      </c>
    </row>
    <row r="19497" spans="1:7" x14ac:dyDescent="0.25">
      <c r="A19497" s="277">
        <f t="shared" si="2128"/>
        <v>194970</v>
      </c>
      <c r="B19497" s="277">
        <f t="shared" si="2129"/>
        <v>389940</v>
      </c>
      <c r="C19497" s="277">
        <f t="shared" si="2130"/>
        <v>467928</v>
      </c>
      <c r="D19497" s="277">
        <f t="shared" si="2134"/>
        <v>1169820</v>
      </c>
      <c r="E19497" s="277">
        <f t="shared" si="2131"/>
        <v>1949700</v>
      </c>
      <c r="F19497" s="277">
        <f t="shared" si="2133"/>
        <v>2339640</v>
      </c>
      <c r="G19497" s="277">
        <f t="shared" si="2132"/>
        <v>233964</v>
      </c>
    </row>
    <row r="19498" spans="1:7" x14ac:dyDescent="0.25">
      <c r="A19498" s="277">
        <f t="shared" si="2128"/>
        <v>194980</v>
      </c>
      <c r="B19498" s="277">
        <f t="shared" si="2129"/>
        <v>389960</v>
      </c>
      <c r="C19498" s="277">
        <f t="shared" si="2130"/>
        <v>467952</v>
      </c>
      <c r="D19498" s="277">
        <f t="shared" si="2134"/>
        <v>1169880</v>
      </c>
      <c r="E19498" s="277">
        <f t="shared" si="2131"/>
        <v>1949800</v>
      </c>
      <c r="F19498" s="277">
        <f t="shared" si="2133"/>
        <v>2339760</v>
      </c>
      <c r="G19498" s="277">
        <f t="shared" si="2132"/>
        <v>233976</v>
      </c>
    </row>
    <row r="19499" spans="1:7" x14ac:dyDescent="0.25">
      <c r="A19499" s="277">
        <f t="shared" si="2128"/>
        <v>194990</v>
      </c>
      <c r="B19499" s="277">
        <f t="shared" si="2129"/>
        <v>389980</v>
      </c>
      <c r="C19499" s="277">
        <f t="shared" si="2130"/>
        <v>467976</v>
      </c>
      <c r="D19499" s="277">
        <f t="shared" si="2134"/>
        <v>1169940</v>
      </c>
      <c r="E19499" s="277">
        <f t="shared" si="2131"/>
        <v>1949900</v>
      </c>
      <c r="F19499" s="277">
        <f t="shared" si="2133"/>
        <v>2339880</v>
      </c>
      <c r="G19499" s="277">
        <f t="shared" si="2132"/>
        <v>233988</v>
      </c>
    </row>
    <row r="19500" spans="1:7" x14ac:dyDescent="0.25">
      <c r="A19500" s="277">
        <f t="shared" si="2128"/>
        <v>195000</v>
      </c>
      <c r="B19500" s="277">
        <f t="shared" si="2129"/>
        <v>390000</v>
      </c>
      <c r="C19500" s="277">
        <f t="shared" si="2130"/>
        <v>468000</v>
      </c>
      <c r="D19500" s="277">
        <f t="shared" si="2134"/>
        <v>1170000</v>
      </c>
      <c r="E19500" s="277">
        <f t="shared" si="2131"/>
        <v>1950000</v>
      </c>
      <c r="F19500" s="277">
        <f t="shared" si="2133"/>
        <v>2340000</v>
      </c>
      <c r="G19500" s="277">
        <f t="shared" si="2132"/>
        <v>234000</v>
      </c>
    </row>
    <row r="19501" spans="1:7" x14ac:dyDescent="0.25">
      <c r="A19501" s="277">
        <f t="shared" si="2128"/>
        <v>195010</v>
      </c>
      <c r="B19501" s="277">
        <f t="shared" si="2129"/>
        <v>390020</v>
      </c>
      <c r="C19501" s="277">
        <f t="shared" si="2130"/>
        <v>468024</v>
      </c>
      <c r="D19501" s="277">
        <f t="shared" si="2134"/>
        <v>1170060</v>
      </c>
      <c r="E19501" s="277">
        <f t="shared" si="2131"/>
        <v>1950100</v>
      </c>
      <c r="F19501" s="277">
        <f t="shared" si="2133"/>
        <v>2340120</v>
      </c>
      <c r="G19501" s="277">
        <f t="shared" si="2132"/>
        <v>234012</v>
      </c>
    </row>
    <row r="19502" spans="1:7" x14ac:dyDescent="0.25">
      <c r="A19502" s="277">
        <f t="shared" si="2128"/>
        <v>195020</v>
      </c>
      <c r="B19502" s="277">
        <f t="shared" si="2129"/>
        <v>390040</v>
      </c>
      <c r="C19502" s="277">
        <f t="shared" si="2130"/>
        <v>468048</v>
      </c>
      <c r="D19502" s="277">
        <f t="shared" si="2134"/>
        <v>1170120</v>
      </c>
      <c r="E19502" s="277">
        <f t="shared" si="2131"/>
        <v>1950200</v>
      </c>
      <c r="F19502" s="277">
        <f t="shared" si="2133"/>
        <v>2340240</v>
      </c>
      <c r="G19502" s="277">
        <f t="shared" si="2132"/>
        <v>234024</v>
      </c>
    </row>
    <row r="19503" spans="1:7" x14ac:dyDescent="0.25">
      <c r="A19503" s="277">
        <f t="shared" si="2128"/>
        <v>195030</v>
      </c>
      <c r="B19503" s="277">
        <f t="shared" si="2129"/>
        <v>390060</v>
      </c>
      <c r="C19503" s="277">
        <f t="shared" si="2130"/>
        <v>468072</v>
      </c>
      <c r="D19503" s="277">
        <f t="shared" si="2134"/>
        <v>1170180</v>
      </c>
      <c r="E19503" s="277">
        <f t="shared" si="2131"/>
        <v>1950300</v>
      </c>
      <c r="F19503" s="277">
        <f t="shared" si="2133"/>
        <v>2340360</v>
      </c>
      <c r="G19503" s="277">
        <f t="shared" si="2132"/>
        <v>234036</v>
      </c>
    </row>
    <row r="19504" spans="1:7" x14ac:dyDescent="0.25">
      <c r="A19504" s="277">
        <f t="shared" si="2128"/>
        <v>195040</v>
      </c>
      <c r="B19504" s="277">
        <f t="shared" si="2129"/>
        <v>390080</v>
      </c>
      <c r="C19504" s="277">
        <f t="shared" si="2130"/>
        <v>468096</v>
      </c>
      <c r="D19504" s="277">
        <f t="shared" si="2134"/>
        <v>1170240</v>
      </c>
      <c r="E19504" s="277">
        <f t="shared" si="2131"/>
        <v>1950400</v>
      </c>
      <c r="F19504" s="277">
        <f t="shared" si="2133"/>
        <v>2340480</v>
      </c>
      <c r="G19504" s="277">
        <f t="shared" si="2132"/>
        <v>234048</v>
      </c>
    </row>
    <row r="19505" spans="1:7" x14ac:dyDescent="0.25">
      <c r="A19505" s="277">
        <f t="shared" si="2128"/>
        <v>195050</v>
      </c>
      <c r="B19505" s="277">
        <f t="shared" si="2129"/>
        <v>390100</v>
      </c>
      <c r="C19505" s="277">
        <f t="shared" si="2130"/>
        <v>468120</v>
      </c>
      <c r="D19505" s="277">
        <f t="shared" si="2134"/>
        <v>1170300</v>
      </c>
      <c r="E19505" s="277">
        <f t="shared" si="2131"/>
        <v>1950500</v>
      </c>
      <c r="F19505" s="277">
        <f t="shared" si="2133"/>
        <v>2340600</v>
      </c>
      <c r="G19505" s="277">
        <f t="shared" si="2132"/>
        <v>234060</v>
      </c>
    </row>
    <row r="19506" spans="1:7" x14ac:dyDescent="0.25">
      <c r="A19506" s="277">
        <f t="shared" si="2128"/>
        <v>195060</v>
      </c>
      <c r="B19506" s="277">
        <f t="shared" si="2129"/>
        <v>390120</v>
      </c>
      <c r="C19506" s="277">
        <f t="shared" si="2130"/>
        <v>468144</v>
      </c>
      <c r="D19506" s="277">
        <f t="shared" si="2134"/>
        <v>1170360</v>
      </c>
      <c r="E19506" s="277">
        <f t="shared" si="2131"/>
        <v>1950600</v>
      </c>
      <c r="F19506" s="277">
        <f t="shared" si="2133"/>
        <v>2340720</v>
      </c>
      <c r="G19506" s="277">
        <f t="shared" si="2132"/>
        <v>234072</v>
      </c>
    </row>
    <row r="19507" spans="1:7" x14ac:dyDescent="0.25">
      <c r="A19507" s="277">
        <f t="shared" si="2128"/>
        <v>195070</v>
      </c>
      <c r="B19507" s="277">
        <f t="shared" si="2129"/>
        <v>390140</v>
      </c>
      <c r="C19507" s="277">
        <f t="shared" si="2130"/>
        <v>468168</v>
      </c>
      <c r="D19507" s="277">
        <f t="shared" si="2134"/>
        <v>1170420</v>
      </c>
      <c r="E19507" s="277">
        <f t="shared" si="2131"/>
        <v>1950700</v>
      </c>
      <c r="F19507" s="277">
        <f t="shared" si="2133"/>
        <v>2340840</v>
      </c>
      <c r="G19507" s="277">
        <f t="shared" si="2132"/>
        <v>234084</v>
      </c>
    </row>
    <row r="19508" spans="1:7" x14ac:dyDescent="0.25">
      <c r="A19508" s="277">
        <f t="shared" si="2128"/>
        <v>195080</v>
      </c>
      <c r="B19508" s="277">
        <f t="shared" si="2129"/>
        <v>390160</v>
      </c>
      <c r="C19508" s="277">
        <f t="shared" si="2130"/>
        <v>468192</v>
      </c>
      <c r="D19508" s="277">
        <f t="shared" si="2134"/>
        <v>1170480</v>
      </c>
      <c r="E19508" s="277">
        <f t="shared" si="2131"/>
        <v>1950800</v>
      </c>
      <c r="F19508" s="277">
        <f t="shared" si="2133"/>
        <v>2340960</v>
      </c>
      <c r="G19508" s="277">
        <f t="shared" si="2132"/>
        <v>234096</v>
      </c>
    </row>
    <row r="19509" spans="1:7" x14ac:dyDescent="0.25">
      <c r="A19509" s="277">
        <f t="shared" si="2128"/>
        <v>195090</v>
      </c>
      <c r="B19509" s="277">
        <f t="shared" si="2129"/>
        <v>390180</v>
      </c>
      <c r="C19509" s="277">
        <f t="shared" si="2130"/>
        <v>468216</v>
      </c>
      <c r="D19509" s="277">
        <f t="shared" si="2134"/>
        <v>1170540</v>
      </c>
      <c r="E19509" s="277">
        <f t="shared" si="2131"/>
        <v>1950900</v>
      </c>
      <c r="F19509" s="277">
        <f t="shared" si="2133"/>
        <v>2341080</v>
      </c>
      <c r="G19509" s="277">
        <f t="shared" si="2132"/>
        <v>234108</v>
      </c>
    </row>
    <row r="19510" spans="1:7" x14ac:dyDescent="0.25">
      <c r="A19510" s="277">
        <f t="shared" si="2128"/>
        <v>195100</v>
      </c>
      <c r="B19510" s="277">
        <f t="shared" si="2129"/>
        <v>390200</v>
      </c>
      <c r="C19510" s="277">
        <f t="shared" si="2130"/>
        <v>468240</v>
      </c>
      <c r="D19510" s="277">
        <f t="shared" si="2134"/>
        <v>1170600</v>
      </c>
      <c r="E19510" s="277">
        <f t="shared" si="2131"/>
        <v>1951000</v>
      </c>
      <c r="F19510" s="277">
        <f t="shared" si="2133"/>
        <v>2341200</v>
      </c>
      <c r="G19510" s="277">
        <f t="shared" si="2132"/>
        <v>234120</v>
      </c>
    </row>
    <row r="19511" spans="1:7" x14ac:dyDescent="0.25">
      <c r="A19511" s="277">
        <f t="shared" si="2128"/>
        <v>195110</v>
      </c>
      <c r="B19511" s="277">
        <f t="shared" si="2129"/>
        <v>390220</v>
      </c>
      <c r="C19511" s="277">
        <f t="shared" si="2130"/>
        <v>468264</v>
      </c>
      <c r="D19511" s="277">
        <f t="shared" si="2134"/>
        <v>1170660</v>
      </c>
      <c r="E19511" s="277">
        <f t="shared" si="2131"/>
        <v>1951100</v>
      </c>
      <c r="F19511" s="277">
        <f t="shared" si="2133"/>
        <v>2341320</v>
      </c>
      <c r="G19511" s="277">
        <f t="shared" si="2132"/>
        <v>234132</v>
      </c>
    </row>
    <row r="19512" spans="1:7" x14ac:dyDescent="0.25">
      <c r="A19512" s="277">
        <f t="shared" si="2128"/>
        <v>195120</v>
      </c>
      <c r="B19512" s="277">
        <f t="shared" si="2129"/>
        <v>390240</v>
      </c>
      <c r="C19512" s="277">
        <f t="shared" si="2130"/>
        <v>468288</v>
      </c>
      <c r="D19512" s="277">
        <f t="shared" si="2134"/>
        <v>1170720</v>
      </c>
      <c r="E19512" s="277">
        <f t="shared" si="2131"/>
        <v>1951200</v>
      </c>
      <c r="F19512" s="277">
        <f t="shared" si="2133"/>
        <v>2341440</v>
      </c>
      <c r="G19512" s="277">
        <f t="shared" si="2132"/>
        <v>234144</v>
      </c>
    </row>
    <row r="19513" spans="1:7" x14ac:dyDescent="0.25">
      <c r="A19513" s="277">
        <f t="shared" si="2128"/>
        <v>195130</v>
      </c>
      <c r="B19513" s="277">
        <f t="shared" si="2129"/>
        <v>390260</v>
      </c>
      <c r="C19513" s="277">
        <f t="shared" si="2130"/>
        <v>468312</v>
      </c>
      <c r="D19513" s="277">
        <f t="shared" si="2134"/>
        <v>1170780</v>
      </c>
      <c r="E19513" s="277">
        <f t="shared" si="2131"/>
        <v>1951300</v>
      </c>
      <c r="F19513" s="277">
        <f t="shared" si="2133"/>
        <v>2341560</v>
      </c>
      <c r="G19513" s="277">
        <f t="shared" si="2132"/>
        <v>234156</v>
      </c>
    </row>
    <row r="19514" spans="1:7" x14ac:dyDescent="0.25">
      <c r="A19514" s="277">
        <f t="shared" si="2128"/>
        <v>195140</v>
      </c>
      <c r="B19514" s="277">
        <f t="shared" si="2129"/>
        <v>390280</v>
      </c>
      <c r="C19514" s="277">
        <f t="shared" si="2130"/>
        <v>468336</v>
      </c>
      <c r="D19514" s="277">
        <f t="shared" si="2134"/>
        <v>1170840</v>
      </c>
      <c r="E19514" s="277">
        <f t="shared" si="2131"/>
        <v>1951400</v>
      </c>
      <c r="F19514" s="277">
        <f t="shared" si="2133"/>
        <v>2341680</v>
      </c>
      <c r="G19514" s="277">
        <f t="shared" si="2132"/>
        <v>234168</v>
      </c>
    </row>
    <row r="19515" spans="1:7" x14ac:dyDescent="0.25">
      <c r="A19515" s="277">
        <f t="shared" si="2128"/>
        <v>195150</v>
      </c>
      <c r="B19515" s="277">
        <f t="shared" si="2129"/>
        <v>390300</v>
      </c>
      <c r="C19515" s="277">
        <f t="shared" si="2130"/>
        <v>468360</v>
      </c>
      <c r="D19515" s="277">
        <f t="shared" si="2134"/>
        <v>1170900</v>
      </c>
      <c r="E19515" s="277">
        <f t="shared" si="2131"/>
        <v>1951500</v>
      </c>
      <c r="F19515" s="277">
        <f t="shared" si="2133"/>
        <v>2341800</v>
      </c>
      <c r="G19515" s="277">
        <f t="shared" si="2132"/>
        <v>234180</v>
      </c>
    </row>
    <row r="19516" spans="1:7" x14ac:dyDescent="0.25">
      <c r="A19516" s="277">
        <f t="shared" si="2128"/>
        <v>195160</v>
      </c>
      <c r="B19516" s="277">
        <f t="shared" si="2129"/>
        <v>390320</v>
      </c>
      <c r="C19516" s="277">
        <f t="shared" si="2130"/>
        <v>468384</v>
      </c>
      <c r="D19516" s="277">
        <f t="shared" si="2134"/>
        <v>1170960</v>
      </c>
      <c r="E19516" s="277">
        <f t="shared" si="2131"/>
        <v>1951600</v>
      </c>
      <c r="F19516" s="277">
        <f t="shared" si="2133"/>
        <v>2341920</v>
      </c>
      <c r="G19516" s="277">
        <f t="shared" si="2132"/>
        <v>234192</v>
      </c>
    </row>
    <row r="19517" spans="1:7" x14ac:dyDescent="0.25">
      <c r="A19517" s="277">
        <f t="shared" si="2128"/>
        <v>195170</v>
      </c>
      <c r="B19517" s="277">
        <f t="shared" si="2129"/>
        <v>390340</v>
      </c>
      <c r="C19517" s="277">
        <f t="shared" si="2130"/>
        <v>468408</v>
      </c>
      <c r="D19517" s="277">
        <f t="shared" si="2134"/>
        <v>1171020</v>
      </c>
      <c r="E19517" s="277">
        <f t="shared" si="2131"/>
        <v>1951700</v>
      </c>
      <c r="F19517" s="277">
        <f t="shared" si="2133"/>
        <v>2342040</v>
      </c>
      <c r="G19517" s="277">
        <f t="shared" si="2132"/>
        <v>234204</v>
      </c>
    </row>
    <row r="19518" spans="1:7" x14ac:dyDescent="0.25">
      <c r="A19518" s="277">
        <f t="shared" si="2128"/>
        <v>195180</v>
      </c>
      <c r="B19518" s="277">
        <f t="shared" si="2129"/>
        <v>390360</v>
      </c>
      <c r="C19518" s="277">
        <f t="shared" si="2130"/>
        <v>468432</v>
      </c>
      <c r="D19518" s="277">
        <f t="shared" si="2134"/>
        <v>1171080</v>
      </c>
      <c r="E19518" s="277">
        <f t="shared" si="2131"/>
        <v>1951800</v>
      </c>
      <c r="F19518" s="277">
        <f t="shared" si="2133"/>
        <v>2342160</v>
      </c>
      <c r="G19518" s="277">
        <f t="shared" si="2132"/>
        <v>234216</v>
      </c>
    </row>
    <row r="19519" spans="1:7" x14ac:dyDescent="0.25">
      <c r="A19519" s="277">
        <f t="shared" si="2128"/>
        <v>195190</v>
      </c>
      <c r="B19519" s="277">
        <f t="shared" si="2129"/>
        <v>390380</v>
      </c>
      <c r="C19519" s="277">
        <f t="shared" si="2130"/>
        <v>468456</v>
      </c>
      <c r="D19519" s="277">
        <f t="shared" si="2134"/>
        <v>1171140</v>
      </c>
      <c r="E19519" s="277">
        <f t="shared" si="2131"/>
        <v>1951900</v>
      </c>
      <c r="F19519" s="277">
        <f t="shared" si="2133"/>
        <v>2342280</v>
      </c>
      <c r="G19519" s="277">
        <f t="shared" si="2132"/>
        <v>234228</v>
      </c>
    </row>
    <row r="19520" spans="1:7" x14ac:dyDescent="0.25">
      <c r="A19520" s="277">
        <f t="shared" si="2128"/>
        <v>195200</v>
      </c>
      <c r="B19520" s="277">
        <f t="shared" si="2129"/>
        <v>390400</v>
      </c>
      <c r="C19520" s="277">
        <f t="shared" si="2130"/>
        <v>468480</v>
      </c>
      <c r="D19520" s="277">
        <f t="shared" si="2134"/>
        <v>1171200</v>
      </c>
      <c r="E19520" s="277">
        <f t="shared" si="2131"/>
        <v>1952000</v>
      </c>
      <c r="F19520" s="277">
        <f t="shared" si="2133"/>
        <v>2342400</v>
      </c>
      <c r="G19520" s="277">
        <f t="shared" si="2132"/>
        <v>234240</v>
      </c>
    </row>
    <row r="19521" spans="1:7" x14ac:dyDescent="0.25">
      <c r="A19521" s="277">
        <f t="shared" si="2128"/>
        <v>195210</v>
      </c>
      <c r="B19521" s="277">
        <f t="shared" si="2129"/>
        <v>390420</v>
      </c>
      <c r="C19521" s="277">
        <f t="shared" si="2130"/>
        <v>468504</v>
      </c>
      <c r="D19521" s="277">
        <f t="shared" si="2134"/>
        <v>1171260</v>
      </c>
      <c r="E19521" s="277">
        <f t="shared" si="2131"/>
        <v>1952100</v>
      </c>
      <c r="F19521" s="277">
        <f t="shared" si="2133"/>
        <v>2342520</v>
      </c>
      <c r="G19521" s="277">
        <f t="shared" si="2132"/>
        <v>234252</v>
      </c>
    </row>
    <row r="19522" spans="1:7" x14ac:dyDescent="0.25">
      <c r="A19522" s="277">
        <f t="shared" si="2128"/>
        <v>195220</v>
      </c>
      <c r="B19522" s="277">
        <f t="shared" si="2129"/>
        <v>390440</v>
      </c>
      <c r="C19522" s="277">
        <f t="shared" si="2130"/>
        <v>468528</v>
      </c>
      <c r="D19522" s="277">
        <f t="shared" si="2134"/>
        <v>1171320</v>
      </c>
      <c r="E19522" s="277">
        <f t="shared" si="2131"/>
        <v>1952200</v>
      </c>
      <c r="F19522" s="277">
        <f t="shared" si="2133"/>
        <v>2342640</v>
      </c>
      <c r="G19522" s="277">
        <f t="shared" si="2132"/>
        <v>234264</v>
      </c>
    </row>
    <row r="19523" spans="1:7" x14ac:dyDescent="0.25">
      <c r="A19523" s="277">
        <f t="shared" ref="A19523:A19586" si="2135">A19522+10</f>
        <v>195230</v>
      </c>
      <c r="B19523" s="277">
        <f t="shared" ref="B19523:B19586" si="2136">B19522+20</f>
        <v>390460</v>
      </c>
      <c r="C19523" s="277">
        <f t="shared" ref="C19523:C19586" si="2137">C19522+24</f>
        <v>468552</v>
      </c>
      <c r="D19523" s="277">
        <f t="shared" si="2134"/>
        <v>1171380</v>
      </c>
      <c r="E19523" s="277">
        <f t="shared" ref="E19523:E19586" si="2138">E19522+100</f>
        <v>1952300</v>
      </c>
      <c r="F19523" s="277">
        <f t="shared" si="2133"/>
        <v>2342760</v>
      </c>
      <c r="G19523" s="277">
        <f t="shared" ref="G19523:G19586" si="2139">G19522+12</f>
        <v>234276</v>
      </c>
    </row>
    <row r="19524" spans="1:7" x14ac:dyDescent="0.25">
      <c r="A19524" s="277">
        <f t="shared" si="2135"/>
        <v>195240</v>
      </c>
      <c r="B19524" s="277">
        <f t="shared" si="2136"/>
        <v>390480</v>
      </c>
      <c r="C19524" s="277">
        <f t="shared" si="2137"/>
        <v>468576</v>
      </c>
      <c r="D19524" s="277">
        <f t="shared" si="2134"/>
        <v>1171440</v>
      </c>
      <c r="E19524" s="277">
        <f t="shared" si="2138"/>
        <v>1952400</v>
      </c>
      <c r="F19524" s="277">
        <f t="shared" ref="F19524:F19587" si="2140">F19523+120</f>
        <v>2342880</v>
      </c>
      <c r="G19524" s="277">
        <f t="shared" si="2139"/>
        <v>234288</v>
      </c>
    </row>
    <row r="19525" spans="1:7" x14ac:dyDescent="0.25">
      <c r="A19525" s="277">
        <f t="shared" si="2135"/>
        <v>195250</v>
      </c>
      <c r="B19525" s="277">
        <f t="shared" si="2136"/>
        <v>390500</v>
      </c>
      <c r="C19525" s="277">
        <f t="shared" si="2137"/>
        <v>468600</v>
      </c>
      <c r="D19525" s="277">
        <f t="shared" si="2134"/>
        <v>1171500</v>
      </c>
      <c r="E19525" s="277">
        <f t="shared" si="2138"/>
        <v>1952500</v>
      </c>
      <c r="F19525" s="277">
        <f t="shared" si="2140"/>
        <v>2343000</v>
      </c>
      <c r="G19525" s="277">
        <f t="shared" si="2139"/>
        <v>234300</v>
      </c>
    </row>
    <row r="19526" spans="1:7" x14ac:dyDescent="0.25">
      <c r="A19526" s="277">
        <f t="shared" si="2135"/>
        <v>195260</v>
      </c>
      <c r="B19526" s="277">
        <f t="shared" si="2136"/>
        <v>390520</v>
      </c>
      <c r="C19526" s="277">
        <f t="shared" si="2137"/>
        <v>468624</v>
      </c>
      <c r="D19526" s="277">
        <f t="shared" si="2134"/>
        <v>1171560</v>
      </c>
      <c r="E19526" s="277">
        <f t="shared" si="2138"/>
        <v>1952600</v>
      </c>
      <c r="F19526" s="277">
        <f t="shared" si="2140"/>
        <v>2343120</v>
      </c>
      <c r="G19526" s="277">
        <f t="shared" si="2139"/>
        <v>234312</v>
      </c>
    </row>
    <row r="19527" spans="1:7" x14ac:dyDescent="0.25">
      <c r="A19527" s="277">
        <f t="shared" si="2135"/>
        <v>195270</v>
      </c>
      <c r="B19527" s="277">
        <f t="shared" si="2136"/>
        <v>390540</v>
      </c>
      <c r="C19527" s="277">
        <f t="shared" si="2137"/>
        <v>468648</v>
      </c>
      <c r="D19527" s="277">
        <f t="shared" ref="D19527:D19590" si="2141">D19526+60</f>
        <v>1171620</v>
      </c>
      <c r="E19527" s="277">
        <f t="shared" si="2138"/>
        <v>1952700</v>
      </c>
      <c r="F19527" s="277">
        <f t="shared" si="2140"/>
        <v>2343240</v>
      </c>
      <c r="G19527" s="277">
        <f t="shared" si="2139"/>
        <v>234324</v>
      </c>
    </row>
    <row r="19528" spans="1:7" x14ac:dyDescent="0.25">
      <c r="A19528" s="277">
        <f t="shared" si="2135"/>
        <v>195280</v>
      </c>
      <c r="B19528" s="277">
        <f t="shared" si="2136"/>
        <v>390560</v>
      </c>
      <c r="C19528" s="277">
        <f t="shared" si="2137"/>
        <v>468672</v>
      </c>
      <c r="D19528" s="277">
        <f t="shared" si="2141"/>
        <v>1171680</v>
      </c>
      <c r="E19528" s="277">
        <f t="shared" si="2138"/>
        <v>1952800</v>
      </c>
      <c r="F19528" s="277">
        <f t="shared" si="2140"/>
        <v>2343360</v>
      </c>
      <c r="G19528" s="277">
        <f t="shared" si="2139"/>
        <v>234336</v>
      </c>
    </row>
    <row r="19529" spans="1:7" x14ac:dyDescent="0.25">
      <c r="A19529" s="277">
        <f t="shared" si="2135"/>
        <v>195290</v>
      </c>
      <c r="B19529" s="277">
        <f t="shared" si="2136"/>
        <v>390580</v>
      </c>
      <c r="C19529" s="277">
        <f t="shared" si="2137"/>
        <v>468696</v>
      </c>
      <c r="D19529" s="277">
        <f t="shared" si="2141"/>
        <v>1171740</v>
      </c>
      <c r="E19529" s="277">
        <f t="shared" si="2138"/>
        <v>1952900</v>
      </c>
      <c r="F19529" s="277">
        <f t="shared" si="2140"/>
        <v>2343480</v>
      </c>
      <c r="G19529" s="277">
        <f t="shared" si="2139"/>
        <v>234348</v>
      </c>
    </row>
    <row r="19530" spans="1:7" x14ac:dyDescent="0.25">
      <c r="A19530" s="277">
        <f t="shared" si="2135"/>
        <v>195300</v>
      </c>
      <c r="B19530" s="277">
        <f t="shared" si="2136"/>
        <v>390600</v>
      </c>
      <c r="C19530" s="277">
        <f t="shared" si="2137"/>
        <v>468720</v>
      </c>
      <c r="D19530" s="277">
        <f t="shared" si="2141"/>
        <v>1171800</v>
      </c>
      <c r="E19530" s="277">
        <f t="shared" si="2138"/>
        <v>1953000</v>
      </c>
      <c r="F19530" s="277">
        <f t="shared" si="2140"/>
        <v>2343600</v>
      </c>
      <c r="G19530" s="277">
        <f t="shared" si="2139"/>
        <v>234360</v>
      </c>
    </row>
    <row r="19531" spans="1:7" x14ac:dyDescent="0.25">
      <c r="A19531" s="277">
        <f t="shared" si="2135"/>
        <v>195310</v>
      </c>
      <c r="B19531" s="277">
        <f t="shared" si="2136"/>
        <v>390620</v>
      </c>
      <c r="C19531" s="277">
        <f t="shared" si="2137"/>
        <v>468744</v>
      </c>
      <c r="D19531" s="277">
        <f t="shared" si="2141"/>
        <v>1171860</v>
      </c>
      <c r="E19531" s="277">
        <f t="shared" si="2138"/>
        <v>1953100</v>
      </c>
      <c r="F19531" s="277">
        <f t="shared" si="2140"/>
        <v>2343720</v>
      </c>
      <c r="G19531" s="277">
        <f t="shared" si="2139"/>
        <v>234372</v>
      </c>
    </row>
    <row r="19532" spans="1:7" x14ac:dyDescent="0.25">
      <c r="A19532" s="277">
        <f t="shared" si="2135"/>
        <v>195320</v>
      </c>
      <c r="B19532" s="277">
        <f t="shared" si="2136"/>
        <v>390640</v>
      </c>
      <c r="C19532" s="277">
        <f t="shared" si="2137"/>
        <v>468768</v>
      </c>
      <c r="D19532" s="277">
        <f t="shared" si="2141"/>
        <v>1171920</v>
      </c>
      <c r="E19532" s="277">
        <f t="shared" si="2138"/>
        <v>1953200</v>
      </c>
      <c r="F19532" s="277">
        <f t="shared" si="2140"/>
        <v>2343840</v>
      </c>
      <c r="G19532" s="277">
        <f t="shared" si="2139"/>
        <v>234384</v>
      </c>
    </row>
    <row r="19533" spans="1:7" x14ac:dyDescent="0.25">
      <c r="A19533" s="277">
        <f t="shared" si="2135"/>
        <v>195330</v>
      </c>
      <c r="B19533" s="277">
        <f t="shared" si="2136"/>
        <v>390660</v>
      </c>
      <c r="C19533" s="277">
        <f t="shared" si="2137"/>
        <v>468792</v>
      </c>
      <c r="D19533" s="277">
        <f t="shared" si="2141"/>
        <v>1171980</v>
      </c>
      <c r="E19533" s="277">
        <f t="shared" si="2138"/>
        <v>1953300</v>
      </c>
      <c r="F19533" s="277">
        <f t="shared" si="2140"/>
        <v>2343960</v>
      </c>
      <c r="G19533" s="277">
        <f t="shared" si="2139"/>
        <v>234396</v>
      </c>
    </row>
    <row r="19534" spans="1:7" x14ac:dyDescent="0.25">
      <c r="A19534" s="277">
        <f t="shared" si="2135"/>
        <v>195340</v>
      </c>
      <c r="B19534" s="277">
        <f t="shared" si="2136"/>
        <v>390680</v>
      </c>
      <c r="C19534" s="277">
        <f t="shared" si="2137"/>
        <v>468816</v>
      </c>
      <c r="D19534" s="277">
        <f t="shared" si="2141"/>
        <v>1172040</v>
      </c>
      <c r="E19534" s="277">
        <f t="shared" si="2138"/>
        <v>1953400</v>
      </c>
      <c r="F19534" s="277">
        <f t="shared" si="2140"/>
        <v>2344080</v>
      </c>
      <c r="G19534" s="277">
        <f t="shared" si="2139"/>
        <v>234408</v>
      </c>
    </row>
    <row r="19535" spans="1:7" x14ac:dyDescent="0.25">
      <c r="A19535" s="277">
        <f t="shared" si="2135"/>
        <v>195350</v>
      </c>
      <c r="B19535" s="277">
        <f t="shared" si="2136"/>
        <v>390700</v>
      </c>
      <c r="C19535" s="277">
        <f t="shared" si="2137"/>
        <v>468840</v>
      </c>
      <c r="D19535" s="277">
        <f t="shared" si="2141"/>
        <v>1172100</v>
      </c>
      <c r="E19535" s="277">
        <f t="shared" si="2138"/>
        <v>1953500</v>
      </c>
      <c r="F19535" s="277">
        <f t="shared" si="2140"/>
        <v>2344200</v>
      </c>
      <c r="G19535" s="277">
        <f t="shared" si="2139"/>
        <v>234420</v>
      </c>
    </row>
    <row r="19536" spans="1:7" x14ac:dyDescent="0.25">
      <c r="A19536" s="277">
        <f t="shared" si="2135"/>
        <v>195360</v>
      </c>
      <c r="B19536" s="277">
        <f t="shared" si="2136"/>
        <v>390720</v>
      </c>
      <c r="C19536" s="277">
        <f t="shared" si="2137"/>
        <v>468864</v>
      </c>
      <c r="D19536" s="277">
        <f t="shared" si="2141"/>
        <v>1172160</v>
      </c>
      <c r="E19536" s="277">
        <f t="shared" si="2138"/>
        <v>1953600</v>
      </c>
      <c r="F19536" s="277">
        <f t="shared" si="2140"/>
        <v>2344320</v>
      </c>
      <c r="G19536" s="277">
        <f t="shared" si="2139"/>
        <v>234432</v>
      </c>
    </row>
    <row r="19537" spans="1:7" x14ac:dyDescent="0.25">
      <c r="A19537" s="277">
        <f t="shared" si="2135"/>
        <v>195370</v>
      </c>
      <c r="B19537" s="277">
        <f t="shared" si="2136"/>
        <v>390740</v>
      </c>
      <c r="C19537" s="277">
        <f t="shared" si="2137"/>
        <v>468888</v>
      </c>
      <c r="D19537" s="277">
        <f t="shared" si="2141"/>
        <v>1172220</v>
      </c>
      <c r="E19537" s="277">
        <f t="shared" si="2138"/>
        <v>1953700</v>
      </c>
      <c r="F19537" s="277">
        <f t="shared" si="2140"/>
        <v>2344440</v>
      </c>
      <c r="G19537" s="277">
        <f t="shared" si="2139"/>
        <v>234444</v>
      </c>
    </row>
    <row r="19538" spans="1:7" x14ac:dyDescent="0.25">
      <c r="A19538" s="277">
        <f t="shared" si="2135"/>
        <v>195380</v>
      </c>
      <c r="B19538" s="277">
        <f t="shared" si="2136"/>
        <v>390760</v>
      </c>
      <c r="C19538" s="277">
        <f t="shared" si="2137"/>
        <v>468912</v>
      </c>
      <c r="D19538" s="277">
        <f t="shared" si="2141"/>
        <v>1172280</v>
      </c>
      <c r="E19538" s="277">
        <f t="shared" si="2138"/>
        <v>1953800</v>
      </c>
      <c r="F19538" s="277">
        <f t="shared" si="2140"/>
        <v>2344560</v>
      </c>
      <c r="G19538" s="277">
        <f t="shared" si="2139"/>
        <v>234456</v>
      </c>
    </row>
    <row r="19539" spans="1:7" x14ac:dyDescent="0.25">
      <c r="A19539" s="277">
        <f t="shared" si="2135"/>
        <v>195390</v>
      </c>
      <c r="B19539" s="277">
        <f t="shared" si="2136"/>
        <v>390780</v>
      </c>
      <c r="C19539" s="277">
        <f t="shared" si="2137"/>
        <v>468936</v>
      </c>
      <c r="D19539" s="277">
        <f t="shared" si="2141"/>
        <v>1172340</v>
      </c>
      <c r="E19539" s="277">
        <f t="shared" si="2138"/>
        <v>1953900</v>
      </c>
      <c r="F19539" s="277">
        <f t="shared" si="2140"/>
        <v>2344680</v>
      </c>
      <c r="G19539" s="277">
        <f t="shared" si="2139"/>
        <v>234468</v>
      </c>
    </row>
    <row r="19540" spans="1:7" x14ac:dyDescent="0.25">
      <c r="A19540" s="277">
        <f t="shared" si="2135"/>
        <v>195400</v>
      </c>
      <c r="B19540" s="277">
        <f t="shared" si="2136"/>
        <v>390800</v>
      </c>
      <c r="C19540" s="277">
        <f t="shared" si="2137"/>
        <v>468960</v>
      </c>
      <c r="D19540" s="277">
        <f t="shared" si="2141"/>
        <v>1172400</v>
      </c>
      <c r="E19540" s="277">
        <f t="shared" si="2138"/>
        <v>1954000</v>
      </c>
      <c r="F19540" s="277">
        <f t="shared" si="2140"/>
        <v>2344800</v>
      </c>
      <c r="G19540" s="277">
        <f t="shared" si="2139"/>
        <v>234480</v>
      </c>
    </row>
    <row r="19541" spans="1:7" x14ac:dyDescent="0.25">
      <c r="A19541" s="277">
        <f t="shared" si="2135"/>
        <v>195410</v>
      </c>
      <c r="B19541" s="277">
        <f t="shared" si="2136"/>
        <v>390820</v>
      </c>
      <c r="C19541" s="277">
        <f t="shared" si="2137"/>
        <v>468984</v>
      </c>
      <c r="D19541" s="277">
        <f t="shared" si="2141"/>
        <v>1172460</v>
      </c>
      <c r="E19541" s="277">
        <f t="shared" si="2138"/>
        <v>1954100</v>
      </c>
      <c r="F19541" s="277">
        <f t="shared" si="2140"/>
        <v>2344920</v>
      </c>
      <c r="G19541" s="277">
        <f t="shared" si="2139"/>
        <v>234492</v>
      </c>
    </row>
    <row r="19542" spans="1:7" x14ac:dyDescent="0.25">
      <c r="A19542" s="277">
        <f t="shared" si="2135"/>
        <v>195420</v>
      </c>
      <c r="B19542" s="277">
        <f t="shared" si="2136"/>
        <v>390840</v>
      </c>
      <c r="C19542" s="277">
        <f t="shared" si="2137"/>
        <v>469008</v>
      </c>
      <c r="D19542" s="277">
        <f t="shared" si="2141"/>
        <v>1172520</v>
      </c>
      <c r="E19542" s="277">
        <f t="shared" si="2138"/>
        <v>1954200</v>
      </c>
      <c r="F19542" s="277">
        <f t="shared" si="2140"/>
        <v>2345040</v>
      </c>
      <c r="G19542" s="277">
        <f t="shared" si="2139"/>
        <v>234504</v>
      </c>
    </row>
    <row r="19543" spans="1:7" x14ac:dyDescent="0.25">
      <c r="A19543" s="277">
        <f t="shared" si="2135"/>
        <v>195430</v>
      </c>
      <c r="B19543" s="277">
        <f t="shared" si="2136"/>
        <v>390860</v>
      </c>
      <c r="C19543" s="277">
        <f t="shared" si="2137"/>
        <v>469032</v>
      </c>
      <c r="D19543" s="277">
        <f t="shared" si="2141"/>
        <v>1172580</v>
      </c>
      <c r="E19543" s="277">
        <f t="shared" si="2138"/>
        <v>1954300</v>
      </c>
      <c r="F19543" s="277">
        <f t="shared" si="2140"/>
        <v>2345160</v>
      </c>
      <c r="G19543" s="277">
        <f t="shared" si="2139"/>
        <v>234516</v>
      </c>
    </row>
    <row r="19544" spans="1:7" x14ac:dyDescent="0.25">
      <c r="A19544" s="277">
        <f t="shared" si="2135"/>
        <v>195440</v>
      </c>
      <c r="B19544" s="277">
        <f t="shared" si="2136"/>
        <v>390880</v>
      </c>
      <c r="C19544" s="277">
        <f t="shared" si="2137"/>
        <v>469056</v>
      </c>
      <c r="D19544" s="277">
        <f t="shared" si="2141"/>
        <v>1172640</v>
      </c>
      <c r="E19544" s="277">
        <f t="shared" si="2138"/>
        <v>1954400</v>
      </c>
      <c r="F19544" s="277">
        <f t="shared" si="2140"/>
        <v>2345280</v>
      </c>
      <c r="G19544" s="277">
        <f t="shared" si="2139"/>
        <v>234528</v>
      </c>
    </row>
    <row r="19545" spans="1:7" x14ac:dyDescent="0.25">
      <c r="A19545" s="277">
        <f t="shared" si="2135"/>
        <v>195450</v>
      </c>
      <c r="B19545" s="277">
        <f t="shared" si="2136"/>
        <v>390900</v>
      </c>
      <c r="C19545" s="277">
        <f t="shared" si="2137"/>
        <v>469080</v>
      </c>
      <c r="D19545" s="277">
        <f t="shared" si="2141"/>
        <v>1172700</v>
      </c>
      <c r="E19545" s="277">
        <f t="shared" si="2138"/>
        <v>1954500</v>
      </c>
      <c r="F19545" s="277">
        <f t="shared" si="2140"/>
        <v>2345400</v>
      </c>
      <c r="G19545" s="277">
        <f t="shared" si="2139"/>
        <v>234540</v>
      </c>
    </row>
    <row r="19546" spans="1:7" x14ac:dyDescent="0.25">
      <c r="A19546" s="277">
        <f t="shared" si="2135"/>
        <v>195460</v>
      </c>
      <c r="B19546" s="277">
        <f t="shared" si="2136"/>
        <v>390920</v>
      </c>
      <c r="C19546" s="277">
        <f t="shared" si="2137"/>
        <v>469104</v>
      </c>
      <c r="D19546" s="277">
        <f t="shared" si="2141"/>
        <v>1172760</v>
      </c>
      <c r="E19546" s="277">
        <f t="shared" si="2138"/>
        <v>1954600</v>
      </c>
      <c r="F19546" s="277">
        <f t="shared" si="2140"/>
        <v>2345520</v>
      </c>
      <c r="G19546" s="277">
        <f t="shared" si="2139"/>
        <v>234552</v>
      </c>
    </row>
    <row r="19547" spans="1:7" x14ac:dyDescent="0.25">
      <c r="A19547" s="277">
        <f t="shared" si="2135"/>
        <v>195470</v>
      </c>
      <c r="B19547" s="277">
        <f t="shared" si="2136"/>
        <v>390940</v>
      </c>
      <c r="C19547" s="277">
        <f t="shared" si="2137"/>
        <v>469128</v>
      </c>
      <c r="D19547" s="277">
        <f t="shared" si="2141"/>
        <v>1172820</v>
      </c>
      <c r="E19547" s="277">
        <f t="shared" si="2138"/>
        <v>1954700</v>
      </c>
      <c r="F19547" s="277">
        <f t="shared" si="2140"/>
        <v>2345640</v>
      </c>
      <c r="G19547" s="277">
        <f t="shared" si="2139"/>
        <v>234564</v>
      </c>
    </row>
    <row r="19548" spans="1:7" x14ac:dyDescent="0.25">
      <c r="A19548" s="277">
        <f t="shared" si="2135"/>
        <v>195480</v>
      </c>
      <c r="B19548" s="277">
        <f t="shared" si="2136"/>
        <v>390960</v>
      </c>
      <c r="C19548" s="277">
        <f t="shared" si="2137"/>
        <v>469152</v>
      </c>
      <c r="D19548" s="277">
        <f t="shared" si="2141"/>
        <v>1172880</v>
      </c>
      <c r="E19548" s="277">
        <f t="shared" si="2138"/>
        <v>1954800</v>
      </c>
      <c r="F19548" s="277">
        <f t="shared" si="2140"/>
        <v>2345760</v>
      </c>
      <c r="G19548" s="277">
        <f t="shared" si="2139"/>
        <v>234576</v>
      </c>
    </row>
    <row r="19549" spans="1:7" x14ac:dyDescent="0.25">
      <c r="A19549" s="277">
        <f t="shared" si="2135"/>
        <v>195490</v>
      </c>
      <c r="B19549" s="277">
        <f t="shared" si="2136"/>
        <v>390980</v>
      </c>
      <c r="C19549" s="277">
        <f t="shared" si="2137"/>
        <v>469176</v>
      </c>
      <c r="D19549" s="277">
        <f t="shared" si="2141"/>
        <v>1172940</v>
      </c>
      <c r="E19549" s="277">
        <f t="shared" si="2138"/>
        <v>1954900</v>
      </c>
      <c r="F19549" s="277">
        <f t="shared" si="2140"/>
        <v>2345880</v>
      </c>
      <c r="G19549" s="277">
        <f t="shared" si="2139"/>
        <v>234588</v>
      </c>
    </row>
    <row r="19550" spans="1:7" x14ac:dyDescent="0.25">
      <c r="A19550" s="277">
        <f t="shared" si="2135"/>
        <v>195500</v>
      </c>
      <c r="B19550" s="277">
        <f t="shared" si="2136"/>
        <v>391000</v>
      </c>
      <c r="C19550" s="277">
        <f t="shared" si="2137"/>
        <v>469200</v>
      </c>
      <c r="D19550" s="277">
        <f t="shared" si="2141"/>
        <v>1173000</v>
      </c>
      <c r="E19550" s="277">
        <f t="shared" si="2138"/>
        <v>1955000</v>
      </c>
      <c r="F19550" s="277">
        <f t="shared" si="2140"/>
        <v>2346000</v>
      </c>
      <c r="G19550" s="277">
        <f t="shared" si="2139"/>
        <v>234600</v>
      </c>
    </row>
    <row r="19551" spans="1:7" x14ac:dyDescent="0.25">
      <c r="A19551" s="277">
        <f t="shared" si="2135"/>
        <v>195510</v>
      </c>
      <c r="B19551" s="277">
        <f t="shared" si="2136"/>
        <v>391020</v>
      </c>
      <c r="C19551" s="277">
        <f t="shared" si="2137"/>
        <v>469224</v>
      </c>
      <c r="D19551" s="277">
        <f t="shared" si="2141"/>
        <v>1173060</v>
      </c>
      <c r="E19551" s="277">
        <f t="shared" si="2138"/>
        <v>1955100</v>
      </c>
      <c r="F19551" s="277">
        <f t="shared" si="2140"/>
        <v>2346120</v>
      </c>
      <c r="G19551" s="277">
        <f t="shared" si="2139"/>
        <v>234612</v>
      </c>
    </row>
    <row r="19552" spans="1:7" x14ac:dyDescent="0.25">
      <c r="A19552" s="277">
        <f t="shared" si="2135"/>
        <v>195520</v>
      </c>
      <c r="B19552" s="277">
        <f t="shared" si="2136"/>
        <v>391040</v>
      </c>
      <c r="C19552" s="277">
        <f t="shared" si="2137"/>
        <v>469248</v>
      </c>
      <c r="D19552" s="277">
        <f t="shared" si="2141"/>
        <v>1173120</v>
      </c>
      <c r="E19552" s="277">
        <f t="shared" si="2138"/>
        <v>1955200</v>
      </c>
      <c r="F19552" s="277">
        <f t="shared" si="2140"/>
        <v>2346240</v>
      </c>
      <c r="G19552" s="277">
        <f t="shared" si="2139"/>
        <v>234624</v>
      </c>
    </row>
    <row r="19553" spans="1:7" x14ac:dyDescent="0.25">
      <c r="A19553" s="277">
        <f t="shared" si="2135"/>
        <v>195530</v>
      </c>
      <c r="B19553" s="277">
        <f t="shared" si="2136"/>
        <v>391060</v>
      </c>
      <c r="C19553" s="277">
        <f t="shared" si="2137"/>
        <v>469272</v>
      </c>
      <c r="D19553" s="277">
        <f t="shared" si="2141"/>
        <v>1173180</v>
      </c>
      <c r="E19553" s="277">
        <f t="shared" si="2138"/>
        <v>1955300</v>
      </c>
      <c r="F19553" s="277">
        <f t="shared" si="2140"/>
        <v>2346360</v>
      </c>
      <c r="G19553" s="277">
        <f t="shared" si="2139"/>
        <v>234636</v>
      </c>
    </row>
    <row r="19554" spans="1:7" x14ac:dyDescent="0.25">
      <c r="A19554" s="277">
        <f t="shared" si="2135"/>
        <v>195540</v>
      </c>
      <c r="B19554" s="277">
        <f t="shared" si="2136"/>
        <v>391080</v>
      </c>
      <c r="C19554" s="277">
        <f t="shared" si="2137"/>
        <v>469296</v>
      </c>
      <c r="D19554" s="277">
        <f t="shared" si="2141"/>
        <v>1173240</v>
      </c>
      <c r="E19554" s="277">
        <f t="shared" si="2138"/>
        <v>1955400</v>
      </c>
      <c r="F19554" s="277">
        <f t="shared" si="2140"/>
        <v>2346480</v>
      </c>
      <c r="G19554" s="277">
        <f t="shared" si="2139"/>
        <v>234648</v>
      </c>
    </row>
    <row r="19555" spans="1:7" x14ac:dyDescent="0.25">
      <c r="A19555" s="277">
        <f t="shared" si="2135"/>
        <v>195550</v>
      </c>
      <c r="B19555" s="277">
        <f t="shared" si="2136"/>
        <v>391100</v>
      </c>
      <c r="C19555" s="277">
        <f t="shared" si="2137"/>
        <v>469320</v>
      </c>
      <c r="D19555" s="277">
        <f t="shared" si="2141"/>
        <v>1173300</v>
      </c>
      <c r="E19555" s="277">
        <f t="shared" si="2138"/>
        <v>1955500</v>
      </c>
      <c r="F19555" s="277">
        <f t="shared" si="2140"/>
        <v>2346600</v>
      </c>
      <c r="G19555" s="277">
        <f t="shared" si="2139"/>
        <v>234660</v>
      </c>
    </row>
    <row r="19556" spans="1:7" x14ac:dyDescent="0.25">
      <c r="A19556" s="277">
        <f t="shared" si="2135"/>
        <v>195560</v>
      </c>
      <c r="B19556" s="277">
        <f t="shared" si="2136"/>
        <v>391120</v>
      </c>
      <c r="C19556" s="277">
        <f t="shared" si="2137"/>
        <v>469344</v>
      </c>
      <c r="D19556" s="277">
        <f t="shared" si="2141"/>
        <v>1173360</v>
      </c>
      <c r="E19556" s="277">
        <f t="shared" si="2138"/>
        <v>1955600</v>
      </c>
      <c r="F19556" s="277">
        <f t="shared" si="2140"/>
        <v>2346720</v>
      </c>
      <c r="G19556" s="277">
        <f t="shared" si="2139"/>
        <v>234672</v>
      </c>
    </row>
    <row r="19557" spans="1:7" x14ac:dyDescent="0.25">
      <c r="A19557" s="277">
        <f t="shared" si="2135"/>
        <v>195570</v>
      </c>
      <c r="B19557" s="277">
        <f t="shared" si="2136"/>
        <v>391140</v>
      </c>
      <c r="C19557" s="277">
        <f t="shared" si="2137"/>
        <v>469368</v>
      </c>
      <c r="D19557" s="277">
        <f t="shared" si="2141"/>
        <v>1173420</v>
      </c>
      <c r="E19557" s="277">
        <f t="shared" si="2138"/>
        <v>1955700</v>
      </c>
      <c r="F19557" s="277">
        <f t="shared" si="2140"/>
        <v>2346840</v>
      </c>
      <c r="G19557" s="277">
        <f t="shared" si="2139"/>
        <v>234684</v>
      </c>
    </row>
    <row r="19558" spans="1:7" x14ac:dyDescent="0.25">
      <c r="A19558" s="277">
        <f t="shared" si="2135"/>
        <v>195580</v>
      </c>
      <c r="B19558" s="277">
        <f t="shared" si="2136"/>
        <v>391160</v>
      </c>
      <c r="C19558" s="277">
        <f t="shared" si="2137"/>
        <v>469392</v>
      </c>
      <c r="D19558" s="277">
        <f t="shared" si="2141"/>
        <v>1173480</v>
      </c>
      <c r="E19558" s="277">
        <f t="shared" si="2138"/>
        <v>1955800</v>
      </c>
      <c r="F19558" s="277">
        <f t="shared" si="2140"/>
        <v>2346960</v>
      </c>
      <c r="G19558" s="277">
        <f t="shared" si="2139"/>
        <v>234696</v>
      </c>
    </row>
    <row r="19559" spans="1:7" x14ac:dyDescent="0.25">
      <c r="A19559" s="277">
        <f t="shared" si="2135"/>
        <v>195590</v>
      </c>
      <c r="B19559" s="277">
        <f t="shared" si="2136"/>
        <v>391180</v>
      </c>
      <c r="C19559" s="277">
        <f t="shared" si="2137"/>
        <v>469416</v>
      </c>
      <c r="D19559" s="277">
        <f t="shared" si="2141"/>
        <v>1173540</v>
      </c>
      <c r="E19559" s="277">
        <f t="shared" si="2138"/>
        <v>1955900</v>
      </c>
      <c r="F19559" s="277">
        <f t="shared" si="2140"/>
        <v>2347080</v>
      </c>
      <c r="G19559" s="277">
        <f t="shared" si="2139"/>
        <v>234708</v>
      </c>
    </row>
    <row r="19560" spans="1:7" x14ac:dyDescent="0.25">
      <c r="A19560" s="277">
        <f t="shared" si="2135"/>
        <v>195600</v>
      </c>
      <c r="B19560" s="277">
        <f t="shared" si="2136"/>
        <v>391200</v>
      </c>
      <c r="C19560" s="277">
        <f t="shared" si="2137"/>
        <v>469440</v>
      </c>
      <c r="D19560" s="277">
        <f t="shared" si="2141"/>
        <v>1173600</v>
      </c>
      <c r="E19560" s="277">
        <f t="shared" si="2138"/>
        <v>1956000</v>
      </c>
      <c r="F19560" s="277">
        <f t="shared" si="2140"/>
        <v>2347200</v>
      </c>
      <c r="G19560" s="277">
        <f t="shared" si="2139"/>
        <v>234720</v>
      </c>
    </row>
    <row r="19561" spans="1:7" x14ac:dyDescent="0.25">
      <c r="A19561" s="277">
        <f t="shared" si="2135"/>
        <v>195610</v>
      </c>
      <c r="B19561" s="277">
        <f t="shared" si="2136"/>
        <v>391220</v>
      </c>
      <c r="C19561" s="277">
        <f t="shared" si="2137"/>
        <v>469464</v>
      </c>
      <c r="D19561" s="277">
        <f t="shared" si="2141"/>
        <v>1173660</v>
      </c>
      <c r="E19561" s="277">
        <f t="shared" si="2138"/>
        <v>1956100</v>
      </c>
      <c r="F19561" s="277">
        <f t="shared" si="2140"/>
        <v>2347320</v>
      </c>
      <c r="G19561" s="277">
        <f t="shared" si="2139"/>
        <v>234732</v>
      </c>
    </row>
    <row r="19562" spans="1:7" x14ac:dyDescent="0.25">
      <c r="A19562" s="277">
        <f t="shared" si="2135"/>
        <v>195620</v>
      </c>
      <c r="B19562" s="277">
        <f t="shared" si="2136"/>
        <v>391240</v>
      </c>
      <c r="C19562" s="277">
        <f t="shared" si="2137"/>
        <v>469488</v>
      </c>
      <c r="D19562" s="277">
        <f t="shared" si="2141"/>
        <v>1173720</v>
      </c>
      <c r="E19562" s="277">
        <f t="shared" si="2138"/>
        <v>1956200</v>
      </c>
      <c r="F19562" s="277">
        <f t="shared" si="2140"/>
        <v>2347440</v>
      </c>
      <c r="G19562" s="277">
        <f t="shared" si="2139"/>
        <v>234744</v>
      </c>
    </row>
    <row r="19563" spans="1:7" x14ac:dyDescent="0.25">
      <c r="A19563" s="277">
        <f t="shared" si="2135"/>
        <v>195630</v>
      </c>
      <c r="B19563" s="277">
        <f t="shared" si="2136"/>
        <v>391260</v>
      </c>
      <c r="C19563" s="277">
        <f t="shared" si="2137"/>
        <v>469512</v>
      </c>
      <c r="D19563" s="277">
        <f t="shared" si="2141"/>
        <v>1173780</v>
      </c>
      <c r="E19563" s="277">
        <f t="shared" si="2138"/>
        <v>1956300</v>
      </c>
      <c r="F19563" s="277">
        <f t="shared" si="2140"/>
        <v>2347560</v>
      </c>
      <c r="G19563" s="277">
        <f t="shared" si="2139"/>
        <v>234756</v>
      </c>
    </row>
    <row r="19564" spans="1:7" x14ac:dyDescent="0.25">
      <c r="A19564" s="277">
        <f t="shared" si="2135"/>
        <v>195640</v>
      </c>
      <c r="B19564" s="277">
        <f t="shared" si="2136"/>
        <v>391280</v>
      </c>
      <c r="C19564" s="277">
        <f t="shared" si="2137"/>
        <v>469536</v>
      </c>
      <c r="D19564" s="277">
        <f t="shared" si="2141"/>
        <v>1173840</v>
      </c>
      <c r="E19564" s="277">
        <f t="shared" si="2138"/>
        <v>1956400</v>
      </c>
      <c r="F19564" s="277">
        <f t="shared" si="2140"/>
        <v>2347680</v>
      </c>
      <c r="G19564" s="277">
        <f t="shared" si="2139"/>
        <v>234768</v>
      </c>
    </row>
    <row r="19565" spans="1:7" x14ac:dyDescent="0.25">
      <c r="A19565" s="277">
        <f t="shared" si="2135"/>
        <v>195650</v>
      </c>
      <c r="B19565" s="277">
        <f t="shared" si="2136"/>
        <v>391300</v>
      </c>
      <c r="C19565" s="277">
        <f t="shared" si="2137"/>
        <v>469560</v>
      </c>
      <c r="D19565" s="277">
        <f t="shared" si="2141"/>
        <v>1173900</v>
      </c>
      <c r="E19565" s="277">
        <f t="shared" si="2138"/>
        <v>1956500</v>
      </c>
      <c r="F19565" s="277">
        <f t="shared" si="2140"/>
        <v>2347800</v>
      </c>
      <c r="G19565" s="277">
        <f t="shared" si="2139"/>
        <v>234780</v>
      </c>
    </row>
    <row r="19566" spans="1:7" x14ac:dyDescent="0.25">
      <c r="A19566" s="277">
        <f t="shared" si="2135"/>
        <v>195660</v>
      </c>
      <c r="B19566" s="277">
        <f t="shared" si="2136"/>
        <v>391320</v>
      </c>
      <c r="C19566" s="277">
        <f t="shared" si="2137"/>
        <v>469584</v>
      </c>
      <c r="D19566" s="277">
        <f t="shared" si="2141"/>
        <v>1173960</v>
      </c>
      <c r="E19566" s="277">
        <f t="shared" si="2138"/>
        <v>1956600</v>
      </c>
      <c r="F19566" s="277">
        <f t="shared" si="2140"/>
        <v>2347920</v>
      </c>
      <c r="G19566" s="277">
        <f t="shared" si="2139"/>
        <v>234792</v>
      </c>
    </row>
    <row r="19567" spans="1:7" x14ac:dyDescent="0.25">
      <c r="A19567" s="277">
        <f t="shared" si="2135"/>
        <v>195670</v>
      </c>
      <c r="B19567" s="277">
        <f t="shared" si="2136"/>
        <v>391340</v>
      </c>
      <c r="C19567" s="277">
        <f t="shared" si="2137"/>
        <v>469608</v>
      </c>
      <c r="D19567" s="277">
        <f t="shared" si="2141"/>
        <v>1174020</v>
      </c>
      <c r="E19567" s="277">
        <f t="shared" si="2138"/>
        <v>1956700</v>
      </c>
      <c r="F19567" s="277">
        <f t="shared" si="2140"/>
        <v>2348040</v>
      </c>
      <c r="G19567" s="277">
        <f t="shared" si="2139"/>
        <v>234804</v>
      </c>
    </row>
    <row r="19568" spans="1:7" x14ac:dyDescent="0.25">
      <c r="A19568" s="277">
        <f t="shared" si="2135"/>
        <v>195680</v>
      </c>
      <c r="B19568" s="277">
        <f t="shared" si="2136"/>
        <v>391360</v>
      </c>
      <c r="C19568" s="277">
        <f t="shared" si="2137"/>
        <v>469632</v>
      </c>
      <c r="D19568" s="277">
        <f t="shared" si="2141"/>
        <v>1174080</v>
      </c>
      <c r="E19568" s="277">
        <f t="shared" si="2138"/>
        <v>1956800</v>
      </c>
      <c r="F19568" s="277">
        <f t="shared" si="2140"/>
        <v>2348160</v>
      </c>
      <c r="G19568" s="277">
        <f t="shared" si="2139"/>
        <v>234816</v>
      </c>
    </row>
    <row r="19569" spans="1:7" x14ac:dyDescent="0.25">
      <c r="A19569" s="277">
        <f t="shared" si="2135"/>
        <v>195690</v>
      </c>
      <c r="B19569" s="277">
        <f t="shared" si="2136"/>
        <v>391380</v>
      </c>
      <c r="C19569" s="277">
        <f t="shared" si="2137"/>
        <v>469656</v>
      </c>
      <c r="D19569" s="277">
        <f t="shared" si="2141"/>
        <v>1174140</v>
      </c>
      <c r="E19569" s="277">
        <f t="shared" si="2138"/>
        <v>1956900</v>
      </c>
      <c r="F19569" s="277">
        <f t="shared" si="2140"/>
        <v>2348280</v>
      </c>
      <c r="G19569" s="277">
        <f t="shared" si="2139"/>
        <v>234828</v>
      </c>
    </row>
    <row r="19570" spans="1:7" x14ac:dyDescent="0.25">
      <c r="A19570" s="277">
        <f t="shared" si="2135"/>
        <v>195700</v>
      </c>
      <c r="B19570" s="277">
        <f t="shared" si="2136"/>
        <v>391400</v>
      </c>
      <c r="C19570" s="277">
        <f t="shared" si="2137"/>
        <v>469680</v>
      </c>
      <c r="D19570" s="277">
        <f t="shared" si="2141"/>
        <v>1174200</v>
      </c>
      <c r="E19570" s="277">
        <f t="shared" si="2138"/>
        <v>1957000</v>
      </c>
      <c r="F19570" s="277">
        <f t="shared" si="2140"/>
        <v>2348400</v>
      </c>
      <c r="G19570" s="277">
        <f t="shared" si="2139"/>
        <v>234840</v>
      </c>
    </row>
    <row r="19571" spans="1:7" x14ac:dyDescent="0.25">
      <c r="A19571" s="277">
        <f t="shared" si="2135"/>
        <v>195710</v>
      </c>
      <c r="B19571" s="277">
        <f t="shared" si="2136"/>
        <v>391420</v>
      </c>
      <c r="C19571" s="277">
        <f t="shared" si="2137"/>
        <v>469704</v>
      </c>
      <c r="D19571" s="277">
        <f t="shared" si="2141"/>
        <v>1174260</v>
      </c>
      <c r="E19571" s="277">
        <f t="shared" si="2138"/>
        <v>1957100</v>
      </c>
      <c r="F19571" s="277">
        <f t="shared" si="2140"/>
        <v>2348520</v>
      </c>
      <c r="G19571" s="277">
        <f t="shared" si="2139"/>
        <v>234852</v>
      </c>
    </row>
    <row r="19572" spans="1:7" x14ac:dyDescent="0.25">
      <c r="A19572" s="277">
        <f t="shared" si="2135"/>
        <v>195720</v>
      </c>
      <c r="B19572" s="277">
        <f t="shared" si="2136"/>
        <v>391440</v>
      </c>
      <c r="C19572" s="277">
        <f t="shared" si="2137"/>
        <v>469728</v>
      </c>
      <c r="D19572" s="277">
        <f t="shared" si="2141"/>
        <v>1174320</v>
      </c>
      <c r="E19572" s="277">
        <f t="shared" si="2138"/>
        <v>1957200</v>
      </c>
      <c r="F19572" s="277">
        <f t="shared" si="2140"/>
        <v>2348640</v>
      </c>
      <c r="G19572" s="277">
        <f t="shared" si="2139"/>
        <v>234864</v>
      </c>
    </row>
    <row r="19573" spans="1:7" x14ac:dyDescent="0.25">
      <c r="A19573" s="277">
        <f t="shared" si="2135"/>
        <v>195730</v>
      </c>
      <c r="B19573" s="277">
        <f t="shared" si="2136"/>
        <v>391460</v>
      </c>
      <c r="C19573" s="277">
        <f t="shared" si="2137"/>
        <v>469752</v>
      </c>
      <c r="D19573" s="277">
        <f t="shared" si="2141"/>
        <v>1174380</v>
      </c>
      <c r="E19573" s="277">
        <f t="shared" si="2138"/>
        <v>1957300</v>
      </c>
      <c r="F19573" s="277">
        <f t="shared" si="2140"/>
        <v>2348760</v>
      </c>
      <c r="G19573" s="277">
        <f t="shared" si="2139"/>
        <v>234876</v>
      </c>
    </row>
    <row r="19574" spans="1:7" x14ac:dyDescent="0.25">
      <c r="A19574" s="277">
        <f t="shared" si="2135"/>
        <v>195740</v>
      </c>
      <c r="B19574" s="277">
        <f t="shared" si="2136"/>
        <v>391480</v>
      </c>
      <c r="C19574" s="277">
        <f t="shared" si="2137"/>
        <v>469776</v>
      </c>
      <c r="D19574" s="277">
        <f t="shared" si="2141"/>
        <v>1174440</v>
      </c>
      <c r="E19574" s="277">
        <f t="shared" si="2138"/>
        <v>1957400</v>
      </c>
      <c r="F19574" s="277">
        <f t="shared" si="2140"/>
        <v>2348880</v>
      </c>
      <c r="G19574" s="277">
        <f t="shared" si="2139"/>
        <v>234888</v>
      </c>
    </row>
    <row r="19575" spans="1:7" x14ac:dyDescent="0.25">
      <c r="A19575" s="277">
        <f t="shared" si="2135"/>
        <v>195750</v>
      </c>
      <c r="B19575" s="277">
        <f t="shared" si="2136"/>
        <v>391500</v>
      </c>
      <c r="C19575" s="277">
        <f t="shared" si="2137"/>
        <v>469800</v>
      </c>
      <c r="D19575" s="277">
        <f t="shared" si="2141"/>
        <v>1174500</v>
      </c>
      <c r="E19575" s="277">
        <f t="shared" si="2138"/>
        <v>1957500</v>
      </c>
      <c r="F19575" s="277">
        <f t="shared" si="2140"/>
        <v>2349000</v>
      </c>
      <c r="G19575" s="277">
        <f t="shared" si="2139"/>
        <v>234900</v>
      </c>
    </row>
    <row r="19576" spans="1:7" x14ac:dyDescent="0.25">
      <c r="A19576" s="277">
        <f t="shared" si="2135"/>
        <v>195760</v>
      </c>
      <c r="B19576" s="277">
        <f t="shared" si="2136"/>
        <v>391520</v>
      </c>
      <c r="C19576" s="277">
        <f t="shared" si="2137"/>
        <v>469824</v>
      </c>
      <c r="D19576" s="277">
        <f t="shared" si="2141"/>
        <v>1174560</v>
      </c>
      <c r="E19576" s="277">
        <f t="shared" si="2138"/>
        <v>1957600</v>
      </c>
      <c r="F19576" s="277">
        <f t="shared" si="2140"/>
        <v>2349120</v>
      </c>
      <c r="G19576" s="277">
        <f t="shared" si="2139"/>
        <v>234912</v>
      </c>
    </row>
    <row r="19577" spans="1:7" x14ac:dyDescent="0.25">
      <c r="A19577" s="277">
        <f t="shared" si="2135"/>
        <v>195770</v>
      </c>
      <c r="B19577" s="277">
        <f t="shared" si="2136"/>
        <v>391540</v>
      </c>
      <c r="C19577" s="277">
        <f t="shared" si="2137"/>
        <v>469848</v>
      </c>
      <c r="D19577" s="277">
        <f t="shared" si="2141"/>
        <v>1174620</v>
      </c>
      <c r="E19577" s="277">
        <f t="shared" si="2138"/>
        <v>1957700</v>
      </c>
      <c r="F19577" s="277">
        <f t="shared" si="2140"/>
        <v>2349240</v>
      </c>
      <c r="G19577" s="277">
        <f t="shared" si="2139"/>
        <v>234924</v>
      </c>
    </row>
    <row r="19578" spans="1:7" x14ac:dyDescent="0.25">
      <c r="A19578" s="277">
        <f t="shared" si="2135"/>
        <v>195780</v>
      </c>
      <c r="B19578" s="277">
        <f t="shared" si="2136"/>
        <v>391560</v>
      </c>
      <c r="C19578" s="277">
        <f t="shared" si="2137"/>
        <v>469872</v>
      </c>
      <c r="D19578" s="277">
        <f t="shared" si="2141"/>
        <v>1174680</v>
      </c>
      <c r="E19578" s="277">
        <f t="shared" si="2138"/>
        <v>1957800</v>
      </c>
      <c r="F19578" s="277">
        <f t="shared" si="2140"/>
        <v>2349360</v>
      </c>
      <c r="G19578" s="277">
        <f t="shared" si="2139"/>
        <v>234936</v>
      </c>
    </row>
    <row r="19579" spans="1:7" x14ac:dyDescent="0.25">
      <c r="A19579" s="277">
        <f t="shared" si="2135"/>
        <v>195790</v>
      </c>
      <c r="B19579" s="277">
        <f t="shared" si="2136"/>
        <v>391580</v>
      </c>
      <c r="C19579" s="277">
        <f t="shared" si="2137"/>
        <v>469896</v>
      </c>
      <c r="D19579" s="277">
        <f t="shared" si="2141"/>
        <v>1174740</v>
      </c>
      <c r="E19579" s="277">
        <f t="shared" si="2138"/>
        <v>1957900</v>
      </c>
      <c r="F19579" s="277">
        <f t="shared" si="2140"/>
        <v>2349480</v>
      </c>
      <c r="G19579" s="277">
        <f t="shared" si="2139"/>
        <v>234948</v>
      </c>
    </row>
    <row r="19580" spans="1:7" x14ac:dyDescent="0.25">
      <c r="A19580" s="277">
        <f t="shared" si="2135"/>
        <v>195800</v>
      </c>
      <c r="B19580" s="277">
        <f t="shared" si="2136"/>
        <v>391600</v>
      </c>
      <c r="C19580" s="277">
        <f t="shared" si="2137"/>
        <v>469920</v>
      </c>
      <c r="D19580" s="277">
        <f t="shared" si="2141"/>
        <v>1174800</v>
      </c>
      <c r="E19580" s="277">
        <f t="shared" si="2138"/>
        <v>1958000</v>
      </c>
      <c r="F19580" s="277">
        <f t="shared" si="2140"/>
        <v>2349600</v>
      </c>
      <c r="G19580" s="277">
        <f t="shared" si="2139"/>
        <v>234960</v>
      </c>
    </row>
    <row r="19581" spans="1:7" x14ac:dyDescent="0.25">
      <c r="A19581" s="277">
        <f t="shared" si="2135"/>
        <v>195810</v>
      </c>
      <c r="B19581" s="277">
        <f t="shared" si="2136"/>
        <v>391620</v>
      </c>
      <c r="C19581" s="277">
        <f t="shared" si="2137"/>
        <v>469944</v>
      </c>
      <c r="D19581" s="277">
        <f t="shared" si="2141"/>
        <v>1174860</v>
      </c>
      <c r="E19581" s="277">
        <f t="shared" si="2138"/>
        <v>1958100</v>
      </c>
      <c r="F19581" s="277">
        <f t="shared" si="2140"/>
        <v>2349720</v>
      </c>
      <c r="G19581" s="277">
        <f t="shared" si="2139"/>
        <v>234972</v>
      </c>
    </row>
    <row r="19582" spans="1:7" x14ac:dyDescent="0.25">
      <c r="A19582" s="277">
        <f t="shared" si="2135"/>
        <v>195820</v>
      </c>
      <c r="B19582" s="277">
        <f t="shared" si="2136"/>
        <v>391640</v>
      </c>
      <c r="C19582" s="277">
        <f t="shared" si="2137"/>
        <v>469968</v>
      </c>
      <c r="D19582" s="277">
        <f t="shared" si="2141"/>
        <v>1174920</v>
      </c>
      <c r="E19582" s="277">
        <f t="shared" si="2138"/>
        <v>1958200</v>
      </c>
      <c r="F19582" s="277">
        <f t="shared" si="2140"/>
        <v>2349840</v>
      </c>
      <c r="G19582" s="277">
        <f t="shared" si="2139"/>
        <v>234984</v>
      </c>
    </row>
    <row r="19583" spans="1:7" x14ac:dyDescent="0.25">
      <c r="A19583" s="277">
        <f t="shared" si="2135"/>
        <v>195830</v>
      </c>
      <c r="B19583" s="277">
        <f t="shared" si="2136"/>
        <v>391660</v>
      </c>
      <c r="C19583" s="277">
        <f t="shared" si="2137"/>
        <v>469992</v>
      </c>
      <c r="D19583" s="277">
        <f t="shared" si="2141"/>
        <v>1174980</v>
      </c>
      <c r="E19583" s="277">
        <f t="shared" si="2138"/>
        <v>1958300</v>
      </c>
      <c r="F19583" s="277">
        <f t="shared" si="2140"/>
        <v>2349960</v>
      </c>
      <c r="G19583" s="277">
        <f t="shared" si="2139"/>
        <v>234996</v>
      </c>
    </row>
    <row r="19584" spans="1:7" x14ac:dyDescent="0.25">
      <c r="A19584" s="277">
        <f t="shared" si="2135"/>
        <v>195840</v>
      </c>
      <c r="B19584" s="277">
        <f t="shared" si="2136"/>
        <v>391680</v>
      </c>
      <c r="C19584" s="277">
        <f t="shared" si="2137"/>
        <v>470016</v>
      </c>
      <c r="D19584" s="277">
        <f t="shared" si="2141"/>
        <v>1175040</v>
      </c>
      <c r="E19584" s="277">
        <f t="shared" si="2138"/>
        <v>1958400</v>
      </c>
      <c r="F19584" s="277">
        <f t="shared" si="2140"/>
        <v>2350080</v>
      </c>
      <c r="G19584" s="277">
        <f t="shared" si="2139"/>
        <v>235008</v>
      </c>
    </row>
    <row r="19585" spans="1:7" x14ac:dyDescent="0.25">
      <c r="A19585" s="277">
        <f t="shared" si="2135"/>
        <v>195850</v>
      </c>
      <c r="B19585" s="277">
        <f t="shared" si="2136"/>
        <v>391700</v>
      </c>
      <c r="C19585" s="277">
        <f t="shared" si="2137"/>
        <v>470040</v>
      </c>
      <c r="D19585" s="277">
        <f t="shared" si="2141"/>
        <v>1175100</v>
      </c>
      <c r="E19585" s="277">
        <f t="shared" si="2138"/>
        <v>1958500</v>
      </c>
      <c r="F19585" s="277">
        <f t="shared" si="2140"/>
        <v>2350200</v>
      </c>
      <c r="G19585" s="277">
        <f t="shared" si="2139"/>
        <v>235020</v>
      </c>
    </row>
    <row r="19586" spans="1:7" x14ac:dyDescent="0.25">
      <c r="A19586" s="277">
        <f t="shared" si="2135"/>
        <v>195860</v>
      </c>
      <c r="B19586" s="277">
        <f t="shared" si="2136"/>
        <v>391720</v>
      </c>
      <c r="C19586" s="277">
        <f t="shared" si="2137"/>
        <v>470064</v>
      </c>
      <c r="D19586" s="277">
        <f t="shared" si="2141"/>
        <v>1175160</v>
      </c>
      <c r="E19586" s="277">
        <f t="shared" si="2138"/>
        <v>1958600</v>
      </c>
      <c r="F19586" s="277">
        <f t="shared" si="2140"/>
        <v>2350320</v>
      </c>
      <c r="G19586" s="277">
        <f t="shared" si="2139"/>
        <v>235032</v>
      </c>
    </row>
    <row r="19587" spans="1:7" x14ac:dyDescent="0.25">
      <c r="A19587" s="277">
        <f t="shared" ref="A19587:A19650" si="2142">A19586+10</f>
        <v>195870</v>
      </c>
      <c r="B19587" s="277">
        <f t="shared" ref="B19587:B19650" si="2143">B19586+20</f>
        <v>391740</v>
      </c>
      <c r="C19587" s="277">
        <f t="shared" ref="C19587:C19650" si="2144">C19586+24</f>
        <v>470088</v>
      </c>
      <c r="D19587" s="277">
        <f t="shared" si="2141"/>
        <v>1175220</v>
      </c>
      <c r="E19587" s="277">
        <f t="shared" ref="E19587:E19650" si="2145">E19586+100</f>
        <v>1958700</v>
      </c>
      <c r="F19587" s="277">
        <f t="shared" si="2140"/>
        <v>2350440</v>
      </c>
      <c r="G19587" s="277">
        <f t="shared" ref="G19587:G19650" si="2146">G19586+12</f>
        <v>235044</v>
      </c>
    </row>
    <row r="19588" spans="1:7" x14ac:dyDescent="0.25">
      <c r="A19588" s="277">
        <f t="shared" si="2142"/>
        <v>195880</v>
      </c>
      <c r="B19588" s="277">
        <f t="shared" si="2143"/>
        <v>391760</v>
      </c>
      <c r="C19588" s="277">
        <f t="shared" si="2144"/>
        <v>470112</v>
      </c>
      <c r="D19588" s="277">
        <f t="shared" si="2141"/>
        <v>1175280</v>
      </c>
      <c r="E19588" s="277">
        <f t="shared" si="2145"/>
        <v>1958800</v>
      </c>
      <c r="F19588" s="277">
        <f t="shared" ref="F19588:F19651" si="2147">F19587+120</f>
        <v>2350560</v>
      </c>
      <c r="G19588" s="277">
        <f t="shared" si="2146"/>
        <v>235056</v>
      </c>
    </row>
    <row r="19589" spans="1:7" x14ac:dyDescent="0.25">
      <c r="A19589" s="277">
        <f t="shared" si="2142"/>
        <v>195890</v>
      </c>
      <c r="B19589" s="277">
        <f t="shared" si="2143"/>
        <v>391780</v>
      </c>
      <c r="C19589" s="277">
        <f t="shared" si="2144"/>
        <v>470136</v>
      </c>
      <c r="D19589" s="277">
        <f t="shared" si="2141"/>
        <v>1175340</v>
      </c>
      <c r="E19589" s="277">
        <f t="shared" si="2145"/>
        <v>1958900</v>
      </c>
      <c r="F19589" s="277">
        <f t="shared" si="2147"/>
        <v>2350680</v>
      </c>
      <c r="G19589" s="277">
        <f t="shared" si="2146"/>
        <v>235068</v>
      </c>
    </row>
    <row r="19590" spans="1:7" x14ac:dyDescent="0.25">
      <c r="A19590" s="277">
        <f t="shared" si="2142"/>
        <v>195900</v>
      </c>
      <c r="B19590" s="277">
        <f t="shared" si="2143"/>
        <v>391800</v>
      </c>
      <c r="C19590" s="277">
        <f t="shared" si="2144"/>
        <v>470160</v>
      </c>
      <c r="D19590" s="277">
        <f t="shared" si="2141"/>
        <v>1175400</v>
      </c>
      <c r="E19590" s="277">
        <f t="shared" si="2145"/>
        <v>1959000</v>
      </c>
      <c r="F19590" s="277">
        <f t="shared" si="2147"/>
        <v>2350800</v>
      </c>
      <c r="G19590" s="277">
        <f t="shared" si="2146"/>
        <v>235080</v>
      </c>
    </row>
    <row r="19591" spans="1:7" x14ac:dyDescent="0.25">
      <c r="A19591" s="277">
        <f t="shared" si="2142"/>
        <v>195910</v>
      </c>
      <c r="B19591" s="277">
        <f t="shared" si="2143"/>
        <v>391820</v>
      </c>
      <c r="C19591" s="277">
        <f t="shared" si="2144"/>
        <v>470184</v>
      </c>
      <c r="D19591" s="277">
        <f t="shared" ref="D19591:D19654" si="2148">D19590+60</f>
        <v>1175460</v>
      </c>
      <c r="E19591" s="277">
        <f t="shared" si="2145"/>
        <v>1959100</v>
      </c>
      <c r="F19591" s="277">
        <f t="shared" si="2147"/>
        <v>2350920</v>
      </c>
      <c r="G19591" s="277">
        <f t="shared" si="2146"/>
        <v>235092</v>
      </c>
    </row>
    <row r="19592" spans="1:7" x14ac:dyDescent="0.25">
      <c r="A19592" s="277">
        <f t="shared" si="2142"/>
        <v>195920</v>
      </c>
      <c r="B19592" s="277">
        <f t="shared" si="2143"/>
        <v>391840</v>
      </c>
      <c r="C19592" s="277">
        <f t="shared" si="2144"/>
        <v>470208</v>
      </c>
      <c r="D19592" s="277">
        <f t="shared" si="2148"/>
        <v>1175520</v>
      </c>
      <c r="E19592" s="277">
        <f t="shared" si="2145"/>
        <v>1959200</v>
      </c>
      <c r="F19592" s="277">
        <f t="shared" si="2147"/>
        <v>2351040</v>
      </c>
      <c r="G19592" s="277">
        <f t="shared" si="2146"/>
        <v>235104</v>
      </c>
    </row>
    <row r="19593" spans="1:7" x14ac:dyDescent="0.25">
      <c r="A19593" s="277">
        <f t="shared" si="2142"/>
        <v>195930</v>
      </c>
      <c r="B19593" s="277">
        <f t="shared" si="2143"/>
        <v>391860</v>
      </c>
      <c r="C19593" s="277">
        <f t="shared" si="2144"/>
        <v>470232</v>
      </c>
      <c r="D19593" s="277">
        <f t="shared" si="2148"/>
        <v>1175580</v>
      </c>
      <c r="E19593" s="277">
        <f t="shared" si="2145"/>
        <v>1959300</v>
      </c>
      <c r="F19593" s="277">
        <f t="shared" si="2147"/>
        <v>2351160</v>
      </c>
      <c r="G19593" s="277">
        <f t="shared" si="2146"/>
        <v>235116</v>
      </c>
    </row>
    <row r="19594" spans="1:7" x14ac:dyDescent="0.25">
      <c r="A19594" s="277">
        <f t="shared" si="2142"/>
        <v>195940</v>
      </c>
      <c r="B19594" s="277">
        <f t="shared" si="2143"/>
        <v>391880</v>
      </c>
      <c r="C19594" s="277">
        <f t="shared" si="2144"/>
        <v>470256</v>
      </c>
      <c r="D19594" s="277">
        <f t="shared" si="2148"/>
        <v>1175640</v>
      </c>
      <c r="E19594" s="277">
        <f t="shared" si="2145"/>
        <v>1959400</v>
      </c>
      <c r="F19594" s="277">
        <f t="shared" si="2147"/>
        <v>2351280</v>
      </c>
      <c r="G19594" s="277">
        <f t="shared" si="2146"/>
        <v>235128</v>
      </c>
    </row>
    <row r="19595" spans="1:7" x14ac:dyDescent="0.25">
      <c r="A19595" s="277">
        <f t="shared" si="2142"/>
        <v>195950</v>
      </c>
      <c r="B19595" s="277">
        <f t="shared" si="2143"/>
        <v>391900</v>
      </c>
      <c r="C19595" s="277">
        <f t="shared" si="2144"/>
        <v>470280</v>
      </c>
      <c r="D19595" s="277">
        <f t="shared" si="2148"/>
        <v>1175700</v>
      </c>
      <c r="E19595" s="277">
        <f t="shared" si="2145"/>
        <v>1959500</v>
      </c>
      <c r="F19595" s="277">
        <f t="shared" si="2147"/>
        <v>2351400</v>
      </c>
      <c r="G19595" s="277">
        <f t="shared" si="2146"/>
        <v>235140</v>
      </c>
    </row>
    <row r="19596" spans="1:7" x14ac:dyDescent="0.25">
      <c r="A19596" s="277">
        <f t="shared" si="2142"/>
        <v>195960</v>
      </c>
      <c r="B19596" s="277">
        <f t="shared" si="2143"/>
        <v>391920</v>
      </c>
      <c r="C19596" s="277">
        <f t="shared" si="2144"/>
        <v>470304</v>
      </c>
      <c r="D19596" s="277">
        <f t="shared" si="2148"/>
        <v>1175760</v>
      </c>
      <c r="E19596" s="277">
        <f t="shared" si="2145"/>
        <v>1959600</v>
      </c>
      <c r="F19596" s="277">
        <f t="shared" si="2147"/>
        <v>2351520</v>
      </c>
      <c r="G19596" s="277">
        <f t="shared" si="2146"/>
        <v>235152</v>
      </c>
    </row>
    <row r="19597" spans="1:7" x14ac:dyDescent="0.25">
      <c r="A19597" s="277">
        <f t="shared" si="2142"/>
        <v>195970</v>
      </c>
      <c r="B19597" s="277">
        <f t="shared" si="2143"/>
        <v>391940</v>
      </c>
      <c r="C19597" s="277">
        <f t="shared" si="2144"/>
        <v>470328</v>
      </c>
      <c r="D19597" s="277">
        <f t="shared" si="2148"/>
        <v>1175820</v>
      </c>
      <c r="E19597" s="277">
        <f t="shared" si="2145"/>
        <v>1959700</v>
      </c>
      <c r="F19597" s="277">
        <f t="shared" si="2147"/>
        <v>2351640</v>
      </c>
      <c r="G19597" s="277">
        <f t="shared" si="2146"/>
        <v>235164</v>
      </c>
    </row>
    <row r="19598" spans="1:7" x14ac:dyDescent="0.25">
      <c r="A19598" s="277">
        <f t="shared" si="2142"/>
        <v>195980</v>
      </c>
      <c r="B19598" s="277">
        <f t="shared" si="2143"/>
        <v>391960</v>
      </c>
      <c r="C19598" s="277">
        <f t="shared" si="2144"/>
        <v>470352</v>
      </c>
      <c r="D19598" s="277">
        <f t="shared" si="2148"/>
        <v>1175880</v>
      </c>
      <c r="E19598" s="277">
        <f t="shared" si="2145"/>
        <v>1959800</v>
      </c>
      <c r="F19598" s="277">
        <f t="shared" si="2147"/>
        <v>2351760</v>
      </c>
      <c r="G19598" s="277">
        <f t="shared" si="2146"/>
        <v>235176</v>
      </c>
    </row>
    <row r="19599" spans="1:7" x14ac:dyDescent="0.25">
      <c r="A19599" s="277">
        <f t="shared" si="2142"/>
        <v>195990</v>
      </c>
      <c r="B19599" s="277">
        <f t="shared" si="2143"/>
        <v>391980</v>
      </c>
      <c r="C19599" s="277">
        <f t="shared" si="2144"/>
        <v>470376</v>
      </c>
      <c r="D19599" s="277">
        <f t="shared" si="2148"/>
        <v>1175940</v>
      </c>
      <c r="E19599" s="277">
        <f t="shared" si="2145"/>
        <v>1959900</v>
      </c>
      <c r="F19599" s="277">
        <f t="shared" si="2147"/>
        <v>2351880</v>
      </c>
      <c r="G19599" s="277">
        <f t="shared" si="2146"/>
        <v>235188</v>
      </c>
    </row>
    <row r="19600" spans="1:7" x14ac:dyDescent="0.25">
      <c r="A19600" s="277">
        <f t="shared" si="2142"/>
        <v>196000</v>
      </c>
      <c r="B19600" s="277">
        <f t="shared" si="2143"/>
        <v>392000</v>
      </c>
      <c r="C19600" s="277">
        <f t="shared" si="2144"/>
        <v>470400</v>
      </c>
      <c r="D19600" s="277">
        <f t="shared" si="2148"/>
        <v>1176000</v>
      </c>
      <c r="E19600" s="277">
        <f t="shared" si="2145"/>
        <v>1960000</v>
      </c>
      <c r="F19600" s="277">
        <f t="shared" si="2147"/>
        <v>2352000</v>
      </c>
      <c r="G19600" s="277">
        <f t="shared" si="2146"/>
        <v>235200</v>
      </c>
    </row>
    <row r="19601" spans="1:7" x14ac:dyDescent="0.25">
      <c r="A19601" s="277">
        <f t="shared" si="2142"/>
        <v>196010</v>
      </c>
      <c r="B19601" s="277">
        <f t="shared" si="2143"/>
        <v>392020</v>
      </c>
      <c r="C19601" s="277">
        <f t="shared" si="2144"/>
        <v>470424</v>
      </c>
      <c r="D19601" s="277">
        <f t="shared" si="2148"/>
        <v>1176060</v>
      </c>
      <c r="E19601" s="277">
        <f t="shared" si="2145"/>
        <v>1960100</v>
      </c>
      <c r="F19601" s="277">
        <f t="shared" si="2147"/>
        <v>2352120</v>
      </c>
      <c r="G19601" s="277">
        <f t="shared" si="2146"/>
        <v>235212</v>
      </c>
    </row>
    <row r="19602" spans="1:7" x14ac:dyDescent="0.25">
      <c r="A19602" s="277">
        <f t="shared" si="2142"/>
        <v>196020</v>
      </c>
      <c r="B19602" s="277">
        <f t="shared" si="2143"/>
        <v>392040</v>
      </c>
      <c r="C19602" s="277">
        <f t="shared" si="2144"/>
        <v>470448</v>
      </c>
      <c r="D19602" s="277">
        <f t="shared" si="2148"/>
        <v>1176120</v>
      </c>
      <c r="E19602" s="277">
        <f t="shared" si="2145"/>
        <v>1960200</v>
      </c>
      <c r="F19602" s="277">
        <f t="shared" si="2147"/>
        <v>2352240</v>
      </c>
      <c r="G19602" s="277">
        <f t="shared" si="2146"/>
        <v>235224</v>
      </c>
    </row>
    <row r="19603" spans="1:7" x14ac:dyDescent="0.25">
      <c r="A19603" s="277">
        <f t="shared" si="2142"/>
        <v>196030</v>
      </c>
      <c r="B19603" s="277">
        <f t="shared" si="2143"/>
        <v>392060</v>
      </c>
      <c r="C19603" s="277">
        <f t="shared" si="2144"/>
        <v>470472</v>
      </c>
      <c r="D19603" s="277">
        <f t="shared" si="2148"/>
        <v>1176180</v>
      </c>
      <c r="E19603" s="277">
        <f t="shared" si="2145"/>
        <v>1960300</v>
      </c>
      <c r="F19603" s="277">
        <f t="shared" si="2147"/>
        <v>2352360</v>
      </c>
      <c r="G19603" s="277">
        <f t="shared" si="2146"/>
        <v>235236</v>
      </c>
    </row>
    <row r="19604" spans="1:7" x14ac:dyDescent="0.25">
      <c r="A19604" s="277">
        <f t="shared" si="2142"/>
        <v>196040</v>
      </c>
      <c r="B19604" s="277">
        <f t="shared" si="2143"/>
        <v>392080</v>
      </c>
      <c r="C19604" s="277">
        <f t="shared" si="2144"/>
        <v>470496</v>
      </c>
      <c r="D19604" s="277">
        <f t="shared" si="2148"/>
        <v>1176240</v>
      </c>
      <c r="E19604" s="277">
        <f t="shared" si="2145"/>
        <v>1960400</v>
      </c>
      <c r="F19604" s="277">
        <f t="shared" si="2147"/>
        <v>2352480</v>
      </c>
      <c r="G19604" s="277">
        <f t="shared" si="2146"/>
        <v>235248</v>
      </c>
    </row>
    <row r="19605" spans="1:7" x14ac:dyDescent="0.25">
      <c r="A19605" s="277">
        <f t="shared" si="2142"/>
        <v>196050</v>
      </c>
      <c r="B19605" s="277">
        <f t="shared" si="2143"/>
        <v>392100</v>
      </c>
      <c r="C19605" s="277">
        <f t="shared" si="2144"/>
        <v>470520</v>
      </c>
      <c r="D19605" s="277">
        <f t="shared" si="2148"/>
        <v>1176300</v>
      </c>
      <c r="E19605" s="277">
        <f t="shared" si="2145"/>
        <v>1960500</v>
      </c>
      <c r="F19605" s="277">
        <f t="shared" si="2147"/>
        <v>2352600</v>
      </c>
      <c r="G19605" s="277">
        <f t="shared" si="2146"/>
        <v>235260</v>
      </c>
    </row>
    <row r="19606" spans="1:7" x14ac:dyDescent="0.25">
      <c r="A19606" s="277">
        <f t="shared" si="2142"/>
        <v>196060</v>
      </c>
      <c r="B19606" s="277">
        <f t="shared" si="2143"/>
        <v>392120</v>
      </c>
      <c r="C19606" s="277">
        <f t="shared" si="2144"/>
        <v>470544</v>
      </c>
      <c r="D19606" s="277">
        <f t="shared" si="2148"/>
        <v>1176360</v>
      </c>
      <c r="E19606" s="277">
        <f t="shared" si="2145"/>
        <v>1960600</v>
      </c>
      <c r="F19606" s="277">
        <f t="shared" si="2147"/>
        <v>2352720</v>
      </c>
      <c r="G19606" s="277">
        <f t="shared" si="2146"/>
        <v>235272</v>
      </c>
    </row>
    <row r="19607" spans="1:7" x14ac:dyDescent="0.25">
      <c r="A19607" s="277">
        <f t="shared" si="2142"/>
        <v>196070</v>
      </c>
      <c r="B19607" s="277">
        <f t="shared" si="2143"/>
        <v>392140</v>
      </c>
      <c r="C19607" s="277">
        <f t="shared" si="2144"/>
        <v>470568</v>
      </c>
      <c r="D19607" s="277">
        <f t="shared" si="2148"/>
        <v>1176420</v>
      </c>
      <c r="E19607" s="277">
        <f t="shared" si="2145"/>
        <v>1960700</v>
      </c>
      <c r="F19607" s="277">
        <f t="shared" si="2147"/>
        <v>2352840</v>
      </c>
      <c r="G19607" s="277">
        <f t="shared" si="2146"/>
        <v>235284</v>
      </c>
    </row>
    <row r="19608" spans="1:7" x14ac:dyDescent="0.25">
      <c r="A19608" s="277">
        <f t="shared" si="2142"/>
        <v>196080</v>
      </c>
      <c r="B19608" s="277">
        <f t="shared" si="2143"/>
        <v>392160</v>
      </c>
      <c r="C19608" s="277">
        <f t="shared" si="2144"/>
        <v>470592</v>
      </c>
      <c r="D19608" s="277">
        <f t="shared" si="2148"/>
        <v>1176480</v>
      </c>
      <c r="E19608" s="277">
        <f t="shared" si="2145"/>
        <v>1960800</v>
      </c>
      <c r="F19608" s="277">
        <f t="shared" si="2147"/>
        <v>2352960</v>
      </c>
      <c r="G19608" s="277">
        <f t="shared" si="2146"/>
        <v>235296</v>
      </c>
    </row>
    <row r="19609" spans="1:7" x14ac:dyDescent="0.25">
      <c r="A19609" s="277">
        <f t="shared" si="2142"/>
        <v>196090</v>
      </c>
      <c r="B19609" s="277">
        <f t="shared" si="2143"/>
        <v>392180</v>
      </c>
      <c r="C19609" s="277">
        <f t="shared" si="2144"/>
        <v>470616</v>
      </c>
      <c r="D19609" s="277">
        <f t="shared" si="2148"/>
        <v>1176540</v>
      </c>
      <c r="E19609" s="277">
        <f t="shared" si="2145"/>
        <v>1960900</v>
      </c>
      <c r="F19609" s="277">
        <f t="shared" si="2147"/>
        <v>2353080</v>
      </c>
      <c r="G19609" s="277">
        <f t="shared" si="2146"/>
        <v>235308</v>
      </c>
    </row>
    <row r="19610" spans="1:7" x14ac:dyDescent="0.25">
      <c r="A19610" s="277">
        <f t="shared" si="2142"/>
        <v>196100</v>
      </c>
      <c r="B19610" s="277">
        <f t="shared" si="2143"/>
        <v>392200</v>
      </c>
      <c r="C19610" s="277">
        <f t="shared" si="2144"/>
        <v>470640</v>
      </c>
      <c r="D19610" s="277">
        <f t="shared" si="2148"/>
        <v>1176600</v>
      </c>
      <c r="E19610" s="277">
        <f t="shared" si="2145"/>
        <v>1961000</v>
      </c>
      <c r="F19610" s="277">
        <f t="shared" si="2147"/>
        <v>2353200</v>
      </c>
      <c r="G19610" s="277">
        <f t="shared" si="2146"/>
        <v>235320</v>
      </c>
    </row>
    <row r="19611" spans="1:7" x14ac:dyDescent="0.25">
      <c r="A19611" s="277">
        <f t="shared" si="2142"/>
        <v>196110</v>
      </c>
      <c r="B19611" s="277">
        <f t="shared" si="2143"/>
        <v>392220</v>
      </c>
      <c r="C19611" s="277">
        <f t="shared" si="2144"/>
        <v>470664</v>
      </c>
      <c r="D19611" s="277">
        <f t="shared" si="2148"/>
        <v>1176660</v>
      </c>
      <c r="E19611" s="277">
        <f t="shared" si="2145"/>
        <v>1961100</v>
      </c>
      <c r="F19611" s="277">
        <f t="shared" si="2147"/>
        <v>2353320</v>
      </c>
      <c r="G19611" s="277">
        <f t="shared" si="2146"/>
        <v>235332</v>
      </c>
    </row>
    <row r="19612" spans="1:7" x14ac:dyDescent="0.25">
      <c r="A19612" s="277">
        <f t="shared" si="2142"/>
        <v>196120</v>
      </c>
      <c r="B19612" s="277">
        <f t="shared" si="2143"/>
        <v>392240</v>
      </c>
      <c r="C19612" s="277">
        <f t="shared" si="2144"/>
        <v>470688</v>
      </c>
      <c r="D19612" s="277">
        <f t="shared" si="2148"/>
        <v>1176720</v>
      </c>
      <c r="E19612" s="277">
        <f t="shared" si="2145"/>
        <v>1961200</v>
      </c>
      <c r="F19612" s="277">
        <f t="shared" si="2147"/>
        <v>2353440</v>
      </c>
      <c r="G19612" s="277">
        <f t="shared" si="2146"/>
        <v>235344</v>
      </c>
    </row>
    <row r="19613" spans="1:7" x14ac:dyDescent="0.25">
      <c r="A19613" s="277">
        <f t="shared" si="2142"/>
        <v>196130</v>
      </c>
      <c r="B19613" s="277">
        <f t="shared" si="2143"/>
        <v>392260</v>
      </c>
      <c r="C19613" s="277">
        <f t="shared" si="2144"/>
        <v>470712</v>
      </c>
      <c r="D19613" s="277">
        <f t="shared" si="2148"/>
        <v>1176780</v>
      </c>
      <c r="E19613" s="277">
        <f t="shared" si="2145"/>
        <v>1961300</v>
      </c>
      <c r="F19613" s="277">
        <f t="shared" si="2147"/>
        <v>2353560</v>
      </c>
      <c r="G19613" s="277">
        <f t="shared" si="2146"/>
        <v>235356</v>
      </c>
    </row>
    <row r="19614" spans="1:7" x14ac:dyDescent="0.25">
      <c r="A19614" s="277">
        <f t="shared" si="2142"/>
        <v>196140</v>
      </c>
      <c r="B19614" s="277">
        <f t="shared" si="2143"/>
        <v>392280</v>
      </c>
      <c r="C19614" s="277">
        <f t="shared" si="2144"/>
        <v>470736</v>
      </c>
      <c r="D19614" s="277">
        <f t="shared" si="2148"/>
        <v>1176840</v>
      </c>
      <c r="E19614" s="277">
        <f t="shared" si="2145"/>
        <v>1961400</v>
      </c>
      <c r="F19614" s="277">
        <f t="shared" si="2147"/>
        <v>2353680</v>
      </c>
      <c r="G19614" s="277">
        <f t="shared" si="2146"/>
        <v>235368</v>
      </c>
    </row>
    <row r="19615" spans="1:7" x14ac:dyDescent="0.25">
      <c r="A19615" s="277">
        <f t="shared" si="2142"/>
        <v>196150</v>
      </c>
      <c r="B19615" s="277">
        <f t="shared" si="2143"/>
        <v>392300</v>
      </c>
      <c r="C19615" s="277">
        <f t="shared" si="2144"/>
        <v>470760</v>
      </c>
      <c r="D19615" s="277">
        <f t="shared" si="2148"/>
        <v>1176900</v>
      </c>
      <c r="E19615" s="277">
        <f t="shared" si="2145"/>
        <v>1961500</v>
      </c>
      <c r="F19615" s="277">
        <f t="shared" si="2147"/>
        <v>2353800</v>
      </c>
      <c r="G19615" s="277">
        <f t="shared" si="2146"/>
        <v>235380</v>
      </c>
    </row>
    <row r="19616" spans="1:7" x14ac:dyDescent="0.25">
      <c r="A19616" s="277">
        <f t="shared" si="2142"/>
        <v>196160</v>
      </c>
      <c r="B19616" s="277">
        <f t="shared" si="2143"/>
        <v>392320</v>
      </c>
      <c r="C19616" s="277">
        <f t="shared" si="2144"/>
        <v>470784</v>
      </c>
      <c r="D19616" s="277">
        <f t="shared" si="2148"/>
        <v>1176960</v>
      </c>
      <c r="E19616" s="277">
        <f t="shared" si="2145"/>
        <v>1961600</v>
      </c>
      <c r="F19616" s="277">
        <f t="shared" si="2147"/>
        <v>2353920</v>
      </c>
      <c r="G19616" s="277">
        <f t="shared" si="2146"/>
        <v>235392</v>
      </c>
    </row>
    <row r="19617" spans="1:7" x14ac:dyDescent="0.25">
      <c r="A19617" s="277">
        <f t="shared" si="2142"/>
        <v>196170</v>
      </c>
      <c r="B19617" s="277">
        <f t="shared" si="2143"/>
        <v>392340</v>
      </c>
      <c r="C19617" s="277">
        <f t="shared" si="2144"/>
        <v>470808</v>
      </c>
      <c r="D19617" s="277">
        <f t="shared" si="2148"/>
        <v>1177020</v>
      </c>
      <c r="E19617" s="277">
        <f t="shared" si="2145"/>
        <v>1961700</v>
      </c>
      <c r="F19617" s="277">
        <f t="shared" si="2147"/>
        <v>2354040</v>
      </c>
      <c r="G19617" s="277">
        <f t="shared" si="2146"/>
        <v>235404</v>
      </c>
    </row>
    <row r="19618" spans="1:7" x14ac:dyDescent="0.25">
      <c r="A19618" s="277">
        <f t="shared" si="2142"/>
        <v>196180</v>
      </c>
      <c r="B19618" s="277">
        <f t="shared" si="2143"/>
        <v>392360</v>
      </c>
      <c r="C19618" s="277">
        <f t="shared" si="2144"/>
        <v>470832</v>
      </c>
      <c r="D19618" s="277">
        <f t="shared" si="2148"/>
        <v>1177080</v>
      </c>
      <c r="E19618" s="277">
        <f t="shared" si="2145"/>
        <v>1961800</v>
      </c>
      <c r="F19618" s="277">
        <f t="shared" si="2147"/>
        <v>2354160</v>
      </c>
      <c r="G19618" s="277">
        <f t="shared" si="2146"/>
        <v>235416</v>
      </c>
    </row>
    <row r="19619" spans="1:7" x14ac:dyDescent="0.25">
      <c r="A19619" s="277">
        <f t="shared" si="2142"/>
        <v>196190</v>
      </c>
      <c r="B19619" s="277">
        <f t="shared" si="2143"/>
        <v>392380</v>
      </c>
      <c r="C19619" s="277">
        <f t="shared" si="2144"/>
        <v>470856</v>
      </c>
      <c r="D19619" s="277">
        <f t="shared" si="2148"/>
        <v>1177140</v>
      </c>
      <c r="E19619" s="277">
        <f t="shared" si="2145"/>
        <v>1961900</v>
      </c>
      <c r="F19619" s="277">
        <f t="shared" si="2147"/>
        <v>2354280</v>
      </c>
      <c r="G19619" s="277">
        <f t="shared" si="2146"/>
        <v>235428</v>
      </c>
    </row>
    <row r="19620" spans="1:7" x14ac:dyDescent="0.25">
      <c r="A19620" s="277">
        <f t="shared" si="2142"/>
        <v>196200</v>
      </c>
      <c r="B19620" s="277">
        <f t="shared" si="2143"/>
        <v>392400</v>
      </c>
      <c r="C19620" s="277">
        <f t="shared" si="2144"/>
        <v>470880</v>
      </c>
      <c r="D19620" s="277">
        <f t="shared" si="2148"/>
        <v>1177200</v>
      </c>
      <c r="E19620" s="277">
        <f t="shared" si="2145"/>
        <v>1962000</v>
      </c>
      <c r="F19620" s="277">
        <f t="shared" si="2147"/>
        <v>2354400</v>
      </c>
      <c r="G19620" s="277">
        <f t="shared" si="2146"/>
        <v>235440</v>
      </c>
    </row>
    <row r="19621" spans="1:7" x14ac:dyDescent="0.25">
      <c r="A19621" s="277">
        <f t="shared" si="2142"/>
        <v>196210</v>
      </c>
      <c r="B19621" s="277">
        <f t="shared" si="2143"/>
        <v>392420</v>
      </c>
      <c r="C19621" s="277">
        <f t="shared" si="2144"/>
        <v>470904</v>
      </c>
      <c r="D19621" s="277">
        <f t="shared" si="2148"/>
        <v>1177260</v>
      </c>
      <c r="E19621" s="277">
        <f t="shared" si="2145"/>
        <v>1962100</v>
      </c>
      <c r="F19621" s="277">
        <f t="shared" si="2147"/>
        <v>2354520</v>
      </c>
      <c r="G19621" s="277">
        <f t="shared" si="2146"/>
        <v>235452</v>
      </c>
    </row>
    <row r="19622" spans="1:7" x14ac:dyDescent="0.25">
      <c r="A19622" s="277">
        <f t="shared" si="2142"/>
        <v>196220</v>
      </c>
      <c r="B19622" s="277">
        <f t="shared" si="2143"/>
        <v>392440</v>
      </c>
      <c r="C19622" s="277">
        <f t="shared" si="2144"/>
        <v>470928</v>
      </c>
      <c r="D19622" s="277">
        <f t="shared" si="2148"/>
        <v>1177320</v>
      </c>
      <c r="E19622" s="277">
        <f t="shared" si="2145"/>
        <v>1962200</v>
      </c>
      <c r="F19622" s="277">
        <f t="shared" si="2147"/>
        <v>2354640</v>
      </c>
      <c r="G19622" s="277">
        <f t="shared" si="2146"/>
        <v>235464</v>
      </c>
    </row>
    <row r="19623" spans="1:7" x14ac:dyDescent="0.25">
      <c r="A19623" s="277">
        <f t="shared" si="2142"/>
        <v>196230</v>
      </c>
      <c r="B19623" s="277">
        <f t="shared" si="2143"/>
        <v>392460</v>
      </c>
      <c r="C19623" s="277">
        <f t="shared" si="2144"/>
        <v>470952</v>
      </c>
      <c r="D19623" s="277">
        <f t="shared" si="2148"/>
        <v>1177380</v>
      </c>
      <c r="E19623" s="277">
        <f t="shared" si="2145"/>
        <v>1962300</v>
      </c>
      <c r="F19623" s="277">
        <f t="shared" si="2147"/>
        <v>2354760</v>
      </c>
      <c r="G19623" s="277">
        <f t="shared" si="2146"/>
        <v>235476</v>
      </c>
    </row>
    <row r="19624" spans="1:7" x14ac:dyDescent="0.25">
      <c r="A19624" s="277">
        <f t="shared" si="2142"/>
        <v>196240</v>
      </c>
      <c r="B19624" s="277">
        <f t="shared" si="2143"/>
        <v>392480</v>
      </c>
      <c r="C19624" s="277">
        <f t="shared" si="2144"/>
        <v>470976</v>
      </c>
      <c r="D19624" s="277">
        <f t="shared" si="2148"/>
        <v>1177440</v>
      </c>
      <c r="E19624" s="277">
        <f t="shared" si="2145"/>
        <v>1962400</v>
      </c>
      <c r="F19624" s="277">
        <f t="shared" si="2147"/>
        <v>2354880</v>
      </c>
      <c r="G19624" s="277">
        <f t="shared" si="2146"/>
        <v>235488</v>
      </c>
    </row>
    <row r="19625" spans="1:7" x14ac:dyDescent="0.25">
      <c r="A19625" s="277">
        <f t="shared" si="2142"/>
        <v>196250</v>
      </c>
      <c r="B19625" s="277">
        <f t="shared" si="2143"/>
        <v>392500</v>
      </c>
      <c r="C19625" s="277">
        <f t="shared" si="2144"/>
        <v>471000</v>
      </c>
      <c r="D19625" s="277">
        <f t="shared" si="2148"/>
        <v>1177500</v>
      </c>
      <c r="E19625" s="277">
        <f t="shared" si="2145"/>
        <v>1962500</v>
      </c>
      <c r="F19625" s="277">
        <f t="shared" si="2147"/>
        <v>2355000</v>
      </c>
      <c r="G19625" s="277">
        <f t="shared" si="2146"/>
        <v>235500</v>
      </c>
    </row>
    <row r="19626" spans="1:7" x14ac:dyDescent="0.25">
      <c r="A19626" s="277">
        <f t="shared" si="2142"/>
        <v>196260</v>
      </c>
      <c r="B19626" s="277">
        <f t="shared" si="2143"/>
        <v>392520</v>
      </c>
      <c r="C19626" s="277">
        <f t="shared" si="2144"/>
        <v>471024</v>
      </c>
      <c r="D19626" s="277">
        <f t="shared" si="2148"/>
        <v>1177560</v>
      </c>
      <c r="E19626" s="277">
        <f t="shared" si="2145"/>
        <v>1962600</v>
      </c>
      <c r="F19626" s="277">
        <f t="shared" si="2147"/>
        <v>2355120</v>
      </c>
      <c r="G19626" s="277">
        <f t="shared" si="2146"/>
        <v>235512</v>
      </c>
    </row>
    <row r="19627" spans="1:7" x14ac:dyDescent="0.25">
      <c r="A19627" s="277">
        <f t="shared" si="2142"/>
        <v>196270</v>
      </c>
      <c r="B19627" s="277">
        <f t="shared" si="2143"/>
        <v>392540</v>
      </c>
      <c r="C19627" s="277">
        <f t="shared" si="2144"/>
        <v>471048</v>
      </c>
      <c r="D19627" s="277">
        <f t="shared" si="2148"/>
        <v>1177620</v>
      </c>
      <c r="E19627" s="277">
        <f t="shared" si="2145"/>
        <v>1962700</v>
      </c>
      <c r="F19627" s="277">
        <f t="shared" si="2147"/>
        <v>2355240</v>
      </c>
      <c r="G19627" s="277">
        <f t="shared" si="2146"/>
        <v>235524</v>
      </c>
    </row>
    <row r="19628" spans="1:7" x14ac:dyDescent="0.25">
      <c r="A19628" s="277">
        <f t="shared" si="2142"/>
        <v>196280</v>
      </c>
      <c r="B19628" s="277">
        <f t="shared" si="2143"/>
        <v>392560</v>
      </c>
      <c r="C19628" s="277">
        <f t="shared" si="2144"/>
        <v>471072</v>
      </c>
      <c r="D19628" s="277">
        <f t="shared" si="2148"/>
        <v>1177680</v>
      </c>
      <c r="E19628" s="277">
        <f t="shared" si="2145"/>
        <v>1962800</v>
      </c>
      <c r="F19628" s="277">
        <f t="shared" si="2147"/>
        <v>2355360</v>
      </c>
      <c r="G19628" s="277">
        <f t="shared" si="2146"/>
        <v>235536</v>
      </c>
    </row>
    <row r="19629" spans="1:7" x14ac:dyDescent="0.25">
      <c r="A19629" s="277">
        <f t="shared" si="2142"/>
        <v>196290</v>
      </c>
      <c r="B19629" s="277">
        <f t="shared" si="2143"/>
        <v>392580</v>
      </c>
      <c r="C19629" s="277">
        <f t="shared" si="2144"/>
        <v>471096</v>
      </c>
      <c r="D19629" s="277">
        <f t="shared" si="2148"/>
        <v>1177740</v>
      </c>
      <c r="E19629" s="277">
        <f t="shared" si="2145"/>
        <v>1962900</v>
      </c>
      <c r="F19629" s="277">
        <f t="shared" si="2147"/>
        <v>2355480</v>
      </c>
      <c r="G19629" s="277">
        <f t="shared" si="2146"/>
        <v>235548</v>
      </c>
    </row>
    <row r="19630" spans="1:7" x14ac:dyDescent="0.25">
      <c r="A19630" s="277">
        <f t="shared" si="2142"/>
        <v>196300</v>
      </c>
      <c r="B19630" s="277">
        <f t="shared" si="2143"/>
        <v>392600</v>
      </c>
      <c r="C19630" s="277">
        <f t="shared" si="2144"/>
        <v>471120</v>
      </c>
      <c r="D19630" s="277">
        <f t="shared" si="2148"/>
        <v>1177800</v>
      </c>
      <c r="E19630" s="277">
        <f t="shared" si="2145"/>
        <v>1963000</v>
      </c>
      <c r="F19630" s="277">
        <f t="shared" si="2147"/>
        <v>2355600</v>
      </c>
      <c r="G19630" s="277">
        <f t="shared" si="2146"/>
        <v>235560</v>
      </c>
    </row>
    <row r="19631" spans="1:7" x14ac:dyDescent="0.25">
      <c r="A19631" s="277">
        <f t="shared" si="2142"/>
        <v>196310</v>
      </c>
      <c r="B19631" s="277">
        <f t="shared" si="2143"/>
        <v>392620</v>
      </c>
      <c r="C19631" s="277">
        <f t="shared" si="2144"/>
        <v>471144</v>
      </c>
      <c r="D19631" s="277">
        <f t="shared" si="2148"/>
        <v>1177860</v>
      </c>
      <c r="E19631" s="277">
        <f t="shared" si="2145"/>
        <v>1963100</v>
      </c>
      <c r="F19631" s="277">
        <f t="shared" si="2147"/>
        <v>2355720</v>
      </c>
      <c r="G19631" s="277">
        <f t="shared" si="2146"/>
        <v>235572</v>
      </c>
    </row>
    <row r="19632" spans="1:7" x14ac:dyDescent="0.25">
      <c r="A19632" s="277">
        <f t="shared" si="2142"/>
        <v>196320</v>
      </c>
      <c r="B19632" s="277">
        <f t="shared" si="2143"/>
        <v>392640</v>
      </c>
      <c r="C19632" s="277">
        <f t="shared" si="2144"/>
        <v>471168</v>
      </c>
      <c r="D19632" s="277">
        <f t="shared" si="2148"/>
        <v>1177920</v>
      </c>
      <c r="E19632" s="277">
        <f t="shared" si="2145"/>
        <v>1963200</v>
      </c>
      <c r="F19632" s="277">
        <f t="shared" si="2147"/>
        <v>2355840</v>
      </c>
      <c r="G19632" s="277">
        <f t="shared" si="2146"/>
        <v>235584</v>
      </c>
    </row>
    <row r="19633" spans="1:7" x14ac:dyDescent="0.25">
      <c r="A19633" s="277">
        <f t="shared" si="2142"/>
        <v>196330</v>
      </c>
      <c r="B19633" s="277">
        <f t="shared" si="2143"/>
        <v>392660</v>
      </c>
      <c r="C19633" s="277">
        <f t="shared" si="2144"/>
        <v>471192</v>
      </c>
      <c r="D19633" s="277">
        <f t="shared" si="2148"/>
        <v>1177980</v>
      </c>
      <c r="E19633" s="277">
        <f t="shared" si="2145"/>
        <v>1963300</v>
      </c>
      <c r="F19633" s="277">
        <f t="shared" si="2147"/>
        <v>2355960</v>
      </c>
      <c r="G19633" s="277">
        <f t="shared" si="2146"/>
        <v>235596</v>
      </c>
    </row>
    <row r="19634" spans="1:7" x14ac:dyDescent="0.25">
      <c r="A19634" s="277">
        <f t="shared" si="2142"/>
        <v>196340</v>
      </c>
      <c r="B19634" s="277">
        <f t="shared" si="2143"/>
        <v>392680</v>
      </c>
      <c r="C19634" s="277">
        <f t="shared" si="2144"/>
        <v>471216</v>
      </c>
      <c r="D19634" s="277">
        <f t="shared" si="2148"/>
        <v>1178040</v>
      </c>
      <c r="E19634" s="277">
        <f t="shared" si="2145"/>
        <v>1963400</v>
      </c>
      <c r="F19634" s="277">
        <f t="shared" si="2147"/>
        <v>2356080</v>
      </c>
      <c r="G19634" s="277">
        <f t="shared" si="2146"/>
        <v>235608</v>
      </c>
    </row>
    <row r="19635" spans="1:7" x14ac:dyDescent="0.25">
      <c r="A19635" s="277">
        <f t="shared" si="2142"/>
        <v>196350</v>
      </c>
      <c r="B19635" s="277">
        <f t="shared" si="2143"/>
        <v>392700</v>
      </c>
      <c r="C19635" s="277">
        <f t="shared" si="2144"/>
        <v>471240</v>
      </c>
      <c r="D19635" s="277">
        <f t="shared" si="2148"/>
        <v>1178100</v>
      </c>
      <c r="E19635" s="277">
        <f t="shared" si="2145"/>
        <v>1963500</v>
      </c>
      <c r="F19635" s="277">
        <f t="shared" si="2147"/>
        <v>2356200</v>
      </c>
      <c r="G19635" s="277">
        <f t="shared" si="2146"/>
        <v>235620</v>
      </c>
    </row>
    <row r="19636" spans="1:7" x14ac:dyDescent="0.25">
      <c r="A19636" s="277">
        <f t="shared" si="2142"/>
        <v>196360</v>
      </c>
      <c r="B19636" s="277">
        <f t="shared" si="2143"/>
        <v>392720</v>
      </c>
      <c r="C19636" s="277">
        <f t="shared" si="2144"/>
        <v>471264</v>
      </c>
      <c r="D19636" s="277">
        <f t="shared" si="2148"/>
        <v>1178160</v>
      </c>
      <c r="E19636" s="277">
        <f t="shared" si="2145"/>
        <v>1963600</v>
      </c>
      <c r="F19636" s="277">
        <f t="shared" si="2147"/>
        <v>2356320</v>
      </c>
      <c r="G19636" s="277">
        <f t="shared" si="2146"/>
        <v>235632</v>
      </c>
    </row>
    <row r="19637" spans="1:7" x14ac:dyDescent="0.25">
      <c r="A19637" s="277">
        <f t="shared" si="2142"/>
        <v>196370</v>
      </c>
      <c r="B19637" s="277">
        <f t="shared" si="2143"/>
        <v>392740</v>
      </c>
      <c r="C19637" s="277">
        <f t="shared" si="2144"/>
        <v>471288</v>
      </c>
      <c r="D19637" s="277">
        <f t="shared" si="2148"/>
        <v>1178220</v>
      </c>
      <c r="E19637" s="277">
        <f t="shared" si="2145"/>
        <v>1963700</v>
      </c>
      <c r="F19637" s="277">
        <f t="shared" si="2147"/>
        <v>2356440</v>
      </c>
      <c r="G19637" s="277">
        <f t="shared" si="2146"/>
        <v>235644</v>
      </c>
    </row>
    <row r="19638" spans="1:7" x14ac:dyDescent="0.25">
      <c r="A19638" s="277">
        <f t="shared" si="2142"/>
        <v>196380</v>
      </c>
      <c r="B19638" s="277">
        <f t="shared" si="2143"/>
        <v>392760</v>
      </c>
      <c r="C19638" s="277">
        <f t="shared" si="2144"/>
        <v>471312</v>
      </c>
      <c r="D19638" s="277">
        <f t="shared" si="2148"/>
        <v>1178280</v>
      </c>
      <c r="E19638" s="277">
        <f t="shared" si="2145"/>
        <v>1963800</v>
      </c>
      <c r="F19638" s="277">
        <f t="shared" si="2147"/>
        <v>2356560</v>
      </c>
      <c r="G19638" s="277">
        <f t="shared" si="2146"/>
        <v>235656</v>
      </c>
    </row>
    <row r="19639" spans="1:7" x14ac:dyDescent="0.25">
      <c r="A19639" s="277">
        <f t="shared" si="2142"/>
        <v>196390</v>
      </c>
      <c r="B19639" s="277">
        <f t="shared" si="2143"/>
        <v>392780</v>
      </c>
      <c r="C19639" s="277">
        <f t="shared" si="2144"/>
        <v>471336</v>
      </c>
      <c r="D19639" s="277">
        <f t="shared" si="2148"/>
        <v>1178340</v>
      </c>
      <c r="E19639" s="277">
        <f t="shared" si="2145"/>
        <v>1963900</v>
      </c>
      <c r="F19639" s="277">
        <f t="shared" si="2147"/>
        <v>2356680</v>
      </c>
      <c r="G19639" s="277">
        <f t="shared" si="2146"/>
        <v>235668</v>
      </c>
    </row>
    <row r="19640" spans="1:7" x14ac:dyDescent="0.25">
      <c r="A19640" s="277">
        <f t="shared" si="2142"/>
        <v>196400</v>
      </c>
      <c r="B19640" s="277">
        <f t="shared" si="2143"/>
        <v>392800</v>
      </c>
      <c r="C19640" s="277">
        <f t="shared" si="2144"/>
        <v>471360</v>
      </c>
      <c r="D19640" s="277">
        <f t="shared" si="2148"/>
        <v>1178400</v>
      </c>
      <c r="E19640" s="277">
        <f t="shared" si="2145"/>
        <v>1964000</v>
      </c>
      <c r="F19640" s="277">
        <f t="shared" si="2147"/>
        <v>2356800</v>
      </c>
      <c r="G19640" s="277">
        <f t="shared" si="2146"/>
        <v>235680</v>
      </c>
    </row>
    <row r="19641" spans="1:7" x14ac:dyDescent="0.25">
      <c r="A19641" s="277">
        <f t="shared" si="2142"/>
        <v>196410</v>
      </c>
      <c r="B19641" s="277">
        <f t="shared" si="2143"/>
        <v>392820</v>
      </c>
      <c r="C19641" s="277">
        <f t="shared" si="2144"/>
        <v>471384</v>
      </c>
      <c r="D19641" s="277">
        <f t="shared" si="2148"/>
        <v>1178460</v>
      </c>
      <c r="E19641" s="277">
        <f t="shared" si="2145"/>
        <v>1964100</v>
      </c>
      <c r="F19641" s="277">
        <f t="shared" si="2147"/>
        <v>2356920</v>
      </c>
      <c r="G19641" s="277">
        <f t="shared" si="2146"/>
        <v>235692</v>
      </c>
    </row>
    <row r="19642" spans="1:7" x14ac:dyDescent="0.25">
      <c r="A19642" s="277">
        <f t="shared" si="2142"/>
        <v>196420</v>
      </c>
      <c r="B19642" s="277">
        <f t="shared" si="2143"/>
        <v>392840</v>
      </c>
      <c r="C19642" s="277">
        <f t="shared" si="2144"/>
        <v>471408</v>
      </c>
      <c r="D19642" s="277">
        <f t="shared" si="2148"/>
        <v>1178520</v>
      </c>
      <c r="E19642" s="277">
        <f t="shared" si="2145"/>
        <v>1964200</v>
      </c>
      <c r="F19642" s="277">
        <f t="shared" si="2147"/>
        <v>2357040</v>
      </c>
      <c r="G19642" s="277">
        <f t="shared" si="2146"/>
        <v>235704</v>
      </c>
    </row>
    <row r="19643" spans="1:7" x14ac:dyDescent="0.25">
      <c r="A19643" s="277">
        <f t="shared" si="2142"/>
        <v>196430</v>
      </c>
      <c r="B19643" s="277">
        <f t="shared" si="2143"/>
        <v>392860</v>
      </c>
      <c r="C19643" s="277">
        <f t="shared" si="2144"/>
        <v>471432</v>
      </c>
      <c r="D19643" s="277">
        <f t="shared" si="2148"/>
        <v>1178580</v>
      </c>
      <c r="E19643" s="277">
        <f t="shared" si="2145"/>
        <v>1964300</v>
      </c>
      <c r="F19643" s="277">
        <f t="shared" si="2147"/>
        <v>2357160</v>
      </c>
      <c r="G19643" s="277">
        <f t="shared" si="2146"/>
        <v>235716</v>
      </c>
    </row>
    <row r="19644" spans="1:7" x14ac:dyDescent="0.25">
      <c r="A19644" s="277">
        <f t="shared" si="2142"/>
        <v>196440</v>
      </c>
      <c r="B19644" s="277">
        <f t="shared" si="2143"/>
        <v>392880</v>
      </c>
      <c r="C19644" s="277">
        <f t="shared" si="2144"/>
        <v>471456</v>
      </c>
      <c r="D19644" s="277">
        <f t="shared" si="2148"/>
        <v>1178640</v>
      </c>
      <c r="E19644" s="277">
        <f t="shared" si="2145"/>
        <v>1964400</v>
      </c>
      <c r="F19644" s="277">
        <f t="shared" si="2147"/>
        <v>2357280</v>
      </c>
      <c r="G19644" s="277">
        <f t="shared" si="2146"/>
        <v>235728</v>
      </c>
    </row>
    <row r="19645" spans="1:7" x14ac:dyDescent="0.25">
      <c r="A19645" s="277">
        <f t="shared" si="2142"/>
        <v>196450</v>
      </c>
      <c r="B19645" s="277">
        <f t="shared" si="2143"/>
        <v>392900</v>
      </c>
      <c r="C19645" s="277">
        <f t="shared" si="2144"/>
        <v>471480</v>
      </c>
      <c r="D19645" s="277">
        <f t="shared" si="2148"/>
        <v>1178700</v>
      </c>
      <c r="E19645" s="277">
        <f t="shared" si="2145"/>
        <v>1964500</v>
      </c>
      <c r="F19645" s="277">
        <f t="shared" si="2147"/>
        <v>2357400</v>
      </c>
      <c r="G19645" s="277">
        <f t="shared" si="2146"/>
        <v>235740</v>
      </c>
    </row>
    <row r="19646" spans="1:7" x14ac:dyDescent="0.25">
      <c r="A19646" s="277">
        <f t="shared" si="2142"/>
        <v>196460</v>
      </c>
      <c r="B19646" s="277">
        <f t="shared" si="2143"/>
        <v>392920</v>
      </c>
      <c r="C19646" s="277">
        <f t="shared" si="2144"/>
        <v>471504</v>
      </c>
      <c r="D19646" s="277">
        <f t="shared" si="2148"/>
        <v>1178760</v>
      </c>
      <c r="E19646" s="277">
        <f t="shared" si="2145"/>
        <v>1964600</v>
      </c>
      <c r="F19646" s="277">
        <f t="shared" si="2147"/>
        <v>2357520</v>
      </c>
      <c r="G19646" s="277">
        <f t="shared" si="2146"/>
        <v>235752</v>
      </c>
    </row>
    <row r="19647" spans="1:7" x14ac:dyDescent="0.25">
      <c r="A19647" s="277">
        <f t="shared" si="2142"/>
        <v>196470</v>
      </c>
      <c r="B19647" s="277">
        <f t="shared" si="2143"/>
        <v>392940</v>
      </c>
      <c r="C19647" s="277">
        <f t="shared" si="2144"/>
        <v>471528</v>
      </c>
      <c r="D19647" s="277">
        <f t="shared" si="2148"/>
        <v>1178820</v>
      </c>
      <c r="E19647" s="277">
        <f t="shared" si="2145"/>
        <v>1964700</v>
      </c>
      <c r="F19647" s="277">
        <f t="shared" si="2147"/>
        <v>2357640</v>
      </c>
      <c r="G19647" s="277">
        <f t="shared" si="2146"/>
        <v>235764</v>
      </c>
    </row>
    <row r="19648" spans="1:7" x14ac:dyDescent="0.25">
      <c r="A19648" s="277">
        <f t="shared" si="2142"/>
        <v>196480</v>
      </c>
      <c r="B19648" s="277">
        <f t="shared" si="2143"/>
        <v>392960</v>
      </c>
      <c r="C19648" s="277">
        <f t="shared" si="2144"/>
        <v>471552</v>
      </c>
      <c r="D19648" s="277">
        <f t="shared" si="2148"/>
        <v>1178880</v>
      </c>
      <c r="E19648" s="277">
        <f t="shared" si="2145"/>
        <v>1964800</v>
      </c>
      <c r="F19648" s="277">
        <f t="shared" si="2147"/>
        <v>2357760</v>
      </c>
      <c r="G19648" s="277">
        <f t="shared" si="2146"/>
        <v>235776</v>
      </c>
    </row>
    <row r="19649" spans="1:7" x14ac:dyDescent="0.25">
      <c r="A19649" s="277">
        <f t="shared" si="2142"/>
        <v>196490</v>
      </c>
      <c r="B19649" s="277">
        <f t="shared" si="2143"/>
        <v>392980</v>
      </c>
      <c r="C19649" s="277">
        <f t="shared" si="2144"/>
        <v>471576</v>
      </c>
      <c r="D19649" s="277">
        <f t="shared" si="2148"/>
        <v>1178940</v>
      </c>
      <c r="E19649" s="277">
        <f t="shared" si="2145"/>
        <v>1964900</v>
      </c>
      <c r="F19649" s="277">
        <f t="shared" si="2147"/>
        <v>2357880</v>
      </c>
      <c r="G19649" s="277">
        <f t="shared" si="2146"/>
        <v>235788</v>
      </c>
    </row>
    <row r="19650" spans="1:7" x14ac:dyDescent="0.25">
      <c r="A19650" s="277">
        <f t="shared" si="2142"/>
        <v>196500</v>
      </c>
      <c r="B19650" s="277">
        <f t="shared" si="2143"/>
        <v>393000</v>
      </c>
      <c r="C19650" s="277">
        <f t="shared" si="2144"/>
        <v>471600</v>
      </c>
      <c r="D19650" s="277">
        <f t="shared" si="2148"/>
        <v>1179000</v>
      </c>
      <c r="E19650" s="277">
        <f t="shared" si="2145"/>
        <v>1965000</v>
      </c>
      <c r="F19650" s="277">
        <f t="shared" si="2147"/>
        <v>2358000</v>
      </c>
      <c r="G19650" s="277">
        <f t="shared" si="2146"/>
        <v>235800</v>
      </c>
    </row>
    <row r="19651" spans="1:7" x14ac:dyDescent="0.25">
      <c r="A19651" s="277">
        <f t="shared" ref="A19651:A19714" si="2149">A19650+10</f>
        <v>196510</v>
      </c>
      <c r="B19651" s="277">
        <f t="shared" ref="B19651:B19714" si="2150">B19650+20</f>
        <v>393020</v>
      </c>
      <c r="C19651" s="277">
        <f t="shared" ref="C19651:C19714" si="2151">C19650+24</f>
        <v>471624</v>
      </c>
      <c r="D19651" s="277">
        <f t="shared" si="2148"/>
        <v>1179060</v>
      </c>
      <c r="E19651" s="277">
        <f t="shared" ref="E19651:E19714" si="2152">E19650+100</f>
        <v>1965100</v>
      </c>
      <c r="F19651" s="277">
        <f t="shared" si="2147"/>
        <v>2358120</v>
      </c>
      <c r="G19651" s="277">
        <f t="shared" ref="G19651:G19714" si="2153">G19650+12</f>
        <v>235812</v>
      </c>
    </row>
    <row r="19652" spans="1:7" x14ac:dyDescent="0.25">
      <c r="A19652" s="277">
        <f t="shared" si="2149"/>
        <v>196520</v>
      </c>
      <c r="B19652" s="277">
        <f t="shared" si="2150"/>
        <v>393040</v>
      </c>
      <c r="C19652" s="277">
        <f t="shared" si="2151"/>
        <v>471648</v>
      </c>
      <c r="D19652" s="277">
        <f t="shared" si="2148"/>
        <v>1179120</v>
      </c>
      <c r="E19652" s="277">
        <f t="shared" si="2152"/>
        <v>1965200</v>
      </c>
      <c r="F19652" s="277">
        <f t="shared" ref="F19652:F19715" si="2154">F19651+120</f>
        <v>2358240</v>
      </c>
      <c r="G19652" s="277">
        <f t="shared" si="2153"/>
        <v>235824</v>
      </c>
    </row>
    <row r="19653" spans="1:7" x14ac:dyDescent="0.25">
      <c r="A19653" s="277">
        <f t="shared" si="2149"/>
        <v>196530</v>
      </c>
      <c r="B19653" s="277">
        <f t="shared" si="2150"/>
        <v>393060</v>
      </c>
      <c r="C19653" s="277">
        <f t="shared" si="2151"/>
        <v>471672</v>
      </c>
      <c r="D19653" s="277">
        <f t="shared" si="2148"/>
        <v>1179180</v>
      </c>
      <c r="E19653" s="277">
        <f t="shared" si="2152"/>
        <v>1965300</v>
      </c>
      <c r="F19653" s="277">
        <f t="shared" si="2154"/>
        <v>2358360</v>
      </c>
      <c r="G19653" s="277">
        <f t="shared" si="2153"/>
        <v>235836</v>
      </c>
    </row>
    <row r="19654" spans="1:7" x14ac:dyDescent="0.25">
      <c r="A19654" s="277">
        <f t="shared" si="2149"/>
        <v>196540</v>
      </c>
      <c r="B19654" s="277">
        <f t="shared" si="2150"/>
        <v>393080</v>
      </c>
      <c r="C19654" s="277">
        <f t="shared" si="2151"/>
        <v>471696</v>
      </c>
      <c r="D19654" s="277">
        <f t="shared" si="2148"/>
        <v>1179240</v>
      </c>
      <c r="E19654" s="277">
        <f t="shared" si="2152"/>
        <v>1965400</v>
      </c>
      <c r="F19654" s="277">
        <f t="shared" si="2154"/>
        <v>2358480</v>
      </c>
      <c r="G19654" s="277">
        <f t="shared" si="2153"/>
        <v>235848</v>
      </c>
    </row>
    <row r="19655" spans="1:7" x14ac:dyDescent="0.25">
      <c r="A19655" s="277">
        <f t="shared" si="2149"/>
        <v>196550</v>
      </c>
      <c r="B19655" s="277">
        <f t="shared" si="2150"/>
        <v>393100</v>
      </c>
      <c r="C19655" s="277">
        <f t="shared" si="2151"/>
        <v>471720</v>
      </c>
      <c r="D19655" s="277">
        <f t="shared" ref="D19655:D19718" si="2155">D19654+60</f>
        <v>1179300</v>
      </c>
      <c r="E19655" s="277">
        <f t="shared" si="2152"/>
        <v>1965500</v>
      </c>
      <c r="F19655" s="277">
        <f t="shared" si="2154"/>
        <v>2358600</v>
      </c>
      <c r="G19655" s="277">
        <f t="shared" si="2153"/>
        <v>235860</v>
      </c>
    </row>
    <row r="19656" spans="1:7" x14ac:dyDescent="0.25">
      <c r="A19656" s="277">
        <f t="shared" si="2149"/>
        <v>196560</v>
      </c>
      <c r="B19656" s="277">
        <f t="shared" si="2150"/>
        <v>393120</v>
      </c>
      <c r="C19656" s="277">
        <f t="shared" si="2151"/>
        <v>471744</v>
      </c>
      <c r="D19656" s="277">
        <f t="shared" si="2155"/>
        <v>1179360</v>
      </c>
      <c r="E19656" s="277">
        <f t="shared" si="2152"/>
        <v>1965600</v>
      </c>
      <c r="F19656" s="277">
        <f t="shared" si="2154"/>
        <v>2358720</v>
      </c>
      <c r="G19656" s="277">
        <f t="shared" si="2153"/>
        <v>235872</v>
      </c>
    </row>
    <row r="19657" spans="1:7" x14ac:dyDescent="0.25">
      <c r="A19657" s="277">
        <f t="shared" si="2149"/>
        <v>196570</v>
      </c>
      <c r="B19657" s="277">
        <f t="shared" si="2150"/>
        <v>393140</v>
      </c>
      <c r="C19657" s="277">
        <f t="shared" si="2151"/>
        <v>471768</v>
      </c>
      <c r="D19657" s="277">
        <f t="shared" si="2155"/>
        <v>1179420</v>
      </c>
      <c r="E19657" s="277">
        <f t="shared" si="2152"/>
        <v>1965700</v>
      </c>
      <c r="F19657" s="277">
        <f t="shared" si="2154"/>
        <v>2358840</v>
      </c>
      <c r="G19657" s="277">
        <f t="shared" si="2153"/>
        <v>235884</v>
      </c>
    </row>
    <row r="19658" spans="1:7" x14ac:dyDescent="0.25">
      <c r="A19658" s="277">
        <f t="shared" si="2149"/>
        <v>196580</v>
      </c>
      <c r="B19658" s="277">
        <f t="shared" si="2150"/>
        <v>393160</v>
      </c>
      <c r="C19658" s="277">
        <f t="shared" si="2151"/>
        <v>471792</v>
      </c>
      <c r="D19658" s="277">
        <f t="shared" si="2155"/>
        <v>1179480</v>
      </c>
      <c r="E19658" s="277">
        <f t="shared" si="2152"/>
        <v>1965800</v>
      </c>
      <c r="F19658" s="277">
        <f t="shared" si="2154"/>
        <v>2358960</v>
      </c>
      <c r="G19658" s="277">
        <f t="shared" si="2153"/>
        <v>235896</v>
      </c>
    </row>
    <row r="19659" spans="1:7" x14ac:dyDescent="0.25">
      <c r="A19659" s="277">
        <f t="shared" si="2149"/>
        <v>196590</v>
      </c>
      <c r="B19659" s="277">
        <f t="shared" si="2150"/>
        <v>393180</v>
      </c>
      <c r="C19659" s="277">
        <f t="shared" si="2151"/>
        <v>471816</v>
      </c>
      <c r="D19659" s="277">
        <f t="shared" si="2155"/>
        <v>1179540</v>
      </c>
      <c r="E19659" s="277">
        <f t="shared" si="2152"/>
        <v>1965900</v>
      </c>
      <c r="F19659" s="277">
        <f t="shared" si="2154"/>
        <v>2359080</v>
      </c>
      <c r="G19659" s="277">
        <f t="shared" si="2153"/>
        <v>235908</v>
      </c>
    </row>
    <row r="19660" spans="1:7" x14ac:dyDescent="0.25">
      <c r="A19660" s="277">
        <f t="shared" si="2149"/>
        <v>196600</v>
      </c>
      <c r="B19660" s="277">
        <f t="shared" si="2150"/>
        <v>393200</v>
      </c>
      <c r="C19660" s="277">
        <f t="shared" si="2151"/>
        <v>471840</v>
      </c>
      <c r="D19660" s="277">
        <f t="shared" si="2155"/>
        <v>1179600</v>
      </c>
      <c r="E19660" s="277">
        <f t="shared" si="2152"/>
        <v>1966000</v>
      </c>
      <c r="F19660" s="277">
        <f t="shared" si="2154"/>
        <v>2359200</v>
      </c>
      <c r="G19660" s="277">
        <f t="shared" si="2153"/>
        <v>235920</v>
      </c>
    </row>
    <row r="19661" spans="1:7" x14ac:dyDescent="0.25">
      <c r="A19661" s="277">
        <f t="shared" si="2149"/>
        <v>196610</v>
      </c>
      <c r="B19661" s="277">
        <f t="shared" si="2150"/>
        <v>393220</v>
      </c>
      <c r="C19661" s="277">
        <f t="shared" si="2151"/>
        <v>471864</v>
      </c>
      <c r="D19661" s="277">
        <f t="shared" si="2155"/>
        <v>1179660</v>
      </c>
      <c r="E19661" s="277">
        <f t="shared" si="2152"/>
        <v>1966100</v>
      </c>
      <c r="F19661" s="277">
        <f t="shared" si="2154"/>
        <v>2359320</v>
      </c>
      <c r="G19661" s="277">
        <f t="shared" si="2153"/>
        <v>235932</v>
      </c>
    </row>
    <row r="19662" spans="1:7" x14ac:dyDescent="0.25">
      <c r="A19662" s="277">
        <f t="shared" si="2149"/>
        <v>196620</v>
      </c>
      <c r="B19662" s="277">
        <f t="shared" si="2150"/>
        <v>393240</v>
      </c>
      <c r="C19662" s="277">
        <f t="shared" si="2151"/>
        <v>471888</v>
      </c>
      <c r="D19662" s="277">
        <f t="shared" si="2155"/>
        <v>1179720</v>
      </c>
      <c r="E19662" s="277">
        <f t="shared" si="2152"/>
        <v>1966200</v>
      </c>
      <c r="F19662" s="277">
        <f t="shared" si="2154"/>
        <v>2359440</v>
      </c>
      <c r="G19662" s="277">
        <f t="shared" si="2153"/>
        <v>235944</v>
      </c>
    </row>
    <row r="19663" spans="1:7" x14ac:dyDescent="0.25">
      <c r="A19663" s="277">
        <f t="shared" si="2149"/>
        <v>196630</v>
      </c>
      <c r="B19663" s="277">
        <f t="shared" si="2150"/>
        <v>393260</v>
      </c>
      <c r="C19663" s="277">
        <f t="shared" si="2151"/>
        <v>471912</v>
      </c>
      <c r="D19663" s="277">
        <f t="shared" si="2155"/>
        <v>1179780</v>
      </c>
      <c r="E19663" s="277">
        <f t="shared" si="2152"/>
        <v>1966300</v>
      </c>
      <c r="F19663" s="277">
        <f t="shared" si="2154"/>
        <v>2359560</v>
      </c>
      <c r="G19663" s="277">
        <f t="shared" si="2153"/>
        <v>235956</v>
      </c>
    </row>
    <row r="19664" spans="1:7" x14ac:dyDescent="0.25">
      <c r="A19664" s="277">
        <f t="shared" si="2149"/>
        <v>196640</v>
      </c>
      <c r="B19664" s="277">
        <f t="shared" si="2150"/>
        <v>393280</v>
      </c>
      <c r="C19664" s="277">
        <f t="shared" si="2151"/>
        <v>471936</v>
      </c>
      <c r="D19664" s="277">
        <f t="shared" si="2155"/>
        <v>1179840</v>
      </c>
      <c r="E19664" s="277">
        <f t="shared" si="2152"/>
        <v>1966400</v>
      </c>
      <c r="F19664" s="277">
        <f t="shared" si="2154"/>
        <v>2359680</v>
      </c>
      <c r="G19664" s="277">
        <f t="shared" si="2153"/>
        <v>235968</v>
      </c>
    </row>
    <row r="19665" spans="1:7" x14ac:dyDescent="0.25">
      <c r="A19665" s="277">
        <f t="shared" si="2149"/>
        <v>196650</v>
      </c>
      <c r="B19665" s="277">
        <f t="shared" si="2150"/>
        <v>393300</v>
      </c>
      <c r="C19665" s="277">
        <f t="shared" si="2151"/>
        <v>471960</v>
      </c>
      <c r="D19665" s="277">
        <f t="shared" si="2155"/>
        <v>1179900</v>
      </c>
      <c r="E19665" s="277">
        <f t="shared" si="2152"/>
        <v>1966500</v>
      </c>
      <c r="F19665" s="277">
        <f t="shared" si="2154"/>
        <v>2359800</v>
      </c>
      <c r="G19665" s="277">
        <f t="shared" si="2153"/>
        <v>235980</v>
      </c>
    </row>
    <row r="19666" spans="1:7" x14ac:dyDescent="0.25">
      <c r="A19666" s="277">
        <f t="shared" si="2149"/>
        <v>196660</v>
      </c>
      <c r="B19666" s="277">
        <f t="shared" si="2150"/>
        <v>393320</v>
      </c>
      <c r="C19666" s="277">
        <f t="shared" si="2151"/>
        <v>471984</v>
      </c>
      <c r="D19666" s="277">
        <f t="shared" si="2155"/>
        <v>1179960</v>
      </c>
      <c r="E19666" s="277">
        <f t="shared" si="2152"/>
        <v>1966600</v>
      </c>
      <c r="F19666" s="277">
        <f t="shared" si="2154"/>
        <v>2359920</v>
      </c>
      <c r="G19666" s="277">
        <f t="shared" si="2153"/>
        <v>235992</v>
      </c>
    </row>
    <row r="19667" spans="1:7" x14ac:dyDescent="0.25">
      <c r="A19667" s="277">
        <f t="shared" si="2149"/>
        <v>196670</v>
      </c>
      <c r="B19667" s="277">
        <f t="shared" si="2150"/>
        <v>393340</v>
      </c>
      <c r="C19667" s="277">
        <f t="shared" si="2151"/>
        <v>472008</v>
      </c>
      <c r="D19667" s="277">
        <f t="shared" si="2155"/>
        <v>1180020</v>
      </c>
      <c r="E19667" s="277">
        <f t="shared" si="2152"/>
        <v>1966700</v>
      </c>
      <c r="F19667" s="277">
        <f t="shared" si="2154"/>
        <v>2360040</v>
      </c>
      <c r="G19667" s="277">
        <f t="shared" si="2153"/>
        <v>236004</v>
      </c>
    </row>
    <row r="19668" spans="1:7" x14ac:dyDescent="0.25">
      <c r="A19668" s="277">
        <f t="shared" si="2149"/>
        <v>196680</v>
      </c>
      <c r="B19668" s="277">
        <f t="shared" si="2150"/>
        <v>393360</v>
      </c>
      <c r="C19668" s="277">
        <f t="shared" si="2151"/>
        <v>472032</v>
      </c>
      <c r="D19668" s="277">
        <f t="shared" si="2155"/>
        <v>1180080</v>
      </c>
      <c r="E19668" s="277">
        <f t="shared" si="2152"/>
        <v>1966800</v>
      </c>
      <c r="F19668" s="277">
        <f t="shared" si="2154"/>
        <v>2360160</v>
      </c>
      <c r="G19668" s="277">
        <f t="shared" si="2153"/>
        <v>236016</v>
      </c>
    </row>
    <row r="19669" spans="1:7" x14ac:dyDescent="0.25">
      <c r="A19669" s="277">
        <f t="shared" si="2149"/>
        <v>196690</v>
      </c>
      <c r="B19669" s="277">
        <f t="shared" si="2150"/>
        <v>393380</v>
      </c>
      <c r="C19669" s="277">
        <f t="shared" si="2151"/>
        <v>472056</v>
      </c>
      <c r="D19669" s="277">
        <f t="shared" si="2155"/>
        <v>1180140</v>
      </c>
      <c r="E19669" s="277">
        <f t="shared" si="2152"/>
        <v>1966900</v>
      </c>
      <c r="F19669" s="277">
        <f t="shared" si="2154"/>
        <v>2360280</v>
      </c>
      <c r="G19669" s="277">
        <f t="shared" si="2153"/>
        <v>236028</v>
      </c>
    </row>
    <row r="19670" spans="1:7" x14ac:dyDescent="0.25">
      <c r="A19670" s="277">
        <f t="shared" si="2149"/>
        <v>196700</v>
      </c>
      <c r="B19670" s="277">
        <f t="shared" si="2150"/>
        <v>393400</v>
      </c>
      <c r="C19670" s="277">
        <f t="shared" si="2151"/>
        <v>472080</v>
      </c>
      <c r="D19670" s="277">
        <f t="shared" si="2155"/>
        <v>1180200</v>
      </c>
      <c r="E19670" s="277">
        <f t="shared" si="2152"/>
        <v>1967000</v>
      </c>
      <c r="F19670" s="277">
        <f t="shared" si="2154"/>
        <v>2360400</v>
      </c>
      <c r="G19670" s="277">
        <f t="shared" si="2153"/>
        <v>236040</v>
      </c>
    </row>
    <row r="19671" spans="1:7" x14ac:dyDescent="0.25">
      <c r="A19671" s="277">
        <f t="shared" si="2149"/>
        <v>196710</v>
      </c>
      <c r="B19671" s="277">
        <f t="shared" si="2150"/>
        <v>393420</v>
      </c>
      <c r="C19671" s="277">
        <f t="shared" si="2151"/>
        <v>472104</v>
      </c>
      <c r="D19671" s="277">
        <f t="shared" si="2155"/>
        <v>1180260</v>
      </c>
      <c r="E19671" s="277">
        <f t="shared" si="2152"/>
        <v>1967100</v>
      </c>
      <c r="F19671" s="277">
        <f t="shared" si="2154"/>
        <v>2360520</v>
      </c>
      <c r="G19671" s="277">
        <f t="shared" si="2153"/>
        <v>236052</v>
      </c>
    </row>
    <row r="19672" spans="1:7" x14ac:dyDescent="0.25">
      <c r="A19672" s="277">
        <f t="shared" si="2149"/>
        <v>196720</v>
      </c>
      <c r="B19672" s="277">
        <f t="shared" si="2150"/>
        <v>393440</v>
      </c>
      <c r="C19672" s="277">
        <f t="shared" si="2151"/>
        <v>472128</v>
      </c>
      <c r="D19672" s="277">
        <f t="shared" si="2155"/>
        <v>1180320</v>
      </c>
      <c r="E19672" s="277">
        <f t="shared" si="2152"/>
        <v>1967200</v>
      </c>
      <c r="F19672" s="277">
        <f t="shared" si="2154"/>
        <v>2360640</v>
      </c>
      <c r="G19672" s="277">
        <f t="shared" si="2153"/>
        <v>236064</v>
      </c>
    </row>
    <row r="19673" spans="1:7" x14ac:dyDescent="0.25">
      <c r="A19673" s="277">
        <f t="shared" si="2149"/>
        <v>196730</v>
      </c>
      <c r="B19673" s="277">
        <f t="shared" si="2150"/>
        <v>393460</v>
      </c>
      <c r="C19673" s="277">
        <f t="shared" si="2151"/>
        <v>472152</v>
      </c>
      <c r="D19673" s="277">
        <f t="shared" si="2155"/>
        <v>1180380</v>
      </c>
      <c r="E19673" s="277">
        <f t="shared" si="2152"/>
        <v>1967300</v>
      </c>
      <c r="F19673" s="277">
        <f t="shared" si="2154"/>
        <v>2360760</v>
      </c>
      <c r="G19673" s="277">
        <f t="shared" si="2153"/>
        <v>236076</v>
      </c>
    </row>
    <row r="19674" spans="1:7" x14ac:dyDescent="0.25">
      <c r="A19674" s="277">
        <f t="shared" si="2149"/>
        <v>196740</v>
      </c>
      <c r="B19674" s="277">
        <f t="shared" si="2150"/>
        <v>393480</v>
      </c>
      <c r="C19674" s="277">
        <f t="shared" si="2151"/>
        <v>472176</v>
      </c>
      <c r="D19674" s="277">
        <f t="shared" si="2155"/>
        <v>1180440</v>
      </c>
      <c r="E19674" s="277">
        <f t="shared" si="2152"/>
        <v>1967400</v>
      </c>
      <c r="F19674" s="277">
        <f t="shared" si="2154"/>
        <v>2360880</v>
      </c>
      <c r="G19674" s="277">
        <f t="shared" si="2153"/>
        <v>236088</v>
      </c>
    </row>
    <row r="19675" spans="1:7" x14ac:dyDescent="0.25">
      <c r="A19675" s="277">
        <f t="shared" si="2149"/>
        <v>196750</v>
      </c>
      <c r="B19675" s="277">
        <f t="shared" si="2150"/>
        <v>393500</v>
      </c>
      <c r="C19675" s="277">
        <f t="shared" si="2151"/>
        <v>472200</v>
      </c>
      <c r="D19675" s="277">
        <f t="shared" si="2155"/>
        <v>1180500</v>
      </c>
      <c r="E19675" s="277">
        <f t="shared" si="2152"/>
        <v>1967500</v>
      </c>
      <c r="F19675" s="277">
        <f t="shared" si="2154"/>
        <v>2361000</v>
      </c>
      <c r="G19675" s="277">
        <f t="shared" si="2153"/>
        <v>236100</v>
      </c>
    </row>
    <row r="19676" spans="1:7" x14ac:dyDescent="0.25">
      <c r="A19676" s="277">
        <f t="shared" si="2149"/>
        <v>196760</v>
      </c>
      <c r="B19676" s="277">
        <f t="shared" si="2150"/>
        <v>393520</v>
      </c>
      <c r="C19676" s="277">
        <f t="shared" si="2151"/>
        <v>472224</v>
      </c>
      <c r="D19676" s="277">
        <f t="shared" si="2155"/>
        <v>1180560</v>
      </c>
      <c r="E19676" s="277">
        <f t="shared" si="2152"/>
        <v>1967600</v>
      </c>
      <c r="F19676" s="277">
        <f t="shared" si="2154"/>
        <v>2361120</v>
      </c>
      <c r="G19676" s="277">
        <f t="shared" si="2153"/>
        <v>236112</v>
      </c>
    </row>
    <row r="19677" spans="1:7" x14ac:dyDescent="0.25">
      <c r="A19677" s="277">
        <f t="shared" si="2149"/>
        <v>196770</v>
      </c>
      <c r="B19677" s="277">
        <f t="shared" si="2150"/>
        <v>393540</v>
      </c>
      <c r="C19677" s="277">
        <f t="shared" si="2151"/>
        <v>472248</v>
      </c>
      <c r="D19677" s="277">
        <f t="shared" si="2155"/>
        <v>1180620</v>
      </c>
      <c r="E19677" s="277">
        <f t="shared" si="2152"/>
        <v>1967700</v>
      </c>
      <c r="F19677" s="277">
        <f t="shared" si="2154"/>
        <v>2361240</v>
      </c>
      <c r="G19677" s="277">
        <f t="shared" si="2153"/>
        <v>236124</v>
      </c>
    </row>
    <row r="19678" spans="1:7" x14ac:dyDescent="0.25">
      <c r="A19678" s="277">
        <f t="shared" si="2149"/>
        <v>196780</v>
      </c>
      <c r="B19678" s="277">
        <f t="shared" si="2150"/>
        <v>393560</v>
      </c>
      <c r="C19678" s="277">
        <f t="shared" si="2151"/>
        <v>472272</v>
      </c>
      <c r="D19678" s="277">
        <f t="shared" si="2155"/>
        <v>1180680</v>
      </c>
      <c r="E19678" s="277">
        <f t="shared" si="2152"/>
        <v>1967800</v>
      </c>
      <c r="F19678" s="277">
        <f t="shared" si="2154"/>
        <v>2361360</v>
      </c>
      <c r="G19678" s="277">
        <f t="shared" si="2153"/>
        <v>236136</v>
      </c>
    </row>
    <row r="19679" spans="1:7" x14ac:dyDescent="0.25">
      <c r="A19679" s="277">
        <f t="shared" si="2149"/>
        <v>196790</v>
      </c>
      <c r="B19679" s="277">
        <f t="shared" si="2150"/>
        <v>393580</v>
      </c>
      <c r="C19679" s="277">
        <f t="shared" si="2151"/>
        <v>472296</v>
      </c>
      <c r="D19679" s="277">
        <f t="shared" si="2155"/>
        <v>1180740</v>
      </c>
      <c r="E19679" s="277">
        <f t="shared" si="2152"/>
        <v>1967900</v>
      </c>
      <c r="F19679" s="277">
        <f t="shared" si="2154"/>
        <v>2361480</v>
      </c>
      <c r="G19679" s="277">
        <f t="shared" si="2153"/>
        <v>236148</v>
      </c>
    </row>
    <row r="19680" spans="1:7" x14ac:dyDescent="0.25">
      <c r="A19680" s="277">
        <f t="shared" si="2149"/>
        <v>196800</v>
      </c>
      <c r="B19680" s="277">
        <f t="shared" si="2150"/>
        <v>393600</v>
      </c>
      <c r="C19680" s="277">
        <f t="shared" si="2151"/>
        <v>472320</v>
      </c>
      <c r="D19680" s="277">
        <f t="shared" si="2155"/>
        <v>1180800</v>
      </c>
      <c r="E19680" s="277">
        <f t="shared" si="2152"/>
        <v>1968000</v>
      </c>
      <c r="F19680" s="277">
        <f t="shared" si="2154"/>
        <v>2361600</v>
      </c>
      <c r="G19680" s="277">
        <f t="shared" si="2153"/>
        <v>236160</v>
      </c>
    </row>
    <row r="19681" spans="1:7" x14ac:dyDescent="0.25">
      <c r="A19681" s="277">
        <f t="shared" si="2149"/>
        <v>196810</v>
      </c>
      <c r="B19681" s="277">
        <f t="shared" si="2150"/>
        <v>393620</v>
      </c>
      <c r="C19681" s="277">
        <f t="shared" si="2151"/>
        <v>472344</v>
      </c>
      <c r="D19681" s="277">
        <f t="shared" si="2155"/>
        <v>1180860</v>
      </c>
      <c r="E19681" s="277">
        <f t="shared" si="2152"/>
        <v>1968100</v>
      </c>
      <c r="F19681" s="277">
        <f t="shared" si="2154"/>
        <v>2361720</v>
      </c>
      <c r="G19681" s="277">
        <f t="shared" si="2153"/>
        <v>236172</v>
      </c>
    </row>
    <row r="19682" spans="1:7" x14ac:dyDescent="0.25">
      <c r="A19682" s="277">
        <f t="shared" si="2149"/>
        <v>196820</v>
      </c>
      <c r="B19682" s="277">
        <f t="shared" si="2150"/>
        <v>393640</v>
      </c>
      <c r="C19682" s="277">
        <f t="shared" si="2151"/>
        <v>472368</v>
      </c>
      <c r="D19682" s="277">
        <f t="shared" si="2155"/>
        <v>1180920</v>
      </c>
      <c r="E19682" s="277">
        <f t="shared" si="2152"/>
        <v>1968200</v>
      </c>
      <c r="F19682" s="277">
        <f t="shared" si="2154"/>
        <v>2361840</v>
      </c>
      <c r="G19682" s="277">
        <f t="shared" si="2153"/>
        <v>236184</v>
      </c>
    </row>
    <row r="19683" spans="1:7" x14ac:dyDescent="0.25">
      <c r="A19683" s="277">
        <f t="shared" si="2149"/>
        <v>196830</v>
      </c>
      <c r="B19683" s="277">
        <f t="shared" si="2150"/>
        <v>393660</v>
      </c>
      <c r="C19683" s="277">
        <f t="shared" si="2151"/>
        <v>472392</v>
      </c>
      <c r="D19683" s="277">
        <f t="shared" si="2155"/>
        <v>1180980</v>
      </c>
      <c r="E19683" s="277">
        <f t="shared" si="2152"/>
        <v>1968300</v>
      </c>
      <c r="F19683" s="277">
        <f t="shared" si="2154"/>
        <v>2361960</v>
      </c>
      <c r="G19683" s="277">
        <f t="shared" si="2153"/>
        <v>236196</v>
      </c>
    </row>
    <row r="19684" spans="1:7" x14ac:dyDescent="0.25">
      <c r="A19684" s="277">
        <f t="shared" si="2149"/>
        <v>196840</v>
      </c>
      <c r="B19684" s="277">
        <f t="shared" si="2150"/>
        <v>393680</v>
      </c>
      <c r="C19684" s="277">
        <f t="shared" si="2151"/>
        <v>472416</v>
      </c>
      <c r="D19684" s="277">
        <f t="shared" si="2155"/>
        <v>1181040</v>
      </c>
      <c r="E19684" s="277">
        <f t="shared" si="2152"/>
        <v>1968400</v>
      </c>
      <c r="F19684" s="277">
        <f t="shared" si="2154"/>
        <v>2362080</v>
      </c>
      <c r="G19684" s="277">
        <f t="shared" si="2153"/>
        <v>236208</v>
      </c>
    </row>
    <row r="19685" spans="1:7" x14ac:dyDescent="0.25">
      <c r="A19685" s="277">
        <f t="shared" si="2149"/>
        <v>196850</v>
      </c>
      <c r="B19685" s="277">
        <f t="shared" si="2150"/>
        <v>393700</v>
      </c>
      <c r="C19685" s="277">
        <f t="shared" si="2151"/>
        <v>472440</v>
      </c>
      <c r="D19685" s="277">
        <f t="shared" si="2155"/>
        <v>1181100</v>
      </c>
      <c r="E19685" s="277">
        <f t="shared" si="2152"/>
        <v>1968500</v>
      </c>
      <c r="F19685" s="277">
        <f t="shared" si="2154"/>
        <v>2362200</v>
      </c>
      <c r="G19685" s="277">
        <f t="shared" si="2153"/>
        <v>236220</v>
      </c>
    </row>
    <row r="19686" spans="1:7" x14ac:dyDescent="0.25">
      <c r="A19686" s="277">
        <f t="shared" si="2149"/>
        <v>196860</v>
      </c>
      <c r="B19686" s="277">
        <f t="shared" si="2150"/>
        <v>393720</v>
      </c>
      <c r="C19686" s="277">
        <f t="shared" si="2151"/>
        <v>472464</v>
      </c>
      <c r="D19686" s="277">
        <f t="shared" si="2155"/>
        <v>1181160</v>
      </c>
      <c r="E19686" s="277">
        <f t="shared" si="2152"/>
        <v>1968600</v>
      </c>
      <c r="F19686" s="277">
        <f t="shared" si="2154"/>
        <v>2362320</v>
      </c>
      <c r="G19686" s="277">
        <f t="shared" si="2153"/>
        <v>236232</v>
      </c>
    </row>
    <row r="19687" spans="1:7" x14ac:dyDescent="0.25">
      <c r="A19687" s="277">
        <f t="shared" si="2149"/>
        <v>196870</v>
      </c>
      <c r="B19687" s="277">
        <f t="shared" si="2150"/>
        <v>393740</v>
      </c>
      <c r="C19687" s="277">
        <f t="shared" si="2151"/>
        <v>472488</v>
      </c>
      <c r="D19687" s="277">
        <f t="shared" si="2155"/>
        <v>1181220</v>
      </c>
      <c r="E19687" s="277">
        <f t="shared" si="2152"/>
        <v>1968700</v>
      </c>
      <c r="F19687" s="277">
        <f t="shared" si="2154"/>
        <v>2362440</v>
      </c>
      <c r="G19687" s="277">
        <f t="shared" si="2153"/>
        <v>236244</v>
      </c>
    </row>
    <row r="19688" spans="1:7" x14ac:dyDescent="0.25">
      <c r="A19688" s="277">
        <f t="shared" si="2149"/>
        <v>196880</v>
      </c>
      <c r="B19688" s="277">
        <f t="shared" si="2150"/>
        <v>393760</v>
      </c>
      <c r="C19688" s="277">
        <f t="shared" si="2151"/>
        <v>472512</v>
      </c>
      <c r="D19688" s="277">
        <f t="shared" si="2155"/>
        <v>1181280</v>
      </c>
      <c r="E19688" s="277">
        <f t="shared" si="2152"/>
        <v>1968800</v>
      </c>
      <c r="F19688" s="277">
        <f t="shared" si="2154"/>
        <v>2362560</v>
      </c>
      <c r="G19688" s="277">
        <f t="shared" si="2153"/>
        <v>236256</v>
      </c>
    </row>
    <row r="19689" spans="1:7" x14ac:dyDescent="0.25">
      <c r="A19689" s="277">
        <f t="shared" si="2149"/>
        <v>196890</v>
      </c>
      <c r="B19689" s="277">
        <f t="shared" si="2150"/>
        <v>393780</v>
      </c>
      <c r="C19689" s="277">
        <f t="shared" si="2151"/>
        <v>472536</v>
      </c>
      <c r="D19689" s="277">
        <f t="shared" si="2155"/>
        <v>1181340</v>
      </c>
      <c r="E19689" s="277">
        <f t="shared" si="2152"/>
        <v>1968900</v>
      </c>
      <c r="F19689" s="277">
        <f t="shared" si="2154"/>
        <v>2362680</v>
      </c>
      <c r="G19689" s="277">
        <f t="shared" si="2153"/>
        <v>236268</v>
      </c>
    </row>
    <row r="19690" spans="1:7" x14ac:dyDescent="0.25">
      <c r="A19690" s="277">
        <f t="shared" si="2149"/>
        <v>196900</v>
      </c>
      <c r="B19690" s="277">
        <f t="shared" si="2150"/>
        <v>393800</v>
      </c>
      <c r="C19690" s="277">
        <f t="shared" si="2151"/>
        <v>472560</v>
      </c>
      <c r="D19690" s="277">
        <f t="shared" si="2155"/>
        <v>1181400</v>
      </c>
      <c r="E19690" s="277">
        <f t="shared" si="2152"/>
        <v>1969000</v>
      </c>
      <c r="F19690" s="277">
        <f t="shared" si="2154"/>
        <v>2362800</v>
      </c>
      <c r="G19690" s="277">
        <f t="shared" si="2153"/>
        <v>236280</v>
      </c>
    </row>
    <row r="19691" spans="1:7" x14ac:dyDescent="0.25">
      <c r="A19691" s="277">
        <f t="shared" si="2149"/>
        <v>196910</v>
      </c>
      <c r="B19691" s="277">
        <f t="shared" si="2150"/>
        <v>393820</v>
      </c>
      <c r="C19691" s="277">
        <f t="shared" si="2151"/>
        <v>472584</v>
      </c>
      <c r="D19691" s="277">
        <f t="shared" si="2155"/>
        <v>1181460</v>
      </c>
      <c r="E19691" s="277">
        <f t="shared" si="2152"/>
        <v>1969100</v>
      </c>
      <c r="F19691" s="277">
        <f t="shared" si="2154"/>
        <v>2362920</v>
      </c>
      <c r="G19691" s="277">
        <f t="shared" si="2153"/>
        <v>236292</v>
      </c>
    </row>
    <row r="19692" spans="1:7" x14ac:dyDescent="0.25">
      <c r="A19692" s="277">
        <f t="shared" si="2149"/>
        <v>196920</v>
      </c>
      <c r="B19692" s="277">
        <f t="shared" si="2150"/>
        <v>393840</v>
      </c>
      <c r="C19692" s="277">
        <f t="shared" si="2151"/>
        <v>472608</v>
      </c>
      <c r="D19692" s="277">
        <f t="shared" si="2155"/>
        <v>1181520</v>
      </c>
      <c r="E19692" s="277">
        <f t="shared" si="2152"/>
        <v>1969200</v>
      </c>
      <c r="F19692" s="277">
        <f t="shared" si="2154"/>
        <v>2363040</v>
      </c>
      <c r="G19692" s="277">
        <f t="shared" si="2153"/>
        <v>236304</v>
      </c>
    </row>
    <row r="19693" spans="1:7" x14ac:dyDescent="0.25">
      <c r="A19693" s="277">
        <f t="shared" si="2149"/>
        <v>196930</v>
      </c>
      <c r="B19693" s="277">
        <f t="shared" si="2150"/>
        <v>393860</v>
      </c>
      <c r="C19693" s="277">
        <f t="shared" si="2151"/>
        <v>472632</v>
      </c>
      <c r="D19693" s="277">
        <f t="shared" si="2155"/>
        <v>1181580</v>
      </c>
      <c r="E19693" s="277">
        <f t="shared" si="2152"/>
        <v>1969300</v>
      </c>
      <c r="F19693" s="277">
        <f t="shared" si="2154"/>
        <v>2363160</v>
      </c>
      <c r="G19693" s="277">
        <f t="shared" si="2153"/>
        <v>236316</v>
      </c>
    </row>
    <row r="19694" spans="1:7" x14ac:dyDescent="0.25">
      <c r="A19694" s="277">
        <f t="shared" si="2149"/>
        <v>196940</v>
      </c>
      <c r="B19694" s="277">
        <f t="shared" si="2150"/>
        <v>393880</v>
      </c>
      <c r="C19694" s="277">
        <f t="shared" si="2151"/>
        <v>472656</v>
      </c>
      <c r="D19694" s="277">
        <f t="shared" si="2155"/>
        <v>1181640</v>
      </c>
      <c r="E19694" s="277">
        <f t="shared" si="2152"/>
        <v>1969400</v>
      </c>
      <c r="F19694" s="277">
        <f t="shared" si="2154"/>
        <v>2363280</v>
      </c>
      <c r="G19694" s="277">
        <f t="shared" si="2153"/>
        <v>236328</v>
      </c>
    </row>
    <row r="19695" spans="1:7" x14ac:dyDescent="0.25">
      <c r="A19695" s="277">
        <f t="shared" si="2149"/>
        <v>196950</v>
      </c>
      <c r="B19695" s="277">
        <f t="shared" si="2150"/>
        <v>393900</v>
      </c>
      <c r="C19695" s="277">
        <f t="shared" si="2151"/>
        <v>472680</v>
      </c>
      <c r="D19695" s="277">
        <f t="shared" si="2155"/>
        <v>1181700</v>
      </c>
      <c r="E19695" s="277">
        <f t="shared" si="2152"/>
        <v>1969500</v>
      </c>
      <c r="F19695" s="277">
        <f t="shared" si="2154"/>
        <v>2363400</v>
      </c>
      <c r="G19695" s="277">
        <f t="shared" si="2153"/>
        <v>236340</v>
      </c>
    </row>
    <row r="19696" spans="1:7" x14ac:dyDescent="0.25">
      <c r="A19696" s="277">
        <f t="shared" si="2149"/>
        <v>196960</v>
      </c>
      <c r="B19696" s="277">
        <f t="shared" si="2150"/>
        <v>393920</v>
      </c>
      <c r="C19696" s="277">
        <f t="shared" si="2151"/>
        <v>472704</v>
      </c>
      <c r="D19696" s="277">
        <f t="shared" si="2155"/>
        <v>1181760</v>
      </c>
      <c r="E19696" s="277">
        <f t="shared" si="2152"/>
        <v>1969600</v>
      </c>
      <c r="F19696" s="277">
        <f t="shared" si="2154"/>
        <v>2363520</v>
      </c>
      <c r="G19696" s="277">
        <f t="shared" si="2153"/>
        <v>236352</v>
      </c>
    </row>
    <row r="19697" spans="1:7" x14ac:dyDescent="0.25">
      <c r="A19697" s="277">
        <f t="shared" si="2149"/>
        <v>196970</v>
      </c>
      <c r="B19697" s="277">
        <f t="shared" si="2150"/>
        <v>393940</v>
      </c>
      <c r="C19697" s="277">
        <f t="shared" si="2151"/>
        <v>472728</v>
      </c>
      <c r="D19697" s="277">
        <f t="shared" si="2155"/>
        <v>1181820</v>
      </c>
      <c r="E19697" s="277">
        <f t="shared" si="2152"/>
        <v>1969700</v>
      </c>
      <c r="F19697" s="277">
        <f t="shared" si="2154"/>
        <v>2363640</v>
      </c>
      <c r="G19697" s="277">
        <f t="shared" si="2153"/>
        <v>236364</v>
      </c>
    </row>
    <row r="19698" spans="1:7" x14ac:dyDescent="0.25">
      <c r="A19698" s="277">
        <f t="shared" si="2149"/>
        <v>196980</v>
      </c>
      <c r="B19698" s="277">
        <f t="shared" si="2150"/>
        <v>393960</v>
      </c>
      <c r="C19698" s="277">
        <f t="shared" si="2151"/>
        <v>472752</v>
      </c>
      <c r="D19698" s="277">
        <f t="shared" si="2155"/>
        <v>1181880</v>
      </c>
      <c r="E19698" s="277">
        <f t="shared" si="2152"/>
        <v>1969800</v>
      </c>
      <c r="F19698" s="277">
        <f t="shared" si="2154"/>
        <v>2363760</v>
      </c>
      <c r="G19698" s="277">
        <f t="shared" si="2153"/>
        <v>236376</v>
      </c>
    </row>
    <row r="19699" spans="1:7" x14ac:dyDescent="0.25">
      <c r="A19699" s="277">
        <f t="shared" si="2149"/>
        <v>196990</v>
      </c>
      <c r="B19699" s="277">
        <f t="shared" si="2150"/>
        <v>393980</v>
      </c>
      <c r="C19699" s="277">
        <f t="shared" si="2151"/>
        <v>472776</v>
      </c>
      <c r="D19699" s="277">
        <f t="shared" si="2155"/>
        <v>1181940</v>
      </c>
      <c r="E19699" s="277">
        <f t="shared" si="2152"/>
        <v>1969900</v>
      </c>
      <c r="F19699" s="277">
        <f t="shared" si="2154"/>
        <v>2363880</v>
      </c>
      <c r="G19699" s="277">
        <f t="shared" si="2153"/>
        <v>236388</v>
      </c>
    </row>
    <row r="19700" spans="1:7" x14ac:dyDescent="0.25">
      <c r="A19700" s="277">
        <f t="shared" si="2149"/>
        <v>197000</v>
      </c>
      <c r="B19700" s="277">
        <f t="shared" si="2150"/>
        <v>394000</v>
      </c>
      <c r="C19700" s="277">
        <f t="shared" si="2151"/>
        <v>472800</v>
      </c>
      <c r="D19700" s="277">
        <f t="shared" si="2155"/>
        <v>1182000</v>
      </c>
      <c r="E19700" s="277">
        <f t="shared" si="2152"/>
        <v>1970000</v>
      </c>
      <c r="F19700" s="277">
        <f t="shared" si="2154"/>
        <v>2364000</v>
      </c>
      <c r="G19700" s="277">
        <f t="shared" si="2153"/>
        <v>236400</v>
      </c>
    </row>
    <row r="19701" spans="1:7" x14ac:dyDescent="0.25">
      <c r="A19701" s="277">
        <f t="shared" si="2149"/>
        <v>197010</v>
      </c>
      <c r="B19701" s="277">
        <f t="shared" si="2150"/>
        <v>394020</v>
      </c>
      <c r="C19701" s="277">
        <f t="shared" si="2151"/>
        <v>472824</v>
      </c>
      <c r="D19701" s="277">
        <f t="shared" si="2155"/>
        <v>1182060</v>
      </c>
      <c r="E19701" s="277">
        <f t="shared" si="2152"/>
        <v>1970100</v>
      </c>
      <c r="F19701" s="277">
        <f t="shared" si="2154"/>
        <v>2364120</v>
      </c>
      <c r="G19701" s="277">
        <f t="shared" si="2153"/>
        <v>236412</v>
      </c>
    </row>
    <row r="19702" spans="1:7" x14ac:dyDescent="0.25">
      <c r="A19702" s="277">
        <f t="shared" si="2149"/>
        <v>197020</v>
      </c>
      <c r="B19702" s="277">
        <f t="shared" si="2150"/>
        <v>394040</v>
      </c>
      <c r="C19702" s="277">
        <f t="shared" si="2151"/>
        <v>472848</v>
      </c>
      <c r="D19702" s="277">
        <f t="shared" si="2155"/>
        <v>1182120</v>
      </c>
      <c r="E19702" s="277">
        <f t="shared" si="2152"/>
        <v>1970200</v>
      </c>
      <c r="F19702" s="277">
        <f t="shared" si="2154"/>
        <v>2364240</v>
      </c>
      <c r="G19702" s="277">
        <f t="shared" si="2153"/>
        <v>236424</v>
      </c>
    </row>
    <row r="19703" spans="1:7" x14ac:dyDescent="0.25">
      <c r="A19703" s="277">
        <f t="shared" si="2149"/>
        <v>197030</v>
      </c>
      <c r="B19703" s="277">
        <f t="shared" si="2150"/>
        <v>394060</v>
      </c>
      <c r="C19703" s="277">
        <f t="shared" si="2151"/>
        <v>472872</v>
      </c>
      <c r="D19703" s="277">
        <f t="shared" si="2155"/>
        <v>1182180</v>
      </c>
      <c r="E19703" s="277">
        <f t="shared" si="2152"/>
        <v>1970300</v>
      </c>
      <c r="F19703" s="277">
        <f t="shared" si="2154"/>
        <v>2364360</v>
      </c>
      <c r="G19703" s="277">
        <f t="shared" si="2153"/>
        <v>236436</v>
      </c>
    </row>
    <row r="19704" spans="1:7" x14ac:dyDescent="0.25">
      <c r="A19704" s="277">
        <f t="shared" si="2149"/>
        <v>197040</v>
      </c>
      <c r="B19704" s="277">
        <f t="shared" si="2150"/>
        <v>394080</v>
      </c>
      <c r="C19704" s="277">
        <f t="shared" si="2151"/>
        <v>472896</v>
      </c>
      <c r="D19704" s="277">
        <f t="shared" si="2155"/>
        <v>1182240</v>
      </c>
      <c r="E19704" s="277">
        <f t="shared" si="2152"/>
        <v>1970400</v>
      </c>
      <c r="F19704" s="277">
        <f t="shared" si="2154"/>
        <v>2364480</v>
      </c>
      <c r="G19704" s="277">
        <f t="shared" si="2153"/>
        <v>236448</v>
      </c>
    </row>
    <row r="19705" spans="1:7" x14ac:dyDescent="0.25">
      <c r="A19705" s="277">
        <f t="shared" si="2149"/>
        <v>197050</v>
      </c>
      <c r="B19705" s="277">
        <f t="shared" si="2150"/>
        <v>394100</v>
      </c>
      <c r="C19705" s="277">
        <f t="shared" si="2151"/>
        <v>472920</v>
      </c>
      <c r="D19705" s="277">
        <f t="shared" si="2155"/>
        <v>1182300</v>
      </c>
      <c r="E19705" s="277">
        <f t="shared" si="2152"/>
        <v>1970500</v>
      </c>
      <c r="F19705" s="277">
        <f t="shared" si="2154"/>
        <v>2364600</v>
      </c>
      <c r="G19705" s="277">
        <f t="shared" si="2153"/>
        <v>236460</v>
      </c>
    </row>
    <row r="19706" spans="1:7" x14ac:dyDescent="0.25">
      <c r="A19706" s="277">
        <f t="shared" si="2149"/>
        <v>197060</v>
      </c>
      <c r="B19706" s="277">
        <f t="shared" si="2150"/>
        <v>394120</v>
      </c>
      <c r="C19706" s="277">
        <f t="shared" si="2151"/>
        <v>472944</v>
      </c>
      <c r="D19706" s="277">
        <f t="shared" si="2155"/>
        <v>1182360</v>
      </c>
      <c r="E19706" s="277">
        <f t="shared" si="2152"/>
        <v>1970600</v>
      </c>
      <c r="F19706" s="277">
        <f t="shared" si="2154"/>
        <v>2364720</v>
      </c>
      <c r="G19706" s="277">
        <f t="shared" si="2153"/>
        <v>236472</v>
      </c>
    </row>
    <row r="19707" spans="1:7" x14ac:dyDescent="0.25">
      <c r="A19707" s="277">
        <f t="shared" si="2149"/>
        <v>197070</v>
      </c>
      <c r="B19707" s="277">
        <f t="shared" si="2150"/>
        <v>394140</v>
      </c>
      <c r="C19707" s="277">
        <f t="shared" si="2151"/>
        <v>472968</v>
      </c>
      <c r="D19707" s="277">
        <f t="shared" si="2155"/>
        <v>1182420</v>
      </c>
      <c r="E19707" s="277">
        <f t="shared" si="2152"/>
        <v>1970700</v>
      </c>
      <c r="F19707" s="277">
        <f t="shared" si="2154"/>
        <v>2364840</v>
      </c>
      <c r="G19707" s="277">
        <f t="shared" si="2153"/>
        <v>236484</v>
      </c>
    </row>
    <row r="19708" spans="1:7" x14ac:dyDescent="0.25">
      <c r="A19708" s="277">
        <f t="shared" si="2149"/>
        <v>197080</v>
      </c>
      <c r="B19708" s="277">
        <f t="shared" si="2150"/>
        <v>394160</v>
      </c>
      <c r="C19708" s="277">
        <f t="shared" si="2151"/>
        <v>472992</v>
      </c>
      <c r="D19708" s="277">
        <f t="shared" si="2155"/>
        <v>1182480</v>
      </c>
      <c r="E19708" s="277">
        <f t="shared" si="2152"/>
        <v>1970800</v>
      </c>
      <c r="F19708" s="277">
        <f t="shared" si="2154"/>
        <v>2364960</v>
      </c>
      <c r="G19708" s="277">
        <f t="shared" si="2153"/>
        <v>236496</v>
      </c>
    </row>
    <row r="19709" spans="1:7" x14ac:dyDescent="0.25">
      <c r="A19709" s="277">
        <f t="shared" si="2149"/>
        <v>197090</v>
      </c>
      <c r="B19709" s="277">
        <f t="shared" si="2150"/>
        <v>394180</v>
      </c>
      <c r="C19709" s="277">
        <f t="shared" si="2151"/>
        <v>473016</v>
      </c>
      <c r="D19709" s="277">
        <f t="shared" si="2155"/>
        <v>1182540</v>
      </c>
      <c r="E19709" s="277">
        <f t="shared" si="2152"/>
        <v>1970900</v>
      </c>
      <c r="F19709" s="277">
        <f t="shared" si="2154"/>
        <v>2365080</v>
      </c>
      <c r="G19709" s="277">
        <f t="shared" si="2153"/>
        <v>236508</v>
      </c>
    </row>
    <row r="19710" spans="1:7" x14ac:dyDescent="0.25">
      <c r="A19710" s="277">
        <f t="shared" si="2149"/>
        <v>197100</v>
      </c>
      <c r="B19710" s="277">
        <f t="shared" si="2150"/>
        <v>394200</v>
      </c>
      <c r="C19710" s="277">
        <f t="shared" si="2151"/>
        <v>473040</v>
      </c>
      <c r="D19710" s="277">
        <f t="shared" si="2155"/>
        <v>1182600</v>
      </c>
      <c r="E19710" s="277">
        <f t="shared" si="2152"/>
        <v>1971000</v>
      </c>
      <c r="F19710" s="277">
        <f t="shared" si="2154"/>
        <v>2365200</v>
      </c>
      <c r="G19710" s="277">
        <f t="shared" si="2153"/>
        <v>236520</v>
      </c>
    </row>
    <row r="19711" spans="1:7" x14ac:dyDescent="0.25">
      <c r="A19711" s="277">
        <f t="shared" si="2149"/>
        <v>197110</v>
      </c>
      <c r="B19711" s="277">
        <f t="shared" si="2150"/>
        <v>394220</v>
      </c>
      <c r="C19711" s="277">
        <f t="shared" si="2151"/>
        <v>473064</v>
      </c>
      <c r="D19711" s="277">
        <f t="shared" si="2155"/>
        <v>1182660</v>
      </c>
      <c r="E19711" s="277">
        <f t="shared" si="2152"/>
        <v>1971100</v>
      </c>
      <c r="F19711" s="277">
        <f t="shared" si="2154"/>
        <v>2365320</v>
      </c>
      <c r="G19711" s="277">
        <f t="shared" si="2153"/>
        <v>236532</v>
      </c>
    </row>
    <row r="19712" spans="1:7" x14ac:dyDescent="0.25">
      <c r="A19712" s="277">
        <f t="shared" si="2149"/>
        <v>197120</v>
      </c>
      <c r="B19712" s="277">
        <f t="shared" si="2150"/>
        <v>394240</v>
      </c>
      <c r="C19712" s="277">
        <f t="shared" si="2151"/>
        <v>473088</v>
      </c>
      <c r="D19712" s="277">
        <f t="shared" si="2155"/>
        <v>1182720</v>
      </c>
      <c r="E19712" s="277">
        <f t="shared" si="2152"/>
        <v>1971200</v>
      </c>
      <c r="F19712" s="277">
        <f t="shared" si="2154"/>
        <v>2365440</v>
      </c>
      <c r="G19712" s="277">
        <f t="shared" si="2153"/>
        <v>236544</v>
      </c>
    </row>
    <row r="19713" spans="1:7" x14ac:dyDescent="0.25">
      <c r="A19713" s="277">
        <f t="shared" si="2149"/>
        <v>197130</v>
      </c>
      <c r="B19713" s="277">
        <f t="shared" si="2150"/>
        <v>394260</v>
      </c>
      <c r="C19713" s="277">
        <f t="shared" si="2151"/>
        <v>473112</v>
      </c>
      <c r="D19713" s="277">
        <f t="shared" si="2155"/>
        <v>1182780</v>
      </c>
      <c r="E19713" s="277">
        <f t="shared" si="2152"/>
        <v>1971300</v>
      </c>
      <c r="F19713" s="277">
        <f t="shared" si="2154"/>
        <v>2365560</v>
      </c>
      <c r="G19713" s="277">
        <f t="shared" si="2153"/>
        <v>236556</v>
      </c>
    </row>
    <row r="19714" spans="1:7" x14ac:dyDescent="0.25">
      <c r="A19714" s="277">
        <f t="shared" si="2149"/>
        <v>197140</v>
      </c>
      <c r="B19714" s="277">
        <f t="shared" si="2150"/>
        <v>394280</v>
      </c>
      <c r="C19714" s="277">
        <f t="shared" si="2151"/>
        <v>473136</v>
      </c>
      <c r="D19714" s="277">
        <f t="shared" si="2155"/>
        <v>1182840</v>
      </c>
      <c r="E19714" s="277">
        <f t="shared" si="2152"/>
        <v>1971400</v>
      </c>
      <c r="F19714" s="277">
        <f t="shared" si="2154"/>
        <v>2365680</v>
      </c>
      <c r="G19714" s="277">
        <f t="shared" si="2153"/>
        <v>236568</v>
      </c>
    </row>
    <row r="19715" spans="1:7" x14ac:dyDescent="0.25">
      <c r="A19715" s="277">
        <f t="shared" ref="A19715:A19778" si="2156">A19714+10</f>
        <v>197150</v>
      </c>
      <c r="B19715" s="277">
        <f t="shared" ref="B19715:B19778" si="2157">B19714+20</f>
        <v>394300</v>
      </c>
      <c r="C19715" s="277">
        <f t="shared" ref="C19715:C19778" si="2158">C19714+24</f>
        <v>473160</v>
      </c>
      <c r="D19715" s="277">
        <f t="shared" si="2155"/>
        <v>1182900</v>
      </c>
      <c r="E19715" s="277">
        <f t="shared" ref="E19715:E19778" si="2159">E19714+100</f>
        <v>1971500</v>
      </c>
      <c r="F19715" s="277">
        <f t="shared" si="2154"/>
        <v>2365800</v>
      </c>
      <c r="G19715" s="277">
        <f t="shared" ref="G19715:G19778" si="2160">G19714+12</f>
        <v>236580</v>
      </c>
    </row>
    <row r="19716" spans="1:7" x14ac:dyDescent="0.25">
      <c r="A19716" s="277">
        <f t="shared" si="2156"/>
        <v>197160</v>
      </c>
      <c r="B19716" s="277">
        <f t="shared" si="2157"/>
        <v>394320</v>
      </c>
      <c r="C19716" s="277">
        <f t="shared" si="2158"/>
        <v>473184</v>
      </c>
      <c r="D19716" s="277">
        <f t="shared" si="2155"/>
        <v>1182960</v>
      </c>
      <c r="E19716" s="277">
        <f t="shared" si="2159"/>
        <v>1971600</v>
      </c>
      <c r="F19716" s="277">
        <f t="shared" ref="F19716:F19779" si="2161">F19715+120</f>
        <v>2365920</v>
      </c>
      <c r="G19716" s="277">
        <f t="shared" si="2160"/>
        <v>236592</v>
      </c>
    </row>
    <row r="19717" spans="1:7" x14ac:dyDescent="0.25">
      <c r="A19717" s="277">
        <f t="shared" si="2156"/>
        <v>197170</v>
      </c>
      <c r="B19717" s="277">
        <f t="shared" si="2157"/>
        <v>394340</v>
      </c>
      <c r="C19717" s="277">
        <f t="shared" si="2158"/>
        <v>473208</v>
      </c>
      <c r="D19717" s="277">
        <f t="shared" si="2155"/>
        <v>1183020</v>
      </c>
      <c r="E19717" s="277">
        <f t="shared" si="2159"/>
        <v>1971700</v>
      </c>
      <c r="F19717" s="277">
        <f t="shared" si="2161"/>
        <v>2366040</v>
      </c>
      <c r="G19717" s="277">
        <f t="shared" si="2160"/>
        <v>236604</v>
      </c>
    </row>
    <row r="19718" spans="1:7" x14ac:dyDescent="0.25">
      <c r="A19718" s="277">
        <f t="shared" si="2156"/>
        <v>197180</v>
      </c>
      <c r="B19718" s="277">
        <f t="shared" si="2157"/>
        <v>394360</v>
      </c>
      <c r="C19718" s="277">
        <f t="shared" si="2158"/>
        <v>473232</v>
      </c>
      <c r="D19718" s="277">
        <f t="shared" si="2155"/>
        <v>1183080</v>
      </c>
      <c r="E19718" s="277">
        <f t="shared" si="2159"/>
        <v>1971800</v>
      </c>
      <c r="F19718" s="277">
        <f t="shared" si="2161"/>
        <v>2366160</v>
      </c>
      <c r="G19718" s="277">
        <f t="shared" si="2160"/>
        <v>236616</v>
      </c>
    </row>
    <row r="19719" spans="1:7" x14ac:dyDescent="0.25">
      <c r="A19719" s="277">
        <f t="shared" si="2156"/>
        <v>197190</v>
      </c>
      <c r="B19719" s="277">
        <f t="shared" si="2157"/>
        <v>394380</v>
      </c>
      <c r="C19719" s="277">
        <f t="shared" si="2158"/>
        <v>473256</v>
      </c>
      <c r="D19719" s="277">
        <f t="shared" ref="D19719:D19782" si="2162">D19718+60</f>
        <v>1183140</v>
      </c>
      <c r="E19719" s="277">
        <f t="shared" si="2159"/>
        <v>1971900</v>
      </c>
      <c r="F19719" s="277">
        <f t="shared" si="2161"/>
        <v>2366280</v>
      </c>
      <c r="G19719" s="277">
        <f t="shared" si="2160"/>
        <v>236628</v>
      </c>
    </row>
    <row r="19720" spans="1:7" x14ac:dyDescent="0.25">
      <c r="A19720" s="277">
        <f t="shared" si="2156"/>
        <v>197200</v>
      </c>
      <c r="B19720" s="277">
        <f t="shared" si="2157"/>
        <v>394400</v>
      </c>
      <c r="C19720" s="277">
        <f t="shared" si="2158"/>
        <v>473280</v>
      </c>
      <c r="D19720" s="277">
        <f t="shared" si="2162"/>
        <v>1183200</v>
      </c>
      <c r="E19720" s="277">
        <f t="shared" si="2159"/>
        <v>1972000</v>
      </c>
      <c r="F19720" s="277">
        <f t="shared" si="2161"/>
        <v>2366400</v>
      </c>
      <c r="G19720" s="277">
        <f t="shared" si="2160"/>
        <v>236640</v>
      </c>
    </row>
    <row r="19721" spans="1:7" x14ac:dyDescent="0.25">
      <c r="A19721" s="277">
        <f t="shared" si="2156"/>
        <v>197210</v>
      </c>
      <c r="B19721" s="277">
        <f t="shared" si="2157"/>
        <v>394420</v>
      </c>
      <c r="C19721" s="277">
        <f t="shared" si="2158"/>
        <v>473304</v>
      </c>
      <c r="D19721" s="277">
        <f t="shared" si="2162"/>
        <v>1183260</v>
      </c>
      <c r="E19721" s="277">
        <f t="shared" si="2159"/>
        <v>1972100</v>
      </c>
      <c r="F19721" s="277">
        <f t="shared" si="2161"/>
        <v>2366520</v>
      </c>
      <c r="G19721" s="277">
        <f t="shared" si="2160"/>
        <v>236652</v>
      </c>
    </row>
    <row r="19722" spans="1:7" x14ac:dyDescent="0.25">
      <c r="A19722" s="277">
        <f t="shared" si="2156"/>
        <v>197220</v>
      </c>
      <c r="B19722" s="277">
        <f t="shared" si="2157"/>
        <v>394440</v>
      </c>
      <c r="C19722" s="277">
        <f t="shared" si="2158"/>
        <v>473328</v>
      </c>
      <c r="D19722" s="277">
        <f t="shared" si="2162"/>
        <v>1183320</v>
      </c>
      <c r="E19722" s="277">
        <f t="shared" si="2159"/>
        <v>1972200</v>
      </c>
      <c r="F19722" s="277">
        <f t="shared" si="2161"/>
        <v>2366640</v>
      </c>
      <c r="G19722" s="277">
        <f t="shared" si="2160"/>
        <v>236664</v>
      </c>
    </row>
    <row r="19723" spans="1:7" x14ac:dyDescent="0.25">
      <c r="A19723" s="277">
        <f t="shared" si="2156"/>
        <v>197230</v>
      </c>
      <c r="B19723" s="277">
        <f t="shared" si="2157"/>
        <v>394460</v>
      </c>
      <c r="C19723" s="277">
        <f t="shared" si="2158"/>
        <v>473352</v>
      </c>
      <c r="D19723" s="277">
        <f t="shared" si="2162"/>
        <v>1183380</v>
      </c>
      <c r="E19723" s="277">
        <f t="shared" si="2159"/>
        <v>1972300</v>
      </c>
      <c r="F19723" s="277">
        <f t="shared" si="2161"/>
        <v>2366760</v>
      </c>
      <c r="G19723" s="277">
        <f t="shared" si="2160"/>
        <v>236676</v>
      </c>
    </row>
    <row r="19724" spans="1:7" x14ac:dyDescent="0.25">
      <c r="A19724" s="277">
        <f t="shared" si="2156"/>
        <v>197240</v>
      </c>
      <c r="B19724" s="277">
        <f t="shared" si="2157"/>
        <v>394480</v>
      </c>
      <c r="C19724" s="277">
        <f t="shared" si="2158"/>
        <v>473376</v>
      </c>
      <c r="D19724" s="277">
        <f t="shared" si="2162"/>
        <v>1183440</v>
      </c>
      <c r="E19724" s="277">
        <f t="shared" si="2159"/>
        <v>1972400</v>
      </c>
      <c r="F19724" s="277">
        <f t="shared" si="2161"/>
        <v>2366880</v>
      </c>
      <c r="G19724" s="277">
        <f t="shared" si="2160"/>
        <v>236688</v>
      </c>
    </row>
    <row r="19725" spans="1:7" x14ac:dyDescent="0.25">
      <c r="A19725" s="277">
        <f t="shared" si="2156"/>
        <v>197250</v>
      </c>
      <c r="B19725" s="277">
        <f t="shared" si="2157"/>
        <v>394500</v>
      </c>
      <c r="C19725" s="277">
        <f t="shared" si="2158"/>
        <v>473400</v>
      </c>
      <c r="D19725" s="277">
        <f t="shared" si="2162"/>
        <v>1183500</v>
      </c>
      <c r="E19725" s="277">
        <f t="shared" si="2159"/>
        <v>1972500</v>
      </c>
      <c r="F19725" s="277">
        <f t="shared" si="2161"/>
        <v>2367000</v>
      </c>
      <c r="G19725" s="277">
        <f t="shared" si="2160"/>
        <v>236700</v>
      </c>
    </row>
    <row r="19726" spans="1:7" x14ac:dyDescent="0.25">
      <c r="A19726" s="277">
        <f t="shared" si="2156"/>
        <v>197260</v>
      </c>
      <c r="B19726" s="277">
        <f t="shared" si="2157"/>
        <v>394520</v>
      </c>
      <c r="C19726" s="277">
        <f t="shared" si="2158"/>
        <v>473424</v>
      </c>
      <c r="D19726" s="277">
        <f t="shared" si="2162"/>
        <v>1183560</v>
      </c>
      <c r="E19726" s="277">
        <f t="shared" si="2159"/>
        <v>1972600</v>
      </c>
      <c r="F19726" s="277">
        <f t="shared" si="2161"/>
        <v>2367120</v>
      </c>
      <c r="G19726" s="277">
        <f t="shared" si="2160"/>
        <v>236712</v>
      </c>
    </row>
    <row r="19727" spans="1:7" x14ac:dyDescent="0.25">
      <c r="A19727" s="277">
        <f t="shared" si="2156"/>
        <v>197270</v>
      </c>
      <c r="B19727" s="277">
        <f t="shared" si="2157"/>
        <v>394540</v>
      </c>
      <c r="C19727" s="277">
        <f t="shared" si="2158"/>
        <v>473448</v>
      </c>
      <c r="D19727" s="277">
        <f t="shared" si="2162"/>
        <v>1183620</v>
      </c>
      <c r="E19727" s="277">
        <f t="shared" si="2159"/>
        <v>1972700</v>
      </c>
      <c r="F19727" s="277">
        <f t="shared" si="2161"/>
        <v>2367240</v>
      </c>
      <c r="G19727" s="277">
        <f t="shared" si="2160"/>
        <v>236724</v>
      </c>
    </row>
    <row r="19728" spans="1:7" x14ac:dyDescent="0.25">
      <c r="A19728" s="277">
        <f t="shared" si="2156"/>
        <v>197280</v>
      </c>
      <c r="B19728" s="277">
        <f t="shared" si="2157"/>
        <v>394560</v>
      </c>
      <c r="C19728" s="277">
        <f t="shared" si="2158"/>
        <v>473472</v>
      </c>
      <c r="D19728" s="277">
        <f t="shared" si="2162"/>
        <v>1183680</v>
      </c>
      <c r="E19728" s="277">
        <f t="shared" si="2159"/>
        <v>1972800</v>
      </c>
      <c r="F19728" s="277">
        <f t="shared" si="2161"/>
        <v>2367360</v>
      </c>
      <c r="G19728" s="277">
        <f t="shared" si="2160"/>
        <v>236736</v>
      </c>
    </row>
    <row r="19729" spans="1:7" x14ac:dyDescent="0.25">
      <c r="A19729" s="277">
        <f t="shared" si="2156"/>
        <v>197290</v>
      </c>
      <c r="B19729" s="277">
        <f t="shared" si="2157"/>
        <v>394580</v>
      </c>
      <c r="C19729" s="277">
        <f t="shared" si="2158"/>
        <v>473496</v>
      </c>
      <c r="D19729" s="277">
        <f t="shared" si="2162"/>
        <v>1183740</v>
      </c>
      <c r="E19729" s="277">
        <f t="shared" si="2159"/>
        <v>1972900</v>
      </c>
      <c r="F19729" s="277">
        <f t="shared" si="2161"/>
        <v>2367480</v>
      </c>
      <c r="G19729" s="277">
        <f t="shared" si="2160"/>
        <v>236748</v>
      </c>
    </row>
    <row r="19730" spans="1:7" x14ac:dyDescent="0.25">
      <c r="A19730" s="277">
        <f t="shared" si="2156"/>
        <v>197300</v>
      </c>
      <c r="B19730" s="277">
        <f t="shared" si="2157"/>
        <v>394600</v>
      </c>
      <c r="C19730" s="277">
        <f t="shared" si="2158"/>
        <v>473520</v>
      </c>
      <c r="D19730" s="277">
        <f t="shared" si="2162"/>
        <v>1183800</v>
      </c>
      <c r="E19730" s="277">
        <f t="shared" si="2159"/>
        <v>1973000</v>
      </c>
      <c r="F19730" s="277">
        <f t="shared" si="2161"/>
        <v>2367600</v>
      </c>
      <c r="G19730" s="277">
        <f t="shared" si="2160"/>
        <v>236760</v>
      </c>
    </row>
    <row r="19731" spans="1:7" x14ac:dyDescent="0.25">
      <c r="A19731" s="277">
        <f t="shared" si="2156"/>
        <v>197310</v>
      </c>
      <c r="B19731" s="277">
        <f t="shared" si="2157"/>
        <v>394620</v>
      </c>
      <c r="C19731" s="277">
        <f t="shared" si="2158"/>
        <v>473544</v>
      </c>
      <c r="D19731" s="277">
        <f t="shared" si="2162"/>
        <v>1183860</v>
      </c>
      <c r="E19731" s="277">
        <f t="shared" si="2159"/>
        <v>1973100</v>
      </c>
      <c r="F19731" s="277">
        <f t="shared" si="2161"/>
        <v>2367720</v>
      </c>
      <c r="G19731" s="277">
        <f t="shared" si="2160"/>
        <v>236772</v>
      </c>
    </row>
    <row r="19732" spans="1:7" x14ac:dyDescent="0.25">
      <c r="A19732" s="277">
        <f t="shared" si="2156"/>
        <v>197320</v>
      </c>
      <c r="B19732" s="277">
        <f t="shared" si="2157"/>
        <v>394640</v>
      </c>
      <c r="C19732" s="277">
        <f t="shared" si="2158"/>
        <v>473568</v>
      </c>
      <c r="D19732" s="277">
        <f t="shared" si="2162"/>
        <v>1183920</v>
      </c>
      <c r="E19732" s="277">
        <f t="shared" si="2159"/>
        <v>1973200</v>
      </c>
      <c r="F19732" s="277">
        <f t="shared" si="2161"/>
        <v>2367840</v>
      </c>
      <c r="G19732" s="277">
        <f t="shared" si="2160"/>
        <v>236784</v>
      </c>
    </row>
    <row r="19733" spans="1:7" x14ac:dyDescent="0.25">
      <c r="A19733" s="277">
        <f t="shared" si="2156"/>
        <v>197330</v>
      </c>
      <c r="B19733" s="277">
        <f t="shared" si="2157"/>
        <v>394660</v>
      </c>
      <c r="C19733" s="277">
        <f t="shared" si="2158"/>
        <v>473592</v>
      </c>
      <c r="D19733" s="277">
        <f t="shared" si="2162"/>
        <v>1183980</v>
      </c>
      <c r="E19733" s="277">
        <f t="shared" si="2159"/>
        <v>1973300</v>
      </c>
      <c r="F19733" s="277">
        <f t="shared" si="2161"/>
        <v>2367960</v>
      </c>
      <c r="G19733" s="277">
        <f t="shared" si="2160"/>
        <v>236796</v>
      </c>
    </row>
    <row r="19734" spans="1:7" x14ac:dyDescent="0.25">
      <c r="A19734" s="277">
        <f t="shared" si="2156"/>
        <v>197340</v>
      </c>
      <c r="B19734" s="277">
        <f t="shared" si="2157"/>
        <v>394680</v>
      </c>
      <c r="C19734" s="277">
        <f t="shared" si="2158"/>
        <v>473616</v>
      </c>
      <c r="D19734" s="277">
        <f t="shared" si="2162"/>
        <v>1184040</v>
      </c>
      <c r="E19734" s="277">
        <f t="shared" si="2159"/>
        <v>1973400</v>
      </c>
      <c r="F19734" s="277">
        <f t="shared" si="2161"/>
        <v>2368080</v>
      </c>
      <c r="G19734" s="277">
        <f t="shared" si="2160"/>
        <v>236808</v>
      </c>
    </row>
    <row r="19735" spans="1:7" x14ac:dyDescent="0.25">
      <c r="A19735" s="277">
        <f t="shared" si="2156"/>
        <v>197350</v>
      </c>
      <c r="B19735" s="277">
        <f t="shared" si="2157"/>
        <v>394700</v>
      </c>
      <c r="C19735" s="277">
        <f t="shared" si="2158"/>
        <v>473640</v>
      </c>
      <c r="D19735" s="277">
        <f t="shared" si="2162"/>
        <v>1184100</v>
      </c>
      <c r="E19735" s="277">
        <f t="shared" si="2159"/>
        <v>1973500</v>
      </c>
      <c r="F19735" s="277">
        <f t="shared" si="2161"/>
        <v>2368200</v>
      </c>
      <c r="G19735" s="277">
        <f t="shared" si="2160"/>
        <v>236820</v>
      </c>
    </row>
    <row r="19736" spans="1:7" x14ac:dyDescent="0.25">
      <c r="A19736" s="277">
        <f t="shared" si="2156"/>
        <v>197360</v>
      </c>
      <c r="B19736" s="277">
        <f t="shared" si="2157"/>
        <v>394720</v>
      </c>
      <c r="C19736" s="277">
        <f t="shared" si="2158"/>
        <v>473664</v>
      </c>
      <c r="D19736" s="277">
        <f t="shared" si="2162"/>
        <v>1184160</v>
      </c>
      <c r="E19736" s="277">
        <f t="shared" si="2159"/>
        <v>1973600</v>
      </c>
      <c r="F19736" s="277">
        <f t="shared" si="2161"/>
        <v>2368320</v>
      </c>
      <c r="G19736" s="277">
        <f t="shared" si="2160"/>
        <v>236832</v>
      </c>
    </row>
    <row r="19737" spans="1:7" x14ac:dyDescent="0.25">
      <c r="A19737" s="277">
        <f t="shared" si="2156"/>
        <v>197370</v>
      </c>
      <c r="B19737" s="277">
        <f t="shared" si="2157"/>
        <v>394740</v>
      </c>
      <c r="C19737" s="277">
        <f t="shared" si="2158"/>
        <v>473688</v>
      </c>
      <c r="D19737" s="277">
        <f t="shared" si="2162"/>
        <v>1184220</v>
      </c>
      <c r="E19737" s="277">
        <f t="shared" si="2159"/>
        <v>1973700</v>
      </c>
      <c r="F19737" s="277">
        <f t="shared" si="2161"/>
        <v>2368440</v>
      </c>
      <c r="G19737" s="277">
        <f t="shared" si="2160"/>
        <v>236844</v>
      </c>
    </row>
    <row r="19738" spans="1:7" x14ac:dyDescent="0.25">
      <c r="A19738" s="277">
        <f t="shared" si="2156"/>
        <v>197380</v>
      </c>
      <c r="B19738" s="277">
        <f t="shared" si="2157"/>
        <v>394760</v>
      </c>
      <c r="C19738" s="277">
        <f t="shared" si="2158"/>
        <v>473712</v>
      </c>
      <c r="D19738" s="277">
        <f t="shared" si="2162"/>
        <v>1184280</v>
      </c>
      <c r="E19738" s="277">
        <f t="shared" si="2159"/>
        <v>1973800</v>
      </c>
      <c r="F19738" s="277">
        <f t="shared" si="2161"/>
        <v>2368560</v>
      </c>
      <c r="G19738" s="277">
        <f t="shared" si="2160"/>
        <v>236856</v>
      </c>
    </row>
    <row r="19739" spans="1:7" x14ac:dyDescent="0.25">
      <c r="A19739" s="277">
        <f t="shared" si="2156"/>
        <v>197390</v>
      </c>
      <c r="B19739" s="277">
        <f t="shared" si="2157"/>
        <v>394780</v>
      </c>
      <c r="C19739" s="277">
        <f t="shared" si="2158"/>
        <v>473736</v>
      </c>
      <c r="D19739" s="277">
        <f t="shared" si="2162"/>
        <v>1184340</v>
      </c>
      <c r="E19739" s="277">
        <f t="shared" si="2159"/>
        <v>1973900</v>
      </c>
      <c r="F19739" s="277">
        <f t="shared" si="2161"/>
        <v>2368680</v>
      </c>
      <c r="G19739" s="277">
        <f t="shared" si="2160"/>
        <v>236868</v>
      </c>
    </row>
    <row r="19740" spans="1:7" x14ac:dyDescent="0.25">
      <c r="A19740" s="277">
        <f t="shared" si="2156"/>
        <v>197400</v>
      </c>
      <c r="B19740" s="277">
        <f t="shared" si="2157"/>
        <v>394800</v>
      </c>
      <c r="C19740" s="277">
        <f t="shared" si="2158"/>
        <v>473760</v>
      </c>
      <c r="D19740" s="277">
        <f t="shared" si="2162"/>
        <v>1184400</v>
      </c>
      <c r="E19740" s="277">
        <f t="shared" si="2159"/>
        <v>1974000</v>
      </c>
      <c r="F19740" s="277">
        <f t="shared" si="2161"/>
        <v>2368800</v>
      </c>
      <c r="G19740" s="277">
        <f t="shared" si="2160"/>
        <v>236880</v>
      </c>
    </row>
    <row r="19741" spans="1:7" x14ac:dyDescent="0.25">
      <c r="A19741" s="277">
        <f t="shared" si="2156"/>
        <v>197410</v>
      </c>
      <c r="B19741" s="277">
        <f t="shared" si="2157"/>
        <v>394820</v>
      </c>
      <c r="C19741" s="277">
        <f t="shared" si="2158"/>
        <v>473784</v>
      </c>
      <c r="D19741" s="277">
        <f t="shared" si="2162"/>
        <v>1184460</v>
      </c>
      <c r="E19741" s="277">
        <f t="shared" si="2159"/>
        <v>1974100</v>
      </c>
      <c r="F19741" s="277">
        <f t="shared" si="2161"/>
        <v>2368920</v>
      </c>
      <c r="G19741" s="277">
        <f t="shared" si="2160"/>
        <v>236892</v>
      </c>
    </row>
    <row r="19742" spans="1:7" x14ac:dyDescent="0.25">
      <c r="A19742" s="277">
        <f t="shared" si="2156"/>
        <v>197420</v>
      </c>
      <c r="B19742" s="277">
        <f t="shared" si="2157"/>
        <v>394840</v>
      </c>
      <c r="C19742" s="277">
        <f t="shared" si="2158"/>
        <v>473808</v>
      </c>
      <c r="D19742" s="277">
        <f t="shared" si="2162"/>
        <v>1184520</v>
      </c>
      <c r="E19742" s="277">
        <f t="shared" si="2159"/>
        <v>1974200</v>
      </c>
      <c r="F19742" s="277">
        <f t="shared" si="2161"/>
        <v>2369040</v>
      </c>
      <c r="G19742" s="277">
        <f t="shared" si="2160"/>
        <v>236904</v>
      </c>
    </row>
    <row r="19743" spans="1:7" x14ac:dyDescent="0.25">
      <c r="A19743" s="277">
        <f t="shared" si="2156"/>
        <v>197430</v>
      </c>
      <c r="B19743" s="277">
        <f t="shared" si="2157"/>
        <v>394860</v>
      </c>
      <c r="C19743" s="277">
        <f t="shared" si="2158"/>
        <v>473832</v>
      </c>
      <c r="D19743" s="277">
        <f t="shared" si="2162"/>
        <v>1184580</v>
      </c>
      <c r="E19743" s="277">
        <f t="shared" si="2159"/>
        <v>1974300</v>
      </c>
      <c r="F19743" s="277">
        <f t="shared" si="2161"/>
        <v>2369160</v>
      </c>
      <c r="G19743" s="277">
        <f t="shared" si="2160"/>
        <v>236916</v>
      </c>
    </row>
    <row r="19744" spans="1:7" x14ac:dyDescent="0.25">
      <c r="A19744" s="277">
        <f t="shared" si="2156"/>
        <v>197440</v>
      </c>
      <c r="B19744" s="277">
        <f t="shared" si="2157"/>
        <v>394880</v>
      </c>
      <c r="C19744" s="277">
        <f t="shared" si="2158"/>
        <v>473856</v>
      </c>
      <c r="D19744" s="277">
        <f t="shared" si="2162"/>
        <v>1184640</v>
      </c>
      <c r="E19744" s="277">
        <f t="shared" si="2159"/>
        <v>1974400</v>
      </c>
      <c r="F19744" s="277">
        <f t="shared" si="2161"/>
        <v>2369280</v>
      </c>
      <c r="G19744" s="277">
        <f t="shared" si="2160"/>
        <v>236928</v>
      </c>
    </row>
    <row r="19745" spans="1:7" x14ac:dyDescent="0.25">
      <c r="A19745" s="277">
        <f t="shared" si="2156"/>
        <v>197450</v>
      </c>
      <c r="B19745" s="277">
        <f t="shared" si="2157"/>
        <v>394900</v>
      </c>
      <c r="C19745" s="277">
        <f t="shared" si="2158"/>
        <v>473880</v>
      </c>
      <c r="D19745" s="277">
        <f t="shared" si="2162"/>
        <v>1184700</v>
      </c>
      <c r="E19745" s="277">
        <f t="shared" si="2159"/>
        <v>1974500</v>
      </c>
      <c r="F19745" s="277">
        <f t="shared" si="2161"/>
        <v>2369400</v>
      </c>
      <c r="G19745" s="277">
        <f t="shared" si="2160"/>
        <v>236940</v>
      </c>
    </row>
    <row r="19746" spans="1:7" x14ac:dyDescent="0.25">
      <c r="A19746" s="277">
        <f t="shared" si="2156"/>
        <v>197460</v>
      </c>
      <c r="B19746" s="277">
        <f t="shared" si="2157"/>
        <v>394920</v>
      </c>
      <c r="C19746" s="277">
        <f t="shared" si="2158"/>
        <v>473904</v>
      </c>
      <c r="D19746" s="277">
        <f t="shared" si="2162"/>
        <v>1184760</v>
      </c>
      <c r="E19746" s="277">
        <f t="shared" si="2159"/>
        <v>1974600</v>
      </c>
      <c r="F19746" s="277">
        <f t="shared" si="2161"/>
        <v>2369520</v>
      </c>
      <c r="G19746" s="277">
        <f t="shared" si="2160"/>
        <v>236952</v>
      </c>
    </row>
    <row r="19747" spans="1:7" x14ac:dyDescent="0.25">
      <c r="A19747" s="277">
        <f t="shared" si="2156"/>
        <v>197470</v>
      </c>
      <c r="B19747" s="277">
        <f t="shared" si="2157"/>
        <v>394940</v>
      </c>
      <c r="C19747" s="277">
        <f t="shared" si="2158"/>
        <v>473928</v>
      </c>
      <c r="D19747" s="277">
        <f t="shared" si="2162"/>
        <v>1184820</v>
      </c>
      <c r="E19747" s="277">
        <f t="shared" si="2159"/>
        <v>1974700</v>
      </c>
      <c r="F19747" s="277">
        <f t="shared" si="2161"/>
        <v>2369640</v>
      </c>
      <c r="G19747" s="277">
        <f t="shared" si="2160"/>
        <v>236964</v>
      </c>
    </row>
    <row r="19748" spans="1:7" x14ac:dyDescent="0.25">
      <c r="A19748" s="277">
        <f t="shared" si="2156"/>
        <v>197480</v>
      </c>
      <c r="B19748" s="277">
        <f t="shared" si="2157"/>
        <v>394960</v>
      </c>
      <c r="C19748" s="277">
        <f t="shared" si="2158"/>
        <v>473952</v>
      </c>
      <c r="D19748" s="277">
        <f t="shared" si="2162"/>
        <v>1184880</v>
      </c>
      <c r="E19748" s="277">
        <f t="shared" si="2159"/>
        <v>1974800</v>
      </c>
      <c r="F19748" s="277">
        <f t="shared" si="2161"/>
        <v>2369760</v>
      </c>
      <c r="G19748" s="277">
        <f t="shared" si="2160"/>
        <v>236976</v>
      </c>
    </row>
    <row r="19749" spans="1:7" x14ac:dyDescent="0.25">
      <c r="A19749" s="277">
        <f t="shared" si="2156"/>
        <v>197490</v>
      </c>
      <c r="B19749" s="277">
        <f t="shared" si="2157"/>
        <v>394980</v>
      </c>
      <c r="C19749" s="277">
        <f t="shared" si="2158"/>
        <v>473976</v>
      </c>
      <c r="D19749" s="277">
        <f t="shared" si="2162"/>
        <v>1184940</v>
      </c>
      <c r="E19749" s="277">
        <f t="shared" si="2159"/>
        <v>1974900</v>
      </c>
      <c r="F19749" s="277">
        <f t="shared" si="2161"/>
        <v>2369880</v>
      </c>
      <c r="G19749" s="277">
        <f t="shared" si="2160"/>
        <v>236988</v>
      </c>
    </row>
    <row r="19750" spans="1:7" x14ac:dyDescent="0.25">
      <c r="A19750" s="277">
        <f t="shared" si="2156"/>
        <v>197500</v>
      </c>
      <c r="B19750" s="277">
        <f t="shared" si="2157"/>
        <v>395000</v>
      </c>
      <c r="C19750" s="277">
        <f t="shared" si="2158"/>
        <v>474000</v>
      </c>
      <c r="D19750" s="277">
        <f t="shared" si="2162"/>
        <v>1185000</v>
      </c>
      <c r="E19750" s="277">
        <f t="shared" si="2159"/>
        <v>1975000</v>
      </c>
      <c r="F19750" s="277">
        <f t="shared" si="2161"/>
        <v>2370000</v>
      </c>
      <c r="G19750" s="277">
        <f t="shared" si="2160"/>
        <v>237000</v>
      </c>
    </row>
    <row r="19751" spans="1:7" x14ac:dyDescent="0.25">
      <c r="A19751" s="277">
        <f t="shared" si="2156"/>
        <v>197510</v>
      </c>
      <c r="B19751" s="277">
        <f t="shared" si="2157"/>
        <v>395020</v>
      </c>
      <c r="C19751" s="277">
        <f t="shared" si="2158"/>
        <v>474024</v>
      </c>
      <c r="D19751" s="277">
        <f t="shared" si="2162"/>
        <v>1185060</v>
      </c>
      <c r="E19751" s="277">
        <f t="shared" si="2159"/>
        <v>1975100</v>
      </c>
      <c r="F19751" s="277">
        <f t="shared" si="2161"/>
        <v>2370120</v>
      </c>
      <c r="G19751" s="277">
        <f t="shared" si="2160"/>
        <v>237012</v>
      </c>
    </row>
    <row r="19752" spans="1:7" x14ac:dyDescent="0.25">
      <c r="A19752" s="277">
        <f t="shared" si="2156"/>
        <v>197520</v>
      </c>
      <c r="B19752" s="277">
        <f t="shared" si="2157"/>
        <v>395040</v>
      </c>
      <c r="C19752" s="277">
        <f t="shared" si="2158"/>
        <v>474048</v>
      </c>
      <c r="D19752" s="277">
        <f t="shared" si="2162"/>
        <v>1185120</v>
      </c>
      <c r="E19752" s="277">
        <f t="shared" si="2159"/>
        <v>1975200</v>
      </c>
      <c r="F19752" s="277">
        <f t="shared" si="2161"/>
        <v>2370240</v>
      </c>
      <c r="G19752" s="277">
        <f t="shared" si="2160"/>
        <v>237024</v>
      </c>
    </row>
    <row r="19753" spans="1:7" x14ac:dyDescent="0.25">
      <c r="A19753" s="277">
        <f t="shared" si="2156"/>
        <v>197530</v>
      </c>
      <c r="B19753" s="277">
        <f t="shared" si="2157"/>
        <v>395060</v>
      </c>
      <c r="C19753" s="277">
        <f t="shared" si="2158"/>
        <v>474072</v>
      </c>
      <c r="D19753" s="277">
        <f t="shared" si="2162"/>
        <v>1185180</v>
      </c>
      <c r="E19753" s="277">
        <f t="shared" si="2159"/>
        <v>1975300</v>
      </c>
      <c r="F19753" s="277">
        <f t="shared" si="2161"/>
        <v>2370360</v>
      </c>
      <c r="G19753" s="277">
        <f t="shared" si="2160"/>
        <v>237036</v>
      </c>
    </row>
    <row r="19754" spans="1:7" x14ac:dyDescent="0.25">
      <c r="A19754" s="277">
        <f t="shared" si="2156"/>
        <v>197540</v>
      </c>
      <c r="B19754" s="277">
        <f t="shared" si="2157"/>
        <v>395080</v>
      </c>
      <c r="C19754" s="277">
        <f t="shared" si="2158"/>
        <v>474096</v>
      </c>
      <c r="D19754" s="277">
        <f t="shared" si="2162"/>
        <v>1185240</v>
      </c>
      <c r="E19754" s="277">
        <f t="shared" si="2159"/>
        <v>1975400</v>
      </c>
      <c r="F19754" s="277">
        <f t="shared" si="2161"/>
        <v>2370480</v>
      </c>
      <c r="G19754" s="277">
        <f t="shared" si="2160"/>
        <v>237048</v>
      </c>
    </row>
    <row r="19755" spans="1:7" x14ac:dyDescent="0.25">
      <c r="A19755" s="277">
        <f t="shared" si="2156"/>
        <v>197550</v>
      </c>
      <c r="B19755" s="277">
        <f t="shared" si="2157"/>
        <v>395100</v>
      </c>
      <c r="C19755" s="277">
        <f t="shared" si="2158"/>
        <v>474120</v>
      </c>
      <c r="D19755" s="277">
        <f t="shared" si="2162"/>
        <v>1185300</v>
      </c>
      <c r="E19755" s="277">
        <f t="shared" si="2159"/>
        <v>1975500</v>
      </c>
      <c r="F19755" s="277">
        <f t="shared" si="2161"/>
        <v>2370600</v>
      </c>
      <c r="G19755" s="277">
        <f t="shared" si="2160"/>
        <v>237060</v>
      </c>
    </row>
    <row r="19756" spans="1:7" x14ac:dyDescent="0.25">
      <c r="A19756" s="277">
        <f t="shared" si="2156"/>
        <v>197560</v>
      </c>
      <c r="B19756" s="277">
        <f t="shared" si="2157"/>
        <v>395120</v>
      </c>
      <c r="C19756" s="277">
        <f t="shared" si="2158"/>
        <v>474144</v>
      </c>
      <c r="D19756" s="277">
        <f t="shared" si="2162"/>
        <v>1185360</v>
      </c>
      <c r="E19756" s="277">
        <f t="shared" si="2159"/>
        <v>1975600</v>
      </c>
      <c r="F19756" s="277">
        <f t="shared" si="2161"/>
        <v>2370720</v>
      </c>
      <c r="G19756" s="277">
        <f t="shared" si="2160"/>
        <v>237072</v>
      </c>
    </row>
    <row r="19757" spans="1:7" x14ac:dyDescent="0.25">
      <c r="A19757" s="277">
        <f t="shared" si="2156"/>
        <v>197570</v>
      </c>
      <c r="B19757" s="277">
        <f t="shared" si="2157"/>
        <v>395140</v>
      </c>
      <c r="C19757" s="277">
        <f t="shared" si="2158"/>
        <v>474168</v>
      </c>
      <c r="D19757" s="277">
        <f t="shared" si="2162"/>
        <v>1185420</v>
      </c>
      <c r="E19757" s="277">
        <f t="shared" si="2159"/>
        <v>1975700</v>
      </c>
      <c r="F19757" s="277">
        <f t="shared" si="2161"/>
        <v>2370840</v>
      </c>
      <c r="G19757" s="277">
        <f t="shared" si="2160"/>
        <v>237084</v>
      </c>
    </row>
    <row r="19758" spans="1:7" x14ac:dyDescent="0.25">
      <c r="A19758" s="277">
        <f t="shared" si="2156"/>
        <v>197580</v>
      </c>
      <c r="B19758" s="277">
        <f t="shared" si="2157"/>
        <v>395160</v>
      </c>
      <c r="C19758" s="277">
        <f t="shared" si="2158"/>
        <v>474192</v>
      </c>
      <c r="D19758" s="277">
        <f t="shared" si="2162"/>
        <v>1185480</v>
      </c>
      <c r="E19758" s="277">
        <f t="shared" si="2159"/>
        <v>1975800</v>
      </c>
      <c r="F19758" s="277">
        <f t="shared" si="2161"/>
        <v>2370960</v>
      </c>
      <c r="G19758" s="277">
        <f t="shared" si="2160"/>
        <v>237096</v>
      </c>
    </row>
    <row r="19759" spans="1:7" x14ac:dyDescent="0.25">
      <c r="A19759" s="277">
        <f t="shared" si="2156"/>
        <v>197590</v>
      </c>
      <c r="B19759" s="277">
        <f t="shared" si="2157"/>
        <v>395180</v>
      </c>
      <c r="C19759" s="277">
        <f t="shared" si="2158"/>
        <v>474216</v>
      </c>
      <c r="D19759" s="277">
        <f t="shared" si="2162"/>
        <v>1185540</v>
      </c>
      <c r="E19759" s="277">
        <f t="shared" si="2159"/>
        <v>1975900</v>
      </c>
      <c r="F19759" s="277">
        <f t="shared" si="2161"/>
        <v>2371080</v>
      </c>
      <c r="G19759" s="277">
        <f t="shared" si="2160"/>
        <v>237108</v>
      </c>
    </row>
    <row r="19760" spans="1:7" x14ac:dyDescent="0.25">
      <c r="A19760" s="277">
        <f t="shared" si="2156"/>
        <v>197600</v>
      </c>
      <c r="B19760" s="277">
        <f t="shared" si="2157"/>
        <v>395200</v>
      </c>
      <c r="C19760" s="277">
        <f t="shared" si="2158"/>
        <v>474240</v>
      </c>
      <c r="D19760" s="277">
        <f t="shared" si="2162"/>
        <v>1185600</v>
      </c>
      <c r="E19760" s="277">
        <f t="shared" si="2159"/>
        <v>1976000</v>
      </c>
      <c r="F19760" s="277">
        <f t="shared" si="2161"/>
        <v>2371200</v>
      </c>
      <c r="G19760" s="277">
        <f t="shared" si="2160"/>
        <v>237120</v>
      </c>
    </row>
    <row r="19761" spans="1:7" x14ac:dyDescent="0.25">
      <c r="A19761" s="277">
        <f t="shared" si="2156"/>
        <v>197610</v>
      </c>
      <c r="B19761" s="277">
        <f t="shared" si="2157"/>
        <v>395220</v>
      </c>
      <c r="C19761" s="277">
        <f t="shared" si="2158"/>
        <v>474264</v>
      </c>
      <c r="D19761" s="277">
        <f t="shared" si="2162"/>
        <v>1185660</v>
      </c>
      <c r="E19761" s="277">
        <f t="shared" si="2159"/>
        <v>1976100</v>
      </c>
      <c r="F19761" s="277">
        <f t="shared" si="2161"/>
        <v>2371320</v>
      </c>
      <c r="G19761" s="277">
        <f t="shared" si="2160"/>
        <v>237132</v>
      </c>
    </row>
    <row r="19762" spans="1:7" x14ac:dyDescent="0.25">
      <c r="A19762" s="277">
        <f t="shared" si="2156"/>
        <v>197620</v>
      </c>
      <c r="B19762" s="277">
        <f t="shared" si="2157"/>
        <v>395240</v>
      </c>
      <c r="C19762" s="277">
        <f t="shared" si="2158"/>
        <v>474288</v>
      </c>
      <c r="D19762" s="277">
        <f t="shared" si="2162"/>
        <v>1185720</v>
      </c>
      <c r="E19762" s="277">
        <f t="shared" si="2159"/>
        <v>1976200</v>
      </c>
      <c r="F19762" s="277">
        <f t="shared" si="2161"/>
        <v>2371440</v>
      </c>
      <c r="G19762" s="277">
        <f t="shared" si="2160"/>
        <v>237144</v>
      </c>
    </row>
    <row r="19763" spans="1:7" x14ac:dyDescent="0.25">
      <c r="A19763" s="277">
        <f t="shared" si="2156"/>
        <v>197630</v>
      </c>
      <c r="B19763" s="277">
        <f t="shared" si="2157"/>
        <v>395260</v>
      </c>
      <c r="C19763" s="277">
        <f t="shared" si="2158"/>
        <v>474312</v>
      </c>
      <c r="D19763" s="277">
        <f t="shared" si="2162"/>
        <v>1185780</v>
      </c>
      <c r="E19763" s="277">
        <f t="shared" si="2159"/>
        <v>1976300</v>
      </c>
      <c r="F19763" s="277">
        <f t="shared" si="2161"/>
        <v>2371560</v>
      </c>
      <c r="G19763" s="277">
        <f t="shared" si="2160"/>
        <v>237156</v>
      </c>
    </row>
    <row r="19764" spans="1:7" x14ac:dyDescent="0.25">
      <c r="A19764" s="277">
        <f t="shared" si="2156"/>
        <v>197640</v>
      </c>
      <c r="B19764" s="277">
        <f t="shared" si="2157"/>
        <v>395280</v>
      </c>
      <c r="C19764" s="277">
        <f t="shared" si="2158"/>
        <v>474336</v>
      </c>
      <c r="D19764" s="277">
        <f t="shared" si="2162"/>
        <v>1185840</v>
      </c>
      <c r="E19764" s="277">
        <f t="shared" si="2159"/>
        <v>1976400</v>
      </c>
      <c r="F19764" s="277">
        <f t="shared" si="2161"/>
        <v>2371680</v>
      </c>
      <c r="G19764" s="277">
        <f t="shared" si="2160"/>
        <v>237168</v>
      </c>
    </row>
    <row r="19765" spans="1:7" x14ac:dyDescent="0.25">
      <c r="A19765" s="277">
        <f t="shared" si="2156"/>
        <v>197650</v>
      </c>
      <c r="B19765" s="277">
        <f t="shared" si="2157"/>
        <v>395300</v>
      </c>
      <c r="C19765" s="277">
        <f t="shared" si="2158"/>
        <v>474360</v>
      </c>
      <c r="D19765" s="277">
        <f t="shared" si="2162"/>
        <v>1185900</v>
      </c>
      <c r="E19765" s="277">
        <f t="shared" si="2159"/>
        <v>1976500</v>
      </c>
      <c r="F19765" s="277">
        <f t="shared" si="2161"/>
        <v>2371800</v>
      </c>
      <c r="G19765" s="277">
        <f t="shared" si="2160"/>
        <v>237180</v>
      </c>
    </row>
    <row r="19766" spans="1:7" x14ac:dyDescent="0.25">
      <c r="A19766" s="277">
        <f t="shared" si="2156"/>
        <v>197660</v>
      </c>
      <c r="B19766" s="277">
        <f t="shared" si="2157"/>
        <v>395320</v>
      </c>
      <c r="C19766" s="277">
        <f t="shared" si="2158"/>
        <v>474384</v>
      </c>
      <c r="D19766" s="277">
        <f t="shared" si="2162"/>
        <v>1185960</v>
      </c>
      <c r="E19766" s="277">
        <f t="shared" si="2159"/>
        <v>1976600</v>
      </c>
      <c r="F19766" s="277">
        <f t="shared" si="2161"/>
        <v>2371920</v>
      </c>
      <c r="G19766" s="277">
        <f t="shared" si="2160"/>
        <v>237192</v>
      </c>
    </row>
    <row r="19767" spans="1:7" x14ac:dyDescent="0.25">
      <c r="A19767" s="277">
        <f t="shared" si="2156"/>
        <v>197670</v>
      </c>
      <c r="B19767" s="277">
        <f t="shared" si="2157"/>
        <v>395340</v>
      </c>
      <c r="C19767" s="277">
        <f t="shared" si="2158"/>
        <v>474408</v>
      </c>
      <c r="D19767" s="277">
        <f t="shared" si="2162"/>
        <v>1186020</v>
      </c>
      <c r="E19767" s="277">
        <f t="shared" si="2159"/>
        <v>1976700</v>
      </c>
      <c r="F19767" s="277">
        <f t="shared" si="2161"/>
        <v>2372040</v>
      </c>
      <c r="G19767" s="277">
        <f t="shared" si="2160"/>
        <v>237204</v>
      </c>
    </row>
    <row r="19768" spans="1:7" x14ac:dyDescent="0.25">
      <c r="A19768" s="277">
        <f t="shared" si="2156"/>
        <v>197680</v>
      </c>
      <c r="B19768" s="277">
        <f t="shared" si="2157"/>
        <v>395360</v>
      </c>
      <c r="C19768" s="277">
        <f t="shared" si="2158"/>
        <v>474432</v>
      </c>
      <c r="D19768" s="277">
        <f t="shared" si="2162"/>
        <v>1186080</v>
      </c>
      <c r="E19768" s="277">
        <f t="shared" si="2159"/>
        <v>1976800</v>
      </c>
      <c r="F19768" s="277">
        <f t="shared" si="2161"/>
        <v>2372160</v>
      </c>
      <c r="G19768" s="277">
        <f t="shared" si="2160"/>
        <v>237216</v>
      </c>
    </row>
    <row r="19769" spans="1:7" x14ac:dyDescent="0.25">
      <c r="A19769" s="277">
        <f t="shared" si="2156"/>
        <v>197690</v>
      </c>
      <c r="B19769" s="277">
        <f t="shared" si="2157"/>
        <v>395380</v>
      </c>
      <c r="C19769" s="277">
        <f t="shared" si="2158"/>
        <v>474456</v>
      </c>
      <c r="D19769" s="277">
        <f t="shared" si="2162"/>
        <v>1186140</v>
      </c>
      <c r="E19769" s="277">
        <f t="shared" si="2159"/>
        <v>1976900</v>
      </c>
      <c r="F19769" s="277">
        <f t="shared" si="2161"/>
        <v>2372280</v>
      </c>
      <c r="G19769" s="277">
        <f t="shared" si="2160"/>
        <v>237228</v>
      </c>
    </row>
    <row r="19770" spans="1:7" x14ac:dyDescent="0.25">
      <c r="A19770" s="277">
        <f t="shared" si="2156"/>
        <v>197700</v>
      </c>
      <c r="B19770" s="277">
        <f t="shared" si="2157"/>
        <v>395400</v>
      </c>
      <c r="C19770" s="277">
        <f t="shared" si="2158"/>
        <v>474480</v>
      </c>
      <c r="D19770" s="277">
        <f t="shared" si="2162"/>
        <v>1186200</v>
      </c>
      <c r="E19770" s="277">
        <f t="shared" si="2159"/>
        <v>1977000</v>
      </c>
      <c r="F19770" s="277">
        <f t="shared" si="2161"/>
        <v>2372400</v>
      </c>
      <c r="G19770" s="277">
        <f t="shared" si="2160"/>
        <v>237240</v>
      </c>
    </row>
    <row r="19771" spans="1:7" x14ac:dyDescent="0.25">
      <c r="A19771" s="277">
        <f t="shared" si="2156"/>
        <v>197710</v>
      </c>
      <c r="B19771" s="277">
        <f t="shared" si="2157"/>
        <v>395420</v>
      </c>
      <c r="C19771" s="277">
        <f t="shared" si="2158"/>
        <v>474504</v>
      </c>
      <c r="D19771" s="277">
        <f t="shared" si="2162"/>
        <v>1186260</v>
      </c>
      <c r="E19771" s="277">
        <f t="shared" si="2159"/>
        <v>1977100</v>
      </c>
      <c r="F19771" s="277">
        <f t="shared" si="2161"/>
        <v>2372520</v>
      </c>
      <c r="G19771" s="277">
        <f t="shared" si="2160"/>
        <v>237252</v>
      </c>
    </row>
    <row r="19772" spans="1:7" x14ac:dyDescent="0.25">
      <c r="A19772" s="277">
        <f t="shared" si="2156"/>
        <v>197720</v>
      </c>
      <c r="B19772" s="277">
        <f t="shared" si="2157"/>
        <v>395440</v>
      </c>
      <c r="C19772" s="277">
        <f t="shared" si="2158"/>
        <v>474528</v>
      </c>
      <c r="D19772" s="277">
        <f t="shared" si="2162"/>
        <v>1186320</v>
      </c>
      <c r="E19772" s="277">
        <f t="shared" si="2159"/>
        <v>1977200</v>
      </c>
      <c r="F19772" s="277">
        <f t="shared" si="2161"/>
        <v>2372640</v>
      </c>
      <c r="G19772" s="277">
        <f t="shared" si="2160"/>
        <v>237264</v>
      </c>
    </row>
    <row r="19773" spans="1:7" x14ac:dyDescent="0.25">
      <c r="A19773" s="277">
        <f t="shared" si="2156"/>
        <v>197730</v>
      </c>
      <c r="B19773" s="277">
        <f t="shared" si="2157"/>
        <v>395460</v>
      </c>
      <c r="C19773" s="277">
        <f t="shared" si="2158"/>
        <v>474552</v>
      </c>
      <c r="D19773" s="277">
        <f t="shared" si="2162"/>
        <v>1186380</v>
      </c>
      <c r="E19773" s="277">
        <f t="shared" si="2159"/>
        <v>1977300</v>
      </c>
      <c r="F19773" s="277">
        <f t="shared" si="2161"/>
        <v>2372760</v>
      </c>
      <c r="G19773" s="277">
        <f t="shared" si="2160"/>
        <v>237276</v>
      </c>
    </row>
    <row r="19774" spans="1:7" x14ac:dyDescent="0.25">
      <c r="A19774" s="277">
        <f t="shared" si="2156"/>
        <v>197740</v>
      </c>
      <c r="B19774" s="277">
        <f t="shared" si="2157"/>
        <v>395480</v>
      </c>
      <c r="C19774" s="277">
        <f t="shared" si="2158"/>
        <v>474576</v>
      </c>
      <c r="D19774" s="277">
        <f t="shared" si="2162"/>
        <v>1186440</v>
      </c>
      <c r="E19774" s="277">
        <f t="shared" si="2159"/>
        <v>1977400</v>
      </c>
      <c r="F19774" s="277">
        <f t="shared" si="2161"/>
        <v>2372880</v>
      </c>
      <c r="G19774" s="277">
        <f t="shared" si="2160"/>
        <v>237288</v>
      </c>
    </row>
    <row r="19775" spans="1:7" x14ac:dyDescent="0.25">
      <c r="A19775" s="277">
        <f t="shared" si="2156"/>
        <v>197750</v>
      </c>
      <c r="B19775" s="277">
        <f t="shared" si="2157"/>
        <v>395500</v>
      </c>
      <c r="C19775" s="277">
        <f t="shared" si="2158"/>
        <v>474600</v>
      </c>
      <c r="D19775" s="277">
        <f t="shared" si="2162"/>
        <v>1186500</v>
      </c>
      <c r="E19775" s="277">
        <f t="shared" si="2159"/>
        <v>1977500</v>
      </c>
      <c r="F19775" s="277">
        <f t="shared" si="2161"/>
        <v>2373000</v>
      </c>
      <c r="G19775" s="277">
        <f t="shared" si="2160"/>
        <v>237300</v>
      </c>
    </row>
    <row r="19776" spans="1:7" x14ac:dyDescent="0.25">
      <c r="A19776" s="277">
        <f t="shared" si="2156"/>
        <v>197760</v>
      </c>
      <c r="B19776" s="277">
        <f t="shared" si="2157"/>
        <v>395520</v>
      </c>
      <c r="C19776" s="277">
        <f t="shared" si="2158"/>
        <v>474624</v>
      </c>
      <c r="D19776" s="277">
        <f t="shared" si="2162"/>
        <v>1186560</v>
      </c>
      <c r="E19776" s="277">
        <f t="shared" si="2159"/>
        <v>1977600</v>
      </c>
      <c r="F19776" s="277">
        <f t="shared" si="2161"/>
        <v>2373120</v>
      </c>
      <c r="G19776" s="277">
        <f t="shared" si="2160"/>
        <v>237312</v>
      </c>
    </row>
    <row r="19777" spans="1:7" x14ac:dyDescent="0.25">
      <c r="A19777" s="277">
        <f t="shared" si="2156"/>
        <v>197770</v>
      </c>
      <c r="B19777" s="277">
        <f t="shared" si="2157"/>
        <v>395540</v>
      </c>
      <c r="C19777" s="277">
        <f t="shared" si="2158"/>
        <v>474648</v>
      </c>
      <c r="D19777" s="277">
        <f t="shared" si="2162"/>
        <v>1186620</v>
      </c>
      <c r="E19777" s="277">
        <f t="shared" si="2159"/>
        <v>1977700</v>
      </c>
      <c r="F19777" s="277">
        <f t="shared" si="2161"/>
        <v>2373240</v>
      </c>
      <c r="G19777" s="277">
        <f t="shared" si="2160"/>
        <v>237324</v>
      </c>
    </row>
    <row r="19778" spans="1:7" x14ac:dyDescent="0.25">
      <c r="A19778" s="277">
        <f t="shared" si="2156"/>
        <v>197780</v>
      </c>
      <c r="B19778" s="277">
        <f t="shared" si="2157"/>
        <v>395560</v>
      </c>
      <c r="C19778" s="277">
        <f t="shared" si="2158"/>
        <v>474672</v>
      </c>
      <c r="D19778" s="277">
        <f t="shared" si="2162"/>
        <v>1186680</v>
      </c>
      <c r="E19778" s="277">
        <f t="shared" si="2159"/>
        <v>1977800</v>
      </c>
      <c r="F19778" s="277">
        <f t="shared" si="2161"/>
        <v>2373360</v>
      </c>
      <c r="G19778" s="277">
        <f t="shared" si="2160"/>
        <v>237336</v>
      </c>
    </row>
    <row r="19779" spans="1:7" x14ac:dyDescent="0.25">
      <c r="A19779" s="277">
        <f t="shared" ref="A19779:A19842" si="2163">A19778+10</f>
        <v>197790</v>
      </c>
      <c r="B19779" s="277">
        <f t="shared" ref="B19779:B19842" si="2164">B19778+20</f>
        <v>395580</v>
      </c>
      <c r="C19779" s="277">
        <f t="shared" ref="C19779:C19842" si="2165">C19778+24</f>
        <v>474696</v>
      </c>
      <c r="D19779" s="277">
        <f t="shared" si="2162"/>
        <v>1186740</v>
      </c>
      <c r="E19779" s="277">
        <f t="shared" ref="E19779:E19842" si="2166">E19778+100</f>
        <v>1977900</v>
      </c>
      <c r="F19779" s="277">
        <f t="shared" si="2161"/>
        <v>2373480</v>
      </c>
      <c r="G19779" s="277">
        <f t="shared" ref="G19779:G19842" si="2167">G19778+12</f>
        <v>237348</v>
      </c>
    </row>
    <row r="19780" spans="1:7" x14ac:dyDescent="0.25">
      <c r="A19780" s="277">
        <f t="shared" si="2163"/>
        <v>197800</v>
      </c>
      <c r="B19780" s="277">
        <f t="shared" si="2164"/>
        <v>395600</v>
      </c>
      <c r="C19780" s="277">
        <f t="shared" si="2165"/>
        <v>474720</v>
      </c>
      <c r="D19780" s="277">
        <f t="shared" si="2162"/>
        <v>1186800</v>
      </c>
      <c r="E19780" s="277">
        <f t="shared" si="2166"/>
        <v>1978000</v>
      </c>
      <c r="F19780" s="277">
        <f t="shared" ref="F19780:F19843" si="2168">F19779+120</f>
        <v>2373600</v>
      </c>
      <c r="G19780" s="277">
        <f t="shared" si="2167"/>
        <v>237360</v>
      </c>
    </row>
    <row r="19781" spans="1:7" x14ac:dyDescent="0.25">
      <c r="A19781" s="277">
        <f t="shared" si="2163"/>
        <v>197810</v>
      </c>
      <c r="B19781" s="277">
        <f t="shared" si="2164"/>
        <v>395620</v>
      </c>
      <c r="C19781" s="277">
        <f t="shared" si="2165"/>
        <v>474744</v>
      </c>
      <c r="D19781" s="277">
        <f t="shared" si="2162"/>
        <v>1186860</v>
      </c>
      <c r="E19781" s="277">
        <f t="shared" si="2166"/>
        <v>1978100</v>
      </c>
      <c r="F19781" s="277">
        <f t="shared" si="2168"/>
        <v>2373720</v>
      </c>
      <c r="G19781" s="277">
        <f t="shared" si="2167"/>
        <v>237372</v>
      </c>
    </row>
    <row r="19782" spans="1:7" x14ac:dyDescent="0.25">
      <c r="A19782" s="277">
        <f t="shared" si="2163"/>
        <v>197820</v>
      </c>
      <c r="B19782" s="277">
        <f t="shared" si="2164"/>
        <v>395640</v>
      </c>
      <c r="C19782" s="277">
        <f t="shared" si="2165"/>
        <v>474768</v>
      </c>
      <c r="D19782" s="277">
        <f t="shared" si="2162"/>
        <v>1186920</v>
      </c>
      <c r="E19782" s="277">
        <f t="shared" si="2166"/>
        <v>1978200</v>
      </c>
      <c r="F19782" s="277">
        <f t="shared" si="2168"/>
        <v>2373840</v>
      </c>
      <c r="G19782" s="277">
        <f t="shared" si="2167"/>
        <v>237384</v>
      </c>
    </row>
    <row r="19783" spans="1:7" x14ac:dyDescent="0.25">
      <c r="A19783" s="277">
        <f t="shared" si="2163"/>
        <v>197830</v>
      </c>
      <c r="B19783" s="277">
        <f t="shared" si="2164"/>
        <v>395660</v>
      </c>
      <c r="C19783" s="277">
        <f t="shared" si="2165"/>
        <v>474792</v>
      </c>
      <c r="D19783" s="277">
        <f t="shared" ref="D19783:D19846" si="2169">D19782+60</f>
        <v>1186980</v>
      </c>
      <c r="E19783" s="277">
        <f t="shared" si="2166"/>
        <v>1978300</v>
      </c>
      <c r="F19783" s="277">
        <f t="shared" si="2168"/>
        <v>2373960</v>
      </c>
      <c r="G19783" s="277">
        <f t="shared" si="2167"/>
        <v>237396</v>
      </c>
    </row>
    <row r="19784" spans="1:7" x14ac:dyDescent="0.25">
      <c r="A19784" s="277">
        <f t="shared" si="2163"/>
        <v>197840</v>
      </c>
      <c r="B19784" s="277">
        <f t="shared" si="2164"/>
        <v>395680</v>
      </c>
      <c r="C19784" s="277">
        <f t="shared" si="2165"/>
        <v>474816</v>
      </c>
      <c r="D19784" s="277">
        <f t="shared" si="2169"/>
        <v>1187040</v>
      </c>
      <c r="E19784" s="277">
        <f t="shared" si="2166"/>
        <v>1978400</v>
      </c>
      <c r="F19784" s="277">
        <f t="shared" si="2168"/>
        <v>2374080</v>
      </c>
      <c r="G19784" s="277">
        <f t="shared" si="2167"/>
        <v>237408</v>
      </c>
    </row>
    <row r="19785" spans="1:7" x14ac:dyDescent="0.25">
      <c r="A19785" s="277">
        <f t="shared" si="2163"/>
        <v>197850</v>
      </c>
      <c r="B19785" s="277">
        <f t="shared" si="2164"/>
        <v>395700</v>
      </c>
      <c r="C19785" s="277">
        <f t="shared" si="2165"/>
        <v>474840</v>
      </c>
      <c r="D19785" s="277">
        <f t="shared" si="2169"/>
        <v>1187100</v>
      </c>
      <c r="E19785" s="277">
        <f t="shared" si="2166"/>
        <v>1978500</v>
      </c>
      <c r="F19785" s="277">
        <f t="shared" si="2168"/>
        <v>2374200</v>
      </c>
      <c r="G19785" s="277">
        <f t="shared" si="2167"/>
        <v>237420</v>
      </c>
    </row>
    <row r="19786" spans="1:7" x14ac:dyDescent="0.25">
      <c r="A19786" s="277">
        <f t="shared" si="2163"/>
        <v>197860</v>
      </c>
      <c r="B19786" s="277">
        <f t="shared" si="2164"/>
        <v>395720</v>
      </c>
      <c r="C19786" s="277">
        <f t="shared" si="2165"/>
        <v>474864</v>
      </c>
      <c r="D19786" s="277">
        <f t="shared" si="2169"/>
        <v>1187160</v>
      </c>
      <c r="E19786" s="277">
        <f t="shared" si="2166"/>
        <v>1978600</v>
      </c>
      <c r="F19786" s="277">
        <f t="shared" si="2168"/>
        <v>2374320</v>
      </c>
      <c r="G19786" s="277">
        <f t="shared" si="2167"/>
        <v>237432</v>
      </c>
    </row>
    <row r="19787" spans="1:7" x14ac:dyDescent="0.25">
      <c r="A19787" s="277">
        <f t="shared" si="2163"/>
        <v>197870</v>
      </c>
      <c r="B19787" s="277">
        <f t="shared" si="2164"/>
        <v>395740</v>
      </c>
      <c r="C19787" s="277">
        <f t="shared" si="2165"/>
        <v>474888</v>
      </c>
      <c r="D19787" s="277">
        <f t="shared" si="2169"/>
        <v>1187220</v>
      </c>
      <c r="E19787" s="277">
        <f t="shared" si="2166"/>
        <v>1978700</v>
      </c>
      <c r="F19787" s="277">
        <f t="shared" si="2168"/>
        <v>2374440</v>
      </c>
      <c r="G19787" s="277">
        <f t="shared" si="2167"/>
        <v>237444</v>
      </c>
    </row>
    <row r="19788" spans="1:7" x14ac:dyDescent="0.25">
      <c r="A19788" s="277">
        <f t="shared" si="2163"/>
        <v>197880</v>
      </c>
      <c r="B19788" s="277">
        <f t="shared" si="2164"/>
        <v>395760</v>
      </c>
      <c r="C19788" s="277">
        <f t="shared" si="2165"/>
        <v>474912</v>
      </c>
      <c r="D19788" s="277">
        <f t="shared" si="2169"/>
        <v>1187280</v>
      </c>
      <c r="E19788" s="277">
        <f t="shared" si="2166"/>
        <v>1978800</v>
      </c>
      <c r="F19788" s="277">
        <f t="shared" si="2168"/>
        <v>2374560</v>
      </c>
      <c r="G19788" s="277">
        <f t="shared" si="2167"/>
        <v>237456</v>
      </c>
    </row>
    <row r="19789" spans="1:7" x14ac:dyDescent="0.25">
      <c r="A19789" s="277">
        <f t="shared" si="2163"/>
        <v>197890</v>
      </c>
      <c r="B19789" s="277">
        <f t="shared" si="2164"/>
        <v>395780</v>
      </c>
      <c r="C19789" s="277">
        <f t="shared" si="2165"/>
        <v>474936</v>
      </c>
      <c r="D19789" s="277">
        <f t="shared" si="2169"/>
        <v>1187340</v>
      </c>
      <c r="E19789" s="277">
        <f t="shared" si="2166"/>
        <v>1978900</v>
      </c>
      <c r="F19789" s="277">
        <f t="shared" si="2168"/>
        <v>2374680</v>
      </c>
      <c r="G19789" s="277">
        <f t="shared" si="2167"/>
        <v>237468</v>
      </c>
    </row>
    <row r="19790" spans="1:7" x14ac:dyDescent="0.25">
      <c r="A19790" s="277">
        <f t="shared" si="2163"/>
        <v>197900</v>
      </c>
      <c r="B19790" s="277">
        <f t="shared" si="2164"/>
        <v>395800</v>
      </c>
      <c r="C19790" s="277">
        <f t="shared" si="2165"/>
        <v>474960</v>
      </c>
      <c r="D19790" s="277">
        <f t="shared" si="2169"/>
        <v>1187400</v>
      </c>
      <c r="E19790" s="277">
        <f t="shared" si="2166"/>
        <v>1979000</v>
      </c>
      <c r="F19790" s="277">
        <f t="shared" si="2168"/>
        <v>2374800</v>
      </c>
      <c r="G19790" s="277">
        <f t="shared" si="2167"/>
        <v>237480</v>
      </c>
    </row>
    <row r="19791" spans="1:7" x14ac:dyDescent="0.25">
      <c r="A19791" s="277">
        <f t="shared" si="2163"/>
        <v>197910</v>
      </c>
      <c r="B19791" s="277">
        <f t="shared" si="2164"/>
        <v>395820</v>
      </c>
      <c r="C19791" s="277">
        <f t="shared" si="2165"/>
        <v>474984</v>
      </c>
      <c r="D19791" s="277">
        <f t="shared" si="2169"/>
        <v>1187460</v>
      </c>
      <c r="E19791" s="277">
        <f t="shared" si="2166"/>
        <v>1979100</v>
      </c>
      <c r="F19791" s="277">
        <f t="shared" si="2168"/>
        <v>2374920</v>
      </c>
      <c r="G19791" s="277">
        <f t="shared" si="2167"/>
        <v>237492</v>
      </c>
    </row>
    <row r="19792" spans="1:7" x14ac:dyDescent="0.25">
      <c r="A19792" s="277">
        <f t="shared" si="2163"/>
        <v>197920</v>
      </c>
      <c r="B19792" s="277">
        <f t="shared" si="2164"/>
        <v>395840</v>
      </c>
      <c r="C19792" s="277">
        <f t="shared" si="2165"/>
        <v>475008</v>
      </c>
      <c r="D19792" s="277">
        <f t="shared" si="2169"/>
        <v>1187520</v>
      </c>
      <c r="E19792" s="277">
        <f t="shared" si="2166"/>
        <v>1979200</v>
      </c>
      <c r="F19792" s="277">
        <f t="shared" si="2168"/>
        <v>2375040</v>
      </c>
      <c r="G19792" s="277">
        <f t="shared" si="2167"/>
        <v>237504</v>
      </c>
    </row>
    <row r="19793" spans="1:7" x14ac:dyDescent="0.25">
      <c r="A19793" s="277">
        <f t="shared" si="2163"/>
        <v>197930</v>
      </c>
      <c r="B19793" s="277">
        <f t="shared" si="2164"/>
        <v>395860</v>
      </c>
      <c r="C19793" s="277">
        <f t="shared" si="2165"/>
        <v>475032</v>
      </c>
      <c r="D19793" s="277">
        <f t="shared" si="2169"/>
        <v>1187580</v>
      </c>
      <c r="E19793" s="277">
        <f t="shared" si="2166"/>
        <v>1979300</v>
      </c>
      <c r="F19793" s="277">
        <f t="shared" si="2168"/>
        <v>2375160</v>
      </c>
      <c r="G19793" s="277">
        <f t="shared" si="2167"/>
        <v>237516</v>
      </c>
    </row>
    <row r="19794" spans="1:7" x14ac:dyDescent="0.25">
      <c r="A19794" s="277">
        <f t="shared" si="2163"/>
        <v>197940</v>
      </c>
      <c r="B19794" s="277">
        <f t="shared" si="2164"/>
        <v>395880</v>
      </c>
      <c r="C19794" s="277">
        <f t="shared" si="2165"/>
        <v>475056</v>
      </c>
      <c r="D19794" s="277">
        <f t="shared" si="2169"/>
        <v>1187640</v>
      </c>
      <c r="E19794" s="277">
        <f t="shared" si="2166"/>
        <v>1979400</v>
      </c>
      <c r="F19794" s="277">
        <f t="shared" si="2168"/>
        <v>2375280</v>
      </c>
      <c r="G19794" s="277">
        <f t="shared" si="2167"/>
        <v>237528</v>
      </c>
    </row>
    <row r="19795" spans="1:7" x14ac:dyDescent="0.25">
      <c r="A19795" s="277">
        <f t="shared" si="2163"/>
        <v>197950</v>
      </c>
      <c r="B19795" s="277">
        <f t="shared" si="2164"/>
        <v>395900</v>
      </c>
      <c r="C19795" s="277">
        <f t="shared" si="2165"/>
        <v>475080</v>
      </c>
      <c r="D19795" s="277">
        <f t="shared" si="2169"/>
        <v>1187700</v>
      </c>
      <c r="E19795" s="277">
        <f t="shared" si="2166"/>
        <v>1979500</v>
      </c>
      <c r="F19795" s="277">
        <f t="shared" si="2168"/>
        <v>2375400</v>
      </c>
      <c r="G19795" s="277">
        <f t="shared" si="2167"/>
        <v>237540</v>
      </c>
    </row>
    <row r="19796" spans="1:7" x14ac:dyDescent="0.25">
      <c r="A19796" s="277">
        <f t="shared" si="2163"/>
        <v>197960</v>
      </c>
      <c r="B19796" s="277">
        <f t="shared" si="2164"/>
        <v>395920</v>
      </c>
      <c r="C19796" s="277">
        <f t="shared" si="2165"/>
        <v>475104</v>
      </c>
      <c r="D19796" s="277">
        <f t="shared" si="2169"/>
        <v>1187760</v>
      </c>
      <c r="E19796" s="277">
        <f t="shared" si="2166"/>
        <v>1979600</v>
      </c>
      <c r="F19796" s="277">
        <f t="shared" si="2168"/>
        <v>2375520</v>
      </c>
      <c r="G19796" s="277">
        <f t="shared" si="2167"/>
        <v>237552</v>
      </c>
    </row>
    <row r="19797" spans="1:7" x14ac:dyDescent="0.25">
      <c r="A19797" s="277">
        <f t="shared" si="2163"/>
        <v>197970</v>
      </c>
      <c r="B19797" s="277">
        <f t="shared" si="2164"/>
        <v>395940</v>
      </c>
      <c r="C19797" s="277">
        <f t="shared" si="2165"/>
        <v>475128</v>
      </c>
      <c r="D19797" s="277">
        <f t="shared" si="2169"/>
        <v>1187820</v>
      </c>
      <c r="E19797" s="277">
        <f t="shared" si="2166"/>
        <v>1979700</v>
      </c>
      <c r="F19797" s="277">
        <f t="shared" si="2168"/>
        <v>2375640</v>
      </c>
      <c r="G19797" s="277">
        <f t="shared" si="2167"/>
        <v>237564</v>
      </c>
    </row>
    <row r="19798" spans="1:7" x14ac:dyDescent="0.25">
      <c r="A19798" s="277">
        <f t="shared" si="2163"/>
        <v>197980</v>
      </c>
      <c r="B19798" s="277">
        <f t="shared" si="2164"/>
        <v>395960</v>
      </c>
      <c r="C19798" s="277">
        <f t="shared" si="2165"/>
        <v>475152</v>
      </c>
      <c r="D19798" s="277">
        <f t="shared" si="2169"/>
        <v>1187880</v>
      </c>
      <c r="E19798" s="277">
        <f t="shared" si="2166"/>
        <v>1979800</v>
      </c>
      <c r="F19798" s="277">
        <f t="shared" si="2168"/>
        <v>2375760</v>
      </c>
      <c r="G19798" s="277">
        <f t="shared" si="2167"/>
        <v>237576</v>
      </c>
    </row>
    <row r="19799" spans="1:7" x14ac:dyDescent="0.25">
      <c r="A19799" s="277">
        <f t="shared" si="2163"/>
        <v>197990</v>
      </c>
      <c r="B19799" s="277">
        <f t="shared" si="2164"/>
        <v>395980</v>
      </c>
      <c r="C19799" s="277">
        <f t="shared" si="2165"/>
        <v>475176</v>
      </c>
      <c r="D19799" s="277">
        <f t="shared" si="2169"/>
        <v>1187940</v>
      </c>
      <c r="E19799" s="277">
        <f t="shared" si="2166"/>
        <v>1979900</v>
      </c>
      <c r="F19799" s="277">
        <f t="shared" si="2168"/>
        <v>2375880</v>
      </c>
      <c r="G19799" s="277">
        <f t="shared" si="2167"/>
        <v>237588</v>
      </c>
    </row>
    <row r="19800" spans="1:7" x14ac:dyDescent="0.25">
      <c r="A19800" s="277">
        <f t="shared" si="2163"/>
        <v>198000</v>
      </c>
      <c r="B19800" s="277">
        <f t="shared" si="2164"/>
        <v>396000</v>
      </c>
      <c r="C19800" s="277">
        <f t="shared" si="2165"/>
        <v>475200</v>
      </c>
      <c r="D19800" s="277">
        <f t="shared" si="2169"/>
        <v>1188000</v>
      </c>
      <c r="E19800" s="277">
        <f t="shared" si="2166"/>
        <v>1980000</v>
      </c>
      <c r="F19800" s="277">
        <f t="shared" si="2168"/>
        <v>2376000</v>
      </c>
      <c r="G19800" s="277">
        <f t="shared" si="2167"/>
        <v>237600</v>
      </c>
    </row>
    <row r="19801" spans="1:7" x14ac:dyDescent="0.25">
      <c r="A19801" s="277">
        <f t="shared" si="2163"/>
        <v>198010</v>
      </c>
      <c r="B19801" s="277">
        <f t="shared" si="2164"/>
        <v>396020</v>
      </c>
      <c r="C19801" s="277">
        <f t="shared" si="2165"/>
        <v>475224</v>
      </c>
      <c r="D19801" s="277">
        <f t="shared" si="2169"/>
        <v>1188060</v>
      </c>
      <c r="E19801" s="277">
        <f t="shared" si="2166"/>
        <v>1980100</v>
      </c>
      <c r="F19801" s="277">
        <f t="shared" si="2168"/>
        <v>2376120</v>
      </c>
      <c r="G19801" s="277">
        <f t="shared" si="2167"/>
        <v>237612</v>
      </c>
    </row>
    <row r="19802" spans="1:7" x14ac:dyDescent="0.25">
      <c r="A19802" s="277">
        <f t="shared" si="2163"/>
        <v>198020</v>
      </c>
      <c r="B19802" s="277">
        <f t="shared" si="2164"/>
        <v>396040</v>
      </c>
      <c r="C19802" s="277">
        <f t="shared" si="2165"/>
        <v>475248</v>
      </c>
      <c r="D19802" s="277">
        <f t="shared" si="2169"/>
        <v>1188120</v>
      </c>
      <c r="E19802" s="277">
        <f t="shared" si="2166"/>
        <v>1980200</v>
      </c>
      <c r="F19802" s="277">
        <f t="shared" si="2168"/>
        <v>2376240</v>
      </c>
      <c r="G19802" s="277">
        <f t="shared" si="2167"/>
        <v>237624</v>
      </c>
    </row>
    <row r="19803" spans="1:7" x14ac:dyDescent="0.25">
      <c r="A19803" s="277">
        <f t="shared" si="2163"/>
        <v>198030</v>
      </c>
      <c r="B19803" s="277">
        <f t="shared" si="2164"/>
        <v>396060</v>
      </c>
      <c r="C19803" s="277">
        <f t="shared" si="2165"/>
        <v>475272</v>
      </c>
      <c r="D19803" s="277">
        <f t="shared" si="2169"/>
        <v>1188180</v>
      </c>
      <c r="E19803" s="277">
        <f t="shared" si="2166"/>
        <v>1980300</v>
      </c>
      <c r="F19803" s="277">
        <f t="shared" si="2168"/>
        <v>2376360</v>
      </c>
      <c r="G19803" s="277">
        <f t="shared" si="2167"/>
        <v>237636</v>
      </c>
    </row>
    <row r="19804" spans="1:7" x14ac:dyDescent="0.25">
      <c r="A19804" s="277">
        <f t="shared" si="2163"/>
        <v>198040</v>
      </c>
      <c r="B19804" s="277">
        <f t="shared" si="2164"/>
        <v>396080</v>
      </c>
      <c r="C19804" s="277">
        <f t="shared" si="2165"/>
        <v>475296</v>
      </c>
      <c r="D19804" s="277">
        <f t="shared" si="2169"/>
        <v>1188240</v>
      </c>
      <c r="E19804" s="277">
        <f t="shared" si="2166"/>
        <v>1980400</v>
      </c>
      <c r="F19804" s="277">
        <f t="shared" si="2168"/>
        <v>2376480</v>
      </c>
      <c r="G19804" s="277">
        <f t="shared" si="2167"/>
        <v>237648</v>
      </c>
    </row>
    <row r="19805" spans="1:7" x14ac:dyDescent="0.25">
      <c r="A19805" s="277">
        <f t="shared" si="2163"/>
        <v>198050</v>
      </c>
      <c r="B19805" s="277">
        <f t="shared" si="2164"/>
        <v>396100</v>
      </c>
      <c r="C19805" s="277">
        <f t="shared" si="2165"/>
        <v>475320</v>
      </c>
      <c r="D19805" s="277">
        <f t="shared" si="2169"/>
        <v>1188300</v>
      </c>
      <c r="E19805" s="277">
        <f t="shared" si="2166"/>
        <v>1980500</v>
      </c>
      <c r="F19805" s="277">
        <f t="shared" si="2168"/>
        <v>2376600</v>
      </c>
      <c r="G19805" s="277">
        <f t="shared" si="2167"/>
        <v>237660</v>
      </c>
    </row>
    <row r="19806" spans="1:7" x14ac:dyDescent="0.25">
      <c r="A19806" s="277">
        <f t="shared" si="2163"/>
        <v>198060</v>
      </c>
      <c r="B19806" s="277">
        <f t="shared" si="2164"/>
        <v>396120</v>
      </c>
      <c r="C19806" s="277">
        <f t="shared" si="2165"/>
        <v>475344</v>
      </c>
      <c r="D19806" s="277">
        <f t="shared" si="2169"/>
        <v>1188360</v>
      </c>
      <c r="E19806" s="277">
        <f t="shared" si="2166"/>
        <v>1980600</v>
      </c>
      <c r="F19806" s="277">
        <f t="shared" si="2168"/>
        <v>2376720</v>
      </c>
      <c r="G19806" s="277">
        <f t="shared" si="2167"/>
        <v>237672</v>
      </c>
    </row>
    <row r="19807" spans="1:7" x14ac:dyDescent="0.25">
      <c r="A19807" s="277">
        <f t="shared" si="2163"/>
        <v>198070</v>
      </c>
      <c r="B19807" s="277">
        <f t="shared" si="2164"/>
        <v>396140</v>
      </c>
      <c r="C19807" s="277">
        <f t="shared" si="2165"/>
        <v>475368</v>
      </c>
      <c r="D19807" s="277">
        <f t="shared" si="2169"/>
        <v>1188420</v>
      </c>
      <c r="E19807" s="277">
        <f t="shared" si="2166"/>
        <v>1980700</v>
      </c>
      <c r="F19807" s="277">
        <f t="shared" si="2168"/>
        <v>2376840</v>
      </c>
      <c r="G19807" s="277">
        <f t="shared" si="2167"/>
        <v>237684</v>
      </c>
    </row>
    <row r="19808" spans="1:7" x14ac:dyDescent="0.25">
      <c r="A19808" s="277">
        <f t="shared" si="2163"/>
        <v>198080</v>
      </c>
      <c r="B19808" s="277">
        <f t="shared" si="2164"/>
        <v>396160</v>
      </c>
      <c r="C19808" s="277">
        <f t="shared" si="2165"/>
        <v>475392</v>
      </c>
      <c r="D19808" s="277">
        <f t="shared" si="2169"/>
        <v>1188480</v>
      </c>
      <c r="E19808" s="277">
        <f t="shared" si="2166"/>
        <v>1980800</v>
      </c>
      <c r="F19808" s="277">
        <f t="shared" si="2168"/>
        <v>2376960</v>
      </c>
      <c r="G19808" s="277">
        <f t="shared" si="2167"/>
        <v>237696</v>
      </c>
    </row>
    <row r="19809" spans="1:7" x14ac:dyDescent="0.25">
      <c r="A19809" s="277">
        <f t="shared" si="2163"/>
        <v>198090</v>
      </c>
      <c r="B19809" s="277">
        <f t="shared" si="2164"/>
        <v>396180</v>
      </c>
      <c r="C19809" s="277">
        <f t="shared" si="2165"/>
        <v>475416</v>
      </c>
      <c r="D19809" s="277">
        <f t="shared" si="2169"/>
        <v>1188540</v>
      </c>
      <c r="E19809" s="277">
        <f t="shared" si="2166"/>
        <v>1980900</v>
      </c>
      <c r="F19809" s="277">
        <f t="shared" si="2168"/>
        <v>2377080</v>
      </c>
      <c r="G19809" s="277">
        <f t="shared" si="2167"/>
        <v>237708</v>
      </c>
    </row>
    <row r="19810" spans="1:7" x14ac:dyDescent="0.25">
      <c r="A19810" s="277">
        <f t="shared" si="2163"/>
        <v>198100</v>
      </c>
      <c r="B19810" s="277">
        <f t="shared" si="2164"/>
        <v>396200</v>
      </c>
      <c r="C19810" s="277">
        <f t="shared" si="2165"/>
        <v>475440</v>
      </c>
      <c r="D19810" s="277">
        <f t="shared" si="2169"/>
        <v>1188600</v>
      </c>
      <c r="E19810" s="277">
        <f t="shared" si="2166"/>
        <v>1981000</v>
      </c>
      <c r="F19810" s="277">
        <f t="shared" si="2168"/>
        <v>2377200</v>
      </c>
      <c r="G19810" s="277">
        <f t="shared" si="2167"/>
        <v>237720</v>
      </c>
    </row>
    <row r="19811" spans="1:7" x14ac:dyDescent="0.25">
      <c r="A19811" s="277">
        <f t="shared" si="2163"/>
        <v>198110</v>
      </c>
      <c r="B19811" s="277">
        <f t="shared" si="2164"/>
        <v>396220</v>
      </c>
      <c r="C19811" s="277">
        <f t="shared" si="2165"/>
        <v>475464</v>
      </c>
      <c r="D19811" s="277">
        <f t="shared" si="2169"/>
        <v>1188660</v>
      </c>
      <c r="E19811" s="277">
        <f t="shared" si="2166"/>
        <v>1981100</v>
      </c>
      <c r="F19811" s="277">
        <f t="shared" si="2168"/>
        <v>2377320</v>
      </c>
      <c r="G19811" s="277">
        <f t="shared" si="2167"/>
        <v>237732</v>
      </c>
    </row>
    <row r="19812" spans="1:7" x14ac:dyDescent="0.25">
      <c r="A19812" s="277">
        <f t="shared" si="2163"/>
        <v>198120</v>
      </c>
      <c r="B19812" s="277">
        <f t="shared" si="2164"/>
        <v>396240</v>
      </c>
      <c r="C19812" s="277">
        <f t="shared" si="2165"/>
        <v>475488</v>
      </c>
      <c r="D19812" s="277">
        <f t="shared" si="2169"/>
        <v>1188720</v>
      </c>
      <c r="E19812" s="277">
        <f t="shared" si="2166"/>
        <v>1981200</v>
      </c>
      <c r="F19812" s="277">
        <f t="shared" si="2168"/>
        <v>2377440</v>
      </c>
      <c r="G19812" s="277">
        <f t="shared" si="2167"/>
        <v>237744</v>
      </c>
    </row>
    <row r="19813" spans="1:7" x14ac:dyDescent="0.25">
      <c r="A19813" s="277">
        <f t="shared" si="2163"/>
        <v>198130</v>
      </c>
      <c r="B19813" s="277">
        <f t="shared" si="2164"/>
        <v>396260</v>
      </c>
      <c r="C19813" s="277">
        <f t="shared" si="2165"/>
        <v>475512</v>
      </c>
      <c r="D19813" s="277">
        <f t="shared" si="2169"/>
        <v>1188780</v>
      </c>
      <c r="E19813" s="277">
        <f t="shared" si="2166"/>
        <v>1981300</v>
      </c>
      <c r="F19813" s="277">
        <f t="shared" si="2168"/>
        <v>2377560</v>
      </c>
      <c r="G19813" s="277">
        <f t="shared" si="2167"/>
        <v>237756</v>
      </c>
    </row>
    <row r="19814" spans="1:7" x14ac:dyDescent="0.25">
      <c r="A19814" s="277">
        <f t="shared" si="2163"/>
        <v>198140</v>
      </c>
      <c r="B19814" s="277">
        <f t="shared" si="2164"/>
        <v>396280</v>
      </c>
      <c r="C19814" s="277">
        <f t="shared" si="2165"/>
        <v>475536</v>
      </c>
      <c r="D19814" s="277">
        <f t="shared" si="2169"/>
        <v>1188840</v>
      </c>
      <c r="E19814" s="277">
        <f t="shared" si="2166"/>
        <v>1981400</v>
      </c>
      <c r="F19814" s="277">
        <f t="shared" si="2168"/>
        <v>2377680</v>
      </c>
      <c r="G19814" s="277">
        <f t="shared" si="2167"/>
        <v>237768</v>
      </c>
    </row>
    <row r="19815" spans="1:7" x14ac:dyDescent="0.25">
      <c r="A19815" s="277">
        <f t="shared" si="2163"/>
        <v>198150</v>
      </c>
      <c r="B19815" s="277">
        <f t="shared" si="2164"/>
        <v>396300</v>
      </c>
      <c r="C19815" s="277">
        <f t="shared" si="2165"/>
        <v>475560</v>
      </c>
      <c r="D19815" s="277">
        <f t="shared" si="2169"/>
        <v>1188900</v>
      </c>
      <c r="E19815" s="277">
        <f t="shared" si="2166"/>
        <v>1981500</v>
      </c>
      <c r="F19815" s="277">
        <f t="shared" si="2168"/>
        <v>2377800</v>
      </c>
      <c r="G19815" s="277">
        <f t="shared" si="2167"/>
        <v>237780</v>
      </c>
    </row>
    <row r="19816" spans="1:7" x14ac:dyDescent="0.25">
      <c r="A19816" s="277">
        <f t="shared" si="2163"/>
        <v>198160</v>
      </c>
      <c r="B19816" s="277">
        <f t="shared" si="2164"/>
        <v>396320</v>
      </c>
      <c r="C19816" s="277">
        <f t="shared" si="2165"/>
        <v>475584</v>
      </c>
      <c r="D19816" s="277">
        <f t="shared" si="2169"/>
        <v>1188960</v>
      </c>
      <c r="E19816" s="277">
        <f t="shared" si="2166"/>
        <v>1981600</v>
      </c>
      <c r="F19816" s="277">
        <f t="shared" si="2168"/>
        <v>2377920</v>
      </c>
      <c r="G19816" s="277">
        <f t="shared" si="2167"/>
        <v>237792</v>
      </c>
    </row>
    <row r="19817" spans="1:7" x14ac:dyDescent="0.25">
      <c r="A19817" s="277">
        <f t="shared" si="2163"/>
        <v>198170</v>
      </c>
      <c r="B19817" s="277">
        <f t="shared" si="2164"/>
        <v>396340</v>
      </c>
      <c r="C19817" s="277">
        <f t="shared" si="2165"/>
        <v>475608</v>
      </c>
      <c r="D19817" s="277">
        <f t="shared" si="2169"/>
        <v>1189020</v>
      </c>
      <c r="E19817" s="277">
        <f t="shared" si="2166"/>
        <v>1981700</v>
      </c>
      <c r="F19817" s="277">
        <f t="shared" si="2168"/>
        <v>2378040</v>
      </c>
      <c r="G19817" s="277">
        <f t="shared" si="2167"/>
        <v>237804</v>
      </c>
    </row>
    <row r="19818" spans="1:7" x14ac:dyDescent="0.25">
      <c r="A19818" s="277">
        <f t="shared" si="2163"/>
        <v>198180</v>
      </c>
      <c r="B19818" s="277">
        <f t="shared" si="2164"/>
        <v>396360</v>
      </c>
      <c r="C19818" s="277">
        <f t="shared" si="2165"/>
        <v>475632</v>
      </c>
      <c r="D19818" s="277">
        <f t="shared" si="2169"/>
        <v>1189080</v>
      </c>
      <c r="E19818" s="277">
        <f t="shared" si="2166"/>
        <v>1981800</v>
      </c>
      <c r="F19818" s="277">
        <f t="shared" si="2168"/>
        <v>2378160</v>
      </c>
      <c r="G19818" s="277">
        <f t="shared" si="2167"/>
        <v>237816</v>
      </c>
    </row>
    <row r="19819" spans="1:7" x14ac:dyDescent="0.25">
      <c r="A19819" s="277">
        <f t="shared" si="2163"/>
        <v>198190</v>
      </c>
      <c r="B19819" s="277">
        <f t="shared" si="2164"/>
        <v>396380</v>
      </c>
      <c r="C19819" s="277">
        <f t="shared" si="2165"/>
        <v>475656</v>
      </c>
      <c r="D19819" s="277">
        <f t="shared" si="2169"/>
        <v>1189140</v>
      </c>
      <c r="E19819" s="277">
        <f t="shared" si="2166"/>
        <v>1981900</v>
      </c>
      <c r="F19819" s="277">
        <f t="shared" si="2168"/>
        <v>2378280</v>
      </c>
      <c r="G19819" s="277">
        <f t="shared" si="2167"/>
        <v>237828</v>
      </c>
    </row>
    <row r="19820" spans="1:7" x14ac:dyDescent="0.25">
      <c r="A19820" s="277">
        <f t="shared" si="2163"/>
        <v>198200</v>
      </c>
      <c r="B19820" s="277">
        <f t="shared" si="2164"/>
        <v>396400</v>
      </c>
      <c r="C19820" s="277">
        <f t="shared" si="2165"/>
        <v>475680</v>
      </c>
      <c r="D19820" s="277">
        <f t="shared" si="2169"/>
        <v>1189200</v>
      </c>
      <c r="E19820" s="277">
        <f t="shared" si="2166"/>
        <v>1982000</v>
      </c>
      <c r="F19820" s="277">
        <f t="shared" si="2168"/>
        <v>2378400</v>
      </c>
      <c r="G19820" s="277">
        <f t="shared" si="2167"/>
        <v>237840</v>
      </c>
    </row>
    <row r="19821" spans="1:7" x14ac:dyDescent="0.25">
      <c r="A19821" s="277">
        <f t="shared" si="2163"/>
        <v>198210</v>
      </c>
      <c r="B19821" s="277">
        <f t="shared" si="2164"/>
        <v>396420</v>
      </c>
      <c r="C19821" s="277">
        <f t="shared" si="2165"/>
        <v>475704</v>
      </c>
      <c r="D19821" s="277">
        <f t="shared" si="2169"/>
        <v>1189260</v>
      </c>
      <c r="E19821" s="277">
        <f t="shared" si="2166"/>
        <v>1982100</v>
      </c>
      <c r="F19821" s="277">
        <f t="shared" si="2168"/>
        <v>2378520</v>
      </c>
      <c r="G19821" s="277">
        <f t="shared" si="2167"/>
        <v>237852</v>
      </c>
    </row>
    <row r="19822" spans="1:7" x14ac:dyDescent="0.25">
      <c r="A19822" s="277">
        <f t="shared" si="2163"/>
        <v>198220</v>
      </c>
      <c r="B19822" s="277">
        <f t="shared" si="2164"/>
        <v>396440</v>
      </c>
      <c r="C19822" s="277">
        <f t="shared" si="2165"/>
        <v>475728</v>
      </c>
      <c r="D19822" s="277">
        <f t="shared" si="2169"/>
        <v>1189320</v>
      </c>
      <c r="E19822" s="277">
        <f t="shared" si="2166"/>
        <v>1982200</v>
      </c>
      <c r="F19822" s="277">
        <f t="shared" si="2168"/>
        <v>2378640</v>
      </c>
      <c r="G19822" s="277">
        <f t="shared" si="2167"/>
        <v>237864</v>
      </c>
    </row>
    <row r="19823" spans="1:7" x14ac:dyDescent="0.25">
      <c r="A19823" s="277">
        <f t="shared" si="2163"/>
        <v>198230</v>
      </c>
      <c r="B19823" s="277">
        <f t="shared" si="2164"/>
        <v>396460</v>
      </c>
      <c r="C19823" s="277">
        <f t="shared" si="2165"/>
        <v>475752</v>
      </c>
      <c r="D19823" s="277">
        <f t="shared" si="2169"/>
        <v>1189380</v>
      </c>
      <c r="E19823" s="277">
        <f t="shared" si="2166"/>
        <v>1982300</v>
      </c>
      <c r="F19823" s="277">
        <f t="shared" si="2168"/>
        <v>2378760</v>
      </c>
      <c r="G19823" s="277">
        <f t="shared" si="2167"/>
        <v>237876</v>
      </c>
    </row>
    <row r="19824" spans="1:7" x14ac:dyDescent="0.25">
      <c r="A19824" s="277">
        <f t="shared" si="2163"/>
        <v>198240</v>
      </c>
      <c r="B19824" s="277">
        <f t="shared" si="2164"/>
        <v>396480</v>
      </c>
      <c r="C19824" s="277">
        <f t="shared" si="2165"/>
        <v>475776</v>
      </c>
      <c r="D19824" s="277">
        <f t="shared" si="2169"/>
        <v>1189440</v>
      </c>
      <c r="E19824" s="277">
        <f t="shared" si="2166"/>
        <v>1982400</v>
      </c>
      <c r="F19824" s="277">
        <f t="shared" si="2168"/>
        <v>2378880</v>
      </c>
      <c r="G19824" s="277">
        <f t="shared" si="2167"/>
        <v>237888</v>
      </c>
    </row>
    <row r="19825" spans="1:7" x14ac:dyDescent="0.25">
      <c r="A19825" s="277">
        <f t="shared" si="2163"/>
        <v>198250</v>
      </c>
      <c r="B19825" s="277">
        <f t="shared" si="2164"/>
        <v>396500</v>
      </c>
      <c r="C19825" s="277">
        <f t="shared" si="2165"/>
        <v>475800</v>
      </c>
      <c r="D19825" s="277">
        <f t="shared" si="2169"/>
        <v>1189500</v>
      </c>
      <c r="E19825" s="277">
        <f t="shared" si="2166"/>
        <v>1982500</v>
      </c>
      <c r="F19825" s="277">
        <f t="shared" si="2168"/>
        <v>2379000</v>
      </c>
      <c r="G19825" s="277">
        <f t="shared" si="2167"/>
        <v>237900</v>
      </c>
    </row>
    <row r="19826" spans="1:7" x14ac:dyDescent="0.25">
      <c r="A19826" s="277">
        <f t="shared" si="2163"/>
        <v>198260</v>
      </c>
      <c r="B19826" s="277">
        <f t="shared" si="2164"/>
        <v>396520</v>
      </c>
      <c r="C19826" s="277">
        <f t="shared" si="2165"/>
        <v>475824</v>
      </c>
      <c r="D19826" s="277">
        <f t="shared" si="2169"/>
        <v>1189560</v>
      </c>
      <c r="E19826" s="277">
        <f t="shared" si="2166"/>
        <v>1982600</v>
      </c>
      <c r="F19826" s="277">
        <f t="shared" si="2168"/>
        <v>2379120</v>
      </c>
      <c r="G19826" s="277">
        <f t="shared" si="2167"/>
        <v>237912</v>
      </c>
    </row>
    <row r="19827" spans="1:7" x14ac:dyDescent="0.25">
      <c r="A19827" s="277">
        <f t="shared" si="2163"/>
        <v>198270</v>
      </c>
      <c r="B19827" s="277">
        <f t="shared" si="2164"/>
        <v>396540</v>
      </c>
      <c r="C19827" s="277">
        <f t="shared" si="2165"/>
        <v>475848</v>
      </c>
      <c r="D19827" s="277">
        <f t="shared" si="2169"/>
        <v>1189620</v>
      </c>
      <c r="E19827" s="277">
        <f t="shared" si="2166"/>
        <v>1982700</v>
      </c>
      <c r="F19827" s="277">
        <f t="shared" si="2168"/>
        <v>2379240</v>
      </c>
      <c r="G19827" s="277">
        <f t="shared" si="2167"/>
        <v>237924</v>
      </c>
    </row>
    <row r="19828" spans="1:7" x14ac:dyDescent="0.25">
      <c r="A19828" s="277">
        <f t="shared" si="2163"/>
        <v>198280</v>
      </c>
      <c r="B19828" s="277">
        <f t="shared" si="2164"/>
        <v>396560</v>
      </c>
      <c r="C19828" s="277">
        <f t="shared" si="2165"/>
        <v>475872</v>
      </c>
      <c r="D19828" s="277">
        <f t="shared" si="2169"/>
        <v>1189680</v>
      </c>
      <c r="E19828" s="277">
        <f t="shared" si="2166"/>
        <v>1982800</v>
      </c>
      <c r="F19828" s="277">
        <f t="shared" si="2168"/>
        <v>2379360</v>
      </c>
      <c r="G19828" s="277">
        <f t="shared" si="2167"/>
        <v>237936</v>
      </c>
    </row>
    <row r="19829" spans="1:7" x14ac:dyDescent="0.25">
      <c r="A19829" s="277">
        <f t="shared" si="2163"/>
        <v>198290</v>
      </c>
      <c r="B19829" s="277">
        <f t="shared" si="2164"/>
        <v>396580</v>
      </c>
      <c r="C19829" s="277">
        <f t="shared" si="2165"/>
        <v>475896</v>
      </c>
      <c r="D19829" s="277">
        <f t="shared" si="2169"/>
        <v>1189740</v>
      </c>
      <c r="E19829" s="277">
        <f t="shared" si="2166"/>
        <v>1982900</v>
      </c>
      <c r="F19829" s="277">
        <f t="shared" si="2168"/>
        <v>2379480</v>
      </c>
      <c r="G19829" s="277">
        <f t="shared" si="2167"/>
        <v>237948</v>
      </c>
    </row>
    <row r="19830" spans="1:7" x14ac:dyDescent="0.25">
      <c r="A19830" s="277">
        <f t="shared" si="2163"/>
        <v>198300</v>
      </c>
      <c r="B19830" s="277">
        <f t="shared" si="2164"/>
        <v>396600</v>
      </c>
      <c r="C19830" s="277">
        <f t="shared" si="2165"/>
        <v>475920</v>
      </c>
      <c r="D19830" s="277">
        <f t="shared" si="2169"/>
        <v>1189800</v>
      </c>
      <c r="E19830" s="277">
        <f t="shared" si="2166"/>
        <v>1983000</v>
      </c>
      <c r="F19830" s="277">
        <f t="shared" si="2168"/>
        <v>2379600</v>
      </c>
      <c r="G19830" s="277">
        <f t="shared" si="2167"/>
        <v>237960</v>
      </c>
    </row>
    <row r="19831" spans="1:7" x14ac:dyDescent="0.25">
      <c r="A19831" s="277">
        <f t="shared" si="2163"/>
        <v>198310</v>
      </c>
      <c r="B19831" s="277">
        <f t="shared" si="2164"/>
        <v>396620</v>
      </c>
      <c r="C19831" s="277">
        <f t="shared" si="2165"/>
        <v>475944</v>
      </c>
      <c r="D19831" s="277">
        <f t="shared" si="2169"/>
        <v>1189860</v>
      </c>
      <c r="E19831" s="277">
        <f t="shared" si="2166"/>
        <v>1983100</v>
      </c>
      <c r="F19831" s="277">
        <f t="shared" si="2168"/>
        <v>2379720</v>
      </c>
      <c r="G19831" s="277">
        <f t="shared" si="2167"/>
        <v>237972</v>
      </c>
    </row>
    <row r="19832" spans="1:7" x14ac:dyDescent="0.25">
      <c r="A19832" s="277">
        <f t="shared" si="2163"/>
        <v>198320</v>
      </c>
      <c r="B19832" s="277">
        <f t="shared" si="2164"/>
        <v>396640</v>
      </c>
      <c r="C19832" s="277">
        <f t="shared" si="2165"/>
        <v>475968</v>
      </c>
      <c r="D19832" s="277">
        <f t="shared" si="2169"/>
        <v>1189920</v>
      </c>
      <c r="E19832" s="277">
        <f t="shared" si="2166"/>
        <v>1983200</v>
      </c>
      <c r="F19832" s="277">
        <f t="shared" si="2168"/>
        <v>2379840</v>
      </c>
      <c r="G19832" s="277">
        <f t="shared" si="2167"/>
        <v>237984</v>
      </c>
    </row>
    <row r="19833" spans="1:7" x14ac:dyDescent="0.25">
      <c r="A19833" s="277">
        <f t="shared" si="2163"/>
        <v>198330</v>
      </c>
      <c r="B19833" s="277">
        <f t="shared" si="2164"/>
        <v>396660</v>
      </c>
      <c r="C19833" s="277">
        <f t="shared" si="2165"/>
        <v>475992</v>
      </c>
      <c r="D19833" s="277">
        <f t="shared" si="2169"/>
        <v>1189980</v>
      </c>
      <c r="E19833" s="277">
        <f t="shared" si="2166"/>
        <v>1983300</v>
      </c>
      <c r="F19833" s="277">
        <f t="shared" si="2168"/>
        <v>2379960</v>
      </c>
      <c r="G19833" s="277">
        <f t="shared" si="2167"/>
        <v>237996</v>
      </c>
    </row>
    <row r="19834" spans="1:7" x14ac:dyDescent="0.25">
      <c r="A19834" s="277">
        <f t="shared" si="2163"/>
        <v>198340</v>
      </c>
      <c r="B19834" s="277">
        <f t="shared" si="2164"/>
        <v>396680</v>
      </c>
      <c r="C19834" s="277">
        <f t="shared" si="2165"/>
        <v>476016</v>
      </c>
      <c r="D19834" s="277">
        <f t="shared" si="2169"/>
        <v>1190040</v>
      </c>
      <c r="E19834" s="277">
        <f t="shared" si="2166"/>
        <v>1983400</v>
      </c>
      <c r="F19834" s="277">
        <f t="shared" si="2168"/>
        <v>2380080</v>
      </c>
      <c r="G19834" s="277">
        <f t="shared" si="2167"/>
        <v>238008</v>
      </c>
    </row>
    <row r="19835" spans="1:7" x14ac:dyDescent="0.25">
      <c r="A19835" s="277">
        <f t="shared" si="2163"/>
        <v>198350</v>
      </c>
      <c r="B19835" s="277">
        <f t="shared" si="2164"/>
        <v>396700</v>
      </c>
      <c r="C19835" s="277">
        <f t="shared" si="2165"/>
        <v>476040</v>
      </c>
      <c r="D19835" s="277">
        <f t="shared" si="2169"/>
        <v>1190100</v>
      </c>
      <c r="E19835" s="277">
        <f t="shared" si="2166"/>
        <v>1983500</v>
      </c>
      <c r="F19835" s="277">
        <f t="shared" si="2168"/>
        <v>2380200</v>
      </c>
      <c r="G19835" s="277">
        <f t="shared" si="2167"/>
        <v>238020</v>
      </c>
    </row>
    <row r="19836" spans="1:7" x14ac:dyDescent="0.25">
      <c r="A19836" s="277">
        <f t="shared" si="2163"/>
        <v>198360</v>
      </c>
      <c r="B19836" s="277">
        <f t="shared" si="2164"/>
        <v>396720</v>
      </c>
      <c r="C19836" s="277">
        <f t="shared" si="2165"/>
        <v>476064</v>
      </c>
      <c r="D19836" s="277">
        <f t="shared" si="2169"/>
        <v>1190160</v>
      </c>
      <c r="E19836" s="277">
        <f t="shared" si="2166"/>
        <v>1983600</v>
      </c>
      <c r="F19836" s="277">
        <f t="shared" si="2168"/>
        <v>2380320</v>
      </c>
      <c r="G19836" s="277">
        <f t="shared" si="2167"/>
        <v>238032</v>
      </c>
    </row>
    <row r="19837" spans="1:7" x14ac:dyDescent="0.25">
      <c r="A19837" s="277">
        <f t="shared" si="2163"/>
        <v>198370</v>
      </c>
      <c r="B19837" s="277">
        <f t="shared" si="2164"/>
        <v>396740</v>
      </c>
      <c r="C19837" s="277">
        <f t="shared" si="2165"/>
        <v>476088</v>
      </c>
      <c r="D19837" s="277">
        <f t="shared" si="2169"/>
        <v>1190220</v>
      </c>
      <c r="E19837" s="277">
        <f t="shared" si="2166"/>
        <v>1983700</v>
      </c>
      <c r="F19837" s="277">
        <f t="shared" si="2168"/>
        <v>2380440</v>
      </c>
      <c r="G19837" s="277">
        <f t="shared" si="2167"/>
        <v>238044</v>
      </c>
    </row>
    <row r="19838" spans="1:7" x14ac:dyDescent="0.25">
      <c r="A19838" s="277">
        <f t="shared" si="2163"/>
        <v>198380</v>
      </c>
      <c r="B19838" s="277">
        <f t="shared" si="2164"/>
        <v>396760</v>
      </c>
      <c r="C19838" s="277">
        <f t="shared" si="2165"/>
        <v>476112</v>
      </c>
      <c r="D19838" s="277">
        <f t="shared" si="2169"/>
        <v>1190280</v>
      </c>
      <c r="E19838" s="277">
        <f t="shared" si="2166"/>
        <v>1983800</v>
      </c>
      <c r="F19838" s="277">
        <f t="shared" si="2168"/>
        <v>2380560</v>
      </c>
      <c r="G19838" s="277">
        <f t="shared" si="2167"/>
        <v>238056</v>
      </c>
    </row>
    <row r="19839" spans="1:7" x14ac:dyDescent="0.25">
      <c r="A19839" s="277">
        <f t="shared" si="2163"/>
        <v>198390</v>
      </c>
      <c r="B19839" s="277">
        <f t="shared" si="2164"/>
        <v>396780</v>
      </c>
      <c r="C19839" s="277">
        <f t="shared" si="2165"/>
        <v>476136</v>
      </c>
      <c r="D19839" s="277">
        <f t="shared" si="2169"/>
        <v>1190340</v>
      </c>
      <c r="E19839" s="277">
        <f t="shared" si="2166"/>
        <v>1983900</v>
      </c>
      <c r="F19839" s="277">
        <f t="shared" si="2168"/>
        <v>2380680</v>
      </c>
      <c r="G19839" s="277">
        <f t="shared" si="2167"/>
        <v>238068</v>
      </c>
    </row>
    <row r="19840" spans="1:7" x14ac:dyDescent="0.25">
      <c r="A19840" s="277">
        <f t="shared" si="2163"/>
        <v>198400</v>
      </c>
      <c r="B19840" s="277">
        <f t="shared" si="2164"/>
        <v>396800</v>
      </c>
      <c r="C19840" s="277">
        <f t="shared" si="2165"/>
        <v>476160</v>
      </c>
      <c r="D19840" s="277">
        <f t="shared" si="2169"/>
        <v>1190400</v>
      </c>
      <c r="E19840" s="277">
        <f t="shared" si="2166"/>
        <v>1984000</v>
      </c>
      <c r="F19840" s="277">
        <f t="shared" si="2168"/>
        <v>2380800</v>
      </c>
      <c r="G19840" s="277">
        <f t="shared" si="2167"/>
        <v>238080</v>
      </c>
    </row>
    <row r="19841" spans="1:7" x14ac:dyDescent="0.25">
      <c r="A19841" s="277">
        <f t="shared" si="2163"/>
        <v>198410</v>
      </c>
      <c r="B19841" s="277">
        <f t="shared" si="2164"/>
        <v>396820</v>
      </c>
      <c r="C19841" s="277">
        <f t="shared" si="2165"/>
        <v>476184</v>
      </c>
      <c r="D19841" s="277">
        <f t="shared" si="2169"/>
        <v>1190460</v>
      </c>
      <c r="E19841" s="277">
        <f t="shared" si="2166"/>
        <v>1984100</v>
      </c>
      <c r="F19841" s="277">
        <f t="shared" si="2168"/>
        <v>2380920</v>
      </c>
      <c r="G19841" s="277">
        <f t="shared" si="2167"/>
        <v>238092</v>
      </c>
    </row>
    <row r="19842" spans="1:7" x14ac:dyDescent="0.25">
      <c r="A19842" s="277">
        <f t="shared" si="2163"/>
        <v>198420</v>
      </c>
      <c r="B19842" s="277">
        <f t="shared" si="2164"/>
        <v>396840</v>
      </c>
      <c r="C19842" s="277">
        <f t="shared" si="2165"/>
        <v>476208</v>
      </c>
      <c r="D19842" s="277">
        <f t="shared" si="2169"/>
        <v>1190520</v>
      </c>
      <c r="E19842" s="277">
        <f t="shared" si="2166"/>
        <v>1984200</v>
      </c>
      <c r="F19842" s="277">
        <f t="shared" si="2168"/>
        <v>2381040</v>
      </c>
      <c r="G19842" s="277">
        <f t="shared" si="2167"/>
        <v>238104</v>
      </c>
    </row>
    <row r="19843" spans="1:7" x14ac:dyDescent="0.25">
      <c r="A19843" s="277">
        <f t="shared" ref="A19843:A19906" si="2170">A19842+10</f>
        <v>198430</v>
      </c>
      <c r="B19843" s="277">
        <f t="shared" ref="B19843:B19906" si="2171">B19842+20</f>
        <v>396860</v>
      </c>
      <c r="C19843" s="277">
        <f t="shared" ref="C19843:C19906" si="2172">C19842+24</f>
        <v>476232</v>
      </c>
      <c r="D19843" s="277">
        <f t="shared" si="2169"/>
        <v>1190580</v>
      </c>
      <c r="E19843" s="277">
        <f t="shared" ref="E19843:E19906" si="2173">E19842+100</f>
        <v>1984300</v>
      </c>
      <c r="F19843" s="277">
        <f t="shared" si="2168"/>
        <v>2381160</v>
      </c>
      <c r="G19843" s="277">
        <f t="shared" ref="G19843:G19906" si="2174">G19842+12</f>
        <v>238116</v>
      </c>
    </row>
    <row r="19844" spans="1:7" x14ac:dyDescent="0.25">
      <c r="A19844" s="277">
        <f t="shared" si="2170"/>
        <v>198440</v>
      </c>
      <c r="B19844" s="277">
        <f t="shared" si="2171"/>
        <v>396880</v>
      </c>
      <c r="C19844" s="277">
        <f t="shared" si="2172"/>
        <v>476256</v>
      </c>
      <c r="D19844" s="277">
        <f t="shared" si="2169"/>
        <v>1190640</v>
      </c>
      <c r="E19844" s="277">
        <f t="shared" si="2173"/>
        <v>1984400</v>
      </c>
      <c r="F19844" s="277">
        <f t="shared" ref="F19844:F19907" si="2175">F19843+120</f>
        <v>2381280</v>
      </c>
      <c r="G19844" s="277">
        <f t="shared" si="2174"/>
        <v>238128</v>
      </c>
    </row>
    <row r="19845" spans="1:7" x14ac:dyDescent="0.25">
      <c r="A19845" s="277">
        <f t="shared" si="2170"/>
        <v>198450</v>
      </c>
      <c r="B19845" s="277">
        <f t="shared" si="2171"/>
        <v>396900</v>
      </c>
      <c r="C19845" s="277">
        <f t="shared" si="2172"/>
        <v>476280</v>
      </c>
      <c r="D19845" s="277">
        <f t="shared" si="2169"/>
        <v>1190700</v>
      </c>
      <c r="E19845" s="277">
        <f t="shared" si="2173"/>
        <v>1984500</v>
      </c>
      <c r="F19845" s="277">
        <f t="shared" si="2175"/>
        <v>2381400</v>
      </c>
      <c r="G19845" s="277">
        <f t="shared" si="2174"/>
        <v>238140</v>
      </c>
    </row>
    <row r="19846" spans="1:7" x14ac:dyDescent="0.25">
      <c r="A19846" s="277">
        <f t="shared" si="2170"/>
        <v>198460</v>
      </c>
      <c r="B19846" s="277">
        <f t="shared" si="2171"/>
        <v>396920</v>
      </c>
      <c r="C19846" s="277">
        <f t="shared" si="2172"/>
        <v>476304</v>
      </c>
      <c r="D19846" s="277">
        <f t="shared" si="2169"/>
        <v>1190760</v>
      </c>
      <c r="E19846" s="277">
        <f t="shared" si="2173"/>
        <v>1984600</v>
      </c>
      <c r="F19846" s="277">
        <f t="shared" si="2175"/>
        <v>2381520</v>
      </c>
      <c r="G19846" s="277">
        <f t="shared" si="2174"/>
        <v>238152</v>
      </c>
    </row>
    <row r="19847" spans="1:7" x14ac:dyDescent="0.25">
      <c r="A19847" s="277">
        <f t="shared" si="2170"/>
        <v>198470</v>
      </c>
      <c r="B19847" s="277">
        <f t="shared" si="2171"/>
        <v>396940</v>
      </c>
      <c r="C19847" s="277">
        <f t="shared" si="2172"/>
        <v>476328</v>
      </c>
      <c r="D19847" s="277">
        <f t="shared" ref="D19847:D19910" si="2176">D19846+60</f>
        <v>1190820</v>
      </c>
      <c r="E19847" s="277">
        <f t="shared" si="2173"/>
        <v>1984700</v>
      </c>
      <c r="F19847" s="277">
        <f t="shared" si="2175"/>
        <v>2381640</v>
      </c>
      <c r="G19847" s="277">
        <f t="shared" si="2174"/>
        <v>238164</v>
      </c>
    </row>
    <row r="19848" spans="1:7" x14ac:dyDescent="0.25">
      <c r="A19848" s="277">
        <f t="shared" si="2170"/>
        <v>198480</v>
      </c>
      <c r="B19848" s="277">
        <f t="shared" si="2171"/>
        <v>396960</v>
      </c>
      <c r="C19848" s="277">
        <f t="shared" si="2172"/>
        <v>476352</v>
      </c>
      <c r="D19848" s="277">
        <f t="shared" si="2176"/>
        <v>1190880</v>
      </c>
      <c r="E19848" s="277">
        <f t="shared" si="2173"/>
        <v>1984800</v>
      </c>
      <c r="F19848" s="277">
        <f t="shared" si="2175"/>
        <v>2381760</v>
      </c>
      <c r="G19848" s="277">
        <f t="shared" si="2174"/>
        <v>238176</v>
      </c>
    </row>
    <row r="19849" spans="1:7" x14ac:dyDescent="0.25">
      <c r="A19849" s="277">
        <f t="shared" si="2170"/>
        <v>198490</v>
      </c>
      <c r="B19849" s="277">
        <f t="shared" si="2171"/>
        <v>396980</v>
      </c>
      <c r="C19849" s="277">
        <f t="shared" si="2172"/>
        <v>476376</v>
      </c>
      <c r="D19849" s="277">
        <f t="shared" si="2176"/>
        <v>1190940</v>
      </c>
      <c r="E19849" s="277">
        <f t="shared" si="2173"/>
        <v>1984900</v>
      </c>
      <c r="F19849" s="277">
        <f t="shared" si="2175"/>
        <v>2381880</v>
      </c>
      <c r="G19849" s="277">
        <f t="shared" si="2174"/>
        <v>238188</v>
      </c>
    </row>
    <row r="19850" spans="1:7" x14ac:dyDescent="0.25">
      <c r="A19850" s="277">
        <f t="shared" si="2170"/>
        <v>198500</v>
      </c>
      <c r="B19850" s="277">
        <f t="shared" si="2171"/>
        <v>397000</v>
      </c>
      <c r="C19850" s="277">
        <f t="shared" si="2172"/>
        <v>476400</v>
      </c>
      <c r="D19850" s="277">
        <f t="shared" si="2176"/>
        <v>1191000</v>
      </c>
      <c r="E19850" s="277">
        <f t="shared" si="2173"/>
        <v>1985000</v>
      </c>
      <c r="F19850" s="277">
        <f t="shared" si="2175"/>
        <v>2382000</v>
      </c>
      <c r="G19850" s="277">
        <f t="shared" si="2174"/>
        <v>238200</v>
      </c>
    </row>
    <row r="19851" spans="1:7" x14ac:dyDescent="0.25">
      <c r="A19851" s="277">
        <f t="shared" si="2170"/>
        <v>198510</v>
      </c>
      <c r="B19851" s="277">
        <f t="shared" si="2171"/>
        <v>397020</v>
      </c>
      <c r="C19851" s="277">
        <f t="shared" si="2172"/>
        <v>476424</v>
      </c>
      <c r="D19851" s="277">
        <f t="shared" si="2176"/>
        <v>1191060</v>
      </c>
      <c r="E19851" s="277">
        <f t="shared" si="2173"/>
        <v>1985100</v>
      </c>
      <c r="F19851" s="277">
        <f t="shared" si="2175"/>
        <v>2382120</v>
      </c>
      <c r="G19851" s="277">
        <f t="shared" si="2174"/>
        <v>238212</v>
      </c>
    </row>
    <row r="19852" spans="1:7" x14ac:dyDescent="0.25">
      <c r="A19852" s="277">
        <f t="shared" si="2170"/>
        <v>198520</v>
      </c>
      <c r="B19852" s="277">
        <f t="shared" si="2171"/>
        <v>397040</v>
      </c>
      <c r="C19852" s="277">
        <f t="shared" si="2172"/>
        <v>476448</v>
      </c>
      <c r="D19852" s="277">
        <f t="shared" si="2176"/>
        <v>1191120</v>
      </c>
      <c r="E19852" s="277">
        <f t="shared" si="2173"/>
        <v>1985200</v>
      </c>
      <c r="F19852" s="277">
        <f t="shared" si="2175"/>
        <v>2382240</v>
      </c>
      <c r="G19852" s="277">
        <f t="shared" si="2174"/>
        <v>238224</v>
      </c>
    </row>
    <row r="19853" spans="1:7" x14ac:dyDescent="0.25">
      <c r="A19853" s="277">
        <f t="shared" si="2170"/>
        <v>198530</v>
      </c>
      <c r="B19853" s="277">
        <f t="shared" si="2171"/>
        <v>397060</v>
      </c>
      <c r="C19853" s="277">
        <f t="shared" si="2172"/>
        <v>476472</v>
      </c>
      <c r="D19853" s="277">
        <f t="shared" si="2176"/>
        <v>1191180</v>
      </c>
      <c r="E19853" s="277">
        <f t="shared" si="2173"/>
        <v>1985300</v>
      </c>
      <c r="F19853" s="277">
        <f t="shared" si="2175"/>
        <v>2382360</v>
      </c>
      <c r="G19853" s="277">
        <f t="shared" si="2174"/>
        <v>238236</v>
      </c>
    </row>
    <row r="19854" spans="1:7" x14ac:dyDescent="0.25">
      <c r="A19854" s="277">
        <f t="shared" si="2170"/>
        <v>198540</v>
      </c>
      <c r="B19854" s="277">
        <f t="shared" si="2171"/>
        <v>397080</v>
      </c>
      <c r="C19854" s="277">
        <f t="shared" si="2172"/>
        <v>476496</v>
      </c>
      <c r="D19854" s="277">
        <f t="shared" si="2176"/>
        <v>1191240</v>
      </c>
      <c r="E19854" s="277">
        <f t="shared" si="2173"/>
        <v>1985400</v>
      </c>
      <c r="F19854" s="277">
        <f t="shared" si="2175"/>
        <v>2382480</v>
      </c>
      <c r="G19854" s="277">
        <f t="shared" si="2174"/>
        <v>238248</v>
      </c>
    </row>
    <row r="19855" spans="1:7" x14ac:dyDescent="0.25">
      <c r="A19855" s="277">
        <f t="shared" si="2170"/>
        <v>198550</v>
      </c>
      <c r="B19855" s="277">
        <f t="shared" si="2171"/>
        <v>397100</v>
      </c>
      <c r="C19855" s="277">
        <f t="shared" si="2172"/>
        <v>476520</v>
      </c>
      <c r="D19855" s="277">
        <f t="shared" si="2176"/>
        <v>1191300</v>
      </c>
      <c r="E19855" s="277">
        <f t="shared" si="2173"/>
        <v>1985500</v>
      </c>
      <c r="F19855" s="277">
        <f t="shared" si="2175"/>
        <v>2382600</v>
      </c>
      <c r="G19855" s="277">
        <f t="shared" si="2174"/>
        <v>238260</v>
      </c>
    </row>
    <row r="19856" spans="1:7" x14ac:dyDescent="0.25">
      <c r="A19856" s="277">
        <f t="shared" si="2170"/>
        <v>198560</v>
      </c>
      <c r="B19856" s="277">
        <f t="shared" si="2171"/>
        <v>397120</v>
      </c>
      <c r="C19856" s="277">
        <f t="shared" si="2172"/>
        <v>476544</v>
      </c>
      <c r="D19856" s="277">
        <f t="shared" si="2176"/>
        <v>1191360</v>
      </c>
      <c r="E19856" s="277">
        <f t="shared" si="2173"/>
        <v>1985600</v>
      </c>
      <c r="F19856" s="277">
        <f t="shared" si="2175"/>
        <v>2382720</v>
      </c>
      <c r="G19856" s="277">
        <f t="shared" si="2174"/>
        <v>238272</v>
      </c>
    </row>
    <row r="19857" spans="1:7" x14ac:dyDescent="0.25">
      <c r="A19857" s="277">
        <f t="shared" si="2170"/>
        <v>198570</v>
      </c>
      <c r="B19857" s="277">
        <f t="shared" si="2171"/>
        <v>397140</v>
      </c>
      <c r="C19857" s="277">
        <f t="shared" si="2172"/>
        <v>476568</v>
      </c>
      <c r="D19857" s="277">
        <f t="shared" si="2176"/>
        <v>1191420</v>
      </c>
      <c r="E19857" s="277">
        <f t="shared" si="2173"/>
        <v>1985700</v>
      </c>
      <c r="F19857" s="277">
        <f t="shared" si="2175"/>
        <v>2382840</v>
      </c>
      <c r="G19857" s="277">
        <f t="shared" si="2174"/>
        <v>238284</v>
      </c>
    </row>
    <row r="19858" spans="1:7" x14ac:dyDescent="0.25">
      <c r="A19858" s="277">
        <f t="shared" si="2170"/>
        <v>198580</v>
      </c>
      <c r="B19858" s="277">
        <f t="shared" si="2171"/>
        <v>397160</v>
      </c>
      <c r="C19858" s="277">
        <f t="shared" si="2172"/>
        <v>476592</v>
      </c>
      <c r="D19858" s="277">
        <f t="shared" si="2176"/>
        <v>1191480</v>
      </c>
      <c r="E19858" s="277">
        <f t="shared" si="2173"/>
        <v>1985800</v>
      </c>
      <c r="F19858" s="277">
        <f t="shared" si="2175"/>
        <v>2382960</v>
      </c>
      <c r="G19858" s="277">
        <f t="shared" si="2174"/>
        <v>238296</v>
      </c>
    </row>
    <row r="19859" spans="1:7" x14ac:dyDescent="0.25">
      <c r="A19859" s="277">
        <f t="shared" si="2170"/>
        <v>198590</v>
      </c>
      <c r="B19859" s="277">
        <f t="shared" si="2171"/>
        <v>397180</v>
      </c>
      <c r="C19859" s="277">
        <f t="shared" si="2172"/>
        <v>476616</v>
      </c>
      <c r="D19859" s="277">
        <f t="shared" si="2176"/>
        <v>1191540</v>
      </c>
      <c r="E19859" s="277">
        <f t="shared" si="2173"/>
        <v>1985900</v>
      </c>
      <c r="F19859" s="277">
        <f t="shared" si="2175"/>
        <v>2383080</v>
      </c>
      <c r="G19859" s="277">
        <f t="shared" si="2174"/>
        <v>238308</v>
      </c>
    </row>
    <row r="19860" spans="1:7" x14ac:dyDescent="0.25">
      <c r="A19860" s="277">
        <f t="shared" si="2170"/>
        <v>198600</v>
      </c>
      <c r="B19860" s="277">
        <f t="shared" si="2171"/>
        <v>397200</v>
      </c>
      <c r="C19860" s="277">
        <f t="shared" si="2172"/>
        <v>476640</v>
      </c>
      <c r="D19860" s="277">
        <f t="shared" si="2176"/>
        <v>1191600</v>
      </c>
      <c r="E19860" s="277">
        <f t="shared" si="2173"/>
        <v>1986000</v>
      </c>
      <c r="F19860" s="277">
        <f t="shared" si="2175"/>
        <v>2383200</v>
      </c>
      <c r="G19860" s="277">
        <f t="shared" si="2174"/>
        <v>238320</v>
      </c>
    </row>
    <row r="19861" spans="1:7" x14ac:dyDescent="0.25">
      <c r="A19861" s="277">
        <f t="shared" si="2170"/>
        <v>198610</v>
      </c>
      <c r="B19861" s="277">
        <f t="shared" si="2171"/>
        <v>397220</v>
      </c>
      <c r="C19861" s="277">
        <f t="shared" si="2172"/>
        <v>476664</v>
      </c>
      <c r="D19861" s="277">
        <f t="shared" si="2176"/>
        <v>1191660</v>
      </c>
      <c r="E19861" s="277">
        <f t="shared" si="2173"/>
        <v>1986100</v>
      </c>
      <c r="F19861" s="277">
        <f t="shared" si="2175"/>
        <v>2383320</v>
      </c>
      <c r="G19861" s="277">
        <f t="shared" si="2174"/>
        <v>238332</v>
      </c>
    </row>
    <row r="19862" spans="1:7" x14ac:dyDescent="0.25">
      <c r="A19862" s="277">
        <f t="shared" si="2170"/>
        <v>198620</v>
      </c>
      <c r="B19862" s="277">
        <f t="shared" si="2171"/>
        <v>397240</v>
      </c>
      <c r="C19862" s="277">
        <f t="shared" si="2172"/>
        <v>476688</v>
      </c>
      <c r="D19862" s="277">
        <f t="shared" si="2176"/>
        <v>1191720</v>
      </c>
      <c r="E19862" s="277">
        <f t="shared" si="2173"/>
        <v>1986200</v>
      </c>
      <c r="F19862" s="277">
        <f t="shared" si="2175"/>
        <v>2383440</v>
      </c>
      <c r="G19862" s="277">
        <f t="shared" si="2174"/>
        <v>238344</v>
      </c>
    </row>
    <row r="19863" spans="1:7" x14ac:dyDescent="0.25">
      <c r="A19863" s="277">
        <f t="shared" si="2170"/>
        <v>198630</v>
      </c>
      <c r="B19863" s="277">
        <f t="shared" si="2171"/>
        <v>397260</v>
      </c>
      <c r="C19863" s="277">
        <f t="shared" si="2172"/>
        <v>476712</v>
      </c>
      <c r="D19863" s="277">
        <f t="shared" si="2176"/>
        <v>1191780</v>
      </c>
      <c r="E19863" s="277">
        <f t="shared" si="2173"/>
        <v>1986300</v>
      </c>
      <c r="F19863" s="277">
        <f t="shared" si="2175"/>
        <v>2383560</v>
      </c>
      <c r="G19863" s="277">
        <f t="shared" si="2174"/>
        <v>238356</v>
      </c>
    </row>
    <row r="19864" spans="1:7" x14ac:dyDescent="0.25">
      <c r="A19864" s="277">
        <f t="shared" si="2170"/>
        <v>198640</v>
      </c>
      <c r="B19864" s="277">
        <f t="shared" si="2171"/>
        <v>397280</v>
      </c>
      <c r="C19864" s="277">
        <f t="shared" si="2172"/>
        <v>476736</v>
      </c>
      <c r="D19864" s="277">
        <f t="shared" si="2176"/>
        <v>1191840</v>
      </c>
      <c r="E19864" s="277">
        <f t="shared" si="2173"/>
        <v>1986400</v>
      </c>
      <c r="F19864" s="277">
        <f t="shared" si="2175"/>
        <v>2383680</v>
      </c>
      <c r="G19864" s="277">
        <f t="shared" si="2174"/>
        <v>238368</v>
      </c>
    </row>
    <row r="19865" spans="1:7" x14ac:dyDescent="0.25">
      <c r="A19865" s="277">
        <f t="shared" si="2170"/>
        <v>198650</v>
      </c>
      <c r="B19865" s="277">
        <f t="shared" si="2171"/>
        <v>397300</v>
      </c>
      <c r="C19865" s="277">
        <f t="shared" si="2172"/>
        <v>476760</v>
      </c>
      <c r="D19865" s="277">
        <f t="shared" si="2176"/>
        <v>1191900</v>
      </c>
      <c r="E19865" s="277">
        <f t="shared" si="2173"/>
        <v>1986500</v>
      </c>
      <c r="F19865" s="277">
        <f t="shared" si="2175"/>
        <v>2383800</v>
      </c>
      <c r="G19865" s="277">
        <f t="shared" si="2174"/>
        <v>238380</v>
      </c>
    </row>
    <row r="19866" spans="1:7" x14ac:dyDescent="0.25">
      <c r="A19866" s="277">
        <f t="shared" si="2170"/>
        <v>198660</v>
      </c>
      <c r="B19866" s="277">
        <f t="shared" si="2171"/>
        <v>397320</v>
      </c>
      <c r="C19866" s="277">
        <f t="shared" si="2172"/>
        <v>476784</v>
      </c>
      <c r="D19866" s="277">
        <f t="shared" si="2176"/>
        <v>1191960</v>
      </c>
      <c r="E19866" s="277">
        <f t="shared" si="2173"/>
        <v>1986600</v>
      </c>
      <c r="F19866" s="277">
        <f t="shared" si="2175"/>
        <v>2383920</v>
      </c>
      <c r="G19866" s="277">
        <f t="shared" si="2174"/>
        <v>238392</v>
      </c>
    </row>
    <row r="19867" spans="1:7" x14ac:dyDescent="0.25">
      <c r="A19867" s="277">
        <f t="shared" si="2170"/>
        <v>198670</v>
      </c>
      <c r="B19867" s="277">
        <f t="shared" si="2171"/>
        <v>397340</v>
      </c>
      <c r="C19867" s="277">
        <f t="shared" si="2172"/>
        <v>476808</v>
      </c>
      <c r="D19867" s="277">
        <f t="shared" si="2176"/>
        <v>1192020</v>
      </c>
      <c r="E19867" s="277">
        <f t="shared" si="2173"/>
        <v>1986700</v>
      </c>
      <c r="F19867" s="277">
        <f t="shared" si="2175"/>
        <v>2384040</v>
      </c>
      <c r="G19867" s="277">
        <f t="shared" si="2174"/>
        <v>238404</v>
      </c>
    </row>
    <row r="19868" spans="1:7" x14ac:dyDescent="0.25">
      <c r="A19868" s="277">
        <f t="shared" si="2170"/>
        <v>198680</v>
      </c>
      <c r="B19868" s="277">
        <f t="shared" si="2171"/>
        <v>397360</v>
      </c>
      <c r="C19868" s="277">
        <f t="shared" si="2172"/>
        <v>476832</v>
      </c>
      <c r="D19868" s="277">
        <f t="shared" si="2176"/>
        <v>1192080</v>
      </c>
      <c r="E19868" s="277">
        <f t="shared" si="2173"/>
        <v>1986800</v>
      </c>
      <c r="F19868" s="277">
        <f t="shared" si="2175"/>
        <v>2384160</v>
      </c>
      <c r="G19868" s="277">
        <f t="shared" si="2174"/>
        <v>238416</v>
      </c>
    </row>
    <row r="19869" spans="1:7" x14ac:dyDescent="0.25">
      <c r="A19869" s="277">
        <f t="shared" si="2170"/>
        <v>198690</v>
      </c>
      <c r="B19869" s="277">
        <f t="shared" si="2171"/>
        <v>397380</v>
      </c>
      <c r="C19869" s="277">
        <f t="shared" si="2172"/>
        <v>476856</v>
      </c>
      <c r="D19869" s="277">
        <f t="shared" si="2176"/>
        <v>1192140</v>
      </c>
      <c r="E19869" s="277">
        <f t="shared" si="2173"/>
        <v>1986900</v>
      </c>
      <c r="F19869" s="277">
        <f t="shared" si="2175"/>
        <v>2384280</v>
      </c>
      <c r="G19869" s="277">
        <f t="shared" si="2174"/>
        <v>238428</v>
      </c>
    </row>
    <row r="19870" spans="1:7" x14ac:dyDescent="0.25">
      <c r="A19870" s="277">
        <f t="shared" si="2170"/>
        <v>198700</v>
      </c>
      <c r="B19870" s="277">
        <f t="shared" si="2171"/>
        <v>397400</v>
      </c>
      <c r="C19870" s="277">
        <f t="shared" si="2172"/>
        <v>476880</v>
      </c>
      <c r="D19870" s="277">
        <f t="shared" si="2176"/>
        <v>1192200</v>
      </c>
      <c r="E19870" s="277">
        <f t="shared" si="2173"/>
        <v>1987000</v>
      </c>
      <c r="F19870" s="277">
        <f t="shared" si="2175"/>
        <v>2384400</v>
      </c>
      <c r="G19870" s="277">
        <f t="shared" si="2174"/>
        <v>238440</v>
      </c>
    </row>
    <row r="19871" spans="1:7" x14ac:dyDescent="0.25">
      <c r="A19871" s="277">
        <f t="shared" si="2170"/>
        <v>198710</v>
      </c>
      <c r="B19871" s="277">
        <f t="shared" si="2171"/>
        <v>397420</v>
      </c>
      <c r="C19871" s="277">
        <f t="shared" si="2172"/>
        <v>476904</v>
      </c>
      <c r="D19871" s="277">
        <f t="shared" si="2176"/>
        <v>1192260</v>
      </c>
      <c r="E19871" s="277">
        <f t="shared" si="2173"/>
        <v>1987100</v>
      </c>
      <c r="F19871" s="277">
        <f t="shared" si="2175"/>
        <v>2384520</v>
      </c>
      <c r="G19871" s="277">
        <f t="shared" si="2174"/>
        <v>238452</v>
      </c>
    </row>
    <row r="19872" spans="1:7" x14ac:dyDescent="0.25">
      <c r="A19872" s="277">
        <f t="shared" si="2170"/>
        <v>198720</v>
      </c>
      <c r="B19872" s="277">
        <f t="shared" si="2171"/>
        <v>397440</v>
      </c>
      <c r="C19872" s="277">
        <f t="shared" si="2172"/>
        <v>476928</v>
      </c>
      <c r="D19872" s="277">
        <f t="shared" si="2176"/>
        <v>1192320</v>
      </c>
      <c r="E19872" s="277">
        <f t="shared" si="2173"/>
        <v>1987200</v>
      </c>
      <c r="F19872" s="277">
        <f t="shared" si="2175"/>
        <v>2384640</v>
      </c>
      <c r="G19872" s="277">
        <f t="shared" si="2174"/>
        <v>238464</v>
      </c>
    </row>
    <row r="19873" spans="1:7" x14ac:dyDescent="0.25">
      <c r="A19873" s="277">
        <f t="shared" si="2170"/>
        <v>198730</v>
      </c>
      <c r="B19873" s="277">
        <f t="shared" si="2171"/>
        <v>397460</v>
      </c>
      <c r="C19873" s="277">
        <f t="shared" si="2172"/>
        <v>476952</v>
      </c>
      <c r="D19873" s="277">
        <f t="shared" si="2176"/>
        <v>1192380</v>
      </c>
      <c r="E19873" s="277">
        <f t="shared" si="2173"/>
        <v>1987300</v>
      </c>
      <c r="F19873" s="277">
        <f t="shared" si="2175"/>
        <v>2384760</v>
      </c>
      <c r="G19873" s="277">
        <f t="shared" si="2174"/>
        <v>238476</v>
      </c>
    </row>
    <row r="19874" spans="1:7" x14ac:dyDescent="0.25">
      <c r="A19874" s="277">
        <f t="shared" si="2170"/>
        <v>198740</v>
      </c>
      <c r="B19874" s="277">
        <f t="shared" si="2171"/>
        <v>397480</v>
      </c>
      <c r="C19874" s="277">
        <f t="shared" si="2172"/>
        <v>476976</v>
      </c>
      <c r="D19874" s="277">
        <f t="shared" si="2176"/>
        <v>1192440</v>
      </c>
      <c r="E19874" s="277">
        <f t="shared" si="2173"/>
        <v>1987400</v>
      </c>
      <c r="F19874" s="277">
        <f t="shared" si="2175"/>
        <v>2384880</v>
      </c>
      <c r="G19874" s="277">
        <f t="shared" si="2174"/>
        <v>238488</v>
      </c>
    </row>
    <row r="19875" spans="1:7" x14ac:dyDescent="0.25">
      <c r="A19875" s="277">
        <f t="shared" si="2170"/>
        <v>198750</v>
      </c>
      <c r="B19875" s="277">
        <f t="shared" si="2171"/>
        <v>397500</v>
      </c>
      <c r="C19875" s="277">
        <f t="shared" si="2172"/>
        <v>477000</v>
      </c>
      <c r="D19875" s="277">
        <f t="shared" si="2176"/>
        <v>1192500</v>
      </c>
      <c r="E19875" s="277">
        <f t="shared" si="2173"/>
        <v>1987500</v>
      </c>
      <c r="F19875" s="277">
        <f t="shared" si="2175"/>
        <v>2385000</v>
      </c>
      <c r="G19875" s="277">
        <f t="shared" si="2174"/>
        <v>238500</v>
      </c>
    </row>
    <row r="19876" spans="1:7" x14ac:dyDescent="0.25">
      <c r="A19876" s="277">
        <f t="shared" si="2170"/>
        <v>198760</v>
      </c>
      <c r="B19876" s="277">
        <f t="shared" si="2171"/>
        <v>397520</v>
      </c>
      <c r="C19876" s="277">
        <f t="shared" si="2172"/>
        <v>477024</v>
      </c>
      <c r="D19876" s="277">
        <f t="shared" si="2176"/>
        <v>1192560</v>
      </c>
      <c r="E19876" s="277">
        <f t="shared" si="2173"/>
        <v>1987600</v>
      </c>
      <c r="F19876" s="277">
        <f t="shared" si="2175"/>
        <v>2385120</v>
      </c>
      <c r="G19876" s="277">
        <f t="shared" si="2174"/>
        <v>238512</v>
      </c>
    </row>
    <row r="19877" spans="1:7" x14ac:dyDescent="0.25">
      <c r="A19877" s="277">
        <f t="shared" si="2170"/>
        <v>198770</v>
      </c>
      <c r="B19877" s="277">
        <f t="shared" si="2171"/>
        <v>397540</v>
      </c>
      <c r="C19877" s="277">
        <f t="shared" si="2172"/>
        <v>477048</v>
      </c>
      <c r="D19877" s="277">
        <f t="shared" si="2176"/>
        <v>1192620</v>
      </c>
      <c r="E19877" s="277">
        <f t="shared" si="2173"/>
        <v>1987700</v>
      </c>
      <c r="F19877" s="277">
        <f t="shared" si="2175"/>
        <v>2385240</v>
      </c>
      <c r="G19877" s="277">
        <f t="shared" si="2174"/>
        <v>238524</v>
      </c>
    </row>
    <row r="19878" spans="1:7" x14ac:dyDescent="0.25">
      <c r="A19878" s="277">
        <f t="shared" si="2170"/>
        <v>198780</v>
      </c>
      <c r="B19878" s="277">
        <f t="shared" si="2171"/>
        <v>397560</v>
      </c>
      <c r="C19878" s="277">
        <f t="shared" si="2172"/>
        <v>477072</v>
      </c>
      <c r="D19878" s="277">
        <f t="shared" si="2176"/>
        <v>1192680</v>
      </c>
      <c r="E19878" s="277">
        <f t="shared" si="2173"/>
        <v>1987800</v>
      </c>
      <c r="F19878" s="277">
        <f t="shared" si="2175"/>
        <v>2385360</v>
      </c>
      <c r="G19878" s="277">
        <f t="shared" si="2174"/>
        <v>238536</v>
      </c>
    </row>
    <row r="19879" spans="1:7" x14ac:dyDescent="0.25">
      <c r="A19879" s="277">
        <f t="shared" si="2170"/>
        <v>198790</v>
      </c>
      <c r="B19879" s="277">
        <f t="shared" si="2171"/>
        <v>397580</v>
      </c>
      <c r="C19879" s="277">
        <f t="shared" si="2172"/>
        <v>477096</v>
      </c>
      <c r="D19879" s="277">
        <f t="shared" si="2176"/>
        <v>1192740</v>
      </c>
      <c r="E19879" s="277">
        <f t="shared" si="2173"/>
        <v>1987900</v>
      </c>
      <c r="F19879" s="277">
        <f t="shared" si="2175"/>
        <v>2385480</v>
      </c>
      <c r="G19879" s="277">
        <f t="shared" si="2174"/>
        <v>238548</v>
      </c>
    </row>
    <row r="19880" spans="1:7" x14ac:dyDescent="0.25">
      <c r="A19880" s="277">
        <f t="shared" si="2170"/>
        <v>198800</v>
      </c>
      <c r="B19880" s="277">
        <f t="shared" si="2171"/>
        <v>397600</v>
      </c>
      <c r="C19880" s="277">
        <f t="shared" si="2172"/>
        <v>477120</v>
      </c>
      <c r="D19880" s="277">
        <f t="shared" si="2176"/>
        <v>1192800</v>
      </c>
      <c r="E19880" s="277">
        <f t="shared" si="2173"/>
        <v>1988000</v>
      </c>
      <c r="F19880" s="277">
        <f t="shared" si="2175"/>
        <v>2385600</v>
      </c>
      <c r="G19880" s="277">
        <f t="shared" si="2174"/>
        <v>238560</v>
      </c>
    </row>
    <row r="19881" spans="1:7" x14ac:dyDescent="0.25">
      <c r="A19881" s="277">
        <f t="shared" si="2170"/>
        <v>198810</v>
      </c>
      <c r="B19881" s="277">
        <f t="shared" si="2171"/>
        <v>397620</v>
      </c>
      <c r="C19881" s="277">
        <f t="shared" si="2172"/>
        <v>477144</v>
      </c>
      <c r="D19881" s="277">
        <f t="shared" si="2176"/>
        <v>1192860</v>
      </c>
      <c r="E19881" s="277">
        <f t="shared" si="2173"/>
        <v>1988100</v>
      </c>
      <c r="F19881" s="277">
        <f t="shared" si="2175"/>
        <v>2385720</v>
      </c>
      <c r="G19881" s="277">
        <f t="shared" si="2174"/>
        <v>238572</v>
      </c>
    </row>
    <row r="19882" spans="1:7" x14ac:dyDescent="0.25">
      <c r="A19882" s="277">
        <f t="shared" si="2170"/>
        <v>198820</v>
      </c>
      <c r="B19882" s="277">
        <f t="shared" si="2171"/>
        <v>397640</v>
      </c>
      <c r="C19882" s="277">
        <f t="shared" si="2172"/>
        <v>477168</v>
      </c>
      <c r="D19882" s="277">
        <f t="shared" si="2176"/>
        <v>1192920</v>
      </c>
      <c r="E19882" s="277">
        <f t="shared" si="2173"/>
        <v>1988200</v>
      </c>
      <c r="F19882" s="277">
        <f t="shared" si="2175"/>
        <v>2385840</v>
      </c>
      <c r="G19882" s="277">
        <f t="shared" si="2174"/>
        <v>238584</v>
      </c>
    </row>
    <row r="19883" spans="1:7" x14ac:dyDescent="0.25">
      <c r="A19883" s="277">
        <f t="shared" si="2170"/>
        <v>198830</v>
      </c>
      <c r="B19883" s="277">
        <f t="shared" si="2171"/>
        <v>397660</v>
      </c>
      <c r="C19883" s="277">
        <f t="shared" si="2172"/>
        <v>477192</v>
      </c>
      <c r="D19883" s="277">
        <f t="shared" si="2176"/>
        <v>1192980</v>
      </c>
      <c r="E19883" s="277">
        <f t="shared" si="2173"/>
        <v>1988300</v>
      </c>
      <c r="F19883" s="277">
        <f t="shared" si="2175"/>
        <v>2385960</v>
      </c>
      <c r="G19883" s="277">
        <f t="shared" si="2174"/>
        <v>238596</v>
      </c>
    </row>
    <row r="19884" spans="1:7" x14ac:dyDescent="0.25">
      <c r="A19884" s="277">
        <f t="shared" si="2170"/>
        <v>198840</v>
      </c>
      <c r="B19884" s="277">
        <f t="shared" si="2171"/>
        <v>397680</v>
      </c>
      <c r="C19884" s="277">
        <f t="shared" si="2172"/>
        <v>477216</v>
      </c>
      <c r="D19884" s="277">
        <f t="shared" si="2176"/>
        <v>1193040</v>
      </c>
      <c r="E19884" s="277">
        <f t="shared" si="2173"/>
        <v>1988400</v>
      </c>
      <c r="F19884" s="277">
        <f t="shared" si="2175"/>
        <v>2386080</v>
      </c>
      <c r="G19884" s="277">
        <f t="shared" si="2174"/>
        <v>238608</v>
      </c>
    </row>
    <row r="19885" spans="1:7" x14ac:dyDescent="0.25">
      <c r="A19885" s="277">
        <f t="shared" si="2170"/>
        <v>198850</v>
      </c>
      <c r="B19885" s="277">
        <f t="shared" si="2171"/>
        <v>397700</v>
      </c>
      <c r="C19885" s="277">
        <f t="shared" si="2172"/>
        <v>477240</v>
      </c>
      <c r="D19885" s="277">
        <f t="shared" si="2176"/>
        <v>1193100</v>
      </c>
      <c r="E19885" s="277">
        <f t="shared" si="2173"/>
        <v>1988500</v>
      </c>
      <c r="F19885" s="277">
        <f t="shared" si="2175"/>
        <v>2386200</v>
      </c>
      <c r="G19885" s="277">
        <f t="shared" si="2174"/>
        <v>238620</v>
      </c>
    </row>
    <row r="19886" spans="1:7" x14ac:dyDescent="0.25">
      <c r="A19886" s="277">
        <f t="shared" si="2170"/>
        <v>198860</v>
      </c>
      <c r="B19886" s="277">
        <f t="shared" si="2171"/>
        <v>397720</v>
      </c>
      <c r="C19886" s="277">
        <f t="shared" si="2172"/>
        <v>477264</v>
      </c>
      <c r="D19886" s="277">
        <f t="shared" si="2176"/>
        <v>1193160</v>
      </c>
      <c r="E19886" s="277">
        <f t="shared" si="2173"/>
        <v>1988600</v>
      </c>
      <c r="F19886" s="277">
        <f t="shared" si="2175"/>
        <v>2386320</v>
      </c>
      <c r="G19886" s="277">
        <f t="shared" si="2174"/>
        <v>238632</v>
      </c>
    </row>
    <row r="19887" spans="1:7" x14ac:dyDescent="0.25">
      <c r="A19887" s="277">
        <f t="shared" si="2170"/>
        <v>198870</v>
      </c>
      <c r="B19887" s="277">
        <f t="shared" si="2171"/>
        <v>397740</v>
      </c>
      <c r="C19887" s="277">
        <f t="shared" si="2172"/>
        <v>477288</v>
      </c>
      <c r="D19887" s="277">
        <f t="shared" si="2176"/>
        <v>1193220</v>
      </c>
      <c r="E19887" s="277">
        <f t="shared" si="2173"/>
        <v>1988700</v>
      </c>
      <c r="F19887" s="277">
        <f t="shared" si="2175"/>
        <v>2386440</v>
      </c>
      <c r="G19887" s="277">
        <f t="shared" si="2174"/>
        <v>238644</v>
      </c>
    </row>
    <row r="19888" spans="1:7" x14ac:dyDescent="0.25">
      <c r="A19888" s="277">
        <f t="shared" si="2170"/>
        <v>198880</v>
      </c>
      <c r="B19888" s="277">
        <f t="shared" si="2171"/>
        <v>397760</v>
      </c>
      <c r="C19888" s="277">
        <f t="shared" si="2172"/>
        <v>477312</v>
      </c>
      <c r="D19888" s="277">
        <f t="shared" si="2176"/>
        <v>1193280</v>
      </c>
      <c r="E19888" s="277">
        <f t="shared" si="2173"/>
        <v>1988800</v>
      </c>
      <c r="F19888" s="277">
        <f t="shared" si="2175"/>
        <v>2386560</v>
      </c>
      <c r="G19888" s="277">
        <f t="shared" si="2174"/>
        <v>238656</v>
      </c>
    </row>
    <row r="19889" spans="1:7" x14ac:dyDescent="0.25">
      <c r="A19889" s="277">
        <f t="shared" si="2170"/>
        <v>198890</v>
      </c>
      <c r="B19889" s="277">
        <f t="shared" si="2171"/>
        <v>397780</v>
      </c>
      <c r="C19889" s="277">
        <f t="shared" si="2172"/>
        <v>477336</v>
      </c>
      <c r="D19889" s="277">
        <f t="shared" si="2176"/>
        <v>1193340</v>
      </c>
      <c r="E19889" s="277">
        <f t="shared" si="2173"/>
        <v>1988900</v>
      </c>
      <c r="F19889" s="277">
        <f t="shared" si="2175"/>
        <v>2386680</v>
      </c>
      <c r="G19889" s="277">
        <f t="shared" si="2174"/>
        <v>238668</v>
      </c>
    </row>
    <row r="19890" spans="1:7" x14ac:dyDescent="0.25">
      <c r="A19890" s="277">
        <f t="shared" si="2170"/>
        <v>198900</v>
      </c>
      <c r="B19890" s="277">
        <f t="shared" si="2171"/>
        <v>397800</v>
      </c>
      <c r="C19890" s="277">
        <f t="shared" si="2172"/>
        <v>477360</v>
      </c>
      <c r="D19890" s="277">
        <f t="shared" si="2176"/>
        <v>1193400</v>
      </c>
      <c r="E19890" s="277">
        <f t="shared" si="2173"/>
        <v>1989000</v>
      </c>
      <c r="F19890" s="277">
        <f t="shared" si="2175"/>
        <v>2386800</v>
      </c>
      <c r="G19890" s="277">
        <f t="shared" si="2174"/>
        <v>238680</v>
      </c>
    </row>
    <row r="19891" spans="1:7" x14ac:dyDescent="0.25">
      <c r="A19891" s="277">
        <f t="shared" si="2170"/>
        <v>198910</v>
      </c>
      <c r="B19891" s="277">
        <f t="shared" si="2171"/>
        <v>397820</v>
      </c>
      <c r="C19891" s="277">
        <f t="shared" si="2172"/>
        <v>477384</v>
      </c>
      <c r="D19891" s="277">
        <f t="shared" si="2176"/>
        <v>1193460</v>
      </c>
      <c r="E19891" s="277">
        <f t="shared" si="2173"/>
        <v>1989100</v>
      </c>
      <c r="F19891" s="277">
        <f t="shared" si="2175"/>
        <v>2386920</v>
      </c>
      <c r="G19891" s="277">
        <f t="shared" si="2174"/>
        <v>238692</v>
      </c>
    </row>
    <row r="19892" spans="1:7" x14ac:dyDescent="0.25">
      <c r="A19892" s="277">
        <f t="shared" si="2170"/>
        <v>198920</v>
      </c>
      <c r="B19892" s="277">
        <f t="shared" si="2171"/>
        <v>397840</v>
      </c>
      <c r="C19892" s="277">
        <f t="shared" si="2172"/>
        <v>477408</v>
      </c>
      <c r="D19892" s="277">
        <f t="shared" si="2176"/>
        <v>1193520</v>
      </c>
      <c r="E19892" s="277">
        <f t="shared" si="2173"/>
        <v>1989200</v>
      </c>
      <c r="F19892" s="277">
        <f t="shared" si="2175"/>
        <v>2387040</v>
      </c>
      <c r="G19892" s="277">
        <f t="shared" si="2174"/>
        <v>238704</v>
      </c>
    </row>
    <row r="19893" spans="1:7" x14ac:dyDescent="0.25">
      <c r="A19893" s="277">
        <f t="shared" si="2170"/>
        <v>198930</v>
      </c>
      <c r="B19893" s="277">
        <f t="shared" si="2171"/>
        <v>397860</v>
      </c>
      <c r="C19893" s="277">
        <f t="shared" si="2172"/>
        <v>477432</v>
      </c>
      <c r="D19893" s="277">
        <f t="shared" si="2176"/>
        <v>1193580</v>
      </c>
      <c r="E19893" s="277">
        <f t="shared" si="2173"/>
        <v>1989300</v>
      </c>
      <c r="F19893" s="277">
        <f t="shared" si="2175"/>
        <v>2387160</v>
      </c>
      <c r="G19893" s="277">
        <f t="shared" si="2174"/>
        <v>238716</v>
      </c>
    </row>
    <row r="19894" spans="1:7" x14ac:dyDescent="0.25">
      <c r="A19894" s="277">
        <f t="shared" si="2170"/>
        <v>198940</v>
      </c>
      <c r="B19894" s="277">
        <f t="shared" si="2171"/>
        <v>397880</v>
      </c>
      <c r="C19894" s="277">
        <f t="shared" si="2172"/>
        <v>477456</v>
      </c>
      <c r="D19894" s="277">
        <f t="shared" si="2176"/>
        <v>1193640</v>
      </c>
      <c r="E19894" s="277">
        <f t="shared" si="2173"/>
        <v>1989400</v>
      </c>
      <c r="F19894" s="277">
        <f t="shared" si="2175"/>
        <v>2387280</v>
      </c>
      <c r="G19894" s="277">
        <f t="shared" si="2174"/>
        <v>238728</v>
      </c>
    </row>
    <row r="19895" spans="1:7" x14ac:dyDescent="0.25">
      <c r="A19895" s="277">
        <f t="shared" si="2170"/>
        <v>198950</v>
      </c>
      <c r="B19895" s="277">
        <f t="shared" si="2171"/>
        <v>397900</v>
      </c>
      <c r="C19895" s="277">
        <f t="shared" si="2172"/>
        <v>477480</v>
      </c>
      <c r="D19895" s="277">
        <f t="shared" si="2176"/>
        <v>1193700</v>
      </c>
      <c r="E19895" s="277">
        <f t="shared" si="2173"/>
        <v>1989500</v>
      </c>
      <c r="F19895" s="277">
        <f t="shared" si="2175"/>
        <v>2387400</v>
      </c>
      <c r="G19895" s="277">
        <f t="shared" si="2174"/>
        <v>238740</v>
      </c>
    </row>
    <row r="19896" spans="1:7" x14ac:dyDescent="0.25">
      <c r="A19896" s="277">
        <f t="shared" si="2170"/>
        <v>198960</v>
      </c>
      <c r="B19896" s="277">
        <f t="shared" si="2171"/>
        <v>397920</v>
      </c>
      <c r="C19896" s="277">
        <f t="shared" si="2172"/>
        <v>477504</v>
      </c>
      <c r="D19896" s="277">
        <f t="shared" si="2176"/>
        <v>1193760</v>
      </c>
      <c r="E19896" s="277">
        <f t="shared" si="2173"/>
        <v>1989600</v>
      </c>
      <c r="F19896" s="277">
        <f t="shared" si="2175"/>
        <v>2387520</v>
      </c>
      <c r="G19896" s="277">
        <f t="shared" si="2174"/>
        <v>238752</v>
      </c>
    </row>
    <row r="19897" spans="1:7" x14ac:dyDescent="0.25">
      <c r="A19897" s="277">
        <f t="shared" si="2170"/>
        <v>198970</v>
      </c>
      <c r="B19897" s="277">
        <f t="shared" si="2171"/>
        <v>397940</v>
      </c>
      <c r="C19897" s="277">
        <f t="shared" si="2172"/>
        <v>477528</v>
      </c>
      <c r="D19897" s="277">
        <f t="shared" si="2176"/>
        <v>1193820</v>
      </c>
      <c r="E19897" s="277">
        <f t="shared" si="2173"/>
        <v>1989700</v>
      </c>
      <c r="F19897" s="277">
        <f t="shared" si="2175"/>
        <v>2387640</v>
      </c>
      <c r="G19897" s="277">
        <f t="shared" si="2174"/>
        <v>238764</v>
      </c>
    </row>
    <row r="19898" spans="1:7" x14ac:dyDescent="0.25">
      <c r="A19898" s="277">
        <f t="shared" si="2170"/>
        <v>198980</v>
      </c>
      <c r="B19898" s="277">
        <f t="shared" si="2171"/>
        <v>397960</v>
      </c>
      <c r="C19898" s="277">
        <f t="shared" si="2172"/>
        <v>477552</v>
      </c>
      <c r="D19898" s="277">
        <f t="shared" si="2176"/>
        <v>1193880</v>
      </c>
      <c r="E19898" s="277">
        <f t="shared" si="2173"/>
        <v>1989800</v>
      </c>
      <c r="F19898" s="277">
        <f t="shared" si="2175"/>
        <v>2387760</v>
      </c>
      <c r="G19898" s="277">
        <f t="shared" si="2174"/>
        <v>238776</v>
      </c>
    </row>
    <row r="19899" spans="1:7" x14ac:dyDescent="0.25">
      <c r="A19899" s="277">
        <f t="shared" si="2170"/>
        <v>198990</v>
      </c>
      <c r="B19899" s="277">
        <f t="shared" si="2171"/>
        <v>397980</v>
      </c>
      <c r="C19899" s="277">
        <f t="shared" si="2172"/>
        <v>477576</v>
      </c>
      <c r="D19899" s="277">
        <f t="shared" si="2176"/>
        <v>1193940</v>
      </c>
      <c r="E19899" s="277">
        <f t="shared" si="2173"/>
        <v>1989900</v>
      </c>
      <c r="F19899" s="277">
        <f t="shared" si="2175"/>
        <v>2387880</v>
      </c>
      <c r="G19899" s="277">
        <f t="shared" si="2174"/>
        <v>238788</v>
      </c>
    </row>
    <row r="19900" spans="1:7" x14ac:dyDescent="0.25">
      <c r="A19900" s="277">
        <f t="shared" si="2170"/>
        <v>199000</v>
      </c>
      <c r="B19900" s="277">
        <f t="shared" si="2171"/>
        <v>398000</v>
      </c>
      <c r="C19900" s="277">
        <f t="shared" si="2172"/>
        <v>477600</v>
      </c>
      <c r="D19900" s="277">
        <f t="shared" si="2176"/>
        <v>1194000</v>
      </c>
      <c r="E19900" s="277">
        <f t="shared" si="2173"/>
        <v>1990000</v>
      </c>
      <c r="F19900" s="277">
        <f t="shared" si="2175"/>
        <v>2388000</v>
      </c>
      <c r="G19900" s="277">
        <f t="shared" si="2174"/>
        <v>238800</v>
      </c>
    </row>
    <row r="19901" spans="1:7" x14ac:dyDescent="0.25">
      <c r="A19901" s="277">
        <f t="shared" si="2170"/>
        <v>199010</v>
      </c>
      <c r="B19901" s="277">
        <f t="shared" si="2171"/>
        <v>398020</v>
      </c>
      <c r="C19901" s="277">
        <f t="shared" si="2172"/>
        <v>477624</v>
      </c>
      <c r="D19901" s="277">
        <f t="shared" si="2176"/>
        <v>1194060</v>
      </c>
      <c r="E19901" s="277">
        <f t="shared" si="2173"/>
        <v>1990100</v>
      </c>
      <c r="F19901" s="277">
        <f t="shared" si="2175"/>
        <v>2388120</v>
      </c>
      <c r="G19901" s="277">
        <f t="shared" si="2174"/>
        <v>238812</v>
      </c>
    </row>
    <row r="19902" spans="1:7" x14ac:dyDescent="0.25">
      <c r="A19902" s="277">
        <f t="shared" si="2170"/>
        <v>199020</v>
      </c>
      <c r="B19902" s="277">
        <f t="shared" si="2171"/>
        <v>398040</v>
      </c>
      <c r="C19902" s="277">
        <f t="shared" si="2172"/>
        <v>477648</v>
      </c>
      <c r="D19902" s="277">
        <f t="shared" si="2176"/>
        <v>1194120</v>
      </c>
      <c r="E19902" s="277">
        <f t="shared" si="2173"/>
        <v>1990200</v>
      </c>
      <c r="F19902" s="277">
        <f t="shared" si="2175"/>
        <v>2388240</v>
      </c>
      <c r="G19902" s="277">
        <f t="shared" si="2174"/>
        <v>238824</v>
      </c>
    </row>
    <row r="19903" spans="1:7" x14ac:dyDescent="0.25">
      <c r="A19903" s="277">
        <f t="shared" si="2170"/>
        <v>199030</v>
      </c>
      <c r="B19903" s="277">
        <f t="shared" si="2171"/>
        <v>398060</v>
      </c>
      <c r="C19903" s="277">
        <f t="shared" si="2172"/>
        <v>477672</v>
      </c>
      <c r="D19903" s="277">
        <f t="shared" si="2176"/>
        <v>1194180</v>
      </c>
      <c r="E19903" s="277">
        <f t="shared" si="2173"/>
        <v>1990300</v>
      </c>
      <c r="F19903" s="277">
        <f t="shared" si="2175"/>
        <v>2388360</v>
      </c>
      <c r="G19903" s="277">
        <f t="shared" si="2174"/>
        <v>238836</v>
      </c>
    </row>
    <row r="19904" spans="1:7" x14ac:dyDescent="0.25">
      <c r="A19904" s="277">
        <f t="shared" si="2170"/>
        <v>199040</v>
      </c>
      <c r="B19904" s="277">
        <f t="shared" si="2171"/>
        <v>398080</v>
      </c>
      <c r="C19904" s="277">
        <f t="shared" si="2172"/>
        <v>477696</v>
      </c>
      <c r="D19904" s="277">
        <f t="shared" si="2176"/>
        <v>1194240</v>
      </c>
      <c r="E19904" s="277">
        <f t="shared" si="2173"/>
        <v>1990400</v>
      </c>
      <c r="F19904" s="277">
        <f t="shared" si="2175"/>
        <v>2388480</v>
      </c>
      <c r="G19904" s="277">
        <f t="shared" si="2174"/>
        <v>238848</v>
      </c>
    </row>
    <row r="19905" spans="1:7" x14ac:dyDescent="0.25">
      <c r="A19905" s="277">
        <f t="shared" si="2170"/>
        <v>199050</v>
      </c>
      <c r="B19905" s="277">
        <f t="shared" si="2171"/>
        <v>398100</v>
      </c>
      <c r="C19905" s="277">
        <f t="shared" si="2172"/>
        <v>477720</v>
      </c>
      <c r="D19905" s="277">
        <f t="shared" si="2176"/>
        <v>1194300</v>
      </c>
      <c r="E19905" s="277">
        <f t="shared" si="2173"/>
        <v>1990500</v>
      </c>
      <c r="F19905" s="277">
        <f t="shared" si="2175"/>
        <v>2388600</v>
      </c>
      <c r="G19905" s="277">
        <f t="shared" si="2174"/>
        <v>238860</v>
      </c>
    </row>
    <row r="19906" spans="1:7" x14ac:dyDescent="0.25">
      <c r="A19906" s="277">
        <f t="shared" si="2170"/>
        <v>199060</v>
      </c>
      <c r="B19906" s="277">
        <f t="shared" si="2171"/>
        <v>398120</v>
      </c>
      <c r="C19906" s="277">
        <f t="shared" si="2172"/>
        <v>477744</v>
      </c>
      <c r="D19906" s="277">
        <f t="shared" si="2176"/>
        <v>1194360</v>
      </c>
      <c r="E19906" s="277">
        <f t="shared" si="2173"/>
        <v>1990600</v>
      </c>
      <c r="F19906" s="277">
        <f t="shared" si="2175"/>
        <v>2388720</v>
      </c>
      <c r="G19906" s="277">
        <f t="shared" si="2174"/>
        <v>238872</v>
      </c>
    </row>
    <row r="19907" spans="1:7" x14ac:dyDescent="0.25">
      <c r="A19907" s="277">
        <f t="shared" ref="A19907:A19970" si="2177">A19906+10</f>
        <v>199070</v>
      </c>
      <c r="B19907" s="277">
        <f t="shared" ref="B19907:B19970" si="2178">B19906+20</f>
        <v>398140</v>
      </c>
      <c r="C19907" s="277">
        <f t="shared" ref="C19907:C19970" si="2179">C19906+24</f>
        <v>477768</v>
      </c>
      <c r="D19907" s="277">
        <f t="shared" si="2176"/>
        <v>1194420</v>
      </c>
      <c r="E19907" s="277">
        <f t="shared" ref="E19907:E19970" si="2180">E19906+100</f>
        <v>1990700</v>
      </c>
      <c r="F19907" s="277">
        <f t="shared" si="2175"/>
        <v>2388840</v>
      </c>
      <c r="G19907" s="277">
        <f t="shared" ref="G19907:G19970" si="2181">G19906+12</f>
        <v>238884</v>
      </c>
    </row>
    <row r="19908" spans="1:7" x14ac:dyDescent="0.25">
      <c r="A19908" s="277">
        <f t="shared" si="2177"/>
        <v>199080</v>
      </c>
      <c r="B19908" s="277">
        <f t="shared" si="2178"/>
        <v>398160</v>
      </c>
      <c r="C19908" s="277">
        <f t="shared" si="2179"/>
        <v>477792</v>
      </c>
      <c r="D19908" s="277">
        <f t="shared" si="2176"/>
        <v>1194480</v>
      </c>
      <c r="E19908" s="277">
        <f t="shared" si="2180"/>
        <v>1990800</v>
      </c>
      <c r="F19908" s="277">
        <f t="shared" ref="F19908:F19971" si="2182">F19907+120</f>
        <v>2388960</v>
      </c>
      <c r="G19908" s="277">
        <f t="shared" si="2181"/>
        <v>238896</v>
      </c>
    </row>
    <row r="19909" spans="1:7" x14ac:dyDescent="0.25">
      <c r="A19909" s="277">
        <f t="shared" si="2177"/>
        <v>199090</v>
      </c>
      <c r="B19909" s="277">
        <f t="shared" si="2178"/>
        <v>398180</v>
      </c>
      <c r="C19909" s="277">
        <f t="shared" si="2179"/>
        <v>477816</v>
      </c>
      <c r="D19909" s="277">
        <f t="shared" si="2176"/>
        <v>1194540</v>
      </c>
      <c r="E19909" s="277">
        <f t="shared" si="2180"/>
        <v>1990900</v>
      </c>
      <c r="F19909" s="277">
        <f t="shared" si="2182"/>
        <v>2389080</v>
      </c>
      <c r="G19909" s="277">
        <f t="shared" si="2181"/>
        <v>238908</v>
      </c>
    </row>
    <row r="19910" spans="1:7" x14ac:dyDescent="0.25">
      <c r="A19910" s="277">
        <f t="shared" si="2177"/>
        <v>199100</v>
      </c>
      <c r="B19910" s="277">
        <f t="shared" si="2178"/>
        <v>398200</v>
      </c>
      <c r="C19910" s="277">
        <f t="shared" si="2179"/>
        <v>477840</v>
      </c>
      <c r="D19910" s="277">
        <f t="shared" si="2176"/>
        <v>1194600</v>
      </c>
      <c r="E19910" s="277">
        <f t="shared" si="2180"/>
        <v>1991000</v>
      </c>
      <c r="F19910" s="277">
        <f t="shared" si="2182"/>
        <v>2389200</v>
      </c>
      <c r="G19910" s="277">
        <f t="shared" si="2181"/>
        <v>238920</v>
      </c>
    </row>
    <row r="19911" spans="1:7" x14ac:dyDescent="0.25">
      <c r="A19911" s="277">
        <f t="shared" si="2177"/>
        <v>199110</v>
      </c>
      <c r="B19911" s="277">
        <f t="shared" si="2178"/>
        <v>398220</v>
      </c>
      <c r="C19911" s="277">
        <f t="shared" si="2179"/>
        <v>477864</v>
      </c>
      <c r="D19911" s="277">
        <f t="shared" ref="D19911:D19974" si="2183">D19910+60</f>
        <v>1194660</v>
      </c>
      <c r="E19911" s="277">
        <f t="shared" si="2180"/>
        <v>1991100</v>
      </c>
      <c r="F19911" s="277">
        <f t="shared" si="2182"/>
        <v>2389320</v>
      </c>
      <c r="G19911" s="277">
        <f t="shared" si="2181"/>
        <v>238932</v>
      </c>
    </row>
    <row r="19912" spans="1:7" x14ac:dyDescent="0.25">
      <c r="A19912" s="277">
        <f t="shared" si="2177"/>
        <v>199120</v>
      </c>
      <c r="B19912" s="277">
        <f t="shared" si="2178"/>
        <v>398240</v>
      </c>
      <c r="C19912" s="277">
        <f t="shared" si="2179"/>
        <v>477888</v>
      </c>
      <c r="D19912" s="277">
        <f t="shared" si="2183"/>
        <v>1194720</v>
      </c>
      <c r="E19912" s="277">
        <f t="shared" si="2180"/>
        <v>1991200</v>
      </c>
      <c r="F19912" s="277">
        <f t="shared" si="2182"/>
        <v>2389440</v>
      </c>
      <c r="G19912" s="277">
        <f t="shared" si="2181"/>
        <v>238944</v>
      </c>
    </row>
    <row r="19913" spans="1:7" x14ac:dyDescent="0.25">
      <c r="A19913" s="277">
        <f t="shared" si="2177"/>
        <v>199130</v>
      </c>
      <c r="B19913" s="277">
        <f t="shared" si="2178"/>
        <v>398260</v>
      </c>
      <c r="C19913" s="277">
        <f t="shared" si="2179"/>
        <v>477912</v>
      </c>
      <c r="D19913" s="277">
        <f t="shared" si="2183"/>
        <v>1194780</v>
      </c>
      <c r="E19913" s="277">
        <f t="shared" si="2180"/>
        <v>1991300</v>
      </c>
      <c r="F19913" s="277">
        <f t="shared" si="2182"/>
        <v>2389560</v>
      </c>
      <c r="G19913" s="277">
        <f t="shared" si="2181"/>
        <v>238956</v>
      </c>
    </row>
    <row r="19914" spans="1:7" x14ac:dyDescent="0.25">
      <c r="A19914" s="277">
        <f t="shared" si="2177"/>
        <v>199140</v>
      </c>
      <c r="B19914" s="277">
        <f t="shared" si="2178"/>
        <v>398280</v>
      </c>
      <c r="C19914" s="277">
        <f t="shared" si="2179"/>
        <v>477936</v>
      </c>
      <c r="D19914" s="277">
        <f t="shared" si="2183"/>
        <v>1194840</v>
      </c>
      <c r="E19914" s="277">
        <f t="shared" si="2180"/>
        <v>1991400</v>
      </c>
      <c r="F19914" s="277">
        <f t="shared" si="2182"/>
        <v>2389680</v>
      </c>
      <c r="G19914" s="277">
        <f t="shared" si="2181"/>
        <v>238968</v>
      </c>
    </row>
    <row r="19915" spans="1:7" x14ac:dyDescent="0.25">
      <c r="A19915" s="277">
        <f t="shared" si="2177"/>
        <v>199150</v>
      </c>
      <c r="B19915" s="277">
        <f t="shared" si="2178"/>
        <v>398300</v>
      </c>
      <c r="C19915" s="277">
        <f t="shared" si="2179"/>
        <v>477960</v>
      </c>
      <c r="D19915" s="277">
        <f t="shared" si="2183"/>
        <v>1194900</v>
      </c>
      <c r="E19915" s="277">
        <f t="shared" si="2180"/>
        <v>1991500</v>
      </c>
      <c r="F19915" s="277">
        <f t="shared" si="2182"/>
        <v>2389800</v>
      </c>
      <c r="G19915" s="277">
        <f t="shared" si="2181"/>
        <v>238980</v>
      </c>
    </row>
    <row r="19916" spans="1:7" x14ac:dyDescent="0.25">
      <c r="A19916" s="277">
        <f t="shared" si="2177"/>
        <v>199160</v>
      </c>
      <c r="B19916" s="277">
        <f t="shared" si="2178"/>
        <v>398320</v>
      </c>
      <c r="C19916" s="277">
        <f t="shared" si="2179"/>
        <v>477984</v>
      </c>
      <c r="D19916" s="277">
        <f t="shared" si="2183"/>
        <v>1194960</v>
      </c>
      <c r="E19916" s="277">
        <f t="shared" si="2180"/>
        <v>1991600</v>
      </c>
      <c r="F19916" s="277">
        <f t="shared" si="2182"/>
        <v>2389920</v>
      </c>
      <c r="G19916" s="277">
        <f t="shared" si="2181"/>
        <v>238992</v>
      </c>
    </row>
    <row r="19917" spans="1:7" x14ac:dyDescent="0.25">
      <c r="A19917" s="277">
        <f t="shared" si="2177"/>
        <v>199170</v>
      </c>
      <c r="B19917" s="277">
        <f t="shared" si="2178"/>
        <v>398340</v>
      </c>
      <c r="C19917" s="277">
        <f t="shared" si="2179"/>
        <v>478008</v>
      </c>
      <c r="D19917" s="277">
        <f t="shared" si="2183"/>
        <v>1195020</v>
      </c>
      <c r="E19917" s="277">
        <f t="shared" si="2180"/>
        <v>1991700</v>
      </c>
      <c r="F19917" s="277">
        <f t="shared" si="2182"/>
        <v>2390040</v>
      </c>
      <c r="G19917" s="277">
        <f t="shared" si="2181"/>
        <v>239004</v>
      </c>
    </row>
    <row r="19918" spans="1:7" x14ac:dyDescent="0.25">
      <c r="A19918" s="277">
        <f t="shared" si="2177"/>
        <v>199180</v>
      </c>
      <c r="B19918" s="277">
        <f t="shared" si="2178"/>
        <v>398360</v>
      </c>
      <c r="C19918" s="277">
        <f t="shared" si="2179"/>
        <v>478032</v>
      </c>
      <c r="D19918" s="277">
        <f t="shared" si="2183"/>
        <v>1195080</v>
      </c>
      <c r="E19918" s="277">
        <f t="shared" si="2180"/>
        <v>1991800</v>
      </c>
      <c r="F19918" s="277">
        <f t="shared" si="2182"/>
        <v>2390160</v>
      </c>
      <c r="G19918" s="277">
        <f t="shared" si="2181"/>
        <v>239016</v>
      </c>
    </row>
    <row r="19919" spans="1:7" x14ac:dyDescent="0.25">
      <c r="A19919" s="277">
        <f t="shared" si="2177"/>
        <v>199190</v>
      </c>
      <c r="B19919" s="277">
        <f t="shared" si="2178"/>
        <v>398380</v>
      </c>
      <c r="C19919" s="277">
        <f t="shared" si="2179"/>
        <v>478056</v>
      </c>
      <c r="D19919" s="277">
        <f t="shared" si="2183"/>
        <v>1195140</v>
      </c>
      <c r="E19919" s="277">
        <f t="shared" si="2180"/>
        <v>1991900</v>
      </c>
      <c r="F19919" s="277">
        <f t="shared" si="2182"/>
        <v>2390280</v>
      </c>
      <c r="G19919" s="277">
        <f t="shared" si="2181"/>
        <v>239028</v>
      </c>
    </row>
    <row r="19920" spans="1:7" x14ac:dyDescent="0.25">
      <c r="A19920" s="277">
        <f t="shared" si="2177"/>
        <v>199200</v>
      </c>
      <c r="B19920" s="277">
        <f t="shared" si="2178"/>
        <v>398400</v>
      </c>
      <c r="C19920" s="277">
        <f t="shared" si="2179"/>
        <v>478080</v>
      </c>
      <c r="D19920" s="277">
        <f t="shared" si="2183"/>
        <v>1195200</v>
      </c>
      <c r="E19920" s="277">
        <f t="shared" si="2180"/>
        <v>1992000</v>
      </c>
      <c r="F19920" s="277">
        <f t="shared" si="2182"/>
        <v>2390400</v>
      </c>
      <c r="G19920" s="277">
        <f t="shared" si="2181"/>
        <v>239040</v>
      </c>
    </row>
    <row r="19921" spans="1:7" x14ac:dyDescent="0.25">
      <c r="A19921" s="277">
        <f t="shared" si="2177"/>
        <v>199210</v>
      </c>
      <c r="B19921" s="277">
        <f t="shared" si="2178"/>
        <v>398420</v>
      </c>
      <c r="C19921" s="277">
        <f t="shared" si="2179"/>
        <v>478104</v>
      </c>
      <c r="D19921" s="277">
        <f t="shared" si="2183"/>
        <v>1195260</v>
      </c>
      <c r="E19921" s="277">
        <f t="shared" si="2180"/>
        <v>1992100</v>
      </c>
      <c r="F19921" s="277">
        <f t="shared" si="2182"/>
        <v>2390520</v>
      </c>
      <c r="G19921" s="277">
        <f t="shared" si="2181"/>
        <v>239052</v>
      </c>
    </row>
    <row r="19922" spans="1:7" x14ac:dyDescent="0.25">
      <c r="A19922" s="277">
        <f t="shared" si="2177"/>
        <v>199220</v>
      </c>
      <c r="B19922" s="277">
        <f t="shared" si="2178"/>
        <v>398440</v>
      </c>
      <c r="C19922" s="277">
        <f t="shared" si="2179"/>
        <v>478128</v>
      </c>
      <c r="D19922" s="277">
        <f t="shared" si="2183"/>
        <v>1195320</v>
      </c>
      <c r="E19922" s="277">
        <f t="shared" si="2180"/>
        <v>1992200</v>
      </c>
      <c r="F19922" s="277">
        <f t="shared" si="2182"/>
        <v>2390640</v>
      </c>
      <c r="G19922" s="277">
        <f t="shared" si="2181"/>
        <v>239064</v>
      </c>
    </row>
    <row r="19923" spans="1:7" x14ac:dyDescent="0.25">
      <c r="A19923" s="277">
        <f t="shared" si="2177"/>
        <v>199230</v>
      </c>
      <c r="B19923" s="277">
        <f t="shared" si="2178"/>
        <v>398460</v>
      </c>
      <c r="C19923" s="277">
        <f t="shared" si="2179"/>
        <v>478152</v>
      </c>
      <c r="D19923" s="277">
        <f t="shared" si="2183"/>
        <v>1195380</v>
      </c>
      <c r="E19923" s="277">
        <f t="shared" si="2180"/>
        <v>1992300</v>
      </c>
      <c r="F19923" s="277">
        <f t="shared" si="2182"/>
        <v>2390760</v>
      </c>
      <c r="G19923" s="277">
        <f t="shared" si="2181"/>
        <v>239076</v>
      </c>
    </row>
    <row r="19924" spans="1:7" x14ac:dyDescent="0.25">
      <c r="A19924" s="277">
        <f t="shared" si="2177"/>
        <v>199240</v>
      </c>
      <c r="B19924" s="277">
        <f t="shared" si="2178"/>
        <v>398480</v>
      </c>
      <c r="C19924" s="277">
        <f t="shared" si="2179"/>
        <v>478176</v>
      </c>
      <c r="D19924" s="277">
        <f t="shared" si="2183"/>
        <v>1195440</v>
      </c>
      <c r="E19924" s="277">
        <f t="shared" si="2180"/>
        <v>1992400</v>
      </c>
      <c r="F19924" s="277">
        <f t="shared" si="2182"/>
        <v>2390880</v>
      </c>
      <c r="G19924" s="277">
        <f t="shared" si="2181"/>
        <v>239088</v>
      </c>
    </row>
    <row r="19925" spans="1:7" x14ac:dyDescent="0.25">
      <c r="A19925" s="277">
        <f t="shared" si="2177"/>
        <v>199250</v>
      </c>
      <c r="B19925" s="277">
        <f t="shared" si="2178"/>
        <v>398500</v>
      </c>
      <c r="C19925" s="277">
        <f t="shared" si="2179"/>
        <v>478200</v>
      </c>
      <c r="D19925" s="277">
        <f t="shared" si="2183"/>
        <v>1195500</v>
      </c>
      <c r="E19925" s="277">
        <f t="shared" si="2180"/>
        <v>1992500</v>
      </c>
      <c r="F19925" s="277">
        <f t="shared" si="2182"/>
        <v>2391000</v>
      </c>
      <c r="G19925" s="277">
        <f t="shared" si="2181"/>
        <v>239100</v>
      </c>
    </row>
    <row r="19926" spans="1:7" x14ac:dyDescent="0.25">
      <c r="A19926" s="277">
        <f t="shared" si="2177"/>
        <v>199260</v>
      </c>
      <c r="B19926" s="277">
        <f t="shared" si="2178"/>
        <v>398520</v>
      </c>
      <c r="C19926" s="277">
        <f t="shared" si="2179"/>
        <v>478224</v>
      </c>
      <c r="D19926" s="277">
        <f t="shared" si="2183"/>
        <v>1195560</v>
      </c>
      <c r="E19926" s="277">
        <f t="shared" si="2180"/>
        <v>1992600</v>
      </c>
      <c r="F19926" s="277">
        <f t="shared" si="2182"/>
        <v>2391120</v>
      </c>
      <c r="G19926" s="277">
        <f t="shared" si="2181"/>
        <v>239112</v>
      </c>
    </row>
    <row r="19927" spans="1:7" x14ac:dyDescent="0.25">
      <c r="A19927" s="277">
        <f t="shared" si="2177"/>
        <v>199270</v>
      </c>
      <c r="B19927" s="277">
        <f t="shared" si="2178"/>
        <v>398540</v>
      </c>
      <c r="C19927" s="277">
        <f t="shared" si="2179"/>
        <v>478248</v>
      </c>
      <c r="D19927" s="277">
        <f t="shared" si="2183"/>
        <v>1195620</v>
      </c>
      <c r="E19927" s="277">
        <f t="shared" si="2180"/>
        <v>1992700</v>
      </c>
      <c r="F19927" s="277">
        <f t="shared" si="2182"/>
        <v>2391240</v>
      </c>
      <c r="G19927" s="277">
        <f t="shared" si="2181"/>
        <v>239124</v>
      </c>
    </row>
    <row r="19928" spans="1:7" x14ac:dyDescent="0.25">
      <c r="A19928" s="277">
        <f t="shared" si="2177"/>
        <v>199280</v>
      </c>
      <c r="B19928" s="277">
        <f t="shared" si="2178"/>
        <v>398560</v>
      </c>
      <c r="C19928" s="277">
        <f t="shared" si="2179"/>
        <v>478272</v>
      </c>
      <c r="D19928" s="277">
        <f t="shared" si="2183"/>
        <v>1195680</v>
      </c>
      <c r="E19928" s="277">
        <f t="shared" si="2180"/>
        <v>1992800</v>
      </c>
      <c r="F19928" s="277">
        <f t="shared" si="2182"/>
        <v>2391360</v>
      </c>
      <c r="G19928" s="277">
        <f t="shared" si="2181"/>
        <v>239136</v>
      </c>
    </row>
    <row r="19929" spans="1:7" x14ac:dyDescent="0.25">
      <c r="A19929" s="277">
        <f t="shared" si="2177"/>
        <v>199290</v>
      </c>
      <c r="B19929" s="277">
        <f t="shared" si="2178"/>
        <v>398580</v>
      </c>
      <c r="C19929" s="277">
        <f t="shared" si="2179"/>
        <v>478296</v>
      </c>
      <c r="D19929" s="277">
        <f t="shared" si="2183"/>
        <v>1195740</v>
      </c>
      <c r="E19929" s="277">
        <f t="shared" si="2180"/>
        <v>1992900</v>
      </c>
      <c r="F19929" s="277">
        <f t="shared" si="2182"/>
        <v>2391480</v>
      </c>
      <c r="G19929" s="277">
        <f t="shared" si="2181"/>
        <v>239148</v>
      </c>
    </row>
    <row r="19930" spans="1:7" x14ac:dyDescent="0.25">
      <c r="A19930" s="277">
        <f t="shared" si="2177"/>
        <v>199300</v>
      </c>
      <c r="B19930" s="277">
        <f t="shared" si="2178"/>
        <v>398600</v>
      </c>
      <c r="C19930" s="277">
        <f t="shared" si="2179"/>
        <v>478320</v>
      </c>
      <c r="D19930" s="277">
        <f t="shared" si="2183"/>
        <v>1195800</v>
      </c>
      <c r="E19930" s="277">
        <f t="shared" si="2180"/>
        <v>1993000</v>
      </c>
      <c r="F19930" s="277">
        <f t="shared" si="2182"/>
        <v>2391600</v>
      </c>
      <c r="G19930" s="277">
        <f t="shared" si="2181"/>
        <v>239160</v>
      </c>
    </row>
    <row r="19931" spans="1:7" x14ac:dyDescent="0.25">
      <c r="A19931" s="277">
        <f t="shared" si="2177"/>
        <v>199310</v>
      </c>
      <c r="B19931" s="277">
        <f t="shared" si="2178"/>
        <v>398620</v>
      </c>
      <c r="C19931" s="277">
        <f t="shared" si="2179"/>
        <v>478344</v>
      </c>
      <c r="D19931" s="277">
        <f t="shared" si="2183"/>
        <v>1195860</v>
      </c>
      <c r="E19931" s="277">
        <f t="shared" si="2180"/>
        <v>1993100</v>
      </c>
      <c r="F19931" s="277">
        <f t="shared" si="2182"/>
        <v>2391720</v>
      </c>
      <c r="G19931" s="277">
        <f t="shared" si="2181"/>
        <v>239172</v>
      </c>
    </row>
    <row r="19932" spans="1:7" x14ac:dyDescent="0.25">
      <c r="A19932" s="277">
        <f t="shared" si="2177"/>
        <v>199320</v>
      </c>
      <c r="B19932" s="277">
        <f t="shared" si="2178"/>
        <v>398640</v>
      </c>
      <c r="C19932" s="277">
        <f t="shared" si="2179"/>
        <v>478368</v>
      </c>
      <c r="D19932" s="277">
        <f t="shared" si="2183"/>
        <v>1195920</v>
      </c>
      <c r="E19932" s="277">
        <f t="shared" si="2180"/>
        <v>1993200</v>
      </c>
      <c r="F19932" s="277">
        <f t="shared" si="2182"/>
        <v>2391840</v>
      </c>
      <c r="G19932" s="277">
        <f t="shared" si="2181"/>
        <v>239184</v>
      </c>
    </row>
    <row r="19933" spans="1:7" x14ac:dyDescent="0.25">
      <c r="A19933" s="277">
        <f t="shared" si="2177"/>
        <v>199330</v>
      </c>
      <c r="B19933" s="277">
        <f t="shared" si="2178"/>
        <v>398660</v>
      </c>
      <c r="C19933" s="277">
        <f t="shared" si="2179"/>
        <v>478392</v>
      </c>
      <c r="D19933" s="277">
        <f t="shared" si="2183"/>
        <v>1195980</v>
      </c>
      <c r="E19933" s="277">
        <f t="shared" si="2180"/>
        <v>1993300</v>
      </c>
      <c r="F19933" s="277">
        <f t="shared" si="2182"/>
        <v>2391960</v>
      </c>
      <c r="G19933" s="277">
        <f t="shared" si="2181"/>
        <v>239196</v>
      </c>
    </row>
    <row r="19934" spans="1:7" x14ac:dyDescent="0.25">
      <c r="A19934" s="277">
        <f t="shared" si="2177"/>
        <v>199340</v>
      </c>
      <c r="B19934" s="277">
        <f t="shared" si="2178"/>
        <v>398680</v>
      </c>
      <c r="C19934" s="277">
        <f t="shared" si="2179"/>
        <v>478416</v>
      </c>
      <c r="D19934" s="277">
        <f t="shared" si="2183"/>
        <v>1196040</v>
      </c>
      <c r="E19934" s="277">
        <f t="shared" si="2180"/>
        <v>1993400</v>
      </c>
      <c r="F19934" s="277">
        <f t="shared" si="2182"/>
        <v>2392080</v>
      </c>
      <c r="G19934" s="277">
        <f t="shared" si="2181"/>
        <v>239208</v>
      </c>
    </row>
    <row r="19935" spans="1:7" x14ac:dyDescent="0.25">
      <c r="A19935" s="277">
        <f t="shared" si="2177"/>
        <v>199350</v>
      </c>
      <c r="B19935" s="277">
        <f t="shared" si="2178"/>
        <v>398700</v>
      </c>
      <c r="C19935" s="277">
        <f t="shared" si="2179"/>
        <v>478440</v>
      </c>
      <c r="D19935" s="277">
        <f t="shared" si="2183"/>
        <v>1196100</v>
      </c>
      <c r="E19935" s="277">
        <f t="shared" si="2180"/>
        <v>1993500</v>
      </c>
      <c r="F19935" s="277">
        <f t="shared" si="2182"/>
        <v>2392200</v>
      </c>
      <c r="G19935" s="277">
        <f t="shared" si="2181"/>
        <v>239220</v>
      </c>
    </row>
    <row r="19936" spans="1:7" x14ac:dyDescent="0.25">
      <c r="A19936" s="277">
        <f t="shared" si="2177"/>
        <v>199360</v>
      </c>
      <c r="B19936" s="277">
        <f t="shared" si="2178"/>
        <v>398720</v>
      </c>
      <c r="C19936" s="277">
        <f t="shared" si="2179"/>
        <v>478464</v>
      </c>
      <c r="D19936" s="277">
        <f t="shared" si="2183"/>
        <v>1196160</v>
      </c>
      <c r="E19936" s="277">
        <f t="shared" si="2180"/>
        <v>1993600</v>
      </c>
      <c r="F19936" s="277">
        <f t="shared" si="2182"/>
        <v>2392320</v>
      </c>
      <c r="G19936" s="277">
        <f t="shared" si="2181"/>
        <v>239232</v>
      </c>
    </row>
    <row r="19937" spans="1:7" x14ac:dyDescent="0.25">
      <c r="A19937" s="277">
        <f t="shared" si="2177"/>
        <v>199370</v>
      </c>
      <c r="B19937" s="277">
        <f t="shared" si="2178"/>
        <v>398740</v>
      </c>
      <c r="C19937" s="277">
        <f t="shared" si="2179"/>
        <v>478488</v>
      </c>
      <c r="D19937" s="277">
        <f t="shared" si="2183"/>
        <v>1196220</v>
      </c>
      <c r="E19937" s="277">
        <f t="shared" si="2180"/>
        <v>1993700</v>
      </c>
      <c r="F19937" s="277">
        <f t="shared" si="2182"/>
        <v>2392440</v>
      </c>
      <c r="G19937" s="277">
        <f t="shared" si="2181"/>
        <v>239244</v>
      </c>
    </row>
    <row r="19938" spans="1:7" x14ac:dyDescent="0.25">
      <c r="A19938" s="277">
        <f t="shared" si="2177"/>
        <v>199380</v>
      </c>
      <c r="B19938" s="277">
        <f t="shared" si="2178"/>
        <v>398760</v>
      </c>
      <c r="C19938" s="277">
        <f t="shared" si="2179"/>
        <v>478512</v>
      </c>
      <c r="D19938" s="277">
        <f t="shared" si="2183"/>
        <v>1196280</v>
      </c>
      <c r="E19938" s="277">
        <f t="shared" si="2180"/>
        <v>1993800</v>
      </c>
      <c r="F19938" s="277">
        <f t="shared" si="2182"/>
        <v>2392560</v>
      </c>
      <c r="G19938" s="277">
        <f t="shared" si="2181"/>
        <v>239256</v>
      </c>
    </row>
    <row r="19939" spans="1:7" x14ac:dyDescent="0.25">
      <c r="A19939" s="277">
        <f t="shared" si="2177"/>
        <v>199390</v>
      </c>
      <c r="B19939" s="277">
        <f t="shared" si="2178"/>
        <v>398780</v>
      </c>
      <c r="C19939" s="277">
        <f t="shared" si="2179"/>
        <v>478536</v>
      </c>
      <c r="D19939" s="277">
        <f t="shared" si="2183"/>
        <v>1196340</v>
      </c>
      <c r="E19939" s="277">
        <f t="shared" si="2180"/>
        <v>1993900</v>
      </c>
      <c r="F19939" s="277">
        <f t="shared" si="2182"/>
        <v>2392680</v>
      </c>
      <c r="G19939" s="277">
        <f t="shared" si="2181"/>
        <v>239268</v>
      </c>
    </row>
    <row r="19940" spans="1:7" x14ac:dyDescent="0.25">
      <c r="A19940" s="277">
        <f t="shared" si="2177"/>
        <v>199400</v>
      </c>
      <c r="B19940" s="277">
        <f t="shared" si="2178"/>
        <v>398800</v>
      </c>
      <c r="C19940" s="277">
        <f t="shared" si="2179"/>
        <v>478560</v>
      </c>
      <c r="D19940" s="277">
        <f t="shared" si="2183"/>
        <v>1196400</v>
      </c>
      <c r="E19940" s="277">
        <f t="shared" si="2180"/>
        <v>1994000</v>
      </c>
      <c r="F19940" s="277">
        <f t="shared" si="2182"/>
        <v>2392800</v>
      </c>
      <c r="G19940" s="277">
        <f t="shared" si="2181"/>
        <v>239280</v>
      </c>
    </row>
    <row r="19941" spans="1:7" x14ac:dyDescent="0.25">
      <c r="A19941" s="277">
        <f t="shared" si="2177"/>
        <v>199410</v>
      </c>
      <c r="B19941" s="277">
        <f t="shared" si="2178"/>
        <v>398820</v>
      </c>
      <c r="C19941" s="277">
        <f t="shared" si="2179"/>
        <v>478584</v>
      </c>
      <c r="D19941" s="277">
        <f t="shared" si="2183"/>
        <v>1196460</v>
      </c>
      <c r="E19941" s="277">
        <f t="shared" si="2180"/>
        <v>1994100</v>
      </c>
      <c r="F19941" s="277">
        <f t="shared" si="2182"/>
        <v>2392920</v>
      </c>
      <c r="G19941" s="277">
        <f t="shared" si="2181"/>
        <v>239292</v>
      </c>
    </row>
    <row r="19942" spans="1:7" x14ac:dyDescent="0.25">
      <c r="A19942" s="277">
        <f t="shared" si="2177"/>
        <v>199420</v>
      </c>
      <c r="B19942" s="277">
        <f t="shared" si="2178"/>
        <v>398840</v>
      </c>
      <c r="C19942" s="277">
        <f t="shared" si="2179"/>
        <v>478608</v>
      </c>
      <c r="D19942" s="277">
        <f t="shared" si="2183"/>
        <v>1196520</v>
      </c>
      <c r="E19942" s="277">
        <f t="shared" si="2180"/>
        <v>1994200</v>
      </c>
      <c r="F19942" s="277">
        <f t="shared" si="2182"/>
        <v>2393040</v>
      </c>
      <c r="G19942" s="277">
        <f t="shared" si="2181"/>
        <v>239304</v>
      </c>
    </row>
    <row r="19943" spans="1:7" x14ac:dyDescent="0.25">
      <c r="A19943" s="277">
        <f t="shared" si="2177"/>
        <v>199430</v>
      </c>
      <c r="B19943" s="277">
        <f t="shared" si="2178"/>
        <v>398860</v>
      </c>
      <c r="C19943" s="277">
        <f t="shared" si="2179"/>
        <v>478632</v>
      </c>
      <c r="D19943" s="277">
        <f t="shared" si="2183"/>
        <v>1196580</v>
      </c>
      <c r="E19943" s="277">
        <f t="shared" si="2180"/>
        <v>1994300</v>
      </c>
      <c r="F19943" s="277">
        <f t="shared" si="2182"/>
        <v>2393160</v>
      </c>
      <c r="G19943" s="277">
        <f t="shared" si="2181"/>
        <v>239316</v>
      </c>
    </row>
    <row r="19944" spans="1:7" x14ac:dyDescent="0.25">
      <c r="A19944" s="277">
        <f t="shared" si="2177"/>
        <v>199440</v>
      </c>
      <c r="B19944" s="277">
        <f t="shared" si="2178"/>
        <v>398880</v>
      </c>
      <c r="C19944" s="277">
        <f t="shared" si="2179"/>
        <v>478656</v>
      </c>
      <c r="D19944" s="277">
        <f t="shared" si="2183"/>
        <v>1196640</v>
      </c>
      <c r="E19944" s="277">
        <f t="shared" si="2180"/>
        <v>1994400</v>
      </c>
      <c r="F19944" s="277">
        <f t="shared" si="2182"/>
        <v>2393280</v>
      </c>
      <c r="G19944" s="277">
        <f t="shared" si="2181"/>
        <v>239328</v>
      </c>
    </row>
    <row r="19945" spans="1:7" x14ac:dyDescent="0.25">
      <c r="A19945" s="277">
        <f t="shared" si="2177"/>
        <v>199450</v>
      </c>
      <c r="B19945" s="277">
        <f t="shared" si="2178"/>
        <v>398900</v>
      </c>
      <c r="C19945" s="277">
        <f t="shared" si="2179"/>
        <v>478680</v>
      </c>
      <c r="D19945" s="277">
        <f t="shared" si="2183"/>
        <v>1196700</v>
      </c>
      <c r="E19945" s="277">
        <f t="shared" si="2180"/>
        <v>1994500</v>
      </c>
      <c r="F19945" s="277">
        <f t="shared" si="2182"/>
        <v>2393400</v>
      </c>
      <c r="G19945" s="277">
        <f t="shared" si="2181"/>
        <v>239340</v>
      </c>
    </row>
    <row r="19946" spans="1:7" x14ac:dyDescent="0.25">
      <c r="A19946" s="277">
        <f t="shared" si="2177"/>
        <v>199460</v>
      </c>
      <c r="B19946" s="277">
        <f t="shared" si="2178"/>
        <v>398920</v>
      </c>
      <c r="C19946" s="277">
        <f t="shared" si="2179"/>
        <v>478704</v>
      </c>
      <c r="D19946" s="277">
        <f t="shared" si="2183"/>
        <v>1196760</v>
      </c>
      <c r="E19946" s="277">
        <f t="shared" si="2180"/>
        <v>1994600</v>
      </c>
      <c r="F19946" s="277">
        <f t="shared" si="2182"/>
        <v>2393520</v>
      </c>
      <c r="G19946" s="277">
        <f t="shared" si="2181"/>
        <v>239352</v>
      </c>
    </row>
    <row r="19947" spans="1:7" x14ac:dyDescent="0.25">
      <c r="A19947" s="277">
        <f t="shared" si="2177"/>
        <v>199470</v>
      </c>
      <c r="B19947" s="277">
        <f t="shared" si="2178"/>
        <v>398940</v>
      </c>
      <c r="C19947" s="277">
        <f t="shared" si="2179"/>
        <v>478728</v>
      </c>
      <c r="D19947" s="277">
        <f t="shared" si="2183"/>
        <v>1196820</v>
      </c>
      <c r="E19947" s="277">
        <f t="shared" si="2180"/>
        <v>1994700</v>
      </c>
      <c r="F19947" s="277">
        <f t="shared" si="2182"/>
        <v>2393640</v>
      </c>
      <c r="G19947" s="277">
        <f t="shared" si="2181"/>
        <v>239364</v>
      </c>
    </row>
    <row r="19948" spans="1:7" x14ac:dyDescent="0.25">
      <c r="A19948" s="277">
        <f t="shared" si="2177"/>
        <v>199480</v>
      </c>
      <c r="B19948" s="277">
        <f t="shared" si="2178"/>
        <v>398960</v>
      </c>
      <c r="C19948" s="277">
        <f t="shared" si="2179"/>
        <v>478752</v>
      </c>
      <c r="D19948" s="277">
        <f t="shared" si="2183"/>
        <v>1196880</v>
      </c>
      <c r="E19948" s="277">
        <f t="shared" si="2180"/>
        <v>1994800</v>
      </c>
      <c r="F19948" s="277">
        <f t="shared" si="2182"/>
        <v>2393760</v>
      </c>
      <c r="G19948" s="277">
        <f t="shared" si="2181"/>
        <v>239376</v>
      </c>
    </row>
    <row r="19949" spans="1:7" x14ac:dyDescent="0.25">
      <c r="A19949" s="277">
        <f t="shared" si="2177"/>
        <v>199490</v>
      </c>
      <c r="B19949" s="277">
        <f t="shared" si="2178"/>
        <v>398980</v>
      </c>
      <c r="C19949" s="277">
        <f t="shared" si="2179"/>
        <v>478776</v>
      </c>
      <c r="D19949" s="277">
        <f t="shared" si="2183"/>
        <v>1196940</v>
      </c>
      <c r="E19949" s="277">
        <f t="shared" si="2180"/>
        <v>1994900</v>
      </c>
      <c r="F19949" s="277">
        <f t="shared" si="2182"/>
        <v>2393880</v>
      </c>
      <c r="G19949" s="277">
        <f t="shared" si="2181"/>
        <v>239388</v>
      </c>
    </row>
    <row r="19950" spans="1:7" x14ac:dyDescent="0.25">
      <c r="A19950" s="277">
        <f t="shared" si="2177"/>
        <v>199500</v>
      </c>
      <c r="B19950" s="277">
        <f t="shared" si="2178"/>
        <v>399000</v>
      </c>
      <c r="C19950" s="277">
        <f t="shared" si="2179"/>
        <v>478800</v>
      </c>
      <c r="D19950" s="277">
        <f t="shared" si="2183"/>
        <v>1197000</v>
      </c>
      <c r="E19950" s="277">
        <f t="shared" si="2180"/>
        <v>1995000</v>
      </c>
      <c r="F19950" s="277">
        <f t="shared" si="2182"/>
        <v>2394000</v>
      </c>
      <c r="G19950" s="277">
        <f t="shared" si="2181"/>
        <v>239400</v>
      </c>
    </row>
    <row r="19951" spans="1:7" x14ac:dyDescent="0.25">
      <c r="A19951" s="277">
        <f t="shared" si="2177"/>
        <v>199510</v>
      </c>
      <c r="B19951" s="277">
        <f t="shared" si="2178"/>
        <v>399020</v>
      </c>
      <c r="C19951" s="277">
        <f t="shared" si="2179"/>
        <v>478824</v>
      </c>
      <c r="D19951" s="277">
        <f t="shared" si="2183"/>
        <v>1197060</v>
      </c>
      <c r="E19951" s="277">
        <f t="shared" si="2180"/>
        <v>1995100</v>
      </c>
      <c r="F19951" s="277">
        <f t="shared" si="2182"/>
        <v>2394120</v>
      </c>
      <c r="G19951" s="277">
        <f t="shared" si="2181"/>
        <v>239412</v>
      </c>
    </row>
    <row r="19952" spans="1:7" x14ac:dyDescent="0.25">
      <c r="A19952" s="277">
        <f t="shared" si="2177"/>
        <v>199520</v>
      </c>
      <c r="B19952" s="277">
        <f t="shared" si="2178"/>
        <v>399040</v>
      </c>
      <c r="C19952" s="277">
        <f t="shared" si="2179"/>
        <v>478848</v>
      </c>
      <c r="D19952" s="277">
        <f t="shared" si="2183"/>
        <v>1197120</v>
      </c>
      <c r="E19952" s="277">
        <f t="shared" si="2180"/>
        <v>1995200</v>
      </c>
      <c r="F19952" s="277">
        <f t="shared" si="2182"/>
        <v>2394240</v>
      </c>
      <c r="G19952" s="277">
        <f t="shared" si="2181"/>
        <v>239424</v>
      </c>
    </row>
    <row r="19953" spans="1:7" x14ac:dyDescent="0.25">
      <c r="A19953" s="277">
        <f t="shared" si="2177"/>
        <v>199530</v>
      </c>
      <c r="B19953" s="277">
        <f t="shared" si="2178"/>
        <v>399060</v>
      </c>
      <c r="C19953" s="277">
        <f t="shared" si="2179"/>
        <v>478872</v>
      </c>
      <c r="D19953" s="277">
        <f t="shared" si="2183"/>
        <v>1197180</v>
      </c>
      <c r="E19953" s="277">
        <f t="shared" si="2180"/>
        <v>1995300</v>
      </c>
      <c r="F19953" s="277">
        <f t="shared" si="2182"/>
        <v>2394360</v>
      </c>
      <c r="G19953" s="277">
        <f t="shared" si="2181"/>
        <v>239436</v>
      </c>
    </row>
    <row r="19954" spans="1:7" x14ac:dyDescent="0.25">
      <c r="A19954" s="277">
        <f t="shared" si="2177"/>
        <v>199540</v>
      </c>
      <c r="B19954" s="277">
        <f t="shared" si="2178"/>
        <v>399080</v>
      </c>
      <c r="C19954" s="277">
        <f t="shared" si="2179"/>
        <v>478896</v>
      </c>
      <c r="D19954" s="277">
        <f t="shared" si="2183"/>
        <v>1197240</v>
      </c>
      <c r="E19954" s="277">
        <f t="shared" si="2180"/>
        <v>1995400</v>
      </c>
      <c r="F19954" s="277">
        <f t="shared" si="2182"/>
        <v>2394480</v>
      </c>
      <c r="G19954" s="277">
        <f t="shared" si="2181"/>
        <v>239448</v>
      </c>
    </row>
    <row r="19955" spans="1:7" x14ac:dyDescent="0.25">
      <c r="A19955" s="277">
        <f t="shared" si="2177"/>
        <v>199550</v>
      </c>
      <c r="B19955" s="277">
        <f t="shared" si="2178"/>
        <v>399100</v>
      </c>
      <c r="C19955" s="277">
        <f t="shared" si="2179"/>
        <v>478920</v>
      </c>
      <c r="D19955" s="277">
        <f t="shared" si="2183"/>
        <v>1197300</v>
      </c>
      <c r="E19955" s="277">
        <f t="shared" si="2180"/>
        <v>1995500</v>
      </c>
      <c r="F19955" s="277">
        <f t="shared" si="2182"/>
        <v>2394600</v>
      </c>
      <c r="G19955" s="277">
        <f t="shared" si="2181"/>
        <v>239460</v>
      </c>
    </row>
    <row r="19956" spans="1:7" x14ac:dyDescent="0.25">
      <c r="A19956" s="277">
        <f t="shared" si="2177"/>
        <v>199560</v>
      </c>
      <c r="B19956" s="277">
        <f t="shared" si="2178"/>
        <v>399120</v>
      </c>
      <c r="C19956" s="277">
        <f t="shared" si="2179"/>
        <v>478944</v>
      </c>
      <c r="D19956" s="277">
        <f t="shared" si="2183"/>
        <v>1197360</v>
      </c>
      <c r="E19956" s="277">
        <f t="shared" si="2180"/>
        <v>1995600</v>
      </c>
      <c r="F19956" s="277">
        <f t="shared" si="2182"/>
        <v>2394720</v>
      </c>
      <c r="G19956" s="277">
        <f t="shared" si="2181"/>
        <v>239472</v>
      </c>
    </row>
    <row r="19957" spans="1:7" x14ac:dyDescent="0.25">
      <c r="A19957" s="277">
        <f t="shared" si="2177"/>
        <v>199570</v>
      </c>
      <c r="B19957" s="277">
        <f t="shared" si="2178"/>
        <v>399140</v>
      </c>
      <c r="C19957" s="277">
        <f t="shared" si="2179"/>
        <v>478968</v>
      </c>
      <c r="D19957" s="277">
        <f t="shared" si="2183"/>
        <v>1197420</v>
      </c>
      <c r="E19957" s="277">
        <f t="shared" si="2180"/>
        <v>1995700</v>
      </c>
      <c r="F19957" s="277">
        <f t="shared" si="2182"/>
        <v>2394840</v>
      </c>
      <c r="G19957" s="277">
        <f t="shared" si="2181"/>
        <v>239484</v>
      </c>
    </row>
    <row r="19958" spans="1:7" x14ac:dyDescent="0.25">
      <c r="A19958" s="277">
        <f t="shared" si="2177"/>
        <v>199580</v>
      </c>
      <c r="B19958" s="277">
        <f t="shared" si="2178"/>
        <v>399160</v>
      </c>
      <c r="C19958" s="277">
        <f t="shared" si="2179"/>
        <v>478992</v>
      </c>
      <c r="D19958" s="277">
        <f t="shared" si="2183"/>
        <v>1197480</v>
      </c>
      <c r="E19958" s="277">
        <f t="shared" si="2180"/>
        <v>1995800</v>
      </c>
      <c r="F19958" s="277">
        <f t="shared" si="2182"/>
        <v>2394960</v>
      </c>
      <c r="G19958" s="277">
        <f t="shared" si="2181"/>
        <v>239496</v>
      </c>
    </row>
    <row r="19959" spans="1:7" x14ac:dyDescent="0.25">
      <c r="A19959" s="277">
        <f t="shared" si="2177"/>
        <v>199590</v>
      </c>
      <c r="B19959" s="277">
        <f t="shared" si="2178"/>
        <v>399180</v>
      </c>
      <c r="C19959" s="277">
        <f t="shared" si="2179"/>
        <v>479016</v>
      </c>
      <c r="D19959" s="277">
        <f t="shared" si="2183"/>
        <v>1197540</v>
      </c>
      <c r="E19959" s="277">
        <f t="shared" si="2180"/>
        <v>1995900</v>
      </c>
      <c r="F19959" s="277">
        <f t="shared" si="2182"/>
        <v>2395080</v>
      </c>
      <c r="G19959" s="277">
        <f t="shared" si="2181"/>
        <v>239508</v>
      </c>
    </row>
    <row r="19960" spans="1:7" x14ac:dyDescent="0.25">
      <c r="A19960" s="277">
        <f t="shared" si="2177"/>
        <v>199600</v>
      </c>
      <c r="B19960" s="277">
        <f t="shared" si="2178"/>
        <v>399200</v>
      </c>
      <c r="C19960" s="277">
        <f t="shared" si="2179"/>
        <v>479040</v>
      </c>
      <c r="D19960" s="277">
        <f t="shared" si="2183"/>
        <v>1197600</v>
      </c>
      <c r="E19960" s="277">
        <f t="shared" si="2180"/>
        <v>1996000</v>
      </c>
      <c r="F19960" s="277">
        <f t="shared" si="2182"/>
        <v>2395200</v>
      </c>
      <c r="G19960" s="277">
        <f t="shared" si="2181"/>
        <v>239520</v>
      </c>
    </row>
    <row r="19961" spans="1:7" x14ac:dyDescent="0.25">
      <c r="A19961" s="277">
        <f t="shared" si="2177"/>
        <v>199610</v>
      </c>
      <c r="B19961" s="277">
        <f t="shared" si="2178"/>
        <v>399220</v>
      </c>
      <c r="C19961" s="277">
        <f t="shared" si="2179"/>
        <v>479064</v>
      </c>
      <c r="D19961" s="277">
        <f t="shared" si="2183"/>
        <v>1197660</v>
      </c>
      <c r="E19961" s="277">
        <f t="shared" si="2180"/>
        <v>1996100</v>
      </c>
      <c r="F19961" s="277">
        <f t="shared" si="2182"/>
        <v>2395320</v>
      </c>
      <c r="G19961" s="277">
        <f t="shared" si="2181"/>
        <v>239532</v>
      </c>
    </row>
    <row r="19962" spans="1:7" x14ac:dyDescent="0.25">
      <c r="A19962" s="277">
        <f t="shared" si="2177"/>
        <v>199620</v>
      </c>
      <c r="B19962" s="277">
        <f t="shared" si="2178"/>
        <v>399240</v>
      </c>
      <c r="C19962" s="277">
        <f t="shared" si="2179"/>
        <v>479088</v>
      </c>
      <c r="D19962" s="277">
        <f t="shared" si="2183"/>
        <v>1197720</v>
      </c>
      <c r="E19962" s="277">
        <f t="shared" si="2180"/>
        <v>1996200</v>
      </c>
      <c r="F19962" s="277">
        <f t="shared" si="2182"/>
        <v>2395440</v>
      </c>
      <c r="G19962" s="277">
        <f t="shared" si="2181"/>
        <v>239544</v>
      </c>
    </row>
    <row r="19963" spans="1:7" x14ac:dyDescent="0.25">
      <c r="A19963" s="277">
        <f t="shared" si="2177"/>
        <v>199630</v>
      </c>
      <c r="B19963" s="277">
        <f t="shared" si="2178"/>
        <v>399260</v>
      </c>
      <c r="C19963" s="277">
        <f t="shared" si="2179"/>
        <v>479112</v>
      </c>
      <c r="D19963" s="277">
        <f t="shared" si="2183"/>
        <v>1197780</v>
      </c>
      <c r="E19963" s="277">
        <f t="shared" si="2180"/>
        <v>1996300</v>
      </c>
      <c r="F19963" s="277">
        <f t="shared" si="2182"/>
        <v>2395560</v>
      </c>
      <c r="G19963" s="277">
        <f t="shared" si="2181"/>
        <v>239556</v>
      </c>
    </row>
    <row r="19964" spans="1:7" x14ac:dyDescent="0.25">
      <c r="A19964" s="277">
        <f t="shared" si="2177"/>
        <v>199640</v>
      </c>
      <c r="B19964" s="277">
        <f t="shared" si="2178"/>
        <v>399280</v>
      </c>
      <c r="C19964" s="277">
        <f t="shared" si="2179"/>
        <v>479136</v>
      </c>
      <c r="D19964" s="277">
        <f t="shared" si="2183"/>
        <v>1197840</v>
      </c>
      <c r="E19964" s="277">
        <f t="shared" si="2180"/>
        <v>1996400</v>
      </c>
      <c r="F19964" s="277">
        <f t="shared" si="2182"/>
        <v>2395680</v>
      </c>
      <c r="G19964" s="277">
        <f t="shared" si="2181"/>
        <v>239568</v>
      </c>
    </row>
    <row r="19965" spans="1:7" x14ac:dyDescent="0.25">
      <c r="A19965" s="277">
        <f t="shared" si="2177"/>
        <v>199650</v>
      </c>
      <c r="B19965" s="277">
        <f t="shared" si="2178"/>
        <v>399300</v>
      </c>
      <c r="C19965" s="277">
        <f t="shared" si="2179"/>
        <v>479160</v>
      </c>
      <c r="D19965" s="277">
        <f t="shared" si="2183"/>
        <v>1197900</v>
      </c>
      <c r="E19965" s="277">
        <f t="shared" si="2180"/>
        <v>1996500</v>
      </c>
      <c r="F19965" s="277">
        <f t="shared" si="2182"/>
        <v>2395800</v>
      </c>
      <c r="G19965" s="277">
        <f t="shared" si="2181"/>
        <v>239580</v>
      </c>
    </row>
    <row r="19966" spans="1:7" x14ac:dyDescent="0.25">
      <c r="A19966" s="277">
        <f t="shared" si="2177"/>
        <v>199660</v>
      </c>
      <c r="B19966" s="277">
        <f t="shared" si="2178"/>
        <v>399320</v>
      </c>
      <c r="C19966" s="277">
        <f t="shared" si="2179"/>
        <v>479184</v>
      </c>
      <c r="D19966" s="277">
        <f t="shared" si="2183"/>
        <v>1197960</v>
      </c>
      <c r="E19966" s="277">
        <f t="shared" si="2180"/>
        <v>1996600</v>
      </c>
      <c r="F19966" s="277">
        <f t="shared" si="2182"/>
        <v>2395920</v>
      </c>
      <c r="G19966" s="277">
        <f t="shared" si="2181"/>
        <v>239592</v>
      </c>
    </row>
    <row r="19967" spans="1:7" x14ac:dyDescent="0.25">
      <c r="A19967" s="277">
        <f t="shared" si="2177"/>
        <v>199670</v>
      </c>
      <c r="B19967" s="277">
        <f t="shared" si="2178"/>
        <v>399340</v>
      </c>
      <c r="C19967" s="277">
        <f t="shared" si="2179"/>
        <v>479208</v>
      </c>
      <c r="D19967" s="277">
        <f t="shared" si="2183"/>
        <v>1198020</v>
      </c>
      <c r="E19967" s="277">
        <f t="shared" si="2180"/>
        <v>1996700</v>
      </c>
      <c r="F19967" s="277">
        <f t="shared" si="2182"/>
        <v>2396040</v>
      </c>
      <c r="G19967" s="277">
        <f t="shared" si="2181"/>
        <v>239604</v>
      </c>
    </row>
    <row r="19968" spans="1:7" x14ac:dyDescent="0.25">
      <c r="A19968" s="277">
        <f t="shared" si="2177"/>
        <v>199680</v>
      </c>
      <c r="B19968" s="277">
        <f t="shared" si="2178"/>
        <v>399360</v>
      </c>
      <c r="C19968" s="277">
        <f t="shared" si="2179"/>
        <v>479232</v>
      </c>
      <c r="D19968" s="277">
        <f t="shared" si="2183"/>
        <v>1198080</v>
      </c>
      <c r="E19968" s="277">
        <f t="shared" si="2180"/>
        <v>1996800</v>
      </c>
      <c r="F19968" s="277">
        <f t="shared" si="2182"/>
        <v>2396160</v>
      </c>
      <c r="G19968" s="277">
        <f t="shared" si="2181"/>
        <v>239616</v>
      </c>
    </row>
    <row r="19969" spans="1:7" x14ac:dyDescent="0.25">
      <c r="A19969" s="277">
        <f t="shared" si="2177"/>
        <v>199690</v>
      </c>
      <c r="B19969" s="277">
        <f t="shared" si="2178"/>
        <v>399380</v>
      </c>
      <c r="C19969" s="277">
        <f t="shared" si="2179"/>
        <v>479256</v>
      </c>
      <c r="D19969" s="277">
        <f t="shared" si="2183"/>
        <v>1198140</v>
      </c>
      <c r="E19969" s="277">
        <f t="shared" si="2180"/>
        <v>1996900</v>
      </c>
      <c r="F19969" s="277">
        <f t="shared" si="2182"/>
        <v>2396280</v>
      </c>
      <c r="G19969" s="277">
        <f t="shared" si="2181"/>
        <v>239628</v>
      </c>
    </row>
    <row r="19970" spans="1:7" x14ac:dyDescent="0.25">
      <c r="A19970" s="277">
        <f t="shared" si="2177"/>
        <v>199700</v>
      </c>
      <c r="B19970" s="277">
        <f t="shared" si="2178"/>
        <v>399400</v>
      </c>
      <c r="C19970" s="277">
        <f t="shared" si="2179"/>
        <v>479280</v>
      </c>
      <c r="D19970" s="277">
        <f t="shared" si="2183"/>
        <v>1198200</v>
      </c>
      <c r="E19970" s="277">
        <f t="shared" si="2180"/>
        <v>1997000</v>
      </c>
      <c r="F19970" s="277">
        <f t="shared" si="2182"/>
        <v>2396400</v>
      </c>
      <c r="G19970" s="277">
        <f t="shared" si="2181"/>
        <v>239640</v>
      </c>
    </row>
    <row r="19971" spans="1:7" x14ac:dyDescent="0.25">
      <c r="A19971" s="277">
        <f t="shared" ref="A19971:A20000" si="2184">A19970+10</f>
        <v>199710</v>
      </c>
      <c r="B19971" s="277">
        <f t="shared" ref="B19971:B20000" si="2185">B19970+20</f>
        <v>399420</v>
      </c>
      <c r="C19971" s="277">
        <f t="shared" ref="C19971:C20000" si="2186">C19970+24</f>
        <v>479304</v>
      </c>
      <c r="D19971" s="277">
        <f t="shared" si="2183"/>
        <v>1198260</v>
      </c>
      <c r="E19971" s="277">
        <f t="shared" ref="E19971:E20000" si="2187">E19970+100</f>
        <v>1997100</v>
      </c>
      <c r="F19971" s="277">
        <f t="shared" si="2182"/>
        <v>2396520</v>
      </c>
      <c r="G19971" s="277">
        <f t="shared" ref="G19971:G20000" si="2188">G19970+12</f>
        <v>239652</v>
      </c>
    </row>
    <row r="19972" spans="1:7" x14ac:dyDescent="0.25">
      <c r="A19972" s="277">
        <f t="shared" si="2184"/>
        <v>199720</v>
      </c>
      <c r="B19972" s="277">
        <f t="shared" si="2185"/>
        <v>399440</v>
      </c>
      <c r="C19972" s="277">
        <f t="shared" si="2186"/>
        <v>479328</v>
      </c>
      <c r="D19972" s="277">
        <f t="shared" si="2183"/>
        <v>1198320</v>
      </c>
      <c r="E19972" s="277">
        <f t="shared" si="2187"/>
        <v>1997200</v>
      </c>
      <c r="F19972" s="277">
        <f t="shared" ref="F19972:F20000" si="2189">F19971+120</f>
        <v>2396640</v>
      </c>
      <c r="G19972" s="277">
        <f t="shared" si="2188"/>
        <v>239664</v>
      </c>
    </row>
    <row r="19973" spans="1:7" x14ac:dyDescent="0.25">
      <c r="A19973" s="277">
        <f t="shared" si="2184"/>
        <v>199730</v>
      </c>
      <c r="B19973" s="277">
        <f t="shared" si="2185"/>
        <v>399460</v>
      </c>
      <c r="C19973" s="277">
        <f t="shared" si="2186"/>
        <v>479352</v>
      </c>
      <c r="D19973" s="277">
        <f t="shared" si="2183"/>
        <v>1198380</v>
      </c>
      <c r="E19973" s="277">
        <f t="shared" si="2187"/>
        <v>1997300</v>
      </c>
      <c r="F19973" s="277">
        <f t="shared" si="2189"/>
        <v>2396760</v>
      </c>
      <c r="G19973" s="277">
        <f t="shared" si="2188"/>
        <v>239676</v>
      </c>
    </row>
    <row r="19974" spans="1:7" x14ac:dyDescent="0.25">
      <c r="A19974" s="277">
        <f t="shared" si="2184"/>
        <v>199740</v>
      </c>
      <c r="B19974" s="277">
        <f t="shared" si="2185"/>
        <v>399480</v>
      </c>
      <c r="C19974" s="277">
        <f t="shared" si="2186"/>
        <v>479376</v>
      </c>
      <c r="D19974" s="277">
        <f t="shared" si="2183"/>
        <v>1198440</v>
      </c>
      <c r="E19974" s="277">
        <f t="shared" si="2187"/>
        <v>1997400</v>
      </c>
      <c r="F19974" s="277">
        <f t="shared" si="2189"/>
        <v>2396880</v>
      </c>
      <c r="G19974" s="277">
        <f t="shared" si="2188"/>
        <v>239688</v>
      </c>
    </row>
    <row r="19975" spans="1:7" x14ac:dyDescent="0.25">
      <c r="A19975" s="277">
        <f t="shared" si="2184"/>
        <v>199750</v>
      </c>
      <c r="B19975" s="277">
        <f t="shared" si="2185"/>
        <v>399500</v>
      </c>
      <c r="C19975" s="277">
        <f t="shared" si="2186"/>
        <v>479400</v>
      </c>
      <c r="D19975" s="277">
        <f t="shared" ref="D19975:D20000" si="2190">D19974+60</f>
        <v>1198500</v>
      </c>
      <c r="E19975" s="277">
        <f t="shared" si="2187"/>
        <v>1997500</v>
      </c>
      <c r="F19975" s="277">
        <f t="shared" si="2189"/>
        <v>2397000</v>
      </c>
      <c r="G19975" s="277">
        <f t="shared" si="2188"/>
        <v>239700</v>
      </c>
    </row>
    <row r="19976" spans="1:7" x14ac:dyDescent="0.25">
      <c r="A19976" s="277">
        <f t="shared" si="2184"/>
        <v>199760</v>
      </c>
      <c r="B19976" s="277">
        <f t="shared" si="2185"/>
        <v>399520</v>
      </c>
      <c r="C19976" s="277">
        <f t="shared" si="2186"/>
        <v>479424</v>
      </c>
      <c r="D19976" s="277">
        <f t="shared" si="2190"/>
        <v>1198560</v>
      </c>
      <c r="E19976" s="277">
        <f t="shared" si="2187"/>
        <v>1997600</v>
      </c>
      <c r="F19976" s="277">
        <f t="shared" si="2189"/>
        <v>2397120</v>
      </c>
      <c r="G19976" s="277">
        <f t="shared" si="2188"/>
        <v>239712</v>
      </c>
    </row>
    <row r="19977" spans="1:7" x14ac:dyDescent="0.25">
      <c r="A19977" s="277">
        <f t="shared" si="2184"/>
        <v>199770</v>
      </c>
      <c r="B19977" s="277">
        <f t="shared" si="2185"/>
        <v>399540</v>
      </c>
      <c r="C19977" s="277">
        <f t="shared" si="2186"/>
        <v>479448</v>
      </c>
      <c r="D19977" s="277">
        <f t="shared" si="2190"/>
        <v>1198620</v>
      </c>
      <c r="E19977" s="277">
        <f t="shared" si="2187"/>
        <v>1997700</v>
      </c>
      <c r="F19977" s="277">
        <f t="shared" si="2189"/>
        <v>2397240</v>
      </c>
      <c r="G19977" s="277">
        <f t="shared" si="2188"/>
        <v>239724</v>
      </c>
    </row>
    <row r="19978" spans="1:7" x14ac:dyDescent="0.25">
      <c r="A19978" s="277">
        <f t="shared" si="2184"/>
        <v>199780</v>
      </c>
      <c r="B19978" s="277">
        <f t="shared" si="2185"/>
        <v>399560</v>
      </c>
      <c r="C19978" s="277">
        <f t="shared" si="2186"/>
        <v>479472</v>
      </c>
      <c r="D19978" s="277">
        <f t="shared" si="2190"/>
        <v>1198680</v>
      </c>
      <c r="E19978" s="277">
        <f t="shared" si="2187"/>
        <v>1997800</v>
      </c>
      <c r="F19978" s="277">
        <f t="shared" si="2189"/>
        <v>2397360</v>
      </c>
      <c r="G19978" s="277">
        <f t="shared" si="2188"/>
        <v>239736</v>
      </c>
    </row>
    <row r="19979" spans="1:7" x14ac:dyDescent="0.25">
      <c r="A19979" s="277">
        <f t="shared" si="2184"/>
        <v>199790</v>
      </c>
      <c r="B19979" s="277">
        <f t="shared" si="2185"/>
        <v>399580</v>
      </c>
      <c r="C19979" s="277">
        <f t="shared" si="2186"/>
        <v>479496</v>
      </c>
      <c r="D19979" s="277">
        <f t="shared" si="2190"/>
        <v>1198740</v>
      </c>
      <c r="E19979" s="277">
        <f t="shared" si="2187"/>
        <v>1997900</v>
      </c>
      <c r="F19979" s="277">
        <f t="shared" si="2189"/>
        <v>2397480</v>
      </c>
      <c r="G19979" s="277">
        <f t="shared" si="2188"/>
        <v>239748</v>
      </c>
    </row>
    <row r="19980" spans="1:7" x14ac:dyDescent="0.25">
      <c r="A19980" s="277">
        <f t="shared" si="2184"/>
        <v>199800</v>
      </c>
      <c r="B19980" s="277">
        <f t="shared" si="2185"/>
        <v>399600</v>
      </c>
      <c r="C19980" s="277">
        <f t="shared" si="2186"/>
        <v>479520</v>
      </c>
      <c r="D19980" s="277">
        <f t="shared" si="2190"/>
        <v>1198800</v>
      </c>
      <c r="E19980" s="277">
        <f t="shared" si="2187"/>
        <v>1998000</v>
      </c>
      <c r="F19980" s="277">
        <f t="shared" si="2189"/>
        <v>2397600</v>
      </c>
      <c r="G19980" s="277">
        <f t="shared" si="2188"/>
        <v>239760</v>
      </c>
    </row>
    <row r="19981" spans="1:7" x14ac:dyDescent="0.25">
      <c r="A19981" s="277">
        <f t="shared" si="2184"/>
        <v>199810</v>
      </c>
      <c r="B19981" s="277">
        <f t="shared" si="2185"/>
        <v>399620</v>
      </c>
      <c r="C19981" s="277">
        <f t="shared" si="2186"/>
        <v>479544</v>
      </c>
      <c r="D19981" s="277">
        <f t="shared" si="2190"/>
        <v>1198860</v>
      </c>
      <c r="E19981" s="277">
        <f t="shared" si="2187"/>
        <v>1998100</v>
      </c>
      <c r="F19981" s="277">
        <f t="shared" si="2189"/>
        <v>2397720</v>
      </c>
      <c r="G19981" s="277">
        <f t="shared" si="2188"/>
        <v>239772</v>
      </c>
    </row>
    <row r="19982" spans="1:7" x14ac:dyDescent="0.25">
      <c r="A19982" s="277">
        <f t="shared" si="2184"/>
        <v>199820</v>
      </c>
      <c r="B19982" s="277">
        <f t="shared" si="2185"/>
        <v>399640</v>
      </c>
      <c r="C19982" s="277">
        <f t="shared" si="2186"/>
        <v>479568</v>
      </c>
      <c r="D19982" s="277">
        <f t="shared" si="2190"/>
        <v>1198920</v>
      </c>
      <c r="E19982" s="277">
        <f t="shared" si="2187"/>
        <v>1998200</v>
      </c>
      <c r="F19982" s="277">
        <f t="shared" si="2189"/>
        <v>2397840</v>
      </c>
      <c r="G19982" s="277">
        <f t="shared" si="2188"/>
        <v>239784</v>
      </c>
    </row>
    <row r="19983" spans="1:7" x14ac:dyDescent="0.25">
      <c r="A19983" s="277">
        <f t="shared" si="2184"/>
        <v>199830</v>
      </c>
      <c r="B19983" s="277">
        <f t="shared" si="2185"/>
        <v>399660</v>
      </c>
      <c r="C19983" s="277">
        <f t="shared" si="2186"/>
        <v>479592</v>
      </c>
      <c r="D19983" s="277">
        <f t="shared" si="2190"/>
        <v>1198980</v>
      </c>
      <c r="E19983" s="277">
        <f t="shared" si="2187"/>
        <v>1998300</v>
      </c>
      <c r="F19983" s="277">
        <f t="shared" si="2189"/>
        <v>2397960</v>
      </c>
      <c r="G19983" s="277">
        <f t="shared" si="2188"/>
        <v>239796</v>
      </c>
    </row>
    <row r="19984" spans="1:7" x14ac:dyDescent="0.25">
      <c r="A19984" s="277">
        <f t="shared" si="2184"/>
        <v>199840</v>
      </c>
      <c r="B19984" s="277">
        <f t="shared" si="2185"/>
        <v>399680</v>
      </c>
      <c r="C19984" s="277">
        <f t="shared" si="2186"/>
        <v>479616</v>
      </c>
      <c r="D19984" s="277">
        <f t="shared" si="2190"/>
        <v>1199040</v>
      </c>
      <c r="E19984" s="277">
        <f t="shared" si="2187"/>
        <v>1998400</v>
      </c>
      <c r="F19984" s="277">
        <f t="shared" si="2189"/>
        <v>2398080</v>
      </c>
      <c r="G19984" s="277">
        <f t="shared" si="2188"/>
        <v>239808</v>
      </c>
    </row>
    <row r="19985" spans="1:7" x14ac:dyDescent="0.25">
      <c r="A19985" s="277">
        <f t="shared" si="2184"/>
        <v>199850</v>
      </c>
      <c r="B19985" s="277">
        <f t="shared" si="2185"/>
        <v>399700</v>
      </c>
      <c r="C19985" s="277">
        <f t="shared" si="2186"/>
        <v>479640</v>
      </c>
      <c r="D19985" s="277">
        <f t="shared" si="2190"/>
        <v>1199100</v>
      </c>
      <c r="E19985" s="277">
        <f t="shared" si="2187"/>
        <v>1998500</v>
      </c>
      <c r="F19985" s="277">
        <f t="shared" si="2189"/>
        <v>2398200</v>
      </c>
      <c r="G19985" s="277">
        <f t="shared" si="2188"/>
        <v>239820</v>
      </c>
    </row>
    <row r="19986" spans="1:7" x14ac:dyDescent="0.25">
      <c r="A19986" s="277">
        <f t="shared" si="2184"/>
        <v>199860</v>
      </c>
      <c r="B19986" s="277">
        <f t="shared" si="2185"/>
        <v>399720</v>
      </c>
      <c r="C19986" s="277">
        <f t="shared" si="2186"/>
        <v>479664</v>
      </c>
      <c r="D19986" s="277">
        <f t="shared" si="2190"/>
        <v>1199160</v>
      </c>
      <c r="E19986" s="277">
        <f t="shared" si="2187"/>
        <v>1998600</v>
      </c>
      <c r="F19986" s="277">
        <f t="shared" si="2189"/>
        <v>2398320</v>
      </c>
      <c r="G19986" s="277">
        <f t="shared" si="2188"/>
        <v>239832</v>
      </c>
    </row>
    <row r="19987" spans="1:7" x14ac:dyDescent="0.25">
      <c r="A19987" s="277">
        <f t="shared" si="2184"/>
        <v>199870</v>
      </c>
      <c r="B19987" s="277">
        <f t="shared" si="2185"/>
        <v>399740</v>
      </c>
      <c r="C19987" s="277">
        <f t="shared" si="2186"/>
        <v>479688</v>
      </c>
      <c r="D19987" s="277">
        <f t="shared" si="2190"/>
        <v>1199220</v>
      </c>
      <c r="E19987" s="277">
        <f t="shared" si="2187"/>
        <v>1998700</v>
      </c>
      <c r="F19987" s="277">
        <f t="shared" si="2189"/>
        <v>2398440</v>
      </c>
      <c r="G19987" s="277">
        <f t="shared" si="2188"/>
        <v>239844</v>
      </c>
    </row>
    <row r="19988" spans="1:7" x14ac:dyDescent="0.25">
      <c r="A19988" s="277">
        <f t="shared" si="2184"/>
        <v>199880</v>
      </c>
      <c r="B19988" s="277">
        <f t="shared" si="2185"/>
        <v>399760</v>
      </c>
      <c r="C19988" s="277">
        <f t="shared" si="2186"/>
        <v>479712</v>
      </c>
      <c r="D19988" s="277">
        <f t="shared" si="2190"/>
        <v>1199280</v>
      </c>
      <c r="E19988" s="277">
        <f t="shared" si="2187"/>
        <v>1998800</v>
      </c>
      <c r="F19988" s="277">
        <f t="shared" si="2189"/>
        <v>2398560</v>
      </c>
      <c r="G19988" s="277">
        <f t="shared" si="2188"/>
        <v>239856</v>
      </c>
    </row>
    <row r="19989" spans="1:7" x14ac:dyDescent="0.25">
      <c r="A19989" s="277">
        <f t="shared" si="2184"/>
        <v>199890</v>
      </c>
      <c r="B19989" s="277">
        <f t="shared" si="2185"/>
        <v>399780</v>
      </c>
      <c r="C19989" s="277">
        <f t="shared" si="2186"/>
        <v>479736</v>
      </c>
      <c r="D19989" s="277">
        <f t="shared" si="2190"/>
        <v>1199340</v>
      </c>
      <c r="E19989" s="277">
        <f t="shared" si="2187"/>
        <v>1998900</v>
      </c>
      <c r="F19989" s="277">
        <f t="shared" si="2189"/>
        <v>2398680</v>
      </c>
      <c r="G19989" s="277">
        <f t="shared" si="2188"/>
        <v>239868</v>
      </c>
    </row>
    <row r="19990" spans="1:7" x14ac:dyDescent="0.25">
      <c r="A19990" s="277">
        <f t="shared" si="2184"/>
        <v>199900</v>
      </c>
      <c r="B19990" s="277">
        <f t="shared" si="2185"/>
        <v>399800</v>
      </c>
      <c r="C19990" s="277">
        <f t="shared" si="2186"/>
        <v>479760</v>
      </c>
      <c r="D19990" s="277">
        <f t="shared" si="2190"/>
        <v>1199400</v>
      </c>
      <c r="E19990" s="277">
        <f t="shared" si="2187"/>
        <v>1999000</v>
      </c>
      <c r="F19990" s="277">
        <f t="shared" si="2189"/>
        <v>2398800</v>
      </c>
      <c r="G19990" s="277">
        <f t="shared" si="2188"/>
        <v>239880</v>
      </c>
    </row>
    <row r="19991" spans="1:7" x14ac:dyDescent="0.25">
      <c r="A19991" s="277">
        <f t="shared" si="2184"/>
        <v>199910</v>
      </c>
      <c r="B19991" s="277">
        <f t="shared" si="2185"/>
        <v>399820</v>
      </c>
      <c r="C19991" s="277">
        <f t="shared" si="2186"/>
        <v>479784</v>
      </c>
      <c r="D19991" s="277">
        <f t="shared" si="2190"/>
        <v>1199460</v>
      </c>
      <c r="E19991" s="277">
        <f t="shared" si="2187"/>
        <v>1999100</v>
      </c>
      <c r="F19991" s="277">
        <f t="shared" si="2189"/>
        <v>2398920</v>
      </c>
      <c r="G19991" s="277">
        <f t="shared" si="2188"/>
        <v>239892</v>
      </c>
    </row>
    <row r="19992" spans="1:7" x14ac:dyDescent="0.25">
      <c r="A19992" s="277">
        <f t="shared" si="2184"/>
        <v>199920</v>
      </c>
      <c r="B19992" s="277">
        <f t="shared" si="2185"/>
        <v>399840</v>
      </c>
      <c r="C19992" s="277">
        <f t="shared" si="2186"/>
        <v>479808</v>
      </c>
      <c r="D19992" s="277">
        <f t="shared" si="2190"/>
        <v>1199520</v>
      </c>
      <c r="E19992" s="277">
        <f t="shared" si="2187"/>
        <v>1999200</v>
      </c>
      <c r="F19992" s="277">
        <f t="shared" si="2189"/>
        <v>2399040</v>
      </c>
      <c r="G19992" s="277">
        <f t="shared" si="2188"/>
        <v>239904</v>
      </c>
    </row>
    <row r="19993" spans="1:7" x14ac:dyDescent="0.25">
      <c r="A19993" s="277">
        <f t="shared" si="2184"/>
        <v>199930</v>
      </c>
      <c r="B19993" s="277">
        <f t="shared" si="2185"/>
        <v>399860</v>
      </c>
      <c r="C19993" s="277">
        <f t="shared" si="2186"/>
        <v>479832</v>
      </c>
      <c r="D19993" s="277">
        <f t="shared" si="2190"/>
        <v>1199580</v>
      </c>
      <c r="E19993" s="277">
        <f t="shared" si="2187"/>
        <v>1999300</v>
      </c>
      <c r="F19993" s="277">
        <f t="shared" si="2189"/>
        <v>2399160</v>
      </c>
      <c r="G19993" s="277">
        <f t="shared" si="2188"/>
        <v>239916</v>
      </c>
    </row>
    <row r="19994" spans="1:7" x14ac:dyDescent="0.25">
      <c r="A19994" s="277">
        <f t="shared" si="2184"/>
        <v>199940</v>
      </c>
      <c r="B19994" s="277">
        <f t="shared" si="2185"/>
        <v>399880</v>
      </c>
      <c r="C19994" s="277">
        <f t="shared" si="2186"/>
        <v>479856</v>
      </c>
      <c r="D19994" s="277">
        <f t="shared" si="2190"/>
        <v>1199640</v>
      </c>
      <c r="E19994" s="277">
        <f t="shared" si="2187"/>
        <v>1999400</v>
      </c>
      <c r="F19994" s="277">
        <f t="shared" si="2189"/>
        <v>2399280</v>
      </c>
      <c r="G19994" s="277">
        <f t="shared" si="2188"/>
        <v>239928</v>
      </c>
    </row>
    <row r="19995" spans="1:7" x14ac:dyDescent="0.25">
      <c r="A19995" s="277">
        <f t="shared" si="2184"/>
        <v>199950</v>
      </c>
      <c r="B19995" s="277">
        <f t="shared" si="2185"/>
        <v>399900</v>
      </c>
      <c r="C19995" s="277">
        <f t="shared" si="2186"/>
        <v>479880</v>
      </c>
      <c r="D19995" s="277">
        <f t="shared" si="2190"/>
        <v>1199700</v>
      </c>
      <c r="E19995" s="277">
        <f t="shared" si="2187"/>
        <v>1999500</v>
      </c>
      <c r="F19995" s="277">
        <f t="shared" si="2189"/>
        <v>2399400</v>
      </c>
      <c r="G19995" s="277">
        <f t="shared" si="2188"/>
        <v>239940</v>
      </c>
    </row>
    <row r="19996" spans="1:7" x14ac:dyDescent="0.25">
      <c r="A19996" s="277">
        <f t="shared" si="2184"/>
        <v>199960</v>
      </c>
      <c r="B19996" s="277">
        <f t="shared" si="2185"/>
        <v>399920</v>
      </c>
      <c r="C19996" s="277">
        <f t="shared" si="2186"/>
        <v>479904</v>
      </c>
      <c r="D19996" s="277">
        <f t="shared" si="2190"/>
        <v>1199760</v>
      </c>
      <c r="E19996" s="277">
        <f t="shared" si="2187"/>
        <v>1999600</v>
      </c>
      <c r="F19996" s="277">
        <f t="shared" si="2189"/>
        <v>2399520</v>
      </c>
      <c r="G19996" s="277">
        <f t="shared" si="2188"/>
        <v>239952</v>
      </c>
    </row>
    <row r="19997" spans="1:7" x14ac:dyDescent="0.25">
      <c r="A19997" s="277">
        <f t="shared" si="2184"/>
        <v>199970</v>
      </c>
      <c r="B19997" s="277">
        <f t="shared" si="2185"/>
        <v>399940</v>
      </c>
      <c r="C19997" s="277">
        <f t="shared" si="2186"/>
        <v>479928</v>
      </c>
      <c r="D19997" s="277">
        <f t="shared" si="2190"/>
        <v>1199820</v>
      </c>
      <c r="E19997" s="277">
        <f t="shared" si="2187"/>
        <v>1999700</v>
      </c>
      <c r="F19997" s="277">
        <f t="shared" si="2189"/>
        <v>2399640</v>
      </c>
      <c r="G19997" s="277">
        <f t="shared" si="2188"/>
        <v>239964</v>
      </c>
    </row>
    <row r="19998" spans="1:7" x14ac:dyDescent="0.25">
      <c r="A19998" s="277">
        <f t="shared" si="2184"/>
        <v>199980</v>
      </c>
      <c r="B19998" s="277">
        <f t="shared" si="2185"/>
        <v>399960</v>
      </c>
      <c r="C19998" s="277">
        <f t="shared" si="2186"/>
        <v>479952</v>
      </c>
      <c r="D19998" s="277">
        <f t="shared" si="2190"/>
        <v>1199880</v>
      </c>
      <c r="E19998" s="277">
        <f t="shared" si="2187"/>
        <v>1999800</v>
      </c>
      <c r="F19998" s="277">
        <f t="shared" si="2189"/>
        <v>2399760</v>
      </c>
      <c r="G19998" s="277">
        <f t="shared" si="2188"/>
        <v>239976</v>
      </c>
    </row>
    <row r="19999" spans="1:7" x14ac:dyDescent="0.25">
      <c r="A19999" s="277">
        <f t="shared" si="2184"/>
        <v>199990</v>
      </c>
      <c r="B19999" s="277">
        <f t="shared" si="2185"/>
        <v>399980</v>
      </c>
      <c r="C19999" s="277">
        <f t="shared" si="2186"/>
        <v>479976</v>
      </c>
      <c r="D19999" s="277">
        <f t="shared" si="2190"/>
        <v>1199940</v>
      </c>
      <c r="E19999" s="277">
        <f t="shared" si="2187"/>
        <v>1999900</v>
      </c>
      <c r="F19999" s="277">
        <f t="shared" si="2189"/>
        <v>2399880</v>
      </c>
      <c r="G19999" s="277">
        <f t="shared" si="2188"/>
        <v>239988</v>
      </c>
    </row>
    <row r="20000" spans="1:7" x14ac:dyDescent="0.25">
      <c r="A20000" s="277">
        <f t="shared" si="2184"/>
        <v>200000</v>
      </c>
      <c r="B20000" s="277">
        <f t="shared" si="2185"/>
        <v>400000</v>
      </c>
      <c r="C20000" s="277">
        <f t="shared" si="2186"/>
        <v>480000</v>
      </c>
      <c r="D20000" s="277">
        <f t="shared" si="2190"/>
        <v>1200000</v>
      </c>
      <c r="E20000" s="277">
        <f t="shared" si="2187"/>
        <v>2000000</v>
      </c>
      <c r="F20000" s="277">
        <f t="shared" si="2189"/>
        <v>2400000</v>
      </c>
      <c r="G20000" s="277">
        <f t="shared" si="2188"/>
        <v>240000</v>
      </c>
    </row>
    <row r="20002" spans="1:7" x14ac:dyDescent="0.25">
      <c r="A20002" s="277"/>
      <c r="B20002" s="277"/>
      <c r="C20002" s="277"/>
      <c r="D20002" s="277"/>
      <c r="E20002" s="277"/>
      <c r="F20002" s="277"/>
      <c r="G20002" s="277"/>
    </row>
    <row r="20003" spans="1:7" x14ac:dyDescent="0.25">
      <c r="B20003" s="335"/>
      <c r="C20003" s="335"/>
      <c r="D20003" s="335"/>
      <c r="E20003" s="335"/>
      <c r="F20003" s="335"/>
      <c r="G20003" s="3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92D050"/>
    <pageSetUpPr fitToPage="1"/>
  </sheetPr>
  <dimension ref="A1:Q2548"/>
  <sheetViews>
    <sheetView showGridLines="0" zoomScaleNormal="100" workbookViewId="0">
      <pane xSplit="1" ySplit="2" topLeftCell="B3" activePane="bottomRight" state="frozen"/>
      <selection sqref="A1:B1"/>
      <selection pane="topRight" sqref="A1:B1"/>
      <selection pane="bottomLeft" sqref="A1:B1"/>
      <selection pane="bottomRight" sqref="A1:B1"/>
    </sheetView>
  </sheetViews>
  <sheetFormatPr defaultRowHeight="12.75" x14ac:dyDescent="0.2"/>
  <cols>
    <col min="1" max="1" width="17.5703125" style="199" bestFit="1" customWidth="1"/>
    <col min="2" max="2" width="7.28515625" style="199" bestFit="1" customWidth="1"/>
    <col min="3" max="3" width="8.140625" style="199" bestFit="1" customWidth="1"/>
    <col min="4" max="4" width="7.28515625" style="199" bestFit="1" customWidth="1"/>
    <col min="5" max="5" width="13" style="199" bestFit="1" customWidth="1"/>
    <col min="6" max="6" width="50.140625" style="199" bestFit="1" customWidth="1"/>
    <col min="7" max="7" width="49.7109375" style="199" bestFit="1" customWidth="1"/>
    <col min="8" max="8" width="10.7109375" style="199" bestFit="1" customWidth="1"/>
    <col min="9" max="9" width="31.28515625" style="199" bestFit="1" customWidth="1"/>
    <col min="10" max="10" width="8.85546875" style="199" bestFit="1" customWidth="1"/>
    <col min="11" max="11" width="30.28515625" style="199" bestFit="1" customWidth="1"/>
    <col min="12" max="12" width="18.85546875" style="201" bestFit="1" customWidth="1"/>
    <col min="13" max="13" width="11.7109375" style="201" customWidth="1"/>
    <col min="14" max="14" width="11.7109375" style="202" bestFit="1" customWidth="1"/>
    <col min="15" max="15" width="11.85546875" style="207" customWidth="1"/>
    <col min="16" max="16" width="34.5703125" style="199" bestFit="1" customWidth="1"/>
    <col min="17" max="17" width="13.140625" style="199" bestFit="1" customWidth="1"/>
    <col min="18" max="16384" width="9.140625" style="199"/>
  </cols>
  <sheetData>
    <row r="1" spans="1:17" ht="13.5" thickBot="1" x14ac:dyDescent="0.25">
      <c r="A1" s="572" t="s">
        <v>5292</v>
      </c>
      <c r="B1" s="573"/>
      <c r="C1" s="573"/>
      <c r="D1" s="573"/>
      <c r="E1" s="573"/>
      <c r="F1" s="573"/>
      <c r="G1" s="573"/>
      <c r="H1" s="573"/>
      <c r="I1" s="573"/>
      <c r="J1" s="574"/>
      <c r="K1" s="575"/>
      <c r="L1" s="576"/>
      <c r="M1" s="576"/>
      <c r="N1" s="576"/>
      <c r="O1" s="576"/>
      <c r="P1" s="577"/>
      <c r="Q1" s="214">
        <v>42835</v>
      </c>
    </row>
    <row r="2" spans="1:17" s="205" customFormat="1" ht="25.5" x14ac:dyDescent="0.25">
      <c r="A2" s="206" t="s">
        <v>173</v>
      </c>
      <c r="B2" s="206" t="s">
        <v>5283</v>
      </c>
      <c r="C2" s="206" t="s">
        <v>5282</v>
      </c>
      <c r="D2" s="206" t="s">
        <v>5127</v>
      </c>
      <c r="E2" s="206" t="s">
        <v>5126</v>
      </c>
      <c r="F2" s="206" t="s">
        <v>169</v>
      </c>
      <c r="G2" s="206" t="s">
        <v>170</v>
      </c>
      <c r="H2" s="206" t="s">
        <v>171</v>
      </c>
      <c r="I2" s="206" t="s">
        <v>172</v>
      </c>
      <c r="J2" s="206" t="s">
        <v>5278</v>
      </c>
      <c r="K2" s="209" t="s">
        <v>5279</v>
      </c>
      <c r="L2" s="208" t="s">
        <v>5289</v>
      </c>
      <c r="M2" s="208" t="s">
        <v>5293</v>
      </c>
      <c r="N2" s="209" t="s">
        <v>5184</v>
      </c>
      <c r="O2" s="210" t="s">
        <v>5290</v>
      </c>
      <c r="P2" s="209" t="s">
        <v>5285</v>
      </c>
      <c r="Q2" s="213" t="s">
        <v>5294</v>
      </c>
    </row>
    <row r="3" spans="1:17" x14ac:dyDescent="0.2">
      <c r="A3" s="200">
        <v>4000243000180</v>
      </c>
      <c r="B3" s="191">
        <v>243</v>
      </c>
      <c r="C3" s="191">
        <v>80</v>
      </c>
      <c r="D3" s="199" t="str">
        <f t="shared" ref="D3:D66" si="0">MID(A3,2,6)</f>
        <v>000243</v>
      </c>
      <c r="E3" s="191" t="str">
        <f>CONCATENATE(D3,O3,C3)</f>
        <v>000243-80</v>
      </c>
      <c r="F3" s="191" t="s">
        <v>302</v>
      </c>
      <c r="G3" s="191" t="s">
        <v>303</v>
      </c>
      <c r="H3" s="191" t="s">
        <v>114</v>
      </c>
      <c r="I3" s="191" t="s">
        <v>304</v>
      </c>
      <c r="J3" s="191">
        <v>126</v>
      </c>
      <c r="K3" s="199" t="str">
        <f>VLOOKUP($J3,'REPRES. X GRTS'!$T$2:$W$40,3,FALSE)</f>
        <v>4 - 3 - 126 - JULIANO - TO</v>
      </c>
      <c r="L3" s="204" t="str">
        <f>VLOOKUP($J3,'REPRES. X GRTS'!$T$2:$W$40,4,FALSE)</f>
        <v>FABIO ROSA</v>
      </c>
      <c r="M3" s="204">
        <v>0.18</v>
      </c>
      <c r="N3" s="211">
        <v>6</v>
      </c>
      <c r="O3" s="207" t="s">
        <v>5281</v>
      </c>
      <c r="P3" s="199" t="str">
        <f>CONCATENATE(I3,O3,H3)</f>
        <v>PALMAS-TO</v>
      </c>
      <c r="Q3" s="199" t="s">
        <v>5295</v>
      </c>
    </row>
    <row r="4" spans="1:17" x14ac:dyDescent="0.2">
      <c r="A4" s="200">
        <v>6000936000107</v>
      </c>
      <c r="B4" s="191">
        <v>936</v>
      </c>
      <c r="C4" s="191">
        <v>7</v>
      </c>
      <c r="D4" s="199" t="str">
        <f t="shared" si="0"/>
        <v>000936</v>
      </c>
      <c r="E4" s="191" t="str">
        <f t="shared" ref="E4:E67" si="1">CONCATENATE(D4,O4,C4)</f>
        <v>000936-7</v>
      </c>
      <c r="F4" s="191" t="s">
        <v>306</v>
      </c>
      <c r="G4" s="191" t="s">
        <v>307</v>
      </c>
      <c r="H4" s="191" t="s">
        <v>106</v>
      </c>
      <c r="I4" s="191" t="s">
        <v>308</v>
      </c>
      <c r="J4" s="191">
        <v>109</v>
      </c>
      <c r="K4" s="199" t="str">
        <f>VLOOKUP($J4,'REPRES. X GRTS'!$T$2:$W$40,3,FALSE)</f>
        <v>3 - 2 - 109 - ROBERTO - SC</v>
      </c>
      <c r="L4" s="204" t="str">
        <f>VLOOKUP($J4,'REPRES. X GRTS'!$T$2:$W$40,4,FALSE)</f>
        <v>HELIO</v>
      </c>
      <c r="M4" s="204">
        <v>0.17</v>
      </c>
      <c r="N4" s="211">
        <v>2</v>
      </c>
      <c r="O4" s="207" t="s">
        <v>5281</v>
      </c>
      <c r="P4" s="199" t="str">
        <f t="shared" ref="P4:P67" si="2">CONCATENATE(I4,O4,H4)</f>
        <v>JOINVILLE-SC</v>
      </c>
      <c r="Q4" s="199" t="s">
        <v>5296</v>
      </c>
    </row>
    <row r="5" spans="1:17" x14ac:dyDescent="0.2">
      <c r="A5" s="200">
        <v>36002236000104</v>
      </c>
      <c r="B5" s="191">
        <v>2236</v>
      </c>
      <c r="C5" s="191">
        <v>4</v>
      </c>
      <c r="D5" s="199" t="str">
        <f t="shared" si="0"/>
        <v>600223</v>
      </c>
      <c r="E5" s="191" t="str">
        <f t="shared" si="1"/>
        <v>600223-4</v>
      </c>
      <c r="F5" s="191" t="s">
        <v>309</v>
      </c>
      <c r="G5" s="191" t="s">
        <v>310</v>
      </c>
      <c r="H5" s="191" t="s">
        <v>113</v>
      </c>
      <c r="I5" s="191" t="s">
        <v>311</v>
      </c>
      <c r="J5" s="191">
        <v>121</v>
      </c>
      <c r="K5" s="199" t="str">
        <f>VLOOKUP($J5,'REPRES. X GRTS'!$T$2:$W$40,3,FALSE)</f>
        <v>2 - 2 - 121 - WALTER - ES</v>
      </c>
      <c r="L5" s="204" t="str">
        <f>VLOOKUP($J5,'REPRES. X GRTS'!$T$2:$W$40,4,FALSE)</f>
        <v>MARCELO GUEDES</v>
      </c>
      <c r="M5" s="204">
        <v>0.17</v>
      </c>
      <c r="N5" s="211">
        <v>2</v>
      </c>
      <c r="O5" s="207" t="s">
        <v>5281</v>
      </c>
      <c r="P5" s="199" t="str">
        <f t="shared" si="2"/>
        <v>VILA VELHA-ES</v>
      </c>
      <c r="Q5" s="199" t="s">
        <v>5297</v>
      </c>
    </row>
    <row r="6" spans="1:17" x14ac:dyDescent="0.2">
      <c r="A6" s="200">
        <v>12002752000170</v>
      </c>
      <c r="B6" s="191">
        <v>2752</v>
      </c>
      <c r="C6" s="191">
        <v>70</v>
      </c>
      <c r="D6" s="199" t="str">
        <f t="shared" si="0"/>
        <v>200275</v>
      </c>
      <c r="E6" s="191" t="str">
        <f t="shared" si="1"/>
        <v>200275-70</v>
      </c>
      <c r="F6" s="191" t="s">
        <v>312</v>
      </c>
      <c r="G6" s="191" t="s">
        <v>313</v>
      </c>
      <c r="H6" s="191" t="s">
        <v>108</v>
      </c>
      <c r="I6" s="191" t="s">
        <v>314</v>
      </c>
      <c r="J6" s="191">
        <v>177</v>
      </c>
      <c r="K6" s="199" t="str">
        <f>VLOOKUP($J6,'REPRES. X GRTS'!$T$2:$W$40,3,FALSE)</f>
        <v>2 - 2 - 177 - EDILSON - SP</v>
      </c>
      <c r="L6" s="204" t="str">
        <f>VLOOKUP($J6,'REPRES. X GRTS'!$T$2:$W$40,4,FALSE)</f>
        <v>HELIO</v>
      </c>
      <c r="M6" s="204">
        <v>0.12</v>
      </c>
      <c r="N6" s="211">
        <v>1</v>
      </c>
      <c r="O6" s="207" t="s">
        <v>5281</v>
      </c>
      <c r="P6" s="199" t="str">
        <f t="shared" si="2"/>
        <v>SAO JOSE DO RIO PRETO-SP</v>
      </c>
      <c r="Q6" s="199" t="s">
        <v>5296</v>
      </c>
    </row>
    <row r="7" spans="1:17" x14ac:dyDescent="0.2">
      <c r="A7" s="200">
        <v>6002912000189</v>
      </c>
      <c r="B7" s="191">
        <v>2912</v>
      </c>
      <c r="C7" s="191">
        <v>89</v>
      </c>
      <c r="D7" s="199" t="str">
        <f t="shared" si="0"/>
        <v>002912</v>
      </c>
      <c r="E7" s="191" t="str">
        <f t="shared" si="1"/>
        <v>002912-89</v>
      </c>
      <c r="F7" s="191" t="s">
        <v>315</v>
      </c>
      <c r="G7" s="191" t="s">
        <v>316</v>
      </c>
      <c r="H7" s="191" t="s">
        <v>147</v>
      </c>
      <c r="I7" s="191" t="s">
        <v>317</v>
      </c>
      <c r="J7" s="191">
        <v>69</v>
      </c>
      <c r="K7" s="199" t="str">
        <f>VLOOKUP($J7,'REPRES. X GRTS'!$T$2:$W$40,3,FALSE)</f>
        <v>4 - 2 - 069 - ANTARES - RO AC</v>
      </c>
      <c r="L7" s="204" t="str">
        <f>VLOOKUP($J7,'REPRES. X GRTS'!$T$2:$W$40,4,FALSE)</f>
        <v>FABIO ROSA</v>
      </c>
      <c r="M7" s="333">
        <v>0.17499999999999999</v>
      </c>
      <c r="N7" s="211">
        <v>4</v>
      </c>
      <c r="O7" s="207" t="s">
        <v>5281</v>
      </c>
      <c r="P7" s="199" t="str">
        <f t="shared" si="2"/>
        <v>JI-PARANA-RO</v>
      </c>
      <c r="Q7" s="199" t="s">
        <v>5297</v>
      </c>
    </row>
    <row r="8" spans="1:17" x14ac:dyDescent="0.2">
      <c r="A8" s="200">
        <v>5003408000130</v>
      </c>
      <c r="B8" s="191">
        <v>3408</v>
      </c>
      <c r="C8" s="191">
        <v>30</v>
      </c>
      <c r="D8" s="199" t="str">
        <f t="shared" si="0"/>
        <v>003408</v>
      </c>
      <c r="E8" s="191" t="str">
        <f t="shared" si="1"/>
        <v>003408-30</v>
      </c>
      <c r="F8" s="191" t="s">
        <v>193</v>
      </c>
      <c r="G8" s="191" t="s">
        <v>318</v>
      </c>
      <c r="H8" s="191" t="s">
        <v>85</v>
      </c>
      <c r="I8" s="191" t="s">
        <v>319</v>
      </c>
      <c r="J8" s="191">
        <v>91</v>
      </c>
      <c r="K8" s="199" t="str">
        <f>VLOOKUP($J8,'REPRES. X GRTS'!$T$2:$W$40,3,FALSE)</f>
        <v>4 - 2 - 091 - JAIME BENJO - PA</v>
      </c>
      <c r="L8" s="204" t="str">
        <f>VLOOKUP($J8,'REPRES. X GRTS'!$T$2:$W$40,4,FALSE)</f>
        <v>FABIO ROSA</v>
      </c>
      <c r="M8" s="204">
        <v>0.17</v>
      </c>
      <c r="N8" s="211">
        <v>2</v>
      </c>
      <c r="O8" s="207" t="s">
        <v>5281</v>
      </c>
      <c r="P8" s="199" t="str">
        <f t="shared" si="2"/>
        <v>ANANINDEUA-PA</v>
      </c>
      <c r="Q8" s="199" t="s">
        <v>5295</v>
      </c>
    </row>
    <row r="9" spans="1:17" x14ac:dyDescent="0.2">
      <c r="A9" s="200">
        <v>5003408000483</v>
      </c>
      <c r="B9" s="191">
        <v>3408</v>
      </c>
      <c r="C9" s="191">
        <v>83</v>
      </c>
      <c r="D9" s="199" t="str">
        <f t="shared" si="0"/>
        <v>003408</v>
      </c>
      <c r="E9" s="191" t="str">
        <f t="shared" si="1"/>
        <v>003408-83</v>
      </c>
      <c r="F9" s="191" t="s">
        <v>5213</v>
      </c>
      <c r="G9" s="191" t="s">
        <v>5214</v>
      </c>
      <c r="H9" s="191" t="s">
        <v>111</v>
      </c>
      <c r="I9" s="191" t="s">
        <v>336</v>
      </c>
      <c r="J9" s="191">
        <v>102</v>
      </c>
      <c r="K9" s="199" t="str">
        <f>VLOOKUP($J9,'REPRES. X GRTS'!$T$2:$W$40,3,FALSE)</f>
        <v>1 - 2 - 102 - BOTELHO - GO</v>
      </c>
      <c r="L9" s="204" t="str">
        <f>VLOOKUP($J9,'REPRES. X GRTS'!$T$2:$W$40,4,FALSE)</f>
        <v>MARCELO GUEDES</v>
      </c>
      <c r="M9" s="204">
        <v>0.17</v>
      </c>
      <c r="N9" s="211">
        <v>2</v>
      </c>
      <c r="O9" s="207" t="s">
        <v>5281</v>
      </c>
      <c r="P9" s="199" t="str">
        <f t="shared" si="2"/>
        <v>ANAPOLIS-GO</v>
      </c>
      <c r="Q9" s="199" t="s">
        <v>5296</v>
      </c>
    </row>
    <row r="10" spans="1:17" x14ac:dyDescent="0.2">
      <c r="A10" s="200">
        <v>6004051000178</v>
      </c>
      <c r="B10" s="191">
        <v>4051</v>
      </c>
      <c r="C10" s="191">
        <v>78</v>
      </c>
      <c r="D10" s="199" t="str">
        <f t="shared" si="0"/>
        <v>004051</v>
      </c>
      <c r="E10" s="191" t="str">
        <f t="shared" si="1"/>
        <v>004051-78</v>
      </c>
      <c r="F10" s="191" t="s">
        <v>320</v>
      </c>
      <c r="G10" s="191" t="s">
        <v>321</v>
      </c>
      <c r="H10" s="191" t="s">
        <v>128</v>
      </c>
      <c r="I10" s="191" t="s">
        <v>322</v>
      </c>
      <c r="J10" s="191">
        <v>131</v>
      </c>
      <c r="K10" s="199" t="str">
        <f>VLOOKUP($J10,'REPRES. X GRTS'!$T$2:$W$40,3,FALSE)</f>
        <v>2 - 4 - 131 - RICARDO - RJ</v>
      </c>
      <c r="L10" s="204" t="str">
        <f>VLOOKUP($J10,'REPRES. X GRTS'!$T$2:$W$40,4,FALSE)</f>
        <v>MARCELO GUEDES</v>
      </c>
      <c r="M10" s="204">
        <v>0.2</v>
      </c>
      <c r="N10" s="211">
        <v>8</v>
      </c>
      <c r="O10" s="207" t="s">
        <v>5281</v>
      </c>
      <c r="P10" s="199" t="str">
        <f t="shared" si="2"/>
        <v>RIO DE JANEIRO-RJ</v>
      </c>
      <c r="Q10" s="199" t="s">
        <v>5296</v>
      </c>
    </row>
    <row r="11" spans="1:17" x14ac:dyDescent="0.2">
      <c r="A11" s="200">
        <v>5004057000182</v>
      </c>
      <c r="B11" s="191">
        <v>4057</v>
      </c>
      <c r="C11" s="191">
        <v>82</v>
      </c>
      <c r="D11" s="199" t="str">
        <f t="shared" si="0"/>
        <v>004057</v>
      </c>
      <c r="E11" s="191" t="str">
        <f t="shared" si="1"/>
        <v>004057-82</v>
      </c>
      <c r="F11" s="191" t="s">
        <v>323</v>
      </c>
      <c r="G11" s="191" t="s">
        <v>324</v>
      </c>
      <c r="H11" s="191" t="s">
        <v>133</v>
      </c>
      <c r="I11" s="191" t="s">
        <v>325</v>
      </c>
      <c r="J11" s="191">
        <v>204</v>
      </c>
      <c r="K11" s="199" t="str">
        <f>VLOOKUP($J11,'REPRES. X GRTS'!$T$2:$W$40,3,FALSE)</f>
        <v>2 - 3 - 204 - MARIO JR - MS</v>
      </c>
      <c r="L11" s="204" t="str">
        <f>VLOOKUP($J11,'REPRES. X GRTS'!$T$2:$W$40,4,FALSE)</f>
        <v>FABIO ROSA</v>
      </c>
      <c r="M11" s="204">
        <v>0.17</v>
      </c>
      <c r="N11" s="211">
        <v>2</v>
      </c>
      <c r="O11" s="207" t="s">
        <v>5281</v>
      </c>
      <c r="P11" s="199" t="str">
        <f t="shared" si="2"/>
        <v>CAMPO GRANDE-MS</v>
      </c>
      <c r="Q11" s="199" t="s">
        <v>5297</v>
      </c>
    </row>
    <row r="12" spans="1:17" x14ac:dyDescent="0.2">
      <c r="A12" s="200">
        <v>11004882000180</v>
      </c>
      <c r="B12" s="191">
        <v>4882</v>
      </c>
      <c r="C12" s="191">
        <v>80</v>
      </c>
      <c r="D12" s="199" t="str">
        <f t="shared" si="0"/>
        <v>100488</v>
      </c>
      <c r="E12" s="191" t="str">
        <f t="shared" si="1"/>
        <v>100488-80</v>
      </c>
      <c r="F12" s="191" t="s">
        <v>326</v>
      </c>
      <c r="G12" s="191" t="s">
        <v>327</v>
      </c>
      <c r="H12" s="191" t="s">
        <v>128</v>
      </c>
      <c r="I12" s="191" t="s">
        <v>328</v>
      </c>
      <c r="J12" s="191">
        <v>131</v>
      </c>
      <c r="K12" s="199" t="str">
        <f>VLOOKUP($J12,'REPRES. X GRTS'!$T$2:$W$40,3,FALSE)</f>
        <v>2 - 4 - 131 - RICARDO - RJ</v>
      </c>
      <c r="L12" s="204" t="str">
        <f>VLOOKUP($J12,'REPRES. X GRTS'!$T$2:$W$40,4,FALSE)</f>
        <v>MARCELO GUEDES</v>
      </c>
      <c r="M12" s="204">
        <v>0.2</v>
      </c>
      <c r="N12" s="211">
        <v>8</v>
      </c>
      <c r="O12" s="207" t="s">
        <v>5281</v>
      </c>
      <c r="P12" s="199" t="str">
        <f t="shared" si="2"/>
        <v>BELFORD ROXO-RJ</v>
      </c>
      <c r="Q12" s="199" t="s">
        <v>5296</v>
      </c>
    </row>
    <row r="13" spans="1:17" x14ac:dyDescent="0.2">
      <c r="A13" s="200">
        <v>1005253000110</v>
      </c>
      <c r="B13" s="191">
        <v>5253</v>
      </c>
      <c r="C13" s="191">
        <v>10</v>
      </c>
      <c r="D13" s="199" t="str">
        <f t="shared" si="0"/>
        <v>005253</v>
      </c>
      <c r="E13" s="191" t="str">
        <f t="shared" si="1"/>
        <v>005253-10</v>
      </c>
      <c r="F13" s="191" t="s">
        <v>329</v>
      </c>
      <c r="G13" s="191" t="s">
        <v>330</v>
      </c>
      <c r="H13" s="191" t="s">
        <v>127</v>
      </c>
      <c r="I13" s="191" t="s">
        <v>331</v>
      </c>
      <c r="J13" s="191">
        <v>68</v>
      </c>
      <c r="K13" s="199" t="str">
        <f>VLOOKUP($J13,'REPRES. X GRTS'!$T$2:$W$40,3,FALSE)</f>
        <v>2 - 2 - 068 - RIVALDO - SE AL</v>
      </c>
      <c r="L13" s="204" t="str">
        <f>VLOOKUP($J13,'REPRES. X GRTS'!$T$2:$W$40,4,FALSE)</f>
        <v>JOAES</v>
      </c>
      <c r="M13" s="204">
        <v>0.17</v>
      </c>
      <c r="N13" s="211">
        <v>2</v>
      </c>
      <c r="O13" s="207" t="s">
        <v>5281</v>
      </c>
      <c r="P13" s="199" t="str">
        <f t="shared" si="2"/>
        <v>MACEIO-AL</v>
      </c>
      <c r="Q13" s="199" t="s">
        <v>5297</v>
      </c>
    </row>
    <row r="14" spans="1:17" x14ac:dyDescent="0.2">
      <c r="A14" s="200">
        <v>5005873000100</v>
      </c>
      <c r="B14" s="191">
        <v>5873</v>
      </c>
      <c r="C14" s="191">
        <v>0</v>
      </c>
      <c r="D14" s="199" t="str">
        <f t="shared" si="0"/>
        <v>005873</v>
      </c>
      <c r="E14" s="191" t="str">
        <f t="shared" si="1"/>
        <v>005873-0</v>
      </c>
      <c r="F14" s="191" t="s">
        <v>332</v>
      </c>
      <c r="G14" s="191" t="s">
        <v>333</v>
      </c>
      <c r="H14" s="191" t="s">
        <v>108</v>
      </c>
      <c r="I14" s="191" t="s">
        <v>334</v>
      </c>
      <c r="J14" s="191">
        <v>153</v>
      </c>
      <c r="K14" s="199" t="str">
        <f>VLOOKUP($J14,'REPRES. X GRTS'!$T$2:$W$40,3,FALSE)</f>
        <v>2 - 1 - 153 - NATALIA - SP</v>
      </c>
      <c r="L14" s="204" t="str">
        <f>VLOOKUP($J14,'REPRES. X GRTS'!$T$2:$W$40,4,FALSE)</f>
        <v>HELIO</v>
      </c>
      <c r="M14" s="204">
        <v>0.12</v>
      </c>
      <c r="N14" s="211">
        <v>1</v>
      </c>
      <c r="O14" s="207" t="s">
        <v>5281</v>
      </c>
      <c r="P14" s="199" t="str">
        <f t="shared" si="2"/>
        <v>SAO PAULO-SP</v>
      </c>
      <c r="Q14" s="199" t="s">
        <v>5296</v>
      </c>
    </row>
    <row r="15" spans="1:17" x14ac:dyDescent="0.2">
      <c r="A15" s="200">
        <v>5005873000291</v>
      </c>
      <c r="B15" s="191">
        <v>5873</v>
      </c>
      <c r="C15" s="191">
        <v>91</v>
      </c>
      <c r="D15" s="199" t="str">
        <f t="shared" si="0"/>
        <v>005873</v>
      </c>
      <c r="E15" s="191" t="str">
        <f t="shared" si="1"/>
        <v>005873-91</v>
      </c>
      <c r="F15" s="191" t="s">
        <v>332</v>
      </c>
      <c r="G15" s="191" t="s">
        <v>335</v>
      </c>
      <c r="H15" s="191" t="s">
        <v>111</v>
      </c>
      <c r="I15" s="191" t="s">
        <v>336</v>
      </c>
      <c r="J15" s="191">
        <v>102</v>
      </c>
      <c r="K15" s="199" t="str">
        <f>VLOOKUP($J15,'REPRES. X GRTS'!$T$2:$W$40,3,FALSE)</f>
        <v>1 - 2 - 102 - BOTELHO - GO</v>
      </c>
      <c r="L15" s="204" t="str">
        <f>VLOOKUP($J15,'REPRES. X GRTS'!$T$2:$W$40,4,FALSE)</f>
        <v>MARCELO GUEDES</v>
      </c>
      <c r="M15" s="204">
        <v>0.17</v>
      </c>
      <c r="N15" s="211">
        <v>2</v>
      </c>
      <c r="O15" s="207" t="s">
        <v>5281</v>
      </c>
      <c r="P15" s="199" t="str">
        <f t="shared" si="2"/>
        <v>ANAPOLIS-GO</v>
      </c>
      <c r="Q15" s="199" t="s">
        <v>5297</v>
      </c>
    </row>
    <row r="16" spans="1:17" x14ac:dyDescent="0.2">
      <c r="A16" s="200">
        <v>6010000134</v>
      </c>
      <c r="B16" s="191">
        <v>6010</v>
      </c>
      <c r="C16" s="191">
        <v>34</v>
      </c>
      <c r="D16" s="199" t="str">
        <f t="shared" si="0"/>
        <v>010000</v>
      </c>
      <c r="E16" s="191" t="str">
        <f t="shared" si="1"/>
        <v>010000-34</v>
      </c>
      <c r="F16" s="191" t="s">
        <v>337</v>
      </c>
      <c r="G16" s="191" t="s">
        <v>338</v>
      </c>
      <c r="H16" s="191" t="s">
        <v>108</v>
      </c>
      <c r="I16" s="191" t="s">
        <v>339</v>
      </c>
      <c r="J16" s="191">
        <v>153</v>
      </c>
      <c r="K16" s="199" t="str">
        <f>VLOOKUP($J16,'REPRES. X GRTS'!$T$2:$W$40,3,FALSE)</f>
        <v>2 - 1 - 153 - NATALIA - SP</v>
      </c>
      <c r="L16" s="204" t="str">
        <f>VLOOKUP($J16,'REPRES. X GRTS'!$T$2:$W$40,4,FALSE)</f>
        <v>HELIO</v>
      </c>
      <c r="M16" s="204">
        <v>0.12</v>
      </c>
      <c r="N16" s="211">
        <v>1</v>
      </c>
      <c r="O16" s="207" t="s">
        <v>5281</v>
      </c>
      <c r="P16" s="199" t="str">
        <f t="shared" si="2"/>
        <v>STO. ANDRE-SP</v>
      </c>
      <c r="Q16" s="199" t="s">
        <v>5295</v>
      </c>
    </row>
    <row r="17" spans="1:17" x14ac:dyDescent="0.2">
      <c r="A17" s="200">
        <v>4006104000164</v>
      </c>
      <c r="B17" s="191">
        <v>6104</v>
      </c>
      <c r="C17" s="191">
        <v>64</v>
      </c>
      <c r="D17" s="199" t="str">
        <f t="shared" si="0"/>
        <v>006104</v>
      </c>
      <c r="E17" s="191" t="str">
        <f t="shared" si="1"/>
        <v>006104-64</v>
      </c>
      <c r="F17" s="191" t="s">
        <v>340</v>
      </c>
      <c r="G17" s="191" t="s">
        <v>341</v>
      </c>
      <c r="H17" s="191" t="s">
        <v>104</v>
      </c>
      <c r="I17" s="191" t="s">
        <v>342</v>
      </c>
      <c r="J17" s="191">
        <v>77</v>
      </c>
      <c r="K17" s="199" t="str">
        <f>VLOOKUP($J17,'REPRES. X GRTS'!$T$2:$W$40,3,FALSE)</f>
        <v>3 - 3 - 077 - JAIME - RS</v>
      </c>
      <c r="L17" s="204" t="str">
        <f>VLOOKUP($J17,'REPRES. X GRTS'!$T$2:$W$40,4,FALSE)</f>
        <v>HELIO</v>
      </c>
      <c r="M17" s="204">
        <v>0.18</v>
      </c>
      <c r="N17" s="211">
        <v>6</v>
      </c>
      <c r="O17" s="207" t="s">
        <v>5281</v>
      </c>
      <c r="P17" s="199" t="str">
        <f t="shared" si="2"/>
        <v>GRAMADO DOS LOUREIROS-RS</v>
      </c>
      <c r="Q17" s="199" t="s">
        <v>5297</v>
      </c>
    </row>
    <row r="18" spans="1:17" x14ac:dyDescent="0.2">
      <c r="A18" s="200">
        <v>9007162000126</v>
      </c>
      <c r="B18" s="191">
        <v>7162</v>
      </c>
      <c r="C18" s="191">
        <v>26</v>
      </c>
      <c r="D18" s="199" t="str">
        <f t="shared" si="0"/>
        <v>007162</v>
      </c>
      <c r="E18" s="191" t="str">
        <f t="shared" si="1"/>
        <v>007162-26</v>
      </c>
      <c r="F18" s="191" t="s">
        <v>343</v>
      </c>
      <c r="G18" s="191" t="s">
        <v>344</v>
      </c>
      <c r="H18" s="191" t="s">
        <v>105</v>
      </c>
      <c r="I18" s="191" t="s">
        <v>345</v>
      </c>
      <c r="J18" s="191">
        <v>196</v>
      </c>
      <c r="K18" s="199" t="str">
        <f>VLOOKUP($J18,'REPRES. X GRTS'!$T$2:$W$40,3,FALSE)</f>
        <v>2 - 3 - 196 - IGOR - PE</v>
      </c>
      <c r="L18" s="204" t="str">
        <f>VLOOKUP($J18,'REPRES. X GRTS'!$T$2:$W$40,4,FALSE)</f>
        <v>JOAES</v>
      </c>
      <c r="M18" s="204">
        <v>0.18</v>
      </c>
      <c r="N18" s="211">
        <v>6</v>
      </c>
      <c r="O18" s="207" t="s">
        <v>5281</v>
      </c>
      <c r="P18" s="199" t="str">
        <f t="shared" si="2"/>
        <v>JABOATAO DOS GUARARAPES-PE</v>
      </c>
      <c r="Q18" s="199" t="s">
        <v>5296</v>
      </c>
    </row>
    <row r="19" spans="1:17" x14ac:dyDescent="0.2">
      <c r="A19" s="200">
        <v>7952000137</v>
      </c>
      <c r="B19" s="191">
        <v>7952</v>
      </c>
      <c r="C19" s="191">
        <v>37</v>
      </c>
      <c r="D19" s="199" t="str">
        <f t="shared" si="0"/>
        <v>952000</v>
      </c>
      <c r="E19" s="191" t="str">
        <f t="shared" si="1"/>
        <v>952000-37</v>
      </c>
      <c r="F19" s="191" t="s">
        <v>347</v>
      </c>
      <c r="G19" s="191" t="s">
        <v>348</v>
      </c>
      <c r="H19" s="191" t="s">
        <v>108</v>
      </c>
      <c r="I19" s="191" t="s">
        <v>314</v>
      </c>
      <c r="J19" s="191">
        <v>177</v>
      </c>
      <c r="K19" s="199" t="str">
        <f>VLOOKUP($J19,'REPRES. X GRTS'!$T$2:$W$40,3,FALSE)</f>
        <v>2 - 2 - 177 - EDILSON - SP</v>
      </c>
      <c r="L19" s="204" t="str">
        <f>VLOOKUP($J19,'REPRES. X GRTS'!$T$2:$W$40,4,FALSE)</f>
        <v>HELIO</v>
      </c>
      <c r="M19" s="204">
        <v>0.12</v>
      </c>
      <c r="N19" s="211">
        <v>1</v>
      </c>
      <c r="O19" s="207" t="s">
        <v>5281</v>
      </c>
      <c r="P19" s="199" t="str">
        <f t="shared" si="2"/>
        <v>SAO JOSE DO RIO PRETO-SP</v>
      </c>
      <c r="Q19" s="199" t="s">
        <v>5297</v>
      </c>
    </row>
    <row r="20" spans="1:17" x14ac:dyDescent="0.2">
      <c r="A20" s="200">
        <v>11008668000100</v>
      </c>
      <c r="B20" s="191">
        <v>8668</v>
      </c>
      <c r="C20" s="191">
        <v>0</v>
      </c>
      <c r="D20" s="199" t="str">
        <f t="shared" si="0"/>
        <v>100866</v>
      </c>
      <c r="E20" s="191" t="str">
        <f t="shared" si="1"/>
        <v>100866-0</v>
      </c>
      <c r="F20" s="191" t="s">
        <v>349</v>
      </c>
      <c r="G20" s="191" t="s">
        <v>350</v>
      </c>
      <c r="H20" s="191" t="s">
        <v>130</v>
      </c>
      <c r="I20" s="191" t="s">
        <v>351</v>
      </c>
      <c r="J20" s="191">
        <v>87</v>
      </c>
      <c r="K20" s="199" t="str">
        <f>VLOOKUP($J20,'REPRES. X GRTS'!$T$2:$W$40,3,FALSE)</f>
        <v>2 - 2 - 087 - ANTONIO FARIA - CE</v>
      </c>
      <c r="L20" s="204" t="str">
        <f>VLOOKUP($J20,'REPRES. X GRTS'!$T$2:$W$40,4,FALSE)</f>
        <v>JOAES</v>
      </c>
      <c r="M20" s="204">
        <v>0.17</v>
      </c>
      <c r="N20" s="211">
        <v>2</v>
      </c>
      <c r="O20" s="207" t="s">
        <v>5281</v>
      </c>
      <c r="P20" s="199" t="str">
        <f t="shared" si="2"/>
        <v>FORTALEZA-CE</v>
      </c>
      <c r="Q20" s="199" t="s">
        <v>5296</v>
      </c>
    </row>
    <row r="21" spans="1:17" x14ac:dyDescent="0.2">
      <c r="A21" s="200">
        <v>2008866000174</v>
      </c>
      <c r="B21" s="191">
        <v>8866</v>
      </c>
      <c r="C21" s="191">
        <v>74</v>
      </c>
      <c r="D21" s="199" t="str">
        <f t="shared" si="0"/>
        <v>008866</v>
      </c>
      <c r="E21" s="191" t="str">
        <f t="shared" si="1"/>
        <v>008866-74</v>
      </c>
      <c r="F21" s="191" t="s">
        <v>352</v>
      </c>
      <c r="G21" s="191" t="s">
        <v>353</v>
      </c>
      <c r="H21" s="191" t="s">
        <v>108</v>
      </c>
      <c r="I21" s="191" t="s">
        <v>354</v>
      </c>
      <c r="J21" s="191">
        <v>177</v>
      </c>
      <c r="K21" s="199" t="str">
        <f>VLOOKUP($J21,'REPRES. X GRTS'!$T$2:$W$40,3,FALSE)</f>
        <v>2 - 2 - 177 - EDILSON - SP</v>
      </c>
      <c r="L21" s="204" t="str">
        <f>VLOOKUP($J21,'REPRES. X GRTS'!$T$2:$W$40,4,FALSE)</f>
        <v>HELIO</v>
      </c>
      <c r="M21" s="204">
        <v>0.12</v>
      </c>
      <c r="N21" s="211">
        <v>1</v>
      </c>
      <c r="O21" s="207" t="s">
        <v>5281</v>
      </c>
      <c r="P21" s="199" t="str">
        <f t="shared" si="2"/>
        <v>ITAPETININGA-SP</v>
      </c>
      <c r="Q21" s="199" t="s">
        <v>5297</v>
      </c>
    </row>
    <row r="22" spans="1:17" x14ac:dyDescent="0.2">
      <c r="A22" s="200">
        <v>74008996000118</v>
      </c>
      <c r="B22" s="191">
        <v>8996</v>
      </c>
      <c r="C22" s="191">
        <v>18</v>
      </c>
      <c r="D22" s="199" t="str">
        <f t="shared" si="0"/>
        <v>400899</v>
      </c>
      <c r="E22" s="191" t="str">
        <f t="shared" si="1"/>
        <v>400899-18</v>
      </c>
      <c r="F22" s="191" t="s">
        <v>355</v>
      </c>
      <c r="G22" s="191" t="s">
        <v>356</v>
      </c>
      <c r="H22" s="191" t="s">
        <v>128</v>
      </c>
      <c r="I22" s="191" t="s">
        <v>357</v>
      </c>
      <c r="J22" s="191">
        <v>140</v>
      </c>
      <c r="K22" s="199" t="str">
        <f>VLOOKUP($J22,'REPRES. X GRTS'!$T$2:$W$40,3,FALSE)</f>
        <v>2 - 4 - 140 - EDWALDO - RJ</v>
      </c>
      <c r="L22" s="204" t="str">
        <f>VLOOKUP($J22,'REPRES. X GRTS'!$T$2:$W$40,4,FALSE)</f>
        <v>MARCELO GUEDES</v>
      </c>
      <c r="M22" s="204">
        <v>0.2</v>
      </c>
      <c r="N22" s="211">
        <v>8</v>
      </c>
      <c r="O22" s="207" t="s">
        <v>5281</v>
      </c>
      <c r="P22" s="199" t="str">
        <f t="shared" si="2"/>
        <v>DUQUE DE CAXIAS-RJ</v>
      </c>
      <c r="Q22" s="199" t="s">
        <v>5297</v>
      </c>
    </row>
    <row r="23" spans="1:17" x14ac:dyDescent="0.2">
      <c r="A23" s="200">
        <v>11009207000143</v>
      </c>
      <c r="B23" s="191">
        <v>9207</v>
      </c>
      <c r="C23" s="191">
        <v>43</v>
      </c>
      <c r="D23" s="199" t="str">
        <f t="shared" si="0"/>
        <v>100920</v>
      </c>
      <c r="E23" s="191" t="str">
        <f t="shared" si="1"/>
        <v>100920-43</v>
      </c>
      <c r="F23" s="191" t="s">
        <v>358</v>
      </c>
      <c r="G23" s="191" t="s">
        <v>197</v>
      </c>
      <c r="H23" s="191" t="s">
        <v>104</v>
      </c>
      <c r="I23" s="191" t="s">
        <v>359</v>
      </c>
      <c r="J23" s="191">
        <v>77</v>
      </c>
      <c r="K23" s="199" t="str">
        <f>VLOOKUP($J23,'REPRES. X GRTS'!$T$2:$W$40,3,FALSE)</f>
        <v>3 - 3 - 077 - JAIME - RS</v>
      </c>
      <c r="L23" s="204" t="str">
        <f>VLOOKUP($J23,'REPRES. X GRTS'!$T$2:$W$40,4,FALSE)</f>
        <v>HELIO</v>
      </c>
      <c r="M23" s="204">
        <v>0.18</v>
      </c>
      <c r="N23" s="211">
        <v>6</v>
      </c>
      <c r="O23" s="207" t="s">
        <v>5281</v>
      </c>
      <c r="P23" s="199" t="str">
        <f t="shared" si="2"/>
        <v>SANTO ANGELO-RS</v>
      </c>
      <c r="Q23" s="199" t="s">
        <v>5295</v>
      </c>
    </row>
    <row r="24" spans="1:17" x14ac:dyDescent="0.2">
      <c r="A24" s="200">
        <v>1009452000105</v>
      </c>
      <c r="B24" s="191">
        <v>9452</v>
      </c>
      <c r="C24" s="191">
        <v>5</v>
      </c>
      <c r="D24" s="199" t="str">
        <f t="shared" si="0"/>
        <v>009452</v>
      </c>
      <c r="E24" s="191" t="str">
        <f t="shared" si="1"/>
        <v>009452-5</v>
      </c>
      <c r="F24" s="191" t="s">
        <v>360</v>
      </c>
      <c r="G24" s="191" t="s">
        <v>361</v>
      </c>
      <c r="H24" s="191" t="s">
        <v>85</v>
      </c>
      <c r="I24" s="191" t="s">
        <v>362</v>
      </c>
      <c r="J24" s="191">
        <v>91</v>
      </c>
      <c r="K24" s="199" t="str">
        <f>VLOOKUP($J24,'REPRES. X GRTS'!$T$2:$W$40,3,FALSE)</f>
        <v>4 - 2 - 091 - JAIME BENJO - PA</v>
      </c>
      <c r="L24" s="204" t="str">
        <f>VLOOKUP($J24,'REPRES. X GRTS'!$T$2:$W$40,4,FALSE)</f>
        <v>FABIO ROSA</v>
      </c>
      <c r="M24" s="204">
        <v>0.17</v>
      </c>
      <c r="N24" s="211">
        <v>2</v>
      </c>
      <c r="O24" s="207" t="s">
        <v>5281</v>
      </c>
      <c r="P24" s="199" t="str">
        <f t="shared" si="2"/>
        <v>SANTAREM-PA</v>
      </c>
      <c r="Q24" s="199" t="s">
        <v>5297</v>
      </c>
    </row>
    <row r="25" spans="1:17" x14ac:dyDescent="0.2">
      <c r="A25" s="200">
        <v>70009923000190</v>
      </c>
      <c r="B25" s="191">
        <v>9923</v>
      </c>
      <c r="C25" s="191">
        <v>90</v>
      </c>
      <c r="D25" s="199" t="str">
        <f t="shared" si="0"/>
        <v>000992</v>
      </c>
      <c r="E25" s="191" t="str">
        <f t="shared" si="1"/>
        <v>000992-90</v>
      </c>
      <c r="F25" s="191" t="s">
        <v>363</v>
      </c>
      <c r="G25" s="191" t="s">
        <v>364</v>
      </c>
      <c r="H25" s="191" t="s">
        <v>127</v>
      </c>
      <c r="I25" s="191" t="s">
        <v>331</v>
      </c>
      <c r="J25" s="191">
        <v>68</v>
      </c>
      <c r="K25" s="199" t="str">
        <f>VLOOKUP($J25,'REPRES. X GRTS'!$T$2:$W$40,3,FALSE)</f>
        <v>2 - 2 - 068 - RIVALDO - SE AL</v>
      </c>
      <c r="L25" s="204" t="str">
        <f>VLOOKUP($J25,'REPRES. X GRTS'!$T$2:$W$40,4,FALSE)</f>
        <v>JOAES</v>
      </c>
      <c r="M25" s="204">
        <v>0.17</v>
      </c>
      <c r="N25" s="211">
        <v>2</v>
      </c>
      <c r="O25" s="207" t="s">
        <v>5281</v>
      </c>
      <c r="P25" s="199" t="str">
        <f t="shared" si="2"/>
        <v>MACEIO-AL</v>
      </c>
      <c r="Q25" s="199" t="s">
        <v>5297</v>
      </c>
    </row>
    <row r="26" spans="1:17" x14ac:dyDescent="0.2">
      <c r="A26" s="200">
        <v>6009991000150</v>
      </c>
      <c r="B26" s="191">
        <v>9991</v>
      </c>
      <c r="C26" s="191">
        <v>50</v>
      </c>
      <c r="D26" s="199" t="str">
        <f t="shared" si="0"/>
        <v>009991</v>
      </c>
      <c r="E26" s="191" t="str">
        <f t="shared" si="1"/>
        <v>009991-50</v>
      </c>
      <c r="F26" s="191" t="s">
        <v>365</v>
      </c>
      <c r="G26" s="191" t="s">
        <v>366</v>
      </c>
      <c r="H26" s="191" t="s">
        <v>137</v>
      </c>
      <c r="I26" s="191" t="s">
        <v>367</v>
      </c>
      <c r="J26" s="191">
        <v>68</v>
      </c>
      <c r="K26" s="199" t="str">
        <f>VLOOKUP($J26,'REPRES. X GRTS'!$T$2:$W$40,3,FALSE)</f>
        <v>2 - 2 - 068 - RIVALDO - SE AL</v>
      </c>
      <c r="L26" s="204" t="str">
        <f>VLOOKUP($J26,'REPRES. X GRTS'!$T$2:$W$40,4,FALSE)</f>
        <v>JOAES</v>
      </c>
      <c r="M26" s="204">
        <v>0.18</v>
      </c>
      <c r="N26" s="211">
        <v>6</v>
      </c>
      <c r="O26" s="207" t="s">
        <v>5281</v>
      </c>
      <c r="P26" s="199" t="str">
        <f t="shared" si="2"/>
        <v>ARACAJU-SE</v>
      </c>
      <c r="Q26" s="199" t="s">
        <v>5295</v>
      </c>
    </row>
    <row r="27" spans="1:17" x14ac:dyDescent="0.2">
      <c r="A27" s="200">
        <v>2010543000115</v>
      </c>
      <c r="B27" s="191">
        <v>10543</v>
      </c>
      <c r="C27" s="191">
        <v>15</v>
      </c>
      <c r="D27" s="199" t="str">
        <f t="shared" si="0"/>
        <v>010543</v>
      </c>
      <c r="E27" s="191" t="str">
        <f t="shared" si="1"/>
        <v>010543-15</v>
      </c>
      <c r="F27" s="191" t="s">
        <v>368</v>
      </c>
      <c r="G27" s="191" t="s">
        <v>369</v>
      </c>
      <c r="H27" s="191" t="s">
        <v>111</v>
      </c>
      <c r="I27" s="191" t="s">
        <v>370</v>
      </c>
      <c r="J27" s="191">
        <v>102</v>
      </c>
      <c r="K27" s="199" t="str">
        <f>VLOOKUP($J27,'REPRES. X GRTS'!$T$2:$W$40,3,FALSE)</f>
        <v>1 - 2 - 102 - BOTELHO - GO</v>
      </c>
      <c r="L27" s="204" t="str">
        <f>VLOOKUP($J27,'REPRES. X GRTS'!$T$2:$W$40,4,FALSE)</f>
        <v>MARCELO GUEDES</v>
      </c>
      <c r="M27" s="204">
        <v>0.17</v>
      </c>
      <c r="N27" s="211">
        <v>2</v>
      </c>
      <c r="O27" s="207" t="s">
        <v>5281</v>
      </c>
      <c r="P27" s="199" t="str">
        <f t="shared" si="2"/>
        <v>GOIANIA-GO</v>
      </c>
      <c r="Q27" s="199" t="s">
        <v>5297</v>
      </c>
    </row>
    <row r="28" spans="1:17" x14ac:dyDescent="0.2">
      <c r="A28" s="200">
        <v>36011039000151</v>
      </c>
      <c r="B28" s="191">
        <v>11039</v>
      </c>
      <c r="C28" s="191">
        <v>51</v>
      </c>
      <c r="D28" s="199" t="str">
        <f t="shared" si="0"/>
        <v>601103</v>
      </c>
      <c r="E28" s="191" t="str">
        <f t="shared" si="1"/>
        <v>601103-51</v>
      </c>
      <c r="F28" s="191" t="s">
        <v>371</v>
      </c>
      <c r="G28" s="191" t="s">
        <v>372</v>
      </c>
      <c r="H28" s="191" t="s">
        <v>113</v>
      </c>
      <c r="I28" s="191" t="s">
        <v>373</v>
      </c>
      <c r="J28" s="191">
        <v>121</v>
      </c>
      <c r="K28" s="199" t="str">
        <f>VLOOKUP($J28,'REPRES. X GRTS'!$T$2:$W$40,3,FALSE)</f>
        <v>2 - 2 - 121 - WALTER - ES</v>
      </c>
      <c r="L28" s="204" t="str">
        <f>VLOOKUP($J28,'REPRES. X GRTS'!$T$2:$W$40,4,FALSE)</f>
        <v>MARCELO GUEDES</v>
      </c>
      <c r="M28" s="204">
        <v>0.17</v>
      </c>
      <c r="N28" s="211">
        <v>2</v>
      </c>
      <c r="O28" s="207" t="s">
        <v>5281</v>
      </c>
      <c r="P28" s="199" t="str">
        <f t="shared" si="2"/>
        <v>VITORIA-ES</v>
      </c>
      <c r="Q28" s="199" t="s">
        <v>5297</v>
      </c>
    </row>
    <row r="29" spans="1:17" x14ac:dyDescent="0.2">
      <c r="A29" s="200">
        <v>70011127000191</v>
      </c>
      <c r="B29" s="191">
        <v>11127</v>
      </c>
      <c r="C29" s="191">
        <v>91</v>
      </c>
      <c r="D29" s="199" t="str">
        <f t="shared" si="0"/>
        <v>001112</v>
      </c>
      <c r="E29" s="191" t="str">
        <f t="shared" si="1"/>
        <v>001112-91</v>
      </c>
      <c r="F29" s="191" t="s">
        <v>374</v>
      </c>
      <c r="G29" s="191" t="s">
        <v>375</v>
      </c>
      <c r="H29" s="191" t="s">
        <v>127</v>
      </c>
      <c r="I29" s="191" t="s">
        <v>331</v>
      </c>
      <c r="J29" s="191">
        <v>68</v>
      </c>
      <c r="K29" s="199" t="str">
        <f>VLOOKUP($J29,'REPRES. X GRTS'!$T$2:$W$40,3,FALSE)</f>
        <v>2 - 2 - 068 - RIVALDO - SE AL</v>
      </c>
      <c r="L29" s="204" t="str">
        <f>VLOOKUP($J29,'REPRES. X GRTS'!$T$2:$W$40,4,FALSE)</f>
        <v>JOAES</v>
      </c>
      <c r="M29" s="204">
        <v>0.17</v>
      </c>
      <c r="N29" s="211">
        <v>2</v>
      </c>
      <c r="O29" s="207" t="s">
        <v>5281</v>
      </c>
      <c r="P29" s="199" t="str">
        <f t="shared" si="2"/>
        <v>MACEIO-AL</v>
      </c>
      <c r="Q29" s="199" t="s">
        <v>5297</v>
      </c>
    </row>
    <row r="30" spans="1:17" x14ac:dyDescent="0.2">
      <c r="A30" s="200">
        <v>11011226000104</v>
      </c>
      <c r="B30" s="191">
        <v>11226</v>
      </c>
      <c r="C30" s="191">
        <v>4</v>
      </c>
      <c r="D30" s="199" t="str">
        <f t="shared" si="0"/>
        <v>101122</v>
      </c>
      <c r="E30" s="191" t="str">
        <f t="shared" si="1"/>
        <v>101122-4</v>
      </c>
      <c r="F30" s="191" t="s">
        <v>376</v>
      </c>
      <c r="G30" s="191" t="s">
        <v>377</v>
      </c>
      <c r="H30" s="191" t="s">
        <v>104</v>
      </c>
      <c r="I30" s="191" t="s">
        <v>378</v>
      </c>
      <c r="J30" s="191">
        <v>77</v>
      </c>
      <c r="K30" s="199" t="str">
        <f>VLOOKUP($J30,'REPRES. X GRTS'!$T$2:$W$40,3,FALSE)</f>
        <v>3 - 3 - 077 - JAIME - RS</v>
      </c>
      <c r="L30" s="204" t="str">
        <f>VLOOKUP($J30,'REPRES. X GRTS'!$T$2:$W$40,4,FALSE)</f>
        <v>HELIO</v>
      </c>
      <c r="M30" s="204">
        <v>0.18</v>
      </c>
      <c r="N30" s="211">
        <v>6</v>
      </c>
      <c r="O30" s="207" t="s">
        <v>5281</v>
      </c>
      <c r="P30" s="199" t="str">
        <f t="shared" si="2"/>
        <v>BARAO DE COTEGIPE-RS</v>
      </c>
      <c r="Q30" s="199" t="s">
        <v>5296</v>
      </c>
    </row>
    <row r="31" spans="1:17" x14ac:dyDescent="0.2">
      <c r="A31" s="200">
        <v>3011519000163</v>
      </c>
      <c r="B31" s="191">
        <v>11519</v>
      </c>
      <c r="C31" s="191">
        <v>63</v>
      </c>
      <c r="D31" s="199" t="str">
        <f t="shared" si="0"/>
        <v>011519</v>
      </c>
      <c r="E31" s="191" t="str">
        <f t="shared" si="1"/>
        <v>011519-63</v>
      </c>
      <c r="F31" s="191" t="s">
        <v>379</v>
      </c>
      <c r="G31" s="191" t="s">
        <v>380</v>
      </c>
      <c r="H31" s="191" t="s">
        <v>114</v>
      </c>
      <c r="I31" s="191" t="s">
        <v>304</v>
      </c>
      <c r="J31" s="191">
        <v>126</v>
      </c>
      <c r="K31" s="199" t="str">
        <f>VLOOKUP($J31,'REPRES. X GRTS'!$T$2:$W$40,3,FALSE)</f>
        <v>4 - 3 - 126 - JULIANO - TO</v>
      </c>
      <c r="L31" s="204" t="str">
        <f>VLOOKUP($J31,'REPRES. X GRTS'!$T$2:$W$40,4,FALSE)</f>
        <v>FABIO ROSA</v>
      </c>
      <c r="M31" s="204">
        <v>0.18</v>
      </c>
      <c r="N31" s="211">
        <v>6</v>
      </c>
      <c r="O31" s="207" t="s">
        <v>5281</v>
      </c>
      <c r="P31" s="199" t="str">
        <f t="shared" si="2"/>
        <v>PALMAS-TO</v>
      </c>
      <c r="Q31" s="199" t="s">
        <v>5297</v>
      </c>
    </row>
    <row r="32" spans="1:17" x14ac:dyDescent="0.2">
      <c r="A32" s="200">
        <v>1012073000166</v>
      </c>
      <c r="B32" s="191">
        <v>12073</v>
      </c>
      <c r="C32" s="191">
        <v>66</v>
      </c>
      <c r="D32" s="199" t="str">
        <f t="shared" si="0"/>
        <v>012073</v>
      </c>
      <c r="E32" s="191" t="str">
        <f t="shared" si="1"/>
        <v>012073-66</v>
      </c>
      <c r="F32" s="191" t="s">
        <v>381</v>
      </c>
      <c r="G32" s="191" t="s">
        <v>382</v>
      </c>
      <c r="H32" s="191" t="s">
        <v>128</v>
      </c>
      <c r="I32" s="191" t="s">
        <v>322</v>
      </c>
      <c r="J32" s="191">
        <v>140</v>
      </c>
      <c r="K32" s="199" t="str">
        <f>VLOOKUP($J32,'REPRES. X GRTS'!$T$2:$W$40,3,FALSE)</f>
        <v>2 - 4 - 140 - EDWALDO - RJ</v>
      </c>
      <c r="L32" s="204" t="str">
        <f>VLOOKUP($J32,'REPRES. X GRTS'!$T$2:$W$40,4,FALSE)</f>
        <v>MARCELO GUEDES</v>
      </c>
      <c r="M32" s="204">
        <v>0.2</v>
      </c>
      <c r="N32" s="211">
        <v>8</v>
      </c>
      <c r="O32" s="207" t="s">
        <v>5281</v>
      </c>
      <c r="P32" s="199" t="str">
        <f t="shared" si="2"/>
        <v>RIO DE JANEIRO-RJ</v>
      </c>
      <c r="Q32" s="199" t="s">
        <v>5297</v>
      </c>
    </row>
    <row r="33" spans="1:17" x14ac:dyDescent="0.2">
      <c r="A33" s="200">
        <v>8012321000118</v>
      </c>
      <c r="B33" s="191">
        <v>12321</v>
      </c>
      <c r="C33" s="191">
        <v>18</v>
      </c>
      <c r="D33" s="199" t="str">
        <f t="shared" si="0"/>
        <v>012321</v>
      </c>
      <c r="E33" s="191" t="str">
        <f t="shared" si="1"/>
        <v>012321-18</v>
      </c>
      <c r="F33" s="191" t="s">
        <v>383</v>
      </c>
      <c r="G33" s="191" t="s">
        <v>384</v>
      </c>
      <c r="H33" s="191" t="s">
        <v>128</v>
      </c>
      <c r="I33" s="191" t="s">
        <v>322</v>
      </c>
      <c r="J33" s="191">
        <v>140</v>
      </c>
      <c r="K33" s="199" t="str">
        <f>VLOOKUP($J33,'REPRES. X GRTS'!$T$2:$W$40,3,FALSE)</f>
        <v>2 - 4 - 140 - EDWALDO - RJ</v>
      </c>
      <c r="L33" s="204" t="str">
        <f>VLOOKUP($J33,'REPRES. X GRTS'!$T$2:$W$40,4,FALSE)</f>
        <v>MARCELO GUEDES</v>
      </c>
      <c r="M33" s="204">
        <v>0.2</v>
      </c>
      <c r="N33" s="211">
        <v>8</v>
      </c>
      <c r="O33" s="207" t="s">
        <v>5281</v>
      </c>
      <c r="P33" s="199" t="str">
        <f t="shared" si="2"/>
        <v>RIO DE JANEIRO-RJ</v>
      </c>
      <c r="Q33" s="199" t="s">
        <v>5297</v>
      </c>
    </row>
    <row r="34" spans="1:17" x14ac:dyDescent="0.2">
      <c r="A34" s="200">
        <v>2012862000160</v>
      </c>
      <c r="B34" s="191">
        <v>12862</v>
      </c>
      <c r="C34" s="191">
        <v>60</v>
      </c>
      <c r="D34" s="199" t="str">
        <f t="shared" si="0"/>
        <v>012862</v>
      </c>
      <c r="E34" s="191" t="str">
        <f t="shared" si="1"/>
        <v>012862-60</v>
      </c>
      <c r="F34" s="191" t="s">
        <v>385</v>
      </c>
      <c r="G34" s="191" t="s">
        <v>386</v>
      </c>
      <c r="H34" s="191" t="s">
        <v>108</v>
      </c>
      <c r="I34" s="191" t="s">
        <v>334</v>
      </c>
      <c r="J34" s="191">
        <v>153</v>
      </c>
      <c r="K34" s="199" t="str">
        <f>VLOOKUP($J34,'REPRES. X GRTS'!$T$2:$W$40,3,FALSE)</f>
        <v>2 - 1 - 153 - NATALIA - SP</v>
      </c>
      <c r="L34" s="204" t="str">
        <f>VLOOKUP($J34,'REPRES. X GRTS'!$T$2:$W$40,4,FALSE)</f>
        <v>HELIO</v>
      </c>
      <c r="M34" s="204">
        <v>0.12</v>
      </c>
      <c r="N34" s="211">
        <v>1</v>
      </c>
      <c r="O34" s="207" t="s">
        <v>5281</v>
      </c>
      <c r="P34" s="199" t="str">
        <f t="shared" si="2"/>
        <v>SAO PAULO-SP</v>
      </c>
      <c r="Q34" s="199" t="s">
        <v>5297</v>
      </c>
    </row>
    <row r="35" spans="1:17" x14ac:dyDescent="0.2">
      <c r="A35" s="200">
        <v>21013392000101</v>
      </c>
      <c r="B35" s="191">
        <v>13392</v>
      </c>
      <c r="C35" s="191">
        <v>1</v>
      </c>
      <c r="D35" s="199" t="str">
        <f t="shared" si="0"/>
        <v>101339</v>
      </c>
      <c r="E35" s="191" t="str">
        <f t="shared" si="1"/>
        <v>101339-1</v>
      </c>
      <c r="F35" s="191" t="s">
        <v>387</v>
      </c>
      <c r="G35" s="191" t="s">
        <v>388</v>
      </c>
      <c r="H35" s="191" t="s">
        <v>104</v>
      </c>
      <c r="I35" s="191" t="s">
        <v>389</v>
      </c>
      <c r="J35" s="191">
        <v>77</v>
      </c>
      <c r="K35" s="199" t="str">
        <f>VLOOKUP($J35,'REPRES. X GRTS'!$T$2:$W$40,3,FALSE)</f>
        <v>3 - 3 - 077 - JAIME - RS</v>
      </c>
      <c r="L35" s="204" t="str">
        <f>VLOOKUP($J35,'REPRES. X GRTS'!$T$2:$W$40,4,FALSE)</f>
        <v>HELIO</v>
      </c>
      <c r="M35" s="204">
        <v>0.18</v>
      </c>
      <c r="N35" s="211">
        <v>6</v>
      </c>
      <c r="O35" s="207" t="s">
        <v>5281</v>
      </c>
      <c r="P35" s="199" t="str">
        <f t="shared" si="2"/>
        <v>LAJEADO-RS</v>
      </c>
      <c r="Q35" s="199" t="s">
        <v>5296</v>
      </c>
    </row>
    <row r="36" spans="1:17" x14ac:dyDescent="0.2">
      <c r="A36" s="200">
        <v>14013677000179</v>
      </c>
      <c r="B36" s="191">
        <v>13677</v>
      </c>
      <c r="C36" s="191">
        <v>79</v>
      </c>
      <c r="D36" s="199" t="str">
        <f t="shared" si="0"/>
        <v>401367</v>
      </c>
      <c r="E36" s="191" t="str">
        <f t="shared" si="1"/>
        <v>401367-79</v>
      </c>
      <c r="F36" s="191" t="s">
        <v>390</v>
      </c>
      <c r="G36" s="191" t="s">
        <v>391</v>
      </c>
      <c r="H36" s="191" t="s">
        <v>114</v>
      </c>
      <c r="I36" s="191" t="s">
        <v>304</v>
      </c>
      <c r="J36" s="191">
        <v>126</v>
      </c>
      <c r="K36" s="199" t="str">
        <f>VLOOKUP($J36,'REPRES. X GRTS'!$T$2:$W$40,3,FALSE)</f>
        <v>4 - 3 - 126 - JULIANO - TO</v>
      </c>
      <c r="L36" s="204" t="str">
        <f>VLOOKUP($J36,'REPRES. X GRTS'!$T$2:$W$40,4,FALSE)</f>
        <v>FABIO ROSA</v>
      </c>
      <c r="M36" s="204">
        <v>0.18</v>
      </c>
      <c r="N36" s="211">
        <v>6</v>
      </c>
      <c r="O36" s="207" t="s">
        <v>5281</v>
      </c>
      <c r="P36" s="199" t="str">
        <f t="shared" si="2"/>
        <v>PALMAS-TO</v>
      </c>
      <c r="Q36" s="199" t="s">
        <v>5297</v>
      </c>
    </row>
    <row r="37" spans="1:17" x14ac:dyDescent="0.2">
      <c r="A37" s="200">
        <v>1013733000123</v>
      </c>
      <c r="B37" s="191">
        <v>13733</v>
      </c>
      <c r="C37" s="191">
        <v>23</v>
      </c>
      <c r="D37" s="199" t="str">
        <f t="shared" si="0"/>
        <v>013733</v>
      </c>
      <c r="E37" s="191" t="str">
        <f t="shared" si="1"/>
        <v>013733-23</v>
      </c>
      <c r="F37" s="191" t="s">
        <v>392</v>
      </c>
      <c r="G37" s="191" t="s">
        <v>393</v>
      </c>
      <c r="H37" s="191" t="s">
        <v>104</v>
      </c>
      <c r="I37" s="191" t="s">
        <v>394</v>
      </c>
      <c r="J37" s="191">
        <v>77</v>
      </c>
      <c r="K37" s="199" t="str">
        <f>VLOOKUP($J37,'REPRES. X GRTS'!$T$2:$W$40,3,FALSE)</f>
        <v>3 - 3 - 077 - JAIME - RS</v>
      </c>
      <c r="L37" s="204" t="str">
        <f>VLOOKUP($J37,'REPRES. X GRTS'!$T$2:$W$40,4,FALSE)</f>
        <v>HELIO</v>
      </c>
      <c r="M37" s="204">
        <v>0.18</v>
      </c>
      <c r="N37" s="211">
        <v>6</v>
      </c>
      <c r="O37" s="207" t="s">
        <v>5281</v>
      </c>
      <c r="P37" s="199" t="str">
        <f t="shared" si="2"/>
        <v>PASSO FUNDO-RS</v>
      </c>
      <c r="Q37" s="199" t="s">
        <v>5297</v>
      </c>
    </row>
    <row r="38" spans="1:17" x14ac:dyDescent="0.2">
      <c r="A38" s="200">
        <v>10013864000100</v>
      </c>
      <c r="B38" s="191">
        <v>13864</v>
      </c>
      <c r="C38" s="191">
        <v>0</v>
      </c>
      <c r="D38" s="199" t="str">
        <f t="shared" si="0"/>
        <v>001386</v>
      </c>
      <c r="E38" s="191" t="str">
        <f t="shared" si="1"/>
        <v>001386-0</v>
      </c>
      <c r="F38" s="191" t="s">
        <v>395</v>
      </c>
      <c r="G38" s="191" t="s">
        <v>396</v>
      </c>
      <c r="H38" s="191" t="s">
        <v>109</v>
      </c>
      <c r="I38" s="191" t="s">
        <v>397</v>
      </c>
      <c r="J38" s="191">
        <v>176</v>
      </c>
      <c r="K38" s="199" t="str">
        <f>VLOOKUP($J38,'REPRES. X GRTS'!$T$2:$W$40,3,FALSE)</f>
        <v>2 - 2 - 176 - ALEXANDRE - BA</v>
      </c>
      <c r="L38" s="204" t="str">
        <f>VLOOKUP($J38,'REPRES. X GRTS'!$T$2:$W$40,4,FALSE)</f>
        <v>JOAES</v>
      </c>
      <c r="M38" s="204">
        <v>0.18</v>
      </c>
      <c r="N38" s="211">
        <v>6</v>
      </c>
      <c r="O38" s="207" t="s">
        <v>5281</v>
      </c>
      <c r="P38" s="199" t="str">
        <f t="shared" si="2"/>
        <v>FEIRA DE SANTANA-BA</v>
      </c>
      <c r="Q38" s="199" t="s">
        <v>5296</v>
      </c>
    </row>
    <row r="39" spans="1:17" x14ac:dyDescent="0.2">
      <c r="A39" s="200">
        <v>75014167000100</v>
      </c>
      <c r="B39" s="191">
        <v>14167</v>
      </c>
      <c r="C39" s="191">
        <v>0</v>
      </c>
      <c r="D39" s="199" t="str">
        <f t="shared" si="0"/>
        <v>501416</v>
      </c>
      <c r="E39" s="191" t="str">
        <f t="shared" si="1"/>
        <v>501416-0</v>
      </c>
      <c r="F39" s="191" t="s">
        <v>398</v>
      </c>
      <c r="G39" s="191" t="s">
        <v>399</v>
      </c>
      <c r="H39" s="191" t="s">
        <v>107</v>
      </c>
      <c r="I39" s="191" t="s">
        <v>400</v>
      </c>
      <c r="J39" s="191">
        <v>175</v>
      </c>
      <c r="K39" s="199" t="str">
        <f>VLOOKUP($J39,'REPRES. X GRTS'!$T$2:$W$40,3,FALSE)</f>
        <v>3 - 3 - 175 - FRANCIS - PR</v>
      </c>
      <c r="L39" s="204" t="str">
        <f>VLOOKUP($J39,'REPRES. X GRTS'!$T$2:$W$40,4,FALSE)</f>
        <v>HELIO</v>
      </c>
      <c r="M39" s="204">
        <v>0.18</v>
      </c>
      <c r="N39" s="211">
        <v>6</v>
      </c>
      <c r="O39" s="207" t="s">
        <v>5281</v>
      </c>
      <c r="P39" s="199" t="str">
        <f t="shared" si="2"/>
        <v>CURITIBA-PR</v>
      </c>
      <c r="Q39" s="199" t="s">
        <v>5296</v>
      </c>
    </row>
    <row r="40" spans="1:17" x14ac:dyDescent="0.2">
      <c r="A40" s="200">
        <v>1015922000135</v>
      </c>
      <c r="B40" s="191">
        <v>15922</v>
      </c>
      <c r="C40" s="191">
        <v>35</v>
      </c>
      <c r="D40" s="199" t="str">
        <f t="shared" si="0"/>
        <v>015922</v>
      </c>
      <c r="E40" s="191" t="str">
        <f t="shared" si="1"/>
        <v>015922-35</v>
      </c>
      <c r="F40" s="191" t="s">
        <v>403</v>
      </c>
      <c r="G40" s="191" t="s">
        <v>404</v>
      </c>
      <c r="H40" s="191" t="s">
        <v>127</v>
      </c>
      <c r="I40" s="191" t="s">
        <v>331</v>
      </c>
      <c r="J40" s="191">
        <v>68</v>
      </c>
      <c r="K40" s="199" t="str">
        <f>VLOOKUP($J40,'REPRES. X GRTS'!$T$2:$W$40,3,FALSE)</f>
        <v>2 - 2 - 068 - RIVALDO - SE AL</v>
      </c>
      <c r="L40" s="204" t="str">
        <f>VLOOKUP($J40,'REPRES. X GRTS'!$T$2:$W$40,4,FALSE)</f>
        <v>JOAES</v>
      </c>
      <c r="M40" s="204">
        <v>0.17</v>
      </c>
      <c r="N40" s="211">
        <v>2</v>
      </c>
      <c r="O40" s="207" t="s">
        <v>5281</v>
      </c>
      <c r="P40" s="199" t="str">
        <f t="shared" si="2"/>
        <v>MACEIO-AL</v>
      </c>
      <c r="Q40" s="199" t="s">
        <v>5295</v>
      </c>
    </row>
    <row r="41" spans="1:17" x14ac:dyDescent="0.2">
      <c r="A41" s="200">
        <v>1015934000160</v>
      </c>
      <c r="B41" s="191">
        <v>15934</v>
      </c>
      <c r="C41" s="191">
        <v>60</v>
      </c>
      <c r="D41" s="199" t="str">
        <f t="shared" si="0"/>
        <v>015934</v>
      </c>
      <c r="E41" s="191" t="str">
        <f t="shared" si="1"/>
        <v>015934-60</v>
      </c>
      <c r="F41" s="191" t="s">
        <v>405</v>
      </c>
      <c r="G41" s="191" t="s">
        <v>406</v>
      </c>
      <c r="H41" s="191" t="s">
        <v>109</v>
      </c>
      <c r="I41" s="191" t="s">
        <v>397</v>
      </c>
      <c r="J41" s="191">
        <v>176</v>
      </c>
      <c r="K41" s="199" t="str">
        <f>VLOOKUP($J41,'REPRES. X GRTS'!$T$2:$W$40,3,FALSE)</f>
        <v>2 - 2 - 176 - ALEXANDRE - BA</v>
      </c>
      <c r="L41" s="204" t="str">
        <f>VLOOKUP($J41,'REPRES. X GRTS'!$T$2:$W$40,4,FALSE)</f>
        <v>JOAES</v>
      </c>
      <c r="M41" s="204">
        <v>0.18</v>
      </c>
      <c r="N41" s="211">
        <v>6</v>
      </c>
      <c r="O41" s="207" t="s">
        <v>5281</v>
      </c>
      <c r="P41" s="199" t="str">
        <f t="shared" si="2"/>
        <v>FEIRA DE SANTANA-BA</v>
      </c>
      <c r="Q41" s="199" t="s">
        <v>5296</v>
      </c>
    </row>
    <row r="42" spans="1:17" x14ac:dyDescent="0.2">
      <c r="A42" s="200">
        <v>14016107000132</v>
      </c>
      <c r="B42" s="191">
        <v>16107</v>
      </c>
      <c r="C42" s="191">
        <v>32</v>
      </c>
      <c r="D42" s="199" t="str">
        <f t="shared" si="0"/>
        <v>401610</v>
      </c>
      <c r="E42" s="191" t="str">
        <f t="shared" si="1"/>
        <v>401610-32</v>
      </c>
      <c r="F42" s="191" t="s">
        <v>407</v>
      </c>
      <c r="G42" s="191" t="s">
        <v>408</v>
      </c>
      <c r="H42" s="191" t="s">
        <v>147</v>
      </c>
      <c r="I42" s="191" t="s">
        <v>409</v>
      </c>
      <c r="J42" s="191">
        <v>69</v>
      </c>
      <c r="K42" s="199" t="str">
        <f>VLOOKUP($J42,'REPRES. X GRTS'!$T$2:$W$40,3,FALSE)</f>
        <v>4 - 2 - 069 - ANTARES - RO AC</v>
      </c>
      <c r="L42" s="204" t="str">
        <f>VLOOKUP($J42,'REPRES. X GRTS'!$T$2:$W$40,4,FALSE)</f>
        <v>FABIO ROSA</v>
      </c>
      <c r="M42" s="333">
        <v>0.17499999999999999</v>
      </c>
      <c r="N42" s="211">
        <v>4</v>
      </c>
      <c r="O42" s="207" t="s">
        <v>5281</v>
      </c>
      <c r="P42" s="199" t="str">
        <f t="shared" si="2"/>
        <v>PORTO VELHO-RO</v>
      </c>
      <c r="Q42" s="199" t="s">
        <v>5295</v>
      </c>
    </row>
    <row r="43" spans="1:17" x14ac:dyDescent="0.2">
      <c r="A43" s="200">
        <v>7016177000125</v>
      </c>
      <c r="B43" s="191">
        <v>16177</v>
      </c>
      <c r="C43" s="191">
        <v>25</v>
      </c>
      <c r="D43" s="199" t="str">
        <f t="shared" si="0"/>
        <v>016177</v>
      </c>
      <c r="E43" s="191" t="str">
        <f t="shared" si="1"/>
        <v>016177-25</v>
      </c>
      <c r="F43" s="191" t="s">
        <v>410</v>
      </c>
      <c r="G43" s="191" t="s">
        <v>411</v>
      </c>
      <c r="H43" s="191" t="s">
        <v>105</v>
      </c>
      <c r="I43" s="191" t="s">
        <v>412</v>
      </c>
      <c r="J43" s="191">
        <v>180</v>
      </c>
      <c r="K43" s="199" t="str">
        <f>VLOOKUP($J43,'REPRES. X GRTS'!$T$2:$W$40,3,FALSE)</f>
        <v>2 - 3 - 180 - RENATA - PE</v>
      </c>
      <c r="L43" s="204" t="str">
        <f>VLOOKUP($J43,'REPRES. X GRTS'!$T$2:$W$40,4,FALSE)</f>
        <v>JOAES</v>
      </c>
      <c r="M43" s="204">
        <v>0.18</v>
      </c>
      <c r="N43" s="211">
        <v>6</v>
      </c>
      <c r="O43" s="207" t="s">
        <v>5281</v>
      </c>
      <c r="P43" s="199" t="str">
        <f t="shared" si="2"/>
        <v>RECIFE-PE</v>
      </c>
      <c r="Q43" s="199" t="s">
        <v>5295</v>
      </c>
    </row>
    <row r="44" spans="1:17" x14ac:dyDescent="0.2">
      <c r="A44" s="200">
        <v>14016713000158</v>
      </c>
      <c r="B44" s="191">
        <v>16713</v>
      </c>
      <c r="C44" s="191">
        <v>58</v>
      </c>
      <c r="D44" s="199" t="str">
        <f t="shared" si="0"/>
        <v>401671</v>
      </c>
      <c r="E44" s="191" t="str">
        <f t="shared" si="1"/>
        <v>401671-58</v>
      </c>
      <c r="F44" s="191" t="s">
        <v>413</v>
      </c>
      <c r="G44" s="191" t="s">
        <v>414</v>
      </c>
      <c r="H44" s="191" t="s">
        <v>104</v>
      </c>
      <c r="I44" s="191" t="s">
        <v>415</v>
      </c>
      <c r="J44" s="191">
        <v>77</v>
      </c>
      <c r="K44" s="199" t="str">
        <f>VLOOKUP($J44,'REPRES. X GRTS'!$T$2:$W$40,3,FALSE)</f>
        <v>3 - 3 - 077 - JAIME - RS</v>
      </c>
      <c r="L44" s="204" t="str">
        <f>VLOOKUP($J44,'REPRES. X GRTS'!$T$2:$W$40,4,FALSE)</f>
        <v>HELIO</v>
      </c>
      <c r="M44" s="204">
        <v>0.18</v>
      </c>
      <c r="N44" s="211">
        <v>6</v>
      </c>
      <c r="O44" s="207" t="s">
        <v>5281</v>
      </c>
      <c r="P44" s="199" t="str">
        <f t="shared" si="2"/>
        <v>TRAMANDAI-RS</v>
      </c>
      <c r="Q44" s="199" t="s">
        <v>5296</v>
      </c>
    </row>
    <row r="45" spans="1:17" x14ac:dyDescent="0.2">
      <c r="A45" s="200">
        <v>4016816000164</v>
      </c>
      <c r="B45" s="191">
        <v>16816</v>
      </c>
      <c r="C45" s="191">
        <v>64</v>
      </c>
      <c r="D45" s="199" t="str">
        <f t="shared" si="0"/>
        <v>016816</v>
      </c>
      <c r="E45" s="191" t="str">
        <f t="shared" si="1"/>
        <v>016816-64</v>
      </c>
      <c r="F45" s="191" t="s">
        <v>416</v>
      </c>
      <c r="G45" s="191" t="s">
        <v>417</v>
      </c>
      <c r="H45" s="191" t="s">
        <v>102</v>
      </c>
      <c r="I45" s="191" t="s">
        <v>418</v>
      </c>
      <c r="J45" s="191">
        <v>65</v>
      </c>
      <c r="K45" s="199" t="str">
        <f>VLOOKUP($J45,'REPRES. X GRTS'!$T$2:$W$40,3,FALSE)</f>
        <v>2 - 1 - 065 - FLAVIO - MG</v>
      </c>
      <c r="L45" s="204" t="str">
        <f>VLOOKUP($J45,'REPRES. X GRTS'!$T$2:$W$40,4,FALSE)</f>
        <v>MARCELO GUEDES</v>
      </c>
      <c r="M45" s="204">
        <v>0.12</v>
      </c>
      <c r="N45" s="211">
        <v>1</v>
      </c>
      <c r="O45" s="207" t="s">
        <v>5281</v>
      </c>
      <c r="P45" s="199" t="str">
        <f t="shared" si="2"/>
        <v>DIVINOPOLIS-MG</v>
      </c>
      <c r="Q45" s="199" t="s">
        <v>5297</v>
      </c>
    </row>
    <row r="46" spans="1:17" x14ac:dyDescent="0.2">
      <c r="A46" s="200">
        <v>7017496000155</v>
      </c>
      <c r="B46" s="191">
        <v>17496</v>
      </c>
      <c r="C46" s="191">
        <v>55</v>
      </c>
      <c r="D46" s="199" t="str">
        <f t="shared" si="0"/>
        <v>017496</v>
      </c>
      <c r="E46" s="191" t="str">
        <f t="shared" si="1"/>
        <v>017496-55</v>
      </c>
      <c r="F46" s="191" t="s">
        <v>419</v>
      </c>
      <c r="G46" s="191" t="s">
        <v>420</v>
      </c>
      <c r="H46" s="191" t="s">
        <v>111</v>
      </c>
      <c r="I46" s="191" t="s">
        <v>370</v>
      </c>
      <c r="J46" s="191">
        <v>102</v>
      </c>
      <c r="K46" s="199" t="str">
        <f>VLOOKUP($J46,'REPRES. X GRTS'!$T$2:$W$40,3,FALSE)</f>
        <v>1 - 2 - 102 - BOTELHO - GO</v>
      </c>
      <c r="L46" s="204" t="str">
        <f>VLOOKUP($J46,'REPRES. X GRTS'!$T$2:$W$40,4,FALSE)</f>
        <v>MARCELO GUEDES</v>
      </c>
      <c r="M46" s="204">
        <v>0.17</v>
      </c>
      <c r="N46" s="211">
        <v>2</v>
      </c>
      <c r="O46" s="207" t="s">
        <v>5281</v>
      </c>
      <c r="P46" s="199" t="str">
        <f t="shared" si="2"/>
        <v>GOIANIA-GO</v>
      </c>
      <c r="Q46" s="199" t="s">
        <v>5297</v>
      </c>
    </row>
    <row r="47" spans="1:17" x14ac:dyDescent="0.2">
      <c r="A47" s="200">
        <v>15022143000171</v>
      </c>
      <c r="B47" s="191">
        <v>22143</v>
      </c>
      <c r="C47" s="191">
        <v>71</v>
      </c>
      <c r="D47" s="199" t="str">
        <f t="shared" si="0"/>
        <v>502214</v>
      </c>
      <c r="E47" s="191" t="str">
        <f t="shared" si="1"/>
        <v>502214-71</v>
      </c>
      <c r="F47" s="191" t="s">
        <v>423</v>
      </c>
      <c r="G47" s="191" t="s">
        <v>424</v>
      </c>
      <c r="H47" s="191" t="s">
        <v>127</v>
      </c>
      <c r="I47" s="191" t="s">
        <v>331</v>
      </c>
      <c r="J47" s="191">
        <v>68</v>
      </c>
      <c r="K47" s="199" t="str">
        <f>VLOOKUP($J47,'REPRES. X GRTS'!$T$2:$W$40,3,FALSE)</f>
        <v>2 - 2 - 068 - RIVALDO - SE AL</v>
      </c>
      <c r="L47" s="204" t="str">
        <f>VLOOKUP($J47,'REPRES. X GRTS'!$T$2:$W$40,4,FALSE)</f>
        <v>JOAES</v>
      </c>
      <c r="M47" s="204">
        <v>0.17</v>
      </c>
      <c r="N47" s="211">
        <v>2</v>
      </c>
      <c r="O47" s="207" t="s">
        <v>5281</v>
      </c>
      <c r="P47" s="199" t="str">
        <f t="shared" si="2"/>
        <v>MACEIO-AL</v>
      </c>
      <c r="Q47" s="199" t="s">
        <v>5295</v>
      </c>
    </row>
    <row r="48" spans="1:17" x14ac:dyDescent="0.2">
      <c r="A48" s="200">
        <v>5022486000182</v>
      </c>
      <c r="B48" s="191">
        <v>22486</v>
      </c>
      <c r="C48" s="191">
        <v>82</v>
      </c>
      <c r="D48" s="199" t="str">
        <f t="shared" si="0"/>
        <v>022486</v>
      </c>
      <c r="E48" s="191" t="str">
        <f t="shared" si="1"/>
        <v>022486-82</v>
      </c>
      <c r="F48" s="191" t="s">
        <v>425</v>
      </c>
      <c r="G48" s="191" t="s">
        <v>426</v>
      </c>
      <c r="H48" s="191" t="s">
        <v>107</v>
      </c>
      <c r="I48" s="191" t="s">
        <v>400</v>
      </c>
      <c r="J48" s="191">
        <v>175</v>
      </c>
      <c r="K48" s="199" t="str">
        <f>VLOOKUP($J48,'REPRES. X GRTS'!$T$2:$W$40,3,FALSE)</f>
        <v>3 - 3 - 175 - FRANCIS - PR</v>
      </c>
      <c r="L48" s="204" t="str">
        <f>VLOOKUP($J48,'REPRES. X GRTS'!$T$2:$W$40,4,FALSE)</f>
        <v>HELIO</v>
      </c>
      <c r="M48" s="204">
        <v>0.18</v>
      </c>
      <c r="N48" s="211">
        <v>6</v>
      </c>
      <c r="O48" s="207" t="s">
        <v>5281</v>
      </c>
      <c r="P48" s="199" t="str">
        <f t="shared" si="2"/>
        <v>CURITIBA-PR</v>
      </c>
      <c r="Q48" s="199" t="s">
        <v>5296</v>
      </c>
    </row>
    <row r="49" spans="1:17" x14ac:dyDescent="0.2">
      <c r="A49" s="200">
        <v>4022881000100</v>
      </c>
      <c r="B49" s="191">
        <v>22881</v>
      </c>
      <c r="C49" s="191">
        <v>0</v>
      </c>
      <c r="D49" s="199" t="str">
        <f t="shared" si="0"/>
        <v>022881</v>
      </c>
      <c r="E49" s="191" t="str">
        <f t="shared" si="1"/>
        <v>022881-0</v>
      </c>
      <c r="F49" s="191" t="s">
        <v>427</v>
      </c>
      <c r="G49" s="191" t="s">
        <v>428</v>
      </c>
      <c r="H49" s="191" t="s">
        <v>108</v>
      </c>
      <c r="I49" s="191" t="s">
        <v>429</v>
      </c>
      <c r="J49" s="191">
        <v>177</v>
      </c>
      <c r="K49" s="199" t="str">
        <f>VLOOKUP($J49,'REPRES. X GRTS'!$T$2:$W$40,3,FALSE)</f>
        <v>2 - 2 - 177 - EDILSON - SP</v>
      </c>
      <c r="L49" s="204" t="str">
        <f>VLOOKUP($J49,'REPRES. X GRTS'!$T$2:$W$40,4,FALSE)</f>
        <v>HELIO</v>
      </c>
      <c r="M49" s="204">
        <v>0.12</v>
      </c>
      <c r="N49" s="211">
        <v>1</v>
      </c>
      <c r="O49" s="207" t="s">
        <v>5281</v>
      </c>
      <c r="P49" s="199" t="str">
        <f t="shared" si="2"/>
        <v>RIBEIRAO PRETO-SP</v>
      </c>
      <c r="Q49" s="199" t="s">
        <v>5297</v>
      </c>
    </row>
    <row r="50" spans="1:17" x14ac:dyDescent="0.2">
      <c r="A50" s="200">
        <v>6023734000172</v>
      </c>
      <c r="B50" s="191">
        <v>23734</v>
      </c>
      <c r="C50" s="191">
        <v>72</v>
      </c>
      <c r="D50" s="199" t="str">
        <f t="shared" si="0"/>
        <v>023734</v>
      </c>
      <c r="E50" s="191" t="str">
        <f t="shared" si="1"/>
        <v>023734-72</v>
      </c>
      <c r="F50" s="191" t="s">
        <v>430</v>
      </c>
      <c r="G50" s="191" t="s">
        <v>431</v>
      </c>
      <c r="H50" s="191" t="s">
        <v>105</v>
      </c>
      <c r="I50" s="191" t="s">
        <v>345</v>
      </c>
      <c r="J50" s="191">
        <v>180</v>
      </c>
      <c r="K50" s="199" t="str">
        <f>VLOOKUP($J50,'REPRES. X GRTS'!$T$2:$W$40,3,FALSE)</f>
        <v>2 - 3 - 180 - RENATA - PE</v>
      </c>
      <c r="L50" s="204" t="str">
        <f>VLOOKUP($J50,'REPRES. X GRTS'!$T$2:$W$40,4,FALSE)</f>
        <v>JOAES</v>
      </c>
      <c r="M50" s="204">
        <v>0.18</v>
      </c>
      <c r="N50" s="211">
        <v>6</v>
      </c>
      <c r="O50" s="207" t="s">
        <v>5281</v>
      </c>
      <c r="P50" s="199" t="str">
        <f t="shared" si="2"/>
        <v>JABOATAO DOS GUARARAPES-PE</v>
      </c>
      <c r="Q50" s="199" t="s">
        <v>5297</v>
      </c>
    </row>
    <row r="51" spans="1:17" x14ac:dyDescent="0.2">
      <c r="A51" s="200">
        <v>3024201000117</v>
      </c>
      <c r="B51" s="191">
        <v>24201</v>
      </c>
      <c r="C51" s="191">
        <v>17</v>
      </c>
      <c r="D51" s="199" t="str">
        <f t="shared" si="0"/>
        <v>024201</v>
      </c>
      <c r="E51" s="191" t="str">
        <f t="shared" si="1"/>
        <v>024201-17</v>
      </c>
      <c r="F51" s="191" t="s">
        <v>432</v>
      </c>
      <c r="G51" s="191" t="s">
        <v>433</v>
      </c>
      <c r="H51" s="191" t="s">
        <v>102</v>
      </c>
      <c r="I51" s="191" t="s">
        <v>434</v>
      </c>
      <c r="J51" s="191">
        <v>65</v>
      </c>
      <c r="K51" s="199" t="str">
        <f>VLOOKUP($J51,'REPRES. X GRTS'!$T$2:$W$40,3,FALSE)</f>
        <v>2 - 1 - 065 - FLAVIO - MG</v>
      </c>
      <c r="L51" s="204" t="str">
        <f>VLOOKUP($J51,'REPRES. X GRTS'!$T$2:$W$40,4,FALSE)</f>
        <v>MARCELO GUEDES</v>
      </c>
      <c r="M51" s="204">
        <v>0.12</v>
      </c>
      <c r="N51" s="211">
        <v>1</v>
      </c>
      <c r="O51" s="207" t="s">
        <v>5281</v>
      </c>
      <c r="P51" s="199" t="str">
        <f t="shared" si="2"/>
        <v>BELO HORIZONTE-MG</v>
      </c>
      <c r="Q51" s="199" t="s">
        <v>5297</v>
      </c>
    </row>
    <row r="52" spans="1:17" x14ac:dyDescent="0.2">
      <c r="A52" s="200">
        <v>15025636000165</v>
      </c>
      <c r="B52" s="191">
        <v>25636</v>
      </c>
      <c r="C52" s="191">
        <v>65</v>
      </c>
      <c r="D52" s="199" t="str">
        <f t="shared" si="0"/>
        <v>502563</v>
      </c>
      <c r="E52" s="191" t="str">
        <f t="shared" si="1"/>
        <v>502563-65</v>
      </c>
      <c r="F52" s="191" t="s">
        <v>436</v>
      </c>
      <c r="G52" s="191" t="s">
        <v>5215</v>
      </c>
      <c r="H52" s="191" t="s">
        <v>104</v>
      </c>
      <c r="I52" s="191" t="s">
        <v>394</v>
      </c>
      <c r="J52" s="191">
        <v>77</v>
      </c>
      <c r="K52" s="199" t="str">
        <f>VLOOKUP($J52,'REPRES. X GRTS'!$T$2:$W$40,3,FALSE)</f>
        <v>3 - 3 - 077 - JAIME - RS</v>
      </c>
      <c r="L52" s="204" t="str">
        <f>VLOOKUP($J52,'REPRES. X GRTS'!$T$2:$W$40,4,FALSE)</f>
        <v>HELIO</v>
      </c>
      <c r="M52" s="204">
        <v>0.18</v>
      </c>
      <c r="N52" s="211">
        <v>6</v>
      </c>
      <c r="O52" s="207" t="s">
        <v>5281</v>
      </c>
      <c r="P52" s="199" t="str">
        <f t="shared" si="2"/>
        <v>PASSO FUNDO-RS</v>
      </c>
      <c r="Q52" s="199" t="s">
        <v>5296</v>
      </c>
    </row>
    <row r="53" spans="1:17" x14ac:dyDescent="0.2">
      <c r="A53" s="200">
        <v>9025889000136</v>
      </c>
      <c r="B53" s="191">
        <v>25889</v>
      </c>
      <c r="C53" s="191">
        <v>36</v>
      </c>
      <c r="D53" s="199" t="str">
        <f t="shared" si="0"/>
        <v>025889</v>
      </c>
      <c r="E53" s="191" t="str">
        <f t="shared" si="1"/>
        <v>025889-36</v>
      </c>
      <c r="F53" s="191" t="s">
        <v>437</v>
      </c>
      <c r="G53" s="191" t="s">
        <v>192</v>
      </c>
      <c r="H53" s="191" t="s">
        <v>114</v>
      </c>
      <c r="I53" s="191" t="s">
        <v>304</v>
      </c>
      <c r="J53" s="191">
        <v>126</v>
      </c>
      <c r="K53" s="199" t="str">
        <f>VLOOKUP($J53,'REPRES. X GRTS'!$T$2:$W$40,3,FALSE)</f>
        <v>4 - 3 - 126 - JULIANO - TO</v>
      </c>
      <c r="L53" s="204" t="str">
        <f>VLOOKUP($J53,'REPRES. X GRTS'!$T$2:$W$40,4,FALSE)</f>
        <v>FABIO ROSA</v>
      </c>
      <c r="M53" s="204">
        <v>0.18</v>
      </c>
      <c r="N53" s="211">
        <v>6</v>
      </c>
      <c r="O53" s="207" t="s">
        <v>5281</v>
      </c>
      <c r="P53" s="199" t="str">
        <f t="shared" si="2"/>
        <v>PALMAS-TO</v>
      </c>
      <c r="Q53" s="199" t="s">
        <v>5295</v>
      </c>
    </row>
    <row r="54" spans="1:17" x14ac:dyDescent="0.2">
      <c r="A54" s="200">
        <v>70026109000183</v>
      </c>
      <c r="B54" s="191">
        <v>26109</v>
      </c>
      <c r="C54" s="191">
        <v>83</v>
      </c>
      <c r="D54" s="199" t="str">
        <f t="shared" si="0"/>
        <v>002610</v>
      </c>
      <c r="E54" s="191" t="str">
        <f t="shared" si="1"/>
        <v>002610-83</v>
      </c>
      <c r="F54" s="191" t="s">
        <v>438</v>
      </c>
      <c r="G54" s="191" t="s">
        <v>439</v>
      </c>
      <c r="H54" s="191" t="s">
        <v>117</v>
      </c>
      <c r="I54" s="191" t="s">
        <v>440</v>
      </c>
      <c r="J54" s="191">
        <v>134</v>
      </c>
      <c r="K54" s="199" t="str">
        <f>VLOOKUP($J54,'REPRES. X GRTS'!$T$2:$W$40,3,FALSE)</f>
        <v>2 - 3 - 134 - JOSEILSON - RN</v>
      </c>
      <c r="L54" s="204" t="str">
        <f>VLOOKUP($J54,'REPRES. X GRTS'!$T$2:$W$40,4,FALSE)</f>
        <v>JOAES</v>
      </c>
      <c r="M54" s="204">
        <v>0.18</v>
      </c>
      <c r="N54" s="211">
        <v>6</v>
      </c>
      <c r="O54" s="207" t="s">
        <v>5281</v>
      </c>
      <c r="P54" s="199" t="str">
        <f t="shared" si="2"/>
        <v>NATAL-RN</v>
      </c>
      <c r="Q54" s="199" t="s">
        <v>5297</v>
      </c>
    </row>
    <row r="55" spans="1:17" x14ac:dyDescent="0.2">
      <c r="A55" s="200">
        <v>1026483000166</v>
      </c>
      <c r="B55" s="191">
        <v>26483</v>
      </c>
      <c r="C55" s="191">
        <v>66</v>
      </c>
      <c r="D55" s="199" t="str">
        <f t="shared" si="0"/>
        <v>026483</v>
      </c>
      <c r="E55" s="191" t="str">
        <f t="shared" si="1"/>
        <v>026483-66</v>
      </c>
      <c r="F55" s="191" t="s">
        <v>441</v>
      </c>
      <c r="G55" s="191" t="s">
        <v>442</v>
      </c>
      <c r="H55" s="191" t="s">
        <v>111</v>
      </c>
      <c r="I55" s="191" t="s">
        <v>336</v>
      </c>
      <c r="J55" s="191">
        <v>102</v>
      </c>
      <c r="K55" s="199" t="str">
        <f>VLOOKUP($J55,'REPRES. X GRTS'!$T$2:$W$40,3,FALSE)</f>
        <v>1 - 2 - 102 - BOTELHO - GO</v>
      </c>
      <c r="L55" s="204" t="str">
        <f>VLOOKUP($J55,'REPRES. X GRTS'!$T$2:$W$40,4,FALSE)</f>
        <v>MARCELO GUEDES</v>
      </c>
      <c r="M55" s="204">
        <v>0.17</v>
      </c>
      <c r="N55" s="211">
        <v>2</v>
      </c>
      <c r="O55" s="207" t="s">
        <v>5281</v>
      </c>
      <c r="P55" s="199" t="str">
        <f t="shared" si="2"/>
        <v>ANAPOLIS-GO</v>
      </c>
      <c r="Q55" s="199" t="s">
        <v>5297</v>
      </c>
    </row>
    <row r="56" spans="1:17" x14ac:dyDescent="0.2">
      <c r="A56" s="200">
        <v>1026721000133</v>
      </c>
      <c r="B56" s="191">
        <v>26721</v>
      </c>
      <c r="C56" s="191">
        <v>33</v>
      </c>
      <c r="D56" s="199" t="str">
        <f t="shared" si="0"/>
        <v>026721</v>
      </c>
      <c r="E56" s="191" t="str">
        <f t="shared" si="1"/>
        <v>026721-33</v>
      </c>
      <c r="F56" s="191" t="s">
        <v>443</v>
      </c>
      <c r="G56" s="191" t="s">
        <v>444</v>
      </c>
      <c r="H56" s="191" t="s">
        <v>111</v>
      </c>
      <c r="I56" s="191" t="s">
        <v>336</v>
      </c>
      <c r="J56" s="191">
        <v>102</v>
      </c>
      <c r="K56" s="199" t="str">
        <f>VLOOKUP($J56,'REPRES. X GRTS'!$T$2:$W$40,3,FALSE)</f>
        <v>1 - 2 - 102 - BOTELHO - GO</v>
      </c>
      <c r="L56" s="204" t="str">
        <f>VLOOKUP($J56,'REPRES. X GRTS'!$T$2:$W$40,4,FALSE)</f>
        <v>MARCELO GUEDES</v>
      </c>
      <c r="M56" s="204">
        <v>0.17</v>
      </c>
      <c r="N56" s="211">
        <v>2</v>
      </c>
      <c r="O56" s="207" t="s">
        <v>5281</v>
      </c>
      <c r="P56" s="199" t="str">
        <f t="shared" si="2"/>
        <v>ANAPOLIS-GO</v>
      </c>
      <c r="Q56" s="199" t="s">
        <v>5298</v>
      </c>
    </row>
    <row r="57" spans="1:17" x14ac:dyDescent="0.2">
      <c r="A57" s="200">
        <v>7027183000188</v>
      </c>
      <c r="B57" s="191">
        <v>27183</v>
      </c>
      <c r="C57" s="191">
        <v>88</v>
      </c>
      <c r="D57" s="199" t="str">
        <f t="shared" si="0"/>
        <v>027183</v>
      </c>
      <c r="E57" s="191" t="str">
        <f t="shared" si="1"/>
        <v>027183-88</v>
      </c>
      <c r="F57" s="191" t="s">
        <v>5216</v>
      </c>
      <c r="G57" s="191" t="s">
        <v>445</v>
      </c>
      <c r="H57" s="191" t="s">
        <v>102</v>
      </c>
      <c r="I57" s="191" t="s">
        <v>446</v>
      </c>
      <c r="J57" s="191">
        <v>65</v>
      </c>
      <c r="K57" s="199" t="str">
        <f>VLOOKUP($J57,'REPRES. X GRTS'!$T$2:$W$40,3,FALSE)</f>
        <v>2 - 1 - 065 - FLAVIO - MG</v>
      </c>
      <c r="L57" s="204" t="str">
        <f>VLOOKUP($J57,'REPRES. X GRTS'!$T$2:$W$40,4,FALSE)</f>
        <v>MARCELO GUEDES</v>
      </c>
      <c r="M57" s="204">
        <v>0.12</v>
      </c>
      <c r="N57" s="211">
        <v>1</v>
      </c>
      <c r="O57" s="207" t="s">
        <v>5281</v>
      </c>
      <c r="P57" s="199" t="str">
        <f t="shared" si="2"/>
        <v>PORTEIRINHA-MG</v>
      </c>
      <c r="Q57" s="199" t="s">
        <v>5295</v>
      </c>
    </row>
    <row r="58" spans="1:17" x14ac:dyDescent="0.2">
      <c r="A58" s="200">
        <v>4027253000100</v>
      </c>
      <c r="B58" s="191">
        <v>27253</v>
      </c>
      <c r="C58" s="191">
        <v>0</v>
      </c>
      <c r="D58" s="199" t="str">
        <f t="shared" si="0"/>
        <v>027253</v>
      </c>
      <c r="E58" s="191" t="str">
        <f t="shared" si="1"/>
        <v>027253-0</v>
      </c>
      <c r="F58" s="191" t="s">
        <v>447</v>
      </c>
      <c r="G58" s="191" t="s">
        <v>448</v>
      </c>
      <c r="H58" s="191" t="s">
        <v>133</v>
      </c>
      <c r="I58" s="191" t="s">
        <v>449</v>
      </c>
      <c r="J58" s="191">
        <v>204</v>
      </c>
      <c r="K58" s="199" t="str">
        <f>VLOOKUP($J58,'REPRES. X GRTS'!$T$2:$W$40,3,FALSE)</f>
        <v>2 - 3 - 204 - MARIO JR - MS</v>
      </c>
      <c r="L58" s="204" t="str">
        <f>VLOOKUP($J58,'REPRES. X GRTS'!$T$2:$W$40,4,FALSE)</f>
        <v>FABIO ROSA</v>
      </c>
      <c r="M58" s="204">
        <v>0.17</v>
      </c>
      <c r="N58" s="211">
        <v>2</v>
      </c>
      <c r="O58" s="207" t="s">
        <v>5281</v>
      </c>
      <c r="P58" s="199" t="str">
        <f t="shared" si="2"/>
        <v>DOURADOS-MS</v>
      </c>
      <c r="Q58" s="199" t="s">
        <v>5297</v>
      </c>
    </row>
    <row r="59" spans="1:17" x14ac:dyDescent="0.2">
      <c r="A59" s="200">
        <v>82027335000168</v>
      </c>
      <c r="B59" s="191">
        <v>27335</v>
      </c>
      <c r="C59" s="191">
        <v>68</v>
      </c>
      <c r="D59" s="199" t="str">
        <f t="shared" si="0"/>
        <v>202733</v>
      </c>
      <c r="E59" s="191" t="str">
        <f t="shared" si="1"/>
        <v>202733-68</v>
      </c>
      <c r="F59" s="191" t="s">
        <v>450</v>
      </c>
      <c r="G59" s="191" t="s">
        <v>451</v>
      </c>
      <c r="H59" s="191" t="s">
        <v>107</v>
      </c>
      <c r="I59" s="191" t="s">
        <v>452</v>
      </c>
      <c r="J59" s="191">
        <v>175</v>
      </c>
      <c r="K59" s="199" t="str">
        <f>VLOOKUP($J59,'REPRES. X GRTS'!$T$2:$W$40,3,FALSE)</f>
        <v>3 - 3 - 175 - FRANCIS - PR</v>
      </c>
      <c r="L59" s="204" t="str">
        <f>VLOOKUP($J59,'REPRES. X GRTS'!$T$2:$W$40,4,FALSE)</f>
        <v>HELIO</v>
      </c>
      <c r="M59" s="204">
        <v>0.18</v>
      </c>
      <c r="N59" s="211">
        <v>6</v>
      </c>
      <c r="O59" s="207" t="s">
        <v>5281</v>
      </c>
      <c r="P59" s="199" t="str">
        <f t="shared" si="2"/>
        <v>FRANCISCO BELTRAO-PR</v>
      </c>
      <c r="Q59" s="199" t="s">
        <v>5297</v>
      </c>
    </row>
    <row r="60" spans="1:17" x14ac:dyDescent="0.2">
      <c r="A60" s="200">
        <v>12027562000108</v>
      </c>
      <c r="B60" s="191">
        <v>27562</v>
      </c>
      <c r="C60" s="191">
        <v>8</v>
      </c>
      <c r="D60" s="199" t="str">
        <f t="shared" si="0"/>
        <v>202756</v>
      </c>
      <c r="E60" s="191" t="str">
        <f t="shared" si="1"/>
        <v>202756-8</v>
      </c>
      <c r="F60" s="191" t="s">
        <v>453</v>
      </c>
      <c r="G60" s="191" t="s">
        <v>454</v>
      </c>
      <c r="H60" s="191" t="s">
        <v>85</v>
      </c>
      <c r="I60" s="191" t="s">
        <v>362</v>
      </c>
      <c r="J60" s="191">
        <v>91</v>
      </c>
      <c r="K60" s="199" t="str">
        <f>VLOOKUP($J60,'REPRES. X GRTS'!$T$2:$W$40,3,FALSE)</f>
        <v>4 - 2 - 091 - JAIME BENJO - PA</v>
      </c>
      <c r="L60" s="204" t="str">
        <f>VLOOKUP($J60,'REPRES. X GRTS'!$T$2:$W$40,4,FALSE)</f>
        <v>FABIO ROSA</v>
      </c>
      <c r="M60" s="204">
        <v>0.17</v>
      </c>
      <c r="N60" s="211">
        <v>2</v>
      </c>
      <c r="O60" s="207" t="s">
        <v>5281</v>
      </c>
      <c r="P60" s="199" t="str">
        <f t="shared" si="2"/>
        <v>SANTAREM-PA</v>
      </c>
      <c r="Q60" s="199" t="s">
        <v>5295</v>
      </c>
    </row>
    <row r="61" spans="1:17" x14ac:dyDescent="0.2">
      <c r="A61" s="200">
        <v>6027790000185</v>
      </c>
      <c r="B61" s="191">
        <v>27790</v>
      </c>
      <c r="C61" s="191">
        <v>85</v>
      </c>
      <c r="D61" s="199" t="str">
        <f t="shared" si="0"/>
        <v>027790</v>
      </c>
      <c r="E61" s="191" t="str">
        <f t="shared" si="1"/>
        <v>027790-85</v>
      </c>
      <c r="F61" s="191" t="s">
        <v>455</v>
      </c>
      <c r="G61" s="191" t="s">
        <v>456</v>
      </c>
      <c r="H61" s="191" t="s">
        <v>104</v>
      </c>
      <c r="I61" s="191" t="s">
        <v>457</v>
      </c>
      <c r="J61" s="191">
        <v>77</v>
      </c>
      <c r="K61" s="199" t="str">
        <f>VLOOKUP($J61,'REPRES. X GRTS'!$T$2:$W$40,3,FALSE)</f>
        <v>3 - 3 - 077 - JAIME - RS</v>
      </c>
      <c r="L61" s="204" t="str">
        <f>VLOOKUP($J61,'REPRES. X GRTS'!$T$2:$W$40,4,FALSE)</f>
        <v>HELIO</v>
      </c>
      <c r="M61" s="204">
        <v>0.18</v>
      </c>
      <c r="N61" s="211">
        <v>6</v>
      </c>
      <c r="O61" s="207" t="s">
        <v>5281</v>
      </c>
      <c r="P61" s="199" t="str">
        <f t="shared" si="2"/>
        <v>SAPUCAIA DO SUL-RS</v>
      </c>
      <c r="Q61" s="199" t="s">
        <v>5295</v>
      </c>
    </row>
    <row r="62" spans="1:17" x14ac:dyDescent="0.2">
      <c r="A62" s="200">
        <v>4027894000326</v>
      </c>
      <c r="B62" s="191">
        <v>27894</v>
      </c>
      <c r="C62" s="191">
        <v>26</v>
      </c>
      <c r="D62" s="199" t="str">
        <f t="shared" si="0"/>
        <v>027894</v>
      </c>
      <c r="E62" s="191" t="str">
        <f t="shared" si="1"/>
        <v>027894-26</v>
      </c>
      <c r="F62" s="191" t="s">
        <v>458</v>
      </c>
      <c r="G62" s="191" t="s">
        <v>459</v>
      </c>
      <c r="H62" s="191" t="s">
        <v>111</v>
      </c>
      <c r="I62" s="191" t="s">
        <v>460</v>
      </c>
      <c r="J62" s="191">
        <v>102</v>
      </c>
      <c r="K62" s="199" t="str">
        <f>VLOOKUP($J62,'REPRES. X GRTS'!$T$2:$W$40,3,FALSE)</f>
        <v>1 - 2 - 102 - BOTELHO - GO</v>
      </c>
      <c r="L62" s="204" t="str">
        <f>VLOOKUP($J62,'REPRES. X GRTS'!$T$2:$W$40,4,FALSE)</f>
        <v>MARCELO GUEDES</v>
      </c>
      <c r="M62" s="204">
        <v>0.17</v>
      </c>
      <c r="N62" s="211">
        <v>2</v>
      </c>
      <c r="O62" s="207" t="s">
        <v>5281</v>
      </c>
      <c r="P62" s="199" t="str">
        <f t="shared" si="2"/>
        <v>CATALAO-GO</v>
      </c>
      <c r="Q62" s="199" t="s">
        <v>5296</v>
      </c>
    </row>
    <row r="63" spans="1:17" x14ac:dyDescent="0.2">
      <c r="A63" s="200">
        <v>4027894000164</v>
      </c>
      <c r="B63" s="191">
        <v>27894</v>
      </c>
      <c r="C63" s="191">
        <v>64</v>
      </c>
      <c r="D63" s="199" t="str">
        <f t="shared" si="0"/>
        <v>027894</v>
      </c>
      <c r="E63" s="191" t="str">
        <f t="shared" si="1"/>
        <v>027894-64</v>
      </c>
      <c r="F63" s="191" t="s">
        <v>461</v>
      </c>
      <c r="G63" s="191" t="s">
        <v>462</v>
      </c>
      <c r="H63" s="191" t="s">
        <v>108</v>
      </c>
      <c r="I63" s="191" t="s">
        <v>463</v>
      </c>
      <c r="J63" s="191">
        <v>177</v>
      </c>
      <c r="K63" s="199" t="str">
        <f>VLOOKUP($J63,'REPRES. X GRTS'!$T$2:$W$40,3,FALSE)</f>
        <v>2 - 2 - 177 - EDILSON - SP</v>
      </c>
      <c r="L63" s="204" t="str">
        <f>VLOOKUP($J63,'REPRES. X GRTS'!$T$2:$W$40,4,FALSE)</f>
        <v>HELIO</v>
      </c>
      <c r="M63" s="204">
        <v>0.12</v>
      </c>
      <c r="N63" s="211">
        <v>1</v>
      </c>
      <c r="O63" s="207" t="s">
        <v>5281</v>
      </c>
      <c r="P63" s="199" t="str">
        <f t="shared" si="2"/>
        <v>SANTOS-SP</v>
      </c>
      <c r="Q63" s="199" t="s">
        <v>5296</v>
      </c>
    </row>
    <row r="64" spans="1:17" x14ac:dyDescent="0.2">
      <c r="A64" s="200">
        <v>9028232000122</v>
      </c>
      <c r="B64" s="191">
        <v>28232</v>
      </c>
      <c r="C64" s="191">
        <v>22</v>
      </c>
      <c r="D64" s="199" t="str">
        <f t="shared" si="0"/>
        <v>028232</v>
      </c>
      <c r="E64" s="191" t="str">
        <f t="shared" si="1"/>
        <v>028232-22</v>
      </c>
      <c r="F64" s="191" t="s">
        <v>464</v>
      </c>
      <c r="G64" s="191" t="s">
        <v>465</v>
      </c>
      <c r="H64" s="191" t="s">
        <v>111</v>
      </c>
      <c r="I64" s="191" t="s">
        <v>336</v>
      </c>
      <c r="J64" s="191">
        <v>102</v>
      </c>
      <c r="K64" s="199" t="str">
        <f>VLOOKUP($J64,'REPRES. X GRTS'!$T$2:$W$40,3,FALSE)</f>
        <v>1 - 2 - 102 - BOTELHO - GO</v>
      </c>
      <c r="L64" s="204" t="str">
        <f>VLOOKUP($J64,'REPRES. X GRTS'!$T$2:$W$40,4,FALSE)</f>
        <v>MARCELO GUEDES</v>
      </c>
      <c r="M64" s="204">
        <v>0.17</v>
      </c>
      <c r="N64" s="211">
        <v>2</v>
      </c>
      <c r="O64" s="207" t="s">
        <v>5281</v>
      </c>
      <c r="P64" s="199" t="str">
        <f t="shared" si="2"/>
        <v>ANAPOLIS-GO</v>
      </c>
      <c r="Q64" s="199" t="s">
        <v>5298</v>
      </c>
    </row>
    <row r="65" spans="1:17" x14ac:dyDescent="0.2">
      <c r="A65" s="200">
        <v>25029414000174</v>
      </c>
      <c r="B65" s="191">
        <v>29414</v>
      </c>
      <c r="C65" s="191">
        <v>74</v>
      </c>
      <c r="D65" s="199" t="str">
        <f t="shared" si="0"/>
        <v>502941</v>
      </c>
      <c r="E65" s="191" t="str">
        <f t="shared" si="1"/>
        <v>502941-74</v>
      </c>
      <c r="F65" s="191" t="s">
        <v>466</v>
      </c>
      <c r="G65" s="191" t="s">
        <v>467</v>
      </c>
      <c r="H65" s="191" t="s">
        <v>111</v>
      </c>
      <c r="I65" s="191" t="s">
        <v>370</v>
      </c>
      <c r="J65" s="191">
        <v>102</v>
      </c>
      <c r="K65" s="199" t="str">
        <f>VLOOKUP($J65,'REPRES. X GRTS'!$T$2:$W$40,3,FALSE)</f>
        <v>1 - 2 - 102 - BOTELHO - GO</v>
      </c>
      <c r="L65" s="204" t="str">
        <f>VLOOKUP($J65,'REPRES. X GRTS'!$T$2:$W$40,4,FALSE)</f>
        <v>MARCELO GUEDES</v>
      </c>
      <c r="M65" s="204">
        <v>0.17</v>
      </c>
      <c r="N65" s="211">
        <v>2</v>
      </c>
      <c r="O65" s="207" t="s">
        <v>5281</v>
      </c>
      <c r="P65" s="199" t="str">
        <f t="shared" si="2"/>
        <v>GOIANIA-GO</v>
      </c>
      <c r="Q65" s="199" t="s">
        <v>5296</v>
      </c>
    </row>
    <row r="66" spans="1:17" x14ac:dyDescent="0.2">
      <c r="A66" s="200">
        <v>7029483000104</v>
      </c>
      <c r="B66" s="191">
        <v>29483</v>
      </c>
      <c r="C66" s="191">
        <v>4</v>
      </c>
      <c r="D66" s="199" t="str">
        <f t="shared" si="0"/>
        <v>029483</v>
      </c>
      <c r="E66" s="191" t="str">
        <f t="shared" si="1"/>
        <v>029483-4</v>
      </c>
      <c r="F66" s="191" t="s">
        <v>468</v>
      </c>
      <c r="G66" s="191" t="s">
        <v>469</v>
      </c>
      <c r="H66" s="191" t="s">
        <v>130</v>
      </c>
      <c r="I66" s="191" t="s">
        <v>351</v>
      </c>
      <c r="J66" s="191">
        <v>87</v>
      </c>
      <c r="K66" s="199" t="str">
        <f>VLOOKUP($J66,'REPRES. X GRTS'!$T$2:$W$40,3,FALSE)</f>
        <v>2 - 2 - 087 - ANTONIO FARIA - CE</v>
      </c>
      <c r="L66" s="204" t="str">
        <f>VLOOKUP($J66,'REPRES. X GRTS'!$T$2:$W$40,4,FALSE)</f>
        <v>JOAES</v>
      </c>
      <c r="M66" s="204">
        <v>0.17</v>
      </c>
      <c r="N66" s="211">
        <v>2</v>
      </c>
      <c r="O66" s="207" t="s">
        <v>5281</v>
      </c>
      <c r="P66" s="199" t="str">
        <f t="shared" si="2"/>
        <v>FORTALEZA-CE</v>
      </c>
      <c r="Q66" s="199" t="s">
        <v>5297</v>
      </c>
    </row>
    <row r="67" spans="1:17" x14ac:dyDescent="0.2">
      <c r="A67" s="200">
        <v>8030481000190</v>
      </c>
      <c r="B67" s="191">
        <v>30481</v>
      </c>
      <c r="C67" s="191">
        <v>90</v>
      </c>
      <c r="D67" s="199" t="str">
        <f t="shared" ref="D67:D130" si="3">MID(A67,2,6)</f>
        <v>030481</v>
      </c>
      <c r="E67" s="191" t="str">
        <f t="shared" si="1"/>
        <v>030481-90</v>
      </c>
      <c r="F67" s="191" t="s">
        <v>470</v>
      </c>
      <c r="G67" s="191" t="s">
        <v>471</v>
      </c>
      <c r="H67" s="191" t="s">
        <v>104</v>
      </c>
      <c r="I67" s="191" t="s">
        <v>401</v>
      </c>
      <c r="J67" s="191">
        <v>77</v>
      </c>
      <c r="K67" s="199" t="str">
        <f>VLOOKUP($J67,'REPRES. X GRTS'!$T$2:$W$40,3,FALSE)</f>
        <v>3 - 3 - 077 - JAIME - RS</v>
      </c>
      <c r="L67" s="204" t="str">
        <f>VLOOKUP($J67,'REPRES. X GRTS'!$T$2:$W$40,4,FALSE)</f>
        <v>HELIO</v>
      </c>
      <c r="M67" s="204">
        <v>0.18</v>
      </c>
      <c r="N67" s="211">
        <v>6</v>
      </c>
      <c r="O67" s="207" t="s">
        <v>5281</v>
      </c>
      <c r="P67" s="199" t="str">
        <f t="shared" si="2"/>
        <v>PORTO ALEGRE-RS</v>
      </c>
      <c r="Q67" s="199" t="s">
        <v>5297</v>
      </c>
    </row>
    <row r="68" spans="1:17" x14ac:dyDescent="0.2">
      <c r="A68" s="200">
        <v>6030713000184</v>
      </c>
      <c r="B68" s="191">
        <v>30713</v>
      </c>
      <c r="C68" s="191">
        <v>84</v>
      </c>
      <c r="D68" s="199" t="str">
        <f t="shared" si="3"/>
        <v>030713</v>
      </c>
      <c r="E68" s="191" t="str">
        <f t="shared" ref="E68:E131" si="4">CONCATENATE(D68,O68,C68)</f>
        <v>030713-84</v>
      </c>
      <c r="F68" s="191" t="s">
        <v>472</v>
      </c>
      <c r="G68" s="191" t="s">
        <v>473</v>
      </c>
      <c r="H68" s="191" t="s">
        <v>108</v>
      </c>
      <c r="I68" s="191" t="s">
        <v>474</v>
      </c>
      <c r="J68" s="191">
        <v>177</v>
      </c>
      <c r="K68" s="199" t="str">
        <f>VLOOKUP($J68,'REPRES. X GRTS'!$T$2:$W$40,3,FALSE)</f>
        <v>2 - 2 - 177 - EDILSON - SP</v>
      </c>
      <c r="L68" s="204" t="str">
        <f>VLOOKUP($J68,'REPRES. X GRTS'!$T$2:$W$40,4,FALSE)</f>
        <v>HELIO</v>
      </c>
      <c r="M68" s="204">
        <v>0.12</v>
      </c>
      <c r="N68" s="211">
        <v>1</v>
      </c>
      <c r="O68" s="207" t="s">
        <v>5281</v>
      </c>
      <c r="P68" s="199" t="str">
        <f t="shared" ref="P68:P131" si="5">CONCATENATE(I68,O68,H68)</f>
        <v>MOCOCA-SP</v>
      </c>
      <c r="Q68" s="199" t="s">
        <v>5297</v>
      </c>
    </row>
    <row r="69" spans="1:17" x14ac:dyDescent="0.2">
      <c r="A69" s="200">
        <v>2031284000109</v>
      </c>
      <c r="B69" s="191">
        <v>31284</v>
      </c>
      <c r="C69" s="191">
        <v>9</v>
      </c>
      <c r="D69" s="199" t="str">
        <f t="shared" si="3"/>
        <v>031284</v>
      </c>
      <c r="E69" s="191" t="str">
        <f t="shared" si="4"/>
        <v>031284-9</v>
      </c>
      <c r="F69" s="191" t="s">
        <v>475</v>
      </c>
      <c r="G69" s="191" t="s">
        <v>476</v>
      </c>
      <c r="H69" s="191" t="s">
        <v>133</v>
      </c>
      <c r="I69" s="191" t="s">
        <v>325</v>
      </c>
      <c r="J69" s="191">
        <v>204</v>
      </c>
      <c r="K69" s="199" t="str">
        <f>VLOOKUP($J69,'REPRES. X GRTS'!$T$2:$W$40,3,FALSE)</f>
        <v>2 - 3 - 204 - MARIO JR - MS</v>
      </c>
      <c r="L69" s="204" t="str">
        <f>VLOOKUP($J69,'REPRES. X GRTS'!$T$2:$W$40,4,FALSE)</f>
        <v>FABIO ROSA</v>
      </c>
      <c r="M69" s="204">
        <v>0.17</v>
      </c>
      <c r="N69" s="211">
        <v>2</v>
      </c>
      <c r="O69" s="207" t="s">
        <v>5281</v>
      </c>
      <c r="P69" s="199" t="str">
        <f t="shared" si="5"/>
        <v>CAMPO GRANDE-MS</v>
      </c>
      <c r="Q69" s="199" t="s">
        <v>5297</v>
      </c>
    </row>
    <row r="70" spans="1:17" x14ac:dyDescent="0.2">
      <c r="A70" s="200">
        <v>9031497000180</v>
      </c>
      <c r="B70" s="191">
        <v>31497</v>
      </c>
      <c r="C70" s="191">
        <v>80</v>
      </c>
      <c r="D70" s="199" t="str">
        <f t="shared" si="3"/>
        <v>031497</v>
      </c>
      <c r="E70" s="191" t="str">
        <f t="shared" si="4"/>
        <v>031497-80</v>
      </c>
      <c r="F70" s="191" t="s">
        <v>477</v>
      </c>
      <c r="G70" s="191" t="s">
        <v>478</v>
      </c>
      <c r="H70" s="191" t="s">
        <v>113</v>
      </c>
      <c r="I70" s="191" t="s">
        <v>311</v>
      </c>
      <c r="J70" s="191">
        <v>121</v>
      </c>
      <c r="K70" s="199" t="str">
        <f>VLOOKUP($J70,'REPRES. X GRTS'!$T$2:$W$40,3,FALSE)</f>
        <v>2 - 2 - 121 - WALTER - ES</v>
      </c>
      <c r="L70" s="204" t="str">
        <f>VLOOKUP($J70,'REPRES. X GRTS'!$T$2:$W$40,4,FALSE)</f>
        <v>MARCELO GUEDES</v>
      </c>
      <c r="M70" s="204">
        <v>0.17</v>
      </c>
      <c r="N70" s="211">
        <v>2</v>
      </c>
      <c r="O70" s="207" t="s">
        <v>5281</v>
      </c>
      <c r="P70" s="199" t="str">
        <f t="shared" si="5"/>
        <v>VILA VELHA-ES</v>
      </c>
      <c r="Q70" s="199" t="s">
        <v>5296</v>
      </c>
    </row>
    <row r="71" spans="1:17" x14ac:dyDescent="0.2">
      <c r="A71" s="200">
        <v>49031776000168</v>
      </c>
      <c r="B71" s="191">
        <v>31776</v>
      </c>
      <c r="C71" s="191">
        <v>68</v>
      </c>
      <c r="D71" s="199" t="str">
        <f t="shared" si="3"/>
        <v>903177</v>
      </c>
      <c r="E71" s="191" t="str">
        <f t="shared" si="4"/>
        <v>903177-68</v>
      </c>
      <c r="F71" s="191" t="s">
        <v>479</v>
      </c>
      <c r="G71" s="191" t="s">
        <v>480</v>
      </c>
      <c r="H71" s="191" t="s">
        <v>108</v>
      </c>
      <c r="I71" s="191" t="s">
        <v>481</v>
      </c>
      <c r="J71" s="191">
        <v>177</v>
      </c>
      <c r="K71" s="199" t="str">
        <f>VLOOKUP($J71,'REPRES. X GRTS'!$T$2:$W$40,3,FALSE)</f>
        <v>2 - 2 - 177 - EDILSON - SP</v>
      </c>
      <c r="L71" s="204" t="str">
        <f>VLOOKUP($J71,'REPRES. X GRTS'!$T$2:$W$40,4,FALSE)</f>
        <v>HELIO</v>
      </c>
      <c r="M71" s="204">
        <v>0.12</v>
      </c>
      <c r="N71" s="211">
        <v>1</v>
      </c>
      <c r="O71" s="207" t="s">
        <v>5281</v>
      </c>
      <c r="P71" s="199" t="str">
        <f t="shared" si="5"/>
        <v>ADAMANTINA-SP</v>
      </c>
      <c r="Q71" s="199" t="s">
        <v>5296</v>
      </c>
    </row>
    <row r="72" spans="1:17" x14ac:dyDescent="0.2">
      <c r="A72" s="200">
        <v>7031976000170</v>
      </c>
      <c r="B72" s="191">
        <v>31976</v>
      </c>
      <c r="C72" s="191">
        <v>70</v>
      </c>
      <c r="D72" s="199" t="str">
        <f t="shared" si="3"/>
        <v>031976</v>
      </c>
      <c r="E72" s="191" t="str">
        <f t="shared" si="4"/>
        <v>031976-70</v>
      </c>
      <c r="F72" s="191" t="s">
        <v>482</v>
      </c>
      <c r="G72" s="191" t="s">
        <v>483</v>
      </c>
      <c r="H72" s="191" t="s">
        <v>107</v>
      </c>
      <c r="I72" s="191" t="s">
        <v>400</v>
      </c>
      <c r="J72" s="191">
        <v>175</v>
      </c>
      <c r="K72" s="199" t="str">
        <f>VLOOKUP($J72,'REPRES. X GRTS'!$T$2:$W$40,3,FALSE)</f>
        <v>3 - 3 - 175 - FRANCIS - PR</v>
      </c>
      <c r="L72" s="204" t="str">
        <f>VLOOKUP($J72,'REPRES. X GRTS'!$T$2:$W$40,4,FALSE)</f>
        <v>HELIO</v>
      </c>
      <c r="M72" s="204">
        <v>0.18</v>
      </c>
      <c r="N72" s="211">
        <v>6</v>
      </c>
      <c r="O72" s="207" t="s">
        <v>5281</v>
      </c>
      <c r="P72" s="199" t="str">
        <f t="shared" si="5"/>
        <v>CURITIBA-PR</v>
      </c>
      <c r="Q72" s="199" t="s">
        <v>5296</v>
      </c>
    </row>
    <row r="73" spans="1:17" x14ac:dyDescent="0.2">
      <c r="A73" s="200">
        <v>9033239000132</v>
      </c>
      <c r="B73" s="191">
        <v>33239</v>
      </c>
      <c r="C73" s="191">
        <v>32</v>
      </c>
      <c r="D73" s="199" t="str">
        <f t="shared" si="3"/>
        <v>033239</v>
      </c>
      <c r="E73" s="191" t="str">
        <f t="shared" si="4"/>
        <v>033239-32</v>
      </c>
      <c r="F73" s="191" t="s">
        <v>484</v>
      </c>
      <c r="G73" s="191" t="s">
        <v>485</v>
      </c>
      <c r="H73" s="191" t="s">
        <v>105</v>
      </c>
      <c r="I73" s="191" t="s">
        <v>486</v>
      </c>
      <c r="J73" s="191">
        <v>180</v>
      </c>
      <c r="K73" s="199" t="str">
        <f>VLOOKUP($J73,'REPRES. X GRTS'!$T$2:$W$40,3,FALSE)</f>
        <v>2 - 3 - 180 - RENATA - PE</v>
      </c>
      <c r="L73" s="204" t="str">
        <f>VLOOKUP($J73,'REPRES. X GRTS'!$T$2:$W$40,4,FALSE)</f>
        <v>JOAES</v>
      </c>
      <c r="M73" s="204">
        <v>0.18</v>
      </c>
      <c r="N73" s="211">
        <v>6</v>
      </c>
      <c r="O73" s="207" t="s">
        <v>5281</v>
      </c>
      <c r="P73" s="199" t="str">
        <f t="shared" si="5"/>
        <v>CARUARU-PE</v>
      </c>
      <c r="Q73" s="199" t="s">
        <v>5297</v>
      </c>
    </row>
    <row r="74" spans="1:17" x14ac:dyDescent="0.2">
      <c r="A74" s="200">
        <v>3033345000130</v>
      </c>
      <c r="B74" s="191">
        <v>33345</v>
      </c>
      <c r="C74" s="191">
        <v>30</v>
      </c>
      <c r="D74" s="199" t="str">
        <f t="shared" si="3"/>
        <v>033345</v>
      </c>
      <c r="E74" s="191" t="str">
        <f t="shared" si="4"/>
        <v>033345-30</v>
      </c>
      <c r="F74" s="191" t="s">
        <v>487</v>
      </c>
      <c r="G74" s="191" t="s">
        <v>488</v>
      </c>
      <c r="H74" s="191" t="s">
        <v>140</v>
      </c>
      <c r="I74" s="191" t="s">
        <v>489</v>
      </c>
      <c r="J74" s="191">
        <v>69</v>
      </c>
      <c r="K74" s="199" t="str">
        <f>VLOOKUP($J74,'REPRES. X GRTS'!$T$2:$W$40,3,FALSE)</f>
        <v>4 - 2 - 069 - ANTARES - RO AC</v>
      </c>
      <c r="L74" s="204" t="str">
        <f>VLOOKUP($J74,'REPRES. X GRTS'!$T$2:$W$40,4,FALSE)</f>
        <v>FABIO ROSA</v>
      </c>
      <c r="M74" s="204">
        <v>0.17</v>
      </c>
      <c r="N74" s="211">
        <v>2</v>
      </c>
      <c r="O74" s="207" t="s">
        <v>5281</v>
      </c>
      <c r="P74" s="199" t="str">
        <f t="shared" si="5"/>
        <v>RIO BRANCO-AC</v>
      </c>
      <c r="Q74" s="199" t="s">
        <v>5296</v>
      </c>
    </row>
    <row r="75" spans="1:17" x14ac:dyDescent="0.2">
      <c r="A75" s="200">
        <v>14033665000106</v>
      </c>
      <c r="B75" s="191">
        <v>33665</v>
      </c>
      <c r="C75" s="191">
        <v>6</v>
      </c>
      <c r="D75" s="199" t="str">
        <f t="shared" si="3"/>
        <v>403366</v>
      </c>
      <c r="E75" s="191" t="str">
        <f t="shared" si="4"/>
        <v>403366-6</v>
      </c>
      <c r="F75" s="191" t="s">
        <v>490</v>
      </c>
      <c r="G75" s="191" t="s">
        <v>491</v>
      </c>
      <c r="H75" s="191" t="s">
        <v>107</v>
      </c>
      <c r="I75" s="191" t="s">
        <v>492</v>
      </c>
      <c r="J75" s="191">
        <v>175</v>
      </c>
      <c r="K75" s="199" t="str">
        <f>VLOOKUP($J75,'REPRES. X GRTS'!$T$2:$W$40,3,FALSE)</f>
        <v>3 - 3 - 175 - FRANCIS - PR</v>
      </c>
      <c r="L75" s="204" t="str">
        <f>VLOOKUP($J75,'REPRES. X GRTS'!$T$2:$W$40,4,FALSE)</f>
        <v>HELIO</v>
      </c>
      <c r="M75" s="204">
        <v>0.18</v>
      </c>
      <c r="N75" s="211">
        <v>6</v>
      </c>
      <c r="O75" s="207" t="s">
        <v>5281</v>
      </c>
      <c r="P75" s="199" t="str">
        <f t="shared" si="5"/>
        <v>NOVA ESPERANCA-PR</v>
      </c>
      <c r="Q75" s="199" t="s">
        <v>5295</v>
      </c>
    </row>
    <row r="76" spans="1:17" x14ac:dyDescent="0.2">
      <c r="A76" s="200">
        <v>9033864000184</v>
      </c>
      <c r="B76" s="191">
        <v>33864</v>
      </c>
      <c r="C76" s="191">
        <v>84</v>
      </c>
      <c r="D76" s="199" t="str">
        <f t="shared" si="3"/>
        <v>033864</v>
      </c>
      <c r="E76" s="191" t="str">
        <f t="shared" si="4"/>
        <v>033864-84</v>
      </c>
      <c r="F76" s="191" t="s">
        <v>493</v>
      </c>
      <c r="G76" s="191" t="s">
        <v>494</v>
      </c>
      <c r="H76" s="191" t="s">
        <v>116</v>
      </c>
      <c r="I76" s="191" t="s">
        <v>495</v>
      </c>
      <c r="J76" s="191">
        <v>82</v>
      </c>
      <c r="K76" s="199" t="str">
        <f>VLOOKUP($J76,'REPRES. X GRTS'!$T$2:$W$40,3,FALSE)</f>
        <v>2 - 2 - 082 - EDUARDO - MT</v>
      </c>
      <c r="L76" s="204" t="str">
        <f>VLOOKUP($J76,'REPRES. X GRTS'!$T$2:$W$40,4,FALSE)</f>
        <v>FABIO ROSA</v>
      </c>
      <c r="M76" s="204">
        <v>0.17</v>
      </c>
      <c r="N76" s="211">
        <v>2</v>
      </c>
      <c r="O76" s="207" t="s">
        <v>5281</v>
      </c>
      <c r="P76" s="199" t="str">
        <f t="shared" si="5"/>
        <v>CUIABA-MT</v>
      </c>
      <c r="Q76" s="199" t="s">
        <v>5295</v>
      </c>
    </row>
    <row r="77" spans="1:17" x14ac:dyDescent="0.2">
      <c r="A77" s="200">
        <v>14034545000123</v>
      </c>
      <c r="B77" s="191">
        <v>34545</v>
      </c>
      <c r="C77" s="191">
        <v>23</v>
      </c>
      <c r="D77" s="199" t="str">
        <f t="shared" si="3"/>
        <v>403454</v>
      </c>
      <c r="E77" s="191" t="str">
        <f t="shared" si="4"/>
        <v>403454-23</v>
      </c>
      <c r="F77" s="191" t="s">
        <v>496</v>
      </c>
      <c r="G77" s="191" t="s">
        <v>497</v>
      </c>
      <c r="H77" s="191" t="s">
        <v>128</v>
      </c>
      <c r="I77" s="191" t="s">
        <v>322</v>
      </c>
      <c r="J77" s="191">
        <v>140</v>
      </c>
      <c r="K77" s="199" t="str">
        <f>VLOOKUP($J77,'REPRES. X GRTS'!$T$2:$W$40,3,FALSE)</f>
        <v>2 - 4 - 140 - EDWALDO - RJ</v>
      </c>
      <c r="L77" s="204" t="str">
        <f>VLOOKUP($J77,'REPRES. X GRTS'!$T$2:$W$40,4,FALSE)</f>
        <v>MARCELO GUEDES</v>
      </c>
      <c r="M77" s="204">
        <v>0.2</v>
      </c>
      <c r="N77" s="211">
        <v>8</v>
      </c>
      <c r="O77" s="207" t="s">
        <v>5281</v>
      </c>
      <c r="P77" s="199" t="str">
        <f t="shared" si="5"/>
        <v>RIO DE JANEIRO-RJ</v>
      </c>
      <c r="Q77" s="199" t="s">
        <v>5295</v>
      </c>
    </row>
    <row r="78" spans="1:17" x14ac:dyDescent="0.2">
      <c r="A78" s="200">
        <v>9034672000192</v>
      </c>
      <c r="B78" s="191">
        <v>34672</v>
      </c>
      <c r="C78" s="191">
        <v>92</v>
      </c>
      <c r="D78" s="199" t="str">
        <f t="shared" si="3"/>
        <v>034672</v>
      </c>
      <c r="E78" s="191" t="str">
        <f t="shared" si="4"/>
        <v>034672-92</v>
      </c>
      <c r="F78" s="191" t="s">
        <v>498</v>
      </c>
      <c r="G78" s="191" t="s">
        <v>499</v>
      </c>
      <c r="H78" s="191" t="s">
        <v>111</v>
      </c>
      <c r="I78" s="191" t="s">
        <v>370</v>
      </c>
      <c r="J78" s="191">
        <v>102</v>
      </c>
      <c r="K78" s="199" t="str">
        <f>VLOOKUP($J78,'REPRES. X GRTS'!$T$2:$W$40,3,FALSE)</f>
        <v>1 - 2 - 102 - BOTELHO - GO</v>
      </c>
      <c r="L78" s="204" t="str">
        <f>VLOOKUP($J78,'REPRES. X GRTS'!$T$2:$W$40,4,FALSE)</f>
        <v>MARCELO GUEDES</v>
      </c>
      <c r="M78" s="204">
        <v>0.17</v>
      </c>
      <c r="N78" s="211">
        <v>2</v>
      </c>
      <c r="O78" s="207" t="s">
        <v>5281</v>
      </c>
      <c r="P78" s="199" t="str">
        <f t="shared" si="5"/>
        <v>GOIANIA-GO</v>
      </c>
      <c r="Q78" s="199" t="s">
        <v>5296</v>
      </c>
    </row>
    <row r="79" spans="1:17" x14ac:dyDescent="0.2">
      <c r="A79" s="200">
        <v>6035038000186</v>
      </c>
      <c r="B79" s="191">
        <v>35038</v>
      </c>
      <c r="C79" s="191">
        <v>86</v>
      </c>
      <c r="D79" s="199" t="str">
        <f t="shared" si="3"/>
        <v>035038</v>
      </c>
      <c r="E79" s="191" t="str">
        <f t="shared" si="4"/>
        <v>035038-86</v>
      </c>
      <c r="F79" s="191" t="s">
        <v>500</v>
      </c>
      <c r="G79" s="191" t="s">
        <v>501</v>
      </c>
      <c r="H79" s="191" t="s">
        <v>106</v>
      </c>
      <c r="I79" s="191" t="s">
        <v>502</v>
      </c>
      <c r="J79" s="191">
        <v>109</v>
      </c>
      <c r="K79" s="199" t="str">
        <f>VLOOKUP($J79,'REPRES. X GRTS'!$T$2:$W$40,3,FALSE)</f>
        <v>3 - 2 - 109 - ROBERTO - SC</v>
      </c>
      <c r="L79" s="204" t="str">
        <f>VLOOKUP($J79,'REPRES. X GRTS'!$T$2:$W$40,4,FALSE)</f>
        <v>HELIO</v>
      </c>
      <c r="M79" s="204">
        <v>0.17</v>
      </c>
      <c r="N79" s="211">
        <v>2</v>
      </c>
      <c r="O79" s="207" t="s">
        <v>5281</v>
      </c>
      <c r="P79" s="199" t="str">
        <f t="shared" si="5"/>
        <v>ARARANGUA-SC</v>
      </c>
      <c r="Q79" s="199" t="s">
        <v>5296</v>
      </c>
    </row>
    <row r="80" spans="1:17" x14ac:dyDescent="0.2">
      <c r="A80" s="200">
        <v>12035326000133</v>
      </c>
      <c r="B80" s="191">
        <v>35326</v>
      </c>
      <c r="C80" s="191">
        <v>33</v>
      </c>
      <c r="D80" s="199" t="str">
        <f t="shared" si="3"/>
        <v>203532</v>
      </c>
      <c r="E80" s="191" t="str">
        <f t="shared" si="4"/>
        <v>203532-33</v>
      </c>
      <c r="F80" s="191" t="s">
        <v>503</v>
      </c>
      <c r="G80" s="191" t="s">
        <v>5217</v>
      </c>
      <c r="H80" s="191" t="s">
        <v>123</v>
      </c>
      <c r="I80" s="191" t="s">
        <v>504</v>
      </c>
      <c r="J80" s="191">
        <v>152</v>
      </c>
      <c r="K80" s="199" t="str">
        <f>VLOOKUP($J80,'REPRES. X GRTS'!$T$2:$W$40,3,FALSE)</f>
        <v>2 - 2 - 152 - VD FABIO - DF</v>
      </c>
      <c r="L80" s="204" t="str">
        <f>VLOOKUP($J80,'REPRES. X GRTS'!$T$2:$W$40,4,FALSE)</f>
        <v>FABIO ROSA</v>
      </c>
      <c r="M80" s="204">
        <v>0.17</v>
      </c>
      <c r="N80" s="211">
        <v>2</v>
      </c>
      <c r="O80" s="207" t="s">
        <v>5281</v>
      </c>
      <c r="P80" s="199" t="str">
        <f t="shared" si="5"/>
        <v>BRASILIA-DF</v>
      </c>
      <c r="Q80" s="199" t="s">
        <v>5295</v>
      </c>
    </row>
    <row r="81" spans="1:17" x14ac:dyDescent="0.2">
      <c r="A81" s="200">
        <v>14036859000165</v>
      </c>
      <c r="B81" s="191">
        <v>36859</v>
      </c>
      <c r="C81" s="191">
        <v>65</v>
      </c>
      <c r="D81" s="199" t="str">
        <f t="shared" si="3"/>
        <v>403685</v>
      </c>
      <c r="E81" s="191" t="str">
        <f t="shared" si="4"/>
        <v>403685-65</v>
      </c>
      <c r="F81" s="191" t="s">
        <v>505</v>
      </c>
      <c r="G81" s="191" t="s">
        <v>506</v>
      </c>
      <c r="H81" s="191" t="s">
        <v>85</v>
      </c>
      <c r="I81" s="191" t="s">
        <v>507</v>
      </c>
      <c r="J81" s="191">
        <v>91</v>
      </c>
      <c r="K81" s="199" t="str">
        <f>VLOOKUP($J81,'REPRES. X GRTS'!$T$2:$W$40,3,FALSE)</f>
        <v>4 - 2 - 091 - JAIME BENJO - PA</v>
      </c>
      <c r="L81" s="204" t="str">
        <f>VLOOKUP($J81,'REPRES. X GRTS'!$T$2:$W$40,4,FALSE)</f>
        <v>FABIO ROSA</v>
      </c>
      <c r="M81" s="204">
        <v>0.17</v>
      </c>
      <c r="N81" s="211">
        <v>2</v>
      </c>
      <c r="O81" s="207" t="s">
        <v>5281</v>
      </c>
      <c r="P81" s="199" t="str">
        <f t="shared" si="5"/>
        <v>ALTAMIRA-PA</v>
      </c>
      <c r="Q81" s="199" t="s">
        <v>5297</v>
      </c>
    </row>
    <row r="82" spans="1:17" x14ac:dyDescent="0.2">
      <c r="A82" s="200">
        <v>92037480000183</v>
      </c>
      <c r="B82" s="191">
        <v>37480</v>
      </c>
      <c r="C82" s="191">
        <v>83</v>
      </c>
      <c r="D82" s="199" t="str">
        <f t="shared" si="3"/>
        <v>203748</v>
      </c>
      <c r="E82" s="191" t="str">
        <f t="shared" si="4"/>
        <v>203748-83</v>
      </c>
      <c r="F82" s="191" t="s">
        <v>508</v>
      </c>
      <c r="G82" s="191" t="s">
        <v>509</v>
      </c>
      <c r="H82" s="191" t="s">
        <v>104</v>
      </c>
      <c r="I82" s="191" t="s">
        <v>510</v>
      </c>
      <c r="J82" s="191">
        <v>77</v>
      </c>
      <c r="K82" s="199" t="str">
        <f>VLOOKUP($J82,'REPRES. X GRTS'!$T$2:$W$40,3,FALSE)</f>
        <v>3 - 3 - 077 - JAIME - RS</v>
      </c>
      <c r="L82" s="204" t="str">
        <f>VLOOKUP($J82,'REPRES. X GRTS'!$T$2:$W$40,4,FALSE)</f>
        <v>HELIO</v>
      </c>
      <c r="M82" s="204">
        <v>0.18</v>
      </c>
      <c r="N82" s="211">
        <v>6</v>
      </c>
      <c r="O82" s="207" t="s">
        <v>5281</v>
      </c>
      <c r="P82" s="199" t="str">
        <f t="shared" si="5"/>
        <v>SANTA ROSA-RS</v>
      </c>
      <c r="Q82" s="199" t="s">
        <v>5297</v>
      </c>
    </row>
    <row r="83" spans="1:17" x14ac:dyDescent="0.2">
      <c r="A83" s="200">
        <v>7037808000192</v>
      </c>
      <c r="B83" s="191">
        <v>37808</v>
      </c>
      <c r="C83" s="191">
        <v>92</v>
      </c>
      <c r="D83" s="199" t="str">
        <f t="shared" si="3"/>
        <v>037808</v>
      </c>
      <c r="E83" s="191" t="str">
        <f t="shared" si="4"/>
        <v>037808-92</v>
      </c>
      <c r="F83" s="191" t="s">
        <v>511</v>
      </c>
      <c r="G83" s="191" t="s">
        <v>512</v>
      </c>
      <c r="H83" s="191" t="s">
        <v>111</v>
      </c>
      <c r="I83" s="191" t="s">
        <v>370</v>
      </c>
      <c r="J83" s="191">
        <v>102</v>
      </c>
      <c r="K83" s="199" t="str">
        <f>VLOOKUP($J83,'REPRES. X GRTS'!$T$2:$W$40,3,FALSE)</f>
        <v>1 - 2 - 102 - BOTELHO - GO</v>
      </c>
      <c r="L83" s="204" t="str">
        <f>VLOOKUP($J83,'REPRES. X GRTS'!$T$2:$W$40,4,FALSE)</f>
        <v>MARCELO GUEDES</v>
      </c>
      <c r="M83" s="204">
        <v>0.17</v>
      </c>
      <c r="N83" s="211">
        <v>2</v>
      </c>
      <c r="O83" s="207" t="s">
        <v>5281</v>
      </c>
      <c r="P83" s="199" t="str">
        <f t="shared" si="5"/>
        <v>GOIANIA-GO</v>
      </c>
      <c r="Q83" s="199" t="s">
        <v>5295</v>
      </c>
    </row>
    <row r="84" spans="1:17" x14ac:dyDescent="0.2">
      <c r="A84" s="200">
        <v>7038526000100</v>
      </c>
      <c r="B84" s="191">
        <v>38526</v>
      </c>
      <c r="C84" s="191">
        <v>0</v>
      </c>
      <c r="D84" s="199" t="str">
        <f t="shared" si="3"/>
        <v>038526</v>
      </c>
      <c r="E84" s="191" t="str">
        <f t="shared" si="4"/>
        <v>038526-0</v>
      </c>
      <c r="F84" s="191" t="s">
        <v>513</v>
      </c>
      <c r="G84" s="191" t="s">
        <v>514</v>
      </c>
      <c r="H84" s="191" t="s">
        <v>85</v>
      </c>
      <c r="I84" s="191" t="s">
        <v>515</v>
      </c>
      <c r="J84" s="191">
        <v>91</v>
      </c>
      <c r="K84" s="199" t="str">
        <f>VLOOKUP($J84,'REPRES. X GRTS'!$T$2:$W$40,3,FALSE)</f>
        <v>4 - 2 - 091 - JAIME BENJO - PA</v>
      </c>
      <c r="L84" s="204" t="str">
        <f>VLOOKUP($J84,'REPRES. X GRTS'!$T$2:$W$40,4,FALSE)</f>
        <v>FABIO ROSA</v>
      </c>
      <c r="M84" s="204">
        <v>0.17</v>
      </c>
      <c r="N84" s="211">
        <v>2</v>
      </c>
      <c r="O84" s="207" t="s">
        <v>5281</v>
      </c>
      <c r="P84" s="199" t="str">
        <f t="shared" si="5"/>
        <v>BELEM-PA</v>
      </c>
      <c r="Q84" s="199" t="s">
        <v>5297</v>
      </c>
    </row>
    <row r="85" spans="1:17" x14ac:dyDescent="0.2">
      <c r="A85" s="200">
        <v>2038674000100</v>
      </c>
      <c r="B85" s="191">
        <v>38674</v>
      </c>
      <c r="C85" s="191">
        <v>0</v>
      </c>
      <c r="D85" s="199" t="str">
        <f t="shared" si="3"/>
        <v>038674</v>
      </c>
      <c r="E85" s="191" t="str">
        <f t="shared" si="4"/>
        <v>038674-0</v>
      </c>
      <c r="F85" s="191" t="s">
        <v>516</v>
      </c>
      <c r="G85" s="191" t="s">
        <v>517</v>
      </c>
      <c r="H85" s="191" t="s">
        <v>137</v>
      </c>
      <c r="I85" s="191" t="s">
        <v>518</v>
      </c>
      <c r="J85" s="191">
        <v>68</v>
      </c>
      <c r="K85" s="199" t="str">
        <f>VLOOKUP($J85,'REPRES. X GRTS'!$T$2:$W$40,3,FALSE)</f>
        <v>2 - 2 - 068 - RIVALDO - SE AL</v>
      </c>
      <c r="L85" s="204" t="str">
        <f>VLOOKUP($J85,'REPRES. X GRTS'!$T$2:$W$40,4,FALSE)</f>
        <v>JOAES</v>
      </c>
      <c r="M85" s="204">
        <v>0.18</v>
      </c>
      <c r="N85" s="211">
        <v>6</v>
      </c>
      <c r="O85" s="207" t="s">
        <v>5281</v>
      </c>
      <c r="P85" s="199" t="str">
        <f t="shared" si="5"/>
        <v>LAGARTO-SE</v>
      </c>
      <c r="Q85" s="199" t="s">
        <v>5297</v>
      </c>
    </row>
    <row r="86" spans="1:17" x14ac:dyDescent="0.2">
      <c r="A86" s="200">
        <v>2038713000170</v>
      </c>
      <c r="B86" s="191">
        <v>38713</v>
      </c>
      <c r="C86" s="191">
        <v>70</v>
      </c>
      <c r="D86" s="199" t="str">
        <f t="shared" si="3"/>
        <v>038713</v>
      </c>
      <c r="E86" s="191" t="str">
        <f t="shared" si="4"/>
        <v>038713-70</v>
      </c>
      <c r="F86" s="191" t="s">
        <v>519</v>
      </c>
      <c r="G86" s="191" t="s">
        <v>520</v>
      </c>
      <c r="H86" s="191" t="s">
        <v>137</v>
      </c>
      <c r="I86" s="191" t="s">
        <v>367</v>
      </c>
      <c r="J86" s="191">
        <v>68</v>
      </c>
      <c r="K86" s="199" t="str">
        <f>VLOOKUP($J86,'REPRES. X GRTS'!$T$2:$W$40,3,FALSE)</f>
        <v>2 - 2 - 068 - RIVALDO - SE AL</v>
      </c>
      <c r="L86" s="204" t="str">
        <f>VLOOKUP($J86,'REPRES. X GRTS'!$T$2:$W$40,4,FALSE)</f>
        <v>JOAES</v>
      </c>
      <c r="M86" s="204">
        <v>0.18</v>
      </c>
      <c r="N86" s="211">
        <v>6</v>
      </c>
      <c r="O86" s="207" t="s">
        <v>5281</v>
      </c>
      <c r="P86" s="199" t="str">
        <f t="shared" si="5"/>
        <v>ARACAJU-SE</v>
      </c>
      <c r="Q86" s="199" t="s">
        <v>5297</v>
      </c>
    </row>
    <row r="87" spans="1:17" x14ac:dyDescent="0.2">
      <c r="A87" s="200">
        <v>1039144000114</v>
      </c>
      <c r="B87" s="191">
        <v>39144</v>
      </c>
      <c r="C87" s="191">
        <v>14</v>
      </c>
      <c r="D87" s="199" t="str">
        <f t="shared" si="3"/>
        <v>039144</v>
      </c>
      <c r="E87" s="191" t="str">
        <f t="shared" si="4"/>
        <v>039144-14</v>
      </c>
      <c r="F87" s="191" t="s">
        <v>521</v>
      </c>
      <c r="G87" s="191" t="s">
        <v>522</v>
      </c>
      <c r="H87" s="191" t="s">
        <v>85</v>
      </c>
      <c r="I87" s="191" t="s">
        <v>523</v>
      </c>
      <c r="J87" s="191">
        <v>91</v>
      </c>
      <c r="K87" s="199" t="str">
        <f>VLOOKUP($J87,'REPRES. X GRTS'!$T$2:$W$40,3,FALSE)</f>
        <v>4 - 2 - 091 - JAIME BENJO - PA</v>
      </c>
      <c r="L87" s="204" t="str">
        <f>VLOOKUP($J87,'REPRES. X GRTS'!$T$2:$W$40,4,FALSE)</f>
        <v>FABIO ROSA</v>
      </c>
      <c r="M87" s="204">
        <v>0.17</v>
      </c>
      <c r="N87" s="211">
        <v>2</v>
      </c>
      <c r="O87" s="207" t="s">
        <v>5281</v>
      </c>
      <c r="P87" s="199" t="str">
        <f t="shared" si="5"/>
        <v>CASTANHAL-PA</v>
      </c>
      <c r="Q87" s="199" t="s">
        <v>5295</v>
      </c>
    </row>
    <row r="88" spans="1:17" x14ac:dyDescent="0.2">
      <c r="A88" s="200">
        <v>8039168000112</v>
      </c>
      <c r="B88" s="191">
        <v>39168</v>
      </c>
      <c r="C88" s="191">
        <v>12</v>
      </c>
      <c r="D88" s="199" t="str">
        <f t="shared" si="3"/>
        <v>039168</v>
      </c>
      <c r="E88" s="191" t="str">
        <f t="shared" si="4"/>
        <v>039168-12</v>
      </c>
      <c r="F88" s="191" t="s">
        <v>524</v>
      </c>
      <c r="G88" s="191" t="s">
        <v>525</v>
      </c>
      <c r="H88" s="191" t="s">
        <v>133</v>
      </c>
      <c r="I88" s="191" t="s">
        <v>325</v>
      </c>
      <c r="J88" s="191">
        <v>204</v>
      </c>
      <c r="K88" s="199" t="str">
        <f>VLOOKUP($J88,'REPRES. X GRTS'!$T$2:$W$40,3,FALSE)</f>
        <v>2 - 3 - 204 - MARIO JR - MS</v>
      </c>
      <c r="L88" s="204" t="str">
        <f>VLOOKUP($J88,'REPRES. X GRTS'!$T$2:$W$40,4,FALSE)</f>
        <v>FABIO ROSA</v>
      </c>
      <c r="M88" s="204">
        <v>0.17</v>
      </c>
      <c r="N88" s="211">
        <v>2</v>
      </c>
      <c r="O88" s="207" t="s">
        <v>5281</v>
      </c>
      <c r="P88" s="199" t="str">
        <f t="shared" si="5"/>
        <v>CAMPO GRANDE-MS</v>
      </c>
      <c r="Q88" s="199" t="s">
        <v>5297</v>
      </c>
    </row>
    <row r="89" spans="1:17" x14ac:dyDescent="0.2">
      <c r="A89" s="200">
        <v>1039190000113</v>
      </c>
      <c r="B89" s="191">
        <v>39190</v>
      </c>
      <c r="C89" s="191">
        <v>13</v>
      </c>
      <c r="D89" s="199" t="str">
        <f t="shared" si="3"/>
        <v>039190</v>
      </c>
      <c r="E89" s="191" t="str">
        <f t="shared" si="4"/>
        <v>039190-13</v>
      </c>
      <c r="F89" s="191" t="s">
        <v>526</v>
      </c>
      <c r="G89" s="191" t="s">
        <v>527</v>
      </c>
      <c r="H89" s="191" t="s">
        <v>104</v>
      </c>
      <c r="I89" s="191" t="s">
        <v>528</v>
      </c>
      <c r="J89" s="191">
        <v>77</v>
      </c>
      <c r="K89" s="199" t="str">
        <f>VLOOKUP($J89,'REPRES. X GRTS'!$T$2:$W$40,3,FALSE)</f>
        <v>3 - 3 - 077 - JAIME - RS</v>
      </c>
      <c r="L89" s="204" t="str">
        <f>VLOOKUP($J89,'REPRES. X GRTS'!$T$2:$W$40,4,FALSE)</f>
        <v>HELIO</v>
      </c>
      <c r="M89" s="204">
        <v>0.18</v>
      </c>
      <c r="N89" s="211">
        <v>6</v>
      </c>
      <c r="O89" s="207" t="s">
        <v>5281</v>
      </c>
      <c r="P89" s="199" t="str">
        <f t="shared" si="5"/>
        <v>SANTA MARIA-RS</v>
      </c>
      <c r="Q89" s="199" t="s">
        <v>5297</v>
      </c>
    </row>
    <row r="90" spans="1:17" x14ac:dyDescent="0.2">
      <c r="A90" s="200">
        <v>2039872000199</v>
      </c>
      <c r="B90" s="191">
        <v>39872</v>
      </c>
      <c r="C90" s="191">
        <v>99</v>
      </c>
      <c r="D90" s="199" t="str">
        <f t="shared" si="3"/>
        <v>039872</v>
      </c>
      <c r="E90" s="191" t="str">
        <f t="shared" si="4"/>
        <v>039872-99</v>
      </c>
      <c r="F90" s="191" t="s">
        <v>529</v>
      </c>
      <c r="G90" s="191" t="s">
        <v>530</v>
      </c>
      <c r="H90" s="191" t="s">
        <v>108</v>
      </c>
      <c r="I90" s="191" t="s">
        <v>463</v>
      </c>
      <c r="J90" s="191">
        <v>177</v>
      </c>
      <c r="K90" s="199" t="str">
        <f>VLOOKUP($J90,'REPRES. X GRTS'!$T$2:$W$40,3,FALSE)</f>
        <v>2 - 2 - 177 - EDILSON - SP</v>
      </c>
      <c r="L90" s="204" t="str">
        <f>VLOOKUP($J90,'REPRES. X GRTS'!$T$2:$W$40,4,FALSE)</f>
        <v>HELIO</v>
      </c>
      <c r="M90" s="204">
        <v>0.12</v>
      </c>
      <c r="N90" s="211">
        <v>1</v>
      </c>
      <c r="O90" s="207" t="s">
        <v>5281</v>
      </c>
      <c r="P90" s="199" t="str">
        <f t="shared" si="5"/>
        <v>SANTOS-SP</v>
      </c>
      <c r="Q90" s="199" t="s">
        <v>5297</v>
      </c>
    </row>
    <row r="91" spans="1:17" x14ac:dyDescent="0.2">
      <c r="A91" s="200">
        <v>7039924000140</v>
      </c>
      <c r="B91" s="191">
        <v>39924</v>
      </c>
      <c r="C91" s="191">
        <v>40</v>
      </c>
      <c r="D91" s="199" t="str">
        <f t="shared" si="3"/>
        <v>039924</v>
      </c>
      <c r="E91" s="191" t="str">
        <f t="shared" si="4"/>
        <v>039924-40</v>
      </c>
      <c r="F91" s="191" t="s">
        <v>531</v>
      </c>
      <c r="G91" s="191" t="s">
        <v>532</v>
      </c>
      <c r="H91" s="191" t="s">
        <v>110</v>
      </c>
      <c r="I91" s="191" t="s">
        <v>533</v>
      </c>
      <c r="J91" s="191">
        <v>201</v>
      </c>
      <c r="K91" s="199" t="str">
        <f>VLOOKUP($J91,'REPRES. X GRTS'!$T$2:$W$40,3,FALSE)</f>
        <v>2 - 3 - 201 - MARCOS - PI</v>
      </c>
      <c r="L91" s="204" t="str">
        <f>VLOOKUP($J91,'REPRES. X GRTS'!$T$2:$W$40,4,FALSE)</f>
        <v>JOAES</v>
      </c>
      <c r="M91" s="204">
        <v>0.17</v>
      </c>
      <c r="N91" s="211">
        <v>2</v>
      </c>
      <c r="O91" s="207" t="s">
        <v>5281</v>
      </c>
      <c r="P91" s="199" t="str">
        <f t="shared" si="5"/>
        <v>TERESINA-PI</v>
      </c>
      <c r="Q91" s="199" t="s">
        <v>5297</v>
      </c>
    </row>
    <row r="92" spans="1:17" x14ac:dyDescent="0.2">
      <c r="A92" s="200">
        <v>1042200000170</v>
      </c>
      <c r="B92" s="191">
        <v>42200</v>
      </c>
      <c r="C92" s="191">
        <v>70</v>
      </c>
      <c r="D92" s="199" t="str">
        <f t="shared" si="3"/>
        <v>042200</v>
      </c>
      <c r="E92" s="191" t="str">
        <f t="shared" si="4"/>
        <v>042200-70</v>
      </c>
      <c r="F92" s="191" t="s">
        <v>534</v>
      </c>
      <c r="G92" s="191" t="s">
        <v>535</v>
      </c>
      <c r="H92" s="191" t="s">
        <v>108</v>
      </c>
      <c r="I92" s="191" t="s">
        <v>536</v>
      </c>
      <c r="J92" s="191">
        <v>177</v>
      </c>
      <c r="K92" s="199" t="str">
        <f>VLOOKUP($J92,'REPRES. X GRTS'!$T$2:$W$40,3,FALSE)</f>
        <v>2 - 2 - 177 - EDILSON - SP</v>
      </c>
      <c r="L92" s="204" t="str">
        <f>VLOOKUP($J92,'REPRES. X GRTS'!$T$2:$W$40,4,FALSE)</f>
        <v>HELIO</v>
      </c>
      <c r="M92" s="204">
        <v>0.12</v>
      </c>
      <c r="N92" s="211">
        <v>1</v>
      </c>
      <c r="O92" s="207" t="s">
        <v>5281</v>
      </c>
      <c r="P92" s="199" t="str">
        <f t="shared" si="5"/>
        <v>FERNANDOPOLIS-SP</v>
      </c>
      <c r="Q92" s="199" t="s">
        <v>5296</v>
      </c>
    </row>
    <row r="93" spans="1:17" x14ac:dyDescent="0.2">
      <c r="A93" s="200">
        <v>2043767000123</v>
      </c>
      <c r="B93" s="191">
        <v>43767</v>
      </c>
      <c r="C93" s="191">
        <v>23</v>
      </c>
      <c r="D93" s="199" t="str">
        <f t="shared" si="3"/>
        <v>043767</v>
      </c>
      <c r="E93" s="191" t="str">
        <f t="shared" si="4"/>
        <v>043767-23</v>
      </c>
      <c r="F93" s="191" t="s">
        <v>537</v>
      </c>
      <c r="G93" s="191" t="s">
        <v>538</v>
      </c>
      <c r="H93" s="191" t="s">
        <v>117</v>
      </c>
      <c r="I93" s="191" t="s">
        <v>440</v>
      </c>
      <c r="J93" s="191">
        <v>134</v>
      </c>
      <c r="K93" s="199" t="str">
        <f>VLOOKUP($J93,'REPRES. X GRTS'!$T$2:$W$40,3,FALSE)</f>
        <v>2 - 3 - 134 - JOSEILSON - RN</v>
      </c>
      <c r="L93" s="204" t="str">
        <f>VLOOKUP($J93,'REPRES. X GRTS'!$T$2:$W$40,4,FALSE)</f>
        <v>JOAES</v>
      </c>
      <c r="M93" s="204">
        <v>0.18</v>
      </c>
      <c r="N93" s="211">
        <v>6</v>
      </c>
      <c r="O93" s="207" t="s">
        <v>5281</v>
      </c>
      <c r="P93" s="199" t="str">
        <f t="shared" si="5"/>
        <v>NATAL-RN</v>
      </c>
      <c r="Q93" s="199" t="s">
        <v>5297</v>
      </c>
    </row>
    <row r="94" spans="1:17" x14ac:dyDescent="0.2">
      <c r="A94" s="200">
        <v>19043776000117</v>
      </c>
      <c r="B94" s="191">
        <v>43776</v>
      </c>
      <c r="C94" s="191">
        <v>17</v>
      </c>
      <c r="D94" s="199" t="str">
        <f t="shared" si="3"/>
        <v>904377</v>
      </c>
      <c r="E94" s="191" t="str">
        <f t="shared" si="4"/>
        <v>904377-17</v>
      </c>
      <c r="F94" s="191" t="s">
        <v>539</v>
      </c>
      <c r="G94" s="191" t="s">
        <v>540</v>
      </c>
      <c r="H94" s="191" t="s">
        <v>103</v>
      </c>
      <c r="I94" s="191" t="s">
        <v>541</v>
      </c>
      <c r="J94" s="191">
        <v>80</v>
      </c>
      <c r="K94" s="199" t="str">
        <f>VLOOKUP($J94,'REPRES. X GRTS'!$T$2:$W$40,3,FALSE)</f>
        <v>2 - 3 - 080 - JACOB - MA</v>
      </c>
      <c r="L94" s="204" t="str">
        <f>VLOOKUP($J94,'REPRES. X GRTS'!$T$2:$W$40,4,FALSE)</f>
        <v>JOAES</v>
      </c>
      <c r="M94" s="204">
        <v>0.18</v>
      </c>
      <c r="N94" s="211">
        <v>6</v>
      </c>
      <c r="O94" s="207" t="s">
        <v>5281</v>
      </c>
      <c r="P94" s="199" t="str">
        <f t="shared" si="5"/>
        <v>SAO JOSE DE RIBAMAR-MA</v>
      </c>
      <c r="Q94" s="199" t="s">
        <v>5295</v>
      </c>
    </row>
    <row r="95" spans="1:17" x14ac:dyDescent="0.2">
      <c r="A95" s="200">
        <v>6043868000155</v>
      </c>
      <c r="B95" s="191">
        <v>43868</v>
      </c>
      <c r="C95" s="191">
        <v>55</v>
      </c>
      <c r="D95" s="199" t="str">
        <f t="shared" si="3"/>
        <v>043868</v>
      </c>
      <c r="E95" s="191" t="str">
        <f t="shared" si="4"/>
        <v>043868-55</v>
      </c>
      <c r="F95" s="191" t="s">
        <v>542</v>
      </c>
      <c r="G95" s="191" t="s">
        <v>543</v>
      </c>
      <c r="H95" s="191" t="s">
        <v>108</v>
      </c>
      <c r="I95" s="191" t="s">
        <v>544</v>
      </c>
      <c r="J95" s="191">
        <v>177</v>
      </c>
      <c r="K95" s="199" t="str">
        <f>VLOOKUP($J95,'REPRES. X GRTS'!$T$2:$W$40,3,FALSE)</f>
        <v>2 - 2 - 177 - EDILSON - SP</v>
      </c>
      <c r="L95" s="204" t="str">
        <f>VLOOKUP($J95,'REPRES. X GRTS'!$T$2:$W$40,4,FALSE)</f>
        <v>HELIO</v>
      </c>
      <c r="M95" s="204">
        <v>0.12</v>
      </c>
      <c r="N95" s="211">
        <v>1</v>
      </c>
      <c r="O95" s="207" t="s">
        <v>5281</v>
      </c>
      <c r="P95" s="199" t="str">
        <f t="shared" si="5"/>
        <v>PRESIDENTE PRUDENTE-SP</v>
      </c>
      <c r="Q95" s="199" t="s">
        <v>5295</v>
      </c>
    </row>
    <row r="96" spans="1:17" x14ac:dyDescent="0.2">
      <c r="A96" s="200">
        <v>4044047000108</v>
      </c>
      <c r="B96" s="191">
        <v>44047</v>
      </c>
      <c r="C96" s="191">
        <v>8</v>
      </c>
      <c r="D96" s="199" t="str">
        <f t="shared" si="3"/>
        <v>044047</v>
      </c>
      <c r="E96" s="191" t="str">
        <f t="shared" si="4"/>
        <v>044047-8</v>
      </c>
      <c r="F96" s="191" t="s">
        <v>545</v>
      </c>
      <c r="G96" s="191" t="s">
        <v>546</v>
      </c>
      <c r="H96" s="191" t="s">
        <v>130</v>
      </c>
      <c r="I96" s="191" t="s">
        <v>351</v>
      </c>
      <c r="J96" s="191">
        <v>87</v>
      </c>
      <c r="K96" s="199" t="str">
        <f>VLOOKUP($J96,'REPRES. X GRTS'!$T$2:$W$40,3,FALSE)</f>
        <v>2 - 2 - 087 - ANTONIO FARIA - CE</v>
      </c>
      <c r="L96" s="204" t="str">
        <f>VLOOKUP($J96,'REPRES. X GRTS'!$T$2:$W$40,4,FALSE)</f>
        <v>JOAES</v>
      </c>
      <c r="M96" s="204">
        <v>0.17</v>
      </c>
      <c r="N96" s="211">
        <v>2</v>
      </c>
      <c r="O96" s="207" t="s">
        <v>5281</v>
      </c>
      <c r="P96" s="199" t="str">
        <f t="shared" si="5"/>
        <v>FORTALEZA-CE</v>
      </c>
      <c r="Q96" s="199" t="s">
        <v>5297</v>
      </c>
    </row>
    <row r="97" spans="1:17" x14ac:dyDescent="0.2">
      <c r="A97" s="200">
        <v>12046118000130</v>
      </c>
      <c r="B97" s="191">
        <v>46118</v>
      </c>
      <c r="C97" s="191">
        <v>30</v>
      </c>
      <c r="D97" s="199" t="str">
        <f t="shared" si="3"/>
        <v>204611</v>
      </c>
      <c r="E97" s="191" t="str">
        <f t="shared" si="4"/>
        <v>204611-30</v>
      </c>
      <c r="F97" s="191" t="s">
        <v>547</v>
      </c>
      <c r="G97" s="191" t="s">
        <v>548</v>
      </c>
      <c r="H97" s="191" t="s">
        <v>103</v>
      </c>
      <c r="I97" s="191" t="s">
        <v>549</v>
      </c>
      <c r="J97" s="191">
        <v>80</v>
      </c>
      <c r="K97" s="199" t="str">
        <f>VLOOKUP($J97,'REPRES. X GRTS'!$T$2:$W$40,3,FALSE)</f>
        <v>2 - 3 - 080 - JACOB - MA</v>
      </c>
      <c r="L97" s="204" t="str">
        <f>VLOOKUP($J97,'REPRES. X GRTS'!$T$2:$W$40,4,FALSE)</f>
        <v>JOAES</v>
      </c>
      <c r="M97" s="204">
        <v>0.18</v>
      </c>
      <c r="N97" s="211">
        <v>6</v>
      </c>
      <c r="O97" s="207" t="s">
        <v>5281</v>
      </c>
      <c r="P97" s="199" t="str">
        <f t="shared" si="5"/>
        <v>SAO LUIS-MA</v>
      </c>
      <c r="Q97" s="199" t="s">
        <v>5295</v>
      </c>
    </row>
    <row r="98" spans="1:17" x14ac:dyDescent="0.2">
      <c r="A98" s="200">
        <v>1046231000107</v>
      </c>
      <c r="B98" s="191">
        <v>46231</v>
      </c>
      <c r="C98" s="191">
        <v>7</v>
      </c>
      <c r="D98" s="199" t="str">
        <f t="shared" si="3"/>
        <v>046231</v>
      </c>
      <c r="E98" s="191" t="str">
        <f t="shared" si="4"/>
        <v>046231-7</v>
      </c>
      <c r="F98" s="191" t="s">
        <v>550</v>
      </c>
      <c r="G98" s="191" t="s">
        <v>551</v>
      </c>
      <c r="H98" s="191" t="s">
        <v>109</v>
      </c>
      <c r="I98" s="191" t="s">
        <v>397</v>
      </c>
      <c r="J98" s="191">
        <v>176</v>
      </c>
      <c r="K98" s="199" t="str">
        <f>VLOOKUP($J98,'REPRES. X GRTS'!$T$2:$W$40,3,FALSE)</f>
        <v>2 - 2 - 176 - ALEXANDRE - BA</v>
      </c>
      <c r="L98" s="204" t="str">
        <f>VLOOKUP($J98,'REPRES. X GRTS'!$T$2:$W$40,4,FALSE)</f>
        <v>JOAES</v>
      </c>
      <c r="M98" s="204">
        <v>0.18</v>
      </c>
      <c r="N98" s="211">
        <v>6</v>
      </c>
      <c r="O98" s="207" t="s">
        <v>5281</v>
      </c>
      <c r="P98" s="199" t="str">
        <f t="shared" si="5"/>
        <v>FEIRA DE SANTANA-BA</v>
      </c>
      <c r="Q98" s="199" t="s">
        <v>5297</v>
      </c>
    </row>
    <row r="99" spans="1:17" x14ac:dyDescent="0.2">
      <c r="A99" s="200">
        <v>1046231000441</v>
      </c>
      <c r="B99" s="191">
        <v>46231</v>
      </c>
      <c r="C99" s="191">
        <v>41</v>
      </c>
      <c r="D99" s="199" t="str">
        <f t="shared" si="3"/>
        <v>046231</v>
      </c>
      <c r="E99" s="191" t="str">
        <f t="shared" si="4"/>
        <v>046231-41</v>
      </c>
      <c r="F99" s="191" t="s">
        <v>552</v>
      </c>
      <c r="G99" s="191" t="s">
        <v>553</v>
      </c>
      <c r="H99" s="191" t="s">
        <v>123</v>
      </c>
      <c r="I99" s="191" t="s">
        <v>504</v>
      </c>
      <c r="J99" s="191">
        <v>152</v>
      </c>
      <c r="K99" s="199" t="str">
        <f>VLOOKUP($J99,'REPRES. X GRTS'!$T$2:$W$40,3,FALSE)</f>
        <v>2 - 2 - 152 - VD FABIO - DF</v>
      </c>
      <c r="L99" s="204" t="str">
        <f>VLOOKUP($J99,'REPRES. X GRTS'!$T$2:$W$40,4,FALSE)</f>
        <v>FABIO ROSA</v>
      </c>
      <c r="M99" s="204">
        <v>0.17</v>
      </c>
      <c r="N99" s="211">
        <v>2</v>
      </c>
      <c r="O99" s="207" t="s">
        <v>5281</v>
      </c>
      <c r="P99" s="199" t="str">
        <f t="shared" si="5"/>
        <v>BRASILIA-DF</v>
      </c>
      <c r="Q99" s="199" t="s">
        <v>5297</v>
      </c>
    </row>
    <row r="100" spans="1:17" x14ac:dyDescent="0.2">
      <c r="A100" s="200">
        <v>6046371000190</v>
      </c>
      <c r="B100" s="191">
        <v>46371</v>
      </c>
      <c r="C100" s="191">
        <v>90</v>
      </c>
      <c r="D100" s="199" t="str">
        <f t="shared" si="3"/>
        <v>046371</v>
      </c>
      <c r="E100" s="191" t="str">
        <f t="shared" si="4"/>
        <v>046371-90</v>
      </c>
      <c r="F100" s="191" t="s">
        <v>554</v>
      </c>
      <c r="G100" s="191" t="s">
        <v>555</v>
      </c>
      <c r="H100" s="191" t="s">
        <v>103</v>
      </c>
      <c r="I100" s="191" t="s">
        <v>549</v>
      </c>
      <c r="J100" s="191">
        <v>80</v>
      </c>
      <c r="K100" s="199" t="str">
        <f>VLOOKUP($J100,'REPRES. X GRTS'!$T$2:$W$40,3,FALSE)</f>
        <v>2 - 3 - 080 - JACOB - MA</v>
      </c>
      <c r="L100" s="204" t="str">
        <f>VLOOKUP($J100,'REPRES. X GRTS'!$T$2:$W$40,4,FALSE)</f>
        <v>JOAES</v>
      </c>
      <c r="M100" s="204">
        <v>0.18</v>
      </c>
      <c r="N100" s="211">
        <v>6</v>
      </c>
      <c r="O100" s="207" t="s">
        <v>5281</v>
      </c>
      <c r="P100" s="199" t="str">
        <f t="shared" si="5"/>
        <v>SAO LUIS-MA</v>
      </c>
      <c r="Q100" s="199" t="s">
        <v>5295</v>
      </c>
    </row>
    <row r="101" spans="1:17" x14ac:dyDescent="0.2">
      <c r="A101" s="200">
        <v>13046855000103</v>
      </c>
      <c r="B101" s="191">
        <v>46855</v>
      </c>
      <c r="C101" s="191">
        <v>3</v>
      </c>
      <c r="D101" s="199" t="str">
        <f t="shared" si="3"/>
        <v>304685</v>
      </c>
      <c r="E101" s="191" t="str">
        <f t="shared" si="4"/>
        <v>304685-3</v>
      </c>
      <c r="F101" s="191" t="s">
        <v>556</v>
      </c>
      <c r="G101" s="191" t="s">
        <v>557</v>
      </c>
      <c r="H101" s="191" t="s">
        <v>108</v>
      </c>
      <c r="I101" s="191" t="s">
        <v>558</v>
      </c>
      <c r="J101" s="191">
        <v>177</v>
      </c>
      <c r="K101" s="199" t="str">
        <f>VLOOKUP($J101,'REPRES. X GRTS'!$T$2:$W$40,3,FALSE)</f>
        <v>2 - 2 - 177 - EDILSON - SP</v>
      </c>
      <c r="L101" s="204" t="str">
        <f>VLOOKUP($J101,'REPRES. X GRTS'!$T$2:$W$40,4,FALSE)</f>
        <v>HELIO</v>
      </c>
      <c r="M101" s="204">
        <v>0.12</v>
      </c>
      <c r="N101" s="211">
        <v>1</v>
      </c>
      <c r="O101" s="207" t="s">
        <v>5281</v>
      </c>
      <c r="P101" s="199" t="str">
        <f t="shared" si="5"/>
        <v>MIRASSOL-SP</v>
      </c>
      <c r="Q101" s="199" t="s">
        <v>5296</v>
      </c>
    </row>
    <row r="102" spans="1:17" x14ac:dyDescent="0.2">
      <c r="A102" s="200">
        <v>3047025000139</v>
      </c>
      <c r="B102" s="191">
        <v>47025</v>
      </c>
      <c r="C102" s="191">
        <v>39</v>
      </c>
      <c r="D102" s="199" t="str">
        <f t="shared" si="3"/>
        <v>047025</v>
      </c>
      <c r="E102" s="191" t="str">
        <f t="shared" si="4"/>
        <v>047025-39</v>
      </c>
      <c r="F102" s="191" t="s">
        <v>559</v>
      </c>
      <c r="G102" s="191" t="s">
        <v>560</v>
      </c>
      <c r="H102" s="191" t="s">
        <v>85</v>
      </c>
      <c r="I102" s="191" t="s">
        <v>362</v>
      </c>
      <c r="J102" s="191">
        <v>91</v>
      </c>
      <c r="K102" s="199" t="str">
        <f>VLOOKUP($J102,'REPRES. X GRTS'!$T$2:$W$40,3,FALSE)</f>
        <v>4 - 2 - 091 - JAIME BENJO - PA</v>
      </c>
      <c r="L102" s="204" t="str">
        <f>VLOOKUP($J102,'REPRES. X GRTS'!$T$2:$W$40,4,FALSE)</f>
        <v>FABIO ROSA</v>
      </c>
      <c r="M102" s="204">
        <v>0.17</v>
      </c>
      <c r="N102" s="211">
        <v>2</v>
      </c>
      <c r="O102" s="207" t="s">
        <v>5281</v>
      </c>
      <c r="P102" s="199" t="str">
        <f t="shared" si="5"/>
        <v>SANTAREM-PA</v>
      </c>
      <c r="Q102" s="199" t="s">
        <v>5295</v>
      </c>
    </row>
    <row r="103" spans="1:17" x14ac:dyDescent="0.2">
      <c r="A103" s="200">
        <v>12047164000153</v>
      </c>
      <c r="B103" s="191">
        <v>47164</v>
      </c>
      <c r="C103" s="191">
        <v>53</v>
      </c>
      <c r="D103" s="199" t="str">
        <f t="shared" si="3"/>
        <v>204716</v>
      </c>
      <c r="E103" s="191" t="str">
        <f t="shared" si="4"/>
        <v>204716-53</v>
      </c>
      <c r="F103" s="191" t="s">
        <v>561</v>
      </c>
      <c r="G103" s="191" t="s">
        <v>562</v>
      </c>
      <c r="H103" s="191" t="s">
        <v>102</v>
      </c>
      <c r="I103" s="191" t="s">
        <v>563</v>
      </c>
      <c r="J103" s="191">
        <v>65</v>
      </c>
      <c r="K103" s="199" t="str">
        <f>VLOOKUP($J103,'REPRES. X GRTS'!$T$2:$W$40,3,FALSE)</f>
        <v>2 - 1 - 065 - FLAVIO - MG</v>
      </c>
      <c r="L103" s="204" t="str">
        <f>VLOOKUP($J103,'REPRES. X GRTS'!$T$2:$W$40,4,FALSE)</f>
        <v>MARCELO GUEDES</v>
      </c>
      <c r="M103" s="204">
        <v>0.12</v>
      </c>
      <c r="N103" s="211">
        <v>1</v>
      </c>
      <c r="O103" s="207" t="s">
        <v>5281</v>
      </c>
      <c r="P103" s="199" t="str">
        <f t="shared" si="5"/>
        <v>CONTAGEM-MG</v>
      </c>
      <c r="Q103" s="199" t="s">
        <v>5296</v>
      </c>
    </row>
    <row r="104" spans="1:17" x14ac:dyDescent="0.2">
      <c r="A104" s="200">
        <v>2048521000144</v>
      </c>
      <c r="B104" s="191">
        <v>48521</v>
      </c>
      <c r="C104" s="191">
        <v>44</v>
      </c>
      <c r="D104" s="199" t="str">
        <f t="shared" si="3"/>
        <v>048521</v>
      </c>
      <c r="E104" s="191" t="str">
        <f t="shared" si="4"/>
        <v>048521-44</v>
      </c>
      <c r="F104" s="191" t="s">
        <v>564</v>
      </c>
      <c r="G104" s="191" t="s">
        <v>565</v>
      </c>
      <c r="H104" s="191" t="s">
        <v>109</v>
      </c>
      <c r="I104" s="191" t="s">
        <v>566</v>
      </c>
      <c r="J104" s="191">
        <v>176</v>
      </c>
      <c r="K104" s="199" t="str">
        <f>VLOOKUP($J104,'REPRES. X GRTS'!$T$2:$W$40,3,FALSE)</f>
        <v>2 - 2 - 176 - ALEXANDRE - BA</v>
      </c>
      <c r="L104" s="204" t="str">
        <f>VLOOKUP($J104,'REPRES. X GRTS'!$T$2:$W$40,4,FALSE)</f>
        <v>JOAES</v>
      </c>
      <c r="M104" s="204">
        <v>0.18</v>
      </c>
      <c r="N104" s="211">
        <v>6</v>
      </c>
      <c r="O104" s="207" t="s">
        <v>5281</v>
      </c>
      <c r="P104" s="199" t="str">
        <f t="shared" si="5"/>
        <v>GUANAMBI-BA</v>
      </c>
      <c r="Q104" s="199" t="s">
        <v>5297</v>
      </c>
    </row>
    <row r="105" spans="1:17" x14ac:dyDescent="0.2">
      <c r="A105" s="200">
        <v>4048734000100</v>
      </c>
      <c r="B105" s="191">
        <v>48734</v>
      </c>
      <c r="C105" s="191">
        <v>0</v>
      </c>
      <c r="D105" s="199" t="str">
        <f t="shared" si="3"/>
        <v>048734</v>
      </c>
      <c r="E105" s="191" t="str">
        <f t="shared" si="4"/>
        <v>048734-0</v>
      </c>
      <c r="F105" s="191" t="s">
        <v>567</v>
      </c>
      <c r="G105" s="191" t="s">
        <v>568</v>
      </c>
      <c r="H105" s="191" t="s">
        <v>110</v>
      </c>
      <c r="I105" s="191" t="s">
        <v>533</v>
      </c>
      <c r="J105" s="191">
        <v>201</v>
      </c>
      <c r="K105" s="199" t="str">
        <f>VLOOKUP($J105,'REPRES. X GRTS'!$T$2:$W$40,3,FALSE)</f>
        <v>2 - 3 - 201 - MARCOS - PI</v>
      </c>
      <c r="L105" s="204" t="str">
        <f>VLOOKUP($J105,'REPRES. X GRTS'!$T$2:$W$40,4,FALSE)</f>
        <v>JOAES</v>
      </c>
      <c r="M105" s="204">
        <v>0.17</v>
      </c>
      <c r="N105" s="211">
        <v>2</v>
      </c>
      <c r="O105" s="207" t="s">
        <v>5281</v>
      </c>
      <c r="P105" s="199" t="str">
        <f t="shared" si="5"/>
        <v>TERESINA-PI</v>
      </c>
      <c r="Q105" s="199" t="s">
        <v>5297</v>
      </c>
    </row>
    <row r="106" spans="1:17" x14ac:dyDescent="0.2">
      <c r="A106" s="200">
        <v>1048873000137</v>
      </c>
      <c r="B106" s="191">
        <v>48873</v>
      </c>
      <c r="C106" s="191">
        <v>37</v>
      </c>
      <c r="D106" s="199" t="str">
        <f t="shared" si="3"/>
        <v>048873</v>
      </c>
      <c r="E106" s="191" t="str">
        <f t="shared" si="4"/>
        <v>048873-37</v>
      </c>
      <c r="F106" s="191" t="s">
        <v>569</v>
      </c>
      <c r="G106" s="191" t="s">
        <v>570</v>
      </c>
      <c r="H106" s="191" t="s">
        <v>130</v>
      </c>
      <c r="I106" s="191" t="s">
        <v>571</v>
      </c>
      <c r="J106" s="191">
        <v>87</v>
      </c>
      <c r="K106" s="199" t="str">
        <f>VLOOKUP($J106,'REPRES. X GRTS'!$T$2:$W$40,3,FALSE)</f>
        <v>2 - 2 - 087 - ANTONIO FARIA - CE</v>
      </c>
      <c r="L106" s="204" t="str">
        <f>VLOOKUP($J106,'REPRES. X GRTS'!$T$2:$W$40,4,FALSE)</f>
        <v>JOAES</v>
      </c>
      <c r="M106" s="204">
        <v>0.17</v>
      </c>
      <c r="N106" s="211">
        <v>2</v>
      </c>
      <c r="O106" s="207" t="s">
        <v>5281</v>
      </c>
      <c r="P106" s="199" t="str">
        <f t="shared" si="5"/>
        <v>CRATO-CE</v>
      </c>
      <c r="Q106" s="199" t="s">
        <v>5297</v>
      </c>
    </row>
    <row r="107" spans="1:17" x14ac:dyDescent="0.2">
      <c r="A107" s="200">
        <v>5049432000100</v>
      </c>
      <c r="B107" s="191">
        <v>49432</v>
      </c>
      <c r="C107" s="191">
        <v>0</v>
      </c>
      <c r="D107" s="199" t="str">
        <f t="shared" si="3"/>
        <v>049432</v>
      </c>
      <c r="E107" s="191" t="str">
        <f t="shared" si="4"/>
        <v>049432-0</v>
      </c>
      <c r="F107" s="191" t="s">
        <v>572</v>
      </c>
      <c r="G107" s="191" t="s">
        <v>573</v>
      </c>
      <c r="H107" s="191" t="s">
        <v>85</v>
      </c>
      <c r="I107" s="191" t="s">
        <v>515</v>
      </c>
      <c r="J107" s="191">
        <v>91</v>
      </c>
      <c r="K107" s="199" t="str">
        <f>VLOOKUP($J107,'REPRES. X GRTS'!$T$2:$W$40,3,FALSE)</f>
        <v>4 - 2 - 091 - JAIME BENJO - PA</v>
      </c>
      <c r="L107" s="204" t="str">
        <f>VLOOKUP($J107,'REPRES. X GRTS'!$T$2:$W$40,4,FALSE)</f>
        <v>FABIO ROSA</v>
      </c>
      <c r="M107" s="204">
        <v>0.17</v>
      </c>
      <c r="N107" s="211">
        <v>2</v>
      </c>
      <c r="O107" s="207" t="s">
        <v>5281</v>
      </c>
      <c r="P107" s="199" t="str">
        <f t="shared" si="5"/>
        <v>BELEM-PA</v>
      </c>
      <c r="Q107" s="199" t="s">
        <v>5296</v>
      </c>
    </row>
    <row r="108" spans="1:17" x14ac:dyDescent="0.2">
      <c r="A108" s="200">
        <v>7049437000169</v>
      </c>
      <c r="B108" s="191">
        <v>49437</v>
      </c>
      <c r="C108" s="191">
        <v>69</v>
      </c>
      <c r="D108" s="199" t="str">
        <f t="shared" si="3"/>
        <v>049437</v>
      </c>
      <c r="E108" s="191" t="str">
        <f t="shared" si="4"/>
        <v>049437-69</v>
      </c>
      <c r="F108" s="191" t="s">
        <v>574</v>
      </c>
      <c r="G108" s="191" t="s">
        <v>575</v>
      </c>
      <c r="H108" s="191" t="s">
        <v>102</v>
      </c>
      <c r="I108" s="191" t="s">
        <v>576</v>
      </c>
      <c r="J108" s="191">
        <v>65</v>
      </c>
      <c r="K108" s="199" t="str">
        <f>VLOOKUP($J108,'REPRES. X GRTS'!$T$2:$W$40,3,FALSE)</f>
        <v>2 - 1 - 065 - FLAVIO - MG</v>
      </c>
      <c r="L108" s="204" t="str">
        <f>VLOOKUP($J108,'REPRES. X GRTS'!$T$2:$W$40,4,FALSE)</f>
        <v>MARCELO GUEDES</v>
      </c>
      <c r="M108" s="204">
        <v>0.12</v>
      </c>
      <c r="N108" s="211">
        <v>1</v>
      </c>
      <c r="O108" s="207" t="s">
        <v>5281</v>
      </c>
      <c r="P108" s="199" t="str">
        <f t="shared" si="5"/>
        <v>UBERLANDIA-MG</v>
      </c>
      <c r="Q108" s="199" t="s">
        <v>5295</v>
      </c>
    </row>
    <row r="109" spans="1:17" x14ac:dyDescent="0.2">
      <c r="A109" s="200">
        <v>6049857000182</v>
      </c>
      <c r="B109" s="191">
        <v>49857</v>
      </c>
      <c r="C109" s="191">
        <v>82</v>
      </c>
      <c r="D109" s="199" t="str">
        <f t="shared" si="3"/>
        <v>049857</v>
      </c>
      <c r="E109" s="191" t="str">
        <f t="shared" si="4"/>
        <v>049857-82</v>
      </c>
      <c r="F109" s="191" t="s">
        <v>577</v>
      </c>
      <c r="G109" s="191" t="s">
        <v>578</v>
      </c>
      <c r="H109" s="191" t="s">
        <v>117</v>
      </c>
      <c r="I109" s="191" t="s">
        <v>440</v>
      </c>
      <c r="J109" s="191">
        <v>134</v>
      </c>
      <c r="K109" s="199" t="str">
        <f>VLOOKUP($J109,'REPRES. X GRTS'!$T$2:$W$40,3,FALSE)</f>
        <v>2 - 3 - 134 - JOSEILSON - RN</v>
      </c>
      <c r="L109" s="204" t="str">
        <f>VLOOKUP($J109,'REPRES. X GRTS'!$T$2:$W$40,4,FALSE)</f>
        <v>JOAES</v>
      </c>
      <c r="M109" s="204">
        <v>0.18</v>
      </c>
      <c r="N109" s="211">
        <v>6</v>
      </c>
      <c r="O109" s="207" t="s">
        <v>5281</v>
      </c>
      <c r="P109" s="199" t="str">
        <f t="shared" si="5"/>
        <v>NATAL-RN</v>
      </c>
      <c r="Q109" s="199" t="s">
        <v>5297</v>
      </c>
    </row>
    <row r="110" spans="1:17" x14ac:dyDescent="0.2">
      <c r="A110" s="200">
        <v>2050160000170</v>
      </c>
      <c r="B110" s="191">
        <v>50160</v>
      </c>
      <c r="C110" s="191">
        <v>70</v>
      </c>
      <c r="D110" s="199" t="str">
        <f t="shared" si="3"/>
        <v>050160</v>
      </c>
      <c r="E110" s="191" t="str">
        <f t="shared" si="4"/>
        <v>050160-70</v>
      </c>
      <c r="F110" s="191" t="s">
        <v>579</v>
      </c>
      <c r="G110" s="191" t="s">
        <v>580</v>
      </c>
      <c r="H110" s="191" t="s">
        <v>109</v>
      </c>
      <c r="I110" s="191" t="s">
        <v>581</v>
      </c>
      <c r="J110" s="191">
        <v>176</v>
      </c>
      <c r="K110" s="199" t="str">
        <f>VLOOKUP($J110,'REPRES. X GRTS'!$T$2:$W$40,3,FALSE)</f>
        <v>2 - 2 - 176 - ALEXANDRE - BA</v>
      </c>
      <c r="L110" s="204" t="str">
        <f>VLOOKUP($J110,'REPRES. X GRTS'!$T$2:$W$40,4,FALSE)</f>
        <v>JOAES</v>
      </c>
      <c r="M110" s="204">
        <v>0.18</v>
      </c>
      <c r="N110" s="211">
        <v>6</v>
      </c>
      <c r="O110" s="207" t="s">
        <v>5281</v>
      </c>
      <c r="P110" s="199" t="str">
        <f t="shared" si="5"/>
        <v>TEIXEIRA DE FREITAS-BA</v>
      </c>
      <c r="Q110" s="199" t="s">
        <v>5297</v>
      </c>
    </row>
    <row r="111" spans="1:17" x14ac:dyDescent="0.2">
      <c r="A111" s="200">
        <v>58050444000111</v>
      </c>
      <c r="B111" s="191">
        <v>50444</v>
      </c>
      <c r="C111" s="191">
        <v>11</v>
      </c>
      <c r="D111" s="199" t="str">
        <f t="shared" si="3"/>
        <v>805044</v>
      </c>
      <c r="E111" s="191" t="str">
        <f t="shared" si="4"/>
        <v>805044-11</v>
      </c>
      <c r="F111" s="191" t="s">
        <v>582</v>
      </c>
      <c r="G111" s="191" t="s">
        <v>583</v>
      </c>
      <c r="H111" s="191" t="s">
        <v>108</v>
      </c>
      <c r="I111" s="191" t="s">
        <v>584</v>
      </c>
      <c r="J111" s="191">
        <v>177</v>
      </c>
      <c r="K111" s="199" t="str">
        <f>VLOOKUP($J111,'REPRES. X GRTS'!$T$2:$W$40,3,FALSE)</f>
        <v>2 - 2 - 177 - EDILSON - SP</v>
      </c>
      <c r="L111" s="204" t="str">
        <f>VLOOKUP($J111,'REPRES. X GRTS'!$T$2:$W$40,4,FALSE)</f>
        <v>HELIO</v>
      </c>
      <c r="M111" s="204">
        <v>0.12</v>
      </c>
      <c r="N111" s="211">
        <v>1</v>
      </c>
      <c r="O111" s="207" t="s">
        <v>5281</v>
      </c>
      <c r="P111" s="199" t="str">
        <f t="shared" si="5"/>
        <v>PRESIDENTE BERNARDES-SP</v>
      </c>
      <c r="Q111" s="199" t="s">
        <v>5297</v>
      </c>
    </row>
    <row r="112" spans="1:17" x14ac:dyDescent="0.2">
      <c r="A112" s="200">
        <v>3050446000119</v>
      </c>
      <c r="B112" s="191">
        <v>50446</v>
      </c>
      <c r="C112" s="191">
        <v>19</v>
      </c>
      <c r="D112" s="199" t="str">
        <f t="shared" si="3"/>
        <v>050446</v>
      </c>
      <c r="E112" s="191" t="str">
        <f t="shared" si="4"/>
        <v>050446-19</v>
      </c>
      <c r="F112" s="191" t="s">
        <v>585</v>
      </c>
      <c r="G112" s="191" t="s">
        <v>586</v>
      </c>
      <c r="H112" s="191" t="s">
        <v>111</v>
      </c>
      <c r="I112" s="191" t="s">
        <v>370</v>
      </c>
      <c r="J112" s="191">
        <v>102</v>
      </c>
      <c r="K112" s="199" t="str">
        <f>VLOOKUP($J112,'REPRES. X GRTS'!$T$2:$W$40,3,FALSE)</f>
        <v>1 - 2 - 102 - BOTELHO - GO</v>
      </c>
      <c r="L112" s="204" t="str">
        <f>VLOOKUP($J112,'REPRES. X GRTS'!$T$2:$W$40,4,FALSE)</f>
        <v>MARCELO GUEDES</v>
      </c>
      <c r="M112" s="204">
        <v>0.17</v>
      </c>
      <c r="N112" s="211">
        <v>2</v>
      </c>
      <c r="O112" s="207" t="s">
        <v>5281</v>
      </c>
      <c r="P112" s="199" t="str">
        <f t="shared" si="5"/>
        <v>GOIANIA-GO</v>
      </c>
      <c r="Q112" s="199" t="s">
        <v>5297</v>
      </c>
    </row>
    <row r="113" spans="1:17" x14ac:dyDescent="0.2">
      <c r="A113" s="200">
        <v>5050520000122</v>
      </c>
      <c r="B113" s="191">
        <v>50520</v>
      </c>
      <c r="C113" s="191">
        <v>22</v>
      </c>
      <c r="D113" s="199" t="str">
        <f t="shared" si="3"/>
        <v>050520</v>
      </c>
      <c r="E113" s="191" t="str">
        <f t="shared" si="4"/>
        <v>050520-22</v>
      </c>
      <c r="F113" s="191" t="s">
        <v>587</v>
      </c>
      <c r="G113" s="191" t="s">
        <v>588</v>
      </c>
      <c r="H113" s="191" t="s">
        <v>116</v>
      </c>
      <c r="I113" s="191" t="s">
        <v>495</v>
      </c>
      <c r="J113" s="191">
        <v>82</v>
      </c>
      <c r="K113" s="199" t="str">
        <f>VLOOKUP($J113,'REPRES. X GRTS'!$T$2:$W$40,3,FALSE)</f>
        <v>2 - 2 - 082 - EDUARDO - MT</v>
      </c>
      <c r="L113" s="204" t="str">
        <f>VLOOKUP($J113,'REPRES. X GRTS'!$T$2:$W$40,4,FALSE)</f>
        <v>FABIO ROSA</v>
      </c>
      <c r="M113" s="204">
        <v>0.17</v>
      </c>
      <c r="N113" s="211">
        <v>2</v>
      </c>
      <c r="O113" s="207" t="s">
        <v>5281</v>
      </c>
      <c r="P113" s="199" t="str">
        <f t="shared" si="5"/>
        <v>CUIABA-MT</v>
      </c>
      <c r="Q113" s="199" t="s">
        <v>5297</v>
      </c>
    </row>
    <row r="114" spans="1:17" x14ac:dyDescent="0.2">
      <c r="A114" s="200">
        <v>69052009000142</v>
      </c>
      <c r="B114" s="191">
        <v>52009</v>
      </c>
      <c r="C114" s="191">
        <v>42</v>
      </c>
      <c r="D114" s="199" t="str">
        <f t="shared" si="3"/>
        <v>905200</v>
      </c>
      <c r="E114" s="191" t="str">
        <f t="shared" si="4"/>
        <v>905200-42</v>
      </c>
      <c r="F114" s="191" t="s">
        <v>590</v>
      </c>
      <c r="G114" s="191" t="s">
        <v>591</v>
      </c>
      <c r="H114" s="191" t="s">
        <v>108</v>
      </c>
      <c r="I114" s="191" t="s">
        <v>429</v>
      </c>
      <c r="J114" s="191">
        <v>177</v>
      </c>
      <c r="K114" s="199" t="str">
        <f>VLOOKUP($J114,'REPRES. X GRTS'!$T$2:$W$40,3,FALSE)</f>
        <v>2 - 2 - 177 - EDILSON - SP</v>
      </c>
      <c r="L114" s="204" t="str">
        <f>VLOOKUP($J114,'REPRES. X GRTS'!$T$2:$W$40,4,FALSE)</f>
        <v>HELIO</v>
      </c>
      <c r="M114" s="204">
        <v>0.12</v>
      </c>
      <c r="N114" s="211">
        <v>1</v>
      </c>
      <c r="O114" s="207" t="s">
        <v>5281</v>
      </c>
      <c r="P114" s="199" t="str">
        <f t="shared" si="5"/>
        <v>RIBEIRAO PRETO-SP</v>
      </c>
      <c r="Q114" s="199" t="s">
        <v>5297</v>
      </c>
    </row>
    <row r="115" spans="1:17" x14ac:dyDescent="0.2">
      <c r="A115" s="200">
        <v>72052335000164</v>
      </c>
      <c r="B115" s="191">
        <v>52335</v>
      </c>
      <c r="C115" s="191">
        <v>64</v>
      </c>
      <c r="D115" s="199" t="str">
        <f t="shared" si="3"/>
        <v>205233</v>
      </c>
      <c r="E115" s="191" t="str">
        <f t="shared" si="4"/>
        <v>205233-64</v>
      </c>
      <c r="F115" s="191" t="s">
        <v>592</v>
      </c>
      <c r="G115" s="191" t="s">
        <v>593</v>
      </c>
      <c r="H115" s="191" t="s">
        <v>107</v>
      </c>
      <c r="I115" s="191" t="s">
        <v>594</v>
      </c>
      <c r="J115" s="191">
        <v>175</v>
      </c>
      <c r="K115" s="199" t="str">
        <f>VLOOKUP($J115,'REPRES. X GRTS'!$T$2:$W$40,3,FALSE)</f>
        <v>3 - 3 - 175 - FRANCIS - PR</v>
      </c>
      <c r="L115" s="204" t="str">
        <f>VLOOKUP($J115,'REPRES. X GRTS'!$T$2:$W$40,4,FALSE)</f>
        <v>HELIO</v>
      </c>
      <c r="M115" s="204">
        <v>0.18</v>
      </c>
      <c r="N115" s="211">
        <v>6</v>
      </c>
      <c r="O115" s="207" t="s">
        <v>5281</v>
      </c>
      <c r="P115" s="199" t="str">
        <f t="shared" si="5"/>
        <v>ABATIA-PR</v>
      </c>
      <c r="Q115" s="199" t="s">
        <v>5296</v>
      </c>
    </row>
    <row r="116" spans="1:17" x14ac:dyDescent="0.2">
      <c r="A116" s="200">
        <v>7052690000171</v>
      </c>
      <c r="B116" s="191">
        <v>52690</v>
      </c>
      <c r="C116" s="191">
        <v>71</v>
      </c>
      <c r="D116" s="199" t="str">
        <f t="shared" si="3"/>
        <v>052690</v>
      </c>
      <c r="E116" s="191" t="str">
        <f t="shared" si="4"/>
        <v>052690-71</v>
      </c>
      <c r="F116" s="191" t="s">
        <v>595</v>
      </c>
      <c r="G116" s="191" t="s">
        <v>596</v>
      </c>
      <c r="H116" s="191" t="s">
        <v>114</v>
      </c>
      <c r="I116" s="191" t="s">
        <v>597</v>
      </c>
      <c r="J116" s="191">
        <v>126</v>
      </c>
      <c r="K116" s="199" t="str">
        <f>VLOOKUP($J116,'REPRES. X GRTS'!$T$2:$W$40,3,FALSE)</f>
        <v>4 - 3 - 126 - JULIANO - TO</v>
      </c>
      <c r="L116" s="204" t="str">
        <f>VLOOKUP($J116,'REPRES. X GRTS'!$T$2:$W$40,4,FALSE)</f>
        <v>FABIO ROSA</v>
      </c>
      <c r="M116" s="204">
        <v>0.18</v>
      </c>
      <c r="N116" s="211">
        <v>6</v>
      </c>
      <c r="O116" s="207" t="s">
        <v>5281</v>
      </c>
      <c r="P116" s="199" t="str">
        <f t="shared" si="5"/>
        <v>MIRANORTE-TO</v>
      </c>
      <c r="Q116" s="199" t="s">
        <v>5297</v>
      </c>
    </row>
    <row r="117" spans="1:17" x14ac:dyDescent="0.2">
      <c r="A117" s="200">
        <v>6053353000136</v>
      </c>
      <c r="B117" s="191">
        <v>53353</v>
      </c>
      <c r="C117" s="191">
        <v>36</v>
      </c>
      <c r="D117" s="199" t="str">
        <f t="shared" si="3"/>
        <v>053353</v>
      </c>
      <c r="E117" s="191" t="str">
        <f t="shared" si="4"/>
        <v>053353-36</v>
      </c>
      <c r="F117" s="191" t="s">
        <v>5218</v>
      </c>
      <c r="G117" s="191" t="s">
        <v>5219</v>
      </c>
      <c r="H117" s="191" t="s">
        <v>130</v>
      </c>
      <c r="I117" s="191" t="s">
        <v>351</v>
      </c>
      <c r="J117" s="191">
        <v>87</v>
      </c>
      <c r="K117" s="199" t="str">
        <f>VLOOKUP($J117,'REPRES. X GRTS'!$T$2:$W$40,3,FALSE)</f>
        <v>2 - 2 - 087 - ANTONIO FARIA - CE</v>
      </c>
      <c r="L117" s="204" t="str">
        <f>VLOOKUP($J117,'REPRES. X GRTS'!$T$2:$W$40,4,FALSE)</f>
        <v>JOAES</v>
      </c>
      <c r="M117" s="204">
        <v>0.17</v>
      </c>
      <c r="N117" s="211">
        <v>2</v>
      </c>
      <c r="O117" s="207" t="s">
        <v>5281</v>
      </c>
      <c r="P117" s="199" t="str">
        <f t="shared" si="5"/>
        <v>FORTALEZA-CE</v>
      </c>
      <c r="Q117" s="199" t="s">
        <v>5296</v>
      </c>
    </row>
    <row r="118" spans="1:17" x14ac:dyDescent="0.2">
      <c r="A118" s="200">
        <v>64054620000196</v>
      </c>
      <c r="B118" s="191">
        <v>54620</v>
      </c>
      <c r="C118" s="191">
        <v>96</v>
      </c>
      <c r="D118" s="199" t="str">
        <f t="shared" si="3"/>
        <v>405462</v>
      </c>
      <c r="E118" s="191" t="str">
        <f t="shared" si="4"/>
        <v>405462-96</v>
      </c>
      <c r="F118" s="191" t="s">
        <v>598</v>
      </c>
      <c r="G118" s="191" t="s">
        <v>599</v>
      </c>
      <c r="H118" s="191" t="s">
        <v>108</v>
      </c>
      <c r="I118" s="191" t="s">
        <v>463</v>
      </c>
      <c r="J118" s="191">
        <v>177</v>
      </c>
      <c r="K118" s="199" t="str">
        <f>VLOOKUP($J118,'REPRES. X GRTS'!$T$2:$W$40,3,FALSE)</f>
        <v>2 - 2 - 177 - EDILSON - SP</v>
      </c>
      <c r="L118" s="204" t="str">
        <f>VLOOKUP($J118,'REPRES. X GRTS'!$T$2:$W$40,4,FALSE)</f>
        <v>HELIO</v>
      </c>
      <c r="M118" s="204">
        <v>0.12</v>
      </c>
      <c r="N118" s="211">
        <v>1</v>
      </c>
      <c r="O118" s="207" t="s">
        <v>5281</v>
      </c>
      <c r="P118" s="199" t="str">
        <f t="shared" si="5"/>
        <v>SANTOS-SP</v>
      </c>
      <c r="Q118" s="199" t="s">
        <v>5297</v>
      </c>
    </row>
    <row r="119" spans="1:17" x14ac:dyDescent="0.2">
      <c r="A119" s="200">
        <v>7054828000171</v>
      </c>
      <c r="B119" s="191">
        <v>54828</v>
      </c>
      <c r="C119" s="191">
        <v>71</v>
      </c>
      <c r="D119" s="199" t="str">
        <f t="shared" si="3"/>
        <v>054828</v>
      </c>
      <c r="E119" s="191" t="str">
        <f t="shared" si="4"/>
        <v>054828-71</v>
      </c>
      <c r="F119" s="191" t="s">
        <v>600</v>
      </c>
      <c r="G119" s="191" t="s">
        <v>601</v>
      </c>
      <c r="H119" s="191" t="s">
        <v>103</v>
      </c>
      <c r="I119" s="191" t="s">
        <v>602</v>
      </c>
      <c r="J119" s="191">
        <v>80</v>
      </c>
      <c r="K119" s="199" t="str">
        <f>VLOOKUP($J119,'REPRES. X GRTS'!$T$2:$W$40,3,FALSE)</f>
        <v>2 - 3 - 080 - JACOB - MA</v>
      </c>
      <c r="L119" s="204" t="str">
        <f>VLOOKUP($J119,'REPRES. X GRTS'!$T$2:$W$40,4,FALSE)</f>
        <v>JOAES</v>
      </c>
      <c r="M119" s="204">
        <v>0.18</v>
      </c>
      <c r="N119" s="211">
        <v>6</v>
      </c>
      <c r="O119" s="207" t="s">
        <v>5281</v>
      </c>
      <c r="P119" s="199" t="str">
        <f t="shared" si="5"/>
        <v>IMPERATRIZ-MA</v>
      </c>
      <c r="Q119" s="199" t="s">
        <v>5297</v>
      </c>
    </row>
    <row r="120" spans="1:17" x14ac:dyDescent="0.2">
      <c r="A120" s="200">
        <v>38054979000234</v>
      </c>
      <c r="B120" s="191">
        <v>54979</v>
      </c>
      <c r="C120" s="191">
        <v>34</v>
      </c>
      <c r="D120" s="199" t="str">
        <f t="shared" si="3"/>
        <v>805497</v>
      </c>
      <c r="E120" s="191" t="str">
        <f t="shared" si="4"/>
        <v>805497-34</v>
      </c>
      <c r="F120" s="191" t="s">
        <v>603</v>
      </c>
      <c r="G120" s="191" t="s">
        <v>604</v>
      </c>
      <c r="H120" s="191" t="s">
        <v>111</v>
      </c>
      <c r="I120" s="191" t="s">
        <v>370</v>
      </c>
      <c r="J120" s="191">
        <v>102</v>
      </c>
      <c r="K120" s="199" t="str">
        <f>VLOOKUP($J120,'REPRES. X GRTS'!$T$2:$W$40,3,FALSE)</f>
        <v>1 - 2 - 102 - BOTELHO - GO</v>
      </c>
      <c r="L120" s="204" t="str">
        <f>VLOOKUP($J120,'REPRES. X GRTS'!$T$2:$W$40,4,FALSE)</f>
        <v>MARCELO GUEDES</v>
      </c>
      <c r="M120" s="204">
        <v>0.17</v>
      </c>
      <c r="N120" s="211">
        <v>2</v>
      </c>
      <c r="O120" s="207" t="s">
        <v>5281</v>
      </c>
      <c r="P120" s="199" t="str">
        <f t="shared" si="5"/>
        <v>GOIANIA-GO</v>
      </c>
      <c r="Q120" s="199" t="s">
        <v>5297</v>
      </c>
    </row>
    <row r="121" spans="1:17" x14ac:dyDescent="0.2">
      <c r="A121" s="200">
        <v>7055280000184</v>
      </c>
      <c r="B121" s="191">
        <v>55280</v>
      </c>
      <c r="C121" s="191">
        <v>84</v>
      </c>
      <c r="D121" s="199" t="str">
        <f t="shared" si="3"/>
        <v>055280</v>
      </c>
      <c r="E121" s="191" t="str">
        <f t="shared" si="4"/>
        <v>055280-84</v>
      </c>
      <c r="F121" s="191" t="s">
        <v>605</v>
      </c>
      <c r="G121" s="191" t="s">
        <v>606</v>
      </c>
      <c r="H121" s="191" t="s">
        <v>117</v>
      </c>
      <c r="I121" s="191" t="s">
        <v>607</v>
      </c>
      <c r="J121" s="191">
        <v>134</v>
      </c>
      <c r="K121" s="199" t="str">
        <f>VLOOKUP($J121,'REPRES. X GRTS'!$T$2:$W$40,3,FALSE)</f>
        <v>2 - 3 - 134 - JOSEILSON - RN</v>
      </c>
      <c r="L121" s="204" t="str">
        <f>VLOOKUP($J121,'REPRES. X GRTS'!$T$2:$W$40,4,FALSE)</f>
        <v>JOAES</v>
      </c>
      <c r="M121" s="204">
        <v>0.18</v>
      </c>
      <c r="N121" s="211">
        <v>6</v>
      </c>
      <c r="O121" s="207" t="s">
        <v>5281</v>
      </c>
      <c r="P121" s="199" t="str">
        <f t="shared" si="5"/>
        <v>MOSSORO-RN</v>
      </c>
      <c r="Q121" s="199" t="s">
        <v>5295</v>
      </c>
    </row>
    <row r="122" spans="1:17" x14ac:dyDescent="0.2">
      <c r="A122" s="200">
        <v>1055723000150</v>
      </c>
      <c r="B122" s="191">
        <v>55723</v>
      </c>
      <c r="C122" s="191">
        <v>50</v>
      </c>
      <c r="D122" s="199" t="str">
        <f t="shared" si="3"/>
        <v>055723</v>
      </c>
      <c r="E122" s="191" t="str">
        <f t="shared" si="4"/>
        <v>055723-50</v>
      </c>
      <c r="F122" s="191" t="s">
        <v>608</v>
      </c>
      <c r="G122" s="191" t="s">
        <v>609</v>
      </c>
      <c r="H122" s="191" t="s">
        <v>107</v>
      </c>
      <c r="I122" s="191" t="s">
        <v>594</v>
      </c>
      <c r="J122" s="191">
        <v>175</v>
      </c>
      <c r="K122" s="199" t="str">
        <f>VLOOKUP($J122,'REPRES. X GRTS'!$T$2:$W$40,3,FALSE)</f>
        <v>3 - 3 - 175 - FRANCIS - PR</v>
      </c>
      <c r="L122" s="204" t="str">
        <f>VLOOKUP($J122,'REPRES. X GRTS'!$T$2:$W$40,4,FALSE)</f>
        <v>HELIO</v>
      </c>
      <c r="M122" s="204">
        <v>0.18</v>
      </c>
      <c r="N122" s="211">
        <v>6</v>
      </c>
      <c r="O122" s="207" t="s">
        <v>5281</v>
      </c>
      <c r="P122" s="199" t="str">
        <f t="shared" si="5"/>
        <v>ABATIA-PR</v>
      </c>
      <c r="Q122" s="199" t="s">
        <v>5296</v>
      </c>
    </row>
    <row r="123" spans="1:17" x14ac:dyDescent="0.2">
      <c r="A123" s="200">
        <v>13056411000140</v>
      </c>
      <c r="B123" s="191">
        <v>56411</v>
      </c>
      <c r="C123" s="191">
        <v>40</v>
      </c>
      <c r="D123" s="199" t="str">
        <f t="shared" si="3"/>
        <v>305641</v>
      </c>
      <c r="E123" s="191" t="str">
        <f t="shared" si="4"/>
        <v>305641-40</v>
      </c>
      <c r="F123" s="191" t="s">
        <v>610</v>
      </c>
      <c r="G123" s="191" t="s">
        <v>611</v>
      </c>
      <c r="H123" s="191" t="s">
        <v>109</v>
      </c>
      <c r="I123" s="191" t="s">
        <v>612</v>
      </c>
      <c r="J123" s="191">
        <v>176</v>
      </c>
      <c r="K123" s="199" t="str">
        <f>VLOOKUP($J123,'REPRES. X GRTS'!$T$2:$W$40,3,FALSE)</f>
        <v>2 - 2 - 176 - ALEXANDRE - BA</v>
      </c>
      <c r="L123" s="204" t="str">
        <f>VLOOKUP($J123,'REPRES. X GRTS'!$T$2:$W$40,4,FALSE)</f>
        <v>JOAES</v>
      </c>
      <c r="M123" s="204">
        <v>0.18</v>
      </c>
      <c r="N123" s="211">
        <v>6</v>
      </c>
      <c r="O123" s="207" t="s">
        <v>5281</v>
      </c>
      <c r="P123" s="199" t="str">
        <f t="shared" si="5"/>
        <v>IBOTIRAMA-BA</v>
      </c>
      <c r="Q123" s="199" t="s">
        <v>5297</v>
      </c>
    </row>
    <row r="124" spans="1:17" x14ac:dyDescent="0.2">
      <c r="A124" s="200">
        <v>5056605000118</v>
      </c>
      <c r="B124" s="191">
        <v>56605</v>
      </c>
      <c r="C124" s="191">
        <v>18</v>
      </c>
      <c r="D124" s="199" t="str">
        <f t="shared" si="3"/>
        <v>056605</v>
      </c>
      <c r="E124" s="191" t="str">
        <f t="shared" si="4"/>
        <v>056605-18</v>
      </c>
      <c r="F124" s="191" t="s">
        <v>613</v>
      </c>
      <c r="G124" s="191" t="s">
        <v>614</v>
      </c>
      <c r="H124" s="191" t="s">
        <v>116</v>
      </c>
      <c r="I124" s="191" t="s">
        <v>615</v>
      </c>
      <c r="J124" s="191">
        <v>82</v>
      </c>
      <c r="K124" s="199" t="str">
        <f>VLOOKUP($J124,'REPRES. X GRTS'!$T$2:$W$40,3,FALSE)</f>
        <v>2 - 2 - 082 - EDUARDO - MT</v>
      </c>
      <c r="L124" s="204" t="str">
        <f>VLOOKUP($J124,'REPRES. X GRTS'!$T$2:$W$40,4,FALSE)</f>
        <v>FABIO ROSA</v>
      </c>
      <c r="M124" s="204">
        <v>0.17</v>
      </c>
      <c r="N124" s="211">
        <v>2</v>
      </c>
      <c r="O124" s="207" t="s">
        <v>5281</v>
      </c>
      <c r="P124" s="199" t="str">
        <f t="shared" si="5"/>
        <v>SORRISO-MT</v>
      </c>
      <c r="Q124" s="199" t="s">
        <v>5297</v>
      </c>
    </row>
    <row r="125" spans="1:17" x14ac:dyDescent="0.2">
      <c r="A125" s="200">
        <v>2057329000114</v>
      </c>
      <c r="B125" s="191">
        <v>57329</v>
      </c>
      <c r="C125" s="191">
        <v>14</v>
      </c>
      <c r="D125" s="199" t="str">
        <f t="shared" si="3"/>
        <v>057329</v>
      </c>
      <c r="E125" s="191" t="str">
        <f t="shared" si="4"/>
        <v>057329-14</v>
      </c>
      <c r="F125" s="191" t="s">
        <v>180</v>
      </c>
      <c r="G125" s="191" t="s">
        <v>616</v>
      </c>
      <c r="H125" s="191" t="s">
        <v>108</v>
      </c>
      <c r="I125" s="191" t="s">
        <v>617</v>
      </c>
      <c r="J125" s="191">
        <v>177</v>
      </c>
      <c r="K125" s="199" t="str">
        <f>VLOOKUP($J125,'REPRES. X GRTS'!$T$2:$W$40,3,FALSE)</f>
        <v>2 - 2 - 177 - EDILSON - SP</v>
      </c>
      <c r="L125" s="204" t="str">
        <f>VLOOKUP($J125,'REPRES. X GRTS'!$T$2:$W$40,4,FALSE)</f>
        <v>HELIO</v>
      </c>
      <c r="M125" s="204">
        <v>0.12</v>
      </c>
      <c r="N125" s="211">
        <v>1</v>
      </c>
      <c r="O125" s="207" t="s">
        <v>5281</v>
      </c>
      <c r="P125" s="199" t="str">
        <f t="shared" si="5"/>
        <v>POMPEIA-SP</v>
      </c>
      <c r="Q125" s="199" t="s">
        <v>5295</v>
      </c>
    </row>
    <row r="126" spans="1:17" x14ac:dyDescent="0.2">
      <c r="A126" s="200">
        <v>3057389000108</v>
      </c>
      <c r="B126" s="191">
        <v>57389</v>
      </c>
      <c r="C126" s="191">
        <v>8</v>
      </c>
      <c r="D126" s="199" t="str">
        <f t="shared" si="3"/>
        <v>057389</v>
      </c>
      <c r="E126" s="191" t="str">
        <f t="shared" si="4"/>
        <v>057389-8</v>
      </c>
      <c r="F126" s="191" t="s">
        <v>618</v>
      </c>
      <c r="G126" s="191" t="s">
        <v>619</v>
      </c>
      <c r="H126" s="191" t="s">
        <v>128</v>
      </c>
      <c r="I126" s="191" t="s">
        <v>620</v>
      </c>
      <c r="J126" s="191">
        <v>140</v>
      </c>
      <c r="K126" s="199" t="str">
        <f>VLOOKUP($J126,'REPRES. X GRTS'!$T$2:$W$40,3,FALSE)</f>
        <v>2 - 4 - 140 - EDWALDO - RJ</v>
      </c>
      <c r="L126" s="204" t="str">
        <f>VLOOKUP($J126,'REPRES. X GRTS'!$T$2:$W$40,4,FALSE)</f>
        <v>MARCELO GUEDES</v>
      </c>
      <c r="M126" s="204">
        <v>0.2</v>
      </c>
      <c r="N126" s="211">
        <v>8</v>
      </c>
      <c r="O126" s="207" t="s">
        <v>5281</v>
      </c>
      <c r="P126" s="199" t="str">
        <f t="shared" si="5"/>
        <v>SAO GONCALO-RJ</v>
      </c>
      <c r="Q126" s="199" t="s">
        <v>5297</v>
      </c>
    </row>
    <row r="127" spans="1:17" x14ac:dyDescent="0.2">
      <c r="A127" s="200">
        <v>6057479000189</v>
      </c>
      <c r="B127" s="191">
        <v>57479</v>
      </c>
      <c r="C127" s="191">
        <v>89</v>
      </c>
      <c r="D127" s="199" t="str">
        <f t="shared" si="3"/>
        <v>057479</v>
      </c>
      <c r="E127" s="191" t="str">
        <f t="shared" si="4"/>
        <v>057479-89</v>
      </c>
      <c r="F127" s="191" t="s">
        <v>621</v>
      </c>
      <c r="G127" s="191" t="s">
        <v>622</v>
      </c>
      <c r="H127" s="191" t="s">
        <v>85</v>
      </c>
      <c r="I127" s="191" t="s">
        <v>623</v>
      </c>
      <c r="J127" s="191">
        <v>91</v>
      </c>
      <c r="K127" s="199" t="str">
        <f>VLOOKUP($J127,'REPRES. X GRTS'!$T$2:$W$40,3,FALSE)</f>
        <v>4 - 2 - 091 - JAIME BENJO - PA</v>
      </c>
      <c r="L127" s="204" t="str">
        <f>VLOOKUP($J127,'REPRES. X GRTS'!$T$2:$W$40,4,FALSE)</f>
        <v>FABIO ROSA</v>
      </c>
      <c r="M127" s="204">
        <v>0.17</v>
      </c>
      <c r="N127" s="211">
        <v>2</v>
      </c>
      <c r="O127" s="207" t="s">
        <v>5281</v>
      </c>
      <c r="P127" s="199" t="str">
        <f t="shared" si="5"/>
        <v>SANTA MARIA DO PARA-PA</v>
      </c>
      <c r="Q127" s="199" t="s">
        <v>5295</v>
      </c>
    </row>
    <row r="128" spans="1:17" x14ac:dyDescent="0.2">
      <c r="A128" s="200">
        <v>4057771000176</v>
      </c>
      <c r="B128" s="191">
        <v>57771</v>
      </c>
      <c r="C128" s="191">
        <v>76</v>
      </c>
      <c r="D128" s="199" t="str">
        <f t="shared" si="3"/>
        <v>057771</v>
      </c>
      <c r="E128" s="191" t="str">
        <f t="shared" si="4"/>
        <v>057771-76</v>
      </c>
      <c r="F128" s="191" t="s">
        <v>624</v>
      </c>
      <c r="G128" s="191" t="s">
        <v>625</v>
      </c>
      <c r="H128" s="191" t="s">
        <v>128</v>
      </c>
      <c r="I128" s="191" t="s">
        <v>626</v>
      </c>
      <c r="J128" s="191">
        <v>140</v>
      </c>
      <c r="K128" s="199" t="str">
        <f>VLOOKUP($J128,'REPRES. X GRTS'!$T$2:$W$40,3,FALSE)</f>
        <v>2 - 4 - 140 - EDWALDO - RJ</v>
      </c>
      <c r="L128" s="204" t="str">
        <f>VLOOKUP($J128,'REPRES. X GRTS'!$T$2:$W$40,4,FALSE)</f>
        <v>MARCELO GUEDES</v>
      </c>
      <c r="M128" s="204">
        <v>0.2</v>
      </c>
      <c r="N128" s="211">
        <v>8</v>
      </c>
      <c r="O128" s="207" t="s">
        <v>5281</v>
      </c>
      <c r="P128" s="199" t="str">
        <f t="shared" si="5"/>
        <v>NITEROI-RJ</v>
      </c>
      <c r="Q128" s="199" t="s">
        <v>5297</v>
      </c>
    </row>
    <row r="129" spans="1:17" x14ac:dyDescent="0.2">
      <c r="A129" s="200">
        <v>4058100000120</v>
      </c>
      <c r="B129" s="191">
        <v>58100</v>
      </c>
      <c r="C129" s="191">
        <v>20</v>
      </c>
      <c r="D129" s="199" t="str">
        <f t="shared" si="3"/>
        <v>058100</v>
      </c>
      <c r="E129" s="191" t="str">
        <f t="shared" si="4"/>
        <v>058100-20</v>
      </c>
      <c r="F129" s="191" t="s">
        <v>627</v>
      </c>
      <c r="G129" s="191" t="s">
        <v>5220</v>
      </c>
      <c r="H129" s="191" t="s">
        <v>123</v>
      </c>
      <c r="I129" s="191" t="s">
        <v>504</v>
      </c>
      <c r="J129" s="191">
        <v>152</v>
      </c>
      <c r="K129" s="199" t="str">
        <f>VLOOKUP($J129,'REPRES. X GRTS'!$T$2:$W$40,3,FALSE)</f>
        <v>2 - 2 - 152 - VD FABIO - DF</v>
      </c>
      <c r="L129" s="204" t="str">
        <f>VLOOKUP($J129,'REPRES. X GRTS'!$T$2:$W$40,4,FALSE)</f>
        <v>FABIO ROSA</v>
      </c>
      <c r="M129" s="204">
        <v>0.17</v>
      </c>
      <c r="N129" s="211">
        <v>2</v>
      </c>
      <c r="O129" s="207" t="s">
        <v>5281</v>
      </c>
      <c r="P129" s="199" t="str">
        <f t="shared" si="5"/>
        <v>BRASILIA-DF</v>
      </c>
      <c r="Q129" s="199" t="s">
        <v>5295</v>
      </c>
    </row>
    <row r="130" spans="1:17" x14ac:dyDescent="0.2">
      <c r="A130" s="200">
        <v>4058100000391</v>
      </c>
      <c r="B130" s="191">
        <v>58100</v>
      </c>
      <c r="C130" s="191">
        <v>91</v>
      </c>
      <c r="D130" s="199" t="str">
        <f t="shared" si="3"/>
        <v>058100</v>
      </c>
      <c r="E130" s="191" t="str">
        <f t="shared" si="4"/>
        <v>058100-91</v>
      </c>
      <c r="F130" s="191" t="s">
        <v>627</v>
      </c>
      <c r="G130" s="191" t="s">
        <v>628</v>
      </c>
      <c r="H130" s="191" t="s">
        <v>123</v>
      </c>
      <c r="I130" s="191" t="s">
        <v>504</v>
      </c>
      <c r="J130" s="191">
        <v>152</v>
      </c>
      <c r="K130" s="199" t="str">
        <f>VLOOKUP($J130,'REPRES. X GRTS'!$T$2:$W$40,3,FALSE)</f>
        <v>2 - 2 - 152 - VD FABIO - DF</v>
      </c>
      <c r="L130" s="204" t="str">
        <f>VLOOKUP($J130,'REPRES. X GRTS'!$T$2:$W$40,4,FALSE)</f>
        <v>FABIO ROSA</v>
      </c>
      <c r="M130" s="204">
        <v>0.17</v>
      </c>
      <c r="N130" s="211">
        <v>2</v>
      </c>
      <c r="O130" s="207" t="s">
        <v>5281</v>
      </c>
      <c r="P130" s="199" t="str">
        <f t="shared" si="5"/>
        <v>BRASILIA-DF</v>
      </c>
      <c r="Q130" s="199" t="s">
        <v>5295</v>
      </c>
    </row>
    <row r="131" spans="1:17" x14ac:dyDescent="0.2">
      <c r="A131" s="200">
        <v>27058114000149</v>
      </c>
      <c r="B131" s="191">
        <v>58114</v>
      </c>
      <c r="C131" s="191">
        <v>49</v>
      </c>
      <c r="D131" s="199" t="str">
        <f t="shared" ref="D131:D194" si="6">MID(A131,2,6)</f>
        <v>705811</v>
      </c>
      <c r="E131" s="191" t="str">
        <f t="shared" si="4"/>
        <v>705811-49</v>
      </c>
      <c r="F131" s="191" t="s">
        <v>629</v>
      </c>
      <c r="G131" s="191" t="s">
        <v>630</v>
      </c>
      <c r="H131" s="191" t="s">
        <v>113</v>
      </c>
      <c r="I131" s="191" t="s">
        <v>373</v>
      </c>
      <c r="J131" s="191">
        <v>121</v>
      </c>
      <c r="K131" s="199" t="str">
        <f>VLOOKUP($J131,'REPRES. X GRTS'!$T$2:$W$40,3,FALSE)</f>
        <v>2 - 2 - 121 - WALTER - ES</v>
      </c>
      <c r="L131" s="204" t="str">
        <f>VLOOKUP($J131,'REPRES. X GRTS'!$T$2:$W$40,4,FALSE)</f>
        <v>MARCELO GUEDES</v>
      </c>
      <c r="M131" s="204">
        <v>0.17</v>
      </c>
      <c r="N131" s="211">
        <v>2</v>
      </c>
      <c r="O131" s="207" t="s">
        <v>5281</v>
      </c>
      <c r="P131" s="199" t="str">
        <f t="shared" si="5"/>
        <v>VITORIA-ES</v>
      </c>
      <c r="Q131" s="199" t="s">
        <v>5297</v>
      </c>
    </row>
    <row r="132" spans="1:17" x14ac:dyDescent="0.2">
      <c r="A132" s="200">
        <v>3058285000100</v>
      </c>
      <c r="B132" s="191">
        <v>58285</v>
      </c>
      <c r="C132" s="191">
        <v>0</v>
      </c>
      <c r="D132" s="199" t="str">
        <f t="shared" si="6"/>
        <v>058285</v>
      </c>
      <c r="E132" s="191" t="str">
        <f t="shared" ref="E132:E195" si="7">CONCATENATE(D132,O132,C132)</f>
        <v>058285-0</v>
      </c>
      <c r="F132" s="191" t="s">
        <v>631</v>
      </c>
      <c r="G132" s="191" t="s">
        <v>632</v>
      </c>
      <c r="H132" s="191" t="s">
        <v>116</v>
      </c>
      <c r="I132" s="191" t="s">
        <v>633</v>
      </c>
      <c r="J132" s="191">
        <v>82</v>
      </c>
      <c r="K132" s="199" t="str">
        <f>VLOOKUP($J132,'REPRES. X GRTS'!$T$2:$W$40,3,FALSE)</f>
        <v>2 - 2 - 082 - EDUARDO - MT</v>
      </c>
      <c r="L132" s="204" t="str">
        <f>VLOOKUP($J132,'REPRES. X GRTS'!$T$2:$W$40,4,FALSE)</f>
        <v>FABIO ROSA</v>
      </c>
      <c r="M132" s="204">
        <v>0.17</v>
      </c>
      <c r="N132" s="211">
        <v>2</v>
      </c>
      <c r="O132" s="207" t="s">
        <v>5281</v>
      </c>
      <c r="P132" s="199" t="str">
        <f t="shared" ref="P132:P195" si="8">CONCATENATE(I132,O132,H132)</f>
        <v>SINOP-MT</v>
      </c>
      <c r="Q132" s="199" t="s">
        <v>5297</v>
      </c>
    </row>
    <row r="133" spans="1:17" x14ac:dyDescent="0.2">
      <c r="A133" s="200">
        <v>6058454000108</v>
      </c>
      <c r="B133" s="191">
        <v>58454</v>
      </c>
      <c r="C133" s="191">
        <v>8</v>
      </c>
      <c r="D133" s="199" t="str">
        <f t="shared" si="6"/>
        <v>058454</v>
      </c>
      <c r="E133" s="191" t="str">
        <f t="shared" si="7"/>
        <v>058454-8</v>
      </c>
      <c r="F133" s="191" t="s">
        <v>634</v>
      </c>
      <c r="G133" s="191" t="s">
        <v>635</v>
      </c>
      <c r="H133" s="191" t="s">
        <v>108</v>
      </c>
      <c r="I133" s="191" t="s">
        <v>429</v>
      </c>
      <c r="J133" s="191">
        <v>177</v>
      </c>
      <c r="K133" s="199" t="str">
        <f>VLOOKUP($J133,'REPRES. X GRTS'!$T$2:$W$40,3,FALSE)</f>
        <v>2 - 2 - 177 - EDILSON - SP</v>
      </c>
      <c r="L133" s="204" t="str">
        <f>VLOOKUP($J133,'REPRES. X GRTS'!$T$2:$W$40,4,FALSE)</f>
        <v>HELIO</v>
      </c>
      <c r="M133" s="204">
        <v>0.12</v>
      </c>
      <c r="N133" s="211">
        <v>1</v>
      </c>
      <c r="O133" s="207" t="s">
        <v>5281</v>
      </c>
      <c r="P133" s="199" t="str">
        <f t="shared" si="8"/>
        <v>RIBEIRAO PRETO-SP</v>
      </c>
      <c r="Q133" s="199" t="s">
        <v>5295</v>
      </c>
    </row>
    <row r="134" spans="1:17" x14ac:dyDescent="0.2">
      <c r="A134" s="200">
        <v>71058630000165</v>
      </c>
      <c r="B134" s="191">
        <v>58630</v>
      </c>
      <c r="C134" s="191">
        <v>65</v>
      </c>
      <c r="D134" s="199" t="str">
        <f t="shared" si="6"/>
        <v>105863</v>
      </c>
      <c r="E134" s="191" t="str">
        <f t="shared" si="7"/>
        <v>105863-65</v>
      </c>
      <c r="F134" s="191" t="s">
        <v>636</v>
      </c>
      <c r="G134" s="191" t="s">
        <v>637</v>
      </c>
      <c r="H134" s="191" t="s">
        <v>102</v>
      </c>
      <c r="I134" s="191" t="s">
        <v>638</v>
      </c>
      <c r="J134" s="191">
        <v>65</v>
      </c>
      <c r="K134" s="199" t="str">
        <f>VLOOKUP($J134,'REPRES. X GRTS'!$T$2:$W$40,3,FALSE)</f>
        <v>2 - 1 - 065 - FLAVIO - MG</v>
      </c>
      <c r="L134" s="204" t="str">
        <f>VLOOKUP($J134,'REPRES. X GRTS'!$T$2:$W$40,4,FALSE)</f>
        <v>MARCELO GUEDES</v>
      </c>
      <c r="M134" s="204">
        <v>0.12</v>
      </c>
      <c r="N134" s="211">
        <v>1</v>
      </c>
      <c r="O134" s="207" t="s">
        <v>5281</v>
      </c>
      <c r="P134" s="199" t="str">
        <f t="shared" si="8"/>
        <v>POUSO ALEGRE-MG</v>
      </c>
      <c r="Q134" s="199" t="s">
        <v>5297</v>
      </c>
    </row>
    <row r="135" spans="1:17" x14ac:dyDescent="0.2">
      <c r="A135" s="200">
        <v>6058887000236</v>
      </c>
      <c r="B135" s="191">
        <v>58887</v>
      </c>
      <c r="C135" s="191">
        <v>36</v>
      </c>
      <c r="D135" s="199" t="str">
        <f t="shared" si="6"/>
        <v>058887</v>
      </c>
      <c r="E135" s="191" t="str">
        <f t="shared" si="7"/>
        <v>058887-36</v>
      </c>
      <c r="F135" s="191" t="s">
        <v>639</v>
      </c>
      <c r="G135" s="191" t="s">
        <v>640</v>
      </c>
      <c r="H135" s="191" t="s">
        <v>130</v>
      </c>
      <c r="I135" s="191" t="s">
        <v>351</v>
      </c>
      <c r="J135" s="191">
        <v>87</v>
      </c>
      <c r="K135" s="199" t="str">
        <f>VLOOKUP($J135,'REPRES. X GRTS'!$T$2:$W$40,3,FALSE)</f>
        <v>2 - 2 - 087 - ANTONIO FARIA - CE</v>
      </c>
      <c r="L135" s="204" t="str">
        <f>VLOOKUP($J135,'REPRES. X GRTS'!$T$2:$W$40,4,FALSE)</f>
        <v>JOAES</v>
      </c>
      <c r="M135" s="204">
        <v>0.17</v>
      </c>
      <c r="N135" s="211">
        <v>2</v>
      </c>
      <c r="O135" s="207" t="s">
        <v>5281</v>
      </c>
      <c r="P135" s="199" t="str">
        <f t="shared" si="8"/>
        <v>FORTALEZA-CE</v>
      </c>
      <c r="Q135" s="199" t="s">
        <v>5297</v>
      </c>
    </row>
    <row r="136" spans="1:17" x14ac:dyDescent="0.2">
      <c r="A136" s="200">
        <v>4058890000143</v>
      </c>
      <c r="B136" s="191">
        <v>58890</v>
      </c>
      <c r="C136" s="191">
        <v>43</v>
      </c>
      <c r="D136" s="199" t="str">
        <f t="shared" si="6"/>
        <v>058890</v>
      </c>
      <c r="E136" s="191" t="str">
        <f t="shared" si="7"/>
        <v>058890-43</v>
      </c>
      <c r="F136" s="191" t="s">
        <v>641</v>
      </c>
      <c r="G136" s="191" t="s">
        <v>642</v>
      </c>
      <c r="H136" s="191" t="s">
        <v>106</v>
      </c>
      <c r="I136" s="191" t="s">
        <v>643</v>
      </c>
      <c r="J136" s="191">
        <v>109</v>
      </c>
      <c r="K136" s="199" t="str">
        <f>VLOOKUP($J136,'REPRES. X GRTS'!$T$2:$W$40,3,FALSE)</f>
        <v>3 - 2 - 109 - ROBERTO - SC</v>
      </c>
      <c r="L136" s="204" t="str">
        <f>VLOOKUP($J136,'REPRES. X GRTS'!$T$2:$W$40,4,FALSE)</f>
        <v>HELIO</v>
      </c>
      <c r="M136" s="204">
        <v>0.17</v>
      </c>
      <c r="N136" s="211">
        <v>2</v>
      </c>
      <c r="O136" s="207" t="s">
        <v>5281</v>
      </c>
      <c r="P136" s="199" t="str">
        <f t="shared" si="8"/>
        <v>SAO JOSE-SC</v>
      </c>
      <c r="Q136" s="199" t="s">
        <v>5296</v>
      </c>
    </row>
    <row r="137" spans="1:17" x14ac:dyDescent="0.2">
      <c r="A137" s="200">
        <v>6058988000126</v>
      </c>
      <c r="B137" s="191">
        <v>58988</v>
      </c>
      <c r="C137" s="191">
        <v>26</v>
      </c>
      <c r="D137" s="199" t="str">
        <f t="shared" si="6"/>
        <v>058988</v>
      </c>
      <c r="E137" s="191" t="str">
        <f t="shared" si="7"/>
        <v>058988-26</v>
      </c>
      <c r="F137" s="191" t="s">
        <v>644</v>
      </c>
      <c r="G137" s="191" t="s">
        <v>645</v>
      </c>
      <c r="H137" s="191" t="s">
        <v>128</v>
      </c>
      <c r="I137" s="191" t="s">
        <v>646</v>
      </c>
      <c r="J137" s="191">
        <v>140</v>
      </c>
      <c r="K137" s="199" t="str">
        <f>VLOOKUP($J137,'REPRES. X GRTS'!$T$2:$W$40,3,FALSE)</f>
        <v>2 - 4 - 140 - EDWALDO - RJ</v>
      </c>
      <c r="L137" s="204" t="str">
        <f>VLOOKUP($J137,'REPRES. X GRTS'!$T$2:$W$40,4,FALSE)</f>
        <v>MARCELO GUEDES</v>
      </c>
      <c r="M137" s="204">
        <v>0.2</v>
      </c>
      <c r="N137" s="211">
        <v>8</v>
      </c>
      <c r="O137" s="207" t="s">
        <v>5281</v>
      </c>
      <c r="P137" s="199" t="str">
        <f t="shared" si="8"/>
        <v>CABO FRIO-RJ</v>
      </c>
      <c r="Q137" s="199" t="s">
        <v>299</v>
      </c>
    </row>
    <row r="138" spans="1:17" x14ac:dyDescent="0.2">
      <c r="A138" s="200">
        <v>8059688000197</v>
      </c>
      <c r="B138" s="191">
        <v>59688</v>
      </c>
      <c r="C138" s="191">
        <v>97</v>
      </c>
      <c r="D138" s="199" t="str">
        <f t="shared" si="6"/>
        <v>059688</v>
      </c>
      <c r="E138" s="191" t="str">
        <f t="shared" si="7"/>
        <v>059688-97</v>
      </c>
      <c r="F138" s="191" t="s">
        <v>647</v>
      </c>
      <c r="G138" s="191" t="s">
        <v>648</v>
      </c>
      <c r="H138" s="191" t="s">
        <v>109</v>
      </c>
      <c r="I138" s="191" t="s">
        <v>649</v>
      </c>
      <c r="J138" s="191">
        <v>176</v>
      </c>
      <c r="K138" s="199" t="str">
        <f>VLOOKUP($J138,'REPRES. X GRTS'!$T$2:$W$40,3,FALSE)</f>
        <v>2 - 2 - 176 - ALEXANDRE - BA</v>
      </c>
      <c r="L138" s="204" t="str">
        <f>VLOOKUP($J138,'REPRES. X GRTS'!$T$2:$W$40,4,FALSE)</f>
        <v>JOAES</v>
      </c>
      <c r="M138" s="204">
        <v>0.18</v>
      </c>
      <c r="N138" s="211">
        <v>6</v>
      </c>
      <c r="O138" s="207" t="s">
        <v>5281</v>
      </c>
      <c r="P138" s="199" t="str">
        <f t="shared" si="8"/>
        <v>LAURO DE FREITAS-BA</v>
      </c>
      <c r="Q138" s="199" t="s">
        <v>5297</v>
      </c>
    </row>
    <row r="139" spans="1:17" x14ac:dyDescent="0.2">
      <c r="A139" s="200">
        <v>5059766000165</v>
      </c>
      <c r="B139" s="191">
        <v>59766</v>
      </c>
      <c r="C139" s="191">
        <v>65</v>
      </c>
      <c r="D139" s="199" t="str">
        <f t="shared" si="6"/>
        <v>059766</v>
      </c>
      <c r="E139" s="191" t="str">
        <f t="shared" si="7"/>
        <v>059766-65</v>
      </c>
      <c r="F139" s="191" t="s">
        <v>650</v>
      </c>
      <c r="G139" s="191" t="s">
        <v>651</v>
      </c>
      <c r="H139" s="191" t="s">
        <v>102</v>
      </c>
      <c r="I139" s="191" t="s">
        <v>563</v>
      </c>
      <c r="J139" s="191">
        <v>189</v>
      </c>
      <c r="K139" s="199" t="str">
        <f>VLOOKUP($J139,'REPRES. X GRTS'!$T$2:$W$40,3,FALSE)</f>
        <v>2 - 1 - 189 - LEONARDO - MG</v>
      </c>
      <c r="L139" s="204" t="str">
        <f>VLOOKUP($J139,'REPRES. X GRTS'!$T$2:$W$40,4,FALSE)</f>
        <v>MARCELO GUEDES</v>
      </c>
      <c r="M139" s="204">
        <v>0.12</v>
      </c>
      <c r="N139" s="211">
        <v>1</v>
      </c>
      <c r="O139" s="207" t="s">
        <v>5281</v>
      </c>
      <c r="P139" s="199" t="str">
        <f t="shared" si="8"/>
        <v>CONTAGEM-MG</v>
      </c>
      <c r="Q139" s="199" t="s">
        <v>5295</v>
      </c>
    </row>
    <row r="140" spans="1:17" x14ac:dyDescent="0.2">
      <c r="A140" s="200">
        <v>59804000166</v>
      </c>
      <c r="B140" s="191">
        <v>59804</v>
      </c>
      <c r="C140" s="191">
        <v>66</v>
      </c>
      <c r="D140" s="199" t="str">
        <f t="shared" si="6"/>
        <v>980400</v>
      </c>
      <c r="E140" s="191" t="str">
        <f t="shared" si="7"/>
        <v>980400-66</v>
      </c>
      <c r="F140" s="191" t="s">
        <v>652</v>
      </c>
      <c r="G140" s="191" t="s">
        <v>653</v>
      </c>
      <c r="H140" s="191" t="s">
        <v>107</v>
      </c>
      <c r="I140" s="191" t="s">
        <v>654</v>
      </c>
      <c r="J140" s="191">
        <v>175</v>
      </c>
      <c r="K140" s="199" t="str">
        <f>VLOOKUP($J140,'REPRES. X GRTS'!$T$2:$W$40,3,FALSE)</f>
        <v>3 - 3 - 175 - FRANCIS - PR</v>
      </c>
      <c r="L140" s="204" t="str">
        <f>VLOOKUP($J140,'REPRES. X GRTS'!$T$2:$W$40,4,FALSE)</f>
        <v>HELIO</v>
      </c>
      <c r="M140" s="204">
        <v>0.18</v>
      </c>
      <c r="N140" s="211">
        <v>6</v>
      </c>
      <c r="O140" s="207" t="s">
        <v>5281</v>
      </c>
      <c r="P140" s="199" t="str">
        <f t="shared" si="8"/>
        <v>PONTA GROSSA-PR</v>
      </c>
      <c r="Q140" s="199" t="s">
        <v>5297</v>
      </c>
    </row>
    <row r="141" spans="1:17" x14ac:dyDescent="0.2">
      <c r="A141" s="200">
        <v>4060211000170</v>
      </c>
      <c r="B141" s="191">
        <v>60211</v>
      </c>
      <c r="C141" s="191">
        <v>70</v>
      </c>
      <c r="D141" s="199" t="str">
        <f t="shared" si="6"/>
        <v>060211</v>
      </c>
      <c r="E141" s="191" t="str">
        <f t="shared" si="7"/>
        <v>060211-70</v>
      </c>
      <c r="F141" s="191" t="s">
        <v>655</v>
      </c>
      <c r="G141" s="191" t="s">
        <v>656</v>
      </c>
      <c r="H141" s="191" t="s">
        <v>109</v>
      </c>
      <c r="I141" s="191" t="s">
        <v>657</v>
      </c>
      <c r="J141" s="191">
        <v>176</v>
      </c>
      <c r="K141" s="199" t="str">
        <f>VLOOKUP($J141,'REPRES. X GRTS'!$T$2:$W$40,3,FALSE)</f>
        <v>2 - 2 - 176 - ALEXANDRE - BA</v>
      </c>
      <c r="L141" s="204" t="str">
        <f>VLOOKUP($J141,'REPRES. X GRTS'!$T$2:$W$40,4,FALSE)</f>
        <v>JOAES</v>
      </c>
      <c r="M141" s="204">
        <v>0.18</v>
      </c>
      <c r="N141" s="211">
        <v>6</v>
      </c>
      <c r="O141" s="207" t="s">
        <v>5281</v>
      </c>
      <c r="P141" s="199" t="str">
        <f t="shared" si="8"/>
        <v>VITORIA DA CONQUISTA-BA</v>
      </c>
      <c r="Q141" s="199" t="s">
        <v>5297</v>
      </c>
    </row>
    <row r="142" spans="1:17" x14ac:dyDescent="0.2">
      <c r="A142" s="200">
        <v>2060549000105</v>
      </c>
      <c r="B142" s="191">
        <v>60549</v>
      </c>
      <c r="C142" s="191">
        <v>5</v>
      </c>
      <c r="D142" s="199" t="str">
        <f t="shared" si="6"/>
        <v>060549</v>
      </c>
      <c r="E142" s="191" t="str">
        <f t="shared" si="7"/>
        <v>060549-5</v>
      </c>
      <c r="F142" s="191" t="s">
        <v>658</v>
      </c>
      <c r="G142" s="191" t="s">
        <v>659</v>
      </c>
      <c r="H142" s="191" t="s">
        <v>111</v>
      </c>
      <c r="I142" s="191" t="s">
        <v>336</v>
      </c>
      <c r="J142" s="191">
        <v>102</v>
      </c>
      <c r="K142" s="199" t="str">
        <f>VLOOKUP($J142,'REPRES. X GRTS'!$T$2:$W$40,3,FALSE)</f>
        <v>1 - 2 - 102 - BOTELHO - GO</v>
      </c>
      <c r="L142" s="204" t="str">
        <f>VLOOKUP($J142,'REPRES. X GRTS'!$T$2:$W$40,4,FALSE)</f>
        <v>MARCELO GUEDES</v>
      </c>
      <c r="M142" s="204">
        <v>0.17</v>
      </c>
      <c r="N142" s="211">
        <v>2</v>
      </c>
      <c r="O142" s="207" t="s">
        <v>5281</v>
      </c>
      <c r="P142" s="199" t="str">
        <f t="shared" si="8"/>
        <v>ANAPOLIS-GO</v>
      </c>
      <c r="Q142" s="199" t="s">
        <v>5298</v>
      </c>
    </row>
    <row r="143" spans="1:17" x14ac:dyDescent="0.2">
      <c r="A143" s="200">
        <v>1060735000173</v>
      </c>
      <c r="B143" s="191">
        <v>60735</v>
      </c>
      <c r="C143" s="191">
        <v>73</v>
      </c>
      <c r="D143" s="199" t="str">
        <f t="shared" si="6"/>
        <v>060735</v>
      </c>
      <c r="E143" s="191" t="str">
        <f t="shared" si="7"/>
        <v>060735-73</v>
      </c>
      <c r="F143" s="191" t="s">
        <v>660</v>
      </c>
      <c r="G143" s="191" t="s">
        <v>661</v>
      </c>
      <c r="H143" s="191" t="s">
        <v>104</v>
      </c>
      <c r="I143" s="191" t="s">
        <v>662</v>
      </c>
      <c r="J143" s="191">
        <v>77</v>
      </c>
      <c r="K143" s="199" t="str">
        <f>VLOOKUP($J143,'REPRES. X GRTS'!$T$2:$W$40,3,FALSE)</f>
        <v>3 - 3 - 077 - JAIME - RS</v>
      </c>
      <c r="L143" s="204" t="str">
        <f>VLOOKUP($J143,'REPRES. X GRTS'!$T$2:$W$40,4,FALSE)</f>
        <v>HELIO</v>
      </c>
      <c r="M143" s="204">
        <v>0.18</v>
      </c>
      <c r="N143" s="211">
        <v>6</v>
      </c>
      <c r="O143" s="207" t="s">
        <v>5281</v>
      </c>
      <c r="P143" s="199" t="str">
        <f t="shared" si="8"/>
        <v>PELOTAS-RS</v>
      </c>
      <c r="Q143" s="199" t="s">
        <v>5297</v>
      </c>
    </row>
    <row r="144" spans="1:17" x14ac:dyDescent="0.2">
      <c r="A144" s="200">
        <v>12060851000109</v>
      </c>
      <c r="B144" s="191">
        <v>60851</v>
      </c>
      <c r="C144" s="191">
        <v>9</v>
      </c>
      <c r="D144" s="199" t="str">
        <f t="shared" si="6"/>
        <v>206085</v>
      </c>
      <c r="E144" s="191" t="str">
        <f t="shared" si="7"/>
        <v>206085-9</v>
      </c>
      <c r="F144" s="191" t="s">
        <v>663</v>
      </c>
      <c r="G144" s="191" t="s">
        <v>664</v>
      </c>
      <c r="H144" s="191" t="s">
        <v>110</v>
      </c>
      <c r="I144" s="191" t="s">
        <v>533</v>
      </c>
      <c r="J144" s="191">
        <v>201</v>
      </c>
      <c r="K144" s="199" t="str">
        <f>VLOOKUP($J144,'REPRES. X GRTS'!$T$2:$W$40,3,FALSE)</f>
        <v>2 - 3 - 201 - MARCOS - PI</v>
      </c>
      <c r="L144" s="204" t="str">
        <f>VLOOKUP($J144,'REPRES. X GRTS'!$T$2:$W$40,4,FALSE)</f>
        <v>JOAES</v>
      </c>
      <c r="M144" s="204">
        <v>0.17</v>
      </c>
      <c r="N144" s="211">
        <v>2</v>
      </c>
      <c r="O144" s="207" t="s">
        <v>5281</v>
      </c>
      <c r="P144" s="199" t="str">
        <f t="shared" si="8"/>
        <v>TERESINA-PI</v>
      </c>
      <c r="Q144" s="199" t="s">
        <v>5297</v>
      </c>
    </row>
    <row r="145" spans="1:17" x14ac:dyDescent="0.2">
      <c r="A145" s="200">
        <v>89061253000189</v>
      </c>
      <c r="B145" s="191">
        <v>61253</v>
      </c>
      <c r="C145" s="191">
        <v>89</v>
      </c>
      <c r="D145" s="199" t="str">
        <f t="shared" si="6"/>
        <v>906125</v>
      </c>
      <c r="E145" s="191" t="str">
        <f t="shared" si="7"/>
        <v>906125-89</v>
      </c>
      <c r="F145" s="191" t="s">
        <v>665</v>
      </c>
      <c r="G145" s="191" t="s">
        <v>666</v>
      </c>
      <c r="H145" s="191" t="s">
        <v>104</v>
      </c>
      <c r="I145" s="191" t="s">
        <v>667</v>
      </c>
      <c r="J145" s="191">
        <v>77</v>
      </c>
      <c r="K145" s="199" t="str">
        <f>VLOOKUP($J145,'REPRES. X GRTS'!$T$2:$W$40,3,FALSE)</f>
        <v>3 - 3 - 077 - JAIME - RS</v>
      </c>
      <c r="L145" s="204" t="str">
        <f>VLOOKUP($J145,'REPRES. X GRTS'!$T$2:$W$40,4,FALSE)</f>
        <v>HELIO</v>
      </c>
      <c r="M145" s="204">
        <v>0.18</v>
      </c>
      <c r="N145" s="211">
        <v>6</v>
      </c>
      <c r="O145" s="207" t="s">
        <v>5281</v>
      </c>
      <c r="P145" s="199" t="str">
        <f t="shared" si="8"/>
        <v>STO. ANGELO-RS</v>
      </c>
      <c r="Q145" s="199" t="s">
        <v>5297</v>
      </c>
    </row>
    <row r="146" spans="1:17" x14ac:dyDescent="0.2">
      <c r="A146" s="200">
        <v>2061584000130</v>
      </c>
      <c r="B146" s="191">
        <v>61584</v>
      </c>
      <c r="C146" s="191">
        <v>30</v>
      </c>
      <c r="D146" s="199" t="str">
        <f t="shared" si="6"/>
        <v>061584</v>
      </c>
      <c r="E146" s="191" t="str">
        <f t="shared" si="7"/>
        <v>061584-30</v>
      </c>
      <c r="F146" s="191" t="s">
        <v>668</v>
      </c>
      <c r="G146" s="191" t="s">
        <v>669</v>
      </c>
      <c r="H146" s="191" t="s">
        <v>108</v>
      </c>
      <c r="I146" s="191" t="s">
        <v>544</v>
      </c>
      <c r="J146" s="191">
        <v>177</v>
      </c>
      <c r="K146" s="199" t="str">
        <f>VLOOKUP($J146,'REPRES. X GRTS'!$T$2:$W$40,3,FALSE)</f>
        <v>2 - 2 - 177 - EDILSON - SP</v>
      </c>
      <c r="L146" s="204" t="str">
        <f>VLOOKUP($J146,'REPRES. X GRTS'!$T$2:$W$40,4,FALSE)</f>
        <v>HELIO</v>
      </c>
      <c r="M146" s="204">
        <v>0.12</v>
      </c>
      <c r="N146" s="211">
        <v>1</v>
      </c>
      <c r="O146" s="207" t="s">
        <v>5281</v>
      </c>
      <c r="P146" s="199" t="str">
        <f t="shared" si="8"/>
        <v>PRESIDENTE PRUDENTE-SP</v>
      </c>
      <c r="Q146" s="199" t="s">
        <v>5296</v>
      </c>
    </row>
    <row r="147" spans="1:17" x14ac:dyDescent="0.2">
      <c r="A147" s="200">
        <v>6061601000190</v>
      </c>
      <c r="B147" s="191">
        <v>61601</v>
      </c>
      <c r="C147" s="191">
        <v>90</v>
      </c>
      <c r="D147" s="199" t="str">
        <f t="shared" si="6"/>
        <v>061601</v>
      </c>
      <c r="E147" s="191" t="str">
        <f t="shared" si="7"/>
        <v>061601-90</v>
      </c>
      <c r="F147" s="191" t="s">
        <v>670</v>
      </c>
      <c r="G147" s="191" t="s">
        <v>671</v>
      </c>
      <c r="H147" s="191" t="s">
        <v>104</v>
      </c>
      <c r="I147" s="191" t="s">
        <v>672</v>
      </c>
      <c r="J147" s="191">
        <v>77</v>
      </c>
      <c r="K147" s="199" t="str">
        <f>VLOOKUP($J147,'REPRES. X GRTS'!$T$2:$W$40,3,FALSE)</f>
        <v>3 - 3 - 077 - JAIME - RS</v>
      </c>
      <c r="L147" s="204" t="str">
        <f>VLOOKUP($J147,'REPRES. X GRTS'!$T$2:$W$40,4,FALSE)</f>
        <v>HELIO</v>
      </c>
      <c r="M147" s="204">
        <v>0.18</v>
      </c>
      <c r="N147" s="211">
        <v>6</v>
      </c>
      <c r="O147" s="207" t="s">
        <v>5281</v>
      </c>
      <c r="P147" s="199" t="str">
        <f t="shared" si="8"/>
        <v>VENANCIO AIRES-RS</v>
      </c>
      <c r="Q147" s="199" t="s">
        <v>5297</v>
      </c>
    </row>
    <row r="148" spans="1:17" x14ac:dyDescent="0.2">
      <c r="A148" s="200">
        <v>5062465000190</v>
      </c>
      <c r="B148" s="191">
        <v>62465</v>
      </c>
      <c r="C148" s="191">
        <v>90</v>
      </c>
      <c r="D148" s="199" t="str">
        <f t="shared" si="6"/>
        <v>062465</v>
      </c>
      <c r="E148" s="191" t="str">
        <f t="shared" si="7"/>
        <v>062465-90</v>
      </c>
      <c r="F148" s="191" t="s">
        <v>181</v>
      </c>
      <c r="G148" s="191" t="s">
        <v>673</v>
      </c>
      <c r="H148" s="191" t="s">
        <v>109</v>
      </c>
      <c r="I148" s="191" t="s">
        <v>657</v>
      </c>
      <c r="J148" s="191">
        <v>176</v>
      </c>
      <c r="K148" s="199" t="str">
        <f>VLOOKUP($J148,'REPRES. X GRTS'!$T$2:$W$40,3,FALSE)</f>
        <v>2 - 2 - 176 - ALEXANDRE - BA</v>
      </c>
      <c r="L148" s="204" t="str">
        <f>VLOOKUP($J148,'REPRES. X GRTS'!$T$2:$W$40,4,FALSE)</f>
        <v>JOAES</v>
      </c>
      <c r="M148" s="204">
        <v>0.18</v>
      </c>
      <c r="N148" s="211">
        <v>6</v>
      </c>
      <c r="O148" s="207" t="s">
        <v>5281</v>
      </c>
      <c r="P148" s="199" t="str">
        <f t="shared" si="8"/>
        <v>VITORIA DA CONQUISTA-BA</v>
      </c>
      <c r="Q148" s="199" t="s">
        <v>5295</v>
      </c>
    </row>
    <row r="149" spans="1:17" x14ac:dyDescent="0.2">
      <c r="A149" s="200">
        <v>62585000174</v>
      </c>
      <c r="B149" s="191">
        <v>62585</v>
      </c>
      <c r="C149" s="191">
        <v>74</v>
      </c>
      <c r="D149" s="199" t="str">
        <f t="shared" si="6"/>
        <v>258500</v>
      </c>
      <c r="E149" s="191" t="str">
        <f t="shared" si="7"/>
        <v>258500-74</v>
      </c>
      <c r="F149" s="191" t="s">
        <v>674</v>
      </c>
      <c r="G149" s="191" t="s">
        <v>675</v>
      </c>
      <c r="H149" s="191" t="s">
        <v>137</v>
      </c>
      <c r="I149" s="191" t="s">
        <v>367</v>
      </c>
      <c r="J149" s="191">
        <v>68</v>
      </c>
      <c r="K149" s="199" t="str">
        <f>VLOOKUP($J149,'REPRES. X GRTS'!$T$2:$W$40,3,FALSE)</f>
        <v>2 - 2 - 068 - RIVALDO - SE AL</v>
      </c>
      <c r="L149" s="204" t="str">
        <f>VLOOKUP($J149,'REPRES. X GRTS'!$T$2:$W$40,4,FALSE)</f>
        <v>JOAES</v>
      </c>
      <c r="M149" s="204">
        <v>0.18</v>
      </c>
      <c r="N149" s="211">
        <v>6</v>
      </c>
      <c r="O149" s="207" t="s">
        <v>5281</v>
      </c>
      <c r="P149" s="199" t="str">
        <f t="shared" si="8"/>
        <v>ARACAJU-SE</v>
      </c>
      <c r="Q149" s="199" t="s">
        <v>5297</v>
      </c>
    </row>
    <row r="150" spans="1:17" x14ac:dyDescent="0.2">
      <c r="A150" s="200">
        <v>3062614000196</v>
      </c>
      <c r="B150" s="191">
        <v>62614</v>
      </c>
      <c r="C150" s="191">
        <v>96</v>
      </c>
      <c r="D150" s="199" t="str">
        <f t="shared" si="6"/>
        <v>062614</v>
      </c>
      <c r="E150" s="191" t="str">
        <f t="shared" si="7"/>
        <v>062614-96</v>
      </c>
      <c r="F150" s="191" t="s">
        <v>676</v>
      </c>
      <c r="G150" s="191" t="s">
        <v>677</v>
      </c>
      <c r="H150" s="191" t="s">
        <v>103</v>
      </c>
      <c r="I150" s="191" t="s">
        <v>549</v>
      </c>
      <c r="J150" s="191">
        <v>80</v>
      </c>
      <c r="K150" s="199" t="str">
        <f>VLOOKUP($J150,'REPRES. X GRTS'!$T$2:$W$40,3,FALSE)</f>
        <v>2 - 3 - 080 - JACOB - MA</v>
      </c>
      <c r="L150" s="204" t="str">
        <f>VLOOKUP($J150,'REPRES. X GRTS'!$T$2:$W$40,4,FALSE)</f>
        <v>JOAES</v>
      </c>
      <c r="M150" s="204">
        <v>0.18</v>
      </c>
      <c r="N150" s="211">
        <v>6</v>
      </c>
      <c r="O150" s="207" t="s">
        <v>5281</v>
      </c>
      <c r="P150" s="199" t="str">
        <f t="shared" si="8"/>
        <v>SAO LUIS-MA</v>
      </c>
      <c r="Q150" s="199" t="s">
        <v>5297</v>
      </c>
    </row>
    <row r="151" spans="1:17" x14ac:dyDescent="0.2">
      <c r="A151" s="200">
        <v>6272341000100</v>
      </c>
      <c r="B151" s="191">
        <v>62723</v>
      </c>
      <c r="C151" s="191">
        <v>41</v>
      </c>
      <c r="D151" s="199" t="str">
        <f t="shared" si="6"/>
        <v>272341</v>
      </c>
      <c r="E151" s="191" t="str">
        <f t="shared" si="7"/>
        <v>272341-41</v>
      </c>
      <c r="F151" s="191" t="s">
        <v>678</v>
      </c>
      <c r="G151" s="191" t="s">
        <v>679</v>
      </c>
      <c r="H151" s="191" t="s">
        <v>112</v>
      </c>
      <c r="I151" s="191" t="s">
        <v>680</v>
      </c>
      <c r="J151" s="191">
        <v>154</v>
      </c>
      <c r="K151" s="199" t="str">
        <f>VLOOKUP($J151,'REPRES. X GRTS'!$T$2:$W$40,3,FALSE)</f>
        <v>4 - 2 - 154 - DANY - AM RR</v>
      </c>
      <c r="L151" s="204" t="str">
        <f>VLOOKUP($J151,'REPRES. X GRTS'!$T$2:$W$40,4,FALSE)</f>
        <v>FABIO ROSA</v>
      </c>
      <c r="M151" s="204" t="s">
        <v>5204</v>
      </c>
      <c r="N151" s="211">
        <v>7</v>
      </c>
      <c r="O151" s="207" t="s">
        <v>5281</v>
      </c>
      <c r="P151" s="199" t="str">
        <f t="shared" si="8"/>
        <v>MANAUS-AM</v>
      </c>
      <c r="Q151" s="199" t="s">
        <v>5297</v>
      </c>
    </row>
    <row r="152" spans="1:17" x14ac:dyDescent="0.2">
      <c r="A152" s="200">
        <v>6065614000138</v>
      </c>
      <c r="B152" s="191">
        <v>65614</v>
      </c>
      <c r="C152" s="191">
        <v>38</v>
      </c>
      <c r="D152" s="199" t="str">
        <f t="shared" si="6"/>
        <v>065614</v>
      </c>
      <c r="E152" s="191" t="str">
        <f t="shared" si="7"/>
        <v>065614-38</v>
      </c>
      <c r="F152" s="191" t="s">
        <v>254</v>
      </c>
      <c r="G152" s="191" t="s">
        <v>681</v>
      </c>
      <c r="H152" s="191" t="s">
        <v>111</v>
      </c>
      <c r="I152" s="191" t="s">
        <v>370</v>
      </c>
      <c r="J152" s="191">
        <v>102</v>
      </c>
      <c r="K152" s="199" t="str">
        <f>VLOOKUP($J152,'REPRES. X GRTS'!$T$2:$W$40,3,FALSE)</f>
        <v>1 - 2 - 102 - BOTELHO - GO</v>
      </c>
      <c r="L152" s="204" t="str">
        <f>VLOOKUP($J152,'REPRES. X GRTS'!$T$2:$W$40,4,FALSE)</f>
        <v>MARCELO GUEDES</v>
      </c>
      <c r="M152" s="204">
        <v>0.17</v>
      </c>
      <c r="N152" s="211">
        <v>2</v>
      </c>
      <c r="O152" s="207" t="s">
        <v>5281</v>
      </c>
      <c r="P152" s="199" t="str">
        <f t="shared" si="8"/>
        <v>GOIANIA-GO</v>
      </c>
      <c r="Q152" s="199" t="s">
        <v>5296</v>
      </c>
    </row>
    <row r="153" spans="1:17" x14ac:dyDescent="0.2">
      <c r="A153" s="200">
        <v>56066517000138</v>
      </c>
      <c r="B153" s="191">
        <v>66517</v>
      </c>
      <c r="C153" s="191">
        <v>38</v>
      </c>
      <c r="D153" s="199" t="str">
        <f t="shared" si="6"/>
        <v>606651</v>
      </c>
      <c r="E153" s="191" t="str">
        <f t="shared" si="7"/>
        <v>606651-38</v>
      </c>
      <c r="F153" s="191" t="s">
        <v>682</v>
      </c>
      <c r="G153" s="191" t="s">
        <v>683</v>
      </c>
      <c r="H153" s="191" t="s">
        <v>108</v>
      </c>
      <c r="I153" s="191" t="s">
        <v>334</v>
      </c>
      <c r="J153" s="191">
        <v>153</v>
      </c>
      <c r="K153" s="199" t="str">
        <f>VLOOKUP($J153,'REPRES. X GRTS'!$T$2:$W$40,3,FALSE)</f>
        <v>2 - 1 - 153 - NATALIA - SP</v>
      </c>
      <c r="L153" s="204" t="str">
        <f>VLOOKUP($J153,'REPRES. X GRTS'!$T$2:$W$40,4,FALSE)</f>
        <v>HELIO</v>
      </c>
      <c r="M153" s="204">
        <v>0.12</v>
      </c>
      <c r="N153" s="211">
        <v>1</v>
      </c>
      <c r="O153" s="207" t="s">
        <v>5281</v>
      </c>
      <c r="P153" s="199" t="str">
        <f t="shared" si="8"/>
        <v>SAO PAULO-SP</v>
      </c>
      <c r="Q153" s="199" t="s">
        <v>5297</v>
      </c>
    </row>
    <row r="154" spans="1:17" x14ac:dyDescent="0.2">
      <c r="A154" s="200">
        <v>12066636000115</v>
      </c>
      <c r="B154" s="191">
        <v>66636</v>
      </c>
      <c r="C154" s="191">
        <v>15</v>
      </c>
      <c r="D154" s="199" t="str">
        <f t="shared" si="6"/>
        <v>206663</v>
      </c>
      <c r="E154" s="191" t="str">
        <f t="shared" si="7"/>
        <v>206663-15</v>
      </c>
      <c r="F154" s="191" t="s">
        <v>684</v>
      </c>
      <c r="G154" s="191" t="s">
        <v>685</v>
      </c>
      <c r="H154" s="191" t="s">
        <v>108</v>
      </c>
      <c r="I154" s="191" t="s">
        <v>686</v>
      </c>
      <c r="J154" s="191">
        <v>177</v>
      </c>
      <c r="K154" s="199" t="str">
        <f>VLOOKUP($J154,'REPRES. X GRTS'!$T$2:$W$40,3,FALSE)</f>
        <v>2 - 2 - 177 - EDILSON - SP</v>
      </c>
      <c r="L154" s="204" t="str">
        <f>VLOOKUP($J154,'REPRES. X GRTS'!$T$2:$W$40,4,FALSE)</f>
        <v>HELIO</v>
      </c>
      <c r="M154" s="204">
        <v>0.12</v>
      </c>
      <c r="N154" s="211">
        <v>1</v>
      </c>
      <c r="O154" s="207" t="s">
        <v>5281</v>
      </c>
      <c r="P154" s="199" t="str">
        <f t="shared" si="8"/>
        <v>BIRIGUI-SP</v>
      </c>
      <c r="Q154" s="199" t="s">
        <v>5295</v>
      </c>
    </row>
    <row r="155" spans="1:17" x14ac:dyDescent="0.2">
      <c r="A155" s="200">
        <v>7066876000180</v>
      </c>
      <c r="B155" s="191">
        <v>66876</v>
      </c>
      <c r="C155" s="191">
        <v>80</v>
      </c>
      <c r="D155" s="199" t="str">
        <f t="shared" si="6"/>
        <v>066876</v>
      </c>
      <c r="E155" s="191" t="str">
        <f t="shared" si="7"/>
        <v>066876-80</v>
      </c>
      <c r="F155" s="191" t="s">
        <v>687</v>
      </c>
      <c r="G155" s="191" t="s">
        <v>688</v>
      </c>
      <c r="H155" s="191" t="s">
        <v>103</v>
      </c>
      <c r="I155" s="191" t="s">
        <v>689</v>
      </c>
      <c r="J155" s="191">
        <v>80</v>
      </c>
      <c r="K155" s="199" t="str">
        <f>VLOOKUP($J155,'REPRES. X GRTS'!$T$2:$W$40,3,FALSE)</f>
        <v>2 - 3 - 080 - JACOB - MA</v>
      </c>
      <c r="L155" s="204" t="str">
        <f>VLOOKUP($J155,'REPRES. X GRTS'!$T$2:$W$40,4,FALSE)</f>
        <v>JOAES</v>
      </c>
      <c r="M155" s="204">
        <v>0.18</v>
      </c>
      <c r="N155" s="211">
        <v>6</v>
      </c>
      <c r="O155" s="207" t="s">
        <v>5281</v>
      </c>
      <c r="P155" s="199" t="str">
        <f t="shared" si="8"/>
        <v>TIMON-MA</v>
      </c>
      <c r="Q155" s="199" t="s">
        <v>5298</v>
      </c>
    </row>
    <row r="156" spans="1:17" x14ac:dyDescent="0.2">
      <c r="A156" s="200">
        <v>5067896000140</v>
      </c>
      <c r="B156" s="191">
        <v>67896</v>
      </c>
      <c r="C156" s="191">
        <v>40</v>
      </c>
      <c r="D156" s="199" t="str">
        <f t="shared" si="6"/>
        <v>067896</v>
      </c>
      <c r="E156" s="191" t="str">
        <f t="shared" si="7"/>
        <v>067896-40</v>
      </c>
      <c r="F156" s="191" t="s">
        <v>690</v>
      </c>
      <c r="G156" s="191" t="s">
        <v>691</v>
      </c>
      <c r="H156" s="191" t="s">
        <v>108</v>
      </c>
      <c r="I156" s="191" t="s">
        <v>692</v>
      </c>
      <c r="J156" s="191">
        <v>177</v>
      </c>
      <c r="K156" s="199" t="str">
        <f>VLOOKUP($J156,'REPRES. X GRTS'!$T$2:$W$40,3,FALSE)</f>
        <v>2 - 2 - 177 - EDILSON - SP</v>
      </c>
      <c r="L156" s="204" t="str">
        <f>VLOOKUP($J156,'REPRES. X GRTS'!$T$2:$W$40,4,FALSE)</f>
        <v>HELIO</v>
      </c>
      <c r="M156" s="204">
        <v>0.12</v>
      </c>
      <c r="N156" s="211">
        <v>1</v>
      </c>
      <c r="O156" s="207" t="s">
        <v>5281</v>
      </c>
      <c r="P156" s="199" t="str">
        <f t="shared" si="8"/>
        <v>TATUI-SP</v>
      </c>
      <c r="Q156" s="199" t="s">
        <v>5297</v>
      </c>
    </row>
    <row r="157" spans="1:17" x14ac:dyDescent="0.2">
      <c r="A157" s="200">
        <v>8067962000170</v>
      </c>
      <c r="B157" s="191">
        <v>67962</v>
      </c>
      <c r="C157" s="191">
        <v>70</v>
      </c>
      <c r="D157" s="199" t="str">
        <f t="shared" si="6"/>
        <v>067962</v>
      </c>
      <c r="E157" s="191" t="str">
        <f t="shared" si="7"/>
        <v>067962-70</v>
      </c>
      <c r="F157" s="191" t="s">
        <v>693</v>
      </c>
      <c r="G157" s="191" t="s">
        <v>204</v>
      </c>
      <c r="H157" s="191" t="s">
        <v>128</v>
      </c>
      <c r="I157" s="191" t="s">
        <v>694</v>
      </c>
      <c r="J157" s="191">
        <v>131</v>
      </c>
      <c r="K157" s="199" t="str">
        <f>VLOOKUP($J157,'REPRES. X GRTS'!$T$2:$W$40,3,FALSE)</f>
        <v>2 - 4 - 131 - RICARDO - RJ</v>
      </c>
      <c r="L157" s="204" t="str">
        <f>VLOOKUP($J157,'REPRES. X GRTS'!$T$2:$W$40,4,FALSE)</f>
        <v>MARCELO GUEDES</v>
      </c>
      <c r="M157" s="204">
        <v>0.2</v>
      </c>
      <c r="N157" s="211">
        <v>8</v>
      </c>
      <c r="O157" s="207" t="s">
        <v>5281</v>
      </c>
      <c r="P157" s="199" t="str">
        <f t="shared" si="8"/>
        <v>ITAPERUNA-RJ</v>
      </c>
      <c r="Q157" s="199" t="s">
        <v>5296</v>
      </c>
    </row>
    <row r="158" spans="1:17" x14ac:dyDescent="0.2">
      <c r="A158" s="200">
        <v>68861000101</v>
      </c>
      <c r="B158" s="191">
        <v>68861</v>
      </c>
      <c r="C158" s="191">
        <v>1</v>
      </c>
      <c r="D158" s="199" t="str">
        <f t="shared" si="6"/>
        <v>886100</v>
      </c>
      <c r="E158" s="191" t="str">
        <f t="shared" si="7"/>
        <v>886100-1</v>
      </c>
      <c r="F158" s="191" t="s">
        <v>696</v>
      </c>
      <c r="G158" s="191" t="s">
        <v>697</v>
      </c>
      <c r="H158" s="191" t="s">
        <v>102</v>
      </c>
      <c r="I158" s="191" t="s">
        <v>434</v>
      </c>
      <c r="J158" s="191">
        <v>65</v>
      </c>
      <c r="K158" s="199" t="str">
        <f>VLOOKUP($J158,'REPRES. X GRTS'!$T$2:$W$40,3,FALSE)</f>
        <v>2 - 1 - 065 - FLAVIO - MG</v>
      </c>
      <c r="L158" s="204" t="str">
        <f>VLOOKUP($J158,'REPRES. X GRTS'!$T$2:$W$40,4,FALSE)</f>
        <v>MARCELO GUEDES</v>
      </c>
      <c r="M158" s="204">
        <v>0.12</v>
      </c>
      <c r="N158" s="211">
        <v>1</v>
      </c>
      <c r="O158" s="207" t="s">
        <v>5281</v>
      </c>
      <c r="P158" s="199" t="str">
        <f t="shared" si="8"/>
        <v>BELO HORIZONTE-MG</v>
      </c>
      <c r="Q158" s="199" t="s">
        <v>5297</v>
      </c>
    </row>
    <row r="159" spans="1:17" x14ac:dyDescent="0.2">
      <c r="A159" s="200">
        <v>8069022000110</v>
      </c>
      <c r="B159" s="191">
        <v>69022</v>
      </c>
      <c r="C159" s="191">
        <v>10</v>
      </c>
      <c r="D159" s="199" t="str">
        <f t="shared" si="6"/>
        <v>069022</v>
      </c>
      <c r="E159" s="191" t="str">
        <f t="shared" si="7"/>
        <v>069022-10</v>
      </c>
      <c r="F159" s="191" t="s">
        <v>698</v>
      </c>
      <c r="G159" s="191" t="s">
        <v>699</v>
      </c>
      <c r="H159" s="191" t="s">
        <v>107</v>
      </c>
      <c r="I159" s="191" t="s">
        <v>700</v>
      </c>
      <c r="J159" s="191">
        <v>175</v>
      </c>
      <c r="K159" s="199" t="str">
        <f>VLOOKUP($J159,'REPRES. X GRTS'!$T$2:$W$40,3,FALSE)</f>
        <v>3 - 3 - 175 - FRANCIS - PR</v>
      </c>
      <c r="L159" s="204" t="str">
        <f>VLOOKUP($J159,'REPRES. X GRTS'!$T$2:$W$40,4,FALSE)</f>
        <v>HELIO</v>
      </c>
      <c r="M159" s="204">
        <v>0.18</v>
      </c>
      <c r="N159" s="211">
        <v>6</v>
      </c>
      <c r="O159" s="207" t="s">
        <v>5281</v>
      </c>
      <c r="P159" s="199" t="str">
        <f t="shared" si="8"/>
        <v>PATO BRANCO-PR</v>
      </c>
      <c r="Q159" s="199" t="s">
        <v>5296</v>
      </c>
    </row>
    <row r="160" spans="1:17" x14ac:dyDescent="0.2">
      <c r="A160" s="200">
        <v>4069372000125</v>
      </c>
      <c r="B160" s="191">
        <v>69372</v>
      </c>
      <c r="C160" s="191">
        <v>25</v>
      </c>
      <c r="D160" s="199" t="str">
        <f t="shared" si="6"/>
        <v>069372</v>
      </c>
      <c r="E160" s="191" t="str">
        <f t="shared" si="7"/>
        <v>069372-25</v>
      </c>
      <c r="F160" s="191" t="s">
        <v>701</v>
      </c>
      <c r="G160" s="191" t="s">
        <v>702</v>
      </c>
      <c r="H160" s="191" t="s">
        <v>111</v>
      </c>
      <c r="I160" s="191" t="s">
        <v>370</v>
      </c>
      <c r="J160" s="191">
        <v>102</v>
      </c>
      <c r="K160" s="199" t="str">
        <f>VLOOKUP($J160,'REPRES. X GRTS'!$T$2:$W$40,3,FALSE)</f>
        <v>1 - 2 - 102 - BOTELHO - GO</v>
      </c>
      <c r="L160" s="204" t="str">
        <f>VLOOKUP($J160,'REPRES. X GRTS'!$T$2:$W$40,4,FALSE)</f>
        <v>MARCELO GUEDES</v>
      </c>
      <c r="M160" s="204">
        <v>0.17</v>
      </c>
      <c r="N160" s="211">
        <v>2</v>
      </c>
      <c r="O160" s="207" t="s">
        <v>5281</v>
      </c>
      <c r="P160" s="199" t="str">
        <f t="shared" si="8"/>
        <v>GOIANIA-GO</v>
      </c>
      <c r="Q160" s="199" t="s">
        <v>5295</v>
      </c>
    </row>
    <row r="161" spans="1:17" x14ac:dyDescent="0.2">
      <c r="A161" s="200">
        <v>9070060000155</v>
      </c>
      <c r="B161" s="191">
        <v>70060</v>
      </c>
      <c r="C161" s="191">
        <v>55</v>
      </c>
      <c r="D161" s="199" t="str">
        <f t="shared" si="6"/>
        <v>070060</v>
      </c>
      <c r="E161" s="191" t="str">
        <f t="shared" si="7"/>
        <v>070060-55</v>
      </c>
      <c r="F161" s="191" t="s">
        <v>703</v>
      </c>
      <c r="G161" s="191" t="s">
        <v>704</v>
      </c>
      <c r="H161" s="191" t="s">
        <v>130</v>
      </c>
      <c r="I161" s="191" t="s">
        <v>351</v>
      </c>
      <c r="J161" s="191">
        <v>87</v>
      </c>
      <c r="K161" s="199" t="str">
        <f>VLOOKUP($J161,'REPRES. X GRTS'!$T$2:$W$40,3,FALSE)</f>
        <v>2 - 2 - 087 - ANTONIO FARIA - CE</v>
      </c>
      <c r="L161" s="204" t="str">
        <f>VLOOKUP($J161,'REPRES. X GRTS'!$T$2:$W$40,4,FALSE)</f>
        <v>JOAES</v>
      </c>
      <c r="M161" s="204">
        <v>0.17</v>
      </c>
      <c r="N161" s="211">
        <v>2</v>
      </c>
      <c r="O161" s="207" t="s">
        <v>5281</v>
      </c>
      <c r="P161" s="199" t="str">
        <f t="shared" si="8"/>
        <v>FORTALEZA-CE</v>
      </c>
      <c r="Q161" s="199" t="s">
        <v>5295</v>
      </c>
    </row>
    <row r="162" spans="1:17" x14ac:dyDescent="0.2">
      <c r="A162" s="200">
        <v>7070062000119</v>
      </c>
      <c r="B162" s="191">
        <v>70062</v>
      </c>
      <c r="C162" s="191">
        <v>19</v>
      </c>
      <c r="D162" s="199" t="str">
        <f t="shared" si="6"/>
        <v>070062</v>
      </c>
      <c r="E162" s="191" t="str">
        <f t="shared" si="7"/>
        <v>070062-19</v>
      </c>
      <c r="F162" s="191" t="s">
        <v>222</v>
      </c>
      <c r="G162" s="191" t="s">
        <v>705</v>
      </c>
      <c r="H162" s="191" t="s">
        <v>102</v>
      </c>
      <c r="I162" s="191" t="s">
        <v>706</v>
      </c>
      <c r="J162" s="191">
        <v>65</v>
      </c>
      <c r="K162" s="199" t="str">
        <f>VLOOKUP($J162,'REPRES. X GRTS'!$T$2:$W$40,3,FALSE)</f>
        <v>2 - 1 - 065 - FLAVIO - MG</v>
      </c>
      <c r="L162" s="204" t="str">
        <f>VLOOKUP($J162,'REPRES. X GRTS'!$T$2:$W$40,4,FALSE)</f>
        <v>MARCELO GUEDES</v>
      </c>
      <c r="M162" s="204">
        <v>0.12</v>
      </c>
      <c r="N162" s="211">
        <v>1</v>
      </c>
      <c r="O162" s="207" t="s">
        <v>5281</v>
      </c>
      <c r="P162" s="199" t="str">
        <f t="shared" si="8"/>
        <v>JUIZ DE FORA-MG</v>
      </c>
      <c r="Q162" s="199" t="s">
        <v>5296</v>
      </c>
    </row>
    <row r="163" spans="1:17" x14ac:dyDescent="0.2">
      <c r="A163" s="200">
        <v>35070945000164</v>
      </c>
      <c r="B163" s="191">
        <v>70945</v>
      </c>
      <c r="C163" s="191">
        <v>64</v>
      </c>
      <c r="D163" s="199" t="str">
        <f t="shared" si="6"/>
        <v>507094</v>
      </c>
      <c r="E163" s="191" t="str">
        <f t="shared" si="7"/>
        <v>507094-64</v>
      </c>
      <c r="F163" s="191" t="s">
        <v>707</v>
      </c>
      <c r="G163" s="191" t="s">
        <v>708</v>
      </c>
      <c r="H163" s="191" t="s">
        <v>130</v>
      </c>
      <c r="I163" s="191" t="s">
        <v>351</v>
      </c>
      <c r="J163" s="191">
        <v>87</v>
      </c>
      <c r="K163" s="199" t="str">
        <f>VLOOKUP($J163,'REPRES. X GRTS'!$T$2:$W$40,3,FALSE)</f>
        <v>2 - 2 - 087 - ANTONIO FARIA - CE</v>
      </c>
      <c r="L163" s="204" t="str">
        <f>VLOOKUP($J163,'REPRES. X GRTS'!$T$2:$W$40,4,FALSE)</f>
        <v>JOAES</v>
      </c>
      <c r="M163" s="204">
        <v>0.17</v>
      </c>
      <c r="N163" s="211">
        <v>2</v>
      </c>
      <c r="O163" s="207" t="s">
        <v>5281</v>
      </c>
      <c r="P163" s="199" t="str">
        <f t="shared" si="8"/>
        <v>FORTALEZA-CE</v>
      </c>
      <c r="Q163" s="199" t="s">
        <v>5297</v>
      </c>
    </row>
    <row r="164" spans="1:17" x14ac:dyDescent="0.2">
      <c r="A164" s="200">
        <v>4071245000160</v>
      </c>
      <c r="B164" s="191">
        <v>71245</v>
      </c>
      <c r="C164" s="191">
        <v>60</v>
      </c>
      <c r="D164" s="199" t="str">
        <f t="shared" si="6"/>
        <v>071245</v>
      </c>
      <c r="E164" s="191" t="str">
        <f t="shared" si="7"/>
        <v>071245-60</v>
      </c>
      <c r="F164" s="191" t="s">
        <v>709</v>
      </c>
      <c r="G164" s="191" t="s">
        <v>710</v>
      </c>
      <c r="H164" s="191" t="s">
        <v>104</v>
      </c>
      <c r="I164" s="191" t="s">
        <v>401</v>
      </c>
      <c r="J164" s="191">
        <v>77</v>
      </c>
      <c r="K164" s="199" t="str">
        <f>VLOOKUP($J164,'REPRES. X GRTS'!$T$2:$W$40,3,FALSE)</f>
        <v>3 - 3 - 077 - JAIME - RS</v>
      </c>
      <c r="L164" s="204" t="str">
        <f>VLOOKUP($J164,'REPRES. X GRTS'!$T$2:$W$40,4,FALSE)</f>
        <v>HELIO</v>
      </c>
      <c r="M164" s="204">
        <v>0.18</v>
      </c>
      <c r="N164" s="211">
        <v>6</v>
      </c>
      <c r="O164" s="207" t="s">
        <v>5281</v>
      </c>
      <c r="P164" s="199" t="str">
        <f t="shared" si="8"/>
        <v>PORTO ALEGRE-RS</v>
      </c>
      <c r="Q164" s="199" t="s">
        <v>5297</v>
      </c>
    </row>
    <row r="165" spans="1:17" x14ac:dyDescent="0.2">
      <c r="A165" s="200">
        <v>9071588000149</v>
      </c>
      <c r="B165" s="191">
        <v>71588</v>
      </c>
      <c r="C165" s="191">
        <v>49</v>
      </c>
      <c r="D165" s="199" t="str">
        <f t="shared" si="6"/>
        <v>071588</v>
      </c>
      <c r="E165" s="191" t="str">
        <f t="shared" si="7"/>
        <v>071588-49</v>
      </c>
      <c r="F165" s="191" t="s">
        <v>711</v>
      </c>
      <c r="G165" s="191" t="s">
        <v>712</v>
      </c>
      <c r="H165" s="191" t="s">
        <v>105</v>
      </c>
      <c r="I165" s="191" t="s">
        <v>412</v>
      </c>
      <c r="J165" s="191">
        <v>180</v>
      </c>
      <c r="K165" s="199" t="str">
        <f>VLOOKUP($J165,'REPRES. X GRTS'!$T$2:$W$40,3,FALSE)</f>
        <v>2 - 3 - 180 - RENATA - PE</v>
      </c>
      <c r="L165" s="204" t="str">
        <f>VLOOKUP($J165,'REPRES. X GRTS'!$T$2:$W$40,4,FALSE)</f>
        <v>JOAES</v>
      </c>
      <c r="M165" s="204">
        <v>0.18</v>
      </c>
      <c r="N165" s="211">
        <v>6</v>
      </c>
      <c r="O165" s="207" t="s">
        <v>5281</v>
      </c>
      <c r="P165" s="199" t="str">
        <f t="shared" si="8"/>
        <v>RECIFE-PE</v>
      </c>
      <c r="Q165" s="199" t="s">
        <v>5295</v>
      </c>
    </row>
    <row r="166" spans="1:17" x14ac:dyDescent="0.2">
      <c r="A166" s="200">
        <v>9072043000157</v>
      </c>
      <c r="B166" s="191">
        <v>72043</v>
      </c>
      <c r="C166" s="191">
        <v>57</v>
      </c>
      <c r="D166" s="199" t="str">
        <f t="shared" si="6"/>
        <v>072043</v>
      </c>
      <c r="E166" s="191" t="str">
        <f t="shared" si="7"/>
        <v>072043-57</v>
      </c>
      <c r="F166" s="191" t="s">
        <v>713</v>
      </c>
      <c r="G166" s="191" t="s">
        <v>714</v>
      </c>
      <c r="H166" s="191" t="s">
        <v>118</v>
      </c>
      <c r="I166" s="191" t="s">
        <v>715</v>
      </c>
      <c r="J166" s="191">
        <v>133</v>
      </c>
      <c r="K166" s="199" t="str">
        <f>VLOOKUP($J166,'REPRES. X GRTS'!$T$2:$W$40,3,FALSE)</f>
        <v>2 - 2 - 133 - JOSEILSON - PB</v>
      </c>
      <c r="L166" s="204" t="str">
        <f>VLOOKUP($J166,'REPRES. X GRTS'!$T$2:$W$40,4,FALSE)</f>
        <v>JOAES</v>
      </c>
      <c r="M166" s="204">
        <v>0.18</v>
      </c>
      <c r="N166" s="211">
        <v>6</v>
      </c>
      <c r="O166" s="207" t="s">
        <v>5281</v>
      </c>
      <c r="P166" s="199" t="str">
        <f t="shared" si="8"/>
        <v>JOAO PESSOA-PB</v>
      </c>
      <c r="Q166" s="199" t="s">
        <v>5297</v>
      </c>
    </row>
    <row r="167" spans="1:17" x14ac:dyDescent="0.2">
      <c r="A167" s="200">
        <v>72182000106</v>
      </c>
      <c r="B167" s="191">
        <v>72182</v>
      </c>
      <c r="C167" s="191">
        <v>6</v>
      </c>
      <c r="D167" s="199" t="str">
        <f t="shared" si="6"/>
        <v>218200</v>
      </c>
      <c r="E167" s="191" t="str">
        <f t="shared" si="7"/>
        <v>218200-6</v>
      </c>
      <c r="F167" s="191" t="s">
        <v>716</v>
      </c>
      <c r="G167" s="191" t="s">
        <v>717</v>
      </c>
      <c r="H167" s="191" t="s">
        <v>104</v>
      </c>
      <c r="I167" s="191" t="s">
        <v>718</v>
      </c>
      <c r="J167" s="191">
        <v>77</v>
      </c>
      <c r="K167" s="199" t="str">
        <f>VLOOKUP($J167,'REPRES. X GRTS'!$T$2:$W$40,3,FALSE)</f>
        <v>3 - 3 - 077 - JAIME - RS</v>
      </c>
      <c r="L167" s="204" t="str">
        <f>VLOOKUP($J167,'REPRES. X GRTS'!$T$2:$W$40,4,FALSE)</f>
        <v>HELIO</v>
      </c>
      <c r="M167" s="204">
        <v>0.18</v>
      </c>
      <c r="N167" s="211">
        <v>6</v>
      </c>
      <c r="O167" s="207" t="s">
        <v>5281</v>
      </c>
      <c r="P167" s="199" t="str">
        <f t="shared" si="8"/>
        <v>CAXIAS DO SUL-RS</v>
      </c>
      <c r="Q167" s="199" t="s">
        <v>5297</v>
      </c>
    </row>
    <row r="168" spans="1:17" x14ac:dyDescent="0.2">
      <c r="A168" s="200">
        <v>61072302000160</v>
      </c>
      <c r="B168" s="191">
        <v>72302</v>
      </c>
      <c r="C168" s="191">
        <v>60</v>
      </c>
      <c r="D168" s="199" t="str">
        <f t="shared" si="6"/>
        <v>107230</v>
      </c>
      <c r="E168" s="191" t="str">
        <f t="shared" si="7"/>
        <v>107230-60</v>
      </c>
      <c r="F168" s="191" t="s">
        <v>719</v>
      </c>
      <c r="G168" s="191" t="s">
        <v>720</v>
      </c>
      <c r="H168" s="191" t="s">
        <v>108</v>
      </c>
      <c r="I168" s="191" t="s">
        <v>339</v>
      </c>
      <c r="J168" s="191">
        <v>153</v>
      </c>
      <c r="K168" s="199" t="str">
        <f>VLOOKUP($J168,'REPRES. X GRTS'!$T$2:$W$40,3,FALSE)</f>
        <v>2 - 1 - 153 - NATALIA - SP</v>
      </c>
      <c r="L168" s="204" t="str">
        <f>VLOOKUP($J168,'REPRES. X GRTS'!$T$2:$W$40,4,FALSE)</f>
        <v>HELIO</v>
      </c>
      <c r="M168" s="204">
        <v>0.12</v>
      </c>
      <c r="N168" s="211">
        <v>1</v>
      </c>
      <c r="O168" s="207" t="s">
        <v>5281</v>
      </c>
      <c r="P168" s="199" t="str">
        <f t="shared" si="8"/>
        <v>STO. ANDRE-SP</v>
      </c>
      <c r="Q168" s="199" t="s">
        <v>5295</v>
      </c>
    </row>
    <row r="169" spans="1:17" x14ac:dyDescent="0.2">
      <c r="A169" s="200">
        <v>83072827000138</v>
      </c>
      <c r="B169" s="191">
        <v>72827</v>
      </c>
      <c r="C169" s="191">
        <v>38</v>
      </c>
      <c r="D169" s="199" t="str">
        <f t="shared" si="6"/>
        <v>307282</v>
      </c>
      <c r="E169" s="191" t="str">
        <f t="shared" si="7"/>
        <v>307282-38</v>
      </c>
      <c r="F169" s="191" t="s">
        <v>721</v>
      </c>
      <c r="G169" s="191" t="s">
        <v>722</v>
      </c>
      <c r="H169" s="191" t="s">
        <v>106</v>
      </c>
      <c r="I169" s="191" t="s">
        <v>422</v>
      </c>
      <c r="J169" s="191">
        <v>109</v>
      </c>
      <c r="K169" s="199" t="str">
        <f>VLOOKUP($J169,'REPRES. X GRTS'!$T$2:$W$40,3,FALSE)</f>
        <v>3 - 2 - 109 - ROBERTO - SC</v>
      </c>
      <c r="L169" s="204" t="str">
        <f>VLOOKUP($J169,'REPRES. X GRTS'!$T$2:$W$40,4,FALSE)</f>
        <v>HELIO</v>
      </c>
      <c r="M169" s="204">
        <v>0.17</v>
      </c>
      <c r="N169" s="211">
        <v>2</v>
      </c>
      <c r="O169" s="207" t="s">
        <v>5281</v>
      </c>
      <c r="P169" s="199" t="str">
        <f t="shared" si="8"/>
        <v>CHAPECO-SC</v>
      </c>
      <c r="Q169" s="199" t="s">
        <v>5296</v>
      </c>
    </row>
    <row r="170" spans="1:17" x14ac:dyDescent="0.2">
      <c r="A170" s="200">
        <v>1072835000209</v>
      </c>
      <c r="B170" s="191">
        <v>72835</v>
      </c>
      <c r="C170" s="191">
        <v>9</v>
      </c>
      <c r="D170" s="199" t="str">
        <f t="shared" si="6"/>
        <v>072835</v>
      </c>
      <c r="E170" s="191" t="str">
        <f t="shared" si="7"/>
        <v>072835-9</v>
      </c>
      <c r="F170" s="191" t="s">
        <v>132</v>
      </c>
      <c r="G170" s="191" t="s">
        <v>723</v>
      </c>
      <c r="H170" s="191" t="s">
        <v>114</v>
      </c>
      <c r="I170" s="191" t="s">
        <v>304</v>
      </c>
      <c r="J170" s="191">
        <v>126</v>
      </c>
      <c r="K170" s="199" t="str">
        <f>VLOOKUP($J170,'REPRES. X GRTS'!$T$2:$W$40,3,FALSE)</f>
        <v>4 - 3 - 126 - JULIANO - TO</v>
      </c>
      <c r="L170" s="204" t="str">
        <f>VLOOKUP($J170,'REPRES. X GRTS'!$T$2:$W$40,4,FALSE)</f>
        <v>FABIO ROSA</v>
      </c>
      <c r="M170" s="204">
        <v>0.18</v>
      </c>
      <c r="N170" s="211">
        <v>6</v>
      </c>
      <c r="O170" s="207" t="s">
        <v>5281</v>
      </c>
      <c r="P170" s="199" t="str">
        <f t="shared" si="8"/>
        <v>PALMAS-TO</v>
      </c>
      <c r="Q170" s="199" t="s">
        <v>5295</v>
      </c>
    </row>
    <row r="171" spans="1:17" x14ac:dyDescent="0.2">
      <c r="A171" s="200">
        <v>1072835000110</v>
      </c>
      <c r="B171" s="191">
        <v>72835</v>
      </c>
      <c r="C171" s="191">
        <v>10</v>
      </c>
      <c r="D171" s="199" t="str">
        <f t="shared" si="6"/>
        <v>072835</v>
      </c>
      <c r="E171" s="191" t="str">
        <f t="shared" si="7"/>
        <v>072835-10</v>
      </c>
      <c r="F171" s="191" t="s">
        <v>724</v>
      </c>
      <c r="G171" s="191" t="s">
        <v>725</v>
      </c>
      <c r="H171" s="191" t="s">
        <v>111</v>
      </c>
      <c r="I171" s="191" t="s">
        <v>589</v>
      </c>
      <c r="J171" s="191">
        <v>102</v>
      </c>
      <c r="K171" s="199" t="str">
        <f>VLOOKUP($J171,'REPRES. X GRTS'!$T$2:$W$40,3,FALSE)</f>
        <v>1 - 2 - 102 - BOTELHO - GO</v>
      </c>
      <c r="L171" s="204" t="str">
        <f>VLOOKUP($J171,'REPRES. X GRTS'!$T$2:$W$40,4,FALSE)</f>
        <v>MARCELO GUEDES</v>
      </c>
      <c r="M171" s="204">
        <v>0.17</v>
      </c>
      <c r="N171" s="211">
        <v>2</v>
      </c>
      <c r="O171" s="207" t="s">
        <v>5281</v>
      </c>
      <c r="P171" s="199" t="str">
        <f t="shared" si="8"/>
        <v>APARECIDA DE GOIANIA-GO</v>
      </c>
      <c r="Q171" s="199" t="s">
        <v>5295</v>
      </c>
    </row>
    <row r="172" spans="1:17" x14ac:dyDescent="0.2">
      <c r="A172" s="200">
        <v>1072835000543</v>
      </c>
      <c r="B172" s="191">
        <v>72835</v>
      </c>
      <c r="C172" s="191">
        <v>43</v>
      </c>
      <c r="D172" s="199" t="str">
        <f t="shared" si="6"/>
        <v>072835</v>
      </c>
      <c r="E172" s="191" t="str">
        <f t="shared" si="7"/>
        <v>072835-43</v>
      </c>
      <c r="F172" s="191" t="s">
        <v>724</v>
      </c>
      <c r="G172" s="191" t="s">
        <v>726</v>
      </c>
      <c r="H172" s="191" t="s">
        <v>103</v>
      </c>
      <c r="I172" s="191" t="s">
        <v>602</v>
      </c>
      <c r="J172" s="191">
        <v>80</v>
      </c>
      <c r="K172" s="199" t="str">
        <f>VLOOKUP($J172,'REPRES. X GRTS'!$T$2:$W$40,3,FALSE)</f>
        <v>2 - 3 - 080 - JACOB - MA</v>
      </c>
      <c r="L172" s="204" t="str">
        <f>VLOOKUP($J172,'REPRES. X GRTS'!$T$2:$W$40,4,FALSE)</f>
        <v>JOAES</v>
      </c>
      <c r="M172" s="204">
        <v>0.18</v>
      </c>
      <c r="N172" s="211">
        <v>6</v>
      </c>
      <c r="O172" s="207" t="s">
        <v>5281</v>
      </c>
      <c r="P172" s="199" t="str">
        <f t="shared" si="8"/>
        <v>IMPERATRIZ-MA</v>
      </c>
      <c r="Q172" s="199" t="s">
        <v>5295</v>
      </c>
    </row>
    <row r="173" spans="1:17" x14ac:dyDescent="0.2">
      <c r="A173" s="200">
        <v>1072835000381</v>
      </c>
      <c r="B173" s="191">
        <v>72835</v>
      </c>
      <c r="C173" s="191">
        <v>81</v>
      </c>
      <c r="D173" s="199" t="str">
        <f t="shared" si="6"/>
        <v>072835</v>
      </c>
      <c r="E173" s="191" t="str">
        <f t="shared" si="7"/>
        <v>072835-81</v>
      </c>
      <c r="F173" s="191" t="s">
        <v>124</v>
      </c>
      <c r="G173" s="191" t="s">
        <v>727</v>
      </c>
      <c r="H173" s="191" t="s">
        <v>123</v>
      </c>
      <c r="I173" s="191" t="s">
        <v>504</v>
      </c>
      <c r="J173" s="191">
        <v>152</v>
      </c>
      <c r="K173" s="199" t="str">
        <f>VLOOKUP($J173,'REPRES. X GRTS'!$T$2:$W$40,3,FALSE)</f>
        <v>2 - 2 - 152 - VD FABIO - DF</v>
      </c>
      <c r="L173" s="204" t="str">
        <f>VLOOKUP($J173,'REPRES. X GRTS'!$T$2:$W$40,4,FALSE)</f>
        <v>FABIO ROSA</v>
      </c>
      <c r="M173" s="204">
        <v>0.17</v>
      </c>
      <c r="N173" s="211">
        <v>2</v>
      </c>
      <c r="O173" s="207" t="s">
        <v>5281</v>
      </c>
      <c r="P173" s="199" t="str">
        <f t="shared" si="8"/>
        <v>BRASILIA-DF</v>
      </c>
      <c r="Q173" s="199" t="s">
        <v>5295</v>
      </c>
    </row>
    <row r="174" spans="1:17" x14ac:dyDescent="0.2">
      <c r="A174" s="200">
        <v>7073882000164</v>
      </c>
      <c r="B174" s="191">
        <v>73882</v>
      </c>
      <c r="C174" s="191">
        <v>64</v>
      </c>
      <c r="D174" s="199" t="str">
        <f t="shared" si="6"/>
        <v>073882</v>
      </c>
      <c r="E174" s="191" t="str">
        <f t="shared" si="7"/>
        <v>073882-64</v>
      </c>
      <c r="F174" s="191" t="s">
        <v>728</v>
      </c>
      <c r="G174" s="191" t="s">
        <v>729</v>
      </c>
      <c r="H174" s="191" t="s">
        <v>102</v>
      </c>
      <c r="I174" s="191" t="s">
        <v>434</v>
      </c>
      <c r="J174" s="191">
        <v>65</v>
      </c>
      <c r="K174" s="199" t="str">
        <f>VLOOKUP($J174,'REPRES. X GRTS'!$T$2:$W$40,3,FALSE)</f>
        <v>2 - 1 - 065 - FLAVIO - MG</v>
      </c>
      <c r="L174" s="204" t="str">
        <f>VLOOKUP($J174,'REPRES. X GRTS'!$T$2:$W$40,4,FALSE)</f>
        <v>MARCELO GUEDES</v>
      </c>
      <c r="M174" s="204">
        <v>0.12</v>
      </c>
      <c r="N174" s="211">
        <v>1</v>
      </c>
      <c r="O174" s="207" t="s">
        <v>5281</v>
      </c>
      <c r="P174" s="199" t="str">
        <f t="shared" si="8"/>
        <v>BELO HORIZONTE-MG</v>
      </c>
      <c r="Q174" s="199" t="s">
        <v>5297</v>
      </c>
    </row>
    <row r="175" spans="1:17" x14ac:dyDescent="0.2">
      <c r="A175" s="200">
        <v>72074941000180</v>
      </c>
      <c r="B175" s="191">
        <v>74941</v>
      </c>
      <c r="C175" s="191">
        <v>80</v>
      </c>
      <c r="D175" s="199" t="str">
        <f t="shared" si="6"/>
        <v>207494</v>
      </c>
      <c r="E175" s="191" t="str">
        <f t="shared" si="7"/>
        <v>207494-80</v>
      </c>
      <c r="F175" s="191" t="s">
        <v>730</v>
      </c>
      <c r="G175" s="191" t="s">
        <v>731</v>
      </c>
      <c r="H175" s="191" t="s">
        <v>130</v>
      </c>
      <c r="I175" s="191" t="s">
        <v>351</v>
      </c>
      <c r="J175" s="191">
        <v>87</v>
      </c>
      <c r="K175" s="199" t="str">
        <f>VLOOKUP($J175,'REPRES. X GRTS'!$T$2:$W$40,3,FALSE)</f>
        <v>2 - 2 - 087 - ANTONIO FARIA - CE</v>
      </c>
      <c r="L175" s="204" t="str">
        <f>VLOOKUP($J175,'REPRES. X GRTS'!$T$2:$W$40,4,FALSE)</f>
        <v>JOAES</v>
      </c>
      <c r="M175" s="204">
        <v>0.17</v>
      </c>
      <c r="N175" s="211">
        <v>2</v>
      </c>
      <c r="O175" s="207" t="s">
        <v>5281</v>
      </c>
      <c r="P175" s="199" t="str">
        <f t="shared" si="8"/>
        <v>FORTALEZA-CE</v>
      </c>
      <c r="Q175" s="199" t="s">
        <v>5297</v>
      </c>
    </row>
    <row r="176" spans="1:17" x14ac:dyDescent="0.2">
      <c r="A176" s="200">
        <v>9075102000140</v>
      </c>
      <c r="B176" s="191">
        <v>75102</v>
      </c>
      <c r="C176" s="191">
        <v>40</v>
      </c>
      <c r="D176" s="199" t="str">
        <f t="shared" si="6"/>
        <v>075102</v>
      </c>
      <c r="E176" s="191" t="str">
        <f t="shared" si="7"/>
        <v>075102-40</v>
      </c>
      <c r="F176" s="191" t="s">
        <v>732</v>
      </c>
      <c r="G176" s="191" t="s">
        <v>733</v>
      </c>
      <c r="H176" s="191" t="s">
        <v>117</v>
      </c>
      <c r="I176" s="191" t="s">
        <v>440</v>
      </c>
      <c r="J176" s="191">
        <v>134</v>
      </c>
      <c r="K176" s="199" t="str">
        <f>VLOOKUP($J176,'REPRES. X GRTS'!$T$2:$W$40,3,FALSE)</f>
        <v>2 - 3 - 134 - JOSEILSON - RN</v>
      </c>
      <c r="L176" s="204" t="str">
        <f>VLOOKUP($J176,'REPRES. X GRTS'!$T$2:$W$40,4,FALSE)</f>
        <v>JOAES</v>
      </c>
      <c r="M176" s="204">
        <v>0.18</v>
      </c>
      <c r="N176" s="211">
        <v>6</v>
      </c>
      <c r="O176" s="207" t="s">
        <v>5281</v>
      </c>
      <c r="P176" s="199" t="str">
        <f t="shared" si="8"/>
        <v>NATAL-RN</v>
      </c>
      <c r="Q176" s="199" t="s">
        <v>5297</v>
      </c>
    </row>
    <row r="177" spans="1:17" x14ac:dyDescent="0.2">
      <c r="A177" s="200">
        <v>26075119000117</v>
      </c>
      <c r="B177" s="191">
        <v>75119</v>
      </c>
      <c r="C177" s="191">
        <v>17</v>
      </c>
      <c r="D177" s="199" t="str">
        <f t="shared" si="6"/>
        <v>607511</v>
      </c>
      <c r="E177" s="191" t="str">
        <f t="shared" si="7"/>
        <v>607511-17</v>
      </c>
      <c r="F177" s="191" t="s">
        <v>734</v>
      </c>
      <c r="G177" s="191" t="s">
        <v>735</v>
      </c>
      <c r="H177" s="191" t="s">
        <v>102</v>
      </c>
      <c r="I177" s="191" t="s">
        <v>434</v>
      </c>
      <c r="J177" s="191">
        <v>65</v>
      </c>
      <c r="K177" s="199" t="str">
        <f>VLOOKUP($J177,'REPRES. X GRTS'!$T$2:$W$40,3,FALSE)</f>
        <v>2 - 1 - 065 - FLAVIO - MG</v>
      </c>
      <c r="L177" s="204" t="str">
        <f>VLOOKUP($J177,'REPRES. X GRTS'!$T$2:$W$40,4,FALSE)</f>
        <v>MARCELO GUEDES</v>
      </c>
      <c r="M177" s="204">
        <v>0.12</v>
      </c>
      <c r="N177" s="211">
        <v>1</v>
      </c>
      <c r="O177" s="207" t="s">
        <v>5281</v>
      </c>
      <c r="P177" s="199" t="str">
        <f t="shared" si="8"/>
        <v>BELO HORIZONTE-MG</v>
      </c>
      <c r="Q177" s="199" t="s">
        <v>5297</v>
      </c>
    </row>
    <row r="178" spans="1:17" x14ac:dyDescent="0.2">
      <c r="A178" s="200">
        <v>75298000107</v>
      </c>
      <c r="B178" s="191">
        <v>75298</v>
      </c>
      <c r="C178" s="191">
        <v>7</v>
      </c>
      <c r="D178" s="199" t="str">
        <f t="shared" si="6"/>
        <v>529800</v>
      </c>
      <c r="E178" s="191" t="str">
        <f t="shared" si="7"/>
        <v>529800-7</v>
      </c>
      <c r="F178" s="191" t="s">
        <v>736</v>
      </c>
      <c r="G178" s="191" t="s">
        <v>737</v>
      </c>
      <c r="H178" s="191" t="s">
        <v>114</v>
      </c>
      <c r="I178" s="191" t="s">
        <v>738</v>
      </c>
      <c r="J178" s="191">
        <v>126</v>
      </c>
      <c r="K178" s="199" t="str">
        <f>VLOOKUP($J178,'REPRES. X GRTS'!$T$2:$W$40,3,FALSE)</f>
        <v>4 - 3 - 126 - JULIANO - TO</v>
      </c>
      <c r="L178" s="204" t="str">
        <f>VLOOKUP($J178,'REPRES. X GRTS'!$T$2:$W$40,4,FALSE)</f>
        <v>FABIO ROSA</v>
      </c>
      <c r="M178" s="204">
        <v>0.18</v>
      </c>
      <c r="N178" s="211">
        <v>6</v>
      </c>
      <c r="O178" s="207" t="s">
        <v>5281</v>
      </c>
      <c r="P178" s="199" t="str">
        <f t="shared" si="8"/>
        <v>ARAGUAINA-TO</v>
      </c>
      <c r="Q178" s="199" t="s">
        <v>5296</v>
      </c>
    </row>
    <row r="179" spans="1:17" x14ac:dyDescent="0.2">
      <c r="A179" s="200">
        <v>5075391000127</v>
      </c>
      <c r="B179" s="191">
        <v>75391</v>
      </c>
      <c r="C179" s="191">
        <v>27</v>
      </c>
      <c r="D179" s="199" t="str">
        <f t="shared" si="6"/>
        <v>075391</v>
      </c>
      <c r="E179" s="191" t="str">
        <f t="shared" si="7"/>
        <v>075391-27</v>
      </c>
      <c r="F179" s="191" t="s">
        <v>739</v>
      </c>
      <c r="G179" s="191" t="s">
        <v>740</v>
      </c>
      <c r="H179" s="191" t="s">
        <v>106</v>
      </c>
      <c r="I179" s="191" t="s">
        <v>422</v>
      </c>
      <c r="J179" s="191">
        <v>109</v>
      </c>
      <c r="K179" s="199" t="str">
        <f>VLOOKUP($J179,'REPRES. X GRTS'!$T$2:$W$40,3,FALSE)</f>
        <v>3 - 2 - 109 - ROBERTO - SC</v>
      </c>
      <c r="L179" s="204" t="str">
        <f>VLOOKUP($J179,'REPRES. X GRTS'!$T$2:$W$40,4,FALSE)</f>
        <v>HELIO</v>
      </c>
      <c r="M179" s="204">
        <v>0.17</v>
      </c>
      <c r="N179" s="211">
        <v>2</v>
      </c>
      <c r="O179" s="207" t="s">
        <v>5281</v>
      </c>
      <c r="P179" s="199" t="str">
        <f t="shared" si="8"/>
        <v>CHAPECO-SC</v>
      </c>
      <c r="Q179" s="199" t="s">
        <v>5296</v>
      </c>
    </row>
    <row r="180" spans="1:17" x14ac:dyDescent="0.2">
      <c r="A180" s="200">
        <v>65076671000181</v>
      </c>
      <c r="B180" s="191">
        <v>76671</v>
      </c>
      <c r="C180" s="191">
        <v>81</v>
      </c>
      <c r="D180" s="199" t="str">
        <f t="shared" si="6"/>
        <v>507667</v>
      </c>
      <c r="E180" s="191" t="str">
        <f t="shared" si="7"/>
        <v>507667-81</v>
      </c>
      <c r="F180" s="191" t="s">
        <v>741</v>
      </c>
      <c r="G180" s="191" t="s">
        <v>742</v>
      </c>
      <c r="H180" s="191" t="s">
        <v>108</v>
      </c>
      <c r="I180" s="191" t="s">
        <v>695</v>
      </c>
      <c r="J180" s="191">
        <v>153</v>
      </c>
      <c r="K180" s="199" t="str">
        <f>VLOOKUP($J180,'REPRES. X GRTS'!$T$2:$W$40,3,FALSE)</f>
        <v>2 - 1 - 153 - NATALIA - SP</v>
      </c>
      <c r="L180" s="204" t="str">
        <f>VLOOKUP($J180,'REPRES. X GRTS'!$T$2:$W$40,4,FALSE)</f>
        <v>HELIO</v>
      </c>
      <c r="M180" s="204">
        <v>0.12</v>
      </c>
      <c r="N180" s="211">
        <v>1</v>
      </c>
      <c r="O180" s="207" t="s">
        <v>5281</v>
      </c>
      <c r="P180" s="199" t="str">
        <f t="shared" si="8"/>
        <v>CAMPINAS-SP</v>
      </c>
      <c r="Q180" s="199" t="s">
        <v>5296</v>
      </c>
    </row>
    <row r="181" spans="1:17" x14ac:dyDescent="0.2">
      <c r="A181" s="200">
        <v>4076843000122</v>
      </c>
      <c r="B181" s="191">
        <v>76843</v>
      </c>
      <c r="C181" s="191">
        <v>22</v>
      </c>
      <c r="D181" s="199" t="str">
        <f t="shared" si="6"/>
        <v>076843</v>
      </c>
      <c r="E181" s="191" t="str">
        <f t="shared" si="7"/>
        <v>076843-22</v>
      </c>
      <c r="F181" s="191" t="s">
        <v>743</v>
      </c>
      <c r="G181" s="191" t="s">
        <v>744</v>
      </c>
      <c r="H181" s="191" t="s">
        <v>103</v>
      </c>
      <c r="I181" s="191" t="s">
        <v>549</v>
      </c>
      <c r="J181" s="191">
        <v>80</v>
      </c>
      <c r="K181" s="199" t="str">
        <f>VLOOKUP($J181,'REPRES. X GRTS'!$T$2:$W$40,3,FALSE)</f>
        <v>2 - 3 - 080 - JACOB - MA</v>
      </c>
      <c r="L181" s="204" t="str">
        <f>VLOOKUP($J181,'REPRES. X GRTS'!$T$2:$W$40,4,FALSE)</f>
        <v>JOAES</v>
      </c>
      <c r="M181" s="204">
        <v>0.18</v>
      </c>
      <c r="N181" s="211">
        <v>6</v>
      </c>
      <c r="O181" s="207" t="s">
        <v>5281</v>
      </c>
      <c r="P181" s="199" t="str">
        <f t="shared" si="8"/>
        <v>SAO LUIS-MA</v>
      </c>
      <c r="Q181" s="199" t="s">
        <v>5297</v>
      </c>
    </row>
    <row r="182" spans="1:17" x14ac:dyDescent="0.2">
      <c r="A182" s="200">
        <v>4077057000140</v>
      </c>
      <c r="B182" s="191">
        <v>77057</v>
      </c>
      <c r="C182" s="191">
        <v>40</v>
      </c>
      <c r="D182" s="199" t="str">
        <f t="shared" si="6"/>
        <v>077057</v>
      </c>
      <c r="E182" s="191" t="str">
        <f t="shared" si="7"/>
        <v>077057-40</v>
      </c>
      <c r="F182" s="191" t="s">
        <v>745</v>
      </c>
      <c r="G182" s="191" t="s">
        <v>746</v>
      </c>
      <c r="H182" s="191" t="s">
        <v>103</v>
      </c>
      <c r="I182" s="191" t="s">
        <v>747</v>
      </c>
      <c r="J182" s="191">
        <v>80</v>
      </c>
      <c r="K182" s="199" t="str">
        <f>VLOOKUP($J182,'REPRES. X GRTS'!$T$2:$W$40,3,FALSE)</f>
        <v>2 - 3 - 080 - JACOB - MA</v>
      </c>
      <c r="L182" s="204" t="str">
        <f>VLOOKUP($J182,'REPRES. X GRTS'!$T$2:$W$40,4,FALSE)</f>
        <v>JOAES</v>
      </c>
      <c r="M182" s="204">
        <v>0.18</v>
      </c>
      <c r="N182" s="211">
        <v>6</v>
      </c>
      <c r="O182" s="207" t="s">
        <v>5281</v>
      </c>
      <c r="P182" s="199" t="str">
        <f t="shared" si="8"/>
        <v>STA. INES-MA</v>
      </c>
      <c r="Q182" s="199" t="s">
        <v>5295</v>
      </c>
    </row>
    <row r="183" spans="1:17" x14ac:dyDescent="0.2">
      <c r="A183" s="200">
        <v>6078290000172</v>
      </c>
      <c r="B183" s="191">
        <v>78290</v>
      </c>
      <c r="C183" s="191">
        <v>72</v>
      </c>
      <c r="D183" s="199" t="str">
        <f t="shared" si="6"/>
        <v>078290</v>
      </c>
      <c r="E183" s="191" t="str">
        <f t="shared" si="7"/>
        <v>078290-72</v>
      </c>
      <c r="F183" s="191" t="s">
        <v>748</v>
      </c>
      <c r="G183" s="191" t="s">
        <v>749</v>
      </c>
      <c r="H183" s="191" t="s">
        <v>111</v>
      </c>
      <c r="I183" s="191" t="s">
        <v>370</v>
      </c>
      <c r="J183" s="191">
        <v>102</v>
      </c>
      <c r="K183" s="199" t="str">
        <f>VLOOKUP($J183,'REPRES. X GRTS'!$T$2:$W$40,3,FALSE)</f>
        <v>1 - 2 - 102 - BOTELHO - GO</v>
      </c>
      <c r="L183" s="204" t="str">
        <f>VLOOKUP($J183,'REPRES. X GRTS'!$T$2:$W$40,4,FALSE)</f>
        <v>MARCELO GUEDES</v>
      </c>
      <c r="M183" s="204">
        <v>0.17</v>
      </c>
      <c r="N183" s="211">
        <v>2</v>
      </c>
      <c r="O183" s="207" t="s">
        <v>5281</v>
      </c>
      <c r="P183" s="199" t="str">
        <f t="shared" si="8"/>
        <v>GOIANIA-GO</v>
      </c>
      <c r="Q183" s="199" t="s">
        <v>5297</v>
      </c>
    </row>
    <row r="184" spans="1:17" x14ac:dyDescent="0.2">
      <c r="A184" s="200">
        <v>8078839000154</v>
      </c>
      <c r="B184" s="191">
        <v>78839</v>
      </c>
      <c r="C184" s="191">
        <v>54</v>
      </c>
      <c r="D184" s="199" t="str">
        <f t="shared" si="6"/>
        <v>078839</v>
      </c>
      <c r="E184" s="191" t="str">
        <f t="shared" si="7"/>
        <v>078839-54</v>
      </c>
      <c r="F184" s="191" t="s">
        <v>750</v>
      </c>
      <c r="G184" s="191" t="s">
        <v>751</v>
      </c>
      <c r="H184" s="191" t="s">
        <v>118</v>
      </c>
      <c r="I184" s="191" t="s">
        <v>752</v>
      </c>
      <c r="J184" s="191">
        <v>133</v>
      </c>
      <c r="K184" s="199" t="str">
        <f>VLOOKUP($J184,'REPRES. X GRTS'!$T$2:$W$40,3,FALSE)</f>
        <v>2 - 2 - 133 - JOSEILSON - PB</v>
      </c>
      <c r="L184" s="204" t="str">
        <f>VLOOKUP($J184,'REPRES. X GRTS'!$T$2:$W$40,4,FALSE)</f>
        <v>JOAES</v>
      </c>
      <c r="M184" s="204">
        <v>0.18</v>
      </c>
      <c r="N184" s="211">
        <v>6</v>
      </c>
      <c r="O184" s="207" t="s">
        <v>5281</v>
      </c>
      <c r="P184" s="199" t="str">
        <f t="shared" si="8"/>
        <v>CABEDELO-PB</v>
      </c>
      <c r="Q184" s="199" t="s">
        <v>5296</v>
      </c>
    </row>
    <row r="185" spans="1:17" x14ac:dyDescent="0.2">
      <c r="A185" s="200">
        <v>4078868000165</v>
      </c>
      <c r="B185" s="191">
        <v>78868</v>
      </c>
      <c r="C185" s="191">
        <v>65</v>
      </c>
      <c r="D185" s="199" t="str">
        <f t="shared" si="6"/>
        <v>078868</v>
      </c>
      <c r="E185" s="191" t="str">
        <f t="shared" si="7"/>
        <v>078868-65</v>
      </c>
      <c r="F185" s="191" t="s">
        <v>753</v>
      </c>
      <c r="G185" s="191" t="s">
        <v>754</v>
      </c>
      <c r="H185" s="191" t="s">
        <v>109</v>
      </c>
      <c r="I185" s="191" t="s">
        <v>649</v>
      </c>
      <c r="J185" s="191">
        <v>176</v>
      </c>
      <c r="K185" s="199" t="str">
        <f>VLOOKUP($J185,'REPRES. X GRTS'!$T$2:$W$40,3,FALSE)</f>
        <v>2 - 2 - 176 - ALEXANDRE - BA</v>
      </c>
      <c r="L185" s="204" t="str">
        <f>VLOOKUP($J185,'REPRES. X GRTS'!$T$2:$W$40,4,FALSE)</f>
        <v>JOAES</v>
      </c>
      <c r="M185" s="204">
        <v>0.18</v>
      </c>
      <c r="N185" s="211">
        <v>6</v>
      </c>
      <c r="O185" s="207" t="s">
        <v>5281</v>
      </c>
      <c r="P185" s="199" t="str">
        <f t="shared" si="8"/>
        <v>LAURO DE FREITAS-BA</v>
      </c>
      <c r="Q185" s="199" t="s">
        <v>5297</v>
      </c>
    </row>
    <row r="186" spans="1:17" x14ac:dyDescent="0.2">
      <c r="A186" s="200">
        <v>5078997000116</v>
      </c>
      <c r="B186" s="191">
        <v>78997</v>
      </c>
      <c r="C186" s="191">
        <v>16</v>
      </c>
      <c r="D186" s="199" t="str">
        <f t="shared" si="6"/>
        <v>078997</v>
      </c>
      <c r="E186" s="191" t="str">
        <f t="shared" si="7"/>
        <v>078997-16</v>
      </c>
      <c r="F186" s="191" t="s">
        <v>755</v>
      </c>
      <c r="G186" s="191" t="s">
        <v>756</v>
      </c>
      <c r="H186" s="191" t="s">
        <v>133</v>
      </c>
      <c r="I186" s="191" t="s">
        <v>325</v>
      </c>
      <c r="J186" s="191">
        <v>204</v>
      </c>
      <c r="K186" s="199" t="str">
        <f>VLOOKUP($J186,'REPRES. X GRTS'!$T$2:$W$40,3,FALSE)</f>
        <v>2 - 3 - 204 - MARIO JR - MS</v>
      </c>
      <c r="L186" s="204" t="str">
        <f>VLOOKUP($J186,'REPRES. X GRTS'!$T$2:$W$40,4,FALSE)</f>
        <v>FABIO ROSA</v>
      </c>
      <c r="M186" s="204">
        <v>0.17</v>
      </c>
      <c r="N186" s="211">
        <v>2</v>
      </c>
      <c r="O186" s="207" t="s">
        <v>5281</v>
      </c>
      <c r="P186" s="199" t="str">
        <f t="shared" si="8"/>
        <v>CAMPO GRANDE-MS</v>
      </c>
      <c r="Q186" s="199" t="s">
        <v>5297</v>
      </c>
    </row>
    <row r="187" spans="1:17" x14ac:dyDescent="0.2">
      <c r="A187" s="200">
        <v>6079267000100</v>
      </c>
      <c r="B187" s="191">
        <v>79267</v>
      </c>
      <c r="C187" s="191">
        <v>0</v>
      </c>
      <c r="D187" s="199" t="str">
        <f t="shared" si="6"/>
        <v>079267</v>
      </c>
      <c r="E187" s="191" t="str">
        <f t="shared" si="7"/>
        <v>079267-0</v>
      </c>
      <c r="F187" s="191" t="s">
        <v>186</v>
      </c>
      <c r="G187" s="191" t="s">
        <v>757</v>
      </c>
      <c r="H187" s="191" t="s">
        <v>102</v>
      </c>
      <c r="I187" s="191" t="s">
        <v>563</v>
      </c>
      <c r="J187" s="191">
        <v>65</v>
      </c>
      <c r="K187" s="199" t="str">
        <f>VLOOKUP($J187,'REPRES. X GRTS'!$T$2:$W$40,3,FALSE)</f>
        <v>2 - 1 - 065 - FLAVIO - MG</v>
      </c>
      <c r="L187" s="204" t="str">
        <f>VLOOKUP($J187,'REPRES. X GRTS'!$T$2:$W$40,4,FALSE)</f>
        <v>MARCELO GUEDES</v>
      </c>
      <c r="M187" s="204">
        <v>0.12</v>
      </c>
      <c r="N187" s="211">
        <v>1</v>
      </c>
      <c r="O187" s="207" t="s">
        <v>5281</v>
      </c>
      <c r="P187" s="199" t="str">
        <f t="shared" si="8"/>
        <v>CONTAGEM-MG</v>
      </c>
      <c r="Q187" s="199" t="s">
        <v>5295</v>
      </c>
    </row>
    <row r="188" spans="1:17" x14ac:dyDescent="0.2">
      <c r="A188" s="200">
        <v>3079492000140</v>
      </c>
      <c r="B188" s="191">
        <v>79492</v>
      </c>
      <c r="C188" s="191">
        <v>40</v>
      </c>
      <c r="D188" s="199" t="str">
        <f t="shared" si="6"/>
        <v>079492</v>
      </c>
      <c r="E188" s="191" t="str">
        <f t="shared" si="7"/>
        <v>079492-40</v>
      </c>
      <c r="F188" s="191" t="s">
        <v>758</v>
      </c>
      <c r="G188" s="191" t="s">
        <v>759</v>
      </c>
      <c r="H188" s="191" t="s">
        <v>103</v>
      </c>
      <c r="I188" s="191" t="s">
        <v>602</v>
      </c>
      <c r="J188" s="191">
        <v>80</v>
      </c>
      <c r="K188" s="199" t="str">
        <f>VLOOKUP($J188,'REPRES. X GRTS'!$T$2:$W$40,3,FALSE)</f>
        <v>2 - 3 - 080 - JACOB - MA</v>
      </c>
      <c r="L188" s="204" t="str">
        <f>VLOOKUP($J188,'REPRES. X GRTS'!$T$2:$W$40,4,FALSE)</f>
        <v>JOAES</v>
      </c>
      <c r="M188" s="204">
        <v>0.18</v>
      </c>
      <c r="N188" s="211">
        <v>6</v>
      </c>
      <c r="O188" s="207" t="s">
        <v>5281</v>
      </c>
      <c r="P188" s="199" t="str">
        <f t="shared" si="8"/>
        <v>IMPERATRIZ-MA</v>
      </c>
      <c r="Q188" s="199" t="s">
        <v>5297</v>
      </c>
    </row>
    <row r="189" spans="1:17" x14ac:dyDescent="0.2">
      <c r="A189" s="200">
        <v>2079950000189</v>
      </c>
      <c r="B189" s="191">
        <v>79950</v>
      </c>
      <c r="C189" s="191">
        <v>89</v>
      </c>
      <c r="D189" s="199" t="str">
        <f t="shared" si="6"/>
        <v>079950</v>
      </c>
      <c r="E189" s="191" t="str">
        <f t="shared" si="7"/>
        <v>079950-89</v>
      </c>
      <c r="F189" s="191" t="s">
        <v>760</v>
      </c>
      <c r="G189" s="191" t="s">
        <v>761</v>
      </c>
      <c r="H189" s="191" t="s">
        <v>128</v>
      </c>
      <c r="I189" s="191" t="s">
        <v>322</v>
      </c>
      <c r="J189" s="191">
        <v>131</v>
      </c>
      <c r="K189" s="199" t="str">
        <f>VLOOKUP($J189,'REPRES. X GRTS'!$T$2:$W$40,3,FALSE)</f>
        <v>2 - 4 - 131 - RICARDO - RJ</v>
      </c>
      <c r="L189" s="204" t="str">
        <f>VLOOKUP($J189,'REPRES. X GRTS'!$T$2:$W$40,4,FALSE)</f>
        <v>MARCELO GUEDES</v>
      </c>
      <c r="M189" s="204">
        <v>0.2</v>
      </c>
      <c r="N189" s="211">
        <v>8</v>
      </c>
      <c r="O189" s="207" t="s">
        <v>5281</v>
      </c>
      <c r="P189" s="199" t="str">
        <f t="shared" si="8"/>
        <v>RIO DE JANEIRO-RJ</v>
      </c>
      <c r="Q189" s="199" t="s">
        <v>5296</v>
      </c>
    </row>
    <row r="190" spans="1:17" x14ac:dyDescent="0.2">
      <c r="A190" s="200">
        <v>56081482000106</v>
      </c>
      <c r="B190" s="191">
        <v>81482</v>
      </c>
      <c r="C190" s="191">
        <v>6</v>
      </c>
      <c r="D190" s="199" t="str">
        <f t="shared" si="6"/>
        <v>608148</v>
      </c>
      <c r="E190" s="191" t="str">
        <f t="shared" si="7"/>
        <v>608148-6</v>
      </c>
      <c r="F190" s="191" t="s">
        <v>762</v>
      </c>
      <c r="G190" s="191" t="s">
        <v>763</v>
      </c>
      <c r="H190" s="191" t="s">
        <v>108</v>
      </c>
      <c r="I190" s="191" t="s">
        <v>429</v>
      </c>
      <c r="J190" s="191">
        <v>177</v>
      </c>
      <c r="K190" s="199" t="str">
        <f>VLOOKUP($J190,'REPRES. X GRTS'!$T$2:$W$40,3,FALSE)</f>
        <v>2 - 2 - 177 - EDILSON - SP</v>
      </c>
      <c r="L190" s="204" t="str">
        <f>VLOOKUP($J190,'REPRES. X GRTS'!$T$2:$W$40,4,FALSE)</f>
        <v>HELIO</v>
      </c>
      <c r="M190" s="204">
        <v>0.12</v>
      </c>
      <c r="N190" s="211">
        <v>1</v>
      </c>
      <c r="O190" s="207" t="s">
        <v>5281</v>
      </c>
      <c r="P190" s="199" t="str">
        <f t="shared" si="8"/>
        <v>RIBEIRAO PRETO-SP</v>
      </c>
      <c r="Q190" s="199" t="s">
        <v>5296</v>
      </c>
    </row>
    <row r="191" spans="1:17" x14ac:dyDescent="0.2">
      <c r="A191" s="200">
        <v>7081597000195</v>
      </c>
      <c r="B191" s="191">
        <v>81597</v>
      </c>
      <c r="C191" s="191">
        <v>95</v>
      </c>
      <c r="D191" s="199" t="str">
        <f t="shared" si="6"/>
        <v>081597</v>
      </c>
      <c r="E191" s="191" t="str">
        <f t="shared" si="7"/>
        <v>081597-95</v>
      </c>
      <c r="F191" s="191" t="s">
        <v>764</v>
      </c>
      <c r="G191" s="191" t="s">
        <v>765</v>
      </c>
      <c r="H191" s="191" t="s">
        <v>85</v>
      </c>
      <c r="I191" s="191" t="s">
        <v>766</v>
      </c>
      <c r="J191" s="191">
        <v>91</v>
      </c>
      <c r="K191" s="199" t="str">
        <f>VLOOKUP($J191,'REPRES. X GRTS'!$T$2:$W$40,3,FALSE)</f>
        <v>4 - 2 - 091 - JAIME BENJO - PA</v>
      </c>
      <c r="L191" s="204" t="str">
        <f>VLOOKUP($J191,'REPRES. X GRTS'!$T$2:$W$40,4,FALSE)</f>
        <v>FABIO ROSA</v>
      </c>
      <c r="M191" s="204">
        <v>0.17</v>
      </c>
      <c r="N191" s="211">
        <v>2</v>
      </c>
      <c r="O191" s="207" t="s">
        <v>5281</v>
      </c>
      <c r="P191" s="199" t="str">
        <f t="shared" si="8"/>
        <v>TUCURUI-PA</v>
      </c>
      <c r="Q191" s="199" t="s">
        <v>5297</v>
      </c>
    </row>
    <row r="192" spans="1:17" x14ac:dyDescent="0.2">
      <c r="A192" s="200">
        <v>91083212000135</v>
      </c>
      <c r="B192" s="191">
        <v>83212</v>
      </c>
      <c r="C192" s="191">
        <v>35</v>
      </c>
      <c r="D192" s="199" t="str">
        <f t="shared" si="6"/>
        <v>108321</v>
      </c>
      <c r="E192" s="191" t="str">
        <f t="shared" si="7"/>
        <v>108321-35</v>
      </c>
      <c r="F192" s="191" t="s">
        <v>767</v>
      </c>
      <c r="G192" s="191" t="s">
        <v>768</v>
      </c>
      <c r="H192" s="191" t="s">
        <v>104</v>
      </c>
      <c r="I192" s="191" t="s">
        <v>401</v>
      </c>
      <c r="J192" s="191">
        <v>77</v>
      </c>
      <c r="K192" s="199" t="str">
        <f>VLOOKUP($J192,'REPRES. X GRTS'!$T$2:$W$40,3,FALSE)</f>
        <v>3 - 3 - 077 - JAIME - RS</v>
      </c>
      <c r="L192" s="204" t="str">
        <f>VLOOKUP($J192,'REPRES. X GRTS'!$T$2:$W$40,4,FALSE)</f>
        <v>HELIO</v>
      </c>
      <c r="M192" s="204">
        <v>0.18</v>
      </c>
      <c r="N192" s="211">
        <v>6</v>
      </c>
      <c r="O192" s="207" t="s">
        <v>5281</v>
      </c>
      <c r="P192" s="199" t="str">
        <f t="shared" si="8"/>
        <v>PORTO ALEGRE-RS</v>
      </c>
      <c r="Q192" s="199" t="s">
        <v>5297</v>
      </c>
    </row>
    <row r="193" spans="1:17" x14ac:dyDescent="0.2">
      <c r="A193" s="200">
        <v>2083538000132</v>
      </c>
      <c r="B193" s="191">
        <v>83538</v>
      </c>
      <c r="C193" s="191">
        <v>32</v>
      </c>
      <c r="D193" s="199" t="str">
        <f t="shared" si="6"/>
        <v>083538</v>
      </c>
      <c r="E193" s="191" t="str">
        <f t="shared" si="7"/>
        <v>083538-32</v>
      </c>
      <c r="F193" s="191" t="s">
        <v>769</v>
      </c>
      <c r="G193" s="191" t="s">
        <v>770</v>
      </c>
      <c r="H193" s="191" t="s">
        <v>107</v>
      </c>
      <c r="I193" s="191" t="s">
        <v>771</v>
      </c>
      <c r="J193" s="191">
        <v>175</v>
      </c>
      <c r="K193" s="199" t="str">
        <f>VLOOKUP($J193,'REPRES. X GRTS'!$T$2:$W$40,3,FALSE)</f>
        <v>3 - 3 - 175 - FRANCIS - PR</v>
      </c>
      <c r="L193" s="204" t="str">
        <f>VLOOKUP($J193,'REPRES. X GRTS'!$T$2:$W$40,4,FALSE)</f>
        <v>HELIO</v>
      </c>
      <c r="M193" s="204">
        <v>0.18</v>
      </c>
      <c r="N193" s="211">
        <v>6</v>
      </c>
      <c r="O193" s="207" t="s">
        <v>5281</v>
      </c>
      <c r="P193" s="199" t="str">
        <f t="shared" si="8"/>
        <v>ALTO PARANA-PR</v>
      </c>
      <c r="Q193" s="199" t="s">
        <v>5296</v>
      </c>
    </row>
    <row r="194" spans="1:17" x14ac:dyDescent="0.2">
      <c r="A194" s="200">
        <v>83641000157</v>
      </c>
      <c r="B194" s="191">
        <v>83641</v>
      </c>
      <c r="C194" s="191">
        <v>57</v>
      </c>
      <c r="D194" s="199" t="str">
        <f t="shared" si="6"/>
        <v>364100</v>
      </c>
      <c r="E194" s="191" t="str">
        <f t="shared" si="7"/>
        <v>364100-57</v>
      </c>
      <c r="F194" s="191" t="s">
        <v>772</v>
      </c>
      <c r="G194" s="191" t="s">
        <v>773</v>
      </c>
      <c r="H194" s="191" t="s">
        <v>102</v>
      </c>
      <c r="I194" s="191" t="s">
        <v>434</v>
      </c>
      <c r="J194" s="191">
        <v>65</v>
      </c>
      <c r="K194" s="199" t="str">
        <f>VLOOKUP($J194,'REPRES. X GRTS'!$T$2:$W$40,3,FALSE)</f>
        <v>2 - 1 - 065 - FLAVIO - MG</v>
      </c>
      <c r="L194" s="204" t="str">
        <f>VLOOKUP($J194,'REPRES. X GRTS'!$T$2:$W$40,4,FALSE)</f>
        <v>MARCELO GUEDES</v>
      </c>
      <c r="M194" s="204">
        <v>0.12</v>
      </c>
      <c r="N194" s="211">
        <v>1</v>
      </c>
      <c r="O194" s="207" t="s">
        <v>5281</v>
      </c>
      <c r="P194" s="199" t="str">
        <f t="shared" si="8"/>
        <v>BELO HORIZONTE-MG</v>
      </c>
      <c r="Q194" s="199" t="s">
        <v>5296</v>
      </c>
    </row>
    <row r="195" spans="1:17" x14ac:dyDescent="0.2">
      <c r="A195" s="200">
        <v>4083814000198</v>
      </c>
      <c r="B195" s="191">
        <v>83814</v>
      </c>
      <c r="C195" s="191">
        <v>98</v>
      </c>
      <c r="D195" s="199" t="str">
        <f t="shared" ref="D195:D258" si="9">MID(A195,2,6)</f>
        <v>083814</v>
      </c>
      <c r="E195" s="191" t="str">
        <f t="shared" si="7"/>
        <v>083814-98</v>
      </c>
      <c r="F195" s="191" t="s">
        <v>774</v>
      </c>
      <c r="G195" s="191" t="s">
        <v>775</v>
      </c>
      <c r="H195" s="191" t="s">
        <v>110</v>
      </c>
      <c r="I195" s="191" t="s">
        <v>533</v>
      </c>
      <c r="J195" s="191">
        <v>201</v>
      </c>
      <c r="K195" s="199" t="str">
        <f>VLOOKUP($J195,'REPRES. X GRTS'!$T$2:$W$40,3,FALSE)</f>
        <v>2 - 3 - 201 - MARCOS - PI</v>
      </c>
      <c r="L195" s="204" t="str">
        <f>VLOOKUP($J195,'REPRES. X GRTS'!$T$2:$W$40,4,FALSE)</f>
        <v>JOAES</v>
      </c>
      <c r="M195" s="204">
        <v>0.17</v>
      </c>
      <c r="N195" s="211">
        <v>2</v>
      </c>
      <c r="O195" s="207" t="s">
        <v>5281</v>
      </c>
      <c r="P195" s="199" t="str">
        <f t="shared" si="8"/>
        <v>TERESINA-PI</v>
      </c>
      <c r="Q195" s="199" t="s">
        <v>5295</v>
      </c>
    </row>
    <row r="196" spans="1:17" x14ac:dyDescent="0.2">
      <c r="A196" s="200">
        <v>11084800000154</v>
      </c>
      <c r="B196" s="191">
        <v>84800</v>
      </c>
      <c r="C196" s="191">
        <v>54</v>
      </c>
      <c r="D196" s="199" t="str">
        <f t="shared" si="9"/>
        <v>108480</v>
      </c>
      <c r="E196" s="191" t="str">
        <f t="shared" ref="E196:E259" si="10">CONCATENATE(D196,O196,C196)</f>
        <v>108480-54</v>
      </c>
      <c r="F196" s="191" t="s">
        <v>776</v>
      </c>
      <c r="G196" s="191" t="s">
        <v>777</v>
      </c>
      <c r="H196" s="191" t="s">
        <v>104</v>
      </c>
      <c r="I196" s="191" t="s">
        <v>778</v>
      </c>
      <c r="J196" s="191">
        <v>77</v>
      </c>
      <c r="K196" s="199" t="str">
        <f>VLOOKUP($J196,'REPRES. X GRTS'!$T$2:$W$40,3,FALSE)</f>
        <v>3 - 3 - 077 - JAIME - RS</v>
      </c>
      <c r="L196" s="204" t="str">
        <f>VLOOKUP($J196,'REPRES. X GRTS'!$T$2:$W$40,4,FALSE)</f>
        <v>HELIO</v>
      </c>
      <c r="M196" s="204">
        <v>0.18</v>
      </c>
      <c r="N196" s="211">
        <v>6</v>
      </c>
      <c r="O196" s="207" t="s">
        <v>5281</v>
      </c>
      <c r="P196" s="199" t="str">
        <f t="shared" ref="P196:P259" si="11">CONCATENATE(I196,O196,H196)</f>
        <v>ELDORADO DO SUL-RS</v>
      </c>
      <c r="Q196" s="199" t="s">
        <v>5295</v>
      </c>
    </row>
    <row r="197" spans="1:17" x14ac:dyDescent="0.2">
      <c r="A197" s="200">
        <v>5085171000184</v>
      </c>
      <c r="B197" s="191">
        <v>85171</v>
      </c>
      <c r="C197" s="191">
        <v>84</v>
      </c>
      <c r="D197" s="199" t="str">
        <f t="shared" si="9"/>
        <v>085171</v>
      </c>
      <c r="E197" s="191" t="str">
        <f t="shared" si="10"/>
        <v>085171-84</v>
      </c>
      <c r="F197" s="191" t="s">
        <v>779</v>
      </c>
      <c r="G197" s="191" t="s">
        <v>780</v>
      </c>
      <c r="H197" s="191" t="s">
        <v>116</v>
      </c>
      <c r="I197" s="191" t="s">
        <v>495</v>
      </c>
      <c r="J197" s="191">
        <v>82</v>
      </c>
      <c r="K197" s="199" t="str">
        <f>VLOOKUP($J197,'REPRES. X GRTS'!$T$2:$W$40,3,FALSE)</f>
        <v>2 - 2 - 082 - EDUARDO - MT</v>
      </c>
      <c r="L197" s="204" t="str">
        <f>VLOOKUP($J197,'REPRES. X GRTS'!$T$2:$W$40,4,FALSE)</f>
        <v>FABIO ROSA</v>
      </c>
      <c r="M197" s="204">
        <v>0.17</v>
      </c>
      <c r="N197" s="211">
        <v>2</v>
      </c>
      <c r="O197" s="207" t="s">
        <v>5281</v>
      </c>
      <c r="P197" s="199" t="str">
        <f t="shared" si="11"/>
        <v>CUIABA-MT</v>
      </c>
      <c r="Q197" s="199" t="s">
        <v>5295</v>
      </c>
    </row>
    <row r="198" spans="1:17" x14ac:dyDescent="0.2">
      <c r="A198" s="200">
        <v>85822000112</v>
      </c>
      <c r="B198" s="191">
        <v>85822</v>
      </c>
      <c r="C198" s="191">
        <v>12</v>
      </c>
      <c r="D198" s="199" t="str">
        <f t="shared" si="9"/>
        <v>582200</v>
      </c>
      <c r="E198" s="191" t="str">
        <f t="shared" si="10"/>
        <v>582200-12</v>
      </c>
      <c r="F198" s="191" t="s">
        <v>781</v>
      </c>
      <c r="G198" s="191" t="s">
        <v>782</v>
      </c>
      <c r="H198" s="191" t="s">
        <v>128</v>
      </c>
      <c r="I198" s="191" t="s">
        <v>322</v>
      </c>
      <c r="J198" s="191">
        <v>131</v>
      </c>
      <c r="K198" s="199" t="str">
        <f>VLOOKUP($J198,'REPRES. X GRTS'!$T$2:$W$40,3,FALSE)</f>
        <v>2 - 4 - 131 - RICARDO - RJ</v>
      </c>
      <c r="L198" s="204" t="str">
        <f>VLOOKUP($J198,'REPRES. X GRTS'!$T$2:$W$40,4,FALSE)</f>
        <v>MARCELO GUEDES</v>
      </c>
      <c r="M198" s="204">
        <v>0.2</v>
      </c>
      <c r="N198" s="211">
        <v>8</v>
      </c>
      <c r="O198" s="207" t="s">
        <v>5281</v>
      </c>
      <c r="P198" s="199" t="str">
        <f t="shared" si="11"/>
        <v>RIO DE JANEIRO-RJ</v>
      </c>
      <c r="Q198" s="199" t="s">
        <v>5296</v>
      </c>
    </row>
    <row r="199" spans="1:17" x14ac:dyDescent="0.2">
      <c r="A199" s="200">
        <v>85822000384</v>
      </c>
      <c r="B199" s="191">
        <v>85822</v>
      </c>
      <c r="C199" s="191">
        <v>84</v>
      </c>
      <c r="D199" s="199" t="str">
        <f t="shared" si="9"/>
        <v>582200</v>
      </c>
      <c r="E199" s="191" t="str">
        <f t="shared" si="10"/>
        <v>582200-84</v>
      </c>
      <c r="F199" s="191" t="s">
        <v>783</v>
      </c>
      <c r="G199" s="191" t="s">
        <v>784</v>
      </c>
      <c r="H199" s="191" t="s">
        <v>113</v>
      </c>
      <c r="I199" s="191" t="s">
        <v>311</v>
      </c>
      <c r="J199" s="191">
        <v>121</v>
      </c>
      <c r="K199" s="199" t="str">
        <f>VLOOKUP($J199,'REPRES. X GRTS'!$T$2:$W$40,3,FALSE)</f>
        <v>2 - 2 - 121 - WALTER - ES</v>
      </c>
      <c r="L199" s="204" t="str">
        <f>VLOOKUP($J199,'REPRES. X GRTS'!$T$2:$W$40,4,FALSE)</f>
        <v>MARCELO GUEDES</v>
      </c>
      <c r="M199" s="204">
        <v>0.17</v>
      </c>
      <c r="N199" s="211">
        <v>2</v>
      </c>
      <c r="O199" s="207" t="s">
        <v>5281</v>
      </c>
      <c r="P199" s="199" t="str">
        <f t="shared" si="11"/>
        <v>VILA VELHA-ES</v>
      </c>
      <c r="Q199" s="199" t="s">
        <v>5296</v>
      </c>
    </row>
    <row r="200" spans="1:17" x14ac:dyDescent="0.2">
      <c r="A200" s="200">
        <v>86231000160</v>
      </c>
      <c r="B200" s="191">
        <v>86231</v>
      </c>
      <c r="C200" s="191">
        <v>60</v>
      </c>
      <c r="D200" s="199" t="str">
        <f t="shared" si="9"/>
        <v>623100</v>
      </c>
      <c r="E200" s="191" t="str">
        <f t="shared" si="10"/>
        <v>623100-60</v>
      </c>
      <c r="F200" s="191" t="s">
        <v>785</v>
      </c>
      <c r="G200" s="191" t="s">
        <v>786</v>
      </c>
      <c r="H200" s="191" t="s">
        <v>111</v>
      </c>
      <c r="I200" s="191" t="s">
        <v>589</v>
      </c>
      <c r="J200" s="191">
        <v>102</v>
      </c>
      <c r="K200" s="199" t="str">
        <f>VLOOKUP($J200,'REPRES. X GRTS'!$T$2:$W$40,3,FALSE)</f>
        <v>1 - 2 - 102 - BOTELHO - GO</v>
      </c>
      <c r="L200" s="204" t="str">
        <f>VLOOKUP($J200,'REPRES. X GRTS'!$T$2:$W$40,4,FALSE)</f>
        <v>MARCELO GUEDES</v>
      </c>
      <c r="M200" s="204">
        <v>0.17</v>
      </c>
      <c r="N200" s="211">
        <v>2</v>
      </c>
      <c r="O200" s="207" t="s">
        <v>5281</v>
      </c>
      <c r="P200" s="199" t="str">
        <f t="shared" si="11"/>
        <v>APARECIDA DE GOIANIA-GO</v>
      </c>
      <c r="Q200" s="199" t="s">
        <v>5295</v>
      </c>
    </row>
    <row r="201" spans="1:17" x14ac:dyDescent="0.2">
      <c r="A201" s="200">
        <v>37086899000117</v>
      </c>
      <c r="B201" s="191">
        <v>86899</v>
      </c>
      <c r="C201" s="191">
        <v>17</v>
      </c>
      <c r="D201" s="199" t="str">
        <f t="shared" si="9"/>
        <v>708689</v>
      </c>
      <c r="E201" s="191" t="str">
        <f t="shared" si="10"/>
        <v>708689-17</v>
      </c>
      <c r="F201" s="191" t="s">
        <v>787</v>
      </c>
      <c r="G201" s="191" t="s">
        <v>788</v>
      </c>
      <c r="H201" s="191" t="s">
        <v>123</v>
      </c>
      <c r="I201" s="191" t="s">
        <v>504</v>
      </c>
      <c r="J201" s="191">
        <v>152</v>
      </c>
      <c r="K201" s="199" t="str">
        <f>VLOOKUP($J201,'REPRES. X GRTS'!$T$2:$W$40,3,FALSE)</f>
        <v>2 - 2 - 152 - VD FABIO - DF</v>
      </c>
      <c r="L201" s="204" t="str">
        <f>VLOOKUP($J201,'REPRES. X GRTS'!$T$2:$W$40,4,FALSE)</f>
        <v>FABIO ROSA</v>
      </c>
      <c r="M201" s="204">
        <v>0.17</v>
      </c>
      <c r="N201" s="211">
        <v>2</v>
      </c>
      <c r="O201" s="207" t="s">
        <v>5281</v>
      </c>
      <c r="P201" s="199" t="str">
        <f t="shared" si="11"/>
        <v>BRASILIA-DF</v>
      </c>
      <c r="Q201" s="199" t="s">
        <v>5295</v>
      </c>
    </row>
    <row r="202" spans="1:17" x14ac:dyDescent="0.2">
      <c r="A202" s="200">
        <v>9087070000101</v>
      </c>
      <c r="B202" s="191">
        <v>87070</v>
      </c>
      <c r="C202" s="191">
        <v>1</v>
      </c>
      <c r="D202" s="199" t="str">
        <f t="shared" si="9"/>
        <v>087070</v>
      </c>
      <c r="E202" s="191" t="str">
        <f t="shared" si="10"/>
        <v>087070-1</v>
      </c>
      <c r="F202" s="191" t="s">
        <v>789</v>
      </c>
      <c r="G202" s="191" t="s">
        <v>790</v>
      </c>
      <c r="H202" s="191" t="s">
        <v>128</v>
      </c>
      <c r="I202" s="191" t="s">
        <v>322</v>
      </c>
      <c r="J202" s="191">
        <v>131</v>
      </c>
      <c r="K202" s="199" t="str">
        <f>VLOOKUP($J202,'REPRES. X GRTS'!$T$2:$W$40,3,FALSE)</f>
        <v>2 - 4 - 131 - RICARDO - RJ</v>
      </c>
      <c r="L202" s="204" t="str">
        <f>VLOOKUP($J202,'REPRES. X GRTS'!$T$2:$W$40,4,FALSE)</f>
        <v>MARCELO GUEDES</v>
      </c>
      <c r="M202" s="204">
        <v>0.2</v>
      </c>
      <c r="N202" s="211">
        <v>8</v>
      </c>
      <c r="O202" s="207" t="s">
        <v>5281</v>
      </c>
      <c r="P202" s="199" t="str">
        <f t="shared" si="11"/>
        <v>RIO DE JANEIRO-RJ</v>
      </c>
      <c r="Q202" s="199" t="s">
        <v>5296</v>
      </c>
    </row>
    <row r="203" spans="1:17" x14ac:dyDescent="0.2">
      <c r="A203" s="200">
        <v>4087154000113</v>
      </c>
      <c r="B203" s="191">
        <v>87154</v>
      </c>
      <c r="C203" s="191">
        <v>13</v>
      </c>
      <c r="D203" s="199" t="str">
        <f t="shared" si="9"/>
        <v>087154</v>
      </c>
      <c r="E203" s="191" t="str">
        <f t="shared" si="10"/>
        <v>087154-13</v>
      </c>
      <c r="F203" s="191" t="s">
        <v>791</v>
      </c>
      <c r="G203" s="191" t="s">
        <v>792</v>
      </c>
      <c r="H203" s="191" t="s">
        <v>111</v>
      </c>
      <c r="I203" s="191" t="s">
        <v>336</v>
      </c>
      <c r="J203" s="191">
        <v>102</v>
      </c>
      <c r="K203" s="199" t="str">
        <f>VLOOKUP($J203,'REPRES. X GRTS'!$T$2:$W$40,3,FALSE)</f>
        <v>1 - 2 - 102 - BOTELHO - GO</v>
      </c>
      <c r="L203" s="204" t="str">
        <f>VLOOKUP($J203,'REPRES. X GRTS'!$T$2:$W$40,4,FALSE)</f>
        <v>MARCELO GUEDES</v>
      </c>
      <c r="M203" s="204">
        <v>0.17</v>
      </c>
      <c r="N203" s="211">
        <v>2</v>
      </c>
      <c r="O203" s="207" t="s">
        <v>5281</v>
      </c>
      <c r="P203" s="199" t="str">
        <f t="shared" si="11"/>
        <v>ANAPOLIS-GO</v>
      </c>
      <c r="Q203" s="199" t="s">
        <v>5297</v>
      </c>
    </row>
    <row r="204" spans="1:17" x14ac:dyDescent="0.2">
      <c r="A204" s="200">
        <v>6087679000184</v>
      </c>
      <c r="B204" s="191">
        <v>87679</v>
      </c>
      <c r="C204" s="191">
        <v>84</v>
      </c>
      <c r="D204" s="199" t="str">
        <f t="shared" si="9"/>
        <v>087679</v>
      </c>
      <c r="E204" s="191" t="str">
        <f t="shared" si="10"/>
        <v>087679-84</v>
      </c>
      <c r="F204" s="191" t="s">
        <v>793</v>
      </c>
      <c r="G204" s="191" t="s">
        <v>794</v>
      </c>
      <c r="H204" s="191" t="s">
        <v>147</v>
      </c>
      <c r="I204" s="191" t="s">
        <v>795</v>
      </c>
      <c r="J204" s="191">
        <v>69</v>
      </c>
      <c r="K204" s="199" t="str">
        <f>VLOOKUP($J204,'REPRES. X GRTS'!$T$2:$W$40,3,FALSE)</f>
        <v>4 - 2 - 069 - ANTARES - RO AC</v>
      </c>
      <c r="L204" s="204" t="str">
        <f>VLOOKUP($J204,'REPRES. X GRTS'!$T$2:$W$40,4,FALSE)</f>
        <v>FABIO ROSA</v>
      </c>
      <c r="M204" s="333">
        <v>0.17499999999999999</v>
      </c>
      <c r="N204" s="211">
        <v>4</v>
      </c>
      <c r="O204" s="207" t="s">
        <v>5281</v>
      </c>
      <c r="P204" s="199" t="str">
        <f t="shared" si="11"/>
        <v>CACOAL-RO</v>
      </c>
      <c r="Q204" s="199" t="s">
        <v>5296</v>
      </c>
    </row>
    <row r="205" spans="1:17" x14ac:dyDescent="0.2">
      <c r="A205" s="200">
        <v>88865000151</v>
      </c>
      <c r="B205" s="191">
        <v>88865</v>
      </c>
      <c r="C205" s="191">
        <v>51</v>
      </c>
      <c r="D205" s="199" t="str">
        <f t="shared" si="9"/>
        <v>886500</v>
      </c>
      <c r="E205" s="191" t="str">
        <f t="shared" si="10"/>
        <v>886500-51</v>
      </c>
      <c r="F205" s="191" t="s">
        <v>796</v>
      </c>
      <c r="G205" s="191" t="s">
        <v>797</v>
      </c>
      <c r="H205" s="191" t="s">
        <v>102</v>
      </c>
      <c r="I205" s="191" t="s">
        <v>434</v>
      </c>
      <c r="J205" s="191">
        <v>65</v>
      </c>
      <c r="K205" s="199" t="str">
        <f>VLOOKUP($J205,'REPRES. X GRTS'!$T$2:$W$40,3,FALSE)</f>
        <v>2 - 1 - 065 - FLAVIO - MG</v>
      </c>
      <c r="L205" s="204" t="str">
        <f>VLOOKUP($J205,'REPRES. X GRTS'!$T$2:$W$40,4,FALSE)</f>
        <v>MARCELO GUEDES</v>
      </c>
      <c r="M205" s="204">
        <v>0.12</v>
      </c>
      <c r="N205" s="211">
        <v>1</v>
      </c>
      <c r="O205" s="207" t="s">
        <v>5281</v>
      </c>
      <c r="P205" s="199" t="str">
        <f t="shared" si="11"/>
        <v>BELO HORIZONTE-MG</v>
      </c>
      <c r="Q205" s="199" t="s">
        <v>5297</v>
      </c>
    </row>
    <row r="206" spans="1:17" x14ac:dyDescent="0.2">
      <c r="A206" s="200">
        <v>1088869000100</v>
      </c>
      <c r="B206" s="191">
        <v>88869</v>
      </c>
      <c r="C206" s="191">
        <v>0</v>
      </c>
      <c r="D206" s="199" t="str">
        <f t="shared" si="9"/>
        <v>088869</v>
      </c>
      <c r="E206" s="191" t="str">
        <f t="shared" si="10"/>
        <v>088869-0</v>
      </c>
      <c r="F206" s="191" t="s">
        <v>798</v>
      </c>
      <c r="G206" s="191" t="s">
        <v>799</v>
      </c>
      <c r="H206" s="191" t="s">
        <v>107</v>
      </c>
      <c r="I206" s="191" t="s">
        <v>594</v>
      </c>
      <c r="J206" s="191">
        <v>175</v>
      </c>
      <c r="K206" s="199" t="str">
        <f>VLOOKUP($J206,'REPRES. X GRTS'!$T$2:$W$40,3,FALSE)</f>
        <v>3 - 3 - 175 - FRANCIS - PR</v>
      </c>
      <c r="L206" s="204" t="str">
        <f>VLOOKUP($J206,'REPRES. X GRTS'!$T$2:$W$40,4,FALSE)</f>
        <v>HELIO</v>
      </c>
      <c r="M206" s="204">
        <v>0.18</v>
      </c>
      <c r="N206" s="211">
        <v>6</v>
      </c>
      <c r="O206" s="207" t="s">
        <v>5281</v>
      </c>
      <c r="P206" s="199" t="str">
        <f t="shared" si="11"/>
        <v>ABATIA-PR</v>
      </c>
      <c r="Q206" s="199" t="s">
        <v>5296</v>
      </c>
    </row>
    <row r="207" spans="1:17" x14ac:dyDescent="0.2">
      <c r="A207" s="200">
        <v>3088911000100</v>
      </c>
      <c r="B207" s="191">
        <v>88911</v>
      </c>
      <c r="C207" s="191">
        <v>0</v>
      </c>
      <c r="D207" s="199" t="str">
        <f t="shared" si="9"/>
        <v>088911</v>
      </c>
      <c r="E207" s="191" t="str">
        <f t="shared" si="10"/>
        <v>088911-0</v>
      </c>
      <c r="F207" s="191" t="s">
        <v>800</v>
      </c>
      <c r="G207" s="191" t="s">
        <v>801</v>
      </c>
      <c r="H207" s="191" t="s">
        <v>116</v>
      </c>
      <c r="I207" s="191" t="s">
        <v>495</v>
      </c>
      <c r="J207" s="191">
        <v>82</v>
      </c>
      <c r="K207" s="199" t="str">
        <f>VLOOKUP($J207,'REPRES. X GRTS'!$T$2:$W$40,3,FALSE)</f>
        <v>2 - 2 - 082 - EDUARDO - MT</v>
      </c>
      <c r="L207" s="204" t="str">
        <f>VLOOKUP($J207,'REPRES. X GRTS'!$T$2:$W$40,4,FALSE)</f>
        <v>FABIO ROSA</v>
      </c>
      <c r="M207" s="204">
        <v>0.17</v>
      </c>
      <c r="N207" s="211">
        <v>2</v>
      </c>
      <c r="O207" s="207" t="s">
        <v>5281</v>
      </c>
      <c r="P207" s="199" t="str">
        <f t="shared" si="11"/>
        <v>CUIABA-MT</v>
      </c>
      <c r="Q207" s="199" t="s">
        <v>5297</v>
      </c>
    </row>
    <row r="208" spans="1:17" x14ac:dyDescent="0.2">
      <c r="A208" s="200">
        <v>8088996000140</v>
      </c>
      <c r="B208" s="191">
        <v>88996</v>
      </c>
      <c r="C208" s="191">
        <v>40</v>
      </c>
      <c r="D208" s="199" t="str">
        <f t="shared" si="9"/>
        <v>088996</v>
      </c>
      <c r="E208" s="191" t="str">
        <f t="shared" si="10"/>
        <v>088996-40</v>
      </c>
      <c r="F208" s="191" t="s">
        <v>802</v>
      </c>
      <c r="G208" s="191" t="s">
        <v>803</v>
      </c>
      <c r="H208" s="191" t="s">
        <v>102</v>
      </c>
      <c r="I208" s="191" t="s">
        <v>804</v>
      </c>
      <c r="J208" s="191">
        <v>65</v>
      </c>
      <c r="K208" s="199" t="str">
        <f>VLOOKUP($J208,'REPRES. X GRTS'!$T$2:$W$40,3,FALSE)</f>
        <v>2 - 1 - 065 - FLAVIO - MG</v>
      </c>
      <c r="L208" s="204" t="str">
        <f>VLOOKUP($J208,'REPRES. X GRTS'!$T$2:$W$40,4,FALSE)</f>
        <v>MARCELO GUEDES</v>
      </c>
      <c r="M208" s="204">
        <v>0.12</v>
      </c>
      <c r="N208" s="211">
        <v>1</v>
      </c>
      <c r="O208" s="207" t="s">
        <v>5281</v>
      </c>
      <c r="P208" s="199" t="str">
        <f t="shared" si="11"/>
        <v>UBERABA-MG</v>
      </c>
      <c r="Q208" s="199" t="s">
        <v>5296</v>
      </c>
    </row>
    <row r="209" spans="1:17" x14ac:dyDescent="0.2">
      <c r="A209" s="200">
        <v>12089181000153</v>
      </c>
      <c r="B209" s="191">
        <v>89181</v>
      </c>
      <c r="C209" s="191">
        <v>53</v>
      </c>
      <c r="D209" s="199" t="str">
        <f t="shared" si="9"/>
        <v>208918</v>
      </c>
      <c r="E209" s="191" t="str">
        <f t="shared" si="10"/>
        <v>208918-53</v>
      </c>
      <c r="F209" s="191" t="s">
        <v>805</v>
      </c>
      <c r="G209" s="191" t="s">
        <v>806</v>
      </c>
      <c r="H209" s="191" t="s">
        <v>103</v>
      </c>
      <c r="I209" s="191" t="s">
        <v>602</v>
      </c>
      <c r="J209" s="191">
        <v>80</v>
      </c>
      <c r="K209" s="199" t="str">
        <f>VLOOKUP($J209,'REPRES. X GRTS'!$T$2:$W$40,3,FALSE)</f>
        <v>2 - 3 - 080 - JACOB - MA</v>
      </c>
      <c r="L209" s="204" t="str">
        <f>VLOOKUP($J209,'REPRES. X GRTS'!$T$2:$W$40,4,FALSE)</f>
        <v>JOAES</v>
      </c>
      <c r="M209" s="204">
        <v>0.18</v>
      </c>
      <c r="N209" s="211">
        <v>6</v>
      </c>
      <c r="O209" s="207" t="s">
        <v>5281</v>
      </c>
      <c r="P209" s="199" t="str">
        <f t="shared" si="11"/>
        <v>IMPERATRIZ-MA</v>
      </c>
      <c r="Q209" s="199" t="s">
        <v>5295</v>
      </c>
    </row>
    <row r="210" spans="1:17" x14ac:dyDescent="0.2">
      <c r="A210" s="200">
        <v>84089432000100</v>
      </c>
      <c r="B210" s="191">
        <v>89432</v>
      </c>
      <c r="C210" s="191">
        <v>0</v>
      </c>
      <c r="D210" s="199" t="str">
        <f t="shared" si="9"/>
        <v>408943</v>
      </c>
      <c r="E210" s="191" t="str">
        <f t="shared" si="10"/>
        <v>408943-0</v>
      </c>
      <c r="F210" s="191" t="s">
        <v>807</v>
      </c>
      <c r="G210" s="191" t="s">
        <v>808</v>
      </c>
      <c r="H210" s="191" t="s">
        <v>112</v>
      </c>
      <c r="I210" s="191" t="s">
        <v>680</v>
      </c>
      <c r="J210" s="191">
        <v>154</v>
      </c>
      <c r="K210" s="199" t="str">
        <f>VLOOKUP($J210,'REPRES. X GRTS'!$T$2:$W$40,3,FALSE)</f>
        <v>4 - 2 - 154 - DANY - AM RR</v>
      </c>
      <c r="L210" s="204" t="str">
        <f>VLOOKUP($J210,'REPRES. X GRTS'!$T$2:$W$40,4,FALSE)</f>
        <v>FABIO ROSA</v>
      </c>
      <c r="M210" s="204" t="s">
        <v>5204</v>
      </c>
      <c r="N210" s="211">
        <v>7</v>
      </c>
      <c r="O210" s="207" t="s">
        <v>5281</v>
      </c>
      <c r="P210" s="199" t="str">
        <f t="shared" si="11"/>
        <v>MANAUS-AM</v>
      </c>
      <c r="Q210" s="199" t="s">
        <v>5297</v>
      </c>
    </row>
    <row r="211" spans="1:17" x14ac:dyDescent="0.2">
      <c r="A211" s="200">
        <v>2090238000180</v>
      </c>
      <c r="B211" s="191">
        <v>90238</v>
      </c>
      <c r="C211" s="191">
        <v>80</v>
      </c>
      <c r="D211" s="199" t="str">
        <f t="shared" si="9"/>
        <v>090238</v>
      </c>
      <c r="E211" s="191" t="str">
        <f t="shared" si="10"/>
        <v>090238-80</v>
      </c>
      <c r="F211" s="191" t="s">
        <v>809</v>
      </c>
      <c r="G211" s="191" t="s">
        <v>810</v>
      </c>
      <c r="H211" s="191" t="s">
        <v>130</v>
      </c>
      <c r="I211" s="191" t="s">
        <v>351</v>
      </c>
      <c r="J211" s="191">
        <v>87</v>
      </c>
      <c r="K211" s="199" t="str">
        <f>VLOOKUP($J211,'REPRES. X GRTS'!$T$2:$W$40,3,FALSE)</f>
        <v>2 - 2 - 087 - ANTONIO FARIA - CE</v>
      </c>
      <c r="L211" s="204" t="str">
        <f>VLOOKUP($J211,'REPRES. X GRTS'!$T$2:$W$40,4,FALSE)</f>
        <v>JOAES</v>
      </c>
      <c r="M211" s="204">
        <v>0.17</v>
      </c>
      <c r="N211" s="211">
        <v>2</v>
      </c>
      <c r="O211" s="207" t="s">
        <v>5281</v>
      </c>
      <c r="P211" s="199" t="str">
        <f t="shared" si="11"/>
        <v>FORTALEZA-CE</v>
      </c>
      <c r="Q211" s="199" t="s">
        <v>5295</v>
      </c>
    </row>
    <row r="212" spans="1:17" x14ac:dyDescent="0.2">
      <c r="A212" s="200">
        <v>4090707000197</v>
      </c>
      <c r="B212" s="191">
        <v>90707</v>
      </c>
      <c r="C212" s="191">
        <v>97</v>
      </c>
      <c r="D212" s="199" t="str">
        <f t="shared" si="9"/>
        <v>090707</v>
      </c>
      <c r="E212" s="191" t="str">
        <f t="shared" si="10"/>
        <v>090707-97</v>
      </c>
      <c r="F212" s="191" t="s">
        <v>811</v>
      </c>
      <c r="G212" s="191" t="s">
        <v>812</v>
      </c>
      <c r="H212" s="191" t="s">
        <v>105</v>
      </c>
      <c r="I212" s="191" t="s">
        <v>412</v>
      </c>
      <c r="J212" s="191">
        <v>180</v>
      </c>
      <c r="K212" s="199" t="str">
        <f>VLOOKUP($J212,'REPRES. X GRTS'!$T$2:$W$40,3,FALSE)</f>
        <v>2 - 3 - 180 - RENATA - PE</v>
      </c>
      <c r="L212" s="204" t="str">
        <f>VLOOKUP($J212,'REPRES. X GRTS'!$T$2:$W$40,4,FALSE)</f>
        <v>JOAES</v>
      </c>
      <c r="M212" s="204">
        <v>0.18</v>
      </c>
      <c r="N212" s="211">
        <v>6</v>
      </c>
      <c r="O212" s="207" t="s">
        <v>5281</v>
      </c>
      <c r="P212" s="199" t="str">
        <f t="shared" si="11"/>
        <v>RECIFE-PE</v>
      </c>
      <c r="Q212" s="199" t="s">
        <v>5297</v>
      </c>
    </row>
    <row r="213" spans="1:17" x14ac:dyDescent="0.2">
      <c r="A213" s="200">
        <v>2093105000168</v>
      </c>
      <c r="B213" s="191">
        <v>93105</v>
      </c>
      <c r="C213" s="191">
        <v>68</v>
      </c>
      <c r="D213" s="199" t="str">
        <f t="shared" si="9"/>
        <v>093105</v>
      </c>
      <c r="E213" s="191" t="str">
        <f t="shared" si="10"/>
        <v>093105-68</v>
      </c>
      <c r="F213" s="191" t="s">
        <v>813</v>
      </c>
      <c r="G213" s="191" t="s">
        <v>814</v>
      </c>
      <c r="H213" s="191" t="s">
        <v>118</v>
      </c>
      <c r="I213" s="191" t="s">
        <v>815</v>
      </c>
      <c r="J213" s="191">
        <v>133</v>
      </c>
      <c r="K213" s="199" t="str">
        <f>VLOOKUP($J213,'REPRES. X GRTS'!$T$2:$W$40,3,FALSE)</f>
        <v>2 - 2 - 133 - JOSEILSON - PB</v>
      </c>
      <c r="L213" s="204" t="str">
        <f>VLOOKUP($J213,'REPRES. X GRTS'!$T$2:$W$40,4,FALSE)</f>
        <v>JOAES</v>
      </c>
      <c r="M213" s="204">
        <v>0.18</v>
      </c>
      <c r="N213" s="211">
        <v>6</v>
      </c>
      <c r="O213" s="207" t="s">
        <v>5281</v>
      </c>
      <c r="P213" s="199" t="str">
        <f t="shared" si="11"/>
        <v>PATOS-PB</v>
      </c>
      <c r="Q213" s="199" t="s">
        <v>5297</v>
      </c>
    </row>
    <row r="214" spans="1:17" x14ac:dyDescent="0.2">
      <c r="A214" s="200">
        <v>3093638000102</v>
      </c>
      <c r="B214" s="191">
        <v>93638</v>
      </c>
      <c r="C214" s="191">
        <v>2</v>
      </c>
      <c r="D214" s="199" t="str">
        <f t="shared" si="9"/>
        <v>093638</v>
      </c>
      <c r="E214" s="191" t="str">
        <f t="shared" si="10"/>
        <v>093638-2</v>
      </c>
      <c r="F214" s="191" t="s">
        <v>816</v>
      </c>
      <c r="G214" s="191" t="s">
        <v>817</v>
      </c>
      <c r="H214" s="191" t="s">
        <v>121</v>
      </c>
      <c r="I214" s="191" t="s">
        <v>818</v>
      </c>
      <c r="J214" s="191">
        <v>91</v>
      </c>
      <c r="K214" s="199" t="str">
        <f>VLOOKUP($J214,'REPRES. X GRTS'!$T$2:$W$40,3,FALSE)</f>
        <v>4 - 2 - 091 - JAIME BENJO - PA</v>
      </c>
      <c r="L214" s="204" t="str">
        <f>VLOOKUP($J214,'REPRES. X GRTS'!$T$2:$W$40,4,FALSE)</f>
        <v>FABIO ROSA</v>
      </c>
      <c r="M214" s="204" t="s">
        <v>5204</v>
      </c>
      <c r="N214" s="211">
        <v>7</v>
      </c>
      <c r="O214" s="207" t="s">
        <v>5281</v>
      </c>
      <c r="P214" s="199" t="str">
        <f t="shared" si="11"/>
        <v>MACAPA-AP</v>
      </c>
      <c r="Q214" s="199" t="s">
        <v>5297</v>
      </c>
    </row>
    <row r="215" spans="1:17" x14ac:dyDescent="0.2">
      <c r="A215" s="200">
        <v>2094237000104</v>
      </c>
      <c r="B215" s="191">
        <v>94237</v>
      </c>
      <c r="C215" s="191">
        <v>4</v>
      </c>
      <c r="D215" s="199" t="str">
        <f t="shared" si="9"/>
        <v>094237</v>
      </c>
      <c r="E215" s="191" t="str">
        <f t="shared" si="10"/>
        <v>094237-4</v>
      </c>
      <c r="F215" s="191" t="s">
        <v>819</v>
      </c>
      <c r="G215" s="191" t="s">
        <v>820</v>
      </c>
      <c r="H215" s="191" t="s">
        <v>104</v>
      </c>
      <c r="I215" s="191" t="s">
        <v>821</v>
      </c>
      <c r="J215" s="191">
        <v>77</v>
      </c>
      <c r="K215" s="199" t="str">
        <f>VLOOKUP($J215,'REPRES. X GRTS'!$T$2:$W$40,3,FALSE)</f>
        <v>3 - 3 - 077 - JAIME - RS</v>
      </c>
      <c r="L215" s="204" t="str">
        <f>VLOOKUP($J215,'REPRES. X GRTS'!$T$2:$W$40,4,FALSE)</f>
        <v>HELIO</v>
      </c>
      <c r="M215" s="204">
        <v>0.18</v>
      </c>
      <c r="N215" s="211">
        <v>6</v>
      </c>
      <c r="O215" s="207" t="s">
        <v>5281</v>
      </c>
      <c r="P215" s="199" t="str">
        <f t="shared" si="11"/>
        <v>GRAVATAI-RS</v>
      </c>
      <c r="Q215" s="199" t="s">
        <v>5297</v>
      </c>
    </row>
    <row r="216" spans="1:17" x14ac:dyDescent="0.2">
      <c r="A216" s="200">
        <v>4094271000104</v>
      </c>
      <c r="B216" s="191">
        <v>94271</v>
      </c>
      <c r="C216" s="191">
        <v>4</v>
      </c>
      <c r="D216" s="199" t="str">
        <f t="shared" si="9"/>
        <v>094271</v>
      </c>
      <c r="E216" s="191" t="str">
        <f t="shared" si="10"/>
        <v>094271-4</v>
      </c>
      <c r="F216" s="191" t="s">
        <v>822</v>
      </c>
      <c r="G216" s="191" t="s">
        <v>823</v>
      </c>
      <c r="H216" s="191" t="s">
        <v>118</v>
      </c>
      <c r="I216" s="191" t="s">
        <v>824</v>
      </c>
      <c r="J216" s="191">
        <v>133</v>
      </c>
      <c r="K216" s="199" t="str">
        <f>VLOOKUP($J216,'REPRES. X GRTS'!$T$2:$W$40,3,FALSE)</f>
        <v>2 - 2 - 133 - JOSEILSON - PB</v>
      </c>
      <c r="L216" s="204" t="str">
        <f>VLOOKUP($J216,'REPRES. X GRTS'!$T$2:$W$40,4,FALSE)</f>
        <v>JOAES</v>
      </c>
      <c r="M216" s="204">
        <v>0.18</v>
      </c>
      <c r="N216" s="211">
        <v>6</v>
      </c>
      <c r="O216" s="207" t="s">
        <v>5281</v>
      </c>
      <c r="P216" s="199" t="str">
        <f t="shared" si="11"/>
        <v>UIRAUNA-PB</v>
      </c>
      <c r="Q216" s="199" t="s">
        <v>5295</v>
      </c>
    </row>
    <row r="217" spans="1:17" x14ac:dyDescent="0.2">
      <c r="A217" s="200">
        <v>4094782000126</v>
      </c>
      <c r="B217" s="191">
        <v>94782</v>
      </c>
      <c r="C217" s="191">
        <v>26</v>
      </c>
      <c r="D217" s="199" t="str">
        <f t="shared" si="9"/>
        <v>094782</v>
      </c>
      <c r="E217" s="191" t="str">
        <f t="shared" si="10"/>
        <v>094782-26</v>
      </c>
      <c r="F217" s="191" t="s">
        <v>825</v>
      </c>
      <c r="G217" s="191" t="s">
        <v>826</v>
      </c>
      <c r="H217" s="191" t="s">
        <v>111</v>
      </c>
      <c r="I217" s="191" t="s">
        <v>370</v>
      </c>
      <c r="J217" s="191">
        <v>102</v>
      </c>
      <c r="K217" s="199" t="str">
        <f>VLOOKUP($J217,'REPRES. X GRTS'!$T$2:$W$40,3,FALSE)</f>
        <v>1 - 2 - 102 - BOTELHO - GO</v>
      </c>
      <c r="L217" s="204" t="str">
        <f>VLOOKUP($J217,'REPRES. X GRTS'!$T$2:$W$40,4,FALSE)</f>
        <v>MARCELO GUEDES</v>
      </c>
      <c r="M217" s="204">
        <v>0.17</v>
      </c>
      <c r="N217" s="211">
        <v>2</v>
      </c>
      <c r="O217" s="207" t="s">
        <v>5281</v>
      </c>
      <c r="P217" s="199" t="str">
        <f t="shared" si="11"/>
        <v>GOIANIA-GO</v>
      </c>
      <c r="Q217" s="199" t="s">
        <v>5296</v>
      </c>
    </row>
    <row r="218" spans="1:17" x14ac:dyDescent="0.2">
      <c r="A218" s="200">
        <v>37095395000163</v>
      </c>
      <c r="B218" s="191">
        <v>95395</v>
      </c>
      <c r="C218" s="191">
        <v>63</v>
      </c>
      <c r="D218" s="199" t="str">
        <f t="shared" si="9"/>
        <v>709539</v>
      </c>
      <c r="E218" s="191" t="str">
        <f t="shared" si="10"/>
        <v>709539-63</v>
      </c>
      <c r="F218" s="191" t="s">
        <v>827</v>
      </c>
      <c r="G218" s="191" t="s">
        <v>828</v>
      </c>
      <c r="H218" s="191" t="s">
        <v>123</v>
      </c>
      <c r="I218" s="191" t="s">
        <v>504</v>
      </c>
      <c r="J218" s="191">
        <v>152</v>
      </c>
      <c r="K218" s="199" t="str">
        <f>VLOOKUP($J218,'REPRES. X GRTS'!$T$2:$W$40,3,FALSE)</f>
        <v>2 - 2 - 152 - VD FABIO - DF</v>
      </c>
      <c r="L218" s="204" t="str">
        <f>VLOOKUP($J218,'REPRES. X GRTS'!$T$2:$W$40,4,FALSE)</f>
        <v>FABIO ROSA</v>
      </c>
      <c r="M218" s="204">
        <v>0.17</v>
      </c>
      <c r="N218" s="211">
        <v>2</v>
      </c>
      <c r="O218" s="207" t="s">
        <v>5281</v>
      </c>
      <c r="P218" s="199" t="str">
        <f t="shared" si="11"/>
        <v>BRASILIA-DF</v>
      </c>
      <c r="Q218" s="199" t="s">
        <v>5295</v>
      </c>
    </row>
    <row r="219" spans="1:17" x14ac:dyDescent="0.2">
      <c r="A219" s="200">
        <v>5095552000144</v>
      </c>
      <c r="B219" s="191">
        <v>95552</v>
      </c>
      <c r="C219" s="191">
        <v>44</v>
      </c>
      <c r="D219" s="199" t="str">
        <f t="shared" si="9"/>
        <v>095552</v>
      </c>
      <c r="E219" s="191" t="str">
        <f t="shared" si="10"/>
        <v>095552-44</v>
      </c>
      <c r="F219" s="191" t="s">
        <v>829</v>
      </c>
      <c r="G219" s="191" t="s">
        <v>830</v>
      </c>
      <c r="H219" s="191" t="s">
        <v>112</v>
      </c>
      <c r="I219" s="191" t="s">
        <v>680</v>
      </c>
      <c r="J219" s="191">
        <v>154</v>
      </c>
      <c r="K219" s="199" t="str">
        <f>VLOOKUP($J219,'REPRES. X GRTS'!$T$2:$W$40,3,FALSE)</f>
        <v>4 - 2 - 154 - DANY - AM RR</v>
      </c>
      <c r="L219" s="204" t="str">
        <f>VLOOKUP($J219,'REPRES. X GRTS'!$T$2:$W$40,4,FALSE)</f>
        <v>FABIO ROSA</v>
      </c>
      <c r="M219" s="204" t="s">
        <v>5204</v>
      </c>
      <c r="N219" s="211">
        <v>7</v>
      </c>
      <c r="O219" s="207" t="s">
        <v>5281</v>
      </c>
      <c r="P219" s="199" t="str">
        <f t="shared" si="11"/>
        <v>MANAUS-AM</v>
      </c>
      <c r="Q219" s="199" t="s">
        <v>5297</v>
      </c>
    </row>
    <row r="220" spans="1:17" x14ac:dyDescent="0.2">
      <c r="A220" s="200">
        <v>7095969000132</v>
      </c>
      <c r="B220" s="191">
        <v>95969</v>
      </c>
      <c r="C220" s="191">
        <v>32</v>
      </c>
      <c r="D220" s="199" t="str">
        <f t="shared" si="9"/>
        <v>095969</v>
      </c>
      <c r="E220" s="191" t="str">
        <f t="shared" si="10"/>
        <v>095969-32</v>
      </c>
      <c r="F220" s="191" t="s">
        <v>831</v>
      </c>
      <c r="G220" s="191" t="s">
        <v>832</v>
      </c>
      <c r="H220" s="191" t="s">
        <v>111</v>
      </c>
      <c r="I220" s="191" t="s">
        <v>370</v>
      </c>
      <c r="J220" s="191">
        <v>102</v>
      </c>
      <c r="K220" s="199" t="str">
        <f>VLOOKUP($J220,'REPRES. X GRTS'!$T$2:$W$40,3,FALSE)</f>
        <v>1 - 2 - 102 - BOTELHO - GO</v>
      </c>
      <c r="L220" s="204" t="str">
        <f>VLOOKUP($J220,'REPRES. X GRTS'!$T$2:$W$40,4,FALSE)</f>
        <v>MARCELO GUEDES</v>
      </c>
      <c r="M220" s="204">
        <v>0.17</v>
      </c>
      <c r="N220" s="211">
        <v>2</v>
      </c>
      <c r="O220" s="207" t="s">
        <v>5281</v>
      </c>
      <c r="P220" s="199" t="str">
        <f t="shared" si="11"/>
        <v>GOIANIA-GO</v>
      </c>
      <c r="Q220" s="199" t="s">
        <v>5296</v>
      </c>
    </row>
    <row r="221" spans="1:17" x14ac:dyDescent="0.2">
      <c r="A221" s="200">
        <v>3096519000103</v>
      </c>
      <c r="B221" s="191">
        <v>96519</v>
      </c>
      <c r="C221" s="191">
        <v>3</v>
      </c>
      <c r="D221" s="199" t="str">
        <f t="shared" si="9"/>
        <v>096519</v>
      </c>
      <c r="E221" s="191" t="str">
        <f t="shared" si="10"/>
        <v>096519-3</v>
      </c>
      <c r="F221" s="191" t="s">
        <v>833</v>
      </c>
      <c r="G221" s="191" t="s">
        <v>834</v>
      </c>
      <c r="H221" s="191" t="s">
        <v>111</v>
      </c>
      <c r="I221" s="191" t="s">
        <v>336</v>
      </c>
      <c r="J221" s="191">
        <v>102</v>
      </c>
      <c r="K221" s="199" t="str">
        <f>VLOOKUP($J221,'REPRES. X GRTS'!$T$2:$W$40,3,FALSE)</f>
        <v>1 - 2 - 102 - BOTELHO - GO</v>
      </c>
      <c r="L221" s="204" t="str">
        <f>VLOOKUP($J221,'REPRES. X GRTS'!$T$2:$W$40,4,FALSE)</f>
        <v>MARCELO GUEDES</v>
      </c>
      <c r="M221" s="204">
        <v>0.17</v>
      </c>
      <c r="N221" s="211">
        <v>2</v>
      </c>
      <c r="O221" s="207" t="s">
        <v>5281</v>
      </c>
      <c r="P221" s="199" t="str">
        <f t="shared" si="11"/>
        <v>ANAPOLIS-GO</v>
      </c>
      <c r="Q221" s="199" t="s">
        <v>5297</v>
      </c>
    </row>
    <row r="222" spans="1:17" x14ac:dyDescent="0.2">
      <c r="A222" s="200">
        <v>26096669000112</v>
      </c>
      <c r="B222" s="191">
        <v>96669</v>
      </c>
      <c r="C222" s="191">
        <v>12</v>
      </c>
      <c r="D222" s="199" t="str">
        <f t="shared" si="9"/>
        <v>609666</v>
      </c>
      <c r="E222" s="191" t="str">
        <f t="shared" si="10"/>
        <v>609666-12</v>
      </c>
      <c r="F222" s="191" t="s">
        <v>835</v>
      </c>
      <c r="G222" s="191" t="s">
        <v>836</v>
      </c>
      <c r="H222" s="191" t="s">
        <v>102</v>
      </c>
      <c r="I222" s="191" t="s">
        <v>837</v>
      </c>
      <c r="J222" s="191">
        <v>65</v>
      </c>
      <c r="K222" s="199" t="str">
        <f>VLOOKUP($J222,'REPRES. X GRTS'!$T$2:$W$40,3,FALSE)</f>
        <v>2 - 1 - 065 - FLAVIO - MG</v>
      </c>
      <c r="L222" s="204" t="str">
        <f>VLOOKUP($J222,'REPRES. X GRTS'!$T$2:$W$40,4,FALSE)</f>
        <v>MARCELO GUEDES</v>
      </c>
      <c r="M222" s="204">
        <v>0.12</v>
      </c>
      <c r="N222" s="211">
        <v>1</v>
      </c>
      <c r="O222" s="207" t="s">
        <v>5281</v>
      </c>
      <c r="P222" s="199" t="str">
        <f t="shared" si="11"/>
        <v>PATOS DE MINAS-MG</v>
      </c>
      <c r="Q222" s="199" t="s">
        <v>5297</v>
      </c>
    </row>
    <row r="223" spans="1:17" x14ac:dyDescent="0.2">
      <c r="A223" s="200">
        <v>4096844000139</v>
      </c>
      <c r="B223" s="191">
        <v>96844</v>
      </c>
      <c r="C223" s="191">
        <v>39</v>
      </c>
      <c r="D223" s="199" t="str">
        <f t="shared" si="9"/>
        <v>096844</v>
      </c>
      <c r="E223" s="191" t="str">
        <f t="shared" si="10"/>
        <v>096844-39</v>
      </c>
      <c r="F223" s="191" t="s">
        <v>838</v>
      </c>
      <c r="G223" s="191" t="s">
        <v>839</v>
      </c>
      <c r="H223" s="191" t="s">
        <v>102</v>
      </c>
      <c r="I223" s="191" t="s">
        <v>840</v>
      </c>
      <c r="J223" s="191">
        <v>65</v>
      </c>
      <c r="K223" s="199" t="str">
        <f>VLOOKUP($J223,'REPRES. X GRTS'!$T$2:$W$40,3,FALSE)</f>
        <v>2 - 1 - 065 - FLAVIO - MG</v>
      </c>
      <c r="L223" s="204" t="str">
        <f>VLOOKUP($J223,'REPRES. X GRTS'!$T$2:$W$40,4,FALSE)</f>
        <v>MARCELO GUEDES</v>
      </c>
      <c r="M223" s="204">
        <v>0.12</v>
      </c>
      <c r="N223" s="211">
        <v>1</v>
      </c>
      <c r="O223" s="207" t="s">
        <v>5281</v>
      </c>
      <c r="P223" s="199" t="str">
        <f t="shared" si="11"/>
        <v>CARANGOLA-MG</v>
      </c>
      <c r="Q223" s="199" t="s">
        <v>5297</v>
      </c>
    </row>
    <row r="224" spans="1:17" x14ac:dyDescent="0.2">
      <c r="A224" s="200">
        <v>70097530000851</v>
      </c>
      <c r="B224" s="191">
        <v>97530</v>
      </c>
      <c r="C224" s="191">
        <v>51</v>
      </c>
      <c r="D224" s="199" t="str">
        <f t="shared" si="9"/>
        <v>009753</v>
      </c>
      <c r="E224" s="191" t="str">
        <f t="shared" si="10"/>
        <v>009753-51</v>
      </c>
      <c r="F224" s="191" t="s">
        <v>841</v>
      </c>
      <c r="G224" s="191" t="s">
        <v>842</v>
      </c>
      <c r="H224" s="191" t="s">
        <v>118</v>
      </c>
      <c r="I224" s="191" t="s">
        <v>843</v>
      </c>
      <c r="J224" s="191">
        <v>133</v>
      </c>
      <c r="K224" s="199" t="str">
        <f>VLOOKUP($J224,'REPRES. X GRTS'!$T$2:$W$40,3,FALSE)</f>
        <v>2 - 2 - 133 - JOSEILSON - PB</v>
      </c>
      <c r="L224" s="204" t="str">
        <f>VLOOKUP($J224,'REPRES. X GRTS'!$T$2:$W$40,4,FALSE)</f>
        <v>JOAES</v>
      </c>
      <c r="M224" s="204">
        <v>0.18</v>
      </c>
      <c r="N224" s="211">
        <v>6</v>
      </c>
      <c r="O224" s="207" t="s">
        <v>5281</v>
      </c>
      <c r="P224" s="199" t="str">
        <f t="shared" si="11"/>
        <v>CAMPINA GRANDE-PB</v>
      </c>
      <c r="Q224" s="199" t="s">
        <v>5295</v>
      </c>
    </row>
    <row r="225" spans="1:17" x14ac:dyDescent="0.2">
      <c r="A225" s="200">
        <v>5098899000140</v>
      </c>
      <c r="B225" s="191">
        <v>98899</v>
      </c>
      <c r="C225" s="191">
        <v>40</v>
      </c>
      <c r="D225" s="199" t="str">
        <f t="shared" si="9"/>
        <v>098899</v>
      </c>
      <c r="E225" s="191" t="str">
        <f t="shared" si="10"/>
        <v>098899-40</v>
      </c>
      <c r="F225" s="191" t="s">
        <v>844</v>
      </c>
      <c r="G225" s="191" t="s">
        <v>845</v>
      </c>
      <c r="H225" s="191" t="s">
        <v>108</v>
      </c>
      <c r="I225" s="191" t="s">
        <v>846</v>
      </c>
      <c r="J225" s="191">
        <v>177</v>
      </c>
      <c r="K225" s="199" t="str">
        <f>VLOOKUP($J225,'REPRES. X GRTS'!$T$2:$W$40,3,FALSE)</f>
        <v>2 - 2 - 177 - EDILSON - SP</v>
      </c>
      <c r="L225" s="204" t="str">
        <f>VLOOKUP($J225,'REPRES. X GRTS'!$T$2:$W$40,4,FALSE)</f>
        <v>HELIO</v>
      </c>
      <c r="M225" s="204">
        <v>0.12</v>
      </c>
      <c r="N225" s="211">
        <v>1</v>
      </c>
      <c r="O225" s="207" t="s">
        <v>5281</v>
      </c>
      <c r="P225" s="199" t="str">
        <f t="shared" si="11"/>
        <v>JULIO MESQUITA-SP</v>
      </c>
      <c r="Q225" s="199" t="s">
        <v>5296</v>
      </c>
    </row>
    <row r="226" spans="1:17" x14ac:dyDescent="0.2">
      <c r="A226" s="200">
        <v>5099702000198</v>
      </c>
      <c r="B226" s="191">
        <v>99702</v>
      </c>
      <c r="C226" s="191">
        <v>98</v>
      </c>
      <c r="D226" s="199" t="str">
        <f t="shared" si="9"/>
        <v>099702</v>
      </c>
      <c r="E226" s="191" t="str">
        <f t="shared" si="10"/>
        <v>099702-98</v>
      </c>
      <c r="F226" s="191" t="s">
        <v>847</v>
      </c>
      <c r="G226" s="191" t="s">
        <v>848</v>
      </c>
      <c r="H226" s="191" t="s">
        <v>111</v>
      </c>
      <c r="I226" s="191" t="s">
        <v>849</v>
      </c>
      <c r="J226" s="191">
        <v>102</v>
      </c>
      <c r="K226" s="199" t="str">
        <f>VLOOKUP($J226,'REPRES. X GRTS'!$T$2:$W$40,3,FALSE)</f>
        <v>1 - 2 - 102 - BOTELHO - GO</v>
      </c>
      <c r="L226" s="204" t="str">
        <f>VLOOKUP($J226,'REPRES. X GRTS'!$T$2:$W$40,4,FALSE)</f>
        <v>MARCELO GUEDES</v>
      </c>
      <c r="M226" s="204">
        <v>0.17</v>
      </c>
      <c r="N226" s="211">
        <v>2</v>
      </c>
      <c r="O226" s="207" t="s">
        <v>5281</v>
      </c>
      <c r="P226" s="199" t="str">
        <f t="shared" si="11"/>
        <v>CERES-GO</v>
      </c>
      <c r="Q226" s="199" t="s">
        <v>5296</v>
      </c>
    </row>
    <row r="227" spans="1:17" x14ac:dyDescent="0.2">
      <c r="A227" s="200">
        <v>4100183000178</v>
      </c>
      <c r="B227" s="191">
        <v>100183</v>
      </c>
      <c r="C227" s="191">
        <v>78</v>
      </c>
      <c r="D227" s="199" t="str">
        <f t="shared" si="9"/>
        <v>100183</v>
      </c>
      <c r="E227" s="191" t="str">
        <f t="shared" si="10"/>
        <v>100183-78</v>
      </c>
      <c r="F227" s="191" t="s">
        <v>850</v>
      </c>
      <c r="G227" s="191" t="s">
        <v>851</v>
      </c>
      <c r="H227" s="191" t="s">
        <v>110</v>
      </c>
      <c r="I227" s="191" t="s">
        <v>533</v>
      </c>
      <c r="J227" s="191">
        <v>201</v>
      </c>
      <c r="K227" s="199" t="str">
        <f>VLOOKUP($J227,'REPRES. X GRTS'!$T$2:$W$40,3,FALSE)</f>
        <v>2 - 3 - 201 - MARCOS - PI</v>
      </c>
      <c r="L227" s="204" t="str">
        <f>VLOOKUP($J227,'REPRES. X GRTS'!$T$2:$W$40,4,FALSE)</f>
        <v>JOAES</v>
      </c>
      <c r="M227" s="204">
        <v>0.17</v>
      </c>
      <c r="N227" s="211">
        <v>2</v>
      </c>
      <c r="O227" s="207" t="s">
        <v>5281</v>
      </c>
      <c r="P227" s="199" t="str">
        <f t="shared" si="11"/>
        <v>TERESINA-PI</v>
      </c>
      <c r="Q227" s="199" t="s">
        <v>5295</v>
      </c>
    </row>
    <row r="228" spans="1:17" x14ac:dyDescent="0.2">
      <c r="A228" s="200">
        <v>4100248000185</v>
      </c>
      <c r="B228" s="191">
        <v>100248</v>
      </c>
      <c r="C228" s="191">
        <v>85</v>
      </c>
      <c r="D228" s="199" t="str">
        <f t="shared" si="9"/>
        <v>100248</v>
      </c>
      <c r="E228" s="191" t="str">
        <f t="shared" si="10"/>
        <v>100248-85</v>
      </c>
      <c r="F228" s="191" t="s">
        <v>852</v>
      </c>
      <c r="G228" s="191" t="s">
        <v>853</v>
      </c>
      <c r="H228" s="191" t="s">
        <v>85</v>
      </c>
      <c r="I228" s="191" t="s">
        <v>319</v>
      </c>
      <c r="J228" s="191">
        <v>91</v>
      </c>
      <c r="K228" s="199" t="str">
        <f>VLOOKUP($J228,'REPRES. X GRTS'!$T$2:$W$40,3,FALSE)</f>
        <v>4 - 2 - 091 - JAIME BENJO - PA</v>
      </c>
      <c r="L228" s="204" t="str">
        <f>VLOOKUP($J228,'REPRES. X GRTS'!$T$2:$W$40,4,FALSE)</f>
        <v>FABIO ROSA</v>
      </c>
      <c r="M228" s="204">
        <v>0.17</v>
      </c>
      <c r="N228" s="211">
        <v>2</v>
      </c>
      <c r="O228" s="207" t="s">
        <v>5281</v>
      </c>
      <c r="P228" s="199" t="str">
        <f t="shared" si="11"/>
        <v>ANANINDEUA-PA</v>
      </c>
      <c r="Q228" s="199" t="s">
        <v>5297</v>
      </c>
    </row>
    <row r="229" spans="1:17" x14ac:dyDescent="0.2">
      <c r="A229" s="200">
        <v>12100251000127</v>
      </c>
      <c r="B229" s="191">
        <v>100251</v>
      </c>
      <c r="C229" s="191">
        <v>27</v>
      </c>
      <c r="D229" s="199" t="str">
        <f t="shared" si="9"/>
        <v>210025</v>
      </c>
      <c r="E229" s="191" t="str">
        <f t="shared" si="10"/>
        <v>210025-27</v>
      </c>
      <c r="F229" s="191" t="s">
        <v>854</v>
      </c>
      <c r="G229" s="191" t="s">
        <v>855</v>
      </c>
      <c r="H229" s="191" t="s">
        <v>103</v>
      </c>
      <c r="I229" s="191" t="s">
        <v>549</v>
      </c>
      <c r="J229" s="191">
        <v>80</v>
      </c>
      <c r="K229" s="199" t="str">
        <f>VLOOKUP($J229,'REPRES. X GRTS'!$T$2:$W$40,3,FALSE)</f>
        <v>2 - 3 - 080 - JACOB - MA</v>
      </c>
      <c r="L229" s="204" t="str">
        <f>VLOOKUP($J229,'REPRES. X GRTS'!$T$2:$W$40,4,FALSE)</f>
        <v>JOAES</v>
      </c>
      <c r="M229" s="204">
        <v>0.18</v>
      </c>
      <c r="N229" s="211">
        <v>6</v>
      </c>
      <c r="O229" s="207" t="s">
        <v>5281</v>
      </c>
      <c r="P229" s="199" t="str">
        <f t="shared" si="11"/>
        <v>SAO LUIS-MA</v>
      </c>
      <c r="Q229" s="199" t="s">
        <v>5297</v>
      </c>
    </row>
    <row r="230" spans="1:17" x14ac:dyDescent="0.2">
      <c r="A230" s="200">
        <v>6100821000186</v>
      </c>
      <c r="B230" s="191">
        <v>100821</v>
      </c>
      <c r="C230" s="191">
        <v>86</v>
      </c>
      <c r="D230" s="199" t="str">
        <f t="shared" si="9"/>
        <v>100821</v>
      </c>
      <c r="E230" s="191" t="str">
        <f t="shared" si="10"/>
        <v>100821-86</v>
      </c>
      <c r="F230" s="191" t="s">
        <v>856</v>
      </c>
      <c r="G230" s="191" t="s">
        <v>857</v>
      </c>
      <c r="H230" s="191" t="s">
        <v>109</v>
      </c>
      <c r="I230" s="191" t="s">
        <v>858</v>
      </c>
      <c r="J230" s="191">
        <v>176</v>
      </c>
      <c r="K230" s="199" t="str">
        <f>VLOOKUP($J230,'REPRES. X GRTS'!$T$2:$W$40,3,FALSE)</f>
        <v>2 - 2 - 176 - ALEXANDRE - BA</v>
      </c>
      <c r="L230" s="204" t="str">
        <f>VLOOKUP($J230,'REPRES. X GRTS'!$T$2:$W$40,4,FALSE)</f>
        <v>JOAES</v>
      </c>
      <c r="M230" s="204">
        <v>0.18</v>
      </c>
      <c r="N230" s="211">
        <v>6</v>
      </c>
      <c r="O230" s="207" t="s">
        <v>5281</v>
      </c>
      <c r="P230" s="199" t="str">
        <f t="shared" si="11"/>
        <v>SALVADOR-BA</v>
      </c>
      <c r="Q230" s="199" t="s">
        <v>5297</v>
      </c>
    </row>
    <row r="231" spans="1:17" x14ac:dyDescent="0.2">
      <c r="A231" s="200">
        <v>7101006000102</v>
      </c>
      <c r="B231" s="191">
        <v>101006</v>
      </c>
      <c r="C231" s="191">
        <v>2</v>
      </c>
      <c r="D231" s="199" t="str">
        <f t="shared" si="9"/>
        <v>101006</v>
      </c>
      <c r="E231" s="191" t="str">
        <f t="shared" si="10"/>
        <v>101006-2</v>
      </c>
      <c r="F231" s="191" t="s">
        <v>859</v>
      </c>
      <c r="G231" s="191" t="s">
        <v>860</v>
      </c>
      <c r="H231" s="191" t="s">
        <v>109</v>
      </c>
      <c r="I231" s="191" t="s">
        <v>861</v>
      </c>
      <c r="J231" s="191">
        <v>176</v>
      </c>
      <c r="K231" s="199" t="str">
        <f>VLOOKUP($J231,'REPRES. X GRTS'!$T$2:$W$40,3,FALSE)</f>
        <v>2 - 2 - 176 - ALEXANDRE - BA</v>
      </c>
      <c r="L231" s="204" t="str">
        <f>VLOOKUP($J231,'REPRES. X GRTS'!$T$2:$W$40,4,FALSE)</f>
        <v>JOAES</v>
      </c>
      <c r="M231" s="204">
        <v>0.18</v>
      </c>
      <c r="N231" s="211">
        <v>6</v>
      </c>
      <c r="O231" s="207" t="s">
        <v>5281</v>
      </c>
      <c r="P231" s="199" t="str">
        <f t="shared" si="11"/>
        <v>BARREIRAS-BA</v>
      </c>
      <c r="Q231" s="199" t="s">
        <v>5295</v>
      </c>
    </row>
    <row r="232" spans="1:17" x14ac:dyDescent="0.2">
      <c r="A232" s="200">
        <v>101732000178</v>
      </c>
      <c r="B232" s="191">
        <v>101732</v>
      </c>
      <c r="C232" s="191">
        <v>78</v>
      </c>
      <c r="D232" s="199" t="str">
        <f t="shared" si="9"/>
        <v>017320</v>
      </c>
      <c r="E232" s="191" t="str">
        <f t="shared" si="10"/>
        <v>017320-78</v>
      </c>
      <c r="F232" s="191" t="s">
        <v>862</v>
      </c>
      <c r="G232" s="191" t="s">
        <v>863</v>
      </c>
      <c r="H232" s="191" t="s">
        <v>128</v>
      </c>
      <c r="I232" s="191" t="s">
        <v>322</v>
      </c>
      <c r="J232" s="191">
        <v>140</v>
      </c>
      <c r="K232" s="199" t="str">
        <f>VLOOKUP($J232,'REPRES. X GRTS'!$T$2:$W$40,3,FALSE)</f>
        <v>2 - 4 - 140 - EDWALDO - RJ</v>
      </c>
      <c r="L232" s="204" t="str">
        <f>VLOOKUP($J232,'REPRES. X GRTS'!$T$2:$W$40,4,FALSE)</f>
        <v>MARCELO GUEDES</v>
      </c>
      <c r="M232" s="204">
        <v>0.2</v>
      </c>
      <c r="N232" s="211">
        <v>8</v>
      </c>
      <c r="O232" s="207" t="s">
        <v>5281</v>
      </c>
      <c r="P232" s="199" t="str">
        <f t="shared" si="11"/>
        <v>RIO DE JANEIRO-RJ</v>
      </c>
      <c r="Q232" s="199" t="s">
        <v>5297</v>
      </c>
    </row>
    <row r="233" spans="1:17" x14ac:dyDescent="0.2">
      <c r="A233" s="200">
        <v>101784000144</v>
      </c>
      <c r="B233" s="191">
        <v>101784</v>
      </c>
      <c r="C233" s="191">
        <v>44</v>
      </c>
      <c r="D233" s="199" t="str">
        <f t="shared" si="9"/>
        <v>017840</v>
      </c>
      <c r="E233" s="191" t="str">
        <f t="shared" si="10"/>
        <v>017840-44</v>
      </c>
      <c r="F233" s="191" t="s">
        <v>864</v>
      </c>
      <c r="G233" s="191" t="s">
        <v>865</v>
      </c>
      <c r="H233" s="191" t="s">
        <v>128</v>
      </c>
      <c r="I233" s="191" t="s">
        <v>322</v>
      </c>
      <c r="J233" s="191">
        <v>131</v>
      </c>
      <c r="K233" s="199" t="str">
        <f>VLOOKUP($J233,'REPRES. X GRTS'!$T$2:$W$40,3,FALSE)</f>
        <v>2 - 4 - 131 - RICARDO - RJ</v>
      </c>
      <c r="L233" s="204" t="str">
        <f>VLOOKUP($J233,'REPRES. X GRTS'!$T$2:$W$40,4,FALSE)</f>
        <v>MARCELO GUEDES</v>
      </c>
      <c r="M233" s="204">
        <v>0.2</v>
      </c>
      <c r="N233" s="211">
        <v>8</v>
      </c>
      <c r="O233" s="207" t="s">
        <v>5281</v>
      </c>
      <c r="P233" s="199" t="str">
        <f t="shared" si="11"/>
        <v>RIO DE JANEIRO-RJ</v>
      </c>
      <c r="Q233" s="199" t="s">
        <v>5296</v>
      </c>
    </row>
    <row r="234" spans="1:17" x14ac:dyDescent="0.2">
      <c r="A234" s="200">
        <v>7101891000111</v>
      </c>
      <c r="B234" s="191">
        <v>101891</v>
      </c>
      <c r="C234" s="191">
        <v>11</v>
      </c>
      <c r="D234" s="199" t="str">
        <f t="shared" si="9"/>
        <v>101891</v>
      </c>
      <c r="E234" s="191" t="str">
        <f t="shared" si="10"/>
        <v>101891-11</v>
      </c>
      <c r="F234" s="191" t="s">
        <v>866</v>
      </c>
      <c r="G234" s="191" t="s">
        <v>867</v>
      </c>
      <c r="H234" s="191" t="s">
        <v>108</v>
      </c>
      <c r="I234" s="191" t="s">
        <v>558</v>
      </c>
      <c r="J234" s="191">
        <v>177</v>
      </c>
      <c r="K234" s="199" t="str">
        <f>VLOOKUP($J234,'REPRES. X GRTS'!$T$2:$W$40,3,FALSE)</f>
        <v>2 - 2 - 177 - EDILSON - SP</v>
      </c>
      <c r="L234" s="204" t="str">
        <f>VLOOKUP($J234,'REPRES. X GRTS'!$T$2:$W$40,4,FALSE)</f>
        <v>HELIO</v>
      </c>
      <c r="M234" s="204">
        <v>0.12</v>
      </c>
      <c r="N234" s="211">
        <v>1</v>
      </c>
      <c r="O234" s="207" t="s">
        <v>5281</v>
      </c>
      <c r="P234" s="199" t="str">
        <f t="shared" si="11"/>
        <v>MIRASSOL-SP</v>
      </c>
      <c r="Q234" s="199" t="s">
        <v>5296</v>
      </c>
    </row>
    <row r="235" spans="1:17" x14ac:dyDescent="0.2">
      <c r="A235" s="200">
        <v>25102146000179</v>
      </c>
      <c r="B235" s="191">
        <v>102146</v>
      </c>
      <c r="C235" s="191">
        <v>79</v>
      </c>
      <c r="D235" s="199" t="str">
        <f t="shared" si="9"/>
        <v>510214</v>
      </c>
      <c r="E235" s="191" t="str">
        <f t="shared" si="10"/>
        <v>510214-79</v>
      </c>
      <c r="F235" s="191" t="s">
        <v>868</v>
      </c>
      <c r="G235" s="191" t="s">
        <v>869</v>
      </c>
      <c r="H235" s="191" t="s">
        <v>102</v>
      </c>
      <c r="I235" s="191" t="s">
        <v>870</v>
      </c>
      <c r="J235" s="191">
        <v>65</v>
      </c>
      <c r="K235" s="199" t="str">
        <f>VLOOKUP($J235,'REPRES. X GRTS'!$T$2:$W$40,3,FALSE)</f>
        <v>2 - 1 - 065 - FLAVIO - MG</v>
      </c>
      <c r="L235" s="204" t="str">
        <f>VLOOKUP($J235,'REPRES. X GRTS'!$T$2:$W$40,4,FALSE)</f>
        <v>MARCELO GUEDES</v>
      </c>
      <c r="M235" s="204">
        <v>0.12</v>
      </c>
      <c r="N235" s="211">
        <v>1</v>
      </c>
      <c r="O235" s="207" t="s">
        <v>5281</v>
      </c>
      <c r="P235" s="199" t="str">
        <f t="shared" si="11"/>
        <v>TEOFILO OTONI-MG</v>
      </c>
      <c r="Q235" s="199" t="s">
        <v>5297</v>
      </c>
    </row>
    <row r="236" spans="1:17" x14ac:dyDescent="0.2">
      <c r="A236" s="200">
        <v>8102636000156</v>
      </c>
      <c r="B236" s="191">
        <v>102636</v>
      </c>
      <c r="C236" s="191">
        <v>56</v>
      </c>
      <c r="D236" s="199" t="str">
        <f t="shared" si="9"/>
        <v>102636</v>
      </c>
      <c r="E236" s="191" t="str">
        <f t="shared" si="10"/>
        <v>102636-56</v>
      </c>
      <c r="F236" s="191" t="s">
        <v>872</v>
      </c>
      <c r="G236" s="191" t="s">
        <v>873</v>
      </c>
      <c r="H236" s="191" t="s">
        <v>105</v>
      </c>
      <c r="I236" s="191" t="s">
        <v>345</v>
      </c>
      <c r="J236" s="191">
        <v>180</v>
      </c>
      <c r="K236" s="199" t="str">
        <f>VLOOKUP($J236,'REPRES. X GRTS'!$T$2:$W$40,3,FALSE)</f>
        <v>2 - 3 - 180 - RENATA - PE</v>
      </c>
      <c r="L236" s="204" t="str">
        <f>VLOOKUP($J236,'REPRES. X GRTS'!$T$2:$W$40,4,FALSE)</f>
        <v>JOAES</v>
      </c>
      <c r="M236" s="204">
        <v>0.18</v>
      </c>
      <c r="N236" s="211">
        <v>6</v>
      </c>
      <c r="O236" s="207" t="s">
        <v>5281</v>
      </c>
      <c r="P236" s="199" t="str">
        <f t="shared" si="11"/>
        <v>JABOATAO DOS GUARARAPES-PE</v>
      </c>
      <c r="Q236" s="199" t="s">
        <v>5295</v>
      </c>
    </row>
    <row r="237" spans="1:17" x14ac:dyDescent="0.2">
      <c r="A237" s="200">
        <v>9102813000167</v>
      </c>
      <c r="B237" s="191">
        <v>102813</v>
      </c>
      <c r="C237" s="191">
        <v>67</v>
      </c>
      <c r="D237" s="199" t="str">
        <f t="shared" si="9"/>
        <v>102813</v>
      </c>
      <c r="E237" s="191" t="str">
        <f t="shared" si="10"/>
        <v>102813-67</v>
      </c>
      <c r="F237" s="191" t="s">
        <v>875</v>
      </c>
      <c r="G237" s="191" t="s">
        <v>876</v>
      </c>
      <c r="H237" s="191" t="s">
        <v>128</v>
      </c>
      <c r="I237" s="191" t="s">
        <v>322</v>
      </c>
      <c r="J237" s="191">
        <v>140</v>
      </c>
      <c r="K237" s="199" t="str">
        <f>VLOOKUP($J237,'REPRES. X GRTS'!$T$2:$W$40,3,FALSE)</f>
        <v>2 - 4 - 140 - EDWALDO - RJ</v>
      </c>
      <c r="L237" s="204" t="str">
        <f>VLOOKUP($J237,'REPRES. X GRTS'!$T$2:$W$40,4,FALSE)</f>
        <v>MARCELO GUEDES</v>
      </c>
      <c r="M237" s="204">
        <v>0.2</v>
      </c>
      <c r="N237" s="211">
        <v>8</v>
      </c>
      <c r="O237" s="207" t="s">
        <v>5281</v>
      </c>
      <c r="P237" s="199" t="str">
        <f t="shared" si="11"/>
        <v>RIO DE JANEIRO-RJ</v>
      </c>
      <c r="Q237" s="199" t="s">
        <v>5297</v>
      </c>
    </row>
    <row r="238" spans="1:17" x14ac:dyDescent="0.2">
      <c r="A238" s="200">
        <v>6102912000150</v>
      </c>
      <c r="B238" s="191">
        <v>102912</v>
      </c>
      <c r="C238" s="191">
        <v>50</v>
      </c>
      <c r="D238" s="199" t="str">
        <f t="shared" si="9"/>
        <v>102912</v>
      </c>
      <c r="E238" s="191" t="str">
        <f t="shared" si="10"/>
        <v>102912-50</v>
      </c>
      <c r="F238" s="191" t="s">
        <v>877</v>
      </c>
      <c r="G238" s="191" t="s">
        <v>878</v>
      </c>
      <c r="H238" s="191" t="s">
        <v>133</v>
      </c>
      <c r="I238" s="191" t="s">
        <v>325</v>
      </c>
      <c r="J238" s="191">
        <v>204</v>
      </c>
      <c r="K238" s="199" t="str">
        <f>VLOOKUP($J238,'REPRES. X GRTS'!$T$2:$W$40,3,FALSE)</f>
        <v>2 - 3 - 204 - MARIO JR - MS</v>
      </c>
      <c r="L238" s="204" t="str">
        <f>VLOOKUP($J238,'REPRES. X GRTS'!$T$2:$W$40,4,FALSE)</f>
        <v>FABIO ROSA</v>
      </c>
      <c r="M238" s="204">
        <v>0.17</v>
      </c>
      <c r="N238" s="211">
        <v>2</v>
      </c>
      <c r="O238" s="207" t="s">
        <v>5281</v>
      </c>
      <c r="P238" s="199" t="str">
        <f t="shared" si="11"/>
        <v>CAMPO GRANDE-MS</v>
      </c>
      <c r="Q238" s="199" t="s">
        <v>5297</v>
      </c>
    </row>
    <row r="239" spans="1:17" x14ac:dyDescent="0.2">
      <c r="A239" s="200">
        <v>12103222000119</v>
      </c>
      <c r="B239" s="191">
        <v>103222</v>
      </c>
      <c r="C239" s="191">
        <v>19</v>
      </c>
      <c r="D239" s="199" t="str">
        <f t="shared" si="9"/>
        <v>210322</v>
      </c>
      <c r="E239" s="191" t="str">
        <f t="shared" si="10"/>
        <v>210322-19</v>
      </c>
      <c r="F239" s="191" t="s">
        <v>879</v>
      </c>
      <c r="G239" s="191" t="s">
        <v>880</v>
      </c>
      <c r="H239" s="191" t="s">
        <v>103</v>
      </c>
      <c r="I239" s="191" t="s">
        <v>549</v>
      </c>
      <c r="J239" s="191">
        <v>80</v>
      </c>
      <c r="K239" s="199" t="str">
        <f>VLOOKUP($J239,'REPRES. X GRTS'!$T$2:$W$40,3,FALSE)</f>
        <v>2 - 3 - 080 - JACOB - MA</v>
      </c>
      <c r="L239" s="204" t="str">
        <f>VLOOKUP($J239,'REPRES. X GRTS'!$T$2:$W$40,4,FALSE)</f>
        <v>JOAES</v>
      </c>
      <c r="M239" s="204">
        <v>0.18</v>
      </c>
      <c r="N239" s="211">
        <v>6</v>
      </c>
      <c r="O239" s="207" t="s">
        <v>5281</v>
      </c>
      <c r="P239" s="199" t="str">
        <f t="shared" si="11"/>
        <v>SAO LUIS-MA</v>
      </c>
      <c r="Q239" s="199" t="s">
        <v>5296</v>
      </c>
    </row>
    <row r="240" spans="1:17" x14ac:dyDescent="0.2">
      <c r="A240" s="200">
        <v>4104250000122</v>
      </c>
      <c r="B240" s="191">
        <v>104250</v>
      </c>
      <c r="C240" s="191">
        <v>22</v>
      </c>
      <c r="D240" s="199" t="str">
        <f t="shared" si="9"/>
        <v>104250</v>
      </c>
      <c r="E240" s="191" t="str">
        <f t="shared" si="10"/>
        <v>104250-22</v>
      </c>
      <c r="F240" s="191" t="s">
        <v>881</v>
      </c>
      <c r="G240" s="191" t="s">
        <v>882</v>
      </c>
      <c r="H240" s="191" t="s">
        <v>108</v>
      </c>
      <c r="I240" s="191" t="s">
        <v>883</v>
      </c>
      <c r="J240" s="191">
        <v>177</v>
      </c>
      <c r="K240" s="199" t="str">
        <f>VLOOKUP($J240,'REPRES. X GRTS'!$T$2:$W$40,3,FALSE)</f>
        <v>2 - 2 - 177 - EDILSON - SP</v>
      </c>
      <c r="L240" s="204" t="str">
        <f>VLOOKUP($J240,'REPRES. X GRTS'!$T$2:$W$40,4,FALSE)</f>
        <v>HELIO</v>
      </c>
      <c r="M240" s="204">
        <v>0.12</v>
      </c>
      <c r="N240" s="211">
        <v>1</v>
      </c>
      <c r="O240" s="207" t="s">
        <v>5281</v>
      </c>
      <c r="P240" s="199" t="str">
        <f t="shared" si="11"/>
        <v>BRAGANCA PAULISTA-SP</v>
      </c>
      <c r="Q240" s="199" t="s">
        <v>5297</v>
      </c>
    </row>
    <row r="241" spans="1:17" x14ac:dyDescent="0.2">
      <c r="A241" s="200">
        <v>70104344000126</v>
      </c>
      <c r="B241" s="191">
        <v>104344</v>
      </c>
      <c r="C241" s="191">
        <v>26</v>
      </c>
      <c r="D241" s="199" t="str">
        <f t="shared" si="9"/>
        <v>010434</v>
      </c>
      <c r="E241" s="191" t="str">
        <f t="shared" si="10"/>
        <v>010434-26</v>
      </c>
      <c r="F241" s="191" t="s">
        <v>884</v>
      </c>
      <c r="G241" s="191" t="s">
        <v>885</v>
      </c>
      <c r="H241" s="191" t="s">
        <v>118</v>
      </c>
      <c r="I241" s="191" t="s">
        <v>843</v>
      </c>
      <c r="J241" s="191">
        <v>133</v>
      </c>
      <c r="K241" s="199" t="str">
        <f>VLOOKUP($J241,'REPRES. X GRTS'!$T$2:$W$40,3,FALSE)</f>
        <v>2 - 2 - 133 - JOSEILSON - PB</v>
      </c>
      <c r="L241" s="204" t="str">
        <f>VLOOKUP($J241,'REPRES. X GRTS'!$T$2:$W$40,4,FALSE)</f>
        <v>JOAES</v>
      </c>
      <c r="M241" s="204">
        <v>0.18</v>
      </c>
      <c r="N241" s="211">
        <v>6</v>
      </c>
      <c r="O241" s="207" t="s">
        <v>5281</v>
      </c>
      <c r="P241" s="199" t="str">
        <f t="shared" si="11"/>
        <v>CAMPINA GRANDE-PB</v>
      </c>
      <c r="Q241" s="199" t="s">
        <v>5297</v>
      </c>
    </row>
    <row r="242" spans="1:17" x14ac:dyDescent="0.2">
      <c r="A242" s="200">
        <v>6104356000151</v>
      </c>
      <c r="B242" s="191">
        <v>104356</v>
      </c>
      <c r="C242" s="191">
        <v>51</v>
      </c>
      <c r="D242" s="199" t="str">
        <f t="shared" si="9"/>
        <v>104356</v>
      </c>
      <c r="E242" s="191" t="str">
        <f t="shared" si="10"/>
        <v>104356-51</v>
      </c>
      <c r="F242" s="191" t="s">
        <v>886</v>
      </c>
      <c r="G242" s="191" t="s">
        <v>182</v>
      </c>
      <c r="H242" s="191" t="s">
        <v>109</v>
      </c>
      <c r="I242" s="191" t="s">
        <v>657</v>
      </c>
      <c r="J242" s="191">
        <v>176</v>
      </c>
      <c r="K242" s="199" t="str">
        <f>VLOOKUP($J242,'REPRES. X GRTS'!$T$2:$W$40,3,FALSE)</f>
        <v>2 - 2 - 176 - ALEXANDRE - BA</v>
      </c>
      <c r="L242" s="204" t="str">
        <f>VLOOKUP($J242,'REPRES. X GRTS'!$T$2:$W$40,4,FALSE)</f>
        <v>JOAES</v>
      </c>
      <c r="M242" s="204">
        <v>0.18</v>
      </c>
      <c r="N242" s="211">
        <v>6</v>
      </c>
      <c r="O242" s="207" t="s">
        <v>5281</v>
      </c>
      <c r="P242" s="199" t="str">
        <f t="shared" si="11"/>
        <v>VITORIA DA CONQUISTA-BA</v>
      </c>
      <c r="Q242" s="199" t="s">
        <v>5295</v>
      </c>
    </row>
    <row r="243" spans="1:17" x14ac:dyDescent="0.2">
      <c r="A243" s="200">
        <v>12104444000156</v>
      </c>
      <c r="B243" s="191">
        <v>104444</v>
      </c>
      <c r="C243" s="191">
        <v>56</v>
      </c>
      <c r="D243" s="199" t="str">
        <f t="shared" si="9"/>
        <v>210444</v>
      </c>
      <c r="E243" s="191" t="str">
        <f t="shared" si="10"/>
        <v>210444-56</v>
      </c>
      <c r="F243" s="191" t="s">
        <v>887</v>
      </c>
      <c r="G243" s="191" t="s">
        <v>888</v>
      </c>
      <c r="H243" s="191" t="s">
        <v>103</v>
      </c>
      <c r="I243" s="191" t="s">
        <v>549</v>
      </c>
      <c r="J243" s="191">
        <v>80</v>
      </c>
      <c r="K243" s="199" t="str">
        <f>VLOOKUP($J243,'REPRES. X GRTS'!$T$2:$W$40,3,FALSE)</f>
        <v>2 - 3 - 080 - JACOB - MA</v>
      </c>
      <c r="L243" s="204" t="str">
        <f>VLOOKUP($J243,'REPRES. X GRTS'!$T$2:$W$40,4,FALSE)</f>
        <v>JOAES</v>
      </c>
      <c r="M243" s="204">
        <v>0.18</v>
      </c>
      <c r="N243" s="211">
        <v>6</v>
      </c>
      <c r="O243" s="207" t="s">
        <v>5281</v>
      </c>
      <c r="P243" s="199" t="str">
        <f t="shared" si="11"/>
        <v>SAO LUIS-MA</v>
      </c>
      <c r="Q243" s="199" t="s">
        <v>5297</v>
      </c>
    </row>
    <row r="244" spans="1:17" x14ac:dyDescent="0.2">
      <c r="A244" s="200">
        <v>6104601000120</v>
      </c>
      <c r="B244" s="191">
        <v>104601</v>
      </c>
      <c r="C244" s="191">
        <v>20</v>
      </c>
      <c r="D244" s="199" t="str">
        <f t="shared" si="9"/>
        <v>104601</v>
      </c>
      <c r="E244" s="191" t="str">
        <f t="shared" si="10"/>
        <v>104601-20</v>
      </c>
      <c r="F244" s="191" t="s">
        <v>889</v>
      </c>
      <c r="G244" s="191" t="s">
        <v>890</v>
      </c>
      <c r="H244" s="191" t="s">
        <v>114</v>
      </c>
      <c r="I244" s="191" t="s">
        <v>891</v>
      </c>
      <c r="J244" s="191">
        <v>126</v>
      </c>
      <c r="K244" s="199" t="str">
        <f>VLOOKUP($J244,'REPRES. X GRTS'!$T$2:$W$40,3,FALSE)</f>
        <v>4 - 3 - 126 - JULIANO - TO</v>
      </c>
      <c r="L244" s="204" t="str">
        <f>VLOOKUP($J244,'REPRES. X GRTS'!$T$2:$W$40,4,FALSE)</f>
        <v>FABIO ROSA</v>
      </c>
      <c r="M244" s="204">
        <v>0.18</v>
      </c>
      <c r="N244" s="211">
        <v>6</v>
      </c>
      <c r="O244" s="207" t="s">
        <v>5281</v>
      </c>
      <c r="P244" s="199" t="str">
        <f t="shared" si="11"/>
        <v>PARAISO DO TOCANTINS-TO</v>
      </c>
      <c r="Q244" s="199" t="s">
        <v>5296</v>
      </c>
    </row>
    <row r="245" spans="1:17" x14ac:dyDescent="0.2">
      <c r="A245" s="200">
        <v>82104886000188</v>
      </c>
      <c r="B245" s="191">
        <v>104886</v>
      </c>
      <c r="C245" s="191">
        <v>88</v>
      </c>
      <c r="D245" s="199" t="str">
        <f t="shared" si="9"/>
        <v>210488</v>
      </c>
      <c r="E245" s="191" t="str">
        <f t="shared" si="10"/>
        <v>210488-88</v>
      </c>
      <c r="F245" s="191" t="s">
        <v>892</v>
      </c>
      <c r="G245" s="191" t="s">
        <v>893</v>
      </c>
      <c r="H245" s="191" t="s">
        <v>106</v>
      </c>
      <c r="I245" s="191" t="s">
        <v>894</v>
      </c>
      <c r="J245" s="191">
        <v>109</v>
      </c>
      <c r="K245" s="199" t="str">
        <f>VLOOKUP($J245,'REPRES. X GRTS'!$T$2:$W$40,3,FALSE)</f>
        <v>3 - 2 - 109 - ROBERTO - SC</v>
      </c>
      <c r="L245" s="204" t="str">
        <f>VLOOKUP($J245,'REPRES. X GRTS'!$T$2:$W$40,4,FALSE)</f>
        <v>HELIO</v>
      </c>
      <c r="M245" s="204">
        <v>0.17</v>
      </c>
      <c r="N245" s="211">
        <v>2</v>
      </c>
      <c r="O245" s="207" t="s">
        <v>5281</v>
      </c>
      <c r="P245" s="199" t="str">
        <f t="shared" si="11"/>
        <v>TUBARAO-SC</v>
      </c>
      <c r="Q245" s="199" t="s">
        <v>5296</v>
      </c>
    </row>
    <row r="246" spans="1:17" x14ac:dyDescent="0.2">
      <c r="A246" s="200">
        <v>2105124000167</v>
      </c>
      <c r="B246" s="191">
        <v>105124</v>
      </c>
      <c r="C246" s="191">
        <v>67</v>
      </c>
      <c r="D246" s="199" t="str">
        <f t="shared" si="9"/>
        <v>105124</v>
      </c>
      <c r="E246" s="191" t="str">
        <f t="shared" si="10"/>
        <v>105124-67</v>
      </c>
      <c r="F246" s="191" t="s">
        <v>895</v>
      </c>
      <c r="G246" s="191" t="s">
        <v>896</v>
      </c>
      <c r="H246" s="191" t="s">
        <v>107</v>
      </c>
      <c r="I246" s="191" t="s">
        <v>594</v>
      </c>
      <c r="J246" s="191">
        <v>175</v>
      </c>
      <c r="K246" s="199" t="str">
        <f>VLOOKUP($J246,'REPRES. X GRTS'!$T$2:$W$40,3,FALSE)</f>
        <v>3 - 3 - 175 - FRANCIS - PR</v>
      </c>
      <c r="L246" s="204" t="str">
        <f>VLOOKUP($J246,'REPRES. X GRTS'!$T$2:$W$40,4,FALSE)</f>
        <v>HELIO</v>
      </c>
      <c r="M246" s="204">
        <v>0.18</v>
      </c>
      <c r="N246" s="211">
        <v>6</v>
      </c>
      <c r="O246" s="207" t="s">
        <v>5281</v>
      </c>
      <c r="P246" s="199" t="str">
        <f t="shared" si="11"/>
        <v>ABATIA-PR</v>
      </c>
      <c r="Q246" s="199" t="s">
        <v>5296</v>
      </c>
    </row>
    <row r="247" spans="1:17" x14ac:dyDescent="0.2">
      <c r="A247" s="200">
        <v>9105831000100</v>
      </c>
      <c r="B247" s="191">
        <v>105831</v>
      </c>
      <c r="C247" s="191">
        <v>0</v>
      </c>
      <c r="D247" s="199" t="str">
        <f t="shared" si="9"/>
        <v>105831</v>
      </c>
      <c r="E247" s="191" t="str">
        <f t="shared" si="10"/>
        <v>105831-0</v>
      </c>
      <c r="F247" s="191" t="s">
        <v>901</v>
      </c>
      <c r="G247" s="191" t="s">
        <v>902</v>
      </c>
      <c r="H247" s="191" t="s">
        <v>110</v>
      </c>
      <c r="I247" s="191" t="s">
        <v>533</v>
      </c>
      <c r="J247" s="191">
        <v>201</v>
      </c>
      <c r="K247" s="199" t="str">
        <f>VLOOKUP($J247,'REPRES. X GRTS'!$T$2:$W$40,3,FALSE)</f>
        <v>2 - 3 - 201 - MARCOS - PI</v>
      </c>
      <c r="L247" s="204" t="str">
        <f>VLOOKUP($J247,'REPRES. X GRTS'!$T$2:$W$40,4,FALSE)</f>
        <v>JOAES</v>
      </c>
      <c r="M247" s="204">
        <v>0.17</v>
      </c>
      <c r="N247" s="211">
        <v>2</v>
      </c>
      <c r="O247" s="207" t="s">
        <v>5281</v>
      </c>
      <c r="P247" s="199" t="str">
        <f t="shared" si="11"/>
        <v>TERESINA-PI</v>
      </c>
      <c r="Q247" s="199" t="s">
        <v>5297</v>
      </c>
    </row>
    <row r="248" spans="1:17" x14ac:dyDescent="0.2">
      <c r="A248" s="200">
        <v>6106005000180</v>
      </c>
      <c r="B248" s="191">
        <v>106005</v>
      </c>
      <c r="C248" s="191">
        <v>80</v>
      </c>
      <c r="D248" s="199" t="str">
        <f t="shared" si="9"/>
        <v>106005</v>
      </c>
      <c r="E248" s="191" t="str">
        <f t="shared" si="10"/>
        <v>106005-80</v>
      </c>
      <c r="F248" s="191" t="s">
        <v>903</v>
      </c>
      <c r="G248" s="191" t="s">
        <v>904</v>
      </c>
      <c r="H248" s="191" t="s">
        <v>104</v>
      </c>
      <c r="I248" s="191" t="s">
        <v>905</v>
      </c>
      <c r="J248" s="191">
        <v>77</v>
      </c>
      <c r="K248" s="199" t="str">
        <f>VLOOKUP($J248,'REPRES. X GRTS'!$T$2:$W$40,3,FALSE)</f>
        <v>3 - 3 - 077 - JAIME - RS</v>
      </c>
      <c r="L248" s="204" t="str">
        <f>VLOOKUP($J248,'REPRES. X GRTS'!$T$2:$W$40,4,FALSE)</f>
        <v>HELIO</v>
      </c>
      <c r="M248" s="204">
        <v>0.18</v>
      </c>
      <c r="N248" s="211">
        <v>6</v>
      </c>
      <c r="O248" s="207" t="s">
        <v>5281</v>
      </c>
      <c r="P248" s="199" t="str">
        <f t="shared" si="11"/>
        <v>SANTA CRUZ DO SUL-RS</v>
      </c>
      <c r="Q248" s="199" t="s">
        <v>5296</v>
      </c>
    </row>
    <row r="249" spans="1:17" x14ac:dyDescent="0.2">
      <c r="A249" s="200">
        <v>1107455000173</v>
      </c>
      <c r="B249" s="191">
        <v>107455</v>
      </c>
      <c r="C249" s="191">
        <v>73</v>
      </c>
      <c r="D249" s="199" t="str">
        <f t="shared" si="9"/>
        <v>107455</v>
      </c>
      <c r="E249" s="191" t="str">
        <f t="shared" si="10"/>
        <v>107455-73</v>
      </c>
      <c r="F249" s="191" t="s">
        <v>906</v>
      </c>
      <c r="G249" s="191" t="s">
        <v>907</v>
      </c>
      <c r="H249" s="191" t="s">
        <v>113</v>
      </c>
      <c r="I249" s="191" t="s">
        <v>311</v>
      </c>
      <c r="J249" s="191">
        <v>121</v>
      </c>
      <c r="K249" s="199" t="str">
        <f>VLOOKUP($J249,'REPRES. X GRTS'!$T$2:$W$40,3,FALSE)</f>
        <v>2 - 2 - 121 - WALTER - ES</v>
      </c>
      <c r="L249" s="204" t="str">
        <f>VLOOKUP($J249,'REPRES. X GRTS'!$T$2:$W$40,4,FALSE)</f>
        <v>MARCELO GUEDES</v>
      </c>
      <c r="M249" s="204">
        <v>0.17</v>
      </c>
      <c r="N249" s="211">
        <v>2</v>
      </c>
      <c r="O249" s="207" t="s">
        <v>5281</v>
      </c>
      <c r="P249" s="199" t="str">
        <f t="shared" si="11"/>
        <v>VILA VELHA-ES</v>
      </c>
      <c r="Q249" s="199" t="s">
        <v>5295</v>
      </c>
    </row>
    <row r="250" spans="1:17" x14ac:dyDescent="0.2">
      <c r="A250" s="200">
        <v>1107605000149</v>
      </c>
      <c r="B250" s="191">
        <v>107605</v>
      </c>
      <c r="C250" s="191">
        <v>49</v>
      </c>
      <c r="D250" s="199" t="str">
        <f t="shared" si="9"/>
        <v>107605</v>
      </c>
      <c r="E250" s="191" t="str">
        <f t="shared" si="10"/>
        <v>107605-49</v>
      </c>
      <c r="F250" s="191" t="s">
        <v>908</v>
      </c>
      <c r="G250" s="191" t="s">
        <v>909</v>
      </c>
      <c r="H250" s="191" t="s">
        <v>111</v>
      </c>
      <c r="I250" s="191" t="s">
        <v>589</v>
      </c>
      <c r="J250" s="191">
        <v>102</v>
      </c>
      <c r="K250" s="199" t="str">
        <f>VLOOKUP($J250,'REPRES. X GRTS'!$T$2:$W$40,3,FALSE)</f>
        <v>1 - 2 - 102 - BOTELHO - GO</v>
      </c>
      <c r="L250" s="204" t="str">
        <f>VLOOKUP($J250,'REPRES. X GRTS'!$T$2:$W$40,4,FALSE)</f>
        <v>MARCELO GUEDES</v>
      </c>
      <c r="M250" s="204">
        <v>0.17</v>
      </c>
      <c r="N250" s="211">
        <v>2</v>
      </c>
      <c r="O250" s="207" t="s">
        <v>5281</v>
      </c>
      <c r="P250" s="199" t="str">
        <f t="shared" si="11"/>
        <v>APARECIDA DE GOIANIA-GO</v>
      </c>
      <c r="Q250" s="199" t="s">
        <v>5298</v>
      </c>
    </row>
    <row r="251" spans="1:17" x14ac:dyDescent="0.2">
      <c r="A251" s="200">
        <v>83107680000174</v>
      </c>
      <c r="B251" s="191">
        <v>107680</v>
      </c>
      <c r="C251" s="191">
        <v>74</v>
      </c>
      <c r="D251" s="199" t="str">
        <f t="shared" si="9"/>
        <v>310768</v>
      </c>
      <c r="E251" s="191" t="str">
        <f t="shared" si="10"/>
        <v>310768-74</v>
      </c>
      <c r="F251" s="191" t="s">
        <v>910</v>
      </c>
      <c r="G251" s="191" t="s">
        <v>911</v>
      </c>
      <c r="H251" s="191" t="s">
        <v>106</v>
      </c>
      <c r="I251" s="191" t="s">
        <v>912</v>
      </c>
      <c r="J251" s="191">
        <v>109</v>
      </c>
      <c r="K251" s="199" t="str">
        <f>VLOOKUP($J251,'REPRES. X GRTS'!$T$2:$W$40,3,FALSE)</f>
        <v>3 - 2 - 109 - ROBERTO - SC</v>
      </c>
      <c r="L251" s="204" t="str">
        <f>VLOOKUP($J251,'REPRES. X GRTS'!$T$2:$W$40,4,FALSE)</f>
        <v>HELIO</v>
      </c>
      <c r="M251" s="204">
        <v>0.17</v>
      </c>
      <c r="N251" s="211">
        <v>2</v>
      </c>
      <c r="O251" s="207" t="s">
        <v>5281</v>
      </c>
      <c r="P251" s="199" t="str">
        <f t="shared" si="11"/>
        <v>BLUMENAU-SC</v>
      </c>
      <c r="Q251" s="199" t="s">
        <v>5296</v>
      </c>
    </row>
    <row r="252" spans="1:17" x14ac:dyDescent="0.2">
      <c r="A252" s="200">
        <v>107710000115</v>
      </c>
      <c r="B252" s="191">
        <v>107710</v>
      </c>
      <c r="C252" s="191">
        <v>15</v>
      </c>
      <c r="D252" s="199" t="str">
        <f t="shared" si="9"/>
        <v>077100</v>
      </c>
      <c r="E252" s="191" t="str">
        <f t="shared" si="10"/>
        <v>077100-15</v>
      </c>
      <c r="F252" s="191" t="s">
        <v>913</v>
      </c>
      <c r="G252" s="191" t="s">
        <v>914</v>
      </c>
      <c r="H252" s="191" t="s">
        <v>103</v>
      </c>
      <c r="I252" s="191" t="s">
        <v>549</v>
      </c>
      <c r="J252" s="191">
        <v>80</v>
      </c>
      <c r="K252" s="199" t="str">
        <f>VLOOKUP($J252,'REPRES. X GRTS'!$T$2:$W$40,3,FALSE)</f>
        <v>2 - 3 - 080 - JACOB - MA</v>
      </c>
      <c r="L252" s="204" t="str">
        <f>VLOOKUP($J252,'REPRES. X GRTS'!$T$2:$W$40,4,FALSE)</f>
        <v>JOAES</v>
      </c>
      <c r="M252" s="204">
        <v>0.18</v>
      </c>
      <c r="N252" s="211">
        <v>6</v>
      </c>
      <c r="O252" s="207" t="s">
        <v>5281</v>
      </c>
      <c r="P252" s="199" t="str">
        <f t="shared" si="11"/>
        <v>SAO LUIS-MA</v>
      </c>
      <c r="Q252" s="199" t="s">
        <v>5297</v>
      </c>
    </row>
    <row r="253" spans="1:17" x14ac:dyDescent="0.2">
      <c r="A253" s="200">
        <v>84107846000115</v>
      </c>
      <c r="B253" s="191">
        <v>107846</v>
      </c>
      <c r="C253" s="191">
        <v>15</v>
      </c>
      <c r="D253" s="199" t="str">
        <f t="shared" si="9"/>
        <v>410784</v>
      </c>
      <c r="E253" s="191" t="str">
        <f t="shared" si="10"/>
        <v>410784-15</v>
      </c>
      <c r="F253" s="191" t="s">
        <v>915</v>
      </c>
      <c r="G253" s="191" t="s">
        <v>916</v>
      </c>
      <c r="H253" s="191" t="s">
        <v>112</v>
      </c>
      <c r="I253" s="191" t="s">
        <v>680</v>
      </c>
      <c r="J253" s="191">
        <v>154</v>
      </c>
      <c r="K253" s="199" t="str">
        <f>VLOOKUP($J253,'REPRES. X GRTS'!$T$2:$W$40,3,FALSE)</f>
        <v>4 - 2 - 154 - DANY - AM RR</v>
      </c>
      <c r="L253" s="204" t="str">
        <f>VLOOKUP($J253,'REPRES. X GRTS'!$T$2:$W$40,4,FALSE)</f>
        <v>FABIO ROSA</v>
      </c>
      <c r="M253" s="204" t="s">
        <v>5204</v>
      </c>
      <c r="N253" s="211">
        <v>7</v>
      </c>
      <c r="O253" s="207" t="s">
        <v>5281</v>
      </c>
      <c r="P253" s="199" t="str">
        <f t="shared" si="11"/>
        <v>MANAUS-AM</v>
      </c>
      <c r="Q253" s="199" t="s">
        <v>5295</v>
      </c>
    </row>
    <row r="254" spans="1:17" x14ac:dyDescent="0.2">
      <c r="A254" s="200">
        <v>26108209000167</v>
      </c>
      <c r="B254" s="191">
        <v>108209</v>
      </c>
      <c r="C254" s="191">
        <v>67</v>
      </c>
      <c r="D254" s="199" t="str">
        <f t="shared" si="9"/>
        <v>610820</v>
      </c>
      <c r="E254" s="191" t="str">
        <f t="shared" si="10"/>
        <v>610820-67</v>
      </c>
      <c r="F254" s="191" t="s">
        <v>917</v>
      </c>
      <c r="G254" s="191" t="s">
        <v>918</v>
      </c>
      <c r="H254" s="191" t="s">
        <v>102</v>
      </c>
      <c r="I254" s="191" t="s">
        <v>919</v>
      </c>
      <c r="J254" s="191">
        <v>65</v>
      </c>
      <c r="K254" s="199" t="str">
        <f>VLOOKUP($J254,'REPRES. X GRTS'!$T$2:$W$40,3,FALSE)</f>
        <v>2 - 1 - 065 - FLAVIO - MG</v>
      </c>
      <c r="L254" s="204" t="str">
        <f>VLOOKUP($J254,'REPRES. X GRTS'!$T$2:$W$40,4,FALSE)</f>
        <v>MARCELO GUEDES</v>
      </c>
      <c r="M254" s="204">
        <v>0.12</v>
      </c>
      <c r="N254" s="211">
        <v>1</v>
      </c>
      <c r="O254" s="207" t="s">
        <v>5281</v>
      </c>
      <c r="P254" s="199" t="str">
        <f t="shared" si="11"/>
        <v>GOVERNADOR VALADARES-MG</v>
      </c>
      <c r="Q254" s="199" t="s">
        <v>5296</v>
      </c>
    </row>
    <row r="255" spans="1:17" x14ac:dyDescent="0.2">
      <c r="A255" s="200">
        <v>13108639000137</v>
      </c>
      <c r="B255" s="191">
        <v>108639</v>
      </c>
      <c r="C255" s="191">
        <v>37</v>
      </c>
      <c r="D255" s="199" t="str">
        <f t="shared" si="9"/>
        <v>310863</v>
      </c>
      <c r="E255" s="191" t="str">
        <f t="shared" si="10"/>
        <v>310863-37</v>
      </c>
      <c r="F255" s="191" t="s">
        <v>920</v>
      </c>
      <c r="G255" s="191" t="s">
        <v>921</v>
      </c>
      <c r="H255" s="191" t="s">
        <v>127</v>
      </c>
      <c r="I255" s="191" t="s">
        <v>331</v>
      </c>
      <c r="J255" s="191">
        <v>68</v>
      </c>
      <c r="K255" s="199" t="str">
        <f>VLOOKUP($J255,'REPRES. X GRTS'!$T$2:$W$40,3,FALSE)</f>
        <v>2 - 2 - 068 - RIVALDO - SE AL</v>
      </c>
      <c r="L255" s="204" t="str">
        <f>VLOOKUP($J255,'REPRES. X GRTS'!$T$2:$W$40,4,FALSE)</f>
        <v>JOAES</v>
      </c>
      <c r="M255" s="204">
        <v>0.17</v>
      </c>
      <c r="N255" s="211">
        <v>2</v>
      </c>
      <c r="O255" s="207" t="s">
        <v>5281</v>
      </c>
      <c r="P255" s="199" t="str">
        <f t="shared" si="11"/>
        <v>MACEIO-AL</v>
      </c>
      <c r="Q255" s="199" t="s">
        <v>5295</v>
      </c>
    </row>
    <row r="256" spans="1:17" x14ac:dyDescent="0.2">
      <c r="A256" s="200">
        <v>109084000104</v>
      </c>
      <c r="B256" s="191">
        <v>109084</v>
      </c>
      <c r="C256" s="191">
        <v>4</v>
      </c>
      <c r="D256" s="199" t="str">
        <f t="shared" si="9"/>
        <v>090840</v>
      </c>
      <c r="E256" s="191" t="str">
        <f t="shared" si="10"/>
        <v>090840-4</v>
      </c>
      <c r="F256" s="191" t="s">
        <v>922</v>
      </c>
      <c r="G256" s="191" t="s">
        <v>923</v>
      </c>
      <c r="H256" s="191" t="s">
        <v>110</v>
      </c>
      <c r="I256" s="191" t="s">
        <v>533</v>
      </c>
      <c r="J256" s="191">
        <v>201</v>
      </c>
      <c r="K256" s="199" t="str">
        <f>VLOOKUP($J256,'REPRES. X GRTS'!$T$2:$W$40,3,FALSE)</f>
        <v>2 - 3 - 201 - MARCOS - PI</v>
      </c>
      <c r="L256" s="204" t="str">
        <f>VLOOKUP($J256,'REPRES. X GRTS'!$T$2:$W$40,4,FALSE)</f>
        <v>JOAES</v>
      </c>
      <c r="M256" s="204">
        <v>0.17</v>
      </c>
      <c r="N256" s="211">
        <v>2</v>
      </c>
      <c r="O256" s="207" t="s">
        <v>5281</v>
      </c>
      <c r="P256" s="199" t="str">
        <f t="shared" si="11"/>
        <v>TERESINA-PI</v>
      </c>
      <c r="Q256" s="199" t="s">
        <v>5297</v>
      </c>
    </row>
    <row r="257" spans="1:17" x14ac:dyDescent="0.2">
      <c r="A257" s="200">
        <v>109126000107</v>
      </c>
      <c r="B257" s="191">
        <v>109126</v>
      </c>
      <c r="C257" s="191">
        <v>7</v>
      </c>
      <c r="D257" s="199" t="str">
        <f t="shared" si="9"/>
        <v>091260</v>
      </c>
      <c r="E257" s="191" t="str">
        <f t="shared" si="10"/>
        <v>091260-7</v>
      </c>
      <c r="F257" s="191" t="s">
        <v>924</v>
      </c>
      <c r="G257" s="191" t="s">
        <v>925</v>
      </c>
      <c r="H257" s="191" t="s">
        <v>107</v>
      </c>
      <c r="I257" s="191" t="s">
        <v>926</v>
      </c>
      <c r="J257" s="191">
        <v>175</v>
      </c>
      <c r="K257" s="199" t="str">
        <f>VLOOKUP($J257,'REPRES. X GRTS'!$T$2:$W$40,3,FALSE)</f>
        <v>3 - 3 - 175 - FRANCIS - PR</v>
      </c>
      <c r="L257" s="204" t="str">
        <f>VLOOKUP($J257,'REPRES. X GRTS'!$T$2:$W$40,4,FALSE)</f>
        <v>HELIO</v>
      </c>
      <c r="M257" s="204">
        <v>0.18</v>
      </c>
      <c r="N257" s="211">
        <v>6</v>
      </c>
      <c r="O257" s="207" t="s">
        <v>5281</v>
      </c>
      <c r="P257" s="199" t="str">
        <f t="shared" si="11"/>
        <v>UMUARAMA-PR</v>
      </c>
      <c r="Q257" s="199" t="s">
        <v>5296</v>
      </c>
    </row>
    <row r="258" spans="1:17" x14ac:dyDescent="0.2">
      <c r="A258" s="200">
        <v>5109384000107</v>
      </c>
      <c r="B258" s="191">
        <v>109384</v>
      </c>
      <c r="C258" s="191">
        <v>7</v>
      </c>
      <c r="D258" s="199" t="str">
        <f t="shared" si="9"/>
        <v>109384</v>
      </c>
      <c r="E258" s="191" t="str">
        <f t="shared" si="10"/>
        <v>109384-7</v>
      </c>
      <c r="F258" s="191" t="s">
        <v>927</v>
      </c>
      <c r="G258" s="191" t="s">
        <v>928</v>
      </c>
      <c r="H258" s="191" t="s">
        <v>85</v>
      </c>
      <c r="I258" s="191" t="s">
        <v>515</v>
      </c>
      <c r="J258" s="191">
        <v>91</v>
      </c>
      <c r="K258" s="199" t="str">
        <f>VLOOKUP($J258,'REPRES. X GRTS'!$T$2:$W$40,3,FALSE)</f>
        <v>4 - 2 - 091 - JAIME BENJO - PA</v>
      </c>
      <c r="L258" s="204" t="str">
        <f>VLOOKUP($J258,'REPRES. X GRTS'!$T$2:$W$40,4,FALSE)</f>
        <v>FABIO ROSA</v>
      </c>
      <c r="M258" s="204">
        <v>0.17</v>
      </c>
      <c r="N258" s="211">
        <v>2</v>
      </c>
      <c r="O258" s="207" t="s">
        <v>5281</v>
      </c>
      <c r="P258" s="199" t="str">
        <f t="shared" si="11"/>
        <v>BELEM-PA</v>
      </c>
      <c r="Q258" s="199" t="s">
        <v>5295</v>
      </c>
    </row>
    <row r="259" spans="1:17" x14ac:dyDescent="0.2">
      <c r="A259" s="200">
        <v>5109710000178</v>
      </c>
      <c r="B259" s="191">
        <v>109710</v>
      </c>
      <c r="C259" s="191">
        <v>78</v>
      </c>
      <c r="D259" s="199" t="str">
        <f t="shared" ref="D259:D322" si="12">MID(A259,2,6)</f>
        <v>109710</v>
      </c>
      <c r="E259" s="191" t="str">
        <f t="shared" si="10"/>
        <v>109710-78</v>
      </c>
      <c r="F259" s="191" t="s">
        <v>929</v>
      </c>
      <c r="G259" s="191" t="s">
        <v>930</v>
      </c>
      <c r="H259" s="191" t="s">
        <v>130</v>
      </c>
      <c r="I259" s="191" t="s">
        <v>351</v>
      </c>
      <c r="J259" s="191">
        <v>87</v>
      </c>
      <c r="K259" s="199" t="str">
        <f>VLOOKUP($J259,'REPRES. X GRTS'!$T$2:$W$40,3,FALSE)</f>
        <v>2 - 2 - 087 - ANTONIO FARIA - CE</v>
      </c>
      <c r="L259" s="204" t="str">
        <f>VLOOKUP($J259,'REPRES. X GRTS'!$T$2:$W$40,4,FALSE)</f>
        <v>JOAES</v>
      </c>
      <c r="M259" s="204">
        <v>0.17</v>
      </c>
      <c r="N259" s="211">
        <v>2</v>
      </c>
      <c r="O259" s="207" t="s">
        <v>5281</v>
      </c>
      <c r="P259" s="199" t="str">
        <f t="shared" si="11"/>
        <v>FORTALEZA-CE</v>
      </c>
      <c r="Q259" s="199" t="s">
        <v>5297</v>
      </c>
    </row>
    <row r="260" spans="1:17" x14ac:dyDescent="0.2">
      <c r="A260" s="200">
        <v>5110659000114</v>
      </c>
      <c r="B260" s="191">
        <v>110659</v>
      </c>
      <c r="C260" s="191">
        <v>14</v>
      </c>
      <c r="D260" s="199" t="str">
        <f t="shared" si="12"/>
        <v>110659</v>
      </c>
      <c r="E260" s="191" t="str">
        <f t="shared" ref="E260:E323" si="13">CONCATENATE(D260,O260,C260)</f>
        <v>110659-14</v>
      </c>
      <c r="F260" s="191" t="s">
        <v>931</v>
      </c>
      <c r="G260" s="191" t="s">
        <v>932</v>
      </c>
      <c r="H260" s="191" t="s">
        <v>85</v>
      </c>
      <c r="I260" s="191" t="s">
        <v>515</v>
      </c>
      <c r="J260" s="191">
        <v>91</v>
      </c>
      <c r="K260" s="199" t="str">
        <f>VLOOKUP($J260,'REPRES. X GRTS'!$T$2:$W$40,3,FALSE)</f>
        <v>4 - 2 - 091 - JAIME BENJO - PA</v>
      </c>
      <c r="L260" s="204" t="str">
        <f>VLOOKUP($J260,'REPRES. X GRTS'!$T$2:$W$40,4,FALSE)</f>
        <v>FABIO ROSA</v>
      </c>
      <c r="M260" s="204">
        <v>0.17</v>
      </c>
      <c r="N260" s="211">
        <v>2</v>
      </c>
      <c r="O260" s="207" t="s">
        <v>5281</v>
      </c>
      <c r="P260" s="199" t="str">
        <f t="shared" ref="P260:P323" si="14">CONCATENATE(I260,O260,H260)</f>
        <v>BELEM-PA</v>
      </c>
      <c r="Q260" s="199" t="s">
        <v>5297</v>
      </c>
    </row>
    <row r="261" spans="1:17" x14ac:dyDescent="0.2">
      <c r="A261" s="200">
        <v>2110752000130</v>
      </c>
      <c r="B261" s="191">
        <v>110752</v>
      </c>
      <c r="C261" s="191">
        <v>30</v>
      </c>
      <c r="D261" s="199" t="str">
        <f t="shared" si="12"/>
        <v>110752</v>
      </c>
      <c r="E261" s="191" t="str">
        <f t="shared" si="13"/>
        <v>110752-30</v>
      </c>
      <c r="F261" s="191" t="s">
        <v>933</v>
      </c>
      <c r="G261" s="191" t="s">
        <v>934</v>
      </c>
      <c r="H261" s="191" t="s">
        <v>128</v>
      </c>
      <c r="I261" s="191" t="s">
        <v>322</v>
      </c>
      <c r="J261" s="191">
        <v>140</v>
      </c>
      <c r="K261" s="199" t="str">
        <f>VLOOKUP($J261,'REPRES. X GRTS'!$T$2:$W$40,3,FALSE)</f>
        <v>2 - 4 - 140 - EDWALDO - RJ</v>
      </c>
      <c r="L261" s="204" t="str">
        <f>VLOOKUP($J261,'REPRES. X GRTS'!$T$2:$W$40,4,FALSE)</f>
        <v>MARCELO GUEDES</v>
      </c>
      <c r="M261" s="204">
        <v>0.2</v>
      </c>
      <c r="N261" s="211">
        <v>8</v>
      </c>
      <c r="O261" s="207" t="s">
        <v>5281</v>
      </c>
      <c r="P261" s="199" t="str">
        <f t="shared" si="14"/>
        <v>RIO DE JANEIRO-RJ</v>
      </c>
      <c r="Q261" s="199" t="s">
        <v>5297</v>
      </c>
    </row>
    <row r="262" spans="1:17" x14ac:dyDescent="0.2">
      <c r="A262" s="200">
        <v>7110985000157</v>
      </c>
      <c r="B262" s="191">
        <v>110985</v>
      </c>
      <c r="C262" s="191">
        <v>57</v>
      </c>
      <c r="D262" s="199" t="str">
        <f t="shared" si="12"/>
        <v>110985</v>
      </c>
      <c r="E262" s="191" t="str">
        <f t="shared" si="13"/>
        <v>110985-57</v>
      </c>
      <c r="F262" s="191" t="s">
        <v>935</v>
      </c>
      <c r="G262" s="191" t="s">
        <v>936</v>
      </c>
      <c r="H262" s="191" t="s">
        <v>103</v>
      </c>
      <c r="I262" s="191" t="s">
        <v>549</v>
      </c>
      <c r="J262" s="191">
        <v>80</v>
      </c>
      <c r="K262" s="199" t="str">
        <f>VLOOKUP($J262,'REPRES. X GRTS'!$T$2:$W$40,3,FALSE)</f>
        <v>2 - 3 - 080 - JACOB - MA</v>
      </c>
      <c r="L262" s="204" t="str">
        <f>VLOOKUP($J262,'REPRES. X GRTS'!$T$2:$W$40,4,FALSE)</f>
        <v>JOAES</v>
      </c>
      <c r="M262" s="204">
        <v>0.18</v>
      </c>
      <c r="N262" s="211">
        <v>6</v>
      </c>
      <c r="O262" s="207" t="s">
        <v>5281</v>
      </c>
      <c r="P262" s="199" t="str">
        <f t="shared" si="14"/>
        <v>SAO LUIS-MA</v>
      </c>
      <c r="Q262" s="199" t="s">
        <v>5297</v>
      </c>
    </row>
    <row r="263" spans="1:17" x14ac:dyDescent="0.2">
      <c r="A263" s="200">
        <v>70112826000128</v>
      </c>
      <c r="B263" s="191">
        <v>112826</v>
      </c>
      <c r="C263" s="191">
        <v>28</v>
      </c>
      <c r="D263" s="199" t="str">
        <f t="shared" si="12"/>
        <v>011282</v>
      </c>
      <c r="E263" s="191" t="str">
        <f t="shared" si="13"/>
        <v>011282-28</v>
      </c>
      <c r="F263" s="191" t="s">
        <v>211</v>
      </c>
      <c r="G263" s="191" t="s">
        <v>937</v>
      </c>
      <c r="H263" s="191" t="s">
        <v>118</v>
      </c>
      <c r="I263" s="191" t="s">
        <v>715</v>
      </c>
      <c r="J263" s="191">
        <v>133</v>
      </c>
      <c r="K263" s="199" t="str">
        <f>VLOOKUP($J263,'REPRES. X GRTS'!$T$2:$W$40,3,FALSE)</f>
        <v>2 - 2 - 133 - JOSEILSON - PB</v>
      </c>
      <c r="L263" s="204" t="str">
        <f>VLOOKUP($J263,'REPRES. X GRTS'!$T$2:$W$40,4,FALSE)</f>
        <v>JOAES</v>
      </c>
      <c r="M263" s="204">
        <v>0.18</v>
      </c>
      <c r="N263" s="211">
        <v>6</v>
      </c>
      <c r="O263" s="207" t="s">
        <v>5281</v>
      </c>
      <c r="P263" s="199" t="str">
        <f t="shared" si="14"/>
        <v>JOAO PESSOA-PB</v>
      </c>
      <c r="Q263" s="199" t="s">
        <v>5295</v>
      </c>
    </row>
    <row r="264" spans="1:17" x14ac:dyDescent="0.2">
      <c r="A264" s="200">
        <v>73113193000160</v>
      </c>
      <c r="B264" s="191">
        <v>113193</v>
      </c>
      <c r="C264" s="191">
        <v>60</v>
      </c>
      <c r="D264" s="199" t="str">
        <f t="shared" si="12"/>
        <v>311319</v>
      </c>
      <c r="E264" s="191" t="str">
        <f t="shared" si="13"/>
        <v>311319-60</v>
      </c>
      <c r="F264" s="191" t="s">
        <v>938</v>
      </c>
      <c r="G264" s="191" t="s">
        <v>939</v>
      </c>
      <c r="H264" s="191" t="s">
        <v>108</v>
      </c>
      <c r="I264" s="191" t="s">
        <v>334</v>
      </c>
      <c r="J264" s="191">
        <v>153</v>
      </c>
      <c r="K264" s="199" t="str">
        <f>VLOOKUP($J264,'REPRES. X GRTS'!$T$2:$W$40,3,FALSE)</f>
        <v>2 - 1 - 153 - NATALIA - SP</v>
      </c>
      <c r="L264" s="204" t="str">
        <f>VLOOKUP($J264,'REPRES. X GRTS'!$T$2:$W$40,4,FALSE)</f>
        <v>HELIO</v>
      </c>
      <c r="M264" s="204">
        <v>0.12</v>
      </c>
      <c r="N264" s="211">
        <v>1</v>
      </c>
      <c r="O264" s="207" t="s">
        <v>5281</v>
      </c>
      <c r="P264" s="199" t="str">
        <f t="shared" si="14"/>
        <v>SAO PAULO-SP</v>
      </c>
      <c r="Q264" s="199" t="s">
        <v>5297</v>
      </c>
    </row>
    <row r="265" spans="1:17" x14ac:dyDescent="0.2">
      <c r="A265" s="200">
        <v>113721000108</v>
      </c>
      <c r="B265" s="191">
        <v>113721</v>
      </c>
      <c r="C265" s="191">
        <v>8</v>
      </c>
      <c r="D265" s="199" t="str">
        <f t="shared" si="12"/>
        <v>137210</v>
      </c>
      <c r="E265" s="191" t="str">
        <f t="shared" si="13"/>
        <v>137210-8</v>
      </c>
      <c r="F265" s="191" t="s">
        <v>940</v>
      </c>
      <c r="G265" s="191" t="s">
        <v>941</v>
      </c>
      <c r="H265" s="191" t="s">
        <v>105</v>
      </c>
      <c r="I265" s="191" t="s">
        <v>942</v>
      </c>
      <c r="J265" s="191">
        <v>180</v>
      </c>
      <c r="K265" s="199" t="str">
        <f>VLOOKUP($J265,'REPRES. X GRTS'!$T$2:$W$40,3,FALSE)</f>
        <v>2 - 3 - 180 - RENATA - PE</v>
      </c>
      <c r="L265" s="204" t="str">
        <f>VLOOKUP($J265,'REPRES. X GRTS'!$T$2:$W$40,4,FALSE)</f>
        <v>JOAES</v>
      </c>
      <c r="M265" s="204">
        <v>0.18</v>
      </c>
      <c r="N265" s="211">
        <v>6</v>
      </c>
      <c r="O265" s="207" t="s">
        <v>5281</v>
      </c>
      <c r="P265" s="199" t="str">
        <f t="shared" si="14"/>
        <v>OLINDA-PE</v>
      </c>
      <c r="Q265" s="199" t="s">
        <v>5297</v>
      </c>
    </row>
    <row r="266" spans="1:17" x14ac:dyDescent="0.2">
      <c r="A266" s="200">
        <v>12115349000158</v>
      </c>
      <c r="B266" s="191">
        <v>115349</v>
      </c>
      <c r="C266" s="191">
        <v>58</v>
      </c>
      <c r="D266" s="199" t="str">
        <f t="shared" si="12"/>
        <v>211534</v>
      </c>
      <c r="E266" s="191" t="str">
        <f t="shared" si="13"/>
        <v>211534-58</v>
      </c>
      <c r="F266" s="191" t="s">
        <v>943</v>
      </c>
      <c r="G266" s="191" t="s">
        <v>944</v>
      </c>
      <c r="H266" s="191" t="s">
        <v>118</v>
      </c>
      <c r="I266" s="191" t="s">
        <v>945</v>
      </c>
      <c r="J266" s="191">
        <v>133</v>
      </c>
      <c r="K266" s="199" t="str">
        <f>VLOOKUP($J266,'REPRES. X GRTS'!$T$2:$W$40,3,FALSE)</f>
        <v>2 - 2 - 133 - JOSEILSON - PB</v>
      </c>
      <c r="L266" s="204" t="str">
        <f>VLOOKUP($J266,'REPRES. X GRTS'!$T$2:$W$40,4,FALSE)</f>
        <v>JOAES</v>
      </c>
      <c r="M266" s="204">
        <v>0.18</v>
      </c>
      <c r="N266" s="211">
        <v>6</v>
      </c>
      <c r="O266" s="207" t="s">
        <v>5281</v>
      </c>
      <c r="P266" s="199" t="str">
        <f t="shared" si="14"/>
        <v>BAYEUX-PB</v>
      </c>
      <c r="Q266" s="199" t="s">
        <v>5295</v>
      </c>
    </row>
    <row r="267" spans="1:17" x14ac:dyDescent="0.2">
      <c r="A267" s="200">
        <v>4116873000115</v>
      </c>
      <c r="B267" s="191">
        <v>116873</v>
      </c>
      <c r="C267" s="191">
        <v>15</v>
      </c>
      <c r="D267" s="199" t="str">
        <f t="shared" si="12"/>
        <v>116873</v>
      </c>
      <c r="E267" s="191" t="str">
        <f t="shared" si="13"/>
        <v>116873-15</v>
      </c>
      <c r="F267" s="191" t="s">
        <v>946</v>
      </c>
      <c r="G267" s="191" t="s">
        <v>947</v>
      </c>
      <c r="H267" s="191" t="s">
        <v>102</v>
      </c>
      <c r="I267" s="191" t="s">
        <v>563</v>
      </c>
      <c r="J267" s="191">
        <v>65</v>
      </c>
      <c r="K267" s="199" t="str">
        <f>VLOOKUP($J267,'REPRES. X GRTS'!$T$2:$W$40,3,FALSE)</f>
        <v>2 - 1 - 065 - FLAVIO - MG</v>
      </c>
      <c r="L267" s="204" t="str">
        <f>VLOOKUP($J267,'REPRES. X GRTS'!$T$2:$W$40,4,FALSE)</f>
        <v>MARCELO GUEDES</v>
      </c>
      <c r="M267" s="204">
        <v>0.12</v>
      </c>
      <c r="N267" s="211">
        <v>1</v>
      </c>
      <c r="O267" s="207" t="s">
        <v>5281</v>
      </c>
      <c r="P267" s="199" t="str">
        <f t="shared" si="14"/>
        <v>CONTAGEM-MG</v>
      </c>
      <c r="Q267" s="199" t="s">
        <v>5297</v>
      </c>
    </row>
    <row r="268" spans="1:17" x14ac:dyDescent="0.2">
      <c r="A268" s="200">
        <v>14116876000102</v>
      </c>
      <c r="B268" s="191">
        <v>116876</v>
      </c>
      <c r="C268" s="191">
        <v>2</v>
      </c>
      <c r="D268" s="199" t="str">
        <f t="shared" si="12"/>
        <v>411687</v>
      </c>
      <c r="E268" s="191" t="str">
        <f t="shared" si="13"/>
        <v>411687-2</v>
      </c>
      <c r="F268" s="191" t="s">
        <v>948</v>
      </c>
      <c r="G268" s="191" t="s">
        <v>949</v>
      </c>
      <c r="H268" s="191" t="s">
        <v>104</v>
      </c>
      <c r="I268" s="191" t="s">
        <v>401</v>
      </c>
      <c r="J268" s="191">
        <v>77</v>
      </c>
      <c r="K268" s="199" t="str">
        <f>VLOOKUP($J268,'REPRES. X GRTS'!$T$2:$W$40,3,FALSE)</f>
        <v>3 - 3 - 077 - JAIME - RS</v>
      </c>
      <c r="L268" s="204" t="str">
        <f>VLOOKUP($J268,'REPRES. X GRTS'!$T$2:$W$40,4,FALSE)</f>
        <v>HELIO</v>
      </c>
      <c r="M268" s="204">
        <v>0.18</v>
      </c>
      <c r="N268" s="211">
        <v>6</v>
      </c>
      <c r="O268" s="207" t="s">
        <v>5281</v>
      </c>
      <c r="P268" s="199" t="str">
        <f t="shared" si="14"/>
        <v>PORTO ALEGRE-RS</v>
      </c>
      <c r="Q268" s="199" t="s">
        <v>5295</v>
      </c>
    </row>
    <row r="269" spans="1:17" x14ac:dyDescent="0.2">
      <c r="A269" s="200">
        <v>18117137000196</v>
      </c>
      <c r="B269" s="191">
        <v>117137</v>
      </c>
      <c r="C269" s="191">
        <v>96</v>
      </c>
      <c r="D269" s="199" t="str">
        <f t="shared" si="12"/>
        <v>811713</v>
      </c>
      <c r="E269" s="191" t="str">
        <f t="shared" si="13"/>
        <v>811713-96</v>
      </c>
      <c r="F269" s="191" t="s">
        <v>950</v>
      </c>
      <c r="G269" s="191" t="s">
        <v>951</v>
      </c>
      <c r="H269" s="191" t="s">
        <v>111</v>
      </c>
      <c r="I269" s="191" t="s">
        <v>589</v>
      </c>
      <c r="J269" s="191">
        <v>102</v>
      </c>
      <c r="K269" s="199" t="str">
        <f>VLOOKUP($J269,'REPRES. X GRTS'!$T$2:$W$40,3,FALSE)</f>
        <v>1 - 2 - 102 - BOTELHO - GO</v>
      </c>
      <c r="L269" s="204" t="str">
        <f>VLOOKUP($J269,'REPRES. X GRTS'!$T$2:$W$40,4,FALSE)</f>
        <v>MARCELO GUEDES</v>
      </c>
      <c r="M269" s="204">
        <v>0.17</v>
      </c>
      <c r="N269" s="211">
        <v>2</v>
      </c>
      <c r="O269" s="207" t="s">
        <v>5281</v>
      </c>
      <c r="P269" s="199" t="str">
        <f t="shared" si="14"/>
        <v>APARECIDA DE GOIANIA-GO</v>
      </c>
      <c r="Q269" s="199" t="s">
        <v>5296</v>
      </c>
    </row>
    <row r="270" spans="1:17" x14ac:dyDescent="0.2">
      <c r="A270" s="200">
        <v>8117149000167</v>
      </c>
      <c r="B270" s="191">
        <v>117149</v>
      </c>
      <c r="C270" s="191">
        <v>67</v>
      </c>
      <c r="D270" s="199" t="str">
        <f t="shared" si="12"/>
        <v>117149</v>
      </c>
      <c r="E270" s="191" t="str">
        <f t="shared" si="13"/>
        <v>117149-67</v>
      </c>
      <c r="F270" s="191" t="s">
        <v>952</v>
      </c>
      <c r="G270" s="191" t="s">
        <v>953</v>
      </c>
      <c r="H270" s="191" t="s">
        <v>104</v>
      </c>
      <c r="I270" s="191" t="s">
        <v>378</v>
      </c>
      <c r="J270" s="191">
        <v>77</v>
      </c>
      <c r="K270" s="199" t="str">
        <f>VLOOKUP($J270,'REPRES. X GRTS'!$T$2:$W$40,3,FALSE)</f>
        <v>3 - 3 - 077 - JAIME - RS</v>
      </c>
      <c r="L270" s="204" t="str">
        <f>VLOOKUP($J270,'REPRES. X GRTS'!$T$2:$W$40,4,FALSE)</f>
        <v>HELIO</v>
      </c>
      <c r="M270" s="204">
        <v>0.18</v>
      </c>
      <c r="N270" s="211">
        <v>6</v>
      </c>
      <c r="O270" s="207" t="s">
        <v>5281</v>
      </c>
      <c r="P270" s="199" t="str">
        <f t="shared" si="14"/>
        <v>BARAO DE COTEGIPE-RS</v>
      </c>
      <c r="Q270" s="199" t="s">
        <v>5296</v>
      </c>
    </row>
    <row r="271" spans="1:17" x14ac:dyDescent="0.2">
      <c r="A271" s="200">
        <v>8117514000133</v>
      </c>
      <c r="B271" s="191">
        <v>117514</v>
      </c>
      <c r="C271" s="191">
        <v>33</v>
      </c>
      <c r="D271" s="199" t="str">
        <f t="shared" si="12"/>
        <v>117514</v>
      </c>
      <c r="E271" s="191" t="str">
        <f t="shared" si="13"/>
        <v>117514-33</v>
      </c>
      <c r="F271" s="191" t="s">
        <v>954</v>
      </c>
      <c r="G271" s="191" t="s">
        <v>955</v>
      </c>
      <c r="H271" s="191" t="s">
        <v>133</v>
      </c>
      <c r="I271" s="191" t="s">
        <v>325</v>
      </c>
      <c r="J271" s="191">
        <v>204</v>
      </c>
      <c r="K271" s="199" t="str">
        <f>VLOOKUP($J271,'REPRES. X GRTS'!$T$2:$W$40,3,FALSE)</f>
        <v>2 - 3 - 204 - MARIO JR - MS</v>
      </c>
      <c r="L271" s="204" t="str">
        <f>VLOOKUP($J271,'REPRES. X GRTS'!$T$2:$W$40,4,FALSE)</f>
        <v>FABIO ROSA</v>
      </c>
      <c r="M271" s="204">
        <v>0.17</v>
      </c>
      <c r="N271" s="211">
        <v>2</v>
      </c>
      <c r="O271" s="207" t="s">
        <v>5281</v>
      </c>
      <c r="P271" s="199" t="str">
        <f t="shared" si="14"/>
        <v>CAMPO GRANDE-MS</v>
      </c>
      <c r="Q271" s="199" t="s">
        <v>5295</v>
      </c>
    </row>
    <row r="272" spans="1:17" x14ac:dyDescent="0.2">
      <c r="A272" s="200">
        <v>7118264000193</v>
      </c>
      <c r="B272" s="191">
        <v>118264</v>
      </c>
      <c r="C272" s="191">
        <v>93</v>
      </c>
      <c r="D272" s="199" t="str">
        <f t="shared" si="12"/>
        <v>118264</v>
      </c>
      <c r="E272" s="191" t="str">
        <f t="shared" si="13"/>
        <v>118264-93</v>
      </c>
      <c r="F272" s="191" t="s">
        <v>190</v>
      </c>
      <c r="G272" s="191" t="s">
        <v>956</v>
      </c>
      <c r="H272" s="191" t="s">
        <v>108</v>
      </c>
      <c r="I272" s="191" t="s">
        <v>334</v>
      </c>
      <c r="J272" s="191">
        <v>153</v>
      </c>
      <c r="K272" s="199" t="str">
        <f>VLOOKUP($J272,'REPRES. X GRTS'!$T$2:$W$40,3,FALSE)</f>
        <v>2 - 1 - 153 - NATALIA - SP</v>
      </c>
      <c r="L272" s="204" t="str">
        <f>VLOOKUP($J272,'REPRES. X GRTS'!$T$2:$W$40,4,FALSE)</f>
        <v>HELIO</v>
      </c>
      <c r="M272" s="204">
        <v>0.12</v>
      </c>
      <c r="N272" s="211">
        <v>1</v>
      </c>
      <c r="O272" s="207" t="s">
        <v>5281</v>
      </c>
      <c r="P272" s="199" t="str">
        <f t="shared" si="14"/>
        <v>SAO PAULO-SP</v>
      </c>
      <c r="Q272" s="199" t="s">
        <v>5296</v>
      </c>
    </row>
    <row r="273" spans="1:17" x14ac:dyDescent="0.2">
      <c r="A273" s="200">
        <v>7120002000163</v>
      </c>
      <c r="B273" s="191">
        <v>120002</v>
      </c>
      <c r="C273" s="191">
        <v>63</v>
      </c>
      <c r="D273" s="199" t="str">
        <f t="shared" si="12"/>
        <v>120002</v>
      </c>
      <c r="E273" s="191" t="str">
        <f t="shared" si="13"/>
        <v>120002-63</v>
      </c>
      <c r="F273" s="191" t="s">
        <v>957</v>
      </c>
      <c r="G273" s="191" t="s">
        <v>958</v>
      </c>
      <c r="H273" s="191" t="s">
        <v>128</v>
      </c>
      <c r="I273" s="191" t="s">
        <v>959</v>
      </c>
      <c r="J273" s="191">
        <v>131</v>
      </c>
      <c r="K273" s="199" t="str">
        <f>VLOOKUP($J273,'REPRES. X GRTS'!$T$2:$W$40,3,FALSE)</f>
        <v>2 - 4 - 131 - RICARDO - RJ</v>
      </c>
      <c r="L273" s="204" t="str">
        <f>VLOOKUP($J273,'REPRES. X GRTS'!$T$2:$W$40,4,FALSE)</f>
        <v>MARCELO GUEDES</v>
      </c>
      <c r="M273" s="204">
        <v>0.2</v>
      </c>
      <c r="N273" s="211">
        <v>8</v>
      </c>
      <c r="O273" s="207" t="s">
        <v>5281</v>
      </c>
      <c r="P273" s="199" t="str">
        <f t="shared" si="14"/>
        <v>NILOPOLIS-RJ</v>
      </c>
      <c r="Q273" s="199" t="s">
        <v>5296</v>
      </c>
    </row>
    <row r="274" spans="1:17" x14ac:dyDescent="0.2">
      <c r="A274" s="200">
        <v>5120151000105</v>
      </c>
      <c r="B274" s="191">
        <v>120151</v>
      </c>
      <c r="C274" s="191">
        <v>5</v>
      </c>
      <c r="D274" s="199" t="str">
        <f t="shared" si="12"/>
        <v>120151</v>
      </c>
      <c r="E274" s="191" t="str">
        <f t="shared" si="13"/>
        <v>120151-5</v>
      </c>
      <c r="F274" s="191" t="s">
        <v>960</v>
      </c>
      <c r="G274" s="191" t="s">
        <v>961</v>
      </c>
      <c r="H274" s="191" t="s">
        <v>114</v>
      </c>
      <c r="I274" s="191" t="s">
        <v>891</v>
      </c>
      <c r="J274" s="191">
        <v>126</v>
      </c>
      <c r="K274" s="199" t="str">
        <f>VLOOKUP($J274,'REPRES. X GRTS'!$T$2:$W$40,3,FALSE)</f>
        <v>4 - 3 - 126 - JULIANO - TO</v>
      </c>
      <c r="L274" s="204" t="str">
        <f>VLOOKUP($J274,'REPRES. X GRTS'!$T$2:$W$40,4,FALSE)</f>
        <v>FABIO ROSA</v>
      </c>
      <c r="M274" s="204">
        <v>0.18</v>
      </c>
      <c r="N274" s="211">
        <v>6</v>
      </c>
      <c r="O274" s="207" t="s">
        <v>5281</v>
      </c>
      <c r="P274" s="199" t="str">
        <f t="shared" si="14"/>
        <v>PARAISO DO TOCANTINS-TO</v>
      </c>
      <c r="Q274" s="199" t="s">
        <v>5297</v>
      </c>
    </row>
    <row r="275" spans="1:17" x14ac:dyDescent="0.2">
      <c r="A275" s="200">
        <v>9121255000187</v>
      </c>
      <c r="B275" s="191">
        <v>121255</v>
      </c>
      <c r="C275" s="191">
        <v>87</v>
      </c>
      <c r="D275" s="199" t="str">
        <f t="shared" si="12"/>
        <v>121255</v>
      </c>
      <c r="E275" s="191" t="str">
        <f t="shared" si="13"/>
        <v>121255-87</v>
      </c>
      <c r="F275" s="191" t="s">
        <v>962</v>
      </c>
      <c r="G275" s="191" t="s">
        <v>963</v>
      </c>
      <c r="H275" s="191" t="s">
        <v>111</v>
      </c>
      <c r="I275" s="191" t="s">
        <v>336</v>
      </c>
      <c r="J275" s="191">
        <v>102</v>
      </c>
      <c r="K275" s="199" t="str">
        <f>VLOOKUP($J275,'REPRES. X GRTS'!$T$2:$W$40,3,FALSE)</f>
        <v>1 - 2 - 102 - BOTELHO - GO</v>
      </c>
      <c r="L275" s="204" t="str">
        <f>VLOOKUP($J275,'REPRES. X GRTS'!$T$2:$W$40,4,FALSE)</f>
        <v>MARCELO GUEDES</v>
      </c>
      <c r="M275" s="204">
        <v>0.17</v>
      </c>
      <c r="N275" s="211">
        <v>2</v>
      </c>
      <c r="O275" s="207" t="s">
        <v>5281</v>
      </c>
      <c r="P275" s="199" t="str">
        <f t="shared" si="14"/>
        <v>ANAPOLIS-GO</v>
      </c>
      <c r="Q275" s="199" t="s">
        <v>5298</v>
      </c>
    </row>
    <row r="276" spans="1:17" x14ac:dyDescent="0.2">
      <c r="A276" s="200">
        <v>7122223000170</v>
      </c>
      <c r="B276" s="191">
        <v>122223</v>
      </c>
      <c r="C276" s="191">
        <v>70</v>
      </c>
      <c r="D276" s="199" t="str">
        <f t="shared" si="12"/>
        <v>122223</v>
      </c>
      <c r="E276" s="191" t="str">
        <f t="shared" si="13"/>
        <v>122223-70</v>
      </c>
      <c r="F276" s="191" t="s">
        <v>964</v>
      </c>
      <c r="G276" s="191" t="s">
        <v>965</v>
      </c>
      <c r="H276" s="191" t="s">
        <v>102</v>
      </c>
      <c r="I276" s="191" t="s">
        <v>966</v>
      </c>
      <c r="J276" s="191">
        <v>65</v>
      </c>
      <c r="K276" s="199" t="str">
        <f>VLOOKUP($J276,'REPRES. X GRTS'!$T$2:$W$40,3,FALSE)</f>
        <v>2 - 1 - 065 - FLAVIO - MG</v>
      </c>
      <c r="L276" s="204" t="str">
        <f>VLOOKUP($J276,'REPRES. X GRTS'!$T$2:$W$40,4,FALSE)</f>
        <v>MARCELO GUEDES</v>
      </c>
      <c r="M276" s="204">
        <v>0.12</v>
      </c>
      <c r="N276" s="211">
        <v>1</v>
      </c>
      <c r="O276" s="207" t="s">
        <v>5281</v>
      </c>
      <c r="P276" s="199" t="str">
        <f t="shared" si="14"/>
        <v>ITAUNA-MG</v>
      </c>
      <c r="Q276" s="199" t="s">
        <v>5295</v>
      </c>
    </row>
    <row r="277" spans="1:17" x14ac:dyDescent="0.2">
      <c r="A277" s="200">
        <v>3122393000102</v>
      </c>
      <c r="B277" s="191">
        <v>122393</v>
      </c>
      <c r="C277" s="191">
        <v>2</v>
      </c>
      <c r="D277" s="199" t="str">
        <f t="shared" si="12"/>
        <v>122393</v>
      </c>
      <c r="E277" s="191" t="str">
        <f t="shared" si="13"/>
        <v>122393-2</v>
      </c>
      <c r="F277" s="191" t="s">
        <v>967</v>
      </c>
      <c r="G277" s="191" t="s">
        <v>968</v>
      </c>
      <c r="H277" s="191" t="s">
        <v>128</v>
      </c>
      <c r="I277" s="191" t="s">
        <v>322</v>
      </c>
      <c r="J277" s="191">
        <v>131</v>
      </c>
      <c r="K277" s="199" t="str">
        <f>VLOOKUP($J277,'REPRES. X GRTS'!$T$2:$W$40,3,FALSE)</f>
        <v>2 - 4 - 131 - RICARDO - RJ</v>
      </c>
      <c r="L277" s="204" t="str">
        <f>VLOOKUP($J277,'REPRES. X GRTS'!$T$2:$W$40,4,FALSE)</f>
        <v>MARCELO GUEDES</v>
      </c>
      <c r="M277" s="204">
        <v>0.2</v>
      </c>
      <c r="N277" s="211">
        <v>8</v>
      </c>
      <c r="O277" s="207" t="s">
        <v>5281</v>
      </c>
      <c r="P277" s="199" t="str">
        <f t="shared" si="14"/>
        <v>RIO DE JANEIRO-RJ</v>
      </c>
      <c r="Q277" s="199" t="s">
        <v>5296</v>
      </c>
    </row>
    <row r="278" spans="1:17" x14ac:dyDescent="0.2">
      <c r="A278" s="200">
        <v>17122815000146</v>
      </c>
      <c r="B278" s="191">
        <v>122815</v>
      </c>
      <c r="C278" s="191">
        <v>46</v>
      </c>
      <c r="D278" s="199" t="str">
        <f t="shared" si="12"/>
        <v>712281</v>
      </c>
      <c r="E278" s="191" t="str">
        <f t="shared" si="13"/>
        <v>712281-46</v>
      </c>
      <c r="F278" s="191" t="s">
        <v>969</v>
      </c>
      <c r="G278" s="191" t="s">
        <v>970</v>
      </c>
      <c r="H278" s="191" t="s">
        <v>108</v>
      </c>
      <c r="I278" s="191" t="s">
        <v>971</v>
      </c>
      <c r="J278" s="191">
        <v>177</v>
      </c>
      <c r="K278" s="199" t="str">
        <f>VLOOKUP($J278,'REPRES. X GRTS'!$T$2:$W$40,3,FALSE)</f>
        <v>2 - 2 - 177 - EDILSON - SP</v>
      </c>
      <c r="L278" s="204" t="str">
        <f>VLOOKUP($J278,'REPRES. X GRTS'!$T$2:$W$40,4,FALSE)</f>
        <v>HELIO</v>
      </c>
      <c r="M278" s="204">
        <v>0.12</v>
      </c>
      <c r="N278" s="211">
        <v>1</v>
      </c>
      <c r="O278" s="207" t="s">
        <v>5281</v>
      </c>
      <c r="P278" s="199" t="str">
        <f t="shared" si="14"/>
        <v>IGUAPE-SP</v>
      </c>
      <c r="Q278" s="199" t="s">
        <v>5296</v>
      </c>
    </row>
    <row r="279" spans="1:17" x14ac:dyDescent="0.2">
      <c r="A279" s="200">
        <v>7123981000103</v>
      </c>
      <c r="B279" s="191">
        <v>123981</v>
      </c>
      <c r="C279" s="191">
        <v>3</v>
      </c>
      <c r="D279" s="199" t="str">
        <f t="shared" si="12"/>
        <v>123981</v>
      </c>
      <c r="E279" s="191" t="str">
        <f t="shared" si="13"/>
        <v>123981-3</v>
      </c>
      <c r="F279" s="191" t="s">
        <v>972</v>
      </c>
      <c r="G279" s="191" t="s">
        <v>973</v>
      </c>
      <c r="H279" s="191" t="s">
        <v>108</v>
      </c>
      <c r="I279" s="191" t="s">
        <v>314</v>
      </c>
      <c r="J279" s="191">
        <v>177</v>
      </c>
      <c r="K279" s="199" t="str">
        <f>VLOOKUP($J279,'REPRES. X GRTS'!$T$2:$W$40,3,FALSE)</f>
        <v>2 - 2 - 177 - EDILSON - SP</v>
      </c>
      <c r="L279" s="204" t="str">
        <f>VLOOKUP($J279,'REPRES. X GRTS'!$T$2:$W$40,4,FALSE)</f>
        <v>HELIO</v>
      </c>
      <c r="M279" s="204">
        <v>0.12</v>
      </c>
      <c r="N279" s="211">
        <v>1</v>
      </c>
      <c r="O279" s="207" t="s">
        <v>5281</v>
      </c>
      <c r="P279" s="199" t="str">
        <f t="shared" si="14"/>
        <v>SAO JOSE DO RIO PRETO-SP</v>
      </c>
      <c r="Q279" s="199" t="s">
        <v>5295</v>
      </c>
    </row>
    <row r="280" spans="1:17" x14ac:dyDescent="0.2">
      <c r="A280" s="200">
        <v>11124511000131</v>
      </c>
      <c r="B280" s="191">
        <v>124511</v>
      </c>
      <c r="C280" s="191">
        <v>31</v>
      </c>
      <c r="D280" s="199" t="str">
        <f t="shared" si="12"/>
        <v>112451</v>
      </c>
      <c r="E280" s="191" t="str">
        <f t="shared" si="13"/>
        <v>112451-31</v>
      </c>
      <c r="F280" s="191" t="s">
        <v>974</v>
      </c>
      <c r="G280" s="191" t="s">
        <v>975</v>
      </c>
      <c r="H280" s="191" t="s">
        <v>105</v>
      </c>
      <c r="I280" s="191" t="s">
        <v>412</v>
      </c>
      <c r="J280" s="191">
        <v>180</v>
      </c>
      <c r="K280" s="199" t="str">
        <f>VLOOKUP($J280,'REPRES. X GRTS'!$T$2:$W$40,3,FALSE)</f>
        <v>2 - 3 - 180 - RENATA - PE</v>
      </c>
      <c r="L280" s="204" t="str">
        <f>VLOOKUP($J280,'REPRES. X GRTS'!$T$2:$W$40,4,FALSE)</f>
        <v>JOAES</v>
      </c>
      <c r="M280" s="204">
        <v>0.18</v>
      </c>
      <c r="N280" s="211">
        <v>6</v>
      </c>
      <c r="O280" s="207" t="s">
        <v>5281</v>
      </c>
      <c r="P280" s="199" t="str">
        <f t="shared" si="14"/>
        <v>RECIFE-PE</v>
      </c>
      <c r="Q280" s="199" t="s">
        <v>5295</v>
      </c>
    </row>
    <row r="281" spans="1:17" x14ac:dyDescent="0.2">
      <c r="A281" s="200">
        <v>14125318000103</v>
      </c>
      <c r="B281" s="191">
        <v>125318</v>
      </c>
      <c r="C281" s="191">
        <v>3</v>
      </c>
      <c r="D281" s="199" t="str">
        <f t="shared" si="12"/>
        <v>412531</v>
      </c>
      <c r="E281" s="191" t="str">
        <f t="shared" si="13"/>
        <v>412531-3</v>
      </c>
      <c r="F281" s="191" t="s">
        <v>210</v>
      </c>
      <c r="G281" s="191" t="s">
        <v>976</v>
      </c>
      <c r="H281" s="191" t="s">
        <v>128</v>
      </c>
      <c r="I281" s="191" t="s">
        <v>322</v>
      </c>
      <c r="J281" s="191">
        <v>131</v>
      </c>
      <c r="K281" s="199" t="str">
        <f>VLOOKUP($J281,'REPRES. X GRTS'!$T$2:$W$40,3,FALSE)</f>
        <v>2 - 4 - 131 - RICARDO - RJ</v>
      </c>
      <c r="L281" s="204" t="str">
        <f>VLOOKUP($J281,'REPRES. X GRTS'!$T$2:$W$40,4,FALSE)</f>
        <v>MARCELO GUEDES</v>
      </c>
      <c r="M281" s="204">
        <v>0.2</v>
      </c>
      <c r="N281" s="211">
        <v>8</v>
      </c>
      <c r="O281" s="207" t="s">
        <v>5281</v>
      </c>
      <c r="P281" s="199" t="str">
        <f t="shared" si="14"/>
        <v>RIO DE JANEIRO-RJ</v>
      </c>
      <c r="Q281" s="199" t="s">
        <v>5296</v>
      </c>
    </row>
    <row r="282" spans="1:17" x14ac:dyDescent="0.2">
      <c r="A282" s="200">
        <v>67125799000113</v>
      </c>
      <c r="B282" s="191">
        <v>125799</v>
      </c>
      <c r="C282" s="191">
        <v>13</v>
      </c>
      <c r="D282" s="199" t="str">
        <f t="shared" si="12"/>
        <v>712579</v>
      </c>
      <c r="E282" s="191" t="str">
        <f t="shared" si="13"/>
        <v>712579-13</v>
      </c>
      <c r="F282" s="191" t="s">
        <v>977</v>
      </c>
      <c r="G282" s="191" t="s">
        <v>978</v>
      </c>
      <c r="H282" s="191" t="s">
        <v>108</v>
      </c>
      <c r="I282" s="191" t="s">
        <v>314</v>
      </c>
      <c r="J282" s="191">
        <v>177</v>
      </c>
      <c r="K282" s="199" t="str">
        <f>VLOOKUP($J282,'REPRES. X GRTS'!$T$2:$W$40,3,FALSE)</f>
        <v>2 - 2 - 177 - EDILSON - SP</v>
      </c>
      <c r="L282" s="204" t="str">
        <f>VLOOKUP($J282,'REPRES. X GRTS'!$T$2:$W$40,4,FALSE)</f>
        <v>HELIO</v>
      </c>
      <c r="M282" s="204">
        <v>0.12</v>
      </c>
      <c r="N282" s="211">
        <v>1</v>
      </c>
      <c r="O282" s="207" t="s">
        <v>5281</v>
      </c>
      <c r="P282" s="199" t="str">
        <f t="shared" si="14"/>
        <v>SAO JOSE DO RIO PRETO-SP</v>
      </c>
      <c r="Q282" s="199" t="s">
        <v>5297</v>
      </c>
    </row>
    <row r="283" spans="1:17" x14ac:dyDescent="0.2">
      <c r="A283" s="200">
        <v>72126485000175</v>
      </c>
      <c r="B283" s="191">
        <v>126485</v>
      </c>
      <c r="C283" s="191">
        <v>75</v>
      </c>
      <c r="D283" s="199" t="str">
        <f t="shared" si="12"/>
        <v>212648</v>
      </c>
      <c r="E283" s="191" t="str">
        <f t="shared" si="13"/>
        <v>212648-75</v>
      </c>
      <c r="F283" s="191" t="s">
        <v>979</v>
      </c>
      <c r="G283" s="191" t="s">
        <v>980</v>
      </c>
      <c r="H283" s="191" t="s">
        <v>106</v>
      </c>
      <c r="I283" s="191" t="s">
        <v>502</v>
      </c>
      <c r="J283" s="191">
        <v>109</v>
      </c>
      <c r="K283" s="199" t="str">
        <f>VLOOKUP($J283,'REPRES. X GRTS'!$T$2:$W$40,3,FALSE)</f>
        <v>3 - 2 - 109 - ROBERTO - SC</v>
      </c>
      <c r="L283" s="204" t="str">
        <f>VLOOKUP($J283,'REPRES. X GRTS'!$T$2:$W$40,4,FALSE)</f>
        <v>HELIO</v>
      </c>
      <c r="M283" s="204">
        <v>0.17</v>
      </c>
      <c r="N283" s="211">
        <v>2</v>
      </c>
      <c r="O283" s="207" t="s">
        <v>5281</v>
      </c>
      <c r="P283" s="199" t="str">
        <f t="shared" si="14"/>
        <v>ARARANGUA-SC</v>
      </c>
      <c r="Q283" s="199" t="s">
        <v>5296</v>
      </c>
    </row>
    <row r="284" spans="1:17" x14ac:dyDescent="0.2">
      <c r="A284" s="200">
        <v>74127473000190</v>
      </c>
      <c r="B284" s="191">
        <v>127473</v>
      </c>
      <c r="C284" s="191">
        <v>90</v>
      </c>
      <c r="D284" s="199" t="str">
        <f t="shared" si="12"/>
        <v>412747</v>
      </c>
      <c r="E284" s="191" t="str">
        <f t="shared" si="13"/>
        <v>412747-90</v>
      </c>
      <c r="F284" s="191" t="s">
        <v>981</v>
      </c>
      <c r="G284" s="191" t="s">
        <v>982</v>
      </c>
      <c r="H284" s="191" t="s">
        <v>104</v>
      </c>
      <c r="I284" s="191" t="s">
        <v>983</v>
      </c>
      <c r="J284" s="191">
        <v>77</v>
      </c>
      <c r="K284" s="199" t="str">
        <f>VLOOKUP($J284,'REPRES. X GRTS'!$T$2:$W$40,3,FALSE)</f>
        <v>3 - 3 - 077 - JAIME - RS</v>
      </c>
      <c r="L284" s="204" t="str">
        <f>VLOOKUP($J284,'REPRES. X GRTS'!$T$2:$W$40,4,FALSE)</f>
        <v>HELIO</v>
      </c>
      <c r="M284" s="204">
        <v>0.18</v>
      </c>
      <c r="N284" s="211">
        <v>6</v>
      </c>
      <c r="O284" s="207" t="s">
        <v>5281</v>
      </c>
      <c r="P284" s="199" t="str">
        <f t="shared" si="14"/>
        <v>ENTRE RIOS DO SUL-RS</v>
      </c>
      <c r="Q284" s="199" t="s">
        <v>5296</v>
      </c>
    </row>
    <row r="285" spans="1:17" x14ac:dyDescent="0.2">
      <c r="A285" s="200">
        <v>7127606000131</v>
      </c>
      <c r="B285" s="191">
        <v>127606</v>
      </c>
      <c r="C285" s="191">
        <v>31</v>
      </c>
      <c r="D285" s="199" t="str">
        <f t="shared" si="12"/>
        <v>127606</v>
      </c>
      <c r="E285" s="191" t="str">
        <f t="shared" si="13"/>
        <v>127606-31</v>
      </c>
      <c r="F285" s="191" t="s">
        <v>984</v>
      </c>
      <c r="G285" s="191" t="s">
        <v>985</v>
      </c>
      <c r="H285" s="191" t="s">
        <v>107</v>
      </c>
      <c r="I285" s="191" t="s">
        <v>986</v>
      </c>
      <c r="J285" s="191">
        <v>175</v>
      </c>
      <c r="K285" s="199" t="str">
        <f>VLOOKUP($J285,'REPRES. X GRTS'!$T$2:$W$40,3,FALSE)</f>
        <v>3 - 3 - 175 - FRANCIS - PR</v>
      </c>
      <c r="L285" s="204" t="str">
        <f>VLOOKUP($J285,'REPRES. X GRTS'!$T$2:$W$40,4,FALSE)</f>
        <v>HELIO</v>
      </c>
      <c r="M285" s="204">
        <v>0.18</v>
      </c>
      <c r="N285" s="211">
        <v>6</v>
      </c>
      <c r="O285" s="207" t="s">
        <v>5281</v>
      </c>
      <c r="P285" s="199" t="str">
        <f t="shared" si="14"/>
        <v>CAMPO MOURAO-PR</v>
      </c>
      <c r="Q285" s="199" t="s">
        <v>5296</v>
      </c>
    </row>
    <row r="286" spans="1:17" x14ac:dyDescent="0.2">
      <c r="A286" s="200">
        <v>9127775000105</v>
      </c>
      <c r="B286" s="191">
        <v>127775</v>
      </c>
      <c r="C286" s="191">
        <v>5</v>
      </c>
      <c r="D286" s="199" t="str">
        <f t="shared" si="12"/>
        <v>127775</v>
      </c>
      <c r="E286" s="191" t="str">
        <f t="shared" si="13"/>
        <v>127775-5</v>
      </c>
      <c r="F286" s="191" t="s">
        <v>987</v>
      </c>
      <c r="G286" s="191" t="s">
        <v>988</v>
      </c>
      <c r="H286" s="191" t="s">
        <v>105</v>
      </c>
      <c r="I286" s="191" t="s">
        <v>345</v>
      </c>
      <c r="J286" s="191">
        <v>196</v>
      </c>
      <c r="K286" s="199" t="str">
        <f>VLOOKUP($J286,'REPRES. X GRTS'!$T$2:$W$40,3,FALSE)</f>
        <v>2 - 3 - 196 - IGOR - PE</v>
      </c>
      <c r="L286" s="204" t="str">
        <f>VLOOKUP($J286,'REPRES. X GRTS'!$T$2:$W$40,4,FALSE)</f>
        <v>JOAES</v>
      </c>
      <c r="M286" s="204">
        <v>0.18</v>
      </c>
      <c r="N286" s="211">
        <v>6</v>
      </c>
      <c r="O286" s="207" t="s">
        <v>5281</v>
      </c>
      <c r="P286" s="199" t="str">
        <f t="shared" si="14"/>
        <v>JABOATAO DOS GUARARAPES-PE</v>
      </c>
      <c r="Q286" s="199" t="s">
        <v>5296</v>
      </c>
    </row>
    <row r="287" spans="1:17" x14ac:dyDescent="0.2">
      <c r="A287" s="200">
        <v>7129130000178</v>
      </c>
      <c r="B287" s="191">
        <v>129130</v>
      </c>
      <c r="C287" s="191">
        <v>78</v>
      </c>
      <c r="D287" s="199" t="str">
        <f t="shared" si="12"/>
        <v>129130</v>
      </c>
      <c r="E287" s="191" t="str">
        <f t="shared" si="13"/>
        <v>129130-78</v>
      </c>
      <c r="F287" s="191" t="s">
        <v>989</v>
      </c>
      <c r="G287" s="191" t="s">
        <v>990</v>
      </c>
      <c r="H287" s="191" t="s">
        <v>102</v>
      </c>
      <c r="I287" s="191" t="s">
        <v>991</v>
      </c>
      <c r="J287" s="191">
        <v>65</v>
      </c>
      <c r="K287" s="199" t="str">
        <f>VLOOKUP($J287,'REPRES. X GRTS'!$T$2:$W$40,3,FALSE)</f>
        <v>2 - 1 - 065 - FLAVIO - MG</v>
      </c>
      <c r="L287" s="204" t="str">
        <f>VLOOKUP($J287,'REPRES. X GRTS'!$T$2:$W$40,4,FALSE)</f>
        <v>MARCELO GUEDES</v>
      </c>
      <c r="M287" s="204">
        <v>0.12</v>
      </c>
      <c r="N287" s="211">
        <v>1</v>
      </c>
      <c r="O287" s="207" t="s">
        <v>5281</v>
      </c>
      <c r="P287" s="199" t="str">
        <f t="shared" si="14"/>
        <v>CARATINGA-MG</v>
      </c>
      <c r="Q287" s="199" t="s">
        <v>5296</v>
      </c>
    </row>
    <row r="288" spans="1:17" x14ac:dyDescent="0.2">
      <c r="A288" s="200">
        <v>129843000192</v>
      </c>
      <c r="B288" s="191">
        <v>129843</v>
      </c>
      <c r="C288" s="191">
        <v>92</v>
      </c>
      <c r="D288" s="199" t="str">
        <f t="shared" si="12"/>
        <v>298430</v>
      </c>
      <c r="E288" s="191" t="str">
        <f t="shared" si="13"/>
        <v>298430-92</v>
      </c>
      <c r="F288" s="191" t="s">
        <v>992</v>
      </c>
      <c r="G288" s="191" t="s">
        <v>993</v>
      </c>
      <c r="H288" s="191" t="s">
        <v>109</v>
      </c>
      <c r="I288" s="191" t="s">
        <v>994</v>
      </c>
      <c r="J288" s="191">
        <v>176</v>
      </c>
      <c r="K288" s="199" t="str">
        <f>VLOOKUP($J288,'REPRES. X GRTS'!$T$2:$W$40,3,FALSE)</f>
        <v>2 - 2 - 176 - ALEXANDRE - BA</v>
      </c>
      <c r="L288" s="204" t="str">
        <f>VLOOKUP($J288,'REPRES. X GRTS'!$T$2:$W$40,4,FALSE)</f>
        <v>JOAES</v>
      </c>
      <c r="M288" s="204">
        <v>0.18</v>
      </c>
      <c r="N288" s="211">
        <v>6</v>
      </c>
      <c r="O288" s="207" t="s">
        <v>5281</v>
      </c>
      <c r="P288" s="199" t="str">
        <f t="shared" si="14"/>
        <v>ITABUNA-BA</v>
      </c>
      <c r="Q288" s="199" t="s">
        <v>5297</v>
      </c>
    </row>
    <row r="289" spans="1:17" x14ac:dyDescent="0.2">
      <c r="A289" s="200">
        <v>32130304000160</v>
      </c>
      <c r="B289" s="191">
        <v>130304</v>
      </c>
      <c r="C289" s="191">
        <v>60</v>
      </c>
      <c r="D289" s="199" t="str">
        <f t="shared" si="12"/>
        <v>213030</v>
      </c>
      <c r="E289" s="191" t="str">
        <f t="shared" si="13"/>
        <v>213030-60</v>
      </c>
      <c r="F289" s="191" t="s">
        <v>995</v>
      </c>
      <c r="G289" s="191" t="s">
        <v>996</v>
      </c>
      <c r="H289" s="191" t="s">
        <v>128</v>
      </c>
      <c r="I289" s="191" t="s">
        <v>997</v>
      </c>
      <c r="J289" s="191">
        <v>140</v>
      </c>
      <c r="K289" s="199" t="str">
        <f>VLOOKUP($J289,'REPRES. X GRTS'!$T$2:$W$40,3,FALSE)</f>
        <v>2 - 4 - 140 - EDWALDO - RJ</v>
      </c>
      <c r="L289" s="204" t="str">
        <f>VLOOKUP($J289,'REPRES. X GRTS'!$T$2:$W$40,4,FALSE)</f>
        <v>MARCELO GUEDES</v>
      </c>
      <c r="M289" s="204">
        <v>0.2</v>
      </c>
      <c r="N289" s="211">
        <v>8</v>
      </c>
      <c r="O289" s="207" t="s">
        <v>5281</v>
      </c>
      <c r="P289" s="199" t="str">
        <f t="shared" si="14"/>
        <v>NOVA IGUACU-RJ</v>
      </c>
      <c r="Q289" s="199" t="s">
        <v>5297</v>
      </c>
    </row>
    <row r="290" spans="1:17" x14ac:dyDescent="0.2">
      <c r="A290" s="200">
        <v>82130915000186</v>
      </c>
      <c r="B290" s="191">
        <v>130915</v>
      </c>
      <c r="C290" s="191">
        <v>86</v>
      </c>
      <c r="D290" s="199" t="str">
        <f t="shared" si="12"/>
        <v>213091</v>
      </c>
      <c r="E290" s="191" t="str">
        <f t="shared" si="13"/>
        <v>213091-86</v>
      </c>
      <c r="F290" s="191" t="s">
        <v>998</v>
      </c>
      <c r="G290" s="191" t="s">
        <v>999</v>
      </c>
      <c r="H290" s="191" t="s">
        <v>106</v>
      </c>
      <c r="I290" s="191" t="s">
        <v>422</v>
      </c>
      <c r="J290" s="191">
        <v>109</v>
      </c>
      <c r="K290" s="199" t="str">
        <f>VLOOKUP($J290,'REPRES. X GRTS'!$T$2:$W$40,3,FALSE)</f>
        <v>3 - 2 - 109 - ROBERTO - SC</v>
      </c>
      <c r="L290" s="204" t="str">
        <f>VLOOKUP($J290,'REPRES. X GRTS'!$T$2:$W$40,4,FALSE)</f>
        <v>HELIO</v>
      </c>
      <c r="M290" s="204">
        <v>0.17</v>
      </c>
      <c r="N290" s="211">
        <v>2</v>
      </c>
      <c r="O290" s="207" t="s">
        <v>5281</v>
      </c>
      <c r="P290" s="199" t="str">
        <f t="shared" si="14"/>
        <v>CHAPECO-SC</v>
      </c>
      <c r="Q290" s="199" t="s">
        <v>5296</v>
      </c>
    </row>
    <row r="291" spans="1:17" x14ac:dyDescent="0.2">
      <c r="A291" s="200">
        <v>6131363000142</v>
      </c>
      <c r="B291" s="191">
        <v>131363</v>
      </c>
      <c r="C291" s="191">
        <v>42</v>
      </c>
      <c r="D291" s="199" t="str">
        <f t="shared" si="12"/>
        <v>131363</v>
      </c>
      <c r="E291" s="191" t="str">
        <f t="shared" si="13"/>
        <v>131363-42</v>
      </c>
      <c r="F291" s="191" t="s">
        <v>1000</v>
      </c>
      <c r="G291" s="191" t="s">
        <v>1001</v>
      </c>
      <c r="H291" s="191" t="s">
        <v>107</v>
      </c>
      <c r="I291" s="191" t="s">
        <v>452</v>
      </c>
      <c r="J291" s="191">
        <v>175</v>
      </c>
      <c r="K291" s="199" t="str">
        <f>VLOOKUP($J291,'REPRES. X GRTS'!$T$2:$W$40,3,FALSE)</f>
        <v>3 - 3 - 175 - FRANCIS - PR</v>
      </c>
      <c r="L291" s="204" t="str">
        <f>VLOOKUP($J291,'REPRES. X GRTS'!$T$2:$W$40,4,FALSE)</f>
        <v>HELIO</v>
      </c>
      <c r="M291" s="204">
        <v>0.18</v>
      </c>
      <c r="N291" s="211">
        <v>6</v>
      </c>
      <c r="O291" s="207" t="s">
        <v>5281</v>
      </c>
      <c r="P291" s="199" t="str">
        <f t="shared" si="14"/>
        <v>FRANCISCO BELTRAO-PR</v>
      </c>
      <c r="Q291" s="199" t="s">
        <v>5297</v>
      </c>
    </row>
    <row r="292" spans="1:17" x14ac:dyDescent="0.2">
      <c r="A292" s="200">
        <v>6132192000176</v>
      </c>
      <c r="B292" s="191">
        <v>132192</v>
      </c>
      <c r="C292" s="191">
        <v>76</v>
      </c>
      <c r="D292" s="199" t="str">
        <f t="shared" si="12"/>
        <v>132192</v>
      </c>
      <c r="E292" s="191" t="str">
        <f t="shared" si="13"/>
        <v>132192-76</v>
      </c>
      <c r="F292" s="191" t="s">
        <v>1002</v>
      </c>
      <c r="G292" s="191" t="s">
        <v>1003</v>
      </c>
      <c r="H292" s="191" t="s">
        <v>137</v>
      </c>
      <c r="I292" s="191" t="s">
        <v>1004</v>
      </c>
      <c r="J292" s="191">
        <v>68</v>
      </c>
      <c r="K292" s="199" t="str">
        <f>VLOOKUP($J292,'REPRES. X GRTS'!$T$2:$W$40,3,FALSE)</f>
        <v>2 - 2 - 068 - RIVALDO - SE AL</v>
      </c>
      <c r="L292" s="204" t="str">
        <f>VLOOKUP($J292,'REPRES. X GRTS'!$T$2:$W$40,4,FALSE)</f>
        <v>JOAES</v>
      </c>
      <c r="M292" s="204">
        <v>0.18</v>
      </c>
      <c r="N292" s="211">
        <v>6</v>
      </c>
      <c r="O292" s="207" t="s">
        <v>5281</v>
      </c>
      <c r="P292" s="199" t="str">
        <f t="shared" si="14"/>
        <v>CRISTINAPOLIS-SE</v>
      </c>
      <c r="Q292" s="199" t="s">
        <v>5297</v>
      </c>
    </row>
    <row r="293" spans="1:17" x14ac:dyDescent="0.2">
      <c r="A293" s="200">
        <v>92132786000119</v>
      </c>
      <c r="B293" s="191">
        <v>132786</v>
      </c>
      <c r="C293" s="191">
        <v>19</v>
      </c>
      <c r="D293" s="199" t="str">
        <f t="shared" si="12"/>
        <v>213278</v>
      </c>
      <c r="E293" s="191" t="str">
        <f t="shared" si="13"/>
        <v>213278-19</v>
      </c>
      <c r="F293" s="191" t="s">
        <v>1005</v>
      </c>
      <c r="G293" s="191" t="s">
        <v>1006</v>
      </c>
      <c r="H293" s="191" t="s">
        <v>104</v>
      </c>
      <c r="I293" s="191" t="s">
        <v>401</v>
      </c>
      <c r="J293" s="191">
        <v>77</v>
      </c>
      <c r="K293" s="199" t="str">
        <f>VLOOKUP($J293,'REPRES. X GRTS'!$T$2:$W$40,3,FALSE)</f>
        <v>3 - 3 - 077 - JAIME - RS</v>
      </c>
      <c r="L293" s="204" t="str">
        <f>VLOOKUP($J293,'REPRES. X GRTS'!$T$2:$W$40,4,FALSE)</f>
        <v>HELIO</v>
      </c>
      <c r="M293" s="204">
        <v>0.18</v>
      </c>
      <c r="N293" s="211">
        <v>6</v>
      </c>
      <c r="O293" s="207" t="s">
        <v>5281</v>
      </c>
      <c r="P293" s="199" t="str">
        <f t="shared" si="14"/>
        <v>PORTO ALEGRE-RS</v>
      </c>
      <c r="Q293" s="199" t="s">
        <v>5297</v>
      </c>
    </row>
    <row r="294" spans="1:17" x14ac:dyDescent="0.2">
      <c r="A294" s="200">
        <v>7134049000186</v>
      </c>
      <c r="B294" s="191">
        <v>134049</v>
      </c>
      <c r="C294" s="191">
        <v>86</v>
      </c>
      <c r="D294" s="199" t="str">
        <f t="shared" si="12"/>
        <v>134049</v>
      </c>
      <c r="E294" s="191" t="str">
        <f t="shared" si="13"/>
        <v>134049-86</v>
      </c>
      <c r="F294" s="191" t="s">
        <v>1007</v>
      </c>
      <c r="G294" s="191" t="s">
        <v>1008</v>
      </c>
      <c r="H294" s="191" t="s">
        <v>128</v>
      </c>
      <c r="I294" s="191" t="s">
        <v>1009</v>
      </c>
      <c r="J294" s="191">
        <v>131</v>
      </c>
      <c r="K294" s="199" t="str">
        <f>VLOOKUP($J294,'REPRES. X GRTS'!$T$2:$W$40,3,FALSE)</f>
        <v>2 - 4 - 131 - RICARDO - RJ</v>
      </c>
      <c r="L294" s="204" t="str">
        <f>VLOOKUP($J294,'REPRES. X GRTS'!$T$2:$W$40,4,FALSE)</f>
        <v>MARCELO GUEDES</v>
      </c>
      <c r="M294" s="204">
        <v>0.2</v>
      </c>
      <c r="N294" s="211">
        <v>8</v>
      </c>
      <c r="O294" s="207" t="s">
        <v>5281</v>
      </c>
      <c r="P294" s="199" t="str">
        <f t="shared" si="14"/>
        <v>SANTO ANTONIO DE PADUA-RJ</v>
      </c>
      <c r="Q294" s="199" t="s">
        <v>5296</v>
      </c>
    </row>
    <row r="295" spans="1:17" x14ac:dyDescent="0.2">
      <c r="A295" s="200">
        <v>3134249000188</v>
      </c>
      <c r="B295" s="191">
        <v>134249</v>
      </c>
      <c r="C295" s="191">
        <v>88</v>
      </c>
      <c r="D295" s="199" t="str">
        <f t="shared" si="12"/>
        <v>134249</v>
      </c>
      <c r="E295" s="191" t="str">
        <f t="shared" si="13"/>
        <v>134249-88</v>
      </c>
      <c r="F295" s="191" t="s">
        <v>1010</v>
      </c>
      <c r="G295" s="191" t="s">
        <v>1011</v>
      </c>
      <c r="H295" s="191" t="s">
        <v>104</v>
      </c>
      <c r="I295" s="191" t="s">
        <v>401</v>
      </c>
      <c r="J295" s="191">
        <v>77</v>
      </c>
      <c r="K295" s="199" t="str">
        <f>VLOOKUP($J295,'REPRES. X GRTS'!$T$2:$W$40,3,FALSE)</f>
        <v>3 - 3 - 077 - JAIME - RS</v>
      </c>
      <c r="L295" s="204" t="str">
        <f>VLOOKUP($J295,'REPRES. X GRTS'!$T$2:$W$40,4,FALSE)</f>
        <v>HELIO</v>
      </c>
      <c r="M295" s="204">
        <v>0.18</v>
      </c>
      <c r="N295" s="211">
        <v>6</v>
      </c>
      <c r="O295" s="207" t="s">
        <v>5281</v>
      </c>
      <c r="P295" s="199" t="str">
        <f t="shared" si="14"/>
        <v>PORTO ALEGRE-RS</v>
      </c>
      <c r="Q295" s="199" t="s">
        <v>5297</v>
      </c>
    </row>
    <row r="296" spans="1:17" x14ac:dyDescent="0.2">
      <c r="A296" s="200">
        <v>11134351000101</v>
      </c>
      <c r="B296" s="191">
        <v>134351</v>
      </c>
      <c r="C296" s="191">
        <v>1</v>
      </c>
      <c r="D296" s="199" t="str">
        <f t="shared" si="12"/>
        <v>113435</v>
      </c>
      <c r="E296" s="191" t="str">
        <f t="shared" si="13"/>
        <v>113435-1</v>
      </c>
      <c r="F296" s="191" t="s">
        <v>216</v>
      </c>
      <c r="G296" s="191" t="s">
        <v>1012</v>
      </c>
      <c r="H296" s="191" t="s">
        <v>112</v>
      </c>
      <c r="I296" s="191" t="s">
        <v>680</v>
      </c>
      <c r="J296" s="191">
        <v>154</v>
      </c>
      <c r="K296" s="199" t="str">
        <f>VLOOKUP($J296,'REPRES. X GRTS'!$T$2:$W$40,3,FALSE)</f>
        <v>4 - 2 - 154 - DANY - AM RR</v>
      </c>
      <c r="L296" s="204" t="str">
        <f>VLOOKUP($J296,'REPRES. X GRTS'!$T$2:$W$40,4,FALSE)</f>
        <v>FABIO ROSA</v>
      </c>
      <c r="M296" s="204" t="s">
        <v>5204</v>
      </c>
      <c r="N296" s="211">
        <v>7</v>
      </c>
      <c r="O296" s="207" t="s">
        <v>5281</v>
      </c>
      <c r="P296" s="199" t="str">
        <f t="shared" si="14"/>
        <v>MANAUS-AM</v>
      </c>
      <c r="Q296" s="199" t="s">
        <v>5295</v>
      </c>
    </row>
    <row r="297" spans="1:17" x14ac:dyDescent="0.2">
      <c r="A297" s="200">
        <v>3134485000102</v>
      </c>
      <c r="B297" s="191">
        <v>134485</v>
      </c>
      <c r="C297" s="191">
        <v>2</v>
      </c>
      <c r="D297" s="199" t="str">
        <f t="shared" si="12"/>
        <v>134485</v>
      </c>
      <c r="E297" s="191" t="str">
        <f t="shared" si="13"/>
        <v>134485-2</v>
      </c>
      <c r="F297" s="191" t="s">
        <v>1013</v>
      </c>
      <c r="G297" s="191" t="s">
        <v>1014</v>
      </c>
      <c r="H297" s="191" t="s">
        <v>107</v>
      </c>
      <c r="I297" s="191" t="s">
        <v>594</v>
      </c>
      <c r="J297" s="191">
        <v>175</v>
      </c>
      <c r="K297" s="199" t="str">
        <f>VLOOKUP($J297,'REPRES. X GRTS'!$T$2:$W$40,3,FALSE)</f>
        <v>3 - 3 - 175 - FRANCIS - PR</v>
      </c>
      <c r="L297" s="204" t="str">
        <f>VLOOKUP($J297,'REPRES. X GRTS'!$T$2:$W$40,4,FALSE)</f>
        <v>HELIO</v>
      </c>
      <c r="M297" s="204">
        <v>0.18</v>
      </c>
      <c r="N297" s="211">
        <v>6</v>
      </c>
      <c r="O297" s="207" t="s">
        <v>5281</v>
      </c>
      <c r="P297" s="199" t="str">
        <f t="shared" si="14"/>
        <v>ABATIA-PR</v>
      </c>
      <c r="Q297" s="199" t="s">
        <v>5296</v>
      </c>
    </row>
    <row r="298" spans="1:17" x14ac:dyDescent="0.2">
      <c r="A298" s="200">
        <v>6134587000108</v>
      </c>
      <c r="B298" s="191">
        <v>134587</v>
      </c>
      <c r="C298" s="191">
        <v>8</v>
      </c>
      <c r="D298" s="199" t="str">
        <f t="shared" si="12"/>
        <v>134587</v>
      </c>
      <c r="E298" s="191" t="str">
        <f t="shared" si="13"/>
        <v>134587-8</v>
      </c>
      <c r="F298" s="191" t="s">
        <v>1015</v>
      </c>
      <c r="G298" s="191" t="s">
        <v>1016</v>
      </c>
      <c r="H298" s="191" t="s">
        <v>121</v>
      </c>
      <c r="I298" s="191" t="s">
        <v>818</v>
      </c>
      <c r="J298" s="191">
        <v>91</v>
      </c>
      <c r="K298" s="199" t="str">
        <f>VLOOKUP($J298,'REPRES. X GRTS'!$T$2:$W$40,3,FALSE)</f>
        <v>4 - 2 - 091 - JAIME BENJO - PA</v>
      </c>
      <c r="L298" s="204" t="str">
        <f>VLOOKUP($J298,'REPRES. X GRTS'!$T$2:$W$40,4,FALSE)</f>
        <v>FABIO ROSA</v>
      </c>
      <c r="M298" s="204" t="s">
        <v>5204</v>
      </c>
      <c r="N298" s="211">
        <v>7</v>
      </c>
      <c r="O298" s="207" t="s">
        <v>5281</v>
      </c>
      <c r="P298" s="199" t="str">
        <f t="shared" si="14"/>
        <v>MACAPA-AP</v>
      </c>
      <c r="Q298" s="199" t="s">
        <v>5297</v>
      </c>
    </row>
    <row r="299" spans="1:17" x14ac:dyDescent="0.2">
      <c r="A299" s="200">
        <v>4134628000130</v>
      </c>
      <c r="B299" s="191">
        <v>134628</v>
      </c>
      <c r="C299" s="191">
        <v>30</v>
      </c>
      <c r="D299" s="199" t="str">
        <f t="shared" si="12"/>
        <v>134628</v>
      </c>
      <c r="E299" s="191" t="str">
        <f t="shared" si="13"/>
        <v>134628-30</v>
      </c>
      <c r="F299" s="191" t="s">
        <v>1017</v>
      </c>
      <c r="G299" s="191" t="s">
        <v>1018</v>
      </c>
      <c r="H299" s="191" t="s">
        <v>128</v>
      </c>
      <c r="I299" s="191" t="s">
        <v>1019</v>
      </c>
      <c r="J299" s="191">
        <v>140</v>
      </c>
      <c r="K299" s="199" t="str">
        <f>VLOOKUP($J299,'REPRES. X GRTS'!$T$2:$W$40,3,FALSE)</f>
        <v>2 - 4 - 140 - EDWALDO - RJ</v>
      </c>
      <c r="L299" s="204" t="str">
        <f>VLOOKUP($J299,'REPRES. X GRTS'!$T$2:$W$40,4,FALSE)</f>
        <v>MARCELO GUEDES</v>
      </c>
      <c r="M299" s="204">
        <v>0.2</v>
      </c>
      <c r="N299" s="211">
        <v>8</v>
      </c>
      <c r="O299" s="207" t="s">
        <v>5281</v>
      </c>
      <c r="P299" s="199" t="str">
        <f t="shared" si="14"/>
        <v>SAO JOAO DE MERITI-RJ</v>
      </c>
      <c r="Q299" s="199" t="s">
        <v>5297</v>
      </c>
    </row>
    <row r="300" spans="1:17" x14ac:dyDescent="0.2">
      <c r="A300" s="200">
        <v>6134782000138</v>
      </c>
      <c r="B300" s="191">
        <v>134782</v>
      </c>
      <c r="C300" s="191">
        <v>38</v>
      </c>
      <c r="D300" s="199" t="str">
        <f t="shared" si="12"/>
        <v>134782</v>
      </c>
      <c r="E300" s="191" t="str">
        <f t="shared" si="13"/>
        <v>134782-38</v>
      </c>
      <c r="F300" s="191" t="s">
        <v>1020</v>
      </c>
      <c r="G300" s="191" t="s">
        <v>1021</v>
      </c>
      <c r="H300" s="191" t="s">
        <v>105</v>
      </c>
      <c r="I300" s="191" t="s">
        <v>412</v>
      </c>
      <c r="J300" s="191">
        <v>180</v>
      </c>
      <c r="K300" s="199" t="str">
        <f>VLOOKUP($J300,'REPRES. X GRTS'!$T$2:$W$40,3,FALSE)</f>
        <v>2 - 3 - 180 - RENATA - PE</v>
      </c>
      <c r="L300" s="204" t="str">
        <f>VLOOKUP($J300,'REPRES. X GRTS'!$T$2:$W$40,4,FALSE)</f>
        <v>JOAES</v>
      </c>
      <c r="M300" s="204">
        <v>0.18</v>
      </c>
      <c r="N300" s="211">
        <v>6</v>
      </c>
      <c r="O300" s="207" t="s">
        <v>5281</v>
      </c>
      <c r="P300" s="199" t="str">
        <f t="shared" si="14"/>
        <v>RECIFE-PE</v>
      </c>
      <c r="Q300" s="199" t="s">
        <v>5295</v>
      </c>
    </row>
    <row r="301" spans="1:17" x14ac:dyDescent="0.2">
      <c r="A301" s="200">
        <v>9135378000177</v>
      </c>
      <c r="B301" s="191">
        <v>135378</v>
      </c>
      <c r="C301" s="191">
        <v>77</v>
      </c>
      <c r="D301" s="199" t="str">
        <f t="shared" si="12"/>
        <v>135378</v>
      </c>
      <c r="E301" s="191" t="str">
        <f t="shared" si="13"/>
        <v>135378-77</v>
      </c>
      <c r="F301" s="191" t="s">
        <v>1022</v>
      </c>
      <c r="G301" s="191" t="s">
        <v>1023</v>
      </c>
      <c r="H301" s="191" t="s">
        <v>111</v>
      </c>
      <c r="I301" s="191" t="s">
        <v>370</v>
      </c>
      <c r="J301" s="191">
        <v>102</v>
      </c>
      <c r="K301" s="199" t="str">
        <f>VLOOKUP($J301,'REPRES. X GRTS'!$T$2:$W$40,3,FALSE)</f>
        <v>1 - 2 - 102 - BOTELHO - GO</v>
      </c>
      <c r="L301" s="204" t="str">
        <f>VLOOKUP($J301,'REPRES. X GRTS'!$T$2:$W$40,4,FALSE)</f>
        <v>MARCELO GUEDES</v>
      </c>
      <c r="M301" s="204">
        <v>0.17</v>
      </c>
      <c r="N301" s="211">
        <v>2</v>
      </c>
      <c r="O301" s="207" t="s">
        <v>5281</v>
      </c>
      <c r="P301" s="199" t="str">
        <f t="shared" si="14"/>
        <v>GOIANIA-GO</v>
      </c>
      <c r="Q301" s="199" t="s">
        <v>5297</v>
      </c>
    </row>
    <row r="302" spans="1:17" x14ac:dyDescent="0.2">
      <c r="A302" s="200">
        <v>9135625000135</v>
      </c>
      <c r="B302" s="191">
        <v>135625</v>
      </c>
      <c r="C302" s="191">
        <v>35</v>
      </c>
      <c r="D302" s="199" t="str">
        <f t="shared" si="12"/>
        <v>135625</v>
      </c>
      <c r="E302" s="191" t="str">
        <f t="shared" si="13"/>
        <v>135625-35</v>
      </c>
      <c r="F302" s="191" t="s">
        <v>1024</v>
      </c>
      <c r="G302" s="191" t="s">
        <v>1025</v>
      </c>
      <c r="H302" s="191" t="s">
        <v>118</v>
      </c>
      <c r="I302" s="191" t="s">
        <v>752</v>
      </c>
      <c r="J302" s="191">
        <v>133</v>
      </c>
      <c r="K302" s="199" t="str">
        <f>VLOOKUP($J302,'REPRES. X GRTS'!$T$2:$W$40,3,FALSE)</f>
        <v>2 - 2 - 133 - JOSEILSON - PB</v>
      </c>
      <c r="L302" s="204" t="str">
        <f>VLOOKUP($J302,'REPRES. X GRTS'!$T$2:$W$40,4,FALSE)</f>
        <v>JOAES</v>
      </c>
      <c r="M302" s="204">
        <v>0.18</v>
      </c>
      <c r="N302" s="211">
        <v>6</v>
      </c>
      <c r="O302" s="207" t="s">
        <v>5281</v>
      </c>
      <c r="P302" s="199" t="str">
        <f t="shared" si="14"/>
        <v>CABEDELO-PB</v>
      </c>
      <c r="Q302" s="199" t="s">
        <v>5297</v>
      </c>
    </row>
    <row r="303" spans="1:17" x14ac:dyDescent="0.2">
      <c r="A303" s="200">
        <v>7136317000107</v>
      </c>
      <c r="B303" s="191">
        <v>136317</v>
      </c>
      <c r="C303" s="191">
        <v>7</v>
      </c>
      <c r="D303" s="199" t="str">
        <f t="shared" si="12"/>
        <v>136317</v>
      </c>
      <c r="E303" s="191" t="str">
        <f t="shared" si="13"/>
        <v>136317-7</v>
      </c>
      <c r="F303" s="191" t="s">
        <v>1026</v>
      </c>
      <c r="G303" s="191" t="s">
        <v>1027</v>
      </c>
      <c r="H303" s="191" t="s">
        <v>109</v>
      </c>
      <c r="I303" s="191" t="s">
        <v>994</v>
      </c>
      <c r="J303" s="191">
        <v>176</v>
      </c>
      <c r="K303" s="199" t="str">
        <f>VLOOKUP($J303,'REPRES. X GRTS'!$T$2:$W$40,3,FALSE)</f>
        <v>2 - 2 - 176 - ALEXANDRE - BA</v>
      </c>
      <c r="L303" s="204" t="str">
        <f>VLOOKUP($J303,'REPRES. X GRTS'!$T$2:$W$40,4,FALSE)</f>
        <v>JOAES</v>
      </c>
      <c r="M303" s="204">
        <v>0.18</v>
      </c>
      <c r="N303" s="211">
        <v>6</v>
      </c>
      <c r="O303" s="207" t="s">
        <v>5281</v>
      </c>
      <c r="P303" s="199" t="str">
        <f t="shared" si="14"/>
        <v>ITABUNA-BA</v>
      </c>
      <c r="Q303" s="199" t="s">
        <v>5297</v>
      </c>
    </row>
    <row r="304" spans="1:17" x14ac:dyDescent="0.2">
      <c r="A304" s="200">
        <v>7136540000146</v>
      </c>
      <c r="B304" s="191">
        <v>136540</v>
      </c>
      <c r="C304" s="191">
        <v>46</v>
      </c>
      <c r="D304" s="199" t="str">
        <f t="shared" si="12"/>
        <v>136540</v>
      </c>
      <c r="E304" s="191" t="str">
        <f t="shared" si="13"/>
        <v>136540-46</v>
      </c>
      <c r="F304" s="191" t="s">
        <v>1028</v>
      </c>
      <c r="G304" s="191" t="s">
        <v>1029</v>
      </c>
      <c r="H304" s="191" t="s">
        <v>103</v>
      </c>
      <c r="I304" s="191" t="s">
        <v>1030</v>
      </c>
      <c r="J304" s="191">
        <v>80</v>
      </c>
      <c r="K304" s="199" t="str">
        <f>VLOOKUP($J304,'REPRES. X GRTS'!$T$2:$W$40,3,FALSE)</f>
        <v>2 - 3 - 080 - JACOB - MA</v>
      </c>
      <c r="L304" s="204" t="str">
        <f>VLOOKUP($J304,'REPRES. X GRTS'!$T$2:$W$40,4,FALSE)</f>
        <v>JOAES</v>
      </c>
      <c r="M304" s="204">
        <v>0.18</v>
      </c>
      <c r="N304" s="211">
        <v>6</v>
      </c>
      <c r="O304" s="207" t="s">
        <v>5281</v>
      </c>
      <c r="P304" s="199" t="str">
        <f t="shared" si="14"/>
        <v>CODO-MA</v>
      </c>
      <c r="Q304" s="199" t="s">
        <v>5297</v>
      </c>
    </row>
    <row r="305" spans="1:17" x14ac:dyDescent="0.2">
      <c r="A305" s="200">
        <v>136944000190</v>
      </c>
      <c r="B305" s="191">
        <v>136944</v>
      </c>
      <c r="C305" s="191">
        <v>90</v>
      </c>
      <c r="D305" s="199" t="str">
        <f t="shared" si="12"/>
        <v>369440</v>
      </c>
      <c r="E305" s="191" t="str">
        <f t="shared" si="13"/>
        <v>369440-90</v>
      </c>
      <c r="F305" s="191" t="s">
        <v>1031</v>
      </c>
      <c r="G305" s="191" t="s">
        <v>1032</v>
      </c>
      <c r="H305" s="191" t="s">
        <v>103</v>
      </c>
      <c r="I305" s="191" t="s">
        <v>549</v>
      </c>
      <c r="J305" s="191">
        <v>80</v>
      </c>
      <c r="K305" s="199" t="str">
        <f>VLOOKUP($J305,'REPRES. X GRTS'!$T$2:$W$40,3,FALSE)</f>
        <v>2 - 3 - 080 - JACOB - MA</v>
      </c>
      <c r="L305" s="204" t="str">
        <f>VLOOKUP($J305,'REPRES. X GRTS'!$T$2:$W$40,4,FALSE)</f>
        <v>JOAES</v>
      </c>
      <c r="M305" s="204">
        <v>0.18</v>
      </c>
      <c r="N305" s="211">
        <v>6</v>
      </c>
      <c r="O305" s="207" t="s">
        <v>5281</v>
      </c>
      <c r="P305" s="199" t="str">
        <f t="shared" si="14"/>
        <v>SAO LUIS-MA</v>
      </c>
      <c r="Q305" s="199" t="s">
        <v>5296</v>
      </c>
    </row>
    <row r="306" spans="1:17" x14ac:dyDescent="0.2">
      <c r="A306" s="200">
        <v>21137157000133</v>
      </c>
      <c r="B306" s="191">
        <v>137157</v>
      </c>
      <c r="C306" s="191">
        <v>33</v>
      </c>
      <c r="D306" s="199" t="str">
        <f t="shared" si="12"/>
        <v>113715</v>
      </c>
      <c r="E306" s="191" t="str">
        <f t="shared" si="13"/>
        <v>113715-33</v>
      </c>
      <c r="F306" s="191" t="s">
        <v>1033</v>
      </c>
      <c r="G306" s="191" t="s">
        <v>1034</v>
      </c>
      <c r="H306" s="191" t="s">
        <v>102</v>
      </c>
      <c r="I306" s="191" t="s">
        <v>919</v>
      </c>
      <c r="J306" s="191">
        <v>65</v>
      </c>
      <c r="K306" s="199" t="str">
        <f>VLOOKUP($J306,'REPRES. X GRTS'!$T$2:$W$40,3,FALSE)</f>
        <v>2 - 1 - 065 - FLAVIO - MG</v>
      </c>
      <c r="L306" s="204" t="str">
        <f>VLOOKUP($J306,'REPRES. X GRTS'!$T$2:$W$40,4,FALSE)</f>
        <v>MARCELO GUEDES</v>
      </c>
      <c r="M306" s="204">
        <v>0.12</v>
      </c>
      <c r="N306" s="211">
        <v>1</v>
      </c>
      <c r="O306" s="207" t="s">
        <v>5281</v>
      </c>
      <c r="P306" s="199" t="str">
        <f t="shared" si="14"/>
        <v>GOVERNADOR VALADARES-MG</v>
      </c>
      <c r="Q306" s="199" t="s">
        <v>5296</v>
      </c>
    </row>
    <row r="307" spans="1:17" x14ac:dyDescent="0.2">
      <c r="A307" s="200">
        <v>37137585000104</v>
      </c>
      <c r="B307" s="191">
        <v>137585</v>
      </c>
      <c r="C307" s="191">
        <v>4</v>
      </c>
      <c r="D307" s="199" t="str">
        <f t="shared" si="12"/>
        <v>713758</v>
      </c>
      <c r="E307" s="191" t="str">
        <f t="shared" si="13"/>
        <v>713758-4</v>
      </c>
      <c r="F307" s="191" t="s">
        <v>1036</v>
      </c>
      <c r="G307" s="191" t="s">
        <v>1037</v>
      </c>
      <c r="H307" s="191" t="s">
        <v>123</v>
      </c>
      <c r="I307" s="191" t="s">
        <v>504</v>
      </c>
      <c r="J307" s="191">
        <v>152</v>
      </c>
      <c r="K307" s="199" t="str">
        <f>VLOOKUP($J307,'REPRES. X GRTS'!$T$2:$W$40,3,FALSE)</f>
        <v>2 - 2 - 152 - VD FABIO - DF</v>
      </c>
      <c r="L307" s="204" t="str">
        <f>VLOOKUP($J307,'REPRES. X GRTS'!$T$2:$W$40,4,FALSE)</f>
        <v>FABIO ROSA</v>
      </c>
      <c r="M307" s="204">
        <v>0.17</v>
      </c>
      <c r="N307" s="211">
        <v>2</v>
      </c>
      <c r="O307" s="207" t="s">
        <v>5281</v>
      </c>
      <c r="P307" s="199" t="str">
        <f t="shared" si="14"/>
        <v>BRASILIA-DF</v>
      </c>
      <c r="Q307" s="199" t="s">
        <v>5297</v>
      </c>
    </row>
    <row r="308" spans="1:17" x14ac:dyDescent="0.2">
      <c r="A308" s="200">
        <v>41137902000151</v>
      </c>
      <c r="B308" s="191">
        <v>137902</v>
      </c>
      <c r="C308" s="191">
        <v>51</v>
      </c>
      <c r="D308" s="199" t="str">
        <f t="shared" si="12"/>
        <v>113790</v>
      </c>
      <c r="E308" s="191" t="str">
        <f t="shared" si="13"/>
        <v>113790-51</v>
      </c>
      <c r="F308" s="191" t="s">
        <v>1038</v>
      </c>
      <c r="G308" s="191" t="s">
        <v>1039</v>
      </c>
      <c r="H308" s="191" t="s">
        <v>118</v>
      </c>
      <c r="I308" s="191" t="s">
        <v>843</v>
      </c>
      <c r="J308" s="191">
        <v>133</v>
      </c>
      <c r="K308" s="199" t="str">
        <f>VLOOKUP($J308,'REPRES. X GRTS'!$T$2:$W$40,3,FALSE)</f>
        <v>2 - 2 - 133 - JOSEILSON - PB</v>
      </c>
      <c r="L308" s="204" t="str">
        <f>VLOOKUP($J308,'REPRES. X GRTS'!$T$2:$W$40,4,FALSE)</f>
        <v>JOAES</v>
      </c>
      <c r="M308" s="204">
        <v>0.18</v>
      </c>
      <c r="N308" s="211">
        <v>6</v>
      </c>
      <c r="O308" s="207" t="s">
        <v>5281</v>
      </c>
      <c r="P308" s="199" t="str">
        <f t="shared" si="14"/>
        <v>CAMPINA GRANDE-PB</v>
      </c>
      <c r="Q308" s="199" t="s">
        <v>5297</v>
      </c>
    </row>
    <row r="309" spans="1:17" x14ac:dyDescent="0.2">
      <c r="A309" s="200">
        <v>4139183000181</v>
      </c>
      <c r="B309" s="191">
        <v>139183</v>
      </c>
      <c r="C309" s="191">
        <v>81</v>
      </c>
      <c r="D309" s="199" t="str">
        <f t="shared" si="12"/>
        <v>139183</v>
      </c>
      <c r="E309" s="191" t="str">
        <f t="shared" si="13"/>
        <v>139183-81</v>
      </c>
      <c r="F309" s="191" t="s">
        <v>1040</v>
      </c>
      <c r="G309" s="191" t="s">
        <v>1041</v>
      </c>
      <c r="H309" s="191" t="s">
        <v>128</v>
      </c>
      <c r="I309" s="191" t="s">
        <v>322</v>
      </c>
      <c r="J309" s="191">
        <v>140</v>
      </c>
      <c r="K309" s="199" t="str">
        <f>VLOOKUP($J309,'REPRES. X GRTS'!$T$2:$W$40,3,FALSE)</f>
        <v>2 - 4 - 140 - EDWALDO - RJ</v>
      </c>
      <c r="L309" s="204" t="str">
        <f>VLOOKUP($J309,'REPRES. X GRTS'!$T$2:$W$40,4,FALSE)</f>
        <v>MARCELO GUEDES</v>
      </c>
      <c r="M309" s="204">
        <v>0.2</v>
      </c>
      <c r="N309" s="211">
        <v>8</v>
      </c>
      <c r="O309" s="207" t="s">
        <v>5281</v>
      </c>
      <c r="P309" s="199" t="str">
        <f t="shared" si="14"/>
        <v>RIO DE JANEIRO-RJ</v>
      </c>
      <c r="Q309" s="199" t="s">
        <v>5297</v>
      </c>
    </row>
    <row r="310" spans="1:17" x14ac:dyDescent="0.2">
      <c r="A310" s="200">
        <v>11140026000151</v>
      </c>
      <c r="B310" s="191">
        <v>140026</v>
      </c>
      <c r="C310" s="191">
        <v>51</v>
      </c>
      <c r="D310" s="199" t="str">
        <f t="shared" si="12"/>
        <v>114002</v>
      </c>
      <c r="E310" s="191" t="str">
        <f t="shared" si="13"/>
        <v>114002-51</v>
      </c>
      <c r="F310" s="191" t="s">
        <v>1042</v>
      </c>
      <c r="G310" s="191" t="s">
        <v>1043</v>
      </c>
      <c r="H310" s="191" t="s">
        <v>108</v>
      </c>
      <c r="I310" s="191" t="s">
        <v>314</v>
      </c>
      <c r="J310" s="191">
        <v>177</v>
      </c>
      <c r="K310" s="199" t="str">
        <f>VLOOKUP($J310,'REPRES. X GRTS'!$T$2:$W$40,3,FALSE)</f>
        <v>2 - 2 - 177 - EDILSON - SP</v>
      </c>
      <c r="L310" s="204" t="str">
        <f>VLOOKUP($J310,'REPRES. X GRTS'!$T$2:$W$40,4,FALSE)</f>
        <v>HELIO</v>
      </c>
      <c r="M310" s="204">
        <v>0.12</v>
      </c>
      <c r="N310" s="211">
        <v>1</v>
      </c>
      <c r="O310" s="207" t="s">
        <v>5281</v>
      </c>
      <c r="P310" s="199" t="str">
        <f t="shared" si="14"/>
        <v>SAO JOSE DO RIO PRETO-SP</v>
      </c>
      <c r="Q310" s="199" t="s">
        <v>5297</v>
      </c>
    </row>
    <row r="311" spans="1:17" x14ac:dyDescent="0.2">
      <c r="A311" s="200">
        <v>8140149000188</v>
      </c>
      <c r="B311" s="191">
        <v>140149</v>
      </c>
      <c r="C311" s="191">
        <v>88</v>
      </c>
      <c r="D311" s="199" t="str">
        <f t="shared" si="12"/>
        <v>140149</v>
      </c>
      <c r="E311" s="191" t="str">
        <f t="shared" si="13"/>
        <v>140149-88</v>
      </c>
      <c r="F311" s="191" t="s">
        <v>1044</v>
      </c>
      <c r="G311" s="191" t="s">
        <v>1045</v>
      </c>
      <c r="H311" s="191" t="s">
        <v>111</v>
      </c>
      <c r="I311" s="191" t="s">
        <v>589</v>
      </c>
      <c r="J311" s="191">
        <v>102</v>
      </c>
      <c r="K311" s="199" t="str">
        <f>VLOOKUP($J311,'REPRES. X GRTS'!$T$2:$W$40,3,FALSE)</f>
        <v>1 - 2 - 102 - BOTELHO - GO</v>
      </c>
      <c r="L311" s="204" t="str">
        <f>VLOOKUP($J311,'REPRES. X GRTS'!$T$2:$W$40,4,FALSE)</f>
        <v>MARCELO GUEDES</v>
      </c>
      <c r="M311" s="204">
        <v>0.17</v>
      </c>
      <c r="N311" s="211">
        <v>2</v>
      </c>
      <c r="O311" s="207" t="s">
        <v>5281</v>
      </c>
      <c r="P311" s="199" t="str">
        <f t="shared" si="14"/>
        <v>APARECIDA DE GOIANIA-GO</v>
      </c>
      <c r="Q311" s="199" t="s">
        <v>5297</v>
      </c>
    </row>
    <row r="312" spans="1:17" x14ac:dyDescent="0.2">
      <c r="A312" s="200">
        <v>5140266000153</v>
      </c>
      <c r="B312" s="191">
        <v>140266</v>
      </c>
      <c r="C312" s="191">
        <v>53</v>
      </c>
      <c r="D312" s="199" t="str">
        <f t="shared" si="12"/>
        <v>140266</v>
      </c>
      <c r="E312" s="191" t="str">
        <f t="shared" si="13"/>
        <v>140266-53</v>
      </c>
      <c r="F312" s="191" t="s">
        <v>1046</v>
      </c>
      <c r="G312" s="191" t="s">
        <v>1047</v>
      </c>
      <c r="H312" s="191" t="s">
        <v>107</v>
      </c>
      <c r="I312" s="191" t="s">
        <v>1048</v>
      </c>
      <c r="J312" s="191">
        <v>175</v>
      </c>
      <c r="K312" s="199" t="str">
        <f>VLOOKUP($J312,'REPRES. X GRTS'!$T$2:$W$40,3,FALSE)</f>
        <v>3 - 3 - 175 - FRANCIS - PR</v>
      </c>
      <c r="L312" s="204" t="str">
        <f>VLOOKUP($J312,'REPRES. X GRTS'!$T$2:$W$40,4,FALSE)</f>
        <v>HELIO</v>
      </c>
      <c r="M312" s="204">
        <v>0.18</v>
      </c>
      <c r="N312" s="211">
        <v>6</v>
      </c>
      <c r="O312" s="207" t="s">
        <v>5281</v>
      </c>
      <c r="P312" s="199" t="str">
        <f t="shared" si="14"/>
        <v>CASCAVEL-PR</v>
      </c>
      <c r="Q312" s="199" t="s">
        <v>5297</v>
      </c>
    </row>
    <row r="313" spans="1:17" x14ac:dyDescent="0.2">
      <c r="A313" s="200">
        <v>7140594000185</v>
      </c>
      <c r="B313" s="191">
        <v>140594</v>
      </c>
      <c r="C313" s="191">
        <v>85</v>
      </c>
      <c r="D313" s="199" t="str">
        <f t="shared" si="12"/>
        <v>140594</v>
      </c>
      <c r="E313" s="191" t="str">
        <f t="shared" si="13"/>
        <v>140594-85</v>
      </c>
      <c r="F313" s="191" t="s">
        <v>1049</v>
      </c>
      <c r="G313" s="191" t="s">
        <v>1050</v>
      </c>
      <c r="H313" s="191" t="s">
        <v>128</v>
      </c>
      <c r="I313" s="191" t="s">
        <v>357</v>
      </c>
      <c r="J313" s="191">
        <v>140</v>
      </c>
      <c r="K313" s="199" t="str">
        <f>VLOOKUP($J313,'REPRES. X GRTS'!$T$2:$W$40,3,FALSE)</f>
        <v>2 - 4 - 140 - EDWALDO - RJ</v>
      </c>
      <c r="L313" s="204" t="str">
        <f>VLOOKUP($J313,'REPRES. X GRTS'!$T$2:$W$40,4,FALSE)</f>
        <v>MARCELO GUEDES</v>
      </c>
      <c r="M313" s="204">
        <v>0.2</v>
      </c>
      <c r="N313" s="211">
        <v>8</v>
      </c>
      <c r="O313" s="207" t="s">
        <v>5281</v>
      </c>
      <c r="P313" s="199" t="str">
        <f t="shared" si="14"/>
        <v>DUQUE DE CAXIAS-RJ</v>
      </c>
      <c r="Q313" s="199" t="s">
        <v>5297</v>
      </c>
    </row>
    <row r="314" spans="1:17" x14ac:dyDescent="0.2">
      <c r="A314" s="200">
        <v>1140694000125</v>
      </c>
      <c r="B314" s="191">
        <v>140694</v>
      </c>
      <c r="C314" s="191">
        <v>25</v>
      </c>
      <c r="D314" s="199" t="str">
        <f t="shared" si="12"/>
        <v>140694</v>
      </c>
      <c r="E314" s="191" t="str">
        <f t="shared" si="13"/>
        <v>140694-25</v>
      </c>
      <c r="F314" s="191" t="s">
        <v>1051</v>
      </c>
      <c r="G314" s="191" t="s">
        <v>1052</v>
      </c>
      <c r="H314" s="191" t="s">
        <v>116</v>
      </c>
      <c r="I314" s="191" t="s">
        <v>495</v>
      </c>
      <c r="J314" s="191">
        <v>82</v>
      </c>
      <c r="K314" s="199" t="str">
        <f>VLOOKUP($J314,'REPRES. X GRTS'!$T$2:$W$40,3,FALSE)</f>
        <v>2 - 2 - 082 - EDUARDO - MT</v>
      </c>
      <c r="L314" s="204" t="str">
        <f>VLOOKUP($J314,'REPRES. X GRTS'!$T$2:$W$40,4,FALSE)</f>
        <v>FABIO ROSA</v>
      </c>
      <c r="M314" s="204">
        <v>0.17</v>
      </c>
      <c r="N314" s="211">
        <v>2</v>
      </c>
      <c r="O314" s="207" t="s">
        <v>5281</v>
      </c>
      <c r="P314" s="199" t="str">
        <f t="shared" si="14"/>
        <v>CUIABA-MT</v>
      </c>
      <c r="Q314" s="199" t="s">
        <v>5297</v>
      </c>
    </row>
    <row r="315" spans="1:17" x14ac:dyDescent="0.2">
      <c r="A315" s="200">
        <v>11140711000188</v>
      </c>
      <c r="B315" s="191">
        <v>140711</v>
      </c>
      <c r="C315" s="191">
        <v>88</v>
      </c>
      <c r="D315" s="199" t="str">
        <f t="shared" si="12"/>
        <v>114071</v>
      </c>
      <c r="E315" s="191" t="str">
        <f t="shared" si="13"/>
        <v>114071-88</v>
      </c>
      <c r="F315" s="191" t="s">
        <v>1053</v>
      </c>
      <c r="G315" s="191" t="s">
        <v>1054</v>
      </c>
      <c r="H315" s="191" t="s">
        <v>85</v>
      </c>
      <c r="I315" s="191" t="s">
        <v>523</v>
      </c>
      <c r="J315" s="191">
        <v>91</v>
      </c>
      <c r="K315" s="199" t="str">
        <f>VLOOKUP($J315,'REPRES. X GRTS'!$T$2:$W$40,3,FALSE)</f>
        <v>4 - 2 - 091 - JAIME BENJO - PA</v>
      </c>
      <c r="L315" s="204" t="str">
        <f>VLOOKUP($J315,'REPRES. X GRTS'!$T$2:$W$40,4,FALSE)</f>
        <v>FABIO ROSA</v>
      </c>
      <c r="M315" s="204">
        <v>0.17</v>
      </c>
      <c r="N315" s="211">
        <v>2</v>
      </c>
      <c r="O315" s="207" t="s">
        <v>5281</v>
      </c>
      <c r="P315" s="199" t="str">
        <f t="shared" si="14"/>
        <v>CASTANHAL-PA</v>
      </c>
      <c r="Q315" s="199" t="s">
        <v>5295</v>
      </c>
    </row>
    <row r="316" spans="1:17" x14ac:dyDescent="0.2">
      <c r="A316" s="200">
        <v>1140868000150</v>
      </c>
      <c r="B316" s="191">
        <v>140868</v>
      </c>
      <c r="C316" s="191">
        <v>50</v>
      </c>
      <c r="D316" s="199" t="str">
        <f t="shared" si="12"/>
        <v>140868</v>
      </c>
      <c r="E316" s="191" t="str">
        <f t="shared" si="13"/>
        <v>140868-50</v>
      </c>
      <c r="F316" s="191" t="s">
        <v>1055</v>
      </c>
      <c r="G316" s="191" t="s">
        <v>1056</v>
      </c>
      <c r="H316" s="191" t="s">
        <v>108</v>
      </c>
      <c r="I316" s="191" t="s">
        <v>314</v>
      </c>
      <c r="J316" s="191">
        <v>177</v>
      </c>
      <c r="K316" s="199" t="str">
        <f>VLOOKUP($J316,'REPRES. X GRTS'!$T$2:$W$40,3,FALSE)</f>
        <v>2 - 2 - 177 - EDILSON - SP</v>
      </c>
      <c r="L316" s="204" t="str">
        <f>VLOOKUP($J316,'REPRES. X GRTS'!$T$2:$W$40,4,FALSE)</f>
        <v>HELIO</v>
      </c>
      <c r="M316" s="204">
        <v>0.12</v>
      </c>
      <c r="N316" s="211">
        <v>1</v>
      </c>
      <c r="O316" s="207" t="s">
        <v>5281</v>
      </c>
      <c r="P316" s="199" t="str">
        <f t="shared" si="14"/>
        <v>SAO JOSE DO RIO PRETO-SP</v>
      </c>
      <c r="Q316" s="199" t="s">
        <v>5296</v>
      </c>
    </row>
    <row r="317" spans="1:17" x14ac:dyDescent="0.2">
      <c r="A317" s="200">
        <v>6140902000100</v>
      </c>
      <c r="B317" s="191">
        <v>140902</v>
      </c>
      <c r="C317" s="191">
        <v>0</v>
      </c>
      <c r="D317" s="199" t="str">
        <f t="shared" si="12"/>
        <v>140902</v>
      </c>
      <c r="E317" s="191" t="str">
        <f t="shared" si="13"/>
        <v>140902-0</v>
      </c>
      <c r="F317" s="191" t="s">
        <v>1057</v>
      </c>
      <c r="G317" s="191" t="s">
        <v>1058</v>
      </c>
      <c r="H317" s="191" t="s">
        <v>106</v>
      </c>
      <c r="I317" s="191" t="s">
        <v>422</v>
      </c>
      <c r="J317" s="191">
        <v>109</v>
      </c>
      <c r="K317" s="199" t="str">
        <f>VLOOKUP($J317,'REPRES. X GRTS'!$T$2:$W$40,3,FALSE)</f>
        <v>3 - 2 - 109 - ROBERTO - SC</v>
      </c>
      <c r="L317" s="204" t="str">
        <f>VLOOKUP($J317,'REPRES. X GRTS'!$T$2:$W$40,4,FALSE)</f>
        <v>HELIO</v>
      </c>
      <c r="M317" s="204">
        <v>0.17</v>
      </c>
      <c r="N317" s="211">
        <v>2</v>
      </c>
      <c r="O317" s="207" t="s">
        <v>5281</v>
      </c>
      <c r="P317" s="199" t="str">
        <f t="shared" si="14"/>
        <v>CHAPECO-SC</v>
      </c>
      <c r="Q317" s="199" t="s">
        <v>5295</v>
      </c>
    </row>
    <row r="318" spans="1:17" x14ac:dyDescent="0.2">
      <c r="A318" s="200">
        <v>2141081000175</v>
      </c>
      <c r="B318" s="191">
        <v>141081</v>
      </c>
      <c r="C318" s="191">
        <v>75</v>
      </c>
      <c r="D318" s="199" t="str">
        <f t="shared" si="12"/>
        <v>141081</v>
      </c>
      <c r="E318" s="191" t="str">
        <f t="shared" si="13"/>
        <v>141081-75</v>
      </c>
      <c r="F318" s="191" t="s">
        <v>1059</v>
      </c>
      <c r="G318" s="191" t="s">
        <v>1060</v>
      </c>
      <c r="H318" s="191" t="s">
        <v>105</v>
      </c>
      <c r="I318" s="191" t="s">
        <v>412</v>
      </c>
      <c r="J318" s="191">
        <v>180</v>
      </c>
      <c r="K318" s="199" t="str">
        <f>VLOOKUP($J318,'REPRES. X GRTS'!$T$2:$W$40,3,FALSE)</f>
        <v>2 - 3 - 180 - RENATA - PE</v>
      </c>
      <c r="L318" s="204" t="str">
        <f>VLOOKUP($J318,'REPRES. X GRTS'!$T$2:$W$40,4,FALSE)</f>
        <v>JOAES</v>
      </c>
      <c r="M318" s="204">
        <v>0.18</v>
      </c>
      <c r="N318" s="211">
        <v>6</v>
      </c>
      <c r="O318" s="207" t="s">
        <v>5281</v>
      </c>
      <c r="P318" s="199" t="str">
        <f t="shared" si="14"/>
        <v>RECIFE-PE</v>
      </c>
      <c r="Q318" s="199" t="s">
        <v>5297</v>
      </c>
    </row>
    <row r="319" spans="1:17" x14ac:dyDescent="0.2">
      <c r="A319" s="200">
        <v>2141098000122</v>
      </c>
      <c r="B319" s="191">
        <v>141098</v>
      </c>
      <c r="C319" s="191">
        <v>22</v>
      </c>
      <c r="D319" s="199" t="str">
        <f t="shared" si="12"/>
        <v>141098</v>
      </c>
      <c r="E319" s="191" t="str">
        <f t="shared" si="13"/>
        <v>141098-22</v>
      </c>
      <c r="F319" s="191" t="s">
        <v>1061</v>
      </c>
      <c r="G319" s="191" t="s">
        <v>1062</v>
      </c>
      <c r="H319" s="191" t="s">
        <v>85</v>
      </c>
      <c r="I319" s="191" t="s">
        <v>515</v>
      </c>
      <c r="J319" s="191">
        <v>91</v>
      </c>
      <c r="K319" s="199" t="str">
        <f>VLOOKUP($J319,'REPRES. X GRTS'!$T$2:$W$40,3,FALSE)</f>
        <v>4 - 2 - 091 - JAIME BENJO - PA</v>
      </c>
      <c r="L319" s="204" t="str">
        <f>VLOOKUP($J319,'REPRES. X GRTS'!$T$2:$W$40,4,FALSE)</f>
        <v>FABIO ROSA</v>
      </c>
      <c r="M319" s="204">
        <v>0.17</v>
      </c>
      <c r="N319" s="211">
        <v>2</v>
      </c>
      <c r="O319" s="207" t="s">
        <v>5281</v>
      </c>
      <c r="P319" s="199" t="str">
        <f t="shared" si="14"/>
        <v>BELEM-PA</v>
      </c>
      <c r="Q319" s="199" t="s">
        <v>5297</v>
      </c>
    </row>
    <row r="320" spans="1:17" x14ac:dyDescent="0.2">
      <c r="A320" s="200">
        <v>11141123000169</v>
      </c>
      <c r="B320" s="191">
        <v>141123</v>
      </c>
      <c r="C320" s="191">
        <v>69</v>
      </c>
      <c r="D320" s="199" t="str">
        <f t="shared" si="12"/>
        <v>114112</v>
      </c>
      <c r="E320" s="191" t="str">
        <f t="shared" si="13"/>
        <v>114112-69</v>
      </c>
      <c r="F320" s="191" t="s">
        <v>1063</v>
      </c>
      <c r="G320" s="191" t="s">
        <v>1064</v>
      </c>
      <c r="H320" s="191" t="s">
        <v>107</v>
      </c>
      <c r="I320" s="191" t="s">
        <v>1065</v>
      </c>
      <c r="J320" s="191">
        <v>175</v>
      </c>
      <c r="K320" s="199" t="str">
        <f>VLOOKUP($J320,'REPRES. X GRTS'!$T$2:$W$40,3,FALSE)</f>
        <v>3 - 3 - 175 - FRANCIS - PR</v>
      </c>
      <c r="L320" s="204" t="str">
        <f>VLOOKUP($J320,'REPRES. X GRTS'!$T$2:$W$40,4,FALSE)</f>
        <v>HELIO</v>
      </c>
      <c r="M320" s="204">
        <v>0.18</v>
      </c>
      <c r="N320" s="211">
        <v>6</v>
      </c>
      <c r="O320" s="207" t="s">
        <v>5281</v>
      </c>
      <c r="P320" s="199" t="str">
        <f t="shared" si="14"/>
        <v>LONDRINA-PR</v>
      </c>
      <c r="Q320" s="199" t="s">
        <v>5296</v>
      </c>
    </row>
    <row r="321" spans="1:17" x14ac:dyDescent="0.2">
      <c r="A321" s="200">
        <v>4141713000126</v>
      </c>
      <c r="B321" s="191">
        <v>141713</v>
      </c>
      <c r="C321" s="191">
        <v>26</v>
      </c>
      <c r="D321" s="199" t="str">
        <f t="shared" si="12"/>
        <v>141713</v>
      </c>
      <c r="E321" s="191" t="str">
        <f t="shared" si="13"/>
        <v>141713-26</v>
      </c>
      <c r="F321" s="191" t="s">
        <v>1066</v>
      </c>
      <c r="G321" s="191" t="s">
        <v>1067</v>
      </c>
      <c r="H321" s="191" t="s">
        <v>147</v>
      </c>
      <c r="I321" s="191" t="s">
        <v>795</v>
      </c>
      <c r="J321" s="191">
        <v>69</v>
      </c>
      <c r="K321" s="199" t="str">
        <f>VLOOKUP($J321,'REPRES. X GRTS'!$T$2:$W$40,3,FALSE)</f>
        <v>4 - 2 - 069 - ANTARES - RO AC</v>
      </c>
      <c r="L321" s="204" t="str">
        <f>VLOOKUP($J321,'REPRES. X GRTS'!$T$2:$W$40,4,FALSE)</f>
        <v>FABIO ROSA</v>
      </c>
      <c r="M321" s="333">
        <v>0.17499999999999999</v>
      </c>
      <c r="N321" s="211">
        <v>4</v>
      </c>
      <c r="O321" s="207" t="s">
        <v>5281</v>
      </c>
      <c r="P321" s="199" t="str">
        <f t="shared" si="14"/>
        <v>CACOAL-RO</v>
      </c>
      <c r="Q321" s="199" t="s">
        <v>5297</v>
      </c>
    </row>
    <row r="322" spans="1:17" x14ac:dyDescent="0.2">
      <c r="A322" s="200">
        <v>6142774000133</v>
      </c>
      <c r="B322" s="191">
        <v>142774</v>
      </c>
      <c r="C322" s="191">
        <v>33</v>
      </c>
      <c r="D322" s="199" t="str">
        <f t="shared" si="12"/>
        <v>142774</v>
      </c>
      <c r="E322" s="191" t="str">
        <f t="shared" si="13"/>
        <v>142774-33</v>
      </c>
      <c r="F322" s="191" t="s">
        <v>1068</v>
      </c>
      <c r="G322" s="191" t="s">
        <v>1069</v>
      </c>
      <c r="H322" s="191" t="s">
        <v>111</v>
      </c>
      <c r="I322" s="191" t="s">
        <v>460</v>
      </c>
      <c r="J322" s="191">
        <v>102</v>
      </c>
      <c r="K322" s="199" t="str">
        <f>VLOOKUP($J322,'REPRES. X GRTS'!$T$2:$W$40,3,FALSE)</f>
        <v>1 - 2 - 102 - BOTELHO - GO</v>
      </c>
      <c r="L322" s="204" t="str">
        <f>VLOOKUP($J322,'REPRES. X GRTS'!$T$2:$W$40,4,FALSE)</f>
        <v>MARCELO GUEDES</v>
      </c>
      <c r="M322" s="204">
        <v>0.17</v>
      </c>
      <c r="N322" s="211">
        <v>2</v>
      </c>
      <c r="O322" s="207" t="s">
        <v>5281</v>
      </c>
      <c r="P322" s="199" t="str">
        <f t="shared" si="14"/>
        <v>CATALAO-GO</v>
      </c>
      <c r="Q322" s="199" t="s">
        <v>5296</v>
      </c>
    </row>
    <row r="323" spans="1:17" x14ac:dyDescent="0.2">
      <c r="A323" s="200">
        <v>12143091000101</v>
      </c>
      <c r="B323" s="191">
        <v>143091</v>
      </c>
      <c r="C323" s="191">
        <v>1</v>
      </c>
      <c r="D323" s="199" t="str">
        <f t="shared" ref="D323:D386" si="15">MID(A323,2,6)</f>
        <v>214309</v>
      </c>
      <c r="E323" s="191" t="str">
        <f t="shared" si="13"/>
        <v>214309-1</v>
      </c>
      <c r="F323" s="191" t="s">
        <v>1070</v>
      </c>
      <c r="G323" s="191" t="s">
        <v>1071</v>
      </c>
      <c r="H323" s="191" t="s">
        <v>147</v>
      </c>
      <c r="I323" s="191" t="s">
        <v>409</v>
      </c>
      <c r="J323" s="191">
        <v>69</v>
      </c>
      <c r="K323" s="199" t="str">
        <f>VLOOKUP($J323,'REPRES. X GRTS'!$T$2:$W$40,3,FALSE)</f>
        <v>4 - 2 - 069 - ANTARES - RO AC</v>
      </c>
      <c r="L323" s="204" t="str">
        <f>VLOOKUP($J323,'REPRES. X GRTS'!$T$2:$W$40,4,FALSE)</f>
        <v>FABIO ROSA</v>
      </c>
      <c r="M323" s="333">
        <v>0.17499999999999999</v>
      </c>
      <c r="N323" s="211">
        <v>4</v>
      </c>
      <c r="O323" s="207" t="s">
        <v>5281</v>
      </c>
      <c r="P323" s="199" t="str">
        <f t="shared" si="14"/>
        <v>PORTO VELHO-RO</v>
      </c>
      <c r="Q323" s="199" t="s">
        <v>5295</v>
      </c>
    </row>
    <row r="324" spans="1:17" x14ac:dyDescent="0.2">
      <c r="A324" s="200">
        <v>5143568000185</v>
      </c>
      <c r="B324" s="191">
        <v>143568</v>
      </c>
      <c r="C324" s="191">
        <v>85</v>
      </c>
      <c r="D324" s="199" t="str">
        <f t="shared" si="15"/>
        <v>143568</v>
      </c>
      <c r="E324" s="191" t="str">
        <f t="shared" ref="E324:E387" si="16">CONCATENATE(D324,O324,C324)</f>
        <v>143568-85</v>
      </c>
      <c r="F324" s="191" t="s">
        <v>1072</v>
      </c>
      <c r="G324" s="191" t="s">
        <v>1073</v>
      </c>
      <c r="H324" s="191" t="s">
        <v>110</v>
      </c>
      <c r="I324" s="191" t="s">
        <v>533</v>
      </c>
      <c r="J324" s="191">
        <v>201</v>
      </c>
      <c r="K324" s="199" t="str">
        <f>VLOOKUP($J324,'REPRES. X GRTS'!$T$2:$W$40,3,FALSE)</f>
        <v>2 - 3 - 201 - MARCOS - PI</v>
      </c>
      <c r="L324" s="204" t="str">
        <f>VLOOKUP($J324,'REPRES. X GRTS'!$T$2:$W$40,4,FALSE)</f>
        <v>JOAES</v>
      </c>
      <c r="M324" s="204">
        <v>0.17</v>
      </c>
      <c r="N324" s="211">
        <v>2</v>
      </c>
      <c r="O324" s="207" t="s">
        <v>5281</v>
      </c>
      <c r="P324" s="199" t="str">
        <f t="shared" ref="P324:P387" si="17">CONCATENATE(I324,O324,H324)</f>
        <v>TERESINA-PI</v>
      </c>
      <c r="Q324" s="199" t="s">
        <v>5297</v>
      </c>
    </row>
    <row r="325" spans="1:17" x14ac:dyDescent="0.2">
      <c r="A325" s="200">
        <v>28143873000172</v>
      </c>
      <c r="B325" s="191">
        <v>143873</v>
      </c>
      <c r="C325" s="191">
        <v>72</v>
      </c>
      <c r="D325" s="199" t="str">
        <f t="shared" si="15"/>
        <v>814387</v>
      </c>
      <c r="E325" s="191" t="str">
        <f t="shared" si="16"/>
        <v>814387-72</v>
      </c>
      <c r="F325" s="191" t="s">
        <v>1074</v>
      </c>
      <c r="G325" s="191" t="s">
        <v>1075</v>
      </c>
      <c r="H325" s="191" t="s">
        <v>128</v>
      </c>
      <c r="I325" s="191" t="s">
        <v>322</v>
      </c>
      <c r="J325" s="191">
        <v>140</v>
      </c>
      <c r="K325" s="199" t="str">
        <f>VLOOKUP($J325,'REPRES. X GRTS'!$T$2:$W$40,3,FALSE)</f>
        <v>2 - 4 - 140 - EDWALDO - RJ</v>
      </c>
      <c r="L325" s="204" t="str">
        <f>VLOOKUP($J325,'REPRES. X GRTS'!$T$2:$W$40,4,FALSE)</f>
        <v>MARCELO GUEDES</v>
      </c>
      <c r="M325" s="204">
        <v>0.2</v>
      </c>
      <c r="N325" s="211">
        <v>8</v>
      </c>
      <c r="O325" s="207" t="s">
        <v>5281</v>
      </c>
      <c r="P325" s="199" t="str">
        <f t="shared" si="17"/>
        <v>RIO DE JANEIRO-RJ</v>
      </c>
      <c r="Q325" s="199" t="s">
        <v>5297</v>
      </c>
    </row>
    <row r="326" spans="1:17" x14ac:dyDescent="0.2">
      <c r="A326" s="200">
        <v>3143915000144</v>
      </c>
      <c r="B326" s="191">
        <v>143915</v>
      </c>
      <c r="C326" s="191">
        <v>44</v>
      </c>
      <c r="D326" s="199" t="str">
        <f t="shared" si="15"/>
        <v>143915</v>
      </c>
      <c r="E326" s="191" t="str">
        <f t="shared" si="16"/>
        <v>143915-44</v>
      </c>
      <c r="F326" s="191" t="s">
        <v>1076</v>
      </c>
      <c r="G326" s="191" t="s">
        <v>1077</v>
      </c>
      <c r="H326" s="191" t="s">
        <v>85</v>
      </c>
      <c r="I326" s="191" t="s">
        <v>1078</v>
      </c>
      <c r="J326" s="191">
        <v>91</v>
      </c>
      <c r="K326" s="199" t="str">
        <f>VLOOKUP($J326,'REPRES. X GRTS'!$T$2:$W$40,3,FALSE)</f>
        <v>4 - 2 - 091 - JAIME BENJO - PA</v>
      </c>
      <c r="L326" s="204" t="str">
        <f>VLOOKUP($J326,'REPRES. X GRTS'!$T$2:$W$40,4,FALSE)</f>
        <v>FABIO ROSA</v>
      </c>
      <c r="M326" s="204">
        <v>0.17</v>
      </c>
      <c r="N326" s="211">
        <v>2</v>
      </c>
      <c r="O326" s="207" t="s">
        <v>5281</v>
      </c>
      <c r="P326" s="199" t="str">
        <f t="shared" si="17"/>
        <v>BENEVIDES-PA</v>
      </c>
      <c r="Q326" s="199" t="s">
        <v>5295</v>
      </c>
    </row>
    <row r="327" spans="1:17" x14ac:dyDescent="0.2">
      <c r="A327" s="200">
        <v>5144521000136</v>
      </c>
      <c r="B327" s="191">
        <v>144521</v>
      </c>
      <c r="C327" s="191">
        <v>36</v>
      </c>
      <c r="D327" s="199" t="str">
        <f t="shared" si="15"/>
        <v>144521</v>
      </c>
      <c r="E327" s="191" t="str">
        <f t="shared" si="16"/>
        <v>144521-36</v>
      </c>
      <c r="F327" s="191" t="s">
        <v>1079</v>
      </c>
      <c r="G327" s="191" t="s">
        <v>1080</v>
      </c>
      <c r="H327" s="191" t="s">
        <v>103</v>
      </c>
      <c r="I327" s="191" t="s">
        <v>747</v>
      </c>
      <c r="J327" s="191">
        <v>80</v>
      </c>
      <c r="K327" s="199" t="str">
        <f>VLOOKUP($J327,'REPRES. X GRTS'!$T$2:$W$40,3,FALSE)</f>
        <v>2 - 3 - 080 - JACOB - MA</v>
      </c>
      <c r="L327" s="204" t="str">
        <f>VLOOKUP($J327,'REPRES. X GRTS'!$T$2:$W$40,4,FALSE)</f>
        <v>JOAES</v>
      </c>
      <c r="M327" s="204">
        <v>0.18</v>
      </c>
      <c r="N327" s="211">
        <v>6</v>
      </c>
      <c r="O327" s="207" t="s">
        <v>5281</v>
      </c>
      <c r="P327" s="199" t="str">
        <f t="shared" si="17"/>
        <v>STA. INES-MA</v>
      </c>
      <c r="Q327" s="199" t="s">
        <v>5295</v>
      </c>
    </row>
    <row r="328" spans="1:17" x14ac:dyDescent="0.2">
      <c r="A328" s="200">
        <v>144734000144</v>
      </c>
      <c r="B328" s="191">
        <v>144734</v>
      </c>
      <c r="C328" s="191">
        <v>44</v>
      </c>
      <c r="D328" s="199" t="str">
        <f t="shared" si="15"/>
        <v>447340</v>
      </c>
      <c r="E328" s="191" t="str">
        <f t="shared" si="16"/>
        <v>447340-44</v>
      </c>
      <c r="F328" s="191" t="s">
        <v>1081</v>
      </c>
      <c r="G328" s="191" t="s">
        <v>1082</v>
      </c>
      <c r="H328" s="191" t="s">
        <v>107</v>
      </c>
      <c r="I328" s="191" t="s">
        <v>1083</v>
      </c>
      <c r="J328" s="191">
        <v>175</v>
      </c>
      <c r="K328" s="199" t="str">
        <f>VLOOKUP($J328,'REPRES. X GRTS'!$T$2:$W$40,3,FALSE)</f>
        <v>3 - 3 - 175 - FRANCIS - PR</v>
      </c>
      <c r="L328" s="204" t="str">
        <f>VLOOKUP($J328,'REPRES. X GRTS'!$T$2:$W$40,4,FALSE)</f>
        <v>HELIO</v>
      </c>
      <c r="M328" s="204">
        <v>0.18</v>
      </c>
      <c r="N328" s="211">
        <v>6</v>
      </c>
      <c r="O328" s="207" t="s">
        <v>5281</v>
      </c>
      <c r="P328" s="199" t="str">
        <f t="shared" si="17"/>
        <v>MARINGA-PR</v>
      </c>
      <c r="Q328" s="199" t="s">
        <v>5296</v>
      </c>
    </row>
    <row r="329" spans="1:17" x14ac:dyDescent="0.2">
      <c r="A329" s="200">
        <v>6144877000132</v>
      </c>
      <c r="B329" s="191">
        <v>144877</v>
      </c>
      <c r="C329" s="191">
        <v>32</v>
      </c>
      <c r="D329" s="199" t="str">
        <f t="shared" si="15"/>
        <v>144877</v>
      </c>
      <c r="E329" s="191" t="str">
        <f t="shared" si="16"/>
        <v>144877-32</v>
      </c>
      <c r="F329" s="191" t="s">
        <v>1084</v>
      </c>
      <c r="G329" s="191" t="s">
        <v>1085</v>
      </c>
      <c r="H329" s="191" t="s">
        <v>103</v>
      </c>
      <c r="I329" s="191" t="s">
        <v>602</v>
      </c>
      <c r="J329" s="191">
        <v>80</v>
      </c>
      <c r="K329" s="199" t="str">
        <f>VLOOKUP($J329,'REPRES. X GRTS'!$T$2:$W$40,3,FALSE)</f>
        <v>2 - 3 - 080 - JACOB - MA</v>
      </c>
      <c r="L329" s="204" t="str">
        <f>VLOOKUP($J329,'REPRES. X GRTS'!$T$2:$W$40,4,FALSE)</f>
        <v>JOAES</v>
      </c>
      <c r="M329" s="204">
        <v>0.18</v>
      </c>
      <c r="N329" s="211">
        <v>6</v>
      </c>
      <c r="O329" s="207" t="s">
        <v>5281</v>
      </c>
      <c r="P329" s="199" t="str">
        <f t="shared" si="17"/>
        <v>IMPERATRIZ-MA</v>
      </c>
      <c r="Q329" s="199" t="s">
        <v>5297</v>
      </c>
    </row>
    <row r="330" spans="1:17" x14ac:dyDescent="0.2">
      <c r="A330" s="200">
        <v>11145401000156</v>
      </c>
      <c r="B330" s="191">
        <v>145401</v>
      </c>
      <c r="C330" s="191">
        <v>56</v>
      </c>
      <c r="D330" s="199" t="str">
        <f t="shared" si="15"/>
        <v>114540</v>
      </c>
      <c r="E330" s="191" t="str">
        <f t="shared" si="16"/>
        <v>114540-56</v>
      </c>
      <c r="F330" s="191" t="s">
        <v>1086</v>
      </c>
      <c r="G330" s="191" t="s">
        <v>1087</v>
      </c>
      <c r="H330" s="191" t="s">
        <v>104</v>
      </c>
      <c r="I330" s="191" t="s">
        <v>528</v>
      </c>
      <c r="J330" s="191">
        <v>77</v>
      </c>
      <c r="K330" s="199" t="str">
        <f>VLOOKUP($J330,'REPRES. X GRTS'!$T$2:$W$40,3,FALSE)</f>
        <v>3 - 3 - 077 - JAIME - RS</v>
      </c>
      <c r="L330" s="204" t="str">
        <f>VLOOKUP($J330,'REPRES. X GRTS'!$T$2:$W$40,4,FALSE)</f>
        <v>HELIO</v>
      </c>
      <c r="M330" s="204">
        <v>0.18</v>
      </c>
      <c r="N330" s="211">
        <v>6</v>
      </c>
      <c r="O330" s="207" t="s">
        <v>5281</v>
      </c>
      <c r="P330" s="199" t="str">
        <f t="shared" si="17"/>
        <v>SANTA MARIA-RS</v>
      </c>
      <c r="Q330" s="199" t="s">
        <v>5296</v>
      </c>
    </row>
    <row r="331" spans="1:17" x14ac:dyDescent="0.2">
      <c r="A331" s="200">
        <v>5145891000198</v>
      </c>
      <c r="B331" s="191">
        <v>145891</v>
      </c>
      <c r="C331" s="191">
        <v>98</v>
      </c>
      <c r="D331" s="199" t="str">
        <f t="shared" si="15"/>
        <v>145891</v>
      </c>
      <c r="E331" s="191" t="str">
        <f t="shared" si="16"/>
        <v>145891-98</v>
      </c>
      <c r="F331" s="191" t="s">
        <v>142</v>
      </c>
      <c r="G331" s="191" t="s">
        <v>1088</v>
      </c>
      <c r="H331" s="191" t="s">
        <v>85</v>
      </c>
      <c r="I331" s="191" t="s">
        <v>362</v>
      </c>
      <c r="J331" s="191">
        <v>91</v>
      </c>
      <c r="K331" s="199" t="str">
        <f>VLOOKUP($J331,'REPRES. X GRTS'!$T$2:$W$40,3,FALSE)</f>
        <v>4 - 2 - 091 - JAIME BENJO - PA</v>
      </c>
      <c r="L331" s="204" t="str">
        <f>VLOOKUP($J331,'REPRES. X GRTS'!$T$2:$W$40,4,FALSE)</f>
        <v>FABIO ROSA</v>
      </c>
      <c r="M331" s="204">
        <v>0.17</v>
      </c>
      <c r="N331" s="211">
        <v>2</v>
      </c>
      <c r="O331" s="207" t="s">
        <v>5281</v>
      </c>
      <c r="P331" s="199" t="str">
        <f t="shared" si="17"/>
        <v>SANTAREM-PA</v>
      </c>
      <c r="Q331" s="199" t="s">
        <v>5295</v>
      </c>
    </row>
    <row r="332" spans="1:17" x14ac:dyDescent="0.2">
      <c r="A332" s="200">
        <v>3148407000159</v>
      </c>
      <c r="B332" s="191">
        <v>148407</v>
      </c>
      <c r="C332" s="191">
        <v>59</v>
      </c>
      <c r="D332" s="199" t="str">
        <f t="shared" si="15"/>
        <v>148407</v>
      </c>
      <c r="E332" s="191" t="str">
        <f t="shared" si="16"/>
        <v>148407-59</v>
      </c>
      <c r="F332" s="191" t="s">
        <v>1089</v>
      </c>
      <c r="G332" s="191" t="s">
        <v>1090</v>
      </c>
      <c r="H332" s="191" t="s">
        <v>109</v>
      </c>
      <c r="I332" s="191" t="s">
        <v>858</v>
      </c>
      <c r="J332" s="191">
        <v>176</v>
      </c>
      <c r="K332" s="199" t="str">
        <f>VLOOKUP($J332,'REPRES. X GRTS'!$T$2:$W$40,3,FALSE)</f>
        <v>2 - 2 - 176 - ALEXANDRE - BA</v>
      </c>
      <c r="L332" s="204" t="str">
        <f>VLOOKUP($J332,'REPRES. X GRTS'!$T$2:$W$40,4,FALSE)</f>
        <v>JOAES</v>
      </c>
      <c r="M332" s="204">
        <v>0.18</v>
      </c>
      <c r="N332" s="211">
        <v>6</v>
      </c>
      <c r="O332" s="207" t="s">
        <v>5281</v>
      </c>
      <c r="P332" s="199" t="str">
        <f t="shared" si="17"/>
        <v>SALVADOR-BA</v>
      </c>
      <c r="Q332" s="199" t="s">
        <v>5297</v>
      </c>
    </row>
    <row r="333" spans="1:17" x14ac:dyDescent="0.2">
      <c r="A333" s="200">
        <v>3148759000104</v>
      </c>
      <c r="B333" s="191">
        <v>148759</v>
      </c>
      <c r="C333" s="191">
        <v>4</v>
      </c>
      <c r="D333" s="199" t="str">
        <f t="shared" si="15"/>
        <v>148759</v>
      </c>
      <c r="E333" s="191" t="str">
        <f t="shared" si="16"/>
        <v>148759-4</v>
      </c>
      <c r="F333" s="191" t="s">
        <v>1091</v>
      </c>
      <c r="G333" s="191" t="s">
        <v>1092</v>
      </c>
      <c r="H333" s="191" t="s">
        <v>111</v>
      </c>
      <c r="I333" s="191" t="s">
        <v>370</v>
      </c>
      <c r="J333" s="191">
        <v>102</v>
      </c>
      <c r="K333" s="199" t="str">
        <f>VLOOKUP($J333,'REPRES. X GRTS'!$T$2:$W$40,3,FALSE)</f>
        <v>1 - 2 - 102 - BOTELHO - GO</v>
      </c>
      <c r="L333" s="204" t="str">
        <f>VLOOKUP($J333,'REPRES. X GRTS'!$T$2:$W$40,4,FALSE)</f>
        <v>MARCELO GUEDES</v>
      </c>
      <c r="M333" s="204">
        <v>0.17</v>
      </c>
      <c r="N333" s="211">
        <v>2</v>
      </c>
      <c r="O333" s="207" t="s">
        <v>5281</v>
      </c>
      <c r="P333" s="199" t="str">
        <f t="shared" si="17"/>
        <v>GOIANIA-GO</v>
      </c>
      <c r="Q333" s="199" t="s">
        <v>5297</v>
      </c>
    </row>
    <row r="334" spans="1:17" x14ac:dyDescent="0.2">
      <c r="A334" s="200">
        <v>17149510000128</v>
      </c>
      <c r="B334" s="191">
        <v>149510</v>
      </c>
      <c r="C334" s="191">
        <v>28</v>
      </c>
      <c r="D334" s="199" t="str">
        <f t="shared" si="15"/>
        <v>714951</v>
      </c>
      <c r="E334" s="191" t="str">
        <f t="shared" si="16"/>
        <v>714951-28</v>
      </c>
      <c r="F334" s="191" t="s">
        <v>120</v>
      </c>
      <c r="G334" s="191" t="s">
        <v>1093</v>
      </c>
      <c r="H334" s="191" t="s">
        <v>103</v>
      </c>
      <c r="I334" s="191" t="s">
        <v>549</v>
      </c>
      <c r="J334" s="191">
        <v>80</v>
      </c>
      <c r="K334" s="199" t="str">
        <f>VLOOKUP($J334,'REPRES. X GRTS'!$T$2:$W$40,3,FALSE)</f>
        <v>2 - 3 - 080 - JACOB - MA</v>
      </c>
      <c r="L334" s="204" t="str">
        <f>VLOOKUP($J334,'REPRES. X GRTS'!$T$2:$W$40,4,FALSE)</f>
        <v>JOAES</v>
      </c>
      <c r="M334" s="204">
        <v>0.18</v>
      </c>
      <c r="N334" s="211">
        <v>6</v>
      </c>
      <c r="O334" s="207" t="s">
        <v>5281</v>
      </c>
      <c r="P334" s="199" t="str">
        <f t="shared" si="17"/>
        <v>SAO LUIS-MA</v>
      </c>
      <c r="Q334" s="199" t="s">
        <v>5296</v>
      </c>
    </row>
    <row r="335" spans="1:17" x14ac:dyDescent="0.2">
      <c r="A335" s="200">
        <v>1149581000190</v>
      </c>
      <c r="B335" s="191">
        <v>149581</v>
      </c>
      <c r="C335" s="191">
        <v>90</v>
      </c>
      <c r="D335" s="199" t="str">
        <f t="shared" si="15"/>
        <v>149581</v>
      </c>
      <c r="E335" s="191" t="str">
        <f t="shared" si="16"/>
        <v>149581-90</v>
      </c>
      <c r="F335" s="191" t="s">
        <v>1094</v>
      </c>
      <c r="G335" s="191" t="s">
        <v>1095</v>
      </c>
      <c r="H335" s="191" t="s">
        <v>85</v>
      </c>
      <c r="I335" s="191" t="s">
        <v>1096</v>
      </c>
      <c r="J335" s="191">
        <v>91</v>
      </c>
      <c r="K335" s="199" t="str">
        <f>VLOOKUP($J335,'REPRES. X GRTS'!$T$2:$W$40,3,FALSE)</f>
        <v>4 - 2 - 091 - JAIME BENJO - PA</v>
      </c>
      <c r="L335" s="204" t="str">
        <f>VLOOKUP($J335,'REPRES. X GRTS'!$T$2:$W$40,4,FALSE)</f>
        <v>FABIO ROSA</v>
      </c>
      <c r="M335" s="204">
        <v>0.17</v>
      </c>
      <c r="N335" s="211">
        <v>2</v>
      </c>
      <c r="O335" s="207" t="s">
        <v>5281</v>
      </c>
      <c r="P335" s="199" t="str">
        <f t="shared" si="17"/>
        <v>URUARA-PA</v>
      </c>
      <c r="Q335" s="199" t="s">
        <v>5297</v>
      </c>
    </row>
    <row r="336" spans="1:17" x14ac:dyDescent="0.2">
      <c r="A336" s="200">
        <v>61150447000131</v>
      </c>
      <c r="B336" s="191">
        <v>150447</v>
      </c>
      <c r="C336" s="191">
        <v>31</v>
      </c>
      <c r="D336" s="199" t="str">
        <f t="shared" si="15"/>
        <v>115044</v>
      </c>
      <c r="E336" s="191" t="str">
        <f t="shared" si="16"/>
        <v>115044-31</v>
      </c>
      <c r="F336" s="191" t="s">
        <v>1097</v>
      </c>
      <c r="G336" s="191" t="s">
        <v>1098</v>
      </c>
      <c r="H336" s="191" t="s">
        <v>108</v>
      </c>
      <c r="I336" s="191" t="s">
        <v>334</v>
      </c>
      <c r="J336" s="191">
        <v>153</v>
      </c>
      <c r="K336" s="199" t="str">
        <f>VLOOKUP($J336,'REPRES. X GRTS'!$T$2:$W$40,3,FALSE)</f>
        <v>2 - 1 - 153 - NATALIA - SP</v>
      </c>
      <c r="L336" s="204" t="str">
        <f>VLOOKUP($J336,'REPRES. X GRTS'!$T$2:$W$40,4,FALSE)</f>
        <v>HELIO</v>
      </c>
      <c r="M336" s="204">
        <v>0.12</v>
      </c>
      <c r="N336" s="211">
        <v>1</v>
      </c>
      <c r="O336" s="207" t="s">
        <v>5281</v>
      </c>
      <c r="P336" s="199" t="str">
        <f t="shared" si="17"/>
        <v>SAO PAULO-SP</v>
      </c>
      <c r="Q336" s="199" t="s">
        <v>5297</v>
      </c>
    </row>
    <row r="337" spans="1:17" x14ac:dyDescent="0.2">
      <c r="A337" s="200">
        <v>13150769000138</v>
      </c>
      <c r="B337" s="191">
        <v>150769</v>
      </c>
      <c r="C337" s="191">
        <v>38</v>
      </c>
      <c r="D337" s="199" t="str">
        <f t="shared" si="15"/>
        <v>315076</v>
      </c>
      <c r="E337" s="191" t="str">
        <f t="shared" si="16"/>
        <v>315076-38</v>
      </c>
      <c r="F337" s="191" t="s">
        <v>1099</v>
      </c>
      <c r="G337" s="191" t="s">
        <v>1100</v>
      </c>
      <c r="H337" s="191" t="s">
        <v>111</v>
      </c>
      <c r="I337" s="191" t="s">
        <v>370</v>
      </c>
      <c r="J337" s="191">
        <v>102</v>
      </c>
      <c r="K337" s="199" t="str">
        <f>VLOOKUP($J337,'REPRES. X GRTS'!$T$2:$W$40,3,FALSE)</f>
        <v>1 - 2 - 102 - BOTELHO - GO</v>
      </c>
      <c r="L337" s="204" t="str">
        <f>VLOOKUP($J337,'REPRES. X GRTS'!$T$2:$W$40,4,FALSE)</f>
        <v>MARCELO GUEDES</v>
      </c>
      <c r="M337" s="204">
        <v>0.17</v>
      </c>
      <c r="N337" s="211">
        <v>2</v>
      </c>
      <c r="O337" s="207" t="s">
        <v>5281</v>
      </c>
      <c r="P337" s="199" t="str">
        <f t="shared" si="17"/>
        <v>GOIANIA-GO</v>
      </c>
      <c r="Q337" s="199" t="s">
        <v>5296</v>
      </c>
    </row>
    <row r="338" spans="1:17" x14ac:dyDescent="0.2">
      <c r="A338" s="200">
        <v>57152019000170</v>
      </c>
      <c r="B338" s="191">
        <v>152019</v>
      </c>
      <c r="C338" s="191">
        <v>70</v>
      </c>
      <c r="D338" s="199" t="str">
        <f t="shared" si="15"/>
        <v>715201</v>
      </c>
      <c r="E338" s="191" t="str">
        <f t="shared" si="16"/>
        <v>715201-70</v>
      </c>
      <c r="F338" s="191" t="s">
        <v>1101</v>
      </c>
      <c r="G338" s="191" t="s">
        <v>1102</v>
      </c>
      <c r="H338" s="191" t="s">
        <v>108</v>
      </c>
      <c r="I338" s="191" t="s">
        <v>314</v>
      </c>
      <c r="J338" s="191">
        <v>177</v>
      </c>
      <c r="K338" s="199" t="str">
        <f>VLOOKUP($J338,'REPRES. X GRTS'!$T$2:$W$40,3,FALSE)</f>
        <v>2 - 2 - 177 - EDILSON - SP</v>
      </c>
      <c r="L338" s="204" t="str">
        <f>VLOOKUP($J338,'REPRES. X GRTS'!$T$2:$W$40,4,FALSE)</f>
        <v>HELIO</v>
      </c>
      <c r="M338" s="204">
        <v>0.12</v>
      </c>
      <c r="N338" s="211">
        <v>1</v>
      </c>
      <c r="O338" s="207" t="s">
        <v>5281</v>
      </c>
      <c r="P338" s="199" t="str">
        <f t="shared" si="17"/>
        <v>SAO JOSE DO RIO PRETO-SP</v>
      </c>
      <c r="Q338" s="199" t="s">
        <v>5295</v>
      </c>
    </row>
    <row r="339" spans="1:17" x14ac:dyDescent="0.2">
      <c r="A339" s="200">
        <v>21152250000117</v>
      </c>
      <c r="B339" s="191">
        <v>152250</v>
      </c>
      <c r="C339" s="191">
        <v>17</v>
      </c>
      <c r="D339" s="199" t="str">
        <f t="shared" si="15"/>
        <v>115225</v>
      </c>
      <c r="E339" s="191" t="str">
        <f t="shared" si="16"/>
        <v>115225-17</v>
      </c>
      <c r="F339" s="191" t="s">
        <v>1103</v>
      </c>
      <c r="G339" s="191" t="s">
        <v>1104</v>
      </c>
      <c r="H339" s="191" t="s">
        <v>102</v>
      </c>
      <c r="I339" s="191" t="s">
        <v>434</v>
      </c>
      <c r="J339" s="191">
        <v>65</v>
      </c>
      <c r="K339" s="199" t="str">
        <f>VLOOKUP($J339,'REPRES. X GRTS'!$T$2:$W$40,3,FALSE)</f>
        <v>2 - 1 - 065 - FLAVIO - MG</v>
      </c>
      <c r="L339" s="204" t="str">
        <f>VLOOKUP($J339,'REPRES. X GRTS'!$T$2:$W$40,4,FALSE)</f>
        <v>MARCELO GUEDES</v>
      </c>
      <c r="M339" s="204">
        <v>0.12</v>
      </c>
      <c r="N339" s="211">
        <v>1</v>
      </c>
      <c r="O339" s="207" t="s">
        <v>5281</v>
      </c>
      <c r="P339" s="199" t="str">
        <f t="shared" si="17"/>
        <v>BELO HORIZONTE-MG</v>
      </c>
      <c r="Q339" s="199" t="s">
        <v>5295</v>
      </c>
    </row>
    <row r="340" spans="1:17" x14ac:dyDescent="0.2">
      <c r="A340" s="200">
        <v>6152350000150</v>
      </c>
      <c r="B340" s="191">
        <v>152350</v>
      </c>
      <c r="C340" s="191">
        <v>50</v>
      </c>
      <c r="D340" s="199" t="str">
        <f t="shared" si="15"/>
        <v>152350</v>
      </c>
      <c r="E340" s="191" t="str">
        <f t="shared" si="16"/>
        <v>152350-50</v>
      </c>
      <c r="F340" s="191" t="s">
        <v>1105</v>
      </c>
      <c r="G340" s="191" t="s">
        <v>1106</v>
      </c>
      <c r="H340" s="191" t="s">
        <v>117</v>
      </c>
      <c r="I340" s="191" t="s">
        <v>1107</v>
      </c>
      <c r="J340" s="191">
        <v>134</v>
      </c>
      <c r="K340" s="199" t="str">
        <f>VLOOKUP($J340,'REPRES. X GRTS'!$T$2:$W$40,3,FALSE)</f>
        <v>2 - 3 - 134 - JOSEILSON - RN</v>
      </c>
      <c r="L340" s="204" t="str">
        <f>VLOOKUP($J340,'REPRES. X GRTS'!$T$2:$W$40,4,FALSE)</f>
        <v>JOAES</v>
      </c>
      <c r="M340" s="204">
        <v>0.18</v>
      </c>
      <c r="N340" s="211">
        <v>6</v>
      </c>
      <c r="O340" s="207" t="s">
        <v>5281</v>
      </c>
      <c r="P340" s="199" t="str">
        <f t="shared" si="17"/>
        <v>PARNAMIRIM-RN</v>
      </c>
      <c r="Q340" s="199" t="s">
        <v>5295</v>
      </c>
    </row>
    <row r="341" spans="1:17" x14ac:dyDescent="0.2">
      <c r="A341" s="200">
        <v>33152646000143</v>
      </c>
      <c r="B341" s="191">
        <v>152646</v>
      </c>
      <c r="C341" s="191">
        <v>43</v>
      </c>
      <c r="D341" s="199" t="str">
        <f t="shared" si="15"/>
        <v>315264</v>
      </c>
      <c r="E341" s="191" t="str">
        <f t="shared" si="16"/>
        <v>315264-43</v>
      </c>
      <c r="F341" s="191" t="s">
        <v>1108</v>
      </c>
      <c r="G341" s="191" t="s">
        <v>1109</v>
      </c>
      <c r="H341" s="191" t="s">
        <v>128</v>
      </c>
      <c r="I341" s="191" t="s">
        <v>322</v>
      </c>
      <c r="J341" s="191">
        <v>140</v>
      </c>
      <c r="K341" s="199" t="str">
        <f>VLOOKUP($J341,'REPRES. X GRTS'!$T$2:$W$40,3,FALSE)</f>
        <v>2 - 4 - 140 - EDWALDO - RJ</v>
      </c>
      <c r="L341" s="204" t="str">
        <f>VLOOKUP($J341,'REPRES. X GRTS'!$T$2:$W$40,4,FALSE)</f>
        <v>MARCELO GUEDES</v>
      </c>
      <c r="M341" s="204">
        <v>0.2</v>
      </c>
      <c r="N341" s="211">
        <v>8</v>
      </c>
      <c r="O341" s="207" t="s">
        <v>5281</v>
      </c>
      <c r="P341" s="199" t="str">
        <f t="shared" si="17"/>
        <v>RIO DE JANEIRO-RJ</v>
      </c>
      <c r="Q341" s="199" t="s">
        <v>5295</v>
      </c>
    </row>
    <row r="342" spans="1:17" x14ac:dyDescent="0.2">
      <c r="A342" s="200">
        <v>11152666000181</v>
      </c>
      <c r="B342" s="191">
        <v>152666</v>
      </c>
      <c r="C342" s="191">
        <v>81</v>
      </c>
      <c r="D342" s="199" t="str">
        <f t="shared" si="15"/>
        <v>115266</v>
      </c>
      <c r="E342" s="191" t="str">
        <f t="shared" si="16"/>
        <v>115266-81</v>
      </c>
      <c r="F342" s="191" t="s">
        <v>1110</v>
      </c>
      <c r="G342" s="191" t="s">
        <v>1111</v>
      </c>
      <c r="H342" s="191" t="s">
        <v>108</v>
      </c>
      <c r="I342" s="191" t="s">
        <v>1035</v>
      </c>
      <c r="J342" s="191">
        <v>177</v>
      </c>
      <c r="K342" s="199" t="str">
        <f>VLOOKUP($J342,'REPRES. X GRTS'!$T$2:$W$40,3,FALSE)</f>
        <v>2 - 2 - 177 - EDILSON - SP</v>
      </c>
      <c r="L342" s="204" t="str">
        <f>VLOOKUP($J342,'REPRES. X GRTS'!$T$2:$W$40,4,FALSE)</f>
        <v>HELIO</v>
      </c>
      <c r="M342" s="204">
        <v>0.12</v>
      </c>
      <c r="N342" s="211">
        <v>1</v>
      </c>
      <c r="O342" s="207" t="s">
        <v>5281</v>
      </c>
      <c r="P342" s="199" t="str">
        <f t="shared" si="17"/>
        <v>BAURU-SP</v>
      </c>
      <c r="Q342" s="199" t="s">
        <v>5296</v>
      </c>
    </row>
    <row r="343" spans="1:17" x14ac:dyDescent="0.2">
      <c r="A343" s="200">
        <v>5153990000111</v>
      </c>
      <c r="B343" s="191">
        <v>153990</v>
      </c>
      <c r="C343" s="191">
        <v>11</v>
      </c>
      <c r="D343" s="199" t="str">
        <f t="shared" si="15"/>
        <v>153990</v>
      </c>
      <c r="E343" s="191" t="str">
        <f t="shared" si="16"/>
        <v>153990-11</v>
      </c>
      <c r="F343" s="191" t="s">
        <v>1112</v>
      </c>
      <c r="G343" s="191" t="s">
        <v>1113</v>
      </c>
      <c r="H343" s="191" t="s">
        <v>111</v>
      </c>
      <c r="I343" s="191" t="s">
        <v>336</v>
      </c>
      <c r="J343" s="191">
        <v>102</v>
      </c>
      <c r="K343" s="199" t="str">
        <f>VLOOKUP($J343,'REPRES. X GRTS'!$T$2:$W$40,3,FALSE)</f>
        <v>1 - 2 - 102 - BOTELHO - GO</v>
      </c>
      <c r="L343" s="204" t="str">
        <f>VLOOKUP($J343,'REPRES. X GRTS'!$T$2:$W$40,4,FALSE)</f>
        <v>MARCELO GUEDES</v>
      </c>
      <c r="M343" s="204">
        <v>0.17</v>
      </c>
      <c r="N343" s="211">
        <v>2</v>
      </c>
      <c r="O343" s="207" t="s">
        <v>5281</v>
      </c>
      <c r="P343" s="199" t="str">
        <f t="shared" si="17"/>
        <v>ANAPOLIS-GO</v>
      </c>
      <c r="Q343" s="199" t="s">
        <v>5298</v>
      </c>
    </row>
    <row r="344" spans="1:17" x14ac:dyDescent="0.2">
      <c r="A344" s="200">
        <v>4154321000100</v>
      </c>
      <c r="B344" s="191">
        <v>154321</v>
      </c>
      <c r="C344" s="191">
        <v>0</v>
      </c>
      <c r="D344" s="199" t="str">
        <f t="shared" si="15"/>
        <v>154321</v>
      </c>
      <c r="E344" s="191" t="str">
        <f t="shared" si="16"/>
        <v>154321-0</v>
      </c>
      <c r="F344" s="191" t="s">
        <v>1114</v>
      </c>
      <c r="G344" s="191" t="s">
        <v>1115</v>
      </c>
      <c r="H344" s="191" t="s">
        <v>109</v>
      </c>
      <c r="I344" s="191" t="s">
        <v>1116</v>
      </c>
      <c r="J344" s="191">
        <v>176</v>
      </c>
      <c r="K344" s="199" t="str">
        <f>VLOOKUP($J344,'REPRES. X GRTS'!$T$2:$W$40,3,FALSE)</f>
        <v>2 - 2 - 176 - ALEXANDRE - BA</v>
      </c>
      <c r="L344" s="204" t="str">
        <f>VLOOKUP($J344,'REPRES. X GRTS'!$T$2:$W$40,4,FALSE)</f>
        <v>JOAES</v>
      </c>
      <c r="M344" s="204">
        <v>0.18</v>
      </c>
      <c r="N344" s="211">
        <v>6</v>
      </c>
      <c r="O344" s="207" t="s">
        <v>5281</v>
      </c>
      <c r="P344" s="199" t="str">
        <f t="shared" si="17"/>
        <v>JEQUIE-BA</v>
      </c>
      <c r="Q344" s="199" t="s">
        <v>5297</v>
      </c>
    </row>
    <row r="345" spans="1:17" x14ac:dyDescent="0.2">
      <c r="A345" s="200">
        <v>6154358000155</v>
      </c>
      <c r="B345" s="191">
        <v>154358</v>
      </c>
      <c r="C345" s="191">
        <v>55</v>
      </c>
      <c r="D345" s="199" t="str">
        <f t="shared" si="15"/>
        <v>154358</v>
      </c>
      <c r="E345" s="191" t="str">
        <f t="shared" si="16"/>
        <v>154358-55</v>
      </c>
      <c r="F345" s="191" t="s">
        <v>1117</v>
      </c>
      <c r="G345" s="191" t="s">
        <v>1118</v>
      </c>
      <c r="H345" s="191" t="s">
        <v>108</v>
      </c>
      <c r="I345" s="191" t="s">
        <v>1119</v>
      </c>
      <c r="J345" s="191">
        <v>153</v>
      </c>
      <c r="K345" s="199" t="str">
        <f>VLOOKUP($J345,'REPRES. X GRTS'!$T$2:$W$40,3,FALSE)</f>
        <v>2 - 1 - 153 - NATALIA - SP</v>
      </c>
      <c r="L345" s="204" t="str">
        <f>VLOOKUP($J345,'REPRES. X GRTS'!$T$2:$W$40,4,FALSE)</f>
        <v>HELIO</v>
      </c>
      <c r="M345" s="204">
        <v>0.12</v>
      </c>
      <c r="N345" s="211">
        <v>1</v>
      </c>
      <c r="O345" s="207" t="s">
        <v>5281</v>
      </c>
      <c r="P345" s="199" t="str">
        <f t="shared" si="17"/>
        <v>COTIA-SP</v>
      </c>
      <c r="Q345" s="199" t="s">
        <v>5297</v>
      </c>
    </row>
    <row r="346" spans="1:17" x14ac:dyDescent="0.2">
      <c r="A346" s="200">
        <v>154834000151</v>
      </c>
      <c r="B346" s="191">
        <v>154834</v>
      </c>
      <c r="C346" s="191">
        <v>51</v>
      </c>
      <c r="D346" s="199" t="str">
        <f t="shared" si="15"/>
        <v>548340</v>
      </c>
      <c r="E346" s="191" t="str">
        <f t="shared" si="16"/>
        <v>548340-51</v>
      </c>
      <c r="F346" s="191" t="s">
        <v>1120</v>
      </c>
      <c r="G346" s="191" t="s">
        <v>1121</v>
      </c>
      <c r="H346" s="191" t="s">
        <v>108</v>
      </c>
      <c r="I346" s="191" t="s">
        <v>1122</v>
      </c>
      <c r="J346" s="191">
        <v>177</v>
      </c>
      <c r="K346" s="199" t="str">
        <f>VLOOKUP($J346,'REPRES. X GRTS'!$T$2:$W$40,3,FALSE)</f>
        <v>2 - 2 - 177 - EDILSON - SP</v>
      </c>
      <c r="L346" s="204" t="str">
        <f>VLOOKUP($J346,'REPRES. X GRTS'!$T$2:$W$40,4,FALSE)</f>
        <v>HELIO</v>
      </c>
      <c r="M346" s="204">
        <v>0.12</v>
      </c>
      <c r="N346" s="211">
        <v>1</v>
      </c>
      <c r="O346" s="207" t="s">
        <v>5281</v>
      </c>
      <c r="P346" s="199" t="str">
        <f t="shared" si="17"/>
        <v>AGUDOS-SP</v>
      </c>
      <c r="Q346" s="199" t="s">
        <v>5295</v>
      </c>
    </row>
    <row r="347" spans="1:17" x14ac:dyDescent="0.2">
      <c r="A347" s="200">
        <v>3155194000192</v>
      </c>
      <c r="B347" s="191">
        <v>155194</v>
      </c>
      <c r="C347" s="191">
        <v>92</v>
      </c>
      <c r="D347" s="199" t="str">
        <f t="shared" si="15"/>
        <v>155194</v>
      </c>
      <c r="E347" s="191" t="str">
        <f t="shared" si="16"/>
        <v>155194-92</v>
      </c>
      <c r="F347" s="191" t="s">
        <v>1123</v>
      </c>
      <c r="G347" s="191" t="s">
        <v>1124</v>
      </c>
      <c r="H347" s="191" t="s">
        <v>118</v>
      </c>
      <c r="I347" s="191" t="s">
        <v>752</v>
      </c>
      <c r="J347" s="191">
        <v>133</v>
      </c>
      <c r="K347" s="199" t="str">
        <f>VLOOKUP($J347,'REPRES. X GRTS'!$T$2:$W$40,3,FALSE)</f>
        <v>2 - 2 - 133 - JOSEILSON - PB</v>
      </c>
      <c r="L347" s="204" t="str">
        <f>VLOOKUP($J347,'REPRES. X GRTS'!$T$2:$W$40,4,FALSE)</f>
        <v>JOAES</v>
      </c>
      <c r="M347" s="204">
        <v>0.18</v>
      </c>
      <c r="N347" s="211">
        <v>6</v>
      </c>
      <c r="O347" s="207" t="s">
        <v>5281</v>
      </c>
      <c r="P347" s="199" t="str">
        <f t="shared" si="17"/>
        <v>CABEDELO-PB</v>
      </c>
      <c r="Q347" s="199" t="s">
        <v>5297</v>
      </c>
    </row>
    <row r="348" spans="1:17" x14ac:dyDescent="0.2">
      <c r="A348" s="200">
        <v>84155829000153</v>
      </c>
      <c r="B348" s="191">
        <v>155829</v>
      </c>
      <c r="C348" s="191">
        <v>53</v>
      </c>
      <c r="D348" s="199" t="str">
        <f t="shared" si="15"/>
        <v>415582</v>
      </c>
      <c r="E348" s="191" t="str">
        <f t="shared" si="16"/>
        <v>415582-53</v>
      </c>
      <c r="F348" s="191" t="s">
        <v>1125</v>
      </c>
      <c r="G348" s="191" t="s">
        <v>1126</v>
      </c>
      <c r="H348" s="191" t="s">
        <v>85</v>
      </c>
      <c r="I348" s="191" t="s">
        <v>515</v>
      </c>
      <c r="J348" s="191">
        <v>91</v>
      </c>
      <c r="K348" s="199" t="str">
        <f>VLOOKUP($J348,'REPRES. X GRTS'!$T$2:$W$40,3,FALSE)</f>
        <v>4 - 2 - 091 - JAIME BENJO - PA</v>
      </c>
      <c r="L348" s="204" t="str">
        <f>VLOOKUP($J348,'REPRES. X GRTS'!$T$2:$W$40,4,FALSE)</f>
        <v>FABIO ROSA</v>
      </c>
      <c r="M348" s="204">
        <v>0.17</v>
      </c>
      <c r="N348" s="211">
        <v>2</v>
      </c>
      <c r="O348" s="207" t="s">
        <v>5281</v>
      </c>
      <c r="P348" s="199" t="str">
        <f t="shared" si="17"/>
        <v>BELEM-PA</v>
      </c>
      <c r="Q348" s="199" t="s">
        <v>5296</v>
      </c>
    </row>
    <row r="349" spans="1:17" x14ac:dyDescent="0.2">
      <c r="A349" s="200">
        <v>5156042000130</v>
      </c>
      <c r="B349" s="191">
        <v>156042</v>
      </c>
      <c r="C349" s="191">
        <v>30</v>
      </c>
      <c r="D349" s="199" t="str">
        <f t="shared" si="15"/>
        <v>156042</v>
      </c>
      <c r="E349" s="191" t="str">
        <f t="shared" si="16"/>
        <v>156042-30</v>
      </c>
      <c r="F349" s="191" t="s">
        <v>1127</v>
      </c>
      <c r="G349" s="191" t="s">
        <v>1128</v>
      </c>
      <c r="H349" s="191" t="s">
        <v>111</v>
      </c>
      <c r="I349" s="191" t="s">
        <v>370</v>
      </c>
      <c r="J349" s="191">
        <v>102</v>
      </c>
      <c r="K349" s="199" t="str">
        <f>VLOOKUP($J349,'REPRES. X GRTS'!$T$2:$W$40,3,FALSE)</f>
        <v>1 - 2 - 102 - BOTELHO - GO</v>
      </c>
      <c r="L349" s="204" t="str">
        <f>VLOOKUP($J349,'REPRES. X GRTS'!$T$2:$W$40,4,FALSE)</f>
        <v>MARCELO GUEDES</v>
      </c>
      <c r="M349" s="204">
        <v>0.17</v>
      </c>
      <c r="N349" s="211">
        <v>2</v>
      </c>
      <c r="O349" s="207" t="s">
        <v>5281</v>
      </c>
      <c r="P349" s="199" t="str">
        <f t="shared" si="17"/>
        <v>GOIANIA-GO</v>
      </c>
      <c r="Q349" s="199" t="s">
        <v>5297</v>
      </c>
    </row>
    <row r="350" spans="1:17" x14ac:dyDescent="0.2">
      <c r="A350" s="200">
        <v>83157032000122</v>
      </c>
      <c r="B350" s="191">
        <v>157032</v>
      </c>
      <c r="C350" s="191">
        <v>22</v>
      </c>
      <c r="D350" s="199" t="str">
        <f t="shared" si="15"/>
        <v>315703</v>
      </c>
      <c r="E350" s="191" t="str">
        <f t="shared" si="16"/>
        <v>315703-22</v>
      </c>
      <c r="F350" s="191" t="s">
        <v>1129</v>
      </c>
      <c r="G350" s="191" t="s">
        <v>1130</v>
      </c>
      <c r="H350" s="191" t="s">
        <v>106</v>
      </c>
      <c r="I350" s="191" t="s">
        <v>1131</v>
      </c>
      <c r="J350" s="191">
        <v>109</v>
      </c>
      <c r="K350" s="199" t="str">
        <f>VLOOKUP($J350,'REPRES. X GRTS'!$T$2:$W$40,3,FALSE)</f>
        <v>3 - 2 - 109 - ROBERTO - SC</v>
      </c>
      <c r="L350" s="204" t="str">
        <f>VLOOKUP($J350,'REPRES. X GRTS'!$T$2:$W$40,4,FALSE)</f>
        <v>HELIO</v>
      </c>
      <c r="M350" s="204">
        <v>0.17</v>
      </c>
      <c r="N350" s="211">
        <v>2</v>
      </c>
      <c r="O350" s="207" t="s">
        <v>5281</v>
      </c>
      <c r="P350" s="199" t="str">
        <f t="shared" si="17"/>
        <v>RIO DO SUL-SC</v>
      </c>
      <c r="Q350" s="199" t="s">
        <v>5296</v>
      </c>
    </row>
    <row r="351" spans="1:17" x14ac:dyDescent="0.2">
      <c r="A351" s="200">
        <v>10157037000181</v>
      </c>
      <c r="B351" s="191">
        <v>157037</v>
      </c>
      <c r="C351" s="191">
        <v>81</v>
      </c>
      <c r="D351" s="199" t="str">
        <f t="shared" si="15"/>
        <v>015703</v>
      </c>
      <c r="E351" s="191" t="str">
        <f t="shared" si="16"/>
        <v>015703-81</v>
      </c>
      <c r="F351" s="191" t="s">
        <v>1132</v>
      </c>
      <c r="G351" s="191" t="s">
        <v>224</v>
      </c>
      <c r="H351" s="191" t="s">
        <v>127</v>
      </c>
      <c r="I351" s="191" t="s">
        <v>331</v>
      </c>
      <c r="J351" s="191">
        <v>68</v>
      </c>
      <c r="K351" s="199" t="str">
        <f>VLOOKUP($J351,'REPRES. X GRTS'!$T$2:$W$40,3,FALSE)</f>
        <v>2 - 2 - 068 - RIVALDO - SE AL</v>
      </c>
      <c r="L351" s="204" t="str">
        <f>VLOOKUP($J351,'REPRES. X GRTS'!$T$2:$W$40,4,FALSE)</f>
        <v>JOAES</v>
      </c>
      <c r="M351" s="204">
        <v>0.17</v>
      </c>
      <c r="N351" s="211">
        <v>2</v>
      </c>
      <c r="O351" s="207" t="s">
        <v>5281</v>
      </c>
      <c r="P351" s="199" t="str">
        <f t="shared" si="17"/>
        <v>MACEIO-AL</v>
      </c>
      <c r="Q351" s="199" t="s">
        <v>5295</v>
      </c>
    </row>
    <row r="352" spans="1:17" x14ac:dyDescent="0.2">
      <c r="A352" s="200">
        <v>3157175000103</v>
      </c>
      <c r="B352" s="191">
        <v>157175</v>
      </c>
      <c r="C352" s="191">
        <v>3</v>
      </c>
      <c r="D352" s="199" t="str">
        <f t="shared" si="15"/>
        <v>157175</v>
      </c>
      <c r="E352" s="191" t="str">
        <f t="shared" si="16"/>
        <v>157175-3</v>
      </c>
      <c r="F352" s="191" t="s">
        <v>1133</v>
      </c>
      <c r="G352" s="191" t="s">
        <v>1134</v>
      </c>
      <c r="H352" s="191" t="s">
        <v>102</v>
      </c>
      <c r="I352" s="191" t="s">
        <v>919</v>
      </c>
      <c r="J352" s="191">
        <v>189</v>
      </c>
      <c r="K352" s="199" t="str">
        <f>VLOOKUP($J352,'REPRES. X GRTS'!$T$2:$W$40,3,FALSE)</f>
        <v>2 - 1 - 189 - LEONARDO - MG</v>
      </c>
      <c r="L352" s="204" t="str">
        <f>VLOOKUP($J352,'REPRES. X GRTS'!$T$2:$W$40,4,FALSE)</f>
        <v>MARCELO GUEDES</v>
      </c>
      <c r="M352" s="204">
        <v>0.12</v>
      </c>
      <c r="N352" s="211">
        <v>1</v>
      </c>
      <c r="O352" s="207" t="s">
        <v>5281</v>
      </c>
      <c r="P352" s="199" t="str">
        <f t="shared" si="17"/>
        <v>GOVERNADOR VALADARES-MG</v>
      </c>
      <c r="Q352" s="199" t="s">
        <v>5295</v>
      </c>
    </row>
    <row r="353" spans="1:17" x14ac:dyDescent="0.2">
      <c r="A353" s="200">
        <v>8157293000127</v>
      </c>
      <c r="B353" s="191">
        <v>157293</v>
      </c>
      <c r="C353" s="191">
        <v>27</v>
      </c>
      <c r="D353" s="199" t="str">
        <f t="shared" si="15"/>
        <v>157293</v>
      </c>
      <c r="E353" s="191" t="str">
        <f t="shared" si="16"/>
        <v>157293-27</v>
      </c>
      <c r="F353" s="191" t="s">
        <v>1135</v>
      </c>
      <c r="G353" s="191" t="s">
        <v>1136</v>
      </c>
      <c r="H353" s="191" t="s">
        <v>113</v>
      </c>
      <c r="I353" s="191" t="s">
        <v>1137</v>
      </c>
      <c r="J353" s="191">
        <v>121</v>
      </c>
      <c r="K353" s="199" t="str">
        <f>VLOOKUP($J353,'REPRES. X GRTS'!$T$2:$W$40,3,FALSE)</f>
        <v>2 - 2 - 121 - WALTER - ES</v>
      </c>
      <c r="L353" s="204" t="str">
        <f>VLOOKUP($J353,'REPRES. X GRTS'!$T$2:$W$40,4,FALSE)</f>
        <v>MARCELO GUEDES</v>
      </c>
      <c r="M353" s="204">
        <v>0.17</v>
      </c>
      <c r="N353" s="211">
        <v>2</v>
      </c>
      <c r="O353" s="207" t="s">
        <v>5281</v>
      </c>
      <c r="P353" s="199" t="str">
        <f t="shared" si="17"/>
        <v>SERRA-ES</v>
      </c>
      <c r="Q353" s="199" t="s">
        <v>5295</v>
      </c>
    </row>
    <row r="354" spans="1:17" x14ac:dyDescent="0.2">
      <c r="A354" s="200">
        <v>5158078000152</v>
      </c>
      <c r="B354" s="191">
        <v>158078</v>
      </c>
      <c r="C354" s="191">
        <v>52</v>
      </c>
      <c r="D354" s="199" t="str">
        <f t="shared" si="15"/>
        <v>158078</v>
      </c>
      <c r="E354" s="191" t="str">
        <f t="shared" si="16"/>
        <v>158078-52</v>
      </c>
      <c r="F354" s="191" t="s">
        <v>1138</v>
      </c>
      <c r="G354" s="191" t="s">
        <v>1139</v>
      </c>
      <c r="H354" s="191" t="s">
        <v>127</v>
      </c>
      <c r="I354" s="191" t="s">
        <v>331</v>
      </c>
      <c r="J354" s="191">
        <v>68</v>
      </c>
      <c r="K354" s="199" t="str">
        <f>VLOOKUP($J354,'REPRES. X GRTS'!$T$2:$W$40,3,FALSE)</f>
        <v>2 - 2 - 068 - RIVALDO - SE AL</v>
      </c>
      <c r="L354" s="204" t="str">
        <f>VLOOKUP($J354,'REPRES. X GRTS'!$T$2:$W$40,4,FALSE)</f>
        <v>JOAES</v>
      </c>
      <c r="M354" s="204">
        <v>0.17</v>
      </c>
      <c r="N354" s="211">
        <v>2</v>
      </c>
      <c r="O354" s="207" t="s">
        <v>5281</v>
      </c>
      <c r="P354" s="199" t="str">
        <f t="shared" si="17"/>
        <v>MACEIO-AL</v>
      </c>
      <c r="Q354" s="199" t="s">
        <v>5297</v>
      </c>
    </row>
    <row r="355" spans="1:17" x14ac:dyDescent="0.2">
      <c r="A355" s="200">
        <v>1158470000140</v>
      </c>
      <c r="B355" s="191">
        <v>158470</v>
      </c>
      <c r="C355" s="191">
        <v>40</v>
      </c>
      <c r="D355" s="199" t="str">
        <f t="shared" si="15"/>
        <v>158470</v>
      </c>
      <c r="E355" s="191" t="str">
        <f t="shared" si="16"/>
        <v>158470-40</v>
      </c>
      <c r="F355" s="191" t="s">
        <v>1140</v>
      </c>
      <c r="G355" s="191" t="s">
        <v>1141</v>
      </c>
      <c r="H355" s="191" t="s">
        <v>147</v>
      </c>
      <c r="I355" s="191" t="s">
        <v>409</v>
      </c>
      <c r="J355" s="191">
        <v>69</v>
      </c>
      <c r="K355" s="199" t="str">
        <f>VLOOKUP($J355,'REPRES. X GRTS'!$T$2:$W$40,3,FALSE)</f>
        <v>4 - 2 - 069 - ANTARES - RO AC</v>
      </c>
      <c r="L355" s="204" t="str">
        <f>VLOOKUP($J355,'REPRES. X GRTS'!$T$2:$W$40,4,FALSE)</f>
        <v>FABIO ROSA</v>
      </c>
      <c r="M355" s="333">
        <v>0.17499999999999999</v>
      </c>
      <c r="N355" s="211">
        <v>4</v>
      </c>
      <c r="O355" s="207" t="s">
        <v>5281</v>
      </c>
      <c r="P355" s="199" t="str">
        <f t="shared" si="17"/>
        <v>PORTO VELHO-RO</v>
      </c>
      <c r="Q355" s="199" t="s">
        <v>5297</v>
      </c>
    </row>
    <row r="356" spans="1:17" x14ac:dyDescent="0.2">
      <c r="A356" s="200">
        <v>12158705000110</v>
      </c>
      <c r="B356" s="191">
        <v>158705</v>
      </c>
      <c r="C356" s="191">
        <v>10</v>
      </c>
      <c r="D356" s="199" t="str">
        <f t="shared" si="15"/>
        <v>215870</v>
      </c>
      <c r="E356" s="191" t="str">
        <f t="shared" si="16"/>
        <v>215870-10</v>
      </c>
      <c r="F356" s="191" t="s">
        <v>1142</v>
      </c>
      <c r="G356" s="191" t="s">
        <v>1143</v>
      </c>
      <c r="H356" s="191" t="s">
        <v>103</v>
      </c>
      <c r="I356" s="191" t="s">
        <v>1144</v>
      </c>
      <c r="J356" s="191">
        <v>80</v>
      </c>
      <c r="K356" s="199" t="str">
        <f>VLOOKUP($J356,'REPRES. X GRTS'!$T$2:$W$40,3,FALSE)</f>
        <v>2 - 3 - 080 - JACOB - MA</v>
      </c>
      <c r="L356" s="204" t="str">
        <f>VLOOKUP($J356,'REPRES. X GRTS'!$T$2:$W$40,4,FALSE)</f>
        <v>JOAES</v>
      </c>
      <c r="M356" s="204">
        <v>0.18</v>
      </c>
      <c r="N356" s="211">
        <v>6</v>
      </c>
      <c r="O356" s="207" t="s">
        <v>5281</v>
      </c>
      <c r="P356" s="199" t="str">
        <f t="shared" si="17"/>
        <v>BALSAS-MA</v>
      </c>
      <c r="Q356" s="199" t="s">
        <v>5297</v>
      </c>
    </row>
    <row r="357" spans="1:17" x14ac:dyDescent="0.2">
      <c r="A357" s="200">
        <v>4159176000141</v>
      </c>
      <c r="B357" s="191">
        <v>159176</v>
      </c>
      <c r="C357" s="191">
        <v>41</v>
      </c>
      <c r="D357" s="199" t="str">
        <f t="shared" si="15"/>
        <v>159176</v>
      </c>
      <c r="E357" s="191" t="str">
        <f t="shared" si="16"/>
        <v>159176-41</v>
      </c>
      <c r="F357" s="191" t="s">
        <v>1145</v>
      </c>
      <c r="G357" s="191" t="s">
        <v>1146</v>
      </c>
      <c r="H357" s="191" t="s">
        <v>103</v>
      </c>
      <c r="I357" s="191" t="s">
        <v>549</v>
      </c>
      <c r="J357" s="191">
        <v>80</v>
      </c>
      <c r="K357" s="199" t="str">
        <f>VLOOKUP($J357,'REPRES. X GRTS'!$T$2:$W$40,3,FALSE)</f>
        <v>2 - 3 - 080 - JACOB - MA</v>
      </c>
      <c r="L357" s="204" t="str">
        <f>VLOOKUP($J357,'REPRES. X GRTS'!$T$2:$W$40,4,FALSE)</f>
        <v>JOAES</v>
      </c>
      <c r="M357" s="204">
        <v>0.18</v>
      </c>
      <c r="N357" s="211">
        <v>6</v>
      </c>
      <c r="O357" s="207" t="s">
        <v>5281</v>
      </c>
      <c r="P357" s="199" t="str">
        <f t="shared" si="17"/>
        <v>SAO LUIS-MA</v>
      </c>
      <c r="Q357" s="199" t="s">
        <v>5295</v>
      </c>
    </row>
    <row r="358" spans="1:17" x14ac:dyDescent="0.2">
      <c r="A358" s="200">
        <v>17159229000176</v>
      </c>
      <c r="B358" s="191">
        <v>159229</v>
      </c>
      <c r="C358" s="191">
        <v>76</v>
      </c>
      <c r="D358" s="199" t="str">
        <f t="shared" si="15"/>
        <v>715922</v>
      </c>
      <c r="E358" s="191" t="str">
        <f t="shared" si="16"/>
        <v>715922-76</v>
      </c>
      <c r="F358" s="191" t="s">
        <v>1147</v>
      </c>
      <c r="G358" s="191" t="s">
        <v>1148</v>
      </c>
      <c r="H358" s="191" t="s">
        <v>111</v>
      </c>
      <c r="I358" s="191" t="s">
        <v>336</v>
      </c>
      <c r="J358" s="191">
        <v>102</v>
      </c>
      <c r="K358" s="199" t="str">
        <f>VLOOKUP($J358,'REPRES. X GRTS'!$T$2:$W$40,3,FALSE)</f>
        <v>1 - 2 - 102 - BOTELHO - GO</v>
      </c>
      <c r="L358" s="204" t="str">
        <f>VLOOKUP($J358,'REPRES. X GRTS'!$T$2:$W$40,4,FALSE)</f>
        <v>MARCELO GUEDES</v>
      </c>
      <c r="M358" s="204">
        <v>0.17</v>
      </c>
      <c r="N358" s="211">
        <v>2</v>
      </c>
      <c r="O358" s="207" t="s">
        <v>5281</v>
      </c>
      <c r="P358" s="199" t="str">
        <f t="shared" si="17"/>
        <v>ANAPOLIS-GO</v>
      </c>
      <c r="Q358" s="199" t="s">
        <v>5298</v>
      </c>
    </row>
    <row r="359" spans="1:17" x14ac:dyDescent="0.2">
      <c r="A359" s="200">
        <v>5159591000168</v>
      </c>
      <c r="B359" s="191">
        <v>159591</v>
      </c>
      <c r="C359" s="191">
        <v>68</v>
      </c>
      <c r="D359" s="199" t="str">
        <f t="shared" si="15"/>
        <v>159591</v>
      </c>
      <c r="E359" s="191" t="str">
        <f t="shared" si="16"/>
        <v>159591-68</v>
      </c>
      <c r="F359" s="191" t="s">
        <v>154</v>
      </c>
      <c r="G359" s="191" t="s">
        <v>1149</v>
      </c>
      <c r="H359" s="191" t="s">
        <v>111</v>
      </c>
      <c r="I359" s="191" t="s">
        <v>1150</v>
      </c>
      <c r="J359" s="191">
        <v>102</v>
      </c>
      <c r="K359" s="199" t="str">
        <f>VLOOKUP($J359,'REPRES. X GRTS'!$T$2:$W$40,3,FALSE)</f>
        <v>1 - 2 - 102 - BOTELHO - GO</v>
      </c>
      <c r="L359" s="204" t="str">
        <f>VLOOKUP($J359,'REPRES. X GRTS'!$T$2:$W$40,4,FALSE)</f>
        <v>MARCELO GUEDES</v>
      </c>
      <c r="M359" s="204">
        <v>0.17</v>
      </c>
      <c r="N359" s="211">
        <v>2</v>
      </c>
      <c r="O359" s="207" t="s">
        <v>5281</v>
      </c>
      <c r="P359" s="199" t="str">
        <f t="shared" si="17"/>
        <v>RIO VERDE-GO</v>
      </c>
      <c r="Q359" s="199" t="s">
        <v>5296</v>
      </c>
    </row>
    <row r="360" spans="1:17" x14ac:dyDescent="0.2">
      <c r="A360" s="200">
        <v>4159816000113</v>
      </c>
      <c r="B360" s="191">
        <v>159816</v>
      </c>
      <c r="C360" s="191">
        <v>13</v>
      </c>
      <c r="D360" s="199" t="str">
        <f t="shared" si="15"/>
        <v>159816</v>
      </c>
      <c r="E360" s="191" t="str">
        <f t="shared" si="16"/>
        <v>159816-13</v>
      </c>
      <c r="F360" s="191" t="s">
        <v>1151</v>
      </c>
      <c r="G360" s="191" t="s">
        <v>1152</v>
      </c>
      <c r="H360" s="191" t="s">
        <v>102</v>
      </c>
      <c r="I360" s="191" t="s">
        <v>434</v>
      </c>
      <c r="J360" s="191">
        <v>65</v>
      </c>
      <c r="K360" s="199" t="str">
        <f>VLOOKUP($J360,'REPRES. X GRTS'!$T$2:$W$40,3,FALSE)</f>
        <v>2 - 1 - 065 - FLAVIO - MG</v>
      </c>
      <c r="L360" s="204" t="str">
        <f>VLOOKUP($J360,'REPRES. X GRTS'!$T$2:$W$40,4,FALSE)</f>
        <v>MARCELO GUEDES</v>
      </c>
      <c r="M360" s="204">
        <v>0.12</v>
      </c>
      <c r="N360" s="211">
        <v>1</v>
      </c>
      <c r="O360" s="207" t="s">
        <v>5281</v>
      </c>
      <c r="P360" s="199" t="str">
        <f t="shared" si="17"/>
        <v>BELO HORIZONTE-MG</v>
      </c>
      <c r="Q360" s="199" t="s">
        <v>5296</v>
      </c>
    </row>
    <row r="361" spans="1:17" x14ac:dyDescent="0.2">
      <c r="A361" s="200">
        <v>8160290000142</v>
      </c>
      <c r="B361" s="191">
        <v>160290</v>
      </c>
      <c r="C361" s="191">
        <v>42</v>
      </c>
      <c r="D361" s="199" t="str">
        <f t="shared" si="15"/>
        <v>160290</v>
      </c>
      <c r="E361" s="191" t="str">
        <f t="shared" si="16"/>
        <v>160290-42</v>
      </c>
      <c r="F361" s="191" t="s">
        <v>1153</v>
      </c>
      <c r="G361" s="191" t="s">
        <v>1154</v>
      </c>
      <c r="H361" s="191" t="s">
        <v>118</v>
      </c>
      <c r="I361" s="191" t="s">
        <v>843</v>
      </c>
      <c r="J361" s="191">
        <v>133</v>
      </c>
      <c r="K361" s="199" t="str">
        <f>VLOOKUP($J361,'REPRES. X GRTS'!$T$2:$W$40,3,FALSE)</f>
        <v>2 - 2 - 133 - JOSEILSON - PB</v>
      </c>
      <c r="L361" s="204" t="str">
        <f>VLOOKUP($J361,'REPRES. X GRTS'!$T$2:$W$40,4,FALSE)</f>
        <v>JOAES</v>
      </c>
      <c r="M361" s="204">
        <v>0.18</v>
      </c>
      <c r="N361" s="211">
        <v>6</v>
      </c>
      <c r="O361" s="207" t="s">
        <v>5281</v>
      </c>
      <c r="P361" s="199" t="str">
        <f t="shared" si="17"/>
        <v>CAMPINA GRANDE-PB</v>
      </c>
      <c r="Q361" s="199" t="s">
        <v>5296</v>
      </c>
    </row>
    <row r="362" spans="1:17" x14ac:dyDescent="0.2">
      <c r="A362" s="200">
        <v>93161230000113</v>
      </c>
      <c r="B362" s="191">
        <v>161230</v>
      </c>
      <c r="C362" s="191">
        <v>13</v>
      </c>
      <c r="D362" s="199" t="str">
        <f t="shared" si="15"/>
        <v>316123</v>
      </c>
      <c r="E362" s="191" t="str">
        <f t="shared" si="16"/>
        <v>316123-13</v>
      </c>
      <c r="F362" s="191" t="s">
        <v>1155</v>
      </c>
      <c r="G362" s="191" t="s">
        <v>1156</v>
      </c>
      <c r="H362" s="191" t="s">
        <v>104</v>
      </c>
      <c r="I362" s="191" t="s">
        <v>1157</v>
      </c>
      <c r="J362" s="191">
        <v>77</v>
      </c>
      <c r="K362" s="199" t="str">
        <f>VLOOKUP($J362,'REPRES. X GRTS'!$T$2:$W$40,3,FALSE)</f>
        <v>3 - 3 - 077 - JAIME - RS</v>
      </c>
      <c r="L362" s="204" t="str">
        <f>VLOOKUP($J362,'REPRES. X GRTS'!$T$2:$W$40,4,FALSE)</f>
        <v>HELIO</v>
      </c>
      <c r="M362" s="204">
        <v>0.18</v>
      </c>
      <c r="N362" s="211">
        <v>6</v>
      </c>
      <c r="O362" s="207" t="s">
        <v>5281</v>
      </c>
      <c r="P362" s="199" t="str">
        <f t="shared" si="17"/>
        <v>LAGOA VERMELHA-RS</v>
      </c>
      <c r="Q362" s="199" t="s">
        <v>5297</v>
      </c>
    </row>
    <row r="363" spans="1:17" x14ac:dyDescent="0.2">
      <c r="A363" s="200">
        <v>9161681000144</v>
      </c>
      <c r="B363" s="191">
        <v>161681</v>
      </c>
      <c r="C363" s="191">
        <v>44</v>
      </c>
      <c r="D363" s="199" t="str">
        <f t="shared" si="15"/>
        <v>161681</v>
      </c>
      <c r="E363" s="191" t="str">
        <f t="shared" si="16"/>
        <v>161681-44</v>
      </c>
      <c r="F363" s="191" t="s">
        <v>1158</v>
      </c>
      <c r="G363" s="191" t="s">
        <v>1159</v>
      </c>
      <c r="H363" s="191" t="s">
        <v>102</v>
      </c>
      <c r="I363" s="191" t="s">
        <v>837</v>
      </c>
      <c r="J363" s="191">
        <v>65</v>
      </c>
      <c r="K363" s="199" t="str">
        <f>VLOOKUP($J363,'REPRES. X GRTS'!$T$2:$W$40,3,FALSE)</f>
        <v>2 - 1 - 065 - FLAVIO - MG</v>
      </c>
      <c r="L363" s="204" t="str">
        <f>VLOOKUP($J363,'REPRES. X GRTS'!$T$2:$W$40,4,FALSE)</f>
        <v>MARCELO GUEDES</v>
      </c>
      <c r="M363" s="204">
        <v>0.12</v>
      </c>
      <c r="N363" s="211">
        <v>1</v>
      </c>
      <c r="O363" s="207" t="s">
        <v>5281</v>
      </c>
      <c r="P363" s="199" t="str">
        <f t="shared" si="17"/>
        <v>PATOS DE MINAS-MG</v>
      </c>
      <c r="Q363" s="199" t="s">
        <v>5297</v>
      </c>
    </row>
    <row r="364" spans="1:17" x14ac:dyDescent="0.2">
      <c r="A364" s="200">
        <v>5162562000155</v>
      </c>
      <c r="B364" s="191">
        <v>162562</v>
      </c>
      <c r="C364" s="191">
        <v>55</v>
      </c>
      <c r="D364" s="199" t="str">
        <f t="shared" si="15"/>
        <v>162562</v>
      </c>
      <c r="E364" s="191" t="str">
        <f t="shared" si="16"/>
        <v>162562-55</v>
      </c>
      <c r="F364" s="191" t="s">
        <v>1160</v>
      </c>
      <c r="G364" s="191" t="s">
        <v>1161</v>
      </c>
      <c r="H364" s="191" t="s">
        <v>127</v>
      </c>
      <c r="I364" s="191" t="s">
        <v>331</v>
      </c>
      <c r="J364" s="191">
        <v>68</v>
      </c>
      <c r="K364" s="199" t="str">
        <f>VLOOKUP($J364,'REPRES. X GRTS'!$T$2:$W$40,3,FALSE)</f>
        <v>2 - 2 - 068 - RIVALDO - SE AL</v>
      </c>
      <c r="L364" s="204" t="str">
        <f>VLOOKUP($J364,'REPRES. X GRTS'!$T$2:$W$40,4,FALSE)</f>
        <v>JOAES</v>
      </c>
      <c r="M364" s="204">
        <v>0.17</v>
      </c>
      <c r="N364" s="211">
        <v>2</v>
      </c>
      <c r="O364" s="207" t="s">
        <v>5281</v>
      </c>
      <c r="P364" s="199" t="str">
        <f t="shared" si="17"/>
        <v>MACEIO-AL</v>
      </c>
      <c r="Q364" s="199" t="s">
        <v>5297</v>
      </c>
    </row>
    <row r="365" spans="1:17" x14ac:dyDescent="0.2">
      <c r="A365" s="200">
        <v>13163165000126</v>
      </c>
      <c r="B365" s="191">
        <v>163165</v>
      </c>
      <c r="C365" s="191">
        <v>26</v>
      </c>
      <c r="D365" s="199" t="str">
        <f t="shared" si="15"/>
        <v>316316</v>
      </c>
      <c r="E365" s="191" t="str">
        <f t="shared" si="16"/>
        <v>316316-26</v>
      </c>
      <c r="F365" s="191" t="s">
        <v>1162</v>
      </c>
      <c r="G365" s="191" t="s">
        <v>1163</v>
      </c>
      <c r="H365" s="191" t="s">
        <v>137</v>
      </c>
      <c r="I365" s="191" t="s">
        <v>367</v>
      </c>
      <c r="J365" s="191">
        <v>68</v>
      </c>
      <c r="K365" s="199" t="str">
        <f>VLOOKUP($J365,'REPRES. X GRTS'!$T$2:$W$40,3,FALSE)</f>
        <v>2 - 2 - 068 - RIVALDO - SE AL</v>
      </c>
      <c r="L365" s="204" t="str">
        <f>VLOOKUP($J365,'REPRES. X GRTS'!$T$2:$W$40,4,FALSE)</f>
        <v>JOAES</v>
      </c>
      <c r="M365" s="204">
        <v>0.18</v>
      </c>
      <c r="N365" s="211">
        <v>6</v>
      </c>
      <c r="O365" s="207" t="s">
        <v>5281</v>
      </c>
      <c r="P365" s="199" t="str">
        <f t="shared" si="17"/>
        <v>ARACAJU-SE</v>
      </c>
      <c r="Q365" s="199" t="s">
        <v>5296</v>
      </c>
    </row>
    <row r="366" spans="1:17" x14ac:dyDescent="0.2">
      <c r="A366" s="200">
        <v>6163806000187</v>
      </c>
      <c r="B366" s="191">
        <v>163806</v>
      </c>
      <c r="C366" s="191">
        <v>87</v>
      </c>
      <c r="D366" s="199" t="str">
        <f t="shared" si="15"/>
        <v>163806</v>
      </c>
      <c r="E366" s="191" t="str">
        <f t="shared" si="16"/>
        <v>163806-87</v>
      </c>
      <c r="F366" s="191" t="s">
        <v>1164</v>
      </c>
      <c r="G366" s="191" t="s">
        <v>1165</v>
      </c>
      <c r="H366" s="191" t="s">
        <v>102</v>
      </c>
      <c r="I366" s="191" t="s">
        <v>1166</v>
      </c>
      <c r="J366" s="191">
        <v>65</v>
      </c>
      <c r="K366" s="199" t="str">
        <f>VLOOKUP($J366,'REPRES. X GRTS'!$T$2:$W$40,3,FALSE)</f>
        <v>2 - 1 - 065 - FLAVIO - MG</v>
      </c>
      <c r="L366" s="204" t="str">
        <f>VLOOKUP($J366,'REPRES. X GRTS'!$T$2:$W$40,4,FALSE)</f>
        <v>MARCELO GUEDES</v>
      </c>
      <c r="M366" s="204">
        <v>0.12</v>
      </c>
      <c r="N366" s="211">
        <v>1</v>
      </c>
      <c r="O366" s="207" t="s">
        <v>5281</v>
      </c>
      <c r="P366" s="199" t="str">
        <f t="shared" si="17"/>
        <v>MONTES CLAROS-MG</v>
      </c>
      <c r="Q366" s="199" t="s">
        <v>5296</v>
      </c>
    </row>
    <row r="367" spans="1:17" x14ac:dyDescent="0.2">
      <c r="A367" s="200">
        <v>41164054000170</v>
      </c>
      <c r="B367" s="191">
        <v>164054</v>
      </c>
      <c r="C367" s="191">
        <v>70</v>
      </c>
      <c r="D367" s="199" t="str">
        <f t="shared" si="15"/>
        <v>116405</v>
      </c>
      <c r="E367" s="191" t="str">
        <f t="shared" si="16"/>
        <v>116405-70</v>
      </c>
      <c r="F367" s="191" t="s">
        <v>1167</v>
      </c>
      <c r="G367" s="191" t="s">
        <v>1168</v>
      </c>
      <c r="H367" s="191" t="s">
        <v>127</v>
      </c>
      <c r="I367" s="191" t="s">
        <v>331</v>
      </c>
      <c r="J367" s="191">
        <v>68</v>
      </c>
      <c r="K367" s="199" t="str">
        <f>VLOOKUP($J367,'REPRES. X GRTS'!$T$2:$W$40,3,FALSE)</f>
        <v>2 - 2 - 068 - RIVALDO - SE AL</v>
      </c>
      <c r="L367" s="204" t="str">
        <f>VLOOKUP($J367,'REPRES. X GRTS'!$T$2:$W$40,4,FALSE)</f>
        <v>JOAES</v>
      </c>
      <c r="M367" s="204">
        <v>0.17</v>
      </c>
      <c r="N367" s="211">
        <v>2</v>
      </c>
      <c r="O367" s="207" t="s">
        <v>5281</v>
      </c>
      <c r="P367" s="199" t="str">
        <f t="shared" si="17"/>
        <v>MACEIO-AL</v>
      </c>
      <c r="Q367" s="199" t="s">
        <v>5297</v>
      </c>
    </row>
    <row r="368" spans="1:17" x14ac:dyDescent="0.2">
      <c r="A368" s="200">
        <v>6164093000176</v>
      </c>
      <c r="B368" s="191">
        <v>164093</v>
      </c>
      <c r="C368" s="191">
        <v>76</v>
      </c>
      <c r="D368" s="199" t="str">
        <f t="shared" si="15"/>
        <v>164093</v>
      </c>
      <c r="E368" s="191" t="str">
        <f t="shared" si="16"/>
        <v>164093-76</v>
      </c>
      <c r="F368" s="191" t="s">
        <v>1169</v>
      </c>
      <c r="G368" s="191" t="s">
        <v>1170</v>
      </c>
      <c r="H368" s="191" t="s">
        <v>104</v>
      </c>
      <c r="I368" s="191" t="s">
        <v>401</v>
      </c>
      <c r="J368" s="191">
        <v>77</v>
      </c>
      <c r="K368" s="199" t="str">
        <f>VLOOKUP($J368,'REPRES. X GRTS'!$T$2:$W$40,3,FALSE)</f>
        <v>3 - 3 - 077 - JAIME - RS</v>
      </c>
      <c r="L368" s="204" t="str">
        <f>VLOOKUP($J368,'REPRES. X GRTS'!$T$2:$W$40,4,FALSE)</f>
        <v>HELIO</v>
      </c>
      <c r="M368" s="204">
        <v>0.18</v>
      </c>
      <c r="N368" s="211">
        <v>6</v>
      </c>
      <c r="O368" s="207" t="s">
        <v>5281</v>
      </c>
      <c r="P368" s="199" t="str">
        <f t="shared" si="17"/>
        <v>PORTO ALEGRE-RS</v>
      </c>
      <c r="Q368" s="199" t="s">
        <v>5297</v>
      </c>
    </row>
    <row r="369" spans="1:17" x14ac:dyDescent="0.2">
      <c r="A369" s="200">
        <v>5165916000115</v>
      </c>
      <c r="B369" s="191">
        <v>165916</v>
      </c>
      <c r="C369" s="191">
        <v>15</v>
      </c>
      <c r="D369" s="199" t="str">
        <f t="shared" si="15"/>
        <v>165916</v>
      </c>
      <c r="E369" s="191" t="str">
        <f t="shared" si="16"/>
        <v>165916-15</v>
      </c>
      <c r="F369" s="191" t="s">
        <v>1171</v>
      </c>
      <c r="G369" s="191" t="s">
        <v>1172</v>
      </c>
      <c r="H369" s="191" t="s">
        <v>105</v>
      </c>
      <c r="I369" s="191" t="s">
        <v>412</v>
      </c>
      <c r="J369" s="191">
        <v>180</v>
      </c>
      <c r="K369" s="199" t="str">
        <f>VLOOKUP($J369,'REPRES. X GRTS'!$T$2:$W$40,3,FALSE)</f>
        <v>2 - 3 - 180 - RENATA - PE</v>
      </c>
      <c r="L369" s="204" t="str">
        <f>VLOOKUP($J369,'REPRES. X GRTS'!$T$2:$W$40,4,FALSE)</f>
        <v>JOAES</v>
      </c>
      <c r="M369" s="204">
        <v>0.18</v>
      </c>
      <c r="N369" s="211">
        <v>6</v>
      </c>
      <c r="O369" s="207" t="s">
        <v>5281</v>
      </c>
      <c r="P369" s="199" t="str">
        <f t="shared" si="17"/>
        <v>RECIFE-PE</v>
      </c>
      <c r="Q369" s="199" t="s">
        <v>5297</v>
      </c>
    </row>
    <row r="370" spans="1:17" x14ac:dyDescent="0.2">
      <c r="A370" s="200">
        <v>70166483000184</v>
      </c>
      <c r="B370" s="191">
        <v>166483</v>
      </c>
      <c r="C370" s="191">
        <v>84</v>
      </c>
      <c r="D370" s="199" t="str">
        <f t="shared" si="15"/>
        <v>016648</v>
      </c>
      <c r="E370" s="191" t="str">
        <f t="shared" si="16"/>
        <v>016648-84</v>
      </c>
      <c r="F370" s="191" t="s">
        <v>1173</v>
      </c>
      <c r="G370" s="191" t="s">
        <v>1174</v>
      </c>
      <c r="H370" s="191" t="s">
        <v>117</v>
      </c>
      <c r="I370" s="191" t="s">
        <v>440</v>
      </c>
      <c r="J370" s="191">
        <v>134</v>
      </c>
      <c r="K370" s="199" t="str">
        <f>VLOOKUP($J370,'REPRES. X GRTS'!$T$2:$W$40,3,FALSE)</f>
        <v>2 - 3 - 134 - JOSEILSON - RN</v>
      </c>
      <c r="L370" s="204" t="str">
        <f>VLOOKUP($J370,'REPRES. X GRTS'!$T$2:$W$40,4,FALSE)</f>
        <v>JOAES</v>
      </c>
      <c r="M370" s="204">
        <v>0.18</v>
      </c>
      <c r="N370" s="211">
        <v>6</v>
      </c>
      <c r="O370" s="207" t="s">
        <v>5281</v>
      </c>
      <c r="P370" s="199" t="str">
        <f t="shared" si="17"/>
        <v>NATAL-RN</v>
      </c>
      <c r="Q370" s="199" t="s">
        <v>5297</v>
      </c>
    </row>
    <row r="371" spans="1:17" x14ac:dyDescent="0.2">
      <c r="A371" s="200">
        <v>4166932000321</v>
      </c>
      <c r="B371" s="191">
        <v>166932</v>
      </c>
      <c r="C371" s="191">
        <v>21</v>
      </c>
      <c r="D371" s="199" t="str">
        <f t="shared" si="15"/>
        <v>166932</v>
      </c>
      <c r="E371" s="191" t="str">
        <f t="shared" si="16"/>
        <v>166932-21</v>
      </c>
      <c r="F371" s="191" t="s">
        <v>1175</v>
      </c>
      <c r="G371" s="191" t="s">
        <v>1176</v>
      </c>
      <c r="H371" s="191" t="s">
        <v>85</v>
      </c>
      <c r="I371" s="191" t="s">
        <v>1177</v>
      </c>
      <c r="J371" s="191">
        <v>91</v>
      </c>
      <c r="K371" s="199" t="str">
        <f>VLOOKUP($J371,'REPRES. X GRTS'!$T$2:$W$40,3,FALSE)</f>
        <v>4 - 2 - 091 - JAIME BENJO - PA</v>
      </c>
      <c r="L371" s="204" t="str">
        <f>VLOOKUP($J371,'REPRES. X GRTS'!$T$2:$W$40,4,FALSE)</f>
        <v>FABIO ROSA</v>
      </c>
      <c r="M371" s="204">
        <v>0.17</v>
      </c>
      <c r="N371" s="211">
        <v>2</v>
      </c>
      <c r="O371" s="207" t="s">
        <v>5281</v>
      </c>
      <c r="P371" s="199" t="str">
        <f t="shared" si="17"/>
        <v>MARABA-PA</v>
      </c>
      <c r="Q371" s="199" t="s">
        <v>5295</v>
      </c>
    </row>
    <row r="372" spans="1:17" x14ac:dyDescent="0.2">
      <c r="A372" s="200">
        <v>4166932000160</v>
      </c>
      <c r="B372" s="191">
        <v>166932</v>
      </c>
      <c r="C372" s="191">
        <v>60</v>
      </c>
      <c r="D372" s="199" t="str">
        <f t="shared" si="15"/>
        <v>166932</v>
      </c>
      <c r="E372" s="191" t="str">
        <f t="shared" si="16"/>
        <v>166932-60</v>
      </c>
      <c r="F372" s="191" t="s">
        <v>1178</v>
      </c>
      <c r="G372" s="191" t="s">
        <v>1179</v>
      </c>
      <c r="H372" s="191" t="s">
        <v>85</v>
      </c>
      <c r="I372" s="191" t="s">
        <v>523</v>
      </c>
      <c r="J372" s="191">
        <v>91</v>
      </c>
      <c r="K372" s="199" t="str">
        <f>VLOOKUP($J372,'REPRES. X GRTS'!$T$2:$W$40,3,FALSE)</f>
        <v>4 - 2 - 091 - JAIME BENJO - PA</v>
      </c>
      <c r="L372" s="204" t="str">
        <f>VLOOKUP($J372,'REPRES. X GRTS'!$T$2:$W$40,4,FALSE)</f>
        <v>FABIO ROSA</v>
      </c>
      <c r="M372" s="204">
        <v>0.17</v>
      </c>
      <c r="N372" s="211">
        <v>2</v>
      </c>
      <c r="O372" s="207" t="s">
        <v>5281</v>
      </c>
      <c r="P372" s="199" t="str">
        <f t="shared" si="17"/>
        <v>CASTANHAL-PA</v>
      </c>
      <c r="Q372" s="199" t="s">
        <v>5295</v>
      </c>
    </row>
    <row r="373" spans="1:17" x14ac:dyDescent="0.2">
      <c r="A373" s="200">
        <v>4167190000197</v>
      </c>
      <c r="B373" s="191">
        <v>167190</v>
      </c>
      <c r="C373" s="191">
        <v>97</v>
      </c>
      <c r="D373" s="199" t="str">
        <f t="shared" si="15"/>
        <v>167190</v>
      </c>
      <c r="E373" s="191" t="str">
        <f t="shared" si="16"/>
        <v>167190-97</v>
      </c>
      <c r="F373" s="191" t="s">
        <v>1180</v>
      </c>
      <c r="G373" s="191" t="s">
        <v>1181</v>
      </c>
      <c r="H373" s="191" t="s">
        <v>147</v>
      </c>
      <c r="I373" s="191" t="s">
        <v>1182</v>
      </c>
      <c r="J373" s="191">
        <v>69</v>
      </c>
      <c r="K373" s="199" t="str">
        <f>VLOOKUP($J373,'REPRES. X GRTS'!$T$2:$W$40,3,FALSE)</f>
        <v>4 - 2 - 069 - ANTARES - RO AC</v>
      </c>
      <c r="L373" s="204" t="str">
        <f>VLOOKUP($J373,'REPRES. X GRTS'!$T$2:$W$40,4,FALSE)</f>
        <v>FABIO ROSA</v>
      </c>
      <c r="M373" s="333">
        <v>0.17499999999999999</v>
      </c>
      <c r="N373" s="211">
        <v>4</v>
      </c>
      <c r="O373" s="207" t="s">
        <v>5281</v>
      </c>
      <c r="P373" s="199" t="str">
        <f t="shared" si="17"/>
        <v>ROLIM DE MOURA-RO</v>
      </c>
      <c r="Q373" s="199" t="s">
        <v>5296</v>
      </c>
    </row>
    <row r="374" spans="1:17" x14ac:dyDescent="0.2">
      <c r="A374" s="200">
        <v>40167652000130</v>
      </c>
      <c r="B374" s="191">
        <v>167652</v>
      </c>
      <c r="C374" s="191">
        <v>30</v>
      </c>
      <c r="D374" s="199" t="str">
        <f t="shared" si="15"/>
        <v>016765</v>
      </c>
      <c r="E374" s="191" t="str">
        <f t="shared" si="16"/>
        <v>016765-30</v>
      </c>
      <c r="F374" s="191" t="s">
        <v>1183</v>
      </c>
      <c r="G374" s="191" t="s">
        <v>1184</v>
      </c>
      <c r="H374" s="191" t="s">
        <v>128</v>
      </c>
      <c r="I374" s="191" t="s">
        <v>322</v>
      </c>
      <c r="J374" s="191">
        <v>140</v>
      </c>
      <c r="K374" s="199" t="str">
        <f>VLOOKUP($J374,'REPRES. X GRTS'!$T$2:$W$40,3,FALSE)</f>
        <v>2 - 4 - 140 - EDWALDO - RJ</v>
      </c>
      <c r="L374" s="204" t="str">
        <f>VLOOKUP($J374,'REPRES. X GRTS'!$T$2:$W$40,4,FALSE)</f>
        <v>MARCELO GUEDES</v>
      </c>
      <c r="M374" s="204">
        <v>0.2</v>
      </c>
      <c r="N374" s="211">
        <v>8</v>
      </c>
      <c r="O374" s="207" t="s">
        <v>5281</v>
      </c>
      <c r="P374" s="199" t="str">
        <f t="shared" si="17"/>
        <v>RIO DE JANEIRO-RJ</v>
      </c>
      <c r="Q374" s="199" t="s">
        <v>5297</v>
      </c>
    </row>
    <row r="375" spans="1:17" x14ac:dyDescent="0.2">
      <c r="A375" s="200">
        <v>11167655000175</v>
      </c>
      <c r="B375" s="191">
        <v>167655</v>
      </c>
      <c r="C375" s="191">
        <v>75</v>
      </c>
      <c r="D375" s="199" t="str">
        <f t="shared" si="15"/>
        <v>116765</v>
      </c>
      <c r="E375" s="191" t="str">
        <f t="shared" si="16"/>
        <v>116765-75</v>
      </c>
      <c r="F375" s="191" t="s">
        <v>1185</v>
      </c>
      <c r="G375" s="191" t="s">
        <v>1186</v>
      </c>
      <c r="H375" s="191" t="s">
        <v>107</v>
      </c>
      <c r="I375" s="191" t="s">
        <v>1048</v>
      </c>
      <c r="J375" s="191">
        <v>175</v>
      </c>
      <c r="K375" s="199" t="str">
        <f>VLOOKUP($J375,'REPRES. X GRTS'!$T$2:$W$40,3,FALSE)</f>
        <v>3 - 3 - 175 - FRANCIS - PR</v>
      </c>
      <c r="L375" s="204" t="str">
        <f>VLOOKUP($J375,'REPRES. X GRTS'!$T$2:$W$40,4,FALSE)</f>
        <v>HELIO</v>
      </c>
      <c r="M375" s="204">
        <v>0.18</v>
      </c>
      <c r="N375" s="211">
        <v>6</v>
      </c>
      <c r="O375" s="207" t="s">
        <v>5281</v>
      </c>
      <c r="P375" s="199" t="str">
        <f t="shared" si="17"/>
        <v>CASCAVEL-PR</v>
      </c>
      <c r="Q375" s="199" t="s">
        <v>5296</v>
      </c>
    </row>
    <row r="376" spans="1:17" x14ac:dyDescent="0.2">
      <c r="A376" s="200">
        <v>4168679000183</v>
      </c>
      <c r="B376" s="191">
        <v>168679</v>
      </c>
      <c r="C376" s="191">
        <v>83</v>
      </c>
      <c r="D376" s="199" t="str">
        <f t="shared" si="15"/>
        <v>168679</v>
      </c>
      <c r="E376" s="191" t="str">
        <f t="shared" si="16"/>
        <v>168679-83</v>
      </c>
      <c r="F376" s="191" t="s">
        <v>1187</v>
      </c>
      <c r="G376" s="191" t="s">
        <v>1188</v>
      </c>
      <c r="H376" s="191" t="s">
        <v>113</v>
      </c>
      <c r="I376" s="191" t="s">
        <v>311</v>
      </c>
      <c r="J376" s="191">
        <v>121</v>
      </c>
      <c r="K376" s="199" t="str">
        <f>VLOOKUP($J376,'REPRES. X GRTS'!$T$2:$W$40,3,FALSE)</f>
        <v>2 - 2 - 121 - WALTER - ES</v>
      </c>
      <c r="L376" s="204" t="str">
        <f>VLOOKUP($J376,'REPRES. X GRTS'!$T$2:$W$40,4,FALSE)</f>
        <v>MARCELO GUEDES</v>
      </c>
      <c r="M376" s="204">
        <v>0.17</v>
      </c>
      <c r="N376" s="211">
        <v>2</v>
      </c>
      <c r="O376" s="207" t="s">
        <v>5281</v>
      </c>
      <c r="P376" s="199" t="str">
        <f t="shared" si="17"/>
        <v>VILA VELHA-ES</v>
      </c>
      <c r="Q376" s="199" t="s">
        <v>5297</v>
      </c>
    </row>
    <row r="377" spans="1:17" x14ac:dyDescent="0.2">
      <c r="A377" s="200">
        <v>2168824000109</v>
      </c>
      <c r="B377" s="191">
        <v>168824</v>
      </c>
      <c r="C377" s="191">
        <v>9</v>
      </c>
      <c r="D377" s="199" t="str">
        <f t="shared" si="15"/>
        <v>168824</v>
      </c>
      <c r="E377" s="191" t="str">
        <f t="shared" si="16"/>
        <v>168824-9</v>
      </c>
      <c r="F377" s="191" t="s">
        <v>1189</v>
      </c>
      <c r="G377" s="191" t="s">
        <v>1190</v>
      </c>
      <c r="H377" s="191" t="s">
        <v>111</v>
      </c>
      <c r="I377" s="191" t="s">
        <v>1191</v>
      </c>
      <c r="J377" s="191">
        <v>102</v>
      </c>
      <c r="K377" s="199" t="str">
        <f>VLOOKUP($J377,'REPRES. X GRTS'!$T$2:$W$40,3,FALSE)</f>
        <v>1 - 2 - 102 - BOTELHO - GO</v>
      </c>
      <c r="L377" s="204" t="str">
        <f>VLOOKUP($J377,'REPRES. X GRTS'!$T$2:$W$40,4,FALSE)</f>
        <v>MARCELO GUEDES</v>
      </c>
      <c r="M377" s="204">
        <v>0.17</v>
      </c>
      <c r="N377" s="211">
        <v>2</v>
      </c>
      <c r="O377" s="207" t="s">
        <v>5281</v>
      </c>
      <c r="P377" s="199" t="str">
        <f t="shared" si="17"/>
        <v>URUACU-GO</v>
      </c>
      <c r="Q377" s="199" t="s">
        <v>5297</v>
      </c>
    </row>
    <row r="378" spans="1:17" x14ac:dyDescent="0.2">
      <c r="A378" s="200">
        <v>4169581000140</v>
      </c>
      <c r="B378" s="191">
        <v>169581</v>
      </c>
      <c r="C378" s="191">
        <v>40</v>
      </c>
      <c r="D378" s="199" t="str">
        <f t="shared" si="15"/>
        <v>169581</v>
      </c>
      <c r="E378" s="191" t="str">
        <f t="shared" si="16"/>
        <v>169581-40</v>
      </c>
      <c r="F378" s="191" t="s">
        <v>1192</v>
      </c>
      <c r="G378" s="191" t="s">
        <v>1193</v>
      </c>
      <c r="H378" s="191" t="s">
        <v>105</v>
      </c>
      <c r="I378" s="191" t="s">
        <v>412</v>
      </c>
      <c r="J378" s="191">
        <v>180</v>
      </c>
      <c r="K378" s="199" t="str">
        <f>VLOOKUP($J378,'REPRES. X GRTS'!$T$2:$W$40,3,FALSE)</f>
        <v>2 - 3 - 180 - RENATA - PE</v>
      </c>
      <c r="L378" s="204" t="str">
        <f>VLOOKUP($J378,'REPRES. X GRTS'!$T$2:$W$40,4,FALSE)</f>
        <v>JOAES</v>
      </c>
      <c r="M378" s="204">
        <v>0.18</v>
      </c>
      <c r="N378" s="211">
        <v>6</v>
      </c>
      <c r="O378" s="207" t="s">
        <v>5281</v>
      </c>
      <c r="P378" s="199" t="str">
        <f t="shared" si="17"/>
        <v>RECIFE-PE</v>
      </c>
      <c r="Q378" s="199" t="s">
        <v>5297</v>
      </c>
    </row>
    <row r="379" spans="1:17" x14ac:dyDescent="0.2">
      <c r="A379" s="200">
        <v>1169999000160</v>
      </c>
      <c r="B379" s="191">
        <v>169999</v>
      </c>
      <c r="C379" s="191">
        <v>60</v>
      </c>
      <c r="D379" s="199" t="str">
        <f t="shared" si="15"/>
        <v>169999</v>
      </c>
      <c r="E379" s="191" t="str">
        <f t="shared" si="16"/>
        <v>169999-60</v>
      </c>
      <c r="F379" s="191" t="s">
        <v>1194</v>
      </c>
      <c r="G379" s="191" t="s">
        <v>1195</v>
      </c>
      <c r="H379" s="191" t="s">
        <v>111</v>
      </c>
      <c r="I379" s="191" t="s">
        <v>370</v>
      </c>
      <c r="J379" s="191">
        <v>102</v>
      </c>
      <c r="K379" s="199" t="str">
        <f>VLOOKUP($J379,'REPRES. X GRTS'!$T$2:$W$40,3,FALSE)</f>
        <v>1 - 2 - 102 - BOTELHO - GO</v>
      </c>
      <c r="L379" s="204" t="str">
        <f>VLOOKUP($J379,'REPRES. X GRTS'!$T$2:$W$40,4,FALSE)</f>
        <v>MARCELO GUEDES</v>
      </c>
      <c r="M379" s="204">
        <v>0.17</v>
      </c>
      <c r="N379" s="211">
        <v>2</v>
      </c>
      <c r="O379" s="207" t="s">
        <v>5281</v>
      </c>
      <c r="P379" s="199" t="str">
        <f t="shared" si="17"/>
        <v>GOIANIA-GO</v>
      </c>
      <c r="Q379" s="199" t="s">
        <v>5295</v>
      </c>
    </row>
    <row r="380" spans="1:17" x14ac:dyDescent="0.2">
      <c r="A380" s="200">
        <v>35170034000109</v>
      </c>
      <c r="B380" s="191">
        <v>170034</v>
      </c>
      <c r="C380" s="191">
        <v>9</v>
      </c>
      <c r="D380" s="199" t="str">
        <f t="shared" si="15"/>
        <v>517003</v>
      </c>
      <c r="E380" s="191" t="str">
        <f t="shared" si="16"/>
        <v>517003-9</v>
      </c>
      <c r="F380" s="191" t="s">
        <v>1196</v>
      </c>
      <c r="G380" s="191" t="s">
        <v>1197</v>
      </c>
      <c r="H380" s="191" t="s">
        <v>103</v>
      </c>
      <c r="I380" s="191" t="s">
        <v>602</v>
      </c>
      <c r="J380" s="191">
        <v>80</v>
      </c>
      <c r="K380" s="199" t="str">
        <f>VLOOKUP($J380,'REPRES. X GRTS'!$T$2:$W$40,3,FALSE)</f>
        <v>2 - 3 - 080 - JACOB - MA</v>
      </c>
      <c r="L380" s="204" t="str">
        <f>VLOOKUP($J380,'REPRES. X GRTS'!$T$2:$W$40,4,FALSE)</f>
        <v>JOAES</v>
      </c>
      <c r="M380" s="204">
        <v>0.18</v>
      </c>
      <c r="N380" s="211">
        <v>6</v>
      </c>
      <c r="O380" s="207" t="s">
        <v>5281</v>
      </c>
      <c r="P380" s="199" t="str">
        <f t="shared" si="17"/>
        <v>IMPERATRIZ-MA</v>
      </c>
      <c r="Q380" s="199" t="s">
        <v>5295</v>
      </c>
    </row>
    <row r="381" spans="1:17" x14ac:dyDescent="0.2">
      <c r="A381" s="200">
        <v>4170764000186</v>
      </c>
      <c r="B381" s="191">
        <v>170764</v>
      </c>
      <c r="C381" s="191">
        <v>86</v>
      </c>
      <c r="D381" s="199" t="str">
        <f t="shared" si="15"/>
        <v>170764</v>
      </c>
      <c r="E381" s="191" t="str">
        <f t="shared" si="16"/>
        <v>170764-86</v>
      </c>
      <c r="F381" s="191" t="s">
        <v>1198</v>
      </c>
      <c r="G381" s="191" t="s">
        <v>1199</v>
      </c>
      <c r="H381" s="191" t="s">
        <v>117</v>
      </c>
      <c r="I381" s="191" t="s">
        <v>607</v>
      </c>
      <c r="J381" s="191">
        <v>134</v>
      </c>
      <c r="K381" s="199" t="str">
        <f>VLOOKUP($J381,'REPRES. X GRTS'!$T$2:$W$40,3,FALSE)</f>
        <v>2 - 3 - 134 - JOSEILSON - RN</v>
      </c>
      <c r="L381" s="204" t="str">
        <f>VLOOKUP($J381,'REPRES. X GRTS'!$T$2:$W$40,4,FALSE)</f>
        <v>JOAES</v>
      </c>
      <c r="M381" s="204">
        <v>0.18</v>
      </c>
      <c r="N381" s="211">
        <v>6</v>
      </c>
      <c r="O381" s="207" t="s">
        <v>5281</v>
      </c>
      <c r="P381" s="199" t="str">
        <f t="shared" si="17"/>
        <v>MOSSORO-RN</v>
      </c>
      <c r="Q381" s="199" t="s">
        <v>5297</v>
      </c>
    </row>
    <row r="382" spans="1:17" x14ac:dyDescent="0.2">
      <c r="A382" s="200">
        <v>7171260000179</v>
      </c>
      <c r="B382" s="191">
        <v>171260</v>
      </c>
      <c r="C382" s="191">
        <v>79</v>
      </c>
      <c r="D382" s="199" t="str">
        <f t="shared" si="15"/>
        <v>171260</v>
      </c>
      <c r="E382" s="191" t="str">
        <f t="shared" si="16"/>
        <v>171260-79</v>
      </c>
      <c r="F382" s="191" t="s">
        <v>1200</v>
      </c>
      <c r="G382" s="191" t="s">
        <v>1201</v>
      </c>
      <c r="H382" s="191" t="s">
        <v>109</v>
      </c>
      <c r="I382" s="191" t="s">
        <v>861</v>
      </c>
      <c r="J382" s="191">
        <v>176</v>
      </c>
      <c r="K382" s="199" t="str">
        <f>VLOOKUP($J382,'REPRES. X GRTS'!$T$2:$W$40,3,FALSE)</f>
        <v>2 - 2 - 176 - ALEXANDRE - BA</v>
      </c>
      <c r="L382" s="204" t="str">
        <f>VLOOKUP($J382,'REPRES. X GRTS'!$T$2:$W$40,4,FALSE)</f>
        <v>JOAES</v>
      </c>
      <c r="M382" s="204">
        <v>0.18</v>
      </c>
      <c r="N382" s="211">
        <v>6</v>
      </c>
      <c r="O382" s="207" t="s">
        <v>5281</v>
      </c>
      <c r="P382" s="199" t="str">
        <f t="shared" si="17"/>
        <v>BARREIRAS-BA</v>
      </c>
      <c r="Q382" s="199" t="s">
        <v>5297</v>
      </c>
    </row>
    <row r="383" spans="1:17" x14ac:dyDescent="0.2">
      <c r="A383" s="200">
        <v>14172069000107</v>
      </c>
      <c r="B383" s="191">
        <v>172069</v>
      </c>
      <c r="C383" s="191">
        <v>7</v>
      </c>
      <c r="D383" s="199" t="str">
        <f t="shared" si="15"/>
        <v>417206</v>
      </c>
      <c r="E383" s="191" t="str">
        <f t="shared" si="16"/>
        <v>417206-7</v>
      </c>
      <c r="F383" s="191" t="s">
        <v>1202</v>
      </c>
      <c r="G383" s="191" t="s">
        <v>235</v>
      </c>
      <c r="H383" s="191" t="s">
        <v>107</v>
      </c>
      <c r="I383" s="191" t="s">
        <v>1203</v>
      </c>
      <c r="J383" s="191">
        <v>175</v>
      </c>
      <c r="K383" s="199" t="str">
        <f>VLOOKUP($J383,'REPRES. X GRTS'!$T$2:$W$40,3,FALSE)</f>
        <v>3 - 3 - 175 - FRANCIS - PR</v>
      </c>
      <c r="L383" s="204" t="str">
        <f>VLOOKUP($J383,'REPRES. X GRTS'!$T$2:$W$40,4,FALSE)</f>
        <v>HELIO</v>
      </c>
      <c r="M383" s="204">
        <v>0.18</v>
      </c>
      <c r="N383" s="211">
        <v>6</v>
      </c>
      <c r="O383" s="207" t="s">
        <v>5281</v>
      </c>
      <c r="P383" s="199" t="str">
        <f t="shared" si="17"/>
        <v>APUCARANA-PR</v>
      </c>
      <c r="Q383" s="199" t="s">
        <v>5295</v>
      </c>
    </row>
    <row r="384" spans="1:17" x14ac:dyDescent="0.2">
      <c r="A384" s="200">
        <v>6172459000159</v>
      </c>
      <c r="B384" s="191">
        <v>172459</v>
      </c>
      <c r="C384" s="191">
        <v>59</v>
      </c>
      <c r="D384" s="199" t="str">
        <f t="shared" si="15"/>
        <v>172459</v>
      </c>
      <c r="E384" s="191" t="str">
        <f t="shared" si="16"/>
        <v>172459-59</v>
      </c>
      <c r="F384" s="191" t="s">
        <v>1204</v>
      </c>
      <c r="G384" s="191" t="s">
        <v>1205</v>
      </c>
      <c r="H384" s="191" t="s">
        <v>111</v>
      </c>
      <c r="I384" s="191" t="s">
        <v>370</v>
      </c>
      <c r="J384" s="191">
        <v>102</v>
      </c>
      <c r="K384" s="199" t="str">
        <f>VLOOKUP($J384,'REPRES. X GRTS'!$T$2:$W$40,3,FALSE)</f>
        <v>1 - 2 - 102 - BOTELHO - GO</v>
      </c>
      <c r="L384" s="204" t="str">
        <f>VLOOKUP($J384,'REPRES. X GRTS'!$T$2:$W$40,4,FALSE)</f>
        <v>MARCELO GUEDES</v>
      </c>
      <c r="M384" s="204">
        <v>0.17</v>
      </c>
      <c r="N384" s="211">
        <v>2</v>
      </c>
      <c r="O384" s="207" t="s">
        <v>5281</v>
      </c>
      <c r="P384" s="199" t="str">
        <f t="shared" si="17"/>
        <v>GOIANIA-GO</v>
      </c>
      <c r="Q384" s="199" t="s">
        <v>5297</v>
      </c>
    </row>
    <row r="385" spans="1:17" x14ac:dyDescent="0.2">
      <c r="A385" s="200">
        <v>36174936000186</v>
      </c>
      <c r="B385" s="191">
        <v>174936</v>
      </c>
      <c r="C385" s="191">
        <v>86</v>
      </c>
      <c r="D385" s="199" t="str">
        <f t="shared" si="15"/>
        <v>617493</v>
      </c>
      <c r="E385" s="191" t="str">
        <f t="shared" si="16"/>
        <v>617493-86</v>
      </c>
      <c r="F385" s="191" t="s">
        <v>1206</v>
      </c>
      <c r="G385" s="191" t="s">
        <v>1207</v>
      </c>
      <c r="H385" s="191" t="s">
        <v>128</v>
      </c>
      <c r="I385" s="191" t="s">
        <v>322</v>
      </c>
      <c r="J385" s="191">
        <v>140</v>
      </c>
      <c r="K385" s="199" t="str">
        <f>VLOOKUP($J385,'REPRES. X GRTS'!$T$2:$W$40,3,FALSE)</f>
        <v>2 - 4 - 140 - EDWALDO - RJ</v>
      </c>
      <c r="L385" s="204" t="str">
        <f>VLOOKUP($J385,'REPRES. X GRTS'!$T$2:$W$40,4,FALSE)</f>
        <v>MARCELO GUEDES</v>
      </c>
      <c r="M385" s="204">
        <v>0.2</v>
      </c>
      <c r="N385" s="211">
        <v>8</v>
      </c>
      <c r="O385" s="207" t="s">
        <v>5281</v>
      </c>
      <c r="P385" s="199" t="str">
        <f t="shared" si="17"/>
        <v>RIO DE JANEIRO-RJ</v>
      </c>
      <c r="Q385" s="199" t="s">
        <v>5297</v>
      </c>
    </row>
    <row r="386" spans="1:17" x14ac:dyDescent="0.2">
      <c r="A386" s="200">
        <v>11175082000121</v>
      </c>
      <c r="B386" s="191">
        <v>175082</v>
      </c>
      <c r="C386" s="191">
        <v>21</v>
      </c>
      <c r="D386" s="199" t="str">
        <f t="shared" si="15"/>
        <v>117508</v>
      </c>
      <c r="E386" s="191" t="str">
        <f t="shared" si="16"/>
        <v>117508-21</v>
      </c>
      <c r="F386" s="191" t="s">
        <v>1208</v>
      </c>
      <c r="G386" s="191" t="s">
        <v>1209</v>
      </c>
      <c r="H386" s="191" t="s">
        <v>128</v>
      </c>
      <c r="I386" s="191" t="s">
        <v>1210</v>
      </c>
      <c r="J386" s="191">
        <v>140</v>
      </c>
      <c r="K386" s="199" t="str">
        <f>VLOOKUP($J386,'REPRES. X GRTS'!$T$2:$W$40,3,FALSE)</f>
        <v>2 - 4 - 140 - EDWALDO - RJ</v>
      </c>
      <c r="L386" s="204" t="str">
        <f>VLOOKUP($J386,'REPRES. X GRTS'!$T$2:$W$40,4,FALSE)</f>
        <v>MARCELO GUEDES</v>
      </c>
      <c r="M386" s="204">
        <v>0.2</v>
      </c>
      <c r="N386" s="211">
        <v>8</v>
      </c>
      <c r="O386" s="207" t="s">
        <v>5281</v>
      </c>
      <c r="P386" s="199" t="str">
        <f t="shared" si="17"/>
        <v>BARRA MANSA-RJ</v>
      </c>
      <c r="Q386" s="199" t="s">
        <v>5295</v>
      </c>
    </row>
    <row r="387" spans="1:17" x14ac:dyDescent="0.2">
      <c r="A387" s="200">
        <v>175233000125</v>
      </c>
      <c r="B387" s="191">
        <v>175233</v>
      </c>
      <c r="C387" s="191">
        <v>25</v>
      </c>
      <c r="D387" s="199" t="str">
        <f t="shared" ref="D387:D450" si="18">MID(A387,2,6)</f>
        <v>752330</v>
      </c>
      <c r="E387" s="191" t="str">
        <f t="shared" si="16"/>
        <v>752330-25</v>
      </c>
      <c r="F387" s="191" t="s">
        <v>1211</v>
      </c>
      <c r="G387" s="191" t="s">
        <v>1212</v>
      </c>
      <c r="H387" s="191" t="s">
        <v>137</v>
      </c>
      <c r="I387" s="191" t="s">
        <v>367</v>
      </c>
      <c r="J387" s="191">
        <v>68</v>
      </c>
      <c r="K387" s="199" t="str">
        <f>VLOOKUP($J387,'REPRES. X GRTS'!$T$2:$W$40,3,FALSE)</f>
        <v>2 - 2 - 068 - RIVALDO - SE AL</v>
      </c>
      <c r="L387" s="204" t="str">
        <f>VLOOKUP($J387,'REPRES. X GRTS'!$T$2:$W$40,4,FALSE)</f>
        <v>JOAES</v>
      </c>
      <c r="M387" s="204">
        <v>0.18</v>
      </c>
      <c r="N387" s="211">
        <v>6</v>
      </c>
      <c r="O387" s="207" t="s">
        <v>5281</v>
      </c>
      <c r="P387" s="199" t="str">
        <f t="shared" si="17"/>
        <v>ARACAJU-SE</v>
      </c>
      <c r="Q387" s="199" t="s">
        <v>5296</v>
      </c>
    </row>
    <row r="388" spans="1:17" x14ac:dyDescent="0.2">
      <c r="A388" s="200">
        <v>7175315000119</v>
      </c>
      <c r="B388" s="191">
        <v>175315</v>
      </c>
      <c r="C388" s="191">
        <v>19</v>
      </c>
      <c r="D388" s="199" t="str">
        <f t="shared" si="18"/>
        <v>175315</v>
      </c>
      <c r="E388" s="191" t="str">
        <f t="shared" ref="E388:E451" si="19">CONCATENATE(D388,O388,C388)</f>
        <v>175315-19</v>
      </c>
      <c r="F388" s="191" t="s">
        <v>1213</v>
      </c>
      <c r="G388" s="191" t="s">
        <v>1214</v>
      </c>
      <c r="H388" s="191" t="s">
        <v>103</v>
      </c>
      <c r="I388" s="191" t="s">
        <v>602</v>
      </c>
      <c r="J388" s="191">
        <v>80</v>
      </c>
      <c r="K388" s="199" t="str">
        <f>VLOOKUP($J388,'REPRES. X GRTS'!$T$2:$W$40,3,FALSE)</f>
        <v>2 - 3 - 080 - JACOB - MA</v>
      </c>
      <c r="L388" s="204" t="str">
        <f>VLOOKUP($J388,'REPRES. X GRTS'!$T$2:$W$40,4,FALSE)</f>
        <v>JOAES</v>
      </c>
      <c r="M388" s="204">
        <v>0.18</v>
      </c>
      <c r="N388" s="211">
        <v>6</v>
      </c>
      <c r="O388" s="207" t="s">
        <v>5281</v>
      </c>
      <c r="P388" s="199" t="str">
        <f t="shared" ref="P388:P451" si="20">CONCATENATE(I388,O388,H388)</f>
        <v>IMPERATRIZ-MA</v>
      </c>
      <c r="Q388" s="199" t="s">
        <v>5297</v>
      </c>
    </row>
    <row r="389" spans="1:17" x14ac:dyDescent="0.2">
      <c r="A389" s="200">
        <v>2176223000130</v>
      </c>
      <c r="B389" s="191">
        <v>176223</v>
      </c>
      <c r="C389" s="191">
        <v>30</v>
      </c>
      <c r="D389" s="199" t="str">
        <f t="shared" si="18"/>
        <v>176223</v>
      </c>
      <c r="E389" s="191" t="str">
        <f t="shared" si="19"/>
        <v>176223-30</v>
      </c>
      <c r="F389" s="191" t="s">
        <v>1215</v>
      </c>
      <c r="G389" s="191" t="s">
        <v>1216</v>
      </c>
      <c r="H389" s="191" t="s">
        <v>147</v>
      </c>
      <c r="I389" s="191" t="s">
        <v>1217</v>
      </c>
      <c r="J389" s="191">
        <v>69</v>
      </c>
      <c r="K389" s="199" t="str">
        <f>VLOOKUP($J389,'REPRES. X GRTS'!$T$2:$W$40,3,FALSE)</f>
        <v>4 - 2 - 069 - ANTARES - RO AC</v>
      </c>
      <c r="L389" s="204" t="str">
        <f>VLOOKUP($J389,'REPRES. X GRTS'!$T$2:$W$40,4,FALSE)</f>
        <v>FABIO ROSA</v>
      </c>
      <c r="M389" s="333">
        <v>0.17499999999999999</v>
      </c>
      <c r="N389" s="211">
        <v>4</v>
      </c>
      <c r="O389" s="207" t="s">
        <v>5281</v>
      </c>
      <c r="P389" s="199" t="str">
        <f t="shared" si="20"/>
        <v>VILHENA-RO</v>
      </c>
      <c r="Q389" s="199" t="s">
        <v>5296</v>
      </c>
    </row>
    <row r="390" spans="1:17" x14ac:dyDescent="0.2">
      <c r="A390" s="200">
        <v>2176230000131</v>
      </c>
      <c r="B390" s="191">
        <v>176230</v>
      </c>
      <c r="C390" s="191">
        <v>31</v>
      </c>
      <c r="D390" s="199" t="str">
        <f t="shared" si="18"/>
        <v>176230</v>
      </c>
      <c r="E390" s="191" t="str">
        <f t="shared" si="19"/>
        <v>176230-31</v>
      </c>
      <c r="F390" s="191" t="s">
        <v>1218</v>
      </c>
      <c r="G390" s="191" t="s">
        <v>1219</v>
      </c>
      <c r="H390" s="191" t="s">
        <v>117</v>
      </c>
      <c r="I390" s="191" t="s">
        <v>440</v>
      </c>
      <c r="J390" s="191">
        <v>134</v>
      </c>
      <c r="K390" s="199" t="str">
        <f>VLOOKUP($J390,'REPRES. X GRTS'!$T$2:$W$40,3,FALSE)</f>
        <v>2 - 3 - 134 - JOSEILSON - RN</v>
      </c>
      <c r="L390" s="204" t="str">
        <f>VLOOKUP($J390,'REPRES. X GRTS'!$T$2:$W$40,4,FALSE)</f>
        <v>JOAES</v>
      </c>
      <c r="M390" s="204">
        <v>0.18</v>
      </c>
      <c r="N390" s="211">
        <v>6</v>
      </c>
      <c r="O390" s="207" t="s">
        <v>5281</v>
      </c>
      <c r="P390" s="199" t="str">
        <f t="shared" si="20"/>
        <v>NATAL-RN</v>
      </c>
      <c r="Q390" s="199" t="s">
        <v>5297</v>
      </c>
    </row>
    <row r="391" spans="1:17" x14ac:dyDescent="0.2">
      <c r="A391" s="200">
        <v>3176330000120</v>
      </c>
      <c r="B391" s="191">
        <v>176330</v>
      </c>
      <c r="C391" s="191">
        <v>20</v>
      </c>
      <c r="D391" s="199" t="str">
        <f t="shared" si="18"/>
        <v>176330</v>
      </c>
      <c r="E391" s="191" t="str">
        <f t="shared" si="19"/>
        <v>176330-20</v>
      </c>
      <c r="F391" s="191" t="s">
        <v>1220</v>
      </c>
      <c r="G391" s="191" t="s">
        <v>1221</v>
      </c>
      <c r="H391" s="191" t="s">
        <v>130</v>
      </c>
      <c r="I391" s="191" t="s">
        <v>351</v>
      </c>
      <c r="J391" s="191">
        <v>87</v>
      </c>
      <c r="K391" s="199" t="str">
        <f>VLOOKUP($J391,'REPRES. X GRTS'!$T$2:$W$40,3,FALSE)</f>
        <v>2 - 2 - 087 - ANTONIO FARIA - CE</v>
      </c>
      <c r="L391" s="204" t="str">
        <f>VLOOKUP($J391,'REPRES. X GRTS'!$T$2:$W$40,4,FALSE)</f>
        <v>JOAES</v>
      </c>
      <c r="M391" s="204">
        <v>0.17</v>
      </c>
      <c r="N391" s="211">
        <v>2</v>
      </c>
      <c r="O391" s="207" t="s">
        <v>5281</v>
      </c>
      <c r="P391" s="199" t="str">
        <f t="shared" si="20"/>
        <v>FORTALEZA-CE</v>
      </c>
      <c r="Q391" s="199" t="s">
        <v>5297</v>
      </c>
    </row>
    <row r="392" spans="1:17" x14ac:dyDescent="0.2">
      <c r="A392" s="200">
        <v>6176568000144</v>
      </c>
      <c r="B392" s="191">
        <v>176568</v>
      </c>
      <c r="C392" s="191">
        <v>44</v>
      </c>
      <c r="D392" s="199" t="str">
        <f t="shared" si="18"/>
        <v>176568</v>
      </c>
      <c r="E392" s="191" t="str">
        <f t="shared" si="19"/>
        <v>176568-44</v>
      </c>
      <c r="F392" s="191" t="s">
        <v>1222</v>
      </c>
      <c r="G392" s="191" t="s">
        <v>1223</v>
      </c>
      <c r="H392" s="191" t="s">
        <v>106</v>
      </c>
      <c r="I392" s="191" t="s">
        <v>871</v>
      </c>
      <c r="J392" s="191">
        <v>109</v>
      </c>
      <c r="K392" s="199" t="str">
        <f>VLOOKUP($J392,'REPRES. X GRTS'!$T$2:$W$40,3,FALSE)</f>
        <v>3 - 2 - 109 - ROBERTO - SC</v>
      </c>
      <c r="L392" s="204" t="str">
        <f>VLOOKUP($J392,'REPRES. X GRTS'!$T$2:$W$40,4,FALSE)</f>
        <v>HELIO</v>
      </c>
      <c r="M392" s="204">
        <v>0.17</v>
      </c>
      <c r="N392" s="211">
        <v>2</v>
      </c>
      <c r="O392" s="207" t="s">
        <v>5281</v>
      </c>
      <c r="P392" s="199" t="str">
        <f t="shared" si="20"/>
        <v>CAMBORIU-SC</v>
      </c>
      <c r="Q392" s="199" t="s">
        <v>5296</v>
      </c>
    </row>
    <row r="393" spans="1:17" x14ac:dyDescent="0.2">
      <c r="A393" s="200">
        <v>177391000114</v>
      </c>
      <c r="B393" s="191">
        <v>177391</v>
      </c>
      <c r="C393" s="191">
        <v>14</v>
      </c>
      <c r="D393" s="199" t="str">
        <f t="shared" si="18"/>
        <v>773910</v>
      </c>
      <c r="E393" s="191" t="str">
        <f t="shared" si="19"/>
        <v>773910-14</v>
      </c>
      <c r="F393" s="191" t="s">
        <v>1224</v>
      </c>
      <c r="G393" s="191" t="s">
        <v>1225</v>
      </c>
      <c r="H393" s="191" t="s">
        <v>107</v>
      </c>
      <c r="I393" s="191" t="s">
        <v>1065</v>
      </c>
      <c r="J393" s="191">
        <v>175</v>
      </c>
      <c r="K393" s="199" t="str">
        <f>VLOOKUP($J393,'REPRES. X GRTS'!$T$2:$W$40,3,FALSE)</f>
        <v>3 - 3 - 175 - FRANCIS - PR</v>
      </c>
      <c r="L393" s="204" t="str">
        <f>VLOOKUP($J393,'REPRES. X GRTS'!$T$2:$W$40,4,FALSE)</f>
        <v>HELIO</v>
      </c>
      <c r="M393" s="204">
        <v>0.18</v>
      </c>
      <c r="N393" s="211">
        <v>6</v>
      </c>
      <c r="O393" s="207" t="s">
        <v>5281</v>
      </c>
      <c r="P393" s="199" t="str">
        <f t="shared" si="20"/>
        <v>LONDRINA-PR</v>
      </c>
      <c r="Q393" s="199" t="s">
        <v>5297</v>
      </c>
    </row>
    <row r="394" spans="1:17" x14ac:dyDescent="0.2">
      <c r="A394" s="200">
        <v>8177624000190</v>
      </c>
      <c r="B394" s="191">
        <v>177624</v>
      </c>
      <c r="C394" s="191">
        <v>90</v>
      </c>
      <c r="D394" s="199" t="str">
        <f t="shared" si="18"/>
        <v>177624</v>
      </c>
      <c r="E394" s="191" t="str">
        <f t="shared" si="19"/>
        <v>177624-90</v>
      </c>
      <c r="F394" s="191" t="s">
        <v>1227</v>
      </c>
      <c r="G394" s="191" t="s">
        <v>1228</v>
      </c>
      <c r="H394" s="191" t="s">
        <v>127</v>
      </c>
      <c r="I394" s="191" t="s">
        <v>331</v>
      </c>
      <c r="J394" s="191">
        <v>68</v>
      </c>
      <c r="K394" s="199" t="str">
        <f>VLOOKUP($J394,'REPRES. X GRTS'!$T$2:$W$40,3,FALSE)</f>
        <v>2 - 2 - 068 - RIVALDO - SE AL</v>
      </c>
      <c r="L394" s="204" t="str">
        <f>VLOOKUP($J394,'REPRES. X GRTS'!$T$2:$W$40,4,FALSE)</f>
        <v>JOAES</v>
      </c>
      <c r="M394" s="204">
        <v>0.17</v>
      </c>
      <c r="N394" s="211">
        <v>2</v>
      </c>
      <c r="O394" s="207" t="s">
        <v>5281</v>
      </c>
      <c r="P394" s="199" t="str">
        <f t="shared" si="20"/>
        <v>MACEIO-AL</v>
      </c>
      <c r="Q394" s="199" t="s">
        <v>5295</v>
      </c>
    </row>
    <row r="395" spans="1:17" x14ac:dyDescent="0.2">
      <c r="A395" s="200">
        <v>35177633000154</v>
      </c>
      <c r="B395" s="191">
        <v>177633</v>
      </c>
      <c r="C395" s="191">
        <v>54</v>
      </c>
      <c r="D395" s="199" t="str">
        <f t="shared" si="18"/>
        <v>517763</v>
      </c>
      <c r="E395" s="191" t="str">
        <f t="shared" si="19"/>
        <v>517763-54</v>
      </c>
      <c r="F395" s="191" t="s">
        <v>1229</v>
      </c>
      <c r="G395" s="191" t="s">
        <v>1230</v>
      </c>
      <c r="H395" s="191" t="s">
        <v>103</v>
      </c>
      <c r="I395" s="191" t="s">
        <v>602</v>
      </c>
      <c r="J395" s="191">
        <v>80</v>
      </c>
      <c r="K395" s="199" t="str">
        <f>VLOOKUP($J395,'REPRES. X GRTS'!$T$2:$W$40,3,FALSE)</f>
        <v>2 - 3 - 080 - JACOB - MA</v>
      </c>
      <c r="L395" s="204" t="str">
        <f>VLOOKUP($J395,'REPRES. X GRTS'!$T$2:$W$40,4,FALSE)</f>
        <v>JOAES</v>
      </c>
      <c r="M395" s="204">
        <v>0.18</v>
      </c>
      <c r="N395" s="211">
        <v>6</v>
      </c>
      <c r="O395" s="207" t="s">
        <v>5281</v>
      </c>
      <c r="P395" s="199" t="str">
        <f t="shared" si="20"/>
        <v>IMPERATRIZ-MA</v>
      </c>
      <c r="Q395" s="199" t="s">
        <v>5297</v>
      </c>
    </row>
    <row r="396" spans="1:17" x14ac:dyDescent="0.2">
      <c r="A396" s="200">
        <v>3178003000108</v>
      </c>
      <c r="B396" s="191">
        <v>178003</v>
      </c>
      <c r="C396" s="191">
        <v>8</v>
      </c>
      <c r="D396" s="199" t="str">
        <f t="shared" si="18"/>
        <v>178003</v>
      </c>
      <c r="E396" s="191" t="str">
        <f t="shared" si="19"/>
        <v>178003-8</v>
      </c>
      <c r="F396" s="191" t="s">
        <v>1231</v>
      </c>
      <c r="G396" s="191" t="s">
        <v>1232</v>
      </c>
      <c r="H396" s="191" t="s">
        <v>111</v>
      </c>
      <c r="I396" s="191" t="s">
        <v>336</v>
      </c>
      <c r="J396" s="191">
        <v>102</v>
      </c>
      <c r="K396" s="199" t="str">
        <f>VLOOKUP($J396,'REPRES. X GRTS'!$T$2:$W$40,3,FALSE)</f>
        <v>1 - 2 - 102 - BOTELHO - GO</v>
      </c>
      <c r="L396" s="204" t="str">
        <f>VLOOKUP($J396,'REPRES. X GRTS'!$T$2:$W$40,4,FALSE)</f>
        <v>MARCELO GUEDES</v>
      </c>
      <c r="M396" s="204">
        <v>0.17</v>
      </c>
      <c r="N396" s="211">
        <v>2</v>
      </c>
      <c r="O396" s="207" t="s">
        <v>5281</v>
      </c>
      <c r="P396" s="199" t="str">
        <f t="shared" si="20"/>
        <v>ANAPOLIS-GO</v>
      </c>
      <c r="Q396" s="199" t="s">
        <v>5297</v>
      </c>
    </row>
    <row r="397" spans="1:17" x14ac:dyDescent="0.2">
      <c r="A397" s="200">
        <v>6178088000112</v>
      </c>
      <c r="B397" s="191">
        <v>178088</v>
      </c>
      <c r="C397" s="191">
        <v>12</v>
      </c>
      <c r="D397" s="199" t="str">
        <f t="shared" si="18"/>
        <v>178088</v>
      </c>
      <c r="E397" s="191" t="str">
        <f t="shared" si="19"/>
        <v>178088-12</v>
      </c>
      <c r="F397" s="191" t="s">
        <v>1234</v>
      </c>
      <c r="G397" s="191" t="s">
        <v>1235</v>
      </c>
      <c r="H397" s="191" t="s">
        <v>108</v>
      </c>
      <c r="I397" s="191" t="s">
        <v>1236</v>
      </c>
      <c r="J397" s="191">
        <v>177</v>
      </c>
      <c r="K397" s="199" t="str">
        <f>VLOOKUP($J397,'REPRES. X GRTS'!$T$2:$W$40,3,FALSE)</f>
        <v>2 - 2 - 177 - EDILSON - SP</v>
      </c>
      <c r="L397" s="204" t="str">
        <f>VLOOKUP($J397,'REPRES. X GRTS'!$T$2:$W$40,4,FALSE)</f>
        <v>HELIO</v>
      </c>
      <c r="M397" s="204">
        <v>0.12</v>
      </c>
      <c r="N397" s="211">
        <v>1</v>
      </c>
      <c r="O397" s="207" t="s">
        <v>5281</v>
      </c>
      <c r="P397" s="199" t="str">
        <f t="shared" si="20"/>
        <v>PACAEMBU-SP</v>
      </c>
      <c r="Q397" s="199" t="s">
        <v>299</v>
      </c>
    </row>
    <row r="398" spans="1:17" x14ac:dyDescent="0.2">
      <c r="A398" s="200">
        <v>178873000199</v>
      </c>
      <c r="B398" s="191">
        <v>178873</v>
      </c>
      <c r="C398" s="191">
        <v>99</v>
      </c>
      <c r="D398" s="199" t="str">
        <f t="shared" si="18"/>
        <v>788730</v>
      </c>
      <c r="E398" s="191" t="str">
        <f t="shared" si="19"/>
        <v>788730-99</v>
      </c>
      <c r="F398" s="191" t="s">
        <v>1237</v>
      </c>
      <c r="G398" s="191" t="s">
        <v>1238</v>
      </c>
      <c r="H398" s="191" t="s">
        <v>103</v>
      </c>
      <c r="I398" s="191" t="s">
        <v>1239</v>
      </c>
      <c r="J398" s="191">
        <v>80</v>
      </c>
      <c r="K398" s="199" t="str">
        <f>VLOOKUP($J398,'REPRES. X GRTS'!$T$2:$W$40,3,FALSE)</f>
        <v>2 - 3 - 080 - JACOB - MA</v>
      </c>
      <c r="L398" s="204" t="str">
        <f>VLOOKUP($J398,'REPRES. X GRTS'!$T$2:$W$40,4,FALSE)</f>
        <v>JOAES</v>
      </c>
      <c r="M398" s="204">
        <v>0.18</v>
      </c>
      <c r="N398" s="211">
        <v>6</v>
      </c>
      <c r="O398" s="207" t="s">
        <v>5281</v>
      </c>
      <c r="P398" s="199" t="str">
        <f t="shared" si="20"/>
        <v>BACABAL-MA</v>
      </c>
      <c r="Q398" s="199" t="s">
        <v>5295</v>
      </c>
    </row>
    <row r="399" spans="1:17" x14ac:dyDescent="0.2">
      <c r="A399" s="200">
        <v>8178895000160</v>
      </c>
      <c r="B399" s="191">
        <v>178895</v>
      </c>
      <c r="C399" s="191">
        <v>60</v>
      </c>
      <c r="D399" s="199" t="str">
        <f t="shared" si="18"/>
        <v>178895</v>
      </c>
      <c r="E399" s="191" t="str">
        <f t="shared" si="19"/>
        <v>178895-60</v>
      </c>
      <c r="F399" s="191" t="s">
        <v>1240</v>
      </c>
      <c r="G399" s="191" t="s">
        <v>1241</v>
      </c>
      <c r="H399" s="191" t="s">
        <v>109</v>
      </c>
      <c r="I399" s="191" t="s">
        <v>1242</v>
      </c>
      <c r="J399" s="191">
        <v>176</v>
      </c>
      <c r="K399" s="199" t="str">
        <f>VLOOKUP($J399,'REPRES. X GRTS'!$T$2:$W$40,3,FALSE)</f>
        <v>2 - 2 - 176 - ALEXANDRE - BA</v>
      </c>
      <c r="L399" s="204" t="str">
        <f>VLOOKUP($J399,'REPRES. X GRTS'!$T$2:$W$40,4,FALSE)</f>
        <v>JOAES</v>
      </c>
      <c r="M399" s="204">
        <v>0.18</v>
      </c>
      <c r="N399" s="211">
        <v>6</v>
      </c>
      <c r="O399" s="207" t="s">
        <v>5281</v>
      </c>
      <c r="P399" s="199" t="str">
        <f t="shared" si="20"/>
        <v>JUAZEIRO-BA</v>
      </c>
      <c r="Q399" s="199" t="s">
        <v>5297</v>
      </c>
    </row>
    <row r="400" spans="1:17" x14ac:dyDescent="0.2">
      <c r="A400" s="200">
        <v>9179079000134</v>
      </c>
      <c r="B400" s="191">
        <v>179079</v>
      </c>
      <c r="C400" s="191">
        <v>34</v>
      </c>
      <c r="D400" s="199" t="str">
        <f t="shared" si="18"/>
        <v>179079</v>
      </c>
      <c r="E400" s="191" t="str">
        <f t="shared" si="19"/>
        <v>179079-34</v>
      </c>
      <c r="F400" s="191" t="s">
        <v>160</v>
      </c>
      <c r="G400" s="191" t="s">
        <v>1243</v>
      </c>
      <c r="H400" s="191" t="s">
        <v>128</v>
      </c>
      <c r="I400" s="191" t="s">
        <v>322</v>
      </c>
      <c r="J400" s="191">
        <v>140</v>
      </c>
      <c r="K400" s="199" t="str">
        <f>VLOOKUP($J400,'REPRES. X GRTS'!$T$2:$W$40,3,FALSE)</f>
        <v>2 - 4 - 140 - EDWALDO - RJ</v>
      </c>
      <c r="L400" s="204" t="str">
        <f>VLOOKUP($J400,'REPRES. X GRTS'!$T$2:$W$40,4,FALSE)</f>
        <v>MARCELO GUEDES</v>
      </c>
      <c r="M400" s="204">
        <v>0.2</v>
      </c>
      <c r="N400" s="211">
        <v>8</v>
      </c>
      <c r="O400" s="207" t="s">
        <v>5281</v>
      </c>
      <c r="P400" s="199" t="str">
        <f t="shared" si="20"/>
        <v>RIO DE JANEIRO-RJ</v>
      </c>
      <c r="Q400" s="199" t="s">
        <v>5295</v>
      </c>
    </row>
    <row r="401" spans="1:17" x14ac:dyDescent="0.2">
      <c r="A401" s="200">
        <v>1179143000175</v>
      </c>
      <c r="B401" s="191">
        <v>179143</v>
      </c>
      <c r="C401" s="191">
        <v>75</v>
      </c>
      <c r="D401" s="199" t="str">
        <f t="shared" si="18"/>
        <v>179143</v>
      </c>
      <c r="E401" s="191" t="str">
        <f t="shared" si="19"/>
        <v>179143-75</v>
      </c>
      <c r="F401" s="191" t="s">
        <v>5221</v>
      </c>
      <c r="G401" s="191" t="s">
        <v>5222</v>
      </c>
      <c r="H401" s="191" t="s">
        <v>109</v>
      </c>
      <c r="I401" s="191" t="s">
        <v>649</v>
      </c>
      <c r="J401" s="191">
        <v>176</v>
      </c>
      <c r="K401" s="199" t="str">
        <f>VLOOKUP($J401,'REPRES. X GRTS'!$T$2:$W$40,3,FALSE)</f>
        <v>2 - 2 - 176 - ALEXANDRE - BA</v>
      </c>
      <c r="L401" s="204" t="str">
        <f>VLOOKUP($J401,'REPRES. X GRTS'!$T$2:$W$40,4,FALSE)</f>
        <v>JOAES</v>
      </c>
      <c r="M401" s="204">
        <v>0.18</v>
      </c>
      <c r="N401" s="211">
        <v>6</v>
      </c>
      <c r="O401" s="207" t="s">
        <v>5281</v>
      </c>
      <c r="P401" s="199" t="str">
        <f t="shared" si="20"/>
        <v>LAURO DE FREITAS-BA</v>
      </c>
      <c r="Q401" s="199" t="s">
        <v>5295</v>
      </c>
    </row>
    <row r="402" spans="1:17" x14ac:dyDescent="0.2">
      <c r="A402" s="200">
        <v>70181052000197</v>
      </c>
      <c r="B402" s="191">
        <v>181052</v>
      </c>
      <c r="C402" s="191">
        <v>97</v>
      </c>
      <c r="D402" s="199" t="str">
        <f t="shared" si="18"/>
        <v>018105</v>
      </c>
      <c r="E402" s="191" t="str">
        <f t="shared" si="19"/>
        <v>018105-97</v>
      </c>
      <c r="F402" s="191" t="s">
        <v>1244</v>
      </c>
      <c r="G402" s="191" t="s">
        <v>1245</v>
      </c>
      <c r="H402" s="191" t="s">
        <v>105</v>
      </c>
      <c r="I402" s="191" t="s">
        <v>1246</v>
      </c>
      <c r="J402" s="191">
        <v>180</v>
      </c>
      <c r="K402" s="199" t="str">
        <f>VLOOKUP($J402,'REPRES. X GRTS'!$T$2:$W$40,3,FALSE)</f>
        <v>2 - 3 - 180 - RENATA - PE</v>
      </c>
      <c r="L402" s="204" t="str">
        <f>VLOOKUP($J402,'REPRES. X GRTS'!$T$2:$W$40,4,FALSE)</f>
        <v>JOAES</v>
      </c>
      <c r="M402" s="204">
        <v>0.18</v>
      </c>
      <c r="N402" s="211">
        <v>6</v>
      </c>
      <c r="O402" s="207" t="s">
        <v>5281</v>
      </c>
      <c r="P402" s="199" t="str">
        <f t="shared" si="20"/>
        <v>LIMOEIRO-PE</v>
      </c>
      <c r="Q402" s="199" t="s">
        <v>5297</v>
      </c>
    </row>
    <row r="403" spans="1:17" x14ac:dyDescent="0.2">
      <c r="A403" s="200">
        <v>1181747000156</v>
      </c>
      <c r="B403" s="191">
        <v>181747</v>
      </c>
      <c r="C403" s="191">
        <v>56</v>
      </c>
      <c r="D403" s="199" t="str">
        <f t="shared" si="18"/>
        <v>181747</v>
      </c>
      <c r="E403" s="191" t="str">
        <f t="shared" si="19"/>
        <v>181747-56</v>
      </c>
      <c r="F403" s="191" t="s">
        <v>1247</v>
      </c>
      <c r="G403" s="191" t="s">
        <v>1248</v>
      </c>
      <c r="H403" s="191" t="s">
        <v>103</v>
      </c>
      <c r="I403" s="191" t="s">
        <v>549</v>
      </c>
      <c r="J403" s="191">
        <v>80</v>
      </c>
      <c r="K403" s="199" t="str">
        <f>VLOOKUP($J403,'REPRES. X GRTS'!$T$2:$W$40,3,FALSE)</f>
        <v>2 - 3 - 080 - JACOB - MA</v>
      </c>
      <c r="L403" s="204" t="str">
        <f>VLOOKUP($J403,'REPRES. X GRTS'!$T$2:$W$40,4,FALSE)</f>
        <v>JOAES</v>
      </c>
      <c r="M403" s="204">
        <v>0.18</v>
      </c>
      <c r="N403" s="211">
        <v>6</v>
      </c>
      <c r="O403" s="207" t="s">
        <v>5281</v>
      </c>
      <c r="P403" s="199" t="str">
        <f t="shared" si="20"/>
        <v>SAO LUIS-MA</v>
      </c>
      <c r="Q403" s="199" t="s">
        <v>5297</v>
      </c>
    </row>
    <row r="404" spans="1:17" x14ac:dyDescent="0.2">
      <c r="A404" s="200">
        <v>6182283000116</v>
      </c>
      <c r="B404" s="191">
        <v>182283</v>
      </c>
      <c r="C404" s="191">
        <v>16</v>
      </c>
      <c r="D404" s="199" t="str">
        <f t="shared" si="18"/>
        <v>182283</v>
      </c>
      <c r="E404" s="191" t="str">
        <f t="shared" si="19"/>
        <v>182283-16</v>
      </c>
      <c r="F404" s="191" t="s">
        <v>1249</v>
      </c>
      <c r="G404" s="191" t="s">
        <v>1250</v>
      </c>
      <c r="H404" s="191" t="s">
        <v>107</v>
      </c>
      <c r="I404" s="191" t="s">
        <v>400</v>
      </c>
      <c r="J404" s="191">
        <v>175</v>
      </c>
      <c r="K404" s="199" t="str">
        <f>VLOOKUP($J404,'REPRES. X GRTS'!$T$2:$W$40,3,FALSE)</f>
        <v>3 - 3 - 175 - FRANCIS - PR</v>
      </c>
      <c r="L404" s="204" t="str">
        <f>VLOOKUP($J404,'REPRES. X GRTS'!$T$2:$W$40,4,FALSE)</f>
        <v>HELIO</v>
      </c>
      <c r="M404" s="204">
        <v>0.18</v>
      </c>
      <c r="N404" s="211">
        <v>6</v>
      </c>
      <c r="O404" s="207" t="s">
        <v>5281</v>
      </c>
      <c r="P404" s="199" t="str">
        <f t="shared" si="20"/>
        <v>CURITIBA-PR</v>
      </c>
      <c r="Q404" s="199" t="s">
        <v>5295</v>
      </c>
    </row>
    <row r="405" spans="1:17" x14ac:dyDescent="0.2">
      <c r="A405" s="200">
        <v>3182512000104</v>
      </c>
      <c r="B405" s="191">
        <v>182512</v>
      </c>
      <c r="C405" s="191">
        <v>4</v>
      </c>
      <c r="D405" s="199" t="str">
        <f t="shared" si="18"/>
        <v>182512</v>
      </c>
      <c r="E405" s="191" t="str">
        <f t="shared" si="19"/>
        <v>182512-4</v>
      </c>
      <c r="F405" s="191" t="s">
        <v>1251</v>
      </c>
      <c r="G405" s="191" t="s">
        <v>1252</v>
      </c>
      <c r="H405" s="191" t="s">
        <v>130</v>
      </c>
      <c r="I405" s="191" t="s">
        <v>351</v>
      </c>
      <c r="J405" s="191">
        <v>87</v>
      </c>
      <c r="K405" s="199" t="str">
        <f>VLOOKUP($J405,'REPRES. X GRTS'!$T$2:$W$40,3,FALSE)</f>
        <v>2 - 2 - 087 - ANTONIO FARIA - CE</v>
      </c>
      <c r="L405" s="204" t="str">
        <f>VLOOKUP($J405,'REPRES. X GRTS'!$T$2:$W$40,4,FALSE)</f>
        <v>JOAES</v>
      </c>
      <c r="M405" s="204">
        <v>0.17</v>
      </c>
      <c r="N405" s="211">
        <v>2</v>
      </c>
      <c r="O405" s="207" t="s">
        <v>5281</v>
      </c>
      <c r="P405" s="199" t="str">
        <f t="shared" si="20"/>
        <v>FORTALEZA-CE</v>
      </c>
      <c r="Q405" s="199" t="s">
        <v>5297</v>
      </c>
    </row>
    <row r="406" spans="1:17" x14ac:dyDescent="0.2">
      <c r="A406" s="200">
        <v>9182725000112</v>
      </c>
      <c r="B406" s="191">
        <v>182725</v>
      </c>
      <c r="C406" s="191">
        <v>12</v>
      </c>
      <c r="D406" s="199" t="str">
        <f t="shared" si="18"/>
        <v>182725</v>
      </c>
      <c r="E406" s="191" t="str">
        <f t="shared" si="19"/>
        <v>182725-12</v>
      </c>
      <c r="F406" s="191" t="s">
        <v>1253</v>
      </c>
      <c r="G406" s="191" t="s">
        <v>1254</v>
      </c>
      <c r="H406" s="191" t="s">
        <v>102</v>
      </c>
      <c r="I406" s="191" t="s">
        <v>706</v>
      </c>
      <c r="J406" s="191">
        <v>65</v>
      </c>
      <c r="K406" s="199" t="str">
        <f>VLOOKUP($J406,'REPRES. X GRTS'!$T$2:$W$40,3,FALSE)</f>
        <v>2 - 1 - 065 - FLAVIO - MG</v>
      </c>
      <c r="L406" s="204" t="str">
        <f>VLOOKUP($J406,'REPRES. X GRTS'!$T$2:$W$40,4,FALSE)</f>
        <v>MARCELO GUEDES</v>
      </c>
      <c r="M406" s="204">
        <v>0.12</v>
      </c>
      <c r="N406" s="211">
        <v>1</v>
      </c>
      <c r="O406" s="207" t="s">
        <v>5281</v>
      </c>
      <c r="P406" s="199" t="str">
        <f t="shared" si="20"/>
        <v>JUIZ DE FORA-MG</v>
      </c>
      <c r="Q406" s="199" t="s">
        <v>5296</v>
      </c>
    </row>
    <row r="407" spans="1:17" x14ac:dyDescent="0.2">
      <c r="A407" s="200">
        <v>2182876000121</v>
      </c>
      <c r="B407" s="191">
        <v>182876</v>
      </c>
      <c r="C407" s="191">
        <v>21</v>
      </c>
      <c r="D407" s="199" t="str">
        <f t="shared" si="18"/>
        <v>182876</v>
      </c>
      <c r="E407" s="191" t="str">
        <f t="shared" si="19"/>
        <v>182876-21</v>
      </c>
      <c r="F407" s="191" t="s">
        <v>1255</v>
      </c>
      <c r="G407" s="191" t="s">
        <v>1256</v>
      </c>
      <c r="H407" s="191" t="s">
        <v>108</v>
      </c>
      <c r="I407" s="191" t="s">
        <v>1257</v>
      </c>
      <c r="J407" s="191">
        <v>177</v>
      </c>
      <c r="K407" s="199" t="str">
        <f>VLOOKUP($J407,'REPRES. X GRTS'!$T$2:$W$40,3,FALSE)</f>
        <v>2 - 2 - 177 - EDILSON - SP</v>
      </c>
      <c r="L407" s="204" t="str">
        <f>VLOOKUP($J407,'REPRES. X GRTS'!$T$2:$W$40,4,FALSE)</f>
        <v>HELIO</v>
      </c>
      <c r="M407" s="204">
        <v>0.12</v>
      </c>
      <c r="N407" s="211">
        <v>1</v>
      </c>
      <c r="O407" s="207" t="s">
        <v>5281</v>
      </c>
      <c r="P407" s="199" t="str">
        <f t="shared" si="20"/>
        <v>LEME-SP</v>
      </c>
      <c r="Q407" s="199" t="s">
        <v>5295</v>
      </c>
    </row>
    <row r="408" spans="1:17" x14ac:dyDescent="0.2">
      <c r="A408" s="200">
        <v>13183259000167</v>
      </c>
      <c r="B408" s="191">
        <v>183259</v>
      </c>
      <c r="C408" s="191">
        <v>67</v>
      </c>
      <c r="D408" s="199" t="str">
        <f t="shared" si="18"/>
        <v>318325</v>
      </c>
      <c r="E408" s="191" t="str">
        <f t="shared" si="19"/>
        <v>318325-67</v>
      </c>
      <c r="F408" s="191" t="s">
        <v>1258</v>
      </c>
      <c r="G408" s="191" t="s">
        <v>1259</v>
      </c>
      <c r="H408" s="191" t="s">
        <v>110</v>
      </c>
      <c r="I408" s="191" t="s">
        <v>533</v>
      </c>
      <c r="J408" s="191">
        <v>201</v>
      </c>
      <c r="K408" s="199" t="str">
        <f>VLOOKUP($J408,'REPRES. X GRTS'!$T$2:$W$40,3,FALSE)</f>
        <v>2 - 3 - 201 - MARCOS - PI</v>
      </c>
      <c r="L408" s="204" t="str">
        <f>VLOOKUP($J408,'REPRES. X GRTS'!$T$2:$W$40,4,FALSE)</f>
        <v>JOAES</v>
      </c>
      <c r="M408" s="204">
        <v>0.17</v>
      </c>
      <c r="N408" s="211">
        <v>2</v>
      </c>
      <c r="O408" s="207" t="s">
        <v>5281</v>
      </c>
      <c r="P408" s="199" t="str">
        <f t="shared" si="20"/>
        <v>TERESINA-PI</v>
      </c>
      <c r="Q408" s="199" t="s">
        <v>5295</v>
      </c>
    </row>
    <row r="409" spans="1:17" x14ac:dyDescent="0.2">
      <c r="A409" s="200">
        <v>60184751001109</v>
      </c>
      <c r="B409" s="191">
        <v>184751</v>
      </c>
      <c r="C409" s="191">
        <v>9</v>
      </c>
      <c r="D409" s="199" t="str">
        <f t="shared" si="18"/>
        <v>018475</v>
      </c>
      <c r="E409" s="191" t="str">
        <f t="shared" si="19"/>
        <v>018475-9</v>
      </c>
      <c r="F409" s="191" t="s">
        <v>1260</v>
      </c>
      <c r="G409" s="191" t="s">
        <v>1261</v>
      </c>
      <c r="H409" s="191" t="s">
        <v>108</v>
      </c>
      <c r="I409" s="191" t="s">
        <v>1262</v>
      </c>
      <c r="J409" s="191">
        <v>153</v>
      </c>
      <c r="K409" s="199" t="str">
        <f>VLOOKUP($J409,'REPRES. X GRTS'!$T$2:$W$40,3,FALSE)</f>
        <v>2 - 1 - 153 - NATALIA - SP</v>
      </c>
      <c r="L409" s="204" t="str">
        <f>VLOOKUP($J409,'REPRES. X GRTS'!$T$2:$W$40,4,FALSE)</f>
        <v>HELIO</v>
      </c>
      <c r="M409" s="204">
        <v>0.12</v>
      </c>
      <c r="N409" s="211">
        <v>1</v>
      </c>
      <c r="O409" s="207" t="s">
        <v>5281</v>
      </c>
      <c r="P409" s="199" t="str">
        <f t="shared" si="20"/>
        <v>SAO JOSE DOS CAMPOS-SP</v>
      </c>
      <c r="Q409" s="199" t="s">
        <v>5297</v>
      </c>
    </row>
    <row r="410" spans="1:17" x14ac:dyDescent="0.2">
      <c r="A410" s="200">
        <v>93185098000180</v>
      </c>
      <c r="B410" s="191">
        <v>185098</v>
      </c>
      <c r="C410" s="191">
        <v>80</v>
      </c>
      <c r="D410" s="199" t="str">
        <f t="shared" si="18"/>
        <v>318509</v>
      </c>
      <c r="E410" s="191" t="str">
        <f t="shared" si="19"/>
        <v>318509-80</v>
      </c>
      <c r="F410" s="191" t="s">
        <v>1263</v>
      </c>
      <c r="G410" s="191" t="s">
        <v>1264</v>
      </c>
      <c r="H410" s="191" t="s">
        <v>104</v>
      </c>
      <c r="I410" s="191" t="s">
        <v>528</v>
      </c>
      <c r="J410" s="191">
        <v>77</v>
      </c>
      <c r="K410" s="199" t="str">
        <f>VLOOKUP($J410,'REPRES. X GRTS'!$T$2:$W$40,3,FALSE)</f>
        <v>3 - 3 - 077 - JAIME - RS</v>
      </c>
      <c r="L410" s="204" t="str">
        <f>VLOOKUP($J410,'REPRES. X GRTS'!$T$2:$W$40,4,FALSE)</f>
        <v>HELIO</v>
      </c>
      <c r="M410" s="204">
        <v>0.18</v>
      </c>
      <c r="N410" s="211">
        <v>6</v>
      </c>
      <c r="O410" s="207" t="s">
        <v>5281</v>
      </c>
      <c r="P410" s="199" t="str">
        <f t="shared" si="20"/>
        <v>SANTA MARIA-RS</v>
      </c>
      <c r="Q410" s="199" t="s">
        <v>5296</v>
      </c>
    </row>
    <row r="411" spans="1:17" x14ac:dyDescent="0.2">
      <c r="A411" s="200">
        <v>3186453000142</v>
      </c>
      <c r="B411" s="191">
        <v>186453</v>
      </c>
      <c r="C411" s="191">
        <v>42</v>
      </c>
      <c r="D411" s="199" t="str">
        <f t="shared" si="18"/>
        <v>186453</v>
      </c>
      <c r="E411" s="191" t="str">
        <f t="shared" si="19"/>
        <v>186453-42</v>
      </c>
      <c r="F411" s="191" t="s">
        <v>1265</v>
      </c>
      <c r="G411" s="191" t="s">
        <v>1266</v>
      </c>
      <c r="H411" s="191" t="s">
        <v>104</v>
      </c>
      <c r="I411" s="191" t="s">
        <v>1267</v>
      </c>
      <c r="J411" s="191">
        <v>77</v>
      </c>
      <c r="K411" s="199" t="str">
        <f>VLOOKUP($J411,'REPRES. X GRTS'!$T$2:$W$40,3,FALSE)</f>
        <v>3 - 3 - 077 - JAIME - RS</v>
      </c>
      <c r="L411" s="204" t="str">
        <f>VLOOKUP($J411,'REPRES. X GRTS'!$T$2:$W$40,4,FALSE)</f>
        <v>HELIO</v>
      </c>
      <c r="M411" s="204">
        <v>0.18</v>
      </c>
      <c r="N411" s="211">
        <v>6</v>
      </c>
      <c r="O411" s="207" t="s">
        <v>5281</v>
      </c>
      <c r="P411" s="199" t="str">
        <f t="shared" si="20"/>
        <v>SAO VALENTIM-RS</v>
      </c>
      <c r="Q411" s="199" t="s">
        <v>5297</v>
      </c>
    </row>
    <row r="412" spans="1:17" x14ac:dyDescent="0.2">
      <c r="A412" s="200">
        <v>11187037000197</v>
      </c>
      <c r="B412" s="191">
        <v>187037</v>
      </c>
      <c r="C412" s="191">
        <v>97</v>
      </c>
      <c r="D412" s="199" t="str">
        <f t="shared" si="18"/>
        <v>118703</v>
      </c>
      <c r="E412" s="191" t="str">
        <f t="shared" si="19"/>
        <v>118703-97</v>
      </c>
      <c r="F412" s="191" t="s">
        <v>1268</v>
      </c>
      <c r="G412" s="191" t="s">
        <v>1269</v>
      </c>
      <c r="H412" s="191" t="s">
        <v>114</v>
      </c>
      <c r="I412" s="191" t="s">
        <v>1270</v>
      </c>
      <c r="J412" s="191">
        <v>126</v>
      </c>
      <c r="K412" s="199" t="str">
        <f>VLOOKUP($J412,'REPRES. X GRTS'!$T$2:$W$40,3,FALSE)</f>
        <v>4 - 3 - 126 - JULIANO - TO</v>
      </c>
      <c r="L412" s="204" t="str">
        <f>VLOOKUP($J412,'REPRES. X GRTS'!$T$2:$W$40,4,FALSE)</f>
        <v>FABIO ROSA</v>
      </c>
      <c r="M412" s="204">
        <v>0.18</v>
      </c>
      <c r="N412" s="211">
        <v>6</v>
      </c>
      <c r="O412" s="207" t="s">
        <v>5281</v>
      </c>
      <c r="P412" s="199" t="str">
        <f t="shared" si="20"/>
        <v>AUGUSTINOPOLIS-TO</v>
      </c>
      <c r="Q412" s="199" t="s">
        <v>5296</v>
      </c>
    </row>
    <row r="413" spans="1:17" x14ac:dyDescent="0.2">
      <c r="A413" s="200">
        <v>5188208000108</v>
      </c>
      <c r="B413" s="191">
        <v>188208</v>
      </c>
      <c r="C413" s="191">
        <v>8</v>
      </c>
      <c r="D413" s="199" t="str">
        <f t="shared" si="18"/>
        <v>188208</v>
      </c>
      <c r="E413" s="191" t="str">
        <f t="shared" si="19"/>
        <v>188208-8</v>
      </c>
      <c r="F413" s="191" t="s">
        <v>1271</v>
      </c>
      <c r="G413" s="191" t="s">
        <v>1272</v>
      </c>
      <c r="H413" s="191" t="s">
        <v>111</v>
      </c>
      <c r="I413" s="191" t="s">
        <v>1273</v>
      </c>
      <c r="J413" s="191">
        <v>102</v>
      </c>
      <c r="K413" s="199" t="str">
        <f>VLOOKUP($J413,'REPRES. X GRTS'!$T$2:$W$40,3,FALSE)</f>
        <v>1 - 2 - 102 - BOTELHO - GO</v>
      </c>
      <c r="L413" s="204" t="str">
        <f>VLOOKUP($J413,'REPRES. X GRTS'!$T$2:$W$40,4,FALSE)</f>
        <v>MARCELO GUEDES</v>
      </c>
      <c r="M413" s="204">
        <v>0.17</v>
      </c>
      <c r="N413" s="211">
        <v>2</v>
      </c>
      <c r="O413" s="207" t="s">
        <v>5281</v>
      </c>
      <c r="P413" s="199" t="str">
        <f t="shared" si="20"/>
        <v>FORMOSA-GO</v>
      </c>
      <c r="Q413" s="199" t="s">
        <v>5296</v>
      </c>
    </row>
    <row r="414" spans="1:17" x14ac:dyDescent="0.2">
      <c r="A414" s="200">
        <v>10188871000134</v>
      </c>
      <c r="B414" s="191">
        <v>188871</v>
      </c>
      <c r="C414" s="191">
        <v>34</v>
      </c>
      <c r="D414" s="199" t="str">
        <f t="shared" si="18"/>
        <v>018887</v>
      </c>
      <c r="E414" s="191" t="str">
        <f t="shared" si="19"/>
        <v>018887-34</v>
      </c>
      <c r="F414" s="191" t="s">
        <v>1274</v>
      </c>
      <c r="G414" s="191" t="s">
        <v>1275</v>
      </c>
      <c r="H414" s="191" t="s">
        <v>118</v>
      </c>
      <c r="I414" s="191" t="s">
        <v>715</v>
      </c>
      <c r="J414" s="191">
        <v>133</v>
      </c>
      <c r="K414" s="199" t="str">
        <f>VLOOKUP($J414,'REPRES. X GRTS'!$T$2:$W$40,3,FALSE)</f>
        <v>2 - 2 - 133 - JOSEILSON - PB</v>
      </c>
      <c r="L414" s="204" t="str">
        <f>VLOOKUP($J414,'REPRES. X GRTS'!$T$2:$W$40,4,FALSE)</f>
        <v>JOAES</v>
      </c>
      <c r="M414" s="204">
        <v>0.18</v>
      </c>
      <c r="N414" s="211">
        <v>6</v>
      </c>
      <c r="O414" s="207" t="s">
        <v>5281</v>
      </c>
      <c r="P414" s="199" t="str">
        <f t="shared" si="20"/>
        <v>JOAO PESSOA-PB</v>
      </c>
      <c r="Q414" s="199" t="s">
        <v>5295</v>
      </c>
    </row>
    <row r="415" spans="1:17" x14ac:dyDescent="0.2">
      <c r="A415" s="200">
        <v>6189107000459</v>
      </c>
      <c r="B415" s="191">
        <v>189107</v>
      </c>
      <c r="C415" s="191">
        <v>59</v>
      </c>
      <c r="D415" s="199" t="str">
        <f t="shared" si="18"/>
        <v>189107</v>
      </c>
      <c r="E415" s="191" t="str">
        <f t="shared" si="19"/>
        <v>189107-59</v>
      </c>
      <c r="F415" s="191" t="s">
        <v>1276</v>
      </c>
      <c r="G415" s="191" t="s">
        <v>1277</v>
      </c>
      <c r="H415" s="191" t="s">
        <v>111</v>
      </c>
      <c r="I415" s="191" t="s">
        <v>336</v>
      </c>
      <c r="J415" s="191">
        <v>102</v>
      </c>
      <c r="K415" s="199" t="str">
        <f>VLOOKUP($J415,'REPRES. X GRTS'!$T$2:$W$40,3,FALSE)</f>
        <v>1 - 2 - 102 - BOTELHO - GO</v>
      </c>
      <c r="L415" s="204" t="str">
        <f>VLOOKUP($J415,'REPRES. X GRTS'!$T$2:$W$40,4,FALSE)</f>
        <v>MARCELO GUEDES</v>
      </c>
      <c r="M415" s="204">
        <v>0.17</v>
      </c>
      <c r="N415" s="211">
        <v>2</v>
      </c>
      <c r="O415" s="207" t="s">
        <v>5281</v>
      </c>
      <c r="P415" s="199" t="str">
        <f t="shared" si="20"/>
        <v>ANAPOLIS-GO</v>
      </c>
      <c r="Q415" s="199" t="s">
        <v>5297</v>
      </c>
    </row>
    <row r="416" spans="1:17" x14ac:dyDescent="0.2">
      <c r="A416" s="200">
        <v>17189295000199</v>
      </c>
      <c r="B416" s="191">
        <v>189295</v>
      </c>
      <c r="C416" s="191">
        <v>99</v>
      </c>
      <c r="D416" s="199" t="str">
        <f t="shared" si="18"/>
        <v>718929</v>
      </c>
      <c r="E416" s="191" t="str">
        <f t="shared" si="19"/>
        <v>718929-99</v>
      </c>
      <c r="F416" s="191" t="s">
        <v>1278</v>
      </c>
      <c r="G416" s="191" t="s">
        <v>1279</v>
      </c>
      <c r="H416" s="191" t="s">
        <v>111</v>
      </c>
      <c r="I416" s="191" t="s">
        <v>589</v>
      </c>
      <c r="J416" s="191">
        <v>102</v>
      </c>
      <c r="K416" s="199" t="str">
        <f>VLOOKUP($J416,'REPRES. X GRTS'!$T$2:$W$40,3,FALSE)</f>
        <v>1 - 2 - 102 - BOTELHO - GO</v>
      </c>
      <c r="L416" s="204" t="str">
        <f>VLOOKUP($J416,'REPRES. X GRTS'!$T$2:$W$40,4,FALSE)</f>
        <v>MARCELO GUEDES</v>
      </c>
      <c r="M416" s="204">
        <v>0.17</v>
      </c>
      <c r="N416" s="211">
        <v>2</v>
      </c>
      <c r="O416" s="207" t="s">
        <v>5281</v>
      </c>
      <c r="P416" s="199" t="str">
        <f t="shared" si="20"/>
        <v>APARECIDA DE GOIANIA-GO</v>
      </c>
      <c r="Q416" s="199" t="s">
        <v>5295</v>
      </c>
    </row>
    <row r="417" spans="1:17" x14ac:dyDescent="0.2">
      <c r="A417" s="200">
        <v>2189326000134</v>
      </c>
      <c r="B417" s="191">
        <v>189326</v>
      </c>
      <c r="C417" s="191">
        <v>34</v>
      </c>
      <c r="D417" s="199" t="str">
        <f t="shared" si="18"/>
        <v>189326</v>
      </c>
      <c r="E417" s="191" t="str">
        <f t="shared" si="19"/>
        <v>189326-34</v>
      </c>
      <c r="F417" s="191" t="s">
        <v>1280</v>
      </c>
      <c r="G417" s="191" t="s">
        <v>1281</v>
      </c>
      <c r="H417" s="191" t="s">
        <v>116</v>
      </c>
      <c r="I417" s="191" t="s">
        <v>495</v>
      </c>
      <c r="J417" s="191">
        <v>82</v>
      </c>
      <c r="K417" s="199" t="str">
        <f>VLOOKUP($J417,'REPRES. X GRTS'!$T$2:$W$40,3,FALSE)</f>
        <v>2 - 2 - 082 - EDUARDO - MT</v>
      </c>
      <c r="L417" s="204" t="str">
        <f>VLOOKUP($J417,'REPRES. X GRTS'!$T$2:$W$40,4,FALSE)</f>
        <v>FABIO ROSA</v>
      </c>
      <c r="M417" s="204">
        <v>0.17</v>
      </c>
      <c r="N417" s="211">
        <v>2</v>
      </c>
      <c r="O417" s="207" t="s">
        <v>5281</v>
      </c>
      <c r="P417" s="199" t="str">
        <f t="shared" si="20"/>
        <v>CUIABA-MT</v>
      </c>
      <c r="Q417" s="199" t="s">
        <v>5295</v>
      </c>
    </row>
    <row r="418" spans="1:17" x14ac:dyDescent="0.2">
      <c r="A418" s="200">
        <v>21189554000159</v>
      </c>
      <c r="B418" s="191">
        <v>189554</v>
      </c>
      <c r="C418" s="191">
        <v>59</v>
      </c>
      <c r="D418" s="199" t="str">
        <f t="shared" si="18"/>
        <v>118955</v>
      </c>
      <c r="E418" s="191" t="str">
        <f t="shared" si="19"/>
        <v>118955-59</v>
      </c>
      <c r="F418" s="191" t="s">
        <v>1282</v>
      </c>
      <c r="G418" s="191" t="s">
        <v>1283</v>
      </c>
      <c r="H418" s="191" t="s">
        <v>102</v>
      </c>
      <c r="I418" s="191" t="s">
        <v>706</v>
      </c>
      <c r="J418" s="191">
        <v>65</v>
      </c>
      <c r="K418" s="199" t="str">
        <f>VLOOKUP($J418,'REPRES. X GRTS'!$T$2:$W$40,3,FALSE)</f>
        <v>2 - 1 - 065 - FLAVIO - MG</v>
      </c>
      <c r="L418" s="204" t="str">
        <f>VLOOKUP($J418,'REPRES. X GRTS'!$T$2:$W$40,4,FALSE)</f>
        <v>MARCELO GUEDES</v>
      </c>
      <c r="M418" s="204">
        <v>0.12</v>
      </c>
      <c r="N418" s="211">
        <v>1</v>
      </c>
      <c r="O418" s="207" t="s">
        <v>5281</v>
      </c>
      <c r="P418" s="199" t="str">
        <f t="shared" si="20"/>
        <v>JUIZ DE FORA-MG</v>
      </c>
      <c r="Q418" s="199" t="s">
        <v>5296</v>
      </c>
    </row>
    <row r="419" spans="1:17" x14ac:dyDescent="0.2">
      <c r="A419" s="200">
        <v>6191165000174</v>
      </c>
      <c r="B419" s="191">
        <v>191165</v>
      </c>
      <c r="C419" s="191">
        <v>74</v>
      </c>
      <c r="D419" s="199" t="str">
        <f t="shared" si="18"/>
        <v>191165</v>
      </c>
      <c r="E419" s="191" t="str">
        <f t="shared" si="19"/>
        <v>191165-74</v>
      </c>
      <c r="F419" s="191" t="s">
        <v>1284</v>
      </c>
      <c r="G419" s="191" t="s">
        <v>1285</v>
      </c>
      <c r="H419" s="191" t="s">
        <v>110</v>
      </c>
      <c r="I419" s="191" t="s">
        <v>533</v>
      </c>
      <c r="J419" s="191">
        <v>201</v>
      </c>
      <c r="K419" s="199" t="str">
        <f>VLOOKUP($J419,'REPRES. X GRTS'!$T$2:$W$40,3,FALSE)</f>
        <v>2 - 3 - 201 - MARCOS - PI</v>
      </c>
      <c r="L419" s="204" t="str">
        <f>VLOOKUP($J419,'REPRES. X GRTS'!$T$2:$W$40,4,FALSE)</f>
        <v>JOAES</v>
      </c>
      <c r="M419" s="204">
        <v>0.17</v>
      </c>
      <c r="N419" s="211">
        <v>2</v>
      </c>
      <c r="O419" s="207" t="s">
        <v>5281</v>
      </c>
      <c r="P419" s="199" t="str">
        <f t="shared" si="20"/>
        <v>TERESINA-PI</v>
      </c>
      <c r="Q419" s="199" t="s">
        <v>5295</v>
      </c>
    </row>
    <row r="420" spans="1:17" x14ac:dyDescent="0.2">
      <c r="A420" s="200">
        <v>6191356000136</v>
      </c>
      <c r="B420" s="191">
        <v>191356</v>
      </c>
      <c r="C420" s="191">
        <v>36</v>
      </c>
      <c r="D420" s="199" t="str">
        <f t="shared" si="18"/>
        <v>191356</v>
      </c>
      <c r="E420" s="191" t="str">
        <f t="shared" si="19"/>
        <v>191356-36</v>
      </c>
      <c r="F420" s="191" t="s">
        <v>1286</v>
      </c>
      <c r="G420" s="191" t="s">
        <v>1287</v>
      </c>
      <c r="H420" s="191" t="s">
        <v>104</v>
      </c>
      <c r="I420" s="191" t="s">
        <v>1288</v>
      </c>
      <c r="J420" s="191">
        <v>77</v>
      </c>
      <c r="K420" s="199" t="str">
        <f>VLOOKUP($J420,'REPRES. X GRTS'!$T$2:$W$40,3,FALSE)</f>
        <v>3 - 3 - 077 - JAIME - RS</v>
      </c>
      <c r="L420" s="204" t="str">
        <f>VLOOKUP($J420,'REPRES. X GRTS'!$T$2:$W$40,4,FALSE)</f>
        <v>HELIO</v>
      </c>
      <c r="M420" s="204">
        <v>0.18</v>
      </c>
      <c r="N420" s="211">
        <v>6</v>
      </c>
      <c r="O420" s="207" t="s">
        <v>5281</v>
      </c>
      <c r="P420" s="199" t="str">
        <f t="shared" si="20"/>
        <v>RIO GRANDE-RS</v>
      </c>
      <c r="Q420" s="199" t="s">
        <v>5297</v>
      </c>
    </row>
    <row r="421" spans="1:17" x14ac:dyDescent="0.2">
      <c r="A421" s="200">
        <v>4192876000138</v>
      </c>
      <c r="B421" s="191">
        <v>192876</v>
      </c>
      <c r="C421" s="191">
        <v>38</v>
      </c>
      <c r="D421" s="199" t="str">
        <f t="shared" si="18"/>
        <v>192876</v>
      </c>
      <c r="E421" s="191" t="str">
        <f t="shared" si="19"/>
        <v>192876-38</v>
      </c>
      <c r="F421" s="191" t="s">
        <v>1289</v>
      </c>
      <c r="G421" s="191" t="s">
        <v>1290</v>
      </c>
      <c r="H421" s="191" t="s">
        <v>108</v>
      </c>
      <c r="I421" s="191" t="s">
        <v>463</v>
      </c>
      <c r="J421" s="191">
        <v>177</v>
      </c>
      <c r="K421" s="199" t="str">
        <f>VLOOKUP($J421,'REPRES. X GRTS'!$T$2:$W$40,3,FALSE)</f>
        <v>2 - 2 - 177 - EDILSON - SP</v>
      </c>
      <c r="L421" s="204" t="str">
        <f>VLOOKUP($J421,'REPRES. X GRTS'!$T$2:$W$40,4,FALSE)</f>
        <v>HELIO</v>
      </c>
      <c r="M421" s="204">
        <v>0.12</v>
      </c>
      <c r="N421" s="211">
        <v>1</v>
      </c>
      <c r="O421" s="207" t="s">
        <v>5281</v>
      </c>
      <c r="P421" s="199" t="str">
        <f t="shared" si="20"/>
        <v>SANTOS-SP</v>
      </c>
      <c r="Q421" s="199" t="s">
        <v>5296</v>
      </c>
    </row>
    <row r="422" spans="1:17" x14ac:dyDescent="0.2">
      <c r="A422" s="200">
        <v>2192932000109</v>
      </c>
      <c r="B422" s="191">
        <v>192932</v>
      </c>
      <c r="C422" s="191">
        <v>9</v>
      </c>
      <c r="D422" s="199" t="str">
        <f t="shared" si="18"/>
        <v>192932</v>
      </c>
      <c r="E422" s="191" t="str">
        <f t="shared" si="19"/>
        <v>192932-9</v>
      </c>
      <c r="F422" s="191" t="s">
        <v>1291</v>
      </c>
      <c r="G422" s="191" t="s">
        <v>1292</v>
      </c>
      <c r="H422" s="191" t="s">
        <v>116</v>
      </c>
      <c r="I422" s="191" t="s">
        <v>495</v>
      </c>
      <c r="J422" s="191">
        <v>82</v>
      </c>
      <c r="K422" s="199" t="str">
        <f>VLOOKUP($J422,'REPRES. X GRTS'!$T$2:$W$40,3,FALSE)</f>
        <v>2 - 2 - 082 - EDUARDO - MT</v>
      </c>
      <c r="L422" s="204" t="str">
        <f>VLOOKUP($J422,'REPRES. X GRTS'!$T$2:$W$40,4,FALSE)</f>
        <v>FABIO ROSA</v>
      </c>
      <c r="M422" s="204">
        <v>0.17</v>
      </c>
      <c r="N422" s="211">
        <v>2</v>
      </c>
      <c r="O422" s="207" t="s">
        <v>5281</v>
      </c>
      <c r="P422" s="199" t="str">
        <f t="shared" si="20"/>
        <v>CUIABA-MT</v>
      </c>
      <c r="Q422" s="199" t="s">
        <v>5296</v>
      </c>
    </row>
    <row r="423" spans="1:17" x14ac:dyDescent="0.2">
      <c r="A423" s="200">
        <v>25192949000161</v>
      </c>
      <c r="B423" s="191">
        <v>192949</v>
      </c>
      <c r="C423" s="191">
        <v>61</v>
      </c>
      <c r="D423" s="199" t="str">
        <f t="shared" si="18"/>
        <v>519294</v>
      </c>
      <c r="E423" s="191" t="str">
        <f t="shared" si="19"/>
        <v>519294-61</v>
      </c>
      <c r="F423" s="191" t="s">
        <v>1293</v>
      </c>
      <c r="G423" s="191" t="s">
        <v>1294</v>
      </c>
      <c r="H423" s="191" t="s">
        <v>102</v>
      </c>
      <c r="I423" s="191" t="s">
        <v>1295</v>
      </c>
      <c r="J423" s="191">
        <v>65</v>
      </c>
      <c r="K423" s="199" t="str">
        <f>VLOOKUP($J423,'REPRES. X GRTS'!$T$2:$W$40,3,FALSE)</f>
        <v>2 - 1 - 065 - FLAVIO - MG</v>
      </c>
      <c r="L423" s="204" t="str">
        <f>VLOOKUP($J423,'REPRES. X GRTS'!$T$2:$W$40,4,FALSE)</f>
        <v>MARCELO GUEDES</v>
      </c>
      <c r="M423" s="204">
        <v>0.12</v>
      </c>
      <c r="N423" s="211">
        <v>1</v>
      </c>
      <c r="O423" s="207" t="s">
        <v>5281</v>
      </c>
      <c r="P423" s="199" t="str">
        <f t="shared" si="20"/>
        <v>CAMPO BELO-MG</v>
      </c>
      <c r="Q423" s="199" t="s">
        <v>5297</v>
      </c>
    </row>
    <row r="424" spans="1:17" x14ac:dyDescent="0.2">
      <c r="A424" s="200">
        <v>1193306000174</v>
      </c>
      <c r="B424" s="191">
        <v>193306</v>
      </c>
      <c r="C424" s="191">
        <v>74</v>
      </c>
      <c r="D424" s="199" t="str">
        <f t="shared" si="18"/>
        <v>193306</v>
      </c>
      <c r="E424" s="191" t="str">
        <f t="shared" si="19"/>
        <v>193306-74</v>
      </c>
      <c r="F424" s="191" t="s">
        <v>1296</v>
      </c>
      <c r="G424" s="191" t="s">
        <v>1297</v>
      </c>
      <c r="H424" s="191" t="s">
        <v>104</v>
      </c>
      <c r="I424" s="191" t="s">
        <v>528</v>
      </c>
      <c r="J424" s="191">
        <v>77</v>
      </c>
      <c r="K424" s="199" t="str">
        <f>VLOOKUP($J424,'REPRES. X GRTS'!$T$2:$W$40,3,FALSE)</f>
        <v>3 - 3 - 077 - JAIME - RS</v>
      </c>
      <c r="L424" s="204" t="str">
        <f>VLOOKUP($J424,'REPRES. X GRTS'!$T$2:$W$40,4,FALSE)</f>
        <v>HELIO</v>
      </c>
      <c r="M424" s="204">
        <v>0.18</v>
      </c>
      <c r="N424" s="211">
        <v>6</v>
      </c>
      <c r="O424" s="207" t="s">
        <v>5281</v>
      </c>
      <c r="P424" s="199" t="str">
        <f t="shared" si="20"/>
        <v>SANTA MARIA-RS</v>
      </c>
      <c r="Q424" s="199" t="s">
        <v>5297</v>
      </c>
    </row>
    <row r="425" spans="1:17" x14ac:dyDescent="0.2">
      <c r="A425" s="200">
        <v>3193402000148</v>
      </c>
      <c r="B425" s="191">
        <v>193402</v>
      </c>
      <c r="C425" s="191">
        <v>48</v>
      </c>
      <c r="D425" s="199" t="str">
        <f t="shared" si="18"/>
        <v>193402</v>
      </c>
      <c r="E425" s="191" t="str">
        <f t="shared" si="19"/>
        <v>193402-48</v>
      </c>
      <c r="F425" s="191" t="s">
        <v>1298</v>
      </c>
      <c r="G425" s="191" t="s">
        <v>1299</v>
      </c>
      <c r="H425" s="191" t="s">
        <v>104</v>
      </c>
      <c r="I425" s="191" t="s">
        <v>1300</v>
      </c>
      <c r="J425" s="191">
        <v>77</v>
      </c>
      <c r="K425" s="199" t="str">
        <f>VLOOKUP($J425,'REPRES. X GRTS'!$T$2:$W$40,3,FALSE)</f>
        <v>3 - 3 - 077 - JAIME - RS</v>
      </c>
      <c r="L425" s="204" t="str">
        <f>VLOOKUP($J425,'REPRES. X GRTS'!$T$2:$W$40,4,FALSE)</f>
        <v>HELIO</v>
      </c>
      <c r="M425" s="204">
        <v>0.18</v>
      </c>
      <c r="N425" s="211">
        <v>6</v>
      </c>
      <c r="O425" s="207" t="s">
        <v>5281</v>
      </c>
      <c r="P425" s="199" t="str">
        <f t="shared" si="20"/>
        <v>CARAZINHO-RS</v>
      </c>
      <c r="Q425" s="199" t="s">
        <v>5297</v>
      </c>
    </row>
    <row r="426" spans="1:17" x14ac:dyDescent="0.2">
      <c r="A426" s="200">
        <v>5193980000100</v>
      </c>
      <c r="B426" s="191">
        <v>193980</v>
      </c>
      <c r="C426" s="191">
        <v>0</v>
      </c>
      <c r="D426" s="199" t="str">
        <f t="shared" si="18"/>
        <v>193980</v>
      </c>
      <c r="E426" s="191" t="str">
        <f t="shared" si="19"/>
        <v>193980-0</v>
      </c>
      <c r="F426" s="191" t="s">
        <v>1301</v>
      </c>
      <c r="G426" s="191" t="s">
        <v>1302</v>
      </c>
      <c r="H426" s="191" t="s">
        <v>111</v>
      </c>
      <c r="I426" s="191" t="s">
        <v>370</v>
      </c>
      <c r="J426" s="191">
        <v>102</v>
      </c>
      <c r="K426" s="199" t="str">
        <f>VLOOKUP($J426,'REPRES. X GRTS'!$T$2:$W$40,3,FALSE)</f>
        <v>1 - 2 - 102 - BOTELHO - GO</v>
      </c>
      <c r="L426" s="204" t="str">
        <f>VLOOKUP($J426,'REPRES. X GRTS'!$T$2:$W$40,4,FALSE)</f>
        <v>MARCELO GUEDES</v>
      </c>
      <c r="M426" s="204">
        <v>0.17</v>
      </c>
      <c r="N426" s="211">
        <v>2</v>
      </c>
      <c r="O426" s="207" t="s">
        <v>5281</v>
      </c>
      <c r="P426" s="199" t="str">
        <f t="shared" si="20"/>
        <v>GOIANIA-GO</v>
      </c>
      <c r="Q426" s="199" t="s">
        <v>5297</v>
      </c>
    </row>
    <row r="427" spans="1:17" x14ac:dyDescent="0.2">
      <c r="A427" s="200">
        <v>5193980000290</v>
      </c>
      <c r="B427" s="191">
        <v>193980</v>
      </c>
      <c r="C427" s="191">
        <v>90</v>
      </c>
      <c r="D427" s="199" t="str">
        <f t="shared" si="18"/>
        <v>193980</v>
      </c>
      <c r="E427" s="191" t="str">
        <f t="shared" si="19"/>
        <v>193980-90</v>
      </c>
      <c r="F427" s="191" t="s">
        <v>1303</v>
      </c>
      <c r="G427" s="191" t="s">
        <v>1304</v>
      </c>
      <c r="H427" s="191" t="s">
        <v>111</v>
      </c>
      <c r="I427" s="191" t="s">
        <v>370</v>
      </c>
      <c r="J427" s="191">
        <v>102</v>
      </c>
      <c r="K427" s="199" t="str">
        <f>VLOOKUP($J427,'REPRES. X GRTS'!$T$2:$W$40,3,FALSE)</f>
        <v>1 - 2 - 102 - BOTELHO - GO</v>
      </c>
      <c r="L427" s="204" t="str">
        <f>VLOOKUP($J427,'REPRES. X GRTS'!$T$2:$W$40,4,FALSE)</f>
        <v>MARCELO GUEDES</v>
      </c>
      <c r="M427" s="204">
        <v>0.17</v>
      </c>
      <c r="N427" s="211">
        <v>2</v>
      </c>
      <c r="O427" s="207" t="s">
        <v>5281</v>
      </c>
      <c r="P427" s="199" t="str">
        <f t="shared" si="20"/>
        <v>GOIANIA-GO</v>
      </c>
      <c r="Q427" s="199" t="s">
        <v>5295</v>
      </c>
    </row>
    <row r="428" spans="1:17" x14ac:dyDescent="0.2">
      <c r="A428" s="200">
        <v>9194169000102</v>
      </c>
      <c r="B428" s="191">
        <v>194169</v>
      </c>
      <c r="C428" s="191">
        <v>2</v>
      </c>
      <c r="D428" s="199" t="str">
        <f t="shared" si="18"/>
        <v>194169</v>
      </c>
      <c r="E428" s="191" t="str">
        <f t="shared" si="19"/>
        <v>194169-2</v>
      </c>
      <c r="F428" s="191" t="s">
        <v>1305</v>
      </c>
      <c r="G428" s="191" t="s">
        <v>1306</v>
      </c>
      <c r="H428" s="191" t="s">
        <v>104</v>
      </c>
      <c r="I428" s="191" t="s">
        <v>401</v>
      </c>
      <c r="J428" s="191">
        <v>77</v>
      </c>
      <c r="K428" s="199" t="str">
        <f>VLOOKUP($J428,'REPRES. X GRTS'!$T$2:$W$40,3,FALSE)</f>
        <v>3 - 3 - 077 - JAIME - RS</v>
      </c>
      <c r="L428" s="204" t="str">
        <f>VLOOKUP($J428,'REPRES. X GRTS'!$T$2:$W$40,4,FALSE)</f>
        <v>HELIO</v>
      </c>
      <c r="M428" s="204">
        <v>0.18</v>
      </c>
      <c r="N428" s="211">
        <v>6</v>
      </c>
      <c r="O428" s="207" t="s">
        <v>5281</v>
      </c>
      <c r="P428" s="199" t="str">
        <f t="shared" si="20"/>
        <v>PORTO ALEGRE-RS</v>
      </c>
      <c r="Q428" s="199" t="s">
        <v>5295</v>
      </c>
    </row>
    <row r="429" spans="1:17" x14ac:dyDescent="0.2">
      <c r="A429" s="200">
        <v>5194502000114</v>
      </c>
      <c r="B429" s="191">
        <v>194502</v>
      </c>
      <c r="C429" s="191">
        <v>14</v>
      </c>
      <c r="D429" s="199" t="str">
        <f t="shared" si="18"/>
        <v>194502</v>
      </c>
      <c r="E429" s="191" t="str">
        <f t="shared" si="19"/>
        <v>194502-14</v>
      </c>
      <c r="F429" s="191" t="s">
        <v>1307</v>
      </c>
      <c r="G429" s="191" t="s">
        <v>1308</v>
      </c>
      <c r="H429" s="191" t="s">
        <v>102</v>
      </c>
      <c r="I429" s="191" t="s">
        <v>1309</v>
      </c>
      <c r="J429" s="191">
        <v>65</v>
      </c>
      <c r="K429" s="199" t="str">
        <f>VLOOKUP($J429,'REPRES. X GRTS'!$T$2:$W$40,3,FALSE)</f>
        <v>2 - 1 - 065 - FLAVIO - MG</v>
      </c>
      <c r="L429" s="204" t="str">
        <f>VLOOKUP($J429,'REPRES. X GRTS'!$T$2:$W$40,4,FALSE)</f>
        <v>MARCELO GUEDES</v>
      </c>
      <c r="M429" s="204">
        <v>0.12</v>
      </c>
      <c r="N429" s="211">
        <v>1</v>
      </c>
      <c r="O429" s="207" t="s">
        <v>5281</v>
      </c>
      <c r="P429" s="199" t="str">
        <f t="shared" si="20"/>
        <v>ALFENAS-MG</v>
      </c>
      <c r="Q429" s="199" t="s">
        <v>5296</v>
      </c>
    </row>
    <row r="430" spans="1:17" x14ac:dyDescent="0.2">
      <c r="A430" s="200">
        <v>3194704000130</v>
      </c>
      <c r="B430" s="191">
        <v>194704</v>
      </c>
      <c r="C430" s="191">
        <v>30</v>
      </c>
      <c r="D430" s="199" t="str">
        <f t="shared" si="18"/>
        <v>194704</v>
      </c>
      <c r="E430" s="191" t="str">
        <f t="shared" si="19"/>
        <v>194704-30</v>
      </c>
      <c r="F430" s="191" t="s">
        <v>1310</v>
      </c>
      <c r="G430" s="191" t="s">
        <v>1311</v>
      </c>
      <c r="H430" s="191" t="s">
        <v>116</v>
      </c>
      <c r="I430" s="191" t="s">
        <v>1312</v>
      </c>
      <c r="J430" s="191">
        <v>82</v>
      </c>
      <c r="K430" s="199" t="str">
        <f>VLOOKUP($J430,'REPRES. X GRTS'!$T$2:$W$40,3,FALSE)</f>
        <v>2 - 2 - 082 - EDUARDO - MT</v>
      </c>
      <c r="L430" s="204" t="str">
        <f>VLOOKUP($J430,'REPRES. X GRTS'!$T$2:$W$40,4,FALSE)</f>
        <v>FABIO ROSA</v>
      </c>
      <c r="M430" s="204">
        <v>0.17</v>
      </c>
      <c r="N430" s="211">
        <v>2</v>
      </c>
      <c r="O430" s="207" t="s">
        <v>5281</v>
      </c>
      <c r="P430" s="199" t="str">
        <f t="shared" si="20"/>
        <v>VARZEA GRANDE-MT</v>
      </c>
      <c r="Q430" s="199" t="s">
        <v>5297</v>
      </c>
    </row>
    <row r="431" spans="1:17" x14ac:dyDescent="0.2">
      <c r="A431" s="200">
        <v>8195158000257</v>
      </c>
      <c r="B431" s="191">
        <v>195158</v>
      </c>
      <c r="C431" s="191">
        <v>57</v>
      </c>
      <c r="D431" s="199" t="str">
        <f t="shared" si="18"/>
        <v>195158</v>
      </c>
      <c r="E431" s="191" t="str">
        <f t="shared" si="19"/>
        <v>195158-57</v>
      </c>
      <c r="F431" s="191" t="s">
        <v>1313</v>
      </c>
      <c r="G431" s="191" t="s">
        <v>1314</v>
      </c>
      <c r="H431" s="191" t="s">
        <v>130</v>
      </c>
      <c r="I431" s="191" t="s">
        <v>351</v>
      </c>
      <c r="J431" s="191">
        <v>87</v>
      </c>
      <c r="K431" s="199" t="str">
        <f>VLOOKUP($J431,'REPRES. X GRTS'!$T$2:$W$40,3,FALSE)</f>
        <v>2 - 2 - 087 - ANTONIO FARIA - CE</v>
      </c>
      <c r="L431" s="204" t="str">
        <f>VLOOKUP($J431,'REPRES. X GRTS'!$T$2:$W$40,4,FALSE)</f>
        <v>JOAES</v>
      </c>
      <c r="M431" s="204">
        <v>0.17</v>
      </c>
      <c r="N431" s="211">
        <v>2</v>
      </c>
      <c r="O431" s="207" t="s">
        <v>5281</v>
      </c>
      <c r="P431" s="199" t="str">
        <f t="shared" si="20"/>
        <v>FORTALEZA-CE</v>
      </c>
      <c r="Q431" s="199" t="s">
        <v>5295</v>
      </c>
    </row>
    <row r="432" spans="1:17" x14ac:dyDescent="0.2">
      <c r="A432" s="200">
        <v>8195158000176</v>
      </c>
      <c r="B432" s="191">
        <v>195158</v>
      </c>
      <c r="C432" s="191">
        <v>76</v>
      </c>
      <c r="D432" s="199" t="str">
        <f t="shared" si="18"/>
        <v>195158</v>
      </c>
      <c r="E432" s="191" t="str">
        <f t="shared" si="19"/>
        <v>195158-76</v>
      </c>
      <c r="F432" s="191" t="s">
        <v>1313</v>
      </c>
      <c r="G432" s="191" t="s">
        <v>1315</v>
      </c>
      <c r="H432" s="191" t="s">
        <v>105</v>
      </c>
      <c r="I432" s="191" t="s">
        <v>412</v>
      </c>
      <c r="J432" s="191">
        <v>196</v>
      </c>
      <c r="K432" s="199" t="str">
        <f>VLOOKUP($J432,'REPRES. X GRTS'!$T$2:$W$40,3,FALSE)</f>
        <v>2 - 3 - 196 - IGOR - PE</v>
      </c>
      <c r="L432" s="204" t="str">
        <f>VLOOKUP($J432,'REPRES. X GRTS'!$T$2:$W$40,4,FALSE)</f>
        <v>JOAES</v>
      </c>
      <c r="M432" s="204">
        <v>0.18</v>
      </c>
      <c r="N432" s="211">
        <v>6</v>
      </c>
      <c r="O432" s="207" t="s">
        <v>5281</v>
      </c>
      <c r="P432" s="199" t="str">
        <f t="shared" si="20"/>
        <v>RECIFE-PE</v>
      </c>
      <c r="Q432" s="199" t="s">
        <v>5295</v>
      </c>
    </row>
    <row r="433" spans="1:17" x14ac:dyDescent="0.2">
      <c r="A433" s="200">
        <v>8196295000125</v>
      </c>
      <c r="B433" s="191">
        <v>196295</v>
      </c>
      <c r="C433" s="191">
        <v>25</v>
      </c>
      <c r="D433" s="199" t="str">
        <f t="shared" si="18"/>
        <v>196295</v>
      </c>
      <c r="E433" s="191" t="str">
        <f t="shared" si="19"/>
        <v>196295-25</v>
      </c>
      <c r="F433" s="191" t="s">
        <v>1316</v>
      </c>
      <c r="G433" s="191" t="s">
        <v>1317</v>
      </c>
      <c r="H433" s="191" t="s">
        <v>108</v>
      </c>
      <c r="I433" s="191" t="s">
        <v>1318</v>
      </c>
      <c r="J433" s="191">
        <v>177</v>
      </c>
      <c r="K433" s="199" t="str">
        <f>VLOOKUP($J433,'REPRES. X GRTS'!$T$2:$W$40,3,FALSE)</f>
        <v>2 - 2 - 177 - EDILSON - SP</v>
      </c>
      <c r="L433" s="204" t="str">
        <f>VLOOKUP($J433,'REPRES. X GRTS'!$T$2:$W$40,4,FALSE)</f>
        <v>HELIO</v>
      </c>
      <c r="M433" s="204">
        <v>0.12</v>
      </c>
      <c r="N433" s="211">
        <v>1</v>
      </c>
      <c r="O433" s="207" t="s">
        <v>5281</v>
      </c>
      <c r="P433" s="199" t="str">
        <f t="shared" si="20"/>
        <v>BEBEDOURO-SP</v>
      </c>
      <c r="Q433" s="199" t="s">
        <v>5295</v>
      </c>
    </row>
    <row r="434" spans="1:17" x14ac:dyDescent="0.2">
      <c r="A434" s="200">
        <v>5197112000106</v>
      </c>
      <c r="B434" s="191">
        <v>197112</v>
      </c>
      <c r="C434" s="191">
        <v>6</v>
      </c>
      <c r="D434" s="199" t="str">
        <f t="shared" si="18"/>
        <v>197112</v>
      </c>
      <c r="E434" s="191" t="str">
        <f t="shared" si="19"/>
        <v>197112-6</v>
      </c>
      <c r="F434" s="191" t="s">
        <v>1319</v>
      </c>
      <c r="G434" s="191" t="s">
        <v>1320</v>
      </c>
      <c r="H434" s="191" t="s">
        <v>108</v>
      </c>
      <c r="I434" s="191" t="s">
        <v>334</v>
      </c>
      <c r="J434" s="191">
        <v>153</v>
      </c>
      <c r="K434" s="199" t="str">
        <f>VLOOKUP($J434,'REPRES. X GRTS'!$T$2:$W$40,3,FALSE)</f>
        <v>2 - 1 - 153 - NATALIA - SP</v>
      </c>
      <c r="L434" s="204" t="str">
        <f>VLOOKUP($J434,'REPRES. X GRTS'!$T$2:$W$40,4,FALSE)</f>
        <v>HELIO</v>
      </c>
      <c r="M434" s="204">
        <v>0.12</v>
      </c>
      <c r="N434" s="211">
        <v>1</v>
      </c>
      <c r="O434" s="207" t="s">
        <v>5281</v>
      </c>
      <c r="P434" s="199" t="str">
        <f t="shared" si="20"/>
        <v>SAO PAULO-SP</v>
      </c>
      <c r="Q434" s="199" t="s">
        <v>299</v>
      </c>
    </row>
    <row r="435" spans="1:17" x14ac:dyDescent="0.2">
      <c r="A435" s="200">
        <v>13197325000158</v>
      </c>
      <c r="B435" s="191">
        <v>197325</v>
      </c>
      <c r="C435" s="191">
        <v>58</v>
      </c>
      <c r="D435" s="199" t="str">
        <f t="shared" si="18"/>
        <v>319732</v>
      </c>
      <c r="E435" s="191" t="str">
        <f t="shared" si="19"/>
        <v>319732-58</v>
      </c>
      <c r="F435" s="191" t="s">
        <v>1321</v>
      </c>
      <c r="G435" s="191" t="s">
        <v>1322</v>
      </c>
      <c r="H435" s="191" t="s">
        <v>114</v>
      </c>
      <c r="I435" s="191" t="s">
        <v>304</v>
      </c>
      <c r="J435" s="191">
        <v>126</v>
      </c>
      <c r="K435" s="199" t="str">
        <f>VLOOKUP($J435,'REPRES. X GRTS'!$T$2:$W$40,3,FALSE)</f>
        <v>4 - 3 - 126 - JULIANO - TO</v>
      </c>
      <c r="L435" s="204" t="str">
        <f>VLOOKUP($J435,'REPRES. X GRTS'!$T$2:$W$40,4,FALSE)</f>
        <v>FABIO ROSA</v>
      </c>
      <c r="M435" s="204">
        <v>0.18</v>
      </c>
      <c r="N435" s="211">
        <v>6</v>
      </c>
      <c r="O435" s="207" t="s">
        <v>5281</v>
      </c>
      <c r="P435" s="199" t="str">
        <f t="shared" si="20"/>
        <v>PALMAS-TO</v>
      </c>
      <c r="Q435" s="199" t="s">
        <v>5297</v>
      </c>
    </row>
    <row r="436" spans="1:17" x14ac:dyDescent="0.2">
      <c r="A436" s="200">
        <v>5197737000160</v>
      </c>
      <c r="B436" s="191">
        <v>197737</v>
      </c>
      <c r="C436" s="191">
        <v>60</v>
      </c>
      <c r="D436" s="199" t="str">
        <f t="shared" si="18"/>
        <v>197737</v>
      </c>
      <c r="E436" s="191" t="str">
        <f t="shared" si="19"/>
        <v>197737-60</v>
      </c>
      <c r="F436" s="191" t="s">
        <v>1323</v>
      </c>
      <c r="G436" s="191" t="s">
        <v>1324</v>
      </c>
      <c r="H436" s="191" t="s">
        <v>109</v>
      </c>
      <c r="I436" s="191" t="s">
        <v>397</v>
      </c>
      <c r="J436" s="191">
        <v>176</v>
      </c>
      <c r="K436" s="199" t="str">
        <f>VLOOKUP($J436,'REPRES. X GRTS'!$T$2:$W$40,3,FALSE)</f>
        <v>2 - 2 - 176 - ALEXANDRE - BA</v>
      </c>
      <c r="L436" s="204" t="str">
        <f>VLOOKUP($J436,'REPRES. X GRTS'!$T$2:$W$40,4,FALSE)</f>
        <v>JOAES</v>
      </c>
      <c r="M436" s="204">
        <v>0.18</v>
      </c>
      <c r="N436" s="211">
        <v>6</v>
      </c>
      <c r="O436" s="207" t="s">
        <v>5281</v>
      </c>
      <c r="P436" s="199" t="str">
        <f t="shared" si="20"/>
        <v>FEIRA DE SANTANA-BA</v>
      </c>
      <c r="Q436" s="199" t="s">
        <v>5297</v>
      </c>
    </row>
    <row r="437" spans="1:17" x14ac:dyDescent="0.2">
      <c r="A437" s="200">
        <v>93198109000166</v>
      </c>
      <c r="B437" s="191">
        <v>198109</v>
      </c>
      <c r="C437" s="191">
        <v>66</v>
      </c>
      <c r="D437" s="199" t="str">
        <f t="shared" si="18"/>
        <v>319810</v>
      </c>
      <c r="E437" s="191" t="str">
        <f t="shared" si="19"/>
        <v>319810-66</v>
      </c>
      <c r="F437" s="191" t="s">
        <v>1325</v>
      </c>
      <c r="G437" s="191" t="s">
        <v>1326</v>
      </c>
      <c r="H437" s="191" t="s">
        <v>104</v>
      </c>
      <c r="I437" s="191" t="s">
        <v>528</v>
      </c>
      <c r="J437" s="191">
        <v>77</v>
      </c>
      <c r="K437" s="199" t="str">
        <f>VLOOKUP($J437,'REPRES. X GRTS'!$T$2:$W$40,3,FALSE)</f>
        <v>3 - 3 - 077 - JAIME - RS</v>
      </c>
      <c r="L437" s="204" t="str">
        <f>VLOOKUP($J437,'REPRES. X GRTS'!$T$2:$W$40,4,FALSE)</f>
        <v>HELIO</v>
      </c>
      <c r="M437" s="204">
        <v>0.18</v>
      </c>
      <c r="N437" s="211">
        <v>6</v>
      </c>
      <c r="O437" s="207" t="s">
        <v>5281</v>
      </c>
      <c r="P437" s="199" t="str">
        <f t="shared" si="20"/>
        <v>SANTA MARIA-RS</v>
      </c>
      <c r="Q437" s="199" t="s">
        <v>5297</v>
      </c>
    </row>
    <row r="438" spans="1:17" x14ac:dyDescent="0.2">
      <c r="A438" s="200">
        <v>5198234000109</v>
      </c>
      <c r="B438" s="191">
        <v>198234</v>
      </c>
      <c r="C438" s="191">
        <v>9</v>
      </c>
      <c r="D438" s="199" t="str">
        <f t="shared" si="18"/>
        <v>198234</v>
      </c>
      <c r="E438" s="191" t="str">
        <f t="shared" si="19"/>
        <v>198234-9</v>
      </c>
      <c r="F438" s="191" t="s">
        <v>1327</v>
      </c>
      <c r="G438" s="191" t="s">
        <v>1328</v>
      </c>
      <c r="H438" s="191" t="s">
        <v>116</v>
      </c>
      <c r="I438" s="191" t="s">
        <v>1312</v>
      </c>
      <c r="J438" s="191">
        <v>82</v>
      </c>
      <c r="K438" s="199" t="str">
        <f>VLOOKUP($J438,'REPRES. X GRTS'!$T$2:$W$40,3,FALSE)</f>
        <v>2 - 2 - 082 - EDUARDO - MT</v>
      </c>
      <c r="L438" s="204" t="str">
        <f>VLOOKUP($J438,'REPRES. X GRTS'!$T$2:$W$40,4,FALSE)</f>
        <v>FABIO ROSA</v>
      </c>
      <c r="M438" s="204">
        <v>0.17</v>
      </c>
      <c r="N438" s="211">
        <v>2</v>
      </c>
      <c r="O438" s="207" t="s">
        <v>5281</v>
      </c>
      <c r="P438" s="199" t="str">
        <f t="shared" si="20"/>
        <v>VARZEA GRANDE-MT</v>
      </c>
      <c r="Q438" s="199" t="s">
        <v>5296</v>
      </c>
    </row>
    <row r="439" spans="1:17" x14ac:dyDescent="0.2">
      <c r="A439" s="200">
        <v>1199596000163</v>
      </c>
      <c r="B439" s="191">
        <v>199596</v>
      </c>
      <c r="C439" s="191">
        <v>63</v>
      </c>
      <c r="D439" s="199" t="str">
        <f t="shared" si="18"/>
        <v>199596</v>
      </c>
      <c r="E439" s="191" t="str">
        <f t="shared" si="19"/>
        <v>199596-63</v>
      </c>
      <c r="F439" s="191" t="s">
        <v>1329</v>
      </c>
      <c r="G439" s="191" t="s">
        <v>1330</v>
      </c>
      <c r="H439" s="191" t="s">
        <v>102</v>
      </c>
      <c r="I439" s="191" t="s">
        <v>706</v>
      </c>
      <c r="J439" s="191">
        <v>65</v>
      </c>
      <c r="K439" s="199" t="str">
        <f>VLOOKUP($J439,'REPRES. X GRTS'!$T$2:$W$40,3,FALSE)</f>
        <v>2 - 1 - 065 - FLAVIO - MG</v>
      </c>
      <c r="L439" s="204" t="str">
        <f>VLOOKUP($J439,'REPRES. X GRTS'!$T$2:$W$40,4,FALSE)</f>
        <v>MARCELO GUEDES</v>
      </c>
      <c r="M439" s="204">
        <v>0.12</v>
      </c>
      <c r="N439" s="211">
        <v>1</v>
      </c>
      <c r="O439" s="207" t="s">
        <v>5281</v>
      </c>
      <c r="P439" s="199" t="str">
        <f t="shared" si="20"/>
        <v>JUIZ DE FORA-MG</v>
      </c>
      <c r="Q439" s="199" t="s">
        <v>5297</v>
      </c>
    </row>
    <row r="440" spans="1:17" x14ac:dyDescent="0.2">
      <c r="A440" s="200">
        <v>5199870000155</v>
      </c>
      <c r="B440" s="191">
        <v>199870</v>
      </c>
      <c r="C440" s="191">
        <v>55</v>
      </c>
      <c r="D440" s="199" t="str">
        <f t="shared" si="18"/>
        <v>199870</v>
      </c>
      <c r="E440" s="191" t="str">
        <f t="shared" si="19"/>
        <v>199870-55</v>
      </c>
      <c r="F440" s="191" t="s">
        <v>1331</v>
      </c>
      <c r="G440" s="191" t="s">
        <v>1332</v>
      </c>
      <c r="H440" s="191" t="s">
        <v>130</v>
      </c>
      <c r="I440" s="191" t="s">
        <v>1333</v>
      </c>
      <c r="J440" s="191">
        <v>87</v>
      </c>
      <c r="K440" s="199" t="str">
        <f>VLOOKUP($J440,'REPRES. X GRTS'!$T$2:$W$40,3,FALSE)</f>
        <v>2 - 2 - 087 - ANTONIO FARIA - CE</v>
      </c>
      <c r="L440" s="204" t="str">
        <f>VLOOKUP($J440,'REPRES. X GRTS'!$T$2:$W$40,4,FALSE)</f>
        <v>JOAES</v>
      </c>
      <c r="M440" s="204">
        <v>0.17</v>
      </c>
      <c r="N440" s="211">
        <v>2</v>
      </c>
      <c r="O440" s="207" t="s">
        <v>5281</v>
      </c>
      <c r="P440" s="199" t="str">
        <f t="shared" si="20"/>
        <v>SENADOR POMPEU-CE</v>
      </c>
      <c r="Q440" s="199" t="s">
        <v>5295</v>
      </c>
    </row>
    <row r="441" spans="1:17" x14ac:dyDescent="0.2">
      <c r="A441" s="200">
        <v>6200201000119</v>
      </c>
      <c r="B441" s="191">
        <v>200201</v>
      </c>
      <c r="C441" s="191">
        <v>19</v>
      </c>
      <c r="D441" s="199" t="str">
        <f t="shared" si="18"/>
        <v>200201</v>
      </c>
      <c r="E441" s="191" t="str">
        <f t="shared" si="19"/>
        <v>200201-19</v>
      </c>
      <c r="F441" s="191" t="s">
        <v>1334</v>
      </c>
      <c r="G441" s="191" t="s">
        <v>1335</v>
      </c>
      <c r="H441" s="191" t="s">
        <v>127</v>
      </c>
      <c r="I441" s="191" t="s">
        <v>1336</v>
      </c>
      <c r="J441" s="191">
        <v>68</v>
      </c>
      <c r="K441" s="199" t="str">
        <f>VLOOKUP($J441,'REPRES. X GRTS'!$T$2:$W$40,3,FALSE)</f>
        <v>2 - 2 - 068 - RIVALDO - SE AL</v>
      </c>
      <c r="L441" s="204" t="str">
        <f>VLOOKUP($J441,'REPRES. X GRTS'!$T$2:$W$40,4,FALSE)</f>
        <v>JOAES</v>
      </c>
      <c r="M441" s="204">
        <v>0.17</v>
      </c>
      <c r="N441" s="211">
        <v>2</v>
      </c>
      <c r="O441" s="207" t="s">
        <v>5281</v>
      </c>
      <c r="P441" s="199" t="str">
        <f t="shared" si="20"/>
        <v>OLHO D AGUA DO CASADO-AL</v>
      </c>
      <c r="Q441" s="199" t="s">
        <v>5297</v>
      </c>
    </row>
    <row r="442" spans="1:17" x14ac:dyDescent="0.2">
      <c r="A442" s="200">
        <v>4200228000186</v>
      </c>
      <c r="B442" s="191">
        <v>200228</v>
      </c>
      <c r="C442" s="191">
        <v>86</v>
      </c>
      <c r="D442" s="199" t="str">
        <f t="shared" si="18"/>
        <v>200228</v>
      </c>
      <c r="E442" s="191" t="str">
        <f t="shared" si="19"/>
        <v>200228-86</v>
      </c>
      <c r="F442" s="191" t="s">
        <v>1337</v>
      </c>
      <c r="G442" s="191" t="s">
        <v>1338</v>
      </c>
      <c r="H442" s="191" t="s">
        <v>116</v>
      </c>
      <c r="I442" s="191" t="s">
        <v>495</v>
      </c>
      <c r="J442" s="191">
        <v>82</v>
      </c>
      <c r="K442" s="199" t="str">
        <f>VLOOKUP($J442,'REPRES. X GRTS'!$T$2:$W$40,3,FALSE)</f>
        <v>2 - 2 - 082 - EDUARDO - MT</v>
      </c>
      <c r="L442" s="204" t="str">
        <f>VLOOKUP($J442,'REPRES. X GRTS'!$T$2:$W$40,4,FALSE)</f>
        <v>FABIO ROSA</v>
      </c>
      <c r="M442" s="204">
        <v>0.17</v>
      </c>
      <c r="N442" s="211">
        <v>2</v>
      </c>
      <c r="O442" s="207" t="s">
        <v>5281</v>
      </c>
      <c r="P442" s="199" t="str">
        <f t="shared" si="20"/>
        <v>CUIABA-MT</v>
      </c>
      <c r="Q442" s="199" t="s">
        <v>5297</v>
      </c>
    </row>
    <row r="443" spans="1:17" x14ac:dyDescent="0.2">
      <c r="A443" s="200">
        <v>1200629000148</v>
      </c>
      <c r="B443" s="191">
        <v>200629</v>
      </c>
      <c r="C443" s="191">
        <v>48</v>
      </c>
      <c r="D443" s="199" t="str">
        <f t="shared" si="18"/>
        <v>200629</v>
      </c>
      <c r="E443" s="191" t="str">
        <f t="shared" si="19"/>
        <v>200629-48</v>
      </c>
      <c r="F443" s="191" t="s">
        <v>1339</v>
      </c>
      <c r="G443" s="191" t="s">
        <v>1340</v>
      </c>
      <c r="H443" s="191" t="s">
        <v>102</v>
      </c>
      <c r="I443" s="191" t="s">
        <v>576</v>
      </c>
      <c r="J443" s="191">
        <v>65</v>
      </c>
      <c r="K443" s="199" t="str">
        <f>VLOOKUP($J443,'REPRES. X GRTS'!$T$2:$W$40,3,FALSE)</f>
        <v>2 - 1 - 065 - FLAVIO - MG</v>
      </c>
      <c r="L443" s="204" t="str">
        <f>VLOOKUP($J443,'REPRES. X GRTS'!$T$2:$W$40,4,FALSE)</f>
        <v>MARCELO GUEDES</v>
      </c>
      <c r="M443" s="204">
        <v>0.12</v>
      </c>
      <c r="N443" s="211">
        <v>1</v>
      </c>
      <c r="O443" s="207" t="s">
        <v>5281</v>
      </c>
      <c r="P443" s="199" t="str">
        <f t="shared" si="20"/>
        <v>UBERLANDIA-MG</v>
      </c>
      <c r="Q443" s="199" t="s">
        <v>5297</v>
      </c>
    </row>
    <row r="444" spans="1:17" x14ac:dyDescent="0.2">
      <c r="A444" s="200">
        <v>85200657000155</v>
      </c>
      <c r="B444" s="191">
        <v>200657</v>
      </c>
      <c r="C444" s="191">
        <v>55</v>
      </c>
      <c r="D444" s="199" t="str">
        <f t="shared" si="18"/>
        <v>520065</v>
      </c>
      <c r="E444" s="191" t="str">
        <f t="shared" si="19"/>
        <v>520065-55</v>
      </c>
      <c r="F444" s="191" t="s">
        <v>1341</v>
      </c>
      <c r="G444" s="191" t="s">
        <v>1342</v>
      </c>
      <c r="H444" s="191" t="s">
        <v>106</v>
      </c>
      <c r="I444" s="191" t="s">
        <v>1343</v>
      </c>
      <c r="J444" s="191">
        <v>109</v>
      </c>
      <c r="K444" s="199" t="str">
        <f>VLOOKUP($J444,'REPRES. X GRTS'!$T$2:$W$40,3,FALSE)</f>
        <v>3 - 2 - 109 - ROBERTO - SC</v>
      </c>
      <c r="L444" s="204" t="str">
        <f>VLOOKUP($J444,'REPRES. X GRTS'!$T$2:$W$40,4,FALSE)</f>
        <v>HELIO</v>
      </c>
      <c r="M444" s="204">
        <v>0.17</v>
      </c>
      <c r="N444" s="211">
        <v>2</v>
      </c>
      <c r="O444" s="207" t="s">
        <v>5281</v>
      </c>
      <c r="P444" s="199" t="str">
        <f t="shared" si="20"/>
        <v>CRICIUMA-SC</v>
      </c>
      <c r="Q444" s="199" t="s">
        <v>5295</v>
      </c>
    </row>
    <row r="445" spans="1:17" x14ac:dyDescent="0.2">
      <c r="A445" s="200">
        <v>41201138000136</v>
      </c>
      <c r="B445" s="191">
        <v>201138</v>
      </c>
      <c r="C445" s="191">
        <v>36</v>
      </c>
      <c r="D445" s="199" t="str">
        <f t="shared" si="18"/>
        <v>120113</v>
      </c>
      <c r="E445" s="191" t="str">
        <f t="shared" si="19"/>
        <v>120113-36</v>
      </c>
      <c r="F445" s="191" t="s">
        <v>1344</v>
      </c>
      <c r="G445" s="191" t="s">
        <v>1345</v>
      </c>
      <c r="H445" s="191" t="s">
        <v>118</v>
      </c>
      <c r="I445" s="191" t="s">
        <v>715</v>
      </c>
      <c r="J445" s="191">
        <v>133</v>
      </c>
      <c r="K445" s="199" t="str">
        <f>VLOOKUP($J445,'REPRES. X GRTS'!$T$2:$W$40,3,FALSE)</f>
        <v>2 - 2 - 133 - JOSEILSON - PB</v>
      </c>
      <c r="L445" s="204" t="str">
        <f>VLOOKUP($J445,'REPRES. X GRTS'!$T$2:$W$40,4,FALSE)</f>
        <v>JOAES</v>
      </c>
      <c r="M445" s="204">
        <v>0.18</v>
      </c>
      <c r="N445" s="211">
        <v>6</v>
      </c>
      <c r="O445" s="207" t="s">
        <v>5281</v>
      </c>
      <c r="P445" s="199" t="str">
        <f t="shared" si="20"/>
        <v>JOAO PESSOA-PB</v>
      </c>
      <c r="Q445" s="199" t="s">
        <v>5297</v>
      </c>
    </row>
    <row r="446" spans="1:17" x14ac:dyDescent="0.2">
      <c r="A446" s="200">
        <v>5201539000122</v>
      </c>
      <c r="B446" s="191">
        <v>201539</v>
      </c>
      <c r="C446" s="191">
        <v>22</v>
      </c>
      <c r="D446" s="199" t="str">
        <f t="shared" si="18"/>
        <v>201539</v>
      </c>
      <c r="E446" s="191" t="str">
        <f t="shared" si="19"/>
        <v>201539-22</v>
      </c>
      <c r="F446" s="191" t="s">
        <v>1346</v>
      </c>
      <c r="G446" s="191" t="s">
        <v>1347</v>
      </c>
      <c r="H446" s="191" t="s">
        <v>106</v>
      </c>
      <c r="I446" s="191" t="s">
        <v>422</v>
      </c>
      <c r="J446" s="191">
        <v>109</v>
      </c>
      <c r="K446" s="199" t="str">
        <f>VLOOKUP($J446,'REPRES. X GRTS'!$T$2:$W$40,3,FALSE)</f>
        <v>3 - 2 - 109 - ROBERTO - SC</v>
      </c>
      <c r="L446" s="204" t="str">
        <f>VLOOKUP($J446,'REPRES. X GRTS'!$T$2:$W$40,4,FALSE)</f>
        <v>HELIO</v>
      </c>
      <c r="M446" s="204">
        <v>0.17</v>
      </c>
      <c r="N446" s="211">
        <v>2</v>
      </c>
      <c r="O446" s="207" t="s">
        <v>5281</v>
      </c>
      <c r="P446" s="199" t="str">
        <f t="shared" si="20"/>
        <v>CHAPECO-SC</v>
      </c>
      <c r="Q446" s="199" t="s">
        <v>5296</v>
      </c>
    </row>
    <row r="447" spans="1:17" x14ac:dyDescent="0.2">
      <c r="A447" s="200">
        <v>14202227000124</v>
      </c>
      <c r="B447" s="191">
        <v>202227</v>
      </c>
      <c r="C447" s="191">
        <v>24</v>
      </c>
      <c r="D447" s="199" t="str">
        <f t="shared" si="18"/>
        <v>420222</v>
      </c>
      <c r="E447" s="191" t="str">
        <f t="shared" si="19"/>
        <v>420222-24</v>
      </c>
      <c r="F447" s="191" t="s">
        <v>1348</v>
      </c>
      <c r="G447" s="191" t="s">
        <v>1349</v>
      </c>
      <c r="H447" s="191" t="s">
        <v>85</v>
      </c>
      <c r="I447" s="191" t="s">
        <v>1350</v>
      </c>
      <c r="J447" s="191">
        <v>91</v>
      </c>
      <c r="K447" s="199" t="str">
        <f>VLOOKUP($J447,'REPRES. X GRTS'!$T$2:$W$40,3,FALSE)</f>
        <v>4 - 2 - 091 - JAIME BENJO - PA</v>
      </c>
      <c r="L447" s="204" t="str">
        <f>VLOOKUP($J447,'REPRES. X GRTS'!$T$2:$W$40,4,FALSE)</f>
        <v>FABIO ROSA</v>
      </c>
      <c r="M447" s="204">
        <v>0.17</v>
      </c>
      <c r="N447" s="211">
        <v>2</v>
      </c>
      <c r="O447" s="207" t="s">
        <v>5281</v>
      </c>
      <c r="P447" s="199" t="str">
        <f t="shared" si="20"/>
        <v>CAPANEMA-PA</v>
      </c>
      <c r="Q447" s="199" t="s">
        <v>5295</v>
      </c>
    </row>
    <row r="448" spans="1:17" x14ac:dyDescent="0.2">
      <c r="A448" s="200">
        <v>11202564000123</v>
      </c>
      <c r="B448" s="191">
        <v>202564</v>
      </c>
      <c r="C448" s="191">
        <v>23</v>
      </c>
      <c r="D448" s="199" t="str">
        <f t="shared" si="18"/>
        <v>120256</v>
      </c>
      <c r="E448" s="191" t="str">
        <f t="shared" si="19"/>
        <v>120256-23</v>
      </c>
      <c r="F448" s="191" t="s">
        <v>1351</v>
      </c>
      <c r="G448" s="191" t="s">
        <v>1352</v>
      </c>
      <c r="H448" s="191" t="s">
        <v>127</v>
      </c>
      <c r="I448" s="191" t="s">
        <v>331</v>
      </c>
      <c r="J448" s="191">
        <v>68</v>
      </c>
      <c r="K448" s="199" t="str">
        <f>VLOOKUP($J448,'REPRES. X GRTS'!$T$2:$W$40,3,FALSE)</f>
        <v>2 - 2 - 068 - RIVALDO - SE AL</v>
      </c>
      <c r="L448" s="204" t="str">
        <f>VLOOKUP($J448,'REPRES. X GRTS'!$T$2:$W$40,4,FALSE)</f>
        <v>JOAES</v>
      </c>
      <c r="M448" s="204">
        <v>0.17</v>
      </c>
      <c r="N448" s="211">
        <v>2</v>
      </c>
      <c r="O448" s="207" t="s">
        <v>5281</v>
      </c>
      <c r="P448" s="199" t="str">
        <f t="shared" si="20"/>
        <v>MACEIO-AL</v>
      </c>
      <c r="Q448" s="199" t="s">
        <v>5295</v>
      </c>
    </row>
    <row r="449" spans="1:17" x14ac:dyDescent="0.2">
      <c r="A449" s="200">
        <v>10202697000137</v>
      </c>
      <c r="B449" s="191">
        <v>202697</v>
      </c>
      <c r="C449" s="191">
        <v>37</v>
      </c>
      <c r="D449" s="199" t="str">
        <f t="shared" si="18"/>
        <v>020269</v>
      </c>
      <c r="E449" s="191" t="str">
        <f t="shared" si="19"/>
        <v>020269-37</v>
      </c>
      <c r="F449" s="191" t="s">
        <v>1353</v>
      </c>
      <c r="G449" s="191" t="s">
        <v>1354</v>
      </c>
      <c r="H449" s="191" t="s">
        <v>105</v>
      </c>
      <c r="I449" s="191" t="s">
        <v>412</v>
      </c>
      <c r="J449" s="191">
        <v>180</v>
      </c>
      <c r="K449" s="199" t="str">
        <f>VLOOKUP($J449,'REPRES. X GRTS'!$T$2:$W$40,3,FALSE)</f>
        <v>2 - 3 - 180 - RENATA - PE</v>
      </c>
      <c r="L449" s="204" t="str">
        <f>VLOOKUP($J449,'REPRES. X GRTS'!$T$2:$W$40,4,FALSE)</f>
        <v>JOAES</v>
      </c>
      <c r="M449" s="204">
        <v>0.18</v>
      </c>
      <c r="N449" s="211">
        <v>6</v>
      </c>
      <c r="O449" s="207" t="s">
        <v>5281</v>
      </c>
      <c r="P449" s="199" t="str">
        <f t="shared" si="20"/>
        <v>RECIFE-PE</v>
      </c>
      <c r="Q449" s="199" t="s">
        <v>5295</v>
      </c>
    </row>
    <row r="450" spans="1:17" x14ac:dyDescent="0.2">
      <c r="A450" s="200">
        <v>52202744000354</v>
      </c>
      <c r="B450" s="191">
        <v>202744</v>
      </c>
      <c r="C450" s="191">
        <v>54</v>
      </c>
      <c r="D450" s="199" t="str">
        <f t="shared" si="18"/>
        <v>220274</v>
      </c>
      <c r="E450" s="191" t="str">
        <f t="shared" si="19"/>
        <v>220274-54</v>
      </c>
      <c r="F450" s="191" t="s">
        <v>1355</v>
      </c>
      <c r="G450" s="191" t="s">
        <v>1356</v>
      </c>
      <c r="H450" s="191" t="s">
        <v>108</v>
      </c>
      <c r="I450" s="191" t="s">
        <v>314</v>
      </c>
      <c r="J450" s="191">
        <v>177</v>
      </c>
      <c r="K450" s="199" t="str">
        <f>VLOOKUP($J450,'REPRES. X GRTS'!$T$2:$W$40,3,FALSE)</f>
        <v>2 - 2 - 177 - EDILSON - SP</v>
      </c>
      <c r="L450" s="204" t="str">
        <f>VLOOKUP($J450,'REPRES. X GRTS'!$T$2:$W$40,4,FALSE)</f>
        <v>HELIO</v>
      </c>
      <c r="M450" s="204">
        <v>0.12</v>
      </c>
      <c r="N450" s="211">
        <v>1</v>
      </c>
      <c r="O450" s="207" t="s">
        <v>5281</v>
      </c>
      <c r="P450" s="199" t="str">
        <f t="shared" si="20"/>
        <v>SAO JOSE DO RIO PRETO-SP</v>
      </c>
      <c r="Q450" s="199" t="s">
        <v>5296</v>
      </c>
    </row>
    <row r="451" spans="1:17" x14ac:dyDescent="0.2">
      <c r="A451" s="200">
        <v>52202744000192</v>
      </c>
      <c r="B451" s="191">
        <v>202744</v>
      </c>
      <c r="C451" s="191">
        <v>92</v>
      </c>
      <c r="D451" s="199" t="str">
        <f t="shared" ref="D451:D514" si="21">MID(A451,2,6)</f>
        <v>220274</v>
      </c>
      <c r="E451" s="191" t="str">
        <f t="shared" si="19"/>
        <v>220274-92</v>
      </c>
      <c r="F451" s="191" t="s">
        <v>1357</v>
      </c>
      <c r="G451" s="191" t="s">
        <v>1358</v>
      </c>
      <c r="H451" s="191" t="s">
        <v>108</v>
      </c>
      <c r="I451" s="191" t="s">
        <v>429</v>
      </c>
      <c r="J451" s="191">
        <v>177</v>
      </c>
      <c r="K451" s="199" t="str">
        <f>VLOOKUP($J451,'REPRES. X GRTS'!$T$2:$W$40,3,FALSE)</f>
        <v>2 - 2 - 177 - EDILSON - SP</v>
      </c>
      <c r="L451" s="204" t="str">
        <f>VLOOKUP($J451,'REPRES. X GRTS'!$T$2:$W$40,4,FALSE)</f>
        <v>HELIO</v>
      </c>
      <c r="M451" s="204">
        <v>0.12</v>
      </c>
      <c r="N451" s="211">
        <v>1</v>
      </c>
      <c r="O451" s="207" t="s">
        <v>5281</v>
      </c>
      <c r="P451" s="199" t="str">
        <f t="shared" si="20"/>
        <v>RIBEIRAO PRETO-SP</v>
      </c>
      <c r="Q451" s="199" t="s">
        <v>5296</v>
      </c>
    </row>
    <row r="452" spans="1:17" x14ac:dyDescent="0.2">
      <c r="A452" s="200">
        <v>203590000150</v>
      </c>
      <c r="B452" s="191">
        <v>203590</v>
      </c>
      <c r="C452" s="191">
        <v>50</v>
      </c>
      <c r="D452" s="199" t="str">
        <f t="shared" si="21"/>
        <v>035900</v>
      </c>
      <c r="E452" s="191" t="str">
        <f t="shared" ref="E452:E515" si="22">CONCATENATE(D452,O452,C452)</f>
        <v>035900-50</v>
      </c>
      <c r="F452" s="191" t="s">
        <v>1359</v>
      </c>
      <c r="G452" s="191" t="s">
        <v>1360</v>
      </c>
      <c r="H452" s="191" t="s">
        <v>104</v>
      </c>
      <c r="I452" s="191" t="s">
        <v>1361</v>
      </c>
      <c r="J452" s="191">
        <v>77</v>
      </c>
      <c r="K452" s="199" t="str">
        <f>VLOOKUP($J452,'REPRES. X GRTS'!$T$2:$W$40,3,FALSE)</f>
        <v>3 - 3 - 077 - JAIME - RS</v>
      </c>
      <c r="L452" s="204" t="str">
        <f>VLOOKUP($J452,'REPRES. X GRTS'!$T$2:$W$40,4,FALSE)</f>
        <v>HELIO</v>
      </c>
      <c r="M452" s="204">
        <v>0.18</v>
      </c>
      <c r="N452" s="211">
        <v>6</v>
      </c>
      <c r="O452" s="207" t="s">
        <v>5281</v>
      </c>
      <c r="P452" s="199" t="str">
        <f t="shared" ref="P452:P515" si="23">CONCATENATE(I452,O452,H452)</f>
        <v>CACHOEIRINHA-RS</v>
      </c>
      <c r="Q452" s="199" t="s">
        <v>5295</v>
      </c>
    </row>
    <row r="453" spans="1:17" x14ac:dyDescent="0.2">
      <c r="A453" s="200">
        <v>7203726000170</v>
      </c>
      <c r="B453" s="191">
        <v>203726</v>
      </c>
      <c r="C453" s="191">
        <v>70</v>
      </c>
      <c r="D453" s="199" t="str">
        <f t="shared" si="21"/>
        <v>203726</v>
      </c>
      <c r="E453" s="191" t="str">
        <f t="shared" si="22"/>
        <v>203726-70</v>
      </c>
      <c r="F453" s="191" t="s">
        <v>1362</v>
      </c>
      <c r="G453" s="191" t="s">
        <v>1363</v>
      </c>
      <c r="H453" s="191" t="s">
        <v>137</v>
      </c>
      <c r="I453" s="191" t="s">
        <v>1364</v>
      </c>
      <c r="J453" s="191">
        <v>68</v>
      </c>
      <c r="K453" s="199" t="str">
        <f>VLOOKUP($J453,'REPRES. X GRTS'!$T$2:$W$40,3,FALSE)</f>
        <v>2 - 2 - 068 - RIVALDO - SE AL</v>
      </c>
      <c r="L453" s="204" t="str">
        <f>VLOOKUP($J453,'REPRES. X GRTS'!$T$2:$W$40,4,FALSE)</f>
        <v>JOAES</v>
      </c>
      <c r="M453" s="204">
        <v>0.18</v>
      </c>
      <c r="N453" s="211">
        <v>6</v>
      </c>
      <c r="O453" s="207" t="s">
        <v>5281</v>
      </c>
      <c r="P453" s="199" t="str">
        <f t="shared" si="23"/>
        <v>FREI PAULO-SE</v>
      </c>
      <c r="Q453" s="199" t="s">
        <v>5295</v>
      </c>
    </row>
    <row r="454" spans="1:17" x14ac:dyDescent="0.2">
      <c r="A454" s="200">
        <v>8204353000115</v>
      </c>
      <c r="B454" s="191">
        <v>204353</v>
      </c>
      <c r="C454" s="191">
        <v>15</v>
      </c>
      <c r="D454" s="199" t="str">
        <f t="shared" si="21"/>
        <v>204353</v>
      </c>
      <c r="E454" s="191" t="str">
        <f t="shared" si="22"/>
        <v>204353-15</v>
      </c>
      <c r="F454" s="191" t="s">
        <v>1365</v>
      </c>
      <c r="G454" s="191" t="s">
        <v>1366</v>
      </c>
      <c r="H454" s="191" t="s">
        <v>112</v>
      </c>
      <c r="I454" s="191" t="s">
        <v>680</v>
      </c>
      <c r="J454" s="191">
        <v>154</v>
      </c>
      <c r="K454" s="199" t="str">
        <f>VLOOKUP($J454,'REPRES. X GRTS'!$T$2:$W$40,3,FALSE)</f>
        <v>4 - 2 - 154 - DANY - AM RR</v>
      </c>
      <c r="L454" s="204" t="str">
        <f>VLOOKUP($J454,'REPRES. X GRTS'!$T$2:$W$40,4,FALSE)</f>
        <v>FABIO ROSA</v>
      </c>
      <c r="M454" s="204" t="s">
        <v>5204</v>
      </c>
      <c r="N454" s="211">
        <v>7</v>
      </c>
      <c r="O454" s="207" t="s">
        <v>5281</v>
      </c>
      <c r="P454" s="199" t="str">
        <f t="shared" si="23"/>
        <v>MANAUS-AM</v>
      </c>
      <c r="Q454" s="199" t="s">
        <v>5297</v>
      </c>
    </row>
    <row r="455" spans="1:17" x14ac:dyDescent="0.2">
      <c r="A455" s="200">
        <v>11206099000107</v>
      </c>
      <c r="B455" s="191">
        <v>206099</v>
      </c>
      <c r="C455" s="191">
        <v>7</v>
      </c>
      <c r="D455" s="199" t="str">
        <f t="shared" si="21"/>
        <v>120609</v>
      </c>
      <c r="E455" s="191" t="str">
        <f t="shared" si="22"/>
        <v>120609-7</v>
      </c>
      <c r="F455" s="191" t="s">
        <v>1368</v>
      </c>
      <c r="G455" s="191" t="s">
        <v>5223</v>
      </c>
      <c r="H455" s="191" t="s">
        <v>102</v>
      </c>
      <c r="I455" s="191" t="s">
        <v>1371</v>
      </c>
      <c r="J455" s="191">
        <v>65</v>
      </c>
      <c r="K455" s="199" t="str">
        <f>VLOOKUP($J455,'REPRES. X GRTS'!$T$2:$W$40,3,FALSE)</f>
        <v>2 - 1 - 065 - FLAVIO - MG</v>
      </c>
      <c r="L455" s="204" t="str">
        <f>VLOOKUP($J455,'REPRES. X GRTS'!$T$2:$W$40,4,FALSE)</f>
        <v>MARCELO GUEDES</v>
      </c>
      <c r="M455" s="204">
        <v>0.12</v>
      </c>
      <c r="N455" s="211">
        <v>1</v>
      </c>
      <c r="O455" s="207" t="s">
        <v>5281</v>
      </c>
      <c r="P455" s="199" t="str">
        <f t="shared" si="23"/>
        <v>CAMBUI-MG</v>
      </c>
      <c r="Q455" s="199" t="s">
        <v>5296</v>
      </c>
    </row>
    <row r="456" spans="1:17" x14ac:dyDescent="0.2">
      <c r="A456" s="200">
        <v>11206099000280</v>
      </c>
      <c r="B456" s="191">
        <v>206099</v>
      </c>
      <c r="C456" s="191">
        <v>80</v>
      </c>
      <c r="D456" s="199" t="str">
        <f t="shared" si="21"/>
        <v>120609</v>
      </c>
      <c r="E456" s="191" t="str">
        <f t="shared" si="22"/>
        <v>120609-80</v>
      </c>
      <c r="F456" s="191" t="s">
        <v>1369</v>
      </c>
      <c r="G456" s="191" t="s">
        <v>1370</v>
      </c>
      <c r="H456" s="191" t="s">
        <v>102</v>
      </c>
      <c r="I456" s="191" t="s">
        <v>1371</v>
      </c>
      <c r="J456" s="191">
        <v>65</v>
      </c>
      <c r="K456" s="199" t="str">
        <f>VLOOKUP($J456,'REPRES. X GRTS'!$T$2:$W$40,3,FALSE)</f>
        <v>2 - 1 - 065 - FLAVIO - MG</v>
      </c>
      <c r="L456" s="204" t="str">
        <f>VLOOKUP($J456,'REPRES. X GRTS'!$T$2:$W$40,4,FALSE)</f>
        <v>MARCELO GUEDES</v>
      </c>
      <c r="M456" s="204">
        <v>0.12</v>
      </c>
      <c r="N456" s="211">
        <v>1</v>
      </c>
      <c r="O456" s="207" t="s">
        <v>5281</v>
      </c>
      <c r="P456" s="199" t="str">
        <f t="shared" si="23"/>
        <v>CAMBUI-MG</v>
      </c>
      <c r="Q456" s="199" t="s">
        <v>5296</v>
      </c>
    </row>
    <row r="457" spans="1:17" x14ac:dyDescent="0.2">
      <c r="A457" s="200">
        <v>6206644000117</v>
      </c>
      <c r="B457" s="191">
        <v>206644</v>
      </c>
      <c r="C457" s="191">
        <v>17</v>
      </c>
      <c r="D457" s="199" t="str">
        <f t="shared" si="21"/>
        <v>206644</v>
      </c>
      <c r="E457" s="191" t="str">
        <f t="shared" si="22"/>
        <v>206644-17</v>
      </c>
      <c r="F457" s="191" t="s">
        <v>1372</v>
      </c>
      <c r="G457" s="191" t="s">
        <v>1373</v>
      </c>
      <c r="H457" s="191" t="s">
        <v>102</v>
      </c>
      <c r="I457" s="191" t="s">
        <v>1374</v>
      </c>
      <c r="J457" s="191">
        <v>65</v>
      </c>
      <c r="K457" s="199" t="str">
        <f>VLOOKUP($J457,'REPRES. X GRTS'!$T$2:$W$40,3,FALSE)</f>
        <v>2 - 1 - 065 - FLAVIO - MG</v>
      </c>
      <c r="L457" s="204" t="str">
        <f>VLOOKUP($J457,'REPRES. X GRTS'!$T$2:$W$40,4,FALSE)</f>
        <v>MARCELO GUEDES</v>
      </c>
      <c r="M457" s="204">
        <v>0.12</v>
      </c>
      <c r="N457" s="211">
        <v>1</v>
      </c>
      <c r="O457" s="207" t="s">
        <v>5281</v>
      </c>
      <c r="P457" s="199" t="str">
        <f t="shared" si="23"/>
        <v>MURIAE-MG</v>
      </c>
      <c r="Q457" s="199" t="s">
        <v>5297</v>
      </c>
    </row>
    <row r="458" spans="1:17" x14ac:dyDescent="0.2">
      <c r="A458" s="200">
        <v>1206820000105</v>
      </c>
      <c r="B458" s="191">
        <v>206820</v>
      </c>
      <c r="C458" s="191">
        <v>5</v>
      </c>
      <c r="D458" s="199" t="str">
        <f t="shared" si="21"/>
        <v>206820</v>
      </c>
      <c r="E458" s="191" t="str">
        <f t="shared" si="22"/>
        <v>206820-5</v>
      </c>
      <c r="F458" s="191" t="s">
        <v>1375</v>
      </c>
      <c r="G458" s="191" t="s">
        <v>1376</v>
      </c>
      <c r="H458" s="191" t="s">
        <v>111</v>
      </c>
      <c r="I458" s="191" t="s">
        <v>370</v>
      </c>
      <c r="J458" s="191">
        <v>102</v>
      </c>
      <c r="K458" s="199" t="str">
        <f>VLOOKUP($J458,'REPRES. X GRTS'!$T$2:$W$40,3,FALSE)</f>
        <v>1 - 2 - 102 - BOTELHO - GO</v>
      </c>
      <c r="L458" s="204" t="str">
        <f>VLOOKUP($J458,'REPRES. X GRTS'!$T$2:$W$40,4,FALSE)</f>
        <v>MARCELO GUEDES</v>
      </c>
      <c r="M458" s="204">
        <v>0.17</v>
      </c>
      <c r="N458" s="211">
        <v>2</v>
      </c>
      <c r="O458" s="207" t="s">
        <v>5281</v>
      </c>
      <c r="P458" s="199" t="str">
        <f t="shared" si="23"/>
        <v>GOIANIA-GO</v>
      </c>
      <c r="Q458" s="199" t="s">
        <v>5295</v>
      </c>
    </row>
    <row r="459" spans="1:17" x14ac:dyDescent="0.2">
      <c r="A459" s="200">
        <v>1206820000520</v>
      </c>
      <c r="B459" s="191">
        <v>206820</v>
      </c>
      <c r="C459" s="191">
        <v>20</v>
      </c>
      <c r="D459" s="199" t="str">
        <f t="shared" si="21"/>
        <v>206820</v>
      </c>
      <c r="E459" s="191" t="str">
        <f t="shared" si="22"/>
        <v>206820-20</v>
      </c>
      <c r="F459" s="191" t="s">
        <v>1375</v>
      </c>
      <c r="G459" s="191" t="s">
        <v>1377</v>
      </c>
      <c r="H459" s="191" t="s">
        <v>108</v>
      </c>
      <c r="I459" s="191" t="s">
        <v>334</v>
      </c>
      <c r="J459" s="191">
        <v>153</v>
      </c>
      <c r="K459" s="199" t="str">
        <f>VLOOKUP($J459,'REPRES. X GRTS'!$T$2:$W$40,3,FALSE)</f>
        <v>2 - 1 - 153 - NATALIA - SP</v>
      </c>
      <c r="L459" s="204" t="str">
        <f>VLOOKUP($J459,'REPRES. X GRTS'!$T$2:$W$40,4,FALSE)</f>
        <v>HELIO</v>
      </c>
      <c r="M459" s="204">
        <v>0.12</v>
      </c>
      <c r="N459" s="211">
        <v>1</v>
      </c>
      <c r="O459" s="207" t="s">
        <v>5281</v>
      </c>
      <c r="P459" s="199" t="str">
        <f t="shared" si="23"/>
        <v>SAO PAULO-SP</v>
      </c>
      <c r="Q459" s="199" t="s">
        <v>5295</v>
      </c>
    </row>
    <row r="460" spans="1:17" x14ac:dyDescent="0.2">
      <c r="A460" s="200">
        <v>73206914000187</v>
      </c>
      <c r="B460" s="191">
        <v>206914</v>
      </c>
      <c r="C460" s="191">
        <v>87</v>
      </c>
      <c r="D460" s="199" t="str">
        <f t="shared" si="21"/>
        <v>320691</v>
      </c>
      <c r="E460" s="191" t="str">
        <f t="shared" si="22"/>
        <v>320691-87</v>
      </c>
      <c r="F460" s="191" t="s">
        <v>1378</v>
      </c>
      <c r="G460" s="191" t="s">
        <v>1379</v>
      </c>
      <c r="H460" s="191" t="s">
        <v>130</v>
      </c>
      <c r="I460" s="191" t="s">
        <v>1380</v>
      </c>
      <c r="J460" s="191">
        <v>87</v>
      </c>
      <c r="K460" s="199" t="str">
        <f>VLOOKUP($J460,'REPRES. X GRTS'!$T$2:$W$40,3,FALSE)</f>
        <v>2 - 2 - 087 - ANTONIO FARIA - CE</v>
      </c>
      <c r="L460" s="204" t="str">
        <f>VLOOKUP($J460,'REPRES. X GRTS'!$T$2:$W$40,4,FALSE)</f>
        <v>JOAES</v>
      </c>
      <c r="M460" s="204">
        <v>0.17</v>
      </c>
      <c r="N460" s="211">
        <v>2</v>
      </c>
      <c r="O460" s="207" t="s">
        <v>5281</v>
      </c>
      <c r="P460" s="199" t="str">
        <f t="shared" si="23"/>
        <v>JUAZEIRO DO NORTE-CE</v>
      </c>
      <c r="Q460" s="199" t="s">
        <v>5295</v>
      </c>
    </row>
    <row r="461" spans="1:17" x14ac:dyDescent="0.2">
      <c r="A461" s="200">
        <v>5207076000297</v>
      </c>
      <c r="B461" s="191">
        <v>207076</v>
      </c>
      <c r="C461" s="191">
        <v>97</v>
      </c>
      <c r="D461" s="199" t="str">
        <f t="shared" si="21"/>
        <v>207076</v>
      </c>
      <c r="E461" s="191" t="str">
        <f t="shared" si="22"/>
        <v>207076-97</v>
      </c>
      <c r="F461" s="191" t="s">
        <v>1381</v>
      </c>
      <c r="G461" s="191" t="s">
        <v>1382</v>
      </c>
      <c r="H461" s="191" t="s">
        <v>111</v>
      </c>
      <c r="I461" s="191" t="s">
        <v>336</v>
      </c>
      <c r="J461" s="191">
        <v>102</v>
      </c>
      <c r="K461" s="199" t="str">
        <f>VLOOKUP($J461,'REPRES. X GRTS'!$T$2:$W$40,3,FALSE)</f>
        <v>1 - 2 - 102 - BOTELHO - GO</v>
      </c>
      <c r="L461" s="204" t="str">
        <f>VLOOKUP($J461,'REPRES. X GRTS'!$T$2:$W$40,4,FALSE)</f>
        <v>MARCELO GUEDES</v>
      </c>
      <c r="M461" s="204">
        <v>0.17</v>
      </c>
      <c r="N461" s="211">
        <v>2</v>
      </c>
      <c r="O461" s="207" t="s">
        <v>5281</v>
      </c>
      <c r="P461" s="199" t="str">
        <f t="shared" si="23"/>
        <v>ANAPOLIS-GO</v>
      </c>
      <c r="Q461" s="199" t="s">
        <v>5298</v>
      </c>
    </row>
    <row r="462" spans="1:17" x14ac:dyDescent="0.2">
      <c r="A462" s="200">
        <v>207500000107</v>
      </c>
      <c r="B462" s="191">
        <v>207500</v>
      </c>
      <c r="C462" s="191">
        <v>7</v>
      </c>
      <c r="D462" s="199" t="str">
        <f t="shared" si="21"/>
        <v>075000</v>
      </c>
      <c r="E462" s="191" t="str">
        <f t="shared" si="22"/>
        <v>075000-7</v>
      </c>
      <c r="F462" s="191" t="s">
        <v>1383</v>
      </c>
      <c r="G462" s="191" t="s">
        <v>1384</v>
      </c>
      <c r="H462" s="191" t="s">
        <v>102</v>
      </c>
      <c r="I462" s="191" t="s">
        <v>1385</v>
      </c>
      <c r="J462" s="191">
        <v>65</v>
      </c>
      <c r="K462" s="199" t="str">
        <f>VLOOKUP($J462,'REPRES. X GRTS'!$T$2:$W$40,3,FALSE)</f>
        <v>2 - 1 - 065 - FLAVIO - MG</v>
      </c>
      <c r="L462" s="204" t="str">
        <f>VLOOKUP($J462,'REPRES. X GRTS'!$T$2:$W$40,4,FALSE)</f>
        <v>MARCELO GUEDES</v>
      </c>
      <c r="M462" s="204">
        <v>0.12</v>
      </c>
      <c r="N462" s="211">
        <v>1</v>
      </c>
      <c r="O462" s="207" t="s">
        <v>5281</v>
      </c>
      <c r="P462" s="199" t="str">
        <f t="shared" si="23"/>
        <v>SANTA LUZIA-MG</v>
      </c>
      <c r="Q462" s="199" t="s">
        <v>5297</v>
      </c>
    </row>
    <row r="463" spans="1:17" x14ac:dyDescent="0.2">
      <c r="A463" s="200">
        <v>2208062000119</v>
      </c>
      <c r="B463" s="191">
        <v>208062</v>
      </c>
      <c r="C463" s="191">
        <v>19</v>
      </c>
      <c r="D463" s="199" t="str">
        <f t="shared" si="21"/>
        <v>208062</v>
      </c>
      <c r="E463" s="191" t="str">
        <f t="shared" si="22"/>
        <v>208062-19</v>
      </c>
      <c r="F463" s="191" t="s">
        <v>1386</v>
      </c>
      <c r="G463" s="191" t="s">
        <v>1387</v>
      </c>
      <c r="H463" s="191" t="s">
        <v>85</v>
      </c>
      <c r="I463" s="191" t="s">
        <v>362</v>
      </c>
      <c r="J463" s="191">
        <v>91</v>
      </c>
      <c r="K463" s="199" t="str">
        <f>VLOOKUP($J463,'REPRES. X GRTS'!$T$2:$W$40,3,FALSE)</f>
        <v>4 - 2 - 091 - JAIME BENJO - PA</v>
      </c>
      <c r="L463" s="204" t="str">
        <f>VLOOKUP($J463,'REPRES. X GRTS'!$T$2:$W$40,4,FALSE)</f>
        <v>FABIO ROSA</v>
      </c>
      <c r="M463" s="204">
        <v>0.17</v>
      </c>
      <c r="N463" s="211">
        <v>2</v>
      </c>
      <c r="O463" s="207" t="s">
        <v>5281</v>
      </c>
      <c r="P463" s="199" t="str">
        <f t="shared" si="23"/>
        <v>SANTAREM-PA</v>
      </c>
      <c r="Q463" s="199" t="s">
        <v>5297</v>
      </c>
    </row>
    <row r="464" spans="1:17" x14ac:dyDescent="0.2">
      <c r="A464" s="200">
        <v>3209485000116</v>
      </c>
      <c r="B464" s="191">
        <v>209485</v>
      </c>
      <c r="C464" s="191">
        <v>16</v>
      </c>
      <c r="D464" s="199" t="str">
        <f t="shared" si="21"/>
        <v>209485</v>
      </c>
      <c r="E464" s="191" t="str">
        <f t="shared" si="22"/>
        <v>209485-16</v>
      </c>
      <c r="F464" s="191" t="s">
        <v>1388</v>
      </c>
      <c r="G464" s="191" t="s">
        <v>1389</v>
      </c>
      <c r="H464" s="191" t="s">
        <v>85</v>
      </c>
      <c r="I464" s="191" t="s">
        <v>1390</v>
      </c>
      <c r="J464" s="191">
        <v>91</v>
      </c>
      <c r="K464" s="199" t="str">
        <f>VLOOKUP($J464,'REPRES. X GRTS'!$T$2:$W$40,3,FALSE)</f>
        <v>4 - 2 - 091 - JAIME BENJO - PA</v>
      </c>
      <c r="L464" s="204" t="str">
        <f>VLOOKUP($J464,'REPRES. X GRTS'!$T$2:$W$40,4,FALSE)</f>
        <v>FABIO ROSA</v>
      </c>
      <c r="M464" s="204">
        <v>0.17</v>
      </c>
      <c r="N464" s="211">
        <v>2</v>
      </c>
      <c r="O464" s="207" t="s">
        <v>5281</v>
      </c>
      <c r="P464" s="199" t="str">
        <f t="shared" si="23"/>
        <v>REDENCAO-PA</v>
      </c>
      <c r="Q464" s="199" t="s">
        <v>5297</v>
      </c>
    </row>
    <row r="465" spans="1:17" x14ac:dyDescent="0.2">
      <c r="A465" s="200">
        <v>7209530738</v>
      </c>
      <c r="B465" s="191">
        <v>209530</v>
      </c>
      <c r="C465" s="191">
        <v>38</v>
      </c>
      <c r="D465" s="199" t="str">
        <f t="shared" si="21"/>
        <v>209530</v>
      </c>
      <c r="E465" s="191" t="str">
        <f t="shared" si="22"/>
        <v>209530-38</v>
      </c>
      <c r="F465" s="191" t="s">
        <v>1391</v>
      </c>
      <c r="G465" s="191" t="s">
        <v>1392</v>
      </c>
      <c r="H465" s="191" t="s">
        <v>128</v>
      </c>
      <c r="I465" s="191" t="s">
        <v>322</v>
      </c>
      <c r="J465" s="191">
        <v>140</v>
      </c>
      <c r="K465" s="199" t="str">
        <f>VLOOKUP($J465,'REPRES. X GRTS'!$T$2:$W$40,3,FALSE)</f>
        <v>2 - 4 - 140 - EDWALDO - RJ</v>
      </c>
      <c r="L465" s="204" t="str">
        <f>VLOOKUP($J465,'REPRES. X GRTS'!$T$2:$W$40,4,FALSE)</f>
        <v>MARCELO GUEDES</v>
      </c>
      <c r="M465" s="204">
        <v>0.2</v>
      </c>
      <c r="N465" s="211">
        <v>8</v>
      </c>
      <c r="O465" s="207" t="s">
        <v>5281</v>
      </c>
      <c r="P465" s="199" t="str">
        <f t="shared" si="23"/>
        <v>RIO DE JANEIRO-RJ</v>
      </c>
      <c r="Q465" s="199" t="s">
        <v>5297</v>
      </c>
    </row>
    <row r="466" spans="1:17" x14ac:dyDescent="0.2">
      <c r="A466" s="200">
        <v>44209534000106</v>
      </c>
      <c r="B466" s="191">
        <v>209534</v>
      </c>
      <c r="C466" s="191">
        <v>6</v>
      </c>
      <c r="D466" s="199" t="str">
        <f t="shared" si="21"/>
        <v>420953</v>
      </c>
      <c r="E466" s="191" t="str">
        <f t="shared" si="22"/>
        <v>420953-6</v>
      </c>
      <c r="F466" s="191" t="s">
        <v>1393</v>
      </c>
      <c r="G466" s="191" t="s">
        <v>1394</v>
      </c>
      <c r="H466" s="191" t="s">
        <v>108</v>
      </c>
      <c r="I466" s="191" t="s">
        <v>314</v>
      </c>
      <c r="J466" s="191">
        <v>177</v>
      </c>
      <c r="K466" s="199" t="str">
        <f>VLOOKUP($J466,'REPRES. X GRTS'!$T$2:$W$40,3,FALSE)</f>
        <v>2 - 2 - 177 - EDILSON - SP</v>
      </c>
      <c r="L466" s="204" t="str">
        <f>VLOOKUP($J466,'REPRES. X GRTS'!$T$2:$W$40,4,FALSE)</f>
        <v>HELIO</v>
      </c>
      <c r="M466" s="204">
        <v>0.12</v>
      </c>
      <c r="N466" s="211">
        <v>1</v>
      </c>
      <c r="O466" s="207" t="s">
        <v>5281</v>
      </c>
      <c r="P466" s="199" t="str">
        <f t="shared" si="23"/>
        <v>SAO JOSE DO RIO PRETO-SP</v>
      </c>
      <c r="Q466" s="199" t="s">
        <v>5297</v>
      </c>
    </row>
    <row r="467" spans="1:17" x14ac:dyDescent="0.2">
      <c r="A467" s="200">
        <v>6209557000113</v>
      </c>
      <c r="B467" s="191">
        <v>209557</v>
      </c>
      <c r="C467" s="191">
        <v>13</v>
      </c>
      <c r="D467" s="199" t="str">
        <f t="shared" si="21"/>
        <v>209557</v>
      </c>
      <c r="E467" s="191" t="str">
        <f t="shared" si="22"/>
        <v>209557-13</v>
      </c>
      <c r="F467" s="191" t="s">
        <v>1395</v>
      </c>
      <c r="G467" s="191" t="s">
        <v>1396</v>
      </c>
      <c r="H467" s="191" t="s">
        <v>112</v>
      </c>
      <c r="I467" s="191" t="s">
        <v>680</v>
      </c>
      <c r="J467" s="191">
        <v>154</v>
      </c>
      <c r="K467" s="199" t="str">
        <f>VLOOKUP($J467,'REPRES. X GRTS'!$T$2:$W$40,3,FALSE)</f>
        <v>4 - 2 - 154 - DANY - AM RR</v>
      </c>
      <c r="L467" s="204" t="str">
        <f>VLOOKUP($J467,'REPRES. X GRTS'!$T$2:$W$40,4,FALSE)</f>
        <v>FABIO ROSA</v>
      </c>
      <c r="M467" s="204" t="s">
        <v>5204</v>
      </c>
      <c r="N467" s="211">
        <v>7</v>
      </c>
      <c r="O467" s="207" t="s">
        <v>5281</v>
      </c>
      <c r="P467" s="199" t="str">
        <f t="shared" si="23"/>
        <v>MANAUS-AM</v>
      </c>
      <c r="Q467" s="199" t="s">
        <v>5297</v>
      </c>
    </row>
    <row r="468" spans="1:17" x14ac:dyDescent="0.2">
      <c r="A468" s="200">
        <v>4209572000136</v>
      </c>
      <c r="B468" s="191">
        <v>209572</v>
      </c>
      <c r="C468" s="191">
        <v>36</v>
      </c>
      <c r="D468" s="199" t="str">
        <f t="shared" si="21"/>
        <v>209572</v>
      </c>
      <c r="E468" s="191" t="str">
        <f t="shared" si="22"/>
        <v>209572-36</v>
      </c>
      <c r="F468" s="191" t="s">
        <v>1397</v>
      </c>
      <c r="G468" s="191" t="s">
        <v>1398</v>
      </c>
      <c r="H468" s="191" t="s">
        <v>114</v>
      </c>
      <c r="I468" s="191" t="s">
        <v>304</v>
      </c>
      <c r="J468" s="191">
        <v>126</v>
      </c>
      <c r="K468" s="199" t="str">
        <f>VLOOKUP($J468,'REPRES. X GRTS'!$T$2:$W$40,3,FALSE)</f>
        <v>4 - 3 - 126 - JULIANO - TO</v>
      </c>
      <c r="L468" s="204" t="str">
        <f>VLOOKUP($J468,'REPRES. X GRTS'!$T$2:$W$40,4,FALSE)</f>
        <v>FABIO ROSA</v>
      </c>
      <c r="M468" s="204">
        <v>0.18</v>
      </c>
      <c r="N468" s="211">
        <v>6</v>
      </c>
      <c r="O468" s="207" t="s">
        <v>5281</v>
      </c>
      <c r="P468" s="199" t="str">
        <f t="shared" si="23"/>
        <v>PALMAS-TO</v>
      </c>
      <c r="Q468" s="199" t="s">
        <v>5297</v>
      </c>
    </row>
    <row r="469" spans="1:17" x14ac:dyDescent="0.2">
      <c r="A469" s="200">
        <v>83210054000109</v>
      </c>
      <c r="B469" s="191">
        <v>210054</v>
      </c>
      <c r="C469" s="191">
        <v>9</v>
      </c>
      <c r="D469" s="199" t="str">
        <f t="shared" si="21"/>
        <v>321005</v>
      </c>
      <c r="E469" s="191" t="str">
        <f t="shared" si="22"/>
        <v>321005-9</v>
      </c>
      <c r="F469" s="191" t="s">
        <v>1399</v>
      </c>
      <c r="G469" s="191" t="s">
        <v>1400</v>
      </c>
      <c r="H469" s="191" t="s">
        <v>85</v>
      </c>
      <c r="I469" s="191" t="s">
        <v>319</v>
      </c>
      <c r="J469" s="191">
        <v>91</v>
      </c>
      <c r="K469" s="199" t="str">
        <f>VLOOKUP($J469,'REPRES. X GRTS'!$T$2:$W$40,3,FALSE)</f>
        <v>4 - 2 - 091 - JAIME BENJO - PA</v>
      </c>
      <c r="L469" s="204" t="str">
        <f>VLOOKUP($J469,'REPRES. X GRTS'!$T$2:$W$40,4,FALSE)</f>
        <v>FABIO ROSA</v>
      </c>
      <c r="M469" s="204">
        <v>0.17</v>
      </c>
      <c r="N469" s="211">
        <v>2</v>
      </c>
      <c r="O469" s="207" t="s">
        <v>5281</v>
      </c>
      <c r="P469" s="199" t="str">
        <f t="shared" si="23"/>
        <v>ANANINDEUA-PA</v>
      </c>
      <c r="Q469" s="199" t="s">
        <v>5297</v>
      </c>
    </row>
    <row r="470" spans="1:17" x14ac:dyDescent="0.2">
      <c r="A470" s="200">
        <v>7210503000130</v>
      </c>
      <c r="B470" s="191">
        <v>210503</v>
      </c>
      <c r="C470" s="191">
        <v>30</v>
      </c>
      <c r="D470" s="199" t="str">
        <f t="shared" si="21"/>
        <v>210503</v>
      </c>
      <c r="E470" s="191" t="str">
        <f t="shared" si="22"/>
        <v>210503-30</v>
      </c>
      <c r="F470" s="191" t="s">
        <v>1401</v>
      </c>
      <c r="G470" s="191" t="s">
        <v>1402</v>
      </c>
      <c r="H470" s="191" t="s">
        <v>130</v>
      </c>
      <c r="I470" s="191" t="s">
        <v>351</v>
      </c>
      <c r="J470" s="191">
        <v>87</v>
      </c>
      <c r="K470" s="199" t="str">
        <f>VLOOKUP($J470,'REPRES. X GRTS'!$T$2:$W$40,3,FALSE)</f>
        <v>2 - 2 - 087 - ANTONIO FARIA - CE</v>
      </c>
      <c r="L470" s="204" t="str">
        <f>VLOOKUP($J470,'REPRES. X GRTS'!$T$2:$W$40,4,FALSE)</f>
        <v>JOAES</v>
      </c>
      <c r="M470" s="204">
        <v>0.17</v>
      </c>
      <c r="N470" s="211">
        <v>2</v>
      </c>
      <c r="O470" s="207" t="s">
        <v>5281</v>
      </c>
      <c r="P470" s="199" t="str">
        <f t="shared" si="23"/>
        <v>FORTALEZA-CE</v>
      </c>
      <c r="Q470" s="199" t="s">
        <v>5297</v>
      </c>
    </row>
    <row r="471" spans="1:17" x14ac:dyDescent="0.2">
      <c r="A471" s="200">
        <v>3210872000172</v>
      </c>
      <c r="B471" s="191">
        <v>210872</v>
      </c>
      <c r="C471" s="191">
        <v>72</v>
      </c>
      <c r="D471" s="199" t="str">
        <f t="shared" si="21"/>
        <v>210872</v>
      </c>
      <c r="E471" s="191" t="str">
        <f t="shared" si="22"/>
        <v>210872-72</v>
      </c>
      <c r="F471" s="191" t="s">
        <v>1403</v>
      </c>
      <c r="G471" s="191" t="s">
        <v>1404</v>
      </c>
      <c r="H471" s="191" t="s">
        <v>103</v>
      </c>
      <c r="I471" s="191" t="s">
        <v>1405</v>
      </c>
      <c r="J471" s="191">
        <v>80</v>
      </c>
      <c r="K471" s="199" t="str">
        <f>VLOOKUP($J471,'REPRES. X GRTS'!$T$2:$W$40,3,FALSE)</f>
        <v>2 - 3 - 080 - JACOB - MA</v>
      </c>
      <c r="L471" s="204" t="str">
        <f>VLOOKUP($J471,'REPRES. X GRTS'!$T$2:$W$40,4,FALSE)</f>
        <v>JOAES</v>
      </c>
      <c r="M471" s="204">
        <v>0.18</v>
      </c>
      <c r="N471" s="211">
        <v>6</v>
      </c>
      <c r="O471" s="207" t="s">
        <v>5281</v>
      </c>
      <c r="P471" s="199" t="str">
        <f t="shared" si="23"/>
        <v>SANTA HELENA-MA</v>
      </c>
      <c r="Q471" s="199" t="s">
        <v>5296</v>
      </c>
    </row>
    <row r="472" spans="1:17" x14ac:dyDescent="0.2">
      <c r="A472" s="200">
        <v>42211490000115</v>
      </c>
      <c r="B472" s="191">
        <v>211490</v>
      </c>
      <c r="C472" s="191">
        <v>15</v>
      </c>
      <c r="D472" s="199" t="str">
        <f t="shared" si="21"/>
        <v>221149</v>
      </c>
      <c r="E472" s="191" t="str">
        <f t="shared" si="22"/>
        <v>221149-15</v>
      </c>
      <c r="F472" s="191" t="s">
        <v>1406</v>
      </c>
      <c r="G472" s="191" t="s">
        <v>1407</v>
      </c>
      <c r="H472" s="191" t="s">
        <v>109</v>
      </c>
      <c r="I472" s="191" t="s">
        <v>1408</v>
      </c>
      <c r="J472" s="191">
        <v>176</v>
      </c>
      <c r="K472" s="199" t="str">
        <f>VLOOKUP($J472,'REPRES. X GRTS'!$T$2:$W$40,3,FALSE)</f>
        <v>2 - 2 - 176 - ALEXANDRE - BA</v>
      </c>
      <c r="L472" s="204" t="str">
        <f>VLOOKUP($J472,'REPRES. X GRTS'!$T$2:$W$40,4,FALSE)</f>
        <v>JOAES</v>
      </c>
      <c r="M472" s="204">
        <v>0.18</v>
      </c>
      <c r="N472" s="211">
        <v>6</v>
      </c>
      <c r="O472" s="207" t="s">
        <v>5281</v>
      </c>
      <c r="P472" s="199" t="str">
        <f t="shared" si="23"/>
        <v>SEABRA-BA</v>
      </c>
      <c r="Q472" s="199" t="s">
        <v>5297</v>
      </c>
    </row>
    <row r="473" spans="1:17" x14ac:dyDescent="0.2">
      <c r="A473" s="200">
        <v>21211861000199</v>
      </c>
      <c r="B473" s="191">
        <v>211861</v>
      </c>
      <c r="C473" s="191">
        <v>99</v>
      </c>
      <c r="D473" s="199" t="str">
        <f t="shared" si="21"/>
        <v>121186</v>
      </c>
      <c r="E473" s="191" t="str">
        <f t="shared" si="22"/>
        <v>121186-99</v>
      </c>
      <c r="F473" s="191" t="s">
        <v>119</v>
      </c>
      <c r="G473" s="191" t="s">
        <v>1409</v>
      </c>
      <c r="H473" s="191" t="s">
        <v>102</v>
      </c>
      <c r="I473" s="191" t="s">
        <v>1410</v>
      </c>
      <c r="J473" s="191">
        <v>65</v>
      </c>
      <c r="K473" s="199" t="str">
        <f>VLOOKUP($J473,'REPRES. X GRTS'!$T$2:$W$40,3,FALSE)</f>
        <v>2 - 1 - 065 - FLAVIO - MG</v>
      </c>
      <c r="L473" s="204" t="str">
        <f>VLOOKUP($J473,'REPRES. X GRTS'!$T$2:$W$40,4,FALSE)</f>
        <v>MARCELO GUEDES</v>
      </c>
      <c r="M473" s="204">
        <v>0.12</v>
      </c>
      <c r="N473" s="211">
        <v>1</v>
      </c>
      <c r="O473" s="207" t="s">
        <v>5281</v>
      </c>
      <c r="P473" s="199" t="str">
        <f t="shared" si="23"/>
        <v>TURMALINA-MG</v>
      </c>
      <c r="Q473" s="199" t="s">
        <v>5296</v>
      </c>
    </row>
    <row r="474" spans="1:17" x14ac:dyDescent="0.2">
      <c r="A474" s="200">
        <v>7211884000172</v>
      </c>
      <c r="B474" s="191">
        <v>211884</v>
      </c>
      <c r="C474" s="191">
        <v>72</v>
      </c>
      <c r="D474" s="199" t="str">
        <f t="shared" si="21"/>
        <v>211884</v>
      </c>
      <c r="E474" s="191" t="str">
        <f t="shared" si="22"/>
        <v>211884-72</v>
      </c>
      <c r="F474" s="191" t="s">
        <v>1411</v>
      </c>
      <c r="G474" s="191" t="s">
        <v>1412</v>
      </c>
      <c r="H474" s="191" t="s">
        <v>108</v>
      </c>
      <c r="I474" s="191" t="s">
        <v>1413</v>
      </c>
      <c r="J474" s="191">
        <v>153</v>
      </c>
      <c r="K474" s="199" t="str">
        <f>VLOOKUP($J474,'REPRES. X GRTS'!$T$2:$W$40,3,FALSE)</f>
        <v>2 - 1 - 153 - NATALIA - SP</v>
      </c>
      <c r="L474" s="204" t="str">
        <f>VLOOKUP($J474,'REPRES. X GRTS'!$T$2:$W$40,4,FALSE)</f>
        <v>HELIO</v>
      </c>
      <c r="M474" s="204">
        <v>0.12</v>
      </c>
      <c r="N474" s="211">
        <v>1</v>
      </c>
      <c r="O474" s="207" t="s">
        <v>5281</v>
      </c>
      <c r="P474" s="199" t="str">
        <f t="shared" si="23"/>
        <v>SAO SEBASTIAO DA GRAMA-SP</v>
      </c>
      <c r="Q474" s="199" t="s">
        <v>5297</v>
      </c>
    </row>
    <row r="475" spans="1:17" x14ac:dyDescent="0.2">
      <c r="A475" s="200">
        <v>82211939000160</v>
      </c>
      <c r="B475" s="191">
        <v>211939</v>
      </c>
      <c r="C475" s="191">
        <v>60</v>
      </c>
      <c r="D475" s="199" t="str">
        <f t="shared" si="21"/>
        <v>221193</v>
      </c>
      <c r="E475" s="191" t="str">
        <f t="shared" si="22"/>
        <v>221193-60</v>
      </c>
      <c r="F475" s="191" t="s">
        <v>1414</v>
      </c>
      <c r="G475" s="191" t="s">
        <v>1415</v>
      </c>
      <c r="H475" s="191" t="s">
        <v>107</v>
      </c>
      <c r="I475" s="191" t="s">
        <v>400</v>
      </c>
      <c r="J475" s="191">
        <v>175</v>
      </c>
      <c r="K475" s="199" t="str">
        <f>VLOOKUP($J475,'REPRES. X GRTS'!$T$2:$W$40,3,FALSE)</f>
        <v>3 - 3 - 175 - FRANCIS - PR</v>
      </c>
      <c r="L475" s="204" t="str">
        <f>VLOOKUP($J475,'REPRES. X GRTS'!$T$2:$W$40,4,FALSE)</f>
        <v>HELIO</v>
      </c>
      <c r="M475" s="204">
        <v>0.18</v>
      </c>
      <c r="N475" s="211">
        <v>6</v>
      </c>
      <c r="O475" s="207" t="s">
        <v>5281</v>
      </c>
      <c r="P475" s="199" t="str">
        <f t="shared" si="23"/>
        <v>CURITIBA-PR</v>
      </c>
      <c r="Q475" s="199" t="s">
        <v>5298</v>
      </c>
    </row>
    <row r="476" spans="1:17" x14ac:dyDescent="0.2">
      <c r="A476" s="200">
        <v>88212113000100</v>
      </c>
      <c r="B476" s="191">
        <v>212113</v>
      </c>
      <c r="C476" s="191">
        <v>0</v>
      </c>
      <c r="D476" s="199" t="str">
        <f t="shared" si="21"/>
        <v>821211</v>
      </c>
      <c r="E476" s="191" t="str">
        <f t="shared" si="22"/>
        <v>821211-0</v>
      </c>
      <c r="F476" s="191" t="s">
        <v>1416</v>
      </c>
      <c r="G476" s="191" t="s">
        <v>1417</v>
      </c>
      <c r="H476" s="191" t="s">
        <v>104</v>
      </c>
      <c r="I476" s="191" t="s">
        <v>394</v>
      </c>
      <c r="J476" s="191">
        <v>77</v>
      </c>
      <c r="K476" s="199" t="str">
        <f>VLOOKUP($J476,'REPRES. X GRTS'!$T$2:$W$40,3,FALSE)</f>
        <v>3 - 3 - 077 - JAIME - RS</v>
      </c>
      <c r="L476" s="204" t="str">
        <f>VLOOKUP($J476,'REPRES. X GRTS'!$T$2:$W$40,4,FALSE)</f>
        <v>HELIO</v>
      </c>
      <c r="M476" s="204">
        <v>0.18</v>
      </c>
      <c r="N476" s="211">
        <v>6</v>
      </c>
      <c r="O476" s="207" t="s">
        <v>5281</v>
      </c>
      <c r="P476" s="199" t="str">
        <f t="shared" si="23"/>
        <v>PASSO FUNDO-RS</v>
      </c>
      <c r="Q476" s="199" t="s">
        <v>5297</v>
      </c>
    </row>
    <row r="477" spans="1:17" x14ac:dyDescent="0.2">
      <c r="A477" s="200">
        <v>88212113016014</v>
      </c>
      <c r="B477" s="191">
        <v>212113</v>
      </c>
      <c r="C477" s="191">
        <v>14</v>
      </c>
      <c r="D477" s="199" t="str">
        <f t="shared" si="21"/>
        <v>821211</v>
      </c>
      <c r="E477" s="191" t="str">
        <f t="shared" si="22"/>
        <v>821211-14</v>
      </c>
      <c r="F477" s="191" t="s">
        <v>1418</v>
      </c>
      <c r="G477" s="191" t="s">
        <v>1419</v>
      </c>
      <c r="H477" s="191" t="s">
        <v>104</v>
      </c>
      <c r="I477" s="191" t="s">
        <v>394</v>
      </c>
      <c r="J477" s="191">
        <v>77</v>
      </c>
      <c r="K477" s="199" t="str">
        <f>VLOOKUP($J477,'REPRES. X GRTS'!$T$2:$W$40,3,FALSE)</f>
        <v>3 - 3 - 077 - JAIME - RS</v>
      </c>
      <c r="L477" s="204" t="str">
        <f>VLOOKUP($J477,'REPRES. X GRTS'!$T$2:$W$40,4,FALSE)</f>
        <v>HELIO</v>
      </c>
      <c r="M477" s="204">
        <v>0.18</v>
      </c>
      <c r="N477" s="211">
        <v>6</v>
      </c>
      <c r="O477" s="207" t="s">
        <v>5281</v>
      </c>
      <c r="P477" s="199" t="str">
        <f t="shared" si="23"/>
        <v>PASSO FUNDO-RS</v>
      </c>
      <c r="Q477" s="199" t="s">
        <v>5295</v>
      </c>
    </row>
    <row r="478" spans="1:17" x14ac:dyDescent="0.2">
      <c r="A478" s="200">
        <v>88212113001416</v>
      </c>
      <c r="B478" s="191">
        <v>212113</v>
      </c>
      <c r="C478" s="191">
        <v>16</v>
      </c>
      <c r="D478" s="199" t="str">
        <f t="shared" si="21"/>
        <v>821211</v>
      </c>
      <c r="E478" s="191" t="str">
        <f t="shared" si="22"/>
        <v>821211-16</v>
      </c>
      <c r="F478" s="191" t="s">
        <v>1420</v>
      </c>
      <c r="G478" s="191" t="s">
        <v>1421</v>
      </c>
      <c r="H478" s="191" t="s">
        <v>104</v>
      </c>
      <c r="I478" s="191" t="s">
        <v>394</v>
      </c>
      <c r="J478" s="191">
        <v>77</v>
      </c>
      <c r="K478" s="199" t="str">
        <f>VLOOKUP($J478,'REPRES. X GRTS'!$T$2:$W$40,3,FALSE)</f>
        <v>3 - 3 - 077 - JAIME - RS</v>
      </c>
      <c r="L478" s="204" t="str">
        <f>VLOOKUP($J478,'REPRES. X GRTS'!$T$2:$W$40,4,FALSE)</f>
        <v>HELIO</v>
      </c>
      <c r="M478" s="204">
        <v>0.18</v>
      </c>
      <c r="N478" s="211">
        <v>6</v>
      </c>
      <c r="O478" s="207" t="s">
        <v>5281</v>
      </c>
      <c r="P478" s="199" t="str">
        <f t="shared" si="23"/>
        <v>PASSO FUNDO-RS</v>
      </c>
      <c r="Q478" s="199" t="s">
        <v>5297</v>
      </c>
    </row>
    <row r="479" spans="1:17" x14ac:dyDescent="0.2">
      <c r="A479" s="200">
        <v>88212113001092</v>
      </c>
      <c r="B479" s="191">
        <v>212113</v>
      </c>
      <c r="C479" s="191">
        <v>92</v>
      </c>
      <c r="D479" s="199" t="str">
        <f t="shared" si="21"/>
        <v>821211</v>
      </c>
      <c r="E479" s="191" t="str">
        <f t="shared" si="22"/>
        <v>821211-92</v>
      </c>
      <c r="F479" s="191" t="s">
        <v>1422</v>
      </c>
      <c r="G479" s="191" t="s">
        <v>1423</v>
      </c>
      <c r="H479" s="191" t="s">
        <v>104</v>
      </c>
      <c r="I479" s="191" t="s">
        <v>394</v>
      </c>
      <c r="J479" s="191">
        <v>77</v>
      </c>
      <c r="K479" s="199" t="str">
        <f>VLOOKUP($J479,'REPRES. X GRTS'!$T$2:$W$40,3,FALSE)</f>
        <v>3 - 3 - 077 - JAIME - RS</v>
      </c>
      <c r="L479" s="204" t="str">
        <f>VLOOKUP($J479,'REPRES. X GRTS'!$T$2:$W$40,4,FALSE)</f>
        <v>HELIO</v>
      </c>
      <c r="M479" s="204">
        <v>0.18</v>
      </c>
      <c r="N479" s="211">
        <v>6</v>
      </c>
      <c r="O479" s="207" t="s">
        <v>5281</v>
      </c>
      <c r="P479" s="199" t="str">
        <f t="shared" si="23"/>
        <v>PASSO FUNDO-RS</v>
      </c>
      <c r="Q479" s="199" t="s">
        <v>5297</v>
      </c>
    </row>
    <row r="480" spans="1:17" x14ac:dyDescent="0.2">
      <c r="A480" s="200">
        <v>35212257000191</v>
      </c>
      <c r="B480" s="191">
        <v>212257</v>
      </c>
      <c r="C480" s="191">
        <v>91</v>
      </c>
      <c r="D480" s="199" t="str">
        <f t="shared" si="21"/>
        <v>521225</v>
      </c>
      <c r="E480" s="191" t="str">
        <f t="shared" si="22"/>
        <v>521225-91</v>
      </c>
      <c r="F480" s="191" t="s">
        <v>1424</v>
      </c>
      <c r="G480" s="191" t="s">
        <v>1425</v>
      </c>
      <c r="H480" s="191" t="s">
        <v>130</v>
      </c>
      <c r="I480" s="191" t="s">
        <v>351</v>
      </c>
      <c r="J480" s="191">
        <v>87</v>
      </c>
      <c r="K480" s="199" t="str">
        <f>VLOOKUP($J480,'REPRES. X GRTS'!$T$2:$W$40,3,FALSE)</f>
        <v>2 - 2 - 087 - ANTONIO FARIA - CE</v>
      </c>
      <c r="L480" s="204" t="str">
        <f>VLOOKUP($J480,'REPRES. X GRTS'!$T$2:$W$40,4,FALSE)</f>
        <v>JOAES</v>
      </c>
      <c r="M480" s="204">
        <v>0.17</v>
      </c>
      <c r="N480" s="211">
        <v>2</v>
      </c>
      <c r="O480" s="207" t="s">
        <v>5281</v>
      </c>
      <c r="P480" s="199" t="str">
        <f t="shared" si="23"/>
        <v>FORTALEZA-CE</v>
      </c>
      <c r="Q480" s="199" t="s">
        <v>5297</v>
      </c>
    </row>
    <row r="481" spans="1:17" x14ac:dyDescent="0.2">
      <c r="A481" s="200">
        <v>7212530000142</v>
      </c>
      <c r="B481" s="191">
        <v>212530</v>
      </c>
      <c r="C481" s="191">
        <v>42</v>
      </c>
      <c r="D481" s="199" t="str">
        <f t="shared" si="21"/>
        <v>212530</v>
      </c>
      <c r="E481" s="191" t="str">
        <f t="shared" si="22"/>
        <v>212530-42</v>
      </c>
      <c r="F481" s="191" t="s">
        <v>1426</v>
      </c>
      <c r="G481" s="191" t="s">
        <v>1427</v>
      </c>
      <c r="H481" s="191" t="s">
        <v>103</v>
      </c>
      <c r="I481" s="191" t="s">
        <v>1428</v>
      </c>
      <c r="J481" s="191">
        <v>80</v>
      </c>
      <c r="K481" s="199" t="str">
        <f>VLOOKUP($J481,'REPRES. X GRTS'!$T$2:$W$40,3,FALSE)</f>
        <v>2 - 3 - 080 - JACOB - MA</v>
      </c>
      <c r="L481" s="204" t="str">
        <f>VLOOKUP($J481,'REPRES. X GRTS'!$T$2:$W$40,4,FALSE)</f>
        <v>JOAES</v>
      </c>
      <c r="M481" s="204">
        <v>0.18</v>
      </c>
      <c r="N481" s="211">
        <v>6</v>
      </c>
      <c r="O481" s="207" t="s">
        <v>5281</v>
      </c>
      <c r="P481" s="199" t="str">
        <f t="shared" si="23"/>
        <v>SAO LUIZ-MA</v>
      </c>
      <c r="Q481" s="199" t="s">
        <v>5295</v>
      </c>
    </row>
    <row r="482" spans="1:17" x14ac:dyDescent="0.2">
      <c r="A482" s="200">
        <v>12212621000118</v>
      </c>
      <c r="B482" s="191">
        <v>212621</v>
      </c>
      <c r="C482" s="191">
        <v>18</v>
      </c>
      <c r="D482" s="199" t="str">
        <f t="shared" si="21"/>
        <v>221262</v>
      </c>
      <c r="E482" s="191" t="str">
        <f t="shared" si="22"/>
        <v>221262-18</v>
      </c>
      <c r="F482" s="191" t="s">
        <v>1429</v>
      </c>
      <c r="G482" s="191" t="s">
        <v>212</v>
      </c>
      <c r="H482" s="191" t="s">
        <v>102</v>
      </c>
      <c r="I482" s="191" t="s">
        <v>1374</v>
      </c>
      <c r="J482" s="191">
        <v>65</v>
      </c>
      <c r="K482" s="199" t="str">
        <f>VLOOKUP($J482,'REPRES. X GRTS'!$T$2:$W$40,3,FALSE)</f>
        <v>2 - 1 - 065 - FLAVIO - MG</v>
      </c>
      <c r="L482" s="204" t="str">
        <f>VLOOKUP($J482,'REPRES. X GRTS'!$T$2:$W$40,4,FALSE)</f>
        <v>MARCELO GUEDES</v>
      </c>
      <c r="M482" s="204">
        <v>0.12</v>
      </c>
      <c r="N482" s="211">
        <v>1</v>
      </c>
      <c r="O482" s="207" t="s">
        <v>5281</v>
      </c>
      <c r="P482" s="199" t="str">
        <f t="shared" si="23"/>
        <v>MURIAE-MG</v>
      </c>
      <c r="Q482" s="199" t="s">
        <v>5295</v>
      </c>
    </row>
    <row r="483" spans="1:17" x14ac:dyDescent="0.2">
      <c r="A483" s="200">
        <v>7212671000165</v>
      </c>
      <c r="B483" s="191">
        <v>212671</v>
      </c>
      <c r="C483" s="191">
        <v>65</v>
      </c>
      <c r="D483" s="199" t="str">
        <f t="shared" si="21"/>
        <v>212671</v>
      </c>
      <c r="E483" s="191" t="str">
        <f t="shared" si="22"/>
        <v>212671-65</v>
      </c>
      <c r="F483" s="191" t="s">
        <v>1430</v>
      </c>
      <c r="G483" s="191" t="s">
        <v>1431</v>
      </c>
      <c r="H483" s="191" t="s">
        <v>102</v>
      </c>
      <c r="I483" s="191" t="s">
        <v>638</v>
      </c>
      <c r="J483" s="191">
        <v>65</v>
      </c>
      <c r="K483" s="199" t="str">
        <f>VLOOKUP($J483,'REPRES. X GRTS'!$T$2:$W$40,3,FALSE)</f>
        <v>2 - 1 - 065 - FLAVIO - MG</v>
      </c>
      <c r="L483" s="204" t="str">
        <f>VLOOKUP($J483,'REPRES. X GRTS'!$T$2:$W$40,4,FALSE)</f>
        <v>MARCELO GUEDES</v>
      </c>
      <c r="M483" s="204">
        <v>0.12</v>
      </c>
      <c r="N483" s="211">
        <v>1</v>
      </c>
      <c r="O483" s="207" t="s">
        <v>5281</v>
      </c>
      <c r="P483" s="199" t="str">
        <f t="shared" si="23"/>
        <v>POUSO ALEGRE-MG</v>
      </c>
      <c r="Q483" s="199" t="s">
        <v>5297</v>
      </c>
    </row>
    <row r="484" spans="1:17" x14ac:dyDescent="0.2">
      <c r="A484" s="200">
        <v>6212707000148</v>
      </c>
      <c r="B484" s="191">
        <v>212707</v>
      </c>
      <c r="C484" s="191">
        <v>48</v>
      </c>
      <c r="D484" s="199" t="str">
        <f t="shared" si="21"/>
        <v>212707</v>
      </c>
      <c r="E484" s="191" t="str">
        <f t="shared" si="22"/>
        <v>212707-48</v>
      </c>
      <c r="F484" s="191" t="s">
        <v>1432</v>
      </c>
      <c r="G484" s="191" t="s">
        <v>1433</v>
      </c>
      <c r="H484" s="191" t="s">
        <v>106</v>
      </c>
      <c r="I484" s="191" t="s">
        <v>1434</v>
      </c>
      <c r="J484" s="191">
        <v>109</v>
      </c>
      <c r="K484" s="199" t="str">
        <f>VLOOKUP($J484,'REPRES. X GRTS'!$T$2:$W$40,3,FALSE)</f>
        <v>3 - 2 - 109 - ROBERTO - SC</v>
      </c>
      <c r="L484" s="204" t="str">
        <f>VLOOKUP($J484,'REPRES. X GRTS'!$T$2:$W$40,4,FALSE)</f>
        <v>HELIO</v>
      </c>
      <c r="M484" s="204">
        <v>0.17</v>
      </c>
      <c r="N484" s="211">
        <v>2</v>
      </c>
      <c r="O484" s="207" t="s">
        <v>5281</v>
      </c>
      <c r="P484" s="199" t="str">
        <f t="shared" si="23"/>
        <v>BOM JESUS-SC</v>
      </c>
      <c r="Q484" s="199" t="s">
        <v>5296</v>
      </c>
    </row>
    <row r="485" spans="1:17" x14ac:dyDescent="0.2">
      <c r="A485" s="200">
        <v>3213985000121</v>
      </c>
      <c r="B485" s="191">
        <v>213985</v>
      </c>
      <c r="C485" s="191">
        <v>21</v>
      </c>
      <c r="D485" s="199" t="str">
        <f t="shared" si="21"/>
        <v>213985</v>
      </c>
      <c r="E485" s="191" t="str">
        <f t="shared" si="22"/>
        <v>213985-21</v>
      </c>
      <c r="F485" s="191" t="s">
        <v>1435</v>
      </c>
      <c r="G485" s="191" t="s">
        <v>1436</v>
      </c>
      <c r="H485" s="191" t="s">
        <v>109</v>
      </c>
      <c r="I485" s="191" t="s">
        <v>1437</v>
      </c>
      <c r="J485" s="191">
        <v>176</v>
      </c>
      <c r="K485" s="199" t="str">
        <f>VLOOKUP($J485,'REPRES. X GRTS'!$T$2:$W$40,3,FALSE)</f>
        <v>2 - 2 - 176 - ALEXANDRE - BA</v>
      </c>
      <c r="L485" s="204" t="str">
        <f>VLOOKUP($J485,'REPRES. X GRTS'!$T$2:$W$40,4,FALSE)</f>
        <v>JOAES</v>
      </c>
      <c r="M485" s="204">
        <v>0.18</v>
      </c>
      <c r="N485" s="211">
        <v>6</v>
      </c>
      <c r="O485" s="207" t="s">
        <v>5281</v>
      </c>
      <c r="P485" s="199" t="str">
        <f t="shared" si="23"/>
        <v>BOTUPORA-BA</v>
      </c>
      <c r="Q485" s="199" t="s">
        <v>5297</v>
      </c>
    </row>
    <row r="486" spans="1:17" x14ac:dyDescent="0.2">
      <c r="A486" s="200">
        <v>4214086000106</v>
      </c>
      <c r="B486" s="191">
        <v>214086</v>
      </c>
      <c r="C486" s="191">
        <v>6</v>
      </c>
      <c r="D486" s="199" t="str">
        <f t="shared" si="21"/>
        <v>214086</v>
      </c>
      <c r="E486" s="191" t="str">
        <f t="shared" si="22"/>
        <v>214086-6</v>
      </c>
      <c r="F486" s="191" t="s">
        <v>1438</v>
      </c>
      <c r="G486" s="191" t="s">
        <v>1439</v>
      </c>
      <c r="H486" s="191" t="s">
        <v>112</v>
      </c>
      <c r="I486" s="191" t="s">
        <v>680</v>
      </c>
      <c r="J486" s="191">
        <v>154</v>
      </c>
      <c r="K486" s="199" t="str">
        <f>VLOOKUP($J486,'REPRES. X GRTS'!$T$2:$W$40,3,FALSE)</f>
        <v>4 - 2 - 154 - DANY - AM RR</v>
      </c>
      <c r="L486" s="204" t="str">
        <f>VLOOKUP($J486,'REPRES. X GRTS'!$T$2:$W$40,4,FALSE)</f>
        <v>FABIO ROSA</v>
      </c>
      <c r="M486" s="204" t="s">
        <v>5204</v>
      </c>
      <c r="N486" s="211">
        <v>7</v>
      </c>
      <c r="O486" s="207" t="s">
        <v>5281</v>
      </c>
      <c r="P486" s="199" t="str">
        <f t="shared" si="23"/>
        <v>MANAUS-AM</v>
      </c>
      <c r="Q486" s="199" t="s">
        <v>5296</v>
      </c>
    </row>
    <row r="487" spans="1:17" x14ac:dyDescent="0.2">
      <c r="A487" s="200">
        <v>10214224000150</v>
      </c>
      <c r="B487" s="191">
        <v>214224</v>
      </c>
      <c r="C487" s="191">
        <v>50</v>
      </c>
      <c r="D487" s="199" t="str">
        <f t="shared" si="21"/>
        <v>021422</v>
      </c>
      <c r="E487" s="191" t="str">
        <f t="shared" si="22"/>
        <v>021422-50</v>
      </c>
      <c r="F487" s="191" t="s">
        <v>1440</v>
      </c>
      <c r="G487" s="191" t="s">
        <v>1441</v>
      </c>
      <c r="H487" s="191" t="s">
        <v>102</v>
      </c>
      <c r="I487" s="191" t="s">
        <v>434</v>
      </c>
      <c r="J487" s="191">
        <v>65</v>
      </c>
      <c r="K487" s="199" t="str">
        <f>VLOOKUP($J487,'REPRES. X GRTS'!$T$2:$W$40,3,FALSE)</f>
        <v>2 - 1 - 065 - FLAVIO - MG</v>
      </c>
      <c r="L487" s="204" t="str">
        <f>VLOOKUP($J487,'REPRES. X GRTS'!$T$2:$W$40,4,FALSE)</f>
        <v>MARCELO GUEDES</v>
      </c>
      <c r="M487" s="204">
        <v>0.12</v>
      </c>
      <c r="N487" s="211">
        <v>1</v>
      </c>
      <c r="O487" s="207" t="s">
        <v>5281</v>
      </c>
      <c r="P487" s="199" t="str">
        <f t="shared" si="23"/>
        <v>BELO HORIZONTE-MG</v>
      </c>
      <c r="Q487" s="199" t="s">
        <v>5295</v>
      </c>
    </row>
    <row r="488" spans="1:17" x14ac:dyDescent="0.2">
      <c r="A488" s="200">
        <v>1215238000105</v>
      </c>
      <c r="B488" s="191">
        <v>215238</v>
      </c>
      <c r="C488" s="191">
        <v>5</v>
      </c>
      <c r="D488" s="199" t="str">
        <f t="shared" si="21"/>
        <v>215238</v>
      </c>
      <c r="E488" s="191" t="str">
        <f t="shared" si="22"/>
        <v>215238-5</v>
      </c>
      <c r="F488" s="191" t="s">
        <v>1442</v>
      </c>
      <c r="G488" s="191" t="s">
        <v>1443</v>
      </c>
      <c r="H488" s="191" t="s">
        <v>137</v>
      </c>
      <c r="I488" s="191" t="s">
        <v>367</v>
      </c>
      <c r="J488" s="191">
        <v>68</v>
      </c>
      <c r="K488" s="199" t="str">
        <f>VLOOKUP($J488,'REPRES. X GRTS'!$T$2:$W$40,3,FALSE)</f>
        <v>2 - 2 - 068 - RIVALDO - SE AL</v>
      </c>
      <c r="L488" s="204" t="str">
        <f>VLOOKUP($J488,'REPRES. X GRTS'!$T$2:$W$40,4,FALSE)</f>
        <v>JOAES</v>
      </c>
      <c r="M488" s="204">
        <v>0.18</v>
      </c>
      <c r="N488" s="211">
        <v>6</v>
      </c>
      <c r="O488" s="207" t="s">
        <v>5281</v>
      </c>
      <c r="P488" s="199" t="str">
        <f t="shared" si="23"/>
        <v>ARACAJU-SE</v>
      </c>
      <c r="Q488" s="199" t="s">
        <v>5295</v>
      </c>
    </row>
    <row r="489" spans="1:17" x14ac:dyDescent="0.2">
      <c r="A489" s="200">
        <v>33215385000406</v>
      </c>
      <c r="B489" s="191">
        <v>215385</v>
      </c>
      <c r="C489" s="191">
        <v>6</v>
      </c>
      <c r="D489" s="199" t="str">
        <f t="shared" si="21"/>
        <v>321538</v>
      </c>
      <c r="E489" s="191" t="str">
        <f t="shared" si="22"/>
        <v>321538-6</v>
      </c>
      <c r="F489" s="191" t="s">
        <v>1444</v>
      </c>
      <c r="G489" s="191" t="s">
        <v>1445</v>
      </c>
      <c r="H489" s="191" t="s">
        <v>128</v>
      </c>
      <c r="I489" s="191" t="s">
        <v>322</v>
      </c>
      <c r="J489" s="191">
        <v>140</v>
      </c>
      <c r="K489" s="199" t="str">
        <f>VLOOKUP($J489,'REPRES. X GRTS'!$T$2:$W$40,3,FALSE)</f>
        <v>2 - 4 - 140 - EDWALDO - RJ</v>
      </c>
      <c r="L489" s="204" t="str">
        <f>VLOOKUP($J489,'REPRES. X GRTS'!$T$2:$W$40,4,FALSE)</f>
        <v>MARCELO GUEDES</v>
      </c>
      <c r="M489" s="204">
        <v>0.2</v>
      </c>
      <c r="N489" s="211">
        <v>8</v>
      </c>
      <c r="O489" s="207" t="s">
        <v>5281</v>
      </c>
      <c r="P489" s="199" t="str">
        <f t="shared" si="23"/>
        <v>RIO DE JANEIRO-RJ</v>
      </c>
      <c r="Q489" s="199" t="s">
        <v>5297</v>
      </c>
    </row>
    <row r="490" spans="1:17" x14ac:dyDescent="0.2">
      <c r="A490" s="200">
        <v>3215469000136</v>
      </c>
      <c r="B490" s="191">
        <v>215469</v>
      </c>
      <c r="C490" s="191">
        <v>36</v>
      </c>
      <c r="D490" s="199" t="str">
        <f t="shared" si="21"/>
        <v>215469</v>
      </c>
      <c r="E490" s="191" t="str">
        <f t="shared" si="22"/>
        <v>215469-36</v>
      </c>
      <c r="F490" s="191" t="s">
        <v>1446</v>
      </c>
      <c r="G490" s="191" t="s">
        <v>1447</v>
      </c>
      <c r="H490" s="191" t="s">
        <v>109</v>
      </c>
      <c r="I490" s="191" t="s">
        <v>858</v>
      </c>
      <c r="J490" s="191">
        <v>176</v>
      </c>
      <c r="K490" s="199" t="str">
        <f>VLOOKUP($J490,'REPRES. X GRTS'!$T$2:$W$40,3,FALSE)</f>
        <v>2 - 2 - 176 - ALEXANDRE - BA</v>
      </c>
      <c r="L490" s="204" t="str">
        <f>VLOOKUP($J490,'REPRES. X GRTS'!$T$2:$W$40,4,FALSE)</f>
        <v>JOAES</v>
      </c>
      <c r="M490" s="204">
        <v>0.18</v>
      </c>
      <c r="N490" s="211">
        <v>6</v>
      </c>
      <c r="O490" s="207" t="s">
        <v>5281</v>
      </c>
      <c r="P490" s="199" t="str">
        <f t="shared" si="23"/>
        <v>SALVADOR-BA</v>
      </c>
      <c r="Q490" s="199" t="s">
        <v>5297</v>
      </c>
    </row>
    <row r="491" spans="1:17" x14ac:dyDescent="0.2">
      <c r="A491" s="200">
        <v>12215803000142</v>
      </c>
      <c r="B491" s="191">
        <v>215803</v>
      </c>
      <c r="C491" s="191">
        <v>42</v>
      </c>
      <c r="D491" s="199" t="str">
        <f t="shared" si="21"/>
        <v>221580</v>
      </c>
      <c r="E491" s="191" t="str">
        <f t="shared" si="22"/>
        <v>221580-42</v>
      </c>
      <c r="F491" s="191" t="s">
        <v>231</v>
      </c>
      <c r="G491" s="191" t="s">
        <v>232</v>
      </c>
      <c r="H491" s="191" t="s">
        <v>128</v>
      </c>
      <c r="I491" s="191" t="s">
        <v>1019</v>
      </c>
      <c r="J491" s="191">
        <v>131</v>
      </c>
      <c r="K491" s="199" t="str">
        <f>VLOOKUP($J491,'REPRES. X GRTS'!$T$2:$W$40,3,FALSE)</f>
        <v>2 - 4 - 131 - RICARDO - RJ</v>
      </c>
      <c r="L491" s="204" t="str">
        <f>VLOOKUP($J491,'REPRES. X GRTS'!$T$2:$W$40,4,FALSE)</f>
        <v>MARCELO GUEDES</v>
      </c>
      <c r="M491" s="204">
        <v>0.2</v>
      </c>
      <c r="N491" s="211">
        <v>8</v>
      </c>
      <c r="O491" s="207" t="s">
        <v>5281</v>
      </c>
      <c r="P491" s="199" t="str">
        <f t="shared" si="23"/>
        <v>SAO JOAO DE MERITI-RJ</v>
      </c>
      <c r="Q491" s="199" t="s">
        <v>5296</v>
      </c>
    </row>
    <row r="492" spans="1:17" x14ac:dyDescent="0.2">
      <c r="A492" s="200">
        <v>1216799000110</v>
      </c>
      <c r="B492" s="191">
        <v>216799</v>
      </c>
      <c r="C492" s="191">
        <v>10</v>
      </c>
      <c r="D492" s="199" t="str">
        <f t="shared" si="21"/>
        <v>216799</v>
      </c>
      <c r="E492" s="191" t="str">
        <f t="shared" si="22"/>
        <v>216799-10</v>
      </c>
      <c r="F492" s="191" t="s">
        <v>1449</v>
      </c>
      <c r="G492" s="191" t="s">
        <v>1450</v>
      </c>
      <c r="H492" s="191" t="s">
        <v>102</v>
      </c>
      <c r="I492" s="191" t="s">
        <v>434</v>
      </c>
      <c r="J492" s="191">
        <v>65</v>
      </c>
      <c r="K492" s="199" t="str">
        <f>VLOOKUP($J492,'REPRES. X GRTS'!$T$2:$W$40,3,FALSE)</f>
        <v>2 - 1 - 065 - FLAVIO - MG</v>
      </c>
      <c r="L492" s="204" t="str">
        <f>VLOOKUP($J492,'REPRES. X GRTS'!$T$2:$W$40,4,FALSE)</f>
        <v>MARCELO GUEDES</v>
      </c>
      <c r="M492" s="204">
        <v>0.12</v>
      </c>
      <c r="N492" s="211">
        <v>1</v>
      </c>
      <c r="O492" s="207" t="s">
        <v>5281</v>
      </c>
      <c r="P492" s="199" t="str">
        <f t="shared" si="23"/>
        <v>BELO HORIZONTE-MG</v>
      </c>
      <c r="Q492" s="199" t="s">
        <v>5297</v>
      </c>
    </row>
    <row r="493" spans="1:17" x14ac:dyDescent="0.2">
      <c r="A493" s="200">
        <v>7216872000300</v>
      </c>
      <c r="B493" s="191">
        <v>216872</v>
      </c>
      <c r="C493" s="191">
        <v>0</v>
      </c>
      <c r="D493" s="199" t="str">
        <f t="shared" si="21"/>
        <v>216872</v>
      </c>
      <c r="E493" s="191" t="str">
        <f t="shared" si="22"/>
        <v>216872-0</v>
      </c>
      <c r="F493" s="191" t="s">
        <v>1451</v>
      </c>
      <c r="G493" s="191" t="s">
        <v>1452</v>
      </c>
      <c r="H493" s="191" t="s">
        <v>110</v>
      </c>
      <c r="I493" s="191" t="s">
        <v>533</v>
      </c>
      <c r="J493" s="191">
        <v>201</v>
      </c>
      <c r="K493" s="199" t="str">
        <f>VLOOKUP($J493,'REPRES. X GRTS'!$T$2:$W$40,3,FALSE)</f>
        <v>2 - 3 - 201 - MARCOS - PI</v>
      </c>
      <c r="L493" s="204" t="str">
        <f>VLOOKUP($J493,'REPRES. X GRTS'!$T$2:$W$40,4,FALSE)</f>
        <v>JOAES</v>
      </c>
      <c r="M493" s="204">
        <v>0.17</v>
      </c>
      <c r="N493" s="211">
        <v>2</v>
      </c>
      <c r="O493" s="207" t="s">
        <v>5281</v>
      </c>
      <c r="P493" s="199" t="str">
        <f t="shared" si="23"/>
        <v>TERESINA-PI</v>
      </c>
      <c r="Q493" s="199" t="s">
        <v>5297</v>
      </c>
    </row>
    <row r="494" spans="1:17" x14ac:dyDescent="0.2">
      <c r="A494" s="200">
        <v>3216887000148</v>
      </c>
      <c r="B494" s="191">
        <v>216887</v>
      </c>
      <c r="C494" s="191">
        <v>48</v>
      </c>
      <c r="D494" s="199" t="str">
        <f t="shared" si="21"/>
        <v>216887</v>
      </c>
      <c r="E494" s="191" t="str">
        <f t="shared" si="22"/>
        <v>216887-48</v>
      </c>
      <c r="F494" s="191" t="s">
        <v>1453</v>
      </c>
      <c r="G494" s="191" t="s">
        <v>1454</v>
      </c>
      <c r="H494" s="191" t="s">
        <v>111</v>
      </c>
      <c r="I494" s="191" t="s">
        <v>370</v>
      </c>
      <c r="J494" s="191">
        <v>102</v>
      </c>
      <c r="K494" s="199" t="str">
        <f>VLOOKUP($J494,'REPRES. X GRTS'!$T$2:$W$40,3,FALSE)</f>
        <v>1 - 2 - 102 - BOTELHO - GO</v>
      </c>
      <c r="L494" s="204" t="str">
        <f>VLOOKUP($J494,'REPRES. X GRTS'!$T$2:$W$40,4,FALSE)</f>
        <v>MARCELO GUEDES</v>
      </c>
      <c r="M494" s="204">
        <v>0.17</v>
      </c>
      <c r="N494" s="211">
        <v>2</v>
      </c>
      <c r="O494" s="207" t="s">
        <v>5281</v>
      </c>
      <c r="P494" s="199" t="str">
        <f t="shared" si="23"/>
        <v>GOIANIA-GO</v>
      </c>
      <c r="Q494" s="199" t="s">
        <v>5297</v>
      </c>
    </row>
    <row r="495" spans="1:17" x14ac:dyDescent="0.2">
      <c r="A495" s="200">
        <v>4216957000120</v>
      </c>
      <c r="B495" s="191">
        <v>216957</v>
      </c>
      <c r="C495" s="191">
        <v>20</v>
      </c>
      <c r="D495" s="199" t="str">
        <f t="shared" si="21"/>
        <v>216957</v>
      </c>
      <c r="E495" s="191" t="str">
        <f t="shared" si="22"/>
        <v>216957-20</v>
      </c>
      <c r="F495" s="191" t="s">
        <v>1455</v>
      </c>
      <c r="G495" s="191" t="s">
        <v>1456</v>
      </c>
      <c r="H495" s="191" t="s">
        <v>128</v>
      </c>
      <c r="I495" s="191" t="s">
        <v>1009</v>
      </c>
      <c r="J495" s="191">
        <v>131</v>
      </c>
      <c r="K495" s="199" t="str">
        <f>VLOOKUP($J495,'REPRES. X GRTS'!$T$2:$W$40,3,FALSE)</f>
        <v>2 - 4 - 131 - RICARDO - RJ</v>
      </c>
      <c r="L495" s="204" t="str">
        <f>VLOOKUP($J495,'REPRES. X GRTS'!$T$2:$W$40,4,FALSE)</f>
        <v>MARCELO GUEDES</v>
      </c>
      <c r="M495" s="204">
        <v>0.2</v>
      </c>
      <c r="N495" s="211">
        <v>8</v>
      </c>
      <c r="O495" s="207" t="s">
        <v>5281</v>
      </c>
      <c r="P495" s="199" t="str">
        <f t="shared" si="23"/>
        <v>SANTO ANTONIO DE PADUA-RJ</v>
      </c>
      <c r="Q495" s="199" t="s">
        <v>5296</v>
      </c>
    </row>
    <row r="496" spans="1:17" x14ac:dyDescent="0.2">
      <c r="A496" s="200">
        <v>8217225000106</v>
      </c>
      <c r="B496" s="191">
        <v>217225</v>
      </c>
      <c r="C496" s="191">
        <v>6</v>
      </c>
      <c r="D496" s="199" t="str">
        <f t="shared" si="21"/>
        <v>217225</v>
      </c>
      <c r="E496" s="191" t="str">
        <f t="shared" si="22"/>
        <v>217225-6</v>
      </c>
      <c r="F496" s="191" t="s">
        <v>1457</v>
      </c>
      <c r="G496" s="191" t="s">
        <v>1458</v>
      </c>
      <c r="H496" s="191" t="s">
        <v>107</v>
      </c>
      <c r="I496" s="191" t="s">
        <v>400</v>
      </c>
      <c r="J496" s="191">
        <v>175</v>
      </c>
      <c r="K496" s="199" t="str">
        <f>VLOOKUP($J496,'REPRES. X GRTS'!$T$2:$W$40,3,FALSE)</f>
        <v>3 - 3 - 175 - FRANCIS - PR</v>
      </c>
      <c r="L496" s="204" t="str">
        <f>VLOOKUP($J496,'REPRES. X GRTS'!$T$2:$W$40,4,FALSE)</f>
        <v>HELIO</v>
      </c>
      <c r="M496" s="204">
        <v>0.18</v>
      </c>
      <c r="N496" s="211">
        <v>6</v>
      </c>
      <c r="O496" s="207" t="s">
        <v>5281</v>
      </c>
      <c r="P496" s="199" t="str">
        <f t="shared" si="23"/>
        <v>CURITIBA-PR</v>
      </c>
      <c r="Q496" s="199" t="s">
        <v>5296</v>
      </c>
    </row>
    <row r="497" spans="1:17" x14ac:dyDescent="0.2">
      <c r="A497" s="200">
        <v>17217364000120</v>
      </c>
      <c r="B497" s="191">
        <v>217364</v>
      </c>
      <c r="C497" s="191">
        <v>20</v>
      </c>
      <c r="D497" s="199" t="str">
        <f t="shared" si="21"/>
        <v>721736</v>
      </c>
      <c r="E497" s="191" t="str">
        <f t="shared" si="22"/>
        <v>721736-20</v>
      </c>
      <c r="F497" s="191" t="s">
        <v>1459</v>
      </c>
      <c r="G497" s="191" t="s">
        <v>1460</v>
      </c>
      <c r="H497" s="191" t="s">
        <v>102</v>
      </c>
      <c r="I497" s="191" t="s">
        <v>1461</v>
      </c>
      <c r="J497" s="191">
        <v>65</v>
      </c>
      <c r="K497" s="199" t="str">
        <f>VLOOKUP($J497,'REPRES. X GRTS'!$T$2:$W$40,3,FALSE)</f>
        <v>2 - 1 - 065 - FLAVIO - MG</v>
      </c>
      <c r="L497" s="204" t="str">
        <f>VLOOKUP($J497,'REPRES. X GRTS'!$T$2:$W$40,4,FALSE)</f>
        <v>MARCELO GUEDES</v>
      </c>
      <c r="M497" s="204">
        <v>0.12</v>
      </c>
      <c r="N497" s="211">
        <v>1</v>
      </c>
      <c r="O497" s="207" t="s">
        <v>5281</v>
      </c>
      <c r="P497" s="199" t="str">
        <f t="shared" si="23"/>
        <v>EXTREMA-MG</v>
      </c>
      <c r="Q497" s="199" t="s">
        <v>5296</v>
      </c>
    </row>
    <row r="498" spans="1:17" x14ac:dyDescent="0.2">
      <c r="A498" s="200">
        <v>5218166000100</v>
      </c>
      <c r="B498" s="191">
        <v>218166</v>
      </c>
      <c r="C498" s="191">
        <v>0</v>
      </c>
      <c r="D498" s="199" t="str">
        <f t="shared" si="21"/>
        <v>218166</v>
      </c>
      <c r="E498" s="191" t="str">
        <f t="shared" si="22"/>
        <v>218166-0</v>
      </c>
      <c r="F498" s="191" t="s">
        <v>1462</v>
      </c>
      <c r="G498" s="191" t="s">
        <v>1463</v>
      </c>
      <c r="H498" s="191" t="s">
        <v>108</v>
      </c>
      <c r="I498" s="191" t="s">
        <v>1464</v>
      </c>
      <c r="J498" s="191">
        <v>177</v>
      </c>
      <c r="K498" s="199" t="str">
        <f>VLOOKUP($J498,'REPRES. X GRTS'!$T$2:$W$40,3,FALSE)</f>
        <v>2 - 2 - 177 - EDILSON - SP</v>
      </c>
      <c r="L498" s="204" t="str">
        <f>VLOOKUP($J498,'REPRES. X GRTS'!$T$2:$W$40,4,FALSE)</f>
        <v>HELIO</v>
      </c>
      <c r="M498" s="204">
        <v>0.12</v>
      </c>
      <c r="N498" s="211">
        <v>1</v>
      </c>
      <c r="O498" s="207" t="s">
        <v>5281</v>
      </c>
      <c r="P498" s="199" t="str">
        <f t="shared" si="23"/>
        <v>ATIBAIA-SP</v>
      </c>
      <c r="Q498" s="199" t="s">
        <v>5296</v>
      </c>
    </row>
    <row r="499" spans="1:17" x14ac:dyDescent="0.2">
      <c r="A499" s="200">
        <v>15218561000139</v>
      </c>
      <c r="B499" s="191">
        <v>218561</v>
      </c>
      <c r="C499" s="191">
        <v>39</v>
      </c>
      <c r="D499" s="199" t="str">
        <f t="shared" si="21"/>
        <v>521856</v>
      </c>
      <c r="E499" s="191" t="str">
        <f t="shared" si="22"/>
        <v>521856-39</v>
      </c>
      <c r="F499" s="191" t="s">
        <v>162</v>
      </c>
      <c r="G499" s="191" t="s">
        <v>1465</v>
      </c>
      <c r="H499" s="191" t="s">
        <v>118</v>
      </c>
      <c r="I499" s="191" t="s">
        <v>843</v>
      </c>
      <c r="J499" s="191">
        <v>133</v>
      </c>
      <c r="K499" s="199" t="str">
        <f>VLOOKUP($J499,'REPRES. X GRTS'!$T$2:$W$40,3,FALSE)</f>
        <v>2 - 2 - 133 - JOSEILSON - PB</v>
      </c>
      <c r="L499" s="204" t="str">
        <f>VLOOKUP($J499,'REPRES. X GRTS'!$T$2:$W$40,4,FALSE)</f>
        <v>JOAES</v>
      </c>
      <c r="M499" s="204">
        <v>0.18</v>
      </c>
      <c r="N499" s="211">
        <v>6</v>
      </c>
      <c r="O499" s="207" t="s">
        <v>5281</v>
      </c>
      <c r="P499" s="199" t="str">
        <f t="shared" si="23"/>
        <v>CAMPINA GRANDE-PB</v>
      </c>
      <c r="Q499" s="199" t="s">
        <v>5296</v>
      </c>
    </row>
    <row r="500" spans="1:17" x14ac:dyDescent="0.2">
      <c r="A500" s="200">
        <v>11218665000192</v>
      </c>
      <c r="B500" s="191">
        <v>218665</v>
      </c>
      <c r="C500" s="191">
        <v>92</v>
      </c>
      <c r="D500" s="199" t="str">
        <f t="shared" si="21"/>
        <v>121866</v>
      </c>
      <c r="E500" s="191" t="str">
        <f t="shared" si="22"/>
        <v>121866-92</v>
      </c>
      <c r="F500" s="191" t="s">
        <v>1466</v>
      </c>
      <c r="G500" s="191" t="s">
        <v>1467</v>
      </c>
      <c r="H500" s="191" t="s">
        <v>85</v>
      </c>
      <c r="I500" s="191" t="s">
        <v>523</v>
      </c>
      <c r="J500" s="191">
        <v>91</v>
      </c>
      <c r="K500" s="199" t="str">
        <f>VLOOKUP($J500,'REPRES. X GRTS'!$T$2:$W$40,3,FALSE)</f>
        <v>4 - 2 - 091 - JAIME BENJO - PA</v>
      </c>
      <c r="L500" s="204" t="str">
        <f>VLOOKUP($J500,'REPRES. X GRTS'!$T$2:$W$40,4,FALSE)</f>
        <v>FABIO ROSA</v>
      </c>
      <c r="M500" s="204">
        <v>0.17</v>
      </c>
      <c r="N500" s="211">
        <v>2</v>
      </c>
      <c r="O500" s="207" t="s">
        <v>5281</v>
      </c>
      <c r="P500" s="199" t="str">
        <f t="shared" si="23"/>
        <v>CASTANHAL-PA</v>
      </c>
      <c r="Q500" s="199">
        <v>0</v>
      </c>
    </row>
    <row r="501" spans="1:17" x14ac:dyDescent="0.2">
      <c r="A501" s="200">
        <v>8219262000153</v>
      </c>
      <c r="B501" s="191">
        <v>219262</v>
      </c>
      <c r="C501" s="191">
        <v>53</v>
      </c>
      <c r="D501" s="199" t="str">
        <f t="shared" si="21"/>
        <v>219262</v>
      </c>
      <c r="E501" s="191" t="str">
        <f t="shared" si="22"/>
        <v>219262-53</v>
      </c>
      <c r="F501" s="191" t="s">
        <v>1468</v>
      </c>
      <c r="G501" s="191" t="s">
        <v>1469</v>
      </c>
      <c r="H501" s="191" t="s">
        <v>107</v>
      </c>
      <c r="I501" s="191" t="s">
        <v>926</v>
      </c>
      <c r="J501" s="191">
        <v>175</v>
      </c>
      <c r="K501" s="199" t="str">
        <f>VLOOKUP($J501,'REPRES. X GRTS'!$T$2:$W$40,3,FALSE)</f>
        <v>3 - 3 - 175 - FRANCIS - PR</v>
      </c>
      <c r="L501" s="204" t="str">
        <f>VLOOKUP($J501,'REPRES. X GRTS'!$T$2:$W$40,4,FALSE)</f>
        <v>HELIO</v>
      </c>
      <c r="M501" s="204">
        <v>0.18</v>
      </c>
      <c r="N501" s="211">
        <v>6</v>
      </c>
      <c r="O501" s="207" t="s">
        <v>5281</v>
      </c>
      <c r="P501" s="199" t="str">
        <f t="shared" si="23"/>
        <v>UMUARAMA-PR</v>
      </c>
      <c r="Q501" s="199" t="s">
        <v>5296</v>
      </c>
    </row>
    <row r="502" spans="1:17" x14ac:dyDescent="0.2">
      <c r="A502" s="200">
        <v>3219429000162</v>
      </c>
      <c r="B502" s="191">
        <v>219429</v>
      </c>
      <c r="C502" s="191">
        <v>62</v>
      </c>
      <c r="D502" s="199" t="str">
        <f t="shared" si="21"/>
        <v>219429</v>
      </c>
      <c r="E502" s="191" t="str">
        <f t="shared" si="22"/>
        <v>219429-62</v>
      </c>
      <c r="F502" s="191" t="s">
        <v>1470</v>
      </c>
      <c r="G502" s="191" t="s">
        <v>1471</v>
      </c>
      <c r="H502" s="191" t="s">
        <v>102</v>
      </c>
      <c r="I502" s="191" t="s">
        <v>706</v>
      </c>
      <c r="J502" s="191">
        <v>65</v>
      </c>
      <c r="K502" s="199" t="str">
        <f>VLOOKUP($J502,'REPRES. X GRTS'!$T$2:$W$40,3,FALSE)</f>
        <v>2 - 1 - 065 - FLAVIO - MG</v>
      </c>
      <c r="L502" s="204" t="str">
        <f>VLOOKUP($J502,'REPRES. X GRTS'!$T$2:$W$40,4,FALSE)</f>
        <v>MARCELO GUEDES</v>
      </c>
      <c r="M502" s="204">
        <v>0.12</v>
      </c>
      <c r="N502" s="211">
        <v>1</v>
      </c>
      <c r="O502" s="207" t="s">
        <v>5281</v>
      </c>
      <c r="P502" s="199" t="str">
        <f t="shared" si="23"/>
        <v>JUIZ DE FORA-MG</v>
      </c>
      <c r="Q502" s="199" t="s">
        <v>5297</v>
      </c>
    </row>
    <row r="503" spans="1:17" x14ac:dyDescent="0.2">
      <c r="A503" s="200">
        <v>6219757000157</v>
      </c>
      <c r="B503" s="191">
        <v>219757</v>
      </c>
      <c r="C503" s="191">
        <v>57</v>
      </c>
      <c r="D503" s="199" t="str">
        <f t="shared" si="21"/>
        <v>219757</v>
      </c>
      <c r="E503" s="191" t="str">
        <f t="shared" si="22"/>
        <v>219757-57</v>
      </c>
      <c r="F503" s="191" t="s">
        <v>1472</v>
      </c>
      <c r="G503" s="191" t="s">
        <v>1473</v>
      </c>
      <c r="H503" s="191" t="s">
        <v>111</v>
      </c>
      <c r="I503" s="191" t="s">
        <v>1474</v>
      </c>
      <c r="J503" s="191">
        <v>102</v>
      </c>
      <c r="K503" s="199" t="str">
        <f>VLOOKUP($J503,'REPRES. X GRTS'!$T$2:$W$40,3,FALSE)</f>
        <v>1 - 2 - 102 - BOTELHO - GO</v>
      </c>
      <c r="L503" s="204" t="str">
        <f>VLOOKUP($J503,'REPRES. X GRTS'!$T$2:$W$40,4,FALSE)</f>
        <v>MARCELO GUEDES</v>
      </c>
      <c r="M503" s="204">
        <v>0.17</v>
      </c>
      <c r="N503" s="211">
        <v>2</v>
      </c>
      <c r="O503" s="207" t="s">
        <v>5281</v>
      </c>
      <c r="P503" s="199" t="str">
        <f t="shared" si="23"/>
        <v>GOIÄNIA-GO</v>
      </c>
      <c r="Q503" s="199" t="s">
        <v>5295</v>
      </c>
    </row>
    <row r="504" spans="1:17" x14ac:dyDescent="0.2">
      <c r="A504" s="200">
        <v>5220169000170</v>
      </c>
      <c r="B504" s="191">
        <v>220169</v>
      </c>
      <c r="C504" s="191">
        <v>70</v>
      </c>
      <c r="D504" s="199" t="str">
        <f t="shared" si="21"/>
        <v>220169</v>
      </c>
      <c r="E504" s="191" t="str">
        <f t="shared" si="22"/>
        <v>220169-70</v>
      </c>
      <c r="F504" s="191" t="s">
        <v>1475</v>
      </c>
      <c r="G504" s="191" t="s">
        <v>1476</v>
      </c>
      <c r="H504" s="191" t="s">
        <v>104</v>
      </c>
      <c r="I504" s="191" t="s">
        <v>401</v>
      </c>
      <c r="J504" s="191">
        <v>77</v>
      </c>
      <c r="K504" s="199" t="str">
        <f>VLOOKUP($J504,'REPRES. X GRTS'!$T$2:$W$40,3,FALSE)</f>
        <v>3 - 3 - 077 - JAIME - RS</v>
      </c>
      <c r="L504" s="204" t="str">
        <f>VLOOKUP($J504,'REPRES. X GRTS'!$T$2:$W$40,4,FALSE)</f>
        <v>HELIO</v>
      </c>
      <c r="M504" s="204">
        <v>0.18</v>
      </c>
      <c r="N504" s="211">
        <v>6</v>
      </c>
      <c r="O504" s="207" t="s">
        <v>5281</v>
      </c>
      <c r="P504" s="199" t="str">
        <f t="shared" si="23"/>
        <v>PORTO ALEGRE-RS</v>
      </c>
      <c r="Q504" s="199" t="s">
        <v>5295</v>
      </c>
    </row>
    <row r="505" spans="1:17" x14ac:dyDescent="0.2">
      <c r="A505" s="200">
        <v>4220187000190</v>
      </c>
      <c r="B505" s="191">
        <v>220187</v>
      </c>
      <c r="C505" s="191">
        <v>90</v>
      </c>
      <c r="D505" s="199" t="str">
        <f t="shared" si="21"/>
        <v>220187</v>
      </c>
      <c r="E505" s="191" t="str">
        <f t="shared" si="22"/>
        <v>220187-90</v>
      </c>
      <c r="F505" s="191" t="s">
        <v>1477</v>
      </c>
      <c r="G505" s="191" t="s">
        <v>1478</v>
      </c>
      <c r="H505" s="191" t="s">
        <v>103</v>
      </c>
      <c r="I505" s="191" t="s">
        <v>1479</v>
      </c>
      <c r="J505" s="191">
        <v>80</v>
      </c>
      <c r="K505" s="199" t="str">
        <f>VLOOKUP($J505,'REPRES. X GRTS'!$T$2:$W$40,3,FALSE)</f>
        <v>2 - 3 - 080 - JACOB - MA</v>
      </c>
      <c r="L505" s="204" t="str">
        <f>VLOOKUP($J505,'REPRES. X GRTS'!$T$2:$W$40,4,FALSE)</f>
        <v>JOAES</v>
      </c>
      <c r="M505" s="204">
        <v>0.18</v>
      </c>
      <c r="N505" s="211">
        <v>6</v>
      </c>
      <c r="O505" s="207" t="s">
        <v>5281</v>
      </c>
      <c r="P505" s="199" t="str">
        <f t="shared" si="23"/>
        <v>SANTA INES-MA</v>
      </c>
      <c r="Q505" s="199" t="s">
        <v>5297</v>
      </c>
    </row>
    <row r="506" spans="1:17" x14ac:dyDescent="0.2">
      <c r="A506" s="200">
        <v>6220430000103</v>
      </c>
      <c r="B506" s="191">
        <v>220430</v>
      </c>
      <c r="C506" s="191">
        <v>3</v>
      </c>
      <c r="D506" s="199" t="str">
        <f t="shared" si="21"/>
        <v>220430</v>
      </c>
      <c r="E506" s="191" t="str">
        <f t="shared" si="22"/>
        <v>220430-3</v>
      </c>
      <c r="F506" s="191" t="s">
        <v>1480</v>
      </c>
      <c r="G506" s="191" t="s">
        <v>1481</v>
      </c>
      <c r="H506" s="191" t="s">
        <v>128</v>
      </c>
      <c r="I506" s="191" t="s">
        <v>1482</v>
      </c>
      <c r="J506" s="191">
        <v>140</v>
      </c>
      <c r="K506" s="199" t="str">
        <f>VLOOKUP($J506,'REPRES. X GRTS'!$T$2:$W$40,3,FALSE)</f>
        <v>2 - 4 - 140 - EDWALDO - RJ</v>
      </c>
      <c r="L506" s="204" t="str">
        <f>VLOOKUP($J506,'REPRES. X GRTS'!$T$2:$W$40,4,FALSE)</f>
        <v>MARCELO GUEDES</v>
      </c>
      <c r="M506" s="204">
        <v>0.2</v>
      </c>
      <c r="N506" s="211">
        <v>8</v>
      </c>
      <c r="O506" s="207" t="s">
        <v>5281</v>
      </c>
      <c r="P506" s="199" t="str">
        <f t="shared" si="23"/>
        <v>PETROPOLIS-RJ</v>
      </c>
      <c r="Q506" s="199" t="s">
        <v>5298</v>
      </c>
    </row>
    <row r="507" spans="1:17" x14ac:dyDescent="0.2">
      <c r="A507" s="200">
        <v>9220655000140</v>
      </c>
      <c r="B507" s="191">
        <v>220655</v>
      </c>
      <c r="C507" s="191">
        <v>40</v>
      </c>
      <c r="D507" s="199" t="str">
        <f t="shared" si="21"/>
        <v>220655</v>
      </c>
      <c r="E507" s="191" t="str">
        <f t="shared" si="22"/>
        <v>220655-40</v>
      </c>
      <c r="F507" s="191" t="s">
        <v>1484</v>
      </c>
      <c r="G507" s="191" t="s">
        <v>1485</v>
      </c>
      <c r="H507" s="191" t="s">
        <v>121</v>
      </c>
      <c r="I507" s="191" t="s">
        <v>818</v>
      </c>
      <c r="J507" s="191">
        <v>91</v>
      </c>
      <c r="K507" s="199" t="str">
        <f>VLOOKUP($J507,'REPRES. X GRTS'!$T$2:$W$40,3,FALSE)</f>
        <v>4 - 2 - 091 - JAIME BENJO - PA</v>
      </c>
      <c r="L507" s="204" t="str">
        <f>VLOOKUP($J507,'REPRES. X GRTS'!$T$2:$W$40,4,FALSE)</f>
        <v>FABIO ROSA</v>
      </c>
      <c r="M507" s="204" t="s">
        <v>5204</v>
      </c>
      <c r="N507" s="211">
        <v>7</v>
      </c>
      <c r="O507" s="207" t="s">
        <v>5281</v>
      </c>
      <c r="P507" s="199" t="str">
        <f t="shared" si="23"/>
        <v>MACAPA-AP</v>
      </c>
      <c r="Q507" s="199" t="s">
        <v>5295</v>
      </c>
    </row>
    <row r="508" spans="1:17" x14ac:dyDescent="0.2">
      <c r="A508" s="200">
        <v>220838000190</v>
      </c>
      <c r="B508" s="191">
        <v>220838</v>
      </c>
      <c r="C508" s="191">
        <v>90</v>
      </c>
      <c r="D508" s="199" t="str">
        <f t="shared" si="21"/>
        <v>208380</v>
      </c>
      <c r="E508" s="191" t="str">
        <f t="shared" si="22"/>
        <v>208380-90</v>
      </c>
      <c r="F508" s="191" t="s">
        <v>1486</v>
      </c>
      <c r="G508" s="191" t="s">
        <v>1487</v>
      </c>
      <c r="H508" s="191" t="s">
        <v>133</v>
      </c>
      <c r="I508" s="191" t="s">
        <v>325</v>
      </c>
      <c r="J508" s="191">
        <v>204</v>
      </c>
      <c r="K508" s="199" t="str">
        <f>VLOOKUP($J508,'REPRES. X GRTS'!$T$2:$W$40,3,FALSE)</f>
        <v>2 - 3 - 204 - MARIO JR - MS</v>
      </c>
      <c r="L508" s="204" t="str">
        <f>VLOOKUP($J508,'REPRES. X GRTS'!$T$2:$W$40,4,FALSE)</f>
        <v>FABIO ROSA</v>
      </c>
      <c r="M508" s="204">
        <v>0.17</v>
      </c>
      <c r="N508" s="211">
        <v>2</v>
      </c>
      <c r="O508" s="207" t="s">
        <v>5281</v>
      </c>
      <c r="P508" s="199" t="str">
        <f t="shared" si="23"/>
        <v>CAMPO GRANDE-MS</v>
      </c>
      <c r="Q508" s="199" t="s">
        <v>5295</v>
      </c>
    </row>
    <row r="509" spans="1:17" x14ac:dyDescent="0.2">
      <c r="A509" s="200">
        <v>7222185000209</v>
      </c>
      <c r="B509" s="191">
        <v>222185</v>
      </c>
      <c r="C509" s="191">
        <v>9</v>
      </c>
      <c r="D509" s="199" t="str">
        <f t="shared" si="21"/>
        <v>222185</v>
      </c>
      <c r="E509" s="191" t="str">
        <f t="shared" si="22"/>
        <v>222185-9</v>
      </c>
      <c r="F509" s="191" t="s">
        <v>1488</v>
      </c>
      <c r="G509" s="191" t="s">
        <v>1489</v>
      </c>
      <c r="H509" s="191" t="s">
        <v>110</v>
      </c>
      <c r="I509" s="191" t="s">
        <v>533</v>
      </c>
      <c r="J509" s="191">
        <v>201</v>
      </c>
      <c r="K509" s="199" t="str">
        <f>VLOOKUP($J509,'REPRES. X GRTS'!$T$2:$W$40,3,FALSE)</f>
        <v>2 - 3 - 201 - MARCOS - PI</v>
      </c>
      <c r="L509" s="204" t="str">
        <f>VLOOKUP($J509,'REPRES. X GRTS'!$T$2:$W$40,4,FALSE)</f>
        <v>JOAES</v>
      </c>
      <c r="M509" s="204">
        <v>0.17</v>
      </c>
      <c r="N509" s="211">
        <v>2</v>
      </c>
      <c r="O509" s="207" t="s">
        <v>5281</v>
      </c>
      <c r="P509" s="199" t="str">
        <f t="shared" si="23"/>
        <v>TERESINA-PI</v>
      </c>
      <c r="Q509" s="199" t="s">
        <v>5296</v>
      </c>
    </row>
    <row r="510" spans="1:17" x14ac:dyDescent="0.2">
      <c r="A510" s="200">
        <v>43222439000171</v>
      </c>
      <c r="B510" s="191">
        <v>222439</v>
      </c>
      <c r="C510" s="191">
        <v>71</v>
      </c>
      <c r="D510" s="199" t="str">
        <f t="shared" si="21"/>
        <v>322243</v>
      </c>
      <c r="E510" s="191" t="str">
        <f t="shared" si="22"/>
        <v>322243-71</v>
      </c>
      <c r="F510" s="191" t="s">
        <v>1490</v>
      </c>
      <c r="G510" s="191" t="s">
        <v>1491</v>
      </c>
      <c r="H510" s="191" t="s">
        <v>108</v>
      </c>
      <c r="I510" s="191" t="s">
        <v>1483</v>
      </c>
      <c r="J510" s="191">
        <v>153</v>
      </c>
      <c r="K510" s="199" t="str">
        <f>VLOOKUP($J510,'REPRES. X GRTS'!$T$2:$W$40,3,FALSE)</f>
        <v>2 - 1 - 153 - NATALIA - SP</v>
      </c>
      <c r="L510" s="204" t="str">
        <f>VLOOKUP($J510,'REPRES. X GRTS'!$T$2:$W$40,4,FALSE)</f>
        <v>HELIO</v>
      </c>
      <c r="M510" s="204">
        <v>0.12</v>
      </c>
      <c r="N510" s="211">
        <v>1</v>
      </c>
      <c r="O510" s="207" t="s">
        <v>5281</v>
      </c>
      <c r="P510" s="199" t="str">
        <f t="shared" si="23"/>
        <v>GUARULHOS-SP</v>
      </c>
      <c r="Q510" s="199" t="s">
        <v>5298</v>
      </c>
    </row>
    <row r="511" spans="1:17" x14ac:dyDescent="0.2">
      <c r="A511" s="200">
        <v>36222537000143</v>
      </c>
      <c r="B511" s="191">
        <v>222537</v>
      </c>
      <c r="C511" s="191">
        <v>43</v>
      </c>
      <c r="D511" s="199" t="str">
        <f t="shared" si="21"/>
        <v>622253</v>
      </c>
      <c r="E511" s="191" t="str">
        <f t="shared" si="22"/>
        <v>622253-43</v>
      </c>
      <c r="F511" s="191" t="s">
        <v>1492</v>
      </c>
      <c r="G511" s="191" t="s">
        <v>1493</v>
      </c>
      <c r="H511" s="191" t="s">
        <v>128</v>
      </c>
      <c r="I511" s="191" t="s">
        <v>322</v>
      </c>
      <c r="J511" s="191">
        <v>140</v>
      </c>
      <c r="K511" s="199" t="str">
        <f>VLOOKUP($J511,'REPRES. X GRTS'!$T$2:$W$40,3,FALSE)</f>
        <v>2 - 4 - 140 - EDWALDO - RJ</v>
      </c>
      <c r="L511" s="204" t="str">
        <f>VLOOKUP($J511,'REPRES. X GRTS'!$T$2:$W$40,4,FALSE)</f>
        <v>MARCELO GUEDES</v>
      </c>
      <c r="M511" s="204">
        <v>0.2</v>
      </c>
      <c r="N511" s="211">
        <v>8</v>
      </c>
      <c r="O511" s="207" t="s">
        <v>5281</v>
      </c>
      <c r="P511" s="199" t="str">
        <f t="shared" si="23"/>
        <v>RIO DE JANEIRO-RJ</v>
      </c>
      <c r="Q511" s="199" t="s">
        <v>5295</v>
      </c>
    </row>
    <row r="512" spans="1:17" x14ac:dyDescent="0.2">
      <c r="A512" s="200">
        <v>30222814000131</v>
      </c>
      <c r="B512" s="191">
        <v>222814</v>
      </c>
      <c r="C512" s="191">
        <v>31</v>
      </c>
      <c r="D512" s="199" t="str">
        <f t="shared" si="21"/>
        <v>022281</v>
      </c>
      <c r="E512" s="191" t="str">
        <f t="shared" si="22"/>
        <v>022281-31</v>
      </c>
      <c r="F512" s="191" t="s">
        <v>5224</v>
      </c>
      <c r="G512" s="191" t="s">
        <v>1494</v>
      </c>
      <c r="H512" s="191" t="s">
        <v>111</v>
      </c>
      <c r="I512" s="191" t="s">
        <v>336</v>
      </c>
      <c r="J512" s="191">
        <v>102</v>
      </c>
      <c r="K512" s="199" t="str">
        <f>VLOOKUP($J512,'REPRES. X GRTS'!$T$2:$W$40,3,FALSE)</f>
        <v>1 - 2 - 102 - BOTELHO - GO</v>
      </c>
      <c r="L512" s="204" t="str">
        <f>VLOOKUP($J512,'REPRES. X GRTS'!$T$2:$W$40,4,FALSE)</f>
        <v>MARCELO GUEDES</v>
      </c>
      <c r="M512" s="204">
        <v>0.17</v>
      </c>
      <c r="N512" s="211">
        <v>2</v>
      </c>
      <c r="O512" s="207" t="s">
        <v>5281</v>
      </c>
      <c r="P512" s="199" t="str">
        <f t="shared" si="23"/>
        <v>ANAPOLIS-GO</v>
      </c>
      <c r="Q512" s="199" t="s">
        <v>5298</v>
      </c>
    </row>
    <row r="513" spans="1:17" x14ac:dyDescent="0.2">
      <c r="A513" s="200">
        <v>6224321000156</v>
      </c>
      <c r="B513" s="191">
        <v>224321</v>
      </c>
      <c r="C513" s="191">
        <v>56</v>
      </c>
      <c r="D513" s="199" t="str">
        <f t="shared" si="21"/>
        <v>224321</v>
      </c>
      <c r="E513" s="191" t="str">
        <f t="shared" si="22"/>
        <v>224321-56</v>
      </c>
      <c r="F513" s="191" t="s">
        <v>1495</v>
      </c>
      <c r="G513" s="191" t="s">
        <v>1496</v>
      </c>
      <c r="H513" s="191" t="s">
        <v>105</v>
      </c>
      <c r="I513" s="191" t="s">
        <v>1497</v>
      </c>
      <c r="J513" s="191">
        <v>196</v>
      </c>
      <c r="K513" s="199" t="str">
        <f>VLOOKUP($J513,'REPRES. X GRTS'!$T$2:$W$40,3,FALSE)</f>
        <v>2 - 3 - 196 - IGOR - PE</v>
      </c>
      <c r="L513" s="204" t="str">
        <f>VLOOKUP($J513,'REPRES. X GRTS'!$T$2:$W$40,4,FALSE)</f>
        <v>JOAES</v>
      </c>
      <c r="M513" s="204">
        <v>0.18</v>
      </c>
      <c r="N513" s="211">
        <v>6</v>
      </c>
      <c r="O513" s="207" t="s">
        <v>5281</v>
      </c>
      <c r="P513" s="199" t="str">
        <f t="shared" si="23"/>
        <v>CARPINA-PE</v>
      </c>
      <c r="Q513" s="199" t="s">
        <v>5296</v>
      </c>
    </row>
    <row r="514" spans="1:17" x14ac:dyDescent="0.2">
      <c r="A514" s="200">
        <v>15224444000188</v>
      </c>
      <c r="B514" s="191">
        <v>224444</v>
      </c>
      <c r="C514" s="191">
        <v>88</v>
      </c>
      <c r="D514" s="199" t="str">
        <f t="shared" si="21"/>
        <v>522444</v>
      </c>
      <c r="E514" s="191" t="str">
        <f t="shared" si="22"/>
        <v>522444-88</v>
      </c>
      <c r="F514" s="191" t="s">
        <v>1498</v>
      </c>
      <c r="G514" s="191" t="s">
        <v>1499</v>
      </c>
      <c r="H514" s="191" t="s">
        <v>111</v>
      </c>
      <c r="I514" s="191" t="s">
        <v>589</v>
      </c>
      <c r="J514" s="191">
        <v>102</v>
      </c>
      <c r="K514" s="199" t="str">
        <f>VLOOKUP($J514,'REPRES. X GRTS'!$T$2:$W$40,3,FALSE)</f>
        <v>1 - 2 - 102 - BOTELHO - GO</v>
      </c>
      <c r="L514" s="204" t="str">
        <f>VLOOKUP($J514,'REPRES. X GRTS'!$T$2:$W$40,4,FALSE)</f>
        <v>MARCELO GUEDES</v>
      </c>
      <c r="M514" s="204">
        <v>0.17</v>
      </c>
      <c r="N514" s="211">
        <v>2</v>
      </c>
      <c r="O514" s="207" t="s">
        <v>5281</v>
      </c>
      <c r="P514" s="199" t="str">
        <f t="shared" si="23"/>
        <v>APARECIDA DE GOIANIA-GO</v>
      </c>
      <c r="Q514" s="199" t="s">
        <v>5296</v>
      </c>
    </row>
    <row r="515" spans="1:17" x14ac:dyDescent="0.2">
      <c r="A515" s="200">
        <v>37224706000147</v>
      </c>
      <c r="B515" s="191">
        <v>224706</v>
      </c>
      <c r="C515" s="191">
        <v>47</v>
      </c>
      <c r="D515" s="199" t="str">
        <f t="shared" ref="D515:D578" si="24">MID(A515,2,6)</f>
        <v>722470</v>
      </c>
      <c r="E515" s="191" t="str">
        <f t="shared" si="22"/>
        <v>722470-47</v>
      </c>
      <c r="F515" s="191" t="s">
        <v>1500</v>
      </c>
      <c r="G515" s="191" t="s">
        <v>1501</v>
      </c>
      <c r="H515" s="191" t="s">
        <v>133</v>
      </c>
      <c r="I515" s="191" t="s">
        <v>325</v>
      </c>
      <c r="J515" s="191">
        <v>204</v>
      </c>
      <c r="K515" s="199" t="str">
        <f>VLOOKUP($J515,'REPRES. X GRTS'!$T$2:$W$40,3,FALSE)</f>
        <v>2 - 3 - 204 - MARIO JR - MS</v>
      </c>
      <c r="L515" s="204" t="str">
        <f>VLOOKUP($J515,'REPRES. X GRTS'!$T$2:$W$40,4,FALSE)</f>
        <v>FABIO ROSA</v>
      </c>
      <c r="M515" s="204">
        <v>0.17</v>
      </c>
      <c r="N515" s="211">
        <v>2</v>
      </c>
      <c r="O515" s="207" t="s">
        <v>5281</v>
      </c>
      <c r="P515" s="199" t="str">
        <f t="shared" si="23"/>
        <v>CAMPO GRANDE-MS</v>
      </c>
      <c r="Q515" s="199" t="s">
        <v>5297</v>
      </c>
    </row>
    <row r="516" spans="1:17" x14ac:dyDescent="0.2">
      <c r="A516" s="200">
        <v>7224991000720</v>
      </c>
      <c r="B516" s="191">
        <v>224991</v>
      </c>
      <c r="C516" s="191">
        <v>20</v>
      </c>
      <c r="D516" s="199" t="str">
        <f t="shared" si="24"/>
        <v>224991</v>
      </c>
      <c r="E516" s="191" t="str">
        <f t="shared" ref="E516:E579" si="25">CONCATENATE(D516,O516,C516)</f>
        <v>224991-20</v>
      </c>
      <c r="F516" s="191" t="s">
        <v>1502</v>
      </c>
      <c r="G516" s="191" t="s">
        <v>1503</v>
      </c>
      <c r="H516" s="191" t="s">
        <v>110</v>
      </c>
      <c r="I516" s="191" t="s">
        <v>533</v>
      </c>
      <c r="J516" s="191">
        <v>201</v>
      </c>
      <c r="K516" s="199" t="str">
        <f>VLOOKUP($J516,'REPRES. X GRTS'!$T$2:$W$40,3,FALSE)</f>
        <v>2 - 3 - 201 - MARCOS - PI</v>
      </c>
      <c r="L516" s="204" t="str">
        <f>VLOOKUP($J516,'REPRES. X GRTS'!$T$2:$W$40,4,FALSE)</f>
        <v>JOAES</v>
      </c>
      <c r="M516" s="204">
        <v>0.17</v>
      </c>
      <c r="N516" s="211">
        <v>2</v>
      </c>
      <c r="O516" s="207" t="s">
        <v>5281</v>
      </c>
      <c r="P516" s="199" t="str">
        <f t="shared" ref="P516:P579" si="26">CONCATENATE(I516,O516,H516)</f>
        <v>TERESINA-PI</v>
      </c>
      <c r="Q516" s="199" t="s">
        <v>5297</v>
      </c>
    </row>
    <row r="517" spans="1:17" x14ac:dyDescent="0.2">
      <c r="A517" s="200">
        <v>7224991000640</v>
      </c>
      <c r="B517" s="191">
        <v>224991</v>
      </c>
      <c r="C517" s="191">
        <v>40</v>
      </c>
      <c r="D517" s="199" t="str">
        <f t="shared" si="24"/>
        <v>224991</v>
      </c>
      <c r="E517" s="191" t="str">
        <f t="shared" si="25"/>
        <v>224991-40</v>
      </c>
      <c r="F517" s="191" t="s">
        <v>1504</v>
      </c>
      <c r="G517" s="191" t="s">
        <v>1505</v>
      </c>
      <c r="H517" s="191" t="s">
        <v>103</v>
      </c>
      <c r="I517" s="191" t="s">
        <v>689</v>
      </c>
      <c r="J517" s="191">
        <v>80</v>
      </c>
      <c r="K517" s="199" t="str">
        <f>VLOOKUP($J517,'REPRES. X GRTS'!$T$2:$W$40,3,FALSE)</f>
        <v>2 - 3 - 080 - JACOB - MA</v>
      </c>
      <c r="L517" s="204" t="str">
        <f>VLOOKUP($J517,'REPRES. X GRTS'!$T$2:$W$40,4,FALSE)</f>
        <v>JOAES</v>
      </c>
      <c r="M517" s="204">
        <v>0.18</v>
      </c>
      <c r="N517" s="211">
        <v>6</v>
      </c>
      <c r="O517" s="207" t="s">
        <v>5281</v>
      </c>
      <c r="P517" s="199" t="str">
        <f t="shared" si="26"/>
        <v>TIMON-MA</v>
      </c>
      <c r="Q517" s="199" t="s">
        <v>5297</v>
      </c>
    </row>
    <row r="518" spans="1:17" x14ac:dyDescent="0.2">
      <c r="A518" s="200">
        <v>10225079000102</v>
      </c>
      <c r="B518" s="191">
        <v>225079</v>
      </c>
      <c r="C518" s="191">
        <v>2</v>
      </c>
      <c r="D518" s="199" t="str">
        <f t="shared" si="24"/>
        <v>022507</v>
      </c>
      <c r="E518" s="191" t="str">
        <f t="shared" si="25"/>
        <v>022507-2</v>
      </c>
      <c r="F518" s="191" t="s">
        <v>1506</v>
      </c>
      <c r="G518" s="191" t="s">
        <v>1507</v>
      </c>
      <c r="H518" s="191" t="s">
        <v>112</v>
      </c>
      <c r="I518" s="191" t="s">
        <v>680</v>
      </c>
      <c r="J518" s="191">
        <v>154</v>
      </c>
      <c r="K518" s="199" t="str">
        <f>VLOOKUP($J518,'REPRES. X GRTS'!$T$2:$W$40,3,FALSE)</f>
        <v>4 - 2 - 154 - DANY - AM RR</v>
      </c>
      <c r="L518" s="204" t="str">
        <f>VLOOKUP($J518,'REPRES. X GRTS'!$T$2:$W$40,4,FALSE)</f>
        <v>FABIO ROSA</v>
      </c>
      <c r="M518" s="204" t="s">
        <v>5204</v>
      </c>
      <c r="N518" s="211">
        <v>7</v>
      </c>
      <c r="O518" s="207" t="s">
        <v>5281</v>
      </c>
      <c r="P518" s="199" t="str">
        <f t="shared" si="26"/>
        <v>MANAUS-AM</v>
      </c>
      <c r="Q518" s="199" t="s">
        <v>5297</v>
      </c>
    </row>
    <row r="519" spans="1:17" x14ac:dyDescent="0.2">
      <c r="A519" s="200">
        <v>59225268000255</v>
      </c>
      <c r="B519" s="191">
        <v>225268</v>
      </c>
      <c r="C519" s="191">
        <v>55</v>
      </c>
      <c r="D519" s="199" t="str">
        <f t="shared" si="24"/>
        <v>922526</v>
      </c>
      <c r="E519" s="191" t="str">
        <f t="shared" si="25"/>
        <v>922526-55</v>
      </c>
      <c r="F519" s="191" t="s">
        <v>1508</v>
      </c>
      <c r="G519" s="191" t="s">
        <v>1509</v>
      </c>
      <c r="H519" s="191" t="s">
        <v>108</v>
      </c>
      <c r="I519" s="191" t="s">
        <v>1510</v>
      </c>
      <c r="J519" s="191">
        <v>177</v>
      </c>
      <c r="K519" s="199" t="str">
        <f>VLOOKUP($J519,'REPRES. X GRTS'!$T$2:$W$40,3,FALSE)</f>
        <v>2 - 2 - 177 - EDILSON - SP</v>
      </c>
      <c r="L519" s="204" t="str">
        <f>VLOOKUP($J519,'REPRES. X GRTS'!$T$2:$W$40,4,FALSE)</f>
        <v>HELIO</v>
      </c>
      <c r="M519" s="204">
        <v>0.12</v>
      </c>
      <c r="N519" s="211">
        <v>1</v>
      </c>
      <c r="O519" s="207" t="s">
        <v>5281</v>
      </c>
      <c r="P519" s="199" t="str">
        <f t="shared" si="26"/>
        <v>SAO JOSE DA BELA VISTA-SP</v>
      </c>
      <c r="Q519" s="199" t="s">
        <v>5297</v>
      </c>
    </row>
    <row r="520" spans="1:17" x14ac:dyDescent="0.2">
      <c r="A520" s="200">
        <v>59225268000174</v>
      </c>
      <c r="B520" s="191">
        <v>225268</v>
      </c>
      <c r="C520" s="191">
        <v>74</v>
      </c>
      <c r="D520" s="199" t="str">
        <f t="shared" si="24"/>
        <v>922526</v>
      </c>
      <c r="E520" s="191" t="str">
        <f t="shared" si="25"/>
        <v>922526-74</v>
      </c>
      <c r="F520" s="191" t="s">
        <v>1511</v>
      </c>
      <c r="G520" s="191" t="s">
        <v>1512</v>
      </c>
      <c r="H520" s="191" t="s">
        <v>108</v>
      </c>
      <c r="I520" s="191" t="s">
        <v>1513</v>
      </c>
      <c r="J520" s="191">
        <v>177</v>
      </c>
      <c r="K520" s="199" t="str">
        <f>VLOOKUP($J520,'REPRES. X GRTS'!$T$2:$W$40,3,FALSE)</f>
        <v>2 - 2 - 177 - EDILSON - SP</v>
      </c>
      <c r="L520" s="204" t="str">
        <f>VLOOKUP($J520,'REPRES. X GRTS'!$T$2:$W$40,4,FALSE)</f>
        <v>HELIO</v>
      </c>
      <c r="M520" s="204">
        <v>0.12</v>
      </c>
      <c r="N520" s="211">
        <v>1</v>
      </c>
      <c r="O520" s="207" t="s">
        <v>5281</v>
      </c>
      <c r="P520" s="199" t="str">
        <f t="shared" si="26"/>
        <v>S.J.DO RIO PRETO-SP</v>
      </c>
      <c r="Q520" s="199" t="s">
        <v>5296</v>
      </c>
    </row>
    <row r="521" spans="1:17" x14ac:dyDescent="0.2">
      <c r="A521" s="200">
        <v>82225947000165</v>
      </c>
      <c r="B521" s="191">
        <v>225947</v>
      </c>
      <c r="C521" s="191">
        <v>65</v>
      </c>
      <c r="D521" s="199" t="str">
        <f t="shared" si="24"/>
        <v>222594</v>
      </c>
      <c r="E521" s="191" t="str">
        <f t="shared" si="25"/>
        <v>222594-65</v>
      </c>
      <c r="F521" s="191" t="s">
        <v>1514</v>
      </c>
      <c r="G521" s="191" t="s">
        <v>1515</v>
      </c>
      <c r="H521" s="191" t="s">
        <v>107</v>
      </c>
      <c r="I521" s="191" t="s">
        <v>700</v>
      </c>
      <c r="J521" s="191">
        <v>175</v>
      </c>
      <c r="K521" s="199" t="str">
        <f>VLOOKUP($J521,'REPRES. X GRTS'!$T$2:$W$40,3,FALSE)</f>
        <v>3 - 3 - 175 - FRANCIS - PR</v>
      </c>
      <c r="L521" s="204" t="str">
        <f>VLOOKUP($J521,'REPRES. X GRTS'!$T$2:$W$40,4,FALSE)</f>
        <v>HELIO</v>
      </c>
      <c r="M521" s="204">
        <v>0.18</v>
      </c>
      <c r="N521" s="211">
        <v>6</v>
      </c>
      <c r="O521" s="207" t="s">
        <v>5281</v>
      </c>
      <c r="P521" s="199" t="str">
        <f t="shared" si="26"/>
        <v>PATO BRANCO-PR</v>
      </c>
      <c r="Q521" s="199" t="s">
        <v>5296</v>
      </c>
    </row>
    <row r="522" spans="1:17" x14ac:dyDescent="0.2">
      <c r="A522" s="200">
        <v>21227039000116</v>
      </c>
      <c r="B522" s="191">
        <v>227039</v>
      </c>
      <c r="C522" s="191">
        <v>16</v>
      </c>
      <c r="D522" s="199" t="str">
        <f t="shared" si="24"/>
        <v>122703</v>
      </c>
      <c r="E522" s="191" t="str">
        <f t="shared" si="25"/>
        <v>122703-16</v>
      </c>
      <c r="F522" s="191" t="s">
        <v>258</v>
      </c>
      <c r="G522" s="191" t="s">
        <v>1516</v>
      </c>
      <c r="H522" s="191" t="s">
        <v>104</v>
      </c>
      <c r="I522" s="191" t="s">
        <v>1517</v>
      </c>
      <c r="J522" s="191">
        <v>77</v>
      </c>
      <c r="K522" s="199" t="str">
        <f>VLOOKUP($J522,'REPRES. X GRTS'!$T$2:$W$40,3,FALSE)</f>
        <v>3 - 3 - 077 - JAIME - RS</v>
      </c>
      <c r="L522" s="204" t="str">
        <f>VLOOKUP($J522,'REPRES. X GRTS'!$T$2:$W$40,4,FALSE)</f>
        <v>HELIO</v>
      </c>
      <c r="M522" s="204">
        <v>0.18</v>
      </c>
      <c r="N522" s="211">
        <v>6</v>
      </c>
      <c r="O522" s="207" t="s">
        <v>5281</v>
      </c>
      <c r="P522" s="199" t="str">
        <f t="shared" si="26"/>
        <v>ERECHIM-RS</v>
      </c>
      <c r="Q522" s="199" t="s">
        <v>5296</v>
      </c>
    </row>
    <row r="523" spans="1:17" x14ac:dyDescent="0.2">
      <c r="A523" s="200">
        <v>227205000104</v>
      </c>
      <c r="B523" s="191">
        <v>227205</v>
      </c>
      <c r="C523" s="191">
        <v>4</v>
      </c>
      <c r="D523" s="199" t="str">
        <f t="shared" si="24"/>
        <v>272050</v>
      </c>
      <c r="E523" s="191" t="str">
        <f t="shared" si="25"/>
        <v>272050-4</v>
      </c>
      <c r="F523" s="191" t="s">
        <v>1518</v>
      </c>
      <c r="G523" s="191" t="s">
        <v>1519</v>
      </c>
      <c r="H523" s="191" t="s">
        <v>103</v>
      </c>
      <c r="I523" s="191" t="s">
        <v>602</v>
      </c>
      <c r="J523" s="191">
        <v>80</v>
      </c>
      <c r="K523" s="199" t="str">
        <f>VLOOKUP($J523,'REPRES. X GRTS'!$T$2:$W$40,3,FALSE)</f>
        <v>2 - 3 - 080 - JACOB - MA</v>
      </c>
      <c r="L523" s="204" t="str">
        <f>VLOOKUP($J523,'REPRES. X GRTS'!$T$2:$W$40,4,FALSE)</f>
        <v>JOAES</v>
      </c>
      <c r="M523" s="204">
        <v>0.18</v>
      </c>
      <c r="N523" s="211">
        <v>6</v>
      </c>
      <c r="O523" s="207" t="s">
        <v>5281</v>
      </c>
      <c r="P523" s="199" t="str">
        <f t="shared" si="26"/>
        <v>IMPERATRIZ-MA</v>
      </c>
      <c r="Q523" s="199" t="s">
        <v>5297</v>
      </c>
    </row>
    <row r="524" spans="1:17" x14ac:dyDescent="0.2">
      <c r="A524" s="200">
        <v>6227547000100</v>
      </c>
      <c r="B524" s="191">
        <v>227547</v>
      </c>
      <c r="C524" s="191">
        <v>0</v>
      </c>
      <c r="D524" s="199" t="str">
        <f t="shared" si="24"/>
        <v>227547</v>
      </c>
      <c r="E524" s="191" t="str">
        <f t="shared" si="25"/>
        <v>227547-0</v>
      </c>
      <c r="F524" s="191" t="s">
        <v>1520</v>
      </c>
      <c r="G524" s="191" t="s">
        <v>1521</v>
      </c>
      <c r="H524" s="191" t="s">
        <v>111</v>
      </c>
      <c r="I524" s="191" t="s">
        <v>589</v>
      </c>
      <c r="J524" s="191">
        <v>102</v>
      </c>
      <c r="K524" s="199" t="str">
        <f>VLOOKUP($J524,'REPRES. X GRTS'!$T$2:$W$40,3,FALSE)</f>
        <v>1 - 2 - 102 - BOTELHO - GO</v>
      </c>
      <c r="L524" s="204" t="str">
        <f>VLOOKUP($J524,'REPRES. X GRTS'!$T$2:$W$40,4,FALSE)</f>
        <v>MARCELO GUEDES</v>
      </c>
      <c r="M524" s="204">
        <v>0.17</v>
      </c>
      <c r="N524" s="211">
        <v>2</v>
      </c>
      <c r="O524" s="207" t="s">
        <v>5281</v>
      </c>
      <c r="P524" s="199" t="str">
        <f t="shared" si="26"/>
        <v>APARECIDA DE GOIANIA-GO</v>
      </c>
      <c r="Q524" s="199" t="s">
        <v>5297</v>
      </c>
    </row>
    <row r="525" spans="1:17" x14ac:dyDescent="0.2">
      <c r="A525" s="200">
        <v>4228315000141</v>
      </c>
      <c r="B525" s="191">
        <v>228315</v>
      </c>
      <c r="C525" s="191">
        <v>41</v>
      </c>
      <c r="D525" s="199" t="str">
        <f t="shared" si="24"/>
        <v>228315</v>
      </c>
      <c r="E525" s="191" t="str">
        <f t="shared" si="25"/>
        <v>228315-41</v>
      </c>
      <c r="F525" s="191" t="s">
        <v>1522</v>
      </c>
      <c r="G525" s="191" t="s">
        <v>1523</v>
      </c>
      <c r="H525" s="191" t="s">
        <v>147</v>
      </c>
      <c r="I525" s="191" t="s">
        <v>409</v>
      </c>
      <c r="J525" s="191">
        <v>69</v>
      </c>
      <c r="K525" s="199" t="str">
        <f>VLOOKUP($J525,'REPRES. X GRTS'!$T$2:$W$40,3,FALSE)</f>
        <v>4 - 2 - 069 - ANTARES - RO AC</v>
      </c>
      <c r="L525" s="204" t="str">
        <f>VLOOKUP($J525,'REPRES. X GRTS'!$T$2:$W$40,4,FALSE)</f>
        <v>FABIO ROSA</v>
      </c>
      <c r="M525" s="333">
        <v>0.17499999999999999</v>
      </c>
      <c r="N525" s="211">
        <v>4</v>
      </c>
      <c r="O525" s="207" t="s">
        <v>5281</v>
      </c>
      <c r="P525" s="199" t="str">
        <f t="shared" si="26"/>
        <v>PORTO VELHO-RO</v>
      </c>
      <c r="Q525" s="199" t="s">
        <v>5297</v>
      </c>
    </row>
    <row r="526" spans="1:17" x14ac:dyDescent="0.2">
      <c r="A526" s="200">
        <v>8228374000170</v>
      </c>
      <c r="B526" s="191">
        <v>228374</v>
      </c>
      <c r="C526" s="191">
        <v>70</v>
      </c>
      <c r="D526" s="199" t="str">
        <f t="shared" si="24"/>
        <v>228374</v>
      </c>
      <c r="E526" s="191" t="str">
        <f t="shared" si="25"/>
        <v>228374-70</v>
      </c>
      <c r="F526" s="191" t="s">
        <v>1524</v>
      </c>
      <c r="G526" s="191" t="s">
        <v>1525</v>
      </c>
      <c r="H526" s="191" t="s">
        <v>121</v>
      </c>
      <c r="I526" s="191" t="s">
        <v>818</v>
      </c>
      <c r="J526" s="191">
        <v>91</v>
      </c>
      <c r="K526" s="199" t="str">
        <f>VLOOKUP($J526,'REPRES. X GRTS'!$T$2:$W$40,3,FALSE)</f>
        <v>4 - 2 - 091 - JAIME BENJO - PA</v>
      </c>
      <c r="L526" s="204" t="str">
        <f>VLOOKUP($J526,'REPRES. X GRTS'!$T$2:$W$40,4,FALSE)</f>
        <v>FABIO ROSA</v>
      </c>
      <c r="M526" s="204" t="s">
        <v>5204</v>
      </c>
      <c r="N526" s="211">
        <v>7</v>
      </c>
      <c r="O526" s="207" t="s">
        <v>5281</v>
      </c>
      <c r="P526" s="199" t="str">
        <f t="shared" si="26"/>
        <v>MACAPA-AP</v>
      </c>
      <c r="Q526" s="199" t="s">
        <v>5297</v>
      </c>
    </row>
    <row r="527" spans="1:17" x14ac:dyDescent="0.2">
      <c r="A527" s="200">
        <v>49228695000152</v>
      </c>
      <c r="B527" s="191">
        <v>228695</v>
      </c>
      <c r="C527" s="191">
        <v>52</v>
      </c>
      <c r="D527" s="199" t="str">
        <f t="shared" si="24"/>
        <v>922869</v>
      </c>
      <c r="E527" s="191" t="str">
        <f t="shared" si="25"/>
        <v>922869-52</v>
      </c>
      <c r="F527" s="191" t="s">
        <v>1526</v>
      </c>
      <c r="G527" s="191" t="s">
        <v>1527</v>
      </c>
      <c r="H527" s="191" t="s">
        <v>108</v>
      </c>
      <c r="I527" s="191" t="s">
        <v>1528</v>
      </c>
      <c r="J527" s="191">
        <v>177</v>
      </c>
      <c r="K527" s="199" t="str">
        <f>VLOOKUP($J527,'REPRES. X GRTS'!$T$2:$W$40,3,FALSE)</f>
        <v>2 - 2 - 177 - EDILSON - SP</v>
      </c>
      <c r="L527" s="204" t="str">
        <f>VLOOKUP($J527,'REPRES. X GRTS'!$T$2:$W$40,4,FALSE)</f>
        <v>HELIO</v>
      </c>
      <c r="M527" s="204">
        <v>0.12</v>
      </c>
      <c r="N527" s="211">
        <v>1</v>
      </c>
      <c r="O527" s="207" t="s">
        <v>5281</v>
      </c>
      <c r="P527" s="199" t="str">
        <f t="shared" si="26"/>
        <v>FRANCA-SP</v>
      </c>
      <c r="Q527" s="199" t="s">
        <v>5296</v>
      </c>
    </row>
    <row r="528" spans="1:17" x14ac:dyDescent="0.2">
      <c r="A528" s="200">
        <v>33228701000131</v>
      </c>
      <c r="B528" s="191">
        <v>228701</v>
      </c>
      <c r="C528" s="191">
        <v>31</v>
      </c>
      <c r="D528" s="199" t="str">
        <f t="shared" si="24"/>
        <v>322870</v>
      </c>
      <c r="E528" s="191" t="str">
        <f t="shared" si="25"/>
        <v>322870-31</v>
      </c>
      <c r="F528" s="191" t="s">
        <v>1529</v>
      </c>
      <c r="G528" s="191" t="s">
        <v>1530</v>
      </c>
      <c r="H528" s="191" t="s">
        <v>128</v>
      </c>
      <c r="I528" s="191" t="s">
        <v>322</v>
      </c>
      <c r="J528" s="191">
        <v>140</v>
      </c>
      <c r="K528" s="199" t="str">
        <f>VLOOKUP($J528,'REPRES. X GRTS'!$T$2:$W$40,3,FALSE)</f>
        <v>2 - 4 - 140 - EDWALDO - RJ</v>
      </c>
      <c r="L528" s="204" t="str">
        <f>VLOOKUP($J528,'REPRES. X GRTS'!$T$2:$W$40,4,FALSE)</f>
        <v>MARCELO GUEDES</v>
      </c>
      <c r="M528" s="204">
        <v>0.2</v>
      </c>
      <c r="N528" s="211">
        <v>8</v>
      </c>
      <c r="O528" s="207" t="s">
        <v>5281</v>
      </c>
      <c r="P528" s="199" t="str">
        <f t="shared" si="26"/>
        <v>RIO DE JANEIRO-RJ</v>
      </c>
      <c r="Q528" s="199" t="s">
        <v>5297</v>
      </c>
    </row>
    <row r="529" spans="1:17" x14ac:dyDescent="0.2">
      <c r="A529" s="200">
        <v>33228701000999</v>
      </c>
      <c r="B529" s="191">
        <v>228701</v>
      </c>
      <c r="C529" s="191">
        <v>99</v>
      </c>
      <c r="D529" s="199" t="str">
        <f t="shared" si="24"/>
        <v>322870</v>
      </c>
      <c r="E529" s="191" t="str">
        <f t="shared" si="25"/>
        <v>322870-99</v>
      </c>
      <c r="F529" s="191" t="s">
        <v>1529</v>
      </c>
      <c r="G529" s="191" t="s">
        <v>1531</v>
      </c>
      <c r="H529" s="191" t="s">
        <v>113</v>
      </c>
      <c r="I529" s="191" t="s">
        <v>1137</v>
      </c>
      <c r="J529" s="191">
        <v>121</v>
      </c>
      <c r="K529" s="199" t="str">
        <f>VLOOKUP($J529,'REPRES. X GRTS'!$T$2:$W$40,3,FALSE)</f>
        <v>2 - 2 - 121 - WALTER - ES</v>
      </c>
      <c r="L529" s="204" t="str">
        <f>VLOOKUP($J529,'REPRES. X GRTS'!$T$2:$W$40,4,FALSE)</f>
        <v>MARCELO GUEDES</v>
      </c>
      <c r="M529" s="204">
        <v>0.17</v>
      </c>
      <c r="N529" s="211">
        <v>2</v>
      </c>
      <c r="O529" s="207" t="s">
        <v>5281</v>
      </c>
      <c r="P529" s="199" t="str">
        <f t="shared" si="26"/>
        <v>SERRA-ES</v>
      </c>
      <c r="Q529" s="199" t="s">
        <v>5296</v>
      </c>
    </row>
    <row r="530" spans="1:17" x14ac:dyDescent="0.2">
      <c r="A530" s="200">
        <v>4228927000134</v>
      </c>
      <c r="B530" s="191">
        <v>228927</v>
      </c>
      <c r="C530" s="191">
        <v>34</v>
      </c>
      <c r="D530" s="199" t="str">
        <f t="shared" si="24"/>
        <v>228927</v>
      </c>
      <c r="E530" s="191" t="str">
        <f t="shared" si="25"/>
        <v>228927-34</v>
      </c>
      <c r="F530" s="191" t="s">
        <v>1532</v>
      </c>
      <c r="G530" s="191" t="s">
        <v>1533</v>
      </c>
      <c r="H530" s="191" t="s">
        <v>109</v>
      </c>
      <c r="I530" s="191" t="s">
        <v>1534</v>
      </c>
      <c r="J530" s="191">
        <v>176</v>
      </c>
      <c r="K530" s="199" t="str">
        <f>VLOOKUP($J530,'REPRES. X GRTS'!$T$2:$W$40,3,FALSE)</f>
        <v>2 - 2 - 176 - ALEXANDRE - BA</v>
      </c>
      <c r="L530" s="204" t="str">
        <f>VLOOKUP($J530,'REPRES. X GRTS'!$T$2:$W$40,4,FALSE)</f>
        <v>JOAES</v>
      </c>
      <c r="M530" s="204">
        <v>0.18</v>
      </c>
      <c r="N530" s="211">
        <v>6</v>
      </c>
      <c r="O530" s="207" t="s">
        <v>5281</v>
      </c>
      <c r="P530" s="199" t="str">
        <f t="shared" si="26"/>
        <v>EUNAPOLIS-BA</v>
      </c>
      <c r="Q530" s="199" t="s">
        <v>5297</v>
      </c>
    </row>
    <row r="531" spans="1:17" x14ac:dyDescent="0.2">
      <c r="A531" s="200">
        <v>7228979000107</v>
      </c>
      <c r="B531" s="191">
        <v>228979</v>
      </c>
      <c r="C531" s="191">
        <v>7</v>
      </c>
      <c r="D531" s="199" t="str">
        <f t="shared" si="24"/>
        <v>228979</v>
      </c>
      <c r="E531" s="191" t="str">
        <f t="shared" si="25"/>
        <v>228979-7</v>
      </c>
      <c r="F531" s="191" t="s">
        <v>1535</v>
      </c>
      <c r="G531" s="191" t="s">
        <v>1536</v>
      </c>
      <c r="H531" s="191" t="s">
        <v>105</v>
      </c>
      <c r="I531" s="191" t="s">
        <v>412</v>
      </c>
      <c r="J531" s="191">
        <v>180</v>
      </c>
      <c r="K531" s="199" t="str">
        <f>VLOOKUP($J531,'REPRES. X GRTS'!$T$2:$W$40,3,FALSE)</f>
        <v>2 - 3 - 180 - RENATA - PE</v>
      </c>
      <c r="L531" s="204" t="str">
        <f>VLOOKUP($J531,'REPRES. X GRTS'!$T$2:$W$40,4,FALSE)</f>
        <v>JOAES</v>
      </c>
      <c r="M531" s="204">
        <v>0.18</v>
      </c>
      <c r="N531" s="211">
        <v>6</v>
      </c>
      <c r="O531" s="207" t="s">
        <v>5281</v>
      </c>
      <c r="P531" s="199" t="str">
        <f t="shared" si="26"/>
        <v>RECIFE-PE</v>
      </c>
      <c r="Q531" s="199" t="s">
        <v>5295</v>
      </c>
    </row>
    <row r="532" spans="1:17" x14ac:dyDescent="0.2">
      <c r="A532" s="200">
        <v>15229287000101</v>
      </c>
      <c r="B532" s="191">
        <v>229287</v>
      </c>
      <c r="C532" s="191">
        <v>1</v>
      </c>
      <c r="D532" s="199" t="str">
        <f t="shared" si="24"/>
        <v>522928</v>
      </c>
      <c r="E532" s="191" t="str">
        <f t="shared" si="25"/>
        <v>522928-1</v>
      </c>
      <c r="F532" s="191" t="s">
        <v>1537</v>
      </c>
      <c r="G532" s="191" t="s">
        <v>1538</v>
      </c>
      <c r="H532" s="191" t="s">
        <v>109</v>
      </c>
      <c r="I532" s="191" t="s">
        <v>566</v>
      </c>
      <c r="J532" s="191">
        <v>176</v>
      </c>
      <c r="K532" s="199" t="str">
        <f>VLOOKUP($J532,'REPRES. X GRTS'!$T$2:$W$40,3,FALSE)</f>
        <v>2 - 2 - 176 - ALEXANDRE - BA</v>
      </c>
      <c r="L532" s="204" t="str">
        <f>VLOOKUP($J532,'REPRES. X GRTS'!$T$2:$W$40,4,FALSE)</f>
        <v>JOAES</v>
      </c>
      <c r="M532" s="204">
        <v>0.18</v>
      </c>
      <c r="N532" s="211">
        <v>6</v>
      </c>
      <c r="O532" s="207" t="s">
        <v>5281</v>
      </c>
      <c r="P532" s="199" t="str">
        <f t="shared" si="26"/>
        <v>GUANAMBI-BA</v>
      </c>
      <c r="Q532" s="199" t="s">
        <v>5296</v>
      </c>
    </row>
    <row r="533" spans="1:17" x14ac:dyDescent="0.2">
      <c r="A533" s="200">
        <v>3229667000159</v>
      </c>
      <c r="B533" s="191">
        <v>229667</v>
      </c>
      <c r="C533" s="191">
        <v>59</v>
      </c>
      <c r="D533" s="199" t="str">
        <f t="shared" si="24"/>
        <v>229667</v>
      </c>
      <c r="E533" s="191" t="str">
        <f t="shared" si="25"/>
        <v>229667-59</v>
      </c>
      <c r="F533" s="191" t="s">
        <v>1539</v>
      </c>
      <c r="G533" s="191" t="s">
        <v>1540</v>
      </c>
      <c r="H533" s="191" t="s">
        <v>102</v>
      </c>
      <c r="I533" s="191" t="s">
        <v>706</v>
      </c>
      <c r="J533" s="191">
        <v>65</v>
      </c>
      <c r="K533" s="199" t="str">
        <f>VLOOKUP($J533,'REPRES. X GRTS'!$T$2:$W$40,3,FALSE)</f>
        <v>2 - 1 - 065 - FLAVIO - MG</v>
      </c>
      <c r="L533" s="204" t="str">
        <f>VLOOKUP($J533,'REPRES. X GRTS'!$T$2:$W$40,4,FALSE)</f>
        <v>MARCELO GUEDES</v>
      </c>
      <c r="M533" s="204">
        <v>0.12</v>
      </c>
      <c r="N533" s="211">
        <v>1</v>
      </c>
      <c r="O533" s="207" t="s">
        <v>5281</v>
      </c>
      <c r="P533" s="199" t="str">
        <f t="shared" si="26"/>
        <v>JUIZ DE FORA-MG</v>
      </c>
      <c r="Q533" s="199" t="s">
        <v>5297</v>
      </c>
    </row>
    <row r="534" spans="1:17" x14ac:dyDescent="0.2">
      <c r="A534" s="200">
        <v>11229843000180</v>
      </c>
      <c r="B534" s="191">
        <v>229843</v>
      </c>
      <c r="C534" s="191">
        <v>80</v>
      </c>
      <c r="D534" s="199" t="str">
        <f t="shared" si="24"/>
        <v>122984</v>
      </c>
      <c r="E534" s="191" t="str">
        <f t="shared" si="25"/>
        <v>122984-80</v>
      </c>
      <c r="F534" s="191" t="s">
        <v>1541</v>
      </c>
      <c r="G534" s="191" t="s">
        <v>1542</v>
      </c>
      <c r="H534" s="191" t="s">
        <v>111</v>
      </c>
      <c r="I534" s="191" t="s">
        <v>370</v>
      </c>
      <c r="J534" s="191">
        <v>102</v>
      </c>
      <c r="K534" s="199" t="str">
        <f>VLOOKUP($J534,'REPRES. X GRTS'!$T$2:$W$40,3,FALSE)</f>
        <v>1 - 2 - 102 - BOTELHO - GO</v>
      </c>
      <c r="L534" s="204" t="str">
        <f>VLOOKUP($J534,'REPRES. X GRTS'!$T$2:$W$40,4,FALSE)</f>
        <v>MARCELO GUEDES</v>
      </c>
      <c r="M534" s="204">
        <v>0.17</v>
      </c>
      <c r="N534" s="211">
        <v>2</v>
      </c>
      <c r="O534" s="207" t="s">
        <v>5281</v>
      </c>
      <c r="P534" s="199" t="str">
        <f t="shared" si="26"/>
        <v>GOIANIA-GO</v>
      </c>
      <c r="Q534" s="199" t="s">
        <v>5296</v>
      </c>
    </row>
    <row r="535" spans="1:17" x14ac:dyDescent="0.2">
      <c r="A535" s="200">
        <v>6230386000104</v>
      </c>
      <c r="B535" s="191">
        <v>230386</v>
      </c>
      <c r="C535" s="191">
        <v>4</v>
      </c>
      <c r="D535" s="199" t="str">
        <f t="shared" si="24"/>
        <v>230386</v>
      </c>
      <c r="E535" s="191" t="str">
        <f t="shared" si="25"/>
        <v>230386-4</v>
      </c>
      <c r="F535" s="191" t="s">
        <v>5225</v>
      </c>
      <c r="G535" s="191" t="s">
        <v>5226</v>
      </c>
      <c r="H535" s="191" t="s">
        <v>108</v>
      </c>
      <c r="I535" s="191" t="s">
        <v>1798</v>
      </c>
      <c r="J535" s="191">
        <v>177</v>
      </c>
      <c r="K535" s="199" t="str">
        <f>VLOOKUP($J535,'REPRES. X GRTS'!$T$2:$W$40,3,FALSE)</f>
        <v>2 - 2 - 177 - EDILSON - SP</v>
      </c>
      <c r="L535" s="204" t="str">
        <f>VLOOKUP($J535,'REPRES. X GRTS'!$T$2:$W$40,4,FALSE)</f>
        <v>HELIO</v>
      </c>
      <c r="M535" s="204">
        <v>0.12</v>
      </c>
      <c r="N535" s="211">
        <v>1</v>
      </c>
      <c r="O535" s="207" t="s">
        <v>5281</v>
      </c>
      <c r="P535" s="199" t="str">
        <f t="shared" si="26"/>
        <v>MARILIA-SP</v>
      </c>
      <c r="Q535" s="199" t="s">
        <v>5296</v>
      </c>
    </row>
    <row r="536" spans="1:17" x14ac:dyDescent="0.2">
      <c r="A536" s="200">
        <v>8231734000193</v>
      </c>
      <c r="B536" s="191">
        <v>231734</v>
      </c>
      <c r="C536" s="191">
        <v>93</v>
      </c>
      <c r="D536" s="199" t="str">
        <f t="shared" si="24"/>
        <v>231734</v>
      </c>
      <c r="E536" s="191" t="str">
        <f t="shared" si="25"/>
        <v>231734-93</v>
      </c>
      <c r="F536" s="191" t="s">
        <v>1543</v>
      </c>
      <c r="G536" s="191" t="s">
        <v>1544</v>
      </c>
      <c r="H536" s="191" t="s">
        <v>108</v>
      </c>
      <c r="I536" s="191" t="s">
        <v>692</v>
      </c>
      <c r="J536" s="191">
        <v>177</v>
      </c>
      <c r="K536" s="199" t="str">
        <f>VLOOKUP($J536,'REPRES. X GRTS'!$T$2:$W$40,3,FALSE)</f>
        <v>2 - 2 - 177 - EDILSON - SP</v>
      </c>
      <c r="L536" s="204" t="str">
        <f>VLOOKUP($J536,'REPRES. X GRTS'!$T$2:$W$40,4,FALSE)</f>
        <v>HELIO</v>
      </c>
      <c r="M536" s="204">
        <v>0.12</v>
      </c>
      <c r="N536" s="211">
        <v>1</v>
      </c>
      <c r="O536" s="207" t="s">
        <v>5281</v>
      </c>
      <c r="P536" s="199" t="str">
        <f t="shared" si="26"/>
        <v>TATUI-SP</v>
      </c>
      <c r="Q536" s="199" t="s">
        <v>5296</v>
      </c>
    </row>
    <row r="537" spans="1:17" x14ac:dyDescent="0.2">
      <c r="A537" s="200">
        <v>3232107000153</v>
      </c>
      <c r="B537" s="191">
        <v>232107</v>
      </c>
      <c r="C537" s="191">
        <v>53</v>
      </c>
      <c r="D537" s="199" t="str">
        <f t="shared" si="24"/>
        <v>232107</v>
      </c>
      <c r="E537" s="191" t="str">
        <f t="shared" si="25"/>
        <v>232107-53</v>
      </c>
      <c r="F537" s="191" t="s">
        <v>1545</v>
      </c>
      <c r="G537" s="191" t="s">
        <v>1546</v>
      </c>
      <c r="H537" s="191" t="s">
        <v>109</v>
      </c>
      <c r="I537" s="191" t="s">
        <v>397</v>
      </c>
      <c r="J537" s="191">
        <v>176</v>
      </c>
      <c r="K537" s="199" t="str">
        <f>VLOOKUP($J537,'REPRES. X GRTS'!$T$2:$W$40,3,FALSE)</f>
        <v>2 - 2 - 176 - ALEXANDRE - BA</v>
      </c>
      <c r="L537" s="204" t="str">
        <f>VLOOKUP($J537,'REPRES. X GRTS'!$T$2:$W$40,4,FALSE)</f>
        <v>JOAES</v>
      </c>
      <c r="M537" s="204">
        <v>0.18</v>
      </c>
      <c r="N537" s="211">
        <v>6</v>
      </c>
      <c r="O537" s="207" t="s">
        <v>5281</v>
      </c>
      <c r="P537" s="199" t="str">
        <f t="shared" si="26"/>
        <v>FEIRA DE SANTANA-BA</v>
      </c>
      <c r="Q537" s="199" t="s">
        <v>5297</v>
      </c>
    </row>
    <row r="538" spans="1:17" x14ac:dyDescent="0.2">
      <c r="A538" s="200">
        <v>1232346000188</v>
      </c>
      <c r="B538" s="191">
        <v>232346</v>
      </c>
      <c r="C538" s="191">
        <v>88</v>
      </c>
      <c r="D538" s="199" t="str">
        <f t="shared" si="24"/>
        <v>232346</v>
      </c>
      <c r="E538" s="191" t="str">
        <f t="shared" si="25"/>
        <v>232346-88</v>
      </c>
      <c r="F538" s="191" t="s">
        <v>1547</v>
      </c>
      <c r="G538" s="191" t="s">
        <v>551</v>
      </c>
      <c r="H538" s="191" t="s">
        <v>109</v>
      </c>
      <c r="I538" s="191" t="s">
        <v>397</v>
      </c>
      <c r="J538" s="191">
        <v>176</v>
      </c>
      <c r="K538" s="199" t="str">
        <f>VLOOKUP($J538,'REPRES. X GRTS'!$T$2:$W$40,3,FALSE)</f>
        <v>2 - 2 - 176 - ALEXANDRE - BA</v>
      </c>
      <c r="L538" s="204" t="str">
        <f>VLOOKUP($J538,'REPRES. X GRTS'!$T$2:$W$40,4,FALSE)</f>
        <v>JOAES</v>
      </c>
      <c r="M538" s="204">
        <v>0.18</v>
      </c>
      <c r="N538" s="211">
        <v>6</v>
      </c>
      <c r="O538" s="207" t="s">
        <v>5281</v>
      </c>
      <c r="P538" s="199" t="str">
        <f t="shared" si="26"/>
        <v>FEIRA DE SANTANA-BA</v>
      </c>
      <c r="Q538" s="199" t="s">
        <v>5297</v>
      </c>
    </row>
    <row r="539" spans="1:17" x14ac:dyDescent="0.2">
      <c r="A539" s="200">
        <v>5233007000177</v>
      </c>
      <c r="B539" s="191">
        <v>233007</v>
      </c>
      <c r="C539" s="191">
        <v>77</v>
      </c>
      <c r="D539" s="199" t="str">
        <f t="shared" si="24"/>
        <v>233007</v>
      </c>
      <c r="E539" s="191" t="str">
        <f t="shared" si="25"/>
        <v>233007-77</v>
      </c>
      <c r="F539" s="191" t="s">
        <v>1548</v>
      </c>
      <c r="G539" s="191" t="s">
        <v>1549</v>
      </c>
      <c r="H539" s="191" t="s">
        <v>133</v>
      </c>
      <c r="I539" s="191" t="s">
        <v>1550</v>
      </c>
      <c r="J539" s="191">
        <v>204</v>
      </c>
      <c r="K539" s="199" t="str">
        <f>VLOOKUP($J539,'REPRES. X GRTS'!$T$2:$W$40,3,FALSE)</f>
        <v>2 - 3 - 204 - MARIO JR - MS</v>
      </c>
      <c r="L539" s="204" t="str">
        <f>VLOOKUP($J539,'REPRES. X GRTS'!$T$2:$W$40,4,FALSE)</f>
        <v>FABIO ROSA</v>
      </c>
      <c r="M539" s="204">
        <v>0.17</v>
      </c>
      <c r="N539" s="211">
        <v>2</v>
      </c>
      <c r="O539" s="207" t="s">
        <v>5281</v>
      </c>
      <c r="P539" s="199" t="str">
        <f t="shared" si="26"/>
        <v>CORUMBA-MS</v>
      </c>
      <c r="Q539" s="199" t="s">
        <v>5297</v>
      </c>
    </row>
    <row r="540" spans="1:17" x14ac:dyDescent="0.2">
      <c r="A540" s="200">
        <v>1233175000101</v>
      </c>
      <c r="B540" s="191">
        <v>233175</v>
      </c>
      <c r="C540" s="191">
        <v>1</v>
      </c>
      <c r="D540" s="199" t="str">
        <f t="shared" si="24"/>
        <v>233175</v>
      </c>
      <c r="E540" s="191" t="str">
        <f t="shared" si="25"/>
        <v>233175-1</v>
      </c>
      <c r="F540" s="191" t="s">
        <v>1551</v>
      </c>
      <c r="G540" s="191" t="s">
        <v>1552</v>
      </c>
      <c r="H540" s="191" t="s">
        <v>108</v>
      </c>
      <c r="I540" s="191" t="s">
        <v>1528</v>
      </c>
      <c r="J540" s="191">
        <v>177</v>
      </c>
      <c r="K540" s="199" t="str">
        <f>VLOOKUP($J540,'REPRES. X GRTS'!$T$2:$W$40,3,FALSE)</f>
        <v>2 - 2 - 177 - EDILSON - SP</v>
      </c>
      <c r="L540" s="204" t="str">
        <f>VLOOKUP($J540,'REPRES. X GRTS'!$T$2:$W$40,4,FALSE)</f>
        <v>HELIO</v>
      </c>
      <c r="M540" s="204">
        <v>0.12</v>
      </c>
      <c r="N540" s="211">
        <v>1</v>
      </c>
      <c r="O540" s="207" t="s">
        <v>5281</v>
      </c>
      <c r="P540" s="199" t="str">
        <f t="shared" si="26"/>
        <v>FRANCA-SP</v>
      </c>
      <c r="Q540" s="199" t="s">
        <v>5297</v>
      </c>
    </row>
    <row r="541" spans="1:17" x14ac:dyDescent="0.2">
      <c r="A541" s="200">
        <v>6233460000146</v>
      </c>
      <c r="B541" s="191">
        <v>233460</v>
      </c>
      <c r="C541" s="191">
        <v>46</v>
      </c>
      <c r="D541" s="199" t="str">
        <f t="shared" si="24"/>
        <v>233460</v>
      </c>
      <c r="E541" s="191" t="str">
        <f t="shared" si="25"/>
        <v>233460-46</v>
      </c>
      <c r="F541" s="191" t="s">
        <v>1553</v>
      </c>
      <c r="G541" s="191" t="s">
        <v>1554</v>
      </c>
      <c r="H541" s="191" t="s">
        <v>147</v>
      </c>
      <c r="I541" s="191" t="s">
        <v>795</v>
      </c>
      <c r="J541" s="191">
        <v>69</v>
      </c>
      <c r="K541" s="199" t="str">
        <f>VLOOKUP($J541,'REPRES. X GRTS'!$T$2:$W$40,3,FALSE)</f>
        <v>4 - 2 - 069 - ANTARES - RO AC</v>
      </c>
      <c r="L541" s="204" t="str">
        <f>VLOOKUP($J541,'REPRES. X GRTS'!$T$2:$W$40,4,FALSE)</f>
        <v>FABIO ROSA</v>
      </c>
      <c r="M541" s="333">
        <v>0.17499999999999999</v>
      </c>
      <c r="N541" s="211">
        <v>4</v>
      </c>
      <c r="O541" s="207" t="s">
        <v>5281</v>
      </c>
      <c r="P541" s="199" t="str">
        <f t="shared" si="26"/>
        <v>CACOAL-RO</v>
      </c>
      <c r="Q541" s="199" t="s">
        <v>5296</v>
      </c>
    </row>
    <row r="542" spans="1:17" x14ac:dyDescent="0.2">
      <c r="A542" s="200">
        <v>6233633000126</v>
      </c>
      <c r="B542" s="191">
        <v>233633</v>
      </c>
      <c r="C542" s="191">
        <v>26</v>
      </c>
      <c r="D542" s="199" t="str">
        <f t="shared" si="24"/>
        <v>233633</v>
      </c>
      <c r="E542" s="191" t="str">
        <f t="shared" si="25"/>
        <v>233633-26</v>
      </c>
      <c r="F542" s="191" t="s">
        <v>1555</v>
      </c>
      <c r="G542" s="191" t="s">
        <v>1556</v>
      </c>
      <c r="H542" s="191" t="s">
        <v>85</v>
      </c>
      <c r="I542" s="191" t="s">
        <v>1557</v>
      </c>
      <c r="J542" s="191">
        <v>91</v>
      </c>
      <c r="K542" s="199" t="str">
        <f>VLOOKUP($J542,'REPRES. X GRTS'!$T$2:$W$40,3,FALSE)</f>
        <v>4 - 2 - 091 - JAIME BENJO - PA</v>
      </c>
      <c r="L542" s="204" t="str">
        <f>VLOOKUP($J542,'REPRES. X GRTS'!$T$2:$W$40,4,FALSE)</f>
        <v>FABIO ROSA</v>
      </c>
      <c r="M542" s="204">
        <v>0.17</v>
      </c>
      <c r="N542" s="211">
        <v>2</v>
      </c>
      <c r="O542" s="207" t="s">
        <v>5281</v>
      </c>
      <c r="P542" s="199" t="str">
        <f t="shared" si="26"/>
        <v>ITAITUBA-PA</v>
      </c>
      <c r="Q542" s="199" t="s">
        <v>5297</v>
      </c>
    </row>
    <row r="543" spans="1:17" x14ac:dyDescent="0.2">
      <c r="A543" s="200">
        <v>2233656000180</v>
      </c>
      <c r="B543" s="191">
        <v>233656</v>
      </c>
      <c r="C543" s="191">
        <v>80</v>
      </c>
      <c r="D543" s="199" t="str">
        <f t="shared" si="24"/>
        <v>233656</v>
      </c>
      <c r="E543" s="191" t="str">
        <f t="shared" si="25"/>
        <v>233656-80</v>
      </c>
      <c r="F543" s="191" t="s">
        <v>1558</v>
      </c>
      <c r="G543" s="191" t="s">
        <v>1559</v>
      </c>
      <c r="H543" s="191" t="s">
        <v>104</v>
      </c>
      <c r="I543" s="191" t="s">
        <v>528</v>
      </c>
      <c r="J543" s="191">
        <v>77</v>
      </c>
      <c r="K543" s="199" t="str">
        <f>VLOOKUP($J543,'REPRES. X GRTS'!$T$2:$W$40,3,FALSE)</f>
        <v>3 - 3 - 077 - JAIME - RS</v>
      </c>
      <c r="L543" s="204" t="str">
        <f>VLOOKUP($J543,'REPRES. X GRTS'!$T$2:$W$40,4,FALSE)</f>
        <v>HELIO</v>
      </c>
      <c r="M543" s="204">
        <v>0.18</v>
      </c>
      <c r="N543" s="211">
        <v>6</v>
      </c>
      <c r="O543" s="207" t="s">
        <v>5281</v>
      </c>
      <c r="P543" s="199" t="str">
        <f t="shared" si="26"/>
        <v>SANTA MARIA-RS</v>
      </c>
      <c r="Q543" s="199" t="s">
        <v>5296</v>
      </c>
    </row>
    <row r="544" spans="1:17" x14ac:dyDescent="0.2">
      <c r="A544" s="200">
        <v>4233756000131</v>
      </c>
      <c r="B544" s="191">
        <v>233756</v>
      </c>
      <c r="C544" s="191">
        <v>31</v>
      </c>
      <c r="D544" s="199" t="str">
        <f t="shared" si="24"/>
        <v>233756</v>
      </c>
      <c r="E544" s="191" t="str">
        <f t="shared" si="25"/>
        <v>233756-31</v>
      </c>
      <c r="F544" s="191" t="s">
        <v>1560</v>
      </c>
      <c r="G544" s="191" t="s">
        <v>1561</v>
      </c>
      <c r="H544" s="191" t="s">
        <v>102</v>
      </c>
      <c r="I544" s="191" t="s">
        <v>804</v>
      </c>
      <c r="J544" s="191">
        <v>65</v>
      </c>
      <c r="K544" s="199" t="str">
        <f>VLOOKUP($J544,'REPRES. X GRTS'!$T$2:$W$40,3,FALSE)</f>
        <v>2 - 1 - 065 - FLAVIO - MG</v>
      </c>
      <c r="L544" s="204" t="str">
        <f>VLOOKUP($J544,'REPRES. X GRTS'!$T$2:$W$40,4,FALSE)</f>
        <v>MARCELO GUEDES</v>
      </c>
      <c r="M544" s="204">
        <v>0.12</v>
      </c>
      <c r="N544" s="211">
        <v>1</v>
      </c>
      <c r="O544" s="207" t="s">
        <v>5281</v>
      </c>
      <c r="P544" s="199" t="str">
        <f t="shared" si="26"/>
        <v>UBERABA-MG</v>
      </c>
      <c r="Q544" s="199" t="s">
        <v>5297</v>
      </c>
    </row>
    <row r="545" spans="1:17" x14ac:dyDescent="0.2">
      <c r="A545" s="200">
        <v>3233805000173</v>
      </c>
      <c r="B545" s="191">
        <v>233805</v>
      </c>
      <c r="C545" s="191">
        <v>73</v>
      </c>
      <c r="D545" s="199" t="str">
        <f t="shared" si="24"/>
        <v>233805</v>
      </c>
      <c r="E545" s="191" t="str">
        <f t="shared" si="25"/>
        <v>233805-73</v>
      </c>
      <c r="F545" s="191" t="s">
        <v>1562</v>
      </c>
      <c r="G545" s="191" t="s">
        <v>1563</v>
      </c>
      <c r="H545" s="191" t="s">
        <v>107</v>
      </c>
      <c r="I545" s="191" t="s">
        <v>1564</v>
      </c>
      <c r="J545" s="191">
        <v>175</v>
      </c>
      <c r="K545" s="199" t="str">
        <f>VLOOKUP($J545,'REPRES. X GRTS'!$T$2:$W$40,3,FALSE)</f>
        <v>3 - 3 - 175 - FRANCIS - PR</v>
      </c>
      <c r="L545" s="204" t="str">
        <f>VLOOKUP($J545,'REPRES. X GRTS'!$T$2:$W$40,4,FALSE)</f>
        <v>HELIO</v>
      </c>
      <c r="M545" s="204">
        <v>0.18</v>
      </c>
      <c r="N545" s="211">
        <v>6</v>
      </c>
      <c r="O545" s="207" t="s">
        <v>5281</v>
      </c>
      <c r="P545" s="199" t="str">
        <f t="shared" si="26"/>
        <v>ASSIS CHATEAUBRIAND-PR</v>
      </c>
      <c r="Q545" s="199" t="s">
        <v>5296</v>
      </c>
    </row>
    <row r="546" spans="1:17" x14ac:dyDescent="0.2">
      <c r="A546" s="200">
        <v>4234179000100</v>
      </c>
      <c r="B546" s="191">
        <v>234179</v>
      </c>
      <c r="C546" s="191">
        <v>0</v>
      </c>
      <c r="D546" s="199" t="str">
        <f t="shared" si="24"/>
        <v>234179</v>
      </c>
      <c r="E546" s="191" t="str">
        <f t="shared" si="25"/>
        <v>234179-0</v>
      </c>
      <c r="F546" s="191" t="s">
        <v>1565</v>
      </c>
      <c r="G546" s="191" t="s">
        <v>1566</v>
      </c>
      <c r="H546" s="191" t="s">
        <v>85</v>
      </c>
      <c r="I546" s="191" t="s">
        <v>515</v>
      </c>
      <c r="J546" s="191">
        <v>91</v>
      </c>
      <c r="K546" s="199" t="str">
        <f>VLOOKUP($J546,'REPRES. X GRTS'!$T$2:$W$40,3,FALSE)</f>
        <v>4 - 2 - 091 - JAIME BENJO - PA</v>
      </c>
      <c r="L546" s="204" t="str">
        <f>VLOOKUP($J546,'REPRES. X GRTS'!$T$2:$W$40,4,FALSE)</f>
        <v>FABIO ROSA</v>
      </c>
      <c r="M546" s="204">
        <v>0.17</v>
      </c>
      <c r="N546" s="211">
        <v>2</v>
      </c>
      <c r="O546" s="207" t="s">
        <v>5281</v>
      </c>
      <c r="P546" s="199" t="str">
        <f t="shared" si="26"/>
        <v>BELEM-PA</v>
      </c>
      <c r="Q546" s="199" t="s">
        <v>5297</v>
      </c>
    </row>
    <row r="547" spans="1:17" x14ac:dyDescent="0.2">
      <c r="A547" s="200">
        <v>4234499000152</v>
      </c>
      <c r="B547" s="191">
        <v>234499</v>
      </c>
      <c r="C547" s="191">
        <v>52</v>
      </c>
      <c r="D547" s="199" t="str">
        <f t="shared" si="24"/>
        <v>234499</v>
      </c>
      <c r="E547" s="191" t="str">
        <f t="shared" si="25"/>
        <v>234499-52</v>
      </c>
      <c r="F547" s="191" t="s">
        <v>1567</v>
      </c>
      <c r="G547" s="191" t="s">
        <v>1568</v>
      </c>
      <c r="H547" s="191" t="s">
        <v>130</v>
      </c>
      <c r="I547" s="191" t="s">
        <v>351</v>
      </c>
      <c r="J547" s="191">
        <v>87</v>
      </c>
      <c r="K547" s="199" t="str">
        <f>VLOOKUP($J547,'REPRES. X GRTS'!$T$2:$W$40,3,FALSE)</f>
        <v>2 - 2 - 087 - ANTONIO FARIA - CE</v>
      </c>
      <c r="L547" s="204" t="str">
        <f>VLOOKUP($J547,'REPRES. X GRTS'!$T$2:$W$40,4,FALSE)</f>
        <v>JOAES</v>
      </c>
      <c r="M547" s="204">
        <v>0.17</v>
      </c>
      <c r="N547" s="211">
        <v>2</v>
      </c>
      <c r="O547" s="207" t="s">
        <v>5281</v>
      </c>
      <c r="P547" s="199" t="str">
        <f t="shared" si="26"/>
        <v>FORTALEZA-CE</v>
      </c>
      <c r="Q547" s="199" t="s">
        <v>5297</v>
      </c>
    </row>
    <row r="548" spans="1:17" x14ac:dyDescent="0.2">
      <c r="A548" s="200">
        <v>234563000144</v>
      </c>
      <c r="B548" s="191">
        <v>234563</v>
      </c>
      <c r="C548" s="191">
        <v>44</v>
      </c>
      <c r="D548" s="199" t="str">
        <f t="shared" si="24"/>
        <v>345630</v>
      </c>
      <c r="E548" s="191" t="str">
        <f t="shared" si="25"/>
        <v>345630-44</v>
      </c>
      <c r="F548" s="191" t="s">
        <v>1569</v>
      </c>
      <c r="G548" s="191" t="s">
        <v>1570</v>
      </c>
      <c r="H548" s="191" t="s">
        <v>128</v>
      </c>
      <c r="I548" s="191" t="s">
        <v>322</v>
      </c>
      <c r="J548" s="191">
        <v>140</v>
      </c>
      <c r="K548" s="199" t="str">
        <f>VLOOKUP($J548,'REPRES. X GRTS'!$T$2:$W$40,3,FALSE)</f>
        <v>2 - 4 - 140 - EDWALDO - RJ</v>
      </c>
      <c r="L548" s="204" t="str">
        <f>VLOOKUP($J548,'REPRES. X GRTS'!$T$2:$W$40,4,FALSE)</f>
        <v>MARCELO GUEDES</v>
      </c>
      <c r="M548" s="204">
        <v>0.2</v>
      </c>
      <c r="N548" s="211">
        <v>8</v>
      </c>
      <c r="O548" s="207" t="s">
        <v>5281</v>
      </c>
      <c r="P548" s="199" t="str">
        <f t="shared" si="26"/>
        <v>RIO DE JANEIRO-RJ</v>
      </c>
      <c r="Q548" s="199" t="s">
        <v>5297</v>
      </c>
    </row>
    <row r="549" spans="1:17" x14ac:dyDescent="0.2">
      <c r="A549" s="200">
        <v>10235795000251</v>
      </c>
      <c r="B549" s="191">
        <v>235795</v>
      </c>
      <c r="C549" s="191">
        <v>51</v>
      </c>
      <c r="D549" s="199" t="str">
        <f t="shared" si="24"/>
        <v>023579</v>
      </c>
      <c r="E549" s="191" t="str">
        <f t="shared" si="25"/>
        <v>023579-51</v>
      </c>
      <c r="F549" s="191" t="s">
        <v>1571</v>
      </c>
      <c r="G549" s="191" t="s">
        <v>1572</v>
      </c>
      <c r="H549" s="191" t="s">
        <v>128</v>
      </c>
      <c r="I549" s="191" t="s">
        <v>1573</v>
      </c>
      <c r="J549" s="191">
        <v>131</v>
      </c>
      <c r="K549" s="199" t="str">
        <f>VLOOKUP($J549,'REPRES. X GRTS'!$T$2:$W$40,3,FALSE)</f>
        <v>2 - 4 - 131 - RICARDO - RJ</v>
      </c>
      <c r="L549" s="204" t="str">
        <f>VLOOKUP($J549,'REPRES. X GRTS'!$T$2:$W$40,4,FALSE)</f>
        <v>MARCELO GUEDES</v>
      </c>
      <c r="M549" s="204">
        <v>0.2</v>
      </c>
      <c r="N549" s="211">
        <v>8</v>
      </c>
      <c r="O549" s="207" t="s">
        <v>5281</v>
      </c>
      <c r="P549" s="199" t="str">
        <f t="shared" si="26"/>
        <v>MIRACEMA-RJ</v>
      </c>
      <c r="Q549" s="199" t="s">
        <v>5296</v>
      </c>
    </row>
    <row r="550" spans="1:17" x14ac:dyDescent="0.2">
      <c r="A550" s="200">
        <v>10235795000170</v>
      </c>
      <c r="B550" s="191">
        <v>235795</v>
      </c>
      <c r="C550" s="191">
        <v>70</v>
      </c>
      <c r="D550" s="199" t="str">
        <f t="shared" si="24"/>
        <v>023579</v>
      </c>
      <c r="E550" s="191" t="str">
        <f t="shared" si="25"/>
        <v>023579-70</v>
      </c>
      <c r="F550" s="191" t="s">
        <v>1571</v>
      </c>
      <c r="G550" s="191" t="s">
        <v>1574</v>
      </c>
      <c r="H550" s="191" t="s">
        <v>102</v>
      </c>
      <c r="I550" s="191" t="s">
        <v>1575</v>
      </c>
      <c r="J550" s="191">
        <v>65</v>
      </c>
      <c r="K550" s="199" t="str">
        <f>VLOOKUP($J550,'REPRES. X GRTS'!$T$2:$W$40,3,FALSE)</f>
        <v>2 - 1 - 065 - FLAVIO - MG</v>
      </c>
      <c r="L550" s="204" t="str">
        <f>VLOOKUP($J550,'REPRES. X GRTS'!$T$2:$W$40,4,FALSE)</f>
        <v>MARCELO GUEDES</v>
      </c>
      <c r="M550" s="204">
        <v>0.12</v>
      </c>
      <c r="N550" s="211">
        <v>1</v>
      </c>
      <c r="O550" s="207" t="s">
        <v>5281</v>
      </c>
      <c r="P550" s="199" t="str">
        <f t="shared" si="26"/>
        <v>PALMA-MG</v>
      </c>
      <c r="Q550" s="199" t="s">
        <v>5296</v>
      </c>
    </row>
    <row r="551" spans="1:17" x14ac:dyDescent="0.2">
      <c r="A551" s="200">
        <v>236193000184</v>
      </c>
      <c r="B551" s="191">
        <v>236193</v>
      </c>
      <c r="C551" s="191">
        <v>84</v>
      </c>
      <c r="D551" s="199" t="str">
        <f t="shared" si="24"/>
        <v>361930</v>
      </c>
      <c r="E551" s="191" t="str">
        <f t="shared" si="25"/>
        <v>361930-84</v>
      </c>
      <c r="F551" s="191" t="s">
        <v>1576</v>
      </c>
      <c r="G551" s="191" t="s">
        <v>1577</v>
      </c>
      <c r="H551" s="191" t="s">
        <v>105</v>
      </c>
      <c r="I551" s="191" t="s">
        <v>1578</v>
      </c>
      <c r="J551" s="191">
        <v>180</v>
      </c>
      <c r="K551" s="199" t="str">
        <f>VLOOKUP($J551,'REPRES. X GRTS'!$T$2:$W$40,3,FALSE)</f>
        <v>2 - 3 - 180 - RENATA - PE</v>
      </c>
      <c r="L551" s="204" t="str">
        <f>VLOOKUP($J551,'REPRES. X GRTS'!$T$2:$W$40,4,FALSE)</f>
        <v>JOAES</v>
      </c>
      <c r="M551" s="204">
        <v>0.18</v>
      </c>
      <c r="N551" s="211">
        <v>6</v>
      </c>
      <c r="O551" s="207" t="s">
        <v>5281</v>
      </c>
      <c r="P551" s="199" t="str">
        <f t="shared" si="26"/>
        <v>GARANHUNS-PE</v>
      </c>
      <c r="Q551" s="199" t="s">
        <v>5296</v>
      </c>
    </row>
    <row r="552" spans="1:17" x14ac:dyDescent="0.2">
      <c r="A552" s="200">
        <v>11236379000150</v>
      </c>
      <c r="B552" s="191">
        <v>236379</v>
      </c>
      <c r="C552" s="191">
        <v>50</v>
      </c>
      <c r="D552" s="199" t="str">
        <f t="shared" si="24"/>
        <v>123637</v>
      </c>
      <c r="E552" s="191" t="str">
        <f t="shared" si="25"/>
        <v>123637-50</v>
      </c>
      <c r="F552" s="191" t="s">
        <v>1579</v>
      </c>
      <c r="G552" s="191" t="s">
        <v>1580</v>
      </c>
      <c r="H552" s="191" t="s">
        <v>105</v>
      </c>
      <c r="I552" s="191" t="s">
        <v>1581</v>
      </c>
      <c r="J552" s="191">
        <v>180</v>
      </c>
      <c r="K552" s="199" t="str">
        <f>VLOOKUP($J552,'REPRES. X GRTS'!$T$2:$W$40,3,FALSE)</f>
        <v>2 - 3 - 180 - RENATA - PE</v>
      </c>
      <c r="L552" s="204" t="str">
        <f>VLOOKUP($J552,'REPRES. X GRTS'!$T$2:$W$40,4,FALSE)</f>
        <v>JOAES</v>
      </c>
      <c r="M552" s="204">
        <v>0.18</v>
      </c>
      <c r="N552" s="211">
        <v>6</v>
      </c>
      <c r="O552" s="207" t="s">
        <v>5281</v>
      </c>
      <c r="P552" s="199" t="str">
        <f t="shared" si="26"/>
        <v>SALGUEIRO-PE</v>
      </c>
      <c r="Q552" s="199" t="s">
        <v>5297</v>
      </c>
    </row>
    <row r="553" spans="1:17" x14ac:dyDescent="0.2">
      <c r="A553" s="200">
        <v>10237305000175</v>
      </c>
      <c r="B553" s="191">
        <v>237305</v>
      </c>
      <c r="C553" s="191">
        <v>75</v>
      </c>
      <c r="D553" s="199" t="str">
        <f t="shared" si="24"/>
        <v>023730</v>
      </c>
      <c r="E553" s="191" t="str">
        <f t="shared" si="25"/>
        <v>023730-75</v>
      </c>
      <c r="F553" s="191" t="s">
        <v>1582</v>
      </c>
      <c r="G553" s="191" t="s">
        <v>1583</v>
      </c>
      <c r="H553" s="191" t="s">
        <v>137</v>
      </c>
      <c r="I553" s="191" t="s">
        <v>367</v>
      </c>
      <c r="J553" s="191">
        <v>68</v>
      </c>
      <c r="K553" s="199" t="str">
        <f>VLOOKUP($J553,'REPRES. X GRTS'!$T$2:$W$40,3,FALSE)</f>
        <v>2 - 2 - 068 - RIVALDO - SE AL</v>
      </c>
      <c r="L553" s="204" t="str">
        <f>VLOOKUP($J553,'REPRES. X GRTS'!$T$2:$W$40,4,FALSE)</f>
        <v>JOAES</v>
      </c>
      <c r="M553" s="204">
        <v>0.18</v>
      </c>
      <c r="N553" s="211">
        <v>6</v>
      </c>
      <c r="O553" s="207" t="s">
        <v>5281</v>
      </c>
      <c r="P553" s="199" t="str">
        <f t="shared" si="26"/>
        <v>ARACAJU-SE</v>
      </c>
      <c r="Q553" s="199" t="s">
        <v>5297</v>
      </c>
    </row>
    <row r="554" spans="1:17" x14ac:dyDescent="0.2">
      <c r="A554" s="200">
        <v>3237334000171</v>
      </c>
      <c r="B554" s="191">
        <v>237334</v>
      </c>
      <c r="C554" s="191">
        <v>71</v>
      </c>
      <c r="D554" s="199" t="str">
        <f t="shared" si="24"/>
        <v>237334</v>
      </c>
      <c r="E554" s="191" t="str">
        <f t="shared" si="25"/>
        <v>237334-71</v>
      </c>
      <c r="F554" s="191" t="s">
        <v>1584</v>
      </c>
      <c r="G554" s="191" t="s">
        <v>1585</v>
      </c>
      <c r="H554" s="191" t="s">
        <v>108</v>
      </c>
      <c r="I554" s="191" t="s">
        <v>1586</v>
      </c>
      <c r="J554" s="191">
        <v>177</v>
      </c>
      <c r="K554" s="199" t="str">
        <f>VLOOKUP($J554,'REPRES. X GRTS'!$T$2:$W$40,3,FALSE)</f>
        <v>2 - 2 - 177 - EDILSON - SP</v>
      </c>
      <c r="L554" s="204" t="str">
        <f>VLOOKUP($J554,'REPRES. X GRTS'!$T$2:$W$40,4,FALSE)</f>
        <v>HELIO</v>
      </c>
      <c r="M554" s="204">
        <v>0.12</v>
      </c>
      <c r="N554" s="211">
        <v>1</v>
      </c>
      <c r="O554" s="207" t="s">
        <v>5281</v>
      </c>
      <c r="P554" s="199" t="str">
        <f t="shared" si="26"/>
        <v>SOROCABA-SP</v>
      </c>
      <c r="Q554" s="199" t="s">
        <v>5297</v>
      </c>
    </row>
    <row r="555" spans="1:17" x14ac:dyDescent="0.2">
      <c r="A555" s="200">
        <v>65237851000106</v>
      </c>
      <c r="B555" s="191">
        <v>237851</v>
      </c>
      <c r="C555" s="191">
        <v>6</v>
      </c>
      <c r="D555" s="199" t="str">
        <f t="shared" si="24"/>
        <v>523785</v>
      </c>
      <c r="E555" s="191" t="str">
        <f t="shared" si="25"/>
        <v>523785-6</v>
      </c>
      <c r="F555" s="191" t="s">
        <v>1587</v>
      </c>
      <c r="G555" s="191" t="s">
        <v>1588</v>
      </c>
      <c r="H555" s="191" t="s">
        <v>102</v>
      </c>
      <c r="I555" s="191" t="s">
        <v>576</v>
      </c>
      <c r="J555" s="191">
        <v>65</v>
      </c>
      <c r="K555" s="199" t="str">
        <f>VLOOKUP($J555,'REPRES. X GRTS'!$T$2:$W$40,3,FALSE)</f>
        <v>2 - 1 - 065 - FLAVIO - MG</v>
      </c>
      <c r="L555" s="204" t="str">
        <f>VLOOKUP($J555,'REPRES. X GRTS'!$T$2:$W$40,4,FALSE)</f>
        <v>MARCELO GUEDES</v>
      </c>
      <c r="M555" s="204">
        <v>0.12</v>
      </c>
      <c r="N555" s="211">
        <v>1</v>
      </c>
      <c r="O555" s="207" t="s">
        <v>5281</v>
      </c>
      <c r="P555" s="199" t="str">
        <f t="shared" si="26"/>
        <v>UBERLANDIA-MG</v>
      </c>
      <c r="Q555" s="199" t="s">
        <v>5296</v>
      </c>
    </row>
    <row r="556" spans="1:17" x14ac:dyDescent="0.2">
      <c r="A556" s="200">
        <v>7238005000104</v>
      </c>
      <c r="B556" s="191">
        <v>238005</v>
      </c>
      <c r="C556" s="191">
        <v>4</v>
      </c>
      <c r="D556" s="199" t="str">
        <f t="shared" si="24"/>
        <v>238005</v>
      </c>
      <c r="E556" s="191" t="str">
        <f t="shared" si="25"/>
        <v>238005-4</v>
      </c>
      <c r="F556" s="191" t="s">
        <v>1589</v>
      </c>
      <c r="G556" s="191" t="s">
        <v>1590</v>
      </c>
      <c r="H556" s="191" t="s">
        <v>118</v>
      </c>
      <c r="I556" s="191" t="s">
        <v>752</v>
      </c>
      <c r="J556" s="191">
        <v>133</v>
      </c>
      <c r="K556" s="199" t="str">
        <f>VLOOKUP($J556,'REPRES. X GRTS'!$T$2:$W$40,3,FALSE)</f>
        <v>2 - 2 - 133 - JOSEILSON - PB</v>
      </c>
      <c r="L556" s="204" t="str">
        <f>VLOOKUP($J556,'REPRES. X GRTS'!$T$2:$W$40,4,FALSE)</f>
        <v>JOAES</v>
      </c>
      <c r="M556" s="204">
        <v>0.18</v>
      </c>
      <c r="N556" s="211">
        <v>6</v>
      </c>
      <c r="O556" s="207" t="s">
        <v>5281</v>
      </c>
      <c r="P556" s="199" t="str">
        <f t="shared" si="26"/>
        <v>CABEDELO-PB</v>
      </c>
      <c r="Q556" s="199" t="s">
        <v>5295</v>
      </c>
    </row>
    <row r="557" spans="1:17" x14ac:dyDescent="0.2">
      <c r="A557" s="200">
        <v>9238217000109</v>
      </c>
      <c r="B557" s="191">
        <v>238217</v>
      </c>
      <c r="C557" s="191">
        <v>9</v>
      </c>
      <c r="D557" s="199" t="str">
        <f t="shared" si="24"/>
        <v>238217</v>
      </c>
      <c r="E557" s="191" t="str">
        <f t="shared" si="25"/>
        <v>238217-9</v>
      </c>
      <c r="F557" s="191" t="s">
        <v>1591</v>
      </c>
      <c r="G557" s="191" t="s">
        <v>1592</v>
      </c>
      <c r="H557" s="191" t="s">
        <v>117</v>
      </c>
      <c r="I557" s="191" t="s">
        <v>440</v>
      </c>
      <c r="J557" s="191">
        <v>134</v>
      </c>
      <c r="K557" s="199" t="str">
        <f>VLOOKUP($J557,'REPRES. X GRTS'!$T$2:$W$40,3,FALSE)</f>
        <v>2 - 3 - 134 - JOSEILSON - RN</v>
      </c>
      <c r="L557" s="204" t="str">
        <f>VLOOKUP($J557,'REPRES. X GRTS'!$T$2:$W$40,4,FALSE)</f>
        <v>JOAES</v>
      </c>
      <c r="M557" s="204">
        <v>0.18</v>
      </c>
      <c r="N557" s="211">
        <v>6</v>
      </c>
      <c r="O557" s="207" t="s">
        <v>5281</v>
      </c>
      <c r="P557" s="199" t="str">
        <f t="shared" si="26"/>
        <v>NATAL-RN</v>
      </c>
      <c r="Q557" s="199" t="s">
        <v>5295</v>
      </c>
    </row>
    <row r="558" spans="1:17" x14ac:dyDescent="0.2">
      <c r="A558" s="200">
        <v>4238780000163</v>
      </c>
      <c r="B558" s="191">
        <v>238780</v>
      </c>
      <c r="C558" s="191">
        <v>63</v>
      </c>
      <c r="D558" s="199" t="str">
        <f t="shared" si="24"/>
        <v>238780</v>
      </c>
      <c r="E558" s="191" t="str">
        <f t="shared" si="25"/>
        <v>238780-63</v>
      </c>
      <c r="F558" s="191" t="s">
        <v>1593</v>
      </c>
      <c r="G558" s="191" t="s">
        <v>1594</v>
      </c>
      <c r="H558" s="191" t="s">
        <v>105</v>
      </c>
      <c r="I558" s="191" t="s">
        <v>1246</v>
      </c>
      <c r="J558" s="191">
        <v>180</v>
      </c>
      <c r="K558" s="199" t="str">
        <f>VLOOKUP($J558,'REPRES. X GRTS'!$T$2:$W$40,3,FALSE)</f>
        <v>2 - 3 - 180 - RENATA - PE</v>
      </c>
      <c r="L558" s="204" t="str">
        <f>VLOOKUP($J558,'REPRES. X GRTS'!$T$2:$W$40,4,FALSE)</f>
        <v>JOAES</v>
      </c>
      <c r="M558" s="204">
        <v>0.18</v>
      </c>
      <c r="N558" s="211">
        <v>6</v>
      </c>
      <c r="O558" s="207" t="s">
        <v>5281</v>
      </c>
      <c r="P558" s="199" t="str">
        <f t="shared" si="26"/>
        <v>LIMOEIRO-PE</v>
      </c>
      <c r="Q558" s="199" t="s">
        <v>5297</v>
      </c>
    </row>
    <row r="559" spans="1:17" x14ac:dyDescent="0.2">
      <c r="A559" s="200">
        <v>12239003000161</v>
      </c>
      <c r="B559" s="191">
        <v>239003</v>
      </c>
      <c r="C559" s="191">
        <v>61</v>
      </c>
      <c r="D559" s="199" t="str">
        <f t="shared" si="24"/>
        <v>223900</v>
      </c>
      <c r="E559" s="191" t="str">
        <f t="shared" si="25"/>
        <v>223900-61</v>
      </c>
      <c r="F559" s="191" t="s">
        <v>1595</v>
      </c>
      <c r="G559" s="191" t="s">
        <v>1596</v>
      </c>
      <c r="H559" s="191" t="s">
        <v>106</v>
      </c>
      <c r="I559" s="191" t="s">
        <v>871</v>
      </c>
      <c r="J559" s="191">
        <v>109</v>
      </c>
      <c r="K559" s="199" t="str">
        <f>VLOOKUP($J559,'REPRES. X GRTS'!$T$2:$W$40,3,FALSE)</f>
        <v>3 - 2 - 109 - ROBERTO - SC</v>
      </c>
      <c r="L559" s="204" t="str">
        <f>VLOOKUP($J559,'REPRES. X GRTS'!$T$2:$W$40,4,FALSE)</f>
        <v>HELIO</v>
      </c>
      <c r="M559" s="204">
        <v>0.17</v>
      </c>
      <c r="N559" s="211">
        <v>2</v>
      </c>
      <c r="O559" s="207" t="s">
        <v>5281</v>
      </c>
      <c r="P559" s="199" t="str">
        <f t="shared" si="26"/>
        <v>CAMBORIU-SC</v>
      </c>
      <c r="Q559" s="199" t="s">
        <v>5297</v>
      </c>
    </row>
    <row r="560" spans="1:17" x14ac:dyDescent="0.2">
      <c r="A560" s="200">
        <v>7239299000180</v>
      </c>
      <c r="B560" s="191">
        <v>239299</v>
      </c>
      <c r="C560" s="191">
        <v>80</v>
      </c>
      <c r="D560" s="199" t="str">
        <f t="shared" si="24"/>
        <v>239299</v>
      </c>
      <c r="E560" s="191" t="str">
        <f t="shared" si="25"/>
        <v>239299-80</v>
      </c>
      <c r="F560" s="191" t="s">
        <v>1597</v>
      </c>
      <c r="G560" s="191" t="s">
        <v>1598</v>
      </c>
      <c r="H560" s="191" t="s">
        <v>109</v>
      </c>
      <c r="I560" s="191" t="s">
        <v>397</v>
      </c>
      <c r="J560" s="191">
        <v>176</v>
      </c>
      <c r="K560" s="199" t="str">
        <f>VLOOKUP($J560,'REPRES. X GRTS'!$T$2:$W$40,3,FALSE)</f>
        <v>2 - 2 - 176 - ALEXANDRE - BA</v>
      </c>
      <c r="L560" s="204" t="str">
        <f>VLOOKUP($J560,'REPRES. X GRTS'!$T$2:$W$40,4,FALSE)</f>
        <v>JOAES</v>
      </c>
      <c r="M560" s="204">
        <v>0.18</v>
      </c>
      <c r="N560" s="211">
        <v>6</v>
      </c>
      <c r="O560" s="207" t="s">
        <v>5281</v>
      </c>
      <c r="P560" s="199" t="str">
        <f t="shared" si="26"/>
        <v>FEIRA DE SANTANA-BA</v>
      </c>
      <c r="Q560" s="199" t="s">
        <v>5297</v>
      </c>
    </row>
    <row r="561" spans="1:17" x14ac:dyDescent="0.2">
      <c r="A561" s="200">
        <v>7239327000160</v>
      </c>
      <c r="B561" s="191">
        <v>239327</v>
      </c>
      <c r="C561" s="191">
        <v>60</v>
      </c>
      <c r="D561" s="199" t="str">
        <f t="shared" si="24"/>
        <v>239327</v>
      </c>
      <c r="E561" s="191" t="str">
        <f t="shared" si="25"/>
        <v>239327-60</v>
      </c>
      <c r="F561" s="191" t="s">
        <v>1599</v>
      </c>
      <c r="G561" s="191" t="s">
        <v>1600</v>
      </c>
      <c r="H561" s="191" t="s">
        <v>111</v>
      </c>
      <c r="I561" s="191" t="s">
        <v>370</v>
      </c>
      <c r="J561" s="191">
        <v>102</v>
      </c>
      <c r="K561" s="199" t="str">
        <f>VLOOKUP($J561,'REPRES. X GRTS'!$T$2:$W$40,3,FALSE)</f>
        <v>1 - 2 - 102 - BOTELHO - GO</v>
      </c>
      <c r="L561" s="204" t="str">
        <f>VLOOKUP($J561,'REPRES. X GRTS'!$T$2:$W$40,4,FALSE)</f>
        <v>MARCELO GUEDES</v>
      </c>
      <c r="M561" s="204">
        <v>0.17</v>
      </c>
      <c r="N561" s="211">
        <v>2</v>
      </c>
      <c r="O561" s="207" t="s">
        <v>5281</v>
      </c>
      <c r="P561" s="199" t="str">
        <f t="shared" si="26"/>
        <v>GOIANIA-GO</v>
      </c>
      <c r="Q561" s="199" t="s">
        <v>5297</v>
      </c>
    </row>
    <row r="562" spans="1:17" x14ac:dyDescent="0.2">
      <c r="A562" s="200">
        <v>239502000170</v>
      </c>
      <c r="B562" s="191">
        <v>239502</v>
      </c>
      <c r="C562" s="191">
        <v>70</v>
      </c>
      <c r="D562" s="199" t="str">
        <f t="shared" si="24"/>
        <v>395020</v>
      </c>
      <c r="E562" s="191" t="str">
        <f t="shared" si="25"/>
        <v>395020-70</v>
      </c>
      <c r="F562" s="191" t="s">
        <v>1601</v>
      </c>
      <c r="G562" s="191" t="s">
        <v>1602</v>
      </c>
      <c r="H562" s="191" t="s">
        <v>107</v>
      </c>
      <c r="I562" s="191" t="s">
        <v>1065</v>
      </c>
      <c r="J562" s="191">
        <v>175</v>
      </c>
      <c r="K562" s="199" t="str">
        <f>VLOOKUP($J562,'REPRES. X GRTS'!$T$2:$W$40,3,FALSE)</f>
        <v>3 - 3 - 175 - FRANCIS - PR</v>
      </c>
      <c r="L562" s="204" t="str">
        <f>VLOOKUP($J562,'REPRES. X GRTS'!$T$2:$W$40,4,FALSE)</f>
        <v>HELIO</v>
      </c>
      <c r="M562" s="204">
        <v>0.18</v>
      </c>
      <c r="N562" s="211">
        <v>6</v>
      </c>
      <c r="O562" s="207" t="s">
        <v>5281</v>
      </c>
      <c r="P562" s="199" t="str">
        <f t="shared" si="26"/>
        <v>LONDRINA-PR</v>
      </c>
      <c r="Q562" s="199" t="s">
        <v>5297</v>
      </c>
    </row>
    <row r="563" spans="1:17" x14ac:dyDescent="0.2">
      <c r="A563" s="200">
        <v>239762000145</v>
      </c>
      <c r="B563" s="191">
        <v>239762</v>
      </c>
      <c r="C563" s="191">
        <v>45</v>
      </c>
      <c r="D563" s="199" t="str">
        <f t="shared" si="24"/>
        <v>397620</v>
      </c>
      <c r="E563" s="191" t="str">
        <f t="shared" si="25"/>
        <v>397620-45</v>
      </c>
      <c r="F563" s="191" t="s">
        <v>1603</v>
      </c>
      <c r="G563" s="191" t="s">
        <v>1604</v>
      </c>
      <c r="H563" s="191" t="s">
        <v>110</v>
      </c>
      <c r="I563" s="191" t="s">
        <v>1605</v>
      </c>
      <c r="J563" s="191">
        <v>201</v>
      </c>
      <c r="K563" s="199" t="str">
        <f>VLOOKUP($J563,'REPRES. X GRTS'!$T$2:$W$40,3,FALSE)</f>
        <v>2 - 3 - 201 - MARCOS - PI</v>
      </c>
      <c r="L563" s="204" t="str">
        <f>VLOOKUP($J563,'REPRES. X GRTS'!$T$2:$W$40,4,FALSE)</f>
        <v>JOAES</v>
      </c>
      <c r="M563" s="204">
        <v>0.17</v>
      </c>
      <c r="N563" s="211">
        <v>2</v>
      </c>
      <c r="O563" s="207" t="s">
        <v>5281</v>
      </c>
      <c r="P563" s="199" t="str">
        <f t="shared" si="26"/>
        <v>PARNAIBA-PI</v>
      </c>
      <c r="Q563" s="199" t="s">
        <v>5297</v>
      </c>
    </row>
    <row r="564" spans="1:17" x14ac:dyDescent="0.2">
      <c r="A564" s="200">
        <v>46239901000131</v>
      </c>
      <c r="B564" s="191">
        <v>239901</v>
      </c>
      <c r="C564" s="191">
        <v>31</v>
      </c>
      <c r="D564" s="199" t="str">
        <f t="shared" si="24"/>
        <v>623990</v>
      </c>
      <c r="E564" s="191" t="str">
        <f t="shared" si="25"/>
        <v>623990-31</v>
      </c>
      <c r="F564" s="191" t="s">
        <v>1606</v>
      </c>
      <c r="G564" s="191" t="s">
        <v>1607</v>
      </c>
      <c r="H564" s="191" t="s">
        <v>108</v>
      </c>
      <c r="I564" s="191" t="s">
        <v>1608</v>
      </c>
      <c r="J564" s="191">
        <v>153</v>
      </c>
      <c r="K564" s="199" t="str">
        <f>VLOOKUP($J564,'REPRES. X GRTS'!$T$2:$W$40,3,FALSE)</f>
        <v>2 - 1 - 153 - NATALIA - SP</v>
      </c>
      <c r="L564" s="204" t="str">
        <f>VLOOKUP($J564,'REPRES. X GRTS'!$T$2:$W$40,4,FALSE)</f>
        <v>HELIO</v>
      </c>
      <c r="M564" s="204">
        <v>0.12</v>
      </c>
      <c r="N564" s="211">
        <v>1</v>
      </c>
      <c r="O564" s="207" t="s">
        <v>5281</v>
      </c>
      <c r="P564" s="199" t="str">
        <f t="shared" si="26"/>
        <v>VALINHOS-SP</v>
      </c>
      <c r="Q564" s="199" t="s">
        <v>5295</v>
      </c>
    </row>
    <row r="565" spans="1:17" x14ac:dyDescent="0.2">
      <c r="A565" s="200">
        <v>2240325000177</v>
      </c>
      <c r="B565" s="191">
        <v>240325</v>
      </c>
      <c r="C565" s="191">
        <v>77</v>
      </c>
      <c r="D565" s="199" t="str">
        <f t="shared" si="24"/>
        <v>240325</v>
      </c>
      <c r="E565" s="191" t="str">
        <f t="shared" si="25"/>
        <v>240325-77</v>
      </c>
      <c r="F565" s="191" t="s">
        <v>1609</v>
      </c>
      <c r="G565" s="191" t="s">
        <v>1610</v>
      </c>
      <c r="H565" s="191" t="s">
        <v>102</v>
      </c>
      <c r="I565" s="191" t="s">
        <v>434</v>
      </c>
      <c r="J565" s="191">
        <v>65</v>
      </c>
      <c r="K565" s="199" t="str">
        <f>VLOOKUP($J565,'REPRES. X GRTS'!$T$2:$W$40,3,FALSE)</f>
        <v>2 - 1 - 065 - FLAVIO - MG</v>
      </c>
      <c r="L565" s="204" t="str">
        <f>VLOOKUP($J565,'REPRES. X GRTS'!$T$2:$W$40,4,FALSE)</f>
        <v>MARCELO GUEDES</v>
      </c>
      <c r="M565" s="204">
        <v>0.12</v>
      </c>
      <c r="N565" s="211">
        <v>1</v>
      </c>
      <c r="O565" s="207" t="s">
        <v>5281</v>
      </c>
      <c r="P565" s="199" t="str">
        <f t="shared" si="26"/>
        <v>BELO HORIZONTE-MG</v>
      </c>
      <c r="Q565" s="199" t="s">
        <v>5297</v>
      </c>
    </row>
    <row r="566" spans="1:17" x14ac:dyDescent="0.2">
      <c r="A566" s="200">
        <v>240538000173</v>
      </c>
      <c r="B566" s="191">
        <v>240538</v>
      </c>
      <c r="C566" s="191">
        <v>73</v>
      </c>
      <c r="D566" s="199" t="str">
        <f t="shared" si="24"/>
        <v>405380</v>
      </c>
      <c r="E566" s="191" t="str">
        <f t="shared" si="25"/>
        <v>405380-73</v>
      </c>
      <c r="F566" s="191" t="s">
        <v>1611</v>
      </c>
      <c r="G566" s="191" t="s">
        <v>1612</v>
      </c>
      <c r="H566" s="191" t="s">
        <v>140</v>
      </c>
      <c r="I566" s="191" t="s">
        <v>489</v>
      </c>
      <c r="J566" s="191">
        <v>69</v>
      </c>
      <c r="K566" s="199" t="str">
        <f>VLOOKUP($J566,'REPRES. X GRTS'!$T$2:$W$40,3,FALSE)</f>
        <v>4 - 2 - 069 - ANTARES - RO AC</v>
      </c>
      <c r="L566" s="204" t="str">
        <f>VLOOKUP($J566,'REPRES. X GRTS'!$T$2:$W$40,4,FALSE)</f>
        <v>FABIO ROSA</v>
      </c>
      <c r="M566" s="204">
        <v>0.17</v>
      </c>
      <c r="N566" s="211">
        <v>2</v>
      </c>
      <c r="O566" s="207" t="s">
        <v>5281</v>
      </c>
      <c r="P566" s="199" t="str">
        <f t="shared" si="26"/>
        <v>RIO BRANCO-AC</v>
      </c>
      <c r="Q566" s="199" t="s">
        <v>5297</v>
      </c>
    </row>
    <row r="567" spans="1:17" x14ac:dyDescent="0.2">
      <c r="A567" s="200">
        <v>55240782000128</v>
      </c>
      <c r="B567" s="191">
        <v>240782</v>
      </c>
      <c r="C567" s="191">
        <v>28</v>
      </c>
      <c r="D567" s="199" t="str">
        <f t="shared" si="24"/>
        <v>524078</v>
      </c>
      <c r="E567" s="191" t="str">
        <f t="shared" si="25"/>
        <v>524078-28</v>
      </c>
      <c r="F567" s="191" t="s">
        <v>1613</v>
      </c>
      <c r="G567" s="191" t="s">
        <v>1614</v>
      </c>
      <c r="H567" s="191" t="s">
        <v>108</v>
      </c>
      <c r="I567" s="191" t="s">
        <v>334</v>
      </c>
      <c r="J567" s="191">
        <v>153</v>
      </c>
      <c r="K567" s="199" t="str">
        <f>VLOOKUP($J567,'REPRES. X GRTS'!$T$2:$W$40,3,FALSE)</f>
        <v>2 - 1 - 153 - NATALIA - SP</v>
      </c>
      <c r="L567" s="204" t="str">
        <f>VLOOKUP($J567,'REPRES. X GRTS'!$T$2:$W$40,4,FALSE)</f>
        <v>HELIO</v>
      </c>
      <c r="M567" s="204">
        <v>0.12</v>
      </c>
      <c r="N567" s="211">
        <v>1</v>
      </c>
      <c r="O567" s="207" t="s">
        <v>5281</v>
      </c>
      <c r="P567" s="199" t="str">
        <f t="shared" si="26"/>
        <v>SAO PAULO-SP</v>
      </c>
      <c r="Q567" s="199" t="s">
        <v>5297</v>
      </c>
    </row>
    <row r="568" spans="1:17" x14ac:dyDescent="0.2">
      <c r="A568" s="200">
        <v>7241196000155</v>
      </c>
      <c r="B568" s="191">
        <v>241196</v>
      </c>
      <c r="C568" s="191">
        <v>55</v>
      </c>
      <c r="D568" s="199" t="str">
        <f t="shared" si="24"/>
        <v>241196</v>
      </c>
      <c r="E568" s="191" t="str">
        <f t="shared" si="25"/>
        <v>241196-55</v>
      </c>
      <c r="F568" s="191" t="s">
        <v>1615</v>
      </c>
      <c r="G568" s="191" t="s">
        <v>1616</v>
      </c>
      <c r="H568" s="191" t="s">
        <v>128</v>
      </c>
      <c r="I568" s="191" t="s">
        <v>1210</v>
      </c>
      <c r="J568" s="191">
        <v>140</v>
      </c>
      <c r="K568" s="199" t="str">
        <f>VLOOKUP($J568,'REPRES. X GRTS'!$T$2:$W$40,3,FALSE)</f>
        <v>2 - 4 - 140 - EDWALDO - RJ</v>
      </c>
      <c r="L568" s="204" t="str">
        <f>VLOOKUP($J568,'REPRES. X GRTS'!$T$2:$W$40,4,FALSE)</f>
        <v>MARCELO GUEDES</v>
      </c>
      <c r="M568" s="204">
        <v>0.2</v>
      </c>
      <c r="N568" s="211">
        <v>8</v>
      </c>
      <c r="O568" s="207" t="s">
        <v>5281</v>
      </c>
      <c r="P568" s="199" t="str">
        <f t="shared" si="26"/>
        <v>BARRA MANSA-RJ</v>
      </c>
      <c r="Q568" s="199" t="s">
        <v>5297</v>
      </c>
    </row>
    <row r="569" spans="1:17" x14ac:dyDescent="0.2">
      <c r="A569" s="200">
        <v>11241689000162</v>
      </c>
      <c r="B569" s="191">
        <v>241689</v>
      </c>
      <c r="C569" s="191">
        <v>62</v>
      </c>
      <c r="D569" s="199" t="str">
        <f t="shared" si="24"/>
        <v>124168</v>
      </c>
      <c r="E569" s="191" t="str">
        <f t="shared" si="25"/>
        <v>124168-62</v>
      </c>
      <c r="F569" s="191" t="s">
        <v>1617</v>
      </c>
      <c r="G569" s="191" t="s">
        <v>1618</v>
      </c>
      <c r="H569" s="191" t="s">
        <v>107</v>
      </c>
      <c r="I569" s="191" t="s">
        <v>1619</v>
      </c>
      <c r="J569" s="191">
        <v>175</v>
      </c>
      <c r="K569" s="199" t="str">
        <f>VLOOKUP($J569,'REPRES. X GRTS'!$T$2:$W$40,3,FALSE)</f>
        <v>3 - 3 - 175 - FRANCIS - PR</v>
      </c>
      <c r="L569" s="204" t="str">
        <f>VLOOKUP($J569,'REPRES. X GRTS'!$T$2:$W$40,4,FALSE)</f>
        <v>HELIO</v>
      </c>
      <c r="M569" s="204">
        <v>0.18</v>
      </c>
      <c r="N569" s="211">
        <v>6</v>
      </c>
      <c r="O569" s="207" t="s">
        <v>5281</v>
      </c>
      <c r="P569" s="199" t="str">
        <f t="shared" si="26"/>
        <v>PINHAIS-PR</v>
      </c>
      <c r="Q569" s="199" t="s">
        <v>5296</v>
      </c>
    </row>
    <row r="570" spans="1:17" x14ac:dyDescent="0.2">
      <c r="A570" s="200">
        <v>72242316000109</v>
      </c>
      <c r="B570" s="191">
        <v>242316</v>
      </c>
      <c r="C570" s="191">
        <v>9</v>
      </c>
      <c r="D570" s="199" t="str">
        <f t="shared" si="24"/>
        <v>224231</v>
      </c>
      <c r="E570" s="191" t="str">
        <f t="shared" si="25"/>
        <v>224231-9</v>
      </c>
      <c r="F570" s="191" t="s">
        <v>158</v>
      </c>
      <c r="G570" s="191" t="s">
        <v>5227</v>
      </c>
      <c r="H570" s="191" t="s">
        <v>130</v>
      </c>
      <c r="I570" s="191" t="s">
        <v>571</v>
      </c>
      <c r="J570" s="191">
        <v>87</v>
      </c>
      <c r="K570" s="199" t="str">
        <f>VLOOKUP($J570,'REPRES. X GRTS'!$T$2:$W$40,3,FALSE)</f>
        <v>2 - 2 - 087 - ANTONIO FARIA - CE</v>
      </c>
      <c r="L570" s="204" t="str">
        <f>VLOOKUP($J570,'REPRES. X GRTS'!$T$2:$W$40,4,FALSE)</f>
        <v>JOAES</v>
      </c>
      <c r="M570" s="204">
        <v>0.17</v>
      </c>
      <c r="N570" s="211">
        <v>2</v>
      </c>
      <c r="O570" s="207" t="s">
        <v>5281</v>
      </c>
      <c r="P570" s="199" t="str">
        <f t="shared" si="26"/>
        <v>CRATO-CE</v>
      </c>
      <c r="Q570" s="199" t="s">
        <v>5295</v>
      </c>
    </row>
    <row r="571" spans="1:17" x14ac:dyDescent="0.2">
      <c r="A571" s="200">
        <v>4245066000100</v>
      </c>
      <c r="B571" s="191">
        <v>245066</v>
      </c>
      <c r="C571" s="191">
        <v>0</v>
      </c>
      <c r="D571" s="199" t="str">
        <f t="shared" si="24"/>
        <v>245066</v>
      </c>
      <c r="E571" s="191" t="str">
        <f t="shared" si="25"/>
        <v>245066-0</v>
      </c>
      <c r="F571" s="191" t="s">
        <v>1620</v>
      </c>
      <c r="G571" s="191" t="s">
        <v>1621</v>
      </c>
      <c r="H571" s="191" t="s">
        <v>133</v>
      </c>
      <c r="I571" s="191" t="s">
        <v>325</v>
      </c>
      <c r="J571" s="191">
        <v>204</v>
      </c>
      <c r="K571" s="199" t="str">
        <f>VLOOKUP($J571,'REPRES. X GRTS'!$T$2:$W$40,3,FALSE)</f>
        <v>2 - 3 - 204 - MARIO JR - MS</v>
      </c>
      <c r="L571" s="204" t="str">
        <f>VLOOKUP($J571,'REPRES. X GRTS'!$T$2:$W$40,4,FALSE)</f>
        <v>FABIO ROSA</v>
      </c>
      <c r="M571" s="204">
        <v>0.17</v>
      </c>
      <c r="N571" s="211">
        <v>2</v>
      </c>
      <c r="O571" s="207" t="s">
        <v>5281</v>
      </c>
      <c r="P571" s="199" t="str">
        <f t="shared" si="26"/>
        <v>CAMPO GRANDE-MS</v>
      </c>
      <c r="Q571" s="199" t="s">
        <v>5295</v>
      </c>
    </row>
    <row r="572" spans="1:17" x14ac:dyDescent="0.2">
      <c r="A572" s="200">
        <v>25245119000155</v>
      </c>
      <c r="B572" s="191">
        <v>245119</v>
      </c>
      <c r="C572" s="191">
        <v>55</v>
      </c>
      <c r="D572" s="199" t="str">
        <f t="shared" si="24"/>
        <v>524511</v>
      </c>
      <c r="E572" s="191" t="str">
        <f t="shared" si="25"/>
        <v>524511-55</v>
      </c>
      <c r="F572" s="191" t="s">
        <v>1622</v>
      </c>
      <c r="G572" s="191" t="s">
        <v>1623</v>
      </c>
      <c r="H572" s="191" t="s">
        <v>102</v>
      </c>
      <c r="I572" s="191" t="s">
        <v>563</v>
      </c>
      <c r="J572" s="191">
        <v>65</v>
      </c>
      <c r="K572" s="199" t="str">
        <f>VLOOKUP($J572,'REPRES. X GRTS'!$T$2:$W$40,3,FALSE)</f>
        <v>2 - 1 - 065 - FLAVIO - MG</v>
      </c>
      <c r="L572" s="204" t="str">
        <f>VLOOKUP($J572,'REPRES. X GRTS'!$T$2:$W$40,4,FALSE)</f>
        <v>MARCELO GUEDES</v>
      </c>
      <c r="M572" s="204">
        <v>0.12</v>
      </c>
      <c r="N572" s="211">
        <v>1</v>
      </c>
      <c r="O572" s="207" t="s">
        <v>5281</v>
      </c>
      <c r="P572" s="199" t="str">
        <f t="shared" si="26"/>
        <v>CONTAGEM-MG</v>
      </c>
      <c r="Q572" s="199" t="s">
        <v>5297</v>
      </c>
    </row>
    <row r="573" spans="1:17" x14ac:dyDescent="0.2">
      <c r="A573" s="200">
        <v>6245622000166</v>
      </c>
      <c r="B573" s="191">
        <v>245622</v>
      </c>
      <c r="C573" s="191">
        <v>66</v>
      </c>
      <c r="D573" s="199" t="str">
        <f t="shared" si="24"/>
        <v>245622</v>
      </c>
      <c r="E573" s="191" t="str">
        <f t="shared" si="25"/>
        <v>245622-66</v>
      </c>
      <c r="F573" s="191" t="s">
        <v>1625</v>
      </c>
      <c r="G573" s="191" t="s">
        <v>1626</v>
      </c>
      <c r="H573" s="191" t="s">
        <v>109</v>
      </c>
      <c r="I573" s="191" t="s">
        <v>649</v>
      </c>
      <c r="J573" s="191">
        <v>176</v>
      </c>
      <c r="K573" s="199" t="str">
        <f>VLOOKUP($J573,'REPRES. X GRTS'!$T$2:$W$40,3,FALSE)</f>
        <v>2 - 2 - 176 - ALEXANDRE - BA</v>
      </c>
      <c r="L573" s="204" t="str">
        <f>VLOOKUP($J573,'REPRES. X GRTS'!$T$2:$W$40,4,FALSE)</f>
        <v>JOAES</v>
      </c>
      <c r="M573" s="204">
        <v>0.18</v>
      </c>
      <c r="N573" s="211">
        <v>6</v>
      </c>
      <c r="O573" s="207" t="s">
        <v>5281</v>
      </c>
      <c r="P573" s="199" t="str">
        <f t="shared" si="26"/>
        <v>LAURO DE FREITAS-BA</v>
      </c>
      <c r="Q573" s="199" t="s">
        <v>5297</v>
      </c>
    </row>
    <row r="574" spans="1:17" x14ac:dyDescent="0.2">
      <c r="A574" s="200">
        <v>4245733000147</v>
      </c>
      <c r="B574" s="191">
        <v>245733</v>
      </c>
      <c r="C574" s="191">
        <v>47</v>
      </c>
      <c r="D574" s="199" t="str">
        <f t="shared" si="24"/>
        <v>245733</v>
      </c>
      <c r="E574" s="191" t="str">
        <f t="shared" si="25"/>
        <v>245733-47</v>
      </c>
      <c r="F574" s="191" t="s">
        <v>1627</v>
      </c>
      <c r="G574" s="191" t="s">
        <v>1628</v>
      </c>
      <c r="H574" s="191" t="s">
        <v>85</v>
      </c>
      <c r="I574" s="191" t="s">
        <v>1629</v>
      </c>
      <c r="J574" s="191">
        <v>91</v>
      </c>
      <c r="K574" s="199" t="str">
        <f>VLOOKUP($J574,'REPRES. X GRTS'!$T$2:$W$40,3,FALSE)</f>
        <v>4 - 2 - 091 - JAIME BENJO - PA</v>
      </c>
      <c r="L574" s="204" t="str">
        <f>VLOOKUP($J574,'REPRES. X GRTS'!$T$2:$W$40,4,FALSE)</f>
        <v>FABIO ROSA</v>
      </c>
      <c r="M574" s="204">
        <v>0.17</v>
      </c>
      <c r="N574" s="211">
        <v>2</v>
      </c>
      <c r="O574" s="207" t="s">
        <v>5281</v>
      </c>
      <c r="P574" s="199" t="str">
        <f t="shared" si="26"/>
        <v>BARCARENA-PA</v>
      </c>
      <c r="Q574" s="199" t="s">
        <v>5297</v>
      </c>
    </row>
    <row r="575" spans="1:17" x14ac:dyDescent="0.2">
      <c r="A575" s="200">
        <v>22245797000120</v>
      </c>
      <c r="B575" s="191">
        <v>245797</v>
      </c>
      <c r="C575" s="191">
        <v>20</v>
      </c>
      <c r="D575" s="199" t="str">
        <f t="shared" si="24"/>
        <v>224579</v>
      </c>
      <c r="E575" s="191" t="str">
        <f t="shared" si="25"/>
        <v>224579-20</v>
      </c>
      <c r="F575" s="191" t="s">
        <v>1630</v>
      </c>
      <c r="G575" s="191" t="s">
        <v>1631</v>
      </c>
      <c r="H575" s="191" t="s">
        <v>104</v>
      </c>
      <c r="I575" s="191" t="s">
        <v>1632</v>
      </c>
      <c r="J575" s="191">
        <v>77</v>
      </c>
      <c r="K575" s="199" t="str">
        <f>VLOOKUP($J575,'REPRES. X GRTS'!$T$2:$W$40,3,FALSE)</f>
        <v>3 - 3 - 077 - JAIME - RS</v>
      </c>
      <c r="L575" s="204" t="str">
        <f>VLOOKUP($J575,'REPRES. X GRTS'!$T$2:$W$40,4,FALSE)</f>
        <v>HELIO</v>
      </c>
      <c r="M575" s="204">
        <v>0.18</v>
      </c>
      <c r="N575" s="211">
        <v>6</v>
      </c>
      <c r="O575" s="207" t="s">
        <v>5281</v>
      </c>
      <c r="P575" s="199" t="str">
        <f t="shared" si="26"/>
        <v>CATUIPE-RS</v>
      </c>
      <c r="Q575" s="199" t="s">
        <v>5295</v>
      </c>
    </row>
    <row r="576" spans="1:17" x14ac:dyDescent="0.2">
      <c r="A576" s="200">
        <v>70245808000114</v>
      </c>
      <c r="B576" s="191">
        <v>245808</v>
      </c>
      <c r="C576" s="191">
        <v>14</v>
      </c>
      <c r="D576" s="199" t="str">
        <f t="shared" si="24"/>
        <v>024580</v>
      </c>
      <c r="E576" s="191" t="str">
        <f t="shared" si="25"/>
        <v>024580-14</v>
      </c>
      <c r="F576" s="191" t="s">
        <v>1633</v>
      </c>
      <c r="G576" s="191" t="s">
        <v>1634</v>
      </c>
      <c r="H576" s="191" t="s">
        <v>105</v>
      </c>
      <c r="I576" s="191" t="s">
        <v>412</v>
      </c>
      <c r="J576" s="191">
        <v>180</v>
      </c>
      <c r="K576" s="199" t="str">
        <f>VLOOKUP($J576,'REPRES. X GRTS'!$T$2:$W$40,3,FALSE)</f>
        <v>2 - 3 - 180 - RENATA - PE</v>
      </c>
      <c r="L576" s="204" t="str">
        <f>VLOOKUP($J576,'REPRES. X GRTS'!$T$2:$W$40,4,FALSE)</f>
        <v>JOAES</v>
      </c>
      <c r="M576" s="204">
        <v>0.18</v>
      </c>
      <c r="N576" s="211">
        <v>6</v>
      </c>
      <c r="O576" s="207" t="s">
        <v>5281</v>
      </c>
      <c r="P576" s="199" t="str">
        <f t="shared" si="26"/>
        <v>RECIFE-PE</v>
      </c>
      <c r="Q576" s="199" t="s">
        <v>5297</v>
      </c>
    </row>
    <row r="577" spans="1:17" x14ac:dyDescent="0.2">
      <c r="A577" s="200">
        <v>4245829000105</v>
      </c>
      <c r="B577" s="191">
        <v>245829</v>
      </c>
      <c r="C577" s="191">
        <v>5</v>
      </c>
      <c r="D577" s="199" t="str">
        <f t="shared" si="24"/>
        <v>245829</v>
      </c>
      <c r="E577" s="191" t="str">
        <f t="shared" si="25"/>
        <v>245829-5</v>
      </c>
      <c r="F577" s="191" t="s">
        <v>1635</v>
      </c>
      <c r="G577" s="191" t="s">
        <v>1636</v>
      </c>
      <c r="H577" s="191" t="s">
        <v>137</v>
      </c>
      <c r="I577" s="191" t="s">
        <v>1637</v>
      </c>
      <c r="J577" s="191">
        <v>68</v>
      </c>
      <c r="K577" s="199" t="str">
        <f>VLOOKUP($J577,'REPRES. X GRTS'!$T$2:$W$40,3,FALSE)</f>
        <v>2 - 2 - 068 - RIVALDO - SE AL</v>
      </c>
      <c r="L577" s="204" t="str">
        <f>VLOOKUP($J577,'REPRES. X GRTS'!$T$2:$W$40,4,FALSE)</f>
        <v>JOAES</v>
      </c>
      <c r="M577" s="204">
        <v>0.18</v>
      </c>
      <c r="N577" s="211">
        <v>6</v>
      </c>
      <c r="O577" s="207" t="s">
        <v>5281</v>
      </c>
      <c r="P577" s="199" t="str">
        <f t="shared" si="26"/>
        <v>NOSSA SENHORA DA GLORIA-SE</v>
      </c>
      <c r="Q577" s="199" t="s">
        <v>5296</v>
      </c>
    </row>
    <row r="578" spans="1:17" x14ac:dyDescent="0.2">
      <c r="A578" s="200">
        <v>12246316000147</v>
      </c>
      <c r="B578" s="191">
        <v>246316</v>
      </c>
      <c r="C578" s="191">
        <v>47</v>
      </c>
      <c r="D578" s="199" t="str">
        <f t="shared" si="24"/>
        <v>224631</v>
      </c>
      <c r="E578" s="191" t="str">
        <f t="shared" si="25"/>
        <v>224631-47</v>
      </c>
      <c r="F578" s="191" t="s">
        <v>1638</v>
      </c>
      <c r="G578" s="191" t="s">
        <v>1639</v>
      </c>
      <c r="H578" s="191" t="s">
        <v>104</v>
      </c>
      <c r="I578" s="191" t="s">
        <v>1517</v>
      </c>
      <c r="J578" s="191">
        <v>77</v>
      </c>
      <c r="K578" s="199" t="str">
        <f>VLOOKUP($J578,'REPRES. X GRTS'!$T$2:$W$40,3,FALSE)</f>
        <v>3 - 3 - 077 - JAIME - RS</v>
      </c>
      <c r="L578" s="204" t="str">
        <f>VLOOKUP($J578,'REPRES. X GRTS'!$T$2:$W$40,4,FALSE)</f>
        <v>HELIO</v>
      </c>
      <c r="M578" s="204">
        <v>0.18</v>
      </c>
      <c r="N578" s="211">
        <v>6</v>
      </c>
      <c r="O578" s="207" t="s">
        <v>5281</v>
      </c>
      <c r="P578" s="199" t="str">
        <f t="shared" si="26"/>
        <v>ERECHIM-RS</v>
      </c>
      <c r="Q578" s="199" t="s">
        <v>5296</v>
      </c>
    </row>
    <row r="579" spans="1:17" x14ac:dyDescent="0.2">
      <c r="A579" s="200">
        <v>3246335000182</v>
      </c>
      <c r="B579" s="191">
        <v>246335</v>
      </c>
      <c r="C579" s="191">
        <v>82</v>
      </c>
      <c r="D579" s="199" t="str">
        <f t="shared" ref="D579:D642" si="27">MID(A579,2,6)</f>
        <v>246335</v>
      </c>
      <c r="E579" s="191" t="str">
        <f t="shared" si="25"/>
        <v>246335-82</v>
      </c>
      <c r="F579" s="191" t="s">
        <v>1640</v>
      </c>
      <c r="G579" s="191" t="s">
        <v>1641</v>
      </c>
      <c r="H579" s="191" t="s">
        <v>127</v>
      </c>
      <c r="I579" s="191" t="s">
        <v>331</v>
      </c>
      <c r="J579" s="191">
        <v>68</v>
      </c>
      <c r="K579" s="199" t="str">
        <f>VLOOKUP($J579,'REPRES. X GRTS'!$T$2:$W$40,3,FALSE)</f>
        <v>2 - 2 - 068 - RIVALDO - SE AL</v>
      </c>
      <c r="L579" s="204" t="str">
        <f>VLOOKUP($J579,'REPRES. X GRTS'!$T$2:$W$40,4,FALSE)</f>
        <v>JOAES</v>
      </c>
      <c r="M579" s="204">
        <v>0.17</v>
      </c>
      <c r="N579" s="211">
        <v>2</v>
      </c>
      <c r="O579" s="207" t="s">
        <v>5281</v>
      </c>
      <c r="P579" s="199" t="str">
        <f t="shared" si="26"/>
        <v>MACEIO-AL</v>
      </c>
      <c r="Q579" s="199" t="s">
        <v>5297</v>
      </c>
    </row>
    <row r="580" spans="1:17" x14ac:dyDescent="0.2">
      <c r="A580" s="200">
        <v>3246587000101</v>
      </c>
      <c r="B580" s="191">
        <v>246587</v>
      </c>
      <c r="C580" s="191">
        <v>1</v>
      </c>
      <c r="D580" s="199" t="str">
        <f t="shared" si="27"/>
        <v>246587</v>
      </c>
      <c r="E580" s="191" t="str">
        <f t="shared" ref="E580:E643" si="28">CONCATENATE(D580,O580,C580)</f>
        <v>246587-1</v>
      </c>
      <c r="F580" s="191" t="s">
        <v>1642</v>
      </c>
      <c r="G580" s="191" t="s">
        <v>1643</v>
      </c>
      <c r="H580" s="191" t="s">
        <v>118</v>
      </c>
      <c r="I580" s="191" t="s">
        <v>715</v>
      </c>
      <c r="J580" s="191">
        <v>133</v>
      </c>
      <c r="K580" s="199" t="str">
        <f>VLOOKUP($J580,'REPRES. X GRTS'!$T$2:$W$40,3,FALSE)</f>
        <v>2 - 2 - 133 - JOSEILSON - PB</v>
      </c>
      <c r="L580" s="204" t="str">
        <f>VLOOKUP($J580,'REPRES. X GRTS'!$T$2:$W$40,4,FALSE)</f>
        <v>JOAES</v>
      </c>
      <c r="M580" s="204">
        <v>0.18</v>
      </c>
      <c r="N580" s="211">
        <v>6</v>
      </c>
      <c r="O580" s="207" t="s">
        <v>5281</v>
      </c>
      <c r="P580" s="199" t="str">
        <f t="shared" ref="P580:P643" si="29">CONCATENATE(I580,O580,H580)</f>
        <v>JOAO PESSOA-PB</v>
      </c>
      <c r="Q580" s="199" t="s">
        <v>5296</v>
      </c>
    </row>
    <row r="581" spans="1:17" x14ac:dyDescent="0.2">
      <c r="A581" s="200">
        <v>53246997000120</v>
      </c>
      <c r="B581" s="191">
        <v>246997</v>
      </c>
      <c r="C581" s="191">
        <v>20</v>
      </c>
      <c r="D581" s="199" t="str">
        <f t="shared" si="27"/>
        <v>324699</v>
      </c>
      <c r="E581" s="191" t="str">
        <f t="shared" si="28"/>
        <v>324699-20</v>
      </c>
      <c r="F581" s="191" t="s">
        <v>1644</v>
      </c>
      <c r="G581" s="191" t="s">
        <v>1645</v>
      </c>
      <c r="H581" s="191" t="s">
        <v>108</v>
      </c>
      <c r="I581" s="191" t="s">
        <v>1646</v>
      </c>
      <c r="J581" s="191">
        <v>177</v>
      </c>
      <c r="K581" s="199" t="str">
        <f>VLOOKUP($J581,'REPRES. X GRTS'!$T$2:$W$40,3,FALSE)</f>
        <v>2 - 2 - 177 - EDILSON - SP</v>
      </c>
      <c r="L581" s="204" t="str">
        <f>VLOOKUP($J581,'REPRES. X GRTS'!$T$2:$W$40,4,FALSE)</f>
        <v>HELIO</v>
      </c>
      <c r="M581" s="204">
        <v>0.12</v>
      </c>
      <c r="N581" s="211">
        <v>1</v>
      </c>
      <c r="O581" s="207" t="s">
        <v>5281</v>
      </c>
      <c r="P581" s="199" t="str">
        <f t="shared" si="29"/>
        <v>DIADEMA-SP</v>
      </c>
      <c r="Q581" s="199" t="s">
        <v>5296</v>
      </c>
    </row>
    <row r="582" spans="1:17" x14ac:dyDescent="0.2">
      <c r="A582" s="200">
        <v>53246997000635</v>
      </c>
      <c r="B582" s="191">
        <v>246997</v>
      </c>
      <c r="C582" s="191">
        <v>35</v>
      </c>
      <c r="D582" s="199" t="str">
        <f t="shared" si="27"/>
        <v>324699</v>
      </c>
      <c r="E582" s="191" t="str">
        <f t="shared" si="28"/>
        <v>324699-35</v>
      </c>
      <c r="F582" s="191" t="s">
        <v>1647</v>
      </c>
      <c r="G582" s="191" t="s">
        <v>1648</v>
      </c>
      <c r="H582" s="191" t="s">
        <v>111</v>
      </c>
      <c r="I582" s="191" t="s">
        <v>589</v>
      </c>
      <c r="J582" s="191">
        <v>102</v>
      </c>
      <c r="K582" s="199" t="str">
        <f>VLOOKUP($J582,'REPRES. X GRTS'!$T$2:$W$40,3,FALSE)</f>
        <v>1 - 2 - 102 - BOTELHO - GO</v>
      </c>
      <c r="L582" s="204" t="str">
        <f>VLOOKUP($J582,'REPRES. X GRTS'!$T$2:$W$40,4,FALSE)</f>
        <v>MARCELO GUEDES</v>
      </c>
      <c r="M582" s="204">
        <v>0.17</v>
      </c>
      <c r="N582" s="211">
        <v>2</v>
      </c>
      <c r="O582" s="207" t="s">
        <v>5281</v>
      </c>
      <c r="P582" s="199" t="str">
        <f t="shared" si="29"/>
        <v>APARECIDA DE GOIANIA-GO</v>
      </c>
      <c r="Q582" s="199" t="s">
        <v>5296</v>
      </c>
    </row>
    <row r="583" spans="1:17" x14ac:dyDescent="0.2">
      <c r="A583" s="200">
        <v>247047000154</v>
      </c>
      <c r="B583" s="191">
        <v>247047</v>
      </c>
      <c r="C583" s="191">
        <v>54</v>
      </c>
      <c r="D583" s="199" t="str">
        <f t="shared" si="27"/>
        <v>470470</v>
      </c>
      <c r="E583" s="191" t="str">
        <f t="shared" si="28"/>
        <v>470470-54</v>
      </c>
      <c r="F583" s="191" t="s">
        <v>1649</v>
      </c>
      <c r="G583" s="191" t="s">
        <v>1650</v>
      </c>
      <c r="H583" s="191" t="s">
        <v>114</v>
      </c>
      <c r="I583" s="191" t="s">
        <v>738</v>
      </c>
      <c r="J583" s="191">
        <v>126</v>
      </c>
      <c r="K583" s="199" t="str">
        <f>VLOOKUP($J583,'REPRES. X GRTS'!$T$2:$W$40,3,FALSE)</f>
        <v>4 - 3 - 126 - JULIANO - TO</v>
      </c>
      <c r="L583" s="204" t="str">
        <f>VLOOKUP($J583,'REPRES. X GRTS'!$T$2:$W$40,4,FALSE)</f>
        <v>FABIO ROSA</v>
      </c>
      <c r="M583" s="204">
        <v>0.18</v>
      </c>
      <c r="N583" s="211">
        <v>6</v>
      </c>
      <c r="O583" s="207" t="s">
        <v>5281</v>
      </c>
      <c r="P583" s="199" t="str">
        <f t="shared" si="29"/>
        <v>ARAGUAINA-TO</v>
      </c>
      <c r="Q583" s="199" t="s">
        <v>5297</v>
      </c>
    </row>
    <row r="584" spans="1:17" x14ac:dyDescent="0.2">
      <c r="A584" s="200">
        <v>85247385000149</v>
      </c>
      <c r="B584" s="191">
        <v>247385</v>
      </c>
      <c r="C584" s="191">
        <v>49</v>
      </c>
      <c r="D584" s="199" t="str">
        <f t="shared" si="27"/>
        <v>524738</v>
      </c>
      <c r="E584" s="191" t="str">
        <f t="shared" si="28"/>
        <v>524738-49</v>
      </c>
      <c r="F584" s="191" t="s">
        <v>1651</v>
      </c>
      <c r="G584" s="191" t="s">
        <v>1652</v>
      </c>
      <c r="H584" s="191" t="s">
        <v>106</v>
      </c>
      <c r="I584" s="191" t="s">
        <v>422</v>
      </c>
      <c r="J584" s="191">
        <v>109</v>
      </c>
      <c r="K584" s="199" t="str">
        <f>VLOOKUP($J584,'REPRES. X GRTS'!$T$2:$W$40,3,FALSE)</f>
        <v>3 - 2 - 109 - ROBERTO - SC</v>
      </c>
      <c r="L584" s="204" t="str">
        <f>VLOOKUP($J584,'REPRES. X GRTS'!$T$2:$W$40,4,FALSE)</f>
        <v>HELIO</v>
      </c>
      <c r="M584" s="204">
        <v>0.17</v>
      </c>
      <c r="N584" s="211">
        <v>2</v>
      </c>
      <c r="O584" s="207" t="s">
        <v>5281</v>
      </c>
      <c r="P584" s="199" t="str">
        <f t="shared" si="29"/>
        <v>CHAPECO-SC</v>
      </c>
      <c r="Q584" s="199" t="s">
        <v>5296</v>
      </c>
    </row>
    <row r="585" spans="1:17" x14ac:dyDescent="0.2">
      <c r="A585" s="200">
        <v>8247652000218</v>
      </c>
      <c r="B585" s="191">
        <v>247652</v>
      </c>
      <c r="C585" s="191">
        <v>18</v>
      </c>
      <c r="D585" s="199" t="str">
        <f t="shared" si="27"/>
        <v>247652</v>
      </c>
      <c r="E585" s="191" t="str">
        <f t="shared" si="28"/>
        <v>247652-18</v>
      </c>
      <c r="F585" s="191" t="s">
        <v>1654</v>
      </c>
      <c r="G585" s="191" t="s">
        <v>1655</v>
      </c>
      <c r="H585" s="191" t="s">
        <v>117</v>
      </c>
      <c r="I585" s="191" t="s">
        <v>440</v>
      </c>
      <c r="J585" s="191">
        <v>134</v>
      </c>
      <c r="K585" s="199" t="str">
        <f>VLOOKUP($J585,'REPRES. X GRTS'!$T$2:$W$40,3,FALSE)</f>
        <v>2 - 3 - 134 - JOSEILSON - RN</v>
      </c>
      <c r="L585" s="204" t="str">
        <f>VLOOKUP($J585,'REPRES. X GRTS'!$T$2:$W$40,4,FALSE)</f>
        <v>JOAES</v>
      </c>
      <c r="M585" s="204">
        <v>0.18</v>
      </c>
      <c r="N585" s="211">
        <v>6</v>
      </c>
      <c r="O585" s="207" t="s">
        <v>5281</v>
      </c>
      <c r="P585" s="199" t="str">
        <f t="shared" si="29"/>
        <v>NATAL-RN</v>
      </c>
      <c r="Q585" s="199" t="s">
        <v>5297</v>
      </c>
    </row>
    <row r="586" spans="1:17" x14ac:dyDescent="0.2">
      <c r="A586" s="200">
        <v>5247927000144</v>
      </c>
      <c r="B586" s="191">
        <v>247927</v>
      </c>
      <c r="C586" s="191">
        <v>44</v>
      </c>
      <c r="D586" s="199" t="str">
        <f t="shared" si="27"/>
        <v>247927</v>
      </c>
      <c r="E586" s="191" t="str">
        <f t="shared" si="28"/>
        <v>247927-44</v>
      </c>
      <c r="F586" s="191" t="s">
        <v>1656</v>
      </c>
      <c r="G586" s="191" t="s">
        <v>1657</v>
      </c>
      <c r="H586" s="191" t="s">
        <v>102</v>
      </c>
      <c r="I586" s="191" t="s">
        <v>706</v>
      </c>
      <c r="J586" s="191">
        <v>65</v>
      </c>
      <c r="K586" s="199" t="str">
        <f>VLOOKUP($J586,'REPRES. X GRTS'!$T$2:$W$40,3,FALSE)</f>
        <v>2 - 1 - 065 - FLAVIO - MG</v>
      </c>
      <c r="L586" s="204" t="str">
        <f>VLOOKUP($J586,'REPRES. X GRTS'!$T$2:$W$40,4,FALSE)</f>
        <v>MARCELO GUEDES</v>
      </c>
      <c r="M586" s="204">
        <v>0.12</v>
      </c>
      <c r="N586" s="211">
        <v>1</v>
      </c>
      <c r="O586" s="207" t="s">
        <v>5281</v>
      </c>
      <c r="P586" s="199" t="str">
        <f t="shared" si="29"/>
        <v>JUIZ DE FORA-MG</v>
      </c>
      <c r="Q586" s="199" t="s">
        <v>5295</v>
      </c>
    </row>
    <row r="587" spans="1:17" x14ac:dyDescent="0.2">
      <c r="A587" s="200">
        <v>62248067000105</v>
      </c>
      <c r="B587" s="191">
        <v>248067</v>
      </c>
      <c r="C587" s="191">
        <v>5</v>
      </c>
      <c r="D587" s="199" t="str">
        <f t="shared" si="27"/>
        <v>224806</v>
      </c>
      <c r="E587" s="191" t="str">
        <f t="shared" si="28"/>
        <v>224806-5</v>
      </c>
      <c r="F587" s="191" t="s">
        <v>1658</v>
      </c>
      <c r="G587" s="191" t="s">
        <v>1659</v>
      </c>
      <c r="H587" s="191" t="s">
        <v>108</v>
      </c>
      <c r="I587" s="191" t="s">
        <v>1483</v>
      </c>
      <c r="J587" s="191">
        <v>153</v>
      </c>
      <c r="K587" s="199" t="str">
        <f>VLOOKUP($J587,'REPRES. X GRTS'!$T$2:$W$40,3,FALSE)</f>
        <v>2 - 1 - 153 - NATALIA - SP</v>
      </c>
      <c r="L587" s="204" t="str">
        <f>VLOOKUP($J587,'REPRES. X GRTS'!$T$2:$W$40,4,FALSE)</f>
        <v>HELIO</v>
      </c>
      <c r="M587" s="204">
        <v>0.12</v>
      </c>
      <c r="N587" s="211">
        <v>1</v>
      </c>
      <c r="O587" s="207" t="s">
        <v>5281</v>
      </c>
      <c r="P587" s="199" t="str">
        <f t="shared" si="29"/>
        <v>GUARULHOS-SP</v>
      </c>
      <c r="Q587" s="199" t="s">
        <v>5297</v>
      </c>
    </row>
    <row r="588" spans="1:17" x14ac:dyDescent="0.2">
      <c r="A588" s="200">
        <v>6248669000183</v>
      </c>
      <c r="B588" s="191">
        <v>248669</v>
      </c>
      <c r="C588" s="191">
        <v>83</v>
      </c>
      <c r="D588" s="199" t="str">
        <f t="shared" si="27"/>
        <v>248669</v>
      </c>
      <c r="E588" s="191" t="str">
        <f t="shared" si="28"/>
        <v>248669-83</v>
      </c>
      <c r="F588" s="191" t="s">
        <v>1660</v>
      </c>
      <c r="G588" s="191" t="s">
        <v>1661</v>
      </c>
      <c r="H588" s="191" t="s">
        <v>103</v>
      </c>
      <c r="I588" s="191" t="s">
        <v>549</v>
      </c>
      <c r="J588" s="191">
        <v>80</v>
      </c>
      <c r="K588" s="199" t="str">
        <f>VLOOKUP($J588,'REPRES. X GRTS'!$T$2:$W$40,3,FALSE)</f>
        <v>2 - 3 - 080 - JACOB - MA</v>
      </c>
      <c r="L588" s="204" t="str">
        <f>VLOOKUP($J588,'REPRES. X GRTS'!$T$2:$W$40,4,FALSE)</f>
        <v>JOAES</v>
      </c>
      <c r="M588" s="204">
        <v>0.18</v>
      </c>
      <c r="N588" s="211">
        <v>6</v>
      </c>
      <c r="O588" s="207" t="s">
        <v>5281</v>
      </c>
      <c r="P588" s="199" t="str">
        <f t="shared" si="29"/>
        <v>SAO LUIS-MA</v>
      </c>
      <c r="Q588" s="199" t="s">
        <v>5295</v>
      </c>
    </row>
    <row r="589" spans="1:17" x14ac:dyDescent="0.2">
      <c r="A589" s="200">
        <v>67249045000175</v>
      </c>
      <c r="B589" s="191">
        <v>249045</v>
      </c>
      <c r="C589" s="191">
        <v>75</v>
      </c>
      <c r="D589" s="199" t="str">
        <f t="shared" si="27"/>
        <v>724904</v>
      </c>
      <c r="E589" s="191" t="str">
        <f t="shared" si="28"/>
        <v>724904-75</v>
      </c>
      <c r="F589" s="191" t="s">
        <v>1662</v>
      </c>
      <c r="G589" s="191" t="s">
        <v>1663</v>
      </c>
      <c r="H589" s="191" t="s">
        <v>108</v>
      </c>
      <c r="I589" s="191" t="s">
        <v>1586</v>
      </c>
      <c r="J589" s="191">
        <v>177</v>
      </c>
      <c r="K589" s="199" t="str">
        <f>VLOOKUP($J589,'REPRES. X GRTS'!$T$2:$W$40,3,FALSE)</f>
        <v>2 - 2 - 177 - EDILSON - SP</v>
      </c>
      <c r="L589" s="204" t="str">
        <f>VLOOKUP($J589,'REPRES. X GRTS'!$T$2:$W$40,4,FALSE)</f>
        <v>HELIO</v>
      </c>
      <c r="M589" s="204">
        <v>0.12</v>
      </c>
      <c r="N589" s="211">
        <v>1</v>
      </c>
      <c r="O589" s="207" t="s">
        <v>5281</v>
      </c>
      <c r="P589" s="199" t="str">
        <f t="shared" si="29"/>
        <v>SOROCABA-SP</v>
      </c>
      <c r="Q589" s="199" t="s">
        <v>5297</v>
      </c>
    </row>
    <row r="590" spans="1:17" x14ac:dyDescent="0.2">
      <c r="A590" s="200">
        <v>3249098000103</v>
      </c>
      <c r="B590" s="191">
        <v>249098</v>
      </c>
      <c r="C590" s="191">
        <v>3</v>
      </c>
      <c r="D590" s="199" t="str">
        <f t="shared" si="27"/>
        <v>249098</v>
      </c>
      <c r="E590" s="191" t="str">
        <f t="shared" si="28"/>
        <v>249098-3</v>
      </c>
      <c r="F590" s="191" t="s">
        <v>1664</v>
      </c>
      <c r="G590" s="191" t="s">
        <v>1665</v>
      </c>
      <c r="H590" s="191" t="s">
        <v>117</v>
      </c>
      <c r="I590" s="191" t="s">
        <v>440</v>
      </c>
      <c r="J590" s="191">
        <v>134</v>
      </c>
      <c r="K590" s="199" t="str">
        <f>VLOOKUP($J590,'REPRES. X GRTS'!$T$2:$W$40,3,FALSE)</f>
        <v>2 - 3 - 134 - JOSEILSON - RN</v>
      </c>
      <c r="L590" s="204" t="str">
        <f>VLOOKUP($J590,'REPRES. X GRTS'!$T$2:$W$40,4,FALSE)</f>
        <v>JOAES</v>
      </c>
      <c r="M590" s="204">
        <v>0.18</v>
      </c>
      <c r="N590" s="211">
        <v>6</v>
      </c>
      <c r="O590" s="207" t="s">
        <v>5281</v>
      </c>
      <c r="P590" s="199" t="str">
        <f t="shared" si="29"/>
        <v>NATAL-RN</v>
      </c>
      <c r="Q590" s="199" t="s">
        <v>5297</v>
      </c>
    </row>
    <row r="591" spans="1:17" x14ac:dyDescent="0.2">
      <c r="A591" s="200">
        <v>3249157000143</v>
      </c>
      <c r="B591" s="191">
        <v>249157</v>
      </c>
      <c r="C591" s="191">
        <v>43</v>
      </c>
      <c r="D591" s="199" t="str">
        <f t="shared" si="27"/>
        <v>249157</v>
      </c>
      <c r="E591" s="191" t="str">
        <f t="shared" si="28"/>
        <v>249157-43</v>
      </c>
      <c r="F591" s="191" t="s">
        <v>1666</v>
      </c>
      <c r="G591" s="191" t="s">
        <v>1667</v>
      </c>
      <c r="H591" s="191" t="s">
        <v>105</v>
      </c>
      <c r="I591" s="191" t="s">
        <v>1668</v>
      </c>
      <c r="J591" s="191">
        <v>180</v>
      </c>
      <c r="K591" s="199" t="str">
        <f>VLOOKUP($J591,'REPRES. X GRTS'!$T$2:$W$40,3,FALSE)</f>
        <v>2 - 3 - 180 - RENATA - PE</v>
      </c>
      <c r="L591" s="204" t="str">
        <f>VLOOKUP($J591,'REPRES. X GRTS'!$T$2:$W$40,4,FALSE)</f>
        <v>JOAES</v>
      </c>
      <c r="M591" s="204">
        <v>0.18</v>
      </c>
      <c r="N591" s="211">
        <v>6</v>
      </c>
      <c r="O591" s="207" t="s">
        <v>5281</v>
      </c>
      <c r="P591" s="199" t="str">
        <f t="shared" si="29"/>
        <v>CAMARAGIBE-PE</v>
      </c>
      <c r="Q591" s="199" t="s">
        <v>5297</v>
      </c>
    </row>
    <row r="592" spans="1:17" x14ac:dyDescent="0.2">
      <c r="A592" s="200">
        <v>4249745000140</v>
      </c>
      <c r="B592" s="191">
        <v>249745</v>
      </c>
      <c r="C592" s="191">
        <v>40</v>
      </c>
      <c r="D592" s="199" t="str">
        <f t="shared" si="27"/>
        <v>249745</v>
      </c>
      <c r="E592" s="191" t="str">
        <f t="shared" si="28"/>
        <v>249745-40</v>
      </c>
      <c r="F592" s="191" t="s">
        <v>1669</v>
      </c>
      <c r="G592" s="191" t="s">
        <v>1670</v>
      </c>
      <c r="H592" s="191" t="s">
        <v>117</v>
      </c>
      <c r="I592" s="191" t="s">
        <v>440</v>
      </c>
      <c r="J592" s="191">
        <v>134</v>
      </c>
      <c r="K592" s="199" t="str">
        <f>VLOOKUP($J592,'REPRES. X GRTS'!$T$2:$W$40,3,FALSE)</f>
        <v>2 - 3 - 134 - JOSEILSON - RN</v>
      </c>
      <c r="L592" s="204" t="str">
        <f>VLOOKUP($J592,'REPRES. X GRTS'!$T$2:$W$40,4,FALSE)</f>
        <v>JOAES</v>
      </c>
      <c r="M592" s="204">
        <v>0.18</v>
      </c>
      <c r="N592" s="211">
        <v>6</v>
      </c>
      <c r="O592" s="207" t="s">
        <v>5281</v>
      </c>
      <c r="P592" s="199" t="str">
        <f t="shared" si="29"/>
        <v>NATAL-RN</v>
      </c>
      <c r="Q592" s="199" t="s">
        <v>5297</v>
      </c>
    </row>
    <row r="593" spans="1:17" x14ac:dyDescent="0.2">
      <c r="A593" s="200">
        <v>5250012000198</v>
      </c>
      <c r="B593" s="191">
        <v>250012</v>
      </c>
      <c r="C593" s="191">
        <v>98</v>
      </c>
      <c r="D593" s="199" t="str">
        <f t="shared" si="27"/>
        <v>250012</v>
      </c>
      <c r="E593" s="191" t="str">
        <f t="shared" si="28"/>
        <v>250012-98</v>
      </c>
      <c r="F593" s="191" t="s">
        <v>1671</v>
      </c>
      <c r="G593" s="191" t="s">
        <v>1672</v>
      </c>
      <c r="H593" s="191" t="s">
        <v>109</v>
      </c>
      <c r="I593" s="191" t="s">
        <v>1673</v>
      </c>
      <c r="J593" s="191">
        <v>176</v>
      </c>
      <c r="K593" s="199" t="str">
        <f>VLOOKUP($J593,'REPRES. X GRTS'!$T$2:$W$40,3,FALSE)</f>
        <v>2 - 2 - 176 - ALEXANDRE - BA</v>
      </c>
      <c r="L593" s="204" t="str">
        <f>VLOOKUP($J593,'REPRES. X GRTS'!$T$2:$W$40,4,FALSE)</f>
        <v>JOAES</v>
      </c>
      <c r="M593" s="204">
        <v>0.18</v>
      </c>
      <c r="N593" s="211">
        <v>6</v>
      </c>
      <c r="O593" s="207" t="s">
        <v>5281</v>
      </c>
      <c r="P593" s="199" t="str">
        <f t="shared" si="29"/>
        <v>BRUMADO-BA</v>
      </c>
      <c r="Q593" s="199" t="s">
        <v>5297</v>
      </c>
    </row>
    <row r="594" spans="1:17" x14ac:dyDescent="0.2">
      <c r="A594" s="200">
        <v>6250684000247</v>
      </c>
      <c r="B594" s="191">
        <v>250684</v>
      </c>
      <c r="C594" s="191">
        <v>47</v>
      </c>
      <c r="D594" s="199" t="str">
        <f t="shared" si="27"/>
        <v>250684</v>
      </c>
      <c r="E594" s="191" t="str">
        <f t="shared" si="28"/>
        <v>250684-47</v>
      </c>
      <c r="F594" s="191" t="s">
        <v>1674</v>
      </c>
      <c r="G594" s="191" t="s">
        <v>1675</v>
      </c>
      <c r="H594" s="191" t="s">
        <v>147</v>
      </c>
      <c r="I594" s="191" t="s">
        <v>2548</v>
      </c>
      <c r="J594" s="191">
        <v>69</v>
      </c>
      <c r="K594" s="199" t="str">
        <f>VLOOKUP($J594,'REPRES. X GRTS'!$T$2:$W$40,3,FALSE)</f>
        <v>4 - 2 - 069 - ANTARES - RO AC</v>
      </c>
      <c r="L594" s="204" t="str">
        <f>VLOOKUP($J594,'REPRES. X GRTS'!$T$2:$W$40,4,FALSE)</f>
        <v>FABIO ROSA</v>
      </c>
      <c r="M594" s="204" t="s">
        <v>5183</v>
      </c>
      <c r="N594" s="211">
        <v>5</v>
      </c>
      <c r="O594" s="207" t="s">
        <v>5281</v>
      </c>
      <c r="P594" s="199" t="str">
        <f t="shared" si="29"/>
        <v>GUAJARA-MIRIM-RO</v>
      </c>
      <c r="Q594" s="199" t="s">
        <v>5297</v>
      </c>
    </row>
    <row r="595" spans="1:17" x14ac:dyDescent="0.2">
      <c r="A595" s="200">
        <v>6250684000166</v>
      </c>
      <c r="B595" s="191">
        <v>250684</v>
      </c>
      <c r="C595" s="191">
        <v>66</v>
      </c>
      <c r="D595" s="199" t="str">
        <f t="shared" si="27"/>
        <v>250684</v>
      </c>
      <c r="E595" s="191" t="str">
        <f t="shared" si="28"/>
        <v>250684-66</v>
      </c>
      <c r="F595" s="191" t="s">
        <v>1674</v>
      </c>
      <c r="G595" s="191" t="s">
        <v>1676</v>
      </c>
      <c r="H595" s="191" t="s">
        <v>147</v>
      </c>
      <c r="I595" s="191" t="s">
        <v>409</v>
      </c>
      <c r="J595" s="191">
        <v>69</v>
      </c>
      <c r="K595" s="199" t="str">
        <f>VLOOKUP($J595,'REPRES. X GRTS'!$T$2:$W$40,3,FALSE)</f>
        <v>4 - 2 - 069 - ANTARES - RO AC</v>
      </c>
      <c r="L595" s="204" t="str">
        <f>VLOOKUP($J595,'REPRES. X GRTS'!$T$2:$W$40,4,FALSE)</f>
        <v>FABIO ROSA</v>
      </c>
      <c r="M595" s="333">
        <v>0.17499999999999999</v>
      </c>
      <c r="N595" s="211">
        <v>4</v>
      </c>
      <c r="O595" s="207" t="s">
        <v>5281</v>
      </c>
      <c r="P595" s="199" t="str">
        <f t="shared" si="29"/>
        <v>PORTO VELHO-RO</v>
      </c>
      <c r="Q595" s="199" t="s">
        <v>5297</v>
      </c>
    </row>
    <row r="596" spans="1:17" x14ac:dyDescent="0.2">
      <c r="A596" s="200">
        <v>68250695000101</v>
      </c>
      <c r="B596" s="191">
        <v>250695</v>
      </c>
      <c r="C596" s="191">
        <v>1</v>
      </c>
      <c r="D596" s="199" t="str">
        <f t="shared" si="27"/>
        <v>825069</v>
      </c>
      <c r="E596" s="191" t="str">
        <f t="shared" si="28"/>
        <v>825069-1</v>
      </c>
      <c r="F596" s="191" t="s">
        <v>1677</v>
      </c>
      <c r="G596" s="191" t="s">
        <v>1678</v>
      </c>
      <c r="H596" s="191" t="s">
        <v>108</v>
      </c>
      <c r="I596" s="191" t="s">
        <v>1262</v>
      </c>
      <c r="J596" s="191">
        <v>153</v>
      </c>
      <c r="K596" s="199" t="str">
        <f>VLOOKUP($J596,'REPRES. X GRTS'!$T$2:$W$40,3,FALSE)</f>
        <v>2 - 1 - 153 - NATALIA - SP</v>
      </c>
      <c r="L596" s="204" t="str">
        <f>VLOOKUP($J596,'REPRES. X GRTS'!$T$2:$W$40,4,FALSE)</f>
        <v>HELIO</v>
      </c>
      <c r="M596" s="204">
        <v>0.12</v>
      </c>
      <c r="N596" s="211">
        <v>1</v>
      </c>
      <c r="O596" s="207" t="s">
        <v>5281</v>
      </c>
      <c r="P596" s="199" t="str">
        <f t="shared" si="29"/>
        <v>SAO JOSE DOS CAMPOS-SP</v>
      </c>
      <c r="Q596" s="199" t="s">
        <v>5297</v>
      </c>
    </row>
    <row r="597" spans="1:17" x14ac:dyDescent="0.2">
      <c r="A597" s="200">
        <v>90251109000194</v>
      </c>
      <c r="B597" s="191">
        <v>251109</v>
      </c>
      <c r="C597" s="191">
        <v>94</v>
      </c>
      <c r="D597" s="199" t="str">
        <f t="shared" si="27"/>
        <v>025110</v>
      </c>
      <c r="E597" s="191" t="str">
        <f t="shared" si="28"/>
        <v>025110-94</v>
      </c>
      <c r="F597" s="191" t="s">
        <v>1679</v>
      </c>
      <c r="G597" s="191" t="s">
        <v>1680</v>
      </c>
      <c r="H597" s="191" t="s">
        <v>104</v>
      </c>
      <c r="I597" s="191" t="s">
        <v>401</v>
      </c>
      <c r="J597" s="191">
        <v>77</v>
      </c>
      <c r="K597" s="199" t="str">
        <f>VLOOKUP($J597,'REPRES. X GRTS'!$T$2:$W$40,3,FALSE)</f>
        <v>3 - 3 - 077 - JAIME - RS</v>
      </c>
      <c r="L597" s="204" t="str">
        <f>VLOOKUP($J597,'REPRES. X GRTS'!$T$2:$W$40,4,FALSE)</f>
        <v>HELIO</v>
      </c>
      <c r="M597" s="204">
        <v>0.18</v>
      </c>
      <c r="N597" s="211">
        <v>6</v>
      </c>
      <c r="O597" s="207" t="s">
        <v>5281</v>
      </c>
      <c r="P597" s="199" t="str">
        <f t="shared" si="29"/>
        <v>PORTO ALEGRE-RS</v>
      </c>
      <c r="Q597" s="199" t="s">
        <v>5297</v>
      </c>
    </row>
    <row r="598" spans="1:17" x14ac:dyDescent="0.2">
      <c r="A598" s="200">
        <v>251355000234</v>
      </c>
      <c r="B598" s="191">
        <v>251355</v>
      </c>
      <c r="C598" s="191">
        <v>34</v>
      </c>
      <c r="D598" s="199" t="str">
        <f t="shared" si="27"/>
        <v>513550</v>
      </c>
      <c r="E598" s="191" t="str">
        <f t="shared" si="28"/>
        <v>513550-34</v>
      </c>
      <c r="F598" s="191" t="s">
        <v>1681</v>
      </c>
      <c r="G598" s="191" t="s">
        <v>1682</v>
      </c>
      <c r="H598" s="191" t="s">
        <v>108</v>
      </c>
      <c r="I598" s="191" t="s">
        <v>334</v>
      </c>
      <c r="J598" s="191">
        <v>153</v>
      </c>
      <c r="K598" s="199" t="str">
        <f>VLOOKUP($J598,'REPRES. X GRTS'!$T$2:$W$40,3,FALSE)</f>
        <v>2 - 1 - 153 - NATALIA - SP</v>
      </c>
      <c r="L598" s="204" t="str">
        <f>VLOOKUP($J598,'REPRES. X GRTS'!$T$2:$W$40,4,FALSE)</f>
        <v>HELIO</v>
      </c>
      <c r="M598" s="204">
        <v>0.12</v>
      </c>
      <c r="N598" s="211">
        <v>1</v>
      </c>
      <c r="O598" s="207" t="s">
        <v>5281</v>
      </c>
      <c r="P598" s="199" t="str">
        <f t="shared" si="29"/>
        <v>SAO PAULO-SP</v>
      </c>
      <c r="Q598" s="199" t="s">
        <v>5297</v>
      </c>
    </row>
    <row r="599" spans="1:17" x14ac:dyDescent="0.2">
      <c r="A599" s="200">
        <v>25198947172</v>
      </c>
      <c r="B599" s="191">
        <v>251989</v>
      </c>
      <c r="C599" s="191">
        <v>72</v>
      </c>
      <c r="D599" s="199" t="str">
        <f t="shared" si="27"/>
        <v>519894</v>
      </c>
      <c r="E599" s="191" t="str">
        <f t="shared" si="28"/>
        <v>519894-72</v>
      </c>
      <c r="F599" s="191" t="s">
        <v>1683</v>
      </c>
      <c r="G599" s="191" t="s">
        <v>1684</v>
      </c>
      <c r="H599" s="191" t="s">
        <v>111</v>
      </c>
      <c r="I599" s="191" t="s">
        <v>336</v>
      </c>
      <c r="J599" s="191">
        <v>102</v>
      </c>
      <c r="K599" s="199" t="str">
        <f>VLOOKUP($J599,'REPRES. X GRTS'!$T$2:$W$40,3,FALSE)</f>
        <v>1 - 2 - 102 - BOTELHO - GO</v>
      </c>
      <c r="L599" s="204" t="str">
        <f>VLOOKUP($J599,'REPRES. X GRTS'!$T$2:$W$40,4,FALSE)</f>
        <v>MARCELO GUEDES</v>
      </c>
      <c r="M599" s="204">
        <v>0.17</v>
      </c>
      <c r="N599" s="211">
        <v>2</v>
      </c>
      <c r="O599" s="207" t="s">
        <v>5281</v>
      </c>
      <c r="P599" s="199" t="str">
        <f t="shared" si="29"/>
        <v>ANAPOLIS-GO</v>
      </c>
      <c r="Q599" s="199" t="s">
        <v>5297</v>
      </c>
    </row>
    <row r="600" spans="1:17" x14ac:dyDescent="0.2">
      <c r="A600" s="200">
        <v>20252044000116</v>
      </c>
      <c r="B600" s="191">
        <v>252044</v>
      </c>
      <c r="C600" s="191">
        <v>16</v>
      </c>
      <c r="D600" s="199" t="str">
        <f t="shared" si="27"/>
        <v>025204</v>
      </c>
      <c r="E600" s="191" t="str">
        <f t="shared" si="28"/>
        <v>025204-16</v>
      </c>
      <c r="F600" s="191" t="s">
        <v>1685</v>
      </c>
      <c r="G600" s="191" t="s">
        <v>1686</v>
      </c>
      <c r="H600" s="191" t="s">
        <v>103</v>
      </c>
      <c r="I600" s="191" t="s">
        <v>1687</v>
      </c>
      <c r="J600" s="191">
        <v>80</v>
      </c>
      <c r="K600" s="199" t="str">
        <f>VLOOKUP($J600,'REPRES. X GRTS'!$T$2:$W$40,3,FALSE)</f>
        <v>2 - 3 - 080 - JACOB - MA</v>
      </c>
      <c r="L600" s="204" t="str">
        <f>VLOOKUP($J600,'REPRES. X GRTS'!$T$2:$W$40,4,FALSE)</f>
        <v>JOAES</v>
      </c>
      <c r="M600" s="204">
        <v>0.18</v>
      </c>
      <c r="N600" s="211">
        <v>6</v>
      </c>
      <c r="O600" s="207" t="s">
        <v>5281</v>
      </c>
      <c r="P600" s="199" t="str">
        <f t="shared" si="29"/>
        <v>BOM JARDIM-MA</v>
      </c>
      <c r="Q600" s="199" t="s">
        <v>5295</v>
      </c>
    </row>
    <row r="601" spans="1:17" x14ac:dyDescent="0.2">
      <c r="A601" s="200">
        <v>11252183000159</v>
      </c>
      <c r="B601" s="191">
        <v>252183</v>
      </c>
      <c r="C601" s="191">
        <v>59</v>
      </c>
      <c r="D601" s="199" t="str">
        <f t="shared" si="27"/>
        <v>125218</v>
      </c>
      <c r="E601" s="191" t="str">
        <f t="shared" si="28"/>
        <v>125218-59</v>
      </c>
      <c r="F601" s="191" t="s">
        <v>1688</v>
      </c>
      <c r="G601" s="191" t="s">
        <v>1689</v>
      </c>
      <c r="H601" s="191" t="s">
        <v>103</v>
      </c>
      <c r="I601" s="191" t="s">
        <v>549</v>
      </c>
      <c r="J601" s="191">
        <v>80</v>
      </c>
      <c r="K601" s="199" t="str">
        <f>VLOOKUP($J601,'REPRES. X GRTS'!$T$2:$W$40,3,FALSE)</f>
        <v>2 - 3 - 080 - JACOB - MA</v>
      </c>
      <c r="L601" s="204" t="str">
        <f>VLOOKUP($J601,'REPRES. X GRTS'!$T$2:$W$40,4,FALSE)</f>
        <v>JOAES</v>
      </c>
      <c r="M601" s="204">
        <v>0.18</v>
      </c>
      <c r="N601" s="211">
        <v>6</v>
      </c>
      <c r="O601" s="207" t="s">
        <v>5281</v>
      </c>
      <c r="P601" s="199" t="str">
        <f t="shared" si="29"/>
        <v>SAO LUIS-MA</v>
      </c>
      <c r="Q601" s="199" t="s">
        <v>5296</v>
      </c>
    </row>
    <row r="602" spans="1:17" x14ac:dyDescent="0.2">
      <c r="A602" s="200">
        <v>17252670000106</v>
      </c>
      <c r="B602" s="191">
        <v>252670</v>
      </c>
      <c r="C602" s="191">
        <v>6</v>
      </c>
      <c r="D602" s="199" t="str">
        <f t="shared" si="27"/>
        <v>725267</v>
      </c>
      <c r="E602" s="191" t="str">
        <f t="shared" si="28"/>
        <v>725267-6</v>
      </c>
      <c r="F602" s="191" t="s">
        <v>144</v>
      </c>
      <c r="G602" s="191" t="s">
        <v>1690</v>
      </c>
      <c r="H602" s="191" t="s">
        <v>111</v>
      </c>
      <c r="I602" s="191" t="s">
        <v>370</v>
      </c>
      <c r="J602" s="191">
        <v>102</v>
      </c>
      <c r="K602" s="199" t="str">
        <f>VLOOKUP($J602,'REPRES. X GRTS'!$T$2:$W$40,3,FALSE)</f>
        <v>1 - 2 - 102 - BOTELHO - GO</v>
      </c>
      <c r="L602" s="204" t="str">
        <f>VLOOKUP($J602,'REPRES. X GRTS'!$T$2:$W$40,4,FALSE)</f>
        <v>MARCELO GUEDES</v>
      </c>
      <c r="M602" s="204">
        <v>0.17</v>
      </c>
      <c r="N602" s="211">
        <v>2</v>
      </c>
      <c r="O602" s="207" t="s">
        <v>5281</v>
      </c>
      <c r="P602" s="199" t="str">
        <f t="shared" si="29"/>
        <v>GOIANIA-GO</v>
      </c>
      <c r="Q602" s="199" t="s">
        <v>5296</v>
      </c>
    </row>
    <row r="603" spans="1:17" x14ac:dyDescent="0.2">
      <c r="A603" s="200">
        <v>4252698000193</v>
      </c>
      <c r="B603" s="191">
        <v>252698</v>
      </c>
      <c r="C603" s="191">
        <v>93</v>
      </c>
      <c r="D603" s="199" t="str">
        <f t="shared" si="27"/>
        <v>252698</v>
      </c>
      <c r="E603" s="191" t="str">
        <f t="shared" si="28"/>
        <v>252698-93</v>
      </c>
      <c r="F603" s="191" t="s">
        <v>1691</v>
      </c>
      <c r="G603" s="191" t="s">
        <v>1692</v>
      </c>
      <c r="H603" s="191" t="s">
        <v>147</v>
      </c>
      <c r="I603" s="191" t="s">
        <v>409</v>
      </c>
      <c r="J603" s="191">
        <v>69</v>
      </c>
      <c r="K603" s="199" t="str">
        <f>VLOOKUP($J603,'REPRES. X GRTS'!$T$2:$W$40,3,FALSE)</f>
        <v>4 - 2 - 069 - ANTARES - RO AC</v>
      </c>
      <c r="L603" s="204" t="str">
        <f>VLOOKUP($J603,'REPRES. X GRTS'!$T$2:$W$40,4,FALSE)</f>
        <v>FABIO ROSA</v>
      </c>
      <c r="M603" s="333">
        <v>0.17499999999999999</v>
      </c>
      <c r="N603" s="211">
        <v>4</v>
      </c>
      <c r="O603" s="207" t="s">
        <v>5281</v>
      </c>
      <c r="P603" s="199" t="str">
        <f t="shared" si="29"/>
        <v>PORTO VELHO-RO</v>
      </c>
      <c r="Q603" s="199" t="s">
        <v>5297</v>
      </c>
    </row>
    <row r="604" spans="1:17" x14ac:dyDescent="0.2">
      <c r="A604" s="200">
        <v>4253430000176</v>
      </c>
      <c r="B604" s="191">
        <v>253430</v>
      </c>
      <c r="C604" s="191">
        <v>76</v>
      </c>
      <c r="D604" s="199" t="str">
        <f t="shared" si="27"/>
        <v>253430</v>
      </c>
      <c r="E604" s="191" t="str">
        <f t="shared" si="28"/>
        <v>253430-76</v>
      </c>
      <c r="F604" s="191" t="s">
        <v>1693</v>
      </c>
      <c r="G604" s="191" t="s">
        <v>1694</v>
      </c>
      <c r="H604" s="191" t="s">
        <v>140</v>
      </c>
      <c r="I604" s="191" t="s">
        <v>1695</v>
      </c>
      <c r="J604" s="191">
        <v>69</v>
      </c>
      <c r="K604" s="199" t="str">
        <f>VLOOKUP($J604,'REPRES. X GRTS'!$T$2:$W$40,3,FALSE)</f>
        <v>4 - 2 - 069 - ANTARES - RO AC</v>
      </c>
      <c r="L604" s="204" t="str">
        <f>VLOOKUP($J604,'REPRES. X GRTS'!$T$2:$W$40,4,FALSE)</f>
        <v>FABIO ROSA</v>
      </c>
      <c r="M604" s="204" t="s">
        <v>5182</v>
      </c>
      <c r="N604" s="211">
        <v>3</v>
      </c>
      <c r="O604" s="207" t="s">
        <v>5281</v>
      </c>
      <c r="P604" s="199" t="str">
        <f t="shared" si="29"/>
        <v>EPITACIOLANDIA-AC</v>
      </c>
      <c r="Q604" s="199" t="s">
        <v>5297</v>
      </c>
    </row>
    <row r="605" spans="1:17" x14ac:dyDescent="0.2">
      <c r="A605" s="200">
        <v>82253659000114</v>
      </c>
      <c r="B605" s="191">
        <v>253659</v>
      </c>
      <c r="C605" s="191">
        <v>14</v>
      </c>
      <c r="D605" s="199" t="str">
        <f t="shared" si="27"/>
        <v>225365</v>
      </c>
      <c r="E605" s="191" t="str">
        <f t="shared" si="28"/>
        <v>225365-14</v>
      </c>
      <c r="F605" s="191" t="s">
        <v>1696</v>
      </c>
      <c r="G605" s="191" t="s">
        <v>1697</v>
      </c>
      <c r="H605" s="191" t="s">
        <v>107</v>
      </c>
      <c r="I605" s="191" t="s">
        <v>1065</v>
      </c>
      <c r="J605" s="191">
        <v>175</v>
      </c>
      <c r="K605" s="199" t="str">
        <f>VLOOKUP($J605,'REPRES. X GRTS'!$T$2:$W$40,3,FALSE)</f>
        <v>3 - 3 - 175 - FRANCIS - PR</v>
      </c>
      <c r="L605" s="204" t="str">
        <f>VLOOKUP($J605,'REPRES. X GRTS'!$T$2:$W$40,4,FALSE)</f>
        <v>HELIO</v>
      </c>
      <c r="M605" s="204">
        <v>0.18</v>
      </c>
      <c r="N605" s="211">
        <v>6</v>
      </c>
      <c r="O605" s="207" t="s">
        <v>5281</v>
      </c>
      <c r="P605" s="199" t="str">
        <f t="shared" si="29"/>
        <v>LONDRINA-PR</v>
      </c>
      <c r="Q605" s="199" t="s">
        <v>5295</v>
      </c>
    </row>
    <row r="606" spans="1:17" x14ac:dyDescent="0.2">
      <c r="A606" s="200">
        <v>41254426000159</v>
      </c>
      <c r="B606" s="191">
        <v>254426</v>
      </c>
      <c r="C606" s="191">
        <v>59</v>
      </c>
      <c r="D606" s="199" t="str">
        <f t="shared" si="27"/>
        <v>125442</v>
      </c>
      <c r="E606" s="191" t="str">
        <f t="shared" si="28"/>
        <v>125442-59</v>
      </c>
      <c r="F606" s="191" t="s">
        <v>1698</v>
      </c>
      <c r="G606" s="191" t="s">
        <v>1699</v>
      </c>
      <c r="H606" s="191" t="s">
        <v>105</v>
      </c>
      <c r="I606" s="191" t="s">
        <v>1700</v>
      </c>
      <c r="J606" s="191">
        <v>180</v>
      </c>
      <c r="K606" s="199" t="str">
        <f>VLOOKUP($J606,'REPRES. X GRTS'!$T$2:$W$40,3,FALSE)</f>
        <v>2 - 3 - 180 - RENATA - PE</v>
      </c>
      <c r="L606" s="204" t="str">
        <f>VLOOKUP($J606,'REPRES. X GRTS'!$T$2:$W$40,4,FALSE)</f>
        <v>JOAES</v>
      </c>
      <c r="M606" s="204">
        <v>0.18</v>
      </c>
      <c r="N606" s="211">
        <v>6</v>
      </c>
      <c r="O606" s="207" t="s">
        <v>5281</v>
      </c>
      <c r="P606" s="199" t="str">
        <f t="shared" si="29"/>
        <v>VITORIA DE STO. ANTAO-PE</v>
      </c>
      <c r="Q606" s="199" t="s">
        <v>5297</v>
      </c>
    </row>
    <row r="607" spans="1:17" x14ac:dyDescent="0.2">
      <c r="A607" s="200">
        <v>8255321000149</v>
      </c>
      <c r="B607" s="191">
        <v>255321</v>
      </c>
      <c r="C607" s="191">
        <v>49</v>
      </c>
      <c r="D607" s="199" t="str">
        <f t="shared" si="27"/>
        <v>255321</v>
      </c>
      <c r="E607" s="191" t="str">
        <f t="shared" si="28"/>
        <v>255321-49</v>
      </c>
      <c r="F607" s="191" t="s">
        <v>1701</v>
      </c>
      <c r="G607" s="191" t="s">
        <v>1702</v>
      </c>
      <c r="H607" s="191" t="s">
        <v>105</v>
      </c>
      <c r="I607" s="191" t="s">
        <v>412</v>
      </c>
      <c r="J607" s="191">
        <v>180</v>
      </c>
      <c r="K607" s="199" t="str">
        <f>VLOOKUP($J607,'REPRES. X GRTS'!$T$2:$W$40,3,FALSE)</f>
        <v>2 - 3 - 180 - RENATA - PE</v>
      </c>
      <c r="L607" s="204" t="str">
        <f>VLOOKUP($J607,'REPRES. X GRTS'!$T$2:$W$40,4,FALSE)</f>
        <v>JOAES</v>
      </c>
      <c r="M607" s="204">
        <v>0.18</v>
      </c>
      <c r="N607" s="211">
        <v>6</v>
      </c>
      <c r="O607" s="207" t="s">
        <v>5281</v>
      </c>
      <c r="P607" s="199" t="str">
        <f t="shared" si="29"/>
        <v>RECIFE-PE</v>
      </c>
      <c r="Q607" s="199" t="s">
        <v>5297</v>
      </c>
    </row>
    <row r="608" spans="1:17" x14ac:dyDescent="0.2">
      <c r="A608" s="200">
        <v>7255692000249</v>
      </c>
      <c r="B608" s="191">
        <v>255692</v>
      </c>
      <c r="C608" s="191">
        <v>49</v>
      </c>
      <c r="D608" s="199" t="str">
        <f t="shared" si="27"/>
        <v>255692</v>
      </c>
      <c r="E608" s="191" t="str">
        <f t="shared" si="28"/>
        <v>255692-49</v>
      </c>
      <c r="F608" s="191" t="s">
        <v>1703</v>
      </c>
      <c r="G608" s="191" t="s">
        <v>1704</v>
      </c>
      <c r="H608" s="191" t="s">
        <v>102</v>
      </c>
      <c r="I608" s="191" t="s">
        <v>1705</v>
      </c>
      <c r="J608" s="191">
        <v>65</v>
      </c>
      <c r="K608" s="199" t="str">
        <f>VLOOKUP($J608,'REPRES. X GRTS'!$T$2:$W$40,3,FALSE)</f>
        <v>2 - 1 - 065 - FLAVIO - MG</v>
      </c>
      <c r="L608" s="204" t="str">
        <f>VLOOKUP($J608,'REPRES. X GRTS'!$T$2:$W$40,4,FALSE)</f>
        <v>MARCELO GUEDES</v>
      </c>
      <c r="M608" s="204">
        <v>0.12</v>
      </c>
      <c r="N608" s="211">
        <v>1</v>
      </c>
      <c r="O608" s="207" t="s">
        <v>5281</v>
      </c>
      <c r="P608" s="199" t="str">
        <f t="shared" si="29"/>
        <v>POCOS DE CALDAS-MG</v>
      </c>
      <c r="Q608" s="199" t="s">
        <v>5296</v>
      </c>
    </row>
    <row r="609" spans="1:17" x14ac:dyDescent="0.2">
      <c r="A609" s="200">
        <v>4255942000171</v>
      </c>
      <c r="B609" s="191">
        <v>255942</v>
      </c>
      <c r="C609" s="191">
        <v>71</v>
      </c>
      <c r="D609" s="199" t="str">
        <f t="shared" si="27"/>
        <v>255942</v>
      </c>
      <c r="E609" s="191" t="str">
        <f t="shared" si="28"/>
        <v>255942-71</v>
      </c>
      <c r="F609" s="191" t="s">
        <v>1706</v>
      </c>
      <c r="G609" s="191" t="s">
        <v>1707</v>
      </c>
      <c r="H609" s="191" t="s">
        <v>109</v>
      </c>
      <c r="I609" s="191" t="s">
        <v>5228</v>
      </c>
      <c r="J609" s="191">
        <v>176</v>
      </c>
      <c r="K609" s="199" t="str">
        <f>VLOOKUP($J609,'REPRES. X GRTS'!$T$2:$W$40,3,FALSE)</f>
        <v>2 - 2 - 176 - ALEXANDRE - BA</v>
      </c>
      <c r="L609" s="204" t="str">
        <f>VLOOKUP($J609,'REPRES. X GRTS'!$T$2:$W$40,4,FALSE)</f>
        <v>JOAES</v>
      </c>
      <c r="M609" s="204">
        <v>0.18</v>
      </c>
      <c r="N609" s="211">
        <v>6</v>
      </c>
      <c r="O609" s="207" t="s">
        <v>5281</v>
      </c>
      <c r="P609" s="199" t="str">
        <f t="shared" si="29"/>
        <v>ABAIRA-BA</v>
      </c>
      <c r="Q609" s="199" t="s">
        <v>5297</v>
      </c>
    </row>
    <row r="610" spans="1:17" x14ac:dyDescent="0.2">
      <c r="A610" s="200">
        <v>7256407000123</v>
      </c>
      <c r="B610" s="191">
        <v>256407</v>
      </c>
      <c r="C610" s="191">
        <v>23</v>
      </c>
      <c r="D610" s="199" t="str">
        <f t="shared" si="27"/>
        <v>256407</v>
      </c>
      <c r="E610" s="191" t="str">
        <f t="shared" si="28"/>
        <v>256407-23</v>
      </c>
      <c r="F610" s="191" t="s">
        <v>1708</v>
      </c>
      <c r="G610" s="191" t="s">
        <v>1709</v>
      </c>
      <c r="H610" s="191" t="s">
        <v>110</v>
      </c>
      <c r="I610" s="191" t="s">
        <v>1710</v>
      </c>
      <c r="J610" s="191">
        <v>201</v>
      </c>
      <c r="K610" s="199" t="str">
        <f>VLOOKUP($J610,'REPRES. X GRTS'!$T$2:$W$40,3,FALSE)</f>
        <v>2 - 3 - 201 - MARCOS - PI</v>
      </c>
      <c r="L610" s="204" t="str">
        <f>VLOOKUP($J610,'REPRES. X GRTS'!$T$2:$W$40,4,FALSE)</f>
        <v>JOAES</v>
      </c>
      <c r="M610" s="204">
        <v>0.17</v>
      </c>
      <c r="N610" s="211">
        <v>2</v>
      </c>
      <c r="O610" s="207" t="s">
        <v>5281</v>
      </c>
      <c r="P610" s="199" t="str">
        <f t="shared" si="29"/>
        <v>PICOS-PI</v>
      </c>
      <c r="Q610" s="199" t="s">
        <v>5297</v>
      </c>
    </row>
    <row r="611" spans="1:17" x14ac:dyDescent="0.2">
      <c r="A611" s="200">
        <v>6256410000184</v>
      </c>
      <c r="B611" s="191">
        <v>256410</v>
      </c>
      <c r="C611" s="191">
        <v>84</v>
      </c>
      <c r="D611" s="199" t="str">
        <f t="shared" si="27"/>
        <v>256410</v>
      </c>
      <c r="E611" s="191" t="str">
        <f t="shared" si="28"/>
        <v>256410-84</v>
      </c>
      <c r="F611" s="191" t="s">
        <v>1711</v>
      </c>
      <c r="G611" s="191" t="s">
        <v>1712</v>
      </c>
      <c r="H611" s="191" t="s">
        <v>117</v>
      </c>
      <c r="I611" s="191" t="s">
        <v>440</v>
      </c>
      <c r="J611" s="191">
        <v>134</v>
      </c>
      <c r="K611" s="199" t="str">
        <f>VLOOKUP($J611,'REPRES. X GRTS'!$T$2:$W$40,3,FALSE)</f>
        <v>2 - 3 - 134 - JOSEILSON - RN</v>
      </c>
      <c r="L611" s="204" t="str">
        <f>VLOOKUP($J611,'REPRES. X GRTS'!$T$2:$W$40,4,FALSE)</f>
        <v>JOAES</v>
      </c>
      <c r="M611" s="204">
        <v>0.18</v>
      </c>
      <c r="N611" s="211">
        <v>6</v>
      </c>
      <c r="O611" s="207" t="s">
        <v>5281</v>
      </c>
      <c r="P611" s="199" t="str">
        <f t="shared" si="29"/>
        <v>NATAL-RN</v>
      </c>
      <c r="Q611" s="199" t="s">
        <v>5297</v>
      </c>
    </row>
    <row r="612" spans="1:17" x14ac:dyDescent="0.2">
      <c r="A612" s="200">
        <v>6256565000110</v>
      </c>
      <c r="B612" s="191">
        <v>256565</v>
      </c>
      <c r="C612" s="191">
        <v>10</v>
      </c>
      <c r="D612" s="199" t="str">
        <f t="shared" si="27"/>
        <v>256565</v>
      </c>
      <c r="E612" s="191" t="str">
        <f t="shared" si="28"/>
        <v>256565-10</v>
      </c>
      <c r="F612" s="191" t="s">
        <v>1713</v>
      </c>
      <c r="G612" s="191" t="s">
        <v>1714</v>
      </c>
      <c r="H612" s="191" t="s">
        <v>128</v>
      </c>
      <c r="I612" s="191" t="s">
        <v>626</v>
      </c>
      <c r="J612" s="191">
        <v>131</v>
      </c>
      <c r="K612" s="199" t="str">
        <f>VLOOKUP($J612,'REPRES. X GRTS'!$T$2:$W$40,3,FALSE)</f>
        <v>2 - 4 - 131 - RICARDO - RJ</v>
      </c>
      <c r="L612" s="204" t="str">
        <f>VLOOKUP($J612,'REPRES. X GRTS'!$T$2:$W$40,4,FALSE)</f>
        <v>MARCELO GUEDES</v>
      </c>
      <c r="M612" s="204">
        <v>0.2</v>
      </c>
      <c r="N612" s="211">
        <v>8</v>
      </c>
      <c r="O612" s="207" t="s">
        <v>5281</v>
      </c>
      <c r="P612" s="199" t="str">
        <f t="shared" si="29"/>
        <v>NITEROI-RJ</v>
      </c>
      <c r="Q612" s="199" t="s">
        <v>5296</v>
      </c>
    </row>
    <row r="613" spans="1:17" x14ac:dyDescent="0.2">
      <c r="A613" s="200">
        <v>8257493000151</v>
      </c>
      <c r="B613" s="191">
        <v>257493</v>
      </c>
      <c r="C613" s="191">
        <v>51</v>
      </c>
      <c r="D613" s="199" t="str">
        <f t="shared" si="27"/>
        <v>257493</v>
      </c>
      <c r="E613" s="191" t="str">
        <f t="shared" si="28"/>
        <v>257493-51</v>
      </c>
      <c r="F613" s="191" t="s">
        <v>1715</v>
      </c>
      <c r="G613" s="191" t="s">
        <v>1716</v>
      </c>
      <c r="H613" s="191" t="s">
        <v>111</v>
      </c>
      <c r="I613" s="191" t="s">
        <v>589</v>
      </c>
      <c r="J613" s="191">
        <v>102</v>
      </c>
      <c r="K613" s="199" t="str">
        <f>VLOOKUP($J613,'REPRES. X GRTS'!$T$2:$W$40,3,FALSE)</f>
        <v>1 - 2 - 102 - BOTELHO - GO</v>
      </c>
      <c r="L613" s="204" t="str">
        <f>VLOOKUP($J613,'REPRES. X GRTS'!$T$2:$W$40,4,FALSE)</f>
        <v>MARCELO GUEDES</v>
      </c>
      <c r="M613" s="204">
        <v>0.17</v>
      </c>
      <c r="N613" s="211">
        <v>2</v>
      </c>
      <c r="O613" s="207" t="s">
        <v>5281</v>
      </c>
      <c r="P613" s="199" t="str">
        <f t="shared" si="29"/>
        <v>APARECIDA DE GOIANIA-GO</v>
      </c>
      <c r="Q613" s="199" t="s">
        <v>5296</v>
      </c>
    </row>
    <row r="614" spans="1:17" x14ac:dyDescent="0.2">
      <c r="A614" s="200">
        <v>19257616000170</v>
      </c>
      <c r="B614" s="191">
        <v>257616</v>
      </c>
      <c r="C614" s="191">
        <v>70</v>
      </c>
      <c r="D614" s="199" t="str">
        <f t="shared" si="27"/>
        <v>925761</v>
      </c>
      <c r="E614" s="191" t="str">
        <f t="shared" si="28"/>
        <v>925761-70</v>
      </c>
      <c r="F614" s="191" t="s">
        <v>1717</v>
      </c>
      <c r="G614" s="191" t="s">
        <v>1718</v>
      </c>
      <c r="H614" s="191" t="s">
        <v>110</v>
      </c>
      <c r="I614" s="191" t="s">
        <v>533</v>
      </c>
      <c r="J614" s="191">
        <v>201</v>
      </c>
      <c r="K614" s="199" t="str">
        <f>VLOOKUP($J614,'REPRES. X GRTS'!$T$2:$W$40,3,FALSE)</f>
        <v>2 - 3 - 201 - MARCOS - PI</v>
      </c>
      <c r="L614" s="204" t="str">
        <f>VLOOKUP($J614,'REPRES. X GRTS'!$T$2:$W$40,4,FALSE)</f>
        <v>JOAES</v>
      </c>
      <c r="M614" s="204">
        <v>0.17</v>
      </c>
      <c r="N614" s="211">
        <v>2</v>
      </c>
      <c r="O614" s="207" t="s">
        <v>5281</v>
      </c>
      <c r="P614" s="199" t="str">
        <f t="shared" si="29"/>
        <v>TERESINA-PI</v>
      </c>
      <c r="Q614" s="199" t="s">
        <v>5295</v>
      </c>
    </row>
    <row r="615" spans="1:17" x14ac:dyDescent="0.2">
      <c r="A615" s="200">
        <v>10258066000130</v>
      </c>
      <c r="B615" s="191">
        <v>258066</v>
      </c>
      <c r="C615" s="191">
        <v>30</v>
      </c>
      <c r="D615" s="199" t="str">
        <f t="shared" si="27"/>
        <v>025806</v>
      </c>
      <c r="E615" s="191" t="str">
        <f t="shared" si="28"/>
        <v>025806-30</v>
      </c>
      <c r="F615" s="191" t="s">
        <v>1719</v>
      </c>
      <c r="G615" s="191" t="s">
        <v>1720</v>
      </c>
      <c r="H615" s="191" t="s">
        <v>103</v>
      </c>
      <c r="I615" s="191" t="s">
        <v>549</v>
      </c>
      <c r="J615" s="191">
        <v>80</v>
      </c>
      <c r="K615" s="199" t="str">
        <f>VLOOKUP($J615,'REPRES. X GRTS'!$T$2:$W$40,3,FALSE)</f>
        <v>2 - 3 - 080 - JACOB - MA</v>
      </c>
      <c r="L615" s="204" t="str">
        <f>VLOOKUP($J615,'REPRES. X GRTS'!$T$2:$W$40,4,FALSE)</f>
        <v>JOAES</v>
      </c>
      <c r="M615" s="204">
        <v>0.18</v>
      </c>
      <c r="N615" s="211">
        <v>6</v>
      </c>
      <c r="O615" s="207" t="s">
        <v>5281</v>
      </c>
      <c r="P615" s="199" t="str">
        <f t="shared" si="29"/>
        <v>SAO LUIS-MA</v>
      </c>
      <c r="Q615" s="199" t="s">
        <v>5296</v>
      </c>
    </row>
    <row r="616" spans="1:17" x14ac:dyDescent="0.2">
      <c r="A616" s="200">
        <v>6259701000126</v>
      </c>
      <c r="B616" s="191">
        <v>259701</v>
      </c>
      <c r="C616" s="191">
        <v>26</v>
      </c>
      <c r="D616" s="199" t="str">
        <f t="shared" si="27"/>
        <v>259701</v>
      </c>
      <c r="E616" s="191" t="str">
        <f t="shared" si="28"/>
        <v>259701-26</v>
      </c>
      <c r="F616" s="191" t="s">
        <v>1721</v>
      </c>
      <c r="G616" s="191" t="s">
        <v>1722</v>
      </c>
      <c r="H616" s="191" t="s">
        <v>111</v>
      </c>
      <c r="I616" s="191" t="s">
        <v>370</v>
      </c>
      <c r="J616" s="191">
        <v>102</v>
      </c>
      <c r="K616" s="199" t="str">
        <f>VLOOKUP($J616,'REPRES. X GRTS'!$T$2:$W$40,3,FALSE)</f>
        <v>1 - 2 - 102 - BOTELHO - GO</v>
      </c>
      <c r="L616" s="204" t="str">
        <f>VLOOKUP($J616,'REPRES. X GRTS'!$T$2:$W$40,4,FALSE)</f>
        <v>MARCELO GUEDES</v>
      </c>
      <c r="M616" s="204">
        <v>0.17</v>
      </c>
      <c r="N616" s="211">
        <v>2</v>
      </c>
      <c r="O616" s="207" t="s">
        <v>5281</v>
      </c>
      <c r="P616" s="199" t="str">
        <f t="shared" si="29"/>
        <v>GOIANIA-GO</v>
      </c>
      <c r="Q616" s="199" t="s">
        <v>5295</v>
      </c>
    </row>
    <row r="617" spans="1:17" x14ac:dyDescent="0.2">
      <c r="A617" s="200">
        <v>7259822000130</v>
      </c>
      <c r="B617" s="191">
        <v>259822</v>
      </c>
      <c r="C617" s="191">
        <v>30</v>
      </c>
      <c r="D617" s="199" t="str">
        <f t="shared" si="27"/>
        <v>259822</v>
      </c>
      <c r="E617" s="191" t="str">
        <f t="shared" si="28"/>
        <v>259822-30</v>
      </c>
      <c r="F617" s="191" t="s">
        <v>1723</v>
      </c>
      <c r="G617" s="191" t="s">
        <v>1724</v>
      </c>
      <c r="H617" s="191" t="s">
        <v>111</v>
      </c>
      <c r="I617" s="191" t="s">
        <v>336</v>
      </c>
      <c r="J617" s="191">
        <v>102</v>
      </c>
      <c r="K617" s="199" t="str">
        <f>VLOOKUP($J617,'REPRES. X GRTS'!$T$2:$W$40,3,FALSE)</f>
        <v>1 - 2 - 102 - BOTELHO - GO</v>
      </c>
      <c r="L617" s="204" t="str">
        <f>VLOOKUP($J617,'REPRES. X GRTS'!$T$2:$W$40,4,FALSE)</f>
        <v>MARCELO GUEDES</v>
      </c>
      <c r="M617" s="204">
        <v>0.17</v>
      </c>
      <c r="N617" s="211">
        <v>2</v>
      </c>
      <c r="O617" s="207" t="s">
        <v>5281</v>
      </c>
      <c r="P617" s="199" t="str">
        <f t="shared" si="29"/>
        <v>ANAPOLIS-GO</v>
      </c>
      <c r="Q617" s="199" t="s">
        <v>5298</v>
      </c>
    </row>
    <row r="618" spans="1:17" x14ac:dyDescent="0.2">
      <c r="A618" s="200">
        <v>9260831000177</v>
      </c>
      <c r="B618" s="191">
        <v>260831</v>
      </c>
      <c r="C618" s="191">
        <v>77</v>
      </c>
      <c r="D618" s="199" t="str">
        <f t="shared" si="27"/>
        <v>260831</v>
      </c>
      <c r="E618" s="191" t="str">
        <f t="shared" si="28"/>
        <v>260831-77</v>
      </c>
      <c r="F618" s="191" t="s">
        <v>200</v>
      </c>
      <c r="G618" s="191" t="s">
        <v>1725</v>
      </c>
      <c r="H618" s="191" t="s">
        <v>118</v>
      </c>
      <c r="I618" s="191" t="s">
        <v>715</v>
      </c>
      <c r="J618" s="191">
        <v>133</v>
      </c>
      <c r="K618" s="199" t="str">
        <f>VLOOKUP($J618,'REPRES. X GRTS'!$T$2:$W$40,3,FALSE)</f>
        <v>2 - 2 - 133 - JOSEILSON - PB</v>
      </c>
      <c r="L618" s="204" t="str">
        <f>VLOOKUP($J618,'REPRES. X GRTS'!$T$2:$W$40,4,FALSE)</f>
        <v>JOAES</v>
      </c>
      <c r="M618" s="204">
        <v>0.18</v>
      </c>
      <c r="N618" s="211">
        <v>6</v>
      </c>
      <c r="O618" s="207" t="s">
        <v>5281</v>
      </c>
      <c r="P618" s="199" t="str">
        <f t="shared" si="29"/>
        <v>JOAO PESSOA-PB</v>
      </c>
      <c r="Q618" s="199" t="s">
        <v>5296</v>
      </c>
    </row>
    <row r="619" spans="1:17" x14ac:dyDescent="0.2">
      <c r="A619" s="200">
        <v>11260846000187</v>
      </c>
      <c r="B619" s="191">
        <v>260846</v>
      </c>
      <c r="C619" s="191">
        <v>87</v>
      </c>
      <c r="D619" s="199" t="str">
        <f t="shared" si="27"/>
        <v>126084</v>
      </c>
      <c r="E619" s="191" t="str">
        <f t="shared" si="28"/>
        <v>126084-87</v>
      </c>
      <c r="F619" s="191" t="s">
        <v>1726</v>
      </c>
      <c r="G619" s="191" t="s">
        <v>1727</v>
      </c>
      <c r="H619" s="191" t="s">
        <v>108</v>
      </c>
      <c r="I619" s="191" t="s">
        <v>1483</v>
      </c>
      <c r="J619" s="191">
        <v>153</v>
      </c>
      <c r="K619" s="199" t="str">
        <f>VLOOKUP($J619,'REPRES. X GRTS'!$T$2:$W$40,3,FALSE)</f>
        <v>2 - 1 - 153 - NATALIA - SP</v>
      </c>
      <c r="L619" s="204" t="str">
        <f>VLOOKUP($J619,'REPRES. X GRTS'!$T$2:$W$40,4,FALSE)</f>
        <v>HELIO</v>
      </c>
      <c r="M619" s="204">
        <v>0.12</v>
      </c>
      <c r="N619" s="211">
        <v>1</v>
      </c>
      <c r="O619" s="207" t="s">
        <v>5281</v>
      </c>
      <c r="P619" s="199" t="str">
        <f t="shared" si="29"/>
        <v>GUARULHOS-SP</v>
      </c>
      <c r="Q619" s="199" t="s">
        <v>5296</v>
      </c>
    </row>
    <row r="620" spans="1:17" x14ac:dyDescent="0.2">
      <c r="A620" s="200">
        <v>1260848000112</v>
      </c>
      <c r="B620" s="191">
        <v>260848</v>
      </c>
      <c r="C620" s="191">
        <v>12</v>
      </c>
      <c r="D620" s="199" t="str">
        <f t="shared" si="27"/>
        <v>260848</v>
      </c>
      <c r="E620" s="191" t="str">
        <f t="shared" si="28"/>
        <v>260848-12</v>
      </c>
      <c r="F620" s="191" t="s">
        <v>1728</v>
      </c>
      <c r="G620" s="191" t="s">
        <v>1729</v>
      </c>
      <c r="H620" s="191" t="s">
        <v>117</v>
      </c>
      <c r="I620" s="191" t="s">
        <v>440</v>
      </c>
      <c r="J620" s="191">
        <v>134</v>
      </c>
      <c r="K620" s="199" t="str">
        <f>VLOOKUP($J620,'REPRES. X GRTS'!$T$2:$W$40,3,FALSE)</f>
        <v>2 - 3 - 134 - JOSEILSON - RN</v>
      </c>
      <c r="L620" s="204" t="str">
        <f>VLOOKUP($J620,'REPRES. X GRTS'!$T$2:$W$40,4,FALSE)</f>
        <v>JOAES</v>
      </c>
      <c r="M620" s="204">
        <v>0.18</v>
      </c>
      <c r="N620" s="211">
        <v>6</v>
      </c>
      <c r="O620" s="207" t="s">
        <v>5281</v>
      </c>
      <c r="P620" s="199" t="str">
        <f t="shared" si="29"/>
        <v>NATAL-RN</v>
      </c>
      <c r="Q620" s="199" t="s">
        <v>5295</v>
      </c>
    </row>
    <row r="621" spans="1:17" x14ac:dyDescent="0.2">
      <c r="A621" s="200">
        <v>261291000171</v>
      </c>
      <c r="B621" s="191">
        <v>261291</v>
      </c>
      <c r="C621" s="191">
        <v>71</v>
      </c>
      <c r="D621" s="199" t="str">
        <f t="shared" si="27"/>
        <v>612910</v>
      </c>
      <c r="E621" s="191" t="str">
        <f t="shared" si="28"/>
        <v>612910-71</v>
      </c>
      <c r="F621" s="191" t="s">
        <v>1730</v>
      </c>
      <c r="G621" s="191" t="s">
        <v>1731</v>
      </c>
      <c r="H621" s="191" t="s">
        <v>112</v>
      </c>
      <c r="I621" s="191" t="s">
        <v>680</v>
      </c>
      <c r="J621" s="191">
        <v>154</v>
      </c>
      <c r="K621" s="199" t="str">
        <f>VLOOKUP($J621,'REPRES. X GRTS'!$T$2:$W$40,3,FALSE)</f>
        <v>4 - 2 - 154 - DANY - AM RR</v>
      </c>
      <c r="L621" s="204" t="str">
        <f>VLOOKUP($J621,'REPRES. X GRTS'!$T$2:$W$40,4,FALSE)</f>
        <v>FABIO ROSA</v>
      </c>
      <c r="M621" s="204" t="s">
        <v>5204</v>
      </c>
      <c r="N621" s="211">
        <v>7</v>
      </c>
      <c r="O621" s="207" t="s">
        <v>5281</v>
      </c>
      <c r="P621" s="199" t="str">
        <f t="shared" si="29"/>
        <v>MANAUS-AM</v>
      </c>
      <c r="Q621" s="199" t="s">
        <v>5297</v>
      </c>
    </row>
    <row r="622" spans="1:17" x14ac:dyDescent="0.2">
      <c r="A622" s="200">
        <v>12261472000187</v>
      </c>
      <c r="B622" s="191">
        <v>261472</v>
      </c>
      <c r="C622" s="191">
        <v>87</v>
      </c>
      <c r="D622" s="199" t="str">
        <f t="shared" si="27"/>
        <v>226147</v>
      </c>
      <c r="E622" s="191" t="str">
        <f t="shared" si="28"/>
        <v>226147-87</v>
      </c>
      <c r="F622" s="191" t="s">
        <v>1732</v>
      </c>
      <c r="G622" s="191" t="s">
        <v>1733</v>
      </c>
      <c r="H622" s="191" t="s">
        <v>113</v>
      </c>
      <c r="I622" s="191" t="s">
        <v>1734</v>
      </c>
      <c r="J622" s="191">
        <v>121</v>
      </c>
      <c r="K622" s="199" t="str">
        <f>VLOOKUP($J622,'REPRES. X GRTS'!$T$2:$W$40,3,FALSE)</f>
        <v>2 - 2 - 121 - WALTER - ES</v>
      </c>
      <c r="L622" s="204" t="str">
        <f>VLOOKUP($J622,'REPRES. X GRTS'!$T$2:$W$40,4,FALSE)</f>
        <v>MARCELO GUEDES</v>
      </c>
      <c r="M622" s="204">
        <v>0.17</v>
      </c>
      <c r="N622" s="211">
        <v>2</v>
      </c>
      <c r="O622" s="207" t="s">
        <v>5281</v>
      </c>
      <c r="P622" s="199" t="str">
        <f t="shared" si="29"/>
        <v>CACHOEIRO DE ITAPEMIRIM-ES</v>
      </c>
      <c r="Q622" s="199" t="s">
        <v>5296</v>
      </c>
    </row>
    <row r="623" spans="1:17" x14ac:dyDescent="0.2">
      <c r="A623" s="200">
        <v>8261488000112</v>
      </c>
      <c r="B623" s="191">
        <v>261488</v>
      </c>
      <c r="C623" s="191">
        <v>12</v>
      </c>
      <c r="D623" s="199" t="str">
        <f t="shared" si="27"/>
        <v>261488</v>
      </c>
      <c r="E623" s="191" t="str">
        <f t="shared" si="28"/>
        <v>261488-12</v>
      </c>
      <c r="F623" s="191" t="s">
        <v>195</v>
      </c>
      <c r="G623" s="191" t="s">
        <v>1735</v>
      </c>
      <c r="H623" s="191" t="s">
        <v>102</v>
      </c>
      <c r="I623" s="191" t="s">
        <v>1736</v>
      </c>
      <c r="J623" s="191">
        <v>65</v>
      </c>
      <c r="K623" s="199" t="str">
        <f>VLOOKUP($J623,'REPRES. X GRTS'!$T$2:$W$40,3,FALSE)</f>
        <v>2 - 1 - 065 - FLAVIO - MG</v>
      </c>
      <c r="L623" s="204" t="str">
        <f>VLOOKUP($J623,'REPRES. X GRTS'!$T$2:$W$40,4,FALSE)</f>
        <v>MARCELO GUEDES</v>
      </c>
      <c r="M623" s="204">
        <v>0.12</v>
      </c>
      <c r="N623" s="211">
        <v>1</v>
      </c>
      <c r="O623" s="207" t="s">
        <v>5281</v>
      </c>
      <c r="P623" s="199" t="str">
        <f t="shared" si="29"/>
        <v>BETIM-MG</v>
      </c>
      <c r="Q623" s="199" t="s">
        <v>5295</v>
      </c>
    </row>
    <row r="624" spans="1:17" x14ac:dyDescent="0.2">
      <c r="A624" s="200">
        <v>4261720000161</v>
      </c>
      <c r="B624" s="191">
        <v>261720</v>
      </c>
      <c r="C624" s="191">
        <v>61</v>
      </c>
      <c r="D624" s="199" t="str">
        <f t="shared" si="27"/>
        <v>261720</v>
      </c>
      <c r="E624" s="191" t="str">
        <f t="shared" si="28"/>
        <v>261720-61</v>
      </c>
      <c r="F624" s="191" t="s">
        <v>1737</v>
      </c>
      <c r="G624" s="191" t="s">
        <v>1738</v>
      </c>
      <c r="H624" s="191" t="s">
        <v>137</v>
      </c>
      <c r="I624" s="191" t="s">
        <v>1739</v>
      </c>
      <c r="J624" s="191">
        <v>68</v>
      </c>
      <c r="K624" s="199" t="str">
        <f>VLOOKUP($J624,'REPRES. X GRTS'!$T$2:$W$40,3,FALSE)</f>
        <v>2 - 2 - 068 - RIVALDO - SE AL</v>
      </c>
      <c r="L624" s="204" t="str">
        <f>VLOOKUP($J624,'REPRES. X GRTS'!$T$2:$W$40,4,FALSE)</f>
        <v>JOAES</v>
      </c>
      <c r="M624" s="204">
        <v>0.18</v>
      </c>
      <c r="N624" s="211">
        <v>6</v>
      </c>
      <c r="O624" s="207" t="s">
        <v>5281</v>
      </c>
      <c r="P624" s="199" t="str">
        <f t="shared" si="29"/>
        <v>NOSSA SENHORA DO SOCORRO-SE</v>
      </c>
      <c r="Q624" s="199" t="s">
        <v>5295</v>
      </c>
    </row>
    <row r="625" spans="1:17" x14ac:dyDescent="0.2">
      <c r="A625" s="200">
        <v>18261849000184</v>
      </c>
      <c r="B625" s="191">
        <v>261849</v>
      </c>
      <c r="C625" s="191">
        <v>84</v>
      </c>
      <c r="D625" s="199" t="str">
        <f t="shared" si="27"/>
        <v>826184</v>
      </c>
      <c r="E625" s="191" t="str">
        <f t="shared" si="28"/>
        <v>826184-84</v>
      </c>
      <c r="F625" s="191" t="s">
        <v>1740</v>
      </c>
      <c r="G625" s="191" t="s">
        <v>1741</v>
      </c>
      <c r="H625" s="191" t="s">
        <v>102</v>
      </c>
      <c r="I625" s="191" t="s">
        <v>1742</v>
      </c>
      <c r="J625" s="191">
        <v>65</v>
      </c>
      <c r="K625" s="199" t="str">
        <f>VLOOKUP($J625,'REPRES. X GRTS'!$T$2:$W$40,3,FALSE)</f>
        <v>2 - 1 - 065 - FLAVIO - MG</v>
      </c>
      <c r="L625" s="204" t="str">
        <f>VLOOKUP($J625,'REPRES. X GRTS'!$T$2:$W$40,4,FALSE)</f>
        <v>MARCELO GUEDES</v>
      </c>
      <c r="M625" s="204">
        <v>0.12</v>
      </c>
      <c r="N625" s="211">
        <v>1</v>
      </c>
      <c r="O625" s="207" t="s">
        <v>5281</v>
      </c>
      <c r="P625" s="199" t="str">
        <f t="shared" si="29"/>
        <v>GUAXUPE-MG</v>
      </c>
      <c r="Q625" s="199" t="s">
        <v>5295</v>
      </c>
    </row>
    <row r="626" spans="1:17" x14ac:dyDescent="0.2">
      <c r="A626" s="200">
        <v>4262627000171</v>
      </c>
      <c r="B626" s="191">
        <v>262627</v>
      </c>
      <c r="C626" s="191">
        <v>71</v>
      </c>
      <c r="D626" s="199" t="str">
        <f t="shared" si="27"/>
        <v>262627</v>
      </c>
      <c r="E626" s="191" t="str">
        <f t="shared" si="28"/>
        <v>262627-71</v>
      </c>
      <c r="F626" s="191" t="s">
        <v>1743</v>
      </c>
      <c r="G626" s="191" t="s">
        <v>1744</v>
      </c>
      <c r="H626" s="191" t="s">
        <v>85</v>
      </c>
      <c r="I626" s="191" t="s">
        <v>515</v>
      </c>
      <c r="J626" s="191">
        <v>91</v>
      </c>
      <c r="K626" s="199" t="str">
        <f>VLOOKUP($J626,'REPRES. X GRTS'!$T$2:$W$40,3,FALSE)</f>
        <v>4 - 2 - 091 - JAIME BENJO - PA</v>
      </c>
      <c r="L626" s="204" t="str">
        <f>VLOOKUP($J626,'REPRES. X GRTS'!$T$2:$W$40,4,FALSE)</f>
        <v>FABIO ROSA</v>
      </c>
      <c r="M626" s="204">
        <v>0.17</v>
      </c>
      <c r="N626" s="211">
        <v>2</v>
      </c>
      <c r="O626" s="207" t="s">
        <v>5281</v>
      </c>
      <c r="P626" s="199" t="str">
        <f t="shared" si="29"/>
        <v>BELEM-PA</v>
      </c>
      <c r="Q626" s="199" t="s">
        <v>5297</v>
      </c>
    </row>
    <row r="627" spans="1:17" x14ac:dyDescent="0.2">
      <c r="A627" s="200">
        <v>15262918000186</v>
      </c>
      <c r="B627" s="191">
        <v>262918</v>
      </c>
      <c r="C627" s="191">
        <v>86</v>
      </c>
      <c r="D627" s="199" t="str">
        <f t="shared" si="27"/>
        <v>526291</v>
      </c>
      <c r="E627" s="191" t="str">
        <f t="shared" si="28"/>
        <v>526291-86</v>
      </c>
      <c r="F627" s="191" t="s">
        <v>1745</v>
      </c>
      <c r="G627" s="191" t="s">
        <v>1746</v>
      </c>
      <c r="H627" s="191" t="s">
        <v>85</v>
      </c>
      <c r="I627" s="191" t="s">
        <v>523</v>
      </c>
      <c r="J627" s="191">
        <v>91</v>
      </c>
      <c r="K627" s="199" t="str">
        <f>VLOOKUP($J627,'REPRES. X GRTS'!$T$2:$W$40,3,FALSE)</f>
        <v>4 - 2 - 091 - JAIME BENJO - PA</v>
      </c>
      <c r="L627" s="204" t="str">
        <f>VLOOKUP($J627,'REPRES. X GRTS'!$T$2:$W$40,4,FALSE)</f>
        <v>FABIO ROSA</v>
      </c>
      <c r="M627" s="204">
        <v>0.17</v>
      </c>
      <c r="N627" s="211">
        <v>2</v>
      </c>
      <c r="O627" s="207" t="s">
        <v>5281</v>
      </c>
      <c r="P627" s="199" t="str">
        <f t="shared" si="29"/>
        <v>CASTANHAL-PA</v>
      </c>
      <c r="Q627" s="199" t="s">
        <v>5297</v>
      </c>
    </row>
    <row r="628" spans="1:17" x14ac:dyDescent="0.2">
      <c r="A628" s="200">
        <v>1263046000166</v>
      </c>
      <c r="B628" s="191">
        <v>263046</v>
      </c>
      <c r="C628" s="191">
        <v>66</v>
      </c>
      <c r="D628" s="199" t="str">
        <f t="shared" si="27"/>
        <v>263046</v>
      </c>
      <c r="E628" s="191" t="str">
        <f t="shared" si="28"/>
        <v>263046-66</v>
      </c>
      <c r="F628" s="191" t="s">
        <v>1747</v>
      </c>
      <c r="G628" s="191" t="s">
        <v>1748</v>
      </c>
      <c r="H628" s="191" t="s">
        <v>111</v>
      </c>
      <c r="I628" s="191" t="s">
        <v>370</v>
      </c>
      <c r="J628" s="191">
        <v>102</v>
      </c>
      <c r="K628" s="199" t="str">
        <f>VLOOKUP($J628,'REPRES. X GRTS'!$T$2:$W$40,3,FALSE)</f>
        <v>1 - 2 - 102 - BOTELHO - GO</v>
      </c>
      <c r="L628" s="204" t="str">
        <f>VLOOKUP($J628,'REPRES. X GRTS'!$T$2:$W$40,4,FALSE)</f>
        <v>MARCELO GUEDES</v>
      </c>
      <c r="M628" s="204">
        <v>0.17</v>
      </c>
      <c r="N628" s="211">
        <v>2</v>
      </c>
      <c r="O628" s="207" t="s">
        <v>5281</v>
      </c>
      <c r="P628" s="199" t="str">
        <f t="shared" si="29"/>
        <v>GOIANIA-GO</v>
      </c>
      <c r="Q628" s="199" t="s">
        <v>5297</v>
      </c>
    </row>
    <row r="629" spans="1:17" x14ac:dyDescent="0.2">
      <c r="A629" s="200">
        <v>4263583000102</v>
      </c>
      <c r="B629" s="191">
        <v>263583</v>
      </c>
      <c r="C629" s="191">
        <v>2</v>
      </c>
      <c r="D629" s="199" t="str">
        <f t="shared" si="27"/>
        <v>263583</v>
      </c>
      <c r="E629" s="191" t="str">
        <f t="shared" si="28"/>
        <v>263583-2</v>
      </c>
      <c r="F629" s="191" t="s">
        <v>1749</v>
      </c>
      <c r="G629" s="191" t="s">
        <v>1750</v>
      </c>
      <c r="H629" s="191" t="s">
        <v>107</v>
      </c>
      <c r="I629" s="191" t="s">
        <v>594</v>
      </c>
      <c r="J629" s="191">
        <v>175</v>
      </c>
      <c r="K629" s="199" t="str">
        <f>VLOOKUP($J629,'REPRES. X GRTS'!$T$2:$W$40,3,FALSE)</f>
        <v>3 - 3 - 175 - FRANCIS - PR</v>
      </c>
      <c r="L629" s="204" t="str">
        <f>VLOOKUP($J629,'REPRES. X GRTS'!$T$2:$W$40,4,FALSE)</f>
        <v>HELIO</v>
      </c>
      <c r="M629" s="204">
        <v>0.18</v>
      </c>
      <c r="N629" s="211">
        <v>6</v>
      </c>
      <c r="O629" s="207" t="s">
        <v>5281</v>
      </c>
      <c r="P629" s="199" t="str">
        <f t="shared" si="29"/>
        <v>ABATIA-PR</v>
      </c>
      <c r="Q629" s="199" t="s">
        <v>5296</v>
      </c>
    </row>
    <row r="630" spans="1:17" x14ac:dyDescent="0.2">
      <c r="A630" s="200">
        <v>2264781000157</v>
      </c>
      <c r="B630" s="191">
        <v>264781</v>
      </c>
      <c r="C630" s="191">
        <v>57</v>
      </c>
      <c r="D630" s="199" t="str">
        <f t="shared" si="27"/>
        <v>264781</v>
      </c>
      <c r="E630" s="191" t="str">
        <f t="shared" si="28"/>
        <v>264781-57</v>
      </c>
      <c r="F630" s="191" t="s">
        <v>1751</v>
      </c>
      <c r="G630" s="191" t="s">
        <v>1752</v>
      </c>
      <c r="H630" s="191" t="s">
        <v>104</v>
      </c>
      <c r="I630" s="191" t="s">
        <v>1753</v>
      </c>
      <c r="J630" s="191">
        <v>77</v>
      </c>
      <c r="K630" s="199" t="str">
        <f>VLOOKUP($J630,'REPRES. X GRTS'!$T$2:$W$40,3,FALSE)</f>
        <v>3 - 3 - 077 - JAIME - RS</v>
      </c>
      <c r="L630" s="204" t="str">
        <f>VLOOKUP($J630,'REPRES. X GRTS'!$T$2:$W$40,4,FALSE)</f>
        <v>HELIO</v>
      </c>
      <c r="M630" s="204">
        <v>0.18</v>
      </c>
      <c r="N630" s="211">
        <v>6</v>
      </c>
      <c r="O630" s="207" t="s">
        <v>5281</v>
      </c>
      <c r="P630" s="199" t="str">
        <f t="shared" si="29"/>
        <v>ENTRE-IJUIS-RS</v>
      </c>
      <c r="Q630" s="199" t="s">
        <v>5297</v>
      </c>
    </row>
    <row r="631" spans="1:17" x14ac:dyDescent="0.2">
      <c r="A631" s="200">
        <v>33265018000174</v>
      </c>
      <c r="B631" s="191">
        <v>265018</v>
      </c>
      <c r="C631" s="191">
        <v>74</v>
      </c>
      <c r="D631" s="199" t="str">
        <f t="shared" si="27"/>
        <v>326501</v>
      </c>
      <c r="E631" s="191" t="str">
        <f t="shared" si="28"/>
        <v>326501-74</v>
      </c>
      <c r="F631" s="191" t="s">
        <v>1754</v>
      </c>
      <c r="G631" s="191" t="s">
        <v>1755</v>
      </c>
      <c r="H631" s="191" t="s">
        <v>111</v>
      </c>
      <c r="I631" s="191" t="s">
        <v>370</v>
      </c>
      <c r="J631" s="191">
        <v>102</v>
      </c>
      <c r="K631" s="199" t="str">
        <f>VLOOKUP($J631,'REPRES. X GRTS'!$T$2:$W$40,3,FALSE)</f>
        <v>1 - 2 - 102 - BOTELHO - GO</v>
      </c>
      <c r="L631" s="204" t="str">
        <f>VLOOKUP($J631,'REPRES. X GRTS'!$T$2:$W$40,4,FALSE)</f>
        <v>MARCELO GUEDES</v>
      </c>
      <c r="M631" s="204">
        <v>0.17</v>
      </c>
      <c r="N631" s="211">
        <v>2</v>
      </c>
      <c r="O631" s="207" t="s">
        <v>5281</v>
      </c>
      <c r="P631" s="199" t="str">
        <f t="shared" si="29"/>
        <v>GOIANIA-GO</v>
      </c>
      <c r="Q631" s="199" t="s">
        <v>5295</v>
      </c>
    </row>
    <row r="632" spans="1:17" x14ac:dyDescent="0.2">
      <c r="A632" s="200">
        <v>2265195000127</v>
      </c>
      <c r="B632" s="191">
        <v>265195</v>
      </c>
      <c r="C632" s="191">
        <v>27</v>
      </c>
      <c r="D632" s="199" t="str">
        <f t="shared" si="27"/>
        <v>265195</v>
      </c>
      <c r="E632" s="191" t="str">
        <f t="shared" si="28"/>
        <v>265195-27</v>
      </c>
      <c r="F632" s="191" t="s">
        <v>1756</v>
      </c>
      <c r="G632" s="191" t="s">
        <v>5229</v>
      </c>
      <c r="H632" s="191" t="s">
        <v>103</v>
      </c>
      <c r="I632" s="191" t="s">
        <v>1757</v>
      </c>
      <c r="J632" s="191">
        <v>80</v>
      </c>
      <c r="K632" s="199" t="str">
        <f>VLOOKUP($J632,'REPRES. X GRTS'!$T$2:$W$40,3,FALSE)</f>
        <v>2 - 3 - 080 - JACOB - MA</v>
      </c>
      <c r="L632" s="204" t="str">
        <f>VLOOKUP($J632,'REPRES. X GRTS'!$T$2:$W$40,4,FALSE)</f>
        <v>JOAES</v>
      </c>
      <c r="M632" s="204">
        <v>0.18</v>
      </c>
      <c r="N632" s="211">
        <v>6</v>
      </c>
      <c r="O632" s="207" t="s">
        <v>5281</v>
      </c>
      <c r="P632" s="199" t="str">
        <f t="shared" si="29"/>
        <v>PERITORO-MA</v>
      </c>
      <c r="Q632" s="199" t="s">
        <v>5295</v>
      </c>
    </row>
    <row r="633" spans="1:17" x14ac:dyDescent="0.2">
      <c r="A633" s="200">
        <v>8265579000126</v>
      </c>
      <c r="B633" s="191">
        <v>265579</v>
      </c>
      <c r="C633" s="191">
        <v>26</v>
      </c>
      <c r="D633" s="199" t="str">
        <f t="shared" si="27"/>
        <v>265579</v>
      </c>
      <c r="E633" s="191" t="str">
        <f t="shared" si="28"/>
        <v>265579-26</v>
      </c>
      <c r="F633" s="191" t="s">
        <v>1758</v>
      </c>
      <c r="G633" s="191" t="s">
        <v>1759</v>
      </c>
      <c r="H633" s="191" t="s">
        <v>109</v>
      </c>
      <c r="I633" s="191" t="s">
        <v>649</v>
      </c>
      <c r="J633" s="191">
        <v>176</v>
      </c>
      <c r="K633" s="199" t="str">
        <f>VLOOKUP($J633,'REPRES. X GRTS'!$T$2:$W$40,3,FALSE)</f>
        <v>2 - 2 - 176 - ALEXANDRE - BA</v>
      </c>
      <c r="L633" s="204" t="str">
        <f>VLOOKUP($J633,'REPRES. X GRTS'!$T$2:$W$40,4,FALSE)</f>
        <v>JOAES</v>
      </c>
      <c r="M633" s="204">
        <v>0.18</v>
      </c>
      <c r="N633" s="211">
        <v>6</v>
      </c>
      <c r="O633" s="207" t="s">
        <v>5281</v>
      </c>
      <c r="P633" s="199" t="str">
        <f t="shared" si="29"/>
        <v>LAURO DE FREITAS-BA</v>
      </c>
      <c r="Q633" s="199" t="s">
        <v>5297</v>
      </c>
    </row>
    <row r="634" spans="1:17" x14ac:dyDescent="0.2">
      <c r="A634" s="200">
        <v>64265747000154</v>
      </c>
      <c r="B634" s="191">
        <v>265747</v>
      </c>
      <c r="C634" s="191">
        <v>54</v>
      </c>
      <c r="D634" s="199" t="str">
        <f t="shared" si="27"/>
        <v>426574</v>
      </c>
      <c r="E634" s="191" t="str">
        <f t="shared" si="28"/>
        <v>426574-54</v>
      </c>
      <c r="F634" s="191" t="s">
        <v>1760</v>
      </c>
      <c r="G634" s="191" t="s">
        <v>1761</v>
      </c>
      <c r="H634" s="191" t="s">
        <v>102</v>
      </c>
      <c r="I634" s="191" t="s">
        <v>434</v>
      </c>
      <c r="J634" s="191">
        <v>65</v>
      </c>
      <c r="K634" s="199" t="str">
        <f>VLOOKUP($J634,'REPRES. X GRTS'!$T$2:$W$40,3,FALSE)</f>
        <v>2 - 1 - 065 - FLAVIO - MG</v>
      </c>
      <c r="L634" s="204" t="str">
        <f>VLOOKUP($J634,'REPRES. X GRTS'!$T$2:$W$40,4,FALSE)</f>
        <v>MARCELO GUEDES</v>
      </c>
      <c r="M634" s="204">
        <v>0.12</v>
      </c>
      <c r="N634" s="211">
        <v>1</v>
      </c>
      <c r="O634" s="207" t="s">
        <v>5281</v>
      </c>
      <c r="P634" s="199" t="str">
        <f t="shared" si="29"/>
        <v>BELO HORIZONTE-MG</v>
      </c>
      <c r="Q634" s="199" t="s">
        <v>5297</v>
      </c>
    </row>
    <row r="635" spans="1:17" x14ac:dyDescent="0.2">
      <c r="A635" s="200">
        <v>6265830000127</v>
      </c>
      <c r="B635" s="191">
        <v>265830</v>
      </c>
      <c r="C635" s="191">
        <v>27</v>
      </c>
      <c r="D635" s="199" t="str">
        <f t="shared" si="27"/>
        <v>265830</v>
      </c>
      <c r="E635" s="191" t="str">
        <f t="shared" si="28"/>
        <v>265830-27</v>
      </c>
      <c r="F635" s="191" t="s">
        <v>1762</v>
      </c>
      <c r="G635" s="191" t="s">
        <v>1763</v>
      </c>
      <c r="H635" s="191" t="s">
        <v>109</v>
      </c>
      <c r="I635" s="191" t="s">
        <v>397</v>
      </c>
      <c r="J635" s="191">
        <v>176</v>
      </c>
      <c r="K635" s="199" t="str">
        <f>VLOOKUP($J635,'REPRES. X GRTS'!$T$2:$W$40,3,FALSE)</f>
        <v>2 - 2 - 176 - ALEXANDRE - BA</v>
      </c>
      <c r="L635" s="204" t="str">
        <f>VLOOKUP($J635,'REPRES. X GRTS'!$T$2:$W$40,4,FALSE)</f>
        <v>JOAES</v>
      </c>
      <c r="M635" s="204">
        <v>0.18</v>
      </c>
      <c r="N635" s="211">
        <v>6</v>
      </c>
      <c r="O635" s="207" t="s">
        <v>5281</v>
      </c>
      <c r="P635" s="199" t="str">
        <f t="shared" si="29"/>
        <v>FEIRA DE SANTANA-BA</v>
      </c>
      <c r="Q635" s="199" t="s">
        <v>5295</v>
      </c>
    </row>
    <row r="636" spans="1:17" x14ac:dyDescent="0.2">
      <c r="A636" s="200">
        <v>1265846000116</v>
      </c>
      <c r="B636" s="191">
        <v>265846</v>
      </c>
      <c r="C636" s="191">
        <v>16</v>
      </c>
      <c r="D636" s="199" t="str">
        <f t="shared" si="27"/>
        <v>265846</v>
      </c>
      <c r="E636" s="191" t="str">
        <f t="shared" si="28"/>
        <v>265846-16</v>
      </c>
      <c r="F636" s="191" t="s">
        <v>1764</v>
      </c>
      <c r="G636" s="191" t="s">
        <v>1765</v>
      </c>
      <c r="H636" s="191" t="s">
        <v>103</v>
      </c>
      <c r="I636" s="191" t="s">
        <v>549</v>
      </c>
      <c r="J636" s="191">
        <v>80</v>
      </c>
      <c r="K636" s="199" t="str">
        <f>VLOOKUP($J636,'REPRES. X GRTS'!$T$2:$W$40,3,FALSE)</f>
        <v>2 - 3 - 080 - JACOB - MA</v>
      </c>
      <c r="L636" s="204" t="str">
        <f>VLOOKUP($J636,'REPRES. X GRTS'!$T$2:$W$40,4,FALSE)</f>
        <v>JOAES</v>
      </c>
      <c r="M636" s="204">
        <v>0.18</v>
      </c>
      <c r="N636" s="211">
        <v>6</v>
      </c>
      <c r="O636" s="207" t="s">
        <v>5281</v>
      </c>
      <c r="P636" s="199" t="str">
        <f t="shared" si="29"/>
        <v>SAO LUIS-MA</v>
      </c>
      <c r="Q636" s="199" t="s">
        <v>5296</v>
      </c>
    </row>
    <row r="637" spans="1:17" x14ac:dyDescent="0.2">
      <c r="A637" s="200">
        <v>7265896000180</v>
      </c>
      <c r="B637" s="191">
        <v>265896</v>
      </c>
      <c r="C637" s="191">
        <v>80</v>
      </c>
      <c r="D637" s="199" t="str">
        <f t="shared" si="27"/>
        <v>265896</v>
      </c>
      <c r="E637" s="191" t="str">
        <f t="shared" si="28"/>
        <v>265896-80</v>
      </c>
      <c r="F637" s="191" t="s">
        <v>1766</v>
      </c>
      <c r="G637" s="191" t="s">
        <v>1767</v>
      </c>
      <c r="H637" s="191" t="s">
        <v>103</v>
      </c>
      <c r="I637" s="191" t="s">
        <v>1479</v>
      </c>
      <c r="J637" s="191">
        <v>80</v>
      </c>
      <c r="K637" s="199" t="str">
        <f>VLOOKUP($J637,'REPRES. X GRTS'!$T$2:$W$40,3,FALSE)</f>
        <v>2 - 3 - 080 - JACOB - MA</v>
      </c>
      <c r="L637" s="204" t="str">
        <f>VLOOKUP($J637,'REPRES. X GRTS'!$T$2:$W$40,4,FALSE)</f>
        <v>JOAES</v>
      </c>
      <c r="M637" s="204">
        <v>0.18</v>
      </c>
      <c r="N637" s="211">
        <v>6</v>
      </c>
      <c r="O637" s="207" t="s">
        <v>5281</v>
      </c>
      <c r="P637" s="199" t="str">
        <f t="shared" si="29"/>
        <v>SANTA INES-MA</v>
      </c>
      <c r="Q637" s="199" t="s">
        <v>5297</v>
      </c>
    </row>
    <row r="638" spans="1:17" x14ac:dyDescent="0.2">
      <c r="A638" s="200">
        <v>5266113000238</v>
      </c>
      <c r="B638" s="191">
        <v>266113</v>
      </c>
      <c r="C638" s="191">
        <v>38</v>
      </c>
      <c r="D638" s="199" t="str">
        <f t="shared" si="27"/>
        <v>266113</v>
      </c>
      <c r="E638" s="191" t="str">
        <f t="shared" si="28"/>
        <v>266113-38</v>
      </c>
      <c r="F638" s="191" t="s">
        <v>1768</v>
      </c>
      <c r="G638" s="191" t="s">
        <v>1769</v>
      </c>
      <c r="H638" s="191" t="s">
        <v>85</v>
      </c>
      <c r="I638" s="191" t="s">
        <v>507</v>
      </c>
      <c r="J638" s="191">
        <v>91</v>
      </c>
      <c r="K638" s="199" t="str">
        <f>VLOOKUP($J638,'REPRES. X GRTS'!$T$2:$W$40,3,FALSE)</f>
        <v>4 - 2 - 091 - JAIME BENJO - PA</v>
      </c>
      <c r="L638" s="204" t="str">
        <f>VLOOKUP($J638,'REPRES. X GRTS'!$T$2:$W$40,4,FALSE)</f>
        <v>FABIO ROSA</v>
      </c>
      <c r="M638" s="204">
        <v>0.17</v>
      </c>
      <c r="N638" s="211">
        <v>2</v>
      </c>
      <c r="O638" s="207" t="s">
        <v>5281</v>
      </c>
      <c r="P638" s="199" t="str">
        <f t="shared" si="29"/>
        <v>ALTAMIRA-PA</v>
      </c>
      <c r="Q638" s="199" t="s">
        <v>5297</v>
      </c>
    </row>
    <row r="639" spans="1:17" x14ac:dyDescent="0.2">
      <c r="A639" s="200">
        <v>5266113000157</v>
      </c>
      <c r="B639" s="191">
        <v>266113</v>
      </c>
      <c r="C639" s="191">
        <v>57</v>
      </c>
      <c r="D639" s="199" t="str">
        <f t="shared" si="27"/>
        <v>266113</v>
      </c>
      <c r="E639" s="191" t="str">
        <f t="shared" si="28"/>
        <v>266113-57</v>
      </c>
      <c r="F639" s="191" t="s">
        <v>1770</v>
      </c>
      <c r="G639" s="191" t="s">
        <v>1771</v>
      </c>
      <c r="H639" s="191" t="s">
        <v>85</v>
      </c>
      <c r="I639" s="191" t="s">
        <v>362</v>
      </c>
      <c r="J639" s="191">
        <v>91</v>
      </c>
      <c r="K639" s="199" t="str">
        <f>VLOOKUP($J639,'REPRES. X GRTS'!$T$2:$W$40,3,FALSE)</f>
        <v>4 - 2 - 091 - JAIME BENJO - PA</v>
      </c>
      <c r="L639" s="204" t="str">
        <f>VLOOKUP($J639,'REPRES. X GRTS'!$T$2:$W$40,4,FALSE)</f>
        <v>FABIO ROSA</v>
      </c>
      <c r="M639" s="204">
        <v>0.17</v>
      </c>
      <c r="N639" s="211">
        <v>2</v>
      </c>
      <c r="O639" s="207" t="s">
        <v>5281</v>
      </c>
      <c r="P639" s="199" t="str">
        <f t="shared" si="29"/>
        <v>SANTAREM-PA</v>
      </c>
      <c r="Q639" s="199" t="s">
        <v>5297</v>
      </c>
    </row>
    <row r="640" spans="1:17" x14ac:dyDescent="0.2">
      <c r="A640" s="200">
        <v>8266123000180</v>
      </c>
      <c r="B640" s="191">
        <v>266123</v>
      </c>
      <c r="C640" s="191">
        <v>80</v>
      </c>
      <c r="D640" s="199" t="str">
        <f t="shared" si="27"/>
        <v>266123</v>
      </c>
      <c r="E640" s="191" t="str">
        <f t="shared" si="28"/>
        <v>266123-80</v>
      </c>
      <c r="F640" s="191" t="s">
        <v>5230</v>
      </c>
      <c r="G640" s="191" t="s">
        <v>5231</v>
      </c>
      <c r="H640" s="191" t="s">
        <v>128</v>
      </c>
      <c r="I640" s="191" t="s">
        <v>959</v>
      </c>
      <c r="J640" s="191">
        <v>131</v>
      </c>
      <c r="K640" s="199" t="str">
        <f>VLOOKUP($J640,'REPRES. X GRTS'!$T$2:$W$40,3,FALSE)</f>
        <v>2 - 4 - 131 - RICARDO - RJ</v>
      </c>
      <c r="L640" s="204" t="str">
        <f>VLOOKUP($J640,'REPRES. X GRTS'!$T$2:$W$40,4,FALSE)</f>
        <v>MARCELO GUEDES</v>
      </c>
      <c r="M640" s="204">
        <v>0.2</v>
      </c>
      <c r="N640" s="211">
        <v>8</v>
      </c>
      <c r="O640" s="207" t="s">
        <v>5281</v>
      </c>
      <c r="P640" s="199" t="str">
        <f t="shared" si="29"/>
        <v>NILOPOLIS-RJ</v>
      </c>
      <c r="Q640" s="199" t="s">
        <v>5296</v>
      </c>
    </row>
    <row r="641" spans="1:17" x14ac:dyDescent="0.2">
      <c r="A641" s="200">
        <v>3266195000104</v>
      </c>
      <c r="B641" s="191">
        <v>266195</v>
      </c>
      <c r="C641" s="191">
        <v>4</v>
      </c>
      <c r="D641" s="199" t="str">
        <f t="shared" si="27"/>
        <v>266195</v>
      </c>
      <c r="E641" s="191" t="str">
        <f t="shared" si="28"/>
        <v>266195-4</v>
      </c>
      <c r="F641" s="191" t="s">
        <v>1772</v>
      </c>
      <c r="G641" s="191" t="s">
        <v>1773</v>
      </c>
      <c r="H641" s="191" t="s">
        <v>106</v>
      </c>
      <c r="I641" s="191" t="s">
        <v>308</v>
      </c>
      <c r="J641" s="191">
        <v>109</v>
      </c>
      <c r="K641" s="199" t="str">
        <f>VLOOKUP($J641,'REPRES. X GRTS'!$T$2:$W$40,3,FALSE)</f>
        <v>3 - 2 - 109 - ROBERTO - SC</v>
      </c>
      <c r="L641" s="204" t="str">
        <f>VLOOKUP($J641,'REPRES. X GRTS'!$T$2:$W$40,4,FALSE)</f>
        <v>HELIO</v>
      </c>
      <c r="M641" s="204">
        <v>0.17</v>
      </c>
      <c r="N641" s="211">
        <v>2</v>
      </c>
      <c r="O641" s="207" t="s">
        <v>5281</v>
      </c>
      <c r="P641" s="199" t="str">
        <f t="shared" si="29"/>
        <v>JOINVILLE-SC</v>
      </c>
      <c r="Q641" s="199" t="s">
        <v>5296</v>
      </c>
    </row>
    <row r="642" spans="1:17" x14ac:dyDescent="0.2">
      <c r="A642" s="200">
        <v>5266324000190</v>
      </c>
      <c r="B642" s="191">
        <v>266324</v>
      </c>
      <c r="C642" s="191">
        <v>90</v>
      </c>
      <c r="D642" s="199" t="str">
        <f t="shared" si="27"/>
        <v>266324</v>
      </c>
      <c r="E642" s="191" t="str">
        <f t="shared" si="28"/>
        <v>266324-90</v>
      </c>
      <c r="F642" s="191" t="s">
        <v>1774</v>
      </c>
      <c r="G642" s="191" t="s">
        <v>1775</v>
      </c>
      <c r="H642" s="191" t="s">
        <v>102</v>
      </c>
      <c r="I642" s="191" t="s">
        <v>434</v>
      </c>
      <c r="J642" s="191">
        <v>65</v>
      </c>
      <c r="K642" s="199" t="str">
        <f>VLOOKUP($J642,'REPRES. X GRTS'!$T$2:$W$40,3,FALSE)</f>
        <v>2 - 1 - 065 - FLAVIO - MG</v>
      </c>
      <c r="L642" s="204" t="str">
        <f>VLOOKUP($J642,'REPRES. X GRTS'!$T$2:$W$40,4,FALSE)</f>
        <v>MARCELO GUEDES</v>
      </c>
      <c r="M642" s="204">
        <v>0.12</v>
      </c>
      <c r="N642" s="211">
        <v>1</v>
      </c>
      <c r="O642" s="207" t="s">
        <v>5281</v>
      </c>
      <c r="P642" s="199" t="str">
        <f t="shared" si="29"/>
        <v>BELO HORIZONTE-MG</v>
      </c>
      <c r="Q642" s="199" t="s">
        <v>5297</v>
      </c>
    </row>
    <row r="643" spans="1:17" x14ac:dyDescent="0.2">
      <c r="A643" s="200">
        <v>4267308000159</v>
      </c>
      <c r="B643" s="191">
        <v>267308</v>
      </c>
      <c r="C643" s="191">
        <v>59</v>
      </c>
      <c r="D643" s="199" t="str">
        <f t="shared" ref="D643:D706" si="30">MID(A643,2,6)</f>
        <v>267308</v>
      </c>
      <c r="E643" s="191" t="str">
        <f t="shared" si="28"/>
        <v>267308-59</v>
      </c>
      <c r="F643" s="191" t="s">
        <v>1776</v>
      </c>
      <c r="G643" s="191" t="s">
        <v>1777</v>
      </c>
      <c r="H643" s="191" t="s">
        <v>112</v>
      </c>
      <c r="I643" s="191" t="s">
        <v>680</v>
      </c>
      <c r="J643" s="191">
        <v>154</v>
      </c>
      <c r="K643" s="199" t="str">
        <f>VLOOKUP($J643,'REPRES. X GRTS'!$T$2:$W$40,3,FALSE)</f>
        <v>4 - 2 - 154 - DANY - AM RR</v>
      </c>
      <c r="L643" s="204" t="str">
        <f>VLOOKUP($J643,'REPRES. X GRTS'!$T$2:$W$40,4,FALSE)</f>
        <v>FABIO ROSA</v>
      </c>
      <c r="M643" s="204" t="s">
        <v>5204</v>
      </c>
      <c r="N643" s="211">
        <v>7</v>
      </c>
      <c r="O643" s="207" t="s">
        <v>5281</v>
      </c>
      <c r="P643" s="199" t="str">
        <f t="shared" si="29"/>
        <v>MANAUS-AM</v>
      </c>
      <c r="Q643" s="199" t="s">
        <v>5297</v>
      </c>
    </row>
    <row r="644" spans="1:17" x14ac:dyDescent="0.2">
      <c r="A644" s="200">
        <v>2267414000107</v>
      </c>
      <c r="B644" s="191">
        <v>267414</v>
      </c>
      <c r="C644" s="191">
        <v>7</v>
      </c>
      <c r="D644" s="199" t="str">
        <f t="shared" si="30"/>
        <v>267414</v>
      </c>
      <c r="E644" s="191" t="str">
        <f t="shared" ref="E644:E707" si="31">CONCATENATE(D644,O644,C644)</f>
        <v>267414-7</v>
      </c>
      <c r="F644" s="191" t="s">
        <v>1778</v>
      </c>
      <c r="G644" s="191" t="s">
        <v>1779</v>
      </c>
      <c r="H644" s="191" t="s">
        <v>130</v>
      </c>
      <c r="I644" s="191" t="s">
        <v>351</v>
      </c>
      <c r="J644" s="191">
        <v>87</v>
      </c>
      <c r="K644" s="199" t="str">
        <f>VLOOKUP($J644,'REPRES. X GRTS'!$T$2:$W$40,3,FALSE)</f>
        <v>2 - 2 - 087 - ANTONIO FARIA - CE</v>
      </c>
      <c r="L644" s="204" t="str">
        <f>VLOOKUP($J644,'REPRES. X GRTS'!$T$2:$W$40,4,FALSE)</f>
        <v>JOAES</v>
      </c>
      <c r="M644" s="204">
        <v>0.17</v>
      </c>
      <c r="N644" s="211">
        <v>2</v>
      </c>
      <c r="O644" s="207" t="s">
        <v>5281</v>
      </c>
      <c r="P644" s="199" t="str">
        <f t="shared" ref="P644:P707" si="32">CONCATENATE(I644,O644,H644)</f>
        <v>FORTALEZA-CE</v>
      </c>
      <c r="Q644" s="199" t="s">
        <v>5297</v>
      </c>
    </row>
    <row r="645" spans="1:17" x14ac:dyDescent="0.2">
      <c r="A645" s="200">
        <v>267442000107</v>
      </c>
      <c r="B645" s="191">
        <v>267442</v>
      </c>
      <c r="C645" s="191">
        <v>7</v>
      </c>
      <c r="D645" s="199" t="str">
        <f t="shared" si="30"/>
        <v>674420</v>
      </c>
      <c r="E645" s="191" t="str">
        <f t="shared" si="31"/>
        <v>674420-7</v>
      </c>
      <c r="F645" s="191" t="s">
        <v>1780</v>
      </c>
      <c r="G645" s="191" t="s">
        <v>1781</v>
      </c>
      <c r="H645" s="191" t="s">
        <v>110</v>
      </c>
      <c r="I645" s="191" t="s">
        <v>533</v>
      </c>
      <c r="J645" s="191">
        <v>201</v>
      </c>
      <c r="K645" s="199" t="str">
        <f>VLOOKUP($J645,'REPRES. X GRTS'!$T$2:$W$40,3,FALSE)</f>
        <v>2 - 3 - 201 - MARCOS - PI</v>
      </c>
      <c r="L645" s="204" t="str">
        <f>VLOOKUP($J645,'REPRES. X GRTS'!$T$2:$W$40,4,FALSE)</f>
        <v>JOAES</v>
      </c>
      <c r="M645" s="204">
        <v>0.17</v>
      </c>
      <c r="N645" s="211">
        <v>2</v>
      </c>
      <c r="O645" s="207" t="s">
        <v>5281</v>
      </c>
      <c r="P645" s="199" t="str">
        <f t="shared" si="32"/>
        <v>TERESINA-PI</v>
      </c>
      <c r="Q645" s="199" t="s">
        <v>5297</v>
      </c>
    </row>
    <row r="646" spans="1:17" x14ac:dyDescent="0.2">
      <c r="A646" s="200">
        <v>10267695000126</v>
      </c>
      <c r="B646" s="191">
        <v>267695</v>
      </c>
      <c r="C646" s="191">
        <v>26</v>
      </c>
      <c r="D646" s="199" t="str">
        <f t="shared" si="30"/>
        <v>026769</v>
      </c>
      <c r="E646" s="191" t="str">
        <f t="shared" si="31"/>
        <v>026769-26</v>
      </c>
      <c r="F646" s="191" t="s">
        <v>1782</v>
      </c>
      <c r="G646" s="191" t="s">
        <v>1783</v>
      </c>
      <c r="H646" s="191" t="s">
        <v>108</v>
      </c>
      <c r="I646" s="191" t="s">
        <v>1784</v>
      </c>
      <c r="J646" s="191">
        <v>153</v>
      </c>
      <c r="K646" s="199" t="str">
        <f>VLOOKUP($J646,'REPRES. X GRTS'!$T$2:$W$40,3,FALSE)</f>
        <v>2 - 1 - 153 - NATALIA - SP</v>
      </c>
      <c r="L646" s="204" t="str">
        <f>VLOOKUP($J646,'REPRES. X GRTS'!$T$2:$W$40,4,FALSE)</f>
        <v>HELIO</v>
      </c>
      <c r="M646" s="204">
        <v>0.12</v>
      </c>
      <c r="N646" s="211">
        <v>1</v>
      </c>
      <c r="O646" s="207" t="s">
        <v>5281</v>
      </c>
      <c r="P646" s="199" t="str">
        <f t="shared" si="32"/>
        <v>MAUA-SP</v>
      </c>
      <c r="Q646" s="199" t="s">
        <v>5296</v>
      </c>
    </row>
    <row r="647" spans="1:17" x14ac:dyDescent="0.2">
      <c r="A647" s="200">
        <v>1267825000130</v>
      </c>
      <c r="B647" s="191">
        <v>267825</v>
      </c>
      <c r="C647" s="191">
        <v>30</v>
      </c>
      <c r="D647" s="199" t="str">
        <f t="shared" si="30"/>
        <v>267825</v>
      </c>
      <c r="E647" s="191" t="str">
        <f t="shared" si="31"/>
        <v>267825-30</v>
      </c>
      <c r="F647" s="191" t="s">
        <v>1785</v>
      </c>
      <c r="G647" s="191" t="s">
        <v>1786</v>
      </c>
      <c r="H647" s="191" t="s">
        <v>102</v>
      </c>
      <c r="I647" s="191" t="s">
        <v>706</v>
      </c>
      <c r="J647" s="191">
        <v>65</v>
      </c>
      <c r="K647" s="199" t="str">
        <f>VLOOKUP($J647,'REPRES. X GRTS'!$T$2:$W$40,3,FALSE)</f>
        <v>2 - 1 - 065 - FLAVIO - MG</v>
      </c>
      <c r="L647" s="204" t="str">
        <f>VLOOKUP($J647,'REPRES. X GRTS'!$T$2:$W$40,4,FALSE)</f>
        <v>MARCELO GUEDES</v>
      </c>
      <c r="M647" s="204">
        <v>0.12</v>
      </c>
      <c r="N647" s="211">
        <v>1</v>
      </c>
      <c r="O647" s="207" t="s">
        <v>5281</v>
      </c>
      <c r="P647" s="199" t="str">
        <f t="shared" si="32"/>
        <v>JUIZ DE FORA-MG</v>
      </c>
      <c r="Q647" s="199" t="s">
        <v>5295</v>
      </c>
    </row>
    <row r="648" spans="1:17" x14ac:dyDescent="0.2">
      <c r="A648" s="200">
        <v>7267904000127</v>
      </c>
      <c r="B648" s="191">
        <v>267904</v>
      </c>
      <c r="C648" s="191">
        <v>27</v>
      </c>
      <c r="D648" s="199" t="str">
        <f t="shared" si="30"/>
        <v>267904</v>
      </c>
      <c r="E648" s="191" t="str">
        <f t="shared" si="31"/>
        <v>267904-27</v>
      </c>
      <c r="F648" s="191" t="s">
        <v>1787</v>
      </c>
      <c r="G648" s="191" t="s">
        <v>1788</v>
      </c>
      <c r="H648" s="191" t="s">
        <v>103</v>
      </c>
      <c r="I648" s="191" t="s">
        <v>602</v>
      </c>
      <c r="J648" s="191">
        <v>80</v>
      </c>
      <c r="K648" s="199" t="str">
        <f>VLOOKUP($J648,'REPRES. X GRTS'!$T$2:$W$40,3,FALSE)</f>
        <v>2 - 3 - 080 - JACOB - MA</v>
      </c>
      <c r="L648" s="204" t="str">
        <f>VLOOKUP($J648,'REPRES. X GRTS'!$T$2:$W$40,4,FALSE)</f>
        <v>JOAES</v>
      </c>
      <c r="M648" s="204">
        <v>0.18</v>
      </c>
      <c r="N648" s="211">
        <v>6</v>
      </c>
      <c r="O648" s="207" t="s">
        <v>5281</v>
      </c>
      <c r="P648" s="199" t="str">
        <f t="shared" si="32"/>
        <v>IMPERATRIZ-MA</v>
      </c>
      <c r="Q648" s="199" t="s">
        <v>5297</v>
      </c>
    </row>
    <row r="649" spans="1:17" x14ac:dyDescent="0.2">
      <c r="A649" s="200">
        <v>7268002000105</v>
      </c>
      <c r="B649" s="191">
        <v>268002</v>
      </c>
      <c r="C649" s="191">
        <v>5</v>
      </c>
      <c r="D649" s="199" t="str">
        <f t="shared" si="30"/>
        <v>268002</v>
      </c>
      <c r="E649" s="191" t="str">
        <f t="shared" si="31"/>
        <v>268002-5</v>
      </c>
      <c r="F649" s="191" t="s">
        <v>1789</v>
      </c>
      <c r="G649" s="191" t="s">
        <v>1790</v>
      </c>
      <c r="H649" s="191" t="s">
        <v>108</v>
      </c>
      <c r="I649" s="191" t="s">
        <v>1791</v>
      </c>
      <c r="J649" s="191">
        <v>177</v>
      </c>
      <c r="K649" s="199" t="str">
        <f>VLOOKUP($J649,'REPRES. X GRTS'!$T$2:$W$40,3,FALSE)</f>
        <v>2 - 2 - 177 - EDILSON - SP</v>
      </c>
      <c r="L649" s="204" t="str">
        <f>VLOOKUP($J649,'REPRES. X GRTS'!$T$2:$W$40,4,FALSE)</f>
        <v>HELIO</v>
      </c>
      <c r="M649" s="204">
        <v>0.12</v>
      </c>
      <c r="N649" s="211">
        <v>1</v>
      </c>
      <c r="O649" s="207" t="s">
        <v>5281</v>
      </c>
      <c r="P649" s="199" t="str">
        <f t="shared" si="32"/>
        <v>TAUBATE-SP</v>
      </c>
      <c r="Q649" s="199" t="s">
        <v>5295</v>
      </c>
    </row>
    <row r="650" spans="1:17" x14ac:dyDescent="0.2">
      <c r="A650" s="200">
        <v>4268698000181</v>
      </c>
      <c r="B650" s="191">
        <v>268698</v>
      </c>
      <c r="C650" s="191">
        <v>81</v>
      </c>
      <c r="D650" s="199" t="str">
        <f t="shared" si="30"/>
        <v>268698</v>
      </c>
      <c r="E650" s="191" t="str">
        <f t="shared" si="31"/>
        <v>268698-81</v>
      </c>
      <c r="F650" s="191" t="s">
        <v>1792</v>
      </c>
      <c r="G650" s="191" t="s">
        <v>1793</v>
      </c>
      <c r="H650" s="191" t="s">
        <v>104</v>
      </c>
      <c r="I650" s="191" t="s">
        <v>662</v>
      </c>
      <c r="J650" s="191">
        <v>77</v>
      </c>
      <c r="K650" s="199" t="str">
        <f>VLOOKUP($J650,'REPRES. X GRTS'!$T$2:$W$40,3,FALSE)</f>
        <v>3 - 3 - 077 - JAIME - RS</v>
      </c>
      <c r="L650" s="204" t="str">
        <f>VLOOKUP($J650,'REPRES. X GRTS'!$T$2:$W$40,4,FALSE)</f>
        <v>HELIO</v>
      </c>
      <c r="M650" s="204">
        <v>0.18</v>
      </c>
      <c r="N650" s="211">
        <v>6</v>
      </c>
      <c r="O650" s="207" t="s">
        <v>5281</v>
      </c>
      <c r="P650" s="199" t="str">
        <f t="shared" si="32"/>
        <v>PELOTAS-RS</v>
      </c>
      <c r="Q650" s="199" t="s">
        <v>5295</v>
      </c>
    </row>
    <row r="651" spans="1:17" x14ac:dyDescent="0.2">
      <c r="A651" s="200">
        <v>7269677000179</v>
      </c>
      <c r="B651" s="191">
        <v>269677</v>
      </c>
      <c r="C651" s="191">
        <v>79</v>
      </c>
      <c r="D651" s="199" t="str">
        <f t="shared" si="30"/>
        <v>269677</v>
      </c>
      <c r="E651" s="191" t="str">
        <f t="shared" si="31"/>
        <v>269677-79</v>
      </c>
      <c r="F651" s="191" t="s">
        <v>1794</v>
      </c>
      <c r="G651" s="191" t="s">
        <v>1795</v>
      </c>
      <c r="H651" s="191" t="s">
        <v>107</v>
      </c>
      <c r="I651" s="191" t="s">
        <v>1367</v>
      </c>
      <c r="J651" s="191">
        <v>175</v>
      </c>
      <c r="K651" s="199" t="str">
        <f>VLOOKUP($J651,'REPRES. X GRTS'!$T$2:$W$40,3,FALSE)</f>
        <v>3 - 3 - 175 - FRANCIS - PR</v>
      </c>
      <c r="L651" s="204" t="str">
        <f>VLOOKUP($J651,'REPRES. X GRTS'!$T$2:$W$40,4,FALSE)</f>
        <v>HELIO</v>
      </c>
      <c r="M651" s="204">
        <v>0.18</v>
      </c>
      <c r="N651" s="211">
        <v>6</v>
      </c>
      <c r="O651" s="207" t="s">
        <v>5281</v>
      </c>
      <c r="P651" s="199" t="str">
        <f t="shared" si="32"/>
        <v>TOLEDO-PR</v>
      </c>
      <c r="Q651" s="199" t="s">
        <v>5295</v>
      </c>
    </row>
    <row r="652" spans="1:17" x14ac:dyDescent="0.2">
      <c r="A652" s="200">
        <v>7269978000100</v>
      </c>
      <c r="B652" s="191">
        <v>269978</v>
      </c>
      <c r="C652" s="191">
        <v>0</v>
      </c>
      <c r="D652" s="199" t="str">
        <f t="shared" si="30"/>
        <v>269978</v>
      </c>
      <c r="E652" s="191" t="str">
        <f t="shared" si="31"/>
        <v>269978-0</v>
      </c>
      <c r="F652" s="191" t="s">
        <v>1796</v>
      </c>
      <c r="G652" s="191" t="s">
        <v>1797</v>
      </c>
      <c r="H652" s="191" t="s">
        <v>108</v>
      </c>
      <c r="I652" s="191" t="s">
        <v>1798</v>
      </c>
      <c r="J652" s="191">
        <v>177</v>
      </c>
      <c r="K652" s="199" t="str">
        <f>VLOOKUP($J652,'REPRES. X GRTS'!$T$2:$W$40,3,FALSE)</f>
        <v>2 - 2 - 177 - EDILSON - SP</v>
      </c>
      <c r="L652" s="204" t="str">
        <f>VLOOKUP($J652,'REPRES. X GRTS'!$T$2:$W$40,4,FALSE)</f>
        <v>HELIO</v>
      </c>
      <c r="M652" s="204">
        <v>0.12</v>
      </c>
      <c r="N652" s="211">
        <v>1</v>
      </c>
      <c r="O652" s="207" t="s">
        <v>5281</v>
      </c>
      <c r="P652" s="199" t="str">
        <f t="shared" si="32"/>
        <v>MARILIA-SP</v>
      </c>
      <c r="Q652" s="199" t="s">
        <v>5297</v>
      </c>
    </row>
    <row r="653" spans="1:17" x14ac:dyDescent="0.2">
      <c r="A653" s="200">
        <v>6270654000111</v>
      </c>
      <c r="B653" s="191">
        <v>270654</v>
      </c>
      <c r="C653" s="191">
        <v>11</v>
      </c>
      <c r="D653" s="199" t="str">
        <f t="shared" si="30"/>
        <v>270654</v>
      </c>
      <c r="E653" s="191" t="str">
        <f t="shared" si="31"/>
        <v>270654-11</v>
      </c>
      <c r="F653" s="191" t="s">
        <v>1799</v>
      </c>
      <c r="G653" s="191" t="s">
        <v>1800</v>
      </c>
      <c r="H653" s="191" t="s">
        <v>118</v>
      </c>
      <c r="I653" s="191" t="s">
        <v>1801</v>
      </c>
      <c r="J653" s="191">
        <v>133</v>
      </c>
      <c r="K653" s="199" t="str">
        <f>VLOOKUP($J653,'REPRES. X GRTS'!$T$2:$W$40,3,FALSE)</f>
        <v>2 - 2 - 133 - JOSEILSON - PB</v>
      </c>
      <c r="L653" s="204" t="str">
        <f>VLOOKUP($J653,'REPRES. X GRTS'!$T$2:$W$40,4,FALSE)</f>
        <v>JOAES</v>
      </c>
      <c r="M653" s="204">
        <v>0.18</v>
      </c>
      <c r="N653" s="211">
        <v>6</v>
      </c>
      <c r="O653" s="207" t="s">
        <v>5281</v>
      </c>
      <c r="P653" s="199" t="str">
        <f t="shared" si="32"/>
        <v>CAAPORA-PB</v>
      </c>
      <c r="Q653" s="199" t="s">
        <v>5295</v>
      </c>
    </row>
    <row r="654" spans="1:17" x14ac:dyDescent="0.2">
      <c r="A654" s="200">
        <v>7270701000190</v>
      </c>
      <c r="B654" s="191">
        <v>270701</v>
      </c>
      <c r="C654" s="191">
        <v>90</v>
      </c>
      <c r="D654" s="199" t="str">
        <f t="shared" si="30"/>
        <v>270701</v>
      </c>
      <c r="E654" s="191" t="str">
        <f t="shared" si="31"/>
        <v>270701-90</v>
      </c>
      <c r="F654" s="191" t="s">
        <v>1802</v>
      </c>
      <c r="G654" s="191" t="s">
        <v>1803</v>
      </c>
      <c r="H654" s="191" t="s">
        <v>118</v>
      </c>
      <c r="I654" s="191" t="s">
        <v>843</v>
      </c>
      <c r="J654" s="191">
        <v>133</v>
      </c>
      <c r="K654" s="199" t="str">
        <f>VLOOKUP($J654,'REPRES. X GRTS'!$T$2:$W$40,3,FALSE)</f>
        <v>2 - 2 - 133 - JOSEILSON - PB</v>
      </c>
      <c r="L654" s="204" t="str">
        <f>VLOOKUP($J654,'REPRES. X GRTS'!$T$2:$W$40,4,FALSE)</f>
        <v>JOAES</v>
      </c>
      <c r="M654" s="204">
        <v>0.18</v>
      </c>
      <c r="N654" s="211">
        <v>6</v>
      </c>
      <c r="O654" s="207" t="s">
        <v>5281</v>
      </c>
      <c r="P654" s="199" t="str">
        <f t="shared" si="32"/>
        <v>CAMPINA GRANDE-PB</v>
      </c>
      <c r="Q654" s="199" t="s">
        <v>5297</v>
      </c>
    </row>
    <row r="655" spans="1:17" x14ac:dyDescent="0.2">
      <c r="A655" s="200">
        <v>7270913000177</v>
      </c>
      <c r="B655" s="191">
        <v>270913</v>
      </c>
      <c r="C655" s="191">
        <v>77</v>
      </c>
      <c r="D655" s="199" t="str">
        <f t="shared" si="30"/>
        <v>270913</v>
      </c>
      <c r="E655" s="191" t="str">
        <f t="shared" si="31"/>
        <v>270913-77</v>
      </c>
      <c r="F655" s="191" t="s">
        <v>1804</v>
      </c>
      <c r="G655" s="191" t="s">
        <v>1805</v>
      </c>
      <c r="H655" s="191" t="s">
        <v>128</v>
      </c>
      <c r="I655" s="191" t="s">
        <v>322</v>
      </c>
      <c r="J655" s="191">
        <v>140</v>
      </c>
      <c r="K655" s="199" t="str">
        <f>VLOOKUP($J655,'REPRES. X GRTS'!$T$2:$W$40,3,FALSE)</f>
        <v>2 - 4 - 140 - EDWALDO - RJ</v>
      </c>
      <c r="L655" s="204" t="str">
        <f>VLOOKUP($J655,'REPRES. X GRTS'!$T$2:$W$40,4,FALSE)</f>
        <v>MARCELO GUEDES</v>
      </c>
      <c r="M655" s="204">
        <v>0.2</v>
      </c>
      <c r="N655" s="211">
        <v>8</v>
      </c>
      <c r="O655" s="207" t="s">
        <v>5281</v>
      </c>
      <c r="P655" s="199" t="str">
        <f t="shared" si="32"/>
        <v>RIO DE JANEIRO-RJ</v>
      </c>
      <c r="Q655" s="199" t="s">
        <v>5297</v>
      </c>
    </row>
    <row r="656" spans="1:17" x14ac:dyDescent="0.2">
      <c r="A656" s="200">
        <v>94271293000195</v>
      </c>
      <c r="B656" s="191">
        <v>271293</v>
      </c>
      <c r="C656" s="191">
        <v>95</v>
      </c>
      <c r="D656" s="199" t="str">
        <f t="shared" si="30"/>
        <v>427129</v>
      </c>
      <c r="E656" s="191" t="str">
        <f t="shared" si="31"/>
        <v>427129-95</v>
      </c>
      <c r="F656" s="191" t="s">
        <v>1806</v>
      </c>
      <c r="G656" s="191" t="s">
        <v>5232</v>
      </c>
      <c r="H656" s="191" t="s">
        <v>104</v>
      </c>
      <c r="I656" s="191" t="s">
        <v>1517</v>
      </c>
      <c r="J656" s="191">
        <v>77</v>
      </c>
      <c r="K656" s="199" t="str">
        <f>VLOOKUP($J656,'REPRES. X GRTS'!$T$2:$W$40,3,FALSE)</f>
        <v>3 - 3 - 077 - JAIME - RS</v>
      </c>
      <c r="L656" s="204" t="str">
        <f>VLOOKUP($J656,'REPRES. X GRTS'!$T$2:$W$40,4,FALSE)</f>
        <v>HELIO</v>
      </c>
      <c r="M656" s="204">
        <v>0.18</v>
      </c>
      <c r="N656" s="211">
        <v>6</v>
      </c>
      <c r="O656" s="207" t="s">
        <v>5281</v>
      </c>
      <c r="P656" s="199" t="str">
        <f t="shared" si="32"/>
        <v>ERECHIM-RS</v>
      </c>
      <c r="Q656" s="199" t="s">
        <v>5296</v>
      </c>
    </row>
    <row r="657" spans="1:17" x14ac:dyDescent="0.2">
      <c r="A657" s="200">
        <v>14271474000182</v>
      </c>
      <c r="B657" s="191">
        <v>271474</v>
      </c>
      <c r="C657" s="191">
        <v>82</v>
      </c>
      <c r="D657" s="199" t="str">
        <f t="shared" si="30"/>
        <v>427147</v>
      </c>
      <c r="E657" s="191" t="str">
        <f t="shared" si="31"/>
        <v>427147-82</v>
      </c>
      <c r="F657" s="191" t="s">
        <v>1807</v>
      </c>
      <c r="G657" s="191" t="s">
        <v>1808</v>
      </c>
      <c r="H657" s="191" t="s">
        <v>108</v>
      </c>
      <c r="I657" s="191" t="s">
        <v>1809</v>
      </c>
      <c r="J657" s="191">
        <v>177</v>
      </c>
      <c r="K657" s="199" t="str">
        <f>VLOOKUP($J657,'REPRES. X GRTS'!$T$2:$W$40,3,FALSE)</f>
        <v>2 - 2 - 177 - EDILSON - SP</v>
      </c>
      <c r="L657" s="204" t="str">
        <f>VLOOKUP($J657,'REPRES. X GRTS'!$T$2:$W$40,4,FALSE)</f>
        <v>HELIO</v>
      </c>
      <c r="M657" s="204">
        <v>0.12</v>
      </c>
      <c r="N657" s="211">
        <v>1</v>
      </c>
      <c r="O657" s="207" t="s">
        <v>5281</v>
      </c>
      <c r="P657" s="199" t="str">
        <f t="shared" si="32"/>
        <v>BOTUCATU-SP</v>
      </c>
      <c r="Q657" s="199" t="s">
        <v>5296</v>
      </c>
    </row>
    <row r="658" spans="1:17" x14ac:dyDescent="0.2">
      <c r="A658" s="200">
        <v>12272935000106</v>
      </c>
      <c r="B658" s="191">
        <v>272935</v>
      </c>
      <c r="C658" s="191">
        <v>6</v>
      </c>
      <c r="D658" s="199" t="str">
        <f t="shared" si="30"/>
        <v>227293</v>
      </c>
      <c r="E658" s="191" t="str">
        <f t="shared" si="31"/>
        <v>227293-6</v>
      </c>
      <c r="F658" s="191" t="s">
        <v>1810</v>
      </c>
      <c r="G658" s="191" t="s">
        <v>1811</v>
      </c>
      <c r="H658" s="191" t="s">
        <v>108</v>
      </c>
      <c r="I658" s="191" t="s">
        <v>1812</v>
      </c>
      <c r="J658" s="191">
        <v>177</v>
      </c>
      <c r="K658" s="199" t="str">
        <f>VLOOKUP($J658,'REPRES. X GRTS'!$T$2:$W$40,3,FALSE)</f>
        <v>2 - 2 - 177 - EDILSON - SP</v>
      </c>
      <c r="L658" s="204" t="str">
        <f>VLOOKUP($J658,'REPRES. X GRTS'!$T$2:$W$40,4,FALSE)</f>
        <v>HELIO</v>
      </c>
      <c r="M658" s="204">
        <v>0.12</v>
      </c>
      <c r="N658" s="211">
        <v>1</v>
      </c>
      <c r="O658" s="207" t="s">
        <v>5281</v>
      </c>
      <c r="P658" s="199" t="str">
        <f t="shared" si="32"/>
        <v>PIRASSUNUNGA-SP</v>
      </c>
      <c r="Q658" s="199" t="s">
        <v>5295</v>
      </c>
    </row>
    <row r="659" spans="1:17" x14ac:dyDescent="0.2">
      <c r="A659" s="200">
        <v>20273329000133</v>
      </c>
      <c r="B659" s="191">
        <v>273329</v>
      </c>
      <c r="C659" s="191">
        <v>33</v>
      </c>
      <c r="D659" s="199" t="str">
        <f t="shared" si="30"/>
        <v>027332</v>
      </c>
      <c r="E659" s="191" t="str">
        <f t="shared" si="31"/>
        <v>027332-33</v>
      </c>
      <c r="F659" s="191" t="s">
        <v>1813</v>
      </c>
      <c r="G659" s="191" t="s">
        <v>1814</v>
      </c>
      <c r="H659" s="191" t="s">
        <v>113</v>
      </c>
      <c r="I659" s="191" t="s">
        <v>1815</v>
      </c>
      <c r="J659" s="191">
        <v>121</v>
      </c>
      <c r="K659" s="199" t="str">
        <f>VLOOKUP($J659,'REPRES. X GRTS'!$T$2:$W$40,3,FALSE)</f>
        <v>2 - 2 - 121 - WALTER - ES</v>
      </c>
      <c r="L659" s="204" t="str">
        <f>VLOOKUP($J659,'REPRES. X GRTS'!$T$2:$W$40,4,FALSE)</f>
        <v>MARCELO GUEDES</v>
      </c>
      <c r="M659" s="204">
        <v>0.17</v>
      </c>
      <c r="N659" s="211">
        <v>2</v>
      </c>
      <c r="O659" s="207" t="s">
        <v>5281</v>
      </c>
      <c r="P659" s="199" t="str">
        <f t="shared" si="32"/>
        <v>VIANA-ES</v>
      </c>
      <c r="Q659" s="199" t="s">
        <v>5295</v>
      </c>
    </row>
    <row r="660" spans="1:17" x14ac:dyDescent="0.2">
      <c r="A660" s="200">
        <v>274838000173</v>
      </c>
      <c r="B660" s="191">
        <v>274838</v>
      </c>
      <c r="C660" s="191">
        <v>73</v>
      </c>
      <c r="D660" s="199" t="str">
        <f t="shared" si="30"/>
        <v>748380</v>
      </c>
      <c r="E660" s="191" t="str">
        <f t="shared" si="31"/>
        <v>748380-73</v>
      </c>
      <c r="F660" s="191" t="s">
        <v>1816</v>
      </c>
      <c r="G660" s="191" t="s">
        <v>1817</v>
      </c>
      <c r="H660" s="191" t="s">
        <v>128</v>
      </c>
      <c r="I660" s="191" t="s">
        <v>322</v>
      </c>
      <c r="J660" s="191">
        <v>131</v>
      </c>
      <c r="K660" s="199" t="str">
        <f>VLOOKUP($J660,'REPRES. X GRTS'!$T$2:$W$40,3,FALSE)</f>
        <v>2 - 4 - 131 - RICARDO - RJ</v>
      </c>
      <c r="L660" s="204" t="str">
        <f>VLOOKUP($J660,'REPRES. X GRTS'!$T$2:$W$40,4,FALSE)</f>
        <v>MARCELO GUEDES</v>
      </c>
      <c r="M660" s="204">
        <v>0.2</v>
      </c>
      <c r="N660" s="211">
        <v>8</v>
      </c>
      <c r="O660" s="207" t="s">
        <v>5281</v>
      </c>
      <c r="P660" s="199" t="str">
        <f t="shared" si="32"/>
        <v>RIO DE JANEIRO-RJ</v>
      </c>
      <c r="Q660" s="199" t="s">
        <v>5296</v>
      </c>
    </row>
    <row r="661" spans="1:17" x14ac:dyDescent="0.2">
      <c r="A661" s="200">
        <v>19274874000165</v>
      </c>
      <c r="B661" s="191">
        <v>274874</v>
      </c>
      <c r="C661" s="191">
        <v>65</v>
      </c>
      <c r="D661" s="199" t="str">
        <f t="shared" si="30"/>
        <v>927487</v>
      </c>
      <c r="E661" s="191" t="str">
        <f t="shared" si="31"/>
        <v>927487-65</v>
      </c>
      <c r="F661" s="191" t="s">
        <v>1818</v>
      </c>
      <c r="G661" s="191" t="s">
        <v>1819</v>
      </c>
      <c r="H661" s="191" t="s">
        <v>102</v>
      </c>
      <c r="I661" s="191" t="s">
        <v>638</v>
      </c>
      <c r="J661" s="191">
        <v>189</v>
      </c>
      <c r="K661" s="199" t="str">
        <f>VLOOKUP($J661,'REPRES. X GRTS'!$T$2:$W$40,3,FALSE)</f>
        <v>2 - 1 - 189 - LEONARDO - MG</v>
      </c>
      <c r="L661" s="204" t="str">
        <f>VLOOKUP($J661,'REPRES. X GRTS'!$T$2:$W$40,4,FALSE)</f>
        <v>MARCELO GUEDES</v>
      </c>
      <c r="M661" s="204">
        <v>0.12</v>
      </c>
      <c r="N661" s="211">
        <v>1</v>
      </c>
      <c r="O661" s="207" t="s">
        <v>5281</v>
      </c>
      <c r="P661" s="199" t="str">
        <f t="shared" si="32"/>
        <v>POUSO ALEGRE-MG</v>
      </c>
      <c r="Q661" s="199" t="s">
        <v>5296</v>
      </c>
    </row>
    <row r="662" spans="1:17" x14ac:dyDescent="0.2">
      <c r="A662" s="200">
        <v>9274903000135</v>
      </c>
      <c r="B662" s="191">
        <v>274903</v>
      </c>
      <c r="C662" s="191">
        <v>35</v>
      </c>
      <c r="D662" s="199" t="str">
        <f t="shared" si="30"/>
        <v>274903</v>
      </c>
      <c r="E662" s="191" t="str">
        <f t="shared" si="31"/>
        <v>274903-35</v>
      </c>
      <c r="F662" s="191" t="s">
        <v>1820</v>
      </c>
      <c r="G662" s="191" t="s">
        <v>1821</v>
      </c>
      <c r="H662" s="191" t="s">
        <v>127</v>
      </c>
      <c r="I662" s="191" t="s">
        <v>331</v>
      </c>
      <c r="J662" s="191">
        <v>68</v>
      </c>
      <c r="K662" s="199" t="str">
        <f>VLOOKUP($J662,'REPRES. X GRTS'!$T$2:$W$40,3,FALSE)</f>
        <v>2 - 2 - 068 - RIVALDO - SE AL</v>
      </c>
      <c r="L662" s="204" t="str">
        <f>VLOOKUP($J662,'REPRES. X GRTS'!$T$2:$W$40,4,FALSE)</f>
        <v>JOAES</v>
      </c>
      <c r="M662" s="204">
        <v>0.17</v>
      </c>
      <c r="N662" s="211">
        <v>2</v>
      </c>
      <c r="O662" s="207" t="s">
        <v>5281</v>
      </c>
      <c r="P662" s="199" t="str">
        <f t="shared" si="32"/>
        <v>MACEIO-AL</v>
      </c>
      <c r="Q662" s="199" t="s">
        <v>5297</v>
      </c>
    </row>
    <row r="663" spans="1:17" x14ac:dyDescent="0.2">
      <c r="A663" s="200">
        <v>4274988000219</v>
      </c>
      <c r="B663" s="191">
        <v>274988</v>
      </c>
      <c r="C663" s="191">
        <v>19</v>
      </c>
      <c r="D663" s="199" t="str">
        <f t="shared" si="30"/>
        <v>274988</v>
      </c>
      <c r="E663" s="191" t="str">
        <f t="shared" si="31"/>
        <v>274988-19</v>
      </c>
      <c r="F663" s="191" t="s">
        <v>1822</v>
      </c>
      <c r="G663" s="191" t="s">
        <v>1823</v>
      </c>
      <c r="H663" s="191" t="s">
        <v>111</v>
      </c>
      <c r="I663" s="191" t="s">
        <v>460</v>
      </c>
      <c r="J663" s="191">
        <v>102</v>
      </c>
      <c r="K663" s="199" t="str">
        <f>VLOOKUP($J663,'REPRES. X GRTS'!$T$2:$W$40,3,FALSE)</f>
        <v>1 - 2 - 102 - BOTELHO - GO</v>
      </c>
      <c r="L663" s="204" t="str">
        <f>VLOOKUP($J663,'REPRES. X GRTS'!$T$2:$W$40,4,FALSE)</f>
        <v>MARCELO GUEDES</v>
      </c>
      <c r="M663" s="204">
        <v>0.17</v>
      </c>
      <c r="N663" s="211">
        <v>2</v>
      </c>
      <c r="O663" s="207" t="s">
        <v>5281</v>
      </c>
      <c r="P663" s="199" t="str">
        <f t="shared" si="32"/>
        <v>CATALAO-GO</v>
      </c>
      <c r="Q663" s="199" t="s">
        <v>5296</v>
      </c>
    </row>
    <row r="664" spans="1:17" x14ac:dyDescent="0.2">
      <c r="A664" s="200">
        <v>4274988000138</v>
      </c>
      <c r="B664" s="191">
        <v>274988</v>
      </c>
      <c r="C664" s="191">
        <v>38</v>
      </c>
      <c r="D664" s="199" t="str">
        <f t="shared" si="30"/>
        <v>274988</v>
      </c>
      <c r="E664" s="191" t="str">
        <f t="shared" si="31"/>
        <v>274988-38</v>
      </c>
      <c r="F664" s="191" t="s">
        <v>1822</v>
      </c>
      <c r="G664" s="191" t="s">
        <v>1824</v>
      </c>
      <c r="H664" s="191" t="s">
        <v>108</v>
      </c>
      <c r="I664" s="191" t="s">
        <v>429</v>
      </c>
      <c r="J664" s="191">
        <v>177</v>
      </c>
      <c r="K664" s="199" t="str">
        <f>VLOOKUP($J664,'REPRES. X GRTS'!$T$2:$W$40,3,FALSE)</f>
        <v>2 - 2 - 177 - EDILSON - SP</v>
      </c>
      <c r="L664" s="204" t="str">
        <f>VLOOKUP($J664,'REPRES. X GRTS'!$T$2:$W$40,4,FALSE)</f>
        <v>HELIO</v>
      </c>
      <c r="M664" s="204">
        <v>0.12</v>
      </c>
      <c r="N664" s="211">
        <v>1</v>
      </c>
      <c r="O664" s="207" t="s">
        <v>5281</v>
      </c>
      <c r="P664" s="199" t="str">
        <f t="shared" si="32"/>
        <v>RIBEIRAO PRETO-SP</v>
      </c>
      <c r="Q664" s="199" t="s">
        <v>5296</v>
      </c>
    </row>
    <row r="665" spans="1:17" x14ac:dyDescent="0.2">
      <c r="A665" s="200">
        <v>7275031000102</v>
      </c>
      <c r="B665" s="191">
        <v>275031</v>
      </c>
      <c r="C665" s="191">
        <v>2</v>
      </c>
      <c r="D665" s="199" t="str">
        <f t="shared" si="30"/>
        <v>275031</v>
      </c>
      <c r="E665" s="191" t="str">
        <f t="shared" si="31"/>
        <v>275031-2</v>
      </c>
      <c r="F665" s="191" t="s">
        <v>1825</v>
      </c>
      <c r="G665" s="191" t="s">
        <v>1826</v>
      </c>
      <c r="H665" s="191" t="s">
        <v>118</v>
      </c>
      <c r="I665" s="191" t="s">
        <v>843</v>
      </c>
      <c r="J665" s="191">
        <v>133</v>
      </c>
      <c r="K665" s="199" t="str">
        <f>VLOOKUP($J665,'REPRES. X GRTS'!$T$2:$W$40,3,FALSE)</f>
        <v>2 - 2 - 133 - JOSEILSON - PB</v>
      </c>
      <c r="L665" s="204" t="str">
        <f>VLOOKUP($J665,'REPRES. X GRTS'!$T$2:$W$40,4,FALSE)</f>
        <v>JOAES</v>
      </c>
      <c r="M665" s="204">
        <v>0.18</v>
      </c>
      <c r="N665" s="211">
        <v>6</v>
      </c>
      <c r="O665" s="207" t="s">
        <v>5281</v>
      </c>
      <c r="P665" s="199" t="str">
        <f t="shared" si="32"/>
        <v>CAMPINA GRANDE-PB</v>
      </c>
      <c r="Q665" s="199" t="s">
        <v>5297</v>
      </c>
    </row>
    <row r="666" spans="1:17" x14ac:dyDescent="0.2">
      <c r="A666" s="200">
        <v>2275673000180</v>
      </c>
      <c r="B666" s="191">
        <v>275673</v>
      </c>
      <c r="C666" s="191">
        <v>80</v>
      </c>
      <c r="D666" s="199" t="str">
        <f t="shared" si="30"/>
        <v>275673</v>
      </c>
      <c r="E666" s="191" t="str">
        <f t="shared" si="31"/>
        <v>275673-80</v>
      </c>
      <c r="F666" s="191" t="s">
        <v>1827</v>
      </c>
      <c r="G666" s="191" t="s">
        <v>1828</v>
      </c>
      <c r="H666" s="191" t="s">
        <v>85</v>
      </c>
      <c r="I666" s="191" t="s">
        <v>515</v>
      </c>
      <c r="J666" s="191">
        <v>91</v>
      </c>
      <c r="K666" s="199" t="str">
        <f>VLOOKUP($J666,'REPRES. X GRTS'!$T$2:$W$40,3,FALSE)</f>
        <v>4 - 2 - 091 - JAIME BENJO - PA</v>
      </c>
      <c r="L666" s="204" t="str">
        <f>VLOOKUP($J666,'REPRES. X GRTS'!$T$2:$W$40,4,FALSE)</f>
        <v>FABIO ROSA</v>
      </c>
      <c r="M666" s="204">
        <v>0.17</v>
      </c>
      <c r="N666" s="211">
        <v>2</v>
      </c>
      <c r="O666" s="207" t="s">
        <v>5281</v>
      </c>
      <c r="P666" s="199" t="str">
        <f t="shared" si="32"/>
        <v>BELEM-PA</v>
      </c>
      <c r="Q666" s="199" t="s">
        <v>5297</v>
      </c>
    </row>
    <row r="667" spans="1:17" x14ac:dyDescent="0.2">
      <c r="A667" s="200">
        <v>2277138000168</v>
      </c>
      <c r="B667" s="191">
        <v>277138</v>
      </c>
      <c r="C667" s="191">
        <v>68</v>
      </c>
      <c r="D667" s="199" t="str">
        <f t="shared" si="30"/>
        <v>277138</v>
      </c>
      <c r="E667" s="191" t="str">
        <f t="shared" si="31"/>
        <v>277138-68</v>
      </c>
      <c r="F667" s="191" t="s">
        <v>178</v>
      </c>
      <c r="G667" s="191" t="s">
        <v>1829</v>
      </c>
      <c r="H667" s="191" t="s">
        <v>103</v>
      </c>
      <c r="I667" s="191" t="s">
        <v>549</v>
      </c>
      <c r="J667" s="191">
        <v>80</v>
      </c>
      <c r="K667" s="199" t="str">
        <f>VLOOKUP($J667,'REPRES. X GRTS'!$T$2:$W$40,3,FALSE)</f>
        <v>2 - 3 - 080 - JACOB - MA</v>
      </c>
      <c r="L667" s="204" t="str">
        <f>VLOOKUP($J667,'REPRES. X GRTS'!$T$2:$W$40,4,FALSE)</f>
        <v>JOAES</v>
      </c>
      <c r="M667" s="204">
        <v>0.18</v>
      </c>
      <c r="N667" s="211">
        <v>6</v>
      </c>
      <c r="O667" s="207" t="s">
        <v>5281</v>
      </c>
      <c r="P667" s="199" t="str">
        <f t="shared" si="32"/>
        <v>SAO LUIS-MA</v>
      </c>
      <c r="Q667" s="199" t="s">
        <v>5296</v>
      </c>
    </row>
    <row r="668" spans="1:17" x14ac:dyDescent="0.2">
      <c r="A668" s="200">
        <v>7277723000181</v>
      </c>
      <c r="B668" s="191">
        <v>277723</v>
      </c>
      <c r="C668" s="191">
        <v>81</v>
      </c>
      <c r="D668" s="199" t="str">
        <f t="shared" si="30"/>
        <v>277723</v>
      </c>
      <c r="E668" s="191" t="str">
        <f t="shared" si="31"/>
        <v>277723-81</v>
      </c>
      <c r="F668" s="191" t="s">
        <v>1830</v>
      </c>
      <c r="G668" s="191" t="s">
        <v>1831</v>
      </c>
      <c r="H668" s="191" t="s">
        <v>147</v>
      </c>
      <c r="I668" s="191" t="s">
        <v>409</v>
      </c>
      <c r="J668" s="191">
        <v>69</v>
      </c>
      <c r="K668" s="199" t="str">
        <f>VLOOKUP($J668,'REPRES. X GRTS'!$T$2:$W$40,3,FALSE)</f>
        <v>4 - 2 - 069 - ANTARES - RO AC</v>
      </c>
      <c r="L668" s="204" t="str">
        <f>VLOOKUP($J668,'REPRES. X GRTS'!$T$2:$W$40,4,FALSE)</f>
        <v>FABIO ROSA</v>
      </c>
      <c r="M668" s="333">
        <v>0.17499999999999999</v>
      </c>
      <c r="N668" s="211">
        <v>4</v>
      </c>
      <c r="O668" s="207" t="s">
        <v>5281</v>
      </c>
      <c r="P668" s="199" t="str">
        <f t="shared" si="32"/>
        <v>PORTO VELHO-RO</v>
      </c>
      <c r="Q668" s="199" t="s">
        <v>5296</v>
      </c>
    </row>
    <row r="669" spans="1:17" x14ac:dyDescent="0.2">
      <c r="A669" s="200">
        <v>5277816000180</v>
      </c>
      <c r="B669" s="191">
        <v>277816</v>
      </c>
      <c r="C669" s="191">
        <v>80</v>
      </c>
      <c r="D669" s="199" t="str">
        <f t="shared" si="30"/>
        <v>277816</v>
      </c>
      <c r="E669" s="191" t="str">
        <f t="shared" si="31"/>
        <v>277816-80</v>
      </c>
      <c r="F669" s="191" t="s">
        <v>1832</v>
      </c>
      <c r="G669" s="191" t="s">
        <v>1833</v>
      </c>
      <c r="H669" s="191" t="s">
        <v>118</v>
      </c>
      <c r="I669" s="191" t="s">
        <v>843</v>
      </c>
      <c r="J669" s="191">
        <v>133</v>
      </c>
      <c r="K669" s="199" t="str">
        <f>VLOOKUP($J669,'REPRES. X GRTS'!$T$2:$W$40,3,FALSE)</f>
        <v>2 - 2 - 133 - JOSEILSON - PB</v>
      </c>
      <c r="L669" s="204" t="str">
        <f>VLOOKUP($J669,'REPRES. X GRTS'!$T$2:$W$40,4,FALSE)</f>
        <v>JOAES</v>
      </c>
      <c r="M669" s="204">
        <v>0.18</v>
      </c>
      <c r="N669" s="211">
        <v>6</v>
      </c>
      <c r="O669" s="207" t="s">
        <v>5281</v>
      </c>
      <c r="P669" s="199" t="str">
        <f t="shared" si="32"/>
        <v>CAMPINA GRANDE-PB</v>
      </c>
      <c r="Q669" s="199" t="s">
        <v>5297</v>
      </c>
    </row>
    <row r="670" spans="1:17" x14ac:dyDescent="0.2">
      <c r="A670" s="200">
        <v>9279011000127</v>
      </c>
      <c r="B670" s="191">
        <v>279011</v>
      </c>
      <c r="C670" s="191">
        <v>27</v>
      </c>
      <c r="D670" s="199" t="str">
        <f t="shared" si="30"/>
        <v>279011</v>
      </c>
      <c r="E670" s="191" t="str">
        <f t="shared" si="31"/>
        <v>279011-27</v>
      </c>
      <c r="F670" s="191" t="s">
        <v>205</v>
      </c>
      <c r="G670" s="191" t="s">
        <v>1834</v>
      </c>
      <c r="H670" s="191" t="s">
        <v>108</v>
      </c>
      <c r="I670" s="191" t="s">
        <v>1835</v>
      </c>
      <c r="J670" s="191">
        <v>153</v>
      </c>
      <c r="K670" s="199" t="str">
        <f>VLOOKUP($J670,'REPRES. X GRTS'!$T$2:$W$40,3,FALSE)</f>
        <v>2 - 1 - 153 - NATALIA - SP</v>
      </c>
      <c r="L670" s="204" t="str">
        <f>VLOOKUP($J670,'REPRES. X GRTS'!$T$2:$W$40,4,FALSE)</f>
        <v>HELIO</v>
      </c>
      <c r="M670" s="204">
        <v>0.12</v>
      </c>
      <c r="N670" s="211">
        <v>1</v>
      </c>
      <c r="O670" s="207" t="s">
        <v>5281</v>
      </c>
      <c r="P670" s="199" t="str">
        <f t="shared" si="32"/>
        <v>TABOAO DA SERRA-SP</v>
      </c>
      <c r="Q670" s="199" t="s">
        <v>5295</v>
      </c>
    </row>
    <row r="671" spans="1:17" x14ac:dyDescent="0.2">
      <c r="A671" s="200">
        <v>4280271000107</v>
      </c>
      <c r="B671" s="191">
        <v>280271</v>
      </c>
      <c r="C671" s="191">
        <v>7</v>
      </c>
      <c r="D671" s="199" t="str">
        <f t="shared" si="30"/>
        <v>280271</v>
      </c>
      <c r="E671" s="191" t="str">
        <f t="shared" si="31"/>
        <v>280271-7</v>
      </c>
      <c r="F671" s="191" t="s">
        <v>1836</v>
      </c>
      <c r="G671" s="191" t="s">
        <v>1837</v>
      </c>
      <c r="H671" s="191" t="s">
        <v>85</v>
      </c>
      <c r="I671" s="191" t="s">
        <v>515</v>
      </c>
      <c r="J671" s="191">
        <v>91</v>
      </c>
      <c r="K671" s="199" t="str">
        <f>VLOOKUP($J671,'REPRES. X GRTS'!$T$2:$W$40,3,FALSE)</f>
        <v>4 - 2 - 091 - JAIME BENJO - PA</v>
      </c>
      <c r="L671" s="204" t="str">
        <f>VLOOKUP($J671,'REPRES. X GRTS'!$T$2:$W$40,4,FALSE)</f>
        <v>FABIO ROSA</v>
      </c>
      <c r="M671" s="204">
        <v>0.17</v>
      </c>
      <c r="N671" s="211">
        <v>2</v>
      </c>
      <c r="O671" s="207" t="s">
        <v>5281</v>
      </c>
      <c r="P671" s="199" t="str">
        <f t="shared" si="32"/>
        <v>BELEM-PA</v>
      </c>
      <c r="Q671" s="199" t="s">
        <v>5297</v>
      </c>
    </row>
    <row r="672" spans="1:17" x14ac:dyDescent="0.2">
      <c r="A672" s="200">
        <v>280486000169</v>
      </c>
      <c r="B672" s="191">
        <v>280486</v>
      </c>
      <c r="C672" s="191">
        <v>69</v>
      </c>
      <c r="D672" s="199" t="str">
        <f t="shared" si="30"/>
        <v>804860</v>
      </c>
      <c r="E672" s="191" t="str">
        <f t="shared" si="31"/>
        <v>804860-69</v>
      </c>
      <c r="F672" s="191" t="s">
        <v>1838</v>
      </c>
      <c r="G672" s="191" t="s">
        <v>1839</v>
      </c>
      <c r="H672" s="191" t="s">
        <v>102</v>
      </c>
      <c r="I672" s="191" t="s">
        <v>434</v>
      </c>
      <c r="J672" s="191">
        <v>65</v>
      </c>
      <c r="K672" s="199" t="str">
        <f>VLOOKUP($J672,'REPRES. X GRTS'!$T$2:$W$40,3,FALSE)</f>
        <v>2 - 1 - 065 - FLAVIO - MG</v>
      </c>
      <c r="L672" s="204" t="str">
        <f>VLOOKUP($J672,'REPRES. X GRTS'!$T$2:$W$40,4,FALSE)</f>
        <v>MARCELO GUEDES</v>
      </c>
      <c r="M672" s="204">
        <v>0.12</v>
      </c>
      <c r="N672" s="211">
        <v>1</v>
      </c>
      <c r="O672" s="207" t="s">
        <v>5281</v>
      </c>
      <c r="P672" s="199" t="str">
        <f t="shared" si="32"/>
        <v>BELO HORIZONTE-MG</v>
      </c>
      <c r="Q672" s="199" t="s">
        <v>5297</v>
      </c>
    </row>
    <row r="673" spans="1:17" x14ac:dyDescent="0.2">
      <c r="A673" s="200">
        <v>280854000179</v>
      </c>
      <c r="B673" s="191">
        <v>280854</v>
      </c>
      <c r="C673" s="191">
        <v>79</v>
      </c>
      <c r="D673" s="199" t="str">
        <f t="shared" si="30"/>
        <v>808540</v>
      </c>
      <c r="E673" s="191" t="str">
        <f t="shared" si="31"/>
        <v>808540-79</v>
      </c>
      <c r="F673" s="191" t="s">
        <v>1840</v>
      </c>
      <c r="G673" s="191" t="s">
        <v>1841</v>
      </c>
      <c r="H673" s="191" t="s">
        <v>128</v>
      </c>
      <c r="I673" s="191" t="s">
        <v>322</v>
      </c>
      <c r="J673" s="191">
        <v>131</v>
      </c>
      <c r="K673" s="199" t="str">
        <f>VLOOKUP($J673,'REPRES. X GRTS'!$T$2:$W$40,3,FALSE)</f>
        <v>2 - 4 - 131 - RICARDO - RJ</v>
      </c>
      <c r="L673" s="204" t="str">
        <f>VLOOKUP($J673,'REPRES. X GRTS'!$T$2:$W$40,4,FALSE)</f>
        <v>MARCELO GUEDES</v>
      </c>
      <c r="M673" s="204">
        <v>0.2</v>
      </c>
      <c r="N673" s="211">
        <v>8</v>
      </c>
      <c r="O673" s="207" t="s">
        <v>5281</v>
      </c>
      <c r="P673" s="199" t="str">
        <f t="shared" si="32"/>
        <v>RIO DE JANEIRO-RJ</v>
      </c>
      <c r="Q673" s="199" t="s">
        <v>5296</v>
      </c>
    </row>
    <row r="674" spans="1:17" x14ac:dyDescent="0.2">
      <c r="A674" s="200">
        <v>5280932000159</v>
      </c>
      <c r="B674" s="191">
        <v>280932</v>
      </c>
      <c r="C674" s="191">
        <v>59</v>
      </c>
      <c r="D674" s="199" t="str">
        <f t="shared" si="30"/>
        <v>280932</v>
      </c>
      <c r="E674" s="191" t="str">
        <f t="shared" si="31"/>
        <v>280932-59</v>
      </c>
      <c r="F674" s="191" t="s">
        <v>1842</v>
      </c>
      <c r="G674" s="191" t="s">
        <v>1843</v>
      </c>
      <c r="H674" s="191" t="s">
        <v>116</v>
      </c>
      <c r="I674" s="191" t="s">
        <v>495</v>
      </c>
      <c r="J674" s="191">
        <v>82</v>
      </c>
      <c r="K674" s="199" t="str">
        <f>VLOOKUP($J674,'REPRES. X GRTS'!$T$2:$W$40,3,FALSE)</f>
        <v>2 - 2 - 082 - EDUARDO - MT</v>
      </c>
      <c r="L674" s="204" t="str">
        <f>VLOOKUP($J674,'REPRES. X GRTS'!$T$2:$W$40,4,FALSE)</f>
        <v>FABIO ROSA</v>
      </c>
      <c r="M674" s="204">
        <v>0.17</v>
      </c>
      <c r="N674" s="211">
        <v>2</v>
      </c>
      <c r="O674" s="207" t="s">
        <v>5281</v>
      </c>
      <c r="P674" s="199" t="str">
        <f t="shared" si="32"/>
        <v>CUIABA-MT</v>
      </c>
      <c r="Q674" s="199" t="s">
        <v>5297</v>
      </c>
    </row>
    <row r="675" spans="1:17" x14ac:dyDescent="0.2">
      <c r="A675" s="200">
        <v>7281329000117</v>
      </c>
      <c r="B675" s="191">
        <v>281329</v>
      </c>
      <c r="C675" s="191">
        <v>17</v>
      </c>
      <c r="D675" s="199" t="str">
        <f t="shared" si="30"/>
        <v>281329</v>
      </c>
      <c r="E675" s="191" t="str">
        <f t="shared" si="31"/>
        <v>281329-17</v>
      </c>
      <c r="F675" s="191" t="s">
        <v>152</v>
      </c>
      <c r="G675" s="191" t="s">
        <v>1844</v>
      </c>
      <c r="H675" s="191" t="s">
        <v>106</v>
      </c>
      <c r="I675" s="191" t="s">
        <v>643</v>
      </c>
      <c r="J675" s="191">
        <v>109</v>
      </c>
      <c r="K675" s="199" t="str">
        <f>VLOOKUP($J675,'REPRES. X GRTS'!$T$2:$W$40,3,FALSE)</f>
        <v>3 - 2 - 109 - ROBERTO - SC</v>
      </c>
      <c r="L675" s="204" t="str">
        <f>VLOOKUP($J675,'REPRES. X GRTS'!$T$2:$W$40,4,FALSE)</f>
        <v>HELIO</v>
      </c>
      <c r="M675" s="204">
        <v>0.17</v>
      </c>
      <c r="N675" s="211">
        <v>2</v>
      </c>
      <c r="O675" s="207" t="s">
        <v>5281</v>
      </c>
      <c r="P675" s="199" t="str">
        <f t="shared" si="32"/>
        <v>SAO JOSE-SC</v>
      </c>
      <c r="Q675" s="199" t="s">
        <v>5295</v>
      </c>
    </row>
    <row r="676" spans="1:17" x14ac:dyDescent="0.2">
      <c r="A676" s="200">
        <v>2281758000170</v>
      </c>
      <c r="B676" s="191">
        <v>281758</v>
      </c>
      <c r="C676" s="191">
        <v>70</v>
      </c>
      <c r="D676" s="199" t="str">
        <f t="shared" si="30"/>
        <v>281758</v>
      </c>
      <c r="E676" s="191" t="str">
        <f t="shared" si="31"/>
        <v>281758-70</v>
      </c>
      <c r="F676" s="191" t="s">
        <v>1845</v>
      </c>
      <c r="G676" s="191" t="s">
        <v>1846</v>
      </c>
      <c r="H676" s="191" t="s">
        <v>133</v>
      </c>
      <c r="I676" s="191" t="s">
        <v>325</v>
      </c>
      <c r="J676" s="191">
        <v>204</v>
      </c>
      <c r="K676" s="199" t="str">
        <f>VLOOKUP($J676,'REPRES. X GRTS'!$T$2:$W$40,3,FALSE)</f>
        <v>2 - 3 - 204 - MARIO JR - MS</v>
      </c>
      <c r="L676" s="204" t="str">
        <f>VLOOKUP($J676,'REPRES. X GRTS'!$T$2:$W$40,4,FALSE)</f>
        <v>FABIO ROSA</v>
      </c>
      <c r="M676" s="204">
        <v>0.17</v>
      </c>
      <c r="N676" s="211">
        <v>2</v>
      </c>
      <c r="O676" s="207" t="s">
        <v>5281</v>
      </c>
      <c r="P676" s="199" t="str">
        <f t="shared" si="32"/>
        <v>CAMPO GRANDE-MS</v>
      </c>
      <c r="Q676" s="199" t="s">
        <v>5295</v>
      </c>
    </row>
    <row r="677" spans="1:17" x14ac:dyDescent="0.2">
      <c r="A677" s="200">
        <v>4282320000132</v>
      </c>
      <c r="B677" s="191">
        <v>282320</v>
      </c>
      <c r="C677" s="191">
        <v>32</v>
      </c>
      <c r="D677" s="199" t="str">
        <f t="shared" si="30"/>
        <v>282320</v>
      </c>
      <c r="E677" s="191" t="str">
        <f t="shared" si="31"/>
        <v>282320-32</v>
      </c>
      <c r="F677" s="191" t="s">
        <v>1847</v>
      </c>
      <c r="G677" s="191" t="s">
        <v>1848</v>
      </c>
      <c r="H677" s="191" t="s">
        <v>110</v>
      </c>
      <c r="I677" s="191" t="s">
        <v>533</v>
      </c>
      <c r="J677" s="191">
        <v>201</v>
      </c>
      <c r="K677" s="199" t="str">
        <f>VLOOKUP($J677,'REPRES. X GRTS'!$T$2:$W$40,3,FALSE)</f>
        <v>2 - 3 - 201 - MARCOS - PI</v>
      </c>
      <c r="L677" s="204" t="str">
        <f>VLOOKUP($J677,'REPRES. X GRTS'!$T$2:$W$40,4,FALSE)</f>
        <v>JOAES</v>
      </c>
      <c r="M677" s="204">
        <v>0.17</v>
      </c>
      <c r="N677" s="211">
        <v>2</v>
      </c>
      <c r="O677" s="207" t="s">
        <v>5281</v>
      </c>
      <c r="P677" s="199" t="str">
        <f t="shared" si="32"/>
        <v>TERESINA-PI</v>
      </c>
      <c r="Q677" s="199" t="s">
        <v>5297</v>
      </c>
    </row>
    <row r="678" spans="1:17" x14ac:dyDescent="0.2">
      <c r="A678" s="200">
        <v>4282704000155</v>
      </c>
      <c r="B678" s="191">
        <v>282704</v>
      </c>
      <c r="C678" s="191">
        <v>55</v>
      </c>
      <c r="D678" s="199" t="str">
        <f t="shared" si="30"/>
        <v>282704</v>
      </c>
      <c r="E678" s="191" t="str">
        <f t="shared" si="31"/>
        <v>282704-55</v>
      </c>
      <c r="F678" s="191" t="s">
        <v>1849</v>
      </c>
      <c r="G678" s="191" t="s">
        <v>1850</v>
      </c>
      <c r="H678" s="191" t="s">
        <v>110</v>
      </c>
      <c r="I678" s="191" t="s">
        <v>533</v>
      </c>
      <c r="J678" s="191">
        <v>201</v>
      </c>
      <c r="K678" s="199" t="str">
        <f>VLOOKUP($J678,'REPRES. X GRTS'!$T$2:$W$40,3,FALSE)</f>
        <v>2 - 3 - 201 - MARCOS - PI</v>
      </c>
      <c r="L678" s="204" t="str">
        <f>VLOOKUP($J678,'REPRES. X GRTS'!$T$2:$W$40,4,FALSE)</f>
        <v>JOAES</v>
      </c>
      <c r="M678" s="204">
        <v>0.17</v>
      </c>
      <c r="N678" s="211">
        <v>2</v>
      </c>
      <c r="O678" s="207" t="s">
        <v>5281</v>
      </c>
      <c r="P678" s="199" t="str">
        <f t="shared" si="32"/>
        <v>TERESINA-PI</v>
      </c>
      <c r="Q678" s="199" t="s">
        <v>5297</v>
      </c>
    </row>
    <row r="679" spans="1:17" x14ac:dyDescent="0.2">
      <c r="A679" s="200">
        <v>8283066000148</v>
      </c>
      <c r="B679" s="191">
        <v>283066</v>
      </c>
      <c r="C679" s="191">
        <v>48</v>
      </c>
      <c r="D679" s="199" t="str">
        <f t="shared" si="30"/>
        <v>283066</v>
      </c>
      <c r="E679" s="191" t="str">
        <f t="shared" si="31"/>
        <v>283066-48</v>
      </c>
      <c r="F679" s="191" t="s">
        <v>1851</v>
      </c>
      <c r="G679" s="191" t="s">
        <v>1852</v>
      </c>
      <c r="H679" s="191" t="s">
        <v>105</v>
      </c>
      <c r="I679" s="191" t="s">
        <v>1853</v>
      </c>
      <c r="J679" s="191">
        <v>180</v>
      </c>
      <c r="K679" s="199" t="str">
        <f>VLOOKUP($J679,'REPRES. X GRTS'!$T$2:$W$40,3,FALSE)</f>
        <v>2 - 3 - 180 - RENATA - PE</v>
      </c>
      <c r="L679" s="204" t="str">
        <f>VLOOKUP($J679,'REPRES. X GRTS'!$T$2:$W$40,4,FALSE)</f>
        <v>JOAES</v>
      </c>
      <c r="M679" s="204">
        <v>0.18</v>
      </c>
      <c r="N679" s="211">
        <v>6</v>
      </c>
      <c r="O679" s="207" t="s">
        <v>5281</v>
      </c>
      <c r="P679" s="199" t="str">
        <f t="shared" si="32"/>
        <v>CUSTODIA-PE</v>
      </c>
      <c r="Q679" s="199" t="s">
        <v>5296</v>
      </c>
    </row>
    <row r="680" spans="1:17" x14ac:dyDescent="0.2">
      <c r="A680" s="200">
        <v>9283333000140</v>
      </c>
      <c r="B680" s="191">
        <v>283333</v>
      </c>
      <c r="C680" s="191">
        <v>40</v>
      </c>
      <c r="D680" s="199" t="str">
        <f t="shared" si="30"/>
        <v>283333</v>
      </c>
      <c r="E680" s="191" t="str">
        <f t="shared" si="31"/>
        <v>283333-40</v>
      </c>
      <c r="F680" s="191" t="s">
        <v>1854</v>
      </c>
      <c r="G680" s="191" t="s">
        <v>1855</v>
      </c>
      <c r="H680" s="191" t="s">
        <v>108</v>
      </c>
      <c r="I680" s="191" t="s">
        <v>1856</v>
      </c>
      <c r="J680" s="191">
        <v>177</v>
      </c>
      <c r="K680" s="199" t="str">
        <f>VLOOKUP($J680,'REPRES. X GRTS'!$T$2:$W$40,3,FALSE)</f>
        <v>2 - 2 - 177 - EDILSON - SP</v>
      </c>
      <c r="L680" s="204" t="str">
        <f>VLOOKUP($J680,'REPRES. X GRTS'!$T$2:$W$40,4,FALSE)</f>
        <v>HELIO</v>
      </c>
      <c r="M680" s="204">
        <v>0.12</v>
      </c>
      <c r="N680" s="211">
        <v>1</v>
      </c>
      <c r="O680" s="207" t="s">
        <v>5281</v>
      </c>
      <c r="P680" s="199" t="str">
        <f t="shared" si="32"/>
        <v>ARACATUBA-SP</v>
      </c>
      <c r="Q680" s="199" t="s">
        <v>5297</v>
      </c>
    </row>
    <row r="681" spans="1:17" x14ac:dyDescent="0.2">
      <c r="A681" s="200">
        <v>26284760000161</v>
      </c>
      <c r="B681" s="191">
        <v>284760</v>
      </c>
      <c r="C681" s="191">
        <v>61</v>
      </c>
      <c r="D681" s="199" t="str">
        <f t="shared" si="30"/>
        <v>628476</v>
      </c>
      <c r="E681" s="191" t="str">
        <f t="shared" si="31"/>
        <v>628476-61</v>
      </c>
      <c r="F681" s="191" t="s">
        <v>1857</v>
      </c>
      <c r="G681" s="191" t="s">
        <v>1858</v>
      </c>
      <c r="H681" s="191" t="s">
        <v>102</v>
      </c>
      <c r="I681" s="191" t="s">
        <v>1859</v>
      </c>
      <c r="J681" s="191">
        <v>65</v>
      </c>
      <c r="K681" s="199" t="str">
        <f>VLOOKUP($J681,'REPRES. X GRTS'!$T$2:$W$40,3,FALSE)</f>
        <v>2 - 1 - 065 - FLAVIO - MG</v>
      </c>
      <c r="L681" s="204" t="str">
        <f>VLOOKUP($J681,'REPRES. X GRTS'!$T$2:$W$40,4,FALSE)</f>
        <v>MARCELO GUEDES</v>
      </c>
      <c r="M681" s="204">
        <v>0.12</v>
      </c>
      <c r="N681" s="211">
        <v>1</v>
      </c>
      <c r="O681" s="207" t="s">
        <v>5281</v>
      </c>
      <c r="P681" s="199" t="str">
        <f t="shared" si="32"/>
        <v>UBA-MG</v>
      </c>
      <c r="Q681" s="199" t="s">
        <v>5295</v>
      </c>
    </row>
    <row r="682" spans="1:17" x14ac:dyDescent="0.2">
      <c r="A682" s="200">
        <v>12285136000174</v>
      </c>
      <c r="B682" s="191">
        <v>285136</v>
      </c>
      <c r="C682" s="191">
        <v>74</v>
      </c>
      <c r="D682" s="199" t="str">
        <f t="shared" si="30"/>
        <v>228513</v>
      </c>
      <c r="E682" s="191" t="str">
        <f t="shared" si="31"/>
        <v>228513-74</v>
      </c>
      <c r="F682" s="191" t="s">
        <v>1860</v>
      </c>
      <c r="G682" s="191" t="s">
        <v>1861</v>
      </c>
      <c r="H682" s="191" t="s">
        <v>130</v>
      </c>
      <c r="I682" s="191" t="s">
        <v>1380</v>
      </c>
      <c r="J682" s="191">
        <v>87</v>
      </c>
      <c r="K682" s="199" t="str">
        <f>VLOOKUP($J682,'REPRES. X GRTS'!$T$2:$W$40,3,FALSE)</f>
        <v>2 - 2 - 087 - ANTONIO FARIA - CE</v>
      </c>
      <c r="L682" s="204" t="str">
        <f>VLOOKUP($J682,'REPRES. X GRTS'!$T$2:$W$40,4,FALSE)</f>
        <v>JOAES</v>
      </c>
      <c r="M682" s="204">
        <v>0.17</v>
      </c>
      <c r="N682" s="211">
        <v>2</v>
      </c>
      <c r="O682" s="207" t="s">
        <v>5281</v>
      </c>
      <c r="P682" s="199" t="str">
        <f t="shared" si="32"/>
        <v>JUAZEIRO DO NORTE-CE</v>
      </c>
      <c r="Q682" s="199" t="s">
        <v>5297</v>
      </c>
    </row>
    <row r="683" spans="1:17" x14ac:dyDescent="0.2">
      <c r="A683" s="200">
        <v>9285600000118</v>
      </c>
      <c r="B683" s="191">
        <v>285600</v>
      </c>
      <c r="C683" s="191">
        <v>18</v>
      </c>
      <c r="D683" s="199" t="str">
        <f t="shared" si="30"/>
        <v>285600</v>
      </c>
      <c r="E683" s="191" t="str">
        <f t="shared" si="31"/>
        <v>285600-18</v>
      </c>
      <c r="F683" s="191" t="s">
        <v>1862</v>
      </c>
      <c r="G683" s="191" t="s">
        <v>1863</v>
      </c>
      <c r="H683" s="191" t="s">
        <v>107</v>
      </c>
      <c r="I683" s="191" t="s">
        <v>700</v>
      </c>
      <c r="J683" s="191">
        <v>175</v>
      </c>
      <c r="K683" s="199" t="str">
        <f>VLOOKUP($J683,'REPRES. X GRTS'!$T$2:$W$40,3,FALSE)</f>
        <v>3 - 3 - 175 - FRANCIS - PR</v>
      </c>
      <c r="L683" s="204" t="str">
        <f>VLOOKUP($J683,'REPRES. X GRTS'!$T$2:$W$40,4,FALSE)</f>
        <v>HELIO</v>
      </c>
      <c r="M683" s="204">
        <v>0.18</v>
      </c>
      <c r="N683" s="211">
        <v>6</v>
      </c>
      <c r="O683" s="207" t="s">
        <v>5281</v>
      </c>
      <c r="P683" s="199" t="str">
        <f t="shared" si="32"/>
        <v>PATO BRANCO-PR</v>
      </c>
      <c r="Q683" s="199" t="s">
        <v>5296</v>
      </c>
    </row>
    <row r="684" spans="1:17" x14ac:dyDescent="0.2">
      <c r="A684" s="200">
        <v>8285710000117</v>
      </c>
      <c r="B684" s="191">
        <v>285710</v>
      </c>
      <c r="C684" s="191">
        <v>17</v>
      </c>
      <c r="D684" s="199" t="str">
        <f t="shared" si="30"/>
        <v>285710</v>
      </c>
      <c r="E684" s="191" t="str">
        <f t="shared" si="31"/>
        <v>285710-17</v>
      </c>
      <c r="F684" s="191" t="s">
        <v>1864</v>
      </c>
      <c r="G684" s="191" t="s">
        <v>1865</v>
      </c>
      <c r="H684" s="191" t="s">
        <v>117</v>
      </c>
      <c r="I684" s="191" t="s">
        <v>440</v>
      </c>
      <c r="J684" s="191">
        <v>134</v>
      </c>
      <c r="K684" s="199" t="str">
        <f>VLOOKUP($J684,'REPRES. X GRTS'!$T$2:$W$40,3,FALSE)</f>
        <v>2 - 3 - 134 - JOSEILSON - RN</v>
      </c>
      <c r="L684" s="204" t="str">
        <f>VLOOKUP($J684,'REPRES. X GRTS'!$T$2:$W$40,4,FALSE)</f>
        <v>JOAES</v>
      </c>
      <c r="M684" s="204">
        <v>0.18</v>
      </c>
      <c r="N684" s="211">
        <v>6</v>
      </c>
      <c r="O684" s="207" t="s">
        <v>5281</v>
      </c>
      <c r="P684" s="199" t="str">
        <f t="shared" si="32"/>
        <v>NATAL-RN</v>
      </c>
      <c r="Q684" s="199" t="s">
        <v>5297</v>
      </c>
    </row>
    <row r="685" spans="1:17" x14ac:dyDescent="0.2">
      <c r="A685" s="200">
        <v>5285751000115</v>
      </c>
      <c r="B685" s="191">
        <v>285751</v>
      </c>
      <c r="C685" s="191">
        <v>15</v>
      </c>
      <c r="D685" s="199" t="str">
        <f t="shared" si="30"/>
        <v>285751</v>
      </c>
      <c r="E685" s="191" t="str">
        <f t="shared" si="31"/>
        <v>285751-15</v>
      </c>
      <c r="F685" s="191" t="s">
        <v>5233</v>
      </c>
      <c r="G685" s="191" t="s">
        <v>5234</v>
      </c>
      <c r="H685" s="191" t="s">
        <v>112</v>
      </c>
      <c r="I685" s="191" t="s">
        <v>680</v>
      </c>
      <c r="J685" s="191">
        <v>154</v>
      </c>
      <c r="K685" s="199" t="str">
        <f>VLOOKUP($J685,'REPRES. X GRTS'!$T$2:$W$40,3,FALSE)</f>
        <v>4 - 2 - 154 - DANY - AM RR</v>
      </c>
      <c r="L685" s="204" t="str">
        <f>VLOOKUP($J685,'REPRES. X GRTS'!$T$2:$W$40,4,FALSE)</f>
        <v>FABIO ROSA</v>
      </c>
      <c r="M685" s="204" t="s">
        <v>5204</v>
      </c>
      <c r="N685" s="211">
        <v>7</v>
      </c>
      <c r="O685" s="207" t="s">
        <v>5281</v>
      </c>
      <c r="P685" s="199" t="str">
        <f t="shared" si="32"/>
        <v>MANAUS-AM</v>
      </c>
      <c r="Q685" s="199" t="s">
        <v>5296</v>
      </c>
    </row>
    <row r="686" spans="1:17" x14ac:dyDescent="0.2">
      <c r="A686" s="200">
        <v>285753000190</v>
      </c>
      <c r="B686" s="191">
        <v>285753</v>
      </c>
      <c r="C686" s="191">
        <v>90</v>
      </c>
      <c r="D686" s="199" t="str">
        <f t="shared" si="30"/>
        <v>857530</v>
      </c>
      <c r="E686" s="191" t="str">
        <f t="shared" si="31"/>
        <v>857530-90</v>
      </c>
      <c r="F686" s="191" t="s">
        <v>1866</v>
      </c>
      <c r="G686" s="191" t="s">
        <v>1867</v>
      </c>
      <c r="H686" s="191" t="s">
        <v>128</v>
      </c>
      <c r="I686" s="191" t="s">
        <v>322</v>
      </c>
      <c r="J686" s="191">
        <v>140</v>
      </c>
      <c r="K686" s="199" t="str">
        <f>VLOOKUP($J686,'REPRES. X GRTS'!$T$2:$W$40,3,FALSE)</f>
        <v>2 - 4 - 140 - EDWALDO - RJ</v>
      </c>
      <c r="L686" s="204" t="str">
        <f>VLOOKUP($J686,'REPRES. X GRTS'!$T$2:$W$40,4,FALSE)</f>
        <v>MARCELO GUEDES</v>
      </c>
      <c r="M686" s="204">
        <v>0.2</v>
      </c>
      <c r="N686" s="211">
        <v>8</v>
      </c>
      <c r="O686" s="207" t="s">
        <v>5281</v>
      </c>
      <c r="P686" s="199" t="str">
        <f t="shared" si="32"/>
        <v>RIO DE JANEIRO-RJ</v>
      </c>
      <c r="Q686" s="199" t="s">
        <v>5297</v>
      </c>
    </row>
    <row r="687" spans="1:17" x14ac:dyDescent="0.2">
      <c r="A687" s="200">
        <v>5285757000192</v>
      </c>
      <c r="B687" s="191">
        <v>285757</v>
      </c>
      <c r="C687" s="191">
        <v>92</v>
      </c>
      <c r="D687" s="199" t="str">
        <f t="shared" si="30"/>
        <v>285757</v>
      </c>
      <c r="E687" s="191" t="str">
        <f t="shared" si="31"/>
        <v>285757-92</v>
      </c>
      <c r="F687" s="191" t="s">
        <v>1868</v>
      </c>
      <c r="G687" s="191" t="s">
        <v>1869</v>
      </c>
      <c r="H687" s="191" t="s">
        <v>111</v>
      </c>
      <c r="I687" s="191" t="s">
        <v>1870</v>
      </c>
      <c r="J687" s="191">
        <v>102</v>
      </c>
      <c r="K687" s="199" t="str">
        <f>VLOOKUP($J687,'REPRES. X GRTS'!$T$2:$W$40,3,FALSE)</f>
        <v>1 - 2 - 102 - BOTELHO - GO</v>
      </c>
      <c r="L687" s="204" t="str">
        <f>VLOOKUP($J687,'REPRES. X GRTS'!$T$2:$W$40,4,FALSE)</f>
        <v>MARCELO GUEDES</v>
      </c>
      <c r="M687" s="204">
        <v>0.17</v>
      </c>
      <c r="N687" s="211">
        <v>2</v>
      </c>
      <c r="O687" s="207" t="s">
        <v>5281</v>
      </c>
      <c r="P687" s="199" t="str">
        <f t="shared" si="32"/>
        <v>CARMO DO RIO VERDE-GO</v>
      </c>
      <c r="Q687" s="199" t="s">
        <v>5297</v>
      </c>
    </row>
    <row r="688" spans="1:17" x14ac:dyDescent="0.2">
      <c r="A688" s="200">
        <v>11286242000100</v>
      </c>
      <c r="B688" s="191">
        <v>286242</v>
      </c>
      <c r="C688" s="191">
        <v>0</v>
      </c>
      <c r="D688" s="199" t="str">
        <f t="shared" si="30"/>
        <v>128624</v>
      </c>
      <c r="E688" s="191" t="str">
        <f t="shared" si="31"/>
        <v>128624-0</v>
      </c>
      <c r="F688" s="191" t="s">
        <v>1871</v>
      </c>
      <c r="G688" s="191" t="s">
        <v>1872</v>
      </c>
      <c r="H688" s="191" t="s">
        <v>105</v>
      </c>
      <c r="I688" s="191" t="s">
        <v>942</v>
      </c>
      <c r="J688" s="191">
        <v>180</v>
      </c>
      <c r="K688" s="199" t="str">
        <f>VLOOKUP($J688,'REPRES. X GRTS'!$T$2:$W$40,3,FALSE)</f>
        <v>2 - 3 - 180 - RENATA - PE</v>
      </c>
      <c r="L688" s="204" t="str">
        <f>VLOOKUP($J688,'REPRES. X GRTS'!$T$2:$W$40,4,FALSE)</f>
        <v>JOAES</v>
      </c>
      <c r="M688" s="204">
        <v>0.18</v>
      </c>
      <c r="N688" s="211">
        <v>6</v>
      </c>
      <c r="O688" s="207" t="s">
        <v>5281</v>
      </c>
      <c r="P688" s="199" t="str">
        <f t="shared" si="32"/>
        <v>OLINDA-PE</v>
      </c>
      <c r="Q688" s="199" t="s">
        <v>5295</v>
      </c>
    </row>
    <row r="689" spans="1:17" x14ac:dyDescent="0.2">
      <c r="A689" s="200">
        <v>6286528000155</v>
      </c>
      <c r="B689" s="191">
        <v>286528</v>
      </c>
      <c r="C689" s="191">
        <v>55</v>
      </c>
      <c r="D689" s="199" t="str">
        <f t="shared" si="30"/>
        <v>286528</v>
      </c>
      <c r="E689" s="191" t="str">
        <f t="shared" si="31"/>
        <v>286528-55</v>
      </c>
      <c r="F689" s="191" t="s">
        <v>1873</v>
      </c>
      <c r="G689" s="191" t="s">
        <v>1874</v>
      </c>
      <c r="H689" s="191" t="s">
        <v>102</v>
      </c>
      <c r="I689" s="191" t="s">
        <v>434</v>
      </c>
      <c r="J689" s="191">
        <v>65</v>
      </c>
      <c r="K689" s="199" t="str">
        <f>VLOOKUP($J689,'REPRES. X GRTS'!$T$2:$W$40,3,FALSE)</f>
        <v>2 - 1 - 065 - FLAVIO - MG</v>
      </c>
      <c r="L689" s="204" t="str">
        <f>VLOOKUP($J689,'REPRES. X GRTS'!$T$2:$W$40,4,FALSE)</f>
        <v>MARCELO GUEDES</v>
      </c>
      <c r="M689" s="204">
        <v>0.12</v>
      </c>
      <c r="N689" s="211">
        <v>1</v>
      </c>
      <c r="O689" s="207" t="s">
        <v>5281</v>
      </c>
      <c r="P689" s="199" t="str">
        <f t="shared" si="32"/>
        <v>BELO HORIZONTE-MG</v>
      </c>
      <c r="Q689" s="199" t="s">
        <v>5295</v>
      </c>
    </row>
    <row r="690" spans="1:17" x14ac:dyDescent="0.2">
      <c r="A690" s="200">
        <v>10286595000147</v>
      </c>
      <c r="B690" s="191">
        <v>286595</v>
      </c>
      <c r="C690" s="191">
        <v>47</v>
      </c>
      <c r="D690" s="199" t="str">
        <f t="shared" si="30"/>
        <v>028659</v>
      </c>
      <c r="E690" s="191" t="str">
        <f t="shared" si="31"/>
        <v>028659-47</v>
      </c>
      <c r="F690" s="191" t="s">
        <v>1875</v>
      </c>
      <c r="G690" s="191" t="s">
        <v>1876</v>
      </c>
      <c r="H690" s="191" t="s">
        <v>110</v>
      </c>
      <c r="I690" s="191" t="s">
        <v>1877</v>
      </c>
      <c r="J690" s="191">
        <v>201</v>
      </c>
      <c r="K690" s="199" t="str">
        <f>VLOOKUP($J690,'REPRES. X GRTS'!$T$2:$W$40,3,FALSE)</f>
        <v>2 - 3 - 201 - MARCOS - PI</v>
      </c>
      <c r="L690" s="204" t="str">
        <f>VLOOKUP($J690,'REPRES. X GRTS'!$T$2:$W$40,4,FALSE)</f>
        <v>JOAES</v>
      </c>
      <c r="M690" s="204">
        <v>0.17</v>
      </c>
      <c r="N690" s="211">
        <v>2</v>
      </c>
      <c r="O690" s="207" t="s">
        <v>5281</v>
      </c>
      <c r="P690" s="199" t="str">
        <f t="shared" si="32"/>
        <v>PAULISTANA-PI</v>
      </c>
      <c r="Q690" s="199" t="s">
        <v>5295</v>
      </c>
    </row>
    <row r="691" spans="1:17" x14ac:dyDescent="0.2">
      <c r="A691" s="200">
        <v>13287059000154</v>
      </c>
      <c r="B691" s="191">
        <v>287059</v>
      </c>
      <c r="C691" s="191">
        <v>54</v>
      </c>
      <c r="D691" s="199" t="str">
        <f t="shared" si="30"/>
        <v>328705</v>
      </c>
      <c r="E691" s="191" t="str">
        <f t="shared" si="31"/>
        <v>328705-54</v>
      </c>
      <c r="F691" s="191" t="s">
        <v>1878</v>
      </c>
      <c r="G691" s="191" t="s">
        <v>1879</v>
      </c>
      <c r="H691" s="191" t="s">
        <v>147</v>
      </c>
      <c r="I691" s="191" t="s">
        <v>1880</v>
      </c>
      <c r="J691" s="191">
        <v>69</v>
      </c>
      <c r="K691" s="199" t="str">
        <f>VLOOKUP($J691,'REPRES. X GRTS'!$T$2:$W$40,3,FALSE)</f>
        <v>4 - 2 - 069 - ANTARES - RO AC</v>
      </c>
      <c r="L691" s="204" t="str">
        <f>VLOOKUP($J691,'REPRES. X GRTS'!$T$2:$W$40,4,FALSE)</f>
        <v>FABIO ROSA</v>
      </c>
      <c r="M691" s="333">
        <v>0.17499999999999999</v>
      </c>
      <c r="N691" s="211">
        <v>4</v>
      </c>
      <c r="O691" s="207" t="s">
        <v>5281</v>
      </c>
      <c r="P691" s="199" t="str">
        <f t="shared" si="32"/>
        <v>ARIQUEMES-RO</v>
      </c>
      <c r="Q691" s="199" t="s">
        <v>5297</v>
      </c>
    </row>
    <row r="692" spans="1:17" x14ac:dyDescent="0.2">
      <c r="A692" s="200">
        <v>7287399000182</v>
      </c>
      <c r="B692" s="191">
        <v>287399</v>
      </c>
      <c r="C692" s="191">
        <v>82</v>
      </c>
      <c r="D692" s="199" t="str">
        <f t="shared" si="30"/>
        <v>287399</v>
      </c>
      <c r="E692" s="191" t="str">
        <f t="shared" si="31"/>
        <v>287399-82</v>
      </c>
      <c r="F692" s="191" t="s">
        <v>1881</v>
      </c>
      <c r="G692" s="191" t="s">
        <v>1882</v>
      </c>
      <c r="H692" s="191" t="s">
        <v>103</v>
      </c>
      <c r="I692" s="191" t="s">
        <v>549</v>
      </c>
      <c r="J692" s="191">
        <v>80</v>
      </c>
      <c r="K692" s="199" t="str">
        <f>VLOOKUP($J692,'REPRES. X GRTS'!$T$2:$W$40,3,FALSE)</f>
        <v>2 - 3 - 080 - JACOB - MA</v>
      </c>
      <c r="L692" s="204" t="str">
        <f>VLOOKUP($J692,'REPRES. X GRTS'!$T$2:$W$40,4,FALSE)</f>
        <v>JOAES</v>
      </c>
      <c r="M692" s="204">
        <v>0.18</v>
      </c>
      <c r="N692" s="211">
        <v>6</v>
      </c>
      <c r="O692" s="207" t="s">
        <v>5281</v>
      </c>
      <c r="P692" s="199" t="str">
        <f t="shared" si="32"/>
        <v>SAO LUIS-MA</v>
      </c>
      <c r="Q692" s="199" t="s">
        <v>5297</v>
      </c>
    </row>
    <row r="693" spans="1:17" x14ac:dyDescent="0.2">
      <c r="A693" s="200">
        <v>14288792000156</v>
      </c>
      <c r="B693" s="191">
        <v>288792</v>
      </c>
      <c r="C693" s="191">
        <v>56</v>
      </c>
      <c r="D693" s="199" t="str">
        <f t="shared" si="30"/>
        <v>428879</v>
      </c>
      <c r="E693" s="191" t="str">
        <f t="shared" si="31"/>
        <v>428879-56</v>
      </c>
      <c r="F693" s="191" t="s">
        <v>1884</v>
      </c>
      <c r="G693" s="191" t="s">
        <v>1885</v>
      </c>
      <c r="H693" s="191" t="s">
        <v>85</v>
      </c>
      <c r="I693" s="191" t="s">
        <v>507</v>
      </c>
      <c r="J693" s="191">
        <v>91</v>
      </c>
      <c r="K693" s="199" t="str">
        <f>VLOOKUP($J693,'REPRES. X GRTS'!$T$2:$W$40,3,FALSE)</f>
        <v>4 - 2 - 091 - JAIME BENJO - PA</v>
      </c>
      <c r="L693" s="204" t="str">
        <f>VLOOKUP($J693,'REPRES. X GRTS'!$T$2:$W$40,4,FALSE)</f>
        <v>FABIO ROSA</v>
      </c>
      <c r="M693" s="204">
        <v>0.17</v>
      </c>
      <c r="N693" s="211">
        <v>2</v>
      </c>
      <c r="O693" s="207" t="s">
        <v>5281</v>
      </c>
      <c r="P693" s="199" t="str">
        <f t="shared" si="32"/>
        <v>ALTAMIRA-PA</v>
      </c>
      <c r="Q693" s="199" t="s">
        <v>5295</v>
      </c>
    </row>
    <row r="694" spans="1:17" x14ac:dyDescent="0.2">
      <c r="A694" s="200">
        <v>13289007000117</v>
      </c>
      <c r="B694" s="191">
        <v>289007</v>
      </c>
      <c r="C694" s="191">
        <v>17</v>
      </c>
      <c r="D694" s="199" t="str">
        <f t="shared" si="30"/>
        <v>328900</v>
      </c>
      <c r="E694" s="191" t="str">
        <f t="shared" si="31"/>
        <v>328900-17</v>
      </c>
      <c r="F694" s="191" t="s">
        <v>1886</v>
      </c>
      <c r="G694" s="191" t="s">
        <v>1887</v>
      </c>
      <c r="H694" s="191" t="s">
        <v>109</v>
      </c>
      <c r="I694" s="191" t="s">
        <v>657</v>
      </c>
      <c r="J694" s="191">
        <v>176</v>
      </c>
      <c r="K694" s="199" t="str">
        <f>VLOOKUP($J694,'REPRES. X GRTS'!$T$2:$W$40,3,FALSE)</f>
        <v>2 - 2 - 176 - ALEXANDRE - BA</v>
      </c>
      <c r="L694" s="204" t="str">
        <f>VLOOKUP($J694,'REPRES. X GRTS'!$T$2:$W$40,4,FALSE)</f>
        <v>JOAES</v>
      </c>
      <c r="M694" s="204">
        <v>0.18</v>
      </c>
      <c r="N694" s="211">
        <v>6</v>
      </c>
      <c r="O694" s="207" t="s">
        <v>5281</v>
      </c>
      <c r="P694" s="199" t="str">
        <f t="shared" si="32"/>
        <v>VITORIA DA CONQUISTA-BA</v>
      </c>
      <c r="Q694" s="199" t="s">
        <v>5295</v>
      </c>
    </row>
    <row r="695" spans="1:17" x14ac:dyDescent="0.2">
      <c r="A695" s="200">
        <v>3290833000122</v>
      </c>
      <c r="B695" s="191">
        <v>290833</v>
      </c>
      <c r="C695" s="191">
        <v>22</v>
      </c>
      <c r="D695" s="199" t="str">
        <f t="shared" si="30"/>
        <v>290833</v>
      </c>
      <c r="E695" s="191" t="str">
        <f t="shared" si="31"/>
        <v>290833-22</v>
      </c>
      <c r="F695" s="191" t="s">
        <v>1888</v>
      </c>
      <c r="G695" s="191" t="s">
        <v>1889</v>
      </c>
      <c r="H695" s="191" t="s">
        <v>128</v>
      </c>
      <c r="I695" s="191" t="s">
        <v>322</v>
      </c>
      <c r="J695" s="191">
        <v>140</v>
      </c>
      <c r="K695" s="199" t="str">
        <f>VLOOKUP($J695,'REPRES. X GRTS'!$T$2:$W$40,3,FALSE)</f>
        <v>2 - 4 - 140 - EDWALDO - RJ</v>
      </c>
      <c r="L695" s="204" t="str">
        <f>VLOOKUP($J695,'REPRES. X GRTS'!$T$2:$W$40,4,FALSE)</f>
        <v>MARCELO GUEDES</v>
      </c>
      <c r="M695" s="204">
        <v>0.2</v>
      </c>
      <c r="N695" s="211">
        <v>8</v>
      </c>
      <c r="O695" s="207" t="s">
        <v>5281</v>
      </c>
      <c r="P695" s="199" t="str">
        <f t="shared" si="32"/>
        <v>RIO DE JANEIRO-RJ</v>
      </c>
      <c r="Q695" s="199" t="s">
        <v>5297</v>
      </c>
    </row>
    <row r="696" spans="1:17" x14ac:dyDescent="0.2">
      <c r="A696" s="200">
        <v>11291413000199</v>
      </c>
      <c r="B696" s="191">
        <v>291413</v>
      </c>
      <c r="C696" s="191">
        <v>99</v>
      </c>
      <c r="D696" s="199" t="str">
        <f t="shared" si="30"/>
        <v>129141</v>
      </c>
      <c r="E696" s="191" t="str">
        <f t="shared" si="31"/>
        <v>129141-99</v>
      </c>
      <c r="F696" s="191" t="s">
        <v>1891</v>
      </c>
      <c r="G696" s="191" t="s">
        <v>1892</v>
      </c>
      <c r="H696" s="191" t="s">
        <v>128</v>
      </c>
      <c r="I696" s="191" t="s">
        <v>1893</v>
      </c>
      <c r="J696" s="191">
        <v>140</v>
      </c>
      <c r="K696" s="199" t="str">
        <f>VLOOKUP($J696,'REPRES. X GRTS'!$T$2:$W$40,3,FALSE)</f>
        <v>2 - 4 - 140 - EDWALDO - RJ</v>
      </c>
      <c r="L696" s="204" t="str">
        <f>VLOOKUP($J696,'REPRES. X GRTS'!$T$2:$W$40,4,FALSE)</f>
        <v>MARCELO GUEDES</v>
      </c>
      <c r="M696" s="204">
        <v>0.2</v>
      </c>
      <c r="N696" s="211">
        <v>8</v>
      </c>
      <c r="O696" s="207" t="s">
        <v>5281</v>
      </c>
      <c r="P696" s="199" t="str">
        <f t="shared" si="32"/>
        <v>RESENDE-RJ</v>
      </c>
      <c r="Q696" s="199" t="s">
        <v>5297</v>
      </c>
    </row>
    <row r="697" spans="1:17" x14ac:dyDescent="0.2">
      <c r="A697" s="200">
        <v>17291576000158</v>
      </c>
      <c r="B697" s="191">
        <v>291576</v>
      </c>
      <c r="C697" s="191">
        <v>58</v>
      </c>
      <c r="D697" s="199" t="str">
        <f t="shared" si="30"/>
        <v>729157</v>
      </c>
      <c r="E697" s="191" t="str">
        <f t="shared" si="31"/>
        <v>729157-58</v>
      </c>
      <c r="F697" s="191" t="s">
        <v>1894</v>
      </c>
      <c r="G697" s="191" t="s">
        <v>1895</v>
      </c>
      <c r="H697" s="191" t="s">
        <v>102</v>
      </c>
      <c r="I697" s="191" t="s">
        <v>434</v>
      </c>
      <c r="J697" s="191">
        <v>189</v>
      </c>
      <c r="K697" s="199" t="str">
        <f>VLOOKUP($J697,'REPRES. X GRTS'!$T$2:$W$40,3,FALSE)</f>
        <v>2 - 1 - 189 - LEONARDO - MG</v>
      </c>
      <c r="L697" s="204" t="str">
        <f>VLOOKUP($J697,'REPRES. X GRTS'!$T$2:$W$40,4,FALSE)</f>
        <v>MARCELO GUEDES</v>
      </c>
      <c r="M697" s="204">
        <v>0.12</v>
      </c>
      <c r="N697" s="211">
        <v>1</v>
      </c>
      <c r="O697" s="207" t="s">
        <v>5281</v>
      </c>
      <c r="P697" s="199" t="str">
        <f t="shared" si="32"/>
        <v>BELO HORIZONTE-MG</v>
      </c>
      <c r="Q697" s="199" t="s">
        <v>5295</v>
      </c>
    </row>
    <row r="698" spans="1:17" x14ac:dyDescent="0.2">
      <c r="A698" s="200">
        <v>3291717000128</v>
      </c>
      <c r="B698" s="191">
        <v>291717</v>
      </c>
      <c r="C698" s="191">
        <v>28</v>
      </c>
      <c r="D698" s="199" t="str">
        <f t="shared" si="30"/>
        <v>291717</v>
      </c>
      <c r="E698" s="191" t="str">
        <f t="shared" si="31"/>
        <v>291717-28</v>
      </c>
      <c r="F698" s="191" t="s">
        <v>1896</v>
      </c>
      <c r="G698" s="191" t="s">
        <v>1897</v>
      </c>
      <c r="H698" s="191" t="s">
        <v>117</v>
      </c>
      <c r="I698" s="191" t="s">
        <v>1107</v>
      </c>
      <c r="J698" s="191">
        <v>134</v>
      </c>
      <c r="K698" s="199" t="str">
        <f>VLOOKUP($J698,'REPRES. X GRTS'!$T$2:$W$40,3,FALSE)</f>
        <v>2 - 3 - 134 - JOSEILSON - RN</v>
      </c>
      <c r="L698" s="204" t="str">
        <f>VLOOKUP($J698,'REPRES. X GRTS'!$T$2:$W$40,4,FALSE)</f>
        <v>JOAES</v>
      </c>
      <c r="M698" s="204">
        <v>0.18</v>
      </c>
      <c r="N698" s="211">
        <v>6</v>
      </c>
      <c r="O698" s="207" t="s">
        <v>5281</v>
      </c>
      <c r="P698" s="199" t="str">
        <f t="shared" si="32"/>
        <v>PARNAMIRIM-RN</v>
      </c>
      <c r="Q698" s="199" t="s">
        <v>5295</v>
      </c>
    </row>
    <row r="699" spans="1:17" x14ac:dyDescent="0.2">
      <c r="A699" s="200">
        <v>8291985000163</v>
      </c>
      <c r="B699" s="191">
        <v>291985</v>
      </c>
      <c r="C699" s="191">
        <v>63</v>
      </c>
      <c r="D699" s="199" t="str">
        <f t="shared" si="30"/>
        <v>291985</v>
      </c>
      <c r="E699" s="191" t="str">
        <f t="shared" si="31"/>
        <v>291985-63</v>
      </c>
      <c r="F699" s="191" t="s">
        <v>1898</v>
      </c>
      <c r="G699" s="191" t="s">
        <v>1899</v>
      </c>
      <c r="H699" s="191" t="s">
        <v>108</v>
      </c>
      <c r="I699" s="191" t="s">
        <v>617</v>
      </c>
      <c r="J699" s="191">
        <v>177</v>
      </c>
      <c r="K699" s="199" t="str">
        <f>VLOOKUP($J699,'REPRES. X GRTS'!$T$2:$W$40,3,FALSE)</f>
        <v>2 - 2 - 177 - EDILSON - SP</v>
      </c>
      <c r="L699" s="204" t="str">
        <f>VLOOKUP($J699,'REPRES. X GRTS'!$T$2:$W$40,4,FALSE)</f>
        <v>HELIO</v>
      </c>
      <c r="M699" s="204">
        <v>0.12</v>
      </c>
      <c r="N699" s="211">
        <v>1</v>
      </c>
      <c r="O699" s="207" t="s">
        <v>5281</v>
      </c>
      <c r="P699" s="199" t="str">
        <f t="shared" si="32"/>
        <v>POMPEIA-SP</v>
      </c>
      <c r="Q699" s="199" t="s">
        <v>5297</v>
      </c>
    </row>
    <row r="700" spans="1:17" x14ac:dyDescent="0.2">
      <c r="A700" s="200">
        <v>1292272000175</v>
      </c>
      <c r="B700" s="191">
        <v>292272</v>
      </c>
      <c r="C700" s="191">
        <v>75</v>
      </c>
      <c r="D700" s="199" t="str">
        <f t="shared" si="30"/>
        <v>292272</v>
      </c>
      <c r="E700" s="191" t="str">
        <f t="shared" si="31"/>
        <v>292272-75</v>
      </c>
      <c r="F700" s="191" t="s">
        <v>1900</v>
      </c>
      <c r="G700" s="191" t="s">
        <v>1901</v>
      </c>
      <c r="H700" s="191" t="s">
        <v>128</v>
      </c>
      <c r="I700" s="191" t="s">
        <v>322</v>
      </c>
      <c r="J700" s="191">
        <v>131</v>
      </c>
      <c r="K700" s="199" t="str">
        <f>VLOOKUP($J700,'REPRES. X GRTS'!$T$2:$W$40,3,FALSE)</f>
        <v>2 - 4 - 131 - RICARDO - RJ</v>
      </c>
      <c r="L700" s="204" t="str">
        <f>VLOOKUP($J700,'REPRES. X GRTS'!$T$2:$W$40,4,FALSE)</f>
        <v>MARCELO GUEDES</v>
      </c>
      <c r="M700" s="204">
        <v>0.2</v>
      </c>
      <c r="N700" s="211">
        <v>8</v>
      </c>
      <c r="O700" s="207" t="s">
        <v>5281</v>
      </c>
      <c r="P700" s="199" t="str">
        <f t="shared" si="32"/>
        <v>RIO DE JANEIRO-RJ</v>
      </c>
      <c r="Q700" s="199" t="s">
        <v>5296</v>
      </c>
    </row>
    <row r="701" spans="1:17" x14ac:dyDescent="0.2">
      <c r="A701" s="200">
        <v>7292903000213</v>
      </c>
      <c r="B701" s="191">
        <v>292903</v>
      </c>
      <c r="C701" s="191">
        <v>13</v>
      </c>
      <c r="D701" s="199" t="str">
        <f t="shared" si="30"/>
        <v>292903</v>
      </c>
      <c r="E701" s="191" t="str">
        <f t="shared" si="31"/>
        <v>292903-13</v>
      </c>
      <c r="F701" s="191" t="s">
        <v>228</v>
      </c>
      <c r="G701" s="191" t="s">
        <v>1903</v>
      </c>
      <c r="H701" s="191" t="s">
        <v>229</v>
      </c>
      <c r="I701" s="191" t="s">
        <v>1904</v>
      </c>
      <c r="J701" s="191">
        <v>154</v>
      </c>
      <c r="K701" s="199" t="str">
        <f>VLOOKUP($J701,'REPRES. X GRTS'!$T$2:$W$40,3,FALSE)</f>
        <v>4 - 2 - 154 - DANY - AM RR</v>
      </c>
      <c r="L701" s="204" t="str">
        <f>VLOOKUP($J701,'REPRES. X GRTS'!$T$2:$W$40,4,FALSE)</f>
        <v>FABIO ROSA</v>
      </c>
      <c r="M701" s="204" t="s">
        <v>5182</v>
      </c>
      <c r="N701" s="211">
        <v>3</v>
      </c>
      <c r="O701" s="207" t="s">
        <v>5281</v>
      </c>
      <c r="P701" s="199" t="str">
        <f t="shared" si="32"/>
        <v>BOA VISTA-RR</v>
      </c>
      <c r="Q701" s="199" t="s">
        <v>5295</v>
      </c>
    </row>
    <row r="702" spans="1:17" x14ac:dyDescent="0.2">
      <c r="A702" s="200">
        <v>7292903000132</v>
      </c>
      <c r="B702" s="191">
        <v>292903</v>
      </c>
      <c r="C702" s="191">
        <v>32</v>
      </c>
      <c r="D702" s="199" t="str">
        <f t="shared" si="30"/>
        <v>292903</v>
      </c>
      <c r="E702" s="191" t="str">
        <f t="shared" si="31"/>
        <v>292903-32</v>
      </c>
      <c r="F702" s="191" t="s">
        <v>228</v>
      </c>
      <c r="G702" s="191" t="s">
        <v>1905</v>
      </c>
      <c r="H702" s="191" t="s">
        <v>112</v>
      </c>
      <c r="I702" s="191" t="s">
        <v>680</v>
      </c>
      <c r="J702" s="191">
        <v>154</v>
      </c>
      <c r="K702" s="199" t="str">
        <f>VLOOKUP($J702,'REPRES. X GRTS'!$T$2:$W$40,3,FALSE)</f>
        <v>4 - 2 - 154 - DANY - AM RR</v>
      </c>
      <c r="L702" s="204" t="str">
        <f>VLOOKUP($J702,'REPRES. X GRTS'!$T$2:$W$40,4,FALSE)</f>
        <v>FABIO ROSA</v>
      </c>
      <c r="M702" s="204" t="s">
        <v>5204</v>
      </c>
      <c r="N702" s="211">
        <v>7</v>
      </c>
      <c r="O702" s="207" t="s">
        <v>5281</v>
      </c>
      <c r="P702" s="199" t="str">
        <f t="shared" si="32"/>
        <v>MANAUS-AM</v>
      </c>
      <c r="Q702" s="199" t="s">
        <v>5295</v>
      </c>
    </row>
    <row r="703" spans="1:17" x14ac:dyDescent="0.2">
      <c r="A703" s="200">
        <v>8293499000184</v>
      </c>
      <c r="B703" s="191">
        <v>293499</v>
      </c>
      <c r="C703" s="191">
        <v>84</v>
      </c>
      <c r="D703" s="199" t="str">
        <f t="shared" si="30"/>
        <v>293499</v>
      </c>
      <c r="E703" s="191" t="str">
        <f t="shared" si="31"/>
        <v>293499-84</v>
      </c>
      <c r="F703" s="191" t="s">
        <v>1906</v>
      </c>
      <c r="G703" s="191" t="s">
        <v>1907</v>
      </c>
      <c r="H703" s="191" t="s">
        <v>111</v>
      </c>
      <c r="I703" s="191" t="s">
        <v>336</v>
      </c>
      <c r="J703" s="191">
        <v>102</v>
      </c>
      <c r="K703" s="199" t="str">
        <f>VLOOKUP($J703,'REPRES. X GRTS'!$T$2:$W$40,3,FALSE)</f>
        <v>1 - 2 - 102 - BOTELHO - GO</v>
      </c>
      <c r="L703" s="204" t="str">
        <f>VLOOKUP($J703,'REPRES. X GRTS'!$T$2:$W$40,4,FALSE)</f>
        <v>MARCELO GUEDES</v>
      </c>
      <c r="M703" s="204">
        <v>0.17</v>
      </c>
      <c r="N703" s="211">
        <v>2</v>
      </c>
      <c r="O703" s="207" t="s">
        <v>5281</v>
      </c>
      <c r="P703" s="199" t="str">
        <f t="shared" si="32"/>
        <v>ANAPOLIS-GO</v>
      </c>
      <c r="Q703" s="199" t="s">
        <v>5295</v>
      </c>
    </row>
    <row r="704" spans="1:17" x14ac:dyDescent="0.2">
      <c r="A704" s="200">
        <v>18294055000117</v>
      </c>
      <c r="B704" s="191">
        <v>294055</v>
      </c>
      <c r="C704" s="191">
        <v>17</v>
      </c>
      <c r="D704" s="199" t="str">
        <f t="shared" si="30"/>
        <v>829405</v>
      </c>
      <c r="E704" s="191" t="str">
        <f t="shared" si="31"/>
        <v>829405-17</v>
      </c>
      <c r="F704" s="191" t="s">
        <v>1908</v>
      </c>
      <c r="G704" s="191" t="s">
        <v>1909</v>
      </c>
      <c r="H704" s="191" t="s">
        <v>108</v>
      </c>
      <c r="I704" s="191" t="s">
        <v>1910</v>
      </c>
      <c r="J704" s="191">
        <v>177</v>
      </c>
      <c r="K704" s="199" t="str">
        <f>VLOOKUP($J704,'REPRES. X GRTS'!$T$2:$W$40,3,FALSE)</f>
        <v>2 - 2 - 177 - EDILSON - SP</v>
      </c>
      <c r="L704" s="204" t="str">
        <f>VLOOKUP($J704,'REPRES. X GRTS'!$T$2:$W$40,4,FALSE)</f>
        <v>HELIO</v>
      </c>
      <c r="M704" s="204">
        <v>0.12</v>
      </c>
      <c r="N704" s="211">
        <v>1</v>
      </c>
      <c r="O704" s="207" t="s">
        <v>5281</v>
      </c>
      <c r="P704" s="199" t="str">
        <f t="shared" si="32"/>
        <v>TUPA-SP</v>
      </c>
      <c r="Q704" s="199" t="s">
        <v>5297</v>
      </c>
    </row>
    <row r="705" spans="1:17" x14ac:dyDescent="0.2">
      <c r="A705" s="200">
        <v>4294483000135</v>
      </c>
      <c r="B705" s="191">
        <v>294483</v>
      </c>
      <c r="C705" s="191">
        <v>35</v>
      </c>
      <c r="D705" s="199" t="str">
        <f t="shared" si="30"/>
        <v>294483</v>
      </c>
      <c r="E705" s="191" t="str">
        <f t="shared" si="31"/>
        <v>294483-35</v>
      </c>
      <c r="F705" s="191" t="s">
        <v>1911</v>
      </c>
      <c r="G705" s="191" t="s">
        <v>1912</v>
      </c>
      <c r="H705" s="191" t="s">
        <v>130</v>
      </c>
      <c r="I705" s="191" t="s">
        <v>1913</v>
      </c>
      <c r="J705" s="191">
        <v>87</v>
      </c>
      <c r="K705" s="199" t="str">
        <f>VLOOKUP($J705,'REPRES. X GRTS'!$T$2:$W$40,3,FALSE)</f>
        <v>2 - 2 - 087 - ANTONIO FARIA - CE</v>
      </c>
      <c r="L705" s="204" t="str">
        <f>VLOOKUP($J705,'REPRES. X GRTS'!$T$2:$W$40,4,FALSE)</f>
        <v>JOAES</v>
      </c>
      <c r="M705" s="204">
        <v>0.17</v>
      </c>
      <c r="N705" s="211">
        <v>2</v>
      </c>
      <c r="O705" s="207" t="s">
        <v>5281</v>
      </c>
      <c r="P705" s="199" t="str">
        <f t="shared" si="32"/>
        <v>MOMBACA-CE</v>
      </c>
      <c r="Q705" s="199" t="s">
        <v>5295</v>
      </c>
    </row>
    <row r="706" spans="1:17" x14ac:dyDescent="0.2">
      <c r="A706" s="200">
        <v>7295222000128</v>
      </c>
      <c r="B706" s="191">
        <v>295222</v>
      </c>
      <c r="C706" s="191">
        <v>28</v>
      </c>
      <c r="D706" s="199" t="str">
        <f t="shared" si="30"/>
        <v>295222</v>
      </c>
      <c r="E706" s="191" t="str">
        <f t="shared" si="31"/>
        <v>295222-28</v>
      </c>
      <c r="F706" s="191" t="s">
        <v>1914</v>
      </c>
      <c r="G706" s="191" t="s">
        <v>1915</v>
      </c>
      <c r="H706" s="191" t="s">
        <v>103</v>
      </c>
      <c r="I706" s="191" t="s">
        <v>602</v>
      </c>
      <c r="J706" s="191">
        <v>80</v>
      </c>
      <c r="K706" s="199" t="str">
        <f>VLOOKUP($J706,'REPRES. X GRTS'!$T$2:$W$40,3,FALSE)</f>
        <v>2 - 3 - 080 - JACOB - MA</v>
      </c>
      <c r="L706" s="204" t="str">
        <f>VLOOKUP($J706,'REPRES. X GRTS'!$T$2:$W$40,4,FALSE)</f>
        <v>JOAES</v>
      </c>
      <c r="M706" s="204">
        <v>0.18</v>
      </c>
      <c r="N706" s="211">
        <v>6</v>
      </c>
      <c r="O706" s="207" t="s">
        <v>5281</v>
      </c>
      <c r="P706" s="199" t="str">
        <f t="shared" si="32"/>
        <v>IMPERATRIZ-MA</v>
      </c>
      <c r="Q706" s="199" t="s">
        <v>5295</v>
      </c>
    </row>
    <row r="707" spans="1:17" x14ac:dyDescent="0.2">
      <c r="A707" s="200">
        <v>2295257000143</v>
      </c>
      <c r="B707" s="191">
        <v>295257</v>
      </c>
      <c r="C707" s="191">
        <v>43</v>
      </c>
      <c r="D707" s="199" t="str">
        <f t="shared" ref="D707:D770" si="33">MID(A707,2,6)</f>
        <v>295257</v>
      </c>
      <c r="E707" s="191" t="str">
        <f t="shared" si="31"/>
        <v>295257-43</v>
      </c>
      <c r="F707" s="191" t="s">
        <v>1916</v>
      </c>
      <c r="G707" s="191" t="s">
        <v>1917</v>
      </c>
      <c r="H707" s="191" t="s">
        <v>85</v>
      </c>
      <c r="I707" s="191" t="s">
        <v>1078</v>
      </c>
      <c r="J707" s="191">
        <v>91</v>
      </c>
      <c r="K707" s="199" t="str">
        <f>VLOOKUP($J707,'REPRES. X GRTS'!$T$2:$W$40,3,FALSE)</f>
        <v>4 - 2 - 091 - JAIME BENJO - PA</v>
      </c>
      <c r="L707" s="204" t="str">
        <f>VLOOKUP($J707,'REPRES. X GRTS'!$T$2:$W$40,4,FALSE)</f>
        <v>FABIO ROSA</v>
      </c>
      <c r="M707" s="204">
        <v>0.17</v>
      </c>
      <c r="N707" s="211">
        <v>2</v>
      </c>
      <c r="O707" s="207" t="s">
        <v>5281</v>
      </c>
      <c r="P707" s="199" t="str">
        <f t="shared" si="32"/>
        <v>BENEVIDES-PA</v>
      </c>
      <c r="Q707" s="199" t="s">
        <v>5297</v>
      </c>
    </row>
    <row r="708" spans="1:17" x14ac:dyDescent="0.2">
      <c r="A708" s="200">
        <v>91296004000114</v>
      </c>
      <c r="B708" s="191">
        <v>296004</v>
      </c>
      <c r="C708" s="191">
        <v>14</v>
      </c>
      <c r="D708" s="199" t="str">
        <f t="shared" si="33"/>
        <v>129600</v>
      </c>
      <c r="E708" s="191" t="str">
        <f t="shared" ref="E708:E771" si="34">CONCATENATE(D708,O708,C708)</f>
        <v>129600-14</v>
      </c>
      <c r="F708" s="191" t="s">
        <v>1918</v>
      </c>
      <c r="G708" s="191" t="s">
        <v>1919</v>
      </c>
      <c r="H708" s="191" t="s">
        <v>104</v>
      </c>
      <c r="I708" s="191" t="s">
        <v>401</v>
      </c>
      <c r="J708" s="191">
        <v>77</v>
      </c>
      <c r="K708" s="199" t="str">
        <f>VLOOKUP($J708,'REPRES. X GRTS'!$T$2:$W$40,3,FALSE)</f>
        <v>3 - 3 - 077 - JAIME - RS</v>
      </c>
      <c r="L708" s="204" t="str">
        <f>VLOOKUP($J708,'REPRES. X GRTS'!$T$2:$W$40,4,FALSE)</f>
        <v>HELIO</v>
      </c>
      <c r="M708" s="204">
        <v>0.18</v>
      </c>
      <c r="N708" s="211">
        <v>6</v>
      </c>
      <c r="O708" s="207" t="s">
        <v>5281</v>
      </c>
      <c r="P708" s="199" t="str">
        <f t="shared" ref="P708:P771" si="35">CONCATENATE(I708,O708,H708)</f>
        <v>PORTO ALEGRE-RS</v>
      </c>
      <c r="Q708" s="199" t="s">
        <v>5297</v>
      </c>
    </row>
    <row r="709" spans="1:17" x14ac:dyDescent="0.2">
      <c r="A709" s="200">
        <v>21296343000115</v>
      </c>
      <c r="B709" s="191">
        <v>296343</v>
      </c>
      <c r="C709" s="191">
        <v>15</v>
      </c>
      <c r="D709" s="199" t="str">
        <f t="shared" si="33"/>
        <v>129634</v>
      </c>
      <c r="E709" s="191" t="str">
        <f t="shared" si="34"/>
        <v>129634-15</v>
      </c>
      <c r="F709" s="191" t="s">
        <v>253</v>
      </c>
      <c r="G709" s="191" t="s">
        <v>1920</v>
      </c>
      <c r="H709" s="191" t="s">
        <v>102</v>
      </c>
      <c r="I709" s="191" t="s">
        <v>1921</v>
      </c>
      <c r="J709" s="191">
        <v>65</v>
      </c>
      <c r="K709" s="199" t="str">
        <f>VLOOKUP($J709,'REPRES. X GRTS'!$T$2:$W$40,3,FALSE)</f>
        <v>2 - 1 - 065 - FLAVIO - MG</v>
      </c>
      <c r="L709" s="204" t="str">
        <f>VLOOKUP($J709,'REPRES. X GRTS'!$T$2:$W$40,4,FALSE)</f>
        <v>MARCELO GUEDES</v>
      </c>
      <c r="M709" s="204">
        <v>0.12</v>
      </c>
      <c r="N709" s="211">
        <v>1</v>
      </c>
      <c r="O709" s="207" t="s">
        <v>5281</v>
      </c>
      <c r="P709" s="199" t="str">
        <f t="shared" si="35"/>
        <v>PATROCINIO DO MURIAE-MG</v>
      </c>
      <c r="Q709" s="199" t="s">
        <v>5296</v>
      </c>
    </row>
    <row r="710" spans="1:17" x14ac:dyDescent="0.2">
      <c r="A710" s="200">
        <v>3296379000117</v>
      </c>
      <c r="B710" s="191">
        <v>296379</v>
      </c>
      <c r="C710" s="191">
        <v>17</v>
      </c>
      <c r="D710" s="199" t="str">
        <f t="shared" si="33"/>
        <v>296379</v>
      </c>
      <c r="E710" s="191" t="str">
        <f t="shared" si="34"/>
        <v>296379-17</v>
      </c>
      <c r="F710" s="191" t="s">
        <v>1922</v>
      </c>
      <c r="G710" s="191" t="s">
        <v>1923</v>
      </c>
      <c r="H710" s="191" t="s">
        <v>127</v>
      </c>
      <c r="I710" s="191" t="s">
        <v>331</v>
      </c>
      <c r="J710" s="191">
        <v>68</v>
      </c>
      <c r="K710" s="199" t="str">
        <f>VLOOKUP($J710,'REPRES. X GRTS'!$T$2:$W$40,3,FALSE)</f>
        <v>2 - 2 - 068 - RIVALDO - SE AL</v>
      </c>
      <c r="L710" s="204" t="str">
        <f>VLOOKUP($J710,'REPRES. X GRTS'!$T$2:$W$40,4,FALSE)</f>
        <v>JOAES</v>
      </c>
      <c r="M710" s="204">
        <v>0.17</v>
      </c>
      <c r="N710" s="211">
        <v>2</v>
      </c>
      <c r="O710" s="207" t="s">
        <v>5281</v>
      </c>
      <c r="P710" s="199" t="str">
        <f t="shared" si="35"/>
        <v>MACEIO-AL</v>
      </c>
      <c r="Q710" s="199" t="s">
        <v>5296</v>
      </c>
    </row>
    <row r="711" spans="1:17" x14ac:dyDescent="0.2">
      <c r="A711" s="200">
        <v>297704000178</v>
      </c>
      <c r="B711" s="191">
        <v>297704</v>
      </c>
      <c r="C711" s="191">
        <v>78</v>
      </c>
      <c r="D711" s="199" t="str">
        <f t="shared" si="33"/>
        <v>977040</v>
      </c>
      <c r="E711" s="191" t="str">
        <f t="shared" si="34"/>
        <v>977040-78</v>
      </c>
      <c r="F711" s="191" t="s">
        <v>1924</v>
      </c>
      <c r="G711" s="191" t="s">
        <v>1925</v>
      </c>
      <c r="H711" s="191" t="s">
        <v>108</v>
      </c>
      <c r="I711" s="191" t="s">
        <v>334</v>
      </c>
      <c r="J711" s="191">
        <v>153</v>
      </c>
      <c r="K711" s="199" t="str">
        <f>VLOOKUP($J711,'REPRES. X GRTS'!$T$2:$W$40,3,FALSE)</f>
        <v>2 - 1 - 153 - NATALIA - SP</v>
      </c>
      <c r="L711" s="204" t="str">
        <f>VLOOKUP($J711,'REPRES. X GRTS'!$T$2:$W$40,4,FALSE)</f>
        <v>HELIO</v>
      </c>
      <c r="M711" s="204">
        <v>0.12</v>
      </c>
      <c r="N711" s="211">
        <v>1</v>
      </c>
      <c r="O711" s="207" t="s">
        <v>5281</v>
      </c>
      <c r="P711" s="199" t="str">
        <f t="shared" si="35"/>
        <v>SAO PAULO-SP</v>
      </c>
      <c r="Q711" s="199" t="s">
        <v>5297</v>
      </c>
    </row>
    <row r="712" spans="1:17" x14ac:dyDescent="0.2">
      <c r="A712" s="200">
        <v>21297758000103</v>
      </c>
      <c r="B712" s="191">
        <v>297758</v>
      </c>
      <c r="C712" s="191">
        <v>3</v>
      </c>
      <c r="D712" s="199" t="str">
        <f t="shared" si="33"/>
        <v>129775</v>
      </c>
      <c r="E712" s="191" t="str">
        <f t="shared" si="34"/>
        <v>129775-3</v>
      </c>
      <c r="F712" s="191" t="s">
        <v>1926</v>
      </c>
      <c r="G712" s="191" t="s">
        <v>1927</v>
      </c>
      <c r="H712" s="191" t="s">
        <v>123</v>
      </c>
      <c r="I712" s="191" t="s">
        <v>504</v>
      </c>
      <c r="J712" s="191">
        <v>152</v>
      </c>
      <c r="K712" s="199" t="str">
        <f>VLOOKUP($J712,'REPRES. X GRTS'!$T$2:$W$40,3,FALSE)</f>
        <v>2 - 2 - 152 - VD FABIO - DF</v>
      </c>
      <c r="L712" s="204" t="str">
        <f>VLOOKUP($J712,'REPRES. X GRTS'!$T$2:$W$40,4,FALSE)</f>
        <v>FABIO ROSA</v>
      </c>
      <c r="M712" s="204">
        <v>0.17</v>
      </c>
      <c r="N712" s="211">
        <v>2</v>
      </c>
      <c r="O712" s="207" t="s">
        <v>5281</v>
      </c>
      <c r="P712" s="199" t="str">
        <f t="shared" si="35"/>
        <v>BRASILIA-DF</v>
      </c>
      <c r="Q712" s="199" t="s">
        <v>5295</v>
      </c>
    </row>
    <row r="713" spans="1:17" x14ac:dyDescent="0.2">
      <c r="A713" s="200">
        <v>4297779000100</v>
      </c>
      <c r="B713" s="191">
        <v>297779</v>
      </c>
      <c r="C713" s="191">
        <v>0</v>
      </c>
      <c r="D713" s="199" t="str">
        <f t="shared" si="33"/>
        <v>297779</v>
      </c>
      <c r="E713" s="191" t="str">
        <f t="shared" si="34"/>
        <v>297779-0</v>
      </c>
      <c r="F713" s="191" t="s">
        <v>1928</v>
      </c>
      <c r="G713" s="191" t="s">
        <v>1929</v>
      </c>
      <c r="H713" s="191" t="s">
        <v>114</v>
      </c>
      <c r="I713" s="191" t="s">
        <v>304</v>
      </c>
      <c r="J713" s="191">
        <v>126</v>
      </c>
      <c r="K713" s="199" t="str">
        <f>VLOOKUP($J713,'REPRES. X GRTS'!$T$2:$W$40,3,FALSE)</f>
        <v>4 - 3 - 126 - JULIANO - TO</v>
      </c>
      <c r="L713" s="204" t="str">
        <f>VLOOKUP($J713,'REPRES. X GRTS'!$T$2:$W$40,4,FALSE)</f>
        <v>FABIO ROSA</v>
      </c>
      <c r="M713" s="204">
        <v>0.18</v>
      </c>
      <c r="N713" s="211">
        <v>6</v>
      </c>
      <c r="O713" s="207" t="s">
        <v>5281</v>
      </c>
      <c r="P713" s="199" t="str">
        <f t="shared" si="35"/>
        <v>PALMAS-TO</v>
      </c>
      <c r="Q713" s="199" t="s">
        <v>5297</v>
      </c>
    </row>
    <row r="714" spans="1:17" x14ac:dyDescent="0.2">
      <c r="A714" s="200">
        <v>6298448000110</v>
      </c>
      <c r="B714" s="191">
        <v>298448</v>
      </c>
      <c r="C714" s="191">
        <v>10</v>
      </c>
      <c r="D714" s="199" t="str">
        <f t="shared" si="33"/>
        <v>298448</v>
      </c>
      <c r="E714" s="191" t="str">
        <f t="shared" si="34"/>
        <v>298448-10</v>
      </c>
      <c r="F714" s="191" t="s">
        <v>1930</v>
      </c>
      <c r="G714" s="191" t="s">
        <v>1931</v>
      </c>
      <c r="H714" s="191" t="s">
        <v>133</v>
      </c>
      <c r="I714" s="191" t="s">
        <v>325</v>
      </c>
      <c r="J714" s="191">
        <v>204</v>
      </c>
      <c r="K714" s="199" t="str">
        <f>VLOOKUP($J714,'REPRES. X GRTS'!$T$2:$W$40,3,FALSE)</f>
        <v>2 - 3 - 204 - MARIO JR - MS</v>
      </c>
      <c r="L714" s="204" t="str">
        <f>VLOOKUP($J714,'REPRES. X GRTS'!$T$2:$W$40,4,FALSE)</f>
        <v>FABIO ROSA</v>
      </c>
      <c r="M714" s="204">
        <v>0.17</v>
      </c>
      <c r="N714" s="211">
        <v>2</v>
      </c>
      <c r="O714" s="207" t="s">
        <v>5281</v>
      </c>
      <c r="P714" s="199" t="str">
        <f t="shared" si="35"/>
        <v>CAMPO GRANDE-MS</v>
      </c>
      <c r="Q714" s="199" t="s">
        <v>5297</v>
      </c>
    </row>
    <row r="715" spans="1:17" x14ac:dyDescent="0.2">
      <c r="A715" s="200">
        <v>13298875000163</v>
      </c>
      <c r="B715" s="191">
        <v>298875</v>
      </c>
      <c r="C715" s="191">
        <v>63</v>
      </c>
      <c r="D715" s="199" t="str">
        <f t="shared" si="33"/>
        <v>329887</v>
      </c>
      <c r="E715" s="191" t="str">
        <f t="shared" si="34"/>
        <v>329887-63</v>
      </c>
      <c r="F715" s="191" t="s">
        <v>1932</v>
      </c>
      <c r="G715" s="191" t="s">
        <v>1933</v>
      </c>
      <c r="H715" s="191" t="s">
        <v>108</v>
      </c>
      <c r="I715" s="191" t="s">
        <v>1318</v>
      </c>
      <c r="J715" s="191">
        <v>177</v>
      </c>
      <c r="K715" s="199" t="str">
        <f>VLOOKUP($J715,'REPRES. X GRTS'!$T$2:$W$40,3,FALSE)</f>
        <v>2 - 2 - 177 - EDILSON - SP</v>
      </c>
      <c r="L715" s="204" t="str">
        <f>VLOOKUP($J715,'REPRES. X GRTS'!$T$2:$W$40,4,FALSE)</f>
        <v>HELIO</v>
      </c>
      <c r="M715" s="204">
        <v>0.12</v>
      </c>
      <c r="N715" s="211">
        <v>1</v>
      </c>
      <c r="O715" s="207" t="s">
        <v>5281</v>
      </c>
      <c r="P715" s="199" t="str">
        <f t="shared" si="35"/>
        <v>BEBEDOURO-SP</v>
      </c>
      <c r="Q715" s="199" t="s">
        <v>5295</v>
      </c>
    </row>
    <row r="716" spans="1:17" x14ac:dyDescent="0.2">
      <c r="A716" s="200">
        <v>61299111000305</v>
      </c>
      <c r="B716" s="191">
        <v>299111</v>
      </c>
      <c r="C716" s="191">
        <v>5</v>
      </c>
      <c r="D716" s="199" t="str">
        <f t="shared" si="33"/>
        <v>129911</v>
      </c>
      <c r="E716" s="191" t="str">
        <f t="shared" si="34"/>
        <v>129911-5</v>
      </c>
      <c r="F716" s="191" t="s">
        <v>1934</v>
      </c>
      <c r="G716" s="191" t="s">
        <v>1935</v>
      </c>
      <c r="H716" s="191" t="s">
        <v>108</v>
      </c>
      <c r="I716" s="191" t="s">
        <v>883</v>
      </c>
      <c r="J716" s="191">
        <v>177</v>
      </c>
      <c r="K716" s="199" t="str">
        <f>VLOOKUP($J716,'REPRES. X GRTS'!$T$2:$W$40,3,FALSE)</f>
        <v>2 - 2 - 177 - EDILSON - SP</v>
      </c>
      <c r="L716" s="204" t="str">
        <f>VLOOKUP($J716,'REPRES. X GRTS'!$T$2:$W$40,4,FALSE)</f>
        <v>HELIO</v>
      </c>
      <c r="M716" s="204">
        <v>0.12</v>
      </c>
      <c r="N716" s="211">
        <v>1</v>
      </c>
      <c r="O716" s="207" t="s">
        <v>5281</v>
      </c>
      <c r="P716" s="199" t="str">
        <f t="shared" si="35"/>
        <v>BRAGANCA PAULISTA-SP</v>
      </c>
      <c r="Q716" s="199" t="s">
        <v>5297</v>
      </c>
    </row>
    <row r="717" spans="1:17" x14ac:dyDescent="0.2">
      <c r="A717" s="200">
        <v>61299111000135</v>
      </c>
      <c r="B717" s="191">
        <v>299111</v>
      </c>
      <c r="C717" s="191">
        <v>35</v>
      </c>
      <c r="D717" s="199" t="str">
        <f t="shared" si="33"/>
        <v>129911</v>
      </c>
      <c r="E717" s="191" t="str">
        <f t="shared" si="34"/>
        <v>129911-35</v>
      </c>
      <c r="F717" s="191" t="s">
        <v>1934</v>
      </c>
      <c r="G717" s="191" t="s">
        <v>1936</v>
      </c>
      <c r="H717" s="191" t="s">
        <v>108</v>
      </c>
      <c r="I717" s="191" t="s">
        <v>334</v>
      </c>
      <c r="J717" s="191">
        <v>153</v>
      </c>
      <c r="K717" s="199" t="str">
        <f>VLOOKUP($J717,'REPRES. X GRTS'!$T$2:$W$40,3,FALSE)</f>
        <v>2 - 1 - 153 - NATALIA - SP</v>
      </c>
      <c r="L717" s="204" t="str">
        <f>VLOOKUP($J717,'REPRES. X GRTS'!$T$2:$W$40,4,FALSE)</f>
        <v>HELIO</v>
      </c>
      <c r="M717" s="204">
        <v>0.12</v>
      </c>
      <c r="N717" s="211">
        <v>1</v>
      </c>
      <c r="O717" s="207" t="s">
        <v>5281</v>
      </c>
      <c r="P717" s="199" t="str">
        <f t="shared" si="35"/>
        <v>SAO PAULO-SP</v>
      </c>
      <c r="Q717" s="199" t="s">
        <v>5297</v>
      </c>
    </row>
    <row r="718" spans="1:17" x14ac:dyDescent="0.2">
      <c r="A718" s="200">
        <v>3299657000190</v>
      </c>
      <c r="B718" s="191">
        <v>299657</v>
      </c>
      <c r="C718" s="191">
        <v>90</v>
      </c>
      <c r="D718" s="199" t="str">
        <f t="shared" si="33"/>
        <v>299657</v>
      </c>
      <c r="E718" s="191" t="str">
        <f t="shared" si="34"/>
        <v>299657-90</v>
      </c>
      <c r="F718" s="191" t="s">
        <v>1937</v>
      </c>
      <c r="G718" s="191" t="s">
        <v>1938</v>
      </c>
      <c r="H718" s="191" t="s">
        <v>109</v>
      </c>
      <c r="I718" s="191" t="s">
        <v>858</v>
      </c>
      <c r="J718" s="191">
        <v>176</v>
      </c>
      <c r="K718" s="199" t="str">
        <f>VLOOKUP($J718,'REPRES. X GRTS'!$T$2:$W$40,3,FALSE)</f>
        <v>2 - 2 - 176 - ALEXANDRE - BA</v>
      </c>
      <c r="L718" s="204" t="str">
        <f>VLOOKUP($J718,'REPRES. X GRTS'!$T$2:$W$40,4,FALSE)</f>
        <v>JOAES</v>
      </c>
      <c r="M718" s="204">
        <v>0.18</v>
      </c>
      <c r="N718" s="211">
        <v>6</v>
      </c>
      <c r="O718" s="207" t="s">
        <v>5281</v>
      </c>
      <c r="P718" s="199" t="str">
        <f t="shared" si="35"/>
        <v>SALVADOR-BA</v>
      </c>
      <c r="Q718" s="199" t="s">
        <v>5297</v>
      </c>
    </row>
    <row r="719" spans="1:17" x14ac:dyDescent="0.2">
      <c r="A719" s="200">
        <v>53299681000105</v>
      </c>
      <c r="B719" s="191">
        <v>299681</v>
      </c>
      <c r="C719" s="191">
        <v>5</v>
      </c>
      <c r="D719" s="199" t="str">
        <f t="shared" si="33"/>
        <v>329968</v>
      </c>
      <c r="E719" s="191" t="str">
        <f t="shared" si="34"/>
        <v>329968-5</v>
      </c>
      <c r="F719" s="191" t="s">
        <v>1939</v>
      </c>
      <c r="G719" s="191" t="s">
        <v>1940</v>
      </c>
      <c r="H719" s="191" t="s">
        <v>108</v>
      </c>
      <c r="I719" s="191" t="s">
        <v>544</v>
      </c>
      <c r="J719" s="191">
        <v>153</v>
      </c>
      <c r="K719" s="199" t="str">
        <f>VLOOKUP($J719,'REPRES. X GRTS'!$T$2:$W$40,3,FALSE)</f>
        <v>2 - 1 - 153 - NATALIA - SP</v>
      </c>
      <c r="L719" s="204" t="str">
        <f>VLOOKUP($J719,'REPRES. X GRTS'!$T$2:$W$40,4,FALSE)</f>
        <v>HELIO</v>
      </c>
      <c r="M719" s="204">
        <v>0.12</v>
      </c>
      <c r="N719" s="211">
        <v>1</v>
      </c>
      <c r="O719" s="207" t="s">
        <v>5281</v>
      </c>
      <c r="P719" s="199" t="str">
        <f t="shared" si="35"/>
        <v>PRESIDENTE PRUDENTE-SP</v>
      </c>
      <c r="Q719" s="199" t="s">
        <v>5297</v>
      </c>
    </row>
    <row r="720" spans="1:17" x14ac:dyDescent="0.2">
      <c r="A720" s="200">
        <v>6299733000155</v>
      </c>
      <c r="B720" s="191">
        <v>299733</v>
      </c>
      <c r="C720" s="191">
        <v>55</v>
      </c>
      <c r="D720" s="199" t="str">
        <f t="shared" si="33"/>
        <v>299733</v>
      </c>
      <c r="E720" s="191" t="str">
        <f t="shared" si="34"/>
        <v>299733-55</v>
      </c>
      <c r="F720" s="191" t="s">
        <v>1941</v>
      </c>
      <c r="G720" s="191" t="s">
        <v>1942</v>
      </c>
      <c r="H720" s="191" t="s">
        <v>137</v>
      </c>
      <c r="I720" s="191" t="s">
        <v>1943</v>
      </c>
      <c r="J720" s="191">
        <v>68</v>
      </c>
      <c r="K720" s="199" t="str">
        <f>VLOOKUP($J720,'REPRES. X GRTS'!$T$2:$W$40,3,FALSE)</f>
        <v>2 - 2 - 068 - RIVALDO - SE AL</v>
      </c>
      <c r="L720" s="204" t="str">
        <f>VLOOKUP($J720,'REPRES. X GRTS'!$T$2:$W$40,4,FALSE)</f>
        <v>JOAES</v>
      </c>
      <c r="M720" s="204">
        <v>0.18</v>
      </c>
      <c r="N720" s="211">
        <v>6</v>
      </c>
      <c r="O720" s="207" t="s">
        <v>5281</v>
      </c>
      <c r="P720" s="199" t="str">
        <f t="shared" si="35"/>
        <v>ITABAIANA-SE</v>
      </c>
      <c r="Q720" s="199" t="s">
        <v>5297</v>
      </c>
    </row>
    <row r="721" spans="1:17" x14ac:dyDescent="0.2">
      <c r="A721" s="200">
        <v>6301399000127</v>
      </c>
      <c r="B721" s="191">
        <v>301399</v>
      </c>
      <c r="C721" s="191">
        <v>27</v>
      </c>
      <c r="D721" s="199" t="str">
        <f t="shared" si="33"/>
        <v>301399</v>
      </c>
      <c r="E721" s="191" t="str">
        <f t="shared" si="34"/>
        <v>301399-27</v>
      </c>
      <c r="F721" s="191" t="s">
        <v>1944</v>
      </c>
      <c r="G721" s="191" t="s">
        <v>1945</v>
      </c>
      <c r="H721" s="191" t="s">
        <v>111</v>
      </c>
      <c r="I721" s="191" t="s">
        <v>370</v>
      </c>
      <c r="J721" s="191">
        <v>102</v>
      </c>
      <c r="K721" s="199" t="str">
        <f>VLOOKUP($J721,'REPRES. X GRTS'!$T$2:$W$40,3,FALSE)</f>
        <v>1 - 2 - 102 - BOTELHO - GO</v>
      </c>
      <c r="L721" s="204" t="str">
        <f>VLOOKUP($J721,'REPRES. X GRTS'!$T$2:$W$40,4,FALSE)</f>
        <v>MARCELO GUEDES</v>
      </c>
      <c r="M721" s="204">
        <v>0.17</v>
      </c>
      <c r="N721" s="211">
        <v>2</v>
      </c>
      <c r="O721" s="207" t="s">
        <v>5281</v>
      </c>
      <c r="P721" s="199" t="str">
        <f t="shared" si="35"/>
        <v>GOIANIA-GO</v>
      </c>
      <c r="Q721" s="199" t="s">
        <v>5296</v>
      </c>
    </row>
    <row r="722" spans="1:17" x14ac:dyDescent="0.2">
      <c r="A722" s="200">
        <v>5301431000101</v>
      </c>
      <c r="B722" s="191">
        <v>301431</v>
      </c>
      <c r="C722" s="191">
        <v>1</v>
      </c>
      <c r="D722" s="199" t="str">
        <f t="shared" si="33"/>
        <v>301431</v>
      </c>
      <c r="E722" s="191" t="str">
        <f t="shared" si="34"/>
        <v>301431-1</v>
      </c>
      <c r="F722" s="191" t="s">
        <v>1946</v>
      </c>
      <c r="G722" s="191" t="s">
        <v>1947</v>
      </c>
      <c r="H722" s="191" t="s">
        <v>118</v>
      </c>
      <c r="I722" s="191" t="s">
        <v>715</v>
      </c>
      <c r="J722" s="191">
        <v>133</v>
      </c>
      <c r="K722" s="199" t="str">
        <f>VLOOKUP($J722,'REPRES. X GRTS'!$T$2:$W$40,3,FALSE)</f>
        <v>2 - 2 - 133 - JOSEILSON - PB</v>
      </c>
      <c r="L722" s="204" t="str">
        <f>VLOOKUP($J722,'REPRES. X GRTS'!$T$2:$W$40,4,FALSE)</f>
        <v>JOAES</v>
      </c>
      <c r="M722" s="204">
        <v>0.18</v>
      </c>
      <c r="N722" s="211">
        <v>6</v>
      </c>
      <c r="O722" s="207" t="s">
        <v>5281</v>
      </c>
      <c r="P722" s="199" t="str">
        <f t="shared" si="35"/>
        <v>JOAO PESSOA-PB</v>
      </c>
      <c r="Q722" s="199" t="s">
        <v>5295</v>
      </c>
    </row>
    <row r="723" spans="1:17" x14ac:dyDescent="0.2">
      <c r="A723" s="200">
        <v>6302127000141</v>
      </c>
      <c r="B723" s="191">
        <v>302127</v>
      </c>
      <c r="C723" s="191">
        <v>41</v>
      </c>
      <c r="D723" s="199" t="str">
        <f t="shared" si="33"/>
        <v>302127</v>
      </c>
      <c r="E723" s="191" t="str">
        <f t="shared" si="34"/>
        <v>302127-41</v>
      </c>
      <c r="F723" s="191" t="s">
        <v>1948</v>
      </c>
      <c r="G723" s="191" t="s">
        <v>1949</v>
      </c>
      <c r="H723" s="191" t="s">
        <v>107</v>
      </c>
      <c r="I723" s="191" t="s">
        <v>1083</v>
      </c>
      <c r="J723" s="191">
        <v>175</v>
      </c>
      <c r="K723" s="199" t="str">
        <f>VLOOKUP($J723,'REPRES. X GRTS'!$T$2:$W$40,3,FALSE)</f>
        <v>3 - 3 - 175 - FRANCIS - PR</v>
      </c>
      <c r="L723" s="204" t="str">
        <f>VLOOKUP($J723,'REPRES. X GRTS'!$T$2:$W$40,4,FALSE)</f>
        <v>HELIO</v>
      </c>
      <c r="M723" s="204">
        <v>0.18</v>
      </c>
      <c r="N723" s="211">
        <v>6</v>
      </c>
      <c r="O723" s="207" t="s">
        <v>5281</v>
      </c>
      <c r="P723" s="199" t="str">
        <f t="shared" si="35"/>
        <v>MARINGA-PR</v>
      </c>
      <c r="Q723" s="199" t="s">
        <v>5296</v>
      </c>
    </row>
    <row r="724" spans="1:17" x14ac:dyDescent="0.2">
      <c r="A724" s="200">
        <v>59302331000129</v>
      </c>
      <c r="B724" s="191">
        <v>302331</v>
      </c>
      <c r="C724" s="191">
        <v>29</v>
      </c>
      <c r="D724" s="199" t="str">
        <f t="shared" si="33"/>
        <v>930233</v>
      </c>
      <c r="E724" s="191" t="str">
        <f t="shared" si="34"/>
        <v>930233-29</v>
      </c>
      <c r="F724" s="191" t="s">
        <v>1950</v>
      </c>
      <c r="G724" s="191" t="s">
        <v>1951</v>
      </c>
      <c r="H724" s="191" t="s">
        <v>108</v>
      </c>
      <c r="I724" s="191" t="s">
        <v>1952</v>
      </c>
      <c r="J724" s="191">
        <v>177</v>
      </c>
      <c r="K724" s="199" t="str">
        <f>VLOOKUP($J724,'REPRES. X GRTS'!$T$2:$W$40,3,FALSE)</f>
        <v>2 - 2 - 177 - EDILSON - SP</v>
      </c>
      <c r="L724" s="204" t="str">
        <f>VLOOKUP($J724,'REPRES. X GRTS'!$T$2:$W$40,4,FALSE)</f>
        <v>HELIO</v>
      </c>
      <c r="M724" s="204">
        <v>0.12</v>
      </c>
      <c r="N724" s="211">
        <v>1</v>
      </c>
      <c r="O724" s="207" t="s">
        <v>5281</v>
      </c>
      <c r="P724" s="199" t="str">
        <f t="shared" si="35"/>
        <v>PIRACICABA-SP</v>
      </c>
      <c r="Q724" s="199" t="s">
        <v>5297</v>
      </c>
    </row>
    <row r="725" spans="1:17" x14ac:dyDescent="0.2">
      <c r="A725" s="200">
        <v>78303252000187</v>
      </c>
      <c r="B725" s="191">
        <v>303252</v>
      </c>
      <c r="C725" s="191">
        <v>87</v>
      </c>
      <c r="D725" s="199" t="str">
        <f t="shared" si="33"/>
        <v>830325</v>
      </c>
      <c r="E725" s="191" t="str">
        <f t="shared" si="34"/>
        <v>830325-87</v>
      </c>
      <c r="F725" s="191" t="s">
        <v>1953</v>
      </c>
      <c r="G725" s="191" t="s">
        <v>1954</v>
      </c>
      <c r="H725" s="191" t="s">
        <v>107</v>
      </c>
      <c r="I725" s="191" t="s">
        <v>1955</v>
      </c>
      <c r="J725" s="191">
        <v>175</v>
      </c>
      <c r="K725" s="199" t="str">
        <f>VLOOKUP($J725,'REPRES. X GRTS'!$T$2:$W$40,3,FALSE)</f>
        <v>3 - 3 - 175 - FRANCIS - PR</v>
      </c>
      <c r="L725" s="204" t="str">
        <f>VLOOKUP($J725,'REPRES. X GRTS'!$T$2:$W$40,4,FALSE)</f>
        <v>HELIO</v>
      </c>
      <c r="M725" s="204">
        <v>0.18</v>
      </c>
      <c r="N725" s="211">
        <v>6</v>
      </c>
      <c r="O725" s="207" t="s">
        <v>5281</v>
      </c>
      <c r="P725" s="199" t="str">
        <f t="shared" si="35"/>
        <v>AGUDOS DO SUL-PR</v>
      </c>
      <c r="Q725" s="199" t="s">
        <v>5296</v>
      </c>
    </row>
    <row r="726" spans="1:17" x14ac:dyDescent="0.2">
      <c r="A726" s="200">
        <v>4303609000190</v>
      </c>
      <c r="B726" s="191">
        <v>303609</v>
      </c>
      <c r="C726" s="191">
        <v>90</v>
      </c>
      <c r="D726" s="199" t="str">
        <f t="shared" si="33"/>
        <v>303609</v>
      </c>
      <c r="E726" s="191" t="str">
        <f t="shared" si="34"/>
        <v>303609-90</v>
      </c>
      <c r="F726" s="191" t="s">
        <v>1956</v>
      </c>
      <c r="G726" s="191" t="s">
        <v>1957</v>
      </c>
      <c r="H726" s="191" t="s">
        <v>102</v>
      </c>
      <c r="I726" s="191" t="s">
        <v>706</v>
      </c>
      <c r="J726" s="191">
        <v>65</v>
      </c>
      <c r="K726" s="199" t="str">
        <f>VLOOKUP($J726,'REPRES. X GRTS'!$T$2:$W$40,3,FALSE)</f>
        <v>2 - 1 - 065 - FLAVIO - MG</v>
      </c>
      <c r="L726" s="204" t="str">
        <f>VLOOKUP($J726,'REPRES. X GRTS'!$T$2:$W$40,4,FALSE)</f>
        <v>MARCELO GUEDES</v>
      </c>
      <c r="M726" s="204">
        <v>0.12</v>
      </c>
      <c r="N726" s="211">
        <v>1</v>
      </c>
      <c r="O726" s="207" t="s">
        <v>5281</v>
      </c>
      <c r="P726" s="199" t="str">
        <f t="shared" si="35"/>
        <v>JUIZ DE FORA-MG</v>
      </c>
      <c r="Q726" s="199" t="s">
        <v>5297</v>
      </c>
    </row>
    <row r="727" spans="1:17" x14ac:dyDescent="0.2">
      <c r="A727" s="200">
        <v>5303983000159</v>
      </c>
      <c r="B727" s="191">
        <v>303983</v>
      </c>
      <c r="C727" s="191">
        <v>59</v>
      </c>
      <c r="D727" s="199" t="str">
        <f t="shared" si="33"/>
        <v>303983</v>
      </c>
      <c r="E727" s="191" t="str">
        <f t="shared" si="34"/>
        <v>303983-59</v>
      </c>
      <c r="F727" s="191" t="s">
        <v>1958</v>
      </c>
      <c r="G727" s="191" t="s">
        <v>1959</v>
      </c>
      <c r="H727" s="191" t="s">
        <v>147</v>
      </c>
      <c r="I727" s="191" t="s">
        <v>409</v>
      </c>
      <c r="J727" s="191">
        <v>69</v>
      </c>
      <c r="K727" s="199" t="str">
        <f>VLOOKUP($J727,'REPRES. X GRTS'!$T$2:$W$40,3,FALSE)</f>
        <v>4 - 2 - 069 - ANTARES - RO AC</v>
      </c>
      <c r="L727" s="204" t="str">
        <f>VLOOKUP($J727,'REPRES. X GRTS'!$T$2:$W$40,4,FALSE)</f>
        <v>FABIO ROSA</v>
      </c>
      <c r="M727" s="333">
        <v>0.17499999999999999</v>
      </c>
      <c r="N727" s="211">
        <v>4</v>
      </c>
      <c r="O727" s="207" t="s">
        <v>5281</v>
      </c>
      <c r="P727" s="199" t="str">
        <f t="shared" si="35"/>
        <v>PORTO VELHO-RO</v>
      </c>
      <c r="Q727" s="199" t="s">
        <v>5297</v>
      </c>
    </row>
    <row r="728" spans="1:17" x14ac:dyDescent="0.2">
      <c r="A728" s="200">
        <v>11304902000138</v>
      </c>
      <c r="B728" s="191">
        <v>304902</v>
      </c>
      <c r="C728" s="191">
        <v>38</v>
      </c>
      <c r="D728" s="199" t="str">
        <f t="shared" si="33"/>
        <v>130490</v>
      </c>
      <c r="E728" s="191" t="str">
        <f t="shared" si="34"/>
        <v>130490-38</v>
      </c>
      <c r="F728" s="191" t="s">
        <v>1960</v>
      </c>
      <c r="G728" s="191" t="s">
        <v>1961</v>
      </c>
      <c r="H728" s="191" t="s">
        <v>109</v>
      </c>
      <c r="I728" s="191" t="s">
        <v>861</v>
      </c>
      <c r="J728" s="191">
        <v>176</v>
      </c>
      <c r="K728" s="199" t="str">
        <f>VLOOKUP($J728,'REPRES. X GRTS'!$T$2:$W$40,3,FALSE)</f>
        <v>2 - 2 - 176 - ALEXANDRE - BA</v>
      </c>
      <c r="L728" s="204" t="str">
        <f>VLOOKUP($J728,'REPRES. X GRTS'!$T$2:$W$40,4,FALSE)</f>
        <v>JOAES</v>
      </c>
      <c r="M728" s="204">
        <v>0.18</v>
      </c>
      <c r="N728" s="211">
        <v>6</v>
      </c>
      <c r="O728" s="207" t="s">
        <v>5281</v>
      </c>
      <c r="P728" s="199" t="str">
        <f t="shared" si="35"/>
        <v>BARREIRAS-BA</v>
      </c>
      <c r="Q728" s="199" t="s">
        <v>5295</v>
      </c>
    </row>
    <row r="729" spans="1:17" x14ac:dyDescent="0.2">
      <c r="A729" s="200">
        <v>30503728187</v>
      </c>
      <c r="B729" s="191">
        <v>305037</v>
      </c>
      <c r="C729" s="191">
        <v>28</v>
      </c>
      <c r="D729" s="199" t="str">
        <f t="shared" si="33"/>
        <v>050372</v>
      </c>
      <c r="E729" s="191" t="str">
        <f t="shared" si="34"/>
        <v>050372-28</v>
      </c>
      <c r="F729" s="191" t="s">
        <v>1962</v>
      </c>
      <c r="G729" s="191" t="s">
        <v>1963</v>
      </c>
      <c r="H729" s="191" t="s">
        <v>111</v>
      </c>
      <c r="I729" s="191" t="s">
        <v>589</v>
      </c>
      <c r="J729" s="191">
        <v>102</v>
      </c>
      <c r="K729" s="199" t="str">
        <f>VLOOKUP($J729,'REPRES. X GRTS'!$T$2:$W$40,3,FALSE)</f>
        <v>1 - 2 - 102 - BOTELHO - GO</v>
      </c>
      <c r="L729" s="204" t="str">
        <f>VLOOKUP($J729,'REPRES. X GRTS'!$T$2:$W$40,4,FALSE)</f>
        <v>MARCELO GUEDES</v>
      </c>
      <c r="M729" s="204">
        <v>0.17</v>
      </c>
      <c r="N729" s="211">
        <v>2</v>
      </c>
      <c r="O729" s="207" t="s">
        <v>5281</v>
      </c>
      <c r="P729" s="199" t="str">
        <f t="shared" si="35"/>
        <v>APARECIDA DE GOIANIA-GO</v>
      </c>
      <c r="Q729" s="199" t="s">
        <v>5297</v>
      </c>
    </row>
    <row r="730" spans="1:17" x14ac:dyDescent="0.2">
      <c r="A730" s="200">
        <v>12305387000254</v>
      </c>
      <c r="B730" s="191">
        <v>305387</v>
      </c>
      <c r="C730" s="191">
        <v>54</v>
      </c>
      <c r="D730" s="199" t="str">
        <f t="shared" si="33"/>
        <v>230538</v>
      </c>
      <c r="E730" s="191" t="str">
        <f t="shared" si="34"/>
        <v>230538-54</v>
      </c>
      <c r="F730" s="191" t="s">
        <v>5235</v>
      </c>
      <c r="G730" s="191" t="s">
        <v>5236</v>
      </c>
      <c r="H730" s="191" t="s">
        <v>118</v>
      </c>
      <c r="I730" s="191" t="s">
        <v>752</v>
      </c>
      <c r="J730" s="191">
        <v>133</v>
      </c>
      <c r="K730" s="199" t="str">
        <f>VLOOKUP($J730,'REPRES. X GRTS'!$T$2:$W$40,3,FALSE)</f>
        <v>2 - 2 - 133 - JOSEILSON - PB</v>
      </c>
      <c r="L730" s="204" t="str">
        <f>VLOOKUP($J730,'REPRES. X GRTS'!$T$2:$W$40,4,FALSE)</f>
        <v>JOAES</v>
      </c>
      <c r="M730" s="204">
        <v>0.18</v>
      </c>
      <c r="N730" s="211">
        <v>6</v>
      </c>
      <c r="O730" s="207" t="s">
        <v>5281</v>
      </c>
      <c r="P730" s="199" t="str">
        <f t="shared" si="35"/>
        <v>CABEDELO-PB</v>
      </c>
      <c r="Q730" s="199" t="s">
        <v>5295</v>
      </c>
    </row>
    <row r="731" spans="1:17" x14ac:dyDescent="0.2">
      <c r="A731" s="200">
        <v>12305387000173</v>
      </c>
      <c r="B731" s="191">
        <v>305387</v>
      </c>
      <c r="C731" s="191">
        <v>73</v>
      </c>
      <c r="D731" s="199" t="str">
        <f t="shared" si="33"/>
        <v>230538</v>
      </c>
      <c r="E731" s="191" t="str">
        <f t="shared" si="34"/>
        <v>230538-73</v>
      </c>
      <c r="F731" s="191" t="s">
        <v>1964</v>
      </c>
      <c r="G731" s="191" t="s">
        <v>1965</v>
      </c>
      <c r="H731" s="191" t="s">
        <v>117</v>
      </c>
      <c r="I731" s="191" t="s">
        <v>440</v>
      </c>
      <c r="J731" s="191">
        <v>134</v>
      </c>
      <c r="K731" s="199" t="str">
        <f>VLOOKUP($J731,'REPRES. X GRTS'!$T$2:$W$40,3,FALSE)</f>
        <v>2 - 3 - 134 - JOSEILSON - RN</v>
      </c>
      <c r="L731" s="204" t="str">
        <f>VLOOKUP($J731,'REPRES. X GRTS'!$T$2:$W$40,4,FALSE)</f>
        <v>JOAES</v>
      </c>
      <c r="M731" s="204">
        <v>0.18</v>
      </c>
      <c r="N731" s="211">
        <v>6</v>
      </c>
      <c r="O731" s="207" t="s">
        <v>5281</v>
      </c>
      <c r="P731" s="199" t="str">
        <f t="shared" si="35"/>
        <v>NATAL-RN</v>
      </c>
      <c r="Q731" s="199" t="s">
        <v>5295</v>
      </c>
    </row>
    <row r="732" spans="1:17" x14ac:dyDescent="0.2">
      <c r="A732" s="200">
        <v>5305410000164</v>
      </c>
      <c r="B732" s="191">
        <v>305410</v>
      </c>
      <c r="C732" s="191">
        <v>64</v>
      </c>
      <c r="D732" s="199" t="str">
        <f t="shared" si="33"/>
        <v>305410</v>
      </c>
      <c r="E732" s="191" t="str">
        <f t="shared" si="34"/>
        <v>305410-64</v>
      </c>
      <c r="F732" s="191" t="s">
        <v>1966</v>
      </c>
      <c r="G732" s="191" t="s">
        <v>1967</v>
      </c>
      <c r="H732" s="191" t="s">
        <v>108</v>
      </c>
      <c r="I732" s="191" t="s">
        <v>334</v>
      </c>
      <c r="J732" s="191">
        <v>153</v>
      </c>
      <c r="K732" s="199" t="str">
        <f>VLOOKUP($J732,'REPRES. X GRTS'!$T$2:$W$40,3,FALSE)</f>
        <v>2 - 1 - 153 - NATALIA - SP</v>
      </c>
      <c r="L732" s="204" t="str">
        <f>VLOOKUP($J732,'REPRES. X GRTS'!$T$2:$W$40,4,FALSE)</f>
        <v>HELIO</v>
      </c>
      <c r="M732" s="204">
        <v>0.12</v>
      </c>
      <c r="N732" s="211">
        <v>1</v>
      </c>
      <c r="O732" s="207" t="s">
        <v>5281</v>
      </c>
      <c r="P732" s="199" t="str">
        <f t="shared" si="35"/>
        <v>SAO PAULO-SP</v>
      </c>
      <c r="Q732" s="199" t="s">
        <v>5296</v>
      </c>
    </row>
    <row r="733" spans="1:17" x14ac:dyDescent="0.2">
      <c r="A733" s="200">
        <v>3306093000175</v>
      </c>
      <c r="B733" s="191">
        <v>306093</v>
      </c>
      <c r="C733" s="191">
        <v>75</v>
      </c>
      <c r="D733" s="199" t="str">
        <f t="shared" si="33"/>
        <v>306093</v>
      </c>
      <c r="E733" s="191" t="str">
        <f t="shared" si="34"/>
        <v>306093-75</v>
      </c>
      <c r="F733" s="191" t="s">
        <v>1968</v>
      </c>
      <c r="G733" s="191" t="s">
        <v>1969</v>
      </c>
      <c r="H733" s="191" t="s">
        <v>128</v>
      </c>
      <c r="I733" s="191" t="s">
        <v>997</v>
      </c>
      <c r="J733" s="191">
        <v>140</v>
      </c>
      <c r="K733" s="199" t="str">
        <f>VLOOKUP($J733,'REPRES. X GRTS'!$T$2:$W$40,3,FALSE)</f>
        <v>2 - 4 - 140 - EDWALDO - RJ</v>
      </c>
      <c r="L733" s="204" t="str">
        <f>VLOOKUP($J733,'REPRES. X GRTS'!$T$2:$W$40,4,FALSE)</f>
        <v>MARCELO GUEDES</v>
      </c>
      <c r="M733" s="204">
        <v>0.2</v>
      </c>
      <c r="N733" s="211">
        <v>8</v>
      </c>
      <c r="O733" s="207" t="s">
        <v>5281</v>
      </c>
      <c r="P733" s="199" t="str">
        <f t="shared" si="35"/>
        <v>NOVA IGUACU-RJ</v>
      </c>
      <c r="Q733" s="199" t="s">
        <v>5297</v>
      </c>
    </row>
    <row r="734" spans="1:17" x14ac:dyDescent="0.2">
      <c r="A734" s="200">
        <v>4306446000108</v>
      </c>
      <c r="B734" s="191">
        <v>306446</v>
      </c>
      <c r="C734" s="191">
        <v>8</v>
      </c>
      <c r="D734" s="199" t="str">
        <f t="shared" si="33"/>
        <v>306446</v>
      </c>
      <c r="E734" s="191" t="str">
        <f t="shared" si="34"/>
        <v>306446-8</v>
      </c>
      <c r="F734" s="191" t="s">
        <v>1970</v>
      </c>
      <c r="G734" s="191" t="s">
        <v>1971</v>
      </c>
      <c r="H734" s="191" t="s">
        <v>111</v>
      </c>
      <c r="I734" s="191" t="s">
        <v>370</v>
      </c>
      <c r="J734" s="191">
        <v>102</v>
      </c>
      <c r="K734" s="199" t="str">
        <f>VLOOKUP($J734,'REPRES. X GRTS'!$T$2:$W$40,3,FALSE)</f>
        <v>1 - 2 - 102 - BOTELHO - GO</v>
      </c>
      <c r="L734" s="204" t="str">
        <f>VLOOKUP($J734,'REPRES. X GRTS'!$T$2:$W$40,4,FALSE)</f>
        <v>MARCELO GUEDES</v>
      </c>
      <c r="M734" s="204">
        <v>0.17</v>
      </c>
      <c r="N734" s="211">
        <v>2</v>
      </c>
      <c r="O734" s="207" t="s">
        <v>5281</v>
      </c>
      <c r="P734" s="199" t="str">
        <f t="shared" si="35"/>
        <v>GOIANIA-GO</v>
      </c>
      <c r="Q734" s="199" t="s">
        <v>5297</v>
      </c>
    </row>
    <row r="735" spans="1:17" x14ac:dyDescent="0.2">
      <c r="A735" s="200">
        <v>5306646000115</v>
      </c>
      <c r="B735" s="191">
        <v>306646</v>
      </c>
      <c r="C735" s="191">
        <v>15</v>
      </c>
      <c r="D735" s="199" t="str">
        <f t="shared" si="33"/>
        <v>306646</v>
      </c>
      <c r="E735" s="191" t="str">
        <f t="shared" si="34"/>
        <v>306646-15</v>
      </c>
      <c r="F735" s="191" t="s">
        <v>1972</v>
      </c>
      <c r="G735" s="191" t="s">
        <v>5237</v>
      </c>
      <c r="H735" s="191" t="s">
        <v>111</v>
      </c>
      <c r="I735" s="191" t="s">
        <v>370</v>
      </c>
      <c r="J735" s="191">
        <v>102</v>
      </c>
      <c r="K735" s="199" t="str">
        <f>VLOOKUP($J735,'REPRES. X GRTS'!$T$2:$W$40,3,FALSE)</f>
        <v>1 - 2 - 102 - BOTELHO - GO</v>
      </c>
      <c r="L735" s="204" t="str">
        <f>VLOOKUP($J735,'REPRES. X GRTS'!$T$2:$W$40,4,FALSE)</f>
        <v>MARCELO GUEDES</v>
      </c>
      <c r="M735" s="204">
        <v>0.17</v>
      </c>
      <c r="N735" s="211">
        <v>2</v>
      </c>
      <c r="O735" s="207" t="s">
        <v>5281</v>
      </c>
      <c r="P735" s="199" t="str">
        <f t="shared" si="35"/>
        <v>GOIANIA-GO</v>
      </c>
      <c r="Q735" s="199" t="s">
        <v>5295</v>
      </c>
    </row>
    <row r="736" spans="1:17" x14ac:dyDescent="0.2">
      <c r="A736" s="200">
        <v>55309074000104</v>
      </c>
      <c r="B736" s="191">
        <v>309074</v>
      </c>
      <c r="C736" s="191">
        <v>4</v>
      </c>
      <c r="D736" s="199" t="str">
        <f t="shared" si="33"/>
        <v>530907</v>
      </c>
      <c r="E736" s="191" t="str">
        <f t="shared" si="34"/>
        <v>530907-4</v>
      </c>
      <c r="F736" s="191" t="s">
        <v>1973</v>
      </c>
      <c r="G736" s="191" t="s">
        <v>1974</v>
      </c>
      <c r="H736" s="191" t="s">
        <v>108</v>
      </c>
      <c r="I736" s="191" t="s">
        <v>1262</v>
      </c>
      <c r="J736" s="191">
        <v>153</v>
      </c>
      <c r="K736" s="199" t="str">
        <f>VLOOKUP($J736,'REPRES. X GRTS'!$T$2:$W$40,3,FALSE)</f>
        <v>2 - 1 - 153 - NATALIA - SP</v>
      </c>
      <c r="L736" s="204" t="str">
        <f>VLOOKUP($J736,'REPRES. X GRTS'!$T$2:$W$40,4,FALSE)</f>
        <v>HELIO</v>
      </c>
      <c r="M736" s="204">
        <v>0.12</v>
      </c>
      <c r="N736" s="211">
        <v>1</v>
      </c>
      <c r="O736" s="207" t="s">
        <v>5281</v>
      </c>
      <c r="P736" s="199" t="str">
        <f t="shared" si="35"/>
        <v>SAO JOSE DOS CAMPOS-SP</v>
      </c>
      <c r="Q736" s="199" t="s">
        <v>5297</v>
      </c>
    </row>
    <row r="737" spans="1:17" x14ac:dyDescent="0.2">
      <c r="A737" s="200">
        <v>309107000116</v>
      </c>
      <c r="B737" s="191">
        <v>309107</v>
      </c>
      <c r="C737" s="191">
        <v>16</v>
      </c>
      <c r="D737" s="199" t="str">
        <f t="shared" si="33"/>
        <v>091070</v>
      </c>
      <c r="E737" s="191" t="str">
        <f t="shared" si="34"/>
        <v>091070-16</v>
      </c>
      <c r="F737" s="191" t="s">
        <v>1975</v>
      </c>
      <c r="G737" s="191" t="s">
        <v>1976</v>
      </c>
      <c r="H737" s="191" t="s">
        <v>107</v>
      </c>
      <c r="I737" s="191" t="s">
        <v>1977</v>
      </c>
      <c r="J737" s="191">
        <v>175</v>
      </c>
      <c r="K737" s="199" t="str">
        <f>VLOOKUP($J737,'REPRES. X GRTS'!$T$2:$W$40,3,FALSE)</f>
        <v>3 - 3 - 175 - FRANCIS - PR</v>
      </c>
      <c r="L737" s="204" t="str">
        <f>VLOOKUP($J737,'REPRES. X GRTS'!$T$2:$W$40,4,FALSE)</f>
        <v>HELIO</v>
      </c>
      <c r="M737" s="204">
        <v>0.18</v>
      </c>
      <c r="N737" s="211">
        <v>6</v>
      </c>
      <c r="O737" s="207" t="s">
        <v>5281</v>
      </c>
      <c r="P737" s="199" t="str">
        <f t="shared" si="35"/>
        <v>FAZENDA RIO GRANDE-PR</v>
      </c>
      <c r="Q737" s="199" t="s">
        <v>5297</v>
      </c>
    </row>
    <row r="738" spans="1:17" x14ac:dyDescent="0.2">
      <c r="A738" s="200">
        <v>4309242000112</v>
      </c>
      <c r="B738" s="191">
        <v>309242</v>
      </c>
      <c r="C738" s="191">
        <v>12</v>
      </c>
      <c r="D738" s="199" t="str">
        <f t="shared" si="33"/>
        <v>309242</v>
      </c>
      <c r="E738" s="191" t="str">
        <f t="shared" si="34"/>
        <v>309242-12</v>
      </c>
      <c r="F738" s="191" t="s">
        <v>1978</v>
      </c>
      <c r="G738" s="191" t="s">
        <v>1979</v>
      </c>
      <c r="H738" s="191" t="s">
        <v>116</v>
      </c>
      <c r="I738" s="191" t="s">
        <v>495</v>
      </c>
      <c r="J738" s="191">
        <v>82</v>
      </c>
      <c r="K738" s="199" t="str">
        <f>VLOOKUP($J738,'REPRES. X GRTS'!$T$2:$W$40,3,FALSE)</f>
        <v>2 - 2 - 082 - EDUARDO - MT</v>
      </c>
      <c r="L738" s="204" t="str">
        <f>VLOOKUP($J738,'REPRES. X GRTS'!$T$2:$W$40,4,FALSE)</f>
        <v>FABIO ROSA</v>
      </c>
      <c r="M738" s="204">
        <v>0.17</v>
      </c>
      <c r="N738" s="211">
        <v>2</v>
      </c>
      <c r="O738" s="207" t="s">
        <v>5281</v>
      </c>
      <c r="P738" s="199" t="str">
        <f t="shared" si="35"/>
        <v>CUIABA-MT</v>
      </c>
      <c r="Q738" s="199" t="s">
        <v>5297</v>
      </c>
    </row>
    <row r="739" spans="1:17" x14ac:dyDescent="0.2">
      <c r="A739" s="200">
        <v>7309478000147</v>
      </c>
      <c r="B739" s="191">
        <v>309478</v>
      </c>
      <c r="C739" s="191">
        <v>47</v>
      </c>
      <c r="D739" s="199" t="str">
        <f t="shared" si="33"/>
        <v>309478</v>
      </c>
      <c r="E739" s="191" t="str">
        <f t="shared" si="34"/>
        <v>309478-47</v>
      </c>
      <c r="F739" s="191" t="s">
        <v>1980</v>
      </c>
      <c r="G739" s="191" t="s">
        <v>1981</v>
      </c>
      <c r="H739" s="191" t="s">
        <v>128</v>
      </c>
      <c r="I739" s="191" t="s">
        <v>1982</v>
      </c>
      <c r="J739" s="191">
        <v>131</v>
      </c>
      <c r="K739" s="199" t="str">
        <f>VLOOKUP($J739,'REPRES. X GRTS'!$T$2:$W$40,3,FALSE)</f>
        <v>2 - 4 - 131 - RICARDO - RJ</v>
      </c>
      <c r="L739" s="204" t="str">
        <f>VLOOKUP($J739,'REPRES. X GRTS'!$T$2:$W$40,4,FALSE)</f>
        <v>MARCELO GUEDES</v>
      </c>
      <c r="M739" s="204">
        <v>0.2</v>
      </c>
      <c r="N739" s="211">
        <v>8</v>
      </c>
      <c r="O739" s="207" t="s">
        <v>5281</v>
      </c>
      <c r="P739" s="199" t="str">
        <f t="shared" si="35"/>
        <v>NOVA FRIBURGO-RJ</v>
      </c>
      <c r="Q739" s="199" t="s">
        <v>5296</v>
      </c>
    </row>
    <row r="740" spans="1:17" x14ac:dyDescent="0.2">
      <c r="A740" s="200">
        <v>10309816000155</v>
      </c>
      <c r="B740" s="191">
        <v>309816</v>
      </c>
      <c r="C740" s="191">
        <v>55</v>
      </c>
      <c r="D740" s="199" t="str">
        <f t="shared" si="33"/>
        <v>030981</v>
      </c>
      <c r="E740" s="191" t="str">
        <f t="shared" si="34"/>
        <v>030981-55</v>
      </c>
      <c r="F740" s="191" t="s">
        <v>1983</v>
      </c>
      <c r="G740" s="191" t="s">
        <v>1984</v>
      </c>
      <c r="H740" s="191" t="s">
        <v>85</v>
      </c>
      <c r="I740" s="191" t="s">
        <v>1177</v>
      </c>
      <c r="J740" s="191">
        <v>91</v>
      </c>
      <c r="K740" s="199" t="str">
        <f>VLOOKUP($J740,'REPRES. X GRTS'!$T$2:$W$40,3,FALSE)</f>
        <v>4 - 2 - 091 - JAIME BENJO - PA</v>
      </c>
      <c r="L740" s="204" t="str">
        <f>VLOOKUP($J740,'REPRES. X GRTS'!$T$2:$W$40,4,FALSE)</f>
        <v>FABIO ROSA</v>
      </c>
      <c r="M740" s="204">
        <v>0.17</v>
      </c>
      <c r="N740" s="211">
        <v>2</v>
      </c>
      <c r="O740" s="207" t="s">
        <v>5281</v>
      </c>
      <c r="P740" s="199" t="str">
        <f t="shared" si="35"/>
        <v>MARABA-PA</v>
      </c>
      <c r="Q740" s="199" t="s">
        <v>5297</v>
      </c>
    </row>
    <row r="741" spans="1:17" x14ac:dyDescent="0.2">
      <c r="A741" s="200">
        <v>310007000100</v>
      </c>
      <c r="B741" s="191">
        <v>310007</v>
      </c>
      <c r="C741" s="191">
        <v>0</v>
      </c>
      <c r="D741" s="199" t="str">
        <f t="shared" si="33"/>
        <v>100070</v>
      </c>
      <c r="E741" s="191" t="str">
        <f t="shared" si="34"/>
        <v>100070-0</v>
      </c>
      <c r="F741" s="191" t="s">
        <v>1985</v>
      </c>
      <c r="G741" s="191" t="s">
        <v>1986</v>
      </c>
      <c r="H741" s="191" t="s">
        <v>113</v>
      </c>
      <c r="I741" s="191" t="s">
        <v>1987</v>
      </c>
      <c r="J741" s="191">
        <v>121</v>
      </c>
      <c r="K741" s="199" t="str">
        <f>VLOOKUP($J741,'REPRES. X GRTS'!$T$2:$W$40,3,FALSE)</f>
        <v>2 - 2 - 121 - WALTER - ES</v>
      </c>
      <c r="L741" s="204" t="str">
        <f>VLOOKUP($J741,'REPRES. X GRTS'!$T$2:$W$40,4,FALSE)</f>
        <v>MARCELO GUEDES</v>
      </c>
      <c r="M741" s="204">
        <v>0.17</v>
      </c>
      <c r="N741" s="211">
        <v>2</v>
      </c>
      <c r="O741" s="207" t="s">
        <v>5281</v>
      </c>
      <c r="P741" s="199" t="str">
        <f t="shared" si="35"/>
        <v>CACHOEIRO ITAPEMIRIM-ES</v>
      </c>
      <c r="Q741" s="199" t="s">
        <v>5295</v>
      </c>
    </row>
    <row r="742" spans="1:17" x14ac:dyDescent="0.2">
      <c r="A742" s="200">
        <v>37310265000104</v>
      </c>
      <c r="B742" s="191">
        <v>310265</v>
      </c>
      <c r="C742" s="191">
        <v>4</v>
      </c>
      <c r="D742" s="199" t="str">
        <f t="shared" si="33"/>
        <v>731026</v>
      </c>
      <c r="E742" s="191" t="str">
        <f t="shared" si="34"/>
        <v>731026-4</v>
      </c>
      <c r="F742" s="191" t="s">
        <v>1988</v>
      </c>
      <c r="G742" s="191" t="s">
        <v>1989</v>
      </c>
      <c r="H742" s="191" t="s">
        <v>111</v>
      </c>
      <c r="I742" s="191" t="s">
        <v>370</v>
      </c>
      <c r="J742" s="191">
        <v>102</v>
      </c>
      <c r="K742" s="199" t="str">
        <f>VLOOKUP($J742,'REPRES. X GRTS'!$T$2:$W$40,3,FALSE)</f>
        <v>1 - 2 - 102 - BOTELHO - GO</v>
      </c>
      <c r="L742" s="204" t="str">
        <f>VLOOKUP($J742,'REPRES. X GRTS'!$T$2:$W$40,4,FALSE)</f>
        <v>MARCELO GUEDES</v>
      </c>
      <c r="M742" s="204">
        <v>0.17</v>
      </c>
      <c r="N742" s="211">
        <v>2</v>
      </c>
      <c r="O742" s="207" t="s">
        <v>5281</v>
      </c>
      <c r="P742" s="199" t="str">
        <f t="shared" si="35"/>
        <v>GOIANIA-GO</v>
      </c>
      <c r="Q742" s="199" t="s">
        <v>5297</v>
      </c>
    </row>
    <row r="743" spans="1:17" x14ac:dyDescent="0.2">
      <c r="A743" s="200">
        <v>11311773000105</v>
      </c>
      <c r="B743" s="191">
        <v>311773</v>
      </c>
      <c r="C743" s="191">
        <v>5</v>
      </c>
      <c r="D743" s="199" t="str">
        <f t="shared" si="33"/>
        <v>131177</v>
      </c>
      <c r="E743" s="191" t="str">
        <f t="shared" si="34"/>
        <v>131177-5</v>
      </c>
      <c r="F743" s="191" t="s">
        <v>225</v>
      </c>
      <c r="G743" s="191" t="s">
        <v>226</v>
      </c>
      <c r="H743" s="191" t="s">
        <v>109</v>
      </c>
      <c r="I743" s="191" t="s">
        <v>994</v>
      </c>
      <c r="J743" s="191">
        <v>176</v>
      </c>
      <c r="K743" s="199" t="str">
        <f>VLOOKUP($J743,'REPRES. X GRTS'!$T$2:$W$40,3,FALSE)</f>
        <v>2 - 2 - 176 - ALEXANDRE - BA</v>
      </c>
      <c r="L743" s="204" t="str">
        <f>VLOOKUP($J743,'REPRES. X GRTS'!$T$2:$W$40,4,FALSE)</f>
        <v>JOAES</v>
      </c>
      <c r="M743" s="204">
        <v>0.18</v>
      </c>
      <c r="N743" s="211">
        <v>6</v>
      </c>
      <c r="O743" s="207" t="s">
        <v>5281</v>
      </c>
      <c r="P743" s="199" t="str">
        <f t="shared" si="35"/>
        <v>ITABUNA-BA</v>
      </c>
      <c r="Q743" s="199" t="s">
        <v>5296</v>
      </c>
    </row>
    <row r="744" spans="1:17" x14ac:dyDescent="0.2">
      <c r="A744" s="200">
        <v>9312074000138</v>
      </c>
      <c r="B744" s="191">
        <v>312074</v>
      </c>
      <c r="C744" s="191">
        <v>38</v>
      </c>
      <c r="D744" s="199" t="str">
        <f t="shared" si="33"/>
        <v>312074</v>
      </c>
      <c r="E744" s="191" t="str">
        <f t="shared" si="34"/>
        <v>312074-38</v>
      </c>
      <c r="F744" s="191" t="s">
        <v>1990</v>
      </c>
      <c r="G744" s="191" t="s">
        <v>1991</v>
      </c>
      <c r="H744" s="191" t="s">
        <v>109</v>
      </c>
      <c r="I744" s="191" t="s">
        <v>566</v>
      </c>
      <c r="J744" s="191">
        <v>176</v>
      </c>
      <c r="K744" s="199" t="str">
        <f>VLOOKUP($J744,'REPRES. X GRTS'!$T$2:$W$40,3,FALSE)</f>
        <v>2 - 2 - 176 - ALEXANDRE - BA</v>
      </c>
      <c r="L744" s="204" t="str">
        <f>VLOOKUP($J744,'REPRES. X GRTS'!$T$2:$W$40,4,FALSE)</f>
        <v>JOAES</v>
      </c>
      <c r="M744" s="204">
        <v>0.18</v>
      </c>
      <c r="N744" s="211">
        <v>6</v>
      </c>
      <c r="O744" s="207" t="s">
        <v>5281</v>
      </c>
      <c r="P744" s="199" t="str">
        <f t="shared" si="35"/>
        <v>GUANAMBI-BA</v>
      </c>
      <c r="Q744" s="199" t="s">
        <v>5296</v>
      </c>
    </row>
    <row r="745" spans="1:17" x14ac:dyDescent="0.2">
      <c r="A745" s="200">
        <v>17312469000169</v>
      </c>
      <c r="B745" s="191">
        <v>312469</v>
      </c>
      <c r="C745" s="191">
        <v>69</v>
      </c>
      <c r="D745" s="199" t="str">
        <f t="shared" si="33"/>
        <v>731246</v>
      </c>
      <c r="E745" s="191" t="str">
        <f t="shared" si="34"/>
        <v>731246-69</v>
      </c>
      <c r="F745" s="191" t="s">
        <v>1992</v>
      </c>
      <c r="G745" s="191" t="s">
        <v>5238</v>
      </c>
      <c r="H745" s="191" t="s">
        <v>106</v>
      </c>
      <c r="I745" s="191" t="s">
        <v>912</v>
      </c>
      <c r="J745" s="191">
        <v>109</v>
      </c>
      <c r="K745" s="199" t="str">
        <f>VLOOKUP($J745,'REPRES. X GRTS'!$T$2:$W$40,3,FALSE)</f>
        <v>3 - 2 - 109 - ROBERTO - SC</v>
      </c>
      <c r="L745" s="204" t="str">
        <f>VLOOKUP($J745,'REPRES. X GRTS'!$T$2:$W$40,4,FALSE)</f>
        <v>HELIO</v>
      </c>
      <c r="M745" s="204">
        <v>0.17</v>
      </c>
      <c r="N745" s="211">
        <v>2</v>
      </c>
      <c r="O745" s="207" t="s">
        <v>5281</v>
      </c>
      <c r="P745" s="199" t="str">
        <f t="shared" si="35"/>
        <v>BLUMENAU-SC</v>
      </c>
      <c r="Q745" s="199" t="s">
        <v>5295</v>
      </c>
    </row>
    <row r="746" spans="1:17" x14ac:dyDescent="0.2">
      <c r="A746" s="200">
        <v>5312781000173</v>
      </c>
      <c r="B746" s="191">
        <v>312781</v>
      </c>
      <c r="C746" s="191">
        <v>73</v>
      </c>
      <c r="D746" s="199" t="str">
        <f t="shared" si="33"/>
        <v>312781</v>
      </c>
      <c r="E746" s="191" t="str">
        <f t="shared" si="34"/>
        <v>312781-73</v>
      </c>
      <c r="F746" s="191" t="s">
        <v>1993</v>
      </c>
      <c r="G746" s="191" t="s">
        <v>1994</v>
      </c>
      <c r="H746" s="191" t="s">
        <v>85</v>
      </c>
      <c r="I746" s="191" t="s">
        <v>319</v>
      </c>
      <c r="J746" s="191">
        <v>91</v>
      </c>
      <c r="K746" s="199" t="str">
        <f>VLOOKUP($J746,'REPRES. X GRTS'!$T$2:$W$40,3,FALSE)</f>
        <v>4 - 2 - 091 - JAIME BENJO - PA</v>
      </c>
      <c r="L746" s="204" t="str">
        <f>VLOOKUP($J746,'REPRES. X GRTS'!$T$2:$W$40,4,FALSE)</f>
        <v>FABIO ROSA</v>
      </c>
      <c r="M746" s="204">
        <v>0.17</v>
      </c>
      <c r="N746" s="211">
        <v>2</v>
      </c>
      <c r="O746" s="207" t="s">
        <v>5281</v>
      </c>
      <c r="P746" s="199" t="str">
        <f t="shared" si="35"/>
        <v>ANANINDEUA-PA</v>
      </c>
      <c r="Q746" s="199" t="s">
        <v>5297</v>
      </c>
    </row>
    <row r="747" spans="1:17" x14ac:dyDescent="0.2">
      <c r="A747" s="200">
        <v>12313826000190</v>
      </c>
      <c r="B747" s="191">
        <v>313826</v>
      </c>
      <c r="C747" s="191">
        <v>90</v>
      </c>
      <c r="D747" s="199" t="str">
        <f t="shared" si="33"/>
        <v>231382</v>
      </c>
      <c r="E747" s="191" t="str">
        <f t="shared" si="34"/>
        <v>231382-90</v>
      </c>
      <c r="F747" s="191" t="s">
        <v>1995</v>
      </c>
      <c r="G747" s="191" t="s">
        <v>1996</v>
      </c>
      <c r="H747" s="191" t="s">
        <v>111</v>
      </c>
      <c r="I747" s="191" t="s">
        <v>370</v>
      </c>
      <c r="J747" s="191">
        <v>102</v>
      </c>
      <c r="K747" s="199" t="str">
        <f>VLOOKUP($J747,'REPRES. X GRTS'!$T$2:$W$40,3,FALSE)</f>
        <v>1 - 2 - 102 - BOTELHO - GO</v>
      </c>
      <c r="L747" s="204" t="str">
        <f>VLOOKUP($J747,'REPRES. X GRTS'!$T$2:$W$40,4,FALSE)</f>
        <v>MARCELO GUEDES</v>
      </c>
      <c r="M747" s="204">
        <v>0.17</v>
      </c>
      <c r="N747" s="211">
        <v>2</v>
      </c>
      <c r="O747" s="207" t="s">
        <v>5281</v>
      </c>
      <c r="P747" s="199" t="str">
        <f t="shared" si="35"/>
        <v>GOIANIA-GO</v>
      </c>
      <c r="Q747" s="199" t="s">
        <v>5295</v>
      </c>
    </row>
    <row r="748" spans="1:17" x14ac:dyDescent="0.2">
      <c r="A748" s="200">
        <v>1314126000101</v>
      </c>
      <c r="B748" s="191">
        <v>314126</v>
      </c>
      <c r="C748" s="191">
        <v>1</v>
      </c>
      <c r="D748" s="199" t="str">
        <f t="shared" si="33"/>
        <v>314126</v>
      </c>
      <c r="E748" s="191" t="str">
        <f t="shared" si="34"/>
        <v>314126-1</v>
      </c>
      <c r="F748" s="191" t="s">
        <v>1997</v>
      </c>
      <c r="G748" s="191" t="s">
        <v>1998</v>
      </c>
      <c r="H748" s="191" t="s">
        <v>130</v>
      </c>
      <c r="I748" s="191" t="s">
        <v>351</v>
      </c>
      <c r="J748" s="191">
        <v>198</v>
      </c>
      <c r="K748" s="199" t="str">
        <f>VLOOKUP($J748,'REPRES. X GRTS'!$T$2:$W$40,3,FALSE)</f>
        <v>2 - 2 - 198 - ROMULO - CE</v>
      </c>
      <c r="L748" s="204" t="str">
        <f>VLOOKUP($J748,'REPRES. X GRTS'!$T$2:$W$40,4,FALSE)</f>
        <v>JOAES</v>
      </c>
      <c r="M748" s="204">
        <v>0.17</v>
      </c>
      <c r="N748" s="211">
        <v>2</v>
      </c>
      <c r="O748" s="207" t="s">
        <v>5281</v>
      </c>
      <c r="P748" s="199" t="str">
        <f t="shared" si="35"/>
        <v>FORTALEZA-CE</v>
      </c>
      <c r="Q748" s="199" t="s">
        <v>5297</v>
      </c>
    </row>
    <row r="749" spans="1:17" x14ac:dyDescent="0.2">
      <c r="A749" s="200">
        <v>70315106000917</v>
      </c>
      <c r="B749" s="191">
        <v>315106</v>
      </c>
      <c r="C749" s="191">
        <v>17</v>
      </c>
      <c r="D749" s="199" t="str">
        <f t="shared" si="33"/>
        <v>031510</v>
      </c>
      <c r="E749" s="191" t="str">
        <f t="shared" si="34"/>
        <v>031510-17</v>
      </c>
      <c r="F749" s="191" t="s">
        <v>1999</v>
      </c>
      <c r="G749" s="191" t="s">
        <v>2000</v>
      </c>
      <c r="H749" s="191" t="s">
        <v>117</v>
      </c>
      <c r="I749" s="191" t="s">
        <v>1107</v>
      </c>
      <c r="J749" s="191">
        <v>134</v>
      </c>
      <c r="K749" s="199" t="str">
        <f>VLOOKUP($J749,'REPRES. X GRTS'!$T$2:$W$40,3,FALSE)</f>
        <v>2 - 3 - 134 - JOSEILSON - RN</v>
      </c>
      <c r="L749" s="204" t="str">
        <f>VLOOKUP($J749,'REPRES. X GRTS'!$T$2:$W$40,4,FALSE)</f>
        <v>JOAES</v>
      </c>
      <c r="M749" s="204">
        <v>0.18</v>
      </c>
      <c r="N749" s="211">
        <v>6</v>
      </c>
      <c r="O749" s="207" t="s">
        <v>5281</v>
      </c>
      <c r="P749" s="199" t="str">
        <f t="shared" si="35"/>
        <v>PARNAMIRIM-RN</v>
      </c>
      <c r="Q749" s="199" t="s">
        <v>5297</v>
      </c>
    </row>
    <row r="750" spans="1:17" x14ac:dyDescent="0.2">
      <c r="A750" s="200">
        <v>3315398000143</v>
      </c>
      <c r="B750" s="191">
        <v>315398</v>
      </c>
      <c r="C750" s="191">
        <v>43</v>
      </c>
      <c r="D750" s="199" t="str">
        <f t="shared" si="33"/>
        <v>315398</v>
      </c>
      <c r="E750" s="191" t="str">
        <f t="shared" si="34"/>
        <v>315398-43</v>
      </c>
      <c r="F750" s="191" t="s">
        <v>2001</v>
      </c>
      <c r="G750" s="191" t="s">
        <v>2002</v>
      </c>
      <c r="H750" s="191" t="s">
        <v>109</v>
      </c>
      <c r="I750" s="191" t="s">
        <v>2003</v>
      </c>
      <c r="J750" s="191">
        <v>176</v>
      </c>
      <c r="K750" s="199" t="str">
        <f>VLOOKUP($J750,'REPRES. X GRTS'!$T$2:$W$40,3,FALSE)</f>
        <v>2 - 2 - 176 - ALEXANDRE - BA</v>
      </c>
      <c r="L750" s="204" t="str">
        <f>VLOOKUP($J750,'REPRES. X GRTS'!$T$2:$W$40,4,FALSE)</f>
        <v>JOAES</v>
      </c>
      <c r="M750" s="204">
        <v>0.18</v>
      </c>
      <c r="N750" s="211">
        <v>6</v>
      </c>
      <c r="O750" s="207" t="s">
        <v>5281</v>
      </c>
      <c r="P750" s="199" t="str">
        <f t="shared" si="35"/>
        <v>ILHEUS-BA</v>
      </c>
      <c r="Q750" s="199" t="s">
        <v>5297</v>
      </c>
    </row>
    <row r="751" spans="1:17" x14ac:dyDescent="0.2">
      <c r="A751" s="200">
        <v>3315618000139</v>
      </c>
      <c r="B751" s="191">
        <v>315618</v>
      </c>
      <c r="C751" s="191">
        <v>39</v>
      </c>
      <c r="D751" s="199" t="str">
        <f t="shared" si="33"/>
        <v>315618</v>
      </c>
      <c r="E751" s="191" t="str">
        <f t="shared" si="34"/>
        <v>315618-39</v>
      </c>
      <c r="F751" s="191" t="s">
        <v>2004</v>
      </c>
      <c r="G751" s="191" t="s">
        <v>2005</v>
      </c>
      <c r="H751" s="191" t="s">
        <v>110</v>
      </c>
      <c r="I751" s="191" t="s">
        <v>1710</v>
      </c>
      <c r="J751" s="191">
        <v>201</v>
      </c>
      <c r="K751" s="199" t="str">
        <f>VLOOKUP($J751,'REPRES. X GRTS'!$T$2:$W$40,3,FALSE)</f>
        <v>2 - 3 - 201 - MARCOS - PI</v>
      </c>
      <c r="L751" s="204" t="str">
        <f>VLOOKUP($J751,'REPRES. X GRTS'!$T$2:$W$40,4,FALSE)</f>
        <v>JOAES</v>
      </c>
      <c r="M751" s="204">
        <v>0.17</v>
      </c>
      <c r="N751" s="211">
        <v>2</v>
      </c>
      <c r="O751" s="207" t="s">
        <v>5281</v>
      </c>
      <c r="P751" s="199" t="str">
        <f t="shared" si="35"/>
        <v>PICOS-PI</v>
      </c>
      <c r="Q751" s="199" t="s">
        <v>5297</v>
      </c>
    </row>
    <row r="752" spans="1:17" x14ac:dyDescent="0.2">
      <c r="A752" s="200">
        <v>5316144000175</v>
      </c>
      <c r="B752" s="191">
        <v>316144</v>
      </c>
      <c r="C752" s="191">
        <v>75</v>
      </c>
      <c r="D752" s="199" t="str">
        <f t="shared" si="33"/>
        <v>316144</v>
      </c>
      <c r="E752" s="191" t="str">
        <f t="shared" si="34"/>
        <v>316144-75</v>
      </c>
      <c r="F752" s="191" t="s">
        <v>2006</v>
      </c>
      <c r="G752" s="191" t="s">
        <v>2007</v>
      </c>
      <c r="H752" s="191" t="s">
        <v>118</v>
      </c>
      <c r="I752" s="191" t="s">
        <v>2008</v>
      </c>
      <c r="J752" s="191">
        <v>133</v>
      </c>
      <c r="K752" s="199" t="str">
        <f>VLOOKUP($J752,'REPRES. X GRTS'!$T$2:$W$40,3,FALSE)</f>
        <v>2 - 2 - 133 - JOSEILSON - PB</v>
      </c>
      <c r="L752" s="204" t="str">
        <f>VLOOKUP($J752,'REPRES. X GRTS'!$T$2:$W$40,4,FALSE)</f>
        <v>JOAES</v>
      </c>
      <c r="M752" s="204">
        <v>0.18</v>
      </c>
      <c r="N752" s="211">
        <v>6</v>
      </c>
      <c r="O752" s="207" t="s">
        <v>5281</v>
      </c>
      <c r="P752" s="199" t="str">
        <f t="shared" si="35"/>
        <v>MARI-PB</v>
      </c>
      <c r="Q752" s="199" t="s">
        <v>5295</v>
      </c>
    </row>
    <row r="753" spans="1:17" x14ac:dyDescent="0.2">
      <c r="A753" s="200">
        <v>5317471000141</v>
      </c>
      <c r="B753" s="191">
        <v>317471</v>
      </c>
      <c r="C753" s="191">
        <v>41</v>
      </c>
      <c r="D753" s="199" t="str">
        <f t="shared" si="33"/>
        <v>317471</v>
      </c>
      <c r="E753" s="191" t="str">
        <f t="shared" si="34"/>
        <v>317471-41</v>
      </c>
      <c r="F753" s="191" t="s">
        <v>2009</v>
      </c>
      <c r="G753" s="191" t="s">
        <v>2010</v>
      </c>
      <c r="H753" s="191" t="s">
        <v>108</v>
      </c>
      <c r="I753" s="191" t="s">
        <v>334</v>
      </c>
      <c r="J753" s="191">
        <v>153</v>
      </c>
      <c r="K753" s="199" t="str">
        <f>VLOOKUP($J753,'REPRES. X GRTS'!$T$2:$W$40,3,FALSE)</f>
        <v>2 - 1 - 153 - NATALIA - SP</v>
      </c>
      <c r="L753" s="204" t="str">
        <f>VLOOKUP($J753,'REPRES. X GRTS'!$T$2:$W$40,4,FALSE)</f>
        <v>HELIO</v>
      </c>
      <c r="M753" s="204">
        <v>0.12</v>
      </c>
      <c r="N753" s="211">
        <v>1</v>
      </c>
      <c r="O753" s="207" t="s">
        <v>5281</v>
      </c>
      <c r="P753" s="199" t="str">
        <f t="shared" si="35"/>
        <v>SAO PAULO-SP</v>
      </c>
      <c r="Q753" s="199" t="s">
        <v>5296</v>
      </c>
    </row>
    <row r="754" spans="1:17" x14ac:dyDescent="0.2">
      <c r="A754" s="200">
        <v>4318290000177</v>
      </c>
      <c r="B754" s="191">
        <v>318290</v>
      </c>
      <c r="C754" s="191">
        <v>77</v>
      </c>
      <c r="D754" s="199" t="str">
        <f t="shared" si="33"/>
        <v>318290</v>
      </c>
      <c r="E754" s="191" t="str">
        <f t="shared" si="34"/>
        <v>318290-77</v>
      </c>
      <c r="F754" s="191" t="s">
        <v>2011</v>
      </c>
      <c r="G754" s="191" t="s">
        <v>2012</v>
      </c>
      <c r="H754" s="191" t="s">
        <v>112</v>
      </c>
      <c r="I754" s="191" t="s">
        <v>680</v>
      </c>
      <c r="J754" s="191">
        <v>154</v>
      </c>
      <c r="K754" s="199" t="str">
        <f>VLOOKUP($J754,'REPRES. X GRTS'!$T$2:$W$40,3,FALSE)</f>
        <v>4 - 2 - 154 - DANY - AM RR</v>
      </c>
      <c r="L754" s="204" t="str">
        <f>VLOOKUP($J754,'REPRES. X GRTS'!$T$2:$W$40,4,FALSE)</f>
        <v>FABIO ROSA</v>
      </c>
      <c r="M754" s="204" t="s">
        <v>5204</v>
      </c>
      <c r="N754" s="211">
        <v>7</v>
      </c>
      <c r="O754" s="207" t="s">
        <v>5281</v>
      </c>
      <c r="P754" s="199" t="str">
        <f t="shared" si="35"/>
        <v>MANAUS-AM</v>
      </c>
      <c r="Q754" s="199" t="s">
        <v>5297</v>
      </c>
    </row>
    <row r="755" spans="1:17" x14ac:dyDescent="0.2">
      <c r="A755" s="200">
        <v>5318958000149</v>
      </c>
      <c r="B755" s="191">
        <v>318958</v>
      </c>
      <c r="C755" s="191">
        <v>49</v>
      </c>
      <c r="D755" s="199" t="str">
        <f t="shared" si="33"/>
        <v>318958</v>
      </c>
      <c r="E755" s="191" t="str">
        <f t="shared" si="34"/>
        <v>318958-49</v>
      </c>
      <c r="F755" s="191" t="s">
        <v>2013</v>
      </c>
      <c r="G755" s="191" t="s">
        <v>2014</v>
      </c>
      <c r="H755" s="191" t="s">
        <v>112</v>
      </c>
      <c r="I755" s="191" t="s">
        <v>680</v>
      </c>
      <c r="J755" s="191">
        <v>154</v>
      </c>
      <c r="K755" s="199" t="str">
        <f>VLOOKUP($J755,'REPRES. X GRTS'!$T$2:$W$40,3,FALSE)</f>
        <v>4 - 2 - 154 - DANY - AM RR</v>
      </c>
      <c r="L755" s="204" t="str">
        <f>VLOOKUP($J755,'REPRES. X GRTS'!$T$2:$W$40,4,FALSE)</f>
        <v>FABIO ROSA</v>
      </c>
      <c r="M755" s="204" t="s">
        <v>5204</v>
      </c>
      <c r="N755" s="211">
        <v>7</v>
      </c>
      <c r="O755" s="207" t="s">
        <v>5281</v>
      </c>
      <c r="P755" s="199" t="str">
        <f t="shared" si="35"/>
        <v>MANAUS-AM</v>
      </c>
      <c r="Q755" s="199" t="s">
        <v>5297</v>
      </c>
    </row>
    <row r="756" spans="1:17" x14ac:dyDescent="0.2">
      <c r="A756" s="200">
        <v>37320025000182</v>
      </c>
      <c r="B756" s="191">
        <v>320025</v>
      </c>
      <c r="C756" s="191">
        <v>82</v>
      </c>
      <c r="D756" s="199" t="str">
        <f t="shared" si="33"/>
        <v>732002</v>
      </c>
      <c r="E756" s="191" t="str">
        <f t="shared" si="34"/>
        <v>732002-82</v>
      </c>
      <c r="F756" s="191" t="s">
        <v>2016</v>
      </c>
      <c r="G756" s="191" t="s">
        <v>2017</v>
      </c>
      <c r="H756" s="191" t="s">
        <v>116</v>
      </c>
      <c r="I756" s="191" t="s">
        <v>1312</v>
      </c>
      <c r="J756" s="191">
        <v>82</v>
      </c>
      <c r="K756" s="199" t="str">
        <f>VLOOKUP($J756,'REPRES. X GRTS'!$T$2:$W$40,3,FALSE)</f>
        <v>2 - 2 - 082 - EDUARDO - MT</v>
      </c>
      <c r="L756" s="204" t="str">
        <f>VLOOKUP($J756,'REPRES. X GRTS'!$T$2:$W$40,4,FALSE)</f>
        <v>FABIO ROSA</v>
      </c>
      <c r="M756" s="204">
        <v>0.17</v>
      </c>
      <c r="N756" s="211">
        <v>2</v>
      </c>
      <c r="O756" s="207" t="s">
        <v>5281</v>
      </c>
      <c r="P756" s="199" t="str">
        <f t="shared" si="35"/>
        <v>VARZEA GRANDE-MT</v>
      </c>
      <c r="Q756" s="199" t="s">
        <v>5297</v>
      </c>
    </row>
    <row r="757" spans="1:17" x14ac:dyDescent="0.2">
      <c r="A757" s="200">
        <v>66320482000175</v>
      </c>
      <c r="B757" s="191">
        <v>320482</v>
      </c>
      <c r="C757" s="191">
        <v>75</v>
      </c>
      <c r="D757" s="199" t="str">
        <f t="shared" si="33"/>
        <v>632048</v>
      </c>
      <c r="E757" s="191" t="str">
        <f t="shared" si="34"/>
        <v>632048-75</v>
      </c>
      <c r="F757" s="191" t="s">
        <v>2018</v>
      </c>
      <c r="G757" s="191" t="s">
        <v>2019</v>
      </c>
      <c r="H757" s="191" t="s">
        <v>102</v>
      </c>
      <c r="I757" s="191" t="s">
        <v>991</v>
      </c>
      <c r="J757" s="191">
        <v>65</v>
      </c>
      <c r="K757" s="199" t="str">
        <f>VLOOKUP($J757,'REPRES. X GRTS'!$T$2:$W$40,3,FALSE)</f>
        <v>2 - 1 - 065 - FLAVIO - MG</v>
      </c>
      <c r="L757" s="204" t="str">
        <f>VLOOKUP($J757,'REPRES. X GRTS'!$T$2:$W$40,4,FALSE)</f>
        <v>MARCELO GUEDES</v>
      </c>
      <c r="M757" s="204">
        <v>0.12</v>
      </c>
      <c r="N757" s="211">
        <v>1</v>
      </c>
      <c r="O757" s="207" t="s">
        <v>5281</v>
      </c>
      <c r="P757" s="199" t="str">
        <f t="shared" si="35"/>
        <v>CARATINGA-MG</v>
      </c>
      <c r="Q757" s="199" t="s">
        <v>5297</v>
      </c>
    </row>
    <row r="758" spans="1:17" x14ac:dyDescent="0.2">
      <c r="A758" s="200">
        <v>5321494000120</v>
      </c>
      <c r="B758" s="191">
        <v>321494</v>
      </c>
      <c r="C758" s="191">
        <v>20</v>
      </c>
      <c r="D758" s="199" t="str">
        <f t="shared" si="33"/>
        <v>321494</v>
      </c>
      <c r="E758" s="191" t="str">
        <f t="shared" si="34"/>
        <v>321494-20</v>
      </c>
      <c r="F758" s="191" t="s">
        <v>2020</v>
      </c>
      <c r="G758" s="191" t="s">
        <v>2021</v>
      </c>
      <c r="H758" s="191" t="s">
        <v>111</v>
      </c>
      <c r="I758" s="191" t="s">
        <v>370</v>
      </c>
      <c r="J758" s="191">
        <v>102</v>
      </c>
      <c r="K758" s="199" t="str">
        <f>VLOOKUP($J758,'REPRES. X GRTS'!$T$2:$W$40,3,FALSE)</f>
        <v>1 - 2 - 102 - BOTELHO - GO</v>
      </c>
      <c r="L758" s="204" t="str">
        <f>VLOOKUP($J758,'REPRES. X GRTS'!$T$2:$W$40,4,FALSE)</f>
        <v>MARCELO GUEDES</v>
      </c>
      <c r="M758" s="204">
        <v>0.17</v>
      </c>
      <c r="N758" s="211">
        <v>2</v>
      </c>
      <c r="O758" s="207" t="s">
        <v>5281</v>
      </c>
      <c r="P758" s="199" t="str">
        <f t="shared" si="35"/>
        <v>GOIANIA-GO</v>
      </c>
      <c r="Q758" s="199" t="s">
        <v>5297</v>
      </c>
    </row>
    <row r="759" spans="1:17" x14ac:dyDescent="0.2">
      <c r="A759" s="200">
        <v>11322503000108</v>
      </c>
      <c r="B759" s="191">
        <v>322503</v>
      </c>
      <c r="C759" s="191">
        <v>8</v>
      </c>
      <c r="D759" s="199" t="str">
        <f t="shared" si="33"/>
        <v>132250</v>
      </c>
      <c r="E759" s="191" t="str">
        <f t="shared" si="34"/>
        <v>132250-8</v>
      </c>
      <c r="F759" s="191" t="s">
        <v>2022</v>
      </c>
      <c r="G759" s="191" t="s">
        <v>2023</v>
      </c>
      <c r="H759" s="191" t="s">
        <v>109</v>
      </c>
      <c r="I759" s="191" t="s">
        <v>1242</v>
      </c>
      <c r="J759" s="191">
        <v>176</v>
      </c>
      <c r="K759" s="199" t="str">
        <f>VLOOKUP($J759,'REPRES. X GRTS'!$T$2:$W$40,3,FALSE)</f>
        <v>2 - 2 - 176 - ALEXANDRE - BA</v>
      </c>
      <c r="L759" s="204" t="str">
        <f>VLOOKUP($J759,'REPRES. X GRTS'!$T$2:$W$40,4,FALSE)</f>
        <v>JOAES</v>
      </c>
      <c r="M759" s="204">
        <v>0.18</v>
      </c>
      <c r="N759" s="211">
        <v>6</v>
      </c>
      <c r="O759" s="207" t="s">
        <v>5281</v>
      </c>
      <c r="P759" s="199" t="str">
        <f t="shared" si="35"/>
        <v>JUAZEIRO-BA</v>
      </c>
      <c r="Q759" s="199" t="s">
        <v>5297</v>
      </c>
    </row>
    <row r="760" spans="1:17" x14ac:dyDescent="0.2">
      <c r="A760" s="200">
        <v>7322744000171</v>
      </c>
      <c r="B760" s="191">
        <v>322744</v>
      </c>
      <c r="C760" s="191">
        <v>71</v>
      </c>
      <c r="D760" s="199" t="str">
        <f t="shared" si="33"/>
        <v>322744</v>
      </c>
      <c r="E760" s="191" t="str">
        <f t="shared" si="34"/>
        <v>322744-71</v>
      </c>
      <c r="F760" s="191" t="s">
        <v>250</v>
      </c>
      <c r="G760" s="191" t="s">
        <v>2024</v>
      </c>
      <c r="H760" s="191" t="s">
        <v>108</v>
      </c>
      <c r="I760" s="191" t="s">
        <v>2025</v>
      </c>
      <c r="J760" s="191">
        <v>177</v>
      </c>
      <c r="K760" s="199" t="str">
        <f>VLOOKUP($J760,'REPRES. X GRTS'!$T$2:$W$40,3,FALSE)</f>
        <v>2 - 2 - 177 - EDILSON - SP</v>
      </c>
      <c r="L760" s="204" t="str">
        <f>VLOOKUP($J760,'REPRES. X GRTS'!$T$2:$W$40,4,FALSE)</f>
        <v>HELIO</v>
      </c>
      <c r="M760" s="204">
        <v>0.12</v>
      </c>
      <c r="N760" s="211">
        <v>1</v>
      </c>
      <c r="O760" s="207" t="s">
        <v>5281</v>
      </c>
      <c r="P760" s="199" t="str">
        <f t="shared" si="35"/>
        <v>VINHEDO-SP</v>
      </c>
      <c r="Q760" s="199" t="s">
        <v>5296</v>
      </c>
    </row>
    <row r="761" spans="1:17" x14ac:dyDescent="0.2">
      <c r="A761" s="200">
        <v>3323485000142</v>
      </c>
      <c r="B761" s="191">
        <v>323485</v>
      </c>
      <c r="C761" s="191">
        <v>42</v>
      </c>
      <c r="D761" s="199" t="str">
        <f t="shared" si="33"/>
        <v>323485</v>
      </c>
      <c r="E761" s="191" t="str">
        <f t="shared" si="34"/>
        <v>323485-42</v>
      </c>
      <c r="F761" s="191" t="s">
        <v>2026</v>
      </c>
      <c r="G761" s="191" t="s">
        <v>2027</v>
      </c>
      <c r="H761" s="191" t="s">
        <v>114</v>
      </c>
      <c r="I761" s="191" t="s">
        <v>304</v>
      </c>
      <c r="J761" s="191">
        <v>126</v>
      </c>
      <c r="K761" s="199" t="str">
        <f>VLOOKUP($J761,'REPRES. X GRTS'!$T$2:$W$40,3,FALSE)</f>
        <v>4 - 3 - 126 - JULIANO - TO</v>
      </c>
      <c r="L761" s="204" t="str">
        <f>VLOOKUP($J761,'REPRES. X GRTS'!$T$2:$W$40,4,FALSE)</f>
        <v>FABIO ROSA</v>
      </c>
      <c r="M761" s="204">
        <v>0.18</v>
      </c>
      <c r="N761" s="211">
        <v>6</v>
      </c>
      <c r="O761" s="207" t="s">
        <v>5281</v>
      </c>
      <c r="P761" s="199" t="str">
        <f t="shared" si="35"/>
        <v>PALMAS-TO</v>
      </c>
      <c r="Q761" s="199" t="s">
        <v>5297</v>
      </c>
    </row>
    <row r="762" spans="1:17" x14ac:dyDescent="0.2">
      <c r="A762" s="200">
        <v>6323498000100</v>
      </c>
      <c r="B762" s="191">
        <v>323498</v>
      </c>
      <c r="C762" s="191">
        <v>0</v>
      </c>
      <c r="D762" s="199" t="str">
        <f t="shared" si="33"/>
        <v>323498</v>
      </c>
      <c r="E762" s="191" t="str">
        <f t="shared" si="34"/>
        <v>323498-0</v>
      </c>
      <c r="F762" s="191" t="s">
        <v>2028</v>
      </c>
      <c r="G762" s="191" t="s">
        <v>2029</v>
      </c>
      <c r="H762" s="191" t="s">
        <v>127</v>
      </c>
      <c r="I762" s="191" t="s">
        <v>331</v>
      </c>
      <c r="J762" s="191">
        <v>68</v>
      </c>
      <c r="K762" s="199" t="str">
        <f>VLOOKUP($J762,'REPRES. X GRTS'!$T$2:$W$40,3,FALSE)</f>
        <v>2 - 2 - 068 - RIVALDO - SE AL</v>
      </c>
      <c r="L762" s="204" t="str">
        <f>VLOOKUP($J762,'REPRES. X GRTS'!$T$2:$W$40,4,FALSE)</f>
        <v>JOAES</v>
      </c>
      <c r="M762" s="204">
        <v>0.17</v>
      </c>
      <c r="N762" s="211">
        <v>2</v>
      </c>
      <c r="O762" s="207" t="s">
        <v>5281</v>
      </c>
      <c r="P762" s="199" t="str">
        <f t="shared" si="35"/>
        <v>MACEIO-AL</v>
      </c>
      <c r="Q762" s="199" t="s">
        <v>5297</v>
      </c>
    </row>
    <row r="763" spans="1:17" x14ac:dyDescent="0.2">
      <c r="A763" s="200">
        <v>11323800000160</v>
      </c>
      <c r="B763" s="191">
        <v>323800</v>
      </c>
      <c r="C763" s="191">
        <v>60</v>
      </c>
      <c r="D763" s="199" t="str">
        <f t="shared" si="33"/>
        <v>132380</v>
      </c>
      <c r="E763" s="191" t="str">
        <f t="shared" si="34"/>
        <v>132380-60</v>
      </c>
      <c r="F763" s="191" t="s">
        <v>2030</v>
      </c>
      <c r="G763" s="191" t="s">
        <v>2031</v>
      </c>
      <c r="H763" s="191" t="s">
        <v>118</v>
      </c>
      <c r="I763" s="191" t="s">
        <v>752</v>
      </c>
      <c r="J763" s="191">
        <v>133</v>
      </c>
      <c r="K763" s="199" t="str">
        <f>VLOOKUP($J763,'REPRES. X GRTS'!$T$2:$W$40,3,FALSE)</f>
        <v>2 - 2 - 133 - JOSEILSON - PB</v>
      </c>
      <c r="L763" s="204" t="str">
        <f>VLOOKUP($J763,'REPRES. X GRTS'!$T$2:$W$40,4,FALSE)</f>
        <v>JOAES</v>
      </c>
      <c r="M763" s="204">
        <v>0.18</v>
      </c>
      <c r="N763" s="211">
        <v>6</v>
      </c>
      <c r="O763" s="207" t="s">
        <v>5281</v>
      </c>
      <c r="P763" s="199" t="str">
        <f t="shared" si="35"/>
        <v>CABEDELO-PB</v>
      </c>
      <c r="Q763" s="199" t="s">
        <v>5295</v>
      </c>
    </row>
    <row r="764" spans="1:17" x14ac:dyDescent="0.2">
      <c r="A764" s="200">
        <v>3323924000117</v>
      </c>
      <c r="B764" s="191">
        <v>323924</v>
      </c>
      <c r="C764" s="191">
        <v>17</v>
      </c>
      <c r="D764" s="199" t="str">
        <f t="shared" si="33"/>
        <v>323924</v>
      </c>
      <c r="E764" s="191" t="str">
        <f t="shared" si="34"/>
        <v>323924-17</v>
      </c>
      <c r="F764" s="191" t="s">
        <v>2032</v>
      </c>
      <c r="G764" s="191" t="s">
        <v>2033</v>
      </c>
      <c r="H764" s="191" t="s">
        <v>111</v>
      </c>
      <c r="I764" s="191" t="s">
        <v>370</v>
      </c>
      <c r="J764" s="191">
        <v>102</v>
      </c>
      <c r="K764" s="199" t="str">
        <f>VLOOKUP($J764,'REPRES. X GRTS'!$T$2:$W$40,3,FALSE)</f>
        <v>1 - 2 - 102 - BOTELHO - GO</v>
      </c>
      <c r="L764" s="204" t="str">
        <f>VLOOKUP($J764,'REPRES. X GRTS'!$T$2:$W$40,4,FALSE)</f>
        <v>MARCELO GUEDES</v>
      </c>
      <c r="M764" s="204">
        <v>0.17</v>
      </c>
      <c r="N764" s="211">
        <v>2</v>
      </c>
      <c r="O764" s="207" t="s">
        <v>5281</v>
      </c>
      <c r="P764" s="199" t="str">
        <f t="shared" si="35"/>
        <v>GOIANIA-GO</v>
      </c>
      <c r="Q764" s="199" t="s">
        <v>5297</v>
      </c>
    </row>
    <row r="765" spans="1:17" x14ac:dyDescent="0.2">
      <c r="A765" s="200">
        <v>1324654000133</v>
      </c>
      <c r="B765" s="191">
        <v>324654</v>
      </c>
      <c r="C765" s="191">
        <v>33</v>
      </c>
      <c r="D765" s="199" t="str">
        <f t="shared" si="33"/>
        <v>324654</v>
      </c>
      <c r="E765" s="191" t="str">
        <f t="shared" si="34"/>
        <v>324654-33</v>
      </c>
      <c r="F765" s="191" t="s">
        <v>2034</v>
      </c>
      <c r="G765" s="191" t="s">
        <v>2035</v>
      </c>
      <c r="H765" s="191" t="s">
        <v>121</v>
      </c>
      <c r="I765" s="191" t="s">
        <v>818</v>
      </c>
      <c r="J765" s="191">
        <v>91</v>
      </c>
      <c r="K765" s="199" t="str">
        <f>VLOOKUP($J765,'REPRES. X GRTS'!$T$2:$W$40,3,FALSE)</f>
        <v>4 - 2 - 091 - JAIME BENJO - PA</v>
      </c>
      <c r="L765" s="204" t="str">
        <f>VLOOKUP($J765,'REPRES. X GRTS'!$T$2:$W$40,4,FALSE)</f>
        <v>FABIO ROSA</v>
      </c>
      <c r="M765" s="204" t="s">
        <v>5204</v>
      </c>
      <c r="N765" s="211">
        <v>7</v>
      </c>
      <c r="O765" s="207" t="s">
        <v>5281</v>
      </c>
      <c r="P765" s="199" t="str">
        <f t="shared" si="35"/>
        <v>MACAPA-AP</v>
      </c>
      <c r="Q765" s="199" t="s">
        <v>5295</v>
      </c>
    </row>
    <row r="766" spans="1:17" x14ac:dyDescent="0.2">
      <c r="A766" s="200">
        <v>324920000165</v>
      </c>
      <c r="B766" s="191">
        <v>324920</v>
      </c>
      <c r="C766" s="191">
        <v>65</v>
      </c>
      <c r="D766" s="199" t="str">
        <f t="shared" si="33"/>
        <v>249200</v>
      </c>
      <c r="E766" s="191" t="str">
        <f t="shared" si="34"/>
        <v>249200-65</v>
      </c>
      <c r="F766" s="191" t="s">
        <v>189</v>
      </c>
      <c r="G766" s="191" t="s">
        <v>2036</v>
      </c>
      <c r="H766" s="191" t="s">
        <v>108</v>
      </c>
      <c r="I766" s="191" t="s">
        <v>1586</v>
      </c>
      <c r="J766" s="191">
        <v>177</v>
      </c>
      <c r="K766" s="199" t="str">
        <f>VLOOKUP($J766,'REPRES. X GRTS'!$T$2:$W$40,3,FALSE)</f>
        <v>2 - 2 - 177 - EDILSON - SP</v>
      </c>
      <c r="L766" s="204" t="str">
        <f>VLOOKUP($J766,'REPRES. X GRTS'!$T$2:$W$40,4,FALSE)</f>
        <v>HELIO</v>
      </c>
      <c r="M766" s="204">
        <v>0.12</v>
      </c>
      <c r="N766" s="211">
        <v>1</v>
      </c>
      <c r="O766" s="207" t="s">
        <v>5281</v>
      </c>
      <c r="P766" s="199" t="str">
        <f t="shared" si="35"/>
        <v>SOROCABA-SP</v>
      </c>
      <c r="Q766" s="199" t="s">
        <v>5296</v>
      </c>
    </row>
    <row r="767" spans="1:17" x14ac:dyDescent="0.2">
      <c r="A767" s="200">
        <v>36325157000215</v>
      </c>
      <c r="B767" s="191">
        <v>325157</v>
      </c>
      <c r="C767" s="191">
        <v>15</v>
      </c>
      <c r="D767" s="199" t="str">
        <f t="shared" si="33"/>
        <v>632515</v>
      </c>
      <c r="E767" s="191" t="str">
        <f t="shared" si="34"/>
        <v>632515-15</v>
      </c>
      <c r="F767" s="191" t="s">
        <v>2037</v>
      </c>
      <c r="G767" s="191" t="s">
        <v>2038</v>
      </c>
      <c r="H767" s="191" t="s">
        <v>102</v>
      </c>
      <c r="I767" s="191" t="s">
        <v>434</v>
      </c>
      <c r="J767" s="191">
        <v>65</v>
      </c>
      <c r="K767" s="199" t="str">
        <f>VLOOKUP($J767,'REPRES. X GRTS'!$T$2:$W$40,3,FALSE)</f>
        <v>2 - 1 - 065 - FLAVIO - MG</v>
      </c>
      <c r="L767" s="204" t="str">
        <f>VLOOKUP($J767,'REPRES. X GRTS'!$T$2:$W$40,4,FALSE)</f>
        <v>MARCELO GUEDES</v>
      </c>
      <c r="M767" s="204">
        <v>0.12</v>
      </c>
      <c r="N767" s="211">
        <v>1</v>
      </c>
      <c r="O767" s="207" t="s">
        <v>5281</v>
      </c>
      <c r="P767" s="199" t="str">
        <f t="shared" si="35"/>
        <v>BELO HORIZONTE-MG</v>
      </c>
      <c r="Q767" s="199" t="s">
        <v>5296</v>
      </c>
    </row>
    <row r="768" spans="1:17" x14ac:dyDescent="0.2">
      <c r="A768" s="200">
        <v>36325157000134</v>
      </c>
      <c r="B768" s="191">
        <v>325157</v>
      </c>
      <c r="C768" s="191">
        <v>34</v>
      </c>
      <c r="D768" s="199" t="str">
        <f t="shared" si="33"/>
        <v>632515</v>
      </c>
      <c r="E768" s="191" t="str">
        <f t="shared" si="34"/>
        <v>632515-34</v>
      </c>
      <c r="F768" s="191" t="s">
        <v>2039</v>
      </c>
      <c r="G768" s="191" t="s">
        <v>2040</v>
      </c>
      <c r="H768" s="191" t="s">
        <v>113</v>
      </c>
      <c r="I768" s="191" t="s">
        <v>311</v>
      </c>
      <c r="J768" s="191">
        <v>121</v>
      </c>
      <c r="K768" s="199" t="str">
        <f>VLOOKUP($J768,'REPRES. X GRTS'!$T$2:$W$40,3,FALSE)</f>
        <v>2 - 2 - 121 - WALTER - ES</v>
      </c>
      <c r="L768" s="204" t="str">
        <f>VLOOKUP($J768,'REPRES. X GRTS'!$T$2:$W$40,4,FALSE)</f>
        <v>MARCELO GUEDES</v>
      </c>
      <c r="M768" s="204">
        <v>0.17</v>
      </c>
      <c r="N768" s="211">
        <v>2</v>
      </c>
      <c r="O768" s="207" t="s">
        <v>5281</v>
      </c>
      <c r="P768" s="199" t="str">
        <f t="shared" si="35"/>
        <v>VILA VELHA-ES</v>
      </c>
      <c r="Q768" s="199" t="s">
        <v>5297</v>
      </c>
    </row>
    <row r="769" spans="1:17" x14ac:dyDescent="0.2">
      <c r="A769" s="200">
        <v>5327070000172</v>
      </c>
      <c r="B769" s="191">
        <v>327070</v>
      </c>
      <c r="C769" s="191">
        <v>72</v>
      </c>
      <c r="D769" s="199" t="str">
        <f t="shared" si="33"/>
        <v>327070</v>
      </c>
      <c r="E769" s="191" t="str">
        <f t="shared" si="34"/>
        <v>327070-72</v>
      </c>
      <c r="F769" s="191" t="s">
        <v>2041</v>
      </c>
      <c r="G769" s="191" t="s">
        <v>2042</v>
      </c>
      <c r="H769" s="191" t="s">
        <v>116</v>
      </c>
      <c r="I769" s="191" t="s">
        <v>2043</v>
      </c>
      <c r="J769" s="191">
        <v>82</v>
      </c>
      <c r="K769" s="199" t="str">
        <f>VLOOKUP($J769,'REPRES. X GRTS'!$T$2:$W$40,3,FALSE)</f>
        <v>2 - 2 - 082 - EDUARDO - MT</v>
      </c>
      <c r="L769" s="204" t="str">
        <f>VLOOKUP($J769,'REPRES. X GRTS'!$T$2:$W$40,4,FALSE)</f>
        <v>FABIO ROSA</v>
      </c>
      <c r="M769" s="204">
        <v>0.17</v>
      </c>
      <c r="N769" s="211">
        <v>2</v>
      </c>
      <c r="O769" s="207" t="s">
        <v>5281</v>
      </c>
      <c r="P769" s="199" t="str">
        <f t="shared" si="35"/>
        <v>CAMPO VERDE-MT</v>
      </c>
      <c r="Q769" s="199" t="s">
        <v>5297</v>
      </c>
    </row>
    <row r="770" spans="1:17" x14ac:dyDescent="0.2">
      <c r="A770" s="200">
        <v>1328535000159</v>
      </c>
      <c r="B770" s="191">
        <v>328535</v>
      </c>
      <c r="C770" s="191">
        <v>59</v>
      </c>
      <c r="D770" s="199" t="str">
        <f t="shared" si="33"/>
        <v>328535</v>
      </c>
      <c r="E770" s="191" t="str">
        <f t="shared" si="34"/>
        <v>328535-59</v>
      </c>
      <c r="F770" s="191" t="s">
        <v>2044</v>
      </c>
      <c r="G770" s="191" t="s">
        <v>2045</v>
      </c>
      <c r="H770" s="191" t="s">
        <v>107</v>
      </c>
      <c r="I770" s="191" t="s">
        <v>2046</v>
      </c>
      <c r="J770" s="191">
        <v>175</v>
      </c>
      <c r="K770" s="199" t="str">
        <f>VLOOKUP($J770,'REPRES. X GRTS'!$T$2:$W$40,3,FALSE)</f>
        <v>3 - 3 - 175 - FRANCIS - PR</v>
      </c>
      <c r="L770" s="204" t="str">
        <f>VLOOKUP($J770,'REPRES. X GRTS'!$T$2:$W$40,4,FALSE)</f>
        <v>HELIO</v>
      </c>
      <c r="M770" s="204">
        <v>0.18</v>
      </c>
      <c r="N770" s="211">
        <v>6</v>
      </c>
      <c r="O770" s="207" t="s">
        <v>5281</v>
      </c>
      <c r="P770" s="199" t="str">
        <f t="shared" si="35"/>
        <v>ARAPONGAS-PR</v>
      </c>
      <c r="Q770" s="199" t="s">
        <v>5296</v>
      </c>
    </row>
    <row r="771" spans="1:17" x14ac:dyDescent="0.2">
      <c r="A771" s="200">
        <v>7329144000135</v>
      </c>
      <c r="B771" s="191">
        <v>329144</v>
      </c>
      <c r="C771" s="191">
        <v>35</v>
      </c>
      <c r="D771" s="199" t="str">
        <f t="shared" ref="D771:D834" si="36">MID(A771,2,6)</f>
        <v>329144</v>
      </c>
      <c r="E771" s="191" t="str">
        <f t="shared" si="34"/>
        <v>329144-35</v>
      </c>
      <c r="F771" s="191" t="s">
        <v>2047</v>
      </c>
      <c r="G771" s="191" t="s">
        <v>203</v>
      </c>
      <c r="H771" s="191" t="s">
        <v>111</v>
      </c>
      <c r="I771" s="191" t="s">
        <v>589</v>
      </c>
      <c r="J771" s="191">
        <v>102</v>
      </c>
      <c r="K771" s="199" t="str">
        <f>VLOOKUP($J771,'REPRES. X GRTS'!$T$2:$W$40,3,FALSE)</f>
        <v>1 - 2 - 102 - BOTELHO - GO</v>
      </c>
      <c r="L771" s="204" t="str">
        <f>VLOOKUP($J771,'REPRES. X GRTS'!$T$2:$W$40,4,FALSE)</f>
        <v>MARCELO GUEDES</v>
      </c>
      <c r="M771" s="204">
        <v>0.17</v>
      </c>
      <c r="N771" s="211">
        <v>2</v>
      </c>
      <c r="O771" s="207" t="s">
        <v>5281</v>
      </c>
      <c r="P771" s="199" t="str">
        <f t="shared" si="35"/>
        <v>APARECIDA DE GOIANIA-GO</v>
      </c>
      <c r="Q771" s="199" t="s">
        <v>5295</v>
      </c>
    </row>
    <row r="772" spans="1:17" x14ac:dyDescent="0.2">
      <c r="A772" s="200">
        <v>7329153000126</v>
      </c>
      <c r="B772" s="191">
        <v>329153</v>
      </c>
      <c r="C772" s="191">
        <v>26</v>
      </c>
      <c r="D772" s="199" t="str">
        <f t="shared" si="36"/>
        <v>329153</v>
      </c>
      <c r="E772" s="191" t="str">
        <f t="shared" ref="E772:E835" si="37">CONCATENATE(D772,O772,C772)</f>
        <v>329153-26</v>
      </c>
      <c r="F772" s="191" t="s">
        <v>2048</v>
      </c>
      <c r="G772" s="191" t="s">
        <v>2049</v>
      </c>
      <c r="H772" s="191" t="s">
        <v>116</v>
      </c>
      <c r="I772" s="191" t="s">
        <v>2050</v>
      </c>
      <c r="J772" s="191">
        <v>82</v>
      </c>
      <c r="K772" s="199" t="str">
        <f>VLOOKUP($J772,'REPRES. X GRTS'!$T$2:$W$40,3,FALSE)</f>
        <v>2 - 2 - 082 - EDUARDO - MT</v>
      </c>
      <c r="L772" s="204" t="str">
        <f>VLOOKUP($J772,'REPRES. X GRTS'!$T$2:$W$40,4,FALSE)</f>
        <v>FABIO ROSA</v>
      </c>
      <c r="M772" s="204">
        <v>0.17</v>
      </c>
      <c r="N772" s="211">
        <v>2</v>
      </c>
      <c r="O772" s="207" t="s">
        <v>5281</v>
      </c>
      <c r="P772" s="199" t="str">
        <f t="shared" ref="P772:P835" si="38">CONCATENATE(I772,O772,H772)</f>
        <v>RONDONOPOLIS-MT</v>
      </c>
      <c r="Q772" s="199" t="s">
        <v>5297</v>
      </c>
    </row>
    <row r="773" spans="1:17" x14ac:dyDescent="0.2">
      <c r="A773" s="200">
        <v>7329169000139</v>
      </c>
      <c r="B773" s="191">
        <v>329169</v>
      </c>
      <c r="C773" s="191">
        <v>39</v>
      </c>
      <c r="D773" s="199" t="str">
        <f t="shared" si="36"/>
        <v>329169</v>
      </c>
      <c r="E773" s="191" t="str">
        <f t="shared" si="37"/>
        <v>329169-39</v>
      </c>
      <c r="F773" s="191" t="s">
        <v>2051</v>
      </c>
      <c r="G773" s="191" t="s">
        <v>2052</v>
      </c>
      <c r="H773" s="191" t="s">
        <v>121</v>
      </c>
      <c r="I773" s="191" t="s">
        <v>818</v>
      </c>
      <c r="J773" s="191">
        <v>91</v>
      </c>
      <c r="K773" s="199" t="str">
        <f>VLOOKUP($J773,'REPRES. X GRTS'!$T$2:$W$40,3,FALSE)</f>
        <v>4 - 2 - 091 - JAIME BENJO - PA</v>
      </c>
      <c r="L773" s="204" t="str">
        <f>VLOOKUP($J773,'REPRES. X GRTS'!$T$2:$W$40,4,FALSE)</f>
        <v>FABIO ROSA</v>
      </c>
      <c r="M773" s="204" t="s">
        <v>5204</v>
      </c>
      <c r="N773" s="211">
        <v>7</v>
      </c>
      <c r="O773" s="207" t="s">
        <v>5281</v>
      </c>
      <c r="P773" s="199" t="str">
        <f t="shared" si="38"/>
        <v>MACAPA-AP</v>
      </c>
      <c r="Q773" s="199" t="s">
        <v>5296</v>
      </c>
    </row>
    <row r="774" spans="1:17" x14ac:dyDescent="0.2">
      <c r="A774" s="200">
        <v>4329813000180</v>
      </c>
      <c r="B774" s="191">
        <v>329813</v>
      </c>
      <c r="C774" s="191">
        <v>80</v>
      </c>
      <c r="D774" s="199" t="str">
        <f t="shared" si="36"/>
        <v>329813</v>
      </c>
      <c r="E774" s="191" t="str">
        <f t="shared" si="37"/>
        <v>329813-80</v>
      </c>
      <c r="F774" s="191" t="s">
        <v>2053</v>
      </c>
      <c r="G774" s="191" t="s">
        <v>2054</v>
      </c>
      <c r="H774" s="191" t="s">
        <v>108</v>
      </c>
      <c r="I774" s="191" t="s">
        <v>536</v>
      </c>
      <c r="J774" s="191">
        <v>177</v>
      </c>
      <c r="K774" s="199" t="str">
        <f>VLOOKUP($J774,'REPRES. X GRTS'!$T$2:$W$40,3,FALSE)</f>
        <v>2 - 2 - 177 - EDILSON - SP</v>
      </c>
      <c r="L774" s="204" t="str">
        <f>VLOOKUP($J774,'REPRES. X GRTS'!$T$2:$W$40,4,FALSE)</f>
        <v>HELIO</v>
      </c>
      <c r="M774" s="204">
        <v>0.12</v>
      </c>
      <c r="N774" s="211">
        <v>1</v>
      </c>
      <c r="O774" s="207" t="s">
        <v>5281</v>
      </c>
      <c r="P774" s="199" t="str">
        <f t="shared" si="38"/>
        <v>FERNANDOPOLIS-SP</v>
      </c>
      <c r="Q774" s="199" t="s">
        <v>5295</v>
      </c>
    </row>
    <row r="775" spans="1:17" x14ac:dyDescent="0.2">
      <c r="A775" s="200">
        <v>7330200000151</v>
      </c>
      <c r="B775" s="191">
        <v>330200</v>
      </c>
      <c r="C775" s="191">
        <v>51</v>
      </c>
      <c r="D775" s="199" t="str">
        <f t="shared" si="36"/>
        <v>330200</v>
      </c>
      <c r="E775" s="191" t="str">
        <f t="shared" si="37"/>
        <v>330200-51</v>
      </c>
      <c r="F775" s="191" t="s">
        <v>2055</v>
      </c>
      <c r="G775" s="191" t="s">
        <v>2056</v>
      </c>
      <c r="H775" s="191" t="s">
        <v>137</v>
      </c>
      <c r="I775" s="191" t="s">
        <v>1739</v>
      </c>
      <c r="J775" s="191">
        <v>68</v>
      </c>
      <c r="K775" s="199" t="str">
        <f>VLOOKUP($J775,'REPRES. X GRTS'!$T$2:$W$40,3,FALSE)</f>
        <v>2 - 2 - 068 - RIVALDO - SE AL</v>
      </c>
      <c r="L775" s="204" t="str">
        <f>VLOOKUP($J775,'REPRES. X GRTS'!$T$2:$W$40,4,FALSE)</f>
        <v>JOAES</v>
      </c>
      <c r="M775" s="204">
        <v>0.18</v>
      </c>
      <c r="N775" s="211">
        <v>6</v>
      </c>
      <c r="O775" s="207" t="s">
        <v>5281</v>
      </c>
      <c r="P775" s="199" t="str">
        <f t="shared" si="38"/>
        <v>NOSSA SENHORA DO SOCORRO-SE</v>
      </c>
      <c r="Q775" s="199" t="s">
        <v>5296</v>
      </c>
    </row>
    <row r="776" spans="1:17" x14ac:dyDescent="0.2">
      <c r="A776" s="200">
        <v>6330292000107</v>
      </c>
      <c r="B776" s="191">
        <v>330292</v>
      </c>
      <c r="C776" s="191">
        <v>7</v>
      </c>
      <c r="D776" s="199" t="str">
        <f t="shared" si="36"/>
        <v>330292</v>
      </c>
      <c r="E776" s="191" t="str">
        <f t="shared" si="37"/>
        <v>330292-7</v>
      </c>
      <c r="F776" s="191" t="s">
        <v>2057</v>
      </c>
      <c r="G776" s="191" t="s">
        <v>2058</v>
      </c>
      <c r="H776" s="191" t="s">
        <v>103</v>
      </c>
      <c r="I776" s="191" t="s">
        <v>602</v>
      </c>
      <c r="J776" s="191">
        <v>80</v>
      </c>
      <c r="K776" s="199" t="str">
        <f>VLOOKUP($J776,'REPRES. X GRTS'!$T$2:$W$40,3,FALSE)</f>
        <v>2 - 3 - 080 - JACOB - MA</v>
      </c>
      <c r="L776" s="204" t="str">
        <f>VLOOKUP($J776,'REPRES. X GRTS'!$T$2:$W$40,4,FALSE)</f>
        <v>JOAES</v>
      </c>
      <c r="M776" s="204">
        <v>0.18</v>
      </c>
      <c r="N776" s="211">
        <v>6</v>
      </c>
      <c r="O776" s="207" t="s">
        <v>5281</v>
      </c>
      <c r="P776" s="199" t="str">
        <f t="shared" si="38"/>
        <v>IMPERATRIZ-MA</v>
      </c>
      <c r="Q776" s="199" t="s">
        <v>5295</v>
      </c>
    </row>
    <row r="777" spans="1:17" x14ac:dyDescent="0.2">
      <c r="A777" s="200">
        <v>4330321000105</v>
      </c>
      <c r="B777" s="191">
        <v>330321</v>
      </c>
      <c r="C777" s="191">
        <v>5</v>
      </c>
      <c r="D777" s="199" t="str">
        <f t="shared" si="36"/>
        <v>330321</v>
      </c>
      <c r="E777" s="191" t="str">
        <f t="shared" si="37"/>
        <v>330321-5</v>
      </c>
      <c r="F777" s="191" t="s">
        <v>2059</v>
      </c>
      <c r="G777" s="191" t="s">
        <v>188</v>
      </c>
      <c r="H777" s="191" t="s">
        <v>114</v>
      </c>
      <c r="I777" s="191" t="s">
        <v>304</v>
      </c>
      <c r="J777" s="191">
        <v>126</v>
      </c>
      <c r="K777" s="199" t="str">
        <f>VLOOKUP($J777,'REPRES. X GRTS'!$T$2:$W$40,3,FALSE)</f>
        <v>4 - 3 - 126 - JULIANO - TO</v>
      </c>
      <c r="L777" s="204" t="str">
        <f>VLOOKUP($J777,'REPRES. X GRTS'!$T$2:$W$40,4,FALSE)</f>
        <v>FABIO ROSA</v>
      </c>
      <c r="M777" s="204">
        <v>0.18</v>
      </c>
      <c r="N777" s="211">
        <v>6</v>
      </c>
      <c r="O777" s="207" t="s">
        <v>5281</v>
      </c>
      <c r="P777" s="199" t="str">
        <f t="shared" si="38"/>
        <v>PALMAS-TO</v>
      </c>
      <c r="Q777" s="199" t="s">
        <v>5295</v>
      </c>
    </row>
    <row r="778" spans="1:17" x14ac:dyDescent="0.2">
      <c r="A778" s="200">
        <v>330518000193</v>
      </c>
      <c r="B778" s="191">
        <v>330518</v>
      </c>
      <c r="C778" s="191">
        <v>93</v>
      </c>
      <c r="D778" s="199" t="str">
        <f t="shared" si="36"/>
        <v>305180</v>
      </c>
      <c r="E778" s="191" t="str">
        <f t="shared" si="37"/>
        <v>305180-93</v>
      </c>
      <c r="F778" s="191" t="s">
        <v>2060</v>
      </c>
      <c r="G778" s="191" t="s">
        <v>2061</v>
      </c>
      <c r="H778" s="191" t="s">
        <v>109</v>
      </c>
      <c r="I778" s="191" t="s">
        <v>657</v>
      </c>
      <c r="J778" s="191">
        <v>176</v>
      </c>
      <c r="K778" s="199" t="str">
        <f>VLOOKUP($J778,'REPRES. X GRTS'!$T$2:$W$40,3,FALSE)</f>
        <v>2 - 2 - 176 - ALEXANDRE - BA</v>
      </c>
      <c r="L778" s="204" t="str">
        <f>VLOOKUP($J778,'REPRES. X GRTS'!$T$2:$W$40,4,FALSE)</f>
        <v>JOAES</v>
      </c>
      <c r="M778" s="204">
        <v>0.18</v>
      </c>
      <c r="N778" s="211">
        <v>6</v>
      </c>
      <c r="O778" s="207" t="s">
        <v>5281</v>
      </c>
      <c r="P778" s="199" t="str">
        <f t="shared" si="38"/>
        <v>VITORIA DA CONQUISTA-BA</v>
      </c>
      <c r="Q778" s="199" t="s">
        <v>5297</v>
      </c>
    </row>
    <row r="779" spans="1:17" x14ac:dyDescent="0.2">
      <c r="A779" s="200">
        <v>9330647000156</v>
      </c>
      <c r="B779" s="191">
        <v>330647</v>
      </c>
      <c r="C779" s="191">
        <v>56</v>
      </c>
      <c r="D779" s="199" t="str">
        <f t="shared" si="36"/>
        <v>330647</v>
      </c>
      <c r="E779" s="191" t="str">
        <f t="shared" si="37"/>
        <v>330647-56</v>
      </c>
      <c r="F779" s="191" t="s">
        <v>2062</v>
      </c>
      <c r="G779" s="191" t="s">
        <v>2063</v>
      </c>
      <c r="H779" s="191" t="s">
        <v>116</v>
      </c>
      <c r="I779" s="191" t="s">
        <v>495</v>
      </c>
      <c r="J779" s="191">
        <v>82</v>
      </c>
      <c r="K779" s="199" t="str">
        <f>VLOOKUP($J779,'REPRES. X GRTS'!$T$2:$W$40,3,FALSE)</f>
        <v>2 - 2 - 082 - EDUARDO - MT</v>
      </c>
      <c r="L779" s="204" t="str">
        <f>VLOOKUP($J779,'REPRES. X GRTS'!$T$2:$W$40,4,FALSE)</f>
        <v>FABIO ROSA</v>
      </c>
      <c r="M779" s="204">
        <v>0.17</v>
      </c>
      <c r="N779" s="211">
        <v>2</v>
      </c>
      <c r="O779" s="207" t="s">
        <v>5281</v>
      </c>
      <c r="P779" s="199" t="str">
        <f t="shared" si="38"/>
        <v>CUIABA-MT</v>
      </c>
      <c r="Q779" s="199" t="s">
        <v>5297</v>
      </c>
    </row>
    <row r="780" spans="1:17" x14ac:dyDescent="0.2">
      <c r="A780" s="200">
        <v>11331051000112</v>
      </c>
      <c r="B780" s="191">
        <v>331051</v>
      </c>
      <c r="C780" s="191">
        <v>12</v>
      </c>
      <c r="D780" s="199" t="str">
        <f t="shared" si="36"/>
        <v>133105</v>
      </c>
      <c r="E780" s="191" t="str">
        <f t="shared" si="37"/>
        <v>133105-12</v>
      </c>
      <c r="F780" s="191" t="s">
        <v>2064</v>
      </c>
      <c r="G780" s="191" t="s">
        <v>2065</v>
      </c>
      <c r="H780" s="191" t="s">
        <v>85</v>
      </c>
      <c r="I780" s="191" t="s">
        <v>319</v>
      </c>
      <c r="J780" s="191">
        <v>91</v>
      </c>
      <c r="K780" s="199" t="str">
        <f>VLOOKUP($J780,'REPRES. X GRTS'!$T$2:$W$40,3,FALSE)</f>
        <v>4 - 2 - 091 - JAIME BENJO - PA</v>
      </c>
      <c r="L780" s="204" t="str">
        <f>VLOOKUP($J780,'REPRES. X GRTS'!$T$2:$W$40,4,FALSE)</f>
        <v>FABIO ROSA</v>
      </c>
      <c r="M780" s="204">
        <v>0.17</v>
      </c>
      <c r="N780" s="211">
        <v>2</v>
      </c>
      <c r="O780" s="207" t="s">
        <v>5281</v>
      </c>
      <c r="P780" s="199" t="str">
        <f t="shared" si="38"/>
        <v>ANANINDEUA-PA</v>
      </c>
      <c r="Q780" s="199" t="s">
        <v>5297</v>
      </c>
    </row>
    <row r="781" spans="1:17" x14ac:dyDescent="0.2">
      <c r="A781" s="200">
        <v>40331191000199</v>
      </c>
      <c r="B781" s="191">
        <v>331191</v>
      </c>
      <c r="C781" s="191">
        <v>99</v>
      </c>
      <c r="D781" s="199" t="str">
        <f t="shared" si="36"/>
        <v>033119</v>
      </c>
      <c r="E781" s="191" t="str">
        <f t="shared" si="37"/>
        <v>033119-99</v>
      </c>
      <c r="F781" s="191" t="s">
        <v>2066</v>
      </c>
      <c r="G781" s="191" t="s">
        <v>2067</v>
      </c>
      <c r="H781" s="191" t="s">
        <v>128</v>
      </c>
      <c r="I781" s="191" t="s">
        <v>322</v>
      </c>
      <c r="J781" s="191">
        <v>140</v>
      </c>
      <c r="K781" s="199" t="str">
        <f>VLOOKUP($J781,'REPRES. X GRTS'!$T$2:$W$40,3,FALSE)</f>
        <v>2 - 4 - 140 - EDWALDO - RJ</v>
      </c>
      <c r="L781" s="204" t="str">
        <f>VLOOKUP($J781,'REPRES. X GRTS'!$T$2:$W$40,4,FALSE)</f>
        <v>MARCELO GUEDES</v>
      </c>
      <c r="M781" s="204">
        <v>0.2</v>
      </c>
      <c r="N781" s="211">
        <v>8</v>
      </c>
      <c r="O781" s="207" t="s">
        <v>5281</v>
      </c>
      <c r="P781" s="199" t="str">
        <f t="shared" si="38"/>
        <v>RIO DE JANEIRO-RJ</v>
      </c>
      <c r="Q781" s="199" t="s">
        <v>5297</v>
      </c>
    </row>
    <row r="782" spans="1:17" x14ac:dyDescent="0.2">
      <c r="A782" s="200">
        <v>7332016000140</v>
      </c>
      <c r="B782" s="191">
        <v>332016</v>
      </c>
      <c r="C782" s="191">
        <v>40</v>
      </c>
      <c r="D782" s="199" t="str">
        <f t="shared" si="36"/>
        <v>332016</v>
      </c>
      <c r="E782" s="191" t="str">
        <f t="shared" si="37"/>
        <v>332016-40</v>
      </c>
      <c r="F782" s="191" t="s">
        <v>207</v>
      </c>
      <c r="G782" s="191" t="s">
        <v>2068</v>
      </c>
      <c r="H782" s="191" t="s">
        <v>85</v>
      </c>
      <c r="I782" s="191" t="s">
        <v>523</v>
      </c>
      <c r="J782" s="191">
        <v>91</v>
      </c>
      <c r="K782" s="199" t="str">
        <f>VLOOKUP($J782,'REPRES. X GRTS'!$T$2:$W$40,3,FALSE)</f>
        <v>4 - 2 - 091 - JAIME BENJO - PA</v>
      </c>
      <c r="L782" s="204" t="str">
        <f>VLOOKUP($J782,'REPRES. X GRTS'!$T$2:$W$40,4,FALSE)</f>
        <v>FABIO ROSA</v>
      </c>
      <c r="M782" s="204">
        <v>0.17</v>
      </c>
      <c r="N782" s="211">
        <v>2</v>
      </c>
      <c r="O782" s="207" t="s">
        <v>5281</v>
      </c>
      <c r="P782" s="199" t="str">
        <f t="shared" si="38"/>
        <v>CASTANHAL-PA</v>
      </c>
      <c r="Q782" s="199" t="s">
        <v>5295</v>
      </c>
    </row>
    <row r="783" spans="1:17" x14ac:dyDescent="0.2">
      <c r="A783" s="200">
        <v>4332815000129</v>
      </c>
      <c r="B783" s="191">
        <v>332815</v>
      </c>
      <c r="C783" s="191">
        <v>29</v>
      </c>
      <c r="D783" s="199" t="str">
        <f t="shared" si="36"/>
        <v>332815</v>
      </c>
      <c r="E783" s="191" t="str">
        <f t="shared" si="37"/>
        <v>332815-29</v>
      </c>
      <c r="F783" s="191" t="s">
        <v>2069</v>
      </c>
      <c r="G783" s="191" t="s">
        <v>2070</v>
      </c>
      <c r="H783" s="191" t="s">
        <v>128</v>
      </c>
      <c r="I783" s="191" t="s">
        <v>997</v>
      </c>
      <c r="J783" s="191">
        <v>131</v>
      </c>
      <c r="K783" s="199" t="str">
        <f>VLOOKUP($J783,'REPRES. X GRTS'!$T$2:$W$40,3,FALSE)</f>
        <v>2 - 4 - 131 - RICARDO - RJ</v>
      </c>
      <c r="L783" s="204" t="str">
        <f>VLOOKUP($J783,'REPRES. X GRTS'!$T$2:$W$40,4,FALSE)</f>
        <v>MARCELO GUEDES</v>
      </c>
      <c r="M783" s="204">
        <v>0.2</v>
      </c>
      <c r="N783" s="211">
        <v>8</v>
      </c>
      <c r="O783" s="207" t="s">
        <v>5281</v>
      </c>
      <c r="P783" s="199" t="str">
        <f t="shared" si="38"/>
        <v>NOVA IGUACU-RJ</v>
      </c>
      <c r="Q783" s="199" t="s">
        <v>5296</v>
      </c>
    </row>
    <row r="784" spans="1:17" x14ac:dyDescent="0.2">
      <c r="A784" s="200">
        <v>2332863000191</v>
      </c>
      <c r="B784" s="191">
        <v>332863</v>
      </c>
      <c r="C784" s="191">
        <v>91</v>
      </c>
      <c r="D784" s="199" t="str">
        <f t="shared" si="36"/>
        <v>332863</v>
      </c>
      <c r="E784" s="191" t="str">
        <f t="shared" si="37"/>
        <v>332863-91</v>
      </c>
      <c r="F784" s="191" t="s">
        <v>2071</v>
      </c>
      <c r="G784" s="191" t="s">
        <v>2072</v>
      </c>
      <c r="H784" s="191" t="s">
        <v>103</v>
      </c>
      <c r="I784" s="191" t="s">
        <v>602</v>
      </c>
      <c r="J784" s="191">
        <v>80</v>
      </c>
      <c r="K784" s="199" t="str">
        <f>VLOOKUP($J784,'REPRES. X GRTS'!$T$2:$W$40,3,FALSE)</f>
        <v>2 - 3 - 080 - JACOB - MA</v>
      </c>
      <c r="L784" s="204" t="str">
        <f>VLOOKUP($J784,'REPRES. X GRTS'!$T$2:$W$40,4,FALSE)</f>
        <v>JOAES</v>
      </c>
      <c r="M784" s="204">
        <v>0.18</v>
      </c>
      <c r="N784" s="211">
        <v>6</v>
      </c>
      <c r="O784" s="207" t="s">
        <v>5281</v>
      </c>
      <c r="P784" s="199" t="str">
        <f t="shared" si="38"/>
        <v>IMPERATRIZ-MA</v>
      </c>
      <c r="Q784" s="199" t="s">
        <v>5297</v>
      </c>
    </row>
    <row r="785" spans="1:17" x14ac:dyDescent="0.2">
      <c r="A785" s="200">
        <v>14332928000269</v>
      </c>
      <c r="B785" s="191">
        <v>332928</v>
      </c>
      <c r="C785" s="191">
        <v>69</v>
      </c>
      <c r="D785" s="199" t="str">
        <f t="shared" si="36"/>
        <v>433292</v>
      </c>
      <c r="E785" s="191" t="str">
        <f t="shared" si="37"/>
        <v>433292-69</v>
      </c>
      <c r="F785" s="191" t="s">
        <v>2073</v>
      </c>
      <c r="G785" s="191" t="s">
        <v>2074</v>
      </c>
      <c r="H785" s="191" t="s">
        <v>140</v>
      </c>
      <c r="I785" s="191" t="s">
        <v>1695</v>
      </c>
      <c r="J785" s="191">
        <v>69</v>
      </c>
      <c r="K785" s="199" t="str">
        <f>VLOOKUP($J785,'REPRES. X GRTS'!$T$2:$W$40,3,FALSE)</f>
        <v>4 - 2 - 069 - ANTARES - RO AC</v>
      </c>
      <c r="L785" s="204" t="str">
        <f>VLOOKUP($J785,'REPRES. X GRTS'!$T$2:$W$40,4,FALSE)</f>
        <v>FABIO ROSA</v>
      </c>
      <c r="M785" s="204" t="s">
        <v>5182</v>
      </c>
      <c r="N785" s="211">
        <v>3</v>
      </c>
      <c r="O785" s="207" t="s">
        <v>5281</v>
      </c>
      <c r="P785" s="199" t="str">
        <f t="shared" si="38"/>
        <v>EPITACIOLANDIA-AC</v>
      </c>
      <c r="Q785" s="199" t="s">
        <v>5297</v>
      </c>
    </row>
    <row r="786" spans="1:17" x14ac:dyDescent="0.2">
      <c r="A786" s="200">
        <v>14332928000188</v>
      </c>
      <c r="B786" s="191">
        <v>332928</v>
      </c>
      <c r="C786" s="191">
        <v>88</v>
      </c>
      <c r="D786" s="199" t="str">
        <f t="shared" si="36"/>
        <v>433292</v>
      </c>
      <c r="E786" s="191" t="str">
        <f t="shared" si="37"/>
        <v>433292-88</v>
      </c>
      <c r="F786" s="191" t="s">
        <v>2075</v>
      </c>
      <c r="G786" s="191" t="s">
        <v>2076</v>
      </c>
      <c r="H786" s="191" t="s">
        <v>140</v>
      </c>
      <c r="I786" s="191" t="s">
        <v>489</v>
      </c>
      <c r="J786" s="191">
        <v>69</v>
      </c>
      <c r="K786" s="199" t="str">
        <f>VLOOKUP($J786,'REPRES. X GRTS'!$T$2:$W$40,3,FALSE)</f>
        <v>4 - 2 - 069 - ANTARES - RO AC</v>
      </c>
      <c r="L786" s="204" t="str">
        <f>VLOOKUP($J786,'REPRES. X GRTS'!$T$2:$W$40,4,FALSE)</f>
        <v>FABIO ROSA</v>
      </c>
      <c r="M786" s="204">
        <v>0.17</v>
      </c>
      <c r="N786" s="211">
        <v>2</v>
      </c>
      <c r="O786" s="207" t="s">
        <v>5281</v>
      </c>
      <c r="P786" s="199" t="str">
        <f t="shared" si="38"/>
        <v>RIO BRANCO-AC</v>
      </c>
      <c r="Q786" s="199" t="s">
        <v>5297</v>
      </c>
    </row>
    <row r="787" spans="1:17" x14ac:dyDescent="0.2">
      <c r="A787" s="200">
        <v>8333623000198</v>
      </c>
      <c r="B787" s="191">
        <v>333623</v>
      </c>
      <c r="C787" s="191">
        <v>98</v>
      </c>
      <c r="D787" s="199" t="str">
        <f t="shared" si="36"/>
        <v>333623</v>
      </c>
      <c r="E787" s="191" t="str">
        <f t="shared" si="37"/>
        <v>333623-98</v>
      </c>
      <c r="F787" s="191" t="s">
        <v>2077</v>
      </c>
      <c r="G787" s="191" t="s">
        <v>2078</v>
      </c>
      <c r="H787" s="191" t="s">
        <v>104</v>
      </c>
      <c r="I787" s="191" t="s">
        <v>821</v>
      </c>
      <c r="J787" s="191">
        <v>77</v>
      </c>
      <c r="K787" s="199" t="str">
        <f>VLOOKUP($J787,'REPRES. X GRTS'!$T$2:$W$40,3,FALSE)</f>
        <v>3 - 3 - 077 - JAIME - RS</v>
      </c>
      <c r="L787" s="204" t="str">
        <f>VLOOKUP($J787,'REPRES. X GRTS'!$T$2:$W$40,4,FALSE)</f>
        <v>HELIO</v>
      </c>
      <c r="M787" s="204">
        <v>0.18</v>
      </c>
      <c r="N787" s="211">
        <v>6</v>
      </c>
      <c r="O787" s="207" t="s">
        <v>5281</v>
      </c>
      <c r="P787" s="199" t="str">
        <f t="shared" si="38"/>
        <v>GRAVATAI-RS</v>
      </c>
      <c r="Q787" s="199" t="s">
        <v>5295</v>
      </c>
    </row>
    <row r="788" spans="1:17" x14ac:dyDescent="0.2">
      <c r="A788" s="200">
        <v>14334376000147</v>
      </c>
      <c r="B788" s="191">
        <v>334376</v>
      </c>
      <c r="C788" s="191">
        <v>47</v>
      </c>
      <c r="D788" s="199" t="str">
        <f t="shared" si="36"/>
        <v>433437</v>
      </c>
      <c r="E788" s="191" t="str">
        <f t="shared" si="37"/>
        <v>433437-47</v>
      </c>
      <c r="F788" s="191" t="s">
        <v>126</v>
      </c>
      <c r="G788" s="191" t="s">
        <v>2079</v>
      </c>
      <c r="H788" s="191" t="s">
        <v>127</v>
      </c>
      <c r="I788" s="191" t="s">
        <v>2080</v>
      </c>
      <c r="J788" s="191">
        <v>68</v>
      </c>
      <c r="K788" s="199" t="str">
        <f>VLOOKUP($J788,'REPRES. X GRTS'!$T$2:$W$40,3,FALSE)</f>
        <v>2 - 2 - 068 - RIVALDO - SE AL</v>
      </c>
      <c r="L788" s="204" t="str">
        <f>VLOOKUP($J788,'REPRES. X GRTS'!$T$2:$W$40,4,FALSE)</f>
        <v>JOAES</v>
      </c>
      <c r="M788" s="204">
        <v>0.17</v>
      </c>
      <c r="N788" s="211">
        <v>2</v>
      </c>
      <c r="O788" s="207" t="s">
        <v>5281</v>
      </c>
      <c r="P788" s="199" t="str">
        <f t="shared" si="38"/>
        <v>ARAPIRACA-AL</v>
      </c>
      <c r="Q788" s="199" t="s">
        <v>5296</v>
      </c>
    </row>
    <row r="789" spans="1:17" x14ac:dyDescent="0.2">
      <c r="A789" s="200">
        <v>5334483000184</v>
      </c>
      <c r="B789" s="191">
        <v>334483</v>
      </c>
      <c r="C789" s="191">
        <v>84</v>
      </c>
      <c r="D789" s="199" t="str">
        <f t="shared" si="36"/>
        <v>334483</v>
      </c>
      <c r="E789" s="191" t="str">
        <f t="shared" si="37"/>
        <v>334483-84</v>
      </c>
      <c r="F789" s="191" t="s">
        <v>2081</v>
      </c>
      <c r="G789" s="191" t="s">
        <v>2082</v>
      </c>
      <c r="H789" s="191" t="s">
        <v>103</v>
      </c>
      <c r="I789" s="191" t="s">
        <v>2083</v>
      </c>
      <c r="J789" s="191">
        <v>80</v>
      </c>
      <c r="K789" s="199" t="str">
        <f>VLOOKUP($J789,'REPRES. X GRTS'!$T$2:$W$40,3,FALSE)</f>
        <v>2 - 3 - 080 - JACOB - MA</v>
      </c>
      <c r="L789" s="204" t="str">
        <f>VLOOKUP($J789,'REPRES. X GRTS'!$T$2:$W$40,4,FALSE)</f>
        <v>JOAES</v>
      </c>
      <c r="M789" s="204">
        <v>0.18</v>
      </c>
      <c r="N789" s="211">
        <v>6</v>
      </c>
      <c r="O789" s="207" t="s">
        <v>5281</v>
      </c>
      <c r="P789" s="199" t="str">
        <f t="shared" si="38"/>
        <v>ACAILANDIA-MA</v>
      </c>
      <c r="Q789" s="199" t="s">
        <v>5295</v>
      </c>
    </row>
    <row r="790" spans="1:17" x14ac:dyDescent="0.2">
      <c r="A790" s="200">
        <v>2334483000196</v>
      </c>
      <c r="B790" s="191">
        <v>334483</v>
      </c>
      <c r="C790" s="191">
        <v>96</v>
      </c>
      <c r="D790" s="199" t="str">
        <f t="shared" si="36"/>
        <v>334483</v>
      </c>
      <c r="E790" s="191" t="str">
        <f t="shared" si="37"/>
        <v>334483-96</v>
      </c>
      <c r="F790" s="191" t="s">
        <v>2084</v>
      </c>
      <c r="G790" s="191" t="s">
        <v>2085</v>
      </c>
      <c r="H790" s="191" t="s">
        <v>114</v>
      </c>
      <c r="I790" s="191" t="s">
        <v>2086</v>
      </c>
      <c r="J790" s="191">
        <v>126</v>
      </c>
      <c r="K790" s="199" t="str">
        <f>VLOOKUP($J790,'REPRES. X GRTS'!$T$2:$W$40,3,FALSE)</f>
        <v>4 - 3 - 126 - JULIANO - TO</v>
      </c>
      <c r="L790" s="204" t="str">
        <f>VLOOKUP($J790,'REPRES. X GRTS'!$T$2:$W$40,4,FALSE)</f>
        <v>FABIO ROSA</v>
      </c>
      <c r="M790" s="204">
        <v>0.18</v>
      </c>
      <c r="N790" s="211">
        <v>6</v>
      </c>
      <c r="O790" s="207" t="s">
        <v>5281</v>
      </c>
      <c r="P790" s="199" t="str">
        <f t="shared" si="38"/>
        <v>GURUPI-TO</v>
      </c>
      <c r="Q790" s="199" t="s">
        <v>5297</v>
      </c>
    </row>
    <row r="791" spans="1:17" x14ac:dyDescent="0.2">
      <c r="A791" s="200">
        <v>62334552000193</v>
      </c>
      <c r="B791" s="191">
        <v>334552</v>
      </c>
      <c r="C791" s="191">
        <v>93</v>
      </c>
      <c r="D791" s="199" t="str">
        <f t="shared" si="36"/>
        <v>233455</v>
      </c>
      <c r="E791" s="191" t="str">
        <f t="shared" si="37"/>
        <v>233455-93</v>
      </c>
      <c r="F791" s="191" t="s">
        <v>2087</v>
      </c>
      <c r="G791" s="191" t="s">
        <v>2088</v>
      </c>
      <c r="H791" s="191" t="s">
        <v>108</v>
      </c>
      <c r="I791" s="191" t="s">
        <v>695</v>
      </c>
      <c r="J791" s="191">
        <v>153</v>
      </c>
      <c r="K791" s="199" t="str">
        <f>VLOOKUP($J791,'REPRES. X GRTS'!$T$2:$W$40,3,FALSE)</f>
        <v>2 - 1 - 153 - NATALIA - SP</v>
      </c>
      <c r="L791" s="204" t="str">
        <f>VLOOKUP($J791,'REPRES. X GRTS'!$T$2:$W$40,4,FALSE)</f>
        <v>HELIO</v>
      </c>
      <c r="M791" s="204">
        <v>0.12</v>
      </c>
      <c r="N791" s="211">
        <v>1</v>
      </c>
      <c r="O791" s="207" t="s">
        <v>5281</v>
      </c>
      <c r="P791" s="199" t="str">
        <f t="shared" si="38"/>
        <v>CAMPINAS-SP</v>
      </c>
      <c r="Q791" s="199" t="s">
        <v>5297</v>
      </c>
    </row>
    <row r="792" spans="1:17" x14ac:dyDescent="0.2">
      <c r="A792" s="200">
        <v>5335030000172</v>
      </c>
      <c r="B792" s="191">
        <v>335030</v>
      </c>
      <c r="C792" s="191">
        <v>72</v>
      </c>
      <c r="D792" s="199" t="str">
        <f t="shared" si="36"/>
        <v>335030</v>
      </c>
      <c r="E792" s="191" t="str">
        <f t="shared" si="37"/>
        <v>335030-72</v>
      </c>
      <c r="F792" s="191" t="s">
        <v>2089</v>
      </c>
      <c r="G792" s="191" t="s">
        <v>2090</v>
      </c>
      <c r="H792" s="191" t="s">
        <v>109</v>
      </c>
      <c r="I792" s="191" t="s">
        <v>397</v>
      </c>
      <c r="J792" s="191">
        <v>176</v>
      </c>
      <c r="K792" s="199" t="str">
        <f>VLOOKUP($J792,'REPRES. X GRTS'!$T$2:$W$40,3,FALSE)</f>
        <v>2 - 2 - 176 - ALEXANDRE - BA</v>
      </c>
      <c r="L792" s="204" t="str">
        <f>VLOOKUP($J792,'REPRES. X GRTS'!$T$2:$W$40,4,FALSE)</f>
        <v>JOAES</v>
      </c>
      <c r="M792" s="204">
        <v>0.18</v>
      </c>
      <c r="N792" s="211">
        <v>6</v>
      </c>
      <c r="O792" s="207" t="s">
        <v>5281</v>
      </c>
      <c r="P792" s="199" t="str">
        <f t="shared" si="38"/>
        <v>FEIRA DE SANTANA-BA</v>
      </c>
      <c r="Q792" s="199" t="s">
        <v>5297</v>
      </c>
    </row>
    <row r="793" spans="1:17" x14ac:dyDescent="0.2">
      <c r="A793" s="200">
        <v>83335836000174</v>
      </c>
      <c r="B793" s="191">
        <v>335836</v>
      </c>
      <c r="C793" s="191">
        <v>74</v>
      </c>
      <c r="D793" s="199" t="str">
        <f t="shared" si="36"/>
        <v>333583</v>
      </c>
      <c r="E793" s="191" t="str">
        <f t="shared" si="37"/>
        <v>333583-74</v>
      </c>
      <c r="F793" s="191" t="s">
        <v>2091</v>
      </c>
      <c r="G793" s="191" t="s">
        <v>2092</v>
      </c>
      <c r="H793" s="191" t="s">
        <v>85</v>
      </c>
      <c r="I793" s="191" t="s">
        <v>1350</v>
      </c>
      <c r="J793" s="191">
        <v>91</v>
      </c>
      <c r="K793" s="199" t="str">
        <f>VLOOKUP($J793,'REPRES. X GRTS'!$T$2:$W$40,3,FALSE)</f>
        <v>4 - 2 - 091 - JAIME BENJO - PA</v>
      </c>
      <c r="L793" s="204" t="str">
        <f>VLOOKUP($J793,'REPRES. X GRTS'!$T$2:$W$40,4,FALSE)</f>
        <v>FABIO ROSA</v>
      </c>
      <c r="M793" s="204">
        <v>0.17</v>
      </c>
      <c r="N793" s="211">
        <v>2</v>
      </c>
      <c r="O793" s="207" t="s">
        <v>5281</v>
      </c>
      <c r="P793" s="199" t="str">
        <f t="shared" si="38"/>
        <v>CAPANEMA-PA</v>
      </c>
      <c r="Q793" s="199" t="s">
        <v>5297</v>
      </c>
    </row>
    <row r="794" spans="1:17" x14ac:dyDescent="0.2">
      <c r="A794" s="200">
        <v>2335871000272</v>
      </c>
      <c r="B794" s="191">
        <v>335871</v>
      </c>
      <c r="C794" s="191">
        <v>72</v>
      </c>
      <c r="D794" s="199" t="str">
        <f t="shared" si="36"/>
        <v>335871</v>
      </c>
      <c r="E794" s="191" t="str">
        <f t="shared" si="37"/>
        <v>335871-72</v>
      </c>
      <c r="F794" s="191" t="s">
        <v>2093</v>
      </c>
      <c r="G794" s="191" t="s">
        <v>2094</v>
      </c>
      <c r="H794" s="191" t="s">
        <v>140</v>
      </c>
      <c r="I794" s="191" t="s">
        <v>2095</v>
      </c>
      <c r="J794" s="191">
        <v>69</v>
      </c>
      <c r="K794" s="199" t="str">
        <f>VLOOKUP($J794,'REPRES. X GRTS'!$T$2:$W$40,3,FALSE)</f>
        <v>4 - 2 - 069 - ANTARES - RO AC</v>
      </c>
      <c r="L794" s="204" t="str">
        <f>VLOOKUP($J794,'REPRES. X GRTS'!$T$2:$W$40,4,FALSE)</f>
        <v>FABIO ROSA</v>
      </c>
      <c r="M794" s="204" t="s">
        <v>5182</v>
      </c>
      <c r="N794" s="211">
        <v>3</v>
      </c>
      <c r="O794" s="207" t="s">
        <v>5281</v>
      </c>
      <c r="P794" s="199" t="str">
        <f t="shared" si="38"/>
        <v>BRASILEIA-AC</v>
      </c>
      <c r="Q794" s="199" t="s">
        <v>5297</v>
      </c>
    </row>
    <row r="795" spans="1:17" x14ac:dyDescent="0.2">
      <c r="A795" s="200">
        <v>2335871000191</v>
      </c>
      <c r="B795" s="191">
        <v>335871</v>
      </c>
      <c r="C795" s="191">
        <v>91</v>
      </c>
      <c r="D795" s="199" t="str">
        <f t="shared" si="36"/>
        <v>335871</v>
      </c>
      <c r="E795" s="191" t="str">
        <f t="shared" si="37"/>
        <v>335871-91</v>
      </c>
      <c r="F795" s="191" t="s">
        <v>2096</v>
      </c>
      <c r="G795" s="191" t="s">
        <v>2097</v>
      </c>
      <c r="H795" s="191" t="s">
        <v>140</v>
      </c>
      <c r="I795" s="191" t="s">
        <v>489</v>
      </c>
      <c r="J795" s="191">
        <v>69</v>
      </c>
      <c r="K795" s="199" t="str">
        <f>VLOOKUP($J795,'REPRES. X GRTS'!$T$2:$W$40,3,FALSE)</f>
        <v>4 - 2 - 069 - ANTARES - RO AC</v>
      </c>
      <c r="L795" s="204" t="str">
        <f>VLOOKUP($J795,'REPRES. X GRTS'!$T$2:$W$40,4,FALSE)</f>
        <v>FABIO ROSA</v>
      </c>
      <c r="M795" s="204">
        <v>0.17</v>
      </c>
      <c r="N795" s="211">
        <v>2</v>
      </c>
      <c r="O795" s="207" t="s">
        <v>5281</v>
      </c>
      <c r="P795" s="199" t="str">
        <f t="shared" si="38"/>
        <v>RIO BRANCO-AC</v>
      </c>
      <c r="Q795" s="199" t="s">
        <v>5297</v>
      </c>
    </row>
    <row r="796" spans="1:17" x14ac:dyDescent="0.2">
      <c r="A796" s="200">
        <v>71336101000186</v>
      </c>
      <c r="B796" s="191">
        <v>336101</v>
      </c>
      <c r="C796" s="191">
        <v>86</v>
      </c>
      <c r="D796" s="199" t="str">
        <f t="shared" si="36"/>
        <v>133610</v>
      </c>
      <c r="E796" s="191" t="str">
        <f t="shared" si="37"/>
        <v>133610-86</v>
      </c>
      <c r="F796" s="191" t="s">
        <v>2098</v>
      </c>
      <c r="G796" s="191" t="s">
        <v>2099</v>
      </c>
      <c r="H796" s="191" t="s">
        <v>102</v>
      </c>
      <c r="I796" s="191" t="s">
        <v>638</v>
      </c>
      <c r="J796" s="191">
        <v>65</v>
      </c>
      <c r="K796" s="199" t="str">
        <f>VLOOKUP($J796,'REPRES. X GRTS'!$T$2:$W$40,3,FALSE)</f>
        <v>2 - 1 - 065 - FLAVIO - MG</v>
      </c>
      <c r="L796" s="204" t="str">
        <f>VLOOKUP($J796,'REPRES. X GRTS'!$T$2:$W$40,4,FALSE)</f>
        <v>MARCELO GUEDES</v>
      </c>
      <c r="M796" s="204">
        <v>0.12</v>
      </c>
      <c r="N796" s="211">
        <v>1</v>
      </c>
      <c r="O796" s="207" t="s">
        <v>5281</v>
      </c>
      <c r="P796" s="199" t="str">
        <f t="shared" si="38"/>
        <v>POUSO ALEGRE-MG</v>
      </c>
      <c r="Q796" s="199" t="s">
        <v>5295</v>
      </c>
    </row>
    <row r="797" spans="1:17" x14ac:dyDescent="0.2">
      <c r="A797" s="200">
        <v>3336611000101</v>
      </c>
      <c r="B797" s="191">
        <v>336611</v>
      </c>
      <c r="C797" s="191">
        <v>1</v>
      </c>
      <c r="D797" s="199" t="str">
        <f t="shared" si="36"/>
        <v>336611</v>
      </c>
      <c r="E797" s="191" t="str">
        <f t="shared" si="37"/>
        <v>336611-1</v>
      </c>
      <c r="F797" s="191" t="s">
        <v>2100</v>
      </c>
      <c r="G797" s="191" t="s">
        <v>2101</v>
      </c>
      <c r="H797" s="191" t="s">
        <v>117</v>
      </c>
      <c r="I797" s="191" t="s">
        <v>440</v>
      </c>
      <c r="J797" s="191">
        <v>134</v>
      </c>
      <c r="K797" s="199" t="str">
        <f>VLOOKUP($J797,'REPRES. X GRTS'!$T$2:$W$40,3,FALSE)</f>
        <v>2 - 3 - 134 - JOSEILSON - RN</v>
      </c>
      <c r="L797" s="204" t="str">
        <f>VLOOKUP($J797,'REPRES. X GRTS'!$T$2:$W$40,4,FALSE)</f>
        <v>JOAES</v>
      </c>
      <c r="M797" s="204">
        <v>0.18</v>
      </c>
      <c r="N797" s="211">
        <v>6</v>
      </c>
      <c r="O797" s="207" t="s">
        <v>5281</v>
      </c>
      <c r="P797" s="199" t="str">
        <f t="shared" si="38"/>
        <v>NATAL-RN</v>
      </c>
      <c r="Q797" s="199" t="s">
        <v>5297</v>
      </c>
    </row>
    <row r="798" spans="1:17" x14ac:dyDescent="0.2">
      <c r="A798" s="200">
        <v>8336699000177</v>
      </c>
      <c r="B798" s="191">
        <v>336699</v>
      </c>
      <c r="C798" s="191">
        <v>77</v>
      </c>
      <c r="D798" s="199" t="str">
        <f t="shared" si="36"/>
        <v>336699</v>
      </c>
      <c r="E798" s="191" t="str">
        <f t="shared" si="37"/>
        <v>336699-77</v>
      </c>
      <c r="F798" s="191" t="s">
        <v>2102</v>
      </c>
      <c r="G798" s="191" t="s">
        <v>2103</v>
      </c>
      <c r="H798" s="191" t="s">
        <v>116</v>
      </c>
      <c r="I798" s="191" t="s">
        <v>495</v>
      </c>
      <c r="J798" s="191">
        <v>82</v>
      </c>
      <c r="K798" s="199" t="str">
        <f>VLOOKUP($J798,'REPRES. X GRTS'!$T$2:$W$40,3,FALSE)</f>
        <v>2 - 2 - 082 - EDUARDO - MT</v>
      </c>
      <c r="L798" s="204" t="str">
        <f>VLOOKUP($J798,'REPRES. X GRTS'!$T$2:$W$40,4,FALSE)</f>
        <v>FABIO ROSA</v>
      </c>
      <c r="M798" s="204">
        <v>0.17</v>
      </c>
      <c r="N798" s="211">
        <v>2</v>
      </c>
      <c r="O798" s="207" t="s">
        <v>5281</v>
      </c>
      <c r="P798" s="199" t="str">
        <f t="shared" si="38"/>
        <v>CUIABA-MT</v>
      </c>
      <c r="Q798" s="199" t="s">
        <v>5297</v>
      </c>
    </row>
    <row r="799" spans="1:17" x14ac:dyDescent="0.2">
      <c r="A799" s="200">
        <v>8336930000122</v>
      </c>
      <c r="B799" s="191">
        <v>336930</v>
      </c>
      <c r="C799" s="191">
        <v>22</v>
      </c>
      <c r="D799" s="199" t="str">
        <f t="shared" si="36"/>
        <v>336930</v>
      </c>
      <c r="E799" s="191" t="str">
        <f t="shared" si="37"/>
        <v>336930-22</v>
      </c>
      <c r="F799" s="191" t="s">
        <v>2104</v>
      </c>
      <c r="G799" s="191" t="s">
        <v>2105</v>
      </c>
      <c r="H799" s="191" t="s">
        <v>108</v>
      </c>
      <c r="I799" s="191" t="s">
        <v>1413</v>
      </c>
      <c r="J799" s="191">
        <v>153</v>
      </c>
      <c r="K799" s="199" t="str">
        <f>VLOOKUP($J799,'REPRES. X GRTS'!$T$2:$W$40,3,FALSE)</f>
        <v>2 - 1 - 153 - NATALIA - SP</v>
      </c>
      <c r="L799" s="204" t="str">
        <f>VLOOKUP($J799,'REPRES. X GRTS'!$T$2:$W$40,4,FALSE)</f>
        <v>HELIO</v>
      </c>
      <c r="M799" s="204">
        <v>0.12</v>
      </c>
      <c r="N799" s="211">
        <v>1</v>
      </c>
      <c r="O799" s="207" t="s">
        <v>5281</v>
      </c>
      <c r="P799" s="199" t="str">
        <f t="shared" si="38"/>
        <v>SAO SEBASTIAO DA GRAMA-SP</v>
      </c>
      <c r="Q799" s="199" t="s">
        <v>5297</v>
      </c>
    </row>
    <row r="800" spans="1:17" x14ac:dyDescent="0.2">
      <c r="A800" s="200">
        <v>7336942000194</v>
      </c>
      <c r="B800" s="191">
        <v>336942</v>
      </c>
      <c r="C800" s="191">
        <v>94</v>
      </c>
      <c r="D800" s="199" t="str">
        <f t="shared" si="36"/>
        <v>336942</v>
      </c>
      <c r="E800" s="191" t="str">
        <f t="shared" si="37"/>
        <v>336942-94</v>
      </c>
      <c r="F800" s="191" t="s">
        <v>2106</v>
      </c>
      <c r="G800" s="191" t="s">
        <v>2107</v>
      </c>
      <c r="H800" s="191" t="s">
        <v>85</v>
      </c>
      <c r="I800" s="191" t="s">
        <v>319</v>
      </c>
      <c r="J800" s="191">
        <v>91</v>
      </c>
      <c r="K800" s="199" t="str">
        <f>VLOOKUP($J800,'REPRES. X GRTS'!$T$2:$W$40,3,FALSE)</f>
        <v>4 - 2 - 091 - JAIME BENJO - PA</v>
      </c>
      <c r="L800" s="204" t="str">
        <f>VLOOKUP($J800,'REPRES. X GRTS'!$T$2:$W$40,4,FALSE)</f>
        <v>FABIO ROSA</v>
      </c>
      <c r="M800" s="204">
        <v>0.17</v>
      </c>
      <c r="N800" s="211">
        <v>2</v>
      </c>
      <c r="O800" s="207" t="s">
        <v>5281</v>
      </c>
      <c r="P800" s="199" t="str">
        <f t="shared" si="38"/>
        <v>ANANINDEUA-PA</v>
      </c>
      <c r="Q800" s="199" t="s">
        <v>5297</v>
      </c>
    </row>
    <row r="801" spans="1:17" x14ac:dyDescent="0.2">
      <c r="A801" s="200">
        <v>83337543000126</v>
      </c>
      <c r="B801" s="191">
        <v>337543</v>
      </c>
      <c r="C801" s="191">
        <v>26</v>
      </c>
      <c r="D801" s="199" t="str">
        <f t="shared" si="36"/>
        <v>333754</v>
      </c>
      <c r="E801" s="191" t="str">
        <f t="shared" si="37"/>
        <v>333754-26</v>
      </c>
      <c r="F801" s="191" t="s">
        <v>2108</v>
      </c>
      <c r="G801" s="191" t="s">
        <v>2109</v>
      </c>
      <c r="H801" s="191" t="s">
        <v>85</v>
      </c>
      <c r="I801" s="191" t="s">
        <v>515</v>
      </c>
      <c r="J801" s="191">
        <v>91</v>
      </c>
      <c r="K801" s="199" t="str">
        <f>VLOOKUP($J801,'REPRES. X GRTS'!$T$2:$W$40,3,FALSE)</f>
        <v>4 - 2 - 091 - JAIME BENJO - PA</v>
      </c>
      <c r="L801" s="204" t="str">
        <f>VLOOKUP($J801,'REPRES. X GRTS'!$T$2:$W$40,4,FALSE)</f>
        <v>FABIO ROSA</v>
      </c>
      <c r="M801" s="204">
        <v>0.17</v>
      </c>
      <c r="N801" s="211">
        <v>2</v>
      </c>
      <c r="O801" s="207" t="s">
        <v>5281</v>
      </c>
      <c r="P801" s="199" t="str">
        <f t="shared" si="38"/>
        <v>BELEM-PA</v>
      </c>
      <c r="Q801" s="199" t="s">
        <v>5297</v>
      </c>
    </row>
    <row r="802" spans="1:17" x14ac:dyDescent="0.2">
      <c r="A802" s="200">
        <v>82338435000105</v>
      </c>
      <c r="B802" s="191">
        <v>338435</v>
      </c>
      <c r="C802" s="191">
        <v>5</v>
      </c>
      <c r="D802" s="199" t="str">
        <f t="shared" si="36"/>
        <v>233843</v>
      </c>
      <c r="E802" s="191" t="str">
        <f t="shared" si="37"/>
        <v>233843-5</v>
      </c>
      <c r="F802" s="191" t="s">
        <v>2110</v>
      </c>
      <c r="G802" s="191" t="s">
        <v>2111</v>
      </c>
      <c r="H802" s="191" t="s">
        <v>107</v>
      </c>
      <c r="I802" s="191" t="s">
        <v>1083</v>
      </c>
      <c r="J802" s="191">
        <v>175</v>
      </c>
      <c r="K802" s="199" t="str">
        <f>VLOOKUP($J802,'REPRES. X GRTS'!$T$2:$W$40,3,FALSE)</f>
        <v>3 - 3 - 175 - FRANCIS - PR</v>
      </c>
      <c r="L802" s="204" t="str">
        <f>VLOOKUP($J802,'REPRES. X GRTS'!$T$2:$W$40,4,FALSE)</f>
        <v>HELIO</v>
      </c>
      <c r="M802" s="204">
        <v>0.18</v>
      </c>
      <c r="N802" s="211">
        <v>6</v>
      </c>
      <c r="O802" s="207" t="s">
        <v>5281</v>
      </c>
      <c r="P802" s="199" t="str">
        <f t="shared" si="38"/>
        <v>MARINGA-PR</v>
      </c>
      <c r="Q802" s="199" t="s">
        <v>5296</v>
      </c>
    </row>
    <row r="803" spans="1:17" x14ac:dyDescent="0.2">
      <c r="A803" s="200">
        <v>4338716000154</v>
      </c>
      <c r="B803" s="191">
        <v>338716</v>
      </c>
      <c r="C803" s="191">
        <v>54</v>
      </c>
      <c r="D803" s="199" t="str">
        <f t="shared" si="36"/>
        <v>338716</v>
      </c>
      <c r="E803" s="191" t="str">
        <f t="shared" si="37"/>
        <v>338716-54</v>
      </c>
      <c r="F803" s="191" t="s">
        <v>2112</v>
      </c>
      <c r="G803" s="191" t="s">
        <v>2113</v>
      </c>
      <c r="H803" s="191" t="s">
        <v>111</v>
      </c>
      <c r="I803" s="191" t="s">
        <v>336</v>
      </c>
      <c r="J803" s="191">
        <v>102</v>
      </c>
      <c r="K803" s="199" t="str">
        <f>VLOOKUP($J803,'REPRES. X GRTS'!$T$2:$W$40,3,FALSE)</f>
        <v>1 - 2 - 102 - BOTELHO - GO</v>
      </c>
      <c r="L803" s="204" t="str">
        <f>VLOOKUP($J803,'REPRES. X GRTS'!$T$2:$W$40,4,FALSE)</f>
        <v>MARCELO GUEDES</v>
      </c>
      <c r="M803" s="204">
        <v>0.17</v>
      </c>
      <c r="N803" s="211">
        <v>2</v>
      </c>
      <c r="O803" s="207" t="s">
        <v>5281</v>
      </c>
      <c r="P803" s="199" t="str">
        <f t="shared" si="38"/>
        <v>ANAPOLIS-GO</v>
      </c>
      <c r="Q803" s="199" t="s">
        <v>5298</v>
      </c>
    </row>
    <row r="804" spans="1:17" x14ac:dyDescent="0.2">
      <c r="A804" s="200">
        <v>9338996000114</v>
      </c>
      <c r="B804" s="191">
        <v>338996</v>
      </c>
      <c r="C804" s="191">
        <v>14</v>
      </c>
      <c r="D804" s="199" t="str">
        <f t="shared" si="36"/>
        <v>338996</v>
      </c>
      <c r="E804" s="191" t="str">
        <f t="shared" si="37"/>
        <v>338996-14</v>
      </c>
      <c r="F804" s="191" t="s">
        <v>2114</v>
      </c>
      <c r="G804" s="191" t="s">
        <v>2115</v>
      </c>
      <c r="H804" s="191" t="s">
        <v>111</v>
      </c>
      <c r="I804" s="191" t="s">
        <v>370</v>
      </c>
      <c r="J804" s="191">
        <v>102</v>
      </c>
      <c r="K804" s="199" t="str">
        <f>VLOOKUP($J804,'REPRES. X GRTS'!$T$2:$W$40,3,FALSE)</f>
        <v>1 - 2 - 102 - BOTELHO - GO</v>
      </c>
      <c r="L804" s="204" t="str">
        <f>VLOOKUP($J804,'REPRES. X GRTS'!$T$2:$W$40,4,FALSE)</f>
        <v>MARCELO GUEDES</v>
      </c>
      <c r="M804" s="204">
        <v>0.17</v>
      </c>
      <c r="N804" s="211">
        <v>2</v>
      </c>
      <c r="O804" s="207" t="s">
        <v>5281</v>
      </c>
      <c r="P804" s="199" t="str">
        <f t="shared" si="38"/>
        <v>GOIANIA-GO</v>
      </c>
      <c r="Q804" s="199" t="s">
        <v>5296</v>
      </c>
    </row>
    <row r="805" spans="1:17" x14ac:dyDescent="0.2">
      <c r="A805" s="200">
        <v>63339147000120</v>
      </c>
      <c r="B805" s="191">
        <v>339147</v>
      </c>
      <c r="C805" s="191">
        <v>20</v>
      </c>
      <c r="D805" s="199" t="str">
        <f t="shared" si="36"/>
        <v>333914</v>
      </c>
      <c r="E805" s="191" t="str">
        <f t="shared" si="37"/>
        <v>333914-20</v>
      </c>
      <c r="F805" s="191" t="s">
        <v>2116</v>
      </c>
      <c r="G805" s="191" t="s">
        <v>2117</v>
      </c>
      <c r="H805" s="191" t="s">
        <v>110</v>
      </c>
      <c r="I805" s="191" t="s">
        <v>533</v>
      </c>
      <c r="J805" s="191">
        <v>201</v>
      </c>
      <c r="K805" s="199" t="str">
        <f>VLOOKUP($J805,'REPRES. X GRTS'!$T$2:$W$40,3,FALSE)</f>
        <v>2 - 3 - 201 - MARCOS - PI</v>
      </c>
      <c r="L805" s="204" t="str">
        <f>VLOOKUP($J805,'REPRES. X GRTS'!$T$2:$W$40,4,FALSE)</f>
        <v>JOAES</v>
      </c>
      <c r="M805" s="204">
        <v>0.17</v>
      </c>
      <c r="N805" s="211">
        <v>2</v>
      </c>
      <c r="O805" s="207" t="s">
        <v>5281</v>
      </c>
      <c r="P805" s="199" t="str">
        <f t="shared" si="38"/>
        <v>TERESINA-PI</v>
      </c>
      <c r="Q805" s="199" t="s">
        <v>5297</v>
      </c>
    </row>
    <row r="806" spans="1:17" x14ac:dyDescent="0.2">
      <c r="A806" s="200">
        <v>4339926000167</v>
      </c>
      <c r="B806" s="191">
        <v>339926</v>
      </c>
      <c r="C806" s="191">
        <v>67</v>
      </c>
      <c r="D806" s="199" t="str">
        <f t="shared" si="36"/>
        <v>339926</v>
      </c>
      <c r="E806" s="191" t="str">
        <f t="shared" si="37"/>
        <v>339926-67</v>
      </c>
      <c r="F806" s="191" t="s">
        <v>2118</v>
      </c>
      <c r="G806" s="191" t="s">
        <v>2119</v>
      </c>
      <c r="H806" s="191" t="s">
        <v>85</v>
      </c>
      <c r="I806" s="191" t="s">
        <v>515</v>
      </c>
      <c r="J806" s="191">
        <v>91</v>
      </c>
      <c r="K806" s="199" t="str">
        <f>VLOOKUP($J806,'REPRES. X GRTS'!$T$2:$W$40,3,FALSE)</f>
        <v>4 - 2 - 091 - JAIME BENJO - PA</v>
      </c>
      <c r="L806" s="204" t="str">
        <f>VLOOKUP($J806,'REPRES. X GRTS'!$T$2:$W$40,4,FALSE)</f>
        <v>FABIO ROSA</v>
      </c>
      <c r="M806" s="204">
        <v>0.17</v>
      </c>
      <c r="N806" s="211">
        <v>2</v>
      </c>
      <c r="O806" s="207" t="s">
        <v>5281</v>
      </c>
      <c r="P806" s="199" t="str">
        <f t="shared" si="38"/>
        <v>BELEM-PA</v>
      </c>
      <c r="Q806" s="199" t="s">
        <v>5297</v>
      </c>
    </row>
    <row r="807" spans="1:17" x14ac:dyDescent="0.2">
      <c r="A807" s="200">
        <v>2340200000119</v>
      </c>
      <c r="B807" s="191">
        <v>340200</v>
      </c>
      <c r="C807" s="191">
        <v>19</v>
      </c>
      <c r="D807" s="199" t="str">
        <f t="shared" si="36"/>
        <v>340200</v>
      </c>
      <c r="E807" s="191" t="str">
        <f t="shared" si="37"/>
        <v>340200-19</v>
      </c>
      <c r="F807" s="191" t="s">
        <v>2120</v>
      </c>
      <c r="G807" s="191" t="s">
        <v>2121</v>
      </c>
      <c r="H807" s="191" t="s">
        <v>128</v>
      </c>
      <c r="I807" s="191" t="s">
        <v>322</v>
      </c>
      <c r="J807" s="191">
        <v>140</v>
      </c>
      <c r="K807" s="199" t="str">
        <f>VLOOKUP($J807,'REPRES. X GRTS'!$T$2:$W$40,3,FALSE)</f>
        <v>2 - 4 - 140 - EDWALDO - RJ</v>
      </c>
      <c r="L807" s="204" t="str">
        <f>VLOOKUP($J807,'REPRES. X GRTS'!$T$2:$W$40,4,FALSE)</f>
        <v>MARCELO GUEDES</v>
      </c>
      <c r="M807" s="204">
        <v>0.2</v>
      </c>
      <c r="N807" s="211">
        <v>8</v>
      </c>
      <c r="O807" s="207" t="s">
        <v>5281</v>
      </c>
      <c r="P807" s="199" t="str">
        <f t="shared" si="38"/>
        <v>RIO DE JANEIRO-RJ</v>
      </c>
      <c r="Q807" s="199" t="s">
        <v>5297</v>
      </c>
    </row>
    <row r="808" spans="1:17" x14ac:dyDescent="0.2">
      <c r="A808" s="200">
        <v>21340481000154</v>
      </c>
      <c r="B808" s="191">
        <v>340481</v>
      </c>
      <c r="C808" s="191">
        <v>54</v>
      </c>
      <c r="D808" s="199" t="str">
        <f t="shared" si="36"/>
        <v>134048</v>
      </c>
      <c r="E808" s="191" t="str">
        <f t="shared" si="37"/>
        <v>134048-54</v>
      </c>
      <c r="F808" s="191" t="s">
        <v>5239</v>
      </c>
      <c r="G808" s="191" t="s">
        <v>5240</v>
      </c>
      <c r="H808" s="191" t="s">
        <v>113</v>
      </c>
      <c r="I808" s="191" t="s">
        <v>311</v>
      </c>
      <c r="J808" s="191">
        <v>121</v>
      </c>
      <c r="K808" s="199" t="str">
        <f>VLOOKUP($J808,'REPRES. X GRTS'!$T$2:$W$40,3,FALSE)</f>
        <v>2 - 2 - 121 - WALTER - ES</v>
      </c>
      <c r="L808" s="204" t="str">
        <f>VLOOKUP($J808,'REPRES. X GRTS'!$T$2:$W$40,4,FALSE)</f>
        <v>MARCELO GUEDES</v>
      </c>
      <c r="M808" s="204">
        <v>0.17</v>
      </c>
      <c r="N808" s="211">
        <v>2</v>
      </c>
      <c r="O808" s="207" t="s">
        <v>5281</v>
      </c>
      <c r="P808" s="199" t="str">
        <f t="shared" si="38"/>
        <v>VILA VELHA-ES</v>
      </c>
      <c r="Q808" s="199" t="s">
        <v>5296</v>
      </c>
    </row>
    <row r="809" spans="1:17" x14ac:dyDescent="0.2">
      <c r="A809" s="200">
        <v>3342826000127</v>
      </c>
      <c r="B809" s="191">
        <v>342826</v>
      </c>
      <c r="C809" s="191">
        <v>27</v>
      </c>
      <c r="D809" s="199" t="str">
        <f t="shared" si="36"/>
        <v>342826</v>
      </c>
      <c r="E809" s="191" t="str">
        <f t="shared" si="37"/>
        <v>342826-27</v>
      </c>
      <c r="F809" s="191" t="s">
        <v>2122</v>
      </c>
      <c r="G809" s="191" t="s">
        <v>2123</v>
      </c>
      <c r="H809" s="191" t="s">
        <v>104</v>
      </c>
      <c r="I809" s="191" t="s">
        <v>401</v>
      </c>
      <c r="J809" s="191">
        <v>77</v>
      </c>
      <c r="K809" s="199" t="str">
        <f>VLOOKUP($J809,'REPRES. X GRTS'!$T$2:$W$40,3,FALSE)</f>
        <v>3 - 3 - 077 - JAIME - RS</v>
      </c>
      <c r="L809" s="204" t="str">
        <f>VLOOKUP($J809,'REPRES. X GRTS'!$T$2:$W$40,4,FALSE)</f>
        <v>HELIO</v>
      </c>
      <c r="M809" s="204">
        <v>0.18</v>
      </c>
      <c r="N809" s="211">
        <v>6</v>
      </c>
      <c r="O809" s="207" t="s">
        <v>5281</v>
      </c>
      <c r="P809" s="199" t="str">
        <f t="shared" si="38"/>
        <v>PORTO ALEGRE-RS</v>
      </c>
      <c r="Q809" s="199" t="s">
        <v>5297</v>
      </c>
    </row>
    <row r="810" spans="1:17" x14ac:dyDescent="0.2">
      <c r="A810" s="200">
        <v>5343026000156</v>
      </c>
      <c r="B810" s="191">
        <v>343026</v>
      </c>
      <c r="C810" s="191">
        <v>56</v>
      </c>
      <c r="D810" s="199" t="str">
        <f t="shared" si="36"/>
        <v>343026</v>
      </c>
      <c r="E810" s="191" t="str">
        <f t="shared" si="37"/>
        <v>343026-56</v>
      </c>
      <c r="F810" s="191" t="s">
        <v>2124</v>
      </c>
      <c r="G810" s="191" t="s">
        <v>2125</v>
      </c>
      <c r="H810" s="191" t="s">
        <v>128</v>
      </c>
      <c r="I810" s="191" t="s">
        <v>328</v>
      </c>
      <c r="J810" s="191">
        <v>131</v>
      </c>
      <c r="K810" s="199" t="str">
        <f>VLOOKUP($J810,'REPRES. X GRTS'!$T$2:$W$40,3,FALSE)</f>
        <v>2 - 4 - 131 - RICARDO - RJ</v>
      </c>
      <c r="L810" s="204" t="str">
        <f>VLOOKUP($J810,'REPRES. X GRTS'!$T$2:$W$40,4,FALSE)</f>
        <v>MARCELO GUEDES</v>
      </c>
      <c r="M810" s="204">
        <v>0.2</v>
      </c>
      <c r="N810" s="211">
        <v>8</v>
      </c>
      <c r="O810" s="207" t="s">
        <v>5281</v>
      </c>
      <c r="P810" s="199" t="str">
        <f t="shared" si="38"/>
        <v>BELFORD ROXO-RJ</v>
      </c>
      <c r="Q810" s="199" t="s">
        <v>5296</v>
      </c>
    </row>
    <row r="811" spans="1:17" x14ac:dyDescent="0.2">
      <c r="A811" s="200">
        <v>12343158000143</v>
      </c>
      <c r="B811" s="191">
        <v>343158</v>
      </c>
      <c r="C811" s="191">
        <v>43</v>
      </c>
      <c r="D811" s="199" t="str">
        <f t="shared" si="36"/>
        <v>234315</v>
      </c>
      <c r="E811" s="191" t="str">
        <f t="shared" si="37"/>
        <v>234315-43</v>
      </c>
      <c r="F811" s="191" t="s">
        <v>2126</v>
      </c>
      <c r="G811" s="191" t="s">
        <v>2127</v>
      </c>
      <c r="H811" s="191" t="s">
        <v>127</v>
      </c>
      <c r="I811" s="191" t="s">
        <v>331</v>
      </c>
      <c r="J811" s="191">
        <v>68</v>
      </c>
      <c r="K811" s="199" t="str">
        <f>VLOOKUP($J811,'REPRES. X GRTS'!$T$2:$W$40,3,FALSE)</f>
        <v>2 - 2 - 068 - RIVALDO - SE AL</v>
      </c>
      <c r="L811" s="204" t="str">
        <f>VLOOKUP($J811,'REPRES. X GRTS'!$T$2:$W$40,4,FALSE)</f>
        <v>JOAES</v>
      </c>
      <c r="M811" s="204">
        <v>0.17</v>
      </c>
      <c r="N811" s="211">
        <v>2</v>
      </c>
      <c r="O811" s="207" t="s">
        <v>5281</v>
      </c>
      <c r="P811" s="199" t="str">
        <f t="shared" si="38"/>
        <v>MACEIO-AL</v>
      </c>
      <c r="Q811" s="199" t="s">
        <v>5297</v>
      </c>
    </row>
    <row r="812" spans="1:17" x14ac:dyDescent="0.2">
      <c r="A812" s="200">
        <v>18343605000140</v>
      </c>
      <c r="B812" s="191">
        <v>343605</v>
      </c>
      <c r="C812" s="191">
        <v>40</v>
      </c>
      <c r="D812" s="199" t="str">
        <f t="shared" si="36"/>
        <v>834360</v>
      </c>
      <c r="E812" s="191" t="str">
        <f t="shared" si="37"/>
        <v>834360-40</v>
      </c>
      <c r="F812" s="191" t="s">
        <v>5241</v>
      </c>
      <c r="G812" s="191" t="s">
        <v>5242</v>
      </c>
      <c r="H812" s="191" t="s">
        <v>105</v>
      </c>
      <c r="I812" s="191" t="s">
        <v>345</v>
      </c>
      <c r="J812" s="191">
        <v>180</v>
      </c>
      <c r="K812" s="199" t="str">
        <f>VLOOKUP($J812,'REPRES. X GRTS'!$T$2:$W$40,3,FALSE)</f>
        <v>2 - 3 - 180 - RENATA - PE</v>
      </c>
      <c r="L812" s="204" t="str">
        <f>VLOOKUP($J812,'REPRES. X GRTS'!$T$2:$W$40,4,FALSE)</f>
        <v>JOAES</v>
      </c>
      <c r="M812" s="204">
        <v>0.18</v>
      </c>
      <c r="N812" s="211">
        <v>6</v>
      </c>
      <c r="O812" s="207" t="s">
        <v>5281</v>
      </c>
      <c r="P812" s="199" t="str">
        <f t="shared" si="38"/>
        <v>JABOATAO DOS GUARARAPES-PE</v>
      </c>
      <c r="Q812" s="199" t="s">
        <v>5295</v>
      </c>
    </row>
    <row r="813" spans="1:17" x14ac:dyDescent="0.2">
      <c r="A813" s="200">
        <v>6343830000106</v>
      </c>
      <c r="B813" s="191">
        <v>343830</v>
      </c>
      <c r="C813" s="191">
        <v>6</v>
      </c>
      <c r="D813" s="199" t="str">
        <f t="shared" si="36"/>
        <v>343830</v>
      </c>
      <c r="E813" s="191" t="str">
        <f t="shared" si="37"/>
        <v>343830-6</v>
      </c>
      <c r="F813" s="191" t="s">
        <v>2128</v>
      </c>
      <c r="G813" s="191" t="s">
        <v>2129</v>
      </c>
      <c r="H813" s="191" t="s">
        <v>85</v>
      </c>
      <c r="I813" s="191" t="s">
        <v>523</v>
      </c>
      <c r="J813" s="191">
        <v>91</v>
      </c>
      <c r="K813" s="199" t="str">
        <f>VLOOKUP($J813,'REPRES. X GRTS'!$T$2:$W$40,3,FALSE)</f>
        <v>4 - 2 - 091 - JAIME BENJO - PA</v>
      </c>
      <c r="L813" s="204" t="str">
        <f>VLOOKUP($J813,'REPRES. X GRTS'!$T$2:$W$40,4,FALSE)</f>
        <v>FABIO ROSA</v>
      </c>
      <c r="M813" s="204">
        <v>0.17</v>
      </c>
      <c r="N813" s="211">
        <v>2</v>
      </c>
      <c r="O813" s="207" t="s">
        <v>5281</v>
      </c>
      <c r="P813" s="199" t="str">
        <f t="shared" si="38"/>
        <v>CASTANHAL-PA</v>
      </c>
      <c r="Q813" s="199" t="s">
        <v>5295</v>
      </c>
    </row>
    <row r="814" spans="1:17" x14ac:dyDescent="0.2">
      <c r="A814" s="200">
        <v>57343881000160</v>
      </c>
      <c r="B814" s="191">
        <v>343881</v>
      </c>
      <c r="C814" s="191">
        <v>60</v>
      </c>
      <c r="D814" s="199" t="str">
        <f t="shared" si="36"/>
        <v>734388</v>
      </c>
      <c r="E814" s="191" t="str">
        <f t="shared" si="37"/>
        <v>734388-60</v>
      </c>
      <c r="F814" s="191" t="s">
        <v>2130</v>
      </c>
      <c r="G814" s="191" t="s">
        <v>2131</v>
      </c>
      <c r="H814" s="191" t="s">
        <v>108</v>
      </c>
      <c r="I814" s="191" t="s">
        <v>334</v>
      </c>
      <c r="J814" s="191">
        <v>153</v>
      </c>
      <c r="K814" s="199" t="str">
        <f>VLOOKUP($J814,'REPRES. X GRTS'!$T$2:$W$40,3,FALSE)</f>
        <v>2 - 1 - 153 - NATALIA - SP</v>
      </c>
      <c r="L814" s="204" t="str">
        <f>VLOOKUP($J814,'REPRES. X GRTS'!$T$2:$W$40,4,FALSE)</f>
        <v>HELIO</v>
      </c>
      <c r="M814" s="204">
        <v>0.12</v>
      </c>
      <c r="N814" s="211">
        <v>1</v>
      </c>
      <c r="O814" s="207" t="s">
        <v>5281</v>
      </c>
      <c r="P814" s="199" t="str">
        <f t="shared" si="38"/>
        <v>SAO PAULO-SP</v>
      </c>
      <c r="Q814" s="199" t="s">
        <v>5295</v>
      </c>
    </row>
    <row r="815" spans="1:17" x14ac:dyDescent="0.2">
      <c r="A815" s="200">
        <v>7344150000161</v>
      </c>
      <c r="B815" s="191">
        <v>344150</v>
      </c>
      <c r="C815" s="191">
        <v>61</v>
      </c>
      <c r="D815" s="199" t="str">
        <f t="shared" si="36"/>
        <v>344150</v>
      </c>
      <c r="E815" s="191" t="str">
        <f t="shared" si="37"/>
        <v>344150-61</v>
      </c>
      <c r="F815" s="191" t="s">
        <v>2132</v>
      </c>
      <c r="G815" s="191" t="s">
        <v>2133</v>
      </c>
      <c r="H815" s="191" t="s">
        <v>116</v>
      </c>
      <c r="I815" s="191" t="s">
        <v>495</v>
      </c>
      <c r="J815" s="191">
        <v>82</v>
      </c>
      <c r="K815" s="199" t="str">
        <f>VLOOKUP($J815,'REPRES. X GRTS'!$T$2:$W$40,3,FALSE)</f>
        <v>2 - 2 - 082 - EDUARDO - MT</v>
      </c>
      <c r="L815" s="204" t="str">
        <f>VLOOKUP($J815,'REPRES. X GRTS'!$T$2:$W$40,4,FALSE)</f>
        <v>FABIO ROSA</v>
      </c>
      <c r="M815" s="204">
        <v>0.17</v>
      </c>
      <c r="N815" s="211">
        <v>2</v>
      </c>
      <c r="O815" s="207" t="s">
        <v>5281</v>
      </c>
      <c r="P815" s="199" t="str">
        <f t="shared" si="38"/>
        <v>CUIABA-MT</v>
      </c>
      <c r="Q815" s="199" t="s">
        <v>5296</v>
      </c>
    </row>
    <row r="816" spans="1:17" x14ac:dyDescent="0.2">
      <c r="A816" s="200">
        <v>4344742000195</v>
      </c>
      <c r="B816" s="191">
        <v>344742</v>
      </c>
      <c r="C816" s="191">
        <v>95</v>
      </c>
      <c r="D816" s="199" t="str">
        <f t="shared" si="36"/>
        <v>344742</v>
      </c>
      <c r="E816" s="191" t="str">
        <f t="shared" si="37"/>
        <v>344742-95</v>
      </c>
      <c r="F816" s="191" t="s">
        <v>2134</v>
      </c>
      <c r="G816" s="191" t="s">
        <v>2135</v>
      </c>
      <c r="H816" s="191" t="s">
        <v>127</v>
      </c>
      <c r="I816" s="191" t="s">
        <v>2080</v>
      </c>
      <c r="J816" s="191">
        <v>68</v>
      </c>
      <c r="K816" s="199" t="str">
        <f>VLOOKUP($J816,'REPRES. X GRTS'!$T$2:$W$40,3,FALSE)</f>
        <v>2 - 2 - 068 - RIVALDO - SE AL</v>
      </c>
      <c r="L816" s="204" t="str">
        <f>VLOOKUP($J816,'REPRES. X GRTS'!$T$2:$W$40,4,FALSE)</f>
        <v>JOAES</v>
      </c>
      <c r="M816" s="204">
        <v>0.17</v>
      </c>
      <c r="N816" s="211">
        <v>2</v>
      </c>
      <c r="O816" s="207" t="s">
        <v>5281</v>
      </c>
      <c r="P816" s="199" t="str">
        <f t="shared" si="38"/>
        <v>ARAPIRACA-AL</v>
      </c>
      <c r="Q816" s="199" t="s">
        <v>5297</v>
      </c>
    </row>
    <row r="817" spans="1:17" x14ac:dyDescent="0.2">
      <c r="A817" s="200">
        <v>7344756000105</v>
      </c>
      <c r="B817" s="191">
        <v>344756</v>
      </c>
      <c r="C817" s="191">
        <v>5</v>
      </c>
      <c r="D817" s="199" t="str">
        <f t="shared" si="36"/>
        <v>344756</v>
      </c>
      <c r="E817" s="191" t="str">
        <f t="shared" si="37"/>
        <v>344756-5</v>
      </c>
      <c r="F817" s="191" t="s">
        <v>2136</v>
      </c>
      <c r="G817" s="191" t="s">
        <v>2137</v>
      </c>
      <c r="H817" s="191" t="s">
        <v>107</v>
      </c>
      <c r="I817" s="191" t="s">
        <v>1083</v>
      </c>
      <c r="J817" s="191">
        <v>175</v>
      </c>
      <c r="K817" s="199" t="str">
        <f>VLOOKUP($J817,'REPRES. X GRTS'!$T$2:$W$40,3,FALSE)</f>
        <v>3 - 3 - 175 - FRANCIS - PR</v>
      </c>
      <c r="L817" s="204" t="str">
        <f>VLOOKUP($J817,'REPRES. X GRTS'!$T$2:$W$40,4,FALSE)</f>
        <v>HELIO</v>
      </c>
      <c r="M817" s="204">
        <v>0.18</v>
      </c>
      <c r="N817" s="211">
        <v>6</v>
      </c>
      <c r="O817" s="207" t="s">
        <v>5281</v>
      </c>
      <c r="P817" s="199" t="str">
        <f t="shared" si="38"/>
        <v>MARINGA-PR</v>
      </c>
      <c r="Q817" s="199" t="s">
        <v>5296</v>
      </c>
    </row>
    <row r="818" spans="1:17" x14ac:dyDescent="0.2">
      <c r="A818" s="200">
        <v>3345017000179</v>
      </c>
      <c r="B818" s="191">
        <v>345017</v>
      </c>
      <c r="C818" s="191">
        <v>79</v>
      </c>
      <c r="D818" s="199" t="str">
        <f t="shared" si="36"/>
        <v>345017</v>
      </c>
      <c r="E818" s="191" t="str">
        <f t="shared" si="37"/>
        <v>345017-79</v>
      </c>
      <c r="F818" s="191" t="s">
        <v>2138</v>
      </c>
      <c r="G818" s="191" t="s">
        <v>2139</v>
      </c>
      <c r="H818" s="191" t="s">
        <v>108</v>
      </c>
      <c r="I818" s="191" t="s">
        <v>1856</v>
      </c>
      <c r="J818" s="191">
        <v>177</v>
      </c>
      <c r="K818" s="199" t="str">
        <f>VLOOKUP($J818,'REPRES. X GRTS'!$T$2:$W$40,3,FALSE)</f>
        <v>2 - 2 - 177 - EDILSON - SP</v>
      </c>
      <c r="L818" s="204" t="str">
        <f>VLOOKUP($J818,'REPRES. X GRTS'!$T$2:$W$40,4,FALSE)</f>
        <v>HELIO</v>
      </c>
      <c r="M818" s="204">
        <v>0.12</v>
      </c>
      <c r="N818" s="211">
        <v>1</v>
      </c>
      <c r="O818" s="207" t="s">
        <v>5281</v>
      </c>
      <c r="P818" s="199" t="str">
        <f t="shared" si="38"/>
        <v>ARACATUBA-SP</v>
      </c>
      <c r="Q818" s="199" t="s">
        <v>5297</v>
      </c>
    </row>
    <row r="819" spans="1:17" x14ac:dyDescent="0.2">
      <c r="A819" s="200">
        <v>4345181000149</v>
      </c>
      <c r="B819" s="191">
        <v>345181</v>
      </c>
      <c r="C819" s="191">
        <v>49</v>
      </c>
      <c r="D819" s="199" t="str">
        <f t="shared" si="36"/>
        <v>345181</v>
      </c>
      <c r="E819" s="191" t="str">
        <f t="shared" si="37"/>
        <v>345181-49</v>
      </c>
      <c r="F819" s="191" t="s">
        <v>2140</v>
      </c>
      <c r="G819" s="191" t="s">
        <v>2141</v>
      </c>
      <c r="H819" s="191" t="s">
        <v>107</v>
      </c>
      <c r="I819" s="191" t="s">
        <v>2142</v>
      </c>
      <c r="J819" s="191">
        <v>175</v>
      </c>
      <c r="K819" s="199" t="str">
        <f>VLOOKUP($J819,'REPRES. X GRTS'!$T$2:$W$40,3,FALSE)</f>
        <v>3 - 3 - 175 - FRANCIS - PR</v>
      </c>
      <c r="L819" s="204" t="str">
        <f>VLOOKUP($J819,'REPRES. X GRTS'!$T$2:$W$40,4,FALSE)</f>
        <v>HELIO</v>
      </c>
      <c r="M819" s="204">
        <v>0.18</v>
      </c>
      <c r="N819" s="211">
        <v>6</v>
      </c>
      <c r="O819" s="207" t="s">
        <v>5281</v>
      </c>
      <c r="P819" s="199" t="str">
        <f t="shared" si="38"/>
        <v>IVAIPORA-PR</v>
      </c>
      <c r="Q819" s="199" t="s">
        <v>5296</v>
      </c>
    </row>
    <row r="820" spans="1:17" x14ac:dyDescent="0.2">
      <c r="A820" s="200">
        <v>76345370000122</v>
      </c>
      <c r="B820" s="191">
        <v>345370</v>
      </c>
      <c r="C820" s="191">
        <v>22</v>
      </c>
      <c r="D820" s="199" t="str">
        <f t="shared" si="36"/>
        <v>634537</v>
      </c>
      <c r="E820" s="191" t="str">
        <f t="shared" si="37"/>
        <v>634537-22</v>
      </c>
      <c r="F820" s="191" t="s">
        <v>2143</v>
      </c>
      <c r="G820" s="191" t="s">
        <v>2144</v>
      </c>
      <c r="H820" s="191" t="s">
        <v>107</v>
      </c>
      <c r="I820" s="191" t="s">
        <v>1048</v>
      </c>
      <c r="J820" s="191">
        <v>175</v>
      </c>
      <c r="K820" s="199" t="str">
        <f>VLOOKUP($J820,'REPRES. X GRTS'!$T$2:$W$40,3,FALSE)</f>
        <v>3 - 3 - 175 - FRANCIS - PR</v>
      </c>
      <c r="L820" s="204" t="str">
        <f>VLOOKUP($J820,'REPRES. X GRTS'!$T$2:$W$40,4,FALSE)</f>
        <v>HELIO</v>
      </c>
      <c r="M820" s="204">
        <v>0.18</v>
      </c>
      <c r="N820" s="211">
        <v>6</v>
      </c>
      <c r="O820" s="207" t="s">
        <v>5281</v>
      </c>
      <c r="P820" s="199" t="str">
        <f t="shared" si="38"/>
        <v>CASCAVEL-PR</v>
      </c>
      <c r="Q820" s="199" t="s">
        <v>5295</v>
      </c>
    </row>
    <row r="821" spans="1:17" x14ac:dyDescent="0.2">
      <c r="A821" s="200">
        <v>83345405000199</v>
      </c>
      <c r="B821" s="191">
        <v>345405</v>
      </c>
      <c r="C821" s="191">
        <v>99</v>
      </c>
      <c r="D821" s="199" t="str">
        <f t="shared" si="36"/>
        <v>334540</v>
      </c>
      <c r="E821" s="191" t="str">
        <f t="shared" si="37"/>
        <v>334540-99</v>
      </c>
      <c r="F821" s="191" t="s">
        <v>2145</v>
      </c>
      <c r="G821" s="191" t="s">
        <v>2146</v>
      </c>
      <c r="H821" s="191" t="s">
        <v>85</v>
      </c>
      <c r="I821" s="191" t="s">
        <v>515</v>
      </c>
      <c r="J821" s="191">
        <v>91</v>
      </c>
      <c r="K821" s="199" t="str">
        <f>VLOOKUP($J821,'REPRES. X GRTS'!$T$2:$W$40,3,FALSE)</f>
        <v>4 - 2 - 091 - JAIME BENJO - PA</v>
      </c>
      <c r="L821" s="204" t="str">
        <f>VLOOKUP($J821,'REPRES. X GRTS'!$T$2:$W$40,4,FALSE)</f>
        <v>FABIO ROSA</v>
      </c>
      <c r="M821" s="204">
        <v>0.17</v>
      </c>
      <c r="N821" s="211">
        <v>2</v>
      </c>
      <c r="O821" s="207" t="s">
        <v>5281</v>
      </c>
      <c r="P821" s="199" t="str">
        <f t="shared" si="38"/>
        <v>BELEM-PA</v>
      </c>
      <c r="Q821" s="199" t="s">
        <v>5297</v>
      </c>
    </row>
    <row r="822" spans="1:17" x14ac:dyDescent="0.2">
      <c r="A822" s="200">
        <v>24345886000254</v>
      </c>
      <c r="B822" s="191">
        <v>345886</v>
      </c>
      <c r="C822" s="191">
        <v>54</v>
      </c>
      <c r="D822" s="199" t="str">
        <f t="shared" si="36"/>
        <v>434588</v>
      </c>
      <c r="E822" s="191" t="str">
        <f t="shared" si="37"/>
        <v>434588-54</v>
      </c>
      <c r="F822" s="191" t="s">
        <v>2147</v>
      </c>
      <c r="G822" s="191" t="s">
        <v>2148</v>
      </c>
      <c r="H822" s="191" t="s">
        <v>110</v>
      </c>
      <c r="I822" s="191" t="s">
        <v>533</v>
      </c>
      <c r="J822" s="191">
        <v>201</v>
      </c>
      <c r="K822" s="199" t="str">
        <f>VLOOKUP($J822,'REPRES. X GRTS'!$T$2:$W$40,3,FALSE)</f>
        <v>2 - 3 - 201 - MARCOS - PI</v>
      </c>
      <c r="L822" s="204" t="str">
        <f>VLOOKUP($J822,'REPRES. X GRTS'!$T$2:$W$40,4,FALSE)</f>
        <v>JOAES</v>
      </c>
      <c r="M822" s="204">
        <v>0.17</v>
      </c>
      <c r="N822" s="211">
        <v>2</v>
      </c>
      <c r="O822" s="207" t="s">
        <v>5281</v>
      </c>
      <c r="P822" s="199" t="str">
        <f t="shared" si="38"/>
        <v>TERESINA-PI</v>
      </c>
      <c r="Q822" s="199" t="s">
        <v>5296</v>
      </c>
    </row>
    <row r="823" spans="1:17" x14ac:dyDescent="0.2">
      <c r="A823" s="200">
        <v>24345886000173</v>
      </c>
      <c r="B823" s="191">
        <v>345886</v>
      </c>
      <c r="C823" s="191">
        <v>73</v>
      </c>
      <c r="D823" s="199" t="str">
        <f t="shared" si="36"/>
        <v>434588</v>
      </c>
      <c r="E823" s="191" t="str">
        <f t="shared" si="37"/>
        <v>434588-73</v>
      </c>
      <c r="F823" s="191" t="s">
        <v>2149</v>
      </c>
      <c r="G823" s="191" t="s">
        <v>2150</v>
      </c>
      <c r="H823" s="191" t="s">
        <v>105</v>
      </c>
      <c r="I823" s="191" t="s">
        <v>2151</v>
      </c>
      <c r="J823" s="191">
        <v>180</v>
      </c>
      <c r="K823" s="199" t="str">
        <f>VLOOKUP($J823,'REPRES. X GRTS'!$T$2:$W$40,3,FALSE)</f>
        <v>2 - 3 - 180 - RENATA - PE</v>
      </c>
      <c r="L823" s="204" t="str">
        <f>VLOOKUP($J823,'REPRES. X GRTS'!$T$2:$W$40,4,FALSE)</f>
        <v>JOAES</v>
      </c>
      <c r="M823" s="204">
        <v>0.18</v>
      </c>
      <c r="N823" s="211">
        <v>6</v>
      </c>
      <c r="O823" s="207" t="s">
        <v>5281</v>
      </c>
      <c r="P823" s="199" t="str">
        <f t="shared" si="38"/>
        <v>PAULISTA-PE</v>
      </c>
      <c r="Q823" s="199" t="s">
        <v>5296</v>
      </c>
    </row>
    <row r="824" spans="1:17" x14ac:dyDescent="0.2">
      <c r="A824" s="200">
        <v>5346303000184</v>
      </c>
      <c r="B824" s="191">
        <v>346303</v>
      </c>
      <c r="C824" s="191">
        <v>84</v>
      </c>
      <c r="D824" s="199" t="str">
        <f t="shared" si="36"/>
        <v>346303</v>
      </c>
      <c r="E824" s="191" t="str">
        <f t="shared" si="37"/>
        <v>346303-84</v>
      </c>
      <c r="F824" s="191" t="s">
        <v>2152</v>
      </c>
      <c r="G824" s="191" t="s">
        <v>2153</v>
      </c>
      <c r="H824" s="191" t="s">
        <v>103</v>
      </c>
      <c r="I824" s="191" t="s">
        <v>602</v>
      </c>
      <c r="J824" s="191">
        <v>80</v>
      </c>
      <c r="K824" s="199" t="str">
        <f>VLOOKUP($J824,'REPRES. X GRTS'!$T$2:$W$40,3,FALSE)</f>
        <v>2 - 3 - 080 - JACOB - MA</v>
      </c>
      <c r="L824" s="204" t="str">
        <f>VLOOKUP($J824,'REPRES. X GRTS'!$T$2:$W$40,4,FALSE)</f>
        <v>JOAES</v>
      </c>
      <c r="M824" s="204">
        <v>0.18</v>
      </c>
      <c r="N824" s="211">
        <v>6</v>
      </c>
      <c r="O824" s="207" t="s">
        <v>5281</v>
      </c>
      <c r="P824" s="199" t="str">
        <f t="shared" si="38"/>
        <v>IMPERATRIZ-MA</v>
      </c>
      <c r="Q824" s="199" t="s">
        <v>5295</v>
      </c>
    </row>
    <row r="825" spans="1:17" x14ac:dyDescent="0.2">
      <c r="A825" s="200">
        <v>73347205000111</v>
      </c>
      <c r="B825" s="191">
        <v>347205</v>
      </c>
      <c r="C825" s="191">
        <v>11</v>
      </c>
      <c r="D825" s="199" t="str">
        <f t="shared" si="36"/>
        <v>334720</v>
      </c>
      <c r="E825" s="191" t="str">
        <f t="shared" si="37"/>
        <v>334720-11</v>
      </c>
      <c r="F825" s="191" t="s">
        <v>2154</v>
      </c>
      <c r="G825" s="191" t="s">
        <v>2155</v>
      </c>
      <c r="H825" s="191" t="s">
        <v>106</v>
      </c>
      <c r="I825" s="191" t="s">
        <v>2156</v>
      </c>
      <c r="J825" s="191">
        <v>109</v>
      </c>
      <c r="K825" s="199" t="str">
        <f>VLOOKUP($J825,'REPRES. X GRTS'!$T$2:$W$40,3,FALSE)</f>
        <v>3 - 2 - 109 - ROBERTO - SC</v>
      </c>
      <c r="L825" s="204" t="str">
        <f>VLOOKUP($J825,'REPRES. X GRTS'!$T$2:$W$40,4,FALSE)</f>
        <v>HELIO</v>
      </c>
      <c r="M825" s="204">
        <v>0.17</v>
      </c>
      <c r="N825" s="211">
        <v>2</v>
      </c>
      <c r="O825" s="207" t="s">
        <v>5281</v>
      </c>
      <c r="P825" s="199" t="str">
        <f t="shared" si="38"/>
        <v>JACINTO MACHADO-SC</v>
      </c>
      <c r="Q825" s="199" t="s">
        <v>5295</v>
      </c>
    </row>
    <row r="826" spans="1:17" x14ac:dyDescent="0.2">
      <c r="A826" s="200">
        <v>3347431000117</v>
      </c>
      <c r="B826" s="191">
        <v>347431</v>
      </c>
      <c r="C826" s="191">
        <v>17</v>
      </c>
      <c r="D826" s="199" t="str">
        <f t="shared" si="36"/>
        <v>347431</v>
      </c>
      <c r="E826" s="191" t="str">
        <f t="shared" si="37"/>
        <v>347431-17</v>
      </c>
      <c r="F826" s="191" t="s">
        <v>2157</v>
      </c>
      <c r="G826" s="191" t="s">
        <v>2158</v>
      </c>
      <c r="H826" s="191" t="s">
        <v>85</v>
      </c>
      <c r="I826" s="191" t="s">
        <v>515</v>
      </c>
      <c r="J826" s="191">
        <v>91</v>
      </c>
      <c r="K826" s="199" t="str">
        <f>VLOOKUP($J826,'REPRES. X GRTS'!$T$2:$W$40,3,FALSE)</f>
        <v>4 - 2 - 091 - JAIME BENJO - PA</v>
      </c>
      <c r="L826" s="204" t="str">
        <f>VLOOKUP($J826,'REPRES. X GRTS'!$T$2:$W$40,4,FALSE)</f>
        <v>FABIO ROSA</v>
      </c>
      <c r="M826" s="204">
        <v>0.17</v>
      </c>
      <c r="N826" s="211">
        <v>2</v>
      </c>
      <c r="O826" s="207" t="s">
        <v>5281</v>
      </c>
      <c r="P826" s="199" t="str">
        <f t="shared" si="38"/>
        <v>BELEM-PA</v>
      </c>
      <c r="Q826" s="199" t="s">
        <v>5295</v>
      </c>
    </row>
    <row r="827" spans="1:17" x14ac:dyDescent="0.2">
      <c r="A827" s="200">
        <v>4348540000111</v>
      </c>
      <c r="B827" s="191">
        <v>348540</v>
      </c>
      <c r="C827" s="191">
        <v>11</v>
      </c>
      <c r="D827" s="199" t="str">
        <f t="shared" si="36"/>
        <v>348540</v>
      </c>
      <c r="E827" s="191" t="str">
        <f t="shared" si="37"/>
        <v>348540-11</v>
      </c>
      <c r="F827" s="191" t="s">
        <v>2159</v>
      </c>
      <c r="G827" s="191" t="s">
        <v>2160</v>
      </c>
      <c r="H827" s="191" t="s">
        <v>140</v>
      </c>
      <c r="I827" s="191" t="s">
        <v>489</v>
      </c>
      <c r="J827" s="191">
        <v>69</v>
      </c>
      <c r="K827" s="199" t="str">
        <f>VLOOKUP($J827,'REPRES. X GRTS'!$T$2:$W$40,3,FALSE)</f>
        <v>4 - 2 - 069 - ANTARES - RO AC</v>
      </c>
      <c r="L827" s="204" t="str">
        <f>VLOOKUP($J827,'REPRES. X GRTS'!$T$2:$W$40,4,FALSE)</f>
        <v>FABIO ROSA</v>
      </c>
      <c r="M827" s="204">
        <v>0.17</v>
      </c>
      <c r="N827" s="211">
        <v>2</v>
      </c>
      <c r="O827" s="207" t="s">
        <v>5281</v>
      </c>
      <c r="P827" s="199" t="str">
        <f t="shared" si="38"/>
        <v>RIO BRANCO-AC</v>
      </c>
      <c r="Q827" s="199" t="s">
        <v>5295</v>
      </c>
    </row>
    <row r="828" spans="1:17" x14ac:dyDescent="0.2">
      <c r="A828" s="200">
        <v>5348580000126</v>
      </c>
      <c r="B828" s="191">
        <v>348580</v>
      </c>
      <c r="C828" s="191">
        <v>26</v>
      </c>
      <c r="D828" s="199" t="str">
        <f t="shared" si="36"/>
        <v>348580</v>
      </c>
      <c r="E828" s="191" t="str">
        <f t="shared" si="37"/>
        <v>348580-26</v>
      </c>
      <c r="F828" s="191" t="s">
        <v>2161</v>
      </c>
      <c r="G828" s="191" t="s">
        <v>2162</v>
      </c>
      <c r="H828" s="191" t="s">
        <v>110</v>
      </c>
      <c r="I828" s="191" t="s">
        <v>533</v>
      </c>
      <c r="J828" s="191">
        <v>201</v>
      </c>
      <c r="K828" s="199" t="str">
        <f>VLOOKUP($J828,'REPRES. X GRTS'!$T$2:$W$40,3,FALSE)</f>
        <v>2 - 3 - 201 - MARCOS - PI</v>
      </c>
      <c r="L828" s="204" t="str">
        <f>VLOOKUP($J828,'REPRES. X GRTS'!$T$2:$W$40,4,FALSE)</f>
        <v>JOAES</v>
      </c>
      <c r="M828" s="204">
        <v>0.17</v>
      </c>
      <c r="N828" s="211">
        <v>2</v>
      </c>
      <c r="O828" s="207" t="s">
        <v>5281</v>
      </c>
      <c r="P828" s="199" t="str">
        <f t="shared" si="38"/>
        <v>TERESINA-PI</v>
      </c>
      <c r="Q828" s="199" t="s">
        <v>5296</v>
      </c>
    </row>
    <row r="829" spans="1:17" x14ac:dyDescent="0.2">
      <c r="A829" s="200">
        <v>8348650000134</v>
      </c>
      <c r="B829" s="191">
        <v>348650</v>
      </c>
      <c r="C829" s="191">
        <v>34</v>
      </c>
      <c r="D829" s="199" t="str">
        <f t="shared" si="36"/>
        <v>348650</v>
      </c>
      <c r="E829" s="191" t="str">
        <f t="shared" si="37"/>
        <v>348650-34</v>
      </c>
      <c r="F829" s="191" t="s">
        <v>2163</v>
      </c>
      <c r="G829" s="191" t="s">
        <v>2164</v>
      </c>
      <c r="H829" s="191" t="s">
        <v>105</v>
      </c>
      <c r="I829" s="191" t="s">
        <v>412</v>
      </c>
      <c r="J829" s="191">
        <v>196</v>
      </c>
      <c r="K829" s="199" t="str">
        <f>VLOOKUP($J829,'REPRES. X GRTS'!$T$2:$W$40,3,FALSE)</f>
        <v>2 - 3 - 196 - IGOR - PE</v>
      </c>
      <c r="L829" s="204" t="str">
        <f>VLOOKUP($J829,'REPRES. X GRTS'!$T$2:$W$40,4,FALSE)</f>
        <v>JOAES</v>
      </c>
      <c r="M829" s="204">
        <v>0.18</v>
      </c>
      <c r="N829" s="211">
        <v>6</v>
      </c>
      <c r="O829" s="207" t="s">
        <v>5281</v>
      </c>
      <c r="P829" s="199" t="str">
        <f t="shared" si="38"/>
        <v>RECIFE-PE</v>
      </c>
      <c r="Q829" s="199" t="s">
        <v>5296</v>
      </c>
    </row>
    <row r="830" spans="1:17" x14ac:dyDescent="0.2">
      <c r="A830" s="200">
        <v>350160000160</v>
      </c>
      <c r="B830" s="191">
        <v>350160</v>
      </c>
      <c r="C830" s="191">
        <v>60</v>
      </c>
      <c r="D830" s="199" t="str">
        <f t="shared" si="36"/>
        <v>501600</v>
      </c>
      <c r="E830" s="191" t="str">
        <f t="shared" si="37"/>
        <v>501600-60</v>
      </c>
      <c r="F830" s="191" t="s">
        <v>2165</v>
      </c>
      <c r="G830" s="191" t="s">
        <v>2166</v>
      </c>
      <c r="H830" s="191" t="s">
        <v>128</v>
      </c>
      <c r="I830" s="191" t="s">
        <v>959</v>
      </c>
      <c r="J830" s="191">
        <v>131</v>
      </c>
      <c r="K830" s="199" t="str">
        <f>VLOOKUP($J830,'REPRES. X GRTS'!$T$2:$W$40,3,FALSE)</f>
        <v>2 - 4 - 131 - RICARDO - RJ</v>
      </c>
      <c r="L830" s="204" t="str">
        <f>VLOOKUP($J830,'REPRES. X GRTS'!$T$2:$W$40,4,FALSE)</f>
        <v>MARCELO GUEDES</v>
      </c>
      <c r="M830" s="204">
        <v>0.2</v>
      </c>
      <c r="N830" s="211">
        <v>8</v>
      </c>
      <c r="O830" s="207" t="s">
        <v>5281</v>
      </c>
      <c r="P830" s="199" t="str">
        <f t="shared" si="38"/>
        <v>NILOPOLIS-RJ</v>
      </c>
      <c r="Q830" s="199" t="s">
        <v>5296</v>
      </c>
    </row>
    <row r="831" spans="1:17" x14ac:dyDescent="0.2">
      <c r="A831" s="200">
        <v>4350315000110</v>
      </c>
      <c r="B831" s="191">
        <v>350315</v>
      </c>
      <c r="C831" s="191">
        <v>10</v>
      </c>
      <c r="D831" s="199" t="str">
        <f t="shared" si="36"/>
        <v>350315</v>
      </c>
      <c r="E831" s="191" t="str">
        <f t="shared" si="37"/>
        <v>350315-10</v>
      </c>
      <c r="F831" s="191" t="s">
        <v>2167</v>
      </c>
      <c r="G831" s="191" t="s">
        <v>2168</v>
      </c>
      <c r="H831" s="191" t="s">
        <v>102</v>
      </c>
      <c r="I831" s="191" t="s">
        <v>1859</v>
      </c>
      <c r="J831" s="191">
        <v>65</v>
      </c>
      <c r="K831" s="199" t="str">
        <f>VLOOKUP($J831,'REPRES. X GRTS'!$T$2:$W$40,3,FALSE)</f>
        <v>2 - 1 - 065 - FLAVIO - MG</v>
      </c>
      <c r="L831" s="204" t="str">
        <f>VLOOKUP($J831,'REPRES. X GRTS'!$T$2:$W$40,4,FALSE)</f>
        <v>MARCELO GUEDES</v>
      </c>
      <c r="M831" s="204">
        <v>0.12</v>
      </c>
      <c r="N831" s="211">
        <v>1</v>
      </c>
      <c r="O831" s="207" t="s">
        <v>5281</v>
      </c>
      <c r="P831" s="199" t="str">
        <f t="shared" si="38"/>
        <v>UBA-MG</v>
      </c>
      <c r="Q831" s="199" t="s">
        <v>5297</v>
      </c>
    </row>
    <row r="832" spans="1:17" x14ac:dyDescent="0.2">
      <c r="A832" s="200">
        <v>5350482000123</v>
      </c>
      <c r="B832" s="191">
        <v>350482</v>
      </c>
      <c r="C832" s="191">
        <v>23</v>
      </c>
      <c r="D832" s="199" t="str">
        <f t="shared" si="36"/>
        <v>350482</v>
      </c>
      <c r="E832" s="191" t="str">
        <f t="shared" si="37"/>
        <v>350482-23</v>
      </c>
      <c r="F832" s="191" t="s">
        <v>2169</v>
      </c>
      <c r="G832" s="191" t="s">
        <v>2170</v>
      </c>
      <c r="H832" s="191" t="s">
        <v>108</v>
      </c>
      <c r="I832" s="191" t="s">
        <v>334</v>
      </c>
      <c r="J832" s="191">
        <v>153</v>
      </c>
      <c r="K832" s="199" t="str">
        <f>VLOOKUP($J832,'REPRES. X GRTS'!$T$2:$W$40,3,FALSE)</f>
        <v>2 - 1 - 153 - NATALIA - SP</v>
      </c>
      <c r="L832" s="204" t="str">
        <f>VLOOKUP($J832,'REPRES. X GRTS'!$T$2:$W$40,4,FALSE)</f>
        <v>HELIO</v>
      </c>
      <c r="M832" s="204">
        <v>0.12</v>
      </c>
      <c r="N832" s="211">
        <v>1</v>
      </c>
      <c r="O832" s="207" t="s">
        <v>5281</v>
      </c>
      <c r="P832" s="199" t="str">
        <f t="shared" si="38"/>
        <v>SAO PAULO-SP</v>
      </c>
      <c r="Q832" s="199" t="s">
        <v>5297</v>
      </c>
    </row>
    <row r="833" spans="1:17" x14ac:dyDescent="0.2">
      <c r="A833" s="200">
        <v>3350605000109</v>
      </c>
      <c r="B833" s="191">
        <v>350605</v>
      </c>
      <c r="C833" s="191">
        <v>9</v>
      </c>
      <c r="D833" s="199" t="str">
        <f t="shared" si="36"/>
        <v>350605</v>
      </c>
      <c r="E833" s="191" t="str">
        <f t="shared" si="37"/>
        <v>350605-9</v>
      </c>
      <c r="F833" s="191" t="s">
        <v>2171</v>
      </c>
      <c r="G833" s="191" t="s">
        <v>2172</v>
      </c>
      <c r="H833" s="191" t="s">
        <v>121</v>
      </c>
      <c r="I833" s="191" t="s">
        <v>818</v>
      </c>
      <c r="J833" s="191">
        <v>91</v>
      </c>
      <c r="K833" s="199" t="str">
        <f>VLOOKUP($J833,'REPRES. X GRTS'!$T$2:$W$40,3,FALSE)</f>
        <v>4 - 2 - 091 - JAIME BENJO - PA</v>
      </c>
      <c r="L833" s="204" t="str">
        <f>VLOOKUP($J833,'REPRES. X GRTS'!$T$2:$W$40,4,FALSE)</f>
        <v>FABIO ROSA</v>
      </c>
      <c r="M833" s="204" t="s">
        <v>5204</v>
      </c>
      <c r="N833" s="211">
        <v>7</v>
      </c>
      <c r="O833" s="207" t="s">
        <v>5281</v>
      </c>
      <c r="P833" s="199" t="str">
        <f t="shared" si="38"/>
        <v>MACAPA-AP</v>
      </c>
      <c r="Q833" s="199" t="s">
        <v>5297</v>
      </c>
    </row>
    <row r="834" spans="1:17" x14ac:dyDescent="0.2">
      <c r="A834" s="200">
        <v>2350721000157</v>
      </c>
      <c r="B834" s="191">
        <v>350721</v>
      </c>
      <c r="C834" s="191">
        <v>57</v>
      </c>
      <c r="D834" s="199" t="str">
        <f t="shared" si="36"/>
        <v>350721</v>
      </c>
      <c r="E834" s="191" t="str">
        <f t="shared" si="37"/>
        <v>350721-57</v>
      </c>
      <c r="F834" s="191" t="s">
        <v>2173</v>
      </c>
      <c r="G834" s="191" t="s">
        <v>2174</v>
      </c>
      <c r="H834" s="191" t="s">
        <v>137</v>
      </c>
      <c r="I834" s="191" t="s">
        <v>367</v>
      </c>
      <c r="J834" s="191">
        <v>68</v>
      </c>
      <c r="K834" s="199" t="str">
        <f>VLOOKUP($J834,'REPRES. X GRTS'!$T$2:$W$40,3,FALSE)</f>
        <v>2 - 2 - 068 - RIVALDO - SE AL</v>
      </c>
      <c r="L834" s="204" t="str">
        <f>VLOOKUP($J834,'REPRES. X GRTS'!$T$2:$W$40,4,FALSE)</f>
        <v>JOAES</v>
      </c>
      <c r="M834" s="204">
        <v>0.18</v>
      </c>
      <c r="N834" s="211">
        <v>6</v>
      </c>
      <c r="O834" s="207" t="s">
        <v>5281</v>
      </c>
      <c r="P834" s="199" t="str">
        <f t="shared" si="38"/>
        <v>ARACAJU-SE</v>
      </c>
      <c r="Q834" s="199" t="s">
        <v>5295</v>
      </c>
    </row>
    <row r="835" spans="1:17" x14ac:dyDescent="0.2">
      <c r="A835" s="200">
        <v>97351258000174</v>
      </c>
      <c r="B835" s="191">
        <v>351258</v>
      </c>
      <c r="C835" s="191">
        <v>74</v>
      </c>
      <c r="D835" s="199" t="str">
        <f t="shared" ref="D835:D898" si="39">MID(A835,2,6)</f>
        <v>735125</v>
      </c>
      <c r="E835" s="191" t="str">
        <f t="shared" si="37"/>
        <v>735125-74</v>
      </c>
      <c r="F835" s="191" t="s">
        <v>2175</v>
      </c>
      <c r="G835" s="191" t="s">
        <v>2176</v>
      </c>
      <c r="H835" s="191" t="s">
        <v>110</v>
      </c>
      <c r="I835" s="191" t="s">
        <v>533</v>
      </c>
      <c r="J835" s="191">
        <v>201</v>
      </c>
      <c r="K835" s="199" t="str">
        <f>VLOOKUP($J835,'REPRES. X GRTS'!$T$2:$W$40,3,FALSE)</f>
        <v>2 - 3 - 201 - MARCOS - PI</v>
      </c>
      <c r="L835" s="204" t="str">
        <f>VLOOKUP($J835,'REPRES. X GRTS'!$T$2:$W$40,4,FALSE)</f>
        <v>JOAES</v>
      </c>
      <c r="M835" s="204">
        <v>0.17</v>
      </c>
      <c r="N835" s="211">
        <v>2</v>
      </c>
      <c r="O835" s="207" t="s">
        <v>5281</v>
      </c>
      <c r="P835" s="199" t="str">
        <f t="shared" si="38"/>
        <v>TERESINA-PI</v>
      </c>
      <c r="Q835" s="199" t="s">
        <v>5297</v>
      </c>
    </row>
    <row r="836" spans="1:17" x14ac:dyDescent="0.2">
      <c r="A836" s="200">
        <v>83351973000100</v>
      </c>
      <c r="B836" s="191">
        <v>351973</v>
      </c>
      <c r="C836" s="191">
        <v>0</v>
      </c>
      <c r="D836" s="199" t="str">
        <f t="shared" si="39"/>
        <v>335197</v>
      </c>
      <c r="E836" s="191" t="str">
        <f t="shared" ref="E836:E899" si="40">CONCATENATE(D836,O836,C836)</f>
        <v>335197-0</v>
      </c>
      <c r="F836" s="191" t="s">
        <v>2177</v>
      </c>
      <c r="G836" s="191" t="s">
        <v>2178</v>
      </c>
      <c r="H836" s="191" t="s">
        <v>85</v>
      </c>
      <c r="I836" s="191" t="s">
        <v>515</v>
      </c>
      <c r="J836" s="191">
        <v>91</v>
      </c>
      <c r="K836" s="199" t="str">
        <f>VLOOKUP($J836,'REPRES. X GRTS'!$T$2:$W$40,3,FALSE)</f>
        <v>4 - 2 - 091 - JAIME BENJO - PA</v>
      </c>
      <c r="L836" s="204" t="str">
        <f>VLOOKUP($J836,'REPRES. X GRTS'!$T$2:$W$40,4,FALSE)</f>
        <v>FABIO ROSA</v>
      </c>
      <c r="M836" s="204">
        <v>0.17</v>
      </c>
      <c r="N836" s="211">
        <v>2</v>
      </c>
      <c r="O836" s="207" t="s">
        <v>5281</v>
      </c>
      <c r="P836" s="199" t="str">
        <f t="shared" ref="P836:P899" si="41">CONCATENATE(I836,O836,H836)</f>
        <v>BELEM-PA</v>
      </c>
      <c r="Q836" s="199" t="s">
        <v>5297</v>
      </c>
    </row>
    <row r="837" spans="1:17" x14ac:dyDescent="0.2">
      <c r="A837" s="200">
        <v>8353205000162</v>
      </c>
      <c r="B837" s="191">
        <v>353205</v>
      </c>
      <c r="C837" s="191">
        <v>62</v>
      </c>
      <c r="D837" s="199" t="str">
        <f t="shared" si="39"/>
        <v>353205</v>
      </c>
      <c r="E837" s="191" t="str">
        <f t="shared" si="40"/>
        <v>353205-62</v>
      </c>
      <c r="F837" s="191" t="s">
        <v>2179</v>
      </c>
      <c r="G837" s="191" t="s">
        <v>2180</v>
      </c>
      <c r="H837" s="191" t="s">
        <v>128</v>
      </c>
      <c r="I837" s="191" t="s">
        <v>322</v>
      </c>
      <c r="J837" s="191">
        <v>131</v>
      </c>
      <c r="K837" s="199" t="str">
        <f>VLOOKUP($J837,'REPRES. X GRTS'!$T$2:$W$40,3,FALSE)</f>
        <v>2 - 4 - 131 - RICARDO - RJ</v>
      </c>
      <c r="L837" s="204" t="str">
        <f>VLOOKUP($J837,'REPRES. X GRTS'!$T$2:$W$40,4,FALSE)</f>
        <v>MARCELO GUEDES</v>
      </c>
      <c r="M837" s="204">
        <v>0.2</v>
      </c>
      <c r="N837" s="211">
        <v>8</v>
      </c>
      <c r="O837" s="207" t="s">
        <v>5281</v>
      </c>
      <c r="P837" s="199" t="str">
        <f t="shared" si="41"/>
        <v>RIO DE JANEIRO-RJ</v>
      </c>
      <c r="Q837" s="199" t="s">
        <v>5296</v>
      </c>
    </row>
    <row r="838" spans="1:17" x14ac:dyDescent="0.2">
      <c r="A838" s="200">
        <v>9353917000144</v>
      </c>
      <c r="B838" s="191">
        <v>353917</v>
      </c>
      <c r="C838" s="191">
        <v>44</v>
      </c>
      <c r="D838" s="199" t="str">
        <f t="shared" si="39"/>
        <v>353917</v>
      </c>
      <c r="E838" s="191" t="str">
        <f t="shared" si="40"/>
        <v>353917-44</v>
      </c>
      <c r="F838" s="191" t="s">
        <v>208</v>
      </c>
      <c r="G838" s="191" t="s">
        <v>2181</v>
      </c>
      <c r="H838" s="191" t="s">
        <v>116</v>
      </c>
      <c r="I838" s="191" t="s">
        <v>633</v>
      </c>
      <c r="J838" s="191">
        <v>82</v>
      </c>
      <c r="K838" s="199" t="str">
        <f>VLOOKUP($J838,'REPRES. X GRTS'!$T$2:$W$40,3,FALSE)</f>
        <v>2 - 2 - 082 - EDUARDO - MT</v>
      </c>
      <c r="L838" s="204" t="str">
        <f>VLOOKUP($J838,'REPRES. X GRTS'!$T$2:$W$40,4,FALSE)</f>
        <v>FABIO ROSA</v>
      </c>
      <c r="M838" s="204">
        <v>0.17</v>
      </c>
      <c r="N838" s="211">
        <v>2</v>
      </c>
      <c r="O838" s="207" t="s">
        <v>5281</v>
      </c>
      <c r="P838" s="199" t="str">
        <f t="shared" si="41"/>
        <v>SINOP-MT</v>
      </c>
      <c r="Q838" s="199" t="s">
        <v>5295</v>
      </c>
    </row>
    <row r="839" spans="1:17" x14ac:dyDescent="0.2">
      <c r="A839" s="200">
        <v>3354249000193</v>
      </c>
      <c r="B839" s="191">
        <v>354249</v>
      </c>
      <c r="C839" s="191">
        <v>93</v>
      </c>
      <c r="D839" s="199" t="str">
        <f t="shared" si="39"/>
        <v>354249</v>
      </c>
      <c r="E839" s="191" t="str">
        <f t="shared" si="40"/>
        <v>354249-93</v>
      </c>
      <c r="F839" s="191" t="s">
        <v>2182</v>
      </c>
      <c r="G839" s="191" t="s">
        <v>2183</v>
      </c>
      <c r="H839" s="191" t="s">
        <v>116</v>
      </c>
      <c r="I839" s="191" t="s">
        <v>495</v>
      </c>
      <c r="J839" s="191">
        <v>82</v>
      </c>
      <c r="K839" s="199" t="str">
        <f>VLOOKUP($J839,'REPRES. X GRTS'!$T$2:$W$40,3,FALSE)</f>
        <v>2 - 2 - 082 - EDUARDO - MT</v>
      </c>
      <c r="L839" s="204" t="str">
        <f>VLOOKUP($J839,'REPRES. X GRTS'!$T$2:$W$40,4,FALSE)</f>
        <v>FABIO ROSA</v>
      </c>
      <c r="M839" s="204">
        <v>0.17</v>
      </c>
      <c r="N839" s="211">
        <v>2</v>
      </c>
      <c r="O839" s="207" t="s">
        <v>5281</v>
      </c>
      <c r="P839" s="199" t="str">
        <f t="shared" si="41"/>
        <v>CUIABA-MT</v>
      </c>
      <c r="Q839" s="199" t="s">
        <v>5297</v>
      </c>
    </row>
    <row r="840" spans="1:17" x14ac:dyDescent="0.2">
      <c r="A840" s="200">
        <v>9354582000189</v>
      </c>
      <c r="B840" s="191">
        <v>354582</v>
      </c>
      <c r="C840" s="191">
        <v>89</v>
      </c>
      <c r="D840" s="199" t="str">
        <f t="shared" si="39"/>
        <v>354582</v>
      </c>
      <c r="E840" s="191" t="str">
        <f t="shared" si="40"/>
        <v>354582-89</v>
      </c>
      <c r="F840" s="191" t="s">
        <v>2184</v>
      </c>
      <c r="G840" s="191" t="s">
        <v>2185</v>
      </c>
      <c r="H840" s="191" t="s">
        <v>116</v>
      </c>
      <c r="I840" s="191" t="s">
        <v>495</v>
      </c>
      <c r="J840" s="191">
        <v>82</v>
      </c>
      <c r="K840" s="199" t="str">
        <f>VLOOKUP($J840,'REPRES. X GRTS'!$T$2:$W$40,3,FALSE)</f>
        <v>2 - 2 - 082 - EDUARDO - MT</v>
      </c>
      <c r="L840" s="204" t="str">
        <f>VLOOKUP($J840,'REPRES. X GRTS'!$T$2:$W$40,4,FALSE)</f>
        <v>FABIO ROSA</v>
      </c>
      <c r="M840" s="204">
        <v>0.17</v>
      </c>
      <c r="N840" s="211">
        <v>2</v>
      </c>
      <c r="O840" s="207" t="s">
        <v>5281</v>
      </c>
      <c r="P840" s="199" t="str">
        <f t="shared" si="41"/>
        <v>CUIABA-MT</v>
      </c>
      <c r="Q840" s="199" t="s">
        <v>5295</v>
      </c>
    </row>
    <row r="841" spans="1:17" x14ac:dyDescent="0.2">
      <c r="A841" s="200">
        <v>6354834000181</v>
      </c>
      <c r="B841" s="191">
        <v>354834</v>
      </c>
      <c r="C841" s="191">
        <v>81</v>
      </c>
      <c r="D841" s="199" t="str">
        <f t="shared" si="39"/>
        <v>354834</v>
      </c>
      <c r="E841" s="191" t="str">
        <f t="shared" si="40"/>
        <v>354834-81</v>
      </c>
      <c r="F841" s="191" t="s">
        <v>2186</v>
      </c>
      <c r="G841" s="191" t="s">
        <v>2187</v>
      </c>
      <c r="H841" s="191" t="s">
        <v>104</v>
      </c>
      <c r="I841" s="191" t="s">
        <v>2188</v>
      </c>
      <c r="J841" s="191">
        <v>77</v>
      </c>
      <c r="K841" s="199" t="str">
        <f>VLOOKUP($J841,'REPRES. X GRTS'!$T$2:$W$40,3,FALSE)</f>
        <v>3 - 3 - 077 - JAIME - RS</v>
      </c>
      <c r="L841" s="204" t="str">
        <f>VLOOKUP($J841,'REPRES. X GRTS'!$T$2:$W$40,4,FALSE)</f>
        <v>HELIO</v>
      </c>
      <c r="M841" s="204">
        <v>0.18</v>
      </c>
      <c r="N841" s="211">
        <v>6</v>
      </c>
      <c r="O841" s="207" t="s">
        <v>5281</v>
      </c>
      <c r="P841" s="199" t="str">
        <f t="shared" si="41"/>
        <v>ALEGRETE-RS</v>
      </c>
      <c r="Q841" s="199" t="s">
        <v>5297</v>
      </c>
    </row>
    <row r="842" spans="1:17" x14ac:dyDescent="0.2">
      <c r="A842" s="200">
        <v>5355137000182</v>
      </c>
      <c r="B842" s="191">
        <v>355137</v>
      </c>
      <c r="C842" s="191">
        <v>82</v>
      </c>
      <c r="D842" s="199" t="str">
        <f t="shared" si="39"/>
        <v>355137</v>
      </c>
      <c r="E842" s="191" t="str">
        <f t="shared" si="40"/>
        <v>355137-82</v>
      </c>
      <c r="F842" s="191" t="s">
        <v>2189</v>
      </c>
      <c r="G842" s="191" t="s">
        <v>2190</v>
      </c>
      <c r="H842" s="191" t="s">
        <v>107</v>
      </c>
      <c r="I842" s="191" t="s">
        <v>1203</v>
      </c>
      <c r="J842" s="191">
        <v>175</v>
      </c>
      <c r="K842" s="199" t="str">
        <f>VLOOKUP($J842,'REPRES. X GRTS'!$T$2:$W$40,3,FALSE)</f>
        <v>3 - 3 - 175 - FRANCIS - PR</v>
      </c>
      <c r="L842" s="204" t="str">
        <f>VLOOKUP($J842,'REPRES. X GRTS'!$T$2:$W$40,4,FALSE)</f>
        <v>HELIO</v>
      </c>
      <c r="M842" s="204">
        <v>0.18</v>
      </c>
      <c r="N842" s="211">
        <v>6</v>
      </c>
      <c r="O842" s="207" t="s">
        <v>5281</v>
      </c>
      <c r="P842" s="199" t="str">
        <f t="shared" si="41"/>
        <v>APUCARANA-PR</v>
      </c>
      <c r="Q842" s="199" t="s">
        <v>5295</v>
      </c>
    </row>
    <row r="843" spans="1:17" x14ac:dyDescent="0.2">
      <c r="A843" s="200">
        <v>9355928000163</v>
      </c>
      <c r="B843" s="191">
        <v>355928</v>
      </c>
      <c r="C843" s="191">
        <v>63</v>
      </c>
      <c r="D843" s="199" t="str">
        <f t="shared" si="39"/>
        <v>355928</v>
      </c>
      <c r="E843" s="191" t="str">
        <f t="shared" si="40"/>
        <v>355928-63</v>
      </c>
      <c r="F843" s="191" t="s">
        <v>2191</v>
      </c>
      <c r="G843" s="191" t="s">
        <v>2192</v>
      </c>
      <c r="H843" s="191" t="s">
        <v>112</v>
      </c>
      <c r="I843" s="191" t="s">
        <v>680</v>
      </c>
      <c r="J843" s="191">
        <v>154</v>
      </c>
      <c r="K843" s="199" t="str">
        <f>VLOOKUP($J843,'REPRES. X GRTS'!$T$2:$W$40,3,FALSE)</f>
        <v>4 - 2 - 154 - DANY - AM RR</v>
      </c>
      <c r="L843" s="204" t="str">
        <f>VLOOKUP($J843,'REPRES. X GRTS'!$T$2:$W$40,4,FALSE)</f>
        <v>FABIO ROSA</v>
      </c>
      <c r="M843" s="204" t="s">
        <v>5204</v>
      </c>
      <c r="N843" s="211">
        <v>7</v>
      </c>
      <c r="O843" s="207" t="s">
        <v>5281</v>
      </c>
      <c r="P843" s="199" t="str">
        <f t="shared" si="41"/>
        <v>MANAUS-AM</v>
      </c>
      <c r="Q843" s="199" t="s">
        <v>5295</v>
      </c>
    </row>
    <row r="844" spans="1:17" x14ac:dyDescent="0.2">
      <c r="A844" s="200">
        <v>4356109000117</v>
      </c>
      <c r="B844" s="191">
        <v>356109</v>
      </c>
      <c r="C844" s="191">
        <v>17</v>
      </c>
      <c r="D844" s="199" t="str">
        <f t="shared" si="39"/>
        <v>356109</v>
      </c>
      <c r="E844" s="191" t="str">
        <f t="shared" si="40"/>
        <v>356109-17</v>
      </c>
      <c r="F844" s="191" t="s">
        <v>2193</v>
      </c>
      <c r="G844" s="191" t="s">
        <v>2194</v>
      </c>
      <c r="H844" s="191" t="s">
        <v>110</v>
      </c>
      <c r="I844" s="191" t="s">
        <v>533</v>
      </c>
      <c r="J844" s="191">
        <v>201</v>
      </c>
      <c r="K844" s="199" t="str">
        <f>VLOOKUP($J844,'REPRES. X GRTS'!$T$2:$W$40,3,FALSE)</f>
        <v>2 - 3 - 201 - MARCOS - PI</v>
      </c>
      <c r="L844" s="204" t="str">
        <f>VLOOKUP($J844,'REPRES. X GRTS'!$T$2:$W$40,4,FALSE)</f>
        <v>JOAES</v>
      </c>
      <c r="M844" s="204">
        <v>0.17</v>
      </c>
      <c r="N844" s="211">
        <v>2</v>
      </c>
      <c r="O844" s="207" t="s">
        <v>5281</v>
      </c>
      <c r="P844" s="199" t="str">
        <f t="shared" si="41"/>
        <v>TERESINA-PI</v>
      </c>
      <c r="Q844" s="199" t="s">
        <v>5297</v>
      </c>
    </row>
    <row r="845" spans="1:17" x14ac:dyDescent="0.2">
      <c r="A845" s="200">
        <v>2356205000130</v>
      </c>
      <c r="B845" s="191">
        <v>356205</v>
      </c>
      <c r="C845" s="191">
        <v>30</v>
      </c>
      <c r="D845" s="199" t="str">
        <f t="shared" si="39"/>
        <v>356205</v>
      </c>
      <c r="E845" s="191" t="str">
        <f t="shared" si="40"/>
        <v>356205-30</v>
      </c>
      <c r="F845" s="191" t="s">
        <v>2195</v>
      </c>
      <c r="G845" s="191" t="s">
        <v>2196</v>
      </c>
      <c r="H845" s="191" t="s">
        <v>105</v>
      </c>
      <c r="I845" s="191" t="s">
        <v>2197</v>
      </c>
      <c r="J845" s="191">
        <v>180</v>
      </c>
      <c r="K845" s="199" t="str">
        <f>VLOOKUP($J845,'REPRES. X GRTS'!$T$2:$W$40,3,FALSE)</f>
        <v>2 - 3 - 180 - RENATA - PE</v>
      </c>
      <c r="L845" s="204" t="str">
        <f>VLOOKUP($J845,'REPRES. X GRTS'!$T$2:$W$40,4,FALSE)</f>
        <v>JOAES</v>
      </c>
      <c r="M845" s="204">
        <v>0.18</v>
      </c>
      <c r="N845" s="211">
        <v>6</v>
      </c>
      <c r="O845" s="207" t="s">
        <v>5281</v>
      </c>
      <c r="P845" s="199" t="str">
        <f t="shared" si="41"/>
        <v>SERRA TALHADA-PE</v>
      </c>
      <c r="Q845" s="199" t="s">
        <v>5295</v>
      </c>
    </row>
    <row r="846" spans="1:17" x14ac:dyDescent="0.2">
      <c r="A846" s="200">
        <v>5356265000140</v>
      </c>
      <c r="B846" s="191">
        <v>356265</v>
      </c>
      <c r="C846" s="191">
        <v>40</v>
      </c>
      <c r="D846" s="199" t="str">
        <f t="shared" si="39"/>
        <v>356265</v>
      </c>
      <c r="E846" s="191" t="str">
        <f t="shared" si="40"/>
        <v>356265-40</v>
      </c>
      <c r="F846" s="191" t="s">
        <v>260</v>
      </c>
      <c r="G846" s="191" t="s">
        <v>2198</v>
      </c>
      <c r="H846" s="191" t="s">
        <v>110</v>
      </c>
      <c r="I846" s="191" t="s">
        <v>533</v>
      </c>
      <c r="J846" s="191">
        <v>201</v>
      </c>
      <c r="K846" s="199" t="str">
        <f>VLOOKUP($J846,'REPRES. X GRTS'!$T$2:$W$40,3,FALSE)</f>
        <v>2 - 3 - 201 - MARCOS - PI</v>
      </c>
      <c r="L846" s="204" t="str">
        <f>VLOOKUP($J846,'REPRES. X GRTS'!$T$2:$W$40,4,FALSE)</f>
        <v>JOAES</v>
      </c>
      <c r="M846" s="204">
        <v>0.17</v>
      </c>
      <c r="N846" s="211">
        <v>2</v>
      </c>
      <c r="O846" s="207" t="s">
        <v>5281</v>
      </c>
      <c r="P846" s="199" t="str">
        <f t="shared" si="41"/>
        <v>TERESINA-PI</v>
      </c>
      <c r="Q846" s="199" t="s">
        <v>5295</v>
      </c>
    </row>
    <row r="847" spans="1:17" x14ac:dyDescent="0.2">
      <c r="A847" s="200">
        <v>12356330000101</v>
      </c>
      <c r="B847" s="191">
        <v>356330</v>
      </c>
      <c r="C847" s="191">
        <v>1</v>
      </c>
      <c r="D847" s="199" t="str">
        <f t="shared" si="39"/>
        <v>235633</v>
      </c>
      <c r="E847" s="191" t="str">
        <f t="shared" si="40"/>
        <v>235633-1</v>
      </c>
      <c r="F847" s="191" t="s">
        <v>2199</v>
      </c>
      <c r="G847" s="191" t="s">
        <v>2200</v>
      </c>
      <c r="H847" s="191" t="s">
        <v>104</v>
      </c>
      <c r="I847" s="191" t="s">
        <v>389</v>
      </c>
      <c r="J847" s="191">
        <v>77</v>
      </c>
      <c r="K847" s="199" t="str">
        <f>VLOOKUP($J847,'REPRES. X GRTS'!$T$2:$W$40,3,FALSE)</f>
        <v>3 - 3 - 077 - JAIME - RS</v>
      </c>
      <c r="L847" s="204" t="str">
        <f>VLOOKUP($J847,'REPRES. X GRTS'!$T$2:$W$40,4,FALSE)</f>
        <v>HELIO</v>
      </c>
      <c r="M847" s="204">
        <v>0.18</v>
      </c>
      <c r="N847" s="211">
        <v>6</v>
      </c>
      <c r="O847" s="207" t="s">
        <v>5281</v>
      </c>
      <c r="P847" s="199" t="str">
        <f t="shared" si="41"/>
        <v>LAJEADO-RS</v>
      </c>
      <c r="Q847" s="199" t="s">
        <v>5295</v>
      </c>
    </row>
    <row r="848" spans="1:17" x14ac:dyDescent="0.2">
      <c r="A848" s="200">
        <v>59356543000199</v>
      </c>
      <c r="B848" s="191">
        <v>356543</v>
      </c>
      <c r="C848" s="191">
        <v>99</v>
      </c>
      <c r="D848" s="199" t="str">
        <f t="shared" si="39"/>
        <v>935654</v>
      </c>
      <c r="E848" s="191" t="str">
        <f t="shared" si="40"/>
        <v>935654-99</v>
      </c>
      <c r="F848" s="191" t="s">
        <v>2201</v>
      </c>
      <c r="G848" s="191" t="s">
        <v>2202</v>
      </c>
      <c r="H848" s="191" t="s">
        <v>108</v>
      </c>
      <c r="I848" s="191" t="s">
        <v>1448</v>
      </c>
      <c r="J848" s="191">
        <v>177</v>
      </c>
      <c r="K848" s="199" t="str">
        <f>VLOOKUP($J848,'REPRES. X GRTS'!$T$2:$W$40,3,FALSE)</f>
        <v>2 - 2 - 177 - EDILSON - SP</v>
      </c>
      <c r="L848" s="204" t="str">
        <f>VLOOKUP($J848,'REPRES. X GRTS'!$T$2:$W$40,4,FALSE)</f>
        <v>HELIO</v>
      </c>
      <c r="M848" s="204">
        <v>0.12</v>
      </c>
      <c r="N848" s="211">
        <v>1</v>
      </c>
      <c r="O848" s="207" t="s">
        <v>5281</v>
      </c>
      <c r="P848" s="199" t="str">
        <f t="shared" si="41"/>
        <v>ARARAS-SP</v>
      </c>
      <c r="Q848" s="199" t="s">
        <v>5297</v>
      </c>
    </row>
    <row r="849" spans="1:17" x14ac:dyDescent="0.2">
      <c r="A849" s="200">
        <v>3357320000191</v>
      </c>
      <c r="B849" s="191">
        <v>357320</v>
      </c>
      <c r="C849" s="191">
        <v>91</v>
      </c>
      <c r="D849" s="199" t="str">
        <f t="shared" si="39"/>
        <v>357320</v>
      </c>
      <c r="E849" s="191" t="str">
        <f t="shared" si="40"/>
        <v>357320-91</v>
      </c>
      <c r="F849" s="191" t="s">
        <v>2203</v>
      </c>
      <c r="G849" s="191" t="s">
        <v>2204</v>
      </c>
      <c r="H849" s="191" t="s">
        <v>130</v>
      </c>
      <c r="I849" s="191" t="s">
        <v>2205</v>
      </c>
      <c r="J849" s="191">
        <v>87</v>
      </c>
      <c r="K849" s="199" t="str">
        <f>VLOOKUP($J849,'REPRES. X GRTS'!$T$2:$W$40,3,FALSE)</f>
        <v>2 - 2 - 087 - ANTONIO FARIA - CE</v>
      </c>
      <c r="L849" s="204" t="str">
        <f>VLOOKUP($J849,'REPRES. X GRTS'!$T$2:$W$40,4,FALSE)</f>
        <v>JOAES</v>
      </c>
      <c r="M849" s="204">
        <v>0.17</v>
      </c>
      <c r="N849" s="211">
        <v>2</v>
      </c>
      <c r="O849" s="207" t="s">
        <v>5281</v>
      </c>
      <c r="P849" s="199" t="str">
        <f t="shared" si="41"/>
        <v>MONSENHOR TABOSA-CE</v>
      </c>
      <c r="Q849" s="199" t="s">
        <v>5297</v>
      </c>
    </row>
    <row r="850" spans="1:17" x14ac:dyDescent="0.2">
      <c r="A850" s="200">
        <v>3357363000177</v>
      </c>
      <c r="B850" s="191">
        <v>357363</v>
      </c>
      <c r="C850" s="191">
        <v>77</v>
      </c>
      <c r="D850" s="199" t="str">
        <f t="shared" si="39"/>
        <v>357363</v>
      </c>
      <c r="E850" s="191" t="str">
        <f t="shared" si="40"/>
        <v>357363-77</v>
      </c>
      <c r="F850" s="191" t="s">
        <v>2206</v>
      </c>
      <c r="G850" s="191" t="s">
        <v>2207</v>
      </c>
      <c r="H850" s="191" t="s">
        <v>105</v>
      </c>
      <c r="I850" s="191" t="s">
        <v>1246</v>
      </c>
      <c r="J850" s="191">
        <v>180</v>
      </c>
      <c r="K850" s="199" t="str">
        <f>VLOOKUP($J850,'REPRES. X GRTS'!$T$2:$W$40,3,FALSE)</f>
        <v>2 - 3 - 180 - RENATA - PE</v>
      </c>
      <c r="L850" s="204" t="str">
        <f>VLOOKUP($J850,'REPRES. X GRTS'!$T$2:$W$40,4,FALSE)</f>
        <v>JOAES</v>
      </c>
      <c r="M850" s="204">
        <v>0.18</v>
      </c>
      <c r="N850" s="211">
        <v>6</v>
      </c>
      <c r="O850" s="207" t="s">
        <v>5281</v>
      </c>
      <c r="P850" s="199" t="str">
        <f t="shared" si="41"/>
        <v>LIMOEIRO-PE</v>
      </c>
      <c r="Q850" s="199" t="s">
        <v>5297</v>
      </c>
    </row>
    <row r="851" spans="1:17" x14ac:dyDescent="0.2">
      <c r="A851" s="200">
        <v>4357900000141</v>
      </c>
      <c r="B851" s="191">
        <v>357900</v>
      </c>
      <c r="C851" s="191">
        <v>41</v>
      </c>
      <c r="D851" s="199" t="str">
        <f t="shared" si="39"/>
        <v>357900</v>
      </c>
      <c r="E851" s="191" t="str">
        <f t="shared" si="40"/>
        <v>357900-41</v>
      </c>
      <c r="F851" s="191" t="s">
        <v>2208</v>
      </c>
      <c r="G851" s="191" t="s">
        <v>2209</v>
      </c>
      <c r="H851" s="191" t="s">
        <v>109</v>
      </c>
      <c r="I851" s="191" t="s">
        <v>657</v>
      </c>
      <c r="J851" s="191">
        <v>176</v>
      </c>
      <c r="K851" s="199" t="str">
        <f>VLOOKUP($J851,'REPRES. X GRTS'!$T$2:$W$40,3,FALSE)</f>
        <v>2 - 2 - 176 - ALEXANDRE - BA</v>
      </c>
      <c r="L851" s="204" t="str">
        <f>VLOOKUP($J851,'REPRES. X GRTS'!$T$2:$W$40,4,FALSE)</f>
        <v>JOAES</v>
      </c>
      <c r="M851" s="204">
        <v>0.18</v>
      </c>
      <c r="N851" s="211">
        <v>6</v>
      </c>
      <c r="O851" s="207" t="s">
        <v>5281</v>
      </c>
      <c r="P851" s="199" t="str">
        <f t="shared" si="41"/>
        <v>VITORIA DA CONQUISTA-BA</v>
      </c>
      <c r="Q851" s="199" t="s">
        <v>5295</v>
      </c>
    </row>
    <row r="852" spans="1:17" x14ac:dyDescent="0.2">
      <c r="A852" s="200">
        <v>53359824000461</v>
      </c>
      <c r="B852" s="191">
        <v>359824</v>
      </c>
      <c r="C852" s="191">
        <v>61</v>
      </c>
      <c r="D852" s="199" t="str">
        <f t="shared" si="39"/>
        <v>335982</v>
      </c>
      <c r="E852" s="191" t="str">
        <f t="shared" si="40"/>
        <v>335982-61</v>
      </c>
      <c r="F852" s="191" t="s">
        <v>2210</v>
      </c>
      <c r="G852" s="191" t="s">
        <v>2211</v>
      </c>
      <c r="H852" s="191" t="s">
        <v>108</v>
      </c>
      <c r="I852" s="191" t="s">
        <v>1835</v>
      </c>
      <c r="J852" s="191">
        <v>153</v>
      </c>
      <c r="K852" s="199" t="str">
        <f>VLOOKUP($J852,'REPRES. X GRTS'!$T$2:$W$40,3,FALSE)</f>
        <v>2 - 1 - 153 - NATALIA - SP</v>
      </c>
      <c r="L852" s="204" t="str">
        <f>VLOOKUP($J852,'REPRES. X GRTS'!$T$2:$W$40,4,FALSE)</f>
        <v>HELIO</v>
      </c>
      <c r="M852" s="204">
        <v>0.12</v>
      </c>
      <c r="N852" s="211">
        <v>1</v>
      </c>
      <c r="O852" s="207" t="s">
        <v>5281</v>
      </c>
      <c r="P852" s="199" t="str">
        <f t="shared" si="41"/>
        <v>TABOAO DA SERRA-SP</v>
      </c>
      <c r="Q852" s="199">
        <v>0</v>
      </c>
    </row>
    <row r="853" spans="1:17" x14ac:dyDescent="0.2">
      <c r="A853" s="200">
        <v>97360549000129</v>
      </c>
      <c r="B853" s="191">
        <v>360549</v>
      </c>
      <c r="C853" s="191">
        <v>29</v>
      </c>
      <c r="D853" s="199" t="str">
        <f t="shared" si="39"/>
        <v>736054</v>
      </c>
      <c r="E853" s="191" t="str">
        <f t="shared" si="40"/>
        <v>736054-29</v>
      </c>
      <c r="F853" s="191" t="s">
        <v>2212</v>
      </c>
      <c r="G853" s="191" t="s">
        <v>2213</v>
      </c>
      <c r="H853" s="191" t="s">
        <v>104</v>
      </c>
      <c r="I853" s="191" t="s">
        <v>389</v>
      </c>
      <c r="J853" s="191">
        <v>77</v>
      </c>
      <c r="K853" s="199" t="str">
        <f>VLOOKUP($J853,'REPRES. X GRTS'!$T$2:$W$40,3,FALSE)</f>
        <v>3 - 3 - 077 - JAIME - RS</v>
      </c>
      <c r="L853" s="204" t="str">
        <f>VLOOKUP($J853,'REPRES. X GRTS'!$T$2:$W$40,4,FALSE)</f>
        <v>HELIO</v>
      </c>
      <c r="M853" s="204">
        <v>0.18</v>
      </c>
      <c r="N853" s="211">
        <v>6</v>
      </c>
      <c r="O853" s="207" t="s">
        <v>5281</v>
      </c>
      <c r="P853" s="199" t="str">
        <f t="shared" si="41"/>
        <v>LAJEADO-RS</v>
      </c>
      <c r="Q853" s="199" t="s">
        <v>5295</v>
      </c>
    </row>
    <row r="854" spans="1:17" x14ac:dyDescent="0.2">
      <c r="A854" s="200">
        <v>4361467000118</v>
      </c>
      <c r="B854" s="191">
        <v>361467</v>
      </c>
      <c r="C854" s="191">
        <v>18</v>
      </c>
      <c r="D854" s="199" t="str">
        <f t="shared" si="39"/>
        <v>361467</v>
      </c>
      <c r="E854" s="191" t="str">
        <f t="shared" si="40"/>
        <v>361467-18</v>
      </c>
      <c r="F854" s="191" t="s">
        <v>2214</v>
      </c>
      <c r="G854" s="191" t="s">
        <v>2215</v>
      </c>
      <c r="H854" s="191" t="s">
        <v>117</v>
      </c>
      <c r="I854" s="191" t="s">
        <v>440</v>
      </c>
      <c r="J854" s="191">
        <v>134</v>
      </c>
      <c r="K854" s="199" t="str">
        <f>VLOOKUP($J854,'REPRES. X GRTS'!$T$2:$W$40,3,FALSE)</f>
        <v>2 - 3 - 134 - JOSEILSON - RN</v>
      </c>
      <c r="L854" s="204" t="str">
        <f>VLOOKUP($J854,'REPRES. X GRTS'!$T$2:$W$40,4,FALSE)</f>
        <v>JOAES</v>
      </c>
      <c r="M854" s="204">
        <v>0.18</v>
      </c>
      <c r="N854" s="211">
        <v>6</v>
      </c>
      <c r="O854" s="207" t="s">
        <v>5281</v>
      </c>
      <c r="P854" s="199" t="str">
        <f t="shared" si="41"/>
        <v>NATAL-RN</v>
      </c>
      <c r="Q854" s="199" t="s">
        <v>5296</v>
      </c>
    </row>
    <row r="855" spans="1:17" x14ac:dyDescent="0.2">
      <c r="A855" s="200">
        <v>2362248000128</v>
      </c>
      <c r="B855" s="191">
        <v>362248</v>
      </c>
      <c r="C855" s="191">
        <v>28</v>
      </c>
      <c r="D855" s="199" t="str">
        <f t="shared" si="39"/>
        <v>362248</v>
      </c>
      <c r="E855" s="191" t="str">
        <f t="shared" si="40"/>
        <v>362248-28</v>
      </c>
      <c r="F855" s="191" t="s">
        <v>2216</v>
      </c>
      <c r="G855" s="191" t="s">
        <v>2217</v>
      </c>
      <c r="H855" s="191" t="s">
        <v>107</v>
      </c>
      <c r="I855" s="191" t="s">
        <v>1048</v>
      </c>
      <c r="J855" s="191">
        <v>175</v>
      </c>
      <c r="K855" s="199" t="str">
        <f>VLOOKUP($J855,'REPRES. X GRTS'!$T$2:$W$40,3,FALSE)</f>
        <v>3 - 3 - 175 - FRANCIS - PR</v>
      </c>
      <c r="L855" s="204" t="str">
        <f>VLOOKUP($J855,'REPRES. X GRTS'!$T$2:$W$40,4,FALSE)</f>
        <v>HELIO</v>
      </c>
      <c r="M855" s="204">
        <v>0.18</v>
      </c>
      <c r="N855" s="211">
        <v>6</v>
      </c>
      <c r="O855" s="207" t="s">
        <v>5281</v>
      </c>
      <c r="P855" s="199" t="str">
        <f t="shared" si="41"/>
        <v>CASCAVEL-PR</v>
      </c>
      <c r="Q855" s="199" t="s">
        <v>5296</v>
      </c>
    </row>
    <row r="856" spans="1:17" x14ac:dyDescent="0.2">
      <c r="A856" s="200">
        <v>4362282000128</v>
      </c>
      <c r="B856" s="191">
        <v>362282</v>
      </c>
      <c r="C856" s="191">
        <v>28</v>
      </c>
      <c r="D856" s="199" t="str">
        <f t="shared" si="39"/>
        <v>362282</v>
      </c>
      <c r="E856" s="191" t="str">
        <f t="shared" si="40"/>
        <v>362282-28</v>
      </c>
      <c r="F856" s="191" t="s">
        <v>2218</v>
      </c>
      <c r="G856" s="191" t="s">
        <v>2219</v>
      </c>
      <c r="H856" s="191" t="s">
        <v>127</v>
      </c>
      <c r="I856" s="191" t="s">
        <v>331</v>
      </c>
      <c r="J856" s="191">
        <v>68</v>
      </c>
      <c r="K856" s="199" t="str">
        <f>VLOOKUP($J856,'REPRES. X GRTS'!$T$2:$W$40,3,FALSE)</f>
        <v>2 - 2 - 068 - RIVALDO - SE AL</v>
      </c>
      <c r="L856" s="204" t="str">
        <f>VLOOKUP($J856,'REPRES. X GRTS'!$T$2:$W$40,4,FALSE)</f>
        <v>JOAES</v>
      </c>
      <c r="M856" s="204">
        <v>0.17</v>
      </c>
      <c r="N856" s="211">
        <v>2</v>
      </c>
      <c r="O856" s="207" t="s">
        <v>5281</v>
      </c>
      <c r="P856" s="199" t="str">
        <f t="shared" si="41"/>
        <v>MACEIO-AL</v>
      </c>
      <c r="Q856" s="199" t="s">
        <v>5295</v>
      </c>
    </row>
    <row r="857" spans="1:17" x14ac:dyDescent="0.2">
      <c r="A857" s="200">
        <v>8362718000130</v>
      </c>
      <c r="B857" s="191">
        <v>362718</v>
      </c>
      <c r="C857" s="191">
        <v>30</v>
      </c>
      <c r="D857" s="199" t="str">
        <f t="shared" si="39"/>
        <v>362718</v>
      </c>
      <c r="E857" s="191" t="str">
        <f t="shared" si="40"/>
        <v>362718-30</v>
      </c>
      <c r="F857" s="191" t="s">
        <v>2220</v>
      </c>
      <c r="G857" s="191" t="s">
        <v>2221</v>
      </c>
      <c r="H857" s="191" t="s">
        <v>109</v>
      </c>
      <c r="I857" s="191" t="s">
        <v>2222</v>
      </c>
      <c r="J857" s="191">
        <v>176</v>
      </c>
      <c r="K857" s="199" t="str">
        <f>VLOOKUP($J857,'REPRES. X GRTS'!$T$2:$W$40,3,FALSE)</f>
        <v>2 - 2 - 176 - ALEXANDRE - BA</v>
      </c>
      <c r="L857" s="204" t="str">
        <f>VLOOKUP($J857,'REPRES. X GRTS'!$T$2:$W$40,4,FALSE)</f>
        <v>JOAES</v>
      </c>
      <c r="M857" s="204">
        <v>0.18</v>
      </c>
      <c r="N857" s="211">
        <v>6</v>
      </c>
      <c r="O857" s="207" t="s">
        <v>5281</v>
      </c>
      <c r="P857" s="199" t="str">
        <f t="shared" si="41"/>
        <v>IRECE-BA</v>
      </c>
      <c r="Q857" s="199" t="s">
        <v>5297</v>
      </c>
    </row>
    <row r="858" spans="1:17" x14ac:dyDescent="0.2">
      <c r="A858" s="200">
        <v>3362758000168</v>
      </c>
      <c r="B858" s="191">
        <v>362758</v>
      </c>
      <c r="C858" s="191">
        <v>68</v>
      </c>
      <c r="D858" s="199" t="str">
        <f t="shared" si="39"/>
        <v>362758</v>
      </c>
      <c r="E858" s="191" t="str">
        <f t="shared" si="40"/>
        <v>362758-68</v>
      </c>
      <c r="F858" s="191" t="s">
        <v>2223</v>
      </c>
      <c r="G858" s="191" t="s">
        <v>2224</v>
      </c>
      <c r="H858" s="191" t="s">
        <v>104</v>
      </c>
      <c r="I858" s="191" t="s">
        <v>1517</v>
      </c>
      <c r="J858" s="191">
        <v>77</v>
      </c>
      <c r="K858" s="199" t="str">
        <f>VLOOKUP($J858,'REPRES. X GRTS'!$T$2:$W$40,3,FALSE)</f>
        <v>3 - 3 - 077 - JAIME - RS</v>
      </c>
      <c r="L858" s="204" t="str">
        <f>VLOOKUP($J858,'REPRES. X GRTS'!$T$2:$W$40,4,FALSE)</f>
        <v>HELIO</v>
      </c>
      <c r="M858" s="204">
        <v>0.18</v>
      </c>
      <c r="N858" s="211">
        <v>6</v>
      </c>
      <c r="O858" s="207" t="s">
        <v>5281</v>
      </c>
      <c r="P858" s="199" t="str">
        <f t="shared" si="41"/>
        <v>ERECHIM-RS</v>
      </c>
      <c r="Q858" s="199" t="s">
        <v>5296</v>
      </c>
    </row>
    <row r="859" spans="1:17" x14ac:dyDescent="0.2">
      <c r="A859" s="200">
        <v>11363214000149</v>
      </c>
      <c r="B859" s="191">
        <v>363214</v>
      </c>
      <c r="C859" s="191">
        <v>49</v>
      </c>
      <c r="D859" s="199" t="str">
        <f t="shared" si="39"/>
        <v>136321</v>
      </c>
      <c r="E859" s="191" t="str">
        <f t="shared" si="40"/>
        <v>136321-49</v>
      </c>
      <c r="F859" s="191" t="s">
        <v>2225</v>
      </c>
      <c r="G859" s="191" t="s">
        <v>2226</v>
      </c>
      <c r="H859" s="191" t="s">
        <v>103</v>
      </c>
      <c r="I859" s="191" t="s">
        <v>549</v>
      </c>
      <c r="J859" s="191">
        <v>80</v>
      </c>
      <c r="K859" s="199" t="str">
        <f>VLOOKUP($J859,'REPRES. X GRTS'!$T$2:$W$40,3,FALSE)</f>
        <v>2 - 3 - 080 - JACOB - MA</v>
      </c>
      <c r="L859" s="204" t="str">
        <f>VLOOKUP($J859,'REPRES. X GRTS'!$T$2:$W$40,4,FALSE)</f>
        <v>JOAES</v>
      </c>
      <c r="M859" s="204">
        <v>0.18</v>
      </c>
      <c r="N859" s="211">
        <v>6</v>
      </c>
      <c r="O859" s="207" t="s">
        <v>5281</v>
      </c>
      <c r="P859" s="199" t="str">
        <f t="shared" si="41"/>
        <v>SAO LUIS-MA</v>
      </c>
      <c r="Q859" s="199" t="s">
        <v>5297</v>
      </c>
    </row>
    <row r="860" spans="1:17" x14ac:dyDescent="0.2">
      <c r="A860" s="200">
        <v>27363597000195</v>
      </c>
      <c r="B860" s="191">
        <v>363597</v>
      </c>
      <c r="C860" s="191">
        <v>95</v>
      </c>
      <c r="D860" s="199" t="str">
        <f t="shared" si="39"/>
        <v>736359</v>
      </c>
      <c r="E860" s="191" t="str">
        <f t="shared" si="40"/>
        <v>736359-95</v>
      </c>
      <c r="F860" s="191" t="s">
        <v>2227</v>
      </c>
      <c r="G860" s="191" t="s">
        <v>2228</v>
      </c>
      <c r="H860" s="191" t="s">
        <v>113</v>
      </c>
      <c r="I860" s="191" t="s">
        <v>1734</v>
      </c>
      <c r="J860" s="191">
        <v>121</v>
      </c>
      <c r="K860" s="199" t="str">
        <f>VLOOKUP($J860,'REPRES. X GRTS'!$T$2:$W$40,3,FALSE)</f>
        <v>2 - 2 - 121 - WALTER - ES</v>
      </c>
      <c r="L860" s="204" t="str">
        <f>VLOOKUP($J860,'REPRES. X GRTS'!$T$2:$W$40,4,FALSE)</f>
        <v>MARCELO GUEDES</v>
      </c>
      <c r="M860" s="204">
        <v>0.17</v>
      </c>
      <c r="N860" s="211">
        <v>2</v>
      </c>
      <c r="O860" s="207" t="s">
        <v>5281</v>
      </c>
      <c r="P860" s="199" t="str">
        <f t="shared" si="41"/>
        <v>CACHOEIRO DE ITAPEMIRIM-ES</v>
      </c>
      <c r="Q860" s="199" t="s">
        <v>5297</v>
      </c>
    </row>
    <row r="861" spans="1:17" x14ac:dyDescent="0.2">
      <c r="A861" s="200">
        <v>4364106000125</v>
      </c>
      <c r="B861" s="191">
        <v>364106</v>
      </c>
      <c r="C861" s="191">
        <v>25</v>
      </c>
      <c r="D861" s="199" t="str">
        <f t="shared" si="39"/>
        <v>364106</v>
      </c>
      <c r="E861" s="191" t="str">
        <f t="shared" si="40"/>
        <v>364106-25</v>
      </c>
      <c r="F861" s="191" t="s">
        <v>2229</v>
      </c>
      <c r="G861" s="191" t="s">
        <v>2230</v>
      </c>
      <c r="H861" s="191" t="s">
        <v>85</v>
      </c>
      <c r="I861" s="191" t="s">
        <v>1350</v>
      </c>
      <c r="J861" s="191">
        <v>91</v>
      </c>
      <c r="K861" s="199" t="str">
        <f>VLOOKUP($J861,'REPRES. X GRTS'!$T$2:$W$40,3,FALSE)</f>
        <v>4 - 2 - 091 - JAIME BENJO - PA</v>
      </c>
      <c r="L861" s="204" t="str">
        <f>VLOOKUP($J861,'REPRES. X GRTS'!$T$2:$W$40,4,FALSE)</f>
        <v>FABIO ROSA</v>
      </c>
      <c r="M861" s="204">
        <v>0.17</v>
      </c>
      <c r="N861" s="211">
        <v>2</v>
      </c>
      <c r="O861" s="207" t="s">
        <v>5281</v>
      </c>
      <c r="P861" s="199" t="str">
        <f t="shared" si="41"/>
        <v>CAPANEMA-PA</v>
      </c>
      <c r="Q861" s="199" t="s">
        <v>5297</v>
      </c>
    </row>
    <row r="862" spans="1:17" x14ac:dyDescent="0.2">
      <c r="A862" s="200">
        <v>2364411000191</v>
      </c>
      <c r="B862" s="191">
        <v>364411</v>
      </c>
      <c r="C862" s="191">
        <v>91</v>
      </c>
      <c r="D862" s="199" t="str">
        <f t="shared" si="39"/>
        <v>364411</v>
      </c>
      <c r="E862" s="191" t="str">
        <f t="shared" si="40"/>
        <v>364411-91</v>
      </c>
      <c r="F862" s="191" t="s">
        <v>2231</v>
      </c>
      <c r="G862" s="191" t="s">
        <v>2232</v>
      </c>
      <c r="H862" s="191" t="s">
        <v>113</v>
      </c>
      <c r="I862" s="191" t="s">
        <v>2233</v>
      </c>
      <c r="J862" s="191">
        <v>121</v>
      </c>
      <c r="K862" s="199" t="str">
        <f>VLOOKUP($J862,'REPRES. X GRTS'!$T$2:$W$40,3,FALSE)</f>
        <v>2 - 2 - 121 - WALTER - ES</v>
      </c>
      <c r="L862" s="204" t="str">
        <f>VLOOKUP($J862,'REPRES. X GRTS'!$T$2:$W$40,4,FALSE)</f>
        <v>MARCELO GUEDES</v>
      </c>
      <c r="M862" s="204">
        <v>0.17</v>
      </c>
      <c r="N862" s="211">
        <v>2</v>
      </c>
      <c r="O862" s="207" t="s">
        <v>5281</v>
      </c>
      <c r="P862" s="199" t="str">
        <f t="shared" si="41"/>
        <v>CARIACICA-ES</v>
      </c>
      <c r="Q862" s="199" t="s">
        <v>5297</v>
      </c>
    </row>
    <row r="863" spans="1:17" x14ac:dyDescent="0.2">
      <c r="A863" s="200">
        <v>93365724000110</v>
      </c>
      <c r="B863" s="191">
        <v>365724</v>
      </c>
      <c r="C863" s="191">
        <v>10</v>
      </c>
      <c r="D863" s="199" t="str">
        <f t="shared" si="39"/>
        <v>336572</v>
      </c>
      <c r="E863" s="191" t="str">
        <f t="shared" si="40"/>
        <v>336572-10</v>
      </c>
      <c r="F863" s="191" t="s">
        <v>2234</v>
      </c>
      <c r="G863" s="191" t="s">
        <v>2235</v>
      </c>
      <c r="H863" s="191" t="s">
        <v>104</v>
      </c>
      <c r="I863" s="191" t="s">
        <v>2236</v>
      </c>
      <c r="J863" s="191">
        <v>77</v>
      </c>
      <c r="K863" s="199" t="str">
        <f>VLOOKUP($J863,'REPRES. X GRTS'!$T$2:$W$40,3,FALSE)</f>
        <v>3 - 3 - 077 - JAIME - RS</v>
      </c>
      <c r="L863" s="204" t="str">
        <f>VLOOKUP($J863,'REPRES. X GRTS'!$T$2:$W$40,4,FALSE)</f>
        <v>HELIO</v>
      </c>
      <c r="M863" s="204">
        <v>0.18</v>
      </c>
      <c r="N863" s="211">
        <v>6</v>
      </c>
      <c r="O863" s="207" t="s">
        <v>5281</v>
      </c>
      <c r="P863" s="199" t="str">
        <f t="shared" si="41"/>
        <v>GETULIO VARGAS-RS</v>
      </c>
      <c r="Q863" s="199" t="s">
        <v>5297</v>
      </c>
    </row>
    <row r="864" spans="1:17" x14ac:dyDescent="0.2">
      <c r="A864" s="200">
        <v>6366038000169</v>
      </c>
      <c r="B864" s="191">
        <v>366038</v>
      </c>
      <c r="C864" s="191">
        <v>69</v>
      </c>
      <c r="D864" s="199" t="str">
        <f t="shared" si="39"/>
        <v>366038</v>
      </c>
      <c r="E864" s="191" t="str">
        <f t="shared" si="40"/>
        <v>366038-69</v>
      </c>
      <c r="F864" s="191" t="s">
        <v>2237</v>
      </c>
      <c r="G864" s="191" t="s">
        <v>2238</v>
      </c>
      <c r="H864" s="191" t="s">
        <v>114</v>
      </c>
      <c r="I864" s="191" t="s">
        <v>304</v>
      </c>
      <c r="J864" s="191">
        <v>126</v>
      </c>
      <c r="K864" s="199" t="str">
        <f>VLOOKUP($J864,'REPRES. X GRTS'!$T$2:$W$40,3,FALSE)</f>
        <v>4 - 3 - 126 - JULIANO - TO</v>
      </c>
      <c r="L864" s="204" t="str">
        <f>VLOOKUP($J864,'REPRES. X GRTS'!$T$2:$W$40,4,FALSE)</f>
        <v>FABIO ROSA</v>
      </c>
      <c r="M864" s="204">
        <v>0.18</v>
      </c>
      <c r="N864" s="211">
        <v>6</v>
      </c>
      <c r="O864" s="207" t="s">
        <v>5281</v>
      </c>
      <c r="P864" s="199" t="str">
        <f t="shared" si="41"/>
        <v>PALMAS-TO</v>
      </c>
      <c r="Q864" s="199" t="s">
        <v>5296</v>
      </c>
    </row>
    <row r="865" spans="1:17" x14ac:dyDescent="0.2">
      <c r="A865" s="200">
        <v>4366273000105</v>
      </c>
      <c r="B865" s="191">
        <v>366273</v>
      </c>
      <c r="C865" s="191">
        <v>5</v>
      </c>
      <c r="D865" s="199" t="str">
        <f t="shared" si="39"/>
        <v>366273</v>
      </c>
      <c r="E865" s="191" t="str">
        <f t="shared" si="40"/>
        <v>366273-5</v>
      </c>
      <c r="F865" s="191" t="s">
        <v>2239</v>
      </c>
      <c r="G865" s="191" t="s">
        <v>2240</v>
      </c>
      <c r="H865" s="191" t="s">
        <v>147</v>
      </c>
      <c r="I865" s="191" t="s">
        <v>317</v>
      </c>
      <c r="J865" s="191">
        <v>69</v>
      </c>
      <c r="K865" s="199" t="str">
        <f>VLOOKUP($J865,'REPRES. X GRTS'!$T$2:$W$40,3,FALSE)</f>
        <v>4 - 2 - 069 - ANTARES - RO AC</v>
      </c>
      <c r="L865" s="204" t="str">
        <f>VLOOKUP($J865,'REPRES. X GRTS'!$T$2:$W$40,4,FALSE)</f>
        <v>FABIO ROSA</v>
      </c>
      <c r="M865" s="333">
        <v>0.17499999999999999</v>
      </c>
      <c r="N865" s="211">
        <v>4</v>
      </c>
      <c r="O865" s="207" t="s">
        <v>5281</v>
      </c>
      <c r="P865" s="199" t="str">
        <f t="shared" si="41"/>
        <v>JI-PARANA-RO</v>
      </c>
      <c r="Q865" s="199" t="s">
        <v>5295</v>
      </c>
    </row>
    <row r="866" spans="1:17" x14ac:dyDescent="0.2">
      <c r="A866" s="200">
        <v>4366273000296</v>
      </c>
      <c r="B866" s="191">
        <v>366273</v>
      </c>
      <c r="C866" s="191">
        <v>96</v>
      </c>
      <c r="D866" s="199" t="str">
        <f t="shared" si="39"/>
        <v>366273</v>
      </c>
      <c r="E866" s="191" t="str">
        <f t="shared" si="40"/>
        <v>366273-96</v>
      </c>
      <c r="F866" s="191" t="s">
        <v>2241</v>
      </c>
      <c r="G866" s="191" t="s">
        <v>2242</v>
      </c>
      <c r="H866" s="191" t="s">
        <v>147</v>
      </c>
      <c r="I866" s="191" t="s">
        <v>2548</v>
      </c>
      <c r="J866" s="191">
        <v>69</v>
      </c>
      <c r="K866" s="199" t="str">
        <f>VLOOKUP($J866,'REPRES. X GRTS'!$T$2:$W$40,3,FALSE)</f>
        <v>4 - 2 - 069 - ANTARES - RO AC</v>
      </c>
      <c r="L866" s="204" t="str">
        <f>VLOOKUP($J866,'REPRES. X GRTS'!$T$2:$W$40,4,FALSE)</f>
        <v>FABIO ROSA</v>
      </c>
      <c r="M866" s="204" t="s">
        <v>5183</v>
      </c>
      <c r="N866" s="211">
        <v>5</v>
      </c>
      <c r="O866" s="207" t="s">
        <v>5281</v>
      </c>
      <c r="P866" s="199" t="str">
        <f t="shared" si="41"/>
        <v>GUAJARA-MIRIM-RO</v>
      </c>
      <c r="Q866" s="199" t="s">
        <v>5297</v>
      </c>
    </row>
    <row r="867" spans="1:17" x14ac:dyDescent="0.2">
      <c r="A867" s="200">
        <v>7366605000140</v>
      </c>
      <c r="B867" s="191">
        <v>366605</v>
      </c>
      <c r="C867" s="191">
        <v>40</v>
      </c>
      <c r="D867" s="199" t="str">
        <f t="shared" si="39"/>
        <v>366605</v>
      </c>
      <c r="E867" s="191" t="str">
        <f t="shared" si="40"/>
        <v>366605-40</v>
      </c>
      <c r="F867" s="191" t="s">
        <v>2243</v>
      </c>
      <c r="G867" s="191" t="s">
        <v>2244</v>
      </c>
      <c r="H867" s="191" t="s">
        <v>117</v>
      </c>
      <c r="I867" s="191" t="s">
        <v>440</v>
      </c>
      <c r="J867" s="191">
        <v>134</v>
      </c>
      <c r="K867" s="199" t="str">
        <f>VLOOKUP($J867,'REPRES. X GRTS'!$T$2:$W$40,3,FALSE)</f>
        <v>2 - 3 - 134 - JOSEILSON - RN</v>
      </c>
      <c r="L867" s="204" t="str">
        <f>VLOOKUP($J867,'REPRES. X GRTS'!$T$2:$W$40,4,FALSE)</f>
        <v>JOAES</v>
      </c>
      <c r="M867" s="204">
        <v>0.18</v>
      </c>
      <c r="N867" s="211">
        <v>6</v>
      </c>
      <c r="O867" s="207" t="s">
        <v>5281</v>
      </c>
      <c r="P867" s="199" t="str">
        <f t="shared" si="41"/>
        <v>NATAL-RN</v>
      </c>
      <c r="Q867" s="199" t="s">
        <v>5297</v>
      </c>
    </row>
    <row r="868" spans="1:17" x14ac:dyDescent="0.2">
      <c r="A868" s="200">
        <v>11366688000144</v>
      </c>
      <c r="B868" s="191">
        <v>366688</v>
      </c>
      <c r="C868" s="191">
        <v>44</v>
      </c>
      <c r="D868" s="199" t="str">
        <f t="shared" si="39"/>
        <v>136668</v>
      </c>
      <c r="E868" s="191" t="str">
        <f t="shared" si="40"/>
        <v>136668-44</v>
      </c>
      <c r="F868" s="191" t="s">
        <v>2245</v>
      </c>
      <c r="G868" s="191" t="s">
        <v>219</v>
      </c>
      <c r="H868" s="191" t="s">
        <v>116</v>
      </c>
      <c r="I868" s="191" t="s">
        <v>495</v>
      </c>
      <c r="J868" s="191">
        <v>82</v>
      </c>
      <c r="K868" s="199" t="str">
        <f>VLOOKUP($J868,'REPRES. X GRTS'!$T$2:$W$40,3,FALSE)</f>
        <v>2 - 2 - 082 - EDUARDO - MT</v>
      </c>
      <c r="L868" s="204" t="str">
        <f>VLOOKUP($J868,'REPRES. X GRTS'!$T$2:$W$40,4,FALSE)</f>
        <v>FABIO ROSA</v>
      </c>
      <c r="M868" s="204">
        <v>0.17</v>
      </c>
      <c r="N868" s="211">
        <v>2</v>
      </c>
      <c r="O868" s="207" t="s">
        <v>5281</v>
      </c>
      <c r="P868" s="199" t="str">
        <f t="shared" si="41"/>
        <v>CUIABA-MT</v>
      </c>
      <c r="Q868" s="199" t="s">
        <v>5295</v>
      </c>
    </row>
    <row r="869" spans="1:17" x14ac:dyDescent="0.2">
      <c r="A869" s="200">
        <v>4366708000111</v>
      </c>
      <c r="B869" s="191">
        <v>366708</v>
      </c>
      <c r="C869" s="191">
        <v>11</v>
      </c>
      <c r="D869" s="199" t="str">
        <f t="shared" si="39"/>
        <v>366708</v>
      </c>
      <c r="E869" s="191" t="str">
        <f t="shared" si="40"/>
        <v>366708-11</v>
      </c>
      <c r="F869" s="191" t="s">
        <v>2246</v>
      </c>
      <c r="G869" s="191" t="s">
        <v>2247</v>
      </c>
      <c r="H869" s="191" t="s">
        <v>128</v>
      </c>
      <c r="I869" s="191" t="s">
        <v>2248</v>
      </c>
      <c r="J869" s="191">
        <v>140</v>
      </c>
      <c r="K869" s="199" t="str">
        <f>VLOOKUP($J869,'REPRES. X GRTS'!$T$2:$W$40,3,FALSE)</f>
        <v>2 - 4 - 140 - EDWALDO - RJ</v>
      </c>
      <c r="L869" s="204" t="str">
        <f>VLOOKUP($J869,'REPRES. X GRTS'!$T$2:$W$40,4,FALSE)</f>
        <v>MARCELO GUEDES</v>
      </c>
      <c r="M869" s="204">
        <v>0.2</v>
      </c>
      <c r="N869" s="211">
        <v>8</v>
      </c>
      <c r="O869" s="207" t="s">
        <v>5281</v>
      </c>
      <c r="P869" s="199" t="str">
        <f t="shared" si="41"/>
        <v>ITAGUAI-RJ</v>
      </c>
      <c r="Q869" s="199" t="s">
        <v>5297</v>
      </c>
    </row>
    <row r="870" spans="1:17" x14ac:dyDescent="0.2">
      <c r="A870" s="200">
        <v>5366741000104</v>
      </c>
      <c r="B870" s="191">
        <v>366741</v>
      </c>
      <c r="C870" s="191">
        <v>4</v>
      </c>
      <c r="D870" s="199" t="str">
        <f t="shared" si="39"/>
        <v>366741</v>
      </c>
      <c r="E870" s="191" t="str">
        <f t="shared" si="40"/>
        <v>366741-4</v>
      </c>
      <c r="F870" s="191" t="s">
        <v>2249</v>
      </c>
      <c r="G870" s="191" t="s">
        <v>2250</v>
      </c>
      <c r="H870" s="191" t="s">
        <v>116</v>
      </c>
      <c r="I870" s="191" t="s">
        <v>495</v>
      </c>
      <c r="J870" s="191">
        <v>82</v>
      </c>
      <c r="K870" s="199" t="str">
        <f>VLOOKUP($J870,'REPRES. X GRTS'!$T$2:$W$40,3,FALSE)</f>
        <v>2 - 2 - 082 - EDUARDO - MT</v>
      </c>
      <c r="L870" s="204" t="str">
        <f>VLOOKUP($J870,'REPRES. X GRTS'!$T$2:$W$40,4,FALSE)</f>
        <v>FABIO ROSA</v>
      </c>
      <c r="M870" s="204">
        <v>0.17</v>
      </c>
      <c r="N870" s="211">
        <v>2</v>
      </c>
      <c r="O870" s="207" t="s">
        <v>5281</v>
      </c>
      <c r="P870" s="199" t="str">
        <f t="shared" si="41"/>
        <v>CUIABA-MT</v>
      </c>
      <c r="Q870" s="199" t="s">
        <v>5297</v>
      </c>
    </row>
    <row r="871" spans="1:17" x14ac:dyDescent="0.2">
      <c r="A871" s="200">
        <v>80367253000137</v>
      </c>
      <c r="B871" s="191">
        <v>367253</v>
      </c>
      <c r="C871" s="191">
        <v>37</v>
      </c>
      <c r="D871" s="199" t="str">
        <f t="shared" si="39"/>
        <v>036725</v>
      </c>
      <c r="E871" s="191" t="str">
        <f t="shared" si="40"/>
        <v>036725-37</v>
      </c>
      <c r="F871" s="191" t="s">
        <v>2251</v>
      </c>
      <c r="G871" s="191" t="s">
        <v>2252</v>
      </c>
      <c r="H871" s="191" t="s">
        <v>107</v>
      </c>
      <c r="I871" s="191" t="s">
        <v>400</v>
      </c>
      <c r="J871" s="191">
        <v>175</v>
      </c>
      <c r="K871" s="199" t="str">
        <f>VLOOKUP($J871,'REPRES. X GRTS'!$T$2:$W$40,3,FALSE)</f>
        <v>3 - 3 - 175 - FRANCIS - PR</v>
      </c>
      <c r="L871" s="204" t="str">
        <f>VLOOKUP($J871,'REPRES. X GRTS'!$T$2:$W$40,4,FALSE)</f>
        <v>HELIO</v>
      </c>
      <c r="M871" s="204">
        <v>0.18</v>
      </c>
      <c r="N871" s="211">
        <v>6</v>
      </c>
      <c r="O871" s="207" t="s">
        <v>5281</v>
      </c>
      <c r="P871" s="199" t="str">
        <f t="shared" si="41"/>
        <v>CURITIBA-PR</v>
      </c>
      <c r="Q871" s="199" t="s">
        <v>5295</v>
      </c>
    </row>
    <row r="872" spans="1:17" x14ac:dyDescent="0.2">
      <c r="A872" s="200">
        <v>13367368000134</v>
      </c>
      <c r="B872" s="191">
        <v>367368</v>
      </c>
      <c r="C872" s="191">
        <v>34</v>
      </c>
      <c r="D872" s="199" t="str">
        <f t="shared" si="39"/>
        <v>336736</v>
      </c>
      <c r="E872" s="191" t="str">
        <f t="shared" si="40"/>
        <v>336736-34</v>
      </c>
      <c r="F872" s="191" t="s">
        <v>2253</v>
      </c>
      <c r="G872" s="191" t="s">
        <v>2254</v>
      </c>
      <c r="H872" s="191" t="s">
        <v>111</v>
      </c>
      <c r="I872" s="191" t="s">
        <v>336</v>
      </c>
      <c r="J872" s="191">
        <v>102</v>
      </c>
      <c r="K872" s="199" t="str">
        <f>VLOOKUP($J872,'REPRES. X GRTS'!$T$2:$W$40,3,FALSE)</f>
        <v>1 - 2 - 102 - BOTELHO - GO</v>
      </c>
      <c r="L872" s="204" t="str">
        <f>VLOOKUP($J872,'REPRES. X GRTS'!$T$2:$W$40,4,FALSE)</f>
        <v>MARCELO GUEDES</v>
      </c>
      <c r="M872" s="204">
        <v>0.17</v>
      </c>
      <c r="N872" s="211">
        <v>2</v>
      </c>
      <c r="O872" s="207" t="s">
        <v>5281</v>
      </c>
      <c r="P872" s="199" t="str">
        <f t="shared" si="41"/>
        <v>ANAPOLIS-GO</v>
      </c>
      <c r="Q872" s="199" t="s">
        <v>5298</v>
      </c>
    </row>
    <row r="873" spans="1:17" x14ac:dyDescent="0.2">
      <c r="A873" s="200">
        <v>3367808000108</v>
      </c>
      <c r="B873" s="191">
        <v>367808</v>
      </c>
      <c r="C873" s="191">
        <v>8</v>
      </c>
      <c r="D873" s="199" t="str">
        <f t="shared" si="39"/>
        <v>367808</v>
      </c>
      <c r="E873" s="191" t="str">
        <f t="shared" si="40"/>
        <v>367808-8</v>
      </c>
      <c r="F873" s="191" t="s">
        <v>2255</v>
      </c>
      <c r="G873" s="191" t="s">
        <v>2256</v>
      </c>
      <c r="H873" s="191" t="s">
        <v>104</v>
      </c>
      <c r="I873" s="191" t="s">
        <v>1288</v>
      </c>
      <c r="J873" s="191">
        <v>77</v>
      </c>
      <c r="K873" s="199" t="str">
        <f>VLOOKUP($J873,'REPRES. X GRTS'!$T$2:$W$40,3,FALSE)</f>
        <v>3 - 3 - 077 - JAIME - RS</v>
      </c>
      <c r="L873" s="204" t="str">
        <f>VLOOKUP($J873,'REPRES. X GRTS'!$T$2:$W$40,4,FALSE)</f>
        <v>HELIO</v>
      </c>
      <c r="M873" s="204">
        <v>0.18</v>
      </c>
      <c r="N873" s="211">
        <v>6</v>
      </c>
      <c r="O873" s="207" t="s">
        <v>5281</v>
      </c>
      <c r="P873" s="199" t="str">
        <f t="shared" si="41"/>
        <v>RIO GRANDE-RS</v>
      </c>
      <c r="Q873" s="199" t="s">
        <v>5297</v>
      </c>
    </row>
    <row r="874" spans="1:17" x14ac:dyDescent="0.2">
      <c r="A874" s="200">
        <v>5368007000184</v>
      </c>
      <c r="B874" s="191">
        <v>368007</v>
      </c>
      <c r="C874" s="191">
        <v>84</v>
      </c>
      <c r="D874" s="199" t="str">
        <f t="shared" si="39"/>
        <v>368007</v>
      </c>
      <c r="E874" s="191" t="str">
        <f t="shared" si="40"/>
        <v>368007-84</v>
      </c>
      <c r="F874" s="191" t="s">
        <v>2257</v>
      </c>
      <c r="G874" s="191" t="s">
        <v>2258</v>
      </c>
      <c r="H874" s="191" t="s">
        <v>109</v>
      </c>
      <c r="I874" s="191" t="s">
        <v>994</v>
      </c>
      <c r="J874" s="191">
        <v>176</v>
      </c>
      <c r="K874" s="199" t="str">
        <f>VLOOKUP($J874,'REPRES. X GRTS'!$T$2:$W$40,3,FALSE)</f>
        <v>2 - 2 - 176 - ALEXANDRE - BA</v>
      </c>
      <c r="L874" s="204" t="str">
        <f>VLOOKUP($J874,'REPRES. X GRTS'!$T$2:$W$40,4,FALSE)</f>
        <v>JOAES</v>
      </c>
      <c r="M874" s="204">
        <v>0.18</v>
      </c>
      <c r="N874" s="211">
        <v>6</v>
      </c>
      <c r="O874" s="207" t="s">
        <v>5281</v>
      </c>
      <c r="P874" s="199" t="str">
        <f t="shared" si="41"/>
        <v>ITABUNA-BA</v>
      </c>
      <c r="Q874" s="199" t="s">
        <v>5295</v>
      </c>
    </row>
    <row r="875" spans="1:17" x14ac:dyDescent="0.2">
      <c r="A875" s="200">
        <v>7368065000133</v>
      </c>
      <c r="B875" s="191">
        <v>368065</v>
      </c>
      <c r="C875" s="191">
        <v>33</v>
      </c>
      <c r="D875" s="199" t="str">
        <f t="shared" si="39"/>
        <v>368065</v>
      </c>
      <c r="E875" s="191" t="str">
        <f t="shared" si="40"/>
        <v>368065-33</v>
      </c>
      <c r="F875" s="191" t="s">
        <v>2259</v>
      </c>
      <c r="G875" s="191" t="s">
        <v>2260</v>
      </c>
      <c r="H875" s="191" t="s">
        <v>107</v>
      </c>
      <c r="I875" s="191" t="s">
        <v>2261</v>
      </c>
      <c r="J875" s="191">
        <v>175</v>
      </c>
      <c r="K875" s="199" t="str">
        <f>VLOOKUP($J875,'REPRES. X GRTS'!$T$2:$W$40,3,FALSE)</f>
        <v>3 - 3 - 175 - FRANCIS - PR</v>
      </c>
      <c r="L875" s="204" t="str">
        <f>VLOOKUP($J875,'REPRES. X GRTS'!$T$2:$W$40,4,FALSE)</f>
        <v>HELIO</v>
      </c>
      <c r="M875" s="204">
        <v>0.18</v>
      </c>
      <c r="N875" s="211">
        <v>6</v>
      </c>
      <c r="O875" s="207" t="s">
        <v>5281</v>
      </c>
      <c r="P875" s="199" t="str">
        <f t="shared" si="41"/>
        <v>CAMBE-PR</v>
      </c>
      <c r="Q875" s="199" t="s">
        <v>5297</v>
      </c>
    </row>
    <row r="876" spans="1:17" x14ac:dyDescent="0.2">
      <c r="A876" s="200">
        <v>95368320000105</v>
      </c>
      <c r="B876" s="191">
        <v>368320</v>
      </c>
      <c r="C876" s="191">
        <v>5</v>
      </c>
      <c r="D876" s="199" t="str">
        <f t="shared" si="39"/>
        <v>536832</v>
      </c>
      <c r="E876" s="191" t="str">
        <f t="shared" si="40"/>
        <v>536832-5</v>
      </c>
      <c r="F876" s="191" t="s">
        <v>2262</v>
      </c>
      <c r="G876" s="191" t="s">
        <v>2263</v>
      </c>
      <c r="H876" s="191" t="s">
        <v>107</v>
      </c>
      <c r="I876" s="191" t="s">
        <v>700</v>
      </c>
      <c r="J876" s="191">
        <v>175</v>
      </c>
      <c r="K876" s="199" t="str">
        <f>VLOOKUP($J876,'REPRES. X GRTS'!$T$2:$W$40,3,FALSE)</f>
        <v>3 - 3 - 175 - FRANCIS - PR</v>
      </c>
      <c r="L876" s="204" t="str">
        <f>VLOOKUP($J876,'REPRES. X GRTS'!$T$2:$W$40,4,FALSE)</f>
        <v>HELIO</v>
      </c>
      <c r="M876" s="204">
        <v>0.18</v>
      </c>
      <c r="N876" s="211">
        <v>6</v>
      </c>
      <c r="O876" s="207" t="s">
        <v>5281</v>
      </c>
      <c r="P876" s="199" t="str">
        <f t="shared" si="41"/>
        <v>PATO BRANCO-PR</v>
      </c>
      <c r="Q876" s="199" t="s">
        <v>5296</v>
      </c>
    </row>
    <row r="877" spans="1:17" x14ac:dyDescent="0.2">
      <c r="A877" s="200">
        <v>9368474000165</v>
      </c>
      <c r="B877" s="191">
        <v>368474</v>
      </c>
      <c r="C877" s="191">
        <v>65</v>
      </c>
      <c r="D877" s="199" t="str">
        <f t="shared" si="39"/>
        <v>368474</v>
      </c>
      <c r="E877" s="191" t="str">
        <f t="shared" si="40"/>
        <v>368474-65</v>
      </c>
      <c r="F877" s="191" t="s">
        <v>2264</v>
      </c>
      <c r="G877" s="191" t="s">
        <v>2265</v>
      </c>
      <c r="H877" s="191" t="s">
        <v>106</v>
      </c>
      <c r="I877" s="191" t="s">
        <v>435</v>
      </c>
      <c r="J877" s="191">
        <v>109</v>
      </c>
      <c r="K877" s="199" t="str">
        <f>VLOOKUP($J877,'REPRES. X GRTS'!$T$2:$W$40,3,FALSE)</f>
        <v>3 - 2 - 109 - ROBERTO - SC</v>
      </c>
      <c r="L877" s="204" t="str">
        <f>VLOOKUP($J877,'REPRES. X GRTS'!$T$2:$W$40,4,FALSE)</f>
        <v>HELIO</v>
      </c>
      <c r="M877" s="204">
        <v>0.17</v>
      </c>
      <c r="N877" s="211">
        <v>2</v>
      </c>
      <c r="O877" s="207" t="s">
        <v>5281</v>
      </c>
      <c r="P877" s="199" t="str">
        <f t="shared" si="41"/>
        <v>CONCORDIA-SC</v>
      </c>
      <c r="Q877" s="199" t="s">
        <v>5296</v>
      </c>
    </row>
    <row r="878" spans="1:17" x14ac:dyDescent="0.2">
      <c r="A878" s="200">
        <v>2368947000185</v>
      </c>
      <c r="B878" s="191">
        <v>368947</v>
      </c>
      <c r="C878" s="191">
        <v>85</v>
      </c>
      <c r="D878" s="199" t="str">
        <f t="shared" si="39"/>
        <v>368947</v>
      </c>
      <c r="E878" s="191" t="str">
        <f t="shared" si="40"/>
        <v>368947-85</v>
      </c>
      <c r="F878" s="191" t="s">
        <v>2266</v>
      </c>
      <c r="G878" s="191" t="s">
        <v>2267</v>
      </c>
      <c r="H878" s="191" t="s">
        <v>103</v>
      </c>
      <c r="I878" s="191" t="s">
        <v>549</v>
      </c>
      <c r="J878" s="191">
        <v>80</v>
      </c>
      <c r="K878" s="199" t="str">
        <f>VLOOKUP($J878,'REPRES. X GRTS'!$T$2:$W$40,3,FALSE)</f>
        <v>2 - 3 - 080 - JACOB - MA</v>
      </c>
      <c r="L878" s="204" t="str">
        <f>VLOOKUP($J878,'REPRES. X GRTS'!$T$2:$W$40,4,FALSE)</f>
        <v>JOAES</v>
      </c>
      <c r="M878" s="204">
        <v>0.18</v>
      </c>
      <c r="N878" s="211">
        <v>6</v>
      </c>
      <c r="O878" s="207" t="s">
        <v>5281</v>
      </c>
      <c r="P878" s="199" t="str">
        <f t="shared" si="41"/>
        <v>SAO LUIS-MA</v>
      </c>
      <c r="Q878" s="199" t="s">
        <v>5297</v>
      </c>
    </row>
    <row r="879" spans="1:17" x14ac:dyDescent="0.2">
      <c r="A879" s="200">
        <v>12368999000105</v>
      </c>
      <c r="B879" s="191">
        <v>368999</v>
      </c>
      <c r="C879" s="191">
        <v>5</v>
      </c>
      <c r="D879" s="199" t="str">
        <f t="shared" si="39"/>
        <v>236899</v>
      </c>
      <c r="E879" s="191" t="str">
        <f t="shared" si="40"/>
        <v>236899-5</v>
      </c>
      <c r="F879" s="191" t="s">
        <v>2268</v>
      </c>
      <c r="G879" s="191" t="s">
        <v>2269</v>
      </c>
      <c r="H879" s="191" t="s">
        <v>130</v>
      </c>
      <c r="I879" s="191" t="s">
        <v>351</v>
      </c>
      <c r="J879" s="191">
        <v>198</v>
      </c>
      <c r="K879" s="199" t="str">
        <f>VLOOKUP($J879,'REPRES. X GRTS'!$T$2:$W$40,3,FALSE)</f>
        <v>2 - 2 - 198 - ROMULO - CE</v>
      </c>
      <c r="L879" s="204" t="str">
        <f>VLOOKUP($J879,'REPRES. X GRTS'!$T$2:$W$40,4,FALSE)</f>
        <v>JOAES</v>
      </c>
      <c r="M879" s="204">
        <v>0.17</v>
      </c>
      <c r="N879" s="211">
        <v>2</v>
      </c>
      <c r="O879" s="207" t="s">
        <v>5281</v>
      </c>
      <c r="P879" s="199" t="str">
        <f t="shared" si="41"/>
        <v>FORTALEZA-CE</v>
      </c>
      <c r="Q879" s="199" t="s">
        <v>5296</v>
      </c>
    </row>
    <row r="880" spans="1:17" x14ac:dyDescent="0.2">
      <c r="A880" s="200">
        <v>7369076000138</v>
      </c>
      <c r="B880" s="191">
        <v>369076</v>
      </c>
      <c r="C880" s="191">
        <v>38</v>
      </c>
      <c r="D880" s="199" t="str">
        <f t="shared" si="39"/>
        <v>369076</v>
      </c>
      <c r="E880" s="191" t="str">
        <f t="shared" si="40"/>
        <v>369076-38</v>
      </c>
      <c r="F880" s="191" t="s">
        <v>2270</v>
      </c>
      <c r="G880" s="191" t="s">
        <v>2271</v>
      </c>
      <c r="H880" s="191" t="s">
        <v>137</v>
      </c>
      <c r="I880" s="191" t="s">
        <v>367</v>
      </c>
      <c r="J880" s="191">
        <v>68</v>
      </c>
      <c r="K880" s="199" t="str">
        <f>VLOOKUP($J880,'REPRES. X GRTS'!$T$2:$W$40,3,FALSE)</f>
        <v>2 - 2 - 068 - RIVALDO - SE AL</v>
      </c>
      <c r="L880" s="204" t="str">
        <f>VLOOKUP($J880,'REPRES. X GRTS'!$T$2:$W$40,4,FALSE)</f>
        <v>JOAES</v>
      </c>
      <c r="M880" s="204">
        <v>0.18</v>
      </c>
      <c r="N880" s="211">
        <v>6</v>
      </c>
      <c r="O880" s="207" t="s">
        <v>5281</v>
      </c>
      <c r="P880" s="199" t="str">
        <f t="shared" si="41"/>
        <v>ARACAJU-SE</v>
      </c>
      <c r="Q880" s="199" t="s">
        <v>5296</v>
      </c>
    </row>
    <row r="881" spans="1:17" x14ac:dyDescent="0.2">
      <c r="A881" s="200">
        <v>4370647000166</v>
      </c>
      <c r="B881" s="191">
        <v>370647</v>
      </c>
      <c r="C881" s="191">
        <v>66</v>
      </c>
      <c r="D881" s="199" t="str">
        <f t="shared" si="39"/>
        <v>370647</v>
      </c>
      <c r="E881" s="191" t="str">
        <f t="shared" si="40"/>
        <v>370647-66</v>
      </c>
      <c r="F881" s="191" t="s">
        <v>2272</v>
      </c>
      <c r="G881" s="191" t="s">
        <v>2273</v>
      </c>
      <c r="H881" s="191" t="s">
        <v>118</v>
      </c>
      <c r="I881" s="191" t="s">
        <v>843</v>
      </c>
      <c r="J881" s="191">
        <v>133</v>
      </c>
      <c r="K881" s="199" t="str">
        <f>VLOOKUP($J881,'REPRES. X GRTS'!$T$2:$W$40,3,FALSE)</f>
        <v>2 - 2 - 133 - JOSEILSON - PB</v>
      </c>
      <c r="L881" s="204" t="str">
        <f>VLOOKUP($J881,'REPRES. X GRTS'!$T$2:$W$40,4,FALSE)</f>
        <v>JOAES</v>
      </c>
      <c r="M881" s="204">
        <v>0.18</v>
      </c>
      <c r="N881" s="211">
        <v>6</v>
      </c>
      <c r="O881" s="207" t="s">
        <v>5281</v>
      </c>
      <c r="P881" s="199" t="str">
        <f t="shared" si="41"/>
        <v>CAMPINA GRANDE-PB</v>
      </c>
      <c r="Q881" s="199" t="s">
        <v>5297</v>
      </c>
    </row>
    <row r="882" spans="1:17" x14ac:dyDescent="0.2">
      <c r="A882" s="200">
        <v>72370851000137</v>
      </c>
      <c r="B882" s="191">
        <v>370851</v>
      </c>
      <c r="C882" s="191">
        <v>37</v>
      </c>
      <c r="D882" s="199" t="str">
        <f t="shared" si="39"/>
        <v>237085</v>
      </c>
      <c r="E882" s="191" t="str">
        <f t="shared" si="40"/>
        <v>237085-37</v>
      </c>
      <c r="F882" s="191" t="s">
        <v>2274</v>
      </c>
      <c r="G882" s="191" t="s">
        <v>2275</v>
      </c>
      <c r="H882" s="191" t="s">
        <v>130</v>
      </c>
      <c r="I882" s="191" t="s">
        <v>571</v>
      </c>
      <c r="J882" s="191">
        <v>87</v>
      </c>
      <c r="K882" s="199" t="str">
        <f>VLOOKUP($J882,'REPRES. X GRTS'!$T$2:$W$40,3,FALSE)</f>
        <v>2 - 2 - 087 - ANTONIO FARIA - CE</v>
      </c>
      <c r="L882" s="204" t="str">
        <f>VLOOKUP($J882,'REPRES. X GRTS'!$T$2:$W$40,4,FALSE)</f>
        <v>JOAES</v>
      </c>
      <c r="M882" s="204">
        <v>0.17</v>
      </c>
      <c r="N882" s="211">
        <v>2</v>
      </c>
      <c r="O882" s="207" t="s">
        <v>5281</v>
      </c>
      <c r="P882" s="199" t="str">
        <f t="shared" si="41"/>
        <v>CRATO-CE</v>
      </c>
      <c r="Q882" s="199" t="s">
        <v>5297</v>
      </c>
    </row>
    <row r="883" spans="1:17" x14ac:dyDescent="0.2">
      <c r="A883" s="200">
        <v>11371757000108</v>
      </c>
      <c r="B883" s="191">
        <v>371757</v>
      </c>
      <c r="C883" s="191">
        <v>8</v>
      </c>
      <c r="D883" s="199" t="str">
        <f t="shared" si="39"/>
        <v>137175</v>
      </c>
      <c r="E883" s="191" t="str">
        <f t="shared" si="40"/>
        <v>137175-8</v>
      </c>
      <c r="F883" s="191" t="s">
        <v>136</v>
      </c>
      <c r="G883" s="191" t="s">
        <v>2276</v>
      </c>
      <c r="H883" s="191" t="s">
        <v>112</v>
      </c>
      <c r="I883" s="191" t="s">
        <v>680</v>
      </c>
      <c r="J883" s="191">
        <v>154</v>
      </c>
      <c r="K883" s="199" t="str">
        <f>VLOOKUP($J883,'REPRES. X GRTS'!$T$2:$W$40,3,FALSE)</f>
        <v>4 - 2 - 154 - DANY - AM RR</v>
      </c>
      <c r="L883" s="204" t="str">
        <f>VLOOKUP($J883,'REPRES. X GRTS'!$T$2:$W$40,4,FALSE)</f>
        <v>FABIO ROSA</v>
      </c>
      <c r="M883" s="204" t="s">
        <v>5204</v>
      </c>
      <c r="N883" s="211">
        <v>7</v>
      </c>
      <c r="O883" s="207" t="s">
        <v>5281</v>
      </c>
      <c r="P883" s="199" t="str">
        <f t="shared" si="41"/>
        <v>MANAUS-AM</v>
      </c>
      <c r="Q883" s="199" t="s">
        <v>5295</v>
      </c>
    </row>
    <row r="884" spans="1:17" x14ac:dyDescent="0.2">
      <c r="A884" s="200">
        <v>74372012000183</v>
      </c>
      <c r="B884" s="191">
        <v>372012</v>
      </c>
      <c r="C884" s="191">
        <v>83</v>
      </c>
      <c r="D884" s="199" t="str">
        <f t="shared" si="39"/>
        <v>437201</v>
      </c>
      <c r="E884" s="191" t="str">
        <f t="shared" si="40"/>
        <v>437201-83</v>
      </c>
      <c r="F884" s="191" t="s">
        <v>2277</v>
      </c>
      <c r="G884" s="191" t="s">
        <v>2278</v>
      </c>
      <c r="H884" s="191" t="s">
        <v>108</v>
      </c>
      <c r="I884" s="191" t="s">
        <v>314</v>
      </c>
      <c r="J884" s="191">
        <v>177</v>
      </c>
      <c r="K884" s="199" t="str">
        <f>VLOOKUP($J884,'REPRES. X GRTS'!$T$2:$W$40,3,FALSE)</f>
        <v>2 - 2 - 177 - EDILSON - SP</v>
      </c>
      <c r="L884" s="204" t="str">
        <f>VLOOKUP($J884,'REPRES. X GRTS'!$T$2:$W$40,4,FALSE)</f>
        <v>HELIO</v>
      </c>
      <c r="M884" s="204">
        <v>0.12</v>
      </c>
      <c r="N884" s="211">
        <v>1</v>
      </c>
      <c r="O884" s="207" t="s">
        <v>5281</v>
      </c>
      <c r="P884" s="199" t="str">
        <f t="shared" si="41"/>
        <v>SAO JOSE DO RIO PRETO-SP</v>
      </c>
      <c r="Q884" s="199" t="s">
        <v>5295</v>
      </c>
    </row>
    <row r="885" spans="1:17" x14ac:dyDescent="0.2">
      <c r="A885" s="200">
        <v>4372020000144</v>
      </c>
      <c r="B885" s="191">
        <v>372020</v>
      </c>
      <c r="C885" s="191">
        <v>44</v>
      </c>
      <c r="D885" s="199" t="str">
        <f t="shared" si="39"/>
        <v>372020</v>
      </c>
      <c r="E885" s="191" t="str">
        <f t="shared" si="40"/>
        <v>372020-44</v>
      </c>
      <c r="F885" s="191" t="s">
        <v>2279</v>
      </c>
      <c r="G885" s="191" t="s">
        <v>2280</v>
      </c>
      <c r="H885" s="191" t="s">
        <v>107</v>
      </c>
      <c r="I885" s="191" t="s">
        <v>452</v>
      </c>
      <c r="J885" s="191">
        <v>175</v>
      </c>
      <c r="K885" s="199" t="str">
        <f>VLOOKUP($J885,'REPRES. X GRTS'!$T$2:$W$40,3,FALSE)</f>
        <v>3 - 3 - 175 - FRANCIS - PR</v>
      </c>
      <c r="L885" s="204" t="str">
        <f>VLOOKUP($J885,'REPRES. X GRTS'!$T$2:$W$40,4,FALSE)</f>
        <v>HELIO</v>
      </c>
      <c r="M885" s="204">
        <v>0.18</v>
      </c>
      <c r="N885" s="211">
        <v>6</v>
      </c>
      <c r="O885" s="207" t="s">
        <v>5281</v>
      </c>
      <c r="P885" s="199" t="str">
        <f t="shared" si="41"/>
        <v>FRANCISCO BELTRAO-PR</v>
      </c>
      <c r="Q885" s="199" t="s">
        <v>5295</v>
      </c>
    </row>
    <row r="886" spans="1:17" x14ac:dyDescent="0.2">
      <c r="A886" s="200">
        <v>11372094000146</v>
      </c>
      <c r="B886" s="191">
        <v>372094</v>
      </c>
      <c r="C886" s="191">
        <v>46</v>
      </c>
      <c r="D886" s="199" t="str">
        <f t="shared" si="39"/>
        <v>137209</v>
      </c>
      <c r="E886" s="191" t="str">
        <f t="shared" si="40"/>
        <v>137209-46</v>
      </c>
      <c r="F886" s="191" t="s">
        <v>2281</v>
      </c>
      <c r="G886" s="191" t="s">
        <v>2282</v>
      </c>
      <c r="H886" s="191" t="s">
        <v>85</v>
      </c>
      <c r="I886" s="191" t="s">
        <v>2283</v>
      </c>
      <c r="J886" s="191">
        <v>91</v>
      </c>
      <c r="K886" s="199" t="str">
        <f>VLOOKUP($J886,'REPRES. X GRTS'!$T$2:$W$40,3,FALSE)</f>
        <v>4 - 2 - 091 - JAIME BENJO - PA</v>
      </c>
      <c r="L886" s="204" t="str">
        <f>VLOOKUP($J886,'REPRES. X GRTS'!$T$2:$W$40,4,FALSE)</f>
        <v>FABIO ROSA</v>
      </c>
      <c r="M886" s="204">
        <v>0.17</v>
      </c>
      <c r="N886" s="211">
        <v>2</v>
      </c>
      <c r="O886" s="207" t="s">
        <v>5281</v>
      </c>
      <c r="P886" s="199" t="str">
        <f t="shared" si="41"/>
        <v>CAPITAO POCO-PA</v>
      </c>
      <c r="Q886" s="199" t="s">
        <v>5295</v>
      </c>
    </row>
    <row r="887" spans="1:17" x14ac:dyDescent="0.2">
      <c r="A887" s="200">
        <v>4373576000155</v>
      </c>
      <c r="B887" s="191">
        <v>373576</v>
      </c>
      <c r="C887" s="191">
        <v>55</v>
      </c>
      <c r="D887" s="199" t="str">
        <f t="shared" si="39"/>
        <v>373576</v>
      </c>
      <c r="E887" s="191" t="str">
        <f t="shared" si="40"/>
        <v>373576-55</v>
      </c>
      <c r="F887" s="191" t="s">
        <v>2284</v>
      </c>
      <c r="G887" s="191" t="s">
        <v>2285</v>
      </c>
      <c r="H887" s="191" t="s">
        <v>104</v>
      </c>
      <c r="I887" s="191" t="s">
        <v>2286</v>
      </c>
      <c r="J887" s="191">
        <v>77</v>
      </c>
      <c r="K887" s="199" t="str">
        <f>VLOOKUP($J887,'REPRES. X GRTS'!$T$2:$W$40,3,FALSE)</f>
        <v>3 - 3 - 077 - JAIME - RS</v>
      </c>
      <c r="L887" s="204" t="str">
        <f>VLOOKUP($J887,'REPRES. X GRTS'!$T$2:$W$40,4,FALSE)</f>
        <v>HELIO</v>
      </c>
      <c r="M887" s="204">
        <v>0.18</v>
      </c>
      <c r="N887" s="211">
        <v>6</v>
      </c>
      <c r="O887" s="207" t="s">
        <v>5281</v>
      </c>
      <c r="P887" s="199" t="str">
        <f t="shared" si="41"/>
        <v>NONOAI-RS</v>
      </c>
      <c r="Q887" s="199" t="s">
        <v>5297</v>
      </c>
    </row>
    <row r="888" spans="1:17" x14ac:dyDescent="0.2">
      <c r="A888" s="200">
        <v>2374417000140</v>
      </c>
      <c r="B888" s="191">
        <v>374417</v>
      </c>
      <c r="C888" s="191">
        <v>40</v>
      </c>
      <c r="D888" s="199" t="str">
        <f t="shared" si="39"/>
        <v>374417</v>
      </c>
      <c r="E888" s="191" t="str">
        <f t="shared" si="40"/>
        <v>374417-40</v>
      </c>
      <c r="F888" s="191" t="s">
        <v>2287</v>
      </c>
      <c r="G888" s="191" t="s">
        <v>2288</v>
      </c>
      <c r="H888" s="191" t="s">
        <v>137</v>
      </c>
      <c r="I888" s="191" t="s">
        <v>367</v>
      </c>
      <c r="J888" s="191">
        <v>68</v>
      </c>
      <c r="K888" s="199" t="str">
        <f>VLOOKUP($J888,'REPRES. X GRTS'!$T$2:$W$40,3,FALSE)</f>
        <v>2 - 2 - 068 - RIVALDO - SE AL</v>
      </c>
      <c r="L888" s="204" t="str">
        <f>VLOOKUP($J888,'REPRES. X GRTS'!$T$2:$W$40,4,FALSE)</f>
        <v>JOAES</v>
      </c>
      <c r="M888" s="204">
        <v>0.18</v>
      </c>
      <c r="N888" s="211">
        <v>6</v>
      </c>
      <c r="O888" s="207" t="s">
        <v>5281</v>
      </c>
      <c r="P888" s="199" t="str">
        <f t="shared" si="41"/>
        <v>ARACAJU-SE</v>
      </c>
      <c r="Q888" s="199" t="s">
        <v>5297</v>
      </c>
    </row>
    <row r="889" spans="1:17" x14ac:dyDescent="0.2">
      <c r="A889" s="200">
        <v>374501000138</v>
      </c>
      <c r="B889" s="191">
        <v>374501</v>
      </c>
      <c r="C889" s="191">
        <v>38</v>
      </c>
      <c r="D889" s="199" t="str">
        <f t="shared" si="39"/>
        <v>745010</v>
      </c>
      <c r="E889" s="191" t="str">
        <f t="shared" si="40"/>
        <v>745010-38</v>
      </c>
      <c r="F889" s="191" t="s">
        <v>2289</v>
      </c>
      <c r="G889" s="191" t="s">
        <v>2290</v>
      </c>
      <c r="H889" s="191" t="s">
        <v>140</v>
      </c>
      <c r="I889" s="191" t="s">
        <v>489</v>
      </c>
      <c r="J889" s="191">
        <v>69</v>
      </c>
      <c r="K889" s="199" t="str">
        <f>VLOOKUP($J889,'REPRES. X GRTS'!$T$2:$W$40,3,FALSE)</f>
        <v>4 - 2 - 069 - ANTARES - RO AC</v>
      </c>
      <c r="L889" s="204" t="str">
        <f>VLOOKUP($J889,'REPRES. X GRTS'!$T$2:$W$40,4,FALSE)</f>
        <v>FABIO ROSA</v>
      </c>
      <c r="M889" s="204">
        <v>0.17</v>
      </c>
      <c r="N889" s="211">
        <v>2</v>
      </c>
      <c r="O889" s="207" t="s">
        <v>5281</v>
      </c>
      <c r="P889" s="199" t="str">
        <f t="shared" si="41"/>
        <v>RIO BRANCO-AC</v>
      </c>
      <c r="Q889" s="199" t="s">
        <v>5297</v>
      </c>
    </row>
    <row r="890" spans="1:17" x14ac:dyDescent="0.2">
      <c r="A890" s="200">
        <v>4375061000194</v>
      </c>
      <c r="B890" s="191">
        <v>375061</v>
      </c>
      <c r="C890" s="191">
        <v>94</v>
      </c>
      <c r="D890" s="199" t="str">
        <f t="shared" si="39"/>
        <v>375061</v>
      </c>
      <c r="E890" s="191" t="str">
        <f t="shared" si="40"/>
        <v>375061-94</v>
      </c>
      <c r="F890" s="191" t="s">
        <v>2291</v>
      </c>
      <c r="G890" s="191" t="s">
        <v>2292</v>
      </c>
      <c r="H890" s="191" t="s">
        <v>105</v>
      </c>
      <c r="I890" s="191" t="s">
        <v>412</v>
      </c>
      <c r="J890" s="191">
        <v>180</v>
      </c>
      <c r="K890" s="199" t="str">
        <f>VLOOKUP($J890,'REPRES. X GRTS'!$T$2:$W$40,3,FALSE)</f>
        <v>2 - 3 - 180 - RENATA - PE</v>
      </c>
      <c r="L890" s="204" t="str">
        <f>VLOOKUP($J890,'REPRES. X GRTS'!$T$2:$W$40,4,FALSE)</f>
        <v>JOAES</v>
      </c>
      <c r="M890" s="204">
        <v>0.18</v>
      </c>
      <c r="N890" s="211">
        <v>6</v>
      </c>
      <c r="O890" s="207" t="s">
        <v>5281</v>
      </c>
      <c r="P890" s="199" t="str">
        <f t="shared" si="41"/>
        <v>RECIFE-PE</v>
      </c>
      <c r="Q890" s="199" t="s">
        <v>5297</v>
      </c>
    </row>
    <row r="891" spans="1:17" x14ac:dyDescent="0.2">
      <c r="A891" s="200">
        <v>4376121000193</v>
      </c>
      <c r="B891" s="191">
        <v>376121</v>
      </c>
      <c r="C891" s="191">
        <v>93</v>
      </c>
      <c r="D891" s="199" t="str">
        <f t="shared" si="39"/>
        <v>376121</v>
      </c>
      <c r="E891" s="191" t="str">
        <f t="shared" si="40"/>
        <v>376121-93</v>
      </c>
      <c r="F891" s="191" t="s">
        <v>2293</v>
      </c>
      <c r="G891" s="191" t="s">
        <v>2294</v>
      </c>
      <c r="H891" s="191" t="s">
        <v>111</v>
      </c>
      <c r="I891" s="191" t="s">
        <v>336</v>
      </c>
      <c r="J891" s="191">
        <v>102</v>
      </c>
      <c r="K891" s="199" t="str">
        <f>VLOOKUP($J891,'REPRES. X GRTS'!$T$2:$W$40,3,FALSE)</f>
        <v>1 - 2 - 102 - BOTELHO - GO</v>
      </c>
      <c r="L891" s="204" t="str">
        <f>VLOOKUP($J891,'REPRES. X GRTS'!$T$2:$W$40,4,FALSE)</f>
        <v>MARCELO GUEDES</v>
      </c>
      <c r="M891" s="204">
        <v>0.17</v>
      </c>
      <c r="N891" s="211">
        <v>2</v>
      </c>
      <c r="O891" s="207" t="s">
        <v>5281</v>
      </c>
      <c r="P891" s="199" t="str">
        <f t="shared" si="41"/>
        <v>ANAPOLIS-GO</v>
      </c>
      <c r="Q891" s="199" t="s">
        <v>5297</v>
      </c>
    </row>
    <row r="892" spans="1:17" x14ac:dyDescent="0.2">
      <c r="A892" s="200">
        <v>3376277000101</v>
      </c>
      <c r="B892" s="191">
        <v>376277</v>
      </c>
      <c r="C892" s="191">
        <v>1</v>
      </c>
      <c r="D892" s="199" t="str">
        <f t="shared" si="39"/>
        <v>376277</v>
      </c>
      <c r="E892" s="191" t="str">
        <f t="shared" si="40"/>
        <v>376277-1</v>
      </c>
      <c r="F892" s="191" t="s">
        <v>2295</v>
      </c>
      <c r="G892" s="191" t="s">
        <v>2296</v>
      </c>
      <c r="H892" s="191" t="s">
        <v>111</v>
      </c>
      <c r="I892" s="191" t="s">
        <v>370</v>
      </c>
      <c r="J892" s="191">
        <v>102</v>
      </c>
      <c r="K892" s="199" t="str">
        <f>VLOOKUP($J892,'REPRES. X GRTS'!$T$2:$W$40,3,FALSE)</f>
        <v>1 - 2 - 102 - BOTELHO - GO</v>
      </c>
      <c r="L892" s="204" t="str">
        <f>VLOOKUP($J892,'REPRES. X GRTS'!$T$2:$W$40,4,FALSE)</f>
        <v>MARCELO GUEDES</v>
      </c>
      <c r="M892" s="204">
        <v>0.17</v>
      </c>
      <c r="N892" s="211">
        <v>2</v>
      </c>
      <c r="O892" s="207" t="s">
        <v>5281</v>
      </c>
      <c r="P892" s="199" t="str">
        <f t="shared" si="41"/>
        <v>GOIANIA-GO</v>
      </c>
      <c r="Q892" s="199" t="s">
        <v>5297</v>
      </c>
    </row>
    <row r="893" spans="1:17" x14ac:dyDescent="0.2">
      <c r="A893" s="200">
        <v>5377160000178</v>
      </c>
      <c r="B893" s="191">
        <v>377160</v>
      </c>
      <c r="C893" s="191">
        <v>78</v>
      </c>
      <c r="D893" s="199" t="str">
        <f t="shared" si="39"/>
        <v>377160</v>
      </c>
      <c r="E893" s="191" t="str">
        <f t="shared" si="40"/>
        <v>377160-78</v>
      </c>
      <c r="F893" s="191" t="s">
        <v>2297</v>
      </c>
      <c r="G893" s="191" t="s">
        <v>2298</v>
      </c>
      <c r="H893" s="191" t="s">
        <v>229</v>
      </c>
      <c r="I893" s="191" t="s">
        <v>1904</v>
      </c>
      <c r="J893" s="191">
        <v>154</v>
      </c>
      <c r="K893" s="199" t="str">
        <f>VLOOKUP($J893,'REPRES. X GRTS'!$T$2:$W$40,3,FALSE)</f>
        <v>4 - 2 - 154 - DANY - AM RR</v>
      </c>
      <c r="L893" s="204" t="str">
        <f>VLOOKUP($J893,'REPRES. X GRTS'!$T$2:$W$40,4,FALSE)</f>
        <v>FABIO ROSA</v>
      </c>
      <c r="M893" s="204" t="s">
        <v>5182</v>
      </c>
      <c r="N893" s="211">
        <v>3</v>
      </c>
      <c r="O893" s="207" t="s">
        <v>5281</v>
      </c>
      <c r="P893" s="199" t="str">
        <f t="shared" si="41"/>
        <v>BOA VISTA-RR</v>
      </c>
      <c r="Q893" s="199" t="s">
        <v>5296</v>
      </c>
    </row>
    <row r="894" spans="1:17" x14ac:dyDescent="0.2">
      <c r="A894" s="200">
        <v>15377501000169</v>
      </c>
      <c r="B894" s="191">
        <v>377501</v>
      </c>
      <c r="C894" s="191">
        <v>69</v>
      </c>
      <c r="D894" s="199" t="str">
        <f t="shared" si="39"/>
        <v>537750</v>
      </c>
      <c r="E894" s="191" t="str">
        <f t="shared" si="40"/>
        <v>537750-69</v>
      </c>
      <c r="F894" s="191" t="s">
        <v>240</v>
      </c>
      <c r="G894" s="191" t="s">
        <v>2299</v>
      </c>
      <c r="H894" s="191" t="s">
        <v>103</v>
      </c>
      <c r="I894" s="191" t="s">
        <v>549</v>
      </c>
      <c r="J894" s="191">
        <v>80</v>
      </c>
      <c r="K894" s="199" t="str">
        <f>VLOOKUP($J894,'REPRES. X GRTS'!$T$2:$W$40,3,FALSE)</f>
        <v>2 - 3 - 080 - JACOB - MA</v>
      </c>
      <c r="L894" s="204" t="str">
        <f>VLOOKUP($J894,'REPRES. X GRTS'!$T$2:$W$40,4,FALSE)</f>
        <v>JOAES</v>
      </c>
      <c r="M894" s="204">
        <v>0.18</v>
      </c>
      <c r="N894" s="211">
        <v>6</v>
      </c>
      <c r="O894" s="207" t="s">
        <v>5281</v>
      </c>
      <c r="P894" s="199" t="str">
        <f t="shared" si="41"/>
        <v>SAO LUIS-MA</v>
      </c>
      <c r="Q894" s="199" t="s">
        <v>5296</v>
      </c>
    </row>
    <row r="895" spans="1:17" x14ac:dyDescent="0.2">
      <c r="A895" s="200">
        <v>7378087000184</v>
      </c>
      <c r="B895" s="191">
        <v>378087</v>
      </c>
      <c r="C895" s="191">
        <v>84</v>
      </c>
      <c r="D895" s="199" t="str">
        <f t="shared" si="39"/>
        <v>378087</v>
      </c>
      <c r="E895" s="191" t="str">
        <f t="shared" si="40"/>
        <v>378087-84</v>
      </c>
      <c r="F895" s="191" t="s">
        <v>2300</v>
      </c>
      <c r="G895" s="191" t="s">
        <v>2301</v>
      </c>
      <c r="H895" s="191" t="s">
        <v>104</v>
      </c>
      <c r="I895" s="191" t="s">
        <v>401</v>
      </c>
      <c r="J895" s="191">
        <v>77</v>
      </c>
      <c r="K895" s="199" t="str">
        <f>VLOOKUP($J895,'REPRES. X GRTS'!$T$2:$W$40,3,FALSE)</f>
        <v>3 - 3 - 077 - JAIME - RS</v>
      </c>
      <c r="L895" s="204" t="str">
        <f>VLOOKUP($J895,'REPRES. X GRTS'!$T$2:$W$40,4,FALSE)</f>
        <v>HELIO</v>
      </c>
      <c r="M895" s="204">
        <v>0.18</v>
      </c>
      <c r="N895" s="211">
        <v>6</v>
      </c>
      <c r="O895" s="207" t="s">
        <v>5281</v>
      </c>
      <c r="P895" s="199" t="str">
        <f t="shared" si="41"/>
        <v>PORTO ALEGRE-RS</v>
      </c>
      <c r="Q895" s="199" t="s">
        <v>5297</v>
      </c>
    </row>
    <row r="896" spans="1:17" x14ac:dyDescent="0.2">
      <c r="A896" s="200">
        <v>4378427000189</v>
      </c>
      <c r="B896" s="191">
        <v>378427</v>
      </c>
      <c r="C896" s="191">
        <v>89</v>
      </c>
      <c r="D896" s="199" t="str">
        <f t="shared" si="39"/>
        <v>378427</v>
      </c>
      <c r="E896" s="191" t="str">
        <f t="shared" si="40"/>
        <v>378427-89</v>
      </c>
      <c r="F896" s="191" t="s">
        <v>2302</v>
      </c>
      <c r="G896" s="191" t="s">
        <v>2303</v>
      </c>
      <c r="H896" s="191" t="s">
        <v>107</v>
      </c>
      <c r="I896" s="191" t="s">
        <v>400</v>
      </c>
      <c r="J896" s="191">
        <v>175</v>
      </c>
      <c r="K896" s="199" t="str">
        <f>VLOOKUP($J896,'REPRES. X GRTS'!$T$2:$W$40,3,FALSE)</f>
        <v>3 - 3 - 175 - FRANCIS - PR</v>
      </c>
      <c r="L896" s="204" t="str">
        <f>VLOOKUP($J896,'REPRES. X GRTS'!$T$2:$W$40,4,FALSE)</f>
        <v>HELIO</v>
      </c>
      <c r="M896" s="204">
        <v>0.18</v>
      </c>
      <c r="N896" s="211">
        <v>6</v>
      </c>
      <c r="O896" s="207" t="s">
        <v>5281</v>
      </c>
      <c r="P896" s="199" t="str">
        <f t="shared" si="41"/>
        <v>CURITIBA-PR</v>
      </c>
      <c r="Q896" s="199" t="s">
        <v>5296</v>
      </c>
    </row>
    <row r="897" spans="1:17" x14ac:dyDescent="0.2">
      <c r="A897" s="200">
        <v>13379466000191</v>
      </c>
      <c r="B897" s="191">
        <v>379466</v>
      </c>
      <c r="C897" s="191">
        <v>91</v>
      </c>
      <c r="D897" s="199" t="str">
        <f t="shared" si="39"/>
        <v>337946</v>
      </c>
      <c r="E897" s="191" t="str">
        <f t="shared" si="40"/>
        <v>337946-91</v>
      </c>
      <c r="F897" s="191" t="s">
        <v>2304</v>
      </c>
      <c r="G897" s="191" t="s">
        <v>2305</v>
      </c>
      <c r="H897" s="191" t="s">
        <v>137</v>
      </c>
      <c r="I897" s="191" t="s">
        <v>367</v>
      </c>
      <c r="J897" s="191">
        <v>68</v>
      </c>
      <c r="K897" s="199" t="str">
        <f>VLOOKUP($J897,'REPRES. X GRTS'!$T$2:$W$40,3,FALSE)</f>
        <v>2 - 2 - 068 - RIVALDO - SE AL</v>
      </c>
      <c r="L897" s="204" t="str">
        <f>VLOOKUP($J897,'REPRES. X GRTS'!$T$2:$W$40,4,FALSE)</f>
        <v>JOAES</v>
      </c>
      <c r="M897" s="204">
        <v>0.18</v>
      </c>
      <c r="N897" s="211">
        <v>6</v>
      </c>
      <c r="O897" s="207" t="s">
        <v>5281</v>
      </c>
      <c r="P897" s="199" t="str">
        <f t="shared" si="41"/>
        <v>ARACAJU-SE</v>
      </c>
      <c r="Q897" s="199" t="s">
        <v>5297</v>
      </c>
    </row>
    <row r="898" spans="1:17" x14ac:dyDescent="0.2">
      <c r="A898" s="200">
        <v>14380391000121</v>
      </c>
      <c r="B898" s="191">
        <v>380391</v>
      </c>
      <c r="C898" s="191">
        <v>21</v>
      </c>
      <c r="D898" s="199" t="str">
        <f t="shared" si="39"/>
        <v>438039</v>
      </c>
      <c r="E898" s="191" t="str">
        <f t="shared" si="40"/>
        <v>438039-21</v>
      </c>
      <c r="F898" s="191" t="s">
        <v>2306</v>
      </c>
      <c r="G898" s="191" t="s">
        <v>2307</v>
      </c>
      <c r="H898" s="191" t="s">
        <v>108</v>
      </c>
      <c r="I898" s="191" t="s">
        <v>1035</v>
      </c>
      <c r="J898" s="191">
        <v>177</v>
      </c>
      <c r="K898" s="199" t="str">
        <f>VLOOKUP($J898,'REPRES. X GRTS'!$T$2:$W$40,3,FALSE)</f>
        <v>2 - 2 - 177 - EDILSON - SP</v>
      </c>
      <c r="L898" s="204" t="str">
        <f>VLOOKUP($J898,'REPRES. X GRTS'!$T$2:$W$40,4,FALSE)</f>
        <v>HELIO</v>
      </c>
      <c r="M898" s="204">
        <v>0.12</v>
      </c>
      <c r="N898" s="211">
        <v>1</v>
      </c>
      <c r="O898" s="207" t="s">
        <v>5281</v>
      </c>
      <c r="P898" s="199" t="str">
        <f t="shared" si="41"/>
        <v>BAURU-SP</v>
      </c>
      <c r="Q898" s="199" t="s">
        <v>299</v>
      </c>
    </row>
    <row r="899" spans="1:17" x14ac:dyDescent="0.2">
      <c r="A899" s="200">
        <v>4380569000180</v>
      </c>
      <c r="B899" s="191">
        <v>380569</v>
      </c>
      <c r="C899" s="191">
        <v>80</v>
      </c>
      <c r="D899" s="199" t="str">
        <f t="shared" ref="D899:D962" si="42">MID(A899,2,6)</f>
        <v>380569</v>
      </c>
      <c r="E899" s="191" t="str">
        <f t="shared" si="40"/>
        <v>380569-80</v>
      </c>
      <c r="F899" s="191" t="s">
        <v>2308</v>
      </c>
      <c r="G899" s="191" t="s">
        <v>2309</v>
      </c>
      <c r="H899" s="191" t="s">
        <v>113</v>
      </c>
      <c r="I899" s="191" t="s">
        <v>1137</v>
      </c>
      <c r="J899" s="191">
        <v>121</v>
      </c>
      <c r="K899" s="199" t="str">
        <f>VLOOKUP($J899,'REPRES. X GRTS'!$T$2:$W$40,3,FALSE)</f>
        <v>2 - 2 - 121 - WALTER - ES</v>
      </c>
      <c r="L899" s="204" t="str">
        <f>VLOOKUP($J899,'REPRES. X GRTS'!$T$2:$W$40,4,FALSE)</f>
        <v>MARCELO GUEDES</v>
      </c>
      <c r="M899" s="204">
        <v>0.17</v>
      </c>
      <c r="N899" s="211">
        <v>2</v>
      </c>
      <c r="O899" s="207" t="s">
        <v>5281</v>
      </c>
      <c r="P899" s="199" t="str">
        <f t="shared" si="41"/>
        <v>SERRA-ES</v>
      </c>
      <c r="Q899" s="199" t="s">
        <v>5296</v>
      </c>
    </row>
    <row r="900" spans="1:17" x14ac:dyDescent="0.2">
      <c r="A900" s="200">
        <v>80380835000153</v>
      </c>
      <c r="B900" s="191">
        <v>380835</v>
      </c>
      <c r="C900" s="191">
        <v>53</v>
      </c>
      <c r="D900" s="199" t="str">
        <f t="shared" si="42"/>
        <v>038083</v>
      </c>
      <c r="E900" s="191" t="str">
        <f t="shared" ref="E900:E963" si="43">CONCATENATE(D900,O900,C900)</f>
        <v>038083-53</v>
      </c>
      <c r="F900" s="191" t="s">
        <v>2310</v>
      </c>
      <c r="G900" s="191" t="s">
        <v>2311</v>
      </c>
      <c r="H900" s="191" t="s">
        <v>107</v>
      </c>
      <c r="I900" s="191" t="s">
        <v>1048</v>
      </c>
      <c r="J900" s="191">
        <v>175</v>
      </c>
      <c r="K900" s="199" t="str">
        <f>VLOOKUP($J900,'REPRES. X GRTS'!$T$2:$W$40,3,FALSE)</f>
        <v>3 - 3 - 175 - FRANCIS - PR</v>
      </c>
      <c r="L900" s="204" t="str">
        <f>VLOOKUP($J900,'REPRES. X GRTS'!$T$2:$W$40,4,FALSE)</f>
        <v>HELIO</v>
      </c>
      <c r="M900" s="204">
        <v>0.18</v>
      </c>
      <c r="N900" s="211">
        <v>6</v>
      </c>
      <c r="O900" s="207" t="s">
        <v>5281</v>
      </c>
      <c r="P900" s="199" t="str">
        <f t="shared" ref="P900:P963" si="44">CONCATENATE(I900,O900,H900)</f>
        <v>CASCAVEL-PR</v>
      </c>
      <c r="Q900" s="199" t="s">
        <v>5295</v>
      </c>
    </row>
    <row r="901" spans="1:17" x14ac:dyDescent="0.2">
      <c r="A901" s="200">
        <v>79382479000128</v>
      </c>
      <c r="B901" s="191">
        <v>382479</v>
      </c>
      <c r="C901" s="191">
        <v>28</v>
      </c>
      <c r="D901" s="199" t="str">
        <f t="shared" si="42"/>
        <v>938247</v>
      </c>
      <c r="E901" s="191" t="str">
        <f t="shared" si="43"/>
        <v>938247-28</v>
      </c>
      <c r="F901" s="191" t="s">
        <v>2312</v>
      </c>
      <c r="G901" s="191" t="s">
        <v>2313</v>
      </c>
      <c r="H901" s="191" t="s">
        <v>106</v>
      </c>
      <c r="I901" s="191" t="s">
        <v>643</v>
      </c>
      <c r="J901" s="191">
        <v>109</v>
      </c>
      <c r="K901" s="199" t="str">
        <f>VLOOKUP($J901,'REPRES. X GRTS'!$T$2:$W$40,3,FALSE)</f>
        <v>3 - 2 - 109 - ROBERTO - SC</v>
      </c>
      <c r="L901" s="204" t="str">
        <f>VLOOKUP($J901,'REPRES. X GRTS'!$T$2:$W$40,4,FALSE)</f>
        <v>HELIO</v>
      </c>
      <c r="M901" s="204">
        <v>0.17</v>
      </c>
      <c r="N901" s="211">
        <v>2</v>
      </c>
      <c r="O901" s="207" t="s">
        <v>5281</v>
      </c>
      <c r="P901" s="199" t="str">
        <f t="shared" si="44"/>
        <v>SAO JOSE-SC</v>
      </c>
      <c r="Q901" s="199" t="s">
        <v>5296</v>
      </c>
    </row>
    <row r="902" spans="1:17" x14ac:dyDescent="0.2">
      <c r="A902" s="200">
        <v>8383301000153</v>
      </c>
      <c r="B902" s="191">
        <v>383301</v>
      </c>
      <c r="C902" s="191">
        <v>53</v>
      </c>
      <c r="D902" s="199" t="str">
        <f t="shared" si="42"/>
        <v>383301</v>
      </c>
      <c r="E902" s="191" t="str">
        <f t="shared" si="43"/>
        <v>383301-53</v>
      </c>
      <c r="F902" s="191" t="s">
        <v>2314</v>
      </c>
      <c r="G902" s="191" t="s">
        <v>2315</v>
      </c>
      <c r="H902" s="191" t="s">
        <v>85</v>
      </c>
      <c r="I902" s="191" t="s">
        <v>507</v>
      </c>
      <c r="J902" s="191">
        <v>91</v>
      </c>
      <c r="K902" s="199" t="str">
        <f>VLOOKUP($J902,'REPRES. X GRTS'!$T$2:$W$40,3,FALSE)</f>
        <v>4 - 2 - 091 - JAIME BENJO - PA</v>
      </c>
      <c r="L902" s="204" t="str">
        <f>VLOOKUP($J902,'REPRES. X GRTS'!$T$2:$W$40,4,FALSE)</f>
        <v>FABIO ROSA</v>
      </c>
      <c r="M902" s="204">
        <v>0.17</v>
      </c>
      <c r="N902" s="211">
        <v>2</v>
      </c>
      <c r="O902" s="207" t="s">
        <v>5281</v>
      </c>
      <c r="P902" s="199" t="str">
        <f t="shared" si="44"/>
        <v>ALTAMIRA-PA</v>
      </c>
      <c r="Q902" s="199" t="s">
        <v>5295</v>
      </c>
    </row>
    <row r="903" spans="1:17" x14ac:dyDescent="0.2">
      <c r="A903" s="200">
        <v>7385033000146</v>
      </c>
      <c r="B903" s="191">
        <v>385033</v>
      </c>
      <c r="C903" s="191">
        <v>46</v>
      </c>
      <c r="D903" s="199" t="str">
        <f t="shared" si="42"/>
        <v>385033</v>
      </c>
      <c r="E903" s="191" t="str">
        <f t="shared" si="43"/>
        <v>385033-46</v>
      </c>
      <c r="F903" s="191" t="s">
        <v>2316</v>
      </c>
      <c r="G903" s="191" t="s">
        <v>2317</v>
      </c>
      <c r="H903" s="191" t="s">
        <v>111</v>
      </c>
      <c r="I903" s="191" t="s">
        <v>336</v>
      </c>
      <c r="J903" s="191">
        <v>102</v>
      </c>
      <c r="K903" s="199" t="str">
        <f>VLOOKUP($J903,'REPRES. X GRTS'!$T$2:$W$40,3,FALSE)</f>
        <v>1 - 2 - 102 - BOTELHO - GO</v>
      </c>
      <c r="L903" s="204" t="str">
        <f>VLOOKUP($J903,'REPRES. X GRTS'!$T$2:$W$40,4,FALSE)</f>
        <v>MARCELO GUEDES</v>
      </c>
      <c r="M903" s="204">
        <v>0.17</v>
      </c>
      <c r="N903" s="211">
        <v>2</v>
      </c>
      <c r="O903" s="207" t="s">
        <v>5281</v>
      </c>
      <c r="P903" s="199" t="str">
        <f t="shared" si="44"/>
        <v>ANAPOLIS-GO</v>
      </c>
      <c r="Q903" s="199" t="s">
        <v>5297</v>
      </c>
    </row>
    <row r="904" spans="1:17" x14ac:dyDescent="0.2">
      <c r="A904" s="200">
        <v>4385090000137</v>
      </c>
      <c r="B904" s="191">
        <v>385090</v>
      </c>
      <c r="C904" s="191">
        <v>37</v>
      </c>
      <c r="D904" s="199" t="str">
        <f t="shared" si="42"/>
        <v>385090</v>
      </c>
      <c r="E904" s="191" t="str">
        <f t="shared" si="43"/>
        <v>385090-37</v>
      </c>
      <c r="F904" s="191" t="s">
        <v>2318</v>
      </c>
      <c r="G904" s="191" t="s">
        <v>2319</v>
      </c>
      <c r="H904" s="191" t="s">
        <v>110</v>
      </c>
      <c r="I904" s="191" t="s">
        <v>1710</v>
      </c>
      <c r="J904" s="191">
        <v>201</v>
      </c>
      <c r="K904" s="199" t="str">
        <f>VLOOKUP($J904,'REPRES. X GRTS'!$T$2:$W$40,3,FALSE)</f>
        <v>2 - 3 - 201 - MARCOS - PI</v>
      </c>
      <c r="L904" s="204" t="str">
        <f>VLOOKUP($J904,'REPRES. X GRTS'!$T$2:$W$40,4,FALSE)</f>
        <v>JOAES</v>
      </c>
      <c r="M904" s="204">
        <v>0.17</v>
      </c>
      <c r="N904" s="211">
        <v>2</v>
      </c>
      <c r="O904" s="207" t="s">
        <v>5281</v>
      </c>
      <c r="P904" s="199" t="str">
        <f t="shared" si="44"/>
        <v>PICOS-PI</v>
      </c>
      <c r="Q904" s="199" t="s">
        <v>5295</v>
      </c>
    </row>
    <row r="905" spans="1:17" x14ac:dyDescent="0.2">
      <c r="A905" s="200">
        <v>1385320000170</v>
      </c>
      <c r="B905" s="191">
        <v>385320</v>
      </c>
      <c r="C905" s="191">
        <v>70</v>
      </c>
      <c r="D905" s="199" t="str">
        <f t="shared" si="42"/>
        <v>385320</v>
      </c>
      <c r="E905" s="191" t="str">
        <f t="shared" si="43"/>
        <v>385320-70</v>
      </c>
      <c r="F905" s="191" t="s">
        <v>2320</v>
      </c>
      <c r="G905" s="191" t="s">
        <v>2321</v>
      </c>
      <c r="H905" s="191" t="s">
        <v>123</v>
      </c>
      <c r="I905" s="191" t="s">
        <v>504</v>
      </c>
      <c r="J905" s="191">
        <v>152</v>
      </c>
      <c r="K905" s="199" t="str">
        <f>VLOOKUP($J905,'REPRES. X GRTS'!$T$2:$W$40,3,FALSE)</f>
        <v>2 - 2 - 152 - VD FABIO - DF</v>
      </c>
      <c r="L905" s="204" t="str">
        <f>VLOOKUP($J905,'REPRES. X GRTS'!$T$2:$W$40,4,FALSE)</f>
        <v>FABIO ROSA</v>
      </c>
      <c r="M905" s="204">
        <v>0.17</v>
      </c>
      <c r="N905" s="211">
        <v>2</v>
      </c>
      <c r="O905" s="207" t="s">
        <v>5281</v>
      </c>
      <c r="P905" s="199" t="str">
        <f t="shared" si="44"/>
        <v>BRASILIA-DF</v>
      </c>
      <c r="Q905" s="199" t="s">
        <v>5297</v>
      </c>
    </row>
    <row r="906" spans="1:17" x14ac:dyDescent="0.2">
      <c r="A906" s="200">
        <v>49385537000106</v>
      </c>
      <c r="B906" s="191">
        <v>385537</v>
      </c>
      <c r="C906" s="191">
        <v>6</v>
      </c>
      <c r="D906" s="199" t="str">
        <f t="shared" si="42"/>
        <v>938553</v>
      </c>
      <c r="E906" s="191" t="str">
        <f t="shared" si="43"/>
        <v>938553-6</v>
      </c>
      <c r="F906" s="191" t="s">
        <v>2322</v>
      </c>
      <c r="G906" s="191" t="s">
        <v>2323</v>
      </c>
      <c r="H906" s="191" t="s">
        <v>108</v>
      </c>
      <c r="I906" s="191" t="s">
        <v>2324</v>
      </c>
      <c r="J906" s="191">
        <v>177</v>
      </c>
      <c r="K906" s="199" t="str">
        <f>VLOOKUP($J906,'REPRES. X GRTS'!$T$2:$W$40,3,FALSE)</f>
        <v>2 - 2 - 177 - EDILSON - SP</v>
      </c>
      <c r="L906" s="204" t="str">
        <f>VLOOKUP($J906,'REPRES. X GRTS'!$T$2:$W$40,4,FALSE)</f>
        <v>HELIO</v>
      </c>
      <c r="M906" s="204">
        <v>0.12</v>
      </c>
      <c r="N906" s="211">
        <v>1</v>
      </c>
      <c r="O906" s="207" t="s">
        <v>5281</v>
      </c>
      <c r="P906" s="199" t="str">
        <f t="shared" si="44"/>
        <v>SAO JOAO DA BOA VISTA-SP</v>
      </c>
      <c r="Q906" s="199" t="s">
        <v>5297</v>
      </c>
    </row>
    <row r="907" spans="1:17" x14ac:dyDescent="0.2">
      <c r="A907" s="200">
        <v>66385634000118</v>
      </c>
      <c r="B907" s="191">
        <v>385634</v>
      </c>
      <c r="C907" s="191">
        <v>18</v>
      </c>
      <c r="D907" s="199" t="str">
        <f t="shared" si="42"/>
        <v>638563</v>
      </c>
      <c r="E907" s="191" t="str">
        <f t="shared" si="43"/>
        <v>638563-18</v>
      </c>
      <c r="F907" s="191" t="s">
        <v>2325</v>
      </c>
      <c r="G907" s="191" t="s">
        <v>2326</v>
      </c>
      <c r="H907" s="191" t="s">
        <v>102</v>
      </c>
      <c r="I907" s="191" t="s">
        <v>837</v>
      </c>
      <c r="J907" s="191">
        <v>65</v>
      </c>
      <c r="K907" s="199" t="str">
        <f>VLOOKUP($J907,'REPRES. X GRTS'!$T$2:$W$40,3,FALSE)</f>
        <v>2 - 1 - 065 - FLAVIO - MG</v>
      </c>
      <c r="L907" s="204" t="str">
        <f>VLOOKUP($J907,'REPRES. X GRTS'!$T$2:$W$40,4,FALSE)</f>
        <v>MARCELO GUEDES</v>
      </c>
      <c r="M907" s="204">
        <v>0.12</v>
      </c>
      <c r="N907" s="211">
        <v>1</v>
      </c>
      <c r="O907" s="207" t="s">
        <v>5281</v>
      </c>
      <c r="P907" s="199" t="str">
        <f t="shared" si="44"/>
        <v>PATOS DE MINAS-MG</v>
      </c>
      <c r="Q907" s="199" t="s">
        <v>5297</v>
      </c>
    </row>
    <row r="908" spans="1:17" x14ac:dyDescent="0.2">
      <c r="A908" s="200">
        <v>386000000171</v>
      </c>
      <c r="B908" s="191">
        <v>386000</v>
      </c>
      <c r="C908" s="191">
        <v>71</v>
      </c>
      <c r="D908" s="199" t="str">
        <f t="shared" si="42"/>
        <v>860000</v>
      </c>
      <c r="E908" s="191" t="str">
        <f t="shared" si="43"/>
        <v>860000-71</v>
      </c>
      <c r="F908" s="191" t="s">
        <v>256</v>
      </c>
      <c r="G908" s="191" t="s">
        <v>2327</v>
      </c>
      <c r="H908" s="191" t="s">
        <v>102</v>
      </c>
      <c r="I908" s="191" t="s">
        <v>2328</v>
      </c>
      <c r="J908" s="191">
        <v>65</v>
      </c>
      <c r="K908" s="199" t="str">
        <f>VLOOKUP($J908,'REPRES. X GRTS'!$T$2:$W$40,3,FALSE)</f>
        <v>2 - 1 - 065 - FLAVIO - MG</v>
      </c>
      <c r="L908" s="204" t="str">
        <f>VLOOKUP($J908,'REPRES. X GRTS'!$T$2:$W$40,4,FALSE)</f>
        <v>MARCELO GUEDES</v>
      </c>
      <c r="M908" s="204">
        <v>0.12</v>
      </c>
      <c r="N908" s="211">
        <v>1</v>
      </c>
      <c r="O908" s="207" t="s">
        <v>5281</v>
      </c>
      <c r="P908" s="199" t="str">
        <f t="shared" si="44"/>
        <v>TRES CORACOES-MG</v>
      </c>
      <c r="Q908" s="199" t="s">
        <v>5296</v>
      </c>
    </row>
    <row r="909" spans="1:17" x14ac:dyDescent="0.2">
      <c r="A909" s="200">
        <v>76386283000113</v>
      </c>
      <c r="B909" s="191">
        <v>386283</v>
      </c>
      <c r="C909" s="191">
        <v>13</v>
      </c>
      <c r="D909" s="199" t="str">
        <f t="shared" si="42"/>
        <v>638628</v>
      </c>
      <c r="E909" s="191" t="str">
        <f t="shared" si="43"/>
        <v>638628-13</v>
      </c>
      <c r="F909" s="191" t="s">
        <v>2329</v>
      </c>
      <c r="G909" s="191" t="s">
        <v>2330</v>
      </c>
      <c r="H909" s="191" t="s">
        <v>107</v>
      </c>
      <c r="I909" s="191" t="s">
        <v>700</v>
      </c>
      <c r="J909" s="191">
        <v>175</v>
      </c>
      <c r="K909" s="199" t="str">
        <f>VLOOKUP($J909,'REPRES. X GRTS'!$T$2:$W$40,3,FALSE)</f>
        <v>3 - 3 - 175 - FRANCIS - PR</v>
      </c>
      <c r="L909" s="204" t="str">
        <f>VLOOKUP($J909,'REPRES. X GRTS'!$T$2:$W$40,4,FALSE)</f>
        <v>HELIO</v>
      </c>
      <c r="M909" s="204">
        <v>0.18</v>
      </c>
      <c r="N909" s="211">
        <v>6</v>
      </c>
      <c r="O909" s="207" t="s">
        <v>5281</v>
      </c>
      <c r="P909" s="199" t="str">
        <f t="shared" si="44"/>
        <v>PATO BRANCO-PR</v>
      </c>
      <c r="Q909" s="199" t="s">
        <v>5295</v>
      </c>
    </row>
    <row r="910" spans="1:17" x14ac:dyDescent="0.2">
      <c r="A910" s="200">
        <v>3386766000144</v>
      </c>
      <c r="B910" s="191">
        <v>386766</v>
      </c>
      <c r="C910" s="191">
        <v>44</v>
      </c>
      <c r="D910" s="199" t="str">
        <f t="shared" si="42"/>
        <v>386766</v>
      </c>
      <c r="E910" s="191" t="str">
        <f t="shared" si="43"/>
        <v>386766-44</v>
      </c>
      <c r="F910" s="191" t="s">
        <v>2331</v>
      </c>
      <c r="G910" s="191" t="s">
        <v>2332</v>
      </c>
      <c r="H910" s="191" t="s">
        <v>102</v>
      </c>
      <c r="I910" s="191" t="s">
        <v>706</v>
      </c>
      <c r="J910" s="191">
        <v>65</v>
      </c>
      <c r="K910" s="199" t="str">
        <f>VLOOKUP($J910,'REPRES. X GRTS'!$T$2:$W$40,3,FALSE)</f>
        <v>2 - 1 - 065 - FLAVIO - MG</v>
      </c>
      <c r="L910" s="204" t="str">
        <f>VLOOKUP($J910,'REPRES. X GRTS'!$T$2:$W$40,4,FALSE)</f>
        <v>MARCELO GUEDES</v>
      </c>
      <c r="M910" s="204">
        <v>0.12</v>
      </c>
      <c r="N910" s="211">
        <v>1</v>
      </c>
      <c r="O910" s="207" t="s">
        <v>5281</v>
      </c>
      <c r="P910" s="199" t="str">
        <f t="shared" si="44"/>
        <v>JUIZ DE FORA-MG</v>
      </c>
      <c r="Q910" s="199" t="s">
        <v>5297</v>
      </c>
    </row>
    <row r="911" spans="1:17" x14ac:dyDescent="0.2">
      <c r="A911" s="200">
        <v>2386978000169</v>
      </c>
      <c r="B911" s="191">
        <v>386978</v>
      </c>
      <c r="C911" s="191">
        <v>69</v>
      </c>
      <c r="D911" s="199" t="str">
        <f t="shared" si="42"/>
        <v>386978</v>
      </c>
      <c r="E911" s="191" t="str">
        <f t="shared" si="43"/>
        <v>386978-69</v>
      </c>
      <c r="F911" s="191" t="s">
        <v>2333</v>
      </c>
      <c r="G911" s="191" t="s">
        <v>2334</v>
      </c>
      <c r="H911" s="191" t="s">
        <v>107</v>
      </c>
      <c r="I911" s="191" t="s">
        <v>400</v>
      </c>
      <c r="J911" s="191">
        <v>175</v>
      </c>
      <c r="K911" s="199" t="str">
        <f>VLOOKUP($J911,'REPRES. X GRTS'!$T$2:$W$40,3,FALSE)</f>
        <v>3 - 3 - 175 - FRANCIS - PR</v>
      </c>
      <c r="L911" s="204" t="str">
        <f>VLOOKUP($J911,'REPRES. X GRTS'!$T$2:$W$40,4,FALSE)</f>
        <v>HELIO</v>
      </c>
      <c r="M911" s="204">
        <v>0.18</v>
      </c>
      <c r="N911" s="211">
        <v>6</v>
      </c>
      <c r="O911" s="207" t="s">
        <v>5281</v>
      </c>
      <c r="P911" s="199" t="str">
        <f t="shared" si="44"/>
        <v>CURITIBA-PR</v>
      </c>
      <c r="Q911" s="199" t="s">
        <v>5297</v>
      </c>
    </row>
    <row r="912" spans="1:17" x14ac:dyDescent="0.2">
      <c r="A912" s="200">
        <v>82387226000151</v>
      </c>
      <c r="B912" s="191">
        <v>387226</v>
      </c>
      <c r="C912" s="191">
        <v>51</v>
      </c>
      <c r="D912" s="199" t="str">
        <f t="shared" si="42"/>
        <v>238722</v>
      </c>
      <c r="E912" s="191" t="str">
        <f t="shared" si="43"/>
        <v>238722-51</v>
      </c>
      <c r="F912" s="191" t="s">
        <v>2335</v>
      </c>
      <c r="G912" s="191" t="s">
        <v>2336</v>
      </c>
      <c r="H912" s="191" t="s">
        <v>107</v>
      </c>
      <c r="I912" s="191" t="s">
        <v>1065</v>
      </c>
      <c r="J912" s="191">
        <v>175</v>
      </c>
      <c r="K912" s="199" t="str">
        <f>VLOOKUP($J912,'REPRES. X GRTS'!$T$2:$W$40,3,FALSE)</f>
        <v>3 - 3 - 175 - FRANCIS - PR</v>
      </c>
      <c r="L912" s="204" t="str">
        <f>VLOOKUP($J912,'REPRES. X GRTS'!$T$2:$W$40,4,FALSE)</f>
        <v>HELIO</v>
      </c>
      <c r="M912" s="204">
        <v>0.18</v>
      </c>
      <c r="N912" s="211">
        <v>6</v>
      </c>
      <c r="O912" s="207" t="s">
        <v>5281</v>
      </c>
      <c r="P912" s="199" t="str">
        <f t="shared" si="44"/>
        <v>LONDRINA-PR</v>
      </c>
      <c r="Q912" s="199" t="s">
        <v>5296</v>
      </c>
    </row>
    <row r="913" spans="1:17" x14ac:dyDescent="0.2">
      <c r="A913" s="200">
        <v>4388261000181</v>
      </c>
      <c r="B913" s="191">
        <v>388261</v>
      </c>
      <c r="C913" s="191">
        <v>81</v>
      </c>
      <c r="D913" s="199" t="str">
        <f t="shared" si="42"/>
        <v>388261</v>
      </c>
      <c r="E913" s="191" t="str">
        <f t="shared" si="43"/>
        <v>388261-81</v>
      </c>
      <c r="F913" s="191" t="s">
        <v>2337</v>
      </c>
      <c r="G913" s="191" t="s">
        <v>2338</v>
      </c>
      <c r="H913" s="191" t="s">
        <v>118</v>
      </c>
      <c r="I913" s="191" t="s">
        <v>752</v>
      </c>
      <c r="J913" s="191">
        <v>133</v>
      </c>
      <c r="K913" s="199" t="str">
        <f>VLOOKUP($J913,'REPRES. X GRTS'!$T$2:$W$40,3,FALSE)</f>
        <v>2 - 2 - 133 - JOSEILSON - PB</v>
      </c>
      <c r="L913" s="204" t="str">
        <f>VLOOKUP($J913,'REPRES. X GRTS'!$T$2:$W$40,4,FALSE)</f>
        <v>JOAES</v>
      </c>
      <c r="M913" s="204">
        <v>0.18</v>
      </c>
      <c r="N913" s="211">
        <v>6</v>
      </c>
      <c r="O913" s="207" t="s">
        <v>5281</v>
      </c>
      <c r="P913" s="199" t="str">
        <f t="shared" si="44"/>
        <v>CABEDELO-PB</v>
      </c>
      <c r="Q913" s="199" t="s">
        <v>5297</v>
      </c>
    </row>
    <row r="914" spans="1:17" x14ac:dyDescent="0.2">
      <c r="A914" s="200">
        <v>2389712000170</v>
      </c>
      <c r="B914" s="191">
        <v>389712</v>
      </c>
      <c r="C914" s="191">
        <v>70</v>
      </c>
      <c r="D914" s="199" t="str">
        <f t="shared" si="42"/>
        <v>389712</v>
      </c>
      <c r="E914" s="191" t="str">
        <f t="shared" si="43"/>
        <v>389712-70</v>
      </c>
      <c r="F914" s="191" t="s">
        <v>2339</v>
      </c>
      <c r="G914" s="191" t="s">
        <v>2340</v>
      </c>
      <c r="H914" s="191" t="s">
        <v>103</v>
      </c>
      <c r="I914" s="191" t="s">
        <v>1479</v>
      </c>
      <c r="J914" s="191">
        <v>80</v>
      </c>
      <c r="K914" s="199" t="str">
        <f>VLOOKUP($J914,'REPRES. X GRTS'!$T$2:$W$40,3,FALSE)</f>
        <v>2 - 3 - 080 - JACOB - MA</v>
      </c>
      <c r="L914" s="204" t="str">
        <f>VLOOKUP($J914,'REPRES. X GRTS'!$T$2:$W$40,4,FALSE)</f>
        <v>JOAES</v>
      </c>
      <c r="M914" s="204">
        <v>0.18</v>
      </c>
      <c r="N914" s="211">
        <v>6</v>
      </c>
      <c r="O914" s="207" t="s">
        <v>5281</v>
      </c>
      <c r="P914" s="199" t="str">
        <f t="shared" si="44"/>
        <v>SANTA INES-MA</v>
      </c>
      <c r="Q914" s="199" t="s">
        <v>5297</v>
      </c>
    </row>
    <row r="915" spans="1:17" x14ac:dyDescent="0.2">
      <c r="A915" s="200">
        <v>41389750000184</v>
      </c>
      <c r="B915" s="191">
        <v>389750</v>
      </c>
      <c r="C915" s="191">
        <v>84</v>
      </c>
      <c r="D915" s="199" t="str">
        <f t="shared" si="42"/>
        <v>138975</v>
      </c>
      <c r="E915" s="191" t="str">
        <f t="shared" si="43"/>
        <v>138975-84</v>
      </c>
      <c r="F915" s="191" t="s">
        <v>129</v>
      </c>
      <c r="G915" s="191" t="s">
        <v>2341</v>
      </c>
      <c r="H915" s="191" t="s">
        <v>130</v>
      </c>
      <c r="I915" s="191" t="s">
        <v>571</v>
      </c>
      <c r="J915" s="191">
        <v>87</v>
      </c>
      <c r="K915" s="199" t="str">
        <f>VLOOKUP($J915,'REPRES. X GRTS'!$T$2:$W$40,3,FALSE)</f>
        <v>2 - 2 - 087 - ANTONIO FARIA - CE</v>
      </c>
      <c r="L915" s="204" t="str">
        <f>VLOOKUP($J915,'REPRES. X GRTS'!$T$2:$W$40,4,FALSE)</f>
        <v>JOAES</v>
      </c>
      <c r="M915" s="204">
        <v>0.17</v>
      </c>
      <c r="N915" s="211">
        <v>2</v>
      </c>
      <c r="O915" s="207" t="s">
        <v>5281</v>
      </c>
      <c r="P915" s="199" t="str">
        <f t="shared" si="44"/>
        <v>CRATO-CE</v>
      </c>
      <c r="Q915" s="199" t="s">
        <v>5295</v>
      </c>
    </row>
    <row r="916" spans="1:17" x14ac:dyDescent="0.2">
      <c r="A916" s="200">
        <v>4389760000193</v>
      </c>
      <c r="B916" s="191">
        <v>389760</v>
      </c>
      <c r="C916" s="191">
        <v>93</v>
      </c>
      <c r="D916" s="199" t="str">
        <f t="shared" si="42"/>
        <v>389760</v>
      </c>
      <c r="E916" s="191" t="str">
        <f t="shared" si="43"/>
        <v>389760-93</v>
      </c>
      <c r="F916" s="191" t="s">
        <v>2342</v>
      </c>
      <c r="G916" s="191" t="s">
        <v>5243</v>
      </c>
      <c r="H916" s="191" t="s">
        <v>85</v>
      </c>
      <c r="I916" s="191" t="s">
        <v>362</v>
      </c>
      <c r="J916" s="191">
        <v>91</v>
      </c>
      <c r="K916" s="199" t="str">
        <f>VLOOKUP($J916,'REPRES. X GRTS'!$T$2:$W$40,3,FALSE)</f>
        <v>4 - 2 - 091 - JAIME BENJO - PA</v>
      </c>
      <c r="L916" s="204" t="str">
        <f>VLOOKUP($J916,'REPRES. X GRTS'!$T$2:$W$40,4,FALSE)</f>
        <v>FABIO ROSA</v>
      </c>
      <c r="M916" s="204">
        <v>0.17</v>
      </c>
      <c r="N916" s="211">
        <v>2</v>
      </c>
      <c r="O916" s="207" t="s">
        <v>5281</v>
      </c>
      <c r="P916" s="199" t="str">
        <f t="shared" si="44"/>
        <v>SANTAREM-PA</v>
      </c>
      <c r="Q916" s="199" t="s">
        <v>5296</v>
      </c>
    </row>
    <row r="917" spans="1:17" x14ac:dyDescent="0.2">
      <c r="A917" s="200">
        <v>5389824000119</v>
      </c>
      <c r="B917" s="191">
        <v>389824</v>
      </c>
      <c r="C917" s="191">
        <v>19</v>
      </c>
      <c r="D917" s="199" t="str">
        <f t="shared" si="42"/>
        <v>389824</v>
      </c>
      <c r="E917" s="191" t="str">
        <f t="shared" si="43"/>
        <v>389824-19</v>
      </c>
      <c r="F917" s="191" t="s">
        <v>2343</v>
      </c>
      <c r="G917" s="191" t="s">
        <v>2344</v>
      </c>
      <c r="H917" s="191" t="s">
        <v>147</v>
      </c>
      <c r="I917" s="191" t="s">
        <v>2345</v>
      </c>
      <c r="J917" s="191">
        <v>69</v>
      </c>
      <c r="K917" s="199" t="str">
        <f>VLOOKUP($J917,'REPRES. X GRTS'!$T$2:$W$40,3,FALSE)</f>
        <v>4 - 2 - 069 - ANTARES - RO AC</v>
      </c>
      <c r="L917" s="204" t="str">
        <f>VLOOKUP($J917,'REPRES. X GRTS'!$T$2:$W$40,4,FALSE)</f>
        <v>FABIO ROSA</v>
      </c>
      <c r="M917" s="333">
        <v>0.17499999999999999</v>
      </c>
      <c r="N917" s="211">
        <v>4</v>
      </c>
      <c r="O917" s="207" t="s">
        <v>5281</v>
      </c>
      <c r="P917" s="199" t="str">
        <f t="shared" si="44"/>
        <v>ALTA FLORESTA D¿OESTE-RO</v>
      </c>
      <c r="Q917" s="199" t="s">
        <v>5297</v>
      </c>
    </row>
    <row r="918" spans="1:17" x14ac:dyDescent="0.2">
      <c r="A918" s="200">
        <v>11390367000185</v>
      </c>
      <c r="B918" s="191">
        <v>390367</v>
      </c>
      <c r="C918" s="191">
        <v>85</v>
      </c>
      <c r="D918" s="199" t="str">
        <f t="shared" si="42"/>
        <v>139036</v>
      </c>
      <c r="E918" s="191" t="str">
        <f t="shared" si="43"/>
        <v>139036-85</v>
      </c>
      <c r="F918" s="191" t="s">
        <v>2346</v>
      </c>
      <c r="G918" s="191" t="s">
        <v>2347</v>
      </c>
      <c r="H918" s="191" t="s">
        <v>85</v>
      </c>
      <c r="I918" s="191" t="s">
        <v>2348</v>
      </c>
      <c r="J918" s="191">
        <v>91</v>
      </c>
      <c r="K918" s="199" t="str">
        <f>VLOOKUP($J918,'REPRES. X GRTS'!$T$2:$W$40,3,FALSE)</f>
        <v>4 - 2 - 091 - JAIME BENJO - PA</v>
      </c>
      <c r="L918" s="204" t="str">
        <f>VLOOKUP($J918,'REPRES. X GRTS'!$T$2:$W$40,4,FALSE)</f>
        <v>FABIO ROSA</v>
      </c>
      <c r="M918" s="204">
        <v>0.17</v>
      </c>
      <c r="N918" s="211">
        <v>2</v>
      </c>
      <c r="O918" s="207" t="s">
        <v>5281</v>
      </c>
      <c r="P918" s="199" t="str">
        <f t="shared" si="44"/>
        <v>BRASIL NOVO-PA</v>
      </c>
      <c r="Q918" s="199" t="s">
        <v>5295</v>
      </c>
    </row>
    <row r="919" spans="1:17" x14ac:dyDescent="0.2">
      <c r="A919" s="200">
        <v>19391064000199</v>
      </c>
      <c r="B919" s="191">
        <v>391064</v>
      </c>
      <c r="C919" s="191">
        <v>99</v>
      </c>
      <c r="D919" s="199" t="str">
        <f t="shared" si="42"/>
        <v>939106</v>
      </c>
      <c r="E919" s="191" t="str">
        <f t="shared" si="43"/>
        <v>939106-99</v>
      </c>
      <c r="F919" s="191" t="s">
        <v>248</v>
      </c>
      <c r="G919" s="191" t="s">
        <v>2349</v>
      </c>
      <c r="H919" s="191" t="s">
        <v>116</v>
      </c>
      <c r="I919" s="191" t="s">
        <v>2350</v>
      </c>
      <c r="J919" s="191">
        <v>82</v>
      </c>
      <c r="K919" s="199" t="str">
        <f>VLOOKUP($J919,'REPRES. X GRTS'!$T$2:$W$40,3,FALSE)</f>
        <v>2 - 2 - 082 - EDUARDO - MT</v>
      </c>
      <c r="L919" s="204" t="str">
        <f>VLOOKUP($J919,'REPRES. X GRTS'!$T$2:$W$40,4,FALSE)</f>
        <v>FABIO ROSA</v>
      </c>
      <c r="M919" s="204">
        <v>0.17</v>
      </c>
      <c r="N919" s="211">
        <v>2</v>
      </c>
      <c r="O919" s="207" t="s">
        <v>5281</v>
      </c>
      <c r="P919" s="199" t="str">
        <f t="shared" si="44"/>
        <v>JUINA-MT</v>
      </c>
      <c r="Q919" s="199" t="s">
        <v>5296</v>
      </c>
    </row>
    <row r="920" spans="1:17" x14ac:dyDescent="0.2">
      <c r="A920" s="200">
        <v>5391485000105</v>
      </c>
      <c r="B920" s="191">
        <v>391485</v>
      </c>
      <c r="C920" s="191">
        <v>5</v>
      </c>
      <c r="D920" s="199" t="str">
        <f t="shared" si="42"/>
        <v>391485</v>
      </c>
      <c r="E920" s="191" t="str">
        <f t="shared" si="43"/>
        <v>391485-5</v>
      </c>
      <c r="F920" s="191" t="s">
        <v>2351</v>
      </c>
      <c r="G920" s="191" t="s">
        <v>2352</v>
      </c>
      <c r="H920" s="191" t="s">
        <v>85</v>
      </c>
      <c r="I920" s="191" t="s">
        <v>1350</v>
      </c>
      <c r="J920" s="191">
        <v>91</v>
      </c>
      <c r="K920" s="199" t="str">
        <f>VLOOKUP($J920,'REPRES. X GRTS'!$T$2:$W$40,3,FALSE)</f>
        <v>4 - 2 - 091 - JAIME BENJO - PA</v>
      </c>
      <c r="L920" s="204" t="str">
        <f>VLOOKUP($J920,'REPRES. X GRTS'!$T$2:$W$40,4,FALSE)</f>
        <v>FABIO ROSA</v>
      </c>
      <c r="M920" s="204">
        <v>0.17</v>
      </c>
      <c r="N920" s="211">
        <v>2</v>
      </c>
      <c r="O920" s="207" t="s">
        <v>5281</v>
      </c>
      <c r="P920" s="199" t="str">
        <f t="shared" si="44"/>
        <v>CAPANEMA-PA</v>
      </c>
      <c r="Q920" s="199" t="s">
        <v>5297</v>
      </c>
    </row>
    <row r="921" spans="1:17" x14ac:dyDescent="0.2">
      <c r="A921" s="200">
        <v>13392095000188</v>
      </c>
      <c r="B921" s="191">
        <v>392095</v>
      </c>
      <c r="C921" s="191">
        <v>88</v>
      </c>
      <c r="D921" s="199" t="str">
        <f t="shared" si="42"/>
        <v>339209</v>
      </c>
      <c r="E921" s="191" t="str">
        <f t="shared" si="43"/>
        <v>339209-88</v>
      </c>
      <c r="F921" s="191" t="s">
        <v>2353</v>
      </c>
      <c r="G921" s="191" t="s">
        <v>2354</v>
      </c>
      <c r="H921" s="191" t="s">
        <v>137</v>
      </c>
      <c r="I921" s="191" t="s">
        <v>1364</v>
      </c>
      <c r="J921" s="191">
        <v>68</v>
      </c>
      <c r="K921" s="199" t="str">
        <f>VLOOKUP($J921,'REPRES. X GRTS'!$T$2:$W$40,3,FALSE)</f>
        <v>2 - 2 - 068 - RIVALDO - SE AL</v>
      </c>
      <c r="L921" s="204" t="str">
        <f>VLOOKUP($J921,'REPRES. X GRTS'!$T$2:$W$40,4,FALSE)</f>
        <v>JOAES</v>
      </c>
      <c r="M921" s="204">
        <v>0.18</v>
      </c>
      <c r="N921" s="211">
        <v>6</v>
      </c>
      <c r="O921" s="207" t="s">
        <v>5281</v>
      </c>
      <c r="P921" s="199" t="str">
        <f t="shared" si="44"/>
        <v>FREI PAULO-SE</v>
      </c>
      <c r="Q921" s="199" t="s">
        <v>5295</v>
      </c>
    </row>
    <row r="922" spans="1:17" x14ac:dyDescent="0.2">
      <c r="A922" s="200">
        <v>25392895000188</v>
      </c>
      <c r="B922" s="191">
        <v>392895</v>
      </c>
      <c r="C922" s="191">
        <v>88</v>
      </c>
      <c r="D922" s="199" t="str">
        <f t="shared" si="42"/>
        <v>539289</v>
      </c>
      <c r="E922" s="191" t="str">
        <f t="shared" si="43"/>
        <v>539289-88</v>
      </c>
      <c r="F922" s="191" t="s">
        <v>2355</v>
      </c>
      <c r="G922" s="191" t="s">
        <v>2356</v>
      </c>
      <c r="H922" s="191" t="s">
        <v>102</v>
      </c>
      <c r="I922" s="191" t="s">
        <v>434</v>
      </c>
      <c r="J922" s="191">
        <v>189</v>
      </c>
      <c r="K922" s="199" t="str">
        <f>VLOOKUP($J922,'REPRES. X GRTS'!$T$2:$W$40,3,FALSE)</f>
        <v>2 - 1 - 189 - LEONARDO - MG</v>
      </c>
      <c r="L922" s="204" t="str">
        <f>VLOOKUP($J922,'REPRES. X GRTS'!$T$2:$W$40,4,FALSE)</f>
        <v>MARCELO GUEDES</v>
      </c>
      <c r="M922" s="204">
        <v>0.12</v>
      </c>
      <c r="N922" s="211">
        <v>1</v>
      </c>
      <c r="O922" s="207" t="s">
        <v>5281</v>
      </c>
      <c r="P922" s="199" t="str">
        <f t="shared" si="44"/>
        <v>BELO HORIZONTE-MG</v>
      </c>
      <c r="Q922" s="199" t="s">
        <v>5295</v>
      </c>
    </row>
    <row r="923" spans="1:17" x14ac:dyDescent="0.2">
      <c r="A923" s="200">
        <v>2393022000194</v>
      </c>
      <c r="B923" s="191">
        <v>393022</v>
      </c>
      <c r="C923" s="191">
        <v>94</v>
      </c>
      <c r="D923" s="199" t="str">
        <f t="shared" si="42"/>
        <v>393022</v>
      </c>
      <c r="E923" s="191" t="str">
        <f t="shared" si="43"/>
        <v>393022-94</v>
      </c>
      <c r="F923" s="191" t="s">
        <v>2357</v>
      </c>
      <c r="G923" s="191" t="s">
        <v>2358</v>
      </c>
      <c r="H923" s="191" t="s">
        <v>109</v>
      </c>
      <c r="I923" s="191" t="s">
        <v>397</v>
      </c>
      <c r="J923" s="191">
        <v>176</v>
      </c>
      <c r="K923" s="199" t="str">
        <f>VLOOKUP($J923,'REPRES. X GRTS'!$T$2:$W$40,3,FALSE)</f>
        <v>2 - 2 - 176 - ALEXANDRE - BA</v>
      </c>
      <c r="L923" s="204" t="str">
        <f>VLOOKUP($J923,'REPRES. X GRTS'!$T$2:$W$40,4,FALSE)</f>
        <v>JOAES</v>
      </c>
      <c r="M923" s="204">
        <v>0.18</v>
      </c>
      <c r="N923" s="211">
        <v>6</v>
      </c>
      <c r="O923" s="207" t="s">
        <v>5281</v>
      </c>
      <c r="P923" s="199" t="str">
        <f t="shared" si="44"/>
        <v>FEIRA DE SANTANA-BA</v>
      </c>
      <c r="Q923" s="199" t="s">
        <v>5297</v>
      </c>
    </row>
    <row r="924" spans="1:17" x14ac:dyDescent="0.2">
      <c r="A924" s="200">
        <v>3394361000158</v>
      </c>
      <c r="B924" s="191">
        <v>394361</v>
      </c>
      <c r="C924" s="191">
        <v>58</v>
      </c>
      <c r="D924" s="199" t="str">
        <f t="shared" si="42"/>
        <v>394361</v>
      </c>
      <c r="E924" s="191" t="str">
        <f t="shared" si="43"/>
        <v>394361-58</v>
      </c>
      <c r="F924" s="191" t="s">
        <v>2359</v>
      </c>
      <c r="G924" s="191" t="s">
        <v>2360</v>
      </c>
      <c r="H924" s="191" t="s">
        <v>109</v>
      </c>
      <c r="I924" s="191" t="s">
        <v>657</v>
      </c>
      <c r="J924" s="191">
        <v>176</v>
      </c>
      <c r="K924" s="199" t="str">
        <f>VLOOKUP($J924,'REPRES. X GRTS'!$T$2:$W$40,3,FALSE)</f>
        <v>2 - 2 - 176 - ALEXANDRE - BA</v>
      </c>
      <c r="L924" s="204" t="str">
        <f>VLOOKUP($J924,'REPRES. X GRTS'!$T$2:$W$40,4,FALSE)</f>
        <v>JOAES</v>
      </c>
      <c r="M924" s="204">
        <v>0.18</v>
      </c>
      <c r="N924" s="211">
        <v>6</v>
      </c>
      <c r="O924" s="207" t="s">
        <v>5281</v>
      </c>
      <c r="P924" s="199" t="str">
        <f t="shared" si="44"/>
        <v>VITORIA DA CONQUISTA-BA</v>
      </c>
      <c r="Q924" s="199" t="s">
        <v>5297</v>
      </c>
    </row>
    <row r="925" spans="1:17" x14ac:dyDescent="0.2">
      <c r="A925" s="200">
        <v>15395501000191</v>
      </c>
      <c r="B925" s="191">
        <v>395501</v>
      </c>
      <c r="C925" s="191">
        <v>91</v>
      </c>
      <c r="D925" s="199" t="str">
        <f t="shared" si="42"/>
        <v>539550</v>
      </c>
      <c r="E925" s="191" t="str">
        <f t="shared" si="43"/>
        <v>539550-91</v>
      </c>
      <c r="F925" s="191" t="s">
        <v>2361</v>
      </c>
      <c r="G925" s="191" t="s">
        <v>2362</v>
      </c>
      <c r="H925" s="191" t="s">
        <v>108</v>
      </c>
      <c r="I925" s="191" t="s">
        <v>2363</v>
      </c>
      <c r="J925" s="191">
        <v>177</v>
      </c>
      <c r="K925" s="199" t="str">
        <f>VLOOKUP($J925,'REPRES. X GRTS'!$T$2:$W$40,3,FALSE)</f>
        <v>2 - 2 - 177 - EDILSON - SP</v>
      </c>
      <c r="L925" s="204" t="str">
        <f>VLOOKUP($J925,'REPRES. X GRTS'!$T$2:$W$40,4,FALSE)</f>
        <v>HELIO</v>
      </c>
      <c r="M925" s="204">
        <v>0.12</v>
      </c>
      <c r="N925" s="211">
        <v>1</v>
      </c>
      <c r="O925" s="207" t="s">
        <v>5281</v>
      </c>
      <c r="P925" s="199" t="str">
        <f t="shared" si="44"/>
        <v>APARECIDA-SP</v>
      </c>
      <c r="Q925" s="199" t="s">
        <v>5296</v>
      </c>
    </row>
    <row r="926" spans="1:17" x14ac:dyDescent="0.2">
      <c r="A926" s="200">
        <v>36395622000103</v>
      </c>
      <c r="B926" s="191">
        <v>395622</v>
      </c>
      <c r="C926" s="191">
        <v>3</v>
      </c>
      <c r="D926" s="199" t="str">
        <f t="shared" si="42"/>
        <v>639562</v>
      </c>
      <c r="E926" s="191" t="str">
        <f t="shared" si="43"/>
        <v>639562-3</v>
      </c>
      <c r="F926" s="191" t="s">
        <v>2364</v>
      </c>
      <c r="G926" s="191" t="s">
        <v>2365</v>
      </c>
      <c r="H926" s="191" t="s">
        <v>113</v>
      </c>
      <c r="I926" s="191" t="s">
        <v>2233</v>
      </c>
      <c r="J926" s="191">
        <v>121</v>
      </c>
      <c r="K926" s="199" t="str">
        <f>VLOOKUP($J926,'REPRES. X GRTS'!$T$2:$W$40,3,FALSE)</f>
        <v>2 - 2 - 121 - WALTER - ES</v>
      </c>
      <c r="L926" s="204" t="str">
        <f>VLOOKUP($J926,'REPRES. X GRTS'!$T$2:$W$40,4,FALSE)</f>
        <v>MARCELO GUEDES</v>
      </c>
      <c r="M926" s="204">
        <v>0.17</v>
      </c>
      <c r="N926" s="211">
        <v>2</v>
      </c>
      <c r="O926" s="207" t="s">
        <v>5281</v>
      </c>
      <c r="P926" s="199" t="str">
        <f t="shared" si="44"/>
        <v>CARIACICA-ES</v>
      </c>
      <c r="Q926" s="199" t="s">
        <v>5297</v>
      </c>
    </row>
    <row r="927" spans="1:17" x14ac:dyDescent="0.2">
      <c r="A927" s="200">
        <v>1396105000174</v>
      </c>
      <c r="B927" s="191">
        <v>396105</v>
      </c>
      <c r="C927" s="191">
        <v>74</v>
      </c>
      <c r="D927" s="199" t="str">
        <f t="shared" si="42"/>
        <v>396105</v>
      </c>
      <c r="E927" s="191" t="str">
        <f t="shared" si="43"/>
        <v>396105-74</v>
      </c>
      <c r="F927" s="191" t="s">
        <v>2366</v>
      </c>
      <c r="G927" s="191" t="s">
        <v>2367</v>
      </c>
      <c r="H927" s="191" t="s">
        <v>108</v>
      </c>
      <c r="I927" s="191" t="s">
        <v>544</v>
      </c>
      <c r="J927" s="191">
        <v>177</v>
      </c>
      <c r="K927" s="199" t="str">
        <f>VLOOKUP($J927,'REPRES. X GRTS'!$T$2:$W$40,3,FALSE)</f>
        <v>2 - 2 - 177 - EDILSON - SP</v>
      </c>
      <c r="L927" s="204" t="str">
        <f>VLOOKUP($J927,'REPRES. X GRTS'!$T$2:$W$40,4,FALSE)</f>
        <v>HELIO</v>
      </c>
      <c r="M927" s="204">
        <v>0.12</v>
      </c>
      <c r="N927" s="211">
        <v>1</v>
      </c>
      <c r="O927" s="207" t="s">
        <v>5281</v>
      </c>
      <c r="P927" s="199" t="str">
        <f t="shared" si="44"/>
        <v>PRESIDENTE PRUDENTE-SP</v>
      </c>
      <c r="Q927" s="199" t="s">
        <v>5297</v>
      </c>
    </row>
    <row r="928" spans="1:17" x14ac:dyDescent="0.2">
      <c r="A928" s="200">
        <v>75396275000195</v>
      </c>
      <c r="B928" s="191">
        <v>396275</v>
      </c>
      <c r="C928" s="191">
        <v>95</v>
      </c>
      <c r="D928" s="199" t="str">
        <f t="shared" si="42"/>
        <v>539627</v>
      </c>
      <c r="E928" s="191" t="str">
        <f t="shared" si="43"/>
        <v>539627-95</v>
      </c>
      <c r="F928" s="191" t="s">
        <v>2368</v>
      </c>
      <c r="G928" s="191" t="s">
        <v>2369</v>
      </c>
      <c r="H928" s="191" t="s">
        <v>106</v>
      </c>
      <c r="I928" s="191" t="s">
        <v>912</v>
      </c>
      <c r="J928" s="191">
        <v>109</v>
      </c>
      <c r="K928" s="199" t="str">
        <f>VLOOKUP($J928,'REPRES. X GRTS'!$T$2:$W$40,3,FALSE)</f>
        <v>3 - 2 - 109 - ROBERTO - SC</v>
      </c>
      <c r="L928" s="204" t="str">
        <f>VLOOKUP($J928,'REPRES. X GRTS'!$T$2:$W$40,4,FALSE)</f>
        <v>HELIO</v>
      </c>
      <c r="M928" s="204">
        <v>0.17</v>
      </c>
      <c r="N928" s="211">
        <v>2</v>
      </c>
      <c r="O928" s="207" t="s">
        <v>5281</v>
      </c>
      <c r="P928" s="199" t="str">
        <f t="shared" si="44"/>
        <v>BLUMENAU-SC</v>
      </c>
      <c r="Q928" s="199" t="s">
        <v>5296</v>
      </c>
    </row>
    <row r="929" spans="1:17" x14ac:dyDescent="0.2">
      <c r="A929" s="200">
        <v>7396733000136</v>
      </c>
      <c r="B929" s="191">
        <v>396733</v>
      </c>
      <c r="C929" s="191">
        <v>36</v>
      </c>
      <c r="D929" s="199" t="str">
        <f t="shared" si="42"/>
        <v>396733</v>
      </c>
      <c r="E929" s="191" t="str">
        <f t="shared" si="43"/>
        <v>396733-36</v>
      </c>
      <c r="F929" s="191" t="s">
        <v>2370</v>
      </c>
      <c r="G929" s="191" t="s">
        <v>2371</v>
      </c>
      <c r="H929" s="191" t="s">
        <v>107</v>
      </c>
      <c r="I929" s="191" t="s">
        <v>1083</v>
      </c>
      <c r="J929" s="191">
        <v>175</v>
      </c>
      <c r="K929" s="199" t="str">
        <f>VLOOKUP($J929,'REPRES. X GRTS'!$T$2:$W$40,3,FALSE)</f>
        <v>3 - 3 - 175 - FRANCIS - PR</v>
      </c>
      <c r="L929" s="204" t="str">
        <f>VLOOKUP($J929,'REPRES. X GRTS'!$T$2:$W$40,4,FALSE)</f>
        <v>HELIO</v>
      </c>
      <c r="M929" s="204">
        <v>0.18</v>
      </c>
      <c r="N929" s="211">
        <v>6</v>
      </c>
      <c r="O929" s="207" t="s">
        <v>5281</v>
      </c>
      <c r="P929" s="199" t="str">
        <f t="shared" si="44"/>
        <v>MARINGA-PR</v>
      </c>
      <c r="Q929" s="199" t="s">
        <v>5296</v>
      </c>
    </row>
    <row r="930" spans="1:17" x14ac:dyDescent="0.2">
      <c r="A930" s="200">
        <v>3397663000180</v>
      </c>
      <c r="B930" s="191">
        <v>397663</v>
      </c>
      <c r="C930" s="191">
        <v>80</v>
      </c>
      <c r="D930" s="199" t="str">
        <f t="shared" si="42"/>
        <v>397663</v>
      </c>
      <c r="E930" s="191" t="str">
        <f t="shared" si="43"/>
        <v>397663-80</v>
      </c>
      <c r="F930" s="191" t="s">
        <v>2372</v>
      </c>
      <c r="G930" s="191" t="s">
        <v>2373</v>
      </c>
      <c r="H930" s="191" t="s">
        <v>85</v>
      </c>
      <c r="I930" s="191" t="s">
        <v>2374</v>
      </c>
      <c r="J930" s="191">
        <v>91</v>
      </c>
      <c r="K930" s="199" t="str">
        <f>VLOOKUP($J930,'REPRES. X GRTS'!$T$2:$W$40,3,FALSE)</f>
        <v>4 - 2 - 091 - JAIME BENJO - PA</v>
      </c>
      <c r="L930" s="204" t="str">
        <f>VLOOKUP($J930,'REPRES. X GRTS'!$T$2:$W$40,4,FALSE)</f>
        <v>FABIO ROSA</v>
      </c>
      <c r="M930" s="204">
        <v>0.17</v>
      </c>
      <c r="N930" s="211">
        <v>2</v>
      </c>
      <c r="O930" s="207" t="s">
        <v>5281</v>
      </c>
      <c r="P930" s="199" t="str">
        <f t="shared" si="44"/>
        <v>MAE DO RIO-PA</v>
      </c>
      <c r="Q930" s="199" t="s">
        <v>5297</v>
      </c>
    </row>
    <row r="931" spans="1:17" x14ac:dyDescent="0.2">
      <c r="A931" s="200">
        <v>14397786000137</v>
      </c>
      <c r="B931" s="191">
        <v>397786</v>
      </c>
      <c r="C931" s="191">
        <v>37</v>
      </c>
      <c r="D931" s="199" t="str">
        <f t="shared" si="42"/>
        <v>439778</v>
      </c>
      <c r="E931" s="191" t="str">
        <f t="shared" si="43"/>
        <v>439778-37</v>
      </c>
      <c r="F931" s="191" t="s">
        <v>2375</v>
      </c>
      <c r="G931" s="191" t="s">
        <v>2376</v>
      </c>
      <c r="H931" s="191" t="s">
        <v>85</v>
      </c>
      <c r="I931" s="191" t="s">
        <v>523</v>
      </c>
      <c r="J931" s="191">
        <v>91</v>
      </c>
      <c r="K931" s="199" t="str">
        <f>VLOOKUP($J931,'REPRES. X GRTS'!$T$2:$W$40,3,FALSE)</f>
        <v>4 - 2 - 091 - JAIME BENJO - PA</v>
      </c>
      <c r="L931" s="204" t="str">
        <f>VLOOKUP($J931,'REPRES. X GRTS'!$T$2:$W$40,4,FALSE)</f>
        <v>FABIO ROSA</v>
      </c>
      <c r="M931" s="204">
        <v>0.17</v>
      </c>
      <c r="N931" s="211">
        <v>2</v>
      </c>
      <c r="O931" s="207" t="s">
        <v>5281</v>
      </c>
      <c r="P931" s="199" t="str">
        <f t="shared" si="44"/>
        <v>CASTANHAL-PA</v>
      </c>
      <c r="Q931" s="199" t="s">
        <v>5295</v>
      </c>
    </row>
    <row r="932" spans="1:17" x14ac:dyDescent="0.2">
      <c r="A932" s="200">
        <v>7399592000105</v>
      </c>
      <c r="B932" s="191">
        <v>399592</v>
      </c>
      <c r="C932" s="191">
        <v>5</v>
      </c>
      <c r="D932" s="199" t="str">
        <f t="shared" si="42"/>
        <v>399592</v>
      </c>
      <c r="E932" s="191" t="str">
        <f t="shared" si="43"/>
        <v>399592-5</v>
      </c>
      <c r="F932" s="191" t="s">
        <v>2377</v>
      </c>
      <c r="G932" s="191" t="s">
        <v>2378</v>
      </c>
      <c r="H932" s="191" t="s">
        <v>109</v>
      </c>
      <c r="I932" s="191" t="s">
        <v>397</v>
      </c>
      <c r="J932" s="191">
        <v>176</v>
      </c>
      <c r="K932" s="199" t="str">
        <f>VLOOKUP($J932,'REPRES. X GRTS'!$T$2:$W$40,3,FALSE)</f>
        <v>2 - 2 - 176 - ALEXANDRE - BA</v>
      </c>
      <c r="L932" s="204" t="str">
        <f>VLOOKUP($J932,'REPRES. X GRTS'!$T$2:$W$40,4,FALSE)</f>
        <v>JOAES</v>
      </c>
      <c r="M932" s="204">
        <v>0.18</v>
      </c>
      <c r="N932" s="211">
        <v>6</v>
      </c>
      <c r="O932" s="207" t="s">
        <v>5281</v>
      </c>
      <c r="P932" s="199" t="str">
        <f t="shared" si="44"/>
        <v>FEIRA DE SANTANA-BA</v>
      </c>
      <c r="Q932" s="199" t="s">
        <v>5295</v>
      </c>
    </row>
    <row r="933" spans="1:17" x14ac:dyDescent="0.2">
      <c r="A933" s="200">
        <v>5400006000170</v>
      </c>
      <c r="B933" s="191">
        <v>400006</v>
      </c>
      <c r="C933" s="191">
        <v>70</v>
      </c>
      <c r="D933" s="199" t="str">
        <f t="shared" si="42"/>
        <v>400006</v>
      </c>
      <c r="E933" s="191" t="str">
        <f t="shared" si="43"/>
        <v>400006-70</v>
      </c>
      <c r="F933" s="191" t="s">
        <v>2379</v>
      </c>
      <c r="G933" s="191" t="s">
        <v>5244</v>
      </c>
      <c r="H933" s="191" t="s">
        <v>109</v>
      </c>
      <c r="I933" s="191" t="s">
        <v>397</v>
      </c>
      <c r="J933" s="191">
        <v>176</v>
      </c>
      <c r="K933" s="199" t="str">
        <f>VLOOKUP($J933,'REPRES. X GRTS'!$T$2:$W$40,3,FALSE)</f>
        <v>2 - 2 - 176 - ALEXANDRE - BA</v>
      </c>
      <c r="L933" s="204" t="str">
        <f>VLOOKUP($J933,'REPRES. X GRTS'!$T$2:$W$40,4,FALSE)</f>
        <v>JOAES</v>
      </c>
      <c r="M933" s="204">
        <v>0.18</v>
      </c>
      <c r="N933" s="211">
        <v>6</v>
      </c>
      <c r="O933" s="207" t="s">
        <v>5281</v>
      </c>
      <c r="P933" s="199" t="str">
        <f t="shared" si="44"/>
        <v>FEIRA DE SANTANA-BA</v>
      </c>
      <c r="Q933" s="199" t="s">
        <v>5296</v>
      </c>
    </row>
    <row r="934" spans="1:17" x14ac:dyDescent="0.2">
      <c r="A934" s="200">
        <v>74400052000191</v>
      </c>
      <c r="B934" s="191">
        <v>400052</v>
      </c>
      <c r="C934" s="191">
        <v>91</v>
      </c>
      <c r="D934" s="199" t="str">
        <f t="shared" si="42"/>
        <v>440005</v>
      </c>
      <c r="E934" s="191" t="str">
        <f t="shared" si="43"/>
        <v>440005-91</v>
      </c>
      <c r="F934" s="191" t="s">
        <v>2380</v>
      </c>
      <c r="G934" s="191" t="s">
        <v>2381</v>
      </c>
      <c r="H934" s="191" t="s">
        <v>108</v>
      </c>
      <c r="I934" s="191" t="s">
        <v>334</v>
      </c>
      <c r="J934" s="191">
        <v>153</v>
      </c>
      <c r="K934" s="199" t="str">
        <f>VLOOKUP($J934,'REPRES. X GRTS'!$T$2:$W$40,3,FALSE)</f>
        <v>2 - 1 - 153 - NATALIA - SP</v>
      </c>
      <c r="L934" s="204" t="str">
        <f>VLOOKUP($J934,'REPRES. X GRTS'!$T$2:$W$40,4,FALSE)</f>
        <v>HELIO</v>
      </c>
      <c r="M934" s="204">
        <v>0.12</v>
      </c>
      <c r="N934" s="211">
        <v>1</v>
      </c>
      <c r="O934" s="207" t="s">
        <v>5281</v>
      </c>
      <c r="P934" s="199" t="str">
        <f t="shared" si="44"/>
        <v>SAO PAULO-SP</v>
      </c>
      <c r="Q934" s="199" t="s">
        <v>5296</v>
      </c>
    </row>
    <row r="935" spans="1:17" x14ac:dyDescent="0.2">
      <c r="A935" s="200">
        <v>63400543000205</v>
      </c>
      <c r="B935" s="191">
        <v>400543</v>
      </c>
      <c r="C935" s="191">
        <v>5</v>
      </c>
      <c r="D935" s="199" t="str">
        <f t="shared" si="42"/>
        <v>340054</v>
      </c>
      <c r="E935" s="191" t="str">
        <f t="shared" si="43"/>
        <v>340054-5</v>
      </c>
      <c r="F935" s="191" t="s">
        <v>2382</v>
      </c>
      <c r="G935" s="191" t="s">
        <v>2383</v>
      </c>
      <c r="H935" s="191" t="s">
        <v>130</v>
      </c>
      <c r="I935" s="191" t="s">
        <v>571</v>
      </c>
      <c r="J935" s="191">
        <v>198</v>
      </c>
      <c r="K935" s="199" t="str">
        <f>VLOOKUP($J935,'REPRES. X GRTS'!$T$2:$W$40,3,FALSE)</f>
        <v>2 - 2 - 198 - ROMULO - CE</v>
      </c>
      <c r="L935" s="204" t="str">
        <f>VLOOKUP($J935,'REPRES. X GRTS'!$T$2:$W$40,4,FALSE)</f>
        <v>JOAES</v>
      </c>
      <c r="M935" s="204">
        <v>0.17</v>
      </c>
      <c r="N935" s="211">
        <v>2</v>
      </c>
      <c r="O935" s="207" t="s">
        <v>5281</v>
      </c>
      <c r="P935" s="199" t="str">
        <f t="shared" si="44"/>
        <v>CRATO-CE</v>
      </c>
      <c r="Q935" s="199" t="s">
        <v>5295</v>
      </c>
    </row>
    <row r="936" spans="1:17" x14ac:dyDescent="0.2">
      <c r="A936" s="200">
        <v>63400543000116</v>
      </c>
      <c r="B936" s="191">
        <v>400543</v>
      </c>
      <c r="C936" s="191">
        <v>16</v>
      </c>
      <c r="D936" s="199" t="str">
        <f t="shared" si="42"/>
        <v>340054</v>
      </c>
      <c r="E936" s="191" t="str">
        <f t="shared" si="43"/>
        <v>340054-16</v>
      </c>
      <c r="F936" s="191" t="s">
        <v>2384</v>
      </c>
      <c r="G936" s="191" t="s">
        <v>2385</v>
      </c>
      <c r="H936" s="191" t="s">
        <v>130</v>
      </c>
      <c r="I936" s="191" t="s">
        <v>351</v>
      </c>
      <c r="J936" s="191">
        <v>198</v>
      </c>
      <c r="K936" s="199" t="str">
        <f>VLOOKUP($J936,'REPRES. X GRTS'!$T$2:$W$40,3,FALSE)</f>
        <v>2 - 2 - 198 - ROMULO - CE</v>
      </c>
      <c r="L936" s="204" t="str">
        <f>VLOOKUP($J936,'REPRES. X GRTS'!$T$2:$W$40,4,FALSE)</f>
        <v>JOAES</v>
      </c>
      <c r="M936" s="204">
        <v>0.17</v>
      </c>
      <c r="N936" s="211">
        <v>2</v>
      </c>
      <c r="O936" s="207" t="s">
        <v>5281</v>
      </c>
      <c r="P936" s="199" t="str">
        <f t="shared" si="44"/>
        <v>FORTALEZA-CE</v>
      </c>
      <c r="Q936" s="199" t="s">
        <v>5297</v>
      </c>
    </row>
    <row r="937" spans="1:17" x14ac:dyDescent="0.2">
      <c r="A937" s="200">
        <v>63400543000388</v>
      </c>
      <c r="B937" s="191">
        <v>400543</v>
      </c>
      <c r="C937" s="191">
        <v>88</v>
      </c>
      <c r="D937" s="199" t="str">
        <f t="shared" si="42"/>
        <v>340054</v>
      </c>
      <c r="E937" s="191" t="str">
        <f t="shared" si="43"/>
        <v>340054-88</v>
      </c>
      <c r="F937" s="191" t="s">
        <v>2386</v>
      </c>
      <c r="G937" s="191" t="s">
        <v>214</v>
      </c>
      <c r="H937" s="191" t="s">
        <v>105</v>
      </c>
      <c r="I937" s="191" t="s">
        <v>412</v>
      </c>
      <c r="J937" s="191">
        <v>180</v>
      </c>
      <c r="K937" s="199" t="str">
        <f>VLOOKUP($J937,'REPRES. X GRTS'!$T$2:$W$40,3,FALSE)</f>
        <v>2 - 3 - 180 - RENATA - PE</v>
      </c>
      <c r="L937" s="204" t="str">
        <f>VLOOKUP($J937,'REPRES. X GRTS'!$T$2:$W$40,4,FALSE)</f>
        <v>JOAES</v>
      </c>
      <c r="M937" s="204">
        <v>0.18</v>
      </c>
      <c r="N937" s="211">
        <v>6</v>
      </c>
      <c r="O937" s="207" t="s">
        <v>5281</v>
      </c>
      <c r="P937" s="199" t="str">
        <f t="shared" si="44"/>
        <v>RECIFE-PE</v>
      </c>
      <c r="Q937" s="199" t="s">
        <v>5295</v>
      </c>
    </row>
    <row r="938" spans="1:17" x14ac:dyDescent="0.2">
      <c r="A938" s="200">
        <v>11400939000160</v>
      </c>
      <c r="B938" s="191">
        <v>400939</v>
      </c>
      <c r="C938" s="191">
        <v>60</v>
      </c>
      <c r="D938" s="199" t="str">
        <f t="shared" si="42"/>
        <v>140093</v>
      </c>
      <c r="E938" s="191" t="str">
        <f t="shared" si="43"/>
        <v>140093-60</v>
      </c>
      <c r="F938" s="191" t="s">
        <v>2387</v>
      </c>
      <c r="G938" s="191" t="s">
        <v>2388</v>
      </c>
      <c r="H938" s="191" t="s">
        <v>109</v>
      </c>
      <c r="I938" s="191" t="s">
        <v>858</v>
      </c>
      <c r="J938" s="191">
        <v>176</v>
      </c>
      <c r="K938" s="199" t="str">
        <f>VLOOKUP($J938,'REPRES. X GRTS'!$T$2:$W$40,3,FALSE)</f>
        <v>2 - 2 - 176 - ALEXANDRE - BA</v>
      </c>
      <c r="L938" s="204" t="str">
        <f>VLOOKUP($J938,'REPRES. X GRTS'!$T$2:$W$40,4,FALSE)</f>
        <v>JOAES</v>
      </c>
      <c r="M938" s="204">
        <v>0.18</v>
      </c>
      <c r="N938" s="211">
        <v>6</v>
      </c>
      <c r="O938" s="207" t="s">
        <v>5281</v>
      </c>
      <c r="P938" s="199" t="str">
        <f t="shared" si="44"/>
        <v>SALVADOR-BA</v>
      </c>
      <c r="Q938" s="199" t="s">
        <v>5296</v>
      </c>
    </row>
    <row r="939" spans="1:17" x14ac:dyDescent="0.2">
      <c r="A939" s="200">
        <v>82401233000160</v>
      </c>
      <c r="B939" s="191">
        <v>401233</v>
      </c>
      <c r="C939" s="191">
        <v>60</v>
      </c>
      <c r="D939" s="199" t="str">
        <f t="shared" si="42"/>
        <v>240123</v>
      </c>
      <c r="E939" s="191" t="str">
        <f t="shared" si="43"/>
        <v>240123-60</v>
      </c>
      <c r="F939" s="191" t="s">
        <v>2389</v>
      </c>
      <c r="G939" s="191" t="s">
        <v>2390</v>
      </c>
      <c r="H939" s="191" t="s">
        <v>107</v>
      </c>
      <c r="I939" s="191" t="s">
        <v>2391</v>
      </c>
      <c r="J939" s="191">
        <v>175</v>
      </c>
      <c r="K939" s="199" t="str">
        <f>VLOOKUP($J939,'REPRES. X GRTS'!$T$2:$W$40,3,FALSE)</f>
        <v>3 - 3 - 175 - FRANCIS - PR</v>
      </c>
      <c r="L939" s="204" t="str">
        <f>VLOOKUP($J939,'REPRES. X GRTS'!$T$2:$W$40,4,FALSE)</f>
        <v>HELIO</v>
      </c>
      <c r="M939" s="204">
        <v>0.18</v>
      </c>
      <c r="N939" s="211">
        <v>6</v>
      </c>
      <c r="O939" s="207" t="s">
        <v>5281</v>
      </c>
      <c r="P939" s="199" t="str">
        <f t="shared" si="44"/>
        <v>PALOTINA-PR</v>
      </c>
      <c r="Q939" s="199" t="s">
        <v>5295</v>
      </c>
    </row>
    <row r="940" spans="1:17" x14ac:dyDescent="0.2">
      <c r="A940" s="200">
        <v>8401564000148</v>
      </c>
      <c r="B940" s="191">
        <v>401564</v>
      </c>
      <c r="C940" s="191">
        <v>48</v>
      </c>
      <c r="D940" s="199" t="str">
        <f t="shared" si="42"/>
        <v>401564</v>
      </c>
      <c r="E940" s="191" t="str">
        <f t="shared" si="43"/>
        <v>401564-48</v>
      </c>
      <c r="F940" s="191" t="s">
        <v>2392</v>
      </c>
      <c r="G940" s="191" t="s">
        <v>2393</v>
      </c>
      <c r="H940" s="191" t="s">
        <v>117</v>
      </c>
      <c r="I940" s="191" t="s">
        <v>440</v>
      </c>
      <c r="J940" s="191">
        <v>134</v>
      </c>
      <c r="K940" s="199" t="str">
        <f>VLOOKUP($J940,'REPRES. X GRTS'!$T$2:$W$40,3,FALSE)</f>
        <v>2 - 3 - 134 - JOSEILSON - RN</v>
      </c>
      <c r="L940" s="204" t="str">
        <f>VLOOKUP($J940,'REPRES. X GRTS'!$T$2:$W$40,4,FALSE)</f>
        <v>JOAES</v>
      </c>
      <c r="M940" s="204">
        <v>0.18</v>
      </c>
      <c r="N940" s="211">
        <v>6</v>
      </c>
      <c r="O940" s="207" t="s">
        <v>5281</v>
      </c>
      <c r="P940" s="199" t="str">
        <f t="shared" si="44"/>
        <v>NATAL-RN</v>
      </c>
      <c r="Q940" s="199" t="s">
        <v>5297</v>
      </c>
    </row>
    <row r="941" spans="1:17" x14ac:dyDescent="0.2">
      <c r="A941" s="200">
        <v>10402040000113</v>
      </c>
      <c r="B941" s="191">
        <v>402040</v>
      </c>
      <c r="C941" s="191">
        <v>13</v>
      </c>
      <c r="D941" s="199" t="str">
        <f t="shared" si="42"/>
        <v>040204</v>
      </c>
      <c r="E941" s="191" t="str">
        <f t="shared" si="43"/>
        <v>040204-13</v>
      </c>
      <c r="F941" s="191" t="s">
        <v>2394</v>
      </c>
      <c r="G941" s="191" t="s">
        <v>2395</v>
      </c>
      <c r="H941" s="191" t="s">
        <v>102</v>
      </c>
      <c r="I941" s="191" t="s">
        <v>1166</v>
      </c>
      <c r="J941" s="191">
        <v>65</v>
      </c>
      <c r="K941" s="199" t="str">
        <f>VLOOKUP($J941,'REPRES. X GRTS'!$T$2:$W$40,3,FALSE)</f>
        <v>2 - 1 - 065 - FLAVIO - MG</v>
      </c>
      <c r="L941" s="204" t="str">
        <f>VLOOKUP($J941,'REPRES. X GRTS'!$T$2:$W$40,4,FALSE)</f>
        <v>MARCELO GUEDES</v>
      </c>
      <c r="M941" s="204">
        <v>0.12</v>
      </c>
      <c r="N941" s="211">
        <v>1</v>
      </c>
      <c r="O941" s="207" t="s">
        <v>5281</v>
      </c>
      <c r="P941" s="199" t="str">
        <f t="shared" si="44"/>
        <v>MONTES CLAROS-MG</v>
      </c>
      <c r="Q941" s="199" t="s">
        <v>5298</v>
      </c>
    </row>
    <row r="942" spans="1:17" x14ac:dyDescent="0.2">
      <c r="A942" s="200">
        <v>7402371000149</v>
      </c>
      <c r="B942" s="191">
        <v>402371</v>
      </c>
      <c r="C942" s="191">
        <v>49</v>
      </c>
      <c r="D942" s="199" t="str">
        <f t="shared" si="42"/>
        <v>402371</v>
      </c>
      <c r="E942" s="191" t="str">
        <f t="shared" si="43"/>
        <v>402371-49</v>
      </c>
      <c r="F942" s="191" t="s">
        <v>2396</v>
      </c>
      <c r="G942" s="191" t="s">
        <v>2397</v>
      </c>
      <c r="H942" s="191" t="s">
        <v>85</v>
      </c>
      <c r="I942" s="191" t="s">
        <v>1390</v>
      </c>
      <c r="J942" s="191">
        <v>91</v>
      </c>
      <c r="K942" s="199" t="str">
        <f>VLOOKUP($J942,'REPRES. X GRTS'!$T$2:$W$40,3,FALSE)</f>
        <v>4 - 2 - 091 - JAIME BENJO - PA</v>
      </c>
      <c r="L942" s="204" t="str">
        <f>VLOOKUP($J942,'REPRES. X GRTS'!$T$2:$W$40,4,FALSE)</f>
        <v>FABIO ROSA</v>
      </c>
      <c r="M942" s="204">
        <v>0.17</v>
      </c>
      <c r="N942" s="211">
        <v>2</v>
      </c>
      <c r="O942" s="207" t="s">
        <v>5281</v>
      </c>
      <c r="P942" s="199" t="str">
        <f t="shared" si="44"/>
        <v>REDENCAO-PA</v>
      </c>
      <c r="Q942" s="199" t="s">
        <v>5295</v>
      </c>
    </row>
    <row r="943" spans="1:17" x14ac:dyDescent="0.2">
      <c r="A943" s="200">
        <v>1402400000196</v>
      </c>
      <c r="B943" s="191">
        <v>402400</v>
      </c>
      <c r="C943" s="191">
        <v>96</v>
      </c>
      <c r="D943" s="199" t="str">
        <f t="shared" si="42"/>
        <v>402400</v>
      </c>
      <c r="E943" s="191" t="str">
        <f t="shared" si="43"/>
        <v>402400-96</v>
      </c>
      <c r="F943" s="191" t="s">
        <v>2398</v>
      </c>
      <c r="G943" s="191" t="s">
        <v>2399</v>
      </c>
      <c r="H943" s="191" t="s">
        <v>102</v>
      </c>
      <c r="I943" s="191" t="s">
        <v>706</v>
      </c>
      <c r="J943" s="191">
        <v>65</v>
      </c>
      <c r="K943" s="199" t="str">
        <f>VLOOKUP($J943,'REPRES. X GRTS'!$T$2:$W$40,3,FALSE)</f>
        <v>2 - 1 - 065 - FLAVIO - MG</v>
      </c>
      <c r="L943" s="204" t="str">
        <f>VLOOKUP($J943,'REPRES. X GRTS'!$T$2:$W$40,4,FALSE)</f>
        <v>MARCELO GUEDES</v>
      </c>
      <c r="M943" s="204">
        <v>0.12</v>
      </c>
      <c r="N943" s="211">
        <v>1</v>
      </c>
      <c r="O943" s="207" t="s">
        <v>5281</v>
      </c>
      <c r="P943" s="199" t="str">
        <f t="shared" si="44"/>
        <v>JUIZ DE FORA-MG</v>
      </c>
      <c r="Q943" s="199" t="s">
        <v>5296</v>
      </c>
    </row>
    <row r="944" spans="1:17" x14ac:dyDescent="0.2">
      <c r="A944" s="200">
        <v>4402544000130</v>
      </c>
      <c r="B944" s="191">
        <v>402544</v>
      </c>
      <c r="C944" s="191">
        <v>30</v>
      </c>
      <c r="D944" s="199" t="str">
        <f t="shared" si="42"/>
        <v>402544</v>
      </c>
      <c r="E944" s="191" t="str">
        <f t="shared" si="43"/>
        <v>402544-30</v>
      </c>
      <c r="F944" s="191" t="s">
        <v>2400</v>
      </c>
      <c r="G944" s="191" t="s">
        <v>2401</v>
      </c>
      <c r="H944" s="191" t="s">
        <v>105</v>
      </c>
      <c r="I944" s="191" t="s">
        <v>412</v>
      </c>
      <c r="J944" s="191">
        <v>180</v>
      </c>
      <c r="K944" s="199" t="str">
        <f>VLOOKUP($J944,'REPRES. X GRTS'!$T$2:$W$40,3,FALSE)</f>
        <v>2 - 3 - 180 - RENATA - PE</v>
      </c>
      <c r="L944" s="204" t="str">
        <f>VLOOKUP($J944,'REPRES. X GRTS'!$T$2:$W$40,4,FALSE)</f>
        <v>JOAES</v>
      </c>
      <c r="M944" s="204">
        <v>0.18</v>
      </c>
      <c r="N944" s="211">
        <v>6</v>
      </c>
      <c r="O944" s="207" t="s">
        <v>5281</v>
      </c>
      <c r="P944" s="199" t="str">
        <f t="shared" si="44"/>
        <v>RECIFE-PE</v>
      </c>
      <c r="Q944" s="199" t="s">
        <v>5297</v>
      </c>
    </row>
    <row r="945" spans="1:17" x14ac:dyDescent="0.2">
      <c r="A945" s="200">
        <v>7403155000118</v>
      </c>
      <c r="B945" s="191">
        <v>403155</v>
      </c>
      <c r="C945" s="191">
        <v>18</v>
      </c>
      <c r="D945" s="199" t="str">
        <f t="shared" si="42"/>
        <v>403155</v>
      </c>
      <c r="E945" s="191" t="str">
        <f t="shared" si="43"/>
        <v>403155-18</v>
      </c>
      <c r="F945" s="191" t="s">
        <v>2402</v>
      </c>
      <c r="G945" s="191" t="s">
        <v>2403</v>
      </c>
      <c r="H945" s="191" t="s">
        <v>108</v>
      </c>
      <c r="I945" s="191" t="s">
        <v>1646</v>
      </c>
      <c r="J945" s="191">
        <v>177</v>
      </c>
      <c r="K945" s="199" t="str">
        <f>VLOOKUP($J945,'REPRES. X GRTS'!$T$2:$W$40,3,FALSE)</f>
        <v>2 - 2 - 177 - EDILSON - SP</v>
      </c>
      <c r="L945" s="204" t="str">
        <f>VLOOKUP($J945,'REPRES. X GRTS'!$T$2:$W$40,4,FALSE)</f>
        <v>HELIO</v>
      </c>
      <c r="M945" s="204">
        <v>0.12</v>
      </c>
      <c r="N945" s="211">
        <v>1</v>
      </c>
      <c r="O945" s="207" t="s">
        <v>5281</v>
      </c>
      <c r="P945" s="199" t="str">
        <f t="shared" si="44"/>
        <v>DIADEMA-SP</v>
      </c>
      <c r="Q945" s="199" t="s">
        <v>5296</v>
      </c>
    </row>
    <row r="946" spans="1:17" x14ac:dyDescent="0.2">
      <c r="A946" s="200">
        <v>3403296000180</v>
      </c>
      <c r="B946" s="191">
        <v>403296</v>
      </c>
      <c r="C946" s="191">
        <v>80</v>
      </c>
      <c r="D946" s="199" t="str">
        <f t="shared" si="42"/>
        <v>403296</v>
      </c>
      <c r="E946" s="191" t="str">
        <f t="shared" si="43"/>
        <v>403296-80</v>
      </c>
      <c r="F946" s="191" t="s">
        <v>2404</v>
      </c>
      <c r="G946" s="191" t="s">
        <v>2405</v>
      </c>
      <c r="H946" s="191" t="s">
        <v>109</v>
      </c>
      <c r="I946" s="191" t="s">
        <v>858</v>
      </c>
      <c r="J946" s="191">
        <v>176</v>
      </c>
      <c r="K946" s="199" t="str">
        <f>VLOOKUP($J946,'REPRES. X GRTS'!$T$2:$W$40,3,FALSE)</f>
        <v>2 - 2 - 176 - ALEXANDRE - BA</v>
      </c>
      <c r="L946" s="204" t="str">
        <f>VLOOKUP($J946,'REPRES. X GRTS'!$T$2:$W$40,4,FALSE)</f>
        <v>JOAES</v>
      </c>
      <c r="M946" s="204">
        <v>0.18</v>
      </c>
      <c r="N946" s="211">
        <v>6</v>
      </c>
      <c r="O946" s="207" t="s">
        <v>5281</v>
      </c>
      <c r="P946" s="199" t="str">
        <f t="shared" si="44"/>
        <v>SALVADOR-BA</v>
      </c>
      <c r="Q946" s="199" t="s">
        <v>5297</v>
      </c>
    </row>
    <row r="947" spans="1:17" x14ac:dyDescent="0.2">
      <c r="A947" s="200">
        <v>2403347000100</v>
      </c>
      <c r="B947" s="191">
        <v>403347</v>
      </c>
      <c r="C947" s="191">
        <v>0</v>
      </c>
      <c r="D947" s="199" t="str">
        <f t="shared" si="42"/>
        <v>403347</v>
      </c>
      <c r="E947" s="191" t="str">
        <f t="shared" si="43"/>
        <v>403347-0</v>
      </c>
      <c r="F947" s="191" t="s">
        <v>2406</v>
      </c>
      <c r="G947" s="191" t="s">
        <v>2407</v>
      </c>
      <c r="H947" s="191" t="s">
        <v>116</v>
      </c>
      <c r="I947" s="191" t="s">
        <v>495</v>
      </c>
      <c r="J947" s="191">
        <v>82</v>
      </c>
      <c r="K947" s="199" t="str">
        <f>VLOOKUP($J947,'REPRES. X GRTS'!$T$2:$W$40,3,FALSE)</f>
        <v>2 - 2 - 082 - EDUARDO - MT</v>
      </c>
      <c r="L947" s="204" t="str">
        <f>VLOOKUP($J947,'REPRES. X GRTS'!$T$2:$W$40,4,FALSE)</f>
        <v>FABIO ROSA</v>
      </c>
      <c r="M947" s="204">
        <v>0.17</v>
      </c>
      <c r="N947" s="211">
        <v>2</v>
      </c>
      <c r="O947" s="207" t="s">
        <v>5281</v>
      </c>
      <c r="P947" s="199" t="str">
        <f t="shared" si="44"/>
        <v>CUIABA-MT</v>
      </c>
      <c r="Q947" s="199" t="s">
        <v>5297</v>
      </c>
    </row>
    <row r="948" spans="1:17" x14ac:dyDescent="0.2">
      <c r="A948" s="200">
        <v>4403983000168</v>
      </c>
      <c r="B948" s="191">
        <v>403983</v>
      </c>
      <c r="C948" s="191">
        <v>68</v>
      </c>
      <c r="D948" s="199" t="str">
        <f t="shared" si="42"/>
        <v>403983</v>
      </c>
      <c r="E948" s="191" t="str">
        <f t="shared" si="43"/>
        <v>403983-68</v>
      </c>
      <c r="F948" s="191" t="s">
        <v>2408</v>
      </c>
      <c r="G948" s="191" t="s">
        <v>2409</v>
      </c>
      <c r="H948" s="191" t="s">
        <v>147</v>
      </c>
      <c r="I948" s="191" t="s">
        <v>1182</v>
      </c>
      <c r="J948" s="191">
        <v>69</v>
      </c>
      <c r="K948" s="199" t="str">
        <f>VLOOKUP($J948,'REPRES. X GRTS'!$T$2:$W$40,3,FALSE)</f>
        <v>4 - 2 - 069 - ANTARES - RO AC</v>
      </c>
      <c r="L948" s="204" t="str">
        <f>VLOOKUP($J948,'REPRES. X GRTS'!$T$2:$W$40,4,FALSE)</f>
        <v>FABIO ROSA</v>
      </c>
      <c r="M948" s="333">
        <v>0.17499999999999999</v>
      </c>
      <c r="N948" s="211">
        <v>4</v>
      </c>
      <c r="O948" s="207" t="s">
        <v>5281</v>
      </c>
      <c r="P948" s="199" t="str">
        <f t="shared" si="44"/>
        <v>ROLIM DE MOURA-RO</v>
      </c>
      <c r="Q948" s="199" t="s">
        <v>5297</v>
      </c>
    </row>
    <row r="949" spans="1:17" x14ac:dyDescent="0.2">
      <c r="A949" s="200">
        <v>4404171000137</v>
      </c>
      <c r="B949" s="191">
        <v>404171</v>
      </c>
      <c r="C949" s="191">
        <v>37</v>
      </c>
      <c r="D949" s="199" t="str">
        <f t="shared" si="42"/>
        <v>404171</v>
      </c>
      <c r="E949" s="191" t="str">
        <f t="shared" si="43"/>
        <v>404171-37</v>
      </c>
      <c r="F949" s="191" t="s">
        <v>2410</v>
      </c>
      <c r="G949" s="191" t="s">
        <v>2411</v>
      </c>
      <c r="H949" s="191" t="s">
        <v>85</v>
      </c>
      <c r="I949" s="191" t="s">
        <v>1177</v>
      </c>
      <c r="J949" s="191">
        <v>91</v>
      </c>
      <c r="K949" s="199" t="str">
        <f>VLOOKUP($J949,'REPRES. X GRTS'!$T$2:$W$40,3,FALSE)</f>
        <v>4 - 2 - 091 - JAIME BENJO - PA</v>
      </c>
      <c r="L949" s="204" t="str">
        <f>VLOOKUP($J949,'REPRES. X GRTS'!$T$2:$W$40,4,FALSE)</f>
        <v>FABIO ROSA</v>
      </c>
      <c r="M949" s="204">
        <v>0.17</v>
      </c>
      <c r="N949" s="211">
        <v>2</v>
      </c>
      <c r="O949" s="207" t="s">
        <v>5281</v>
      </c>
      <c r="P949" s="199" t="str">
        <f t="shared" si="44"/>
        <v>MARABA-PA</v>
      </c>
      <c r="Q949" s="199" t="s">
        <v>5297</v>
      </c>
    </row>
    <row r="950" spans="1:17" x14ac:dyDescent="0.2">
      <c r="A950" s="200">
        <v>5404254000199</v>
      </c>
      <c r="B950" s="191">
        <v>404254</v>
      </c>
      <c r="C950" s="191">
        <v>99</v>
      </c>
      <c r="D950" s="199" t="str">
        <f t="shared" si="42"/>
        <v>404254</v>
      </c>
      <c r="E950" s="191" t="str">
        <f t="shared" si="43"/>
        <v>404254-99</v>
      </c>
      <c r="F950" s="191" t="s">
        <v>2412</v>
      </c>
      <c r="G950" s="191" t="s">
        <v>2413</v>
      </c>
      <c r="H950" s="191" t="s">
        <v>111</v>
      </c>
      <c r="I950" s="191" t="s">
        <v>336</v>
      </c>
      <c r="J950" s="191">
        <v>102</v>
      </c>
      <c r="K950" s="199" t="str">
        <f>VLOOKUP($J950,'REPRES. X GRTS'!$T$2:$W$40,3,FALSE)</f>
        <v>1 - 2 - 102 - BOTELHO - GO</v>
      </c>
      <c r="L950" s="204" t="str">
        <f>VLOOKUP($J950,'REPRES. X GRTS'!$T$2:$W$40,4,FALSE)</f>
        <v>MARCELO GUEDES</v>
      </c>
      <c r="M950" s="204">
        <v>0.17</v>
      </c>
      <c r="N950" s="211">
        <v>2</v>
      </c>
      <c r="O950" s="207" t="s">
        <v>5281</v>
      </c>
      <c r="P950" s="199" t="str">
        <f t="shared" si="44"/>
        <v>ANAPOLIS-GO</v>
      </c>
      <c r="Q950" s="199" t="s">
        <v>5297</v>
      </c>
    </row>
    <row r="951" spans="1:17" x14ac:dyDescent="0.2">
      <c r="A951" s="200">
        <v>10405115000110</v>
      </c>
      <c r="B951" s="191">
        <v>405115</v>
      </c>
      <c r="C951" s="191">
        <v>10</v>
      </c>
      <c r="D951" s="199" t="str">
        <f t="shared" si="42"/>
        <v>040511</v>
      </c>
      <c r="E951" s="191" t="str">
        <f t="shared" si="43"/>
        <v>040511-10</v>
      </c>
      <c r="F951" s="191" t="s">
        <v>2414</v>
      </c>
      <c r="G951" s="191" t="s">
        <v>2415</v>
      </c>
      <c r="H951" s="191" t="s">
        <v>104</v>
      </c>
      <c r="I951" s="191" t="s">
        <v>1300</v>
      </c>
      <c r="J951" s="191">
        <v>77</v>
      </c>
      <c r="K951" s="199" t="str">
        <f>VLOOKUP($J951,'REPRES. X GRTS'!$T$2:$W$40,3,FALSE)</f>
        <v>3 - 3 - 077 - JAIME - RS</v>
      </c>
      <c r="L951" s="204" t="str">
        <f>VLOOKUP($J951,'REPRES. X GRTS'!$T$2:$W$40,4,FALSE)</f>
        <v>HELIO</v>
      </c>
      <c r="M951" s="204">
        <v>0.18</v>
      </c>
      <c r="N951" s="211">
        <v>6</v>
      </c>
      <c r="O951" s="207" t="s">
        <v>5281</v>
      </c>
      <c r="P951" s="199" t="str">
        <f t="shared" si="44"/>
        <v>CARAZINHO-RS</v>
      </c>
      <c r="Q951" s="199" t="s">
        <v>5297</v>
      </c>
    </row>
    <row r="952" spans="1:17" x14ac:dyDescent="0.2">
      <c r="A952" s="200">
        <v>2405174000160</v>
      </c>
      <c r="B952" s="191">
        <v>405174</v>
      </c>
      <c r="C952" s="191">
        <v>60</v>
      </c>
      <c r="D952" s="199" t="str">
        <f t="shared" si="42"/>
        <v>405174</v>
      </c>
      <c r="E952" s="191" t="str">
        <f t="shared" si="43"/>
        <v>405174-60</v>
      </c>
      <c r="F952" s="191" t="s">
        <v>2416</v>
      </c>
      <c r="G952" s="191" t="s">
        <v>2417</v>
      </c>
      <c r="H952" s="191" t="s">
        <v>116</v>
      </c>
      <c r="I952" s="191" t="s">
        <v>1312</v>
      </c>
      <c r="J952" s="191">
        <v>82</v>
      </c>
      <c r="K952" s="199" t="str">
        <f>VLOOKUP($J952,'REPRES. X GRTS'!$T$2:$W$40,3,FALSE)</f>
        <v>2 - 2 - 082 - EDUARDO - MT</v>
      </c>
      <c r="L952" s="204" t="str">
        <f>VLOOKUP($J952,'REPRES. X GRTS'!$T$2:$W$40,4,FALSE)</f>
        <v>FABIO ROSA</v>
      </c>
      <c r="M952" s="204">
        <v>0.17</v>
      </c>
      <c r="N952" s="211">
        <v>2</v>
      </c>
      <c r="O952" s="207" t="s">
        <v>5281</v>
      </c>
      <c r="P952" s="199" t="str">
        <f t="shared" si="44"/>
        <v>VARZEA GRANDE-MT</v>
      </c>
      <c r="Q952" s="199" t="s">
        <v>5297</v>
      </c>
    </row>
    <row r="953" spans="1:17" x14ac:dyDescent="0.2">
      <c r="A953" s="200">
        <v>9405223000103</v>
      </c>
      <c r="B953" s="191">
        <v>405223</v>
      </c>
      <c r="C953" s="191">
        <v>3</v>
      </c>
      <c r="D953" s="199" t="str">
        <f t="shared" si="42"/>
        <v>405223</v>
      </c>
      <c r="E953" s="191" t="str">
        <f t="shared" si="43"/>
        <v>405223-3</v>
      </c>
      <c r="F953" s="191" t="s">
        <v>2418</v>
      </c>
      <c r="G953" s="191" t="s">
        <v>2419</v>
      </c>
      <c r="H953" s="191" t="s">
        <v>114</v>
      </c>
      <c r="I953" s="191" t="s">
        <v>1270</v>
      </c>
      <c r="J953" s="191">
        <v>126</v>
      </c>
      <c r="K953" s="199" t="str">
        <f>VLOOKUP($J953,'REPRES. X GRTS'!$T$2:$W$40,3,FALSE)</f>
        <v>4 - 3 - 126 - JULIANO - TO</v>
      </c>
      <c r="L953" s="204" t="str">
        <f>VLOOKUP($J953,'REPRES. X GRTS'!$T$2:$W$40,4,FALSE)</f>
        <v>FABIO ROSA</v>
      </c>
      <c r="M953" s="204">
        <v>0.18</v>
      </c>
      <c r="N953" s="211">
        <v>6</v>
      </c>
      <c r="O953" s="207" t="s">
        <v>5281</v>
      </c>
      <c r="P953" s="199" t="str">
        <f t="shared" si="44"/>
        <v>AUGUSTINOPOLIS-TO</v>
      </c>
      <c r="Q953" s="199" t="s">
        <v>5297</v>
      </c>
    </row>
    <row r="954" spans="1:17" x14ac:dyDescent="0.2">
      <c r="A954" s="200">
        <v>3405527000194</v>
      </c>
      <c r="B954" s="191">
        <v>405527</v>
      </c>
      <c r="C954" s="191">
        <v>94</v>
      </c>
      <c r="D954" s="199" t="str">
        <f t="shared" si="42"/>
        <v>405527</v>
      </c>
      <c r="E954" s="191" t="str">
        <f t="shared" si="43"/>
        <v>405527-94</v>
      </c>
      <c r="F954" s="191" t="s">
        <v>2420</v>
      </c>
      <c r="G954" s="191" t="s">
        <v>2421</v>
      </c>
      <c r="H954" s="191" t="s">
        <v>114</v>
      </c>
      <c r="I954" s="191" t="s">
        <v>2086</v>
      </c>
      <c r="J954" s="191">
        <v>126</v>
      </c>
      <c r="K954" s="199" t="str">
        <f>VLOOKUP($J954,'REPRES. X GRTS'!$T$2:$W$40,3,FALSE)</f>
        <v>4 - 3 - 126 - JULIANO - TO</v>
      </c>
      <c r="L954" s="204" t="str">
        <f>VLOOKUP($J954,'REPRES. X GRTS'!$T$2:$W$40,4,FALSE)</f>
        <v>FABIO ROSA</v>
      </c>
      <c r="M954" s="204">
        <v>0.18</v>
      </c>
      <c r="N954" s="211">
        <v>6</v>
      </c>
      <c r="O954" s="207" t="s">
        <v>5281</v>
      </c>
      <c r="P954" s="199" t="str">
        <f t="shared" si="44"/>
        <v>GURUPI-TO</v>
      </c>
      <c r="Q954" s="199" t="s">
        <v>5297</v>
      </c>
    </row>
    <row r="955" spans="1:17" x14ac:dyDescent="0.2">
      <c r="A955" s="200">
        <v>2406048000120</v>
      </c>
      <c r="B955" s="191">
        <v>406048</v>
      </c>
      <c r="C955" s="191">
        <v>20</v>
      </c>
      <c r="D955" s="199" t="str">
        <f t="shared" si="42"/>
        <v>406048</v>
      </c>
      <c r="E955" s="191" t="str">
        <f t="shared" si="43"/>
        <v>406048-20</v>
      </c>
      <c r="F955" s="191" t="s">
        <v>2422</v>
      </c>
      <c r="G955" s="191" t="s">
        <v>2423</v>
      </c>
      <c r="H955" s="191" t="s">
        <v>113</v>
      </c>
      <c r="I955" s="191" t="s">
        <v>1734</v>
      </c>
      <c r="J955" s="191">
        <v>121</v>
      </c>
      <c r="K955" s="199" t="str">
        <f>VLOOKUP($J955,'REPRES. X GRTS'!$T$2:$W$40,3,FALSE)</f>
        <v>2 - 2 - 121 - WALTER - ES</v>
      </c>
      <c r="L955" s="204" t="str">
        <f>VLOOKUP($J955,'REPRES. X GRTS'!$T$2:$W$40,4,FALSE)</f>
        <v>MARCELO GUEDES</v>
      </c>
      <c r="M955" s="204">
        <v>0.17</v>
      </c>
      <c r="N955" s="211">
        <v>2</v>
      </c>
      <c r="O955" s="207" t="s">
        <v>5281</v>
      </c>
      <c r="P955" s="199" t="str">
        <f t="shared" si="44"/>
        <v>CACHOEIRO DE ITAPEMIRIM-ES</v>
      </c>
      <c r="Q955" s="199" t="s">
        <v>5297</v>
      </c>
    </row>
    <row r="956" spans="1:17" x14ac:dyDescent="0.2">
      <c r="A956" s="200">
        <v>11406214000189</v>
      </c>
      <c r="B956" s="191">
        <v>406214</v>
      </c>
      <c r="C956" s="191">
        <v>89</v>
      </c>
      <c r="D956" s="199" t="str">
        <f t="shared" si="42"/>
        <v>140621</v>
      </c>
      <c r="E956" s="191" t="str">
        <f t="shared" si="43"/>
        <v>140621-89</v>
      </c>
      <c r="F956" s="191" t="s">
        <v>2424</v>
      </c>
      <c r="G956" s="191" t="s">
        <v>2425</v>
      </c>
      <c r="H956" s="191" t="s">
        <v>108</v>
      </c>
      <c r="I956" s="191" t="s">
        <v>2426</v>
      </c>
      <c r="J956" s="191">
        <v>177</v>
      </c>
      <c r="K956" s="199" t="str">
        <f>VLOOKUP($J956,'REPRES. X GRTS'!$T$2:$W$40,3,FALSE)</f>
        <v>2 - 2 - 177 - EDILSON - SP</v>
      </c>
      <c r="L956" s="204" t="str">
        <f>VLOOKUP($J956,'REPRES. X GRTS'!$T$2:$W$40,4,FALSE)</f>
        <v>HELIO</v>
      </c>
      <c r="M956" s="204">
        <v>0.12</v>
      </c>
      <c r="N956" s="211">
        <v>1</v>
      </c>
      <c r="O956" s="207" t="s">
        <v>5281</v>
      </c>
      <c r="P956" s="199" t="str">
        <f t="shared" si="44"/>
        <v>ITAPEVA-SP</v>
      </c>
      <c r="Q956" s="199" t="s">
        <v>5296</v>
      </c>
    </row>
    <row r="957" spans="1:17" x14ac:dyDescent="0.2">
      <c r="A957" s="200">
        <v>7406239000105</v>
      </c>
      <c r="B957" s="191">
        <v>406239</v>
      </c>
      <c r="C957" s="191">
        <v>5</v>
      </c>
      <c r="D957" s="199" t="str">
        <f t="shared" si="42"/>
        <v>406239</v>
      </c>
      <c r="E957" s="191" t="str">
        <f t="shared" si="43"/>
        <v>406239-5</v>
      </c>
      <c r="F957" s="191" t="s">
        <v>115</v>
      </c>
      <c r="G957" s="191" t="s">
        <v>2427</v>
      </c>
      <c r="H957" s="191" t="s">
        <v>111</v>
      </c>
      <c r="I957" s="191" t="s">
        <v>2428</v>
      </c>
      <c r="J957" s="191">
        <v>102</v>
      </c>
      <c r="K957" s="199" t="str">
        <f>VLOOKUP($J957,'REPRES. X GRTS'!$T$2:$W$40,3,FALSE)</f>
        <v>1 - 2 - 102 - BOTELHO - GO</v>
      </c>
      <c r="L957" s="204" t="str">
        <f>VLOOKUP($J957,'REPRES. X GRTS'!$T$2:$W$40,4,FALSE)</f>
        <v>MARCELO GUEDES</v>
      </c>
      <c r="M957" s="204">
        <v>0.17</v>
      </c>
      <c r="N957" s="211">
        <v>2</v>
      </c>
      <c r="O957" s="207" t="s">
        <v>5281</v>
      </c>
      <c r="P957" s="199" t="str">
        <f t="shared" si="44"/>
        <v>ITUMBIARA-GO</v>
      </c>
      <c r="Q957" s="199" t="s">
        <v>5295</v>
      </c>
    </row>
    <row r="958" spans="1:17" x14ac:dyDescent="0.2">
      <c r="A958" s="200">
        <v>17406286000102</v>
      </c>
      <c r="B958" s="191">
        <v>406286</v>
      </c>
      <c r="C958" s="191">
        <v>2</v>
      </c>
      <c r="D958" s="199" t="str">
        <f t="shared" si="42"/>
        <v>740628</v>
      </c>
      <c r="E958" s="191" t="str">
        <f t="shared" si="43"/>
        <v>740628-2</v>
      </c>
      <c r="F958" s="191" t="s">
        <v>2429</v>
      </c>
      <c r="G958" s="191" t="s">
        <v>2430</v>
      </c>
      <c r="H958" s="191" t="s">
        <v>109</v>
      </c>
      <c r="I958" s="191" t="s">
        <v>2222</v>
      </c>
      <c r="J958" s="191">
        <v>176</v>
      </c>
      <c r="K958" s="199" t="str">
        <f>VLOOKUP($J958,'REPRES. X GRTS'!$T$2:$W$40,3,FALSE)</f>
        <v>2 - 2 - 176 - ALEXANDRE - BA</v>
      </c>
      <c r="L958" s="204" t="str">
        <f>VLOOKUP($J958,'REPRES. X GRTS'!$T$2:$W$40,4,FALSE)</f>
        <v>JOAES</v>
      </c>
      <c r="M958" s="204">
        <v>0.18</v>
      </c>
      <c r="N958" s="211">
        <v>6</v>
      </c>
      <c r="O958" s="207" t="s">
        <v>5281</v>
      </c>
      <c r="P958" s="199" t="str">
        <f t="shared" si="44"/>
        <v>IRECE-BA</v>
      </c>
      <c r="Q958" s="199" t="s">
        <v>5296</v>
      </c>
    </row>
    <row r="959" spans="1:17" x14ac:dyDescent="0.2">
      <c r="A959" s="200">
        <v>67406900000104</v>
      </c>
      <c r="B959" s="191">
        <v>406900</v>
      </c>
      <c r="C959" s="191">
        <v>4</v>
      </c>
      <c r="D959" s="199" t="str">
        <f t="shared" si="42"/>
        <v>740690</v>
      </c>
      <c r="E959" s="191" t="str">
        <f t="shared" si="43"/>
        <v>740690-4</v>
      </c>
      <c r="F959" s="191" t="s">
        <v>2431</v>
      </c>
      <c r="G959" s="191" t="s">
        <v>2432</v>
      </c>
      <c r="H959" s="191" t="s">
        <v>108</v>
      </c>
      <c r="I959" s="191" t="s">
        <v>334</v>
      </c>
      <c r="J959" s="191">
        <v>153</v>
      </c>
      <c r="K959" s="199" t="str">
        <f>VLOOKUP($J959,'REPRES. X GRTS'!$T$2:$W$40,3,FALSE)</f>
        <v>2 - 1 - 153 - NATALIA - SP</v>
      </c>
      <c r="L959" s="204" t="str">
        <f>VLOOKUP($J959,'REPRES. X GRTS'!$T$2:$W$40,4,FALSE)</f>
        <v>HELIO</v>
      </c>
      <c r="M959" s="204">
        <v>0.12</v>
      </c>
      <c r="N959" s="211">
        <v>1</v>
      </c>
      <c r="O959" s="207" t="s">
        <v>5281</v>
      </c>
      <c r="P959" s="199" t="str">
        <f t="shared" si="44"/>
        <v>SAO PAULO-SP</v>
      </c>
      <c r="Q959" s="199" t="s">
        <v>5297</v>
      </c>
    </row>
    <row r="960" spans="1:17" x14ac:dyDescent="0.2">
      <c r="A960" s="200">
        <v>10407043000220</v>
      </c>
      <c r="B960" s="191">
        <v>407043</v>
      </c>
      <c r="C960" s="191">
        <v>20</v>
      </c>
      <c r="D960" s="199" t="str">
        <f t="shared" si="42"/>
        <v>040704</v>
      </c>
      <c r="E960" s="191" t="str">
        <f t="shared" si="43"/>
        <v>040704-20</v>
      </c>
      <c r="F960" s="191" t="s">
        <v>2433</v>
      </c>
      <c r="G960" s="191" t="s">
        <v>2434</v>
      </c>
      <c r="H960" s="191" t="s">
        <v>108</v>
      </c>
      <c r="I960" s="191" t="s">
        <v>1226</v>
      </c>
      <c r="J960" s="191">
        <v>177</v>
      </c>
      <c r="K960" s="199" t="str">
        <f>VLOOKUP($J960,'REPRES. X GRTS'!$T$2:$W$40,3,FALSE)</f>
        <v>2 - 2 - 177 - EDILSON - SP</v>
      </c>
      <c r="L960" s="204" t="str">
        <f>VLOOKUP($J960,'REPRES. X GRTS'!$T$2:$W$40,4,FALSE)</f>
        <v>HELIO</v>
      </c>
      <c r="M960" s="204">
        <v>0.12</v>
      </c>
      <c r="N960" s="211">
        <v>1</v>
      </c>
      <c r="O960" s="207" t="s">
        <v>5281</v>
      </c>
      <c r="P960" s="199" t="str">
        <f t="shared" si="44"/>
        <v>PRAIA GRANDE-SP</v>
      </c>
      <c r="Q960" s="199" t="s">
        <v>5295</v>
      </c>
    </row>
    <row r="961" spans="1:17" x14ac:dyDescent="0.2">
      <c r="A961" s="200">
        <v>10407043000140</v>
      </c>
      <c r="B961" s="191">
        <v>407043</v>
      </c>
      <c r="C961" s="191">
        <v>40</v>
      </c>
      <c r="D961" s="199" t="str">
        <f t="shared" si="42"/>
        <v>040704</v>
      </c>
      <c r="E961" s="191" t="str">
        <f t="shared" si="43"/>
        <v>040704-40</v>
      </c>
      <c r="F961" s="191" t="s">
        <v>2435</v>
      </c>
      <c r="G961" s="191" t="s">
        <v>2436</v>
      </c>
      <c r="H961" s="191" t="s">
        <v>108</v>
      </c>
      <c r="I961" s="191" t="s">
        <v>1226</v>
      </c>
      <c r="J961" s="191">
        <v>177</v>
      </c>
      <c r="K961" s="199" t="str">
        <f>VLOOKUP($J961,'REPRES. X GRTS'!$T$2:$W$40,3,FALSE)</f>
        <v>2 - 2 - 177 - EDILSON - SP</v>
      </c>
      <c r="L961" s="204" t="str">
        <f>VLOOKUP($J961,'REPRES. X GRTS'!$T$2:$W$40,4,FALSE)</f>
        <v>HELIO</v>
      </c>
      <c r="M961" s="204">
        <v>0.12</v>
      </c>
      <c r="N961" s="211">
        <v>1</v>
      </c>
      <c r="O961" s="207" t="s">
        <v>5281</v>
      </c>
      <c r="P961" s="199" t="str">
        <f t="shared" si="44"/>
        <v>PRAIA GRANDE-SP</v>
      </c>
      <c r="Q961" s="199" t="s">
        <v>5295</v>
      </c>
    </row>
    <row r="962" spans="1:17" x14ac:dyDescent="0.2">
      <c r="A962" s="200">
        <v>3407436000198</v>
      </c>
      <c r="B962" s="191">
        <v>407436</v>
      </c>
      <c r="C962" s="191">
        <v>98</v>
      </c>
      <c r="D962" s="199" t="str">
        <f t="shared" si="42"/>
        <v>407436</v>
      </c>
      <c r="E962" s="191" t="str">
        <f t="shared" si="43"/>
        <v>407436-98</v>
      </c>
      <c r="F962" s="191" t="s">
        <v>2437</v>
      </c>
      <c r="G962" s="191" t="s">
        <v>2438</v>
      </c>
      <c r="H962" s="191" t="s">
        <v>107</v>
      </c>
      <c r="I962" s="191" t="s">
        <v>926</v>
      </c>
      <c r="J962" s="191">
        <v>175</v>
      </c>
      <c r="K962" s="199" t="str">
        <f>VLOOKUP($J962,'REPRES. X GRTS'!$T$2:$W$40,3,FALSE)</f>
        <v>3 - 3 - 175 - FRANCIS - PR</v>
      </c>
      <c r="L962" s="204" t="str">
        <f>VLOOKUP($J962,'REPRES. X GRTS'!$T$2:$W$40,4,FALSE)</f>
        <v>HELIO</v>
      </c>
      <c r="M962" s="204">
        <v>0.18</v>
      </c>
      <c r="N962" s="211">
        <v>6</v>
      </c>
      <c r="O962" s="207" t="s">
        <v>5281</v>
      </c>
      <c r="P962" s="199" t="str">
        <f t="shared" si="44"/>
        <v>UMUARAMA-PR</v>
      </c>
      <c r="Q962" s="199" t="s">
        <v>5296</v>
      </c>
    </row>
    <row r="963" spans="1:17" x14ac:dyDescent="0.2">
      <c r="A963" s="200">
        <v>4407842000113</v>
      </c>
      <c r="B963" s="191">
        <v>407842</v>
      </c>
      <c r="C963" s="191">
        <v>13</v>
      </c>
      <c r="D963" s="199" t="str">
        <f t="shared" ref="D963:D1026" si="45">MID(A963,2,6)</f>
        <v>407842</v>
      </c>
      <c r="E963" s="191" t="str">
        <f t="shared" si="43"/>
        <v>407842-13</v>
      </c>
      <c r="F963" s="191" t="s">
        <v>2439</v>
      </c>
      <c r="G963" s="191" t="s">
        <v>2440</v>
      </c>
      <c r="H963" s="191" t="s">
        <v>117</v>
      </c>
      <c r="I963" s="191" t="s">
        <v>440</v>
      </c>
      <c r="J963" s="191">
        <v>134</v>
      </c>
      <c r="K963" s="199" t="str">
        <f>VLOOKUP($J963,'REPRES. X GRTS'!$T$2:$W$40,3,FALSE)</f>
        <v>2 - 3 - 134 - JOSEILSON - RN</v>
      </c>
      <c r="L963" s="204" t="str">
        <f>VLOOKUP($J963,'REPRES. X GRTS'!$T$2:$W$40,4,FALSE)</f>
        <v>JOAES</v>
      </c>
      <c r="M963" s="204">
        <v>0.18</v>
      </c>
      <c r="N963" s="211">
        <v>6</v>
      </c>
      <c r="O963" s="207" t="s">
        <v>5281</v>
      </c>
      <c r="P963" s="199" t="str">
        <f t="shared" si="44"/>
        <v>NATAL-RN</v>
      </c>
      <c r="Q963" s="199" t="s">
        <v>5297</v>
      </c>
    </row>
    <row r="964" spans="1:17" x14ac:dyDescent="0.2">
      <c r="A964" s="200">
        <v>33408105000133</v>
      </c>
      <c r="B964" s="191">
        <v>408105</v>
      </c>
      <c r="C964" s="191">
        <v>33</v>
      </c>
      <c r="D964" s="199" t="str">
        <f t="shared" si="45"/>
        <v>340810</v>
      </c>
      <c r="E964" s="191" t="str">
        <f t="shared" ref="E964:E1027" si="46">CONCATENATE(D964,O964,C964)</f>
        <v>340810-33</v>
      </c>
      <c r="F964" s="191" t="s">
        <v>2441</v>
      </c>
      <c r="G964" s="191" t="s">
        <v>2442</v>
      </c>
      <c r="H964" s="191" t="s">
        <v>111</v>
      </c>
      <c r="I964" s="191" t="s">
        <v>336</v>
      </c>
      <c r="J964" s="191">
        <v>102</v>
      </c>
      <c r="K964" s="199" t="str">
        <f>VLOOKUP($J964,'REPRES. X GRTS'!$T$2:$W$40,3,FALSE)</f>
        <v>1 - 2 - 102 - BOTELHO - GO</v>
      </c>
      <c r="L964" s="204" t="str">
        <f>VLOOKUP($J964,'REPRES. X GRTS'!$T$2:$W$40,4,FALSE)</f>
        <v>MARCELO GUEDES</v>
      </c>
      <c r="M964" s="204">
        <v>0.17</v>
      </c>
      <c r="N964" s="211">
        <v>2</v>
      </c>
      <c r="O964" s="207" t="s">
        <v>5281</v>
      </c>
      <c r="P964" s="199" t="str">
        <f t="shared" ref="P964:P1027" si="47">CONCATENATE(I964,O964,H964)</f>
        <v>ANAPOLIS-GO</v>
      </c>
      <c r="Q964" s="199" t="s">
        <v>5297</v>
      </c>
    </row>
    <row r="965" spans="1:17" x14ac:dyDescent="0.2">
      <c r="A965" s="200">
        <v>39408273000105</v>
      </c>
      <c r="B965" s="191">
        <v>408273</v>
      </c>
      <c r="C965" s="191">
        <v>5</v>
      </c>
      <c r="D965" s="199" t="str">
        <f t="shared" si="45"/>
        <v>940827</v>
      </c>
      <c r="E965" s="191" t="str">
        <f t="shared" si="46"/>
        <v>940827-5</v>
      </c>
      <c r="F965" s="191" t="s">
        <v>2443</v>
      </c>
      <c r="G965" s="191" t="s">
        <v>2444</v>
      </c>
      <c r="H965" s="191" t="s">
        <v>113</v>
      </c>
      <c r="I965" s="191" t="s">
        <v>311</v>
      </c>
      <c r="J965" s="191">
        <v>121</v>
      </c>
      <c r="K965" s="199" t="str">
        <f>VLOOKUP($J965,'REPRES. X GRTS'!$T$2:$W$40,3,FALSE)</f>
        <v>2 - 2 - 121 - WALTER - ES</v>
      </c>
      <c r="L965" s="204" t="str">
        <f>VLOOKUP($J965,'REPRES. X GRTS'!$T$2:$W$40,4,FALSE)</f>
        <v>MARCELO GUEDES</v>
      </c>
      <c r="M965" s="204">
        <v>0.17</v>
      </c>
      <c r="N965" s="211">
        <v>2</v>
      </c>
      <c r="O965" s="207" t="s">
        <v>5281</v>
      </c>
      <c r="P965" s="199" t="str">
        <f t="shared" si="47"/>
        <v>VILA VELHA-ES</v>
      </c>
      <c r="Q965" s="199" t="s">
        <v>5297</v>
      </c>
    </row>
    <row r="966" spans="1:17" x14ac:dyDescent="0.2">
      <c r="A966" s="200">
        <v>2408403000108</v>
      </c>
      <c r="B966" s="191">
        <v>408403</v>
      </c>
      <c r="C966" s="191">
        <v>8</v>
      </c>
      <c r="D966" s="199" t="str">
        <f t="shared" si="45"/>
        <v>408403</v>
      </c>
      <c r="E966" s="191" t="str">
        <f t="shared" si="46"/>
        <v>408403-8</v>
      </c>
      <c r="F966" s="191" t="s">
        <v>2445</v>
      </c>
      <c r="G966" s="191" t="s">
        <v>2446</v>
      </c>
      <c r="H966" s="191" t="s">
        <v>127</v>
      </c>
      <c r="I966" s="191" t="s">
        <v>331</v>
      </c>
      <c r="J966" s="191">
        <v>68</v>
      </c>
      <c r="K966" s="199" t="str">
        <f>VLOOKUP($J966,'REPRES. X GRTS'!$T$2:$W$40,3,FALSE)</f>
        <v>2 - 2 - 068 - RIVALDO - SE AL</v>
      </c>
      <c r="L966" s="204" t="str">
        <f>VLOOKUP($J966,'REPRES. X GRTS'!$T$2:$W$40,4,FALSE)</f>
        <v>JOAES</v>
      </c>
      <c r="M966" s="204">
        <v>0.17</v>
      </c>
      <c r="N966" s="211">
        <v>2</v>
      </c>
      <c r="O966" s="207" t="s">
        <v>5281</v>
      </c>
      <c r="P966" s="199" t="str">
        <f t="shared" si="47"/>
        <v>MACEIO-AL</v>
      </c>
      <c r="Q966" s="199" t="s">
        <v>5297</v>
      </c>
    </row>
    <row r="967" spans="1:17" x14ac:dyDescent="0.2">
      <c r="A967" s="200">
        <v>41408469000141</v>
      </c>
      <c r="B967" s="191">
        <v>408469</v>
      </c>
      <c r="C967" s="191">
        <v>41</v>
      </c>
      <c r="D967" s="199" t="str">
        <f t="shared" si="45"/>
        <v>140846</v>
      </c>
      <c r="E967" s="191" t="str">
        <f t="shared" si="46"/>
        <v>140846-41</v>
      </c>
      <c r="F967" s="191" t="s">
        <v>2447</v>
      </c>
      <c r="G967" s="191" t="s">
        <v>2448</v>
      </c>
      <c r="H967" s="191" t="s">
        <v>130</v>
      </c>
      <c r="I967" s="191" t="s">
        <v>2449</v>
      </c>
      <c r="J967" s="191">
        <v>87</v>
      </c>
      <c r="K967" s="199" t="str">
        <f>VLOOKUP($J967,'REPRES. X GRTS'!$T$2:$W$40,3,FALSE)</f>
        <v>2 - 2 - 087 - ANTONIO FARIA - CE</v>
      </c>
      <c r="L967" s="204" t="str">
        <f>VLOOKUP($J967,'REPRES. X GRTS'!$T$2:$W$40,4,FALSE)</f>
        <v>JOAES</v>
      </c>
      <c r="M967" s="204">
        <v>0.17</v>
      </c>
      <c r="N967" s="211">
        <v>2</v>
      </c>
      <c r="O967" s="207" t="s">
        <v>5281</v>
      </c>
      <c r="P967" s="199" t="str">
        <f t="shared" si="47"/>
        <v>SOBRAL-CE</v>
      </c>
      <c r="Q967" s="199" t="s">
        <v>5295</v>
      </c>
    </row>
    <row r="968" spans="1:17" x14ac:dyDescent="0.2">
      <c r="A968" s="200">
        <v>10408681000185</v>
      </c>
      <c r="B968" s="191">
        <v>408681</v>
      </c>
      <c r="C968" s="191">
        <v>85</v>
      </c>
      <c r="D968" s="199" t="str">
        <f t="shared" si="45"/>
        <v>040868</v>
      </c>
      <c r="E968" s="191" t="str">
        <f t="shared" si="46"/>
        <v>040868-85</v>
      </c>
      <c r="F968" s="191" t="s">
        <v>2450</v>
      </c>
      <c r="G968" s="191" t="s">
        <v>2451</v>
      </c>
      <c r="H968" s="191" t="s">
        <v>111</v>
      </c>
      <c r="I968" s="191" t="s">
        <v>589</v>
      </c>
      <c r="J968" s="191">
        <v>102</v>
      </c>
      <c r="K968" s="199" t="str">
        <f>VLOOKUP($J968,'REPRES. X GRTS'!$T$2:$W$40,3,FALSE)</f>
        <v>1 - 2 - 102 - BOTELHO - GO</v>
      </c>
      <c r="L968" s="204" t="str">
        <f>VLOOKUP($J968,'REPRES. X GRTS'!$T$2:$W$40,4,FALSE)</f>
        <v>MARCELO GUEDES</v>
      </c>
      <c r="M968" s="204">
        <v>0.17</v>
      </c>
      <c r="N968" s="211">
        <v>2</v>
      </c>
      <c r="O968" s="207" t="s">
        <v>5281</v>
      </c>
      <c r="P968" s="199" t="str">
        <f t="shared" si="47"/>
        <v>APARECIDA DE GOIANIA-GO</v>
      </c>
      <c r="Q968" s="199" t="s">
        <v>5295</v>
      </c>
    </row>
    <row r="969" spans="1:17" x14ac:dyDescent="0.2">
      <c r="A969" s="200">
        <v>14408745000107</v>
      </c>
      <c r="B969" s="191">
        <v>408745</v>
      </c>
      <c r="C969" s="191">
        <v>7</v>
      </c>
      <c r="D969" s="199" t="str">
        <f t="shared" si="45"/>
        <v>440874</v>
      </c>
      <c r="E969" s="191" t="str">
        <f t="shared" si="46"/>
        <v>440874-7</v>
      </c>
      <c r="F969" s="191" t="s">
        <v>2452</v>
      </c>
      <c r="G969" s="191" t="s">
        <v>2453</v>
      </c>
      <c r="H969" s="191" t="s">
        <v>111</v>
      </c>
      <c r="I969" s="191" t="s">
        <v>370</v>
      </c>
      <c r="J969" s="191">
        <v>102</v>
      </c>
      <c r="K969" s="199" t="str">
        <f>VLOOKUP($J969,'REPRES. X GRTS'!$T$2:$W$40,3,FALSE)</f>
        <v>1 - 2 - 102 - BOTELHO - GO</v>
      </c>
      <c r="L969" s="204" t="str">
        <f>VLOOKUP($J969,'REPRES. X GRTS'!$T$2:$W$40,4,FALSE)</f>
        <v>MARCELO GUEDES</v>
      </c>
      <c r="M969" s="204">
        <v>0.17</v>
      </c>
      <c r="N969" s="211">
        <v>2</v>
      </c>
      <c r="O969" s="207" t="s">
        <v>5281</v>
      </c>
      <c r="P969" s="199" t="str">
        <f t="shared" si="47"/>
        <v>GOIANIA-GO</v>
      </c>
      <c r="Q969" s="199" t="s">
        <v>5296</v>
      </c>
    </row>
    <row r="970" spans="1:17" x14ac:dyDescent="0.2">
      <c r="A970" s="200">
        <v>84409085000156</v>
      </c>
      <c r="B970" s="191">
        <v>409085</v>
      </c>
      <c r="C970" s="191">
        <v>56</v>
      </c>
      <c r="D970" s="199" t="str">
        <f t="shared" si="45"/>
        <v>440908</v>
      </c>
      <c r="E970" s="191" t="str">
        <f t="shared" si="46"/>
        <v>440908-56</v>
      </c>
      <c r="F970" s="191" t="s">
        <v>2454</v>
      </c>
      <c r="G970" s="191" t="s">
        <v>2455</v>
      </c>
      <c r="H970" s="191" t="s">
        <v>121</v>
      </c>
      <c r="I970" s="191" t="s">
        <v>818</v>
      </c>
      <c r="J970" s="191">
        <v>91</v>
      </c>
      <c r="K970" s="199" t="str">
        <f>VLOOKUP($J970,'REPRES. X GRTS'!$T$2:$W$40,3,FALSE)</f>
        <v>4 - 2 - 091 - JAIME BENJO - PA</v>
      </c>
      <c r="L970" s="204" t="str">
        <f>VLOOKUP($J970,'REPRES. X GRTS'!$T$2:$W$40,4,FALSE)</f>
        <v>FABIO ROSA</v>
      </c>
      <c r="M970" s="204" t="s">
        <v>5204</v>
      </c>
      <c r="N970" s="211">
        <v>7</v>
      </c>
      <c r="O970" s="207" t="s">
        <v>5281</v>
      </c>
      <c r="P970" s="199" t="str">
        <f t="shared" si="47"/>
        <v>MACAPA-AP</v>
      </c>
      <c r="Q970" s="199" t="s">
        <v>5295</v>
      </c>
    </row>
    <row r="971" spans="1:17" x14ac:dyDescent="0.2">
      <c r="A971" s="200">
        <v>21410489000140</v>
      </c>
      <c r="B971" s="191">
        <v>410489</v>
      </c>
      <c r="C971" s="191">
        <v>40</v>
      </c>
      <c r="D971" s="199" t="str">
        <f t="shared" si="45"/>
        <v>141048</v>
      </c>
      <c r="E971" s="191" t="str">
        <f t="shared" si="46"/>
        <v>141048-40</v>
      </c>
      <c r="F971" s="191" t="s">
        <v>2456</v>
      </c>
      <c r="G971" s="191" t="s">
        <v>2457</v>
      </c>
      <c r="H971" s="191" t="s">
        <v>107</v>
      </c>
      <c r="I971" s="191" t="s">
        <v>2458</v>
      </c>
      <c r="J971" s="191">
        <v>175</v>
      </c>
      <c r="K971" s="199" t="str">
        <f>VLOOKUP($J971,'REPRES. X GRTS'!$T$2:$W$40,3,FALSE)</f>
        <v>3 - 3 - 175 - FRANCIS - PR</v>
      </c>
      <c r="L971" s="204" t="str">
        <f>VLOOKUP($J971,'REPRES. X GRTS'!$T$2:$W$40,4,FALSE)</f>
        <v>HELIO</v>
      </c>
      <c r="M971" s="204">
        <v>0.18</v>
      </c>
      <c r="N971" s="211">
        <v>6</v>
      </c>
      <c r="O971" s="207" t="s">
        <v>5281</v>
      </c>
      <c r="P971" s="199" t="str">
        <f t="shared" si="47"/>
        <v>FAXINAL-PR</v>
      </c>
      <c r="Q971" s="199" t="s">
        <v>5296</v>
      </c>
    </row>
    <row r="972" spans="1:17" x14ac:dyDescent="0.2">
      <c r="A972" s="200">
        <v>4411332000110</v>
      </c>
      <c r="B972" s="191">
        <v>411332</v>
      </c>
      <c r="C972" s="191">
        <v>10</v>
      </c>
      <c r="D972" s="199" t="str">
        <f t="shared" si="45"/>
        <v>411332</v>
      </c>
      <c r="E972" s="191" t="str">
        <f t="shared" si="46"/>
        <v>411332-10</v>
      </c>
      <c r="F972" s="191" t="s">
        <v>2459</v>
      </c>
      <c r="G972" s="191" t="s">
        <v>2460</v>
      </c>
      <c r="H972" s="191" t="s">
        <v>109</v>
      </c>
      <c r="I972" s="191" t="s">
        <v>397</v>
      </c>
      <c r="J972" s="191">
        <v>176</v>
      </c>
      <c r="K972" s="199" t="str">
        <f>VLOOKUP($J972,'REPRES. X GRTS'!$T$2:$W$40,3,FALSE)</f>
        <v>2 - 2 - 176 - ALEXANDRE - BA</v>
      </c>
      <c r="L972" s="204" t="str">
        <f>VLOOKUP($J972,'REPRES. X GRTS'!$T$2:$W$40,4,FALSE)</f>
        <v>JOAES</v>
      </c>
      <c r="M972" s="204">
        <v>0.18</v>
      </c>
      <c r="N972" s="211">
        <v>6</v>
      </c>
      <c r="O972" s="207" t="s">
        <v>5281</v>
      </c>
      <c r="P972" s="199" t="str">
        <f t="shared" si="47"/>
        <v>FEIRA DE SANTANA-BA</v>
      </c>
      <c r="Q972" s="199" t="s">
        <v>5297</v>
      </c>
    </row>
    <row r="973" spans="1:17" x14ac:dyDescent="0.2">
      <c r="A973" s="200">
        <v>411441000186</v>
      </c>
      <c r="B973" s="191">
        <v>411441</v>
      </c>
      <c r="C973" s="191">
        <v>86</v>
      </c>
      <c r="D973" s="199" t="str">
        <f t="shared" si="45"/>
        <v>114410</v>
      </c>
      <c r="E973" s="191" t="str">
        <f t="shared" si="46"/>
        <v>114410-86</v>
      </c>
      <c r="F973" s="191" t="s">
        <v>2461</v>
      </c>
      <c r="G973" s="191" t="s">
        <v>2462</v>
      </c>
      <c r="H973" s="191" t="s">
        <v>104</v>
      </c>
      <c r="I973" s="191" t="s">
        <v>401</v>
      </c>
      <c r="J973" s="191">
        <v>77</v>
      </c>
      <c r="K973" s="199" t="str">
        <f>VLOOKUP($J973,'REPRES. X GRTS'!$T$2:$W$40,3,FALSE)</f>
        <v>3 - 3 - 077 - JAIME - RS</v>
      </c>
      <c r="L973" s="204" t="str">
        <f>VLOOKUP($J973,'REPRES. X GRTS'!$T$2:$W$40,4,FALSE)</f>
        <v>HELIO</v>
      </c>
      <c r="M973" s="204">
        <v>0.18</v>
      </c>
      <c r="N973" s="211">
        <v>6</v>
      </c>
      <c r="O973" s="207" t="s">
        <v>5281</v>
      </c>
      <c r="P973" s="199" t="str">
        <f t="shared" si="47"/>
        <v>PORTO ALEGRE-RS</v>
      </c>
      <c r="Q973" s="199" t="s">
        <v>5296</v>
      </c>
    </row>
    <row r="974" spans="1:17" x14ac:dyDescent="0.2">
      <c r="A974" s="200">
        <v>11411491000180</v>
      </c>
      <c r="B974" s="191">
        <v>411491</v>
      </c>
      <c r="C974" s="191">
        <v>80</v>
      </c>
      <c r="D974" s="199" t="str">
        <f t="shared" si="45"/>
        <v>141149</v>
      </c>
      <c r="E974" s="191" t="str">
        <f t="shared" si="46"/>
        <v>141149-80</v>
      </c>
      <c r="F974" s="191" t="s">
        <v>2463</v>
      </c>
      <c r="G974" s="191" t="s">
        <v>2464</v>
      </c>
      <c r="H974" s="191" t="s">
        <v>85</v>
      </c>
      <c r="I974" s="191" t="s">
        <v>319</v>
      </c>
      <c r="J974" s="191">
        <v>91</v>
      </c>
      <c r="K974" s="199" t="str">
        <f>VLOOKUP($J974,'REPRES. X GRTS'!$T$2:$W$40,3,FALSE)</f>
        <v>4 - 2 - 091 - JAIME BENJO - PA</v>
      </c>
      <c r="L974" s="204" t="str">
        <f>VLOOKUP($J974,'REPRES. X GRTS'!$T$2:$W$40,4,FALSE)</f>
        <v>FABIO ROSA</v>
      </c>
      <c r="M974" s="204">
        <v>0.17</v>
      </c>
      <c r="N974" s="211">
        <v>2</v>
      </c>
      <c r="O974" s="207" t="s">
        <v>5281</v>
      </c>
      <c r="P974" s="199" t="str">
        <f t="shared" si="47"/>
        <v>ANANINDEUA-PA</v>
      </c>
      <c r="Q974" s="199" t="s">
        <v>5296</v>
      </c>
    </row>
    <row r="975" spans="1:17" x14ac:dyDescent="0.2">
      <c r="A975" s="200">
        <v>3411908000186</v>
      </c>
      <c r="B975" s="191">
        <v>411908</v>
      </c>
      <c r="C975" s="191">
        <v>86</v>
      </c>
      <c r="D975" s="199" t="str">
        <f t="shared" si="45"/>
        <v>411908</v>
      </c>
      <c r="E975" s="191" t="str">
        <f t="shared" si="46"/>
        <v>411908-86</v>
      </c>
      <c r="F975" s="191" t="s">
        <v>2465</v>
      </c>
      <c r="G975" s="191" t="s">
        <v>2466</v>
      </c>
      <c r="H975" s="191" t="s">
        <v>107</v>
      </c>
      <c r="I975" s="191" t="s">
        <v>1048</v>
      </c>
      <c r="J975" s="191">
        <v>175</v>
      </c>
      <c r="K975" s="199" t="str">
        <f>VLOOKUP($J975,'REPRES. X GRTS'!$T$2:$W$40,3,FALSE)</f>
        <v>3 - 3 - 175 - FRANCIS - PR</v>
      </c>
      <c r="L975" s="204" t="str">
        <f>VLOOKUP($J975,'REPRES. X GRTS'!$T$2:$W$40,4,FALSE)</f>
        <v>HELIO</v>
      </c>
      <c r="M975" s="204">
        <v>0.18</v>
      </c>
      <c r="N975" s="211">
        <v>6</v>
      </c>
      <c r="O975" s="207" t="s">
        <v>5281</v>
      </c>
      <c r="P975" s="199" t="str">
        <f t="shared" si="47"/>
        <v>CASCAVEL-PR</v>
      </c>
      <c r="Q975" s="199" t="s">
        <v>5295</v>
      </c>
    </row>
    <row r="976" spans="1:17" x14ac:dyDescent="0.2">
      <c r="A976" s="200">
        <v>5412730000113</v>
      </c>
      <c r="B976" s="191">
        <v>412730</v>
      </c>
      <c r="C976" s="191">
        <v>13</v>
      </c>
      <c r="D976" s="199" t="str">
        <f t="shared" si="45"/>
        <v>412730</v>
      </c>
      <c r="E976" s="191" t="str">
        <f t="shared" si="46"/>
        <v>412730-13</v>
      </c>
      <c r="F976" s="191" t="s">
        <v>2467</v>
      </c>
      <c r="G976" s="191" t="s">
        <v>2468</v>
      </c>
      <c r="H976" s="191" t="s">
        <v>137</v>
      </c>
      <c r="I976" s="191" t="s">
        <v>367</v>
      </c>
      <c r="J976" s="191">
        <v>68</v>
      </c>
      <c r="K976" s="199" t="str">
        <f>VLOOKUP($J976,'REPRES. X GRTS'!$T$2:$W$40,3,FALSE)</f>
        <v>2 - 2 - 068 - RIVALDO - SE AL</v>
      </c>
      <c r="L976" s="204" t="str">
        <f>VLOOKUP($J976,'REPRES. X GRTS'!$T$2:$W$40,4,FALSE)</f>
        <v>JOAES</v>
      </c>
      <c r="M976" s="204">
        <v>0.18</v>
      </c>
      <c r="N976" s="211">
        <v>6</v>
      </c>
      <c r="O976" s="207" t="s">
        <v>5281</v>
      </c>
      <c r="P976" s="199" t="str">
        <f t="shared" si="47"/>
        <v>ARACAJU-SE</v>
      </c>
      <c r="Q976" s="199" t="s">
        <v>5297</v>
      </c>
    </row>
    <row r="977" spans="1:17" x14ac:dyDescent="0.2">
      <c r="A977" s="200">
        <v>413891000108</v>
      </c>
      <c r="B977" s="191">
        <v>413891</v>
      </c>
      <c r="C977" s="191">
        <v>8</v>
      </c>
      <c r="D977" s="199" t="str">
        <f t="shared" si="45"/>
        <v>138910</v>
      </c>
      <c r="E977" s="191" t="str">
        <f t="shared" si="46"/>
        <v>138910-8</v>
      </c>
      <c r="F977" s="191" t="s">
        <v>2469</v>
      </c>
      <c r="G977" s="191" t="s">
        <v>2470</v>
      </c>
      <c r="H977" s="191" t="s">
        <v>110</v>
      </c>
      <c r="I977" s="191" t="s">
        <v>533</v>
      </c>
      <c r="J977" s="191">
        <v>201</v>
      </c>
      <c r="K977" s="199" t="str">
        <f>VLOOKUP($J977,'REPRES. X GRTS'!$T$2:$W$40,3,FALSE)</f>
        <v>2 - 3 - 201 - MARCOS - PI</v>
      </c>
      <c r="L977" s="204" t="str">
        <f>VLOOKUP($J977,'REPRES. X GRTS'!$T$2:$W$40,4,FALSE)</f>
        <v>JOAES</v>
      </c>
      <c r="M977" s="204">
        <v>0.17</v>
      </c>
      <c r="N977" s="211">
        <v>2</v>
      </c>
      <c r="O977" s="207" t="s">
        <v>5281</v>
      </c>
      <c r="P977" s="199" t="str">
        <f t="shared" si="47"/>
        <v>TERESINA-PI</v>
      </c>
      <c r="Q977" s="199" t="s">
        <v>5297</v>
      </c>
    </row>
    <row r="978" spans="1:17" x14ac:dyDescent="0.2">
      <c r="A978" s="200">
        <v>8414397000170</v>
      </c>
      <c r="B978" s="191">
        <v>414397</v>
      </c>
      <c r="C978" s="191">
        <v>70</v>
      </c>
      <c r="D978" s="199" t="str">
        <f t="shared" si="45"/>
        <v>414397</v>
      </c>
      <c r="E978" s="191" t="str">
        <f t="shared" si="46"/>
        <v>414397-70</v>
      </c>
      <c r="F978" s="191" t="s">
        <v>2471</v>
      </c>
      <c r="G978" s="191" t="s">
        <v>2472</v>
      </c>
      <c r="H978" s="191" t="s">
        <v>137</v>
      </c>
      <c r="I978" s="191" t="s">
        <v>2473</v>
      </c>
      <c r="J978" s="191">
        <v>68</v>
      </c>
      <c r="K978" s="199" t="str">
        <f>VLOOKUP($J978,'REPRES. X GRTS'!$T$2:$W$40,3,FALSE)</f>
        <v>2 - 2 - 068 - RIVALDO - SE AL</v>
      </c>
      <c r="L978" s="204" t="str">
        <f>VLOOKUP($J978,'REPRES. X GRTS'!$T$2:$W$40,4,FALSE)</f>
        <v>JOAES</v>
      </c>
      <c r="M978" s="204">
        <v>0.18</v>
      </c>
      <c r="N978" s="211">
        <v>6</v>
      </c>
      <c r="O978" s="207" t="s">
        <v>5281</v>
      </c>
      <c r="P978" s="199" t="str">
        <f t="shared" si="47"/>
        <v>SAO CRISTOVAO-SE</v>
      </c>
      <c r="Q978" s="199" t="s">
        <v>5297</v>
      </c>
    </row>
    <row r="979" spans="1:17" x14ac:dyDescent="0.2">
      <c r="A979" s="200">
        <v>2414698000117</v>
      </c>
      <c r="B979" s="191">
        <v>414698</v>
      </c>
      <c r="C979" s="191">
        <v>17</v>
      </c>
      <c r="D979" s="199" t="str">
        <f t="shared" si="45"/>
        <v>414698</v>
      </c>
      <c r="E979" s="191" t="str">
        <f t="shared" si="46"/>
        <v>414698-17</v>
      </c>
      <c r="F979" s="191" t="s">
        <v>2474</v>
      </c>
      <c r="G979" s="191" t="s">
        <v>2475</v>
      </c>
      <c r="H979" s="191" t="s">
        <v>102</v>
      </c>
      <c r="I979" s="191" t="s">
        <v>706</v>
      </c>
      <c r="J979" s="191">
        <v>65</v>
      </c>
      <c r="K979" s="199" t="str">
        <f>VLOOKUP($J979,'REPRES. X GRTS'!$T$2:$W$40,3,FALSE)</f>
        <v>2 - 1 - 065 - FLAVIO - MG</v>
      </c>
      <c r="L979" s="204" t="str">
        <f>VLOOKUP($J979,'REPRES. X GRTS'!$T$2:$W$40,4,FALSE)</f>
        <v>MARCELO GUEDES</v>
      </c>
      <c r="M979" s="204">
        <v>0.12</v>
      </c>
      <c r="N979" s="211">
        <v>1</v>
      </c>
      <c r="O979" s="207" t="s">
        <v>5281</v>
      </c>
      <c r="P979" s="199" t="str">
        <f t="shared" si="47"/>
        <v>JUIZ DE FORA-MG</v>
      </c>
      <c r="Q979" s="199" t="s">
        <v>5296</v>
      </c>
    </row>
    <row r="980" spans="1:17" x14ac:dyDescent="0.2">
      <c r="A980" s="200">
        <v>8415013000133</v>
      </c>
      <c r="B980" s="191">
        <v>415013</v>
      </c>
      <c r="C980" s="191">
        <v>33</v>
      </c>
      <c r="D980" s="199" t="str">
        <f t="shared" si="45"/>
        <v>415013</v>
      </c>
      <c r="E980" s="191" t="str">
        <f t="shared" si="46"/>
        <v>415013-33</v>
      </c>
      <c r="F980" s="191" t="s">
        <v>2476</v>
      </c>
      <c r="G980" s="191" t="s">
        <v>2477</v>
      </c>
      <c r="H980" s="191" t="s">
        <v>109</v>
      </c>
      <c r="I980" s="191" t="s">
        <v>2478</v>
      </c>
      <c r="J980" s="191">
        <v>176</v>
      </c>
      <c r="K980" s="199" t="str">
        <f>VLOOKUP($J980,'REPRES. X GRTS'!$T$2:$W$40,3,FALSE)</f>
        <v>2 - 2 - 176 - ALEXANDRE - BA</v>
      </c>
      <c r="L980" s="204" t="str">
        <f>VLOOKUP($J980,'REPRES. X GRTS'!$T$2:$W$40,4,FALSE)</f>
        <v>JOAES</v>
      </c>
      <c r="M980" s="204">
        <v>0.18</v>
      </c>
      <c r="N980" s="211">
        <v>6</v>
      </c>
      <c r="O980" s="207" t="s">
        <v>5281</v>
      </c>
      <c r="P980" s="199" t="str">
        <f t="shared" si="47"/>
        <v>ITATIM-BA</v>
      </c>
      <c r="Q980" s="199" t="s">
        <v>5297</v>
      </c>
    </row>
    <row r="981" spans="1:17" x14ac:dyDescent="0.2">
      <c r="A981" s="200">
        <v>12415520000225</v>
      </c>
      <c r="B981" s="191">
        <v>415520</v>
      </c>
      <c r="C981" s="191">
        <v>25</v>
      </c>
      <c r="D981" s="199" t="str">
        <f t="shared" si="45"/>
        <v>241552</v>
      </c>
      <c r="E981" s="191" t="str">
        <f t="shared" si="46"/>
        <v>241552-25</v>
      </c>
      <c r="F981" s="191" t="s">
        <v>2479</v>
      </c>
      <c r="G981" s="191" t="s">
        <v>2480</v>
      </c>
      <c r="H981" s="191" t="s">
        <v>111</v>
      </c>
      <c r="I981" s="191" t="s">
        <v>460</v>
      </c>
      <c r="J981" s="191">
        <v>102</v>
      </c>
      <c r="K981" s="199" t="str">
        <f>VLOOKUP($J981,'REPRES. X GRTS'!$T$2:$W$40,3,FALSE)</f>
        <v>1 - 2 - 102 - BOTELHO - GO</v>
      </c>
      <c r="L981" s="204" t="str">
        <f>VLOOKUP($J981,'REPRES. X GRTS'!$T$2:$W$40,4,FALSE)</f>
        <v>MARCELO GUEDES</v>
      </c>
      <c r="M981" s="204">
        <v>0.17</v>
      </c>
      <c r="N981" s="211">
        <v>2</v>
      </c>
      <c r="O981" s="207" t="s">
        <v>5281</v>
      </c>
      <c r="P981" s="199" t="str">
        <f t="shared" si="47"/>
        <v>CATALAO-GO</v>
      </c>
      <c r="Q981" s="199" t="s">
        <v>5296</v>
      </c>
    </row>
    <row r="982" spans="1:17" x14ac:dyDescent="0.2">
      <c r="A982" s="200">
        <v>12415520000144</v>
      </c>
      <c r="B982" s="191">
        <v>415520</v>
      </c>
      <c r="C982" s="191">
        <v>44</v>
      </c>
      <c r="D982" s="199" t="str">
        <f t="shared" si="45"/>
        <v>241552</v>
      </c>
      <c r="E982" s="191" t="str">
        <f t="shared" si="46"/>
        <v>241552-44</v>
      </c>
      <c r="F982" s="191" t="s">
        <v>2479</v>
      </c>
      <c r="G982" s="191" t="s">
        <v>2481</v>
      </c>
      <c r="H982" s="191" t="s">
        <v>108</v>
      </c>
      <c r="I982" s="191" t="s">
        <v>429</v>
      </c>
      <c r="J982" s="191">
        <v>177</v>
      </c>
      <c r="K982" s="199" t="str">
        <f>VLOOKUP($J982,'REPRES. X GRTS'!$T$2:$W$40,3,FALSE)</f>
        <v>2 - 2 - 177 - EDILSON - SP</v>
      </c>
      <c r="L982" s="204" t="str">
        <f>VLOOKUP($J982,'REPRES. X GRTS'!$T$2:$W$40,4,FALSE)</f>
        <v>HELIO</v>
      </c>
      <c r="M982" s="204">
        <v>0.12</v>
      </c>
      <c r="N982" s="211">
        <v>1</v>
      </c>
      <c r="O982" s="207" t="s">
        <v>5281</v>
      </c>
      <c r="P982" s="199" t="str">
        <f t="shared" si="47"/>
        <v>RIBEIRAO PRETO-SP</v>
      </c>
      <c r="Q982" s="199" t="s">
        <v>5296</v>
      </c>
    </row>
    <row r="983" spans="1:17" x14ac:dyDescent="0.2">
      <c r="A983" s="200">
        <v>10415625000178</v>
      </c>
      <c r="B983" s="191">
        <v>415625</v>
      </c>
      <c r="C983" s="191">
        <v>78</v>
      </c>
      <c r="D983" s="199" t="str">
        <f t="shared" si="45"/>
        <v>041562</v>
      </c>
      <c r="E983" s="191" t="str">
        <f t="shared" si="46"/>
        <v>041562-78</v>
      </c>
      <c r="F983" s="191" t="s">
        <v>2482</v>
      </c>
      <c r="G983" s="191" t="s">
        <v>2483</v>
      </c>
      <c r="H983" s="191" t="s">
        <v>104</v>
      </c>
      <c r="I983" s="191" t="s">
        <v>401</v>
      </c>
      <c r="J983" s="191">
        <v>77</v>
      </c>
      <c r="K983" s="199" t="str">
        <f>VLOOKUP($J983,'REPRES. X GRTS'!$T$2:$W$40,3,FALSE)</f>
        <v>3 - 3 - 077 - JAIME - RS</v>
      </c>
      <c r="L983" s="204" t="str">
        <f>VLOOKUP($J983,'REPRES. X GRTS'!$T$2:$W$40,4,FALSE)</f>
        <v>HELIO</v>
      </c>
      <c r="M983" s="204">
        <v>0.18</v>
      </c>
      <c r="N983" s="211">
        <v>6</v>
      </c>
      <c r="O983" s="207" t="s">
        <v>5281</v>
      </c>
      <c r="P983" s="199" t="str">
        <f t="shared" si="47"/>
        <v>PORTO ALEGRE-RS</v>
      </c>
      <c r="Q983" s="199" t="s">
        <v>5295</v>
      </c>
    </row>
    <row r="984" spans="1:17" x14ac:dyDescent="0.2">
      <c r="A984" s="200">
        <v>1415698000179</v>
      </c>
      <c r="B984" s="191">
        <v>415698</v>
      </c>
      <c r="C984" s="191">
        <v>79</v>
      </c>
      <c r="D984" s="199" t="str">
        <f t="shared" si="45"/>
        <v>415698</v>
      </c>
      <c r="E984" s="191" t="str">
        <f t="shared" si="46"/>
        <v>415698-79</v>
      </c>
      <c r="F984" s="191" t="s">
        <v>2484</v>
      </c>
      <c r="G984" s="191" t="s">
        <v>2485</v>
      </c>
      <c r="H984" s="191" t="s">
        <v>104</v>
      </c>
      <c r="I984" s="191" t="s">
        <v>2486</v>
      </c>
      <c r="J984" s="191">
        <v>77</v>
      </c>
      <c r="K984" s="199" t="str">
        <f>VLOOKUP($J984,'REPRES. X GRTS'!$T$2:$W$40,3,FALSE)</f>
        <v>3 - 3 - 077 - JAIME - RS</v>
      </c>
      <c r="L984" s="204" t="str">
        <f>VLOOKUP($J984,'REPRES. X GRTS'!$T$2:$W$40,4,FALSE)</f>
        <v>HELIO</v>
      </c>
      <c r="M984" s="204">
        <v>0.18</v>
      </c>
      <c r="N984" s="211">
        <v>6</v>
      </c>
      <c r="O984" s="207" t="s">
        <v>5281</v>
      </c>
      <c r="P984" s="199" t="str">
        <f t="shared" si="47"/>
        <v>ESTRELA-RS</v>
      </c>
      <c r="Q984" s="199" t="s">
        <v>5295</v>
      </c>
    </row>
    <row r="985" spans="1:17" x14ac:dyDescent="0.2">
      <c r="A985" s="200">
        <v>8415839000100</v>
      </c>
      <c r="B985" s="191">
        <v>415839</v>
      </c>
      <c r="C985" s="191">
        <v>0</v>
      </c>
      <c r="D985" s="199" t="str">
        <f t="shared" si="45"/>
        <v>415839</v>
      </c>
      <c r="E985" s="191" t="str">
        <f t="shared" si="46"/>
        <v>415839-0</v>
      </c>
      <c r="F985" s="191" t="s">
        <v>2487</v>
      </c>
      <c r="G985" s="191" t="s">
        <v>2488</v>
      </c>
      <c r="H985" s="191" t="s">
        <v>102</v>
      </c>
      <c r="I985" s="191" t="s">
        <v>434</v>
      </c>
      <c r="J985" s="191">
        <v>65</v>
      </c>
      <c r="K985" s="199" t="str">
        <f>VLOOKUP($J985,'REPRES. X GRTS'!$T$2:$W$40,3,FALSE)</f>
        <v>2 - 1 - 065 - FLAVIO - MG</v>
      </c>
      <c r="L985" s="204" t="str">
        <f>VLOOKUP($J985,'REPRES. X GRTS'!$T$2:$W$40,4,FALSE)</f>
        <v>MARCELO GUEDES</v>
      </c>
      <c r="M985" s="204">
        <v>0.12</v>
      </c>
      <c r="N985" s="211">
        <v>1</v>
      </c>
      <c r="O985" s="207" t="s">
        <v>5281</v>
      </c>
      <c r="P985" s="199" t="str">
        <f t="shared" si="47"/>
        <v>BELO HORIZONTE-MG</v>
      </c>
      <c r="Q985" s="199" t="s">
        <v>5297</v>
      </c>
    </row>
    <row r="986" spans="1:17" x14ac:dyDescent="0.2">
      <c r="A986" s="200">
        <v>3416540000149</v>
      </c>
      <c r="B986" s="191">
        <v>416540</v>
      </c>
      <c r="C986" s="191">
        <v>49</v>
      </c>
      <c r="D986" s="199" t="str">
        <f t="shared" si="45"/>
        <v>416540</v>
      </c>
      <c r="E986" s="191" t="str">
        <f t="shared" si="46"/>
        <v>416540-49</v>
      </c>
      <c r="F986" s="191" t="s">
        <v>2489</v>
      </c>
      <c r="G986" s="191" t="s">
        <v>2490</v>
      </c>
      <c r="H986" s="191" t="s">
        <v>111</v>
      </c>
      <c r="I986" s="191" t="s">
        <v>370</v>
      </c>
      <c r="J986" s="191">
        <v>102</v>
      </c>
      <c r="K986" s="199" t="str">
        <f>VLOOKUP($J986,'REPRES. X GRTS'!$T$2:$W$40,3,FALSE)</f>
        <v>1 - 2 - 102 - BOTELHO - GO</v>
      </c>
      <c r="L986" s="204" t="str">
        <f>VLOOKUP($J986,'REPRES. X GRTS'!$T$2:$W$40,4,FALSE)</f>
        <v>MARCELO GUEDES</v>
      </c>
      <c r="M986" s="204">
        <v>0.17</v>
      </c>
      <c r="N986" s="211">
        <v>2</v>
      </c>
      <c r="O986" s="207" t="s">
        <v>5281</v>
      </c>
      <c r="P986" s="199" t="str">
        <f t="shared" si="47"/>
        <v>GOIANIA-GO</v>
      </c>
      <c r="Q986" s="199" t="s">
        <v>5296</v>
      </c>
    </row>
    <row r="987" spans="1:17" x14ac:dyDescent="0.2">
      <c r="A987" s="200">
        <v>1417694000120</v>
      </c>
      <c r="B987" s="191">
        <v>417694</v>
      </c>
      <c r="C987" s="191">
        <v>20</v>
      </c>
      <c r="D987" s="199" t="str">
        <f t="shared" si="45"/>
        <v>417694</v>
      </c>
      <c r="E987" s="191" t="str">
        <f t="shared" si="46"/>
        <v>417694-20</v>
      </c>
      <c r="F987" s="191" t="s">
        <v>2491</v>
      </c>
      <c r="G987" s="191" t="s">
        <v>2492</v>
      </c>
      <c r="H987" s="191" t="s">
        <v>102</v>
      </c>
      <c r="I987" s="191" t="s">
        <v>991</v>
      </c>
      <c r="J987" s="191">
        <v>65</v>
      </c>
      <c r="K987" s="199" t="str">
        <f>VLOOKUP($J987,'REPRES. X GRTS'!$T$2:$W$40,3,FALSE)</f>
        <v>2 - 1 - 065 - FLAVIO - MG</v>
      </c>
      <c r="L987" s="204" t="str">
        <f>VLOOKUP($J987,'REPRES. X GRTS'!$T$2:$W$40,4,FALSE)</f>
        <v>MARCELO GUEDES</v>
      </c>
      <c r="M987" s="204">
        <v>0.12</v>
      </c>
      <c r="N987" s="211">
        <v>1</v>
      </c>
      <c r="O987" s="207" t="s">
        <v>5281</v>
      </c>
      <c r="P987" s="199" t="str">
        <f t="shared" si="47"/>
        <v>CARATINGA-MG</v>
      </c>
      <c r="Q987" s="199" t="s">
        <v>5297</v>
      </c>
    </row>
    <row r="988" spans="1:17" x14ac:dyDescent="0.2">
      <c r="A988" s="200">
        <v>4417917000147</v>
      </c>
      <c r="B988" s="191">
        <v>417917</v>
      </c>
      <c r="C988" s="191">
        <v>47</v>
      </c>
      <c r="D988" s="199" t="str">
        <f t="shared" si="45"/>
        <v>417917</v>
      </c>
      <c r="E988" s="191" t="str">
        <f t="shared" si="46"/>
        <v>417917-47</v>
      </c>
      <c r="F988" s="191" t="s">
        <v>2493</v>
      </c>
      <c r="G988" s="191" t="s">
        <v>2494</v>
      </c>
      <c r="H988" s="191" t="s">
        <v>102</v>
      </c>
      <c r="I988" s="191" t="s">
        <v>1374</v>
      </c>
      <c r="J988" s="191">
        <v>65</v>
      </c>
      <c r="K988" s="199" t="str">
        <f>VLOOKUP($J988,'REPRES. X GRTS'!$T$2:$W$40,3,FALSE)</f>
        <v>2 - 1 - 065 - FLAVIO - MG</v>
      </c>
      <c r="L988" s="204" t="str">
        <f>VLOOKUP($J988,'REPRES. X GRTS'!$T$2:$W$40,4,FALSE)</f>
        <v>MARCELO GUEDES</v>
      </c>
      <c r="M988" s="204">
        <v>0.12</v>
      </c>
      <c r="N988" s="211">
        <v>1</v>
      </c>
      <c r="O988" s="207" t="s">
        <v>5281</v>
      </c>
      <c r="P988" s="199" t="str">
        <f t="shared" si="47"/>
        <v>MURIAE-MG</v>
      </c>
      <c r="Q988" s="199" t="s">
        <v>5297</v>
      </c>
    </row>
    <row r="989" spans="1:17" x14ac:dyDescent="0.2">
      <c r="A989" s="200">
        <v>2417936000148</v>
      </c>
      <c r="B989" s="191">
        <v>417936</v>
      </c>
      <c r="C989" s="191">
        <v>48</v>
      </c>
      <c r="D989" s="199" t="str">
        <f t="shared" si="45"/>
        <v>417936</v>
      </c>
      <c r="E989" s="191" t="str">
        <f t="shared" si="46"/>
        <v>417936-48</v>
      </c>
      <c r="F989" s="191" t="s">
        <v>2495</v>
      </c>
      <c r="G989" s="191" t="s">
        <v>2496</v>
      </c>
      <c r="H989" s="191" t="s">
        <v>116</v>
      </c>
      <c r="I989" s="191" t="s">
        <v>495</v>
      </c>
      <c r="J989" s="191">
        <v>82</v>
      </c>
      <c r="K989" s="199" t="str">
        <f>VLOOKUP($J989,'REPRES. X GRTS'!$T$2:$W$40,3,FALSE)</f>
        <v>2 - 2 - 082 - EDUARDO - MT</v>
      </c>
      <c r="L989" s="204" t="str">
        <f>VLOOKUP($J989,'REPRES. X GRTS'!$T$2:$W$40,4,FALSE)</f>
        <v>FABIO ROSA</v>
      </c>
      <c r="M989" s="204">
        <v>0.17</v>
      </c>
      <c r="N989" s="211">
        <v>2</v>
      </c>
      <c r="O989" s="207" t="s">
        <v>5281</v>
      </c>
      <c r="P989" s="199" t="str">
        <f t="shared" si="47"/>
        <v>CUIABA-MT</v>
      </c>
      <c r="Q989" s="199" t="s">
        <v>5297</v>
      </c>
    </row>
    <row r="990" spans="1:17" x14ac:dyDescent="0.2">
      <c r="A990" s="200">
        <v>12418191000195</v>
      </c>
      <c r="B990" s="191">
        <v>418191</v>
      </c>
      <c r="C990" s="191">
        <v>95</v>
      </c>
      <c r="D990" s="199" t="str">
        <f t="shared" si="45"/>
        <v>241819</v>
      </c>
      <c r="E990" s="191" t="str">
        <f t="shared" si="46"/>
        <v>241819-95</v>
      </c>
      <c r="F990" s="191" t="s">
        <v>227</v>
      </c>
      <c r="G990" s="191" t="s">
        <v>2497</v>
      </c>
      <c r="H990" s="191" t="s">
        <v>106</v>
      </c>
      <c r="I990" s="191" t="s">
        <v>871</v>
      </c>
      <c r="J990" s="191">
        <v>109</v>
      </c>
      <c r="K990" s="199" t="str">
        <f>VLOOKUP($J990,'REPRES. X GRTS'!$T$2:$W$40,3,FALSE)</f>
        <v>3 - 2 - 109 - ROBERTO - SC</v>
      </c>
      <c r="L990" s="204" t="str">
        <f>VLOOKUP($J990,'REPRES. X GRTS'!$T$2:$W$40,4,FALSE)</f>
        <v>HELIO</v>
      </c>
      <c r="M990" s="204">
        <v>0.17</v>
      </c>
      <c r="N990" s="211">
        <v>2</v>
      </c>
      <c r="O990" s="207" t="s">
        <v>5281</v>
      </c>
      <c r="P990" s="199" t="str">
        <f t="shared" si="47"/>
        <v>CAMBORIU-SC</v>
      </c>
      <c r="Q990" s="199" t="s">
        <v>5296</v>
      </c>
    </row>
    <row r="991" spans="1:17" x14ac:dyDescent="0.2">
      <c r="A991" s="200">
        <v>95418505000187</v>
      </c>
      <c r="B991" s="191">
        <v>418505</v>
      </c>
      <c r="C991" s="191">
        <v>87</v>
      </c>
      <c r="D991" s="199" t="str">
        <f t="shared" si="45"/>
        <v>541850</v>
      </c>
      <c r="E991" s="191" t="str">
        <f t="shared" si="46"/>
        <v>541850-87</v>
      </c>
      <c r="F991" s="191" t="s">
        <v>2498</v>
      </c>
      <c r="G991" s="191" t="s">
        <v>2499</v>
      </c>
      <c r="H991" s="191" t="s">
        <v>107</v>
      </c>
      <c r="I991" s="191" t="s">
        <v>1083</v>
      </c>
      <c r="J991" s="191">
        <v>175</v>
      </c>
      <c r="K991" s="199" t="str">
        <f>VLOOKUP($J991,'REPRES. X GRTS'!$T$2:$W$40,3,FALSE)</f>
        <v>3 - 3 - 175 - FRANCIS - PR</v>
      </c>
      <c r="L991" s="204" t="str">
        <f>VLOOKUP($J991,'REPRES. X GRTS'!$T$2:$W$40,4,FALSE)</f>
        <v>HELIO</v>
      </c>
      <c r="M991" s="204">
        <v>0.18</v>
      </c>
      <c r="N991" s="211">
        <v>6</v>
      </c>
      <c r="O991" s="207" t="s">
        <v>5281</v>
      </c>
      <c r="P991" s="199" t="str">
        <f t="shared" si="47"/>
        <v>MARINGA-PR</v>
      </c>
      <c r="Q991" s="199" t="s">
        <v>5296</v>
      </c>
    </row>
    <row r="992" spans="1:17" x14ac:dyDescent="0.2">
      <c r="A992" s="200">
        <v>2418618000100</v>
      </c>
      <c r="B992" s="191">
        <v>418618</v>
      </c>
      <c r="C992" s="191">
        <v>0</v>
      </c>
      <c r="D992" s="199" t="str">
        <f t="shared" si="45"/>
        <v>418618</v>
      </c>
      <c r="E992" s="191" t="str">
        <f t="shared" si="46"/>
        <v>418618-0</v>
      </c>
      <c r="F992" s="191" t="s">
        <v>2500</v>
      </c>
      <c r="G992" s="191" t="s">
        <v>2501</v>
      </c>
      <c r="H992" s="191" t="s">
        <v>117</v>
      </c>
      <c r="I992" s="191" t="s">
        <v>440</v>
      </c>
      <c r="J992" s="191">
        <v>134</v>
      </c>
      <c r="K992" s="199" t="str">
        <f>VLOOKUP($J992,'REPRES. X GRTS'!$T$2:$W$40,3,FALSE)</f>
        <v>2 - 3 - 134 - JOSEILSON - RN</v>
      </c>
      <c r="L992" s="204" t="str">
        <f>VLOOKUP($J992,'REPRES. X GRTS'!$T$2:$W$40,4,FALSE)</f>
        <v>JOAES</v>
      </c>
      <c r="M992" s="204">
        <v>0.18</v>
      </c>
      <c r="N992" s="211">
        <v>6</v>
      </c>
      <c r="O992" s="207" t="s">
        <v>5281</v>
      </c>
      <c r="P992" s="199" t="str">
        <f t="shared" si="47"/>
        <v>NATAL-RN</v>
      </c>
      <c r="Q992" s="199" t="s">
        <v>5295</v>
      </c>
    </row>
    <row r="993" spans="1:17" x14ac:dyDescent="0.2">
      <c r="A993" s="200">
        <v>3418652000139</v>
      </c>
      <c r="B993" s="191">
        <v>418652</v>
      </c>
      <c r="C993" s="191">
        <v>39</v>
      </c>
      <c r="D993" s="199" t="str">
        <f t="shared" si="45"/>
        <v>418652</v>
      </c>
      <c r="E993" s="191" t="str">
        <f t="shared" si="46"/>
        <v>418652-39</v>
      </c>
      <c r="F993" s="191" t="s">
        <v>2502</v>
      </c>
      <c r="G993" s="191" t="s">
        <v>2503</v>
      </c>
      <c r="H993" s="191" t="s">
        <v>113</v>
      </c>
      <c r="I993" s="191" t="s">
        <v>1734</v>
      </c>
      <c r="J993" s="191">
        <v>121</v>
      </c>
      <c r="K993" s="199" t="str">
        <f>VLOOKUP($J993,'REPRES. X GRTS'!$T$2:$W$40,3,FALSE)</f>
        <v>2 - 2 - 121 - WALTER - ES</v>
      </c>
      <c r="L993" s="204" t="str">
        <f>VLOOKUP($J993,'REPRES. X GRTS'!$T$2:$W$40,4,FALSE)</f>
        <v>MARCELO GUEDES</v>
      </c>
      <c r="M993" s="204">
        <v>0.17</v>
      </c>
      <c r="N993" s="211">
        <v>2</v>
      </c>
      <c r="O993" s="207" t="s">
        <v>5281</v>
      </c>
      <c r="P993" s="199" t="str">
        <f t="shared" si="47"/>
        <v>CACHOEIRO DE ITAPEMIRIM-ES</v>
      </c>
      <c r="Q993" s="199" t="s">
        <v>5297</v>
      </c>
    </row>
    <row r="994" spans="1:17" x14ac:dyDescent="0.2">
      <c r="A994" s="200">
        <v>7418863000203</v>
      </c>
      <c r="B994" s="191">
        <v>418863</v>
      </c>
      <c r="C994" s="191">
        <v>3</v>
      </c>
      <c r="D994" s="199" t="str">
        <f t="shared" si="45"/>
        <v>418863</v>
      </c>
      <c r="E994" s="191" t="str">
        <f t="shared" si="46"/>
        <v>418863-3</v>
      </c>
      <c r="F994" s="191" t="s">
        <v>2504</v>
      </c>
      <c r="G994" s="191" t="s">
        <v>2505</v>
      </c>
      <c r="H994" s="191" t="s">
        <v>85</v>
      </c>
      <c r="I994" s="191" t="s">
        <v>319</v>
      </c>
      <c r="J994" s="191">
        <v>91</v>
      </c>
      <c r="K994" s="199" t="str">
        <f>VLOOKUP($J994,'REPRES. X GRTS'!$T$2:$W$40,3,FALSE)</f>
        <v>4 - 2 - 091 - JAIME BENJO - PA</v>
      </c>
      <c r="L994" s="204" t="str">
        <f>VLOOKUP($J994,'REPRES. X GRTS'!$T$2:$W$40,4,FALSE)</f>
        <v>FABIO ROSA</v>
      </c>
      <c r="M994" s="204">
        <v>0.17</v>
      </c>
      <c r="N994" s="211">
        <v>2</v>
      </c>
      <c r="O994" s="207" t="s">
        <v>5281</v>
      </c>
      <c r="P994" s="199" t="str">
        <f t="shared" si="47"/>
        <v>ANANINDEUA-PA</v>
      </c>
      <c r="Q994" s="199" t="s">
        <v>5295</v>
      </c>
    </row>
    <row r="995" spans="1:17" x14ac:dyDescent="0.2">
      <c r="A995" s="200">
        <v>7418863000122</v>
      </c>
      <c r="B995" s="191">
        <v>418863</v>
      </c>
      <c r="C995" s="191">
        <v>22</v>
      </c>
      <c r="D995" s="199" t="str">
        <f t="shared" si="45"/>
        <v>418863</v>
      </c>
      <c r="E995" s="191" t="str">
        <f t="shared" si="46"/>
        <v>418863-22</v>
      </c>
      <c r="F995" s="191" t="s">
        <v>2504</v>
      </c>
      <c r="G995" s="191" t="s">
        <v>201</v>
      </c>
      <c r="H995" s="191" t="s">
        <v>111</v>
      </c>
      <c r="I995" s="191" t="s">
        <v>589</v>
      </c>
      <c r="J995" s="191">
        <v>102</v>
      </c>
      <c r="K995" s="199" t="str">
        <f>VLOOKUP($J995,'REPRES. X GRTS'!$T$2:$W$40,3,FALSE)</f>
        <v>1 - 2 - 102 - BOTELHO - GO</v>
      </c>
      <c r="L995" s="204" t="str">
        <f>VLOOKUP($J995,'REPRES. X GRTS'!$T$2:$W$40,4,FALSE)</f>
        <v>MARCELO GUEDES</v>
      </c>
      <c r="M995" s="204">
        <v>0.17</v>
      </c>
      <c r="N995" s="211">
        <v>2</v>
      </c>
      <c r="O995" s="207" t="s">
        <v>5281</v>
      </c>
      <c r="P995" s="199" t="str">
        <f t="shared" si="47"/>
        <v>APARECIDA DE GOIANIA-GO</v>
      </c>
      <c r="Q995" s="199" t="s">
        <v>5295</v>
      </c>
    </row>
    <row r="996" spans="1:17" x14ac:dyDescent="0.2">
      <c r="A996" s="200">
        <v>8418869000162</v>
      </c>
      <c r="B996" s="191">
        <v>418869</v>
      </c>
      <c r="C996" s="191">
        <v>62</v>
      </c>
      <c r="D996" s="199" t="str">
        <f t="shared" si="45"/>
        <v>418869</v>
      </c>
      <c r="E996" s="191" t="str">
        <f t="shared" si="46"/>
        <v>418869-62</v>
      </c>
      <c r="F996" s="191" t="s">
        <v>2506</v>
      </c>
      <c r="G996" s="191" t="s">
        <v>2507</v>
      </c>
      <c r="H996" s="191" t="s">
        <v>104</v>
      </c>
      <c r="I996" s="191" t="s">
        <v>528</v>
      </c>
      <c r="J996" s="191">
        <v>77</v>
      </c>
      <c r="K996" s="199" t="str">
        <f>VLOOKUP($J996,'REPRES. X GRTS'!$T$2:$W$40,3,FALSE)</f>
        <v>3 - 3 - 077 - JAIME - RS</v>
      </c>
      <c r="L996" s="204" t="str">
        <f>VLOOKUP($J996,'REPRES. X GRTS'!$T$2:$W$40,4,FALSE)</f>
        <v>HELIO</v>
      </c>
      <c r="M996" s="204">
        <v>0.18</v>
      </c>
      <c r="N996" s="211">
        <v>6</v>
      </c>
      <c r="O996" s="207" t="s">
        <v>5281</v>
      </c>
      <c r="P996" s="199" t="str">
        <f t="shared" si="47"/>
        <v>SANTA MARIA-RS</v>
      </c>
      <c r="Q996" s="199" t="s">
        <v>5296</v>
      </c>
    </row>
    <row r="997" spans="1:17" x14ac:dyDescent="0.2">
      <c r="A997" s="200">
        <v>32418964000140</v>
      </c>
      <c r="B997" s="191">
        <v>418964</v>
      </c>
      <c r="C997" s="191">
        <v>40</v>
      </c>
      <c r="D997" s="199" t="str">
        <f t="shared" si="45"/>
        <v>241896</v>
      </c>
      <c r="E997" s="191" t="str">
        <f t="shared" si="46"/>
        <v>241896-40</v>
      </c>
      <c r="F997" s="191" t="s">
        <v>2508</v>
      </c>
      <c r="G997" s="191" t="s">
        <v>2509</v>
      </c>
      <c r="H997" s="191" t="s">
        <v>113</v>
      </c>
      <c r="I997" s="191" t="s">
        <v>2510</v>
      </c>
      <c r="J997" s="191">
        <v>121</v>
      </c>
      <c r="K997" s="199" t="str">
        <f>VLOOKUP($J997,'REPRES. X GRTS'!$T$2:$W$40,3,FALSE)</f>
        <v>2 - 2 - 121 - WALTER - ES</v>
      </c>
      <c r="L997" s="204" t="str">
        <f>VLOOKUP($J997,'REPRES. X GRTS'!$T$2:$W$40,4,FALSE)</f>
        <v>MARCELO GUEDES</v>
      </c>
      <c r="M997" s="204">
        <v>0.17</v>
      </c>
      <c r="N997" s="211">
        <v>2</v>
      </c>
      <c r="O997" s="207" t="s">
        <v>5281</v>
      </c>
      <c r="P997" s="199" t="str">
        <f t="shared" si="47"/>
        <v>LINHARES-ES</v>
      </c>
      <c r="Q997" s="199" t="s">
        <v>5297</v>
      </c>
    </row>
    <row r="998" spans="1:17" x14ac:dyDescent="0.2">
      <c r="A998" s="200">
        <v>5418972000114</v>
      </c>
      <c r="B998" s="191">
        <v>418972</v>
      </c>
      <c r="C998" s="191">
        <v>14</v>
      </c>
      <c r="D998" s="199" t="str">
        <f t="shared" si="45"/>
        <v>418972</v>
      </c>
      <c r="E998" s="191" t="str">
        <f t="shared" si="46"/>
        <v>418972-14</v>
      </c>
      <c r="F998" s="191" t="s">
        <v>2511</v>
      </c>
      <c r="G998" s="191" t="s">
        <v>2512</v>
      </c>
      <c r="H998" s="191" t="s">
        <v>130</v>
      </c>
      <c r="I998" s="191" t="s">
        <v>351</v>
      </c>
      <c r="J998" s="191">
        <v>87</v>
      </c>
      <c r="K998" s="199" t="str">
        <f>VLOOKUP($J998,'REPRES. X GRTS'!$T$2:$W$40,3,FALSE)</f>
        <v>2 - 2 - 087 - ANTONIO FARIA - CE</v>
      </c>
      <c r="L998" s="204" t="str">
        <f>VLOOKUP($J998,'REPRES. X GRTS'!$T$2:$W$40,4,FALSE)</f>
        <v>JOAES</v>
      </c>
      <c r="M998" s="204">
        <v>0.17</v>
      </c>
      <c r="N998" s="211">
        <v>2</v>
      </c>
      <c r="O998" s="207" t="s">
        <v>5281</v>
      </c>
      <c r="P998" s="199" t="str">
        <f t="shared" si="47"/>
        <v>FORTALEZA-CE</v>
      </c>
      <c r="Q998" s="199" t="s">
        <v>5295</v>
      </c>
    </row>
    <row r="999" spans="1:17" x14ac:dyDescent="0.2">
      <c r="A999" s="200">
        <v>1421065000173</v>
      </c>
      <c r="B999" s="191">
        <v>421065</v>
      </c>
      <c r="C999" s="191">
        <v>73</v>
      </c>
      <c r="D999" s="199" t="str">
        <f t="shared" si="45"/>
        <v>421065</v>
      </c>
      <c r="E999" s="191" t="str">
        <f t="shared" si="46"/>
        <v>421065-73</v>
      </c>
      <c r="F999" s="191" t="s">
        <v>2513</v>
      </c>
      <c r="G999" s="191" t="s">
        <v>2514</v>
      </c>
      <c r="H999" s="191" t="s">
        <v>103</v>
      </c>
      <c r="I999" s="191" t="s">
        <v>602</v>
      </c>
      <c r="J999" s="191">
        <v>80</v>
      </c>
      <c r="K999" s="199" t="str">
        <f>VLOOKUP($J999,'REPRES. X GRTS'!$T$2:$W$40,3,FALSE)</f>
        <v>2 - 3 - 080 - JACOB - MA</v>
      </c>
      <c r="L999" s="204" t="str">
        <f>VLOOKUP($J999,'REPRES. X GRTS'!$T$2:$W$40,4,FALSE)</f>
        <v>JOAES</v>
      </c>
      <c r="M999" s="204">
        <v>0.18</v>
      </c>
      <c r="N999" s="211">
        <v>6</v>
      </c>
      <c r="O999" s="207" t="s">
        <v>5281</v>
      </c>
      <c r="P999" s="199" t="str">
        <f t="shared" si="47"/>
        <v>IMPERATRIZ-MA</v>
      </c>
      <c r="Q999" s="199" t="s">
        <v>5297</v>
      </c>
    </row>
    <row r="1000" spans="1:17" x14ac:dyDescent="0.2">
      <c r="A1000" s="200">
        <v>3421540000137</v>
      </c>
      <c r="B1000" s="191">
        <v>421540</v>
      </c>
      <c r="C1000" s="191">
        <v>37</v>
      </c>
      <c r="D1000" s="199" t="str">
        <f t="shared" si="45"/>
        <v>421540</v>
      </c>
      <c r="E1000" s="191" t="str">
        <f t="shared" si="46"/>
        <v>421540-37</v>
      </c>
      <c r="F1000" s="191" t="s">
        <v>2515</v>
      </c>
      <c r="G1000" s="191" t="s">
        <v>2516</v>
      </c>
      <c r="H1000" s="191" t="s">
        <v>85</v>
      </c>
      <c r="I1000" s="191" t="s">
        <v>515</v>
      </c>
      <c r="J1000" s="191">
        <v>91</v>
      </c>
      <c r="K1000" s="199" t="str">
        <f>VLOOKUP($J1000,'REPRES. X GRTS'!$T$2:$W$40,3,FALSE)</f>
        <v>4 - 2 - 091 - JAIME BENJO - PA</v>
      </c>
      <c r="L1000" s="204" t="str">
        <f>VLOOKUP($J1000,'REPRES. X GRTS'!$T$2:$W$40,4,FALSE)</f>
        <v>FABIO ROSA</v>
      </c>
      <c r="M1000" s="204">
        <v>0.17</v>
      </c>
      <c r="N1000" s="211">
        <v>2</v>
      </c>
      <c r="O1000" s="207" t="s">
        <v>5281</v>
      </c>
      <c r="P1000" s="199" t="str">
        <f t="shared" si="47"/>
        <v>BELEM-PA</v>
      </c>
      <c r="Q1000" s="199" t="s">
        <v>5297</v>
      </c>
    </row>
    <row r="1001" spans="1:17" x14ac:dyDescent="0.2">
      <c r="A1001" s="200">
        <v>11421889000105</v>
      </c>
      <c r="B1001" s="191">
        <v>421889</v>
      </c>
      <c r="C1001" s="191">
        <v>5</v>
      </c>
      <c r="D1001" s="199" t="str">
        <f t="shared" si="45"/>
        <v>142188</v>
      </c>
      <c r="E1001" s="191" t="str">
        <f t="shared" si="46"/>
        <v>142188-5</v>
      </c>
      <c r="F1001" s="191" t="s">
        <v>2517</v>
      </c>
      <c r="G1001" s="191" t="s">
        <v>2518</v>
      </c>
      <c r="H1001" s="191" t="s">
        <v>127</v>
      </c>
      <c r="I1001" s="191" t="s">
        <v>331</v>
      </c>
      <c r="J1001" s="191">
        <v>68</v>
      </c>
      <c r="K1001" s="199" t="str">
        <f>VLOOKUP($J1001,'REPRES. X GRTS'!$T$2:$W$40,3,FALSE)</f>
        <v>2 - 2 - 068 - RIVALDO - SE AL</v>
      </c>
      <c r="L1001" s="204" t="str">
        <f>VLOOKUP($J1001,'REPRES. X GRTS'!$T$2:$W$40,4,FALSE)</f>
        <v>JOAES</v>
      </c>
      <c r="M1001" s="204">
        <v>0.17</v>
      </c>
      <c r="N1001" s="211">
        <v>2</v>
      </c>
      <c r="O1001" s="207" t="s">
        <v>5281</v>
      </c>
      <c r="P1001" s="199" t="str">
        <f t="shared" si="47"/>
        <v>MACEIO-AL</v>
      </c>
      <c r="Q1001" s="199" t="s">
        <v>5295</v>
      </c>
    </row>
    <row r="1002" spans="1:17" x14ac:dyDescent="0.2">
      <c r="A1002" s="200">
        <v>67422600000119</v>
      </c>
      <c r="B1002" s="191">
        <v>422600</v>
      </c>
      <c r="C1002" s="191">
        <v>19</v>
      </c>
      <c r="D1002" s="199" t="str">
        <f t="shared" si="45"/>
        <v>742260</v>
      </c>
      <c r="E1002" s="191" t="str">
        <f t="shared" si="46"/>
        <v>742260-19</v>
      </c>
      <c r="F1002" s="191" t="s">
        <v>2519</v>
      </c>
      <c r="G1002" s="191" t="s">
        <v>2520</v>
      </c>
      <c r="H1002" s="191" t="s">
        <v>108</v>
      </c>
      <c r="I1002" s="191" t="s">
        <v>334</v>
      </c>
      <c r="J1002" s="191">
        <v>153</v>
      </c>
      <c r="K1002" s="199" t="str">
        <f>VLOOKUP($J1002,'REPRES. X GRTS'!$T$2:$W$40,3,FALSE)</f>
        <v>2 - 1 - 153 - NATALIA - SP</v>
      </c>
      <c r="L1002" s="204" t="str">
        <f>VLOOKUP($J1002,'REPRES. X GRTS'!$T$2:$W$40,4,FALSE)</f>
        <v>HELIO</v>
      </c>
      <c r="M1002" s="204">
        <v>0.12</v>
      </c>
      <c r="N1002" s="211">
        <v>1</v>
      </c>
      <c r="O1002" s="207" t="s">
        <v>5281</v>
      </c>
      <c r="P1002" s="199" t="str">
        <f t="shared" si="47"/>
        <v>SAO PAULO-SP</v>
      </c>
      <c r="Q1002" s="199" t="s">
        <v>5297</v>
      </c>
    </row>
    <row r="1003" spans="1:17" x14ac:dyDescent="0.2">
      <c r="A1003" s="200">
        <v>3423036000176</v>
      </c>
      <c r="B1003" s="191">
        <v>423036</v>
      </c>
      <c r="C1003" s="191">
        <v>76</v>
      </c>
      <c r="D1003" s="199" t="str">
        <f t="shared" si="45"/>
        <v>423036</v>
      </c>
      <c r="E1003" s="191" t="str">
        <f t="shared" si="46"/>
        <v>423036-76</v>
      </c>
      <c r="F1003" s="191" t="s">
        <v>2521</v>
      </c>
      <c r="G1003" s="191" t="s">
        <v>2522</v>
      </c>
      <c r="H1003" s="191" t="s">
        <v>104</v>
      </c>
      <c r="I1003" s="191" t="s">
        <v>1361</v>
      </c>
      <c r="J1003" s="191">
        <v>77</v>
      </c>
      <c r="K1003" s="199" t="str">
        <f>VLOOKUP($J1003,'REPRES. X GRTS'!$T$2:$W$40,3,FALSE)</f>
        <v>3 - 3 - 077 - JAIME - RS</v>
      </c>
      <c r="L1003" s="204" t="str">
        <f>VLOOKUP($J1003,'REPRES. X GRTS'!$T$2:$W$40,4,FALSE)</f>
        <v>HELIO</v>
      </c>
      <c r="M1003" s="204">
        <v>0.18</v>
      </c>
      <c r="N1003" s="211">
        <v>6</v>
      </c>
      <c r="O1003" s="207" t="s">
        <v>5281</v>
      </c>
      <c r="P1003" s="199" t="str">
        <f t="shared" si="47"/>
        <v>CACHOEIRINHA-RS</v>
      </c>
      <c r="Q1003" s="199" t="s">
        <v>5297</v>
      </c>
    </row>
    <row r="1004" spans="1:17" x14ac:dyDescent="0.2">
      <c r="A1004" s="200">
        <v>423721000104</v>
      </c>
      <c r="B1004" s="191">
        <v>423721</v>
      </c>
      <c r="C1004" s="191">
        <v>4</v>
      </c>
      <c r="D1004" s="199" t="str">
        <f t="shared" si="45"/>
        <v>237210</v>
      </c>
      <c r="E1004" s="191" t="str">
        <f t="shared" si="46"/>
        <v>237210-4</v>
      </c>
      <c r="F1004" s="191" t="s">
        <v>2523</v>
      </c>
      <c r="G1004" s="191" t="s">
        <v>2524</v>
      </c>
      <c r="H1004" s="191" t="s">
        <v>112</v>
      </c>
      <c r="I1004" s="191" t="s">
        <v>2525</v>
      </c>
      <c r="J1004" s="191">
        <v>154</v>
      </c>
      <c r="K1004" s="199" t="str">
        <f>VLOOKUP($J1004,'REPRES. X GRTS'!$T$2:$W$40,3,FALSE)</f>
        <v>4 - 2 - 154 - DANY - AM RR</v>
      </c>
      <c r="L1004" s="204" t="str">
        <f>VLOOKUP($J1004,'REPRES. X GRTS'!$T$2:$W$40,4,FALSE)</f>
        <v>FABIO ROSA</v>
      </c>
      <c r="M1004" s="204" t="s">
        <v>5204</v>
      </c>
      <c r="N1004" s="211">
        <v>7</v>
      </c>
      <c r="O1004" s="207" t="s">
        <v>5281</v>
      </c>
      <c r="P1004" s="199" t="str">
        <f t="shared" si="47"/>
        <v>MANICORE-AM</v>
      </c>
      <c r="Q1004" s="199" t="s">
        <v>5297</v>
      </c>
    </row>
    <row r="1005" spans="1:17" x14ac:dyDescent="0.2">
      <c r="A1005" s="200">
        <v>93423994000130</v>
      </c>
      <c r="B1005" s="191">
        <v>423994</v>
      </c>
      <c r="C1005" s="191">
        <v>30</v>
      </c>
      <c r="D1005" s="199" t="str">
        <f t="shared" si="45"/>
        <v>342399</v>
      </c>
      <c r="E1005" s="191" t="str">
        <f t="shared" si="46"/>
        <v>342399-30</v>
      </c>
      <c r="F1005" s="191" t="s">
        <v>2526</v>
      </c>
      <c r="G1005" s="191" t="s">
        <v>2527</v>
      </c>
      <c r="H1005" s="191" t="s">
        <v>104</v>
      </c>
      <c r="I1005" s="191" t="s">
        <v>401</v>
      </c>
      <c r="J1005" s="191">
        <v>77</v>
      </c>
      <c r="K1005" s="199" t="str">
        <f>VLOOKUP($J1005,'REPRES. X GRTS'!$T$2:$W$40,3,FALSE)</f>
        <v>3 - 3 - 077 - JAIME - RS</v>
      </c>
      <c r="L1005" s="204" t="str">
        <f>VLOOKUP($J1005,'REPRES. X GRTS'!$T$2:$W$40,4,FALSE)</f>
        <v>HELIO</v>
      </c>
      <c r="M1005" s="204">
        <v>0.18</v>
      </c>
      <c r="N1005" s="211">
        <v>6</v>
      </c>
      <c r="O1005" s="207" t="s">
        <v>5281</v>
      </c>
      <c r="P1005" s="199" t="str">
        <f t="shared" si="47"/>
        <v>PORTO ALEGRE-RS</v>
      </c>
      <c r="Q1005" s="199" t="s">
        <v>5296</v>
      </c>
    </row>
    <row r="1006" spans="1:17" x14ac:dyDescent="0.2">
      <c r="A1006" s="200">
        <v>12424049000150</v>
      </c>
      <c r="B1006" s="191">
        <v>424049</v>
      </c>
      <c r="C1006" s="191">
        <v>50</v>
      </c>
      <c r="D1006" s="199" t="str">
        <f t="shared" si="45"/>
        <v>242404</v>
      </c>
      <c r="E1006" s="191" t="str">
        <f t="shared" si="46"/>
        <v>242404-50</v>
      </c>
      <c r="F1006" s="191" t="s">
        <v>2528</v>
      </c>
      <c r="G1006" s="191" t="s">
        <v>2529</v>
      </c>
      <c r="H1006" s="191" t="s">
        <v>109</v>
      </c>
      <c r="I1006" s="191" t="s">
        <v>2478</v>
      </c>
      <c r="J1006" s="191">
        <v>176</v>
      </c>
      <c r="K1006" s="199" t="str">
        <f>VLOOKUP($J1006,'REPRES. X GRTS'!$T$2:$W$40,3,FALSE)</f>
        <v>2 - 2 - 176 - ALEXANDRE - BA</v>
      </c>
      <c r="L1006" s="204" t="str">
        <f>VLOOKUP($J1006,'REPRES. X GRTS'!$T$2:$W$40,4,FALSE)</f>
        <v>JOAES</v>
      </c>
      <c r="M1006" s="204">
        <v>0.18</v>
      </c>
      <c r="N1006" s="211">
        <v>6</v>
      </c>
      <c r="O1006" s="207" t="s">
        <v>5281</v>
      </c>
      <c r="P1006" s="199" t="str">
        <f t="shared" si="47"/>
        <v>ITATIM-BA</v>
      </c>
      <c r="Q1006" s="199" t="s">
        <v>5296</v>
      </c>
    </row>
    <row r="1007" spans="1:17" x14ac:dyDescent="0.2">
      <c r="A1007" s="200">
        <v>63424121000180</v>
      </c>
      <c r="B1007" s="191">
        <v>424121</v>
      </c>
      <c r="C1007" s="191">
        <v>80</v>
      </c>
      <c r="D1007" s="199" t="str">
        <f t="shared" si="45"/>
        <v>342412</v>
      </c>
      <c r="E1007" s="191" t="str">
        <f t="shared" si="46"/>
        <v>342412-80</v>
      </c>
      <c r="F1007" s="191" t="s">
        <v>2530</v>
      </c>
      <c r="G1007" s="191" t="s">
        <v>2531</v>
      </c>
      <c r="H1007" s="191" t="s">
        <v>103</v>
      </c>
      <c r="I1007" s="191" t="s">
        <v>549</v>
      </c>
      <c r="J1007" s="191">
        <v>80</v>
      </c>
      <c r="K1007" s="199" t="str">
        <f>VLOOKUP($J1007,'REPRES. X GRTS'!$T$2:$W$40,3,FALSE)</f>
        <v>2 - 3 - 080 - JACOB - MA</v>
      </c>
      <c r="L1007" s="204" t="str">
        <f>VLOOKUP($J1007,'REPRES. X GRTS'!$T$2:$W$40,4,FALSE)</f>
        <v>JOAES</v>
      </c>
      <c r="M1007" s="204">
        <v>0.18</v>
      </c>
      <c r="N1007" s="211">
        <v>6</v>
      </c>
      <c r="O1007" s="207" t="s">
        <v>5281</v>
      </c>
      <c r="P1007" s="199" t="str">
        <f t="shared" si="47"/>
        <v>SAO LUIS-MA</v>
      </c>
      <c r="Q1007" s="199" t="s">
        <v>5296</v>
      </c>
    </row>
    <row r="1008" spans="1:17" x14ac:dyDescent="0.2">
      <c r="A1008" s="200">
        <v>7425736000150</v>
      </c>
      <c r="B1008" s="191">
        <v>425736</v>
      </c>
      <c r="C1008" s="191">
        <v>50</v>
      </c>
      <c r="D1008" s="199" t="str">
        <f t="shared" si="45"/>
        <v>425736</v>
      </c>
      <c r="E1008" s="191" t="str">
        <f t="shared" si="46"/>
        <v>425736-50</v>
      </c>
      <c r="F1008" s="191" t="s">
        <v>2532</v>
      </c>
      <c r="G1008" s="191" t="s">
        <v>2533</v>
      </c>
      <c r="H1008" s="191" t="s">
        <v>118</v>
      </c>
      <c r="I1008" s="191" t="s">
        <v>2534</v>
      </c>
      <c r="J1008" s="191">
        <v>133</v>
      </c>
      <c r="K1008" s="199" t="str">
        <f>VLOOKUP($J1008,'REPRES. X GRTS'!$T$2:$W$40,3,FALSE)</f>
        <v>2 - 2 - 133 - JOSEILSON - PB</v>
      </c>
      <c r="L1008" s="204" t="str">
        <f>VLOOKUP($J1008,'REPRES. X GRTS'!$T$2:$W$40,4,FALSE)</f>
        <v>JOAES</v>
      </c>
      <c r="M1008" s="204">
        <v>0.18</v>
      </c>
      <c r="N1008" s="211">
        <v>6</v>
      </c>
      <c r="O1008" s="207" t="s">
        <v>5281</v>
      </c>
      <c r="P1008" s="199" t="str">
        <f t="shared" si="47"/>
        <v>GUARABIRA-PB</v>
      </c>
      <c r="Q1008" s="199" t="s">
        <v>5297</v>
      </c>
    </row>
    <row r="1009" spans="1:17" x14ac:dyDescent="0.2">
      <c r="A1009" s="200">
        <v>3426025000140</v>
      </c>
      <c r="B1009" s="191">
        <v>426025</v>
      </c>
      <c r="C1009" s="191">
        <v>40</v>
      </c>
      <c r="D1009" s="199" t="str">
        <f t="shared" si="45"/>
        <v>426025</v>
      </c>
      <c r="E1009" s="191" t="str">
        <f t="shared" si="46"/>
        <v>426025-40</v>
      </c>
      <c r="F1009" s="191" t="s">
        <v>2535</v>
      </c>
      <c r="G1009" s="191" t="s">
        <v>2536</v>
      </c>
      <c r="H1009" s="191" t="s">
        <v>85</v>
      </c>
      <c r="I1009" s="191" t="s">
        <v>1390</v>
      </c>
      <c r="J1009" s="191">
        <v>91</v>
      </c>
      <c r="K1009" s="199" t="str">
        <f>VLOOKUP($J1009,'REPRES. X GRTS'!$T$2:$W$40,3,FALSE)</f>
        <v>4 - 2 - 091 - JAIME BENJO - PA</v>
      </c>
      <c r="L1009" s="204" t="str">
        <f>VLOOKUP($J1009,'REPRES. X GRTS'!$T$2:$W$40,4,FALSE)</f>
        <v>FABIO ROSA</v>
      </c>
      <c r="M1009" s="204">
        <v>0.17</v>
      </c>
      <c r="N1009" s="211">
        <v>2</v>
      </c>
      <c r="O1009" s="207" t="s">
        <v>5281</v>
      </c>
      <c r="P1009" s="199" t="str">
        <f t="shared" si="47"/>
        <v>REDENCAO-PA</v>
      </c>
      <c r="Q1009" s="199" t="s">
        <v>5295</v>
      </c>
    </row>
    <row r="1010" spans="1:17" x14ac:dyDescent="0.2">
      <c r="A1010" s="200">
        <v>3427823000196</v>
      </c>
      <c r="B1010" s="191">
        <v>427823</v>
      </c>
      <c r="C1010" s="191">
        <v>96</v>
      </c>
      <c r="D1010" s="199" t="str">
        <f t="shared" si="45"/>
        <v>427823</v>
      </c>
      <c r="E1010" s="191" t="str">
        <f t="shared" si="46"/>
        <v>427823-96</v>
      </c>
      <c r="F1010" s="191" t="s">
        <v>2537</v>
      </c>
      <c r="G1010" s="191" t="s">
        <v>2538</v>
      </c>
      <c r="H1010" s="191" t="s">
        <v>106</v>
      </c>
      <c r="I1010" s="191" t="s">
        <v>643</v>
      </c>
      <c r="J1010" s="191">
        <v>109</v>
      </c>
      <c r="K1010" s="199" t="str">
        <f>VLOOKUP($J1010,'REPRES. X GRTS'!$T$2:$W$40,3,FALSE)</f>
        <v>3 - 2 - 109 - ROBERTO - SC</v>
      </c>
      <c r="L1010" s="204" t="str">
        <f>VLOOKUP($J1010,'REPRES. X GRTS'!$T$2:$W$40,4,FALSE)</f>
        <v>HELIO</v>
      </c>
      <c r="M1010" s="204">
        <v>0.17</v>
      </c>
      <c r="N1010" s="211">
        <v>2</v>
      </c>
      <c r="O1010" s="207" t="s">
        <v>5281</v>
      </c>
      <c r="P1010" s="199" t="str">
        <f t="shared" si="47"/>
        <v>SAO JOSE-SC</v>
      </c>
      <c r="Q1010" s="199" t="s">
        <v>5296</v>
      </c>
    </row>
    <row r="1011" spans="1:17" x14ac:dyDescent="0.2">
      <c r="A1011" s="200">
        <v>4428100000174</v>
      </c>
      <c r="B1011" s="191">
        <v>428100</v>
      </c>
      <c r="C1011" s="191">
        <v>74</v>
      </c>
      <c r="D1011" s="199" t="str">
        <f t="shared" si="45"/>
        <v>428100</v>
      </c>
      <c r="E1011" s="191" t="str">
        <f t="shared" si="46"/>
        <v>428100-74</v>
      </c>
      <c r="F1011" s="191" t="s">
        <v>2539</v>
      </c>
      <c r="G1011" s="191" t="s">
        <v>2540</v>
      </c>
      <c r="H1011" s="191" t="s">
        <v>106</v>
      </c>
      <c r="I1011" s="191" t="s">
        <v>2541</v>
      </c>
      <c r="J1011" s="191">
        <v>109</v>
      </c>
      <c r="K1011" s="199" t="str">
        <f>VLOOKUP($J1011,'REPRES. X GRTS'!$T$2:$W$40,3,FALSE)</f>
        <v>3 - 2 - 109 - ROBERTO - SC</v>
      </c>
      <c r="L1011" s="204" t="str">
        <f>VLOOKUP($J1011,'REPRES. X GRTS'!$T$2:$W$40,4,FALSE)</f>
        <v>HELIO</v>
      </c>
      <c r="M1011" s="204">
        <v>0.17</v>
      </c>
      <c r="N1011" s="211">
        <v>2</v>
      </c>
      <c r="O1011" s="207" t="s">
        <v>5281</v>
      </c>
      <c r="P1011" s="199" t="str">
        <f t="shared" si="47"/>
        <v>SANTA CECILIA-SC</v>
      </c>
      <c r="Q1011" s="199" t="s">
        <v>5296</v>
      </c>
    </row>
    <row r="1012" spans="1:17" x14ac:dyDescent="0.2">
      <c r="A1012" s="200">
        <v>4429144000119</v>
      </c>
      <c r="B1012" s="191">
        <v>429144</v>
      </c>
      <c r="C1012" s="191">
        <v>19</v>
      </c>
      <c r="D1012" s="199" t="str">
        <f t="shared" si="45"/>
        <v>429144</v>
      </c>
      <c r="E1012" s="191" t="str">
        <f t="shared" si="46"/>
        <v>429144-19</v>
      </c>
      <c r="F1012" s="191" t="s">
        <v>2542</v>
      </c>
      <c r="G1012" s="191" t="s">
        <v>2543</v>
      </c>
      <c r="H1012" s="191" t="s">
        <v>107</v>
      </c>
      <c r="I1012" s="191" t="s">
        <v>421</v>
      </c>
      <c r="J1012" s="191">
        <v>175</v>
      </c>
      <c r="K1012" s="199" t="str">
        <f>VLOOKUP($J1012,'REPRES. X GRTS'!$T$2:$W$40,3,FALSE)</f>
        <v>3 - 3 - 175 - FRANCIS - PR</v>
      </c>
      <c r="L1012" s="204" t="str">
        <f>VLOOKUP($J1012,'REPRES. X GRTS'!$T$2:$W$40,4,FALSE)</f>
        <v>HELIO</v>
      </c>
      <c r="M1012" s="204">
        <v>0.18</v>
      </c>
      <c r="N1012" s="211">
        <v>6</v>
      </c>
      <c r="O1012" s="207" t="s">
        <v>5281</v>
      </c>
      <c r="P1012" s="199" t="str">
        <f t="shared" si="47"/>
        <v>SAO MATEUS DO SUL-PR</v>
      </c>
      <c r="Q1012" s="199" t="s">
        <v>5296</v>
      </c>
    </row>
    <row r="1013" spans="1:17" x14ac:dyDescent="0.2">
      <c r="A1013" s="200">
        <v>4429478000435</v>
      </c>
      <c r="B1013" s="191">
        <v>429478</v>
      </c>
      <c r="C1013" s="191">
        <v>35</v>
      </c>
      <c r="D1013" s="199" t="str">
        <f t="shared" si="45"/>
        <v>429478</v>
      </c>
      <c r="E1013" s="191" t="str">
        <f t="shared" si="46"/>
        <v>429478-35</v>
      </c>
      <c r="F1013" s="191" t="s">
        <v>2544</v>
      </c>
      <c r="G1013" s="191" t="s">
        <v>2545</v>
      </c>
      <c r="H1013" s="191" t="s">
        <v>85</v>
      </c>
      <c r="I1013" s="191" t="s">
        <v>515</v>
      </c>
      <c r="J1013" s="191">
        <v>91</v>
      </c>
      <c r="K1013" s="199" t="str">
        <f>VLOOKUP($J1013,'REPRES. X GRTS'!$T$2:$W$40,3,FALSE)</f>
        <v>4 - 2 - 091 - JAIME BENJO - PA</v>
      </c>
      <c r="L1013" s="204" t="str">
        <f>VLOOKUP($J1013,'REPRES. X GRTS'!$T$2:$W$40,4,FALSE)</f>
        <v>FABIO ROSA</v>
      </c>
      <c r="M1013" s="204">
        <v>0.17</v>
      </c>
      <c r="N1013" s="211">
        <v>2</v>
      </c>
      <c r="O1013" s="207" t="s">
        <v>5281</v>
      </c>
      <c r="P1013" s="199" t="str">
        <f t="shared" si="47"/>
        <v>BELEM-PA</v>
      </c>
      <c r="Q1013" s="199" t="s">
        <v>5297</v>
      </c>
    </row>
    <row r="1014" spans="1:17" x14ac:dyDescent="0.2">
      <c r="A1014" s="200">
        <v>4429478000940</v>
      </c>
      <c r="B1014" s="191">
        <v>429478</v>
      </c>
      <c r="C1014" s="191">
        <v>40</v>
      </c>
      <c r="D1014" s="199" t="str">
        <f t="shared" si="45"/>
        <v>429478</v>
      </c>
      <c r="E1014" s="191" t="str">
        <f t="shared" si="46"/>
        <v>429478-40</v>
      </c>
      <c r="F1014" s="191" t="s">
        <v>2546</v>
      </c>
      <c r="G1014" s="191" t="s">
        <v>2547</v>
      </c>
      <c r="H1014" s="191" t="s">
        <v>147</v>
      </c>
      <c r="I1014" s="191" t="s">
        <v>2548</v>
      </c>
      <c r="J1014" s="191">
        <v>69</v>
      </c>
      <c r="K1014" s="199" t="str">
        <f>VLOOKUP($J1014,'REPRES. X GRTS'!$T$2:$W$40,3,FALSE)</f>
        <v>4 - 2 - 069 - ANTARES - RO AC</v>
      </c>
      <c r="L1014" s="204" t="str">
        <f>VLOOKUP($J1014,'REPRES. X GRTS'!$T$2:$W$40,4,FALSE)</f>
        <v>FABIO ROSA</v>
      </c>
      <c r="M1014" s="204" t="s">
        <v>5183</v>
      </c>
      <c r="N1014" s="211">
        <v>5</v>
      </c>
      <c r="O1014" s="207" t="s">
        <v>5281</v>
      </c>
      <c r="P1014" s="199" t="str">
        <f t="shared" si="47"/>
        <v>GUAJARA-MIRIM-RO</v>
      </c>
      <c r="Q1014" s="199" t="s">
        <v>5297</v>
      </c>
    </row>
    <row r="1015" spans="1:17" x14ac:dyDescent="0.2">
      <c r="A1015" s="200">
        <v>4429478000869</v>
      </c>
      <c r="B1015" s="191">
        <v>429478</v>
      </c>
      <c r="C1015" s="191">
        <v>69</v>
      </c>
      <c r="D1015" s="199" t="str">
        <f t="shared" si="45"/>
        <v>429478</v>
      </c>
      <c r="E1015" s="191" t="str">
        <f t="shared" si="46"/>
        <v>429478-69</v>
      </c>
      <c r="F1015" s="191" t="s">
        <v>2549</v>
      </c>
      <c r="G1015" s="191" t="s">
        <v>2550</v>
      </c>
      <c r="H1015" s="191" t="s">
        <v>121</v>
      </c>
      <c r="I1015" s="191" t="s">
        <v>818</v>
      </c>
      <c r="J1015" s="191">
        <v>91</v>
      </c>
      <c r="K1015" s="199" t="str">
        <f>VLOOKUP($J1015,'REPRES. X GRTS'!$T$2:$W$40,3,FALSE)</f>
        <v>4 - 2 - 091 - JAIME BENJO - PA</v>
      </c>
      <c r="L1015" s="204" t="str">
        <f>VLOOKUP($J1015,'REPRES. X GRTS'!$T$2:$W$40,4,FALSE)</f>
        <v>FABIO ROSA</v>
      </c>
      <c r="M1015" s="204" t="s">
        <v>5204</v>
      </c>
      <c r="N1015" s="211">
        <v>7</v>
      </c>
      <c r="O1015" s="207" t="s">
        <v>5281</v>
      </c>
      <c r="P1015" s="199" t="str">
        <f t="shared" si="47"/>
        <v>MACAPA-AP</v>
      </c>
      <c r="Q1015" s="199" t="s">
        <v>5297</v>
      </c>
    </row>
    <row r="1016" spans="1:17" x14ac:dyDescent="0.2">
      <c r="A1016" s="200">
        <v>4429478001083</v>
      </c>
      <c r="B1016" s="191">
        <v>429478</v>
      </c>
      <c r="C1016" s="191">
        <v>83</v>
      </c>
      <c r="D1016" s="199" t="str">
        <f t="shared" si="45"/>
        <v>429478</v>
      </c>
      <c r="E1016" s="191" t="str">
        <f t="shared" si="46"/>
        <v>429478-83</v>
      </c>
      <c r="F1016" s="191" t="s">
        <v>2551</v>
      </c>
      <c r="G1016" s="191" t="s">
        <v>2552</v>
      </c>
      <c r="H1016" s="191" t="s">
        <v>140</v>
      </c>
      <c r="I1016" s="191" t="s">
        <v>2095</v>
      </c>
      <c r="J1016" s="191">
        <v>69</v>
      </c>
      <c r="K1016" s="199" t="str">
        <f>VLOOKUP($J1016,'REPRES. X GRTS'!$T$2:$W$40,3,FALSE)</f>
        <v>4 - 2 - 069 - ANTARES - RO AC</v>
      </c>
      <c r="L1016" s="204" t="str">
        <f>VLOOKUP($J1016,'REPRES. X GRTS'!$T$2:$W$40,4,FALSE)</f>
        <v>FABIO ROSA</v>
      </c>
      <c r="M1016" s="204" t="s">
        <v>5182</v>
      </c>
      <c r="N1016" s="211">
        <v>3</v>
      </c>
      <c r="O1016" s="207" t="s">
        <v>5281</v>
      </c>
      <c r="P1016" s="199" t="str">
        <f t="shared" si="47"/>
        <v>BRASILEIA-AC</v>
      </c>
      <c r="Q1016" s="199" t="s">
        <v>5297</v>
      </c>
    </row>
    <row r="1017" spans="1:17" x14ac:dyDescent="0.2">
      <c r="A1017" s="200">
        <v>4429478000192</v>
      </c>
      <c r="B1017" s="191">
        <v>429478</v>
      </c>
      <c r="C1017" s="191">
        <v>92</v>
      </c>
      <c r="D1017" s="199" t="str">
        <f t="shared" si="45"/>
        <v>429478</v>
      </c>
      <c r="E1017" s="191" t="str">
        <f t="shared" si="46"/>
        <v>429478-92</v>
      </c>
      <c r="F1017" s="191" t="s">
        <v>2553</v>
      </c>
      <c r="G1017" s="191" t="s">
        <v>2554</v>
      </c>
      <c r="H1017" s="191" t="s">
        <v>112</v>
      </c>
      <c r="I1017" s="191" t="s">
        <v>680</v>
      </c>
      <c r="J1017" s="191">
        <v>154</v>
      </c>
      <c r="K1017" s="199" t="str">
        <f>VLOOKUP($J1017,'REPRES. X GRTS'!$T$2:$W$40,3,FALSE)</f>
        <v>4 - 2 - 154 - DANY - AM RR</v>
      </c>
      <c r="L1017" s="204" t="str">
        <f>VLOOKUP($J1017,'REPRES. X GRTS'!$T$2:$W$40,4,FALSE)</f>
        <v>FABIO ROSA</v>
      </c>
      <c r="M1017" s="204" t="s">
        <v>5204</v>
      </c>
      <c r="N1017" s="211">
        <v>7</v>
      </c>
      <c r="O1017" s="207" t="s">
        <v>5281</v>
      </c>
      <c r="P1017" s="199" t="str">
        <f t="shared" si="47"/>
        <v>MANAUS-AM</v>
      </c>
      <c r="Q1017" s="199" t="s">
        <v>5297</v>
      </c>
    </row>
    <row r="1018" spans="1:17" x14ac:dyDescent="0.2">
      <c r="A1018" s="200">
        <v>37429628000117</v>
      </c>
      <c r="B1018" s="191">
        <v>429628</v>
      </c>
      <c r="C1018" s="191">
        <v>17</v>
      </c>
      <c r="D1018" s="199" t="str">
        <f t="shared" si="45"/>
        <v>742962</v>
      </c>
      <c r="E1018" s="191" t="str">
        <f t="shared" si="46"/>
        <v>742962-17</v>
      </c>
      <c r="F1018" s="191" t="s">
        <v>2555</v>
      </c>
      <c r="G1018" s="191" t="s">
        <v>2556</v>
      </c>
      <c r="H1018" s="191" t="s">
        <v>116</v>
      </c>
      <c r="I1018" s="191" t="s">
        <v>1312</v>
      </c>
      <c r="J1018" s="191">
        <v>82</v>
      </c>
      <c r="K1018" s="199" t="str">
        <f>VLOOKUP($J1018,'REPRES. X GRTS'!$T$2:$W$40,3,FALSE)</f>
        <v>2 - 2 - 082 - EDUARDO - MT</v>
      </c>
      <c r="L1018" s="204" t="str">
        <f>VLOOKUP($J1018,'REPRES. X GRTS'!$T$2:$W$40,4,FALSE)</f>
        <v>FABIO ROSA</v>
      </c>
      <c r="M1018" s="204">
        <v>0.17</v>
      </c>
      <c r="N1018" s="211">
        <v>2</v>
      </c>
      <c r="O1018" s="207" t="s">
        <v>5281</v>
      </c>
      <c r="P1018" s="199" t="str">
        <f t="shared" si="47"/>
        <v>VARZEA GRANDE-MT</v>
      </c>
      <c r="Q1018" s="199" t="s">
        <v>5297</v>
      </c>
    </row>
    <row r="1019" spans="1:17" x14ac:dyDescent="0.2">
      <c r="A1019" s="200">
        <v>10429920000183</v>
      </c>
      <c r="B1019" s="191">
        <v>429920</v>
      </c>
      <c r="C1019" s="191">
        <v>83</v>
      </c>
      <c r="D1019" s="199" t="str">
        <f t="shared" si="45"/>
        <v>042992</v>
      </c>
      <c r="E1019" s="191" t="str">
        <f t="shared" si="46"/>
        <v>042992-83</v>
      </c>
      <c r="F1019" s="191" t="s">
        <v>2557</v>
      </c>
      <c r="G1019" s="191" t="s">
        <v>2558</v>
      </c>
      <c r="H1019" s="191" t="s">
        <v>116</v>
      </c>
      <c r="I1019" s="191" t="s">
        <v>2043</v>
      </c>
      <c r="J1019" s="191">
        <v>82</v>
      </c>
      <c r="K1019" s="199" t="str">
        <f>VLOOKUP($J1019,'REPRES. X GRTS'!$T$2:$W$40,3,FALSE)</f>
        <v>2 - 2 - 082 - EDUARDO - MT</v>
      </c>
      <c r="L1019" s="204" t="str">
        <f>VLOOKUP($J1019,'REPRES. X GRTS'!$T$2:$W$40,4,FALSE)</f>
        <v>FABIO ROSA</v>
      </c>
      <c r="M1019" s="204">
        <v>0.17</v>
      </c>
      <c r="N1019" s="211">
        <v>2</v>
      </c>
      <c r="O1019" s="207" t="s">
        <v>5281</v>
      </c>
      <c r="P1019" s="199" t="str">
        <f t="shared" si="47"/>
        <v>CAMPO VERDE-MT</v>
      </c>
      <c r="Q1019" s="199" t="s">
        <v>5295</v>
      </c>
    </row>
    <row r="1020" spans="1:17" x14ac:dyDescent="0.2">
      <c r="A1020" s="200">
        <v>429938000202</v>
      </c>
      <c r="B1020" s="191">
        <v>429938</v>
      </c>
      <c r="C1020" s="191">
        <v>2</v>
      </c>
      <c r="D1020" s="199" t="str">
        <f t="shared" si="45"/>
        <v>299380</v>
      </c>
      <c r="E1020" s="191" t="str">
        <f t="shared" si="46"/>
        <v>299380-2</v>
      </c>
      <c r="F1020" s="191" t="s">
        <v>2559</v>
      </c>
      <c r="G1020" s="191" t="s">
        <v>2560</v>
      </c>
      <c r="H1020" s="191" t="s">
        <v>114</v>
      </c>
      <c r="I1020" s="191" t="s">
        <v>304</v>
      </c>
      <c r="J1020" s="191">
        <v>126</v>
      </c>
      <c r="K1020" s="199" t="str">
        <f>VLOOKUP($J1020,'REPRES. X GRTS'!$T$2:$W$40,3,FALSE)</f>
        <v>4 - 3 - 126 - JULIANO - TO</v>
      </c>
      <c r="L1020" s="204" t="str">
        <f>VLOOKUP($J1020,'REPRES. X GRTS'!$T$2:$W$40,4,FALSE)</f>
        <v>FABIO ROSA</v>
      </c>
      <c r="M1020" s="204">
        <v>0.18</v>
      </c>
      <c r="N1020" s="211">
        <v>6</v>
      </c>
      <c r="O1020" s="207" t="s">
        <v>5281</v>
      </c>
      <c r="P1020" s="199" t="str">
        <f t="shared" si="47"/>
        <v>PALMAS-TO</v>
      </c>
      <c r="Q1020" s="199" t="s">
        <v>5295</v>
      </c>
    </row>
    <row r="1021" spans="1:17" x14ac:dyDescent="0.2">
      <c r="A1021" s="200">
        <v>429938000121</v>
      </c>
      <c r="B1021" s="191">
        <v>429938</v>
      </c>
      <c r="C1021" s="191">
        <v>21</v>
      </c>
      <c r="D1021" s="199" t="str">
        <f t="shared" si="45"/>
        <v>299380</v>
      </c>
      <c r="E1021" s="191" t="str">
        <f t="shared" si="46"/>
        <v>299380-21</v>
      </c>
      <c r="F1021" s="191" t="s">
        <v>2561</v>
      </c>
      <c r="G1021" s="191" t="s">
        <v>2562</v>
      </c>
      <c r="H1021" s="191" t="s">
        <v>123</v>
      </c>
      <c r="I1021" s="191" t="s">
        <v>504</v>
      </c>
      <c r="J1021" s="191">
        <v>152</v>
      </c>
      <c r="K1021" s="199" t="str">
        <f>VLOOKUP($J1021,'REPRES. X GRTS'!$T$2:$W$40,3,FALSE)</f>
        <v>2 - 2 - 152 - VD FABIO - DF</v>
      </c>
      <c r="L1021" s="204" t="str">
        <f>VLOOKUP($J1021,'REPRES. X GRTS'!$T$2:$W$40,4,FALSE)</f>
        <v>FABIO ROSA</v>
      </c>
      <c r="M1021" s="204">
        <v>0.17</v>
      </c>
      <c r="N1021" s="211">
        <v>2</v>
      </c>
      <c r="O1021" s="207" t="s">
        <v>5281</v>
      </c>
      <c r="P1021" s="199" t="str">
        <f t="shared" si="47"/>
        <v>BRASILIA-DF</v>
      </c>
      <c r="Q1021" s="199" t="s">
        <v>5295</v>
      </c>
    </row>
    <row r="1022" spans="1:17" x14ac:dyDescent="0.2">
      <c r="A1022" s="200">
        <v>429938000393</v>
      </c>
      <c r="B1022" s="191">
        <v>429938</v>
      </c>
      <c r="C1022" s="191">
        <v>93</v>
      </c>
      <c r="D1022" s="199" t="str">
        <f t="shared" si="45"/>
        <v>299380</v>
      </c>
      <c r="E1022" s="191" t="str">
        <f t="shared" si="46"/>
        <v>299380-93</v>
      </c>
      <c r="F1022" s="191" t="s">
        <v>2561</v>
      </c>
      <c r="G1022" s="191" t="s">
        <v>2563</v>
      </c>
      <c r="H1022" s="191" t="s">
        <v>123</v>
      </c>
      <c r="I1022" s="191" t="s">
        <v>504</v>
      </c>
      <c r="J1022" s="191">
        <v>152</v>
      </c>
      <c r="K1022" s="199" t="str">
        <f>VLOOKUP($J1022,'REPRES. X GRTS'!$T$2:$W$40,3,FALSE)</f>
        <v>2 - 2 - 152 - VD FABIO - DF</v>
      </c>
      <c r="L1022" s="204" t="str">
        <f>VLOOKUP($J1022,'REPRES. X GRTS'!$T$2:$W$40,4,FALSE)</f>
        <v>FABIO ROSA</v>
      </c>
      <c r="M1022" s="204">
        <v>0.17</v>
      </c>
      <c r="N1022" s="211">
        <v>2</v>
      </c>
      <c r="O1022" s="207" t="s">
        <v>5281</v>
      </c>
      <c r="P1022" s="199" t="str">
        <f t="shared" si="47"/>
        <v>BRASILIA-DF</v>
      </c>
      <c r="Q1022" s="199" t="s">
        <v>5297</v>
      </c>
    </row>
    <row r="1023" spans="1:17" x14ac:dyDescent="0.2">
      <c r="A1023" s="200">
        <v>4430066000172</v>
      </c>
      <c r="B1023" s="191">
        <v>430066</v>
      </c>
      <c r="C1023" s="191">
        <v>72</v>
      </c>
      <c r="D1023" s="199" t="str">
        <f t="shared" si="45"/>
        <v>430066</v>
      </c>
      <c r="E1023" s="191" t="str">
        <f t="shared" si="46"/>
        <v>430066-72</v>
      </c>
      <c r="F1023" s="191" t="s">
        <v>2564</v>
      </c>
      <c r="G1023" s="191" t="s">
        <v>2565</v>
      </c>
      <c r="H1023" s="191" t="s">
        <v>104</v>
      </c>
      <c r="I1023" s="191" t="s">
        <v>2566</v>
      </c>
      <c r="J1023" s="191">
        <v>77</v>
      </c>
      <c r="K1023" s="199" t="str">
        <f>VLOOKUP($J1023,'REPRES. X GRTS'!$T$2:$W$40,3,FALSE)</f>
        <v>3 - 3 - 077 - JAIME - RS</v>
      </c>
      <c r="L1023" s="204" t="str">
        <f>VLOOKUP($J1023,'REPRES. X GRTS'!$T$2:$W$40,4,FALSE)</f>
        <v>HELIO</v>
      </c>
      <c r="M1023" s="204">
        <v>0.18</v>
      </c>
      <c r="N1023" s="211">
        <v>6</v>
      </c>
      <c r="O1023" s="207" t="s">
        <v>5281</v>
      </c>
      <c r="P1023" s="199" t="str">
        <f t="shared" si="47"/>
        <v>OSORIO-RS</v>
      </c>
      <c r="Q1023" s="199" t="s">
        <v>5297</v>
      </c>
    </row>
    <row r="1024" spans="1:17" x14ac:dyDescent="0.2">
      <c r="A1024" s="200">
        <v>5430182000154</v>
      </c>
      <c r="B1024" s="191">
        <v>430182</v>
      </c>
      <c r="C1024" s="191">
        <v>54</v>
      </c>
      <c r="D1024" s="199" t="str">
        <f t="shared" si="45"/>
        <v>430182</v>
      </c>
      <c r="E1024" s="191" t="str">
        <f t="shared" si="46"/>
        <v>430182-54</v>
      </c>
      <c r="F1024" s="191" t="s">
        <v>2567</v>
      </c>
      <c r="G1024" s="191" t="s">
        <v>2568</v>
      </c>
      <c r="H1024" s="191" t="s">
        <v>137</v>
      </c>
      <c r="I1024" s="191" t="s">
        <v>1364</v>
      </c>
      <c r="J1024" s="191">
        <v>68</v>
      </c>
      <c r="K1024" s="199" t="str">
        <f>VLOOKUP($J1024,'REPRES. X GRTS'!$T$2:$W$40,3,FALSE)</f>
        <v>2 - 2 - 068 - RIVALDO - SE AL</v>
      </c>
      <c r="L1024" s="204" t="str">
        <f>VLOOKUP($J1024,'REPRES. X GRTS'!$T$2:$W$40,4,FALSE)</f>
        <v>JOAES</v>
      </c>
      <c r="M1024" s="204">
        <v>0.18</v>
      </c>
      <c r="N1024" s="211">
        <v>6</v>
      </c>
      <c r="O1024" s="207" t="s">
        <v>5281</v>
      </c>
      <c r="P1024" s="199" t="str">
        <f t="shared" si="47"/>
        <v>FREI PAULO-SE</v>
      </c>
      <c r="Q1024" s="199" t="s">
        <v>5297</v>
      </c>
    </row>
    <row r="1025" spans="1:17" x14ac:dyDescent="0.2">
      <c r="A1025" s="200">
        <v>1430331000124</v>
      </c>
      <c r="B1025" s="191">
        <v>430331</v>
      </c>
      <c r="C1025" s="191">
        <v>24</v>
      </c>
      <c r="D1025" s="199" t="str">
        <f t="shared" si="45"/>
        <v>430331</v>
      </c>
      <c r="E1025" s="191" t="str">
        <f t="shared" si="46"/>
        <v>430331-24</v>
      </c>
      <c r="F1025" s="191" t="s">
        <v>2569</v>
      </c>
      <c r="G1025" s="191" t="s">
        <v>2570</v>
      </c>
      <c r="H1025" s="191" t="s">
        <v>85</v>
      </c>
      <c r="I1025" s="191" t="s">
        <v>319</v>
      </c>
      <c r="J1025" s="191">
        <v>91</v>
      </c>
      <c r="K1025" s="199" t="str">
        <f>VLOOKUP($J1025,'REPRES. X GRTS'!$T$2:$W$40,3,FALSE)</f>
        <v>4 - 2 - 091 - JAIME BENJO - PA</v>
      </c>
      <c r="L1025" s="204" t="str">
        <f>VLOOKUP($J1025,'REPRES. X GRTS'!$T$2:$W$40,4,FALSE)</f>
        <v>FABIO ROSA</v>
      </c>
      <c r="M1025" s="204">
        <v>0.17</v>
      </c>
      <c r="N1025" s="211">
        <v>2</v>
      </c>
      <c r="O1025" s="207" t="s">
        <v>5281</v>
      </c>
      <c r="P1025" s="199" t="str">
        <f t="shared" si="47"/>
        <v>ANANINDEUA-PA</v>
      </c>
      <c r="Q1025" s="199" t="s">
        <v>5297</v>
      </c>
    </row>
    <row r="1026" spans="1:17" x14ac:dyDescent="0.2">
      <c r="A1026" s="200">
        <v>430781000154</v>
      </c>
      <c r="B1026" s="191">
        <v>430781</v>
      </c>
      <c r="C1026" s="191">
        <v>54</v>
      </c>
      <c r="D1026" s="199" t="str">
        <f t="shared" si="45"/>
        <v>307810</v>
      </c>
      <c r="E1026" s="191" t="str">
        <f t="shared" si="46"/>
        <v>307810-54</v>
      </c>
      <c r="F1026" s="191" t="s">
        <v>2571</v>
      </c>
      <c r="G1026" s="191" t="s">
        <v>2572</v>
      </c>
      <c r="H1026" s="191" t="s">
        <v>103</v>
      </c>
      <c r="I1026" s="191" t="s">
        <v>2573</v>
      </c>
      <c r="J1026" s="191">
        <v>80</v>
      </c>
      <c r="K1026" s="199" t="str">
        <f>VLOOKUP($J1026,'REPRES. X GRTS'!$T$2:$W$40,3,FALSE)</f>
        <v>2 - 3 - 080 - JACOB - MA</v>
      </c>
      <c r="L1026" s="204" t="str">
        <f>VLOOKUP($J1026,'REPRES. X GRTS'!$T$2:$W$40,4,FALSE)</f>
        <v>JOAES</v>
      </c>
      <c r="M1026" s="204">
        <v>0.18</v>
      </c>
      <c r="N1026" s="211">
        <v>6</v>
      </c>
      <c r="O1026" s="207" t="s">
        <v>5281</v>
      </c>
      <c r="P1026" s="199" t="str">
        <f t="shared" si="47"/>
        <v>TRIZIDELA DO VALE-MA</v>
      </c>
      <c r="Q1026" s="199" t="s">
        <v>5297</v>
      </c>
    </row>
    <row r="1027" spans="1:17" x14ac:dyDescent="0.2">
      <c r="A1027" s="200">
        <v>3431187000176</v>
      </c>
      <c r="B1027" s="191">
        <v>431187</v>
      </c>
      <c r="C1027" s="191">
        <v>76</v>
      </c>
      <c r="D1027" s="199" t="str">
        <f t="shared" ref="D1027:D1090" si="48">MID(A1027,2,6)</f>
        <v>431187</v>
      </c>
      <c r="E1027" s="191" t="str">
        <f t="shared" si="46"/>
        <v>431187-76</v>
      </c>
      <c r="F1027" s="191" t="s">
        <v>2574</v>
      </c>
      <c r="G1027" s="191" t="s">
        <v>2575</v>
      </c>
      <c r="H1027" s="191" t="s">
        <v>130</v>
      </c>
      <c r="I1027" s="191" t="s">
        <v>351</v>
      </c>
      <c r="J1027" s="191">
        <v>87</v>
      </c>
      <c r="K1027" s="199" t="str">
        <f>VLOOKUP($J1027,'REPRES. X GRTS'!$T$2:$W$40,3,FALSE)</f>
        <v>2 - 2 - 087 - ANTONIO FARIA - CE</v>
      </c>
      <c r="L1027" s="204" t="str">
        <f>VLOOKUP($J1027,'REPRES. X GRTS'!$T$2:$W$40,4,FALSE)</f>
        <v>JOAES</v>
      </c>
      <c r="M1027" s="204">
        <v>0.17</v>
      </c>
      <c r="N1027" s="211">
        <v>2</v>
      </c>
      <c r="O1027" s="207" t="s">
        <v>5281</v>
      </c>
      <c r="P1027" s="199" t="str">
        <f t="shared" si="47"/>
        <v>FORTALEZA-CE</v>
      </c>
      <c r="Q1027" s="199" t="s">
        <v>5297</v>
      </c>
    </row>
    <row r="1028" spans="1:17" x14ac:dyDescent="0.2">
      <c r="A1028" s="200">
        <v>12432995000149</v>
      </c>
      <c r="B1028" s="191">
        <v>432995</v>
      </c>
      <c r="C1028" s="191">
        <v>49</v>
      </c>
      <c r="D1028" s="199" t="str">
        <f t="shared" si="48"/>
        <v>243299</v>
      </c>
      <c r="E1028" s="191" t="str">
        <f t="shared" ref="E1028:E1091" si="49">CONCATENATE(D1028,O1028,C1028)</f>
        <v>243299-49</v>
      </c>
      <c r="F1028" s="191" t="s">
        <v>2576</v>
      </c>
      <c r="G1028" s="191" t="s">
        <v>2577</v>
      </c>
      <c r="H1028" s="191" t="s">
        <v>108</v>
      </c>
      <c r="I1028" s="191" t="s">
        <v>1483</v>
      </c>
      <c r="J1028" s="191">
        <v>153</v>
      </c>
      <c r="K1028" s="199" t="str">
        <f>VLOOKUP($J1028,'REPRES. X GRTS'!$T$2:$W$40,3,FALSE)</f>
        <v>2 - 1 - 153 - NATALIA - SP</v>
      </c>
      <c r="L1028" s="204" t="str">
        <f>VLOOKUP($J1028,'REPRES. X GRTS'!$T$2:$W$40,4,FALSE)</f>
        <v>HELIO</v>
      </c>
      <c r="M1028" s="204">
        <v>0.12</v>
      </c>
      <c r="N1028" s="211">
        <v>1</v>
      </c>
      <c r="O1028" s="207" t="s">
        <v>5281</v>
      </c>
      <c r="P1028" s="199" t="str">
        <f t="shared" ref="P1028:P1091" si="50">CONCATENATE(I1028,O1028,H1028)</f>
        <v>GUARULHOS-SP</v>
      </c>
      <c r="Q1028" s="199" t="s">
        <v>5296</v>
      </c>
    </row>
    <row r="1029" spans="1:17" x14ac:dyDescent="0.2">
      <c r="A1029" s="200">
        <v>5433252000128</v>
      </c>
      <c r="B1029" s="191">
        <v>433252</v>
      </c>
      <c r="C1029" s="191">
        <v>28</v>
      </c>
      <c r="D1029" s="199" t="str">
        <f t="shared" si="48"/>
        <v>433252</v>
      </c>
      <c r="E1029" s="191" t="str">
        <f t="shared" si="49"/>
        <v>433252-28</v>
      </c>
      <c r="F1029" s="191" t="s">
        <v>257</v>
      </c>
      <c r="G1029" s="191" t="s">
        <v>2578</v>
      </c>
      <c r="H1029" s="191" t="s">
        <v>128</v>
      </c>
      <c r="I1029" s="191" t="s">
        <v>322</v>
      </c>
      <c r="J1029" s="191">
        <v>131</v>
      </c>
      <c r="K1029" s="199" t="str">
        <f>VLOOKUP($J1029,'REPRES. X GRTS'!$T$2:$W$40,3,FALSE)</f>
        <v>2 - 4 - 131 - RICARDO - RJ</v>
      </c>
      <c r="L1029" s="204" t="str">
        <f>VLOOKUP($J1029,'REPRES. X GRTS'!$T$2:$W$40,4,FALSE)</f>
        <v>MARCELO GUEDES</v>
      </c>
      <c r="M1029" s="204">
        <v>0.2</v>
      </c>
      <c r="N1029" s="211">
        <v>8</v>
      </c>
      <c r="O1029" s="207" t="s">
        <v>5281</v>
      </c>
      <c r="P1029" s="199" t="str">
        <f t="shared" si="50"/>
        <v>RIO DE JANEIRO-RJ</v>
      </c>
      <c r="Q1029" s="199" t="s">
        <v>5296</v>
      </c>
    </row>
    <row r="1030" spans="1:17" x14ac:dyDescent="0.2">
      <c r="A1030" s="200">
        <v>2433648000187</v>
      </c>
      <c r="B1030" s="191">
        <v>433648</v>
      </c>
      <c r="C1030" s="191">
        <v>87</v>
      </c>
      <c r="D1030" s="199" t="str">
        <f t="shared" si="48"/>
        <v>433648</v>
      </c>
      <c r="E1030" s="191" t="str">
        <f t="shared" si="49"/>
        <v>433648-87</v>
      </c>
      <c r="F1030" s="191" t="s">
        <v>2579</v>
      </c>
      <c r="G1030" s="191" t="s">
        <v>2580</v>
      </c>
      <c r="H1030" s="191" t="s">
        <v>117</v>
      </c>
      <c r="I1030" s="191" t="s">
        <v>440</v>
      </c>
      <c r="J1030" s="191">
        <v>134</v>
      </c>
      <c r="K1030" s="199" t="str">
        <f>VLOOKUP($J1030,'REPRES. X GRTS'!$T$2:$W$40,3,FALSE)</f>
        <v>2 - 3 - 134 - JOSEILSON - RN</v>
      </c>
      <c r="L1030" s="204" t="str">
        <f>VLOOKUP($J1030,'REPRES. X GRTS'!$T$2:$W$40,4,FALSE)</f>
        <v>JOAES</v>
      </c>
      <c r="M1030" s="204">
        <v>0.18</v>
      </c>
      <c r="N1030" s="211">
        <v>6</v>
      </c>
      <c r="O1030" s="207" t="s">
        <v>5281</v>
      </c>
      <c r="P1030" s="199" t="str">
        <f t="shared" si="50"/>
        <v>NATAL-RN</v>
      </c>
      <c r="Q1030" s="199" t="s">
        <v>5297</v>
      </c>
    </row>
    <row r="1031" spans="1:17" x14ac:dyDescent="0.2">
      <c r="A1031" s="200">
        <v>4434183000104</v>
      </c>
      <c r="B1031" s="191">
        <v>434183</v>
      </c>
      <c r="C1031" s="191">
        <v>4</v>
      </c>
      <c r="D1031" s="199" t="str">
        <f t="shared" si="48"/>
        <v>434183</v>
      </c>
      <c r="E1031" s="191" t="str">
        <f t="shared" si="49"/>
        <v>434183-4</v>
      </c>
      <c r="F1031" s="191" t="s">
        <v>2581</v>
      </c>
      <c r="G1031" s="191" t="s">
        <v>2582</v>
      </c>
      <c r="H1031" s="191" t="s">
        <v>110</v>
      </c>
      <c r="I1031" s="191" t="s">
        <v>2583</v>
      </c>
      <c r="J1031" s="191">
        <v>201</v>
      </c>
      <c r="K1031" s="199" t="str">
        <f>VLOOKUP($J1031,'REPRES. X GRTS'!$T$2:$W$40,3,FALSE)</f>
        <v>2 - 3 - 201 - MARCOS - PI</v>
      </c>
      <c r="L1031" s="204" t="str">
        <f>VLOOKUP($J1031,'REPRES. X GRTS'!$T$2:$W$40,4,FALSE)</f>
        <v>JOAES</v>
      </c>
      <c r="M1031" s="204">
        <v>0.17</v>
      </c>
      <c r="N1031" s="211">
        <v>2</v>
      </c>
      <c r="O1031" s="207" t="s">
        <v>5281</v>
      </c>
      <c r="P1031" s="199" t="str">
        <f t="shared" si="50"/>
        <v>FLORIANO-PI</v>
      </c>
      <c r="Q1031" s="199" t="s">
        <v>5297</v>
      </c>
    </row>
    <row r="1032" spans="1:17" x14ac:dyDescent="0.2">
      <c r="A1032" s="200">
        <v>4434183000376</v>
      </c>
      <c r="B1032" s="191">
        <v>434183</v>
      </c>
      <c r="C1032" s="191">
        <v>76</v>
      </c>
      <c r="D1032" s="199" t="str">
        <f t="shared" si="48"/>
        <v>434183</v>
      </c>
      <c r="E1032" s="191" t="str">
        <f t="shared" si="49"/>
        <v>434183-76</v>
      </c>
      <c r="F1032" s="191" t="s">
        <v>2584</v>
      </c>
      <c r="G1032" s="191" t="s">
        <v>2585</v>
      </c>
      <c r="H1032" s="191" t="s">
        <v>110</v>
      </c>
      <c r="I1032" s="191" t="s">
        <v>533</v>
      </c>
      <c r="J1032" s="191">
        <v>201</v>
      </c>
      <c r="K1032" s="199" t="str">
        <f>VLOOKUP($J1032,'REPRES. X GRTS'!$T$2:$W$40,3,FALSE)</f>
        <v>2 - 3 - 201 - MARCOS - PI</v>
      </c>
      <c r="L1032" s="204" t="str">
        <f>VLOOKUP($J1032,'REPRES. X GRTS'!$T$2:$W$40,4,FALSE)</f>
        <v>JOAES</v>
      </c>
      <c r="M1032" s="204">
        <v>0.17</v>
      </c>
      <c r="N1032" s="211">
        <v>2</v>
      </c>
      <c r="O1032" s="207" t="s">
        <v>5281</v>
      </c>
      <c r="P1032" s="199" t="str">
        <f t="shared" si="50"/>
        <v>TERESINA-PI</v>
      </c>
      <c r="Q1032" s="199" t="s">
        <v>5297</v>
      </c>
    </row>
    <row r="1033" spans="1:17" x14ac:dyDescent="0.2">
      <c r="A1033" s="200">
        <v>7434423000169</v>
      </c>
      <c r="B1033" s="191">
        <v>434423</v>
      </c>
      <c r="C1033" s="191">
        <v>69</v>
      </c>
      <c r="D1033" s="199" t="str">
        <f t="shared" si="48"/>
        <v>434423</v>
      </c>
      <c r="E1033" s="191" t="str">
        <f t="shared" si="49"/>
        <v>434423-69</v>
      </c>
      <c r="F1033" s="191" t="s">
        <v>2586</v>
      </c>
      <c r="G1033" s="191" t="s">
        <v>2587</v>
      </c>
      <c r="H1033" s="191" t="s">
        <v>116</v>
      </c>
      <c r="I1033" s="191" t="s">
        <v>1312</v>
      </c>
      <c r="J1033" s="191">
        <v>82</v>
      </c>
      <c r="K1033" s="199" t="str">
        <f>VLOOKUP($J1033,'REPRES. X GRTS'!$T$2:$W$40,3,FALSE)</f>
        <v>2 - 2 - 082 - EDUARDO - MT</v>
      </c>
      <c r="L1033" s="204" t="str">
        <f>VLOOKUP($J1033,'REPRES. X GRTS'!$T$2:$W$40,4,FALSE)</f>
        <v>FABIO ROSA</v>
      </c>
      <c r="M1033" s="204">
        <v>0.17</v>
      </c>
      <c r="N1033" s="211">
        <v>2</v>
      </c>
      <c r="O1033" s="207" t="s">
        <v>5281</v>
      </c>
      <c r="P1033" s="199" t="str">
        <f t="shared" si="50"/>
        <v>VARZEA GRANDE-MT</v>
      </c>
      <c r="Q1033" s="199" t="s">
        <v>5297</v>
      </c>
    </row>
    <row r="1034" spans="1:17" x14ac:dyDescent="0.2">
      <c r="A1034" s="200">
        <v>435101000195</v>
      </c>
      <c r="B1034" s="191">
        <v>435101</v>
      </c>
      <c r="C1034" s="191">
        <v>95</v>
      </c>
      <c r="D1034" s="199" t="str">
        <f t="shared" si="48"/>
        <v>351010</v>
      </c>
      <c r="E1034" s="191" t="str">
        <f t="shared" si="49"/>
        <v>351010-95</v>
      </c>
      <c r="F1034" s="191" t="s">
        <v>2588</v>
      </c>
      <c r="G1034" s="191" t="s">
        <v>2589</v>
      </c>
      <c r="H1034" s="191" t="s">
        <v>108</v>
      </c>
      <c r="I1034" s="191" t="s">
        <v>2590</v>
      </c>
      <c r="J1034" s="191">
        <v>177</v>
      </c>
      <c r="K1034" s="199" t="str">
        <f>VLOOKUP($J1034,'REPRES. X GRTS'!$T$2:$W$40,3,FALSE)</f>
        <v>2 - 2 - 177 - EDILSON - SP</v>
      </c>
      <c r="L1034" s="204" t="str">
        <f>VLOOKUP($J1034,'REPRES. X GRTS'!$T$2:$W$40,4,FALSE)</f>
        <v>HELIO</v>
      </c>
      <c r="M1034" s="204">
        <v>0.12</v>
      </c>
      <c r="N1034" s="211">
        <v>1</v>
      </c>
      <c r="O1034" s="207" t="s">
        <v>5281</v>
      </c>
      <c r="P1034" s="199" t="str">
        <f t="shared" si="50"/>
        <v>S. JOSE RIO PRETO-SP</v>
      </c>
      <c r="Q1034" s="199" t="s">
        <v>5297</v>
      </c>
    </row>
    <row r="1035" spans="1:17" x14ac:dyDescent="0.2">
      <c r="A1035" s="200">
        <v>1435136000197</v>
      </c>
      <c r="B1035" s="191">
        <v>435136</v>
      </c>
      <c r="C1035" s="191">
        <v>97</v>
      </c>
      <c r="D1035" s="199" t="str">
        <f t="shared" si="48"/>
        <v>435136</v>
      </c>
      <c r="E1035" s="191" t="str">
        <f t="shared" si="49"/>
        <v>435136-97</v>
      </c>
      <c r="F1035" s="191" t="s">
        <v>2591</v>
      </c>
      <c r="G1035" s="191" t="s">
        <v>2592</v>
      </c>
      <c r="H1035" s="191" t="s">
        <v>106</v>
      </c>
      <c r="I1035" s="191" t="s">
        <v>643</v>
      </c>
      <c r="J1035" s="191">
        <v>109</v>
      </c>
      <c r="K1035" s="199" t="str">
        <f>VLOOKUP($J1035,'REPRES. X GRTS'!$T$2:$W$40,3,FALSE)</f>
        <v>3 - 2 - 109 - ROBERTO - SC</v>
      </c>
      <c r="L1035" s="204" t="str">
        <f>VLOOKUP($J1035,'REPRES. X GRTS'!$T$2:$W$40,4,FALSE)</f>
        <v>HELIO</v>
      </c>
      <c r="M1035" s="204">
        <v>0.17</v>
      </c>
      <c r="N1035" s="211">
        <v>2</v>
      </c>
      <c r="O1035" s="207" t="s">
        <v>5281</v>
      </c>
      <c r="P1035" s="199" t="str">
        <f t="shared" si="50"/>
        <v>SAO JOSE-SC</v>
      </c>
      <c r="Q1035" s="199" t="s">
        <v>5296</v>
      </c>
    </row>
    <row r="1036" spans="1:17" x14ac:dyDescent="0.2">
      <c r="A1036" s="200">
        <v>8435140000102</v>
      </c>
      <c r="B1036" s="191">
        <v>435140</v>
      </c>
      <c r="C1036" s="191">
        <v>2</v>
      </c>
      <c r="D1036" s="199" t="str">
        <f t="shared" si="48"/>
        <v>435140</v>
      </c>
      <c r="E1036" s="191" t="str">
        <f t="shared" si="49"/>
        <v>435140-2</v>
      </c>
      <c r="F1036" s="191" t="s">
        <v>2593</v>
      </c>
      <c r="G1036" s="191" t="s">
        <v>2594</v>
      </c>
      <c r="H1036" s="191" t="s">
        <v>104</v>
      </c>
      <c r="I1036" s="191" t="s">
        <v>662</v>
      </c>
      <c r="J1036" s="191">
        <v>77</v>
      </c>
      <c r="K1036" s="199" t="str">
        <f>VLOOKUP($J1036,'REPRES. X GRTS'!$T$2:$W$40,3,FALSE)</f>
        <v>3 - 3 - 077 - JAIME - RS</v>
      </c>
      <c r="L1036" s="204" t="str">
        <f>VLOOKUP($J1036,'REPRES. X GRTS'!$T$2:$W$40,4,FALSE)</f>
        <v>HELIO</v>
      </c>
      <c r="M1036" s="204">
        <v>0.18</v>
      </c>
      <c r="N1036" s="211">
        <v>6</v>
      </c>
      <c r="O1036" s="207" t="s">
        <v>5281</v>
      </c>
      <c r="P1036" s="199" t="str">
        <f t="shared" si="50"/>
        <v>PELOTAS-RS</v>
      </c>
      <c r="Q1036" s="199" t="s">
        <v>5295</v>
      </c>
    </row>
    <row r="1037" spans="1:17" x14ac:dyDescent="0.2">
      <c r="A1037" s="200">
        <v>13435670000182</v>
      </c>
      <c r="B1037" s="191">
        <v>435670</v>
      </c>
      <c r="C1037" s="191">
        <v>82</v>
      </c>
      <c r="D1037" s="199" t="str">
        <f t="shared" si="48"/>
        <v>343567</v>
      </c>
      <c r="E1037" s="191" t="str">
        <f t="shared" si="49"/>
        <v>343567-82</v>
      </c>
      <c r="F1037" s="191" t="s">
        <v>2595</v>
      </c>
      <c r="G1037" s="191" t="s">
        <v>2596</v>
      </c>
      <c r="H1037" s="191" t="s">
        <v>104</v>
      </c>
      <c r="I1037" s="191" t="s">
        <v>2597</v>
      </c>
      <c r="J1037" s="191">
        <v>77</v>
      </c>
      <c r="K1037" s="199" t="str">
        <f>VLOOKUP($J1037,'REPRES. X GRTS'!$T$2:$W$40,3,FALSE)</f>
        <v>3 - 3 - 077 - JAIME - RS</v>
      </c>
      <c r="L1037" s="204" t="str">
        <f>VLOOKUP($J1037,'REPRES. X GRTS'!$T$2:$W$40,4,FALSE)</f>
        <v>HELIO</v>
      </c>
      <c r="M1037" s="204">
        <v>0.18</v>
      </c>
      <c r="N1037" s="211">
        <v>6</v>
      </c>
      <c r="O1037" s="207" t="s">
        <v>5281</v>
      </c>
      <c r="P1037" s="199" t="str">
        <f t="shared" si="50"/>
        <v>SANANDUVA-RS</v>
      </c>
      <c r="Q1037" s="199" t="s">
        <v>5296</v>
      </c>
    </row>
    <row r="1038" spans="1:17" x14ac:dyDescent="0.2">
      <c r="A1038" s="200">
        <v>5435858000100</v>
      </c>
      <c r="B1038" s="191">
        <v>435858</v>
      </c>
      <c r="C1038" s="191">
        <v>0</v>
      </c>
      <c r="D1038" s="199" t="str">
        <f t="shared" si="48"/>
        <v>435858</v>
      </c>
      <c r="E1038" s="191" t="str">
        <f t="shared" si="49"/>
        <v>435858-0</v>
      </c>
      <c r="F1038" s="191" t="s">
        <v>2598</v>
      </c>
      <c r="G1038" s="191" t="s">
        <v>2599</v>
      </c>
      <c r="H1038" s="191" t="s">
        <v>109</v>
      </c>
      <c r="I1038" s="191" t="s">
        <v>566</v>
      </c>
      <c r="J1038" s="191">
        <v>176</v>
      </c>
      <c r="K1038" s="199" t="str">
        <f>VLOOKUP($J1038,'REPRES. X GRTS'!$T$2:$W$40,3,FALSE)</f>
        <v>2 - 2 - 176 - ALEXANDRE - BA</v>
      </c>
      <c r="L1038" s="204" t="str">
        <f>VLOOKUP($J1038,'REPRES. X GRTS'!$T$2:$W$40,4,FALSE)</f>
        <v>JOAES</v>
      </c>
      <c r="M1038" s="204">
        <v>0.18</v>
      </c>
      <c r="N1038" s="211">
        <v>6</v>
      </c>
      <c r="O1038" s="207" t="s">
        <v>5281</v>
      </c>
      <c r="P1038" s="199" t="str">
        <f t="shared" si="50"/>
        <v>GUANAMBI-BA</v>
      </c>
      <c r="Q1038" s="199" t="s">
        <v>5297</v>
      </c>
    </row>
    <row r="1039" spans="1:17" x14ac:dyDescent="0.2">
      <c r="A1039" s="200">
        <v>34435891000120</v>
      </c>
      <c r="B1039" s="191">
        <v>435891</v>
      </c>
      <c r="C1039" s="191">
        <v>20</v>
      </c>
      <c r="D1039" s="199" t="str">
        <f t="shared" si="48"/>
        <v>443589</v>
      </c>
      <c r="E1039" s="191" t="str">
        <f t="shared" si="49"/>
        <v>443589-20</v>
      </c>
      <c r="F1039" s="191" t="s">
        <v>5245</v>
      </c>
      <c r="G1039" s="191" t="s">
        <v>2600</v>
      </c>
      <c r="H1039" s="191" t="s">
        <v>109</v>
      </c>
      <c r="I1039" s="191" t="s">
        <v>649</v>
      </c>
      <c r="J1039" s="191">
        <v>176</v>
      </c>
      <c r="K1039" s="199" t="str">
        <f>VLOOKUP($J1039,'REPRES. X GRTS'!$T$2:$W$40,3,FALSE)</f>
        <v>2 - 2 - 176 - ALEXANDRE - BA</v>
      </c>
      <c r="L1039" s="204" t="str">
        <f>VLOOKUP($J1039,'REPRES. X GRTS'!$T$2:$W$40,4,FALSE)</f>
        <v>JOAES</v>
      </c>
      <c r="M1039" s="204">
        <v>0.18</v>
      </c>
      <c r="N1039" s="211">
        <v>6</v>
      </c>
      <c r="O1039" s="207" t="s">
        <v>5281</v>
      </c>
      <c r="P1039" s="199" t="str">
        <f t="shared" si="50"/>
        <v>LAURO DE FREITAS-BA</v>
      </c>
      <c r="Q1039" s="199" t="s">
        <v>5296</v>
      </c>
    </row>
    <row r="1040" spans="1:17" x14ac:dyDescent="0.2">
      <c r="A1040" s="200">
        <v>13436712000108</v>
      </c>
      <c r="B1040" s="191">
        <v>436712</v>
      </c>
      <c r="C1040" s="191">
        <v>8</v>
      </c>
      <c r="D1040" s="199" t="str">
        <f t="shared" si="48"/>
        <v>343671</v>
      </c>
      <c r="E1040" s="191" t="str">
        <f t="shared" si="49"/>
        <v>343671-8</v>
      </c>
      <c r="F1040" s="191" t="s">
        <v>2601</v>
      </c>
      <c r="G1040" s="191" t="s">
        <v>2602</v>
      </c>
      <c r="H1040" s="191" t="s">
        <v>109</v>
      </c>
      <c r="I1040" s="191" t="s">
        <v>397</v>
      </c>
      <c r="J1040" s="191">
        <v>176</v>
      </c>
      <c r="K1040" s="199" t="str">
        <f>VLOOKUP($J1040,'REPRES. X GRTS'!$T$2:$W$40,3,FALSE)</f>
        <v>2 - 2 - 176 - ALEXANDRE - BA</v>
      </c>
      <c r="L1040" s="204" t="str">
        <f>VLOOKUP($J1040,'REPRES. X GRTS'!$T$2:$W$40,4,FALSE)</f>
        <v>JOAES</v>
      </c>
      <c r="M1040" s="204">
        <v>0.18</v>
      </c>
      <c r="N1040" s="211">
        <v>6</v>
      </c>
      <c r="O1040" s="207" t="s">
        <v>5281</v>
      </c>
      <c r="P1040" s="199" t="str">
        <f t="shared" si="50"/>
        <v>FEIRA DE SANTANA-BA</v>
      </c>
      <c r="Q1040" s="199" t="s">
        <v>5297</v>
      </c>
    </row>
    <row r="1041" spans="1:17" x14ac:dyDescent="0.2">
      <c r="A1041" s="200">
        <v>10436883000130</v>
      </c>
      <c r="B1041" s="191">
        <v>436883</v>
      </c>
      <c r="C1041" s="191">
        <v>30</v>
      </c>
      <c r="D1041" s="199" t="str">
        <f t="shared" si="48"/>
        <v>043688</v>
      </c>
      <c r="E1041" s="191" t="str">
        <f t="shared" si="49"/>
        <v>043688-30</v>
      </c>
      <c r="F1041" s="191" t="s">
        <v>2603</v>
      </c>
      <c r="G1041" s="191" t="s">
        <v>238</v>
      </c>
      <c r="H1041" s="191" t="s">
        <v>137</v>
      </c>
      <c r="I1041" s="191" t="s">
        <v>1739</v>
      </c>
      <c r="J1041" s="191">
        <v>68</v>
      </c>
      <c r="K1041" s="199" t="str">
        <f>VLOOKUP($J1041,'REPRES. X GRTS'!$T$2:$W$40,3,FALSE)</f>
        <v>2 - 2 - 068 - RIVALDO - SE AL</v>
      </c>
      <c r="L1041" s="204" t="str">
        <f>VLOOKUP($J1041,'REPRES. X GRTS'!$T$2:$W$40,4,FALSE)</f>
        <v>JOAES</v>
      </c>
      <c r="M1041" s="204">
        <v>0.18</v>
      </c>
      <c r="N1041" s="211">
        <v>6</v>
      </c>
      <c r="O1041" s="207" t="s">
        <v>5281</v>
      </c>
      <c r="P1041" s="199" t="str">
        <f t="shared" si="50"/>
        <v>NOSSA SENHORA DO SOCORRO-SE</v>
      </c>
      <c r="Q1041" s="199" t="s">
        <v>5296</v>
      </c>
    </row>
    <row r="1042" spans="1:17" x14ac:dyDescent="0.2">
      <c r="A1042" s="200">
        <v>10437780000195</v>
      </c>
      <c r="B1042" s="191">
        <v>437780</v>
      </c>
      <c r="C1042" s="191">
        <v>95</v>
      </c>
      <c r="D1042" s="199" t="str">
        <f t="shared" si="48"/>
        <v>043778</v>
      </c>
      <c r="E1042" s="191" t="str">
        <f t="shared" si="49"/>
        <v>043778-95</v>
      </c>
      <c r="F1042" s="191" t="s">
        <v>2604</v>
      </c>
      <c r="G1042" s="191" t="s">
        <v>2605</v>
      </c>
      <c r="H1042" s="191" t="s">
        <v>110</v>
      </c>
      <c r="I1042" s="191" t="s">
        <v>533</v>
      </c>
      <c r="J1042" s="191">
        <v>201</v>
      </c>
      <c r="K1042" s="199" t="str">
        <f>VLOOKUP($J1042,'REPRES. X GRTS'!$T$2:$W$40,3,FALSE)</f>
        <v>2 - 3 - 201 - MARCOS - PI</v>
      </c>
      <c r="L1042" s="204" t="str">
        <f>VLOOKUP($J1042,'REPRES. X GRTS'!$T$2:$W$40,4,FALSE)</f>
        <v>JOAES</v>
      </c>
      <c r="M1042" s="204">
        <v>0.17</v>
      </c>
      <c r="N1042" s="211">
        <v>2</v>
      </c>
      <c r="O1042" s="207" t="s">
        <v>5281</v>
      </c>
      <c r="P1042" s="199" t="str">
        <f t="shared" si="50"/>
        <v>TERESINA-PI</v>
      </c>
      <c r="Q1042" s="199" t="s">
        <v>5297</v>
      </c>
    </row>
    <row r="1043" spans="1:17" x14ac:dyDescent="0.2">
      <c r="A1043" s="200">
        <v>66438011000166</v>
      </c>
      <c r="B1043" s="191">
        <v>438011</v>
      </c>
      <c r="C1043" s="191">
        <v>66</v>
      </c>
      <c r="D1043" s="199" t="str">
        <f t="shared" si="48"/>
        <v>643801</v>
      </c>
      <c r="E1043" s="191" t="str">
        <f t="shared" si="49"/>
        <v>643801-66</v>
      </c>
      <c r="F1043" s="191" t="s">
        <v>2606</v>
      </c>
      <c r="G1043" s="191" t="s">
        <v>2607</v>
      </c>
      <c r="H1043" s="191" t="s">
        <v>102</v>
      </c>
      <c r="I1043" s="191" t="s">
        <v>2608</v>
      </c>
      <c r="J1043" s="191">
        <v>65</v>
      </c>
      <c r="K1043" s="199" t="str">
        <f>VLOOKUP($J1043,'REPRES. X GRTS'!$T$2:$W$40,3,FALSE)</f>
        <v>2 - 1 - 065 - FLAVIO - MG</v>
      </c>
      <c r="L1043" s="204" t="str">
        <f>VLOOKUP($J1043,'REPRES. X GRTS'!$T$2:$W$40,4,FALSE)</f>
        <v>MARCELO GUEDES</v>
      </c>
      <c r="M1043" s="204">
        <v>0.12</v>
      </c>
      <c r="N1043" s="211">
        <v>1</v>
      </c>
      <c r="O1043" s="207" t="s">
        <v>5281</v>
      </c>
      <c r="P1043" s="199" t="str">
        <f t="shared" si="50"/>
        <v>PIMENTA-MG</v>
      </c>
      <c r="Q1043" s="199" t="s">
        <v>5295</v>
      </c>
    </row>
    <row r="1044" spans="1:17" x14ac:dyDescent="0.2">
      <c r="A1044" s="200">
        <v>21438123000189</v>
      </c>
      <c r="B1044" s="191">
        <v>438123</v>
      </c>
      <c r="C1044" s="191">
        <v>89</v>
      </c>
      <c r="D1044" s="199" t="str">
        <f t="shared" si="48"/>
        <v>143812</v>
      </c>
      <c r="E1044" s="191" t="str">
        <f t="shared" si="49"/>
        <v>143812-89</v>
      </c>
      <c r="F1044" s="191" t="s">
        <v>2609</v>
      </c>
      <c r="G1044" s="191" t="s">
        <v>2610</v>
      </c>
      <c r="H1044" s="191" t="s">
        <v>104</v>
      </c>
      <c r="I1044" s="191" t="s">
        <v>2611</v>
      </c>
      <c r="J1044" s="191">
        <v>77</v>
      </c>
      <c r="K1044" s="199" t="str">
        <f>VLOOKUP($J1044,'REPRES. X GRTS'!$T$2:$W$40,3,FALSE)</f>
        <v>3 - 3 - 077 - JAIME - RS</v>
      </c>
      <c r="L1044" s="204" t="str">
        <f>VLOOKUP($J1044,'REPRES. X GRTS'!$T$2:$W$40,4,FALSE)</f>
        <v>HELIO</v>
      </c>
      <c r="M1044" s="204">
        <v>0.18</v>
      </c>
      <c r="N1044" s="211">
        <v>6</v>
      </c>
      <c r="O1044" s="207" t="s">
        <v>5281</v>
      </c>
      <c r="P1044" s="199" t="str">
        <f t="shared" si="50"/>
        <v>ENCANTADO-RS</v>
      </c>
      <c r="Q1044" s="199" t="s">
        <v>5296</v>
      </c>
    </row>
    <row r="1045" spans="1:17" x14ac:dyDescent="0.2">
      <c r="A1045" s="200">
        <v>10438280000178</v>
      </c>
      <c r="B1045" s="191">
        <v>438280</v>
      </c>
      <c r="C1045" s="191">
        <v>78</v>
      </c>
      <c r="D1045" s="199" t="str">
        <f t="shared" si="48"/>
        <v>043828</v>
      </c>
      <c r="E1045" s="191" t="str">
        <f t="shared" si="49"/>
        <v>043828-78</v>
      </c>
      <c r="F1045" s="191" t="s">
        <v>2612</v>
      </c>
      <c r="G1045" s="191" t="s">
        <v>2613</v>
      </c>
      <c r="H1045" s="191" t="s">
        <v>128</v>
      </c>
      <c r="I1045" s="191" t="s">
        <v>2614</v>
      </c>
      <c r="J1045" s="191">
        <v>131</v>
      </c>
      <c r="K1045" s="199" t="str">
        <f>VLOOKUP($J1045,'REPRES. X GRTS'!$T$2:$W$40,3,FALSE)</f>
        <v>2 - 4 - 131 - RICARDO - RJ</v>
      </c>
      <c r="L1045" s="204" t="str">
        <f>VLOOKUP($J1045,'REPRES. X GRTS'!$T$2:$W$40,4,FALSE)</f>
        <v>MARCELO GUEDES</v>
      </c>
      <c r="M1045" s="204">
        <v>0.2</v>
      </c>
      <c r="N1045" s="211">
        <v>8</v>
      </c>
      <c r="O1045" s="207" t="s">
        <v>5281</v>
      </c>
      <c r="P1045" s="199" t="str">
        <f t="shared" si="50"/>
        <v>MESQUITA-RJ</v>
      </c>
      <c r="Q1045" s="199" t="s">
        <v>5296</v>
      </c>
    </row>
    <row r="1046" spans="1:17" x14ac:dyDescent="0.2">
      <c r="A1046" s="200">
        <v>13438405000158</v>
      </c>
      <c r="B1046" s="191">
        <v>438405</v>
      </c>
      <c r="C1046" s="191">
        <v>58</v>
      </c>
      <c r="D1046" s="199" t="str">
        <f t="shared" si="48"/>
        <v>343840</v>
      </c>
      <c r="E1046" s="191" t="str">
        <f t="shared" si="49"/>
        <v>343840-58</v>
      </c>
      <c r="F1046" s="191" t="s">
        <v>2615</v>
      </c>
      <c r="G1046" s="191" t="s">
        <v>2616</v>
      </c>
      <c r="H1046" s="191" t="s">
        <v>110</v>
      </c>
      <c r="I1046" s="191" t="s">
        <v>1605</v>
      </c>
      <c r="J1046" s="191">
        <v>183</v>
      </c>
      <c r="K1046" s="199" t="str">
        <f>VLOOKUP($J1046,'REPRES. X GRTS'!$T$2:$W$40,3,FALSE)</f>
        <v>2 - 3 - 183 - BEATRIZ - PI</v>
      </c>
      <c r="L1046" s="204" t="str">
        <f>VLOOKUP($J1046,'REPRES. X GRTS'!$T$2:$W$40,4,FALSE)</f>
        <v>JOAES</v>
      </c>
      <c r="M1046" s="204">
        <v>0.17</v>
      </c>
      <c r="N1046" s="211">
        <v>2</v>
      </c>
      <c r="O1046" s="207" t="s">
        <v>5281</v>
      </c>
      <c r="P1046" s="199" t="str">
        <f t="shared" si="50"/>
        <v>PARNAIBA-PI</v>
      </c>
      <c r="Q1046" s="199" t="s">
        <v>5295</v>
      </c>
    </row>
    <row r="1047" spans="1:17" x14ac:dyDescent="0.2">
      <c r="A1047" s="200">
        <v>5439087000111</v>
      </c>
      <c r="B1047" s="191">
        <v>439087</v>
      </c>
      <c r="C1047" s="191">
        <v>11</v>
      </c>
      <c r="D1047" s="199" t="str">
        <f t="shared" si="48"/>
        <v>439087</v>
      </c>
      <c r="E1047" s="191" t="str">
        <f t="shared" si="49"/>
        <v>439087-11</v>
      </c>
      <c r="F1047" s="191" t="s">
        <v>2617</v>
      </c>
      <c r="G1047" s="191" t="s">
        <v>2618</v>
      </c>
      <c r="H1047" s="191" t="s">
        <v>116</v>
      </c>
      <c r="I1047" s="191" t="s">
        <v>1312</v>
      </c>
      <c r="J1047" s="191">
        <v>82</v>
      </c>
      <c r="K1047" s="199" t="str">
        <f>VLOOKUP($J1047,'REPRES. X GRTS'!$T$2:$W$40,3,FALSE)</f>
        <v>2 - 2 - 082 - EDUARDO - MT</v>
      </c>
      <c r="L1047" s="204" t="str">
        <f>VLOOKUP($J1047,'REPRES. X GRTS'!$T$2:$W$40,4,FALSE)</f>
        <v>FABIO ROSA</v>
      </c>
      <c r="M1047" s="204">
        <v>0.17</v>
      </c>
      <c r="N1047" s="211">
        <v>2</v>
      </c>
      <c r="O1047" s="207" t="s">
        <v>5281</v>
      </c>
      <c r="P1047" s="199" t="str">
        <f t="shared" si="50"/>
        <v>VARZEA GRANDE-MT</v>
      </c>
      <c r="Q1047" s="199" t="s">
        <v>5297</v>
      </c>
    </row>
    <row r="1048" spans="1:17" x14ac:dyDescent="0.2">
      <c r="A1048" s="200">
        <v>15439366000139</v>
      </c>
      <c r="B1048" s="191">
        <v>439366</v>
      </c>
      <c r="C1048" s="191">
        <v>39</v>
      </c>
      <c r="D1048" s="199" t="str">
        <f t="shared" si="48"/>
        <v>543936</v>
      </c>
      <c r="E1048" s="191" t="str">
        <f t="shared" si="49"/>
        <v>543936-39</v>
      </c>
      <c r="F1048" s="191" t="s">
        <v>2619</v>
      </c>
      <c r="G1048" s="191" t="s">
        <v>2620</v>
      </c>
      <c r="H1048" s="191" t="s">
        <v>104</v>
      </c>
      <c r="I1048" s="191" t="s">
        <v>1517</v>
      </c>
      <c r="J1048" s="191">
        <v>77</v>
      </c>
      <c r="K1048" s="199" t="str">
        <f>VLOOKUP($J1048,'REPRES. X GRTS'!$T$2:$W$40,3,FALSE)</f>
        <v>3 - 3 - 077 - JAIME - RS</v>
      </c>
      <c r="L1048" s="204" t="str">
        <f>VLOOKUP($J1048,'REPRES. X GRTS'!$T$2:$W$40,4,FALSE)</f>
        <v>HELIO</v>
      </c>
      <c r="M1048" s="204">
        <v>0.18</v>
      </c>
      <c r="N1048" s="211">
        <v>6</v>
      </c>
      <c r="O1048" s="207" t="s">
        <v>5281</v>
      </c>
      <c r="P1048" s="199" t="str">
        <f t="shared" si="50"/>
        <v>ERECHIM-RS</v>
      </c>
      <c r="Q1048" s="199" t="s">
        <v>5296</v>
      </c>
    </row>
    <row r="1049" spans="1:17" x14ac:dyDescent="0.2">
      <c r="A1049" s="200">
        <v>5439390000114</v>
      </c>
      <c r="B1049" s="191">
        <v>439390</v>
      </c>
      <c r="C1049" s="191">
        <v>14</v>
      </c>
      <c r="D1049" s="199" t="str">
        <f t="shared" si="48"/>
        <v>439390</v>
      </c>
      <c r="E1049" s="191" t="str">
        <f t="shared" si="49"/>
        <v>439390-14</v>
      </c>
      <c r="F1049" s="191" t="s">
        <v>2621</v>
      </c>
      <c r="G1049" s="191" t="s">
        <v>2622</v>
      </c>
      <c r="H1049" s="191" t="s">
        <v>105</v>
      </c>
      <c r="I1049" s="191" t="s">
        <v>412</v>
      </c>
      <c r="J1049" s="191">
        <v>180</v>
      </c>
      <c r="K1049" s="199" t="str">
        <f>VLOOKUP($J1049,'REPRES. X GRTS'!$T$2:$W$40,3,FALSE)</f>
        <v>2 - 3 - 180 - RENATA - PE</v>
      </c>
      <c r="L1049" s="204" t="str">
        <f>VLOOKUP($J1049,'REPRES. X GRTS'!$T$2:$W$40,4,FALSE)</f>
        <v>JOAES</v>
      </c>
      <c r="M1049" s="204">
        <v>0.18</v>
      </c>
      <c r="N1049" s="211">
        <v>6</v>
      </c>
      <c r="O1049" s="207" t="s">
        <v>5281</v>
      </c>
      <c r="P1049" s="199" t="str">
        <f t="shared" si="50"/>
        <v>RECIFE-PE</v>
      </c>
      <c r="Q1049" s="199" t="s">
        <v>5296</v>
      </c>
    </row>
    <row r="1050" spans="1:17" x14ac:dyDescent="0.2">
      <c r="A1050" s="200">
        <v>4440045000138</v>
      </c>
      <c r="B1050" s="191">
        <v>440045</v>
      </c>
      <c r="C1050" s="191">
        <v>38</v>
      </c>
      <c r="D1050" s="199" t="str">
        <f t="shared" si="48"/>
        <v>440045</v>
      </c>
      <c r="E1050" s="191" t="str">
        <f t="shared" si="49"/>
        <v>440045-38</v>
      </c>
      <c r="F1050" s="191" t="s">
        <v>2623</v>
      </c>
      <c r="G1050" s="191" t="s">
        <v>2624</v>
      </c>
      <c r="H1050" s="191" t="s">
        <v>85</v>
      </c>
      <c r="I1050" s="191" t="s">
        <v>515</v>
      </c>
      <c r="J1050" s="191">
        <v>91</v>
      </c>
      <c r="K1050" s="199" t="str">
        <f>VLOOKUP($J1050,'REPRES. X GRTS'!$T$2:$W$40,3,FALSE)</f>
        <v>4 - 2 - 091 - JAIME BENJO - PA</v>
      </c>
      <c r="L1050" s="204" t="str">
        <f>VLOOKUP($J1050,'REPRES. X GRTS'!$T$2:$W$40,4,FALSE)</f>
        <v>FABIO ROSA</v>
      </c>
      <c r="M1050" s="204">
        <v>0.17</v>
      </c>
      <c r="N1050" s="211">
        <v>2</v>
      </c>
      <c r="O1050" s="207" t="s">
        <v>5281</v>
      </c>
      <c r="P1050" s="199" t="str">
        <f t="shared" si="50"/>
        <v>BELEM-PA</v>
      </c>
      <c r="Q1050" s="199" t="s">
        <v>5297</v>
      </c>
    </row>
    <row r="1051" spans="1:17" x14ac:dyDescent="0.2">
      <c r="A1051" s="200">
        <v>25440140000101</v>
      </c>
      <c r="B1051" s="191">
        <v>440140</v>
      </c>
      <c r="C1051" s="191">
        <v>1</v>
      </c>
      <c r="D1051" s="199" t="str">
        <f t="shared" si="48"/>
        <v>544014</v>
      </c>
      <c r="E1051" s="191" t="str">
        <f t="shared" si="49"/>
        <v>544014-1</v>
      </c>
      <c r="F1051" s="191" t="s">
        <v>2625</v>
      </c>
      <c r="G1051" s="191" t="s">
        <v>2626</v>
      </c>
      <c r="H1051" s="191" t="s">
        <v>102</v>
      </c>
      <c r="I1051" s="191" t="s">
        <v>434</v>
      </c>
      <c r="J1051" s="191">
        <v>65</v>
      </c>
      <c r="K1051" s="199" t="str">
        <f>VLOOKUP($J1051,'REPRES. X GRTS'!$T$2:$W$40,3,FALSE)</f>
        <v>2 - 1 - 065 - FLAVIO - MG</v>
      </c>
      <c r="L1051" s="204" t="str">
        <f>VLOOKUP($J1051,'REPRES. X GRTS'!$T$2:$W$40,4,FALSE)</f>
        <v>MARCELO GUEDES</v>
      </c>
      <c r="M1051" s="204">
        <v>0.12</v>
      </c>
      <c r="N1051" s="211">
        <v>1</v>
      </c>
      <c r="O1051" s="207" t="s">
        <v>5281</v>
      </c>
      <c r="P1051" s="199" t="str">
        <f t="shared" si="50"/>
        <v>BELO HORIZONTE-MG</v>
      </c>
      <c r="Q1051" s="199" t="s">
        <v>5295</v>
      </c>
    </row>
    <row r="1052" spans="1:17" x14ac:dyDescent="0.2">
      <c r="A1052" s="200">
        <v>7441061000133</v>
      </c>
      <c r="B1052" s="191">
        <v>441061</v>
      </c>
      <c r="C1052" s="191">
        <v>33</v>
      </c>
      <c r="D1052" s="199" t="str">
        <f t="shared" si="48"/>
        <v>441061</v>
      </c>
      <c r="E1052" s="191" t="str">
        <f t="shared" si="49"/>
        <v>441061-33</v>
      </c>
      <c r="F1052" s="191" t="s">
        <v>237</v>
      </c>
      <c r="G1052" s="191" t="s">
        <v>2627</v>
      </c>
      <c r="H1052" s="191" t="s">
        <v>117</v>
      </c>
      <c r="I1052" s="191" t="s">
        <v>440</v>
      </c>
      <c r="J1052" s="191">
        <v>134</v>
      </c>
      <c r="K1052" s="199" t="str">
        <f>VLOOKUP($J1052,'REPRES. X GRTS'!$T$2:$W$40,3,FALSE)</f>
        <v>2 - 3 - 134 - JOSEILSON - RN</v>
      </c>
      <c r="L1052" s="204" t="str">
        <f>VLOOKUP($J1052,'REPRES. X GRTS'!$T$2:$W$40,4,FALSE)</f>
        <v>JOAES</v>
      </c>
      <c r="M1052" s="204">
        <v>0.18</v>
      </c>
      <c r="N1052" s="211">
        <v>6</v>
      </c>
      <c r="O1052" s="207" t="s">
        <v>5281</v>
      </c>
      <c r="P1052" s="199" t="str">
        <f t="shared" si="50"/>
        <v>NATAL-RN</v>
      </c>
      <c r="Q1052" s="199" t="s">
        <v>5296</v>
      </c>
    </row>
    <row r="1053" spans="1:17" x14ac:dyDescent="0.2">
      <c r="A1053" s="200">
        <v>2441074000199</v>
      </c>
      <c r="B1053" s="191">
        <v>441074</v>
      </c>
      <c r="C1053" s="191">
        <v>99</v>
      </c>
      <c r="D1053" s="199" t="str">
        <f t="shared" si="48"/>
        <v>441074</v>
      </c>
      <c r="E1053" s="191" t="str">
        <f t="shared" si="49"/>
        <v>441074-99</v>
      </c>
      <c r="F1053" s="191" t="s">
        <v>2628</v>
      </c>
      <c r="G1053" s="191" t="s">
        <v>2629</v>
      </c>
      <c r="H1053" s="191" t="s">
        <v>113</v>
      </c>
      <c r="I1053" s="191" t="s">
        <v>1987</v>
      </c>
      <c r="J1053" s="191">
        <v>121</v>
      </c>
      <c r="K1053" s="199" t="str">
        <f>VLOOKUP($J1053,'REPRES. X GRTS'!$T$2:$W$40,3,FALSE)</f>
        <v>2 - 2 - 121 - WALTER - ES</v>
      </c>
      <c r="L1053" s="204" t="str">
        <f>VLOOKUP($J1053,'REPRES. X GRTS'!$T$2:$W$40,4,FALSE)</f>
        <v>MARCELO GUEDES</v>
      </c>
      <c r="M1053" s="204">
        <v>0.17</v>
      </c>
      <c r="N1053" s="211">
        <v>2</v>
      </c>
      <c r="O1053" s="207" t="s">
        <v>5281</v>
      </c>
      <c r="P1053" s="199" t="str">
        <f t="shared" si="50"/>
        <v>CACHOEIRO ITAPEMIRIM-ES</v>
      </c>
      <c r="Q1053" s="199" t="s">
        <v>5295</v>
      </c>
    </row>
    <row r="1054" spans="1:17" x14ac:dyDescent="0.2">
      <c r="A1054" s="200">
        <v>9441460000120</v>
      </c>
      <c r="B1054" s="191">
        <v>441460</v>
      </c>
      <c r="C1054" s="191">
        <v>20</v>
      </c>
      <c r="D1054" s="199" t="str">
        <f t="shared" si="48"/>
        <v>441460</v>
      </c>
      <c r="E1054" s="191" t="str">
        <f t="shared" si="49"/>
        <v>441460-20</v>
      </c>
      <c r="F1054" s="191" t="s">
        <v>125</v>
      </c>
      <c r="G1054" s="191" t="s">
        <v>2630</v>
      </c>
      <c r="H1054" s="191" t="s">
        <v>105</v>
      </c>
      <c r="I1054" s="191" t="s">
        <v>412</v>
      </c>
      <c r="J1054" s="191">
        <v>196</v>
      </c>
      <c r="K1054" s="199" t="str">
        <f>VLOOKUP($J1054,'REPRES. X GRTS'!$T$2:$W$40,3,FALSE)</f>
        <v>2 - 3 - 196 - IGOR - PE</v>
      </c>
      <c r="L1054" s="204" t="str">
        <f>VLOOKUP($J1054,'REPRES. X GRTS'!$T$2:$W$40,4,FALSE)</f>
        <v>JOAES</v>
      </c>
      <c r="M1054" s="204">
        <v>0.18</v>
      </c>
      <c r="N1054" s="211">
        <v>6</v>
      </c>
      <c r="O1054" s="207" t="s">
        <v>5281</v>
      </c>
      <c r="P1054" s="199" t="str">
        <f t="shared" si="50"/>
        <v>RECIFE-PE</v>
      </c>
      <c r="Q1054" s="199" t="s">
        <v>5296</v>
      </c>
    </row>
    <row r="1055" spans="1:17" x14ac:dyDescent="0.2">
      <c r="A1055" s="200">
        <v>13441792000181</v>
      </c>
      <c r="B1055" s="191">
        <v>441792</v>
      </c>
      <c r="C1055" s="191">
        <v>81</v>
      </c>
      <c r="D1055" s="199" t="str">
        <f t="shared" si="48"/>
        <v>344179</v>
      </c>
      <c r="E1055" s="191" t="str">
        <f t="shared" si="49"/>
        <v>344179-81</v>
      </c>
      <c r="F1055" s="191" t="s">
        <v>2631</v>
      </c>
      <c r="G1055" s="191" t="s">
        <v>2632</v>
      </c>
      <c r="H1055" s="191" t="s">
        <v>107</v>
      </c>
      <c r="I1055" s="191" t="s">
        <v>2633</v>
      </c>
      <c r="J1055" s="191">
        <v>175</v>
      </c>
      <c r="K1055" s="199" t="str">
        <f>VLOOKUP($J1055,'REPRES. X GRTS'!$T$2:$W$40,3,FALSE)</f>
        <v>3 - 3 - 175 - FRANCIS - PR</v>
      </c>
      <c r="L1055" s="204" t="str">
        <f>VLOOKUP($J1055,'REPRES. X GRTS'!$T$2:$W$40,4,FALSE)</f>
        <v>HELIO</v>
      </c>
      <c r="M1055" s="204">
        <v>0.18</v>
      </c>
      <c r="N1055" s="211">
        <v>6</v>
      </c>
      <c r="O1055" s="207" t="s">
        <v>5281</v>
      </c>
      <c r="P1055" s="199" t="str">
        <f t="shared" si="50"/>
        <v>SALTO DO LONTRA-PR</v>
      </c>
      <c r="Q1055" s="199" t="s">
        <v>5296</v>
      </c>
    </row>
    <row r="1056" spans="1:17" x14ac:dyDescent="0.2">
      <c r="A1056" s="200">
        <v>3442420000116</v>
      </c>
      <c r="B1056" s="191">
        <v>442420</v>
      </c>
      <c r="C1056" s="191">
        <v>16</v>
      </c>
      <c r="D1056" s="199" t="str">
        <f t="shared" si="48"/>
        <v>442420</v>
      </c>
      <c r="E1056" s="191" t="str">
        <f t="shared" si="49"/>
        <v>442420-16</v>
      </c>
      <c r="F1056" s="191" t="s">
        <v>2634</v>
      </c>
      <c r="G1056" s="191" t="s">
        <v>2635</v>
      </c>
      <c r="H1056" s="191" t="s">
        <v>112</v>
      </c>
      <c r="I1056" s="191" t="s">
        <v>680</v>
      </c>
      <c r="J1056" s="191">
        <v>154</v>
      </c>
      <c r="K1056" s="199" t="str">
        <f>VLOOKUP($J1056,'REPRES. X GRTS'!$T$2:$W$40,3,FALSE)</f>
        <v>4 - 2 - 154 - DANY - AM RR</v>
      </c>
      <c r="L1056" s="204" t="str">
        <f>VLOOKUP($J1056,'REPRES. X GRTS'!$T$2:$W$40,4,FALSE)</f>
        <v>FABIO ROSA</v>
      </c>
      <c r="M1056" s="204" t="s">
        <v>5204</v>
      </c>
      <c r="N1056" s="211">
        <v>7</v>
      </c>
      <c r="O1056" s="207" t="s">
        <v>5281</v>
      </c>
      <c r="P1056" s="199" t="str">
        <f t="shared" si="50"/>
        <v>MANAUS-AM</v>
      </c>
      <c r="Q1056" s="199" t="s">
        <v>5296</v>
      </c>
    </row>
    <row r="1057" spans="1:17" x14ac:dyDescent="0.2">
      <c r="A1057" s="200">
        <v>5443348000177</v>
      </c>
      <c r="B1057" s="191">
        <v>443348</v>
      </c>
      <c r="C1057" s="191">
        <v>77</v>
      </c>
      <c r="D1057" s="199" t="str">
        <f t="shared" si="48"/>
        <v>443348</v>
      </c>
      <c r="E1057" s="191" t="str">
        <f t="shared" si="49"/>
        <v>443348-77</v>
      </c>
      <c r="F1057" s="191" t="s">
        <v>2636</v>
      </c>
      <c r="G1057" s="191" t="s">
        <v>2637</v>
      </c>
      <c r="H1057" s="191" t="s">
        <v>111</v>
      </c>
      <c r="I1057" s="191" t="s">
        <v>370</v>
      </c>
      <c r="J1057" s="191">
        <v>102</v>
      </c>
      <c r="K1057" s="199" t="str">
        <f>VLOOKUP($J1057,'REPRES. X GRTS'!$T$2:$W$40,3,FALSE)</f>
        <v>1 - 2 - 102 - BOTELHO - GO</v>
      </c>
      <c r="L1057" s="204" t="str">
        <f>VLOOKUP($J1057,'REPRES. X GRTS'!$T$2:$W$40,4,FALSE)</f>
        <v>MARCELO GUEDES</v>
      </c>
      <c r="M1057" s="204">
        <v>0.17</v>
      </c>
      <c r="N1057" s="211">
        <v>2</v>
      </c>
      <c r="O1057" s="207" t="s">
        <v>5281</v>
      </c>
      <c r="P1057" s="199" t="str">
        <f t="shared" si="50"/>
        <v>GOIANIA-GO</v>
      </c>
      <c r="Q1057" s="199" t="s">
        <v>5296</v>
      </c>
    </row>
    <row r="1058" spans="1:17" x14ac:dyDescent="0.2">
      <c r="A1058" s="200">
        <v>41443649000164</v>
      </c>
      <c r="B1058" s="191">
        <v>443649</v>
      </c>
      <c r="C1058" s="191">
        <v>64</v>
      </c>
      <c r="D1058" s="199" t="str">
        <f t="shared" si="48"/>
        <v>144364</v>
      </c>
      <c r="E1058" s="191" t="str">
        <f t="shared" si="49"/>
        <v>144364-64</v>
      </c>
      <c r="F1058" s="191" t="s">
        <v>2638</v>
      </c>
      <c r="G1058" s="191" t="s">
        <v>5246</v>
      </c>
      <c r="H1058" s="191" t="s">
        <v>130</v>
      </c>
      <c r="I1058" s="191" t="s">
        <v>351</v>
      </c>
      <c r="J1058" s="191">
        <v>87</v>
      </c>
      <c r="K1058" s="199" t="str">
        <f>VLOOKUP($J1058,'REPRES. X GRTS'!$T$2:$W$40,3,FALSE)</f>
        <v>2 - 2 - 087 - ANTONIO FARIA - CE</v>
      </c>
      <c r="L1058" s="204" t="str">
        <f>VLOOKUP($J1058,'REPRES. X GRTS'!$T$2:$W$40,4,FALSE)</f>
        <v>JOAES</v>
      </c>
      <c r="M1058" s="204">
        <v>0.17</v>
      </c>
      <c r="N1058" s="211">
        <v>2</v>
      </c>
      <c r="O1058" s="207" t="s">
        <v>5281</v>
      </c>
      <c r="P1058" s="199" t="str">
        <f t="shared" si="50"/>
        <v>FORTALEZA-CE</v>
      </c>
      <c r="Q1058" s="199" t="s">
        <v>5295</v>
      </c>
    </row>
    <row r="1059" spans="1:17" x14ac:dyDescent="0.2">
      <c r="A1059" s="200">
        <v>4443718000103</v>
      </c>
      <c r="B1059" s="191">
        <v>443718</v>
      </c>
      <c r="C1059" s="191">
        <v>3</v>
      </c>
      <c r="D1059" s="199" t="str">
        <f t="shared" si="48"/>
        <v>443718</v>
      </c>
      <c r="E1059" s="191" t="str">
        <f t="shared" si="49"/>
        <v>443718-3</v>
      </c>
      <c r="F1059" s="191" t="s">
        <v>2639</v>
      </c>
      <c r="G1059" s="191" t="s">
        <v>2640</v>
      </c>
      <c r="H1059" s="191" t="s">
        <v>108</v>
      </c>
      <c r="I1059" s="191" t="s">
        <v>334</v>
      </c>
      <c r="J1059" s="191">
        <v>153</v>
      </c>
      <c r="K1059" s="199" t="str">
        <f>VLOOKUP($J1059,'REPRES. X GRTS'!$T$2:$W$40,3,FALSE)</f>
        <v>2 - 1 - 153 - NATALIA - SP</v>
      </c>
      <c r="L1059" s="204" t="str">
        <f>VLOOKUP($J1059,'REPRES. X GRTS'!$T$2:$W$40,4,FALSE)</f>
        <v>HELIO</v>
      </c>
      <c r="M1059" s="204">
        <v>0.12</v>
      </c>
      <c r="N1059" s="211">
        <v>1</v>
      </c>
      <c r="O1059" s="207" t="s">
        <v>5281</v>
      </c>
      <c r="P1059" s="199" t="str">
        <f t="shared" si="50"/>
        <v>SAO PAULO-SP</v>
      </c>
      <c r="Q1059" s="199" t="s">
        <v>5297</v>
      </c>
    </row>
    <row r="1060" spans="1:17" x14ac:dyDescent="0.2">
      <c r="A1060" s="200">
        <v>9443732000120</v>
      </c>
      <c r="B1060" s="191">
        <v>443732</v>
      </c>
      <c r="C1060" s="191">
        <v>20</v>
      </c>
      <c r="D1060" s="199" t="str">
        <f t="shared" si="48"/>
        <v>443732</v>
      </c>
      <c r="E1060" s="191" t="str">
        <f t="shared" si="49"/>
        <v>443732-20</v>
      </c>
      <c r="F1060" s="191" t="s">
        <v>2641</v>
      </c>
      <c r="G1060" s="191" t="s">
        <v>2642</v>
      </c>
      <c r="H1060" s="191" t="s">
        <v>110</v>
      </c>
      <c r="I1060" s="191" t="s">
        <v>533</v>
      </c>
      <c r="J1060" s="191">
        <v>201</v>
      </c>
      <c r="K1060" s="199" t="str">
        <f>VLOOKUP($J1060,'REPRES. X GRTS'!$T$2:$W$40,3,FALSE)</f>
        <v>2 - 3 - 201 - MARCOS - PI</v>
      </c>
      <c r="L1060" s="204" t="str">
        <f>VLOOKUP($J1060,'REPRES. X GRTS'!$T$2:$W$40,4,FALSE)</f>
        <v>JOAES</v>
      </c>
      <c r="M1060" s="204">
        <v>0.17</v>
      </c>
      <c r="N1060" s="211">
        <v>2</v>
      </c>
      <c r="O1060" s="207" t="s">
        <v>5281</v>
      </c>
      <c r="P1060" s="199" t="str">
        <f t="shared" si="50"/>
        <v>TERESINA-PI</v>
      </c>
      <c r="Q1060" s="199" t="s">
        <v>5297</v>
      </c>
    </row>
    <row r="1061" spans="1:17" x14ac:dyDescent="0.2">
      <c r="A1061" s="200">
        <v>13444068000101</v>
      </c>
      <c r="B1061" s="191">
        <v>444068</v>
      </c>
      <c r="C1061" s="191">
        <v>1</v>
      </c>
      <c r="D1061" s="199" t="str">
        <f t="shared" si="48"/>
        <v>344406</v>
      </c>
      <c r="E1061" s="191" t="str">
        <f t="shared" si="49"/>
        <v>344406-1</v>
      </c>
      <c r="F1061" s="191" t="s">
        <v>2643</v>
      </c>
      <c r="G1061" s="191" t="s">
        <v>2644</v>
      </c>
      <c r="H1061" s="191" t="s">
        <v>102</v>
      </c>
      <c r="I1061" s="191" t="s">
        <v>563</v>
      </c>
      <c r="J1061" s="191">
        <v>65</v>
      </c>
      <c r="K1061" s="199" t="str">
        <f>VLOOKUP($J1061,'REPRES. X GRTS'!$T$2:$W$40,3,FALSE)</f>
        <v>2 - 1 - 065 - FLAVIO - MG</v>
      </c>
      <c r="L1061" s="204" t="str">
        <f>VLOOKUP($J1061,'REPRES. X GRTS'!$T$2:$W$40,4,FALSE)</f>
        <v>MARCELO GUEDES</v>
      </c>
      <c r="M1061" s="204">
        <v>0.12</v>
      </c>
      <c r="N1061" s="211">
        <v>1</v>
      </c>
      <c r="O1061" s="207" t="s">
        <v>5281</v>
      </c>
      <c r="P1061" s="199" t="str">
        <f t="shared" si="50"/>
        <v>CONTAGEM-MG</v>
      </c>
      <c r="Q1061" s="199" t="s">
        <v>5296</v>
      </c>
    </row>
    <row r="1062" spans="1:17" x14ac:dyDescent="0.2">
      <c r="A1062" s="200">
        <v>1445000000168</v>
      </c>
      <c r="B1062" s="191">
        <v>445000</v>
      </c>
      <c r="C1062" s="191">
        <v>68</v>
      </c>
      <c r="D1062" s="199" t="str">
        <f t="shared" si="48"/>
        <v>445000</v>
      </c>
      <c r="E1062" s="191" t="str">
        <f t="shared" si="49"/>
        <v>445000-68</v>
      </c>
      <c r="F1062" s="191" t="s">
        <v>2645</v>
      </c>
      <c r="G1062" s="191" t="s">
        <v>2646</v>
      </c>
      <c r="H1062" s="191" t="s">
        <v>107</v>
      </c>
      <c r="I1062" s="191" t="s">
        <v>898</v>
      </c>
      <c r="J1062" s="191">
        <v>175</v>
      </c>
      <c r="K1062" s="199" t="str">
        <f>VLOOKUP($J1062,'REPRES. X GRTS'!$T$2:$W$40,3,FALSE)</f>
        <v>3 - 3 - 175 - FRANCIS - PR</v>
      </c>
      <c r="L1062" s="204" t="str">
        <f>VLOOKUP($J1062,'REPRES. X GRTS'!$T$2:$W$40,4,FALSE)</f>
        <v>HELIO</v>
      </c>
      <c r="M1062" s="204">
        <v>0.18</v>
      </c>
      <c r="N1062" s="211">
        <v>6</v>
      </c>
      <c r="O1062" s="207" t="s">
        <v>5281</v>
      </c>
      <c r="P1062" s="199" t="str">
        <f t="shared" si="50"/>
        <v>QUATRO BARRAS-PR</v>
      </c>
      <c r="Q1062" s="199" t="s">
        <v>5296</v>
      </c>
    </row>
    <row r="1063" spans="1:17" x14ac:dyDescent="0.2">
      <c r="A1063" s="200">
        <v>10445253000122</v>
      </c>
      <c r="B1063" s="191">
        <v>445253</v>
      </c>
      <c r="C1063" s="191">
        <v>22</v>
      </c>
      <c r="D1063" s="199" t="str">
        <f t="shared" si="48"/>
        <v>044525</v>
      </c>
      <c r="E1063" s="191" t="str">
        <f t="shared" si="49"/>
        <v>044525-22</v>
      </c>
      <c r="F1063" s="191" t="s">
        <v>2647</v>
      </c>
      <c r="G1063" s="191" t="s">
        <v>2648</v>
      </c>
      <c r="H1063" s="191" t="s">
        <v>118</v>
      </c>
      <c r="I1063" s="191" t="s">
        <v>2649</v>
      </c>
      <c r="J1063" s="191">
        <v>133</v>
      </c>
      <c r="K1063" s="199" t="str">
        <f>VLOOKUP($J1063,'REPRES. X GRTS'!$T$2:$W$40,3,FALSE)</f>
        <v>2 - 2 - 133 - JOSEILSON - PB</v>
      </c>
      <c r="L1063" s="204" t="str">
        <f>VLOOKUP($J1063,'REPRES. X GRTS'!$T$2:$W$40,4,FALSE)</f>
        <v>JOAES</v>
      </c>
      <c r="M1063" s="204">
        <v>0.18</v>
      </c>
      <c r="N1063" s="211">
        <v>6</v>
      </c>
      <c r="O1063" s="207" t="s">
        <v>5281</v>
      </c>
      <c r="P1063" s="199" t="str">
        <f t="shared" si="50"/>
        <v>CAJAZEIRAS-PB</v>
      </c>
      <c r="Q1063" s="199" t="s">
        <v>5296</v>
      </c>
    </row>
    <row r="1064" spans="1:17" x14ac:dyDescent="0.2">
      <c r="A1064" s="200">
        <v>11445394000108</v>
      </c>
      <c r="B1064" s="191">
        <v>445394</v>
      </c>
      <c r="C1064" s="191">
        <v>8</v>
      </c>
      <c r="D1064" s="199" t="str">
        <f t="shared" si="48"/>
        <v>144539</v>
      </c>
      <c r="E1064" s="191" t="str">
        <f t="shared" si="49"/>
        <v>144539-8</v>
      </c>
      <c r="F1064" s="191" t="s">
        <v>241</v>
      </c>
      <c r="G1064" s="191" t="s">
        <v>2650</v>
      </c>
      <c r="H1064" s="191" t="s">
        <v>105</v>
      </c>
      <c r="I1064" s="191" t="s">
        <v>412</v>
      </c>
      <c r="J1064" s="191">
        <v>180</v>
      </c>
      <c r="K1064" s="199" t="str">
        <f>VLOOKUP($J1064,'REPRES. X GRTS'!$T$2:$W$40,3,FALSE)</f>
        <v>2 - 3 - 180 - RENATA - PE</v>
      </c>
      <c r="L1064" s="204" t="str">
        <f>VLOOKUP($J1064,'REPRES. X GRTS'!$T$2:$W$40,4,FALSE)</f>
        <v>JOAES</v>
      </c>
      <c r="M1064" s="204">
        <v>0.18</v>
      </c>
      <c r="N1064" s="211">
        <v>6</v>
      </c>
      <c r="O1064" s="207" t="s">
        <v>5281</v>
      </c>
      <c r="P1064" s="199" t="str">
        <f t="shared" si="50"/>
        <v>RECIFE-PE</v>
      </c>
      <c r="Q1064" s="199" t="s">
        <v>5295</v>
      </c>
    </row>
    <row r="1065" spans="1:17" x14ac:dyDescent="0.2">
      <c r="A1065" s="200">
        <v>68446103000113</v>
      </c>
      <c r="B1065" s="191">
        <v>446103</v>
      </c>
      <c r="C1065" s="191">
        <v>13</v>
      </c>
      <c r="D1065" s="199" t="str">
        <f t="shared" si="48"/>
        <v>844610</v>
      </c>
      <c r="E1065" s="191" t="str">
        <f t="shared" si="49"/>
        <v>844610-13</v>
      </c>
      <c r="F1065" s="191" t="s">
        <v>2651</v>
      </c>
      <c r="G1065" s="191" t="s">
        <v>2652</v>
      </c>
      <c r="H1065" s="191" t="s">
        <v>108</v>
      </c>
      <c r="I1065" s="191" t="s">
        <v>334</v>
      </c>
      <c r="J1065" s="191">
        <v>153</v>
      </c>
      <c r="K1065" s="199" t="str">
        <f>VLOOKUP($J1065,'REPRES. X GRTS'!$T$2:$W$40,3,FALSE)</f>
        <v>2 - 1 - 153 - NATALIA - SP</v>
      </c>
      <c r="L1065" s="204" t="str">
        <f>VLOOKUP($J1065,'REPRES. X GRTS'!$T$2:$W$40,4,FALSE)</f>
        <v>HELIO</v>
      </c>
      <c r="M1065" s="204">
        <v>0.12</v>
      </c>
      <c r="N1065" s="211">
        <v>1</v>
      </c>
      <c r="O1065" s="207" t="s">
        <v>5281</v>
      </c>
      <c r="P1065" s="199" t="str">
        <f t="shared" si="50"/>
        <v>SAO PAULO-SP</v>
      </c>
      <c r="Q1065" s="199" t="s">
        <v>5296</v>
      </c>
    </row>
    <row r="1066" spans="1:17" x14ac:dyDescent="0.2">
      <c r="A1066" s="200">
        <v>8446915000137</v>
      </c>
      <c r="B1066" s="191">
        <v>446915</v>
      </c>
      <c r="C1066" s="191">
        <v>37</v>
      </c>
      <c r="D1066" s="199" t="str">
        <f t="shared" si="48"/>
        <v>446915</v>
      </c>
      <c r="E1066" s="191" t="str">
        <f t="shared" si="49"/>
        <v>446915-37</v>
      </c>
      <c r="F1066" s="191" t="s">
        <v>2653</v>
      </c>
      <c r="G1066" s="191" t="s">
        <v>2654</v>
      </c>
      <c r="H1066" s="191" t="s">
        <v>108</v>
      </c>
      <c r="I1066" s="191" t="s">
        <v>558</v>
      </c>
      <c r="J1066" s="191">
        <v>177</v>
      </c>
      <c r="K1066" s="199" t="str">
        <f>VLOOKUP($J1066,'REPRES. X GRTS'!$T$2:$W$40,3,FALSE)</f>
        <v>2 - 2 - 177 - EDILSON - SP</v>
      </c>
      <c r="L1066" s="204" t="str">
        <f>VLOOKUP($J1066,'REPRES. X GRTS'!$T$2:$W$40,4,FALSE)</f>
        <v>HELIO</v>
      </c>
      <c r="M1066" s="204">
        <v>0.12</v>
      </c>
      <c r="N1066" s="211">
        <v>1</v>
      </c>
      <c r="O1066" s="207" t="s">
        <v>5281</v>
      </c>
      <c r="P1066" s="199" t="str">
        <f t="shared" si="50"/>
        <v>MIRASSOL-SP</v>
      </c>
      <c r="Q1066" s="199" t="s">
        <v>5296</v>
      </c>
    </row>
    <row r="1067" spans="1:17" x14ac:dyDescent="0.2">
      <c r="A1067" s="200">
        <v>10447355000187</v>
      </c>
      <c r="B1067" s="191">
        <v>447355</v>
      </c>
      <c r="C1067" s="191">
        <v>87</v>
      </c>
      <c r="D1067" s="199" t="str">
        <f t="shared" si="48"/>
        <v>044735</v>
      </c>
      <c r="E1067" s="191" t="str">
        <f t="shared" si="49"/>
        <v>044735-87</v>
      </c>
      <c r="F1067" s="191" t="s">
        <v>2655</v>
      </c>
      <c r="G1067" s="191" t="s">
        <v>2656</v>
      </c>
      <c r="H1067" s="191" t="s">
        <v>102</v>
      </c>
      <c r="I1067" s="191" t="s">
        <v>434</v>
      </c>
      <c r="J1067" s="191">
        <v>65</v>
      </c>
      <c r="K1067" s="199" t="str">
        <f>VLOOKUP($J1067,'REPRES. X GRTS'!$T$2:$W$40,3,FALSE)</f>
        <v>2 - 1 - 065 - FLAVIO - MG</v>
      </c>
      <c r="L1067" s="204" t="str">
        <f>VLOOKUP($J1067,'REPRES. X GRTS'!$T$2:$W$40,4,FALSE)</f>
        <v>MARCELO GUEDES</v>
      </c>
      <c r="M1067" s="204">
        <v>0.12</v>
      </c>
      <c r="N1067" s="211">
        <v>1</v>
      </c>
      <c r="O1067" s="207" t="s">
        <v>5281</v>
      </c>
      <c r="P1067" s="199" t="str">
        <f t="shared" si="50"/>
        <v>BELO HORIZONTE-MG</v>
      </c>
      <c r="Q1067" s="199" t="s">
        <v>5296</v>
      </c>
    </row>
    <row r="1068" spans="1:17" x14ac:dyDescent="0.2">
      <c r="A1068" s="200">
        <v>71448047000160</v>
      </c>
      <c r="B1068" s="191">
        <v>448047</v>
      </c>
      <c r="C1068" s="191">
        <v>60</v>
      </c>
      <c r="D1068" s="199" t="str">
        <f t="shared" si="48"/>
        <v>144804</v>
      </c>
      <c r="E1068" s="191" t="str">
        <f t="shared" si="49"/>
        <v>144804-60</v>
      </c>
      <c r="F1068" s="191" t="s">
        <v>2657</v>
      </c>
      <c r="G1068" s="191" t="s">
        <v>2658</v>
      </c>
      <c r="H1068" s="191" t="s">
        <v>108</v>
      </c>
      <c r="I1068" s="191" t="s">
        <v>1586</v>
      </c>
      <c r="J1068" s="191">
        <v>177</v>
      </c>
      <c r="K1068" s="199" t="str">
        <f>VLOOKUP($J1068,'REPRES. X GRTS'!$T$2:$W$40,3,FALSE)</f>
        <v>2 - 2 - 177 - EDILSON - SP</v>
      </c>
      <c r="L1068" s="204" t="str">
        <f>VLOOKUP($J1068,'REPRES. X GRTS'!$T$2:$W$40,4,FALSE)</f>
        <v>HELIO</v>
      </c>
      <c r="M1068" s="204">
        <v>0.12</v>
      </c>
      <c r="N1068" s="211">
        <v>1</v>
      </c>
      <c r="O1068" s="207" t="s">
        <v>5281</v>
      </c>
      <c r="P1068" s="199" t="str">
        <f t="shared" si="50"/>
        <v>SOROCABA-SP</v>
      </c>
      <c r="Q1068" s="199" t="s">
        <v>5297</v>
      </c>
    </row>
    <row r="1069" spans="1:17" x14ac:dyDescent="0.2">
      <c r="A1069" s="200">
        <v>3448243000185</v>
      </c>
      <c r="B1069" s="191">
        <v>448243</v>
      </c>
      <c r="C1069" s="191">
        <v>85</v>
      </c>
      <c r="D1069" s="199" t="str">
        <f t="shared" si="48"/>
        <v>448243</v>
      </c>
      <c r="E1069" s="191" t="str">
        <f t="shared" si="49"/>
        <v>448243-85</v>
      </c>
      <c r="F1069" s="191" t="s">
        <v>2659</v>
      </c>
      <c r="G1069" s="191" t="s">
        <v>2660</v>
      </c>
      <c r="H1069" s="191" t="s">
        <v>85</v>
      </c>
      <c r="I1069" s="191" t="s">
        <v>362</v>
      </c>
      <c r="J1069" s="191">
        <v>91</v>
      </c>
      <c r="K1069" s="199" t="str">
        <f>VLOOKUP($J1069,'REPRES. X GRTS'!$T$2:$W$40,3,FALSE)</f>
        <v>4 - 2 - 091 - JAIME BENJO - PA</v>
      </c>
      <c r="L1069" s="204" t="str">
        <f>VLOOKUP($J1069,'REPRES. X GRTS'!$T$2:$W$40,4,FALSE)</f>
        <v>FABIO ROSA</v>
      </c>
      <c r="M1069" s="204">
        <v>0.17</v>
      </c>
      <c r="N1069" s="211">
        <v>2</v>
      </c>
      <c r="O1069" s="207" t="s">
        <v>5281</v>
      </c>
      <c r="P1069" s="199" t="str">
        <f t="shared" si="50"/>
        <v>SANTAREM-PA</v>
      </c>
      <c r="Q1069" s="199" t="s">
        <v>5295</v>
      </c>
    </row>
    <row r="1070" spans="1:17" x14ac:dyDescent="0.2">
      <c r="A1070" s="200">
        <v>2449945000110</v>
      </c>
      <c r="B1070" s="191">
        <v>449945</v>
      </c>
      <c r="C1070" s="191">
        <v>10</v>
      </c>
      <c r="D1070" s="199" t="str">
        <f t="shared" si="48"/>
        <v>449945</v>
      </c>
      <c r="E1070" s="191" t="str">
        <f t="shared" si="49"/>
        <v>449945-10</v>
      </c>
      <c r="F1070" s="191" t="s">
        <v>2661</v>
      </c>
      <c r="G1070" s="191" t="s">
        <v>2662</v>
      </c>
      <c r="H1070" s="191" t="s">
        <v>111</v>
      </c>
      <c r="I1070" s="191" t="s">
        <v>2663</v>
      </c>
      <c r="J1070" s="191">
        <v>102</v>
      </c>
      <c r="K1070" s="199" t="str">
        <f>VLOOKUP($J1070,'REPRES. X GRTS'!$T$2:$W$40,3,FALSE)</f>
        <v>1 - 2 - 102 - BOTELHO - GO</v>
      </c>
      <c r="L1070" s="204" t="str">
        <f>VLOOKUP($J1070,'REPRES. X GRTS'!$T$2:$W$40,4,FALSE)</f>
        <v>MARCELO GUEDES</v>
      </c>
      <c r="M1070" s="204">
        <v>0.17</v>
      </c>
      <c r="N1070" s="211">
        <v>2</v>
      </c>
      <c r="O1070" s="207" t="s">
        <v>5281</v>
      </c>
      <c r="P1070" s="199" t="str">
        <f t="shared" si="50"/>
        <v>TEREZOPOLIS DE GOIAS-GO</v>
      </c>
      <c r="Q1070" s="199" t="s">
        <v>5297</v>
      </c>
    </row>
    <row r="1071" spans="1:17" x14ac:dyDescent="0.2">
      <c r="A1071" s="200">
        <v>11450056000164</v>
      </c>
      <c r="B1071" s="191">
        <v>450056</v>
      </c>
      <c r="C1071" s="191">
        <v>64</v>
      </c>
      <c r="D1071" s="199" t="str">
        <f t="shared" si="48"/>
        <v>145005</v>
      </c>
      <c r="E1071" s="191" t="str">
        <f t="shared" si="49"/>
        <v>145005-64</v>
      </c>
      <c r="F1071" s="191" t="s">
        <v>2664</v>
      </c>
      <c r="G1071" s="191" t="s">
        <v>2665</v>
      </c>
      <c r="H1071" s="191" t="s">
        <v>128</v>
      </c>
      <c r="I1071" s="191" t="s">
        <v>328</v>
      </c>
      <c r="J1071" s="191">
        <v>131</v>
      </c>
      <c r="K1071" s="199" t="str">
        <f>VLOOKUP($J1071,'REPRES. X GRTS'!$T$2:$W$40,3,FALSE)</f>
        <v>2 - 4 - 131 - RICARDO - RJ</v>
      </c>
      <c r="L1071" s="204" t="str">
        <f>VLOOKUP($J1071,'REPRES. X GRTS'!$T$2:$W$40,4,FALSE)</f>
        <v>MARCELO GUEDES</v>
      </c>
      <c r="M1071" s="204">
        <v>0.2</v>
      </c>
      <c r="N1071" s="211">
        <v>8</v>
      </c>
      <c r="O1071" s="207" t="s">
        <v>5281</v>
      </c>
      <c r="P1071" s="199" t="str">
        <f t="shared" si="50"/>
        <v>BELFORD ROXO-RJ</v>
      </c>
      <c r="Q1071" s="199" t="s">
        <v>5296</v>
      </c>
    </row>
    <row r="1072" spans="1:17" x14ac:dyDescent="0.2">
      <c r="A1072" s="200">
        <v>16451429000135</v>
      </c>
      <c r="B1072" s="191">
        <v>451429</v>
      </c>
      <c r="C1072" s="191">
        <v>35</v>
      </c>
      <c r="D1072" s="199" t="str">
        <f t="shared" si="48"/>
        <v>645142</v>
      </c>
      <c r="E1072" s="191" t="str">
        <f t="shared" si="49"/>
        <v>645142-35</v>
      </c>
      <c r="F1072" s="191" t="s">
        <v>2666</v>
      </c>
      <c r="G1072" s="191" t="s">
        <v>2667</v>
      </c>
      <c r="H1072" s="191" t="s">
        <v>137</v>
      </c>
      <c r="I1072" s="191" t="s">
        <v>1739</v>
      </c>
      <c r="J1072" s="191">
        <v>68</v>
      </c>
      <c r="K1072" s="199" t="str">
        <f>VLOOKUP($J1072,'REPRES. X GRTS'!$T$2:$W$40,3,FALSE)</f>
        <v>2 - 2 - 068 - RIVALDO - SE AL</v>
      </c>
      <c r="L1072" s="204" t="str">
        <f>VLOOKUP($J1072,'REPRES. X GRTS'!$T$2:$W$40,4,FALSE)</f>
        <v>JOAES</v>
      </c>
      <c r="M1072" s="204">
        <v>0.18</v>
      </c>
      <c r="N1072" s="211">
        <v>6</v>
      </c>
      <c r="O1072" s="207" t="s">
        <v>5281</v>
      </c>
      <c r="P1072" s="199" t="str">
        <f t="shared" si="50"/>
        <v>NOSSA SENHORA DO SOCORRO-SE</v>
      </c>
      <c r="Q1072" s="199" t="s">
        <v>5295</v>
      </c>
    </row>
    <row r="1073" spans="1:17" x14ac:dyDescent="0.2">
      <c r="A1073" s="200">
        <v>4451626000337</v>
      </c>
      <c r="B1073" s="191">
        <v>451626</v>
      </c>
      <c r="C1073" s="191">
        <v>37</v>
      </c>
      <c r="D1073" s="199" t="str">
        <f t="shared" si="48"/>
        <v>451626</v>
      </c>
      <c r="E1073" s="191" t="str">
        <f t="shared" si="49"/>
        <v>451626-37</v>
      </c>
      <c r="F1073" s="191" t="s">
        <v>2668</v>
      </c>
      <c r="G1073" s="191" t="s">
        <v>2669</v>
      </c>
      <c r="H1073" s="191" t="s">
        <v>117</v>
      </c>
      <c r="I1073" s="191" t="s">
        <v>440</v>
      </c>
      <c r="J1073" s="191">
        <v>134</v>
      </c>
      <c r="K1073" s="199" t="str">
        <f>VLOOKUP($J1073,'REPRES. X GRTS'!$T$2:$W$40,3,FALSE)</f>
        <v>2 - 3 - 134 - JOSEILSON - RN</v>
      </c>
      <c r="L1073" s="204" t="str">
        <f>VLOOKUP($J1073,'REPRES. X GRTS'!$T$2:$W$40,4,FALSE)</f>
        <v>JOAES</v>
      </c>
      <c r="M1073" s="204">
        <v>0.18</v>
      </c>
      <c r="N1073" s="211">
        <v>6</v>
      </c>
      <c r="O1073" s="207" t="s">
        <v>5281</v>
      </c>
      <c r="P1073" s="199" t="str">
        <f t="shared" si="50"/>
        <v>NATAL-RN</v>
      </c>
      <c r="Q1073" s="199" t="s">
        <v>5295</v>
      </c>
    </row>
    <row r="1074" spans="1:17" x14ac:dyDescent="0.2">
      <c r="A1074" s="200">
        <v>4451626000175</v>
      </c>
      <c r="B1074" s="191">
        <v>451626</v>
      </c>
      <c r="C1074" s="191">
        <v>75</v>
      </c>
      <c r="D1074" s="199" t="str">
        <f t="shared" si="48"/>
        <v>451626</v>
      </c>
      <c r="E1074" s="191" t="str">
        <f t="shared" si="49"/>
        <v>451626-75</v>
      </c>
      <c r="F1074" s="191" t="s">
        <v>2668</v>
      </c>
      <c r="G1074" s="191" t="s">
        <v>2670</v>
      </c>
      <c r="H1074" s="191" t="s">
        <v>117</v>
      </c>
      <c r="I1074" s="191" t="s">
        <v>440</v>
      </c>
      <c r="J1074" s="191">
        <v>134</v>
      </c>
      <c r="K1074" s="199" t="str">
        <f>VLOOKUP($J1074,'REPRES. X GRTS'!$T$2:$W$40,3,FALSE)</f>
        <v>2 - 3 - 134 - JOSEILSON - RN</v>
      </c>
      <c r="L1074" s="204" t="str">
        <f>VLOOKUP($J1074,'REPRES. X GRTS'!$T$2:$W$40,4,FALSE)</f>
        <v>JOAES</v>
      </c>
      <c r="M1074" s="204">
        <v>0.18</v>
      </c>
      <c r="N1074" s="211">
        <v>6</v>
      </c>
      <c r="O1074" s="207" t="s">
        <v>5281</v>
      </c>
      <c r="P1074" s="199" t="str">
        <f t="shared" si="50"/>
        <v>NATAL-RN</v>
      </c>
      <c r="Q1074" s="199" t="s">
        <v>5295</v>
      </c>
    </row>
    <row r="1075" spans="1:17" x14ac:dyDescent="0.2">
      <c r="A1075" s="200">
        <v>5452487000167</v>
      </c>
      <c r="B1075" s="191">
        <v>452487</v>
      </c>
      <c r="C1075" s="191">
        <v>67</v>
      </c>
      <c r="D1075" s="199" t="str">
        <f t="shared" si="48"/>
        <v>452487</v>
      </c>
      <c r="E1075" s="191" t="str">
        <f t="shared" si="49"/>
        <v>452487-67</v>
      </c>
      <c r="F1075" s="191" t="s">
        <v>2671</v>
      </c>
      <c r="G1075" s="191" t="s">
        <v>2672</v>
      </c>
      <c r="H1075" s="191" t="s">
        <v>130</v>
      </c>
      <c r="I1075" s="191" t="s">
        <v>351</v>
      </c>
      <c r="J1075" s="191">
        <v>87</v>
      </c>
      <c r="K1075" s="199" t="str">
        <f>VLOOKUP($J1075,'REPRES. X GRTS'!$T$2:$W$40,3,FALSE)</f>
        <v>2 - 2 - 087 - ANTONIO FARIA - CE</v>
      </c>
      <c r="L1075" s="204" t="str">
        <f>VLOOKUP($J1075,'REPRES. X GRTS'!$T$2:$W$40,4,FALSE)</f>
        <v>JOAES</v>
      </c>
      <c r="M1075" s="204">
        <v>0.17</v>
      </c>
      <c r="N1075" s="211">
        <v>2</v>
      </c>
      <c r="O1075" s="207" t="s">
        <v>5281</v>
      </c>
      <c r="P1075" s="199" t="str">
        <f t="shared" si="50"/>
        <v>FORTALEZA-CE</v>
      </c>
      <c r="Q1075" s="199" t="s">
        <v>5297</v>
      </c>
    </row>
    <row r="1076" spans="1:17" x14ac:dyDescent="0.2">
      <c r="A1076" s="200">
        <v>80453087000191</v>
      </c>
      <c r="B1076" s="191">
        <v>453087</v>
      </c>
      <c r="C1076" s="191">
        <v>91</v>
      </c>
      <c r="D1076" s="199" t="str">
        <f t="shared" si="48"/>
        <v>045308</v>
      </c>
      <c r="E1076" s="191" t="str">
        <f t="shared" si="49"/>
        <v>045308-91</v>
      </c>
      <c r="F1076" s="191" t="s">
        <v>2673</v>
      </c>
      <c r="G1076" s="191" t="s">
        <v>2674</v>
      </c>
      <c r="H1076" s="191" t="s">
        <v>106</v>
      </c>
      <c r="I1076" s="191" t="s">
        <v>912</v>
      </c>
      <c r="J1076" s="191">
        <v>109</v>
      </c>
      <c r="K1076" s="199" t="str">
        <f>VLOOKUP($J1076,'REPRES. X GRTS'!$T$2:$W$40,3,FALSE)</f>
        <v>3 - 2 - 109 - ROBERTO - SC</v>
      </c>
      <c r="L1076" s="204" t="str">
        <f>VLOOKUP($J1076,'REPRES. X GRTS'!$T$2:$W$40,4,FALSE)</f>
        <v>HELIO</v>
      </c>
      <c r="M1076" s="204">
        <v>0.17</v>
      </c>
      <c r="N1076" s="211">
        <v>2</v>
      </c>
      <c r="O1076" s="207" t="s">
        <v>5281</v>
      </c>
      <c r="P1076" s="199" t="str">
        <f t="shared" si="50"/>
        <v>BLUMENAU-SC</v>
      </c>
      <c r="Q1076" s="199" t="s">
        <v>5295</v>
      </c>
    </row>
    <row r="1077" spans="1:17" x14ac:dyDescent="0.2">
      <c r="A1077" s="200">
        <v>11453723000162</v>
      </c>
      <c r="B1077" s="191">
        <v>453723</v>
      </c>
      <c r="C1077" s="191">
        <v>62</v>
      </c>
      <c r="D1077" s="199" t="str">
        <f t="shared" si="48"/>
        <v>145372</v>
      </c>
      <c r="E1077" s="191" t="str">
        <f t="shared" si="49"/>
        <v>145372-62</v>
      </c>
      <c r="F1077" s="191" t="s">
        <v>2675</v>
      </c>
      <c r="G1077" s="191" t="s">
        <v>2676</v>
      </c>
      <c r="H1077" s="191" t="s">
        <v>102</v>
      </c>
      <c r="I1077" s="191" t="s">
        <v>434</v>
      </c>
      <c r="J1077" s="191">
        <v>65</v>
      </c>
      <c r="K1077" s="199" t="str">
        <f>VLOOKUP($J1077,'REPRES. X GRTS'!$T$2:$W$40,3,FALSE)</f>
        <v>2 - 1 - 065 - FLAVIO - MG</v>
      </c>
      <c r="L1077" s="204" t="str">
        <f>VLOOKUP($J1077,'REPRES. X GRTS'!$T$2:$W$40,4,FALSE)</f>
        <v>MARCELO GUEDES</v>
      </c>
      <c r="M1077" s="204">
        <v>0.12</v>
      </c>
      <c r="N1077" s="211">
        <v>1</v>
      </c>
      <c r="O1077" s="207" t="s">
        <v>5281</v>
      </c>
      <c r="P1077" s="199" t="str">
        <f t="shared" si="50"/>
        <v>BELO HORIZONTE-MG</v>
      </c>
      <c r="Q1077" s="199" t="s">
        <v>5296</v>
      </c>
    </row>
    <row r="1078" spans="1:17" x14ac:dyDescent="0.2">
      <c r="A1078" s="200">
        <v>5454154000177</v>
      </c>
      <c r="B1078" s="191">
        <v>454154</v>
      </c>
      <c r="C1078" s="191">
        <v>77</v>
      </c>
      <c r="D1078" s="199" t="str">
        <f t="shared" si="48"/>
        <v>454154</v>
      </c>
      <c r="E1078" s="191" t="str">
        <f t="shared" si="49"/>
        <v>454154-77</v>
      </c>
      <c r="F1078" s="191" t="s">
        <v>2677</v>
      </c>
      <c r="G1078" s="191" t="s">
        <v>2678</v>
      </c>
      <c r="H1078" s="191" t="s">
        <v>85</v>
      </c>
      <c r="I1078" s="191" t="s">
        <v>1350</v>
      </c>
      <c r="J1078" s="191">
        <v>91</v>
      </c>
      <c r="K1078" s="199" t="str">
        <f>VLOOKUP($J1078,'REPRES. X GRTS'!$T$2:$W$40,3,FALSE)</f>
        <v>4 - 2 - 091 - JAIME BENJO - PA</v>
      </c>
      <c r="L1078" s="204" t="str">
        <f>VLOOKUP($J1078,'REPRES. X GRTS'!$T$2:$W$40,4,FALSE)</f>
        <v>FABIO ROSA</v>
      </c>
      <c r="M1078" s="204">
        <v>0.17</v>
      </c>
      <c r="N1078" s="211">
        <v>2</v>
      </c>
      <c r="O1078" s="207" t="s">
        <v>5281</v>
      </c>
      <c r="P1078" s="199" t="str">
        <f t="shared" si="50"/>
        <v>CAPANEMA-PA</v>
      </c>
      <c r="Q1078" s="199" t="s">
        <v>5297</v>
      </c>
    </row>
    <row r="1079" spans="1:17" x14ac:dyDescent="0.2">
      <c r="A1079" s="200">
        <v>4455025000130</v>
      </c>
      <c r="B1079" s="191">
        <v>455025</v>
      </c>
      <c r="C1079" s="191">
        <v>30</v>
      </c>
      <c r="D1079" s="199" t="str">
        <f t="shared" si="48"/>
        <v>455025</v>
      </c>
      <c r="E1079" s="191" t="str">
        <f t="shared" si="49"/>
        <v>455025-30</v>
      </c>
      <c r="F1079" s="191" t="s">
        <v>2679</v>
      </c>
      <c r="G1079" s="191" t="s">
        <v>2680</v>
      </c>
      <c r="H1079" s="191" t="s">
        <v>108</v>
      </c>
      <c r="I1079" s="191" t="s">
        <v>314</v>
      </c>
      <c r="J1079" s="191">
        <v>177</v>
      </c>
      <c r="K1079" s="199" t="str">
        <f>VLOOKUP($J1079,'REPRES. X GRTS'!$T$2:$W$40,3,FALSE)</f>
        <v>2 - 2 - 177 - EDILSON - SP</v>
      </c>
      <c r="L1079" s="204" t="str">
        <f>VLOOKUP($J1079,'REPRES. X GRTS'!$T$2:$W$40,4,FALSE)</f>
        <v>HELIO</v>
      </c>
      <c r="M1079" s="204">
        <v>0.12</v>
      </c>
      <c r="N1079" s="211">
        <v>1</v>
      </c>
      <c r="O1079" s="207" t="s">
        <v>5281</v>
      </c>
      <c r="P1079" s="199" t="str">
        <f t="shared" si="50"/>
        <v>SAO JOSE DO RIO PRETO-SP</v>
      </c>
      <c r="Q1079" s="199" t="s">
        <v>5297</v>
      </c>
    </row>
    <row r="1080" spans="1:17" x14ac:dyDescent="0.2">
      <c r="A1080" s="200">
        <v>23455090000100</v>
      </c>
      <c r="B1080" s="191">
        <v>455090</v>
      </c>
      <c r="C1080" s="191">
        <v>0</v>
      </c>
      <c r="D1080" s="199" t="str">
        <f t="shared" si="48"/>
        <v>345509</v>
      </c>
      <c r="E1080" s="191" t="str">
        <f t="shared" si="49"/>
        <v>345509-0</v>
      </c>
      <c r="F1080" s="191" t="s">
        <v>2681</v>
      </c>
      <c r="G1080" s="191" t="s">
        <v>2682</v>
      </c>
      <c r="H1080" s="191" t="s">
        <v>130</v>
      </c>
      <c r="I1080" s="191" t="s">
        <v>351</v>
      </c>
      <c r="J1080" s="191">
        <v>198</v>
      </c>
      <c r="K1080" s="199" t="str">
        <f>VLOOKUP($J1080,'REPRES. X GRTS'!$T$2:$W$40,3,FALSE)</f>
        <v>2 - 2 - 198 - ROMULO - CE</v>
      </c>
      <c r="L1080" s="204" t="str">
        <f>VLOOKUP($J1080,'REPRES. X GRTS'!$T$2:$W$40,4,FALSE)</f>
        <v>JOAES</v>
      </c>
      <c r="M1080" s="204">
        <v>0.17</v>
      </c>
      <c r="N1080" s="211">
        <v>2</v>
      </c>
      <c r="O1080" s="207" t="s">
        <v>5281</v>
      </c>
      <c r="P1080" s="199" t="str">
        <f t="shared" si="50"/>
        <v>FORTALEZA-CE</v>
      </c>
      <c r="Q1080" s="199" t="s">
        <v>5295</v>
      </c>
    </row>
    <row r="1081" spans="1:17" x14ac:dyDescent="0.2">
      <c r="A1081" s="200">
        <v>7455218000180</v>
      </c>
      <c r="B1081" s="191">
        <v>455218</v>
      </c>
      <c r="C1081" s="191">
        <v>80</v>
      </c>
      <c r="D1081" s="199" t="str">
        <f t="shared" si="48"/>
        <v>455218</v>
      </c>
      <c r="E1081" s="191" t="str">
        <f t="shared" si="49"/>
        <v>455218-80</v>
      </c>
      <c r="F1081" s="191" t="s">
        <v>2683</v>
      </c>
      <c r="G1081" s="191" t="s">
        <v>2684</v>
      </c>
      <c r="H1081" s="191" t="s">
        <v>103</v>
      </c>
      <c r="I1081" s="191" t="s">
        <v>549</v>
      </c>
      <c r="J1081" s="191">
        <v>80</v>
      </c>
      <c r="K1081" s="199" t="str">
        <f>VLOOKUP($J1081,'REPRES. X GRTS'!$T$2:$W$40,3,FALSE)</f>
        <v>2 - 3 - 080 - JACOB - MA</v>
      </c>
      <c r="L1081" s="204" t="str">
        <f>VLOOKUP($J1081,'REPRES. X GRTS'!$T$2:$W$40,4,FALSE)</f>
        <v>JOAES</v>
      </c>
      <c r="M1081" s="204">
        <v>0.18</v>
      </c>
      <c r="N1081" s="211">
        <v>6</v>
      </c>
      <c r="O1081" s="207" t="s">
        <v>5281</v>
      </c>
      <c r="P1081" s="199" t="str">
        <f t="shared" si="50"/>
        <v>SAO LUIS-MA</v>
      </c>
      <c r="Q1081" s="199" t="s">
        <v>5297</v>
      </c>
    </row>
    <row r="1082" spans="1:17" x14ac:dyDescent="0.2">
      <c r="A1082" s="200">
        <v>9455222000173</v>
      </c>
      <c r="B1082" s="191">
        <v>455222</v>
      </c>
      <c r="C1082" s="191">
        <v>73</v>
      </c>
      <c r="D1082" s="199" t="str">
        <f t="shared" si="48"/>
        <v>455222</v>
      </c>
      <c r="E1082" s="191" t="str">
        <f t="shared" si="49"/>
        <v>455222-73</v>
      </c>
      <c r="F1082" s="191" t="s">
        <v>2685</v>
      </c>
      <c r="G1082" s="191" t="s">
        <v>2686</v>
      </c>
      <c r="H1082" s="191" t="s">
        <v>103</v>
      </c>
      <c r="I1082" s="191" t="s">
        <v>1479</v>
      </c>
      <c r="J1082" s="191">
        <v>80</v>
      </c>
      <c r="K1082" s="199" t="str">
        <f>VLOOKUP($J1082,'REPRES. X GRTS'!$T$2:$W$40,3,FALSE)</f>
        <v>2 - 3 - 080 - JACOB - MA</v>
      </c>
      <c r="L1082" s="204" t="str">
        <f>VLOOKUP($J1082,'REPRES. X GRTS'!$T$2:$W$40,4,FALSE)</f>
        <v>JOAES</v>
      </c>
      <c r="M1082" s="204">
        <v>0.18</v>
      </c>
      <c r="N1082" s="211">
        <v>6</v>
      </c>
      <c r="O1082" s="207" t="s">
        <v>5281</v>
      </c>
      <c r="P1082" s="199" t="str">
        <f t="shared" si="50"/>
        <v>SANTA INES-MA</v>
      </c>
      <c r="Q1082" s="199" t="s">
        <v>5295</v>
      </c>
    </row>
    <row r="1083" spans="1:17" x14ac:dyDescent="0.2">
      <c r="A1083" s="200">
        <v>11455321000105</v>
      </c>
      <c r="B1083" s="191">
        <v>455321</v>
      </c>
      <c r="C1083" s="191">
        <v>5</v>
      </c>
      <c r="D1083" s="199" t="str">
        <f t="shared" si="48"/>
        <v>145532</v>
      </c>
      <c r="E1083" s="191" t="str">
        <f t="shared" si="49"/>
        <v>145532-5</v>
      </c>
      <c r="F1083" s="191" t="s">
        <v>2687</v>
      </c>
      <c r="G1083" s="191" t="s">
        <v>2688</v>
      </c>
      <c r="H1083" s="191" t="s">
        <v>106</v>
      </c>
      <c r="I1083" s="191" t="s">
        <v>346</v>
      </c>
      <c r="J1083" s="191">
        <v>109</v>
      </c>
      <c r="K1083" s="199" t="str">
        <f>VLOOKUP($J1083,'REPRES. X GRTS'!$T$2:$W$40,3,FALSE)</f>
        <v>3 - 2 - 109 - ROBERTO - SC</v>
      </c>
      <c r="L1083" s="204" t="str">
        <f>VLOOKUP($J1083,'REPRES. X GRTS'!$T$2:$W$40,4,FALSE)</f>
        <v>HELIO</v>
      </c>
      <c r="M1083" s="204">
        <v>0.17</v>
      </c>
      <c r="N1083" s="211">
        <v>2</v>
      </c>
      <c r="O1083" s="207" t="s">
        <v>5281</v>
      </c>
      <c r="P1083" s="199" t="str">
        <f t="shared" si="50"/>
        <v>JARAGUA DO SUL-SC</v>
      </c>
      <c r="Q1083" s="199" t="s">
        <v>5295</v>
      </c>
    </row>
    <row r="1084" spans="1:17" x14ac:dyDescent="0.2">
      <c r="A1084" s="200">
        <v>5456338000176</v>
      </c>
      <c r="B1084" s="191">
        <v>456338</v>
      </c>
      <c r="C1084" s="191">
        <v>76</v>
      </c>
      <c r="D1084" s="199" t="str">
        <f t="shared" si="48"/>
        <v>456338</v>
      </c>
      <c r="E1084" s="191" t="str">
        <f t="shared" si="49"/>
        <v>456338-76</v>
      </c>
      <c r="F1084" s="191" t="s">
        <v>2689</v>
      </c>
      <c r="G1084" s="191" t="s">
        <v>2690</v>
      </c>
      <c r="H1084" s="191" t="s">
        <v>140</v>
      </c>
      <c r="I1084" s="191" t="s">
        <v>489</v>
      </c>
      <c r="J1084" s="191">
        <v>69</v>
      </c>
      <c r="K1084" s="199" t="str">
        <f>VLOOKUP($J1084,'REPRES. X GRTS'!$T$2:$W$40,3,FALSE)</f>
        <v>4 - 2 - 069 - ANTARES - RO AC</v>
      </c>
      <c r="L1084" s="204" t="str">
        <f>VLOOKUP($J1084,'REPRES. X GRTS'!$T$2:$W$40,4,FALSE)</f>
        <v>FABIO ROSA</v>
      </c>
      <c r="M1084" s="204">
        <v>0.17</v>
      </c>
      <c r="N1084" s="211">
        <v>2</v>
      </c>
      <c r="O1084" s="207" t="s">
        <v>5281</v>
      </c>
      <c r="P1084" s="199" t="str">
        <f t="shared" si="50"/>
        <v>RIO BRANCO-AC</v>
      </c>
      <c r="Q1084" s="199" t="s">
        <v>5298</v>
      </c>
    </row>
    <row r="1085" spans="1:17" x14ac:dyDescent="0.2">
      <c r="A1085" s="200">
        <v>4456479000126</v>
      </c>
      <c r="B1085" s="191">
        <v>456479</v>
      </c>
      <c r="C1085" s="191">
        <v>26</v>
      </c>
      <c r="D1085" s="199" t="str">
        <f t="shared" si="48"/>
        <v>456479</v>
      </c>
      <c r="E1085" s="191" t="str">
        <f t="shared" si="49"/>
        <v>456479-26</v>
      </c>
      <c r="F1085" s="191" t="s">
        <v>2691</v>
      </c>
      <c r="G1085" s="191" t="s">
        <v>2692</v>
      </c>
      <c r="H1085" s="191" t="s">
        <v>116</v>
      </c>
      <c r="I1085" s="191" t="s">
        <v>2050</v>
      </c>
      <c r="J1085" s="191">
        <v>82</v>
      </c>
      <c r="K1085" s="199" t="str">
        <f>VLOOKUP($J1085,'REPRES. X GRTS'!$T$2:$W$40,3,FALSE)</f>
        <v>2 - 2 - 082 - EDUARDO - MT</v>
      </c>
      <c r="L1085" s="204" t="str">
        <f>VLOOKUP($J1085,'REPRES. X GRTS'!$T$2:$W$40,4,FALSE)</f>
        <v>FABIO ROSA</v>
      </c>
      <c r="M1085" s="204">
        <v>0.17</v>
      </c>
      <c r="N1085" s="211">
        <v>2</v>
      </c>
      <c r="O1085" s="207" t="s">
        <v>5281</v>
      </c>
      <c r="P1085" s="199" t="str">
        <f t="shared" si="50"/>
        <v>RONDONOPOLIS-MT</v>
      </c>
      <c r="Q1085" s="199" t="s">
        <v>5297</v>
      </c>
    </row>
    <row r="1086" spans="1:17" x14ac:dyDescent="0.2">
      <c r="A1086" s="200">
        <v>4456913000178</v>
      </c>
      <c r="B1086" s="191">
        <v>456913</v>
      </c>
      <c r="C1086" s="191">
        <v>78</v>
      </c>
      <c r="D1086" s="199" t="str">
        <f t="shared" si="48"/>
        <v>456913</v>
      </c>
      <c r="E1086" s="191" t="str">
        <f t="shared" si="49"/>
        <v>456913-78</v>
      </c>
      <c r="F1086" s="191" t="s">
        <v>2693</v>
      </c>
      <c r="G1086" s="191" t="s">
        <v>2694</v>
      </c>
      <c r="H1086" s="191" t="s">
        <v>107</v>
      </c>
      <c r="I1086" s="191" t="s">
        <v>700</v>
      </c>
      <c r="J1086" s="191">
        <v>175</v>
      </c>
      <c r="K1086" s="199" t="str">
        <f>VLOOKUP($J1086,'REPRES. X GRTS'!$T$2:$W$40,3,FALSE)</f>
        <v>3 - 3 - 175 - FRANCIS - PR</v>
      </c>
      <c r="L1086" s="204" t="str">
        <f>VLOOKUP($J1086,'REPRES. X GRTS'!$T$2:$W$40,4,FALSE)</f>
        <v>HELIO</v>
      </c>
      <c r="M1086" s="204">
        <v>0.18</v>
      </c>
      <c r="N1086" s="211">
        <v>6</v>
      </c>
      <c r="O1086" s="207" t="s">
        <v>5281</v>
      </c>
      <c r="P1086" s="199" t="str">
        <f t="shared" si="50"/>
        <v>PATO BRANCO-PR</v>
      </c>
      <c r="Q1086" s="199" t="s">
        <v>5295</v>
      </c>
    </row>
    <row r="1087" spans="1:17" x14ac:dyDescent="0.2">
      <c r="A1087" s="200">
        <v>34456947000123</v>
      </c>
      <c r="B1087" s="191">
        <v>456947</v>
      </c>
      <c r="C1087" s="191">
        <v>23</v>
      </c>
      <c r="D1087" s="199" t="str">
        <f t="shared" si="48"/>
        <v>445694</v>
      </c>
      <c r="E1087" s="191" t="str">
        <f t="shared" si="49"/>
        <v>445694-23</v>
      </c>
      <c r="F1087" s="191" t="s">
        <v>161</v>
      </c>
      <c r="G1087" s="191" t="s">
        <v>2695</v>
      </c>
      <c r="H1087" s="191" t="s">
        <v>147</v>
      </c>
      <c r="I1087" s="191" t="s">
        <v>317</v>
      </c>
      <c r="J1087" s="191">
        <v>69</v>
      </c>
      <c r="K1087" s="199" t="str">
        <f>VLOOKUP($J1087,'REPRES. X GRTS'!$T$2:$W$40,3,FALSE)</f>
        <v>4 - 2 - 069 - ANTARES - RO AC</v>
      </c>
      <c r="L1087" s="204" t="str">
        <f>VLOOKUP($J1087,'REPRES. X GRTS'!$T$2:$W$40,4,FALSE)</f>
        <v>FABIO ROSA</v>
      </c>
      <c r="M1087" s="333">
        <v>0.17499999999999999</v>
      </c>
      <c r="N1087" s="211">
        <v>4</v>
      </c>
      <c r="O1087" s="207" t="s">
        <v>5281</v>
      </c>
      <c r="P1087" s="199" t="str">
        <f t="shared" si="50"/>
        <v>JI-PARANA-RO</v>
      </c>
      <c r="Q1087" s="199" t="s">
        <v>5295</v>
      </c>
    </row>
    <row r="1088" spans="1:17" x14ac:dyDescent="0.2">
      <c r="A1088" s="200">
        <v>34456947000476</v>
      </c>
      <c r="B1088" s="191">
        <v>456947</v>
      </c>
      <c r="C1088" s="191">
        <v>76</v>
      </c>
      <c r="D1088" s="199" t="str">
        <f t="shared" si="48"/>
        <v>445694</v>
      </c>
      <c r="E1088" s="191" t="str">
        <f t="shared" si="49"/>
        <v>445694-76</v>
      </c>
      <c r="F1088" s="191" t="s">
        <v>150</v>
      </c>
      <c r="G1088" s="191" t="s">
        <v>2696</v>
      </c>
      <c r="H1088" s="191" t="s">
        <v>140</v>
      </c>
      <c r="I1088" s="191" t="s">
        <v>489</v>
      </c>
      <c r="J1088" s="191">
        <v>69</v>
      </c>
      <c r="K1088" s="199" t="str">
        <f>VLOOKUP($J1088,'REPRES. X GRTS'!$T$2:$W$40,3,FALSE)</f>
        <v>4 - 2 - 069 - ANTARES - RO AC</v>
      </c>
      <c r="L1088" s="204" t="str">
        <f>VLOOKUP($J1088,'REPRES. X GRTS'!$T$2:$W$40,4,FALSE)</f>
        <v>FABIO ROSA</v>
      </c>
      <c r="M1088" s="204">
        <v>0.17</v>
      </c>
      <c r="N1088" s="211">
        <v>2</v>
      </c>
      <c r="O1088" s="207" t="s">
        <v>5281</v>
      </c>
      <c r="P1088" s="199" t="str">
        <f t="shared" si="50"/>
        <v>RIO BRANCO-AC</v>
      </c>
      <c r="Q1088" s="199" t="s">
        <v>5295</v>
      </c>
    </row>
    <row r="1089" spans="1:17" x14ac:dyDescent="0.2">
      <c r="A1089" s="200">
        <v>34456947000395</v>
      </c>
      <c r="B1089" s="191">
        <v>456947</v>
      </c>
      <c r="C1089" s="191">
        <v>95</v>
      </c>
      <c r="D1089" s="199" t="str">
        <f t="shared" si="48"/>
        <v>445694</v>
      </c>
      <c r="E1089" s="191" t="str">
        <f t="shared" si="49"/>
        <v>445694-95</v>
      </c>
      <c r="F1089" s="191" t="s">
        <v>2697</v>
      </c>
      <c r="G1089" s="191" t="s">
        <v>2698</v>
      </c>
      <c r="H1089" s="191" t="s">
        <v>147</v>
      </c>
      <c r="I1089" s="191" t="s">
        <v>2548</v>
      </c>
      <c r="J1089" s="191">
        <v>69</v>
      </c>
      <c r="K1089" s="199" t="str">
        <f>VLOOKUP($J1089,'REPRES. X GRTS'!$T$2:$W$40,3,FALSE)</f>
        <v>4 - 2 - 069 - ANTARES - RO AC</v>
      </c>
      <c r="L1089" s="204" t="str">
        <f>VLOOKUP($J1089,'REPRES. X GRTS'!$T$2:$W$40,4,FALSE)</f>
        <v>FABIO ROSA</v>
      </c>
      <c r="M1089" s="204" t="s">
        <v>5183</v>
      </c>
      <c r="N1089" s="211">
        <v>5</v>
      </c>
      <c r="O1089" s="207" t="s">
        <v>5281</v>
      </c>
      <c r="P1089" s="199" t="str">
        <f t="shared" si="50"/>
        <v>GUAJARA-MIRIM-RO</v>
      </c>
      <c r="Q1089" s="199" t="s">
        <v>5298</v>
      </c>
    </row>
    <row r="1090" spans="1:17" x14ac:dyDescent="0.2">
      <c r="A1090" s="200">
        <v>5457203000125</v>
      </c>
      <c r="B1090" s="191">
        <v>457203</v>
      </c>
      <c r="C1090" s="191">
        <v>25</v>
      </c>
      <c r="D1090" s="199" t="str">
        <f t="shared" si="48"/>
        <v>457203</v>
      </c>
      <c r="E1090" s="191" t="str">
        <f t="shared" si="49"/>
        <v>457203-25</v>
      </c>
      <c r="F1090" s="191" t="s">
        <v>2699</v>
      </c>
      <c r="G1090" s="191" t="s">
        <v>2700</v>
      </c>
      <c r="H1090" s="191" t="s">
        <v>130</v>
      </c>
      <c r="I1090" s="191" t="s">
        <v>351</v>
      </c>
      <c r="J1090" s="191">
        <v>87</v>
      </c>
      <c r="K1090" s="199" t="str">
        <f>VLOOKUP($J1090,'REPRES. X GRTS'!$T$2:$W$40,3,FALSE)</f>
        <v>2 - 2 - 087 - ANTONIO FARIA - CE</v>
      </c>
      <c r="L1090" s="204" t="str">
        <f>VLOOKUP($J1090,'REPRES. X GRTS'!$T$2:$W$40,4,FALSE)</f>
        <v>JOAES</v>
      </c>
      <c r="M1090" s="204">
        <v>0.17</v>
      </c>
      <c r="N1090" s="211">
        <v>2</v>
      </c>
      <c r="O1090" s="207" t="s">
        <v>5281</v>
      </c>
      <c r="P1090" s="199" t="str">
        <f t="shared" si="50"/>
        <v>FORTALEZA-CE</v>
      </c>
      <c r="Q1090" s="199" t="s">
        <v>5295</v>
      </c>
    </row>
    <row r="1091" spans="1:17" x14ac:dyDescent="0.2">
      <c r="A1091" s="200">
        <v>11458518000270</v>
      </c>
      <c r="B1091" s="191">
        <v>458518</v>
      </c>
      <c r="C1091" s="191">
        <v>70</v>
      </c>
      <c r="D1091" s="199" t="str">
        <f t="shared" ref="D1091:D1154" si="51">MID(A1091,2,6)</f>
        <v>145851</v>
      </c>
      <c r="E1091" s="191" t="str">
        <f t="shared" si="49"/>
        <v>145851-70</v>
      </c>
      <c r="F1091" s="191" t="s">
        <v>2701</v>
      </c>
      <c r="G1091" s="191" t="s">
        <v>2702</v>
      </c>
      <c r="H1091" s="191" t="s">
        <v>102</v>
      </c>
      <c r="I1091" s="191" t="s">
        <v>1705</v>
      </c>
      <c r="J1091" s="191">
        <v>65</v>
      </c>
      <c r="K1091" s="199" t="str">
        <f>VLOOKUP($J1091,'REPRES. X GRTS'!$T$2:$W$40,3,FALSE)</f>
        <v>2 - 1 - 065 - FLAVIO - MG</v>
      </c>
      <c r="L1091" s="204" t="str">
        <f>VLOOKUP($J1091,'REPRES. X GRTS'!$T$2:$W$40,4,FALSE)</f>
        <v>MARCELO GUEDES</v>
      </c>
      <c r="M1091" s="204">
        <v>0.12</v>
      </c>
      <c r="N1091" s="211">
        <v>1</v>
      </c>
      <c r="O1091" s="207" t="s">
        <v>5281</v>
      </c>
      <c r="P1091" s="199" t="str">
        <f t="shared" si="50"/>
        <v>POCOS DE CALDAS-MG</v>
      </c>
      <c r="Q1091" s="199" t="s">
        <v>5295</v>
      </c>
    </row>
    <row r="1092" spans="1:17" x14ac:dyDescent="0.2">
      <c r="A1092" s="200">
        <v>11458518000190</v>
      </c>
      <c r="B1092" s="191">
        <v>458518</v>
      </c>
      <c r="C1092" s="191">
        <v>90</v>
      </c>
      <c r="D1092" s="199" t="str">
        <f t="shared" si="51"/>
        <v>145851</v>
      </c>
      <c r="E1092" s="191" t="str">
        <f t="shared" ref="E1092:E1155" si="52">CONCATENATE(D1092,O1092,C1092)</f>
        <v>145851-90</v>
      </c>
      <c r="F1092" s="191" t="s">
        <v>2701</v>
      </c>
      <c r="G1092" s="191" t="s">
        <v>2703</v>
      </c>
      <c r="H1092" s="191" t="s">
        <v>108</v>
      </c>
      <c r="I1092" s="191" t="s">
        <v>1413</v>
      </c>
      <c r="J1092" s="191">
        <v>153</v>
      </c>
      <c r="K1092" s="199" t="str">
        <f>VLOOKUP($J1092,'REPRES. X GRTS'!$T$2:$W$40,3,FALSE)</f>
        <v>2 - 1 - 153 - NATALIA - SP</v>
      </c>
      <c r="L1092" s="204" t="str">
        <f>VLOOKUP($J1092,'REPRES. X GRTS'!$T$2:$W$40,4,FALSE)</f>
        <v>HELIO</v>
      </c>
      <c r="M1092" s="204">
        <v>0.12</v>
      </c>
      <c r="N1092" s="211">
        <v>1</v>
      </c>
      <c r="O1092" s="207" t="s">
        <v>5281</v>
      </c>
      <c r="P1092" s="199" t="str">
        <f t="shared" ref="P1092:P1155" si="53">CONCATENATE(I1092,O1092,H1092)</f>
        <v>SAO SEBASTIAO DA GRAMA-SP</v>
      </c>
      <c r="Q1092" s="199" t="s">
        <v>5295</v>
      </c>
    </row>
    <row r="1093" spans="1:17" x14ac:dyDescent="0.2">
      <c r="A1093" s="200">
        <v>5458634000106</v>
      </c>
      <c r="B1093" s="191">
        <v>458634</v>
      </c>
      <c r="C1093" s="191">
        <v>6</v>
      </c>
      <c r="D1093" s="199" t="str">
        <f t="shared" si="51"/>
        <v>458634</v>
      </c>
      <c r="E1093" s="191" t="str">
        <f t="shared" si="52"/>
        <v>458634-6</v>
      </c>
      <c r="F1093" s="191" t="s">
        <v>2704</v>
      </c>
      <c r="G1093" s="191" t="s">
        <v>2705</v>
      </c>
      <c r="H1093" s="191" t="s">
        <v>109</v>
      </c>
      <c r="I1093" s="191" t="s">
        <v>397</v>
      </c>
      <c r="J1093" s="191">
        <v>176</v>
      </c>
      <c r="K1093" s="199" t="str">
        <f>VLOOKUP($J1093,'REPRES. X GRTS'!$T$2:$W$40,3,FALSE)</f>
        <v>2 - 2 - 176 - ALEXANDRE - BA</v>
      </c>
      <c r="L1093" s="204" t="str">
        <f>VLOOKUP($J1093,'REPRES. X GRTS'!$T$2:$W$40,4,FALSE)</f>
        <v>JOAES</v>
      </c>
      <c r="M1093" s="204">
        <v>0.18</v>
      </c>
      <c r="N1093" s="211">
        <v>6</v>
      </c>
      <c r="O1093" s="207" t="s">
        <v>5281</v>
      </c>
      <c r="P1093" s="199" t="str">
        <f t="shared" si="53"/>
        <v>FEIRA DE SANTANA-BA</v>
      </c>
      <c r="Q1093" s="199" t="s">
        <v>5295</v>
      </c>
    </row>
    <row r="1094" spans="1:17" x14ac:dyDescent="0.2">
      <c r="A1094" s="200">
        <v>4459074000141</v>
      </c>
      <c r="B1094" s="191">
        <v>459074</v>
      </c>
      <c r="C1094" s="191">
        <v>41</v>
      </c>
      <c r="D1094" s="199" t="str">
        <f t="shared" si="51"/>
        <v>459074</v>
      </c>
      <c r="E1094" s="191" t="str">
        <f t="shared" si="52"/>
        <v>459074-41</v>
      </c>
      <c r="F1094" s="191" t="s">
        <v>2706</v>
      </c>
      <c r="G1094" s="191" t="s">
        <v>2707</v>
      </c>
      <c r="H1094" s="191" t="s">
        <v>112</v>
      </c>
      <c r="I1094" s="191" t="s">
        <v>680</v>
      </c>
      <c r="J1094" s="191">
        <v>154</v>
      </c>
      <c r="K1094" s="199" t="str">
        <f>VLOOKUP($J1094,'REPRES. X GRTS'!$T$2:$W$40,3,FALSE)</f>
        <v>4 - 2 - 154 - DANY - AM RR</v>
      </c>
      <c r="L1094" s="204" t="str">
        <f>VLOOKUP($J1094,'REPRES. X GRTS'!$T$2:$W$40,4,FALSE)</f>
        <v>FABIO ROSA</v>
      </c>
      <c r="M1094" s="204" t="s">
        <v>5204</v>
      </c>
      <c r="N1094" s="211">
        <v>7</v>
      </c>
      <c r="O1094" s="207" t="s">
        <v>5281</v>
      </c>
      <c r="P1094" s="199" t="str">
        <f t="shared" si="53"/>
        <v>MANAUS-AM</v>
      </c>
      <c r="Q1094" s="199" t="s">
        <v>5297</v>
      </c>
    </row>
    <row r="1095" spans="1:17" x14ac:dyDescent="0.2">
      <c r="A1095" s="200">
        <v>4460170000100</v>
      </c>
      <c r="B1095" s="191">
        <v>460170</v>
      </c>
      <c r="C1095" s="191">
        <v>0</v>
      </c>
      <c r="D1095" s="199" t="str">
        <f t="shared" si="51"/>
        <v>460170</v>
      </c>
      <c r="E1095" s="191" t="str">
        <f t="shared" si="52"/>
        <v>460170-0</v>
      </c>
      <c r="F1095" s="191" t="s">
        <v>2708</v>
      </c>
      <c r="G1095" s="191" t="s">
        <v>2709</v>
      </c>
      <c r="H1095" s="191" t="s">
        <v>147</v>
      </c>
      <c r="I1095" s="191" t="s">
        <v>409</v>
      </c>
      <c r="J1095" s="191">
        <v>69</v>
      </c>
      <c r="K1095" s="199" t="str">
        <f>VLOOKUP($J1095,'REPRES. X GRTS'!$T$2:$W$40,3,FALSE)</f>
        <v>4 - 2 - 069 - ANTARES - RO AC</v>
      </c>
      <c r="L1095" s="204" t="str">
        <f>VLOOKUP($J1095,'REPRES. X GRTS'!$T$2:$W$40,4,FALSE)</f>
        <v>FABIO ROSA</v>
      </c>
      <c r="M1095" s="333">
        <v>0.17499999999999999</v>
      </c>
      <c r="N1095" s="211">
        <v>4</v>
      </c>
      <c r="O1095" s="207" t="s">
        <v>5281</v>
      </c>
      <c r="P1095" s="199" t="str">
        <f t="shared" si="53"/>
        <v>PORTO VELHO-RO</v>
      </c>
      <c r="Q1095" s="199" t="s">
        <v>5297</v>
      </c>
    </row>
    <row r="1096" spans="1:17" x14ac:dyDescent="0.2">
      <c r="A1096" s="200">
        <v>3460198000184</v>
      </c>
      <c r="B1096" s="191">
        <v>460198</v>
      </c>
      <c r="C1096" s="191">
        <v>84</v>
      </c>
      <c r="D1096" s="199" t="str">
        <f t="shared" si="51"/>
        <v>460198</v>
      </c>
      <c r="E1096" s="191" t="str">
        <f t="shared" si="52"/>
        <v>460198-84</v>
      </c>
      <c r="F1096" s="191" t="s">
        <v>2710</v>
      </c>
      <c r="G1096" s="191" t="s">
        <v>2711</v>
      </c>
      <c r="H1096" s="191" t="s">
        <v>103</v>
      </c>
      <c r="I1096" s="191" t="s">
        <v>602</v>
      </c>
      <c r="J1096" s="191">
        <v>80</v>
      </c>
      <c r="K1096" s="199" t="str">
        <f>VLOOKUP($J1096,'REPRES. X GRTS'!$T$2:$W$40,3,FALSE)</f>
        <v>2 - 3 - 080 - JACOB - MA</v>
      </c>
      <c r="L1096" s="204" t="str">
        <f>VLOOKUP($J1096,'REPRES. X GRTS'!$T$2:$W$40,4,FALSE)</f>
        <v>JOAES</v>
      </c>
      <c r="M1096" s="204">
        <v>0.18</v>
      </c>
      <c r="N1096" s="211">
        <v>6</v>
      </c>
      <c r="O1096" s="207" t="s">
        <v>5281</v>
      </c>
      <c r="P1096" s="199" t="str">
        <f t="shared" si="53"/>
        <v>IMPERATRIZ-MA</v>
      </c>
      <c r="Q1096" s="199" t="s">
        <v>5295</v>
      </c>
    </row>
    <row r="1097" spans="1:17" x14ac:dyDescent="0.2">
      <c r="A1097" s="200">
        <v>64460603000159</v>
      </c>
      <c r="B1097" s="191">
        <v>460603</v>
      </c>
      <c r="C1097" s="191">
        <v>59</v>
      </c>
      <c r="D1097" s="199" t="str">
        <f t="shared" si="51"/>
        <v>446060</v>
      </c>
      <c r="E1097" s="191" t="str">
        <f t="shared" si="52"/>
        <v>446060-59</v>
      </c>
      <c r="F1097" s="191" t="s">
        <v>2712</v>
      </c>
      <c r="G1097" s="191" t="s">
        <v>2713</v>
      </c>
      <c r="H1097" s="191" t="s">
        <v>102</v>
      </c>
      <c r="I1097" s="191" t="s">
        <v>870</v>
      </c>
      <c r="J1097" s="191">
        <v>65</v>
      </c>
      <c r="K1097" s="199" t="str">
        <f>VLOOKUP($J1097,'REPRES. X GRTS'!$T$2:$W$40,3,FALSE)</f>
        <v>2 - 1 - 065 - FLAVIO - MG</v>
      </c>
      <c r="L1097" s="204" t="str">
        <f>VLOOKUP($J1097,'REPRES. X GRTS'!$T$2:$W$40,4,FALSE)</f>
        <v>MARCELO GUEDES</v>
      </c>
      <c r="M1097" s="204">
        <v>0.12</v>
      </c>
      <c r="N1097" s="211">
        <v>1</v>
      </c>
      <c r="O1097" s="207" t="s">
        <v>5281</v>
      </c>
      <c r="P1097" s="199" t="str">
        <f t="shared" si="53"/>
        <v>TEOFILO OTONI-MG</v>
      </c>
      <c r="Q1097" s="199" t="s">
        <v>5297</v>
      </c>
    </row>
    <row r="1098" spans="1:17" x14ac:dyDescent="0.2">
      <c r="A1098" s="200">
        <v>2460736000178</v>
      </c>
      <c r="B1098" s="191">
        <v>460736</v>
      </c>
      <c r="C1098" s="191">
        <v>78</v>
      </c>
      <c r="D1098" s="199" t="str">
        <f t="shared" si="51"/>
        <v>460736</v>
      </c>
      <c r="E1098" s="191" t="str">
        <f t="shared" si="52"/>
        <v>460736-78</v>
      </c>
      <c r="F1098" s="191" t="s">
        <v>2714</v>
      </c>
      <c r="G1098" s="191" t="s">
        <v>2715</v>
      </c>
      <c r="H1098" s="191" t="s">
        <v>102</v>
      </c>
      <c r="I1098" s="191" t="s">
        <v>434</v>
      </c>
      <c r="J1098" s="191">
        <v>65</v>
      </c>
      <c r="K1098" s="199" t="str">
        <f>VLOOKUP($J1098,'REPRES. X GRTS'!$T$2:$W$40,3,FALSE)</f>
        <v>2 - 1 - 065 - FLAVIO - MG</v>
      </c>
      <c r="L1098" s="204" t="str">
        <f>VLOOKUP($J1098,'REPRES. X GRTS'!$T$2:$W$40,4,FALSE)</f>
        <v>MARCELO GUEDES</v>
      </c>
      <c r="M1098" s="204">
        <v>0.12</v>
      </c>
      <c r="N1098" s="211">
        <v>1</v>
      </c>
      <c r="O1098" s="207" t="s">
        <v>5281</v>
      </c>
      <c r="P1098" s="199" t="str">
        <f t="shared" si="53"/>
        <v>BELO HORIZONTE-MG</v>
      </c>
      <c r="Q1098" s="199" t="s">
        <v>5297</v>
      </c>
    </row>
    <row r="1099" spans="1:17" x14ac:dyDescent="0.2">
      <c r="A1099" s="200">
        <v>7461200000190</v>
      </c>
      <c r="B1099" s="191">
        <v>461200</v>
      </c>
      <c r="C1099" s="191">
        <v>90</v>
      </c>
      <c r="D1099" s="199" t="str">
        <f t="shared" si="51"/>
        <v>461200</v>
      </c>
      <c r="E1099" s="191" t="str">
        <f t="shared" si="52"/>
        <v>461200-90</v>
      </c>
      <c r="F1099" s="191" t="s">
        <v>2716</v>
      </c>
      <c r="G1099" s="191" t="s">
        <v>2717</v>
      </c>
      <c r="H1099" s="191" t="s">
        <v>107</v>
      </c>
      <c r="I1099" s="191" t="s">
        <v>1048</v>
      </c>
      <c r="J1099" s="191">
        <v>175</v>
      </c>
      <c r="K1099" s="199" t="str">
        <f>VLOOKUP($J1099,'REPRES. X GRTS'!$T$2:$W$40,3,FALSE)</f>
        <v>3 - 3 - 175 - FRANCIS - PR</v>
      </c>
      <c r="L1099" s="204" t="str">
        <f>VLOOKUP($J1099,'REPRES. X GRTS'!$T$2:$W$40,4,FALSE)</f>
        <v>HELIO</v>
      </c>
      <c r="M1099" s="204">
        <v>0.18</v>
      </c>
      <c r="N1099" s="211">
        <v>6</v>
      </c>
      <c r="O1099" s="207" t="s">
        <v>5281</v>
      </c>
      <c r="P1099" s="199" t="str">
        <f t="shared" si="53"/>
        <v>CASCAVEL-PR</v>
      </c>
      <c r="Q1099" s="199" t="s">
        <v>5296</v>
      </c>
    </row>
    <row r="1100" spans="1:17" x14ac:dyDescent="0.2">
      <c r="A1100" s="200">
        <v>14461796000194</v>
      </c>
      <c r="B1100" s="191">
        <v>461796</v>
      </c>
      <c r="C1100" s="191">
        <v>94</v>
      </c>
      <c r="D1100" s="199" t="str">
        <f t="shared" si="51"/>
        <v>446179</v>
      </c>
      <c r="E1100" s="191" t="str">
        <f t="shared" si="52"/>
        <v>446179-94</v>
      </c>
      <c r="F1100" s="191" t="s">
        <v>2718</v>
      </c>
      <c r="G1100" s="191" t="s">
        <v>2719</v>
      </c>
      <c r="H1100" s="191" t="s">
        <v>106</v>
      </c>
      <c r="I1100" s="191" t="s">
        <v>643</v>
      </c>
      <c r="J1100" s="191">
        <v>109</v>
      </c>
      <c r="K1100" s="199" t="str">
        <f>VLOOKUP($J1100,'REPRES. X GRTS'!$T$2:$W$40,3,FALSE)</f>
        <v>3 - 2 - 109 - ROBERTO - SC</v>
      </c>
      <c r="L1100" s="204" t="str">
        <f>VLOOKUP($J1100,'REPRES. X GRTS'!$T$2:$W$40,4,FALSE)</f>
        <v>HELIO</v>
      </c>
      <c r="M1100" s="204">
        <v>0.17</v>
      </c>
      <c r="N1100" s="211">
        <v>2</v>
      </c>
      <c r="O1100" s="207" t="s">
        <v>5281</v>
      </c>
      <c r="P1100" s="199" t="str">
        <f t="shared" si="53"/>
        <v>SAO JOSE-SC</v>
      </c>
      <c r="Q1100" s="199" t="s">
        <v>5296</v>
      </c>
    </row>
    <row r="1101" spans="1:17" x14ac:dyDescent="0.2">
      <c r="A1101" s="200">
        <v>9461826000122</v>
      </c>
      <c r="B1101" s="191">
        <v>461826</v>
      </c>
      <c r="C1101" s="191">
        <v>22</v>
      </c>
      <c r="D1101" s="199" t="str">
        <f t="shared" si="51"/>
        <v>461826</v>
      </c>
      <c r="E1101" s="191" t="str">
        <f t="shared" si="52"/>
        <v>461826-22</v>
      </c>
      <c r="F1101" s="191" t="s">
        <v>2720</v>
      </c>
      <c r="G1101" s="191" t="s">
        <v>2721</v>
      </c>
      <c r="H1101" s="191" t="s">
        <v>117</v>
      </c>
      <c r="I1101" s="191" t="s">
        <v>607</v>
      </c>
      <c r="J1101" s="191">
        <v>134</v>
      </c>
      <c r="K1101" s="199" t="str">
        <f>VLOOKUP($J1101,'REPRES. X GRTS'!$T$2:$W$40,3,FALSE)</f>
        <v>2 - 3 - 134 - JOSEILSON - RN</v>
      </c>
      <c r="L1101" s="204" t="str">
        <f>VLOOKUP($J1101,'REPRES. X GRTS'!$T$2:$W$40,4,FALSE)</f>
        <v>JOAES</v>
      </c>
      <c r="M1101" s="204">
        <v>0.18</v>
      </c>
      <c r="N1101" s="211">
        <v>6</v>
      </c>
      <c r="O1101" s="207" t="s">
        <v>5281</v>
      </c>
      <c r="P1101" s="199" t="str">
        <f t="shared" si="53"/>
        <v>MOSSORO-RN</v>
      </c>
      <c r="Q1101" s="199" t="s">
        <v>5295</v>
      </c>
    </row>
    <row r="1102" spans="1:17" x14ac:dyDescent="0.2">
      <c r="A1102" s="200">
        <v>11462531000112</v>
      </c>
      <c r="B1102" s="191">
        <v>462531</v>
      </c>
      <c r="C1102" s="191">
        <v>12</v>
      </c>
      <c r="D1102" s="199" t="str">
        <f t="shared" si="51"/>
        <v>146253</v>
      </c>
      <c r="E1102" s="191" t="str">
        <f t="shared" si="52"/>
        <v>146253-12</v>
      </c>
      <c r="F1102" s="191" t="s">
        <v>2722</v>
      </c>
      <c r="G1102" s="191" t="s">
        <v>2723</v>
      </c>
      <c r="H1102" s="191" t="s">
        <v>111</v>
      </c>
      <c r="I1102" s="191" t="s">
        <v>370</v>
      </c>
      <c r="J1102" s="191">
        <v>102</v>
      </c>
      <c r="K1102" s="199" t="str">
        <f>VLOOKUP($J1102,'REPRES. X GRTS'!$T$2:$W$40,3,FALSE)</f>
        <v>1 - 2 - 102 - BOTELHO - GO</v>
      </c>
      <c r="L1102" s="204" t="str">
        <f>VLOOKUP($J1102,'REPRES. X GRTS'!$T$2:$W$40,4,FALSE)</f>
        <v>MARCELO GUEDES</v>
      </c>
      <c r="M1102" s="204">
        <v>0.17</v>
      </c>
      <c r="N1102" s="211">
        <v>2</v>
      </c>
      <c r="O1102" s="207" t="s">
        <v>5281</v>
      </c>
      <c r="P1102" s="199" t="str">
        <f t="shared" si="53"/>
        <v>GOIANIA-GO</v>
      </c>
      <c r="Q1102" s="199" t="s">
        <v>5295</v>
      </c>
    </row>
    <row r="1103" spans="1:17" x14ac:dyDescent="0.2">
      <c r="A1103" s="200">
        <v>10463662000151</v>
      </c>
      <c r="B1103" s="191">
        <v>463662</v>
      </c>
      <c r="C1103" s="191">
        <v>51</v>
      </c>
      <c r="D1103" s="199" t="str">
        <f t="shared" si="51"/>
        <v>046366</v>
      </c>
      <c r="E1103" s="191" t="str">
        <f t="shared" si="52"/>
        <v>046366-51</v>
      </c>
      <c r="F1103" s="191" t="s">
        <v>242</v>
      </c>
      <c r="G1103" s="191" t="s">
        <v>2724</v>
      </c>
      <c r="H1103" s="191" t="s">
        <v>102</v>
      </c>
      <c r="I1103" s="191" t="s">
        <v>1166</v>
      </c>
      <c r="J1103" s="191">
        <v>65</v>
      </c>
      <c r="K1103" s="199" t="str">
        <f>VLOOKUP($J1103,'REPRES. X GRTS'!$T$2:$W$40,3,FALSE)</f>
        <v>2 - 1 - 065 - FLAVIO - MG</v>
      </c>
      <c r="L1103" s="204" t="str">
        <f>VLOOKUP($J1103,'REPRES. X GRTS'!$T$2:$W$40,4,FALSE)</f>
        <v>MARCELO GUEDES</v>
      </c>
      <c r="M1103" s="204">
        <v>0.12</v>
      </c>
      <c r="N1103" s="211">
        <v>1</v>
      </c>
      <c r="O1103" s="207" t="s">
        <v>5281</v>
      </c>
      <c r="P1103" s="199" t="str">
        <f t="shared" si="53"/>
        <v>MONTES CLAROS-MG</v>
      </c>
      <c r="Q1103" s="199" t="s">
        <v>5296</v>
      </c>
    </row>
    <row r="1104" spans="1:17" x14ac:dyDescent="0.2">
      <c r="A1104" s="200">
        <v>3463999000101</v>
      </c>
      <c r="B1104" s="191">
        <v>463999</v>
      </c>
      <c r="C1104" s="191">
        <v>1</v>
      </c>
      <c r="D1104" s="199" t="str">
        <f t="shared" si="51"/>
        <v>463999</v>
      </c>
      <c r="E1104" s="191" t="str">
        <f t="shared" si="52"/>
        <v>463999-1</v>
      </c>
      <c r="F1104" s="191" t="s">
        <v>2725</v>
      </c>
      <c r="G1104" s="191" t="s">
        <v>2726</v>
      </c>
      <c r="H1104" s="191" t="s">
        <v>116</v>
      </c>
      <c r="I1104" s="191" t="s">
        <v>495</v>
      </c>
      <c r="J1104" s="191">
        <v>82</v>
      </c>
      <c r="K1104" s="199" t="str">
        <f>VLOOKUP($J1104,'REPRES. X GRTS'!$T$2:$W$40,3,FALSE)</f>
        <v>2 - 2 - 082 - EDUARDO - MT</v>
      </c>
      <c r="L1104" s="204" t="str">
        <f>VLOOKUP($J1104,'REPRES. X GRTS'!$T$2:$W$40,4,FALSE)</f>
        <v>FABIO ROSA</v>
      </c>
      <c r="M1104" s="204">
        <v>0.17</v>
      </c>
      <c r="N1104" s="211">
        <v>2</v>
      </c>
      <c r="O1104" s="207" t="s">
        <v>5281</v>
      </c>
      <c r="P1104" s="199" t="str">
        <f t="shared" si="53"/>
        <v>CUIABA-MT</v>
      </c>
      <c r="Q1104" s="199" t="s">
        <v>5297</v>
      </c>
    </row>
    <row r="1105" spans="1:17" x14ac:dyDescent="0.2">
      <c r="A1105" s="200">
        <v>1464701000144</v>
      </c>
      <c r="B1105" s="191">
        <v>464701</v>
      </c>
      <c r="C1105" s="191">
        <v>44</v>
      </c>
      <c r="D1105" s="199" t="str">
        <f t="shared" si="51"/>
        <v>464701</v>
      </c>
      <c r="E1105" s="191" t="str">
        <f t="shared" si="52"/>
        <v>464701-44</v>
      </c>
      <c r="F1105" s="191" t="s">
        <v>2727</v>
      </c>
      <c r="G1105" s="191" t="s">
        <v>2728</v>
      </c>
      <c r="H1105" s="191" t="s">
        <v>109</v>
      </c>
      <c r="I1105" s="191" t="s">
        <v>657</v>
      </c>
      <c r="J1105" s="191">
        <v>176</v>
      </c>
      <c r="K1105" s="199" t="str">
        <f>VLOOKUP($J1105,'REPRES. X GRTS'!$T$2:$W$40,3,FALSE)</f>
        <v>2 - 2 - 176 - ALEXANDRE - BA</v>
      </c>
      <c r="L1105" s="204" t="str">
        <f>VLOOKUP($J1105,'REPRES. X GRTS'!$T$2:$W$40,4,FALSE)</f>
        <v>JOAES</v>
      </c>
      <c r="M1105" s="204">
        <v>0.18</v>
      </c>
      <c r="N1105" s="211">
        <v>6</v>
      </c>
      <c r="O1105" s="207" t="s">
        <v>5281</v>
      </c>
      <c r="P1105" s="199" t="str">
        <f t="shared" si="53"/>
        <v>VITORIA DA CONQUISTA-BA</v>
      </c>
      <c r="Q1105" s="199" t="s">
        <v>5295</v>
      </c>
    </row>
    <row r="1106" spans="1:17" x14ac:dyDescent="0.2">
      <c r="A1106" s="200">
        <v>9465191000131</v>
      </c>
      <c r="B1106" s="191">
        <v>465191</v>
      </c>
      <c r="C1106" s="191">
        <v>31</v>
      </c>
      <c r="D1106" s="199" t="str">
        <f t="shared" si="51"/>
        <v>465191</v>
      </c>
      <c r="E1106" s="191" t="str">
        <f t="shared" si="52"/>
        <v>465191-31</v>
      </c>
      <c r="F1106" s="191" t="s">
        <v>2729</v>
      </c>
      <c r="G1106" s="191" t="s">
        <v>2730</v>
      </c>
      <c r="H1106" s="191" t="s">
        <v>121</v>
      </c>
      <c r="I1106" s="191" t="s">
        <v>818</v>
      </c>
      <c r="J1106" s="191">
        <v>91</v>
      </c>
      <c r="K1106" s="199" t="str">
        <f>VLOOKUP($J1106,'REPRES. X GRTS'!$T$2:$W$40,3,FALSE)</f>
        <v>4 - 2 - 091 - JAIME BENJO - PA</v>
      </c>
      <c r="L1106" s="204" t="str">
        <f>VLOOKUP($J1106,'REPRES. X GRTS'!$T$2:$W$40,4,FALSE)</f>
        <v>FABIO ROSA</v>
      </c>
      <c r="M1106" s="204" t="s">
        <v>5204</v>
      </c>
      <c r="N1106" s="211">
        <v>7</v>
      </c>
      <c r="O1106" s="207" t="s">
        <v>5281</v>
      </c>
      <c r="P1106" s="199" t="str">
        <f t="shared" si="53"/>
        <v>MACAPA-AP</v>
      </c>
      <c r="Q1106" s="199" t="s">
        <v>5295</v>
      </c>
    </row>
    <row r="1107" spans="1:17" x14ac:dyDescent="0.2">
      <c r="A1107" s="200">
        <v>18465245000150</v>
      </c>
      <c r="B1107" s="191">
        <v>465245</v>
      </c>
      <c r="C1107" s="191">
        <v>50</v>
      </c>
      <c r="D1107" s="199" t="str">
        <f t="shared" si="51"/>
        <v>846524</v>
      </c>
      <c r="E1107" s="191" t="str">
        <f t="shared" si="52"/>
        <v>846524-50</v>
      </c>
      <c r="F1107" s="191" t="s">
        <v>2731</v>
      </c>
      <c r="G1107" s="191" t="s">
        <v>2732</v>
      </c>
      <c r="H1107" s="191" t="s">
        <v>102</v>
      </c>
      <c r="I1107" s="191" t="s">
        <v>563</v>
      </c>
      <c r="J1107" s="191">
        <v>65</v>
      </c>
      <c r="K1107" s="199" t="str">
        <f>VLOOKUP($J1107,'REPRES. X GRTS'!$T$2:$W$40,3,FALSE)</f>
        <v>2 - 1 - 065 - FLAVIO - MG</v>
      </c>
      <c r="L1107" s="204" t="str">
        <f>VLOOKUP($J1107,'REPRES. X GRTS'!$T$2:$W$40,4,FALSE)</f>
        <v>MARCELO GUEDES</v>
      </c>
      <c r="M1107" s="204">
        <v>0.12</v>
      </c>
      <c r="N1107" s="211">
        <v>1</v>
      </c>
      <c r="O1107" s="207" t="s">
        <v>5281</v>
      </c>
      <c r="P1107" s="199" t="str">
        <f t="shared" si="53"/>
        <v>CONTAGEM-MG</v>
      </c>
      <c r="Q1107" s="199" t="s">
        <v>5295</v>
      </c>
    </row>
    <row r="1108" spans="1:17" x14ac:dyDescent="0.2">
      <c r="A1108" s="200">
        <v>10467299000142</v>
      </c>
      <c r="B1108" s="191">
        <v>467299</v>
      </c>
      <c r="C1108" s="191">
        <v>42</v>
      </c>
      <c r="D1108" s="199" t="str">
        <f t="shared" si="51"/>
        <v>046729</v>
      </c>
      <c r="E1108" s="191" t="str">
        <f t="shared" si="52"/>
        <v>046729-42</v>
      </c>
      <c r="F1108" s="191" t="s">
        <v>2733</v>
      </c>
      <c r="G1108" s="191" t="s">
        <v>2734</v>
      </c>
      <c r="H1108" s="191" t="s">
        <v>111</v>
      </c>
      <c r="I1108" s="191" t="s">
        <v>336</v>
      </c>
      <c r="J1108" s="191">
        <v>102</v>
      </c>
      <c r="K1108" s="199" t="str">
        <f>VLOOKUP($J1108,'REPRES. X GRTS'!$T$2:$W$40,3,FALSE)</f>
        <v>1 - 2 - 102 - BOTELHO - GO</v>
      </c>
      <c r="L1108" s="204" t="str">
        <f>VLOOKUP($J1108,'REPRES. X GRTS'!$T$2:$W$40,4,FALSE)</f>
        <v>MARCELO GUEDES</v>
      </c>
      <c r="M1108" s="204">
        <v>0.17</v>
      </c>
      <c r="N1108" s="211">
        <v>2</v>
      </c>
      <c r="O1108" s="207" t="s">
        <v>5281</v>
      </c>
      <c r="P1108" s="199" t="str">
        <f t="shared" si="53"/>
        <v>ANAPOLIS-GO</v>
      </c>
      <c r="Q1108" s="199" t="s">
        <v>5297</v>
      </c>
    </row>
    <row r="1109" spans="1:17" x14ac:dyDescent="0.2">
      <c r="A1109" s="200">
        <v>1468098000179</v>
      </c>
      <c r="B1109" s="191">
        <v>468098</v>
      </c>
      <c r="C1109" s="191">
        <v>79</v>
      </c>
      <c r="D1109" s="199" t="str">
        <f t="shared" si="51"/>
        <v>468098</v>
      </c>
      <c r="E1109" s="191" t="str">
        <f t="shared" si="52"/>
        <v>468098-79</v>
      </c>
      <c r="F1109" s="191" t="s">
        <v>2735</v>
      </c>
      <c r="G1109" s="191" t="s">
        <v>2736</v>
      </c>
      <c r="H1109" s="191" t="s">
        <v>111</v>
      </c>
      <c r="I1109" s="191" t="s">
        <v>370</v>
      </c>
      <c r="J1109" s="191">
        <v>102</v>
      </c>
      <c r="K1109" s="199" t="str">
        <f>VLOOKUP($J1109,'REPRES. X GRTS'!$T$2:$W$40,3,FALSE)</f>
        <v>1 - 2 - 102 - BOTELHO - GO</v>
      </c>
      <c r="L1109" s="204" t="str">
        <f>VLOOKUP($J1109,'REPRES. X GRTS'!$T$2:$W$40,4,FALSE)</f>
        <v>MARCELO GUEDES</v>
      </c>
      <c r="M1109" s="204">
        <v>0.17</v>
      </c>
      <c r="N1109" s="211">
        <v>2</v>
      </c>
      <c r="O1109" s="207" t="s">
        <v>5281</v>
      </c>
      <c r="P1109" s="199" t="str">
        <f t="shared" si="53"/>
        <v>GOIANIA-GO</v>
      </c>
      <c r="Q1109" s="199" t="s">
        <v>5297</v>
      </c>
    </row>
    <row r="1110" spans="1:17" x14ac:dyDescent="0.2">
      <c r="A1110" s="200">
        <v>10468162000102</v>
      </c>
      <c r="B1110" s="191">
        <v>468162</v>
      </c>
      <c r="C1110" s="191">
        <v>2</v>
      </c>
      <c r="D1110" s="199" t="str">
        <f t="shared" si="51"/>
        <v>046816</v>
      </c>
      <c r="E1110" s="191" t="str">
        <f t="shared" si="52"/>
        <v>046816-2</v>
      </c>
      <c r="F1110" s="191" t="s">
        <v>2737</v>
      </c>
      <c r="G1110" s="191" t="s">
        <v>2738</v>
      </c>
      <c r="H1110" s="191" t="s">
        <v>85</v>
      </c>
      <c r="I1110" s="191" t="s">
        <v>515</v>
      </c>
      <c r="J1110" s="191">
        <v>91</v>
      </c>
      <c r="K1110" s="199" t="str">
        <f>VLOOKUP($J1110,'REPRES. X GRTS'!$T$2:$W$40,3,FALSE)</f>
        <v>4 - 2 - 091 - JAIME BENJO - PA</v>
      </c>
      <c r="L1110" s="204" t="str">
        <f>VLOOKUP($J1110,'REPRES. X GRTS'!$T$2:$W$40,4,FALSE)</f>
        <v>FABIO ROSA</v>
      </c>
      <c r="M1110" s="204">
        <v>0.17</v>
      </c>
      <c r="N1110" s="211">
        <v>2</v>
      </c>
      <c r="O1110" s="207" t="s">
        <v>5281</v>
      </c>
      <c r="P1110" s="199" t="str">
        <f t="shared" si="53"/>
        <v>BELEM-PA</v>
      </c>
      <c r="Q1110" s="199" t="s">
        <v>5296</v>
      </c>
    </row>
    <row r="1111" spans="1:17" x14ac:dyDescent="0.2">
      <c r="A1111" s="200">
        <v>9468387000180</v>
      </c>
      <c r="B1111" s="191">
        <v>468387</v>
      </c>
      <c r="C1111" s="191">
        <v>80</v>
      </c>
      <c r="D1111" s="199" t="str">
        <f t="shared" si="51"/>
        <v>468387</v>
      </c>
      <c r="E1111" s="191" t="str">
        <f t="shared" si="52"/>
        <v>468387-80</v>
      </c>
      <c r="F1111" s="191" t="s">
        <v>2739</v>
      </c>
      <c r="G1111" s="191" t="s">
        <v>2740</v>
      </c>
      <c r="H1111" s="191" t="s">
        <v>104</v>
      </c>
      <c r="I1111" s="191" t="s">
        <v>401</v>
      </c>
      <c r="J1111" s="191">
        <v>77</v>
      </c>
      <c r="K1111" s="199" t="str">
        <f>VLOOKUP($J1111,'REPRES. X GRTS'!$T$2:$W$40,3,FALSE)</f>
        <v>3 - 3 - 077 - JAIME - RS</v>
      </c>
      <c r="L1111" s="204" t="str">
        <f>VLOOKUP($J1111,'REPRES. X GRTS'!$T$2:$W$40,4,FALSE)</f>
        <v>HELIO</v>
      </c>
      <c r="M1111" s="204">
        <v>0.18</v>
      </c>
      <c r="N1111" s="211">
        <v>6</v>
      </c>
      <c r="O1111" s="207" t="s">
        <v>5281</v>
      </c>
      <c r="P1111" s="199" t="str">
        <f t="shared" si="53"/>
        <v>PORTO ALEGRE-RS</v>
      </c>
      <c r="Q1111" s="199" t="s">
        <v>5296</v>
      </c>
    </row>
    <row r="1112" spans="1:17" x14ac:dyDescent="0.2">
      <c r="A1112" s="200">
        <v>40468621000119</v>
      </c>
      <c r="B1112" s="191">
        <v>468621</v>
      </c>
      <c r="C1112" s="191">
        <v>19</v>
      </c>
      <c r="D1112" s="199" t="str">
        <f t="shared" si="51"/>
        <v>046862</v>
      </c>
      <c r="E1112" s="191" t="str">
        <f t="shared" si="52"/>
        <v>046862-19</v>
      </c>
      <c r="F1112" s="191" t="s">
        <v>2741</v>
      </c>
      <c r="G1112" s="191" t="s">
        <v>2742</v>
      </c>
      <c r="H1112" s="191" t="s">
        <v>109</v>
      </c>
      <c r="I1112" s="191" t="s">
        <v>2743</v>
      </c>
      <c r="J1112" s="191">
        <v>176</v>
      </c>
      <c r="K1112" s="199" t="str">
        <f>VLOOKUP($J1112,'REPRES. X GRTS'!$T$2:$W$40,3,FALSE)</f>
        <v>2 - 2 - 176 - ALEXANDRE - BA</v>
      </c>
      <c r="L1112" s="204" t="str">
        <f>VLOOKUP($J1112,'REPRES. X GRTS'!$T$2:$W$40,4,FALSE)</f>
        <v>JOAES</v>
      </c>
      <c r="M1112" s="204">
        <v>0.18</v>
      </c>
      <c r="N1112" s="211">
        <v>6</v>
      </c>
      <c r="O1112" s="207" t="s">
        <v>5281</v>
      </c>
      <c r="P1112" s="199" t="str">
        <f t="shared" si="53"/>
        <v>RIBEIRAO DO LARGO-BA</v>
      </c>
      <c r="Q1112" s="199" t="s">
        <v>5296</v>
      </c>
    </row>
    <row r="1113" spans="1:17" x14ac:dyDescent="0.2">
      <c r="A1113" s="200">
        <v>7469078000107</v>
      </c>
      <c r="B1113" s="191">
        <v>469078</v>
      </c>
      <c r="C1113" s="191">
        <v>7</v>
      </c>
      <c r="D1113" s="199" t="str">
        <f t="shared" si="51"/>
        <v>469078</v>
      </c>
      <c r="E1113" s="191" t="str">
        <f t="shared" si="52"/>
        <v>469078-7</v>
      </c>
      <c r="F1113" s="191" t="s">
        <v>2744</v>
      </c>
      <c r="G1113" s="191" t="s">
        <v>2745</v>
      </c>
      <c r="H1113" s="191" t="s">
        <v>111</v>
      </c>
      <c r="I1113" s="191" t="s">
        <v>370</v>
      </c>
      <c r="J1113" s="191">
        <v>102</v>
      </c>
      <c r="K1113" s="199" t="str">
        <f>VLOOKUP($J1113,'REPRES. X GRTS'!$T$2:$W$40,3,FALSE)</f>
        <v>1 - 2 - 102 - BOTELHO - GO</v>
      </c>
      <c r="L1113" s="204" t="str">
        <f>VLOOKUP($J1113,'REPRES. X GRTS'!$T$2:$W$40,4,FALSE)</f>
        <v>MARCELO GUEDES</v>
      </c>
      <c r="M1113" s="204">
        <v>0.17</v>
      </c>
      <c r="N1113" s="211">
        <v>2</v>
      </c>
      <c r="O1113" s="207" t="s">
        <v>5281</v>
      </c>
      <c r="P1113" s="199" t="str">
        <f t="shared" si="53"/>
        <v>GOIANIA-GO</v>
      </c>
      <c r="Q1113" s="199" t="s">
        <v>5295</v>
      </c>
    </row>
    <row r="1114" spans="1:17" x14ac:dyDescent="0.2">
      <c r="A1114" s="200">
        <v>36469740000119</v>
      </c>
      <c r="B1114" s="191">
        <v>469740</v>
      </c>
      <c r="C1114" s="191">
        <v>19</v>
      </c>
      <c r="D1114" s="199" t="str">
        <f t="shared" si="51"/>
        <v>646974</v>
      </c>
      <c r="E1114" s="191" t="str">
        <f t="shared" si="52"/>
        <v>646974-19</v>
      </c>
      <c r="F1114" s="191" t="s">
        <v>2746</v>
      </c>
      <c r="G1114" s="191" t="s">
        <v>2747</v>
      </c>
      <c r="H1114" s="191" t="s">
        <v>128</v>
      </c>
      <c r="I1114" s="191" t="s">
        <v>357</v>
      </c>
      <c r="J1114" s="191">
        <v>140</v>
      </c>
      <c r="K1114" s="199" t="str">
        <f>VLOOKUP($J1114,'REPRES. X GRTS'!$T$2:$W$40,3,FALSE)</f>
        <v>2 - 4 - 140 - EDWALDO - RJ</v>
      </c>
      <c r="L1114" s="204" t="str">
        <f>VLOOKUP($J1114,'REPRES. X GRTS'!$T$2:$W$40,4,FALSE)</f>
        <v>MARCELO GUEDES</v>
      </c>
      <c r="M1114" s="204">
        <v>0.2</v>
      </c>
      <c r="N1114" s="211">
        <v>8</v>
      </c>
      <c r="O1114" s="207" t="s">
        <v>5281</v>
      </c>
      <c r="P1114" s="199" t="str">
        <f t="shared" si="53"/>
        <v>DUQUE DE CAXIAS-RJ</v>
      </c>
      <c r="Q1114" s="199" t="s">
        <v>5297</v>
      </c>
    </row>
    <row r="1115" spans="1:17" x14ac:dyDescent="0.2">
      <c r="A1115" s="200">
        <v>4470877000105</v>
      </c>
      <c r="B1115" s="191">
        <v>470877</v>
      </c>
      <c r="C1115" s="191">
        <v>5</v>
      </c>
      <c r="D1115" s="199" t="str">
        <f t="shared" si="51"/>
        <v>470877</v>
      </c>
      <c r="E1115" s="191" t="str">
        <f t="shared" si="52"/>
        <v>470877-5</v>
      </c>
      <c r="F1115" s="191" t="s">
        <v>2748</v>
      </c>
      <c r="G1115" s="191" t="s">
        <v>2749</v>
      </c>
      <c r="H1115" s="191" t="s">
        <v>107</v>
      </c>
      <c r="I1115" s="191" t="s">
        <v>700</v>
      </c>
      <c r="J1115" s="191">
        <v>175</v>
      </c>
      <c r="K1115" s="199" t="str">
        <f>VLOOKUP($J1115,'REPRES. X GRTS'!$T$2:$W$40,3,FALSE)</f>
        <v>3 - 3 - 175 - FRANCIS - PR</v>
      </c>
      <c r="L1115" s="204" t="str">
        <f>VLOOKUP($J1115,'REPRES. X GRTS'!$T$2:$W$40,4,FALSE)</f>
        <v>HELIO</v>
      </c>
      <c r="M1115" s="204">
        <v>0.18</v>
      </c>
      <c r="N1115" s="211">
        <v>6</v>
      </c>
      <c r="O1115" s="207" t="s">
        <v>5281</v>
      </c>
      <c r="P1115" s="199" t="str">
        <f t="shared" si="53"/>
        <v>PATO BRANCO-PR</v>
      </c>
      <c r="Q1115" s="199" t="s">
        <v>5296</v>
      </c>
    </row>
    <row r="1116" spans="1:17" x14ac:dyDescent="0.2">
      <c r="A1116" s="200">
        <v>84470889000160</v>
      </c>
      <c r="B1116" s="191">
        <v>470889</v>
      </c>
      <c r="C1116" s="191">
        <v>60</v>
      </c>
      <c r="D1116" s="199" t="str">
        <f t="shared" si="51"/>
        <v>447088</v>
      </c>
      <c r="E1116" s="191" t="str">
        <f t="shared" si="52"/>
        <v>447088-60</v>
      </c>
      <c r="F1116" s="191" t="s">
        <v>2750</v>
      </c>
      <c r="G1116" s="191" t="s">
        <v>2751</v>
      </c>
      <c r="H1116" s="191" t="s">
        <v>85</v>
      </c>
      <c r="I1116" s="191" t="s">
        <v>515</v>
      </c>
      <c r="J1116" s="191">
        <v>91</v>
      </c>
      <c r="K1116" s="199" t="str">
        <f>VLOOKUP($J1116,'REPRES. X GRTS'!$T$2:$W$40,3,FALSE)</f>
        <v>4 - 2 - 091 - JAIME BENJO - PA</v>
      </c>
      <c r="L1116" s="204" t="str">
        <f>VLOOKUP($J1116,'REPRES. X GRTS'!$T$2:$W$40,4,FALSE)</f>
        <v>FABIO ROSA</v>
      </c>
      <c r="M1116" s="204">
        <v>0.17</v>
      </c>
      <c r="N1116" s="211">
        <v>2</v>
      </c>
      <c r="O1116" s="207" t="s">
        <v>5281</v>
      </c>
      <c r="P1116" s="199" t="str">
        <f t="shared" si="53"/>
        <v>BELEM-PA</v>
      </c>
      <c r="Q1116" s="199" t="s">
        <v>5297</v>
      </c>
    </row>
    <row r="1117" spans="1:17" x14ac:dyDescent="0.2">
      <c r="A1117" s="200">
        <v>5471068000172</v>
      </c>
      <c r="B1117" s="191">
        <v>471068</v>
      </c>
      <c r="C1117" s="191">
        <v>72</v>
      </c>
      <c r="D1117" s="199" t="str">
        <f t="shared" si="51"/>
        <v>471068</v>
      </c>
      <c r="E1117" s="191" t="str">
        <f t="shared" si="52"/>
        <v>471068-72</v>
      </c>
      <c r="F1117" s="191" t="s">
        <v>2752</v>
      </c>
      <c r="G1117" s="191" t="s">
        <v>2753</v>
      </c>
      <c r="H1117" s="191" t="s">
        <v>128</v>
      </c>
      <c r="I1117" s="191" t="s">
        <v>1902</v>
      </c>
      <c r="J1117" s="191">
        <v>131</v>
      </c>
      <c r="K1117" s="199" t="str">
        <f>VLOOKUP($J1117,'REPRES. X GRTS'!$T$2:$W$40,3,FALSE)</f>
        <v>2 - 4 - 131 - RICARDO - RJ</v>
      </c>
      <c r="L1117" s="204" t="str">
        <f>VLOOKUP($J1117,'REPRES. X GRTS'!$T$2:$W$40,4,FALSE)</f>
        <v>MARCELO GUEDES</v>
      </c>
      <c r="M1117" s="204">
        <v>0.2</v>
      </c>
      <c r="N1117" s="211">
        <v>8</v>
      </c>
      <c r="O1117" s="207" t="s">
        <v>5281</v>
      </c>
      <c r="P1117" s="199" t="str">
        <f t="shared" si="53"/>
        <v>MACAE-RJ</v>
      </c>
      <c r="Q1117" s="199" t="s">
        <v>5296</v>
      </c>
    </row>
    <row r="1118" spans="1:17" x14ac:dyDescent="0.2">
      <c r="A1118" s="200">
        <v>35471424000119</v>
      </c>
      <c r="B1118" s="191">
        <v>471424</v>
      </c>
      <c r="C1118" s="191">
        <v>19</v>
      </c>
      <c r="D1118" s="199" t="str">
        <f t="shared" si="51"/>
        <v>547142</v>
      </c>
      <c r="E1118" s="191" t="str">
        <f t="shared" si="52"/>
        <v>547142-19</v>
      </c>
      <c r="F1118" s="191" t="s">
        <v>2754</v>
      </c>
      <c r="G1118" s="191" t="s">
        <v>2755</v>
      </c>
      <c r="H1118" s="191" t="s">
        <v>105</v>
      </c>
      <c r="I1118" s="191" t="s">
        <v>412</v>
      </c>
      <c r="J1118" s="191">
        <v>180</v>
      </c>
      <c r="K1118" s="199" t="str">
        <f>VLOOKUP($J1118,'REPRES. X GRTS'!$T$2:$W$40,3,FALSE)</f>
        <v>2 - 3 - 180 - RENATA - PE</v>
      </c>
      <c r="L1118" s="204" t="str">
        <f>VLOOKUP($J1118,'REPRES. X GRTS'!$T$2:$W$40,4,FALSE)</f>
        <v>JOAES</v>
      </c>
      <c r="M1118" s="204">
        <v>0.18</v>
      </c>
      <c r="N1118" s="211">
        <v>6</v>
      </c>
      <c r="O1118" s="207" t="s">
        <v>5281</v>
      </c>
      <c r="P1118" s="199" t="str">
        <f t="shared" si="53"/>
        <v>RECIFE-PE</v>
      </c>
      <c r="Q1118" s="199" t="s">
        <v>5297</v>
      </c>
    </row>
    <row r="1119" spans="1:17" x14ac:dyDescent="0.2">
      <c r="A1119" s="200">
        <v>17472278000164</v>
      </c>
      <c r="B1119" s="191">
        <v>472278</v>
      </c>
      <c r="C1119" s="191">
        <v>64</v>
      </c>
      <c r="D1119" s="199" t="str">
        <f t="shared" si="51"/>
        <v>747227</v>
      </c>
      <c r="E1119" s="191" t="str">
        <f t="shared" si="52"/>
        <v>747227-64</v>
      </c>
      <c r="F1119" s="191" t="s">
        <v>245</v>
      </c>
      <c r="G1119" s="191" t="s">
        <v>2756</v>
      </c>
      <c r="H1119" s="191" t="s">
        <v>104</v>
      </c>
      <c r="I1119" s="191" t="s">
        <v>378</v>
      </c>
      <c r="J1119" s="191">
        <v>77</v>
      </c>
      <c r="K1119" s="199" t="str">
        <f>VLOOKUP($J1119,'REPRES. X GRTS'!$T$2:$W$40,3,FALSE)</f>
        <v>3 - 3 - 077 - JAIME - RS</v>
      </c>
      <c r="L1119" s="204" t="str">
        <f>VLOOKUP($J1119,'REPRES. X GRTS'!$T$2:$W$40,4,FALSE)</f>
        <v>HELIO</v>
      </c>
      <c r="M1119" s="204">
        <v>0.18</v>
      </c>
      <c r="N1119" s="211">
        <v>6</v>
      </c>
      <c r="O1119" s="207" t="s">
        <v>5281</v>
      </c>
      <c r="P1119" s="199" t="str">
        <f t="shared" si="53"/>
        <v>BARAO DE COTEGIPE-RS</v>
      </c>
      <c r="Q1119" s="199" t="s">
        <v>5296</v>
      </c>
    </row>
    <row r="1120" spans="1:17" x14ac:dyDescent="0.2">
      <c r="A1120" s="200">
        <v>76472349000430</v>
      </c>
      <c r="B1120" s="191">
        <v>472349</v>
      </c>
      <c r="C1120" s="191">
        <v>30</v>
      </c>
      <c r="D1120" s="199" t="str">
        <f t="shared" si="51"/>
        <v>647234</v>
      </c>
      <c r="E1120" s="191" t="str">
        <f t="shared" si="52"/>
        <v>647234-30</v>
      </c>
      <c r="F1120" s="191" t="s">
        <v>2757</v>
      </c>
      <c r="G1120" s="191" t="s">
        <v>2758</v>
      </c>
      <c r="H1120" s="191" t="s">
        <v>116</v>
      </c>
      <c r="I1120" s="191" t="s">
        <v>495</v>
      </c>
      <c r="J1120" s="191">
        <v>82</v>
      </c>
      <c r="K1120" s="199" t="str">
        <f>VLOOKUP($J1120,'REPRES. X GRTS'!$T$2:$W$40,3,FALSE)</f>
        <v>2 - 2 - 082 - EDUARDO - MT</v>
      </c>
      <c r="L1120" s="204" t="str">
        <f>VLOOKUP($J1120,'REPRES. X GRTS'!$T$2:$W$40,4,FALSE)</f>
        <v>FABIO ROSA</v>
      </c>
      <c r="M1120" s="204">
        <v>0.17</v>
      </c>
      <c r="N1120" s="211">
        <v>2</v>
      </c>
      <c r="O1120" s="207" t="s">
        <v>5281</v>
      </c>
      <c r="P1120" s="199" t="str">
        <f t="shared" si="53"/>
        <v>CUIABA-MT</v>
      </c>
      <c r="Q1120" s="199" t="s">
        <v>5295</v>
      </c>
    </row>
    <row r="1121" spans="1:17" x14ac:dyDescent="0.2">
      <c r="A1121" s="200">
        <v>76472349000350</v>
      </c>
      <c r="B1121" s="191">
        <v>472349</v>
      </c>
      <c r="C1121" s="191">
        <v>50</v>
      </c>
      <c r="D1121" s="199" t="str">
        <f t="shared" si="51"/>
        <v>647234</v>
      </c>
      <c r="E1121" s="191" t="str">
        <f t="shared" si="52"/>
        <v>647234-50</v>
      </c>
      <c r="F1121" s="191" t="s">
        <v>2759</v>
      </c>
      <c r="G1121" s="191" t="s">
        <v>2760</v>
      </c>
      <c r="H1121" s="191" t="s">
        <v>107</v>
      </c>
      <c r="I1121" s="191" t="s">
        <v>400</v>
      </c>
      <c r="J1121" s="191">
        <v>175</v>
      </c>
      <c r="K1121" s="199" t="str">
        <f>VLOOKUP($J1121,'REPRES. X GRTS'!$T$2:$W$40,3,FALSE)</f>
        <v>3 - 3 - 175 - FRANCIS - PR</v>
      </c>
      <c r="L1121" s="204" t="str">
        <f>VLOOKUP($J1121,'REPRES. X GRTS'!$T$2:$W$40,4,FALSE)</f>
        <v>HELIO</v>
      </c>
      <c r="M1121" s="204">
        <v>0.18</v>
      </c>
      <c r="N1121" s="211">
        <v>6</v>
      </c>
      <c r="O1121" s="207" t="s">
        <v>5281</v>
      </c>
      <c r="P1121" s="199" t="str">
        <f t="shared" si="53"/>
        <v>CURITIBA-PR</v>
      </c>
      <c r="Q1121" s="199" t="s">
        <v>5295</v>
      </c>
    </row>
    <row r="1122" spans="1:17" x14ac:dyDescent="0.2">
      <c r="A1122" s="200">
        <v>76472349000198</v>
      </c>
      <c r="B1122" s="191">
        <v>472349</v>
      </c>
      <c r="C1122" s="191">
        <v>98</v>
      </c>
      <c r="D1122" s="199" t="str">
        <f t="shared" si="51"/>
        <v>647234</v>
      </c>
      <c r="E1122" s="191" t="str">
        <f t="shared" si="52"/>
        <v>647234-98</v>
      </c>
      <c r="F1122" s="191" t="s">
        <v>2759</v>
      </c>
      <c r="G1122" s="191" t="s">
        <v>2761</v>
      </c>
      <c r="H1122" s="191" t="s">
        <v>107</v>
      </c>
      <c r="I1122" s="191" t="s">
        <v>1048</v>
      </c>
      <c r="J1122" s="191">
        <v>175</v>
      </c>
      <c r="K1122" s="199" t="str">
        <f>VLOOKUP($J1122,'REPRES. X GRTS'!$T$2:$W$40,3,FALSE)</f>
        <v>3 - 3 - 175 - FRANCIS - PR</v>
      </c>
      <c r="L1122" s="204" t="str">
        <f>VLOOKUP($J1122,'REPRES. X GRTS'!$T$2:$W$40,4,FALSE)</f>
        <v>HELIO</v>
      </c>
      <c r="M1122" s="204">
        <v>0.18</v>
      </c>
      <c r="N1122" s="211">
        <v>6</v>
      </c>
      <c r="O1122" s="207" t="s">
        <v>5281</v>
      </c>
      <c r="P1122" s="199" t="str">
        <f t="shared" si="53"/>
        <v>CASCAVEL-PR</v>
      </c>
      <c r="Q1122" s="199" t="s">
        <v>5295</v>
      </c>
    </row>
    <row r="1123" spans="1:17" x14ac:dyDescent="0.2">
      <c r="A1123" s="200">
        <v>472455000100</v>
      </c>
      <c r="B1123" s="191">
        <v>472455</v>
      </c>
      <c r="C1123" s="191">
        <v>0</v>
      </c>
      <c r="D1123" s="199" t="str">
        <f t="shared" si="51"/>
        <v>724550</v>
      </c>
      <c r="E1123" s="191" t="str">
        <f t="shared" si="52"/>
        <v>724550-0</v>
      </c>
      <c r="F1123" s="191" t="s">
        <v>2762</v>
      </c>
      <c r="G1123" s="191" t="s">
        <v>2763</v>
      </c>
      <c r="H1123" s="191" t="s">
        <v>107</v>
      </c>
      <c r="I1123" s="191" t="s">
        <v>926</v>
      </c>
      <c r="J1123" s="191">
        <v>175</v>
      </c>
      <c r="K1123" s="199" t="str">
        <f>VLOOKUP($J1123,'REPRES. X GRTS'!$T$2:$W$40,3,FALSE)</f>
        <v>3 - 3 - 175 - FRANCIS - PR</v>
      </c>
      <c r="L1123" s="204" t="str">
        <f>VLOOKUP($J1123,'REPRES. X GRTS'!$T$2:$W$40,4,FALSE)</f>
        <v>HELIO</v>
      </c>
      <c r="M1123" s="204">
        <v>0.18</v>
      </c>
      <c r="N1123" s="211">
        <v>6</v>
      </c>
      <c r="O1123" s="207" t="s">
        <v>5281</v>
      </c>
      <c r="P1123" s="199" t="str">
        <f t="shared" si="53"/>
        <v>UMUARAMA-PR</v>
      </c>
      <c r="Q1123" s="199" t="s">
        <v>5296</v>
      </c>
    </row>
    <row r="1124" spans="1:17" x14ac:dyDescent="0.2">
      <c r="A1124" s="200">
        <v>2472489000120</v>
      </c>
      <c r="B1124" s="191">
        <v>472489</v>
      </c>
      <c r="C1124" s="191">
        <v>20</v>
      </c>
      <c r="D1124" s="199" t="str">
        <f t="shared" si="51"/>
        <v>472489</v>
      </c>
      <c r="E1124" s="191" t="str">
        <f t="shared" si="52"/>
        <v>472489-20</v>
      </c>
      <c r="F1124" s="191" t="s">
        <v>2764</v>
      </c>
      <c r="G1124" s="191" t="s">
        <v>2765</v>
      </c>
      <c r="H1124" s="191" t="s">
        <v>114</v>
      </c>
      <c r="I1124" s="191" t="s">
        <v>2086</v>
      </c>
      <c r="J1124" s="191">
        <v>126</v>
      </c>
      <c r="K1124" s="199" t="str">
        <f>VLOOKUP($J1124,'REPRES. X GRTS'!$T$2:$W$40,3,FALSE)</f>
        <v>4 - 3 - 126 - JULIANO - TO</v>
      </c>
      <c r="L1124" s="204" t="str">
        <f>VLOOKUP($J1124,'REPRES. X GRTS'!$T$2:$W$40,4,FALSE)</f>
        <v>FABIO ROSA</v>
      </c>
      <c r="M1124" s="204">
        <v>0.18</v>
      </c>
      <c r="N1124" s="211">
        <v>6</v>
      </c>
      <c r="O1124" s="207" t="s">
        <v>5281</v>
      </c>
      <c r="P1124" s="199" t="str">
        <f t="shared" si="53"/>
        <v>GURUPI-TO</v>
      </c>
      <c r="Q1124" s="199" t="s">
        <v>5297</v>
      </c>
    </row>
    <row r="1125" spans="1:17" x14ac:dyDescent="0.2">
      <c r="A1125" s="200">
        <v>2472902000237</v>
      </c>
      <c r="B1125" s="191">
        <v>472902</v>
      </c>
      <c r="C1125" s="191">
        <v>37</v>
      </c>
      <c r="D1125" s="199" t="str">
        <f t="shared" si="51"/>
        <v>472902</v>
      </c>
      <c r="E1125" s="191" t="str">
        <f t="shared" si="52"/>
        <v>472902-37</v>
      </c>
      <c r="F1125" s="191" t="s">
        <v>2766</v>
      </c>
      <c r="G1125" s="191" t="s">
        <v>2767</v>
      </c>
      <c r="H1125" s="191" t="s">
        <v>147</v>
      </c>
      <c r="I1125" s="191" t="s">
        <v>2548</v>
      </c>
      <c r="J1125" s="191">
        <v>69</v>
      </c>
      <c r="K1125" s="199" t="str">
        <f>VLOOKUP($J1125,'REPRES. X GRTS'!$T$2:$W$40,3,FALSE)</f>
        <v>4 - 2 - 069 - ANTARES - RO AC</v>
      </c>
      <c r="L1125" s="204" t="str">
        <f>VLOOKUP($J1125,'REPRES. X GRTS'!$T$2:$W$40,4,FALSE)</f>
        <v>FABIO ROSA</v>
      </c>
      <c r="M1125" s="204" t="s">
        <v>5183</v>
      </c>
      <c r="N1125" s="211">
        <v>5</v>
      </c>
      <c r="O1125" s="207" t="s">
        <v>5281</v>
      </c>
      <c r="P1125" s="199" t="str">
        <f t="shared" si="53"/>
        <v>GUAJARA-MIRIM-RO</v>
      </c>
      <c r="Q1125" s="199" t="s">
        <v>5297</v>
      </c>
    </row>
    <row r="1126" spans="1:17" x14ac:dyDescent="0.2">
      <c r="A1126" s="200">
        <v>2472902000156</v>
      </c>
      <c r="B1126" s="191">
        <v>472902</v>
      </c>
      <c r="C1126" s="191">
        <v>56</v>
      </c>
      <c r="D1126" s="199" t="str">
        <f t="shared" si="51"/>
        <v>472902</v>
      </c>
      <c r="E1126" s="191" t="str">
        <f t="shared" si="52"/>
        <v>472902-56</v>
      </c>
      <c r="F1126" s="191" t="s">
        <v>2766</v>
      </c>
      <c r="G1126" s="191" t="s">
        <v>2768</v>
      </c>
      <c r="H1126" s="191" t="s">
        <v>147</v>
      </c>
      <c r="I1126" s="191" t="s">
        <v>409</v>
      </c>
      <c r="J1126" s="191">
        <v>69</v>
      </c>
      <c r="K1126" s="199" t="str">
        <f>VLOOKUP($J1126,'REPRES. X GRTS'!$T$2:$W$40,3,FALSE)</f>
        <v>4 - 2 - 069 - ANTARES - RO AC</v>
      </c>
      <c r="L1126" s="204" t="str">
        <f>VLOOKUP($J1126,'REPRES. X GRTS'!$T$2:$W$40,4,FALSE)</f>
        <v>FABIO ROSA</v>
      </c>
      <c r="M1126" s="333">
        <v>0.17499999999999999</v>
      </c>
      <c r="N1126" s="211">
        <v>4</v>
      </c>
      <c r="O1126" s="207" t="s">
        <v>5281</v>
      </c>
      <c r="P1126" s="199" t="str">
        <f t="shared" si="53"/>
        <v>PORTO VELHO-RO</v>
      </c>
      <c r="Q1126" s="199" t="s">
        <v>5297</v>
      </c>
    </row>
    <row r="1127" spans="1:17" x14ac:dyDescent="0.2">
      <c r="A1127" s="200">
        <v>7474234000110</v>
      </c>
      <c r="B1127" s="191">
        <v>474234</v>
      </c>
      <c r="C1127" s="191">
        <v>10</v>
      </c>
      <c r="D1127" s="199" t="str">
        <f t="shared" si="51"/>
        <v>474234</v>
      </c>
      <c r="E1127" s="191" t="str">
        <f t="shared" si="52"/>
        <v>474234-10</v>
      </c>
      <c r="F1127" s="191" t="s">
        <v>2769</v>
      </c>
      <c r="G1127" s="191" t="s">
        <v>2770</v>
      </c>
      <c r="H1127" s="191" t="s">
        <v>108</v>
      </c>
      <c r="I1127" s="191" t="s">
        <v>1586</v>
      </c>
      <c r="J1127" s="191">
        <v>177</v>
      </c>
      <c r="K1127" s="199" t="str">
        <f>VLOOKUP($J1127,'REPRES. X GRTS'!$T$2:$W$40,3,FALSE)</f>
        <v>2 - 2 - 177 - EDILSON - SP</v>
      </c>
      <c r="L1127" s="204" t="str">
        <f>VLOOKUP($J1127,'REPRES. X GRTS'!$T$2:$W$40,4,FALSE)</f>
        <v>HELIO</v>
      </c>
      <c r="M1127" s="204">
        <v>0.12</v>
      </c>
      <c r="N1127" s="211">
        <v>1</v>
      </c>
      <c r="O1127" s="207" t="s">
        <v>5281</v>
      </c>
      <c r="P1127" s="199" t="str">
        <f t="shared" si="53"/>
        <v>SOROCABA-SP</v>
      </c>
      <c r="Q1127" s="199" t="s">
        <v>5297</v>
      </c>
    </row>
    <row r="1128" spans="1:17" x14ac:dyDescent="0.2">
      <c r="A1128" s="200">
        <v>3474341000197</v>
      </c>
      <c r="B1128" s="191">
        <v>474341</v>
      </c>
      <c r="C1128" s="191">
        <v>97</v>
      </c>
      <c r="D1128" s="199" t="str">
        <f t="shared" si="51"/>
        <v>474341</v>
      </c>
      <c r="E1128" s="191" t="str">
        <f t="shared" si="52"/>
        <v>474341-97</v>
      </c>
      <c r="F1128" s="191" t="s">
        <v>2771</v>
      </c>
      <c r="G1128" s="191" t="s">
        <v>2772</v>
      </c>
      <c r="H1128" s="191" t="s">
        <v>102</v>
      </c>
      <c r="I1128" s="191" t="s">
        <v>434</v>
      </c>
      <c r="J1128" s="191">
        <v>65</v>
      </c>
      <c r="K1128" s="199" t="str">
        <f>VLOOKUP($J1128,'REPRES. X GRTS'!$T$2:$W$40,3,FALSE)</f>
        <v>2 - 1 - 065 - FLAVIO - MG</v>
      </c>
      <c r="L1128" s="204" t="str">
        <f>VLOOKUP($J1128,'REPRES. X GRTS'!$T$2:$W$40,4,FALSE)</f>
        <v>MARCELO GUEDES</v>
      </c>
      <c r="M1128" s="204">
        <v>0.12</v>
      </c>
      <c r="N1128" s="211">
        <v>1</v>
      </c>
      <c r="O1128" s="207" t="s">
        <v>5281</v>
      </c>
      <c r="P1128" s="199" t="str">
        <f t="shared" si="53"/>
        <v>BELO HORIZONTE-MG</v>
      </c>
      <c r="Q1128" s="199" t="s">
        <v>5296</v>
      </c>
    </row>
    <row r="1129" spans="1:17" x14ac:dyDescent="0.2">
      <c r="A1129" s="200">
        <v>31474414000348</v>
      </c>
      <c r="B1129" s="191">
        <v>474414</v>
      </c>
      <c r="C1129" s="191">
        <v>48</v>
      </c>
      <c r="D1129" s="199" t="str">
        <f t="shared" si="51"/>
        <v>147441</v>
      </c>
      <c r="E1129" s="191" t="str">
        <f t="shared" si="52"/>
        <v>147441-48</v>
      </c>
      <c r="F1129" s="191" t="s">
        <v>2773</v>
      </c>
      <c r="G1129" s="191" t="s">
        <v>2774</v>
      </c>
      <c r="H1129" s="191" t="s">
        <v>113</v>
      </c>
      <c r="I1129" s="191" t="s">
        <v>373</v>
      </c>
      <c r="J1129" s="191">
        <v>121</v>
      </c>
      <c r="K1129" s="199" t="str">
        <f>VLOOKUP($J1129,'REPRES. X GRTS'!$T$2:$W$40,3,FALSE)</f>
        <v>2 - 2 - 121 - WALTER - ES</v>
      </c>
      <c r="L1129" s="204" t="str">
        <f>VLOOKUP($J1129,'REPRES. X GRTS'!$T$2:$W$40,4,FALSE)</f>
        <v>MARCELO GUEDES</v>
      </c>
      <c r="M1129" s="204">
        <v>0.17</v>
      </c>
      <c r="N1129" s="211">
        <v>2</v>
      </c>
      <c r="O1129" s="207" t="s">
        <v>5281</v>
      </c>
      <c r="P1129" s="199" t="str">
        <f t="shared" si="53"/>
        <v>VITORIA-ES</v>
      </c>
      <c r="Q1129" s="199" t="s">
        <v>5296</v>
      </c>
    </row>
    <row r="1130" spans="1:17" x14ac:dyDescent="0.2">
      <c r="A1130" s="200">
        <v>31474414000186</v>
      </c>
      <c r="B1130" s="191">
        <v>474414</v>
      </c>
      <c r="C1130" s="191">
        <v>86</v>
      </c>
      <c r="D1130" s="199" t="str">
        <f t="shared" si="51"/>
        <v>147441</v>
      </c>
      <c r="E1130" s="191" t="str">
        <f t="shared" si="52"/>
        <v>147441-86</v>
      </c>
      <c r="F1130" s="191" t="s">
        <v>2775</v>
      </c>
      <c r="G1130" s="191" t="s">
        <v>2776</v>
      </c>
      <c r="H1130" s="191" t="s">
        <v>113</v>
      </c>
      <c r="I1130" s="191" t="s">
        <v>373</v>
      </c>
      <c r="J1130" s="191">
        <v>121</v>
      </c>
      <c r="K1130" s="199" t="str">
        <f>VLOOKUP($J1130,'REPRES. X GRTS'!$T$2:$W$40,3,FALSE)</f>
        <v>2 - 2 - 121 - WALTER - ES</v>
      </c>
      <c r="L1130" s="204" t="str">
        <f>VLOOKUP($J1130,'REPRES. X GRTS'!$T$2:$W$40,4,FALSE)</f>
        <v>MARCELO GUEDES</v>
      </c>
      <c r="M1130" s="204">
        <v>0.17</v>
      </c>
      <c r="N1130" s="211">
        <v>2</v>
      </c>
      <c r="O1130" s="207" t="s">
        <v>5281</v>
      </c>
      <c r="P1130" s="199" t="str">
        <f t="shared" si="53"/>
        <v>VITORIA-ES</v>
      </c>
      <c r="Q1130" s="199" t="s">
        <v>5296</v>
      </c>
    </row>
    <row r="1131" spans="1:17" x14ac:dyDescent="0.2">
      <c r="A1131" s="200">
        <v>81475089000144</v>
      </c>
      <c r="B1131" s="191">
        <v>475089</v>
      </c>
      <c r="C1131" s="191">
        <v>44</v>
      </c>
      <c r="D1131" s="199" t="str">
        <f t="shared" si="51"/>
        <v>147508</v>
      </c>
      <c r="E1131" s="191" t="str">
        <f t="shared" si="52"/>
        <v>147508-44</v>
      </c>
      <c r="F1131" s="191" t="s">
        <v>2777</v>
      </c>
      <c r="G1131" s="191" t="s">
        <v>2778</v>
      </c>
      <c r="H1131" s="191" t="s">
        <v>107</v>
      </c>
      <c r="I1131" s="191" t="s">
        <v>1065</v>
      </c>
      <c r="J1131" s="191">
        <v>175</v>
      </c>
      <c r="K1131" s="199" t="str">
        <f>VLOOKUP($J1131,'REPRES. X GRTS'!$T$2:$W$40,3,FALSE)</f>
        <v>3 - 3 - 175 - FRANCIS - PR</v>
      </c>
      <c r="L1131" s="204" t="str">
        <f>VLOOKUP($J1131,'REPRES. X GRTS'!$T$2:$W$40,4,FALSE)</f>
        <v>HELIO</v>
      </c>
      <c r="M1131" s="204">
        <v>0.18</v>
      </c>
      <c r="N1131" s="211">
        <v>6</v>
      </c>
      <c r="O1131" s="207" t="s">
        <v>5281</v>
      </c>
      <c r="P1131" s="199" t="str">
        <f t="shared" si="53"/>
        <v>LONDRINA-PR</v>
      </c>
      <c r="Q1131" s="199" t="s">
        <v>5296</v>
      </c>
    </row>
    <row r="1132" spans="1:17" x14ac:dyDescent="0.2">
      <c r="A1132" s="200">
        <v>7475793000144</v>
      </c>
      <c r="B1132" s="191">
        <v>475793</v>
      </c>
      <c r="C1132" s="191">
        <v>44</v>
      </c>
      <c r="D1132" s="199" t="str">
        <f t="shared" si="51"/>
        <v>475793</v>
      </c>
      <c r="E1132" s="191" t="str">
        <f t="shared" si="52"/>
        <v>475793-44</v>
      </c>
      <c r="F1132" s="191" t="s">
        <v>2779</v>
      </c>
      <c r="G1132" s="191" t="s">
        <v>2780</v>
      </c>
      <c r="H1132" s="191" t="s">
        <v>103</v>
      </c>
      <c r="I1132" s="191" t="s">
        <v>2573</v>
      </c>
      <c r="J1132" s="191">
        <v>80</v>
      </c>
      <c r="K1132" s="199" t="str">
        <f>VLOOKUP($J1132,'REPRES. X GRTS'!$T$2:$W$40,3,FALSE)</f>
        <v>2 - 3 - 080 - JACOB - MA</v>
      </c>
      <c r="L1132" s="204" t="str">
        <f>VLOOKUP($J1132,'REPRES. X GRTS'!$T$2:$W$40,4,FALSE)</f>
        <v>JOAES</v>
      </c>
      <c r="M1132" s="204">
        <v>0.18</v>
      </c>
      <c r="N1132" s="211">
        <v>6</v>
      </c>
      <c r="O1132" s="207" t="s">
        <v>5281</v>
      </c>
      <c r="P1132" s="199" t="str">
        <f t="shared" si="53"/>
        <v>TRIZIDELA DO VALE-MA</v>
      </c>
      <c r="Q1132" s="199" t="s">
        <v>5295</v>
      </c>
    </row>
    <row r="1133" spans="1:17" x14ac:dyDescent="0.2">
      <c r="A1133" s="200">
        <v>2475985000137</v>
      </c>
      <c r="B1133" s="191">
        <v>475985</v>
      </c>
      <c r="C1133" s="191">
        <v>37</v>
      </c>
      <c r="D1133" s="199" t="str">
        <f t="shared" si="51"/>
        <v>475985</v>
      </c>
      <c r="E1133" s="191" t="str">
        <f t="shared" si="52"/>
        <v>475985-37</v>
      </c>
      <c r="F1133" s="191" t="s">
        <v>2781</v>
      </c>
      <c r="G1133" s="191" t="s">
        <v>2782</v>
      </c>
      <c r="H1133" s="191" t="s">
        <v>147</v>
      </c>
      <c r="I1133" s="191" t="s">
        <v>2783</v>
      </c>
      <c r="J1133" s="191">
        <v>69</v>
      </c>
      <c r="K1133" s="199" t="str">
        <f>VLOOKUP($J1133,'REPRES. X GRTS'!$T$2:$W$40,3,FALSE)</f>
        <v>4 - 2 - 069 - ANTARES - RO AC</v>
      </c>
      <c r="L1133" s="204" t="str">
        <f>VLOOKUP($J1133,'REPRES. X GRTS'!$T$2:$W$40,4,FALSE)</f>
        <v>FABIO ROSA</v>
      </c>
      <c r="M1133" s="333">
        <v>0.17499999999999999</v>
      </c>
      <c r="N1133" s="211">
        <v>4</v>
      </c>
      <c r="O1133" s="207" t="s">
        <v>5281</v>
      </c>
      <c r="P1133" s="199" t="str">
        <f t="shared" si="53"/>
        <v>JARU-RO</v>
      </c>
      <c r="Q1133" s="199" t="s">
        <v>5296</v>
      </c>
    </row>
    <row r="1134" spans="1:17" x14ac:dyDescent="0.2">
      <c r="A1134" s="200">
        <v>8476077000144</v>
      </c>
      <c r="B1134" s="191">
        <v>476077</v>
      </c>
      <c r="C1134" s="191">
        <v>44</v>
      </c>
      <c r="D1134" s="199" t="str">
        <f t="shared" si="51"/>
        <v>476077</v>
      </c>
      <c r="E1134" s="191" t="str">
        <f t="shared" si="52"/>
        <v>476077-44</v>
      </c>
      <c r="F1134" s="191" t="s">
        <v>2784</v>
      </c>
      <c r="G1134" s="191" t="s">
        <v>2785</v>
      </c>
      <c r="H1134" s="191" t="s">
        <v>107</v>
      </c>
      <c r="I1134" s="191" t="s">
        <v>452</v>
      </c>
      <c r="J1134" s="191">
        <v>175</v>
      </c>
      <c r="K1134" s="199" t="str">
        <f>VLOOKUP($J1134,'REPRES. X GRTS'!$T$2:$W$40,3,FALSE)</f>
        <v>3 - 3 - 175 - FRANCIS - PR</v>
      </c>
      <c r="L1134" s="204" t="str">
        <f>VLOOKUP($J1134,'REPRES. X GRTS'!$T$2:$W$40,4,FALSE)</f>
        <v>HELIO</v>
      </c>
      <c r="M1134" s="204">
        <v>0.18</v>
      </c>
      <c r="N1134" s="211">
        <v>6</v>
      </c>
      <c r="O1134" s="207" t="s">
        <v>5281</v>
      </c>
      <c r="P1134" s="199" t="str">
        <f t="shared" si="53"/>
        <v>FRANCISCO BELTRAO-PR</v>
      </c>
      <c r="Q1134" s="199" t="s">
        <v>5297</v>
      </c>
    </row>
    <row r="1135" spans="1:17" x14ac:dyDescent="0.2">
      <c r="A1135" s="200">
        <v>7476083000139</v>
      </c>
      <c r="B1135" s="191">
        <v>476083</v>
      </c>
      <c r="C1135" s="191">
        <v>39</v>
      </c>
      <c r="D1135" s="199" t="str">
        <f t="shared" si="51"/>
        <v>476083</v>
      </c>
      <c r="E1135" s="191" t="str">
        <f t="shared" si="52"/>
        <v>476083-39</v>
      </c>
      <c r="F1135" s="191" t="s">
        <v>2786</v>
      </c>
      <c r="G1135" s="191" t="s">
        <v>2787</v>
      </c>
      <c r="H1135" s="191" t="s">
        <v>104</v>
      </c>
      <c r="I1135" s="191" t="s">
        <v>2788</v>
      </c>
      <c r="J1135" s="191">
        <v>77</v>
      </c>
      <c r="K1135" s="199" t="str">
        <f>VLOOKUP($J1135,'REPRES. X GRTS'!$T$2:$W$40,3,FALSE)</f>
        <v>3 - 3 - 077 - JAIME - RS</v>
      </c>
      <c r="L1135" s="204" t="str">
        <f>VLOOKUP($J1135,'REPRES. X GRTS'!$T$2:$W$40,4,FALSE)</f>
        <v>HELIO</v>
      </c>
      <c r="M1135" s="204">
        <v>0.18</v>
      </c>
      <c r="N1135" s="211">
        <v>6</v>
      </c>
      <c r="O1135" s="207" t="s">
        <v>5281</v>
      </c>
      <c r="P1135" s="199" t="str">
        <f t="shared" si="53"/>
        <v>SAO LEOPOLDO-RS</v>
      </c>
      <c r="Q1135" s="199" t="s">
        <v>5295</v>
      </c>
    </row>
    <row r="1136" spans="1:17" x14ac:dyDescent="0.2">
      <c r="A1136" s="200">
        <v>1476334000360</v>
      </c>
      <c r="B1136" s="191">
        <v>476334</v>
      </c>
      <c r="C1136" s="191">
        <v>60</v>
      </c>
      <c r="D1136" s="199" t="str">
        <f t="shared" si="51"/>
        <v>476334</v>
      </c>
      <c r="E1136" s="191" t="str">
        <f t="shared" si="52"/>
        <v>476334-60</v>
      </c>
      <c r="F1136" s="191" t="s">
        <v>2789</v>
      </c>
      <c r="G1136" s="191" t="s">
        <v>2790</v>
      </c>
      <c r="H1136" s="191" t="s">
        <v>114</v>
      </c>
      <c r="I1136" s="191" t="s">
        <v>304</v>
      </c>
      <c r="J1136" s="191">
        <v>126</v>
      </c>
      <c r="K1136" s="199" t="str">
        <f>VLOOKUP($J1136,'REPRES. X GRTS'!$T$2:$W$40,3,FALSE)</f>
        <v>4 - 3 - 126 - JULIANO - TO</v>
      </c>
      <c r="L1136" s="204" t="str">
        <f>VLOOKUP($J1136,'REPRES. X GRTS'!$T$2:$W$40,4,FALSE)</f>
        <v>FABIO ROSA</v>
      </c>
      <c r="M1136" s="204">
        <v>0.18</v>
      </c>
      <c r="N1136" s="211">
        <v>6</v>
      </c>
      <c r="O1136" s="207" t="s">
        <v>5281</v>
      </c>
      <c r="P1136" s="199" t="str">
        <f t="shared" si="53"/>
        <v>PALMAS-TO</v>
      </c>
      <c r="Q1136" s="199" t="s">
        <v>5297</v>
      </c>
    </row>
    <row r="1137" spans="1:17" x14ac:dyDescent="0.2">
      <c r="A1137" s="200">
        <v>476627000113</v>
      </c>
      <c r="B1137" s="191">
        <v>476627</v>
      </c>
      <c r="C1137" s="191">
        <v>13</v>
      </c>
      <c r="D1137" s="199" t="str">
        <f t="shared" si="51"/>
        <v>766270</v>
      </c>
      <c r="E1137" s="191" t="str">
        <f t="shared" si="52"/>
        <v>766270-13</v>
      </c>
      <c r="F1137" s="191" t="s">
        <v>2791</v>
      </c>
      <c r="G1137" s="191" t="s">
        <v>2792</v>
      </c>
      <c r="H1137" s="191" t="s">
        <v>110</v>
      </c>
      <c r="I1137" s="191" t="s">
        <v>2793</v>
      </c>
      <c r="J1137" s="191">
        <v>201</v>
      </c>
      <c r="K1137" s="199" t="str">
        <f>VLOOKUP($J1137,'REPRES. X GRTS'!$T$2:$W$40,3,FALSE)</f>
        <v>2 - 3 - 201 - MARCOS - PI</v>
      </c>
      <c r="L1137" s="204" t="str">
        <f>VLOOKUP($J1137,'REPRES. X GRTS'!$T$2:$W$40,4,FALSE)</f>
        <v>JOAES</v>
      </c>
      <c r="M1137" s="204">
        <v>0.17</v>
      </c>
      <c r="N1137" s="211">
        <v>2</v>
      </c>
      <c r="O1137" s="207" t="s">
        <v>5281</v>
      </c>
      <c r="P1137" s="199" t="str">
        <f t="shared" si="53"/>
        <v>JAICOS-PI</v>
      </c>
      <c r="Q1137" s="199" t="s">
        <v>5297</v>
      </c>
    </row>
    <row r="1138" spans="1:17" x14ac:dyDescent="0.2">
      <c r="A1138" s="200">
        <v>9477156000132</v>
      </c>
      <c r="B1138" s="191">
        <v>477156</v>
      </c>
      <c r="C1138" s="191">
        <v>32</v>
      </c>
      <c r="D1138" s="199" t="str">
        <f t="shared" si="51"/>
        <v>477156</v>
      </c>
      <c r="E1138" s="191" t="str">
        <f t="shared" si="52"/>
        <v>477156-32</v>
      </c>
      <c r="F1138" s="191" t="s">
        <v>206</v>
      </c>
      <c r="G1138" s="191" t="s">
        <v>2794</v>
      </c>
      <c r="H1138" s="191" t="s">
        <v>109</v>
      </c>
      <c r="I1138" s="191" t="s">
        <v>397</v>
      </c>
      <c r="J1138" s="191">
        <v>176</v>
      </c>
      <c r="K1138" s="199" t="str">
        <f>VLOOKUP($J1138,'REPRES. X GRTS'!$T$2:$W$40,3,FALSE)</f>
        <v>2 - 2 - 176 - ALEXANDRE - BA</v>
      </c>
      <c r="L1138" s="204" t="str">
        <f>VLOOKUP($J1138,'REPRES. X GRTS'!$T$2:$W$40,4,FALSE)</f>
        <v>JOAES</v>
      </c>
      <c r="M1138" s="204">
        <v>0.18</v>
      </c>
      <c r="N1138" s="211">
        <v>6</v>
      </c>
      <c r="O1138" s="207" t="s">
        <v>5281</v>
      </c>
      <c r="P1138" s="199" t="str">
        <f t="shared" si="53"/>
        <v>FEIRA DE SANTANA-BA</v>
      </c>
      <c r="Q1138" s="199" t="s">
        <v>5295</v>
      </c>
    </row>
    <row r="1139" spans="1:17" x14ac:dyDescent="0.2">
      <c r="A1139" s="200">
        <v>85477586000132</v>
      </c>
      <c r="B1139" s="191">
        <v>477586</v>
      </c>
      <c r="C1139" s="191">
        <v>32</v>
      </c>
      <c r="D1139" s="199" t="str">
        <f t="shared" si="51"/>
        <v>547758</v>
      </c>
      <c r="E1139" s="191" t="str">
        <f t="shared" si="52"/>
        <v>547758-32</v>
      </c>
      <c r="F1139" s="191" t="s">
        <v>2795</v>
      </c>
      <c r="G1139" s="191" t="s">
        <v>2796</v>
      </c>
      <c r="H1139" s="191" t="s">
        <v>107</v>
      </c>
      <c r="I1139" s="191" t="s">
        <v>1048</v>
      </c>
      <c r="J1139" s="191">
        <v>175</v>
      </c>
      <c r="K1139" s="199" t="str">
        <f>VLOOKUP($J1139,'REPRES. X GRTS'!$T$2:$W$40,3,FALSE)</f>
        <v>3 - 3 - 175 - FRANCIS - PR</v>
      </c>
      <c r="L1139" s="204" t="str">
        <f>VLOOKUP($J1139,'REPRES. X GRTS'!$T$2:$W$40,4,FALSE)</f>
        <v>HELIO</v>
      </c>
      <c r="M1139" s="204">
        <v>0.18</v>
      </c>
      <c r="N1139" s="211">
        <v>6</v>
      </c>
      <c r="O1139" s="207" t="s">
        <v>5281</v>
      </c>
      <c r="P1139" s="199" t="str">
        <f t="shared" si="53"/>
        <v>CASCAVEL-PR</v>
      </c>
      <c r="Q1139" s="199" t="s">
        <v>5296</v>
      </c>
    </row>
    <row r="1140" spans="1:17" x14ac:dyDescent="0.2">
      <c r="A1140" s="200">
        <v>63478895000194</v>
      </c>
      <c r="B1140" s="191">
        <v>478895</v>
      </c>
      <c r="C1140" s="191">
        <v>94</v>
      </c>
      <c r="D1140" s="199" t="str">
        <f t="shared" si="51"/>
        <v>347889</v>
      </c>
      <c r="E1140" s="191" t="str">
        <f t="shared" si="52"/>
        <v>347889-94</v>
      </c>
      <c r="F1140" s="191" t="s">
        <v>2797</v>
      </c>
      <c r="G1140" s="191" t="s">
        <v>5247</v>
      </c>
      <c r="H1140" s="191" t="s">
        <v>130</v>
      </c>
      <c r="I1140" s="191" t="s">
        <v>571</v>
      </c>
      <c r="J1140" s="191">
        <v>87</v>
      </c>
      <c r="K1140" s="199" t="str">
        <f>VLOOKUP($J1140,'REPRES. X GRTS'!$T$2:$W$40,3,FALSE)</f>
        <v>2 - 2 - 087 - ANTONIO FARIA - CE</v>
      </c>
      <c r="L1140" s="204" t="str">
        <f>VLOOKUP($J1140,'REPRES. X GRTS'!$T$2:$W$40,4,FALSE)</f>
        <v>JOAES</v>
      </c>
      <c r="M1140" s="204">
        <v>0.17</v>
      </c>
      <c r="N1140" s="211">
        <v>2</v>
      </c>
      <c r="O1140" s="207" t="s">
        <v>5281</v>
      </c>
      <c r="P1140" s="199" t="str">
        <f t="shared" si="53"/>
        <v>CRATO-CE</v>
      </c>
      <c r="Q1140" s="199" t="s">
        <v>5296</v>
      </c>
    </row>
    <row r="1141" spans="1:17" x14ac:dyDescent="0.2">
      <c r="A1141" s="200">
        <v>478956000101</v>
      </c>
      <c r="B1141" s="191">
        <v>478956</v>
      </c>
      <c r="C1141" s="191">
        <v>1</v>
      </c>
      <c r="D1141" s="199" t="str">
        <f t="shared" si="51"/>
        <v>789560</v>
      </c>
      <c r="E1141" s="191" t="str">
        <f t="shared" si="52"/>
        <v>789560-1</v>
      </c>
      <c r="F1141" s="191" t="s">
        <v>2798</v>
      </c>
      <c r="G1141" s="191" t="s">
        <v>2799</v>
      </c>
      <c r="H1141" s="191" t="s">
        <v>112</v>
      </c>
      <c r="I1141" s="191" t="s">
        <v>680</v>
      </c>
      <c r="J1141" s="191">
        <v>154</v>
      </c>
      <c r="K1141" s="199" t="str">
        <f>VLOOKUP($J1141,'REPRES. X GRTS'!$T$2:$W$40,3,FALSE)</f>
        <v>4 - 2 - 154 - DANY - AM RR</v>
      </c>
      <c r="L1141" s="204" t="str">
        <f>VLOOKUP($J1141,'REPRES. X GRTS'!$T$2:$W$40,4,FALSE)</f>
        <v>FABIO ROSA</v>
      </c>
      <c r="M1141" s="204" t="s">
        <v>5204</v>
      </c>
      <c r="N1141" s="211">
        <v>7</v>
      </c>
      <c r="O1141" s="207" t="s">
        <v>5281</v>
      </c>
      <c r="P1141" s="199" t="str">
        <f t="shared" si="53"/>
        <v>MANAUS-AM</v>
      </c>
      <c r="Q1141" s="199" t="s">
        <v>5296</v>
      </c>
    </row>
    <row r="1142" spans="1:17" x14ac:dyDescent="0.2">
      <c r="A1142" s="200">
        <v>11479278000100</v>
      </c>
      <c r="B1142" s="191">
        <v>479278</v>
      </c>
      <c r="C1142" s="191">
        <v>0</v>
      </c>
      <c r="D1142" s="199" t="str">
        <f t="shared" si="51"/>
        <v>147927</v>
      </c>
      <c r="E1142" s="191" t="str">
        <f t="shared" si="52"/>
        <v>147927-0</v>
      </c>
      <c r="F1142" s="191" t="s">
        <v>2800</v>
      </c>
      <c r="G1142" s="191" t="s">
        <v>2801</v>
      </c>
      <c r="H1142" s="191" t="s">
        <v>118</v>
      </c>
      <c r="I1142" s="191" t="s">
        <v>2802</v>
      </c>
      <c r="J1142" s="191">
        <v>133</v>
      </c>
      <c r="K1142" s="199" t="str">
        <f>VLOOKUP($J1142,'REPRES. X GRTS'!$T$2:$W$40,3,FALSE)</f>
        <v>2 - 2 - 133 - JOSEILSON - PB</v>
      </c>
      <c r="L1142" s="204" t="str">
        <f>VLOOKUP($J1142,'REPRES. X GRTS'!$T$2:$W$40,4,FALSE)</f>
        <v>JOAES</v>
      </c>
      <c r="M1142" s="204">
        <v>0.18</v>
      </c>
      <c r="N1142" s="211">
        <v>6</v>
      </c>
      <c r="O1142" s="207" t="s">
        <v>5281</v>
      </c>
      <c r="P1142" s="199" t="str">
        <f t="shared" si="53"/>
        <v>SOUSA-PB</v>
      </c>
      <c r="Q1142" s="199" t="s">
        <v>5296</v>
      </c>
    </row>
    <row r="1143" spans="1:17" x14ac:dyDescent="0.2">
      <c r="A1143" s="200">
        <v>41480591000129</v>
      </c>
      <c r="B1143" s="191">
        <v>480591</v>
      </c>
      <c r="C1143" s="191">
        <v>29</v>
      </c>
      <c r="D1143" s="199" t="str">
        <f t="shared" si="51"/>
        <v>148059</v>
      </c>
      <c r="E1143" s="191" t="str">
        <f t="shared" si="52"/>
        <v>148059-29</v>
      </c>
      <c r="F1143" s="191" t="s">
        <v>2803</v>
      </c>
      <c r="G1143" s="191" t="s">
        <v>2804</v>
      </c>
      <c r="H1143" s="191" t="s">
        <v>103</v>
      </c>
      <c r="I1143" s="191" t="s">
        <v>549</v>
      </c>
      <c r="J1143" s="191">
        <v>80</v>
      </c>
      <c r="K1143" s="199" t="str">
        <f>VLOOKUP($J1143,'REPRES. X GRTS'!$T$2:$W$40,3,FALSE)</f>
        <v>2 - 3 - 080 - JACOB - MA</v>
      </c>
      <c r="L1143" s="204" t="str">
        <f>VLOOKUP($J1143,'REPRES. X GRTS'!$T$2:$W$40,4,FALSE)</f>
        <v>JOAES</v>
      </c>
      <c r="M1143" s="204">
        <v>0.18</v>
      </c>
      <c r="N1143" s="211">
        <v>6</v>
      </c>
      <c r="O1143" s="207" t="s">
        <v>5281</v>
      </c>
      <c r="P1143" s="199" t="str">
        <f t="shared" si="53"/>
        <v>SAO LUIS-MA</v>
      </c>
      <c r="Q1143" s="199" t="s">
        <v>5296</v>
      </c>
    </row>
    <row r="1144" spans="1:17" x14ac:dyDescent="0.2">
      <c r="A1144" s="200">
        <v>5480839000198</v>
      </c>
      <c r="B1144" s="191">
        <v>480839</v>
      </c>
      <c r="C1144" s="191">
        <v>98</v>
      </c>
      <c r="D1144" s="199" t="str">
        <f t="shared" si="51"/>
        <v>480839</v>
      </c>
      <c r="E1144" s="191" t="str">
        <f t="shared" si="52"/>
        <v>480839-98</v>
      </c>
      <c r="F1144" s="191" t="s">
        <v>2805</v>
      </c>
      <c r="G1144" s="191" t="s">
        <v>2806</v>
      </c>
      <c r="H1144" s="191" t="s">
        <v>85</v>
      </c>
      <c r="I1144" s="191" t="s">
        <v>2807</v>
      </c>
      <c r="J1144" s="191">
        <v>91</v>
      </c>
      <c r="K1144" s="199" t="str">
        <f>VLOOKUP($J1144,'REPRES. X GRTS'!$T$2:$W$40,3,FALSE)</f>
        <v>4 - 2 - 091 - JAIME BENJO - PA</v>
      </c>
      <c r="L1144" s="204" t="str">
        <f>VLOOKUP($J1144,'REPRES. X GRTS'!$T$2:$W$40,4,FALSE)</f>
        <v>FABIO ROSA</v>
      </c>
      <c r="M1144" s="204">
        <v>0.17</v>
      </c>
      <c r="N1144" s="211">
        <v>2</v>
      </c>
      <c r="O1144" s="207" t="s">
        <v>5281</v>
      </c>
      <c r="P1144" s="199" t="str">
        <f t="shared" si="53"/>
        <v>ELDORADO DOS CARAJAS-PA</v>
      </c>
      <c r="Q1144" s="199" t="s">
        <v>5297</v>
      </c>
    </row>
    <row r="1145" spans="1:17" x14ac:dyDescent="0.2">
      <c r="A1145" s="200">
        <v>2482618000160</v>
      </c>
      <c r="B1145" s="191">
        <v>482618</v>
      </c>
      <c r="C1145" s="191">
        <v>60</v>
      </c>
      <c r="D1145" s="199" t="str">
        <f t="shared" si="51"/>
        <v>482618</v>
      </c>
      <c r="E1145" s="191" t="str">
        <f t="shared" si="52"/>
        <v>482618-60</v>
      </c>
      <c r="F1145" s="191" t="s">
        <v>2808</v>
      </c>
      <c r="G1145" s="191" t="s">
        <v>2809</v>
      </c>
      <c r="H1145" s="191" t="s">
        <v>128</v>
      </c>
      <c r="I1145" s="191" t="s">
        <v>1902</v>
      </c>
      <c r="J1145" s="191">
        <v>131</v>
      </c>
      <c r="K1145" s="199" t="str">
        <f>VLOOKUP($J1145,'REPRES. X GRTS'!$T$2:$W$40,3,FALSE)</f>
        <v>2 - 4 - 131 - RICARDO - RJ</v>
      </c>
      <c r="L1145" s="204" t="str">
        <f>VLOOKUP($J1145,'REPRES. X GRTS'!$T$2:$W$40,4,FALSE)</f>
        <v>MARCELO GUEDES</v>
      </c>
      <c r="M1145" s="204">
        <v>0.2</v>
      </c>
      <c r="N1145" s="211">
        <v>8</v>
      </c>
      <c r="O1145" s="207" t="s">
        <v>5281</v>
      </c>
      <c r="P1145" s="199" t="str">
        <f t="shared" si="53"/>
        <v>MACAE-RJ</v>
      </c>
      <c r="Q1145" s="199" t="s">
        <v>5296</v>
      </c>
    </row>
    <row r="1146" spans="1:17" x14ac:dyDescent="0.2">
      <c r="A1146" s="200">
        <v>97482715000160</v>
      </c>
      <c r="B1146" s="191">
        <v>482715</v>
      </c>
      <c r="C1146" s="191">
        <v>60</v>
      </c>
      <c r="D1146" s="199" t="str">
        <f t="shared" si="51"/>
        <v>748271</v>
      </c>
      <c r="E1146" s="191" t="str">
        <f t="shared" si="52"/>
        <v>748271-60</v>
      </c>
      <c r="F1146" s="191" t="s">
        <v>2810</v>
      </c>
      <c r="G1146" s="191" t="s">
        <v>2811</v>
      </c>
      <c r="H1146" s="191" t="s">
        <v>102</v>
      </c>
      <c r="I1146" s="191" t="s">
        <v>434</v>
      </c>
      <c r="J1146" s="191">
        <v>65</v>
      </c>
      <c r="K1146" s="199" t="str">
        <f>VLOOKUP($J1146,'REPRES. X GRTS'!$T$2:$W$40,3,FALSE)</f>
        <v>2 - 1 - 065 - FLAVIO - MG</v>
      </c>
      <c r="L1146" s="204" t="str">
        <f>VLOOKUP($J1146,'REPRES. X GRTS'!$T$2:$W$40,4,FALSE)</f>
        <v>MARCELO GUEDES</v>
      </c>
      <c r="M1146" s="204">
        <v>0.12</v>
      </c>
      <c r="N1146" s="211">
        <v>1</v>
      </c>
      <c r="O1146" s="207" t="s">
        <v>5281</v>
      </c>
      <c r="P1146" s="199" t="str">
        <f t="shared" si="53"/>
        <v>BELO HORIZONTE-MG</v>
      </c>
      <c r="Q1146" s="199" t="s">
        <v>5297</v>
      </c>
    </row>
    <row r="1147" spans="1:17" x14ac:dyDescent="0.2">
      <c r="A1147" s="200">
        <v>482914000217</v>
      </c>
      <c r="B1147" s="191">
        <v>482914</v>
      </c>
      <c r="C1147" s="191">
        <v>17</v>
      </c>
      <c r="D1147" s="199" t="str">
        <f t="shared" si="51"/>
        <v>829140</v>
      </c>
      <c r="E1147" s="191" t="str">
        <f t="shared" si="52"/>
        <v>829140-17</v>
      </c>
      <c r="F1147" s="191" t="s">
        <v>2813</v>
      </c>
      <c r="G1147" s="191" t="s">
        <v>2814</v>
      </c>
      <c r="H1147" s="191" t="s">
        <v>116</v>
      </c>
      <c r="I1147" s="191" t="s">
        <v>1312</v>
      </c>
      <c r="J1147" s="191">
        <v>82</v>
      </c>
      <c r="K1147" s="199" t="str">
        <f>VLOOKUP($J1147,'REPRES. X GRTS'!$T$2:$W$40,3,FALSE)</f>
        <v>2 - 2 - 082 - EDUARDO - MT</v>
      </c>
      <c r="L1147" s="204" t="str">
        <f>VLOOKUP($J1147,'REPRES. X GRTS'!$T$2:$W$40,4,FALSE)</f>
        <v>FABIO ROSA</v>
      </c>
      <c r="M1147" s="204">
        <v>0.17</v>
      </c>
      <c r="N1147" s="211">
        <v>2</v>
      </c>
      <c r="O1147" s="207" t="s">
        <v>5281</v>
      </c>
      <c r="P1147" s="199" t="str">
        <f t="shared" si="53"/>
        <v>VARZEA GRANDE-MT</v>
      </c>
      <c r="Q1147" s="199" t="s">
        <v>5295</v>
      </c>
    </row>
    <row r="1148" spans="1:17" x14ac:dyDescent="0.2">
      <c r="A1148" s="200">
        <v>482914000136</v>
      </c>
      <c r="B1148" s="191">
        <v>482914</v>
      </c>
      <c r="C1148" s="191">
        <v>36</v>
      </c>
      <c r="D1148" s="199" t="str">
        <f t="shared" si="51"/>
        <v>829140</v>
      </c>
      <c r="E1148" s="191" t="str">
        <f t="shared" si="52"/>
        <v>829140-36</v>
      </c>
      <c r="F1148" s="191" t="s">
        <v>2813</v>
      </c>
      <c r="G1148" s="191" t="s">
        <v>2815</v>
      </c>
      <c r="H1148" s="191" t="s">
        <v>116</v>
      </c>
      <c r="I1148" s="191" t="s">
        <v>1312</v>
      </c>
      <c r="J1148" s="191">
        <v>82</v>
      </c>
      <c r="K1148" s="199" t="str">
        <f>VLOOKUP($J1148,'REPRES. X GRTS'!$T$2:$W$40,3,FALSE)</f>
        <v>2 - 2 - 082 - EDUARDO - MT</v>
      </c>
      <c r="L1148" s="204" t="str">
        <f>VLOOKUP($J1148,'REPRES. X GRTS'!$T$2:$W$40,4,FALSE)</f>
        <v>FABIO ROSA</v>
      </c>
      <c r="M1148" s="204">
        <v>0.17</v>
      </c>
      <c r="N1148" s="211">
        <v>2</v>
      </c>
      <c r="O1148" s="207" t="s">
        <v>5281</v>
      </c>
      <c r="P1148" s="199" t="str">
        <f t="shared" si="53"/>
        <v>VARZEA GRANDE-MT</v>
      </c>
      <c r="Q1148" s="199" t="s">
        <v>5295</v>
      </c>
    </row>
    <row r="1149" spans="1:17" x14ac:dyDescent="0.2">
      <c r="A1149" s="200">
        <v>10483375000103</v>
      </c>
      <c r="B1149" s="191">
        <v>483375</v>
      </c>
      <c r="C1149" s="191">
        <v>3</v>
      </c>
      <c r="D1149" s="199" t="str">
        <f t="shared" si="51"/>
        <v>048337</v>
      </c>
      <c r="E1149" s="191" t="str">
        <f t="shared" si="52"/>
        <v>048337-3</v>
      </c>
      <c r="F1149" s="191" t="s">
        <v>221</v>
      </c>
      <c r="G1149" s="191" t="s">
        <v>2816</v>
      </c>
      <c r="H1149" s="191" t="s">
        <v>118</v>
      </c>
      <c r="I1149" s="191" t="s">
        <v>752</v>
      </c>
      <c r="J1149" s="191">
        <v>133</v>
      </c>
      <c r="K1149" s="199" t="str">
        <f>VLOOKUP($J1149,'REPRES. X GRTS'!$T$2:$W$40,3,FALSE)</f>
        <v>2 - 2 - 133 - JOSEILSON - PB</v>
      </c>
      <c r="L1149" s="204" t="str">
        <f>VLOOKUP($J1149,'REPRES. X GRTS'!$T$2:$W$40,4,FALSE)</f>
        <v>JOAES</v>
      </c>
      <c r="M1149" s="204">
        <v>0.18</v>
      </c>
      <c r="N1149" s="211">
        <v>6</v>
      </c>
      <c r="O1149" s="207" t="s">
        <v>5281</v>
      </c>
      <c r="P1149" s="199" t="str">
        <f t="shared" si="53"/>
        <v>CABEDELO-PB</v>
      </c>
      <c r="Q1149" s="199" t="s">
        <v>5296</v>
      </c>
    </row>
    <row r="1150" spans="1:17" x14ac:dyDescent="0.2">
      <c r="A1150" s="200">
        <v>19484296000191</v>
      </c>
      <c r="B1150" s="191">
        <v>484296</v>
      </c>
      <c r="C1150" s="191">
        <v>91</v>
      </c>
      <c r="D1150" s="199" t="str">
        <f t="shared" si="51"/>
        <v>948429</v>
      </c>
      <c r="E1150" s="191" t="str">
        <f t="shared" si="52"/>
        <v>948429-91</v>
      </c>
      <c r="F1150" s="191" t="s">
        <v>259</v>
      </c>
      <c r="G1150" s="191" t="s">
        <v>2817</v>
      </c>
      <c r="H1150" s="191" t="s">
        <v>111</v>
      </c>
      <c r="I1150" s="191" t="s">
        <v>589</v>
      </c>
      <c r="J1150" s="191">
        <v>102</v>
      </c>
      <c r="K1150" s="199" t="str">
        <f>VLOOKUP($J1150,'REPRES. X GRTS'!$T$2:$W$40,3,FALSE)</f>
        <v>1 - 2 - 102 - BOTELHO - GO</v>
      </c>
      <c r="L1150" s="204" t="str">
        <f>VLOOKUP($J1150,'REPRES. X GRTS'!$T$2:$W$40,4,FALSE)</f>
        <v>MARCELO GUEDES</v>
      </c>
      <c r="M1150" s="204">
        <v>0.17</v>
      </c>
      <c r="N1150" s="211">
        <v>2</v>
      </c>
      <c r="O1150" s="207" t="s">
        <v>5281</v>
      </c>
      <c r="P1150" s="199" t="str">
        <f t="shared" si="53"/>
        <v>APARECIDA DE GOIANIA-GO</v>
      </c>
      <c r="Q1150" s="199" t="s">
        <v>5295</v>
      </c>
    </row>
    <row r="1151" spans="1:17" x14ac:dyDescent="0.2">
      <c r="A1151" s="200">
        <v>2484348000127</v>
      </c>
      <c r="B1151" s="191">
        <v>484348</v>
      </c>
      <c r="C1151" s="191">
        <v>27</v>
      </c>
      <c r="D1151" s="199" t="str">
        <f t="shared" si="51"/>
        <v>484348</v>
      </c>
      <c r="E1151" s="191" t="str">
        <f t="shared" si="52"/>
        <v>484348-27</v>
      </c>
      <c r="F1151" s="191" t="s">
        <v>2818</v>
      </c>
      <c r="G1151" s="191" t="s">
        <v>2819</v>
      </c>
      <c r="H1151" s="191" t="s">
        <v>113</v>
      </c>
      <c r="I1151" s="191" t="s">
        <v>311</v>
      </c>
      <c r="J1151" s="191">
        <v>121</v>
      </c>
      <c r="K1151" s="199" t="str">
        <f>VLOOKUP($J1151,'REPRES. X GRTS'!$T$2:$W$40,3,FALSE)</f>
        <v>2 - 2 - 121 - WALTER - ES</v>
      </c>
      <c r="L1151" s="204" t="str">
        <f>VLOOKUP($J1151,'REPRES. X GRTS'!$T$2:$W$40,4,FALSE)</f>
        <v>MARCELO GUEDES</v>
      </c>
      <c r="M1151" s="204">
        <v>0.17</v>
      </c>
      <c r="N1151" s="211">
        <v>2</v>
      </c>
      <c r="O1151" s="207" t="s">
        <v>5281</v>
      </c>
      <c r="P1151" s="199" t="str">
        <f t="shared" si="53"/>
        <v>VILA VELHA-ES</v>
      </c>
      <c r="Q1151" s="199" t="s">
        <v>5295</v>
      </c>
    </row>
    <row r="1152" spans="1:17" x14ac:dyDescent="0.2">
      <c r="A1152" s="200">
        <v>7484373000124</v>
      </c>
      <c r="B1152" s="191">
        <v>484373</v>
      </c>
      <c r="C1152" s="191">
        <v>24</v>
      </c>
      <c r="D1152" s="199" t="str">
        <f t="shared" si="51"/>
        <v>484373</v>
      </c>
      <c r="E1152" s="191" t="str">
        <f t="shared" si="52"/>
        <v>484373-24</v>
      </c>
      <c r="F1152" s="191" t="s">
        <v>2820</v>
      </c>
      <c r="G1152" s="191" t="s">
        <v>2821</v>
      </c>
      <c r="H1152" s="191" t="s">
        <v>105</v>
      </c>
      <c r="I1152" s="191" t="s">
        <v>412</v>
      </c>
      <c r="J1152" s="191">
        <v>180</v>
      </c>
      <c r="K1152" s="199" t="str">
        <f>VLOOKUP($J1152,'REPRES. X GRTS'!$T$2:$W$40,3,FALSE)</f>
        <v>2 - 3 - 180 - RENATA - PE</v>
      </c>
      <c r="L1152" s="204" t="str">
        <f>VLOOKUP($J1152,'REPRES. X GRTS'!$T$2:$W$40,4,FALSE)</f>
        <v>JOAES</v>
      </c>
      <c r="M1152" s="204">
        <v>0.18</v>
      </c>
      <c r="N1152" s="211">
        <v>6</v>
      </c>
      <c r="O1152" s="207" t="s">
        <v>5281</v>
      </c>
      <c r="P1152" s="199" t="str">
        <f t="shared" si="53"/>
        <v>RECIFE-PE</v>
      </c>
      <c r="Q1152" s="199" t="s">
        <v>5296</v>
      </c>
    </row>
    <row r="1153" spans="1:17" x14ac:dyDescent="0.2">
      <c r="A1153" s="200">
        <v>48485306104</v>
      </c>
      <c r="B1153" s="191">
        <v>484853</v>
      </c>
      <c r="C1153" s="191">
        <v>6</v>
      </c>
      <c r="D1153" s="199" t="str">
        <f t="shared" si="51"/>
        <v>848530</v>
      </c>
      <c r="E1153" s="191" t="str">
        <f t="shared" si="52"/>
        <v>848530-6</v>
      </c>
      <c r="F1153" s="191" t="s">
        <v>2822</v>
      </c>
      <c r="G1153" s="191" t="s">
        <v>2823</v>
      </c>
      <c r="H1153" s="191" t="s">
        <v>111</v>
      </c>
      <c r="I1153" s="191" t="s">
        <v>336</v>
      </c>
      <c r="J1153" s="191">
        <v>102</v>
      </c>
      <c r="K1153" s="199" t="str">
        <f>VLOOKUP($J1153,'REPRES. X GRTS'!$T$2:$W$40,3,FALSE)</f>
        <v>1 - 2 - 102 - BOTELHO - GO</v>
      </c>
      <c r="L1153" s="204" t="str">
        <f>VLOOKUP($J1153,'REPRES. X GRTS'!$T$2:$W$40,4,FALSE)</f>
        <v>MARCELO GUEDES</v>
      </c>
      <c r="M1153" s="204">
        <v>0.17</v>
      </c>
      <c r="N1153" s="211">
        <v>2</v>
      </c>
      <c r="O1153" s="207" t="s">
        <v>5281</v>
      </c>
      <c r="P1153" s="199" t="str">
        <f t="shared" si="53"/>
        <v>ANAPOLIS-GO</v>
      </c>
      <c r="Q1153" s="199" t="s">
        <v>5298</v>
      </c>
    </row>
    <row r="1154" spans="1:17" x14ac:dyDescent="0.2">
      <c r="A1154" s="200">
        <v>485046000148</v>
      </c>
      <c r="B1154" s="191">
        <v>485046</v>
      </c>
      <c r="C1154" s="191">
        <v>48</v>
      </c>
      <c r="D1154" s="199" t="str">
        <f t="shared" si="51"/>
        <v>850460</v>
      </c>
      <c r="E1154" s="191" t="str">
        <f t="shared" si="52"/>
        <v>850460-48</v>
      </c>
      <c r="F1154" s="191" t="s">
        <v>2824</v>
      </c>
      <c r="G1154" s="191" t="s">
        <v>2825</v>
      </c>
      <c r="H1154" s="191" t="s">
        <v>128</v>
      </c>
      <c r="I1154" s="191" t="s">
        <v>626</v>
      </c>
      <c r="J1154" s="191">
        <v>140</v>
      </c>
      <c r="K1154" s="199" t="str">
        <f>VLOOKUP($J1154,'REPRES. X GRTS'!$T$2:$W$40,3,FALSE)</f>
        <v>2 - 4 - 140 - EDWALDO - RJ</v>
      </c>
      <c r="L1154" s="204" t="str">
        <f>VLOOKUP($J1154,'REPRES. X GRTS'!$T$2:$W$40,4,FALSE)</f>
        <v>MARCELO GUEDES</v>
      </c>
      <c r="M1154" s="204">
        <v>0.2</v>
      </c>
      <c r="N1154" s="211">
        <v>8</v>
      </c>
      <c r="O1154" s="207" t="s">
        <v>5281</v>
      </c>
      <c r="P1154" s="199" t="str">
        <f t="shared" si="53"/>
        <v>NITEROI-RJ</v>
      </c>
      <c r="Q1154" s="199" t="s">
        <v>5297</v>
      </c>
    </row>
    <row r="1155" spans="1:17" x14ac:dyDescent="0.2">
      <c r="A1155" s="200">
        <v>3485572000104</v>
      </c>
      <c r="B1155" s="191">
        <v>485572</v>
      </c>
      <c r="C1155" s="191">
        <v>4</v>
      </c>
      <c r="D1155" s="199" t="str">
        <f t="shared" ref="D1155:D1218" si="54">MID(A1155,2,6)</f>
        <v>485572</v>
      </c>
      <c r="E1155" s="191" t="str">
        <f t="shared" si="52"/>
        <v>485572-4</v>
      </c>
      <c r="F1155" s="191" t="s">
        <v>2826</v>
      </c>
      <c r="G1155" s="191" t="s">
        <v>2827</v>
      </c>
      <c r="H1155" s="191" t="s">
        <v>111</v>
      </c>
      <c r="I1155" s="191" t="s">
        <v>336</v>
      </c>
      <c r="J1155" s="191">
        <v>102</v>
      </c>
      <c r="K1155" s="199" t="str">
        <f>VLOOKUP($J1155,'REPRES. X GRTS'!$T$2:$W$40,3,FALSE)</f>
        <v>1 - 2 - 102 - BOTELHO - GO</v>
      </c>
      <c r="L1155" s="204" t="str">
        <f>VLOOKUP($J1155,'REPRES. X GRTS'!$T$2:$W$40,4,FALSE)</f>
        <v>MARCELO GUEDES</v>
      </c>
      <c r="M1155" s="204">
        <v>0.17</v>
      </c>
      <c r="N1155" s="211">
        <v>2</v>
      </c>
      <c r="O1155" s="207" t="s">
        <v>5281</v>
      </c>
      <c r="P1155" s="199" t="str">
        <f t="shared" si="53"/>
        <v>ANAPOLIS-GO</v>
      </c>
      <c r="Q1155" s="199" t="s">
        <v>5298</v>
      </c>
    </row>
    <row r="1156" spans="1:17" x14ac:dyDescent="0.2">
      <c r="A1156" s="200">
        <v>9485574000171</v>
      </c>
      <c r="B1156" s="191">
        <v>485574</v>
      </c>
      <c r="C1156" s="191">
        <v>71</v>
      </c>
      <c r="D1156" s="199" t="str">
        <f t="shared" si="54"/>
        <v>485574</v>
      </c>
      <c r="E1156" s="191" t="str">
        <f t="shared" ref="E1156:E1219" si="55">CONCATENATE(D1156,O1156,C1156)</f>
        <v>485574-71</v>
      </c>
      <c r="F1156" s="191" t="s">
        <v>2828</v>
      </c>
      <c r="G1156" s="191" t="s">
        <v>2829</v>
      </c>
      <c r="H1156" s="191" t="s">
        <v>130</v>
      </c>
      <c r="I1156" s="191" t="s">
        <v>351</v>
      </c>
      <c r="J1156" s="191">
        <v>87</v>
      </c>
      <c r="K1156" s="199" t="str">
        <f>VLOOKUP($J1156,'REPRES. X GRTS'!$T$2:$W$40,3,FALSE)</f>
        <v>2 - 2 - 087 - ANTONIO FARIA - CE</v>
      </c>
      <c r="L1156" s="204" t="str">
        <f>VLOOKUP($J1156,'REPRES. X GRTS'!$T$2:$W$40,4,FALSE)</f>
        <v>JOAES</v>
      </c>
      <c r="M1156" s="204">
        <v>0.17</v>
      </c>
      <c r="N1156" s="211">
        <v>2</v>
      </c>
      <c r="O1156" s="207" t="s">
        <v>5281</v>
      </c>
      <c r="P1156" s="199" t="str">
        <f t="shared" ref="P1156:P1219" si="56">CONCATENATE(I1156,O1156,H1156)</f>
        <v>FORTALEZA-CE</v>
      </c>
      <c r="Q1156" s="199" t="s">
        <v>5296</v>
      </c>
    </row>
    <row r="1157" spans="1:17" x14ac:dyDescent="0.2">
      <c r="A1157" s="200">
        <v>7485803000122</v>
      </c>
      <c r="B1157" s="191">
        <v>485803</v>
      </c>
      <c r="C1157" s="191">
        <v>22</v>
      </c>
      <c r="D1157" s="199" t="str">
        <f t="shared" si="54"/>
        <v>485803</v>
      </c>
      <c r="E1157" s="191" t="str">
        <f t="shared" si="55"/>
        <v>485803-22</v>
      </c>
      <c r="F1157" s="191" t="s">
        <v>159</v>
      </c>
      <c r="G1157" s="191" t="s">
        <v>2830</v>
      </c>
      <c r="H1157" s="191" t="s">
        <v>127</v>
      </c>
      <c r="I1157" s="191" t="s">
        <v>331</v>
      </c>
      <c r="J1157" s="191">
        <v>68</v>
      </c>
      <c r="K1157" s="199" t="str">
        <f>VLOOKUP($J1157,'REPRES. X GRTS'!$T$2:$W$40,3,FALSE)</f>
        <v>2 - 2 - 068 - RIVALDO - SE AL</v>
      </c>
      <c r="L1157" s="204" t="str">
        <f>VLOOKUP($J1157,'REPRES. X GRTS'!$T$2:$W$40,4,FALSE)</f>
        <v>JOAES</v>
      </c>
      <c r="M1157" s="204">
        <v>0.17</v>
      </c>
      <c r="N1157" s="211">
        <v>2</v>
      </c>
      <c r="O1157" s="207" t="s">
        <v>5281</v>
      </c>
      <c r="P1157" s="199" t="str">
        <f t="shared" si="56"/>
        <v>MACEIO-AL</v>
      </c>
      <c r="Q1157" s="199" t="s">
        <v>5296</v>
      </c>
    </row>
    <row r="1158" spans="1:17" x14ac:dyDescent="0.2">
      <c r="A1158" s="200">
        <v>33486085000119</v>
      </c>
      <c r="B1158" s="191">
        <v>486085</v>
      </c>
      <c r="C1158" s="191">
        <v>19</v>
      </c>
      <c r="D1158" s="199" t="str">
        <f t="shared" si="54"/>
        <v>348608</v>
      </c>
      <c r="E1158" s="191" t="str">
        <f t="shared" si="55"/>
        <v>348608-19</v>
      </c>
      <c r="F1158" s="191" t="s">
        <v>2831</v>
      </c>
      <c r="G1158" s="191" t="s">
        <v>2832</v>
      </c>
      <c r="H1158" s="191" t="s">
        <v>128</v>
      </c>
      <c r="I1158" s="191" t="s">
        <v>322</v>
      </c>
      <c r="J1158" s="191">
        <v>131</v>
      </c>
      <c r="K1158" s="199" t="str">
        <f>VLOOKUP($J1158,'REPRES. X GRTS'!$T$2:$W$40,3,FALSE)</f>
        <v>2 - 4 - 131 - RICARDO - RJ</v>
      </c>
      <c r="L1158" s="204" t="str">
        <f>VLOOKUP($J1158,'REPRES. X GRTS'!$T$2:$W$40,4,FALSE)</f>
        <v>MARCELO GUEDES</v>
      </c>
      <c r="M1158" s="204">
        <v>0.2</v>
      </c>
      <c r="N1158" s="211">
        <v>8</v>
      </c>
      <c r="O1158" s="207" t="s">
        <v>5281</v>
      </c>
      <c r="P1158" s="199" t="str">
        <f t="shared" si="56"/>
        <v>RIO DE JANEIRO-RJ</v>
      </c>
      <c r="Q1158" s="199" t="s">
        <v>5296</v>
      </c>
    </row>
    <row r="1159" spans="1:17" x14ac:dyDescent="0.2">
      <c r="A1159" s="200">
        <v>1486101000691</v>
      </c>
      <c r="B1159" s="191">
        <v>486101</v>
      </c>
      <c r="C1159" s="191">
        <v>91</v>
      </c>
      <c r="D1159" s="199" t="str">
        <f t="shared" si="54"/>
        <v>486101</v>
      </c>
      <c r="E1159" s="191" t="str">
        <f t="shared" si="55"/>
        <v>486101-91</v>
      </c>
      <c r="F1159" s="191" t="s">
        <v>2833</v>
      </c>
      <c r="G1159" s="191" t="s">
        <v>2834</v>
      </c>
      <c r="H1159" s="191" t="s">
        <v>118</v>
      </c>
      <c r="I1159" s="191" t="s">
        <v>843</v>
      </c>
      <c r="J1159" s="191">
        <v>133</v>
      </c>
      <c r="K1159" s="199" t="str">
        <f>VLOOKUP($J1159,'REPRES. X GRTS'!$T$2:$W$40,3,FALSE)</f>
        <v>2 - 2 - 133 - JOSEILSON - PB</v>
      </c>
      <c r="L1159" s="204" t="str">
        <f>VLOOKUP($J1159,'REPRES. X GRTS'!$T$2:$W$40,4,FALSE)</f>
        <v>JOAES</v>
      </c>
      <c r="M1159" s="204">
        <v>0.18</v>
      </c>
      <c r="N1159" s="211">
        <v>6</v>
      </c>
      <c r="O1159" s="207" t="s">
        <v>5281</v>
      </c>
      <c r="P1159" s="199" t="str">
        <f t="shared" si="56"/>
        <v>CAMPINA GRANDE-PB</v>
      </c>
      <c r="Q1159" s="199" t="s">
        <v>5297</v>
      </c>
    </row>
    <row r="1160" spans="1:17" x14ac:dyDescent="0.2">
      <c r="A1160" s="200">
        <v>486283000123</v>
      </c>
      <c r="B1160" s="191">
        <v>486283</v>
      </c>
      <c r="C1160" s="191">
        <v>23</v>
      </c>
      <c r="D1160" s="199" t="str">
        <f t="shared" si="54"/>
        <v>862830</v>
      </c>
      <c r="E1160" s="191" t="str">
        <f t="shared" si="55"/>
        <v>862830-23</v>
      </c>
      <c r="F1160" s="191" t="s">
        <v>2835</v>
      </c>
      <c r="G1160" s="191" t="s">
        <v>2836</v>
      </c>
      <c r="H1160" s="191" t="s">
        <v>102</v>
      </c>
      <c r="I1160" s="191" t="s">
        <v>2837</v>
      </c>
      <c r="J1160" s="191">
        <v>65</v>
      </c>
      <c r="K1160" s="199" t="str">
        <f>VLOOKUP($J1160,'REPRES. X GRTS'!$T$2:$W$40,3,FALSE)</f>
        <v>2 - 1 - 065 - FLAVIO - MG</v>
      </c>
      <c r="L1160" s="204" t="str">
        <f>VLOOKUP($J1160,'REPRES. X GRTS'!$T$2:$W$40,4,FALSE)</f>
        <v>MARCELO GUEDES</v>
      </c>
      <c r="M1160" s="204">
        <v>0.12</v>
      </c>
      <c r="N1160" s="211">
        <v>1</v>
      </c>
      <c r="O1160" s="207" t="s">
        <v>5281</v>
      </c>
      <c r="P1160" s="199" t="str">
        <f t="shared" si="56"/>
        <v>PIRAPETINGA-MG</v>
      </c>
      <c r="Q1160" s="199" t="s">
        <v>5297</v>
      </c>
    </row>
    <row r="1161" spans="1:17" x14ac:dyDescent="0.2">
      <c r="A1161" s="200">
        <v>8486302000123</v>
      </c>
      <c r="B1161" s="191">
        <v>486302</v>
      </c>
      <c r="C1161" s="191">
        <v>23</v>
      </c>
      <c r="D1161" s="199" t="str">
        <f t="shared" si="54"/>
        <v>486302</v>
      </c>
      <c r="E1161" s="191" t="str">
        <f t="shared" si="55"/>
        <v>486302-23</v>
      </c>
      <c r="F1161" s="191" t="s">
        <v>2838</v>
      </c>
      <c r="G1161" s="191" t="s">
        <v>2839</v>
      </c>
      <c r="H1161" s="191" t="s">
        <v>123</v>
      </c>
      <c r="I1161" s="191" t="s">
        <v>504</v>
      </c>
      <c r="J1161" s="191">
        <v>152</v>
      </c>
      <c r="K1161" s="199" t="str">
        <f>VLOOKUP($J1161,'REPRES. X GRTS'!$T$2:$W$40,3,FALSE)</f>
        <v>2 - 2 - 152 - VD FABIO - DF</v>
      </c>
      <c r="L1161" s="204" t="str">
        <f>VLOOKUP($J1161,'REPRES. X GRTS'!$T$2:$W$40,4,FALSE)</f>
        <v>FABIO ROSA</v>
      </c>
      <c r="M1161" s="204">
        <v>0.17</v>
      </c>
      <c r="N1161" s="211">
        <v>2</v>
      </c>
      <c r="O1161" s="207" t="s">
        <v>5281</v>
      </c>
      <c r="P1161" s="199" t="str">
        <f t="shared" si="56"/>
        <v>BRASILIA-DF</v>
      </c>
      <c r="Q1161" s="199" t="s">
        <v>5295</v>
      </c>
    </row>
    <row r="1162" spans="1:17" x14ac:dyDescent="0.2">
      <c r="A1162" s="200">
        <v>2486788000113</v>
      </c>
      <c r="B1162" s="191">
        <v>486788</v>
      </c>
      <c r="C1162" s="191">
        <v>13</v>
      </c>
      <c r="D1162" s="199" t="str">
        <f t="shared" si="54"/>
        <v>486788</v>
      </c>
      <c r="E1162" s="191" t="str">
        <f t="shared" si="55"/>
        <v>486788-13</v>
      </c>
      <c r="F1162" s="191" t="s">
        <v>2840</v>
      </c>
      <c r="G1162" s="191" t="s">
        <v>2841</v>
      </c>
      <c r="H1162" s="191" t="s">
        <v>107</v>
      </c>
      <c r="I1162" s="191" t="s">
        <v>2842</v>
      </c>
      <c r="J1162" s="191">
        <v>175</v>
      </c>
      <c r="K1162" s="199" t="str">
        <f>VLOOKUP($J1162,'REPRES. X GRTS'!$T$2:$W$40,3,FALSE)</f>
        <v>3 - 3 - 175 - FRANCIS - PR</v>
      </c>
      <c r="L1162" s="204" t="str">
        <f>VLOOKUP($J1162,'REPRES. X GRTS'!$T$2:$W$40,4,FALSE)</f>
        <v>HELIO</v>
      </c>
      <c r="M1162" s="204">
        <v>0.18</v>
      </c>
      <c r="N1162" s="211">
        <v>6</v>
      </c>
      <c r="O1162" s="207" t="s">
        <v>5281</v>
      </c>
      <c r="P1162" s="199" t="str">
        <f t="shared" si="56"/>
        <v>ALTO PIQUIRI-PR</v>
      </c>
      <c r="Q1162" s="199" t="s">
        <v>5296</v>
      </c>
    </row>
    <row r="1163" spans="1:17" x14ac:dyDescent="0.2">
      <c r="A1163" s="200">
        <v>84487131000135</v>
      </c>
      <c r="B1163" s="191">
        <v>487131</v>
      </c>
      <c r="C1163" s="191">
        <v>35</v>
      </c>
      <c r="D1163" s="199" t="str">
        <f t="shared" si="54"/>
        <v>448713</v>
      </c>
      <c r="E1163" s="191" t="str">
        <f t="shared" si="55"/>
        <v>448713-35</v>
      </c>
      <c r="F1163" s="191" t="s">
        <v>2843</v>
      </c>
      <c r="G1163" s="191" t="s">
        <v>2844</v>
      </c>
      <c r="H1163" s="191" t="s">
        <v>112</v>
      </c>
      <c r="I1163" s="191" t="s">
        <v>680</v>
      </c>
      <c r="J1163" s="191">
        <v>154</v>
      </c>
      <c r="K1163" s="199" t="str">
        <f>VLOOKUP($J1163,'REPRES. X GRTS'!$T$2:$W$40,3,FALSE)</f>
        <v>4 - 2 - 154 - DANY - AM RR</v>
      </c>
      <c r="L1163" s="204" t="str">
        <f>VLOOKUP($J1163,'REPRES. X GRTS'!$T$2:$W$40,4,FALSE)</f>
        <v>FABIO ROSA</v>
      </c>
      <c r="M1163" s="204" t="s">
        <v>5204</v>
      </c>
      <c r="N1163" s="211">
        <v>7</v>
      </c>
      <c r="O1163" s="207" t="s">
        <v>5281</v>
      </c>
      <c r="P1163" s="199" t="str">
        <f t="shared" si="56"/>
        <v>MANAUS-AM</v>
      </c>
      <c r="Q1163" s="199" t="s">
        <v>5295</v>
      </c>
    </row>
    <row r="1164" spans="1:17" x14ac:dyDescent="0.2">
      <c r="A1164" s="200">
        <v>5487170000166</v>
      </c>
      <c r="B1164" s="191">
        <v>487170</v>
      </c>
      <c r="C1164" s="191">
        <v>66</v>
      </c>
      <c r="D1164" s="199" t="str">
        <f t="shared" si="54"/>
        <v>487170</v>
      </c>
      <c r="E1164" s="191" t="str">
        <f t="shared" si="55"/>
        <v>487170-66</v>
      </c>
      <c r="F1164" s="191" t="s">
        <v>2845</v>
      </c>
      <c r="G1164" s="191" t="s">
        <v>2846</v>
      </c>
      <c r="H1164" s="191" t="s">
        <v>137</v>
      </c>
      <c r="I1164" s="191" t="s">
        <v>1739</v>
      </c>
      <c r="J1164" s="191">
        <v>68</v>
      </c>
      <c r="K1164" s="199" t="str">
        <f>VLOOKUP($J1164,'REPRES. X GRTS'!$T$2:$W$40,3,FALSE)</f>
        <v>2 - 2 - 068 - RIVALDO - SE AL</v>
      </c>
      <c r="L1164" s="204" t="str">
        <f>VLOOKUP($J1164,'REPRES. X GRTS'!$T$2:$W$40,4,FALSE)</f>
        <v>JOAES</v>
      </c>
      <c r="M1164" s="204">
        <v>0.18</v>
      </c>
      <c r="N1164" s="211">
        <v>6</v>
      </c>
      <c r="O1164" s="207" t="s">
        <v>5281</v>
      </c>
      <c r="P1164" s="199" t="str">
        <f t="shared" si="56"/>
        <v>NOSSA SENHORA DO SOCORRO-SE</v>
      </c>
      <c r="Q1164" s="199" t="s">
        <v>5296</v>
      </c>
    </row>
    <row r="1165" spans="1:17" x14ac:dyDescent="0.2">
      <c r="A1165" s="200">
        <v>26488056000120</v>
      </c>
      <c r="B1165" s="191">
        <v>488056</v>
      </c>
      <c r="C1165" s="191">
        <v>20</v>
      </c>
      <c r="D1165" s="199" t="str">
        <f t="shared" si="54"/>
        <v>648805</v>
      </c>
      <c r="E1165" s="191" t="str">
        <f t="shared" si="55"/>
        <v>648805-20</v>
      </c>
      <c r="F1165" s="191" t="s">
        <v>2847</v>
      </c>
      <c r="G1165" s="191" t="s">
        <v>2848</v>
      </c>
      <c r="H1165" s="191" t="s">
        <v>123</v>
      </c>
      <c r="I1165" s="191" t="s">
        <v>504</v>
      </c>
      <c r="J1165" s="191">
        <v>152</v>
      </c>
      <c r="K1165" s="199" t="str">
        <f>VLOOKUP($J1165,'REPRES. X GRTS'!$T$2:$W$40,3,FALSE)</f>
        <v>2 - 2 - 152 - VD FABIO - DF</v>
      </c>
      <c r="L1165" s="204" t="str">
        <f>VLOOKUP($J1165,'REPRES. X GRTS'!$T$2:$W$40,4,FALSE)</f>
        <v>FABIO ROSA</v>
      </c>
      <c r="M1165" s="204">
        <v>0.17</v>
      </c>
      <c r="N1165" s="211">
        <v>2</v>
      </c>
      <c r="O1165" s="207" t="s">
        <v>5281</v>
      </c>
      <c r="P1165" s="199" t="str">
        <f t="shared" si="56"/>
        <v>BRASILIA-DF</v>
      </c>
      <c r="Q1165" s="199" t="s">
        <v>5297</v>
      </c>
    </row>
    <row r="1166" spans="1:17" x14ac:dyDescent="0.2">
      <c r="A1166" s="200">
        <v>7488454000100</v>
      </c>
      <c r="B1166" s="191">
        <v>488454</v>
      </c>
      <c r="C1166" s="191">
        <v>0</v>
      </c>
      <c r="D1166" s="199" t="str">
        <f t="shared" si="54"/>
        <v>488454</v>
      </c>
      <c r="E1166" s="191" t="str">
        <f t="shared" si="55"/>
        <v>488454-0</v>
      </c>
      <c r="F1166" s="191" t="s">
        <v>2849</v>
      </c>
      <c r="G1166" s="191" t="s">
        <v>2850</v>
      </c>
      <c r="H1166" s="191" t="s">
        <v>111</v>
      </c>
      <c r="I1166" s="191" t="s">
        <v>370</v>
      </c>
      <c r="J1166" s="191">
        <v>102</v>
      </c>
      <c r="K1166" s="199" t="str">
        <f>VLOOKUP($J1166,'REPRES. X GRTS'!$T$2:$W$40,3,FALSE)</f>
        <v>1 - 2 - 102 - BOTELHO - GO</v>
      </c>
      <c r="L1166" s="204" t="str">
        <f>VLOOKUP($J1166,'REPRES. X GRTS'!$T$2:$W$40,4,FALSE)</f>
        <v>MARCELO GUEDES</v>
      </c>
      <c r="M1166" s="204">
        <v>0.17</v>
      </c>
      <c r="N1166" s="211">
        <v>2</v>
      </c>
      <c r="O1166" s="207" t="s">
        <v>5281</v>
      </c>
      <c r="P1166" s="199" t="str">
        <f t="shared" si="56"/>
        <v>GOIANIA-GO</v>
      </c>
      <c r="Q1166" s="199" t="s">
        <v>5297</v>
      </c>
    </row>
    <row r="1167" spans="1:17" x14ac:dyDescent="0.2">
      <c r="A1167" s="200">
        <v>20489064000105</v>
      </c>
      <c r="B1167" s="191">
        <v>489064</v>
      </c>
      <c r="C1167" s="191">
        <v>5</v>
      </c>
      <c r="D1167" s="199" t="str">
        <f t="shared" si="54"/>
        <v>048906</v>
      </c>
      <c r="E1167" s="191" t="str">
        <f t="shared" si="55"/>
        <v>048906-5</v>
      </c>
      <c r="F1167" s="191" t="s">
        <v>2851</v>
      </c>
      <c r="G1167" s="191" t="s">
        <v>2852</v>
      </c>
      <c r="H1167" s="191" t="s">
        <v>111</v>
      </c>
      <c r="I1167" s="191" t="s">
        <v>370</v>
      </c>
      <c r="J1167" s="191">
        <v>102</v>
      </c>
      <c r="K1167" s="199" t="str">
        <f>VLOOKUP($J1167,'REPRES. X GRTS'!$T$2:$W$40,3,FALSE)</f>
        <v>1 - 2 - 102 - BOTELHO - GO</v>
      </c>
      <c r="L1167" s="204" t="str">
        <f>VLOOKUP($J1167,'REPRES. X GRTS'!$T$2:$W$40,4,FALSE)</f>
        <v>MARCELO GUEDES</v>
      </c>
      <c r="M1167" s="204">
        <v>0.17</v>
      </c>
      <c r="N1167" s="211">
        <v>2</v>
      </c>
      <c r="O1167" s="207" t="s">
        <v>5281</v>
      </c>
      <c r="P1167" s="199" t="str">
        <f t="shared" si="56"/>
        <v>GOIANIA-GO</v>
      </c>
      <c r="Q1167" s="199" t="s">
        <v>5296</v>
      </c>
    </row>
    <row r="1168" spans="1:17" x14ac:dyDescent="0.2">
      <c r="A1168" s="200">
        <v>4489772000190</v>
      </c>
      <c r="B1168" s="191">
        <v>489772</v>
      </c>
      <c r="C1168" s="191">
        <v>90</v>
      </c>
      <c r="D1168" s="199" t="str">
        <f t="shared" si="54"/>
        <v>489772</v>
      </c>
      <c r="E1168" s="191" t="str">
        <f t="shared" si="55"/>
        <v>489772-90</v>
      </c>
      <c r="F1168" s="191" t="s">
        <v>2853</v>
      </c>
      <c r="G1168" s="191" t="s">
        <v>2854</v>
      </c>
      <c r="H1168" s="191" t="s">
        <v>116</v>
      </c>
      <c r="I1168" s="191" t="s">
        <v>495</v>
      </c>
      <c r="J1168" s="191">
        <v>82</v>
      </c>
      <c r="K1168" s="199" t="str">
        <f>VLOOKUP($J1168,'REPRES. X GRTS'!$T$2:$W$40,3,FALSE)</f>
        <v>2 - 2 - 082 - EDUARDO - MT</v>
      </c>
      <c r="L1168" s="204" t="str">
        <f>VLOOKUP($J1168,'REPRES. X GRTS'!$T$2:$W$40,4,FALSE)</f>
        <v>FABIO ROSA</v>
      </c>
      <c r="M1168" s="204">
        <v>0.17</v>
      </c>
      <c r="N1168" s="211">
        <v>2</v>
      </c>
      <c r="O1168" s="207" t="s">
        <v>5281</v>
      </c>
      <c r="P1168" s="199" t="str">
        <f t="shared" si="56"/>
        <v>CUIABA-MT</v>
      </c>
      <c r="Q1168" s="199" t="s">
        <v>5297</v>
      </c>
    </row>
    <row r="1169" spans="1:17" x14ac:dyDescent="0.2">
      <c r="A1169" s="200">
        <v>20490277000157</v>
      </c>
      <c r="B1169" s="191">
        <v>490277</v>
      </c>
      <c r="C1169" s="191">
        <v>57</v>
      </c>
      <c r="D1169" s="199" t="str">
        <f t="shared" si="54"/>
        <v>049027</v>
      </c>
      <c r="E1169" s="191" t="str">
        <f t="shared" si="55"/>
        <v>049027-57</v>
      </c>
      <c r="F1169" s="191" t="s">
        <v>2855</v>
      </c>
      <c r="G1169" s="191" t="s">
        <v>2856</v>
      </c>
      <c r="H1169" s="191" t="s">
        <v>108</v>
      </c>
      <c r="I1169" s="191" t="s">
        <v>1318</v>
      </c>
      <c r="J1169" s="191">
        <v>177</v>
      </c>
      <c r="K1169" s="199" t="str">
        <f>VLOOKUP($J1169,'REPRES. X GRTS'!$T$2:$W$40,3,FALSE)</f>
        <v>2 - 2 - 177 - EDILSON - SP</v>
      </c>
      <c r="L1169" s="204" t="str">
        <f>VLOOKUP($J1169,'REPRES. X GRTS'!$T$2:$W$40,4,FALSE)</f>
        <v>HELIO</v>
      </c>
      <c r="M1169" s="204">
        <v>0.12</v>
      </c>
      <c r="N1169" s="211">
        <v>1</v>
      </c>
      <c r="O1169" s="207" t="s">
        <v>5281</v>
      </c>
      <c r="P1169" s="199" t="str">
        <f t="shared" si="56"/>
        <v>BEBEDOURO-SP</v>
      </c>
      <c r="Q1169" s="199" t="s">
        <v>5295</v>
      </c>
    </row>
    <row r="1170" spans="1:17" x14ac:dyDescent="0.2">
      <c r="A1170" s="200">
        <v>22490808000137</v>
      </c>
      <c r="B1170" s="191">
        <v>490808</v>
      </c>
      <c r="C1170" s="191">
        <v>37</v>
      </c>
      <c r="D1170" s="199" t="str">
        <f t="shared" si="54"/>
        <v>249080</v>
      </c>
      <c r="E1170" s="191" t="str">
        <f t="shared" si="55"/>
        <v>249080-37</v>
      </c>
      <c r="F1170" s="191" t="s">
        <v>5248</v>
      </c>
      <c r="G1170" s="191" t="s">
        <v>5249</v>
      </c>
      <c r="H1170" s="191" t="s">
        <v>111</v>
      </c>
      <c r="I1170" s="191" t="s">
        <v>460</v>
      </c>
      <c r="J1170" s="191">
        <v>102</v>
      </c>
      <c r="K1170" s="199" t="str">
        <f>VLOOKUP($J1170,'REPRES. X GRTS'!$T$2:$W$40,3,FALSE)</f>
        <v>1 - 2 - 102 - BOTELHO - GO</v>
      </c>
      <c r="L1170" s="204" t="str">
        <f>VLOOKUP($J1170,'REPRES. X GRTS'!$T$2:$W$40,4,FALSE)</f>
        <v>MARCELO GUEDES</v>
      </c>
      <c r="M1170" s="204">
        <v>0.17</v>
      </c>
      <c r="N1170" s="211">
        <v>2</v>
      </c>
      <c r="O1170" s="207" t="s">
        <v>5281</v>
      </c>
      <c r="P1170" s="199" t="str">
        <f t="shared" si="56"/>
        <v>CATALAO-GO</v>
      </c>
      <c r="Q1170" s="199" t="s">
        <v>5295</v>
      </c>
    </row>
    <row r="1171" spans="1:17" x14ac:dyDescent="0.2">
      <c r="A1171" s="200">
        <v>11491193000147</v>
      </c>
      <c r="B1171" s="191">
        <v>491193</v>
      </c>
      <c r="C1171" s="191">
        <v>47</v>
      </c>
      <c r="D1171" s="199" t="str">
        <f t="shared" si="54"/>
        <v>149119</v>
      </c>
      <c r="E1171" s="191" t="str">
        <f t="shared" si="55"/>
        <v>149119-47</v>
      </c>
      <c r="F1171" s="191" t="s">
        <v>2857</v>
      </c>
      <c r="G1171" s="191" t="s">
        <v>2858</v>
      </c>
      <c r="H1171" s="191" t="s">
        <v>102</v>
      </c>
      <c r="I1171" s="191" t="s">
        <v>2859</v>
      </c>
      <c r="J1171" s="191">
        <v>65</v>
      </c>
      <c r="K1171" s="199" t="str">
        <f>VLOOKUP($J1171,'REPRES. X GRTS'!$T$2:$W$40,3,FALSE)</f>
        <v>2 - 1 - 065 - FLAVIO - MG</v>
      </c>
      <c r="L1171" s="204" t="str">
        <f>VLOOKUP($J1171,'REPRES. X GRTS'!$T$2:$W$40,4,FALSE)</f>
        <v>MARCELO GUEDES</v>
      </c>
      <c r="M1171" s="204">
        <v>0.12</v>
      </c>
      <c r="N1171" s="211">
        <v>1</v>
      </c>
      <c r="O1171" s="207" t="s">
        <v>5281</v>
      </c>
      <c r="P1171" s="199" t="str">
        <f t="shared" si="56"/>
        <v>CARMO DO PARANAIBA-MG</v>
      </c>
      <c r="Q1171" s="199" t="s">
        <v>5295</v>
      </c>
    </row>
    <row r="1172" spans="1:17" x14ac:dyDescent="0.2">
      <c r="A1172" s="200">
        <v>35491224000128</v>
      </c>
      <c r="B1172" s="191">
        <v>491224</v>
      </c>
      <c r="C1172" s="191">
        <v>28</v>
      </c>
      <c r="D1172" s="199" t="str">
        <f t="shared" si="54"/>
        <v>549122</v>
      </c>
      <c r="E1172" s="191" t="str">
        <f t="shared" si="55"/>
        <v>549122-28</v>
      </c>
      <c r="F1172" s="191" t="s">
        <v>2860</v>
      </c>
      <c r="G1172" s="191" t="s">
        <v>2861</v>
      </c>
      <c r="H1172" s="191" t="s">
        <v>118</v>
      </c>
      <c r="I1172" s="191" t="s">
        <v>715</v>
      </c>
      <c r="J1172" s="191">
        <v>133</v>
      </c>
      <c r="K1172" s="199" t="str">
        <f>VLOOKUP($J1172,'REPRES. X GRTS'!$T$2:$W$40,3,FALSE)</f>
        <v>2 - 2 - 133 - JOSEILSON - PB</v>
      </c>
      <c r="L1172" s="204" t="str">
        <f>VLOOKUP($J1172,'REPRES. X GRTS'!$T$2:$W$40,4,FALSE)</f>
        <v>JOAES</v>
      </c>
      <c r="M1172" s="204">
        <v>0.18</v>
      </c>
      <c r="N1172" s="211">
        <v>6</v>
      </c>
      <c r="O1172" s="207" t="s">
        <v>5281</v>
      </c>
      <c r="P1172" s="199" t="str">
        <f t="shared" si="56"/>
        <v>JOAO PESSOA-PB</v>
      </c>
      <c r="Q1172" s="199" t="s">
        <v>5295</v>
      </c>
    </row>
    <row r="1173" spans="1:17" x14ac:dyDescent="0.2">
      <c r="A1173" s="200">
        <v>10491244000178</v>
      </c>
      <c r="B1173" s="191">
        <v>491244</v>
      </c>
      <c r="C1173" s="191">
        <v>78</v>
      </c>
      <c r="D1173" s="199" t="str">
        <f t="shared" si="54"/>
        <v>049124</v>
      </c>
      <c r="E1173" s="191" t="str">
        <f t="shared" si="55"/>
        <v>049124-78</v>
      </c>
      <c r="F1173" s="191" t="s">
        <v>2862</v>
      </c>
      <c r="G1173" s="191" t="s">
        <v>2863</v>
      </c>
      <c r="H1173" s="191" t="s">
        <v>102</v>
      </c>
      <c r="I1173" s="191" t="s">
        <v>919</v>
      </c>
      <c r="J1173" s="191">
        <v>65</v>
      </c>
      <c r="K1173" s="199" t="str">
        <f>VLOOKUP($J1173,'REPRES. X GRTS'!$T$2:$W$40,3,FALSE)</f>
        <v>2 - 1 - 065 - FLAVIO - MG</v>
      </c>
      <c r="L1173" s="204" t="str">
        <f>VLOOKUP($J1173,'REPRES. X GRTS'!$T$2:$W$40,4,FALSE)</f>
        <v>MARCELO GUEDES</v>
      </c>
      <c r="M1173" s="204">
        <v>0.12</v>
      </c>
      <c r="N1173" s="211">
        <v>1</v>
      </c>
      <c r="O1173" s="207" t="s">
        <v>5281</v>
      </c>
      <c r="P1173" s="199" t="str">
        <f t="shared" si="56"/>
        <v>GOVERNADOR VALADARES-MG</v>
      </c>
      <c r="Q1173" s="199" t="s">
        <v>5295</v>
      </c>
    </row>
    <row r="1174" spans="1:17" x14ac:dyDescent="0.2">
      <c r="A1174" s="200">
        <v>12491751000137</v>
      </c>
      <c r="B1174" s="191">
        <v>491751</v>
      </c>
      <c r="C1174" s="191">
        <v>37</v>
      </c>
      <c r="D1174" s="199" t="str">
        <f t="shared" si="54"/>
        <v>249175</v>
      </c>
      <c r="E1174" s="191" t="str">
        <f t="shared" si="55"/>
        <v>249175-37</v>
      </c>
      <c r="F1174" s="191" t="s">
        <v>2864</v>
      </c>
      <c r="G1174" s="191" t="s">
        <v>2865</v>
      </c>
      <c r="H1174" s="191" t="s">
        <v>102</v>
      </c>
      <c r="I1174" s="191" t="s">
        <v>706</v>
      </c>
      <c r="J1174" s="191">
        <v>65</v>
      </c>
      <c r="K1174" s="199" t="str">
        <f>VLOOKUP($J1174,'REPRES. X GRTS'!$T$2:$W$40,3,FALSE)</f>
        <v>2 - 1 - 065 - FLAVIO - MG</v>
      </c>
      <c r="L1174" s="204" t="str">
        <f>VLOOKUP($J1174,'REPRES. X GRTS'!$T$2:$W$40,4,FALSE)</f>
        <v>MARCELO GUEDES</v>
      </c>
      <c r="M1174" s="204">
        <v>0.12</v>
      </c>
      <c r="N1174" s="211">
        <v>1</v>
      </c>
      <c r="O1174" s="207" t="s">
        <v>5281</v>
      </c>
      <c r="P1174" s="199" t="str">
        <f t="shared" si="56"/>
        <v>JUIZ DE FORA-MG</v>
      </c>
      <c r="Q1174" s="199" t="s">
        <v>5296</v>
      </c>
    </row>
    <row r="1175" spans="1:17" x14ac:dyDescent="0.2">
      <c r="A1175" s="200">
        <v>10491908000107</v>
      </c>
      <c r="B1175" s="191">
        <v>491908</v>
      </c>
      <c r="C1175" s="191">
        <v>7</v>
      </c>
      <c r="D1175" s="199" t="str">
        <f t="shared" si="54"/>
        <v>049190</v>
      </c>
      <c r="E1175" s="191" t="str">
        <f t="shared" si="55"/>
        <v>049190-7</v>
      </c>
      <c r="F1175" s="191" t="s">
        <v>2866</v>
      </c>
      <c r="G1175" s="191" t="s">
        <v>2867</v>
      </c>
      <c r="H1175" s="191" t="s">
        <v>85</v>
      </c>
      <c r="I1175" s="191" t="s">
        <v>1177</v>
      </c>
      <c r="J1175" s="191">
        <v>91</v>
      </c>
      <c r="K1175" s="199" t="str">
        <f>VLOOKUP($J1175,'REPRES. X GRTS'!$T$2:$W$40,3,FALSE)</f>
        <v>4 - 2 - 091 - JAIME BENJO - PA</v>
      </c>
      <c r="L1175" s="204" t="str">
        <f>VLOOKUP($J1175,'REPRES. X GRTS'!$T$2:$W$40,4,FALSE)</f>
        <v>FABIO ROSA</v>
      </c>
      <c r="M1175" s="204">
        <v>0.17</v>
      </c>
      <c r="N1175" s="211">
        <v>2</v>
      </c>
      <c r="O1175" s="207" t="s">
        <v>5281</v>
      </c>
      <c r="P1175" s="199" t="str">
        <f t="shared" si="56"/>
        <v>MARABA-PA</v>
      </c>
      <c r="Q1175" s="199" t="s">
        <v>5296</v>
      </c>
    </row>
    <row r="1176" spans="1:17" x14ac:dyDescent="0.2">
      <c r="A1176" s="200">
        <v>4493431000198</v>
      </c>
      <c r="B1176" s="191">
        <v>493431</v>
      </c>
      <c r="C1176" s="191">
        <v>98</v>
      </c>
      <c r="D1176" s="199" t="str">
        <f t="shared" si="54"/>
        <v>493431</v>
      </c>
      <c r="E1176" s="191" t="str">
        <f t="shared" si="55"/>
        <v>493431-98</v>
      </c>
      <c r="F1176" s="191" t="s">
        <v>2868</v>
      </c>
      <c r="G1176" s="191" t="s">
        <v>2869</v>
      </c>
      <c r="H1176" s="191" t="s">
        <v>137</v>
      </c>
      <c r="I1176" s="191" t="s">
        <v>367</v>
      </c>
      <c r="J1176" s="191">
        <v>68</v>
      </c>
      <c r="K1176" s="199" t="str">
        <f>VLOOKUP($J1176,'REPRES. X GRTS'!$T$2:$W$40,3,FALSE)</f>
        <v>2 - 2 - 068 - RIVALDO - SE AL</v>
      </c>
      <c r="L1176" s="204" t="str">
        <f>VLOOKUP($J1176,'REPRES. X GRTS'!$T$2:$W$40,4,FALSE)</f>
        <v>JOAES</v>
      </c>
      <c r="M1176" s="204">
        <v>0.18</v>
      </c>
      <c r="N1176" s="211">
        <v>6</v>
      </c>
      <c r="O1176" s="207" t="s">
        <v>5281</v>
      </c>
      <c r="P1176" s="199" t="str">
        <f t="shared" si="56"/>
        <v>ARACAJU-SE</v>
      </c>
      <c r="Q1176" s="199" t="s">
        <v>5297</v>
      </c>
    </row>
    <row r="1177" spans="1:17" x14ac:dyDescent="0.2">
      <c r="A1177" s="200">
        <v>3494186000170</v>
      </c>
      <c r="B1177" s="191">
        <v>494186</v>
      </c>
      <c r="C1177" s="191">
        <v>70</v>
      </c>
      <c r="D1177" s="199" t="str">
        <f t="shared" si="54"/>
        <v>494186</v>
      </c>
      <c r="E1177" s="191" t="str">
        <f t="shared" si="55"/>
        <v>494186-70</v>
      </c>
      <c r="F1177" s="191" t="s">
        <v>2870</v>
      </c>
      <c r="G1177" s="191" t="s">
        <v>2871</v>
      </c>
      <c r="H1177" s="191" t="s">
        <v>107</v>
      </c>
      <c r="I1177" s="191" t="s">
        <v>771</v>
      </c>
      <c r="J1177" s="191">
        <v>175</v>
      </c>
      <c r="K1177" s="199" t="str">
        <f>VLOOKUP($J1177,'REPRES. X GRTS'!$T$2:$W$40,3,FALSE)</f>
        <v>3 - 3 - 175 - FRANCIS - PR</v>
      </c>
      <c r="L1177" s="204" t="str">
        <f>VLOOKUP($J1177,'REPRES. X GRTS'!$T$2:$W$40,4,FALSE)</f>
        <v>HELIO</v>
      </c>
      <c r="M1177" s="204">
        <v>0.18</v>
      </c>
      <c r="N1177" s="211">
        <v>6</v>
      </c>
      <c r="O1177" s="207" t="s">
        <v>5281</v>
      </c>
      <c r="P1177" s="199" t="str">
        <f t="shared" si="56"/>
        <v>ALTO PARANA-PR</v>
      </c>
      <c r="Q1177" s="199" t="s">
        <v>5296</v>
      </c>
    </row>
    <row r="1178" spans="1:17" x14ac:dyDescent="0.2">
      <c r="A1178" s="200">
        <v>1494335000176</v>
      </c>
      <c r="B1178" s="191">
        <v>494335</v>
      </c>
      <c r="C1178" s="191">
        <v>76</v>
      </c>
      <c r="D1178" s="199" t="str">
        <f t="shared" si="54"/>
        <v>494335</v>
      </c>
      <c r="E1178" s="191" t="str">
        <f t="shared" si="55"/>
        <v>494335-76</v>
      </c>
      <c r="F1178" s="191" t="s">
        <v>2872</v>
      </c>
      <c r="G1178" s="191" t="s">
        <v>2873</v>
      </c>
      <c r="H1178" s="191" t="s">
        <v>111</v>
      </c>
      <c r="I1178" s="191" t="s">
        <v>370</v>
      </c>
      <c r="J1178" s="191">
        <v>102</v>
      </c>
      <c r="K1178" s="199" t="str">
        <f>VLOOKUP($J1178,'REPRES. X GRTS'!$T$2:$W$40,3,FALSE)</f>
        <v>1 - 2 - 102 - BOTELHO - GO</v>
      </c>
      <c r="L1178" s="204" t="str">
        <f>VLOOKUP($J1178,'REPRES. X GRTS'!$T$2:$W$40,4,FALSE)</f>
        <v>MARCELO GUEDES</v>
      </c>
      <c r="M1178" s="204">
        <v>0.17</v>
      </c>
      <c r="N1178" s="211">
        <v>2</v>
      </c>
      <c r="O1178" s="207" t="s">
        <v>5281</v>
      </c>
      <c r="P1178" s="199" t="str">
        <f t="shared" si="56"/>
        <v>GOIANIA-GO</v>
      </c>
      <c r="Q1178" s="199" t="s">
        <v>5297</v>
      </c>
    </row>
    <row r="1179" spans="1:17" x14ac:dyDescent="0.2">
      <c r="A1179" s="200">
        <v>4494393000198</v>
      </c>
      <c r="B1179" s="191">
        <v>494393</v>
      </c>
      <c r="C1179" s="191">
        <v>98</v>
      </c>
      <c r="D1179" s="199" t="str">
        <f t="shared" si="54"/>
        <v>494393</v>
      </c>
      <c r="E1179" s="191" t="str">
        <f t="shared" si="55"/>
        <v>494393-98</v>
      </c>
      <c r="F1179" s="191" t="s">
        <v>2874</v>
      </c>
      <c r="G1179" s="191" t="s">
        <v>2875</v>
      </c>
      <c r="H1179" s="191" t="s">
        <v>109</v>
      </c>
      <c r="I1179" s="191" t="s">
        <v>397</v>
      </c>
      <c r="J1179" s="191">
        <v>176</v>
      </c>
      <c r="K1179" s="199" t="str">
        <f>VLOOKUP($J1179,'REPRES. X GRTS'!$T$2:$W$40,3,FALSE)</f>
        <v>2 - 2 - 176 - ALEXANDRE - BA</v>
      </c>
      <c r="L1179" s="204" t="str">
        <f>VLOOKUP($J1179,'REPRES. X GRTS'!$T$2:$W$40,4,FALSE)</f>
        <v>JOAES</v>
      </c>
      <c r="M1179" s="204">
        <v>0.18</v>
      </c>
      <c r="N1179" s="211">
        <v>6</v>
      </c>
      <c r="O1179" s="207" t="s">
        <v>5281</v>
      </c>
      <c r="P1179" s="199" t="str">
        <f t="shared" si="56"/>
        <v>FEIRA DE SANTANA-BA</v>
      </c>
      <c r="Q1179" s="199" t="s">
        <v>5297</v>
      </c>
    </row>
    <row r="1180" spans="1:17" x14ac:dyDescent="0.2">
      <c r="A1180" s="200">
        <v>5494615000135</v>
      </c>
      <c r="B1180" s="191">
        <v>494615</v>
      </c>
      <c r="C1180" s="191">
        <v>35</v>
      </c>
      <c r="D1180" s="199" t="str">
        <f t="shared" si="54"/>
        <v>494615</v>
      </c>
      <c r="E1180" s="191" t="str">
        <f t="shared" si="55"/>
        <v>494615-35</v>
      </c>
      <c r="F1180" s="191" t="s">
        <v>2876</v>
      </c>
      <c r="G1180" s="191" t="s">
        <v>2877</v>
      </c>
      <c r="H1180" s="191" t="s">
        <v>111</v>
      </c>
      <c r="I1180" s="191" t="s">
        <v>336</v>
      </c>
      <c r="J1180" s="191">
        <v>102</v>
      </c>
      <c r="K1180" s="199" t="str">
        <f>VLOOKUP($J1180,'REPRES. X GRTS'!$T$2:$W$40,3,FALSE)</f>
        <v>1 - 2 - 102 - BOTELHO - GO</v>
      </c>
      <c r="L1180" s="204" t="str">
        <f>VLOOKUP($J1180,'REPRES. X GRTS'!$T$2:$W$40,4,FALSE)</f>
        <v>MARCELO GUEDES</v>
      </c>
      <c r="M1180" s="204">
        <v>0.17</v>
      </c>
      <c r="N1180" s="211">
        <v>2</v>
      </c>
      <c r="O1180" s="207" t="s">
        <v>5281</v>
      </c>
      <c r="P1180" s="199" t="str">
        <f t="shared" si="56"/>
        <v>ANAPOLIS-GO</v>
      </c>
      <c r="Q1180" s="199" t="s">
        <v>5297</v>
      </c>
    </row>
    <row r="1181" spans="1:17" x14ac:dyDescent="0.2">
      <c r="A1181" s="200">
        <v>4494965000139</v>
      </c>
      <c r="B1181" s="191">
        <v>494965</v>
      </c>
      <c r="C1181" s="191">
        <v>39</v>
      </c>
      <c r="D1181" s="199" t="str">
        <f t="shared" si="54"/>
        <v>494965</v>
      </c>
      <c r="E1181" s="191" t="str">
        <f t="shared" si="55"/>
        <v>494965-39</v>
      </c>
      <c r="F1181" s="191" t="s">
        <v>2878</v>
      </c>
      <c r="G1181" s="191" t="s">
        <v>2879</v>
      </c>
      <c r="H1181" s="191" t="s">
        <v>106</v>
      </c>
      <c r="I1181" s="191" t="s">
        <v>643</v>
      </c>
      <c r="J1181" s="191">
        <v>109</v>
      </c>
      <c r="K1181" s="199" t="str">
        <f>VLOOKUP($J1181,'REPRES. X GRTS'!$T$2:$W$40,3,FALSE)</f>
        <v>3 - 2 - 109 - ROBERTO - SC</v>
      </c>
      <c r="L1181" s="204" t="str">
        <f>VLOOKUP($J1181,'REPRES. X GRTS'!$T$2:$W$40,4,FALSE)</f>
        <v>HELIO</v>
      </c>
      <c r="M1181" s="204">
        <v>0.17</v>
      </c>
      <c r="N1181" s="211">
        <v>2</v>
      </c>
      <c r="O1181" s="207" t="s">
        <v>5281</v>
      </c>
      <c r="P1181" s="199" t="str">
        <f t="shared" si="56"/>
        <v>SAO JOSE-SC</v>
      </c>
      <c r="Q1181" s="199" t="s">
        <v>5296</v>
      </c>
    </row>
    <row r="1182" spans="1:17" x14ac:dyDescent="0.2">
      <c r="A1182" s="200">
        <v>10495738000120</v>
      </c>
      <c r="B1182" s="191">
        <v>495738</v>
      </c>
      <c r="C1182" s="191">
        <v>20</v>
      </c>
      <c r="D1182" s="199" t="str">
        <f t="shared" si="54"/>
        <v>049573</v>
      </c>
      <c r="E1182" s="191" t="str">
        <f t="shared" si="55"/>
        <v>049573-20</v>
      </c>
      <c r="F1182" s="191" t="s">
        <v>2880</v>
      </c>
      <c r="G1182" s="191" t="s">
        <v>2881</v>
      </c>
      <c r="H1182" s="191" t="s">
        <v>85</v>
      </c>
      <c r="I1182" s="191" t="s">
        <v>766</v>
      </c>
      <c r="J1182" s="191">
        <v>91</v>
      </c>
      <c r="K1182" s="199" t="str">
        <f>VLOOKUP($J1182,'REPRES. X GRTS'!$T$2:$W$40,3,FALSE)</f>
        <v>4 - 2 - 091 - JAIME BENJO - PA</v>
      </c>
      <c r="L1182" s="204" t="str">
        <f>VLOOKUP($J1182,'REPRES. X GRTS'!$T$2:$W$40,4,FALSE)</f>
        <v>FABIO ROSA</v>
      </c>
      <c r="M1182" s="204">
        <v>0.17</v>
      </c>
      <c r="N1182" s="211">
        <v>2</v>
      </c>
      <c r="O1182" s="207" t="s">
        <v>5281</v>
      </c>
      <c r="P1182" s="199" t="str">
        <f t="shared" si="56"/>
        <v>TUCURUI-PA</v>
      </c>
      <c r="Q1182" s="199" t="s">
        <v>5295</v>
      </c>
    </row>
    <row r="1183" spans="1:17" x14ac:dyDescent="0.2">
      <c r="A1183" s="200">
        <v>4495795000107</v>
      </c>
      <c r="B1183" s="191">
        <v>495795</v>
      </c>
      <c r="C1183" s="191">
        <v>7</v>
      </c>
      <c r="D1183" s="199" t="str">
        <f t="shared" si="54"/>
        <v>495795</v>
      </c>
      <c r="E1183" s="191" t="str">
        <f t="shared" si="55"/>
        <v>495795-7</v>
      </c>
      <c r="F1183" s="191" t="s">
        <v>2882</v>
      </c>
      <c r="G1183" s="191" t="s">
        <v>2883</v>
      </c>
      <c r="H1183" s="191" t="s">
        <v>109</v>
      </c>
      <c r="I1183" s="191" t="s">
        <v>657</v>
      </c>
      <c r="J1183" s="191">
        <v>176</v>
      </c>
      <c r="K1183" s="199" t="str">
        <f>VLOOKUP($J1183,'REPRES. X GRTS'!$T$2:$W$40,3,FALSE)</f>
        <v>2 - 2 - 176 - ALEXANDRE - BA</v>
      </c>
      <c r="L1183" s="204" t="str">
        <f>VLOOKUP($J1183,'REPRES. X GRTS'!$T$2:$W$40,4,FALSE)</f>
        <v>JOAES</v>
      </c>
      <c r="M1183" s="204">
        <v>0.18</v>
      </c>
      <c r="N1183" s="211">
        <v>6</v>
      </c>
      <c r="O1183" s="207" t="s">
        <v>5281</v>
      </c>
      <c r="P1183" s="199" t="str">
        <f t="shared" si="56"/>
        <v>VITORIA DA CONQUISTA-BA</v>
      </c>
      <c r="Q1183" s="199" t="s">
        <v>5297</v>
      </c>
    </row>
    <row r="1184" spans="1:17" x14ac:dyDescent="0.2">
      <c r="A1184" s="200">
        <v>497331000189</v>
      </c>
      <c r="B1184" s="191">
        <v>497331</v>
      </c>
      <c r="C1184" s="191">
        <v>89</v>
      </c>
      <c r="D1184" s="199" t="str">
        <f t="shared" si="54"/>
        <v>973310</v>
      </c>
      <c r="E1184" s="191" t="str">
        <f t="shared" si="55"/>
        <v>973310-89</v>
      </c>
      <c r="F1184" s="191" t="s">
        <v>2884</v>
      </c>
      <c r="G1184" s="191" t="s">
        <v>2885</v>
      </c>
      <c r="H1184" s="191" t="s">
        <v>103</v>
      </c>
      <c r="I1184" s="191" t="s">
        <v>2886</v>
      </c>
      <c r="J1184" s="191">
        <v>80</v>
      </c>
      <c r="K1184" s="199" t="str">
        <f>VLOOKUP($J1184,'REPRES. X GRTS'!$T$2:$W$40,3,FALSE)</f>
        <v>2 - 3 - 080 - JACOB - MA</v>
      </c>
      <c r="L1184" s="204" t="str">
        <f>VLOOKUP($J1184,'REPRES. X GRTS'!$T$2:$W$40,4,FALSE)</f>
        <v>JOAES</v>
      </c>
      <c r="M1184" s="204">
        <v>0.18</v>
      </c>
      <c r="N1184" s="211">
        <v>6</v>
      </c>
      <c r="O1184" s="207" t="s">
        <v>5281</v>
      </c>
      <c r="P1184" s="199" t="str">
        <f t="shared" si="56"/>
        <v>SäO JOSE DE RIBAMAR-MA</v>
      </c>
      <c r="Q1184" s="199" t="s">
        <v>5297</v>
      </c>
    </row>
    <row r="1185" spans="1:17" x14ac:dyDescent="0.2">
      <c r="A1185" s="200">
        <v>4497886000181</v>
      </c>
      <c r="B1185" s="191">
        <v>497886</v>
      </c>
      <c r="C1185" s="191">
        <v>81</v>
      </c>
      <c r="D1185" s="199" t="str">
        <f t="shared" si="54"/>
        <v>497886</v>
      </c>
      <c r="E1185" s="191" t="str">
        <f t="shared" si="55"/>
        <v>497886-81</v>
      </c>
      <c r="F1185" s="191" t="s">
        <v>2887</v>
      </c>
      <c r="G1185" s="191" t="s">
        <v>2888</v>
      </c>
      <c r="H1185" s="191" t="s">
        <v>128</v>
      </c>
      <c r="I1185" s="191" t="s">
        <v>626</v>
      </c>
      <c r="J1185" s="191">
        <v>131</v>
      </c>
      <c r="K1185" s="199" t="str">
        <f>VLOOKUP($J1185,'REPRES. X GRTS'!$T$2:$W$40,3,FALSE)</f>
        <v>2 - 4 - 131 - RICARDO - RJ</v>
      </c>
      <c r="L1185" s="204" t="str">
        <f>VLOOKUP($J1185,'REPRES. X GRTS'!$T$2:$W$40,4,FALSE)</f>
        <v>MARCELO GUEDES</v>
      </c>
      <c r="M1185" s="204">
        <v>0.2</v>
      </c>
      <c r="N1185" s="211">
        <v>8</v>
      </c>
      <c r="O1185" s="207" t="s">
        <v>5281</v>
      </c>
      <c r="P1185" s="199" t="str">
        <f t="shared" si="56"/>
        <v>NITEROI-RJ</v>
      </c>
      <c r="Q1185" s="199" t="s">
        <v>5296</v>
      </c>
    </row>
    <row r="1186" spans="1:17" x14ac:dyDescent="0.2">
      <c r="A1186" s="200">
        <v>4497941000133</v>
      </c>
      <c r="B1186" s="191">
        <v>497941</v>
      </c>
      <c r="C1186" s="191">
        <v>33</v>
      </c>
      <c r="D1186" s="199" t="str">
        <f t="shared" si="54"/>
        <v>497941</v>
      </c>
      <c r="E1186" s="191" t="str">
        <f t="shared" si="55"/>
        <v>497941-33</v>
      </c>
      <c r="F1186" s="191" t="s">
        <v>2889</v>
      </c>
      <c r="G1186" s="191" t="s">
        <v>2890</v>
      </c>
      <c r="H1186" s="191" t="s">
        <v>104</v>
      </c>
      <c r="I1186" s="191" t="s">
        <v>983</v>
      </c>
      <c r="J1186" s="191">
        <v>77</v>
      </c>
      <c r="K1186" s="199" t="str">
        <f>VLOOKUP($J1186,'REPRES. X GRTS'!$T$2:$W$40,3,FALSE)</f>
        <v>3 - 3 - 077 - JAIME - RS</v>
      </c>
      <c r="L1186" s="204" t="str">
        <f>VLOOKUP($J1186,'REPRES. X GRTS'!$T$2:$W$40,4,FALSE)</f>
        <v>HELIO</v>
      </c>
      <c r="M1186" s="204">
        <v>0.18</v>
      </c>
      <c r="N1186" s="211">
        <v>6</v>
      </c>
      <c r="O1186" s="207" t="s">
        <v>5281</v>
      </c>
      <c r="P1186" s="199" t="str">
        <f t="shared" si="56"/>
        <v>ENTRE RIOS DO SUL-RS</v>
      </c>
      <c r="Q1186" s="199" t="s">
        <v>5295</v>
      </c>
    </row>
    <row r="1187" spans="1:17" x14ac:dyDescent="0.2">
      <c r="A1187" s="200">
        <v>25497975000106</v>
      </c>
      <c r="B1187" s="191">
        <v>497975</v>
      </c>
      <c r="C1187" s="191">
        <v>6</v>
      </c>
      <c r="D1187" s="199" t="str">
        <f t="shared" si="54"/>
        <v>549797</v>
      </c>
      <c r="E1187" s="191" t="str">
        <f t="shared" si="55"/>
        <v>549797-6</v>
      </c>
      <c r="F1187" s="191" t="s">
        <v>2891</v>
      </c>
      <c r="G1187" s="191" t="s">
        <v>2892</v>
      </c>
      <c r="H1187" s="191" t="s">
        <v>102</v>
      </c>
      <c r="I1187" s="191" t="s">
        <v>638</v>
      </c>
      <c r="J1187" s="191">
        <v>65</v>
      </c>
      <c r="K1187" s="199" t="str">
        <f>VLOOKUP($J1187,'REPRES. X GRTS'!$T$2:$W$40,3,FALSE)</f>
        <v>2 - 1 - 065 - FLAVIO - MG</v>
      </c>
      <c r="L1187" s="204" t="str">
        <f>VLOOKUP($J1187,'REPRES. X GRTS'!$T$2:$W$40,4,FALSE)</f>
        <v>MARCELO GUEDES</v>
      </c>
      <c r="M1187" s="204">
        <v>0.12</v>
      </c>
      <c r="N1187" s="211">
        <v>1</v>
      </c>
      <c r="O1187" s="207" t="s">
        <v>5281</v>
      </c>
      <c r="P1187" s="199" t="str">
        <f t="shared" si="56"/>
        <v>POUSO ALEGRE-MG</v>
      </c>
      <c r="Q1187" s="199" t="s">
        <v>5297</v>
      </c>
    </row>
    <row r="1188" spans="1:17" x14ac:dyDescent="0.2">
      <c r="A1188" s="200">
        <v>498085000180</v>
      </c>
      <c r="B1188" s="191">
        <v>498085</v>
      </c>
      <c r="C1188" s="191">
        <v>80</v>
      </c>
      <c r="D1188" s="199" t="str">
        <f t="shared" si="54"/>
        <v>980850</v>
      </c>
      <c r="E1188" s="191" t="str">
        <f t="shared" si="55"/>
        <v>980850-80</v>
      </c>
      <c r="F1188" s="191" t="s">
        <v>2893</v>
      </c>
      <c r="G1188" s="191" t="s">
        <v>2894</v>
      </c>
      <c r="H1188" s="191" t="s">
        <v>110</v>
      </c>
      <c r="I1188" s="191" t="s">
        <v>2895</v>
      </c>
      <c r="J1188" s="191">
        <v>201</v>
      </c>
      <c r="K1188" s="199" t="str">
        <f>VLOOKUP($J1188,'REPRES. X GRTS'!$T$2:$W$40,3,FALSE)</f>
        <v>2 - 3 - 201 - MARCOS - PI</v>
      </c>
      <c r="L1188" s="204" t="str">
        <f>VLOOKUP($J1188,'REPRES. X GRTS'!$T$2:$W$40,4,FALSE)</f>
        <v>JOAES</v>
      </c>
      <c r="M1188" s="204">
        <v>0.17</v>
      </c>
      <c r="N1188" s="211">
        <v>2</v>
      </c>
      <c r="O1188" s="207" t="s">
        <v>5281</v>
      </c>
      <c r="P1188" s="199" t="str">
        <f t="shared" si="56"/>
        <v>CASTELO DO PIAUI-PI</v>
      </c>
      <c r="Q1188" s="199" t="s">
        <v>5297</v>
      </c>
    </row>
    <row r="1189" spans="1:17" x14ac:dyDescent="0.2">
      <c r="A1189" s="200">
        <v>12499099100</v>
      </c>
      <c r="B1189" s="191">
        <v>499099</v>
      </c>
      <c r="C1189" s="191">
        <v>1</v>
      </c>
      <c r="D1189" s="199" t="str">
        <f t="shared" si="54"/>
        <v>249909</v>
      </c>
      <c r="E1189" s="191" t="str">
        <f t="shared" si="55"/>
        <v>249909-1</v>
      </c>
      <c r="F1189" s="191" t="s">
        <v>2896</v>
      </c>
      <c r="G1189" s="191" t="s">
        <v>2897</v>
      </c>
      <c r="H1189" s="191" t="s">
        <v>111</v>
      </c>
      <c r="I1189" s="191" t="s">
        <v>370</v>
      </c>
      <c r="J1189" s="191">
        <v>102</v>
      </c>
      <c r="K1189" s="199" t="str">
        <f>VLOOKUP($J1189,'REPRES. X GRTS'!$T$2:$W$40,3,FALSE)</f>
        <v>1 - 2 - 102 - BOTELHO - GO</v>
      </c>
      <c r="L1189" s="204" t="str">
        <f>VLOOKUP($J1189,'REPRES. X GRTS'!$T$2:$W$40,4,FALSE)</f>
        <v>MARCELO GUEDES</v>
      </c>
      <c r="M1189" s="204">
        <v>0.17</v>
      </c>
      <c r="N1189" s="211">
        <v>2</v>
      </c>
      <c r="O1189" s="207" t="s">
        <v>5281</v>
      </c>
      <c r="P1189" s="199" t="str">
        <f t="shared" si="56"/>
        <v>GOIANIA-GO</v>
      </c>
      <c r="Q1189" s="199" t="s">
        <v>5297</v>
      </c>
    </row>
    <row r="1190" spans="1:17" x14ac:dyDescent="0.2">
      <c r="A1190" s="200">
        <v>17499185000123</v>
      </c>
      <c r="B1190" s="191">
        <v>499185</v>
      </c>
      <c r="C1190" s="191">
        <v>23</v>
      </c>
      <c r="D1190" s="199" t="str">
        <f t="shared" si="54"/>
        <v>749918</v>
      </c>
      <c r="E1190" s="191" t="str">
        <f t="shared" si="55"/>
        <v>749918-23</v>
      </c>
      <c r="F1190" s="191" t="s">
        <v>2898</v>
      </c>
      <c r="G1190" s="191" t="s">
        <v>2899</v>
      </c>
      <c r="H1190" s="191" t="s">
        <v>114</v>
      </c>
      <c r="I1190" s="191" t="s">
        <v>891</v>
      </c>
      <c r="J1190" s="191">
        <v>126</v>
      </c>
      <c r="K1190" s="199" t="str">
        <f>VLOOKUP($J1190,'REPRES. X GRTS'!$T$2:$W$40,3,FALSE)</f>
        <v>4 - 3 - 126 - JULIANO - TO</v>
      </c>
      <c r="L1190" s="204" t="str">
        <f>VLOOKUP($J1190,'REPRES. X GRTS'!$T$2:$W$40,4,FALSE)</f>
        <v>FABIO ROSA</v>
      </c>
      <c r="M1190" s="204">
        <v>0.18</v>
      </c>
      <c r="N1190" s="211">
        <v>6</v>
      </c>
      <c r="O1190" s="207" t="s">
        <v>5281</v>
      </c>
      <c r="P1190" s="199" t="str">
        <f t="shared" si="56"/>
        <v>PARAISO DO TOCANTINS-TO</v>
      </c>
      <c r="Q1190" s="199" t="s">
        <v>5296</v>
      </c>
    </row>
    <row r="1191" spans="1:17" x14ac:dyDescent="0.2">
      <c r="A1191" s="200">
        <v>499310000100</v>
      </c>
      <c r="B1191" s="191">
        <v>499310</v>
      </c>
      <c r="C1191" s="191">
        <v>0</v>
      </c>
      <c r="D1191" s="199" t="str">
        <f t="shared" si="54"/>
        <v>993100</v>
      </c>
      <c r="E1191" s="191" t="str">
        <f t="shared" si="55"/>
        <v>993100-0</v>
      </c>
      <c r="F1191" s="191" t="s">
        <v>2900</v>
      </c>
      <c r="G1191" s="191" t="s">
        <v>2901</v>
      </c>
      <c r="H1191" s="191" t="s">
        <v>123</v>
      </c>
      <c r="I1191" s="191" t="s">
        <v>504</v>
      </c>
      <c r="J1191" s="191">
        <v>152</v>
      </c>
      <c r="K1191" s="199" t="str">
        <f>VLOOKUP($J1191,'REPRES. X GRTS'!$T$2:$W$40,3,FALSE)</f>
        <v>2 - 2 - 152 - VD FABIO - DF</v>
      </c>
      <c r="L1191" s="204" t="str">
        <f>VLOOKUP($J1191,'REPRES. X GRTS'!$T$2:$W$40,4,FALSE)</f>
        <v>FABIO ROSA</v>
      </c>
      <c r="M1191" s="204">
        <v>0.17</v>
      </c>
      <c r="N1191" s="211">
        <v>2</v>
      </c>
      <c r="O1191" s="207" t="s">
        <v>5281</v>
      </c>
      <c r="P1191" s="199" t="str">
        <f t="shared" si="56"/>
        <v>BRASILIA-DF</v>
      </c>
      <c r="Q1191" s="199" t="s">
        <v>5298</v>
      </c>
    </row>
    <row r="1192" spans="1:17" x14ac:dyDescent="0.2">
      <c r="A1192" s="200">
        <v>39499710000143</v>
      </c>
      <c r="B1192" s="191">
        <v>499710</v>
      </c>
      <c r="C1192" s="191">
        <v>43</v>
      </c>
      <c r="D1192" s="199" t="str">
        <f t="shared" si="54"/>
        <v>949971</v>
      </c>
      <c r="E1192" s="191" t="str">
        <f t="shared" si="55"/>
        <v>949971-43</v>
      </c>
      <c r="F1192" s="191" t="s">
        <v>2902</v>
      </c>
      <c r="G1192" s="191" t="s">
        <v>2903</v>
      </c>
      <c r="H1192" s="191" t="s">
        <v>128</v>
      </c>
      <c r="I1192" s="191" t="s">
        <v>1982</v>
      </c>
      <c r="J1192" s="191">
        <v>131</v>
      </c>
      <c r="K1192" s="199" t="str">
        <f>VLOOKUP($J1192,'REPRES. X GRTS'!$T$2:$W$40,3,FALSE)</f>
        <v>2 - 4 - 131 - RICARDO - RJ</v>
      </c>
      <c r="L1192" s="204" t="str">
        <f>VLOOKUP($J1192,'REPRES. X GRTS'!$T$2:$W$40,4,FALSE)</f>
        <v>MARCELO GUEDES</v>
      </c>
      <c r="M1192" s="204">
        <v>0.2</v>
      </c>
      <c r="N1192" s="211">
        <v>8</v>
      </c>
      <c r="O1192" s="207" t="s">
        <v>5281</v>
      </c>
      <c r="P1192" s="199" t="str">
        <f t="shared" si="56"/>
        <v>NOVA FRIBURGO-RJ</v>
      </c>
      <c r="Q1192" s="199" t="s">
        <v>5296</v>
      </c>
    </row>
    <row r="1193" spans="1:17" x14ac:dyDescent="0.2">
      <c r="A1193" s="200">
        <v>15499829000158</v>
      </c>
      <c r="B1193" s="191">
        <v>499829</v>
      </c>
      <c r="C1193" s="191">
        <v>58</v>
      </c>
      <c r="D1193" s="199" t="str">
        <f t="shared" si="54"/>
        <v>549982</v>
      </c>
      <c r="E1193" s="191" t="str">
        <f t="shared" si="55"/>
        <v>549982-58</v>
      </c>
      <c r="F1193" s="191" t="s">
        <v>2904</v>
      </c>
      <c r="G1193" s="191" t="s">
        <v>2905</v>
      </c>
      <c r="H1193" s="191" t="s">
        <v>102</v>
      </c>
      <c r="I1193" s="191" t="s">
        <v>638</v>
      </c>
      <c r="J1193" s="191">
        <v>65</v>
      </c>
      <c r="K1193" s="199" t="str">
        <f>VLOOKUP($J1193,'REPRES. X GRTS'!$T$2:$W$40,3,FALSE)</f>
        <v>2 - 1 - 065 - FLAVIO - MG</v>
      </c>
      <c r="L1193" s="204" t="str">
        <f>VLOOKUP($J1193,'REPRES. X GRTS'!$T$2:$W$40,4,FALSE)</f>
        <v>MARCELO GUEDES</v>
      </c>
      <c r="M1193" s="204">
        <v>0.12</v>
      </c>
      <c r="N1193" s="211">
        <v>1</v>
      </c>
      <c r="O1193" s="207" t="s">
        <v>5281</v>
      </c>
      <c r="P1193" s="199" t="str">
        <f t="shared" si="56"/>
        <v>POUSO ALEGRE-MG</v>
      </c>
      <c r="Q1193" s="199">
        <v>0</v>
      </c>
    </row>
    <row r="1194" spans="1:17" x14ac:dyDescent="0.2">
      <c r="A1194" s="200">
        <v>5502173000121</v>
      </c>
      <c r="B1194" s="191">
        <v>502173</v>
      </c>
      <c r="C1194" s="191">
        <v>21</v>
      </c>
      <c r="D1194" s="199" t="str">
        <f t="shared" si="54"/>
        <v>502173</v>
      </c>
      <c r="E1194" s="191" t="str">
        <f t="shared" si="55"/>
        <v>502173-21</v>
      </c>
      <c r="F1194" s="191" t="s">
        <v>2906</v>
      </c>
      <c r="G1194" s="191" t="s">
        <v>2907</v>
      </c>
      <c r="H1194" s="191" t="s">
        <v>110</v>
      </c>
      <c r="I1194" s="191" t="s">
        <v>533</v>
      </c>
      <c r="J1194" s="191">
        <v>201</v>
      </c>
      <c r="K1194" s="199" t="str">
        <f>VLOOKUP($J1194,'REPRES. X GRTS'!$T$2:$W$40,3,FALSE)</f>
        <v>2 - 3 - 201 - MARCOS - PI</v>
      </c>
      <c r="L1194" s="204" t="str">
        <f>VLOOKUP($J1194,'REPRES. X GRTS'!$T$2:$W$40,4,FALSE)</f>
        <v>JOAES</v>
      </c>
      <c r="M1194" s="204">
        <v>0.17</v>
      </c>
      <c r="N1194" s="211">
        <v>2</v>
      </c>
      <c r="O1194" s="207" t="s">
        <v>5281</v>
      </c>
      <c r="P1194" s="199" t="str">
        <f t="shared" si="56"/>
        <v>TERESINA-PI</v>
      </c>
      <c r="Q1194" s="199" t="s">
        <v>5297</v>
      </c>
    </row>
    <row r="1195" spans="1:17" x14ac:dyDescent="0.2">
      <c r="A1195" s="200">
        <v>24502742000183</v>
      </c>
      <c r="B1195" s="191">
        <v>502742</v>
      </c>
      <c r="C1195" s="191">
        <v>83</v>
      </c>
      <c r="D1195" s="199" t="str">
        <f t="shared" si="54"/>
        <v>450274</v>
      </c>
      <c r="E1195" s="191" t="str">
        <f t="shared" si="55"/>
        <v>450274-83</v>
      </c>
      <c r="F1195" s="191" t="s">
        <v>2908</v>
      </c>
      <c r="G1195" s="191" t="s">
        <v>2909</v>
      </c>
      <c r="H1195" s="191" t="s">
        <v>118</v>
      </c>
      <c r="I1195" s="191" t="s">
        <v>715</v>
      </c>
      <c r="J1195" s="191">
        <v>133</v>
      </c>
      <c r="K1195" s="199" t="str">
        <f>VLOOKUP($J1195,'REPRES. X GRTS'!$T$2:$W$40,3,FALSE)</f>
        <v>2 - 2 - 133 - JOSEILSON - PB</v>
      </c>
      <c r="L1195" s="204" t="str">
        <f>VLOOKUP($J1195,'REPRES. X GRTS'!$T$2:$W$40,4,FALSE)</f>
        <v>JOAES</v>
      </c>
      <c r="M1195" s="204">
        <v>0.18</v>
      </c>
      <c r="N1195" s="211">
        <v>6</v>
      </c>
      <c r="O1195" s="207" t="s">
        <v>5281</v>
      </c>
      <c r="P1195" s="199" t="str">
        <f t="shared" si="56"/>
        <v>JOAO PESSOA-PB</v>
      </c>
      <c r="Q1195" s="199" t="s">
        <v>5296</v>
      </c>
    </row>
    <row r="1196" spans="1:17" x14ac:dyDescent="0.2">
      <c r="A1196" s="200">
        <v>63503007000146</v>
      </c>
      <c r="B1196" s="191">
        <v>503007</v>
      </c>
      <c r="C1196" s="191">
        <v>46</v>
      </c>
      <c r="D1196" s="199" t="str">
        <f t="shared" si="54"/>
        <v>350300</v>
      </c>
      <c r="E1196" s="191" t="str">
        <f t="shared" si="55"/>
        <v>350300-46</v>
      </c>
      <c r="F1196" s="191" t="s">
        <v>2910</v>
      </c>
      <c r="G1196" s="191" t="s">
        <v>2911</v>
      </c>
      <c r="H1196" s="191" t="s">
        <v>110</v>
      </c>
      <c r="I1196" s="191" t="s">
        <v>533</v>
      </c>
      <c r="J1196" s="191">
        <v>201</v>
      </c>
      <c r="K1196" s="199" t="str">
        <f>VLOOKUP($J1196,'REPRES. X GRTS'!$T$2:$W$40,3,FALSE)</f>
        <v>2 - 3 - 201 - MARCOS - PI</v>
      </c>
      <c r="L1196" s="204" t="str">
        <f>VLOOKUP($J1196,'REPRES. X GRTS'!$T$2:$W$40,4,FALSE)</f>
        <v>JOAES</v>
      </c>
      <c r="M1196" s="204">
        <v>0.17</v>
      </c>
      <c r="N1196" s="211">
        <v>2</v>
      </c>
      <c r="O1196" s="207" t="s">
        <v>5281</v>
      </c>
      <c r="P1196" s="199" t="str">
        <f t="shared" si="56"/>
        <v>TERESINA-PI</v>
      </c>
      <c r="Q1196" s="199" t="s">
        <v>5297</v>
      </c>
    </row>
    <row r="1197" spans="1:17" x14ac:dyDescent="0.2">
      <c r="A1197" s="200">
        <v>7503708000104</v>
      </c>
      <c r="B1197" s="191">
        <v>503708</v>
      </c>
      <c r="C1197" s="191">
        <v>4</v>
      </c>
      <c r="D1197" s="199" t="str">
        <f t="shared" si="54"/>
        <v>503708</v>
      </c>
      <c r="E1197" s="191" t="str">
        <f t="shared" si="55"/>
        <v>503708-4</v>
      </c>
      <c r="F1197" s="191" t="s">
        <v>2912</v>
      </c>
      <c r="G1197" s="191" t="s">
        <v>2913</v>
      </c>
      <c r="H1197" s="191" t="s">
        <v>111</v>
      </c>
      <c r="I1197" s="191" t="s">
        <v>370</v>
      </c>
      <c r="J1197" s="191">
        <v>102</v>
      </c>
      <c r="K1197" s="199" t="str">
        <f>VLOOKUP($J1197,'REPRES. X GRTS'!$T$2:$W$40,3,FALSE)</f>
        <v>1 - 2 - 102 - BOTELHO - GO</v>
      </c>
      <c r="L1197" s="204" t="str">
        <f>VLOOKUP($J1197,'REPRES. X GRTS'!$T$2:$W$40,4,FALSE)</f>
        <v>MARCELO GUEDES</v>
      </c>
      <c r="M1197" s="204">
        <v>0.17</v>
      </c>
      <c r="N1197" s="211">
        <v>2</v>
      </c>
      <c r="O1197" s="207" t="s">
        <v>5281</v>
      </c>
      <c r="P1197" s="199" t="str">
        <f t="shared" si="56"/>
        <v>GOIANIA-GO</v>
      </c>
      <c r="Q1197" s="199" t="s">
        <v>5298</v>
      </c>
    </row>
    <row r="1198" spans="1:17" x14ac:dyDescent="0.2">
      <c r="A1198" s="200">
        <v>9503781000101</v>
      </c>
      <c r="B1198" s="191">
        <v>503781</v>
      </c>
      <c r="C1198" s="191">
        <v>1</v>
      </c>
      <c r="D1198" s="199" t="str">
        <f t="shared" si="54"/>
        <v>503781</v>
      </c>
      <c r="E1198" s="191" t="str">
        <f t="shared" si="55"/>
        <v>503781-1</v>
      </c>
      <c r="F1198" s="191" t="s">
        <v>2914</v>
      </c>
      <c r="G1198" s="191" t="s">
        <v>2915</v>
      </c>
      <c r="H1198" s="191" t="s">
        <v>130</v>
      </c>
      <c r="I1198" s="191" t="s">
        <v>351</v>
      </c>
      <c r="J1198" s="191">
        <v>87</v>
      </c>
      <c r="K1198" s="199" t="str">
        <f>VLOOKUP($J1198,'REPRES. X GRTS'!$T$2:$W$40,3,FALSE)</f>
        <v>2 - 2 - 087 - ANTONIO FARIA - CE</v>
      </c>
      <c r="L1198" s="204" t="str">
        <f>VLOOKUP($J1198,'REPRES. X GRTS'!$T$2:$W$40,4,FALSE)</f>
        <v>JOAES</v>
      </c>
      <c r="M1198" s="204">
        <v>0.17</v>
      </c>
      <c r="N1198" s="211">
        <v>2</v>
      </c>
      <c r="O1198" s="207" t="s">
        <v>5281</v>
      </c>
      <c r="P1198" s="199" t="str">
        <f t="shared" si="56"/>
        <v>FORTALEZA-CE</v>
      </c>
      <c r="Q1198" s="199" t="s">
        <v>5295</v>
      </c>
    </row>
    <row r="1199" spans="1:17" x14ac:dyDescent="0.2">
      <c r="A1199" s="200">
        <v>76504109000128</v>
      </c>
      <c r="B1199" s="191">
        <v>504109</v>
      </c>
      <c r="C1199" s="191">
        <v>28</v>
      </c>
      <c r="D1199" s="199" t="str">
        <f t="shared" si="54"/>
        <v>650410</v>
      </c>
      <c r="E1199" s="191" t="str">
        <f t="shared" si="55"/>
        <v>650410-28</v>
      </c>
      <c r="F1199" s="191" t="s">
        <v>2916</v>
      </c>
      <c r="G1199" s="191" t="s">
        <v>2917</v>
      </c>
      <c r="H1199" s="191" t="s">
        <v>107</v>
      </c>
      <c r="I1199" s="191" t="s">
        <v>771</v>
      </c>
      <c r="J1199" s="191">
        <v>175</v>
      </c>
      <c r="K1199" s="199" t="str">
        <f>VLOOKUP($J1199,'REPRES. X GRTS'!$T$2:$W$40,3,FALSE)</f>
        <v>3 - 3 - 175 - FRANCIS - PR</v>
      </c>
      <c r="L1199" s="204" t="str">
        <f>VLOOKUP($J1199,'REPRES. X GRTS'!$T$2:$W$40,4,FALSE)</f>
        <v>HELIO</v>
      </c>
      <c r="M1199" s="204">
        <v>0.18</v>
      </c>
      <c r="N1199" s="211">
        <v>6</v>
      </c>
      <c r="O1199" s="207" t="s">
        <v>5281</v>
      </c>
      <c r="P1199" s="199" t="str">
        <f t="shared" si="56"/>
        <v>ALTO PARANA-PR</v>
      </c>
      <c r="Q1199" s="199" t="s">
        <v>5296</v>
      </c>
    </row>
    <row r="1200" spans="1:17" x14ac:dyDescent="0.2">
      <c r="A1200" s="200">
        <v>3504814000151</v>
      </c>
      <c r="B1200" s="191">
        <v>504814</v>
      </c>
      <c r="C1200" s="191">
        <v>51</v>
      </c>
      <c r="D1200" s="199" t="str">
        <f t="shared" si="54"/>
        <v>504814</v>
      </c>
      <c r="E1200" s="191" t="str">
        <f t="shared" si="55"/>
        <v>504814-51</v>
      </c>
      <c r="F1200" s="191" t="s">
        <v>2918</v>
      </c>
      <c r="G1200" s="191" t="s">
        <v>2919</v>
      </c>
      <c r="H1200" s="191" t="s">
        <v>147</v>
      </c>
      <c r="I1200" s="191" t="s">
        <v>409</v>
      </c>
      <c r="J1200" s="191">
        <v>69</v>
      </c>
      <c r="K1200" s="199" t="str">
        <f>VLOOKUP($J1200,'REPRES. X GRTS'!$T$2:$W$40,3,FALSE)</f>
        <v>4 - 2 - 069 - ANTARES - RO AC</v>
      </c>
      <c r="L1200" s="204" t="str">
        <f>VLOOKUP($J1200,'REPRES. X GRTS'!$T$2:$W$40,4,FALSE)</f>
        <v>FABIO ROSA</v>
      </c>
      <c r="M1200" s="333">
        <v>0.17499999999999999</v>
      </c>
      <c r="N1200" s="211">
        <v>4</v>
      </c>
      <c r="O1200" s="207" t="s">
        <v>5281</v>
      </c>
      <c r="P1200" s="199" t="str">
        <f t="shared" si="56"/>
        <v>PORTO VELHO-RO</v>
      </c>
      <c r="Q1200" s="199" t="s">
        <v>5297</v>
      </c>
    </row>
    <row r="1201" spans="1:17" x14ac:dyDescent="0.2">
      <c r="A1201" s="200">
        <v>5506298000120</v>
      </c>
      <c r="B1201" s="191">
        <v>506298</v>
      </c>
      <c r="C1201" s="191">
        <v>20</v>
      </c>
      <c r="D1201" s="199" t="str">
        <f t="shared" si="54"/>
        <v>506298</v>
      </c>
      <c r="E1201" s="191" t="str">
        <f t="shared" si="55"/>
        <v>506298-20</v>
      </c>
      <c r="F1201" s="191" t="s">
        <v>2920</v>
      </c>
      <c r="G1201" s="191" t="s">
        <v>2921</v>
      </c>
      <c r="H1201" s="191" t="s">
        <v>118</v>
      </c>
      <c r="I1201" s="191" t="s">
        <v>815</v>
      </c>
      <c r="J1201" s="191">
        <v>133</v>
      </c>
      <c r="K1201" s="199" t="str">
        <f>VLOOKUP($J1201,'REPRES. X GRTS'!$T$2:$W$40,3,FALSE)</f>
        <v>2 - 2 - 133 - JOSEILSON - PB</v>
      </c>
      <c r="L1201" s="204" t="str">
        <f>VLOOKUP($J1201,'REPRES. X GRTS'!$T$2:$W$40,4,FALSE)</f>
        <v>JOAES</v>
      </c>
      <c r="M1201" s="204">
        <v>0.18</v>
      </c>
      <c r="N1201" s="211">
        <v>6</v>
      </c>
      <c r="O1201" s="207" t="s">
        <v>5281</v>
      </c>
      <c r="P1201" s="199" t="str">
        <f t="shared" si="56"/>
        <v>PATOS-PB</v>
      </c>
      <c r="Q1201" s="199" t="s">
        <v>5297</v>
      </c>
    </row>
    <row r="1202" spans="1:17" x14ac:dyDescent="0.2">
      <c r="A1202" s="200">
        <v>13507016000137</v>
      </c>
      <c r="B1202" s="191">
        <v>507016</v>
      </c>
      <c r="C1202" s="191">
        <v>37</v>
      </c>
      <c r="D1202" s="199" t="str">
        <f t="shared" si="54"/>
        <v>350701</v>
      </c>
      <c r="E1202" s="191" t="str">
        <f t="shared" si="55"/>
        <v>350701-37</v>
      </c>
      <c r="F1202" s="191" t="s">
        <v>2922</v>
      </c>
      <c r="G1202" s="191" t="s">
        <v>2923</v>
      </c>
      <c r="H1202" s="191" t="s">
        <v>111</v>
      </c>
      <c r="I1202" s="191" t="s">
        <v>370</v>
      </c>
      <c r="J1202" s="191">
        <v>102</v>
      </c>
      <c r="K1202" s="199" t="str">
        <f>VLOOKUP($J1202,'REPRES. X GRTS'!$T$2:$W$40,3,FALSE)</f>
        <v>1 - 2 - 102 - BOTELHO - GO</v>
      </c>
      <c r="L1202" s="204" t="str">
        <f>VLOOKUP($J1202,'REPRES. X GRTS'!$T$2:$W$40,4,FALSE)</f>
        <v>MARCELO GUEDES</v>
      </c>
      <c r="M1202" s="204">
        <v>0.17</v>
      </c>
      <c r="N1202" s="211">
        <v>2</v>
      </c>
      <c r="O1202" s="207" t="s">
        <v>5281</v>
      </c>
      <c r="P1202" s="199" t="str">
        <f t="shared" si="56"/>
        <v>GOIANIA-GO</v>
      </c>
      <c r="Q1202" s="199" t="s">
        <v>5296</v>
      </c>
    </row>
    <row r="1203" spans="1:17" x14ac:dyDescent="0.2">
      <c r="A1203" s="200">
        <v>17507373000156</v>
      </c>
      <c r="B1203" s="191">
        <v>507373</v>
      </c>
      <c r="C1203" s="191">
        <v>56</v>
      </c>
      <c r="D1203" s="199" t="str">
        <f t="shared" si="54"/>
        <v>750737</v>
      </c>
      <c r="E1203" s="191" t="str">
        <f t="shared" si="55"/>
        <v>750737-56</v>
      </c>
      <c r="F1203" s="191" t="s">
        <v>2924</v>
      </c>
      <c r="G1203" s="191" t="s">
        <v>2925</v>
      </c>
      <c r="H1203" s="191" t="s">
        <v>111</v>
      </c>
      <c r="I1203" s="191" t="s">
        <v>2926</v>
      </c>
      <c r="J1203" s="191">
        <v>102</v>
      </c>
      <c r="K1203" s="199" t="str">
        <f>VLOOKUP($J1203,'REPRES. X GRTS'!$T$2:$W$40,3,FALSE)</f>
        <v>1 - 2 - 102 - BOTELHO - GO</v>
      </c>
      <c r="L1203" s="204" t="str">
        <f>VLOOKUP($J1203,'REPRES. X GRTS'!$T$2:$W$40,4,FALSE)</f>
        <v>MARCELO GUEDES</v>
      </c>
      <c r="M1203" s="204">
        <v>0.17</v>
      </c>
      <c r="N1203" s="211">
        <v>2</v>
      </c>
      <c r="O1203" s="207" t="s">
        <v>5281</v>
      </c>
      <c r="P1203" s="199" t="str">
        <f t="shared" si="56"/>
        <v>PORANGATU-GO</v>
      </c>
      <c r="Q1203" s="199" t="s">
        <v>5296</v>
      </c>
    </row>
    <row r="1204" spans="1:17" x14ac:dyDescent="0.2">
      <c r="A1204" s="200">
        <v>84508076000112</v>
      </c>
      <c r="B1204" s="191">
        <v>508076</v>
      </c>
      <c r="C1204" s="191">
        <v>12</v>
      </c>
      <c r="D1204" s="199" t="str">
        <f t="shared" si="54"/>
        <v>450807</v>
      </c>
      <c r="E1204" s="191" t="str">
        <f t="shared" si="55"/>
        <v>450807-12</v>
      </c>
      <c r="F1204" s="191" t="s">
        <v>2927</v>
      </c>
      <c r="G1204" s="191" t="s">
        <v>2928</v>
      </c>
      <c r="H1204" s="191" t="s">
        <v>112</v>
      </c>
      <c r="I1204" s="191" t="s">
        <v>680</v>
      </c>
      <c r="J1204" s="191">
        <v>154</v>
      </c>
      <c r="K1204" s="199" t="str">
        <f>VLOOKUP($J1204,'REPRES. X GRTS'!$T$2:$W$40,3,FALSE)</f>
        <v>4 - 2 - 154 - DANY - AM RR</v>
      </c>
      <c r="L1204" s="204" t="str">
        <f>VLOOKUP($J1204,'REPRES. X GRTS'!$T$2:$W$40,4,FALSE)</f>
        <v>FABIO ROSA</v>
      </c>
      <c r="M1204" s="204" t="s">
        <v>5204</v>
      </c>
      <c r="N1204" s="211">
        <v>7</v>
      </c>
      <c r="O1204" s="207" t="s">
        <v>5281</v>
      </c>
      <c r="P1204" s="199" t="str">
        <f t="shared" si="56"/>
        <v>MANAUS-AM</v>
      </c>
      <c r="Q1204" s="199" t="s">
        <v>5297</v>
      </c>
    </row>
    <row r="1205" spans="1:17" x14ac:dyDescent="0.2">
      <c r="A1205" s="200">
        <v>10508466000318</v>
      </c>
      <c r="B1205" s="191">
        <v>508466</v>
      </c>
      <c r="C1205" s="191">
        <v>18</v>
      </c>
      <c r="D1205" s="199" t="str">
        <f t="shared" si="54"/>
        <v>050846</v>
      </c>
      <c r="E1205" s="191" t="str">
        <f t="shared" si="55"/>
        <v>050846-18</v>
      </c>
      <c r="F1205" s="191" t="s">
        <v>2929</v>
      </c>
      <c r="G1205" s="191" t="s">
        <v>2930</v>
      </c>
      <c r="H1205" s="191" t="s">
        <v>85</v>
      </c>
      <c r="I1205" s="191" t="s">
        <v>507</v>
      </c>
      <c r="J1205" s="191">
        <v>91</v>
      </c>
      <c r="K1205" s="199" t="str">
        <f>VLOOKUP($J1205,'REPRES. X GRTS'!$T$2:$W$40,3,FALSE)</f>
        <v>4 - 2 - 091 - JAIME BENJO - PA</v>
      </c>
      <c r="L1205" s="204" t="str">
        <f>VLOOKUP($J1205,'REPRES. X GRTS'!$T$2:$W$40,4,FALSE)</f>
        <v>FABIO ROSA</v>
      </c>
      <c r="M1205" s="204">
        <v>0.17</v>
      </c>
      <c r="N1205" s="211">
        <v>2</v>
      </c>
      <c r="O1205" s="207" t="s">
        <v>5281</v>
      </c>
      <c r="P1205" s="199" t="str">
        <f t="shared" si="56"/>
        <v>ALTAMIRA-PA</v>
      </c>
      <c r="Q1205" s="199" t="s">
        <v>5295</v>
      </c>
    </row>
    <row r="1206" spans="1:17" x14ac:dyDescent="0.2">
      <c r="A1206" s="200">
        <v>10508466000237</v>
      </c>
      <c r="B1206" s="191">
        <v>508466</v>
      </c>
      <c r="C1206" s="191">
        <v>37</v>
      </c>
      <c r="D1206" s="199" t="str">
        <f t="shared" si="54"/>
        <v>050846</v>
      </c>
      <c r="E1206" s="191" t="str">
        <f t="shared" si="55"/>
        <v>050846-37</v>
      </c>
      <c r="F1206" s="191" t="s">
        <v>2931</v>
      </c>
      <c r="G1206" s="191" t="s">
        <v>2932</v>
      </c>
      <c r="H1206" s="191" t="s">
        <v>85</v>
      </c>
      <c r="I1206" s="191" t="s">
        <v>1177</v>
      </c>
      <c r="J1206" s="191">
        <v>91</v>
      </c>
      <c r="K1206" s="199" t="str">
        <f>VLOOKUP($J1206,'REPRES. X GRTS'!$T$2:$W$40,3,FALSE)</f>
        <v>4 - 2 - 091 - JAIME BENJO - PA</v>
      </c>
      <c r="L1206" s="204" t="str">
        <f>VLOOKUP($J1206,'REPRES. X GRTS'!$T$2:$W$40,4,FALSE)</f>
        <v>FABIO ROSA</v>
      </c>
      <c r="M1206" s="204">
        <v>0.17</v>
      </c>
      <c r="N1206" s="211">
        <v>2</v>
      </c>
      <c r="O1206" s="207" t="s">
        <v>5281</v>
      </c>
      <c r="P1206" s="199" t="str">
        <f t="shared" si="56"/>
        <v>MARABA-PA</v>
      </c>
      <c r="Q1206" s="199" t="s">
        <v>5295</v>
      </c>
    </row>
    <row r="1207" spans="1:17" x14ac:dyDescent="0.2">
      <c r="A1207" s="200">
        <v>10508466000156</v>
      </c>
      <c r="B1207" s="191">
        <v>508466</v>
      </c>
      <c r="C1207" s="191">
        <v>56</v>
      </c>
      <c r="D1207" s="199" t="str">
        <f t="shared" si="54"/>
        <v>050846</v>
      </c>
      <c r="E1207" s="191" t="str">
        <f t="shared" si="55"/>
        <v>050846-56</v>
      </c>
      <c r="F1207" s="191" t="s">
        <v>2933</v>
      </c>
      <c r="G1207" s="191" t="s">
        <v>2934</v>
      </c>
      <c r="H1207" s="191" t="s">
        <v>85</v>
      </c>
      <c r="I1207" s="191" t="s">
        <v>362</v>
      </c>
      <c r="J1207" s="191">
        <v>91</v>
      </c>
      <c r="K1207" s="199" t="str">
        <f>VLOOKUP($J1207,'REPRES. X GRTS'!$T$2:$W$40,3,FALSE)</f>
        <v>4 - 2 - 091 - JAIME BENJO - PA</v>
      </c>
      <c r="L1207" s="204" t="str">
        <f>VLOOKUP($J1207,'REPRES. X GRTS'!$T$2:$W$40,4,FALSE)</f>
        <v>FABIO ROSA</v>
      </c>
      <c r="M1207" s="204">
        <v>0.17</v>
      </c>
      <c r="N1207" s="211">
        <v>2</v>
      </c>
      <c r="O1207" s="207" t="s">
        <v>5281</v>
      </c>
      <c r="P1207" s="199" t="str">
        <f t="shared" si="56"/>
        <v>SANTAREM-PA</v>
      </c>
      <c r="Q1207" s="199" t="s">
        <v>5295</v>
      </c>
    </row>
    <row r="1208" spans="1:17" x14ac:dyDescent="0.2">
      <c r="A1208" s="200">
        <v>23510282000172</v>
      </c>
      <c r="B1208" s="191">
        <v>510282</v>
      </c>
      <c r="C1208" s="191">
        <v>72</v>
      </c>
      <c r="D1208" s="199" t="str">
        <f t="shared" si="54"/>
        <v>351028</v>
      </c>
      <c r="E1208" s="191" t="str">
        <f t="shared" si="55"/>
        <v>351028-72</v>
      </c>
      <c r="F1208" s="191" t="s">
        <v>2935</v>
      </c>
      <c r="G1208" s="191" t="s">
        <v>2936</v>
      </c>
      <c r="H1208" s="191" t="s">
        <v>110</v>
      </c>
      <c r="I1208" s="191" t="s">
        <v>2583</v>
      </c>
      <c r="J1208" s="191">
        <v>201</v>
      </c>
      <c r="K1208" s="199" t="str">
        <f>VLOOKUP($J1208,'REPRES. X GRTS'!$T$2:$W$40,3,FALSE)</f>
        <v>2 - 3 - 201 - MARCOS - PI</v>
      </c>
      <c r="L1208" s="204" t="str">
        <f>VLOOKUP($J1208,'REPRES. X GRTS'!$T$2:$W$40,4,FALSE)</f>
        <v>JOAES</v>
      </c>
      <c r="M1208" s="204">
        <v>0.17</v>
      </c>
      <c r="N1208" s="211">
        <v>2</v>
      </c>
      <c r="O1208" s="207" t="s">
        <v>5281</v>
      </c>
      <c r="P1208" s="199" t="str">
        <f t="shared" si="56"/>
        <v>FLORIANO-PI</v>
      </c>
      <c r="Q1208" s="199" t="s">
        <v>5295</v>
      </c>
    </row>
    <row r="1209" spans="1:17" x14ac:dyDescent="0.2">
      <c r="A1209" s="200">
        <v>2510517000156</v>
      </c>
      <c r="B1209" s="191">
        <v>510517</v>
      </c>
      <c r="C1209" s="191">
        <v>56</v>
      </c>
      <c r="D1209" s="199" t="str">
        <f t="shared" si="54"/>
        <v>510517</v>
      </c>
      <c r="E1209" s="191" t="str">
        <f t="shared" si="55"/>
        <v>510517-56</v>
      </c>
      <c r="F1209" s="191" t="s">
        <v>2937</v>
      </c>
      <c r="G1209" s="191" t="s">
        <v>2938</v>
      </c>
      <c r="H1209" s="191" t="s">
        <v>85</v>
      </c>
      <c r="I1209" s="191" t="s">
        <v>362</v>
      </c>
      <c r="J1209" s="191">
        <v>91</v>
      </c>
      <c r="K1209" s="199" t="str">
        <f>VLOOKUP($J1209,'REPRES. X GRTS'!$T$2:$W$40,3,FALSE)</f>
        <v>4 - 2 - 091 - JAIME BENJO - PA</v>
      </c>
      <c r="L1209" s="204" t="str">
        <f>VLOOKUP($J1209,'REPRES. X GRTS'!$T$2:$W$40,4,FALSE)</f>
        <v>FABIO ROSA</v>
      </c>
      <c r="M1209" s="204">
        <v>0.17</v>
      </c>
      <c r="N1209" s="211">
        <v>2</v>
      </c>
      <c r="O1209" s="207" t="s">
        <v>5281</v>
      </c>
      <c r="P1209" s="199" t="str">
        <f t="shared" si="56"/>
        <v>SANTAREM-PA</v>
      </c>
      <c r="Q1209" s="199" t="s">
        <v>5297</v>
      </c>
    </row>
    <row r="1210" spans="1:17" x14ac:dyDescent="0.2">
      <c r="A1210" s="200">
        <v>9510591000111</v>
      </c>
      <c r="B1210" s="191">
        <v>510591</v>
      </c>
      <c r="C1210" s="191">
        <v>11</v>
      </c>
      <c r="D1210" s="199" t="str">
        <f t="shared" si="54"/>
        <v>510591</v>
      </c>
      <c r="E1210" s="191" t="str">
        <f t="shared" si="55"/>
        <v>510591-11</v>
      </c>
      <c r="F1210" s="191" t="s">
        <v>2939</v>
      </c>
      <c r="G1210" s="191" t="s">
        <v>2940</v>
      </c>
      <c r="H1210" s="191" t="s">
        <v>128</v>
      </c>
      <c r="I1210" s="191" t="s">
        <v>2941</v>
      </c>
      <c r="J1210" s="191">
        <v>140</v>
      </c>
      <c r="K1210" s="199" t="str">
        <f>VLOOKUP($J1210,'REPRES. X GRTS'!$T$2:$W$40,3,FALSE)</f>
        <v>2 - 4 - 140 - EDWALDO - RJ</v>
      </c>
      <c r="L1210" s="204" t="str">
        <f>VLOOKUP($J1210,'REPRES. X GRTS'!$T$2:$W$40,4,FALSE)</f>
        <v>MARCELO GUEDES</v>
      </c>
      <c r="M1210" s="204">
        <v>0.2</v>
      </c>
      <c r="N1210" s="211">
        <v>8</v>
      </c>
      <c r="O1210" s="207" t="s">
        <v>5281</v>
      </c>
      <c r="P1210" s="199" t="str">
        <f t="shared" si="56"/>
        <v>VOLTA REDONDA-RJ</v>
      </c>
      <c r="Q1210" s="199" t="s">
        <v>5295</v>
      </c>
    </row>
    <row r="1211" spans="1:17" x14ac:dyDescent="0.2">
      <c r="A1211" s="200">
        <v>5510677000193</v>
      </c>
      <c r="B1211" s="191">
        <v>510677</v>
      </c>
      <c r="C1211" s="191">
        <v>93</v>
      </c>
      <c r="D1211" s="199" t="str">
        <f t="shared" si="54"/>
        <v>510677</v>
      </c>
      <c r="E1211" s="191" t="str">
        <f t="shared" si="55"/>
        <v>510677-93</v>
      </c>
      <c r="F1211" s="191" t="s">
        <v>2942</v>
      </c>
      <c r="G1211" s="191" t="s">
        <v>2943</v>
      </c>
      <c r="H1211" s="191" t="s">
        <v>117</v>
      </c>
      <c r="I1211" s="191" t="s">
        <v>440</v>
      </c>
      <c r="J1211" s="191">
        <v>134</v>
      </c>
      <c r="K1211" s="199" t="str">
        <f>VLOOKUP($J1211,'REPRES. X GRTS'!$T$2:$W$40,3,FALSE)</f>
        <v>2 - 3 - 134 - JOSEILSON - RN</v>
      </c>
      <c r="L1211" s="204" t="str">
        <f>VLOOKUP($J1211,'REPRES. X GRTS'!$T$2:$W$40,4,FALSE)</f>
        <v>JOAES</v>
      </c>
      <c r="M1211" s="204">
        <v>0.18</v>
      </c>
      <c r="N1211" s="211">
        <v>6</v>
      </c>
      <c r="O1211" s="207" t="s">
        <v>5281</v>
      </c>
      <c r="P1211" s="199" t="str">
        <f t="shared" si="56"/>
        <v>NATAL-RN</v>
      </c>
      <c r="Q1211" s="199" t="s">
        <v>5295</v>
      </c>
    </row>
    <row r="1212" spans="1:17" x14ac:dyDescent="0.2">
      <c r="A1212" s="200">
        <v>3511162000182</v>
      </c>
      <c r="B1212" s="191">
        <v>511162</v>
      </c>
      <c r="C1212" s="191">
        <v>82</v>
      </c>
      <c r="D1212" s="199" t="str">
        <f t="shared" si="54"/>
        <v>511162</v>
      </c>
      <c r="E1212" s="191" t="str">
        <f t="shared" si="55"/>
        <v>511162-82</v>
      </c>
      <c r="F1212" s="191" t="s">
        <v>2944</v>
      </c>
      <c r="G1212" s="191" t="s">
        <v>2945</v>
      </c>
      <c r="H1212" s="191" t="s">
        <v>109</v>
      </c>
      <c r="I1212" s="191" t="s">
        <v>858</v>
      </c>
      <c r="J1212" s="191">
        <v>176</v>
      </c>
      <c r="K1212" s="199" t="str">
        <f>VLOOKUP($J1212,'REPRES. X GRTS'!$T$2:$W$40,3,FALSE)</f>
        <v>2 - 2 - 176 - ALEXANDRE - BA</v>
      </c>
      <c r="L1212" s="204" t="str">
        <f>VLOOKUP($J1212,'REPRES. X GRTS'!$T$2:$W$40,4,FALSE)</f>
        <v>JOAES</v>
      </c>
      <c r="M1212" s="204">
        <v>0.18</v>
      </c>
      <c r="N1212" s="211">
        <v>6</v>
      </c>
      <c r="O1212" s="207" t="s">
        <v>5281</v>
      </c>
      <c r="P1212" s="199" t="str">
        <f t="shared" si="56"/>
        <v>SALVADOR-BA</v>
      </c>
      <c r="Q1212" s="199" t="s">
        <v>5296</v>
      </c>
    </row>
    <row r="1213" spans="1:17" x14ac:dyDescent="0.2">
      <c r="A1213" s="200">
        <v>94511359000177</v>
      </c>
      <c r="B1213" s="191">
        <v>511359</v>
      </c>
      <c r="C1213" s="191">
        <v>77</v>
      </c>
      <c r="D1213" s="199" t="str">
        <f t="shared" si="54"/>
        <v>451135</v>
      </c>
      <c r="E1213" s="191" t="str">
        <f t="shared" si="55"/>
        <v>451135-77</v>
      </c>
      <c r="F1213" s="191" t="s">
        <v>2946</v>
      </c>
      <c r="G1213" s="191" t="s">
        <v>2947</v>
      </c>
      <c r="H1213" s="191" t="s">
        <v>104</v>
      </c>
      <c r="I1213" s="191" t="s">
        <v>2948</v>
      </c>
      <c r="J1213" s="191">
        <v>77</v>
      </c>
      <c r="K1213" s="199" t="str">
        <f>VLOOKUP($J1213,'REPRES. X GRTS'!$T$2:$W$40,3,FALSE)</f>
        <v>3 - 3 - 077 - JAIME - RS</v>
      </c>
      <c r="L1213" s="204" t="str">
        <f>VLOOKUP($J1213,'REPRES. X GRTS'!$T$2:$W$40,4,FALSE)</f>
        <v>HELIO</v>
      </c>
      <c r="M1213" s="204">
        <v>0.18</v>
      </c>
      <c r="N1213" s="211">
        <v>6</v>
      </c>
      <c r="O1213" s="207" t="s">
        <v>5281</v>
      </c>
      <c r="P1213" s="199" t="str">
        <f t="shared" si="56"/>
        <v>CARLOS BARBOSA-RS</v>
      </c>
      <c r="Q1213" s="199" t="s">
        <v>5297</v>
      </c>
    </row>
    <row r="1214" spans="1:17" x14ac:dyDescent="0.2">
      <c r="A1214" s="200">
        <v>7511404000199</v>
      </c>
      <c r="B1214" s="191">
        <v>511404</v>
      </c>
      <c r="C1214" s="191">
        <v>99</v>
      </c>
      <c r="D1214" s="199" t="str">
        <f t="shared" si="54"/>
        <v>511404</v>
      </c>
      <c r="E1214" s="191" t="str">
        <f t="shared" si="55"/>
        <v>511404-99</v>
      </c>
      <c r="F1214" s="191" t="s">
        <v>2949</v>
      </c>
      <c r="G1214" s="191" t="s">
        <v>2950</v>
      </c>
      <c r="H1214" s="191" t="s">
        <v>121</v>
      </c>
      <c r="I1214" s="191" t="s">
        <v>818</v>
      </c>
      <c r="J1214" s="191">
        <v>91</v>
      </c>
      <c r="K1214" s="199" t="str">
        <f>VLOOKUP($J1214,'REPRES. X GRTS'!$T$2:$W$40,3,FALSE)</f>
        <v>4 - 2 - 091 - JAIME BENJO - PA</v>
      </c>
      <c r="L1214" s="204" t="str">
        <f>VLOOKUP($J1214,'REPRES. X GRTS'!$T$2:$W$40,4,FALSE)</f>
        <v>FABIO ROSA</v>
      </c>
      <c r="M1214" s="204" t="s">
        <v>5204</v>
      </c>
      <c r="N1214" s="211">
        <v>7</v>
      </c>
      <c r="O1214" s="207" t="s">
        <v>5281</v>
      </c>
      <c r="P1214" s="199" t="str">
        <f t="shared" si="56"/>
        <v>MACAPA-AP</v>
      </c>
      <c r="Q1214" s="199" t="s">
        <v>5295</v>
      </c>
    </row>
    <row r="1215" spans="1:17" x14ac:dyDescent="0.2">
      <c r="A1215" s="200">
        <v>17512670000190</v>
      </c>
      <c r="B1215" s="191">
        <v>512670</v>
      </c>
      <c r="C1215" s="191">
        <v>90</v>
      </c>
      <c r="D1215" s="199" t="str">
        <f t="shared" si="54"/>
        <v>751267</v>
      </c>
      <c r="E1215" s="191" t="str">
        <f t="shared" si="55"/>
        <v>751267-90</v>
      </c>
      <c r="F1215" s="191" t="s">
        <v>145</v>
      </c>
      <c r="G1215" s="191" t="s">
        <v>2951</v>
      </c>
      <c r="H1215" s="191" t="s">
        <v>107</v>
      </c>
      <c r="I1215" s="191" t="s">
        <v>2458</v>
      </c>
      <c r="J1215" s="191">
        <v>175</v>
      </c>
      <c r="K1215" s="199" t="str">
        <f>VLOOKUP($J1215,'REPRES. X GRTS'!$T$2:$W$40,3,FALSE)</f>
        <v>3 - 3 - 175 - FRANCIS - PR</v>
      </c>
      <c r="L1215" s="204" t="str">
        <f>VLOOKUP($J1215,'REPRES. X GRTS'!$T$2:$W$40,4,FALSE)</f>
        <v>HELIO</v>
      </c>
      <c r="M1215" s="204">
        <v>0.18</v>
      </c>
      <c r="N1215" s="211">
        <v>6</v>
      </c>
      <c r="O1215" s="207" t="s">
        <v>5281</v>
      </c>
      <c r="P1215" s="199" t="str">
        <f t="shared" si="56"/>
        <v>FAXINAL-PR</v>
      </c>
      <c r="Q1215" s="199" t="s">
        <v>5296</v>
      </c>
    </row>
    <row r="1216" spans="1:17" x14ac:dyDescent="0.2">
      <c r="A1216" s="200">
        <v>4513119000119</v>
      </c>
      <c r="B1216" s="191">
        <v>513119</v>
      </c>
      <c r="C1216" s="191">
        <v>19</v>
      </c>
      <c r="D1216" s="199" t="str">
        <f t="shared" si="54"/>
        <v>513119</v>
      </c>
      <c r="E1216" s="191" t="str">
        <f t="shared" si="55"/>
        <v>513119-19</v>
      </c>
      <c r="F1216" s="191" t="s">
        <v>2952</v>
      </c>
      <c r="G1216" s="191" t="s">
        <v>2953</v>
      </c>
      <c r="H1216" s="191" t="s">
        <v>85</v>
      </c>
      <c r="I1216" s="191" t="s">
        <v>515</v>
      </c>
      <c r="J1216" s="191">
        <v>91</v>
      </c>
      <c r="K1216" s="199" t="str">
        <f>VLOOKUP($J1216,'REPRES. X GRTS'!$T$2:$W$40,3,FALSE)</f>
        <v>4 - 2 - 091 - JAIME BENJO - PA</v>
      </c>
      <c r="L1216" s="204" t="str">
        <f>VLOOKUP($J1216,'REPRES. X GRTS'!$T$2:$W$40,4,FALSE)</f>
        <v>FABIO ROSA</v>
      </c>
      <c r="M1216" s="204">
        <v>0.17</v>
      </c>
      <c r="N1216" s="211">
        <v>2</v>
      </c>
      <c r="O1216" s="207" t="s">
        <v>5281</v>
      </c>
      <c r="P1216" s="199" t="str">
        <f t="shared" si="56"/>
        <v>BELEM-PA</v>
      </c>
      <c r="Q1216" s="199" t="s">
        <v>5295</v>
      </c>
    </row>
    <row r="1217" spans="1:17" x14ac:dyDescent="0.2">
      <c r="A1217" s="200">
        <v>10513520000151</v>
      </c>
      <c r="B1217" s="191">
        <v>513520</v>
      </c>
      <c r="C1217" s="191">
        <v>51</v>
      </c>
      <c r="D1217" s="199" t="str">
        <f t="shared" si="54"/>
        <v>051352</v>
      </c>
      <c r="E1217" s="191" t="str">
        <f t="shared" si="55"/>
        <v>051352-51</v>
      </c>
      <c r="F1217" s="191" t="s">
        <v>251</v>
      </c>
      <c r="G1217" s="191" t="s">
        <v>2954</v>
      </c>
      <c r="H1217" s="191" t="s">
        <v>110</v>
      </c>
      <c r="I1217" s="191" t="s">
        <v>2955</v>
      </c>
      <c r="J1217" s="191">
        <v>201</v>
      </c>
      <c r="K1217" s="199" t="str">
        <f>VLOOKUP($J1217,'REPRES. X GRTS'!$T$2:$W$40,3,FALSE)</f>
        <v>2 - 3 - 201 - MARCOS - PI</v>
      </c>
      <c r="L1217" s="204" t="str">
        <f>VLOOKUP($J1217,'REPRES. X GRTS'!$T$2:$W$40,4,FALSE)</f>
        <v>JOAES</v>
      </c>
      <c r="M1217" s="204">
        <v>0.17</v>
      </c>
      <c r="N1217" s="211">
        <v>2</v>
      </c>
      <c r="O1217" s="207" t="s">
        <v>5281</v>
      </c>
      <c r="P1217" s="199" t="str">
        <f t="shared" si="56"/>
        <v>PATOS DO PIAUI-PI</v>
      </c>
      <c r="Q1217" s="199" t="s">
        <v>5295</v>
      </c>
    </row>
    <row r="1218" spans="1:17" x14ac:dyDescent="0.2">
      <c r="A1218" s="200">
        <v>10513818000161</v>
      </c>
      <c r="B1218" s="191">
        <v>513818</v>
      </c>
      <c r="C1218" s="191">
        <v>61</v>
      </c>
      <c r="D1218" s="199" t="str">
        <f t="shared" si="54"/>
        <v>051381</v>
      </c>
      <c r="E1218" s="191" t="str">
        <f t="shared" si="55"/>
        <v>051381-61</v>
      </c>
      <c r="F1218" s="191" t="s">
        <v>2956</v>
      </c>
      <c r="G1218" s="191" t="s">
        <v>2957</v>
      </c>
      <c r="H1218" s="191" t="s">
        <v>108</v>
      </c>
      <c r="I1218" s="191" t="s">
        <v>334</v>
      </c>
      <c r="J1218" s="191">
        <v>153</v>
      </c>
      <c r="K1218" s="199" t="str">
        <f>VLOOKUP($J1218,'REPRES. X GRTS'!$T$2:$W$40,3,FALSE)</f>
        <v>2 - 1 - 153 - NATALIA - SP</v>
      </c>
      <c r="L1218" s="204" t="str">
        <f>VLOOKUP($J1218,'REPRES. X GRTS'!$T$2:$W$40,4,FALSE)</f>
        <v>HELIO</v>
      </c>
      <c r="M1218" s="204">
        <v>0.12</v>
      </c>
      <c r="N1218" s="211">
        <v>1</v>
      </c>
      <c r="O1218" s="207" t="s">
        <v>5281</v>
      </c>
      <c r="P1218" s="199" t="str">
        <f t="shared" si="56"/>
        <v>SAO PAULO-SP</v>
      </c>
      <c r="Q1218" s="199" t="s">
        <v>5296</v>
      </c>
    </row>
    <row r="1219" spans="1:17" x14ac:dyDescent="0.2">
      <c r="A1219" s="200">
        <v>4513877000137</v>
      </c>
      <c r="B1219" s="191">
        <v>513877</v>
      </c>
      <c r="C1219" s="191">
        <v>37</v>
      </c>
      <c r="D1219" s="199" t="str">
        <f t="shared" ref="D1219:D1282" si="57">MID(A1219,2,6)</f>
        <v>513877</v>
      </c>
      <c r="E1219" s="191" t="str">
        <f t="shared" si="55"/>
        <v>513877-37</v>
      </c>
      <c r="F1219" s="191" t="s">
        <v>2958</v>
      </c>
      <c r="G1219" s="191" t="s">
        <v>2959</v>
      </c>
      <c r="H1219" s="191" t="s">
        <v>107</v>
      </c>
      <c r="I1219" s="191" t="s">
        <v>1048</v>
      </c>
      <c r="J1219" s="191">
        <v>175</v>
      </c>
      <c r="K1219" s="199" t="str">
        <f>VLOOKUP($J1219,'REPRES. X GRTS'!$T$2:$W$40,3,FALSE)</f>
        <v>3 - 3 - 175 - FRANCIS - PR</v>
      </c>
      <c r="L1219" s="204" t="str">
        <f>VLOOKUP($J1219,'REPRES. X GRTS'!$T$2:$W$40,4,FALSE)</f>
        <v>HELIO</v>
      </c>
      <c r="M1219" s="204">
        <v>0.18</v>
      </c>
      <c r="N1219" s="211">
        <v>6</v>
      </c>
      <c r="O1219" s="207" t="s">
        <v>5281</v>
      </c>
      <c r="P1219" s="199" t="str">
        <f t="shared" si="56"/>
        <v>CASCAVEL-PR</v>
      </c>
      <c r="Q1219" s="199" t="s">
        <v>299</v>
      </c>
    </row>
    <row r="1220" spans="1:17" x14ac:dyDescent="0.2">
      <c r="A1220" s="200">
        <v>7514720000114</v>
      </c>
      <c r="B1220" s="191">
        <v>514720</v>
      </c>
      <c r="C1220" s="191">
        <v>14</v>
      </c>
      <c r="D1220" s="199" t="str">
        <f t="shared" si="57"/>
        <v>514720</v>
      </c>
      <c r="E1220" s="191" t="str">
        <f t="shared" ref="E1220:E1283" si="58">CONCATENATE(D1220,O1220,C1220)</f>
        <v>514720-14</v>
      </c>
      <c r="F1220" s="191" t="s">
        <v>2960</v>
      </c>
      <c r="G1220" s="191" t="s">
        <v>2961</v>
      </c>
      <c r="H1220" s="191" t="s">
        <v>116</v>
      </c>
      <c r="I1220" s="191" t="s">
        <v>633</v>
      </c>
      <c r="J1220" s="191">
        <v>82</v>
      </c>
      <c r="K1220" s="199" t="str">
        <f>VLOOKUP($J1220,'REPRES. X GRTS'!$T$2:$W$40,3,FALSE)</f>
        <v>2 - 2 - 082 - EDUARDO - MT</v>
      </c>
      <c r="L1220" s="204" t="str">
        <f>VLOOKUP($J1220,'REPRES. X GRTS'!$T$2:$W$40,4,FALSE)</f>
        <v>FABIO ROSA</v>
      </c>
      <c r="M1220" s="204">
        <v>0.17</v>
      </c>
      <c r="N1220" s="211">
        <v>2</v>
      </c>
      <c r="O1220" s="207" t="s">
        <v>5281</v>
      </c>
      <c r="P1220" s="199" t="str">
        <f t="shared" ref="P1220:P1283" si="59">CONCATENATE(I1220,O1220,H1220)</f>
        <v>SINOP-MT</v>
      </c>
      <c r="Q1220" s="199" t="s">
        <v>5297</v>
      </c>
    </row>
    <row r="1221" spans="1:17" x14ac:dyDescent="0.2">
      <c r="A1221" s="200">
        <v>10514737000186</v>
      </c>
      <c r="B1221" s="191">
        <v>514737</v>
      </c>
      <c r="C1221" s="191">
        <v>86</v>
      </c>
      <c r="D1221" s="199" t="str">
        <f t="shared" si="57"/>
        <v>051473</v>
      </c>
      <c r="E1221" s="191" t="str">
        <f t="shared" si="58"/>
        <v>051473-86</v>
      </c>
      <c r="F1221" s="191" t="s">
        <v>138</v>
      </c>
      <c r="G1221" s="191" t="s">
        <v>2962</v>
      </c>
      <c r="H1221" s="191" t="s">
        <v>85</v>
      </c>
      <c r="I1221" s="191" t="s">
        <v>1177</v>
      </c>
      <c r="J1221" s="191">
        <v>91</v>
      </c>
      <c r="K1221" s="199" t="str">
        <f>VLOOKUP($J1221,'REPRES. X GRTS'!$T$2:$W$40,3,FALSE)</f>
        <v>4 - 2 - 091 - JAIME BENJO - PA</v>
      </c>
      <c r="L1221" s="204" t="str">
        <f>VLOOKUP($J1221,'REPRES. X GRTS'!$T$2:$W$40,4,FALSE)</f>
        <v>FABIO ROSA</v>
      </c>
      <c r="M1221" s="204">
        <v>0.17</v>
      </c>
      <c r="N1221" s="211">
        <v>2</v>
      </c>
      <c r="O1221" s="207" t="s">
        <v>5281</v>
      </c>
      <c r="P1221" s="199" t="str">
        <f t="shared" si="59"/>
        <v>MARABA-PA</v>
      </c>
      <c r="Q1221" s="199" t="s">
        <v>5295</v>
      </c>
    </row>
    <row r="1222" spans="1:17" x14ac:dyDescent="0.2">
      <c r="A1222" s="200">
        <v>58515081000142</v>
      </c>
      <c r="B1222" s="191">
        <v>515081</v>
      </c>
      <c r="C1222" s="191">
        <v>42</v>
      </c>
      <c r="D1222" s="199" t="str">
        <f t="shared" si="57"/>
        <v>851508</v>
      </c>
      <c r="E1222" s="191" t="str">
        <f t="shared" si="58"/>
        <v>851508-42</v>
      </c>
      <c r="F1222" s="191" t="s">
        <v>2963</v>
      </c>
      <c r="G1222" s="191" t="s">
        <v>2964</v>
      </c>
      <c r="H1222" s="191" t="s">
        <v>108</v>
      </c>
      <c r="I1222" s="191" t="s">
        <v>1798</v>
      </c>
      <c r="J1222" s="191">
        <v>177</v>
      </c>
      <c r="K1222" s="199" t="str">
        <f>VLOOKUP($J1222,'REPRES. X GRTS'!$T$2:$W$40,3,FALSE)</f>
        <v>2 - 2 - 177 - EDILSON - SP</v>
      </c>
      <c r="L1222" s="204" t="str">
        <f>VLOOKUP($J1222,'REPRES. X GRTS'!$T$2:$W$40,4,FALSE)</f>
        <v>HELIO</v>
      </c>
      <c r="M1222" s="204">
        <v>0.12</v>
      </c>
      <c r="N1222" s="211">
        <v>1</v>
      </c>
      <c r="O1222" s="207" t="s">
        <v>5281</v>
      </c>
      <c r="P1222" s="199" t="str">
        <f t="shared" si="59"/>
        <v>MARILIA-SP</v>
      </c>
      <c r="Q1222" s="199" t="s">
        <v>5297</v>
      </c>
    </row>
    <row r="1223" spans="1:17" x14ac:dyDescent="0.2">
      <c r="A1223" s="200">
        <v>68515410000109</v>
      </c>
      <c r="B1223" s="191">
        <v>515410</v>
      </c>
      <c r="C1223" s="191">
        <v>9</v>
      </c>
      <c r="D1223" s="199" t="str">
        <f t="shared" si="57"/>
        <v>851541</v>
      </c>
      <c r="E1223" s="191" t="str">
        <f t="shared" si="58"/>
        <v>851541-9</v>
      </c>
      <c r="F1223" s="191" t="s">
        <v>2965</v>
      </c>
      <c r="G1223" s="191" t="s">
        <v>2966</v>
      </c>
      <c r="H1223" s="191" t="s">
        <v>102</v>
      </c>
      <c r="I1223" s="191" t="s">
        <v>434</v>
      </c>
      <c r="J1223" s="191">
        <v>65</v>
      </c>
      <c r="K1223" s="199" t="str">
        <f>VLOOKUP($J1223,'REPRES. X GRTS'!$T$2:$W$40,3,FALSE)</f>
        <v>2 - 1 - 065 - FLAVIO - MG</v>
      </c>
      <c r="L1223" s="204" t="str">
        <f>VLOOKUP($J1223,'REPRES. X GRTS'!$T$2:$W$40,4,FALSE)</f>
        <v>MARCELO GUEDES</v>
      </c>
      <c r="M1223" s="204">
        <v>0.12</v>
      </c>
      <c r="N1223" s="211">
        <v>1</v>
      </c>
      <c r="O1223" s="207" t="s">
        <v>5281</v>
      </c>
      <c r="P1223" s="199" t="str">
        <f t="shared" si="59"/>
        <v>BELO HORIZONTE-MG</v>
      </c>
      <c r="Q1223" s="199" t="s">
        <v>5295</v>
      </c>
    </row>
    <row r="1224" spans="1:17" x14ac:dyDescent="0.2">
      <c r="A1224" s="200">
        <v>3516186000124</v>
      </c>
      <c r="B1224" s="191">
        <v>516186</v>
      </c>
      <c r="C1224" s="191">
        <v>24</v>
      </c>
      <c r="D1224" s="199" t="str">
        <f t="shared" si="57"/>
        <v>516186</v>
      </c>
      <c r="E1224" s="191" t="str">
        <f t="shared" si="58"/>
        <v>516186-24</v>
      </c>
      <c r="F1224" s="191" t="s">
        <v>2967</v>
      </c>
      <c r="G1224" s="191" t="s">
        <v>2968</v>
      </c>
      <c r="H1224" s="191" t="s">
        <v>109</v>
      </c>
      <c r="I1224" s="191" t="s">
        <v>566</v>
      </c>
      <c r="J1224" s="191">
        <v>176</v>
      </c>
      <c r="K1224" s="199" t="str">
        <f>VLOOKUP($J1224,'REPRES. X GRTS'!$T$2:$W$40,3,FALSE)</f>
        <v>2 - 2 - 176 - ALEXANDRE - BA</v>
      </c>
      <c r="L1224" s="204" t="str">
        <f>VLOOKUP($J1224,'REPRES. X GRTS'!$T$2:$W$40,4,FALSE)</f>
        <v>JOAES</v>
      </c>
      <c r="M1224" s="204">
        <v>0.18</v>
      </c>
      <c r="N1224" s="211">
        <v>6</v>
      </c>
      <c r="O1224" s="207" t="s">
        <v>5281</v>
      </c>
      <c r="P1224" s="199" t="str">
        <f t="shared" si="59"/>
        <v>GUANAMBI-BA</v>
      </c>
      <c r="Q1224" s="199" t="s">
        <v>5297</v>
      </c>
    </row>
    <row r="1225" spans="1:17" x14ac:dyDescent="0.2">
      <c r="A1225" s="200">
        <v>94516671000234</v>
      </c>
      <c r="B1225" s="191">
        <v>516671</v>
      </c>
      <c r="C1225" s="191">
        <v>34</v>
      </c>
      <c r="D1225" s="199" t="str">
        <f t="shared" si="57"/>
        <v>451667</v>
      </c>
      <c r="E1225" s="191" t="str">
        <f t="shared" si="58"/>
        <v>451667-34</v>
      </c>
      <c r="F1225" s="191" t="s">
        <v>143</v>
      </c>
      <c r="G1225" s="191" t="s">
        <v>2969</v>
      </c>
      <c r="H1225" s="191" t="s">
        <v>106</v>
      </c>
      <c r="I1225" s="191" t="s">
        <v>643</v>
      </c>
      <c r="J1225" s="191">
        <v>109</v>
      </c>
      <c r="K1225" s="199" t="str">
        <f>VLOOKUP($J1225,'REPRES. X GRTS'!$T$2:$W$40,3,FALSE)</f>
        <v>3 - 2 - 109 - ROBERTO - SC</v>
      </c>
      <c r="L1225" s="204" t="str">
        <f>VLOOKUP($J1225,'REPRES. X GRTS'!$T$2:$W$40,4,FALSE)</f>
        <v>HELIO</v>
      </c>
      <c r="M1225" s="204">
        <v>0.17</v>
      </c>
      <c r="N1225" s="211">
        <v>2</v>
      </c>
      <c r="O1225" s="207" t="s">
        <v>5281</v>
      </c>
      <c r="P1225" s="199" t="str">
        <f t="shared" si="59"/>
        <v>SAO JOSE-SC</v>
      </c>
      <c r="Q1225" s="199" t="s">
        <v>5296</v>
      </c>
    </row>
    <row r="1226" spans="1:17" x14ac:dyDescent="0.2">
      <c r="A1226" s="200">
        <v>94516671000153</v>
      </c>
      <c r="B1226" s="191">
        <v>516671</v>
      </c>
      <c r="C1226" s="191">
        <v>53</v>
      </c>
      <c r="D1226" s="199" t="str">
        <f t="shared" si="57"/>
        <v>451667</v>
      </c>
      <c r="E1226" s="191" t="str">
        <f t="shared" si="58"/>
        <v>451667-53</v>
      </c>
      <c r="F1226" s="191" t="s">
        <v>2970</v>
      </c>
      <c r="G1226" s="191" t="s">
        <v>2971</v>
      </c>
      <c r="H1226" s="191" t="s">
        <v>104</v>
      </c>
      <c r="I1226" s="191" t="s">
        <v>905</v>
      </c>
      <c r="J1226" s="191">
        <v>77</v>
      </c>
      <c r="K1226" s="199" t="str">
        <f>VLOOKUP($J1226,'REPRES. X GRTS'!$T$2:$W$40,3,FALSE)</f>
        <v>3 - 3 - 077 - JAIME - RS</v>
      </c>
      <c r="L1226" s="204" t="str">
        <f>VLOOKUP($J1226,'REPRES. X GRTS'!$T$2:$W$40,4,FALSE)</f>
        <v>HELIO</v>
      </c>
      <c r="M1226" s="204">
        <v>0.18</v>
      </c>
      <c r="N1226" s="211">
        <v>6</v>
      </c>
      <c r="O1226" s="207" t="s">
        <v>5281</v>
      </c>
      <c r="P1226" s="199" t="str">
        <f t="shared" si="59"/>
        <v>SANTA CRUZ DO SUL-RS</v>
      </c>
      <c r="Q1226" s="199" t="s">
        <v>5296</v>
      </c>
    </row>
    <row r="1227" spans="1:17" x14ac:dyDescent="0.2">
      <c r="A1227" s="200">
        <v>8516958000141</v>
      </c>
      <c r="B1227" s="191">
        <v>516958</v>
      </c>
      <c r="C1227" s="191">
        <v>41</v>
      </c>
      <c r="D1227" s="199" t="str">
        <f t="shared" si="57"/>
        <v>516958</v>
      </c>
      <c r="E1227" s="191" t="str">
        <f t="shared" si="58"/>
        <v>516958-41</v>
      </c>
      <c r="F1227" s="191" t="s">
        <v>2972</v>
      </c>
      <c r="G1227" s="191" t="s">
        <v>2973</v>
      </c>
      <c r="H1227" s="191" t="s">
        <v>110</v>
      </c>
      <c r="I1227" s="191" t="s">
        <v>533</v>
      </c>
      <c r="J1227" s="191">
        <v>201</v>
      </c>
      <c r="K1227" s="199" t="str">
        <f>VLOOKUP($J1227,'REPRES. X GRTS'!$T$2:$W$40,3,FALSE)</f>
        <v>2 - 3 - 201 - MARCOS - PI</v>
      </c>
      <c r="L1227" s="204" t="str">
        <f>VLOOKUP($J1227,'REPRES. X GRTS'!$T$2:$W$40,4,FALSE)</f>
        <v>JOAES</v>
      </c>
      <c r="M1227" s="204">
        <v>0.17</v>
      </c>
      <c r="N1227" s="211">
        <v>2</v>
      </c>
      <c r="O1227" s="207" t="s">
        <v>5281</v>
      </c>
      <c r="P1227" s="199" t="str">
        <f t="shared" si="59"/>
        <v>TERESINA-PI</v>
      </c>
      <c r="Q1227" s="199" t="s">
        <v>5296</v>
      </c>
    </row>
    <row r="1228" spans="1:17" x14ac:dyDescent="0.2">
      <c r="A1228" s="200">
        <v>11517374000103</v>
      </c>
      <c r="B1228" s="191">
        <v>517374</v>
      </c>
      <c r="C1228" s="191">
        <v>3</v>
      </c>
      <c r="D1228" s="199" t="str">
        <f t="shared" si="57"/>
        <v>151737</v>
      </c>
      <c r="E1228" s="191" t="str">
        <f t="shared" si="58"/>
        <v>151737-3</v>
      </c>
      <c r="F1228" s="191" t="s">
        <v>233</v>
      </c>
      <c r="G1228" s="191" t="s">
        <v>2974</v>
      </c>
      <c r="H1228" s="191" t="s">
        <v>109</v>
      </c>
      <c r="I1228" s="191" t="s">
        <v>2975</v>
      </c>
      <c r="J1228" s="191">
        <v>176</v>
      </c>
      <c r="K1228" s="199" t="str">
        <f>VLOOKUP($J1228,'REPRES. X GRTS'!$T$2:$W$40,3,FALSE)</f>
        <v>2 - 2 - 176 - ALEXANDRE - BA</v>
      </c>
      <c r="L1228" s="204" t="str">
        <f>VLOOKUP($J1228,'REPRES. X GRTS'!$T$2:$W$40,4,FALSE)</f>
        <v>JOAES</v>
      </c>
      <c r="M1228" s="204">
        <v>0.18</v>
      </c>
      <c r="N1228" s="211">
        <v>6</v>
      </c>
      <c r="O1228" s="207" t="s">
        <v>5281</v>
      </c>
      <c r="P1228" s="199" t="str">
        <f t="shared" si="59"/>
        <v>PARIPIRANGA-BA</v>
      </c>
      <c r="Q1228" s="199" t="s">
        <v>5296</v>
      </c>
    </row>
    <row r="1229" spans="1:17" x14ac:dyDescent="0.2">
      <c r="A1229" s="200">
        <v>10517576000184</v>
      </c>
      <c r="B1229" s="191">
        <v>517576</v>
      </c>
      <c r="C1229" s="191">
        <v>84</v>
      </c>
      <c r="D1229" s="199" t="str">
        <f t="shared" si="57"/>
        <v>051757</v>
      </c>
      <c r="E1229" s="191" t="str">
        <f t="shared" si="58"/>
        <v>051757-84</v>
      </c>
      <c r="F1229" s="191" t="s">
        <v>2976</v>
      </c>
      <c r="G1229" s="191" t="s">
        <v>2977</v>
      </c>
      <c r="H1229" s="191" t="s">
        <v>128</v>
      </c>
      <c r="I1229" s="191" t="s">
        <v>1019</v>
      </c>
      <c r="J1229" s="191">
        <v>131</v>
      </c>
      <c r="K1229" s="199" t="str">
        <f>VLOOKUP($J1229,'REPRES. X GRTS'!$T$2:$W$40,3,FALSE)</f>
        <v>2 - 4 - 131 - RICARDO - RJ</v>
      </c>
      <c r="L1229" s="204" t="str">
        <f>VLOOKUP($J1229,'REPRES. X GRTS'!$T$2:$W$40,4,FALSE)</f>
        <v>MARCELO GUEDES</v>
      </c>
      <c r="M1229" s="204">
        <v>0.2</v>
      </c>
      <c r="N1229" s="211">
        <v>8</v>
      </c>
      <c r="O1229" s="207" t="s">
        <v>5281</v>
      </c>
      <c r="P1229" s="199" t="str">
        <f t="shared" si="59"/>
        <v>SAO JOAO DE MERITI-RJ</v>
      </c>
      <c r="Q1229" s="199" t="s">
        <v>5296</v>
      </c>
    </row>
    <row r="1230" spans="1:17" x14ac:dyDescent="0.2">
      <c r="A1230" s="200">
        <v>15517648000107</v>
      </c>
      <c r="B1230" s="191">
        <v>517648</v>
      </c>
      <c r="C1230" s="191">
        <v>7</v>
      </c>
      <c r="D1230" s="199" t="str">
        <f t="shared" si="57"/>
        <v>551764</v>
      </c>
      <c r="E1230" s="191" t="str">
        <f t="shared" si="58"/>
        <v>551764-7</v>
      </c>
      <c r="F1230" s="191" t="s">
        <v>2978</v>
      </c>
      <c r="G1230" s="191" t="s">
        <v>2979</v>
      </c>
      <c r="H1230" s="191" t="s">
        <v>111</v>
      </c>
      <c r="I1230" s="191" t="s">
        <v>370</v>
      </c>
      <c r="J1230" s="191">
        <v>102</v>
      </c>
      <c r="K1230" s="199" t="str">
        <f>VLOOKUP($J1230,'REPRES. X GRTS'!$T$2:$W$40,3,FALSE)</f>
        <v>1 - 2 - 102 - BOTELHO - GO</v>
      </c>
      <c r="L1230" s="204" t="str">
        <f>VLOOKUP($J1230,'REPRES. X GRTS'!$T$2:$W$40,4,FALSE)</f>
        <v>MARCELO GUEDES</v>
      </c>
      <c r="M1230" s="204">
        <v>0.17</v>
      </c>
      <c r="N1230" s="211">
        <v>2</v>
      </c>
      <c r="O1230" s="207" t="s">
        <v>5281</v>
      </c>
      <c r="P1230" s="199" t="str">
        <f t="shared" si="59"/>
        <v>GOIANIA-GO</v>
      </c>
      <c r="Q1230" s="199" t="s">
        <v>5296</v>
      </c>
    </row>
    <row r="1231" spans="1:17" x14ac:dyDescent="0.2">
      <c r="A1231" s="200">
        <v>83518357000193</v>
      </c>
      <c r="B1231" s="191">
        <v>518357</v>
      </c>
      <c r="C1231" s="191">
        <v>93</v>
      </c>
      <c r="D1231" s="199" t="str">
        <f t="shared" si="57"/>
        <v>351835</v>
      </c>
      <c r="E1231" s="191" t="str">
        <f t="shared" si="58"/>
        <v>351835-93</v>
      </c>
      <c r="F1231" s="191" t="s">
        <v>2980</v>
      </c>
      <c r="G1231" s="191" t="s">
        <v>2981</v>
      </c>
      <c r="H1231" s="191" t="s">
        <v>106</v>
      </c>
      <c r="I1231" s="191" t="s">
        <v>2982</v>
      </c>
      <c r="J1231" s="191">
        <v>109</v>
      </c>
      <c r="K1231" s="199" t="str">
        <f>VLOOKUP($J1231,'REPRES. X GRTS'!$T$2:$W$40,3,FALSE)</f>
        <v>3 - 2 - 109 - ROBERTO - SC</v>
      </c>
      <c r="L1231" s="204" t="str">
        <f>VLOOKUP($J1231,'REPRES. X GRTS'!$T$2:$W$40,4,FALSE)</f>
        <v>HELIO</v>
      </c>
      <c r="M1231" s="204">
        <v>0.17</v>
      </c>
      <c r="N1231" s="211">
        <v>2</v>
      </c>
      <c r="O1231" s="207" t="s">
        <v>5281</v>
      </c>
      <c r="P1231" s="199" t="str">
        <f t="shared" si="59"/>
        <v>TANGARA-SC</v>
      </c>
      <c r="Q1231" s="199" t="s">
        <v>5296</v>
      </c>
    </row>
    <row r="1232" spans="1:17" x14ac:dyDescent="0.2">
      <c r="A1232" s="200">
        <v>7518802000137</v>
      </c>
      <c r="B1232" s="191">
        <v>518802</v>
      </c>
      <c r="C1232" s="191">
        <v>37</v>
      </c>
      <c r="D1232" s="199" t="str">
        <f t="shared" si="57"/>
        <v>518802</v>
      </c>
      <c r="E1232" s="191" t="str">
        <f t="shared" si="58"/>
        <v>518802-37</v>
      </c>
      <c r="F1232" s="191" t="s">
        <v>198</v>
      </c>
      <c r="G1232" s="191" t="s">
        <v>2983</v>
      </c>
      <c r="H1232" s="191" t="s">
        <v>113</v>
      </c>
      <c r="I1232" s="191" t="s">
        <v>2984</v>
      </c>
      <c r="J1232" s="191">
        <v>121</v>
      </c>
      <c r="K1232" s="199" t="str">
        <f>VLOOKUP($J1232,'REPRES. X GRTS'!$T$2:$W$40,3,FALSE)</f>
        <v>2 - 2 - 121 - WALTER - ES</v>
      </c>
      <c r="L1232" s="204" t="str">
        <f>VLOOKUP($J1232,'REPRES. X GRTS'!$T$2:$W$40,4,FALSE)</f>
        <v>MARCELO GUEDES</v>
      </c>
      <c r="M1232" s="204">
        <v>0.17</v>
      </c>
      <c r="N1232" s="211">
        <v>2</v>
      </c>
      <c r="O1232" s="207" t="s">
        <v>5281</v>
      </c>
      <c r="P1232" s="199" t="str">
        <f t="shared" si="59"/>
        <v>GUACUI-ES</v>
      </c>
      <c r="Q1232" s="199" t="s">
        <v>5295</v>
      </c>
    </row>
    <row r="1233" spans="1:17" x14ac:dyDescent="0.2">
      <c r="A1233" s="200">
        <v>2519248000199</v>
      </c>
      <c r="B1233" s="191">
        <v>519248</v>
      </c>
      <c r="C1233" s="191">
        <v>99</v>
      </c>
      <c r="D1233" s="199" t="str">
        <f t="shared" si="57"/>
        <v>519248</v>
      </c>
      <c r="E1233" s="191" t="str">
        <f t="shared" si="58"/>
        <v>519248-99</v>
      </c>
      <c r="F1233" s="191" t="s">
        <v>2985</v>
      </c>
      <c r="G1233" s="191" t="s">
        <v>2986</v>
      </c>
      <c r="H1233" s="191" t="s">
        <v>111</v>
      </c>
      <c r="I1233" s="191" t="s">
        <v>2987</v>
      </c>
      <c r="J1233" s="191">
        <v>102</v>
      </c>
      <c r="K1233" s="199" t="str">
        <f>VLOOKUP($J1233,'REPRES. X GRTS'!$T$2:$W$40,3,FALSE)</f>
        <v>1 - 2 - 102 - BOTELHO - GO</v>
      </c>
      <c r="L1233" s="204" t="str">
        <f>VLOOKUP($J1233,'REPRES. X GRTS'!$T$2:$W$40,4,FALSE)</f>
        <v>MARCELO GUEDES</v>
      </c>
      <c r="M1233" s="204">
        <v>0.17</v>
      </c>
      <c r="N1233" s="211">
        <v>2</v>
      </c>
      <c r="O1233" s="207" t="s">
        <v>5281</v>
      </c>
      <c r="P1233" s="199" t="str">
        <f t="shared" si="59"/>
        <v>SILVANIA-GO</v>
      </c>
      <c r="Q1233" s="199" t="s">
        <v>5297</v>
      </c>
    </row>
    <row r="1234" spans="1:17" x14ac:dyDescent="0.2">
      <c r="A1234" s="200">
        <v>7520297000165</v>
      </c>
      <c r="B1234" s="191">
        <v>520297</v>
      </c>
      <c r="C1234" s="191">
        <v>65</v>
      </c>
      <c r="D1234" s="199" t="str">
        <f t="shared" si="57"/>
        <v>520297</v>
      </c>
      <c r="E1234" s="191" t="str">
        <f t="shared" si="58"/>
        <v>520297-65</v>
      </c>
      <c r="F1234" s="191" t="s">
        <v>2988</v>
      </c>
      <c r="G1234" s="191" t="s">
        <v>2989</v>
      </c>
      <c r="H1234" s="191" t="s">
        <v>104</v>
      </c>
      <c r="I1234" s="191" t="s">
        <v>401</v>
      </c>
      <c r="J1234" s="191">
        <v>77</v>
      </c>
      <c r="K1234" s="199" t="str">
        <f>VLOOKUP($J1234,'REPRES. X GRTS'!$T$2:$W$40,3,FALSE)</f>
        <v>3 - 3 - 077 - JAIME - RS</v>
      </c>
      <c r="L1234" s="204" t="str">
        <f>VLOOKUP($J1234,'REPRES. X GRTS'!$T$2:$W$40,4,FALSE)</f>
        <v>HELIO</v>
      </c>
      <c r="M1234" s="204">
        <v>0.18</v>
      </c>
      <c r="N1234" s="211">
        <v>6</v>
      </c>
      <c r="O1234" s="207" t="s">
        <v>5281</v>
      </c>
      <c r="P1234" s="199" t="str">
        <f t="shared" si="59"/>
        <v>PORTO ALEGRE-RS</v>
      </c>
      <c r="Q1234" s="199" t="s">
        <v>5297</v>
      </c>
    </row>
    <row r="1235" spans="1:17" x14ac:dyDescent="0.2">
      <c r="A1235" s="200">
        <v>12520483000134</v>
      </c>
      <c r="B1235" s="191">
        <v>520483</v>
      </c>
      <c r="C1235" s="191">
        <v>34</v>
      </c>
      <c r="D1235" s="199" t="str">
        <f t="shared" si="57"/>
        <v>252048</v>
      </c>
      <c r="E1235" s="191" t="str">
        <f t="shared" si="58"/>
        <v>252048-34</v>
      </c>
      <c r="F1235" s="191" t="s">
        <v>2990</v>
      </c>
      <c r="G1235" s="191" t="s">
        <v>2991</v>
      </c>
      <c r="H1235" s="191" t="s">
        <v>118</v>
      </c>
      <c r="I1235" s="191" t="s">
        <v>843</v>
      </c>
      <c r="J1235" s="191">
        <v>133</v>
      </c>
      <c r="K1235" s="199" t="str">
        <f>VLOOKUP($J1235,'REPRES. X GRTS'!$T$2:$W$40,3,FALSE)</f>
        <v>2 - 2 - 133 - JOSEILSON - PB</v>
      </c>
      <c r="L1235" s="204" t="str">
        <f>VLOOKUP($J1235,'REPRES. X GRTS'!$T$2:$W$40,4,FALSE)</f>
        <v>JOAES</v>
      </c>
      <c r="M1235" s="204">
        <v>0.18</v>
      </c>
      <c r="N1235" s="211">
        <v>6</v>
      </c>
      <c r="O1235" s="207" t="s">
        <v>5281</v>
      </c>
      <c r="P1235" s="199" t="str">
        <f t="shared" si="59"/>
        <v>CAMPINA GRANDE-PB</v>
      </c>
      <c r="Q1235" s="199" t="s">
        <v>5295</v>
      </c>
    </row>
    <row r="1236" spans="1:17" x14ac:dyDescent="0.2">
      <c r="A1236" s="200">
        <v>2520829000140</v>
      </c>
      <c r="B1236" s="191">
        <v>520829</v>
      </c>
      <c r="C1236" s="191">
        <v>40</v>
      </c>
      <c r="D1236" s="199" t="str">
        <f t="shared" si="57"/>
        <v>520829</v>
      </c>
      <c r="E1236" s="191" t="str">
        <f t="shared" si="58"/>
        <v>520829-40</v>
      </c>
      <c r="F1236" s="191" t="s">
        <v>2992</v>
      </c>
      <c r="G1236" s="191" t="s">
        <v>2993</v>
      </c>
      <c r="H1236" s="191" t="s">
        <v>104</v>
      </c>
      <c r="I1236" s="191" t="s">
        <v>378</v>
      </c>
      <c r="J1236" s="191">
        <v>77</v>
      </c>
      <c r="K1236" s="199" t="str">
        <f>VLOOKUP($J1236,'REPRES. X GRTS'!$T$2:$W$40,3,FALSE)</f>
        <v>3 - 3 - 077 - JAIME - RS</v>
      </c>
      <c r="L1236" s="204" t="str">
        <f>VLOOKUP($J1236,'REPRES. X GRTS'!$T$2:$W$40,4,FALSE)</f>
        <v>HELIO</v>
      </c>
      <c r="M1236" s="204">
        <v>0.18</v>
      </c>
      <c r="N1236" s="211">
        <v>6</v>
      </c>
      <c r="O1236" s="207" t="s">
        <v>5281</v>
      </c>
      <c r="P1236" s="199" t="str">
        <f t="shared" si="59"/>
        <v>BARAO DE COTEGIPE-RS</v>
      </c>
      <c r="Q1236" s="199" t="s">
        <v>5296</v>
      </c>
    </row>
    <row r="1237" spans="1:17" x14ac:dyDescent="0.2">
      <c r="A1237" s="200">
        <v>3520924000107</v>
      </c>
      <c r="B1237" s="191">
        <v>520924</v>
      </c>
      <c r="C1237" s="191">
        <v>7</v>
      </c>
      <c r="D1237" s="199" t="str">
        <f t="shared" si="57"/>
        <v>520924</v>
      </c>
      <c r="E1237" s="191" t="str">
        <f t="shared" si="58"/>
        <v>520924-7</v>
      </c>
      <c r="F1237" s="191" t="s">
        <v>2994</v>
      </c>
      <c r="G1237" s="191" t="s">
        <v>2995</v>
      </c>
      <c r="H1237" s="191" t="s">
        <v>103</v>
      </c>
      <c r="I1237" s="191" t="s">
        <v>1144</v>
      </c>
      <c r="J1237" s="191">
        <v>80</v>
      </c>
      <c r="K1237" s="199" t="str">
        <f>VLOOKUP($J1237,'REPRES. X GRTS'!$T$2:$W$40,3,FALSE)</f>
        <v>2 - 3 - 080 - JACOB - MA</v>
      </c>
      <c r="L1237" s="204" t="str">
        <f>VLOOKUP($J1237,'REPRES. X GRTS'!$T$2:$W$40,4,FALSE)</f>
        <v>JOAES</v>
      </c>
      <c r="M1237" s="204">
        <v>0.18</v>
      </c>
      <c r="N1237" s="211">
        <v>6</v>
      </c>
      <c r="O1237" s="207" t="s">
        <v>5281</v>
      </c>
      <c r="P1237" s="199" t="str">
        <f t="shared" si="59"/>
        <v>BALSAS-MA</v>
      </c>
      <c r="Q1237" s="199" t="s">
        <v>5295</v>
      </c>
    </row>
    <row r="1238" spans="1:17" x14ac:dyDescent="0.2">
      <c r="A1238" s="200">
        <v>84521053000148</v>
      </c>
      <c r="B1238" s="191">
        <v>521053</v>
      </c>
      <c r="C1238" s="191">
        <v>48</v>
      </c>
      <c r="D1238" s="199" t="str">
        <f t="shared" si="57"/>
        <v>452105</v>
      </c>
      <c r="E1238" s="191" t="str">
        <f t="shared" si="58"/>
        <v>452105-48</v>
      </c>
      <c r="F1238" s="191" t="s">
        <v>2996</v>
      </c>
      <c r="G1238" s="191" t="s">
        <v>2997</v>
      </c>
      <c r="H1238" s="191" t="s">
        <v>112</v>
      </c>
      <c r="I1238" s="191" t="s">
        <v>680</v>
      </c>
      <c r="J1238" s="191">
        <v>154</v>
      </c>
      <c r="K1238" s="199" t="str">
        <f>VLOOKUP($J1238,'REPRES. X GRTS'!$T$2:$W$40,3,FALSE)</f>
        <v>4 - 2 - 154 - DANY - AM RR</v>
      </c>
      <c r="L1238" s="204" t="str">
        <f>VLOOKUP($J1238,'REPRES. X GRTS'!$T$2:$W$40,4,FALSE)</f>
        <v>FABIO ROSA</v>
      </c>
      <c r="M1238" s="204" t="s">
        <v>5204</v>
      </c>
      <c r="N1238" s="211">
        <v>7</v>
      </c>
      <c r="O1238" s="207" t="s">
        <v>5281</v>
      </c>
      <c r="P1238" s="199" t="str">
        <f t="shared" si="59"/>
        <v>MANAUS-AM</v>
      </c>
      <c r="Q1238" s="199" t="s">
        <v>5295</v>
      </c>
    </row>
    <row r="1239" spans="1:17" x14ac:dyDescent="0.2">
      <c r="A1239" s="200">
        <v>84521053000652</v>
      </c>
      <c r="B1239" s="191">
        <v>521053</v>
      </c>
      <c r="C1239" s="191">
        <v>52</v>
      </c>
      <c r="D1239" s="199" t="str">
        <f t="shared" si="57"/>
        <v>452105</v>
      </c>
      <c r="E1239" s="191" t="str">
        <f t="shared" si="58"/>
        <v>452105-52</v>
      </c>
      <c r="F1239" s="191" t="s">
        <v>2998</v>
      </c>
      <c r="G1239" s="191" t="s">
        <v>2999</v>
      </c>
      <c r="H1239" s="191" t="s">
        <v>147</v>
      </c>
      <c r="I1239" s="191" t="s">
        <v>2548</v>
      </c>
      <c r="J1239" s="191">
        <v>69</v>
      </c>
      <c r="K1239" s="199" t="str">
        <f>VLOOKUP($J1239,'REPRES. X GRTS'!$T$2:$W$40,3,FALSE)</f>
        <v>4 - 2 - 069 - ANTARES - RO AC</v>
      </c>
      <c r="L1239" s="204" t="str">
        <f>VLOOKUP($J1239,'REPRES. X GRTS'!$T$2:$W$40,4,FALSE)</f>
        <v>FABIO ROSA</v>
      </c>
      <c r="M1239" s="204" t="s">
        <v>5183</v>
      </c>
      <c r="N1239" s="211">
        <v>5</v>
      </c>
      <c r="O1239" s="207" t="s">
        <v>5281</v>
      </c>
      <c r="P1239" s="199" t="str">
        <f t="shared" si="59"/>
        <v>GUAJARA-MIRIM-RO</v>
      </c>
      <c r="Q1239" s="199" t="s">
        <v>5297</v>
      </c>
    </row>
    <row r="1240" spans="1:17" x14ac:dyDescent="0.2">
      <c r="A1240" s="200">
        <v>43521129000158</v>
      </c>
      <c r="B1240" s="191">
        <v>521129</v>
      </c>
      <c r="C1240" s="191">
        <v>58</v>
      </c>
      <c r="D1240" s="199" t="str">
        <f t="shared" si="57"/>
        <v>352112</v>
      </c>
      <c r="E1240" s="191" t="str">
        <f t="shared" si="58"/>
        <v>352112-58</v>
      </c>
      <c r="F1240" s="191" t="s">
        <v>3000</v>
      </c>
      <c r="G1240" s="191" t="s">
        <v>3001</v>
      </c>
      <c r="H1240" s="191" t="s">
        <v>111</v>
      </c>
      <c r="I1240" s="191" t="s">
        <v>336</v>
      </c>
      <c r="J1240" s="191">
        <v>102</v>
      </c>
      <c r="K1240" s="199" t="str">
        <f>VLOOKUP($J1240,'REPRES. X GRTS'!$T$2:$W$40,3,FALSE)</f>
        <v>1 - 2 - 102 - BOTELHO - GO</v>
      </c>
      <c r="L1240" s="204" t="str">
        <f>VLOOKUP($J1240,'REPRES. X GRTS'!$T$2:$W$40,4,FALSE)</f>
        <v>MARCELO GUEDES</v>
      </c>
      <c r="M1240" s="204">
        <v>0.17</v>
      </c>
      <c r="N1240" s="211">
        <v>2</v>
      </c>
      <c r="O1240" s="207" t="s">
        <v>5281</v>
      </c>
      <c r="P1240" s="199" t="str">
        <f t="shared" si="59"/>
        <v>ANAPOLIS-GO</v>
      </c>
      <c r="Q1240" s="199" t="s">
        <v>5297</v>
      </c>
    </row>
    <row r="1241" spans="1:17" x14ac:dyDescent="0.2">
      <c r="A1241" s="200">
        <v>5521360000152</v>
      </c>
      <c r="B1241" s="191">
        <v>521360</v>
      </c>
      <c r="C1241" s="191">
        <v>52</v>
      </c>
      <c r="D1241" s="199" t="str">
        <f t="shared" si="57"/>
        <v>521360</v>
      </c>
      <c r="E1241" s="191" t="str">
        <f t="shared" si="58"/>
        <v>521360-52</v>
      </c>
      <c r="F1241" s="191" t="s">
        <v>3002</v>
      </c>
      <c r="G1241" s="191" t="s">
        <v>3003</v>
      </c>
      <c r="H1241" s="191" t="s">
        <v>109</v>
      </c>
      <c r="I1241" s="191" t="s">
        <v>649</v>
      </c>
      <c r="J1241" s="191">
        <v>176</v>
      </c>
      <c r="K1241" s="199" t="str">
        <f>VLOOKUP($J1241,'REPRES. X GRTS'!$T$2:$W$40,3,FALSE)</f>
        <v>2 - 2 - 176 - ALEXANDRE - BA</v>
      </c>
      <c r="L1241" s="204" t="str">
        <f>VLOOKUP($J1241,'REPRES. X GRTS'!$T$2:$W$40,4,FALSE)</f>
        <v>JOAES</v>
      </c>
      <c r="M1241" s="204">
        <v>0.18</v>
      </c>
      <c r="N1241" s="211">
        <v>6</v>
      </c>
      <c r="O1241" s="207" t="s">
        <v>5281</v>
      </c>
      <c r="P1241" s="199" t="str">
        <f t="shared" si="59"/>
        <v>LAURO DE FREITAS-BA</v>
      </c>
      <c r="Q1241" s="199" t="s">
        <v>5297</v>
      </c>
    </row>
    <row r="1242" spans="1:17" x14ac:dyDescent="0.2">
      <c r="A1242" s="200">
        <v>62521380000167</v>
      </c>
      <c r="B1242" s="191">
        <v>521380</v>
      </c>
      <c r="C1242" s="191">
        <v>67</v>
      </c>
      <c r="D1242" s="199" t="str">
        <f t="shared" si="57"/>
        <v>252138</v>
      </c>
      <c r="E1242" s="191" t="str">
        <f t="shared" si="58"/>
        <v>252138-67</v>
      </c>
      <c r="F1242" s="191" t="s">
        <v>3004</v>
      </c>
      <c r="G1242" s="191" t="s">
        <v>3005</v>
      </c>
      <c r="H1242" s="191" t="s">
        <v>108</v>
      </c>
      <c r="I1242" s="191" t="s">
        <v>334</v>
      </c>
      <c r="J1242" s="191">
        <v>153</v>
      </c>
      <c r="K1242" s="199" t="str">
        <f>VLOOKUP($J1242,'REPRES. X GRTS'!$T$2:$W$40,3,FALSE)</f>
        <v>2 - 1 - 153 - NATALIA - SP</v>
      </c>
      <c r="L1242" s="204" t="str">
        <f>VLOOKUP($J1242,'REPRES. X GRTS'!$T$2:$W$40,4,FALSE)</f>
        <v>HELIO</v>
      </c>
      <c r="M1242" s="204">
        <v>0.12</v>
      </c>
      <c r="N1242" s="211">
        <v>1</v>
      </c>
      <c r="O1242" s="207" t="s">
        <v>5281</v>
      </c>
      <c r="P1242" s="199" t="str">
        <f t="shared" si="59"/>
        <v>SAO PAULO-SP</v>
      </c>
      <c r="Q1242" s="199" t="s">
        <v>5297</v>
      </c>
    </row>
    <row r="1243" spans="1:17" x14ac:dyDescent="0.2">
      <c r="A1243" s="200">
        <v>10521559000110</v>
      </c>
      <c r="B1243" s="191">
        <v>521559</v>
      </c>
      <c r="C1243" s="191">
        <v>10</v>
      </c>
      <c r="D1243" s="199" t="str">
        <f t="shared" si="57"/>
        <v>052155</v>
      </c>
      <c r="E1243" s="191" t="str">
        <f t="shared" si="58"/>
        <v>052155-10</v>
      </c>
      <c r="F1243" s="191" t="s">
        <v>3006</v>
      </c>
      <c r="G1243" s="191" t="s">
        <v>3007</v>
      </c>
      <c r="H1243" s="191" t="s">
        <v>130</v>
      </c>
      <c r="I1243" s="191" t="s">
        <v>351</v>
      </c>
      <c r="J1243" s="191">
        <v>87</v>
      </c>
      <c r="K1243" s="199" t="str">
        <f>VLOOKUP($J1243,'REPRES. X GRTS'!$T$2:$W$40,3,FALSE)</f>
        <v>2 - 2 - 087 - ANTONIO FARIA - CE</v>
      </c>
      <c r="L1243" s="204" t="str">
        <f>VLOOKUP($J1243,'REPRES. X GRTS'!$T$2:$W$40,4,FALSE)</f>
        <v>JOAES</v>
      </c>
      <c r="M1243" s="204">
        <v>0.17</v>
      </c>
      <c r="N1243" s="211">
        <v>2</v>
      </c>
      <c r="O1243" s="207" t="s">
        <v>5281</v>
      </c>
      <c r="P1243" s="199" t="str">
        <f t="shared" si="59"/>
        <v>FORTALEZA-CE</v>
      </c>
      <c r="Q1243" s="199" t="s">
        <v>5295</v>
      </c>
    </row>
    <row r="1244" spans="1:17" x14ac:dyDescent="0.2">
      <c r="A1244" s="200">
        <v>3521785000136</v>
      </c>
      <c r="B1244" s="191">
        <v>521785</v>
      </c>
      <c r="C1244" s="191">
        <v>36</v>
      </c>
      <c r="D1244" s="199" t="str">
        <f t="shared" si="57"/>
        <v>521785</v>
      </c>
      <c r="E1244" s="191" t="str">
        <f t="shared" si="58"/>
        <v>521785-36</v>
      </c>
      <c r="F1244" s="191" t="s">
        <v>3008</v>
      </c>
      <c r="G1244" s="191" t="s">
        <v>3009</v>
      </c>
      <c r="H1244" s="191" t="s">
        <v>108</v>
      </c>
      <c r="I1244" s="191" t="s">
        <v>1035</v>
      </c>
      <c r="J1244" s="191">
        <v>177</v>
      </c>
      <c r="K1244" s="199" t="str">
        <f>VLOOKUP($J1244,'REPRES. X GRTS'!$T$2:$W$40,3,FALSE)</f>
        <v>2 - 2 - 177 - EDILSON - SP</v>
      </c>
      <c r="L1244" s="204" t="str">
        <f>VLOOKUP($J1244,'REPRES. X GRTS'!$T$2:$W$40,4,FALSE)</f>
        <v>HELIO</v>
      </c>
      <c r="M1244" s="204">
        <v>0.12</v>
      </c>
      <c r="N1244" s="211">
        <v>1</v>
      </c>
      <c r="O1244" s="207" t="s">
        <v>5281</v>
      </c>
      <c r="P1244" s="199" t="str">
        <f t="shared" si="59"/>
        <v>BAURU-SP</v>
      </c>
      <c r="Q1244" s="199" t="s">
        <v>5297</v>
      </c>
    </row>
    <row r="1245" spans="1:17" x14ac:dyDescent="0.2">
      <c r="A1245" s="200">
        <v>8522971000103</v>
      </c>
      <c r="B1245" s="191">
        <v>522971</v>
      </c>
      <c r="C1245" s="191">
        <v>3</v>
      </c>
      <c r="D1245" s="199" t="str">
        <f t="shared" si="57"/>
        <v>522971</v>
      </c>
      <c r="E1245" s="191" t="str">
        <f t="shared" si="58"/>
        <v>522971-3</v>
      </c>
      <c r="F1245" s="191" t="s">
        <v>3011</v>
      </c>
      <c r="G1245" s="191" t="s">
        <v>3012</v>
      </c>
      <c r="H1245" s="191" t="s">
        <v>118</v>
      </c>
      <c r="I1245" s="191" t="s">
        <v>3013</v>
      </c>
      <c r="J1245" s="191">
        <v>133</v>
      </c>
      <c r="K1245" s="199" t="str">
        <f>VLOOKUP($J1245,'REPRES. X GRTS'!$T$2:$W$40,3,FALSE)</f>
        <v>2 - 2 - 133 - JOSEILSON - PB</v>
      </c>
      <c r="L1245" s="204" t="str">
        <f>VLOOKUP($J1245,'REPRES. X GRTS'!$T$2:$W$40,4,FALSE)</f>
        <v>JOAES</v>
      </c>
      <c r="M1245" s="204">
        <v>0.18</v>
      </c>
      <c r="N1245" s="211">
        <v>6</v>
      </c>
      <c r="O1245" s="207" t="s">
        <v>5281</v>
      </c>
      <c r="P1245" s="199" t="str">
        <f t="shared" si="59"/>
        <v>ESPERANCA-PB</v>
      </c>
      <c r="Q1245" s="199" t="s">
        <v>5297</v>
      </c>
    </row>
    <row r="1246" spans="1:17" x14ac:dyDescent="0.2">
      <c r="A1246" s="200">
        <v>10523777000194</v>
      </c>
      <c r="B1246" s="191">
        <v>523777</v>
      </c>
      <c r="C1246" s="191">
        <v>94</v>
      </c>
      <c r="D1246" s="199" t="str">
        <f t="shared" si="57"/>
        <v>052377</v>
      </c>
      <c r="E1246" s="191" t="str">
        <f t="shared" si="58"/>
        <v>052377-94</v>
      </c>
      <c r="F1246" s="191" t="s">
        <v>3016</v>
      </c>
      <c r="G1246" s="191" t="s">
        <v>3017</v>
      </c>
      <c r="H1246" s="191" t="s">
        <v>105</v>
      </c>
      <c r="I1246" s="191" t="s">
        <v>412</v>
      </c>
      <c r="J1246" s="191">
        <v>180</v>
      </c>
      <c r="K1246" s="199" t="str">
        <f>VLOOKUP($J1246,'REPRES. X GRTS'!$T$2:$W$40,3,FALSE)</f>
        <v>2 - 3 - 180 - RENATA - PE</v>
      </c>
      <c r="L1246" s="204" t="str">
        <f>VLOOKUP($J1246,'REPRES. X GRTS'!$T$2:$W$40,4,FALSE)</f>
        <v>JOAES</v>
      </c>
      <c r="M1246" s="204">
        <v>0.18</v>
      </c>
      <c r="N1246" s="211">
        <v>6</v>
      </c>
      <c r="O1246" s="207" t="s">
        <v>5281</v>
      </c>
      <c r="P1246" s="199" t="str">
        <f t="shared" si="59"/>
        <v>RECIFE-PE</v>
      </c>
      <c r="Q1246" s="199" t="s">
        <v>5297</v>
      </c>
    </row>
    <row r="1247" spans="1:17" x14ac:dyDescent="0.2">
      <c r="A1247" s="200">
        <v>17523941000102</v>
      </c>
      <c r="B1247" s="191">
        <v>523941</v>
      </c>
      <c r="C1247" s="191">
        <v>2</v>
      </c>
      <c r="D1247" s="199" t="str">
        <f t="shared" si="57"/>
        <v>752394</v>
      </c>
      <c r="E1247" s="191" t="str">
        <f t="shared" si="58"/>
        <v>752394-2</v>
      </c>
      <c r="F1247" s="191" t="s">
        <v>3018</v>
      </c>
      <c r="G1247" s="191" t="s">
        <v>3019</v>
      </c>
      <c r="H1247" s="191" t="s">
        <v>116</v>
      </c>
      <c r="I1247" s="191" t="s">
        <v>2050</v>
      </c>
      <c r="J1247" s="191">
        <v>82</v>
      </c>
      <c r="K1247" s="199" t="str">
        <f>VLOOKUP($J1247,'REPRES. X GRTS'!$T$2:$W$40,3,FALSE)</f>
        <v>2 - 2 - 082 - EDUARDO - MT</v>
      </c>
      <c r="L1247" s="204" t="str">
        <f>VLOOKUP($J1247,'REPRES. X GRTS'!$T$2:$W$40,4,FALSE)</f>
        <v>FABIO ROSA</v>
      </c>
      <c r="M1247" s="204">
        <v>0.17</v>
      </c>
      <c r="N1247" s="211">
        <v>2</v>
      </c>
      <c r="O1247" s="207" t="s">
        <v>5281</v>
      </c>
      <c r="P1247" s="199" t="str">
        <f t="shared" si="59"/>
        <v>RONDONOPOLIS-MT</v>
      </c>
      <c r="Q1247" s="199" t="s">
        <v>5295</v>
      </c>
    </row>
    <row r="1248" spans="1:17" x14ac:dyDescent="0.2">
      <c r="A1248" s="200">
        <v>7524484000117</v>
      </c>
      <c r="B1248" s="191">
        <v>524484</v>
      </c>
      <c r="C1248" s="191">
        <v>17</v>
      </c>
      <c r="D1248" s="199" t="str">
        <f t="shared" si="57"/>
        <v>524484</v>
      </c>
      <c r="E1248" s="191" t="str">
        <f t="shared" si="58"/>
        <v>524484-17</v>
      </c>
      <c r="F1248" s="191" t="s">
        <v>3020</v>
      </c>
      <c r="G1248" s="191" t="s">
        <v>3021</v>
      </c>
      <c r="H1248" s="191" t="s">
        <v>102</v>
      </c>
      <c r="I1248" s="191" t="s">
        <v>434</v>
      </c>
      <c r="J1248" s="191">
        <v>65</v>
      </c>
      <c r="K1248" s="199" t="str">
        <f>VLOOKUP($J1248,'REPRES. X GRTS'!$T$2:$W$40,3,FALSE)</f>
        <v>2 - 1 - 065 - FLAVIO - MG</v>
      </c>
      <c r="L1248" s="204" t="str">
        <f>VLOOKUP($J1248,'REPRES. X GRTS'!$T$2:$W$40,4,FALSE)</f>
        <v>MARCELO GUEDES</v>
      </c>
      <c r="M1248" s="204">
        <v>0.12</v>
      </c>
      <c r="N1248" s="211">
        <v>1</v>
      </c>
      <c r="O1248" s="207" t="s">
        <v>5281</v>
      </c>
      <c r="P1248" s="199" t="str">
        <f t="shared" si="59"/>
        <v>BELO HORIZONTE-MG</v>
      </c>
      <c r="Q1248" s="199" t="s">
        <v>5296</v>
      </c>
    </row>
    <row r="1249" spans="1:17" x14ac:dyDescent="0.2">
      <c r="A1249" s="200">
        <v>524485000112</v>
      </c>
      <c r="B1249" s="191">
        <v>524485</v>
      </c>
      <c r="C1249" s="191">
        <v>12</v>
      </c>
      <c r="D1249" s="199" t="str">
        <f t="shared" si="57"/>
        <v>244850</v>
      </c>
      <c r="E1249" s="191" t="str">
        <f t="shared" si="58"/>
        <v>244850-12</v>
      </c>
      <c r="F1249" s="191" t="s">
        <v>3022</v>
      </c>
      <c r="G1249" s="191" t="s">
        <v>3023</v>
      </c>
      <c r="H1249" s="191" t="s">
        <v>103</v>
      </c>
      <c r="I1249" s="191" t="s">
        <v>1479</v>
      </c>
      <c r="J1249" s="191">
        <v>80</v>
      </c>
      <c r="K1249" s="199" t="str">
        <f>VLOOKUP($J1249,'REPRES. X GRTS'!$T$2:$W$40,3,FALSE)</f>
        <v>2 - 3 - 080 - JACOB - MA</v>
      </c>
      <c r="L1249" s="204" t="str">
        <f>VLOOKUP($J1249,'REPRES. X GRTS'!$T$2:$W$40,4,FALSE)</f>
        <v>JOAES</v>
      </c>
      <c r="M1249" s="204">
        <v>0.18</v>
      </c>
      <c r="N1249" s="211">
        <v>6</v>
      </c>
      <c r="O1249" s="207" t="s">
        <v>5281</v>
      </c>
      <c r="P1249" s="199" t="str">
        <f t="shared" si="59"/>
        <v>SANTA INES-MA</v>
      </c>
      <c r="Q1249" s="199" t="s">
        <v>5297</v>
      </c>
    </row>
    <row r="1250" spans="1:17" x14ac:dyDescent="0.2">
      <c r="A1250" s="200">
        <v>3524631000106</v>
      </c>
      <c r="B1250" s="191">
        <v>524631</v>
      </c>
      <c r="C1250" s="191">
        <v>6</v>
      </c>
      <c r="D1250" s="199" t="str">
        <f t="shared" si="57"/>
        <v>524631</v>
      </c>
      <c r="E1250" s="191" t="str">
        <f t="shared" si="58"/>
        <v>524631-6</v>
      </c>
      <c r="F1250" s="191" t="s">
        <v>3024</v>
      </c>
      <c r="G1250" s="191" t="s">
        <v>3025</v>
      </c>
      <c r="H1250" s="191" t="s">
        <v>130</v>
      </c>
      <c r="I1250" s="191" t="s">
        <v>351</v>
      </c>
      <c r="J1250" s="191">
        <v>87</v>
      </c>
      <c r="K1250" s="199" t="str">
        <f>VLOOKUP($J1250,'REPRES. X GRTS'!$T$2:$W$40,3,FALSE)</f>
        <v>2 - 2 - 087 - ANTONIO FARIA - CE</v>
      </c>
      <c r="L1250" s="204" t="str">
        <f>VLOOKUP($J1250,'REPRES. X GRTS'!$T$2:$W$40,4,FALSE)</f>
        <v>JOAES</v>
      </c>
      <c r="M1250" s="204">
        <v>0.17</v>
      </c>
      <c r="N1250" s="211">
        <v>2</v>
      </c>
      <c r="O1250" s="207" t="s">
        <v>5281</v>
      </c>
      <c r="P1250" s="199" t="str">
        <f t="shared" si="59"/>
        <v>FORTALEZA-CE</v>
      </c>
      <c r="Q1250" s="199" t="s">
        <v>5297</v>
      </c>
    </row>
    <row r="1251" spans="1:17" x14ac:dyDescent="0.2">
      <c r="A1251" s="200">
        <v>15525546000133</v>
      </c>
      <c r="B1251" s="191">
        <v>525546</v>
      </c>
      <c r="C1251" s="191">
        <v>33</v>
      </c>
      <c r="D1251" s="199" t="str">
        <f t="shared" si="57"/>
        <v>552554</v>
      </c>
      <c r="E1251" s="191" t="str">
        <f t="shared" si="58"/>
        <v>552554-33</v>
      </c>
      <c r="F1251" s="191" t="s">
        <v>3026</v>
      </c>
      <c r="G1251" s="191" t="s">
        <v>3027</v>
      </c>
      <c r="H1251" s="191" t="s">
        <v>133</v>
      </c>
      <c r="I1251" s="191" t="s">
        <v>325</v>
      </c>
      <c r="J1251" s="191">
        <v>204</v>
      </c>
      <c r="K1251" s="199" t="str">
        <f>VLOOKUP($J1251,'REPRES. X GRTS'!$T$2:$W$40,3,FALSE)</f>
        <v>2 - 3 - 204 - MARIO JR - MS</v>
      </c>
      <c r="L1251" s="204" t="str">
        <f>VLOOKUP($J1251,'REPRES. X GRTS'!$T$2:$W$40,4,FALSE)</f>
        <v>FABIO ROSA</v>
      </c>
      <c r="M1251" s="204">
        <v>0.17</v>
      </c>
      <c r="N1251" s="211">
        <v>2</v>
      </c>
      <c r="O1251" s="207" t="s">
        <v>5281</v>
      </c>
      <c r="P1251" s="199" t="str">
        <f t="shared" si="59"/>
        <v>CAMPO GRANDE-MS</v>
      </c>
      <c r="Q1251" s="199" t="s">
        <v>5297</v>
      </c>
    </row>
    <row r="1252" spans="1:17" x14ac:dyDescent="0.2">
      <c r="A1252" s="200">
        <v>525580000130</v>
      </c>
      <c r="B1252" s="191">
        <v>525580</v>
      </c>
      <c r="C1252" s="191">
        <v>30</v>
      </c>
      <c r="D1252" s="199" t="str">
        <f t="shared" si="57"/>
        <v>255800</v>
      </c>
      <c r="E1252" s="191" t="str">
        <f t="shared" si="58"/>
        <v>255800-30</v>
      </c>
      <c r="F1252" s="191" t="s">
        <v>3028</v>
      </c>
      <c r="G1252" s="191" t="s">
        <v>3029</v>
      </c>
      <c r="H1252" s="191" t="s">
        <v>112</v>
      </c>
      <c r="I1252" s="191" t="s">
        <v>680</v>
      </c>
      <c r="J1252" s="191">
        <v>154</v>
      </c>
      <c r="K1252" s="199" t="str">
        <f>VLOOKUP($J1252,'REPRES. X GRTS'!$T$2:$W$40,3,FALSE)</f>
        <v>4 - 2 - 154 - DANY - AM RR</v>
      </c>
      <c r="L1252" s="204" t="str">
        <f>VLOOKUP($J1252,'REPRES. X GRTS'!$T$2:$W$40,4,FALSE)</f>
        <v>FABIO ROSA</v>
      </c>
      <c r="M1252" s="204" t="s">
        <v>5204</v>
      </c>
      <c r="N1252" s="211">
        <v>7</v>
      </c>
      <c r="O1252" s="207" t="s">
        <v>5281</v>
      </c>
      <c r="P1252" s="199" t="str">
        <f t="shared" si="59"/>
        <v>MANAUS-AM</v>
      </c>
      <c r="Q1252" s="199" t="s">
        <v>5295</v>
      </c>
    </row>
    <row r="1253" spans="1:17" x14ac:dyDescent="0.2">
      <c r="A1253" s="200">
        <v>9526610000106</v>
      </c>
      <c r="B1253" s="191">
        <v>526610</v>
      </c>
      <c r="C1253" s="191">
        <v>6</v>
      </c>
      <c r="D1253" s="199" t="str">
        <f t="shared" si="57"/>
        <v>526610</v>
      </c>
      <c r="E1253" s="191" t="str">
        <f t="shared" si="58"/>
        <v>526610-6</v>
      </c>
      <c r="F1253" s="191" t="s">
        <v>3030</v>
      </c>
      <c r="G1253" s="191" t="s">
        <v>3031</v>
      </c>
      <c r="H1253" s="191" t="s">
        <v>102</v>
      </c>
      <c r="I1253" s="191" t="s">
        <v>1295</v>
      </c>
      <c r="J1253" s="191">
        <v>65</v>
      </c>
      <c r="K1253" s="199" t="str">
        <f>VLOOKUP($J1253,'REPRES. X GRTS'!$T$2:$W$40,3,FALSE)</f>
        <v>2 - 1 - 065 - FLAVIO - MG</v>
      </c>
      <c r="L1253" s="204" t="str">
        <f>VLOOKUP($J1253,'REPRES. X GRTS'!$T$2:$W$40,4,FALSE)</f>
        <v>MARCELO GUEDES</v>
      </c>
      <c r="M1253" s="204">
        <v>0.12</v>
      </c>
      <c r="N1253" s="211">
        <v>1</v>
      </c>
      <c r="O1253" s="207" t="s">
        <v>5281</v>
      </c>
      <c r="P1253" s="199" t="str">
        <f t="shared" si="59"/>
        <v>CAMPO BELO-MG</v>
      </c>
      <c r="Q1253" s="199" t="s">
        <v>5295</v>
      </c>
    </row>
    <row r="1254" spans="1:17" x14ac:dyDescent="0.2">
      <c r="A1254" s="200">
        <v>14526940000123</v>
      </c>
      <c r="B1254" s="191">
        <v>526940</v>
      </c>
      <c r="C1254" s="191">
        <v>23</v>
      </c>
      <c r="D1254" s="199" t="str">
        <f t="shared" si="57"/>
        <v>452694</v>
      </c>
      <c r="E1254" s="191" t="str">
        <f t="shared" si="58"/>
        <v>452694-23</v>
      </c>
      <c r="F1254" s="191" t="s">
        <v>3032</v>
      </c>
      <c r="G1254" s="191" t="s">
        <v>3033</v>
      </c>
      <c r="H1254" s="191" t="s">
        <v>107</v>
      </c>
      <c r="I1254" s="191" t="s">
        <v>1048</v>
      </c>
      <c r="J1254" s="191">
        <v>175</v>
      </c>
      <c r="K1254" s="199" t="str">
        <f>VLOOKUP($J1254,'REPRES. X GRTS'!$T$2:$W$40,3,FALSE)</f>
        <v>3 - 3 - 175 - FRANCIS - PR</v>
      </c>
      <c r="L1254" s="204" t="str">
        <f>VLOOKUP($J1254,'REPRES. X GRTS'!$T$2:$W$40,4,FALSE)</f>
        <v>HELIO</v>
      </c>
      <c r="M1254" s="204">
        <v>0.18</v>
      </c>
      <c r="N1254" s="211">
        <v>6</v>
      </c>
      <c r="O1254" s="207" t="s">
        <v>5281</v>
      </c>
      <c r="P1254" s="199" t="str">
        <f t="shared" si="59"/>
        <v>CASCAVEL-PR</v>
      </c>
      <c r="Q1254" s="199" t="s">
        <v>5296</v>
      </c>
    </row>
    <row r="1255" spans="1:17" x14ac:dyDescent="0.2">
      <c r="A1255" s="200">
        <v>41527169000181</v>
      </c>
      <c r="B1255" s="191">
        <v>527169</v>
      </c>
      <c r="C1255" s="191">
        <v>81</v>
      </c>
      <c r="D1255" s="199" t="str">
        <f t="shared" si="57"/>
        <v>152716</v>
      </c>
      <c r="E1255" s="191" t="str">
        <f t="shared" si="58"/>
        <v>152716-81</v>
      </c>
      <c r="F1255" s="191" t="s">
        <v>3034</v>
      </c>
      <c r="G1255" s="191" t="s">
        <v>3035</v>
      </c>
      <c r="H1255" s="191" t="s">
        <v>110</v>
      </c>
      <c r="I1255" s="191" t="s">
        <v>1710</v>
      </c>
      <c r="J1255" s="191">
        <v>201</v>
      </c>
      <c r="K1255" s="199" t="str">
        <f>VLOOKUP($J1255,'REPRES. X GRTS'!$T$2:$W$40,3,FALSE)</f>
        <v>2 - 3 - 201 - MARCOS - PI</v>
      </c>
      <c r="L1255" s="204" t="str">
        <f>VLOOKUP($J1255,'REPRES. X GRTS'!$T$2:$W$40,4,FALSE)</f>
        <v>JOAES</v>
      </c>
      <c r="M1255" s="204">
        <v>0.17</v>
      </c>
      <c r="N1255" s="211">
        <v>2</v>
      </c>
      <c r="O1255" s="207" t="s">
        <v>5281</v>
      </c>
      <c r="P1255" s="199" t="str">
        <f t="shared" si="59"/>
        <v>PICOS-PI</v>
      </c>
      <c r="Q1255" s="199" t="s">
        <v>5297</v>
      </c>
    </row>
    <row r="1256" spans="1:17" x14ac:dyDescent="0.2">
      <c r="A1256" s="200">
        <v>3528325000130</v>
      </c>
      <c r="B1256" s="191">
        <v>528325</v>
      </c>
      <c r="C1256" s="191">
        <v>30</v>
      </c>
      <c r="D1256" s="199" t="str">
        <f t="shared" si="57"/>
        <v>528325</v>
      </c>
      <c r="E1256" s="191" t="str">
        <f t="shared" si="58"/>
        <v>528325-30</v>
      </c>
      <c r="F1256" s="191" t="s">
        <v>3036</v>
      </c>
      <c r="G1256" s="191" t="s">
        <v>3037</v>
      </c>
      <c r="H1256" s="191" t="s">
        <v>117</v>
      </c>
      <c r="I1256" s="191" t="s">
        <v>440</v>
      </c>
      <c r="J1256" s="191">
        <v>134</v>
      </c>
      <c r="K1256" s="199" t="str">
        <f>VLOOKUP($J1256,'REPRES. X GRTS'!$T$2:$W$40,3,FALSE)</f>
        <v>2 - 3 - 134 - JOSEILSON - RN</v>
      </c>
      <c r="L1256" s="204" t="str">
        <f>VLOOKUP($J1256,'REPRES. X GRTS'!$T$2:$W$40,4,FALSE)</f>
        <v>JOAES</v>
      </c>
      <c r="M1256" s="204">
        <v>0.18</v>
      </c>
      <c r="N1256" s="211">
        <v>6</v>
      </c>
      <c r="O1256" s="207" t="s">
        <v>5281</v>
      </c>
      <c r="P1256" s="199" t="str">
        <f t="shared" si="59"/>
        <v>NATAL-RN</v>
      </c>
      <c r="Q1256" s="199" t="s">
        <v>5297</v>
      </c>
    </row>
    <row r="1257" spans="1:17" x14ac:dyDescent="0.2">
      <c r="A1257" s="200">
        <v>10529810000193</v>
      </c>
      <c r="B1257" s="191">
        <v>529810</v>
      </c>
      <c r="C1257" s="191">
        <v>93</v>
      </c>
      <c r="D1257" s="199" t="str">
        <f t="shared" si="57"/>
        <v>052981</v>
      </c>
      <c r="E1257" s="191" t="str">
        <f t="shared" si="58"/>
        <v>052981-93</v>
      </c>
      <c r="F1257" s="191" t="s">
        <v>3038</v>
      </c>
      <c r="G1257" s="191" t="s">
        <v>3039</v>
      </c>
      <c r="H1257" s="191" t="s">
        <v>118</v>
      </c>
      <c r="I1257" s="191" t="s">
        <v>715</v>
      </c>
      <c r="J1257" s="191">
        <v>133</v>
      </c>
      <c r="K1257" s="199" t="str">
        <f>VLOOKUP($J1257,'REPRES. X GRTS'!$T$2:$W$40,3,FALSE)</f>
        <v>2 - 2 - 133 - JOSEILSON - PB</v>
      </c>
      <c r="L1257" s="204" t="str">
        <f>VLOOKUP($J1257,'REPRES. X GRTS'!$T$2:$W$40,4,FALSE)</f>
        <v>JOAES</v>
      </c>
      <c r="M1257" s="204">
        <v>0.18</v>
      </c>
      <c r="N1257" s="211">
        <v>6</v>
      </c>
      <c r="O1257" s="207" t="s">
        <v>5281</v>
      </c>
      <c r="P1257" s="199" t="str">
        <f t="shared" si="59"/>
        <v>JOAO PESSOA-PB</v>
      </c>
      <c r="Q1257" s="199" t="s">
        <v>5296</v>
      </c>
    </row>
    <row r="1258" spans="1:17" x14ac:dyDescent="0.2">
      <c r="A1258" s="200">
        <v>53065433168</v>
      </c>
      <c r="B1258" s="191">
        <v>530654</v>
      </c>
      <c r="C1258" s="191">
        <v>33</v>
      </c>
      <c r="D1258" s="199" t="str">
        <f t="shared" si="57"/>
        <v>306543</v>
      </c>
      <c r="E1258" s="191" t="str">
        <f t="shared" si="58"/>
        <v>306543-33</v>
      </c>
      <c r="F1258" s="191" t="s">
        <v>3040</v>
      </c>
      <c r="G1258" s="191" t="s">
        <v>3041</v>
      </c>
      <c r="H1258" s="191" t="s">
        <v>111</v>
      </c>
      <c r="I1258" s="191" t="s">
        <v>370</v>
      </c>
      <c r="J1258" s="191">
        <v>102</v>
      </c>
      <c r="K1258" s="199" t="str">
        <f>VLOOKUP($J1258,'REPRES. X GRTS'!$T$2:$W$40,3,FALSE)</f>
        <v>1 - 2 - 102 - BOTELHO - GO</v>
      </c>
      <c r="L1258" s="204" t="str">
        <f>VLOOKUP($J1258,'REPRES. X GRTS'!$T$2:$W$40,4,FALSE)</f>
        <v>MARCELO GUEDES</v>
      </c>
      <c r="M1258" s="204">
        <v>0.17</v>
      </c>
      <c r="N1258" s="211">
        <v>2</v>
      </c>
      <c r="O1258" s="207" t="s">
        <v>5281</v>
      </c>
      <c r="P1258" s="199" t="str">
        <f t="shared" si="59"/>
        <v>GOIANIA-GO</v>
      </c>
      <c r="Q1258" s="199" t="s">
        <v>5297</v>
      </c>
    </row>
    <row r="1259" spans="1:17" x14ac:dyDescent="0.2">
      <c r="A1259" s="200">
        <v>7532836000186</v>
      </c>
      <c r="B1259" s="191">
        <v>532836</v>
      </c>
      <c r="C1259" s="191">
        <v>86</v>
      </c>
      <c r="D1259" s="199" t="str">
        <f t="shared" si="57"/>
        <v>532836</v>
      </c>
      <c r="E1259" s="191" t="str">
        <f t="shared" si="58"/>
        <v>532836-86</v>
      </c>
      <c r="F1259" s="191" t="s">
        <v>3042</v>
      </c>
      <c r="G1259" s="191" t="s">
        <v>3043</v>
      </c>
      <c r="H1259" s="191" t="s">
        <v>103</v>
      </c>
      <c r="I1259" s="191" t="s">
        <v>602</v>
      </c>
      <c r="J1259" s="191">
        <v>80</v>
      </c>
      <c r="K1259" s="199" t="str">
        <f>VLOOKUP($J1259,'REPRES. X GRTS'!$T$2:$W$40,3,FALSE)</f>
        <v>2 - 3 - 080 - JACOB - MA</v>
      </c>
      <c r="L1259" s="204" t="str">
        <f>VLOOKUP($J1259,'REPRES. X GRTS'!$T$2:$W$40,4,FALSE)</f>
        <v>JOAES</v>
      </c>
      <c r="M1259" s="204">
        <v>0.18</v>
      </c>
      <c r="N1259" s="211">
        <v>6</v>
      </c>
      <c r="O1259" s="207" t="s">
        <v>5281</v>
      </c>
      <c r="P1259" s="199" t="str">
        <f t="shared" si="59"/>
        <v>IMPERATRIZ-MA</v>
      </c>
      <c r="Q1259" s="199" t="s">
        <v>5297</v>
      </c>
    </row>
    <row r="1260" spans="1:17" x14ac:dyDescent="0.2">
      <c r="A1260" s="200">
        <v>97533031000140</v>
      </c>
      <c r="B1260" s="191">
        <v>533031</v>
      </c>
      <c r="C1260" s="191">
        <v>40</v>
      </c>
      <c r="D1260" s="199" t="str">
        <f t="shared" si="57"/>
        <v>753303</v>
      </c>
      <c r="E1260" s="191" t="str">
        <f t="shared" si="58"/>
        <v>753303-40</v>
      </c>
      <c r="F1260" s="191" t="s">
        <v>148</v>
      </c>
      <c r="G1260" s="191" t="s">
        <v>3044</v>
      </c>
      <c r="H1260" s="191" t="s">
        <v>102</v>
      </c>
      <c r="I1260" s="191" t="s">
        <v>434</v>
      </c>
      <c r="J1260" s="191">
        <v>65</v>
      </c>
      <c r="K1260" s="199" t="str">
        <f>VLOOKUP($J1260,'REPRES. X GRTS'!$T$2:$W$40,3,FALSE)</f>
        <v>2 - 1 - 065 - FLAVIO - MG</v>
      </c>
      <c r="L1260" s="204" t="str">
        <f>VLOOKUP($J1260,'REPRES. X GRTS'!$T$2:$W$40,4,FALSE)</f>
        <v>MARCELO GUEDES</v>
      </c>
      <c r="M1260" s="204">
        <v>0.12</v>
      </c>
      <c r="N1260" s="211">
        <v>1</v>
      </c>
      <c r="O1260" s="207" t="s">
        <v>5281</v>
      </c>
      <c r="P1260" s="199" t="str">
        <f t="shared" si="59"/>
        <v>BELO HORIZONTE-MG</v>
      </c>
      <c r="Q1260" s="199" t="s">
        <v>5295</v>
      </c>
    </row>
    <row r="1261" spans="1:17" x14ac:dyDescent="0.2">
      <c r="A1261" s="200">
        <v>64533797000175</v>
      </c>
      <c r="B1261" s="191">
        <v>533797</v>
      </c>
      <c r="C1261" s="191">
        <v>75</v>
      </c>
      <c r="D1261" s="199" t="str">
        <f t="shared" si="57"/>
        <v>453379</v>
      </c>
      <c r="E1261" s="191" t="str">
        <f t="shared" si="58"/>
        <v>453379-75</v>
      </c>
      <c r="F1261" s="191" t="s">
        <v>3045</v>
      </c>
      <c r="G1261" s="191" t="s">
        <v>3046</v>
      </c>
      <c r="H1261" s="191" t="s">
        <v>108</v>
      </c>
      <c r="I1261" s="191" t="s">
        <v>314</v>
      </c>
      <c r="J1261" s="191">
        <v>177</v>
      </c>
      <c r="K1261" s="199" t="str">
        <f>VLOOKUP($J1261,'REPRES. X GRTS'!$T$2:$W$40,3,FALSE)</f>
        <v>2 - 2 - 177 - EDILSON - SP</v>
      </c>
      <c r="L1261" s="204" t="str">
        <f>VLOOKUP($J1261,'REPRES. X GRTS'!$T$2:$W$40,4,FALSE)</f>
        <v>HELIO</v>
      </c>
      <c r="M1261" s="204">
        <v>0.12</v>
      </c>
      <c r="N1261" s="211">
        <v>1</v>
      </c>
      <c r="O1261" s="207" t="s">
        <v>5281</v>
      </c>
      <c r="P1261" s="199" t="str">
        <f t="shared" si="59"/>
        <v>SAO JOSE DO RIO PRETO-SP</v>
      </c>
      <c r="Q1261" s="199" t="s">
        <v>5296</v>
      </c>
    </row>
    <row r="1262" spans="1:17" x14ac:dyDescent="0.2">
      <c r="A1262" s="200">
        <v>9534688000164</v>
      </c>
      <c r="B1262" s="191">
        <v>534688</v>
      </c>
      <c r="C1262" s="191">
        <v>64</v>
      </c>
      <c r="D1262" s="199" t="str">
        <f t="shared" si="57"/>
        <v>534688</v>
      </c>
      <c r="E1262" s="191" t="str">
        <f t="shared" si="58"/>
        <v>534688-64</v>
      </c>
      <c r="F1262" s="191" t="s">
        <v>3047</v>
      </c>
      <c r="G1262" s="191" t="s">
        <v>3048</v>
      </c>
      <c r="H1262" s="191" t="s">
        <v>114</v>
      </c>
      <c r="I1262" s="191" t="s">
        <v>3049</v>
      </c>
      <c r="J1262" s="191">
        <v>126</v>
      </c>
      <c r="K1262" s="199" t="str">
        <f>VLOOKUP($J1262,'REPRES. X GRTS'!$T$2:$W$40,3,FALSE)</f>
        <v>4 - 3 - 126 - JULIANO - TO</v>
      </c>
      <c r="L1262" s="204" t="str">
        <f>VLOOKUP($J1262,'REPRES. X GRTS'!$T$2:$W$40,4,FALSE)</f>
        <v>FABIO ROSA</v>
      </c>
      <c r="M1262" s="204">
        <v>0.18</v>
      </c>
      <c r="N1262" s="211">
        <v>6</v>
      </c>
      <c r="O1262" s="207" t="s">
        <v>5281</v>
      </c>
      <c r="P1262" s="199" t="str">
        <f t="shared" si="59"/>
        <v>ARAGUATINS-TO</v>
      </c>
      <c r="Q1262" s="199" t="s">
        <v>5296</v>
      </c>
    </row>
    <row r="1263" spans="1:17" x14ac:dyDescent="0.2">
      <c r="A1263" s="200">
        <v>97534731000159</v>
      </c>
      <c r="B1263" s="191">
        <v>534731</v>
      </c>
      <c r="C1263" s="191">
        <v>59</v>
      </c>
      <c r="D1263" s="199" t="str">
        <f t="shared" si="57"/>
        <v>753473</v>
      </c>
      <c r="E1263" s="191" t="str">
        <f t="shared" si="58"/>
        <v>753473-59</v>
      </c>
      <c r="F1263" s="191" t="s">
        <v>213</v>
      </c>
      <c r="G1263" s="191" t="s">
        <v>3050</v>
      </c>
      <c r="H1263" s="191" t="s">
        <v>147</v>
      </c>
      <c r="I1263" s="191" t="s">
        <v>409</v>
      </c>
      <c r="J1263" s="191">
        <v>69</v>
      </c>
      <c r="K1263" s="199" t="str">
        <f>VLOOKUP($J1263,'REPRES. X GRTS'!$T$2:$W$40,3,FALSE)</f>
        <v>4 - 2 - 069 - ANTARES - RO AC</v>
      </c>
      <c r="L1263" s="204" t="str">
        <f>VLOOKUP($J1263,'REPRES. X GRTS'!$T$2:$W$40,4,FALSE)</f>
        <v>FABIO ROSA</v>
      </c>
      <c r="M1263" s="333">
        <v>0.17499999999999999</v>
      </c>
      <c r="N1263" s="211">
        <v>4</v>
      </c>
      <c r="O1263" s="207" t="s">
        <v>5281</v>
      </c>
      <c r="P1263" s="199" t="str">
        <f t="shared" si="59"/>
        <v>PORTO VELHO-RO</v>
      </c>
      <c r="Q1263" s="199" t="s">
        <v>5295</v>
      </c>
    </row>
    <row r="1264" spans="1:17" x14ac:dyDescent="0.2">
      <c r="A1264" s="200">
        <v>2535269000106</v>
      </c>
      <c r="B1264" s="191">
        <v>535269</v>
      </c>
      <c r="C1264" s="191">
        <v>6</v>
      </c>
      <c r="D1264" s="199" t="str">
        <f t="shared" si="57"/>
        <v>535269</v>
      </c>
      <c r="E1264" s="191" t="str">
        <f t="shared" si="58"/>
        <v>535269-6</v>
      </c>
      <c r="F1264" s="191" t="s">
        <v>3051</v>
      </c>
      <c r="G1264" s="191" t="s">
        <v>3052</v>
      </c>
      <c r="H1264" s="191" t="s">
        <v>109</v>
      </c>
      <c r="I1264" s="191" t="s">
        <v>397</v>
      </c>
      <c r="J1264" s="191">
        <v>176</v>
      </c>
      <c r="K1264" s="199" t="str">
        <f>VLOOKUP($J1264,'REPRES. X GRTS'!$T$2:$W$40,3,FALSE)</f>
        <v>2 - 2 - 176 - ALEXANDRE - BA</v>
      </c>
      <c r="L1264" s="204" t="str">
        <f>VLOOKUP($J1264,'REPRES. X GRTS'!$T$2:$W$40,4,FALSE)</f>
        <v>JOAES</v>
      </c>
      <c r="M1264" s="204">
        <v>0.18</v>
      </c>
      <c r="N1264" s="211">
        <v>6</v>
      </c>
      <c r="O1264" s="207" t="s">
        <v>5281</v>
      </c>
      <c r="P1264" s="199" t="str">
        <f t="shared" si="59"/>
        <v>FEIRA DE SANTANA-BA</v>
      </c>
      <c r="Q1264" s="199" t="s">
        <v>5297</v>
      </c>
    </row>
    <row r="1265" spans="1:17" x14ac:dyDescent="0.2">
      <c r="A1265" s="200">
        <v>2535688000130</v>
      </c>
      <c r="B1265" s="191">
        <v>535688</v>
      </c>
      <c r="C1265" s="191">
        <v>30</v>
      </c>
      <c r="D1265" s="199" t="str">
        <f t="shared" si="57"/>
        <v>535688</v>
      </c>
      <c r="E1265" s="191" t="str">
        <f t="shared" si="58"/>
        <v>535688-30</v>
      </c>
      <c r="F1265" s="191" t="s">
        <v>3053</v>
      </c>
      <c r="G1265" s="191" t="s">
        <v>3054</v>
      </c>
      <c r="H1265" s="191" t="s">
        <v>112</v>
      </c>
      <c r="I1265" s="191" t="s">
        <v>680</v>
      </c>
      <c r="J1265" s="191">
        <v>154</v>
      </c>
      <c r="K1265" s="199" t="str">
        <f>VLOOKUP($J1265,'REPRES. X GRTS'!$T$2:$W$40,3,FALSE)</f>
        <v>4 - 2 - 154 - DANY - AM RR</v>
      </c>
      <c r="L1265" s="204" t="str">
        <f>VLOOKUP($J1265,'REPRES. X GRTS'!$T$2:$W$40,4,FALSE)</f>
        <v>FABIO ROSA</v>
      </c>
      <c r="M1265" s="204" t="s">
        <v>5204</v>
      </c>
      <c r="N1265" s="211">
        <v>7</v>
      </c>
      <c r="O1265" s="207" t="s">
        <v>5281</v>
      </c>
      <c r="P1265" s="199" t="str">
        <f t="shared" si="59"/>
        <v>MANAUS-AM</v>
      </c>
      <c r="Q1265" s="199" t="s">
        <v>5297</v>
      </c>
    </row>
    <row r="1266" spans="1:17" x14ac:dyDescent="0.2">
      <c r="A1266" s="200">
        <v>9535718000157</v>
      </c>
      <c r="B1266" s="191">
        <v>535718</v>
      </c>
      <c r="C1266" s="191">
        <v>57</v>
      </c>
      <c r="D1266" s="199" t="str">
        <f t="shared" si="57"/>
        <v>535718</v>
      </c>
      <c r="E1266" s="191" t="str">
        <f t="shared" si="58"/>
        <v>535718-57</v>
      </c>
      <c r="F1266" s="191" t="s">
        <v>3055</v>
      </c>
      <c r="G1266" s="191" t="s">
        <v>3056</v>
      </c>
      <c r="H1266" s="191" t="s">
        <v>130</v>
      </c>
      <c r="I1266" s="191" t="s">
        <v>3057</v>
      </c>
      <c r="J1266" s="191">
        <v>87</v>
      </c>
      <c r="K1266" s="199" t="str">
        <f>VLOOKUP($J1266,'REPRES. X GRTS'!$T$2:$W$40,3,FALSE)</f>
        <v>2 - 2 - 087 - ANTONIO FARIA - CE</v>
      </c>
      <c r="L1266" s="204" t="str">
        <f>VLOOKUP($J1266,'REPRES. X GRTS'!$T$2:$W$40,4,FALSE)</f>
        <v>JOAES</v>
      </c>
      <c r="M1266" s="204">
        <v>0.17</v>
      </c>
      <c r="N1266" s="211">
        <v>2</v>
      </c>
      <c r="O1266" s="207" t="s">
        <v>5281</v>
      </c>
      <c r="P1266" s="199" t="str">
        <f t="shared" si="59"/>
        <v>CARIRE-CE</v>
      </c>
      <c r="Q1266" s="199" t="s">
        <v>5295</v>
      </c>
    </row>
    <row r="1267" spans="1:17" x14ac:dyDescent="0.2">
      <c r="A1267" s="200">
        <v>23535727000179</v>
      </c>
      <c r="B1267" s="191">
        <v>535727</v>
      </c>
      <c r="C1267" s="191">
        <v>79</v>
      </c>
      <c r="D1267" s="199" t="str">
        <f t="shared" si="57"/>
        <v>353572</v>
      </c>
      <c r="E1267" s="191" t="str">
        <f t="shared" si="58"/>
        <v>353572-79</v>
      </c>
      <c r="F1267" s="191" t="s">
        <v>3058</v>
      </c>
      <c r="G1267" s="191" t="s">
        <v>3059</v>
      </c>
      <c r="H1267" s="191" t="s">
        <v>130</v>
      </c>
      <c r="I1267" s="191" t="s">
        <v>2449</v>
      </c>
      <c r="J1267" s="191">
        <v>87</v>
      </c>
      <c r="K1267" s="199" t="str">
        <f>VLOOKUP($J1267,'REPRES. X GRTS'!$T$2:$W$40,3,FALSE)</f>
        <v>2 - 2 - 087 - ANTONIO FARIA - CE</v>
      </c>
      <c r="L1267" s="204" t="str">
        <f>VLOOKUP($J1267,'REPRES. X GRTS'!$T$2:$W$40,4,FALSE)</f>
        <v>JOAES</v>
      </c>
      <c r="M1267" s="204">
        <v>0.17</v>
      </c>
      <c r="N1267" s="211">
        <v>2</v>
      </c>
      <c r="O1267" s="207" t="s">
        <v>5281</v>
      </c>
      <c r="P1267" s="199" t="str">
        <f t="shared" si="59"/>
        <v>SOBRAL-CE</v>
      </c>
      <c r="Q1267" s="199" t="s">
        <v>5297</v>
      </c>
    </row>
    <row r="1268" spans="1:17" x14ac:dyDescent="0.2">
      <c r="A1268" s="200">
        <v>92536010000164</v>
      </c>
      <c r="B1268" s="191">
        <v>536010</v>
      </c>
      <c r="C1268" s="191">
        <v>64</v>
      </c>
      <c r="D1268" s="199" t="str">
        <f t="shared" si="57"/>
        <v>253601</v>
      </c>
      <c r="E1268" s="191" t="str">
        <f t="shared" si="58"/>
        <v>253601-64</v>
      </c>
      <c r="F1268" s="191" t="s">
        <v>3060</v>
      </c>
      <c r="G1268" s="191" t="s">
        <v>3061</v>
      </c>
      <c r="H1268" s="191" t="s">
        <v>104</v>
      </c>
      <c r="I1268" s="191" t="s">
        <v>378</v>
      </c>
      <c r="J1268" s="191">
        <v>77</v>
      </c>
      <c r="K1268" s="199" t="str">
        <f>VLOOKUP($J1268,'REPRES. X GRTS'!$T$2:$W$40,3,FALSE)</f>
        <v>3 - 3 - 077 - JAIME - RS</v>
      </c>
      <c r="L1268" s="204" t="str">
        <f>VLOOKUP($J1268,'REPRES. X GRTS'!$T$2:$W$40,4,FALSE)</f>
        <v>HELIO</v>
      </c>
      <c r="M1268" s="204">
        <v>0.18</v>
      </c>
      <c r="N1268" s="211">
        <v>6</v>
      </c>
      <c r="O1268" s="207" t="s">
        <v>5281</v>
      </c>
      <c r="P1268" s="199" t="str">
        <f t="shared" si="59"/>
        <v>BARAO DE COTEGIPE-RS</v>
      </c>
      <c r="Q1268" s="199" t="s">
        <v>5296</v>
      </c>
    </row>
    <row r="1269" spans="1:17" x14ac:dyDescent="0.2">
      <c r="A1269" s="200">
        <v>5536092000142</v>
      </c>
      <c r="B1269" s="191">
        <v>536092</v>
      </c>
      <c r="C1269" s="191">
        <v>42</v>
      </c>
      <c r="D1269" s="199" t="str">
        <f t="shared" si="57"/>
        <v>536092</v>
      </c>
      <c r="E1269" s="191" t="str">
        <f t="shared" si="58"/>
        <v>536092-42</v>
      </c>
      <c r="F1269" s="191" t="s">
        <v>3062</v>
      </c>
      <c r="G1269" s="191" t="s">
        <v>3063</v>
      </c>
      <c r="H1269" s="191" t="s">
        <v>121</v>
      </c>
      <c r="I1269" s="191" t="s">
        <v>818</v>
      </c>
      <c r="J1269" s="191">
        <v>91</v>
      </c>
      <c r="K1269" s="199" t="str">
        <f>VLOOKUP($J1269,'REPRES. X GRTS'!$T$2:$W$40,3,FALSE)</f>
        <v>4 - 2 - 091 - JAIME BENJO - PA</v>
      </c>
      <c r="L1269" s="204" t="str">
        <f>VLOOKUP($J1269,'REPRES. X GRTS'!$T$2:$W$40,4,FALSE)</f>
        <v>FABIO ROSA</v>
      </c>
      <c r="M1269" s="204" t="s">
        <v>5204</v>
      </c>
      <c r="N1269" s="211">
        <v>7</v>
      </c>
      <c r="O1269" s="207" t="s">
        <v>5281</v>
      </c>
      <c r="P1269" s="199" t="str">
        <f t="shared" si="59"/>
        <v>MACAPA-AP</v>
      </c>
      <c r="Q1269" s="199" t="s">
        <v>5296</v>
      </c>
    </row>
    <row r="1270" spans="1:17" x14ac:dyDescent="0.2">
      <c r="A1270" s="200">
        <v>10536222000187</v>
      </c>
      <c r="B1270" s="191">
        <v>536222</v>
      </c>
      <c r="C1270" s="191">
        <v>87</v>
      </c>
      <c r="D1270" s="199" t="str">
        <f t="shared" si="57"/>
        <v>053622</v>
      </c>
      <c r="E1270" s="191" t="str">
        <f t="shared" si="58"/>
        <v>053622-87</v>
      </c>
      <c r="F1270" s="191" t="s">
        <v>3064</v>
      </c>
      <c r="G1270" s="191" t="s">
        <v>3065</v>
      </c>
      <c r="H1270" s="191" t="s">
        <v>104</v>
      </c>
      <c r="I1270" s="191" t="s">
        <v>401</v>
      </c>
      <c r="J1270" s="191">
        <v>77</v>
      </c>
      <c r="K1270" s="199" t="str">
        <f>VLOOKUP($J1270,'REPRES. X GRTS'!$T$2:$W$40,3,FALSE)</f>
        <v>3 - 3 - 077 - JAIME - RS</v>
      </c>
      <c r="L1270" s="204" t="str">
        <f>VLOOKUP($J1270,'REPRES. X GRTS'!$T$2:$W$40,4,FALSE)</f>
        <v>HELIO</v>
      </c>
      <c r="M1270" s="204">
        <v>0.18</v>
      </c>
      <c r="N1270" s="211">
        <v>6</v>
      </c>
      <c r="O1270" s="207" t="s">
        <v>5281</v>
      </c>
      <c r="P1270" s="199" t="str">
        <f t="shared" si="59"/>
        <v>PORTO ALEGRE-RS</v>
      </c>
      <c r="Q1270" s="199" t="s">
        <v>5295</v>
      </c>
    </row>
    <row r="1271" spans="1:17" x14ac:dyDescent="0.2">
      <c r="A1271" s="200">
        <v>5536817000100</v>
      </c>
      <c r="B1271" s="191">
        <v>536817</v>
      </c>
      <c r="C1271" s="191">
        <v>0</v>
      </c>
      <c r="D1271" s="199" t="str">
        <f t="shared" si="57"/>
        <v>536817</v>
      </c>
      <c r="E1271" s="191" t="str">
        <f t="shared" si="58"/>
        <v>536817-0</v>
      </c>
      <c r="F1271" s="191" t="s">
        <v>3066</v>
      </c>
      <c r="G1271" s="191" t="s">
        <v>3067</v>
      </c>
      <c r="H1271" s="191" t="s">
        <v>105</v>
      </c>
      <c r="I1271" s="191" t="s">
        <v>412</v>
      </c>
      <c r="J1271" s="191">
        <v>180</v>
      </c>
      <c r="K1271" s="199" t="str">
        <f>VLOOKUP($J1271,'REPRES. X GRTS'!$T$2:$W$40,3,FALSE)</f>
        <v>2 - 3 - 180 - RENATA - PE</v>
      </c>
      <c r="L1271" s="204" t="str">
        <f>VLOOKUP($J1271,'REPRES. X GRTS'!$T$2:$W$40,4,FALSE)</f>
        <v>JOAES</v>
      </c>
      <c r="M1271" s="204">
        <v>0.18</v>
      </c>
      <c r="N1271" s="211">
        <v>6</v>
      </c>
      <c r="O1271" s="207" t="s">
        <v>5281</v>
      </c>
      <c r="P1271" s="199" t="str">
        <f t="shared" si="59"/>
        <v>RECIFE-PE</v>
      </c>
      <c r="Q1271" s="199" t="s">
        <v>5297</v>
      </c>
    </row>
    <row r="1272" spans="1:17" x14ac:dyDescent="0.2">
      <c r="A1272" s="200">
        <v>10536996000108</v>
      </c>
      <c r="B1272" s="191">
        <v>536996</v>
      </c>
      <c r="C1272" s="191">
        <v>8</v>
      </c>
      <c r="D1272" s="199" t="str">
        <f t="shared" si="57"/>
        <v>053699</v>
      </c>
      <c r="E1272" s="191" t="str">
        <f t="shared" si="58"/>
        <v>053699-8</v>
      </c>
      <c r="F1272" s="191" t="s">
        <v>3068</v>
      </c>
      <c r="G1272" s="191" t="s">
        <v>3069</v>
      </c>
      <c r="H1272" s="191" t="s">
        <v>111</v>
      </c>
      <c r="I1272" s="191" t="s">
        <v>370</v>
      </c>
      <c r="J1272" s="191">
        <v>102</v>
      </c>
      <c r="K1272" s="199" t="str">
        <f>VLOOKUP($J1272,'REPRES. X GRTS'!$T$2:$W$40,3,FALSE)</f>
        <v>1 - 2 - 102 - BOTELHO - GO</v>
      </c>
      <c r="L1272" s="204" t="str">
        <f>VLOOKUP($J1272,'REPRES. X GRTS'!$T$2:$W$40,4,FALSE)</f>
        <v>MARCELO GUEDES</v>
      </c>
      <c r="M1272" s="204">
        <v>0.17</v>
      </c>
      <c r="N1272" s="211">
        <v>2</v>
      </c>
      <c r="O1272" s="207" t="s">
        <v>5281</v>
      </c>
      <c r="P1272" s="199" t="str">
        <f t="shared" si="59"/>
        <v>GOIANIA-GO</v>
      </c>
      <c r="Q1272" s="199" t="s">
        <v>5295</v>
      </c>
    </row>
    <row r="1273" spans="1:17" x14ac:dyDescent="0.2">
      <c r="A1273" s="200">
        <v>6537258000108</v>
      </c>
      <c r="B1273" s="191">
        <v>537258</v>
      </c>
      <c r="C1273" s="191">
        <v>8</v>
      </c>
      <c r="D1273" s="199" t="str">
        <f t="shared" si="57"/>
        <v>537258</v>
      </c>
      <c r="E1273" s="191" t="str">
        <f t="shared" si="58"/>
        <v>537258-8</v>
      </c>
      <c r="F1273" s="191" t="s">
        <v>3070</v>
      </c>
      <c r="G1273" s="191" t="s">
        <v>3071</v>
      </c>
      <c r="H1273" s="191" t="s">
        <v>113</v>
      </c>
      <c r="I1273" s="191" t="s">
        <v>1734</v>
      </c>
      <c r="J1273" s="191">
        <v>121</v>
      </c>
      <c r="K1273" s="199" t="str">
        <f>VLOOKUP($J1273,'REPRES. X GRTS'!$T$2:$W$40,3,FALSE)</f>
        <v>2 - 2 - 121 - WALTER - ES</v>
      </c>
      <c r="L1273" s="204" t="str">
        <f>VLOOKUP($J1273,'REPRES. X GRTS'!$T$2:$W$40,4,FALSE)</f>
        <v>MARCELO GUEDES</v>
      </c>
      <c r="M1273" s="204">
        <v>0.17</v>
      </c>
      <c r="N1273" s="211">
        <v>2</v>
      </c>
      <c r="O1273" s="207" t="s">
        <v>5281</v>
      </c>
      <c r="P1273" s="199" t="str">
        <f t="shared" si="59"/>
        <v>CACHOEIRO DE ITAPEMIRIM-ES</v>
      </c>
      <c r="Q1273" s="199" t="s">
        <v>5295</v>
      </c>
    </row>
    <row r="1274" spans="1:17" x14ac:dyDescent="0.2">
      <c r="A1274" s="200">
        <v>53537544000153</v>
      </c>
      <c r="B1274" s="191">
        <v>537544</v>
      </c>
      <c r="C1274" s="191">
        <v>53</v>
      </c>
      <c r="D1274" s="199" t="str">
        <f t="shared" si="57"/>
        <v>353754</v>
      </c>
      <c r="E1274" s="191" t="str">
        <f t="shared" si="58"/>
        <v>353754-53</v>
      </c>
      <c r="F1274" s="191" t="s">
        <v>3072</v>
      </c>
      <c r="G1274" s="191" t="s">
        <v>3073</v>
      </c>
      <c r="H1274" s="191" t="s">
        <v>108</v>
      </c>
      <c r="I1274" s="191" t="s">
        <v>1856</v>
      </c>
      <c r="J1274" s="191">
        <v>177</v>
      </c>
      <c r="K1274" s="199" t="str">
        <f>VLOOKUP($J1274,'REPRES. X GRTS'!$T$2:$W$40,3,FALSE)</f>
        <v>2 - 2 - 177 - EDILSON - SP</v>
      </c>
      <c r="L1274" s="204" t="str">
        <f>VLOOKUP($J1274,'REPRES. X GRTS'!$T$2:$W$40,4,FALSE)</f>
        <v>HELIO</v>
      </c>
      <c r="M1274" s="204">
        <v>0.12</v>
      </c>
      <c r="N1274" s="211">
        <v>1</v>
      </c>
      <c r="O1274" s="207" t="s">
        <v>5281</v>
      </c>
      <c r="P1274" s="199" t="str">
        <f t="shared" si="59"/>
        <v>ARACATUBA-SP</v>
      </c>
      <c r="Q1274" s="199" t="s">
        <v>5297</v>
      </c>
    </row>
    <row r="1275" spans="1:17" x14ac:dyDescent="0.2">
      <c r="A1275" s="200">
        <v>9537815000189</v>
      </c>
      <c r="B1275" s="191">
        <v>537815</v>
      </c>
      <c r="C1275" s="191">
        <v>89</v>
      </c>
      <c r="D1275" s="199" t="str">
        <f t="shared" si="57"/>
        <v>537815</v>
      </c>
      <c r="E1275" s="191" t="str">
        <f t="shared" si="58"/>
        <v>537815-89</v>
      </c>
      <c r="F1275" s="191" t="s">
        <v>3074</v>
      </c>
      <c r="G1275" s="191" t="s">
        <v>3075</v>
      </c>
      <c r="H1275" s="191" t="s">
        <v>111</v>
      </c>
      <c r="I1275" s="191" t="s">
        <v>370</v>
      </c>
      <c r="J1275" s="191">
        <v>102</v>
      </c>
      <c r="K1275" s="199" t="str">
        <f>VLOOKUP($J1275,'REPRES. X GRTS'!$T$2:$W$40,3,FALSE)</f>
        <v>1 - 2 - 102 - BOTELHO - GO</v>
      </c>
      <c r="L1275" s="204" t="str">
        <f>VLOOKUP($J1275,'REPRES. X GRTS'!$T$2:$W$40,4,FALSE)</f>
        <v>MARCELO GUEDES</v>
      </c>
      <c r="M1275" s="204">
        <v>0.17</v>
      </c>
      <c r="N1275" s="211">
        <v>2</v>
      </c>
      <c r="O1275" s="207" t="s">
        <v>5281</v>
      </c>
      <c r="P1275" s="199" t="str">
        <f t="shared" si="59"/>
        <v>GOIANIA-GO</v>
      </c>
      <c r="Q1275" s="199" t="s">
        <v>5296</v>
      </c>
    </row>
    <row r="1276" spans="1:17" x14ac:dyDescent="0.2">
      <c r="A1276" s="200">
        <v>2537890000109</v>
      </c>
      <c r="B1276" s="191">
        <v>537890</v>
      </c>
      <c r="C1276" s="191">
        <v>9</v>
      </c>
      <c r="D1276" s="199" t="str">
        <f t="shared" si="57"/>
        <v>537890</v>
      </c>
      <c r="E1276" s="191" t="str">
        <f t="shared" si="58"/>
        <v>537890-9</v>
      </c>
      <c r="F1276" s="191" t="s">
        <v>3076</v>
      </c>
      <c r="G1276" s="191" t="s">
        <v>3077</v>
      </c>
      <c r="H1276" s="191" t="s">
        <v>102</v>
      </c>
      <c r="I1276" s="191" t="s">
        <v>3078</v>
      </c>
      <c r="J1276" s="191">
        <v>189</v>
      </c>
      <c r="K1276" s="199" t="str">
        <f>VLOOKUP($J1276,'REPRES. X GRTS'!$T$2:$W$40,3,FALSE)</f>
        <v>2 - 1 - 189 - LEONARDO - MG</v>
      </c>
      <c r="L1276" s="204" t="str">
        <f>VLOOKUP($J1276,'REPRES. X GRTS'!$T$2:$W$40,4,FALSE)</f>
        <v>MARCELO GUEDES</v>
      </c>
      <c r="M1276" s="204">
        <v>0.12</v>
      </c>
      <c r="N1276" s="211">
        <v>1</v>
      </c>
      <c r="O1276" s="207" t="s">
        <v>5281</v>
      </c>
      <c r="P1276" s="199" t="str">
        <f t="shared" si="59"/>
        <v>GOV. VALADARES-MG</v>
      </c>
      <c r="Q1276" s="199" t="s">
        <v>5295</v>
      </c>
    </row>
    <row r="1277" spans="1:17" x14ac:dyDescent="0.2">
      <c r="A1277" s="200">
        <v>9538179000100</v>
      </c>
      <c r="B1277" s="191">
        <v>538179</v>
      </c>
      <c r="C1277" s="191">
        <v>0</v>
      </c>
      <c r="D1277" s="199" t="str">
        <f t="shared" si="57"/>
        <v>538179</v>
      </c>
      <c r="E1277" s="191" t="str">
        <f t="shared" si="58"/>
        <v>538179-0</v>
      </c>
      <c r="F1277" s="191" t="s">
        <v>3079</v>
      </c>
      <c r="G1277" s="191" t="s">
        <v>3080</v>
      </c>
      <c r="H1277" s="191" t="s">
        <v>128</v>
      </c>
      <c r="I1277" s="191" t="s">
        <v>357</v>
      </c>
      <c r="J1277" s="191">
        <v>140</v>
      </c>
      <c r="K1277" s="199" t="str">
        <f>VLOOKUP($J1277,'REPRES. X GRTS'!$T$2:$W$40,3,FALSE)</f>
        <v>2 - 4 - 140 - EDWALDO - RJ</v>
      </c>
      <c r="L1277" s="204" t="str">
        <f>VLOOKUP($J1277,'REPRES. X GRTS'!$T$2:$W$40,4,FALSE)</f>
        <v>MARCELO GUEDES</v>
      </c>
      <c r="M1277" s="204">
        <v>0.2</v>
      </c>
      <c r="N1277" s="211">
        <v>8</v>
      </c>
      <c r="O1277" s="207" t="s">
        <v>5281</v>
      </c>
      <c r="P1277" s="199" t="str">
        <f t="shared" si="59"/>
        <v>DUQUE DE CAXIAS-RJ</v>
      </c>
      <c r="Q1277" s="199" t="s">
        <v>5295</v>
      </c>
    </row>
    <row r="1278" spans="1:17" x14ac:dyDescent="0.2">
      <c r="A1278" s="200">
        <v>10538476000134</v>
      </c>
      <c r="B1278" s="191">
        <v>538476</v>
      </c>
      <c r="C1278" s="191">
        <v>34</v>
      </c>
      <c r="D1278" s="199" t="str">
        <f t="shared" si="57"/>
        <v>053847</v>
      </c>
      <c r="E1278" s="191" t="str">
        <f t="shared" si="58"/>
        <v>053847-34</v>
      </c>
      <c r="F1278" s="191" t="s">
        <v>3081</v>
      </c>
      <c r="G1278" s="191" t="s">
        <v>3082</v>
      </c>
      <c r="H1278" s="191" t="s">
        <v>117</v>
      </c>
      <c r="I1278" s="191" t="s">
        <v>607</v>
      </c>
      <c r="J1278" s="191">
        <v>134</v>
      </c>
      <c r="K1278" s="199" t="str">
        <f>VLOOKUP($J1278,'REPRES. X GRTS'!$T$2:$W$40,3,FALSE)</f>
        <v>2 - 3 - 134 - JOSEILSON - RN</v>
      </c>
      <c r="L1278" s="204" t="str">
        <f>VLOOKUP($J1278,'REPRES. X GRTS'!$T$2:$W$40,4,FALSE)</f>
        <v>JOAES</v>
      </c>
      <c r="M1278" s="204">
        <v>0.18</v>
      </c>
      <c r="N1278" s="211">
        <v>6</v>
      </c>
      <c r="O1278" s="207" t="s">
        <v>5281</v>
      </c>
      <c r="P1278" s="199" t="str">
        <f t="shared" si="59"/>
        <v>MOSSORO-RN</v>
      </c>
      <c r="Q1278" s="199" t="s">
        <v>5296</v>
      </c>
    </row>
    <row r="1279" spans="1:17" x14ac:dyDescent="0.2">
      <c r="A1279" s="200">
        <v>13540210000114</v>
      </c>
      <c r="B1279" s="191">
        <v>540210</v>
      </c>
      <c r="C1279" s="191">
        <v>14</v>
      </c>
      <c r="D1279" s="199" t="str">
        <f t="shared" si="57"/>
        <v>354021</v>
      </c>
      <c r="E1279" s="191" t="str">
        <f t="shared" si="58"/>
        <v>354021-14</v>
      </c>
      <c r="F1279" s="191" t="s">
        <v>5250</v>
      </c>
      <c r="G1279" s="191" t="s">
        <v>5251</v>
      </c>
      <c r="H1279" s="191" t="s">
        <v>102</v>
      </c>
      <c r="I1279" s="191" t="s">
        <v>5252</v>
      </c>
      <c r="J1279" s="191">
        <v>65</v>
      </c>
      <c r="K1279" s="199" t="str">
        <f>VLOOKUP($J1279,'REPRES. X GRTS'!$T$2:$W$40,3,FALSE)</f>
        <v>2 - 1 - 065 - FLAVIO - MG</v>
      </c>
      <c r="L1279" s="204" t="str">
        <f>VLOOKUP($J1279,'REPRES. X GRTS'!$T$2:$W$40,4,FALSE)</f>
        <v>MARCELO GUEDES</v>
      </c>
      <c r="M1279" s="204">
        <v>0.12</v>
      </c>
      <c r="N1279" s="211">
        <v>1</v>
      </c>
      <c r="O1279" s="207" t="s">
        <v>5281</v>
      </c>
      <c r="P1279" s="199" t="str">
        <f t="shared" si="59"/>
        <v>VICOSA-MG</v>
      </c>
      <c r="Q1279" s="199" t="s">
        <v>5296</v>
      </c>
    </row>
    <row r="1280" spans="1:17" x14ac:dyDescent="0.2">
      <c r="A1280" s="200">
        <v>61541132000115</v>
      </c>
      <c r="B1280" s="191">
        <v>541132</v>
      </c>
      <c r="C1280" s="191">
        <v>15</v>
      </c>
      <c r="D1280" s="199" t="str">
        <f t="shared" si="57"/>
        <v>154113</v>
      </c>
      <c r="E1280" s="191" t="str">
        <f t="shared" si="58"/>
        <v>154113-15</v>
      </c>
      <c r="F1280" s="191" t="s">
        <v>3083</v>
      </c>
      <c r="G1280" s="191" t="s">
        <v>3084</v>
      </c>
      <c r="H1280" s="191" t="s">
        <v>111</v>
      </c>
      <c r="I1280" s="191" t="s">
        <v>336</v>
      </c>
      <c r="J1280" s="191">
        <v>102</v>
      </c>
      <c r="K1280" s="199" t="str">
        <f>VLOOKUP($J1280,'REPRES. X GRTS'!$T$2:$W$40,3,FALSE)</f>
        <v>1 - 2 - 102 - BOTELHO - GO</v>
      </c>
      <c r="L1280" s="204" t="str">
        <f>VLOOKUP($J1280,'REPRES. X GRTS'!$T$2:$W$40,4,FALSE)</f>
        <v>MARCELO GUEDES</v>
      </c>
      <c r="M1280" s="204">
        <v>0.17</v>
      </c>
      <c r="N1280" s="211">
        <v>2</v>
      </c>
      <c r="O1280" s="207" t="s">
        <v>5281</v>
      </c>
      <c r="P1280" s="199" t="str">
        <f t="shared" si="59"/>
        <v>ANAPOLIS-GO</v>
      </c>
      <c r="Q1280" s="199" t="s">
        <v>5297</v>
      </c>
    </row>
    <row r="1281" spans="1:17" x14ac:dyDescent="0.2">
      <c r="A1281" s="200">
        <v>1541283000141</v>
      </c>
      <c r="B1281" s="191">
        <v>541283</v>
      </c>
      <c r="C1281" s="191">
        <v>41</v>
      </c>
      <c r="D1281" s="199" t="str">
        <f t="shared" si="57"/>
        <v>541283</v>
      </c>
      <c r="E1281" s="191" t="str">
        <f t="shared" si="58"/>
        <v>541283-41</v>
      </c>
      <c r="F1281" s="191" t="s">
        <v>3085</v>
      </c>
      <c r="G1281" s="191" t="s">
        <v>3086</v>
      </c>
      <c r="H1281" s="191" t="s">
        <v>111</v>
      </c>
      <c r="I1281" s="191" t="s">
        <v>370</v>
      </c>
      <c r="J1281" s="191">
        <v>102</v>
      </c>
      <c r="K1281" s="199" t="str">
        <f>VLOOKUP($J1281,'REPRES. X GRTS'!$T$2:$W$40,3,FALSE)</f>
        <v>1 - 2 - 102 - BOTELHO - GO</v>
      </c>
      <c r="L1281" s="204" t="str">
        <f>VLOOKUP($J1281,'REPRES. X GRTS'!$T$2:$W$40,4,FALSE)</f>
        <v>MARCELO GUEDES</v>
      </c>
      <c r="M1281" s="204">
        <v>0.17</v>
      </c>
      <c r="N1281" s="211">
        <v>2</v>
      </c>
      <c r="O1281" s="207" t="s">
        <v>5281</v>
      </c>
      <c r="P1281" s="199" t="str">
        <f t="shared" si="59"/>
        <v>GOIANIA-GO</v>
      </c>
      <c r="Q1281" s="199" t="s">
        <v>5297</v>
      </c>
    </row>
    <row r="1282" spans="1:17" x14ac:dyDescent="0.2">
      <c r="A1282" s="200">
        <v>10542138000176</v>
      </c>
      <c r="B1282" s="191">
        <v>542138</v>
      </c>
      <c r="C1282" s="191">
        <v>76</v>
      </c>
      <c r="D1282" s="199" t="str">
        <f t="shared" si="57"/>
        <v>054213</v>
      </c>
      <c r="E1282" s="191" t="str">
        <f t="shared" si="58"/>
        <v>054213-76</v>
      </c>
      <c r="F1282" s="191" t="s">
        <v>3087</v>
      </c>
      <c r="G1282" s="191" t="s">
        <v>3088</v>
      </c>
      <c r="H1282" s="191" t="s">
        <v>128</v>
      </c>
      <c r="I1282" s="191" t="s">
        <v>1019</v>
      </c>
      <c r="J1282" s="191">
        <v>131</v>
      </c>
      <c r="K1282" s="199" t="str">
        <f>VLOOKUP($J1282,'REPRES. X GRTS'!$T$2:$W$40,3,FALSE)</f>
        <v>2 - 4 - 131 - RICARDO - RJ</v>
      </c>
      <c r="L1282" s="204" t="str">
        <f>VLOOKUP($J1282,'REPRES. X GRTS'!$T$2:$W$40,4,FALSE)</f>
        <v>MARCELO GUEDES</v>
      </c>
      <c r="M1282" s="204">
        <v>0.2</v>
      </c>
      <c r="N1282" s="211">
        <v>8</v>
      </c>
      <c r="O1282" s="207" t="s">
        <v>5281</v>
      </c>
      <c r="P1282" s="199" t="str">
        <f t="shared" si="59"/>
        <v>SAO JOAO DE MERITI-RJ</v>
      </c>
      <c r="Q1282" s="199" t="s">
        <v>5296</v>
      </c>
    </row>
    <row r="1283" spans="1:17" x14ac:dyDescent="0.2">
      <c r="A1283" s="200">
        <v>89543078000247</v>
      </c>
      <c r="B1283" s="191">
        <v>543078</v>
      </c>
      <c r="C1283" s="191">
        <v>47</v>
      </c>
      <c r="D1283" s="199" t="str">
        <f t="shared" ref="D1283:D1346" si="60">MID(A1283,2,6)</f>
        <v>954307</v>
      </c>
      <c r="E1283" s="191" t="str">
        <f t="shared" si="58"/>
        <v>954307-47</v>
      </c>
      <c r="F1283" s="191" t="s">
        <v>3089</v>
      </c>
      <c r="G1283" s="191" t="s">
        <v>3090</v>
      </c>
      <c r="H1283" s="191" t="s">
        <v>106</v>
      </c>
      <c r="I1283" s="191" t="s">
        <v>643</v>
      </c>
      <c r="J1283" s="191">
        <v>109</v>
      </c>
      <c r="K1283" s="199" t="str">
        <f>VLOOKUP($J1283,'REPRES. X GRTS'!$T$2:$W$40,3,FALSE)</f>
        <v>3 - 2 - 109 - ROBERTO - SC</v>
      </c>
      <c r="L1283" s="204" t="str">
        <f>VLOOKUP($J1283,'REPRES. X GRTS'!$T$2:$W$40,4,FALSE)</f>
        <v>HELIO</v>
      </c>
      <c r="M1283" s="204">
        <v>0.17</v>
      </c>
      <c r="N1283" s="211">
        <v>2</v>
      </c>
      <c r="O1283" s="207" t="s">
        <v>5281</v>
      </c>
      <c r="P1283" s="199" t="str">
        <f t="shared" si="59"/>
        <v>SAO JOSE-SC</v>
      </c>
      <c r="Q1283" s="199" t="s">
        <v>5295</v>
      </c>
    </row>
    <row r="1284" spans="1:17" x14ac:dyDescent="0.2">
      <c r="A1284" s="200">
        <v>89543078000166</v>
      </c>
      <c r="B1284" s="191">
        <v>543078</v>
      </c>
      <c r="C1284" s="191">
        <v>66</v>
      </c>
      <c r="D1284" s="199" t="str">
        <f t="shared" si="60"/>
        <v>954307</v>
      </c>
      <c r="E1284" s="191" t="str">
        <f t="shared" ref="E1284:E1347" si="61">CONCATENATE(D1284,O1284,C1284)</f>
        <v>954307-66</v>
      </c>
      <c r="F1284" s="191" t="s">
        <v>3091</v>
      </c>
      <c r="G1284" s="191" t="s">
        <v>3092</v>
      </c>
      <c r="H1284" s="191" t="s">
        <v>104</v>
      </c>
      <c r="I1284" s="191" t="s">
        <v>778</v>
      </c>
      <c r="J1284" s="191">
        <v>77</v>
      </c>
      <c r="K1284" s="199" t="str">
        <f>VLOOKUP($J1284,'REPRES. X GRTS'!$T$2:$W$40,3,FALSE)</f>
        <v>3 - 3 - 077 - JAIME - RS</v>
      </c>
      <c r="L1284" s="204" t="str">
        <f>VLOOKUP($J1284,'REPRES. X GRTS'!$T$2:$W$40,4,FALSE)</f>
        <v>HELIO</v>
      </c>
      <c r="M1284" s="204">
        <v>0.18</v>
      </c>
      <c r="N1284" s="211">
        <v>6</v>
      </c>
      <c r="O1284" s="207" t="s">
        <v>5281</v>
      </c>
      <c r="P1284" s="199" t="str">
        <f t="shared" ref="P1284:P1347" si="62">CONCATENATE(I1284,O1284,H1284)</f>
        <v>ELDORADO DO SUL-RS</v>
      </c>
      <c r="Q1284" s="199" t="s">
        <v>5295</v>
      </c>
    </row>
    <row r="1285" spans="1:17" x14ac:dyDescent="0.2">
      <c r="A1285" s="200">
        <v>97543307000170</v>
      </c>
      <c r="B1285" s="191">
        <v>543307</v>
      </c>
      <c r="C1285" s="191">
        <v>70</v>
      </c>
      <c r="D1285" s="199" t="str">
        <f t="shared" si="60"/>
        <v>754330</v>
      </c>
      <c r="E1285" s="191" t="str">
        <f t="shared" si="61"/>
        <v>754330-70</v>
      </c>
      <c r="F1285" s="191" t="s">
        <v>3093</v>
      </c>
      <c r="G1285" s="191" t="s">
        <v>3094</v>
      </c>
      <c r="H1285" s="191" t="s">
        <v>127</v>
      </c>
      <c r="I1285" s="191" t="s">
        <v>331</v>
      </c>
      <c r="J1285" s="191">
        <v>68</v>
      </c>
      <c r="K1285" s="199" t="str">
        <f>VLOOKUP($J1285,'REPRES. X GRTS'!$T$2:$W$40,3,FALSE)</f>
        <v>2 - 2 - 068 - RIVALDO - SE AL</v>
      </c>
      <c r="L1285" s="204" t="str">
        <f>VLOOKUP($J1285,'REPRES. X GRTS'!$T$2:$W$40,4,FALSE)</f>
        <v>JOAES</v>
      </c>
      <c r="M1285" s="204">
        <v>0.17</v>
      </c>
      <c r="N1285" s="211">
        <v>2</v>
      </c>
      <c r="O1285" s="207" t="s">
        <v>5281</v>
      </c>
      <c r="P1285" s="199" t="str">
        <f t="shared" si="62"/>
        <v>MACEIO-AL</v>
      </c>
      <c r="Q1285" s="199" t="s">
        <v>5295</v>
      </c>
    </row>
    <row r="1286" spans="1:17" x14ac:dyDescent="0.2">
      <c r="A1286" s="200">
        <v>4543390000105</v>
      </c>
      <c r="B1286" s="191">
        <v>543390</v>
      </c>
      <c r="C1286" s="191">
        <v>5</v>
      </c>
      <c r="D1286" s="199" t="str">
        <f t="shared" si="60"/>
        <v>543390</v>
      </c>
      <c r="E1286" s="191" t="str">
        <f t="shared" si="61"/>
        <v>543390-5</v>
      </c>
      <c r="F1286" s="191" t="s">
        <v>3095</v>
      </c>
      <c r="G1286" s="191" t="s">
        <v>1676</v>
      </c>
      <c r="H1286" s="191" t="s">
        <v>147</v>
      </c>
      <c r="I1286" s="191" t="s">
        <v>409</v>
      </c>
      <c r="J1286" s="191">
        <v>69</v>
      </c>
      <c r="K1286" s="199" t="str">
        <f>VLOOKUP($J1286,'REPRES. X GRTS'!$T$2:$W$40,3,FALSE)</f>
        <v>4 - 2 - 069 - ANTARES - RO AC</v>
      </c>
      <c r="L1286" s="204" t="str">
        <f>VLOOKUP($J1286,'REPRES. X GRTS'!$T$2:$W$40,4,FALSE)</f>
        <v>FABIO ROSA</v>
      </c>
      <c r="M1286" s="333">
        <v>0.17499999999999999</v>
      </c>
      <c r="N1286" s="211">
        <v>4</v>
      </c>
      <c r="O1286" s="207" t="s">
        <v>5281</v>
      </c>
      <c r="P1286" s="199" t="str">
        <f t="shared" si="62"/>
        <v>PORTO VELHO-RO</v>
      </c>
      <c r="Q1286" s="199" t="s">
        <v>5297</v>
      </c>
    </row>
    <row r="1287" spans="1:17" x14ac:dyDescent="0.2">
      <c r="A1287" s="200">
        <v>4543390000440</v>
      </c>
      <c r="B1287" s="191">
        <v>543390</v>
      </c>
      <c r="C1287" s="191">
        <v>40</v>
      </c>
      <c r="D1287" s="199" t="str">
        <f t="shared" si="60"/>
        <v>543390</v>
      </c>
      <c r="E1287" s="191" t="str">
        <f t="shared" si="61"/>
        <v>543390-40</v>
      </c>
      <c r="F1287" s="191" t="s">
        <v>3096</v>
      </c>
      <c r="G1287" s="191" t="s">
        <v>3097</v>
      </c>
      <c r="H1287" s="191" t="s">
        <v>147</v>
      </c>
      <c r="I1287" s="191" t="s">
        <v>2548</v>
      </c>
      <c r="J1287" s="191">
        <v>69</v>
      </c>
      <c r="K1287" s="199" t="str">
        <f>VLOOKUP($J1287,'REPRES. X GRTS'!$T$2:$W$40,3,FALSE)</f>
        <v>4 - 2 - 069 - ANTARES - RO AC</v>
      </c>
      <c r="L1287" s="204" t="str">
        <f>VLOOKUP($J1287,'REPRES. X GRTS'!$T$2:$W$40,4,FALSE)</f>
        <v>FABIO ROSA</v>
      </c>
      <c r="M1287" s="204" t="s">
        <v>5183</v>
      </c>
      <c r="N1287" s="211">
        <v>5</v>
      </c>
      <c r="O1287" s="207" t="s">
        <v>5281</v>
      </c>
      <c r="P1287" s="199" t="str">
        <f t="shared" si="62"/>
        <v>GUAJARA-MIRIM-RO</v>
      </c>
      <c r="Q1287" s="199" t="s">
        <v>5297</v>
      </c>
    </row>
    <row r="1288" spans="1:17" x14ac:dyDescent="0.2">
      <c r="A1288" s="200">
        <v>4543390000369</v>
      </c>
      <c r="B1288" s="191">
        <v>543390</v>
      </c>
      <c r="C1288" s="191">
        <v>69</v>
      </c>
      <c r="D1288" s="199" t="str">
        <f t="shared" si="60"/>
        <v>543390</v>
      </c>
      <c r="E1288" s="191" t="str">
        <f t="shared" si="61"/>
        <v>543390-69</v>
      </c>
      <c r="F1288" s="191" t="s">
        <v>3098</v>
      </c>
      <c r="G1288" s="191" t="s">
        <v>1676</v>
      </c>
      <c r="H1288" s="191" t="s">
        <v>147</v>
      </c>
      <c r="I1288" s="191" t="s">
        <v>409</v>
      </c>
      <c r="J1288" s="191">
        <v>69</v>
      </c>
      <c r="K1288" s="199" t="str">
        <f>VLOOKUP($J1288,'REPRES. X GRTS'!$T$2:$W$40,3,FALSE)</f>
        <v>4 - 2 - 069 - ANTARES - RO AC</v>
      </c>
      <c r="L1288" s="204" t="str">
        <f>VLOOKUP($J1288,'REPRES. X GRTS'!$T$2:$W$40,4,FALSE)</f>
        <v>FABIO ROSA</v>
      </c>
      <c r="M1288" s="333">
        <v>0.17499999999999999</v>
      </c>
      <c r="N1288" s="211">
        <v>4</v>
      </c>
      <c r="O1288" s="207" t="s">
        <v>5281</v>
      </c>
      <c r="P1288" s="199" t="str">
        <f t="shared" si="62"/>
        <v>PORTO VELHO-RO</v>
      </c>
      <c r="Q1288" s="199" t="s">
        <v>5297</v>
      </c>
    </row>
    <row r="1289" spans="1:17" x14ac:dyDescent="0.2">
      <c r="A1289" s="200">
        <v>2543945000690</v>
      </c>
      <c r="B1289" s="191">
        <v>543945</v>
      </c>
      <c r="C1289" s="191">
        <v>90</v>
      </c>
      <c r="D1289" s="199" t="str">
        <f t="shared" si="60"/>
        <v>543945</v>
      </c>
      <c r="E1289" s="191" t="str">
        <f t="shared" si="61"/>
        <v>543945-90</v>
      </c>
      <c r="F1289" s="191" t="s">
        <v>3099</v>
      </c>
      <c r="G1289" s="191" t="s">
        <v>3100</v>
      </c>
      <c r="H1289" s="191" t="s">
        <v>108</v>
      </c>
      <c r="I1289" s="191" t="s">
        <v>3101</v>
      </c>
      <c r="J1289" s="191">
        <v>177</v>
      </c>
      <c r="K1289" s="199" t="str">
        <f>VLOOKUP($J1289,'REPRES. X GRTS'!$T$2:$W$40,3,FALSE)</f>
        <v>2 - 2 - 177 - EDILSON - SP</v>
      </c>
      <c r="L1289" s="204" t="str">
        <f>VLOOKUP($J1289,'REPRES. X GRTS'!$T$2:$W$40,4,FALSE)</f>
        <v>HELIO</v>
      </c>
      <c r="M1289" s="204">
        <v>0.12</v>
      </c>
      <c r="N1289" s="211">
        <v>1</v>
      </c>
      <c r="O1289" s="207" t="s">
        <v>5281</v>
      </c>
      <c r="P1289" s="199" t="str">
        <f t="shared" si="62"/>
        <v>SANTA ISABEL-SP</v>
      </c>
      <c r="Q1289" s="199" t="s">
        <v>5296</v>
      </c>
    </row>
    <row r="1290" spans="1:17" x14ac:dyDescent="0.2">
      <c r="A1290" s="200">
        <v>10544006000183</v>
      </c>
      <c r="B1290" s="191">
        <v>544006</v>
      </c>
      <c r="C1290" s="191">
        <v>83</v>
      </c>
      <c r="D1290" s="199" t="str">
        <f t="shared" si="60"/>
        <v>054400</v>
      </c>
      <c r="E1290" s="191" t="str">
        <f t="shared" si="61"/>
        <v>054400-83</v>
      </c>
      <c r="F1290" s="191" t="s">
        <v>3102</v>
      </c>
      <c r="G1290" s="191" t="s">
        <v>3103</v>
      </c>
      <c r="H1290" s="191" t="s">
        <v>111</v>
      </c>
      <c r="I1290" s="191" t="s">
        <v>370</v>
      </c>
      <c r="J1290" s="191">
        <v>102</v>
      </c>
      <c r="K1290" s="199" t="str">
        <f>VLOOKUP($J1290,'REPRES. X GRTS'!$T$2:$W$40,3,FALSE)</f>
        <v>1 - 2 - 102 - BOTELHO - GO</v>
      </c>
      <c r="L1290" s="204" t="str">
        <f>VLOOKUP($J1290,'REPRES. X GRTS'!$T$2:$W$40,4,FALSE)</f>
        <v>MARCELO GUEDES</v>
      </c>
      <c r="M1290" s="204">
        <v>0.17</v>
      </c>
      <c r="N1290" s="211">
        <v>2</v>
      </c>
      <c r="O1290" s="207" t="s">
        <v>5281</v>
      </c>
      <c r="P1290" s="199" t="str">
        <f t="shared" si="62"/>
        <v>GOIANIA-GO</v>
      </c>
      <c r="Q1290" s="199" t="s">
        <v>5296</v>
      </c>
    </row>
    <row r="1291" spans="1:17" x14ac:dyDescent="0.2">
      <c r="A1291" s="200">
        <v>4544119000186</v>
      </c>
      <c r="B1291" s="191">
        <v>544119</v>
      </c>
      <c r="C1291" s="191">
        <v>86</v>
      </c>
      <c r="D1291" s="199" t="str">
        <f t="shared" si="60"/>
        <v>544119</v>
      </c>
      <c r="E1291" s="191" t="str">
        <f t="shared" si="61"/>
        <v>544119-86</v>
      </c>
      <c r="F1291" s="191" t="s">
        <v>3104</v>
      </c>
      <c r="G1291" s="191" t="s">
        <v>3105</v>
      </c>
      <c r="H1291" s="191" t="s">
        <v>133</v>
      </c>
      <c r="I1291" s="191" t="s">
        <v>325</v>
      </c>
      <c r="J1291" s="191">
        <v>204</v>
      </c>
      <c r="K1291" s="199" t="str">
        <f>VLOOKUP($J1291,'REPRES. X GRTS'!$T$2:$W$40,3,FALSE)</f>
        <v>2 - 3 - 204 - MARIO JR - MS</v>
      </c>
      <c r="L1291" s="204" t="str">
        <f>VLOOKUP($J1291,'REPRES. X GRTS'!$T$2:$W$40,4,FALSE)</f>
        <v>FABIO ROSA</v>
      </c>
      <c r="M1291" s="204">
        <v>0.17</v>
      </c>
      <c r="N1291" s="211">
        <v>2</v>
      </c>
      <c r="O1291" s="207" t="s">
        <v>5281</v>
      </c>
      <c r="P1291" s="199" t="str">
        <f t="shared" si="62"/>
        <v>CAMPO GRANDE-MS</v>
      </c>
      <c r="Q1291" s="199" t="s">
        <v>5295</v>
      </c>
    </row>
    <row r="1292" spans="1:17" x14ac:dyDescent="0.2">
      <c r="A1292" s="200">
        <v>79544540000196</v>
      </c>
      <c r="B1292" s="191">
        <v>544540</v>
      </c>
      <c r="C1292" s="191">
        <v>96</v>
      </c>
      <c r="D1292" s="199" t="str">
        <f t="shared" si="60"/>
        <v>954454</v>
      </c>
      <c r="E1292" s="191" t="str">
        <f t="shared" si="61"/>
        <v>954454-96</v>
      </c>
      <c r="F1292" s="191" t="s">
        <v>3106</v>
      </c>
      <c r="G1292" s="191" t="s">
        <v>3107</v>
      </c>
      <c r="H1292" s="191" t="s">
        <v>107</v>
      </c>
      <c r="I1292" s="191" t="s">
        <v>594</v>
      </c>
      <c r="J1292" s="191">
        <v>175</v>
      </c>
      <c r="K1292" s="199" t="str">
        <f>VLOOKUP($J1292,'REPRES. X GRTS'!$T$2:$W$40,3,FALSE)</f>
        <v>3 - 3 - 175 - FRANCIS - PR</v>
      </c>
      <c r="L1292" s="204" t="str">
        <f>VLOOKUP($J1292,'REPRES. X GRTS'!$T$2:$W$40,4,FALSE)</f>
        <v>HELIO</v>
      </c>
      <c r="M1292" s="204">
        <v>0.18</v>
      </c>
      <c r="N1292" s="211">
        <v>6</v>
      </c>
      <c r="O1292" s="207" t="s">
        <v>5281</v>
      </c>
      <c r="P1292" s="199" t="str">
        <f t="shared" si="62"/>
        <v>ABATIA-PR</v>
      </c>
      <c r="Q1292" s="199" t="s">
        <v>5296</v>
      </c>
    </row>
    <row r="1293" spans="1:17" x14ac:dyDescent="0.2">
      <c r="A1293" s="200">
        <v>38544763000176</v>
      </c>
      <c r="B1293" s="191">
        <v>544763</v>
      </c>
      <c r="C1293" s="191">
        <v>76</v>
      </c>
      <c r="D1293" s="199" t="str">
        <f t="shared" si="60"/>
        <v>854476</v>
      </c>
      <c r="E1293" s="191" t="str">
        <f t="shared" si="61"/>
        <v>854476-76</v>
      </c>
      <c r="F1293" s="191" t="s">
        <v>3108</v>
      </c>
      <c r="G1293" s="191" t="s">
        <v>3109</v>
      </c>
      <c r="H1293" s="191" t="s">
        <v>102</v>
      </c>
      <c r="I1293" s="191" t="s">
        <v>3110</v>
      </c>
      <c r="J1293" s="191">
        <v>65</v>
      </c>
      <c r="K1293" s="199" t="str">
        <f>VLOOKUP($J1293,'REPRES. X GRTS'!$T$2:$W$40,3,FALSE)</f>
        <v>2 - 1 - 065 - FLAVIO - MG</v>
      </c>
      <c r="L1293" s="204" t="str">
        <f>VLOOKUP($J1293,'REPRES. X GRTS'!$T$2:$W$40,4,FALSE)</f>
        <v>MARCELO GUEDES</v>
      </c>
      <c r="M1293" s="204">
        <v>0.12</v>
      </c>
      <c r="N1293" s="211">
        <v>1</v>
      </c>
      <c r="O1293" s="207" t="s">
        <v>5281</v>
      </c>
      <c r="P1293" s="199" t="str">
        <f t="shared" si="62"/>
        <v>MONTE CARMELO-MG</v>
      </c>
      <c r="Q1293" s="199" t="s">
        <v>5297</v>
      </c>
    </row>
    <row r="1294" spans="1:17" x14ac:dyDescent="0.2">
      <c r="A1294" s="200">
        <v>545222000190</v>
      </c>
      <c r="B1294" s="191">
        <v>545222</v>
      </c>
      <c r="C1294" s="191">
        <v>90</v>
      </c>
      <c r="D1294" s="199" t="str">
        <f t="shared" si="60"/>
        <v>452220</v>
      </c>
      <c r="E1294" s="191" t="str">
        <f t="shared" si="61"/>
        <v>452220-90</v>
      </c>
      <c r="F1294" s="191" t="s">
        <v>3111</v>
      </c>
      <c r="G1294" s="191" t="s">
        <v>3112</v>
      </c>
      <c r="H1294" s="191" t="s">
        <v>114</v>
      </c>
      <c r="I1294" s="191" t="s">
        <v>304</v>
      </c>
      <c r="J1294" s="191">
        <v>126</v>
      </c>
      <c r="K1294" s="199" t="str">
        <f>VLOOKUP($J1294,'REPRES. X GRTS'!$T$2:$W$40,3,FALSE)</f>
        <v>4 - 3 - 126 - JULIANO - TO</v>
      </c>
      <c r="L1294" s="204" t="str">
        <f>VLOOKUP($J1294,'REPRES. X GRTS'!$T$2:$W$40,4,FALSE)</f>
        <v>FABIO ROSA</v>
      </c>
      <c r="M1294" s="204">
        <v>0.18</v>
      </c>
      <c r="N1294" s="211">
        <v>6</v>
      </c>
      <c r="O1294" s="207" t="s">
        <v>5281</v>
      </c>
      <c r="P1294" s="199" t="str">
        <f t="shared" si="62"/>
        <v>PALMAS-TO</v>
      </c>
      <c r="Q1294" s="199" t="s">
        <v>5296</v>
      </c>
    </row>
    <row r="1295" spans="1:17" x14ac:dyDescent="0.2">
      <c r="A1295" s="200">
        <v>9546210000154</v>
      </c>
      <c r="B1295" s="191">
        <v>546210</v>
      </c>
      <c r="C1295" s="191">
        <v>54</v>
      </c>
      <c r="D1295" s="199" t="str">
        <f t="shared" si="60"/>
        <v>546210</v>
      </c>
      <c r="E1295" s="191" t="str">
        <f t="shared" si="61"/>
        <v>546210-54</v>
      </c>
      <c r="F1295" s="191" t="s">
        <v>3113</v>
      </c>
      <c r="G1295" s="191" t="s">
        <v>3114</v>
      </c>
      <c r="H1295" s="191" t="s">
        <v>111</v>
      </c>
      <c r="I1295" s="191" t="s">
        <v>336</v>
      </c>
      <c r="J1295" s="191">
        <v>102</v>
      </c>
      <c r="K1295" s="199" t="str">
        <f>VLOOKUP($J1295,'REPRES. X GRTS'!$T$2:$W$40,3,FALSE)</f>
        <v>1 - 2 - 102 - BOTELHO - GO</v>
      </c>
      <c r="L1295" s="204" t="str">
        <f>VLOOKUP($J1295,'REPRES. X GRTS'!$T$2:$W$40,4,FALSE)</f>
        <v>MARCELO GUEDES</v>
      </c>
      <c r="M1295" s="204">
        <v>0.17</v>
      </c>
      <c r="N1295" s="211">
        <v>2</v>
      </c>
      <c r="O1295" s="207" t="s">
        <v>5281</v>
      </c>
      <c r="P1295" s="199" t="str">
        <f t="shared" si="62"/>
        <v>ANAPOLIS-GO</v>
      </c>
      <c r="Q1295" s="199" t="s">
        <v>5298</v>
      </c>
    </row>
    <row r="1296" spans="1:17" x14ac:dyDescent="0.2">
      <c r="A1296" s="200">
        <v>76547322000117</v>
      </c>
      <c r="B1296" s="191">
        <v>547322</v>
      </c>
      <c r="C1296" s="191">
        <v>17</v>
      </c>
      <c r="D1296" s="199" t="str">
        <f t="shared" si="60"/>
        <v>654732</v>
      </c>
      <c r="E1296" s="191" t="str">
        <f t="shared" si="61"/>
        <v>654732-17</v>
      </c>
      <c r="F1296" s="191" t="s">
        <v>3115</v>
      </c>
      <c r="G1296" s="191" t="s">
        <v>3116</v>
      </c>
      <c r="H1296" s="191" t="s">
        <v>107</v>
      </c>
      <c r="I1296" s="191" t="s">
        <v>400</v>
      </c>
      <c r="J1296" s="191">
        <v>175</v>
      </c>
      <c r="K1296" s="199" t="str">
        <f>VLOOKUP($J1296,'REPRES. X GRTS'!$T$2:$W$40,3,FALSE)</f>
        <v>3 - 3 - 175 - FRANCIS - PR</v>
      </c>
      <c r="L1296" s="204" t="str">
        <f>VLOOKUP($J1296,'REPRES. X GRTS'!$T$2:$W$40,4,FALSE)</f>
        <v>HELIO</v>
      </c>
      <c r="M1296" s="204">
        <v>0.18</v>
      </c>
      <c r="N1296" s="211">
        <v>6</v>
      </c>
      <c r="O1296" s="207" t="s">
        <v>5281</v>
      </c>
      <c r="P1296" s="199" t="str">
        <f t="shared" si="62"/>
        <v>CURITIBA-PR</v>
      </c>
      <c r="Q1296" s="199" t="s">
        <v>5297</v>
      </c>
    </row>
    <row r="1297" spans="1:17" x14ac:dyDescent="0.2">
      <c r="A1297" s="200">
        <v>548021000227</v>
      </c>
      <c r="B1297" s="191">
        <v>548021</v>
      </c>
      <c r="C1297" s="191">
        <v>27</v>
      </c>
      <c r="D1297" s="199" t="str">
        <f t="shared" si="60"/>
        <v>480210</v>
      </c>
      <c r="E1297" s="191" t="str">
        <f t="shared" si="61"/>
        <v>480210-27</v>
      </c>
      <c r="F1297" s="191" t="s">
        <v>3117</v>
      </c>
      <c r="G1297" s="191" t="s">
        <v>3118</v>
      </c>
      <c r="H1297" s="191" t="s">
        <v>123</v>
      </c>
      <c r="I1297" s="191" t="s">
        <v>504</v>
      </c>
      <c r="J1297" s="191">
        <v>152</v>
      </c>
      <c r="K1297" s="199" t="str">
        <f>VLOOKUP($J1297,'REPRES. X GRTS'!$T$2:$W$40,3,FALSE)</f>
        <v>2 - 2 - 152 - VD FABIO - DF</v>
      </c>
      <c r="L1297" s="204" t="str">
        <f>VLOOKUP($J1297,'REPRES. X GRTS'!$T$2:$W$40,4,FALSE)</f>
        <v>FABIO ROSA</v>
      </c>
      <c r="M1297" s="204">
        <v>0.17</v>
      </c>
      <c r="N1297" s="211">
        <v>2</v>
      </c>
      <c r="O1297" s="207" t="s">
        <v>5281</v>
      </c>
      <c r="P1297" s="199" t="str">
        <f t="shared" si="62"/>
        <v>BRASILIA-DF</v>
      </c>
      <c r="Q1297" s="199" t="s">
        <v>5297</v>
      </c>
    </row>
    <row r="1298" spans="1:17" x14ac:dyDescent="0.2">
      <c r="A1298" s="200">
        <v>548021000146</v>
      </c>
      <c r="B1298" s="191">
        <v>548021</v>
      </c>
      <c r="C1298" s="191">
        <v>46</v>
      </c>
      <c r="D1298" s="199" t="str">
        <f t="shared" si="60"/>
        <v>480210</v>
      </c>
      <c r="E1298" s="191" t="str">
        <f t="shared" si="61"/>
        <v>480210-46</v>
      </c>
      <c r="F1298" s="191" t="s">
        <v>3119</v>
      </c>
      <c r="G1298" s="191" t="s">
        <v>3120</v>
      </c>
      <c r="H1298" s="191" t="s">
        <v>102</v>
      </c>
      <c r="I1298" s="191" t="s">
        <v>434</v>
      </c>
      <c r="J1298" s="191">
        <v>189</v>
      </c>
      <c r="K1298" s="199" t="str">
        <f>VLOOKUP($J1298,'REPRES. X GRTS'!$T$2:$W$40,3,FALSE)</f>
        <v>2 - 1 - 189 - LEONARDO - MG</v>
      </c>
      <c r="L1298" s="204" t="str">
        <f>VLOOKUP($J1298,'REPRES. X GRTS'!$T$2:$W$40,4,FALSE)</f>
        <v>MARCELO GUEDES</v>
      </c>
      <c r="M1298" s="204">
        <v>0.12</v>
      </c>
      <c r="N1298" s="211">
        <v>1</v>
      </c>
      <c r="O1298" s="207" t="s">
        <v>5281</v>
      </c>
      <c r="P1298" s="199" t="str">
        <f t="shared" si="62"/>
        <v>BELO HORIZONTE-MG</v>
      </c>
      <c r="Q1298" s="199" t="s">
        <v>5295</v>
      </c>
    </row>
    <row r="1299" spans="1:17" x14ac:dyDescent="0.2">
      <c r="A1299" s="200">
        <v>23548464000132</v>
      </c>
      <c r="B1299" s="191">
        <v>548464</v>
      </c>
      <c r="C1299" s="191">
        <v>32</v>
      </c>
      <c r="D1299" s="199" t="str">
        <f t="shared" si="60"/>
        <v>354846</v>
      </c>
      <c r="E1299" s="191" t="str">
        <f t="shared" si="61"/>
        <v>354846-32</v>
      </c>
      <c r="F1299" s="191" t="s">
        <v>3121</v>
      </c>
      <c r="G1299" s="191" t="s">
        <v>3122</v>
      </c>
      <c r="H1299" s="191" t="s">
        <v>130</v>
      </c>
      <c r="I1299" s="191" t="s">
        <v>351</v>
      </c>
      <c r="J1299" s="191">
        <v>87</v>
      </c>
      <c r="K1299" s="199" t="str">
        <f>VLOOKUP($J1299,'REPRES. X GRTS'!$T$2:$W$40,3,FALSE)</f>
        <v>2 - 2 - 087 - ANTONIO FARIA - CE</v>
      </c>
      <c r="L1299" s="204" t="str">
        <f>VLOOKUP($J1299,'REPRES. X GRTS'!$T$2:$W$40,4,FALSE)</f>
        <v>JOAES</v>
      </c>
      <c r="M1299" s="204">
        <v>0.17</v>
      </c>
      <c r="N1299" s="211">
        <v>2</v>
      </c>
      <c r="O1299" s="207" t="s">
        <v>5281</v>
      </c>
      <c r="P1299" s="199" t="str">
        <f t="shared" si="62"/>
        <v>FORTALEZA-CE</v>
      </c>
      <c r="Q1299" s="199" t="s">
        <v>5297</v>
      </c>
    </row>
    <row r="1300" spans="1:17" x14ac:dyDescent="0.2">
      <c r="A1300" s="200">
        <v>4548580000107</v>
      </c>
      <c r="B1300" s="191">
        <v>548580</v>
      </c>
      <c r="C1300" s="191">
        <v>7</v>
      </c>
      <c r="D1300" s="199" t="str">
        <f t="shared" si="60"/>
        <v>548580</v>
      </c>
      <c r="E1300" s="191" t="str">
        <f t="shared" si="61"/>
        <v>548580-7</v>
      </c>
      <c r="F1300" s="191" t="s">
        <v>3123</v>
      </c>
      <c r="G1300" s="191" t="s">
        <v>3124</v>
      </c>
      <c r="H1300" s="191" t="s">
        <v>104</v>
      </c>
      <c r="I1300" s="191" t="s">
        <v>3125</v>
      </c>
      <c r="J1300" s="191">
        <v>77</v>
      </c>
      <c r="K1300" s="199" t="str">
        <f>VLOOKUP($J1300,'REPRES. X GRTS'!$T$2:$W$40,3,FALSE)</f>
        <v>3 - 3 - 077 - JAIME - RS</v>
      </c>
      <c r="L1300" s="204" t="str">
        <f>VLOOKUP($J1300,'REPRES. X GRTS'!$T$2:$W$40,4,FALSE)</f>
        <v>HELIO</v>
      </c>
      <c r="M1300" s="204">
        <v>0.18</v>
      </c>
      <c r="N1300" s="211">
        <v>6</v>
      </c>
      <c r="O1300" s="207" t="s">
        <v>5281</v>
      </c>
      <c r="P1300" s="199" t="str">
        <f t="shared" si="62"/>
        <v>JULIO DE CASTILHOS-RS</v>
      </c>
      <c r="Q1300" s="199" t="s">
        <v>5295</v>
      </c>
    </row>
    <row r="1301" spans="1:17" x14ac:dyDescent="0.2">
      <c r="A1301" s="200">
        <v>10549080000192</v>
      </c>
      <c r="B1301" s="191">
        <v>549080</v>
      </c>
      <c r="C1301" s="191">
        <v>92</v>
      </c>
      <c r="D1301" s="199" t="str">
        <f t="shared" si="60"/>
        <v>054908</v>
      </c>
      <c r="E1301" s="191" t="str">
        <f t="shared" si="61"/>
        <v>054908-92</v>
      </c>
      <c r="F1301" s="191" t="s">
        <v>3126</v>
      </c>
      <c r="G1301" s="191" t="s">
        <v>3127</v>
      </c>
      <c r="H1301" s="191" t="s">
        <v>108</v>
      </c>
      <c r="I1301" s="191" t="s">
        <v>3128</v>
      </c>
      <c r="J1301" s="191">
        <v>177</v>
      </c>
      <c r="K1301" s="199" t="str">
        <f>VLOOKUP($J1301,'REPRES. X GRTS'!$T$2:$W$40,3,FALSE)</f>
        <v>2 - 2 - 177 - EDILSON - SP</v>
      </c>
      <c r="L1301" s="204" t="str">
        <f>VLOOKUP($J1301,'REPRES. X GRTS'!$T$2:$W$40,4,FALSE)</f>
        <v>HELIO</v>
      </c>
      <c r="M1301" s="204">
        <v>0.12</v>
      </c>
      <c r="N1301" s="211">
        <v>1</v>
      </c>
      <c r="O1301" s="207" t="s">
        <v>5281</v>
      </c>
      <c r="P1301" s="199" t="str">
        <f t="shared" si="62"/>
        <v>VOTUPORANGA-SP</v>
      </c>
      <c r="Q1301" s="199" t="s">
        <v>5296</v>
      </c>
    </row>
    <row r="1302" spans="1:17" x14ac:dyDescent="0.2">
      <c r="A1302" s="200">
        <v>3549539000192</v>
      </c>
      <c r="B1302" s="191">
        <v>549539</v>
      </c>
      <c r="C1302" s="191">
        <v>92</v>
      </c>
      <c r="D1302" s="199" t="str">
        <f t="shared" si="60"/>
        <v>549539</v>
      </c>
      <c r="E1302" s="191" t="str">
        <f t="shared" si="61"/>
        <v>549539-92</v>
      </c>
      <c r="F1302" s="191" t="s">
        <v>3129</v>
      </c>
      <c r="G1302" s="191" t="s">
        <v>3130</v>
      </c>
      <c r="H1302" s="191" t="s">
        <v>111</v>
      </c>
      <c r="I1302" s="191" t="s">
        <v>2015</v>
      </c>
      <c r="J1302" s="191">
        <v>102</v>
      </c>
      <c r="K1302" s="199" t="str">
        <f>VLOOKUP($J1302,'REPRES. X GRTS'!$T$2:$W$40,3,FALSE)</f>
        <v>1 - 2 - 102 - BOTELHO - GO</v>
      </c>
      <c r="L1302" s="204" t="str">
        <f>VLOOKUP($J1302,'REPRES. X GRTS'!$T$2:$W$40,4,FALSE)</f>
        <v>MARCELO GUEDES</v>
      </c>
      <c r="M1302" s="204">
        <v>0.17</v>
      </c>
      <c r="N1302" s="211">
        <v>2</v>
      </c>
      <c r="O1302" s="207" t="s">
        <v>5281</v>
      </c>
      <c r="P1302" s="199" t="str">
        <f t="shared" si="62"/>
        <v>NEROPOLIS-GO</v>
      </c>
      <c r="Q1302" s="199" t="s">
        <v>5297</v>
      </c>
    </row>
    <row r="1303" spans="1:17" x14ac:dyDescent="0.2">
      <c r="A1303" s="200">
        <v>3550953000111</v>
      </c>
      <c r="B1303" s="191">
        <v>550953</v>
      </c>
      <c r="C1303" s="191">
        <v>11</v>
      </c>
      <c r="D1303" s="199" t="str">
        <f t="shared" si="60"/>
        <v>550953</v>
      </c>
      <c r="E1303" s="191" t="str">
        <f t="shared" si="61"/>
        <v>550953-11</v>
      </c>
      <c r="F1303" s="191" t="s">
        <v>3131</v>
      </c>
      <c r="G1303" s="191" t="s">
        <v>174</v>
      </c>
      <c r="H1303" s="191" t="s">
        <v>128</v>
      </c>
      <c r="I1303" s="191" t="s">
        <v>357</v>
      </c>
      <c r="J1303" s="191">
        <v>140</v>
      </c>
      <c r="K1303" s="199" t="str">
        <f>VLOOKUP($J1303,'REPRES. X GRTS'!$T$2:$W$40,3,FALSE)</f>
        <v>2 - 4 - 140 - EDWALDO - RJ</v>
      </c>
      <c r="L1303" s="204" t="str">
        <f>VLOOKUP($J1303,'REPRES. X GRTS'!$T$2:$W$40,4,FALSE)</f>
        <v>MARCELO GUEDES</v>
      </c>
      <c r="M1303" s="204">
        <v>0.2</v>
      </c>
      <c r="N1303" s="211">
        <v>8</v>
      </c>
      <c r="O1303" s="207" t="s">
        <v>5281</v>
      </c>
      <c r="P1303" s="199" t="str">
        <f t="shared" si="62"/>
        <v>DUQUE DE CAXIAS-RJ</v>
      </c>
      <c r="Q1303" s="199" t="s">
        <v>5295</v>
      </c>
    </row>
    <row r="1304" spans="1:17" x14ac:dyDescent="0.2">
      <c r="A1304" s="200">
        <v>2551028000142</v>
      </c>
      <c r="B1304" s="191">
        <v>551028</v>
      </c>
      <c r="C1304" s="191">
        <v>42</v>
      </c>
      <c r="D1304" s="199" t="str">
        <f t="shared" si="60"/>
        <v>551028</v>
      </c>
      <c r="E1304" s="191" t="str">
        <f t="shared" si="61"/>
        <v>551028-42</v>
      </c>
      <c r="F1304" s="191" t="s">
        <v>3132</v>
      </c>
      <c r="G1304" s="191" t="s">
        <v>3133</v>
      </c>
      <c r="H1304" s="191" t="s">
        <v>147</v>
      </c>
      <c r="I1304" s="191" t="s">
        <v>2783</v>
      </c>
      <c r="J1304" s="191">
        <v>69</v>
      </c>
      <c r="K1304" s="199" t="str">
        <f>VLOOKUP($J1304,'REPRES. X GRTS'!$T$2:$W$40,3,FALSE)</f>
        <v>4 - 2 - 069 - ANTARES - RO AC</v>
      </c>
      <c r="L1304" s="204" t="str">
        <f>VLOOKUP($J1304,'REPRES. X GRTS'!$T$2:$W$40,4,FALSE)</f>
        <v>FABIO ROSA</v>
      </c>
      <c r="M1304" s="333">
        <v>0.17499999999999999</v>
      </c>
      <c r="N1304" s="211">
        <v>4</v>
      </c>
      <c r="O1304" s="207" t="s">
        <v>5281</v>
      </c>
      <c r="P1304" s="199" t="str">
        <f t="shared" si="62"/>
        <v>JARU-RO</v>
      </c>
      <c r="Q1304" s="199" t="s">
        <v>5297</v>
      </c>
    </row>
    <row r="1305" spans="1:17" x14ac:dyDescent="0.2">
      <c r="A1305" s="200">
        <v>89552798000198</v>
      </c>
      <c r="B1305" s="191">
        <v>552798</v>
      </c>
      <c r="C1305" s="191">
        <v>98</v>
      </c>
      <c r="D1305" s="199" t="str">
        <f t="shared" si="60"/>
        <v>955279</v>
      </c>
      <c r="E1305" s="191" t="str">
        <f t="shared" si="61"/>
        <v>955279-98</v>
      </c>
      <c r="F1305" s="191" t="s">
        <v>3134</v>
      </c>
      <c r="G1305" s="191" t="s">
        <v>3135</v>
      </c>
      <c r="H1305" s="191" t="s">
        <v>104</v>
      </c>
      <c r="I1305" s="191" t="s">
        <v>401</v>
      </c>
      <c r="J1305" s="191">
        <v>77</v>
      </c>
      <c r="K1305" s="199" t="str">
        <f>VLOOKUP($J1305,'REPRES. X GRTS'!$T$2:$W$40,3,FALSE)</f>
        <v>3 - 3 - 077 - JAIME - RS</v>
      </c>
      <c r="L1305" s="204" t="str">
        <f>VLOOKUP($J1305,'REPRES. X GRTS'!$T$2:$W$40,4,FALSE)</f>
        <v>HELIO</v>
      </c>
      <c r="M1305" s="204">
        <v>0.18</v>
      </c>
      <c r="N1305" s="211">
        <v>6</v>
      </c>
      <c r="O1305" s="207" t="s">
        <v>5281</v>
      </c>
      <c r="P1305" s="199" t="str">
        <f t="shared" si="62"/>
        <v>PORTO ALEGRE-RS</v>
      </c>
      <c r="Q1305" s="199" t="s">
        <v>5297</v>
      </c>
    </row>
    <row r="1306" spans="1:17" x14ac:dyDescent="0.2">
      <c r="A1306" s="200">
        <v>553026000167</v>
      </c>
      <c r="B1306" s="191">
        <v>553026</v>
      </c>
      <c r="C1306" s="191">
        <v>67</v>
      </c>
      <c r="D1306" s="199" t="str">
        <f t="shared" si="60"/>
        <v>530260</v>
      </c>
      <c r="E1306" s="191" t="str">
        <f t="shared" si="61"/>
        <v>530260-67</v>
      </c>
      <c r="F1306" s="191" t="s">
        <v>3136</v>
      </c>
      <c r="G1306" s="191" t="s">
        <v>3137</v>
      </c>
      <c r="H1306" s="191" t="s">
        <v>107</v>
      </c>
      <c r="I1306" s="191" t="s">
        <v>2261</v>
      </c>
      <c r="J1306" s="191">
        <v>175</v>
      </c>
      <c r="K1306" s="199" t="str">
        <f>VLOOKUP($J1306,'REPRES. X GRTS'!$T$2:$W$40,3,FALSE)</f>
        <v>3 - 3 - 175 - FRANCIS - PR</v>
      </c>
      <c r="L1306" s="204" t="str">
        <f>VLOOKUP($J1306,'REPRES. X GRTS'!$T$2:$W$40,4,FALSE)</f>
        <v>HELIO</v>
      </c>
      <c r="M1306" s="204">
        <v>0.18</v>
      </c>
      <c r="N1306" s="211">
        <v>6</v>
      </c>
      <c r="O1306" s="207" t="s">
        <v>5281</v>
      </c>
      <c r="P1306" s="199" t="str">
        <f t="shared" si="62"/>
        <v>CAMBE-PR</v>
      </c>
      <c r="Q1306" s="199" t="s">
        <v>5296</v>
      </c>
    </row>
    <row r="1307" spans="1:17" x14ac:dyDescent="0.2">
      <c r="A1307" s="200">
        <v>9553283000173</v>
      </c>
      <c r="B1307" s="191">
        <v>553283</v>
      </c>
      <c r="C1307" s="191">
        <v>73</v>
      </c>
      <c r="D1307" s="199" t="str">
        <f t="shared" si="60"/>
        <v>553283</v>
      </c>
      <c r="E1307" s="191" t="str">
        <f t="shared" si="61"/>
        <v>553283-73</v>
      </c>
      <c r="F1307" s="191" t="s">
        <v>3138</v>
      </c>
      <c r="G1307" s="191" t="s">
        <v>3139</v>
      </c>
      <c r="H1307" s="191" t="s">
        <v>108</v>
      </c>
      <c r="I1307" s="191" t="s">
        <v>695</v>
      </c>
      <c r="J1307" s="191">
        <v>153</v>
      </c>
      <c r="K1307" s="199" t="str">
        <f>VLOOKUP($J1307,'REPRES. X GRTS'!$T$2:$W$40,3,FALSE)</f>
        <v>2 - 1 - 153 - NATALIA - SP</v>
      </c>
      <c r="L1307" s="204" t="str">
        <f>VLOOKUP($J1307,'REPRES. X GRTS'!$T$2:$W$40,4,FALSE)</f>
        <v>HELIO</v>
      </c>
      <c r="M1307" s="204">
        <v>0.12</v>
      </c>
      <c r="N1307" s="211">
        <v>1</v>
      </c>
      <c r="O1307" s="207" t="s">
        <v>5281</v>
      </c>
      <c r="P1307" s="199" t="str">
        <f t="shared" si="62"/>
        <v>CAMPINAS-SP</v>
      </c>
      <c r="Q1307" s="199" t="s">
        <v>5297</v>
      </c>
    </row>
    <row r="1308" spans="1:17" x14ac:dyDescent="0.2">
      <c r="A1308" s="200">
        <v>3553585000246</v>
      </c>
      <c r="B1308" s="191">
        <v>553585</v>
      </c>
      <c r="C1308" s="191">
        <v>46</v>
      </c>
      <c r="D1308" s="199" t="str">
        <f t="shared" si="60"/>
        <v>553585</v>
      </c>
      <c r="E1308" s="191" t="str">
        <f t="shared" si="61"/>
        <v>553585-46</v>
      </c>
      <c r="F1308" s="191" t="s">
        <v>3140</v>
      </c>
      <c r="G1308" s="191" t="s">
        <v>3141</v>
      </c>
      <c r="H1308" s="191" t="s">
        <v>123</v>
      </c>
      <c r="I1308" s="191" t="s">
        <v>504</v>
      </c>
      <c r="J1308" s="191">
        <v>152</v>
      </c>
      <c r="K1308" s="199" t="str">
        <f>VLOOKUP($J1308,'REPRES. X GRTS'!$T$2:$W$40,3,FALSE)</f>
        <v>2 - 2 - 152 - VD FABIO - DF</v>
      </c>
      <c r="L1308" s="204" t="str">
        <f>VLOOKUP($J1308,'REPRES. X GRTS'!$T$2:$W$40,4,FALSE)</f>
        <v>FABIO ROSA</v>
      </c>
      <c r="M1308" s="204">
        <v>0.17</v>
      </c>
      <c r="N1308" s="211">
        <v>2</v>
      </c>
      <c r="O1308" s="207" t="s">
        <v>5281</v>
      </c>
      <c r="P1308" s="199" t="str">
        <f t="shared" si="62"/>
        <v>BRASILIA-DF</v>
      </c>
      <c r="Q1308" s="199" t="s">
        <v>5297</v>
      </c>
    </row>
    <row r="1309" spans="1:17" x14ac:dyDescent="0.2">
      <c r="A1309" s="200">
        <v>3553585000165</v>
      </c>
      <c r="B1309" s="191">
        <v>553585</v>
      </c>
      <c r="C1309" s="191">
        <v>65</v>
      </c>
      <c r="D1309" s="199" t="str">
        <f t="shared" si="60"/>
        <v>553585</v>
      </c>
      <c r="E1309" s="191" t="str">
        <f t="shared" si="61"/>
        <v>553585-65</v>
      </c>
      <c r="F1309" s="191" t="s">
        <v>3142</v>
      </c>
      <c r="G1309" s="191" t="s">
        <v>3143</v>
      </c>
      <c r="H1309" s="191" t="s">
        <v>111</v>
      </c>
      <c r="I1309" s="191" t="s">
        <v>370</v>
      </c>
      <c r="J1309" s="191">
        <v>102</v>
      </c>
      <c r="K1309" s="199" t="str">
        <f>VLOOKUP($J1309,'REPRES. X GRTS'!$T$2:$W$40,3,FALSE)</f>
        <v>1 - 2 - 102 - BOTELHO - GO</v>
      </c>
      <c r="L1309" s="204" t="str">
        <f>VLOOKUP($J1309,'REPRES. X GRTS'!$T$2:$W$40,4,FALSE)</f>
        <v>MARCELO GUEDES</v>
      </c>
      <c r="M1309" s="204">
        <v>0.17</v>
      </c>
      <c r="N1309" s="211">
        <v>2</v>
      </c>
      <c r="O1309" s="207" t="s">
        <v>5281</v>
      </c>
      <c r="P1309" s="199" t="str">
        <f t="shared" si="62"/>
        <v>GOIANIA-GO</v>
      </c>
      <c r="Q1309" s="199" t="s">
        <v>5297</v>
      </c>
    </row>
    <row r="1310" spans="1:17" x14ac:dyDescent="0.2">
      <c r="A1310" s="200">
        <v>7553916000118</v>
      </c>
      <c r="B1310" s="191">
        <v>553916</v>
      </c>
      <c r="C1310" s="191">
        <v>18</v>
      </c>
      <c r="D1310" s="199" t="str">
        <f t="shared" si="60"/>
        <v>553916</v>
      </c>
      <c r="E1310" s="191" t="str">
        <f t="shared" si="61"/>
        <v>553916-18</v>
      </c>
      <c r="F1310" s="191" t="s">
        <v>3144</v>
      </c>
      <c r="G1310" s="191" t="s">
        <v>3145</v>
      </c>
      <c r="H1310" s="191" t="s">
        <v>118</v>
      </c>
      <c r="I1310" s="191" t="s">
        <v>752</v>
      </c>
      <c r="J1310" s="191">
        <v>133</v>
      </c>
      <c r="K1310" s="199" t="str">
        <f>VLOOKUP($J1310,'REPRES. X GRTS'!$T$2:$W$40,3,FALSE)</f>
        <v>2 - 2 - 133 - JOSEILSON - PB</v>
      </c>
      <c r="L1310" s="204" t="str">
        <f>VLOOKUP($J1310,'REPRES. X GRTS'!$T$2:$W$40,4,FALSE)</f>
        <v>JOAES</v>
      </c>
      <c r="M1310" s="204">
        <v>0.18</v>
      </c>
      <c r="N1310" s="211">
        <v>6</v>
      </c>
      <c r="O1310" s="207" t="s">
        <v>5281</v>
      </c>
      <c r="P1310" s="199" t="str">
        <f t="shared" si="62"/>
        <v>CABEDELO-PB</v>
      </c>
      <c r="Q1310" s="199" t="s">
        <v>5297</v>
      </c>
    </row>
    <row r="1311" spans="1:17" x14ac:dyDescent="0.2">
      <c r="A1311" s="200">
        <v>10554289000144</v>
      </c>
      <c r="B1311" s="191">
        <v>554289</v>
      </c>
      <c r="C1311" s="191">
        <v>44</v>
      </c>
      <c r="D1311" s="199" t="str">
        <f t="shared" si="60"/>
        <v>055428</v>
      </c>
      <c r="E1311" s="191" t="str">
        <f t="shared" si="61"/>
        <v>055428-44</v>
      </c>
      <c r="F1311" s="191" t="s">
        <v>3146</v>
      </c>
      <c r="G1311" s="191" t="s">
        <v>3147</v>
      </c>
      <c r="H1311" s="191" t="s">
        <v>103</v>
      </c>
      <c r="I1311" s="191" t="s">
        <v>602</v>
      </c>
      <c r="J1311" s="191">
        <v>80</v>
      </c>
      <c r="K1311" s="199" t="str">
        <f>VLOOKUP($J1311,'REPRES. X GRTS'!$T$2:$W$40,3,FALSE)</f>
        <v>2 - 3 - 080 - JACOB - MA</v>
      </c>
      <c r="L1311" s="204" t="str">
        <f>VLOOKUP($J1311,'REPRES. X GRTS'!$T$2:$W$40,4,FALSE)</f>
        <v>JOAES</v>
      </c>
      <c r="M1311" s="204">
        <v>0.18</v>
      </c>
      <c r="N1311" s="211">
        <v>6</v>
      </c>
      <c r="O1311" s="207" t="s">
        <v>5281</v>
      </c>
      <c r="P1311" s="199" t="str">
        <f t="shared" si="62"/>
        <v>IMPERATRIZ-MA</v>
      </c>
      <c r="Q1311" s="199" t="s">
        <v>5296</v>
      </c>
    </row>
    <row r="1312" spans="1:17" x14ac:dyDescent="0.2">
      <c r="A1312" s="200">
        <v>10554743000167</v>
      </c>
      <c r="B1312" s="191">
        <v>554743</v>
      </c>
      <c r="C1312" s="191">
        <v>67</v>
      </c>
      <c r="D1312" s="199" t="str">
        <f t="shared" si="60"/>
        <v>055474</v>
      </c>
      <c r="E1312" s="191" t="str">
        <f t="shared" si="61"/>
        <v>055474-67</v>
      </c>
      <c r="F1312" s="191" t="s">
        <v>3148</v>
      </c>
      <c r="G1312" s="191" t="s">
        <v>3149</v>
      </c>
      <c r="H1312" s="191" t="s">
        <v>118</v>
      </c>
      <c r="I1312" s="191" t="s">
        <v>715</v>
      </c>
      <c r="J1312" s="191">
        <v>133</v>
      </c>
      <c r="K1312" s="199" t="str">
        <f>VLOOKUP($J1312,'REPRES. X GRTS'!$T$2:$W$40,3,FALSE)</f>
        <v>2 - 2 - 133 - JOSEILSON - PB</v>
      </c>
      <c r="L1312" s="204" t="str">
        <f>VLOOKUP($J1312,'REPRES. X GRTS'!$T$2:$W$40,4,FALSE)</f>
        <v>JOAES</v>
      </c>
      <c r="M1312" s="204">
        <v>0.18</v>
      </c>
      <c r="N1312" s="211">
        <v>6</v>
      </c>
      <c r="O1312" s="207" t="s">
        <v>5281</v>
      </c>
      <c r="P1312" s="199" t="str">
        <f t="shared" si="62"/>
        <v>JOAO PESSOA-PB</v>
      </c>
      <c r="Q1312" s="199" t="s">
        <v>5295</v>
      </c>
    </row>
    <row r="1313" spans="1:17" x14ac:dyDescent="0.2">
      <c r="A1313" s="200">
        <v>5556788000130</v>
      </c>
      <c r="B1313" s="191">
        <v>556788</v>
      </c>
      <c r="C1313" s="191">
        <v>30</v>
      </c>
      <c r="D1313" s="199" t="str">
        <f t="shared" si="60"/>
        <v>556788</v>
      </c>
      <c r="E1313" s="191" t="str">
        <f t="shared" si="61"/>
        <v>556788-30</v>
      </c>
      <c r="F1313" s="191" t="s">
        <v>3150</v>
      </c>
      <c r="G1313" s="191" t="s">
        <v>3151</v>
      </c>
      <c r="H1313" s="191" t="s">
        <v>85</v>
      </c>
      <c r="I1313" s="191" t="s">
        <v>515</v>
      </c>
      <c r="J1313" s="191">
        <v>91</v>
      </c>
      <c r="K1313" s="199" t="str">
        <f>VLOOKUP($J1313,'REPRES. X GRTS'!$T$2:$W$40,3,FALSE)</f>
        <v>4 - 2 - 091 - JAIME BENJO - PA</v>
      </c>
      <c r="L1313" s="204" t="str">
        <f>VLOOKUP($J1313,'REPRES. X GRTS'!$T$2:$W$40,4,FALSE)</f>
        <v>FABIO ROSA</v>
      </c>
      <c r="M1313" s="204">
        <v>0.17</v>
      </c>
      <c r="N1313" s="211">
        <v>2</v>
      </c>
      <c r="O1313" s="207" t="s">
        <v>5281</v>
      </c>
      <c r="P1313" s="199" t="str">
        <f t="shared" si="62"/>
        <v>BELEM-PA</v>
      </c>
      <c r="Q1313" s="199" t="s">
        <v>5295</v>
      </c>
    </row>
    <row r="1314" spans="1:17" x14ac:dyDescent="0.2">
      <c r="A1314" s="200">
        <v>80557341000100</v>
      </c>
      <c r="B1314" s="191">
        <v>557341</v>
      </c>
      <c r="C1314" s="191">
        <v>0</v>
      </c>
      <c r="D1314" s="199" t="str">
        <f t="shared" si="60"/>
        <v>055734</v>
      </c>
      <c r="E1314" s="191" t="str">
        <f t="shared" si="61"/>
        <v>055734-0</v>
      </c>
      <c r="F1314" s="191" t="s">
        <v>3152</v>
      </c>
      <c r="G1314" s="191" t="s">
        <v>3153</v>
      </c>
      <c r="H1314" s="191" t="s">
        <v>107</v>
      </c>
      <c r="I1314" s="191" t="s">
        <v>897</v>
      </c>
      <c r="J1314" s="191">
        <v>175</v>
      </c>
      <c r="K1314" s="199" t="str">
        <f>VLOOKUP($J1314,'REPRES. X GRTS'!$T$2:$W$40,3,FALSE)</f>
        <v>3 - 3 - 175 - FRANCIS - PR</v>
      </c>
      <c r="L1314" s="204" t="str">
        <f>VLOOKUP($J1314,'REPRES. X GRTS'!$T$2:$W$40,4,FALSE)</f>
        <v>HELIO</v>
      </c>
      <c r="M1314" s="204">
        <v>0.18</v>
      </c>
      <c r="N1314" s="211">
        <v>6</v>
      </c>
      <c r="O1314" s="207" t="s">
        <v>5281</v>
      </c>
      <c r="P1314" s="199" t="str">
        <f t="shared" si="62"/>
        <v>SAO JOSE DOS PINHAIS-PR</v>
      </c>
      <c r="Q1314" s="199" t="s">
        <v>5296</v>
      </c>
    </row>
    <row r="1315" spans="1:17" x14ac:dyDescent="0.2">
      <c r="A1315" s="200">
        <v>10557901000132</v>
      </c>
      <c r="B1315" s="191">
        <v>557901</v>
      </c>
      <c r="C1315" s="191">
        <v>32</v>
      </c>
      <c r="D1315" s="199" t="str">
        <f t="shared" si="60"/>
        <v>055790</v>
      </c>
      <c r="E1315" s="191" t="str">
        <f t="shared" si="61"/>
        <v>055790-32</v>
      </c>
      <c r="F1315" s="191" t="s">
        <v>3154</v>
      </c>
      <c r="G1315" s="191" t="s">
        <v>3155</v>
      </c>
      <c r="H1315" s="191" t="s">
        <v>118</v>
      </c>
      <c r="I1315" s="191" t="s">
        <v>715</v>
      </c>
      <c r="J1315" s="191">
        <v>133</v>
      </c>
      <c r="K1315" s="199" t="str">
        <f>VLOOKUP($J1315,'REPRES. X GRTS'!$T$2:$W$40,3,FALSE)</f>
        <v>2 - 2 - 133 - JOSEILSON - PB</v>
      </c>
      <c r="L1315" s="204" t="str">
        <f>VLOOKUP($J1315,'REPRES. X GRTS'!$T$2:$W$40,4,FALSE)</f>
        <v>JOAES</v>
      </c>
      <c r="M1315" s="204">
        <v>0.18</v>
      </c>
      <c r="N1315" s="211">
        <v>6</v>
      </c>
      <c r="O1315" s="207" t="s">
        <v>5281</v>
      </c>
      <c r="P1315" s="199" t="str">
        <f t="shared" si="62"/>
        <v>JOAO PESSOA-PB</v>
      </c>
      <c r="Q1315" s="199" t="s">
        <v>5296</v>
      </c>
    </row>
    <row r="1316" spans="1:17" x14ac:dyDescent="0.2">
      <c r="A1316" s="200">
        <v>10558548000105</v>
      </c>
      <c r="B1316" s="191">
        <v>558548</v>
      </c>
      <c r="C1316" s="191">
        <v>5</v>
      </c>
      <c r="D1316" s="199" t="str">
        <f t="shared" si="60"/>
        <v>055854</v>
      </c>
      <c r="E1316" s="191" t="str">
        <f t="shared" si="61"/>
        <v>055854-5</v>
      </c>
      <c r="F1316" s="191" t="s">
        <v>3156</v>
      </c>
      <c r="G1316" s="191" t="s">
        <v>3157</v>
      </c>
      <c r="H1316" s="191" t="s">
        <v>128</v>
      </c>
      <c r="I1316" s="191" t="s">
        <v>3158</v>
      </c>
      <c r="J1316" s="191">
        <v>131</v>
      </c>
      <c r="K1316" s="199" t="str">
        <f>VLOOKUP($J1316,'REPRES. X GRTS'!$T$2:$W$40,3,FALSE)</f>
        <v>2 - 4 - 131 - RICARDO - RJ</v>
      </c>
      <c r="L1316" s="204" t="str">
        <f>VLOOKUP($J1316,'REPRES. X GRTS'!$T$2:$W$40,4,FALSE)</f>
        <v>MARCELO GUEDES</v>
      </c>
      <c r="M1316" s="204">
        <v>0.2</v>
      </c>
      <c r="N1316" s="211">
        <v>8</v>
      </c>
      <c r="O1316" s="207" t="s">
        <v>5281</v>
      </c>
      <c r="P1316" s="199" t="str">
        <f t="shared" si="62"/>
        <v>MANGARATIBA-RJ</v>
      </c>
      <c r="Q1316" s="199" t="s">
        <v>5296</v>
      </c>
    </row>
    <row r="1317" spans="1:17" x14ac:dyDescent="0.2">
      <c r="A1317" s="200">
        <v>23558760000203</v>
      </c>
      <c r="B1317" s="191">
        <v>558760</v>
      </c>
      <c r="C1317" s="191">
        <v>3</v>
      </c>
      <c r="D1317" s="199" t="str">
        <f t="shared" si="60"/>
        <v>355876</v>
      </c>
      <c r="E1317" s="191" t="str">
        <f t="shared" si="61"/>
        <v>355876-3</v>
      </c>
      <c r="F1317" s="191" t="s">
        <v>3159</v>
      </c>
      <c r="G1317" s="191" t="s">
        <v>3160</v>
      </c>
      <c r="H1317" s="191" t="s">
        <v>130</v>
      </c>
      <c r="I1317" s="191" t="s">
        <v>351</v>
      </c>
      <c r="J1317" s="191">
        <v>87</v>
      </c>
      <c r="K1317" s="199" t="str">
        <f>VLOOKUP($J1317,'REPRES. X GRTS'!$T$2:$W$40,3,FALSE)</f>
        <v>2 - 2 - 087 - ANTONIO FARIA - CE</v>
      </c>
      <c r="L1317" s="204" t="str">
        <f>VLOOKUP($J1317,'REPRES. X GRTS'!$T$2:$W$40,4,FALSE)</f>
        <v>JOAES</v>
      </c>
      <c r="M1317" s="204">
        <v>0.17</v>
      </c>
      <c r="N1317" s="211">
        <v>2</v>
      </c>
      <c r="O1317" s="207" t="s">
        <v>5281</v>
      </c>
      <c r="P1317" s="199" t="str">
        <f t="shared" si="62"/>
        <v>FORTALEZA-CE</v>
      </c>
      <c r="Q1317" s="199" t="s">
        <v>5297</v>
      </c>
    </row>
    <row r="1318" spans="1:17" x14ac:dyDescent="0.2">
      <c r="A1318" s="200">
        <v>23558760000114</v>
      </c>
      <c r="B1318" s="191">
        <v>558760</v>
      </c>
      <c r="C1318" s="191">
        <v>14</v>
      </c>
      <c r="D1318" s="199" t="str">
        <f t="shared" si="60"/>
        <v>355876</v>
      </c>
      <c r="E1318" s="191" t="str">
        <f t="shared" si="61"/>
        <v>355876-14</v>
      </c>
      <c r="F1318" s="191" t="s">
        <v>3161</v>
      </c>
      <c r="G1318" s="191" t="s">
        <v>3162</v>
      </c>
      <c r="H1318" s="191" t="s">
        <v>130</v>
      </c>
      <c r="I1318" s="191" t="s">
        <v>351</v>
      </c>
      <c r="J1318" s="191">
        <v>87</v>
      </c>
      <c r="K1318" s="199" t="str">
        <f>VLOOKUP($J1318,'REPRES. X GRTS'!$T$2:$W$40,3,FALSE)</f>
        <v>2 - 2 - 087 - ANTONIO FARIA - CE</v>
      </c>
      <c r="L1318" s="204" t="str">
        <f>VLOOKUP($J1318,'REPRES. X GRTS'!$T$2:$W$40,4,FALSE)</f>
        <v>JOAES</v>
      </c>
      <c r="M1318" s="204">
        <v>0.17</v>
      </c>
      <c r="N1318" s="211">
        <v>2</v>
      </c>
      <c r="O1318" s="207" t="s">
        <v>5281</v>
      </c>
      <c r="P1318" s="199" t="str">
        <f t="shared" si="62"/>
        <v>FORTALEZA-CE</v>
      </c>
      <c r="Q1318" s="199" t="s">
        <v>5297</v>
      </c>
    </row>
    <row r="1319" spans="1:17" x14ac:dyDescent="0.2">
      <c r="A1319" s="200">
        <v>5559281000130</v>
      </c>
      <c r="B1319" s="191">
        <v>559281</v>
      </c>
      <c r="C1319" s="191">
        <v>30</v>
      </c>
      <c r="D1319" s="199" t="str">
        <f t="shared" si="60"/>
        <v>559281</v>
      </c>
      <c r="E1319" s="191" t="str">
        <f t="shared" si="61"/>
        <v>559281-30</v>
      </c>
      <c r="F1319" s="191" t="s">
        <v>3163</v>
      </c>
      <c r="G1319" s="191" t="s">
        <v>3164</v>
      </c>
      <c r="H1319" s="191" t="s">
        <v>147</v>
      </c>
      <c r="I1319" s="191" t="s">
        <v>317</v>
      </c>
      <c r="J1319" s="191">
        <v>69</v>
      </c>
      <c r="K1319" s="199" t="str">
        <f>VLOOKUP($J1319,'REPRES. X GRTS'!$T$2:$W$40,3,FALSE)</f>
        <v>4 - 2 - 069 - ANTARES - RO AC</v>
      </c>
      <c r="L1319" s="204" t="str">
        <f>VLOOKUP($J1319,'REPRES. X GRTS'!$T$2:$W$40,4,FALSE)</f>
        <v>FABIO ROSA</v>
      </c>
      <c r="M1319" s="333">
        <v>0.17499999999999999</v>
      </c>
      <c r="N1319" s="211">
        <v>4</v>
      </c>
      <c r="O1319" s="207" t="s">
        <v>5281</v>
      </c>
      <c r="P1319" s="199" t="str">
        <f t="shared" si="62"/>
        <v>JI-PARANA-RO</v>
      </c>
      <c r="Q1319" s="199" t="s">
        <v>5297</v>
      </c>
    </row>
    <row r="1320" spans="1:17" x14ac:dyDescent="0.2">
      <c r="A1320" s="200">
        <v>4559759000160</v>
      </c>
      <c r="B1320" s="191">
        <v>559759</v>
      </c>
      <c r="C1320" s="191">
        <v>60</v>
      </c>
      <c r="D1320" s="199" t="str">
        <f t="shared" si="60"/>
        <v>559759</v>
      </c>
      <c r="E1320" s="191" t="str">
        <f t="shared" si="61"/>
        <v>559759-60</v>
      </c>
      <c r="F1320" s="191" t="s">
        <v>5253</v>
      </c>
      <c r="G1320" s="191" t="s">
        <v>5254</v>
      </c>
      <c r="H1320" s="191" t="s">
        <v>107</v>
      </c>
      <c r="I1320" s="191" t="s">
        <v>1619</v>
      </c>
      <c r="J1320" s="191">
        <v>175</v>
      </c>
      <c r="K1320" s="199" t="str">
        <f>VLOOKUP($J1320,'REPRES. X GRTS'!$T$2:$W$40,3,FALSE)</f>
        <v>3 - 3 - 175 - FRANCIS - PR</v>
      </c>
      <c r="L1320" s="204" t="str">
        <f>VLOOKUP($J1320,'REPRES. X GRTS'!$T$2:$W$40,4,FALSE)</f>
        <v>HELIO</v>
      </c>
      <c r="M1320" s="204">
        <v>0.18</v>
      </c>
      <c r="N1320" s="211">
        <v>6</v>
      </c>
      <c r="O1320" s="207" t="s">
        <v>5281</v>
      </c>
      <c r="P1320" s="199" t="str">
        <f t="shared" si="62"/>
        <v>PINHAIS-PR</v>
      </c>
      <c r="Q1320" s="199" t="s">
        <v>5296</v>
      </c>
    </row>
    <row r="1321" spans="1:17" x14ac:dyDescent="0.2">
      <c r="A1321" s="200">
        <v>8561119000145</v>
      </c>
      <c r="B1321" s="191">
        <v>561119</v>
      </c>
      <c r="C1321" s="191">
        <v>45</v>
      </c>
      <c r="D1321" s="199" t="str">
        <f t="shared" si="60"/>
        <v>561119</v>
      </c>
      <c r="E1321" s="191" t="str">
        <f t="shared" si="61"/>
        <v>561119-45</v>
      </c>
      <c r="F1321" s="191" t="s">
        <v>3165</v>
      </c>
      <c r="G1321" s="191" t="s">
        <v>3166</v>
      </c>
      <c r="H1321" s="191" t="s">
        <v>109</v>
      </c>
      <c r="I1321" s="191" t="s">
        <v>649</v>
      </c>
      <c r="J1321" s="191">
        <v>176</v>
      </c>
      <c r="K1321" s="199" t="str">
        <f>VLOOKUP($J1321,'REPRES. X GRTS'!$T$2:$W$40,3,FALSE)</f>
        <v>2 - 2 - 176 - ALEXANDRE - BA</v>
      </c>
      <c r="L1321" s="204" t="str">
        <f>VLOOKUP($J1321,'REPRES. X GRTS'!$T$2:$W$40,4,FALSE)</f>
        <v>JOAES</v>
      </c>
      <c r="M1321" s="204">
        <v>0.18</v>
      </c>
      <c r="N1321" s="211">
        <v>6</v>
      </c>
      <c r="O1321" s="207" t="s">
        <v>5281</v>
      </c>
      <c r="P1321" s="199" t="str">
        <f t="shared" si="62"/>
        <v>LAURO DE FREITAS-BA</v>
      </c>
      <c r="Q1321" s="199" t="s">
        <v>5297</v>
      </c>
    </row>
    <row r="1322" spans="1:17" x14ac:dyDescent="0.2">
      <c r="A1322" s="200">
        <v>8561881000121</v>
      </c>
      <c r="B1322" s="191">
        <v>561881</v>
      </c>
      <c r="C1322" s="191">
        <v>21</v>
      </c>
      <c r="D1322" s="199" t="str">
        <f t="shared" si="60"/>
        <v>561881</v>
      </c>
      <c r="E1322" s="191" t="str">
        <f t="shared" si="61"/>
        <v>561881-21</v>
      </c>
      <c r="F1322" s="191" t="s">
        <v>3167</v>
      </c>
      <c r="G1322" s="191" t="s">
        <v>3168</v>
      </c>
      <c r="H1322" s="191" t="s">
        <v>109</v>
      </c>
      <c r="I1322" s="191" t="s">
        <v>397</v>
      </c>
      <c r="J1322" s="191">
        <v>176</v>
      </c>
      <c r="K1322" s="199" t="str">
        <f>VLOOKUP($J1322,'REPRES. X GRTS'!$T$2:$W$40,3,FALSE)</f>
        <v>2 - 2 - 176 - ALEXANDRE - BA</v>
      </c>
      <c r="L1322" s="204" t="str">
        <f>VLOOKUP($J1322,'REPRES. X GRTS'!$T$2:$W$40,4,FALSE)</f>
        <v>JOAES</v>
      </c>
      <c r="M1322" s="204">
        <v>0.18</v>
      </c>
      <c r="N1322" s="211">
        <v>6</v>
      </c>
      <c r="O1322" s="207" t="s">
        <v>5281</v>
      </c>
      <c r="P1322" s="199" t="str">
        <f t="shared" si="62"/>
        <v>FEIRA DE SANTANA-BA</v>
      </c>
      <c r="Q1322" s="199" t="s">
        <v>5295</v>
      </c>
    </row>
    <row r="1323" spans="1:17" x14ac:dyDescent="0.2">
      <c r="A1323" s="200">
        <v>5561973000113</v>
      </c>
      <c r="B1323" s="191">
        <v>561973</v>
      </c>
      <c r="C1323" s="191">
        <v>13</v>
      </c>
      <c r="D1323" s="199" t="str">
        <f t="shared" si="60"/>
        <v>561973</v>
      </c>
      <c r="E1323" s="191" t="str">
        <f t="shared" si="61"/>
        <v>561973-13</v>
      </c>
      <c r="F1323" s="191" t="s">
        <v>3169</v>
      </c>
      <c r="G1323" s="191" t="s">
        <v>3170</v>
      </c>
      <c r="H1323" s="191" t="s">
        <v>102</v>
      </c>
      <c r="I1323" s="191" t="s">
        <v>3171</v>
      </c>
      <c r="J1323" s="191">
        <v>65</v>
      </c>
      <c r="K1323" s="199" t="str">
        <f>VLOOKUP($J1323,'REPRES. X GRTS'!$T$2:$W$40,3,FALSE)</f>
        <v>2 - 1 - 065 - FLAVIO - MG</v>
      </c>
      <c r="L1323" s="204" t="str">
        <f>VLOOKUP($J1323,'REPRES. X GRTS'!$T$2:$W$40,4,FALSE)</f>
        <v>MARCELO GUEDES</v>
      </c>
      <c r="M1323" s="204">
        <v>0.12</v>
      </c>
      <c r="N1323" s="211">
        <v>1</v>
      </c>
      <c r="O1323" s="207" t="s">
        <v>5281</v>
      </c>
      <c r="P1323" s="199" t="str">
        <f t="shared" si="62"/>
        <v>CONSELHEIRO LAFAIETE-MG</v>
      </c>
      <c r="Q1323" s="199" t="s">
        <v>5296</v>
      </c>
    </row>
    <row r="1324" spans="1:17" x14ac:dyDescent="0.2">
      <c r="A1324" s="200">
        <v>4562591000141</v>
      </c>
      <c r="B1324" s="191">
        <v>562591</v>
      </c>
      <c r="C1324" s="191">
        <v>41</v>
      </c>
      <c r="D1324" s="199" t="str">
        <f t="shared" si="60"/>
        <v>562591</v>
      </c>
      <c r="E1324" s="191" t="str">
        <f t="shared" si="61"/>
        <v>562591-41</v>
      </c>
      <c r="F1324" s="191" t="s">
        <v>3172</v>
      </c>
      <c r="G1324" s="191" t="s">
        <v>3173</v>
      </c>
      <c r="H1324" s="191" t="s">
        <v>112</v>
      </c>
      <c r="I1324" s="191" t="s">
        <v>680</v>
      </c>
      <c r="J1324" s="191">
        <v>154</v>
      </c>
      <c r="K1324" s="199" t="str">
        <f>VLOOKUP($J1324,'REPRES. X GRTS'!$T$2:$W$40,3,FALSE)</f>
        <v>4 - 2 - 154 - DANY - AM RR</v>
      </c>
      <c r="L1324" s="204" t="str">
        <f>VLOOKUP($J1324,'REPRES. X GRTS'!$T$2:$W$40,4,FALSE)</f>
        <v>FABIO ROSA</v>
      </c>
      <c r="M1324" s="204" t="s">
        <v>5204</v>
      </c>
      <c r="N1324" s="211">
        <v>7</v>
      </c>
      <c r="O1324" s="207" t="s">
        <v>5281</v>
      </c>
      <c r="P1324" s="199" t="str">
        <f t="shared" si="62"/>
        <v>MANAUS-AM</v>
      </c>
      <c r="Q1324" s="199" t="s">
        <v>5296</v>
      </c>
    </row>
    <row r="1325" spans="1:17" x14ac:dyDescent="0.2">
      <c r="A1325" s="200">
        <v>38562591000163</v>
      </c>
      <c r="B1325" s="191">
        <v>562591</v>
      </c>
      <c r="C1325" s="191">
        <v>63</v>
      </c>
      <c r="D1325" s="199" t="str">
        <f t="shared" si="60"/>
        <v>856259</v>
      </c>
      <c r="E1325" s="191" t="str">
        <f t="shared" si="61"/>
        <v>856259-63</v>
      </c>
      <c r="F1325" s="191" t="s">
        <v>3174</v>
      </c>
      <c r="G1325" s="191" t="s">
        <v>3175</v>
      </c>
      <c r="H1325" s="191" t="s">
        <v>102</v>
      </c>
      <c r="I1325" s="191" t="s">
        <v>919</v>
      </c>
      <c r="J1325" s="191">
        <v>65</v>
      </c>
      <c r="K1325" s="199" t="str">
        <f>VLOOKUP($J1325,'REPRES. X GRTS'!$T$2:$W$40,3,FALSE)</f>
        <v>2 - 1 - 065 - FLAVIO - MG</v>
      </c>
      <c r="L1325" s="204" t="str">
        <f>VLOOKUP($J1325,'REPRES. X GRTS'!$T$2:$W$40,4,FALSE)</f>
        <v>MARCELO GUEDES</v>
      </c>
      <c r="M1325" s="204">
        <v>0.12</v>
      </c>
      <c r="N1325" s="211">
        <v>1</v>
      </c>
      <c r="O1325" s="207" t="s">
        <v>5281</v>
      </c>
      <c r="P1325" s="199" t="str">
        <f t="shared" si="62"/>
        <v>GOVERNADOR VALADARES-MG</v>
      </c>
      <c r="Q1325" s="199" t="s">
        <v>5297</v>
      </c>
    </row>
    <row r="1326" spans="1:17" x14ac:dyDescent="0.2">
      <c r="A1326" s="200">
        <v>4563014000174</v>
      </c>
      <c r="B1326" s="191">
        <v>563014</v>
      </c>
      <c r="C1326" s="191">
        <v>74</v>
      </c>
      <c r="D1326" s="199" t="str">
        <f t="shared" si="60"/>
        <v>563014</v>
      </c>
      <c r="E1326" s="191" t="str">
        <f t="shared" si="61"/>
        <v>563014-74</v>
      </c>
      <c r="F1326" s="191" t="s">
        <v>3176</v>
      </c>
      <c r="G1326" s="191" t="s">
        <v>3177</v>
      </c>
      <c r="H1326" s="191" t="s">
        <v>113</v>
      </c>
      <c r="I1326" s="191" t="s">
        <v>1734</v>
      </c>
      <c r="J1326" s="191">
        <v>121</v>
      </c>
      <c r="K1326" s="199" t="str">
        <f>VLOOKUP($J1326,'REPRES. X GRTS'!$T$2:$W$40,3,FALSE)</f>
        <v>2 - 2 - 121 - WALTER - ES</v>
      </c>
      <c r="L1326" s="204" t="str">
        <f>VLOOKUP($J1326,'REPRES. X GRTS'!$T$2:$W$40,4,FALSE)</f>
        <v>MARCELO GUEDES</v>
      </c>
      <c r="M1326" s="204">
        <v>0.17</v>
      </c>
      <c r="N1326" s="211">
        <v>2</v>
      </c>
      <c r="O1326" s="207" t="s">
        <v>5281</v>
      </c>
      <c r="P1326" s="199" t="str">
        <f t="shared" si="62"/>
        <v>CACHOEIRO DE ITAPEMIRIM-ES</v>
      </c>
      <c r="Q1326" s="199" t="s">
        <v>5297</v>
      </c>
    </row>
    <row r="1327" spans="1:17" x14ac:dyDescent="0.2">
      <c r="A1327" s="200">
        <v>8563277000134</v>
      </c>
      <c r="B1327" s="191">
        <v>563277</v>
      </c>
      <c r="C1327" s="191">
        <v>34</v>
      </c>
      <c r="D1327" s="199" t="str">
        <f t="shared" si="60"/>
        <v>563277</v>
      </c>
      <c r="E1327" s="191" t="str">
        <f t="shared" si="61"/>
        <v>563277-34</v>
      </c>
      <c r="F1327" s="191" t="s">
        <v>3178</v>
      </c>
      <c r="G1327" s="191" t="s">
        <v>3179</v>
      </c>
      <c r="H1327" s="191" t="s">
        <v>103</v>
      </c>
      <c r="I1327" s="191" t="s">
        <v>549</v>
      </c>
      <c r="J1327" s="191">
        <v>80</v>
      </c>
      <c r="K1327" s="199" t="str">
        <f>VLOOKUP($J1327,'REPRES. X GRTS'!$T$2:$W$40,3,FALSE)</f>
        <v>2 - 3 - 080 - JACOB - MA</v>
      </c>
      <c r="L1327" s="204" t="str">
        <f>VLOOKUP($J1327,'REPRES. X GRTS'!$T$2:$W$40,4,FALSE)</f>
        <v>JOAES</v>
      </c>
      <c r="M1327" s="204">
        <v>0.18</v>
      </c>
      <c r="N1327" s="211">
        <v>6</v>
      </c>
      <c r="O1327" s="207" t="s">
        <v>5281</v>
      </c>
      <c r="P1327" s="199" t="str">
        <f t="shared" si="62"/>
        <v>SAO LUIS-MA</v>
      </c>
      <c r="Q1327" s="199" t="s">
        <v>5296</v>
      </c>
    </row>
    <row r="1328" spans="1:17" x14ac:dyDescent="0.2">
      <c r="A1328" s="200">
        <v>4563584000164</v>
      </c>
      <c r="B1328" s="191">
        <v>563584</v>
      </c>
      <c r="C1328" s="191">
        <v>64</v>
      </c>
      <c r="D1328" s="199" t="str">
        <f t="shared" si="60"/>
        <v>563584</v>
      </c>
      <c r="E1328" s="191" t="str">
        <f t="shared" si="61"/>
        <v>563584-64</v>
      </c>
      <c r="F1328" s="191" t="s">
        <v>3180</v>
      </c>
      <c r="G1328" s="191" t="s">
        <v>3181</v>
      </c>
      <c r="H1328" s="191" t="s">
        <v>116</v>
      </c>
      <c r="I1328" s="191" t="s">
        <v>1312</v>
      </c>
      <c r="J1328" s="191">
        <v>82</v>
      </c>
      <c r="K1328" s="199" t="str">
        <f>VLOOKUP($J1328,'REPRES. X GRTS'!$T$2:$W$40,3,FALSE)</f>
        <v>2 - 2 - 082 - EDUARDO - MT</v>
      </c>
      <c r="L1328" s="204" t="str">
        <f>VLOOKUP($J1328,'REPRES. X GRTS'!$T$2:$W$40,4,FALSE)</f>
        <v>FABIO ROSA</v>
      </c>
      <c r="M1328" s="204">
        <v>0.17</v>
      </c>
      <c r="N1328" s="211">
        <v>2</v>
      </c>
      <c r="O1328" s="207" t="s">
        <v>5281</v>
      </c>
      <c r="P1328" s="199" t="str">
        <f t="shared" si="62"/>
        <v>VARZEA GRANDE-MT</v>
      </c>
      <c r="Q1328" s="199" t="s">
        <v>5297</v>
      </c>
    </row>
    <row r="1329" spans="1:17" x14ac:dyDescent="0.2">
      <c r="A1329" s="200">
        <v>4564454000146</v>
      </c>
      <c r="B1329" s="191">
        <v>564454</v>
      </c>
      <c r="C1329" s="191">
        <v>46</v>
      </c>
      <c r="D1329" s="199" t="str">
        <f t="shared" si="60"/>
        <v>564454</v>
      </c>
      <c r="E1329" s="191" t="str">
        <f t="shared" si="61"/>
        <v>564454-46</v>
      </c>
      <c r="F1329" s="191" t="s">
        <v>3182</v>
      </c>
      <c r="G1329" s="191" t="s">
        <v>3183</v>
      </c>
      <c r="H1329" s="191" t="s">
        <v>85</v>
      </c>
      <c r="I1329" s="191" t="s">
        <v>515</v>
      </c>
      <c r="J1329" s="191">
        <v>91</v>
      </c>
      <c r="K1329" s="199" t="str">
        <f>VLOOKUP($J1329,'REPRES. X GRTS'!$T$2:$W$40,3,FALSE)</f>
        <v>4 - 2 - 091 - JAIME BENJO - PA</v>
      </c>
      <c r="L1329" s="204" t="str">
        <f>VLOOKUP($J1329,'REPRES. X GRTS'!$T$2:$W$40,4,FALSE)</f>
        <v>FABIO ROSA</v>
      </c>
      <c r="M1329" s="204">
        <v>0.17</v>
      </c>
      <c r="N1329" s="211">
        <v>2</v>
      </c>
      <c r="O1329" s="207" t="s">
        <v>5281</v>
      </c>
      <c r="P1329" s="199" t="str">
        <f t="shared" si="62"/>
        <v>BELEM-PA</v>
      </c>
      <c r="Q1329" s="199" t="s">
        <v>5297</v>
      </c>
    </row>
    <row r="1330" spans="1:17" x14ac:dyDescent="0.2">
      <c r="A1330" s="200">
        <v>12565503000193</v>
      </c>
      <c r="B1330" s="191">
        <v>565503</v>
      </c>
      <c r="C1330" s="191">
        <v>93</v>
      </c>
      <c r="D1330" s="199" t="str">
        <f t="shared" si="60"/>
        <v>256550</v>
      </c>
      <c r="E1330" s="191" t="str">
        <f t="shared" si="61"/>
        <v>256550-93</v>
      </c>
      <c r="F1330" s="191" t="s">
        <v>3184</v>
      </c>
      <c r="G1330" s="191" t="s">
        <v>3185</v>
      </c>
      <c r="H1330" s="191" t="s">
        <v>103</v>
      </c>
      <c r="I1330" s="191" t="s">
        <v>549</v>
      </c>
      <c r="J1330" s="191">
        <v>80</v>
      </c>
      <c r="K1330" s="199" t="str">
        <f>VLOOKUP($J1330,'REPRES. X GRTS'!$T$2:$W$40,3,FALSE)</f>
        <v>2 - 3 - 080 - JACOB - MA</v>
      </c>
      <c r="L1330" s="204" t="str">
        <f>VLOOKUP($J1330,'REPRES. X GRTS'!$T$2:$W$40,4,FALSE)</f>
        <v>JOAES</v>
      </c>
      <c r="M1330" s="204">
        <v>0.18</v>
      </c>
      <c r="N1330" s="211">
        <v>6</v>
      </c>
      <c r="O1330" s="207" t="s">
        <v>5281</v>
      </c>
      <c r="P1330" s="199" t="str">
        <f t="shared" si="62"/>
        <v>SAO LUIS-MA</v>
      </c>
      <c r="Q1330" s="199" t="s">
        <v>5297</v>
      </c>
    </row>
    <row r="1331" spans="1:17" x14ac:dyDescent="0.2">
      <c r="A1331" s="200">
        <v>19565712134</v>
      </c>
      <c r="B1331" s="191">
        <v>565712</v>
      </c>
      <c r="C1331" s="191">
        <v>34</v>
      </c>
      <c r="D1331" s="199" t="str">
        <f t="shared" si="60"/>
        <v>956571</v>
      </c>
      <c r="E1331" s="191" t="str">
        <f t="shared" si="61"/>
        <v>956571-34</v>
      </c>
      <c r="F1331" s="191" t="s">
        <v>3186</v>
      </c>
      <c r="G1331" s="191" t="s">
        <v>3187</v>
      </c>
      <c r="H1331" s="191" t="s">
        <v>111</v>
      </c>
      <c r="I1331" s="191" t="s">
        <v>370</v>
      </c>
      <c r="J1331" s="191">
        <v>102</v>
      </c>
      <c r="K1331" s="199" t="str">
        <f>VLOOKUP($J1331,'REPRES. X GRTS'!$T$2:$W$40,3,FALSE)</f>
        <v>1 - 2 - 102 - BOTELHO - GO</v>
      </c>
      <c r="L1331" s="204" t="str">
        <f>VLOOKUP($J1331,'REPRES. X GRTS'!$T$2:$W$40,4,FALSE)</f>
        <v>MARCELO GUEDES</v>
      </c>
      <c r="M1331" s="204">
        <v>0.17</v>
      </c>
      <c r="N1331" s="211">
        <v>2</v>
      </c>
      <c r="O1331" s="207" t="s">
        <v>5281</v>
      </c>
      <c r="P1331" s="199" t="str">
        <f t="shared" si="62"/>
        <v>GOIANIA-GO</v>
      </c>
      <c r="Q1331" s="199" t="s">
        <v>5297</v>
      </c>
    </row>
    <row r="1332" spans="1:17" x14ac:dyDescent="0.2">
      <c r="A1332" s="200">
        <v>77566669000170</v>
      </c>
      <c r="B1332" s="191">
        <v>566669</v>
      </c>
      <c r="C1332" s="191">
        <v>70</v>
      </c>
      <c r="D1332" s="199" t="str">
        <f t="shared" si="60"/>
        <v>756666</v>
      </c>
      <c r="E1332" s="191" t="str">
        <f t="shared" si="61"/>
        <v>756666-70</v>
      </c>
      <c r="F1332" s="191" t="s">
        <v>3188</v>
      </c>
      <c r="G1332" s="191" t="s">
        <v>3189</v>
      </c>
      <c r="H1332" s="191" t="s">
        <v>107</v>
      </c>
      <c r="I1332" s="191" t="s">
        <v>3190</v>
      </c>
      <c r="J1332" s="191">
        <v>175</v>
      </c>
      <c r="K1332" s="199" t="str">
        <f>VLOOKUP($J1332,'REPRES. X GRTS'!$T$2:$W$40,3,FALSE)</f>
        <v>3 - 3 - 175 - FRANCIS - PR</v>
      </c>
      <c r="L1332" s="204" t="str">
        <f>VLOOKUP($J1332,'REPRES. X GRTS'!$T$2:$W$40,4,FALSE)</f>
        <v>HELIO</v>
      </c>
      <c r="M1332" s="204">
        <v>0.18</v>
      </c>
      <c r="N1332" s="211">
        <v>6</v>
      </c>
      <c r="O1332" s="207" t="s">
        <v>5281</v>
      </c>
      <c r="P1332" s="199" t="str">
        <f t="shared" si="62"/>
        <v>ALTONIA-PR</v>
      </c>
      <c r="Q1332" s="199" t="s">
        <v>5296</v>
      </c>
    </row>
    <row r="1333" spans="1:17" x14ac:dyDescent="0.2">
      <c r="A1333" s="200">
        <v>10566711000181</v>
      </c>
      <c r="B1333" s="191">
        <v>566711</v>
      </c>
      <c r="C1333" s="191">
        <v>81</v>
      </c>
      <c r="D1333" s="199" t="str">
        <f t="shared" si="60"/>
        <v>056671</v>
      </c>
      <c r="E1333" s="191" t="str">
        <f t="shared" si="61"/>
        <v>056671-81</v>
      </c>
      <c r="F1333" s="191" t="s">
        <v>3191</v>
      </c>
      <c r="G1333" s="191" t="s">
        <v>3192</v>
      </c>
      <c r="H1333" s="191" t="s">
        <v>107</v>
      </c>
      <c r="I1333" s="191" t="s">
        <v>1564</v>
      </c>
      <c r="J1333" s="191">
        <v>175</v>
      </c>
      <c r="K1333" s="199" t="str">
        <f>VLOOKUP($J1333,'REPRES. X GRTS'!$T$2:$W$40,3,FALSE)</f>
        <v>3 - 3 - 175 - FRANCIS - PR</v>
      </c>
      <c r="L1333" s="204" t="str">
        <f>VLOOKUP($J1333,'REPRES. X GRTS'!$T$2:$W$40,4,FALSE)</f>
        <v>HELIO</v>
      </c>
      <c r="M1333" s="204">
        <v>0.18</v>
      </c>
      <c r="N1333" s="211">
        <v>6</v>
      </c>
      <c r="O1333" s="207" t="s">
        <v>5281</v>
      </c>
      <c r="P1333" s="199" t="str">
        <f t="shared" si="62"/>
        <v>ASSIS CHATEAUBRIAND-PR</v>
      </c>
      <c r="Q1333" s="199" t="s">
        <v>5296</v>
      </c>
    </row>
    <row r="1334" spans="1:17" x14ac:dyDescent="0.2">
      <c r="A1334" s="200">
        <v>9567130000185</v>
      </c>
      <c r="B1334" s="191">
        <v>567130</v>
      </c>
      <c r="C1334" s="191">
        <v>85</v>
      </c>
      <c r="D1334" s="199" t="str">
        <f t="shared" si="60"/>
        <v>567130</v>
      </c>
      <c r="E1334" s="191" t="str">
        <f t="shared" si="61"/>
        <v>567130-85</v>
      </c>
      <c r="F1334" s="191" t="s">
        <v>3193</v>
      </c>
      <c r="G1334" s="191" t="s">
        <v>3194</v>
      </c>
      <c r="H1334" s="191" t="s">
        <v>111</v>
      </c>
      <c r="I1334" s="191" t="s">
        <v>370</v>
      </c>
      <c r="J1334" s="191">
        <v>102</v>
      </c>
      <c r="K1334" s="199" t="str">
        <f>VLOOKUP($J1334,'REPRES. X GRTS'!$T$2:$W$40,3,FALSE)</f>
        <v>1 - 2 - 102 - BOTELHO - GO</v>
      </c>
      <c r="L1334" s="204" t="str">
        <f>VLOOKUP($J1334,'REPRES. X GRTS'!$T$2:$W$40,4,FALSE)</f>
        <v>MARCELO GUEDES</v>
      </c>
      <c r="M1334" s="204">
        <v>0.17</v>
      </c>
      <c r="N1334" s="211">
        <v>2</v>
      </c>
      <c r="O1334" s="207" t="s">
        <v>5281</v>
      </c>
      <c r="P1334" s="199" t="str">
        <f t="shared" si="62"/>
        <v>GOIANIA-GO</v>
      </c>
      <c r="Q1334" s="199" t="s">
        <v>5296</v>
      </c>
    </row>
    <row r="1335" spans="1:17" x14ac:dyDescent="0.2">
      <c r="A1335" s="200">
        <v>2568131000103</v>
      </c>
      <c r="B1335" s="191">
        <v>568131</v>
      </c>
      <c r="C1335" s="191">
        <v>3</v>
      </c>
      <c r="D1335" s="199" t="str">
        <f t="shared" si="60"/>
        <v>568131</v>
      </c>
      <c r="E1335" s="191" t="str">
        <f t="shared" si="61"/>
        <v>568131-3</v>
      </c>
      <c r="F1335" s="191" t="s">
        <v>3195</v>
      </c>
      <c r="G1335" s="191" t="s">
        <v>3196</v>
      </c>
      <c r="H1335" s="191" t="s">
        <v>102</v>
      </c>
      <c r="I1335" s="191" t="s">
        <v>434</v>
      </c>
      <c r="J1335" s="191">
        <v>65</v>
      </c>
      <c r="K1335" s="199" t="str">
        <f>VLOOKUP($J1335,'REPRES. X GRTS'!$T$2:$W$40,3,FALSE)</f>
        <v>2 - 1 - 065 - FLAVIO - MG</v>
      </c>
      <c r="L1335" s="204" t="str">
        <f>VLOOKUP($J1335,'REPRES. X GRTS'!$T$2:$W$40,4,FALSE)</f>
        <v>MARCELO GUEDES</v>
      </c>
      <c r="M1335" s="204">
        <v>0.12</v>
      </c>
      <c r="N1335" s="211">
        <v>1</v>
      </c>
      <c r="O1335" s="207" t="s">
        <v>5281</v>
      </c>
      <c r="P1335" s="199" t="str">
        <f t="shared" si="62"/>
        <v>BELO HORIZONTE-MG</v>
      </c>
      <c r="Q1335" s="199" t="s">
        <v>5297</v>
      </c>
    </row>
    <row r="1336" spans="1:17" x14ac:dyDescent="0.2">
      <c r="A1336" s="200">
        <v>13568558000110</v>
      </c>
      <c r="B1336" s="191">
        <v>568558</v>
      </c>
      <c r="C1336" s="191">
        <v>10</v>
      </c>
      <c r="D1336" s="199" t="str">
        <f t="shared" si="60"/>
        <v>356855</v>
      </c>
      <c r="E1336" s="191" t="str">
        <f t="shared" si="61"/>
        <v>356855-10</v>
      </c>
      <c r="F1336" s="191" t="s">
        <v>3197</v>
      </c>
      <c r="G1336" s="191" t="s">
        <v>3198</v>
      </c>
      <c r="H1336" s="191" t="s">
        <v>106</v>
      </c>
      <c r="I1336" s="191" t="s">
        <v>422</v>
      </c>
      <c r="J1336" s="191">
        <v>109</v>
      </c>
      <c r="K1336" s="199" t="str">
        <f>VLOOKUP($J1336,'REPRES. X GRTS'!$T$2:$W$40,3,FALSE)</f>
        <v>3 - 2 - 109 - ROBERTO - SC</v>
      </c>
      <c r="L1336" s="204" t="str">
        <f>VLOOKUP($J1336,'REPRES. X GRTS'!$T$2:$W$40,4,FALSE)</f>
        <v>HELIO</v>
      </c>
      <c r="M1336" s="204">
        <v>0.17</v>
      </c>
      <c r="N1336" s="211">
        <v>2</v>
      </c>
      <c r="O1336" s="207" t="s">
        <v>5281</v>
      </c>
      <c r="P1336" s="199" t="str">
        <f t="shared" si="62"/>
        <v>CHAPECO-SC</v>
      </c>
      <c r="Q1336" s="199" t="s">
        <v>5296</v>
      </c>
    </row>
    <row r="1337" spans="1:17" x14ac:dyDescent="0.2">
      <c r="A1337" s="200">
        <v>5568899000167</v>
      </c>
      <c r="B1337" s="191">
        <v>568899</v>
      </c>
      <c r="C1337" s="191">
        <v>67</v>
      </c>
      <c r="D1337" s="199" t="str">
        <f t="shared" si="60"/>
        <v>568899</v>
      </c>
      <c r="E1337" s="191" t="str">
        <f t="shared" si="61"/>
        <v>568899-67</v>
      </c>
      <c r="F1337" s="191" t="s">
        <v>3199</v>
      </c>
      <c r="G1337" s="191" t="s">
        <v>3200</v>
      </c>
      <c r="H1337" s="191" t="s">
        <v>128</v>
      </c>
      <c r="I1337" s="191" t="s">
        <v>997</v>
      </c>
      <c r="J1337" s="191">
        <v>140</v>
      </c>
      <c r="K1337" s="199" t="str">
        <f>VLOOKUP($J1337,'REPRES. X GRTS'!$T$2:$W$40,3,FALSE)</f>
        <v>2 - 4 - 140 - EDWALDO - RJ</v>
      </c>
      <c r="L1337" s="204" t="str">
        <f>VLOOKUP($J1337,'REPRES. X GRTS'!$T$2:$W$40,4,FALSE)</f>
        <v>MARCELO GUEDES</v>
      </c>
      <c r="M1337" s="204">
        <v>0.2</v>
      </c>
      <c r="N1337" s="211">
        <v>8</v>
      </c>
      <c r="O1337" s="207" t="s">
        <v>5281</v>
      </c>
      <c r="P1337" s="199" t="str">
        <f t="shared" si="62"/>
        <v>NOVA IGUACU-RJ</v>
      </c>
      <c r="Q1337" s="199" t="s">
        <v>5297</v>
      </c>
    </row>
    <row r="1338" spans="1:17" x14ac:dyDescent="0.2">
      <c r="A1338" s="200">
        <v>63568984000121</v>
      </c>
      <c r="B1338" s="191">
        <v>568984</v>
      </c>
      <c r="C1338" s="191">
        <v>21</v>
      </c>
      <c r="D1338" s="199" t="str">
        <f t="shared" si="60"/>
        <v>356898</v>
      </c>
      <c r="E1338" s="191" t="str">
        <f t="shared" si="61"/>
        <v>356898-21</v>
      </c>
      <c r="F1338" s="191" t="s">
        <v>3201</v>
      </c>
      <c r="G1338" s="191" t="s">
        <v>3202</v>
      </c>
      <c r="H1338" s="191" t="s">
        <v>103</v>
      </c>
      <c r="I1338" s="191" t="s">
        <v>549</v>
      </c>
      <c r="J1338" s="191">
        <v>80</v>
      </c>
      <c r="K1338" s="199" t="str">
        <f>VLOOKUP($J1338,'REPRES. X GRTS'!$T$2:$W$40,3,FALSE)</f>
        <v>2 - 3 - 080 - JACOB - MA</v>
      </c>
      <c r="L1338" s="204" t="str">
        <f>VLOOKUP($J1338,'REPRES. X GRTS'!$T$2:$W$40,4,FALSE)</f>
        <v>JOAES</v>
      </c>
      <c r="M1338" s="204">
        <v>0.18</v>
      </c>
      <c r="N1338" s="211">
        <v>6</v>
      </c>
      <c r="O1338" s="207" t="s">
        <v>5281</v>
      </c>
      <c r="P1338" s="199" t="str">
        <f t="shared" si="62"/>
        <v>SAO LUIS-MA</v>
      </c>
      <c r="Q1338" s="199" t="s">
        <v>5296</v>
      </c>
    </row>
    <row r="1339" spans="1:17" x14ac:dyDescent="0.2">
      <c r="A1339" s="200">
        <v>21569456000147</v>
      </c>
      <c r="B1339" s="191">
        <v>569456</v>
      </c>
      <c r="C1339" s="191">
        <v>47</v>
      </c>
      <c r="D1339" s="199" t="str">
        <f t="shared" si="60"/>
        <v>156945</v>
      </c>
      <c r="E1339" s="191" t="str">
        <f t="shared" si="61"/>
        <v>156945-47</v>
      </c>
      <c r="F1339" s="191" t="s">
        <v>3203</v>
      </c>
      <c r="G1339" s="191" t="s">
        <v>3204</v>
      </c>
      <c r="H1339" s="191" t="s">
        <v>108</v>
      </c>
      <c r="I1339" s="191" t="s">
        <v>3205</v>
      </c>
      <c r="J1339" s="191">
        <v>177</v>
      </c>
      <c r="K1339" s="199" t="str">
        <f>VLOOKUP($J1339,'REPRES. X GRTS'!$T$2:$W$40,3,FALSE)</f>
        <v>2 - 2 - 177 - EDILSON - SP</v>
      </c>
      <c r="L1339" s="204" t="str">
        <f>VLOOKUP($J1339,'REPRES. X GRTS'!$T$2:$W$40,4,FALSE)</f>
        <v>HELIO</v>
      </c>
      <c r="M1339" s="204">
        <v>0.12</v>
      </c>
      <c r="N1339" s="211">
        <v>1</v>
      </c>
      <c r="O1339" s="207" t="s">
        <v>5281</v>
      </c>
      <c r="P1339" s="199" t="str">
        <f t="shared" si="62"/>
        <v>ESTIVA GERBI-SP</v>
      </c>
      <c r="Q1339" s="199" t="s">
        <v>5295</v>
      </c>
    </row>
    <row r="1340" spans="1:17" x14ac:dyDescent="0.2">
      <c r="A1340" s="200">
        <v>4570113000183</v>
      </c>
      <c r="B1340" s="191">
        <v>570113</v>
      </c>
      <c r="C1340" s="191">
        <v>83</v>
      </c>
      <c r="D1340" s="199" t="str">
        <f t="shared" si="60"/>
        <v>570113</v>
      </c>
      <c r="E1340" s="191" t="str">
        <f t="shared" si="61"/>
        <v>570113-83</v>
      </c>
      <c r="F1340" s="191" t="s">
        <v>3206</v>
      </c>
      <c r="G1340" s="191" t="s">
        <v>3207</v>
      </c>
      <c r="H1340" s="191" t="s">
        <v>109</v>
      </c>
      <c r="I1340" s="191" t="s">
        <v>2222</v>
      </c>
      <c r="J1340" s="191">
        <v>176</v>
      </c>
      <c r="K1340" s="199" t="str">
        <f>VLOOKUP($J1340,'REPRES. X GRTS'!$T$2:$W$40,3,FALSE)</f>
        <v>2 - 2 - 176 - ALEXANDRE - BA</v>
      </c>
      <c r="L1340" s="204" t="str">
        <f>VLOOKUP($J1340,'REPRES. X GRTS'!$T$2:$W$40,4,FALSE)</f>
        <v>JOAES</v>
      </c>
      <c r="M1340" s="204">
        <v>0.18</v>
      </c>
      <c r="N1340" s="211">
        <v>6</v>
      </c>
      <c r="O1340" s="207" t="s">
        <v>5281</v>
      </c>
      <c r="P1340" s="199" t="str">
        <f t="shared" si="62"/>
        <v>IRECE-BA</v>
      </c>
      <c r="Q1340" s="199" t="s">
        <v>5296</v>
      </c>
    </row>
    <row r="1341" spans="1:17" x14ac:dyDescent="0.2">
      <c r="A1341" s="200">
        <v>4570126000152</v>
      </c>
      <c r="B1341" s="191">
        <v>570126</v>
      </c>
      <c r="C1341" s="191">
        <v>52</v>
      </c>
      <c r="D1341" s="199" t="str">
        <f t="shared" si="60"/>
        <v>570126</v>
      </c>
      <c r="E1341" s="191" t="str">
        <f t="shared" si="61"/>
        <v>570126-52</v>
      </c>
      <c r="F1341" s="191" t="s">
        <v>3208</v>
      </c>
      <c r="G1341" s="191" t="s">
        <v>3209</v>
      </c>
      <c r="H1341" s="191" t="s">
        <v>133</v>
      </c>
      <c r="I1341" s="191" t="s">
        <v>325</v>
      </c>
      <c r="J1341" s="191">
        <v>204</v>
      </c>
      <c r="K1341" s="199" t="str">
        <f>VLOOKUP($J1341,'REPRES. X GRTS'!$T$2:$W$40,3,FALSE)</f>
        <v>2 - 3 - 204 - MARIO JR - MS</v>
      </c>
      <c r="L1341" s="204" t="str">
        <f>VLOOKUP($J1341,'REPRES. X GRTS'!$T$2:$W$40,4,FALSE)</f>
        <v>FABIO ROSA</v>
      </c>
      <c r="M1341" s="204">
        <v>0.17</v>
      </c>
      <c r="N1341" s="211">
        <v>2</v>
      </c>
      <c r="O1341" s="207" t="s">
        <v>5281</v>
      </c>
      <c r="P1341" s="199" t="str">
        <f t="shared" si="62"/>
        <v>CAMPO GRANDE-MS</v>
      </c>
      <c r="Q1341" s="199" t="s">
        <v>5297</v>
      </c>
    </row>
    <row r="1342" spans="1:17" x14ac:dyDescent="0.2">
      <c r="A1342" s="200">
        <v>63571095000113</v>
      </c>
      <c r="B1342" s="191">
        <v>571095</v>
      </c>
      <c r="C1342" s="191">
        <v>13</v>
      </c>
      <c r="D1342" s="199" t="str">
        <f t="shared" si="60"/>
        <v>357109</v>
      </c>
      <c r="E1342" s="191" t="str">
        <f t="shared" si="61"/>
        <v>357109-13</v>
      </c>
      <c r="F1342" s="191" t="s">
        <v>3210</v>
      </c>
      <c r="G1342" s="191" t="s">
        <v>3211</v>
      </c>
      <c r="H1342" s="191" t="s">
        <v>103</v>
      </c>
      <c r="I1342" s="191" t="s">
        <v>3212</v>
      </c>
      <c r="J1342" s="191">
        <v>80</v>
      </c>
      <c r="K1342" s="199" t="str">
        <f>VLOOKUP($J1342,'REPRES. X GRTS'!$T$2:$W$40,3,FALSE)</f>
        <v>2 - 3 - 080 - JACOB - MA</v>
      </c>
      <c r="L1342" s="204" t="str">
        <f>VLOOKUP($J1342,'REPRES. X GRTS'!$T$2:$W$40,4,FALSE)</f>
        <v>JOAES</v>
      </c>
      <c r="M1342" s="204">
        <v>0.18</v>
      </c>
      <c r="N1342" s="211">
        <v>6</v>
      </c>
      <c r="O1342" s="207" t="s">
        <v>5281</v>
      </c>
      <c r="P1342" s="199" t="str">
        <f t="shared" si="62"/>
        <v>BACABEIRA-MA</v>
      </c>
      <c r="Q1342" s="199" t="s">
        <v>5296</v>
      </c>
    </row>
    <row r="1343" spans="1:17" x14ac:dyDescent="0.2">
      <c r="A1343" s="200">
        <v>92573336000161</v>
      </c>
      <c r="B1343" s="191">
        <v>573336</v>
      </c>
      <c r="C1343" s="191">
        <v>61</v>
      </c>
      <c r="D1343" s="199" t="str">
        <f t="shared" si="60"/>
        <v>257333</v>
      </c>
      <c r="E1343" s="191" t="str">
        <f t="shared" si="61"/>
        <v>257333-61</v>
      </c>
      <c r="F1343" s="191" t="s">
        <v>3213</v>
      </c>
      <c r="G1343" s="191" t="s">
        <v>3214</v>
      </c>
      <c r="H1343" s="191" t="s">
        <v>104</v>
      </c>
      <c r="I1343" s="191" t="s">
        <v>3215</v>
      </c>
      <c r="J1343" s="191">
        <v>77</v>
      </c>
      <c r="K1343" s="199" t="str">
        <f>VLOOKUP($J1343,'REPRES. X GRTS'!$T$2:$W$40,3,FALSE)</f>
        <v>3 - 3 - 077 - JAIME - RS</v>
      </c>
      <c r="L1343" s="204" t="str">
        <f>VLOOKUP($J1343,'REPRES. X GRTS'!$T$2:$W$40,4,FALSE)</f>
        <v>HELIO</v>
      </c>
      <c r="M1343" s="204">
        <v>0.18</v>
      </c>
      <c r="N1343" s="211">
        <v>6</v>
      </c>
      <c r="O1343" s="207" t="s">
        <v>5281</v>
      </c>
      <c r="P1343" s="199" t="str">
        <f t="shared" si="62"/>
        <v>CANOAS-RS</v>
      </c>
      <c r="Q1343" s="199" t="s">
        <v>5297</v>
      </c>
    </row>
    <row r="1344" spans="1:17" x14ac:dyDescent="0.2">
      <c r="A1344" s="200">
        <v>32573503000142</v>
      </c>
      <c r="B1344" s="191">
        <v>573503</v>
      </c>
      <c r="C1344" s="191">
        <v>42</v>
      </c>
      <c r="D1344" s="199" t="str">
        <f t="shared" si="60"/>
        <v>257350</v>
      </c>
      <c r="E1344" s="191" t="str">
        <f t="shared" si="61"/>
        <v>257350-42</v>
      </c>
      <c r="F1344" s="191" t="s">
        <v>3216</v>
      </c>
      <c r="G1344" s="191" t="s">
        <v>3217</v>
      </c>
      <c r="H1344" s="191" t="s">
        <v>128</v>
      </c>
      <c r="I1344" s="191" t="s">
        <v>322</v>
      </c>
      <c r="J1344" s="191">
        <v>131</v>
      </c>
      <c r="K1344" s="199" t="str">
        <f>VLOOKUP($J1344,'REPRES. X GRTS'!$T$2:$W$40,3,FALSE)</f>
        <v>2 - 4 - 131 - RICARDO - RJ</v>
      </c>
      <c r="L1344" s="204" t="str">
        <f>VLOOKUP($J1344,'REPRES. X GRTS'!$T$2:$W$40,4,FALSE)</f>
        <v>MARCELO GUEDES</v>
      </c>
      <c r="M1344" s="204">
        <v>0.2</v>
      </c>
      <c r="N1344" s="211">
        <v>8</v>
      </c>
      <c r="O1344" s="207" t="s">
        <v>5281</v>
      </c>
      <c r="P1344" s="199" t="str">
        <f t="shared" si="62"/>
        <v>RIO DE JANEIRO-RJ</v>
      </c>
      <c r="Q1344" s="199" t="s">
        <v>5296</v>
      </c>
    </row>
    <row r="1345" spans="1:17" x14ac:dyDescent="0.2">
      <c r="A1345" s="200">
        <v>9573689000118</v>
      </c>
      <c r="B1345" s="191">
        <v>573689</v>
      </c>
      <c r="C1345" s="191">
        <v>18</v>
      </c>
      <c r="D1345" s="199" t="str">
        <f t="shared" si="60"/>
        <v>573689</v>
      </c>
      <c r="E1345" s="191" t="str">
        <f t="shared" si="61"/>
        <v>573689-18</v>
      </c>
      <c r="F1345" s="191" t="s">
        <v>3218</v>
      </c>
      <c r="G1345" s="191" t="s">
        <v>3219</v>
      </c>
      <c r="H1345" s="191" t="s">
        <v>102</v>
      </c>
      <c r="I1345" s="191" t="s">
        <v>434</v>
      </c>
      <c r="J1345" s="191">
        <v>65</v>
      </c>
      <c r="K1345" s="199" t="str">
        <f>VLOOKUP($J1345,'REPRES. X GRTS'!$T$2:$W$40,3,FALSE)</f>
        <v>2 - 1 - 065 - FLAVIO - MG</v>
      </c>
      <c r="L1345" s="204" t="str">
        <f>VLOOKUP($J1345,'REPRES. X GRTS'!$T$2:$W$40,4,FALSE)</f>
        <v>MARCELO GUEDES</v>
      </c>
      <c r="M1345" s="204">
        <v>0.12</v>
      </c>
      <c r="N1345" s="211">
        <v>1</v>
      </c>
      <c r="O1345" s="207" t="s">
        <v>5281</v>
      </c>
      <c r="P1345" s="199" t="str">
        <f t="shared" si="62"/>
        <v>BELO HORIZONTE-MG</v>
      </c>
      <c r="Q1345" s="199" t="s">
        <v>5295</v>
      </c>
    </row>
    <row r="1346" spans="1:17" x14ac:dyDescent="0.2">
      <c r="A1346" s="200">
        <v>5574787000119</v>
      </c>
      <c r="B1346" s="191">
        <v>574787</v>
      </c>
      <c r="C1346" s="191">
        <v>19</v>
      </c>
      <c r="D1346" s="199" t="str">
        <f t="shared" si="60"/>
        <v>574787</v>
      </c>
      <c r="E1346" s="191" t="str">
        <f t="shared" si="61"/>
        <v>574787-19</v>
      </c>
      <c r="F1346" s="191" t="s">
        <v>3220</v>
      </c>
      <c r="G1346" s="191" t="s">
        <v>3221</v>
      </c>
      <c r="H1346" s="191" t="s">
        <v>110</v>
      </c>
      <c r="I1346" s="191" t="s">
        <v>533</v>
      </c>
      <c r="J1346" s="191">
        <v>201</v>
      </c>
      <c r="K1346" s="199" t="str">
        <f>VLOOKUP($J1346,'REPRES. X GRTS'!$T$2:$W$40,3,FALSE)</f>
        <v>2 - 3 - 201 - MARCOS - PI</v>
      </c>
      <c r="L1346" s="204" t="str">
        <f>VLOOKUP($J1346,'REPRES. X GRTS'!$T$2:$W$40,4,FALSE)</f>
        <v>JOAES</v>
      </c>
      <c r="M1346" s="204">
        <v>0.17</v>
      </c>
      <c r="N1346" s="211">
        <v>2</v>
      </c>
      <c r="O1346" s="207" t="s">
        <v>5281</v>
      </c>
      <c r="P1346" s="199" t="str">
        <f t="shared" si="62"/>
        <v>TERESINA-PI</v>
      </c>
      <c r="Q1346" s="199" t="s">
        <v>5297</v>
      </c>
    </row>
    <row r="1347" spans="1:17" x14ac:dyDescent="0.2">
      <c r="A1347" s="200">
        <v>14575367000148</v>
      </c>
      <c r="B1347" s="191">
        <v>575367</v>
      </c>
      <c r="C1347" s="191">
        <v>48</v>
      </c>
      <c r="D1347" s="199" t="str">
        <f t="shared" ref="D1347:D1410" si="63">MID(A1347,2,6)</f>
        <v>457536</v>
      </c>
      <c r="E1347" s="191" t="str">
        <f t="shared" si="61"/>
        <v>457536-48</v>
      </c>
      <c r="F1347" s="191" t="s">
        <v>3222</v>
      </c>
      <c r="G1347" s="191" t="s">
        <v>3223</v>
      </c>
      <c r="H1347" s="191" t="s">
        <v>111</v>
      </c>
      <c r="I1347" s="191" t="s">
        <v>589</v>
      </c>
      <c r="J1347" s="191">
        <v>102</v>
      </c>
      <c r="K1347" s="199" t="str">
        <f>VLOOKUP($J1347,'REPRES. X GRTS'!$T$2:$W$40,3,FALSE)</f>
        <v>1 - 2 - 102 - BOTELHO - GO</v>
      </c>
      <c r="L1347" s="204" t="str">
        <f>VLOOKUP($J1347,'REPRES. X GRTS'!$T$2:$W$40,4,FALSE)</f>
        <v>MARCELO GUEDES</v>
      </c>
      <c r="M1347" s="204">
        <v>0.17</v>
      </c>
      <c r="N1347" s="211">
        <v>2</v>
      </c>
      <c r="O1347" s="207" t="s">
        <v>5281</v>
      </c>
      <c r="P1347" s="199" t="str">
        <f t="shared" si="62"/>
        <v>APARECIDA DE GOIANIA-GO</v>
      </c>
      <c r="Q1347" s="199" t="s">
        <v>5296</v>
      </c>
    </row>
    <row r="1348" spans="1:17" x14ac:dyDescent="0.2">
      <c r="A1348" s="200">
        <v>7575578000115</v>
      </c>
      <c r="B1348" s="191">
        <v>575578</v>
      </c>
      <c r="C1348" s="191">
        <v>15</v>
      </c>
      <c r="D1348" s="199" t="str">
        <f t="shared" si="63"/>
        <v>575578</v>
      </c>
      <c r="E1348" s="191" t="str">
        <f t="shared" ref="E1348:E1411" si="64">CONCATENATE(D1348,O1348,C1348)</f>
        <v>575578-15</v>
      </c>
      <c r="F1348" s="191" t="s">
        <v>3224</v>
      </c>
      <c r="G1348" s="191" t="s">
        <v>3225</v>
      </c>
      <c r="H1348" s="191" t="s">
        <v>104</v>
      </c>
      <c r="I1348" s="191" t="s">
        <v>821</v>
      </c>
      <c r="J1348" s="191">
        <v>77</v>
      </c>
      <c r="K1348" s="199" t="str">
        <f>VLOOKUP($J1348,'REPRES. X GRTS'!$T$2:$W$40,3,FALSE)</f>
        <v>3 - 3 - 077 - JAIME - RS</v>
      </c>
      <c r="L1348" s="204" t="str">
        <f>VLOOKUP($J1348,'REPRES. X GRTS'!$T$2:$W$40,4,FALSE)</f>
        <v>HELIO</v>
      </c>
      <c r="M1348" s="204">
        <v>0.18</v>
      </c>
      <c r="N1348" s="211">
        <v>6</v>
      </c>
      <c r="O1348" s="207" t="s">
        <v>5281</v>
      </c>
      <c r="P1348" s="199" t="str">
        <f t="shared" ref="P1348:P1411" si="65">CONCATENATE(I1348,O1348,H1348)</f>
        <v>GRAVATAI-RS</v>
      </c>
      <c r="Q1348" s="199" t="s">
        <v>5297</v>
      </c>
    </row>
    <row r="1349" spans="1:17" x14ac:dyDescent="0.2">
      <c r="A1349" s="200">
        <v>23575657000182</v>
      </c>
      <c r="B1349" s="191">
        <v>575657</v>
      </c>
      <c r="C1349" s="191">
        <v>82</v>
      </c>
      <c r="D1349" s="199" t="str">
        <f t="shared" si="63"/>
        <v>357565</v>
      </c>
      <c r="E1349" s="191" t="str">
        <f t="shared" si="64"/>
        <v>357565-82</v>
      </c>
      <c r="F1349" s="191" t="s">
        <v>3226</v>
      </c>
      <c r="G1349" s="191" t="s">
        <v>3227</v>
      </c>
      <c r="H1349" s="191" t="s">
        <v>130</v>
      </c>
      <c r="I1349" s="191" t="s">
        <v>351</v>
      </c>
      <c r="J1349" s="191">
        <v>87</v>
      </c>
      <c r="K1349" s="199" t="str">
        <f>VLOOKUP($J1349,'REPRES. X GRTS'!$T$2:$W$40,3,FALSE)</f>
        <v>2 - 2 - 087 - ANTONIO FARIA - CE</v>
      </c>
      <c r="L1349" s="204" t="str">
        <f>VLOOKUP($J1349,'REPRES. X GRTS'!$T$2:$W$40,4,FALSE)</f>
        <v>JOAES</v>
      </c>
      <c r="M1349" s="204">
        <v>0.17</v>
      </c>
      <c r="N1349" s="211">
        <v>2</v>
      </c>
      <c r="O1349" s="207" t="s">
        <v>5281</v>
      </c>
      <c r="P1349" s="199" t="str">
        <f t="shared" si="65"/>
        <v>FORTALEZA-CE</v>
      </c>
      <c r="Q1349" s="199" t="s">
        <v>5297</v>
      </c>
    </row>
    <row r="1350" spans="1:17" x14ac:dyDescent="0.2">
      <c r="A1350" s="200">
        <v>2575783000167</v>
      </c>
      <c r="B1350" s="191">
        <v>575783</v>
      </c>
      <c r="C1350" s="191">
        <v>67</v>
      </c>
      <c r="D1350" s="199" t="str">
        <f t="shared" si="63"/>
        <v>575783</v>
      </c>
      <c r="E1350" s="191" t="str">
        <f t="shared" si="64"/>
        <v>575783-67</v>
      </c>
      <c r="F1350" s="191" t="s">
        <v>3228</v>
      </c>
      <c r="G1350" s="191" t="s">
        <v>3229</v>
      </c>
      <c r="H1350" s="191" t="s">
        <v>110</v>
      </c>
      <c r="I1350" s="191" t="s">
        <v>533</v>
      </c>
      <c r="J1350" s="191">
        <v>201</v>
      </c>
      <c r="K1350" s="199" t="str">
        <f>VLOOKUP($J1350,'REPRES. X GRTS'!$T$2:$W$40,3,FALSE)</f>
        <v>2 - 3 - 201 - MARCOS - PI</v>
      </c>
      <c r="L1350" s="204" t="str">
        <f>VLOOKUP($J1350,'REPRES. X GRTS'!$T$2:$W$40,4,FALSE)</f>
        <v>JOAES</v>
      </c>
      <c r="M1350" s="204">
        <v>0.17</v>
      </c>
      <c r="N1350" s="211">
        <v>2</v>
      </c>
      <c r="O1350" s="207" t="s">
        <v>5281</v>
      </c>
      <c r="P1350" s="199" t="str">
        <f t="shared" si="65"/>
        <v>TERESINA-PI</v>
      </c>
      <c r="Q1350" s="199" t="s">
        <v>5297</v>
      </c>
    </row>
    <row r="1351" spans="1:17" x14ac:dyDescent="0.2">
      <c r="A1351" s="200">
        <v>9576087000114</v>
      </c>
      <c r="B1351" s="191">
        <v>576087</v>
      </c>
      <c r="C1351" s="191">
        <v>14</v>
      </c>
      <c r="D1351" s="199" t="str">
        <f t="shared" si="63"/>
        <v>576087</v>
      </c>
      <c r="E1351" s="191" t="str">
        <f t="shared" si="64"/>
        <v>576087-14</v>
      </c>
      <c r="F1351" s="191" t="s">
        <v>3230</v>
      </c>
      <c r="G1351" s="191" t="s">
        <v>3231</v>
      </c>
      <c r="H1351" s="191" t="s">
        <v>106</v>
      </c>
      <c r="I1351" s="191" t="s">
        <v>643</v>
      </c>
      <c r="J1351" s="191">
        <v>109</v>
      </c>
      <c r="K1351" s="199" t="str">
        <f>VLOOKUP($J1351,'REPRES. X GRTS'!$T$2:$W$40,3,FALSE)</f>
        <v>3 - 2 - 109 - ROBERTO - SC</v>
      </c>
      <c r="L1351" s="204" t="str">
        <f>VLOOKUP($J1351,'REPRES. X GRTS'!$T$2:$W$40,4,FALSE)</f>
        <v>HELIO</v>
      </c>
      <c r="M1351" s="204">
        <v>0.17</v>
      </c>
      <c r="N1351" s="211">
        <v>2</v>
      </c>
      <c r="O1351" s="207" t="s">
        <v>5281</v>
      </c>
      <c r="P1351" s="199" t="str">
        <f t="shared" si="65"/>
        <v>SAO JOSE-SC</v>
      </c>
      <c r="Q1351" s="199" t="s">
        <v>5295</v>
      </c>
    </row>
    <row r="1352" spans="1:17" x14ac:dyDescent="0.2">
      <c r="A1352" s="200">
        <v>5577401000122</v>
      </c>
      <c r="B1352" s="191">
        <v>577401</v>
      </c>
      <c r="C1352" s="191">
        <v>22</v>
      </c>
      <c r="D1352" s="199" t="str">
        <f t="shared" si="63"/>
        <v>577401</v>
      </c>
      <c r="E1352" s="191" t="str">
        <f t="shared" si="64"/>
        <v>577401-22</v>
      </c>
      <c r="F1352" s="191" t="s">
        <v>3232</v>
      </c>
      <c r="G1352" s="191" t="s">
        <v>3233</v>
      </c>
      <c r="H1352" s="191" t="s">
        <v>110</v>
      </c>
      <c r="I1352" s="191" t="s">
        <v>533</v>
      </c>
      <c r="J1352" s="191">
        <v>201</v>
      </c>
      <c r="K1352" s="199" t="str">
        <f>VLOOKUP($J1352,'REPRES. X GRTS'!$T$2:$W$40,3,FALSE)</f>
        <v>2 - 3 - 201 - MARCOS - PI</v>
      </c>
      <c r="L1352" s="204" t="str">
        <f>VLOOKUP($J1352,'REPRES. X GRTS'!$T$2:$W$40,4,FALSE)</f>
        <v>JOAES</v>
      </c>
      <c r="M1352" s="204">
        <v>0.17</v>
      </c>
      <c r="N1352" s="211">
        <v>2</v>
      </c>
      <c r="O1352" s="207" t="s">
        <v>5281</v>
      </c>
      <c r="P1352" s="199" t="str">
        <f t="shared" si="65"/>
        <v>TERESINA-PI</v>
      </c>
      <c r="Q1352" s="199" t="s">
        <v>5296</v>
      </c>
    </row>
    <row r="1353" spans="1:17" x14ac:dyDescent="0.2">
      <c r="A1353" s="200">
        <v>577604000103</v>
      </c>
      <c r="B1353" s="191">
        <v>577604</v>
      </c>
      <c r="C1353" s="191">
        <v>3</v>
      </c>
      <c r="D1353" s="199" t="str">
        <f t="shared" si="63"/>
        <v>776040</v>
      </c>
      <c r="E1353" s="191" t="str">
        <f t="shared" si="64"/>
        <v>776040-3</v>
      </c>
      <c r="F1353" s="191" t="s">
        <v>3234</v>
      </c>
      <c r="G1353" s="191" t="s">
        <v>3235</v>
      </c>
      <c r="H1353" s="191" t="s">
        <v>106</v>
      </c>
      <c r="I1353" s="191" t="s">
        <v>422</v>
      </c>
      <c r="J1353" s="191">
        <v>109</v>
      </c>
      <c r="K1353" s="199" t="str">
        <f>VLOOKUP($J1353,'REPRES. X GRTS'!$T$2:$W$40,3,FALSE)</f>
        <v>3 - 2 - 109 - ROBERTO - SC</v>
      </c>
      <c r="L1353" s="204" t="str">
        <f>VLOOKUP($J1353,'REPRES. X GRTS'!$T$2:$W$40,4,FALSE)</f>
        <v>HELIO</v>
      </c>
      <c r="M1353" s="204">
        <v>0.17</v>
      </c>
      <c r="N1353" s="211">
        <v>2</v>
      </c>
      <c r="O1353" s="207" t="s">
        <v>5281</v>
      </c>
      <c r="P1353" s="199" t="str">
        <f t="shared" si="65"/>
        <v>CHAPECO-SC</v>
      </c>
      <c r="Q1353" s="199" t="s">
        <v>5295</v>
      </c>
    </row>
    <row r="1354" spans="1:17" x14ac:dyDescent="0.2">
      <c r="A1354" s="200">
        <v>53577961003307</v>
      </c>
      <c r="B1354" s="191">
        <v>577961</v>
      </c>
      <c r="C1354" s="191">
        <v>7</v>
      </c>
      <c r="D1354" s="199" t="str">
        <f t="shared" si="63"/>
        <v>357796</v>
      </c>
      <c r="E1354" s="191" t="str">
        <f t="shared" si="64"/>
        <v>357796-7</v>
      </c>
      <c r="F1354" s="191" t="s">
        <v>3236</v>
      </c>
      <c r="G1354" s="191" t="s">
        <v>3237</v>
      </c>
      <c r="H1354" s="191" t="s">
        <v>106</v>
      </c>
      <c r="I1354" s="191" t="s">
        <v>912</v>
      </c>
      <c r="J1354" s="191">
        <v>109</v>
      </c>
      <c r="K1354" s="199" t="str">
        <f>VLOOKUP($J1354,'REPRES. X GRTS'!$T$2:$W$40,3,FALSE)</f>
        <v>3 - 2 - 109 - ROBERTO - SC</v>
      </c>
      <c r="L1354" s="204" t="str">
        <f>VLOOKUP($J1354,'REPRES. X GRTS'!$T$2:$W$40,4,FALSE)</f>
        <v>HELIO</v>
      </c>
      <c r="M1354" s="204">
        <v>0.17</v>
      </c>
      <c r="N1354" s="211">
        <v>2</v>
      </c>
      <c r="O1354" s="207" t="s">
        <v>5281</v>
      </c>
      <c r="P1354" s="199" t="str">
        <f t="shared" si="65"/>
        <v>BLUMENAU-SC</v>
      </c>
      <c r="Q1354" s="199" t="s">
        <v>5297</v>
      </c>
    </row>
    <row r="1355" spans="1:17" x14ac:dyDescent="0.2">
      <c r="A1355" s="200">
        <v>53577961001525</v>
      </c>
      <c r="B1355" s="191">
        <v>577961</v>
      </c>
      <c r="C1355" s="191">
        <v>25</v>
      </c>
      <c r="D1355" s="199" t="str">
        <f t="shared" si="63"/>
        <v>357796</v>
      </c>
      <c r="E1355" s="191" t="str">
        <f t="shared" si="64"/>
        <v>357796-25</v>
      </c>
      <c r="F1355" s="191" t="s">
        <v>3238</v>
      </c>
      <c r="G1355" s="191" t="s">
        <v>3239</v>
      </c>
      <c r="H1355" s="191" t="s">
        <v>108</v>
      </c>
      <c r="I1355" s="191" t="s">
        <v>314</v>
      </c>
      <c r="J1355" s="191">
        <v>177</v>
      </c>
      <c r="K1355" s="199" t="str">
        <f>VLOOKUP($J1355,'REPRES. X GRTS'!$T$2:$W$40,3,FALSE)</f>
        <v>2 - 2 - 177 - EDILSON - SP</v>
      </c>
      <c r="L1355" s="204" t="str">
        <f>VLOOKUP($J1355,'REPRES. X GRTS'!$T$2:$W$40,4,FALSE)</f>
        <v>HELIO</v>
      </c>
      <c r="M1355" s="204">
        <v>0.12</v>
      </c>
      <c r="N1355" s="211">
        <v>1</v>
      </c>
      <c r="O1355" s="207" t="s">
        <v>5281</v>
      </c>
      <c r="P1355" s="199" t="str">
        <f t="shared" si="65"/>
        <v>SAO JOSE DO RIO PRETO-SP</v>
      </c>
      <c r="Q1355" s="199" t="s">
        <v>5297</v>
      </c>
    </row>
    <row r="1356" spans="1:17" x14ac:dyDescent="0.2">
      <c r="A1356" s="200">
        <v>2578246000170</v>
      </c>
      <c r="B1356" s="191">
        <v>578246</v>
      </c>
      <c r="C1356" s="191">
        <v>70</v>
      </c>
      <c r="D1356" s="199" t="str">
        <f t="shared" si="63"/>
        <v>578246</v>
      </c>
      <c r="E1356" s="191" t="str">
        <f t="shared" si="64"/>
        <v>578246-70</v>
      </c>
      <c r="F1356" s="191" t="s">
        <v>3240</v>
      </c>
      <c r="G1356" s="191" t="s">
        <v>3241</v>
      </c>
      <c r="H1356" s="191" t="s">
        <v>106</v>
      </c>
      <c r="I1356" s="191" t="s">
        <v>346</v>
      </c>
      <c r="J1356" s="191">
        <v>109</v>
      </c>
      <c r="K1356" s="199" t="str">
        <f>VLOOKUP($J1356,'REPRES. X GRTS'!$T$2:$W$40,3,FALSE)</f>
        <v>3 - 2 - 109 - ROBERTO - SC</v>
      </c>
      <c r="L1356" s="204" t="str">
        <f>VLOOKUP($J1356,'REPRES. X GRTS'!$T$2:$W$40,4,FALSE)</f>
        <v>HELIO</v>
      </c>
      <c r="M1356" s="204">
        <v>0.17</v>
      </c>
      <c r="N1356" s="211">
        <v>2</v>
      </c>
      <c r="O1356" s="207" t="s">
        <v>5281</v>
      </c>
      <c r="P1356" s="199" t="str">
        <f t="shared" si="65"/>
        <v>JARAGUA DO SUL-SC</v>
      </c>
      <c r="Q1356" s="199" t="s">
        <v>5297</v>
      </c>
    </row>
    <row r="1357" spans="1:17" x14ac:dyDescent="0.2">
      <c r="A1357" s="200">
        <v>2578778000108</v>
      </c>
      <c r="B1357" s="191">
        <v>578778</v>
      </c>
      <c r="C1357" s="191">
        <v>8</v>
      </c>
      <c r="D1357" s="199" t="str">
        <f t="shared" si="63"/>
        <v>578778</v>
      </c>
      <c r="E1357" s="191" t="str">
        <f t="shared" si="64"/>
        <v>578778-8</v>
      </c>
      <c r="F1357" s="191" t="s">
        <v>3242</v>
      </c>
      <c r="G1357" s="191" t="s">
        <v>3243</v>
      </c>
      <c r="H1357" s="191" t="s">
        <v>111</v>
      </c>
      <c r="I1357" s="191" t="s">
        <v>370</v>
      </c>
      <c r="J1357" s="191">
        <v>102</v>
      </c>
      <c r="K1357" s="199" t="str">
        <f>VLOOKUP($J1357,'REPRES. X GRTS'!$T$2:$W$40,3,FALSE)</f>
        <v>1 - 2 - 102 - BOTELHO - GO</v>
      </c>
      <c r="L1357" s="204" t="str">
        <f>VLOOKUP($J1357,'REPRES. X GRTS'!$T$2:$W$40,4,FALSE)</f>
        <v>MARCELO GUEDES</v>
      </c>
      <c r="M1357" s="204">
        <v>0.17</v>
      </c>
      <c r="N1357" s="211">
        <v>2</v>
      </c>
      <c r="O1357" s="207" t="s">
        <v>5281</v>
      </c>
      <c r="P1357" s="199" t="str">
        <f t="shared" si="65"/>
        <v>GOIANIA-GO</v>
      </c>
      <c r="Q1357" s="199" t="s">
        <v>5296</v>
      </c>
    </row>
    <row r="1358" spans="1:17" x14ac:dyDescent="0.2">
      <c r="A1358" s="200">
        <v>10578913000143</v>
      </c>
      <c r="B1358" s="191">
        <v>578913</v>
      </c>
      <c r="C1358" s="191">
        <v>43</v>
      </c>
      <c r="D1358" s="199" t="str">
        <f t="shared" si="63"/>
        <v>057891</v>
      </c>
      <c r="E1358" s="191" t="str">
        <f t="shared" si="64"/>
        <v>057891-43</v>
      </c>
      <c r="F1358" s="191" t="s">
        <v>3244</v>
      </c>
      <c r="G1358" s="191" t="s">
        <v>3245</v>
      </c>
      <c r="H1358" s="191" t="s">
        <v>102</v>
      </c>
      <c r="I1358" s="191" t="s">
        <v>1166</v>
      </c>
      <c r="J1358" s="191">
        <v>65</v>
      </c>
      <c r="K1358" s="199" t="str">
        <f>VLOOKUP($J1358,'REPRES. X GRTS'!$T$2:$W$40,3,FALSE)</f>
        <v>2 - 1 - 065 - FLAVIO - MG</v>
      </c>
      <c r="L1358" s="204" t="str">
        <f>VLOOKUP($J1358,'REPRES. X GRTS'!$T$2:$W$40,4,FALSE)</f>
        <v>MARCELO GUEDES</v>
      </c>
      <c r="M1358" s="204">
        <v>0.12</v>
      </c>
      <c r="N1358" s="211">
        <v>1</v>
      </c>
      <c r="O1358" s="207" t="s">
        <v>5281</v>
      </c>
      <c r="P1358" s="199" t="str">
        <f t="shared" si="65"/>
        <v>MONTES CLAROS-MG</v>
      </c>
      <c r="Q1358" s="199" t="s">
        <v>5295</v>
      </c>
    </row>
    <row r="1359" spans="1:17" x14ac:dyDescent="0.2">
      <c r="A1359" s="200">
        <v>3579060000107</v>
      </c>
      <c r="B1359" s="191">
        <v>579060</v>
      </c>
      <c r="C1359" s="191">
        <v>7</v>
      </c>
      <c r="D1359" s="199" t="str">
        <f t="shared" si="63"/>
        <v>579060</v>
      </c>
      <c r="E1359" s="191" t="str">
        <f t="shared" si="64"/>
        <v>579060-7</v>
      </c>
      <c r="F1359" s="191" t="s">
        <v>141</v>
      </c>
      <c r="G1359" s="191" t="s">
        <v>3246</v>
      </c>
      <c r="H1359" s="191" t="s">
        <v>102</v>
      </c>
      <c r="I1359" s="191" t="s">
        <v>991</v>
      </c>
      <c r="J1359" s="191">
        <v>189</v>
      </c>
      <c r="K1359" s="199" t="str">
        <f>VLOOKUP($J1359,'REPRES. X GRTS'!$T$2:$W$40,3,FALSE)</f>
        <v>2 - 1 - 189 - LEONARDO - MG</v>
      </c>
      <c r="L1359" s="204" t="str">
        <f>VLOOKUP($J1359,'REPRES. X GRTS'!$T$2:$W$40,4,FALSE)</f>
        <v>MARCELO GUEDES</v>
      </c>
      <c r="M1359" s="204">
        <v>0.12</v>
      </c>
      <c r="N1359" s="211">
        <v>1</v>
      </c>
      <c r="O1359" s="207" t="s">
        <v>5281</v>
      </c>
      <c r="P1359" s="199" t="str">
        <f t="shared" si="65"/>
        <v>CARATINGA-MG</v>
      </c>
      <c r="Q1359" s="199" t="s">
        <v>5295</v>
      </c>
    </row>
    <row r="1360" spans="1:17" x14ac:dyDescent="0.2">
      <c r="A1360" s="200">
        <v>7579456000105</v>
      </c>
      <c r="B1360" s="191">
        <v>579456</v>
      </c>
      <c r="C1360" s="191">
        <v>5</v>
      </c>
      <c r="D1360" s="199" t="str">
        <f t="shared" si="63"/>
        <v>579456</v>
      </c>
      <c r="E1360" s="191" t="str">
        <f t="shared" si="64"/>
        <v>579456-5</v>
      </c>
      <c r="F1360" s="191" t="s">
        <v>3247</v>
      </c>
      <c r="G1360" s="191" t="s">
        <v>3248</v>
      </c>
      <c r="H1360" s="191" t="s">
        <v>109</v>
      </c>
      <c r="I1360" s="191" t="s">
        <v>3249</v>
      </c>
      <c r="J1360" s="191">
        <v>176</v>
      </c>
      <c r="K1360" s="199" t="str">
        <f>VLOOKUP($J1360,'REPRES. X GRTS'!$T$2:$W$40,3,FALSE)</f>
        <v>2 - 2 - 176 - ALEXANDRE - BA</v>
      </c>
      <c r="L1360" s="204" t="str">
        <f>VLOOKUP($J1360,'REPRES. X GRTS'!$T$2:$W$40,4,FALSE)</f>
        <v>JOAES</v>
      </c>
      <c r="M1360" s="204">
        <v>0.18</v>
      </c>
      <c r="N1360" s="211">
        <v>6</v>
      </c>
      <c r="O1360" s="207" t="s">
        <v>5281</v>
      </c>
      <c r="P1360" s="199" t="str">
        <f t="shared" si="65"/>
        <v>BOQUIRA-BA</v>
      </c>
      <c r="Q1360" s="199" t="s">
        <v>5297</v>
      </c>
    </row>
    <row r="1361" spans="1:17" x14ac:dyDescent="0.2">
      <c r="A1361" s="200">
        <v>5579555000153</v>
      </c>
      <c r="B1361" s="191">
        <v>579555</v>
      </c>
      <c r="C1361" s="191">
        <v>53</v>
      </c>
      <c r="D1361" s="199" t="str">
        <f t="shared" si="63"/>
        <v>579555</v>
      </c>
      <c r="E1361" s="191" t="str">
        <f t="shared" si="64"/>
        <v>579555-53</v>
      </c>
      <c r="F1361" s="191" t="s">
        <v>3250</v>
      </c>
      <c r="G1361" s="191" t="s">
        <v>3251</v>
      </c>
      <c r="H1361" s="191" t="s">
        <v>102</v>
      </c>
      <c r="I1361" s="191" t="s">
        <v>434</v>
      </c>
      <c r="J1361" s="191">
        <v>65</v>
      </c>
      <c r="K1361" s="199" t="str">
        <f>VLOOKUP($J1361,'REPRES. X GRTS'!$T$2:$W$40,3,FALSE)</f>
        <v>2 - 1 - 065 - FLAVIO - MG</v>
      </c>
      <c r="L1361" s="204" t="str">
        <f>VLOOKUP($J1361,'REPRES. X GRTS'!$T$2:$W$40,4,FALSE)</f>
        <v>MARCELO GUEDES</v>
      </c>
      <c r="M1361" s="204">
        <v>0.12</v>
      </c>
      <c r="N1361" s="211">
        <v>1</v>
      </c>
      <c r="O1361" s="207" t="s">
        <v>5281</v>
      </c>
      <c r="P1361" s="199" t="str">
        <f t="shared" si="65"/>
        <v>BELO HORIZONTE-MG</v>
      </c>
      <c r="Q1361" s="199" t="s">
        <v>5297</v>
      </c>
    </row>
    <row r="1362" spans="1:17" x14ac:dyDescent="0.2">
      <c r="A1362" s="200">
        <v>7580167000118</v>
      </c>
      <c r="B1362" s="191">
        <v>580167</v>
      </c>
      <c r="C1362" s="191">
        <v>18</v>
      </c>
      <c r="D1362" s="199" t="str">
        <f t="shared" si="63"/>
        <v>580167</v>
      </c>
      <c r="E1362" s="191" t="str">
        <f t="shared" si="64"/>
        <v>580167-18</v>
      </c>
      <c r="F1362" s="191" t="s">
        <v>3252</v>
      </c>
      <c r="G1362" s="191" t="s">
        <v>5255</v>
      </c>
      <c r="H1362" s="191" t="s">
        <v>109</v>
      </c>
      <c r="I1362" s="191" t="s">
        <v>1116</v>
      </c>
      <c r="J1362" s="191">
        <v>176</v>
      </c>
      <c r="K1362" s="199" t="str">
        <f>VLOOKUP($J1362,'REPRES. X GRTS'!$T$2:$W$40,3,FALSE)</f>
        <v>2 - 2 - 176 - ALEXANDRE - BA</v>
      </c>
      <c r="L1362" s="204" t="str">
        <f>VLOOKUP($J1362,'REPRES. X GRTS'!$T$2:$W$40,4,FALSE)</f>
        <v>JOAES</v>
      </c>
      <c r="M1362" s="204">
        <v>0.18</v>
      </c>
      <c r="N1362" s="211">
        <v>6</v>
      </c>
      <c r="O1362" s="207" t="s">
        <v>5281</v>
      </c>
      <c r="P1362" s="199" t="str">
        <f t="shared" si="65"/>
        <v>JEQUIE-BA</v>
      </c>
      <c r="Q1362" s="199" t="s">
        <v>5296</v>
      </c>
    </row>
    <row r="1363" spans="1:17" x14ac:dyDescent="0.2">
      <c r="A1363" s="200">
        <v>9580481000207</v>
      </c>
      <c r="B1363" s="191">
        <v>580481</v>
      </c>
      <c r="C1363" s="191">
        <v>7</v>
      </c>
      <c r="D1363" s="199" t="str">
        <f t="shared" si="63"/>
        <v>580481</v>
      </c>
      <c r="E1363" s="191" t="str">
        <f t="shared" si="64"/>
        <v>580481-7</v>
      </c>
      <c r="F1363" s="191" t="s">
        <v>3253</v>
      </c>
      <c r="G1363" s="191" t="s">
        <v>3254</v>
      </c>
      <c r="H1363" s="191" t="s">
        <v>110</v>
      </c>
      <c r="I1363" s="191" t="s">
        <v>533</v>
      </c>
      <c r="J1363" s="191">
        <v>201</v>
      </c>
      <c r="K1363" s="199" t="str">
        <f>VLOOKUP($J1363,'REPRES. X GRTS'!$T$2:$W$40,3,FALSE)</f>
        <v>2 - 3 - 201 - MARCOS - PI</v>
      </c>
      <c r="L1363" s="204" t="str">
        <f>VLOOKUP($J1363,'REPRES. X GRTS'!$T$2:$W$40,4,FALSE)</f>
        <v>JOAES</v>
      </c>
      <c r="M1363" s="204">
        <v>0.17</v>
      </c>
      <c r="N1363" s="211">
        <v>2</v>
      </c>
      <c r="O1363" s="207" t="s">
        <v>5281</v>
      </c>
      <c r="P1363" s="199" t="str">
        <f t="shared" si="65"/>
        <v>TERESINA-PI</v>
      </c>
      <c r="Q1363" s="199" t="s">
        <v>5297</v>
      </c>
    </row>
    <row r="1364" spans="1:17" x14ac:dyDescent="0.2">
      <c r="A1364" s="200">
        <v>21581445000182</v>
      </c>
      <c r="B1364" s="191">
        <v>581445</v>
      </c>
      <c r="C1364" s="191">
        <v>82</v>
      </c>
      <c r="D1364" s="199" t="str">
        <f t="shared" si="63"/>
        <v>158144</v>
      </c>
      <c r="E1364" s="191" t="str">
        <f t="shared" si="64"/>
        <v>158144-82</v>
      </c>
      <c r="F1364" s="191" t="s">
        <v>3255</v>
      </c>
      <c r="G1364" s="191" t="s">
        <v>3256</v>
      </c>
      <c r="H1364" s="191" t="s">
        <v>85</v>
      </c>
      <c r="I1364" s="191" t="s">
        <v>3257</v>
      </c>
      <c r="J1364" s="191">
        <v>91</v>
      </c>
      <c r="K1364" s="199" t="str">
        <f>VLOOKUP($J1364,'REPRES. X GRTS'!$T$2:$W$40,3,FALSE)</f>
        <v>4 - 2 - 091 - JAIME BENJO - PA</v>
      </c>
      <c r="L1364" s="204" t="str">
        <f>VLOOKUP($J1364,'REPRES. X GRTS'!$T$2:$W$40,4,FALSE)</f>
        <v>FABIO ROSA</v>
      </c>
      <c r="M1364" s="204">
        <v>0.17</v>
      </c>
      <c r="N1364" s="211">
        <v>2</v>
      </c>
      <c r="O1364" s="207" t="s">
        <v>5281</v>
      </c>
      <c r="P1364" s="199" t="str">
        <f t="shared" si="65"/>
        <v>PARAGOMINAS-PA</v>
      </c>
      <c r="Q1364" s="199" t="s">
        <v>5295</v>
      </c>
    </row>
    <row r="1365" spans="1:17" x14ac:dyDescent="0.2">
      <c r="A1365" s="200">
        <v>3581663000135</v>
      </c>
      <c r="B1365" s="191">
        <v>581663</v>
      </c>
      <c r="C1365" s="191">
        <v>35</v>
      </c>
      <c r="D1365" s="199" t="str">
        <f t="shared" si="63"/>
        <v>581663</v>
      </c>
      <c r="E1365" s="191" t="str">
        <f t="shared" si="64"/>
        <v>581663-35</v>
      </c>
      <c r="F1365" s="191" t="s">
        <v>3258</v>
      </c>
      <c r="G1365" s="191" t="s">
        <v>3259</v>
      </c>
      <c r="H1365" s="191" t="s">
        <v>114</v>
      </c>
      <c r="I1365" s="191" t="s">
        <v>304</v>
      </c>
      <c r="J1365" s="191">
        <v>126</v>
      </c>
      <c r="K1365" s="199" t="str">
        <f>VLOOKUP($J1365,'REPRES. X GRTS'!$T$2:$W$40,3,FALSE)</f>
        <v>4 - 3 - 126 - JULIANO - TO</v>
      </c>
      <c r="L1365" s="204" t="str">
        <f>VLOOKUP($J1365,'REPRES. X GRTS'!$T$2:$W$40,4,FALSE)</f>
        <v>FABIO ROSA</v>
      </c>
      <c r="M1365" s="204">
        <v>0.18</v>
      </c>
      <c r="N1365" s="211">
        <v>6</v>
      </c>
      <c r="O1365" s="207" t="s">
        <v>5281</v>
      </c>
      <c r="P1365" s="199" t="str">
        <f t="shared" si="65"/>
        <v>PALMAS-TO</v>
      </c>
      <c r="Q1365" s="199" t="s">
        <v>5297</v>
      </c>
    </row>
    <row r="1366" spans="1:17" x14ac:dyDescent="0.2">
      <c r="A1366" s="200">
        <v>34582015000127</v>
      </c>
      <c r="B1366" s="191">
        <v>582015</v>
      </c>
      <c r="C1366" s="191">
        <v>27</v>
      </c>
      <c r="D1366" s="199" t="str">
        <f t="shared" si="63"/>
        <v>458201</v>
      </c>
      <c r="E1366" s="191" t="str">
        <f t="shared" si="64"/>
        <v>458201-27</v>
      </c>
      <c r="F1366" s="191" t="s">
        <v>3260</v>
      </c>
      <c r="G1366" s="191" t="s">
        <v>3261</v>
      </c>
      <c r="H1366" s="191" t="s">
        <v>112</v>
      </c>
      <c r="I1366" s="191" t="s">
        <v>680</v>
      </c>
      <c r="J1366" s="191">
        <v>154</v>
      </c>
      <c r="K1366" s="199" t="str">
        <f>VLOOKUP($J1366,'REPRES. X GRTS'!$T$2:$W$40,3,FALSE)</f>
        <v>4 - 2 - 154 - DANY - AM RR</v>
      </c>
      <c r="L1366" s="204" t="str">
        <f>VLOOKUP($J1366,'REPRES. X GRTS'!$T$2:$W$40,4,FALSE)</f>
        <v>FABIO ROSA</v>
      </c>
      <c r="M1366" s="204" t="s">
        <v>5204</v>
      </c>
      <c r="N1366" s="211">
        <v>7</v>
      </c>
      <c r="O1366" s="207" t="s">
        <v>5281</v>
      </c>
      <c r="P1366" s="199" t="str">
        <f t="shared" si="65"/>
        <v>MANAUS-AM</v>
      </c>
      <c r="Q1366" s="199" t="s">
        <v>5296</v>
      </c>
    </row>
    <row r="1367" spans="1:17" x14ac:dyDescent="0.2">
      <c r="A1367" s="200">
        <v>2582421000101</v>
      </c>
      <c r="B1367" s="191">
        <v>582421</v>
      </c>
      <c r="C1367" s="191">
        <v>1</v>
      </c>
      <c r="D1367" s="199" t="str">
        <f t="shared" si="63"/>
        <v>582421</v>
      </c>
      <c r="E1367" s="191" t="str">
        <f t="shared" si="64"/>
        <v>582421-1</v>
      </c>
      <c r="F1367" s="191" t="s">
        <v>3262</v>
      </c>
      <c r="G1367" s="191" t="s">
        <v>3263</v>
      </c>
      <c r="H1367" s="191" t="s">
        <v>109</v>
      </c>
      <c r="I1367" s="191" t="s">
        <v>858</v>
      </c>
      <c r="J1367" s="191">
        <v>176</v>
      </c>
      <c r="K1367" s="199" t="str">
        <f>VLOOKUP($J1367,'REPRES. X GRTS'!$T$2:$W$40,3,FALSE)</f>
        <v>2 - 2 - 176 - ALEXANDRE - BA</v>
      </c>
      <c r="L1367" s="204" t="str">
        <f>VLOOKUP($J1367,'REPRES. X GRTS'!$T$2:$W$40,4,FALSE)</f>
        <v>JOAES</v>
      </c>
      <c r="M1367" s="204">
        <v>0.18</v>
      </c>
      <c r="N1367" s="211">
        <v>6</v>
      </c>
      <c r="O1367" s="207" t="s">
        <v>5281</v>
      </c>
      <c r="P1367" s="199" t="str">
        <f t="shared" si="65"/>
        <v>SALVADOR-BA</v>
      </c>
      <c r="Q1367" s="199" t="s">
        <v>5297</v>
      </c>
    </row>
    <row r="1368" spans="1:17" x14ac:dyDescent="0.2">
      <c r="A1368" s="200">
        <v>9582534000148</v>
      </c>
      <c r="B1368" s="191">
        <v>582534</v>
      </c>
      <c r="C1368" s="191">
        <v>48</v>
      </c>
      <c r="D1368" s="199" t="str">
        <f t="shared" si="63"/>
        <v>582534</v>
      </c>
      <c r="E1368" s="191" t="str">
        <f t="shared" si="64"/>
        <v>582534-48</v>
      </c>
      <c r="F1368" s="191" t="s">
        <v>3264</v>
      </c>
      <c r="G1368" s="191" t="s">
        <v>199</v>
      </c>
      <c r="H1368" s="191" t="s">
        <v>104</v>
      </c>
      <c r="I1368" s="191" t="s">
        <v>401</v>
      </c>
      <c r="J1368" s="191">
        <v>77</v>
      </c>
      <c r="K1368" s="199" t="str">
        <f>VLOOKUP($J1368,'REPRES. X GRTS'!$T$2:$W$40,3,FALSE)</f>
        <v>3 - 3 - 077 - JAIME - RS</v>
      </c>
      <c r="L1368" s="204" t="str">
        <f>VLOOKUP($J1368,'REPRES. X GRTS'!$T$2:$W$40,4,FALSE)</f>
        <v>HELIO</v>
      </c>
      <c r="M1368" s="204">
        <v>0.18</v>
      </c>
      <c r="N1368" s="211">
        <v>6</v>
      </c>
      <c r="O1368" s="207" t="s">
        <v>5281</v>
      </c>
      <c r="P1368" s="199" t="str">
        <f t="shared" si="65"/>
        <v>PORTO ALEGRE-RS</v>
      </c>
      <c r="Q1368" s="199" t="s">
        <v>5295</v>
      </c>
    </row>
    <row r="1369" spans="1:17" x14ac:dyDescent="0.2">
      <c r="A1369" s="200">
        <v>3582606120</v>
      </c>
      <c r="B1369" s="191">
        <v>582606</v>
      </c>
      <c r="C1369" s="191">
        <v>20</v>
      </c>
      <c r="D1369" s="199" t="str">
        <f t="shared" si="63"/>
        <v>582606</v>
      </c>
      <c r="E1369" s="191" t="str">
        <f t="shared" si="64"/>
        <v>582606-20</v>
      </c>
      <c r="F1369" s="191" t="s">
        <v>3265</v>
      </c>
      <c r="G1369" s="191" t="s">
        <v>3266</v>
      </c>
      <c r="H1369" s="191" t="s">
        <v>111</v>
      </c>
      <c r="I1369" s="191" t="s">
        <v>336</v>
      </c>
      <c r="J1369" s="191">
        <v>102</v>
      </c>
      <c r="K1369" s="199" t="str">
        <f>VLOOKUP($J1369,'REPRES. X GRTS'!$T$2:$W$40,3,FALSE)</f>
        <v>1 - 2 - 102 - BOTELHO - GO</v>
      </c>
      <c r="L1369" s="204" t="str">
        <f>VLOOKUP($J1369,'REPRES. X GRTS'!$T$2:$W$40,4,FALSE)</f>
        <v>MARCELO GUEDES</v>
      </c>
      <c r="M1369" s="204">
        <v>0.17</v>
      </c>
      <c r="N1369" s="211">
        <v>2</v>
      </c>
      <c r="O1369" s="207" t="s">
        <v>5281</v>
      </c>
      <c r="P1369" s="199" t="str">
        <f t="shared" si="65"/>
        <v>ANAPOLIS-GO</v>
      </c>
      <c r="Q1369" s="199" t="s">
        <v>5298</v>
      </c>
    </row>
    <row r="1370" spans="1:17" x14ac:dyDescent="0.2">
      <c r="A1370" s="200">
        <v>3582862000168</v>
      </c>
      <c r="B1370" s="191">
        <v>582862</v>
      </c>
      <c r="C1370" s="191">
        <v>68</v>
      </c>
      <c r="D1370" s="199" t="str">
        <f t="shared" si="63"/>
        <v>582862</v>
      </c>
      <c r="E1370" s="191" t="str">
        <f t="shared" si="64"/>
        <v>582862-68</v>
      </c>
      <c r="F1370" s="191" t="s">
        <v>3267</v>
      </c>
      <c r="G1370" s="191" t="s">
        <v>3268</v>
      </c>
      <c r="H1370" s="191" t="s">
        <v>118</v>
      </c>
      <c r="I1370" s="191" t="s">
        <v>843</v>
      </c>
      <c r="J1370" s="191">
        <v>133</v>
      </c>
      <c r="K1370" s="199" t="str">
        <f>VLOOKUP($J1370,'REPRES. X GRTS'!$T$2:$W$40,3,FALSE)</f>
        <v>2 - 2 - 133 - JOSEILSON - PB</v>
      </c>
      <c r="L1370" s="204" t="str">
        <f>VLOOKUP($J1370,'REPRES. X GRTS'!$T$2:$W$40,4,FALSE)</f>
        <v>JOAES</v>
      </c>
      <c r="M1370" s="204">
        <v>0.18</v>
      </c>
      <c r="N1370" s="211">
        <v>6</v>
      </c>
      <c r="O1370" s="207" t="s">
        <v>5281</v>
      </c>
      <c r="P1370" s="199" t="str">
        <f t="shared" si="65"/>
        <v>CAMPINA GRANDE-PB</v>
      </c>
      <c r="Q1370" s="199" t="s">
        <v>5297</v>
      </c>
    </row>
    <row r="1371" spans="1:17" x14ac:dyDescent="0.2">
      <c r="A1371" s="200">
        <v>10583596000153</v>
      </c>
      <c r="B1371" s="191">
        <v>583596</v>
      </c>
      <c r="C1371" s="191">
        <v>53</v>
      </c>
      <c r="D1371" s="199" t="str">
        <f t="shared" si="63"/>
        <v>058359</v>
      </c>
      <c r="E1371" s="191" t="str">
        <f t="shared" si="64"/>
        <v>058359-53</v>
      </c>
      <c r="F1371" s="191" t="s">
        <v>3269</v>
      </c>
      <c r="G1371" s="191" t="s">
        <v>3270</v>
      </c>
      <c r="H1371" s="191" t="s">
        <v>106</v>
      </c>
      <c r="I1371" s="191" t="s">
        <v>402</v>
      </c>
      <c r="J1371" s="191">
        <v>109</v>
      </c>
      <c r="K1371" s="199" t="str">
        <f>VLOOKUP($J1371,'REPRES. X GRTS'!$T$2:$W$40,3,FALSE)</f>
        <v>3 - 2 - 109 - ROBERTO - SC</v>
      </c>
      <c r="L1371" s="204" t="str">
        <f>VLOOKUP($J1371,'REPRES. X GRTS'!$T$2:$W$40,4,FALSE)</f>
        <v>HELIO</v>
      </c>
      <c r="M1371" s="204">
        <v>0.17</v>
      </c>
      <c r="N1371" s="211">
        <v>2</v>
      </c>
      <c r="O1371" s="207" t="s">
        <v>5281</v>
      </c>
      <c r="P1371" s="199" t="str">
        <f t="shared" si="65"/>
        <v>FLORIANOPOLIS-SC</v>
      </c>
      <c r="Q1371" s="199" t="s">
        <v>5295</v>
      </c>
    </row>
    <row r="1372" spans="1:17" x14ac:dyDescent="0.2">
      <c r="A1372" s="200">
        <v>68583954000108</v>
      </c>
      <c r="B1372" s="191">
        <v>583954</v>
      </c>
      <c r="C1372" s="191">
        <v>8</v>
      </c>
      <c r="D1372" s="199" t="str">
        <f t="shared" si="63"/>
        <v>858395</v>
      </c>
      <c r="E1372" s="191" t="str">
        <f t="shared" si="64"/>
        <v>858395-8</v>
      </c>
      <c r="F1372" s="191" t="s">
        <v>3271</v>
      </c>
      <c r="G1372" s="191" t="s">
        <v>3272</v>
      </c>
      <c r="H1372" s="191" t="s">
        <v>128</v>
      </c>
      <c r="I1372" s="191" t="s">
        <v>322</v>
      </c>
      <c r="J1372" s="191">
        <v>131</v>
      </c>
      <c r="K1372" s="199" t="str">
        <f>VLOOKUP($J1372,'REPRES. X GRTS'!$T$2:$W$40,3,FALSE)</f>
        <v>2 - 4 - 131 - RICARDO - RJ</v>
      </c>
      <c r="L1372" s="204" t="str">
        <f>VLOOKUP($J1372,'REPRES. X GRTS'!$T$2:$W$40,4,FALSE)</f>
        <v>MARCELO GUEDES</v>
      </c>
      <c r="M1372" s="204">
        <v>0.2</v>
      </c>
      <c r="N1372" s="211">
        <v>8</v>
      </c>
      <c r="O1372" s="207" t="s">
        <v>5281</v>
      </c>
      <c r="P1372" s="199" t="str">
        <f t="shared" si="65"/>
        <v>RIO DE JANEIRO-RJ</v>
      </c>
      <c r="Q1372" s="199" t="s">
        <v>5296</v>
      </c>
    </row>
    <row r="1373" spans="1:17" x14ac:dyDescent="0.2">
      <c r="A1373" s="200">
        <v>584401000136</v>
      </c>
      <c r="B1373" s="191">
        <v>584401</v>
      </c>
      <c r="C1373" s="191">
        <v>36</v>
      </c>
      <c r="D1373" s="199" t="str">
        <f t="shared" si="63"/>
        <v>844010</v>
      </c>
      <c r="E1373" s="191" t="str">
        <f t="shared" si="64"/>
        <v>844010-36</v>
      </c>
      <c r="F1373" s="191" t="s">
        <v>3273</v>
      </c>
      <c r="G1373" s="191" t="s">
        <v>3274</v>
      </c>
      <c r="H1373" s="191" t="s">
        <v>103</v>
      </c>
      <c r="I1373" s="191" t="s">
        <v>549</v>
      </c>
      <c r="J1373" s="191">
        <v>80</v>
      </c>
      <c r="K1373" s="199" t="str">
        <f>VLOOKUP($J1373,'REPRES. X GRTS'!$T$2:$W$40,3,FALSE)</f>
        <v>2 - 3 - 080 - JACOB - MA</v>
      </c>
      <c r="L1373" s="204" t="str">
        <f>VLOOKUP($J1373,'REPRES. X GRTS'!$T$2:$W$40,4,FALSE)</f>
        <v>JOAES</v>
      </c>
      <c r="M1373" s="204">
        <v>0.18</v>
      </c>
      <c r="N1373" s="211">
        <v>6</v>
      </c>
      <c r="O1373" s="207" t="s">
        <v>5281</v>
      </c>
      <c r="P1373" s="199" t="str">
        <f t="shared" si="65"/>
        <v>SAO LUIS-MA</v>
      </c>
      <c r="Q1373" s="199" t="s">
        <v>5297</v>
      </c>
    </row>
    <row r="1374" spans="1:17" x14ac:dyDescent="0.2">
      <c r="A1374" s="200">
        <v>12584617000180</v>
      </c>
      <c r="B1374" s="191">
        <v>584617</v>
      </c>
      <c r="C1374" s="191">
        <v>80</v>
      </c>
      <c r="D1374" s="199" t="str">
        <f t="shared" si="63"/>
        <v>258461</v>
      </c>
      <c r="E1374" s="191" t="str">
        <f t="shared" si="64"/>
        <v>258461-80</v>
      </c>
      <c r="F1374" s="191" t="s">
        <v>3275</v>
      </c>
      <c r="G1374" s="191" t="s">
        <v>3276</v>
      </c>
      <c r="H1374" s="191" t="s">
        <v>118</v>
      </c>
      <c r="I1374" s="191" t="s">
        <v>843</v>
      </c>
      <c r="J1374" s="191">
        <v>133</v>
      </c>
      <c r="K1374" s="199" t="str">
        <f>VLOOKUP($J1374,'REPRES. X GRTS'!$T$2:$W$40,3,FALSE)</f>
        <v>2 - 2 - 133 - JOSEILSON - PB</v>
      </c>
      <c r="L1374" s="204" t="str">
        <f>VLOOKUP($J1374,'REPRES. X GRTS'!$T$2:$W$40,4,FALSE)</f>
        <v>JOAES</v>
      </c>
      <c r="M1374" s="204">
        <v>0.18</v>
      </c>
      <c r="N1374" s="211">
        <v>6</v>
      </c>
      <c r="O1374" s="207" t="s">
        <v>5281</v>
      </c>
      <c r="P1374" s="199" t="str">
        <f t="shared" si="65"/>
        <v>CAMPINA GRANDE-PB</v>
      </c>
      <c r="Q1374" s="199" t="s">
        <v>5295</v>
      </c>
    </row>
    <row r="1375" spans="1:17" x14ac:dyDescent="0.2">
      <c r="A1375" s="200">
        <v>584725000174</v>
      </c>
      <c r="B1375" s="191">
        <v>584725</v>
      </c>
      <c r="C1375" s="191">
        <v>74</v>
      </c>
      <c r="D1375" s="199" t="str">
        <f t="shared" si="63"/>
        <v>847250</v>
      </c>
      <c r="E1375" s="191" t="str">
        <f t="shared" si="64"/>
        <v>847250-74</v>
      </c>
      <c r="F1375" s="191" t="s">
        <v>3277</v>
      </c>
      <c r="G1375" s="191" t="s">
        <v>3278</v>
      </c>
      <c r="H1375" s="191" t="s">
        <v>103</v>
      </c>
      <c r="I1375" s="191" t="s">
        <v>602</v>
      </c>
      <c r="J1375" s="191">
        <v>80</v>
      </c>
      <c r="K1375" s="199" t="str">
        <f>VLOOKUP($J1375,'REPRES. X GRTS'!$T$2:$W$40,3,FALSE)</f>
        <v>2 - 3 - 080 - JACOB - MA</v>
      </c>
      <c r="L1375" s="204" t="str">
        <f>VLOOKUP($J1375,'REPRES. X GRTS'!$T$2:$W$40,4,FALSE)</f>
        <v>JOAES</v>
      </c>
      <c r="M1375" s="204">
        <v>0.18</v>
      </c>
      <c r="N1375" s="211">
        <v>6</v>
      </c>
      <c r="O1375" s="207" t="s">
        <v>5281</v>
      </c>
      <c r="P1375" s="199" t="str">
        <f t="shared" si="65"/>
        <v>IMPERATRIZ-MA</v>
      </c>
      <c r="Q1375" s="199" t="s">
        <v>5297</v>
      </c>
    </row>
    <row r="1376" spans="1:17" x14ac:dyDescent="0.2">
      <c r="A1376" s="200">
        <v>1585022000123</v>
      </c>
      <c r="B1376" s="191">
        <v>585022</v>
      </c>
      <c r="C1376" s="191">
        <v>23</v>
      </c>
      <c r="D1376" s="199" t="str">
        <f t="shared" si="63"/>
        <v>585022</v>
      </c>
      <c r="E1376" s="191" t="str">
        <f t="shared" si="64"/>
        <v>585022-23</v>
      </c>
      <c r="F1376" s="191" t="s">
        <v>3279</v>
      </c>
      <c r="G1376" s="191" t="s">
        <v>3280</v>
      </c>
      <c r="H1376" s="191" t="s">
        <v>128</v>
      </c>
      <c r="I1376" s="191" t="s">
        <v>2941</v>
      </c>
      <c r="J1376" s="191">
        <v>140</v>
      </c>
      <c r="K1376" s="199" t="str">
        <f>VLOOKUP($J1376,'REPRES. X GRTS'!$T$2:$W$40,3,FALSE)</f>
        <v>2 - 4 - 140 - EDWALDO - RJ</v>
      </c>
      <c r="L1376" s="204" t="str">
        <f>VLOOKUP($J1376,'REPRES. X GRTS'!$T$2:$W$40,4,FALSE)</f>
        <v>MARCELO GUEDES</v>
      </c>
      <c r="M1376" s="204">
        <v>0.2</v>
      </c>
      <c r="N1376" s="211">
        <v>8</v>
      </c>
      <c r="O1376" s="207" t="s">
        <v>5281</v>
      </c>
      <c r="P1376" s="199" t="str">
        <f t="shared" si="65"/>
        <v>VOLTA REDONDA-RJ</v>
      </c>
      <c r="Q1376" s="199" t="s">
        <v>5297</v>
      </c>
    </row>
    <row r="1377" spans="1:17" x14ac:dyDescent="0.2">
      <c r="A1377" s="200">
        <v>1585240000168</v>
      </c>
      <c r="B1377" s="191">
        <v>585240</v>
      </c>
      <c r="C1377" s="191">
        <v>68</v>
      </c>
      <c r="D1377" s="199" t="str">
        <f t="shared" si="63"/>
        <v>585240</v>
      </c>
      <c r="E1377" s="191" t="str">
        <f t="shared" si="64"/>
        <v>585240-68</v>
      </c>
      <c r="F1377" s="191" t="s">
        <v>3281</v>
      </c>
      <c r="G1377" s="191" t="s">
        <v>3282</v>
      </c>
      <c r="H1377" s="191" t="s">
        <v>102</v>
      </c>
      <c r="I1377" s="191" t="s">
        <v>563</v>
      </c>
      <c r="J1377" s="191">
        <v>65</v>
      </c>
      <c r="K1377" s="199" t="str">
        <f>VLOOKUP($J1377,'REPRES. X GRTS'!$T$2:$W$40,3,FALSE)</f>
        <v>2 - 1 - 065 - FLAVIO - MG</v>
      </c>
      <c r="L1377" s="204" t="str">
        <f>VLOOKUP($J1377,'REPRES. X GRTS'!$T$2:$W$40,4,FALSE)</f>
        <v>MARCELO GUEDES</v>
      </c>
      <c r="M1377" s="204">
        <v>0.12</v>
      </c>
      <c r="N1377" s="211">
        <v>1</v>
      </c>
      <c r="O1377" s="207" t="s">
        <v>5281</v>
      </c>
      <c r="P1377" s="199" t="str">
        <f t="shared" si="65"/>
        <v>CONTAGEM-MG</v>
      </c>
      <c r="Q1377" s="199" t="s">
        <v>5295</v>
      </c>
    </row>
    <row r="1378" spans="1:17" x14ac:dyDescent="0.2">
      <c r="A1378" s="200">
        <v>19585320000189</v>
      </c>
      <c r="B1378" s="191">
        <v>585320</v>
      </c>
      <c r="C1378" s="191">
        <v>89</v>
      </c>
      <c r="D1378" s="199" t="str">
        <f t="shared" si="63"/>
        <v>958532</v>
      </c>
      <c r="E1378" s="191" t="str">
        <f t="shared" si="64"/>
        <v>958532-89</v>
      </c>
      <c r="F1378" s="191" t="s">
        <v>3283</v>
      </c>
      <c r="G1378" s="191" t="s">
        <v>3284</v>
      </c>
      <c r="H1378" s="191" t="s">
        <v>108</v>
      </c>
      <c r="I1378" s="191" t="s">
        <v>1856</v>
      </c>
      <c r="J1378" s="191">
        <v>177</v>
      </c>
      <c r="K1378" s="199" t="str">
        <f>VLOOKUP($J1378,'REPRES. X GRTS'!$T$2:$W$40,3,FALSE)</f>
        <v>2 - 2 - 177 - EDILSON - SP</v>
      </c>
      <c r="L1378" s="204" t="str">
        <f>VLOOKUP($J1378,'REPRES. X GRTS'!$T$2:$W$40,4,FALSE)</f>
        <v>HELIO</v>
      </c>
      <c r="M1378" s="204">
        <v>0.12</v>
      </c>
      <c r="N1378" s="211">
        <v>1</v>
      </c>
      <c r="O1378" s="207" t="s">
        <v>5281</v>
      </c>
      <c r="P1378" s="199" t="str">
        <f t="shared" si="65"/>
        <v>ARACATUBA-SP</v>
      </c>
      <c r="Q1378" s="199" t="s">
        <v>5295</v>
      </c>
    </row>
    <row r="1379" spans="1:17" x14ac:dyDescent="0.2">
      <c r="A1379" s="200">
        <v>3586131000190</v>
      </c>
      <c r="B1379" s="191">
        <v>586131</v>
      </c>
      <c r="C1379" s="191">
        <v>90</v>
      </c>
      <c r="D1379" s="199" t="str">
        <f t="shared" si="63"/>
        <v>586131</v>
      </c>
      <c r="E1379" s="191" t="str">
        <f t="shared" si="64"/>
        <v>586131-90</v>
      </c>
      <c r="F1379" s="191" t="s">
        <v>3285</v>
      </c>
      <c r="G1379" s="191" t="s">
        <v>3286</v>
      </c>
      <c r="H1379" s="191" t="s">
        <v>103</v>
      </c>
      <c r="I1379" s="191" t="s">
        <v>549</v>
      </c>
      <c r="J1379" s="191">
        <v>80</v>
      </c>
      <c r="K1379" s="199" t="str">
        <f>VLOOKUP($J1379,'REPRES. X GRTS'!$T$2:$W$40,3,FALSE)</f>
        <v>2 - 3 - 080 - JACOB - MA</v>
      </c>
      <c r="L1379" s="204" t="str">
        <f>VLOOKUP($J1379,'REPRES. X GRTS'!$T$2:$W$40,4,FALSE)</f>
        <v>JOAES</v>
      </c>
      <c r="M1379" s="204">
        <v>0.18</v>
      </c>
      <c r="N1379" s="211">
        <v>6</v>
      </c>
      <c r="O1379" s="207" t="s">
        <v>5281</v>
      </c>
      <c r="P1379" s="199" t="str">
        <f t="shared" si="65"/>
        <v>SAO LUIS-MA</v>
      </c>
      <c r="Q1379" s="199" t="s">
        <v>5295</v>
      </c>
    </row>
    <row r="1380" spans="1:17" x14ac:dyDescent="0.2">
      <c r="A1380" s="200">
        <v>587348000127</v>
      </c>
      <c r="B1380" s="191">
        <v>587348</v>
      </c>
      <c r="C1380" s="191">
        <v>27</v>
      </c>
      <c r="D1380" s="199" t="str">
        <f t="shared" si="63"/>
        <v>873480</v>
      </c>
      <c r="E1380" s="191" t="str">
        <f t="shared" si="64"/>
        <v>873480-27</v>
      </c>
      <c r="F1380" s="191" t="s">
        <v>3287</v>
      </c>
      <c r="G1380" s="191" t="s">
        <v>3288</v>
      </c>
      <c r="H1380" s="191" t="s">
        <v>127</v>
      </c>
      <c r="I1380" s="191" t="s">
        <v>331</v>
      </c>
      <c r="J1380" s="191">
        <v>68</v>
      </c>
      <c r="K1380" s="199" t="str">
        <f>VLOOKUP($J1380,'REPRES. X GRTS'!$T$2:$W$40,3,FALSE)</f>
        <v>2 - 2 - 068 - RIVALDO - SE AL</v>
      </c>
      <c r="L1380" s="204" t="str">
        <f>VLOOKUP($J1380,'REPRES. X GRTS'!$T$2:$W$40,4,FALSE)</f>
        <v>JOAES</v>
      </c>
      <c r="M1380" s="204">
        <v>0.17</v>
      </c>
      <c r="N1380" s="211">
        <v>2</v>
      </c>
      <c r="O1380" s="207" t="s">
        <v>5281</v>
      </c>
      <c r="P1380" s="199" t="str">
        <f t="shared" si="65"/>
        <v>MACEIO-AL</v>
      </c>
      <c r="Q1380" s="199" t="s">
        <v>5297</v>
      </c>
    </row>
    <row r="1381" spans="1:17" x14ac:dyDescent="0.2">
      <c r="A1381" s="200">
        <v>8588015000124</v>
      </c>
      <c r="B1381" s="191">
        <v>588015</v>
      </c>
      <c r="C1381" s="191">
        <v>24</v>
      </c>
      <c r="D1381" s="199" t="str">
        <f t="shared" si="63"/>
        <v>588015</v>
      </c>
      <c r="E1381" s="191" t="str">
        <f t="shared" si="64"/>
        <v>588015-24</v>
      </c>
      <c r="F1381" s="191" t="s">
        <v>3289</v>
      </c>
      <c r="G1381" s="191" t="s">
        <v>3290</v>
      </c>
      <c r="H1381" s="191" t="s">
        <v>107</v>
      </c>
      <c r="I1381" s="191" t="s">
        <v>3291</v>
      </c>
      <c r="J1381" s="191">
        <v>175</v>
      </c>
      <c r="K1381" s="199" t="str">
        <f>VLOOKUP($J1381,'REPRES. X GRTS'!$T$2:$W$40,3,FALSE)</f>
        <v>3 - 3 - 175 - FRANCIS - PR</v>
      </c>
      <c r="L1381" s="204" t="str">
        <f>VLOOKUP($J1381,'REPRES. X GRTS'!$T$2:$W$40,4,FALSE)</f>
        <v>HELIO</v>
      </c>
      <c r="M1381" s="204">
        <v>0.18</v>
      </c>
      <c r="N1381" s="211">
        <v>6</v>
      </c>
      <c r="O1381" s="207" t="s">
        <v>5281</v>
      </c>
      <c r="P1381" s="199" t="str">
        <f t="shared" si="65"/>
        <v>MARUMBI-PR</v>
      </c>
      <c r="Q1381" s="199" t="s">
        <v>5297</v>
      </c>
    </row>
    <row r="1382" spans="1:17" x14ac:dyDescent="0.2">
      <c r="A1382" s="200">
        <v>7589388000157</v>
      </c>
      <c r="B1382" s="191">
        <v>589388</v>
      </c>
      <c r="C1382" s="191">
        <v>57</v>
      </c>
      <c r="D1382" s="199" t="str">
        <f t="shared" si="63"/>
        <v>589388</v>
      </c>
      <c r="E1382" s="191" t="str">
        <f t="shared" si="64"/>
        <v>589388-57</v>
      </c>
      <c r="F1382" s="191" t="s">
        <v>3292</v>
      </c>
      <c r="G1382" s="191" t="s">
        <v>3293</v>
      </c>
      <c r="H1382" s="191" t="s">
        <v>116</v>
      </c>
      <c r="I1382" s="191" t="s">
        <v>495</v>
      </c>
      <c r="J1382" s="191">
        <v>82</v>
      </c>
      <c r="K1382" s="199" t="str">
        <f>VLOOKUP($J1382,'REPRES. X GRTS'!$T$2:$W$40,3,FALSE)</f>
        <v>2 - 2 - 082 - EDUARDO - MT</v>
      </c>
      <c r="L1382" s="204" t="str">
        <f>VLOOKUP($J1382,'REPRES. X GRTS'!$T$2:$W$40,4,FALSE)</f>
        <v>FABIO ROSA</v>
      </c>
      <c r="M1382" s="204">
        <v>0.17</v>
      </c>
      <c r="N1382" s="211">
        <v>2</v>
      </c>
      <c r="O1382" s="207" t="s">
        <v>5281</v>
      </c>
      <c r="P1382" s="199" t="str">
        <f t="shared" si="65"/>
        <v>CUIABA-MT</v>
      </c>
      <c r="Q1382" s="199" t="s">
        <v>5297</v>
      </c>
    </row>
    <row r="1383" spans="1:17" x14ac:dyDescent="0.2">
      <c r="A1383" s="200">
        <v>10589940000111</v>
      </c>
      <c r="B1383" s="191">
        <v>589940</v>
      </c>
      <c r="C1383" s="191">
        <v>11</v>
      </c>
      <c r="D1383" s="199" t="str">
        <f t="shared" si="63"/>
        <v>058994</v>
      </c>
      <c r="E1383" s="191" t="str">
        <f t="shared" si="64"/>
        <v>058994-11</v>
      </c>
      <c r="F1383" s="191" t="s">
        <v>3294</v>
      </c>
      <c r="G1383" s="191" t="s">
        <v>3295</v>
      </c>
      <c r="H1383" s="191" t="s">
        <v>128</v>
      </c>
      <c r="I1383" s="191" t="s">
        <v>1902</v>
      </c>
      <c r="J1383" s="191">
        <v>140</v>
      </c>
      <c r="K1383" s="199" t="str">
        <f>VLOOKUP($J1383,'REPRES. X GRTS'!$T$2:$W$40,3,FALSE)</f>
        <v>2 - 4 - 140 - EDWALDO - RJ</v>
      </c>
      <c r="L1383" s="204" t="str">
        <f>VLOOKUP($J1383,'REPRES. X GRTS'!$T$2:$W$40,4,FALSE)</f>
        <v>MARCELO GUEDES</v>
      </c>
      <c r="M1383" s="204">
        <v>0.2</v>
      </c>
      <c r="N1383" s="211">
        <v>8</v>
      </c>
      <c r="O1383" s="207" t="s">
        <v>5281</v>
      </c>
      <c r="P1383" s="199" t="str">
        <f t="shared" si="65"/>
        <v>MACAE-RJ</v>
      </c>
      <c r="Q1383" s="199" t="s">
        <v>5297</v>
      </c>
    </row>
    <row r="1384" spans="1:17" x14ac:dyDescent="0.2">
      <c r="A1384" s="200">
        <v>3590162000115</v>
      </c>
      <c r="B1384" s="191">
        <v>590162</v>
      </c>
      <c r="C1384" s="191">
        <v>15</v>
      </c>
      <c r="D1384" s="199" t="str">
        <f t="shared" si="63"/>
        <v>590162</v>
      </c>
      <c r="E1384" s="191" t="str">
        <f t="shared" si="64"/>
        <v>590162-15</v>
      </c>
      <c r="F1384" s="191" t="s">
        <v>3296</v>
      </c>
      <c r="G1384" s="191" t="s">
        <v>3297</v>
      </c>
      <c r="H1384" s="191" t="s">
        <v>111</v>
      </c>
      <c r="I1384" s="191" t="s">
        <v>2015</v>
      </c>
      <c r="J1384" s="191">
        <v>102</v>
      </c>
      <c r="K1384" s="199" t="str">
        <f>VLOOKUP($J1384,'REPRES. X GRTS'!$T$2:$W$40,3,FALSE)</f>
        <v>1 - 2 - 102 - BOTELHO - GO</v>
      </c>
      <c r="L1384" s="204" t="str">
        <f>VLOOKUP($J1384,'REPRES. X GRTS'!$T$2:$W$40,4,FALSE)</f>
        <v>MARCELO GUEDES</v>
      </c>
      <c r="M1384" s="204">
        <v>0.17</v>
      </c>
      <c r="N1384" s="211">
        <v>2</v>
      </c>
      <c r="O1384" s="207" t="s">
        <v>5281</v>
      </c>
      <c r="P1384" s="199" t="str">
        <f t="shared" si="65"/>
        <v>NEROPOLIS-GO</v>
      </c>
      <c r="Q1384" s="199" t="s">
        <v>5297</v>
      </c>
    </row>
    <row r="1385" spans="1:17" x14ac:dyDescent="0.2">
      <c r="A1385" s="200">
        <v>24590259000106</v>
      </c>
      <c r="B1385" s="191">
        <v>590259</v>
      </c>
      <c r="C1385" s="191">
        <v>6</v>
      </c>
      <c r="D1385" s="199" t="str">
        <f t="shared" si="63"/>
        <v>459025</v>
      </c>
      <c r="E1385" s="191" t="str">
        <f t="shared" si="64"/>
        <v>459025-6</v>
      </c>
      <c r="F1385" s="191" t="s">
        <v>3298</v>
      </c>
      <c r="G1385" s="191" t="s">
        <v>3299</v>
      </c>
      <c r="H1385" s="191" t="s">
        <v>117</v>
      </c>
      <c r="I1385" s="191" t="s">
        <v>440</v>
      </c>
      <c r="J1385" s="191">
        <v>134</v>
      </c>
      <c r="K1385" s="199" t="str">
        <f>VLOOKUP($J1385,'REPRES. X GRTS'!$T$2:$W$40,3,FALSE)</f>
        <v>2 - 3 - 134 - JOSEILSON - RN</v>
      </c>
      <c r="L1385" s="204" t="str">
        <f>VLOOKUP($J1385,'REPRES. X GRTS'!$T$2:$W$40,4,FALSE)</f>
        <v>JOAES</v>
      </c>
      <c r="M1385" s="204">
        <v>0.18</v>
      </c>
      <c r="N1385" s="211">
        <v>6</v>
      </c>
      <c r="O1385" s="207" t="s">
        <v>5281</v>
      </c>
      <c r="P1385" s="199" t="str">
        <f t="shared" si="65"/>
        <v>NATAL-RN</v>
      </c>
      <c r="Q1385" s="199" t="s">
        <v>5296</v>
      </c>
    </row>
    <row r="1386" spans="1:17" x14ac:dyDescent="0.2">
      <c r="A1386" s="200">
        <v>24590259000289</v>
      </c>
      <c r="B1386" s="191">
        <v>590259</v>
      </c>
      <c r="C1386" s="191">
        <v>89</v>
      </c>
      <c r="D1386" s="199" t="str">
        <f t="shared" si="63"/>
        <v>459025</v>
      </c>
      <c r="E1386" s="191" t="str">
        <f t="shared" si="64"/>
        <v>459025-89</v>
      </c>
      <c r="F1386" s="191" t="s">
        <v>3298</v>
      </c>
      <c r="G1386" s="191" t="s">
        <v>3300</v>
      </c>
      <c r="H1386" s="191" t="s">
        <v>117</v>
      </c>
      <c r="I1386" s="191" t="s">
        <v>440</v>
      </c>
      <c r="J1386" s="191">
        <v>134</v>
      </c>
      <c r="K1386" s="199" t="str">
        <f>VLOOKUP($J1386,'REPRES. X GRTS'!$T$2:$W$40,3,FALSE)</f>
        <v>2 - 3 - 134 - JOSEILSON - RN</v>
      </c>
      <c r="L1386" s="204" t="str">
        <f>VLOOKUP($J1386,'REPRES. X GRTS'!$T$2:$W$40,4,FALSE)</f>
        <v>JOAES</v>
      </c>
      <c r="M1386" s="204">
        <v>0.18</v>
      </c>
      <c r="N1386" s="211">
        <v>6</v>
      </c>
      <c r="O1386" s="207" t="s">
        <v>5281</v>
      </c>
      <c r="P1386" s="199" t="str">
        <f t="shared" si="65"/>
        <v>NATAL-RN</v>
      </c>
      <c r="Q1386" s="199" t="s">
        <v>5296</v>
      </c>
    </row>
    <row r="1387" spans="1:17" x14ac:dyDescent="0.2">
      <c r="A1387" s="200">
        <v>4590804000149</v>
      </c>
      <c r="B1387" s="191">
        <v>590804</v>
      </c>
      <c r="C1387" s="191">
        <v>49</v>
      </c>
      <c r="D1387" s="199" t="str">
        <f t="shared" si="63"/>
        <v>590804</v>
      </c>
      <c r="E1387" s="191" t="str">
        <f t="shared" si="64"/>
        <v>590804-49</v>
      </c>
      <c r="F1387" s="191" t="s">
        <v>3301</v>
      </c>
      <c r="G1387" s="191" t="s">
        <v>3302</v>
      </c>
      <c r="H1387" s="191" t="s">
        <v>108</v>
      </c>
      <c r="I1387" s="191" t="s">
        <v>334</v>
      </c>
      <c r="J1387" s="191">
        <v>153</v>
      </c>
      <c r="K1387" s="199" t="str">
        <f>VLOOKUP($J1387,'REPRES. X GRTS'!$T$2:$W$40,3,FALSE)</f>
        <v>2 - 1 - 153 - NATALIA - SP</v>
      </c>
      <c r="L1387" s="204" t="str">
        <f>VLOOKUP($J1387,'REPRES. X GRTS'!$T$2:$W$40,4,FALSE)</f>
        <v>HELIO</v>
      </c>
      <c r="M1387" s="204">
        <v>0.12</v>
      </c>
      <c r="N1387" s="211">
        <v>1</v>
      </c>
      <c r="O1387" s="207" t="s">
        <v>5281</v>
      </c>
      <c r="P1387" s="199" t="str">
        <f t="shared" si="65"/>
        <v>SAO PAULO-SP</v>
      </c>
      <c r="Q1387" s="199" t="s">
        <v>5297</v>
      </c>
    </row>
    <row r="1388" spans="1:17" x14ac:dyDescent="0.2">
      <c r="A1388" s="200">
        <v>52591062000119</v>
      </c>
      <c r="B1388" s="191">
        <v>591062</v>
      </c>
      <c r="C1388" s="191">
        <v>19</v>
      </c>
      <c r="D1388" s="199" t="str">
        <f t="shared" si="63"/>
        <v>259106</v>
      </c>
      <c r="E1388" s="191" t="str">
        <f t="shared" si="64"/>
        <v>259106-19</v>
      </c>
      <c r="F1388" s="191" t="s">
        <v>3303</v>
      </c>
      <c r="G1388" s="191" t="s">
        <v>3304</v>
      </c>
      <c r="H1388" s="191" t="s">
        <v>108</v>
      </c>
      <c r="I1388" s="191" t="s">
        <v>1952</v>
      </c>
      <c r="J1388" s="191">
        <v>177</v>
      </c>
      <c r="K1388" s="199" t="str">
        <f>VLOOKUP($J1388,'REPRES. X GRTS'!$T$2:$W$40,3,FALSE)</f>
        <v>2 - 2 - 177 - EDILSON - SP</v>
      </c>
      <c r="L1388" s="204" t="str">
        <f>VLOOKUP($J1388,'REPRES. X GRTS'!$T$2:$W$40,4,FALSE)</f>
        <v>HELIO</v>
      </c>
      <c r="M1388" s="204">
        <v>0.12</v>
      </c>
      <c r="N1388" s="211">
        <v>1</v>
      </c>
      <c r="O1388" s="207" t="s">
        <v>5281</v>
      </c>
      <c r="P1388" s="199" t="str">
        <f t="shared" si="65"/>
        <v>PIRACICABA-SP</v>
      </c>
      <c r="Q1388" s="199" t="s">
        <v>5297</v>
      </c>
    </row>
    <row r="1389" spans="1:17" x14ac:dyDescent="0.2">
      <c r="A1389" s="200">
        <v>10591819000124</v>
      </c>
      <c r="B1389" s="191">
        <v>591819</v>
      </c>
      <c r="C1389" s="191">
        <v>24</v>
      </c>
      <c r="D1389" s="199" t="str">
        <f t="shared" si="63"/>
        <v>059181</v>
      </c>
      <c r="E1389" s="191" t="str">
        <f t="shared" si="64"/>
        <v>059181-24</v>
      </c>
      <c r="F1389" s="191" t="s">
        <v>3305</v>
      </c>
      <c r="G1389" s="191" t="s">
        <v>3306</v>
      </c>
      <c r="H1389" s="191" t="s">
        <v>117</v>
      </c>
      <c r="I1389" s="191" t="s">
        <v>607</v>
      </c>
      <c r="J1389" s="191">
        <v>134</v>
      </c>
      <c r="K1389" s="199" t="str">
        <f>VLOOKUP($J1389,'REPRES. X GRTS'!$T$2:$W$40,3,FALSE)</f>
        <v>2 - 3 - 134 - JOSEILSON - RN</v>
      </c>
      <c r="L1389" s="204" t="str">
        <f>VLOOKUP($J1389,'REPRES. X GRTS'!$T$2:$W$40,4,FALSE)</f>
        <v>JOAES</v>
      </c>
      <c r="M1389" s="204">
        <v>0.18</v>
      </c>
      <c r="N1389" s="211">
        <v>6</v>
      </c>
      <c r="O1389" s="207" t="s">
        <v>5281</v>
      </c>
      <c r="P1389" s="199" t="str">
        <f t="shared" si="65"/>
        <v>MOSSORO-RN</v>
      </c>
      <c r="Q1389" s="199" t="s">
        <v>5296</v>
      </c>
    </row>
    <row r="1390" spans="1:17" x14ac:dyDescent="0.2">
      <c r="A1390" s="200">
        <v>7592177000173</v>
      </c>
      <c r="B1390" s="191">
        <v>592177</v>
      </c>
      <c r="C1390" s="191">
        <v>73</v>
      </c>
      <c r="D1390" s="199" t="str">
        <f t="shared" si="63"/>
        <v>592177</v>
      </c>
      <c r="E1390" s="191" t="str">
        <f t="shared" si="64"/>
        <v>592177-73</v>
      </c>
      <c r="F1390" s="191" t="s">
        <v>3307</v>
      </c>
      <c r="G1390" s="191" t="s">
        <v>3308</v>
      </c>
      <c r="H1390" s="191" t="s">
        <v>137</v>
      </c>
      <c r="I1390" s="191" t="s">
        <v>367</v>
      </c>
      <c r="J1390" s="191">
        <v>68</v>
      </c>
      <c r="K1390" s="199" t="str">
        <f>VLOOKUP($J1390,'REPRES. X GRTS'!$T$2:$W$40,3,FALSE)</f>
        <v>2 - 2 - 068 - RIVALDO - SE AL</v>
      </c>
      <c r="L1390" s="204" t="str">
        <f>VLOOKUP($J1390,'REPRES. X GRTS'!$T$2:$W$40,4,FALSE)</f>
        <v>JOAES</v>
      </c>
      <c r="M1390" s="204">
        <v>0.18</v>
      </c>
      <c r="N1390" s="211">
        <v>6</v>
      </c>
      <c r="O1390" s="207" t="s">
        <v>5281</v>
      </c>
      <c r="P1390" s="199" t="str">
        <f t="shared" si="65"/>
        <v>ARACAJU-SE</v>
      </c>
      <c r="Q1390" s="199" t="s">
        <v>5295</v>
      </c>
    </row>
    <row r="1391" spans="1:17" x14ac:dyDescent="0.2">
      <c r="A1391" s="200">
        <v>5593405000102</v>
      </c>
      <c r="B1391" s="191">
        <v>593405</v>
      </c>
      <c r="C1391" s="191">
        <v>2</v>
      </c>
      <c r="D1391" s="199" t="str">
        <f t="shared" si="63"/>
        <v>593405</v>
      </c>
      <c r="E1391" s="191" t="str">
        <f t="shared" si="64"/>
        <v>593405-2</v>
      </c>
      <c r="F1391" s="191" t="s">
        <v>3309</v>
      </c>
      <c r="G1391" s="191" t="s">
        <v>3310</v>
      </c>
      <c r="H1391" s="191" t="s">
        <v>147</v>
      </c>
      <c r="I1391" s="191" t="s">
        <v>409</v>
      </c>
      <c r="J1391" s="191">
        <v>69</v>
      </c>
      <c r="K1391" s="199" t="str">
        <f>VLOOKUP($J1391,'REPRES. X GRTS'!$T$2:$W$40,3,FALSE)</f>
        <v>4 - 2 - 069 - ANTARES - RO AC</v>
      </c>
      <c r="L1391" s="204" t="str">
        <f>VLOOKUP($J1391,'REPRES. X GRTS'!$T$2:$W$40,4,FALSE)</f>
        <v>FABIO ROSA</v>
      </c>
      <c r="M1391" s="333">
        <v>0.17499999999999999</v>
      </c>
      <c r="N1391" s="211">
        <v>4</v>
      </c>
      <c r="O1391" s="207" t="s">
        <v>5281</v>
      </c>
      <c r="P1391" s="199" t="str">
        <f t="shared" si="65"/>
        <v>PORTO VELHO-RO</v>
      </c>
      <c r="Q1391" s="199" t="s">
        <v>5297</v>
      </c>
    </row>
    <row r="1392" spans="1:17" x14ac:dyDescent="0.2">
      <c r="A1392" s="200">
        <v>5593405000366</v>
      </c>
      <c r="B1392" s="191">
        <v>593405</v>
      </c>
      <c r="C1392" s="191">
        <v>66</v>
      </c>
      <c r="D1392" s="199" t="str">
        <f t="shared" si="63"/>
        <v>593405</v>
      </c>
      <c r="E1392" s="191" t="str">
        <f t="shared" si="64"/>
        <v>593405-66</v>
      </c>
      <c r="F1392" s="191" t="s">
        <v>3311</v>
      </c>
      <c r="G1392" s="191" t="s">
        <v>3312</v>
      </c>
      <c r="H1392" s="191" t="s">
        <v>140</v>
      </c>
      <c r="I1392" s="191" t="s">
        <v>489</v>
      </c>
      <c r="J1392" s="191">
        <v>69</v>
      </c>
      <c r="K1392" s="199" t="str">
        <f>VLOOKUP($J1392,'REPRES. X GRTS'!$T$2:$W$40,3,FALSE)</f>
        <v>4 - 2 - 069 - ANTARES - RO AC</v>
      </c>
      <c r="L1392" s="204" t="str">
        <f>VLOOKUP($J1392,'REPRES. X GRTS'!$T$2:$W$40,4,FALSE)</f>
        <v>FABIO ROSA</v>
      </c>
      <c r="M1392" s="204">
        <v>0.17</v>
      </c>
      <c r="N1392" s="211">
        <v>2</v>
      </c>
      <c r="O1392" s="207" t="s">
        <v>5281</v>
      </c>
      <c r="P1392" s="199" t="str">
        <f t="shared" si="65"/>
        <v>RIO BRANCO-AC</v>
      </c>
      <c r="Q1392" s="199" t="s">
        <v>5297</v>
      </c>
    </row>
    <row r="1393" spans="1:17" x14ac:dyDescent="0.2">
      <c r="A1393" s="200">
        <v>5593405000285</v>
      </c>
      <c r="B1393" s="191">
        <v>593405</v>
      </c>
      <c r="C1393" s="191">
        <v>85</v>
      </c>
      <c r="D1393" s="199" t="str">
        <f t="shared" si="63"/>
        <v>593405</v>
      </c>
      <c r="E1393" s="191" t="str">
        <f t="shared" si="64"/>
        <v>593405-85</v>
      </c>
      <c r="F1393" s="191" t="s">
        <v>3313</v>
      </c>
      <c r="G1393" s="191" t="s">
        <v>3314</v>
      </c>
      <c r="H1393" s="191" t="s">
        <v>117</v>
      </c>
      <c r="I1393" s="191" t="s">
        <v>440</v>
      </c>
      <c r="J1393" s="191">
        <v>134</v>
      </c>
      <c r="K1393" s="199" t="str">
        <f>VLOOKUP($J1393,'REPRES. X GRTS'!$T$2:$W$40,3,FALSE)</f>
        <v>2 - 3 - 134 - JOSEILSON - RN</v>
      </c>
      <c r="L1393" s="204" t="str">
        <f>VLOOKUP($J1393,'REPRES. X GRTS'!$T$2:$W$40,4,FALSE)</f>
        <v>JOAES</v>
      </c>
      <c r="M1393" s="204">
        <v>0.18</v>
      </c>
      <c r="N1393" s="211">
        <v>6</v>
      </c>
      <c r="O1393" s="207" t="s">
        <v>5281</v>
      </c>
      <c r="P1393" s="199" t="str">
        <f t="shared" si="65"/>
        <v>NATAL-RN</v>
      </c>
      <c r="Q1393" s="199" t="s">
        <v>5297</v>
      </c>
    </row>
    <row r="1394" spans="1:17" x14ac:dyDescent="0.2">
      <c r="A1394" s="200">
        <v>593591000158</v>
      </c>
      <c r="B1394" s="191">
        <v>593591</v>
      </c>
      <c r="C1394" s="191">
        <v>58</v>
      </c>
      <c r="D1394" s="199" t="str">
        <f t="shared" si="63"/>
        <v>935910</v>
      </c>
      <c r="E1394" s="191" t="str">
        <f t="shared" si="64"/>
        <v>935910-58</v>
      </c>
      <c r="F1394" s="191" t="s">
        <v>3315</v>
      </c>
      <c r="G1394" s="191" t="s">
        <v>3316</v>
      </c>
      <c r="H1394" s="191" t="s">
        <v>108</v>
      </c>
      <c r="I1394" s="191" t="s">
        <v>334</v>
      </c>
      <c r="J1394" s="191">
        <v>153</v>
      </c>
      <c r="K1394" s="199" t="str">
        <f>VLOOKUP($J1394,'REPRES. X GRTS'!$T$2:$W$40,3,FALSE)</f>
        <v>2 - 1 - 153 - NATALIA - SP</v>
      </c>
      <c r="L1394" s="204" t="str">
        <f>VLOOKUP($J1394,'REPRES. X GRTS'!$T$2:$W$40,4,FALSE)</f>
        <v>HELIO</v>
      </c>
      <c r="M1394" s="204">
        <v>0.12</v>
      </c>
      <c r="N1394" s="211">
        <v>1</v>
      </c>
      <c r="O1394" s="207" t="s">
        <v>5281</v>
      </c>
      <c r="P1394" s="199" t="str">
        <f t="shared" si="65"/>
        <v>SAO PAULO-SP</v>
      </c>
      <c r="Q1394" s="199" t="s">
        <v>5297</v>
      </c>
    </row>
    <row r="1395" spans="1:17" x14ac:dyDescent="0.2">
      <c r="A1395" s="200">
        <v>3593674000216</v>
      </c>
      <c r="B1395" s="191">
        <v>593674</v>
      </c>
      <c r="C1395" s="191">
        <v>16</v>
      </c>
      <c r="D1395" s="199" t="str">
        <f t="shared" si="63"/>
        <v>593674</v>
      </c>
      <c r="E1395" s="191" t="str">
        <f t="shared" si="64"/>
        <v>593674-16</v>
      </c>
      <c r="F1395" s="191" t="s">
        <v>3317</v>
      </c>
      <c r="G1395" s="191" t="s">
        <v>2932</v>
      </c>
      <c r="H1395" s="191" t="s">
        <v>85</v>
      </c>
      <c r="I1395" s="191" t="s">
        <v>1177</v>
      </c>
      <c r="J1395" s="191">
        <v>91</v>
      </c>
      <c r="K1395" s="199" t="str">
        <f>VLOOKUP($J1395,'REPRES. X GRTS'!$T$2:$W$40,3,FALSE)</f>
        <v>4 - 2 - 091 - JAIME BENJO - PA</v>
      </c>
      <c r="L1395" s="204" t="str">
        <f>VLOOKUP($J1395,'REPRES. X GRTS'!$T$2:$W$40,4,FALSE)</f>
        <v>FABIO ROSA</v>
      </c>
      <c r="M1395" s="204">
        <v>0.17</v>
      </c>
      <c r="N1395" s="211">
        <v>2</v>
      </c>
      <c r="O1395" s="207" t="s">
        <v>5281</v>
      </c>
      <c r="P1395" s="199" t="str">
        <f t="shared" si="65"/>
        <v>MARABA-PA</v>
      </c>
      <c r="Q1395" s="199" t="s">
        <v>5295</v>
      </c>
    </row>
    <row r="1396" spans="1:17" x14ac:dyDescent="0.2">
      <c r="A1396" s="200">
        <v>3593674000135</v>
      </c>
      <c r="B1396" s="191">
        <v>593674</v>
      </c>
      <c r="C1396" s="191">
        <v>35</v>
      </c>
      <c r="D1396" s="199" t="str">
        <f t="shared" si="63"/>
        <v>593674</v>
      </c>
      <c r="E1396" s="191" t="str">
        <f t="shared" si="64"/>
        <v>593674-35</v>
      </c>
      <c r="F1396" s="191" t="s">
        <v>3317</v>
      </c>
      <c r="G1396" s="191" t="s">
        <v>3318</v>
      </c>
      <c r="H1396" s="191" t="s">
        <v>85</v>
      </c>
      <c r="I1396" s="191" t="s">
        <v>507</v>
      </c>
      <c r="J1396" s="191">
        <v>91</v>
      </c>
      <c r="K1396" s="199" t="str">
        <f>VLOOKUP($J1396,'REPRES. X GRTS'!$T$2:$W$40,3,FALSE)</f>
        <v>4 - 2 - 091 - JAIME BENJO - PA</v>
      </c>
      <c r="L1396" s="204" t="str">
        <f>VLOOKUP($J1396,'REPRES. X GRTS'!$T$2:$W$40,4,FALSE)</f>
        <v>FABIO ROSA</v>
      </c>
      <c r="M1396" s="204">
        <v>0.17</v>
      </c>
      <c r="N1396" s="211">
        <v>2</v>
      </c>
      <c r="O1396" s="207" t="s">
        <v>5281</v>
      </c>
      <c r="P1396" s="199" t="str">
        <f t="shared" si="65"/>
        <v>ALTAMIRA-PA</v>
      </c>
      <c r="Q1396" s="199" t="s">
        <v>5295</v>
      </c>
    </row>
    <row r="1397" spans="1:17" x14ac:dyDescent="0.2">
      <c r="A1397" s="200">
        <v>8594395000100</v>
      </c>
      <c r="B1397" s="191">
        <v>594395</v>
      </c>
      <c r="C1397" s="191">
        <v>0</v>
      </c>
      <c r="D1397" s="199" t="str">
        <f t="shared" si="63"/>
        <v>594395</v>
      </c>
      <c r="E1397" s="191" t="str">
        <f t="shared" si="64"/>
        <v>594395-0</v>
      </c>
      <c r="F1397" s="191" t="s">
        <v>3319</v>
      </c>
      <c r="G1397" s="191" t="s">
        <v>3320</v>
      </c>
      <c r="H1397" s="191" t="s">
        <v>104</v>
      </c>
      <c r="I1397" s="191" t="s">
        <v>2788</v>
      </c>
      <c r="J1397" s="191">
        <v>77</v>
      </c>
      <c r="K1397" s="199" t="str">
        <f>VLOOKUP($J1397,'REPRES. X GRTS'!$T$2:$W$40,3,FALSE)</f>
        <v>3 - 3 - 077 - JAIME - RS</v>
      </c>
      <c r="L1397" s="204" t="str">
        <f>VLOOKUP($J1397,'REPRES. X GRTS'!$T$2:$W$40,4,FALSE)</f>
        <v>HELIO</v>
      </c>
      <c r="M1397" s="204">
        <v>0.18</v>
      </c>
      <c r="N1397" s="211">
        <v>6</v>
      </c>
      <c r="O1397" s="207" t="s">
        <v>5281</v>
      </c>
      <c r="P1397" s="199" t="str">
        <f t="shared" si="65"/>
        <v>SAO LEOPOLDO-RS</v>
      </c>
      <c r="Q1397" s="199" t="s">
        <v>5295</v>
      </c>
    </row>
    <row r="1398" spans="1:17" x14ac:dyDescent="0.2">
      <c r="A1398" s="200">
        <v>10594434000110</v>
      </c>
      <c r="B1398" s="191">
        <v>594434</v>
      </c>
      <c r="C1398" s="191">
        <v>10</v>
      </c>
      <c r="D1398" s="199" t="str">
        <f t="shared" si="63"/>
        <v>059443</v>
      </c>
      <c r="E1398" s="191" t="str">
        <f t="shared" si="64"/>
        <v>059443-10</v>
      </c>
      <c r="F1398" s="191" t="s">
        <v>3321</v>
      </c>
      <c r="G1398" s="191" t="s">
        <v>3322</v>
      </c>
      <c r="H1398" s="191" t="s">
        <v>103</v>
      </c>
      <c r="I1398" s="191" t="s">
        <v>689</v>
      </c>
      <c r="J1398" s="191">
        <v>80</v>
      </c>
      <c r="K1398" s="199" t="str">
        <f>VLOOKUP($J1398,'REPRES. X GRTS'!$T$2:$W$40,3,FALSE)</f>
        <v>2 - 3 - 080 - JACOB - MA</v>
      </c>
      <c r="L1398" s="204" t="str">
        <f>VLOOKUP($J1398,'REPRES. X GRTS'!$T$2:$W$40,4,FALSE)</f>
        <v>JOAES</v>
      </c>
      <c r="M1398" s="204">
        <v>0.18</v>
      </c>
      <c r="N1398" s="211">
        <v>6</v>
      </c>
      <c r="O1398" s="207" t="s">
        <v>5281</v>
      </c>
      <c r="P1398" s="199" t="str">
        <f t="shared" si="65"/>
        <v>TIMON-MA</v>
      </c>
      <c r="Q1398" s="199" t="s">
        <v>5297</v>
      </c>
    </row>
    <row r="1399" spans="1:17" x14ac:dyDescent="0.2">
      <c r="A1399" s="200">
        <v>7594650000151</v>
      </c>
      <c r="B1399" s="191">
        <v>594650</v>
      </c>
      <c r="C1399" s="191">
        <v>51</v>
      </c>
      <c r="D1399" s="199" t="str">
        <f t="shared" si="63"/>
        <v>594650</v>
      </c>
      <c r="E1399" s="191" t="str">
        <f t="shared" si="64"/>
        <v>594650-51</v>
      </c>
      <c r="F1399" s="191" t="s">
        <v>3323</v>
      </c>
      <c r="G1399" s="191" t="s">
        <v>3324</v>
      </c>
      <c r="H1399" s="191" t="s">
        <v>128</v>
      </c>
      <c r="I1399" s="191" t="s">
        <v>322</v>
      </c>
      <c r="J1399" s="191">
        <v>140</v>
      </c>
      <c r="K1399" s="199" t="str">
        <f>VLOOKUP($J1399,'REPRES. X GRTS'!$T$2:$W$40,3,FALSE)</f>
        <v>2 - 4 - 140 - EDWALDO - RJ</v>
      </c>
      <c r="L1399" s="204" t="str">
        <f>VLOOKUP($J1399,'REPRES. X GRTS'!$T$2:$W$40,4,FALSE)</f>
        <v>MARCELO GUEDES</v>
      </c>
      <c r="M1399" s="204">
        <v>0.2</v>
      </c>
      <c r="N1399" s="211">
        <v>8</v>
      </c>
      <c r="O1399" s="207" t="s">
        <v>5281</v>
      </c>
      <c r="P1399" s="199" t="str">
        <f t="shared" si="65"/>
        <v>RIO DE JANEIRO-RJ</v>
      </c>
      <c r="Q1399" s="199" t="s">
        <v>5297</v>
      </c>
    </row>
    <row r="1400" spans="1:17" x14ac:dyDescent="0.2">
      <c r="A1400" s="200">
        <v>8595423000103</v>
      </c>
      <c r="B1400" s="191">
        <v>595423</v>
      </c>
      <c r="C1400" s="191">
        <v>3</v>
      </c>
      <c r="D1400" s="199" t="str">
        <f t="shared" si="63"/>
        <v>595423</v>
      </c>
      <c r="E1400" s="191" t="str">
        <f t="shared" si="64"/>
        <v>595423-3</v>
      </c>
      <c r="F1400" s="191" t="s">
        <v>3325</v>
      </c>
      <c r="G1400" s="191" t="s">
        <v>3326</v>
      </c>
      <c r="H1400" s="191" t="s">
        <v>117</v>
      </c>
      <c r="I1400" s="191" t="s">
        <v>440</v>
      </c>
      <c r="J1400" s="191">
        <v>134</v>
      </c>
      <c r="K1400" s="199" t="str">
        <f>VLOOKUP($J1400,'REPRES. X GRTS'!$T$2:$W$40,3,FALSE)</f>
        <v>2 - 3 - 134 - JOSEILSON - RN</v>
      </c>
      <c r="L1400" s="204" t="str">
        <f>VLOOKUP($J1400,'REPRES. X GRTS'!$T$2:$W$40,4,FALSE)</f>
        <v>JOAES</v>
      </c>
      <c r="M1400" s="204">
        <v>0.18</v>
      </c>
      <c r="N1400" s="211">
        <v>6</v>
      </c>
      <c r="O1400" s="207" t="s">
        <v>5281</v>
      </c>
      <c r="P1400" s="199" t="str">
        <f t="shared" si="65"/>
        <v>NATAL-RN</v>
      </c>
      <c r="Q1400" s="199" t="s">
        <v>5295</v>
      </c>
    </row>
    <row r="1401" spans="1:17" x14ac:dyDescent="0.2">
      <c r="A1401" s="200">
        <v>9595484000214</v>
      </c>
      <c r="B1401" s="191">
        <v>595484</v>
      </c>
      <c r="C1401" s="191">
        <v>14</v>
      </c>
      <c r="D1401" s="199" t="str">
        <f t="shared" si="63"/>
        <v>595484</v>
      </c>
      <c r="E1401" s="191" t="str">
        <f t="shared" si="64"/>
        <v>595484-14</v>
      </c>
      <c r="F1401" s="191" t="s">
        <v>3327</v>
      </c>
      <c r="G1401" s="191" t="s">
        <v>3328</v>
      </c>
      <c r="H1401" s="191" t="s">
        <v>127</v>
      </c>
      <c r="I1401" s="191" t="s">
        <v>3329</v>
      </c>
      <c r="J1401" s="191">
        <v>68</v>
      </c>
      <c r="K1401" s="199" t="str">
        <f>VLOOKUP($J1401,'REPRES. X GRTS'!$T$2:$W$40,3,FALSE)</f>
        <v>2 - 2 - 068 - RIVALDO - SE AL</v>
      </c>
      <c r="L1401" s="204" t="str">
        <f>VLOOKUP($J1401,'REPRES. X GRTS'!$T$2:$W$40,4,FALSE)</f>
        <v>JOAES</v>
      </c>
      <c r="M1401" s="204">
        <v>0.17</v>
      </c>
      <c r="N1401" s="211">
        <v>2</v>
      </c>
      <c r="O1401" s="207" t="s">
        <v>5281</v>
      </c>
      <c r="P1401" s="199" t="str">
        <f t="shared" si="65"/>
        <v>COLONIA LEOPOLDINA-AL</v>
      </c>
      <c r="Q1401" s="199" t="s">
        <v>5295</v>
      </c>
    </row>
    <row r="1402" spans="1:17" x14ac:dyDescent="0.2">
      <c r="A1402" s="200">
        <v>9595484000133</v>
      </c>
      <c r="B1402" s="191">
        <v>595484</v>
      </c>
      <c r="C1402" s="191">
        <v>33</v>
      </c>
      <c r="D1402" s="199" t="str">
        <f t="shared" si="63"/>
        <v>595484</v>
      </c>
      <c r="E1402" s="191" t="str">
        <f t="shared" si="64"/>
        <v>595484-33</v>
      </c>
      <c r="F1402" s="191" t="s">
        <v>3330</v>
      </c>
      <c r="G1402" s="191" t="s">
        <v>3331</v>
      </c>
      <c r="H1402" s="191" t="s">
        <v>105</v>
      </c>
      <c r="I1402" s="191" t="s">
        <v>345</v>
      </c>
      <c r="J1402" s="191">
        <v>196</v>
      </c>
      <c r="K1402" s="199" t="str">
        <f>VLOOKUP($J1402,'REPRES. X GRTS'!$T$2:$W$40,3,FALSE)</f>
        <v>2 - 3 - 196 - IGOR - PE</v>
      </c>
      <c r="L1402" s="204" t="str">
        <f>VLOOKUP($J1402,'REPRES. X GRTS'!$T$2:$W$40,4,FALSE)</f>
        <v>JOAES</v>
      </c>
      <c r="M1402" s="204">
        <v>0.18</v>
      </c>
      <c r="N1402" s="211">
        <v>6</v>
      </c>
      <c r="O1402" s="207" t="s">
        <v>5281</v>
      </c>
      <c r="P1402" s="199" t="str">
        <f t="shared" si="65"/>
        <v>JABOATAO DOS GUARARAPES-PE</v>
      </c>
      <c r="Q1402" s="199" t="s">
        <v>5295</v>
      </c>
    </row>
    <row r="1403" spans="1:17" x14ac:dyDescent="0.2">
      <c r="A1403" s="200">
        <v>63595490000217</v>
      </c>
      <c r="B1403" s="191">
        <v>595490</v>
      </c>
      <c r="C1403" s="191">
        <v>17</v>
      </c>
      <c r="D1403" s="199" t="str">
        <f t="shared" si="63"/>
        <v>359549</v>
      </c>
      <c r="E1403" s="191" t="str">
        <f t="shared" si="64"/>
        <v>359549-17</v>
      </c>
      <c r="F1403" s="191" t="s">
        <v>3332</v>
      </c>
      <c r="G1403" s="191" t="s">
        <v>3333</v>
      </c>
      <c r="H1403" s="191" t="s">
        <v>140</v>
      </c>
      <c r="I1403" s="191" t="s">
        <v>1695</v>
      </c>
      <c r="J1403" s="191">
        <v>69</v>
      </c>
      <c r="K1403" s="199" t="str">
        <f>VLOOKUP($J1403,'REPRES. X GRTS'!$T$2:$W$40,3,FALSE)</f>
        <v>4 - 2 - 069 - ANTARES - RO AC</v>
      </c>
      <c r="L1403" s="204" t="str">
        <f>VLOOKUP($J1403,'REPRES. X GRTS'!$T$2:$W$40,4,FALSE)</f>
        <v>FABIO ROSA</v>
      </c>
      <c r="M1403" s="204" t="s">
        <v>5182</v>
      </c>
      <c r="N1403" s="211">
        <v>3</v>
      </c>
      <c r="O1403" s="207" t="s">
        <v>5281</v>
      </c>
      <c r="P1403" s="199" t="str">
        <f t="shared" si="65"/>
        <v>EPITACIOLANDIA-AC</v>
      </c>
      <c r="Q1403" s="199" t="s">
        <v>5297</v>
      </c>
    </row>
    <row r="1404" spans="1:17" x14ac:dyDescent="0.2">
      <c r="A1404" s="200">
        <v>63595490000136</v>
      </c>
      <c r="B1404" s="191">
        <v>595490</v>
      </c>
      <c r="C1404" s="191">
        <v>36</v>
      </c>
      <c r="D1404" s="199" t="str">
        <f t="shared" si="63"/>
        <v>359549</v>
      </c>
      <c r="E1404" s="191" t="str">
        <f t="shared" si="64"/>
        <v>359549-36</v>
      </c>
      <c r="F1404" s="191" t="s">
        <v>3334</v>
      </c>
      <c r="G1404" s="191" t="s">
        <v>3335</v>
      </c>
      <c r="H1404" s="191" t="s">
        <v>140</v>
      </c>
      <c r="I1404" s="191" t="s">
        <v>489</v>
      </c>
      <c r="J1404" s="191">
        <v>69</v>
      </c>
      <c r="K1404" s="199" t="str">
        <f>VLOOKUP($J1404,'REPRES. X GRTS'!$T$2:$W$40,3,FALSE)</f>
        <v>4 - 2 - 069 - ANTARES - RO AC</v>
      </c>
      <c r="L1404" s="204" t="str">
        <f>VLOOKUP($J1404,'REPRES. X GRTS'!$T$2:$W$40,4,FALSE)</f>
        <v>FABIO ROSA</v>
      </c>
      <c r="M1404" s="204">
        <v>0.17</v>
      </c>
      <c r="N1404" s="211">
        <v>2</v>
      </c>
      <c r="O1404" s="207" t="s">
        <v>5281</v>
      </c>
      <c r="P1404" s="199" t="str">
        <f t="shared" si="65"/>
        <v>RIO BRANCO-AC</v>
      </c>
      <c r="Q1404" s="199" t="s">
        <v>5296</v>
      </c>
    </row>
    <row r="1405" spans="1:17" x14ac:dyDescent="0.2">
      <c r="A1405" s="200">
        <v>5595823000120</v>
      </c>
      <c r="B1405" s="191">
        <v>595823</v>
      </c>
      <c r="C1405" s="191">
        <v>20</v>
      </c>
      <c r="D1405" s="199" t="str">
        <f t="shared" si="63"/>
        <v>595823</v>
      </c>
      <c r="E1405" s="191" t="str">
        <f t="shared" si="64"/>
        <v>595823-20</v>
      </c>
      <c r="F1405" s="191" t="s">
        <v>3336</v>
      </c>
      <c r="G1405" s="191" t="s">
        <v>3337</v>
      </c>
      <c r="H1405" s="191" t="s">
        <v>102</v>
      </c>
      <c r="I1405" s="191" t="s">
        <v>434</v>
      </c>
      <c r="J1405" s="191">
        <v>65</v>
      </c>
      <c r="K1405" s="199" t="str">
        <f>VLOOKUP($J1405,'REPRES. X GRTS'!$T$2:$W$40,3,FALSE)</f>
        <v>2 - 1 - 065 - FLAVIO - MG</v>
      </c>
      <c r="L1405" s="204" t="str">
        <f>VLOOKUP($J1405,'REPRES. X GRTS'!$T$2:$W$40,4,FALSE)</f>
        <v>MARCELO GUEDES</v>
      </c>
      <c r="M1405" s="204">
        <v>0.12</v>
      </c>
      <c r="N1405" s="211">
        <v>1</v>
      </c>
      <c r="O1405" s="207" t="s">
        <v>5281</v>
      </c>
      <c r="P1405" s="199" t="str">
        <f t="shared" si="65"/>
        <v>BELO HORIZONTE-MG</v>
      </c>
      <c r="Q1405" s="199" t="s">
        <v>5297</v>
      </c>
    </row>
    <row r="1406" spans="1:17" x14ac:dyDescent="0.2">
      <c r="A1406" s="200">
        <v>15595861000137</v>
      </c>
      <c r="B1406" s="191">
        <v>595861</v>
      </c>
      <c r="C1406" s="191">
        <v>37</v>
      </c>
      <c r="D1406" s="199" t="str">
        <f t="shared" si="63"/>
        <v>559586</v>
      </c>
      <c r="E1406" s="191" t="str">
        <f t="shared" si="64"/>
        <v>559586-37</v>
      </c>
      <c r="F1406" s="191" t="s">
        <v>3338</v>
      </c>
      <c r="G1406" s="191" t="s">
        <v>3339</v>
      </c>
      <c r="H1406" s="191" t="s">
        <v>137</v>
      </c>
      <c r="I1406" s="191" t="s">
        <v>3340</v>
      </c>
      <c r="J1406" s="191">
        <v>68</v>
      </c>
      <c r="K1406" s="199" t="str">
        <f>VLOOKUP($J1406,'REPRES. X GRTS'!$T$2:$W$40,3,FALSE)</f>
        <v>2 - 2 - 068 - RIVALDO - SE AL</v>
      </c>
      <c r="L1406" s="204" t="str">
        <f>VLOOKUP($J1406,'REPRES. X GRTS'!$T$2:$W$40,4,FALSE)</f>
        <v>JOAES</v>
      </c>
      <c r="M1406" s="204">
        <v>0.18</v>
      </c>
      <c r="N1406" s="211">
        <v>6</v>
      </c>
      <c r="O1406" s="207" t="s">
        <v>5281</v>
      </c>
      <c r="P1406" s="199" t="str">
        <f t="shared" si="65"/>
        <v>PORTO DA FOLHA-SE</v>
      </c>
      <c r="Q1406" s="199" t="s">
        <v>5297</v>
      </c>
    </row>
    <row r="1407" spans="1:17" x14ac:dyDescent="0.2">
      <c r="A1407" s="200">
        <v>3595984000199</v>
      </c>
      <c r="B1407" s="191">
        <v>595984</v>
      </c>
      <c r="C1407" s="191">
        <v>99</v>
      </c>
      <c r="D1407" s="199" t="str">
        <f t="shared" si="63"/>
        <v>595984</v>
      </c>
      <c r="E1407" s="191" t="str">
        <f t="shared" si="64"/>
        <v>595984-99</v>
      </c>
      <c r="F1407" s="191" t="s">
        <v>3341</v>
      </c>
      <c r="G1407" s="191" t="s">
        <v>3342</v>
      </c>
      <c r="H1407" s="191" t="s">
        <v>111</v>
      </c>
      <c r="I1407" s="191" t="s">
        <v>370</v>
      </c>
      <c r="J1407" s="191">
        <v>102</v>
      </c>
      <c r="K1407" s="199" t="str">
        <f>VLOOKUP($J1407,'REPRES. X GRTS'!$T$2:$W$40,3,FALSE)</f>
        <v>1 - 2 - 102 - BOTELHO - GO</v>
      </c>
      <c r="L1407" s="204" t="str">
        <f>VLOOKUP($J1407,'REPRES. X GRTS'!$T$2:$W$40,4,FALSE)</f>
        <v>MARCELO GUEDES</v>
      </c>
      <c r="M1407" s="204">
        <v>0.17</v>
      </c>
      <c r="N1407" s="211">
        <v>2</v>
      </c>
      <c r="O1407" s="207" t="s">
        <v>5281</v>
      </c>
      <c r="P1407" s="199" t="str">
        <f t="shared" si="65"/>
        <v>GOIANIA-GO</v>
      </c>
      <c r="Q1407" s="199" t="s">
        <v>5297</v>
      </c>
    </row>
    <row r="1408" spans="1:17" x14ac:dyDescent="0.2">
      <c r="A1408" s="200">
        <v>7596140000113</v>
      </c>
      <c r="B1408" s="191">
        <v>596140</v>
      </c>
      <c r="C1408" s="191">
        <v>13</v>
      </c>
      <c r="D1408" s="199" t="str">
        <f t="shared" si="63"/>
        <v>596140</v>
      </c>
      <c r="E1408" s="191" t="str">
        <f t="shared" si="64"/>
        <v>596140-13</v>
      </c>
      <c r="F1408" s="191" t="s">
        <v>3343</v>
      </c>
      <c r="G1408" s="191" t="s">
        <v>3344</v>
      </c>
      <c r="H1408" s="191" t="s">
        <v>121</v>
      </c>
      <c r="I1408" s="191" t="s">
        <v>818</v>
      </c>
      <c r="J1408" s="191">
        <v>91</v>
      </c>
      <c r="K1408" s="199" t="str">
        <f>VLOOKUP($J1408,'REPRES. X GRTS'!$T$2:$W$40,3,FALSE)</f>
        <v>4 - 2 - 091 - JAIME BENJO - PA</v>
      </c>
      <c r="L1408" s="204" t="str">
        <f>VLOOKUP($J1408,'REPRES. X GRTS'!$T$2:$W$40,4,FALSE)</f>
        <v>FABIO ROSA</v>
      </c>
      <c r="M1408" s="204" t="s">
        <v>5204</v>
      </c>
      <c r="N1408" s="211">
        <v>7</v>
      </c>
      <c r="O1408" s="207" t="s">
        <v>5281</v>
      </c>
      <c r="P1408" s="199" t="str">
        <f t="shared" si="65"/>
        <v>MACAPA-AP</v>
      </c>
      <c r="Q1408" s="199" t="s">
        <v>5297</v>
      </c>
    </row>
    <row r="1409" spans="1:17" x14ac:dyDescent="0.2">
      <c r="A1409" s="200">
        <v>5596434000110</v>
      </c>
      <c r="B1409" s="191">
        <v>596434</v>
      </c>
      <c r="C1409" s="191">
        <v>10</v>
      </c>
      <c r="D1409" s="199" t="str">
        <f t="shared" si="63"/>
        <v>596434</v>
      </c>
      <c r="E1409" s="191" t="str">
        <f t="shared" si="64"/>
        <v>596434-10</v>
      </c>
      <c r="F1409" s="191" t="s">
        <v>3345</v>
      </c>
      <c r="G1409" s="191" t="s">
        <v>3346</v>
      </c>
      <c r="H1409" s="191" t="s">
        <v>128</v>
      </c>
      <c r="I1409" s="191" t="s">
        <v>3347</v>
      </c>
      <c r="J1409" s="191">
        <v>131</v>
      </c>
      <c r="K1409" s="199" t="str">
        <f>VLOOKUP($J1409,'REPRES. X GRTS'!$T$2:$W$40,3,FALSE)</f>
        <v>2 - 4 - 131 - RICARDO - RJ</v>
      </c>
      <c r="L1409" s="204" t="str">
        <f>VLOOKUP($J1409,'REPRES. X GRTS'!$T$2:$W$40,4,FALSE)</f>
        <v>MARCELO GUEDES</v>
      </c>
      <c r="M1409" s="204">
        <v>0.2</v>
      </c>
      <c r="N1409" s="211">
        <v>8</v>
      </c>
      <c r="O1409" s="207" t="s">
        <v>5281</v>
      </c>
      <c r="P1409" s="199" t="str">
        <f t="shared" si="65"/>
        <v>ARRAIAL DO CABO-RJ</v>
      </c>
      <c r="Q1409" s="199" t="s">
        <v>5296</v>
      </c>
    </row>
    <row r="1410" spans="1:17" x14ac:dyDescent="0.2">
      <c r="A1410" s="200">
        <v>12596492000109</v>
      </c>
      <c r="B1410" s="191">
        <v>596492</v>
      </c>
      <c r="C1410" s="191">
        <v>9</v>
      </c>
      <c r="D1410" s="199" t="str">
        <f t="shared" si="63"/>
        <v>259649</v>
      </c>
      <c r="E1410" s="191" t="str">
        <f t="shared" si="64"/>
        <v>259649-9</v>
      </c>
      <c r="F1410" s="191" t="s">
        <v>3348</v>
      </c>
      <c r="G1410" s="191" t="s">
        <v>3349</v>
      </c>
      <c r="H1410" s="191" t="s">
        <v>102</v>
      </c>
      <c r="I1410" s="191" t="s">
        <v>3350</v>
      </c>
      <c r="J1410" s="191">
        <v>65</v>
      </c>
      <c r="K1410" s="199" t="str">
        <f>VLOOKUP($J1410,'REPRES. X GRTS'!$T$2:$W$40,3,FALSE)</f>
        <v>2 - 1 - 065 - FLAVIO - MG</v>
      </c>
      <c r="L1410" s="204" t="str">
        <f>VLOOKUP($J1410,'REPRES. X GRTS'!$T$2:$W$40,4,FALSE)</f>
        <v>MARCELO GUEDES</v>
      </c>
      <c r="M1410" s="204">
        <v>0.12</v>
      </c>
      <c r="N1410" s="211">
        <v>1</v>
      </c>
      <c r="O1410" s="207" t="s">
        <v>5281</v>
      </c>
      <c r="P1410" s="199" t="str">
        <f t="shared" si="65"/>
        <v>TIMOTEO-MG</v>
      </c>
      <c r="Q1410" s="199" t="s">
        <v>5296</v>
      </c>
    </row>
    <row r="1411" spans="1:17" x14ac:dyDescent="0.2">
      <c r="A1411" s="200">
        <v>3596979000109</v>
      </c>
      <c r="B1411" s="191">
        <v>596979</v>
      </c>
      <c r="C1411" s="191">
        <v>9</v>
      </c>
      <c r="D1411" s="199" t="str">
        <f t="shared" ref="D1411:D1474" si="66">MID(A1411,2,6)</f>
        <v>596979</v>
      </c>
      <c r="E1411" s="191" t="str">
        <f t="shared" si="64"/>
        <v>596979-9</v>
      </c>
      <c r="F1411" s="191" t="s">
        <v>3351</v>
      </c>
      <c r="G1411" s="191" t="s">
        <v>3352</v>
      </c>
      <c r="H1411" s="191" t="s">
        <v>118</v>
      </c>
      <c r="I1411" s="191" t="s">
        <v>843</v>
      </c>
      <c r="J1411" s="191">
        <v>133</v>
      </c>
      <c r="K1411" s="199" t="str">
        <f>VLOOKUP($J1411,'REPRES. X GRTS'!$T$2:$W$40,3,FALSE)</f>
        <v>2 - 2 - 133 - JOSEILSON - PB</v>
      </c>
      <c r="L1411" s="204" t="str">
        <f>VLOOKUP($J1411,'REPRES. X GRTS'!$T$2:$W$40,4,FALSE)</f>
        <v>JOAES</v>
      </c>
      <c r="M1411" s="204">
        <v>0.18</v>
      </c>
      <c r="N1411" s="211">
        <v>6</v>
      </c>
      <c r="O1411" s="207" t="s">
        <v>5281</v>
      </c>
      <c r="P1411" s="199" t="str">
        <f t="shared" si="65"/>
        <v>CAMPINA GRANDE-PB</v>
      </c>
      <c r="Q1411" s="199" t="s">
        <v>5297</v>
      </c>
    </row>
    <row r="1412" spans="1:17" x14ac:dyDescent="0.2">
      <c r="A1412" s="200">
        <v>3597019000155</v>
      </c>
      <c r="B1412" s="191">
        <v>597019</v>
      </c>
      <c r="C1412" s="191">
        <v>55</v>
      </c>
      <c r="D1412" s="199" t="str">
        <f t="shared" si="66"/>
        <v>597019</v>
      </c>
      <c r="E1412" s="191" t="str">
        <f t="shared" ref="E1412:E1475" si="67">CONCATENATE(D1412,O1412,C1412)</f>
        <v>597019-55</v>
      </c>
      <c r="F1412" s="191" t="s">
        <v>3353</v>
      </c>
      <c r="G1412" s="191" t="s">
        <v>3354</v>
      </c>
      <c r="H1412" s="191" t="s">
        <v>108</v>
      </c>
      <c r="I1412" s="191" t="s">
        <v>3355</v>
      </c>
      <c r="J1412" s="191">
        <v>177</v>
      </c>
      <c r="K1412" s="199" t="str">
        <f>VLOOKUP($J1412,'REPRES. X GRTS'!$T$2:$W$40,3,FALSE)</f>
        <v>2 - 2 - 177 - EDILSON - SP</v>
      </c>
      <c r="L1412" s="204" t="str">
        <f>VLOOKUP($J1412,'REPRES. X GRTS'!$T$2:$W$40,4,FALSE)</f>
        <v>HELIO</v>
      </c>
      <c r="M1412" s="204">
        <v>0.12</v>
      </c>
      <c r="N1412" s="211">
        <v>1</v>
      </c>
      <c r="O1412" s="207" t="s">
        <v>5281</v>
      </c>
      <c r="P1412" s="199" t="str">
        <f t="shared" ref="P1412:P1475" si="68">CONCATENATE(I1412,O1412,H1412)</f>
        <v>INDIAPORA-SP</v>
      </c>
      <c r="Q1412" s="199" t="s">
        <v>5297</v>
      </c>
    </row>
    <row r="1413" spans="1:17" x14ac:dyDescent="0.2">
      <c r="A1413" s="200">
        <v>5597131000111</v>
      </c>
      <c r="B1413" s="191">
        <v>597131</v>
      </c>
      <c r="C1413" s="191">
        <v>11</v>
      </c>
      <c r="D1413" s="199" t="str">
        <f t="shared" si="66"/>
        <v>597131</v>
      </c>
      <c r="E1413" s="191" t="str">
        <f t="shared" si="67"/>
        <v>597131-11</v>
      </c>
      <c r="F1413" s="191" t="s">
        <v>3356</v>
      </c>
      <c r="G1413" s="191" t="s">
        <v>3357</v>
      </c>
      <c r="H1413" s="191" t="s">
        <v>123</v>
      </c>
      <c r="I1413" s="191" t="s">
        <v>504</v>
      </c>
      <c r="J1413" s="191">
        <v>152</v>
      </c>
      <c r="K1413" s="199" t="str">
        <f>VLOOKUP($J1413,'REPRES. X GRTS'!$T$2:$W$40,3,FALSE)</f>
        <v>2 - 2 - 152 - VD FABIO - DF</v>
      </c>
      <c r="L1413" s="204" t="str">
        <f>VLOOKUP($J1413,'REPRES. X GRTS'!$T$2:$W$40,4,FALSE)</f>
        <v>FABIO ROSA</v>
      </c>
      <c r="M1413" s="204">
        <v>0.17</v>
      </c>
      <c r="N1413" s="211">
        <v>2</v>
      </c>
      <c r="O1413" s="207" t="s">
        <v>5281</v>
      </c>
      <c r="P1413" s="199" t="str">
        <f t="shared" si="68"/>
        <v>BRASILIA-DF</v>
      </c>
      <c r="Q1413" s="199" t="s">
        <v>5295</v>
      </c>
    </row>
    <row r="1414" spans="1:17" x14ac:dyDescent="0.2">
      <c r="A1414" s="200">
        <v>35598085000136</v>
      </c>
      <c r="B1414" s="191">
        <v>598085</v>
      </c>
      <c r="C1414" s="191">
        <v>36</v>
      </c>
      <c r="D1414" s="199" t="str">
        <f t="shared" si="66"/>
        <v>559808</v>
      </c>
      <c r="E1414" s="191" t="str">
        <f t="shared" si="67"/>
        <v>559808-36</v>
      </c>
      <c r="F1414" s="191" t="s">
        <v>3358</v>
      </c>
      <c r="G1414" s="191" t="s">
        <v>3359</v>
      </c>
      <c r="H1414" s="191" t="s">
        <v>105</v>
      </c>
      <c r="I1414" s="191" t="s">
        <v>486</v>
      </c>
      <c r="J1414" s="191">
        <v>180</v>
      </c>
      <c r="K1414" s="199" t="str">
        <f>VLOOKUP($J1414,'REPRES. X GRTS'!$T$2:$W$40,3,FALSE)</f>
        <v>2 - 3 - 180 - RENATA - PE</v>
      </c>
      <c r="L1414" s="204" t="str">
        <f>VLOOKUP($J1414,'REPRES. X GRTS'!$T$2:$W$40,4,FALSE)</f>
        <v>JOAES</v>
      </c>
      <c r="M1414" s="204">
        <v>0.18</v>
      </c>
      <c r="N1414" s="211">
        <v>6</v>
      </c>
      <c r="O1414" s="207" t="s">
        <v>5281</v>
      </c>
      <c r="P1414" s="199" t="str">
        <f t="shared" si="68"/>
        <v>CARUARU-PE</v>
      </c>
      <c r="Q1414" s="199" t="s">
        <v>5295</v>
      </c>
    </row>
    <row r="1415" spans="1:17" x14ac:dyDescent="0.2">
      <c r="A1415" s="200">
        <v>4598413000502</v>
      </c>
      <c r="B1415" s="191">
        <v>598413</v>
      </c>
      <c r="C1415" s="191">
        <v>2</v>
      </c>
      <c r="D1415" s="199" t="str">
        <f t="shared" si="66"/>
        <v>598413</v>
      </c>
      <c r="E1415" s="191" t="str">
        <f t="shared" si="67"/>
        <v>598413-2</v>
      </c>
      <c r="F1415" s="191" t="s">
        <v>3360</v>
      </c>
      <c r="G1415" s="191" t="s">
        <v>3361</v>
      </c>
      <c r="H1415" s="191" t="s">
        <v>147</v>
      </c>
      <c r="I1415" s="191" t="s">
        <v>2548</v>
      </c>
      <c r="J1415" s="191">
        <v>69</v>
      </c>
      <c r="K1415" s="199" t="str">
        <f>VLOOKUP($J1415,'REPRES. X GRTS'!$T$2:$W$40,3,FALSE)</f>
        <v>4 - 2 - 069 - ANTARES - RO AC</v>
      </c>
      <c r="L1415" s="204" t="str">
        <f>VLOOKUP($J1415,'REPRES. X GRTS'!$T$2:$W$40,4,FALSE)</f>
        <v>FABIO ROSA</v>
      </c>
      <c r="M1415" s="204" t="s">
        <v>5183</v>
      </c>
      <c r="N1415" s="211">
        <v>5</v>
      </c>
      <c r="O1415" s="207" t="s">
        <v>5281</v>
      </c>
      <c r="P1415" s="199" t="str">
        <f t="shared" si="68"/>
        <v>GUAJARA-MIRIM-RO</v>
      </c>
      <c r="Q1415" s="199" t="s">
        <v>5295</v>
      </c>
    </row>
    <row r="1416" spans="1:17" x14ac:dyDescent="0.2">
      <c r="A1416" s="200">
        <v>4598413000251</v>
      </c>
      <c r="B1416" s="191">
        <v>598413</v>
      </c>
      <c r="C1416" s="191">
        <v>51</v>
      </c>
      <c r="D1416" s="199" t="str">
        <f t="shared" si="66"/>
        <v>598413</v>
      </c>
      <c r="E1416" s="191" t="str">
        <f t="shared" si="67"/>
        <v>598413-51</v>
      </c>
      <c r="F1416" s="191" t="s">
        <v>3362</v>
      </c>
      <c r="G1416" s="191" t="s">
        <v>3363</v>
      </c>
      <c r="H1416" s="191" t="s">
        <v>140</v>
      </c>
      <c r="I1416" s="191" t="s">
        <v>1695</v>
      </c>
      <c r="J1416" s="191">
        <v>69</v>
      </c>
      <c r="K1416" s="199" t="str">
        <f>VLOOKUP($J1416,'REPRES. X GRTS'!$T$2:$W$40,3,FALSE)</f>
        <v>4 - 2 - 069 - ANTARES - RO AC</v>
      </c>
      <c r="L1416" s="204" t="str">
        <f>VLOOKUP($J1416,'REPRES. X GRTS'!$T$2:$W$40,4,FALSE)</f>
        <v>FABIO ROSA</v>
      </c>
      <c r="M1416" s="204" t="s">
        <v>5182</v>
      </c>
      <c r="N1416" s="211">
        <v>3</v>
      </c>
      <c r="O1416" s="207" t="s">
        <v>5281</v>
      </c>
      <c r="P1416" s="199" t="str">
        <f t="shared" si="68"/>
        <v>EPITACIOLANDIA-AC</v>
      </c>
      <c r="Q1416" s="199" t="s">
        <v>5297</v>
      </c>
    </row>
    <row r="1417" spans="1:17" x14ac:dyDescent="0.2">
      <c r="A1417" s="200">
        <v>4598413000170</v>
      </c>
      <c r="B1417" s="191">
        <v>598413</v>
      </c>
      <c r="C1417" s="191">
        <v>70</v>
      </c>
      <c r="D1417" s="199" t="str">
        <f t="shared" si="66"/>
        <v>598413</v>
      </c>
      <c r="E1417" s="191" t="str">
        <f t="shared" si="67"/>
        <v>598413-70</v>
      </c>
      <c r="F1417" s="191" t="s">
        <v>3364</v>
      </c>
      <c r="G1417" s="191" t="s">
        <v>3365</v>
      </c>
      <c r="H1417" s="191" t="s">
        <v>140</v>
      </c>
      <c r="I1417" s="191" t="s">
        <v>489</v>
      </c>
      <c r="J1417" s="191">
        <v>69</v>
      </c>
      <c r="K1417" s="199" t="str">
        <f>VLOOKUP($J1417,'REPRES. X GRTS'!$T$2:$W$40,3,FALSE)</f>
        <v>4 - 2 - 069 - ANTARES - RO AC</v>
      </c>
      <c r="L1417" s="204" t="str">
        <f>VLOOKUP($J1417,'REPRES. X GRTS'!$T$2:$W$40,4,FALSE)</f>
        <v>FABIO ROSA</v>
      </c>
      <c r="M1417" s="204">
        <v>0.17</v>
      </c>
      <c r="N1417" s="211">
        <v>2</v>
      </c>
      <c r="O1417" s="207" t="s">
        <v>5281</v>
      </c>
      <c r="P1417" s="199" t="str">
        <f t="shared" si="68"/>
        <v>RIO BRANCO-AC</v>
      </c>
      <c r="Q1417" s="199" t="s">
        <v>5295</v>
      </c>
    </row>
    <row r="1418" spans="1:17" x14ac:dyDescent="0.2">
      <c r="A1418" s="200">
        <v>7598634000137</v>
      </c>
      <c r="B1418" s="191">
        <v>598634</v>
      </c>
      <c r="C1418" s="191">
        <v>37</v>
      </c>
      <c r="D1418" s="199" t="str">
        <f t="shared" si="66"/>
        <v>598634</v>
      </c>
      <c r="E1418" s="191" t="str">
        <f t="shared" si="67"/>
        <v>598634-37</v>
      </c>
      <c r="F1418" s="191" t="s">
        <v>3366</v>
      </c>
      <c r="G1418" s="191" t="s">
        <v>3367</v>
      </c>
      <c r="H1418" s="191" t="s">
        <v>130</v>
      </c>
      <c r="I1418" s="191" t="s">
        <v>2449</v>
      </c>
      <c r="J1418" s="191">
        <v>87</v>
      </c>
      <c r="K1418" s="199" t="str">
        <f>VLOOKUP($J1418,'REPRES. X GRTS'!$T$2:$W$40,3,FALSE)</f>
        <v>2 - 2 - 087 - ANTONIO FARIA - CE</v>
      </c>
      <c r="L1418" s="204" t="str">
        <f>VLOOKUP($J1418,'REPRES. X GRTS'!$T$2:$W$40,4,FALSE)</f>
        <v>JOAES</v>
      </c>
      <c r="M1418" s="204">
        <v>0.17</v>
      </c>
      <c r="N1418" s="211">
        <v>2</v>
      </c>
      <c r="O1418" s="207" t="s">
        <v>5281</v>
      </c>
      <c r="P1418" s="199" t="str">
        <f t="shared" si="68"/>
        <v>SOBRAL-CE</v>
      </c>
      <c r="Q1418" s="199" t="s">
        <v>5297</v>
      </c>
    </row>
    <row r="1419" spans="1:17" x14ac:dyDescent="0.2">
      <c r="A1419" s="200">
        <v>7599305000100</v>
      </c>
      <c r="B1419" s="191">
        <v>599305</v>
      </c>
      <c r="C1419" s="191">
        <v>0</v>
      </c>
      <c r="D1419" s="199" t="str">
        <f t="shared" si="66"/>
        <v>599305</v>
      </c>
      <c r="E1419" s="191" t="str">
        <f t="shared" si="67"/>
        <v>599305-0</v>
      </c>
      <c r="F1419" s="191" t="s">
        <v>3368</v>
      </c>
      <c r="G1419" s="191" t="s">
        <v>3369</v>
      </c>
      <c r="H1419" s="191" t="s">
        <v>103</v>
      </c>
      <c r="I1419" s="191" t="s">
        <v>549</v>
      </c>
      <c r="J1419" s="191">
        <v>80</v>
      </c>
      <c r="K1419" s="199" t="str">
        <f>VLOOKUP($J1419,'REPRES. X GRTS'!$T$2:$W$40,3,FALSE)</f>
        <v>2 - 3 - 080 - JACOB - MA</v>
      </c>
      <c r="L1419" s="204" t="str">
        <f>VLOOKUP($J1419,'REPRES. X GRTS'!$T$2:$W$40,4,FALSE)</f>
        <v>JOAES</v>
      </c>
      <c r="M1419" s="204">
        <v>0.18</v>
      </c>
      <c r="N1419" s="211">
        <v>6</v>
      </c>
      <c r="O1419" s="207" t="s">
        <v>5281</v>
      </c>
      <c r="P1419" s="199" t="str">
        <f t="shared" si="68"/>
        <v>SAO LUIS-MA</v>
      </c>
      <c r="Q1419" s="199" t="s">
        <v>5297</v>
      </c>
    </row>
    <row r="1420" spans="1:17" x14ac:dyDescent="0.2">
      <c r="A1420" s="200">
        <v>8599604000108</v>
      </c>
      <c r="B1420" s="191">
        <v>599604</v>
      </c>
      <c r="C1420" s="191">
        <v>8</v>
      </c>
      <c r="D1420" s="199" t="str">
        <f t="shared" si="66"/>
        <v>599604</v>
      </c>
      <c r="E1420" s="191" t="str">
        <f t="shared" si="67"/>
        <v>599604-8</v>
      </c>
      <c r="F1420" s="191" t="s">
        <v>3370</v>
      </c>
      <c r="G1420" s="191" t="s">
        <v>3371</v>
      </c>
      <c r="H1420" s="191" t="s">
        <v>102</v>
      </c>
      <c r="I1420" s="191" t="s">
        <v>919</v>
      </c>
      <c r="J1420" s="191">
        <v>189</v>
      </c>
      <c r="K1420" s="199" t="str">
        <f>VLOOKUP($J1420,'REPRES. X GRTS'!$T$2:$W$40,3,FALSE)</f>
        <v>2 - 1 - 189 - LEONARDO - MG</v>
      </c>
      <c r="L1420" s="204" t="str">
        <f>VLOOKUP($J1420,'REPRES. X GRTS'!$T$2:$W$40,4,FALSE)</f>
        <v>MARCELO GUEDES</v>
      </c>
      <c r="M1420" s="204">
        <v>0.12</v>
      </c>
      <c r="N1420" s="211">
        <v>1</v>
      </c>
      <c r="O1420" s="207" t="s">
        <v>5281</v>
      </c>
      <c r="P1420" s="199" t="str">
        <f t="shared" si="68"/>
        <v>GOVERNADOR VALADARES-MG</v>
      </c>
      <c r="Q1420" s="199" t="s">
        <v>5295</v>
      </c>
    </row>
    <row r="1421" spans="1:17" x14ac:dyDescent="0.2">
      <c r="A1421" s="200">
        <v>4599647000132</v>
      </c>
      <c r="B1421" s="191">
        <v>599647</v>
      </c>
      <c r="C1421" s="191">
        <v>32</v>
      </c>
      <c r="D1421" s="199" t="str">
        <f t="shared" si="66"/>
        <v>599647</v>
      </c>
      <c r="E1421" s="191" t="str">
        <f t="shared" si="67"/>
        <v>599647-32</v>
      </c>
      <c r="F1421" s="191" t="s">
        <v>3372</v>
      </c>
      <c r="G1421" s="191" t="s">
        <v>3373</v>
      </c>
      <c r="H1421" s="191" t="s">
        <v>104</v>
      </c>
      <c r="I1421" s="191" t="s">
        <v>3374</v>
      </c>
      <c r="J1421" s="191">
        <v>77</v>
      </c>
      <c r="K1421" s="199" t="str">
        <f>VLOOKUP($J1421,'REPRES. X GRTS'!$T$2:$W$40,3,FALSE)</f>
        <v>3 - 3 - 077 - JAIME - RS</v>
      </c>
      <c r="L1421" s="204" t="str">
        <f>VLOOKUP($J1421,'REPRES. X GRTS'!$T$2:$W$40,4,FALSE)</f>
        <v>HELIO</v>
      </c>
      <c r="M1421" s="204">
        <v>0.18</v>
      </c>
      <c r="N1421" s="211">
        <v>6</v>
      </c>
      <c r="O1421" s="207" t="s">
        <v>5281</v>
      </c>
      <c r="P1421" s="199" t="str">
        <f t="shared" si="68"/>
        <v>VIAMAO-RS</v>
      </c>
      <c r="Q1421" s="199" t="s">
        <v>299</v>
      </c>
    </row>
    <row r="1422" spans="1:17" x14ac:dyDescent="0.2">
      <c r="A1422" s="200">
        <v>2600770000109</v>
      </c>
      <c r="B1422" s="191">
        <v>600770</v>
      </c>
      <c r="C1422" s="191">
        <v>9</v>
      </c>
      <c r="D1422" s="199" t="str">
        <f t="shared" si="66"/>
        <v>600770</v>
      </c>
      <c r="E1422" s="191" t="str">
        <f t="shared" si="67"/>
        <v>600770-9</v>
      </c>
      <c r="F1422" s="191" t="s">
        <v>3375</v>
      </c>
      <c r="G1422" s="191" t="s">
        <v>3376</v>
      </c>
      <c r="H1422" s="191" t="s">
        <v>130</v>
      </c>
      <c r="I1422" s="191" t="s">
        <v>351</v>
      </c>
      <c r="J1422" s="191">
        <v>87</v>
      </c>
      <c r="K1422" s="199" t="str">
        <f>VLOOKUP($J1422,'REPRES. X GRTS'!$T$2:$W$40,3,FALSE)</f>
        <v>2 - 2 - 087 - ANTONIO FARIA - CE</v>
      </c>
      <c r="L1422" s="204" t="str">
        <f>VLOOKUP($J1422,'REPRES. X GRTS'!$T$2:$W$40,4,FALSE)</f>
        <v>JOAES</v>
      </c>
      <c r="M1422" s="204">
        <v>0.17</v>
      </c>
      <c r="N1422" s="211">
        <v>2</v>
      </c>
      <c r="O1422" s="207" t="s">
        <v>5281</v>
      </c>
      <c r="P1422" s="199" t="str">
        <f t="shared" si="68"/>
        <v>FORTALEZA-CE</v>
      </c>
      <c r="Q1422" s="199" t="s">
        <v>5297</v>
      </c>
    </row>
    <row r="1423" spans="1:17" x14ac:dyDescent="0.2">
      <c r="A1423" s="200">
        <v>3600910000284</v>
      </c>
      <c r="B1423" s="191">
        <v>600910</v>
      </c>
      <c r="C1423" s="191">
        <v>84</v>
      </c>
      <c r="D1423" s="199" t="str">
        <f t="shared" si="66"/>
        <v>600910</v>
      </c>
      <c r="E1423" s="191" t="str">
        <f t="shared" si="67"/>
        <v>600910-84</v>
      </c>
      <c r="F1423" s="191" t="s">
        <v>3377</v>
      </c>
      <c r="G1423" s="191" t="s">
        <v>3378</v>
      </c>
      <c r="H1423" s="191" t="s">
        <v>110</v>
      </c>
      <c r="I1423" s="191" t="s">
        <v>533</v>
      </c>
      <c r="J1423" s="191">
        <v>201</v>
      </c>
      <c r="K1423" s="199" t="str">
        <f>VLOOKUP($J1423,'REPRES. X GRTS'!$T$2:$W$40,3,FALSE)</f>
        <v>2 - 3 - 201 - MARCOS - PI</v>
      </c>
      <c r="L1423" s="204" t="str">
        <f>VLOOKUP($J1423,'REPRES. X GRTS'!$T$2:$W$40,4,FALSE)</f>
        <v>JOAES</v>
      </c>
      <c r="M1423" s="204">
        <v>0.17</v>
      </c>
      <c r="N1423" s="211">
        <v>2</v>
      </c>
      <c r="O1423" s="207" t="s">
        <v>5281</v>
      </c>
      <c r="P1423" s="199" t="str">
        <f t="shared" si="68"/>
        <v>TERESINA-PI</v>
      </c>
      <c r="Q1423" s="199" t="s">
        <v>5297</v>
      </c>
    </row>
    <row r="1424" spans="1:17" x14ac:dyDescent="0.2">
      <c r="A1424" s="200">
        <v>4602031000173</v>
      </c>
      <c r="B1424" s="191">
        <v>602031</v>
      </c>
      <c r="C1424" s="191">
        <v>73</v>
      </c>
      <c r="D1424" s="199" t="str">
        <f t="shared" si="66"/>
        <v>602031</v>
      </c>
      <c r="E1424" s="191" t="str">
        <f t="shared" si="67"/>
        <v>602031-73</v>
      </c>
      <c r="F1424" s="191" t="s">
        <v>3379</v>
      </c>
      <c r="G1424" s="191" t="s">
        <v>3380</v>
      </c>
      <c r="H1424" s="191" t="s">
        <v>128</v>
      </c>
      <c r="I1424" s="191" t="s">
        <v>1019</v>
      </c>
      <c r="J1424" s="191">
        <v>140</v>
      </c>
      <c r="K1424" s="199" t="str">
        <f>VLOOKUP($J1424,'REPRES. X GRTS'!$T$2:$W$40,3,FALSE)</f>
        <v>2 - 4 - 140 - EDWALDO - RJ</v>
      </c>
      <c r="L1424" s="204" t="str">
        <f>VLOOKUP($J1424,'REPRES. X GRTS'!$T$2:$W$40,4,FALSE)</f>
        <v>MARCELO GUEDES</v>
      </c>
      <c r="M1424" s="204">
        <v>0.2</v>
      </c>
      <c r="N1424" s="211">
        <v>8</v>
      </c>
      <c r="O1424" s="207" t="s">
        <v>5281</v>
      </c>
      <c r="P1424" s="199" t="str">
        <f t="shared" si="68"/>
        <v>SAO JOAO DE MERITI-RJ</v>
      </c>
      <c r="Q1424" s="199" t="s">
        <v>5297</v>
      </c>
    </row>
    <row r="1425" spans="1:17" x14ac:dyDescent="0.2">
      <c r="A1425" s="200">
        <v>4602592000172</v>
      </c>
      <c r="B1425" s="191">
        <v>602592</v>
      </c>
      <c r="C1425" s="191">
        <v>72</v>
      </c>
      <c r="D1425" s="199" t="str">
        <f t="shared" si="66"/>
        <v>602592</v>
      </c>
      <c r="E1425" s="191" t="str">
        <f t="shared" si="67"/>
        <v>602592-72</v>
      </c>
      <c r="F1425" s="191" t="s">
        <v>3381</v>
      </c>
      <c r="G1425" s="191" t="s">
        <v>3382</v>
      </c>
      <c r="H1425" s="191" t="s">
        <v>111</v>
      </c>
      <c r="I1425" s="191" t="s">
        <v>370</v>
      </c>
      <c r="J1425" s="191">
        <v>102</v>
      </c>
      <c r="K1425" s="199" t="str">
        <f>VLOOKUP($J1425,'REPRES. X GRTS'!$T$2:$W$40,3,FALSE)</f>
        <v>1 - 2 - 102 - BOTELHO - GO</v>
      </c>
      <c r="L1425" s="204" t="str">
        <f>VLOOKUP($J1425,'REPRES. X GRTS'!$T$2:$W$40,4,FALSE)</f>
        <v>MARCELO GUEDES</v>
      </c>
      <c r="M1425" s="204">
        <v>0.17</v>
      </c>
      <c r="N1425" s="211">
        <v>2</v>
      </c>
      <c r="O1425" s="207" t="s">
        <v>5281</v>
      </c>
      <c r="P1425" s="199" t="str">
        <f t="shared" si="68"/>
        <v>GOIANIA-GO</v>
      </c>
      <c r="Q1425" s="199" t="s">
        <v>5295</v>
      </c>
    </row>
    <row r="1426" spans="1:17" x14ac:dyDescent="0.2">
      <c r="A1426" s="200">
        <v>602864000183</v>
      </c>
      <c r="B1426" s="191">
        <v>602864</v>
      </c>
      <c r="C1426" s="191">
        <v>83</v>
      </c>
      <c r="D1426" s="199" t="str">
        <f t="shared" si="66"/>
        <v>028640</v>
      </c>
      <c r="E1426" s="191" t="str">
        <f t="shared" si="67"/>
        <v>028640-83</v>
      </c>
      <c r="F1426" s="191" t="s">
        <v>3383</v>
      </c>
      <c r="G1426" s="191" t="s">
        <v>3384</v>
      </c>
      <c r="H1426" s="191" t="s">
        <v>103</v>
      </c>
      <c r="I1426" s="191" t="s">
        <v>1428</v>
      </c>
      <c r="J1426" s="191">
        <v>80</v>
      </c>
      <c r="K1426" s="199" t="str">
        <f>VLOOKUP($J1426,'REPRES. X GRTS'!$T$2:$W$40,3,FALSE)</f>
        <v>2 - 3 - 080 - JACOB - MA</v>
      </c>
      <c r="L1426" s="204" t="str">
        <f>VLOOKUP($J1426,'REPRES. X GRTS'!$T$2:$W$40,4,FALSE)</f>
        <v>JOAES</v>
      </c>
      <c r="M1426" s="204">
        <v>0.18</v>
      </c>
      <c r="N1426" s="211">
        <v>6</v>
      </c>
      <c r="O1426" s="207" t="s">
        <v>5281</v>
      </c>
      <c r="P1426" s="199" t="str">
        <f t="shared" si="68"/>
        <v>SAO LUIZ-MA</v>
      </c>
      <c r="Q1426" s="199" t="s">
        <v>5296</v>
      </c>
    </row>
    <row r="1427" spans="1:17" x14ac:dyDescent="0.2">
      <c r="A1427" s="200">
        <v>8605250000167</v>
      </c>
      <c r="B1427" s="191">
        <v>605250</v>
      </c>
      <c r="C1427" s="191">
        <v>67</v>
      </c>
      <c r="D1427" s="199" t="str">
        <f t="shared" si="66"/>
        <v>605250</v>
      </c>
      <c r="E1427" s="191" t="str">
        <f t="shared" si="67"/>
        <v>605250-67</v>
      </c>
      <c r="F1427" s="191" t="s">
        <v>3385</v>
      </c>
      <c r="G1427" s="191" t="s">
        <v>3386</v>
      </c>
      <c r="H1427" s="191" t="s">
        <v>130</v>
      </c>
      <c r="I1427" s="191" t="s">
        <v>3387</v>
      </c>
      <c r="J1427" s="191">
        <v>87</v>
      </c>
      <c r="K1427" s="199" t="str">
        <f>VLOOKUP($J1427,'REPRES. X GRTS'!$T$2:$W$40,3,FALSE)</f>
        <v>2 - 2 - 087 - ANTONIO FARIA - CE</v>
      </c>
      <c r="L1427" s="204" t="str">
        <f>VLOOKUP($J1427,'REPRES. X GRTS'!$T$2:$W$40,4,FALSE)</f>
        <v>JOAES</v>
      </c>
      <c r="M1427" s="204">
        <v>0.17</v>
      </c>
      <c r="N1427" s="211">
        <v>2</v>
      </c>
      <c r="O1427" s="207" t="s">
        <v>5281</v>
      </c>
      <c r="P1427" s="199" t="str">
        <f t="shared" si="68"/>
        <v>IGUATU-CE</v>
      </c>
      <c r="Q1427" s="199" t="s">
        <v>5297</v>
      </c>
    </row>
    <row r="1428" spans="1:17" x14ac:dyDescent="0.2">
      <c r="A1428" s="200">
        <v>3606482000205</v>
      </c>
      <c r="B1428" s="191">
        <v>606482</v>
      </c>
      <c r="C1428" s="191">
        <v>5</v>
      </c>
      <c r="D1428" s="199" t="str">
        <f t="shared" si="66"/>
        <v>606482</v>
      </c>
      <c r="E1428" s="191" t="str">
        <f t="shared" si="67"/>
        <v>606482-5</v>
      </c>
      <c r="F1428" s="191" t="s">
        <v>3388</v>
      </c>
      <c r="G1428" s="191" t="s">
        <v>3389</v>
      </c>
      <c r="H1428" s="191" t="s">
        <v>127</v>
      </c>
      <c r="I1428" s="191" t="s">
        <v>2080</v>
      </c>
      <c r="J1428" s="191">
        <v>68</v>
      </c>
      <c r="K1428" s="199" t="str">
        <f>VLOOKUP($J1428,'REPRES. X GRTS'!$T$2:$W$40,3,FALSE)</f>
        <v>2 - 2 - 068 - RIVALDO - SE AL</v>
      </c>
      <c r="L1428" s="204" t="str">
        <f>VLOOKUP($J1428,'REPRES. X GRTS'!$T$2:$W$40,4,FALSE)</f>
        <v>JOAES</v>
      </c>
      <c r="M1428" s="204">
        <v>0.17</v>
      </c>
      <c r="N1428" s="211">
        <v>2</v>
      </c>
      <c r="O1428" s="207" t="s">
        <v>5281</v>
      </c>
      <c r="P1428" s="199" t="str">
        <f t="shared" si="68"/>
        <v>ARAPIRACA-AL</v>
      </c>
      <c r="Q1428" s="199" t="s">
        <v>5295</v>
      </c>
    </row>
    <row r="1429" spans="1:17" x14ac:dyDescent="0.2">
      <c r="A1429" s="200">
        <v>3606482000116</v>
      </c>
      <c r="B1429" s="191">
        <v>606482</v>
      </c>
      <c r="C1429" s="191">
        <v>16</v>
      </c>
      <c r="D1429" s="199" t="str">
        <f t="shared" si="66"/>
        <v>606482</v>
      </c>
      <c r="E1429" s="191" t="str">
        <f t="shared" si="67"/>
        <v>606482-16</v>
      </c>
      <c r="F1429" s="191" t="s">
        <v>3388</v>
      </c>
      <c r="G1429" s="191" t="s">
        <v>3390</v>
      </c>
      <c r="H1429" s="191" t="s">
        <v>137</v>
      </c>
      <c r="I1429" s="191" t="s">
        <v>3391</v>
      </c>
      <c r="J1429" s="191">
        <v>68</v>
      </c>
      <c r="K1429" s="199" t="str">
        <f>VLOOKUP($J1429,'REPRES. X GRTS'!$T$2:$W$40,3,FALSE)</f>
        <v>2 - 2 - 068 - RIVALDO - SE AL</v>
      </c>
      <c r="L1429" s="204" t="str">
        <f>VLOOKUP($J1429,'REPRES. X GRTS'!$T$2:$W$40,4,FALSE)</f>
        <v>JOAES</v>
      </c>
      <c r="M1429" s="204">
        <v>0.18</v>
      </c>
      <c r="N1429" s="211">
        <v>6</v>
      </c>
      <c r="O1429" s="207" t="s">
        <v>5281</v>
      </c>
      <c r="P1429" s="199" t="str">
        <f t="shared" si="68"/>
        <v>SIMAO DIAS-SE</v>
      </c>
      <c r="Q1429" s="199" t="s">
        <v>5295</v>
      </c>
    </row>
    <row r="1430" spans="1:17" x14ac:dyDescent="0.2">
      <c r="A1430" s="200">
        <v>3606482000388</v>
      </c>
      <c r="B1430" s="191">
        <v>606482</v>
      </c>
      <c r="C1430" s="191">
        <v>88</v>
      </c>
      <c r="D1430" s="199" t="str">
        <f t="shared" si="66"/>
        <v>606482</v>
      </c>
      <c r="E1430" s="191" t="str">
        <f t="shared" si="67"/>
        <v>606482-88</v>
      </c>
      <c r="F1430" s="191" t="s">
        <v>3388</v>
      </c>
      <c r="G1430" s="191" t="s">
        <v>3392</v>
      </c>
      <c r="H1430" s="191" t="s">
        <v>109</v>
      </c>
      <c r="I1430" s="191" t="s">
        <v>657</v>
      </c>
      <c r="J1430" s="191">
        <v>176</v>
      </c>
      <c r="K1430" s="199" t="str">
        <f>VLOOKUP($J1430,'REPRES. X GRTS'!$T$2:$W$40,3,FALSE)</f>
        <v>2 - 2 - 176 - ALEXANDRE - BA</v>
      </c>
      <c r="L1430" s="204" t="str">
        <f>VLOOKUP($J1430,'REPRES. X GRTS'!$T$2:$W$40,4,FALSE)</f>
        <v>JOAES</v>
      </c>
      <c r="M1430" s="204">
        <v>0.18</v>
      </c>
      <c r="N1430" s="211">
        <v>6</v>
      </c>
      <c r="O1430" s="207" t="s">
        <v>5281</v>
      </c>
      <c r="P1430" s="199" t="str">
        <f t="shared" si="68"/>
        <v>VITORIA DA CONQUISTA-BA</v>
      </c>
      <c r="Q1430" s="199" t="s">
        <v>5295</v>
      </c>
    </row>
    <row r="1431" spans="1:17" x14ac:dyDescent="0.2">
      <c r="A1431" s="200">
        <v>3606595000111</v>
      </c>
      <c r="B1431" s="191">
        <v>606595</v>
      </c>
      <c r="C1431" s="191">
        <v>11</v>
      </c>
      <c r="D1431" s="199" t="str">
        <f t="shared" si="66"/>
        <v>606595</v>
      </c>
      <c r="E1431" s="191" t="str">
        <f t="shared" si="67"/>
        <v>606595-11</v>
      </c>
      <c r="F1431" s="191" t="s">
        <v>3393</v>
      </c>
      <c r="G1431" s="191" t="s">
        <v>3394</v>
      </c>
      <c r="H1431" s="191" t="s">
        <v>130</v>
      </c>
      <c r="I1431" s="191" t="s">
        <v>351</v>
      </c>
      <c r="J1431" s="191">
        <v>198</v>
      </c>
      <c r="K1431" s="199" t="str">
        <f>VLOOKUP($J1431,'REPRES. X GRTS'!$T$2:$W$40,3,FALSE)</f>
        <v>2 - 2 - 198 - ROMULO - CE</v>
      </c>
      <c r="L1431" s="204" t="str">
        <f>VLOOKUP($J1431,'REPRES. X GRTS'!$T$2:$W$40,4,FALSE)</f>
        <v>JOAES</v>
      </c>
      <c r="M1431" s="204">
        <v>0.17</v>
      </c>
      <c r="N1431" s="211">
        <v>2</v>
      </c>
      <c r="O1431" s="207" t="s">
        <v>5281</v>
      </c>
      <c r="P1431" s="199" t="str">
        <f t="shared" si="68"/>
        <v>FORTALEZA-CE</v>
      </c>
      <c r="Q1431" s="199" t="s">
        <v>5295</v>
      </c>
    </row>
    <row r="1432" spans="1:17" x14ac:dyDescent="0.2">
      <c r="A1432" s="200">
        <v>3606635000125</v>
      </c>
      <c r="B1432" s="191">
        <v>606635</v>
      </c>
      <c r="C1432" s="191">
        <v>25</v>
      </c>
      <c r="D1432" s="199" t="str">
        <f t="shared" si="66"/>
        <v>606635</v>
      </c>
      <c r="E1432" s="191" t="str">
        <f t="shared" si="67"/>
        <v>606635-25</v>
      </c>
      <c r="F1432" s="191" t="s">
        <v>3395</v>
      </c>
      <c r="G1432" s="191" t="s">
        <v>3396</v>
      </c>
      <c r="H1432" s="191" t="s">
        <v>137</v>
      </c>
      <c r="I1432" s="191" t="s">
        <v>367</v>
      </c>
      <c r="J1432" s="191">
        <v>68</v>
      </c>
      <c r="K1432" s="199" t="str">
        <f>VLOOKUP($J1432,'REPRES. X GRTS'!$T$2:$W$40,3,FALSE)</f>
        <v>2 - 2 - 068 - RIVALDO - SE AL</v>
      </c>
      <c r="L1432" s="204" t="str">
        <f>VLOOKUP($J1432,'REPRES. X GRTS'!$T$2:$W$40,4,FALSE)</f>
        <v>JOAES</v>
      </c>
      <c r="M1432" s="204">
        <v>0.18</v>
      </c>
      <c r="N1432" s="211">
        <v>6</v>
      </c>
      <c r="O1432" s="207" t="s">
        <v>5281</v>
      </c>
      <c r="P1432" s="199" t="str">
        <f t="shared" si="68"/>
        <v>ARACAJU-SE</v>
      </c>
      <c r="Q1432" s="199" t="s">
        <v>5296</v>
      </c>
    </row>
    <row r="1433" spans="1:17" x14ac:dyDescent="0.2">
      <c r="A1433" s="200">
        <v>18606861000183</v>
      </c>
      <c r="B1433" s="191">
        <v>606861</v>
      </c>
      <c r="C1433" s="191">
        <v>83</v>
      </c>
      <c r="D1433" s="199" t="str">
        <f t="shared" si="66"/>
        <v>860686</v>
      </c>
      <c r="E1433" s="191" t="str">
        <f t="shared" si="67"/>
        <v>860686-83</v>
      </c>
      <c r="F1433" s="191" t="s">
        <v>3397</v>
      </c>
      <c r="G1433" s="191" t="s">
        <v>3398</v>
      </c>
      <c r="H1433" s="191" t="s">
        <v>85</v>
      </c>
      <c r="I1433" s="191" t="s">
        <v>319</v>
      </c>
      <c r="J1433" s="191">
        <v>91</v>
      </c>
      <c r="K1433" s="199" t="str">
        <f>VLOOKUP($J1433,'REPRES. X GRTS'!$T$2:$W$40,3,FALSE)</f>
        <v>4 - 2 - 091 - JAIME BENJO - PA</v>
      </c>
      <c r="L1433" s="204" t="str">
        <f>VLOOKUP($J1433,'REPRES. X GRTS'!$T$2:$W$40,4,FALSE)</f>
        <v>FABIO ROSA</v>
      </c>
      <c r="M1433" s="204">
        <v>0.17</v>
      </c>
      <c r="N1433" s="211">
        <v>2</v>
      </c>
      <c r="O1433" s="207" t="s">
        <v>5281</v>
      </c>
      <c r="P1433" s="199" t="str">
        <f t="shared" si="68"/>
        <v>ANANINDEUA-PA</v>
      </c>
      <c r="Q1433" s="199" t="s">
        <v>5296</v>
      </c>
    </row>
    <row r="1434" spans="1:17" x14ac:dyDescent="0.2">
      <c r="A1434" s="200">
        <v>2606993000175</v>
      </c>
      <c r="B1434" s="191">
        <v>606993</v>
      </c>
      <c r="C1434" s="191">
        <v>75</v>
      </c>
      <c r="D1434" s="199" t="str">
        <f t="shared" si="66"/>
        <v>606993</v>
      </c>
      <c r="E1434" s="191" t="str">
        <f t="shared" si="67"/>
        <v>606993-75</v>
      </c>
      <c r="F1434" s="191" t="s">
        <v>3399</v>
      </c>
      <c r="G1434" s="191" t="s">
        <v>3400</v>
      </c>
      <c r="H1434" s="191" t="s">
        <v>102</v>
      </c>
      <c r="I1434" s="191" t="s">
        <v>706</v>
      </c>
      <c r="J1434" s="191">
        <v>65</v>
      </c>
      <c r="K1434" s="199" t="str">
        <f>VLOOKUP($J1434,'REPRES. X GRTS'!$T$2:$W$40,3,FALSE)</f>
        <v>2 - 1 - 065 - FLAVIO - MG</v>
      </c>
      <c r="L1434" s="204" t="str">
        <f>VLOOKUP($J1434,'REPRES. X GRTS'!$T$2:$W$40,4,FALSE)</f>
        <v>MARCELO GUEDES</v>
      </c>
      <c r="M1434" s="204">
        <v>0.12</v>
      </c>
      <c r="N1434" s="211">
        <v>1</v>
      </c>
      <c r="O1434" s="207" t="s">
        <v>5281</v>
      </c>
      <c r="P1434" s="199" t="str">
        <f t="shared" si="68"/>
        <v>JUIZ DE FORA-MG</v>
      </c>
      <c r="Q1434" s="199" t="s">
        <v>5297</v>
      </c>
    </row>
    <row r="1435" spans="1:17" x14ac:dyDescent="0.2">
      <c r="A1435" s="200">
        <v>4607900000152</v>
      </c>
      <c r="B1435" s="191">
        <v>607900</v>
      </c>
      <c r="C1435" s="191">
        <v>52</v>
      </c>
      <c r="D1435" s="199" t="str">
        <f t="shared" si="66"/>
        <v>607900</v>
      </c>
      <c r="E1435" s="191" t="str">
        <f t="shared" si="67"/>
        <v>607900-52</v>
      </c>
      <c r="F1435" s="191" t="s">
        <v>3401</v>
      </c>
      <c r="G1435" s="191" t="s">
        <v>3402</v>
      </c>
      <c r="H1435" s="191" t="s">
        <v>85</v>
      </c>
      <c r="I1435" s="191" t="s">
        <v>362</v>
      </c>
      <c r="J1435" s="191">
        <v>91</v>
      </c>
      <c r="K1435" s="199" t="str">
        <f>VLOOKUP($J1435,'REPRES. X GRTS'!$T$2:$W$40,3,FALSE)</f>
        <v>4 - 2 - 091 - JAIME BENJO - PA</v>
      </c>
      <c r="L1435" s="204" t="str">
        <f>VLOOKUP($J1435,'REPRES. X GRTS'!$T$2:$W$40,4,FALSE)</f>
        <v>FABIO ROSA</v>
      </c>
      <c r="M1435" s="204">
        <v>0.17</v>
      </c>
      <c r="N1435" s="211">
        <v>2</v>
      </c>
      <c r="O1435" s="207" t="s">
        <v>5281</v>
      </c>
      <c r="P1435" s="199" t="str">
        <f t="shared" si="68"/>
        <v>SANTAREM-PA</v>
      </c>
      <c r="Q1435" s="199" t="s">
        <v>5295</v>
      </c>
    </row>
    <row r="1436" spans="1:17" x14ac:dyDescent="0.2">
      <c r="A1436" s="200">
        <v>2607956000181</v>
      </c>
      <c r="B1436" s="191">
        <v>607956</v>
      </c>
      <c r="C1436" s="191">
        <v>81</v>
      </c>
      <c r="D1436" s="199" t="str">
        <f t="shared" si="66"/>
        <v>607956</v>
      </c>
      <c r="E1436" s="191" t="str">
        <f t="shared" si="67"/>
        <v>607956-81</v>
      </c>
      <c r="F1436" s="191" t="s">
        <v>3403</v>
      </c>
      <c r="G1436" s="191" t="s">
        <v>3404</v>
      </c>
      <c r="H1436" s="191" t="s">
        <v>107</v>
      </c>
      <c r="I1436" s="191" t="s">
        <v>452</v>
      </c>
      <c r="J1436" s="191">
        <v>175</v>
      </c>
      <c r="K1436" s="199" t="str">
        <f>VLOOKUP($J1436,'REPRES. X GRTS'!$T$2:$W$40,3,FALSE)</f>
        <v>3 - 3 - 175 - FRANCIS - PR</v>
      </c>
      <c r="L1436" s="204" t="str">
        <f>VLOOKUP($J1436,'REPRES. X GRTS'!$T$2:$W$40,4,FALSE)</f>
        <v>HELIO</v>
      </c>
      <c r="M1436" s="204">
        <v>0.18</v>
      </c>
      <c r="N1436" s="211">
        <v>6</v>
      </c>
      <c r="O1436" s="207" t="s">
        <v>5281</v>
      </c>
      <c r="P1436" s="199" t="str">
        <f t="shared" si="68"/>
        <v>FRANCISCO BELTRAO-PR</v>
      </c>
      <c r="Q1436" s="199" t="s">
        <v>5296</v>
      </c>
    </row>
    <row r="1437" spans="1:17" x14ac:dyDescent="0.2">
      <c r="A1437" s="200">
        <v>21608296000106</v>
      </c>
      <c r="B1437" s="191">
        <v>608296</v>
      </c>
      <c r="C1437" s="191">
        <v>6</v>
      </c>
      <c r="D1437" s="199" t="str">
        <f t="shared" si="66"/>
        <v>160829</v>
      </c>
      <c r="E1437" s="191" t="str">
        <f t="shared" si="67"/>
        <v>160829-6</v>
      </c>
      <c r="F1437" s="191" t="s">
        <v>3405</v>
      </c>
      <c r="G1437" s="191" t="s">
        <v>3406</v>
      </c>
      <c r="H1437" s="191" t="s">
        <v>108</v>
      </c>
      <c r="I1437" s="191" t="s">
        <v>1798</v>
      </c>
      <c r="J1437" s="191">
        <v>177</v>
      </c>
      <c r="K1437" s="199" t="str">
        <f>VLOOKUP($J1437,'REPRES. X GRTS'!$T$2:$W$40,3,FALSE)</f>
        <v>2 - 2 - 177 - EDILSON - SP</v>
      </c>
      <c r="L1437" s="204" t="str">
        <f>VLOOKUP($J1437,'REPRES. X GRTS'!$T$2:$W$40,4,FALSE)</f>
        <v>HELIO</v>
      </c>
      <c r="M1437" s="204">
        <v>0.12</v>
      </c>
      <c r="N1437" s="211">
        <v>1</v>
      </c>
      <c r="O1437" s="207" t="s">
        <v>5281</v>
      </c>
      <c r="P1437" s="199" t="str">
        <f t="shared" si="68"/>
        <v>MARILIA-SP</v>
      </c>
      <c r="Q1437" s="199" t="s">
        <v>5296</v>
      </c>
    </row>
    <row r="1438" spans="1:17" x14ac:dyDescent="0.2">
      <c r="A1438" s="200">
        <v>4608347000172</v>
      </c>
      <c r="B1438" s="191">
        <v>608347</v>
      </c>
      <c r="C1438" s="191">
        <v>72</v>
      </c>
      <c r="D1438" s="199" t="str">
        <f t="shared" si="66"/>
        <v>608347</v>
      </c>
      <c r="E1438" s="191" t="str">
        <f t="shared" si="67"/>
        <v>608347-72</v>
      </c>
      <c r="F1438" s="191" t="s">
        <v>3407</v>
      </c>
      <c r="G1438" s="191" t="s">
        <v>3408</v>
      </c>
      <c r="H1438" s="191" t="s">
        <v>130</v>
      </c>
      <c r="I1438" s="191" t="s">
        <v>351</v>
      </c>
      <c r="J1438" s="191">
        <v>87</v>
      </c>
      <c r="K1438" s="199" t="str">
        <f>VLOOKUP($J1438,'REPRES. X GRTS'!$T$2:$W$40,3,FALSE)</f>
        <v>2 - 2 - 087 - ANTONIO FARIA - CE</v>
      </c>
      <c r="L1438" s="204" t="str">
        <f>VLOOKUP($J1438,'REPRES. X GRTS'!$T$2:$W$40,4,FALSE)</f>
        <v>JOAES</v>
      </c>
      <c r="M1438" s="204">
        <v>0.17</v>
      </c>
      <c r="N1438" s="211">
        <v>2</v>
      </c>
      <c r="O1438" s="207" t="s">
        <v>5281</v>
      </c>
      <c r="P1438" s="199" t="str">
        <f t="shared" si="68"/>
        <v>FORTALEZA-CE</v>
      </c>
      <c r="Q1438" s="199" t="s">
        <v>5295</v>
      </c>
    </row>
    <row r="1439" spans="1:17" x14ac:dyDescent="0.2">
      <c r="A1439" s="200">
        <v>67608760000157</v>
      </c>
      <c r="B1439" s="191">
        <v>608760</v>
      </c>
      <c r="C1439" s="191">
        <v>57</v>
      </c>
      <c r="D1439" s="199" t="str">
        <f t="shared" si="66"/>
        <v>760876</v>
      </c>
      <c r="E1439" s="191" t="str">
        <f t="shared" si="67"/>
        <v>760876-57</v>
      </c>
      <c r="F1439" s="191" t="s">
        <v>3409</v>
      </c>
      <c r="G1439" s="191" t="s">
        <v>3410</v>
      </c>
      <c r="H1439" s="191" t="s">
        <v>108</v>
      </c>
      <c r="I1439" s="191" t="s">
        <v>1798</v>
      </c>
      <c r="J1439" s="191">
        <v>177</v>
      </c>
      <c r="K1439" s="199" t="str">
        <f>VLOOKUP($J1439,'REPRES. X GRTS'!$T$2:$W$40,3,FALSE)</f>
        <v>2 - 2 - 177 - EDILSON - SP</v>
      </c>
      <c r="L1439" s="204" t="str">
        <f>VLOOKUP($J1439,'REPRES. X GRTS'!$T$2:$W$40,4,FALSE)</f>
        <v>HELIO</v>
      </c>
      <c r="M1439" s="204">
        <v>0.12</v>
      </c>
      <c r="N1439" s="211">
        <v>1</v>
      </c>
      <c r="O1439" s="207" t="s">
        <v>5281</v>
      </c>
      <c r="P1439" s="199" t="str">
        <f t="shared" si="68"/>
        <v>MARILIA-SP</v>
      </c>
      <c r="Q1439" s="199" t="s">
        <v>5297</v>
      </c>
    </row>
    <row r="1440" spans="1:17" x14ac:dyDescent="0.2">
      <c r="A1440" s="200">
        <v>1608967000113</v>
      </c>
      <c r="B1440" s="191">
        <v>608967</v>
      </c>
      <c r="C1440" s="191">
        <v>13</v>
      </c>
      <c r="D1440" s="199" t="str">
        <f t="shared" si="66"/>
        <v>608967</v>
      </c>
      <c r="E1440" s="191" t="str">
        <f t="shared" si="67"/>
        <v>608967-13</v>
      </c>
      <c r="F1440" s="191" t="s">
        <v>3411</v>
      </c>
      <c r="G1440" s="191" t="s">
        <v>3412</v>
      </c>
      <c r="H1440" s="191" t="s">
        <v>123</v>
      </c>
      <c r="I1440" s="191" t="s">
        <v>504</v>
      </c>
      <c r="J1440" s="191">
        <v>152</v>
      </c>
      <c r="K1440" s="199" t="str">
        <f>VLOOKUP($J1440,'REPRES. X GRTS'!$T$2:$W$40,3,FALSE)</f>
        <v>2 - 2 - 152 - VD FABIO - DF</v>
      </c>
      <c r="L1440" s="204" t="str">
        <f>VLOOKUP($J1440,'REPRES. X GRTS'!$T$2:$W$40,4,FALSE)</f>
        <v>FABIO ROSA</v>
      </c>
      <c r="M1440" s="204">
        <v>0.17</v>
      </c>
      <c r="N1440" s="211">
        <v>2</v>
      </c>
      <c r="O1440" s="207" t="s">
        <v>5281</v>
      </c>
      <c r="P1440" s="199" t="str">
        <f t="shared" si="68"/>
        <v>BRASILIA-DF</v>
      </c>
      <c r="Q1440" s="199" t="s">
        <v>5295</v>
      </c>
    </row>
    <row r="1441" spans="1:17" x14ac:dyDescent="0.2">
      <c r="A1441" s="200">
        <v>3609122000178</v>
      </c>
      <c r="B1441" s="191">
        <v>609122</v>
      </c>
      <c r="C1441" s="191">
        <v>78</v>
      </c>
      <c r="D1441" s="199" t="str">
        <f t="shared" si="66"/>
        <v>609122</v>
      </c>
      <c r="E1441" s="191" t="str">
        <f t="shared" si="67"/>
        <v>609122-78</v>
      </c>
      <c r="F1441" s="191" t="s">
        <v>3413</v>
      </c>
      <c r="G1441" s="191" t="s">
        <v>3414</v>
      </c>
      <c r="H1441" s="191" t="s">
        <v>137</v>
      </c>
      <c r="I1441" s="191" t="s">
        <v>367</v>
      </c>
      <c r="J1441" s="191">
        <v>68</v>
      </c>
      <c r="K1441" s="199" t="str">
        <f>VLOOKUP($J1441,'REPRES. X GRTS'!$T$2:$W$40,3,FALSE)</f>
        <v>2 - 2 - 068 - RIVALDO - SE AL</v>
      </c>
      <c r="L1441" s="204" t="str">
        <f>VLOOKUP($J1441,'REPRES. X GRTS'!$T$2:$W$40,4,FALSE)</f>
        <v>JOAES</v>
      </c>
      <c r="M1441" s="204">
        <v>0.18</v>
      </c>
      <c r="N1441" s="211">
        <v>6</v>
      </c>
      <c r="O1441" s="207" t="s">
        <v>5281</v>
      </c>
      <c r="P1441" s="199" t="str">
        <f t="shared" si="68"/>
        <v>ARACAJU-SE</v>
      </c>
      <c r="Q1441" s="199" t="s">
        <v>5297</v>
      </c>
    </row>
    <row r="1442" spans="1:17" x14ac:dyDescent="0.2">
      <c r="A1442" s="200">
        <v>4609231000158</v>
      </c>
      <c r="B1442" s="191">
        <v>609231</v>
      </c>
      <c r="C1442" s="191">
        <v>58</v>
      </c>
      <c r="D1442" s="199" t="str">
        <f t="shared" si="66"/>
        <v>609231</v>
      </c>
      <c r="E1442" s="191" t="str">
        <f t="shared" si="67"/>
        <v>609231-58</v>
      </c>
      <c r="F1442" s="191" t="s">
        <v>3415</v>
      </c>
      <c r="G1442" s="191" t="s">
        <v>3416</v>
      </c>
      <c r="H1442" s="191" t="s">
        <v>109</v>
      </c>
      <c r="I1442" s="191" t="s">
        <v>3417</v>
      </c>
      <c r="J1442" s="191">
        <v>176</v>
      </c>
      <c r="K1442" s="199" t="str">
        <f>VLOOKUP($J1442,'REPRES. X GRTS'!$T$2:$W$40,3,FALSE)</f>
        <v>2 - 2 - 176 - ALEXANDRE - BA</v>
      </c>
      <c r="L1442" s="204" t="str">
        <f>VLOOKUP($J1442,'REPRES. X GRTS'!$T$2:$W$40,4,FALSE)</f>
        <v>JOAES</v>
      </c>
      <c r="M1442" s="204">
        <v>0.18</v>
      </c>
      <c r="N1442" s="211">
        <v>6</v>
      </c>
      <c r="O1442" s="207" t="s">
        <v>5281</v>
      </c>
      <c r="P1442" s="199" t="str">
        <f t="shared" si="68"/>
        <v>ERICO CARDOSO-BA</v>
      </c>
      <c r="Q1442" s="199" t="s">
        <v>5297</v>
      </c>
    </row>
    <row r="1443" spans="1:17" x14ac:dyDescent="0.2">
      <c r="A1443" s="200">
        <v>8609954000108</v>
      </c>
      <c r="B1443" s="191">
        <v>609954</v>
      </c>
      <c r="C1443" s="191">
        <v>8</v>
      </c>
      <c r="D1443" s="199" t="str">
        <f t="shared" si="66"/>
        <v>609954</v>
      </c>
      <c r="E1443" s="191" t="str">
        <f t="shared" si="67"/>
        <v>609954-8</v>
      </c>
      <c r="F1443" s="191" t="s">
        <v>3418</v>
      </c>
      <c r="G1443" s="191" t="s">
        <v>3419</v>
      </c>
      <c r="H1443" s="191" t="s">
        <v>109</v>
      </c>
      <c r="I1443" s="191" t="s">
        <v>397</v>
      </c>
      <c r="J1443" s="191">
        <v>176</v>
      </c>
      <c r="K1443" s="199" t="str">
        <f>VLOOKUP($J1443,'REPRES. X GRTS'!$T$2:$W$40,3,FALSE)</f>
        <v>2 - 2 - 176 - ALEXANDRE - BA</v>
      </c>
      <c r="L1443" s="204" t="str">
        <f>VLOOKUP($J1443,'REPRES. X GRTS'!$T$2:$W$40,4,FALSE)</f>
        <v>JOAES</v>
      </c>
      <c r="M1443" s="204">
        <v>0.18</v>
      </c>
      <c r="N1443" s="211">
        <v>6</v>
      </c>
      <c r="O1443" s="207" t="s">
        <v>5281</v>
      </c>
      <c r="P1443" s="199" t="str">
        <f t="shared" si="68"/>
        <v>FEIRA DE SANTANA-BA</v>
      </c>
      <c r="Q1443" s="199" t="s">
        <v>5295</v>
      </c>
    </row>
    <row r="1444" spans="1:17" x14ac:dyDescent="0.2">
      <c r="A1444" s="200">
        <v>61610283000188</v>
      </c>
      <c r="B1444" s="191">
        <v>610283</v>
      </c>
      <c r="C1444" s="191">
        <v>88</v>
      </c>
      <c r="D1444" s="199" t="str">
        <f t="shared" si="66"/>
        <v>161028</v>
      </c>
      <c r="E1444" s="191" t="str">
        <f t="shared" si="67"/>
        <v>161028-88</v>
      </c>
      <c r="F1444" s="191" t="s">
        <v>3420</v>
      </c>
      <c r="G1444" s="191" t="s">
        <v>3421</v>
      </c>
      <c r="H1444" s="191" t="s">
        <v>108</v>
      </c>
      <c r="I1444" s="191" t="s">
        <v>3422</v>
      </c>
      <c r="J1444" s="191">
        <v>177</v>
      </c>
      <c r="K1444" s="199" t="str">
        <f>VLOOKUP($J1444,'REPRES. X GRTS'!$T$2:$W$40,3,FALSE)</f>
        <v>2 - 2 - 177 - EDILSON - SP</v>
      </c>
      <c r="L1444" s="204" t="str">
        <f>VLOOKUP($J1444,'REPRES. X GRTS'!$T$2:$W$40,4,FALSE)</f>
        <v>HELIO</v>
      </c>
      <c r="M1444" s="204">
        <v>0.12</v>
      </c>
      <c r="N1444" s="211">
        <v>1</v>
      </c>
      <c r="O1444" s="207" t="s">
        <v>5281</v>
      </c>
      <c r="P1444" s="199" t="str">
        <f t="shared" si="68"/>
        <v>OSASCO-SP</v>
      </c>
      <c r="Q1444" s="199" t="s">
        <v>5296</v>
      </c>
    </row>
    <row r="1445" spans="1:17" x14ac:dyDescent="0.2">
      <c r="A1445" s="200">
        <v>59610485000269</v>
      </c>
      <c r="B1445" s="191">
        <v>610485</v>
      </c>
      <c r="C1445" s="191">
        <v>69</v>
      </c>
      <c r="D1445" s="199" t="str">
        <f t="shared" si="66"/>
        <v>961048</v>
      </c>
      <c r="E1445" s="191" t="str">
        <f t="shared" si="67"/>
        <v>961048-69</v>
      </c>
      <c r="F1445" s="191" t="s">
        <v>3423</v>
      </c>
      <c r="G1445" s="191" t="s">
        <v>3424</v>
      </c>
      <c r="H1445" s="191" t="s">
        <v>108</v>
      </c>
      <c r="I1445" s="191" t="s">
        <v>3425</v>
      </c>
      <c r="J1445" s="191">
        <v>177</v>
      </c>
      <c r="K1445" s="199" t="str">
        <f>VLOOKUP($J1445,'REPRES. X GRTS'!$T$2:$W$40,3,FALSE)</f>
        <v>2 - 2 - 177 - EDILSON - SP</v>
      </c>
      <c r="L1445" s="204" t="str">
        <f>VLOOKUP($J1445,'REPRES. X GRTS'!$T$2:$W$40,4,FALSE)</f>
        <v>HELIO</v>
      </c>
      <c r="M1445" s="204">
        <v>0.12</v>
      </c>
      <c r="N1445" s="211">
        <v>1</v>
      </c>
      <c r="O1445" s="207" t="s">
        <v>5281</v>
      </c>
      <c r="P1445" s="199" t="str">
        <f t="shared" si="68"/>
        <v>PEDREIRA-SP</v>
      </c>
      <c r="Q1445" s="199" t="s">
        <v>5297</v>
      </c>
    </row>
    <row r="1446" spans="1:17" x14ac:dyDescent="0.2">
      <c r="A1446" s="200">
        <v>53611125000114</v>
      </c>
      <c r="B1446" s="191">
        <v>611125</v>
      </c>
      <c r="C1446" s="191">
        <v>14</v>
      </c>
      <c r="D1446" s="199" t="str">
        <f t="shared" si="66"/>
        <v>361112</v>
      </c>
      <c r="E1446" s="191" t="str">
        <f t="shared" si="67"/>
        <v>361112-14</v>
      </c>
      <c r="F1446" s="191" t="s">
        <v>3426</v>
      </c>
      <c r="G1446" s="191" t="s">
        <v>3427</v>
      </c>
      <c r="H1446" s="191" t="s">
        <v>108</v>
      </c>
      <c r="I1446" s="191" t="s">
        <v>1791</v>
      </c>
      <c r="J1446" s="191">
        <v>177</v>
      </c>
      <c r="K1446" s="199" t="str">
        <f>VLOOKUP($J1446,'REPRES. X GRTS'!$T$2:$W$40,3,FALSE)</f>
        <v>2 - 2 - 177 - EDILSON - SP</v>
      </c>
      <c r="L1446" s="204" t="str">
        <f>VLOOKUP($J1446,'REPRES. X GRTS'!$T$2:$W$40,4,FALSE)</f>
        <v>HELIO</v>
      </c>
      <c r="M1446" s="204">
        <v>0.12</v>
      </c>
      <c r="N1446" s="211">
        <v>1</v>
      </c>
      <c r="O1446" s="207" t="s">
        <v>5281</v>
      </c>
      <c r="P1446" s="199" t="str">
        <f t="shared" si="68"/>
        <v>TAUBATE-SP</v>
      </c>
      <c r="Q1446" s="199" t="s">
        <v>5296</v>
      </c>
    </row>
    <row r="1447" spans="1:17" x14ac:dyDescent="0.2">
      <c r="A1447" s="200">
        <v>2612328000194</v>
      </c>
      <c r="B1447" s="191">
        <v>612328</v>
      </c>
      <c r="C1447" s="191">
        <v>94</v>
      </c>
      <c r="D1447" s="199" t="str">
        <f t="shared" si="66"/>
        <v>612328</v>
      </c>
      <c r="E1447" s="191" t="str">
        <f t="shared" si="67"/>
        <v>612328-94</v>
      </c>
      <c r="F1447" s="191" t="s">
        <v>3428</v>
      </c>
      <c r="G1447" s="191" t="s">
        <v>3429</v>
      </c>
      <c r="H1447" s="191" t="s">
        <v>109</v>
      </c>
      <c r="I1447" s="191" t="s">
        <v>657</v>
      </c>
      <c r="J1447" s="191">
        <v>176</v>
      </c>
      <c r="K1447" s="199" t="str">
        <f>VLOOKUP($J1447,'REPRES. X GRTS'!$T$2:$W$40,3,FALSE)</f>
        <v>2 - 2 - 176 - ALEXANDRE - BA</v>
      </c>
      <c r="L1447" s="204" t="str">
        <f>VLOOKUP($J1447,'REPRES. X GRTS'!$T$2:$W$40,4,FALSE)</f>
        <v>JOAES</v>
      </c>
      <c r="M1447" s="204">
        <v>0.18</v>
      </c>
      <c r="N1447" s="211">
        <v>6</v>
      </c>
      <c r="O1447" s="207" t="s">
        <v>5281</v>
      </c>
      <c r="P1447" s="199" t="str">
        <f t="shared" si="68"/>
        <v>VITORIA DA CONQUISTA-BA</v>
      </c>
      <c r="Q1447" s="199" t="s">
        <v>5297</v>
      </c>
    </row>
    <row r="1448" spans="1:17" x14ac:dyDescent="0.2">
      <c r="A1448" s="200">
        <v>8612599000126</v>
      </c>
      <c r="B1448" s="191">
        <v>612599</v>
      </c>
      <c r="C1448" s="191">
        <v>26</v>
      </c>
      <c r="D1448" s="199" t="str">
        <f t="shared" si="66"/>
        <v>612599</v>
      </c>
      <c r="E1448" s="191" t="str">
        <f t="shared" si="67"/>
        <v>612599-26</v>
      </c>
      <c r="F1448" s="191" t="s">
        <v>3430</v>
      </c>
      <c r="G1448" s="191" t="s">
        <v>3431</v>
      </c>
      <c r="H1448" s="191" t="s">
        <v>147</v>
      </c>
      <c r="I1448" s="191" t="s">
        <v>3432</v>
      </c>
      <c r="J1448" s="191">
        <v>69</v>
      </c>
      <c r="K1448" s="199" t="str">
        <f>VLOOKUP($J1448,'REPRES. X GRTS'!$T$2:$W$40,3,FALSE)</f>
        <v>4 - 2 - 069 - ANTARES - RO AC</v>
      </c>
      <c r="L1448" s="204" t="str">
        <f>VLOOKUP($J1448,'REPRES. X GRTS'!$T$2:$W$40,4,FALSE)</f>
        <v>FABIO ROSA</v>
      </c>
      <c r="M1448" s="333">
        <v>0.17499999999999999</v>
      </c>
      <c r="N1448" s="211">
        <v>4</v>
      </c>
      <c r="O1448" s="207" t="s">
        <v>5281</v>
      </c>
      <c r="P1448" s="199" t="str">
        <f t="shared" si="68"/>
        <v>NOVO HORIZONTE DO OESTE-RO</v>
      </c>
      <c r="Q1448" s="199" t="s">
        <v>5298</v>
      </c>
    </row>
    <row r="1449" spans="1:17" x14ac:dyDescent="0.2">
      <c r="A1449" s="200">
        <v>23612765000188</v>
      </c>
      <c r="B1449" s="191">
        <v>612765</v>
      </c>
      <c r="C1449" s="191">
        <v>88</v>
      </c>
      <c r="D1449" s="199" t="str">
        <f t="shared" si="66"/>
        <v>361276</v>
      </c>
      <c r="E1449" s="191" t="str">
        <f t="shared" si="67"/>
        <v>361276-88</v>
      </c>
      <c r="F1449" s="191" t="s">
        <v>3433</v>
      </c>
      <c r="G1449" s="191" t="s">
        <v>3434</v>
      </c>
      <c r="H1449" s="191" t="s">
        <v>103</v>
      </c>
      <c r="I1449" s="191" t="s">
        <v>549</v>
      </c>
      <c r="J1449" s="191">
        <v>80</v>
      </c>
      <c r="K1449" s="199" t="str">
        <f>VLOOKUP($J1449,'REPRES. X GRTS'!$T$2:$W$40,3,FALSE)</f>
        <v>2 - 3 - 080 - JACOB - MA</v>
      </c>
      <c r="L1449" s="204" t="str">
        <f>VLOOKUP($J1449,'REPRES. X GRTS'!$T$2:$W$40,4,FALSE)</f>
        <v>JOAES</v>
      </c>
      <c r="M1449" s="204">
        <v>0.18</v>
      </c>
      <c r="N1449" s="211">
        <v>6</v>
      </c>
      <c r="O1449" s="207" t="s">
        <v>5281</v>
      </c>
      <c r="P1449" s="199" t="str">
        <f t="shared" si="68"/>
        <v>SAO LUIS-MA</v>
      </c>
      <c r="Q1449" s="199" t="s">
        <v>5297</v>
      </c>
    </row>
    <row r="1450" spans="1:17" x14ac:dyDescent="0.2">
      <c r="A1450" s="200">
        <v>8613189000108</v>
      </c>
      <c r="B1450" s="191">
        <v>613189</v>
      </c>
      <c r="C1450" s="191">
        <v>8</v>
      </c>
      <c r="D1450" s="199" t="str">
        <f t="shared" si="66"/>
        <v>613189</v>
      </c>
      <c r="E1450" s="191" t="str">
        <f t="shared" si="67"/>
        <v>613189-8</v>
      </c>
      <c r="F1450" s="191" t="s">
        <v>3435</v>
      </c>
      <c r="G1450" s="191" t="s">
        <v>3436</v>
      </c>
      <c r="H1450" s="191" t="s">
        <v>109</v>
      </c>
      <c r="I1450" s="191" t="s">
        <v>397</v>
      </c>
      <c r="J1450" s="191">
        <v>176</v>
      </c>
      <c r="K1450" s="199" t="str">
        <f>VLOOKUP($J1450,'REPRES. X GRTS'!$T$2:$W$40,3,FALSE)</f>
        <v>2 - 2 - 176 - ALEXANDRE - BA</v>
      </c>
      <c r="L1450" s="204" t="str">
        <f>VLOOKUP($J1450,'REPRES. X GRTS'!$T$2:$W$40,4,FALSE)</f>
        <v>JOAES</v>
      </c>
      <c r="M1450" s="204">
        <v>0.18</v>
      </c>
      <c r="N1450" s="211">
        <v>6</v>
      </c>
      <c r="O1450" s="207" t="s">
        <v>5281</v>
      </c>
      <c r="P1450" s="199" t="str">
        <f t="shared" si="68"/>
        <v>FEIRA DE SANTANA-BA</v>
      </c>
      <c r="Q1450" s="199" t="s">
        <v>5297</v>
      </c>
    </row>
    <row r="1451" spans="1:17" x14ac:dyDescent="0.2">
      <c r="A1451" s="200">
        <v>613378000160</v>
      </c>
      <c r="B1451" s="191">
        <v>613378</v>
      </c>
      <c r="C1451" s="191">
        <v>60</v>
      </c>
      <c r="D1451" s="199" t="str">
        <f t="shared" si="66"/>
        <v>133780</v>
      </c>
      <c r="E1451" s="191" t="str">
        <f t="shared" si="67"/>
        <v>133780-60</v>
      </c>
      <c r="F1451" s="191" t="s">
        <v>3437</v>
      </c>
      <c r="G1451" s="191" t="s">
        <v>3438</v>
      </c>
      <c r="H1451" s="191" t="s">
        <v>107</v>
      </c>
      <c r="I1451" s="191" t="s">
        <v>492</v>
      </c>
      <c r="J1451" s="191">
        <v>175</v>
      </c>
      <c r="K1451" s="199" t="str">
        <f>VLOOKUP($J1451,'REPRES. X GRTS'!$T$2:$W$40,3,FALSE)</f>
        <v>3 - 3 - 175 - FRANCIS - PR</v>
      </c>
      <c r="L1451" s="204" t="str">
        <f>VLOOKUP($J1451,'REPRES. X GRTS'!$T$2:$W$40,4,FALSE)</f>
        <v>HELIO</v>
      </c>
      <c r="M1451" s="204">
        <v>0.18</v>
      </c>
      <c r="N1451" s="211">
        <v>6</v>
      </c>
      <c r="O1451" s="207" t="s">
        <v>5281</v>
      </c>
      <c r="P1451" s="199" t="str">
        <f t="shared" si="68"/>
        <v>NOVA ESPERANCA-PR</v>
      </c>
      <c r="Q1451" s="199" t="s">
        <v>5295</v>
      </c>
    </row>
    <row r="1452" spans="1:17" x14ac:dyDescent="0.2">
      <c r="A1452" s="200">
        <v>84613439000260</v>
      </c>
      <c r="B1452" s="191">
        <v>613439</v>
      </c>
      <c r="C1452" s="191">
        <v>60</v>
      </c>
      <c r="D1452" s="199" t="str">
        <f t="shared" si="66"/>
        <v>461343</v>
      </c>
      <c r="E1452" s="191" t="str">
        <f t="shared" si="67"/>
        <v>461343-60</v>
      </c>
      <c r="F1452" s="191" t="s">
        <v>3439</v>
      </c>
      <c r="G1452" s="191" t="s">
        <v>3440</v>
      </c>
      <c r="H1452" s="191" t="s">
        <v>147</v>
      </c>
      <c r="I1452" s="191" t="s">
        <v>2548</v>
      </c>
      <c r="J1452" s="191">
        <v>69</v>
      </c>
      <c r="K1452" s="199" t="str">
        <f>VLOOKUP($J1452,'REPRES. X GRTS'!$T$2:$W$40,3,FALSE)</f>
        <v>4 - 2 - 069 - ANTARES - RO AC</v>
      </c>
      <c r="L1452" s="204" t="str">
        <f>VLOOKUP($J1452,'REPRES. X GRTS'!$T$2:$W$40,4,FALSE)</f>
        <v>FABIO ROSA</v>
      </c>
      <c r="M1452" s="204" t="s">
        <v>5183</v>
      </c>
      <c r="N1452" s="211">
        <v>5</v>
      </c>
      <c r="O1452" s="207" t="s">
        <v>5281</v>
      </c>
      <c r="P1452" s="199" t="str">
        <f t="shared" si="68"/>
        <v>GUAJARA-MIRIM-RO</v>
      </c>
      <c r="Q1452" s="199" t="s">
        <v>5297</v>
      </c>
    </row>
    <row r="1453" spans="1:17" x14ac:dyDescent="0.2">
      <c r="A1453" s="200">
        <v>84613439000180</v>
      </c>
      <c r="B1453" s="191">
        <v>613439</v>
      </c>
      <c r="C1453" s="191">
        <v>80</v>
      </c>
      <c r="D1453" s="199" t="str">
        <f t="shared" si="66"/>
        <v>461343</v>
      </c>
      <c r="E1453" s="191" t="str">
        <f t="shared" si="67"/>
        <v>461343-80</v>
      </c>
      <c r="F1453" s="191" t="s">
        <v>3439</v>
      </c>
      <c r="G1453" s="191" t="s">
        <v>3441</v>
      </c>
      <c r="H1453" s="191" t="s">
        <v>147</v>
      </c>
      <c r="I1453" s="191" t="s">
        <v>409</v>
      </c>
      <c r="J1453" s="191">
        <v>69</v>
      </c>
      <c r="K1453" s="199" t="str">
        <f>VLOOKUP($J1453,'REPRES. X GRTS'!$T$2:$W$40,3,FALSE)</f>
        <v>4 - 2 - 069 - ANTARES - RO AC</v>
      </c>
      <c r="L1453" s="204" t="str">
        <f>VLOOKUP($J1453,'REPRES. X GRTS'!$T$2:$W$40,4,FALSE)</f>
        <v>FABIO ROSA</v>
      </c>
      <c r="M1453" s="333">
        <v>0.17499999999999999</v>
      </c>
      <c r="N1453" s="211">
        <v>4</v>
      </c>
      <c r="O1453" s="207" t="s">
        <v>5281</v>
      </c>
      <c r="P1453" s="199" t="str">
        <f t="shared" si="68"/>
        <v>PORTO VELHO-RO</v>
      </c>
      <c r="Q1453" s="199" t="s">
        <v>5296</v>
      </c>
    </row>
    <row r="1454" spans="1:17" x14ac:dyDescent="0.2">
      <c r="A1454" s="200">
        <v>11613761000135</v>
      </c>
      <c r="B1454" s="191">
        <v>613761</v>
      </c>
      <c r="C1454" s="191">
        <v>35</v>
      </c>
      <c r="D1454" s="199" t="str">
        <f t="shared" si="66"/>
        <v>161376</v>
      </c>
      <c r="E1454" s="191" t="str">
        <f t="shared" si="67"/>
        <v>161376-35</v>
      </c>
      <c r="F1454" s="191" t="s">
        <v>3442</v>
      </c>
      <c r="G1454" s="191" t="s">
        <v>3443</v>
      </c>
      <c r="H1454" s="191" t="s">
        <v>106</v>
      </c>
      <c r="I1454" s="191" t="s">
        <v>422</v>
      </c>
      <c r="J1454" s="191">
        <v>109</v>
      </c>
      <c r="K1454" s="199" t="str">
        <f>VLOOKUP($J1454,'REPRES. X GRTS'!$T$2:$W$40,3,FALSE)</f>
        <v>3 - 2 - 109 - ROBERTO - SC</v>
      </c>
      <c r="L1454" s="204" t="str">
        <f>VLOOKUP($J1454,'REPRES. X GRTS'!$T$2:$W$40,4,FALSE)</f>
        <v>HELIO</v>
      </c>
      <c r="M1454" s="204">
        <v>0.17</v>
      </c>
      <c r="N1454" s="211">
        <v>2</v>
      </c>
      <c r="O1454" s="207" t="s">
        <v>5281</v>
      </c>
      <c r="P1454" s="199" t="str">
        <f t="shared" si="68"/>
        <v>CHAPECO-SC</v>
      </c>
      <c r="Q1454" s="199" t="s">
        <v>5295</v>
      </c>
    </row>
    <row r="1455" spans="1:17" x14ac:dyDescent="0.2">
      <c r="A1455" s="200">
        <v>61613881000100</v>
      </c>
      <c r="B1455" s="191">
        <v>613881</v>
      </c>
      <c r="C1455" s="191">
        <v>0</v>
      </c>
      <c r="D1455" s="199" t="str">
        <f t="shared" si="66"/>
        <v>161388</v>
      </c>
      <c r="E1455" s="191" t="str">
        <f t="shared" si="67"/>
        <v>161388-0</v>
      </c>
      <c r="F1455" s="191" t="s">
        <v>3444</v>
      </c>
      <c r="G1455" s="191" t="s">
        <v>3445</v>
      </c>
      <c r="H1455" s="191" t="s">
        <v>108</v>
      </c>
      <c r="I1455" s="191" t="s">
        <v>334</v>
      </c>
      <c r="J1455" s="191">
        <v>153</v>
      </c>
      <c r="K1455" s="199" t="str">
        <f>VLOOKUP($J1455,'REPRES. X GRTS'!$T$2:$W$40,3,FALSE)</f>
        <v>2 - 1 - 153 - NATALIA - SP</v>
      </c>
      <c r="L1455" s="204" t="str">
        <f>VLOOKUP($J1455,'REPRES. X GRTS'!$T$2:$W$40,4,FALSE)</f>
        <v>HELIO</v>
      </c>
      <c r="M1455" s="204">
        <v>0.12</v>
      </c>
      <c r="N1455" s="211">
        <v>1</v>
      </c>
      <c r="O1455" s="207" t="s">
        <v>5281</v>
      </c>
      <c r="P1455" s="199" t="str">
        <f t="shared" si="68"/>
        <v>SAO PAULO-SP</v>
      </c>
      <c r="Q1455" s="199" t="s">
        <v>5296</v>
      </c>
    </row>
    <row r="1456" spans="1:17" x14ac:dyDescent="0.2">
      <c r="A1456" s="200">
        <v>2614637000101</v>
      </c>
      <c r="B1456" s="191">
        <v>614637</v>
      </c>
      <c r="C1456" s="191">
        <v>1</v>
      </c>
      <c r="D1456" s="199" t="str">
        <f t="shared" si="66"/>
        <v>614637</v>
      </c>
      <c r="E1456" s="191" t="str">
        <f t="shared" si="67"/>
        <v>614637-1</v>
      </c>
      <c r="F1456" s="191" t="s">
        <v>3446</v>
      </c>
      <c r="G1456" s="191" t="s">
        <v>3447</v>
      </c>
      <c r="H1456" s="191" t="s">
        <v>111</v>
      </c>
      <c r="I1456" s="191" t="s">
        <v>370</v>
      </c>
      <c r="J1456" s="191">
        <v>102</v>
      </c>
      <c r="K1456" s="199" t="str">
        <f>VLOOKUP($J1456,'REPRES. X GRTS'!$T$2:$W$40,3,FALSE)</f>
        <v>1 - 2 - 102 - BOTELHO - GO</v>
      </c>
      <c r="L1456" s="204" t="str">
        <f>VLOOKUP($J1456,'REPRES. X GRTS'!$T$2:$W$40,4,FALSE)</f>
        <v>MARCELO GUEDES</v>
      </c>
      <c r="M1456" s="204">
        <v>0.17</v>
      </c>
      <c r="N1456" s="211">
        <v>2</v>
      </c>
      <c r="O1456" s="207" t="s">
        <v>5281</v>
      </c>
      <c r="P1456" s="199" t="str">
        <f t="shared" si="68"/>
        <v>GOIANIA-GO</v>
      </c>
      <c r="Q1456" s="199" t="s">
        <v>5296</v>
      </c>
    </row>
    <row r="1457" spans="1:17" x14ac:dyDescent="0.2">
      <c r="A1457" s="200">
        <v>41614660000140</v>
      </c>
      <c r="B1457" s="191">
        <v>614660</v>
      </c>
      <c r="C1457" s="191">
        <v>40</v>
      </c>
      <c r="D1457" s="199" t="str">
        <f t="shared" si="66"/>
        <v>161466</v>
      </c>
      <c r="E1457" s="191" t="str">
        <f t="shared" si="67"/>
        <v>161466-40</v>
      </c>
      <c r="F1457" s="191" t="s">
        <v>3448</v>
      </c>
      <c r="G1457" s="191" t="s">
        <v>3449</v>
      </c>
      <c r="H1457" s="191" t="s">
        <v>103</v>
      </c>
      <c r="I1457" s="191" t="s">
        <v>549</v>
      </c>
      <c r="J1457" s="191">
        <v>80</v>
      </c>
      <c r="K1457" s="199" t="str">
        <f>VLOOKUP($J1457,'REPRES. X GRTS'!$T$2:$W$40,3,FALSE)</f>
        <v>2 - 3 - 080 - JACOB - MA</v>
      </c>
      <c r="L1457" s="204" t="str">
        <f>VLOOKUP($J1457,'REPRES. X GRTS'!$T$2:$W$40,4,FALSE)</f>
        <v>JOAES</v>
      </c>
      <c r="M1457" s="204">
        <v>0.18</v>
      </c>
      <c r="N1457" s="211">
        <v>6</v>
      </c>
      <c r="O1457" s="207" t="s">
        <v>5281</v>
      </c>
      <c r="P1457" s="199" t="str">
        <f t="shared" si="68"/>
        <v>SAO LUIS-MA</v>
      </c>
      <c r="Q1457" s="199" t="s">
        <v>5297</v>
      </c>
    </row>
    <row r="1458" spans="1:17" x14ac:dyDescent="0.2">
      <c r="A1458" s="200">
        <v>9615457000185</v>
      </c>
      <c r="B1458" s="191">
        <v>615457</v>
      </c>
      <c r="C1458" s="191">
        <v>85</v>
      </c>
      <c r="D1458" s="199" t="str">
        <f t="shared" si="66"/>
        <v>615457</v>
      </c>
      <c r="E1458" s="191" t="str">
        <f t="shared" si="67"/>
        <v>615457-85</v>
      </c>
      <c r="F1458" s="191" t="s">
        <v>3450</v>
      </c>
      <c r="G1458" s="191" t="s">
        <v>3451</v>
      </c>
      <c r="H1458" s="191" t="s">
        <v>111</v>
      </c>
      <c r="I1458" s="191" t="s">
        <v>370</v>
      </c>
      <c r="J1458" s="191">
        <v>102</v>
      </c>
      <c r="K1458" s="199" t="str">
        <f>VLOOKUP($J1458,'REPRES. X GRTS'!$T$2:$W$40,3,FALSE)</f>
        <v>1 - 2 - 102 - BOTELHO - GO</v>
      </c>
      <c r="L1458" s="204" t="str">
        <f>VLOOKUP($J1458,'REPRES. X GRTS'!$T$2:$W$40,4,FALSE)</f>
        <v>MARCELO GUEDES</v>
      </c>
      <c r="M1458" s="204">
        <v>0.17</v>
      </c>
      <c r="N1458" s="211">
        <v>2</v>
      </c>
      <c r="O1458" s="207" t="s">
        <v>5281</v>
      </c>
      <c r="P1458" s="199" t="str">
        <f t="shared" si="68"/>
        <v>GOIANIA-GO</v>
      </c>
      <c r="Q1458" s="199" t="s">
        <v>5296</v>
      </c>
    </row>
    <row r="1459" spans="1:17" x14ac:dyDescent="0.2">
      <c r="A1459" s="200">
        <v>35615517000170</v>
      </c>
      <c r="B1459" s="191">
        <v>615517</v>
      </c>
      <c r="C1459" s="191">
        <v>70</v>
      </c>
      <c r="D1459" s="199" t="str">
        <f t="shared" si="66"/>
        <v>561551</v>
      </c>
      <c r="E1459" s="191" t="str">
        <f t="shared" si="67"/>
        <v>561551-70</v>
      </c>
      <c r="F1459" s="191" t="s">
        <v>3452</v>
      </c>
      <c r="G1459" s="191" t="s">
        <v>3453</v>
      </c>
      <c r="H1459" s="191" t="s">
        <v>105</v>
      </c>
      <c r="I1459" s="191" t="s">
        <v>3454</v>
      </c>
      <c r="J1459" s="191">
        <v>180</v>
      </c>
      <c r="K1459" s="199" t="str">
        <f>VLOOKUP($J1459,'REPRES. X GRTS'!$T$2:$W$40,3,FALSE)</f>
        <v>2 - 3 - 180 - RENATA - PE</v>
      </c>
      <c r="L1459" s="204" t="str">
        <f>VLOOKUP($J1459,'REPRES. X GRTS'!$T$2:$W$40,4,FALSE)</f>
        <v>JOAES</v>
      </c>
      <c r="M1459" s="204">
        <v>0.18</v>
      </c>
      <c r="N1459" s="211">
        <v>6</v>
      </c>
      <c r="O1459" s="207" t="s">
        <v>5281</v>
      </c>
      <c r="P1459" s="199" t="str">
        <f t="shared" si="68"/>
        <v>PETROLINA-PE</v>
      </c>
      <c r="Q1459" s="199" t="s">
        <v>5297</v>
      </c>
    </row>
    <row r="1460" spans="1:17" x14ac:dyDescent="0.2">
      <c r="A1460" s="200">
        <v>10616415000148</v>
      </c>
      <c r="B1460" s="191">
        <v>616415</v>
      </c>
      <c r="C1460" s="191">
        <v>48</v>
      </c>
      <c r="D1460" s="199" t="str">
        <f t="shared" si="66"/>
        <v>061641</v>
      </c>
      <c r="E1460" s="191" t="str">
        <f t="shared" si="67"/>
        <v>061641-48</v>
      </c>
      <c r="F1460" s="191" t="s">
        <v>3455</v>
      </c>
      <c r="G1460" s="191" t="s">
        <v>3456</v>
      </c>
      <c r="H1460" s="191" t="s">
        <v>105</v>
      </c>
      <c r="I1460" s="191" t="s">
        <v>3457</v>
      </c>
      <c r="J1460" s="191">
        <v>180</v>
      </c>
      <c r="K1460" s="199" t="str">
        <f>VLOOKUP($J1460,'REPRES. X GRTS'!$T$2:$W$40,3,FALSE)</f>
        <v>2 - 3 - 180 - RENATA - PE</v>
      </c>
      <c r="L1460" s="204" t="str">
        <f>VLOOKUP($J1460,'REPRES. X GRTS'!$T$2:$W$40,4,FALSE)</f>
        <v>JOAES</v>
      </c>
      <c r="M1460" s="204">
        <v>0.18</v>
      </c>
      <c r="N1460" s="211">
        <v>6</v>
      </c>
      <c r="O1460" s="207" t="s">
        <v>5281</v>
      </c>
      <c r="P1460" s="199" t="str">
        <f t="shared" si="68"/>
        <v>PALMARES-PE</v>
      </c>
      <c r="Q1460" s="199" t="s">
        <v>5297</v>
      </c>
    </row>
    <row r="1461" spans="1:17" x14ac:dyDescent="0.2">
      <c r="A1461" s="200">
        <v>11616474000189</v>
      </c>
      <c r="B1461" s="191">
        <v>616474</v>
      </c>
      <c r="C1461" s="191">
        <v>89</v>
      </c>
      <c r="D1461" s="199" t="str">
        <f t="shared" si="66"/>
        <v>161647</v>
      </c>
      <c r="E1461" s="191" t="str">
        <f t="shared" si="67"/>
        <v>161647-89</v>
      </c>
      <c r="F1461" s="191" t="s">
        <v>3458</v>
      </c>
      <c r="G1461" s="191" t="s">
        <v>3459</v>
      </c>
      <c r="H1461" s="191" t="s">
        <v>107</v>
      </c>
      <c r="I1461" s="191" t="s">
        <v>1048</v>
      </c>
      <c r="J1461" s="191">
        <v>175</v>
      </c>
      <c r="K1461" s="199" t="str">
        <f>VLOOKUP($J1461,'REPRES. X GRTS'!$T$2:$W$40,3,FALSE)</f>
        <v>3 - 3 - 175 - FRANCIS - PR</v>
      </c>
      <c r="L1461" s="204" t="str">
        <f>VLOOKUP($J1461,'REPRES. X GRTS'!$T$2:$W$40,4,FALSE)</f>
        <v>HELIO</v>
      </c>
      <c r="M1461" s="204">
        <v>0.18</v>
      </c>
      <c r="N1461" s="211">
        <v>6</v>
      </c>
      <c r="O1461" s="207" t="s">
        <v>5281</v>
      </c>
      <c r="P1461" s="199" t="str">
        <f t="shared" si="68"/>
        <v>CASCAVEL-PR</v>
      </c>
      <c r="Q1461" s="199" t="s">
        <v>5296</v>
      </c>
    </row>
    <row r="1462" spans="1:17" x14ac:dyDescent="0.2">
      <c r="A1462" s="200">
        <v>1617517000197</v>
      </c>
      <c r="B1462" s="191">
        <v>617517</v>
      </c>
      <c r="C1462" s="191">
        <v>97</v>
      </c>
      <c r="D1462" s="199" t="str">
        <f t="shared" si="66"/>
        <v>617517</v>
      </c>
      <c r="E1462" s="191" t="str">
        <f t="shared" si="67"/>
        <v>617517-97</v>
      </c>
      <c r="F1462" s="191" t="s">
        <v>3460</v>
      </c>
      <c r="G1462" s="191" t="s">
        <v>3461</v>
      </c>
      <c r="H1462" s="191" t="s">
        <v>111</v>
      </c>
      <c r="I1462" s="191" t="s">
        <v>849</v>
      </c>
      <c r="J1462" s="191">
        <v>102</v>
      </c>
      <c r="K1462" s="199" t="str">
        <f>VLOOKUP($J1462,'REPRES. X GRTS'!$T$2:$W$40,3,FALSE)</f>
        <v>1 - 2 - 102 - BOTELHO - GO</v>
      </c>
      <c r="L1462" s="204" t="str">
        <f>VLOOKUP($J1462,'REPRES. X GRTS'!$T$2:$W$40,4,FALSE)</f>
        <v>MARCELO GUEDES</v>
      </c>
      <c r="M1462" s="204">
        <v>0.17</v>
      </c>
      <c r="N1462" s="211">
        <v>2</v>
      </c>
      <c r="O1462" s="207" t="s">
        <v>5281</v>
      </c>
      <c r="P1462" s="199" t="str">
        <f t="shared" si="68"/>
        <v>CERES-GO</v>
      </c>
      <c r="Q1462" s="199" t="s">
        <v>5297</v>
      </c>
    </row>
    <row r="1463" spans="1:17" x14ac:dyDescent="0.2">
      <c r="A1463" s="200">
        <v>11617903000132</v>
      </c>
      <c r="B1463" s="191">
        <v>617903</v>
      </c>
      <c r="C1463" s="191">
        <v>32</v>
      </c>
      <c r="D1463" s="199" t="str">
        <f t="shared" si="66"/>
        <v>161790</v>
      </c>
      <c r="E1463" s="191" t="str">
        <f t="shared" si="67"/>
        <v>161790-32</v>
      </c>
      <c r="F1463" s="191" t="s">
        <v>3462</v>
      </c>
      <c r="G1463" s="191" t="s">
        <v>3463</v>
      </c>
      <c r="H1463" s="191" t="s">
        <v>106</v>
      </c>
      <c r="I1463" s="191" t="s">
        <v>874</v>
      </c>
      <c r="J1463" s="191">
        <v>109</v>
      </c>
      <c r="K1463" s="199" t="str">
        <f>VLOOKUP($J1463,'REPRES. X GRTS'!$T$2:$W$40,3,FALSE)</f>
        <v>3 - 2 - 109 - ROBERTO - SC</v>
      </c>
      <c r="L1463" s="204" t="str">
        <f>VLOOKUP($J1463,'REPRES. X GRTS'!$T$2:$W$40,4,FALSE)</f>
        <v>HELIO</v>
      </c>
      <c r="M1463" s="204">
        <v>0.17</v>
      </c>
      <c r="N1463" s="211">
        <v>2</v>
      </c>
      <c r="O1463" s="207" t="s">
        <v>5281</v>
      </c>
      <c r="P1463" s="199" t="str">
        <f t="shared" si="68"/>
        <v>TIMBO-SC</v>
      </c>
      <c r="Q1463" s="199" t="s">
        <v>5295</v>
      </c>
    </row>
    <row r="1464" spans="1:17" x14ac:dyDescent="0.2">
      <c r="A1464" s="200">
        <v>8618022000121</v>
      </c>
      <c r="B1464" s="191">
        <v>618022</v>
      </c>
      <c r="C1464" s="191">
        <v>21</v>
      </c>
      <c r="D1464" s="199" t="str">
        <f t="shared" si="66"/>
        <v>618022</v>
      </c>
      <c r="E1464" s="191" t="str">
        <f t="shared" si="67"/>
        <v>618022-21</v>
      </c>
      <c r="F1464" s="191" t="s">
        <v>3464</v>
      </c>
      <c r="G1464" s="191" t="s">
        <v>3465</v>
      </c>
      <c r="H1464" s="191" t="s">
        <v>111</v>
      </c>
      <c r="I1464" s="191" t="s">
        <v>2428</v>
      </c>
      <c r="J1464" s="191">
        <v>102</v>
      </c>
      <c r="K1464" s="199" t="str">
        <f>VLOOKUP($J1464,'REPRES. X GRTS'!$T$2:$W$40,3,FALSE)</f>
        <v>1 - 2 - 102 - BOTELHO - GO</v>
      </c>
      <c r="L1464" s="204" t="str">
        <f>VLOOKUP($J1464,'REPRES. X GRTS'!$T$2:$W$40,4,FALSE)</f>
        <v>MARCELO GUEDES</v>
      </c>
      <c r="M1464" s="204">
        <v>0.17</v>
      </c>
      <c r="N1464" s="211">
        <v>2</v>
      </c>
      <c r="O1464" s="207" t="s">
        <v>5281</v>
      </c>
      <c r="P1464" s="199" t="str">
        <f t="shared" si="68"/>
        <v>ITUMBIARA-GO</v>
      </c>
      <c r="Q1464" s="199" t="s">
        <v>5296</v>
      </c>
    </row>
    <row r="1465" spans="1:17" x14ac:dyDescent="0.2">
      <c r="A1465" s="200">
        <v>5618222000196</v>
      </c>
      <c r="B1465" s="191">
        <v>618222</v>
      </c>
      <c r="C1465" s="191">
        <v>96</v>
      </c>
      <c r="D1465" s="199" t="str">
        <f t="shared" si="66"/>
        <v>618222</v>
      </c>
      <c r="E1465" s="191" t="str">
        <f t="shared" si="67"/>
        <v>618222-96</v>
      </c>
      <c r="F1465" s="191" t="s">
        <v>3466</v>
      </c>
      <c r="G1465" s="191" t="s">
        <v>3467</v>
      </c>
      <c r="H1465" s="191" t="s">
        <v>113</v>
      </c>
      <c r="I1465" s="191" t="s">
        <v>1137</v>
      </c>
      <c r="J1465" s="191">
        <v>121</v>
      </c>
      <c r="K1465" s="199" t="str">
        <f>VLOOKUP($J1465,'REPRES. X GRTS'!$T$2:$W$40,3,FALSE)</f>
        <v>2 - 2 - 121 - WALTER - ES</v>
      </c>
      <c r="L1465" s="204" t="str">
        <f>VLOOKUP($J1465,'REPRES. X GRTS'!$T$2:$W$40,4,FALSE)</f>
        <v>MARCELO GUEDES</v>
      </c>
      <c r="M1465" s="204">
        <v>0.17</v>
      </c>
      <c r="N1465" s="211">
        <v>2</v>
      </c>
      <c r="O1465" s="207" t="s">
        <v>5281</v>
      </c>
      <c r="P1465" s="199" t="str">
        <f t="shared" si="68"/>
        <v>SERRA-ES</v>
      </c>
      <c r="Q1465" s="199" t="s">
        <v>5297</v>
      </c>
    </row>
    <row r="1466" spans="1:17" x14ac:dyDescent="0.2">
      <c r="A1466" s="200">
        <v>84618479000114</v>
      </c>
      <c r="B1466" s="191">
        <v>618479</v>
      </c>
      <c r="C1466" s="191">
        <v>14</v>
      </c>
      <c r="D1466" s="199" t="str">
        <f t="shared" si="66"/>
        <v>461847</v>
      </c>
      <c r="E1466" s="191" t="str">
        <f t="shared" si="67"/>
        <v>461847-14</v>
      </c>
      <c r="F1466" s="191" t="s">
        <v>3468</v>
      </c>
      <c r="G1466" s="191" t="s">
        <v>3469</v>
      </c>
      <c r="H1466" s="191" t="s">
        <v>147</v>
      </c>
      <c r="I1466" s="191" t="s">
        <v>409</v>
      </c>
      <c r="J1466" s="191">
        <v>69</v>
      </c>
      <c r="K1466" s="199" t="str">
        <f>VLOOKUP($J1466,'REPRES. X GRTS'!$T$2:$W$40,3,FALSE)</f>
        <v>4 - 2 - 069 - ANTARES - RO AC</v>
      </c>
      <c r="L1466" s="204" t="str">
        <f>VLOOKUP($J1466,'REPRES. X GRTS'!$T$2:$W$40,4,FALSE)</f>
        <v>FABIO ROSA</v>
      </c>
      <c r="M1466" s="333">
        <v>0.17499999999999999</v>
      </c>
      <c r="N1466" s="211">
        <v>4</v>
      </c>
      <c r="O1466" s="207" t="s">
        <v>5281</v>
      </c>
      <c r="P1466" s="199" t="str">
        <f t="shared" si="68"/>
        <v>PORTO VELHO-RO</v>
      </c>
      <c r="Q1466" s="199" t="s">
        <v>5297</v>
      </c>
    </row>
    <row r="1467" spans="1:17" x14ac:dyDescent="0.2">
      <c r="A1467" s="200">
        <v>10619128000191</v>
      </c>
      <c r="B1467" s="191">
        <v>619128</v>
      </c>
      <c r="C1467" s="191">
        <v>91</v>
      </c>
      <c r="D1467" s="199" t="str">
        <f t="shared" si="66"/>
        <v>061912</v>
      </c>
      <c r="E1467" s="191" t="str">
        <f t="shared" si="67"/>
        <v>061912-91</v>
      </c>
      <c r="F1467" s="191" t="s">
        <v>3470</v>
      </c>
      <c r="G1467" s="191" t="s">
        <v>3471</v>
      </c>
      <c r="H1467" s="191" t="s">
        <v>128</v>
      </c>
      <c r="I1467" s="191" t="s">
        <v>997</v>
      </c>
      <c r="J1467" s="191">
        <v>131</v>
      </c>
      <c r="K1467" s="199" t="str">
        <f>VLOOKUP($J1467,'REPRES. X GRTS'!$T$2:$W$40,3,FALSE)</f>
        <v>2 - 4 - 131 - RICARDO - RJ</v>
      </c>
      <c r="L1467" s="204" t="str">
        <f>VLOOKUP($J1467,'REPRES. X GRTS'!$T$2:$W$40,4,FALSE)</f>
        <v>MARCELO GUEDES</v>
      </c>
      <c r="M1467" s="204">
        <v>0.2</v>
      </c>
      <c r="N1467" s="211">
        <v>8</v>
      </c>
      <c r="O1467" s="207" t="s">
        <v>5281</v>
      </c>
      <c r="P1467" s="199" t="str">
        <f t="shared" si="68"/>
        <v>NOVA IGUACU-RJ</v>
      </c>
      <c r="Q1467" s="199" t="s">
        <v>5296</v>
      </c>
    </row>
    <row r="1468" spans="1:17" x14ac:dyDescent="0.2">
      <c r="A1468" s="200">
        <v>18622306000145</v>
      </c>
      <c r="B1468" s="191">
        <v>622306</v>
      </c>
      <c r="C1468" s="191">
        <v>45</v>
      </c>
      <c r="D1468" s="199" t="str">
        <f t="shared" si="66"/>
        <v>862230</v>
      </c>
      <c r="E1468" s="191" t="str">
        <f t="shared" si="67"/>
        <v>862230-45</v>
      </c>
      <c r="F1468" s="191" t="s">
        <v>139</v>
      </c>
      <c r="G1468" s="191" t="s">
        <v>3472</v>
      </c>
      <c r="H1468" s="191" t="s">
        <v>111</v>
      </c>
      <c r="I1468" s="191" t="s">
        <v>370</v>
      </c>
      <c r="J1468" s="191">
        <v>102</v>
      </c>
      <c r="K1468" s="199" t="str">
        <f>VLOOKUP($J1468,'REPRES. X GRTS'!$T$2:$W$40,3,FALSE)</f>
        <v>1 - 2 - 102 - BOTELHO - GO</v>
      </c>
      <c r="L1468" s="204" t="str">
        <f>VLOOKUP($J1468,'REPRES. X GRTS'!$T$2:$W$40,4,FALSE)</f>
        <v>MARCELO GUEDES</v>
      </c>
      <c r="M1468" s="204">
        <v>0.17</v>
      </c>
      <c r="N1468" s="211">
        <v>2</v>
      </c>
      <c r="O1468" s="207" t="s">
        <v>5281</v>
      </c>
      <c r="P1468" s="199" t="str">
        <f t="shared" si="68"/>
        <v>GOIANIA-GO</v>
      </c>
      <c r="Q1468" s="199" t="s">
        <v>5295</v>
      </c>
    </row>
    <row r="1469" spans="1:17" x14ac:dyDescent="0.2">
      <c r="A1469" s="200">
        <v>12622389000196</v>
      </c>
      <c r="B1469" s="191">
        <v>622389</v>
      </c>
      <c r="C1469" s="191">
        <v>96</v>
      </c>
      <c r="D1469" s="199" t="str">
        <f t="shared" si="66"/>
        <v>262238</v>
      </c>
      <c r="E1469" s="191" t="str">
        <f t="shared" si="67"/>
        <v>262238-96</v>
      </c>
      <c r="F1469" s="191" t="s">
        <v>3473</v>
      </c>
      <c r="G1469" s="191" t="s">
        <v>3474</v>
      </c>
      <c r="H1469" s="191" t="s">
        <v>102</v>
      </c>
      <c r="I1469" s="191" t="s">
        <v>638</v>
      </c>
      <c r="J1469" s="191">
        <v>65</v>
      </c>
      <c r="K1469" s="199" t="str">
        <f>VLOOKUP($J1469,'REPRES. X GRTS'!$T$2:$W$40,3,FALSE)</f>
        <v>2 - 1 - 065 - FLAVIO - MG</v>
      </c>
      <c r="L1469" s="204" t="str">
        <f>VLOOKUP($J1469,'REPRES. X GRTS'!$T$2:$W$40,4,FALSE)</f>
        <v>MARCELO GUEDES</v>
      </c>
      <c r="M1469" s="204">
        <v>0.12</v>
      </c>
      <c r="N1469" s="211">
        <v>1</v>
      </c>
      <c r="O1469" s="207" t="s">
        <v>5281</v>
      </c>
      <c r="P1469" s="199" t="str">
        <f t="shared" si="68"/>
        <v>POUSO ALEGRE-MG</v>
      </c>
      <c r="Q1469" s="199" t="s">
        <v>5297</v>
      </c>
    </row>
    <row r="1470" spans="1:17" x14ac:dyDescent="0.2">
      <c r="A1470" s="200">
        <v>95623831000126</v>
      </c>
      <c r="B1470" s="191">
        <v>623831</v>
      </c>
      <c r="C1470" s="191">
        <v>26</v>
      </c>
      <c r="D1470" s="199" t="str">
        <f t="shared" si="66"/>
        <v>562383</v>
      </c>
      <c r="E1470" s="191" t="str">
        <f t="shared" si="67"/>
        <v>562383-26</v>
      </c>
      <c r="F1470" s="191" t="s">
        <v>3475</v>
      </c>
      <c r="G1470" s="191" t="s">
        <v>3476</v>
      </c>
      <c r="H1470" s="191" t="s">
        <v>104</v>
      </c>
      <c r="I1470" s="191" t="s">
        <v>528</v>
      </c>
      <c r="J1470" s="191">
        <v>77</v>
      </c>
      <c r="K1470" s="199" t="str">
        <f>VLOOKUP($J1470,'REPRES. X GRTS'!$T$2:$W$40,3,FALSE)</f>
        <v>3 - 3 - 077 - JAIME - RS</v>
      </c>
      <c r="L1470" s="204" t="str">
        <f>VLOOKUP($J1470,'REPRES. X GRTS'!$T$2:$W$40,4,FALSE)</f>
        <v>HELIO</v>
      </c>
      <c r="M1470" s="204">
        <v>0.18</v>
      </c>
      <c r="N1470" s="211">
        <v>6</v>
      </c>
      <c r="O1470" s="207" t="s">
        <v>5281</v>
      </c>
      <c r="P1470" s="199" t="str">
        <f t="shared" si="68"/>
        <v>SANTA MARIA-RS</v>
      </c>
      <c r="Q1470" s="199" t="s">
        <v>5295</v>
      </c>
    </row>
    <row r="1471" spans="1:17" x14ac:dyDescent="0.2">
      <c r="A1471" s="200">
        <v>74624131000267</v>
      </c>
      <c r="B1471" s="191">
        <v>624131</v>
      </c>
      <c r="C1471" s="191">
        <v>67</v>
      </c>
      <c r="D1471" s="199" t="str">
        <f t="shared" si="66"/>
        <v>462413</v>
      </c>
      <c r="E1471" s="191" t="str">
        <f t="shared" si="67"/>
        <v>462413-67</v>
      </c>
      <c r="F1471" s="191" t="s">
        <v>3477</v>
      </c>
      <c r="G1471" s="191" t="s">
        <v>3478</v>
      </c>
      <c r="H1471" s="191" t="s">
        <v>111</v>
      </c>
      <c r="I1471" s="191" t="s">
        <v>2428</v>
      </c>
      <c r="J1471" s="191">
        <v>102</v>
      </c>
      <c r="K1471" s="199" t="str">
        <f>VLOOKUP($J1471,'REPRES. X GRTS'!$T$2:$W$40,3,FALSE)</f>
        <v>1 - 2 - 102 - BOTELHO - GO</v>
      </c>
      <c r="L1471" s="204" t="str">
        <f>VLOOKUP($J1471,'REPRES. X GRTS'!$T$2:$W$40,4,FALSE)</f>
        <v>MARCELO GUEDES</v>
      </c>
      <c r="M1471" s="204">
        <v>0.17</v>
      </c>
      <c r="N1471" s="211">
        <v>2</v>
      </c>
      <c r="O1471" s="207" t="s">
        <v>5281</v>
      </c>
      <c r="P1471" s="199" t="str">
        <f t="shared" si="68"/>
        <v>ITUMBIARA-GO</v>
      </c>
      <c r="Q1471" s="199" t="s">
        <v>5296</v>
      </c>
    </row>
    <row r="1472" spans="1:17" x14ac:dyDescent="0.2">
      <c r="A1472" s="200">
        <v>11624177000185</v>
      </c>
      <c r="B1472" s="191">
        <v>624177</v>
      </c>
      <c r="C1472" s="191">
        <v>85</v>
      </c>
      <c r="D1472" s="199" t="str">
        <f t="shared" si="66"/>
        <v>162417</v>
      </c>
      <c r="E1472" s="191" t="str">
        <f t="shared" si="67"/>
        <v>162417-85</v>
      </c>
      <c r="F1472" s="191" t="s">
        <v>3479</v>
      </c>
      <c r="G1472" s="191" t="s">
        <v>3480</v>
      </c>
      <c r="H1472" s="191" t="s">
        <v>108</v>
      </c>
      <c r="I1472" s="191" t="s">
        <v>1413</v>
      </c>
      <c r="J1472" s="191">
        <v>153</v>
      </c>
      <c r="K1472" s="199" t="str">
        <f>VLOOKUP($J1472,'REPRES. X GRTS'!$T$2:$W$40,3,FALSE)</f>
        <v>2 - 1 - 153 - NATALIA - SP</v>
      </c>
      <c r="L1472" s="204" t="str">
        <f>VLOOKUP($J1472,'REPRES. X GRTS'!$T$2:$W$40,4,FALSE)</f>
        <v>HELIO</v>
      </c>
      <c r="M1472" s="204">
        <v>0.12</v>
      </c>
      <c r="N1472" s="211">
        <v>1</v>
      </c>
      <c r="O1472" s="207" t="s">
        <v>5281</v>
      </c>
      <c r="P1472" s="199" t="str">
        <f t="shared" si="68"/>
        <v>SAO SEBASTIAO DA GRAMA-SP</v>
      </c>
      <c r="Q1472" s="199" t="s">
        <v>5295</v>
      </c>
    </row>
    <row r="1473" spans="1:17" x14ac:dyDescent="0.2">
      <c r="A1473" s="200">
        <v>17624789000154</v>
      </c>
      <c r="B1473" s="191">
        <v>624789</v>
      </c>
      <c r="C1473" s="191">
        <v>54</v>
      </c>
      <c r="D1473" s="199" t="str">
        <f t="shared" si="66"/>
        <v>762478</v>
      </c>
      <c r="E1473" s="191" t="str">
        <f t="shared" si="67"/>
        <v>762478-54</v>
      </c>
      <c r="F1473" s="191" t="s">
        <v>3481</v>
      </c>
      <c r="G1473" s="191" t="s">
        <v>3482</v>
      </c>
      <c r="H1473" s="191" t="s">
        <v>128</v>
      </c>
      <c r="I1473" s="191" t="s">
        <v>3483</v>
      </c>
      <c r="J1473" s="191">
        <v>131</v>
      </c>
      <c r="K1473" s="199" t="str">
        <f>VLOOKUP($J1473,'REPRES. X GRTS'!$T$2:$W$40,3,FALSE)</f>
        <v>2 - 4 - 131 - RICARDO - RJ</v>
      </c>
      <c r="L1473" s="204" t="str">
        <f>VLOOKUP($J1473,'REPRES. X GRTS'!$T$2:$W$40,4,FALSE)</f>
        <v>MARCELO GUEDES</v>
      </c>
      <c r="M1473" s="204">
        <v>0.2</v>
      </c>
      <c r="N1473" s="211">
        <v>8</v>
      </c>
      <c r="O1473" s="207" t="s">
        <v>5281</v>
      </c>
      <c r="P1473" s="199" t="str">
        <f t="shared" si="68"/>
        <v>CACHOEIRAS DE MACACU-RJ</v>
      </c>
      <c r="Q1473" s="199" t="s">
        <v>5296</v>
      </c>
    </row>
    <row r="1474" spans="1:17" x14ac:dyDescent="0.2">
      <c r="A1474" s="200">
        <v>2625396000198</v>
      </c>
      <c r="B1474" s="191">
        <v>625396</v>
      </c>
      <c r="C1474" s="191">
        <v>98</v>
      </c>
      <c r="D1474" s="199" t="str">
        <f t="shared" si="66"/>
        <v>625396</v>
      </c>
      <c r="E1474" s="191" t="str">
        <f t="shared" si="67"/>
        <v>625396-98</v>
      </c>
      <c r="F1474" s="191" t="s">
        <v>3484</v>
      </c>
      <c r="G1474" s="191" t="s">
        <v>3485</v>
      </c>
      <c r="H1474" s="191" t="s">
        <v>85</v>
      </c>
      <c r="I1474" s="191" t="s">
        <v>515</v>
      </c>
      <c r="J1474" s="191">
        <v>91</v>
      </c>
      <c r="K1474" s="199" t="str">
        <f>VLOOKUP($J1474,'REPRES. X GRTS'!$T$2:$W$40,3,FALSE)</f>
        <v>4 - 2 - 091 - JAIME BENJO - PA</v>
      </c>
      <c r="L1474" s="204" t="str">
        <f>VLOOKUP($J1474,'REPRES. X GRTS'!$T$2:$W$40,4,FALSE)</f>
        <v>FABIO ROSA</v>
      </c>
      <c r="M1474" s="204">
        <v>0.17</v>
      </c>
      <c r="N1474" s="211">
        <v>2</v>
      </c>
      <c r="O1474" s="207" t="s">
        <v>5281</v>
      </c>
      <c r="P1474" s="199" t="str">
        <f t="shared" si="68"/>
        <v>BELEM-PA</v>
      </c>
      <c r="Q1474" s="199" t="s">
        <v>5297</v>
      </c>
    </row>
    <row r="1475" spans="1:17" x14ac:dyDescent="0.2">
      <c r="A1475" s="200">
        <v>5625626000107</v>
      </c>
      <c r="B1475" s="191">
        <v>625626</v>
      </c>
      <c r="C1475" s="191">
        <v>7</v>
      </c>
      <c r="D1475" s="199" t="str">
        <f t="shared" ref="D1475:D1538" si="69">MID(A1475,2,6)</f>
        <v>625626</v>
      </c>
      <c r="E1475" s="191" t="str">
        <f t="shared" si="67"/>
        <v>625626-7</v>
      </c>
      <c r="F1475" s="191" t="s">
        <v>3486</v>
      </c>
      <c r="G1475" s="191" t="s">
        <v>3487</v>
      </c>
      <c r="H1475" s="191" t="s">
        <v>130</v>
      </c>
      <c r="I1475" s="191" t="s">
        <v>351</v>
      </c>
      <c r="J1475" s="191">
        <v>87</v>
      </c>
      <c r="K1475" s="199" t="str">
        <f>VLOOKUP($J1475,'REPRES. X GRTS'!$T$2:$W$40,3,FALSE)</f>
        <v>2 - 2 - 087 - ANTONIO FARIA - CE</v>
      </c>
      <c r="L1475" s="204" t="str">
        <f>VLOOKUP($J1475,'REPRES. X GRTS'!$T$2:$W$40,4,FALSE)</f>
        <v>JOAES</v>
      </c>
      <c r="M1475" s="204">
        <v>0.17</v>
      </c>
      <c r="N1475" s="211">
        <v>2</v>
      </c>
      <c r="O1475" s="207" t="s">
        <v>5281</v>
      </c>
      <c r="P1475" s="199" t="str">
        <f t="shared" si="68"/>
        <v>FORTALEZA-CE</v>
      </c>
      <c r="Q1475" s="199" t="s">
        <v>5297</v>
      </c>
    </row>
    <row r="1476" spans="1:17" x14ac:dyDescent="0.2">
      <c r="A1476" s="200">
        <v>626470000165</v>
      </c>
      <c r="B1476" s="191">
        <v>626470</v>
      </c>
      <c r="C1476" s="191">
        <v>65</v>
      </c>
      <c r="D1476" s="199" t="str">
        <f t="shared" si="69"/>
        <v>264700</v>
      </c>
      <c r="E1476" s="191" t="str">
        <f t="shared" ref="E1476:E1539" si="70">CONCATENATE(D1476,O1476,C1476)</f>
        <v>264700-65</v>
      </c>
      <c r="F1476" s="191" t="s">
        <v>3488</v>
      </c>
      <c r="G1476" s="191" t="s">
        <v>3489</v>
      </c>
      <c r="H1476" s="191" t="s">
        <v>85</v>
      </c>
      <c r="I1476" s="191" t="s">
        <v>523</v>
      </c>
      <c r="J1476" s="191">
        <v>91</v>
      </c>
      <c r="K1476" s="199" t="str">
        <f>VLOOKUP($J1476,'REPRES. X GRTS'!$T$2:$W$40,3,FALSE)</f>
        <v>4 - 2 - 091 - JAIME BENJO - PA</v>
      </c>
      <c r="L1476" s="204" t="str">
        <f>VLOOKUP($J1476,'REPRES. X GRTS'!$T$2:$W$40,4,FALSE)</f>
        <v>FABIO ROSA</v>
      </c>
      <c r="M1476" s="204">
        <v>0.17</v>
      </c>
      <c r="N1476" s="211">
        <v>2</v>
      </c>
      <c r="O1476" s="207" t="s">
        <v>5281</v>
      </c>
      <c r="P1476" s="199" t="str">
        <f t="shared" ref="P1476:P1539" si="71">CONCATENATE(I1476,O1476,H1476)</f>
        <v>CASTANHAL-PA</v>
      </c>
      <c r="Q1476" s="199" t="s">
        <v>5297</v>
      </c>
    </row>
    <row r="1477" spans="1:17" x14ac:dyDescent="0.2">
      <c r="A1477" s="200">
        <v>2626680000189</v>
      </c>
      <c r="B1477" s="191">
        <v>626680</v>
      </c>
      <c r="C1477" s="191">
        <v>89</v>
      </c>
      <c r="D1477" s="199" t="str">
        <f t="shared" si="69"/>
        <v>626680</v>
      </c>
      <c r="E1477" s="191" t="str">
        <f t="shared" si="70"/>
        <v>626680-89</v>
      </c>
      <c r="F1477" s="191" t="s">
        <v>3490</v>
      </c>
      <c r="G1477" s="191" t="s">
        <v>3491</v>
      </c>
      <c r="H1477" s="191" t="s">
        <v>105</v>
      </c>
      <c r="I1477" s="191" t="s">
        <v>3492</v>
      </c>
      <c r="J1477" s="191">
        <v>180</v>
      </c>
      <c r="K1477" s="199" t="str">
        <f>VLOOKUP($J1477,'REPRES. X GRTS'!$T$2:$W$40,3,FALSE)</f>
        <v>2 - 3 - 180 - RENATA - PE</v>
      </c>
      <c r="L1477" s="204" t="str">
        <f>VLOOKUP($J1477,'REPRES. X GRTS'!$T$2:$W$40,4,FALSE)</f>
        <v>JOAES</v>
      </c>
      <c r="M1477" s="204">
        <v>0.18</v>
      </c>
      <c r="N1477" s="211">
        <v>6</v>
      </c>
      <c r="O1477" s="207" t="s">
        <v>5281</v>
      </c>
      <c r="P1477" s="199" t="str">
        <f t="shared" si="71"/>
        <v>TIMBAUBA-PE</v>
      </c>
      <c r="Q1477" s="199" t="s">
        <v>5297</v>
      </c>
    </row>
    <row r="1478" spans="1:17" x14ac:dyDescent="0.2">
      <c r="A1478" s="200">
        <v>39626916000197</v>
      </c>
      <c r="B1478" s="191">
        <v>626916</v>
      </c>
      <c r="C1478" s="191">
        <v>97</v>
      </c>
      <c r="D1478" s="199" t="str">
        <f t="shared" si="69"/>
        <v>962691</v>
      </c>
      <c r="E1478" s="191" t="str">
        <f t="shared" si="70"/>
        <v>962691-97</v>
      </c>
      <c r="F1478" s="191" t="s">
        <v>3493</v>
      </c>
      <c r="G1478" s="191" t="s">
        <v>3494</v>
      </c>
      <c r="H1478" s="191" t="s">
        <v>113</v>
      </c>
      <c r="I1478" s="191" t="s">
        <v>1137</v>
      </c>
      <c r="J1478" s="191">
        <v>121</v>
      </c>
      <c r="K1478" s="199" t="str">
        <f>VLOOKUP($J1478,'REPRES. X GRTS'!$T$2:$W$40,3,FALSE)</f>
        <v>2 - 2 - 121 - WALTER - ES</v>
      </c>
      <c r="L1478" s="204" t="str">
        <f>VLOOKUP($J1478,'REPRES. X GRTS'!$T$2:$W$40,4,FALSE)</f>
        <v>MARCELO GUEDES</v>
      </c>
      <c r="M1478" s="204">
        <v>0.17</v>
      </c>
      <c r="N1478" s="211">
        <v>2</v>
      </c>
      <c r="O1478" s="207" t="s">
        <v>5281</v>
      </c>
      <c r="P1478" s="199" t="str">
        <f t="shared" si="71"/>
        <v>SERRA-ES</v>
      </c>
      <c r="Q1478" s="199" t="s">
        <v>5297</v>
      </c>
    </row>
    <row r="1479" spans="1:17" x14ac:dyDescent="0.2">
      <c r="A1479" s="200">
        <v>12628603000111</v>
      </c>
      <c r="B1479" s="191">
        <v>628603</v>
      </c>
      <c r="C1479" s="191">
        <v>11</v>
      </c>
      <c r="D1479" s="199" t="str">
        <f t="shared" si="69"/>
        <v>262860</v>
      </c>
      <c r="E1479" s="191" t="str">
        <f t="shared" si="70"/>
        <v>262860-11</v>
      </c>
      <c r="F1479" s="191" t="s">
        <v>3495</v>
      </c>
      <c r="G1479" s="191" t="s">
        <v>3496</v>
      </c>
      <c r="H1479" s="191" t="s">
        <v>102</v>
      </c>
      <c r="I1479" s="191" t="s">
        <v>3497</v>
      </c>
      <c r="J1479" s="191">
        <v>65</v>
      </c>
      <c r="K1479" s="199" t="str">
        <f>VLOOKUP($J1479,'REPRES. X GRTS'!$T$2:$W$40,3,FALSE)</f>
        <v>2 - 1 - 065 - FLAVIO - MG</v>
      </c>
      <c r="L1479" s="204" t="str">
        <f>VLOOKUP($J1479,'REPRES. X GRTS'!$T$2:$W$40,4,FALSE)</f>
        <v>MARCELO GUEDES</v>
      </c>
      <c r="M1479" s="204">
        <v>0.12</v>
      </c>
      <c r="N1479" s="211">
        <v>1</v>
      </c>
      <c r="O1479" s="207" t="s">
        <v>5281</v>
      </c>
      <c r="P1479" s="199" t="str">
        <f t="shared" si="71"/>
        <v>VARGINHA-MG</v>
      </c>
      <c r="Q1479" s="199" t="s">
        <v>5295</v>
      </c>
    </row>
    <row r="1480" spans="1:17" x14ac:dyDescent="0.2">
      <c r="A1480" s="200">
        <v>3628603000120</v>
      </c>
      <c r="B1480" s="191">
        <v>628603</v>
      </c>
      <c r="C1480" s="191">
        <v>20</v>
      </c>
      <c r="D1480" s="199" t="str">
        <f t="shared" si="69"/>
        <v>628603</v>
      </c>
      <c r="E1480" s="191" t="str">
        <f t="shared" si="70"/>
        <v>628603-20</v>
      </c>
      <c r="F1480" s="191" t="s">
        <v>3498</v>
      </c>
      <c r="G1480" s="191" t="s">
        <v>3499</v>
      </c>
      <c r="H1480" s="191" t="s">
        <v>103</v>
      </c>
      <c r="I1480" s="191" t="s">
        <v>3500</v>
      </c>
      <c r="J1480" s="191">
        <v>80</v>
      </c>
      <c r="K1480" s="199" t="str">
        <f>VLOOKUP($J1480,'REPRES. X GRTS'!$T$2:$W$40,3,FALSE)</f>
        <v>2 - 3 - 080 - JACOB - MA</v>
      </c>
      <c r="L1480" s="204" t="str">
        <f>VLOOKUP($J1480,'REPRES. X GRTS'!$T$2:$W$40,4,FALSE)</f>
        <v>JOAES</v>
      </c>
      <c r="M1480" s="204">
        <v>0.18</v>
      </c>
      <c r="N1480" s="211">
        <v>6</v>
      </c>
      <c r="O1480" s="207" t="s">
        <v>5281</v>
      </c>
      <c r="P1480" s="199" t="str">
        <f t="shared" si="71"/>
        <v>JOAO LISBOA-MA</v>
      </c>
      <c r="Q1480" s="199" t="s">
        <v>5296</v>
      </c>
    </row>
    <row r="1481" spans="1:17" x14ac:dyDescent="0.2">
      <c r="A1481" s="200">
        <v>1628949000101</v>
      </c>
      <c r="B1481" s="191">
        <v>628949</v>
      </c>
      <c r="C1481" s="191">
        <v>1</v>
      </c>
      <c r="D1481" s="199" t="str">
        <f t="shared" si="69"/>
        <v>628949</v>
      </c>
      <c r="E1481" s="191" t="str">
        <f t="shared" si="70"/>
        <v>628949-1</v>
      </c>
      <c r="F1481" s="191" t="s">
        <v>3501</v>
      </c>
      <c r="G1481" s="191" t="s">
        <v>3502</v>
      </c>
      <c r="H1481" s="191" t="s">
        <v>85</v>
      </c>
      <c r="I1481" s="191" t="s">
        <v>515</v>
      </c>
      <c r="J1481" s="191">
        <v>91</v>
      </c>
      <c r="K1481" s="199" t="str">
        <f>VLOOKUP($J1481,'REPRES. X GRTS'!$T$2:$W$40,3,FALSE)</f>
        <v>4 - 2 - 091 - JAIME BENJO - PA</v>
      </c>
      <c r="L1481" s="204" t="str">
        <f>VLOOKUP($J1481,'REPRES. X GRTS'!$T$2:$W$40,4,FALSE)</f>
        <v>FABIO ROSA</v>
      </c>
      <c r="M1481" s="204">
        <v>0.17</v>
      </c>
      <c r="N1481" s="211">
        <v>2</v>
      </c>
      <c r="O1481" s="207" t="s">
        <v>5281</v>
      </c>
      <c r="P1481" s="199" t="str">
        <f t="shared" si="71"/>
        <v>BELEM-PA</v>
      </c>
      <c r="Q1481" s="199" t="s">
        <v>5297</v>
      </c>
    </row>
    <row r="1482" spans="1:17" x14ac:dyDescent="0.2">
      <c r="A1482" s="200">
        <v>11629191000171</v>
      </c>
      <c r="B1482" s="191">
        <v>629191</v>
      </c>
      <c r="C1482" s="191">
        <v>71</v>
      </c>
      <c r="D1482" s="199" t="str">
        <f t="shared" si="69"/>
        <v>162919</v>
      </c>
      <c r="E1482" s="191" t="str">
        <f t="shared" si="70"/>
        <v>162919-71</v>
      </c>
      <c r="F1482" s="191" t="s">
        <v>3503</v>
      </c>
      <c r="G1482" s="191" t="s">
        <v>3504</v>
      </c>
      <c r="H1482" s="191" t="s">
        <v>108</v>
      </c>
      <c r="I1482" s="191" t="s">
        <v>1856</v>
      </c>
      <c r="J1482" s="191">
        <v>177</v>
      </c>
      <c r="K1482" s="199" t="str">
        <f>VLOOKUP($J1482,'REPRES. X GRTS'!$T$2:$W$40,3,FALSE)</f>
        <v>2 - 2 - 177 - EDILSON - SP</v>
      </c>
      <c r="L1482" s="204" t="str">
        <f>VLOOKUP($J1482,'REPRES. X GRTS'!$T$2:$W$40,4,FALSE)</f>
        <v>HELIO</v>
      </c>
      <c r="M1482" s="204">
        <v>0.12</v>
      </c>
      <c r="N1482" s="211">
        <v>1</v>
      </c>
      <c r="O1482" s="207" t="s">
        <v>5281</v>
      </c>
      <c r="P1482" s="199" t="str">
        <f t="shared" si="71"/>
        <v>ARACATUBA-SP</v>
      </c>
      <c r="Q1482" s="199" t="s">
        <v>5295</v>
      </c>
    </row>
    <row r="1483" spans="1:17" x14ac:dyDescent="0.2">
      <c r="A1483" s="200">
        <v>59629519000186</v>
      </c>
      <c r="B1483" s="191">
        <v>629519</v>
      </c>
      <c r="C1483" s="191">
        <v>86</v>
      </c>
      <c r="D1483" s="199" t="str">
        <f t="shared" si="69"/>
        <v>962951</v>
      </c>
      <c r="E1483" s="191" t="str">
        <f t="shared" si="70"/>
        <v>962951-86</v>
      </c>
      <c r="F1483" s="191" t="s">
        <v>274</v>
      </c>
      <c r="G1483" s="191" t="s">
        <v>3505</v>
      </c>
      <c r="H1483" s="191" t="s">
        <v>108</v>
      </c>
      <c r="I1483" s="191" t="s">
        <v>3010</v>
      </c>
      <c r="J1483" s="191">
        <v>177</v>
      </c>
      <c r="K1483" s="199" t="str">
        <f>VLOOKUP($J1483,'REPRES. X GRTS'!$T$2:$W$40,3,FALSE)</f>
        <v>2 - 2 - 177 - EDILSON - SP</v>
      </c>
      <c r="L1483" s="204" t="str">
        <f>VLOOKUP($J1483,'REPRES. X GRTS'!$T$2:$W$40,4,FALSE)</f>
        <v>HELIO</v>
      </c>
      <c r="M1483" s="204">
        <v>0.12</v>
      </c>
      <c r="N1483" s="211">
        <v>1</v>
      </c>
      <c r="O1483" s="207" t="s">
        <v>5281</v>
      </c>
      <c r="P1483" s="199" t="str">
        <f t="shared" si="71"/>
        <v>SANTO ANDRE-SP</v>
      </c>
      <c r="Q1483" s="199" t="s">
        <v>5296</v>
      </c>
    </row>
    <row r="1484" spans="1:17" x14ac:dyDescent="0.2">
      <c r="A1484" s="200">
        <v>11629714000180</v>
      </c>
      <c r="B1484" s="191">
        <v>629714</v>
      </c>
      <c r="C1484" s="191">
        <v>80</v>
      </c>
      <c r="D1484" s="199" t="str">
        <f t="shared" si="69"/>
        <v>162971</v>
      </c>
      <c r="E1484" s="191" t="str">
        <f t="shared" si="70"/>
        <v>162971-80</v>
      </c>
      <c r="F1484" s="191" t="s">
        <v>3506</v>
      </c>
      <c r="G1484" s="191" t="s">
        <v>3507</v>
      </c>
      <c r="H1484" s="191" t="s">
        <v>110</v>
      </c>
      <c r="I1484" s="191" t="s">
        <v>533</v>
      </c>
      <c r="J1484" s="191">
        <v>201</v>
      </c>
      <c r="K1484" s="199" t="str">
        <f>VLOOKUP($J1484,'REPRES. X GRTS'!$T$2:$W$40,3,FALSE)</f>
        <v>2 - 3 - 201 - MARCOS - PI</v>
      </c>
      <c r="L1484" s="204" t="str">
        <f>VLOOKUP($J1484,'REPRES. X GRTS'!$T$2:$W$40,4,FALSE)</f>
        <v>JOAES</v>
      </c>
      <c r="M1484" s="204">
        <v>0.17</v>
      </c>
      <c r="N1484" s="211">
        <v>2</v>
      </c>
      <c r="O1484" s="207" t="s">
        <v>5281</v>
      </c>
      <c r="P1484" s="199" t="str">
        <f t="shared" si="71"/>
        <v>TERESINA-PI</v>
      </c>
      <c r="Q1484" s="199" t="s">
        <v>5297</v>
      </c>
    </row>
    <row r="1485" spans="1:17" x14ac:dyDescent="0.2">
      <c r="A1485" s="200">
        <v>6629745000109</v>
      </c>
      <c r="B1485" s="191">
        <v>629745</v>
      </c>
      <c r="C1485" s="191">
        <v>9</v>
      </c>
      <c r="D1485" s="199" t="str">
        <f t="shared" si="69"/>
        <v>629745</v>
      </c>
      <c r="E1485" s="191" t="str">
        <f t="shared" si="70"/>
        <v>629745-9</v>
      </c>
      <c r="F1485" s="191" t="s">
        <v>3508</v>
      </c>
      <c r="G1485" s="191" t="s">
        <v>3509</v>
      </c>
      <c r="H1485" s="191" t="s">
        <v>111</v>
      </c>
      <c r="I1485" s="191" t="s">
        <v>336</v>
      </c>
      <c r="J1485" s="191">
        <v>102</v>
      </c>
      <c r="K1485" s="199" t="str">
        <f>VLOOKUP($J1485,'REPRES. X GRTS'!$T$2:$W$40,3,FALSE)</f>
        <v>1 - 2 - 102 - BOTELHO - GO</v>
      </c>
      <c r="L1485" s="204" t="str">
        <f>VLOOKUP($J1485,'REPRES. X GRTS'!$T$2:$W$40,4,FALSE)</f>
        <v>MARCELO GUEDES</v>
      </c>
      <c r="M1485" s="204">
        <v>0.17</v>
      </c>
      <c r="N1485" s="211">
        <v>2</v>
      </c>
      <c r="O1485" s="207" t="s">
        <v>5281</v>
      </c>
      <c r="P1485" s="199" t="str">
        <f t="shared" si="71"/>
        <v>ANAPOLIS-GO</v>
      </c>
      <c r="Q1485" s="199" t="s">
        <v>5297</v>
      </c>
    </row>
    <row r="1486" spans="1:17" x14ac:dyDescent="0.2">
      <c r="A1486" s="200">
        <v>25630575000119</v>
      </c>
      <c r="B1486" s="191">
        <v>630575</v>
      </c>
      <c r="C1486" s="191">
        <v>19</v>
      </c>
      <c r="D1486" s="199" t="str">
        <f t="shared" si="69"/>
        <v>563057</v>
      </c>
      <c r="E1486" s="191" t="str">
        <f t="shared" si="70"/>
        <v>563057-19</v>
      </c>
      <c r="F1486" s="191" t="s">
        <v>3510</v>
      </c>
      <c r="G1486" s="191" t="s">
        <v>3511</v>
      </c>
      <c r="H1486" s="191" t="s">
        <v>102</v>
      </c>
      <c r="I1486" s="191" t="s">
        <v>576</v>
      </c>
      <c r="J1486" s="191">
        <v>65</v>
      </c>
      <c r="K1486" s="199" t="str">
        <f>VLOOKUP($J1486,'REPRES. X GRTS'!$T$2:$W$40,3,FALSE)</f>
        <v>2 - 1 - 065 - FLAVIO - MG</v>
      </c>
      <c r="L1486" s="204" t="str">
        <f>VLOOKUP($J1486,'REPRES. X GRTS'!$T$2:$W$40,4,FALSE)</f>
        <v>MARCELO GUEDES</v>
      </c>
      <c r="M1486" s="204">
        <v>0.12</v>
      </c>
      <c r="N1486" s="211">
        <v>1</v>
      </c>
      <c r="O1486" s="207" t="s">
        <v>5281</v>
      </c>
      <c r="P1486" s="199" t="str">
        <f t="shared" si="71"/>
        <v>UBERLANDIA-MG</v>
      </c>
      <c r="Q1486" s="199" t="s">
        <v>5297</v>
      </c>
    </row>
    <row r="1487" spans="1:17" x14ac:dyDescent="0.2">
      <c r="A1487" s="200">
        <v>4630615000152</v>
      </c>
      <c r="B1487" s="191">
        <v>630615</v>
      </c>
      <c r="C1487" s="191">
        <v>52</v>
      </c>
      <c r="D1487" s="199" t="str">
        <f t="shared" si="69"/>
        <v>630615</v>
      </c>
      <c r="E1487" s="191" t="str">
        <f t="shared" si="70"/>
        <v>630615-52</v>
      </c>
      <c r="F1487" s="191" t="s">
        <v>3512</v>
      </c>
      <c r="G1487" s="191" t="s">
        <v>3513</v>
      </c>
      <c r="H1487" s="191" t="s">
        <v>111</v>
      </c>
      <c r="I1487" s="191" t="s">
        <v>370</v>
      </c>
      <c r="J1487" s="191">
        <v>102</v>
      </c>
      <c r="K1487" s="199" t="str">
        <f>VLOOKUP($J1487,'REPRES. X GRTS'!$T$2:$W$40,3,FALSE)</f>
        <v>1 - 2 - 102 - BOTELHO - GO</v>
      </c>
      <c r="L1487" s="204" t="str">
        <f>VLOOKUP($J1487,'REPRES. X GRTS'!$T$2:$W$40,4,FALSE)</f>
        <v>MARCELO GUEDES</v>
      </c>
      <c r="M1487" s="204">
        <v>0.17</v>
      </c>
      <c r="N1487" s="211">
        <v>2</v>
      </c>
      <c r="O1487" s="207" t="s">
        <v>5281</v>
      </c>
      <c r="P1487" s="199" t="str">
        <f t="shared" si="71"/>
        <v>GOIANIA-GO</v>
      </c>
      <c r="Q1487" s="199" t="s">
        <v>5296</v>
      </c>
    </row>
    <row r="1488" spans="1:17" x14ac:dyDescent="0.2">
      <c r="A1488" s="200">
        <v>5631596000141</v>
      </c>
      <c r="B1488" s="191">
        <v>631596</v>
      </c>
      <c r="C1488" s="191">
        <v>41</v>
      </c>
      <c r="D1488" s="199" t="str">
        <f t="shared" si="69"/>
        <v>631596</v>
      </c>
      <c r="E1488" s="191" t="str">
        <f t="shared" si="70"/>
        <v>631596-41</v>
      </c>
      <c r="F1488" s="191" t="s">
        <v>3514</v>
      </c>
      <c r="G1488" s="191" t="s">
        <v>3515</v>
      </c>
      <c r="H1488" s="191" t="s">
        <v>128</v>
      </c>
      <c r="I1488" s="191" t="s">
        <v>3516</v>
      </c>
      <c r="J1488" s="191">
        <v>140</v>
      </c>
      <c r="K1488" s="199" t="str">
        <f>VLOOKUP($J1488,'REPRES. X GRTS'!$T$2:$W$40,3,FALSE)</f>
        <v>2 - 4 - 140 - EDWALDO - RJ</v>
      </c>
      <c r="L1488" s="204" t="str">
        <f>VLOOKUP($J1488,'REPRES. X GRTS'!$T$2:$W$40,4,FALSE)</f>
        <v>MARCELO GUEDES</v>
      </c>
      <c r="M1488" s="204">
        <v>0.2</v>
      </c>
      <c r="N1488" s="211">
        <v>8</v>
      </c>
      <c r="O1488" s="207" t="s">
        <v>5281</v>
      </c>
      <c r="P1488" s="199" t="str">
        <f t="shared" si="71"/>
        <v>VALENCA-RJ</v>
      </c>
      <c r="Q1488" s="199" t="s">
        <v>5295</v>
      </c>
    </row>
    <row r="1489" spans="1:17" x14ac:dyDescent="0.2">
      <c r="A1489" s="200">
        <v>16632133000110</v>
      </c>
      <c r="B1489" s="191">
        <v>632133</v>
      </c>
      <c r="C1489" s="191">
        <v>10</v>
      </c>
      <c r="D1489" s="199" t="str">
        <f t="shared" si="69"/>
        <v>663213</v>
      </c>
      <c r="E1489" s="191" t="str">
        <f t="shared" si="70"/>
        <v>663213-10</v>
      </c>
      <c r="F1489" s="191" t="s">
        <v>3517</v>
      </c>
      <c r="G1489" s="191" t="s">
        <v>3518</v>
      </c>
      <c r="H1489" s="191" t="s">
        <v>130</v>
      </c>
      <c r="I1489" s="191" t="s">
        <v>351</v>
      </c>
      <c r="J1489" s="191">
        <v>87</v>
      </c>
      <c r="K1489" s="199" t="str">
        <f>VLOOKUP($J1489,'REPRES. X GRTS'!$T$2:$W$40,3,FALSE)</f>
        <v>2 - 2 - 087 - ANTONIO FARIA - CE</v>
      </c>
      <c r="L1489" s="204" t="str">
        <f>VLOOKUP($J1489,'REPRES. X GRTS'!$T$2:$W$40,4,FALSE)</f>
        <v>JOAES</v>
      </c>
      <c r="M1489" s="204">
        <v>0.17</v>
      </c>
      <c r="N1489" s="211">
        <v>2</v>
      </c>
      <c r="O1489" s="207" t="s">
        <v>5281</v>
      </c>
      <c r="P1489" s="199" t="str">
        <f t="shared" si="71"/>
        <v>FORTALEZA-CE</v>
      </c>
      <c r="Q1489" s="199" t="s">
        <v>5295</v>
      </c>
    </row>
    <row r="1490" spans="1:17" x14ac:dyDescent="0.2">
      <c r="A1490" s="200">
        <v>21632425000193</v>
      </c>
      <c r="B1490" s="191">
        <v>632425</v>
      </c>
      <c r="C1490" s="191">
        <v>93</v>
      </c>
      <c r="D1490" s="199" t="str">
        <f t="shared" si="69"/>
        <v>163242</v>
      </c>
      <c r="E1490" s="191" t="str">
        <f t="shared" si="70"/>
        <v>163242-93</v>
      </c>
      <c r="F1490" s="191" t="s">
        <v>3519</v>
      </c>
      <c r="G1490" s="191" t="s">
        <v>3520</v>
      </c>
      <c r="H1490" s="191" t="s">
        <v>109</v>
      </c>
      <c r="I1490" s="191" t="s">
        <v>858</v>
      </c>
      <c r="J1490" s="191">
        <v>176</v>
      </c>
      <c r="K1490" s="199" t="str">
        <f>VLOOKUP($J1490,'REPRES. X GRTS'!$T$2:$W$40,3,FALSE)</f>
        <v>2 - 2 - 176 - ALEXANDRE - BA</v>
      </c>
      <c r="L1490" s="204" t="str">
        <f>VLOOKUP($J1490,'REPRES. X GRTS'!$T$2:$W$40,4,FALSE)</f>
        <v>JOAES</v>
      </c>
      <c r="M1490" s="204">
        <v>0.18</v>
      </c>
      <c r="N1490" s="211">
        <v>6</v>
      </c>
      <c r="O1490" s="207" t="s">
        <v>5281</v>
      </c>
      <c r="P1490" s="199" t="str">
        <f t="shared" si="71"/>
        <v>SALVADOR-BA</v>
      </c>
      <c r="Q1490" s="199" t="s">
        <v>5295</v>
      </c>
    </row>
    <row r="1491" spans="1:17" x14ac:dyDescent="0.2">
      <c r="A1491" s="200">
        <v>10632500000108</v>
      </c>
      <c r="B1491" s="191">
        <v>632500</v>
      </c>
      <c r="C1491" s="191">
        <v>8</v>
      </c>
      <c r="D1491" s="199" t="str">
        <f t="shared" si="69"/>
        <v>063250</v>
      </c>
      <c r="E1491" s="191" t="str">
        <f t="shared" si="70"/>
        <v>063250-8</v>
      </c>
      <c r="F1491" s="191" t="s">
        <v>3521</v>
      </c>
      <c r="G1491" s="191" t="s">
        <v>3522</v>
      </c>
      <c r="H1491" s="191" t="s">
        <v>118</v>
      </c>
      <c r="I1491" s="191" t="s">
        <v>715</v>
      </c>
      <c r="J1491" s="191">
        <v>133</v>
      </c>
      <c r="K1491" s="199" t="str">
        <f>VLOOKUP($J1491,'REPRES. X GRTS'!$T$2:$W$40,3,FALSE)</f>
        <v>2 - 2 - 133 - JOSEILSON - PB</v>
      </c>
      <c r="L1491" s="204" t="str">
        <f>VLOOKUP($J1491,'REPRES. X GRTS'!$T$2:$W$40,4,FALSE)</f>
        <v>JOAES</v>
      </c>
      <c r="M1491" s="204">
        <v>0.18</v>
      </c>
      <c r="N1491" s="211">
        <v>6</v>
      </c>
      <c r="O1491" s="207" t="s">
        <v>5281</v>
      </c>
      <c r="P1491" s="199" t="str">
        <f t="shared" si="71"/>
        <v>JOAO PESSOA-PB</v>
      </c>
      <c r="Q1491" s="199" t="s">
        <v>299</v>
      </c>
    </row>
    <row r="1492" spans="1:17" x14ac:dyDescent="0.2">
      <c r="A1492" s="200">
        <v>2632609000109</v>
      </c>
      <c r="B1492" s="191">
        <v>632609</v>
      </c>
      <c r="C1492" s="191">
        <v>9</v>
      </c>
      <c r="D1492" s="199" t="str">
        <f t="shared" si="69"/>
        <v>632609</v>
      </c>
      <c r="E1492" s="191" t="str">
        <f t="shared" si="70"/>
        <v>632609-9</v>
      </c>
      <c r="F1492" s="191" t="s">
        <v>3523</v>
      </c>
      <c r="G1492" s="191" t="s">
        <v>3524</v>
      </c>
      <c r="H1492" s="191" t="s">
        <v>113</v>
      </c>
      <c r="I1492" s="191" t="s">
        <v>1137</v>
      </c>
      <c r="J1492" s="191">
        <v>121</v>
      </c>
      <c r="K1492" s="199" t="str">
        <f>VLOOKUP($J1492,'REPRES. X GRTS'!$T$2:$W$40,3,FALSE)</f>
        <v>2 - 2 - 121 - WALTER - ES</v>
      </c>
      <c r="L1492" s="204" t="str">
        <f>VLOOKUP($J1492,'REPRES. X GRTS'!$T$2:$W$40,4,FALSE)</f>
        <v>MARCELO GUEDES</v>
      </c>
      <c r="M1492" s="204">
        <v>0.17</v>
      </c>
      <c r="N1492" s="211">
        <v>2</v>
      </c>
      <c r="O1492" s="207" t="s">
        <v>5281</v>
      </c>
      <c r="P1492" s="199" t="str">
        <f t="shared" si="71"/>
        <v>SERRA-ES</v>
      </c>
      <c r="Q1492" s="199" t="s">
        <v>5295</v>
      </c>
    </row>
    <row r="1493" spans="1:17" x14ac:dyDescent="0.2">
      <c r="A1493" s="200">
        <v>1633438000170</v>
      </c>
      <c r="B1493" s="191">
        <v>633438</v>
      </c>
      <c r="C1493" s="191">
        <v>70</v>
      </c>
      <c r="D1493" s="199" t="str">
        <f t="shared" si="69"/>
        <v>633438</v>
      </c>
      <c r="E1493" s="191" t="str">
        <f t="shared" si="70"/>
        <v>633438-70</v>
      </c>
      <c r="F1493" s="191" t="s">
        <v>3525</v>
      </c>
      <c r="G1493" s="191" t="s">
        <v>3526</v>
      </c>
      <c r="H1493" s="191" t="s">
        <v>102</v>
      </c>
      <c r="I1493" s="191" t="s">
        <v>418</v>
      </c>
      <c r="J1493" s="191">
        <v>65</v>
      </c>
      <c r="K1493" s="199" t="str">
        <f>VLOOKUP($J1493,'REPRES. X GRTS'!$T$2:$W$40,3,FALSE)</f>
        <v>2 - 1 - 065 - FLAVIO - MG</v>
      </c>
      <c r="L1493" s="204" t="str">
        <f>VLOOKUP($J1493,'REPRES. X GRTS'!$T$2:$W$40,4,FALSE)</f>
        <v>MARCELO GUEDES</v>
      </c>
      <c r="M1493" s="204">
        <v>0.12</v>
      </c>
      <c r="N1493" s="211">
        <v>1</v>
      </c>
      <c r="O1493" s="207" t="s">
        <v>5281</v>
      </c>
      <c r="P1493" s="199" t="str">
        <f t="shared" si="71"/>
        <v>DIVINOPOLIS-MG</v>
      </c>
      <c r="Q1493" s="199" t="s">
        <v>5297</v>
      </c>
    </row>
    <row r="1494" spans="1:17" x14ac:dyDescent="0.2">
      <c r="A1494" s="200">
        <v>3634617000157</v>
      </c>
      <c r="B1494" s="191">
        <v>634617</v>
      </c>
      <c r="C1494" s="191">
        <v>57</v>
      </c>
      <c r="D1494" s="199" t="str">
        <f t="shared" si="69"/>
        <v>634617</v>
      </c>
      <c r="E1494" s="191" t="str">
        <f t="shared" si="70"/>
        <v>634617-57</v>
      </c>
      <c r="F1494" s="191" t="s">
        <v>3527</v>
      </c>
      <c r="G1494" s="191" t="s">
        <v>3528</v>
      </c>
      <c r="H1494" s="191" t="s">
        <v>108</v>
      </c>
      <c r="I1494" s="191" t="s">
        <v>1122</v>
      </c>
      <c r="J1494" s="191">
        <v>177</v>
      </c>
      <c r="K1494" s="199" t="str">
        <f>VLOOKUP($J1494,'REPRES. X GRTS'!$T$2:$W$40,3,FALSE)</f>
        <v>2 - 2 - 177 - EDILSON - SP</v>
      </c>
      <c r="L1494" s="204" t="str">
        <f>VLOOKUP($J1494,'REPRES. X GRTS'!$T$2:$W$40,4,FALSE)</f>
        <v>HELIO</v>
      </c>
      <c r="M1494" s="204">
        <v>0.12</v>
      </c>
      <c r="N1494" s="211">
        <v>1</v>
      </c>
      <c r="O1494" s="207" t="s">
        <v>5281</v>
      </c>
      <c r="P1494" s="199" t="str">
        <f t="shared" si="71"/>
        <v>AGUDOS-SP</v>
      </c>
      <c r="Q1494" s="199" t="s">
        <v>5296</v>
      </c>
    </row>
    <row r="1495" spans="1:17" x14ac:dyDescent="0.2">
      <c r="A1495" s="200">
        <v>11634742000195</v>
      </c>
      <c r="B1495" s="191">
        <v>634742</v>
      </c>
      <c r="C1495" s="191">
        <v>95</v>
      </c>
      <c r="D1495" s="199" t="str">
        <f t="shared" si="69"/>
        <v>163474</v>
      </c>
      <c r="E1495" s="191" t="str">
        <f t="shared" si="70"/>
        <v>163474-95</v>
      </c>
      <c r="F1495" s="191" t="s">
        <v>3529</v>
      </c>
      <c r="G1495" s="191" t="s">
        <v>3530</v>
      </c>
      <c r="H1495" s="191" t="s">
        <v>128</v>
      </c>
      <c r="I1495" s="191" t="s">
        <v>959</v>
      </c>
      <c r="J1495" s="191">
        <v>131</v>
      </c>
      <c r="K1495" s="199" t="str">
        <f>VLOOKUP($J1495,'REPRES. X GRTS'!$T$2:$W$40,3,FALSE)</f>
        <v>2 - 4 - 131 - RICARDO - RJ</v>
      </c>
      <c r="L1495" s="204" t="str">
        <f>VLOOKUP($J1495,'REPRES. X GRTS'!$T$2:$W$40,4,FALSE)</f>
        <v>MARCELO GUEDES</v>
      </c>
      <c r="M1495" s="204">
        <v>0.2</v>
      </c>
      <c r="N1495" s="211">
        <v>8</v>
      </c>
      <c r="O1495" s="207" t="s">
        <v>5281</v>
      </c>
      <c r="P1495" s="199" t="str">
        <f t="shared" si="71"/>
        <v>NILOPOLIS-RJ</v>
      </c>
      <c r="Q1495" s="199" t="s">
        <v>5296</v>
      </c>
    </row>
    <row r="1496" spans="1:17" x14ac:dyDescent="0.2">
      <c r="A1496" s="200">
        <v>83636019001209</v>
      </c>
      <c r="B1496" s="191">
        <v>636019</v>
      </c>
      <c r="C1496" s="191">
        <v>9</v>
      </c>
      <c r="D1496" s="199" t="str">
        <f t="shared" si="69"/>
        <v>363601</v>
      </c>
      <c r="E1496" s="191" t="str">
        <f t="shared" si="70"/>
        <v>363601-9</v>
      </c>
      <c r="F1496" s="191" t="s">
        <v>3531</v>
      </c>
      <c r="G1496" s="191" t="s">
        <v>3532</v>
      </c>
      <c r="H1496" s="191" t="s">
        <v>111</v>
      </c>
      <c r="I1496" s="191" t="s">
        <v>370</v>
      </c>
      <c r="J1496" s="191">
        <v>102</v>
      </c>
      <c r="K1496" s="199" t="str">
        <f>VLOOKUP($J1496,'REPRES. X GRTS'!$T$2:$W$40,3,FALSE)</f>
        <v>1 - 2 - 102 - BOTELHO - GO</v>
      </c>
      <c r="L1496" s="204" t="str">
        <f>VLOOKUP($J1496,'REPRES. X GRTS'!$T$2:$W$40,4,FALSE)</f>
        <v>MARCELO GUEDES</v>
      </c>
      <c r="M1496" s="204">
        <v>0.17</v>
      </c>
      <c r="N1496" s="211">
        <v>2</v>
      </c>
      <c r="O1496" s="207" t="s">
        <v>5281</v>
      </c>
      <c r="P1496" s="199" t="str">
        <f t="shared" si="71"/>
        <v>GOIANIA-GO</v>
      </c>
      <c r="Q1496" s="199" t="s">
        <v>5297</v>
      </c>
    </row>
    <row r="1497" spans="1:17" x14ac:dyDescent="0.2">
      <c r="A1497" s="200">
        <v>1636439000178</v>
      </c>
      <c r="B1497" s="191">
        <v>636439</v>
      </c>
      <c r="C1497" s="191">
        <v>78</v>
      </c>
      <c r="D1497" s="199" t="str">
        <f t="shared" si="69"/>
        <v>636439</v>
      </c>
      <c r="E1497" s="191" t="str">
        <f t="shared" si="70"/>
        <v>636439-78</v>
      </c>
      <c r="F1497" s="191" t="s">
        <v>3533</v>
      </c>
      <c r="G1497" s="191" t="s">
        <v>3534</v>
      </c>
      <c r="H1497" s="191" t="s">
        <v>107</v>
      </c>
      <c r="I1497" s="191" t="s">
        <v>1083</v>
      </c>
      <c r="J1497" s="191">
        <v>175</v>
      </c>
      <c r="K1497" s="199" t="str">
        <f>VLOOKUP($J1497,'REPRES. X GRTS'!$T$2:$W$40,3,FALSE)</f>
        <v>3 - 3 - 175 - FRANCIS - PR</v>
      </c>
      <c r="L1497" s="204" t="str">
        <f>VLOOKUP($J1497,'REPRES. X GRTS'!$T$2:$W$40,4,FALSE)</f>
        <v>HELIO</v>
      </c>
      <c r="M1497" s="204">
        <v>0.18</v>
      </c>
      <c r="N1497" s="211">
        <v>6</v>
      </c>
      <c r="O1497" s="207" t="s">
        <v>5281</v>
      </c>
      <c r="P1497" s="199" t="str">
        <f t="shared" si="71"/>
        <v>MARINGA-PR</v>
      </c>
      <c r="Q1497" s="199" t="s">
        <v>5295</v>
      </c>
    </row>
    <row r="1498" spans="1:17" x14ac:dyDescent="0.2">
      <c r="A1498" s="200">
        <v>8636954000105</v>
      </c>
      <c r="B1498" s="191">
        <v>636954</v>
      </c>
      <c r="C1498" s="191">
        <v>5</v>
      </c>
      <c r="D1498" s="199" t="str">
        <f t="shared" si="69"/>
        <v>636954</v>
      </c>
      <c r="E1498" s="191" t="str">
        <f t="shared" si="70"/>
        <v>636954-5</v>
      </c>
      <c r="F1498" s="191" t="s">
        <v>3535</v>
      </c>
      <c r="G1498" s="191" t="s">
        <v>3536</v>
      </c>
      <c r="H1498" s="191" t="s">
        <v>123</v>
      </c>
      <c r="I1498" s="191" t="s">
        <v>504</v>
      </c>
      <c r="J1498" s="191">
        <v>152</v>
      </c>
      <c r="K1498" s="199" t="str">
        <f>VLOOKUP($J1498,'REPRES. X GRTS'!$T$2:$W$40,3,FALSE)</f>
        <v>2 - 2 - 152 - VD FABIO - DF</v>
      </c>
      <c r="L1498" s="204" t="str">
        <f>VLOOKUP($J1498,'REPRES. X GRTS'!$T$2:$W$40,4,FALSE)</f>
        <v>FABIO ROSA</v>
      </c>
      <c r="M1498" s="204">
        <v>0.17</v>
      </c>
      <c r="N1498" s="211">
        <v>2</v>
      </c>
      <c r="O1498" s="207" t="s">
        <v>5281</v>
      </c>
      <c r="P1498" s="199" t="str">
        <f t="shared" si="71"/>
        <v>BRASILIA-DF</v>
      </c>
      <c r="Q1498" s="199" t="s">
        <v>5297</v>
      </c>
    </row>
    <row r="1499" spans="1:17" x14ac:dyDescent="0.2">
      <c r="A1499" s="200">
        <v>11637216000189</v>
      </c>
      <c r="B1499" s="191">
        <v>637216</v>
      </c>
      <c r="C1499" s="191">
        <v>89</v>
      </c>
      <c r="D1499" s="199" t="str">
        <f t="shared" si="69"/>
        <v>163721</v>
      </c>
      <c r="E1499" s="191" t="str">
        <f t="shared" si="70"/>
        <v>163721-89</v>
      </c>
      <c r="F1499" s="191" t="s">
        <v>3537</v>
      </c>
      <c r="G1499" s="191" t="s">
        <v>3538</v>
      </c>
      <c r="H1499" s="191" t="s">
        <v>116</v>
      </c>
      <c r="I1499" s="191" t="s">
        <v>633</v>
      </c>
      <c r="J1499" s="191">
        <v>82</v>
      </c>
      <c r="K1499" s="199" t="str">
        <f>VLOOKUP($J1499,'REPRES. X GRTS'!$T$2:$W$40,3,FALSE)</f>
        <v>2 - 2 - 082 - EDUARDO - MT</v>
      </c>
      <c r="L1499" s="204" t="str">
        <f>VLOOKUP($J1499,'REPRES. X GRTS'!$T$2:$W$40,4,FALSE)</f>
        <v>FABIO ROSA</v>
      </c>
      <c r="M1499" s="204">
        <v>0.17</v>
      </c>
      <c r="N1499" s="211">
        <v>2</v>
      </c>
      <c r="O1499" s="207" t="s">
        <v>5281</v>
      </c>
      <c r="P1499" s="199" t="str">
        <f t="shared" si="71"/>
        <v>SINOP-MT</v>
      </c>
      <c r="Q1499" s="199" t="s">
        <v>5296</v>
      </c>
    </row>
    <row r="1500" spans="1:17" x14ac:dyDescent="0.2">
      <c r="A1500" s="200">
        <v>7638784000127</v>
      </c>
      <c r="B1500" s="191">
        <v>638784</v>
      </c>
      <c r="C1500" s="191">
        <v>27</v>
      </c>
      <c r="D1500" s="199" t="str">
        <f t="shared" si="69"/>
        <v>638784</v>
      </c>
      <c r="E1500" s="191" t="str">
        <f t="shared" si="70"/>
        <v>638784-27</v>
      </c>
      <c r="F1500" s="191" t="s">
        <v>3539</v>
      </c>
      <c r="G1500" s="191" t="s">
        <v>3540</v>
      </c>
      <c r="H1500" s="191" t="s">
        <v>107</v>
      </c>
      <c r="I1500" s="191" t="s">
        <v>1048</v>
      </c>
      <c r="J1500" s="191">
        <v>175</v>
      </c>
      <c r="K1500" s="199" t="str">
        <f>VLOOKUP($J1500,'REPRES. X GRTS'!$T$2:$W$40,3,FALSE)</f>
        <v>3 - 3 - 175 - FRANCIS - PR</v>
      </c>
      <c r="L1500" s="204" t="str">
        <f>VLOOKUP($J1500,'REPRES. X GRTS'!$T$2:$W$40,4,FALSE)</f>
        <v>HELIO</v>
      </c>
      <c r="M1500" s="204">
        <v>0.18</v>
      </c>
      <c r="N1500" s="211">
        <v>6</v>
      </c>
      <c r="O1500" s="207" t="s">
        <v>5281</v>
      </c>
      <c r="P1500" s="199" t="str">
        <f t="shared" si="71"/>
        <v>CASCAVEL-PR</v>
      </c>
      <c r="Q1500" s="199" t="s">
        <v>5295</v>
      </c>
    </row>
    <row r="1501" spans="1:17" x14ac:dyDescent="0.2">
      <c r="A1501" s="200">
        <v>9638868000196</v>
      </c>
      <c r="B1501" s="191">
        <v>638868</v>
      </c>
      <c r="C1501" s="191">
        <v>96</v>
      </c>
      <c r="D1501" s="199" t="str">
        <f t="shared" si="69"/>
        <v>638868</v>
      </c>
      <c r="E1501" s="191" t="str">
        <f t="shared" si="70"/>
        <v>638868-96</v>
      </c>
      <c r="F1501" s="191" t="s">
        <v>3541</v>
      </c>
      <c r="G1501" s="191" t="s">
        <v>3542</v>
      </c>
      <c r="H1501" s="191" t="s">
        <v>107</v>
      </c>
      <c r="I1501" s="191" t="s">
        <v>897</v>
      </c>
      <c r="J1501" s="191">
        <v>175</v>
      </c>
      <c r="K1501" s="199" t="str">
        <f>VLOOKUP($J1501,'REPRES. X GRTS'!$T$2:$W$40,3,FALSE)</f>
        <v>3 - 3 - 175 - FRANCIS - PR</v>
      </c>
      <c r="L1501" s="204" t="str">
        <f>VLOOKUP($J1501,'REPRES. X GRTS'!$T$2:$W$40,4,FALSE)</f>
        <v>HELIO</v>
      </c>
      <c r="M1501" s="204">
        <v>0.18</v>
      </c>
      <c r="N1501" s="211">
        <v>6</v>
      </c>
      <c r="O1501" s="207" t="s">
        <v>5281</v>
      </c>
      <c r="P1501" s="199" t="str">
        <f t="shared" si="71"/>
        <v>SAO JOSE DOS PINHAIS-PR</v>
      </c>
      <c r="Q1501" s="199" t="s">
        <v>5295</v>
      </c>
    </row>
    <row r="1502" spans="1:17" x14ac:dyDescent="0.2">
      <c r="A1502" s="200">
        <v>7640617000110</v>
      </c>
      <c r="B1502" s="191">
        <v>640617</v>
      </c>
      <c r="C1502" s="191">
        <v>10</v>
      </c>
      <c r="D1502" s="199" t="str">
        <f t="shared" si="69"/>
        <v>640617</v>
      </c>
      <c r="E1502" s="191" t="str">
        <f t="shared" si="70"/>
        <v>640617-10</v>
      </c>
      <c r="F1502" s="191" t="s">
        <v>155</v>
      </c>
      <c r="G1502" s="191" t="s">
        <v>223</v>
      </c>
      <c r="H1502" s="191" t="s">
        <v>111</v>
      </c>
      <c r="I1502" s="191" t="s">
        <v>3543</v>
      </c>
      <c r="J1502" s="191">
        <v>102</v>
      </c>
      <c r="K1502" s="199" t="str">
        <f>VLOOKUP($J1502,'REPRES. X GRTS'!$T$2:$W$40,3,FALSE)</f>
        <v>1 - 2 - 102 - BOTELHO - GO</v>
      </c>
      <c r="L1502" s="204" t="str">
        <f>VLOOKUP($J1502,'REPRES. X GRTS'!$T$2:$W$40,4,FALSE)</f>
        <v>MARCELO GUEDES</v>
      </c>
      <c r="M1502" s="204">
        <v>0.17</v>
      </c>
      <c r="N1502" s="211">
        <v>2</v>
      </c>
      <c r="O1502" s="207" t="s">
        <v>5281</v>
      </c>
      <c r="P1502" s="199" t="str">
        <f t="shared" si="71"/>
        <v>SENADOR CANEDO-GO</v>
      </c>
      <c r="Q1502" s="199" t="s">
        <v>5296</v>
      </c>
    </row>
    <row r="1503" spans="1:17" x14ac:dyDescent="0.2">
      <c r="A1503" s="200">
        <v>21640764000111</v>
      </c>
      <c r="B1503" s="191">
        <v>640764</v>
      </c>
      <c r="C1503" s="191">
        <v>11</v>
      </c>
      <c r="D1503" s="199" t="str">
        <f t="shared" si="69"/>
        <v>164076</v>
      </c>
      <c r="E1503" s="191" t="str">
        <f t="shared" si="70"/>
        <v>164076-11</v>
      </c>
      <c r="F1503" s="191" t="s">
        <v>255</v>
      </c>
      <c r="G1503" s="191" t="s">
        <v>3544</v>
      </c>
      <c r="H1503" s="191" t="s">
        <v>106</v>
      </c>
      <c r="I1503" s="191" t="s">
        <v>502</v>
      </c>
      <c r="J1503" s="191">
        <v>109</v>
      </c>
      <c r="K1503" s="199" t="str">
        <f>VLOOKUP($J1503,'REPRES. X GRTS'!$T$2:$W$40,3,FALSE)</f>
        <v>3 - 2 - 109 - ROBERTO - SC</v>
      </c>
      <c r="L1503" s="204" t="str">
        <f>VLOOKUP($J1503,'REPRES. X GRTS'!$T$2:$W$40,4,FALSE)</f>
        <v>HELIO</v>
      </c>
      <c r="M1503" s="204">
        <v>0.17</v>
      </c>
      <c r="N1503" s="211">
        <v>2</v>
      </c>
      <c r="O1503" s="207" t="s">
        <v>5281</v>
      </c>
      <c r="P1503" s="199" t="str">
        <f t="shared" si="71"/>
        <v>ARARANGUA-SC</v>
      </c>
      <c r="Q1503" s="199" t="s">
        <v>5295</v>
      </c>
    </row>
    <row r="1504" spans="1:17" x14ac:dyDescent="0.2">
      <c r="A1504" s="200">
        <v>10641851000177</v>
      </c>
      <c r="B1504" s="191">
        <v>641851</v>
      </c>
      <c r="C1504" s="191">
        <v>77</v>
      </c>
      <c r="D1504" s="199" t="str">
        <f t="shared" si="69"/>
        <v>064185</v>
      </c>
      <c r="E1504" s="191" t="str">
        <f t="shared" si="70"/>
        <v>064185-77</v>
      </c>
      <c r="F1504" s="191" t="s">
        <v>3545</v>
      </c>
      <c r="G1504" s="191" t="s">
        <v>3546</v>
      </c>
      <c r="H1504" s="191" t="s">
        <v>133</v>
      </c>
      <c r="I1504" s="191" t="s">
        <v>325</v>
      </c>
      <c r="J1504" s="191">
        <v>204</v>
      </c>
      <c r="K1504" s="199" t="str">
        <f>VLOOKUP($J1504,'REPRES. X GRTS'!$T$2:$W$40,3,FALSE)</f>
        <v>2 - 3 - 204 - MARIO JR - MS</v>
      </c>
      <c r="L1504" s="204" t="str">
        <f>VLOOKUP($J1504,'REPRES. X GRTS'!$T$2:$W$40,4,FALSE)</f>
        <v>FABIO ROSA</v>
      </c>
      <c r="M1504" s="204">
        <v>0.17</v>
      </c>
      <c r="N1504" s="211">
        <v>2</v>
      </c>
      <c r="O1504" s="207" t="s">
        <v>5281</v>
      </c>
      <c r="P1504" s="199" t="str">
        <f t="shared" si="71"/>
        <v>CAMPO GRANDE-MS</v>
      </c>
      <c r="Q1504" s="199" t="s">
        <v>5295</v>
      </c>
    </row>
    <row r="1505" spans="1:17" x14ac:dyDescent="0.2">
      <c r="A1505" s="200">
        <v>54642079000183</v>
      </c>
      <c r="B1505" s="191">
        <v>642079</v>
      </c>
      <c r="C1505" s="191">
        <v>83</v>
      </c>
      <c r="D1505" s="199" t="str">
        <f t="shared" si="69"/>
        <v>464207</v>
      </c>
      <c r="E1505" s="191" t="str">
        <f t="shared" si="70"/>
        <v>464207-83</v>
      </c>
      <c r="F1505" s="191" t="s">
        <v>3547</v>
      </c>
      <c r="G1505" s="191" t="s">
        <v>3548</v>
      </c>
      <c r="H1505" s="191" t="s">
        <v>108</v>
      </c>
      <c r="I1505" s="191" t="s">
        <v>334</v>
      </c>
      <c r="J1505" s="191">
        <v>153</v>
      </c>
      <c r="K1505" s="199" t="str">
        <f>VLOOKUP($J1505,'REPRES. X GRTS'!$T$2:$W$40,3,FALSE)</f>
        <v>2 - 1 - 153 - NATALIA - SP</v>
      </c>
      <c r="L1505" s="204" t="str">
        <f>VLOOKUP($J1505,'REPRES. X GRTS'!$T$2:$W$40,4,FALSE)</f>
        <v>HELIO</v>
      </c>
      <c r="M1505" s="204">
        <v>0.12</v>
      </c>
      <c r="N1505" s="211">
        <v>1</v>
      </c>
      <c r="O1505" s="207" t="s">
        <v>5281</v>
      </c>
      <c r="P1505" s="199" t="str">
        <f t="shared" si="71"/>
        <v>SAO PAULO-SP</v>
      </c>
      <c r="Q1505" s="199" t="s">
        <v>5296</v>
      </c>
    </row>
    <row r="1506" spans="1:17" x14ac:dyDescent="0.2">
      <c r="A1506" s="200">
        <v>37642097000146</v>
      </c>
      <c r="B1506" s="191">
        <v>642097</v>
      </c>
      <c r="C1506" s="191">
        <v>46</v>
      </c>
      <c r="D1506" s="199" t="str">
        <f t="shared" si="69"/>
        <v>764209</v>
      </c>
      <c r="E1506" s="191" t="str">
        <f t="shared" si="70"/>
        <v>764209-46</v>
      </c>
      <c r="F1506" s="191" t="s">
        <v>3549</v>
      </c>
      <c r="G1506" s="191" t="s">
        <v>3550</v>
      </c>
      <c r="H1506" s="191" t="s">
        <v>111</v>
      </c>
      <c r="I1506" s="191" t="s">
        <v>336</v>
      </c>
      <c r="J1506" s="191">
        <v>102</v>
      </c>
      <c r="K1506" s="199" t="str">
        <f>VLOOKUP($J1506,'REPRES. X GRTS'!$T$2:$W$40,3,FALSE)</f>
        <v>1 - 2 - 102 - BOTELHO - GO</v>
      </c>
      <c r="L1506" s="204" t="str">
        <f>VLOOKUP($J1506,'REPRES. X GRTS'!$T$2:$W$40,4,FALSE)</f>
        <v>MARCELO GUEDES</v>
      </c>
      <c r="M1506" s="204">
        <v>0.17</v>
      </c>
      <c r="N1506" s="211">
        <v>2</v>
      </c>
      <c r="O1506" s="207" t="s">
        <v>5281</v>
      </c>
      <c r="P1506" s="199" t="str">
        <f t="shared" si="71"/>
        <v>ANAPOLIS-GO</v>
      </c>
      <c r="Q1506" s="199" t="s">
        <v>5297</v>
      </c>
    </row>
    <row r="1507" spans="1:17" x14ac:dyDescent="0.2">
      <c r="A1507" s="200">
        <v>2643623000108</v>
      </c>
      <c r="B1507" s="191">
        <v>643623</v>
      </c>
      <c r="C1507" s="191">
        <v>8</v>
      </c>
      <c r="D1507" s="199" t="str">
        <f t="shared" si="69"/>
        <v>643623</v>
      </c>
      <c r="E1507" s="191" t="str">
        <f t="shared" si="70"/>
        <v>643623-8</v>
      </c>
      <c r="F1507" s="191" t="s">
        <v>3551</v>
      </c>
      <c r="G1507" s="191" t="s">
        <v>3552</v>
      </c>
      <c r="H1507" s="191" t="s">
        <v>111</v>
      </c>
      <c r="I1507" s="191" t="s">
        <v>370</v>
      </c>
      <c r="J1507" s="191">
        <v>102</v>
      </c>
      <c r="K1507" s="199" t="str">
        <f>VLOOKUP($J1507,'REPRES. X GRTS'!$T$2:$W$40,3,FALSE)</f>
        <v>1 - 2 - 102 - BOTELHO - GO</v>
      </c>
      <c r="L1507" s="204" t="str">
        <f>VLOOKUP($J1507,'REPRES. X GRTS'!$T$2:$W$40,4,FALSE)</f>
        <v>MARCELO GUEDES</v>
      </c>
      <c r="M1507" s="204">
        <v>0.17</v>
      </c>
      <c r="N1507" s="211">
        <v>2</v>
      </c>
      <c r="O1507" s="207" t="s">
        <v>5281</v>
      </c>
      <c r="P1507" s="199" t="str">
        <f t="shared" si="71"/>
        <v>GOIANIA-GO</v>
      </c>
      <c r="Q1507" s="199" t="s">
        <v>5296</v>
      </c>
    </row>
    <row r="1508" spans="1:17" x14ac:dyDescent="0.2">
      <c r="A1508" s="200">
        <v>7644746000187</v>
      </c>
      <c r="B1508" s="191">
        <v>644746</v>
      </c>
      <c r="C1508" s="191">
        <v>87</v>
      </c>
      <c r="D1508" s="199" t="str">
        <f t="shared" si="69"/>
        <v>644746</v>
      </c>
      <c r="E1508" s="191" t="str">
        <f t="shared" si="70"/>
        <v>644746-87</v>
      </c>
      <c r="F1508" s="191" t="s">
        <v>3553</v>
      </c>
      <c r="G1508" s="191" t="s">
        <v>3554</v>
      </c>
      <c r="H1508" s="191" t="s">
        <v>109</v>
      </c>
      <c r="I1508" s="191" t="s">
        <v>397</v>
      </c>
      <c r="J1508" s="191">
        <v>176</v>
      </c>
      <c r="K1508" s="199" t="str">
        <f>VLOOKUP($J1508,'REPRES. X GRTS'!$T$2:$W$40,3,FALSE)</f>
        <v>2 - 2 - 176 - ALEXANDRE - BA</v>
      </c>
      <c r="L1508" s="204" t="str">
        <f>VLOOKUP($J1508,'REPRES. X GRTS'!$T$2:$W$40,4,FALSE)</f>
        <v>JOAES</v>
      </c>
      <c r="M1508" s="204">
        <v>0.18</v>
      </c>
      <c r="N1508" s="211">
        <v>6</v>
      </c>
      <c r="O1508" s="207" t="s">
        <v>5281</v>
      </c>
      <c r="P1508" s="199" t="str">
        <f t="shared" si="71"/>
        <v>FEIRA DE SANTANA-BA</v>
      </c>
      <c r="Q1508" s="199" t="s">
        <v>5295</v>
      </c>
    </row>
    <row r="1509" spans="1:17" x14ac:dyDescent="0.2">
      <c r="A1509" s="200">
        <v>86645099134</v>
      </c>
      <c r="B1509" s="191">
        <v>645099</v>
      </c>
      <c r="C1509" s="191">
        <v>34</v>
      </c>
      <c r="D1509" s="199" t="str">
        <f t="shared" si="69"/>
        <v>664509</v>
      </c>
      <c r="E1509" s="191" t="str">
        <f t="shared" si="70"/>
        <v>664509-34</v>
      </c>
      <c r="F1509" s="191" t="s">
        <v>3555</v>
      </c>
      <c r="G1509" s="191" t="s">
        <v>3556</v>
      </c>
      <c r="H1509" s="191" t="s">
        <v>111</v>
      </c>
      <c r="I1509" s="191" t="s">
        <v>370</v>
      </c>
      <c r="J1509" s="191">
        <v>102</v>
      </c>
      <c r="K1509" s="199" t="str">
        <f>VLOOKUP($J1509,'REPRES. X GRTS'!$T$2:$W$40,3,FALSE)</f>
        <v>1 - 2 - 102 - BOTELHO - GO</v>
      </c>
      <c r="L1509" s="204" t="str">
        <f>VLOOKUP($J1509,'REPRES. X GRTS'!$T$2:$W$40,4,FALSE)</f>
        <v>MARCELO GUEDES</v>
      </c>
      <c r="M1509" s="204">
        <v>0.17</v>
      </c>
      <c r="N1509" s="211">
        <v>2</v>
      </c>
      <c r="O1509" s="207" t="s">
        <v>5281</v>
      </c>
      <c r="P1509" s="199" t="str">
        <f t="shared" si="71"/>
        <v>GOIANIA-GO</v>
      </c>
      <c r="Q1509" s="199" t="s">
        <v>5297</v>
      </c>
    </row>
    <row r="1510" spans="1:17" x14ac:dyDescent="0.2">
      <c r="A1510" s="200">
        <v>35645506000132</v>
      </c>
      <c r="B1510" s="191">
        <v>645506</v>
      </c>
      <c r="C1510" s="191">
        <v>32</v>
      </c>
      <c r="D1510" s="199" t="str">
        <f t="shared" si="69"/>
        <v>564550</v>
      </c>
      <c r="E1510" s="191" t="str">
        <f t="shared" si="70"/>
        <v>564550-32</v>
      </c>
      <c r="F1510" s="191" t="s">
        <v>3557</v>
      </c>
      <c r="G1510" s="191" t="s">
        <v>3558</v>
      </c>
      <c r="H1510" s="191" t="s">
        <v>117</v>
      </c>
      <c r="I1510" s="191" t="s">
        <v>440</v>
      </c>
      <c r="J1510" s="191">
        <v>134</v>
      </c>
      <c r="K1510" s="199" t="str">
        <f>VLOOKUP($J1510,'REPRES. X GRTS'!$T$2:$W$40,3,FALSE)</f>
        <v>2 - 3 - 134 - JOSEILSON - RN</v>
      </c>
      <c r="L1510" s="204" t="str">
        <f>VLOOKUP($J1510,'REPRES. X GRTS'!$T$2:$W$40,4,FALSE)</f>
        <v>JOAES</v>
      </c>
      <c r="M1510" s="204">
        <v>0.18</v>
      </c>
      <c r="N1510" s="211">
        <v>6</v>
      </c>
      <c r="O1510" s="207" t="s">
        <v>5281</v>
      </c>
      <c r="P1510" s="199" t="str">
        <f t="shared" si="71"/>
        <v>NATAL-RN</v>
      </c>
      <c r="Q1510" s="199" t="s">
        <v>5297</v>
      </c>
    </row>
    <row r="1511" spans="1:17" x14ac:dyDescent="0.2">
      <c r="A1511" s="200">
        <v>10645510000170</v>
      </c>
      <c r="B1511" s="191">
        <v>645510</v>
      </c>
      <c r="C1511" s="191">
        <v>70</v>
      </c>
      <c r="D1511" s="199" t="str">
        <f t="shared" si="69"/>
        <v>064551</v>
      </c>
      <c r="E1511" s="191" t="str">
        <f t="shared" si="70"/>
        <v>064551-70</v>
      </c>
      <c r="F1511" s="191" t="s">
        <v>3559</v>
      </c>
      <c r="G1511" s="191" t="s">
        <v>3560</v>
      </c>
      <c r="H1511" s="191" t="s">
        <v>110</v>
      </c>
      <c r="I1511" s="191" t="s">
        <v>533</v>
      </c>
      <c r="J1511" s="191">
        <v>201</v>
      </c>
      <c r="K1511" s="199" t="str">
        <f>VLOOKUP($J1511,'REPRES. X GRTS'!$T$2:$W$40,3,FALSE)</f>
        <v>2 - 3 - 201 - MARCOS - PI</v>
      </c>
      <c r="L1511" s="204" t="str">
        <f>VLOOKUP($J1511,'REPRES. X GRTS'!$T$2:$W$40,4,FALSE)</f>
        <v>JOAES</v>
      </c>
      <c r="M1511" s="204">
        <v>0.17</v>
      </c>
      <c r="N1511" s="211">
        <v>2</v>
      </c>
      <c r="O1511" s="207" t="s">
        <v>5281</v>
      </c>
      <c r="P1511" s="199" t="str">
        <f t="shared" si="71"/>
        <v>TERESINA-PI</v>
      </c>
      <c r="Q1511" s="199" t="s">
        <v>5297</v>
      </c>
    </row>
    <row r="1512" spans="1:17" x14ac:dyDescent="0.2">
      <c r="A1512" s="200">
        <v>83646307000191</v>
      </c>
      <c r="B1512" s="191">
        <v>646307</v>
      </c>
      <c r="C1512" s="191">
        <v>91</v>
      </c>
      <c r="D1512" s="199" t="str">
        <f t="shared" si="69"/>
        <v>364630</v>
      </c>
      <c r="E1512" s="191" t="str">
        <f t="shared" si="70"/>
        <v>364630-91</v>
      </c>
      <c r="F1512" s="191" t="s">
        <v>3561</v>
      </c>
      <c r="G1512" s="191" t="s">
        <v>3562</v>
      </c>
      <c r="H1512" s="191" t="s">
        <v>85</v>
      </c>
      <c r="I1512" s="191" t="s">
        <v>515</v>
      </c>
      <c r="J1512" s="191">
        <v>91</v>
      </c>
      <c r="K1512" s="199" t="str">
        <f>VLOOKUP($J1512,'REPRES. X GRTS'!$T$2:$W$40,3,FALSE)</f>
        <v>4 - 2 - 091 - JAIME BENJO - PA</v>
      </c>
      <c r="L1512" s="204" t="str">
        <f>VLOOKUP($J1512,'REPRES. X GRTS'!$T$2:$W$40,4,FALSE)</f>
        <v>FABIO ROSA</v>
      </c>
      <c r="M1512" s="204">
        <v>0.17</v>
      </c>
      <c r="N1512" s="211">
        <v>2</v>
      </c>
      <c r="O1512" s="207" t="s">
        <v>5281</v>
      </c>
      <c r="P1512" s="199" t="str">
        <f t="shared" si="71"/>
        <v>BELEM-PA</v>
      </c>
      <c r="Q1512" s="199" t="s">
        <v>5295</v>
      </c>
    </row>
    <row r="1513" spans="1:17" x14ac:dyDescent="0.2">
      <c r="A1513" s="200">
        <v>2646687000162</v>
      </c>
      <c r="B1513" s="191">
        <v>646687</v>
      </c>
      <c r="C1513" s="191">
        <v>62</v>
      </c>
      <c r="D1513" s="199" t="str">
        <f t="shared" si="69"/>
        <v>646687</v>
      </c>
      <c r="E1513" s="191" t="str">
        <f t="shared" si="70"/>
        <v>646687-62</v>
      </c>
      <c r="F1513" s="191" t="s">
        <v>3563</v>
      </c>
      <c r="G1513" s="191" t="s">
        <v>3564</v>
      </c>
      <c r="H1513" s="191" t="s">
        <v>102</v>
      </c>
      <c r="I1513" s="191" t="s">
        <v>919</v>
      </c>
      <c r="J1513" s="191">
        <v>65</v>
      </c>
      <c r="K1513" s="199" t="str">
        <f>VLOOKUP($J1513,'REPRES. X GRTS'!$T$2:$W$40,3,FALSE)</f>
        <v>2 - 1 - 065 - FLAVIO - MG</v>
      </c>
      <c r="L1513" s="204" t="str">
        <f>VLOOKUP($J1513,'REPRES. X GRTS'!$T$2:$W$40,4,FALSE)</f>
        <v>MARCELO GUEDES</v>
      </c>
      <c r="M1513" s="204">
        <v>0.12</v>
      </c>
      <c r="N1513" s="211">
        <v>1</v>
      </c>
      <c r="O1513" s="207" t="s">
        <v>5281</v>
      </c>
      <c r="P1513" s="199" t="str">
        <f t="shared" si="71"/>
        <v>GOVERNADOR VALADARES-MG</v>
      </c>
      <c r="Q1513" s="199" t="s">
        <v>5297</v>
      </c>
    </row>
    <row r="1514" spans="1:17" x14ac:dyDescent="0.2">
      <c r="A1514" s="200">
        <v>1646984000145</v>
      </c>
      <c r="B1514" s="191">
        <v>646984</v>
      </c>
      <c r="C1514" s="191">
        <v>45</v>
      </c>
      <c r="D1514" s="199" t="str">
        <f t="shared" si="69"/>
        <v>646984</v>
      </c>
      <c r="E1514" s="191" t="str">
        <f t="shared" si="70"/>
        <v>646984-45</v>
      </c>
      <c r="F1514" s="191" t="s">
        <v>3565</v>
      </c>
      <c r="G1514" s="191" t="s">
        <v>3566</v>
      </c>
      <c r="H1514" s="191" t="s">
        <v>107</v>
      </c>
      <c r="I1514" s="191" t="s">
        <v>1065</v>
      </c>
      <c r="J1514" s="191">
        <v>175</v>
      </c>
      <c r="K1514" s="199" t="str">
        <f>VLOOKUP($J1514,'REPRES. X GRTS'!$T$2:$W$40,3,FALSE)</f>
        <v>3 - 3 - 175 - FRANCIS - PR</v>
      </c>
      <c r="L1514" s="204" t="str">
        <f>VLOOKUP($J1514,'REPRES. X GRTS'!$T$2:$W$40,4,FALSE)</f>
        <v>HELIO</v>
      </c>
      <c r="M1514" s="204">
        <v>0.18</v>
      </c>
      <c r="N1514" s="211">
        <v>6</v>
      </c>
      <c r="O1514" s="207" t="s">
        <v>5281</v>
      </c>
      <c r="P1514" s="199" t="str">
        <f t="shared" si="71"/>
        <v>LONDRINA-PR</v>
      </c>
      <c r="Q1514" s="199" t="s">
        <v>5296</v>
      </c>
    </row>
    <row r="1515" spans="1:17" x14ac:dyDescent="0.2">
      <c r="A1515" s="200">
        <v>37647559000118</v>
      </c>
      <c r="B1515" s="191">
        <v>647559</v>
      </c>
      <c r="C1515" s="191">
        <v>18</v>
      </c>
      <c r="D1515" s="199" t="str">
        <f t="shared" si="69"/>
        <v>764755</v>
      </c>
      <c r="E1515" s="191" t="str">
        <f t="shared" si="70"/>
        <v>764755-18</v>
      </c>
      <c r="F1515" s="191" t="s">
        <v>3567</v>
      </c>
      <c r="G1515" s="191" t="s">
        <v>3568</v>
      </c>
      <c r="H1515" s="191" t="s">
        <v>111</v>
      </c>
      <c r="I1515" s="191" t="s">
        <v>370</v>
      </c>
      <c r="J1515" s="191">
        <v>102</v>
      </c>
      <c r="K1515" s="199" t="str">
        <f>VLOOKUP($J1515,'REPRES. X GRTS'!$T$2:$W$40,3,FALSE)</f>
        <v>1 - 2 - 102 - BOTELHO - GO</v>
      </c>
      <c r="L1515" s="204" t="str">
        <f>VLOOKUP($J1515,'REPRES. X GRTS'!$T$2:$W$40,4,FALSE)</f>
        <v>MARCELO GUEDES</v>
      </c>
      <c r="M1515" s="204">
        <v>0.17</v>
      </c>
      <c r="N1515" s="211">
        <v>2</v>
      </c>
      <c r="O1515" s="207" t="s">
        <v>5281</v>
      </c>
      <c r="P1515" s="199" t="str">
        <f t="shared" si="71"/>
        <v>GOIANIA-GO</v>
      </c>
      <c r="Q1515" s="199" t="s">
        <v>5297</v>
      </c>
    </row>
    <row r="1516" spans="1:17" x14ac:dyDescent="0.2">
      <c r="A1516" s="200">
        <v>3647696000130</v>
      </c>
      <c r="B1516" s="191">
        <v>647696</v>
      </c>
      <c r="C1516" s="191">
        <v>30</v>
      </c>
      <c r="D1516" s="199" t="str">
        <f t="shared" si="69"/>
        <v>647696</v>
      </c>
      <c r="E1516" s="191" t="str">
        <f t="shared" si="70"/>
        <v>647696-30</v>
      </c>
      <c r="F1516" s="191" t="s">
        <v>3569</v>
      </c>
      <c r="G1516" s="191" t="s">
        <v>3570</v>
      </c>
      <c r="H1516" s="191" t="s">
        <v>117</v>
      </c>
      <c r="I1516" s="191" t="s">
        <v>607</v>
      </c>
      <c r="J1516" s="191">
        <v>134</v>
      </c>
      <c r="K1516" s="199" t="str">
        <f>VLOOKUP($J1516,'REPRES. X GRTS'!$T$2:$W$40,3,FALSE)</f>
        <v>2 - 3 - 134 - JOSEILSON - RN</v>
      </c>
      <c r="L1516" s="204" t="str">
        <f>VLOOKUP($J1516,'REPRES. X GRTS'!$T$2:$W$40,4,FALSE)</f>
        <v>JOAES</v>
      </c>
      <c r="M1516" s="204">
        <v>0.18</v>
      </c>
      <c r="N1516" s="211">
        <v>6</v>
      </c>
      <c r="O1516" s="207" t="s">
        <v>5281</v>
      </c>
      <c r="P1516" s="199" t="str">
        <f t="shared" si="71"/>
        <v>MOSSORO-RN</v>
      </c>
      <c r="Q1516" s="199" t="s">
        <v>5296</v>
      </c>
    </row>
    <row r="1517" spans="1:17" x14ac:dyDescent="0.2">
      <c r="A1517" s="200">
        <v>61648275000120</v>
      </c>
      <c r="B1517" s="191">
        <v>648275</v>
      </c>
      <c r="C1517" s="191">
        <v>20</v>
      </c>
      <c r="D1517" s="199" t="str">
        <f t="shared" si="69"/>
        <v>164827</v>
      </c>
      <c r="E1517" s="191" t="str">
        <f t="shared" si="70"/>
        <v>164827-20</v>
      </c>
      <c r="F1517" s="191" t="s">
        <v>3571</v>
      </c>
      <c r="G1517" s="191" t="s">
        <v>3572</v>
      </c>
      <c r="H1517" s="191" t="s">
        <v>108</v>
      </c>
      <c r="I1517" s="191" t="s">
        <v>1528</v>
      </c>
      <c r="J1517" s="191">
        <v>177</v>
      </c>
      <c r="K1517" s="199" t="str">
        <f>VLOOKUP($J1517,'REPRES. X GRTS'!$T$2:$W$40,3,FALSE)</f>
        <v>2 - 2 - 177 - EDILSON - SP</v>
      </c>
      <c r="L1517" s="204" t="str">
        <f>VLOOKUP($J1517,'REPRES. X GRTS'!$T$2:$W$40,4,FALSE)</f>
        <v>HELIO</v>
      </c>
      <c r="M1517" s="204">
        <v>0.12</v>
      </c>
      <c r="N1517" s="211">
        <v>1</v>
      </c>
      <c r="O1517" s="207" t="s">
        <v>5281</v>
      </c>
      <c r="P1517" s="199" t="str">
        <f t="shared" si="71"/>
        <v>FRANCA-SP</v>
      </c>
      <c r="Q1517" s="199" t="s">
        <v>5297</v>
      </c>
    </row>
    <row r="1518" spans="1:17" x14ac:dyDescent="0.2">
      <c r="A1518" s="200">
        <v>7648807000184</v>
      </c>
      <c r="B1518" s="191">
        <v>648807</v>
      </c>
      <c r="C1518" s="191">
        <v>84</v>
      </c>
      <c r="D1518" s="199" t="str">
        <f t="shared" si="69"/>
        <v>648807</v>
      </c>
      <c r="E1518" s="191" t="str">
        <f t="shared" si="70"/>
        <v>648807-84</v>
      </c>
      <c r="F1518" s="191" t="s">
        <v>3573</v>
      </c>
      <c r="G1518" s="191" t="s">
        <v>3574</v>
      </c>
      <c r="H1518" s="191" t="s">
        <v>106</v>
      </c>
      <c r="I1518" s="191" t="s">
        <v>643</v>
      </c>
      <c r="J1518" s="191">
        <v>109</v>
      </c>
      <c r="K1518" s="199" t="str">
        <f>VLOOKUP($J1518,'REPRES. X GRTS'!$T$2:$W$40,3,FALSE)</f>
        <v>3 - 2 - 109 - ROBERTO - SC</v>
      </c>
      <c r="L1518" s="204" t="str">
        <f>VLOOKUP($J1518,'REPRES. X GRTS'!$T$2:$W$40,4,FALSE)</f>
        <v>HELIO</v>
      </c>
      <c r="M1518" s="204">
        <v>0.17</v>
      </c>
      <c r="N1518" s="211">
        <v>2</v>
      </c>
      <c r="O1518" s="207" t="s">
        <v>5281</v>
      </c>
      <c r="P1518" s="199" t="str">
        <f t="shared" si="71"/>
        <v>SAO JOSE-SC</v>
      </c>
      <c r="Q1518" s="199" t="s">
        <v>5295</v>
      </c>
    </row>
    <row r="1519" spans="1:17" x14ac:dyDescent="0.2">
      <c r="A1519" s="200">
        <v>82649369000194</v>
      </c>
      <c r="B1519" s="191">
        <v>649369</v>
      </c>
      <c r="C1519" s="191">
        <v>94</v>
      </c>
      <c r="D1519" s="199" t="str">
        <f t="shared" si="69"/>
        <v>264936</v>
      </c>
      <c r="E1519" s="191" t="str">
        <f t="shared" si="70"/>
        <v>264936-94</v>
      </c>
      <c r="F1519" s="191" t="s">
        <v>3575</v>
      </c>
      <c r="G1519" s="191" t="s">
        <v>3576</v>
      </c>
      <c r="H1519" s="191" t="s">
        <v>107</v>
      </c>
      <c r="I1519" s="191" t="s">
        <v>1065</v>
      </c>
      <c r="J1519" s="191">
        <v>175</v>
      </c>
      <c r="K1519" s="199" t="str">
        <f>VLOOKUP($J1519,'REPRES. X GRTS'!$T$2:$W$40,3,FALSE)</f>
        <v>3 - 3 - 175 - FRANCIS - PR</v>
      </c>
      <c r="L1519" s="204" t="str">
        <f>VLOOKUP($J1519,'REPRES. X GRTS'!$T$2:$W$40,4,FALSE)</f>
        <v>HELIO</v>
      </c>
      <c r="M1519" s="204">
        <v>0.18</v>
      </c>
      <c r="N1519" s="211">
        <v>6</v>
      </c>
      <c r="O1519" s="207" t="s">
        <v>5281</v>
      </c>
      <c r="P1519" s="199" t="str">
        <f t="shared" si="71"/>
        <v>LONDRINA-PR</v>
      </c>
      <c r="Q1519" s="199" t="s">
        <v>5297</v>
      </c>
    </row>
    <row r="1520" spans="1:17" x14ac:dyDescent="0.2">
      <c r="A1520" s="200">
        <v>4651057000101</v>
      </c>
      <c r="B1520" s="191">
        <v>651057</v>
      </c>
      <c r="C1520" s="191">
        <v>1</v>
      </c>
      <c r="D1520" s="199" t="str">
        <f t="shared" si="69"/>
        <v>651057</v>
      </c>
      <c r="E1520" s="191" t="str">
        <f t="shared" si="70"/>
        <v>651057-1</v>
      </c>
      <c r="F1520" s="191" t="s">
        <v>3577</v>
      </c>
      <c r="G1520" s="191" t="s">
        <v>3578</v>
      </c>
      <c r="H1520" s="191" t="s">
        <v>110</v>
      </c>
      <c r="I1520" s="191" t="s">
        <v>533</v>
      </c>
      <c r="J1520" s="191">
        <v>201</v>
      </c>
      <c r="K1520" s="199" t="str">
        <f>VLOOKUP($J1520,'REPRES. X GRTS'!$T$2:$W$40,3,FALSE)</f>
        <v>2 - 3 - 201 - MARCOS - PI</v>
      </c>
      <c r="L1520" s="204" t="str">
        <f>VLOOKUP($J1520,'REPRES. X GRTS'!$T$2:$W$40,4,FALSE)</f>
        <v>JOAES</v>
      </c>
      <c r="M1520" s="204">
        <v>0.17</v>
      </c>
      <c r="N1520" s="211">
        <v>2</v>
      </c>
      <c r="O1520" s="207" t="s">
        <v>5281</v>
      </c>
      <c r="P1520" s="199" t="str">
        <f t="shared" si="71"/>
        <v>TERESINA-PI</v>
      </c>
      <c r="Q1520" s="199" t="s">
        <v>5296</v>
      </c>
    </row>
    <row r="1521" spans="1:17" x14ac:dyDescent="0.2">
      <c r="A1521" s="200">
        <v>45651775000246</v>
      </c>
      <c r="B1521" s="191">
        <v>651775</v>
      </c>
      <c r="C1521" s="191">
        <v>46</v>
      </c>
      <c r="D1521" s="199" t="str">
        <f t="shared" si="69"/>
        <v>565177</v>
      </c>
      <c r="E1521" s="191" t="str">
        <f t="shared" si="70"/>
        <v>565177-46</v>
      </c>
      <c r="F1521" s="191" t="s">
        <v>3579</v>
      </c>
      <c r="G1521" s="191" t="s">
        <v>3580</v>
      </c>
      <c r="H1521" s="191" t="s">
        <v>108</v>
      </c>
      <c r="I1521" s="191" t="s">
        <v>3581</v>
      </c>
      <c r="J1521" s="191">
        <v>177</v>
      </c>
      <c r="K1521" s="199" t="str">
        <f>VLOOKUP($J1521,'REPRES. X GRTS'!$T$2:$W$40,3,FALSE)</f>
        <v>2 - 2 - 177 - EDILSON - SP</v>
      </c>
      <c r="L1521" s="204" t="str">
        <f>VLOOKUP($J1521,'REPRES. X GRTS'!$T$2:$W$40,4,FALSE)</f>
        <v>HELIO</v>
      </c>
      <c r="M1521" s="204">
        <v>0.12</v>
      </c>
      <c r="N1521" s="211">
        <v>1</v>
      </c>
      <c r="O1521" s="207" t="s">
        <v>5281</v>
      </c>
      <c r="P1521" s="199" t="str">
        <f t="shared" si="71"/>
        <v>CRUZEIRO-SP</v>
      </c>
      <c r="Q1521" s="199" t="s">
        <v>5295</v>
      </c>
    </row>
    <row r="1522" spans="1:17" x14ac:dyDescent="0.2">
      <c r="A1522" s="200">
        <v>3652030000170</v>
      </c>
      <c r="B1522" s="191">
        <v>652030</v>
      </c>
      <c r="C1522" s="191">
        <v>70</v>
      </c>
      <c r="D1522" s="199" t="str">
        <f t="shared" si="69"/>
        <v>652030</v>
      </c>
      <c r="E1522" s="191" t="str">
        <f t="shared" si="70"/>
        <v>652030-70</v>
      </c>
      <c r="F1522" s="191" t="s">
        <v>3582</v>
      </c>
      <c r="G1522" s="191" t="s">
        <v>3583</v>
      </c>
      <c r="H1522" s="191" t="s">
        <v>104</v>
      </c>
      <c r="I1522" s="191" t="s">
        <v>378</v>
      </c>
      <c r="J1522" s="191">
        <v>77</v>
      </c>
      <c r="K1522" s="199" t="str">
        <f>VLOOKUP($J1522,'REPRES. X GRTS'!$T$2:$W$40,3,FALSE)</f>
        <v>3 - 3 - 077 - JAIME - RS</v>
      </c>
      <c r="L1522" s="204" t="str">
        <f>VLOOKUP($J1522,'REPRES. X GRTS'!$T$2:$W$40,4,FALSE)</f>
        <v>HELIO</v>
      </c>
      <c r="M1522" s="204">
        <v>0.18</v>
      </c>
      <c r="N1522" s="211">
        <v>6</v>
      </c>
      <c r="O1522" s="207" t="s">
        <v>5281</v>
      </c>
      <c r="P1522" s="199" t="str">
        <f t="shared" si="71"/>
        <v>BARAO DE COTEGIPE-RS</v>
      </c>
      <c r="Q1522" s="199" t="s">
        <v>5296</v>
      </c>
    </row>
    <row r="1523" spans="1:17" x14ac:dyDescent="0.2">
      <c r="A1523" s="200">
        <v>1653793000100</v>
      </c>
      <c r="B1523" s="191">
        <v>653793</v>
      </c>
      <c r="C1523" s="191">
        <v>0</v>
      </c>
      <c r="D1523" s="199" t="str">
        <f t="shared" si="69"/>
        <v>653793</v>
      </c>
      <c r="E1523" s="191" t="str">
        <f t="shared" si="70"/>
        <v>653793-0</v>
      </c>
      <c r="F1523" s="191" t="s">
        <v>3584</v>
      </c>
      <c r="G1523" s="191" t="s">
        <v>3585</v>
      </c>
      <c r="H1523" s="191" t="s">
        <v>102</v>
      </c>
      <c r="I1523" s="191" t="s">
        <v>434</v>
      </c>
      <c r="J1523" s="191">
        <v>65</v>
      </c>
      <c r="K1523" s="199" t="str">
        <f>VLOOKUP($J1523,'REPRES. X GRTS'!$T$2:$W$40,3,FALSE)</f>
        <v>2 - 1 - 065 - FLAVIO - MG</v>
      </c>
      <c r="L1523" s="204" t="str">
        <f>VLOOKUP($J1523,'REPRES. X GRTS'!$T$2:$W$40,4,FALSE)</f>
        <v>MARCELO GUEDES</v>
      </c>
      <c r="M1523" s="204">
        <v>0.12</v>
      </c>
      <c r="N1523" s="211">
        <v>1</v>
      </c>
      <c r="O1523" s="207" t="s">
        <v>5281</v>
      </c>
      <c r="P1523" s="199" t="str">
        <f t="shared" si="71"/>
        <v>BELO HORIZONTE-MG</v>
      </c>
      <c r="Q1523" s="199" t="s">
        <v>5297</v>
      </c>
    </row>
    <row r="1524" spans="1:17" x14ac:dyDescent="0.2">
      <c r="A1524" s="200">
        <v>3653834000194</v>
      </c>
      <c r="B1524" s="191">
        <v>653834</v>
      </c>
      <c r="C1524" s="191">
        <v>94</v>
      </c>
      <c r="D1524" s="199" t="str">
        <f t="shared" si="69"/>
        <v>653834</v>
      </c>
      <c r="E1524" s="191" t="str">
        <f t="shared" si="70"/>
        <v>653834-94</v>
      </c>
      <c r="F1524" s="191" t="s">
        <v>3586</v>
      </c>
      <c r="G1524" s="191" t="s">
        <v>3587</v>
      </c>
      <c r="H1524" s="191" t="s">
        <v>116</v>
      </c>
      <c r="I1524" s="191" t="s">
        <v>1312</v>
      </c>
      <c r="J1524" s="191">
        <v>82</v>
      </c>
      <c r="K1524" s="199" t="str">
        <f>VLOOKUP($J1524,'REPRES. X GRTS'!$T$2:$W$40,3,FALSE)</f>
        <v>2 - 2 - 082 - EDUARDO - MT</v>
      </c>
      <c r="L1524" s="204" t="str">
        <f>VLOOKUP($J1524,'REPRES. X GRTS'!$T$2:$W$40,4,FALSE)</f>
        <v>FABIO ROSA</v>
      </c>
      <c r="M1524" s="204">
        <v>0.17</v>
      </c>
      <c r="N1524" s="211">
        <v>2</v>
      </c>
      <c r="O1524" s="207" t="s">
        <v>5281</v>
      </c>
      <c r="P1524" s="199" t="str">
        <f t="shared" si="71"/>
        <v>VARZEA GRANDE-MT</v>
      </c>
      <c r="Q1524" s="199" t="s">
        <v>5297</v>
      </c>
    </row>
    <row r="1525" spans="1:17" x14ac:dyDescent="0.2">
      <c r="A1525" s="200">
        <v>10653892000183</v>
      </c>
      <c r="B1525" s="191">
        <v>653892</v>
      </c>
      <c r="C1525" s="191">
        <v>83</v>
      </c>
      <c r="D1525" s="199" t="str">
        <f t="shared" si="69"/>
        <v>065389</v>
      </c>
      <c r="E1525" s="191" t="str">
        <f t="shared" si="70"/>
        <v>065389-83</v>
      </c>
      <c r="F1525" s="191" t="s">
        <v>3588</v>
      </c>
      <c r="G1525" s="191" t="s">
        <v>3589</v>
      </c>
      <c r="H1525" s="191" t="s">
        <v>103</v>
      </c>
      <c r="I1525" s="191" t="s">
        <v>549</v>
      </c>
      <c r="J1525" s="191">
        <v>80</v>
      </c>
      <c r="K1525" s="199" t="str">
        <f>VLOOKUP($J1525,'REPRES. X GRTS'!$T$2:$W$40,3,FALSE)</f>
        <v>2 - 3 - 080 - JACOB - MA</v>
      </c>
      <c r="L1525" s="204" t="str">
        <f>VLOOKUP($J1525,'REPRES. X GRTS'!$T$2:$W$40,4,FALSE)</f>
        <v>JOAES</v>
      </c>
      <c r="M1525" s="204">
        <v>0.18</v>
      </c>
      <c r="N1525" s="211">
        <v>6</v>
      </c>
      <c r="O1525" s="207" t="s">
        <v>5281</v>
      </c>
      <c r="P1525" s="199" t="str">
        <f t="shared" si="71"/>
        <v>SAO LUIS-MA</v>
      </c>
      <c r="Q1525" s="199" t="s">
        <v>5296</v>
      </c>
    </row>
    <row r="1526" spans="1:17" x14ac:dyDescent="0.2">
      <c r="A1526" s="200">
        <v>3653989000120</v>
      </c>
      <c r="B1526" s="191">
        <v>653989</v>
      </c>
      <c r="C1526" s="191">
        <v>20</v>
      </c>
      <c r="D1526" s="199" t="str">
        <f t="shared" si="69"/>
        <v>653989</v>
      </c>
      <c r="E1526" s="191" t="str">
        <f t="shared" si="70"/>
        <v>653989-20</v>
      </c>
      <c r="F1526" s="191" t="s">
        <v>3590</v>
      </c>
      <c r="G1526" s="191" t="s">
        <v>3591</v>
      </c>
      <c r="H1526" s="191" t="s">
        <v>111</v>
      </c>
      <c r="I1526" s="191" t="s">
        <v>370</v>
      </c>
      <c r="J1526" s="191">
        <v>102</v>
      </c>
      <c r="K1526" s="199" t="str">
        <f>VLOOKUP($J1526,'REPRES. X GRTS'!$T$2:$W$40,3,FALSE)</f>
        <v>1 - 2 - 102 - BOTELHO - GO</v>
      </c>
      <c r="L1526" s="204" t="str">
        <f>VLOOKUP($J1526,'REPRES. X GRTS'!$T$2:$W$40,4,FALSE)</f>
        <v>MARCELO GUEDES</v>
      </c>
      <c r="M1526" s="204">
        <v>0.17</v>
      </c>
      <c r="N1526" s="211">
        <v>2</v>
      </c>
      <c r="O1526" s="207" t="s">
        <v>5281</v>
      </c>
      <c r="P1526" s="199" t="str">
        <f t="shared" si="71"/>
        <v>GOIANIA-GO</v>
      </c>
      <c r="Q1526" s="199" t="s">
        <v>5297</v>
      </c>
    </row>
    <row r="1527" spans="1:17" x14ac:dyDescent="0.2">
      <c r="A1527" s="200">
        <v>2654694000106</v>
      </c>
      <c r="B1527" s="191">
        <v>654694</v>
      </c>
      <c r="C1527" s="191">
        <v>6</v>
      </c>
      <c r="D1527" s="199" t="str">
        <f t="shared" si="69"/>
        <v>654694</v>
      </c>
      <c r="E1527" s="191" t="str">
        <f t="shared" si="70"/>
        <v>654694-6</v>
      </c>
      <c r="F1527" s="191" t="s">
        <v>3592</v>
      </c>
      <c r="G1527" s="191" t="s">
        <v>3593</v>
      </c>
      <c r="H1527" s="191" t="s">
        <v>85</v>
      </c>
      <c r="I1527" s="191" t="s">
        <v>362</v>
      </c>
      <c r="J1527" s="191">
        <v>91</v>
      </c>
      <c r="K1527" s="199" t="str">
        <f>VLOOKUP($J1527,'REPRES. X GRTS'!$T$2:$W$40,3,FALSE)</f>
        <v>4 - 2 - 091 - JAIME BENJO - PA</v>
      </c>
      <c r="L1527" s="204" t="str">
        <f>VLOOKUP($J1527,'REPRES. X GRTS'!$T$2:$W$40,4,FALSE)</f>
        <v>FABIO ROSA</v>
      </c>
      <c r="M1527" s="204">
        <v>0.17</v>
      </c>
      <c r="N1527" s="211">
        <v>2</v>
      </c>
      <c r="O1527" s="207" t="s">
        <v>5281</v>
      </c>
      <c r="P1527" s="199" t="str">
        <f t="shared" si="71"/>
        <v>SANTAREM-PA</v>
      </c>
      <c r="Q1527" s="199" t="s">
        <v>5297</v>
      </c>
    </row>
    <row r="1528" spans="1:17" x14ac:dyDescent="0.2">
      <c r="A1528" s="200">
        <v>65475330859</v>
      </c>
      <c r="B1528" s="191">
        <v>654753</v>
      </c>
      <c r="C1528" s="191">
        <v>30</v>
      </c>
      <c r="D1528" s="199" t="str">
        <f t="shared" si="69"/>
        <v>547533</v>
      </c>
      <c r="E1528" s="191" t="str">
        <f t="shared" si="70"/>
        <v>547533-30</v>
      </c>
      <c r="F1528" s="191" t="s">
        <v>1234</v>
      </c>
      <c r="G1528" s="191" t="s">
        <v>3594</v>
      </c>
      <c r="H1528" s="191" t="s">
        <v>108</v>
      </c>
      <c r="I1528" s="191" t="s">
        <v>1798</v>
      </c>
      <c r="J1528" s="191">
        <v>177</v>
      </c>
      <c r="K1528" s="199" t="str">
        <f>VLOOKUP($J1528,'REPRES. X GRTS'!$T$2:$W$40,3,FALSE)</f>
        <v>2 - 2 - 177 - EDILSON - SP</v>
      </c>
      <c r="L1528" s="204" t="str">
        <f>VLOOKUP($J1528,'REPRES. X GRTS'!$T$2:$W$40,4,FALSE)</f>
        <v>HELIO</v>
      </c>
      <c r="M1528" s="204">
        <v>0.12</v>
      </c>
      <c r="N1528" s="211">
        <v>1</v>
      </c>
      <c r="O1528" s="207" t="s">
        <v>5281</v>
      </c>
      <c r="P1528" s="199" t="str">
        <f t="shared" si="71"/>
        <v>MARILIA-SP</v>
      </c>
      <c r="Q1528" s="199" t="s">
        <v>299</v>
      </c>
    </row>
    <row r="1529" spans="1:17" x14ac:dyDescent="0.2">
      <c r="A1529" s="200">
        <v>83655050000134</v>
      </c>
      <c r="B1529" s="191">
        <v>655050</v>
      </c>
      <c r="C1529" s="191">
        <v>34</v>
      </c>
      <c r="D1529" s="199" t="str">
        <f t="shared" si="69"/>
        <v>365505</v>
      </c>
      <c r="E1529" s="191" t="str">
        <f t="shared" si="70"/>
        <v>365505-34</v>
      </c>
      <c r="F1529" s="191" t="s">
        <v>3595</v>
      </c>
      <c r="G1529" s="191" t="s">
        <v>3596</v>
      </c>
      <c r="H1529" s="191" t="s">
        <v>85</v>
      </c>
      <c r="I1529" s="191" t="s">
        <v>515</v>
      </c>
      <c r="J1529" s="191">
        <v>91</v>
      </c>
      <c r="K1529" s="199" t="str">
        <f>VLOOKUP($J1529,'REPRES. X GRTS'!$T$2:$W$40,3,FALSE)</f>
        <v>4 - 2 - 091 - JAIME BENJO - PA</v>
      </c>
      <c r="L1529" s="204" t="str">
        <f>VLOOKUP($J1529,'REPRES. X GRTS'!$T$2:$W$40,4,FALSE)</f>
        <v>FABIO ROSA</v>
      </c>
      <c r="M1529" s="204">
        <v>0.17</v>
      </c>
      <c r="N1529" s="211">
        <v>2</v>
      </c>
      <c r="O1529" s="207" t="s">
        <v>5281</v>
      </c>
      <c r="P1529" s="199" t="str">
        <f t="shared" si="71"/>
        <v>BELEM-PA</v>
      </c>
      <c r="Q1529" s="199" t="s">
        <v>5297</v>
      </c>
    </row>
    <row r="1530" spans="1:17" x14ac:dyDescent="0.2">
      <c r="A1530" s="200">
        <v>22655256000170</v>
      </c>
      <c r="B1530" s="191">
        <v>655256</v>
      </c>
      <c r="C1530" s="191">
        <v>70</v>
      </c>
      <c r="D1530" s="199" t="str">
        <f t="shared" si="69"/>
        <v>265525</v>
      </c>
      <c r="E1530" s="191" t="str">
        <f t="shared" si="70"/>
        <v>265525-70</v>
      </c>
      <c r="F1530" s="191" t="s">
        <v>5256</v>
      </c>
      <c r="G1530" s="191" t="s">
        <v>3597</v>
      </c>
      <c r="H1530" s="191" t="s">
        <v>102</v>
      </c>
      <c r="I1530" s="191" t="s">
        <v>434</v>
      </c>
      <c r="J1530" s="191">
        <v>65</v>
      </c>
      <c r="K1530" s="199" t="str">
        <f>VLOOKUP($J1530,'REPRES. X GRTS'!$T$2:$W$40,3,FALSE)</f>
        <v>2 - 1 - 065 - FLAVIO - MG</v>
      </c>
      <c r="L1530" s="204" t="str">
        <f>VLOOKUP($J1530,'REPRES. X GRTS'!$T$2:$W$40,4,FALSE)</f>
        <v>MARCELO GUEDES</v>
      </c>
      <c r="M1530" s="204">
        <v>0.12</v>
      </c>
      <c r="N1530" s="211">
        <v>1</v>
      </c>
      <c r="O1530" s="207" t="s">
        <v>5281</v>
      </c>
      <c r="P1530" s="199" t="str">
        <f t="shared" si="71"/>
        <v>BELO HORIZONTE-MG</v>
      </c>
      <c r="Q1530" s="199" t="s">
        <v>5295</v>
      </c>
    </row>
    <row r="1531" spans="1:17" x14ac:dyDescent="0.2">
      <c r="A1531" s="200">
        <v>11655531000139</v>
      </c>
      <c r="B1531" s="191">
        <v>655531</v>
      </c>
      <c r="C1531" s="191">
        <v>39</v>
      </c>
      <c r="D1531" s="199" t="str">
        <f t="shared" si="69"/>
        <v>165553</v>
      </c>
      <c r="E1531" s="191" t="str">
        <f t="shared" si="70"/>
        <v>165553-39</v>
      </c>
      <c r="F1531" s="191" t="s">
        <v>3598</v>
      </c>
      <c r="G1531" s="191" t="s">
        <v>3599</v>
      </c>
      <c r="H1531" s="191" t="s">
        <v>102</v>
      </c>
      <c r="I1531" s="191" t="s">
        <v>434</v>
      </c>
      <c r="J1531" s="191">
        <v>65</v>
      </c>
      <c r="K1531" s="199" t="str">
        <f>VLOOKUP($J1531,'REPRES. X GRTS'!$T$2:$W$40,3,FALSE)</f>
        <v>2 - 1 - 065 - FLAVIO - MG</v>
      </c>
      <c r="L1531" s="204" t="str">
        <f>VLOOKUP($J1531,'REPRES. X GRTS'!$T$2:$W$40,4,FALSE)</f>
        <v>MARCELO GUEDES</v>
      </c>
      <c r="M1531" s="204">
        <v>0.12</v>
      </c>
      <c r="N1531" s="211">
        <v>1</v>
      </c>
      <c r="O1531" s="207" t="s">
        <v>5281</v>
      </c>
      <c r="P1531" s="199" t="str">
        <f t="shared" si="71"/>
        <v>BELO HORIZONTE-MG</v>
      </c>
      <c r="Q1531" s="199" t="s">
        <v>5296</v>
      </c>
    </row>
    <row r="1532" spans="1:17" x14ac:dyDescent="0.2">
      <c r="A1532" s="200">
        <v>656468000139</v>
      </c>
      <c r="B1532" s="191">
        <v>656468</v>
      </c>
      <c r="C1532" s="191">
        <v>39</v>
      </c>
      <c r="D1532" s="199" t="str">
        <f t="shared" si="69"/>
        <v>564680</v>
      </c>
      <c r="E1532" s="191" t="str">
        <f t="shared" si="70"/>
        <v>564680-39</v>
      </c>
      <c r="F1532" s="191" t="s">
        <v>3600</v>
      </c>
      <c r="G1532" s="191" t="s">
        <v>3601</v>
      </c>
      <c r="H1532" s="191" t="s">
        <v>107</v>
      </c>
      <c r="I1532" s="191" t="s">
        <v>400</v>
      </c>
      <c r="J1532" s="191">
        <v>175</v>
      </c>
      <c r="K1532" s="199" t="str">
        <f>VLOOKUP($J1532,'REPRES. X GRTS'!$T$2:$W$40,3,FALSE)</f>
        <v>3 - 3 - 175 - FRANCIS - PR</v>
      </c>
      <c r="L1532" s="204" t="str">
        <f>VLOOKUP($J1532,'REPRES. X GRTS'!$T$2:$W$40,4,FALSE)</f>
        <v>HELIO</v>
      </c>
      <c r="M1532" s="204">
        <v>0.18</v>
      </c>
      <c r="N1532" s="211">
        <v>6</v>
      </c>
      <c r="O1532" s="207" t="s">
        <v>5281</v>
      </c>
      <c r="P1532" s="199" t="str">
        <f t="shared" si="71"/>
        <v>CURITIBA-PR</v>
      </c>
      <c r="Q1532" s="199" t="s">
        <v>5296</v>
      </c>
    </row>
    <row r="1533" spans="1:17" x14ac:dyDescent="0.2">
      <c r="A1533" s="200">
        <v>10656587000145</v>
      </c>
      <c r="B1533" s="191">
        <v>656587</v>
      </c>
      <c r="C1533" s="191">
        <v>45</v>
      </c>
      <c r="D1533" s="199" t="str">
        <f t="shared" si="69"/>
        <v>065658</v>
      </c>
      <c r="E1533" s="191" t="str">
        <f t="shared" si="70"/>
        <v>065658-45</v>
      </c>
      <c r="F1533" s="191" t="s">
        <v>3602</v>
      </c>
      <c r="G1533" s="191" t="s">
        <v>3603</v>
      </c>
      <c r="H1533" s="191" t="s">
        <v>133</v>
      </c>
      <c r="I1533" s="191" t="s">
        <v>325</v>
      </c>
      <c r="J1533" s="191">
        <v>204</v>
      </c>
      <c r="K1533" s="199" t="str">
        <f>VLOOKUP($J1533,'REPRES. X GRTS'!$T$2:$W$40,3,FALSE)</f>
        <v>2 - 3 - 204 - MARIO JR - MS</v>
      </c>
      <c r="L1533" s="204" t="str">
        <f>VLOOKUP($J1533,'REPRES. X GRTS'!$T$2:$W$40,4,FALSE)</f>
        <v>FABIO ROSA</v>
      </c>
      <c r="M1533" s="204">
        <v>0.17</v>
      </c>
      <c r="N1533" s="211">
        <v>2</v>
      </c>
      <c r="O1533" s="207" t="s">
        <v>5281</v>
      </c>
      <c r="P1533" s="199" t="str">
        <f t="shared" si="71"/>
        <v>CAMPO GRANDE-MS</v>
      </c>
      <c r="Q1533" s="199" t="s">
        <v>5296</v>
      </c>
    </row>
    <row r="1534" spans="1:17" x14ac:dyDescent="0.2">
      <c r="A1534" s="200">
        <v>4657719000150</v>
      </c>
      <c r="B1534" s="191">
        <v>657719</v>
      </c>
      <c r="C1534" s="191">
        <v>50</v>
      </c>
      <c r="D1534" s="199" t="str">
        <f t="shared" si="69"/>
        <v>657719</v>
      </c>
      <c r="E1534" s="191" t="str">
        <f t="shared" si="70"/>
        <v>657719-50</v>
      </c>
      <c r="F1534" s="191" t="s">
        <v>3604</v>
      </c>
      <c r="G1534" s="191" t="s">
        <v>3605</v>
      </c>
      <c r="H1534" s="191" t="s">
        <v>85</v>
      </c>
      <c r="I1534" s="191" t="s">
        <v>3606</v>
      </c>
      <c r="J1534" s="191">
        <v>91</v>
      </c>
      <c r="K1534" s="199" t="str">
        <f>VLOOKUP($J1534,'REPRES. X GRTS'!$T$2:$W$40,3,FALSE)</f>
        <v>4 - 2 - 091 - JAIME BENJO - PA</v>
      </c>
      <c r="L1534" s="204" t="str">
        <f>VLOOKUP($J1534,'REPRES. X GRTS'!$T$2:$W$40,4,FALSE)</f>
        <v>FABIO ROSA</v>
      </c>
      <c r="M1534" s="204">
        <v>0.17</v>
      </c>
      <c r="N1534" s="211">
        <v>2</v>
      </c>
      <c r="O1534" s="207" t="s">
        <v>5281</v>
      </c>
      <c r="P1534" s="199" t="str">
        <f t="shared" si="71"/>
        <v>SAO GERALDO DO ARAGUAIA-PA</v>
      </c>
      <c r="Q1534" s="199" t="s">
        <v>5297</v>
      </c>
    </row>
    <row r="1535" spans="1:17" x14ac:dyDescent="0.2">
      <c r="A1535" s="200">
        <v>7657779000161</v>
      </c>
      <c r="B1535" s="191">
        <v>657779</v>
      </c>
      <c r="C1535" s="191">
        <v>61</v>
      </c>
      <c r="D1535" s="199" t="str">
        <f t="shared" si="69"/>
        <v>657779</v>
      </c>
      <c r="E1535" s="191" t="str">
        <f t="shared" si="70"/>
        <v>657779-61</v>
      </c>
      <c r="F1535" s="191" t="s">
        <v>3607</v>
      </c>
      <c r="G1535" s="191" t="s">
        <v>3608</v>
      </c>
      <c r="H1535" s="191" t="s">
        <v>85</v>
      </c>
      <c r="I1535" s="191" t="s">
        <v>523</v>
      </c>
      <c r="J1535" s="191">
        <v>91</v>
      </c>
      <c r="K1535" s="199" t="str">
        <f>VLOOKUP($J1535,'REPRES. X GRTS'!$T$2:$W$40,3,FALSE)</f>
        <v>4 - 2 - 091 - JAIME BENJO - PA</v>
      </c>
      <c r="L1535" s="204" t="str">
        <f>VLOOKUP($J1535,'REPRES. X GRTS'!$T$2:$W$40,4,FALSE)</f>
        <v>FABIO ROSA</v>
      </c>
      <c r="M1535" s="204">
        <v>0.17</v>
      </c>
      <c r="N1535" s="211">
        <v>2</v>
      </c>
      <c r="O1535" s="207" t="s">
        <v>5281</v>
      </c>
      <c r="P1535" s="199" t="str">
        <f t="shared" si="71"/>
        <v>CASTANHAL-PA</v>
      </c>
      <c r="Q1535" s="199" t="s">
        <v>5295</v>
      </c>
    </row>
    <row r="1536" spans="1:17" x14ac:dyDescent="0.2">
      <c r="A1536" s="200">
        <v>32658023000184</v>
      </c>
      <c r="B1536" s="191">
        <v>658023</v>
      </c>
      <c r="C1536" s="191">
        <v>84</v>
      </c>
      <c r="D1536" s="199" t="str">
        <f t="shared" si="69"/>
        <v>265802</v>
      </c>
      <c r="E1536" s="191" t="str">
        <f t="shared" si="70"/>
        <v>265802-84</v>
      </c>
      <c r="F1536" s="191" t="s">
        <v>3609</v>
      </c>
      <c r="G1536" s="191" t="s">
        <v>3610</v>
      </c>
      <c r="H1536" s="191" t="s">
        <v>109</v>
      </c>
      <c r="I1536" s="191" t="s">
        <v>858</v>
      </c>
      <c r="J1536" s="191">
        <v>176</v>
      </c>
      <c r="K1536" s="199" t="str">
        <f>VLOOKUP($J1536,'REPRES. X GRTS'!$T$2:$W$40,3,FALSE)</f>
        <v>2 - 2 - 176 - ALEXANDRE - BA</v>
      </c>
      <c r="L1536" s="204" t="str">
        <f>VLOOKUP($J1536,'REPRES. X GRTS'!$T$2:$W$40,4,FALSE)</f>
        <v>JOAES</v>
      </c>
      <c r="M1536" s="204">
        <v>0.18</v>
      </c>
      <c r="N1536" s="211">
        <v>6</v>
      </c>
      <c r="O1536" s="207" t="s">
        <v>5281</v>
      </c>
      <c r="P1536" s="199" t="str">
        <f t="shared" si="71"/>
        <v>SALVADOR-BA</v>
      </c>
      <c r="Q1536" s="199" t="s">
        <v>5297</v>
      </c>
    </row>
    <row r="1537" spans="1:17" x14ac:dyDescent="0.2">
      <c r="A1537" s="200">
        <v>37659216000173</v>
      </c>
      <c r="B1537" s="191">
        <v>659216</v>
      </c>
      <c r="C1537" s="191">
        <v>73</v>
      </c>
      <c r="D1537" s="199" t="str">
        <f t="shared" si="69"/>
        <v>765921</v>
      </c>
      <c r="E1537" s="191" t="str">
        <f t="shared" si="70"/>
        <v>765921-73</v>
      </c>
      <c r="F1537" s="191" t="s">
        <v>3611</v>
      </c>
      <c r="G1537" s="191" t="s">
        <v>3612</v>
      </c>
      <c r="H1537" s="191" t="s">
        <v>111</v>
      </c>
      <c r="I1537" s="191" t="s">
        <v>370</v>
      </c>
      <c r="J1537" s="191">
        <v>102</v>
      </c>
      <c r="K1537" s="199" t="str">
        <f>VLOOKUP($J1537,'REPRES. X GRTS'!$T$2:$W$40,3,FALSE)</f>
        <v>1 - 2 - 102 - BOTELHO - GO</v>
      </c>
      <c r="L1537" s="204" t="str">
        <f>VLOOKUP($J1537,'REPRES. X GRTS'!$T$2:$W$40,4,FALSE)</f>
        <v>MARCELO GUEDES</v>
      </c>
      <c r="M1537" s="204">
        <v>0.17</v>
      </c>
      <c r="N1537" s="211">
        <v>2</v>
      </c>
      <c r="O1537" s="207" t="s">
        <v>5281</v>
      </c>
      <c r="P1537" s="199" t="str">
        <f t="shared" si="71"/>
        <v>GOIANIA-GO</v>
      </c>
      <c r="Q1537" s="199" t="s">
        <v>5297</v>
      </c>
    </row>
    <row r="1538" spans="1:17" x14ac:dyDescent="0.2">
      <c r="A1538" s="200">
        <v>10659645000194</v>
      </c>
      <c r="B1538" s="191">
        <v>659645</v>
      </c>
      <c r="C1538" s="191">
        <v>94</v>
      </c>
      <c r="D1538" s="199" t="str">
        <f t="shared" si="69"/>
        <v>065964</v>
      </c>
      <c r="E1538" s="191" t="str">
        <f t="shared" si="70"/>
        <v>065964-94</v>
      </c>
      <c r="F1538" s="191" t="s">
        <v>249</v>
      </c>
      <c r="G1538" s="191" t="s">
        <v>3613</v>
      </c>
      <c r="H1538" s="191" t="s">
        <v>109</v>
      </c>
      <c r="I1538" s="191" t="s">
        <v>3614</v>
      </c>
      <c r="J1538" s="191">
        <v>176</v>
      </c>
      <c r="K1538" s="199" t="str">
        <f>VLOOKUP($J1538,'REPRES. X GRTS'!$T$2:$W$40,3,FALSE)</f>
        <v>2 - 2 - 176 - ALEXANDRE - BA</v>
      </c>
      <c r="L1538" s="204" t="str">
        <f>VLOOKUP($J1538,'REPRES. X GRTS'!$T$2:$W$40,4,FALSE)</f>
        <v>JOAES</v>
      </c>
      <c r="M1538" s="204">
        <v>0.18</v>
      </c>
      <c r="N1538" s="211">
        <v>6</v>
      </c>
      <c r="O1538" s="207" t="s">
        <v>5281</v>
      </c>
      <c r="P1538" s="199" t="str">
        <f t="shared" si="71"/>
        <v>SIMOES FILHO-BA</v>
      </c>
      <c r="Q1538" s="199" t="s">
        <v>5295</v>
      </c>
    </row>
    <row r="1539" spans="1:17" x14ac:dyDescent="0.2">
      <c r="A1539" s="200">
        <v>1660533000162</v>
      </c>
      <c r="B1539" s="191">
        <v>660533</v>
      </c>
      <c r="C1539" s="191">
        <v>62</v>
      </c>
      <c r="D1539" s="199" t="str">
        <f t="shared" ref="D1539:D1602" si="72">MID(A1539,2,6)</f>
        <v>660533</v>
      </c>
      <c r="E1539" s="191" t="str">
        <f t="shared" si="70"/>
        <v>660533-62</v>
      </c>
      <c r="F1539" s="191" t="s">
        <v>3615</v>
      </c>
      <c r="G1539" s="191" t="s">
        <v>3616</v>
      </c>
      <c r="H1539" s="191" t="s">
        <v>128</v>
      </c>
      <c r="I1539" s="191" t="s">
        <v>322</v>
      </c>
      <c r="J1539" s="191">
        <v>140</v>
      </c>
      <c r="K1539" s="199" t="str">
        <f>VLOOKUP($J1539,'REPRES. X GRTS'!$T$2:$W$40,3,FALSE)</f>
        <v>2 - 4 - 140 - EDWALDO - RJ</v>
      </c>
      <c r="L1539" s="204" t="str">
        <f>VLOOKUP($J1539,'REPRES. X GRTS'!$T$2:$W$40,4,FALSE)</f>
        <v>MARCELO GUEDES</v>
      </c>
      <c r="M1539" s="204">
        <v>0.2</v>
      </c>
      <c r="N1539" s="211">
        <v>8</v>
      </c>
      <c r="O1539" s="207" t="s">
        <v>5281</v>
      </c>
      <c r="P1539" s="199" t="str">
        <f t="shared" si="71"/>
        <v>RIO DE JANEIRO-RJ</v>
      </c>
      <c r="Q1539" s="199" t="s">
        <v>5297</v>
      </c>
    </row>
    <row r="1540" spans="1:17" x14ac:dyDescent="0.2">
      <c r="A1540" s="200">
        <v>5660638000172</v>
      </c>
      <c r="B1540" s="191">
        <v>660638</v>
      </c>
      <c r="C1540" s="191">
        <v>72</v>
      </c>
      <c r="D1540" s="199" t="str">
        <f t="shared" si="72"/>
        <v>660638</v>
      </c>
      <c r="E1540" s="191" t="str">
        <f t="shared" ref="E1540:E1603" si="73">CONCATENATE(D1540,O1540,C1540)</f>
        <v>660638-72</v>
      </c>
      <c r="F1540" s="191" t="s">
        <v>3617</v>
      </c>
      <c r="G1540" s="191" t="s">
        <v>3618</v>
      </c>
      <c r="H1540" s="191" t="s">
        <v>107</v>
      </c>
      <c r="I1540" s="191" t="s">
        <v>594</v>
      </c>
      <c r="J1540" s="191">
        <v>175</v>
      </c>
      <c r="K1540" s="199" t="str">
        <f>VLOOKUP($J1540,'REPRES. X GRTS'!$T$2:$W$40,3,FALSE)</f>
        <v>3 - 3 - 175 - FRANCIS - PR</v>
      </c>
      <c r="L1540" s="204" t="str">
        <f>VLOOKUP($J1540,'REPRES. X GRTS'!$T$2:$W$40,4,FALSE)</f>
        <v>HELIO</v>
      </c>
      <c r="M1540" s="204">
        <v>0.18</v>
      </c>
      <c r="N1540" s="211">
        <v>6</v>
      </c>
      <c r="O1540" s="207" t="s">
        <v>5281</v>
      </c>
      <c r="P1540" s="199" t="str">
        <f t="shared" ref="P1540:P1603" si="74">CONCATENATE(I1540,O1540,H1540)</f>
        <v>ABATIA-PR</v>
      </c>
      <c r="Q1540" s="199" t="s">
        <v>5296</v>
      </c>
    </row>
    <row r="1541" spans="1:17" x14ac:dyDescent="0.2">
      <c r="A1541" s="200">
        <v>24660664000145</v>
      </c>
      <c r="B1541" s="191">
        <v>660664</v>
      </c>
      <c r="C1541" s="191">
        <v>45</v>
      </c>
      <c r="D1541" s="199" t="str">
        <f t="shared" si="72"/>
        <v>466066</v>
      </c>
      <c r="E1541" s="191" t="str">
        <f t="shared" si="73"/>
        <v>466066-45</v>
      </c>
      <c r="F1541" s="191" t="s">
        <v>3619</v>
      </c>
      <c r="G1541" s="191" t="s">
        <v>3620</v>
      </c>
      <c r="H1541" s="191" t="s">
        <v>133</v>
      </c>
      <c r="I1541" s="191" t="s">
        <v>325</v>
      </c>
      <c r="J1541" s="191">
        <v>204</v>
      </c>
      <c r="K1541" s="199" t="str">
        <f>VLOOKUP($J1541,'REPRES. X GRTS'!$T$2:$W$40,3,FALSE)</f>
        <v>2 - 3 - 204 - MARIO JR - MS</v>
      </c>
      <c r="L1541" s="204" t="str">
        <f>VLOOKUP($J1541,'REPRES. X GRTS'!$T$2:$W$40,4,FALSE)</f>
        <v>FABIO ROSA</v>
      </c>
      <c r="M1541" s="204">
        <v>0.17</v>
      </c>
      <c r="N1541" s="211">
        <v>2</v>
      </c>
      <c r="O1541" s="207" t="s">
        <v>5281</v>
      </c>
      <c r="P1541" s="199" t="str">
        <f t="shared" si="74"/>
        <v>CAMPO GRANDE-MS</v>
      </c>
      <c r="Q1541" s="199" t="s">
        <v>5297</v>
      </c>
    </row>
    <row r="1542" spans="1:17" x14ac:dyDescent="0.2">
      <c r="A1542" s="200">
        <v>9660958000183</v>
      </c>
      <c r="B1542" s="191">
        <v>660958</v>
      </c>
      <c r="C1542" s="191">
        <v>83</v>
      </c>
      <c r="D1542" s="199" t="str">
        <f t="shared" si="72"/>
        <v>660958</v>
      </c>
      <c r="E1542" s="191" t="str">
        <f t="shared" si="73"/>
        <v>660958-83</v>
      </c>
      <c r="F1542" s="191" t="s">
        <v>3621</v>
      </c>
      <c r="G1542" s="191" t="s">
        <v>3622</v>
      </c>
      <c r="H1542" s="191" t="s">
        <v>102</v>
      </c>
      <c r="I1542" s="191" t="s">
        <v>706</v>
      </c>
      <c r="J1542" s="191">
        <v>65</v>
      </c>
      <c r="K1542" s="199" t="str">
        <f>VLOOKUP($J1542,'REPRES. X GRTS'!$T$2:$W$40,3,FALSE)</f>
        <v>2 - 1 - 065 - FLAVIO - MG</v>
      </c>
      <c r="L1542" s="204" t="str">
        <f>VLOOKUP($J1542,'REPRES. X GRTS'!$T$2:$W$40,4,FALSE)</f>
        <v>MARCELO GUEDES</v>
      </c>
      <c r="M1542" s="204">
        <v>0.12</v>
      </c>
      <c r="N1542" s="211">
        <v>1</v>
      </c>
      <c r="O1542" s="207" t="s">
        <v>5281</v>
      </c>
      <c r="P1542" s="199" t="str">
        <f t="shared" si="74"/>
        <v>JUIZ DE FORA-MG</v>
      </c>
      <c r="Q1542" s="199" t="s">
        <v>5296</v>
      </c>
    </row>
    <row r="1543" spans="1:17" x14ac:dyDescent="0.2">
      <c r="A1543" s="200">
        <v>82661190000152</v>
      </c>
      <c r="B1543" s="191">
        <v>661190</v>
      </c>
      <c r="C1543" s="191">
        <v>52</v>
      </c>
      <c r="D1543" s="199" t="str">
        <f t="shared" si="72"/>
        <v>266119</v>
      </c>
      <c r="E1543" s="191" t="str">
        <f t="shared" si="73"/>
        <v>266119-52</v>
      </c>
      <c r="F1543" s="191" t="s">
        <v>3623</v>
      </c>
      <c r="G1543" s="191" t="s">
        <v>3624</v>
      </c>
      <c r="H1543" s="191" t="s">
        <v>106</v>
      </c>
      <c r="I1543" s="191" t="s">
        <v>912</v>
      </c>
      <c r="J1543" s="191">
        <v>109</v>
      </c>
      <c r="K1543" s="199" t="str">
        <f>VLOOKUP($J1543,'REPRES. X GRTS'!$T$2:$W$40,3,FALSE)</f>
        <v>3 - 2 - 109 - ROBERTO - SC</v>
      </c>
      <c r="L1543" s="204" t="str">
        <f>VLOOKUP($J1543,'REPRES. X GRTS'!$T$2:$W$40,4,FALSE)</f>
        <v>HELIO</v>
      </c>
      <c r="M1543" s="204">
        <v>0.17</v>
      </c>
      <c r="N1543" s="211">
        <v>2</v>
      </c>
      <c r="O1543" s="207" t="s">
        <v>5281</v>
      </c>
      <c r="P1543" s="199" t="str">
        <f t="shared" si="74"/>
        <v>BLUMENAU-SC</v>
      </c>
      <c r="Q1543" s="199" t="s">
        <v>5296</v>
      </c>
    </row>
    <row r="1544" spans="1:17" x14ac:dyDescent="0.2">
      <c r="A1544" s="200">
        <v>9661689000170</v>
      </c>
      <c r="B1544" s="191">
        <v>661689</v>
      </c>
      <c r="C1544" s="191">
        <v>70</v>
      </c>
      <c r="D1544" s="199" t="str">
        <f t="shared" si="72"/>
        <v>661689</v>
      </c>
      <c r="E1544" s="191" t="str">
        <f t="shared" si="73"/>
        <v>661689-70</v>
      </c>
      <c r="F1544" s="191" t="s">
        <v>3625</v>
      </c>
      <c r="G1544" s="191" t="s">
        <v>3626</v>
      </c>
      <c r="H1544" s="191" t="s">
        <v>133</v>
      </c>
      <c r="I1544" s="191" t="s">
        <v>325</v>
      </c>
      <c r="J1544" s="191">
        <v>204</v>
      </c>
      <c r="K1544" s="199" t="str">
        <f>VLOOKUP($J1544,'REPRES. X GRTS'!$T$2:$W$40,3,FALSE)</f>
        <v>2 - 3 - 204 - MARIO JR - MS</v>
      </c>
      <c r="L1544" s="204" t="str">
        <f>VLOOKUP($J1544,'REPRES. X GRTS'!$T$2:$W$40,4,FALSE)</f>
        <v>FABIO ROSA</v>
      </c>
      <c r="M1544" s="204">
        <v>0.17</v>
      </c>
      <c r="N1544" s="211">
        <v>2</v>
      </c>
      <c r="O1544" s="207" t="s">
        <v>5281</v>
      </c>
      <c r="P1544" s="199" t="str">
        <f t="shared" si="74"/>
        <v>CAMPO GRANDE-MS</v>
      </c>
      <c r="Q1544" s="199" t="s">
        <v>5295</v>
      </c>
    </row>
    <row r="1545" spans="1:17" x14ac:dyDescent="0.2">
      <c r="A1545" s="200">
        <v>1662176000171</v>
      </c>
      <c r="B1545" s="191">
        <v>662176</v>
      </c>
      <c r="C1545" s="191">
        <v>71</v>
      </c>
      <c r="D1545" s="199" t="str">
        <f t="shared" si="72"/>
        <v>662176</v>
      </c>
      <c r="E1545" s="191" t="str">
        <f t="shared" si="73"/>
        <v>662176-71</v>
      </c>
      <c r="F1545" s="191" t="s">
        <v>3627</v>
      </c>
      <c r="G1545" s="191" t="s">
        <v>3628</v>
      </c>
      <c r="H1545" s="191" t="s">
        <v>108</v>
      </c>
      <c r="I1545" s="191" t="s">
        <v>334</v>
      </c>
      <c r="J1545" s="191">
        <v>153</v>
      </c>
      <c r="K1545" s="199" t="str">
        <f>VLOOKUP($J1545,'REPRES. X GRTS'!$T$2:$W$40,3,FALSE)</f>
        <v>2 - 1 - 153 - NATALIA - SP</v>
      </c>
      <c r="L1545" s="204" t="str">
        <f>VLOOKUP($J1545,'REPRES. X GRTS'!$T$2:$W$40,4,FALSE)</f>
        <v>HELIO</v>
      </c>
      <c r="M1545" s="204">
        <v>0.12</v>
      </c>
      <c r="N1545" s="211">
        <v>1</v>
      </c>
      <c r="O1545" s="207" t="s">
        <v>5281</v>
      </c>
      <c r="P1545" s="199" t="str">
        <f t="shared" si="74"/>
        <v>SAO PAULO-SP</v>
      </c>
      <c r="Q1545" s="199" t="s">
        <v>5295</v>
      </c>
    </row>
    <row r="1546" spans="1:17" x14ac:dyDescent="0.2">
      <c r="A1546" s="200">
        <v>662640000167</v>
      </c>
      <c r="B1546" s="191">
        <v>662640</v>
      </c>
      <c r="C1546" s="191">
        <v>67</v>
      </c>
      <c r="D1546" s="199" t="str">
        <f t="shared" si="72"/>
        <v>626400</v>
      </c>
      <c r="E1546" s="191" t="str">
        <f t="shared" si="73"/>
        <v>626400-67</v>
      </c>
      <c r="F1546" s="191" t="s">
        <v>3629</v>
      </c>
      <c r="G1546" s="191" t="s">
        <v>3630</v>
      </c>
      <c r="H1546" s="191" t="s">
        <v>107</v>
      </c>
      <c r="I1546" s="191" t="s">
        <v>1048</v>
      </c>
      <c r="J1546" s="191">
        <v>175</v>
      </c>
      <c r="K1546" s="199" t="str">
        <f>VLOOKUP($J1546,'REPRES. X GRTS'!$T$2:$W$40,3,FALSE)</f>
        <v>3 - 3 - 175 - FRANCIS - PR</v>
      </c>
      <c r="L1546" s="204" t="str">
        <f>VLOOKUP($J1546,'REPRES. X GRTS'!$T$2:$W$40,4,FALSE)</f>
        <v>HELIO</v>
      </c>
      <c r="M1546" s="204">
        <v>0.18</v>
      </c>
      <c r="N1546" s="211">
        <v>6</v>
      </c>
      <c r="O1546" s="207" t="s">
        <v>5281</v>
      </c>
      <c r="P1546" s="199" t="str">
        <f t="shared" si="74"/>
        <v>CASCAVEL-PR</v>
      </c>
      <c r="Q1546" s="199" t="s">
        <v>5297</v>
      </c>
    </row>
    <row r="1547" spans="1:17" x14ac:dyDescent="0.2">
      <c r="A1547" s="200">
        <v>10663466000120</v>
      </c>
      <c r="B1547" s="191">
        <v>663466</v>
      </c>
      <c r="C1547" s="191">
        <v>20</v>
      </c>
      <c r="D1547" s="199" t="str">
        <f t="shared" si="72"/>
        <v>066346</v>
      </c>
      <c r="E1547" s="191" t="str">
        <f t="shared" si="73"/>
        <v>066346-20</v>
      </c>
      <c r="F1547" s="191" t="s">
        <v>3631</v>
      </c>
      <c r="G1547" s="191" t="s">
        <v>3632</v>
      </c>
      <c r="H1547" s="191" t="s">
        <v>105</v>
      </c>
      <c r="I1547" s="191" t="s">
        <v>486</v>
      </c>
      <c r="J1547" s="191">
        <v>180</v>
      </c>
      <c r="K1547" s="199" t="str">
        <f>VLOOKUP($J1547,'REPRES. X GRTS'!$T$2:$W$40,3,FALSE)</f>
        <v>2 - 3 - 180 - RENATA - PE</v>
      </c>
      <c r="L1547" s="204" t="str">
        <f>VLOOKUP($J1547,'REPRES. X GRTS'!$T$2:$W$40,4,FALSE)</f>
        <v>JOAES</v>
      </c>
      <c r="M1547" s="204">
        <v>0.18</v>
      </c>
      <c r="N1547" s="211">
        <v>6</v>
      </c>
      <c r="O1547" s="207" t="s">
        <v>5281</v>
      </c>
      <c r="P1547" s="199" t="str">
        <f t="shared" si="74"/>
        <v>CARUARU-PE</v>
      </c>
      <c r="Q1547" s="199" t="s">
        <v>5295</v>
      </c>
    </row>
    <row r="1548" spans="1:17" x14ac:dyDescent="0.2">
      <c r="A1548" s="200">
        <v>4663475000119</v>
      </c>
      <c r="B1548" s="191">
        <v>663475</v>
      </c>
      <c r="C1548" s="191">
        <v>19</v>
      </c>
      <c r="D1548" s="199" t="str">
        <f t="shared" si="72"/>
        <v>663475</v>
      </c>
      <c r="E1548" s="191" t="str">
        <f t="shared" si="73"/>
        <v>663475-19</v>
      </c>
      <c r="F1548" s="191" t="s">
        <v>3633</v>
      </c>
      <c r="G1548" s="191" t="s">
        <v>3634</v>
      </c>
      <c r="H1548" s="191" t="s">
        <v>109</v>
      </c>
      <c r="I1548" s="191" t="s">
        <v>612</v>
      </c>
      <c r="J1548" s="191">
        <v>176</v>
      </c>
      <c r="K1548" s="199" t="str">
        <f>VLOOKUP($J1548,'REPRES. X GRTS'!$T$2:$W$40,3,FALSE)</f>
        <v>2 - 2 - 176 - ALEXANDRE - BA</v>
      </c>
      <c r="L1548" s="204" t="str">
        <f>VLOOKUP($J1548,'REPRES. X GRTS'!$T$2:$W$40,4,FALSE)</f>
        <v>JOAES</v>
      </c>
      <c r="M1548" s="204">
        <v>0.18</v>
      </c>
      <c r="N1548" s="211">
        <v>6</v>
      </c>
      <c r="O1548" s="207" t="s">
        <v>5281</v>
      </c>
      <c r="P1548" s="199" t="str">
        <f t="shared" si="74"/>
        <v>IBOTIRAMA-BA</v>
      </c>
      <c r="Q1548" s="199" t="s">
        <v>5297</v>
      </c>
    </row>
    <row r="1549" spans="1:17" x14ac:dyDescent="0.2">
      <c r="A1549" s="200">
        <v>5663555000137</v>
      </c>
      <c r="B1549" s="191">
        <v>663555</v>
      </c>
      <c r="C1549" s="191">
        <v>37</v>
      </c>
      <c r="D1549" s="199" t="str">
        <f t="shared" si="72"/>
        <v>663555</v>
      </c>
      <c r="E1549" s="191" t="str">
        <f t="shared" si="73"/>
        <v>663555-37</v>
      </c>
      <c r="F1549" s="191" t="s">
        <v>3635</v>
      </c>
      <c r="G1549" s="191" t="s">
        <v>3636</v>
      </c>
      <c r="H1549" s="191" t="s">
        <v>106</v>
      </c>
      <c r="I1549" s="191" t="s">
        <v>3637</v>
      </c>
      <c r="J1549" s="191">
        <v>109</v>
      </c>
      <c r="K1549" s="199" t="str">
        <f>VLOOKUP($J1549,'REPRES. X GRTS'!$T$2:$W$40,3,FALSE)</f>
        <v>3 - 2 - 109 - ROBERTO - SC</v>
      </c>
      <c r="L1549" s="204" t="str">
        <f>VLOOKUP($J1549,'REPRES. X GRTS'!$T$2:$W$40,4,FALSE)</f>
        <v>HELIO</v>
      </c>
      <c r="M1549" s="204">
        <v>0.17</v>
      </c>
      <c r="N1549" s="211">
        <v>2</v>
      </c>
      <c r="O1549" s="207" t="s">
        <v>5281</v>
      </c>
      <c r="P1549" s="199" t="str">
        <f t="shared" si="74"/>
        <v>NAVEGANTES-SC</v>
      </c>
      <c r="Q1549" s="199" t="s">
        <v>5296</v>
      </c>
    </row>
    <row r="1550" spans="1:17" x14ac:dyDescent="0.2">
      <c r="A1550" s="200">
        <v>3664590000145</v>
      </c>
      <c r="B1550" s="191">
        <v>664590</v>
      </c>
      <c r="C1550" s="191">
        <v>45</v>
      </c>
      <c r="D1550" s="199" t="str">
        <f t="shared" si="72"/>
        <v>664590</v>
      </c>
      <c r="E1550" s="191" t="str">
        <f t="shared" si="73"/>
        <v>664590-45</v>
      </c>
      <c r="F1550" s="191" t="s">
        <v>3638</v>
      </c>
      <c r="G1550" s="191" t="s">
        <v>3639</v>
      </c>
      <c r="H1550" s="191" t="s">
        <v>109</v>
      </c>
      <c r="I1550" s="191" t="s">
        <v>858</v>
      </c>
      <c r="J1550" s="191">
        <v>176</v>
      </c>
      <c r="K1550" s="199" t="str">
        <f>VLOOKUP($J1550,'REPRES. X GRTS'!$T$2:$W$40,3,FALSE)</f>
        <v>2 - 2 - 176 - ALEXANDRE - BA</v>
      </c>
      <c r="L1550" s="204" t="str">
        <f>VLOOKUP($J1550,'REPRES. X GRTS'!$T$2:$W$40,4,FALSE)</f>
        <v>JOAES</v>
      </c>
      <c r="M1550" s="204">
        <v>0.18</v>
      </c>
      <c r="N1550" s="211">
        <v>6</v>
      </c>
      <c r="O1550" s="207" t="s">
        <v>5281</v>
      </c>
      <c r="P1550" s="199" t="str">
        <f t="shared" si="74"/>
        <v>SALVADOR-BA</v>
      </c>
      <c r="Q1550" s="199" t="s">
        <v>5297</v>
      </c>
    </row>
    <row r="1551" spans="1:17" x14ac:dyDescent="0.2">
      <c r="A1551" s="200">
        <v>4664872000105</v>
      </c>
      <c r="B1551" s="191">
        <v>664872</v>
      </c>
      <c r="C1551" s="191">
        <v>5</v>
      </c>
      <c r="D1551" s="199" t="str">
        <f t="shared" si="72"/>
        <v>664872</v>
      </c>
      <c r="E1551" s="191" t="str">
        <f t="shared" si="73"/>
        <v>664872-5</v>
      </c>
      <c r="F1551" s="191" t="s">
        <v>3640</v>
      </c>
      <c r="G1551" s="191" t="s">
        <v>3641</v>
      </c>
      <c r="H1551" s="191" t="s">
        <v>104</v>
      </c>
      <c r="I1551" s="191" t="s">
        <v>3642</v>
      </c>
      <c r="J1551" s="191">
        <v>77</v>
      </c>
      <c r="K1551" s="199" t="str">
        <f>VLOOKUP($J1551,'REPRES. X GRTS'!$T$2:$W$40,3,FALSE)</f>
        <v>3 - 3 - 077 - JAIME - RS</v>
      </c>
      <c r="L1551" s="204" t="str">
        <f>VLOOKUP($J1551,'REPRES. X GRTS'!$T$2:$W$40,4,FALSE)</f>
        <v>HELIO</v>
      </c>
      <c r="M1551" s="204">
        <v>0.18</v>
      </c>
      <c r="N1551" s="211">
        <v>6</v>
      </c>
      <c r="O1551" s="207" t="s">
        <v>5281</v>
      </c>
      <c r="P1551" s="199" t="str">
        <f t="shared" si="74"/>
        <v>SAO GABRIEL-RS</v>
      </c>
      <c r="Q1551" s="199" t="s">
        <v>5297</v>
      </c>
    </row>
    <row r="1552" spans="1:17" x14ac:dyDescent="0.2">
      <c r="A1552" s="200">
        <v>10664873000152</v>
      </c>
      <c r="B1552" s="191">
        <v>664873</v>
      </c>
      <c r="C1552" s="191">
        <v>52</v>
      </c>
      <c r="D1552" s="199" t="str">
        <f t="shared" si="72"/>
        <v>066487</v>
      </c>
      <c r="E1552" s="191" t="str">
        <f t="shared" si="73"/>
        <v>066487-52</v>
      </c>
      <c r="F1552" s="191" t="s">
        <v>3643</v>
      </c>
      <c r="G1552" s="191" t="s">
        <v>3644</v>
      </c>
      <c r="H1552" s="191" t="s">
        <v>102</v>
      </c>
      <c r="I1552" s="191" t="s">
        <v>3645</v>
      </c>
      <c r="J1552" s="191">
        <v>65</v>
      </c>
      <c r="K1552" s="199" t="str">
        <f>VLOOKUP($J1552,'REPRES. X GRTS'!$T$2:$W$40,3,FALSE)</f>
        <v>2 - 1 - 065 - FLAVIO - MG</v>
      </c>
      <c r="L1552" s="204" t="str">
        <f>VLOOKUP($J1552,'REPRES. X GRTS'!$T$2:$W$40,4,FALSE)</f>
        <v>MARCELO GUEDES</v>
      </c>
      <c r="M1552" s="204">
        <v>0.12</v>
      </c>
      <c r="N1552" s="211">
        <v>1</v>
      </c>
      <c r="O1552" s="207" t="s">
        <v>5281</v>
      </c>
      <c r="P1552" s="199" t="str">
        <f t="shared" si="74"/>
        <v>JOAO PINHEIRO-MG</v>
      </c>
      <c r="Q1552" s="199" t="s">
        <v>5296</v>
      </c>
    </row>
    <row r="1553" spans="1:17" x14ac:dyDescent="0.2">
      <c r="A1553" s="200">
        <v>8665511000134</v>
      </c>
      <c r="B1553" s="191">
        <v>665511</v>
      </c>
      <c r="C1553" s="191">
        <v>34</v>
      </c>
      <c r="D1553" s="199" t="str">
        <f t="shared" si="72"/>
        <v>665511</v>
      </c>
      <c r="E1553" s="191" t="str">
        <f t="shared" si="73"/>
        <v>665511-34</v>
      </c>
      <c r="F1553" s="191" t="s">
        <v>3646</v>
      </c>
      <c r="G1553" s="191" t="s">
        <v>3647</v>
      </c>
      <c r="H1553" s="191" t="s">
        <v>108</v>
      </c>
      <c r="I1553" s="191" t="s">
        <v>3648</v>
      </c>
      <c r="J1553" s="191">
        <v>177</v>
      </c>
      <c r="K1553" s="199" t="str">
        <f>VLOOKUP($J1553,'REPRES. X GRTS'!$T$2:$W$40,3,FALSE)</f>
        <v>2 - 2 - 177 - EDILSON - SP</v>
      </c>
      <c r="L1553" s="204" t="str">
        <f>VLOOKUP($J1553,'REPRES. X GRTS'!$T$2:$W$40,4,FALSE)</f>
        <v>HELIO</v>
      </c>
      <c r="M1553" s="204">
        <v>0.12</v>
      </c>
      <c r="N1553" s="211">
        <v>1</v>
      </c>
      <c r="O1553" s="207" t="s">
        <v>5281</v>
      </c>
      <c r="P1553" s="199" t="str">
        <f t="shared" si="74"/>
        <v>CATANDUVA-SP</v>
      </c>
      <c r="Q1553" s="199" t="s">
        <v>5297</v>
      </c>
    </row>
    <row r="1554" spans="1:17" x14ac:dyDescent="0.2">
      <c r="A1554" s="200">
        <v>63666028000182</v>
      </c>
      <c r="B1554" s="191">
        <v>666028</v>
      </c>
      <c r="C1554" s="191">
        <v>82</v>
      </c>
      <c r="D1554" s="199" t="str">
        <f t="shared" si="72"/>
        <v>366602</v>
      </c>
      <c r="E1554" s="191" t="str">
        <f t="shared" si="73"/>
        <v>366602-82</v>
      </c>
      <c r="F1554" s="191" t="s">
        <v>3649</v>
      </c>
      <c r="G1554" s="191" t="s">
        <v>3650</v>
      </c>
      <c r="H1554" s="191" t="s">
        <v>112</v>
      </c>
      <c r="I1554" s="191" t="s">
        <v>680</v>
      </c>
      <c r="J1554" s="191">
        <v>154</v>
      </c>
      <c r="K1554" s="199" t="str">
        <f>VLOOKUP($J1554,'REPRES. X GRTS'!$T$2:$W$40,3,FALSE)</f>
        <v>4 - 2 - 154 - DANY - AM RR</v>
      </c>
      <c r="L1554" s="204" t="str">
        <f>VLOOKUP($J1554,'REPRES. X GRTS'!$T$2:$W$40,4,FALSE)</f>
        <v>FABIO ROSA</v>
      </c>
      <c r="M1554" s="204" t="s">
        <v>5204</v>
      </c>
      <c r="N1554" s="211">
        <v>7</v>
      </c>
      <c r="O1554" s="207" t="s">
        <v>5281</v>
      </c>
      <c r="P1554" s="199" t="str">
        <f t="shared" si="74"/>
        <v>MANAUS-AM</v>
      </c>
      <c r="Q1554" s="199" t="s">
        <v>5297</v>
      </c>
    </row>
    <row r="1555" spans="1:17" x14ac:dyDescent="0.2">
      <c r="A1555" s="200">
        <v>2666772000192</v>
      </c>
      <c r="B1555" s="191">
        <v>666772</v>
      </c>
      <c r="C1555" s="191">
        <v>92</v>
      </c>
      <c r="D1555" s="199" t="str">
        <f t="shared" si="72"/>
        <v>666772</v>
      </c>
      <c r="E1555" s="191" t="str">
        <f t="shared" si="73"/>
        <v>666772-92</v>
      </c>
      <c r="F1555" s="191" t="s">
        <v>3651</v>
      </c>
      <c r="G1555" s="191" t="s">
        <v>3652</v>
      </c>
      <c r="H1555" s="191" t="s">
        <v>128</v>
      </c>
      <c r="I1555" s="191" t="s">
        <v>322</v>
      </c>
      <c r="J1555" s="191">
        <v>140</v>
      </c>
      <c r="K1555" s="199" t="str">
        <f>VLOOKUP($J1555,'REPRES. X GRTS'!$T$2:$W$40,3,FALSE)</f>
        <v>2 - 4 - 140 - EDWALDO - RJ</v>
      </c>
      <c r="L1555" s="204" t="str">
        <f>VLOOKUP($J1555,'REPRES. X GRTS'!$T$2:$W$40,4,FALSE)</f>
        <v>MARCELO GUEDES</v>
      </c>
      <c r="M1555" s="204">
        <v>0.2</v>
      </c>
      <c r="N1555" s="211">
        <v>8</v>
      </c>
      <c r="O1555" s="207" t="s">
        <v>5281</v>
      </c>
      <c r="P1555" s="199" t="str">
        <f t="shared" si="74"/>
        <v>RIO DE JANEIRO-RJ</v>
      </c>
      <c r="Q1555" s="199" t="s">
        <v>5297</v>
      </c>
    </row>
    <row r="1556" spans="1:17" x14ac:dyDescent="0.2">
      <c r="A1556" s="200">
        <v>11667122000152</v>
      </c>
      <c r="B1556" s="191">
        <v>667122</v>
      </c>
      <c r="C1556" s="191">
        <v>52</v>
      </c>
      <c r="D1556" s="199" t="str">
        <f t="shared" si="72"/>
        <v>166712</v>
      </c>
      <c r="E1556" s="191" t="str">
        <f t="shared" si="73"/>
        <v>166712-52</v>
      </c>
      <c r="F1556" s="191" t="s">
        <v>3653</v>
      </c>
      <c r="G1556" s="191" t="s">
        <v>3654</v>
      </c>
      <c r="H1556" s="191" t="s">
        <v>114</v>
      </c>
      <c r="I1556" s="191" t="s">
        <v>738</v>
      </c>
      <c r="J1556" s="191">
        <v>126</v>
      </c>
      <c r="K1556" s="199" t="str">
        <f>VLOOKUP($J1556,'REPRES. X GRTS'!$T$2:$W$40,3,FALSE)</f>
        <v>4 - 3 - 126 - JULIANO - TO</v>
      </c>
      <c r="L1556" s="204" t="str">
        <f>VLOOKUP($J1556,'REPRES. X GRTS'!$T$2:$W$40,4,FALSE)</f>
        <v>FABIO ROSA</v>
      </c>
      <c r="M1556" s="204">
        <v>0.18</v>
      </c>
      <c r="N1556" s="211">
        <v>6</v>
      </c>
      <c r="O1556" s="207" t="s">
        <v>5281</v>
      </c>
      <c r="P1556" s="199" t="str">
        <f t="shared" si="74"/>
        <v>ARAGUAINA-TO</v>
      </c>
      <c r="Q1556" s="199" t="s">
        <v>5296</v>
      </c>
    </row>
    <row r="1557" spans="1:17" x14ac:dyDescent="0.2">
      <c r="A1557" s="200">
        <v>32667263000145</v>
      </c>
      <c r="B1557" s="191">
        <v>667263</v>
      </c>
      <c r="C1557" s="191">
        <v>45</v>
      </c>
      <c r="D1557" s="199" t="str">
        <f t="shared" si="72"/>
        <v>266726</v>
      </c>
      <c r="E1557" s="191" t="str">
        <f t="shared" si="73"/>
        <v>266726-45</v>
      </c>
      <c r="F1557" s="191" t="s">
        <v>3655</v>
      </c>
      <c r="G1557" s="191" t="s">
        <v>3656</v>
      </c>
      <c r="H1557" s="191" t="s">
        <v>109</v>
      </c>
      <c r="I1557" s="191" t="s">
        <v>858</v>
      </c>
      <c r="J1557" s="191">
        <v>176</v>
      </c>
      <c r="K1557" s="199" t="str">
        <f>VLOOKUP($J1557,'REPRES. X GRTS'!$T$2:$W$40,3,FALSE)</f>
        <v>2 - 2 - 176 - ALEXANDRE - BA</v>
      </c>
      <c r="L1557" s="204" t="str">
        <f>VLOOKUP($J1557,'REPRES. X GRTS'!$T$2:$W$40,4,FALSE)</f>
        <v>JOAES</v>
      </c>
      <c r="M1557" s="204">
        <v>0.18</v>
      </c>
      <c r="N1557" s="211">
        <v>6</v>
      </c>
      <c r="O1557" s="207" t="s">
        <v>5281</v>
      </c>
      <c r="P1557" s="199" t="str">
        <f t="shared" si="74"/>
        <v>SALVADOR-BA</v>
      </c>
      <c r="Q1557" s="199" t="s">
        <v>299</v>
      </c>
    </row>
    <row r="1558" spans="1:17" x14ac:dyDescent="0.2">
      <c r="A1558" s="200">
        <v>2667310000190</v>
      </c>
      <c r="B1558" s="191">
        <v>667310</v>
      </c>
      <c r="C1558" s="191">
        <v>90</v>
      </c>
      <c r="D1558" s="199" t="str">
        <f t="shared" si="72"/>
        <v>667310</v>
      </c>
      <c r="E1558" s="191" t="str">
        <f t="shared" si="73"/>
        <v>667310-90</v>
      </c>
      <c r="F1558" s="191" t="s">
        <v>3657</v>
      </c>
      <c r="G1558" s="191" t="s">
        <v>3658</v>
      </c>
      <c r="H1558" s="191" t="s">
        <v>128</v>
      </c>
      <c r="I1558" s="191" t="s">
        <v>1210</v>
      </c>
      <c r="J1558" s="191">
        <v>140</v>
      </c>
      <c r="K1558" s="199" t="str">
        <f>VLOOKUP($J1558,'REPRES. X GRTS'!$T$2:$W$40,3,FALSE)</f>
        <v>2 - 4 - 140 - EDWALDO - RJ</v>
      </c>
      <c r="L1558" s="204" t="str">
        <f>VLOOKUP($J1558,'REPRES. X GRTS'!$T$2:$W$40,4,FALSE)</f>
        <v>MARCELO GUEDES</v>
      </c>
      <c r="M1558" s="204">
        <v>0.2</v>
      </c>
      <c r="N1558" s="211">
        <v>8</v>
      </c>
      <c r="O1558" s="207" t="s">
        <v>5281</v>
      </c>
      <c r="P1558" s="199" t="str">
        <f t="shared" si="74"/>
        <v>BARRA MANSA-RJ</v>
      </c>
      <c r="Q1558" s="199" t="s">
        <v>5295</v>
      </c>
    </row>
    <row r="1559" spans="1:17" x14ac:dyDescent="0.2">
      <c r="A1559" s="200">
        <v>4668343000180</v>
      </c>
      <c r="B1559" s="191">
        <v>668343</v>
      </c>
      <c r="C1559" s="191">
        <v>80</v>
      </c>
      <c r="D1559" s="199" t="str">
        <f t="shared" si="72"/>
        <v>668343</v>
      </c>
      <c r="E1559" s="191" t="str">
        <f t="shared" si="73"/>
        <v>668343-80</v>
      </c>
      <c r="F1559" s="191" t="s">
        <v>3659</v>
      </c>
      <c r="G1559" s="191" t="s">
        <v>3660</v>
      </c>
      <c r="H1559" s="191" t="s">
        <v>102</v>
      </c>
      <c r="I1559" s="191" t="s">
        <v>434</v>
      </c>
      <c r="J1559" s="191">
        <v>189</v>
      </c>
      <c r="K1559" s="199" t="str">
        <f>VLOOKUP($J1559,'REPRES. X GRTS'!$T$2:$W$40,3,FALSE)</f>
        <v>2 - 1 - 189 - LEONARDO - MG</v>
      </c>
      <c r="L1559" s="204" t="str">
        <f>VLOOKUP($J1559,'REPRES. X GRTS'!$T$2:$W$40,4,FALSE)</f>
        <v>MARCELO GUEDES</v>
      </c>
      <c r="M1559" s="204">
        <v>0.12</v>
      </c>
      <c r="N1559" s="211">
        <v>1</v>
      </c>
      <c r="O1559" s="207" t="s">
        <v>5281</v>
      </c>
      <c r="P1559" s="199" t="str">
        <f t="shared" si="74"/>
        <v>BELO HORIZONTE-MG</v>
      </c>
      <c r="Q1559" s="199" t="s">
        <v>5295</v>
      </c>
    </row>
    <row r="1560" spans="1:17" x14ac:dyDescent="0.2">
      <c r="A1560" s="200">
        <v>12668851000196</v>
      </c>
      <c r="B1560" s="191">
        <v>668851</v>
      </c>
      <c r="C1560" s="191">
        <v>96</v>
      </c>
      <c r="D1560" s="199" t="str">
        <f t="shared" si="72"/>
        <v>266885</v>
      </c>
      <c r="E1560" s="191" t="str">
        <f t="shared" si="73"/>
        <v>266885-96</v>
      </c>
      <c r="F1560" s="191" t="s">
        <v>3661</v>
      </c>
      <c r="G1560" s="191" t="s">
        <v>3662</v>
      </c>
      <c r="H1560" s="191" t="s">
        <v>118</v>
      </c>
      <c r="I1560" s="191" t="s">
        <v>2008</v>
      </c>
      <c r="J1560" s="191">
        <v>133</v>
      </c>
      <c r="K1560" s="199" t="str">
        <f>VLOOKUP($J1560,'REPRES. X GRTS'!$T$2:$W$40,3,FALSE)</f>
        <v>2 - 2 - 133 - JOSEILSON - PB</v>
      </c>
      <c r="L1560" s="204" t="str">
        <f>VLOOKUP($J1560,'REPRES. X GRTS'!$T$2:$W$40,4,FALSE)</f>
        <v>JOAES</v>
      </c>
      <c r="M1560" s="204">
        <v>0.18</v>
      </c>
      <c r="N1560" s="211">
        <v>6</v>
      </c>
      <c r="O1560" s="207" t="s">
        <v>5281</v>
      </c>
      <c r="P1560" s="199" t="str">
        <f t="shared" si="74"/>
        <v>MARI-PB</v>
      </c>
      <c r="Q1560" s="199" t="s">
        <v>5297</v>
      </c>
    </row>
    <row r="1561" spans="1:17" x14ac:dyDescent="0.2">
      <c r="A1561" s="200">
        <v>669315000126</v>
      </c>
      <c r="B1561" s="191">
        <v>669315</v>
      </c>
      <c r="C1561" s="191">
        <v>26</v>
      </c>
      <c r="D1561" s="199" t="str">
        <f t="shared" si="72"/>
        <v>693150</v>
      </c>
      <c r="E1561" s="191" t="str">
        <f t="shared" si="73"/>
        <v>693150-26</v>
      </c>
      <c r="F1561" s="191" t="s">
        <v>3663</v>
      </c>
      <c r="G1561" s="191" t="s">
        <v>3664</v>
      </c>
      <c r="H1561" s="191" t="s">
        <v>128</v>
      </c>
      <c r="I1561" s="191" t="s">
        <v>322</v>
      </c>
      <c r="J1561" s="191">
        <v>140</v>
      </c>
      <c r="K1561" s="199" t="str">
        <f>VLOOKUP($J1561,'REPRES. X GRTS'!$T$2:$W$40,3,FALSE)</f>
        <v>2 - 4 - 140 - EDWALDO - RJ</v>
      </c>
      <c r="L1561" s="204" t="str">
        <f>VLOOKUP($J1561,'REPRES. X GRTS'!$T$2:$W$40,4,FALSE)</f>
        <v>MARCELO GUEDES</v>
      </c>
      <c r="M1561" s="204">
        <v>0.2</v>
      </c>
      <c r="N1561" s="211">
        <v>8</v>
      </c>
      <c r="O1561" s="207" t="s">
        <v>5281</v>
      </c>
      <c r="P1561" s="199" t="str">
        <f t="shared" si="74"/>
        <v>RIO DE JANEIRO-RJ</v>
      </c>
      <c r="Q1561" s="199" t="s">
        <v>5297</v>
      </c>
    </row>
    <row r="1562" spans="1:17" x14ac:dyDescent="0.2">
      <c r="A1562" s="200">
        <v>12669343000122</v>
      </c>
      <c r="B1562" s="191">
        <v>669343</v>
      </c>
      <c r="C1562" s="191">
        <v>22</v>
      </c>
      <c r="D1562" s="199" t="str">
        <f t="shared" si="72"/>
        <v>266934</v>
      </c>
      <c r="E1562" s="191" t="str">
        <f t="shared" si="73"/>
        <v>266934-22</v>
      </c>
      <c r="F1562" s="191" t="s">
        <v>3665</v>
      </c>
      <c r="G1562" s="191" t="s">
        <v>3666</v>
      </c>
      <c r="H1562" s="191" t="s">
        <v>109</v>
      </c>
      <c r="I1562" s="191" t="s">
        <v>657</v>
      </c>
      <c r="J1562" s="191">
        <v>176</v>
      </c>
      <c r="K1562" s="199" t="str">
        <f>VLOOKUP($J1562,'REPRES. X GRTS'!$T$2:$W$40,3,FALSE)</f>
        <v>2 - 2 - 176 - ALEXANDRE - BA</v>
      </c>
      <c r="L1562" s="204" t="str">
        <f>VLOOKUP($J1562,'REPRES. X GRTS'!$T$2:$W$40,4,FALSE)</f>
        <v>JOAES</v>
      </c>
      <c r="M1562" s="204">
        <v>0.18</v>
      </c>
      <c r="N1562" s="211">
        <v>6</v>
      </c>
      <c r="O1562" s="207" t="s">
        <v>5281</v>
      </c>
      <c r="P1562" s="199" t="str">
        <f t="shared" si="74"/>
        <v>VITORIA DA CONQUISTA-BA</v>
      </c>
      <c r="Q1562" s="199" t="s">
        <v>5295</v>
      </c>
    </row>
    <row r="1563" spans="1:17" x14ac:dyDescent="0.2">
      <c r="A1563" s="200">
        <v>1669607000121</v>
      </c>
      <c r="B1563" s="191">
        <v>669607</v>
      </c>
      <c r="C1563" s="191">
        <v>21</v>
      </c>
      <c r="D1563" s="199" t="str">
        <f t="shared" si="72"/>
        <v>669607</v>
      </c>
      <c r="E1563" s="191" t="str">
        <f t="shared" si="73"/>
        <v>669607-21</v>
      </c>
      <c r="F1563" s="191" t="s">
        <v>3667</v>
      </c>
      <c r="G1563" s="191" t="s">
        <v>3668</v>
      </c>
      <c r="H1563" s="191" t="s">
        <v>111</v>
      </c>
      <c r="I1563" s="191" t="s">
        <v>370</v>
      </c>
      <c r="J1563" s="191">
        <v>102</v>
      </c>
      <c r="K1563" s="199" t="str">
        <f>VLOOKUP($J1563,'REPRES. X GRTS'!$T$2:$W$40,3,FALSE)</f>
        <v>1 - 2 - 102 - BOTELHO - GO</v>
      </c>
      <c r="L1563" s="204" t="str">
        <f>VLOOKUP($J1563,'REPRES. X GRTS'!$T$2:$W$40,4,FALSE)</f>
        <v>MARCELO GUEDES</v>
      </c>
      <c r="M1563" s="204">
        <v>0.17</v>
      </c>
      <c r="N1563" s="211">
        <v>2</v>
      </c>
      <c r="O1563" s="207" t="s">
        <v>5281</v>
      </c>
      <c r="P1563" s="199" t="str">
        <f t="shared" si="74"/>
        <v>GOIANIA-GO</v>
      </c>
      <c r="Q1563" s="199" t="s">
        <v>5297</v>
      </c>
    </row>
    <row r="1564" spans="1:17" x14ac:dyDescent="0.2">
      <c r="A1564" s="200">
        <v>8669879000170</v>
      </c>
      <c r="B1564" s="191">
        <v>669879</v>
      </c>
      <c r="C1564" s="191">
        <v>70</v>
      </c>
      <c r="D1564" s="199" t="str">
        <f t="shared" si="72"/>
        <v>669879</v>
      </c>
      <c r="E1564" s="191" t="str">
        <f t="shared" si="73"/>
        <v>669879-70</v>
      </c>
      <c r="F1564" s="191" t="s">
        <v>3669</v>
      </c>
      <c r="G1564" s="191" t="s">
        <v>3670</v>
      </c>
      <c r="H1564" s="191" t="s">
        <v>104</v>
      </c>
      <c r="I1564" s="191" t="s">
        <v>359</v>
      </c>
      <c r="J1564" s="191">
        <v>77</v>
      </c>
      <c r="K1564" s="199" t="str">
        <f>VLOOKUP($J1564,'REPRES. X GRTS'!$T$2:$W$40,3,FALSE)</f>
        <v>3 - 3 - 077 - JAIME - RS</v>
      </c>
      <c r="L1564" s="204" t="str">
        <f>VLOOKUP($J1564,'REPRES. X GRTS'!$T$2:$W$40,4,FALSE)</f>
        <v>HELIO</v>
      </c>
      <c r="M1564" s="204">
        <v>0.18</v>
      </c>
      <c r="N1564" s="211">
        <v>6</v>
      </c>
      <c r="O1564" s="207" t="s">
        <v>5281</v>
      </c>
      <c r="P1564" s="199" t="str">
        <f t="shared" si="74"/>
        <v>SANTO ANGELO-RS</v>
      </c>
      <c r="Q1564" s="199" t="s">
        <v>5297</v>
      </c>
    </row>
    <row r="1565" spans="1:17" x14ac:dyDescent="0.2">
      <c r="A1565" s="200">
        <v>2669946000170</v>
      </c>
      <c r="B1565" s="191">
        <v>669946</v>
      </c>
      <c r="C1565" s="191">
        <v>70</v>
      </c>
      <c r="D1565" s="199" t="str">
        <f t="shared" si="72"/>
        <v>669946</v>
      </c>
      <c r="E1565" s="191" t="str">
        <f t="shared" si="73"/>
        <v>669946-70</v>
      </c>
      <c r="F1565" s="191" t="s">
        <v>3671</v>
      </c>
      <c r="G1565" s="191" t="s">
        <v>3672</v>
      </c>
      <c r="H1565" s="191" t="s">
        <v>102</v>
      </c>
      <c r="I1565" s="191" t="s">
        <v>706</v>
      </c>
      <c r="J1565" s="191">
        <v>65</v>
      </c>
      <c r="K1565" s="199" t="str">
        <f>VLOOKUP($J1565,'REPRES. X GRTS'!$T$2:$W$40,3,FALSE)</f>
        <v>2 - 1 - 065 - FLAVIO - MG</v>
      </c>
      <c r="L1565" s="204" t="str">
        <f>VLOOKUP($J1565,'REPRES. X GRTS'!$T$2:$W$40,4,FALSE)</f>
        <v>MARCELO GUEDES</v>
      </c>
      <c r="M1565" s="204">
        <v>0.12</v>
      </c>
      <c r="N1565" s="211">
        <v>1</v>
      </c>
      <c r="O1565" s="207" t="s">
        <v>5281</v>
      </c>
      <c r="P1565" s="199" t="str">
        <f t="shared" si="74"/>
        <v>JUIZ DE FORA-MG</v>
      </c>
      <c r="Q1565" s="199" t="s">
        <v>5297</v>
      </c>
    </row>
    <row r="1566" spans="1:17" x14ac:dyDescent="0.2">
      <c r="A1566" s="200">
        <v>12670344000197</v>
      </c>
      <c r="B1566" s="191">
        <v>670344</v>
      </c>
      <c r="C1566" s="191">
        <v>97</v>
      </c>
      <c r="D1566" s="199" t="str">
        <f t="shared" si="72"/>
        <v>267034</v>
      </c>
      <c r="E1566" s="191" t="str">
        <f t="shared" si="73"/>
        <v>267034-97</v>
      </c>
      <c r="F1566" s="191" t="s">
        <v>3673</v>
      </c>
      <c r="G1566" s="191" t="s">
        <v>3674</v>
      </c>
      <c r="H1566" s="191" t="s">
        <v>113</v>
      </c>
      <c r="I1566" s="191" t="s">
        <v>1734</v>
      </c>
      <c r="J1566" s="191">
        <v>121</v>
      </c>
      <c r="K1566" s="199" t="str">
        <f>VLOOKUP($J1566,'REPRES. X GRTS'!$T$2:$W$40,3,FALSE)</f>
        <v>2 - 2 - 121 - WALTER - ES</v>
      </c>
      <c r="L1566" s="204" t="str">
        <f>VLOOKUP($J1566,'REPRES. X GRTS'!$T$2:$W$40,4,FALSE)</f>
        <v>MARCELO GUEDES</v>
      </c>
      <c r="M1566" s="204">
        <v>0.17</v>
      </c>
      <c r="N1566" s="211">
        <v>2</v>
      </c>
      <c r="O1566" s="207" t="s">
        <v>5281</v>
      </c>
      <c r="P1566" s="199" t="str">
        <f t="shared" si="74"/>
        <v>CACHOEIRO DE ITAPEMIRIM-ES</v>
      </c>
      <c r="Q1566" s="199" t="s">
        <v>5295</v>
      </c>
    </row>
    <row r="1567" spans="1:17" x14ac:dyDescent="0.2">
      <c r="A1567" s="200">
        <v>93671832000110</v>
      </c>
      <c r="B1567" s="191">
        <v>671832</v>
      </c>
      <c r="C1567" s="191">
        <v>10</v>
      </c>
      <c r="D1567" s="199" t="str">
        <f t="shared" si="72"/>
        <v>367183</v>
      </c>
      <c r="E1567" s="191" t="str">
        <f t="shared" si="73"/>
        <v>367183-10</v>
      </c>
      <c r="F1567" s="191" t="s">
        <v>3675</v>
      </c>
      <c r="G1567" s="191" t="s">
        <v>3676</v>
      </c>
      <c r="H1567" s="191" t="s">
        <v>104</v>
      </c>
      <c r="I1567" s="191" t="s">
        <v>378</v>
      </c>
      <c r="J1567" s="191">
        <v>77</v>
      </c>
      <c r="K1567" s="199" t="str">
        <f>VLOOKUP($J1567,'REPRES. X GRTS'!$T$2:$W$40,3,FALSE)</f>
        <v>3 - 3 - 077 - JAIME - RS</v>
      </c>
      <c r="L1567" s="204" t="str">
        <f>VLOOKUP($J1567,'REPRES. X GRTS'!$T$2:$W$40,4,FALSE)</f>
        <v>HELIO</v>
      </c>
      <c r="M1567" s="204">
        <v>0.18</v>
      </c>
      <c r="N1567" s="211">
        <v>6</v>
      </c>
      <c r="O1567" s="207" t="s">
        <v>5281</v>
      </c>
      <c r="P1567" s="199" t="str">
        <f t="shared" si="74"/>
        <v>BARAO DE COTEGIPE-RS</v>
      </c>
      <c r="Q1567" s="199" t="s">
        <v>5297</v>
      </c>
    </row>
    <row r="1568" spans="1:17" x14ac:dyDescent="0.2">
      <c r="A1568" s="200">
        <v>7672177000264</v>
      </c>
      <c r="B1568" s="191">
        <v>672177</v>
      </c>
      <c r="C1568" s="191">
        <v>64</v>
      </c>
      <c r="D1568" s="199" t="str">
        <f t="shared" si="72"/>
        <v>672177</v>
      </c>
      <c r="E1568" s="191" t="str">
        <f t="shared" si="73"/>
        <v>672177-64</v>
      </c>
      <c r="F1568" s="191" t="s">
        <v>3677</v>
      </c>
      <c r="G1568" s="191" t="s">
        <v>3678</v>
      </c>
      <c r="H1568" s="191" t="s">
        <v>147</v>
      </c>
      <c r="I1568" s="191" t="s">
        <v>2548</v>
      </c>
      <c r="J1568" s="191">
        <v>69</v>
      </c>
      <c r="K1568" s="199" t="str">
        <f>VLOOKUP($J1568,'REPRES. X GRTS'!$T$2:$W$40,3,FALSE)</f>
        <v>4 - 2 - 069 - ANTARES - RO AC</v>
      </c>
      <c r="L1568" s="204" t="str">
        <f>VLOOKUP($J1568,'REPRES. X GRTS'!$T$2:$W$40,4,FALSE)</f>
        <v>FABIO ROSA</v>
      </c>
      <c r="M1568" s="204" t="s">
        <v>5183</v>
      </c>
      <c r="N1568" s="211">
        <v>5</v>
      </c>
      <c r="O1568" s="207" t="s">
        <v>5281</v>
      </c>
      <c r="P1568" s="199" t="str">
        <f t="shared" si="74"/>
        <v>GUAJARA-MIRIM-RO</v>
      </c>
      <c r="Q1568" s="199" t="s">
        <v>5295</v>
      </c>
    </row>
    <row r="1569" spans="1:17" x14ac:dyDescent="0.2">
      <c r="A1569" s="200">
        <v>7672177000183</v>
      </c>
      <c r="B1569" s="191">
        <v>672177</v>
      </c>
      <c r="C1569" s="191">
        <v>83</v>
      </c>
      <c r="D1569" s="199" t="str">
        <f t="shared" si="72"/>
        <v>672177</v>
      </c>
      <c r="E1569" s="191" t="str">
        <f t="shared" si="73"/>
        <v>672177-83</v>
      </c>
      <c r="F1569" s="191" t="s">
        <v>3679</v>
      </c>
      <c r="G1569" s="191" t="s">
        <v>3680</v>
      </c>
      <c r="H1569" s="191" t="s">
        <v>147</v>
      </c>
      <c r="I1569" s="191" t="s">
        <v>317</v>
      </c>
      <c r="J1569" s="191">
        <v>69</v>
      </c>
      <c r="K1569" s="199" t="str">
        <f>VLOOKUP($J1569,'REPRES. X GRTS'!$T$2:$W$40,3,FALSE)</f>
        <v>4 - 2 - 069 - ANTARES - RO AC</v>
      </c>
      <c r="L1569" s="204" t="str">
        <f>VLOOKUP($J1569,'REPRES. X GRTS'!$T$2:$W$40,4,FALSE)</f>
        <v>FABIO ROSA</v>
      </c>
      <c r="M1569" s="333">
        <v>0.17499999999999999</v>
      </c>
      <c r="N1569" s="211">
        <v>4</v>
      </c>
      <c r="O1569" s="207" t="s">
        <v>5281</v>
      </c>
      <c r="P1569" s="199" t="str">
        <f t="shared" si="74"/>
        <v>JI-PARANA-RO</v>
      </c>
      <c r="Q1569" s="199" t="s">
        <v>5295</v>
      </c>
    </row>
    <row r="1570" spans="1:17" x14ac:dyDescent="0.2">
      <c r="A1570" s="200">
        <v>86672581000123</v>
      </c>
      <c r="B1570" s="191">
        <v>672581</v>
      </c>
      <c r="C1570" s="191">
        <v>23</v>
      </c>
      <c r="D1570" s="199" t="str">
        <f t="shared" si="72"/>
        <v>667258</v>
      </c>
      <c r="E1570" s="191" t="str">
        <f t="shared" si="73"/>
        <v>667258-23</v>
      </c>
      <c r="F1570" s="191" t="s">
        <v>3681</v>
      </c>
      <c r="G1570" s="191" t="s">
        <v>3682</v>
      </c>
      <c r="H1570" s="191" t="s">
        <v>102</v>
      </c>
      <c r="I1570" s="191" t="s">
        <v>1374</v>
      </c>
      <c r="J1570" s="191">
        <v>65</v>
      </c>
      <c r="K1570" s="199" t="str">
        <f>VLOOKUP($J1570,'REPRES. X GRTS'!$T$2:$W$40,3,FALSE)</f>
        <v>2 - 1 - 065 - FLAVIO - MG</v>
      </c>
      <c r="L1570" s="204" t="str">
        <f>VLOOKUP($J1570,'REPRES. X GRTS'!$T$2:$W$40,4,FALSE)</f>
        <v>MARCELO GUEDES</v>
      </c>
      <c r="M1570" s="204">
        <v>0.12</v>
      </c>
      <c r="N1570" s="211">
        <v>1</v>
      </c>
      <c r="O1570" s="207" t="s">
        <v>5281</v>
      </c>
      <c r="P1570" s="199" t="str">
        <f t="shared" si="74"/>
        <v>MURIAE-MG</v>
      </c>
      <c r="Q1570" s="199" t="s">
        <v>5297</v>
      </c>
    </row>
    <row r="1571" spans="1:17" x14ac:dyDescent="0.2">
      <c r="A1571" s="200">
        <v>16673829000195</v>
      </c>
      <c r="B1571" s="191">
        <v>673829</v>
      </c>
      <c r="C1571" s="191">
        <v>95</v>
      </c>
      <c r="D1571" s="199" t="str">
        <f t="shared" si="72"/>
        <v>667382</v>
      </c>
      <c r="E1571" s="191" t="str">
        <f t="shared" si="73"/>
        <v>667382-95</v>
      </c>
      <c r="F1571" s="191" t="s">
        <v>3683</v>
      </c>
      <c r="G1571" s="191" t="s">
        <v>3684</v>
      </c>
      <c r="H1571" s="191" t="s">
        <v>130</v>
      </c>
      <c r="I1571" s="191" t="s">
        <v>351</v>
      </c>
      <c r="J1571" s="191">
        <v>87</v>
      </c>
      <c r="K1571" s="199" t="str">
        <f>VLOOKUP($J1571,'REPRES. X GRTS'!$T$2:$W$40,3,FALSE)</f>
        <v>2 - 2 - 087 - ANTONIO FARIA - CE</v>
      </c>
      <c r="L1571" s="204" t="str">
        <f>VLOOKUP($J1571,'REPRES. X GRTS'!$T$2:$W$40,4,FALSE)</f>
        <v>JOAES</v>
      </c>
      <c r="M1571" s="204">
        <v>0.17</v>
      </c>
      <c r="N1571" s="211">
        <v>2</v>
      </c>
      <c r="O1571" s="207" t="s">
        <v>5281</v>
      </c>
      <c r="P1571" s="199" t="str">
        <f t="shared" si="74"/>
        <v>FORTALEZA-CE</v>
      </c>
      <c r="Q1571" s="199" t="s">
        <v>5295</v>
      </c>
    </row>
    <row r="1572" spans="1:17" x14ac:dyDescent="0.2">
      <c r="A1572" s="200">
        <v>8674752000140</v>
      </c>
      <c r="B1572" s="191">
        <v>674752</v>
      </c>
      <c r="C1572" s="191">
        <v>40</v>
      </c>
      <c r="D1572" s="199" t="str">
        <f t="shared" si="72"/>
        <v>674752</v>
      </c>
      <c r="E1572" s="191" t="str">
        <f t="shared" si="73"/>
        <v>674752-40</v>
      </c>
      <c r="F1572" s="191" t="s">
        <v>3685</v>
      </c>
      <c r="G1572" s="191" t="s">
        <v>3686</v>
      </c>
      <c r="H1572" s="191" t="s">
        <v>105</v>
      </c>
      <c r="I1572" s="191" t="s">
        <v>412</v>
      </c>
      <c r="J1572" s="191">
        <v>196</v>
      </c>
      <c r="K1572" s="199" t="str">
        <f>VLOOKUP($J1572,'REPRES. X GRTS'!$T$2:$W$40,3,FALSE)</f>
        <v>2 - 3 - 196 - IGOR - PE</v>
      </c>
      <c r="L1572" s="204" t="str">
        <f>VLOOKUP($J1572,'REPRES. X GRTS'!$T$2:$W$40,4,FALSE)</f>
        <v>JOAES</v>
      </c>
      <c r="M1572" s="204">
        <v>0.18</v>
      </c>
      <c r="N1572" s="211">
        <v>6</v>
      </c>
      <c r="O1572" s="207" t="s">
        <v>5281</v>
      </c>
      <c r="P1572" s="199" t="str">
        <f t="shared" si="74"/>
        <v>RECIFE-PE</v>
      </c>
      <c r="Q1572" s="199" t="s">
        <v>5296</v>
      </c>
    </row>
    <row r="1573" spans="1:17" x14ac:dyDescent="0.2">
      <c r="A1573" s="200">
        <v>92675107000158</v>
      </c>
      <c r="B1573" s="191">
        <v>675107</v>
      </c>
      <c r="C1573" s="191">
        <v>58</v>
      </c>
      <c r="D1573" s="199" t="str">
        <f t="shared" si="72"/>
        <v>267510</v>
      </c>
      <c r="E1573" s="191" t="str">
        <f t="shared" si="73"/>
        <v>267510-58</v>
      </c>
      <c r="F1573" s="191" t="s">
        <v>3687</v>
      </c>
      <c r="G1573" s="191" t="s">
        <v>3688</v>
      </c>
      <c r="H1573" s="191" t="s">
        <v>104</v>
      </c>
      <c r="I1573" s="191" t="s">
        <v>305</v>
      </c>
      <c r="J1573" s="191">
        <v>77</v>
      </c>
      <c r="K1573" s="199" t="str">
        <f>VLOOKUP($J1573,'REPRES. X GRTS'!$T$2:$W$40,3,FALSE)</f>
        <v>3 - 3 - 077 - JAIME - RS</v>
      </c>
      <c r="L1573" s="204" t="str">
        <f>VLOOKUP($J1573,'REPRES. X GRTS'!$T$2:$W$40,4,FALSE)</f>
        <v>HELIO</v>
      </c>
      <c r="M1573" s="204">
        <v>0.18</v>
      </c>
      <c r="N1573" s="211">
        <v>6</v>
      </c>
      <c r="O1573" s="207" t="s">
        <v>5281</v>
      </c>
      <c r="P1573" s="199" t="str">
        <f t="shared" si="74"/>
        <v>ALVORADA-RS</v>
      </c>
      <c r="Q1573" s="199" t="s">
        <v>5297</v>
      </c>
    </row>
    <row r="1574" spans="1:17" x14ac:dyDescent="0.2">
      <c r="A1574" s="200">
        <v>676146000151</v>
      </c>
      <c r="B1574" s="191">
        <v>676146</v>
      </c>
      <c r="C1574" s="191">
        <v>51</v>
      </c>
      <c r="D1574" s="199" t="str">
        <f t="shared" si="72"/>
        <v>761460</v>
      </c>
      <c r="E1574" s="191" t="str">
        <f t="shared" si="73"/>
        <v>761460-51</v>
      </c>
      <c r="F1574" s="191" t="s">
        <v>3689</v>
      </c>
      <c r="G1574" s="191" t="s">
        <v>3690</v>
      </c>
      <c r="H1574" s="191" t="s">
        <v>118</v>
      </c>
      <c r="I1574" s="191" t="s">
        <v>3691</v>
      </c>
      <c r="J1574" s="191">
        <v>133</v>
      </c>
      <c r="K1574" s="199" t="str">
        <f>VLOOKUP($J1574,'REPRES. X GRTS'!$T$2:$W$40,3,FALSE)</f>
        <v>2 - 2 - 133 - JOSEILSON - PB</v>
      </c>
      <c r="L1574" s="204" t="str">
        <f>VLOOKUP($J1574,'REPRES. X GRTS'!$T$2:$W$40,4,FALSE)</f>
        <v>JOAES</v>
      </c>
      <c r="M1574" s="204">
        <v>0.18</v>
      </c>
      <c r="N1574" s="211">
        <v>6</v>
      </c>
      <c r="O1574" s="207" t="s">
        <v>5281</v>
      </c>
      <c r="P1574" s="199" t="str">
        <f t="shared" si="74"/>
        <v>POCINHOS-PB</v>
      </c>
      <c r="Q1574" s="199" t="s">
        <v>5297</v>
      </c>
    </row>
    <row r="1575" spans="1:17" x14ac:dyDescent="0.2">
      <c r="A1575" s="200">
        <v>10676242000153</v>
      </c>
      <c r="B1575" s="191">
        <v>676242</v>
      </c>
      <c r="C1575" s="191">
        <v>53</v>
      </c>
      <c r="D1575" s="199" t="str">
        <f t="shared" si="72"/>
        <v>067624</v>
      </c>
      <c r="E1575" s="191" t="str">
        <f t="shared" si="73"/>
        <v>067624-53</v>
      </c>
      <c r="F1575" s="191" t="s">
        <v>3692</v>
      </c>
      <c r="G1575" s="191" t="s">
        <v>3693</v>
      </c>
      <c r="H1575" s="191" t="s">
        <v>107</v>
      </c>
      <c r="I1575" s="191" t="s">
        <v>1065</v>
      </c>
      <c r="J1575" s="191">
        <v>175</v>
      </c>
      <c r="K1575" s="199" t="str">
        <f>VLOOKUP($J1575,'REPRES. X GRTS'!$T$2:$W$40,3,FALSE)</f>
        <v>3 - 3 - 175 - FRANCIS - PR</v>
      </c>
      <c r="L1575" s="204" t="str">
        <f>VLOOKUP($J1575,'REPRES. X GRTS'!$T$2:$W$40,4,FALSE)</f>
        <v>HELIO</v>
      </c>
      <c r="M1575" s="204">
        <v>0.18</v>
      </c>
      <c r="N1575" s="211">
        <v>6</v>
      </c>
      <c r="O1575" s="207" t="s">
        <v>5281</v>
      </c>
      <c r="P1575" s="199" t="str">
        <f t="shared" si="74"/>
        <v>LONDRINA-PR</v>
      </c>
      <c r="Q1575" s="199">
        <v>0</v>
      </c>
    </row>
    <row r="1576" spans="1:17" x14ac:dyDescent="0.2">
      <c r="A1576" s="200">
        <v>9676256000198</v>
      </c>
      <c r="B1576" s="191">
        <v>676256</v>
      </c>
      <c r="C1576" s="191">
        <v>98</v>
      </c>
      <c r="D1576" s="199" t="str">
        <f t="shared" si="72"/>
        <v>676256</v>
      </c>
      <c r="E1576" s="191" t="str">
        <f t="shared" si="73"/>
        <v>676256-98</v>
      </c>
      <c r="F1576" s="191" t="s">
        <v>3694</v>
      </c>
      <c r="G1576" s="191" t="s">
        <v>3695</v>
      </c>
      <c r="H1576" s="191" t="s">
        <v>107</v>
      </c>
      <c r="I1576" s="191" t="s">
        <v>452</v>
      </c>
      <c r="J1576" s="191">
        <v>175</v>
      </c>
      <c r="K1576" s="199" t="str">
        <f>VLOOKUP($J1576,'REPRES. X GRTS'!$T$2:$W$40,3,FALSE)</f>
        <v>3 - 3 - 175 - FRANCIS - PR</v>
      </c>
      <c r="L1576" s="204" t="str">
        <f>VLOOKUP($J1576,'REPRES. X GRTS'!$T$2:$W$40,4,FALSE)</f>
        <v>HELIO</v>
      </c>
      <c r="M1576" s="204">
        <v>0.18</v>
      </c>
      <c r="N1576" s="211">
        <v>6</v>
      </c>
      <c r="O1576" s="207" t="s">
        <v>5281</v>
      </c>
      <c r="P1576" s="199" t="str">
        <f t="shared" si="74"/>
        <v>FRANCISCO BELTRAO-PR</v>
      </c>
      <c r="Q1576" s="199" t="s">
        <v>5296</v>
      </c>
    </row>
    <row r="1577" spans="1:17" x14ac:dyDescent="0.2">
      <c r="A1577" s="200">
        <v>14676368000189</v>
      </c>
      <c r="B1577" s="191">
        <v>676368</v>
      </c>
      <c r="C1577" s="191">
        <v>89</v>
      </c>
      <c r="D1577" s="199" t="str">
        <f t="shared" si="72"/>
        <v>467636</v>
      </c>
      <c r="E1577" s="191" t="str">
        <f t="shared" si="73"/>
        <v>467636-89</v>
      </c>
      <c r="F1577" s="191" t="s">
        <v>247</v>
      </c>
      <c r="G1577" s="191" t="s">
        <v>3696</v>
      </c>
      <c r="H1577" s="191" t="s">
        <v>85</v>
      </c>
      <c r="I1577" s="191" t="s">
        <v>1177</v>
      </c>
      <c r="J1577" s="191">
        <v>91</v>
      </c>
      <c r="K1577" s="199" t="str">
        <f>VLOOKUP($J1577,'REPRES. X GRTS'!$T$2:$W$40,3,FALSE)</f>
        <v>4 - 2 - 091 - JAIME BENJO - PA</v>
      </c>
      <c r="L1577" s="204" t="str">
        <f>VLOOKUP($J1577,'REPRES. X GRTS'!$T$2:$W$40,4,FALSE)</f>
        <v>FABIO ROSA</v>
      </c>
      <c r="M1577" s="204">
        <v>0.17</v>
      </c>
      <c r="N1577" s="211">
        <v>2</v>
      </c>
      <c r="O1577" s="207" t="s">
        <v>5281</v>
      </c>
      <c r="P1577" s="199" t="str">
        <f t="shared" si="74"/>
        <v>MARABA-PA</v>
      </c>
      <c r="Q1577" s="199" t="s">
        <v>5295</v>
      </c>
    </row>
    <row r="1578" spans="1:17" x14ac:dyDescent="0.2">
      <c r="A1578" s="200">
        <v>8676370000155</v>
      </c>
      <c r="B1578" s="191">
        <v>676370</v>
      </c>
      <c r="C1578" s="191">
        <v>55</v>
      </c>
      <c r="D1578" s="199" t="str">
        <f t="shared" si="72"/>
        <v>676370</v>
      </c>
      <c r="E1578" s="191" t="str">
        <f t="shared" si="73"/>
        <v>676370-55</v>
      </c>
      <c r="F1578" s="191" t="s">
        <v>3697</v>
      </c>
      <c r="G1578" s="191" t="s">
        <v>3698</v>
      </c>
      <c r="H1578" s="191" t="s">
        <v>102</v>
      </c>
      <c r="I1578" s="191" t="s">
        <v>576</v>
      </c>
      <c r="J1578" s="191">
        <v>65</v>
      </c>
      <c r="K1578" s="199" t="str">
        <f>VLOOKUP($J1578,'REPRES. X GRTS'!$T$2:$W$40,3,FALSE)</f>
        <v>2 - 1 - 065 - FLAVIO - MG</v>
      </c>
      <c r="L1578" s="204" t="str">
        <f>VLOOKUP($J1578,'REPRES. X GRTS'!$T$2:$W$40,4,FALSE)</f>
        <v>MARCELO GUEDES</v>
      </c>
      <c r="M1578" s="204">
        <v>0.12</v>
      </c>
      <c r="N1578" s="211">
        <v>1</v>
      </c>
      <c r="O1578" s="207" t="s">
        <v>5281</v>
      </c>
      <c r="P1578" s="199" t="str">
        <f t="shared" si="74"/>
        <v>UBERLANDIA-MG</v>
      </c>
      <c r="Q1578" s="199" t="s">
        <v>5296</v>
      </c>
    </row>
    <row r="1579" spans="1:17" x14ac:dyDescent="0.2">
      <c r="A1579" s="200">
        <v>17676642000108</v>
      </c>
      <c r="B1579" s="191">
        <v>676642</v>
      </c>
      <c r="C1579" s="191">
        <v>8</v>
      </c>
      <c r="D1579" s="199" t="str">
        <f t="shared" si="72"/>
        <v>767664</v>
      </c>
      <c r="E1579" s="191" t="str">
        <f t="shared" si="73"/>
        <v>767664-8</v>
      </c>
      <c r="F1579" s="191" t="s">
        <v>3699</v>
      </c>
      <c r="G1579" s="191" t="s">
        <v>3700</v>
      </c>
      <c r="H1579" s="191" t="s">
        <v>107</v>
      </c>
      <c r="I1579" s="191" t="s">
        <v>1233</v>
      </c>
      <c r="J1579" s="191">
        <v>175</v>
      </c>
      <c r="K1579" s="199" t="str">
        <f>VLOOKUP($J1579,'REPRES. X GRTS'!$T$2:$W$40,3,FALSE)</f>
        <v>3 - 3 - 175 - FRANCIS - PR</v>
      </c>
      <c r="L1579" s="204" t="str">
        <f>VLOOKUP($J1579,'REPRES. X GRTS'!$T$2:$W$40,4,FALSE)</f>
        <v>HELIO</v>
      </c>
      <c r="M1579" s="204">
        <v>0.18</v>
      </c>
      <c r="N1579" s="211">
        <v>6</v>
      </c>
      <c r="O1579" s="207" t="s">
        <v>5281</v>
      </c>
      <c r="P1579" s="199" t="str">
        <f t="shared" si="74"/>
        <v>GUARAPUAVA-PR</v>
      </c>
      <c r="Q1579" s="199" t="s">
        <v>5296</v>
      </c>
    </row>
    <row r="1580" spans="1:17" x14ac:dyDescent="0.2">
      <c r="A1580" s="200">
        <v>4677096000269</v>
      </c>
      <c r="B1580" s="191">
        <v>677096</v>
      </c>
      <c r="C1580" s="191">
        <v>69</v>
      </c>
      <c r="D1580" s="199" t="str">
        <f t="shared" si="72"/>
        <v>677096</v>
      </c>
      <c r="E1580" s="191" t="str">
        <f t="shared" si="73"/>
        <v>677096-69</v>
      </c>
      <c r="F1580" s="191" t="s">
        <v>3701</v>
      </c>
      <c r="G1580" s="191" t="s">
        <v>3702</v>
      </c>
      <c r="H1580" s="191" t="s">
        <v>110</v>
      </c>
      <c r="I1580" s="191" t="s">
        <v>533</v>
      </c>
      <c r="J1580" s="191">
        <v>201</v>
      </c>
      <c r="K1580" s="199" t="str">
        <f>VLOOKUP($J1580,'REPRES. X GRTS'!$T$2:$W$40,3,FALSE)</f>
        <v>2 - 3 - 201 - MARCOS - PI</v>
      </c>
      <c r="L1580" s="204" t="str">
        <f>VLOOKUP($J1580,'REPRES. X GRTS'!$T$2:$W$40,4,FALSE)</f>
        <v>JOAES</v>
      </c>
      <c r="M1580" s="204">
        <v>0.17</v>
      </c>
      <c r="N1580" s="211">
        <v>2</v>
      </c>
      <c r="O1580" s="207" t="s">
        <v>5281</v>
      </c>
      <c r="P1580" s="199" t="str">
        <f t="shared" si="74"/>
        <v>TERESINA-PI</v>
      </c>
      <c r="Q1580" s="199" t="s">
        <v>5297</v>
      </c>
    </row>
    <row r="1581" spans="1:17" x14ac:dyDescent="0.2">
      <c r="A1581" s="200">
        <v>4677096000188</v>
      </c>
      <c r="B1581" s="191">
        <v>677096</v>
      </c>
      <c r="C1581" s="191">
        <v>88</v>
      </c>
      <c r="D1581" s="199" t="str">
        <f t="shared" si="72"/>
        <v>677096</v>
      </c>
      <c r="E1581" s="191" t="str">
        <f t="shared" si="73"/>
        <v>677096-88</v>
      </c>
      <c r="F1581" s="191" t="s">
        <v>3703</v>
      </c>
      <c r="G1581" s="191" t="s">
        <v>3704</v>
      </c>
      <c r="H1581" s="191" t="s">
        <v>114</v>
      </c>
      <c r="I1581" s="191" t="s">
        <v>304</v>
      </c>
      <c r="J1581" s="191">
        <v>126</v>
      </c>
      <c r="K1581" s="199" t="str">
        <f>VLOOKUP($J1581,'REPRES. X GRTS'!$T$2:$W$40,3,FALSE)</f>
        <v>4 - 3 - 126 - JULIANO - TO</v>
      </c>
      <c r="L1581" s="204" t="str">
        <f>VLOOKUP($J1581,'REPRES. X GRTS'!$T$2:$W$40,4,FALSE)</f>
        <v>FABIO ROSA</v>
      </c>
      <c r="M1581" s="204">
        <v>0.18</v>
      </c>
      <c r="N1581" s="211">
        <v>6</v>
      </c>
      <c r="O1581" s="207" t="s">
        <v>5281</v>
      </c>
      <c r="P1581" s="199" t="str">
        <f t="shared" si="74"/>
        <v>PALMAS-TO</v>
      </c>
      <c r="Q1581" s="199" t="s">
        <v>5295</v>
      </c>
    </row>
    <row r="1582" spans="1:17" x14ac:dyDescent="0.2">
      <c r="A1582" s="200">
        <v>63677710000170</v>
      </c>
      <c r="B1582" s="191">
        <v>677710</v>
      </c>
      <c r="C1582" s="191">
        <v>70</v>
      </c>
      <c r="D1582" s="199" t="str">
        <f t="shared" si="72"/>
        <v>367771</v>
      </c>
      <c r="E1582" s="191" t="str">
        <f t="shared" si="73"/>
        <v>367771-70</v>
      </c>
      <c r="F1582" s="191" t="s">
        <v>3705</v>
      </c>
      <c r="G1582" s="191" t="s">
        <v>3706</v>
      </c>
      <c r="H1582" s="191" t="s">
        <v>112</v>
      </c>
      <c r="I1582" s="191" t="s">
        <v>680</v>
      </c>
      <c r="J1582" s="191">
        <v>154</v>
      </c>
      <c r="K1582" s="199" t="str">
        <f>VLOOKUP($J1582,'REPRES. X GRTS'!$T$2:$W$40,3,FALSE)</f>
        <v>4 - 2 - 154 - DANY - AM RR</v>
      </c>
      <c r="L1582" s="204" t="str">
        <f>VLOOKUP($J1582,'REPRES. X GRTS'!$T$2:$W$40,4,FALSE)</f>
        <v>FABIO ROSA</v>
      </c>
      <c r="M1582" s="204" t="s">
        <v>5204</v>
      </c>
      <c r="N1582" s="211">
        <v>7</v>
      </c>
      <c r="O1582" s="207" t="s">
        <v>5281</v>
      </c>
      <c r="P1582" s="199" t="str">
        <f t="shared" si="74"/>
        <v>MANAUS-AM</v>
      </c>
      <c r="Q1582" s="199" t="s">
        <v>5297</v>
      </c>
    </row>
    <row r="1583" spans="1:17" x14ac:dyDescent="0.2">
      <c r="A1583" s="200">
        <v>72677933000129</v>
      </c>
      <c r="B1583" s="191">
        <v>677933</v>
      </c>
      <c r="C1583" s="191">
        <v>29</v>
      </c>
      <c r="D1583" s="199" t="str">
        <f t="shared" si="72"/>
        <v>267793</v>
      </c>
      <c r="E1583" s="191" t="str">
        <f t="shared" si="73"/>
        <v>267793-29</v>
      </c>
      <c r="F1583" s="191" t="s">
        <v>3707</v>
      </c>
      <c r="G1583" s="191" t="s">
        <v>3708</v>
      </c>
      <c r="H1583" s="191" t="s">
        <v>108</v>
      </c>
      <c r="I1583" s="191" t="s">
        <v>3709</v>
      </c>
      <c r="J1583" s="191">
        <v>177</v>
      </c>
      <c r="K1583" s="199" t="str">
        <f>VLOOKUP($J1583,'REPRES. X GRTS'!$T$2:$W$40,3,FALSE)</f>
        <v>2 - 2 - 177 - EDILSON - SP</v>
      </c>
      <c r="L1583" s="204" t="str">
        <f>VLOOKUP($J1583,'REPRES. X GRTS'!$T$2:$W$40,4,FALSE)</f>
        <v>HELIO</v>
      </c>
      <c r="M1583" s="204">
        <v>0.12</v>
      </c>
      <c r="N1583" s="211">
        <v>1</v>
      </c>
      <c r="O1583" s="207" t="s">
        <v>5281</v>
      </c>
      <c r="P1583" s="199" t="str">
        <f t="shared" si="74"/>
        <v>INDAIATUBA-SP</v>
      </c>
      <c r="Q1583" s="199" t="s">
        <v>5295</v>
      </c>
    </row>
    <row r="1584" spans="1:17" x14ac:dyDescent="0.2">
      <c r="A1584" s="200">
        <v>3678419000357</v>
      </c>
      <c r="B1584" s="191">
        <v>678419</v>
      </c>
      <c r="C1584" s="191">
        <v>57</v>
      </c>
      <c r="D1584" s="199" t="str">
        <f t="shared" si="72"/>
        <v>678419</v>
      </c>
      <c r="E1584" s="191" t="str">
        <f t="shared" si="73"/>
        <v>678419-57</v>
      </c>
      <c r="F1584" s="191" t="s">
        <v>3710</v>
      </c>
      <c r="G1584" s="191" t="s">
        <v>3711</v>
      </c>
      <c r="H1584" s="191" t="s">
        <v>106</v>
      </c>
      <c r="I1584" s="191" t="s">
        <v>3712</v>
      </c>
      <c r="J1584" s="191">
        <v>109</v>
      </c>
      <c r="K1584" s="199" t="str">
        <f>VLOOKUP($J1584,'REPRES. X GRTS'!$T$2:$W$40,3,FALSE)</f>
        <v>3 - 2 - 109 - ROBERTO - SC</v>
      </c>
      <c r="L1584" s="204" t="str">
        <f>VLOOKUP($J1584,'REPRES. X GRTS'!$T$2:$W$40,4,FALSE)</f>
        <v>HELIO</v>
      </c>
      <c r="M1584" s="204">
        <v>0.17</v>
      </c>
      <c r="N1584" s="211">
        <v>2</v>
      </c>
      <c r="O1584" s="207" t="s">
        <v>5281</v>
      </c>
      <c r="P1584" s="199" t="str">
        <f t="shared" si="74"/>
        <v>SAO MIGUEL DO OESTE-SC</v>
      </c>
      <c r="Q1584" s="199" t="s">
        <v>5295</v>
      </c>
    </row>
    <row r="1585" spans="1:17" x14ac:dyDescent="0.2">
      <c r="A1585" s="200">
        <v>3678419000195</v>
      </c>
      <c r="B1585" s="191">
        <v>678419</v>
      </c>
      <c r="C1585" s="191">
        <v>95</v>
      </c>
      <c r="D1585" s="199" t="str">
        <f t="shared" si="72"/>
        <v>678419</v>
      </c>
      <c r="E1585" s="191" t="str">
        <f t="shared" si="73"/>
        <v>678419-95</v>
      </c>
      <c r="F1585" s="191" t="s">
        <v>3713</v>
      </c>
      <c r="G1585" s="191" t="s">
        <v>3714</v>
      </c>
      <c r="H1585" s="191" t="s">
        <v>106</v>
      </c>
      <c r="I1585" s="191" t="s">
        <v>3715</v>
      </c>
      <c r="J1585" s="191">
        <v>109</v>
      </c>
      <c r="K1585" s="199" t="str">
        <f>VLOOKUP($J1585,'REPRES. X GRTS'!$T$2:$W$40,3,FALSE)</f>
        <v>3 - 2 - 109 - ROBERTO - SC</v>
      </c>
      <c r="L1585" s="204" t="str">
        <f>VLOOKUP($J1585,'REPRES. X GRTS'!$T$2:$W$40,4,FALSE)</f>
        <v>HELIO</v>
      </c>
      <c r="M1585" s="204">
        <v>0.17</v>
      </c>
      <c r="N1585" s="211">
        <v>2</v>
      </c>
      <c r="O1585" s="207" t="s">
        <v>5281</v>
      </c>
      <c r="P1585" s="199" t="str">
        <f t="shared" si="74"/>
        <v>S.MIGUEL D.OESTE-SC</v>
      </c>
      <c r="Q1585" s="199" t="s">
        <v>5295</v>
      </c>
    </row>
    <row r="1586" spans="1:17" x14ac:dyDescent="0.2">
      <c r="A1586" s="200">
        <v>4678683000191</v>
      </c>
      <c r="B1586" s="191">
        <v>678683</v>
      </c>
      <c r="C1586" s="191">
        <v>91</v>
      </c>
      <c r="D1586" s="199" t="str">
        <f t="shared" si="72"/>
        <v>678683</v>
      </c>
      <c r="E1586" s="191" t="str">
        <f t="shared" si="73"/>
        <v>678683-91</v>
      </c>
      <c r="F1586" s="191" t="s">
        <v>220</v>
      </c>
      <c r="G1586" s="191" t="s">
        <v>3716</v>
      </c>
      <c r="H1586" s="191" t="s">
        <v>104</v>
      </c>
      <c r="I1586" s="191" t="s">
        <v>401</v>
      </c>
      <c r="J1586" s="191">
        <v>77</v>
      </c>
      <c r="K1586" s="199" t="str">
        <f>VLOOKUP($J1586,'REPRES. X GRTS'!$T$2:$W$40,3,FALSE)</f>
        <v>3 - 3 - 077 - JAIME - RS</v>
      </c>
      <c r="L1586" s="204" t="str">
        <f>VLOOKUP($J1586,'REPRES. X GRTS'!$T$2:$W$40,4,FALSE)</f>
        <v>HELIO</v>
      </c>
      <c r="M1586" s="204">
        <v>0.18</v>
      </c>
      <c r="N1586" s="211">
        <v>6</v>
      </c>
      <c r="O1586" s="207" t="s">
        <v>5281</v>
      </c>
      <c r="P1586" s="199" t="str">
        <f t="shared" si="74"/>
        <v>PORTO ALEGRE-RS</v>
      </c>
      <c r="Q1586" s="199" t="s">
        <v>5295</v>
      </c>
    </row>
    <row r="1587" spans="1:17" x14ac:dyDescent="0.2">
      <c r="A1587" s="200">
        <v>5678734000148</v>
      </c>
      <c r="B1587" s="191">
        <v>678734</v>
      </c>
      <c r="C1587" s="191">
        <v>48</v>
      </c>
      <c r="D1587" s="199" t="str">
        <f t="shared" si="72"/>
        <v>678734</v>
      </c>
      <c r="E1587" s="191" t="str">
        <f t="shared" si="73"/>
        <v>678734-48</v>
      </c>
      <c r="F1587" s="191" t="s">
        <v>3717</v>
      </c>
      <c r="G1587" s="191" t="s">
        <v>3718</v>
      </c>
      <c r="H1587" s="191" t="s">
        <v>111</v>
      </c>
      <c r="I1587" s="191" t="s">
        <v>370</v>
      </c>
      <c r="J1587" s="191">
        <v>102</v>
      </c>
      <c r="K1587" s="199" t="str">
        <f>VLOOKUP($J1587,'REPRES. X GRTS'!$T$2:$W$40,3,FALSE)</f>
        <v>1 - 2 - 102 - BOTELHO - GO</v>
      </c>
      <c r="L1587" s="204" t="str">
        <f>VLOOKUP($J1587,'REPRES. X GRTS'!$T$2:$W$40,4,FALSE)</f>
        <v>MARCELO GUEDES</v>
      </c>
      <c r="M1587" s="204">
        <v>0.17</v>
      </c>
      <c r="N1587" s="211">
        <v>2</v>
      </c>
      <c r="O1587" s="207" t="s">
        <v>5281</v>
      </c>
      <c r="P1587" s="199" t="str">
        <f t="shared" si="74"/>
        <v>GOIANIA-GO</v>
      </c>
      <c r="Q1587" s="199" t="s">
        <v>5296</v>
      </c>
    </row>
    <row r="1588" spans="1:17" x14ac:dyDescent="0.2">
      <c r="A1588" s="200">
        <v>73679623000106</v>
      </c>
      <c r="B1588" s="191">
        <v>679623</v>
      </c>
      <c r="C1588" s="191">
        <v>6</v>
      </c>
      <c r="D1588" s="199" t="str">
        <f t="shared" si="72"/>
        <v>367962</v>
      </c>
      <c r="E1588" s="191" t="str">
        <f t="shared" si="73"/>
        <v>367962-6</v>
      </c>
      <c r="F1588" s="191" t="s">
        <v>3719</v>
      </c>
      <c r="G1588" s="191" t="s">
        <v>3720</v>
      </c>
      <c r="H1588" s="191" t="s">
        <v>128</v>
      </c>
      <c r="I1588" s="191" t="s">
        <v>322</v>
      </c>
      <c r="J1588" s="191">
        <v>131</v>
      </c>
      <c r="K1588" s="199" t="str">
        <f>VLOOKUP($J1588,'REPRES. X GRTS'!$T$2:$W$40,3,FALSE)</f>
        <v>2 - 4 - 131 - RICARDO - RJ</v>
      </c>
      <c r="L1588" s="204" t="str">
        <f>VLOOKUP($J1588,'REPRES. X GRTS'!$T$2:$W$40,4,FALSE)</f>
        <v>MARCELO GUEDES</v>
      </c>
      <c r="M1588" s="204">
        <v>0.2</v>
      </c>
      <c r="N1588" s="211">
        <v>8</v>
      </c>
      <c r="O1588" s="207" t="s">
        <v>5281</v>
      </c>
      <c r="P1588" s="199" t="str">
        <f t="shared" si="74"/>
        <v>RIO DE JANEIRO-RJ</v>
      </c>
      <c r="Q1588" s="199" t="s">
        <v>5296</v>
      </c>
    </row>
    <row r="1589" spans="1:17" x14ac:dyDescent="0.2">
      <c r="A1589" s="200">
        <v>680018190</v>
      </c>
      <c r="B1589" s="191">
        <v>680018</v>
      </c>
      <c r="C1589" s="191">
        <v>90</v>
      </c>
      <c r="D1589" s="199" t="str">
        <f t="shared" si="72"/>
        <v>800181</v>
      </c>
      <c r="E1589" s="191" t="str">
        <f t="shared" si="73"/>
        <v>800181-90</v>
      </c>
      <c r="F1589" s="191" t="s">
        <v>3721</v>
      </c>
      <c r="G1589" s="191" t="s">
        <v>3722</v>
      </c>
      <c r="H1589" s="191" t="s">
        <v>111</v>
      </c>
      <c r="I1589" s="191" t="s">
        <v>336</v>
      </c>
      <c r="J1589" s="191">
        <v>102</v>
      </c>
      <c r="K1589" s="199" t="str">
        <f>VLOOKUP($J1589,'REPRES. X GRTS'!$T$2:$W$40,3,FALSE)</f>
        <v>1 - 2 - 102 - BOTELHO - GO</v>
      </c>
      <c r="L1589" s="204" t="str">
        <f>VLOOKUP($J1589,'REPRES. X GRTS'!$T$2:$W$40,4,FALSE)</f>
        <v>MARCELO GUEDES</v>
      </c>
      <c r="M1589" s="204">
        <v>0.17</v>
      </c>
      <c r="N1589" s="211">
        <v>2</v>
      </c>
      <c r="O1589" s="207" t="s">
        <v>5281</v>
      </c>
      <c r="P1589" s="199" t="str">
        <f t="shared" si="74"/>
        <v>ANAPOLIS-GO</v>
      </c>
      <c r="Q1589" s="199" t="s">
        <v>5297</v>
      </c>
    </row>
    <row r="1590" spans="1:17" x14ac:dyDescent="0.2">
      <c r="A1590" s="200">
        <v>680321000184</v>
      </c>
      <c r="B1590" s="191">
        <v>680321</v>
      </c>
      <c r="C1590" s="191">
        <v>84</v>
      </c>
      <c r="D1590" s="199" t="str">
        <f t="shared" si="72"/>
        <v>803210</v>
      </c>
      <c r="E1590" s="191" t="str">
        <f t="shared" si="73"/>
        <v>803210-84</v>
      </c>
      <c r="F1590" s="191" t="s">
        <v>3723</v>
      </c>
      <c r="G1590" s="191" t="s">
        <v>3724</v>
      </c>
      <c r="H1590" s="191" t="s">
        <v>117</v>
      </c>
      <c r="I1590" s="191" t="s">
        <v>440</v>
      </c>
      <c r="J1590" s="191">
        <v>134</v>
      </c>
      <c r="K1590" s="199" t="str">
        <f>VLOOKUP($J1590,'REPRES. X GRTS'!$T$2:$W$40,3,FALSE)</f>
        <v>2 - 3 - 134 - JOSEILSON - RN</v>
      </c>
      <c r="L1590" s="204" t="str">
        <f>VLOOKUP($J1590,'REPRES. X GRTS'!$T$2:$W$40,4,FALSE)</f>
        <v>JOAES</v>
      </c>
      <c r="M1590" s="204">
        <v>0.18</v>
      </c>
      <c r="N1590" s="211">
        <v>6</v>
      </c>
      <c r="O1590" s="207" t="s">
        <v>5281</v>
      </c>
      <c r="P1590" s="199" t="str">
        <f t="shared" si="74"/>
        <v>NATAL-RN</v>
      </c>
      <c r="Q1590" s="199" t="s">
        <v>5297</v>
      </c>
    </row>
    <row r="1591" spans="1:17" x14ac:dyDescent="0.2">
      <c r="A1591" s="200">
        <v>4681007000177</v>
      </c>
      <c r="B1591" s="191">
        <v>681007</v>
      </c>
      <c r="C1591" s="191">
        <v>77</v>
      </c>
      <c r="D1591" s="199" t="str">
        <f t="shared" si="72"/>
        <v>681007</v>
      </c>
      <c r="E1591" s="191" t="str">
        <f t="shared" si="73"/>
        <v>681007-77</v>
      </c>
      <c r="F1591" s="191" t="s">
        <v>3725</v>
      </c>
      <c r="G1591" s="191" t="s">
        <v>3726</v>
      </c>
      <c r="H1591" s="191" t="s">
        <v>108</v>
      </c>
      <c r="I1591" s="191" t="s">
        <v>544</v>
      </c>
      <c r="J1591" s="191">
        <v>177</v>
      </c>
      <c r="K1591" s="199" t="str">
        <f>VLOOKUP($J1591,'REPRES. X GRTS'!$T$2:$W$40,3,FALSE)</f>
        <v>2 - 2 - 177 - EDILSON - SP</v>
      </c>
      <c r="L1591" s="204" t="str">
        <f>VLOOKUP($J1591,'REPRES. X GRTS'!$T$2:$W$40,4,FALSE)</f>
        <v>HELIO</v>
      </c>
      <c r="M1591" s="204">
        <v>0.12</v>
      </c>
      <c r="N1591" s="211">
        <v>1</v>
      </c>
      <c r="O1591" s="207" t="s">
        <v>5281</v>
      </c>
      <c r="P1591" s="199" t="str">
        <f t="shared" si="74"/>
        <v>PRESIDENTE PRUDENTE-SP</v>
      </c>
      <c r="Q1591" s="199" t="s">
        <v>5297</v>
      </c>
    </row>
    <row r="1592" spans="1:17" x14ac:dyDescent="0.2">
      <c r="A1592" s="200">
        <v>38681730000259</v>
      </c>
      <c r="B1592" s="191">
        <v>681730</v>
      </c>
      <c r="C1592" s="191">
        <v>59</v>
      </c>
      <c r="D1592" s="199" t="str">
        <f t="shared" si="72"/>
        <v>868173</v>
      </c>
      <c r="E1592" s="191" t="str">
        <f t="shared" si="73"/>
        <v>868173-59</v>
      </c>
      <c r="F1592" s="191" t="s">
        <v>3727</v>
      </c>
      <c r="G1592" s="191" t="s">
        <v>3728</v>
      </c>
      <c r="H1592" s="191" t="s">
        <v>102</v>
      </c>
      <c r="I1592" s="191" t="s">
        <v>576</v>
      </c>
      <c r="J1592" s="191">
        <v>189</v>
      </c>
      <c r="K1592" s="199" t="str">
        <f>VLOOKUP($J1592,'REPRES. X GRTS'!$T$2:$W$40,3,FALSE)</f>
        <v>2 - 1 - 189 - LEONARDO - MG</v>
      </c>
      <c r="L1592" s="204" t="str">
        <f>VLOOKUP($J1592,'REPRES. X GRTS'!$T$2:$W$40,4,FALSE)</f>
        <v>MARCELO GUEDES</v>
      </c>
      <c r="M1592" s="204">
        <v>0.12</v>
      </c>
      <c r="N1592" s="211">
        <v>1</v>
      </c>
      <c r="O1592" s="207" t="s">
        <v>5281</v>
      </c>
      <c r="P1592" s="199" t="str">
        <f t="shared" si="74"/>
        <v>UBERLANDIA-MG</v>
      </c>
      <c r="Q1592" s="199" t="s">
        <v>5295</v>
      </c>
    </row>
    <row r="1593" spans="1:17" x14ac:dyDescent="0.2">
      <c r="A1593" s="200">
        <v>38681730000178</v>
      </c>
      <c r="B1593" s="191">
        <v>681730</v>
      </c>
      <c r="C1593" s="191">
        <v>78</v>
      </c>
      <c r="D1593" s="199" t="str">
        <f t="shared" si="72"/>
        <v>868173</v>
      </c>
      <c r="E1593" s="191" t="str">
        <f t="shared" si="73"/>
        <v>868173-78</v>
      </c>
      <c r="F1593" s="191" t="s">
        <v>3729</v>
      </c>
      <c r="G1593" s="191" t="s">
        <v>3730</v>
      </c>
      <c r="H1593" s="191" t="s">
        <v>102</v>
      </c>
      <c r="I1593" s="191" t="s">
        <v>3731</v>
      </c>
      <c r="J1593" s="191">
        <v>189</v>
      </c>
      <c r="K1593" s="199" t="str">
        <f>VLOOKUP($J1593,'REPRES. X GRTS'!$T$2:$W$40,3,FALSE)</f>
        <v>2 - 1 - 189 - LEONARDO - MG</v>
      </c>
      <c r="L1593" s="204" t="str">
        <f>VLOOKUP($J1593,'REPRES. X GRTS'!$T$2:$W$40,4,FALSE)</f>
        <v>MARCELO GUEDES</v>
      </c>
      <c r="M1593" s="204">
        <v>0.12</v>
      </c>
      <c r="N1593" s="211">
        <v>1</v>
      </c>
      <c r="O1593" s="207" t="s">
        <v>5281</v>
      </c>
      <c r="P1593" s="199" t="str">
        <f t="shared" si="74"/>
        <v>IPATINGA-MG</v>
      </c>
      <c r="Q1593" s="199" t="s">
        <v>5295</v>
      </c>
    </row>
    <row r="1594" spans="1:17" x14ac:dyDescent="0.2">
      <c r="A1594" s="200">
        <v>16682179000144</v>
      </c>
      <c r="B1594" s="191">
        <v>682179</v>
      </c>
      <c r="C1594" s="191">
        <v>44</v>
      </c>
      <c r="D1594" s="199" t="str">
        <f t="shared" si="72"/>
        <v>668217</v>
      </c>
      <c r="E1594" s="191" t="str">
        <f t="shared" si="73"/>
        <v>668217-44</v>
      </c>
      <c r="F1594" s="191" t="s">
        <v>3732</v>
      </c>
      <c r="G1594" s="191" t="s">
        <v>3733</v>
      </c>
      <c r="H1594" s="191" t="s">
        <v>105</v>
      </c>
      <c r="I1594" s="191" t="s">
        <v>3492</v>
      </c>
      <c r="J1594" s="191">
        <v>180</v>
      </c>
      <c r="K1594" s="199" t="str">
        <f>VLOOKUP($J1594,'REPRES. X GRTS'!$T$2:$W$40,3,FALSE)</f>
        <v>2 - 3 - 180 - RENATA - PE</v>
      </c>
      <c r="L1594" s="204" t="str">
        <f>VLOOKUP($J1594,'REPRES. X GRTS'!$T$2:$W$40,4,FALSE)</f>
        <v>JOAES</v>
      </c>
      <c r="M1594" s="204">
        <v>0.18</v>
      </c>
      <c r="N1594" s="211">
        <v>6</v>
      </c>
      <c r="O1594" s="207" t="s">
        <v>5281</v>
      </c>
      <c r="P1594" s="199" t="str">
        <f t="shared" si="74"/>
        <v>TIMBAUBA-PE</v>
      </c>
      <c r="Q1594" s="199" t="s">
        <v>5296</v>
      </c>
    </row>
    <row r="1595" spans="1:17" x14ac:dyDescent="0.2">
      <c r="A1595" s="200">
        <v>14683163000120</v>
      </c>
      <c r="B1595" s="191">
        <v>683163</v>
      </c>
      <c r="C1595" s="191">
        <v>20</v>
      </c>
      <c r="D1595" s="199" t="str">
        <f t="shared" si="72"/>
        <v>468316</v>
      </c>
      <c r="E1595" s="191" t="str">
        <f t="shared" si="73"/>
        <v>468316-20</v>
      </c>
      <c r="F1595" s="191" t="s">
        <v>5257</v>
      </c>
      <c r="G1595" s="191" t="s">
        <v>3734</v>
      </c>
      <c r="H1595" s="191" t="s">
        <v>109</v>
      </c>
      <c r="I1595" s="191" t="s">
        <v>858</v>
      </c>
      <c r="J1595" s="191">
        <v>176</v>
      </c>
      <c r="K1595" s="199" t="str">
        <f>VLOOKUP($J1595,'REPRES. X GRTS'!$T$2:$W$40,3,FALSE)</f>
        <v>2 - 2 - 176 - ALEXANDRE - BA</v>
      </c>
      <c r="L1595" s="204" t="str">
        <f>VLOOKUP($J1595,'REPRES. X GRTS'!$T$2:$W$40,4,FALSE)</f>
        <v>JOAES</v>
      </c>
      <c r="M1595" s="204">
        <v>0.18</v>
      </c>
      <c r="N1595" s="211">
        <v>6</v>
      </c>
      <c r="O1595" s="207" t="s">
        <v>5281</v>
      </c>
      <c r="P1595" s="199" t="str">
        <f t="shared" si="74"/>
        <v>SALVADOR-BA</v>
      </c>
      <c r="Q1595" s="199" t="s">
        <v>5296</v>
      </c>
    </row>
    <row r="1596" spans="1:17" x14ac:dyDescent="0.2">
      <c r="A1596" s="200">
        <v>8683630000110</v>
      </c>
      <c r="B1596" s="191">
        <v>683630</v>
      </c>
      <c r="C1596" s="191">
        <v>10</v>
      </c>
      <c r="D1596" s="199" t="str">
        <f t="shared" si="72"/>
        <v>683630</v>
      </c>
      <c r="E1596" s="191" t="str">
        <f t="shared" si="73"/>
        <v>683630-10</v>
      </c>
      <c r="F1596" s="191" t="s">
        <v>3735</v>
      </c>
      <c r="G1596" s="191" t="s">
        <v>3736</v>
      </c>
      <c r="H1596" s="191" t="s">
        <v>105</v>
      </c>
      <c r="I1596" s="191" t="s">
        <v>412</v>
      </c>
      <c r="J1596" s="191">
        <v>180</v>
      </c>
      <c r="K1596" s="199" t="str">
        <f>VLOOKUP($J1596,'REPRES. X GRTS'!$T$2:$W$40,3,FALSE)</f>
        <v>2 - 3 - 180 - RENATA - PE</v>
      </c>
      <c r="L1596" s="204" t="str">
        <f>VLOOKUP($J1596,'REPRES. X GRTS'!$T$2:$W$40,4,FALSE)</f>
        <v>JOAES</v>
      </c>
      <c r="M1596" s="204">
        <v>0.18</v>
      </c>
      <c r="N1596" s="211">
        <v>6</v>
      </c>
      <c r="O1596" s="207" t="s">
        <v>5281</v>
      </c>
      <c r="P1596" s="199" t="str">
        <f t="shared" si="74"/>
        <v>RECIFE-PE</v>
      </c>
      <c r="Q1596" s="199" t="s">
        <v>5297</v>
      </c>
    </row>
    <row r="1597" spans="1:17" x14ac:dyDescent="0.2">
      <c r="A1597" s="200">
        <v>22684331000120</v>
      </c>
      <c r="B1597" s="191">
        <v>684331</v>
      </c>
      <c r="C1597" s="191">
        <v>20</v>
      </c>
      <c r="D1597" s="199" t="str">
        <f t="shared" si="72"/>
        <v>268433</v>
      </c>
      <c r="E1597" s="191" t="str">
        <f t="shared" si="73"/>
        <v>268433-20</v>
      </c>
      <c r="F1597" s="191" t="s">
        <v>3737</v>
      </c>
      <c r="G1597" s="191" t="s">
        <v>3738</v>
      </c>
      <c r="H1597" s="191" t="s">
        <v>111</v>
      </c>
      <c r="I1597" s="191" t="s">
        <v>589</v>
      </c>
      <c r="J1597" s="191">
        <v>102</v>
      </c>
      <c r="K1597" s="199" t="str">
        <f>VLOOKUP($J1597,'REPRES. X GRTS'!$T$2:$W$40,3,FALSE)</f>
        <v>1 - 2 - 102 - BOTELHO - GO</v>
      </c>
      <c r="L1597" s="204" t="str">
        <f>VLOOKUP($J1597,'REPRES. X GRTS'!$T$2:$W$40,4,FALSE)</f>
        <v>MARCELO GUEDES</v>
      </c>
      <c r="M1597" s="204">
        <v>0.17</v>
      </c>
      <c r="N1597" s="211">
        <v>2</v>
      </c>
      <c r="O1597" s="207" t="s">
        <v>5281</v>
      </c>
      <c r="P1597" s="199" t="str">
        <f t="shared" si="74"/>
        <v>APARECIDA DE GOIANIA-GO</v>
      </c>
      <c r="Q1597" s="199" t="s">
        <v>5296</v>
      </c>
    </row>
    <row r="1598" spans="1:17" x14ac:dyDescent="0.2">
      <c r="A1598" s="200">
        <v>4684687000182</v>
      </c>
      <c r="B1598" s="191">
        <v>684687</v>
      </c>
      <c r="C1598" s="191">
        <v>82</v>
      </c>
      <c r="D1598" s="199" t="str">
        <f t="shared" si="72"/>
        <v>684687</v>
      </c>
      <c r="E1598" s="191" t="str">
        <f t="shared" si="73"/>
        <v>684687-82</v>
      </c>
      <c r="F1598" s="191" t="s">
        <v>3739</v>
      </c>
      <c r="G1598" s="191" t="s">
        <v>3740</v>
      </c>
      <c r="H1598" s="191" t="s">
        <v>123</v>
      </c>
      <c r="I1598" s="191" t="s">
        <v>504</v>
      </c>
      <c r="J1598" s="191">
        <v>152</v>
      </c>
      <c r="K1598" s="199" t="str">
        <f>VLOOKUP($J1598,'REPRES. X GRTS'!$T$2:$W$40,3,FALSE)</f>
        <v>2 - 2 - 152 - VD FABIO - DF</v>
      </c>
      <c r="L1598" s="204" t="str">
        <f>VLOOKUP($J1598,'REPRES. X GRTS'!$T$2:$W$40,4,FALSE)</f>
        <v>FABIO ROSA</v>
      </c>
      <c r="M1598" s="204">
        <v>0.17</v>
      </c>
      <c r="N1598" s="211">
        <v>2</v>
      </c>
      <c r="O1598" s="207" t="s">
        <v>5281</v>
      </c>
      <c r="P1598" s="199" t="str">
        <f t="shared" si="74"/>
        <v>BRASILIA-DF</v>
      </c>
      <c r="Q1598" s="199" t="s">
        <v>5295</v>
      </c>
    </row>
    <row r="1599" spans="1:17" x14ac:dyDescent="0.2">
      <c r="A1599" s="200">
        <v>10684760000119</v>
      </c>
      <c r="B1599" s="191">
        <v>684760</v>
      </c>
      <c r="C1599" s="191">
        <v>19</v>
      </c>
      <c r="D1599" s="199" t="str">
        <f t="shared" si="72"/>
        <v>068476</v>
      </c>
      <c r="E1599" s="191" t="str">
        <f t="shared" si="73"/>
        <v>068476-19</v>
      </c>
      <c r="F1599" s="191" t="s">
        <v>3741</v>
      </c>
      <c r="G1599" s="191" t="s">
        <v>3742</v>
      </c>
      <c r="H1599" s="191" t="s">
        <v>111</v>
      </c>
      <c r="I1599" s="191" t="s">
        <v>370</v>
      </c>
      <c r="J1599" s="191">
        <v>102</v>
      </c>
      <c r="K1599" s="199" t="str">
        <f>VLOOKUP($J1599,'REPRES. X GRTS'!$T$2:$W$40,3,FALSE)</f>
        <v>1 - 2 - 102 - BOTELHO - GO</v>
      </c>
      <c r="L1599" s="204" t="str">
        <f>VLOOKUP($J1599,'REPRES. X GRTS'!$T$2:$W$40,4,FALSE)</f>
        <v>MARCELO GUEDES</v>
      </c>
      <c r="M1599" s="204">
        <v>0.17</v>
      </c>
      <c r="N1599" s="211">
        <v>2</v>
      </c>
      <c r="O1599" s="207" t="s">
        <v>5281</v>
      </c>
      <c r="P1599" s="199" t="str">
        <f t="shared" si="74"/>
        <v>GOIANIA-GO</v>
      </c>
      <c r="Q1599" s="199" t="s">
        <v>5297</v>
      </c>
    </row>
    <row r="1600" spans="1:17" x14ac:dyDescent="0.2">
      <c r="A1600" s="200">
        <v>3684850000144</v>
      </c>
      <c r="B1600" s="191">
        <v>684850</v>
      </c>
      <c r="C1600" s="191">
        <v>44</v>
      </c>
      <c r="D1600" s="199" t="str">
        <f t="shared" si="72"/>
        <v>684850</v>
      </c>
      <c r="E1600" s="191" t="str">
        <f t="shared" si="73"/>
        <v>684850-44</v>
      </c>
      <c r="F1600" s="191" t="s">
        <v>3743</v>
      </c>
      <c r="G1600" s="191" t="s">
        <v>3744</v>
      </c>
      <c r="H1600" s="191" t="s">
        <v>103</v>
      </c>
      <c r="I1600" s="191" t="s">
        <v>549</v>
      </c>
      <c r="J1600" s="191">
        <v>80</v>
      </c>
      <c r="K1600" s="199" t="str">
        <f>VLOOKUP($J1600,'REPRES. X GRTS'!$T$2:$W$40,3,FALSE)</f>
        <v>2 - 3 - 080 - JACOB - MA</v>
      </c>
      <c r="L1600" s="204" t="str">
        <f>VLOOKUP($J1600,'REPRES. X GRTS'!$T$2:$W$40,4,FALSE)</f>
        <v>JOAES</v>
      </c>
      <c r="M1600" s="204">
        <v>0.18</v>
      </c>
      <c r="N1600" s="211">
        <v>6</v>
      </c>
      <c r="O1600" s="207" t="s">
        <v>5281</v>
      </c>
      <c r="P1600" s="199" t="str">
        <f t="shared" si="74"/>
        <v>SAO LUIS-MA</v>
      </c>
      <c r="Q1600" s="199" t="s">
        <v>5295</v>
      </c>
    </row>
    <row r="1601" spans="1:17" x14ac:dyDescent="0.2">
      <c r="A1601" s="200">
        <v>53685178000180</v>
      </c>
      <c r="B1601" s="191">
        <v>685178</v>
      </c>
      <c r="C1601" s="191">
        <v>80</v>
      </c>
      <c r="D1601" s="199" t="str">
        <f t="shared" si="72"/>
        <v>368517</v>
      </c>
      <c r="E1601" s="191" t="str">
        <f t="shared" si="73"/>
        <v>368517-80</v>
      </c>
      <c r="F1601" s="191" t="s">
        <v>3745</v>
      </c>
      <c r="G1601" s="191" t="s">
        <v>3746</v>
      </c>
      <c r="H1601" s="191" t="s">
        <v>108</v>
      </c>
      <c r="I1601" s="191" t="s">
        <v>334</v>
      </c>
      <c r="J1601" s="191">
        <v>153</v>
      </c>
      <c r="K1601" s="199" t="str">
        <f>VLOOKUP($J1601,'REPRES. X GRTS'!$T$2:$W$40,3,FALSE)</f>
        <v>2 - 1 - 153 - NATALIA - SP</v>
      </c>
      <c r="L1601" s="204" t="str">
        <f>VLOOKUP($J1601,'REPRES. X GRTS'!$T$2:$W$40,4,FALSE)</f>
        <v>HELIO</v>
      </c>
      <c r="M1601" s="204">
        <v>0.12</v>
      </c>
      <c r="N1601" s="211">
        <v>1</v>
      </c>
      <c r="O1601" s="207" t="s">
        <v>5281</v>
      </c>
      <c r="P1601" s="199" t="str">
        <f t="shared" si="74"/>
        <v>SAO PAULO-SP</v>
      </c>
      <c r="Q1601" s="199" t="s">
        <v>5297</v>
      </c>
    </row>
    <row r="1602" spans="1:17" x14ac:dyDescent="0.2">
      <c r="A1602" s="200">
        <v>93686350000134</v>
      </c>
      <c r="B1602" s="191">
        <v>686350</v>
      </c>
      <c r="C1602" s="191">
        <v>34</v>
      </c>
      <c r="D1602" s="199" t="str">
        <f t="shared" si="72"/>
        <v>368635</v>
      </c>
      <c r="E1602" s="191" t="str">
        <f t="shared" si="73"/>
        <v>368635-34</v>
      </c>
      <c r="F1602" s="191" t="s">
        <v>3747</v>
      </c>
      <c r="G1602" s="191" t="s">
        <v>3748</v>
      </c>
      <c r="H1602" s="191" t="s">
        <v>104</v>
      </c>
      <c r="I1602" s="191" t="s">
        <v>3749</v>
      </c>
      <c r="J1602" s="191">
        <v>77</v>
      </c>
      <c r="K1602" s="199" t="str">
        <f>VLOOKUP($J1602,'REPRES. X GRTS'!$T$2:$W$40,3,FALSE)</f>
        <v>3 - 3 - 077 - JAIME - RS</v>
      </c>
      <c r="L1602" s="204" t="str">
        <f>VLOOKUP($J1602,'REPRES. X GRTS'!$T$2:$W$40,4,FALSE)</f>
        <v>HELIO</v>
      </c>
      <c r="M1602" s="204">
        <v>0.18</v>
      </c>
      <c r="N1602" s="211">
        <v>6</v>
      </c>
      <c r="O1602" s="207" t="s">
        <v>5281</v>
      </c>
      <c r="P1602" s="199" t="str">
        <f t="shared" si="74"/>
        <v>FREDERICO WESTPHALEN-RS</v>
      </c>
      <c r="Q1602" s="199" t="s">
        <v>5295</v>
      </c>
    </row>
    <row r="1603" spans="1:17" x14ac:dyDescent="0.2">
      <c r="A1603" s="200">
        <v>1686431000116</v>
      </c>
      <c r="B1603" s="191">
        <v>686431</v>
      </c>
      <c r="C1603" s="191">
        <v>16</v>
      </c>
      <c r="D1603" s="199" t="str">
        <f t="shared" ref="D1603:D1666" si="75">MID(A1603,2,6)</f>
        <v>686431</v>
      </c>
      <c r="E1603" s="191" t="str">
        <f t="shared" si="73"/>
        <v>686431-16</v>
      </c>
      <c r="F1603" s="191" t="s">
        <v>3750</v>
      </c>
      <c r="G1603" s="191" t="s">
        <v>3751</v>
      </c>
      <c r="H1603" s="191" t="s">
        <v>128</v>
      </c>
      <c r="I1603" s="191" t="s">
        <v>322</v>
      </c>
      <c r="J1603" s="191">
        <v>131</v>
      </c>
      <c r="K1603" s="199" t="str">
        <f>VLOOKUP($J1603,'REPRES. X GRTS'!$T$2:$W$40,3,FALSE)</f>
        <v>2 - 4 - 131 - RICARDO - RJ</v>
      </c>
      <c r="L1603" s="204" t="str">
        <f>VLOOKUP($J1603,'REPRES. X GRTS'!$T$2:$W$40,4,FALSE)</f>
        <v>MARCELO GUEDES</v>
      </c>
      <c r="M1603" s="204">
        <v>0.2</v>
      </c>
      <c r="N1603" s="211">
        <v>8</v>
      </c>
      <c r="O1603" s="207" t="s">
        <v>5281</v>
      </c>
      <c r="P1603" s="199" t="str">
        <f t="shared" si="74"/>
        <v>RIO DE JANEIRO-RJ</v>
      </c>
      <c r="Q1603" s="199" t="s">
        <v>5296</v>
      </c>
    </row>
    <row r="1604" spans="1:17" x14ac:dyDescent="0.2">
      <c r="A1604" s="200">
        <v>8686447000178</v>
      </c>
      <c r="B1604" s="191">
        <v>686447</v>
      </c>
      <c r="C1604" s="191">
        <v>78</v>
      </c>
      <c r="D1604" s="199" t="str">
        <f t="shared" si="75"/>
        <v>686447</v>
      </c>
      <c r="E1604" s="191" t="str">
        <f t="shared" ref="E1604:E1667" si="76">CONCATENATE(D1604,O1604,C1604)</f>
        <v>686447-78</v>
      </c>
      <c r="F1604" s="191" t="s">
        <v>3752</v>
      </c>
      <c r="G1604" s="191" t="s">
        <v>3753</v>
      </c>
      <c r="H1604" s="191" t="s">
        <v>111</v>
      </c>
      <c r="I1604" s="191" t="s">
        <v>589</v>
      </c>
      <c r="J1604" s="191">
        <v>102</v>
      </c>
      <c r="K1604" s="199" t="str">
        <f>VLOOKUP($J1604,'REPRES. X GRTS'!$T$2:$W$40,3,FALSE)</f>
        <v>1 - 2 - 102 - BOTELHO - GO</v>
      </c>
      <c r="L1604" s="204" t="str">
        <f>VLOOKUP($J1604,'REPRES. X GRTS'!$T$2:$W$40,4,FALSE)</f>
        <v>MARCELO GUEDES</v>
      </c>
      <c r="M1604" s="204">
        <v>0.17</v>
      </c>
      <c r="N1604" s="211">
        <v>2</v>
      </c>
      <c r="O1604" s="207" t="s">
        <v>5281</v>
      </c>
      <c r="P1604" s="199" t="str">
        <f t="shared" ref="P1604:P1667" si="77">CONCATENATE(I1604,O1604,H1604)</f>
        <v>APARECIDA DE GOIANIA-GO</v>
      </c>
      <c r="Q1604" s="199" t="s">
        <v>5297</v>
      </c>
    </row>
    <row r="1605" spans="1:17" x14ac:dyDescent="0.2">
      <c r="A1605" s="200">
        <v>5686973000140</v>
      </c>
      <c r="B1605" s="191">
        <v>686973</v>
      </c>
      <c r="C1605" s="191">
        <v>40</v>
      </c>
      <c r="D1605" s="199" t="str">
        <f t="shared" si="75"/>
        <v>686973</v>
      </c>
      <c r="E1605" s="191" t="str">
        <f t="shared" si="76"/>
        <v>686973-40</v>
      </c>
      <c r="F1605" s="191" t="s">
        <v>3754</v>
      </c>
      <c r="G1605" s="191" t="s">
        <v>3755</v>
      </c>
      <c r="H1605" s="191" t="s">
        <v>117</v>
      </c>
      <c r="I1605" s="191" t="s">
        <v>440</v>
      </c>
      <c r="J1605" s="191">
        <v>134</v>
      </c>
      <c r="K1605" s="199" t="str">
        <f>VLOOKUP($J1605,'REPRES. X GRTS'!$T$2:$W$40,3,FALSE)</f>
        <v>2 - 3 - 134 - JOSEILSON - RN</v>
      </c>
      <c r="L1605" s="204" t="str">
        <f>VLOOKUP($J1605,'REPRES. X GRTS'!$T$2:$W$40,4,FALSE)</f>
        <v>JOAES</v>
      </c>
      <c r="M1605" s="204">
        <v>0.18</v>
      </c>
      <c r="N1605" s="211">
        <v>6</v>
      </c>
      <c r="O1605" s="207" t="s">
        <v>5281</v>
      </c>
      <c r="P1605" s="199" t="str">
        <f t="shared" si="77"/>
        <v>NATAL-RN</v>
      </c>
      <c r="Q1605" s="199" t="s">
        <v>5296</v>
      </c>
    </row>
    <row r="1606" spans="1:17" x14ac:dyDescent="0.2">
      <c r="A1606" s="200">
        <v>1688117000172</v>
      </c>
      <c r="B1606" s="191">
        <v>688117</v>
      </c>
      <c r="C1606" s="191">
        <v>72</v>
      </c>
      <c r="D1606" s="199" t="str">
        <f t="shared" si="75"/>
        <v>688117</v>
      </c>
      <c r="E1606" s="191" t="str">
        <f t="shared" si="76"/>
        <v>688117-72</v>
      </c>
      <c r="F1606" s="191" t="s">
        <v>3756</v>
      </c>
      <c r="G1606" s="191" t="s">
        <v>3757</v>
      </c>
      <c r="H1606" s="191" t="s">
        <v>128</v>
      </c>
      <c r="I1606" s="191" t="s">
        <v>322</v>
      </c>
      <c r="J1606" s="191">
        <v>140</v>
      </c>
      <c r="K1606" s="199" t="str">
        <f>VLOOKUP($J1606,'REPRES. X GRTS'!$T$2:$W$40,3,FALSE)</f>
        <v>2 - 4 - 140 - EDWALDO - RJ</v>
      </c>
      <c r="L1606" s="204" t="str">
        <f>VLOOKUP($J1606,'REPRES. X GRTS'!$T$2:$W$40,4,FALSE)</f>
        <v>MARCELO GUEDES</v>
      </c>
      <c r="M1606" s="204">
        <v>0.2</v>
      </c>
      <c r="N1606" s="211">
        <v>8</v>
      </c>
      <c r="O1606" s="207" t="s">
        <v>5281</v>
      </c>
      <c r="P1606" s="199" t="str">
        <f t="shared" si="77"/>
        <v>RIO DE JANEIRO-RJ</v>
      </c>
      <c r="Q1606" s="199" t="s">
        <v>5297</v>
      </c>
    </row>
    <row r="1607" spans="1:17" x14ac:dyDescent="0.2">
      <c r="A1607" s="200">
        <v>5689158000134</v>
      </c>
      <c r="B1607" s="191">
        <v>689158</v>
      </c>
      <c r="C1607" s="191">
        <v>34</v>
      </c>
      <c r="D1607" s="199" t="str">
        <f t="shared" si="75"/>
        <v>689158</v>
      </c>
      <c r="E1607" s="191" t="str">
        <f t="shared" si="76"/>
        <v>689158-34</v>
      </c>
      <c r="F1607" s="191" t="s">
        <v>3758</v>
      </c>
      <c r="G1607" s="191" t="s">
        <v>3759</v>
      </c>
      <c r="H1607" s="191" t="s">
        <v>85</v>
      </c>
      <c r="I1607" s="191" t="s">
        <v>319</v>
      </c>
      <c r="J1607" s="191">
        <v>91</v>
      </c>
      <c r="K1607" s="199" t="str">
        <f>VLOOKUP($J1607,'REPRES. X GRTS'!$T$2:$W$40,3,FALSE)</f>
        <v>4 - 2 - 091 - JAIME BENJO - PA</v>
      </c>
      <c r="L1607" s="204" t="str">
        <f>VLOOKUP($J1607,'REPRES. X GRTS'!$T$2:$W$40,4,FALSE)</f>
        <v>FABIO ROSA</v>
      </c>
      <c r="M1607" s="204">
        <v>0.17</v>
      </c>
      <c r="N1607" s="211">
        <v>2</v>
      </c>
      <c r="O1607" s="207" t="s">
        <v>5281</v>
      </c>
      <c r="P1607" s="199" t="str">
        <f t="shared" si="77"/>
        <v>ANANINDEUA-PA</v>
      </c>
      <c r="Q1607" s="199" t="s">
        <v>5295</v>
      </c>
    </row>
    <row r="1608" spans="1:17" x14ac:dyDescent="0.2">
      <c r="A1608" s="200">
        <v>7689639000175</v>
      </c>
      <c r="B1608" s="191">
        <v>689639</v>
      </c>
      <c r="C1608" s="191">
        <v>75</v>
      </c>
      <c r="D1608" s="199" t="str">
        <f t="shared" si="75"/>
        <v>689639</v>
      </c>
      <c r="E1608" s="191" t="str">
        <f t="shared" si="76"/>
        <v>689639-75</v>
      </c>
      <c r="F1608" s="191" t="s">
        <v>3760</v>
      </c>
      <c r="G1608" s="191" t="s">
        <v>3761</v>
      </c>
      <c r="H1608" s="191" t="s">
        <v>109</v>
      </c>
      <c r="I1608" s="191" t="s">
        <v>397</v>
      </c>
      <c r="J1608" s="191">
        <v>176</v>
      </c>
      <c r="K1608" s="199" t="str">
        <f>VLOOKUP($J1608,'REPRES. X GRTS'!$T$2:$W$40,3,FALSE)</f>
        <v>2 - 2 - 176 - ALEXANDRE - BA</v>
      </c>
      <c r="L1608" s="204" t="str">
        <f>VLOOKUP($J1608,'REPRES. X GRTS'!$T$2:$W$40,4,FALSE)</f>
        <v>JOAES</v>
      </c>
      <c r="M1608" s="204">
        <v>0.18</v>
      </c>
      <c r="N1608" s="211">
        <v>6</v>
      </c>
      <c r="O1608" s="207" t="s">
        <v>5281</v>
      </c>
      <c r="P1608" s="199" t="str">
        <f t="shared" si="77"/>
        <v>FEIRA DE SANTANA-BA</v>
      </c>
      <c r="Q1608" s="199" t="s">
        <v>5295</v>
      </c>
    </row>
    <row r="1609" spans="1:17" x14ac:dyDescent="0.2">
      <c r="A1609" s="200">
        <v>10689676000198</v>
      </c>
      <c r="B1609" s="191">
        <v>689676</v>
      </c>
      <c r="C1609" s="191">
        <v>98</v>
      </c>
      <c r="D1609" s="199" t="str">
        <f t="shared" si="75"/>
        <v>068967</v>
      </c>
      <c r="E1609" s="191" t="str">
        <f t="shared" si="76"/>
        <v>068967-98</v>
      </c>
      <c r="F1609" s="191" t="s">
        <v>3762</v>
      </c>
      <c r="G1609" s="191" t="s">
        <v>3763</v>
      </c>
      <c r="H1609" s="191" t="s">
        <v>116</v>
      </c>
      <c r="I1609" s="191" t="s">
        <v>633</v>
      </c>
      <c r="J1609" s="191">
        <v>82</v>
      </c>
      <c r="K1609" s="199" t="str">
        <f>VLOOKUP($J1609,'REPRES. X GRTS'!$T$2:$W$40,3,FALSE)</f>
        <v>2 - 2 - 082 - EDUARDO - MT</v>
      </c>
      <c r="L1609" s="204" t="str">
        <f>VLOOKUP($J1609,'REPRES. X GRTS'!$T$2:$W$40,4,FALSE)</f>
        <v>FABIO ROSA</v>
      </c>
      <c r="M1609" s="204">
        <v>0.17</v>
      </c>
      <c r="N1609" s="211">
        <v>2</v>
      </c>
      <c r="O1609" s="207" t="s">
        <v>5281</v>
      </c>
      <c r="P1609" s="199" t="str">
        <f t="shared" si="77"/>
        <v>SINOP-MT</v>
      </c>
      <c r="Q1609" s="199" t="s">
        <v>5296</v>
      </c>
    </row>
    <row r="1610" spans="1:17" x14ac:dyDescent="0.2">
      <c r="A1610" s="200">
        <v>2690591000100</v>
      </c>
      <c r="B1610" s="191">
        <v>690591</v>
      </c>
      <c r="C1610" s="191">
        <v>0</v>
      </c>
      <c r="D1610" s="199" t="str">
        <f t="shared" si="75"/>
        <v>690591</v>
      </c>
      <c r="E1610" s="191" t="str">
        <f t="shared" si="76"/>
        <v>690591-0</v>
      </c>
      <c r="F1610" s="191" t="s">
        <v>3764</v>
      </c>
      <c r="G1610" s="191" t="s">
        <v>3765</v>
      </c>
      <c r="H1610" s="191" t="s">
        <v>128</v>
      </c>
      <c r="I1610" s="191" t="s">
        <v>997</v>
      </c>
      <c r="J1610" s="191">
        <v>140</v>
      </c>
      <c r="K1610" s="199" t="str">
        <f>VLOOKUP($J1610,'REPRES. X GRTS'!$T$2:$W$40,3,FALSE)</f>
        <v>2 - 4 - 140 - EDWALDO - RJ</v>
      </c>
      <c r="L1610" s="204" t="str">
        <f>VLOOKUP($J1610,'REPRES. X GRTS'!$T$2:$W$40,4,FALSE)</f>
        <v>MARCELO GUEDES</v>
      </c>
      <c r="M1610" s="204">
        <v>0.2</v>
      </c>
      <c r="N1610" s="211">
        <v>8</v>
      </c>
      <c r="O1610" s="207" t="s">
        <v>5281</v>
      </c>
      <c r="P1610" s="199" t="str">
        <f t="shared" si="77"/>
        <v>NOVA IGUACU-RJ</v>
      </c>
      <c r="Q1610" s="199" t="s">
        <v>5297</v>
      </c>
    </row>
    <row r="1611" spans="1:17" x14ac:dyDescent="0.2">
      <c r="A1611" s="200">
        <v>23691074000206</v>
      </c>
      <c r="B1611" s="191">
        <v>691074</v>
      </c>
      <c r="C1611" s="191">
        <v>6</v>
      </c>
      <c r="D1611" s="199" t="str">
        <f t="shared" si="75"/>
        <v>369107</v>
      </c>
      <c r="E1611" s="191" t="str">
        <f t="shared" si="76"/>
        <v>369107-6</v>
      </c>
      <c r="F1611" s="191" t="s">
        <v>3766</v>
      </c>
      <c r="G1611" s="191" t="s">
        <v>3767</v>
      </c>
      <c r="H1611" s="191" t="s">
        <v>85</v>
      </c>
      <c r="I1611" s="191" t="s">
        <v>1177</v>
      </c>
      <c r="J1611" s="191">
        <v>91</v>
      </c>
      <c r="K1611" s="199" t="str">
        <f>VLOOKUP($J1611,'REPRES. X GRTS'!$T$2:$W$40,3,FALSE)</f>
        <v>4 - 2 - 091 - JAIME BENJO - PA</v>
      </c>
      <c r="L1611" s="204" t="str">
        <f>VLOOKUP($J1611,'REPRES. X GRTS'!$T$2:$W$40,4,FALSE)</f>
        <v>FABIO ROSA</v>
      </c>
      <c r="M1611" s="204">
        <v>0.17</v>
      </c>
      <c r="N1611" s="211">
        <v>2</v>
      </c>
      <c r="O1611" s="207" t="s">
        <v>5281</v>
      </c>
      <c r="P1611" s="199" t="str">
        <f t="shared" si="77"/>
        <v>MARABA-PA</v>
      </c>
      <c r="Q1611" s="199" t="s">
        <v>5295</v>
      </c>
    </row>
    <row r="1612" spans="1:17" x14ac:dyDescent="0.2">
      <c r="A1612" s="200">
        <v>23691074000117</v>
      </c>
      <c r="B1612" s="191">
        <v>691074</v>
      </c>
      <c r="C1612" s="191">
        <v>17</v>
      </c>
      <c r="D1612" s="199" t="str">
        <f t="shared" si="75"/>
        <v>369107</v>
      </c>
      <c r="E1612" s="191" t="str">
        <f t="shared" si="76"/>
        <v>369107-17</v>
      </c>
      <c r="F1612" s="191" t="s">
        <v>3766</v>
      </c>
      <c r="G1612" s="191" t="s">
        <v>3768</v>
      </c>
      <c r="H1612" s="191" t="s">
        <v>103</v>
      </c>
      <c r="I1612" s="191" t="s">
        <v>1385</v>
      </c>
      <c r="J1612" s="191">
        <v>80</v>
      </c>
      <c r="K1612" s="199" t="str">
        <f>VLOOKUP($J1612,'REPRES. X GRTS'!$T$2:$W$40,3,FALSE)</f>
        <v>2 - 3 - 080 - JACOB - MA</v>
      </c>
      <c r="L1612" s="204" t="str">
        <f>VLOOKUP($J1612,'REPRES. X GRTS'!$T$2:$W$40,4,FALSE)</f>
        <v>JOAES</v>
      </c>
      <c r="M1612" s="204">
        <v>0.18</v>
      </c>
      <c r="N1612" s="211">
        <v>6</v>
      </c>
      <c r="O1612" s="207" t="s">
        <v>5281</v>
      </c>
      <c r="P1612" s="199" t="str">
        <f t="shared" si="77"/>
        <v>SANTA LUZIA-MA</v>
      </c>
      <c r="Q1612" s="199" t="s">
        <v>5295</v>
      </c>
    </row>
    <row r="1613" spans="1:17" x14ac:dyDescent="0.2">
      <c r="A1613" s="200">
        <v>83691790000126</v>
      </c>
      <c r="B1613" s="191">
        <v>691790</v>
      </c>
      <c r="C1613" s="191">
        <v>26</v>
      </c>
      <c r="D1613" s="199" t="str">
        <f t="shared" si="75"/>
        <v>369179</v>
      </c>
      <c r="E1613" s="191" t="str">
        <f t="shared" si="76"/>
        <v>369179-26</v>
      </c>
      <c r="F1613" s="191" t="s">
        <v>3769</v>
      </c>
      <c r="G1613" s="191" t="s">
        <v>3770</v>
      </c>
      <c r="H1613" s="191" t="s">
        <v>106</v>
      </c>
      <c r="I1613" s="191" t="s">
        <v>3771</v>
      </c>
      <c r="J1613" s="191">
        <v>109</v>
      </c>
      <c r="K1613" s="199" t="str">
        <f>VLOOKUP($J1613,'REPRES. X GRTS'!$T$2:$W$40,3,FALSE)</f>
        <v>3 - 2 - 109 - ROBERTO - SC</v>
      </c>
      <c r="L1613" s="204" t="str">
        <f>VLOOKUP($J1613,'REPRES. X GRTS'!$T$2:$W$40,4,FALSE)</f>
        <v>HELIO</v>
      </c>
      <c r="M1613" s="204">
        <v>0.17</v>
      </c>
      <c r="N1613" s="211">
        <v>2</v>
      </c>
      <c r="O1613" s="207" t="s">
        <v>5281</v>
      </c>
      <c r="P1613" s="199" t="str">
        <f t="shared" si="77"/>
        <v>LAGES-SC</v>
      </c>
      <c r="Q1613" s="199" t="s">
        <v>5295</v>
      </c>
    </row>
    <row r="1614" spans="1:17" x14ac:dyDescent="0.2">
      <c r="A1614" s="200">
        <v>5692448000137</v>
      </c>
      <c r="B1614" s="191">
        <v>692448</v>
      </c>
      <c r="C1614" s="191">
        <v>37</v>
      </c>
      <c r="D1614" s="199" t="str">
        <f t="shared" si="75"/>
        <v>692448</v>
      </c>
      <c r="E1614" s="191" t="str">
        <f t="shared" si="76"/>
        <v>692448-37</v>
      </c>
      <c r="F1614" s="191" t="s">
        <v>3772</v>
      </c>
      <c r="G1614" s="191" t="s">
        <v>3773</v>
      </c>
      <c r="H1614" s="191" t="s">
        <v>116</v>
      </c>
      <c r="I1614" s="191" t="s">
        <v>3774</v>
      </c>
      <c r="J1614" s="191">
        <v>82</v>
      </c>
      <c r="K1614" s="199" t="str">
        <f>VLOOKUP($J1614,'REPRES. X GRTS'!$T$2:$W$40,3,FALSE)</f>
        <v>2 - 2 - 082 - EDUARDO - MT</v>
      </c>
      <c r="L1614" s="204" t="str">
        <f>VLOOKUP($J1614,'REPRES. X GRTS'!$T$2:$W$40,4,FALSE)</f>
        <v>FABIO ROSA</v>
      </c>
      <c r="M1614" s="204">
        <v>0.17</v>
      </c>
      <c r="N1614" s="211">
        <v>2</v>
      </c>
      <c r="O1614" s="207" t="s">
        <v>5281</v>
      </c>
      <c r="P1614" s="199" t="str">
        <f t="shared" si="77"/>
        <v>PONTES LACERDA-MT</v>
      </c>
      <c r="Q1614" s="199" t="s">
        <v>5297</v>
      </c>
    </row>
    <row r="1615" spans="1:17" x14ac:dyDescent="0.2">
      <c r="A1615" s="200">
        <v>8692626000380</v>
      </c>
      <c r="B1615" s="191">
        <v>692626</v>
      </c>
      <c r="C1615" s="191">
        <v>80</v>
      </c>
      <c r="D1615" s="199" t="str">
        <f t="shared" si="75"/>
        <v>692626</v>
      </c>
      <c r="E1615" s="191" t="str">
        <f t="shared" si="76"/>
        <v>692626-80</v>
      </c>
      <c r="F1615" s="191" t="s">
        <v>3775</v>
      </c>
      <c r="G1615" s="191" t="s">
        <v>3776</v>
      </c>
      <c r="H1615" s="191" t="s">
        <v>117</v>
      </c>
      <c r="I1615" s="191" t="s">
        <v>440</v>
      </c>
      <c r="J1615" s="191">
        <v>134</v>
      </c>
      <c r="K1615" s="199" t="str">
        <f>VLOOKUP($J1615,'REPRES. X GRTS'!$T$2:$W$40,3,FALSE)</f>
        <v>2 - 3 - 134 - JOSEILSON - RN</v>
      </c>
      <c r="L1615" s="204" t="str">
        <f>VLOOKUP($J1615,'REPRES. X GRTS'!$T$2:$W$40,4,FALSE)</f>
        <v>JOAES</v>
      </c>
      <c r="M1615" s="204">
        <v>0.18</v>
      </c>
      <c r="N1615" s="211">
        <v>6</v>
      </c>
      <c r="O1615" s="207" t="s">
        <v>5281</v>
      </c>
      <c r="P1615" s="199" t="str">
        <f t="shared" si="77"/>
        <v>NATAL-RN</v>
      </c>
      <c r="Q1615" s="199" t="s">
        <v>5295</v>
      </c>
    </row>
    <row r="1616" spans="1:17" x14ac:dyDescent="0.2">
      <c r="A1616" s="200">
        <v>2692740000161</v>
      </c>
      <c r="B1616" s="191">
        <v>692740</v>
      </c>
      <c r="C1616" s="191">
        <v>61</v>
      </c>
      <c r="D1616" s="199" t="str">
        <f t="shared" si="75"/>
        <v>692740</v>
      </c>
      <c r="E1616" s="191" t="str">
        <f t="shared" si="76"/>
        <v>692740-61</v>
      </c>
      <c r="F1616" s="191" t="s">
        <v>3777</v>
      </c>
      <c r="G1616" s="191" t="s">
        <v>3778</v>
      </c>
      <c r="H1616" s="191" t="s">
        <v>117</v>
      </c>
      <c r="I1616" s="191" t="s">
        <v>440</v>
      </c>
      <c r="J1616" s="191">
        <v>134</v>
      </c>
      <c r="K1616" s="199" t="str">
        <f>VLOOKUP($J1616,'REPRES. X GRTS'!$T$2:$W$40,3,FALSE)</f>
        <v>2 - 3 - 134 - JOSEILSON - RN</v>
      </c>
      <c r="L1616" s="204" t="str">
        <f>VLOOKUP($J1616,'REPRES. X GRTS'!$T$2:$W$40,4,FALSE)</f>
        <v>JOAES</v>
      </c>
      <c r="M1616" s="204">
        <v>0.18</v>
      </c>
      <c r="N1616" s="211">
        <v>6</v>
      </c>
      <c r="O1616" s="207" t="s">
        <v>5281</v>
      </c>
      <c r="P1616" s="199" t="str">
        <f t="shared" si="77"/>
        <v>NATAL-RN</v>
      </c>
      <c r="Q1616" s="199" t="s">
        <v>5297</v>
      </c>
    </row>
    <row r="1617" spans="1:17" x14ac:dyDescent="0.2">
      <c r="A1617" s="200">
        <v>3693270000113</v>
      </c>
      <c r="B1617" s="191">
        <v>693270</v>
      </c>
      <c r="C1617" s="191">
        <v>13</v>
      </c>
      <c r="D1617" s="199" t="str">
        <f t="shared" si="75"/>
        <v>693270</v>
      </c>
      <c r="E1617" s="191" t="str">
        <f t="shared" si="76"/>
        <v>693270-13</v>
      </c>
      <c r="F1617" s="191" t="s">
        <v>3779</v>
      </c>
      <c r="G1617" s="191" t="s">
        <v>3780</v>
      </c>
      <c r="H1617" s="191" t="s">
        <v>229</v>
      </c>
      <c r="I1617" s="191" t="s">
        <v>1904</v>
      </c>
      <c r="J1617" s="191">
        <v>154</v>
      </c>
      <c r="K1617" s="199" t="str">
        <f>VLOOKUP($J1617,'REPRES. X GRTS'!$T$2:$W$40,3,FALSE)</f>
        <v>4 - 2 - 154 - DANY - AM RR</v>
      </c>
      <c r="L1617" s="204" t="str">
        <f>VLOOKUP($J1617,'REPRES. X GRTS'!$T$2:$W$40,4,FALSE)</f>
        <v>FABIO ROSA</v>
      </c>
      <c r="M1617" s="204" t="s">
        <v>5182</v>
      </c>
      <c r="N1617" s="211">
        <v>3</v>
      </c>
      <c r="O1617" s="207" t="s">
        <v>5281</v>
      </c>
      <c r="P1617" s="199" t="str">
        <f t="shared" si="77"/>
        <v>BOA VISTA-RR</v>
      </c>
      <c r="Q1617" s="199" t="s">
        <v>5297</v>
      </c>
    </row>
    <row r="1618" spans="1:17" x14ac:dyDescent="0.2">
      <c r="A1618" s="200">
        <v>4695471000112</v>
      </c>
      <c r="B1618" s="191">
        <v>695471</v>
      </c>
      <c r="C1618" s="191">
        <v>12</v>
      </c>
      <c r="D1618" s="199" t="str">
        <f t="shared" si="75"/>
        <v>695471</v>
      </c>
      <c r="E1618" s="191" t="str">
        <f t="shared" si="76"/>
        <v>695471-12</v>
      </c>
      <c r="F1618" s="191" t="s">
        <v>3781</v>
      </c>
      <c r="G1618" s="191" t="s">
        <v>3782</v>
      </c>
      <c r="H1618" s="191" t="s">
        <v>102</v>
      </c>
      <c r="I1618" s="191" t="s">
        <v>576</v>
      </c>
      <c r="J1618" s="191">
        <v>65</v>
      </c>
      <c r="K1618" s="199" t="str">
        <f>VLOOKUP($J1618,'REPRES. X GRTS'!$T$2:$W$40,3,FALSE)</f>
        <v>2 - 1 - 065 - FLAVIO - MG</v>
      </c>
      <c r="L1618" s="204" t="str">
        <f>VLOOKUP($J1618,'REPRES. X GRTS'!$T$2:$W$40,4,FALSE)</f>
        <v>MARCELO GUEDES</v>
      </c>
      <c r="M1618" s="204">
        <v>0.12</v>
      </c>
      <c r="N1618" s="211">
        <v>1</v>
      </c>
      <c r="O1618" s="207" t="s">
        <v>5281</v>
      </c>
      <c r="P1618" s="199" t="str">
        <f t="shared" si="77"/>
        <v>UBERLANDIA-MG</v>
      </c>
      <c r="Q1618" s="199" t="s">
        <v>5297</v>
      </c>
    </row>
    <row r="1619" spans="1:17" x14ac:dyDescent="0.2">
      <c r="A1619" s="200">
        <v>6696359000121</v>
      </c>
      <c r="B1619" s="191">
        <v>696359</v>
      </c>
      <c r="C1619" s="191">
        <v>21</v>
      </c>
      <c r="D1619" s="199" t="str">
        <f t="shared" si="75"/>
        <v>696359</v>
      </c>
      <c r="E1619" s="191" t="str">
        <f t="shared" si="76"/>
        <v>696359-21</v>
      </c>
      <c r="F1619" s="191" t="s">
        <v>3783</v>
      </c>
      <c r="G1619" s="191" t="s">
        <v>3784</v>
      </c>
      <c r="H1619" s="191" t="s">
        <v>111</v>
      </c>
      <c r="I1619" s="191" t="s">
        <v>370</v>
      </c>
      <c r="J1619" s="191">
        <v>102</v>
      </c>
      <c r="K1619" s="199" t="str">
        <f>VLOOKUP($J1619,'REPRES. X GRTS'!$T$2:$W$40,3,FALSE)</f>
        <v>1 - 2 - 102 - BOTELHO - GO</v>
      </c>
      <c r="L1619" s="204" t="str">
        <f>VLOOKUP($J1619,'REPRES. X GRTS'!$T$2:$W$40,4,FALSE)</f>
        <v>MARCELO GUEDES</v>
      </c>
      <c r="M1619" s="204">
        <v>0.17</v>
      </c>
      <c r="N1619" s="211">
        <v>2</v>
      </c>
      <c r="O1619" s="207" t="s">
        <v>5281</v>
      </c>
      <c r="P1619" s="199" t="str">
        <f t="shared" si="77"/>
        <v>GOIANIA-GO</v>
      </c>
      <c r="Q1619" s="199" t="s">
        <v>5295</v>
      </c>
    </row>
    <row r="1620" spans="1:17" x14ac:dyDescent="0.2">
      <c r="A1620" s="200">
        <v>12696383000163</v>
      </c>
      <c r="B1620" s="191">
        <v>696383</v>
      </c>
      <c r="C1620" s="191">
        <v>63</v>
      </c>
      <c r="D1620" s="199" t="str">
        <f t="shared" si="75"/>
        <v>269638</v>
      </c>
      <c r="E1620" s="191" t="str">
        <f t="shared" si="76"/>
        <v>269638-63</v>
      </c>
      <c r="F1620" s="191" t="s">
        <v>3785</v>
      </c>
      <c r="G1620" s="191" t="s">
        <v>3786</v>
      </c>
      <c r="H1620" s="191" t="s">
        <v>85</v>
      </c>
      <c r="I1620" s="191" t="s">
        <v>523</v>
      </c>
      <c r="J1620" s="191">
        <v>91</v>
      </c>
      <c r="K1620" s="199" t="str">
        <f>VLOOKUP($J1620,'REPRES. X GRTS'!$T$2:$W$40,3,FALSE)</f>
        <v>4 - 2 - 091 - JAIME BENJO - PA</v>
      </c>
      <c r="L1620" s="204" t="str">
        <f>VLOOKUP($J1620,'REPRES. X GRTS'!$T$2:$W$40,4,FALSE)</f>
        <v>FABIO ROSA</v>
      </c>
      <c r="M1620" s="204">
        <v>0.17</v>
      </c>
      <c r="N1620" s="211">
        <v>2</v>
      </c>
      <c r="O1620" s="207" t="s">
        <v>5281</v>
      </c>
      <c r="P1620" s="199" t="str">
        <f t="shared" si="77"/>
        <v>CASTANHAL-PA</v>
      </c>
      <c r="Q1620" s="199" t="s">
        <v>5295</v>
      </c>
    </row>
    <row r="1621" spans="1:17" x14ac:dyDescent="0.2">
      <c r="A1621" s="200">
        <v>15697419000111</v>
      </c>
      <c r="B1621" s="191">
        <v>697419</v>
      </c>
      <c r="C1621" s="191">
        <v>11</v>
      </c>
      <c r="D1621" s="199" t="str">
        <f t="shared" si="75"/>
        <v>569741</v>
      </c>
      <c r="E1621" s="191" t="str">
        <f t="shared" si="76"/>
        <v>569741-11</v>
      </c>
      <c r="F1621" s="191" t="s">
        <v>3787</v>
      </c>
      <c r="G1621" s="191" t="s">
        <v>3788</v>
      </c>
      <c r="H1621" s="191" t="s">
        <v>110</v>
      </c>
      <c r="I1621" s="191" t="s">
        <v>533</v>
      </c>
      <c r="J1621" s="191">
        <v>201</v>
      </c>
      <c r="K1621" s="199" t="str">
        <f>VLOOKUP($J1621,'REPRES. X GRTS'!$T$2:$W$40,3,FALSE)</f>
        <v>2 - 3 - 201 - MARCOS - PI</v>
      </c>
      <c r="L1621" s="204" t="str">
        <f>VLOOKUP($J1621,'REPRES. X GRTS'!$T$2:$W$40,4,FALSE)</f>
        <v>JOAES</v>
      </c>
      <c r="M1621" s="204">
        <v>0.17</v>
      </c>
      <c r="N1621" s="211">
        <v>2</v>
      </c>
      <c r="O1621" s="207" t="s">
        <v>5281</v>
      </c>
      <c r="P1621" s="199" t="str">
        <f t="shared" si="77"/>
        <v>TERESINA-PI</v>
      </c>
      <c r="Q1621" s="199" t="s">
        <v>5296</v>
      </c>
    </row>
    <row r="1622" spans="1:17" x14ac:dyDescent="0.2">
      <c r="A1622" s="200">
        <v>15697944000137</v>
      </c>
      <c r="B1622" s="191">
        <v>697944</v>
      </c>
      <c r="C1622" s="191">
        <v>37</v>
      </c>
      <c r="D1622" s="199" t="str">
        <f t="shared" si="75"/>
        <v>569794</v>
      </c>
      <c r="E1622" s="191" t="str">
        <f t="shared" si="76"/>
        <v>569794-37</v>
      </c>
      <c r="F1622" s="191" t="s">
        <v>3789</v>
      </c>
      <c r="G1622" s="191" t="s">
        <v>3790</v>
      </c>
      <c r="H1622" s="191" t="s">
        <v>108</v>
      </c>
      <c r="I1622" s="191" t="s">
        <v>3791</v>
      </c>
      <c r="J1622" s="191">
        <v>177</v>
      </c>
      <c r="K1622" s="199" t="str">
        <f>VLOOKUP($J1622,'REPRES. X GRTS'!$T$2:$W$40,3,FALSE)</f>
        <v>2 - 2 - 177 - EDILSON - SP</v>
      </c>
      <c r="L1622" s="204" t="str">
        <f>VLOOKUP($J1622,'REPRES. X GRTS'!$T$2:$W$40,4,FALSE)</f>
        <v>HELIO</v>
      </c>
      <c r="M1622" s="204">
        <v>0.12</v>
      </c>
      <c r="N1622" s="211">
        <v>1</v>
      </c>
      <c r="O1622" s="207" t="s">
        <v>5281</v>
      </c>
      <c r="P1622" s="199" t="str">
        <f t="shared" si="77"/>
        <v>SEVERINIA-SP</v>
      </c>
      <c r="Q1622" s="199" t="s">
        <v>5295</v>
      </c>
    </row>
    <row r="1623" spans="1:17" x14ac:dyDescent="0.2">
      <c r="A1623" s="200">
        <v>4697985000107</v>
      </c>
      <c r="B1623" s="191">
        <v>697985</v>
      </c>
      <c r="C1623" s="191">
        <v>7</v>
      </c>
      <c r="D1623" s="199" t="str">
        <f t="shared" si="75"/>
        <v>697985</v>
      </c>
      <c r="E1623" s="191" t="str">
        <f t="shared" si="76"/>
        <v>697985-7</v>
      </c>
      <c r="F1623" s="191" t="s">
        <v>3792</v>
      </c>
      <c r="G1623" s="191" t="s">
        <v>3793</v>
      </c>
      <c r="H1623" s="191" t="s">
        <v>108</v>
      </c>
      <c r="I1623" s="191" t="s">
        <v>3794</v>
      </c>
      <c r="J1623" s="191">
        <v>177</v>
      </c>
      <c r="K1623" s="199" t="str">
        <f>VLOOKUP($J1623,'REPRES. X GRTS'!$T$2:$W$40,3,FALSE)</f>
        <v>2 - 2 - 177 - EDILSON - SP</v>
      </c>
      <c r="L1623" s="204" t="str">
        <f>VLOOKUP($J1623,'REPRES. X GRTS'!$T$2:$W$40,4,FALSE)</f>
        <v>HELIO</v>
      </c>
      <c r="M1623" s="204">
        <v>0.12</v>
      </c>
      <c r="N1623" s="211">
        <v>1</v>
      </c>
      <c r="O1623" s="207" t="s">
        <v>5281</v>
      </c>
      <c r="P1623" s="199" t="str">
        <f t="shared" si="77"/>
        <v>OLIMPIA-SP</v>
      </c>
      <c r="Q1623" s="199" t="s">
        <v>5295</v>
      </c>
    </row>
    <row r="1624" spans="1:17" x14ac:dyDescent="0.2">
      <c r="A1624" s="200">
        <v>7698120000153</v>
      </c>
      <c r="B1624" s="191">
        <v>698120</v>
      </c>
      <c r="C1624" s="191">
        <v>53</v>
      </c>
      <c r="D1624" s="199" t="str">
        <f t="shared" si="75"/>
        <v>698120</v>
      </c>
      <c r="E1624" s="191" t="str">
        <f t="shared" si="76"/>
        <v>698120-53</v>
      </c>
      <c r="F1624" s="191" t="s">
        <v>3795</v>
      </c>
      <c r="G1624" s="191" t="s">
        <v>3796</v>
      </c>
      <c r="H1624" s="191" t="s">
        <v>118</v>
      </c>
      <c r="I1624" s="191" t="s">
        <v>843</v>
      </c>
      <c r="J1624" s="191">
        <v>133</v>
      </c>
      <c r="K1624" s="199" t="str">
        <f>VLOOKUP($J1624,'REPRES. X GRTS'!$T$2:$W$40,3,FALSE)</f>
        <v>2 - 2 - 133 - JOSEILSON - PB</v>
      </c>
      <c r="L1624" s="204" t="str">
        <f>VLOOKUP($J1624,'REPRES. X GRTS'!$T$2:$W$40,4,FALSE)</f>
        <v>JOAES</v>
      </c>
      <c r="M1624" s="204">
        <v>0.18</v>
      </c>
      <c r="N1624" s="211">
        <v>6</v>
      </c>
      <c r="O1624" s="207" t="s">
        <v>5281</v>
      </c>
      <c r="P1624" s="199" t="str">
        <f t="shared" si="77"/>
        <v>CAMPINA GRANDE-PB</v>
      </c>
      <c r="Q1624" s="199" t="s">
        <v>5297</v>
      </c>
    </row>
    <row r="1625" spans="1:17" x14ac:dyDescent="0.2">
      <c r="A1625" s="200">
        <v>16698619000151</v>
      </c>
      <c r="B1625" s="191">
        <v>698619</v>
      </c>
      <c r="C1625" s="191">
        <v>51</v>
      </c>
      <c r="D1625" s="199" t="str">
        <f t="shared" si="75"/>
        <v>669861</v>
      </c>
      <c r="E1625" s="191" t="str">
        <f t="shared" si="76"/>
        <v>669861-51</v>
      </c>
      <c r="F1625" s="191" t="s">
        <v>3797</v>
      </c>
      <c r="G1625" s="191" t="s">
        <v>3798</v>
      </c>
      <c r="H1625" s="191" t="s">
        <v>111</v>
      </c>
      <c r="I1625" s="191" t="s">
        <v>370</v>
      </c>
      <c r="J1625" s="191">
        <v>102</v>
      </c>
      <c r="K1625" s="199" t="str">
        <f>VLOOKUP($J1625,'REPRES. X GRTS'!$T$2:$W$40,3,FALSE)</f>
        <v>1 - 2 - 102 - BOTELHO - GO</v>
      </c>
      <c r="L1625" s="204" t="str">
        <f>VLOOKUP($J1625,'REPRES. X GRTS'!$T$2:$W$40,4,FALSE)</f>
        <v>MARCELO GUEDES</v>
      </c>
      <c r="M1625" s="204">
        <v>0.17</v>
      </c>
      <c r="N1625" s="211">
        <v>2</v>
      </c>
      <c r="O1625" s="207" t="s">
        <v>5281</v>
      </c>
      <c r="P1625" s="199" t="str">
        <f t="shared" si="77"/>
        <v>GOIANIA-GO</v>
      </c>
      <c r="Q1625" s="199" t="s">
        <v>5296</v>
      </c>
    </row>
    <row r="1626" spans="1:17" x14ac:dyDescent="0.2">
      <c r="A1626" s="200">
        <v>7700245000170</v>
      </c>
      <c r="B1626" s="191">
        <v>700245</v>
      </c>
      <c r="C1626" s="191">
        <v>70</v>
      </c>
      <c r="D1626" s="199" t="str">
        <f t="shared" si="75"/>
        <v>700245</v>
      </c>
      <c r="E1626" s="191" t="str">
        <f t="shared" si="76"/>
        <v>700245-70</v>
      </c>
      <c r="F1626" s="191" t="s">
        <v>3799</v>
      </c>
      <c r="G1626" s="191" t="s">
        <v>3800</v>
      </c>
      <c r="H1626" s="191" t="s">
        <v>108</v>
      </c>
      <c r="I1626" s="191" t="s">
        <v>3801</v>
      </c>
      <c r="J1626" s="191">
        <v>177</v>
      </c>
      <c r="K1626" s="199" t="str">
        <f>VLOOKUP($J1626,'REPRES. X GRTS'!$T$2:$W$40,3,FALSE)</f>
        <v>2 - 2 - 177 - EDILSON - SP</v>
      </c>
      <c r="L1626" s="204" t="str">
        <f>VLOOKUP($J1626,'REPRES. X GRTS'!$T$2:$W$40,4,FALSE)</f>
        <v>HELIO</v>
      </c>
      <c r="M1626" s="204">
        <v>0.12</v>
      </c>
      <c r="N1626" s="211">
        <v>1</v>
      </c>
      <c r="O1626" s="207" t="s">
        <v>5281</v>
      </c>
      <c r="P1626" s="199" t="str">
        <f t="shared" si="77"/>
        <v>UCHOA-SP</v>
      </c>
      <c r="Q1626" s="199" t="s">
        <v>5296</v>
      </c>
    </row>
    <row r="1627" spans="1:17" x14ac:dyDescent="0.2">
      <c r="A1627" s="200">
        <v>17700763000148</v>
      </c>
      <c r="B1627" s="191">
        <v>700763</v>
      </c>
      <c r="C1627" s="191">
        <v>48</v>
      </c>
      <c r="D1627" s="199" t="str">
        <f t="shared" si="75"/>
        <v>770076</v>
      </c>
      <c r="E1627" s="191" t="str">
        <f t="shared" si="76"/>
        <v>770076-48</v>
      </c>
      <c r="F1627" s="191" t="s">
        <v>244</v>
      </c>
      <c r="G1627" s="191" t="s">
        <v>3802</v>
      </c>
      <c r="H1627" s="191" t="s">
        <v>128</v>
      </c>
      <c r="I1627" s="191" t="s">
        <v>357</v>
      </c>
      <c r="J1627" s="191">
        <v>131</v>
      </c>
      <c r="K1627" s="199" t="str">
        <f>VLOOKUP($J1627,'REPRES. X GRTS'!$T$2:$W$40,3,FALSE)</f>
        <v>2 - 4 - 131 - RICARDO - RJ</v>
      </c>
      <c r="L1627" s="204" t="str">
        <f>VLOOKUP($J1627,'REPRES. X GRTS'!$T$2:$W$40,4,FALSE)</f>
        <v>MARCELO GUEDES</v>
      </c>
      <c r="M1627" s="204">
        <v>0.2</v>
      </c>
      <c r="N1627" s="211">
        <v>8</v>
      </c>
      <c r="O1627" s="207" t="s">
        <v>5281</v>
      </c>
      <c r="P1627" s="199" t="str">
        <f t="shared" si="77"/>
        <v>DUQUE DE CAXIAS-RJ</v>
      </c>
      <c r="Q1627" s="199" t="s">
        <v>5296</v>
      </c>
    </row>
    <row r="1628" spans="1:17" x14ac:dyDescent="0.2">
      <c r="A1628" s="200">
        <v>3701145000108</v>
      </c>
      <c r="B1628" s="191">
        <v>701145</v>
      </c>
      <c r="C1628" s="191">
        <v>8</v>
      </c>
      <c r="D1628" s="199" t="str">
        <f t="shared" si="75"/>
        <v>701145</v>
      </c>
      <c r="E1628" s="191" t="str">
        <f t="shared" si="76"/>
        <v>701145-8</v>
      </c>
      <c r="F1628" s="191" t="s">
        <v>3803</v>
      </c>
      <c r="G1628" s="191" t="s">
        <v>3804</v>
      </c>
      <c r="H1628" s="191" t="s">
        <v>112</v>
      </c>
      <c r="I1628" s="191" t="s">
        <v>680</v>
      </c>
      <c r="J1628" s="191">
        <v>154</v>
      </c>
      <c r="K1628" s="199" t="str">
        <f>VLOOKUP($J1628,'REPRES. X GRTS'!$T$2:$W$40,3,FALSE)</f>
        <v>4 - 2 - 154 - DANY - AM RR</v>
      </c>
      <c r="L1628" s="204" t="str">
        <f>VLOOKUP($J1628,'REPRES. X GRTS'!$T$2:$W$40,4,FALSE)</f>
        <v>FABIO ROSA</v>
      </c>
      <c r="M1628" s="204" t="s">
        <v>5204</v>
      </c>
      <c r="N1628" s="211">
        <v>7</v>
      </c>
      <c r="O1628" s="207" t="s">
        <v>5281</v>
      </c>
      <c r="P1628" s="199" t="str">
        <f t="shared" si="77"/>
        <v>MANAUS-AM</v>
      </c>
      <c r="Q1628" s="199" t="s">
        <v>5295</v>
      </c>
    </row>
    <row r="1629" spans="1:17" x14ac:dyDescent="0.2">
      <c r="A1629" s="200">
        <v>92701309000127</v>
      </c>
      <c r="B1629" s="191">
        <v>701309</v>
      </c>
      <c r="C1629" s="191">
        <v>27</v>
      </c>
      <c r="D1629" s="199" t="str">
        <f t="shared" si="75"/>
        <v>270130</v>
      </c>
      <c r="E1629" s="191" t="str">
        <f t="shared" si="76"/>
        <v>270130-27</v>
      </c>
      <c r="F1629" s="191" t="s">
        <v>3805</v>
      </c>
      <c r="G1629" s="191" t="s">
        <v>3806</v>
      </c>
      <c r="H1629" s="191" t="s">
        <v>104</v>
      </c>
      <c r="I1629" s="191" t="s">
        <v>401</v>
      </c>
      <c r="J1629" s="191">
        <v>77</v>
      </c>
      <c r="K1629" s="199" t="str">
        <f>VLOOKUP($J1629,'REPRES. X GRTS'!$T$2:$W$40,3,FALSE)</f>
        <v>3 - 3 - 077 - JAIME - RS</v>
      </c>
      <c r="L1629" s="204" t="str">
        <f>VLOOKUP($J1629,'REPRES. X GRTS'!$T$2:$W$40,4,FALSE)</f>
        <v>HELIO</v>
      </c>
      <c r="M1629" s="204">
        <v>0.18</v>
      </c>
      <c r="N1629" s="211">
        <v>6</v>
      </c>
      <c r="O1629" s="207" t="s">
        <v>5281</v>
      </c>
      <c r="P1629" s="199" t="str">
        <f t="shared" si="77"/>
        <v>PORTO ALEGRE-RS</v>
      </c>
      <c r="Q1629" s="199" t="s">
        <v>5297</v>
      </c>
    </row>
    <row r="1630" spans="1:17" x14ac:dyDescent="0.2">
      <c r="A1630" s="200">
        <v>1701509000124</v>
      </c>
      <c r="B1630" s="191">
        <v>701509</v>
      </c>
      <c r="C1630" s="191">
        <v>24</v>
      </c>
      <c r="D1630" s="199" t="str">
        <f t="shared" si="75"/>
        <v>701509</v>
      </c>
      <c r="E1630" s="191" t="str">
        <f t="shared" si="76"/>
        <v>701509-24</v>
      </c>
      <c r="F1630" s="191" t="s">
        <v>3807</v>
      </c>
      <c r="G1630" s="191" t="s">
        <v>3808</v>
      </c>
      <c r="H1630" s="191" t="s">
        <v>109</v>
      </c>
      <c r="I1630" s="191" t="s">
        <v>566</v>
      </c>
      <c r="J1630" s="191">
        <v>176</v>
      </c>
      <c r="K1630" s="199" t="str">
        <f>VLOOKUP($J1630,'REPRES. X GRTS'!$T$2:$W$40,3,FALSE)</f>
        <v>2 - 2 - 176 - ALEXANDRE - BA</v>
      </c>
      <c r="L1630" s="204" t="str">
        <f>VLOOKUP($J1630,'REPRES. X GRTS'!$T$2:$W$40,4,FALSE)</f>
        <v>JOAES</v>
      </c>
      <c r="M1630" s="204">
        <v>0.18</v>
      </c>
      <c r="N1630" s="211">
        <v>6</v>
      </c>
      <c r="O1630" s="207" t="s">
        <v>5281</v>
      </c>
      <c r="P1630" s="199" t="str">
        <f t="shared" si="77"/>
        <v>GUANAMBI-BA</v>
      </c>
      <c r="Q1630" s="199" t="s">
        <v>5296</v>
      </c>
    </row>
    <row r="1631" spans="1:17" x14ac:dyDescent="0.2">
      <c r="A1631" s="200">
        <v>19703120000183</v>
      </c>
      <c r="B1631" s="191">
        <v>703120</v>
      </c>
      <c r="C1631" s="191">
        <v>83</v>
      </c>
      <c r="D1631" s="199" t="str">
        <f t="shared" si="75"/>
        <v>970312</v>
      </c>
      <c r="E1631" s="191" t="str">
        <f t="shared" si="76"/>
        <v>970312-83</v>
      </c>
      <c r="F1631" s="191" t="s">
        <v>236</v>
      </c>
      <c r="G1631" s="191" t="s">
        <v>3809</v>
      </c>
      <c r="H1631" s="191" t="s">
        <v>103</v>
      </c>
      <c r="I1631" s="191" t="s">
        <v>602</v>
      </c>
      <c r="J1631" s="191">
        <v>80</v>
      </c>
      <c r="K1631" s="199" t="str">
        <f>VLOOKUP($J1631,'REPRES. X GRTS'!$T$2:$W$40,3,FALSE)</f>
        <v>2 - 3 - 080 - JACOB - MA</v>
      </c>
      <c r="L1631" s="204" t="str">
        <f>VLOOKUP($J1631,'REPRES. X GRTS'!$T$2:$W$40,4,FALSE)</f>
        <v>JOAES</v>
      </c>
      <c r="M1631" s="204">
        <v>0.18</v>
      </c>
      <c r="N1631" s="211">
        <v>6</v>
      </c>
      <c r="O1631" s="207" t="s">
        <v>5281</v>
      </c>
      <c r="P1631" s="199" t="str">
        <f t="shared" si="77"/>
        <v>IMPERATRIZ-MA</v>
      </c>
      <c r="Q1631" s="199" t="s">
        <v>5295</v>
      </c>
    </row>
    <row r="1632" spans="1:17" x14ac:dyDescent="0.2">
      <c r="A1632" s="200">
        <v>1703422000196</v>
      </c>
      <c r="B1632" s="191">
        <v>703422</v>
      </c>
      <c r="C1632" s="191">
        <v>96</v>
      </c>
      <c r="D1632" s="199" t="str">
        <f t="shared" si="75"/>
        <v>703422</v>
      </c>
      <c r="E1632" s="191" t="str">
        <f t="shared" si="76"/>
        <v>703422-96</v>
      </c>
      <c r="F1632" s="191" t="s">
        <v>3810</v>
      </c>
      <c r="G1632" s="191" t="s">
        <v>3811</v>
      </c>
      <c r="H1632" s="191" t="s">
        <v>85</v>
      </c>
      <c r="I1632" s="191" t="s">
        <v>515</v>
      </c>
      <c r="J1632" s="191">
        <v>91</v>
      </c>
      <c r="K1632" s="199" t="str">
        <f>VLOOKUP($J1632,'REPRES. X GRTS'!$T$2:$W$40,3,FALSE)</f>
        <v>4 - 2 - 091 - JAIME BENJO - PA</v>
      </c>
      <c r="L1632" s="204" t="str">
        <f>VLOOKUP($J1632,'REPRES. X GRTS'!$T$2:$W$40,4,FALSE)</f>
        <v>FABIO ROSA</v>
      </c>
      <c r="M1632" s="204">
        <v>0.17</v>
      </c>
      <c r="N1632" s="211">
        <v>2</v>
      </c>
      <c r="O1632" s="207" t="s">
        <v>5281</v>
      </c>
      <c r="P1632" s="199" t="str">
        <f t="shared" si="77"/>
        <v>BELEM-PA</v>
      </c>
      <c r="Q1632" s="199" t="s">
        <v>5297</v>
      </c>
    </row>
    <row r="1633" spans="1:17" x14ac:dyDescent="0.2">
      <c r="A1633" s="200">
        <v>1704290000117</v>
      </c>
      <c r="B1633" s="191">
        <v>704290</v>
      </c>
      <c r="C1633" s="191">
        <v>17</v>
      </c>
      <c r="D1633" s="199" t="str">
        <f t="shared" si="75"/>
        <v>704290</v>
      </c>
      <c r="E1633" s="191" t="str">
        <f t="shared" si="76"/>
        <v>704290-17</v>
      </c>
      <c r="F1633" s="191" t="s">
        <v>3812</v>
      </c>
      <c r="G1633" s="191" t="s">
        <v>3813</v>
      </c>
      <c r="H1633" s="191" t="s">
        <v>118</v>
      </c>
      <c r="I1633" s="191" t="s">
        <v>715</v>
      </c>
      <c r="J1633" s="191">
        <v>133</v>
      </c>
      <c r="K1633" s="199" t="str">
        <f>VLOOKUP($J1633,'REPRES. X GRTS'!$T$2:$W$40,3,FALSE)</f>
        <v>2 - 2 - 133 - JOSEILSON - PB</v>
      </c>
      <c r="L1633" s="204" t="str">
        <f>VLOOKUP($J1633,'REPRES. X GRTS'!$T$2:$W$40,4,FALSE)</f>
        <v>JOAES</v>
      </c>
      <c r="M1633" s="204">
        <v>0.18</v>
      </c>
      <c r="N1633" s="211">
        <v>6</v>
      </c>
      <c r="O1633" s="207" t="s">
        <v>5281</v>
      </c>
      <c r="P1633" s="199" t="str">
        <f t="shared" si="77"/>
        <v>JOAO PESSOA-PB</v>
      </c>
      <c r="Q1633" s="199" t="s">
        <v>5297</v>
      </c>
    </row>
    <row r="1634" spans="1:17" x14ac:dyDescent="0.2">
      <c r="A1634" s="200">
        <v>2704301000121</v>
      </c>
      <c r="B1634" s="191">
        <v>704301</v>
      </c>
      <c r="C1634" s="191">
        <v>21</v>
      </c>
      <c r="D1634" s="199" t="str">
        <f t="shared" si="75"/>
        <v>704301</v>
      </c>
      <c r="E1634" s="191" t="str">
        <f t="shared" si="76"/>
        <v>704301-21</v>
      </c>
      <c r="F1634" s="191" t="s">
        <v>3814</v>
      </c>
      <c r="G1634" s="191" t="s">
        <v>3815</v>
      </c>
      <c r="H1634" s="191" t="s">
        <v>128</v>
      </c>
      <c r="I1634" s="191" t="s">
        <v>620</v>
      </c>
      <c r="J1634" s="191">
        <v>140</v>
      </c>
      <c r="K1634" s="199" t="str">
        <f>VLOOKUP($J1634,'REPRES. X GRTS'!$T$2:$W$40,3,FALSE)</f>
        <v>2 - 4 - 140 - EDWALDO - RJ</v>
      </c>
      <c r="L1634" s="204" t="str">
        <f>VLOOKUP($J1634,'REPRES. X GRTS'!$T$2:$W$40,4,FALSE)</f>
        <v>MARCELO GUEDES</v>
      </c>
      <c r="M1634" s="204">
        <v>0.2</v>
      </c>
      <c r="N1634" s="211">
        <v>8</v>
      </c>
      <c r="O1634" s="207" t="s">
        <v>5281</v>
      </c>
      <c r="P1634" s="199" t="str">
        <f t="shared" si="77"/>
        <v>SAO GONCALO-RJ</v>
      </c>
      <c r="Q1634" s="199" t="s">
        <v>5297</v>
      </c>
    </row>
    <row r="1635" spans="1:17" x14ac:dyDescent="0.2">
      <c r="A1635" s="200">
        <v>8704711000159</v>
      </c>
      <c r="B1635" s="191">
        <v>704711</v>
      </c>
      <c r="C1635" s="191">
        <v>59</v>
      </c>
      <c r="D1635" s="199" t="str">
        <f t="shared" si="75"/>
        <v>704711</v>
      </c>
      <c r="E1635" s="191" t="str">
        <f t="shared" si="76"/>
        <v>704711-59</v>
      </c>
      <c r="F1635" s="191" t="s">
        <v>3816</v>
      </c>
      <c r="G1635" s="191" t="s">
        <v>3817</v>
      </c>
      <c r="H1635" s="191" t="s">
        <v>109</v>
      </c>
      <c r="I1635" s="191" t="s">
        <v>3818</v>
      </c>
      <c r="J1635" s="191">
        <v>176</v>
      </c>
      <c r="K1635" s="199" t="str">
        <f>VLOOKUP($J1635,'REPRES. X GRTS'!$T$2:$W$40,3,FALSE)</f>
        <v>2 - 2 - 176 - ALEXANDRE - BA</v>
      </c>
      <c r="L1635" s="204" t="str">
        <f>VLOOKUP($J1635,'REPRES. X GRTS'!$T$2:$W$40,4,FALSE)</f>
        <v>JOAES</v>
      </c>
      <c r="M1635" s="204">
        <v>0.18</v>
      </c>
      <c r="N1635" s="211">
        <v>6</v>
      </c>
      <c r="O1635" s="207" t="s">
        <v>5281</v>
      </c>
      <c r="P1635" s="199" t="str">
        <f t="shared" si="77"/>
        <v>RIBEIRA DO POMBAL-BA</v>
      </c>
      <c r="Q1635" s="199" t="s">
        <v>5296</v>
      </c>
    </row>
    <row r="1636" spans="1:17" x14ac:dyDescent="0.2">
      <c r="A1636" s="200">
        <v>1705546000100</v>
      </c>
      <c r="B1636" s="191">
        <v>705546</v>
      </c>
      <c r="C1636" s="191">
        <v>0</v>
      </c>
      <c r="D1636" s="199" t="str">
        <f t="shared" si="75"/>
        <v>705546</v>
      </c>
      <c r="E1636" s="191" t="str">
        <f t="shared" si="76"/>
        <v>705546-0</v>
      </c>
      <c r="F1636" s="191" t="s">
        <v>3819</v>
      </c>
      <c r="G1636" s="191" t="s">
        <v>3820</v>
      </c>
      <c r="H1636" s="191" t="s">
        <v>108</v>
      </c>
      <c r="I1636" s="191" t="s">
        <v>3821</v>
      </c>
      <c r="J1636" s="191">
        <v>153</v>
      </c>
      <c r="K1636" s="199" t="str">
        <f>VLOOKUP($J1636,'REPRES. X GRTS'!$T$2:$W$40,3,FALSE)</f>
        <v>2 - 1 - 153 - NATALIA - SP</v>
      </c>
      <c r="L1636" s="204" t="str">
        <f>VLOOKUP($J1636,'REPRES. X GRTS'!$T$2:$W$40,4,FALSE)</f>
        <v>HELIO</v>
      </c>
      <c r="M1636" s="204">
        <v>0.12</v>
      </c>
      <c r="N1636" s="211">
        <v>1</v>
      </c>
      <c r="O1636" s="207" t="s">
        <v>5281</v>
      </c>
      <c r="P1636" s="199" t="str">
        <f t="shared" si="77"/>
        <v>SANTANA DE PARNAIBA-SP</v>
      </c>
      <c r="Q1636" s="199" t="s">
        <v>5297</v>
      </c>
    </row>
    <row r="1637" spans="1:17" x14ac:dyDescent="0.2">
      <c r="A1637" s="200">
        <v>31706237000116</v>
      </c>
      <c r="B1637" s="191">
        <v>706237</v>
      </c>
      <c r="C1637" s="191">
        <v>16</v>
      </c>
      <c r="D1637" s="199" t="str">
        <f t="shared" si="75"/>
        <v>170623</v>
      </c>
      <c r="E1637" s="191" t="str">
        <f t="shared" si="76"/>
        <v>170623-16</v>
      </c>
      <c r="F1637" s="191" t="s">
        <v>3822</v>
      </c>
      <c r="G1637" s="191" t="s">
        <v>3823</v>
      </c>
      <c r="H1637" s="191" t="s">
        <v>113</v>
      </c>
      <c r="I1637" s="191" t="s">
        <v>2233</v>
      </c>
      <c r="J1637" s="191">
        <v>121</v>
      </c>
      <c r="K1637" s="199" t="str">
        <f>VLOOKUP($J1637,'REPRES. X GRTS'!$T$2:$W$40,3,FALSE)</f>
        <v>2 - 2 - 121 - WALTER - ES</v>
      </c>
      <c r="L1637" s="204" t="str">
        <f>VLOOKUP($J1637,'REPRES. X GRTS'!$T$2:$W$40,4,FALSE)</f>
        <v>MARCELO GUEDES</v>
      </c>
      <c r="M1637" s="204">
        <v>0.17</v>
      </c>
      <c r="N1637" s="211">
        <v>2</v>
      </c>
      <c r="O1637" s="207" t="s">
        <v>5281</v>
      </c>
      <c r="P1637" s="199" t="str">
        <f t="shared" si="77"/>
        <v>CARIACICA-ES</v>
      </c>
      <c r="Q1637" s="199" t="s">
        <v>5297</v>
      </c>
    </row>
    <row r="1638" spans="1:17" x14ac:dyDescent="0.2">
      <c r="A1638" s="200">
        <v>81706251000198</v>
      </c>
      <c r="B1638" s="191">
        <v>706251</v>
      </c>
      <c r="C1638" s="191">
        <v>98</v>
      </c>
      <c r="D1638" s="199" t="str">
        <f t="shared" si="75"/>
        <v>170625</v>
      </c>
      <c r="E1638" s="191" t="str">
        <f t="shared" si="76"/>
        <v>170625-98</v>
      </c>
      <c r="F1638" s="191" t="s">
        <v>3824</v>
      </c>
      <c r="G1638" s="191" t="s">
        <v>196</v>
      </c>
      <c r="H1638" s="191" t="s">
        <v>107</v>
      </c>
      <c r="I1638" s="191" t="s">
        <v>400</v>
      </c>
      <c r="J1638" s="191">
        <v>175</v>
      </c>
      <c r="K1638" s="199" t="str">
        <f>VLOOKUP($J1638,'REPRES. X GRTS'!$T$2:$W$40,3,FALSE)</f>
        <v>3 - 3 - 175 - FRANCIS - PR</v>
      </c>
      <c r="L1638" s="204" t="str">
        <f>VLOOKUP($J1638,'REPRES. X GRTS'!$T$2:$W$40,4,FALSE)</f>
        <v>HELIO</v>
      </c>
      <c r="M1638" s="204">
        <v>0.18</v>
      </c>
      <c r="N1638" s="211">
        <v>6</v>
      </c>
      <c r="O1638" s="207" t="s">
        <v>5281</v>
      </c>
      <c r="P1638" s="199" t="str">
        <f t="shared" si="77"/>
        <v>CURITIBA-PR</v>
      </c>
      <c r="Q1638" s="199" t="s">
        <v>5296</v>
      </c>
    </row>
    <row r="1639" spans="1:17" x14ac:dyDescent="0.2">
      <c r="A1639" s="200">
        <v>69706497000164</v>
      </c>
      <c r="B1639" s="191">
        <v>706497</v>
      </c>
      <c r="C1639" s="191">
        <v>64</v>
      </c>
      <c r="D1639" s="199" t="str">
        <f t="shared" si="75"/>
        <v>970649</v>
      </c>
      <c r="E1639" s="191" t="str">
        <f t="shared" si="76"/>
        <v>970649-64</v>
      </c>
      <c r="F1639" s="191" t="s">
        <v>3825</v>
      </c>
      <c r="G1639" s="191" t="s">
        <v>3826</v>
      </c>
      <c r="H1639" s="191" t="s">
        <v>130</v>
      </c>
      <c r="I1639" s="191" t="s">
        <v>351</v>
      </c>
      <c r="J1639" s="191">
        <v>87</v>
      </c>
      <c r="K1639" s="199" t="str">
        <f>VLOOKUP($J1639,'REPRES. X GRTS'!$T$2:$W$40,3,FALSE)</f>
        <v>2 - 2 - 087 - ANTONIO FARIA - CE</v>
      </c>
      <c r="L1639" s="204" t="str">
        <f>VLOOKUP($J1639,'REPRES. X GRTS'!$T$2:$W$40,4,FALSE)</f>
        <v>JOAES</v>
      </c>
      <c r="M1639" s="204">
        <v>0.17</v>
      </c>
      <c r="N1639" s="211">
        <v>2</v>
      </c>
      <c r="O1639" s="207" t="s">
        <v>5281</v>
      </c>
      <c r="P1639" s="199" t="str">
        <f t="shared" si="77"/>
        <v>FORTALEZA-CE</v>
      </c>
      <c r="Q1639" s="199" t="s">
        <v>5297</v>
      </c>
    </row>
    <row r="1640" spans="1:17" x14ac:dyDescent="0.2">
      <c r="A1640" s="200">
        <v>706518000145</v>
      </c>
      <c r="B1640" s="191">
        <v>706518</v>
      </c>
      <c r="C1640" s="191">
        <v>45</v>
      </c>
      <c r="D1640" s="199" t="str">
        <f t="shared" si="75"/>
        <v>065180</v>
      </c>
      <c r="E1640" s="191" t="str">
        <f t="shared" si="76"/>
        <v>065180-45</v>
      </c>
      <c r="F1640" s="191" t="s">
        <v>3827</v>
      </c>
      <c r="G1640" s="191" t="s">
        <v>3828</v>
      </c>
      <c r="H1640" s="191" t="s">
        <v>109</v>
      </c>
      <c r="I1640" s="191" t="s">
        <v>3829</v>
      </c>
      <c r="J1640" s="191">
        <v>176</v>
      </c>
      <c r="K1640" s="199" t="str">
        <f>VLOOKUP($J1640,'REPRES. X GRTS'!$T$2:$W$40,3,FALSE)</f>
        <v>2 - 2 - 176 - ALEXANDRE - BA</v>
      </c>
      <c r="L1640" s="204" t="str">
        <f>VLOOKUP($J1640,'REPRES. X GRTS'!$T$2:$W$40,4,FALSE)</f>
        <v>JOAES</v>
      </c>
      <c r="M1640" s="204">
        <v>0.18</v>
      </c>
      <c r="N1640" s="211">
        <v>6</v>
      </c>
      <c r="O1640" s="207" t="s">
        <v>5281</v>
      </c>
      <c r="P1640" s="199" t="str">
        <f t="shared" si="77"/>
        <v>JAGUAQUARA-BA</v>
      </c>
      <c r="Q1640" s="199" t="s">
        <v>5296</v>
      </c>
    </row>
    <row r="1641" spans="1:17" x14ac:dyDescent="0.2">
      <c r="A1641" s="200">
        <v>14706667000119</v>
      </c>
      <c r="B1641" s="191">
        <v>706667</v>
      </c>
      <c r="C1641" s="191">
        <v>19</v>
      </c>
      <c r="D1641" s="199" t="str">
        <f t="shared" si="75"/>
        <v>470666</v>
      </c>
      <c r="E1641" s="191" t="str">
        <f t="shared" si="76"/>
        <v>470666-19</v>
      </c>
      <c r="F1641" s="191" t="s">
        <v>3830</v>
      </c>
      <c r="G1641" s="191" t="s">
        <v>3831</v>
      </c>
      <c r="H1641" s="191" t="s">
        <v>109</v>
      </c>
      <c r="I1641" s="191" t="s">
        <v>858</v>
      </c>
      <c r="J1641" s="191">
        <v>176</v>
      </c>
      <c r="K1641" s="199" t="str">
        <f>VLOOKUP($J1641,'REPRES. X GRTS'!$T$2:$W$40,3,FALSE)</f>
        <v>2 - 2 - 176 - ALEXANDRE - BA</v>
      </c>
      <c r="L1641" s="204" t="str">
        <f>VLOOKUP($J1641,'REPRES. X GRTS'!$T$2:$W$40,4,FALSE)</f>
        <v>JOAES</v>
      </c>
      <c r="M1641" s="204">
        <v>0.18</v>
      </c>
      <c r="N1641" s="211">
        <v>6</v>
      </c>
      <c r="O1641" s="207" t="s">
        <v>5281</v>
      </c>
      <c r="P1641" s="199" t="str">
        <f t="shared" si="77"/>
        <v>SALVADOR-BA</v>
      </c>
      <c r="Q1641" s="199" t="s">
        <v>5295</v>
      </c>
    </row>
    <row r="1642" spans="1:17" x14ac:dyDescent="0.2">
      <c r="A1642" s="200">
        <v>4707391000130</v>
      </c>
      <c r="B1642" s="191">
        <v>707391</v>
      </c>
      <c r="C1642" s="191">
        <v>30</v>
      </c>
      <c r="D1642" s="199" t="str">
        <f t="shared" si="75"/>
        <v>707391</v>
      </c>
      <c r="E1642" s="191" t="str">
        <f t="shared" si="76"/>
        <v>707391-30</v>
      </c>
      <c r="F1642" s="191" t="s">
        <v>3832</v>
      </c>
      <c r="G1642" s="191" t="s">
        <v>3833</v>
      </c>
      <c r="H1642" s="191" t="s">
        <v>85</v>
      </c>
      <c r="I1642" s="191" t="s">
        <v>319</v>
      </c>
      <c r="J1642" s="191">
        <v>91</v>
      </c>
      <c r="K1642" s="199" t="str">
        <f>VLOOKUP($J1642,'REPRES. X GRTS'!$T$2:$W$40,3,FALSE)</f>
        <v>4 - 2 - 091 - JAIME BENJO - PA</v>
      </c>
      <c r="L1642" s="204" t="str">
        <f>VLOOKUP($J1642,'REPRES. X GRTS'!$T$2:$W$40,4,FALSE)</f>
        <v>FABIO ROSA</v>
      </c>
      <c r="M1642" s="204">
        <v>0.17</v>
      </c>
      <c r="N1642" s="211">
        <v>2</v>
      </c>
      <c r="O1642" s="207" t="s">
        <v>5281</v>
      </c>
      <c r="P1642" s="199" t="str">
        <f t="shared" si="77"/>
        <v>ANANINDEUA-PA</v>
      </c>
      <c r="Q1642" s="199" t="s">
        <v>5297</v>
      </c>
    </row>
    <row r="1643" spans="1:17" x14ac:dyDescent="0.2">
      <c r="A1643" s="200">
        <v>7707500000107</v>
      </c>
      <c r="B1643" s="191">
        <v>707500</v>
      </c>
      <c r="C1643" s="191">
        <v>7</v>
      </c>
      <c r="D1643" s="199" t="str">
        <f t="shared" si="75"/>
        <v>707500</v>
      </c>
      <c r="E1643" s="191" t="str">
        <f t="shared" si="76"/>
        <v>707500-7</v>
      </c>
      <c r="F1643" s="191" t="s">
        <v>3834</v>
      </c>
      <c r="G1643" s="191" t="s">
        <v>3835</v>
      </c>
      <c r="H1643" s="191" t="s">
        <v>111</v>
      </c>
      <c r="I1643" s="191" t="s">
        <v>336</v>
      </c>
      <c r="J1643" s="191">
        <v>102</v>
      </c>
      <c r="K1643" s="199" t="str">
        <f>VLOOKUP($J1643,'REPRES. X GRTS'!$T$2:$W$40,3,FALSE)</f>
        <v>1 - 2 - 102 - BOTELHO - GO</v>
      </c>
      <c r="L1643" s="204" t="str">
        <f>VLOOKUP($J1643,'REPRES. X GRTS'!$T$2:$W$40,4,FALSE)</f>
        <v>MARCELO GUEDES</v>
      </c>
      <c r="M1643" s="204">
        <v>0.17</v>
      </c>
      <c r="N1643" s="211">
        <v>2</v>
      </c>
      <c r="O1643" s="207" t="s">
        <v>5281</v>
      </c>
      <c r="P1643" s="199" t="str">
        <f t="shared" si="77"/>
        <v>ANAPOLIS-GO</v>
      </c>
      <c r="Q1643" s="199" t="s">
        <v>5297</v>
      </c>
    </row>
    <row r="1644" spans="1:17" x14ac:dyDescent="0.2">
      <c r="A1644" s="200">
        <v>1708499000159</v>
      </c>
      <c r="B1644" s="191">
        <v>708499</v>
      </c>
      <c r="C1644" s="191">
        <v>59</v>
      </c>
      <c r="D1644" s="199" t="str">
        <f t="shared" si="75"/>
        <v>708499</v>
      </c>
      <c r="E1644" s="191" t="str">
        <f t="shared" si="76"/>
        <v>708499-59</v>
      </c>
      <c r="F1644" s="191" t="s">
        <v>3836</v>
      </c>
      <c r="G1644" s="191" t="s">
        <v>3837</v>
      </c>
      <c r="H1644" s="191" t="s">
        <v>112</v>
      </c>
      <c r="I1644" s="191" t="s">
        <v>680</v>
      </c>
      <c r="J1644" s="191">
        <v>154</v>
      </c>
      <c r="K1644" s="199" t="str">
        <f>VLOOKUP($J1644,'REPRES. X GRTS'!$T$2:$W$40,3,FALSE)</f>
        <v>4 - 2 - 154 - DANY - AM RR</v>
      </c>
      <c r="L1644" s="204" t="str">
        <f>VLOOKUP($J1644,'REPRES. X GRTS'!$T$2:$W$40,4,FALSE)</f>
        <v>FABIO ROSA</v>
      </c>
      <c r="M1644" s="204" t="s">
        <v>5204</v>
      </c>
      <c r="N1644" s="211">
        <v>7</v>
      </c>
      <c r="O1644" s="207" t="s">
        <v>5281</v>
      </c>
      <c r="P1644" s="199" t="str">
        <f t="shared" si="77"/>
        <v>MANAUS-AM</v>
      </c>
      <c r="Q1644" s="199" t="s">
        <v>5296</v>
      </c>
    </row>
    <row r="1645" spans="1:17" x14ac:dyDescent="0.2">
      <c r="A1645" s="200">
        <v>8709036000150</v>
      </c>
      <c r="B1645" s="191">
        <v>709036</v>
      </c>
      <c r="C1645" s="191">
        <v>50</v>
      </c>
      <c r="D1645" s="199" t="str">
        <f t="shared" si="75"/>
        <v>709036</v>
      </c>
      <c r="E1645" s="191" t="str">
        <f t="shared" si="76"/>
        <v>709036-50</v>
      </c>
      <c r="F1645" s="191" t="s">
        <v>3838</v>
      </c>
      <c r="G1645" s="191" t="s">
        <v>3839</v>
      </c>
      <c r="H1645" s="191" t="s">
        <v>128</v>
      </c>
      <c r="I1645" s="191" t="s">
        <v>959</v>
      </c>
      <c r="J1645" s="191">
        <v>131</v>
      </c>
      <c r="K1645" s="199" t="str">
        <f>VLOOKUP($J1645,'REPRES. X GRTS'!$T$2:$W$40,3,FALSE)</f>
        <v>2 - 4 - 131 - RICARDO - RJ</v>
      </c>
      <c r="L1645" s="204" t="str">
        <f>VLOOKUP($J1645,'REPRES. X GRTS'!$T$2:$W$40,4,FALSE)</f>
        <v>MARCELO GUEDES</v>
      </c>
      <c r="M1645" s="204">
        <v>0.2</v>
      </c>
      <c r="N1645" s="211">
        <v>8</v>
      </c>
      <c r="O1645" s="207" t="s">
        <v>5281</v>
      </c>
      <c r="P1645" s="199" t="str">
        <f t="shared" si="77"/>
        <v>NILOPOLIS-RJ</v>
      </c>
      <c r="Q1645" s="199" t="s">
        <v>5296</v>
      </c>
    </row>
    <row r="1646" spans="1:17" x14ac:dyDescent="0.2">
      <c r="A1646" s="200">
        <v>4709850000114</v>
      </c>
      <c r="B1646" s="191">
        <v>709850</v>
      </c>
      <c r="C1646" s="191">
        <v>14</v>
      </c>
      <c r="D1646" s="199" t="str">
        <f t="shared" si="75"/>
        <v>709850</v>
      </c>
      <c r="E1646" s="191" t="str">
        <f t="shared" si="76"/>
        <v>709850-14</v>
      </c>
      <c r="F1646" s="191" t="s">
        <v>3840</v>
      </c>
      <c r="G1646" s="191" t="s">
        <v>3841</v>
      </c>
      <c r="H1646" s="191" t="s">
        <v>121</v>
      </c>
      <c r="I1646" s="191" t="s">
        <v>818</v>
      </c>
      <c r="J1646" s="191">
        <v>91</v>
      </c>
      <c r="K1646" s="199" t="str">
        <f>VLOOKUP($J1646,'REPRES. X GRTS'!$T$2:$W$40,3,FALSE)</f>
        <v>4 - 2 - 091 - JAIME BENJO - PA</v>
      </c>
      <c r="L1646" s="204" t="str">
        <f>VLOOKUP($J1646,'REPRES. X GRTS'!$T$2:$W$40,4,FALSE)</f>
        <v>FABIO ROSA</v>
      </c>
      <c r="M1646" s="204" t="s">
        <v>5204</v>
      </c>
      <c r="N1646" s="211">
        <v>7</v>
      </c>
      <c r="O1646" s="207" t="s">
        <v>5281</v>
      </c>
      <c r="P1646" s="199" t="str">
        <f t="shared" si="77"/>
        <v>MACAPA-AP</v>
      </c>
      <c r="Q1646" s="199" t="s">
        <v>5295</v>
      </c>
    </row>
    <row r="1647" spans="1:17" x14ac:dyDescent="0.2">
      <c r="A1647" s="200">
        <v>71017607168</v>
      </c>
      <c r="B1647" s="191">
        <v>710176</v>
      </c>
      <c r="C1647" s="191">
        <v>7</v>
      </c>
      <c r="D1647" s="199" t="str">
        <f t="shared" si="75"/>
        <v>101760</v>
      </c>
      <c r="E1647" s="191" t="str">
        <f t="shared" si="76"/>
        <v>101760-7</v>
      </c>
      <c r="F1647" s="191" t="s">
        <v>3842</v>
      </c>
      <c r="G1647" s="191" t="s">
        <v>3843</v>
      </c>
      <c r="H1647" s="191" t="s">
        <v>111</v>
      </c>
      <c r="I1647" s="191" t="s">
        <v>370</v>
      </c>
      <c r="J1647" s="191">
        <v>102</v>
      </c>
      <c r="K1647" s="199" t="str">
        <f>VLOOKUP($J1647,'REPRES. X GRTS'!$T$2:$W$40,3,FALSE)</f>
        <v>1 - 2 - 102 - BOTELHO - GO</v>
      </c>
      <c r="L1647" s="204" t="str">
        <f>VLOOKUP($J1647,'REPRES. X GRTS'!$T$2:$W$40,4,FALSE)</f>
        <v>MARCELO GUEDES</v>
      </c>
      <c r="M1647" s="204">
        <v>0.17</v>
      </c>
      <c r="N1647" s="211">
        <v>2</v>
      </c>
      <c r="O1647" s="207" t="s">
        <v>5281</v>
      </c>
      <c r="P1647" s="199" t="str">
        <f t="shared" si="77"/>
        <v>GOIANIA-GO</v>
      </c>
      <c r="Q1647" s="199" t="s">
        <v>5297</v>
      </c>
    </row>
    <row r="1648" spans="1:17" x14ac:dyDescent="0.2">
      <c r="A1648" s="200">
        <v>4710617000151</v>
      </c>
      <c r="B1648" s="191">
        <v>710617</v>
      </c>
      <c r="C1648" s="191">
        <v>51</v>
      </c>
      <c r="D1648" s="199" t="str">
        <f t="shared" si="75"/>
        <v>710617</v>
      </c>
      <c r="E1648" s="191" t="str">
        <f t="shared" si="76"/>
        <v>710617-51</v>
      </c>
      <c r="F1648" s="191" t="s">
        <v>194</v>
      </c>
      <c r="G1648" s="191" t="s">
        <v>3844</v>
      </c>
      <c r="H1648" s="191" t="s">
        <v>108</v>
      </c>
      <c r="I1648" s="191" t="s">
        <v>1784</v>
      </c>
      <c r="J1648" s="191">
        <v>153</v>
      </c>
      <c r="K1648" s="199" t="str">
        <f>VLOOKUP($J1648,'REPRES. X GRTS'!$T$2:$W$40,3,FALSE)</f>
        <v>2 - 1 - 153 - NATALIA - SP</v>
      </c>
      <c r="L1648" s="204" t="str">
        <f>VLOOKUP($J1648,'REPRES. X GRTS'!$T$2:$W$40,4,FALSE)</f>
        <v>HELIO</v>
      </c>
      <c r="M1648" s="204">
        <v>0.12</v>
      </c>
      <c r="N1648" s="211">
        <v>1</v>
      </c>
      <c r="O1648" s="207" t="s">
        <v>5281</v>
      </c>
      <c r="P1648" s="199" t="str">
        <f t="shared" si="77"/>
        <v>MAUA-SP</v>
      </c>
      <c r="Q1648" s="199" t="s">
        <v>5295</v>
      </c>
    </row>
    <row r="1649" spans="1:17" x14ac:dyDescent="0.2">
      <c r="A1649" s="200">
        <v>13710765000167</v>
      </c>
      <c r="B1649" s="191">
        <v>710765</v>
      </c>
      <c r="C1649" s="191">
        <v>67</v>
      </c>
      <c r="D1649" s="199" t="str">
        <f t="shared" si="75"/>
        <v>371076</v>
      </c>
      <c r="E1649" s="191" t="str">
        <f t="shared" si="76"/>
        <v>371076-67</v>
      </c>
      <c r="F1649" s="191" t="s">
        <v>3845</v>
      </c>
      <c r="G1649" s="191" t="s">
        <v>3846</v>
      </c>
      <c r="H1649" s="191" t="s">
        <v>117</v>
      </c>
      <c r="I1649" s="191" t="s">
        <v>1107</v>
      </c>
      <c r="J1649" s="191">
        <v>134</v>
      </c>
      <c r="K1649" s="199" t="str">
        <f>VLOOKUP($J1649,'REPRES. X GRTS'!$T$2:$W$40,3,FALSE)</f>
        <v>2 - 3 - 134 - JOSEILSON - RN</v>
      </c>
      <c r="L1649" s="204" t="str">
        <f>VLOOKUP($J1649,'REPRES. X GRTS'!$T$2:$W$40,4,FALSE)</f>
        <v>JOAES</v>
      </c>
      <c r="M1649" s="204">
        <v>0.18</v>
      </c>
      <c r="N1649" s="211">
        <v>6</v>
      </c>
      <c r="O1649" s="207" t="s">
        <v>5281</v>
      </c>
      <c r="P1649" s="199" t="str">
        <f t="shared" si="77"/>
        <v>PARNAMIRIM-RN</v>
      </c>
      <c r="Q1649" s="199" t="s">
        <v>5295</v>
      </c>
    </row>
    <row r="1650" spans="1:17" x14ac:dyDescent="0.2">
      <c r="A1650" s="200">
        <v>84710904000109</v>
      </c>
      <c r="B1650" s="191">
        <v>710904</v>
      </c>
      <c r="C1650" s="191">
        <v>9</v>
      </c>
      <c r="D1650" s="199" t="str">
        <f t="shared" si="75"/>
        <v>471090</v>
      </c>
      <c r="E1650" s="191" t="str">
        <f t="shared" si="76"/>
        <v>471090-9</v>
      </c>
      <c r="F1650" s="191" t="s">
        <v>3847</v>
      </c>
      <c r="G1650" s="191" t="s">
        <v>3848</v>
      </c>
      <c r="H1650" s="191" t="s">
        <v>147</v>
      </c>
      <c r="I1650" s="191" t="s">
        <v>409</v>
      </c>
      <c r="J1650" s="191">
        <v>69</v>
      </c>
      <c r="K1650" s="199" t="str">
        <f>VLOOKUP($J1650,'REPRES. X GRTS'!$T$2:$W$40,3,FALSE)</f>
        <v>4 - 2 - 069 - ANTARES - RO AC</v>
      </c>
      <c r="L1650" s="204" t="str">
        <f>VLOOKUP($J1650,'REPRES. X GRTS'!$T$2:$W$40,4,FALSE)</f>
        <v>FABIO ROSA</v>
      </c>
      <c r="M1650" s="333">
        <v>0.17499999999999999</v>
      </c>
      <c r="N1650" s="211">
        <v>4</v>
      </c>
      <c r="O1650" s="207" t="s">
        <v>5281</v>
      </c>
      <c r="P1650" s="199" t="str">
        <f t="shared" si="77"/>
        <v>PORTO VELHO-RO</v>
      </c>
      <c r="Q1650" s="199" t="s">
        <v>5297</v>
      </c>
    </row>
    <row r="1651" spans="1:17" x14ac:dyDescent="0.2">
      <c r="A1651" s="200">
        <v>6711485000108</v>
      </c>
      <c r="B1651" s="191">
        <v>711485</v>
      </c>
      <c r="C1651" s="191">
        <v>8</v>
      </c>
      <c r="D1651" s="199" t="str">
        <f t="shared" si="75"/>
        <v>711485</v>
      </c>
      <c r="E1651" s="191" t="str">
        <f t="shared" si="76"/>
        <v>711485-8</v>
      </c>
      <c r="F1651" s="191" t="s">
        <v>3849</v>
      </c>
      <c r="G1651" s="191" t="s">
        <v>3850</v>
      </c>
      <c r="H1651" s="191" t="s">
        <v>110</v>
      </c>
      <c r="I1651" s="191" t="s">
        <v>1605</v>
      </c>
      <c r="J1651" s="191">
        <v>183</v>
      </c>
      <c r="K1651" s="199" t="str">
        <f>VLOOKUP($J1651,'REPRES. X GRTS'!$T$2:$W$40,3,FALSE)</f>
        <v>2 - 3 - 183 - BEATRIZ - PI</v>
      </c>
      <c r="L1651" s="204" t="str">
        <f>VLOOKUP($J1651,'REPRES. X GRTS'!$T$2:$W$40,4,FALSE)</f>
        <v>JOAES</v>
      </c>
      <c r="M1651" s="204">
        <v>0.17</v>
      </c>
      <c r="N1651" s="211">
        <v>2</v>
      </c>
      <c r="O1651" s="207" t="s">
        <v>5281</v>
      </c>
      <c r="P1651" s="199" t="str">
        <f t="shared" si="77"/>
        <v>PARNAIBA-PI</v>
      </c>
      <c r="Q1651" s="199" t="s">
        <v>5297</v>
      </c>
    </row>
    <row r="1652" spans="1:17" x14ac:dyDescent="0.2">
      <c r="A1652" s="200">
        <v>6711485000299</v>
      </c>
      <c r="B1652" s="191">
        <v>711485</v>
      </c>
      <c r="C1652" s="191">
        <v>99</v>
      </c>
      <c r="D1652" s="199" t="str">
        <f t="shared" si="75"/>
        <v>711485</v>
      </c>
      <c r="E1652" s="191" t="str">
        <f t="shared" si="76"/>
        <v>711485-99</v>
      </c>
      <c r="F1652" s="191" t="s">
        <v>3851</v>
      </c>
      <c r="G1652" s="191" t="s">
        <v>3852</v>
      </c>
      <c r="H1652" s="191" t="s">
        <v>110</v>
      </c>
      <c r="I1652" s="191" t="s">
        <v>1605</v>
      </c>
      <c r="J1652" s="191">
        <v>183</v>
      </c>
      <c r="K1652" s="199" t="str">
        <f>VLOOKUP($J1652,'REPRES. X GRTS'!$T$2:$W$40,3,FALSE)</f>
        <v>2 - 3 - 183 - BEATRIZ - PI</v>
      </c>
      <c r="L1652" s="204" t="str">
        <f>VLOOKUP($J1652,'REPRES. X GRTS'!$T$2:$W$40,4,FALSE)</f>
        <v>JOAES</v>
      </c>
      <c r="M1652" s="204">
        <v>0.17</v>
      </c>
      <c r="N1652" s="211">
        <v>2</v>
      </c>
      <c r="O1652" s="207" t="s">
        <v>5281</v>
      </c>
      <c r="P1652" s="199" t="str">
        <f t="shared" si="77"/>
        <v>PARNAIBA-PI</v>
      </c>
      <c r="Q1652" s="199" t="s">
        <v>5297</v>
      </c>
    </row>
    <row r="1653" spans="1:17" x14ac:dyDescent="0.2">
      <c r="A1653" s="200">
        <v>3712351000113</v>
      </c>
      <c r="B1653" s="191">
        <v>712351</v>
      </c>
      <c r="C1653" s="191">
        <v>13</v>
      </c>
      <c r="D1653" s="199" t="str">
        <f t="shared" si="75"/>
        <v>712351</v>
      </c>
      <c r="E1653" s="191" t="str">
        <f t="shared" si="76"/>
        <v>712351-13</v>
      </c>
      <c r="F1653" s="191" t="s">
        <v>3853</v>
      </c>
      <c r="G1653" s="191" t="s">
        <v>3854</v>
      </c>
      <c r="H1653" s="191" t="s">
        <v>107</v>
      </c>
      <c r="I1653" s="191" t="s">
        <v>926</v>
      </c>
      <c r="J1653" s="191">
        <v>175</v>
      </c>
      <c r="K1653" s="199" t="str">
        <f>VLOOKUP($J1653,'REPRES. X GRTS'!$T$2:$W$40,3,FALSE)</f>
        <v>3 - 3 - 175 - FRANCIS - PR</v>
      </c>
      <c r="L1653" s="204" t="str">
        <f>VLOOKUP($J1653,'REPRES. X GRTS'!$T$2:$W$40,4,FALSE)</f>
        <v>HELIO</v>
      </c>
      <c r="M1653" s="204">
        <v>0.18</v>
      </c>
      <c r="N1653" s="211">
        <v>6</v>
      </c>
      <c r="O1653" s="207" t="s">
        <v>5281</v>
      </c>
      <c r="P1653" s="199" t="str">
        <f t="shared" si="77"/>
        <v>UMUARAMA-PR</v>
      </c>
      <c r="Q1653" s="199" t="s">
        <v>5296</v>
      </c>
    </row>
    <row r="1654" spans="1:17" x14ac:dyDescent="0.2">
      <c r="A1654" s="200">
        <v>78712643000155</v>
      </c>
      <c r="B1654" s="191">
        <v>712643</v>
      </c>
      <c r="C1654" s="191">
        <v>55</v>
      </c>
      <c r="D1654" s="199" t="str">
        <f t="shared" si="75"/>
        <v>871264</v>
      </c>
      <c r="E1654" s="191" t="str">
        <f t="shared" si="76"/>
        <v>871264-55</v>
      </c>
      <c r="F1654" s="191" t="s">
        <v>3855</v>
      </c>
      <c r="G1654" s="191" t="s">
        <v>3856</v>
      </c>
      <c r="H1654" s="191" t="s">
        <v>107</v>
      </c>
      <c r="I1654" s="191" t="s">
        <v>1048</v>
      </c>
      <c r="J1654" s="191">
        <v>175</v>
      </c>
      <c r="K1654" s="199" t="str">
        <f>VLOOKUP($J1654,'REPRES. X GRTS'!$T$2:$W$40,3,FALSE)</f>
        <v>3 - 3 - 175 - FRANCIS - PR</v>
      </c>
      <c r="L1654" s="204" t="str">
        <f>VLOOKUP($J1654,'REPRES. X GRTS'!$T$2:$W$40,4,FALSE)</f>
        <v>HELIO</v>
      </c>
      <c r="M1654" s="204">
        <v>0.18</v>
      </c>
      <c r="N1654" s="211">
        <v>6</v>
      </c>
      <c r="O1654" s="207" t="s">
        <v>5281</v>
      </c>
      <c r="P1654" s="199" t="str">
        <f t="shared" si="77"/>
        <v>CASCAVEL-PR</v>
      </c>
      <c r="Q1654" s="199" t="s">
        <v>5297</v>
      </c>
    </row>
    <row r="1655" spans="1:17" x14ac:dyDescent="0.2">
      <c r="A1655" s="200">
        <v>1713103000161</v>
      </c>
      <c r="B1655" s="191">
        <v>713103</v>
      </c>
      <c r="C1655" s="191">
        <v>61</v>
      </c>
      <c r="D1655" s="199" t="str">
        <f t="shared" si="75"/>
        <v>713103</v>
      </c>
      <c r="E1655" s="191" t="str">
        <f t="shared" si="76"/>
        <v>713103-61</v>
      </c>
      <c r="F1655" s="191" t="s">
        <v>3857</v>
      </c>
      <c r="G1655" s="191" t="s">
        <v>3858</v>
      </c>
      <c r="H1655" s="191" t="s">
        <v>112</v>
      </c>
      <c r="I1655" s="191" t="s">
        <v>680</v>
      </c>
      <c r="J1655" s="191">
        <v>154</v>
      </c>
      <c r="K1655" s="199" t="str">
        <f>VLOOKUP($J1655,'REPRES. X GRTS'!$T$2:$W$40,3,FALSE)</f>
        <v>4 - 2 - 154 - DANY - AM RR</v>
      </c>
      <c r="L1655" s="204" t="str">
        <f>VLOOKUP($J1655,'REPRES. X GRTS'!$T$2:$W$40,4,FALSE)</f>
        <v>FABIO ROSA</v>
      </c>
      <c r="M1655" s="204" t="s">
        <v>5204</v>
      </c>
      <c r="N1655" s="211">
        <v>7</v>
      </c>
      <c r="O1655" s="207" t="s">
        <v>5281</v>
      </c>
      <c r="P1655" s="199" t="str">
        <f t="shared" si="77"/>
        <v>MANAUS-AM</v>
      </c>
      <c r="Q1655" s="199" t="s">
        <v>5297</v>
      </c>
    </row>
    <row r="1656" spans="1:17" x14ac:dyDescent="0.2">
      <c r="A1656" s="200">
        <v>713167000108</v>
      </c>
      <c r="B1656" s="191">
        <v>713167</v>
      </c>
      <c r="C1656" s="191">
        <v>8</v>
      </c>
      <c r="D1656" s="199" t="str">
        <f t="shared" si="75"/>
        <v>131670</v>
      </c>
      <c r="E1656" s="191" t="str">
        <f t="shared" si="76"/>
        <v>131670-8</v>
      </c>
      <c r="F1656" s="191" t="s">
        <v>3859</v>
      </c>
      <c r="G1656" s="191" t="s">
        <v>3860</v>
      </c>
      <c r="H1656" s="191" t="s">
        <v>103</v>
      </c>
      <c r="I1656" s="191" t="s">
        <v>602</v>
      </c>
      <c r="J1656" s="191">
        <v>80</v>
      </c>
      <c r="K1656" s="199" t="str">
        <f>VLOOKUP($J1656,'REPRES. X GRTS'!$T$2:$W$40,3,FALSE)</f>
        <v>2 - 3 - 080 - JACOB - MA</v>
      </c>
      <c r="L1656" s="204" t="str">
        <f>VLOOKUP($J1656,'REPRES. X GRTS'!$T$2:$W$40,4,FALSE)</f>
        <v>JOAES</v>
      </c>
      <c r="M1656" s="204">
        <v>0.18</v>
      </c>
      <c r="N1656" s="211">
        <v>6</v>
      </c>
      <c r="O1656" s="207" t="s">
        <v>5281</v>
      </c>
      <c r="P1656" s="199" t="str">
        <f t="shared" si="77"/>
        <v>IMPERATRIZ-MA</v>
      </c>
      <c r="Q1656" s="199" t="s">
        <v>5297</v>
      </c>
    </row>
    <row r="1657" spans="1:17" x14ac:dyDescent="0.2">
      <c r="A1657" s="200">
        <v>2713269000140</v>
      </c>
      <c r="B1657" s="191">
        <v>713269</v>
      </c>
      <c r="C1657" s="191">
        <v>40</v>
      </c>
      <c r="D1657" s="199" t="str">
        <f t="shared" si="75"/>
        <v>713269</v>
      </c>
      <c r="E1657" s="191" t="str">
        <f t="shared" si="76"/>
        <v>713269-40</v>
      </c>
      <c r="F1657" s="191" t="s">
        <v>3861</v>
      </c>
      <c r="G1657" s="191" t="s">
        <v>3862</v>
      </c>
      <c r="H1657" s="191" t="s">
        <v>111</v>
      </c>
      <c r="I1657" s="191" t="s">
        <v>370</v>
      </c>
      <c r="J1657" s="191">
        <v>102</v>
      </c>
      <c r="K1657" s="199" t="str">
        <f>VLOOKUP($J1657,'REPRES. X GRTS'!$T$2:$W$40,3,FALSE)</f>
        <v>1 - 2 - 102 - BOTELHO - GO</v>
      </c>
      <c r="L1657" s="204" t="str">
        <f>VLOOKUP($J1657,'REPRES. X GRTS'!$T$2:$W$40,4,FALSE)</f>
        <v>MARCELO GUEDES</v>
      </c>
      <c r="M1657" s="204">
        <v>0.17</v>
      </c>
      <c r="N1657" s="211">
        <v>2</v>
      </c>
      <c r="O1657" s="207" t="s">
        <v>5281</v>
      </c>
      <c r="P1657" s="199" t="str">
        <f t="shared" si="77"/>
        <v>GOIANIA-GO</v>
      </c>
      <c r="Q1657" s="199" t="s">
        <v>5297</v>
      </c>
    </row>
    <row r="1658" spans="1:17" x14ac:dyDescent="0.2">
      <c r="A1658" s="200">
        <v>24713299000190</v>
      </c>
      <c r="B1658" s="191">
        <v>713299</v>
      </c>
      <c r="C1658" s="191">
        <v>90</v>
      </c>
      <c r="D1658" s="199" t="str">
        <f t="shared" si="75"/>
        <v>471329</v>
      </c>
      <c r="E1658" s="191" t="str">
        <f t="shared" si="76"/>
        <v>471329-90</v>
      </c>
      <c r="F1658" s="191" t="s">
        <v>3863</v>
      </c>
      <c r="G1658" s="191" t="s">
        <v>3864</v>
      </c>
      <c r="H1658" s="191" t="s">
        <v>116</v>
      </c>
      <c r="I1658" s="191" t="s">
        <v>495</v>
      </c>
      <c r="J1658" s="191">
        <v>82</v>
      </c>
      <c r="K1658" s="199" t="str">
        <f>VLOOKUP($J1658,'REPRES. X GRTS'!$T$2:$W$40,3,FALSE)</f>
        <v>2 - 2 - 082 - EDUARDO - MT</v>
      </c>
      <c r="L1658" s="204" t="str">
        <f>VLOOKUP($J1658,'REPRES. X GRTS'!$T$2:$W$40,4,FALSE)</f>
        <v>FABIO ROSA</v>
      </c>
      <c r="M1658" s="204">
        <v>0.17</v>
      </c>
      <c r="N1658" s="211">
        <v>2</v>
      </c>
      <c r="O1658" s="207" t="s">
        <v>5281</v>
      </c>
      <c r="P1658" s="199" t="str">
        <f t="shared" si="77"/>
        <v>CUIABA-MT</v>
      </c>
      <c r="Q1658" s="199" t="s">
        <v>5297</v>
      </c>
    </row>
    <row r="1659" spans="1:17" x14ac:dyDescent="0.2">
      <c r="A1659" s="200">
        <v>8713922000158</v>
      </c>
      <c r="B1659" s="191">
        <v>713922</v>
      </c>
      <c r="C1659" s="191">
        <v>58</v>
      </c>
      <c r="D1659" s="199" t="str">
        <f t="shared" si="75"/>
        <v>713922</v>
      </c>
      <c r="E1659" s="191" t="str">
        <f t="shared" si="76"/>
        <v>713922-58</v>
      </c>
      <c r="F1659" s="191" t="s">
        <v>3865</v>
      </c>
      <c r="G1659" s="191" t="s">
        <v>3866</v>
      </c>
      <c r="H1659" s="191" t="s">
        <v>111</v>
      </c>
      <c r="I1659" s="191" t="s">
        <v>370</v>
      </c>
      <c r="J1659" s="191">
        <v>102</v>
      </c>
      <c r="K1659" s="199" t="str">
        <f>VLOOKUP($J1659,'REPRES. X GRTS'!$T$2:$W$40,3,FALSE)</f>
        <v>1 - 2 - 102 - BOTELHO - GO</v>
      </c>
      <c r="L1659" s="204" t="str">
        <f>VLOOKUP($J1659,'REPRES. X GRTS'!$T$2:$W$40,4,FALSE)</f>
        <v>MARCELO GUEDES</v>
      </c>
      <c r="M1659" s="204">
        <v>0.17</v>
      </c>
      <c r="N1659" s="211">
        <v>2</v>
      </c>
      <c r="O1659" s="207" t="s">
        <v>5281</v>
      </c>
      <c r="P1659" s="199" t="str">
        <f t="shared" si="77"/>
        <v>GOIANIA-GO</v>
      </c>
      <c r="Q1659" s="199" t="s">
        <v>5297</v>
      </c>
    </row>
    <row r="1660" spans="1:17" x14ac:dyDescent="0.2">
      <c r="A1660" s="200">
        <v>35715382000114</v>
      </c>
      <c r="B1660" s="191">
        <v>715382</v>
      </c>
      <c r="C1660" s="191">
        <v>14</v>
      </c>
      <c r="D1660" s="199" t="str">
        <f t="shared" si="75"/>
        <v>571538</v>
      </c>
      <c r="E1660" s="191" t="str">
        <f t="shared" si="76"/>
        <v>571538-14</v>
      </c>
      <c r="F1660" s="191" t="s">
        <v>3867</v>
      </c>
      <c r="G1660" s="191" t="s">
        <v>3868</v>
      </c>
      <c r="H1660" s="191" t="s">
        <v>105</v>
      </c>
      <c r="I1660" s="191" t="s">
        <v>412</v>
      </c>
      <c r="J1660" s="191">
        <v>180</v>
      </c>
      <c r="K1660" s="199" t="str">
        <f>VLOOKUP($J1660,'REPRES. X GRTS'!$T$2:$W$40,3,FALSE)</f>
        <v>2 - 3 - 180 - RENATA - PE</v>
      </c>
      <c r="L1660" s="204" t="str">
        <f>VLOOKUP($J1660,'REPRES. X GRTS'!$T$2:$W$40,4,FALSE)</f>
        <v>JOAES</v>
      </c>
      <c r="M1660" s="204">
        <v>0.18</v>
      </c>
      <c r="N1660" s="211">
        <v>6</v>
      </c>
      <c r="O1660" s="207" t="s">
        <v>5281</v>
      </c>
      <c r="P1660" s="199" t="str">
        <f t="shared" si="77"/>
        <v>RECIFE-PE</v>
      </c>
      <c r="Q1660" s="199" t="s">
        <v>5297</v>
      </c>
    </row>
    <row r="1661" spans="1:17" x14ac:dyDescent="0.2">
      <c r="A1661" s="200">
        <v>2715387000198</v>
      </c>
      <c r="B1661" s="191">
        <v>715387</v>
      </c>
      <c r="C1661" s="191">
        <v>98</v>
      </c>
      <c r="D1661" s="199" t="str">
        <f t="shared" si="75"/>
        <v>715387</v>
      </c>
      <c r="E1661" s="191" t="str">
        <f t="shared" si="76"/>
        <v>715387-98</v>
      </c>
      <c r="F1661" s="191" t="s">
        <v>3869</v>
      </c>
      <c r="G1661" s="191" t="s">
        <v>3870</v>
      </c>
      <c r="H1661" s="191" t="s">
        <v>117</v>
      </c>
      <c r="I1661" s="191" t="s">
        <v>440</v>
      </c>
      <c r="J1661" s="191">
        <v>134</v>
      </c>
      <c r="K1661" s="199" t="str">
        <f>VLOOKUP($J1661,'REPRES. X GRTS'!$T$2:$W$40,3,FALSE)</f>
        <v>2 - 3 - 134 - JOSEILSON - RN</v>
      </c>
      <c r="L1661" s="204" t="str">
        <f>VLOOKUP($J1661,'REPRES. X GRTS'!$T$2:$W$40,4,FALSE)</f>
        <v>JOAES</v>
      </c>
      <c r="M1661" s="204">
        <v>0.18</v>
      </c>
      <c r="N1661" s="211">
        <v>6</v>
      </c>
      <c r="O1661" s="207" t="s">
        <v>5281</v>
      </c>
      <c r="P1661" s="199" t="str">
        <f t="shared" si="77"/>
        <v>NATAL-RN</v>
      </c>
      <c r="Q1661" s="199" t="s">
        <v>5297</v>
      </c>
    </row>
    <row r="1662" spans="1:17" x14ac:dyDescent="0.2">
      <c r="A1662" s="200">
        <v>2715861000181</v>
      </c>
      <c r="B1662" s="191">
        <v>715861</v>
      </c>
      <c r="C1662" s="191">
        <v>81</v>
      </c>
      <c r="D1662" s="199" t="str">
        <f t="shared" si="75"/>
        <v>715861</v>
      </c>
      <c r="E1662" s="191" t="str">
        <f t="shared" si="76"/>
        <v>715861-81</v>
      </c>
      <c r="F1662" s="191" t="s">
        <v>3871</v>
      </c>
      <c r="G1662" s="191" t="s">
        <v>3872</v>
      </c>
      <c r="H1662" s="191" t="s">
        <v>104</v>
      </c>
      <c r="I1662" s="191" t="s">
        <v>821</v>
      </c>
      <c r="J1662" s="191">
        <v>77</v>
      </c>
      <c r="K1662" s="199" t="str">
        <f>VLOOKUP($J1662,'REPRES. X GRTS'!$T$2:$W$40,3,FALSE)</f>
        <v>3 - 3 - 077 - JAIME - RS</v>
      </c>
      <c r="L1662" s="204" t="str">
        <f>VLOOKUP($J1662,'REPRES. X GRTS'!$T$2:$W$40,4,FALSE)</f>
        <v>HELIO</v>
      </c>
      <c r="M1662" s="204">
        <v>0.18</v>
      </c>
      <c r="N1662" s="211">
        <v>6</v>
      </c>
      <c r="O1662" s="207" t="s">
        <v>5281</v>
      </c>
      <c r="P1662" s="199" t="str">
        <f t="shared" si="77"/>
        <v>GRAVATAI-RS</v>
      </c>
      <c r="Q1662" s="199" t="s">
        <v>5297</v>
      </c>
    </row>
    <row r="1663" spans="1:17" x14ac:dyDescent="0.2">
      <c r="A1663" s="200">
        <v>33718578000137</v>
      </c>
      <c r="B1663" s="191">
        <v>718578</v>
      </c>
      <c r="C1663" s="191">
        <v>37</v>
      </c>
      <c r="D1663" s="199" t="str">
        <f t="shared" si="75"/>
        <v>371857</v>
      </c>
      <c r="E1663" s="191" t="str">
        <f t="shared" si="76"/>
        <v>371857-37</v>
      </c>
      <c r="F1663" s="191" t="s">
        <v>3873</v>
      </c>
      <c r="G1663" s="191" t="s">
        <v>3874</v>
      </c>
      <c r="H1663" s="191" t="s">
        <v>116</v>
      </c>
      <c r="I1663" s="191" t="s">
        <v>1312</v>
      </c>
      <c r="J1663" s="191">
        <v>82</v>
      </c>
      <c r="K1663" s="199" t="str">
        <f>VLOOKUP($J1663,'REPRES. X GRTS'!$T$2:$W$40,3,FALSE)</f>
        <v>2 - 2 - 082 - EDUARDO - MT</v>
      </c>
      <c r="L1663" s="204" t="str">
        <f>VLOOKUP($J1663,'REPRES. X GRTS'!$T$2:$W$40,4,FALSE)</f>
        <v>FABIO ROSA</v>
      </c>
      <c r="M1663" s="204">
        <v>0.17</v>
      </c>
      <c r="N1663" s="211">
        <v>2</v>
      </c>
      <c r="O1663" s="207" t="s">
        <v>5281</v>
      </c>
      <c r="P1663" s="199" t="str">
        <f t="shared" si="77"/>
        <v>VARZEA GRANDE-MT</v>
      </c>
      <c r="Q1663" s="199" t="s">
        <v>5297</v>
      </c>
    </row>
    <row r="1664" spans="1:17" x14ac:dyDescent="0.2">
      <c r="A1664" s="200">
        <v>10718803000130</v>
      </c>
      <c r="B1664" s="191">
        <v>718803</v>
      </c>
      <c r="C1664" s="191">
        <v>30</v>
      </c>
      <c r="D1664" s="199" t="str">
        <f t="shared" si="75"/>
        <v>071880</v>
      </c>
      <c r="E1664" s="191" t="str">
        <f t="shared" si="76"/>
        <v>071880-30</v>
      </c>
      <c r="F1664" s="191" t="s">
        <v>3875</v>
      </c>
      <c r="G1664" s="191" t="s">
        <v>3876</v>
      </c>
      <c r="H1664" s="191" t="s">
        <v>108</v>
      </c>
      <c r="I1664" s="191" t="s">
        <v>429</v>
      </c>
      <c r="J1664" s="191">
        <v>177</v>
      </c>
      <c r="K1664" s="199" t="str">
        <f>VLOOKUP($J1664,'REPRES. X GRTS'!$T$2:$W$40,3,FALSE)</f>
        <v>2 - 2 - 177 - EDILSON - SP</v>
      </c>
      <c r="L1664" s="204" t="str">
        <f>VLOOKUP($J1664,'REPRES. X GRTS'!$T$2:$W$40,4,FALSE)</f>
        <v>HELIO</v>
      </c>
      <c r="M1664" s="204">
        <v>0.12</v>
      </c>
      <c r="N1664" s="211">
        <v>1</v>
      </c>
      <c r="O1664" s="207" t="s">
        <v>5281</v>
      </c>
      <c r="P1664" s="199" t="str">
        <f t="shared" si="77"/>
        <v>RIBEIRAO PRETO-SP</v>
      </c>
      <c r="Q1664" s="199" t="s">
        <v>5296</v>
      </c>
    </row>
    <row r="1665" spans="1:17" x14ac:dyDescent="0.2">
      <c r="A1665" s="200">
        <v>13719049000140</v>
      </c>
      <c r="B1665" s="191">
        <v>719049</v>
      </c>
      <c r="C1665" s="191">
        <v>40</v>
      </c>
      <c r="D1665" s="199" t="str">
        <f t="shared" si="75"/>
        <v>371904</v>
      </c>
      <c r="E1665" s="191" t="str">
        <f t="shared" si="76"/>
        <v>371904-40</v>
      </c>
      <c r="F1665" s="191" t="s">
        <v>3877</v>
      </c>
      <c r="G1665" s="191" t="s">
        <v>3878</v>
      </c>
      <c r="H1665" s="191" t="s">
        <v>128</v>
      </c>
      <c r="I1665" s="191" t="s">
        <v>322</v>
      </c>
      <c r="J1665" s="191">
        <v>140</v>
      </c>
      <c r="K1665" s="199" t="str">
        <f>VLOOKUP($J1665,'REPRES. X GRTS'!$T$2:$W$40,3,FALSE)</f>
        <v>2 - 4 - 140 - EDWALDO - RJ</v>
      </c>
      <c r="L1665" s="204" t="str">
        <f>VLOOKUP($J1665,'REPRES. X GRTS'!$T$2:$W$40,4,FALSE)</f>
        <v>MARCELO GUEDES</v>
      </c>
      <c r="M1665" s="204">
        <v>0.2</v>
      </c>
      <c r="N1665" s="211">
        <v>8</v>
      </c>
      <c r="O1665" s="207" t="s">
        <v>5281</v>
      </c>
      <c r="P1665" s="199" t="str">
        <f t="shared" si="77"/>
        <v>RIO DE JANEIRO-RJ</v>
      </c>
      <c r="Q1665" s="199" t="s">
        <v>299</v>
      </c>
    </row>
    <row r="1666" spans="1:17" x14ac:dyDescent="0.2">
      <c r="A1666" s="200">
        <v>96719976000198</v>
      </c>
      <c r="B1666" s="191">
        <v>719976</v>
      </c>
      <c r="C1666" s="191">
        <v>98</v>
      </c>
      <c r="D1666" s="199" t="str">
        <f t="shared" si="75"/>
        <v>671997</v>
      </c>
      <c r="E1666" s="191" t="str">
        <f t="shared" si="76"/>
        <v>671997-98</v>
      </c>
      <c r="F1666" s="191" t="s">
        <v>3879</v>
      </c>
      <c r="G1666" s="191" t="s">
        <v>3880</v>
      </c>
      <c r="H1666" s="191" t="s">
        <v>109</v>
      </c>
      <c r="I1666" s="191" t="s">
        <v>1116</v>
      </c>
      <c r="J1666" s="191">
        <v>176</v>
      </c>
      <c r="K1666" s="199" t="str">
        <f>VLOOKUP($J1666,'REPRES. X GRTS'!$T$2:$W$40,3,FALSE)</f>
        <v>2 - 2 - 176 - ALEXANDRE - BA</v>
      </c>
      <c r="L1666" s="204" t="str">
        <f>VLOOKUP($J1666,'REPRES. X GRTS'!$T$2:$W$40,4,FALSE)</f>
        <v>JOAES</v>
      </c>
      <c r="M1666" s="204">
        <v>0.18</v>
      </c>
      <c r="N1666" s="211">
        <v>6</v>
      </c>
      <c r="O1666" s="207" t="s">
        <v>5281</v>
      </c>
      <c r="P1666" s="199" t="str">
        <f t="shared" si="77"/>
        <v>JEQUIE-BA</v>
      </c>
      <c r="Q1666" s="199" t="s">
        <v>5295</v>
      </c>
    </row>
    <row r="1667" spans="1:17" x14ac:dyDescent="0.2">
      <c r="A1667" s="200">
        <v>18720606000167</v>
      </c>
      <c r="B1667" s="191">
        <v>720606</v>
      </c>
      <c r="C1667" s="191">
        <v>67</v>
      </c>
      <c r="D1667" s="199" t="str">
        <f t="shared" ref="D1667:D1730" si="78">MID(A1667,2,6)</f>
        <v>872060</v>
      </c>
      <c r="E1667" s="191" t="str">
        <f t="shared" si="76"/>
        <v>872060-67</v>
      </c>
      <c r="F1667" s="191" t="s">
        <v>151</v>
      </c>
      <c r="G1667" s="191" t="s">
        <v>3881</v>
      </c>
      <c r="H1667" s="191" t="s">
        <v>103</v>
      </c>
      <c r="I1667" s="191" t="s">
        <v>549</v>
      </c>
      <c r="J1667" s="191">
        <v>80</v>
      </c>
      <c r="K1667" s="199" t="str">
        <f>VLOOKUP($J1667,'REPRES. X GRTS'!$T$2:$W$40,3,FALSE)</f>
        <v>2 - 3 - 080 - JACOB - MA</v>
      </c>
      <c r="L1667" s="204" t="str">
        <f>VLOOKUP($J1667,'REPRES. X GRTS'!$T$2:$W$40,4,FALSE)</f>
        <v>JOAES</v>
      </c>
      <c r="M1667" s="204">
        <v>0.18</v>
      </c>
      <c r="N1667" s="211">
        <v>6</v>
      </c>
      <c r="O1667" s="207" t="s">
        <v>5281</v>
      </c>
      <c r="P1667" s="199" t="str">
        <f t="shared" si="77"/>
        <v>SAO LUIS-MA</v>
      </c>
      <c r="Q1667" s="199" t="s">
        <v>5295</v>
      </c>
    </row>
    <row r="1668" spans="1:17" x14ac:dyDescent="0.2">
      <c r="A1668" s="200">
        <v>7720844000156</v>
      </c>
      <c r="B1668" s="191">
        <v>720844</v>
      </c>
      <c r="C1668" s="191">
        <v>56</v>
      </c>
      <c r="D1668" s="199" t="str">
        <f t="shared" si="78"/>
        <v>720844</v>
      </c>
      <c r="E1668" s="191" t="str">
        <f t="shared" ref="E1668:E1731" si="79">CONCATENATE(D1668,O1668,C1668)</f>
        <v>720844-56</v>
      </c>
      <c r="F1668" s="191" t="s">
        <v>3882</v>
      </c>
      <c r="G1668" s="191" t="s">
        <v>3883</v>
      </c>
      <c r="H1668" s="191" t="s">
        <v>133</v>
      </c>
      <c r="I1668" s="191" t="s">
        <v>325</v>
      </c>
      <c r="J1668" s="191">
        <v>204</v>
      </c>
      <c r="K1668" s="199" t="str">
        <f>VLOOKUP($J1668,'REPRES. X GRTS'!$T$2:$W$40,3,FALSE)</f>
        <v>2 - 3 - 204 - MARIO JR - MS</v>
      </c>
      <c r="L1668" s="204" t="str">
        <f>VLOOKUP($J1668,'REPRES. X GRTS'!$T$2:$W$40,4,FALSE)</f>
        <v>FABIO ROSA</v>
      </c>
      <c r="M1668" s="204">
        <v>0.17</v>
      </c>
      <c r="N1668" s="211">
        <v>2</v>
      </c>
      <c r="O1668" s="207" t="s">
        <v>5281</v>
      </c>
      <c r="P1668" s="199" t="str">
        <f t="shared" ref="P1668:P1731" si="80">CONCATENATE(I1668,O1668,H1668)</f>
        <v>CAMPO GRANDE-MS</v>
      </c>
      <c r="Q1668" s="199" t="s">
        <v>5295</v>
      </c>
    </row>
    <row r="1669" spans="1:17" x14ac:dyDescent="0.2">
      <c r="A1669" s="200">
        <v>59720862000131</v>
      </c>
      <c r="B1669" s="191">
        <v>720862</v>
      </c>
      <c r="C1669" s="191">
        <v>31</v>
      </c>
      <c r="D1669" s="199" t="str">
        <f t="shared" si="78"/>
        <v>972086</v>
      </c>
      <c r="E1669" s="191" t="str">
        <f t="shared" si="79"/>
        <v>972086-31</v>
      </c>
      <c r="F1669" s="191" t="s">
        <v>3884</v>
      </c>
      <c r="G1669" s="191" t="s">
        <v>3885</v>
      </c>
      <c r="H1669" s="191" t="s">
        <v>108</v>
      </c>
      <c r="I1669" s="191" t="s">
        <v>334</v>
      </c>
      <c r="J1669" s="191">
        <v>153</v>
      </c>
      <c r="K1669" s="199" t="str">
        <f>VLOOKUP($J1669,'REPRES. X GRTS'!$T$2:$W$40,3,FALSE)</f>
        <v>2 - 1 - 153 - NATALIA - SP</v>
      </c>
      <c r="L1669" s="204" t="str">
        <f>VLOOKUP($J1669,'REPRES. X GRTS'!$T$2:$W$40,4,FALSE)</f>
        <v>HELIO</v>
      </c>
      <c r="M1669" s="204">
        <v>0.12</v>
      </c>
      <c r="N1669" s="211">
        <v>1</v>
      </c>
      <c r="O1669" s="207" t="s">
        <v>5281</v>
      </c>
      <c r="P1669" s="199" t="str">
        <f t="shared" si="80"/>
        <v>SAO PAULO-SP</v>
      </c>
      <c r="Q1669" s="199" t="s">
        <v>5297</v>
      </c>
    </row>
    <row r="1670" spans="1:17" x14ac:dyDescent="0.2">
      <c r="A1670" s="200">
        <v>3721186000166</v>
      </c>
      <c r="B1670" s="191">
        <v>721186</v>
      </c>
      <c r="C1670" s="191">
        <v>66</v>
      </c>
      <c r="D1670" s="199" t="str">
        <f t="shared" si="78"/>
        <v>721186</v>
      </c>
      <c r="E1670" s="191" t="str">
        <f t="shared" si="79"/>
        <v>721186-66</v>
      </c>
      <c r="F1670" s="191" t="s">
        <v>3886</v>
      </c>
      <c r="G1670" s="191" t="s">
        <v>3887</v>
      </c>
      <c r="H1670" s="191" t="s">
        <v>112</v>
      </c>
      <c r="I1670" s="191" t="s">
        <v>680</v>
      </c>
      <c r="J1670" s="191">
        <v>154</v>
      </c>
      <c r="K1670" s="199" t="str">
        <f>VLOOKUP($J1670,'REPRES. X GRTS'!$T$2:$W$40,3,FALSE)</f>
        <v>4 - 2 - 154 - DANY - AM RR</v>
      </c>
      <c r="L1670" s="204" t="str">
        <f>VLOOKUP($J1670,'REPRES. X GRTS'!$T$2:$W$40,4,FALSE)</f>
        <v>FABIO ROSA</v>
      </c>
      <c r="M1670" s="204" t="s">
        <v>5204</v>
      </c>
      <c r="N1670" s="211">
        <v>7</v>
      </c>
      <c r="O1670" s="207" t="s">
        <v>5281</v>
      </c>
      <c r="P1670" s="199" t="str">
        <f t="shared" si="80"/>
        <v>MANAUS-AM</v>
      </c>
      <c r="Q1670" s="199" t="s">
        <v>5297</v>
      </c>
    </row>
    <row r="1671" spans="1:17" x14ac:dyDescent="0.2">
      <c r="A1671" s="200">
        <v>1721446000178</v>
      </c>
      <c r="B1671" s="191">
        <v>721446</v>
      </c>
      <c r="C1671" s="191">
        <v>78</v>
      </c>
      <c r="D1671" s="199" t="str">
        <f t="shared" si="78"/>
        <v>721446</v>
      </c>
      <c r="E1671" s="191" t="str">
        <f t="shared" si="79"/>
        <v>721446-78</v>
      </c>
      <c r="F1671" s="191" t="s">
        <v>3888</v>
      </c>
      <c r="G1671" s="191" t="s">
        <v>3889</v>
      </c>
      <c r="H1671" s="191" t="s">
        <v>103</v>
      </c>
      <c r="I1671" s="191" t="s">
        <v>1144</v>
      </c>
      <c r="J1671" s="191">
        <v>80</v>
      </c>
      <c r="K1671" s="199" t="str">
        <f>VLOOKUP($J1671,'REPRES. X GRTS'!$T$2:$W$40,3,FALSE)</f>
        <v>2 - 3 - 080 - JACOB - MA</v>
      </c>
      <c r="L1671" s="204" t="str">
        <f>VLOOKUP($J1671,'REPRES. X GRTS'!$T$2:$W$40,4,FALSE)</f>
        <v>JOAES</v>
      </c>
      <c r="M1671" s="204">
        <v>0.18</v>
      </c>
      <c r="N1671" s="211">
        <v>6</v>
      </c>
      <c r="O1671" s="207" t="s">
        <v>5281</v>
      </c>
      <c r="P1671" s="199" t="str">
        <f t="shared" si="80"/>
        <v>BALSAS-MA</v>
      </c>
      <c r="Q1671" s="199" t="s">
        <v>5295</v>
      </c>
    </row>
    <row r="1672" spans="1:17" x14ac:dyDescent="0.2">
      <c r="A1672" s="200">
        <v>1722296000117</v>
      </c>
      <c r="B1672" s="191">
        <v>722296</v>
      </c>
      <c r="C1672" s="191">
        <v>17</v>
      </c>
      <c r="D1672" s="199" t="str">
        <f t="shared" si="78"/>
        <v>722296</v>
      </c>
      <c r="E1672" s="191" t="str">
        <f t="shared" si="79"/>
        <v>722296-17</v>
      </c>
      <c r="F1672" s="191" t="s">
        <v>3890</v>
      </c>
      <c r="G1672" s="191" t="s">
        <v>3891</v>
      </c>
      <c r="H1672" s="191" t="s">
        <v>130</v>
      </c>
      <c r="I1672" s="191" t="s">
        <v>351</v>
      </c>
      <c r="J1672" s="191">
        <v>198</v>
      </c>
      <c r="K1672" s="199" t="str">
        <f>VLOOKUP($J1672,'REPRES. X GRTS'!$T$2:$W$40,3,FALSE)</f>
        <v>2 - 2 - 198 - ROMULO - CE</v>
      </c>
      <c r="L1672" s="204" t="str">
        <f>VLOOKUP($J1672,'REPRES. X GRTS'!$T$2:$W$40,4,FALSE)</f>
        <v>JOAES</v>
      </c>
      <c r="M1672" s="204">
        <v>0.17</v>
      </c>
      <c r="N1672" s="211">
        <v>2</v>
      </c>
      <c r="O1672" s="207" t="s">
        <v>5281</v>
      </c>
      <c r="P1672" s="199" t="str">
        <f t="shared" si="80"/>
        <v>FORTALEZA-CE</v>
      </c>
      <c r="Q1672" s="199" t="s">
        <v>5296</v>
      </c>
    </row>
    <row r="1673" spans="1:17" x14ac:dyDescent="0.2">
      <c r="A1673" s="200">
        <v>8722652000141</v>
      </c>
      <c r="B1673" s="191">
        <v>722652</v>
      </c>
      <c r="C1673" s="191">
        <v>41</v>
      </c>
      <c r="D1673" s="199" t="str">
        <f t="shared" si="78"/>
        <v>722652</v>
      </c>
      <c r="E1673" s="191" t="str">
        <f t="shared" si="79"/>
        <v>722652-41</v>
      </c>
      <c r="F1673" s="191" t="s">
        <v>3892</v>
      </c>
      <c r="G1673" s="191" t="s">
        <v>3893</v>
      </c>
      <c r="H1673" s="191" t="s">
        <v>107</v>
      </c>
      <c r="I1673" s="191" t="s">
        <v>400</v>
      </c>
      <c r="J1673" s="191">
        <v>175</v>
      </c>
      <c r="K1673" s="199" t="str">
        <f>VLOOKUP($J1673,'REPRES. X GRTS'!$T$2:$W$40,3,FALSE)</f>
        <v>3 - 3 - 175 - FRANCIS - PR</v>
      </c>
      <c r="L1673" s="204" t="str">
        <f>VLOOKUP($J1673,'REPRES. X GRTS'!$T$2:$W$40,4,FALSE)</f>
        <v>HELIO</v>
      </c>
      <c r="M1673" s="204">
        <v>0.18</v>
      </c>
      <c r="N1673" s="211">
        <v>6</v>
      </c>
      <c r="O1673" s="207" t="s">
        <v>5281</v>
      </c>
      <c r="P1673" s="199" t="str">
        <f t="shared" si="80"/>
        <v>CURITIBA-PR</v>
      </c>
      <c r="Q1673" s="199" t="s">
        <v>299</v>
      </c>
    </row>
    <row r="1674" spans="1:17" x14ac:dyDescent="0.2">
      <c r="A1674" s="200">
        <v>26722769000107</v>
      </c>
      <c r="B1674" s="191">
        <v>722769</v>
      </c>
      <c r="C1674" s="191">
        <v>7</v>
      </c>
      <c r="D1674" s="199" t="str">
        <f t="shared" si="78"/>
        <v>672276</v>
      </c>
      <c r="E1674" s="191" t="str">
        <f t="shared" si="79"/>
        <v>672276-7</v>
      </c>
      <c r="F1674" s="191" t="s">
        <v>3894</v>
      </c>
      <c r="G1674" s="191" t="s">
        <v>3895</v>
      </c>
      <c r="H1674" s="191" t="s">
        <v>111</v>
      </c>
      <c r="I1674" s="191" t="s">
        <v>336</v>
      </c>
      <c r="J1674" s="191">
        <v>102</v>
      </c>
      <c r="K1674" s="199" t="str">
        <f>VLOOKUP($J1674,'REPRES. X GRTS'!$T$2:$W$40,3,FALSE)</f>
        <v>1 - 2 - 102 - BOTELHO - GO</v>
      </c>
      <c r="L1674" s="204" t="str">
        <f>VLOOKUP($J1674,'REPRES. X GRTS'!$T$2:$W$40,4,FALSE)</f>
        <v>MARCELO GUEDES</v>
      </c>
      <c r="M1674" s="204">
        <v>0.17</v>
      </c>
      <c r="N1674" s="211">
        <v>2</v>
      </c>
      <c r="O1674" s="207" t="s">
        <v>5281</v>
      </c>
      <c r="P1674" s="199" t="str">
        <f t="shared" si="80"/>
        <v>ANAPOLIS-GO</v>
      </c>
      <c r="Q1674" s="199" t="s">
        <v>5295</v>
      </c>
    </row>
    <row r="1675" spans="1:17" x14ac:dyDescent="0.2">
      <c r="A1675" s="200">
        <v>10723998000106</v>
      </c>
      <c r="B1675" s="191">
        <v>723998</v>
      </c>
      <c r="C1675" s="191">
        <v>6</v>
      </c>
      <c r="D1675" s="199" t="str">
        <f t="shared" si="78"/>
        <v>072399</v>
      </c>
      <c r="E1675" s="191" t="str">
        <f t="shared" si="79"/>
        <v>072399-6</v>
      </c>
      <c r="F1675" s="191" t="s">
        <v>3896</v>
      </c>
      <c r="G1675" s="191" t="s">
        <v>3897</v>
      </c>
      <c r="H1675" s="191" t="s">
        <v>108</v>
      </c>
      <c r="I1675" s="191" t="s">
        <v>3898</v>
      </c>
      <c r="J1675" s="191">
        <v>177</v>
      </c>
      <c r="K1675" s="199" t="str">
        <f>VLOOKUP($J1675,'REPRES. X GRTS'!$T$2:$W$40,3,FALSE)</f>
        <v>2 - 2 - 177 - EDILSON - SP</v>
      </c>
      <c r="L1675" s="204" t="str">
        <f>VLOOKUP($J1675,'REPRES. X GRTS'!$T$2:$W$40,4,FALSE)</f>
        <v>HELIO</v>
      </c>
      <c r="M1675" s="204">
        <v>0.12</v>
      </c>
      <c r="N1675" s="211">
        <v>1</v>
      </c>
      <c r="O1675" s="207" t="s">
        <v>5281</v>
      </c>
      <c r="P1675" s="199" t="str">
        <f t="shared" si="80"/>
        <v>FRANCISCO MORATO-SP</v>
      </c>
      <c r="Q1675" s="199" t="s">
        <v>5296</v>
      </c>
    </row>
    <row r="1676" spans="1:17" x14ac:dyDescent="0.2">
      <c r="A1676" s="200">
        <v>8725154000152</v>
      </c>
      <c r="B1676" s="191">
        <v>725154</v>
      </c>
      <c r="C1676" s="191">
        <v>52</v>
      </c>
      <c r="D1676" s="199" t="str">
        <f t="shared" si="78"/>
        <v>725154</v>
      </c>
      <c r="E1676" s="191" t="str">
        <f t="shared" si="79"/>
        <v>725154-52</v>
      </c>
      <c r="F1676" s="191" t="s">
        <v>3899</v>
      </c>
      <c r="G1676" s="191" t="s">
        <v>3900</v>
      </c>
      <c r="H1676" s="191" t="s">
        <v>104</v>
      </c>
      <c r="I1676" s="191" t="s">
        <v>401</v>
      </c>
      <c r="J1676" s="191">
        <v>77</v>
      </c>
      <c r="K1676" s="199" t="str">
        <f>VLOOKUP($J1676,'REPRES. X GRTS'!$T$2:$W$40,3,FALSE)</f>
        <v>3 - 3 - 077 - JAIME - RS</v>
      </c>
      <c r="L1676" s="204" t="str">
        <f>VLOOKUP($J1676,'REPRES. X GRTS'!$T$2:$W$40,4,FALSE)</f>
        <v>HELIO</v>
      </c>
      <c r="M1676" s="204">
        <v>0.18</v>
      </c>
      <c r="N1676" s="211">
        <v>6</v>
      </c>
      <c r="O1676" s="207" t="s">
        <v>5281</v>
      </c>
      <c r="P1676" s="199" t="str">
        <f t="shared" si="80"/>
        <v>PORTO ALEGRE-RS</v>
      </c>
      <c r="Q1676" s="199" t="s">
        <v>5296</v>
      </c>
    </row>
    <row r="1677" spans="1:17" x14ac:dyDescent="0.2">
      <c r="A1677" s="200">
        <v>25725813000170</v>
      </c>
      <c r="B1677" s="191">
        <v>725813</v>
      </c>
      <c r="C1677" s="191">
        <v>70</v>
      </c>
      <c r="D1677" s="199" t="str">
        <f t="shared" si="78"/>
        <v>572581</v>
      </c>
      <c r="E1677" s="191" t="str">
        <f t="shared" si="79"/>
        <v>572581-70</v>
      </c>
      <c r="F1677" s="191" t="s">
        <v>3901</v>
      </c>
      <c r="G1677" s="191" t="s">
        <v>3902</v>
      </c>
      <c r="H1677" s="191" t="s">
        <v>102</v>
      </c>
      <c r="I1677" s="191" t="s">
        <v>706</v>
      </c>
      <c r="J1677" s="191">
        <v>65</v>
      </c>
      <c r="K1677" s="199" t="str">
        <f>VLOOKUP($J1677,'REPRES. X GRTS'!$T$2:$W$40,3,FALSE)</f>
        <v>2 - 1 - 065 - FLAVIO - MG</v>
      </c>
      <c r="L1677" s="204" t="str">
        <f>VLOOKUP($J1677,'REPRES. X GRTS'!$T$2:$W$40,4,FALSE)</f>
        <v>MARCELO GUEDES</v>
      </c>
      <c r="M1677" s="204">
        <v>0.12</v>
      </c>
      <c r="N1677" s="211">
        <v>1</v>
      </c>
      <c r="O1677" s="207" t="s">
        <v>5281</v>
      </c>
      <c r="P1677" s="199" t="str">
        <f t="shared" si="80"/>
        <v>JUIZ DE FORA-MG</v>
      </c>
      <c r="Q1677" s="199" t="s">
        <v>5296</v>
      </c>
    </row>
    <row r="1678" spans="1:17" x14ac:dyDescent="0.2">
      <c r="A1678" s="200">
        <v>16725834000102</v>
      </c>
      <c r="B1678" s="191">
        <v>725834</v>
      </c>
      <c r="C1678" s="191">
        <v>2</v>
      </c>
      <c r="D1678" s="199" t="str">
        <f t="shared" si="78"/>
        <v>672583</v>
      </c>
      <c r="E1678" s="191" t="str">
        <f t="shared" si="79"/>
        <v>672583-2</v>
      </c>
      <c r="F1678" s="191" t="s">
        <v>3903</v>
      </c>
      <c r="G1678" s="191" t="s">
        <v>3904</v>
      </c>
      <c r="H1678" s="191" t="s">
        <v>128</v>
      </c>
      <c r="I1678" s="191" t="s">
        <v>1210</v>
      </c>
      <c r="J1678" s="191">
        <v>140</v>
      </c>
      <c r="K1678" s="199" t="str">
        <f>VLOOKUP($J1678,'REPRES. X GRTS'!$T$2:$W$40,3,FALSE)</f>
        <v>2 - 4 - 140 - EDWALDO - RJ</v>
      </c>
      <c r="L1678" s="204" t="str">
        <f>VLOOKUP($J1678,'REPRES. X GRTS'!$T$2:$W$40,4,FALSE)</f>
        <v>MARCELO GUEDES</v>
      </c>
      <c r="M1678" s="204">
        <v>0.2</v>
      </c>
      <c r="N1678" s="211">
        <v>8</v>
      </c>
      <c r="O1678" s="207" t="s">
        <v>5281</v>
      </c>
      <c r="P1678" s="199" t="str">
        <f t="shared" si="80"/>
        <v>BARRA MANSA-RJ</v>
      </c>
      <c r="Q1678" s="199" t="s">
        <v>5295</v>
      </c>
    </row>
    <row r="1679" spans="1:17" x14ac:dyDescent="0.2">
      <c r="A1679" s="200">
        <v>3726313000110</v>
      </c>
      <c r="B1679" s="191">
        <v>726313</v>
      </c>
      <c r="C1679" s="191">
        <v>10</v>
      </c>
      <c r="D1679" s="199" t="str">
        <f t="shared" si="78"/>
        <v>726313</v>
      </c>
      <c r="E1679" s="191" t="str">
        <f t="shared" si="79"/>
        <v>726313-10</v>
      </c>
      <c r="F1679" s="191" t="s">
        <v>3905</v>
      </c>
      <c r="G1679" s="191" t="s">
        <v>3906</v>
      </c>
      <c r="H1679" s="191" t="s">
        <v>111</v>
      </c>
      <c r="I1679" s="191" t="s">
        <v>370</v>
      </c>
      <c r="J1679" s="191">
        <v>102</v>
      </c>
      <c r="K1679" s="199" t="str">
        <f>VLOOKUP($J1679,'REPRES. X GRTS'!$T$2:$W$40,3,FALSE)</f>
        <v>1 - 2 - 102 - BOTELHO - GO</v>
      </c>
      <c r="L1679" s="204" t="str">
        <f>VLOOKUP($J1679,'REPRES. X GRTS'!$T$2:$W$40,4,FALSE)</f>
        <v>MARCELO GUEDES</v>
      </c>
      <c r="M1679" s="204">
        <v>0.17</v>
      </c>
      <c r="N1679" s="211">
        <v>2</v>
      </c>
      <c r="O1679" s="207" t="s">
        <v>5281</v>
      </c>
      <c r="P1679" s="199" t="str">
        <f t="shared" si="80"/>
        <v>GOIANIA-GO</v>
      </c>
      <c r="Q1679" s="199" t="s">
        <v>5297</v>
      </c>
    </row>
    <row r="1680" spans="1:17" x14ac:dyDescent="0.2">
      <c r="A1680" s="200">
        <v>2726373000170</v>
      </c>
      <c r="B1680" s="191">
        <v>726373</v>
      </c>
      <c r="C1680" s="191">
        <v>70</v>
      </c>
      <c r="D1680" s="199" t="str">
        <f t="shared" si="78"/>
        <v>726373</v>
      </c>
      <c r="E1680" s="191" t="str">
        <f t="shared" si="79"/>
        <v>726373-70</v>
      </c>
      <c r="F1680" s="191" t="s">
        <v>3907</v>
      </c>
      <c r="G1680" s="191" t="s">
        <v>3908</v>
      </c>
      <c r="H1680" s="191" t="s">
        <v>108</v>
      </c>
      <c r="I1680" s="191" t="s">
        <v>3909</v>
      </c>
      <c r="J1680" s="191">
        <v>177</v>
      </c>
      <c r="K1680" s="199" t="str">
        <f>VLOOKUP($J1680,'REPRES. X GRTS'!$T$2:$W$40,3,FALSE)</f>
        <v>2 - 2 - 177 - EDILSON - SP</v>
      </c>
      <c r="L1680" s="204" t="str">
        <f>VLOOKUP($J1680,'REPRES. X GRTS'!$T$2:$W$40,4,FALSE)</f>
        <v>HELIO</v>
      </c>
      <c r="M1680" s="204">
        <v>0.12</v>
      </c>
      <c r="N1680" s="211">
        <v>1</v>
      </c>
      <c r="O1680" s="207" t="s">
        <v>5281</v>
      </c>
      <c r="P1680" s="199" t="str">
        <f t="shared" si="80"/>
        <v>ITARARE-SP</v>
      </c>
      <c r="Q1680" s="199" t="s">
        <v>5297</v>
      </c>
    </row>
    <row r="1681" spans="1:17" x14ac:dyDescent="0.2">
      <c r="A1681" s="200">
        <v>11726695000100</v>
      </c>
      <c r="B1681" s="191">
        <v>726695</v>
      </c>
      <c r="C1681" s="191">
        <v>0</v>
      </c>
      <c r="D1681" s="199" t="str">
        <f t="shared" si="78"/>
        <v>172669</v>
      </c>
      <c r="E1681" s="191" t="str">
        <f t="shared" si="79"/>
        <v>172669-0</v>
      </c>
      <c r="F1681" s="191" t="s">
        <v>3910</v>
      </c>
      <c r="G1681" s="191" t="s">
        <v>3911</v>
      </c>
      <c r="H1681" s="191" t="s">
        <v>110</v>
      </c>
      <c r="I1681" s="191" t="s">
        <v>533</v>
      </c>
      <c r="J1681" s="191">
        <v>201</v>
      </c>
      <c r="K1681" s="199" t="str">
        <f>VLOOKUP($J1681,'REPRES. X GRTS'!$T$2:$W$40,3,FALSE)</f>
        <v>2 - 3 - 201 - MARCOS - PI</v>
      </c>
      <c r="L1681" s="204" t="str">
        <f>VLOOKUP($J1681,'REPRES. X GRTS'!$T$2:$W$40,4,FALSE)</f>
        <v>JOAES</v>
      </c>
      <c r="M1681" s="204">
        <v>0.17</v>
      </c>
      <c r="N1681" s="211">
        <v>2</v>
      </c>
      <c r="O1681" s="207" t="s">
        <v>5281</v>
      </c>
      <c r="P1681" s="199" t="str">
        <f t="shared" si="80"/>
        <v>TERESINA-PI</v>
      </c>
      <c r="Q1681" s="199" t="s">
        <v>5297</v>
      </c>
    </row>
    <row r="1682" spans="1:17" x14ac:dyDescent="0.2">
      <c r="A1682" s="200">
        <v>1727280000105</v>
      </c>
      <c r="B1682" s="191">
        <v>727280</v>
      </c>
      <c r="C1682" s="191">
        <v>5</v>
      </c>
      <c r="D1682" s="199" t="str">
        <f t="shared" si="78"/>
        <v>727280</v>
      </c>
      <c r="E1682" s="191" t="str">
        <f t="shared" si="79"/>
        <v>727280-5</v>
      </c>
      <c r="F1682" s="191" t="s">
        <v>3912</v>
      </c>
      <c r="G1682" s="191" t="s">
        <v>3913</v>
      </c>
      <c r="H1682" s="191" t="s">
        <v>105</v>
      </c>
      <c r="I1682" s="191" t="s">
        <v>412</v>
      </c>
      <c r="J1682" s="191">
        <v>180</v>
      </c>
      <c r="K1682" s="199" t="str">
        <f>VLOOKUP($J1682,'REPRES. X GRTS'!$T$2:$W$40,3,FALSE)</f>
        <v>2 - 3 - 180 - RENATA - PE</v>
      </c>
      <c r="L1682" s="204" t="str">
        <f>VLOOKUP($J1682,'REPRES. X GRTS'!$T$2:$W$40,4,FALSE)</f>
        <v>JOAES</v>
      </c>
      <c r="M1682" s="204">
        <v>0.18</v>
      </c>
      <c r="N1682" s="211">
        <v>6</v>
      </c>
      <c r="O1682" s="207" t="s">
        <v>5281</v>
      </c>
      <c r="P1682" s="199" t="str">
        <f t="shared" si="80"/>
        <v>RECIFE-PE</v>
      </c>
      <c r="Q1682" s="199" t="s">
        <v>5297</v>
      </c>
    </row>
    <row r="1683" spans="1:17" x14ac:dyDescent="0.2">
      <c r="A1683" s="200">
        <v>3727449000144</v>
      </c>
      <c r="B1683" s="191">
        <v>727449</v>
      </c>
      <c r="C1683" s="191">
        <v>44</v>
      </c>
      <c r="D1683" s="199" t="str">
        <f t="shared" si="78"/>
        <v>727449</v>
      </c>
      <c r="E1683" s="191" t="str">
        <f t="shared" si="79"/>
        <v>727449-44</v>
      </c>
      <c r="F1683" s="191" t="s">
        <v>3914</v>
      </c>
      <c r="G1683" s="191" t="s">
        <v>3915</v>
      </c>
      <c r="H1683" s="191" t="s">
        <v>118</v>
      </c>
      <c r="I1683" s="191" t="s">
        <v>715</v>
      </c>
      <c r="J1683" s="191">
        <v>133</v>
      </c>
      <c r="K1683" s="199" t="str">
        <f>VLOOKUP($J1683,'REPRES. X GRTS'!$T$2:$W$40,3,FALSE)</f>
        <v>2 - 2 - 133 - JOSEILSON - PB</v>
      </c>
      <c r="L1683" s="204" t="str">
        <f>VLOOKUP($J1683,'REPRES. X GRTS'!$T$2:$W$40,4,FALSE)</f>
        <v>JOAES</v>
      </c>
      <c r="M1683" s="204">
        <v>0.18</v>
      </c>
      <c r="N1683" s="211">
        <v>6</v>
      </c>
      <c r="O1683" s="207" t="s">
        <v>5281</v>
      </c>
      <c r="P1683" s="199" t="str">
        <f t="shared" si="80"/>
        <v>JOAO PESSOA-PB</v>
      </c>
      <c r="Q1683" s="199" t="s">
        <v>5297</v>
      </c>
    </row>
    <row r="1684" spans="1:17" x14ac:dyDescent="0.2">
      <c r="A1684" s="200">
        <v>67729178000220</v>
      </c>
      <c r="B1684" s="191">
        <v>729178</v>
      </c>
      <c r="C1684" s="191">
        <v>20</v>
      </c>
      <c r="D1684" s="199" t="str">
        <f t="shared" si="78"/>
        <v>772917</v>
      </c>
      <c r="E1684" s="191" t="str">
        <f t="shared" si="79"/>
        <v>772917-20</v>
      </c>
      <c r="F1684" s="191" t="s">
        <v>3916</v>
      </c>
      <c r="G1684" s="191" t="s">
        <v>3917</v>
      </c>
      <c r="H1684" s="191" t="s">
        <v>102</v>
      </c>
      <c r="I1684" s="191" t="s">
        <v>1736</v>
      </c>
      <c r="J1684" s="191">
        <v>65</v>
      </c>
      <c r="K1684" s="199" t="str">
        <f>VLOOKUP($J1684,'REPRES. X GRTS'!$T$2:$W$40,3,FALSE)</f>
        <v>2 - 1 - 065 - FLAVIO - MG</v>
      </c>
      <c r="L1684" s="204" t="str">
        <f>VLOOKUP($J1684,'REPRES. X GRTS'!$T$2:$W$40,4,FALSE)</f>
        <v>MARCELO GUEDES</v>
      </c>
      <c r="M1684" s="204">
        <v>0.12</v>
      </c>
      <c r="N1684" s="211">
        <v>1</v>
      </c>
      <c r="O1684" s="207" t="s">
        <v>5281</v>
      </c>
      <c r="P1684" s="199" t="str">
        <f t="shared" si="80"/>
        <v>BETIM-MG</v>
      </c>
      <c r="Q1684" s="199" t="s">
        <v>5296</v>
      </c>
    </row>
    <row r="1685" spans="1:17" x14ac:dyDescent="0.2">
      <c r="A1685" s="200">
        <v>67729178000149</v>
      </c>
      <c r="B1685" s="191">
        <v>729178</v>
      </c>
      <c r="C1685" s="191">
        <v>49</v>
      </c>
      <c r="D1685" s="199" t="str">
        <f t="shared" si="78"/>
        <v>772917</v>
      </c>
      <c r="E1685" s="191" t="str">
        <f t="shared" si="79"/>
        <v>772917-49</v>
      </c>
      <c r="F1685" s="191" t="s">
        <v>3916</v>
      </c>
      <c r="G1685" s="191" t="s">
        <v>3918</v>
      </c>
      <c r="H1685" s="191" t="s">
        <v>108</v>
      </c>
      <c r="I1685" s="191" t="s">
        <v>3919</v>
      </c>
      <c r="J1685" s="191">
        <v>177</v>
      </c>
      <c r="K1685" s="199" t="str">
        <f>VLOOKUP($J1685,'REPRES. X GRTS'!$T$2:$W$40,3,FALSE)</f>
        <v>2 - 2 - 177 - EDILSON - SP</v>
      </c>
      <c r="L1685" s="204" t="str">
        <f>VLOOKUP($J1685,'REPRES. X GRTS'!$T$2:$W$40,4,FALSE)</f>
        <v>HELIO</v>
      </c>
      <c r="M1685" s="204">
        <v>0.12</v>
      </c>
      <c r="N1685" s="211">
        <v>1</v>
      </c>
      <c r="O1685" s="207" t="s">
        <v>5281</v>
      </c>
      <c r="P1685" s="199" t="str">
        <f t="shared" si="80"/>
        <v>RIO CLARO-SP</v>
      </c>
      <c r="Q1685" s="199" t="s">
        <v>5296</v>
      </c>
    </row>
    <row r="1686" spans="1:17" x14ac:dyDescent="0.2">
      <c r="A1686" s="200">
        <v>67729178000491</v>
      </c>
      <c r="B1686" s="191">
        <v>729178</v>
      </c>
      <c r="C1686" s="191">
        <v>91</v>
      </c>
      <c r="D1686" s="199" t="str">
        <f t="shared" si="78"/>
        <v>772917</v>
      </c>
      <c r="E1686" s="191" t="str">
        <f t="shared" si="79"/>
        <v>772917-91</v>
      </c>
      <c r="F1686" s="191" t="s">
        <v>3916</v>
      </c>
      <c r="G1686" s="191" t="s">
        <v>3920</v>
      </c>
      <c r="H1686" s="191" t="s">
        <v>102</v>
      </c>
      <c r="I1686" s="191" t="s">
        <v>1705</v>
      </c>
      <c r="J1686" s="191">
        <v>65</v>
      </c>
      <c r="K1686" s="199" t="str">
        <f>VLOOKUP($J1686,'REPRES. X GRTS'!$T$2:$W$40,3,FALSE)</f>
        <v>2 - 1 - 065 - FLAVIO - MG</v>
      </c>
      <c r="L1686" s="204" t="str">
        <f>VLOOKUP($J1686,'REPRES. X GRTS'!$T$2:$W$40,4,FALSE)</f>
        <v>MARCELO GUEDES</v>
      </c>
      <c r="M1686" s="204">
        <v>0.12</v>
      </c>
      <c r="N1686" s="211">
        <v>1</v>
      </c>
      <c r="O1686" s="207" t="s">
        <v>5281</v>
      </c>
      <c r="P1686" s="199" t="str">
        <f t="shared" si="80"/>
        <v>POCOS DE CALDAS-MG</v>
      </c>
      <c r="Q1686" s="199" t="s">
        <v>5296</v>
      </c>
    </row>
    <row r="1687" spans="1:17" x14ac:dyDescent="0.2">
      <c r="A1687" s="200">
        <v>7729499000111</v>
      </c>
      <c r="B1687" s="191">
        <v>729499</v>
      </c>
      <c r="C1687" s="191">
        <v>11</v>
      </c>
      <c r="D1687" s="199" t="str">
        <f t="shared" si="78"/>
        <v>729499</v>
      </c>
      <c r="E1687" s="191" t="str">
        <f t="shared" si="79"/>
        <v>729499-11</v>
      </c>
      <c r="F1687" s="191" t="s">
        <v>3921</v>
      </c>
      <c r="G1687" s="191" t="s">
        <v>3922</v>
      </c>
      <c r="H1687" s="191" t="s">
        <v>133</v>
      </c>
      <c r="I1687" s="191" t="s">
        <v>325</v>
      </c>
      <c r="J1687" s="191">
        <v>204</v>
      </c>
      <c r="K1687" s="199" t="str">
        <f>VLOOKUP($J1687,'REPRES. X GRTS'!$T$2:$W$40,3,FALSE)</f>
        <v>2 - 3 - 204 - MARIO JR - MS</v>
      </c>
      <c r="L1687" s="204" t="str">
        <f>VLOOKUP($J1687,'REPRES. X GRTS'!$T$2:$W$40,4,FALSE)</f>
        <v>FABIO ROSA</v>
      </c>
      <c r="M1687" s="204">
        <v>0.17</v>
      </c>
      <c r="N1687" s="211">
        <v>2</v>
      </c>
      <c r="O1687" s="207" t="s">
        <v>5281</v>
      </c>
      <c r="P1687" s="199" t="str">
        <f t="shared" si="80"/>
        <v>CAMPO GRANDE-MS</v>
      </c>
      <c r="Q1687" s="199" t="s">
        <v>5296</v>
      </c>
    </row>
    <row r="1688" spans="1:17" x14ac:dyDescent="0.2">
      <c r="A1688" s="200">
        <v>10729586000183</v>
      </c>
      <c r="B1688" s="191">
        <v>729586</v>
      </c>
      <c r="C1688" s="191">
        <v>83</v>
      </c>
      <c r="D1688" s="199" t="str">
        <f t="shared" si="78"/>
        <v>072958</v>
      </c>
      <c r="E1688" s="191" t="str">
        <f t="shared" si="79"/>
        <v>072958-83</v>
      </c>
      <c r="F1688" s="191" t="s">
        <v>3923</v>
      </c>
      <c r="G1688" s="191" t="s">
        <v>3924</v>
      </c>
      <c r="H1688" s="191" t="s">
        <v>108</v>
      </c>
      <c r="I1688" s="191" t="s">
        <v>334</v>
      </c>
      <c r="J1688" s="191">
        <v>153</v>
      </c>
      <c r="K1688" s="199" t="str">
        <f>VLOOKUP($J1688,'REPRES. X GRTS'!$T$2:$W$40,3,FALSE)</f>
        <v>2 - 1 - 153 - NATALIA - SP</v>
      </c>
      <c r="L1688" s="204" t="str">
        <f>VLOOKUP($J1688,'REPRES. X GRTS'!$T$2:$W$40,4,FALSE)</f>
        <v>HELIO</v>
      </c>
      <c r="M1688" s="204">
        <v>0.12</v>
      </c>
      <c r="N1688" s="211">
        <v>1</v>
      </c>
      <c r="O1688" s="207" t="s">
        <v>5281</v>
      </c>
      <c r="P1688" s="199" t="str">
        <f t="shared" si="80"/>
        <v>SAO PAULO-SP</v>
      </c>
      <c r="Q1688" s="199" t="s">
        <v>5296</v>
      </c>
    </row>
    <row r="1689" spans="1:17" x14ac:dyDescent="0.2">
      <c r="A1689" s="200">
        <v>8731209000137</v>
      </c>
      <c r="B1689" s="191">
        <v>731209</v>
      </c>
      <c r="C1689" s="191">
        <v>37</v>
      </c>
      <c r="D1689" s="199" t="str">
        <f t="shared" si="78"/>
        <v>731209</v>
      </c>
      <c r="E1689" s="191" t="str">
        <f t="shared" si="79"/>
        <v>731209-37</v>
      </c>
      <c r="F1689" s="191" t="s">
        <v>3925</v>
      </c>
      <c r="G1689" s="191" t="s">
        <v>3926</v>
      </c>
      <c r="H1689" s="191" t="s">
        <v>85</v>
      </c>
      <c r="I1689" s="191" t="s">
        <v>362</v>
      </c>
      <c r="J1689" s="191">
        <v>91</v>
      </c>
      <c r="K1689" s="199" t="str">
        <f>VLOOKUP($J1689,'REPRES. X GRTS'!$T$2:$W$40,3,FALSE)</f>
        <v>4 - 2 - 091 - JAIME BENJO - PA</v>
      </c>
      <c r="L1689" s="204" t="str">
        <f>VLOOKUP($J1689,'REPRES. X GRTS'!$T$2:$W$40,4,FALSE)</f>
        <v>FABIO ROSA</v>
      </c>
      <c r="M1689" s="204">
        <v>0.17</v>
      </c>
      <c r="N1689" s="211">
        <v>2</v>
      </c>
      <c r="O1689" s="207" t="s">
        <v>5281</v>
      </c>
      <c r="P1689" s="199" t="str">
        <f t="shared" si="80"/>
        <v>SANTAREM-PA</v>
      </c>
      <c r="Q1689" s="199" t="s">
        <v>5297</v>
      </c>
    </row>
    <row r="1690" spans="1:17" x14ac:dyDescent="0.2">
      <c r="A1690" s="200">
        <v>4731855000143</v>
      </c>
      <c r="B1690" s="191">
        <v>731855</v>
      </c>
      <c r="C1690" s="191">
        <v>43</v>
      </c>
      <c r="D1690" s="199" t="str">
        <f t="shared" si="78"/>
        <v>731855</v>
      </c>
      <c r="E1690" s="191" t="str">
        <f t="shared" si="79"/>
        <v>731855-43</v>
      </c>
      <c r="F1690" s="191" t="s">
        <v>3927</v>
      </c>
      <c r="G1690" s="191" t="s">
        <v>3928</v>
      </c>
      <c r="H1690" s="191" t="s">
        <v>102</v>
      </c>
      <c r="I1690" s="191" t="s">
        <v>1705</v>
      </c>
      <c r="J1690" s="191">
        <v>189</v>
      </c>
      <c r="K1690" s="199" t="str">
        <f>VLOOKUP($J1690,'REPRES. X GRTS'!$T$2:$W$40,3,FALSE)</f>
        <v>2 - 1 - 189 - LEONARDO - MG</v>
      </c>
      <c r="L1690" s="204" t="str">
        <f>VLOOKUP($J1690,'REPRES. X GRTS'!$T$2:$W$40,4,FALSE)</f>
        <v>MARCELO GUEDES</v>
      </c>
      <c r="M1690" s="204">
        <v>0.12</v>
      </c>
      <c r="N1690" s="211">
        <v>1</v>
      </c>
      <c r="O1690" s="207" t="s">
        <v>5281</v>
      </c>
      <c r="P1690" s="199" t="str">
        <f t="shared" si="80"/>
        <v>POCOS DE CALDAS-MG</v>
      </c>
      <c r="Q1690" s="199" t="s">
        <v>5295</v>
      </c>
    </row>
    <row r="1691" spans="1:17" x14ac:dyDescent="0.2">
      <c r="A1691" s="200">
        <v>10732241000189</v>
      </c>
      <c r="B1691" s="191">
        <v>732241</v>
      </c>
      <c r="C1691" s="191">
        <v>89</v>
      </c>
      <c r="D1691" s="199" t="str">
        <f t="shared" si="78"/>
        <v>073224</v>
      </c>
      <c r="E1691" s="191" t="str">
        <f t="shared" si="79"/>
        <v>073224-89</v>
      </c>
      <c r="F1691" s="191" t="s">
        <v>3929</v>
      </c>
      <c r="G1691" s="191" t="s">
        <v>3930</v>
      </c>
      <c r="H1691" s="191" t="s">
        <v>85</v>
      </c>
      <c r="I1691" s="191" t="s">
        <v>362</v>
      </c>
      <c r="J1691" s="191">
        <v>91</v>
      </c>
      <c r="K1691" s="199" t="str">
        <f>VLOOKUP($J1691,'REPRES. X GRTS'!$T$2:$W$40,3,FALSE)</f>
        <v>4 - 2 - 091 - JAIME BENJO - PA</v>
      </c>
      <c r="L1691" s="204" t="str">
        <f>VLOOKUP($J1691,'REPRES. X GRTS'!$T$2:$W$40,4,FALSE)</f>
        <v>FABIO ROSA</v>
      </c>
      <c r="M1691" s="204">
        <v>0.17</v>
      </c>
      <c r="N1691" s="211">
        <v>2</v>
      </c>
      <c r="O1691" s="207" t="s">
        <v>5281</v>
      </c>
      <c r="P1691" s="199" t="str">
        <f t="shared" si="80"/>
        <v>SANTAREM-PA</v>
      </c>
      <c r="Q1691" s="199" t="s">
        <v>5295</v>
      </c>
    </row>
    <row r="1692" spans="1:17" x14ac:dyDescent="0.2">
      <c r="A1692" s="200">
        <v>31732431000176</v>
      </c>
      <c r="B1692" s="191">
        <v>732431</v>
      </c>
      <c r="C1692" s="191">
        <v>76</v>
      </c>
      <c r="D1692" s="199" t="str">
        <f t="shared" si="78"/>
        <v>173243</v>
      </c>
      <c r="E1692" s="191" t="str">
        <f t="shared" si="79"/>
        <v>173243-76</v>
      </c>
      <c r="F1692" s="191" t="s">
        <v>3931</v>
      </c>
      <c r="G1692" s="191" t="s">
        <v>3932</v>
      </c>
      <c r="H1692" s="191" t="s">
        <v>113</v>
      </c>
      <c r="I1692" s="191" t="s">
        <v>373</v>
      </c>
      <c r="J1692" s="191">
        <v>121</v>
      </c>
      <c r="K1692" s="199" t="str">
        <f>VLOOKUP($J1692,'REPRES. X GRTS'!$T$2:$W$40,3,FALSE)</f>
        <v>2 - 2 - 121 - WALTER - ES</v>
      </c>
      <c r="L1692" s="204" t="str">
        <f>VLOOKUP($J1692,'REPRES. X GRTS'!$T$2:$W$40,4,FALSE)</f>
        <v>MARCELO GUEDES</v>
      </c>
      <c r="M1692" s="204">
        <v>0.17</v>
      </c>
      <c r="N1692" s="211">
        <v>2</v>
      </c>
      <c r="O1692" s="207" t="s">
        <v>5281</v>
      </c>
      <c r="P1692" s="199" t="str">
        <f t="shared" si="80"/>
        <v>VITORIA-ES</v>
      </c>
      <c r="Q1692" s="199" t="s">
        <v>5295</v>
      </c>
    </row>
    <row r="1693" spans="1:17" x14ac:dyDescent="0.2">
      <c r="A1693" s="200">
        <v>15732720000119</v>
      </c>
      <c r="B1693" s="191">
        <v>732720</v>
      </c>
      <c r="C1693" s="191">
        <v>19</v>
      </c>
      <c r="D1693" s="199" t="str">
        <f t="shared" si="78"/>
        <v>573272</v>
      </c>
      <c r="E1693" s="191" t="str">
        <f t="shared" si="79"/>
        <v>573272-19</v>
      </c>
      <c r="F1693" s="191" t="s">
        <v>3933</v>
      </c>
      <c r="G1693" s="191" t="s">
        <v>3934</v>
      </c>
      <c r="H1693" s="191" t="s">
        <v>85</v>
      </c>
      <c r="I1693" s="191" t="s">
        <v>3935</v>
      </c>
      <c r="J1693" s="191">
        <v>91</v>
      </c>
      <c r="K1693" s="199" t="str">
        <f>VLOOKUP($J1693,'REPRES. X GRTS'!$T$2:$W$40,3,FALSE)</f>
        <v>4 - 2 - 091 - JAIME BENJO - PA</v>
      </c>
      <c r="L1693" s="204" t="str">
        <f>VLOOKUP($J1693,'REPRES. X GRTS'!$T$2:$W$40,4,FALSE)</f>
        <v>FABIO ROSA</v>
      </c>
      <c r="M1693" s="204">
        <v>0.17</v>
      </c>
      <c r="N1693" s="211">
        <v>2</v>
      </c>
      <c r="O1693" s="207" t="s">
        <v>5281</v>
      </c>
      <c r="P1693" s="199" t="str">
        <f t="shared" si="80"/>
        <v>ANANIDEUA-PA</v>
      </c>
      <c r="Q1693" s="199" t="s">
        <v>5297</v>
      </c>
    </row>
    <row r="1694" spans="1:17" x14ac:dyDescent="0.2">
      <c r="A1694" s="200">
        <v>2732736000180</v>
      </c>
      <c r="B1694" s="191">
        <v>732736</v>
      </c>
      <c r="C1694" s="191">
        <v>80</v>
      </c>
      <c r="D1694" s="199" t="str">
        <f t="shared" si="78"/>
        <v>732736</v>
      </c>
      <c r="E1694" s="191" t="str">
        <f t="shared" si="79"/>
        <v>732736-80</v>
      </c>
      <c r="F1694" s="191" t="s">
        <v>3936</v>
      </c>
      <c r="G1694" s="191" t="s">
        <v>3937</v>
      </c>
      <c r="H1694" s="191" t="s">
        <v>104</v>
      </c>
      <c r="I1694" s="191" t="s">
        <v>389</v>
      </c>
      <c r="J1694" s="191">
        <v>77</v>
      </c>
      <c r="K1694" s="199" t="str">
        <f>VLOOKUP($J1694,'REPRES. X GRTS'!$T$2:$W$40,3,FALSE)</f>
        <v>3 - 3 - 077 - JAIME - RS</v>
      </c>
      <c r="L1694" s="204" t="str">
        <f>VLOOKUP($J1694,'REPRES. X GRTS'!$T$2:$W$40,4,FALSE)</f>
        <v>HELIO</v>
      </c>
      <c r="M1694" s="204">
        <v>0.18</v>
      </c>
      <c r="N1694" s="211">
        <v>6</v>
      </c>
      <c r="O1694" s="207" t="s">
        <v>5281</v>
      </c>
      <c r="P1694" s="199" t="str">
        <f t="shared" si="80"/>
        <v>LAJEADO-RS</v>
      </c>
      <c r="Q1694" s="199" t="s">
        <v>5295</v>
      </c>
    </row>
    <row r="1695" spans="1:17" x14ac:dyDescent="0.2">
      <c r="A1695" s="200">
        <v>8734023000131</v>
      </c>
      <c r="B1695" s="191">
        <v>734023</v>
      </c>
      <c r="C1695" s="191">
        <v>31</v>
      </c>
      <c r="D1695" s="199" t="str">
        <f t="shared" si="78"/>
        <v>734023</v>
      </c>
      <c r="E1695" s="191" t="str">
        <f t="shared" si="79"/>
        <v>734023-31</v>
      </c>
      <c r="F1695" s="191" t="s">
        <v>3938</v>
      </c>
      <c r="G1695" s="191" t="s">
        <v>3939</v>
      </c>
      <c r="H1695" s="191" t="s">
        <v>108</v>
      </c>
      <c r="I1695" s="191" t="s">
        <v>3940</v>
      </c>
      <c r="J1695" s="191">
        <v>177</v>
      </c>
      <c r="K1695" s="199" t="str">
        <f>VLOOKUP($J1695,'REPRES. X GRTS'!$T$2:$W$40,3,FALSE)</f>
        <v>2 - 2 - 177 - EDILSON - SP</v>
      </c>
      <c r="L1695" s="204" t="str">
        <f>VLOOKUP($J1695,'REPRES. X GRTS'!$T$2:$W$40,4,FALSE)</f>
        <v>HELIO</v>
      </c>
      <c r="M1695" s="204">
        <v>0.12</v>
      </c>
      <c r="N1695" s="211">
        <v>1</v>
      </c>
      <c r="O1695" s="207" t="s">
        <v>5281</v>
      </c>
      <c r="P1695" s="199" t="str">
        <f t="shared" si="80"/>
        <v>MOGI MIRIM-SP</v>
      </c>
      <c r="Q1695" s="199" t="s">
        <v>5296</v>
      </c>
    </row>
    <row r="1696" spans="1:17" x14ac:dyDescent="0.2">
      <c r="A1696" s="200">
        <v>32734295000116</v>
      </c>
      <c r="B1696" s="191">
        <v>734295</v>
      </c>
      <c r="C1696" s="191">
        <v>16</v>
      </c>
      <c r="D1696" s="199" t="str">
        <f t="shared" si="78"/>
        <v>273429</v>
      </c>
      <c r="E1696" s="191" t="str">
        <f t="shared" si="79"/>
        <v>273429-16</v>
      </c>
      <c r="F1696" s="191" t="s">
        <v>3941</v>
      </c>
      <c r="G1696" s="191" t="s">
        <v>3942</v>
      </c>
      <c r="H1696" s="191" t="s">
        <v>137</v>
      </c>
      <c r="I1696" s="191" t="s">
        <v>367</v>
      </c>
      <c r="J1696" s="191">
        <v>68</v>
      </c>
      <c r="K1696" s="199" t="str">
        <f>VLOOKUP($J1696,'REPRES. X GRTS'!$T$2:$W$40,3,FALSE)</f>
        <v>2 - 2 - 068 - RIVALDO - SE AL</v>
      </c>
      <c r="L1696" s="204" t="str">
        <f>VLOOKUP($J1696,'REPRES. X GRTS'!$T$2:$W$40,4,FALSE)</f>
        <v>JOAES</v>
      </c>
      <c r="M1696" s="204">
        <v>0.18</v>
      </c>
      <c r="N1696" s="211">
        <v>6</v>
      </c>
      <c r="O1696" s="207" t="s">
        <v>5281</v>
      </c>
      <c r="P1696" s="199" t="str">
        <f t="shared" si="80"/>
        <v>ARACAJU-SE</v>
      </c>
      <c r="Q1696" s="199" t="s">
        <v>5297</v>
      </c>
    </row>
    <row r="1697" spans="1:17" x14ac:dyDescent="0.2">
      <c r="A1697" s="200">
        <v>1734480000187</v>
      </c>
      <c r="B1697" s="191">
        <v>734480</v>
      </c>
      <c r="C1697" s="191">
        <v>87</v>
      </c>
      <c r="D1697" s="199" t="str">
        <f t="shared" si="78"/>
        <v>734480</v>
      </c>
      <c r="E1697" s="191" t="str">
        <f t="shared" si="79"/>
        <v>734480-87</v>
      </c>
      <c r="F1697" s="191" t="s">
        <v>3943</v>
      </c>
      <c r="G1697" s="191" t="s">
        <v>3944</v>
      </c>
      <c r="H1697" s="191" t="s">
        <v>107</v>
      </c>
      <c r="I1697" s="191" t="s">
        <v>1048</v>
      </c>
      <c r="J1697" s="191">
        <v>175</v>
      </c>
      <c r="K1697" s="199" t="str">
        <f>VLOOKUP($J1697,'REPRES. X GRTS'!$T$2:$W$40,3,FALSE)</f>
        <v>3 - 3 - 175 - FRANCIS - PR</v>
      </c>
      <c r="L1697" s="204" t="str">
        <f>VLOOKUP($J1697,'REPRES. X GRTS'!$T$2:$W$40,4,FALSE)</f>
        <v>HELIO</v>
      </c>
      <c r="M1697" s="204">
        <v>0.18</v>
      </c>
      <c r="N1697" s="211">
        <v>6</v>
      </c>
      <c r="O1697" s="207" t="s">
        <v>5281</v>
      </c>
      <c r="P1697" s="199" t="str">
        <f t="shared" si="80"/>
        <v>CASCAVEL-PR</v>
      </c>
      <c r="Q1697" s="199" t="s">
        <v>5296</v>
      </c>
    </row>
    <row r="1698" spans="1:17" x14ac:dyDescent="0.2">
      <c r="A1698" s="200">
        <v>89735070000100</v>
      </c>
      <c r="B1698" s="191">
        <v>735070</v>
      </c>
      <c r="C1698" s="191">
        <v>0</v>
      </c>
      <c r="D1698" s="199" t="str">
        <f t="shared" si="78"/>
        <v>973507</v>
      </c>
      <c r="E1698" s="191" t="str">
        <f t="shared" si="79"/>
        <v>973507-0</v>
      </c>
      <c r="F1698" s="191" t="s">
        <v>3945</v>
      </c>
      <c r="G1698" s="191" t="s">
        <v>3946</v>
      </c>
      <c r="H1698" s="191" t="s">
        <v>104</v>
      </c>
      <c r="I1698" s="191" t="s">
        <v>401</v>
      </c>
      <c r="J1698" s="191">
        <v>77</v>
      </c>
      <c r="K1698" s="199" t="str">
        <f>VLOOKUP($J1698,'REPRES. X GRTS'!$T$2:$W$40,3,FALSE)</f>
        <v>3 - 3 - 077 - JAIME - RS</v>
      </c>
      <c r="L1698" s="204" t="str">
        <f>VLOOKUP($J1698,'REPRES. X GRTS'!$T$2:$W$40,4,FALSE)</f>
        <v>HELIO</v>
      </c>
      <c r="M1698" s="204">
        <v>0.18</v>
      </c>
      <c r="N1698" s="211">
        <v>6</v>
      </c>
      <c r="O1698" s="207" t="s">
        <v>5281</v>
      </c>
      <c r="P1698" s="199" t="str">
        <f t="shared" si="80"/>
        <v>PORTO ALEGRE-RS</v>
      </c>
      <c r="Q1698" s="199" t="s">
        <v>5295</v>
      </c>
    </row>
    <row r="1699" spans="1:17" x14ac:dyDescent="0.2">
      <c r="A1699" s="200">
        <v>735260000105</v>
      </c>
      <c r="B1699" s="191">
        <v>735260</v>
      </c>
      <c r="C1699" s="191">
        <v>5</v>
      </c>
      <c r="D1699" s="199" t="str">
        <f t="shared" si="78"/>
        <v>352600</v>
      </c>
      <c r="E1699" s="191" t="str">
        <f t="shared" si="79"/>
        <v>352600-5</v>
      </c>
      <c r="F1699" s="191" t="s">
        <v>3947</v>
      </c>
      <c r="G1699" s="191" t="s">
        <v>3948</v>
      </c>
      <c r="H1699" s="191" t="s">
        <v>103</v>
      </c>
      <c r="I1699" s="191" t="s">
        <v>549</v>
      </c>
      <c r="J1699" s="191">
        <v>80</v>
      </c>
      <c r="K1699" s="199" t="str">
        <f>VLOOKUP($J1699,'REPRES. X GRTS'!$T$2:$W$40,3,FALSE)</f>
        <v>2 - 3 - 080 - JACOB - MA</v>
      </c>
      <c r="L1699" s="204" t="str">
        <f>VLOOKUP($J1699,'REPRES. X GRTS'!$T$2:$W$40,4,FALSE)</f>
        <v>JOAES</v>
      </c>
      <c r="M1699" s="204">
        <v>0.18</v>
      </c>
      <c r="N1699" s="211">
        <v>6</v>
      </c>
      <c r="O1699" s="207" t="s">
        <v>5281</v>
      </c>
      <c r="P1699" s="199" t="str">
        <f t="shared" si="80"/>
        <v>SAO LUIS-MA</v>
      </c>
      <c r="Q1699" s="199" t="s">
        <v>5297</v>
      </c>
    </row>
    <row r="1700" spans="1:17" x14ac:dyDescent="0.2">
      <c r="A1700" s="200">
        <v>83735365000191</v>
      </c>
      <c r="B1700" s="191">
        <v>735365</v>
      </c>
      <c r="C1700" s="191">
        <v>91</v>
      </c>
      <c r="D1700" s="199" t="str">
        <f t="shared" si="78"/>
        <v>373536</v>
      </c>
      <c r="E1700" s="191" t="str">
        <f t="shared" si="79"/>
        <v>373536-91</v>
      </c>
      <c r="F1700" s="191" t="s">
        <v>122</v>
      </c>
      <c r="G1700" s="191" t="s">
        <v>3949</v>
      </c>
      <c r="H1700" s="191" t="s">
        <v>85</v>
      </c>
      <c r="I1700" s="191" t="s">
        <v>1390</v>
      </c>
      <c r="J1700" s="191">
        <v>91</v>
      </c>
      <c r="K1700" s="199" t="str">
        <f>VLOOKUP($J1700,'REPRES. X GRTS'!$T$2:$W$40,3,FALSE)</f>
        <v>4 - 2 - 091 - JAIME BENJO - PA</v>
      </c>
      <c r="L1700" s="204" t="str">
        <f>VLOOKUP($J1700,'REPRES. X GRTS'!$T$2:$W$40,4,FALSE)</f>
        <v>FABIO ROSA</v>
      </c>
      <c r="M1700" s="204">
        <v>0.17</v>
      </c>
      <c r="N1700" s="211">
        <v>2</v>
      </c>
      <c r="O1700" s="207" t="s">
        <v>5281</v>
      </c>
      <c r="P1700" s="199" t="str">
        <f t="shared" si="80"/>
        <v>REDENCAO-PA</v>
      </c>
      <c r="Q1700" s="199" t="s">
        <v>5295</v>
      </c>
    </row>
    <row r="1701" spans="1:17" x14ac:dyDescent="0.2">
      <c r="A1701" s="200">
        <v>11735488000111</v>
      </c>
      <c r="B1701" s="191">
        <v>735488</v>
      </c>
      <c r="C1701" s="191">
        <v>11</v>
      </c>
      <c r="D1701" s="199" t="str">
        <f t="shared" si="78"/>
        <v>173548</v>
      </c>
      <c r="E1701" s="191" t="str">
        <f t="shared" si="79"/>
        <v>173548-11</v>
      </c>
      <c r="F1701" s="191" t="s">
        <v>3950</v>
      </c>
      <c r="G1701" s="191" t="s">
        <v>3951</v>
      </c>
      <c r="H1701" s="191" t="s">
        <v>102</v>
      </c>
      <c r="I1701" s="191" t="s">
        <v>3497</v>
      </c>
      <c r="J1701" s="191">
        <v>65</v>
      </c>
      <c r="K1701" s="199" t="str">
        <f>VLOOKUP($J1701,'REPRES. X GRTS'!$T$2:$W$40,3,FALSE)</f>
        <v>2 - 1 - 065 - FLAVIO - MG</v>
      </c>
      <c r="L1701" s="204" t="str">
        <f>VLOOKUP($J1701,'REPRES. X GRTS'!$T$2:$W$40,4,FALSE)</f>
        <v>MARCELO GUEDES</v>
      </c>
      <c r="M1701" s="204">
        <v>0.12</v>
      </c>
      <c r="N1701" s="211">
        <v>1</v>
      </c>
      <c r="O1701" s="207" t="s">
        <v>5281</v>
      </c>
      <c r="P1701" s="199" t="str">
        <f t="shared" si="80"/>
        <v>VARGINHA-MG</v>
      </c>
      <c r="Q1701" s="199" t="s">
        <v>5297</v>
      </c>
    </row>
    <row r="1702" spans="1:17" x14ac:dyDescent="0.2">
      <c r="A1702" s="200">
        <v>3735940000117</v>
      </c>
      <c r="B1702" s="191">
        <v>735940</v>
      </c>
      <c r="C1702" s="191">
        <v>17</v>
      </c>
      <c r="D1702" s="199" t="str">
        <f t="shared" si="78"/>
        <v>735940</v>
      </c>
      <c r="E1702" s="191" t="str">
        <f t="shared" si="79"/>
        <v>735940-17</v>
      </c>
      <c r="F1702" s="191" t="s">
        <v>3952</v>
      </c>
      <c r="G1702" s="191" t="s">
        <v>3953</v>
      </c>
      <c r="H1702" s="191" t="s">
        <v>128</v>
      </c>
      <c r="I1702" s="191" t="s">
        <v>322</v>
      </c>
      <c r="J1702" s="191">
        <v>140</v>
      </c>
      <c r="K1702" s="199" t="str">
        <f>VLOOKUP($J1702,'REPRES. X GRTS'!$T$2:$W$40,3,FALSE)</f>
        <v>2 - 4 - 140 - EDWALDO - RJ</v>
      </c>
      <c r="L1702" s="204" t="str">
        <f>VLOOKUP($J1702,'REPRES. X GRTS'!$T$2:$W$40,4,FALSE)</f>
        <v>MARCELO GUEDES</v>
      </c>
      <c r="M1702" s="204">
        <v>0.2</v>
      </c>
      <c r="N1702" s="211">
        <v>8</v>
      </c>
      <c r="O1702" s="207" t="s">
        <v>5281</v>
      </c>
      <c r="P1702" s="199" t="str">
        <f t="shared" si="80"/>
        <v>RIO DE JANEIRO-RJ</v>
      </c>
      <c r="Q1702" s="199" t="s">
        <v>5297</v>
      </c>
    </row>
    <row r="1703" spans="1:17" x14ac:dyDescent="0.2">
      <c r="A1703" s="200">
        <v>16736512000150</v>
      </c>
      <c r="B1703" s="191">
        <v>736512</v>
      </c>
      <c r="C1703" s="191">
        <v>50</v>
      </c>
      <c r="D1703" s="199" t="str">
        <f t="shared" si="78"/>
        <v>673651</v>
      </c>
      <c r="E1703" s="191" t="str">
        <f t="shared" si="79"/>
        <v>673651-50</v>
      </c>
      <c r="F1703" s="191" t="s">
        <v>3954</v>
      </c>
      <c r="G1703" s="191" t="s">
        <v>3955</v>
      </c>
      <c r="H1703" s="191" t="s">
        <v>128</v>
      </c>
      <c r="I1703" s="191" t="s">
        <v>997</v>
      </c>
      <c r="J1703" s="191">
        <v>131</v>
      </c>
      <c r="K1703" s="199" t="str">
        <f>VLOOKUP($J1703,'REPRES. X GRTS'!$T$2:$W$40,3,FALSE)</f>
        <v>2 - 4 - 131 - RICARDO - RJ</v>
      </c>
      <c r="L1703" s="204" t="str">
        <f>VLOOKUP($J1703,'REPRES. X GRTS'!$T$2:$W$40,4,FALSE)</f>
        <v>MARCELO GUEDES</v>
      </c>
      <c r="M1703" s="204">
        <v>0.2</v>
      </c>
      <c r="N1703" s="211">
        <v>8</v>
      </c>
      <c r="O1703" s="207" t="s">
        <v>5281</v>
      </c>
      <c r="P1703" s="199" t="str">
        <f t="shared" si="80"/>
        <v>NOVA IGUACU-RJ</v>
      </c>
      <c r="Q1703" s="199" t="s">
        <v>5296</v>
      </c>
    </row>
    <row r="1704" spans="1:17" x14ac:dyDescent="0.2">
      <c r="A1704" s="200">
        <v>7738408000104</v>
      </c>
      <c r="B1704" s="191">
        <v>738408</v>
      </c>
      <c r="C1704" s="191">
        <v>4</v>
      </c>
      <c r="D1704" s="199" t="str">
        <f t="shared" si="78"/>
        <v>738408</v>
      </c>
      <c r="E1704" s="191" t="str">
        <f t="shared" si="79"/>
        <v>738408-4</v>
      </c>
      <c r="F1704" s="191" t="s">
        <v>3956</v>
      </c>
      <c r="G1704" s="191" t="s">
        <v>3957</v>
      </c>
      <c r="H1704" s="191" t="s">
        <v>117</v>
      </c>
      <c r="I1704" s="191" t="s">
        <v>440</v>
      </c>
      <c r="J1704" s="191">
        <v>134</v>
      </c>
      <c r="K1704" s="199" t="str">
        <f>VLOOKUP($J1704,'REPRES. X GRTS'!$T$2:$W$40,3,FALSE)</f>
        <v>2 - 3 - 134 - JOSEILSON - RN</v>
      </c>
      <c r="L1704" s="204" t="str">
        <f>VLOOKUP($J1704,'REPRES. X GRTS'!$T$2:$W$40,4,FALSE)</f>
        <v>JOAES</v>
      </c>
      <c r="M1704" s="204">
        <v>0.18</v>
      </c>
      <c r="N1704" s="211">
        <v>6</v>
      </c>
      <c r="O1704" s="207" t="s">
        <v>5281</v>
      </c>
      <c r="P1704" s="199" t="str">
        <f t="shared" si="80"/>
        <v>NATAL-RN</v>
      </c>
      <c r="Q1704" s="199" t="s">
        <v>5297</v>
      </c>
    </row>
    <row r="1705" spans="1:17" x14ac:dyDescent="0.2">
      <c r="A1705" s="200">
        <v>2739055000143</v>
      </c>
      <c r="B1705" s="191">
        <v>739055</v>
      </c>
      <c r="C1705" s="191">
        <v>43</v>
      </c>
      <c r="D1705" s="199" t="str">
        <f t="shared" si="78"/>
        <v>739055</v>
      </c>
      <c r="E1705" s="191" t="str">
        <f t="shared" si="79"/>
        <v>739055-43</v>
      </c>
      <c r="F1705" s="191" t="s">
        <v>3958</v>
      </c>
      <c r="G1705" s="191" t="s">
        <v>3959</v>
      </c>
      <c r="H1705" s="191" t="s">
        <v>102</v>
      </c>
      <c r="I1705" s="191" t="s">
        <v>1309</v>
      </c>
      <c r="J1705" s="191">
        <v>65</v>
      </c>
      <c r="K1705" s="199" t="str">
        <f>VLOOKUP($J1705,'REPRES. X GRTS'!$T$2:$W$40,3,FALSE)</f>
        <v>2 - 1 - 065 - FLAVIO - MG</v>
      </c>
      <c r="L1705" s="204" t="str">
        <f>VLOOKUP($J1705,'REPRES. X GRTS'!$T$2:$W$40,4,FALSE)</f>
        <v>MARCELO GUEDES</v>
      </c>
      <c r="M1705" s="204">
        <v>0.12</v>
      </c>
      <c r="N1705" s="211">
        <v>1</v>
      </c>
      <c r="O1705" s="207" t="s">
        <v>5281</v>
      </c>
      <c r="P1705" s="199" t="str">
        <f t="shared" si="80"/>
        <v>ALFENAS-MG</v>
      </c>
      <c r="Q1705" s="199" t="s">
        <v>5297</v>
      </c>
    </row>
    <row r="1706" spans="1:17" x14ac:dyDescent="0.2">
      <c r="A1706" s="200">
        <v>4739367000182</v>
      </c>
      <c r="B1706" s="191">
        <v>739367</v>
      </c>
      <c r="C1706" s="191">
        <v>82</v>
      </c>
      <c r="D1706" s="199" t="str">
        <f t="shared" si="78"/>
        <v>739367</v>
      </c>
      <c r="E1706" s="191" t="str">
        <f t="shared" si="79"/>
        <v>739367-82</v>
      </c>
      <c r="F1706" s="191" t="s">
        <v>3960</v>
      </c>
      <c r="G1706" s="191" t="s">
        <v>3961</v>
      </c>
      <c r="H1706" s="191" t="s">
        <v>108</v>
      </c>
      <c r="I1706" s="191" t="s">
        <v>1624</v>
      </c>
      <c r="J1706" s="191">
        <v>177</v>
      </c>
      <c r="K1706" s="199" t="str">
        <f>VLOOKUP($J1706,'REPRES. X GRTS'!$T$2:$W$40,3,FALSE)</f>
        <v>2 - 2 - 177 - EDILSON - SP</v>
      </c>
      <c r="L1706" s="204" t="str">
        <f>VLOOKUP($J1706,'REPRES. X GRTS'!$T$2:$W$40,4,FALSE)</f>
        <v>HELIO</v>
      </c>
      <c r="M1706" s="204">
        <v>0.12</v>
      </c>
      <c r="N1706" s="211">
        <v>1</v>
      </c>
      <c r="O1706" s="207" t="s">
        <v>5281</v>
      </c>
      <c r="P1706" s="199" t="str">
        <f t="shared" si="80"/>
        <v>BARUERI-SP</v>
      </c>
      <c r="Q1706" s="199" t="s">
        <v>5295</v>
      </c>
    </row>
    <row r="1707" spans="1:17" x14ac:dyDescent="0.2">
      <c r="A1707" s="200">
        <v>1742581000108</v>
      </c>
      <c r="B1707" s="191">
        <v>742581</v>
      </c>
      <c r="C1707" s="191">
        <v>8</v>
      </c>
      <c r="D1707" s="199" t="str">
        <f t="shared" si="78"/>
        <v>742581</v>
      </c>
      <c r="E1707" s="191" t="str">
        <f t="shared" si="79"/>
        <v>742581-8</v>
      </c>
      <c r="F1707" s="191" t="s">
        <v>3962</v>
      </c>
      <c r="G1707" s="191" t="s">
        <v>3963</v>
      </c>
      <c r="H1707" s="191" t="s">
        <v>103</v>
      </c>
      <c r="I1707" s="191" t="s">
        <v>602</v>
      </c>
      <c r="J1707" s="191">
        <v>80</v>
      </c>
      <c r="K1707" s="199" t="str">
        <f>VLOOKUP($J1707,'REPRES. X GRTS'!$T$2:$W$40,3,FALSE)</f>
        <v>2 - 3 - 080 - JACOB - MA</v>
      </c>
      <c r="L1707" s="204" t="str">
        <f>VLOOKUP($J1707,'REPRES. X GRTS'!$T$2:$W$40,4,FALSE)</f>
        <v>JOAES</v>
      </c>
      <c r="M1707" s="204">
        <v>0.18</v>
      </c>
      <c r="N1707" s="211">
        <v>6</v>
      </c>
      <c r="O1707" s="207" t="s">
        <v>5281</v>
      </c>
      <c r="P1707" s="199" t="str">
        <f t="shared" si="80"/>
        <v>IMPERATRIZ-MA</v>
      </c>
      <c r="Q1707" s="199" t="s">
        <v>5297</v>
      </c>
    </row>
    <row r="1708" spans="1:17" x14ac:dyDescent="0.2">
      <c r="A1708" s="200">
        <v>11743158000178</v>
      </c>
      <c r="B1708" s="191">
        <v>743158</v>
      </c>
      <c r="C1708" s="191">
        <v>78</v>
      </c>
      <c r="D1708" s="199" t="str">
        <f t="shared" si="78"/>
        <v>174315</v>
      </c>
      <c r="E1708" s="191" t="str">
        <f t="shared" si="79"/>
        <v>174315-78</v>
      </c>
      <c r="F1708" s="191" t="s">
        <v>3964</v>
      </c>
      <c r="G1708" s="191" t="s">
        <v>3965</v>
      </c>
      <c r="H1708" s="191" t="s">
        <v>102</v>
      </c>
      <c r="I1708" s="191" t="s">
        <v>706</v>
      </c>
      <c r="J1708" s="191">
        <v>65</v>
      </c>
      <c r="K1708" s="199" t="str">
        <f>VLOOKUP($J1708,'REPRES. X GRTS'!$T$2:$W$40,3,FALSE)</f>
        <v>2 - 1 - 065 - FLAVIO - MG</v>
      </c>
      <c r="L1708" s="204" t="str">
        <f>VLOOKUP($J1708,'REPRES. X GRTS'!$T$2:$W$40,4,FALSE)</f>
        <v>MARCELO GUEDES</v>
      </c>
      <c r="M1708" s="204">
        <v>0.12</v>
      </c>
      <c r="N1708" s="211">
        <v>1</v>
      </c>
      <c r="O1708" s="207" t="s">
        <v>5281</v>
      </c>
      <c r="P1708" s="199" t="str">
        <f t="shared" si="80"/>
        <v>JUIZ DE FORA-MG</v>
      </c>
      <c r="Q1708" s="199" t="s">
        <v>5296</v>
      </c>
    </row>
    <row r="1709" spans="1:17" x14ac:dyDescent="0.2">
      <c r="A1709" s="200">
        <v>3743193000169</v>
      </c>
      <c r="B1709" s="191">
        <v>743193</v>
      </c>
      <c r="C1709" s="191">
        <v>69</v>
      </c>
      <c r="D1709" s="199" t="str">
        <f t="shared" si="78"/>
        <v>743193</v>
      </c>
      <c r="E1709" s="191" t="str">
        <f t="shared" si="79"/>
        <v>743193-69</v>
      </c>
      <c r="F1709" s="191" t="s">
        <v>3966</v>
      </c>
      <c r="G1709" s="191" t="s">
        <v>3967</v>
      </c>
      <c r="H1709" s="191" t="s">
        <v>85</v>
      </c>
      <c r="I1709" s="191" t="s">
        <v>515</v>
      </c>
      <c r="J1709" s="191">
        <v>91</v>
      </c>
      <c r="K1709" s="199" t="str">
        <f>VLOOKUP($J1709,'REPRES. X GRTS'!$T$2:$W$40,3,FALSE)</f>
        <v>4 - 2 - 091 - JAIME BENJO - PA</v>
      </c>
      <c r="L1709" s="204" t="str">
        <f>VLOOKUP($J1709,'REPRES. X GRTS'!$T$2:$W$40,4,FALSE)</f>
        <v>FABIO ROSA</v>
      </c>
      <c r="M1709" s="204">
        <v>0.17</v>
      </c>
      <c r="N1709" s="211">
        <v>2</v>
      </c>
      <c r="O1709" s="207" t="s">
        <v>5281</v>
      </c>
      <c r="P1709" s="199" t="str">
        <f t="shared" si="80"/>
        <v>BELEM-PA</v>
      </c>
      <c r="Q1709" s="199" t="s">
        <v>5297</v>
      </c>
    </row>
    <row r="1710" spans="1:17" x14ac:dyDescent="0.2">
      <c r="A1710" s="200">
        <v>4745551000135</v>
      </c>
      <c r="B1710" s="191">
        <v>745551</v>
      </c>
      <c r="C1710" s="191">
        <v>35</v>
      </c>
      <c r="D1710" s="199" t="str">
        <f t="shared" si="78"/>
        <v>745551</v>
      </c>
      <c r="E1710" s="191" t="str">
        <f t="shared" si="79"/>
        <v>745551-35</v>
      </c>
      <c r="F1710" s="191" t="s">
        <v>3968</v>
      </c>
      <c r="G1710" s="191" t="s">
        <v>3969</v>
      </c>
      <c r="H1710" s="191" t="s">
        <v>130</v>
      </c>
      <c r="I1710" s="191" t="s">
        <v>351</v>
      </c>
      <c r="J1710" s="191">
        <v>87</v>
      </c>
      <c r="K1710" s="199" t="str">
        <f>VLOOKUP($J1710,'REPRES. X GRTS'!$T$2:$W$40,3,FALSE)</f>
        <v>2 - 2 - 087 - ANTONIO FARIA - CE</v>
      </c>
      <c r="L1710" s="204" t="str">
        <f>VLOOKUP($J1710,'REPRES. X GRTS'!$T$2:$W$40,4,FALSE)</f>
        <v>JOAES</v>
      </c>
      <c r="M1710" s="204">
        <v>0.17</v>
      </c>
      <c r="N1710" s="211">
        <v>2</v>
      </c>
      <c r="O1710" s="207" t="s">
        <v>5281</v>
      </c>
      <c r="P1710" s="199" t="str">
        <f t="shared" si="80"/>
        <v>FORTALEZA-CE</v>
      </c>
      <c r="Q1710" s="199" t="s">
        <v>5297</v>
      </c>
    </row>
    <row r="1711" spans="1:17" x14ac:dyDescent="0.2">
      <c r="A1711" s="200">
        <v>1745619000198</v>
      </c>
      <c r="B1711" s="191">
        <v>745619</v>
      </c>
      <c r="C1711" s="191">
        <v>98</v>
      </c>
      <c r="D1711" s="199" t="str">
        <f t="shared" si="78"/>
        <v>745619</v>
      </c>
      <c r="E1711" s="191" t="str">
        <f t="shared" si="79"/>
        <v>745619-98</v>
      </c>
      <c r="F1711" s="191" t="s">
        <v>3970</v>
      </c>
      <c r="G1711" s="191" t="s">
        <v>551</v>
      </c>
      <c r="H1711" s="191" t="s">
        <v>109</v>
      </c>
      <c r="I1711" s="191" t="s">
        <v>397</v>
      </c>
      <c r="J1711" s="191">
        <v>176</v>
      </c>
      <c r="K1711" s="199" t="str">
        <f>VLOOKUP($J1711,'REPRES. X GRTS'!$T$2:$W$40,3,FALSE)</f>
        <v>2 - 2 - 176 - ALEXANDRE - BA</v>
      </c>
      <c r="L1711" s="204" t="str">
        <f>VLOOKUP($J1711,'REPRES. X GRTS'!$T$2:$W$40,4,FALSE)</f>
        <v>JOAES</v>
      </c>
      <c r="M1711" s="204">
        <v>0.18</v>
      </c>
      <c r="N1711" s="211">
        <v>6</v>
      </c>
      <c r="O1711" s="207" t="s">
        <v>5281</v>
      </c>
      <c r="P1711" s="199" t="str">
        <f t="shared" si="80"/>
        <v>FEIRA DE SANTANA-BA</v>
      </c>
      <c r="Q1711" s="199" t="s">
        <v>5297</v>
      </c>
    </row>
    <row r="1712" spans="1:17" x14ac:dyDescent="0.2">
      <c r="A1712" s="200">
        <v>2746021000186</v>
      </c>
      <c r="B1712" s="191">
        <v>746021</v>
      </c>
      <c r="C1712" s="191">
        <v>86</v>
      </c>
      <c r="D1712" s="199" t="str">
        <f t="shared" si="78"/>
        <v>746021</v>
      </c>
      <c r="E1712" s="191" t="str">
        <f t="shared" si="79"/>
        <v>746021-86</v>
      </c>
      <c r="F1712" s="191" t="s">
        <v>3971</v>
      </c>
      <c r="G1712" s="191" t="s">
        <v>3972</v>
      </c>
      <c r="H1712" s="191" t="s">
        <v>112</v>
      </c>
      <c r="I1712" s="191" t="s">
        <v>680</v>
      </c>
      <c r="J1712" s="191">
        <v>154</v>
      </c>
      <c r="K1712" s="199" t="str">
        <f>VLOOKUP($J1712,'REPRES. X GRTS'!$T$2:$W$40,3,FALSE)</f>
        <v>4 - 2 - 154 - DANY - AM RR</v>
      </c>
      <c r="L1712" s="204" t="str">
        <f>VLOOKUP($J1712,'REPRES. X GRTS'!$T$2:$W$40,4,FALSE)</f>
        <v>FABIO ROSA</v>
      </c>
      <c r="M1712" s="204" t="s">
        <v>5204</v>
      </c>
      <c r="N1712" s="211">
        <v>7</v>
      </c>
      <c r="O1712" s="207" t="s">
        <v>5281</v>
      </c>
      <c r="P1712" s="199" t="str">
        <f t="shared" si="80"/>
        <v>MANAUS-AM</v>
      </c>
      <c r="Q1712" s="199" t="s">
        <v>5295</v>
      </c>
    </row>
    <row r="1713" spans="1:17" x14ac:dyDescent="0.2">
      <c r="A1713" s="200">
        <v>5746444000194</v>
      </c>
      <c r="B1713" s="191">
        <v>746444</v>
      </c>
      <c r="C1713" s="191">
        <v>94</v>
      </c>
      <c r="D1713" s="199" t="str">
        <f t="shared" si="78"/>
        <v>746444</v>
      </c>
      <c r="E1713" s="191" t="str">
        <f t="shared" si="79"/>
        <v>746444-94</v>
      </c>
      <c r="F1713" s="191" t="s">
        <v>3973</v>
      </c>
      <c r="G1713" s="191" t="s">
        <v>3974</v>
      </c>
      <c r="H1713" s="191" t="s">
        <v>107</v>
      </c>
      <c r="I1713" s="191" t="s">
        <v>926</v>
      </c>
      <c r="J1713" s="191">
        <v>175</v>
      </c>
      <c r="K1713" s="199" t="str">
        <f>VLOOKUP($J1713,'REPRES. X GRTS'!$T$2:$W$40,3,FALSE)</f>
        <v>3 - 3 - 175 - FRANCIS - PR</v>
      </c>
      <c r="L1713" s="204" t="str">
        <f>VLOOKUP($J1713,'REPRES. X GRTS'!$T$2:$W$40,4,FALSE)</f>
        <v>HELIO</v>
      </c>
      <c r="M1713" s="204">
        <v>0.18</v>
      </c>
      <c r="N1713" s="211">
        <v>6</v>
      </c>
      <c r="O1713" s="207" t="s">
        <v>5281</v>
      </c>
      <c r="P1713" s="199" t="str">
        <f t="shared" si="80"/>
        <v>UMUARAMA-PR</v>
      </c>
      <c r="Q1713" s="199" t="s">
        <v>5296</v>
      </c>
    </row>
    <row r="1714" spans="1:17" x14ac:dyDescent="0.2">
      <c r="A1714" s="200">
        <v>24746927000133</v>
      </c>
      <c r="B1714" s="191">
        <v>746927</v>
      </c>
      <c r="C1714" s="191">
        <v>33</v>
      </c>
      <c r="D1714" s="199" t="str">
        <f t="shared" si="78"/>
        <v>474692</v>
      </c>
      <c r="E1714" s="191" t="str">
        <f t="shared" si="79"/>
        <v>474692-33</v>
      </c>
      <c r="F1714" s="191" t="s">
        <v>3975</v>
      </c>
      <c r="G1714" s="191" t="s">
        <v>3976</v>
      </c>
      <c r="H1714" s="191" t="s">
        <v>116</v>
      </c>
      <c r="I1714" s="191" t="s">
        <v>2050</v>
      </c>
      <c r="J1714" s="191">
        <v>82</v>
      </c>
      <c r="K1714" s="199" t="str">
        <f>VLOOKUP($J1714,'REPRES. X GRTS'!$T$2:$W$40,3,FALSE)</f>
        <v>2 - 2 - 082 - EDUARDO - MT</v>
      </c>
      <c r="L1714" s="204" t="str">
        <f>VLOOKUP($J1714,'REPRES. X GRTS'!$T$2:$W$40,4,FALSE)</f>
        <v>FABIO ROSA</v>
      </c>
      <c r="M1714" s="204">
        <v>0.17</v>
      </c>
      <c r="N1714" s="211">
        <v>2</v>
      </c>
      <c r="O1714" s="207" t="s">
        <v>5281</v>
      </c>
      <c r="P1714" s="199" t="str">
        <f t="shared" si="80"/>
        <v>RONDONOPOLIS-MT</v>
      </c>
      <c r="Q1714" s="199" t="s">
        <v>5297</v>
      </c>
    </row>
    <row r="1715" spans="1:17" x14ac:dyDescent="0.2">
      <c r="A1715" s="200">
        <v>4747322000150</v>
      </c>
      <c r="B1715" s="191">
        <v>747322</v>
      </c>
      <c r="C1715" s="191">
        <v>50</v>
      </c>
      <c r="D1715" s="199" t="str">
        <f t="shared" si="78"/>
        <v>747322</v>
      </c>
      <c r="E1715" s="191" t="str">
        <f t="shared" si="79"/>
        <v>747322-50</v>
      </c>
      <c r="F1715" s="191" t="s">
        <v>3977</v>
      </c>
      <c r="G1715" s="191" t="s">
        <v>3978</v>
      </c>
      <c r="H1715" s="191" t="s">
        <v>110</v>
      </c>
      <c r="I1715" s="191" t="s">
        <v>3979</v>
      </c>
      <c r="J1715" s="191">
        <v>201</v>
      </c>
      <c r="K1715" s="199" t="str">
        <f>VLOOKUP($J1715,'REPRES. X GRTS'!$T$2:$W$40,3,FALSE)</f>
        <v>2 - 3 - 201 - MARCOS - PI</v>
      </c>
      <c r="L1715" s="204" t="str">
        <f>VLOOKUP($J1715,'REPRES. X GRTS'!$T$2:$W$40,4,FALSE)</f>
        <v>JOAES</v>
      </c>
      <c r="M1715" s="204">
        <v>0.17</v>
      </c>
      <c r="N1715" s="211">
        <v>2</v>
      </c>
      <c r="O1715" s="207" t="s">
        <v>5281</v>
      </c>
      <c r="P1715" s="199" t="str">
        <f t="shared" si="80"/>
        <v>PIRACURUCA-PI</v>
      </c>
      <c r="Q1715" s="199" t="s">
        <v>5295</v>
      </c>
    </row>
    <row r="1716" spans="1:17" x14ac:dyDescent="0.2">
      <c r="A1716" s="200">
        <v>7747997000197</v>
      </c>
      <c r="B1716" s="191">
        <v>747997</v>
      </c>
      <c r="C1716" s="191">
        <v>97</v>
      </c>
      <c r="D1716" s="199" t="str">
        <f t="shared" si="78"/>
        <v>747997</v>
      </c>
      <c r="E1716" s="191" t="str">
        <f t="shared" si="79"/>
        <v>747997-97</v>
      </c>
      <c r="F1716" s="191" t="s">
        <v>3980</v>
      </c>
      <c r="G1716" s="191" t="s">
        <v>3981</v>
      </c>
      <c r="H1716" s="191" t="s">
        <v>104</v>
      </c>
      <c r="I1716" s="191" t="s">
        <v>1517</v>
      </c>
      <c r="J1716" s="191">
        <v>77</v>
      </c>
      <c r="K1716" s="199" t="str">
        <f>VLOOKUP($J1716,'REPRES. X GRTS'!$T$2:$W$40,3,FALSE)</f>
        <v>3 - 3 - 077 - JAIME - RS</v>
      </c>
      <c r="L1716" s="204" t="str">
        <f>VLOOKUP($J1716,'REPRES. X GRTS'!$T$2:$W$40,4,FALSE)</f>
        <v>HELIO</v>
      </c>
      <c r="M1716" s="204">
        <v>0.18</v>
      </c>
      <c r="N1716" s="211">
        <v>6</v>
      </c>
      <c r="O1716" s="207" t="s">
        <v>5281</v>
      </c>
      <c r="P1716" s="199" t="str">
        <f t="shared" si="80"/>
        <v>ERECHIM-RS</v>
      </c>
      <c r="Q1716" s="199" t="s">
        <v>5296</v>
      </c>
    </row>
    <row r="1717" spans="1:17" x14ac:dyDescent="0.2">
      <c r="A1717" s="200">
        <v>3748673000112</v>
      </c>
      <c r="B1717" s="191">
        <v>748673</v>
      </c>
      <c r="C1717" s="191">
        <v>12</v>
      </c>
      <c r="D1717" s="199" t="str">
        <f t="shared" si="78"/>
        <v>748673</v>
      </c>
      <c r="E1717" s="191" t="str">
        <f t="shared" si="79"/>
        <v>748673-12</v>
      </c>
      <c r="F1717" s="191" t="s">
        <v>3982</v>
      </c>
      <c r="G1717" s="191" t="s">
        <v>3983</v>
      </c>
      <c r="H1717" s="191" t="s">
        <v>110</v>
      </c>
      <c r="I1717" s="191" t="s">
        <v>533</v>
      </c>
      <c r="J1717" s="191">
        <v>201</v>
      </c>
      <c r="K1717" s="199" t="str">
        <f>VLOOKUP($J1717,'REPRES. X GRTS'!$T$2:$W$40,3,FALSE)</f>
        <v>2 - 3 - 201 - MARCOS - PI</v>
      </c>
      <c r="L1717" s="204" t="str">
        <f>VLOOKUP($J1717,'REPRES. X GRTS'!$T$2:$W$40,4,FALSE)</f>
        <v>JOAES</v>
      </c>
      <c r="M1717" s="204">
        <v>0.17</v>
      </c>
      <c r="N1717" s="211">
        <v>2</v>
      </c>
      <c r="O1717" s="207" t="s">
        <v>5281</v>
      </c>
      <c r="P1717" s="199" t="str">
        <f t="shared" si="80"/>
        <v>TERESINA-PI</v>
      </c>
      <c r="Q1717" s="199" t="s">
        <v>5296</v>
      </c>
    </row>
    <row r="1718" spans="1:17" x14ac:dyDescent="0.2">
      <c r="A1718" s="200">
        <v>14748868000189</v>
      </c>
      <c r="B1718" s="191">
        <v>748868</v>
      </c>
      <c r="C1718" s="191">
        <v>89</v>
      </c>
      <c r="D1718" s="199" t="str">
        <f t="shared" si="78"/>
        <v>474886</v>
      </c>
      <c r="E1718" s="191" t="str">
        <f t="shared" si="79"/>
        <v>474886-89</v>
      </c>
      <c r="F1718" s="191" t="s">
        <v>3984</v>
      </c>
      <c r="G1718" s="191" t="s">
        <v>3985</v>
      </c>
      <c r="H1718" s="191" t="s">
        <v>110</v>
      </c>
      <c r="I1718" s="191" t="s">
        <v>533</v>
      </c>
      <c r="J1718" s="191">
        <v>201</v>
      </c>
      <c r="K1718" s="199" t="str">
        <f>VLOOKUP($J1718,'REPRES. X GRTS'!$T$2:$W$40,3,FALSE)</f>
        <v>2 - 3 - 201 - MARCOS - PI</v>
      </c>
      <c r="L1718" s="204" t="str">
        <f>VLOOKUP($J1718,'REPRES. X GRTS'!$T$2:$W$40,4,FALSE)</f>
        <v>JOAES</v>
      </c>
      <c r="M1718" s="204">
        <v>0.17</v>
      </c>
      <c r="N1718" s="211">
        <v>2</v>
      </c>
      <c r="O1718" s="207" t="s">
        <v>5281</v>
      </c>
      <c r="P1718" s="199" t="str">
        <f t="shared" si="80"/>
        <v>TERESINA-PI</v>
      </c>
      <c r="Q1718" s="199" t="s">
        <v>5295</v>
      </c>
    </row>
    <row r="1719" spans="1:17" x14ac:dyDescent="0.2">
      <c r="A1719" s="200">
        <v>15748881000109</v>
      </c>
      <c r="B1719" s="191">
        <v>748881</v>
      </c>
      <c r="C1719" s="191">
        <v>9</v>
      </c>
      <c r="D1719" s="199" t="str">
        <f t="shared" si="78"/>
        <v>574888</v>
      </c>
      <c r="E1719" s="191" t="str">
        <f t="shared" si="79"/>
        <v>574888-9</v>
      </c>
      <c r="F1719" s="191" t="s">
        <v>3986</v>
      </c>
      <c r="G1719" s="191" t="s">
        <v>3987</v>
      </c>
      <c r="H1719" s="191" t="s">
        <v>108</v>
      </c>
      <c r="I1719" s="191" t="s">
        <v>1413</v>
      </c>
      <c r="J1719" s="191">
        <v>153</v>
      </c>
      <c r="K1719" s="199" t="str">
        <f>VLOOKUP($J1719,'REPRES. X GRTS'!$T$2:$W$40,3,FALSE)</f>
        <v>2 - 1 - 153 - NATALIA - SP</v>
      </c>
      <c r="L1719" s="204" t="str">
        <f>VLOOKUP($J1719,'REPRES. X GRTS'!$T$2:$W$40,4,FALSE)</f>
        <v>HELIO</v>
      </c>
      <c r="M1719" s="204">
        <v>0.12</v>
      </c>
      <c r="N1719" s="211">
        <v>1</v>
      </c>
      <c r="O1719" s="207" t="s">
        <v>5281</v>
      </c>
      <c r="P1719" s="199" t="str">
        <f t="shared" si="80"/>
        <v>SAO SEBASTIAO DA GRAMA-SP</v>
      </c>
      <c r="Q1719" s="199" t="s">
        <v>5295</v>
      </c>
    </row>
    <row r="1720" spans="1:17" x14ac:dyDescent="0.2">
      <c r="A1720" s="200">
        <v>10749758000180</v>
      </c>
      <c r="B1720" s="191">
        <v>749758</v>
      </c>
      <c r="C1720" s="191">
        <v>80</v>
      </c>
      <c r="D1720" s="199" t="str">
        <f t="shared" si="78"/>
        <v>074975</v>
      </c>
      <c r="E1720" s="191" t="str">
        <f t="shared" si="79"/>
        <v>074975-80</v>
      </c>
      <c r="F1720" s="191" t="s">
        <v>3988</v>
      </c>
      <c r="G1720" s="191" t="s">
        <v>3989</v>
      </c>
      <c r="H1720" s="191" t="s">
        <v>107</v>
      </c>
      <c r="I1720" s="191" t="s">
        <v>3990</v>
      </c>
      <c r="J1720" s="191">
        <v>175</v>
      </c>
      <c r="K1720" s="199" t="str">
        <f>VLOOKUP($J1720,'REPRES. X GRTS'!$T$2:$W$40,3,FALSE)</f>
        <v>3 - 3 - 175 - FRANCIS - PR</v>
      </c>
      <c r="L1720" s="204" t="str">
        <f>VLOOKUP($J1720,'REPRES. X GRTS'!$T$2:$W$40,4,FALSE)</f>
        <v>HELIO</v>
      </c>
      <c r="M1720" s="204">
        <v>0.18</v>
      </c>
      <c r="N1720" s="211">
        <v>6</v>
      </c>
      <c r="O1720" s="207" t="s">
        <v>5281</v>
      </c>
      <c r="P1720" s="199" t="str">
        <f t="shared" si="80"/>
        <v>PARANAVAI-PR</v>
      </c>
      <c r="Q1720" s="199" t="s">
        <v>5296</v>
      </c>
    </row>
    <row r="1721" spans="1:17" x14ac:dyDescent="0.2">
      <c r="A1721" s="200">
        <v>10749915000158</v>
      </c>
      <c r="B1721" s="191">
        <v>749915</v>
      </c>
      <c r="C1721" s="191">
        <v>58</v>
      </c>
      <c r="D1721" s="199" t="str">
        <f t="shared" si="78"/>
        <v>074991</v>
      </c>
      <c r="E1721" s="191" t="str">
        <f t="shared" si="79"/>
        <v>074991-58</v>
      </c>
      <c r="F1721" s="191" t="s">
        <v>157</v>
      </c>
      <c r="G1721" s="191" t="s">
        <v>3991</v>
      </c>
      <c r="H1721" s="191" t="s">
        <v>104</v>
      </c>
      <c r="I1721" s="191" t="s">
        <v>1517</v>
      </c>
      <c r="J1721" s="191">
        <v>77</v>
      </c>
      <c r="K1721" s="199" t="str">
        <f>VLOOKUP($J1721,'REPRES. X GRTS'!$T$2:$W$40,3,FALSE)</f>
        <v>3 - 3 - 077 - JAIME - RS</v>
      </c>
      <c r="L1721" s="204" t="str">
        <f>VLOOKUP($J1721,'REPRES. X GRTS'!$T$2:$W$40,4,FALSE)</f>
        <v>HELIO</v>
      </c>
      <c r="M1721" s="204">
        <v>0.18</v>
      </c>
      <c r="N1721" s="211">
        <v>6</v>
      </c>
      <c r="O1721" s="207" t="s">
        <v>5281</v>
      </c>
      <c r="P1721" s="199" t="str">
        <f t="shared" si="80"/>
        <v>ERECHIM-RS</v>
      </c>
      <c r="Q1721" s="199" t="s">
        <v>5296</v>
      </c>
    </row>
    <row r="1722" spans="1:17" x14ac:dyDescent="0.2">
      <c r="A1722" s="200">
        <v>10750495000120</v>
      </c>
      <c r="B1722" s="191">
        <v>750495</v>
      </c>
      <c r="C1722" s="191">
        <v>20</v>
      </c>
      <c r="D1722" s="199" t="str">
        <f t="shared" si="78"/>
        <v>075049</v>
      </c>
      <c r="E1722" s="191" t="str">
        <f t="shared" si="79"/>
        <v>075049-20</v>
      </c>
      <c r="F1722" s="191" t="s">
        <v>3992</v>
      </c>
      <c r="G1722" s="191" t="s">
        <v>3993</v>
      </c>
      <c r="H1722" s="191" t="s">
        <v>118</v>
      </c>
      <c r="I1722" s="191" t="s">
        <v>2802</v>
      </c>
      <c r="J1722" s="191">
        <v>133</v>
      </c>
      <c r="K1722" s="199" t="str">
        <f>VLOOKUP($J1722,'REPRES. X GRTS'!$T$2:$W$40,3,FALSE)</f>
        <v>2 - 2 - 133 - JOSEILSON - PB</v>
      </c>
      <c r="L1722" s="204" t="str">
        <f>VLOOKUP($J1722,'REPRES. X GRTS'!$T$2:$W$40,4,FALSE)</f>
        <v>JOAES</v>
      </c>
      <c r="M1722" s="204">
        <v>0.18</v>
      </c>
      <c r="N1722" s="211">
        <v>6</v>
      </c>
      <c r="O1722" s="207" t="s">
        <v>5281</v>
      </c>
      <c r="P1722" s="199" t="str">
        <f t="shared" si="80"/>
        <v>SOUSA-PB</v>
      </c>
      <c r="Q1722" s="199" t="s">
        <v>5297</v>
      </c>
    </row>
    <row r="1723" spans="1:17" x14ac:dyDescent="0.2">
      <c r="A1723" s="200">
        <v>7752236000123</v>
      </c>
      <c r="B1723" s="191">
        <v>752236</v>
      </c>
      <c r="C1723" s="191">
        <v>23</v>
      </c>
      <c r="D1723" s="199" t="str">
        <f t="shared" si="78"/>
        <v>752236</v>
      </c>
      <c r="E1723" s="191" t="str">
        <f t="shared" si="79"/>
        <v>752236-23</v>
      </c>
      <c r="F1723" s="191" t="s">
        <v>215</v>
      </c>
      <c r="G1723" s="191" t="s">
        <v>3994</v>
      </c>
      <c r="H1723" s="191" t="s">
        <v>104</v>
      </c>
      <c r="I1723" s="191" t="s">
        <v>3995</v>
      </c>
      <c r="J1723" s="191">
        <v>77</v>
      </c>
      <c r="K1723" s="199" t="str">
        <f>VLOOKUP($J1723,'REPRES. X GRTS'!$T$2:$W$40,3,FALSE)</f>
        <v>3 - 3 - 077 - JAIME - RS</v>
      </c>
      <c r="L1723" s="204" t="str">
        <f>VLOOKUP($J1723,'REPRES. X GRTS'!$T$2:$W$40,4,FALSE)</f>
        <v>HELIO</v>
      </c>
      <c r="M1723" s="204">
        <v>0.18</v>
      </c>
      <c r="N1723" s="211">
        <v>6</v>
      </c>
      <c r="O1723" s="207" t="s">
        <v>5281</v>
      </c>
      <c r="P1723" s="199" t="str">
        <f t="shared" si="80"/>
        <v>VERA CRUZ-RS</v>
      </c>
      <c r="Q1723" s="199" t="s">
        <v>5296</v>
      </c>
    </row>
    <row r="1724" spans="1:17" x14ac:dyDescent="0.2">
      <c r="A1724" s="200">
        <v>2752607000153</v>
      </c>
      <c r="B1724" s="191">
        <v>752607</v>
      </c>
      <c r="C1724" s="191">
        <v>53</v>
      </c>
      <c r="D1724" s="199" t="str">
        <f t="shared" si="78"/>
        <v>752607</v>
      </c>
      <c r="E1724" s="191" t="str">
        <f t="shared" si="79"/>
        <v>752607-53</v>
      </c>
      <c r="F1724" s="191" t="s">
        <v>3996</v>
      </c>
      <c r="G1724" s="191" t="s">
        <v>3997</v>
      </c>
      <c r="H1724" s="191" t="s">
        <v>85</v>
      </c>
      <c r="I1724" s="191" t="s">
        <v>1177</v>
      </c>
      <c r="J1724" s="191">
        <v>91</v>
      </c>
      <c r="K1724" s="199" t="str">
        <f>VLOOKUP($J1724,'REPRES. X GRTS'!$T$2:$W$40,3,FALSE)</f>
        <v>4 - 2 - 091 - JAIME BENJO - PA</v>
      </c>
      <c r="L1724" s="204" t="str">
        <f>VLOOKUP($J1724,'REPRES. X GRTS'!$T$2:$W$40,4,FALSE)</f>
        <v>FABIO ROSA</v>
      </c>
      <c r="M1724" s="204">
        <v>0.17</v>
      </c>
      <c r="N1724" s="211">
        <v>2</v>
      </c>
      <c r="O1724" s="207" t="s">
        <v>5281</v>
      </c>
      <c r="P1724" s="199" t="str">
        <f t="shared" si="80"/>
        <v>MARABA-PA</v>
      </c>
      <c r="Q1724" s="199" t="s">
        <v>5297</v>
      </c>
    </row>
    <row r="1725" spans="1:17" x14ac:dyDescent="0.2">
      <c r="A1725" s="200">
        <v>12754049000119</v>
      </c>
      <c r="B1725" s="191">
        <v>754049</v>
      </c>
      <c r="C1725" s="191">
        <v>19</v>
      </c>
      <c r="D1725" s="199" t="str">
        <f t="shared" si="78"/>
        <v>275404</v>
      </c>
      <c r="E1725" s="191" t="str">
        <f t="shared" si="79"/>
        <v>275404-19</v>
      </c>
      <c r="F1725" s="191" t="s">
        <v>3998</v>
      </c>
      <c r="G1725" s="191" t="s">
        <v>3999</v>
      </c>
      <c r="H1725" s="191" t="s">
        <v>107</v>
      </c>
      <c r="I1725" s="191" t="s">
        <v>897</v>
      </c>
      <c r="J1725" s="191">
        <v>175</v>
      </c>
      <c r="K1725" s="199" t="str">
        <f>VLOOKUP($J1725,'REPRES. X GRTS'!$T$2:$W$40,3,FALSE)</f>
        <v>3 - 3 - 175 - FRANCIS - PR</v>
      </c>
      <c r="L1725" s="204" t="str">
        <f>VLOOKUP($J1725,'REPRES. X GRTS'!$T$2:$W$40,4,FALSE)</f>
        <v>HELIO</v>
      </c>
      <c r="M1725" s="204">
        <v>0.18</v>
      </c>
      <c r="N1725" s="211">
        <v>6</v>
      </c>
      <c r="O1725" s="207" t="s">
        <v>5281</v>
      </c>
      <c r="P1725" s="199" t="str">
        <f t="shared" si="80"/>
        <v>SAO JOSE DOS PINHAIS-PR</v>
      </c>
      <c r="Q1725" s="199" t="s">
        <v>5295</v>
      </c>
    </row>
    <row r="1726" spans="1:17" x14ac:dyDescent="0.2">
      <c r="A1726" s="200">
        <v>4754257000190</v>
      </c>
      <c r="B1726" s="191">
        <v>754257</v>
      </c>
      <c r="C1726" s="191">
        <v>90</v>
      </c>
      <c r="D1726" s="199" t="str">
        <f t="shared" si="78"/>
        <v>754257</v>
      </c>
      <c r="E1726" s="191" t="str">
        <f t="shared" si="79"/>
        <v>754257-90</v>
      </c>
      <c r="F1726" s="191" t="s">
        <v>4000</v>
      </c>
      <c r="G1726" s="191" t="s">
        <v>4001</v>
      </c>
      <c r="H1726" s="191" t="s">
        <v>102</v>
      </c>
      <c r="I1726" s="191" t="s">
        <v>434</v>
      </c>
      <c r="J1726" s="191">
        <v>65</v>
      </c>
      <c r="K1726" s="199" t="str">
        <f>VLOOKUP($J1726,'REPRES. X GRTS'!$T$2:$W$40,3,FALSE)</f>
        <v>2 - 1 - 065 - FLAVIO - MG</v>
      </c>
      <c r="L1726" s="204" t="str">
        <f>VLOOKUP($J1726,'REPRES. X GRTS'!$T$2:$W$40,4,FALSE)</f>
        <v>MARCELO GUEDES</v>
      </c>
      <c r="M1726" s="204">
        <v>0.12</v>
      </c>
      <c r="N1726" s="211">
        <v>1</v>
      </c>
      <c r="O1726" s="207" t="s">
        <v>5281</v>
      </c>
      <c r="P1726" s="199" t="str">
        <f t="shared" si="80"/>
        <v>BELO HORIZONTE-MG</v>
      </c>
      <c r="Q1726" s="199" t="s">
        <v>5296</v>
      </c>
    </row>
    <row r="1727" spans="1:17" x14ac:dyDescent="0.2">
      <c r="A1727" s="200">
        <v>4754413000112</v>
      </c>
      <c r="B1727" s="191">
        <v>754413</v>
      </c>
      <c r="C1727" s="191">
        <v>12</v>
      </c>
      <c r="D1727" s="199" t="str">
        <f t="shared" si="78"/>
        <v>754413</v>
      </c>
      <c r="E1727" s="191" t="str">
        <f t="shared" si="79"/>
        <v>754413-12</v>
      </c>
      <c r="F1727" s="191" t="s">
        <v>4002</v>
      </c>
      <c r="G1727" s="191" t="s">
        <v>4003</v>
      </c>
      <c r="H1727" s="191" t="s">
        <v>105</v>
      </c>
      <c r="I1727" s="191" t="s">
        <v>412</v>
      </c>
      <c r="J1727" s="191">
        <v>196</v>
      </c>
      <c r="K1727" s="199" t="str">
        <f>VLOOKUP($J1727,'REPRES. X GRTS'!$T$2:$W$40,3,FALSE)</f>
        <v>2 - 3 - 196 - IGOR - PE</v>
      </c>
      <c r="L1727" s="204" t="str">
        <f>VLOOKUP($J1727,'REPRES. X GRTS'!$T$2:$W$40,4,FALSE)</f>
        <v>JOAES</v>
      </c>
      <c r="M1727" s="204">
        <v>0.18</v>
      </c>
      <c r="N1727" s="211">
        <v>6</v>
      </c>
      <c r="O1727" s="207" t="s">
        <v>5281</v>
      </c>
      <c r="P1727" s="199" t="str">
        <f t="shared" si="80"/>
        <v>RECIFE-PE</v>
      </c>
      <c r="Q1727" s="199" t="s">
        <v>5295</v>
      </c>
    </row>
    <row r="1728" spans="1:17" x14ac:dyDescent="0.2">
      <c r="A1728" s="200">
        <v>6755102000101</v>
      </c>
      <c r="B1728" s="191">
        <v>755102</v>
      </c>
      <c r="C1728" s="191">
        <v>1</v>
      </c>
      <c r="D1728" s="199" t="str">
        <f t="shared" si="78"/>
        <v>755102</v>
      </c>
      <c r="E1728" s="191" t="str">
        <f t="shared" si="79"/>
        <v>755102-1</v>
      </c>
      <c r="F1728" s="191" t="s">
        <v>4004</v>
      </c>
      <c r="G1728" s="191" t="s">
        <v>4005</v>
      </c>
      <c r="H1728" s="191" t="s">
        <v>110</v>
      </c>
      <c r="I1728" s="191" t="s">
        <v>1710</v>
      </c>
      <c r="J1728" s="191">
        <v>201</v>
      </c>
      <c r="K1728" s="199" t="str">
        <f>VLOOKUP($J1728,'REPRES. X GRTS'!$T$2:$W$40,3,FALSE)</f>
        <v>2 - 3 - 201 - MARCOS - PI</v>
      </c>
      <c r="L1728" s="204" t="str">
        <f>VLOOKUP($J1728,'REPRES. X GRTS'!$T$2:$W$40,4,FALSE)</f>
        <v>JOAES</v>
      </c>
      <c r="M1728" s="204">
        <v>0.17</v>
      </c>
      <c r="N1728" s="211">
        <v>2</v>
      </c>
      <c r="O1728" s="207" t="s">
        <v>5281</v>
      </c>
      <c r="P1728" s="199" t="str">
        <f t="shared" si="80"/>
        <v>PICOS-PI</v>
      </c>
      <c r="Q1728" s="199" t="s">
        <v>5297</v>
      </c>
    </row>
    <row r="1729" spans="1:17" x14ac:dyDescent="0.2">
      <c r="A1729" s="200">
        <v>67755389000156</v>
      </c>
      <c r="B1729" s="191">
        <v>755389</v>
      </c>
      <c r="C1729" s="191">
        <v>56</v>
      </c>
      <c r="D1729" s="199" t="str">
        <f t="shared" si="78"/>
        <v>775538</v>
      </c>
      <c r="E1729" s="191" t="str">
        <f t="shared" si="79"/>
        <v>775538-56</v>
      </c>
      <c r="F1729" s="191" t="s">
        <v>4006</v>
      </c>
      <c r="G1729" s="191" t="s">
        <v>4007</v>
      </c>
      <c r="H1729" s="191" t="s">
        <v>108</v>
      </c>
      <c r="I1729" s="191" t="s">
        <v>314</v>
      </c>
      <c r="J1729" s="191">
        <v>177</v>
      </c>
      <c r="K1729" s="199" t="str">
        <f>VLOOKUP($J1729,'REPRES. X GRTS'!$T$2:$W$40,3,FALSE)</f>
        <v>2 - 2 - 177 - EDILSON - SP</v>
      </c>
      <c r="L1729" s="204" t="str">
        <f>VLOOKUP($J1729,'REPRES. X GRTS'!$T$2:$W$40,4,FALSE)</f>
        <v>HELIO</v>
      </c>
      <c r="M1729" s="204">
        <v>0.12</v>
      </c>
      <c r="N1729" s="211">
        <v>1</v>
      </c>
      <c r="O1729" s="207" t="s">
        <v>5281</v>
      </c>
      <c r="P1729" s="199" t="str">
        <f t="shared" si="80"/>
        <v>SAO JOSE DO RIO PRETO-SP</v>
      </c>
      <c r="Q1729" s="199" t="s">
        <v>5297</v>
      </c>
    </row>
    <row r="1730" spans="1:17" x14ac:dyDescent="0.2">
      <c r="A1730" s="200">
        <v>10756448000193</v>
      </c>
      <c r="B1730" s="191">
        <v>756448</v>
      </c>
      <c r="C1730" s="191">
        <v>93</v>
      </c>
      <c r="D1730" s="199" t="str">
        <f t="shared" si="78"/>
        <v>075644</v>
      </c>
      <c r="E1730" s="191" t="str">
        <f t="shared" si="79"/>
        <v>075644-93</v>
      </c>
      <c r="F1730" s="191" t="s">
        <v>4009</v>
      </c>
      <c r="G1730" s="191" t="s">
        <v>4010</v>
      </c>
      <c r="H1730" s="191" t="s">
        <v>111</v>
      </c>
      <c r="I1730" s="191" t="s">
        <v>2428</v>
      </c>
      <c r="J1730" s="191">
        <v>102</v>
      </c>
      <c r="K1730" s="199" t="str">
        <f>VLOOKUP($J1730,'REPRES. X GRTS'!$T$2:$W$40,3,FALSE)</f>
        <v>1 - 2 - 102 - BOTELHO - GO</v>
      </c>
      <c r="L1730" s="204" t="str">
        <f>VLOOKUP($J1730,'REPRES. X GRTS'!$T$2:$W$40,4,FALSE)</f>
        <v>MARCELO GUEDES</v>
      </c>
      <c r="M1730" s="204">
        <v>0.17</v>
      </c>
      <c r="N1730" s="211">
        <v>2</v>
      </c>
      <c r="O1730" s="207" t="s">
        <v>5281</v>
      </c>
      <c r="P1730" s="199" t="str">
        <f t="shared" si="80"/>
        <v>ITUMBIARA-GO</v>
      </c>
      <c r="Q1730" s="199" t="s">
        <v>5296</v>
      </c>
    </row>
    <row r="1731" spans="1:17" x14ac:dyDescent="0.2">
      <c r="A1731" s="200">
        <v>4757790000105</v>
      </c>
      <c r="B1731" s="191">
        <v>757790</v>
      </c>
      <c r="C1731" s="191">
        <v>5</v>
      </c>
      <c r="D1731" s="199" t="str">
        <f t="shared" ref="D1731:D1794" si="81">MID(A1731,2,6)</f>
        <v>757790</v>
      </c>
      <c r="E1731" s="191" t="str">
        <f t="shared" si="79"/>
        <v>757790-5</v>
      </c>
      <c r="F1731" s="191" t="s">
        <v>4011</v>
      </c>
      <c r="G1731" s="191" t="s">
        <v>4012</v>
      </c>
      <c r="H1731" s="191" t="s">
        <v>103</v>
      </c>
      <c r="I1731" s="191" t="s">
        <v>602</v>
      </c>
      <c r="J1731" s="191">
        <v>80</v>
      </c>
      <c r="K1731" s="199" t="str">
        <f>VLOOKUP($J1731,'REPRES. X GRTS'!$T$2:$W$40,3,FALSE)</f>
        <v>2 - 3 - 080 - JACOB - MA</v>
      </c>
      <c r="L1731" s="204" t="str">
        <f>VLOOKUP($J1731,'REPRES. X GRTS'!$T$2:$W$40,4,FALSE)</f>
        <v>JOAES</v>
      </c>
      <c r="M1731" s="204">
        <v>0.18</v>
      </c>
      <c r="N1731" s="211">
        <v>6</v>
      </c>
      <c r="O1731" s="207" t="s">
        <v>5281</v>
      </c>
      <c r="P1731" s="199" t="str">
        <f t="shared" si="80"/>
        <v>IMPERATRIZ-MA</v>
      </c>
      <c r="Q1731" s="199" t="s">
        <v>5295</v>
      </c>
    </row>
    <row r="1732" spans="1:17" x14ac:dyDescent="0.2">
      <c r="A1732" s="200">
        <v>7757804000189</v>
      </c>
      <c r="B1732" s="191">
        <v>757804</v>
      </c>
      <c r="C1732" s="191">
        <v>89</v>
      </c>
      <c r="D1732" s="199" t="str">
        <f t="shared" si="81"/>
        <v>757804</v>
      </c>
      <c r="E1732" s="191" t="str">
        <f t="shared" ref="E1732:E1795" si="82">CONCATENATE(D1732,O1732,C1732)</f>
        <v>757804-89</v>
      </c>
      <c r="F1732" s="191" t="s">
        <v>4013</v>
      </c>
      <c r="G1732" s="191" t="s">
        <v>4014</v>
      </c>
      <c r="H1732" s="191" t="s">
        <v>109</v>
      </c>
      <c r="I1732" s="191" t="s">
        <v>397</v>
      </c>
      <c r="J1732" s="191">
        <v>176</v>
      </c>
      <c r="K1732" s="199" t="str">
        <f>VLOOKUP($J1732,'REPRES. X GRTS'!$T$2:$W$40,3,FALSE)</f>
        <v>2 - 2 - 176 - ALEXANDRE - BA</v>
      </c>
      <c r="L1732" s="204" t="str">
        <f>VLOOKUP($J1732,'REPRES. X GRTS'!$T$2:$W$40,4,FALSE)</f>
        <v>JOAES</v>
      </c>
      <c r="M1732" s="204">
        <v>0.18</v>
      </c>
      <c r="N1732" s="211">
        <v>6</v>
      </c>
      <c r="O1732" s="207" t="s">
        <v>5281</v>
      </c>
      <c r="P1732" s="199" t="str">
        <f t="shared" ref="P1732:P1795" si="83">CONCATENATE(I1732,O1732,H1732)</f>
        <v>FEIRA DE SANTANA-BA</v>
      </c>
      <c r="Q1732" s="199" t="s">
        <v>5297</v>
      </c>
    </row>
    <row r="1733" spans="1:17" x14ac:dyDescent="0.2">
      <c r="A1733" s="200">
        <v>20758602000110</v>
      </c>
      <c r="B1733" s="191">
        <v>758602</v>
      </c>
      <c r="C1733" s="191">
        <v>10</v>
      </c>
      <c r="D1733" s="199" t="str">
        <f t="shared" si="81"/>
        <v>075860</v>
      </c>
      <c r="E1733" s="191" t="str">
        <f t="shared" si="82"/>
        <v>075860-10</v>
      </c>
      <c r="F1733" s="191" t="s">
        <v>4015</v>
      </c>
      <c r="G1733" s="191" t="s">
        <v>4016</v>
      </c>
      <c r="H1733" s="191" t="s">
        <v>118</v>
      </c>
      <c r="I1733" s="191" t="s">
        <v>843</v>
      </c>
      <c r="J1733" s="191">
        <v>133</v>
      </c>
      <c r="K1733" s="199" t="str">
        <f>VLOOKUP($J1733,'REPRES. X GRTS'!$T$2:$W$40,3,FALSE)</f>
        <v>2 - 2 - 133 - JOSEILSON - PB</v>
      </c>
      <c r="L1733" s="204" t="str">
        <f>VLOOKUP($J1733,'REPRES. X GRTS'!$T$2:$W$40,4,FALSE)</f>
        <v>JOAES</v>
      </c>
      <c r="M1733" s="204">
        <v>0.18</v>
      </c>
      <c r="N1733" s="211">
        <v>6</v>
      </c>
      <c r="O1733" s="207" t="s">
        <v>5281</v>
      </c>
      <c r="P1733" s="199" t="str">
        <f t="shared" si="83"/>
        <v>CAMPINA GRANDE-PB</v>
      </c>
      <c r="Q1733" s="199" t="s">
        <v>5295</v>
      </c>
    </row>
    <row r="1734" spans="1:17" x14ac:dyDescent="0.2">
      <c r="A1734" s="200">
        <v>11758853000103</v>
      </c>
      <c r="B1734" s="191">
        <v>758853</v>
      </c>
      <c r="C1734" s="191">
        <v>3</v>
      </c>
      <c r="D1734" s="199" t="str">
        <f t="shared" si="81"/>
        <v>175885</v>
      </c>
      <c r="E1734" s="191" t="str">
        <f t="shared" si="82"/>
        <v>175885-3</v>
      </c>
      <c r="F1734" s="191" t="s">
        <v>4017</v>
      </c>
      <c r="G1734" s="191" t="s">
        <v>4018</v>
      </c>
      <c r="H1734" s="191" t="s">
        <v>104</v>
      </c>
      <c r="I1734" s="191" t="s">
        <v>4019</v>
      </c>
      <c r="J1734" s="191">
        <v>77</v>
      </c>
      <c r="K1734" s="199" t="str">
        <f>VLOOKUP($J1734,'REPRES. X GRTS'!$T$2:$W$40,3,FALSE)</f>
        <v>3 - 3 - 077 - JAIME - RS</v>
      </c>
      <c r="L1734" s="204" t="str">
        <f>VLOOKUP($J1734,'REPRES. X GRTS'!$T$2:$W$40,4,FALSE)</f>
        <v>HELIO</v>
      </c>
      <c r="M1734" s="204">
        <v>0.18</v>
      </c>
      <c r="N1734" s="211">
        <v>6</v>
      </c>
      <c r="O1734" s="207" t="s">
        <v>5281</v>
      </c>
      <c r="P1734" s="199" t="str">
        <f t="shared" si="83"/>
        <v>CORONEL BICACO-RS</v>
      </c>
      <c r="Q1734" s="199" t="s">
        <v>5295</v>
      </c>
    </row>
    <row r="1735" spans="1:17" x14ac:dyDescent="0.2">
      <c r="A1735" s="200">
        <v>83759084000179</v>
      </c>
      <c r="B1735" s="191">
        <v>759084</v>
      </c>
      <c r="C1735" s="191">
        <v>79</v>
      </c>
      <c r="D1735" s="199" t="str">
        <f t="shared" si="81"/>
        <v>375908</v>
      </c>
      <c r="E1735" s="191" t="str">
        <f t="shared" si="82"/>
        <v>375908-79</v>
      </c>
      <c r="F1735" s="191" t="s">
        <v>4020</v>
      </c>
      <c r="G1735" s="191" t="s">
        <v>4021</v>
      </c>
      <c r="H1735" s="191" t="s">
        <v>85</v>
      </c>
      <c r="I1735" s="191" t="s">
        <v>4022</v>
      </c>
      <c r="J1735" s="191">
        <v>91</v>
      </c>
      <c r="K1735" s="199" t="str">
        <f>VLOOKUP($J1735,'REPRES. X GRTS'!$T$2:$W$40,3,FALSE)</f>
        <v>4 - 2 - 091 - JAIME BENJO - PA</v>
      </c>
      <c r="L1735" s="204" t="str">
        <f>VLOOKUP($J1735,'REPRES. X GRTS'!$T$2:$W$40,4,FALSE)</f>
        <v>FABIO ROSA</v>
      </c>
      <c r="M1735" s="204">
        <v>0.17</v>
      </c>
      <c r="N1735" s="211">
        <v>2</v>
      </c>
      <c r="O1735" s="207" t="s">
        <v>5281</v>
      </c>
      <c r="P1735" s="199" t="str">
        <f t="shared" si="83"/>
        <v>RONDON DO PARA-PA</v>
      </c>
      <c r="Q1735" s="199" t="s">
        <v>5297</v>
      </c>
    </row>
    <row r="1736" spans="1:17" x14ac:dyDescent="0.2">
      <c r="A1736" s="200">
        <v>4759433000186</v>
      </c>
      <c r="B1736" s="191">
        <v>759433</v>
      </c>
      <c r="C1736" s="191">
        <v>86</v>
      </c>
      <c r="D1736" s="199" t="str">
        <f t="shared" si="81"/>
        <v>759433</v>
      </c>
      <c r="E1736" s="191" t="str">
        <f t="shared" si="82"/>
        <v>759433-86</v>
      </c>
      <c r="F1736" s="191" t="s">
        <v>4023</v>
      </c>
      <c r="G1736" s="191" t="s">
        <v>4024</v>
      </c>
      <c r="H1736" s="191" t="s">
        <v>107</v>
      </c>
      <c r="I1736" s="191" t="s">
        <v>1048</v>
      </c>
      <c r="J1736" s="191">
        <v>175</v>
      </c>
      <c r="K1736" s="199" t="str">
        <f>VLOOKUP($J1736,'REPRES. X GRTS'!$T$2:$W$40,3,FALSE)</f>
        <v>3 - 3 - 175 - FRANCIS - PR</v>
      </c>
      <c r="L1736" s="204" t="str">
        <f>VLOOKUP($J1736,'REPRES. X GRTS'!$T$2:$W$40,4,FALSE)</f>
        <v>HELIO</v>
      </c>
      <c r="M1736" s="204">
        <v>0.18</v>
      </c>
      <c r="N1736" s="211">
        <v>6</v>
      </c>
      <c r="O1736" s="207" t="s">
        <v>5281</v>
      </c>
      <c r="P1736" s="199" t="str">
        <f t="shared" si="83"/>
        <v>CASCAVEL-PR</v>
      </c>
      <c r="Q1736" s="199" t="s">
        <v>5296</v>
      </c>
    </row>
    <row r="1737" spans="1:17" x14ac:dyDescent="0.2">
      <c r="A1737" s="200">
        <v>18759565000112</v>
      </c>
      <c r="B1737" s="191">
        <v>759565</v>
      </c>
      <c r="C1737" s="191">
        <v>12</v>
      </c>
      <c r="D1737" s="199" t="str">
        <f t="shared" si="81"/>
        <v>875956</v>
      </c>
      <c r="E1737" s="191" t="str">
        <f t="shared" si="82"/>
        <v>875956-12</v>
      </c>
      <c r="F1737" s="191" t="s">
        <v>5206</v>
      </c>
      <c r="G1737" s="191" t="s">
        <v>5207</v>
      </c>
      <c r="H1737" s="191" t="s">
        <v>137</v>
      </c>
      <c r="I1737" s="191" t="s">
        <v>1943</v>
      </c>
      <c r="J1737" s="191">
        <v>68</v>
      </c>
      <c r="K1737" s="199" t="str">
        <f>VLOOKUP($J1737,'REPRES. X GRTS'!$T$2:$W$40,3,FALSE)</f>
        <v>2 - 2 - 068 - RIVALDO - SE AL</v>
      </c>
      <c r="L1737" s="204" t="str">
        <f>VLOOKUP($J1737,'REPRES. X GRTS'!$T$2:$W$40,4,FALSE)</f>
        <v>JOAES</v>
      </c>
      <c r="M1737" s="204">
        <v>0.18</v>
      </c>
      <c r="N1737" s="211">
        <v>6</v>
      </c>
      <c r="O1737" s="207" t="s">
        <v>5281</v>
      </c>
      <c r="P1737" s="199" t="str">
        <f t="shared" si="83"/>
        <v>ITABAIANA-SE</v>
      </c>
      <c r="Q1737" s="199" t="s">
        <v>5296</v>
      </c>
    </row>
    <row r="1738" spans="1:17" x14ac:dyDescent="0.2">
      <c r="A1738" s="200">
        <v>3760157000103</v>
      </c>
      <c r="B1738" s="191">
        <v>760157</v>
      </c>
      <c r="C1738" s="191">
        <v>3</v>
      </c>
      <c r="D1738" s="199" t="str">
        <f t="shared" si="81"/>
        <v>760157</v>
      </c>
      <c r="E1738" s="191" t="str">
        <f t="shared" si="82"/>
        <v>760157-3</v>
      </c>
      <c r="F1738" s="191" t="s">
        <v>4025</v>
      </c>
      <c r="G1738" s="191" t="s">
        <v>4026</v>
      </c>
      <c r="H1738" s="191" t="s">
        <v>103</v>
      </c>
      <c r="I1738" s="191" t="s">
        <v>549</v>
      </c>
      <c r="J1738" s="191">
        <v>80</v>
      </c>
      <c r="K1738" s="199" t="str">
        <f>VLOOKUP($J1738,'REPRES. X GRTS'!$T$2:$W$40,3,FALSE)</f>
        <v>2 - 3 - 080 - JACOB - MA</v>
      </c>
      <c r="L1738" s="204" t="str">
        <f>VLOOKUP($J1738,'REPRES. X GRTS'!$T$2:$W$40,4,FALSE)</f>
        <v>JOAES</v>
      </c>
      <c r="M1738" s="204">
        <v>0.18</v>
      </c>
      <c r="N1738" s="211">
        <v>6</v>
      </c>
      <c r="O1738" s="207" t="s">
        <v>5281</v>
      </c>
      <c r="P1738" s="199" t="str">
        <f t="shared" si="83"/>
        <v>SAO LUIS-MA</v>
      </c>
      <c r="Q1738" s="199" t="s">
        <v>5297</v>
      </c>
    </row>
    <row r="1739" spans="1:17" x14ac:dyDescent="0.2">
      <c r="A1739" s="200">
        <v>8760780000180</v>
      </c>
      <c r="B1739" s="191">
        <v>760780</v>
      </c>
      <c r="C1739" s="191">
        <v>80</v>
      </c>
      <c r="D1739" s="199" t="str">
        <f t="shared" si="81"/>
        <v>760780</v>
      </c>
      <c r="E1739" s="191" t="str">
        <f t="shared" si="82"/>
        <v>760780-80</v>
      </c>
      <c r="F1739" s="191" t="s">
        <v>4027</v>
      </c>
      <c r="G1739" s="191" t="s">
        <v>4028</v>
      </c>
      <c r="H1739" s="191" t="s">
        <v>104</v>
      </c>
      <c r="I1739" s="191" t="s">
        <v>2948</v>
      </c>
      <c r="J1739" s="191">
        <v>77</v>
      </c>
      <c r="K1739" s="199" t="str">
        <f>VLOOKUP($J1739,'REPRES. X GRTS'!$T$2:$W$40,3,FALSE)</f>
        <v>3 - 3 - 077 - JAIME - RS</v>
      </c>
      <c r="L1739" s="204" t="str">
        <f>VLOOKUP($J1739,'REPRES. X GRTS'!$T$2:$W$40,4,FALSE)</f>
        <v>HELIO</v>
      </c>
      <c r="M1739" s="204">
        <v>0.18</v>
      </c>
      <c r="N1739" s="211">
        <v>6</v>
      </c>
      <c r="O1739" s="207" t="s">
        <v>5281</v>
      </c>
      <c r="P1739" s="199" t="str">
        <f t="shared" si="83"/>
        <v>CARLOS BARBOSA-RS</v>
      </c>
      <c r="Q1739" s="199" t="s">
        <v>299</v>
      </c>
    </row>
    <row r="1740" spans="1:17" x14ac:dyDescent="0.2">
      <c r="A1740" s="200">
        <v>2761587000187</v>
      </c>
      <c r="B1740" s="191">
        <v>761587</v>
      </c>
      <c r="C1740" s="191">
        <v>87</v>
      </c>
      <c r="D1740" s="199" t="str">
        <f t="shared" si="81"/>
        <v>761587</v>
      </c>
      <c r="E1740" s="191" t="str">
        <f t="shared" si="82"/>
        <v>761587-87</v>
      </c>
      <c r="F1740" s="191" t="s">
        <v>4029</v>
      </c>
      <c r="G1740" s="191" t="s">
        <v>4030</v>
      </c>
      <c r="H1740" s="191" t="s">
        <v>104</v>
      </c>
      <c r="I1740" s="191" t="s">
        <v>389</v>
      </c>
      <c r="J1740" s="191">
        <v>77</v>
      </c>
      <c r="K1740" s="199" t="str">
        <f>VLOOKUP($J1740,'REPRES. X GRTS'!$T$2:$W$40,3,FALSE)</f>
        <v>3 - 3 - 077 - JAIME - RS</v>
      </c>
      <c r="L1740" s="204" t="str">
        <f>VLOOKUP($J1740,'REPRES. X GRTS'!$T$2:$W$40,4,FALSE)</f>
        <v>HELIO</v>
      </c>
      <c r="M1740" s="204">
        <v>0.18</v>
      </c>
      <c r="N1740" s="211">
        <v>6</v>
      </c>
      <c r="O1740" s="207" t="s">
        <v>5281</v>
      </c>
      <c r="P1740" s="199" t="str">
        <f t="shared" si="83"/>
        <v>LAJEADO-RS</v>
      </c>
      <c r="Q1740" s="199" t="s">
        <v>5297</v>
      </c>
    </row>
    <row r="1741" spans="1:17" x14ac:dyDescent="0.2">
      <c r="A1741" s="200">
        <v>33761636000105</v>
      </c>
      <c r="B1741" s="191">
        <v>761636</v>
      </c>
      <c r="C1741" s="191">
        <v>5</v>
      </c>
      <c r="D1741" s="199" t="str">
        <f t="shared" si="81"/>
        <v>376163</v>
      </c>
      <c r="E1741" s="191" t="str">
        <f t="shared" si="82"/>
        <v>376163-5</v>
      </c>
      <c r="F1741" s="191" t="s">
        <v>4031</v>
      </c>
      <c r="G1741" s="191" t="s">
        <v>4032</v>
      </c>
      <c r="H1741" s="191" t="s">
        <v>133</v>
      </c>
      <c r="I1741" s="191" t="s">
        <v>325</v>
      </c>
      <c r="J1741" s="191">
        <v>204</v>
      </c>
      <c r="K1741" s="199" t="str">
        <f>VLOOKUP($J1741,'REPRES. X GRTS'!$T$2:$W$40,3,FALSE)</f>
        <v>2 - 3 - 204 - MARIO JR - MS</v>
      </c>
      <c r="L1741" s="204" t="str">
        <f>VLOOKUP($J1741,'REPRES. X GRTS'!$T$2:$W$40,4,FALSE)</f>
        <v>FABIO ROSA</v>
      </c>
      <c r="M1741" s="204">
        <v>0.17</v>
      </c>
      <c r="N1741" s="211">
        <v>2</v>
      </c>
      <c r="O1741" s="207" t="s">
        <v>5281</v>
      </c>
      <c r="P1741" s="199" t="str">
        <f t="shared" si="83"/>
        <v>CAMPO GRANDE-MS</v>
      </c>
      <c r="Q1741" s="199" t="s">
        <v>5297</v>
      </c>
    </row>
    <row r="1742" spans="1:17" x14ac:dyDescent="0.2">
      <c r="A1742" s="200">
        <v>4761653000144</v>
      </c>
      <c r="B1742" s="191">
        <v>761653</v>
      </c>
      <c r="C1742" s="191">
        <v>44</v>
      </c>
      <c r="D1742" s="199" t="str">
        <f t="shared" si="81"/>
        <v>761653</v>
      </c>
      <c r="E1742" s="191" t="str">
        <f t="shared" si="82"/>
        <v>761653-44</v>
      </c>
      <c r="F1742" s="191" t="s">
        <v>4033</v>
      </c>
      <c r="G1742" s="191" t="s">
        <v>4034</v>
      </c>
      <c r="H1742" s="191" t="s">
        <v>105</v>
      </c>
      <c r="I1742" s="191" t="s">
        <v>412</v>
      </c>
      <c r="J1742" s="191">
        <v>180</v>
      </c>
      <c r="K1742" s="199" t="str">
        <f>VLOOKUP($J1742,'REPRES. X GRTS'!$T$2:$W$40,3,FALSE)</f>
        <v>2 - 3 - 180 - RENATA - PE</v>
      </c>
      <c r="L1742" s="204" t="str">
        <f>VLOOKUP($J1742,'REPRES. X GRTS'!$T$2:$W$40,4,FALSE)</f>
        <v>JOAES</v>
      </c>
      <c r="M1742" s="204">
        <v>0.18</v>
      </c>
      <c r="N1742" s="211">
        <v>6</v>
      </c>
      <c r="O1742" s="207" t="s">
        <v>5281</v>
      </c>
      <c r="P1742" s="199" t="str">
        <f t="shared" si="83"/>
        <v>RECIFE-PE</v>
      </c>
      <c r="Q1742" s="199" t="s">
        <v>5297</v>
      </c>
    </row>
    <row r="1743" spans="1:17" x14ac:dyDescent="0.2">
      <c r="A1743" s="200">
        <v>2761780000118</v>
      </c>
      <c r="B1743" s="191">
        <v>761780</v>
      </c>
      <c r="C1743" s="191">
        <v>18</v>
      </c>
      <c r="D1743" s="199" t="str">
        <f t="shared" si="81"/>
        <v>761780</v>
      </c>
      <c r="E1743" s="191" t="str">
        <f t="shared" si="82"/>
        <v>761780-18</v>
      </c>
      <c r="F1743" s="191" t="s">
        <v>4035</v>
      </c>
      <c r="G1743" s="191" t="s">
        <v>4036</v>
      </c>
      <c r="H1743" s="191" t="s">
        <v>111</v>
      </c>
      <c r="I1743" s="191" t="s">
        <v>589</v>
      </c>
      <c r="J1743" s="191">
        <v>102</v>
      </c>
      <c r="K1743" s="199" t="str">
        <f>VLOOKUP($J1743,'REPRES. X GRTS'!$T$2:$W$40,3,FALSE)</f>
        <v>1 - 2 - 102 - BOTELHO - GO</v>
      </c>
      <c r="L1743" s="204" t="str">
        <f>VLOOKUP($J1743,'REPRES. X GRTS'!$T$2:$W$40,4,FALSE)</f>
        <v>MARCELO GUEDES</v>
      </c>
      <c r="M1743" s="204">
        <v>0.17</v>
      </c>
      <c r="N1743" s="211">
        <v>2</v>
      </c>
      <c r="O1743" s="207" t="s">
        <v>5281</v>
      </c>
      <c r="P1743" s="199" t="str">
        <f t="shared" si="83"/>
        <v>APARECIDA DE GOIANIA-GO</v>
      </c>
      <c r="Q1743" s="199" t="s">
        <v>5295</v>
      </c>
    </row>
    <row r="1744" spans="1:17" x14ac:dyDescent="0.2">
      <c r="A1744" s="200">
        <v>7762523000114</v>
      </c>
      <c r="B1744" s="191">
        <v>762523</v>
      </c>
      <c r="C1744" s="191">
        <v>14</v>
      </c>
      <c r="D1744" s="199" t="str">
        <f t="shared" si="81"/>
        <v>762523</v>
      </c>
      <c r="E1744" s="191" t="str">
        <f t="shared" si="82"/>
        <v>762523-14</v>
      </c>
      <c r="F1744" s="191" t="s">
        <v>4037</v>
      </c>
      <c r="G1744" s="191" t="s">
        <v>4038</v>
      </c>
      <c r="H1744" s="191" t="s">
        <v>103</v>
      </c>
      <c r="I1744" s="191" t="s">
        <v>1030</v>
      </c>
      <c r="J1744" s="191">
        <v>80</v>
      </c>
      <c r="K1744" s="199" t="str">
        <f>VLOOKUP($J1744,'REPRES. X GRTS'!$T$2:$W$40,3,FALSE)</f>
        <v>2 - 3 - 080 - JACOB - MA</v>
      </c>
      <c r="L1744" s="204" t="str">
        <f>VLOOKUP($J1744,'REPRES. X GRTS'!$T$2:$W$40,4,FALSE)</f>
        <v>JOAES</v>
      </c>
      <c r="M1744" s="204">
        <v>0.18</v>
      </c>
      <c r="N1744" s="211">
        <v>6</v>
      </c>
      <c r="O1744" s="207" t="s">
        <v>5281</v>
      </c>
      <c r="P1744" s="199" t="str">
        <f t="shared" si="83"/>
        <v>CODO-MA</v>
      </c>
      <c r="Q1744" s="199" t="s">
        <v>5295</v>
      </c>
    </row>
    <row r="1745" spans="1:17" x14ac:dyDescent="0.2">
      <c r="A1745" s="200">
        <v>82762824000163</v>
      </c>
      <c r="B1745" s="191">
        <v>762824</v>
      </c>
      <c r="C1745" s="191">
        <v>63</v>
      </c>
      <c r="D1745" s="199" t="str">
        <f t="shared" si="81"/>
        <v>276282</v>
      </c>
      <c r="E1745" s="191" t="str">
        <f t="shared" si="82"/>
        <v>276282-63</v>
      </c>
      <c r="F1745" s="191" t="s">
        <v>4039</v>
      </c>
      <c r="G1745" s="191" t="s">
        <v>4040</v>
      </c>
      <c r="H1745" s="191" t="s">
        <v>106</v>
      </c>
      <c r="I1745" s="191" t="s">
        <v>1131</v>
      </c>
      <c r="J1745" s="191">
        <v>109</v>
      </c>
      <c r="K1745" s="199" t="str">
        <f>VLOOKUP($J1745,'REPRES. X GRTS'!$T$2:$W$40,3,FALSE)</f>
        <v>3 - 2 - 109 - ROBERTO - SC</v>
      </c>
      <c r="L1745" s="204" t="str">
        <f>VLOOKUP($J1745,'REPRES. X GRTS'!$T$2:$W$40,4,FALSE)</f>
        <v>HELIO</v>
      </c>
      <c r="M1745" s="204">
        <v>0.17</v>
      </c>
      <c r="N1745" s="211">
        <v>2</v>
      </c>
      <c r="O1745" s="207" t="s">
        <v>5281</v>
      </c>
      <c r="P1745" s="199" t="str">
        <f t="shared" si="83"/>
        <v>RIO DO SUL-SC</v>
      </c>
      <c r="Q1745" s="199" t="s">
        <v>5295</v>
      </c>
    </row>
    <row r="1746" spans="1:17" x14ac:dyDescent="0.2">
      <c r="A1746" s="200">
        <v>79763116000132</v>
      </c>
      <c r="B1746" s="191">
        <v>763116</v>
      </c>
      <c r="C1746" s="191">
        <v>32</v>
      </c>
      <c r="D1746" s="199" t="str">
        <f t="shared" si="81"/>
        <v>976311</v>
      </c>
      <c r="E1746" s="191" t="str">
        <f t="shared" si="82"/>
        <v>976311-32</v>
      </c>
      <c r="F1746" s="191" t="s">
        <v>4041</v>
      </c>
      <c r="G1746" s="191" t="s">
        <v>4042</v>
      </c>
      <c r="H1746" s="191" t="s">
        <v>107</v>
      </c>
      <c r="I1746" s="191" t="s">
        <v>1065</v>
      </c>
      <c r="J1746" s="191">
        <v>175</v>
      </c>
      <c r="K1746" s="199" t="str">
        <f>VLOOKUP($J1746,'REPRES. X GRTS'!$T$2:$W$40,3,FALSE)</f>
        <v>3 - 3 - 175 - FRANCIS - PR</v>
      </c>
      <c r="L1746" s="204" t="str">
        <f>VLOOKUP($J1746,'REPRES. X GRTS'!$T$2:$W$40,4,FALSE)</f>
        <v>HELIO</v>
      </c>
      <c r="M1746" s="204">
        <v>0.18</v>
      </c>
      <c r="N1746" s="211">
        <v>6</v>
      </c>
      <c r="O1746" s="207" t="s">
        <v>5281</v>
      </c>
      <c r="P1746" s="199" t="str">
        <f t="shared" si="83"/>
        <v>LONDRINA-PR</v>
      </c>
      <c r="Q1746" s="199" t="s">
        <v>5296</v>
      </c>
    </row>
    <row r="1747" spans="1:17" x14ac:dyDescent="0.2">
      <c r="A1747" s="200">
        <v>5764082000164</v>
      </c>
      <c r="B1747" s="191">
        <v>764082</v>
      </c>
      <c r="C1747" s="191">
        <v>64</v>
      </c>
      <c r="D1747" s="199" t="str">
        <f t="shared" si="81"/>
        <v>764082</v>
      </c>
      <c r="E1747" s="191" t="str">
        <f t="shared" si="82"/>
        <v>764082-64</v>
      </c>
      <c r="F1747" s="191" t="s">
        <v>4043</v>
      </c>
      <c r="G1747" s="191" t="s">
        <v>4044</v>
      </c>
      <c r="H1747" s="191" t="s">
        <v>103</v>
      </c>
      <c r="I1747" s="191" t="s">
        <v>549</v>
      </c>
      <c r="J1747" s="191">
        <v>80</v>
      </c>
      <c r="K1747" s="199" t="str">
        <f>VLOOKUP($J1747,'REPRES. X GRTS'!$T$2:$W$40,3,FALSE)</f>
        <v>2 - 3 - 080 - JACOB - MA</v>
      </c>
      <c r="L1747" s="204" t="str">
        <f>VLOOKUP($J1747,'REPRES. X GRTS'!$T$2:$W$40,4,FALSE)</f>
        <v>JOAES</v>
      </c>
      <c r="M1747" s="204">
        <v>0.18</v>
      </c>
      <c r="N1747" s="211">
        <v>6</v>
      </c>
      <c r="O1747" s="207" t="s">
        <v>5281</v>
      </c>
      <c r="P1747" s="199" t="str">
        <f t="shared" si="83"/>
        <v>SAO LUIS-MA</v>
      </c>
      <c r="Q1747" s="199" t="s">
        <v>5295</v>
      </c>
    </row>
    <row r="1748" spans="1:17" x14ac:dyDescent="0.2">
      <c r="A1748" s="200">
        <v>8765948000140</v>
      </c>
      <c r="B1748" s="191">
        <v>765948</v>
      </c>
      <c r="C1748" s="191">
        <v>40</v>
      </c>
      <c r="D1748" s="199" t="str">
        <f t="shared" si="81"/>
        <v>765948</v>
      </c>
      <c r="E1748" s="191" t="str">
        <f t="shared" si="82"/>
        <v>765948-40</v>
      </c>
      <c r="F1748" s="191" t="s">
        <v>146</v>
      </c>
      <c r="G1748" s="191" t="s">
        <v>4045</v>
      </c>
      <c r="H1748" s="191" t="s">
        <v>109</v>
      </c>
      <c r="I1748" s="191" t="s">
        <v>657</v>
      </c>
      <c r="J1748" s="191">
        <v>176</v>
      </c>
      <c r="K1748" s="199" t="str">
        <f>VLOOKUP($J1748,'REPRES. X GRTS'!$T$2:$W$40,3,FALSE)</f>
        <v>2 - 2 - 176 - ALEXANDRE - BA</v>
      </c>
      <c r="L1748" s="204" t="str">
        <f>VLOOKUP($J1748,'REPRES. X GRTS'!$T$2:$W$40,4,FALSE)</f>
        <v>JOAES</v>
      </c>
      <c r="M1748" s="204">
        <v>0.18</v>
      </c>
      <c r="N1748" s="211">
        <v>6</v>
      </c>
      <c r="O1748" s="207" t="s">
        <v>5281</v>
      </c>
      <c r="P1748" s="199" t="str">
        <f t="shared" si="83"/>
        <v>VITORIA DA CONQUISTA-BA</v>
      </c>
      <c r="Q1748" s="199" t="s">
        <v>5295</v>
      </c>
    </row>
    <row r="1749" spans="1:17" x14ac:dyDescent="0.2">
      <c r="A1749" s="200">
        <v>1766145000160</v>
      </c>
      <c r="B1749" s="191">
        <v>766145</v>
      </c>
      <c r="C1749" s="191">
        <v>60</v>
      </c>
      <c r="D1749" s="199" t="str">
        <f t="shared" si="81"/>
        <v>766145</v>
      </c>
      <c r="E1749" s="191" t="str">
        <f t="shared" si="82"/>
        <v>766145-60</v>
      </c>
      <c r="F1749" s="191" t="s">
        <v>4046</v>
      </c>
      <c r="G1749" s="191" t="s">
        <v>4047</v>
      </c>
      <c r="H1749" s="191" t="s">
        <v>105</v>
      </c>
      <c r="I1749" s="191" t="s">
        <v>412</v>
      </c>
      <c r="J1749" s="191">
        <v>180</v>
      </c>
      <c r="K1749" s="199" t="str">
        <f>VLOOKUP($J1749,'REPRES. X GRTS'!$T$2:$W$40,3,FALSE)</f>
        <v>2 - 3 - 180 - RENATA - PE</v>
      </c>
      <c r="L1749" s="204" t="str">
        <f>VLOOKUP($J1749,'REPRES. X GRTS'!$T$2:$W$40,4,FALSE)</f>
        <v>JOAES</v>
      </c>
      <c r="M1749" s="204">
        <v>0.18</v>
      </c>
      <c r="N1749" s="211">
        <v>6</v>
      </c>
      <c r="O1749" s="207" t="s">
        <v>5281</v>
      </c>
      <c r="P1749" s="199" t="str">
        <f t="shared" si="83"/>
        <v>RECIFE-PE</v>
      </c>
      <c r="Q1749" s="199" t="s">
        <v>5297</v>
      </c>
    </row>
    <row r="1750" spans="1:17" x14ac:dyDescent="0.2">
      <c r="A1750" s="200">
        <v>2767565000124</v>
      </c>
      <c r="B1750" s="191">
        <v>767565</v>
      </c>
      <c r="C1750" s="191">
        <v>24</v>
      </c>
      <c r="D1750" s="199" t="str">
        <f t="shared" si="81"/>
        <v>767565</v>
      </c>
      <c r="E1750" s="191" t="str">
        <f t="shared" si="82"/>
        <v>767565-24</v>
      </c>
      <c r="F1750" s="191" t="s">
        <v>4048</v>
      </c>
      <c r="G1750" s="191" t="s">
        <v>4049</v>
      </c>
      <c r="H1750" s="191" t="s">
        <v>109</v>
      </c>
      <c r="I1750" s="191" t="s">
        <v>858</v>
      </c>
      <c r="J1750" s="191">
        <v>176</v>
      </c>
      <c r="K1750" s="199" t="str">
        <f>VLOOKUP($J1750,'REPRES. X GRTS'!$T$2:$W$40,3,FALSE)</f>
        <v>2 - 2 - 176 - ALEXANDRE - BA</v>
      </c>
      <c r="L1750" s="204" t="str">
        <f>VLOOKUP($J1750,'REPRES. X GRTS'!$T$2:$W$40,4,FALSE)</f>
        <v>JOAES</v>
      </c>
      <c r="M1750" s="204">
        <v>0.18</v>
      </c>
      <c r="N1750" s="211">
        <v>6</v>
      </c>
      <c r="O1750" s="207" t="s">
        <v>5281</v>
      </c>
      <c r="P1750" s="199" t="str">
        <f t="shared" si="83"/>
        <v>SALVADOR-BA</v>
      </c>
      <c r="Q1750" s="199" t="s">
        <v>5297</v>
      </c>
    </row>
    <row r="1751" spans="1:17" x14ac:dyDescent="0.2">
      <c r="A1751" s="200">
        <v>40767618000104</v>
      </c>
      <c r="B1751" s="191">
        <v>767618</v>
      </c>
      <c r="C1751" s="191">
        <v>4</v>
      </c>
      <c r="D1751" s="199" t="str">
        <f t="shared" si="81"/>
        <v>076761</v>
      </c>
      <c r="E1751" s="191" t="str">
        <f t="shared" si="82"/>
        <v>076761-4</v>
      </c>
      <c r="F1751" s="191" t="s">
        <v>4050</v>
      </c>
      <c r="G1751" s="191" t="s">
        <v>4051</v>
      </c>
      <c r="H1751" s="191" t="s">
        <v>117</v>
      </c>
      <c r="I1751" s="191" t="s">
        <v>440</v>
      </c>
      <c r="J1751" s="191">
        <v>134</v>
      </c>
      <c r="K1751" s="199" t="str">
        <f>VLOOKUP($J1751,'REPRES. X GRTS'!$T$2:$W$40,3,FALSE)</f>
        <v>2 - 3 - 134 - JOSEILSON - RN</v>
      </c>
      <c r="L1751" s="204" t="str">
        <f>VLOOKUP($J1751,'REPRES. X GRTS'!$T$2:$W$40,4,FALSE)</f>
        <v>JOAES</v>
      </c>
      <c r="M1751" s="204">
        <v>0.18</v>
      </c>
      <c r="N1751" s="211">
        <v>6</v>
      </c>
      <c r="O1751" s="207" t="s">
        <v>5281</v>
      </c>
      <c r="P1751" s="199" t="str">
        <f t="shared" si="83"/>
        <v>NATAL-RN</v>
      </c>
      <c r="Q1751" s="199" t="s">
        <v>5295</v>
      </c>
    </row>
    <row r="1752" spans="1:17" x14ac:dyDescent="0.2">
      <c r="A1752" s="200">
        <v>5767719000176</v>
      </c>
      <c r="B1752" s="191">
        <v>767719</v>
      </c>
      <c r="C1752" s="191">
        <v>76</v>
      </c>
      <c r="D1752" s="199" t="str">
        <f t="shared" si="81"/>
        <v>767719</v>
      </c>
      <c r="E1752" s="191" t="str">
        <f t="shared" si="82"/>
        <v>767719-76</v>
      </c>
      <c r="F1752" s="191" t="s">
        <v>4052</v>
      </c>
      <c r="G1752" s="191" t="s">
        <v>4053</v>
      </c>
      <c r="H1752" s="191" t="s">
        <v>102</v>
      </c>
      <c r="I1752" s="191" t="s">
        <v>706</v>
      </c>
      <c r="J1752" s="191">
        <v>65</v>
      </c>
      <c r="K1752" s="199" t="str">
        <f>VLOOKUP($J1752,'REPRES. X GRTS'!$T$2:$W$40,3,FALSE)</f>
        <v>2 - 1 - 065 - FLAVIO - MG</v>
      </c>
      <c r="L1752" s="204" t="str">
        <f>VLOOKUP($J1752,'REPRES. X GRTS'!$T$2:$W$40,4,FALSE)</f>
        <v>MARCELO GUEDES</v>
      </c>
      <c r="M1752" s="204">
        <v>0.12</v>
      </c>
      <c r="N1752" s="211">
        <v>1</v>
      </c>
      <c r="O1752" s="207" t="s">
        <v>5281</v>
      </c>
      <c r="P1752" s="199" t="str">
        <f t="shared" si="83"/>
        <v>JUIZ DE FORA-MG</v>
      </c>
      <c r="Q1752" s="199" t="s">
        <v>5295</v>
      </c>
    </row>
    <row r="1753" spans="1:17" x14ac:dyDescent="0.2">
      <c r="A1753" s="200">
        <v>8768651000138</v>
      </c>
      <c r="B1753" s="191">
        <v>768651</v>
      </c>
      <c r="C1753" s="191">
        <v>38</v>
      </c>
      <c r="D1753" s="199" t="str">
        <f t="shared" si="81"/>
        <v>768651</v>
      </c>
      <c r="E1753" s="191" t="str">
        <f t="shared" si="82"/>
        <v>768651-38</v>
      </c>
      <c r="F1753" s="191" t="s">
        <v>4054</v>
      </c>
      <c r="G1753" s="191" t="s">
        <v>4055</v>
      </c>
      <c r="H1753" s="191" t="s">
        <v>114</v>
      </c>
      <c r="I1753" s="191" t="s">
        <v>4056</v>
      </c>
      <c r="J1753" s="191">
        <v>126</v>
      </c>
      <c r="K1753" s="199" t="str">
        <f>VLOOKUP($J1753,'REPRES. X GRTS'!$T$2:$W$40,3,FALSE)</f>
        <v>4 - 3 - 126 - JULIANO - TO</v>
      </c>
      <c r="L1753" s="204" t="str">
        <f>VLOOKUP($J1753,'REPRES. X GRTS'!$T$2:$W$40,4,FALSE)</f>
        <v>FABIO ROSA</v>
      </c>
      <c r="M1753" s="204">
        <v>0.18</v>
      </c>
      <c r="N1753" s="211">
        <v>6</v>
      </c>
      <c r="O1753" s="207" t="s">
        <v>5281</v>
      </c>
      <c r="P1753" s="199" t="str">
        <f t="shared" si="83"/>
        <v>APARECIDA DO RIO NEGRO-TO</v>
      </c>
      <c r="Q1753" s="199" t="s">
        <v>5295</v>
      </c>
    </row>
    <row r="1754" spans="1:17" x14ac:dyDescent="0.2">
      <c r="A1754" s="200">
        <v>7768887000101</v>
      </c>
      <c r="B1754" s="191">
        <v>768887</v>
      </c>
      <c r="C1754" s="191">
        <v>1</v>
      </c>
      <c r="D1754" s="199" t="str">
        <f t="shared" si="81"/>
        <v>768887</v>
      </c>
      <c r="E1754" s="191" t="str">
        <f t="shared" si="82"/>
        <v>768887-1</v>
      </c>
      <c r="F1754" s="191" t="s">
        <v>4057</v>
      </c>
      <c r="G1754" s="191" t="s">
        <v>4058</v>
      </c>
      <c r="H1754" s="191" t="s">
        <v>102</v>
      </c>
      <c r="I1754" s="191" t="s">
        <v>706</v>
      </c>
      <c r="J1754" s="191">
        <v>65</v>
      </c>
      <c r="K1754" s="199" t="str">
        <f>VLOOKUP($J1754,'REPRES. X GRTS'!$T$2:$W$40,3,FALSE)</f>
        <v>2 - 1 - 065 - FLAVIO - MG</v>
      </c>
      <c r="L1754" s="204" t="str">
        <f>VLOOKUP($J1754,'REPRES. X GRTS'!$T$2:$W$40,4,FALSE)</f>
        <v>MARCELO GUEDES</v>
      </c>
      <c r="M1754" s="204">
        <v>0.12</v>
      </c>
      <c r="N1754" s="211">
        <v>1</v>
      </c>
      <c r="O1754" s="207" t="s">
        <v>5281</v>
      </c>
      <c r="P1754" s="199" t="str">
        <f t="shared" si="83"/>
        <v>JUIZ DE FORA-MG</v>
      </c>
      <c r="Q1754" s="199" t="s">
        <v>5296</v>
      </c>
    </row>
    <row r="1755" spans="1:17" x14ac:dyDescent="0.2">
      <c r="A1755" s="200">
        <v>2768889000187</v>
      </c>
      <c r="B1755" s="191">
        <v>768889</v>
      </c>
      <c r="C1755" s="191">
        <v>87</v>
      </c>
      <c r="D1755" s="199" t="str">
        <f t="shared" si="81"/>
        <v>768889</v>
      </c>
      <c r="E1755" s="191" t="str">
        <f t="shared" si="82"/>
        <v>768889-87</v>
      </c>
      <c r="F1755" s="191" t="s">
        <v>4059</v>
      </c>
      <c r="G1755" s="191" t="s">
        <v>4060</v>
      </c>
      <c r="H1755" s="191" t="s">
        <v>128</v>
      </c>
      <c r="I1755" s="191" t="s">
        <v>1482</v>
      </c>
      <c r="J1755" s="191">
        <v>140</v>
      </c>
      <c r="K1755" s="199" t="str">
        <f>VLOOKUP($J1755,'REPRES. X GRTS'!$T$2:$W$40,3,FALSE)</f>
        <v>2 - 4 - 140 - EDWALDO - RJ</v>
      </c>
      <c r="L1755" s="204" t="str">
        <f>VLOOKUP($J1755,'REPRES. X GRTS'!$T$2:$W$40,4,FALSE)</f>
        <v>MARCELO GUEDES</v>
      </c>
      <c r="M1755" s="204">
        <v>0.2</v>
      </c>
      <c r="N1755" s="211">
        <v>8</v>
      </c>
      <c r="O1755" s="207" t="s">
        <v>5281</v>
      </c>
      <c r="P1755" s="199" t="str">
        <f t="shared" si="83"/>
        <v>PETROPOLIS-RJ</v>
      </c>
      <c r="Q1755" s="199" t="s">
        <v>5295</v>
      </c>
    </row>
    <row r="1756" spans="1:17" x14ac:dyDescent="0.2">
      <c r="A1756" s="200">
        <v>15769037881</v>
      </c>
      <c r="B1756" s="191">
        <v>769037</v>
      </c>
      <c r="C1756" s="191">
        <v>81</v>
      </c>
      <c r="D1756" s="199" t="str">
        <f t="shared" si="81"/>
        <v>576903</v>
      </c>
      <c r="E1756" s="191" t="str">
        <f t="shared" si="82"/>
        <v>576903-81</v>
      </c>
      <c r="F1756" s="191" t="s">
        <v>4061</v>
      </c>
      <c r="G1756" s="191" t="s">
        <v>4062</v>
      </c>
      <c r="H1756" s="191" t="s">
        <v>111</v>
      </c>
      <c r="I1756" s="191" t="s">
        <v>370</v>
      </c>
      <c r="J1756" s="191">
        <v>102</v>
      </c>
      <c r="K1756" s="199" t="str">
        <f>VLOOKUP($J1756,'REPRES. X GRTS'!$T$2:$W$40,3,FALSE)</f>
        <v>1 - 2 - 102 - BOTELHO - GO</v>
      </c>
      <c r="L1756" s="204" t="str">
        <f>VLOOKUP($J1756,'REPRES. X GRTS'!$T$2:$W$40,4,FALSE)</f>
        <v>MARCELO GUEDES</v>
      </c>
      <c r="M1756" s="204">
        <v>0.17</v>
      </c>
      <c r="N1756" s="211">
        <v>2</v>
      </c>
      <c r="O1756" s="207" t="s">
        <v>5281</v>
      </c>
      <c r="P1756" s="199" t="str">
        <f t="shared" si="83"/>
        <v>GOIANIA-GO</v>
      </c>
      <c r="Q1756" s="199" t="s">
        <v>5297</v>
      </c>
    </row>
    <row r="1757" spans="1:17" x14ac:dyDescent="0.2">
      <c r="A1757" s="200">
        <v>769084000122</v>
      </c>
      <c r="B1757" s="191">
        <v>769084</v>
      </c>
      <c r="C1757" s="191">
        <v>22</v>
      </c>
      <c r="D1757" s="199" t="str">
        <f t="shared" si="81"/>
        <v>690840</v>
      </c>
      <c r="E1757" s="191" t="str">
        <f t="shared" si="82"/>
        <v>690840-22</v>
      </c>
      <c r="F1757" s="191" t="s">
        <v>4063</v>
      </c>
      <c r="G1757" s="191" t="s">
        <v>4064</v>
      </c>
      <c r="H1757" s="191" t="s">
        <v>110</v>
      </c>
      <c r="I1757" s="191" t="s">
        <v>1605</v>
      </c>
      <c r="J1757" s="191">
        <v>201</v>
      </c>
      <c r="K1757" s="199" t="str">
        <f>VLOOKUP($J1757,'REPRES. X GRTS'!$T$2:$W$40,3,FALSE)</f>
        <v>2 - 3 - 201 - MARCOS - PI</v>
      </c>
      <c r="L1757" s="204" t="str">
        <f>VLOOKUP($J1757,'REPRES. X GRTS'!$T$2:$W$40,4,FALSE)</f>
        <v>JOAES</v>
      </c>
      <c r="M1757" s="204">
        <v>0.17</v>
      </c>
      <c r="N1757" s="211">
        <v>2</v>
      </c>
      <c r="O1757" s="207" t="s">
        <v>5281</v>
      </c>
      <c r="P1757" s="199" t="str">
        <f t="shared" si="83"/>
        <v>PARNAIBA-PI</v>
      </c>
      <c r="Q1757" s="199" t="s">
        <v>5297</v>
      </c>
    </row>
    <row r="1758" spans="1:17" x14ac:dyDescent="0.2">
      <c r="A1758" s="200">
        <v>68769538000107</v>
      </c>
      <c r="B1758" s="191">
        <v>769538</v>
      </c>
      <c r="C1758" s="191">
        <v>7</v>
      </c>
      <c r="D1758" s="199" t="str">
        <f t="shared" si="81"/>
        <v>876953</v>
      </c>
      <c r="E1758" s="191" t="str">
        <f t="shared" si="82"/>
        <v>876953-7</v>
      </c>
      <c r="F1758" s="191" t="s">
        <v>4065</v>
      </c>
      <c r="G1758" s="191" t="s">
        <v>4066</v>
      </c>
      <c r="H1758" s="191" t="s">
        <v>104</v>
      </c>
      <c r="I1758" s="191" t="s">
        <v>394</v>
      </c>
      <c r="J1758" s="191">
        <v>77</v>
      </c>
      <c r="K1758" s="199" t="str">
        <f>VLOOKUP($J1758,'REPRES. X GRTS'!$T$2:$W$40,3,FALSE)</f>
        <v>3 - 3 - 077 - JAIME - RS</v>
      </c>
      <c r="L1758" s="204" t="str">
        <f>VLOOKUP($J1758,'REPRES. X GRTS'!$T$2:$W$40,4,FALSE)</f>
        <v>HELIO</v>
      </c>
      <c r="M1758" s="204">
        <v>0.18</v>
      </c>
      <c r="N1758" s="211">
        <v>6</v>
      </c>
      <c r="O1758" s="207" t="s">
        <v>5281</v>
      </c>
      <c r="P1758" s="199" t="str">
        <f t="shared" si="83"/>
        <v>PASSO FUNDO-RS</v>
      </c>
      <c r="Q1758" s="199" t="s">
        <v>5297</v>
      </c>
    </row>
    <row r="1759" spans="1:17" x14ac:dyDescent="0.2">
      <c r="A1759" s="200">
        <v>2770395000137</v>
      </c>
      <c r="B1759" s="191">
        <v>770395</v>
      </c>
      <c r="C1759" s="191">
        <v>37</v>
      </c>
      <c r="D1759" s="199" t="str">
        <f t="shared" si="81"/>
        <v>770395</v>
      </c>
      <c r="E1759" s="191" t="str">
        <f t="shared" si="82"/>
        <v>770395-37</v>
      </c>
      <c r="F1759" s="191" t="s">
        <v>4067</v>
      </c>
      <c r="G1759" s="191" t="s">
        <v>4068</v>
      </c>
      <c r="H1759" s="191" t="s">
        <v>133</v>
      </c>
      <c r="I1759" s="191" t="s">
        <v>325</v>
      </c>
      <c r="J1759" s="191">
        <v>204</v>
      </c>
      <c r="K1759" s="199" t="str">
        <f>VLOOKUP($J1759,'REPRES. X GRTS'!$T$2:$W$40,3,FALSE)</f>
        <v>2 - 3 - 204 - MARIO JR - MS</v>
      </c>
      <c r="L1759" s="204" t="str">
        <f>VLOOKUP($J1759,'REPRES. X GRTS'!$T$2:$W$40,4,FALSE)</f>
        <v>FABIO ROSA</v>
      </c>
      <c r="M1759" s="204">
        <v>0.17</v>
      </c>
      <c r="N1759" s="211">
        <v>2</v>
      </c>
      <c r="O1759" s="207" t="s">
        <v>5281</v>
      </c>
      <c r="P1759" s="199" t="str">
        <f t="shared" si="83"/>
        <v>CAMPO GRANDE-MS</v>
      </c>
      <c r="Q1759" s="199" t="s">
        <v>5297</v>
      </c>
    </row>
    <row r="1760" spans="1:17" x14ac:dyDescent="0.2">
      <c r="A1760" s="200">
        <v>35770767000184</v>
      </c>
      <c r="B1760" s="191">
        <v>770767</v>
      </c>
      <c r="C1760" s="191">
        <v>84</v>
      </c>
      <c r="D1760" s="199" t="str">
        <f t="shared" si="81"/>
        <v>577076</v>
      </c>
      <c r="E1760" s="191" t="str">
        <f t="shared" si="82"/>
        <v>577076-84</v>
      </c>
      <c r="F1760" s="191" t="s">
        <v>4069</v>
      </c>
      <c r="G1760" s="191" t="s">
        <v>4070</v>
      </c>
      <c r="H1760" s="191" t="s">
        <v>128</v>
      </c>
      <c r="I1760" s="191" t="s">
        <v>322</v>
      </c>
      <c r="J1760" s="191">
        <v>140</v>
      </c>
      <c r="K1760" s="199" t="str">
        <f>VLOOKUP($J1760,'REPRES. X GRTS'!$T$2:$W$40,3,FALSE)</f>
        <v>2 - 4 - 140 - EDWALDO - RJ</v>
      </c>
      <c r="L1760" s="204" t="str">
        <f>VLOOKUP($J1760,'REPRES. X GRTS'!$T$2:$W$40,4,FALSE)</f>
        <v>MARCELO GUEDES</v>
      </c>
      <c r="M1760" s="204">
        <v>0.2</v>
      </c>
      <c r="N1760" s="211">
        <v>8</v>
      </c>
      <c r="O1760" s="207" t="s">
        <v>5281</v>
      </c>
      <c r="P1760" s="199" t="str">
        <f t="shared" si="83"/>
        <v>RIO DE JANEIRO-RJ</v>
      </c>
      <c r="Q1760" s="199" t="s">
        <v>5297</v>
      </c>
    </row>
    <row r="1761" spans="1:17" x14ac:dyDescent="0.2">
      <c r="A1761" s="200">
        <v>5770777000159</v>
      </c>
      <c r="B1761" s="191">
        <v>770777</v>
      </c>
      <c r="C1761" s="191">
        <v>59</v>
      </c>
      <c r="D1761" s="199" t="str">
        <f t="shared" si="81"/>
        <v>770777</v>
      </c>
      <c r="E1761" s="191" t="str">
        <f t="shared" si="82"/>
        <v>770777-59</v>
      </c>
      <c r="F1761" s="191" t="s">
        <v>246</v>
      </c>
      <c r="G1761" s="191" t="s">
        <v>4071</v>
      </c>
      <c r="H1761" s="191" t="s">
        <v>127</v>
      </c>
      <c r="I1761" s="191" t="s">
        <v>2080</v>
      </c>
      <c r="J1761" s="191">
        <v>68</v>
      </c>
      <c r="K1761" s="199" t="str">
        <f>VLOOKUP($J1761,'REPRES. X GRTS'!$T$2:$W$40,3,FALSE)</f>
        <v>2 - 2 - 068 - RIVALDO - SE AL</v>
      </c>
      <c r="L1761" s="204" t="str">
        <f>VLOOKUP($J1761,'REPRES. X GRTS'!$T$2:$W$40,4,FALSE)</f>
        <v>JOAES</v>
      </c>
      <c r="M1761" s="204">
        <v>0.17</v>
      </c>
      <c r="N1761" s="211">
        <v>2</v>
      </c>
      <c r="O1761" s="207" t="s">
        <v>5281</v>
      </c>
      <c r="P1761" s="199" t="str">
        <f t="shared" si="83"/>
        <v>ARAPIRACA-AL</v>
      </c>
      <c r="Q1761" s="199" t="s">
        <v>5295</v>
      </c>
    </row>
    <row r="1762" spans="1:17" x14ac:dyDescent="0.2">
      <c r="A1762" s="200">
        <v>94771318000110</v>
      </c>
      <c r="B1762" s="191">
        <v>771318</v>
      </c>
      <c r="C1762" s="191">
        <v>10</v>
      </c>
      <c r="D1762" s="199" t="str">
        <f t="shared" si="81"/>
        <v>477131</v>
      </c>
      <c r="E1762" s="191" t="str">
        <f t="shared" si="82"/>
        <v>477131-10</v>
      </c>
      <c r="F1762" s="191" t="s">
        <v>4072</v>
      </c>
      <c r="G1762" s="191" t="s">
        <v>4073</v>
      </c>
      <c r="H1762" s="191" t="s">
        <v>104</v>
      </c>
      <c r="I1762" s="191" t="s">
        <v>359</v>
      </c>
      <c r="J1762" s="191">
        <v>77</v>
      </c>
      <c r="K1762" s="199" t="str">
        <f>VLOOKUP($J1762,'REPRES. X GRTS'!$T$2:$W$40,3,FALSE)</f>
        <v>3 - 3 - 077 - JAIME - RS</v>
      </c>
      <c r="L1762" s="204" t="str">
        <f>VLOOKUP($J1762,'REPRES. X GRTS'!$T$2:$W$40,4,FALSE)</f>
        <v>HELIO</v>
      </c>
      <c r="M1762" s="204">
        <v>0.18</v>
      </c>
      <c r="N1762" s="211">
        <v>6</v>
      </c>
      <c r="O1762" s="207" t="s">
        <v>5281</v>
      </c>
      <c r="P1762" s="199" t="str">
        <f t="shared" si="83"/>
        <v>SANTO ANGELO-RS</v>
      </c>
      <c r="Q1762" s="199" t="s">
        <v>5295</v>
      </c>
    </row>
    <row r="1763" spans="1:17" x14ac:dyDescent="0.2">
      <c r="A1763" s="200">
        <v>771471000101</v>
      </c>
      <c r="B1763" s="191">
        <v>771471</v>
      </c>
      <c r="C1763" s="191">
        <v>1</v>
      </c>
      <c r="D1763" s="199" t="str">
        <f t="shared" si="81"/>
        <v>714710</v>
      </c>
      <c r="E1763" s="191" t="str">
        <f t="shared" si="82"/>
        <v>714710-1</v>
      </c>
      <c r="F1763" s="191" t="s">
        <v>4074</v>
      </c>
      <c r="G1763" s="191" t="s">
        <v>4075</v>
      </c>
      <c r="H1763" s="191" t="s">
        <v>107</v>
      </c>
      <c r="I1763" s="191" t="s">
        <v>654</v>
      </c>
      <c r="J1763" s="191">
        <v>175</v>
      </c>
      <c r="K1763" s="199" t="str">
        <f>VLOOKUP($J1763,'REPRES. X GRTS'!$T$2:$W$40,3,FALSE)</f>
        <v>3 - 3 - 175 - FRANCIS - PR</v>
      </c>
      <c r="L1763" s="204" t="str">
        <f>VLOOKUP($J1763,'REPRES. X GRTS'!$T$2:$W$40,4,FALSE)</f>
        <v>HELIO</v>
      </c>
      <c r="M1763" s="204">
        <v>0.18</v>
      </c>
      <c r="N1763" s="211">
        <v>6</v>
      </c>
      <c r="O1763" s="207" t="s">
        <v>5281</v>
      </c>
      <c r="P1763" s="199" t="str">
        <f t="shared" si="83"/>
        <v>PONTA GROSSA-PR</v>
      </c>
      <c r="Q1763" s="199" t="s">
        <v>5296</v>
      </c>
    </row>
    <row r="1764" spans="1:17" x14ac:dyDescent="0.2">
      <c r="A1764" s="200">
        <v>7771493000102</v>
      </c>
      <c r="B1764" s="191">
        <v>771493</v>
      </c>
      <c r="C1764" s="191">
        <v>2</v>
      </c>
      <c r="D1764" s="199" t="str">
        <f t="shared" si="81"/>
        <v>771493</v>
      </c>
      <c r="E1764" s="191" t="str">
        <f t="shared" si="82"/>
        <v>771493-2</v>
      </c>
      <c r="F1764" s="191" t="s">
        <v>4076</v>
      </c>
      <c r="G1764" s="191" t="s">
        <v>4077</v>
      </c>
      <c r="H1764" s="191" t="s">
        <v>121</v>
      </c>
      <c r="I1764" s="191" t="s">
        <v>818</v>
      </c>
      <c r="J1764" s="191">
        <v>91</v>
      </c>
      <c r="K1764" s="199" t="str">
        <f>VLOOKUP($J1764,'REPRES. X GRTS'!$T$2:$W$40,3,FALSE)</f>
        <v>4 - 2 - 091 - JAIME BENJO - PA</v>
      </c>
      <c r="L1764" s="204" t="str">
        <f>VLOOKUP($J1764,'REPRES. X GRTS'!$T$2:$W$40,4,FALSE)</f>
        <v>FABIO ROSA</v>
      </c>
      <c r="M1764" s="204" t="s">
        <v>5204</v>
      </c>
      <c r="N1764" s="211">
        <v>7</v>
      </c>
      <c r="O1764" s="207" t="s">
        <v>5281</v>
      </c>
      <c r="P1764" s="199" t="str">
        <f t="shared" si="83"/>
        <v>MACAPA-AP</v>
      </c>
      <c r="Q1764" s="199" t="s">
        <v>5297</v>
      </c>
    </row>
    <row r="1765" spans="1:17" x14ac:dyDescent="0.2">
      <c r="A1765" s="200">
        <v>2771547000116</v>
      </c>
      <c r="B1765" s="191">
        <v>771547</v>
      </c>
      <c r="C1765" s="191">
        <v>16</v>
      </c>
      <c r="D1765" s="199" t="str">
        <f t="shared" si="81"/>
        <v>771547</v>
      </c>
      <c r="E1765" s="191" t="str">
        <f t="shared" si="82"/>
        <v>771547-16</v>
      </c>
      <c r="F1765" s="191" t="s">
        <v>4078</v>
      </c>
      <c r="G1765" s="191" t="s">
        <v>4079</v>
      </c>
      <c r="H1765" s="191" t="s">
        <v>85</v>
      </c>
      <c r="I1765" s="191" t="s">
        <v>4080</v>
      </c>
      <c r="J1765" s="191">
        <v>91</v>
      </c>
      <c r="K1765" s="199" t="str">
        <f>VLOOKUP($J1765,'REPRES. X GRTS'!$T$2:$W$40,3,FALSE)</f>
        <v>4 - 2 - 091 - JAIME BENJO - PA</v>
      </c>
      <c r="L1765" s="204" t="str">
        <f>VLOOKUP($J1765,'REPRES. X GRTS'!$T$2:$W$40,4,FALSE)</f>
        <v>FABIO ROSA</v>
      </c>
      <c r="M1765" s="204">
        <v>0.17</v>
      </c>
      <c r="N1765" s="211">
        <v>2</v>
      </c>
      <c r="O1765" s="207" t="s">
        <v>5281</v>
      </c>
      <c r="P1765" s="199" t="str">
        <f t="shared" si="83"/>
        <v>MARITUBA-PA</v>
      </c>
      <c r="Q1765" s="199" t="s">
        <v>5295</v>
      </c>
    </row>
    <row r="1766" spans="1:17" x14ac:dyDescent="0.2">
      <c r="A1766" s="200">
        <v>22771751000144</v>
      </c>
      <c r="B1766" s="191">
        <v>771751</v>
      </c>
      <c r="C1766" s="191">
        <v>44</v>
      </c>
      <c r="D1766" s="199" t="str">
        <f t="shared" si="81"/>
        <v>277175</v>
      </c>
      <c r="E1766" s="191" t="str">
        <f t="shared" si="82"/>
        <v>277175-44</v>
      </c>
      <c r="F1766" s="191" t="s">
        <v>4081</v>
      </c>
      <c r="G1766" s="191" t="s">
        <v>4082</v>
      </c>
      <c r="H1766" s="191" t="s">
        <v>107</v>
      </c>
      <c r="I1766" s="191" t="s">
        <v>897</v>
      </c>
      <c r="J1766" s="191">
        <v>175</v>
      </c>
      <c r="K1766" s="199" t="str">
        <f>VLOOKUP($J1766,'REPRES. X GRTS'!$T$2:$W$40,3,FALSE)</f>
        <v>3 - 3 - 175 - FRANCIS - PR</v>
      </c>
      <c r="L1766" s="204" t="str">
        <f>VLOOKUP($J1766,'REPRES. X GRTS'!$T$2:$W$40,4,FALSE)</f>
        <v>HELIO</v>
      </c>
      <c r="M1766" s="204">
        <v>0.18</v>
      </c>
      <c r="N1766" s="211">
        <v>6</v>
      </c>
      <c r="O1766" s="207" t="s">
        <v>5281</v>
      </c>
      <c r="P1766" s="199" t="str">
        <f t="shared" si="83"/>
        <v>SAO JOSE DOS PINHAIS-PR</v>
      </c>
      <c r="Q1766" s="199" t="s">
        <v>5295</v>
      </c>
    </row>
    <row r="1767" spans="1:17" x14ac:dyDescent="0.2">
      <c r="A1767" s="200">
        <v>2771896000138</v>
      </c>
      <c r="B1767" s="191">
        <v>771896</v>
      </c>
      <c r="C1767" s="191">
        <v>38</v>
      </c>
      <c r="D1767" s="199" t="str">
        <f t="shared" si="81"/>
        <v>771896</v>
      </c>
      <c r="E1767" s="191" t="str">
        <f t="shared" si="82"/>
        <v>771896-38</v>
      </c>
      <c r="F1767" s="191" t="s">
        <v>4083</v>
      </c>
      <c r="G1767" s="191" t="s">
        <v>4084</v>
      </c>
      <c r="H1767" s="191" t="s">
        <v>128</v>
      </c>
      <c r="I1767" s="191" t="s">
        <v>322</v>
      </c>
      <c r="J1767" s="191">
        <v>140</v>
      </c>
      <c r="K1767" s="199" t="str">
        <f>VLOOKUP($J1767,'REPRES. X GRTS'!$T$2:$W$40,3,FALSE)</f>
        <v>2 - 4 - 140 - EDWALDO - RJ</v>
      </c>
      <c r="L1767" s="204" t="str">
        <f>VLOOKUP($J1767,'REPRES. X GRTS'!$T$2:$W$40,4,FALSE)</f>
        <v>MARCELO GUEDES</v>
      </c>
      <c r="M1767" s="204">
        <v>0.2</v>
      </c>
      <c r="N1767" s="211">
        <v>8</v>
      </c>
      <c r="O1767" s="207" t="s">
        <v>5281</v>
      </c>
      <c r="P1767" s="199" t="str">
        <f t="shared" si="83"/>
        <v>RIO DE JANEIRO-RJ</v>
      </c>
      <c r="Q1767" s="199" t="s">
        <v>5295</v>
      </c>
    </row>
    <row r="1768" spans="1:17" x14ac:dyDescent="0.2">
      <c r="A1768" s="200">
        <v>3772503000254</v>
      </c>
      <c r="B1768" s="191">
        <v>772503</v>
      </c>
      <c r="C1768" s="191">
        <v>54</v>
      </c>
      <c r="D1768" s="199" t="str">
        <f t="shared" si="81"/>
        <v>772503</v>
      </c>
      <c r="E1768" s="191" t="str">
        <f t="shared" si="82"/>
        <v>772503-54</v>
      </c>
      <c r="F1768" s="191" t="s">
        <v>4085</v>
      </c>
      <c r="G1768" s="191" t="s">
        <v>4086</v>
      </c>
      <c r="H1768" s="191" t="s">
        <v>108</v>
      </c>
      <c r="I1768" s="191" t="s">
        <v>4087</v>
      </c>
      <c r="J1768" s="191">
        <v>177</v>
      </c>
      <c r="K1768" s="199" t="str">
        <f>VLOOKUP($J1768,'REPRES. X GRTS'!$T$2:$W$40,3,FALSE)</f>
        <v>2 - 2 - 177 - EDILSON - SP</v>
      </c>
      <c r="L1768" s="204" t="str">
        <f>VLOOKUP($J1768,'REPRES. X GRTS'!$T$2:$W$40,4,FALSE)</f>
        <v>HELIO</v>
      </c>
      <c r="M1768" s="204">
        <v>0.12</v>
      </c>
      <c r="N1768" s="211">
        <v>1</v>
      </c>
      <c r="O1768" s="207" t="s">
        <v>5281</v>
      </c>
      <c r="P1768" s="199" t="str">
        <f t="shared" si="83"/>
        <v>ITU-SP</v>
      </c>
      <c r="Q1768" s="199" t="s">
        <v>5296</v>
      </c>
    </row>
    <row r="1769" spans="1:17" x14ac:dyDescent="0.2">
      <c r="A1769" s="200">
        <v>11773173000169</v>
      </c>
      <c r="B1769" s="191">
        <v>773173</v>
      </c>
      <c r="C1769" s="191">
        <v>69</v>
      </c>
      <c r="D1769" s="199" t="str">
        <f t="shared" si="81"/>
        <v>177317</v>
      </c>
      <c r="E1769" s="191" t="str">
        <f t="shared" si="82"/>
        <v>177317-69</v>
      </c>
      <c r="F1769" s="191" t="s">
        <v>4088</v>
      </c>
      <c r="G1769" s="191" t="s">
        <v>4089</v>
      </c>
      <c r="H1769" s="191" t="s">
        <v>130</v>
      </c>
      <c r="I1769" s="191" t="s">
        <v>351</v>
      </c>
      <c r="J1769" s="191">
        <v>87</v>
      </c>
      <c r="K1769" s="199" t="str">
        <f>VLOOKUP($J1769,'REPRES. X GRTS'!$T$2:$W$40,3,FALSE)</f>
        <v>2 - 2 - 087 - ANTONIO FARIA - CE</v>
      </c>
      <c r="L1769" s="204" t="str">
        <f>VLOOKUP($J1769,'REPRES. X GRTS'!$T$2:$W$40,4,FALSE)</f>
        <v>JOAES</v>
      </c>
      <c r="M1769" s="204">
        <v>0.17</v>
      </c>
      <c r="N1769" s="211">
        <v>2</v>
      </c>
      <c r="O1769" s="207" t="s">
        <v>5281</v>
      </c>
      <c r="P1769" s="199" t="str">
        <f t="shared" si="83"/>
        <v>FORTALEZA-CE</v>
      </c>
      <c r="Q1769" s="199" t="s">
        <v>5297</v>
      </c>
    </row>
    <row r="1770" spans="1:17" x14ac:dyDescent="0.2">
      <c r="A1770" s="200">
        <v>32773418000128</v>
      </c>
      <c r="B1770" s="191">
        <v>773418</v>
      </c>
      <c r="C1770" s="191">
        <v>28</v>
      </c>
      <c r="D1770" s="199" t="str">
        <f t="shared" si="81"/>
        <v>277341</v>
      </c>
      <c r="E1770" s="191" t="str">
        <f t="shared" si="82"/>
        <v>277341-28</v>
      </c>
      <c r="F1770" s="191" t="s">
        <v>4090</v>
      </c>
      <c r="G1770" s="191" t="s">
        <v>4091</v>
      </c>
      <c r="H1770" s="191" t="s">
        <v>137</v>
      </c>
      <c r="I1770" s="191" t="s">
        <v>367</v>
      </c>
      <c r="J1770" s="191">
        <v>68</v>
      </c>
      <c r="K1770" s="199" t="str">
        <f>VLOOKUP($J1770,'REPRES. X GRTS'!$T$2:$W$40,3,FALSE)</f>
        <v>2 - 2 - 068 - RIVALDO - SE AL</v>
      </c>
      <c r="L1770" s="204" t="str">
        <f>VLOOKUP($J1770,'REPRES. X GRTS'!$T$2:$W$40,4,FALSE)</f>
        <v>JOAES</v>
      </c>
      <c r="M1770" s="204">
        <v>0.18</v>
      </c>
      <c r="N1770" s="211">
        <v>6</v>
      </c>
      <c r="O1770" s="207" t="s">
        <v>5281</v>
      </c>
      <c r="P1770" s="199" t="str">
        <f t="shared" si="83"/>
        <v>ARACAJU-SE</v>
      </c>
      <c r="Q1770" s="199" t="s">
        <v>5297</v>
      </c>
    </row>
    <row r="1771" spans="1:17" x14ac:dyDescent="0.2">
      <c r="A1771" s="200">
        <v>8774243000199</v>
      </c>
      <c r="B1771" s="191">
        <v>774243</v>
      </c>
      <c r="C1771" s="191">
        <v>99</v>
      </c>
      <c r="D1771" s="199" t="str">
        <f t="shared" si="81"/>
        <v>774243</v>
      </c>
      <c r="E1771" s="191" t="str">
        <f t="shared" si="82"/>
        <v>774243-99</v>
      </c>
      <c r="F1771" s="191" t="s">
        <v>4092</v>
      </c>
      <c r="G1771" s="191" t="s">
        <v>4093</v>
      </c>
      <c r="H1771" s="191" t="s">
        <v>108</v>
      </c>
      <c r="I1771" s="191" t="s">
        <v>1952</v>
      </c>
      <c r="J1771" s="191">
        <v>177</v>
      </c>
      <c r="K1771" s="199" t="str">
        <f>VLOOKUP($J1771,'REPRES. X GRTS'!$T$2:$W$40,3,FALSE)</f>
        <v>2 - 2 - 177 - EDILSON - SP</v>
      </c>
      <c r="L1771" s="204" t="str">
        <f>VLOOKUP($J1771,'REPRES. X GRTS'!$T$2:$W$40,4,FALSE)</f>
        <v>HELIO</v>
      </c>
      <c r="M1771" s="204">
        <v>0.12</v>
      </c>
      <c r="N1771" s="211">
        <v>1</v>
      </c>
      <c r="O1771" s="207" t="s">
        <v>5281</v>
      </c>
      <c r="P1771" s="199" t="str">
        <f t="shared" si="83"/>
        <v>PIRACICABA-SP</v>
      </c>
      <c r="Q1771" s="199" t="s">
        <v>5297</v>
      </c>
    </row>
    <row r="1772" spans="1:17" x14ac:dyDescent="0.2">
      <c r="A1772" s="200">
        <v>2774600000132</v>
      </c>
      <c r="B1772" s="191">
        <v>774600</v>
      </c>
      <c r="C1772" s="191">
        <v>32</v>
      </c>
      <c r="D1772" s="199" t="str">
        <f t="shared" si="81"/>
        <v>774600</v>
      </c>
      <c r="E1772" s="191" t="str">
        <f t="shared" si="82"/>
        <v>774600-32</v>
      </c>
      <c r="F1772" s="191" t="s">
        <v>4094</v>
      </c>
      <c r="G1772" s="191" t="s">
        <v>4095</v>
      </c>
      <c r="H1772" s="191" t="s">
        <v>109</v>
      </c>
      <c r="I1772" s="191" t="s">
        <v>397</v>
      </c>
      <c r="J1772" s="191">
        <v>176</v>
      </c>
      <c r="K1772" s="199" t="str">
        <f>VLOOKUP($J1772,'REPRES. X GRTS'!$T$2:$W$40,3,FALSE)</f>
        <v>2 - 2 - 176 - ALEXANDRE - BA</v>
      </c>
      <c r="L1772" s="204" t="str">
        <f>VLOOKUP($J1772,'REPRES. X GRTS'!$T$2:$W$40,4,FALSE)</f>
        <v>JOAES</v>
      </c>
      <c r="M1772" s="204">
        <v>0.18</v>
      </c>
      <c r="N1772" s="211">
        <v>6</v>
      </c>
      <c r="O1772" s="207" t="s">
        <v>5281</v>
      </c>
      <c r="P1772" s="199" t="str">
        <f t="shared" si="83"/>
        <v>FEIRA DE SANTANA-BA</v>
      </c>
      <c r="Q1772" s="199" t="s">
        <v>5297</v>
      </c>
    </row>
    <row r="1773" spans="1:17" x14ac:dyDescent="0.2">
      <c r="A1773" s="200">
        <v>8774906000175</v>
      </c>
      <c r="B1773" s="191">
        <v>774906</v>
      </c>
      <c r="C1773" s="191">
        <v>75</v>
      </c>
      <c r="D1773" s="199" t="str">
        <f t="shared" si="81"/>
        <v>774906</v>
      </c>
      <c r="E1773" s="191" t="str">
        <f t="shared" si="82"/>
        <v>774906-75</v>
      </c>
      <c r="F1773" s="191" t="s">
        <v>4096</v>
      </c>
      <c r="G1773" s="191" t="s">
        <v>4097</v>
      </c>
      <c r="H1773" s="191" t="s">
        <v>111</v>
      </c>
      <c r="I1773" s="191" t="s">
        <v>370</v>
      </c>
      <c r="J1773" s="191">
        <v>102</v>
      </c>
      <c r="K1773" s="199" t="str">
        <f>VLOOKUP($J1773,'REPRES. X GRTS'!$T$2:$W$40,3,FALSE)</f>
        <v>1 - 2 - 102 - BOTELHO - GO</v>
      </c>
      <c r="L1773" s="204" t="str">
        <f>VLOOKUP($J1773,'REPRES. X GRTS'!$T$2:$W$40,4,FALSE)</f>
        <v>MARCELO GUEDES</v>
      </c>
      <c r="M1773" s="204">
        <v>0.17</v>
      </c>
      <c r="N1773" s="211">
        <v>2</v>
      </c>
      <c r="O1773" s="207" t="s">
        <v>5281</v>
      </c>
      <c r="P1773" s="199" t="str">
        <f t="shared" si="83"/>
        <v>GOIANIA-GO</v>
      </c>
      <c r="Q1773" s="199" t="s">
        <v>5296</v>
      </c>
    </row>
    <row r="1774" spans="1:17" x14ac:dyDescent="0.2">
      <c r="A1774" s="200">
        <v>82775404000111</v>
      </c>
      <c r="B1774" s="191">
        <v>775404</v>
      </c>
      <c r="C1774" s="191">
        <v>11</v>
      </c>
      <c r="D1774" s="199" t="str">
        <f t="shared" si="81"/>
        <v>277540</v>
      </c>
      <c r="E1774" s="191" t="str">
        <f t="shared" si="82"/>
        <v>277540-11</v>
      </c>
      <c r="F1774" s="191" t="s">
        <v>4098</v>
      </c>
      <c r="G1774" s="191" t="s">
        <v>4099</v>
      </c>
      <c r="H1774" s="191" t="s">
        <v>106</v>
      </c>
      <c r="I1774" s="191" t="s">
        <v>502</v>
      </c>
      <c r="J1774" s="191">
        <v>109</v>
      </c>
      <c r="K1774" s="199" t="str">
        <f>VLOOKUP($J1774,'REPRES. X GRTS'!$T$2:$W$40,3,FALSE)</f>
        <v>3 - 2 - 109 - ROBERTO - SC</v>
      </c>
      <c r="L1774" s="204" t="str">
        <f>VLOOKUP($J1774,'REPRES. X GRTS'!$T$2:$W$40,4,FALSE)</f>
        <v>HELIO</v>
      </c>
      <c r="M1774" s="204">
        <v>0.17</v>
      </c>
      <c r="N1774" s="211">
        <v>2</v>
      </c>
      <c r="O1774" s="207" t="s">
        <v>5281</v>
      </c>
      <c r="P1774" s="199" t="str">
        <f t="shared" si="83"/>
        <v>ARARANGUA-SC</v>
      </c>
      <c r="Q1774" s="199" t="s">
        <v>5296</v>
      </c>
    </row>
    <row r="1775" spans="1:17" x14ac:dyDescent="0.2">
      <c r="A1775" s="200">
        <v>14775446000100</v>
      </c>
      <c r="B1775" s="191">
        <v>775446</v>
      </c>
      <c r="C1775" s="191">
        <v>0</v>
      </c>
      <c r="D1775" s="199" t="str">
        <f t="shared" si="81"/>
        <v>477544</v>
      </c>
      <c r="E1775" s="191" t="str">
        <f t="shared" si="82"/>
        <v>477544-0</v>
      </c>
      <c r="F1775" s="191" t="s">
        <v>4100</v>
      </c>
      <c r="G1775" s="191" t="s">
        <v>4101</v>
      </c>
      <c r="H1775" s="191" t="s">
        <v>102</v>
      </c>
      <c r="I1775" s="191" t="s">
        <v>4102</v>
      </c>
      <c r="J1775" s="191">
        <v>65</v>
      </c>
      <c r="K1775" s="199" t="str">
        <f>VLOOKUP($J1775,'REPRES. X GRTS'!$T$2:$W$40,3,FALSE)</f>
        <v>2 - 1 - 065 - FLAVIO - MG</v>
      </c>
      <c r="L1775" s="204" t="str">
        <f>VLOOKUP($J1775,'REPRES. X GRTS'!$T$2:$W$40,4,FALSE)</f>
        <v>MARCELO GUEDES</v>
      </c>
      <c r="M1775" s="204">
        <v>0.12</v>
      </c>
      <c r="N1775" s="211">
        <v>1</v>
      </c>
      <c r="O1775" s="207" t="s">
        <v>5281</v>
      </c>
      <c r="P1775" s="199" t="str">
        <f t="shared" si="83"/>
        <v>SANTA VITORIA-MG</v>
      </c>
      <c r="Q1775" s="199" t="s">
        <v>5296</v>
      </c>
    </row>
    <row r="1776" spans="1:17" x14ac:dyDescent="0.2">
      <c r="A1776" s="200">
        <v>18775889000144</v>
      </c>
      <c r="B1776" s="191">
        <v>775889</v>
      </c>
      <c r="C1776" s="191">
        <v>44</v>
      </c>
      <c r="D1776" s="199" t="str">
        <f t="shared" si="81"/>
        <v>877588</v>
      </c>
      <c r="E1776" s="191" t="str">
        <f t="shared" si="82"/>
        <v>877588-44</v>
      </c>
      <c r="F1776" s="191" t="s">
        <v>4103</v>
      </c>
      <c r="G1776" s="191" t="s">
        <v>4104</v>
      </c>
      <c r="H1776" s="191" t="s">
        <v>137</v>
      </c>
      <c r="I1776" s="191" t="s">
        <v>3391</v>
      </c>
      <c r="J1776" s="191">
        <v>68</v>
      </c>
      <c r="K1776" s="199" t="str">
        <f>VLOOKUP($J1776,'REPRES. X GRTS'!$T$2:$W$40,3,FALSE)</f>
        <v>2 - 2 - 068 - RIVALDO - SE AL</v>
      </c>
      <c r="L1776" s="204" t="str">
        <f>VLOOKUP($J1776,'REPRES. X GRTS'!$T$2:$W$40,4,FALSE)</f>
        <v>JOAES</v>
      </c>
      <c r="M1776" s="204">
        <v>0.18</v>
      </c>
      <c r="N1776" s="211">
        <v>6</v>
      </c>
      <c r="O1776" s="207" t="s">
        <v>5281</v>
      </c>
      <c r="P1776" s="199" t="str">
        <f t="shared" si="83"/>
        <v>SIMAO DIAS-SE</v>
      </c>
      <c r="Q1776" s="199" t="s">
        <v>5295</v>
      </c>
    </row>
    <row r="1777" spans="1:17" x14ac:dyDescent="0.2">
      <c r="A1777" s="200">
        <v>10778133000147</v>
      </c>
      <c r="B1777" s="191">
        <v>778133</v>
      </c>
      <c r="C1777" s="191">
        <v>47</v>
      </c>
      <c r="D1777" s="199" t="str">
        <f t="shared" si="81"/>
        <v>077813</v>
      </c>
      <c r="E1777" s="191" t="str">
        <f t="shared" si="82"/>
        <v>077813-47</v>
      </c>
      <c r="F1777" s="191" t="s">
        <v>4105</v>
      </c>
      <c r="G1777" s="191" t="s">
        <v>4106</v>
      </c>
      <c r="H1777" s="191" t="s">
        <v>104</v>
      </c>
      <c r="I1777" s="191" t="s">
        <v>401</v>
      </c>
      <c r="J1777" s="191">
        <v>77</v>
      </c>
      <c r="K1777" s="199" t="str">
        <f>VLOOKUP($J1777,'REPRES. X GRTS'!$T$2:$W$40,3,FALSE)</f>
        <v>3 - 3 - 077 - JAIME - RS</v>
      </c>
      <c r="L1777" s="204" t="str">
        <f>VLOOKUP($J1777,'REPRES. X GRTS'!$T$2:$W$40,4,FALSE)</f>
        <v>HELIO</v>
      </c>
      <c r="M1777" s="204">
        <v>0.18</v>
      </c>
      <c r="N1777" s="211">
        <v>6</v>
      </c>
      <c r="O1777" s="207" t="s">
        <v>5281</v>
      </c>
      <c r="P1777" s="199" t="str">
        <f t="shared" si="83"/>
        <v>PORTO ALEGRE-RS</v>
      </c>
      <c r="Q1777" s="199" t="s">
        <v>5295</v>
      </c>
    </row>
    <row r="1778" spans="1:17" x14ac:dyDescent="0.2">
      <c r="A1778" s="200">
        <v>8778201000126</v>
      </c>
      <c r="B1778" s="191">
        <v>778201</v>
      </c>
      <c r="C1778" s="191">
        <v>26</v>
      </c>
      <c r="D1778" s="199" t="str">
        <f t="shared" si="81"/>
        <v>778201</v>
      </c>
      <c r="E1778" s="191" t="str">
        <f t="shared" si="82"/>
        <v>778201-26</v>
      </c>
      <c r="F1778" s="191" t="s">
        <v>4107</v>
      </c>
      <c r="G1778" s="191" t="s">
        <v>4108</v>
      </c>
      <c r="H1778" s="191" t="s">
        <v>105</v>
      </c>
      <c r="I1778" s="191" t="s">
        <v>412</v>
      </c>
      <c r="J1778" s="191">
        <v>196</v>
      </c>
      <c r="K1778" s="199" t="str">
        <f>VLOOKUP($J1778,'REPRES. X GRTS'!$T$2:$W$40,3,FALSE)</f>
        <v>2 - 3 - 196 - IGOR - PE</v>
      </c>
      <c r="L1778" s="204" t="str">
        <f>VLOOKUP($J1778,'REPRES. X GRTS'!$T$2:$W$40,4,FALSE)</f>
        <v>JOAES</v>
      </c>
      <c r="M1778" s="204">
        <v>0.18</v>
      </c>
      <c r="N1778" s="211">
        <v>6</v>
      </c>
      <c r="O1778" s="207" t="s">
        <v>5281</v>
      </c>
      <c r="P1778" s="199" t="str">
        <f t="shared" si="83"/>
        <v>RECIFE-PE</v>
      </c>
      <c r="Q1778" s="199" t="s">
        <v>5296</v>
      </c>
    </row>
    <row r="1779" spans="1:17" x14ac:dyDescent="0.2">
      <c r="A1779" s="200">
        <v>10778313000129</v>
      </c>
      <c r="B1779" s="191">
        <v>778313</v>
      </c>
      <c r="C1779" s="191">
        <v>29</v>
      </c>
      <c r="D1779" s="199" t="str">
        <f t="shared" si="81"/>
        <v>077831</v>
      </c>
      <c r="E1779" s="191" t="str">
        <f t="shared" si="82"/>
        <v>077831-29</v>
      </c>
      <c r="F1779" s="191" t="s">
        <v>4109</v>
      </c>
      <c r="G1779" s="191" t="s">
        <v>4110</v>
      </c>
      <c r="H1779" s="191" t="s">
        <v>118</v>
      </c>
      <c r="I1779" s="191" t="s">
        <v>4111</v>
      </c>
      <c r="J1779" s="191">
        <v>133</v>
      </c>
      <c r="K1779" s="199" t="str">
        <f>VLOOKUP($J1779,'REPRES. X GRTS'!$T$2:$W$40,3,FALSE)</f>
        <v>2 - 2 - 133 - JOSEILSON - PB</v>
      </c>
      <c r="L1779" s="204" t="str">
        <f>VLOOKUP($J1779,'REPRES. X GRTS'!$T$2:$W$40,4,FALSE)</f>
        <v>JOAES</v>
      </c>
      <c r="M1779" s="204">
        <v>0.18</v>
      </c>
      <c r="N1779" s="211">
        <v>6</v>
      </c>
      <c r="O1779" s="207" t="s">
        <v>5281</v>
      </c>
      <c r="P1779" s="199" t="str">
        <f t="shared" si="83"/>
        <v>ITATUBA-PB</v>
      </c>
      <c r="Q1779" s="199" t="s">
        <v>5297</v>
      </c>
    </row>
    <row r="1780" spans="1:17" x14ac:dyDescent="0.2">
      <c r="A1780" s="200">
        <v>1778563000178</v>
      </c>
      <c r="B1780" s="191">
        <v>778563</v>
      </c>
      <c r="C1780" s="191">
        <v>78</v>
      </c>
      <c r="D1780" s="199" t="str">
        <f t="shared" si="81"/>
        <v>778563</v>
      </c>
      <c r="E1780" s="191" t="str">
        <f t="shared" si="82"/>
        <v>778563-78</v>
      </c>
      <c r="F1780" s="191" t="s">
        <v>4112</v>
      </c>
      <c r="G1780" s="191" t="s">
        <v>4113</v>
      </c>
      <c r="H1780" s="191" t="s">
        <v>110</v>
      </c>
      <c r="I1780" s="191" t="s">
        <v>533</v>
      </c>
      <c r="J1780" s="191">
        <v>201</v>
      </c>
      <c r="K1780" s="199" t="str">
        <f>VLOOKUP($J1780,'REPRES. X GRTS'!$T$2:$W$40,3,FALSE)</f>
        <v>2 - 3 - 201 - MARCOS - PI</v>
      </c>
      <c r="L1780" s="204" t="str">
        <f>VLOOKUP($J1780,'REPRES. X GRTS'!$T$2:$W$40,4,FALSE)</f>
        <v>JOAES</v>
      </c>
      <c r="M1780" s="204">
        <v>0.17</v>
      </c>
      <c r="N1780" s="211">
        <v>2</v>
      </c>
      <c r="O1780" s="207" t="s">
        <v>5281</v>
      </c>
      <c r="P1780" s="199" t="str">
        <f t="shared" si="83"/>
        <v>TERESINA-PI</v>
      </c>
      <c r="Q1780" s="199" t="s">
        <v>5297</v>
      </c>
    </row>
    <row r="1781" spans="1:17" x14ac:dyDescent="0.2">
      <c r="A1781" s="200">
        <v>62778618000134</v>
      </c>
      <c r="B1781" s="191">
        <v>778618</v>
      </c>
      <c r="C1781" s="191">
        <v>34</v>
      </c>
      <c r="D1781" s="199" t="str">
        <f t="shared" si="81"/>
        <v>277861</v>
      </c>
      <c r="E1781" s="191" t="str">
        <f t="shared" si="82"/>
        <v>277861-34</v>
      </c>
      <c r="F1781" s="191" t="s">
        <v>4114</v>
      </c>
      <c r="G1781" s="191" t="s">
        <v>4115</v>
      </c>
      <c r="H1781" s="191" t="s">
        <v>108</v>
      </c>
      <c r="I1781" s="191" t="s">
        <v>1586</v>
      </c>
      <c r="J1781" s="191">
        <v>177</v>
      </c>
      <c r="K1781" s="199" t="str">
        <f>VLOOKUP($J1781,'REPRES. X GRTS'!$T$2:$W$40,3,FALSE)</f>
        <v>2 - 2 - 177 - EDILSON - SP</v>
      </c>
      <c r="L1781" s="204" t="str">
        <f>VLOOKUP($J1781,'REPRES. X GRTS'!$T$2:$W$40,4,FALSE)</f>
        <v>HELIO</v>
      </c>
      <c r="M1781" s="204">
        <v>0.12</v>
      </c>
      <c r="N1781" s="211">
        <v>1</v>
      </c>
      <c r="O1781" s="207" t="s">
        <v>5281</v>
      </c>
      <c r="P1781" s="199" t="str">
        <f t="shared" si="83"/>
        <v>SOROCABA-SP</v>
      </c>
      <c r="Q1781" s="199" t="s">
        <v>5297</v>
      </c>
    </row>
    <row r="1782" spans="1:17" x14ac:dyDescent="0.2">
      <c r="A1782" s="200">
        <v>1779042000135</v>
      </c>
      <c r="B1782" s="191">
        <v>779042</v>
      </c>
      <c r="C1782" s="191">
        <v>35</v>
      </c>
      <c r="D1782" s="199" t="str">
        <f t="shared" si="81"/>
        <v>779042</v>
      </c>
      <c r="E1782" s="191" t="str">
        <f t="shared" si="82"/>
        <v>779042-35</v>
      </c>
      <c r="F1782" s="191" t="s">
        <v>4116</v>
      </c>
      <c r="G1782" s="191" t="s">
        <v>4117</v>
      </c>
      <c r="H1782" s="191" t="s">
        <v>108</v>
      </c>
      <c r="I1782" s="191" t="s">
        <v>4118</v>
      </c>
      <c r="J1782" s="191">
        <v>177</v>
      </c>
      <c r="K1782" s="199" t="str">
        <f>VLOOKUP($J1782,'REPRES. X GRTS'!$T$2:$W$40,3,FALSE)</f>
        <v>2 - 2 - 177 - EDILSON - SP</v>
      </c>
      <c r="L1782" s="204" t="str">
        <f>VLOOKUP($J1782,'REPRES. X GRTS'!$T$2:$W$40,4,FALSE)</f>
        <v>HELIO</v>
      </c>
      <c r="M1782" s="204">
        <v>0.12</v>
      </c>
      <c r="N1782" s="211">
        <v>1</v>
      </c>
      <c r="O1782" s="207" t="s">
        <v>5281</v>
      </c>
      <c r="P1782" s="199" t="str">
        <f t="shared" si="83"/>
        <v>TACIBA-SP</v>
      </c>
      <c r="Q1782" s="199" t="s">
        <v>5296</v>
      </c>
    </row>
    <row r="1783" spans="1:17" x14ac:dyDescent="0.2">
      <c r="A1783" s="200">
        <v>3779232000188</v>
      </c>
      <c r="B1783" s="191">
        <v>779232</v>
      </c>
      <c r="C1783" s="191">
        <v>88</v>
      </c>
      <c r="D1783" s="199" t="str">
        <f t="shared" si="81"/>
        <v>779232</v>
      </c>
      <c r="E1783" s="191" t="str">
        <f t="shared" si="82"/>
        <v>779232-88</v>
      </c>
      <c r="F1783" s="191" t="s">
        <v>4119</v>
      </c>
      <c r="G1783" s="191" t="s">
        <v>4120</v>
      </c>
      <c r="H1783" s="191" t="s">
        <v>108</v>
      </c>
      <c r="I1783" s="191" t="s">
        <v>4121</v>
      </c>
      <c r="J1783" s="191">
        <v>177</v>
      </c>
      <c r="K1783" s="199" t="str">
        <f>VLOOKUP($J1783,'REPRES. X GRTS'!$T$2:$W$40,3,FALSE)</f>
        <v>2 - 2 - 177 - EDILSON - SP</v>
      </c>
      <c r="L1783" s="204" t="str">
        <f>VLOOKUP($J1783,'REPRES. X GRTS'!$T$2:$W$40,4,FALSE)</f>
        <v>HELIO</v>
      </c>
      <c r="M1783" s="204">
        <v>0.12</v>
      </c>
      <c r="N1783" s="211">
        <v>1</v>
      </c>
      <c r="O1783" s="207" t="s">
        <v>5281</v>
      </c>
      <c r="P1783" s="199" t="str">
        <f t="shared" si="83"/>
        <v>BANANAL-SP</v>
      </c>
      <c r="Q1783" s="199" t="s">
        <v>5297</v>
      </c>
    </row>
    <row r="1784" spans="1:17" x14ac:dyDescent="0.2">
      <c r="A1784" s="200">
        <v>5779644000143</v>
      </c>
      <c r="B1784" s="191">
        <v>779644</v>
      </c>
      <c r="C1784" s="191">
        <v>43</v>
      </c>
      <c r="D1784" s="199" t="str">
        <f t="shared" si="81"/>
        <v>779644</v>
      </c>
      <c r="E1784" s="191" t="str">
        <f t="shared" si="82"/>
        <v>779644-43</v>
      </c>
      <c r="F1784" s="191" t="s">
        <v>4122</v>
      </c>
      <c r="G1784" s="191" t="s">
        <v>4123</v>
      </c>
      <c r="H1784" s="191" t="s">
        <v>117</v>
      </c>
      <c r="I1784" s="191" t="s">
        <v>607</v>
      </c>
      <c r="J1784" s="191">
        <v>134</v>
      </c>
      <c r="K1784" s="199" t="str">
        <f>VLOOKUP($J1784,'REPRES. X GRTS'!$T$2:$W$40,3,FALSE)</f>
        <v>2 - 3 - 134 - JOSEILSON - RN</v>
      </c>
      <c r="L1784" s="204" t="str">
        <f>VLOOKUP($J1784,'REPRES. X GRTS'!$T$2:$W$40,4,FALSE)</f>
        <v>JOAES</v>
      </c>
      <c r="M1784" s="204">
        <v>0.18</v>
      </c>
      <c r="N1784" s="211">
        <v>6</v>
      </c>
      <c r="O1784" s="207" t="s">
        <v>5281</v>
      </c>
      <c r="P1784" s="199" t="str">
        <f t="shared" si="83"/>
        <v>MOSSORO-RN</v>
      </c>
      <c r="Q1784" s="199" t="s">
        <v>5295</v>
      </c>
    </row>
    <row r="1785" spans="1:17" x14ac:dyDescent="0.2">
      <c r="A1785" s="200">
        <v>40780181000130</v>
      </c>
      <c r="B1785" s="191">
        <v>780181</v>
      </c>
      <c r="C1785" s="191">
        <v>30</v>
      </c>
      <c r="D1785" s="199" t="str">
        <f t="shared" si="81"/>
        <v>078018</v>
      </c>
      <c r="E1785" s="191" t="str">
        <f t="shared" si="82"/>
        <v>078018-30</v>
      </c>
      <c r="F1785" s="191" t="s">
        <v>4124</v>
      </c>
      <c r="G1785" s="191" t="s">
        <v>4125</v>
      </c>
      <c r="H1785" s="191" t="s">
        <v>117</v>
      </c>
      <c r="I1785" s="191" t="s">
        <v>440</v>
      </c>
      <c r="J1785" s="191">
        <v>134</v>
      </c>
      <c r="K1785" s="199" t="str">
        <f>VLOOKUP($J1785,'REPRES. X GRTS'!$T$2:$W$40,3,FALSE)</f>
        <v>2 - 3 - 134 - JOSEILSON - RN</v>
      </c>
      <c r="L1785" s="204" t="str">
        <f>VLOOKUP($J1785,'REPRES. X GRTS'!$T$2:$W$40,4,FALSE)</f>
        <v>JOAES</v>
      </c>
      <c r="M1785" s="204">
        <v>0.18</v>
      </c>
      <c r="N1785" s="211">
        <v>6</v>
      </c>
      <c r="O1785" s="207" t="s">
        <v>5281</v>
      </c>
      <c r="P1785" s="199" t="str">
        <f t="shared" si="83"/>
        <v>NATAL-RN</v>
      </c>
      <c r="Q1785" s="199" t="s">
        <v>5296</v>
      </c>
    </row>
    <row r="1786" spans="1:17" x14ac:dyDescent="0.2">
      <c r="A1786" s="200">
        <v>5780395000106</v>
      </c>
      <c r="B1786" s="191">
        <v>780395</v>
      </c>
      <c r="C1786" s="191">
        <v>6</v>
      </c>
      <c r="D1786" s="199" t="str">
        <f t="shared" si="81"/>
        <v>780395</v>
      </c>
      <c r="E1786" s="191" t="str">
        <f t="shared" si="82"/>
        <v>780395-6</v>
      </c>
      <c r="F1786" s="191" t="s">
        <v>4126</v>
      </c>
      <c r="G1786" s="191" t="s">
        <v>4127</v>
      </c>
      <c r="H1786" s="191" t="s">
        <v>109</v>
      </c>
      <c r="I1786" s="191" t="s">
        <v>858</v>
      </c>
      <c r="J1786" s="191">
        <v>176</v>
      </c>
      <c r="K1786" s="199" t="str">
        <f>VLOOKUP($J1786,'REPRES. X GRTS'!$T$2:$W$40,3,FALSE)</f>
        <v>2 - 2 - 176 - ALEXANDRE - BA</v>
      </c>
      <c r="L1786" s="204" t="str">
        <f>VLOOKUP($J1786,'REPRES. X GRTS'!$T$2:$W$40,4,FALSE)</f>
        <v>JOAES</v>
      </c>
      <c r="M1786" s="204">
        <v>0.18</v>
      </c>
      <c r="N1786" s="211">
        <v>6</v>
      </c>
      <c r="O1786" s="207" t="s">
        <v>5281</v>
      </c>
      <c r="P1786" s="199" t="str">
        <f t="shared" si="83"/>
        <v>SALVADOR-BA</v>
      </c>
      <c r="Q1786" s="199" t="s">
        <v>5296</v>
      </c>
    </row>
    <row r="1787" spans="1:17" x14ac:dyDescent="0.2">
      <c r="A1787" s="200">
        <v>3780806000138</v>
      </c>
      <c r="B1787" s="191">
        <v>780806</v>
      </c>
      <c r="C1787" s="191">
        <v>38</v>
      </c>
      <c r="D1787" s="199" t="str">
        <f t="shared" si="81"/>
        <v>780806</v>
      </c>
      <c r="E1787" s="191" t="str">
        <f t="shared" si="82"/>
        <v>780806-38</v>
      </c>
      <c r="F1787" s="191" t="s">
        <v>4128</v>
      </c>
      <c r="G1787" s="191" t="s">
        <v>4129</v>
      </c>
      <c r="H1787" s="191" t="s">
        <v>111</v>
      </c>
      <c r="I1787" s="191" t="s">
        <v>370</v>
      </c>
      <c r="J1787" s="191">
        <v>102</v>
      </c>
      <c r="K1787" s="199" t="str">
        <f>VLOOKUP($J1787,'REPRES. X GRTS'!$T$2:$W$40,3,FALSE)</f>
        <v>1 - 2 - 102 - BOTELHO - GO</v>
      </c>
      <c r="L1787" s="204" t="str">
        <f>VLOOKUP($J1787,'REPRES. X GRTS'!$T$2:$W$40,4,FALSE)</f>
        <v>MARCELO GUEDES</v>
      </c>
      <c r="M1787" s="204">
        <v>0.17</v>
      </c>
      <c r="N1787" s="211">
        <v>2</v>
      </c>
      <c r="O1787" s="207" t="s">
        <v>5281</v>
      </c>
      <c r="P1787" s="199" t="str">
        <f t="shared" si="83"/>
        <v>GOIANIA-GO</v>
      </c>
      <c r="Q1787" s="199" t="s">
        <v>5297</v>
      </c>
    </row>
    <row r="1788" spans="1:17" x14ac:dyDescent="0.2">
      <c r="A1788" s="200">
        <v>33781055000135</v>
      </c>
      <c r="B1788" s="191">
        <v>781055</v>
      </c>
      <c r="C1788" s="191">
        <v>35</v>
      </c>
      <c r="D1788" s="199" t="str">
        <f t="shared" si="81"/>
        <v>378105</v>
      </c>
      <c r="E1788" s="191" t="str">
        <f t="shared" si="82"/>
        <v>378105-35</v>
      </c>
      <c r="F1788" s="191" t="s">
        <v>4130</v>
      </c>
      <c r="G1788" s="191" t="s">
        <v>4131</v>
      </c>
      <c r="H1788" s="191" t="s">
        <v>128</v>
      </c>
      <c r="I1788" s="191" t="s">
        <v>322</v>
      </c>
      <c r="J1788" s="191">
        <v>140</v>
      </c>
      <c r="K1788" s="199" t="str">
        <f>VLOOKUP($J1788,'REPRES. X GRTS'!$T$2:$W$40,3,FALSE)</f>
        <v>2 - 4 - 140 - EDWALDO - RJ</v>
      </c>
      <c r="L1788" s="204" t="str">
        <f>VLOOKUP($J1788,'REPRES. X GRTS'!$T$2:$W$40,4,FALSE)</f>
        <v>MARCELO GUEDES</v>
      </c>
      <c r="M1788" s="204">
        <v>0.2</v>
      </c>
      <c r="N1788" s="211">
        <v>8</v>
      </c>
      <c r="O1788" s="207" t="s">
        <v>5281</v>
      </c>
      <c r="P1788" s="199" t="str">
        <f t="shared" si="83"/>
        <v>RIO DE JANEIRO-RJ</v>
      </c>
      <c r="Q1788" s="199" t="s">
        <v>5298</v>
      </c>
    </row>
    <row r="1789" spans="1:17" x14ac:dyDescent="0.2">
      <c r="A1789" s="200">
        <v>33781055004980</v>
      </c>
      <c r="B1789" s="191">
        <v>781055</v>
      </c>
      <c r="C1789" s="191">
        <v>80</v>
      </c>
      <c r="D1789" s="199" t="str">
        <f t="shared" si="81"/>
        <v>378105</v>
      </c>
      <c r="E1789" s="191" t="str">
        <f t="shared" si="82"/>
        <v>378105-80</v>
      </c>
      <c r="F1789" s="191" t="s">
        <v>4130</v>
      </c>
      <c r="G1789" s="191" t="s">
        <v>4132</v>
      </c>
      <c r="H1789" s="191" t="s">
        <v>128</v>
      </c>
      <c r="I1789" s="191" t="s">
        <v>322</v>
      </c>
      <c r="J1789" s="191">
        <v>140</v>
      </c>
      <c r="K1789" s="199" t="str">
        <f>VLOOKUP($J1789,'REPRES. X GRTS'!$T$2:$W$40,3,FALSE)</f>
        <v>2 - 4 - 140 - EDWALDO - RJ</v>
      </c>
      <c r="L1789" s="204" t="str">
        <f>VLOOKUP($J1789,'REPRES. X GRTS'!$T$2:$W$40,4,FALSE)</f>
        <v>MARCELO GUEDES</v>
      </c>
      <c r="M1789" s="204">
        <v>0.2</v>
      </c>
      <c r="N1789" s="211">
        <v>8</v>
      </c>
      <c r="O1789" s="207" t="s">
        <v>5281</v>
      </c>
      <c r="P1789" s="199" t="str">
        <f t="shared" si="83"/>
        <v>RIO DE JANEIRO-RJ</v>
      </c>
      <c r="Q1789" s="199" t="s">
        <v>5298</v>
      </c>
    </row>
    <row r="1790" spans="1:17" x14ac:dyDescent="0.2">
      <c r="A1790" s="200">
        <v>781218000120</v>
      </c>
      <c r="B1790" s="191">
        <v>781218</v>
      </c>
      <c r="C1790" s="191">
        <v>20</v>
      </c>
      <c r="D1790" s="199" t="str">
        <f t="shared" si="81"/>
        <v>812180</v>
      </c>
      <c r="E1790" s="191" t="str">
        <f t="shared" si="82"/>
        <v>812180-20</v>
      </c>
      <c r="F1790" s="191" t="s">
        <v>4133</v>
      </c>
      <c r="G1790" s="191" t="s">
        <v>4134</v>
      </c>
      <c r="H1790" s="191" t="s">
        <v>102</v>
      </c>
      <c r="I1790" s="191" t="s">
        <v>434</v>
      </c>
      <c r="J1790" s="191">
        <v>65</v>
      </c>
      <c r="K1790" s="199" t="str">
        <f>VLOOKUP($J1790,'REPRES. X GRTS'!$T$2:$W$40,3,FALSE)</f>
        <v>2 - 1 - 065 - FLAVIO - MG</v>
      </c>
      <c r="L1790" s="204" t="str">
        <f>VLOOKUP($J1790,'REPRES. X GRTS'!$T$2:$W$40,4,FALSE)</f>
        <v>MARCELO GUEDES</v>
      </c>
      <c r="M1790" s="204">
        <v>0.12</v>
      </c>
      <c r="N1790" s="211">
        <v>1</v>
      </c>
      <c r="O1790" s="207" t="s">
        <v>5281</v>
      </c>
      <c r="P1790" s="199" t="str">
        <f t="shared" si="83"/>
        <v>BELO HORIZONTE-MG</v>
      </c>
      <c r="Q1790" s="199" t="s">
        <v>5297</v>
      </c>
    </row>
    <row r="1791" spans="1:17" x14ac:dyDescent="0.2">
      <c r="A1791" s="200">
        <v>7781390000123</v>
      </c>
      <c r="B1791" s="191">
        <v>781390</v>
      </c>
      <c r="C1791" s="191">
        <v>23</v>
      </c>
      <c r="D1791" s="199" t="str">
        <f t="shared" si="81"/>
        <v>781390</v>
      </c>
      <c r="E1791" s="191" t="str">
        <f t="shared" si="82"/>
        <v>781390-23</v>
      </c>
      <c r="F1791" s="191" t="s">
        <v>4135</v>
      </c>
      <c r="G1791" s="191" t="s">
        <v>4136</v>
      </c>
      <c r="H1791" s="191" t="s">
        <v>103</v>
      </c>
      <c r="I1791" s="191" t="s">
        <v>549</v>
      </c>
      <c r="J1791" s="191">
        <v>80</v>
      </c>
      <c r="K1791" s="199" t="str">
        <f>VLOOKUP($J1791,'REPRES. X GRTS'!$T$2:$W$40,3,FALSE)</f>
        <v>2 - 3 - 080 - JACOB - MA</v>
      </c>
      <c r="L1791" s="204" t="str">
        <f>VLOOKUP($J1791,'REPRES. X GRTS'!$T$2:$W$40,4,FALSE)</f>
        <v>JOAES</v>
      </c>
      <c r="M1791" s="204">
        <v>0.18</v>
      </c>
      <c r="N1791" s="211">
        <v>6</v>
      </c>
      <c r="O1791" s="207" t="s">
        <v>5281</v>
      </c>
      <c r="P1791" s="199" t="str">
        <f t="shared" si="83"/>
        <v>SAO LUIS-MA</v>
      </c>
      <c r="Q1791" s="199" t="s">
        <v>5297</v>
      </c>
    </row>
    <row r="1792" spans="1:17" x14ac:dyDescent="0.2">
      <c r="A1792" s="200">
        <v>7781733000230</v>
      </c>
      <c r="B1792" s="191">
        <v>781733</v>
      </c>
      <c r="C1792" s="191">
        <v>30</v>
      </c>
      <c r="D1792" s="199" t="str">
        <f t="shared" si="81"/>
        <v>781733</v>
      </c>
      <c r="E1792" s="191" t="str">
        <f t="shared" si="82"/>
        <v>781733-30</v>
      </c>
      <c r="F1792" s="191" t="s">
        <v>4137</v>
      </c>
      <c r="G1792" s="191" t="s">
        <v>4138</v>
      </c>
      <c r="H1792" s="191" t="s">
        <v>133</v>
      </c>
      <c r="I1792" s="191" t="s">
        <v>325</v>
      </c>
      <c r="J1792" s="191">
        <v>204</v>
      </c>
      <c r="K1792" s="199" t="str">
        <f>VLOOKUP($J1792,'REPRES. X GRTS'!$T$2:$W$40,3,FALSE)</f>
        <v>2 - 3 - 204 - MARIO JR - MS</v>
      </c>
      <c r="L1792" s="204" t="str">
        <f>VLOOKUP($J1792,'REPRES. X GRTS'!$T$2:$W$40,4,FALSE)</f>
        <v>FABIO ROSA</v>
      </c>
      <c r="M1792" s="204">
        <v>0.17</v>
      </c>
      <c r="N1792" s="211">
        <v>2</v>
      </c>
      <c r="O1792" s="207" t="s">
        <v>5281</v>
      </c>
      <c r="P1792" s="199" t="str">
        <f t="shared" si="83"/>
        <v>CAMPO GRANDE-MS</v>
      </c>
      <c r="Q1792" s="199" t="s">
        <v>5297</v>
      </c>
    </row>
    <row r="1793" spans="1:17" x14ac:dyDescent="0.2">
      <c r="A1793" s="200">
        <v>24782146000102</v>
      </c>
      <c r="B1793" s="191">
        <v>782146</v>
      </c>
      <c r="C1793" s="191">
        <v>2</v>
      </c>
      <c r="D1793" s="199" t="str">
        <f t="shared" si="81"/>
        <v>478214</v>
      </c>
      <c r="E1793" s="191" t="str">
        <f t="shared" si="82"/>
        <v>478214-2</v>
      </c>
      <c r="F1793" s="191" t="s">
        <v>4139</v>
      </c>
      <c r="G1793" s="191" t="s">
        <v>4140</v>
      </c>
      <c r="H1793" s="191" t="s">
        <v>114</v>
      </c>
      <c r="I1793" s="191" t="s">
        <v>738</v>
      </c>
      <c r="J1793" s="191">
        <v>126</v>
      </c>
      <c r="K1793" s="199" t="str">
        <f>VLOOKUP($J1793,'REPRES. X GRTS'!$T$2:$W$40,3,FALSE)</f>
        <v>4 - 3 - 126 - JULIANO - TO</v>
      </c>
      <c r="L1793" s="204" t="str">
        <f>VLOOKUP($J1793,'REPRES. X GRTS'!$T$2:$W$40,4,FALSE)</f>
        <v>FABIO ROSA</v>
      </c>
      <c r="M1793" s="204">
        <v>0.18</v>
      </c>
      <c r="N1793" s="211">
        <v>6</v>
      </c>
      <c r="O1793" s="207" t="s">
        <v>5281</v>
      </c>
      <c r="P1793" s="199" t="str">
        <f t="shared" si="83"/>
        <v>ARAGUAINA-TO</v>
      </c>
      <c r="Q1793" s="199" t="s">
        <v>5297</v>
      </c>
    </row>
    <row r="1794" spans="1:17" x14ac:dyDescent="0.2">
      <c r="A1794" s="200">
        <v>1782235000145</v>
      </c>
      <c r="B1794" s="191">
        <v>782235</v>
      </c>
      <c r="C1794" s="191">
        <v>45</v>
      </c>
      <c r="D1794" s="199" t="str">
        <f t="shared" si="81"/>
        <v>782235</v>
      </c>
      <c r="E1794" s="191" t="str">
        <f t="shared" si="82"/>
        <v>782235-45</v>
      </c>
      <c r="F1794" s="191" t="s">
        <v>4141</v>
      </c>
      <c r="G1794" s="191" t="s">
        <v>4142</v>
      </c>
      <c r="H1794" s="191" t="s">
        <v>109</v>
      </c>
      <c r="I1794" s="191" t="s">
        <v>657</v>
      </c>
      <c r="J1794" s="191">
        <v>176</v>
      </c>
      <c r="K1794" s="199" t="str">
        <f>VLOOKUP($J1794,'REPRES. X GRTS'!$T$2:$W$40,3,FALSE)</f>
        <v>2 - 2 - 176 - ALEXANDRE - BA</v>
      </c>
      <c r="L1794" s="204" t="str">
        <f>VLOOKUP($J1794,'REPRES. X GRTS'!$T$2:$W$40,4,FALSE)</f>
        <v>JOAES</v>
      </c>
      <c r="M1794" s="204">
        <v>0.18</v>
      </c>
      <c r="N1794" s="211">
        <v>6</v>
      </c>
      <c r="O1794" s="207" t="s">
        <v>5281</v>
      </c>
      <c r="P1794" s="199" t="str">
        <f t="shared" si="83"/>
        <v>VITORIA DA CONQUISTA-BA</v>
      </c>
      <c r="Q1794" s="199" t="s">
        <v>5297</v>
      </c>
    </row>
    <row r="1795" spans="1:17" x14ac:dyDescent="0.2">
      <c r="A1795" s="200">
        <v>5782733000149</v>
      </c>
      <c r="B1795" s="191">
        <v>782733</v>
      </c>
      <c r="C1795" s="191">
        <v>49</v>
      </c>
      <c r="D1795" s="199" t="str">
        <f t="shared" ref="D1795:D1858" si="84">MID(A1795,2,6)</f>
        <v>782733</v>
      </c>
      <c r="E1795" s="191" t="str">
        <f t="shared" si="82"/>
        <v>782733-49</v>
      </c>
      <c r="F1795" s="191" t="s">
        <v>4143</v>
      </c>
      <c r="G1795" s="191" t="s">
        <v>4144</v>
      </c>
      <c r="H1795" s="191" t="s">
        <v>104</v>
      </c>
      <c r="I1795" s="191" t="s">
        <v>2611</v>
      </c>
      <c r="J1795" s="191">
        <v>77</v>
      </c>
      <c r="K1795" s="199" t="str">
        <f>VLOOKUP($J1795,'REPRES. X GRTS'!$T$2:$W$40,3,FALSE)</f>
        <v>3 - 3 - 077 - JAIME - RS</v>
      </c>
      <c r="L1795" s="204" t="str">
        <f>VLOOKUP($J1795,'REPRES. X GRTS'!$T$2:$W$40,4,FALSE)</f>
        <v>HELIO</v>
      </c>
      <c r="M1795" s="204">
        <v>0.18</v>
      </c>
      <c r="N1795" s="211">
        <v>6</v>
      </c>
      <c r="O1795" s="207" t="s">
        <v>5281</v>
      </c>
      <c r="P1795" s="199" t="str">
        <f t="shared" si="83"/>
        <v>ENCANTADO-RS</v>
      </c>
      <c r="Q1795" s="199" t="s">
        <v>5296</v>
      </c>
    </row>
    <row r="1796" spans="1:17" x14ac:dyDescent="0.2">
      <c r="A1796" s="200">
        <v>3782783000109</v>
      </c>
      <c r="B1796" s="191">
        <v>782783</v>
      </c>
      <c r="C1796" s="191">
        <v>9</v>
      </c>
      <c r="D1796" s="199" t="str">
        <f t="shared" si="84"/>
        <v>782783</v>
      </c>
      <c r="E1796" s="191" t="str">
        <f t="shared" ref="E1796:E1859" si="85">CONCATENATE(D1796,O1796,C1796)</f>
        <v>782783-9</v>
      </c>
      <c r="F1796" s="191" t="s">
        <v>4145</v>
      </c>
      <c r="G1796" s="191" t="s">
        <v>4146</v>
      </c>
      <c r="H1796" s="191" t="s">
        <v>85</v>
      </c>
      <c r="I1796" s="191" t="s">
        <v>507</v>
      </c>
      <c r="J1796" s="191">
        <v>91</v>
      </c>
      <c r="K1796" s="199" t="str">
        <f>VLOOKUP($J1796,'REPRES. X GRTS'!$T$2:$W$40,3,FALSE)</f>
        <v>4 - 2 - 091 - JAIME BENJO - PA</v>
      </c>
      <c r="L1796" s="204" t="str">
        <f>VLOOKUP($J1796,'REPRES. X GRTS'!$T$2:$W$40,4,FALSE)</f>
        <v>FABIO ROSA</v>
      </c>
      <c r="M1796" s="204">
        <v>0.17</v>
      </c>
      <c r="N1796" s="211">
        <v>2</v>
      </c>
      <c r="O1796" s="207" t="s">
        <v>5281</v>
      </c>
      <c r="P1796" s="199" t="str">
        <f t="shared" ref="P1796:P1859" si="86">CONCATENATE(I1796,O1796,H1796)</f>
        <v>ALTAMIRA-PA</v>
      </c>
      <c r="Q1796" s="199" t="s">
        <v>5297</v>
      </c>
    </row>
    <row r="1797" spans="1:17" x14ac:dyDescent="0.2">
      <c r="A1797" s="200">
        <v>18783612000163</v>
      </c>
      <c r="B1797" s="191">
        <v>783612</v>
      </c>
      <c r="C1797" s="191">
        <v>63</v>
      </c>
      <c r="D1797" s="199" t="str">
        <f t="shared" si="84"/>
        <v>878361</v>
      </c>
      <c r="E1797" s="191" t="str">
        <f t="shared" si="85"/>
        <v>878361-63</v>
      </c>
      <c r="F1797" s="191" t="s">
        <v>4147</v>
      </c>
      <c r="G1797" s="191" t="s">
        <v>4148</v>
      </c>
      <c r="H1797" s="191" t="s">
        <v>130</v>
      </c>
      <c r="I1797" s="191" t="s">
        <v>351</v>
      </c>
      <c r="J1797" s="191">
        <v>198</v>
      </c>
      <c r="K1797" s="199" t="str">
        <f>VLOOKUP($J1797,'REPRES. X GRTS'!$T$2:$W$40,3,FALSE)</f>
        <v>2 - 2 - 198 - ROMULO - CE</v>
      </c>
      <c r="L1797" s="204" t="str">
        <f>VLOOKUP($J1797,'REPRES. X GRTS'!$T$2:$W$40,4,FALSE)</f>
        <v>JOAES</v>
      </c>
      <c r="M1797" s="204">
        <v>0.17</v>
      </c>
      <c r="N1797" s="211">
        <v>2</v>
      </c>
      <c r="O1797" s="207" t="s">
        <v>5281</v>
      </c>
      <c r="P1797" s="199" t="str">
        <f t="shared" si="86"/>
        <v>FORTALEZA-CE</v>
      </c>
      <c r="Q1797" s="199" t="s">
        <v>5296</v>
      </c>
    </row>
    <row r="1798" spans="1:17" x14ac:dyDescent="0.2">
      <c r="A1798" s="200">
        <v>4784256000198</v>
      </c>
      <c r="B1798" s="191">
        <v>784256</v>
      </c>
      <c r="C1798" s="191">
        <v>98</v>
      </c>
      <c r="D1798" s="199" t="str">
        <f t="shared" si="84"/>
        <v>784256</v>
      </c>
      <c r="E1798" s="191" t="str">
        <f t="shared" si="85"/>
        <v>784256-98</v>
      </c>
      <c r="F1798" s="191" t="s">
        <v>4149</v>
      </c>
      <c r="G1798" s="191" t="s">
        <v>4150</v>
      </c>
      <c r="H1798" s="191" t="s">
        <v>102</v>
      </c>
      <c r="I1798" s="191" t="s">
        <v>434</v>
      </c>
      <c r="J1798" s="191">
        <v>65</v>
      </c>
      <c r="K1798" s="199" t="str">
        <f>VLOOKUP($J1798,'REPRES. X GRTS'!$T$2:$W$40,3,FALSE)</f>
        <v>2 - 1 - 065 - FLAVIO - MG</v>
      </c>
      <c r="L1798" s="204" t="str">
        <f>VLOOKUP($J1798,'REPRES. X GRTS'!$T$2:$W$40,4,FALSE)</f>
        <v>MARCELO GUEDES</v>
      </c>
      <c r="M1798" s="204">
        <v>0.12</v>
      </c>
      <c r="N1798" s="211">
        <v>1</v>
      </c>
      <c r="O1798" s="207" t="s">
        <v>5281</v>
      </c>
      <c r="P1798" s="199" t="str">
        <f t="shared" si="86"/>
        <v>BELO HORIZONTE-MG</v>
      </c>
      <c r="Q1798" s="199" t="s">
        <v>5295</v>
      </c>
    </row>
    <row r="1799" spans="1:17" x14ac:dyDescent="0.2">
      <c r="A1799" s="200">
        <v>2784644000143</v>
      </c>
      <c r="B1799" s="191">
        <v>784644</v>
      </c>
      <c r="C1799" s="191">
        <v>43</v>
      </c>
      <c r="D1799" s="199" t="str">
        <f t="shared" si="84"/>
        <v>784644</v>
      </c>
      <c r="E1799" s="191" t="str">
        <f t="shared" si="85"/>
        <v>784644-43</v>
      </c>
      <c r="F1799" s="191" t="s">
        <v>4151</v>
      </c>
      <c r="G1799" s="191" t="s">
        <v>4152</v>
      </c>
      <c r="H1799" s="191" t="s">
        <v>107</v>
      </c>
      <c r="I1799" s="191" t="s">
        <v>594</v>
      </c>
      <c r="J1799" s="191">
        <v>175</v>
      </c>
      <c r="K1799" s="199" t="str">
        <f>VLOOKUP($J1799,'REPRES. X GRTS'!$T$2:$W$40,3,FALSE)</f>
        <v>3 - 3 - 175 - FRANCIS - PR</v>
      </c>
      <c r="L1799" s="204" t="str">
        <f>VLOOKUP($J1799,'REPRES. X GRTS'!$T$2:$W$40,4,FALSE)</f>
        <v>HELIO</v>
      </c>
      <c r="M1799" s="204">
        <v>0.18</v>
      </c>
      <c r="N1799" s="211">
        <v>6</v>
      </c>
      <c r="O1799" s="207" t="s">
        <v>5281</v>
      </c>
      <c r="P1799" s="199" t="str">
        <f t="shared" si="86"/>
        <v>ABATIA-PR</v>
      </c>
      <c r="Q1799" s="199" t="s">
        <v>5296</v>
      </c>
    </row>
    <row r="1800" spans="1:17" x14ac:dyDescent="0.2">
      <c r="A1800" s="200">
        <v>785721000316</v>
      </c>
      <c r="B1800" s="191">
        <v>785721</v>
      </c>
      <c r="C1800" s="191">
        <v>16</v>
      </c>
      <c r="D1800" s="199" t="str">
        <f t="shared" si="84"/>
        <v>857210</v>
      </c>
      <c r="E1800" s="191" t="str">
        <f t="shared" si="85"/>
        <v>857210-16</v>
      </c>
      <c r="F1800" s="191" t="s">
        <v>4153</v>
      </c>
      <c r="G1800" s="191" t="s">
        <v>4154</v>
      </c>
      <c r="H1800" s="191" t="s">
        <v>103</v>
      </c>
      <c r="I1800" s="191" t="s">
        <v>549</v>
      </c>
      <c r="J1800" s="191">
        <v>80</v>
      </c>
      <c r="K1800" s="199" t="str">
        <f>VLOOKUP($J1800,'REPRES. X GRTS'!$T$2:$W$40,3,FALSE)</f>
        <v>2 - 3 - 080 - JACOB - MA</v>
      </c>
      <c r="L1800" s="204" t="str">
        <f>VLOOKUP($J1800,'REPRES. X GRTS'!$T$2:$W$40,4,FALSE)</f>
        <v>JOAES</v>
      </c>
      <c r="M1800" s="204">
        <v>0.18</v>
      </c>
      <c r="N1800" s="211">
        <v>6</v>
      </c>
      <c r="O1800" s="207" t="s">
        <v>5281</v>
      </c>
      <c r="P1800" s="199" t="str">
        <f t="shared" si="86"/>
        <v>SAO LUIS-MA</v>
      </c>
      <c r="Q1800" s="199" t="s">
        <v>5297</v>
      </c>
    </row>
    <row r="1801" spans="1:17" x14ac:dyDescent="0.2">
      <c r="A1801" s="200">
        <v>29785870000103</v>
      </c>
      <c r="B1801" s="191">
        <v>785870</v>
      </c>
      <c r="C1801" s="191">
        <v>3</v>
      </c>
      <c r="D1801" s="199" t="str">
        <f t="shared" si="84"/>
        <v>978587</v>
      </c>
      <c r="E1801" s="191" t="str">
        <f t="shared" si="85"/>
        <v>978587-3</v>
      </c>
      <c r="F1801" s="191" t="s">
        <v>4155</v>
      </c>
      <c r="G1801" s="191" t="s">
        <v>4156</v>
      </c>
      <c r="H1801" s="191" t="s">
        <v>111</v>
      </c>
      <c r="I1801" s="191" t="s">
        <v>336</v>
      </c>
      <c r="J1801" s="191">
        <v>102</v>
      </c>
      <c r="K1801" s="199" t="str">
        <f>VLOOKUP($J1801,'REPRES. X GRTS'!$T$2:$W$40,3,FALSE)</f>
        <v>1 - 2 - 102 - BOTELHO - GO</v>
      </c>
      <c r="L1801" s="204" t="str">
        <f>VLOOKUP($J1801,'REPRES. X GRTS'!$T$2:$W$40,4,FALSE)</f>
        <v>MARCELO GUEDES</v>
      </c>
      <c r="M1801" s="204">
        <v>0.17</v>
      </c>
      <c r="N1801" s="211">
        <v>2</v>
      </c>
      <c r="O1801" s="207" t="s">
        <v>5281</v>
      </c>
      <c r="P1801" s="199" t="str">
        <f t="shared" si="86"/>
        <v>ANAPOLIS-GO</v>
      </c>
      <c r="Q1801" s="199" t="s">
        <v>5298</v>
      </c>
    </row>
    <row r="1802" spans="1:17" x14ac:dyDescent="0.2">
      <c r="A1802" s="200">
        <v>8786019000117</v>
      </c>
      <c r="B1802" s="191">
        <v>786019</v>
      </c>
      <c r="C1802" s="191">
        <v>17</v>
      </c>
      <c r="D1802" s="199" t="str">
        <f t="shared" si="84"/>
        <v>786019</v>
      </c>
      <c r="E1802" s="191" t="str">
        <f t="shared" si="85"/>
        <v>786019-17</v>
      </c>
      <c r="F1802" s="191" t="s">
        <v>4157</v>
      </c>
      <c r="G1802" s="191" t="s">
        <v>4158</v>
      </c>
      <c r="H1802" s="191" t="s">
        <v>108</v>
      </c>
      <c r="I1802" s="191" t="s">
        <v>4159</v>
      </c>
      <c r="J1802" s="191">
        <v>177</v>
      </c>
      <c r="K1802" s="199" t="str">
        <f>VLOOKUP($J1802,'REPRES. X GRTS'!$T$2:$W$40,3,FALSE)</f>
        <v>2 - 2 - 177 - EDILSON - SP</v>
      </c>
      <c r="L1802" s="204" t="str">
        <f>VLOOKUP($J1802,'REPRES. X GRTS'!$T$2:$W$40,4,FALSE)</f>
        <v>HELIO</v>
      </c>
      <c r="M1802" s="204">
        <v>0.12</v>
      </c>
      <c r="N1802" s="211">
        <v>1</v>
      </c>
      <c r="O1802" s="207" t="s">
        <v>5281</v>
      </c>
      <c r="P1802" s="199" t="str">
        <f t="shared" si="86"/>
        <v>SEVERINA-SP</v>
      </c>
      <c r="Q1802" s="199" t="s">
        <v>5297</v>
      </c>
    </row>
    <row r="1803" spans="1:17" x14ac:dyDescent="0.2">
      <c r="A1803" s="200">
        <v>3786121000360</v>
      </c>
      <c r="B1803" s="191">
        <v>786121</v>
      </c>
      <c r="C1803" s="191">
        <v>60</v>
      </c>
      <c r="D1803" s="199" t="str">
        <f t="shared" si="84"/>
        <v>786121</v>
      </c>
      <c r="E1803" s="191" t="str">
        <f t="shared" si="85"/>
        <v>786121-60</v>
      </c>
      <c r="F1803" s="191" t="s">
        <v>4160</v>
      </c>
      <c r="G1803" s="191" t="s">
        <v>4161</v>
      </c>
      <c r="H1803" s="191" t="s">
        <v>103</v>
      </c>
      <c r="I1803" s="191" t="s">
        <v>549</v>
      </c>
      <c r="J1803" s="191">
        <v>80</v>
      </c>
      <c r="K1803" s="199" t="str">
        <f>VLOOKUP($J1803,'REPRES. X GRTS'!$T$2:$W$40,3,FALSE)</f>
        <v>2 - 3 - 080 - JACOB - MA</v>
      </c>
      <c r="L1803" s="204" t="str">
        <f>VLOOKUP($J1803,'REPRES. X GRTS'!$T$2:$W$40,4,FALSE)</f>
        <v>JOAES</v>
      </c>
      <c r="M1803" s="204">
        <v>0.18</v>
      </c>
      <c r="N1803" s="211">
        <v>6</v>
      </c>
      <c r="O1803" s="207" t="s">
        <v>5281</v>
      </c>
      <c r="P1803" s="199" t="str">
        <f t="shared" si="86"/>
        <v>SAO LUIS-MA</v>
      </c>
      <c r="Q1803" s="199" t="s">
        <v>5295</v>
      </c>
    </row>
    <row r="1804" spans="1:17" x14ac:dyDescent="0.2">
      <c r="A1804" s="200">
        <v>40787152000109</v>
      </c>
      <c r="B1804" s="191">
        <v>787152</v>
      </c>
      <c r="C1804" s="191">
        <v>9</v>
      </c>
      <c r="D1804" s="199" t="str">
        <f t="shared" si="84"/>
        <v>078715</v>
      </c>
      <c r="E1804" s="191" t="str">
        <f t="shared" si="85"/>
        <v>078715-9</v>
      </c>
      <c r="F1804" s="191" t="s">
        <v>4162</v>
      </c>
      <c r="G1804" s="191" t="s">
        <v>4163</v>
      </c>
      <c r="H1804" s="191" t="s">
        <v>117</v>
      </c>
      <c r="I1804" s="191" t="s">
        <v>440</v>
      </c>
      <c r="J1804" s="191">
        <v>134</v>
      </c>
      <c r="K1804" s="199" t="str">
        <f>VLOOKUP($J1804,'REPRES. X GRTS'!$T$2:$W$40,3,FALSE)</f>
        <v>2 - 3 - 134 - JOSEILSON - RN</v>
      </c>
      <c r="L1804" s="204" t="str">
        <f>VLOOKUP($J1804,'REPRES. X GRTS'!$T$2:$W$40,4,FALSE)</f>
        <v>JOAES</v>
      </c>
      <c r="M1804" s="204">
        <v>0.18</v>
      </c>
      <c r="N1804" s="211">
        <v>6</v>
      </c>
      <c r="O1804" s="207" t="s">
        <v>5281</v>
      </c>
      <c r="P1804" s="199" t="str">
        <f t="shared" si="86"/>
        <v>NATAL-RN</v>
      </c>
      <c r="Q1804" s="199" t="s">
        <v>5296</v>
      </c>
    </row>
    <row r="1805" spans="1:17" x14ac:dyDescent="0.2">
      <c r="A1805" s="200">
        <v>789328000139</v>
      </c>
      <c r="B1805" s="191">
        <v>789328</v>
      </c>
      <c r="C1805" s="191">
        <v>39</v>
      </c>
      <c r="D1805" s="199" t="str">
        <f t="shared" si="84"/>
        <v>893280</v>
      </c>
      <c r="E1805" s="191" t="str">
        <f t="shared" si="85"/>
        <v>893280-39</v>
      </c>
      <c r="F1805" s="191" t="s">
        <v>4164</v>
      </c>
      <c r="G1805" s="191" t="s">
        <v>4165</v>
      </c>
      <c r="H1805" s="191" t="s">
        <v>118</v>
      </c>
      <c r="I1805" s="191" t="s">
        <v>843</v>
      </c>
      <c r="J1805" s="191">
        <v>133</v>
      </c>
      <c r="K1805" s="199" t="str">
        <f>VLOOKUP($J1805,'REPRES. X GRTS'!$T$2:$W$40,3,FALSE)</f>
        <v>2 - 2 - 133 - JOSEILSON - PB</v>
      </c>
      <c r="L1805" s="204" t="str">
        <f>VLOOKUP($J1805,'REPRES. X GRTS'!$T$2:$W$40,4,FALSE)</f>
        <v>JOAES</v>
      </c>
      <c r="M1805" s="204">
        <v>0.18</v>
      </c>
      <c r="N1805" s="211">
        <v>6</v>
      </c>
      <c r="O1805" s="207" t="s">
        <v>5281</v>
      </c>
      <c r="P1805" s="199" t="str">
        <f t="shared" si="86"/>
        <v>CAMPINA GRANDE-PB</v>
      </c>
      <c r="Q1805" s="199" t="s">
        <v>5297</v>
      </c>
    </row>
    <row r="1806" spans="1:17" x14ac:dyDescent="0.2">
      <c r="A1806" s="200">
        <v>6790252000148</v>
      </c>
      <c r="B1806" s="191">
        <v>790252</v>
      </c>
      <c r="C1806" s="191">
        <v>48</v>
      </c>
      <c r="D1806" s="199" t="str">
        <f t="shared" si="84"/>
        <v>790252</v>
      </c>
      <c r="E1806" s="191" t="str">
        <f t="shared" si="85"/>
        <v>790252-48</v>
      </c>
      <c r="F1806" s="191" t="s">
        <v>4166</v>
      </c>
      <c r="G1806" s="191" t="s">
        <v>239</v>
      </c>
      <c r="H1806" s="191" t="s">
        <v>105</v>
      </c>
      <c r="I1806" s="191" t="s">
        <v>4167</v>
      </c>
      <c r="J1806" s="191">
        <v>180</v>
      </c>
      <c r="K1806" s="199" t="str">
        <f>VLOOKUP($J1806,'REPRES. X GRTS'!$T$2:$W$40,3,FALSE)</f>
        <v>2 - 3 - 180 - RENATA - PE</v>
      </c>
      <c r="L1806" s="204" t="str">
        <f>VLOOKUP($J1806,'REPRES. X GRTS'!$T$2:$W$40,4,FALSE)</f>
        <v>JOAES</v>
      </c>
      <c r="M1806" s="204">
        <v>0.18</v>
      </c>
      <c r="N1806" s="211">
        <v>6</v>
      </c>
      <c r="O1806" s="207" t="s">
        <v>5281</v>
      </c>
      <c r="P1806" s="199" t="str">
        <f t="shared" si="86"/>
        <v>CABO DE SANTO AGOSTINHO-PE</v>
      </c>
      <c r="Q1806" s="199" t="s">
        <v>5295</v>
      </c>
    </row>
    <row r="1807" spans="1:17" x14ac:dyDescent="0.2">
      <c r="A1807" s="200">
        <v>7790854000168</v>
      </c>
      <c r="B1807" s="191">
        <v>790854</v>
      </c>
      <c r="C1807" s="191">
        <v>68</v>
      </c>
      <c r="D1807" s="199" t="str">
        <f t="shared" si="84"/>
        <v>790854</v>
      </c>
      <c r="E1807" s="191" t="str">
        <f t="shared" si="85"/>
        <v>790854-68</v>
      </c>
      <c r="F1807" s="191" t="s">
        <v>134</v>
      </c>
      <c r="G1807" s="191" t="s">
        <v>4168</v>
      </c>
      <c r="H1807" s="191" t="s">
        <v>102</v>
      </c>
      <c r="I1807" s="191" t="s">
        <v>919</v>
      </c>
      <c r="J1807" s="191">
        <v>189</v>
      </c>
      <c r="K1807" s="199" t="str">
        <f>VLOOKUP($J1807,'REPRES. X GRTS'!$T$2:$W$40,3,FALSE)</f>
        <v>2 - 1 - 189 - LEONARDO - MG</v>
      </c>
      <c r="L1807" s="204" t="str">
        <f>VLOOKUP($J1807,'REPRES. X GRTS'!$T$2:$W$40,4,FALSE)</f>
        <v>MARCELO GUEDES</v>
      </c>
      <c r="M1807" s="204">
        <v>0.12</v>
      </c>
      <c r="N1807" s="211">
        <v>1</v>
      </c>
      <c r="O1807" s="207" t="s">
        <v>5281</v>
      </c>
      <c r="P1807" s="199" t="str">
        <f t="shared" si="86"/>
        <v>GOVERNADOR VALADARES-MG</v>
      </c>
      <c r="Q1807" s="199" t="s">
        <v>5295</v>
      </c>
    </row>
    <row r="1808" spans="1:17" x14ac:dyDescent="0.2">
      <c r="A1808" s="200">
        <v>2790901000150</v>
      </c>
      <c r="B1808" s="191">
        <v>790901</v>
      </c>
      <c r="C1808" s="191">
        <v>50</v>
      </c>
      <c r="D1808" s="199" t="str">
        <f t="shared" si="84"/>
        <v>790901</v>
      </c>
      <c r="E1808" s="191" t="str">
        <f t="shared" si="85"/>
        <v>790901-50</v>
      </c>
      <c r="F1808" s="191" t="s">
        <v>4169</v>
      </c>
      <c r="G1808" s="191" t="s">
        <v>4170</v>
      </c>
      <c r="H1808" s="191" t="s">
        <v>103</v>
      </c>
      <c r="I1808" s="191" t="s">
        <v>549</v>
      </c>
      <c r="J1808" s="191">
        <v>80</v>
      </c>
      <c r="K1808" s="199" t="str">
        <f>VLOOKUP($J1808,'REPRES. X GRTS'!$T$2:$W$40,3,FALSE)</f>
        <v>2 - 3 - 080 - JACOB - MA</v>
      </c>
      <c r="L1808" s="204" t="str">
        <f>VLOOKUP($J1808,'REPRES. X GRTS'!$T$2:$W$40,4,FALSE)</f>
        <v>JOAES</v>
      </c>
      <c r="M1808" s="204">
        <v>0.18</v>
      </c>
      <c r="N1808" s="211">
        <v>6</v>
      </c>
      <c r="O1808" s="207" t="s">
        <v>5281</v>
      </c>
      <c r="P1808" s="199" t="str">
        <f t="shared" si="86"/>
        <v>SAO LUIS-MA</v>
      </c>
      <c r="Q1808" s="199" t="s">
        <v>5297</v>
      </c>
    </row>
    <row r="1809" spans="1:17" x14ac:dyDescent="0.2">
      <c r="A1809" s="200">
        <v>19791153000122</v>
      </c>
      <c r="B1809" s="191">
        <v>791153</v>
      </c>
      <c r="C1809" s="191">
        <v>22</v>
      </c>
      <c r="D1809" s="199" t="str">
        <f t="shared" si="84"/>
        <v>979115</v>
      </c>
      <c r="E1809" s="191" t="str">
        <f t="shared" si="85"/>
        <v>979115-22</v>
      </c>
      <c r="F1809" s="191" t="s">
        <v>4171</v>
      </c>
      <c r="G1809" s="191" t="s">
        <v>4172</v>
      </c>
      <c r="H1809" s="191" t="s">
        <v>104</v>
      </c>
      <c r="I1809" s="191" t="s">
        <v>4173</v>
      </c>
      <c r="J1809" s="191">
        <v>77</v>
      </c>
      <c r="K1809" s="199" t="str">
        <f>VLOOKUP($J1809,'REPRES. X GRTS'!$T$2:$W$40,3,FALSE)</f>
        <v>3 - 3 - 077 - JAIME - RS</v>
      </c>
      <c r="L1809" s="204" t="str">
        <f>VLOOKUP($J1809,'REPRES. X GRTS'!$T$2:$W$40,4,FALSE)</f>
        <v>HELIO</v>
      </c>
      <c r="M1809" s="204">
        <v>0.18</v>
      </c>
      <c r="N1809" s="211">
        <v>6</v>
      </c>
      <c r="O1809" s="207" t="s">
        <v>5281</v>
      </c>
      <c r="P1809" s="199" t="str">
        <f t="shared" si="86"/>
        <v>NOVA CANDELARIA-RS</v>
      </c>
      <c r="Q1809" s="199" t="s">
        <v>5295</v>
      </c>
    </row>
    <row r="1810" spans="1:17" x14ac:dyDescent="0.2">
      <c r="A1810" s="200">
        <v>8791248000120</v>
      </c>
      <c r="B1810" s="191">
        <v>791248</v>
      </c>
      <c r="C1810" s="191">
        <v>20</v>
      </c>
      <c r="D1810" s="199" t="str">
        <f t="shared" si="84"/>
        <v>791248</v>
      </c>
      <c r="E1810" s="191" t="str">
        <f t="shared" si="85"/>
        <v>791248-20</v>
      </c>
      <c r="F1810" s="191" t="s">
        <v>4174</v>
      </c>
      <c r="G1810" s="191" t="s">
        <v>4175</v>
      </c>
      <c r="H1810" s="191" t="s">
        <v>108</v>
      </c>
      <c r="I1810" s="191" t="s">
        <v>1528</v>
      </c>
      <c r="J1810" s="191">
        <v>177</v>
      </c>
      <c r="K1810" s="199" t="str">
        <f>VLOOKUP($J1810,'REPRES. X GRTS'!$T$2:$W$40,3,FALSE)</f>
        <v>2 - 2 - 177 - EDILSON - SP</v>
      </c>
      <c r="L1810" s="204" t="str">
        <f>VLOOKUP($J1810,'REPRES. X GRTS'!$T$2:$W$40,4,FALSE)</f>
        <v>HELIO</v>
      </c>
      <c r="M1810" s="204">
        <v>0.12</v>
      </c>
      <c r="N1810" s="211">
        <v>1</v>
      </c>
      <c r="O1810" s="207" t="s">
        <v>5281</v>
      </c>
      <c r="P1810" s="199" t="str">
        <f t="shared" si="86"/>
        <v>FRANCA-SP</v>
      </c>
      <c r="Q1810" s="199" t="s">
        <v>5296</v>
      </c>
    </row>
    <row r="1811" spans="1:17" x14ac:dyDescent="0.2">
      <c r="A1811" s="200">
        <v>10791631000120</v>
      </c>
      <c r="B1811" s="191">
        <v>791631</v>
      </c>
      <c r="C1811" s="191">
        <v>20</v>
      </c>
      <c r="D1811" s="199" t="str">
        <f t="shared" si="84"/>
        <v>079163</v>
      </c>
      <c r="E1811" s="191" t="str">
        <f t="shared" si="85"/>
        <v>079163-20</v>
      </c>
      <c r="F1811" s="191" t="s">
        <v>4176</v>
      </c>
      <c r="G1811" s="191" t="s">
        <v>4177</v>
      </c>
      <c r="H1811" s="191" t="s">
        <v>102</v>
      </c>
      <c r="I1811" s="191" t="s">
        <v>1371</v>
      </c>
      <c r="J1811" s="191">
        <v>65</v>
      </c>
      <c r="K1811" s="199" t="str">
        <f>VLOOKUP($J1811,'REPRES. X GRTS'!$T$2:$W$40,3,FALSE)</f>
        <v>2 - 1 - 065 - FLAVIO - MG</v>
      </c>
      <c r="L1811" s="204" t="str">
        <f>VLOOKUP($J1811,'REPRES. X GRTS'!$T$2:$W$40,4,FALSE)</f>
        <v>MARCELO GUEDES</v>
      </c>
      <c r="M1811" s="204">
        <v>0.12</v>
      </c>
      <c r="N1811" s="211">
        <v>1</v>
      </c>
      <c r="O1811" s="207" t="s">
        <v>5281</v>
      </c>
      <c r="P1811" s="199" t="str">
        <f t="shared" si="86"/>
        <v>CAMBUI-MG</v>
      </c>
      <c r="Q1811" s="199" t="s">
        <v>5296</v>
      </c>
    </row>
    <row r="1812" spans="1:17" x14ac:dyDescent="0.2">
      <c r="A1812" s="200">
        <v>30791966000155</v>
      </c>
      <c r="B1812" s="191">
        <v>791966</v>
      </c>
      <c r="C1812" s="191">
        <v>55</v>
      </c>
      <c r="D1812" s="199" t="str">
        <f t="shared" si="84"/>
        <v>079196</v>
      </c>
      <c r="E1812" s="191" t="str">
        <f t="shared" si="85"/>
        <v>079196-55</v>
      </c>
      <c r="F1812" s="191" t="s">
        <v>4178</v>
      </c>
      <c r="G1812" s="191" t="s">
        <v>4179</v>
      </c>
      <c r="H1812" s="191" t="s">
        <v>113</v>
      </c>
      <c r="I1812" s="191" t="s">
        <v>373</v>
      </c>
      <c r="J1812" s="191">
        <v>121</v>
      </c>
      <c r="K1812" s="199" t="str">
        <f>VLOOKUP($J1812,'REPRES. X GRTS'!$T$2:$W$40,3,FALSE)</f>
        <v>2 - 2 - 121 - WALTER - ES</v>
      </c>
      <c r="L1812" s="204" t="str">
        <f>VLOOKUP($J1812,'REPRES. X GRTS'!$T$2:$W$40,4,FALSE)</f>
        <v>MARCELO GUEDES</v>
      </c>
      <c r="M1812" s="204">
        <v>0.17</v>
      </c>
      <c r="N1812" s="211">
        <v>2</v>
      </c>
      <c r="O1812" s="207" t="s">
        <v>5281</v>
      </c>
      <c r="P1812" s="199" t="str">
        <f t="shared" si="86"/>
        <v>VITORIA-ES</v>
      </c>
      <c r="Q1812" s="199" t="s">
        <v>5295</v>
      </c>
    </row>
    <row r="1813" spans="1:17" x14ac:dyDescent="0.2">
      <c r="A1813" s="200">
        <v>10792331000165</v>
      </c>
      <c r="B1813" s="191">
        <v>792331</v>
      </c>
      <c r="C1813" s="191">
        <v>65</v>
      </c>
      <c r="D1813" s="199" t="str">
        <f t="shared" si="84"/>
        <v>079233</v>
      </c>
      <c r="E1813" s="191" t="str">
        <f t="shared" si="85"/>
        <v>079233-65</v>
      </c>
      <c r="F1813" s="191" t="s">
        <v>175</v>
      </c>
      <c r="G1813" s="191" t="s">
        <v>4180</v>
      </c>
      <c r="H1813" s="191" t="s">
        <v>127</v>
      </c>
      <c r="I1813" s="191" t="s">
        <v>331</v>
      </c>
      <c r="J1813" s="191">
        <v>68</v>
      </c>
      <c r="K1813" s="199" t="str">
        <f>VLOOKUP($J1813,'REPRES. X GRTS'!$T$2:$W$40,3,FALSE)</f>
        <v>2 - 2 - 068 - RIVALDO - SE AL</v>
      </c>
      <c r="L1813" s="204" t="str">
        <f>VLOOKUP($J1813,'REPRES. X GRTS'!$T$2:$W$40,4,FALSE)</f>
        <v>JOAES</v>
      </c>
      <c r="M1813" s="204">
        <v>0.17</v>
      </c>
      <c r="N1813" s="211">
        <v>2</v>
      </c>
      <c r="O1813" s="207" t="s">
        <v>5281</v>
      </c>
      <c r="P1813" s="199" t="str">
        <f t="shared" si="86"/>
        <v>MACEIO-AL</v>
      </c>
      <c r="Q1813" s="199" t="s">
        <v>5295</v>
      </c>
    </row>
    <row r="1814" spans="1:17" x14ac:dyDescent="0.2">
      <c r="A1814" s="200">
        <v>26792580000190</v>
      </c>
      <c r="B1814" s="191">
        <v>792580</v>
      </c>
      <c r="C1814" s="191">
        <v>90</v>
      </c>
      <c r="D1814" s="199" t="str">
        <f t="shared" si="84"/>
        <v>679258</v>
      </c>
      <c r="E1814" s="191" t="str">
        <f t="shared" si="85"/>
        <v>679258-90</v>
      </c>
      <c r="F1814" s="191" t="s">
        <v>4181</v>
      </c>
      <c r="G1814" s="191" t="s">
        <v>4182</v>
      </c>
      <c r="H1814" s="191" t="s">
        <v>116</v>
      </c>
      <c r="I1814" s="191" t="s">
        <v>495</v>
      </c>
      <c r="J1814" s="191">
        <v>82</v>
      </c>
      <c r="K1814" s="199" t="str">
        <f>VLOOKUP($J1814,'REPRES. X GRTS'!$T$2:$W$40,3,FALSE)</f>
        <v>2 - 2 - 082 - EDUARDO - MT</v>
      </c>
      <c r="L1814" s="204" t="str">
        <f>VLOOKUP($J1814,'REPRES. X GRTS'!$T$2:$W$40,4,FALSE)</f>
        <v>FABIO ROSA</v>
      </c>
      <c r="M1814" s="204">
        <v>0.17</v>
      </c>
      <c r="N1814" s="211">
        <v>2</v>
      </c>
      <c r="O1814" s="207" t="s">
        <v>5281</v>
      </c>
      <c r="P1814" s="199" t="str">
        <f t="shared" si="86"/>
        <v>CUIABA-MT</v>
      </c>
      <c r="Q1814" s="199" t="s">
        <v>5296</v>
      </c>
    </row>
    <row r="1815" spans="1:17" x14ac:dyDescent="0.2">
      <c r="A1815" s="200">
        <v>55793004000166</v>
      </c>
      <c r="B1815" s="191">
        <v>793004</v>
      </c>
      <c r="C1815" s="191">
        <v>66</v>
      </c>
      <c r="D1815" s="199" t="str">
        <f t="shared" si="84"/>
        <v>579300</v>
      </c>
      <c r="E1815" s="191" t="str">
        <f t="shared" si="85"/>
        <v>579300-66</v>
      </c>
      <c r="F1815" s="191" t="s">
        <v>4183</v>
      </c>
      <c r="G1815" s="191" t="s">
        <v>4184</v>
      </c>
      <c r="H1815" s="191" t="s">
        <v>108</v>
      </c>
      <c r="I1815" s="191" t="s">
        <v>3919</v>
      </c>
      <c r="J1815" s="191">
        <v>177</v>
      </c>
      <c r="K1815" s="199" t="str">
        <f>VLOOKUP($J1815,'REPRES. X GRTS'!$T$2:$W$40,3,FALSE)</f>
        <v>2 - 2 - 177 - EDILSON - SP</v>
      </c>
      <c r="L1815" s="204" t="str">
        <f>VLOOKUP($J1815,'REPRES. X GRTS'!$T$2:$W$40,4,FALSE)</f>
        <v>HELIO</v>
      </c>
      <c r="M1815" s="204">
        <v>0.12</v>
      </c>
      <c r="N1815" s="211">
        <v>1</v>
      </c>
      <c r="O1815" s="207" t="s">
        <v>5281</v>
      </c>
      <c r="P1815" s="199" t="str">
        <f t="shared" si="86"/>
        <v>RIO CLARO-SP</v>
      </c>
      <c r="Q1815" s="199" t="s">
        <v>5297</v>
      </c>
    </row>
    <row r="1816" spans="1:17" x14ac:dyDescent="0.2">
      <c r="A1816" s="200">
        <v>5794030000130</v>
      </c>
      <c r="B1816" s="191">
        <v>794030</v>
      </c>
      <c r="C1816" s="191">
        <v>30</v>
      </c>
      <c r="D1816" s="199" t="str">
        <f t="shared" si="84"/>
        <v>794030</v>
      </c>
      <c r="E1816" s="191" t="str">
        <f t="shared" si="85"/>
        <v>794030-30</v>
      </c>
      <c r="F1816" s="191" t="s">
        <v>4185</v>
      </c>
      <c r="G1816" s="191" t="s">
        <v>4186</v>
      </c>
      <c r="H1816" s="191" t="s">
        <v>109</v>
      </c>
      <c r="I1816" s="191" t="s">
        <v>858</v>
      </c>
      <c r="J1816" s="191">
        <v>176</v>
      </c>
      <c r="K1816" s="199" t="str">
        <f>VLOOKUP($J1816,'REPRES. X GRTS'!$T$2:$W$40,3,FALSE)</f>
        <v>2 - 2 - 176 - ALEXANDRE - BA</v>
      </c>
      <c r="L1816" s="204" t="str">
        <f>VLOOKUP($J1816,'REPRES. X GRTS'!$T$2:$W$40,4,FALSE)</f>
        <v>JOAES</v>
      </c>
      <c r="M1816" s="204">
        <v>0.18</v>
      </c>
      <c r="N1816" s="211">
        <v>6</v>
      </c>
      <c r="O1816" s="207" t="s">
        <v>5281</v>
      </c>
      <c r="P1816" s="199" t="str">
        <f t="shared" si="86"/>
        <v>SALVADOR-BA</v>
      </c>
      <c r="Q1816" s="199" t="s">
        <v>5296</v>
      </c>
    </row>
    <row r="1817" spans="1:17" x14ac:dyDescent="0.2">
      <c r="A1817" s="200">
        <v>8795066000127</v>
      </c>
      <c r="B1817" s="191">
        <v>795066</v>
      </c>
      <c r="C1817" s="191">
        <v>27</v>
      </c>
      <c r="D1817" s="199" t="str">
        <f t="shared" si="84"/>
        <v>795066</v>
      </c>
      <c r="E1817" s="191" t="str">
        <f t="shared" si="85"/>
        <v>795066-27</v>
      </c>
      <c r="F1817" s="191" t="s">
        <v>4187</v>
      </c>
      <c r="G1817" s="191" t="s">
        <v>4188</v>
      </c>
      <c r="H1817" s="191" t="s">
        <v>102</v>
      </c>
      <c r="I1817" s="191" t="s">
        <v>434</v>
      </c>
      <c r="J1817" s="191">
        <v>65</v>
      </c>
      <c r="K1817" s="199" t="str">
        <f>VLOOKUP($J1817,'REPRES. X GRTS'!$T$2:$W$40,3,FALSE)</f>
        <v>2 - 1 - 065 - FLAVIO - MG</v>
      </c>
      <c r="L1817" s="204" t="str">
        <f>VLOOKUP($J1817,'REPRES. X GRTS'!$T$2:$W$40,4,FALSE)</f>
        <v>MARCELO GUEDES</v>
      </c>
      <c r="M1817" s="204">
        <v>0.12</v>
      </c>
      <c r="N1817" s="211">
        <v>1</v>
      </c>
      <c r="O1817" s="207" t="s">
        <v>5281</v>
      </c>
      <c r="P1817" s="199" t="str">
        <f t="shared" si="86"/>
        <v>BELO HORIZONTE-MG</v>
      </c>
      <c r="Q1817" s="199" t="s">
        <v>5296</v>
      </c>
    </row>
    <row r="1818" spans="1:17" x14ac:dyDescent="0.2">
      <c r="A1818" s="200">
        <v>5795285000118</v>
      </c>
      <c r="B1818" s="191">
        <v>795285</v>
      </c>
      <c r="C1818" s="191">
        <v>18</v>
      </c>
      <c r="D1818" s="199" t="str">
        <f t="shared" si="84"/>
        <v>795285</v>
      </c>
      <c r="E1818" s="191" t="str">
        <f t="shared" si="85"/>
        <v>795285-18</v>
      </c>
      <c r="F1818" s="191" t="s">
        <v>4189</v>
      </c>
      <c r="G1818" s="191" t="s">
        <v>4190</v>
      </c>
      <c r="H1818" s="191" t="s">
        <v>104</v>
      </c>
      <c r="I1818" s="191" t="s">
        <v>401</v>
      </c>
      <c r="J1818" s="191">
        <v>77</v>
      </c>
      <c r="K1818" s="199" t="str">
        <f>VLOOKUP($J1818,'REPRES. X GRTS'!$T$2:$W$40,3,FALSE)</f>
        <v>3 - 3 - 077 - JAIME - RS</v>
      </c>
      <c r="L1818" s="204" t="str">
        <f>VLOOKUP($J1818,'REPRES. X GRTS'!$T$2:$W$40,4,FALSE)</f>
        <v>HELIO</v>
      </c>
      <c r="M1818" s="204">
        <v>0.18</v>
      </c>
      <c r="N1818" s="211">
        <v>6</v>
      </c>
      <c r="O1818" s="207" t="s">
        <v>5281</v>
      </c>
      <c r="P1818" s="199" t="str">
        <f t="shared" si="86"/>
        <v>PORTO ALEGRE-RS</v>
      </c>
      <c r="Q1818" s="199" t="s">
        <v>5297</v>
      </c>
    </row>
    <row r="1819" spans="1:17" x14ac:dyDescent="0.2">
      <c r="A1819" s="200">
        <v>17911303000169</v>
      </c>
      <c r="B1819" s="191">
        <v>795597</v>
      </c>
      <c r="C1819" s="191">
        <v>14</v>
      </c>
      <c r="D1819" s="199" t="str">
        <f t="shared" si="84"/>
        <v>791130</v>
      </c>
      <c r="E1819" s="191" t="str">
        <f t="shared" si="85"/>
        <v>791130-14</v>
      </c>
      <c r="F1819" s="191" t="s">
        <v>4191</v>
      </c>
      <c r="G1819" s="191" t="s">
        <v>4192</v>
      </c>
      <c r="H1819" s="191" t="s">
        <v>106</v>
      </c>
      <c r="I1819" s="191" t="s">
        <v>912</v>
      </c>
      <c r="J1819" s="191">
        <v>109</v>
      </c>
      <c r="K1819" s="199" t="str">
        <f>VLOOKUP($J1819,'REPRES. X GRTS'!$T$2:$W$40,3,FALSE)</f>
        <v>3 - 2 - 109 - ROBERTO - SC</v>
      </c>
      <c r="L1819" s="204" t="str">
        <f>VLOOKUP($J1819,'REPRES. X GRTS'!$T$2:$W$40,4,FALSE)</f>
        <v>HELIO</v>
      </c>
      <c r="M1819" s="204">
        <v>0.17</v>
      </c>
      <c r="N1819" s="211">
        <v>2</v>
      </c>
      <c r="O1819" s="207" t="s">
        <v>5281</v>
      </c>
      <c r="P1819" s="199" t="str">
        <f t="shared" si="86"/>
        <v>BLUMENAU-SC</v>
      </c>
      <c r="Q1819" s="199" t="s">
        <v>5297</v>
      </c>
    </row>
    <row r="1820" spans="1:17" x14ac:dyDescent="0.2">
      <c r="A1820" s="200">
        <v>795813000115</v>
      </c>
      <c r="B1820" s="191">
        <v>795813</v>
      </c>
      <c r="C1820" s="191">
        <v>15</v>
      </c>
      <c r="D1820" s="199" t="str">
        <f t="shared" si="84"/>
        <v>958130</v>
      </c>
      <c r="E1820" s="191" t="str">
        <f t="shared" si="85"/>
        <v>958130-15</v>
      </c>
      <c r="F1820" s="191" t="s">
        <v>4193</v>
      </c>
      <c r="G1820" s="191" t="s">
        <v>4194</v>
      </c>
      <c r="H1820" s="191" t="s">
        <v>103</v>
      </c>
      <c r="I1820" s="191" t="s">
        <v>187</v>
      </c>
      <c r="J1820" s="191">
        <v>80</v>
      </c>
      <c r="K1820" s="199" t="str">
        <f>VLOOKUP($J1820,'REPRES. X GRTS'!$T$2:$W$40,3,FALSE)</f>
        <v>2 - 3 - 080 - JACOB - MA</v>
      </c>
      <c r="L1820" s="204" t="str">
        <f>VLOOKUP($J1820,'REPRES. X GRTS'!$T$2:$W$40,4,FALSE)</f>
        <v>JOAES</v>
      </c>
      <c r="M1820" s="204">
        <v>0.18</v>
      </c>
      <c r="N1820" s="211">
        <v>6</v>
      </c>
      <c r="O1820" s="207" t="s">
        <v>5281</v>
      </c>
      <c r="P1820" s="199" t="str">
        <f t="shared" si="86"/>
        <v>SAO RAIMUNDO DAS MANGABEI-MA</v>
      </c>
      <c r="Q1820" s="199" t="s">
        <v>5296</v>
      </c>
    </row>
    <row r="1821" spans="1:17" x14ac:dyDescent="0.2">
      <c r="A1821" s="200">
        <v>10796115000198</v>
      </c>
      <c r="B1821" s="191">
        <v>796115</v>
      </c>
      <c r="C1821" s="191">
        <v>98</v>
      </c>
      <c r="D1821" s="199" t="str">
        <f t="shared" si="84"/>
        <v>079611</v>
      </c>
      <c r="E1821" s="191" t="str">
        <f t="shared" si="85"/>
        <v>079611-98</v>
      </c>
      <c r="F1821" s="191" t="s">
        <v>202</v>
      </c>
      <c r="G1821" s="191" t="s">
        <v>4195</v>
      </c>
      <c r="H1821" s="191" t="s">
        <v>111</v>
      </c>
      <c r="I1821" s="191" t="s">
        <v>370</v>
      </c>
      <c r="J1821" s="191">
        <v>102</v>
      </c>
      <c r="K1821" s="199" t="str">
        <f>VLOOKUP($J1821,'REPRES. X GRTS'!$T$2:$W$40,3,FALSE)</f>
        <v>1 - 2 - 102 - BOTELHO - GO</v>
      </c>
      <c r="L1821" s="204" t="str">
        <f>VLOOKUP($J1821,'REPRES. X GRTS'!$T$2:$W$40,4,FALSE)</f>
        <v>MARCELO GUEDES</v>
      </c>
      <c r="M1821" s="204">
        <v>0.17</v>
      </c>
      <c r="N1821" s="211">
        <v>2</v>
      </c>
      <c r="O1821" s="207" t="s">
        <v>5281</v>
      </c>
      <c r="P1821" s="199" t="str">
        <f t="shared" si="86"/>
        <v>GOIANIA-GO</v>
      </c>
      <c r="Q1821" s="199" t="s">
        <v>5295</v>
      </c>
    </row>
    <row r="1822" spans="1:17" x14ac:dyDescent="0.2">
      <c r="A1822" s="200">
        <v>34796185000104</v>
      </c>
      <c r="B1822" s="191">
        <v>796185</v>
      </c>
      <c r="C1822" s="191">
        <v>4</v>
      </c>
      <c r="D1822" s="199" t="str">
        <f t="shared" si="84"/>
        <v>479618</v>
      </c>
      <c r="E1822" s="191" t="str">
        <f t="shared" si="85"/>
        <v>479618-4</v>
      </c>
      <c r="F1822" s="191" t="s">
        <v>4196</v>
      </c>
      <c r="G1822" s="191" t="s">
        <v>4197</v>
      </c>
      <c r="H1822" s="191" t="s">
        <v>229</v>
      </c>
      <c r="I1822" s="191" t="s">
        <v>1904</v>
      </c>
      <c r="J1822" s="191">
        <v>154</v>
      </c>
      <c r="K1822" s="199" t="str">
        <f>VLOOKUP($J1822,'REPRES. X GRTS'!$T$2:$W$40,3,FALSE)</f>
        <v>4 - 2 - 154 - DANY - AM RR</v>
      </c>
      <c r="L1822" s="204" t="str">
        <f>VLOOKUP($J1822,'REPRES. X GRTS'!$T$2:$W$40,4,FALSE)</f>
        <v>FABIO ROSA</v>
      </c>
      <c r="M1822" s="204" t="s">
        <v>5182</v>
      </c>
      <c r="N1822" s="211">
        <v>3</v>
      </c>
      <c r="O1822" s="207" t="s">
        <v>5281</v>
      </c>
      <c r="P1822" s="199" t="str">
        <f t="shared" si="86"/>
        <v>BOA VISTA-RR</v>
      </c>
      <c r="Q1822" s="199" t="s">
        <v>5295</v>
      </c>
    </row>
    <row r="1823" spans="1:17" x14ac:dyDescent="0.2">
      <c r="A1823" s="200">
        <v>7796495000156</v>
      </c>
      <c r="B1823" s="191">
        <v>796495</v>
      </c>
      <c r="C1823" s="191">
        <v>56</v>
      </c>
      <c r="D1823" s="199" t="str">
        <f t="shared" si="84"/>
        <v>796495</v>
      </c>
      <c r="E1823" s="191" t="str">
        <f t="shared" si="85"/>
        <v>796495-56</v>
      </c>
      <c r="F1823" s="191" t="s">
        <v>4198</v>
      </c>
      <c r="G1823" s="191" t="s">
        <v>4199</v>
      </c>
      <c r="H1823" s="191" t="s">
        <v>117</v>
      </c>
      <c r="I1823" s="191" t="s">
        <v>440</v>
      </c>
      <c r="J1823" s="191">
        <v>134</v>
      </c>
      <c r="K1823" s="199" t="str">
        <f>VLOOKUP($J1823,'REPRES. X GRTS'!$T$2:$W$40,3,FALSE)</f>
        <v>2 - 3 - 134 - JOSEILSON - RN</v>
      </c>
      <c r="L1823" s="204" t="str">
        <f>VLOOKUP($J1823,'REPRES. X GRTS'!$T$2:$W$40,4,FALSE)</f>
        <v>JOAES</v>
      </c>
      <c r="M1823" s="204">
        <v>0.18</v>
      </c>
      <c r="N1823" s="211">
        <v>6</v>
      </c>
      <c r="O1823" s="207" t="s">
        <v>5281</v>
      </c>
      <c r="P1823" s="199" t="str">
        <f t="shared" si="86"/>
        <v>NATAL-RN</v>
      </c>
      <c r="Q1823" s="199" t="s">
        <v>299</v>
      </c>
    </row>
    <row r="1824" spans="1:17" x14ac:dyDescent="0.2">
      <c r="A1824" s="200">
        <v>3797173000170</v>
      </c>
      <c r="B1824" s="191">
        <v>797173</v>
      </c>
      <c r="C1824" s="191">
        <v>70</v>
      </c>
      <c r="D1824" s="199" t="str">
        <f t="shared" si="84"/>
        <v>797173</v>
      </c>
      <c r="E1824" s="191" t="str">
        <f t="shared" si="85"/>
        <v>797173-70</v>
      </c>
      <c r="F1824" s="191" t="s">
        <v>4200</v>
      </c>
      <c r="G1824" s="191" t="s">
        <v>4201</v>
      </c>
      <c r="H1824" s="191" t="s">
        <v>116</v>
      </c>
      <c r="I1824" s="191" t="s">
        <v>495</v>
      </c>
      <c r="J1824" s="191">
        <v>82</v>
      </c>
      <c r="K1824" s="199" t="str">
        <f>VLOOKUP($J1824,'REPRES. X GRTS'!$T$2:$W$40,3,FALSE)</f>
        <v>2 - 2 - 082 - EDUARDO - MT</v>
      </c>
      <c r="L1824" s="204" t="str">
        <f>VLOOKUP($J1824,'REPRES. X GRTS'!$T$2:$W$40,4,FALSE)</f>
        <v>FABIO ROSA</v>
      </c>
      <c r="M1824" s="204">
        <v>0.17</v>
      </c>
      <c r="N1824" s="211">
        <v>2</v>
      </c>
      <c r="O1824" s="207" t="s">
        <v>5281</v>
      </c>
      <c r="P1824" s="199" t="str">
        <f t="shared" si="86"/>
        <v>CUIABA-MT</v>
      </c>
      <c r="Q1824" s="199" t="s">
        <v>5297</v>
      </c>
    </row>
    <row r="1825" spans="1:17" x14ac:dyDescent="0.2">
      <c r="A1825" s="200">
        <v>40798175000100</v>
      </c>
      <c r="B1825" s="191">
        <v>798175</v>
      </c>
      <c r="C1825" s="191">
        <v>0</v>
      </c>
      <c r="D1825" s="199" t="str">
        <f t="shared" si="84"/>
        <v>079817</v>
      </c>
      <c r="E1825" s="191" t="str">
        <f t="shared" si="85"/>
        <v>079817-0</v>
      </c>
      <c r="F1825" s="191" t="s">
        <v>4202</v>
      </c>
      <c r="G1825" s="191" t="s">
        <v>4203</v>
      </c>
      <c r="H1825" s="191" t="s">
        <v>117</v>
      </c>
      <c r="I1825" s="191" t="s">
        <v>4204</v>
      </c>
      <c r="J1825" s="191">
        <v>134</v>
      </c>
      <c r="K1825" s="199" t="str">
        <f>VLOOKUP($J1825,'REPRES. X GRTS'!$T$2:$W$40,3,FALSE)</f>
        <v>2 - 3 - 134 - JOSEILSON - RN</v>
      </c>
      <c r="L1825" s="204" t="str">
        <f>VLOOKUP($J1825,'REPRES. X GRTS'!$T$2:$W$40,4,FALSE)</f>
        <v>JOAES</v>
      </c>
      <c r="M1825" s="204">
        <v>0.18</v>
      </c>
      <c r="N1825" s="211">
        <v>6</v>
      </c>
      <c r="O1825" s="207" t="s">
        <v>5281</v>
      </c>
      <c r="P1825" s="199" t="str">
        <f t="shared" si="86"/>
        <v>CAICO-RN</v>
      </c>
      <c r="Q1825" s="199" t="s">
        <v>5295</v>
      </c>
    </row>
    <row r="1826" spans="1:17" x14ac:dyDescent="0.2">
      <c r="A1826" s="200">
        <v>5798383000109</v>
      </c>
      <c r="B1826" s="191">
        <v>798383</v>
      </c>
      <c r="C1826" s="191">
        <v>9</v>
      </c>
      <c r="D1826" s="199" t="str">
        <f t="shared" si="84"/>
        <v>798383</v>
      </c>
      <c r="E1826" s="191" t="str">
        <f t="shared" si="85"/>
        <v>798383-9</v>
      </c>
      <c r="F1826" s="191" t="s">
        <v>4205</v>
      </c>
      <c r="G1826" s="191" t="s">
        <v>4206</v>
      </c>
      <c r="H1826" s="191" t="s">
        <v>108</v>
      </c>
      <c r="I1826" s="191" t="s">
        <v>1483</v>
      </c>
      <c r="J1826" s="191">
        <v>153</v>
      </c>
      <c r="K1826" s="199" t="str">
        <f>VLOOKUP($J1826,'REPRES. X GRTS'!$T$2:$W$40,3,FALSE)</f>
        <v>2 - 1 - 153 - NATALIA - SP</v>
      </c>
      <c r="L1826" s="204" t="str">
        <f>VLOOKUP($J1826,'REPRES. X GRTS'!$T$2:$W$40,4,FALSE)</f>
        <v>HELIO</v>
      </c>
      <c r="M1826" s="204">
        <v>0.12</v>
      </c>
      <c r="N1826" s="211">
        <v>1</v>
      </c>
      <c r="O1826" s="207" t="s">
        <v>5281</v>
      </c>
      <c r="P1826" s="199" t="str">
        <f t="shared" si="86"/>
        <v>GUARULHOS-SP</v>
      </c>
      <c r="Q1826" s="199" t="s">
        <v>5297</v>
      </c>
    </row>
    <row r="1827" spans="1:17" x14ac:dyDescent="0.2">
      <c r="A1827" s="200">
        <v>6798425000174</v>
      </c>
      <c r="B1827" s="191">
        <v>798425</v>
      </c>
      <c r="C1827" s="191">
        <v>74</v>
      </c>
      <c r="D1827" s="199" t="str">
        <f t="shared" si="84"/>
        <v>798425</v>
      </c>
      <c r="E1827" s="191" t="str">
        <f t="shared" si="85"/>
        <v>798425-74</v>
      </c>
      <c r="F1827" s="191" t="s">
        <v>4207</v>
      </c>
      <c r="G1827" s="191" t="s">
        <v>4208</v>
      </c>
      <c r="H1827" s="191" t="s">
        <v>110</v>
      </c>
      <c r="I1827" s="191" t="s">
        <v>3979</v>
      </c>
      <c r="J1827" s="191">
        <v>201</v>
      </c>
      <c r="K1827" s="199" t="str">
        <f>VLOOKUP($J1827,'REPRES. X GRTS'!$T$2:$W$40,3,FALSE)</f>
        <v>2 - 3 - 201 - MARCOS - PI</v>
      </c>
      <c r="L1827" s="204" t="str">
        <f>VLOOKUP($J1827,'REPRES. X GRTS'!$T$2:$W$40,4,FALSE)</f>
        <v>JOAES</v>
      </c>
      <c r="M1827" s="204">
        <v>0.17</v>
      </c>
      <c r="N1827" s="211">
        <v>2</v>
      </c>
      <c r="O1827" s="207" t="s">
        <v>5281</v>
      </c>
      <c r="P1827" s="199" t="str">
        <f t="shared" si="86"/>
        <v>PIRACURUCA-PI</v>
      </c>
      <c r="Q1827" s="199" t="s">
        <v>5297</v>
      </c>
    </row>
    <row r="1828" spans="1:17" x14ac:dyDescent="0.2">
      <c r="A1828" s="200">
        <v>16798592000179</v>
      </c>
      <c r="B1828" s="191">
        <v>798592</v>
      </c>
      <c r="C1828" s="191">
        <v>79</v>
      </c>
      <c r="D1828" s="199" t="str">
        <f t="shared" si="84"/>
        <v>679859</v>
      </c>
      <c r="E1828" s="191" t="str">
        <f t="shared" si="85"/>
        <v>679859-79</v>
      </c>
      <c r="F1828" s="191" t="s">
        <v>4209</v>
      </c>
      <c r="G1828" s="191" t="s">
        <v>4210</v>
      </c>
      <c r="H1828" s="191" t="s">
        <v>127</v>
      </c>
      <c r="I1828" s="191" t="s">
        <v>2812</v>
      </c>
      <c r="J1828" s="191">
        <v>68</v>
      </c>
      <c r="K1828" s="199" t="str">
        <f>VLOOKUP($J1828,'REPRES. X GRTS'!$T$2:$W$40,3,FALSE)</f>
        <v>2 - 2 - 068 - RIVALDO - SE AL</v>
      </c>
      <c r="L1828" s="204" t="str">
        <f>VLOOKUP($J1828,'REPRES. X GRTS'!$T$2:$W$40,4,FALSE)</f>
        <v>JOAES</v>
      </c>
      <c r="M1828" s="204">
        <v>0.17</v>
      </c>
      <c r="N1828" s="211">
        <v>2</v>
      </c>
      <c r="O1828" s="207" t="s">
        <v>5281</v>
      </c>
      <c r="P1828" s="199" t="str">
        <f t="shared" si="86"/>
        <v>SAO SEBASTIAO-AL</v>
      </c>
      <c r="Q1828" s="199" t="s">
        <v>5295</v>
      </c>
    </row>
    <row r="1829" spans="1:17" x14ac:dyDescent="0.2">
      <c r="A1829" s="200">
        <v>7799068000121</v>
      </c>
      <c r="B1829" s="191">
        <v>799068</v>
      </c>
      <c r="C1829" s="191">
        <v>21</v>
      </c>
      <c r="D1829" s="199" t="str">
        <f t="shared" si="84"/>
        <v>799068</v>
      </c>
      <c r="E1829" s="191" t="str">
        <f t="shared" si="85"/>
        <v>799068-21</v>
      </c>
      <c r="F1829" s="191" t="s">
        <v>4211</v>
      </c>
      <c r="G1829" s="191" t="s">
        <v>4212</v>
      </c>
      <c r="H1829" s="191" t="s">
        <v>108</v>
      </c>
      <c r="I1829" s="191" t="s">
        <v>1890</v>
      </c>
      <c r="J1829" s="191">
        <v>177</v>
      </c>
      <c r="K1829" s="199" t="str">
        <f>VLOOKUP($J1829,'REPRES. X GRTS'!$T$2:$W$40,3,FALSE)</f>
        <v>2 - 2 - 177 - EDILSON - SP</v>
      </c>
      <c r="L1829" s="204" t="str">
        <f>VLOOKUP($J1829,'REPRES. X GRTS'!$T$2:$W$40,4,FALSE)</f>
        <v>HELIO</v>
      </c>
      <c r="M1829" s="204">
        <v>0.12</v>
      </c>
      <c r="N1829" s="211">
        <v>1</v>
      </c>
      <c r="O1829" s="207" t="s">
        <v>5281</v>
      </c>
      <c r="P1829" s="199" t="str">
        <f t="shared" si="86"/>
        <v>PRESIDENTE VENCESLAU-SP</v>
      </c>
      <c r="Q1829" s="199" t="s">
        <v>5297</v>
      </c>
    </row>
    <row r="1830" spans="1:17" x14ac:dyDescent="0.2">
      <c r="A1830" s="200">
        <v>42799163000126</v>
      </c>
      <c r="B1830" s="191">
        <v>799163</v>
      </c>
      <c r="C1830" s="191">
        <v>26</v>
      </c>
      <c r="D1830" s="199" t="str">
        <f t="shared" si="84"/>
        <v>279916</v>
      </c>
      <c r="E1830" s="191" t="str">
        <f t="shared" si="85"/>
        <v>279916-26</v>
      </c>
      <c r="F1830" s="191" t="s">
        <v>4213</v>
      </c>
      <c r="G1830" s="191" t="s">
        <v>4214</v>
      </c>
      <c r="H1830" s="191" t="s">
        <v>102</v>
      </c>
      <c r="I1830" s="191" t="s">
        <v>434</v>
      </c>
      <c r="J1830" s="191">
        <v>65</v>
      </c>
      <c r="K1830" s="199" t="str">
        <f>VLOOKUP($J1830,'REPRES. X GRTS'!$T$2:$W$40,3,FALSE)</f>
        <v>2 - 1 - 065 - FLAVIO - MG</v>
      </c>
      <c r="L1830" s="204" t="str">
        <f>VLOOKUP($J1830,'REPRES. X GRTS'!$T$2:$W$40,4,FALSE)</f>
        <v>MARCELO GUEDES</v>
      </c>
      <c r="M1830" s="204">
        <v>0.12</v>
      </c>
      <c r="N1830" s="211">
        <v>1</v>
      </c>
      <c r="O1830" s="207" t="s">
        <v>5281</v>
      </c>
      <c r="P1830" s="199" t="str">
        <f t="shared" si="86"/>
        <v>BELO HORIZONTE-MG</v>
      </c>
      <c r="Q1830" s="199" t="s">
        <v>5297</v>
      </c>
    </row>
    <row r="1831" spans="1:17" x14ac:dyDescent="0.2">
      <c r="A1831" s="200">
        <v>73799306000204</v>
      </c>
      <c r="B1831" s="191">
        <v>799306</v>
      </c>
      <c r="C1831" s="191">
        <v>4</v>
      </c>
      <c r="D1831" s="199" t="str">
        <f t="shared" si="84"/>
        <v>379930</v>
      </c>
      <c r="E1831" s="191" t="str">
        <f t="shared" si="85"/>
        <v>379930-4</v>
      </c>
      <c r="F1831" s="191" t="s">
        <v>4215</v>
      </c>
      <c r="G1831" s="191" t="s">
        <v>4216</v>
      </c>
      <c r="H1831" s="191" t="s">
        <v>128</v>
      </c>
      <c r="I1831" s="191" t="s">
        <v>322</v>
      </c>
      <c r="J1831" s="191">
        <v>131</v>
      </c>
      <c r="K1831" s="199" t="str">
        <f>VLOOKUP($J1831,'REPRES. X GRTS'!$T$2:$W$40,3,FALSE)</f>
        <v>2 - 4 - 131 - RICARDO - RJ</v>
      </c>
      <c r="L1831" s="204" t="str">
        <f>VLOOKUP($J1831,'REPRES. X GRTS'!$T$2:$W$40,4,FALSE)</f>
        <v>MARCELO GUEDES</v>
      </c>
      <c r="M1831" s="204">
        <v>0.2</v>
      </c>
      <c r="N1831" s="211">
        <v>8</v>
      </c>
      <c r="O1831" s="207" t="s">
        <v>5281</v>
      </c>
      <c r="P1831" s="199" t="str">
        <f t="shared" si="86"/>
        <v>RIO DE JANEIRO-RJ</v>
      </c>
      <c r="Q1831" s="199" t="s">
        <v>5296</v>
      </c>
    </row>
    <row r="1832" spans="1:17" x14ac:dyDescent="0.2">
      <c r="A1832" s="200">
        <v>73799306000123</v>
      </c>
      <c r="B1832" s="191">
        <v>799306</v>
      </c>
      <c r="C1832" s="191">
        <v>23</v>
      </c>
      <c r="D1832" s="199" t="str">
        <f t="shared" si="84"/>
        <v>379930</v>
      </c>
      <c r="E1832" s="191" t="str">
        <f t="shared" si="85"/>
        <v>379930-23</v>
      </c>
      <c r="F1832" s="191" t="s">
        <v>4217</v>
      </c>
      <c r="G1832" s="191" t="s">
        <v>4218</v>
      </c>
      <c r="H1832" s="191" t="s">
        <v>128</v>
      </c>
      <c r="I1832" s="191" t="s">
        <v>328</v>
      </c>
      <c r="J1832" s="191">
        <v>131</v>
      </c>
      <c r="K1832" s="199" t="str">
        <f>VLOOKUP($J1832,'REPRES. X GRTS'!$T$2:$W$40,3,FALSE)</f>
        <v>2 - 4 - 131 - RICARDO - RJ</v>
      </c>
      <c r="L1832" s="204" t="str">
        <f>VLOOKUP($J1832,'REPRES. X GRTS'!$T$2:$W$40,4,FALSE)</f>
        <v>MARCELO GUEDES</v>
      </c>
      <c r="M1832" s="204">
        <v>0.2</v>
      </c>
      <c r="N1832" s="211">
        <v>8</v>
      </c>
      <c r="O1832" s="207" t="s">
        <v>5281</v>
      </c>
      <c r="P1832" s="199" t="str">
        <f t="shared" si="86"/>
        <v>BELFORD ROXO-RJ</v>
      </c>
      <c r="Q1832" s="199" t="s">
        <v>5296</v>
      </c>
    </row>
    <row r="1833" spans="1:17" x14ac:dyDescent="0.2">
      <c r="A1833" s="200">
        <v>799666000151</v>
      </c>
      <c r="B1833" s="191">
        <v>799666</v>
      </c>
      <c r="C1833" s="191">
        <v>51</v>
      </c>
      <c r="D1833" s="199" t="str">
        <f t="shared" si="84"/>
        <v>996660</v>
      </c>
      <c r="E1833" s="191" t="str">
        <f t="shared" si="85"/>
        <v>996660-51</v>
      </c>
      <c r="F1833" s="191" t="s">
        <v>273</v>
      </c>
      <c r="G1833" s="191" t="s">
        <v>4219</v>
      </c>
      <c r="H1833" s="191" t="s">
        <v>85</v>
      </c>
      <c r="I1833" s="191" t="s">
        <v>515</v>
      </c>
      <c r="J1833" s="191">
        <v>91</v>
      </c>
      <c r="K1833" s="199" t="str">
        <f>VLOOKUP($J1833,'REPRES. X GRTS'!$T$2:$W$40,3,FALSE)</f>
        <v>4 - 2 - 091 - JAIME BENJO - PA</v>
      </c>
      <c r="L1833" s="204" t="str">
        <f>VLOOKUP($J1833,'REPRES. X GRTS'!$T$2:$W$40,4,FALSE)</f>
        <v>FABIO ROSA</v>
      </c>
      <c r="M1833" s="204">
        <v>0.17</v>
      </c>
      <c r="N1833" s="211">
        <v>2</v>
      </c>
      <c r="O1833" s="207" t="s">
        <v>5281</v>
      </c>
      <c r="P1833" s="199" t="str">
        <f t="shared" si="86"/>
        <v>BELEM-PA</v>
      </c>
      <c r="Q1833" s="199" t="s">
        <v>5295</v>
      </c>
    </row>
    <row r="1834" spans="1:17" x14ac:dyDescent="0.2">
      <c r="A1834" s="200">
        <v>2800122000198</v>
      </c>
      <c r="B1834" s="191">
        <v>800122</v>
      </c>
      <c r="C1834" s="191">
        <v>98</v>
      </c>
      <c r="D1834" s="199" t="str">
        <f t="shared" si="84"/>
        <v>800122</v>
      </c>
      <c r="E1834" s="191" t="str">
        <f t="shared" si="85"/>
        <v>800122-98</v>
      </c>
      <c r="F1834" s="191" t="s">
        <v>4220</v>
      </c>
      <c r="G1834" s="191" t="s">
        <v>4221</v>
      </c>
      <c r="H1834" s="191" t="s">
        <v>117</v>
      </c>
      <c r="I1834" s="191" t="s">
        <v>440</v>
      </c>
      <c r="J1834" s="191">
        <v>134</v>
      </c>
      <c r="K1834" s="199" t="str">
        <f>VLOOKUP($J1834,'REPRES. X GRTS'!$T$2:$W$40,3,FALSE)</f>
        <v>2 - 3 - 134 - JOSEILSON - RN</v>
      </c>
      <c r="L1834" s="204" t="str">
        <f>VLOOKUP($J1834,'REPRES. X GRTS'!$T$2:$W$40,4,FALSE)</f>
        <v>JOAES</v>
      </c>
      <c r="M1834" s="204">
        <v>0.18</v>
      </c>
      <c r="N1834" s="211">
        <v>6</v>
      </c>
      <c r="O1834" s="207" t="s">
        <v>5281</v>
      </c>
      <c r="P1834" s="199" t="str">
        <f t="shared" si="86"/>
        <v>NATAL-RN</v>
      </c>
      <c r="Q1834" s="199" t="s">
        <v>5296</v>
      </c>
    </row>
    <row r="1835" spans="1:17" x14ac:dyDescent="0.2">
      <c r="A1835" s="200">
        <v>800240000170</v>
      </c>
      <c r="B1835" s="191">
        <v>800240</v>
      </c>
      <c r="C1835" s="191">
        <v>70</v>
      </c>
      <c r="D1835" s="199" t="str">
        <f t="shared" si="84"/>
        <v>002400</v>
      </c>
      <c r="E1835" s="191" t="str">
        <f t="shared" si="85"/>
        <v>002400-70</v>
      </c>
      <c r="F1835" s="191" t="s">
        <v>4222</v>
      </c>
      <c r="G1835" s="191" t="s">
        <v>176</v>
      </c>
      <c r="H1835" s="191" t="s">
        <v>116</v>
      </c>
      <c r="I1835" s="191" t="s">
        <v>2050</v>
      </c>
      <c r="J1835" s="191">
        <v>82</v>
      </c>
      <c r="K1835" s="199" t="str">
        <f>VLOOKUP($J1835,'REPRES. X GRTS'!$T$2:$W$40,3,FALSE)</f>
        <v>2 - 2 - 082 - EDUARDO - MT</v>
      </c>
      <c r="L1835" s="204" t="str">
        <f>VLOOKUP($J1835,'REPRES. X GRTS'!$T$2:$W$40,4,FALSE)</f>
        <v>FABIO ROSA</v>
      </c>
      <c r="M1835" s="204">
        <v>0.17</v>
      </c>
      <c r="N1835" s="211">
        <v>2</v>
      </c>
      <c r="O1835" s="207" t="s">
        <v>5281</v>
      </c>
      <c r="P1835" s="199" t="str">
        <f t="shared" si="86"/>
        <v>RONDONOPOLIS-MT</v>
      </c>
      <c r="Q1835" s="199" t="s">
        <v>5295</v>
      </c>
    </row>
    <row r="1836" spans="1:17" x14ac:dyDescent="0.2">
      <c r="A1836" s="200">
        <v>3800317000109</v>
      </c>
      <c r="B1836" s="191">
        <v>800317</v>
      </c>
      <c r="C1836" s="191">
        <v>9</v>
      </c>
      <c r="D1836" s="199" t="str">
        <f t="shared" si="84"/>
        <v>800317</v>
      </c>
      <c r="E1836" s="191" t="str">
        <f t="shared" si="85"/>
        <v>800317-9</v>
      </c>
      <c r="F1836" s="191" t="s">
        <v>4223</v>
      </c>
      <c r="G1836" s="191" t="s">
        <v>4224</v>
      </c>
      <c r="H1836" s="191" t="s">
        <v>106</v>
      </c>
      <c r="I1836" s="191" t="s">
        <v>308</v>
      </c>
      <c r="J1836" s="191">
        <v>109</v>
      </c>
      <c r="K1836" s="199" t="str">
        <f>VLOOKUP($J1836,'REPRES. X GRTS'!$T$2:$W$40,3,FALSE)</f>
        <v>3 - 2 - 109 - ROBERTO - SC</v>
      </c>
      <c r="L1836" s="204" t="str">
        <f>VLOOKUP($J1836,'REPRES. X GRTS'!$T$2:$W$40,4,FALSE)</f>
        <v>HELIO</v>
      </c>
      <c r="M1836" s="204">
        <v>0.17</v>
      </c>
      <c r="N1836" s="211">
        <v>2</v>
      </c>
      <c r="O1836" s="207" t="s">
        <v>5281</v>
      </c>
      <c r="P1836" s="199" t="str">
        <f t="shared" si="86"/>
        <v>JOINVILLE-SC</v>
      </c>
      <c r="Q1836" s="199" t="s">
        <v>5296</v>
      </c>
    </row>
    <row r="1837" spans="1:17" x14ac:dyDescent="0.2">
      <c r="A1837" s="200">
        <v>7800815000102</v>
      </c>
      <c r="B1837" s="191">
        <v>800815</v>
      </c>
      <c r="C1837" s="191">
        <v>2</v>
      </c>
      <c r="D1837" s="199" t="str">
        <f t="shared" si="84"/>
        <v>800815</v>
      </c>
      <c r="E1837" s="191" t="str">
        <f t="shared" si="85"/>
        <v>800815-2</v>
      </c>
      <c r="F1837" s="191" t="s">
        <v>4225</v>
      </c>
      <c r="G1837" s="191" t="s">
        <v>4226</v>
      </c>
      <c r="H1837" s="191" t="s">
        <v>109</v>
      </c>
      <c r="I1837" s="191" t="s">
        <v>657</v>
      </c>
      <c r="J1837" s="191">
        <v>176</v>
      </c>
      <c r="K1837" s="199" t="str">
        <f>VLOOKUP($J1837,'REPRES. X GRTS'!$T$2:$W$40,3,FALSE)</f>
        <v>2 - 2 - 176 - ALEXANDRE - BA</v>
      </c>
      <c r="L1837" s="204" t="str">
        <f>VLOOKUP($J1837,'REPRES. X GRTS'!$T$2:$W$40,4,FALSE)</f>
        <v>JOAES</v>
      </c>
      <c r="M1837" s="204">
        <v>0.18</v>
      </c>
      <c r="N1837" s="211">
        <v>6</v>
      </c>
      <c r="O1837" s="207" t="s">
        <v>5281</v>
      </c>
      <c r="P1837" s="199" t="str">
        <f t="shared" si="86"/>
        <v>VITORIA DA CONQUISTA-BA</v>
      </c>
      <c r="Q1837" s="199" t="s">
        <v>5296</v>
      </c>
    </row>
    <row r="1838" spans="1:17" x14ac:dyDescent="0.2">
      <c r="A1838" s="200">
        <v>802002000102</v>
      </c>
      <c r="B1838" s="191">
        <v>802002</v>
      </c>
      <c r="C1838" s="191">
        <v>2</v>
      </c>
      <c r="D1838" s="199" t="str">
        <f t="shared" si="84"/>
        <v>020020</v>
      </c>
      <c r="E1838" s="191" t="str">
        <f t="shared" si="85"/>
        <v>020020-2</v>
      </c>
      <c r="F1838" s="191" t="s">
        <v>183</v>
      </c>
      <c r="G1838" s="191" t="s">
        <v>4227</v>
      </c>
      <c r="H1838" s="191" t="s">
        <v>106</v>
      </c>
      <c r="I1838" s="191" t="s">
        <v>1131</v>
      </c>
      <c r="J1838" s="191">
        <v>109</v>
      </c>
      <c r="K1838" s="199" t="str">
        <f>VLOOKUP($J1838,'REPRES. X GRTS'!$T$2:$W$40,3,FALSE)</f>
        <v>3 - 2 - 109 - ROBERTO - SC</v>
      </c>
      <c r="L1838" s="204" t="str">
        <f>VLOOKUP($J1838,'REPRES. X GRTS'!$T$2:$W$40,4,FALSE)</f>
        <v>HELIO</v>
      </c>
      <c r="M1838" s="204">
        <v>0.17</v>
      </c>
      <c r="N1838" s="211">
        <v>2</v>
      </c>
      <c r="O1838" s="207" t="s">
        <v>5281</v>
      </c>
      <c r="P1838" s="199" t="str">
        <f t="shared" si="86"/>
        <v>RIO DO SUL-SC</v>
      </c>
      <c r="Q1838" s="199" t="s">
        <v>5296</v>
      </c>
    </row>
    <row r="1839" spans="1:17" x14ac:dyDescent="0.2">
      <c r="A1839" s="200">
        <v>40802993000130</v>
      </c>
      <c r="B1839" s="191">
        <v>802993</v>
      </c>
      <c r="C1839" s="191">
        <v>30</v>
      </c>
      <c r="D1839" s="199" t="str">
        <f t="shared" si="84"/>
        <v>080299</v>
      </c>
      <c r="E1839" s="191" t="str">
        <f t="shared" si="85"/>
        <v>080299-30</v>
      </c>
      <c r="F1839" s="191" t="s">
        <v>4228</v>
      </c>
      <c r="G1839" s="191" t="s">
        <v>4229</v>
      </c>
      <c r="H1839" s="191" t="s">
        <v>140</v>
      </c>
      <c r="I1839" s="191" t="s">
        <v>489</v>
      </c>
      <c r="J1839" s="191">
        <v>69</v>
      </c>
      <c r="K1839" s="199" t="str">
        <f>VLOOKUP($J1839,'REPRES. X GRTS'!$T$2:$W$40,3,FALSE)</f>
        <v>4 - 2 - 069 - ANTARES - RO AC</v>
      </c>
      <c r="L1839" s="204" t="str">
        <f>VLOOKUP($J1839,'REPRES. X GRTS'!$T$2:$W$40,4,FALSE)</f>
        <v>FABIO ROSA</v>
      </c>
      <c r="M1839" s="204">
        <v>0.17</v>
      </c>
      <c r="N1839" s="211">
        <v>2</v>
      </c>
      <c r="O1839" s="207" t="s">
        <v>5281</v>
      </c>
      <c r="P1839" s="199" t="str">
        <f t="shared" si="86"/>
        <v>RIO BRANCO-AC</v>
      </c>
      <c r="Q1839" s="199" t="s">
        <v>5295</v>
      </c>
    </row>
    <row r="1840" spans="1:17" x14ac:dyDescent="0.2">
      <c r="A1840" s="200">
        <v>2803176000107</v>
      </c>
      <c r="B1840" s="191">
        <v>803176</v>
      </c>
      <c r="C1840" s="191">
        <v>7</v>
      </c>
      <c r="D1840" s="199" t="str">
        <f t="shared" si="84"/>
        <v>803176</v>
      </c>
      <c r="E1840" s="191" t="str">
        <f t="shared" si="85"/>
        <v>803176-7</v>
      </c>
      <c r="F1840" s="191" t="s">
        <v>4230</v>
      </c>
      <c r="G1840" s="191" t="s">
        <v>4231</v>
      </c>
      <c r="H1840" s="191" t="s">
        <v>107</v>
      </c>
      <c r="I1840" s="191" t="s">
        <v>900</v>
      </c>
      <c r="J1840" s="191">
        <v>175</v>
      </c>
      <c r="K1840" s="199" t="str">
        <f>VLOOKUP($J1840,'REPRES. X GRTS'!$T$2:$W$40,3,FALSE)</f>
        <v>3 - 3 - 175 - FRANCIS - PR</v>
      </c>
      <c r="L1840" s="204" t="str">
        <f>VLOOKUP($J1840,'REPRES. X GRTS'!$T$2:$W$40,4,FALSE)</f>
        <v>HELIO</v>
      </c>
      <c r="M1840" s="204">
        <v>0.18</v>
      </c>
      <c r="N1840" s="211">
        <v>6</v>
      </c>
      <c r="O1840" s="207" t="s">
        <v>5281</v>
      </c>
      <c r="P1840" s="199" t="str">
        <f t="shared" si="86"/>
        <v>ALMIRANTE TAMANDARE-PR</v>
      </c>
      <c r="Q1840" s="199" t="s">
        <v>5296</v>
      </c>
    </row>
    <row r="1841" spans="1:17" x14ac:dyDescent="0.2">
      <c r="A1841" s="200">
        <v>17803583000191</v>
      </c>
      <c r="B1841" s="191">
        <v>803583</v>
      </c>
      <c r="C1841" s="191">
        <v>91</v>
      </c>
      <c r="D1841" s="199" t="str">
        <f t="shared" si="84"/>
        <v>780358</v>
      </c>
      <c r="E1841" s="191" t="str">
        <f t="shared" si="85"/>
        <v>780358-91</v>
      </c>
      <c r="F1841" s="191" t="s">
        <v>4232</v>
      </c>
      <c r="G1841" s="191" t="s">
        <v>4233</v>
      </c>
      <c r="H1841" s="191" t="s">
        <v>111</v>
      </c>
      <c r="I1841" s="191" t="s">
        <v>336</v>
      </c>
      <c r="J1841" s="191">
        <v>102</v>
      </c>
      <c r="K1841" s="199" t="str">
        <f>VLOOKUP($J1841,'REPRES. X GRTS'!$T$2:$W$40,3,FALSE)</f>
        <v>1 - 2 - 102 - BOTELHO - GO</v>
      </c>
      <c r="L1841" s="204" t="str">
        <f>VLOOKUP($J1841,'REPRES. X GRTS'!$T$2:$W$40,4,FALSE)</f>
        <v>MARCELO GUEDES</v>
      </c>
      <c r="M1841" s="204">
        <v>0.17</v>
      </c>
      <c r="N1841" s="211">
        <v>2</v>
      </c>
      <c r="O1841" s="207" t="s">
        <v>5281</v>
      </c>
      <c r="P1841" s="199" t="str">
        <f t="shared" si="86"/>
        <v>ANAPOLIS-GO</v>
      </c>
      <c r="Q1841" s="199" t="s">
        <v>5298</v>
      </c>
    </row>
    <row r="1842" spans="1:17" x14ac:dyDescent="0.2">
      <c r="A1842" s="200">
        <v>14804689000111</v>
      </c>
      <c r="B1842" s="191">
        <v>804689</v>
      </c>
      <c r="C1842" s="191">
        <v>11</v>
      </c>
      <c r="D1842" s="199" t="str">
        <f t="shared" si="84"/>
        <v>480468</v>
      </c>
      <c r="E1842" s="191" t="str">
        <f t="shared" si="85"/>
        <v>480468-11</v>
      </c>
      <c r="F1842" s="191" t="s">
        <v>4234</v>
      </c>
      <c r="G1842" s="191" t="s">
        <v>4235</v>
      </c>
      <c r="H1842" s="191" t="s">
        <v>140</v>
      </c>
      <c r="I1842" s="191" t="s">
        <v>489</v>
      </c>
      <c r="J1842" s="191">
        <v>69</v>
      </c>
      <c r="K1842" s="199" t="str">
        <f>VLOOKUP($J1842,'REPRES. X GRTS'!$T$2:$W$40,3,FALSE)</f>
        <v>4 - 2 - 069 - ANTARES - RO AC</v>
      </c>
      <c r="L1842" s="204" t="str">
        <f>VLOOKUP($J1842,'REPRES. X GRTS'!$T$2:$W$40,4,FALSE)</f>
        <v>FABIO ROSA</v>
      </c>
      <c r="M1842" s="204">
        <v>0.17</v>
      </c>
      <c r="N1842" s="211">
        <v>2</v>
      </c>
      <c r="O1842" s="207" t="s">
        <v>5281</v>
      </c>
      <c r="P1842" s="199" t="str">
        <f t="shared" si="86"/>
        <v>RIO BRANCO-AC</v>
      </c>
      <c r="Q1842" s="199" t="s">
        <v>5296</v>
      </c>
    </row>
    <row r="1843" spans="1:17" x14ac:dyDescent="0.2">
      <c r="A1843" s="200">
        <v>5805429000170</v>
      </c>
      <c r="B1843" s="191">
        <v>805429</v>
      </c>
      <c r="C1843" s="191">
        <v>70</v>
      </c>
      <c r="D1843" s="199" t="str">
        <f t="shared" si="84"/>
        <v>805429</v>
      </c>
      <c r="E1843" s="191" t="str">
        <f t="shared" si="85"/>
        <v>805429-70</v>
      </c>
      <c r="F1843" s="191" t="s">
        <v>4236</v>
      </c>
      <c r="G1843" s="191" t="s">
        <v>4237</v>
      </c>
      <c r="H1843" s="191" t="s">
        <v>110</v>
      </c>
      <c r="I1843" s="191" t="s">
        <v>533</v>
      </c>
      <c r="J1843" s="191">
        <v>201</v>
      </c>
      <c r="K1843" s="199" t="str">
        <f>VLOOKUP($J1843,'REPRES. X GRTS'!$T$2:$W$40,3,FALSE)</f>
        <v>2 - 3 - 201 - MARCOS - PI</v>
      </c>
      <c r="L1843" s="204" t="str">
        <f>VLOOKUP($J1843,'REPRES. X GRTS'!$T$2:$W$40,4,FALSE)</f>
        <v>JOAES</v>
      </c>
      <c r="M1843" s="204">
        <v>0.17</v>
      </c>
      <c r="N1843" s="211">
        <v>2</v>
      </c>
      <c r="O1843" s="207" t="s">
        <v>5281</v>
      </c>
      <c r="P1843" s="199" t="str">
        <f t="shared" si="86"/>
        <v>TERESINA-PI</v>
      </c>
      <c r="Q1843" s="199" t="s">
        <v>5297</v>
      </c>
    </row>
    <row r="1844" spans="1:17" x14ac:dyDescent="0.2">
      <c r="A1844" s="200">
        <v>19805900000134</v>
      </c>
      <c r="B1844" s="191">
        <v>805900</v>
      </c>
      <c r="C1844" s="191">
        <v>34</v>
      </c>
      <c r="D1844" s="199" t="str">
        <f t="shared" si="84"/>
        <v>980590</v>
      </c>
      <c r="E1844" s="191" t="str">
        <f t="shared" si="85"/>
        <v>980590-34</v>
      </c>
      <c r="F1844" s="191" t="s">
        <v>4238</v>
      </c>
      <c r="G1844" s="191" t="s">
        <v>4239</v>
      </c>
      <c r="H1844" s="191" t="s">
        <v>108</v>
      </c>
      <c r="I1844" s="191" t="s">
        <v>4240</v>
      </c>
      <c r="J1844" s="191">
        <v>177</v>
      </c>
      <c r="K1844" s="199" t="str">
        <f>VLOOKUP($J1844,'REPRES. X GRTS'!$T$2:$W$40,3,FALSE)</f>
        <v>2 - 2 - 177 - EDILSON - SP</v>
      </c>
      <c r="L1844" s="204" t="str">
        <f>VLOOKUP($J1844,'REPRES. X GRTS'!$T$2:$W$40,4,FALSE)</f>
        <v>HELIO</v>
      </c>
      <c r="M1844" s="204">
        <v>0.12</v>
      </c>
      <c r="N1844" s="211">
        <v>1</v>
      </c>
      <c r="O1844" s="207" t="s">
        <v>5281</v>
      </c>
      <c r="P1844" s="199" t="str">
        <f t="shared" si="86"/>
        <v>CACHOEIRA PAULISTA-SP</v>
      </c>
      <c r="Q1844" s="199" t="s">
        <v>5296</v>
      </c>
    </row>
    <row r="1845" spans="1:17" x14ac:dyDescent="0.2">
      <c r="A1845" s="200">
        <v>10805902000159</v>
      </c>
      <c r="B1845" s="191">
        <v>805902</v>
      </c>
      <c r="C1845" s="191">
        <v>59</v>
      </c>
      <c r="D1845" s="199" t="str">
        <f t="shared" si="84"/>
        <v>080590</v>
      </c>
      <c r="E1845" s="191" t="str">
        <f t="shared" si="85"/>
        <v>080590-59</v>
      </c>
      <c r="F1845" s="191" t="s">
        <v>4241</v>
      </c>
      <c r="G1845" s="191" t="s">
        <v>4242</v>
      </c>
      <c r="H1845" s="191" t="s">
        <v>133</v>
      </c>
      <c r="I1845" s="191" t="s">
        <v>325</v>
      </c>
      <c r="J1845" s="191">
        <v>204</v>
      </c>
      <c r="K1845" s="199" t="str">
        <f>VLOOKUP($J1845,'REPRES. X GRTS'!$T$2:$W$40,3,FALSE)</f>
        <v>2 - 3 - 204 - MARIO JR - MS</v>
      </c>
      <c r="L1845" s="204" t="str">
        <f>VLOOKUP($J1845,'REPRES. X GRTS'!$T$2:$W$40,4,FALSE)</f>
        <v>FABIO ROSA</v>
      </c>
      <c r="M1845" s="204">
        <v>0.17</v>
      </c>
      <c r="N1845" s="211">
        <v>2</v>
      </c>
      <c r="O1845" s="207" t="s">
        <v>5281</v>
      </c>
      <c r="P1845" s="199" t="str">
        <f t="shared" si="86"/>
        <v>CAMPO GRANDE-MS</v>
      </c>
      <c r="Q1845" s="199" t="s">
        <v>5295</v>
      </c>
    </row>
    <row r="1846" spans="1:17" x14ac:dyDescent="0.2">
      <c r="A1846" s="200">
        <v>10806118000165</v>
      </c>
      <c r="B1846" s="191">
        <v>806118</v>
      </c>
      <c r="C1846" s="191">
        <v>65</v>
      </c>
      <c r="D1846" s="199" t="str">
        <f t="shared" si="84"/>
        <v>080611</v>
      </c>
      <c r="E1846" s="191" t="str">
        <f t="shared" si="85"/>
        <v>080611-65</v>
      </c>
      <c r="F1846" s="191" t="s">
        <v>4243</v>
      </c>
      <c r="G1846" s="191" t="s">
        <v>4244</v>
      </c>
      <c r="H1846" s="191" t="s">
        <v>118</v>
      </c>
      <c r="I1846" s="191" t="s">
        <v>843</v>
      </c>
      <c r="J1846" s="191">
        <v>133</v>
      </c>
      <c r="K1846" s="199" t="str">
        <f>VLOOKUP($J1846,'REPRES. X GRTS'!$T$2:$W$40,3,FALSE)</f>
        <v>2 - 2 - 133 - JOSEILSON - PB</v>
      </c>
      <c r="L1846" s="204" t="str">
        <f>VLOOKUP($J1846,'REPRES. X GRTS'!$T$2:$W$40,4,FALSE)</f>
        <v>JOAES</v>
      </c>
      <c r="M1846" s="204">
        <v>0.18</v>
      </c>
      <c r="N1846" s="211">
        <v>6</v>
      </c>
      <c r="O1846" s="207" t="s">
        <v>5281</v>
      </c>
      <c r="P1846" s="199" t="str">
        <f t="shared" si="86"/>
        <v>CAMPINA GRANDE-PB</v>
      </c>
      <c r="Q1846" s="199" t="s">
        <v>5296</v>
      </c>
    </row>
    <row r="1847" spans="1:17" x14ac:dyDescent="0.2">
      <c r="A1847" s="200">
        <v>4807537000119</v>
      </c>
      <c r="B1847" s="191">
        <v>807537</v>
      </c>
      <c r="C1847" s="191">
        <v>19</v>
      </c>
      <c r="D1847" s="199" t="str">
        <f t="shared" si="84"/>
        <v>807537</v>
      </c>
      <c r="E1847" s="191" t="str">
        <f t="shared" si="85"/>
        <v>807537-19</v>
      </c>
      <c r="F1847" s="191" t="s">
        <v>4245</v>
      </c>
      <c r="G1847" s="191" t="s">
        <v>4246</v>
      </c>
      <c r="H1847" s="191" t="s">
        <v>111</v>
      </c>
      <c r="I1847" s="191" t="s">
        <v>370</v>
      </c>
      <c r="J1847" s="191">
        <v>102</v>
      </c>
      <c r="K1847" s="199" t="str">
        <f>VLOOKUP($J1847,'REPRES. X GRTS'!$T$2:$W$40,3,FALSE)</f>
        <v>1 - 2 - 102 - BOTELHO - GO</v>
      </c>
      <c r="L1847" s="204" t="str">
        <f>VLOOKUP($J1847,'REPRES. X GRTS'!$T$2:$W$40,4,FALSE)</f>
        <v>MARCELO GUEDES</v>
      </c>
      <c r="M1847" s="204">
        <v>0.17</v>
      </c>
      <c r="N1847" s="211">
        <v>2</v>
      </c>
      <c r="O1847" s="207" t="s">
        <v>5281</v>
      </c>
      <c r="P1847" s="199" t="str">
        <f t="shared" si="86"/>
        <v>GOIANIA-GO</v>
      </c>
      <c r="Q1847" s="199" t="s">
        <v>5297</v>
      </c>
    </row>
    <row r="1848" spans="1:17" x14ac:dyDescent="0.2">
      <c r="A1848" s="200">
        <v>3807939000150</v>
      </c>
      <c r="B1848" s="191">
        <v>807939</v>
      </c>
      <c r="C1848" s="191">
        <v>50</v>
      </c>
      <c r="D1848" s="199" t="str">
        <f t="shared" si="84"/>
        <v>807939</v>
      </c>
      <c r="E1848" s="191" t="str">
        <f t="shared" si="85"/>
        <v>807939-50</v>
      </c>
      <c r="F1848" s="191" t="s">
        <v>4247</v>
      </c>
      <c r="G1848" s="191" t="s">
        <v>4248</v>
      </c>
      <c r="H1848" s="191" t="s">
        <v>137</v>
      </c>
      <c r="I1848" s="191" t="s">
        <v>367</v>
      </c>
      <c r="J1848" s="191">
        <v>68</v>
      </c>
      <c r="K1848" s="199" t="str">
        <f>VLOOKUP($J1848,'REPRES. X GRTS'!$T$2:$W$40,3,FALSE)</f>
        <v>2 - 2 - 068 - RIVALDO - SE AL</v>
      </c>
      <c r="L1848" s="204" t="str">
        <f>VLOOKUP($J1848,'REPRES. X GRTS'!$T$2:$W$40,4,FALSE)</f>
        <v>JOAES</v>
      </c>
      <c r="M1848" s="204">
        <v>0.18</v>
      </c>
      <c r="N1848" s="211">
        <v>6</v>
      </c>
      <c r="O1848" s="207" t="s">
        <v>5281</v>
      </c>
      <c r="P1848" s="199" t="str">
        <f t="shared" si="86"/>
        <v>ARACAJU-SE</v>
      </c>
      <c r="Q1848" s="199" t="s">
        <v>5295</v>
      </c>
    </row>
    <row r="1849" spans="1:17" x14ac:dyDescent="0.2">
      <c r="A1849" s="200">
        <v>1808913000100</v>
      </c>
      <c r="B1849" s="191">
        <v>808913</v>
      </c>
      <c r="C1849" s="191">
        <v>0</v>
      </c>
      <c r="D1849" s="199" t="str">
        <f t="shared" si="84"/>
        <v>808913</v>
      </c>
      <c r="E1849" s="191" t="str">
        <f t="shared" si="85"/>
        <v>808913-0</v>
      </c>
      <c r="F1849" s="191" t="s">
        <v>4249</v>
      </c>
      <c r="G1849" s="191" t="s">
        <v>4250</v>
      </c>
      <c r="H1849" s="191" t="s">
        <v>118</v>
      </c>
      <c r="I1849" s="191" t="s">
        <v>752</v>
      </c>
      <c r="J1849" s="191">
        <v>133</v>
      </c>
      <c r="K1849" s="199" t="str">
        <f>VLOOKUP($J1849,'REPRES. X GRTS'!$T$2:$W$40,3,FALSE)</f>
        <v>2 - 2 - 133 - JOSEILSON - PB</v>
      </c>
      <c r="L1849" s="204" t="str">
        <f>VLOOKUP($J1849,'REPRES. X GRTS'!$T$2:$W$40,4,FALSE)</f>
        <v>JOAES</v>
      </c>
      <c r="M1849" s="204">
        <v>0.18</v>
      </c>
      <c r="N1849" s="211">
        <v>6</v>
      </c>
      <c r="O1849" s="207" t="s">
        <v>5281</v>
      </c>
      <c r="P1849" s="199" t="str">
        <f t="shared" si="86"/>
        <v>CABEDELO-PB</v>
      </c>
      <c r="Q1849" s="199" t="s">
        <v>5295</v>
      </c>
    </row>
    <row r="1850" spans="1:17" x14ac:dyDescent="0.2">
      <c r="A1850" s="200">
        <v>8809411000134</v>
      </c>
      <c r="B1850" s="191">
        <v>809411</v>
      </c>
      <c r="C1850" s="191">
        <v>34</v>
      </c>
      <c r="D1850" s="199" t="str">
        <f t="shared" si="84"/>
        <v>809411</v>
      </c>
      <c r="E1850" s="191" t="str">
        <f t="shared" si="85"/>
        <v>809411-34</v>
      </c>
      <c r="F1850" s="191" t="s">
        <v>4251</v>
      </c>
      <c r="G1850" s="191" t="s">
        <v>4252</v>
      </c>
      <c r="H1850" s="191" t="s">
        <v>107</v>
      </c>
      <c r="I1850" s="191" t="s">
        <v>400</v>
      </c>
      <c r="J1850" s="191">
        <v>175</v>
      </c>
      <c r="K1850" s="199" t="str">
        <f>VLOOKUP($J1850,'REPRES. X GRTS'!$T$2:$W$40,3,FALSE)</f>
        <v>3 - 3 - 175 - FRANCIS - PR</v>
      </c>
      <c r="L1850" s="204" t="str">
        <f>VLOOKUP($J1850,'REPRES. X GRTS'!$T$2:$W$40,4,FALSE)</f>
        <v>HELIO</v>
      </c>
      <c r="M1850" s="204">
        <v>0.18</v>
      </c>
      <c r="N1850" s="211">
        <v>6</v>
      </c>
      <c r="O1850" s="207" t="s">
        <v>5281</v>
      </c>
      <c r="P1850" s="199" t="str">
        <f t="shared" si="86"/>
        <v>CURITIBA-PR</v>
      </c>
      <c r="Q1850" s="199" t="s">
        <v>5297</v>
      </c>
    </row>
    <row r="1851" spans="1:17" x14ac:dyDescent="0.2">
      <c r="A1851" s="200">
        <v>38809760000117</v>
      </c>
      <c r="B1851" s="191">
        <v>809760</v>
      </c>
      <c r="C1851" s="191">
        <v>17</v>
      </c>
      <c r="D1851" s="199" t="str">
        <f t="shared" si="84"/>
        <v>880976</v>
      </c>
      <c r="E1851" s="191" t="str">
        <f t="shared" si="85"/>
        <v>880976-17</v>
      </c>
      <c r="F1851" s="191" t="s">
        <v>4253</v>
      </c>
      <c r="G1851" s="191" t="s">
        <v>4254</v>
      </c>
      <c r="H1851" s="191" t="s">
        <v>108</v>
      </c>
      <c r="I1851" s="191" t="s">
        <v>481</v>
      </c>
      <c r="J1851" s="191">
        <v>177</v>
      </c>
      <c r="K1851" s="199" t="str">
        <f>VLOOKUP($J1851,'REPRES. X GRTS'!$T$2:$W$40,3,FALSE)</f>
        <v>2 - 2 - 177 - EDILSON - SP</v>
      </c>
      <c r="L1851" s="204" t="str">
        <f>VLOOKUP($J1851,'REPRES. X GRTS'!$T$2:$W$40,4,FALSE)</f>
        <v>HELIO</v>
      </c>
      <c r="M1851" s="204">
        <v>0.12</v>
      </c>
      <c r="N1851" s="211">
        <v>1</v>
      </c>
      <c r="O1851" s="207" t="s">
        <v>5281</v>
      </c>
      <c r="P1851" s="199" t="str">
        <f t="shared" si="86"/>
        <v>ADAMANTINA-SP</v>
      </c>
      <c r="Q1851" s="199" t="s">
        <v>5296</v>
      </c>
    </row>
    <row r="1852" spans="1:17" x14ac:dyDescent="0.2">
      <c r="A1852" s="200">
        <v>18811390000145</v>
      </c>
      <c r="B1852" s="191">
        <v>811390</v>
      </c>
      <c r="C1852" s="191">
        <v>45</v>
      </c>
      <c r="D1852" s="199" t="str">
        <f t="shared" si="84"/>
        <v>881139</v>
      </c>
      <c r="E1852" s="191" t="str">
        <f t="shared" si="85"/>
        <v>881139-45</v>
      </c>
      <c r="F1852" s="191" t="s">
        <v>5258</v>
      </c>
      <c r="G1852" s="191" t="s">
        <v>5259</v>
      </c>
      <c r="H1852" s="191" t="s">
        <v>108</v>
      </c>
      <c r="I1852" s="191" t="s">
        <v>5260</v>
      </c>
      <c r="J1852" s="191">
        <v>177</v>
      </c>
      <c r="K1852" s="199" t="str">
        <f>VLOOKUP($J1852,'REPRES. X GRTS'!$T$2:$W$40,3,FALSE)</f>
        <v>2 - 2 - 177 - EDILSON - SP</v>
      </c>
      <c r="L1852" s="204" t="str">
        <f>VLOOKUP($J1852,'REPRES. X GRTS'!$T$2:$W$40,4,FALSE)</f>
        <v>HELIO</v>
      </c>
      <c r="M1852" s="204">
        <v>0.12</v>
      </c>
      <c r="N1852" s="211">
        <v>1</v>
      </c>
      <c r="O1852" s="207" t="s">
        <v>5281</v>
      </c>
      <c r="P1852" s="199" t="str">
        <f t="shared" si="86"/>
        <v>POTIRENDABA-SP</v>
      </c>
      <c r="Q1852" s="199" t="s">
        <v>5295</v>
      </c>
    </row>
    <row r="1853" spans="1:17" x14ac:dyDescent="0.2">
      <c r="A1853" s="200">
        <v>40811440000143</v>
      </c>
      <c r="B1853" s="191">
        <v>811440</v>
      </c>
      <c r="C1853" s="191">
        <v>43</v>
      </c>
      <c r="D1853" s="199" t="str">
        <f t="shared" si="84"/>
        <v>081144</v>
      </c>
      <c r="E1853" s="191" t="str">
        <f t="shared" si="85"/>
        <v>081144-43</v>
      </c>
      <c r="F1853" s="191" t="s">
        <v>4255</v>
      </c>
      <c r="G1853" s="191" t="s">
        <v>4256</v>
      </c>
      <c r="H1853" s="191" t="s">
        <v>117</v>
      </c>
      <c r="I1853" s="191" t="s">
        <v>440</v>
      </c>
      <c r="J1853" s="191">
        <v>134</v>
      </c>
      <c r="K1853" s="199" t="str">
        <f>VLOOKUP($J1853,'REPRES. X GRTS'!$T$2:$W$40,3,FALSE)</f>
        <v>2 - 3 - 134 - JOSEILSON - RN</v>
      </c>
      <c r="L1853" s="204" t="str">
        <f>VLOOKUP($J1853,'REPRES. X GRTS'!$T$2:$W$40,4,FALSE)</f>
        <v>JOAES</v>
      </c>
      <c r="M1853" s="204">
        <v>0.18</v>
      </c>
      <c r="N1853" s="211">
        <v>6</v>
      </c>
      <c r="O1853" s="207" t="s">
        <v>5281</v>
      </c>
      <c r="P1853" s="199" t="str">
        <f t="shared" si="86"/>
        <v>NATAL-RN</v>
      </c>
      <c r="Q1853" s="199" t="s">
        <v>5296</v>
      </c>
    </row>
    <row r="1854" spans="1:17" x14ac:dyDescent="0.2">
      <c r="A1854" s="200">
        <v>94811510000192</v>
      </c>
      <c r="B1854" s="191">
        <v>811510</v>
      </c>
      <c r="C1854" s="191">
        <v>92</v>
      </c>
      <c r="D1854" s="199" t="str">
        <f t="shared" si="84"/>
        <v>481151</v>
      </c>
      <c r="E1854" s="191" t="str">
        <f t="shared" si="85"/>
        <v>481151-92</v>
      </c>
      <c r="F1854" s="191" t="s">
        <v>4257</v>
      </c>
      <c r="G1854" s="191" t="s">
        <v>4258</v>
      </c>
      <c r="H1854" s="191" t="s">
        <v>104</v>
      </c>
      <c r="I1854" s="191" t="s">
        <v>394</v>
      </c>
      <c r="J1854" s="191">
        <v>77</v>
      </c>
      <c r="K1854" s="199" t="str">
        <f>VLOOKUP($J1854,'REPRES. X GRTS'!$T$2:$W$40,3,FALSE)</f>
        <v>3 - 3 - 077 - JAIME - RS</v>
      </c>
      <c r="L1854" s="204" t="str">
        <f>VLOOKUP($J1854,'REPRES. X GRTS'!$T$2:$W$40,4,FALSE)</f>
        <v>HELIO</v>
      </c>
      <c r="M1854" s="204">
        <v>0.18</v>
      </c>
      <c r="N1854" s="211">
        <v>6</v>
      </c>
      <c r="O1854" s="207" t="s">
        <v>5281</v>
      </c>
      <c r="P1854" s="199" t="str">
        <f t="shared" si="86"/>
        <v>PASSO FUNDO-RS</v>
      </c>
      <c r="Q1854" s="199" t="s">
        <v>5297</v>
      </c>
    </row>
    <row r="1855" spans="1:17" x14ac:dyDescent="0.2">
      <c r="A1855" s="200">
        <v>3812131000161</v>
      </c>
      <c r="B1855" s="191">
        <v>812131</v>
      </c>
      <c r="C1855" s="191">
        <v>61</v>
      </c>
      <c r="D1855" s="199" t="str">
        <f t="shared" si="84"/>
        <v>812131</v>
      </c>
      <c r="E1855" s="191" t="str">
        <f t="shared" si="85"/>
        <v>812131-61</v>
      </c>
      <c r="F1855" s="191" t="s">
        <v>4259</v>
      </c>
      <c r="G1855" s="191" t="s">
        <v>4260</v>
      </c>
      <c r="H1855" s="191" t="s">
        <v>133</v>
      </c>
      <c r="I1855" s="191" t="s">
        <v>325</v>
      </c>
      <c r="J1855" s="191">
        <v>204</v>
      </c>
      <c r="K1855" s="199" t="str">
        <f>VLOOKUP($J1855,'REPRES. X GRTS'!$T$2:$W$40,3,FALSE)</f>
        <v>2 - 3 - 204 - MARIO JR - MS</v>
      </c>
      <c r="L1855" s="204" t="str">
        <f>VLOOKUP($J1855,'REPRES. X GRTS'!$T$2:$W$40,4,FALSE)</f>
        <v>FABIO ROSA</v>
      </c>
      <c r="M1855" s="204">
        <v>0.17</v>
      </c>
      <c r="N1855" s="211">
        <v>2</v>
      </c>
      <c r="O1855" s="207" t="s">
        <v>5281</v>
      </c>
      <c r="P1855" s="199" t="str">
        <f t="shared" si="86"/>
        <v>CAMPO GRANDE-MS</v>
      </c>
      <c r="Q1855" s="199" t="s">
        <v>5297</v>
      </c>
    </row>
    <row r="1856" spans="1:17" x14ac:dyDescent="0.2">
      <c r="A1856" s="200">
        <v>18812318000132</v>
      </c>
      <c r="B1856" s="191">
        <v>812318</v>
      </c>
      <c r="C1856" s="191">
        <v>32</v>
      </c>
      <c r="D1856" s="199" t="str">
        <f t="shared" si="84"/>
        <v>881231</v>
      </c>
      <c r="E1856" s="191" t="str">
        <f t="shared" si="85"/>
        <v>881231-32</v>
      </c>
      <c r="F1856" s="191" t="s">
        <v>4261</v>
      </c>
      <c r="G1856" s="191" t="s">
        <v>4262</v>
      </c>
      <c r="H1856" s="191" t="s">
        <v>104</v>
      </c>
      <c r="I1856" s="191" t="s">
        <v>4263</v>
      </c>
      <c r="J1856" s="191">
        <v>77</v>
      </c>
      <c r="K1856" s="199" t="str">
        <f>VLOOKUP($J1856,'REPRES. X GRTS'!$T$2:$W$40,3,FALSE)</f>
        <v>3 - 3 - 077 - JAIME - RS</v>
      </c>
      <c r="L1856" s="204" t="str">
        <f>VLOOKUP($J1856,'REPRES. X GRTS'!$T$2:$W$40,4,FALSE)</f>
        <v>HELIO</v>
      </c>
      <c r="M1856" s="204">
        <v>0.18</v>
      </c>
      <c r="N1856" s="211">
        <v>6</v>
      </c>
      <c r="O1856" s="207" t="s">
        <v>5281</v>
      </c>
      <c r="P1856" s="199" t="str">
        <f t="shared" si="86"/>
        <v>SAO JOSE DO OURO-RS</v>
      </c>
      <c r="Q1856" s="199" t="s">
        <v>5295</v>
      </c>
    </row>
    <row r="1857" spans="1:17" x14ac:dyDescent="0.2">
      <c r="A1857" s="200">
        <v>8812337000105</v>
      </c>
      <c r="B1857" s="191">
        <v>812337</v>
      </c>
      <c r="C1857" s="191">
        <v>5</v>
      </c>
      <c r="D1857" s="199" t="str">
        <f t="shared" si="84"/>
        <v>812337</v>
      </c>
      <c r="E1857" s="191" t="str">
        <f t="shared" si="85"/>
        <v>812337-5</v>
      </c>
      <c r="F1857" s="191" t="s">
        <v>4264</v>
      </c>
      <c r="G1857" s="191" t="s">
        <v>4265</v>
      </c>
      <c r="H1857" s="191" t="s">
        <v>105</v>
      </c>
      <c r="I1857" s="191" t="s">
        <v>4266</v>
      </c>
      <c r="J1857" s="191">
        <v>196</v>
      </c>
      <c r="K1857" s="199" t="str">
        <f>VLOOKUP($J1857,'REPRES. X GRTS'!$T$2:$W$40,3,FALSE)</f>
        <v>2 - 3 - 196 - IGOR - PE</v>
      </c>
      <c r="L1857" s="204" t="str">
        <f>VLOOKUP($J1857,'REPRES. X GRTS'!$T$2:$W$40,4,FALSE)</f>
        <v>JOAES</v>
      </c>
      <c r="M1857" s="204">
        <v>0.18</v>
      </c>
      <c r="N1857" s="211">
        <v>6</v>
      </c>
      <c r="O1857" s="207" t="s">
        <v>5281</v>
      </c>
      <c r="P1857" s="199" t="str">
        <f t="shared" si="86"/>
        <v>VITORIA DE SANTO ANTAO-PE</v>
      </c>
      <c r="Q1857" s="199" t="s">
        <v>5295</v>
      </c>
    </row>
    <row r="1858" spans="1:17" x14ac:dyDescent="0.2">
      <c r="A1858" s="200">
        <v>17812882000192</v>
      </c>
      <c r="B1858" s="191">
        <v>812882</v>
      </c>
      <c r="C1858" s="191">
        <v>92</v>
      </c>
      <c r="D1858" s="199" t="str">
        <f t="shared" si="84"/>
        <v>781288</v>
      </c>
      <c r="E1858" s="191" t="str">
        <f t="shared" si="85"/>
        <v>781288-92</v>
      </c>
      <c r="F1858" s="191" t="s">
        <v>4267</v>
      </c>
      <c r="G1858" s="191" t="s">
        <v>4268</v>
      </c>
      <c r="H1858" s="191" t="s">
        <v>107</v>
      </c>
      <c r="I1858" s="191" t="s">
        <v>1048</v>
      </c>
      <c r="J1858" s="191">
        <v>175</v>
      </c>
      <c r="K1858" s="199" t="str">
        <f>VLOOKUP($J1858,'REPRES. X GRTS'!$T$2:$W$40,3,FALSE)</f>
        <v>3 - 3 - 175 - FRANCIS - PR</v>
      </c>
      <c r="L1858" s="204" t="str">
        <f>VLOOKUP($J1858,'REPRES. X GRTS'!$T$2:$W$40,4,FALSE)</f>
        <v>HELIO</v>
      </c>
      <c r="M1858" s="204">
        <v>0.18</v>
      </c>
      <c r="N1858" s="211">
        <v>6</v>
      </c>
      <c r="O1858" s="207" t="s">
        <v>5281</v>
      </c>
      <c r="P1858" s="199" t="str">
        <f t="shared" si="86"/>
        <v>CASCAVEL-PR</v>
      </c>
      <c r="Q1858" s="199" t="s">
        <v>5296</v>
      </c>
    </row>
    <row r="1859" spans="1:17" x14ac:dyDescent="0.2">
      <c r="A1859" s="200">
        <v>81813538115</v>
      </c>
      <c r="B1859" s="191">
        <v>813538</v>
      </c>
      <c r="C1859" s="191">
        <v>15</v>
      </c>
      <c r="D1859" s="199" t="str">
        <f t="shared" ref="D1859:D1922" si="87">MID(A1859,2,6)</f>
        <v>181353</v>
      </c>
      <c r="E1859" s="191" t="str">
        <f t="shared" si="85"/>
        <v>181353-15</v>
      </c>
      <c r="F1859" s="191" t="s">
        <v>4269</v>
      </c>
      <c r="G1859" s="191" t="s">
        <v>4270</v>
      </c>
      <c r="H1859" s="191" t="s">
        <v>111</v>
      </c>
      <c r="I1859" s="191" t="s">
        <v>336</v>
      </c>
      <c r="J1859" s="191">
        <v>102</v>
      </c>
      <c r="K1859" s="199" t="str">
        <f>VLOOKUP($J1859,'REPRES. X GRTS'!$T$2:$W$40,3,FALSE)</f>
        <v>1 - 2 - 102 - BOTELHO - GO</v>
      </c>
      <c r="L1859" s="204" t="str">
        <f>VLOOKUP($J1859,'REPRES. X GRTS'!$T$2:$W$40,4,FALSE)</f>
        <v>MARCELO GUEDES</v>
      </c>
      <c r="M1859" s="204">
        <v>0.17</v>
      </c>
      <c r="N1859" s="211">
        <v>2</v>
      </c>
      <c r="O1859" s="207" t="s">
        <v>5281</v>
      </c>
      <c r="P1859" s="199" t="str">
        <f t="shared" si="86"/>
        <v>ANAPOLIS-GO</v>
      </c>
      <c r="Q1859" s="199" t="s">
        <v>5297</v>
      </c>
    </row>
    <row r="1860" spans="1:17" x14ac:dyDescent="0.2">
      <c r="A1860" s="200">
        <v>7813557000190</v>
      </c>
      <c r="B1860" s="191">
        <v>813557</v>
      </c>
      <c r="C1860" s="191">
        <v>90</v>
      </c>
      <c r="D1860" s="199" t="str">
        <f t="shared" si="87"/>
        <v>813557</v>
      </c>
      <c r="E1860" s="191" t="str">
        <f t="shared" ref="E1860:E1923" si="88">CONCATENATE(D1860,O1860,C1860)</f>
        <v>813557-90</v>
      </c>
      <c r="F1860" s="191" t="s">
        <v>4271</v>
      </c>
      <c r="G1860" s="191" t="s">
        <v>4272</v>
      </c>
      <c r="H1860" s="191" t="s">
        <v>128</v>
      </c>
      <c r="I1860" s="191" t="s">
        <v>959</v>
      </c>
      <c r="J1860" s="191">
        <v>131</v>
      </c>
      <c r="K1860" s="199" t="str">
        <f>VLOOKUP($J1860,'REPRES. X GRTS'!$T$2:$W$40,3,FALSE)</f>
        <v>2 - 4 - 131 - RICARDO - RJ</v>
      </c>
      <c r="L1860" s="204" t="str">
        <f>VLOOKUP($J1860,'REPRES. X GRTS'!$T$2:$W$40,4,FALSE)</f>
        <v>MARCELO GUEDES</v>
      </c>
      <c r="M1860" s="204">
        <v>0.2</v>
      </c>
      <c r="N1860" s="211">
        <v>8</v>
      </c>
      <c r="O1860" s="207" t="s">
        <v>5281</v>
      </c>
      <c r="P1860" s="199" t="str">
        <f t="shared" ref="P1860:P1923" si="89">CONCATENATE(I1860,O1860,H1860)</f>
        <v>NILOPOLIS-RJ</v>
      </c>
      <c r="Q1860" s="199" t="s">
        <v>5296</v>
      </c>
    </row>
    <row r="1861" spans="1:17" x14ac:dyDescent="0.2">
      <c r="A1861" s="200">
        <v>16813834000156</v>
      </c>
      <c r="B1861" s="191">
        <v>813834</v>
      </c>
      <c r="C1861" s="191">
        <v>56</v>
      </c>
      <c r="D1861" s="199" t="str">
        <f t="shared" si="87"/>
        <v>681383</v>
      </c>
      <c r="E1861" s="191" t="str">
        <f t="shared" si="88"/>
        <v>681383-56</v>
      </c>
      <c r="F1861" s="191" t="s">
        <v>4273</v>
      </c>
      <c r="G1861" s="191" t="s">
        <v>4274</v>
      </c>
      <c r="H1861" s="191" t="s">
        <v>102</v>
      </c>
      <c r="I1861" s="191" t="s">
        <v>966</v>
      </c>
      <c r="J1861" s="191">
        <v>65</v>
      </c>
      <c r="K1861" s="199" t="str">
        <f>VLOOKUP($J1861,'REPRES. X GRTS'!$T$2:$W$40,3,FALSE)</f>
        <v>2 - 1 - 065 - FLAVIO - MG</v>
      </c>
      <c r="L1861" s="204" t="str">
        <f>VLOOKUP($J1861,'REPRES. X GRTS'!$T$2:$W$40,4,FALSE)</f>
        <v>MARCELO GUEDES</v>
      </c>
      <c r="M1861" s="204">
        <v>0.12</v>
      </c>
      <c r="N1861" s="211">
        <v>1</v>
      </c>
      <c r="O1861" s="207" t="s">
        <v>5281</v>
      </c>
      <c r="P1861" s="199" t="str">
        <f t="shared" si="89"/>
        <v>ITAUNA-MG</v>
      </c>
      <c r="Q1861" s="199" t="s">
        <v>5295</v>
      </c>
    </row>
    <row r="1862" spans="1:17" x14ac:dyDescent="0.2">
      <c r="A1862" s="200">
        <v>4814205000161</v>
      </c>
      <c r="B1862" s="191">
        <v>814205</v>
      </c>
      <c r="C1862" s="191">
        <v>61</v>
      </c>
      <c r="D1862" s="199" t="str">
        <f t="shared" si="87"/>
        <v>814205</v>
      </c>
      <c r="E1862" s="191" t="str">
        <f t="shared" si="88"/>
        <v>814205-61</v>
      </c>
      <c r="F1862" s="191" t="s">
        <v>4275</v>
      </c>
      <c r="G1862" s="191" t="s">
        <v>4276</v>
      </c>
      <c r="H1862" s="191" t="s">
        <v>111</v>
      </c>
      <c r="I1862" s="191" t="s">
        <v>370</v>
      </c>
      <c r="J1862" s="191">
        <v>102</v>
      </c>
      <c r="K1862" s="199" t="str">
        <f>VLOOKUP($J1862,'REPRES. X GRTS'!$T$2:$W$40,3,FALSE)</f>
        <v>1 - 2 - 102 - BOTELHO - GO</v>
      </c>
      <c r="L1862" s="204" t="str">
        <f>VLOOKUP($J1862,'REPRES. X GRTS'!$T$2:$W$40,4,FALSE)</f>
        <v>MARCELO GUEDES</v>
      </c>
      <c r="M1862" s="204">
        <v>0.17</v>
      </c>
      <c r="N1862" s="211">
        <v>2</v>
      </c>
      <c r="O1862" s="207" t="s">
        <v>5281</v>
      </c>
      <c r="P1862" s="199" t="str">
        <f t="shared" si="89"/>
        <v>GOIANIA-GO</v>
      </c>
      <c r="Q1862" s="199" t="s">
        <v>5295</v>
      </c>
    </row>
    <row r="1863" spans="1:17" x14ac:dyDescent="0.2">
      <c r="A1863" s="200">
        <v>4814575000107</v>
      </c>
      <c r="B1863" s="191">
        <v>814575</v>
      </c>
      <c r="C1863" s="191">
        <v>7</v>
      </c>
      <c r="D1863" s="199" t="str">
        <f t="shared" si="87"/>
        <v>814575</v>
      </c>
      <c r="E1863" s="191" t="str">
        <f t="shared" si="88"/>
        <v>814575-7</v>
      </c>
      <c r="F1863" s="191" t="s">
        <v>4277</v>
      </c>
      <c r="G1863" s="191" t="s">
        <v>4278</v>
      </c>
      <c r="H1863" s="191" t="s">
        <v>128</v>
      </c>
      <c r="I1863" s="191" t="s">
        <v>322</v>
      </c>
      <c r="J1863" s="191">
        <v>140</v>
      </c>
      <c r="K1863" s="199" t="str">
        <f>VLOOKUP($J1863,'REPRES. X GRTS'!$T$2:$W$40,3,FALSE)</f>
        <v>2 - 4 - 140 - EDWALDO - RJ</v>
      </c>
      <c r="L1863" s="204" t="str">
        <f>VLOOKUP($J1863,'REPRES. X GRTS'!$T$2:$W$40,4,FALSE)</f>
        <v>MARCELO GUEDES</v>
      </c>
      <c r="M1863" s="204">
        <v>0.2</v>
      </c>
      <c r="N1863" s="211">
        <v>8</v>
      </c>
      <c r="O1863" s="207" t="s">
        <v>5281</v>
      </c>
      <c r="P1863" s="199" t="str">
        <f t="shared" si="89"/>
        <v>RIO DE JANEIRO-RJ</v>
      </c>
      <c r="Q1863" s="199" t="s">
        <v>5297</v>
      </c>
    </row>
    <row r="1864" spans="1:17" x14ac:dyDescent="0.2">
      <c r="A1864" s="200">
        <v>93815124000106</v>
      </c>
      <c r="B1864" s="191">
        <v>815124</v>
      </c>
      <c r="C1864" s="191">
        <v>6</v>
      </c>
      <c r="D1864" s="199" t="str">
        <f t="shared" si="87"/>
        <v>381512</v>
      </c>
      <c r="E1864" s="191" t="str">
        <f t="shared" si="88"/>
        <v>381512-6</v>
      </c>
      <c r="F1864" s="191" t="s">
        <v>4279</v>
      </c>
      <c r="G1864" s="191" t="s">
        <v>4280</v>
      </c>
      <c r="H1864" s="191" t="s">
        <v>104</v>
      </c>
      <c r="I1864" s="191" t="s">
        <v>1361</v>
      </c>
      <c r="J1864" s="191">
        <v>77</v>
      </c>
      <c r="K1864" s="199" t="str">
        <f>VLOOKUP($J1864,'REPRES. X GRTS'!$T$2:$W$40,3,FALSE)</f>
        <v>3 - 3 - 077 - JAIME - RS</v>
      </c>
      <c r="L1864" s="204" t="str">
        <f>VLOOKUP($J1864,'REPRES. X GRTS'!$T$2:$W$40,4,FALSE)</f>
        <v>HELIO</v>
      </c>
      <c r="M1864" s="204">
        <v>0.18</v>
      </c>
      <c r="N1864" s="211">
        <v>6</v>
      </c>
      <c r="O1864" s="207" t="s">
        <v>5281</v>
      </c>
      <c r="P1864" s="199" t="str">
        <f t="shared" si="89"/>
        <v>CACHOEIRINHA-RS</v>
      </c>
      <c r="Q1864" s="199" t="s">
        <v>5297</v>
      </c>
    </row>
    <row r="1865" spans="1:17" x14ac:dyDescent="0.2">
      <c r="A1865" s="200">
        <v>7815318000170</v>
      </c>
      <c r="B1865" s="191">
        <v>815318</v>
      </c>
      <c r="C1865" s="191">
        <v>70</v>
      </c>
      <c r="D1865" s="199" t="str">
        <f t="shared" si="87"/>
        <v>815318</v>
      </c>
      <c r="E1865" s="191" t="str">
        <f t="shared" si="88"/>
        <v>815318-70</v>
      </c>
      <c r="F1865" s="191" t="s">
        <v>4281</v>
      </c>
      <c r="G1865" s="191" t="s">
        <v>4282</v>
      </c>
      <c r="H1865" s="191" t="s">
        <v>108</v>
      </c>
      <c r="I1865" s="191" t="s">
        <v>3794</v>
      </c>
      <c r="J1865" s="191">
        <v>177</v>
      </c>
      <c r="K1865" s="199" t="str">
        <f>VLOOKUP($J1865,'REPRES. X GRTS'!$T$2:$W$40,3,FALSE)</f>
        <v>2 - 2 - 177 - EDILSON - SP</v>
      </c>
      <c r="L1865" s="204" t="str">
        <f>VLOOKUP($J1865,'REPRES. X GRTS'!$T$2:$W$40,4,FALSE)</f>
        <v>HELIO</v>
      </c>
      <c r="M1865" s="204">
        <v>0.12</v>
      </c>
      <c r="N1865" s="211">
        <v>1</v>
      </c>
      <c r="O1865" s="207" t="s">
        <v>5281</v>
      </c>
      <c r="P1865" s="199" t="str">
        <f t="shared" si="89"/>
        <v>OLIMPIA-SP</v>
      </c>
      <c r="Q1865" s="199" t="s">
        <v>5297</v>
      </c>
    </row>
    <row r="1866" spans="1:17" x14ac:dyDescent="0.2">
      <c r="A1866" s="200">
        <v>64815897000194</v>
      </c>
      <c r="B1866" s="191">
        <v>815897</v>
      </c>
      <c r="C1866" s="191">
        <v>94</v>
      </c>
      <c r="D1866" s="199" t="str">
        <f t="shared" si="87"/>
        <v>481589</v>
      </c>
      <c r="E1866" s="191" t="str">
        <f t="shared" si="88"/>
        <v>481589-94</v>
      </c>
      <c r="F1866" s="191" t="s">
        <v>4283</v>
      </c>
      <c r="G1866" s="191" t="s">
        <v>4284</v>
      </c>
      <c r="H1866" s="191" t="s">
        <v>108</v>
      </c>
      <c r="I1866" s="191" t="s">
        <v>1798</v>
      </c>
      <c r="J1866" s="191">
        <v>177</v>
      </c>
      <c r="K1866" s="199" t="str">
        <f>VLOOKUP($J1866,'REPRES. X GRTS'!$T$2:$W$40,3,FALSE)</f>
        <v>2 - 2 - 177 - EDILSON - SP</v>
      </c>
      <c r="L1866" s="204" t="str">
        <f>VLOOKUP($J1866,'REPRES. X GRTS'!$T$2:$W$40,4,FALSE)</f>
        <v>HELIO</v>
      </c>
      <c r="M1866" s="204">
        <v>0.12</v>
      </c>
      <c r="N1866" s="211">
        <v>1</v>
      </c>
      <c r="O1866" s="207" t="s">
        <v>5281</v>
      </c>
      <c r="P1866" s="199" t="str">
        <f t="shared" si="89"/>
        <v>MARILIA-SP</v>
      </c>
      <c r="Q1866" s="199" t="s">
        <v>5296</v>
      </c>
    </row>
    <row r="1867" spans="1:17" x14ac:dyDescent="0.2">
      <c r="A1867" s="200">
        <v>10815949000101</v>
      </c>
      <c r="B1867" s="191">
        <v>815949</v>
      </c>
      <c r="C1867" s="191">
        <v>1</v>
      </c>
      <c r="D1867" s="199" t="str">
        <f t="shared" si="87"/>
        <v>081594</v>
      </c>
      <c r="E1867" s="191" t="str">
        <f t="shared" si="88"/>
        <v>081594-1</v>
      </c>
      <c r="F1867" s="191" t="s">
        <v>4285</v>
      </c>
      <c r="G1867" s="191" t="s">
        <v>4286</v>
      </c>
      <c r="H1867" s="191" t="s">
        <v>121</v>
      </c>
      <c r="I1867" s="191" t="s">
        <v>818</v>
      </c>
      <c r="J1867" s="191">
        <v>91</v>
      </c>
      <c r="K1867" s="199" t="str">
        <f>VLOOKUP($J1867,'REPRES. X GRTS'!$T$2:$W$40,3,FALSE)</f>
        <v>4 - 2 - 091 - JAIME BENJO - PA</v>
      </c>
      <c r="L1867" s="204" t="str">
        <f>VLOOKUP($J1867,'REPRES. X GRTS'!$T$2:$W$40,4,FALSE)</f>
        <v>FABIO ROSA</v>
      </c>
      <c r="M1867" s="204" t="s">
        <v>5204</v>
      </c>
      <c r="N1867" s="211">
        <v>7</v>
      </c>
      <c r="O1867" s="207" t="s">
        <v>5281</v>
      </c>
      <c r="P1867" s="199" t="str">
        <f t="shared" si="89"/>
        <v>MACAPA-AP</v>
      </c>
      <c r="Q1867" s="199" t="s">
        <v>5296</v>
      </c>
    </row>
    <row r="1868" spans="1:17" x14ac:dyDescent="0.2">
      <c r="A1868" s="200">
        <v>2816696000154</v>
      </c>
      <c r="B1868" s="191">
        <v>816696</v>
      </c>
      <c r="C1868" s="191">
        <v>54</v>
      </c>
      <c r="D1868" s="199" t="str">
        <f t="shared" si="87"/>
        <v>816696</v>
      </c>
      <c r="E1868" s="191" t="str">
        <f t="shared" si="88"/>
        <v>816696-54</v>
      </c>
      <c r="F1868" s="191" t="s">
        <v>4287</v>
      </c>
      <c r="G1868" s="191" t="s">
        <v>4288</v>
      </c>
      <c r="H1868" s="191" t="s">
        <v>107</v>
      </c>
      <c r="I1868" s="191" t="s">
        <v>654</v>
      </c>
      <c r="J1868" s="191">
        <v>175</v>
      </c>
      <c r="K1868" s="199" t="str">
        <f>VLOOKUP($J1868,'REPRES. X GRTS'!$T$2:$W$40,3,FALSE)</f>
        <v>3 - 3 - 175 - FRANCIS - PR</v>
      </c>
      <c r="L1868" s="204" t="str">
        <f>VLOOKUP($J1868,'REPRES. X GRTS'!$T$2:$W$40,4,FALSE)</f>
        <v>HELIO</v>
      </c>
      <c r="M1868" s="204">
        <v>0.18</v>
      </c>
      <c r="N1868" s="211">
        <v>6</v>
      </c>
      <c r="O1868" s="207" t="s">
        <v>5281</v>
      </c>
      <c r="P1868" s="199" t="str">
        <f t="shared" si="89"/>
        <v>PONTA GROSSA-PR</v>
      </c>
      <c r="Q1868" s="199" t="s">
        <v>5296</v>
      </c>
    </row>
    <row r="1869" spans="1:17" x14ac:dyDescent="0.2">
      <c r="A1869" s="200">
        <v>3816770000103</v>
      </c>
      <c r="B1869" s="191">
        <v>816770</v>
      </c>
      <c r="C1869" s="191">
        <v>3</v>
      </c>
      <c r="D1869" s="199" t="str">
        <f t="shared" si="87"/>
        <v>816770</v>
      </c>
      <c r="E1869" s="191" t="str">
        <f t="shared" si="88"/>
        <v>816770-3</v>
      </c>
      <c r="F1869" s="191" t="s">
        <v>4289</v>
      </c>
      <c r="G1869" s="191" t="s">
        <v>4290</v>
      </c>
      <c r="H1869" s="191" t="s">
        <v>128</v>
      </c>
      <c r="I1869" s="191" t="s">
        <v>997</v>
      </c>
      <c r="J1869" s="191">
        <v>131</v>
      </c>
      <c r="K1869" s="199" t="str">
        <f>VLOOKUP($J1869,'REPRES. X GRTS'!$T$2:$W$40,3,FALSE)</f>
        <v>2 - 4 - 131 - RICARDO - RJ</v>
      </c>
      <c r="L1869" s="204" t="str">
        <f>VLOOKUP($J1869,'REPRES. X GRTS'!$T$2:$W$40,4,FALSE)</f>
        <v>MARCELO GUEDES</v>
      </c>
      <c r="M1869" s="204">
        <v>0.2</v>
      </c>
      <c r="N1869" s="211">
        <v>8</v>
      </c>
      <c r="O1869" s="207" t="s">
        <v>5281</v>
      </c>
      <c r="P1869" s="199" t="str">
        <f t="shared" si="89"/>
        <v>NOVA IGUACU-RJ</v>
      </c>
      <c r="Q1869" s="199" t="s">
        <v>5296</v>
      </c>
    </row>
    <row r="1870" spans="1:17" x14ac:dyDescent="0.2">
      <c r="A1870" s="200">
        <v>3817043000152</v>
      </c>
      <c r="B1870" s="191">
        <v>817043</v>
      </c>
      <c r="C1870" s="191">
        <v>52</v>
      </c>
      <c r="D1870" s="199" t="str">
        <f t="shared" si="87"/>
        <v>817043</v>
      </c>
      <c r="E1870" s="191" t="str">
        <f t="shared" si="88"/>
        <v>817043-52</v>
      </c>
      <c r="F1870" s="191" t="s">
        <v>4291</v>
      </c>
      <c r="G1870" s="191" t="s">
        <v>4292</v>
      </c>
      <c r="H1870" s="191" t="s">
        <v>105</v>
      </c>
      <c r="I1870" s="191" t="s">
        <v>4293</v>
      </c>
      <c r="J1870" s="191">
        <v>196</v>
      </c>
      <c r="K1870" s="199" t="str">
        <f>VLOOKUP($J1870,'REPRES. X GRTS'!$T$2:$W$40,3,FALSE)</f>
        <v>2 - 3 - 196 - IGOR - PE</v>
      </c>
      <c r="L1870" s="204" t="str">
        <f>VLOOKUP($J1870,'REPRES. X GRTS'!$T$2:$W$40,4,FALSE)</f>
        <v>JOAES</v>
      </c>
      <c r="M1870" s="204">
        <v>0.18</v>
      </c>
      <c r="N1870" s="211">
        <v>6</v>
      </c>
      <c r="O1870" s="207" t="s">
        <v>5281</v>
      </c>
      <c r="P1870" s="199" t="str">
        <f t="shared" si="89"/>
        <v>AFOGADOS DA INGAZEIRA-PE</v>
      </c>
      <c r="Q1870" s="199" t="s">
        <v>5296</v>
      </c>
    </row>
    <row r="1871" spans="1:17" x14ac:dyDescent="0.2">
      <c r="A1871" s="200">
        <v>1817796000132</v>
      </c>
      <c r="B1871" s="191">
        <v>817796</v>
      </c>
      <c r="C1871" s="191">
        <v>32</v>
      </c>
      <c r="D1871" s="199" t="str">
        <f t="shared" si="87"/>
        <v>817796</v>
      </c>
      <c r="E1871" s="191" t="str">
        <f t="shared" si="88"/>
        <v>817796-32</v>
      </c>
      <c r="F1871" s="191" t="s">
        <v>4294</v>
      </c>
      <c r="G1871" s="191" t="s">
        <v>4295</v>
      </c>
      <c r="H1871" s="191" t="s">
        <v>102</v>
      </c>
      <c r="I1871" s="191" t="s">
        <v>1374</v>
      </c>
      <c r="J1871" s="191">
        <v>65</v>
      </c>
      <c r="K1871" s="199" t="str">
        <f>VLOOKUP($J1871,'REPRES. X GRTS'!$T$2:$W$40,3,FALSE)</f>
        <v>2 - 1 - 065 - FLAVIO - MG</v>
      </c>
      <c r="L1871" s="204" t="str">
        <f>VLOOKUP($J1871,'REPRES. X GRTS'!$T$2:$W$40,4,FALSE)</f>
        <v>MARCELO GUEDES</v>
      </c>
      <c r="M1871" s="204">
        <v>0.12</v>
      </c>
      <c r="N1871" s="211">
        <v>1</v>
      </c>
      <c r="O1871" s="207" t="s">
        <v>5281</v>
      </c>
      <c r="P1871" s="199" t="str">
        <f t="shared" si="89"/>
        <v>MURIAE-MG</v>
      </c>
      <c r="Q1871" s="199" t="s">
        <v>5297</v>
      </c>
    </row>
    <row r="1872" spans="1:17" x14ac:dyDescent="0.2">
      <c r="A1872" s="200">
        <v>65817900000171</v>
      </c>
      <c r="B1872" s="191">
        <v>817900</v>
      </c>
      <c r="C1872" s="191">
        <v>71</v>
      </c>
      <c r="D1872" s="199" t="str">
        <f t="shared" si="87"/>
        <v>581790</v>
      </c>
      <c r="E1872" s="191" t="str">
        <f t="shared" si="88"/>
        <v>581790-71</v>
      </c>
      <c r="F1872" s="191" t="s">
        <v>4296</v>
      </c>
      <c r="G1872" s="191" t="s">
        <v>4297</v>
      </c>
      <c r="H1872" s="191" t="s">
        <v>108</v>
      </c>
      <c r="I1872" s="191" t="s">
        <v>1257</v>
      </c>
      <c r="J1872" s="191">
        <v>177</v>
      </c>
      <c r="K1872" s="199" t="str">
        <f>VLOOKUP($J1872,'REPRES. X GRTS'!$T$2:$W$40,3,FALSE)</f>
        <v>2 - 2 - 177 - EDILSON - SP</v>
      </c>
      <c r="L1872" s="204" t="str">
        <f>VLOOKUP($J1872,'REPRES. X GRTS'!$T$2:$W$40,4,FALSE)</f>
        <v>HELIO</v>
      </c>
      <c r="M1872" s="204">
        <v>0.12</v>
      </c>
      <c r="N1872" s="211">
        <v>1</v>
      </c>
      <c r="O1872" s="207" t="s">
        <v>5281</v>
      </c>
      <c r="P1872" s="199" t="str">
        <f t="shared" si="89"/>
        <v>LEME-SP</v>
      </c>
      <c r="Q1872" s="199" t="s">
        <v>5296</v>
      </c>
    </row>
    <row r="1873" spans="1:17" x14ac:dyDescent="0.2">
      <c r="A1873" s="200">
        <v>96818240000177</v>
      </c>
      <c r="B1873" s="191">
        <v>818240</v>
      </c>
      <c r="C1873" s="191">
        <v>77</v>
      </c>
      <c r="D1873" s="199" t="str">
        <f t="shared" si="87"/>
        <v>681824</v>
      </c>
      <c r="E1873" s="191" t="str">
        <f t="shared" si="88"/>
        <v>681824-77</v>
      </c>
      <c r="F1873" s="191" t="s">
        <v>4298</v>
      </c>
      <c r="G1873" s="191" t="s">
        <v>4299</v>
      </c>
      <c r="H1873" s="191" t="s">
        <v>109</v>
      </c>
      <c r="I1873" s="191" t="s">
        <v>657</v>
      </c>
      <c r="J1873" s="191">
        <v>176</v>
      </c>
      <c r="K1873" s="199" t="str">
        <f>VLOOKUP($J1873,'REPRES. X GRTS'!$T$2:$W$40,3,FALSE)</f>
        <v>2 - 2 - 176 - ALEXANDRE - BA</v>
      </c>
      <c r="L1873" s="204" t="str">
        <f>VLOOKUP($J1873,'REPRES. X GRTS'!$T$2:$W$40,4,FALSE)</f>
        <v>JOAES</v>
      </c>
      <c r="M1873" s="204">
        <v>0.18</v>
      </c>
      <c r="N1873" s="211">
        <v>6</v>
      </c>
      <c r="O1873" s="207" t="s">
        <v>5281</v>
      </c>
      <c r="P1873" s="199" t="str">
        <f t="shared" si="89"/>
        <v>VITORIA DA CONQUISTA-BA</v>
      </c>
      <c r="Q1873" s="199" t="s">
        <v>5295</v>
      </c>
    </row>
    <row r="1874" spans="1:17" x14ac:dyDescent="0.2">
      <c r="A1874" s="200">
        <v>4818744000179</v>
      </c>
      <c r="B1874" s="191">
        <v>818744</v>
      </c>
      <c r="C1874" s="191">
        <v>79</v>
      </c>
      <c r="D1874" s="199" t="str">
        <f t="shared" si="87"/>
        <v>818744</v>
      </c>
      <c r="E1874" s="191" t="str">
        <f t="shared" si="88"/>
        <v>818744-79</v>
      </c>
      <c r="F1874" s="191" t="s">
        <v>4300</v>
      </c>
      <c r="G1874" s="191" t="s">
        <v>4301</v>
      </c>
      <c r="H1874" s="191" t="s">
        <v>106</v>
      </c>
      <c r="I1874" s="191" t="s">
        <v>912</v>
      </c>
      <c r="J1874" s="191">
        <v>109</v>
      </c>
      <c r="K1874" s="199" t="str">
        <f>VLOOKUP($J1874,'REPRES. X GRTS'!$T$2:$W$40,3,FALSE)</f>
        <v>3 - 2 - 109 - ROBERTO - SC</v>
      </c>
      <c r="L1874" s="204" t="str">
        <f>VLOOKUP($J1874,'REPRES. X GRTS'!$T$2:$W$40,4,FALSE)</f>
        <v>HELIO</v>
      </c>
      <c r="M1874" s="204">
        <v>0.17</v>
      </c>
      <c r="N1874" s="211">
        <v>2</v>
      </c>
      <c r="O1874" s="207" t="s">
        <v>5281</v>
      </c>
      <c r="P1874" s="199" t="str">
        <f t="shared" si="89"/>
        <v>BLUMENAU-SC</v>
      </c>
      <c r="Q1874" s="199" t="s">
        <v>5295</v>
      </c>
    </row>
    <row r="1875" spans="1:17" x14ac:dyDescent="0.2">
      <c r="A1875" s="200">
        <v>73819021000107</v>
      </c>
      <c r="B1875" s="191">
        <v>819021</v>
      </c>
      <c r="C1875" s="191">
        <v>7</v>
      </c>
      <c r="D1875" s="199" t="str">
        <f t="shared" si="87"/>
        <v>381902</v>
      </c>
      <c r="E1875" s="191" t="str">
        <f t="shared" si="88"/>
        <v>381902-7</v>
      </c>
      <c r="F1875" s="191" t="s">
        <v>4302</v>
      </c>
      <c r="G1875" s="191" t="s">
        <v>4303</v>
      </c>
      <c r="H1875" s="191" t="s">
        <v>128</v>
      </c>
      <c r="I1875" s="191" t="s">
        <v>1482</v>
      </c>
      <c r="J1875" s="191">
        <v>131</v>
      </c>
      <c r="K1875" s="199" t="str">
        <f>VLOOKUP($J1875,'REPRES. X GRTS'!$T$2:$W$40,3,FALSE)</f>
        <v>2 - 4 - 131 - RICARDO - RJ</v>
      </c>
      <c r="L1875" s="204" t="str">
        <f>VLOOKUP($J1875,'REPRES. X GRTS'!$T$2:$W$40,4,FALSE)</f>
        <v>MARCELO GUEDES</v>
      </c>
      <c r="M1875" s="204">
        <v>0.2</v>
      </c>
      <c r="N1875" s="211">
        <v>8</v>
      </c>
      <c r="O1875" s="207" t="s">
        <v>5281</v>
      </c>
      <c r="P1875" s="199" t="str">
        <f t="shared" si="89"/>
        <v>PETROPOLIS-RJ</v>
      </c>
      <c r="Q1875" s="199" t="s">
        <v>5296</v>
      </c>
    </row>
    <row r="1876" spans="1:17" x14ac:dyDescent="0.2">
      <c r="A1876" s="200">
        <v>819295000122</v>
      </c>
      <c r="B1876" s="191">
        <v>819295</v>
      </c>
      <c r="C1876" s="191">
        <v>22</v>
      </c>
      <c r="D1876" s="199" t="str">
        <f t="shared" si="87"/>
        <v>192950</v>
      </c>
      <c r="E1876" s="191" t="str">
        <f t="shared" si="88"/>
        <v>192950-22</v>
      </c>
      <c r="F1876" s="191" t="s">
        <v>4304</v>
      </c>
      <c r="G1876" s="191" t="s">
        <v>4305</v>
      </c>
      <c r="H1876" s="191" t="s">
        <v>111</v>
      </c>
      <c r="I1876" s="191" t="s">
        <v>370</v>
      </c>
      <c r="J1876" s="191">
        <v>102</v>
      </c>
      <c r="K1876" s="199" t="str">
        <f>VLOOKUP($J1876,'REPRES. X GRTS'!$T$2:$W$40,3,FALSE)</f>
        <v>1 - 2 - 102 - BOTELHO - GO</v>
      </c>
      <c r="L1876" s="204" t="str">
        <f>VLOOKUP($J1876,'REPRES. X GRTS'!$T$2:$W$40,4,FALSE)</f>
        <v>MARCELO GUEDES</v>
      </c>
      <c r="M1876" s="204">
        <v>0.17</v>
      </c>
      <c r="N1876" s="211">
        <v>2</v>
      </c>
      <c r="O1876" s="207" t="s">
        <v>5281</v>
      </c>
      <c r="P1876" s="199" t="str">
        <f t="shared" si="89"/>
        <v>GOIANIA-GO</v>
      </c>
      <c r="Q1876" s="199" t="s">
        <v>5297</v>
      </c>
    </row>
    <row r="1877" spans="1:17" x14ac:dyDescent="0.2">
      <c r="A1877" s="200">
        <v>1819419000132</v>
      </c>
      <c r="B1877" s="191">
        <v>819419</v>
      </c>
      <c r="C1877" s="191">
        <v>32</v>
      </c>
      <c r="D1877" s="199" t="str">
        <f t="shared" si="87"/>
        <v>819419</v>
      </c>
      <c r="E1877" s="191" t="str">
        <f t="shared" si="88"/>
        <v>819419-32</v>
      </c>
      <c r="F1877" s="191" t="s">
        <v>4306</v>
      </c>
      <c r="G1877" s="191" t="s">
        <v>4307</v>
      </c>
      <c r="H1877" s="191" t="s">
        <v>85</v>
      </c>
      <c r="I1877" s="191" t="s">
        <v>362</v>
      </c>
      <c r="J1877" s="191">
        <v>91</v>
      </c>
      <c r="K1877" s="199" t="str">
        <f>VLOOKUP($J1877,'REPRES. X GRTS'!$T$2:$W$40,3,FALSE)</f>
        <v>4 - 2 - 091 - JAIME BENJO - PA</v>
      </c>
      <c r="L1877" s="204" t="str">
        <f>VLOOKUP($J1877,'REPRES. X GRTS'!$T$2:$W$40,4,FALSE)</f>
        <v>FABIO ROSA</v>
      </c>
      <c r="M1877" s="204">
        <v>0.17</v>
      </c>
      <c r="N1877" s="211">
        <v>2</v>
      </c>
      <c r="O1877" s="207" t="s">
        <v>5281</v>
      </c>
      <c r="P1877" s="199" t="str">
        <f t="shared" si="89"/>
        <v>SANTAREM-PA</v>
      </c>
      <c r="Q1877" s="199" t="s">
        <v>5297</v>
      </c>
    </row>
    <row r="1878" spans="1:17" x14ac:dyDescent="0.2">
      <c r="A1878" s="200">
        <v>3819478000136</v>
      </c>
      <c r="B1878" s="191">
        <v>819478</v>
      </c>
      <c r="C1878" s="191">
        <v>36</v>
      </c>
      <c r="D1878" s="199" t="str">
        <f t="shared" si="87"/>
        <v>819478</v>
      </c>
      <c r="E1878" s="191" t="str">
        <f t="shared" si="88"/>
        <v>819478-36</v>
      </c>
      <c r="F1878" s="191" t="s">
        <v>4308</v>
      </c>
      <c r="G1878" s="191" t="s">
        <v>4309</v>
      </c>
      <c r="H1878" s="191" t="s">
        <v>102</v>
      </c>
      <c r="I1878" s="191" t="s">
        <v>434</v>
      </c>
      <c r="J1878" s="191">
        <v>65</v>
      </c>
      <c r="K1878" s="199" t="str">
        <f>VLOOKUP($J1878,'REPRES. X GRTS'!$T$2:$W$40,3,FALSE)</f>
        <v>2 - 1 - 065 - FLAVIO - MG</v>
      </c>
      <c r="L1878" s="204" t="str">
        <f>VLOOKUP($J1878,'REPRES. X GRTS'!$T$2:$W$40,4,FALSE)</f>
        <v>MARCELO GUEDES</v>
      </c>
      <c r="M1878" s="204">
        <v>0.12</v>
      </c>
      <c r="N1878" s="211">
        <v>1</v>
      </c>
      <c r="O1878" s="207" t="s">
        <v>5281</v>
      </c>
      <c r="P1878" s="199" t="str">
        <f t="shared" si="89"/>
        <v>BELO HORIZONTE-MG</v>
      </c>
      <c r="Q1878" s="199" t="s">
        <v>5297</v>
      </c>
    </row>
    <row r="1879" spans="1:17" x14ac:dyDescent="0.2">
      <c r="A1879" s="200">
        <v>8819724000173</v>
      </c>
      <c r="B1879" s="191">
        <v>819724</v>
      </c>
      <c r="C1879" s="191">
        <v>73</v>
      </c>
      <c r="D1879" s="199" t="str">
        <f t="shared" si="87"/>
        <v>819724</v>
      </c>
      <c r="E1879" s="191" t="str">
        <f t="shared" si="88"/>
        <v>819724-73</v>
      </c>
      <c r="F1879" s="191" t="s">
        <v>4310</v>
      </c>
      <c r="G1879" s="191" t="s">
        <v>4311</v>
      </c>
      <c r="H1879" s="191" t="s">
        <v>105</v>
      </c>
      <c r="I1879" s="191" t="s">
        <v>412</v>
      </c>
      <c r="J1879" s="191">
        <v>196</v>
      </c>
      <c r="K1879" s="199" t="str">
        <f>VLOOKUP($J1879,'REPRES. X GRTS'!$T$2:$W$40,3,FALSE)</f>
        <v>2 - 3 - 196 - IGOR - PE</v>
      </c>
      <c r="L1879" s="204" t="str">
        <f>VLOOKUP($J1879,'REPRES. X GRTS'!$T$2:$W$40,4,FALSE)</f>
        <v>JOAES</v>
      </c>
      <c r="M1879" s="204">
        <v>0.18</v>
      </c>
      <c r="N1879" s="211">
        <v>6</v>
      </c>
      <c r="O1879" s="207" t="s">
        <v>5281</v>
      </c>
      <c r="P1879" s="199" t="str">
        <f t="shared" si="89"/>
        <v>RECIFE-PE</v>
      </c>
      <c r="Q1879" s="199" t="s">
        <v>5296</v>
      </c>
    </row>
    <row r="1880" spans="1:17" x14ac:dyDescent="0.2">
      <c r="A1880" s="200">
        <v>81991762100</v>
      </c>
      <c r="B1880" s="191">
        <v>819817</v>
      </c>
      <c r="C1880" s="191">
        <v>0</v>
      </c>
      <c r="D1880" s="199" t="str">
        <f t="shared" si="87"/>
        <v>199176</v>
      </c>
      <c r="E1880" s="191" t="str">
        <f t="shared" si="88"/>
        <v>199176-0</v>
      </c>
      <c r="F1880" s="191" t="s">
        <v>4312</v>
      </c>
      <c r="G1880" s="191" t="s">
        <v>4313</v>
      </c>
      <c r="H1880" s="191" t="s">
        <v>111</v>
      </c>
      <c r="I1880" s="191" t="s">
        <v>336</v>
      </c>
      <c r="J1880" s="191">
        <v>102</v>
      </c>
      <c r="K1880" s="199" t="str">
        <f>VLOOKUP($J1880,'REPRES. X GRTS'!$T$2:$W$40,3,FALSE)</f>
        <v>1 - 2 - 102 - BOTELHO - GO</v>
      </c>
      <c r="L1880" s="204" t="str">
        <f>VLOOKUP($J1880,'REPRES. X GRTS'!$T$2:$W$40,4,FALSE)</f>
        <v>MARCELO GUEDES</v>
      </c>
      <c r="M1880" s="204">
        <v>0.17</v>
      </c>
      <c r="N1880" s="211">
        <v>2</v>
      </c>
      <c r="O1880" s="207" t="s">
        <v>5281</v>
      </c>
      <c r="P1880" s="199" t="str">
        <f t="shared" si="89"/>
        <v>ANAPOLIS-GO</v>
      </c>
      <c r="Q1880" s="199" t="s">
        <v>5297</v>
      </c>
    </row>
    <row r="1881" spans="1:17" x14ac:dyDescent="0.2">
      <c r="A1881" s="200">
        <v>2819831000115</v>
      </c>
      <c r="B1881" s="191">
        <v>819831</v>
      </c>
      <c r="C1881" s="191">
        <v>15</v>
      </c>
      <c r="D1881" s="199" t="str">
        <f t="shared" si="87"/>
        <v>819831</v>
      </c>
      <c r="E1881" s="191" t="str">
        <f t="shared" si="88"/>
        <v>819831-15</v>
      </c>
      <c r="F1881" s="191" t="s">
        <v>4314</v>
      </c>
      <c r="G1881" s="191" t="s">
        <v>4315</v>
      </c>
      <c r="H1881" s="191" t="s">
        <v>128</v>
      </c>
      <c r="I1881" s="191" t="s">
        <v>357</v>
      </c>
      <c r="J1881" s="191">
        <v>140</v>
      </c>
      <c r="K1881" s="199" t="str">
        <f>VLOOKUP($J1881,'REPRES. X GRTS'!$T$2:$W$40,3,FALSE)</f>
        <v>2 - 4 - 140 - EDWALDO - RJ</v>
      </c>
      <c r="L1881" s="204" t="str">
        <f>VLOOKUP($J1881,'REPRES. X GRTS'!$T$2:$W$40,4,FALSE)</f>
        <v>MARCELO GUEDES</v>
      </c>
      <c r="M1881" s="204">
        <v>0.2</v>
      </c>
      <c r="N1881" s="211">
        <v>8</v>
      </c>
      <c r="O1881" s="207" t="s">
        <v>5281</v>
      </c>
      <c r="P1881" s="199" t="str">
        <f t="shared" si="89"/>
        <v>DUQUE DE CAXIAS-RJ</v>
      </c>
      <c r="Q1881" s="199" t="s">
        <v>5297</v>
      </c>
    </row>
    <row r="1882" spans="1:17" x14ac:dyDescent="0.2">
      <c r="A1882" s="200">
        <v>8819940000119</v>
      </c>
      <c r="B1882" s="191">
        <v>819940</v>
      </c>
      <c r="C1882" s="191">
        <v>19</v>
      </c>
      <c r="D1882" s="199" t="str">
        <f t="shared" si="87"/>
        <v>819940</v>
      </c>
      <c r="E1882" s="191" t="str">
        <f t="shared" si="88"/>
        <v>819940-19</v>
      </c>
      <c r="F1882" s="191" t="s">
        <v>4316</v>
      </c>
      <c r="G1882" s="191" t="s">
        <v>4317</v>
      </c>
      <c r="H1882" s="191" t="s">
        <v>109</v>
      </c>
      <c r="I1882" s="191" t="s">
        <v>566</v>
      </c>
      <c r="J1882" s="191">
        <v>176</v>
      </c>
      <c r="K1882" s="199" t="str">
        <f>VLOOKUP($J1882,'REPRES. X GRTS'!$T$2:$W$40,3,FALSE)</f>
        <v>2 - 2 - 176 - ALEXANDRE - BA</v>
      </c>
      <c r="L1882" s="204" t="str">
        <f>VLOOKUP($J1882,'REPRES. X GRTS'!$T$2:$W$40,4,FALSE)</f>
        <v>JOAES</v>
      </c>
      <c r="M1882" s="204">
        <v>0.18</v>
      </c>
      <c r="N1882" s="211">
        <v>6</v>
      </c>
      <c r="O1882" s="207" t="s">
        <v>5281</v>
      </c>
      <c r="P1882" s="199" t="str">
        <f t="shared" si="89"/>
        <v>GUANAMBI-BA</v>
      </c>
      <c r="Q1882" s="199" t="s">
        <v>5295</v>
      </c>
    </row>
    <row r="1883" spans="1:17" x14ac:dyDescent="0.2">
      <c r="A1883" s="200">
        <v>12821372000168</v>
      </c>
      <c r="B1883" s="191">
        <v>821372</v>
      </c>
      <c r="C1883" s="191">
        <v>68</v>
      </c>
      <c r="D1883" s="199" t="str">
        <f t="shared" si="87"/>
        <v>282137</v>
      </c>
      <c r="E1883" s="191" t="str">
        <f t="shared" si="88"/>
        <v>282137-68</v>
      </c>
      <c r="F1883" s="191" t="s">
        <v>4318</v>
      </c>
      <c r="G1883" s="191" t="s">
        <v>4319</v>
      </c>
      <c r="H1883" s="191" t="s">
        <v>107</v>
      </c>
      <c r="I1883" s="191" t="s">
        <v>1048</v>
      </c>
      <c r="J1883" s="191">
        <v>175</v>
      </c>
      <c r="K1883" s="199" t="str">
        <f>VLOOKUP($J1883,'REPRES. X GRTS'!$T$2:$W$40,3,FALSE)</f>
        <v>3 - 3 - 175 - FRANCIS - PR</v>
      </c>
      <c r="L1883" s="204" t="str">
        <f>VLOOKUP($J1883,'REPRES. X GRTS'!$T$2:$W$40,4,FALSE)</f>
        <v>HELIO</v>
      </c>
      <c r="M1883" s="204">
        <v>0.18</v>
      </c>
      <c r="N1883" s="211">
        <v>6</v>
      </c>
      <c r="O1883" s="207" t="s">
        <v>5281</v>
      </c>
      <c r="P1883" s="199" t="str">
        <f t="shared" si="89"/>
        <v>CASCAVEL-PR</v>
      </c>
      <c r="Q1883" s="199" t="s">
        <v>5295</v>
      </c>
    </row>
    <row r="1884" spans="1:17" x14ac:dyDescent="0.2">
      <c r="A1884" s="200">
        <v>63822597000170</v>
      </c>
      <c r="B1884" s="191">
        <v>822597</v>
      </c>
      <c r="C1884" s="191">
        <v>70</v>
      </c>
      <c r="D1884" s="199" t="str">
        <f t="shared" si="87"/>
        <v>382259</v>
      </c>
      <c r="E1884" s="191" t="str">
        <f t="shared" si="88"/>
        <v>382259-70</v>
      </c>
      <c r="F1884" s="191" t="s">
        <v>4320</v>
      </c>
      <c r="G1884" s="191" t="s">
        <v>4321</v>
      </c>
      <c r="H1884" s="191" t="s">
        <v>85</v>
      </c>
      <c r="I1884" s="191" t="s">
        <v>515</v>
      </c>
      <c r="J1884" s="191">
        <v>91</v>
      </c>
      <c r="K1884" s="199" t="str">
        <f>VLOOKUP($J1884,'REPRES. X GRTS'!$T$2:$W$40,3,FALSE)</f>
        <v>4 - 2 - 091 - JAIME BENJO - PA</v>
      </c>
      <c r="L1884" s="204" t="str">
        <f>VLOOKUP($J1884,'REPRES. X GRTS'!$T$2:$W$40,4,FALSE)</f>
        <v>FABIO ROSA</v>
      </c>
      <c r="M1884" s="204">
        <v>0.17</v>
      </c>
      <c r="N1884" s="211">
        <v>2</v>
      </c>
      <c r="O1884" s="207" t="s">
        <v>5281</v>
      </c>
      <c r="P1884" s="199" t="str">
        <f t="shared" si="89"/>
        <v>BELEM-PA</v>
      </c>
      <c r="Q1884" s="199" t="s">
        <v>5295</v>
      </c>
    </row>
    <row r="1885" spans="1:17" x14ac:dyDescent="0.2">
      <c r="A1885" s="200">
        <v>3825081000157</v>
      </c>
      <c r="B1885" s="191">
        <v>825081</v>
      </c>
      <c r="C1885" s="191">
        <v>57</v>
      </c>
      <c r="D1885" s="199" t="str">
        <f t="shared" si="87"/>
        <v>825081</v>
      </c>
      <c r="E1885" s="191" t="str">
        <f t="shared" si="88"/>
        <v>825081-57</v>
      </c>
      <c r="F1885" s="191" t="s">
        <v>4322</v>
      </c>
      <c r="G1885" s="191" t="s">
        <v>4323</v>
      </c>
      <c r="H1885" s="191" t="s">
        <v>137</v>
      </c>
      <c r="I1885" s="191" t="s">
        <v>3340</v>
      </c>
      <c r="J1885" s="191">
        <v>68</v>
      </c>
      <c r="K1885" s="199" t="str">
        <f>VLOOKUP($J1885,'REPRES. X GRTS'!$T$2:$W$40,3,FALSE)</f>
        <v>2 - 2 - 068 - RIVALDO - SE AL</v>
      </c>
      <c r="L1885" s="204" t="str">
        <f>VLOOKUP($J1885,'REPRES. X GRTS'!$T$2:$W$40,4,FALSE)</f>
        <v>JOAES</v>
      </c>
      <c r="M1885" s="204">
        <v>0.18</v>
      </c>
      <c r="N1885" s="211">
        <v>6</v>
      </c>
      <c r="O1885" s="207" t="s">
        <v>5281</v>
      </c>
      <c r="P1885" s="199" t="str">
        <f t="shared" si="89"/>
        <v>PORTO DA FOLHA-SE</v>
      </c>
      <c r="Q1885" s="199" t="s">
        <v>5297</v>
      </c>
    </row>
    <row r="1886" spans="1:17" x14ac:dyDescent="0.2">
      <c r="A1886" s="200">
        <v>3826417000104</v>
      </c>
      <c r="B1886" s="191">
        <v>826417</v>
      </c>
      <c r="C1886" s="191">
        <v>4</v>
      </c>
      <c r="D1886" s="199" t="str">
        <f t="shared" si="87"/>
        <v>826417</v>
      </c>
      <c r="E1886" s="191" t="str">
        <f t="shared" si="88"/>
        <v>826417-4</v>
      </c>
      <c r="F1886" s="191" t="s">
        <v>4324</v>
      </c>
      <c r="G1886" s="191" t="s">
        <v>4325</v>
      </c>
      <c r="H1886" s="191" t="s">
        <v>111</v>
      </c>
      <c r="I1886" s="191" t="s">
        <v>370</v>
      </c>
      <c r="J1886" s="191">
        <v>102</v>
      </c>
      <c r="K1886" s="199" t="str">
        <f>VLOOKUP($J1886,'REPRES. X GRTS'!$T$2:$W$40,3,FALSE)</f>
        <v>1 - 2 - 102 - BOTELHO - GO</v>
      </c>
      <c r="L1886" s="204" t="str">
        <f>VLOOKUP($J1886,'REPRES. X GRTS'!$T$2:$W$40,4,FALSE)</f>
        <v>MARCELO GUEDES</v>
      </c>
      <c r="M1886" s="204">
        <v>0.17</v>
      </c>
      <c r="N1886" s="211">
        <v>2</v>
      </c>
      <c r="O1886" s="207" t="s">
        <v>5281</v>
      </c>
      <c r="P1886" s="199" t="str">
        <f t="shared" si="89"/>
        <v>GOIANIA-GO</v>
      </c>
      <c r="Q1886" s="199" t="s">
        <v>5295</v>
      </c>
    </row>
    <row r="1887" spans="1:17" x14ac:dyDescent="0.2">
      <c r="A1887" s="200">
        <v>49827316168</v>
      </c>
      <c r="B1887" s="191">
        <v>827316</v>
      </c>
      <c r="C1887" s="191">
        <v>68</v>
      </c>
      <c r="D1887" s="199" t="str">
        <f t="shared" si="87"/>
        <v>982731</v>
      </c>
      <c r="E1887" s="191" t="str">
        <f t="shared" si="88"/>
        <v>982731-68</v>
      </c>
      <c r="F1887" s="191" t="s">
        <v>4326</v>
      </c>
      <c r="G1887" s="191" t="s">
        <v>4327</v>
      </c>
      <c r="H1887" s="191" t="s">
        <v>111</v>
      </c>
      <c r="I1887" s="191" t="s">
        <v>336</v>
      </c>
      <c r="J1887" s="191">
        <v>102</v>
      </c>
      <c r="K1887" s="199" t="str">
        <f>VLOOKUP($J1887,'REPRES. X GRTS'!$T$2:$W$40,3,FALSE)</f>
        <v>1 - 2 - 102 - BOTELHO - GO</v>
      </c>
      <c r="L1887" s="204" t="str">
        <f>VLOOKUP($J1887,'REPRES. X GRTS'!$T$2:$W$40,4,FALSE)</f>
        <v>MARCELO GUEDES</v>
      </c>
      <c r="M1887" s="204">
        <v>0.17</v>
      </c>
      <c r="N1887" s="211">
        <v>2</v>
      </c>
      <c r="O1887" s="207" t="s">
        <v>5281</v>
      </c>
      <c r="P1887" s="199" t="str">
        <f t="shared" si="89"/>
        <v>ANAPOLIS-GO</v>
      </c>
      <c r="Q1887" s="199" t="s">
        <v>5297</v>
      </c>
    </row>
    <row r="1888" spans="1:17" x14ac:dyDescent="0.2">
      <c r="A1888" s="200">
        <v>96827563000127</v>
      </c>
      <c r="B1888" s="191">
        <v>827563</v>
      </c>
      <c r="C1888" s="191">
        <v>27</v>
      </c>
      <c r="D1888" s="199" t="str">
        <f t="shared" si="87"/>
        <v>682756</v>
      </c>
      <c r="E1888" s="191" t="str">
        <f t="shared" si="88"/>
        <v>682756-27</v>
      </c>
      <c r="F1888" s="191" t="s">
        <v>4328</v>
      </c>
      <c r="G1888" s="191" t="s">
        <v>4329</v>
      </c>
      <c r="H1888" s="191" t="s">
        <v>109</v>
      </c>
      <c r="I1888" s="191" t="s">
        <v>858</v>
      </c>
      <c r="J1888" s="191">
        <v>176</v>
      </c>
      <c r="K1888" s="199" t="str">
        <f>VLOOKUP($J1888,'REPRES. X GRTS'!$T$2:$W$40,3,FALSE)</f>
        <v>2 - 2 - 176 - ALEXANDRE - BA</v>
      </c>
      <c r="L1888" s="204" t="str">
        <f>VLOOKUP($J1888,'REPRES. X GRTS'!$T$2:$W$40,4,FALSE)</f>
        <v>JOAES</v>
      </c>
      <c r="M1888" s="204">
        <v>0.18</v>
      </c>
      <c r="N1888" s="211">
        <v>6</v>
      </c>
      <c r="O1888" s="207" t="s">
        <v>5281</v>
      </c>
      <c r="P1888" s="199" t="str">
        <f t="shared" si="89"/>
        <v>SALVADOR-BA</v>
      </c>
      <c r="Q1888" s="199" t="s">
        <v>5296</v>
      </c>
    </row>
    <row r="1889" spans="1:17" x14ac:dyDescent="0.2">
      <c r="A1889" s="200">
        <v>2827863000243</v>
      </c>
      <c r="B1889" s="191">
        <v>827863</v>
      </c>
      <c r="C1889" s="191">
        <v>43</v>
      </c>
      <c r="D1889" s="199" t="str">
        <f t="shared" si="87"/>
        <v>827863</v>
      </c>
      <c r="E1889" s="191" t="str">
        <f t="shared" si="88"/>
        <v>827863-43</v>
      </c>
      <c r="F1889" s="191" t="s">
        <v>4330</v>
      </c>
      <c r="G1889" s="191" t="s">
        <v>4331</v>
      </c>
      <c r="H1889" s="191" t="s">
        <v>123</v>
      </c>
      <c r="I1889" s="191" t="s">
        <v>504</v>
      </c>
      <c r="J1889" s="191">
        <v>152</v>
      </c>
      <c r="K1889" s="199" t="str">
        <f>VLOOKUP($J1889,'REPRES. X GRTS'!$T$2:$W$40,3,FALSE)</f>
        <v>2 - 2 - 152 - VD FABIO - DF</v>
      </c>
      <c r="L1889" s="204" t="str">
        <f>VLOOKUP($J1889,'REPRES. X GRTS'!$T$2:$W$40,4,FALSE)</f>
        <v>FABIO ROSA</v>
      </c>
      <c r="M1889" s="204">
        <v>0.17</v>
      </c>
      <c r="N1889" s="211">
        <v>2</v>
      </c>
      <c r="O1889" s="207" t="s">
        <v>5281</v>
      </c>
      <c r="P1889" s="199" t="str">
        <f t="shared" si="89"/>
        <v>BRASILIA-DF</v>
      </c>
      <c r="Q1889" s="199" t="s">
        <v>5295</v>
      </c>
    </row>
    <row r="1890" spans="1:17" x14ac:dyDescent="0.2">
      <c r="A1890" s="200">
        <v>2827863000162</v>
      </c>
      <c r="B1890" s="191">
        <v>827863</v>
      </c>
      <c r="C1890" s="191">
        <v>62</v>
      </c>
      <c r="D1890" s="199" t="str">
        <f t="shared" si="87"/>
        <v>827863</v>
      </c>
      <c r="E1890" s="191" t="str">
        <f t="shared" si="88"/>
        <v>827863-62</v>
      </c>
      <c r="F1890" s="191" t="s">
        <v>4330</v>
      </c>
      <c r="G1890" s="191" t="s">
        <v>4332</v>
      </c>
      <c r="H1890" s="191" t="s">
        <v>111</v>
      </c>
      <c r="I1890" s="191" t="s">
        <v>370</v>
      </c>
      <c r="J1890" s="191">
        <v>102</v>
      </c>
      <c r="K1890" s="199" t="str">
        <f>VLOOKUP($J1890,'REPRES. X GRTS'!$T$2:$W$40,3,FALSE)</f>
        <v>1 - 2 - 102 - BOTELHO - GO</v>
      </c>
      <c r="L1890" s="204" t="str">
        <f>VLOOKUP($J1890,'REPRES. X GRTS'!$T$2:$W$40,4,FALSE)</f>
        <v>MARCELO GUEDES</v>
      </c>
      <c r="M1890" s="204">
        <v>0.17</v>
      </c>
      <c r="N1890" s="211">
        <v>2</v>
      </c>
      <c r="O1890" s="207" t="s">
        <v>5281</v>
      </c>
      <c r="P1890" s="199" t="str">
        <f t="shared" si="89"/>
        <v>GOIANIA-GO</v>
      </c>
      <c r="Q1890" s="199" t="s">
        <v>5295</v>
      </c>
    </row>
    <row r="1891" spans="1:17" x14ac:dyDescent="0.2">
      <c r="A1891" s="200">
        <v>65828840000192</v>
      </c>
      <c r="B1891" s="191">
        <v>828840</v>
      </c>
      <c r="C1891" s="191">
        <v>92</v>
      </c>
      <c r="D1891" s="199" t="str">
        <f t="shared" si="87"/>
        <v>582884</v>
      </c>
      <c r="E1891" s="191" t="str">
        <f t="shared" si="88"/>
        <v>582884-92</v>
      </c>
      <c r="F1891" s="191" t="s">
        <v>4333</v>
      </c>
      <c r="G1891" s="191" t="s">
        <v>4334</v>
      </c>
      <c r="H1891" s="191" t="s">
        <v>108</v>
      </c>
      <c r="I1891" s="191" t="s">
        <v>3794</v>
      </c>
      <c r="J1891" s="191">
        <v>177</v>
      </c>
      <c r="K1891" s="199" t="str">
        <f>VLOOKUP($J1891,'REPRES. X GRTS'!$T$2:$W$40,3,FALSE)</f>
        <v>2 - 2 - 177 - EDILSON - SP</v>
      </c>
      <c r="L1891" s="204" t="str">
        <f>VLOOKUP($J1891,'REPRES. X GRTS'!$T$2:$W$40,4,FALSE)</f>
        <v>HELIO</v>
      </c>
      <c r="M1891" s="204">
        <v>0.12</v>
      </c>
      <c r="N1891" s="211">
        <v>1</v>
      </c>
      <c r="O1891" s="207" t="s">
        <v>5281</v>
      </c>
      <c r="P1891" s="199" t="str">
        <f t="shared" si="89"/>
        <v>OLIMPIA-SP</v>
      </c>
      <c r="Q1891" s="199" t="s">
        <v>5297</v>
      </c>
    </row>
    <row r="1892" spans="1:17" x14ac:dyDescent="0.2">
      <c r="A1892" s="200">
        <v>4829015000118</v>
      </c>
      <c r="B1892" s="191">
        <v>829015</v>
      </c>
      <c r="C1892" s="191">
        <v>18</v>
      </c>
      <c r="D1892" s="199" t="str">
        <f t="shared" si="87"/>
        <v>829015</v>
      </c>
      <c r="E1892" s="191" t="str">
        <f t="shared" si="88"/>
        <v>829015-18</v>
      </c>
      <c r="F1892" s="191" t="s">
        <v>4335</v>
      </c>
      <c r="G1892" s="191" t="s">
        <v>4336</v>
      </c>
      <c r="H1892" s="191" t="s">
        <v>128</v>
      </c>
      <c r="I1892" s="191" t="s">
        <v>357</v>
      </c>
      <c r="J1892" s="191">
        <v>140</v>
      </c>
      <c r="K1892" s="199" t="str">
        <f>VLOOKUP($J1892,'REPRES. X GRTS'!$T$2:$W$40,3,FALSE)</f>
        <v>2 - 4 - 140 - EDWALDO - RJ</v>
      </c>
      <c r="L1892" s="204" t="str">
        <f>VLOOKUP($J1892,'REPRES. X GRTS'!$T$2:$W$40,4,FALSE)</f>
        <v>MARCELO GUEDES</v>
      </c>
      <c r="M1892" s="204">
        <v>0.2</v>
      </c>
      <c r="N1892" s="211">
        <v>8</v>
      </c>
      <c r="O1892" s="207" t="s">
        <v>5281</v>
      </c>
      <c r="P1892" s="199" t="str">
        <f t="shared" si="89"/>
        <v>DUQUE DE CAXIAS-RJ</v>
      </c>
      <c r="Q1892" s="199" t="s">
        <v>5297</v>
      </c>
    </row>
    <row r="1893" spans="1:17" x14ac:dyDescent="0.2">
      <c r="A1893" s="200">
        <v>4829137000104</v>
      </c>
      <c r="B1893" s="191">
        <v>829137</v>
      </c>
      <c r="C1893" s="191">
        <v>4</v>
      </c>
      <c r="D1893" s="199" t="str">
        <f t="shared" si="87"/>
        <v>829137</v>
      </c>
      <c r="E1893" s="191" t="str">
        <f t="shared" si="88"/>
        <v>829137-4</v>
      </c>
      <c r="F1893" s="191" t="s">
        <v>4337</v>
      </c>
      <c r="G1893" s="191" t="s">
        <v>4338</v>
      </c>
      <c r="H1893" s="191" t="s">
        <v>108</v>
      </c>
      <c r="I1893" s="191" t="s">
        <v>1952</v>
      </c>
      <c r="J1893" s="191">
        <v>177</v>
      </c>
      <c r="K1893" s="199" t="str">
        <f>VLOOKUP($J1893,'REPRES. X GRTS'!$T$2:$W$40,3,FALSE)</f>
        <v>2 - 2 - 177 - EDILSON - SP</v>
      </c>
      <c r="L1893" s="204" t="str">
        <f>VLOOKUP($J1893,'REPRES. X GRTS'!$T$2:$W$40,4,FALSE)</f>
        <v>HELIO</v>
      </c>
      <c r="M1893" s="204">
        <v>0.12</v>
      </c>
      <c r="N1893" s="211">
        <v>1</v>
      </c>
      <c r="O1893" s="207" t="s">
        <v>5281</v>
      </c>
      <c r="P1893" s="199" t="str">
        <f t="shared" si="89"/>
        <v>PIRACICABA-SP</v>
      </c>
      <c r="Q1893" s="199" t="s">
        <v>5297</v>
      </c>
    </row>
    <row r="1894" spans="1:17" x14ac:dyDescent="0.2">
      <c r="A1894" s="200">
        <v>7829706000100</v>
      </c>
      <c r="B1894" s="191">
        <v>829706</v>
      </c>
      <c r="C1894" s="191">
        <v>0</v>
      </c>
      <c r="D1894" s="199" t="str">
        <f t="shared" si="87"/>
        <v>829706</v>
      </c>
      <c r="E1894" s="191" t="str">
        <f t="shared" si="88"/>
        <v>829706-0</v>
      </c>
      <c r="F1894" s="191" t="s">
        <v>4339</v>
      </c>
      <c r="G1894" s="191" t="s">
        <v>4340</v>
      </c>
      <c r="H1894" s="191" t="s">
        <v>107</v>
      </c>
      <c r="I1894" s="191" t="s">
        <v>400</v>
      </c>
      <c r="J1894" s="191">
        <v>175</v>
      </c>
      <c r="K1894" s="199" t="str">
        <f>VLOOKUP($J1894,'REPRES. X GRTS'!$T$2:$W$40,3,FALSE)</f>
        <v>3 - 3 - 175 - FRANCIS - PR</v>
      </c>
      <c r="L1894" s="204" t="str">
        <f>VLOOKUP($J1894,'REPRES. X GRTS'!$T$2:$W$40,4,FALSE)</f>
        <v>HELIO</v>
      </c>
      <c r="M1894" s="204">
        <v>0.18</v>
      </c>
      <c r="N1894" s="211">
        <v>6</v>
      </c>
      <c r="O1894" s="207" t="s">
        <v>5281</v>
      </c>
      <c r="P1894" s="199" t="str">
        <f t="shared" si="89"/>
        <v>CURITIBA-PR</v>
      </c>
      <c r="Q1894" s="199" t="s">
        <v>5296</v>
      </c>
    </row>
    <row r="1895" spans="1:17" x14ac:dyDescent="0.2">
      <c r="A1895" s="200">
        <v>14829827000117</v>
      </c>
      <c r="B1895" s="191">
        <v>829827</v>
      </c>
      <c r="C1895" s="191">
        <v>17</v>
      </c>
      <c r="D1895" s="199" t="str">
        <f t="shared" si="87"/>
        <v>482982</v>
      </c>
      <c r="E1895" s="191" t="str">
        <f t="shared" si="88"/>
        <v>482982-17</v>
      </c>
      <c r="F1895" s="191" t="s">
        <v>156</v>
      </c>
      <c r="G1895" s="191" t="s">
        <v>4341</v>
      </c>
      <c r="H1895" s="191" t="s">
        <v>108</v>
      </c>
      <c r="I1895" s="191" t="s">
        <v>1318</v>
      </c>
      <c r="J1895" s="191">
        <v>177</v>
      </c>
      <c r="K1895" s="199" t="str">
        <f>VLOOKUP($J1895,'REPRES. X GRTS'!$T$2:$W$40,3,FALSE)</f>
        <v>2 - 2 - 177 - EDILSON - SP</v>
      </c>
      <c r="L1895" s="204" t="str">
        <f>VLOOKUP($J1895,'REPRES. X GRTS'!$T$2:$W$40,4,FALSE)</f>
        <v>HELIO</v>
      </c>
      <c r="M1895" s="204">
        <v>0.12</v>
      </c>
      <c r="N1895" s="211">
        <v>1</v>
      </c>
      <c r="O1895" s="207" t="s">
        <v>5281</v>
      </c>
      <c r="P1895" s="199" t="str">
        <f t="shared" si="89"/>
        <v>BEBEDOURO-SP</v>
      </c>
      <c r="Q1895" s="199" t="s">
        <v>5295</v>
      </c>
    </row>
    <row r="1896" spans="1:17" x14ac:dyDescent="0.2">
      <c r="A1896" s="200">
        <v>13830281000151</v>
      </c>
      <c r="B1896" s="191">
        <v>830281</v>
      </c>
      <c r="C1896" s="191">
        <v>51</v>
      </c>
      <c r="D1896" s="199" t="str">
        <f t="shared" si="87"/>
        <v>383028</v>
      </c>
      <c r="E1896" s="191" t="str">
        <f t="shared" si="88"/>
        <v>383028-51</v>
      </c>
      <c r="F1896" s="191" t="s">
        <v>4342</v>
      </c>
      <c r="G1896" s="191" t="s">
        <v>4343</v>
      </c>
      <c r="H1896" s="191" t="s">
        <v>85</v>
      </c>
      <c r="I1896" s="191" t="s">
        <v>623</v>
      </c>
      <c r="J1896" s="191">
        <v>91</v>
      </c>
      <c r="K1896" s="199" t="str">
        <f>VLOOKUP($J1896,'REPRES. X GRTS'!$T$2:$W$40,3,FALSE)</f>
        <v>4 - 2 - 091 - JAIME BENJO - PA</v>
      </c>
      <c r="L1896" s="204" t="str">
        <f>VLOOKUP($J1896,'REPRES. X GRTS'!$T$2:$W$40,4,FALSE)</f>
        <v>FABIO ROSA</v>
      </c>
      <c r="M1896" s="204">
        <v>0.17</v>
      </c>
      <c r="N1896" s="211">
        <v>2</v>
      </c>
      <c r="O1896" s="207" t="s">
        <v>5281</v>
      </c>
      <c r="P1896" s="199" t="str">
        <f t="shared" si="89"/>
        <v>SANTA MARIA DO PARA-PA</v>
      </c>
      <c r="Q1896" s="199" t="s">
        <v>5295</v>
      </c>
    </row>
    <row r="1897" spans="1:17" x14ac:dyDescent="0.2">
      <c r="A1897" s="200">
        <v>36830917000160</v>
      </c>
      <c r="B1897" s="191">
        <v>830917</v>
      </c>
      <c r="C1897" s="191">
        <v>60</v>
      </c>
      <c r="D1897" s="199" t="str">
        <f t="shared" si="87"/>
        <v>683091</v>
      </c>
      <c r="E1897" s="191" t="str">
        <f t="shared" si="88"/>
        <v>683091-60</v>
      </c>
      <c r="F1897" s="191" t="s">
        <v>4344</v>
      </c>
      <c r="G1897" s="191" t="s">
        <v>4345</v>
      </c>
      <c r="H1897" s="191" t="s">
        <v>111</v>
      </c>
      <c r="I1897" s="191" t="s">
        <v>370</v>
      </c>
      <c r="J1897" s="191">
        <v>102</v>
      </c>
      <c r="K1897" s="199" t="str">
        <f>VLOOKUP($J1897,'REPRES. X GRTS'!$T$2:$W$40,3,FALSE)</f>
        <v>1 - 2 - 102 - BOTELHO - GO</v>
      </c>
      <c r="L1897" s="204" t="str">
        <f>VLOOKUP($J1897,'REPRES. X GRTS'!$T$2:$W$40,4,FALSE)</f>
        <v>MARCELO GUEDES</v>
      </c>
      <c r="M1897" s="204">
        <v>0.17</v>
      </c>
      <c r="N1897" s="211">
        <v>2</v>
      </c>
      <c r="O1897" s="207" t="s">
        <v>5281</v>
      </c>
      <c r="P1897" s="199" t="str">
        <f t="shared" si="89"/>
        <v>GOIANIA-GO</v>
      </c>
      <c r="Q1897" s="199" t="s">
        <v>5296</v>
      </c>
    </row>
    <row r="1898" spans="1:17" x14ac:dyDescent="0.2">
      <c r="A1898" s="200">
        <v>46831079000101</v>
      </c>
      <c r="B1898" s="191">
        <v>831079</v>
      </c>
      <c r="C1898" s="191">
        <v>1</v>
      </c>
      <c r="D1898" s="199" t="str">
        <f t="shared" si="87"/>
        <v>683107</v>
      </c>
      <c r="E1898" s="191" t="str">
        <f t="shared" si="88"/>
        <v>683107-1</v>
      </c>
      <c r="F1898" s="191" t="s">
        <v>4346</v>
      </c>
      <c r="G1898" s="191" t="s">
        <v>4347</v>
      </c>
      <c r="H1898" s="191" t="s">
        <v>108</v>
      </c>
      <c r="I1898" s="191" t="s">
        <v>1809</v>
      </c>
      <c r="J1898" s="191">
        <v>177</v>
      </c>
      <c r="K1898" s="199" t="str">
        <f>VLOOKUP($J1898,'REPRES. X GRTS'!$T$2:$W$40,3,FALSE)</f>
        <v>2 - 2 - 177 - EDILSON - SP</v>
      </c>
      <c r="L1898" s="204" t="str">
        <f>VLOOKUP($J1898,'REPRES. X GRTS'!$T$2:$W$40,4,FALSE)</f>
        <v>HELIO</v>
      </c>
      <c r="M1898" s="204">
        <v>0.12</v>
      </c>
      <c r="N1898" s="211">
        <v>1</v>
      </c>
      <c r="O1898" s="207" t="s">
        <v>5281</v>
      </c>
      <c r="P1898" s="199" t="str">
        <f t="shared" si="89"/>
        <v>BOTUCATU-SP</v>
      </c>
      <c r="Q1898" s="199" t="s">
        <v>5297</v>
      </c>
    </row>
    <row r="1899" spans="1:17" x14ac:dyDescent="0.2">
      <c r="A1899" s="200">
        <v>4831217000102</v>
      </c>
      <c r="B1899" s="191">
        <v>831217</v>
      </c>
      <c r="C1899" s="191">
        <v>2</v>
      </c>
      <c r="D1899" s="199" t="str">
        <f t="shared" si="87"/>
        <v>831217</v>
      </c>
      <c r="E1899" s="191" t="str">
        <f t="shared" si="88"/>
        <v>831217-2</v>
      </c>
      <c r="F1899" s="191" t="s">
        <v>4348</v>
      </c>
      <c r="G1899" s="191" t="s">
        <v>4349</v>
      </c>
      <c r="H1899" s="191" t="s">
        <v>107</v>
      </c>
      <c r="I1899" s="191" t="s">
        <v>400</v>
      </c>
      <c r="J1899" s="191">
        <v>175</v>
      </c>
      <c r="K1899" s="199" t="str">
        <f>VLOOKUP($J1899,'REPRES. X GRTS'!$T$2:$W$40,3,FALSE)</f>
        <v>3 - 3 - 175 - FRANCIS - PR</v>
      </c>
      <c r="L1899" s="204" t="str">
        <f>VLOOKUP($J1899,'REPRES. X GRTS'!$T$2:$W$40,4,FALSE)</f>
        <v>HELIO</v>
      </c>
      <c r="M1899" s="204">
        <v>0.18</v>
      </c>
      <c r="N1899" s="211">
        <v>6</v>
      </c>
      <c r="O1899" s="207" t="s">
        <v>5281</v>
      </c>
      <c r="P1899" s="199" t="str">
        <f t="shared" si="89"/>
        <v>CURITIBA-PR</v>
      </c>
      <c r="Q1899" s="199" t="s">
        <v>5295</v>
      </c>
    </row>
    <row r="1900" spans="1:17" x14ac:dyDescent="0.2">
      <c r="A1900" s="200">
        <v>10831701000126</v>
      </c>
      <c r="B1900" s="191">
        <v>831701</v>
      </c>
      <c r="C1900" s="191">
        <v>26</v>
      </c>
      <c r="D1900" s="199" t="str">
        <f t="shared" si="87"/>
        <v>083170</v>
      </c>
      <c r="E1900" s="191" t="str">
        <f t="shared" si="88"/>
        <v>083170-26</v>
      </c>
      <c r="F1900" s="191" t="s">
        <v>4350</v>
      </c>
      <c r="G1900" s="191" t="s">
        <v>4351</v>
      </c>
      <c r="H1900" s="191" t="s">
        <v>118</v>
      </c>
      <c r="I1900" s="191" t="s">
        <v>843</v>
      </c>
      <c r="J1900" s="191">
        <v>133</v>
      </c>
      <c r="K1900" s="199" t="str">
        <f>VLOOKUP($J1900,'REPRES. X GRTS'!$T$2:$W$40,3,FALSE)</f>
        <v>2 - 2 - 133 - JOSEILSON - PB</v>
      </c>
      <c r="L1900" s="204" t="str">
        <f>VLOOKUP($J1900,'REPRES. X GRTS'!$T$2:$W$40,4,FALSE)</f>
        <v>JOAES</v>
      </c>
      <c r="M1900" s="204">
        <v>0.18</v>
      </c>
      <c r="N1900" s="211">
        <v>6</v>
      </c>
      <c r="O1900" s="207" t="s">
        <v>5281</v>
      </c>
      <c r="P1900" s="199" t="str">
        <f t="shared" si="89"/>
        <v>CAMPINA GRANDE-PB</v>
      </c>
      <c r="Q1900" s="199" t="s">
        <v>5296</v>
      </c>
    </row>
    <row r="1901" spans="1:17" x14ac:dyDescent="0.2">
      <c r="A1901" s="200">
        <v>96832084000107</v>
      </c>
      <c r="B1901" s="191">
        <v>832084</v>
      </c>
      <c r="C1901" s="191">
        <v>7</v>
      </c>
      <c r="D1901" s="199" t="str">
        <f t="shared" si="87"/>
        <v>683208</v>
      </c>
      <c r="E1901" s="191" t="str">
        <f t="shared" si="88"/>
        <v>683208-7</v>
      </c>
      <c r="F1901" s="191" t="s">
        <v>4352</v>
      </c>
      <c r="G1901" s="191" t="s">
        <v>5205</v>
      </c>
      <c r="H1901" s="191" t="s">
        <v>109</v>
      </c>
      <c r="I1901" s="191" t="s">
        <v>858</v>
      </c>
      <c r="J1901" s="191">
        <v>176</v>
      </c>
      <c r="K1901" s="199" t="str">
        <f>VLOOKUP($J1901,'REPRES. X GRTS'!$T$2:$W$40,3,FALSE)</f>
        <v>2 - 2 - 176 - ALEXANDRE - BA</v>
      </c>
      <c r="L1901" s="204" t="str">
        <f>VLOOKUP($J1901,'REPRES. X GRTS'!$T$2:$W$40,4,FALSE)</f>
        <v>JOAES</v>
      </c>
      <c r="M1901" s="204">
        <v>0.18</v>
      </c>
      <c r="N1901" s="211">
        <v>6</v>
      </c>
      <c r="O1901" s="207" t="s">
        <v>5281</v>
      </c>
      <c r="P1901" s="199" t="str">
        <f t="shared" si="89"/>
        <v>SALVADOR-BA</v>
      </c>
      <c r="Q1901" s="199" t="s">
        <v>5295</v>
      </c>
    </row>
    <row r="1902" spans="1:17" x14ac:dyDescent="0.2">
      <c r="A1902" s="200">
        <v>3832356000180</v>
      </c>
      <c r="B1902" s="191">
        <v>832356</v>
      </c>
      <c r="C1902" s="191">
        <v>80</v>
      </c>
      <c r="D1902" s="199" t="str">
        <f t="shared" si="87"/>
        <v>832356</v>
      </c>
      <c r="E1902" s="191" t="str">
        <f t="shared" si="88"/>
        <v>832356-80</v>
      </c>
      <c r="F1902" s="191" t="s">
        <v>4353</v>
      </c>
      <c r="G1902" s="191" t="s">
        <v>4354</v>
      </c>
      <c r="H1902" s="191" t="s">
        <v>109</v>
      </c>
      <c r="I1902" s="191" t="s">
        <v>397</v>
      </c>
      <c r="J1902" s="191">
        <v>176</v>
      </c>
      <c r="K1902" s="199" t="str">
        <f>VLOOKUP($J1902,'REPRES. X GRTS'!$T$2:$W$40,3,FALSE)</f>
        <v>2 - 2 - 176 - ALEXANDRE - BA</v>
      </c>
      <c r="L1902" s="204" t="str">
        <f>VLOOKUP($J1902,'REPRES. X GRTS'!$T$2:$W$40,4,FALSE)</f>
        <v>JOAES</v>
      </c>
      <c r="M1902" s="204">
        <v>0.18</v>
      </c>
      <c r="N1902" s="211">
        <v>6</v>
      </c>
      <c r="O1902" s="207" t="s">
        <v>5281</v>
      </c>
      <c r="P1902" s="199" t="str">
        <f t="shared" si="89"/>
        <v>FEIRA DE SANTANA-BA</v>
      </c>
      <c r="Q1902" s="199" t="s">
        <v>5295</v>
      </c>
    </row>
    <row r="1903" spans="1:17" x14ac:dyDescent="0.2">
      <c r="A1903" s="200">
        <v>7832455000112</v>
      </c>
      <c r="B1903" s="191">
        <v>832455</v>
      </c>
      <c r="C1903" s="191">
        <v>12</v>
      </c>
      <c r="D1903" s="199" t="str">
        <f t="shared" si="87"/>
        <v>832455</v>
      </c>
      <c r="E1903" s="191" t="str">
        <f t="shared" si="88"/>
        <v>832455-12</v>
      </c>
      <c r="F1903" s="191" t="s">
        <v>4355</v>
      </c>
      <c r="G1903" s="191" t="s">
        <v>4356</v>
      </c>
      <c r="H1903" s="191" t="s">
        <v>85</v>
      </c>
      <c r="I1903" s="191" t="s">
        <v>4357</v>
      </c>
      <c r="J1903" s="191">
        <v>91</v>
      </c>
      <c r="K1903" s="199" t="str">
        <f>VLOOKUP($J1903,'REPRES. X GRTS'!$T$2:$W$40,3,FALSE)</f>
        <v>4 - 2 - 091 - JAIME BENJO - PA</v>
      </c>
      <c r="L1903" s="204" t="str">
        <f>VLOOKUP($J1903,'REPRES. X GRTS'!$T$2:$W$40,4,FALSE)</f>
        <v>FABIO ROSA</v>
      </c>
      <c r="M1903" s="204">
        <v>0.17</v>
      </c>
      <c r="N1903" s="211">
        <v>2</v>
      </c>
      <c r="O1903" s="207" t="s">
        <v>5281</v>
      </c>
      <c r="P1903" s="199" t="str">
        <f t="shared" si="89"/>
        <v>BRAGANCA-PA</v>
      </c>
      <c r="Q1903" s="199" t="s">
        <v>5295</v>
      </c>
    </row>
    <row r="1904" spans="1:17" x14ac:dyDescent="0.2">
      <c r="A1904" s="200">
        <v>14832987000115</v>
      </c>
      <c r="B1904" s="191">
        <v>832987</v>
      </c>
      <c r="C1904" s="191">
        <v>15</v>
      </c>
      <c r="D1904" s="199" t="str">
        <f t="shared" si="87"/>
        <v>483298</v>
      </c>
      <c r="E1904" s="191" t="str">
        <f t="shared" si="88"/>
        <v>483298-15</v>
      </c>
      <c r="F1904" s="191" t="s">
        <v>5261</v>
      </c>
      <c r="G1904" s="191" t="s">
        <v>5262</v>
      </c>
      <c r="H1904" s="191" t="s">
        <v>113</v>
      </c>
      <c r="I1904" s="191" t="s">
        <v>5263</v>
      </c>
      <c r="J1904" s="191">
        <v>121</v>
      </c>
      <c r="K1904" s="199" t="str">
        <f>VLOOKUP($J1904,'REPRES. X GRTS'!$T$2:$W$40,3,FALSE)</f>
        <v>2 - 2 - 121 - WALTER - ES</v>
      </c>
      <c r="L1904" s="204" t="str">
        <f>VLOOKUP($J1904,'REPRES. X GRTS'!$T$2:$W$40,4,FALSE)</f>
        <v>MARCELO GUEDES</v>
      </c>
      <c r="M1904" s="204">
        <v>0.17</v>
      </c>
      <c r="N1904" s="211">
        <v>2</v>
      </c>
      <c r="O1904" s="207" t="s">
        <v>5281</v>
      </c>
      <c r="P1904" s="199" t="str">
        <f t="shared" si="89"/>
        <v>GUARAPARI-ES</v>
      </c>
      <c r="Q1904" s="199" t="s">
        <v>5296</v>
      </c>
    </row>
    <row r="1905" spans="1:17" x14ac:dyDescent="0.2">
      <c r="A1905" s="200">
        <v>8833844000125</v>
      </c>
      <c r="B1905" s="191">
        <v>833844</v>
      </c>
      <c r="C1905" s="191">
        <v>25</v>
      </c>
      <c r="D1905" s="199" t="str">
        <f t="shared" si="87"/>
        <v>833844</v>
      </c>
      <c r="E1905" s="191" t="str">
        <f t="shared" si="88"/>
        <v>833844-25</v>
      </c>
      <c r="F1905" s="191" t="s">
        <v>4358</v>
      </c>
      <c r="G1905" s="191" t="s">
        <v>4359</v>
      </c>
      <c r="H1905" s="191" t="s">
        <v>116</v>
      </c>
      <c r="I1905" s="191" t="s">
        <v>633</v>
      </c>
      <c r="J1905" s="191">
        <v>82</v>
      </c>
      <c r="K1905" s="199" t="str">
        <f>VLOOKUP($J1905,'REPRES. X GRTS'!$T$2:$W$40,3,FALSE)</f>
        <v>2 - 2 - 082 - EDUARDO - MT</v>
      </c>
      <c r="L1905" s="204" t="str">
        <f>VLOOKUP($J1905,'REPRES. X GRTS'!$T$2:$W$40,4,FALSE)</f>
        <v>FABIO ROSA</v>
      </c>
      <c r="M1905" s="204">
        <v>0.17</v>
      </c>
      <c r="N1905" s="211">
        <v>2</v>
      </c>
      <c r="O1905" s="207" t="s">
        <v>5281</v>
      </c>
      <c r="P1905" s="199" t="str">
        <f t="shared" si="89"/>
        <v>SINOP-MT</v>
      </c>
      <c r="Q1905" s="199" t="s">
        <v>5295</v>
      </c>
    </row>
    <row r="1906" spans="1:17" x14ac:dyDescent="0.2">
      <c r="A1906" s="200">
        <v>2834047000186</v>
      </c>
      <c r="B1906" s="191">
        <v>834047</v>
      </c>
      <c r="C1906" s="191">
        <v>86</v>
      </c>
      <c r="D1906" s="199" t="str">
        <f t="shared" si="87"/>
        <v>834047</v>
      </c>
      <c r="E1906" s="191" t="str">
        <f t="shared" si="88"/>
        <v>834047-86</v>
      </c>
      <c r="F1906" s="191" t="s">
        <v>4360</v>
      </c>
      <c r="G1906" s="191" t="s">
        <v>4361</v>
      </c>
      <c r="H1906" s="191" t="s">
        <v>108</v>
      </c>
      <c r="I1906" s="191" t="s">
        <v>1890</v>
      </c>
      <c r="J1906" s="191">
        <v>177</v>
      </c>
      <c r="K1906" s="199" t="str">
        <f>VLOOKUP($J1906,'REPRES. X GRTS'!$T$2:$W$40,3,FALSE)</f>
        <v>2 - 2 - 177 - EDILSON - SP</v>
      </c>
      <c r="L1906" s="204" t="str">
        <f>VLOOKUP($J1906,'REPRES. X GRTS'!$T$2:$W$40,4,FALSE)</f>
        <v>HELIO</v>
      </c>
      <c r="M1906" s="204">
        <v>0.12</v>
      </c>
      <c r="N1906" s="211">
        <v>1</v>
      </c>
      <c r="O1906" s="207" t="s">
        <v>5281</v>
      </c>
      <c r="P1906" s="199" t="str">
        <f t="shared" si="89"/>
        <v>PRESIDENTE VENCESLAU-SP</v>
      </c>
      <c r="Q1906" s="199" t="s">
        <v>5297</v>
      </c>
    </row>
    <row r="1907" spans="1:17" x14ac:dyDescent="0.2">
      <c r="A1907" s="200">
        <v>834902000123</v>
      </c>
      <c r="B1907" s="191">
        <v>834902</v>
      </c>
      <c r="C1907" s="191">
        <v>23</v>
      </c>
      <c r="D1907" s="199" t="str">
        <f t="shared" si="87"/>
        <v>349020</v>
      </c>
      <c r="E1907" s="191" t="str">
        <f t="shared" si="88"/>
        <v>349020-23</v>
      </c>
      <c r="F1907" s="191" t="s">
        <v>4362</v>
      </c>
      <c r="G1907" s="191" t="s">
        <v>4363</v>
      </c>
      <c r="H1907" s="191" t="s">
        <v>85</v>
      </c>
      <c r="I1907" s="191" t="s">
        <v>362</v>
      </c>
      <c r="J1907" s="191">
        <v>91</v>
      </c>
      <c r="K1907" s="199" t="str">
        <f>VLOOKUP($J1907,'REPRES. X GRTS'!$T$2:$W$40,3,FALSE)</f>
        <v>4 - 2 - 091 - JAIME BENJO - PA</v>
      </c>
      <c r="L1907" s="204" t="str">
        <f>VLOOKUP($J1907,'REPRES. X GRTS'!$T$2:$W$40,4,FALSE)</f>
        <v>FABIO ROSA</v>
      </c>
      <c r="M1907" s="204">
        <v>0.17</v>
      </c>
      <c r="N1907" s="211">
        <v>2</v>
      </c>
      <c r="O1907" s="207" t="s">
        <v>5281</v>
      </c>
      <c r="P1907" s="199" t="str">
        <f t="shared" si="89"/>
        <v>SANTAREM-PA</v>
      </c>
      <c r="Q1907" s="199" t="s">
        <v>5297</v>
      </c>
    </row>
    <row r="1908" spans="1:17" x14ac:dyDescent="0.2">
      <c r="A1908" s="200">
        <v>35834969000142</v>
      </c>
      <c r="B1908" s="191">
        <v>834969</v>
      </c>
      <c r="C1908" s="191">
        <v>42</v>
      </c>
      <c r="D1908" s="199" t="str">
        <f t="shared" si="87"/>
        <v>583496</v>
      </c>
      <c r="E1908" s="191" t="str">
        <f t="shared" si="88"/>
        <v>583496-42</v>
      </c>
      <c r="F1908" s="191" t="s">
        <v>4364</v>
      </c>
      <c r="G1908" s="191" t="s">
        <v>4365</v>
      </c>
      <c r="H1908" s="191" t="s">
        <v>128</v>
      </c>
      <c r="I1908" s="191" t="s">
        <v>1482</v>
      </c>
      <c r="J1908" s="191">
        <v>140</v>
      </c>
      <c r="K1908" s="199" t="str">
        <f>VLOOKUP($J1908,'REPRES. X GRTS'!$T$2:$W$40,3,FALSE)</f>
        <v>2 - 4 - 140 - EDWALDO - RJ</v>
      </c>
      <c r="L1908" s="204" t="str">
        <f>VLOOKUP($J1908,'REPRES. X GRTS'!$T$2:$W$40,4,FALSE)</f>
        <v>MARCELO GUEDES</v>
      </c>
      <c r="M1908" s="204">
        <v>0.2</v>
      </c>
      <c r="N1908" s="211">
        <v>8</v>
      </c>
      <c r="O1908" s="207" t="s">
        <v>5281</v>
      </c>
      <c r="P1908" s="199" t="str">
        <f t="shared" si="89"/>
        <v>PETROPOLIS-RJ</v>
      </c>
      <c r="Q1908" s="199" t="s">
        <v>5297</v>
      </c>
    </row>
    <row r="1909" spans="1:17" x14ac:dyDescent="0.2">
      <c r="A1909" s="200">
        <v>18835530000115</v>
      </c>
      <c r="B1909" s="191">
        <v>835530</v>
      </c>
      <c r="C1909" s="191">
        <v>15</v>
      </c>
      <c r="D1909" s="199" t="str">
        <f t="shared" si="87"/>
        <v>883553</v>
      </c>
      <c r="E1909" s="191" t="str">
        <f t="shared" si="88"/>
        <v>883553-15</v>
      </c>
      <c r="F1909" s="191" t="s">
        <v>4366</v>
      </c>
      <c r="G1909" s="191" t="s">
        <v>4367</v>
      </c>
      <c r="H1909" s="191" t="s">
        <v>85</v>
      </c>
      <c r="I1909" s="191" t="s">
        <v>515</v>
      </c>
      <c r="J1909" s="191">
        <v>91</v>
      </c>
      <c r="K1909" s="199" t="str">
        <f>VLOOKUP($J1909,'REPRES. X GRTS'!$T$2:$W$40,3,FALSE)</f>
        <v>4 - 2 - 091 - JAIME BENJO - PA</v>
      </c>
      <c r="L1909" s="204" t="str">
        <f>VLOOKUP($J1909,'REPRES. X GRTS'!$T$2:$W$40,4,FALSE)</f>
        <v>FABIO ROSA</v>
      </c>
      <c r="M1909" s="204">
        <v>0.17</v>
      </c>
      <c r="N1909" s="211">
        <v>2</v>
      </c>
      <c r="O1909" s="207" t="s">
        <v>5281</v>
      </c>
      <c r="P1909" s="199" t="str">
        <f t="shared" si="89"/>
        <v>BELEM-PA</v>
      </c>
      <c r="Q1909" s="199" t="s">
        <v>5296</v>
      </c>
    </row>
    <row r="1910" spans="1:17" x14ac:dyDescent="0.2">
      <c r="A1910" s="200">
        <v>8835955000170</v>
      </c>
      <c r="B1910" s="191">
        <v>835955</v>
      </c>
      <c r="C1910" s="191">
        <v>70</v>
      </c>
      <c r="D1910" s="199" t="str">
        <f t="shared" si="87"/>
        <v>835955</v>
      </c>
      <c r="E1910" s="191" t="str">
        <f t="shared" si="88"/>
        <v>835955-70</v>
      </c>
      <c r="F1910" s="191" t="s">
        <v>4368</v>
      </c>
      <c r="G1910" s="191" t="s">
        <v>4369</v>
      </c>
      <c r="H1910" s="191" t="s">
        <v>111</v>
      </c>
      <c r="I1910" s="191" t="s">
        <v>370</v>
      </c>
      <c r="J1910" s="191">
        <v>102</v>
      </c>
      <c r="K1910" s="199" t="str">
        <f>VLOOKUP($J1910,'REPRES. X GRTS'!$T$2:$W$40,3,FALSE)</f>
        <v>1 - 2 - 102 - BOTELHO - GO</v>
      </c>
      <c r="L1910" s="204" t="str">
        <f>VLOOKUP($J1910,'REPRES. X GRTS'!$T$2:$W$40,4,FALSE)</f>
        <v>MARCELO GUEDES</v>
      </c>
      <c r="M1910" s="204">
        <v>0.17</v>
      </c>
      <c r="N1910" s="211">
        <v>2</v>
      </c>
      <c r="O1910" s="207" t="s">
        <v>5281</v>
      </c>
      <c r="P1910" s="199" t="str">
        <f t="shared" si="89"/>
        <v>GOIANIA-GO</v>
      </c>
      <c r="Q1910" s="199" t="s">
        <v>5296</v>
      </c>
    </row>
    <row r="1911" spans="1:17" x14ac:dyDescent="0.2">
      <c r="A1911" s="200">
        <v>32836165000194</v>
      </c>
      <c r="B1911" s="191">
        <v>836165</v>
      </c>
      <c r="C1911" s="191">
        <v>94</v>
      </c>
      <c r="D1911" s="199" t="str">
        <f t="shared" si="87"/>
        <v>283616</v>
      </c>
      <c r="E1911" s="191" t="str">
        <f t="shared" si="88"/>
        <v>283616-94</v>
      </c>
      <c r="F1911" s="191" t="s">
        <v>4370</v>
      </c>
      <c r="G1911" s="191" t="s">
        <v>4371</v>
      </c>
      <c r="H1911" s="191" t="s">
        <v>137</v>
      </c>
      <c r="I1911" s="191" t="s">
        <v>367</v>
      </c>
      <c r="J1911" s="191">
        <v>68</v>
      </c>
      <c r="K1911" s="199" t="str">
        <f>VLOOKUP($J1911,'REPRES. X GRTS'!$T$2:$W$40,3,FALSE)</f>
        <v>2 - 2 - 068 - RIVALDO - SE AL</v>
      </c>
      <c r="L1911" s="204" t="str">
        <f>VLOOKUP($J1911,'REPRES. X GRTS'!$T$2:$W$40,4,FALSE)</f>
        <v>JOAES</v>
      </c>
      <c r="M1911" s="204">
        <v>0.18</v>
      </c>
      <c r="N1911" s="211">
        <v>6</v>
      </c>
      <c r="O1911" s="207" t="s">
        <v>5281</v>
      </c>
      <c r="P1911" s="199" t="str">
        <f t="shared" si="89"/>
        <v>ARACAJU-SE</v>
      </c>
      <c r="Q1911" s="199" t="s">
        <v>5297</v>
      </c>
    </row>
    <row r="1912" spans="1:17" x14ac:dyDescent="0.2">
      <c r="A1912" s="200">
        <v>10837371000186</v>
      </c>
      <c r="B1912" s="191">
        <v>837371</v>
      </c>
      <c r="C1912" s="191">
        <v>86</v>
      </c>
      <c r="D1912" s="199" t="str">
        <f t="shared" si="87"/>
        <v>083737</v>
      </c>
      <c r="E1912" s="191" t="str">
        <f t="shared" si="88"/>
        <v>083737-86</v>
      </c>
      <c r="F1912" s="191" t="s">
        <v>4372</v>
      </c>
      <c r="G1912" s="191" t="s">
        <v>218</v>
      </c>
      <c r="H1912" s="191" t="s">
        <v>128</v>
      </c>
      <c r="I1912" s="191" t="s">
        <v>620</v>
      </c>
      <c r="J1912" s="191">
        <v>131</v>
      </c>
      <c r="K1912" s="199" t="str">
        <f>VLOOKUP($J1912,'REPRES. X GRTS'!$T$2:$W$40,3,FALSE)</f>
        <v>2 - 4 - 131 - RICARDO - RJ</v>
      </c>
      <c r="L1912" s="204" t="str">
        <f>VLOOKUP($J1912,'REPRES. X GRTS'!$T$2:$W$40,4,FALSE)</f>
        <v>MARCELO GUEDES</v>
      </c>
      <c r="M1912" s="204">
        <v>0.2</v>
      </c>
      <c r="N1912" s="211">
        <v>8</v>
      </c>
      <c r="O1912" s="207" t="s">
        <v>5281</v>
      </c>
      <c r="P1912" s="199" t="str">
        <f t="shared" si="89"/>
        <v>SAO GONCALO-RJ</v>
      </c>
      <c r="Q1912" s="199" t="s">
        <v>5296</v>
      </c>
    </row>
    <row r="1913" spans="1:17" x14ac:dyDescent="0.2">
      <c r="A1913" s="200">
        <v>65837916000901</v>
      </c>
      <c r="B1913" s="191">
        <v>837916</v>
      </c>
      <c r="C1913" s="191">
        <v>1</v>
      </c>
      <c r="D1913" s="199" t="str">
        <f t="shared" si="87"/>
        <v>583791</v>
      </c>
      <c r="E1913" s="191" t="str">
        <f t="shared" si="88"/>
        <v>583791-1</v>
      </c>
      <c r="F1913" s="191" t="s">
        <v>4373</v>
      </c>
      <c r="G1913" s="191" t="s">
        <v>4374</v>
      </c>
      <c r="H1913" s="191" t="s">
        <v>108</v>
      </c>
      <c r="I1913" s="191" t="s">
        <v>3014</v>
      </c>
      <c r="J1913" s="191">
        <v>177</v>
      </c>
      <c r="K1913" s="199" t="str">
        <f>VLOOKUP($J1913,'REPRES. X GRTS'!$T$2:$W$40,3,FALSE)</f>
        <v>2 - 2 - 177 - EDILSON - SP</v>
      </c>
      <c r="L1913" s="204" t="str">
        <f>VLOOKUP($J1913,'REPRES. X GRTS'!$T$2:$W$40,4,FALSE)</f>
        <v>HELIO</v>
      </c>
      <c r="M1913" s="204">
        <v>0.12</v>
      </c>
      <c r="N1913" s="211">
        <v>1</v>
      </c>
      <c r="O1913" s="207" t="s">
        <v>5281</v>
      </c>
      <c r="P1913" s="199" t="str">
        <f t="shared" si="89"/>
        <v>CAIEIRAS-SP</v>
      </c>
      <c r="Q1913" s="199" t="s">
        <v>5296</v>
      </c>
    </row>
    <row r="1914" spans="1:17" x14ac:dyDescent="0.2">
      <c r="A1914" s="200">
        <v>4838099000156</v>
      </c>
      <c r="B1914" s="191">
        <v>838099</v>
      </c>
      <c r="C1914" s="191">
        <v>56</v>
      </c>
      <c r="D1914" s="199" t="str">
        <f t="shared" si="87"/>
        <v>838099</v>
      </c>
      <c r="E1914" s="191" t="str">
        <f t="shared" si="88"/>
        <v>838099-56</v>
      </c>
      <c r="F1914" s="191" t="s">
        <v>4375</v>
      </c>
      <c r="G1914" s="191" t="s">
        <v>4376</v>
      </c>
      <c r="H1914" s="191" t="s">
        <v>116</v>
      </c>
      <c r="I1914" s="191" t="s">
        <v>495</v>
      </c>
      <c r="J1914" s="191">
        <v>82</v>
      </c>
      <c r="K1914" s="199" t="str">
        <f>VLOOKUP($J1914,'REPRES. X GRTS'!$T$2:$W$40,3,FALSE)</f>
        <v>2 - 2 - 082 - EDUARDO - MT</v>
      </c>
      <c r="L1914" s="204" t="str">
        <f>VLOOKUP($J1914,'REPRES. X GRTS'!$T$2:$W$40,4,FALSE)</f>
        <v>FABIO ROSA</v>
      </c>
      <c r="M1914" s="204">
        <v>0.17</v>
      </c>
      <c r="N1914" s="211">
        <v>2</v>
      </c>
      <c r="O1914" s="207" t="s">
        <v>5281</v>
      </c>
      <c r="P1914" s="199" t="str">
        <f t="shared" si="89"/>
        <v>CUIABA-MT</v>
      </c>
      <c r="Q1914" s="199" t="s">
        <v>5297</v>
      </c>
    </row>
    <row r="1915" spans="1:17" x14ac:dyDescent="0.2">
      <c r="A1915" s="200">
        <v>32838716000159</v>
      </c>
      <c r="B1915" s="191">
        <v>838716</v>
      </c>
      <c r="C1915" s="191">
        <v>59</v>
      </c>
      <c r="D1915" s="199" t="str">
        <f t="shared" si="87"/>
        <v>283871</v>
      </c>
      <c r="E1915" s="191" t="str">
        <f t="shared" si="88"/>
        <v>283871-59</v>
      </c>
      <c r="F1915" s="191" t="s">
        <v>4377</v>
      </c>
      <c r="G1915" s="191" t="s">
        <v>4378</v>
      </c>
      <c r="H1915" s="191" t="s">
        <v>137</v>
      </c>
      <c r="I1915" s="191" t="s">
        <v>367</v>
      </c>
      <c r="J1915" s="191">
        <v>68</v>
      </c>
      <c r="K1915" s="199" t="str">
        <f>VLOOKUP($J1915,'REPRES. X GRTS'!$T$2:$W$40,3,FALSE)</f>
        <v>2 - 2 - 068 - RIVALDO - SE AL</v>
      </c>
      <c r="L1915" s="204" t="str">
        <f>VLOOKUP($J1915,'REPRES. X GRTS'!$T$2:$W$40,4,FALSE)</f>
        <v>JOAES</v>
      </c>
      <c r="M1915" s="204">
        <v>0.18</v>
      </c>
      <c r="N1915" s="211">
        <v>6</v>
      </c>
      <c r="O1915" s="207" t="s">
        <v>5281</v>
      </c>
      <c r="P1915" s="199" t="str">
        <f t="shared" si="89"/>
        <v>ARACAJU-SE</v>
      </c>
      <c r="Q1915" s="199" t="s">
        <v>5297</v>
      </c>
    </row>
    <row r="1916" spans="1:17" x14ac:dyDescent="0.2">
      <c r="A1916" s="200">
        <v>45839412000158</v>
      </c>
      <c r="B1916" s="191">
        <v>839412</v>
      </c>
      <c r="C1916" s="191">
        <v>58</v>
      </c>
      <c r="D1916" s="199" t="str">
        <f t="shared" si="87"/>
        <v>583941</v>
      </c>
      <c r="E1916" s="191" t="str">
        <f t="shared" si="88"/>
        <v>583941-58</v>
      </c>
      <c r="F1916" s="191" t="s">
        <v>4379</v>
      </c>
      <c r="G1916" s="191" t="s">
        <v>4380</v>
      </c>
      <c r="H1916" s="191" t="s">
        <v>108</v>
      </c>
      <c r="I1916" s="191" t="s">
        <v>4381</v>
      </c>
      <c r="J1916" s="191">
        <v>177</v>
      </c>
      <c r="K1916" s="199" t="str">
        <f>VLOOKUP($J1916,'REPRES. X GRTS'!$T$2:$W$40,3,FALSE)</f>
        <v>2 - 2 - 177 - EDILSON - SP</v>
      </c>
      <c r="L1916" s="204" t="str">
        <f>VLOOKUP($J1916,'REPRES. X GRTS'!$T$2:$W$40,4,FALSE)</f>
        <v>HELIO</v>
      </c>
      <c r="M1916" s="204">
        <v>0.12</v>
      </c>
      <c r="N1916" s="211">
        <v>1</v>
      </c>
      <c r="O1916" s="207" t="s">
        <v>5281</v>
      </c>
      <c r="P1916" s="199" t="str">
        <f t="shared" si="89"/>
        <v>CACAPAVA-SP</v>
      </c>
      <c r="Q1916" s="199" t="s">
        <v>5297</v>
      </c>
    </row>
    <row r="1917" spans="1:17" x14ac:dyDescent="0.2">
      <c r="A1917" s="200">
        <v>2839741000358</v>
      </c>
      <c r="B1917" s="191">
        <v>839741</v>
      </c>
      <c r="C1917" s="191">
        <v>58</v>
      </c>
      <c r="D1917" s="199" t="str">
        <f t="shared" si="87"/>
        <v>839741</v>
      </c>
      <c r="E1917" s="191" t="str">
        <f t="shared" si="88"/>
        <v>839741-58</v>
      </c>
      <c r="F1917" s="191" t="s">
        <v>4382</v>
      </c>
      <c r="G1917" s="191" t="s">
        <v>4383</v>
      </c>
      <c r="H1917" s="191" t="s">
        <v>147</v>
      </c>
      <c r="I1917" s="191" t="s">
        <v>2548</v>
      </c>
      <c r="J1917" s="191">
        <v>69</v>
      </c>
      <c r="K1917" s="199" t="str">
        <f>VLOOKUP($J1917,'REPRES. X GRTS'!$T$2:$W$40,3,FALSE)</f>
        <v>4 - 2 - 069 - ANTARES - RO AC</v>
      </c>
      <c r="L1917" s="204" t="str">
        <f>VLOOKUP($J1917,'REPRES. X GRTS'!$T$2:$W$40,4,FALSE)</f>
        <v>FABIO ROSA</v>
      </c>
      <c r="M1917" s="204" t="s">
        <v>5183</v>
      </c>
      <c r="N1917" s="211">
        <v>5</v>
      </c>
      <c r="O1917" s="207" t="s">
        <v>5281</v>
      </c>
      <c r="P1917" s="199" t="str">
        <f t="shared" si="89"/>
        <v>GUAJARA-MIRIM-RO</v>
      </c>
      <c r="Q1917" s="199" t="s">
        <v>5297</v>
      </c>
    </row>
    <row r="1918" spans="1:17" x14ac:dyDescent="0.2">
      <c r="A1918" s="200">
        <v>2839741000196</v>
      </c>
      <c r="B1918" s="191">
        <v>839741</v>
      </c>
      <c r="C1918" s="191">
        <v>96</v>
      </c>
      <c r="D1918" s="199" t="str">
        <f t="shared" si="87"/>
        <v>839741</v>
      </c>
      <c r="E1918" s="191" t="str">
        <f t="shared" si="88"/>
        <v>839741-96</v>
      </c>
      <c r="F1918" s="191" t="s">
        <v>4384</v>
      </c>
      <c r="G1918" s="191" t="s">
        <v>4385</v>
      </c>
      <c r="H1918" s="191" t="s">
        <v>147</v>
      </c>
      <c r="I1918" s="191" t="s">
        <v>409</v>
      </c>
      <c r="J1918" s="191">
        <v>69</v>
      </c>
      <c r="K1918" s="199" t="str">
        <f>VLOOKUP($J1918,'REPRES. X GRTS'!$T$2:$W$40,3,FALSE)</f>
        <v>4 - 2 - 069 - ANTARES - RO AC</v>
      </c>
      <c r="L1918" s="204" t="str">
        <f>VLOOKUP($J1918,'REPRES. X GRTS'!$T$2:$W$40,4,FALSE)</f>
        <v>FABIO ROSA</v>
      </c>
      <c r="M1918" s="333">
        <v>0.17499999999999999</v>
      </c>
      <c r="N1918" s="211">
        <v>4</v>
      </c>
      <c r="O1918" s="207" t="s">
        <v>5281</v>
      </c>
      <c r="P1918" s="199" t="str">
        <f t="shared" si="89"/>
        <v>PORTO VELHO-RO</v>
      </c>
      <c r="Q1918" s="199" t="s">
        <v>5297</v>
      </c>
    </row>
    <row r="1919" spans="1:17" x14ac:dyDescent="0.2">
      <c r="A1919" s="200">
        <v>2839834000110</v>
      </c>
      <c r="B1919" s="191">
        <v>839834</v>
      </c>
      <c r="C1919" s="191">
        <v>10</v>
      </c>
      <c r="D1919" s="199" t="str">
        <f t="shared" si="87"/>
        <v>839834</v>
      </c>
      <c r="E1919" s="191" t="str">
        <f t="shared" si="88"/>
        <v>839834-10</v>
      </c>
      <c r="F1919" s="191" t="s">
        <v>4386</v>
      </c>
      <c r="G1919" s="191" t="s">
        <v>4387</v>
      </c>
      <c r="H1919" s="191" t="s">
        <v>102</v>
      </c>
      <c r="I1919" s="191" t="s">
        <v>804</v>
      </c>
      <c r="J1919" s="191">
        <v>65</v>
      </c>
      <c r="K1919" s="199" t="str">
        <f>VLOOKUP($J1919,'REPRES. X GRTS'!$T$2:$W$40,3,FALSE)</f>
        <v>2 - 1 - 065 - FLAVIO - MG</v>
      </c>
      <c r="L1919" s="204" t="str">
        <f>VLOOKUP($J1919,'REPRES. X GRTS'!$T$2:$W$40,4,FALSE)</f>
        <v>MARCELO GUEDES</v>
      </c>
      <c r="M1919" s="204">
        <v>0.12</v>
      </c>
      <c r="N1919" s="211">
        <v>1</v>
      </c>
      <c r="O1919" s="207" t="s">
        <v>5281</v>
      </c>
      <c r="P1919" s="199" t="str">
        <f t="shared" si="89"/>
        <v>UBERABA-MG</v>
      </c>
      <c r="Q1919" s="199" t="s">
        <v>5297</v>
      </c>
    </row>
    <row r="1920" spans="1:17" x14ac:dyDescent="0.2">
      <c r="A1920" s="200">
        <v>15840002000166</v>
      </c>
      <c r="B1920" s="191">
        <v>840002</v>
      </c>
      <c r="C1920" s="191">
        <v>66</v>
      </c>
      <c r="D1920" s="199" t="str">
        <f t="shared" si="87"/>
        <v>584000</v>
      </c>
      <c r="E1920" s="191" t="str">
        <f t="shared" si="88"/>
        <v>584000-66</v>
      </c>
      <c r="F1920" s="191" t="s">
        <v>4388</v>
      </c>
      <c r="G1920" s="191" t="s">
        <v>4389</v>
      </c>
      <c r="H1920" s="191" t="s">
        <v>147</v>
      </c>
      <c r="I1920" s="191" t="s">
        <v>409</v>
      </c>
      <c r="J1920" s="191">
        <v>69</v>
      </c>
      <c r="K1920" s="199" t="str">
        <f>VLOOKUP($J1920,'REPRES. X GRTS'!$T$2:$W$40,3,FALSE)</f>
        <v>4 - 2 - 069 - ANTARES - RO AC</v>
      </c>
      <c r="L1920" s="204" t="str">
        <f>VLOOKUP($J1920,'REPRES. X GRTS'!$T$2:$W$40,4,FALSE)</f>
        <v>FABIO ROSA</v>
      </c>
      <c r="M1920" s="333">
        <v>0.17499999999999999</v>
      </c>
      <c r="N1920" s="211">
        <v>4</v>
      </c>
      <c r="O1920" s="207" t="s">
        <v>5281</v>
      </c>
      <c r="P1920" s="199" t="str">
        <f t="shared" si="89"/>
        <v>PORTO VELHO-RO</v>
      </c>
      <c r="Q1920" s="199" t="s">
        <v>5297</v>
      </c>
    </row>
    <row r="1921" spans="1:17" x14ac:dyDescent="0.2">
      <c r="A1921" s="200">
        <v>86841079000107</v>
      </c>
      <c r="B1921" s="191">
        <v>841079</v>
      </c>
      <c r="C1921" s="191">
        <v>7</v>
      </c>
      <c r="D1921" s="199" t="str">
        <f t="shared" si="87"/>
        <v>684107</v>
      </c>
      <c r="E1921" s="191" t="str">
        <f t="shared" si="88"/>
        <v>684107-7</v>
      </c>
      <c r="F1921" s="191" t="s">
        <v>4390</v>
      </c>
      <c r="G1921" s="191" t="s">
        <v>4391</v>
      </c>
      <c r="H1921" s="191" t="s">
        <v>103</v>
      </c>
      <c r="I1921" s="191" t="s">
        <v>549</v>
      </c>
      <c r="J1921" s="191">
        <v>80</v>
      </c>
      <c r="K1921" s="199" t="str">
        <f>VLOOKUP($J1921,'REPRES. X GRTS'!$T$2:$W$40,3,FALSE)</f>
        <v>2 - 3 - 080 - JACOB - MA</v>
      </c>
      <c r="L1921" s="204" t="str">
        <f>VLOOKUP($J1921,'REPRES. X GRTS'!$T$2:$W$40,4,FALSE)</f>
        <v>JOAES</v>
      </c>
      <c r="M1921" s="204">
        <v>0.18</v>
      </c>
      <c r="N1921" s="211">
        <v>6</v>
      </c>
      <c r="O1921" s="207" t="s">
        <v>5281</v>
      </c>
      <c r="P1921" s="199" t="str">
        <f t="shared" si="89"/>
        <v>SAO LUIS-MA</v>
      </c>
      <c r="Q1921" s="199" t="s">
        <v>5296</v>
      </c>
    </row>
    <row r="1922" spans="1:17" x14ac:dyDescent="0.2">
      <c r="A1922" s="200">
        <v>5841571000172</v>
      </c>
      <c r="B1922" s="191">
        <v>841571</v>
      </c>
      <c r="C1922" s="191">
        <v>72</v>
      </c>
      <c r="D1922" s="199" t="str">
        <f t="shared" si="87"/>
        <v>841571</v>
      </c>
      <c r="E1922" s="191" t="str">
        <f t="shared" si="88"/>
        <v>841571-72</v>
      </c>
      <c r="F1922" s="191" t="s">
        <v>4392</v>
      </c>
      <c r="G1922" s="191" t="s">
        <v>4393</v>
      </c>
      <c r="H1922" s="191" t="s">
        <v>108</v>
      </c>
      <c r="I1922" s="191" t="s">
        <v>314</v>
      </c>
      <c r="J1922" s="191">
        <v>177</v>
      </c>
      <c r="K1922" s="199" t="str">
        <f>VLOOKUP($J1922,'REPRES. X GRTS'!$T$2:$W$40,3,FALSE)</f>
        <v>2 - 2 - 177 - EDILSON - SP</v>
      </c>
      <c r="L1922" s="204" t="str">
        <f>VLOOKUP($J1922,'REPRES. X GRTS'!$T$2:$W$40,4,FALSE)</f>
        <v>HELIO</v>
      </c>
      <c r="M1922" s="204">
        <v>0.12</v>
      </c>
      <c r="N1922" s="211">
        <v>1</v>
      </c>
      <c r="O1922" s="207" t="s">
        <v>5281</v>
      </c>
      <c r="P1922" s="199" t="str">
        <f t="shared" si="89"/>
        <v>SAO JOSE DO RIO PRETO-SP</v>
      </c>
      <c r="Q1922" s="199" t="s">
        <v>5297</v>
      </c>
    </row>
    <row r="1923" spans="1:17" x14ac:dyDescent="0.2">
      <c r="A1923" s="200">
        <v>7842423000106</v>
      </c>
      <c r="B1923" s="191">
        <v>842423</v>
      </c>
      <c r="C1923" s="191">
        <v>6</v>
      </c>
      <c r="D1923" s="199" t="str">
        <f t="shared" ref="D1923:D1986" si="90">MID(A1923,2,6)</f>
        <v>842423</v>
      </c>
      <c r="E1923" s="191" t="str">
        <f t="shared" si="88"/>
        <v>842423-6</v>
      </c>
      <c r="F1923" s="191" t="s">
        <v>4394</v>
      </c>
      <c r="G1923" s="191" t="s">
        <v>4395</v>
      </c>
      <c r="H1923" s="191" t="s">
        <v>103</v>
      </c>
      <c r="I1923" s="191" t="s">
        <v>602</v>
      </c>
      <c r="J1923" s="191">
        <v>80</v>
      </c>
      <c r="K1923" s="199" t="str">
        <f>VLOOKUP($J1923,'REPRES. X GRTS'!$T$2:$W$40,3,FALSE)</f>
        <v>2 - 3 - 080 - JACOB - MA</v>
      </c>
      <c r="L1923" s="204" t="str">
        <f>VLOOKUP($J1923,'REPRES. X GRTS'!$T$2:$W$40,4,FALSE)</f>
        <v>JOAES</v>
      </c>
      <c r="M1923" s="204">
        <v>0.18</v>
      </c>
      <c r="N1923" s="211">
        <v>6</v>
      </c>
      <c r="O1923" s="207" t="s">
        <v>5281</v>
      </c>
      <c r="P1923" s="199" t="str">
        <f t="shared" si="89"/>
        <v>IMPERATRIZ-MA</v>
      </c>
      <c r="Q1923" s="199" t="s">
        <v>5296</v>
      </c>
    </row>
    <row r="1924" spans="1:17" x14ac:dyDescent="0.2">
      <c r="A1924" s="200">
        <v>13842523000127</v>
      </c>
      <c r="B1924" s="191">
        <v>842523</v>
      </c>
      <c r="C1924" s="191">
        <v>27</v>
      </c>
      <c r="D1924" s="199" t="str">
        <f t="shared" si="90"/>
        <v>384252</v>
      </c>
      <c r="E1924" s="191" t="str">
        <f t="shared" ref="E1924:E1987" si="91">CONCATENATE(D1924,O1924,C1924)</f>
        <v>384252-27</v>
      </c>
      <c r="F1924" s="191" t="s">
        <v>4396</v>
      </c>
      <c r="G1924" s="191" t="s">
        <v>4397</v>
      </c>
      <c r="H1924" s="191" t="s">
        <v>110</v>
      </c>
      <c r="I1924" s="191" t="s">
        <v>533</v>
      </c>
      <c r="J1924" s="191">
        <v>201</v>
      </c>
      <c r="K1924" s="199" t="str">
        <f>VLOOKUP($J1924,'REPRES. X GRTS'!$T$2:$W$40,3,FALSE)</f>
        <v>2 - 3 - 201 - MARCOS - PI</v>
      </c>
      <c r="L1924" s="204" t="str">
        <f>VLOOKUP($J1924,'REPRES. X GRTS'!$T$2:$W$40,4,FALSE)</f>
        <v>JOAES</v>
      </c>
      <c r="M1924" s="204">
        <v>0.17</v>
      </c>
      <c r="N1924" s="211">
        <v>2</v>
      </c>
      <c r="O1924" s="207" t="s">
        <v>5281</v>
      </c>
      <c r="P1924" s="199" t="str">
        <f t="shared" ref="P1924:P1987" si="92">CONCATENATE(I1924,O1924,H1924)</f>
        <v>TERESINA-PI</v>
      </c>
      <c r="Q1924" s="199" t="s">
        <v>5296</v>
      </c>
    </row>
    <row r="1925" spans="1:17" x14ac:dyDescent="0.2">
      <c r="A1925" s="200">
        <v>1842604000148</v>
      </c>
      <c r="B1925" s="191">
        <v>842604</v>
      </c>
      <c r="C1925" s="191">
        <v>48</v>
      </c>
      <c r="D1925" s="199" t="str">
        <f t="shared" si="90"/>
        <v>842604</v>
      </c>
      <c r="E1925" s="191" t="str">
        <f t="shared" si="91"/>
        <v>842604-48</v>
      </c>
      <c r="F1925" s="191" t="s">
        <v>4398</v>
      </c>
      <c r="G1925" s="191" t="s">
        <v>4399</v>
      </c>
      <c r="H1925" s="191" t="s">
        <v>102</v>
      </c>
      <c r="I1925" s="191" t="s">
        <v>706</v>
      </c>
      <c r="J1925" s="191">
        <v>65</v>
      </c>
      <c r="K1925" s="199" t="str">
        <f>VLOOKUP($J1925,'REPRES. X GRTS'!$T$2:$W$40,3,FALSE)</f>
        <v>2 - 1 - 065 - FLAVIO - MG</v>
      </c>
      <c r="L1925" s="204" t="str">
        <f>VLOOKUP($J1925,'REPRES. X GRTS'!$T$2:$W$40,4,FALSE)</f>
        <v>MARCELO GUEDES</v>
      </c>
      <c r="M1925" s="204">
        <v>0.12</v>
      </c>
      <c r="N1925" s="211">
        <v>1</v>
      </c>
      <c r="O1925" s="207" t="s">
        <v>5281</v>
      </c>
      <c r="P1925" s="199" t="str">
        <f t="shared" si="92"/>
        <v>JUIZ DE FORA-MG</v>
      </c>
      <c r="Q1925" s="199" t="s">
        <v>5297</v>
      </c>
    </row>
    <row r="1926" spans="1:17" x14ac:dyDescent="0.2">
      <c r="A1926" s="200">
        <v>6842900000162</v>
      </c>
      <c r="B1926" s="191">
        <v>842900</v>
      </c>
      <c r="C1926" s="191">
        <v>62</v>
      </c>
      <c r="D1926" s="199" t="str">
        <f t="shared" si="90"/>
        <v>842900</v>
      </c>
      <c r="E1926" s="191" t="str">
        <f t="shared" si="91"/>
        <v>842900-62</v>
      </c>
      <c r="F1926" s="191" t="s">
        <v>4400</v>
      </c>
      <c r="G1926" s="191" t="s">
        <v>4401</v>
      </c>
      <c r="H1926" s="191" t="s">
        <v>110</v>
      </c>
      <c r="I1926" s="191" t="s">
        <v>533</v>
      </c>
      <c r="J1926" s="191">
        <v>201</v>
      </c>
      <c r="K1926" s="199" t="str">
        <f>VLOOKUP($J1926,'REPRES. X GRTS'!$T$2:$W$40,3,FALSE)</f>
        <v>2 - 3 - 201 - MARCOS - PI</v>
      </c>
      <c r="L1926" s="204" t="str">
        <f>VLOOKUP($J1926,'REPRES. X GRTS'!$T$2:$W$40,4,FALSE)</f>
        <v>JOAES</v>
      </c>
      <c r="M1926" s="204">
        <v>0.17</v>
      </c>
      <c r="N1926" s="211">
        <v>2</v>
      </c>
      <c r="O1926" s="207" t="s">
        <v>5281</v>
      </c>
      <c r="P1926" s="199" t="str">
        <f t="shared" si="92"/>
        <v>TERESINA-PI</v>
      </c>
      <c r="Q1926" s="199" t="s">
        <v>5297</v>
      </c>
    </row>
    <row r="1927" spans="1:17" x14ac:dyDescent="0.2">
      <c r="A1927" s="200">
        <v>2842909000112</v>
      </c>
      <c r="B1927" s="191">
        <v>842909</v>
      </c>
      <c r="C1927" s="191">
        <v>12</v>
      </c>
      <c r="D1927" s="199" t="str">
        <f t="shared" si="90"/>
        <v>842909</v>
      </c>
      <c r="E1927" s="191" t="str">
        <f t="shared" si="91"/>
        <v>842909-12</v>
      </c>
      <c r="F1927" s="191" t="s">
        <v>4402</v>
      </c>
      <c r="G1927" s="191" t="s">
        <v>4403</v>
      </c>
      <c r="H1927" s="191" t="s">
        <v>128</v>
      </c>
      <c r="I1927" s="191" t="s">
        <v>1902</v>
      </c>
      <c r="J1927" s="191">
        <v>131</v>
      </c>
      <c r="K1927" s="199" t="str">
        <f>VLOOKUP($J1927,'REPRES. X GRTS'!$T$2:$W$40,3,FALSE)</f>
        <v>2 - 4 - 131 - RICARDO - RJ</v>
      </c>
      <c r="L1927" s="204" t="str">
        <f>VLOOKUP($J1927,'REPRES. X GRTS'!$T$2:$W$40,4,FALSE)</f>
        <v>MARCELO GUEDES</v>
      </c>
      <c r="M1927" s="204">
        <v>0.2</v>
      </c>
      <c r="N1927" s="211">
        <v>8</v>
      </c>
      <c r="O1927" s="207" t="s">
        <v>5281</v>
      </c>
      <c r="P1927" s="199" t="str">
        <f t="shared" si="92"/>
        <v>MACAE-RJ</v>
      </c>
      <c r="Q1927" s="199" t="s">
        <v>5296</v>
      </c>
    </row>
    <row r="1928" spans="1:17" x14ac:dyDescent="0.2">
      <c r="A1928" s="200">
        <v>1843243000154</v>
      </c>
      <c r="B1928" s="191">
        <v>843243</v>
      </c>
      <c r="C1928" s="191">
        <v>54</v>
      </c>
      <c r="D1928" s="199" t="str">
        <f t="shared" si="90"/>
        <v>843243</v>
      </c>
      <c r="E1928" s="191" t="str">
        <f t="shared" si="91"/>
        <v>843243-54</v>
      </c>
      <c r="F1928" s="191" t="s">
        <v>4404</v>
      </c>
      <c r="G1928" s="191" t="s">
        <v>4405</v>
      </c>
      <c r="H1928" s="191" t="s">
        <v>112</v>
      </c>
      <c r="I1928" s="191" t="s">
        <v>680</v>
      </c>
      <c r="J1928" s="191">
        <v>154</v>
      </c>
      <c r="K1928" s="199" t="str">
        <f>VLOOKUP($J1928,'REPRES. X GRTS'!$T$2:$W$40,3,FALSE)</f>
        <v>4 - 2 - 154 - DANY - AM RR</v>
      </c>
      <c r="L1928" s="204" t="str">
        <f>VLOOKUP($J1928,'REPRES. X GRTS'!$T$2:$W$40,4,FALSE)</f>
        <v>FABIO ROSA</v>
      </c>
      <c r="M1928" s="204" t="s">
        <v>5204</v>
      </c>
      <c r="N1928" s="211">
        <v>7</v>
      </c>
      <c r="O1928" s="207" t="s">
        <v>5281</v>
      </c>
      <c r="P1928" s="199" t="str">
        <f t="shared" si="92"/>
        <v>MANAUS-AM</v>
      </c>
      <c r="Q1928" s="199" t="s">
        <v>5297</v>
      </c>
    </row>
    <row r="1929" spans="1:17" x14ac:dyDescent="0.2">
      <c r="A1929" s="200">
        <v>36843530000149</v>
      </c>
      <c r="B1929" s="191">
        <v>843530</v>
      </c>
      <c r="C1929" s="191">
        <v>49</v>
      </c>
      <c r="D1929" s="199" t="str">
        <f t="shared" si="90"/>
        <v>684353</v>
      </c>
      <c r="E1929" s="191" t="str">
        <f t="shared" si="91"/>
        <v>684353-49</v>
      </c>
      <c r="F1929" s="191" t="s">
        <v>4406</v>
      </c>
      <c r="G1929" s="191" t="s">
        <v>4407</v>
      </c>
      <c r="H1929" s="191" t="s">
        <v>111</v>
      </c>
      <c r="I1929" s="191" t="s">
        <v>370</v>
      </c>
      <c r="J1929" s="191">
        <v>102</v>
      </c>
      <c r="K1929" s="199" t="str">
        <f>VLOOKUP($J1929,'REPRES. X GRTS'!$T$2:$W$40,3,FALSE)</f>
        <v>1 - 2 - 102 - BOTELHO - GO</v>
      </c>
      <c r="L1929" s="204" t="str">
        <f>VLOOKUP($J1929,'REPRES. X GRTS'!$T$2:$W$40,4,FALSE)</f>
        <v>MARCELO GUEDES</v>
      </c>
      <c r="M1929" s="204">
        <v>0.17</v>
      </c>
      <c r="N1929" s="211">
        <v>2</v>
      </c>
      <c r="O1929" s="207" t="s">
        <v>5281</v>
      </c>
      <c r="P1929" s="199" t="str">
        <f t="shared" si="92"/>
        <v>GOIANIA-GO</v>
      </c>
      <c r="Q1929" s="199" t="s">
        <v>5298</v>
      </c>
    </row>
    <row r="1930" spans="1:17" x14ac:dyDescent="0.2">
      <c r="A1930" s="200">
        <v>3844274000155</v>
      </c>
      <c r="B1930" s="191">
        <v>844274</v>
      </c>
      <c r="C1930" s="191">
        <v>55</v>
      </c>
      <c r="D1930" s="199" t="str">
        <f t="shared" si="90"/>
        <v>844274</v>
      </c>
      <c r="E1930" s="191" t="str">
        <f t="shared" si="91"/>
        <v>844274-55</v>
      </c>
      <c r="F1930" s="191" t="s">
        <v>4408</v>
      </c>
      <c r="G1930" s="191" t="s">
        <v>4409</v>
      </c>
      <c r="H1930" s="191" t="s">
        <v>137</v>
      </c>
      <c r="I1930" s="191" t="s">
        <v>367</v>
      </c>
      <c r="J1930" s="191">
        <v>68</v>
      </c>
      <c r="K1930" s="199" t="str">
        <f>VLOOKUP($J1930,'REPRES. X GRTS'!$T$2:$W$40,3,FALSE)</f>
        <v>2 - 2 - 068 - RIVALDO - SE AL</v>
      </c>
      <c r="L1930" s="204" t="str">
        <f>VLOOKUP($J1930,'REPRES. X GRTS'!$T$2:$W$40,4,FALSE)</f>
        <v>JOAES</v>
      </c>
      <c r="M1930" s="204">
        <v>0.18</v>
      </c>
      <c r="N1930" s="211">
        <v>6</v>
      </c>
      <c r="O1930" s="207" t="s">
        <v>5281</v>
      </c>
      <c r="P1930" s="199" t="str">
        <f t="shared" si="92"/>
        <v>ARACAJU-SE</v>
      </c>
      <c r="Q1930" s="199" t="s">
        <v>5297</v>
      </c>
    </row>
    <row r="1931" spans="1:17" x14ac:dyDescent="0.2">
      <c r="A1931" s="200">
        <v>1845139000107</v>
      </c>
      <c r="B1931" s="191">
        <v>845139</v>
      </c>
      <c r="C1931" s="191">
        <v>7</v>
      </c>
      <c r="D1931" s="199" t="str">
        <f t="shared" si="90"/>
        <v>845139</v>
      </c>
      <c r="E1931" s="191" t="str">
        <f t="shared" si="91"/>
        <v>845139-7</v>
      </c>
      <c r="F1931" s="191" t="s">
        <v>4410</v>
      </c>
      <c r="G1931" s="191" t="s">
        <v>4411</v>
      </c>
      <c r="H1931" s="191" t="s">
        <v>117</v>
      </c>
      <c r="I1931" s="191" t="s">
        <v>440</v>
      </c>
      <c r="J1931" s="191">
        <v>134</v>
      </c>
      <c r="K1931" s="199" t="str">
        <f>VLOOKUP($J1931,'REPRES. X GRTS'!$T$2:$W$40,3,FALSE)</f>
        <v>2 - 3 - 134 - JOSEILSON - RN</v>
      </c>
      <c r="L1931" s="204" t="str">
        <f>VLOOKUP($J1931,'REPRES. X GRTS'!$T$2:$W$40,4,FALSE)</f>
        <v>JOAES</v>
      </c>
      <c r="M1931" s="204">
        <v>0.18</v>
      </c>
      <c r="N1931" s="211">
        <v>6</v>
      </c>
      <c r="O1931" s="207" t="s">
        <v>5281</v>
      </c>
      <c r="P1931" s="199" t="str">
        <f t="shared" si="92"/>
        <v>NATAL-RN</v>
      </c>
      <c r="Q1931" s="199" t="s">
        <v>5297</v>
      </c>
    </row>
    <row r="1932" spans="1:17" x14ac:dyDescent="0.2">
      <c r="A1932" s="200">
        <v>86845435000152</v>
      </c>
      <c r="B1932" s="191">
        <v>845435</v>
      </c>
      <c r="C1932" s="191">
        <v>52</v>
      </c>
      <c r="D1932" s="199" t="str">
        <f t="shared" si="90"/>
        <v>684543</v>
      </c>
      <c r="E1932" s="191" t="str">
        <f t="shared" si="91"/>
        <v>684543-52</v>
      </c>
      <c r="F1932" s="191" t="s">
        <v>4412</v>
      </c>
      <c r="G1932" s="191" t="s">
        <v>4413</v>
      </c>
      <c r="H1932" s="191" t="s">
        <v>130</v>
      </c>
      <c r="I1932" s="191" t="s">
        <v>351</v>
      </c>
      <c r="J1932" s="191">
        <v>87</v>
      </c>
      <c r="K1932" s="199" t="str">
        <f>VLOOKUP($J1932,'REPRES. X GRTS'!$T$2:$W$40,3,FALSE)</f>
        <v>2 - 2 - 087 - ANTONIO FARIA - CE</v>
      </c>
      <c r="L1932" s="204" t="str">
        <f>VLOOKUP($J1932,'REPRES. X GRTS'!$T$2:$W$40,4,FALSE)</f>
        <v>JOAES</v>
      </c>
      <c r="M1932" s="204">
        <v>0.17</v>
      </c>
      <c r="N1932" s="211">
        <v>2</v>
      </c>
      <c r="O1932" s="207" t="s">
        <v>5281</v>
      </c>
      <c r="P1932" s="199" t="str">
        <f t="shared" si="92"/>
        <v>FORTALEZA-CE</v>
      </c>
      <c r="Q1932" s="199" t="s">
        <v>5297</v>
      </c>
    </row>
    <row r="1933" spans="1:17" x14ac:dyDescent="0.2">
      <c r="A1933" s="200">
        <v>96845896000189</v>
      </c>
      <c r="B1933" s="191">
        <v>845896</v>
      </c>
      <c r="C1933" s="191">
        <v>89</v>
      </c>
      <c r="D1933" s="199" t="str">
        <f t="shared" si="90"/>
        <v>684589</v>
      </c>
      <c r="E1933" s="191" t="str">
        <f t="shared" si="91"/>
        <v>684589-89</v>
      </c>
      <c r="F1933" s="191" t="s">
        <v>4414</v>
      </c>
      <c r="G1933" s="191" t="s">
        <v>4415</v>
      </c>
      <c r="H1933" s="191" t="s">
        <v>109</v>
      </c>
      <c r="I1933" s="191" t="s">
        <v>1534</v>
      </c>
      <c r="J1933" s="191">
        <v>176</v>
      </c>
      <c r="K1933" s="199" t="str">
        <f>VLOOKUP($J1933,'REPRES. X GRTS'!$T$2:$W$40,3,FALSE)</f>
        <v>2 - 2 - 176 - ALEXANDRE - BA</v>
      </c>
      <c r="L1933" s="204" t="str">
        <f>VLOOKUP($J1933,'REPRES. X GRTS'!$T$2:$W$40,4,FALSE)</f>
        <v>JOAES</v>
      </c>
      <c r="M1933" s="204">
        <v>0.18</v>
      </c>
      <c r="N1933" s="211">
        <v>6</v>
      </c>
      <c r="O1933" s="207" t="s">
        <v>5281</v>
      </c>
      <c r="P1933" s="199" t="str">
        <f t="shared" si="92"/>
        <v>EUNAPOLIS-BA</v>
      </c>
      <c r="Q1933" s="199" t="s">
        <v>5296</v>
      </c>
    </row>
    <row r="1934" spans="1:17" x14ac:dyDescent="0.2">
      <c r="A1934" s="200">
        <v>10845988000143</v>
      </c>
      <c r="B1934" s="191">
        <v>845988</v>
      </c>
      <c r="C1934" s="191">
        <v>43</v>
      </c>
      <c r="D1934" s="199" t="str">
        <f t="shared" si="90"/>
        <v>084598</v>
      </c>
      <c r="E1934" s="191" t="str">
        <f t="shared" si="91"/>
        <v>084598-43</v>
      </c>
      <c r="F1934" s="191" t="s">
        <v>4416</v>
      </c>
      <c r="G1934" s="191" t="s">
        <v>4417</v>
      </c>
      <c r="H1934" s="191" t="s">
        <v>111</v>
      </c>
      <c r="I1934" s="191" t="s">
        <v>336</v>
      </c>
      <c r="J1934" s="191">
        <v>102</v>
      </c>
      <c r="K1934" s="199" t="str">
        <f>VLOOKUP($J1934,'REPRES. X GRTS'!$T$2:$W$40,3,FALSE)</f>
        <v>1 - 2 - 102 - BOTELHO - GO</v>
      </c>
      <c r="L1934" s="204" t="str">
        <f>VLOOKUP($J1934,'REPRES. X GRTS'!$T$2:$W$40,4,FALSE)</f>
        <v>MARCELO GUEDES</v>
      </c>
      <c r="M1934" s="204">
        <v>0.17</v>
      </c>
      <c r="N1934" s="211">
        <v>2</v>
      </c>
      <c r="O1934" s="207" t="s">
        <v>5281</v>
      </c>
      <c r="P1934" s="199" t="str">
        <f t="shared" si="92"/>
        <v>ANAPOLIS-GO</v>
      </c>
      <c r="Q1934" s="199" t="s">
        <v>5298</v>
      </c>
    </row>
    <row r="1935" spans="1:17" x14ac:dyDescent="0.2">
      <c r="A1935" s="200">
        <v>1846558000155</v>
      </c>
      <c r="B1935" s="191">
        <v>846558</v>
      </c>
      <c r="C1935" s="191">
        <v>55</v>
      </c>
      <c r="D1935" s="199" t="str">
        <f t="shared" si="90"/>
        <v>846558</v>
      </c>
      <c r="E1935" s="191" t="str">
        <f t="shared" si="91"/>
        <v>846558-55</v>
      </c>
      <c r="F1935" s="191" t="s">
        <v>4418</v>
      </c>
      <c r="G1935" s="191" t="s">
        <v>4419</v>
      </c>
      <c r="H1935" s="191" t="s">
        <v>108</v>
      </c>
      <c r="I1935" s="191" t="s">
        <v>334</v>
      </c>
      <c r="J1935" s="191">
        <v>153</v>
      </c>
      <c r="K1935" s="199" t="str">
        <f>VLOOKUP($J1935,'REPRES. X GRTS'!$T$2:$W$40,3,FALSE)</f>
        <v>2 - 1 - 153 - NATALIA - SP</v>
      </c>
      <c r="L1935" s="204" t="str">
        <f>VLOOKUP($J1935,'REPRES. X GRTS'!$T$2:$W$40,4,FALSE)</f>
        <v>HELIO</v>
      </c>
      <c r="M1935" s="204">
        <v>0.12</v>
      </c>
      <c r="N1935" s="211">
        <v>1</v>
      </c>
      <c r="O1935" s="207" t="s">
        <v>5281</v>
      </c>
      <c r="P1935" s="199" t="str">
        <f t="shared" si="92"/>
        <v>SAO PAULO-SP</v>
      </c>
      <c r="Q1935" s="199" t="s">
        <v>5297</v>
      </c>
    </row>
    <row r="1936" spans="1:17" x14ac:dyDescent="0.2">
      <c r="A1936" s="200">
        <v>95846713000187</v>
      </c>
      <c r="B1936" s="191">
        <v>846713</v>
      </c>
      <c r="C1936" s="191">
        <v>87</v>
      </c>
      <c r="D1936" s="199" t="str">
        <f t="shared" si="90"/>
        <v>584671</v>
      </c>
      <c r="E1936" s="191" t="str">
        <f t="shared" si="91"/>
        <v>584671-87</v>
      </c>
      <c r="F1936" s="191" t="s">
        <v>4420</v>
      </c>
      <c r="G1936" s="191" t="s">
        <v>4421</v>
      </c>
      <c r="H1936" s="191" t="s">
        <v>106</v>
      </c>
      <c r="I1936" s="191" t="s">
        <v>346</v>
      </c>
      <c r="J1936" s="191">
        <v>109</v>
      </c>
      <c r="K1936" s="199" t="str">
        <f>VLOOKUP($J1936,'REPRES. X GRTS'!$T$2:$W$40,3,FALSE)</f>
        <v>3 - 2 - 109 - ROBERTO - SC</v>
      </c>
      <c r="L1936" s="204" t="str">
        <f>VLOOKUP($J1936,'REPRES. X GRTS'!$T$2:$W$40,4,FALSE)</f>
        <v>HELIO</v>
      </c>
      <c r="M1936" s="204">
        <v>0.17</v>
      </c>
      <c r="N1936" s="211">
        <v>2</v>
      </c>
      <c r="O1936" s="207" t="s">
        <v>5281</v>
      </c>
      <c r="P1936" s="199" t="str">
        <f t="shared" si="92"/>
        <v>JARAGUA DO SUL-SC</v>
      </c>
      <c r="Q1936" s="199" t="s">
        <v>5296</v>
      </c>
    </row>
    <row r="1937" spans="1:17" x14ac:dyDescent="0.2">
      <c r="A1937" s="200">
        <v>7847381000198</v>
      </c>
      <c r="B1937" s="191">
        <v>847381</v>
      </c>
      <c r="C1937" s="191">
        <v>98</v>
      </c>
      <c r="D1937" s="199" t="str">
        <f t="shared" si="90"/>
        <v>847381</v>
      </c>
      <c r="E1937" s="191" t="str">
        <f t="shared" si="91"/>
        <v>847381-98</v>
      </c>
      <c r="F1937" s="191" t="s">
        <v>4422</v>
      </c>
      <c r="G1937" s="191" t="s">
        <v>4423</v>
      </c>
      <c r="H1937" s="191" t="s">
        <v>110</v>
      </c>
      <c r="I1937" s="191" t="s">
        <v>533</v>
      </c>
      <c r="J1937" s="191">
        <v>201</v>
      </c>
      <c r="K1937" s="199" t="str">
        <f>VLOOKUP($J1937,'REPRES. X GRTS'!$T$2:$W$40,3,FALSE)</f>
        <v>2 - 3 - 201 - MARCOS - PI</v>
      </c>
      <c r="L1937" s="204" t="str">
        <f>VLOOKUP($J1937,'REPRES. X GRTS'!$T$2:$W$40,4,FALSE)</f>
        <v>JOAES</v>
      </c>
      <c r="M1937" s="204">
        <v>0.17</v>
      </c>
      <c r="N1937" s="211">
        <v>2</v>
      </c>
      <c r="O1937" s="207" t="s">
        <v>5281</v>
      </c>
      <c r="P1937" s="199" t="str">
        <f t="shared" si="92"/>
        <v>TERESINA-PI</v>
      </c>
      <c r="Q1937" s="199" t="s">
        <v>5297</v>
      </c>
    </row>
    <row r="1938" spans="1:17" x14ac:dyDescent="0.2">
      <c r="A1938" s="200">
        <v>5847630000110</v>
      </c>
      <c r="B1938" s="191">
        <v>847630</v>
      </c>
      <c r="C1938" s="191">
        <v>10</v>
      </c>
      <c r="D1938" s="199" t="str">
        <f t="shared" si="90"/>
        <v>847630</v>
      </c>
      <c r="E1938" s="191" t="str">
        <f t="shared" si="91"/>
        <v>847630-10</v>
      </c>
      <c r="F1938" s="191" t="s">
        <v>4424</v>
      </c>
      <c r="G1938" s="191" t="s">
        <v>4425</v>
      </c>
      <c r="H1938" s="191" t="s">
        <v>108</v>
      </c>
      <c r="I1938" s="191" t="s">
        <v>3015</v>
      </c>
      <c r="J1938" s="191">
        <v>177</v>
      </c>
      <c r="K1938" s="199" t="str">
        <f>VLOOKUP($J1938,'REPRES. X GRTS'!$T$2:$W$40,3,FALSE)</f>
        <v>2 - 2 - 177 - EDILSON - SP</v>
      </c>
      <c r="L1938" s="204" t="str">
        <f>VLOOKUP($J1938,'REPRES. X GRTS'!$T$2:$W$40,4,FALSE)</f>
        <v>HELIO</v>
      </c>
      <c r="M1938" s="204">
        <v>0.12</v>
      </c>
      <c r="N1938" s="211">
        <v>1</v>
      </c>
      <c r="O1938" s="207" t="s">
        <v>5281</v>
      </c>
      <c r="P1938" s="199" t="str">
        <f t="shared" si="92"/>
        <v>SAO BERNARDO DO CAMPO-SP</v>
      </c>
      <c r="Q1938" s="199" t="s">
        <v>5296</v>
      </c>
    </row>
    <row r="1939" spans="1:17" x14ac:dyDescent="0.2">
      <c r="A1939" s="200">
        <v>7847837000110</v>
      </c>
      <c r="B1939" s="191">
        <v>847837</v>
      </c>
      <c r="C1939" s="191">
        <v>10</v>
      </c>
      <c r="D1939" s="199" t="str">
        <f t="shared" si="90"/>
        <v>847837</v>
      </c>
      <c r="E1939" s="191" t="str">
        <f t="shared" si="91"/>
        <v>847837-10</v>
      </c>
      <c r="F1939" s="191" t="s">
        <v>4426</v>
      </c>
      <c r="G1939" s="191" t="s">
        <v>4427</v>
      </c>
      <c r="H1939" s="191" t="s">
        <v>111</v>
      </c>
      <c r="I1939" s="191" t="s">
        <v>370</v>
      </c>
      <c r="J1939" s="191">
        <v>102</v>
      </c>
      <c r="K1939" s="199" t="str">
        <f>VLOOKUP($J1939,'REPRES. X GRTS'!$T$2:$W$40,3,FALSE)</f>
        <v>1 - 2 - 102 - BOTELHO - GO</v>
      </c>
      <c r="L1939" s="204" t="str">
        <f>VLOOKUP($J1939,'REPRES. X GRTS'!$T$2:$W$40,4,FALSE)</f>
        <v>MARCELO GUEDES</v>
      </c>
      <c r="M1939" s="204">
        <v>0.17</v>
      </c>
      <c r="N1939" s="211">
        <v>2</v>
      </c>
      <c r="O1939" s="207" t="s">
        <v>5281</v>
      </c>
      <c r="P1939" s="199" t="str">
        <f t="shared" si="92"/>
        <v>GOIANIA-GO</v>
      </c>
      <c r="Q1939" s="199" t="s">
        <v>5296</v>
      </c>
    </row>
    <row r="1940" spans="1:17" x14ac:dyDescent="0.2">
      <c r="A1940" s="200">
        <v>4847959000118</v>
      </c>
      <c r="B1940" s="191">
        <v>847959</v>
      </c>
      <c r="C1940" s="191">
        <v>18</v>
      </c>
      <c r="D1940" s="199" t="str">
        <f t="shared" si="90"/>
        <v>847959</v>
      </c>
      <c r="E1940" s="191" t="str">
        <f t="shared" si="91"/>
        <v>847959-18</v>
      </c>
      <c r="F1940" s="191" t="s">
        <v>5264</v>
      </c>
      <c r="G1940" s="191" t="s">
        <v>5265</v>
      </c>
      <c r="H1940" s="191" t="s">
        <v>111</v>
      </c>
      <c r="I1940" s="191" t="s">
        <v>589</v>
      </c>
      <c r="J1940" s="191">
        <v>102</v>
      </c>
      <c r="K1940" s="199" t="str">
        <f>VLOOKUP($J1940,'REPRES. X GRTS'!$T$2:$W$40,3,FALSE)</f>
        <v>1 - 2 - 102 - BOTELHO - GO</v>
      </c>
      <c r="L1940" s="204" t="str">
        <f>VLOOKUP($J1940,'REPRES. X GRTS'!$T$2:$W$40,4,FALSE)</f>
        <v>MARCELO GUEDES</v>
      </c>
      <c r="M1940" s="204">
        <v>0.17</v>
      </c>
      <c r="N1940" s="211">
        <v>2</v>
      </c>
      <c r="O1940" s="207" t="s">
        <v>5281</v>
      </c>
      <c r="P1940" s="199" t="str">
        <f t="shared" si="92"/>
        <v>APARECIDA DE GOIANIA-GO</v>
      </c>
      <c r="Q1940" s="199" t="s">
        <v>5296</v>
      </c>
    </row>
    <row r="1941" spans="1:17" x14ac:dyDescent="0.2">
      <c r="A1941" s="200">
        <v>63848345000110</v>
      </c>
      <c r="B1941" s="191">
        <v>848345</v>
      </c>
      <c r="C1941" s="191">
        <v>10</v>
      </c>
      <c r="D1941" s="199" t="str">
        <f t="shared" si="90"/>
        <v>384834</v>
      </c>
      <c r="E1941" s="191" t="str">
        <f t="shared" si="91"/>
        <v>384834-10</v>
      </c>
      <c r="F1941" s="191" t="s">
        <v>4428</v>
      </c>
      <c r="G1941" s="191" t="s">
        <v>4429</v>
      </c>
      <c r="H1941" s="191" t="s">
        <v>85</v>
      </c>
      <c r="I1941" s="191" t="s">
        <v>523</v>
      </c>
      <c r="J1941" s="191">
        <v>91</v>
      </c>
      <c r="K1941" s="199" t="str">
        <f>VLOOKUP($J1941,'REPRES. X GRTS'!$T$2:$W$40,3,FALSE)</f>
        <v>4 - 2 - 091 - JAIME BENJO - PA</v>
      </c>
      <c r="L1941" s="204" t="str">
        <f>VLOOKUP($J1941,'REPRES. X GRTS'!$T$2:$W$40,4,FALSE)</f>
        <v>FABIO ROSA</v>
      </c>
      <c r="M1941" s="204">
        <v>0.17</v>
      </c>
      <c r="N1941" s="211">
        <v>2</v>
      </c>
      <c r="O1941" s="207" t="s">
        <v>5281</v>
      </c>
      <c r="P1941" s="199" t="str">
        <f t="shared" si="92"/>
        <v>CASTANHAL-PA</v>
      </c>
      <c r="Q1941" s="199" t="s">
        <v>5296</v>
      </c>
    </row>
    <row r="1942" spans="1:17" x14ac:dyDescent="0.2">
      <c r="A1942" s="200">
        <v>1848459000102</v>
      </c>
      <c r="B1942" s="191">
        <v>848459</v>
      </c>
      <c r="C1942" s="191">
        <v>2</v>
      </c>
      <c r="D1942" s="199" t="str">
        <f t="shared" si="90"/>
        <v>848459</v>
      </c>
      <c r="E1942" s="191" t="str">
        <f t="shared" si="91"/>
        <v>848459-2</v>
      </c>
      <c r="F1942" s="191" t="s">
        <v>4430</v>
      </c>
      <c r="G1942" s="191" t="s">
        <v>4431</v>
      </c>
      <c r="H1942" s="191" t="s">
        <v>104</v>
      </c>
      <c r="I1942" s="191" t="s">
        <v>401</v>
      </c>
      <c r="J1942" s="191">
        <v>77</v>
      </c>
      <c r="K1942" s="199" t="str">
        <f>VLOOKUP($J1942,'REPRES. X GRTS'!$T$2:$W$40,3,FALSE)</f>
        <v>3 - 3 - 077 - JAIME - RS</v>
      </c>
      <c r="L1942" s="204" t="str">
        <f>VLOOKUP($J1942,'REPRES. X GRTS'!$T$2:$W$40,4,FALSE)</f>
        <v>HELIO</v>
      </c>
      <c r="M1942" s="204">
        <v>0.18</v>
      </c>
      <c r="N1942" s="211">
        <v>6</v>
      </c>
      <c r="O1942" s="207" t="s">
        <v>5281</v>
      </c>
      <c r="P1942" s="199" t="str">
        <f t="shared" si="92"/>
        <v>PORTO ALEGRE-RS</v>
      </c>
      <c r="Q1942" s="199" t="s">
        <v>5297</v>
      </c>
    </row>
    <row r="1943" spans="1:17" x14ac:dyDescent="0.2">
      <c r="A1943" s="200">
        <v>5848465000110</v>
      </c>
      <c r="B1943" s="191">
        <v>848465</v>
      </c>
      <c r="C1943" s="191">
        <v>10</v>
      </c>
      <c r="D1943" s="199" t="str">
        <f t="shared" si="90"/>
        <v>848465</v>
      </c>
      <c r="E1943" s="191" t="str">
        <f t="shared" si="91"/>
        <v>848465-10</v>
      </c>
      <c r="F1943" s="191" t="s">
        <v>4432</v>
      </c>
      <c r="G1943" s="191" t="s">
        <v>4433</v>
      </c>
      <c r="H1943" s="191" t="s">
        <v>102</v>
      </c>
      <c r="I1943" s="191" t="s">
        <v>434</v>
      </c>
      <c r="J1943" s="191">
        <v>65</v>
      </c>
      <c r="K1943" s="199" t="str">
        <f>VLOOKUP($J1943,'REPRES. X GRTS'!$T$2:$W$40,3,FALSE)</f>
        <v>2 - 1 - 065 - FLAVIO - MG</v>
      </c>
      <c r="L1943" s="204" t="str">
        <f>VLOOKUP($J1943,'REPRES. X GRTS'!$T$2:$W$40,4,FALSE)</f>
        <v>MARCELO GUEDES</v>
      </c>
      <c r="M1943" s="204">
        <v>0.12</v>
      </c>
      <c r="N1943" s="211">
        <v>1</v>
      </c>
      <c r="O1943" s="207" t="s">
        <v>5281</v>
      </c>
      <c r="P1943" s="199" t="str">
        <f t="shared" si="92"/>
        <v>BELO HORIZONTE-MG</v>
      </c>
      <c r="Q1943" s="199" t="s">
        <v>5295</v>
      </c>
    </row>
    <row r="1944" spans="1:17" x14ac:dyDescent="0.2">
      <c r="A1944" s="200">
        <v>18848764000105</v>
      </c>
      <c r="B1944" s="191">
        <v>848764</v>
      </c>
      <c r="C1944" s="191">
        <v>5</v>
      </c>
      <c r="D1944" s="199" t="str">
        <f t="shared" si="90"/>
        <v>884876</v>
      </c>
      <c r="E1944" s="191" t="str">
        <f t="shared" si="91"/>
        <v>884876-5</v>
      </c>
      <c r="F1944" s="191" t="s">
        <v>4434</v>
      </c>
      <c r="G1944" s="191" t="s">
        <v>4435</v>
      </c>
      <c r="H1944" s="191" t="s">
        <v>111</v>
      </c>
      <c r="I1944" s="191" t="s">
        <v>370</v>
      </c>
      <c r="J1944" s="191">
        <v>102</v>
      </c>
      <c r="K1944" s="199" t="str">
        <f>VLOOKUP($J1944,'REPRES. X GRTS'!$T$2:$W$40,3,FALSE)</f>
        <v>1 - 2 - 102 - BOTELHO - GO</v>
      </c>
      <c r="L1944" s="204" t="str">
        <f>VLOOKUP($J1944,'REPRES. X GRTS'!$T$2:$W$40,4,FALSE)</f>
        <v>MARCELO GUEDES</v>
      </c>
      <c r="M1944" s="204">
        <v>0.17</v>
      </c>
      <c r="N1944" s="211">
        <v>2</v>
      </c>
      <c r="O1944" s="207" t="s">
        <v>5281</v>
      </c>
      <c r="P1944" s="199" t="str">
        <f t="shared" si="92"/>
        <v>GOIANIA-GO</v>
      </c>
      <c r="Q1944" s="199" t="s">
        <v>5296</v>
      </c>
    </row>
    <row r="1945" spans="1:17" x14ac:dyDescent="0.2">
      <c r="A1945" s="200">
        <v>37848850000154</v>
      </c>
      <c r="B1945" s="191">
        <v>848850</v>
      </c>
      <c r="C1945" s="191">
        <v>54</v>
      </c>
      <c r="D1945" s="199" t="str">
        <f t="shared" si="90"/>
        <v>784885</v>
      </c>
      <c r="E1945" s="191" t="str">
        <f t="shared" si="91"/>
        <v>784885-54</v>
      </c>
      <c r="F1945" s="191" t="s">
        <v>4436</v>
      </c>
      <c r="G1945" s="191" t="s">
        <v>4437</v>
      </c>
      <c r="H1945" s="191" t="s">
        <v>111</v>
      </c>
      <c r="I1945" s="191" t="s">
        <v>370</v>
      </c>
      <c r="J1945" s="191">
        <v>102</v>
      </c>
      <c r="K1945" s="199" t="str">
        <f>VLOOKUP($J1945,'REPRES. X GRTS'!$T$2:$W$40,3,FALSE)</f>
        <v>1 - 2 - 102 - BOTELHO - GO</v>
      </c>
      <c r="L1945" s="204" t="str">
        <f>VLOOKUP($J1945,'REPRES. X GRTS'!$T$2:$W$40,4,FALSE)</f>
        <v>MARCELO GUEDES</v>
      </c>
      <c r="M1945" s="204">
        <v>0.17</v>
      </c>
      <c r="N1945" s="211">
        <v>2</v>
      </c>
      <c r="O1945" s="207" t="s">
        <v>5281</v>
      </c>
      <c r="P1945" s="199" t="str">
        <f t="shared" si="92"/>
        <v>GOIANIA-GO</v>
      </c>
      <c r="Q1945" s="199" t="s">
        <v>5296</v>
      </c>
    </row>
    <row r="1946" spans="1:17" x14ac:dyDescent="0.2">
      <c r="A1946" s="200">
        <v>10849402000119</v>
      </c>
      <c r="B1946" s="191">
        <v>849402</v>
      </c>
      <c r="C1946" s="191">
        <v>19</v>
      </c>
      <c r="D1946" s="199" t="str">
        <f t="shared" si="90"/>
        <v>084940</v>
      </c>
      <c r="E1946" s="191" t="str">
        <f t="shared" si="91"/>
        <v>084940-19</v>
      </c>
      <c r="F1946" s="191" t="s">
        <v>4438</v>
      </c>
      <c r="G1946" s="191" t="s">
        <v>4439</v>
      </c>
      <c r="H1946" s="191" t="s">
        <v>111</v>
      </c>
      <c r="I1946" s="191" t="s">
        <v>370</v>
      </c>
      <c r="J1946" s="191">
        <v>102</v>
      </c>
      <c r="K1946" s="199" t="str">
        <f>VLOOKUP($J1946,'REPRES. X GRTS'!$T$2:$W$40,3,FALSE)</f>
        <v>1 - 2 - 102 - BOTELHO - GO</v>
      </c>
      <c r="L1946" s="204" t="str">
        <f>VLOOKUP($J1946,'REPRES. X GRTS'!$T$2:$W$40,4,FALSE)</f>
        <v>MARCELO GUEDES</v>
      </c>
      <c r="M1946" s="204">
        <v>0.17</v>
      </c>
      <c r="N1946" s="211">
        <v>2</v>
      </c>
      <c r="O1946" s="207" t="s">
        <v>5281</v>
      </c>
      <c r="P1946" s="199" t="str">
        <f t="shared" si="92"/>
        <v>GOIANIA-GO</v>
      </c>
      <c r="Q1946" s="199" t="s">
        <v>5296</v>
      </c>
    </row>
    <row r="1947" spans="1:17" x14ac:dyDescent="0.2">
      <c r="A1947" s="200">
        <v>849435000105</v>
      </c>
      <c r="B1947" s="191">
        <v>849435</v>
      </c>
      <c r="C1947" s="191">
        <v>5</v>
      </c>
      <c r="D1947" s="199" t="str">
        <f t="shared" si="90"/>
        <v>494350</v>
      </c>
      <c r="E1947" s="191" t="str">
        <f t="shared" si="91"/>
        <v>494350-5</v>
      </c>
      <c r="F1947" s="191" t="s">
        <v>4440</v>
      </c>
      <c r="G1947" s="191" t="s">
        <v>4441</v>
      </c>
      <c r="H1947" s="191" t="s">
        <v>109</v>
      </c>
      <c r="I1947" s="191" t="s">
        <v>657</v>
      </c>
      <c r="J1947" s="191">
        <v>176</v>
      </c>
      <c r="K1947" s="199" t="str">
        <f>VLOOKUP($J1947,'REPRES. X GRTS'!$T$2:$W$40,3,FALSE)</f>
        <v>2 - 2 - 176 - ALEXANDRE - BA</v>
      </c>
      <c r="L1947" s="204" t="str">
        <f>VLOOKUP($J1947,'REPRES. X GRTS'!$T$2:$W$40,4,FALSE)</f>
        <v>JOAES</v>
      </c>
      <c r="M1947" s="204">
        <v>0.18</v>
      </c>
      <c r="N1947" s="211">
        <v>6</v>
      </c>
      <c r="O1947" s="207" t="s">
        <v>5281</v>
      </c>
      <c r="P1947" s="199" t="str">
        <f t="shared" si="92"/>
        <v>VITORIA DA CONQUISTA-BA</v>
      </c>
      <c r="Q1947" s="199" t="s">
        <v>5297</v>
      </c>
    </row>
    <row r="1948" spans="1:17" x14ac:dyDescent="0.2">
      <c r="A1948" s="200">
        <v>1849907000192</v>
      </c>
      <c r="B1948" s="191">
        <v>849907</v>
      </c>
      <c r="C1948" s="191">
        <v>92</v>
      </c>
      <c r="D1948" s="199" t="str">
        <f t="shared" si="90"/>
        <v>849907</v>
      </c>
      <c r="E1948" s="191" t="str">
        <f t="shared" si="91"/>
        <v>849907-92</v>
      </c>
      <c r="F1948" s="191" t="s">
        <v>4442</v>
      </c>
      <c r="G1948" s="191" t="s">
        <v>4443</v>
      </c>
      <c r="H1948" s="191" t="s">
        <v>108</v>
      </c>
      <c r="I1948" s="191" t="s">
        <v>544</v>
      </c>
      <c r="J1948" s="191">
        <v>177</v>
      </c>
      <c r="K1948" s="199" t="str">
        <f>VLOOKUP($J1948,'REPRES. X GRTS'!$T$2:$W$40,3,FALSE)</f>
        <v>2 - 2 - 177 - EDILSON - SP</v>
      </c>
      <c r="L1948" s="204" t="str">
        <f>VLOOKUP($J1948,'REPRES. X GRTS'!$T$2:$W$40,4,FALSE)</f>
        <v>HELIO</v>
      </c>
      <c r="M1948" s="204">
        <v>0.12</v>
      </c>
      <c r="N1948" s="211">
        <v>1</v>
      </c>
      <c r="O1948" s="207" t="s">
        <v>5281</v>
      </c>
      <c r="P1948" s="199" t="str">
        <f t="shared" si="92"/>
        <v>PRESIDENTE PRUDENTE-SP</v>
      </c>
      <c r="Q1948" s="199" t="s">
        <v>5297</v>
      </c>
    </row>
    <row r="1949" spans="1:17" x14ac:dyDescent="0.2">
      <c r="A1949" s="200">
        <v>10851391000101</v>
      </c>
      <c r="B1949" s="191">
        <v>851391</v>
      </c>
      <c r="C1949" s="191">
        <v>1</v>
      </c>
      <c r="D1949" s="199" t="str">
        <f t="shared" si="90"/>
        <v>085139</v>
      </c>
      <c r="E1949" s="191" t="str">
        <f t="shared" si="91"/>
        <v>085139-1</v>
      </c>
      <c r="F1949" s="191" t="s">
        <v>4444</v>
      </c>
      <c r="G1949" s="191" t="s">
        <v>4445</v>
      </c>
      <c r="H1949" s="191" t="s">
        <v>118</v>
      </c>
      <c r="I1949" s="191" t="s">
        <v>815</v>
      </c>
      <c r="J1949" s="191">
        <v>133</v>
      </c>
      <c r="K1949" s="199" t="str">
        <f>VLOOKUP($J1949,'REPRES. X GRTS'!$T$2:$W$40,3,FALSE)</f>
        <v>2 - 2 - 133 - JOSEILSON - PB</v>
      </c>
      <c r="L1949" s="204" t="str">
        <f>VLOOKUP($J1949,'REPRES. X GRTS'!$T$2:$W$40,4,FALSE)</f>
        <v>JOAES</v>
      </c>
      <c r="M1949" s="204">
        <v>0.18</v>
      </c>
      <c r="N1949" s="211">
        <v>6</v>
      </c>
      <c r="O1949" s="207" t="s">
        <v>5281</v>
      </c>
      <c r="P1949" s="199" t="str">
        <f t="shared" si="92"/>
        <v>PATOS-PB</v>
      </c>
      <c r="Q1949" s="199" t="s">
        <v>5295</v>
      </c>
    </row>
    <row r="1950" spans="1:17" x14ac:dyDescent="0.2">
      <c r="A1950" s="200">
        <v>10851391000292</v>
      </c>
      <c r="B1950" s="191">
        <v>851391</v>
      </c>
      <c r="C1950" s="191">
        <v>92</v>
      </c>
      <c r="D1950" s="199" t="str">
        <f t="shared" si="90"/>
        <v>085139</v>
      </c>
      <c r="E1950" s="191" t="str">
        <f t="shared" si="91"/>
        <v>085139-92</v>
      </c>
      <c r="F1950" s="191" t="s">
        <v>4446</v>
      </c>
      <c r="G1950" s="191" t="s">
        <v>4447</v>
      </c>
      <c r="H1950" s="191" t="s">
        <v>117</v>
      </c>
      <c r="I1950" s="191" t="s">
        <v>1107</v>
      </c>
      <c r="J1950" s="191">
        <v>134</v>
      </c>
      <c r="K1950" s="199" t="str">
        <f>VLOOKUP($J1950,'REPRES. X GRTS'!$T$2:$W$40,3,FALSE)</f>
        <v>2 - 3 - 134 - JOSEILSON - RN</v>
      </c>
      <c r="L1950" s="204" t="str">
        <f>VLOOKUP($J1950,'REPRES. X GRTS'!$T$2:$W$40,4,FALSE)</f>
        <v>JOAES</v>
      </c>
      <c r="M1950" s="204">
        <v>0.18</v>
      </c>
      <c r="N1950" s="211">
        <v>6</v>
      </c>
      <c r="O1950" s="207" t="s">
        <v>5281</v>
      </c>
      <c r="P1950" s="199" t="str">
        <f t="shared" si="92"/>
        <v>PARNAMIRIM-RN</v>
      </c>
      <c r="Q1950" s="199" t="s">
        <v>5295</v>
      </c>
    </row>
    <row r="1951" spans="1:17" x14ac:dyDescent="0.2">
      <c r="A1951" s="200">
        <v>2851545000137</v>
      </c>
      <c r="B1951" s="191">
        <v>851545</v>
      </c>
      <c r="C1951" s="191">
        <v>37</v>
      </c>
      <c r="D1951" s="199" t="str">
        <f t="shared" si="90"/>
        <v>851545</v>
      </c>
      <c r="E1951" s="191" t="str">
        <f t="shared" si="91"/>
        <v>851545-37</v>
      </c>
      <c r="F1951" s="191" t="s">
        <v>4448</v>
      </c>
      <c r="G1951" s="191" t="s">
        <v>4449</v>
      </c>
      <c r="H1951" s="191" t="s">
        <v>110</v>
      </c>
      <c r="I1951" s="191" t="s">
        <v>533</v>
      </c>
      <c r="J1951" s="191">
        <v>201</v>
      </c>
      <c r="K1951" s="199" t="str">
        <f>VLOOKUP($J1951,'REPRES. X GRTS'!$T$2:$W$40,3,FALSE)</f>
        <v>2 - 3 - 201 - MARCOS - PI</v>
      </c>
      <c r="L1951" s="204" t="str">
        <f>VLOOKUP($J1951,'REPRES. X GRTS'!$T$2:$W$40,4,FALSE)</f>
        <v>JOAES</v>
      </c>
      <c r="M1951" s="204">
        <v>0.17</v>
      </c>
      <c r="N1951" s="211">
        <v>2</v>
      </c>
      <c r="O1951" s="207" t="s">
        <v>5281</v>
      </c>
      <c r="P1951" s="199" t="str">
        <f t="shared" si="92"/>
        <v>TERESINA-PI</v>
      </c>
      <c r="Q1951" s="199" t="s">
        <v>5297</v>
      </c>
    </row>
    <row r="1952" spans="1:17" x14ac:dyDescent="0.2">
      <c r="A1952" s="200">
        <v>5851580000306</v>
      </c>
      <c r="B1952" s="191">
        <v>851580</v>
      </c>
      <c r="C1952" s="191">
        <v>6</v>
      </c>
      <c r="D1952" s="199" t="str">
        <f t="shared" si="90"/>
        <v>851580</v>
      </c>
      <c r="E1952" s="191" t="str">
        <f t="shared" si="91"/>
        <v>851580-6</v>
      </c>
      <c r="F1952" s="191" t="s">
        <v>4450</v>
      </c>
      <c r="G1952" s="191" t="s">
        <v>4451</v>
      </c>
      <c r="H1952" s="191" t="s">
        <v>107</v>
      </c>
      <c r="I1952" s="191" t="s">
        <v>400</v>
      </c>
      <c r="J1952" s="191">
        <v>175</v>
      </c>
      <c r="K1952" s="199" t="str">
        <f>VLOOKUP($J1952,'REPRES. X GRTS'!$T$2:$W$40,3,FALSE)</f>
        <v>3 - 3 - 175 - FRANCIS - PR</v>
      </c>
      <c r="L1952" s="204" t="str">
        <f>VLOOKUP($J1952,'REPRES. X GRTS'!$T$2:$W$40,4,FALSE)</f>
        <v>HELIO</v>
      </c>
      <c r="M1952" s="204">
        <v>0.18</v>
      </c>
      <c r="N1952" s="211">
        <v>6</v>
      </c>
      <c r="O1952" s="207" t="s">
        <v>5281</v>
      </c>
      <c r="P1952" s="199" t="str">
        <f t="shared" si="92"/>
        <v>CURITIBA-PR</v>
      </c>
      <c r="Q1952" s="199" t="s">
        <v>5295</v>
      </c>
    </row>
    <row r="1953" spans="1:17" x14ac:dyDescent="0.2">
      <c r="A1953" s="200">
        <v>5851580000225</v>
      </c>
      <c r="B1953" s="191">
        <v>851580</v>
      </c>
      <c r="C1953" s="191">
        <v>25</v>
      </c>
      <c r="D1953" s="199" t="str">
        <f t="shared" si="90"/>
        <v>851580</v>
      </c>
      <c r="E1953" s="191" t="str">
        <f t="shared" si="91"/>
        <v>851580-25</v>
      </c>
      <c r="F1953" s="191" t="s">
        <v>4452</v>
      </c>
      <c r="G1953" s="191" t="s">
        <v>4453</v>
      </c>
      <c r="H1953" s="191" t="s">
        <v>104</v>
      </c>
      <c r="I1953" s="191" t="s">
        <v>401</v>
      </c>
      <c r="J1953" s="191">
        <v>77</v>
      </c>
      <c r="K1953" s="199" t="str">
        <f>VLOOKUP($J1953,'REPRES. X GRTS'!$T$2:$W$40,3,FALSE)</f>
        <v>3 - 3 - 077 - JAIME - RS</v>
      </c>
      <c r="L1953" s="204" t="str">
        <f>VLOOKUP($J1953,'REPRES. X GRTS'!$T$2:$W$40,4,FALSE)</f>
        <v>HELIO</v>
      </c>
      <c r="M1953" s="204">
        <v>0.18</v>
      </c>
      <c r="N1953" s="211">
        <v>6</v>
      </c>
      <c r="O1953" s="207" t="s">
        <v>5281</v>
      </c>
      <c r="P1953" s="199" t="str">
        <f t="shared" si="92"/>
        <v>PORTO ALEGRE-RS</v>
      </c>
      <c r="Q1953" s="199" t="s">
        <v>5297</v>
      </c>
    </row>
    <row r="1954" spans="1:17" x14ac:dyDescent="0.2">
      <c r="A1954" s="200">
        <v>5851580000144</v>
      </c>
      <c r="B1954" s="191">
        <v>851580</v>
      </c>
      <c r="C1954" s="191">
        <v>44</v>
      </c>
      <c r="D1954" s="199" t="str">
        <f t="shared" si="90"/>
        <v>851580</v>
      </c>
      <c r="E1954" s="191" t="str">
        <f t="shared" si="91"/>
        <v>851580-44</v>
      </c>
      <c r="F1954" s="191" t="s">
        <v>4454</v>
      </c>
      <c r="G1954" s="191" t="s">
        <v>4455</v>
      </c>
      <c r="H1954" s="191" t="s">
        <v>106</v>
      </c>
      <c r="I1954" s="191" t="s">
        <v>4456</v>
      </c>
      <c r="J1954" s="191">
        <v>109</v>
      </c>
      <c r="K1954" s="199" t="str">
        <f>VLOOKUP($J1954,'REPRES. X GRTS'!$T$2:$W$40,3,FALSE)</f>
        <v>3 - 2 - 109 - ROBERTO - SC</v>
      </c>
      <c r="L1954" s="204" t="str">
        <f>VLOOKUP($J1954,'REPRES. X GRTS'!$T$2:$W$40,4,FALSE)</f>
        <v>HELIO</v>
      </c>
      <c r="M1954" s="204">
        <v>0.17</v>
      </c>
      <c r="N1954" s="211">
        <v>2</v>
      </c>
      <c r="O1954" s="207" t="s">
        <v>5281</v>
      </c>
      <c r="P1954" s="199" t="str">
        <f t="shared" si="92"/>
        <v>PALHOCA-SC</v>
      </c>
      <c r="Q1954" s="199" t="s">
        <v>5295</v>
      </c>
    </row>
    <row r="1955" spans="1:17" x14ac:dyDescent="0.2">
      <c r="A1955" s="200">
        <v>7851653000123</v>
      </c>
      <c r="B1955" s="191">
        <v>851653</v>
      </c>
      <c r="C1955" s="191">
        <v>23</v>
      </c>
      <c r="D1955" s="199" t="str">
        <f t="shared" si="90"/>
        <v>851653</v>
      </c>
      <c r="E1955" s="191" t="str">
        <f t="shared" si="91"/>
        <v>851653-23</v>
      </c>
      <c r="F1955" s="191" t="s">
        <v>4457</v>
      </c>
      <c r="G1955" s="191" t="s">
        <v>4458</v>
      </c>
      <c r="H1955" s="191" t="s">
        <v>85</v>
      </c>
      <c r="I1955" s="191" t="s">
        <v>515</v>
      </c>
      <c r="J1955" s="191">
        <v>91</v>
      </c>
      <c r="K1955" s="199" t="str">
        <f>VLOOKUP($J1955,'REPRES. X GRTS'!$T$2:$W$40,3,FALSE)</f>
        <v>4 - 2 - 091 - JAIME BENJO - PA</v>
      </c>
      <c r="L1955" s="204" t="str">
        <f>VLOOKUP($J1955,'REPRES. X GRTS'!$T$2:$W$40,4,FALSE)</f>
        <v>FABIO ROSA</v>
      </c>
      <c r="M1955" s="204">
        <v>0.17</v>
      </c>
      <c r="N1955" s="211">
        <v>2</v>
      </c>
      <c r="O1955" s="207" t="s">
        <v>5281</v>
      </c>
      <c r="P1955" s="199" t="str">
        <f t="shared" si="92"/>
        <v>BELEM-PA</v>
      </c>
      <c r="Q1955" s="199" t="s">
        <v>5296</v>
      </c>
    </row>
    <row r="1956" spans="1:17" x14ac:dyDescent="0.2">
      <c r="A1956" s="200">
        <v>3852620000147</v>
      </c>
      <c r="B1956" s="191">
        <v>852620</v>
      </c>
      <c r="C1956" s="191">
        <v>47</v>
      </c>
      <c r="D1956" s="199" t="str">
        <f t="shared" si="90"/>
        <v>852620</v>
      </c>
      <c r="E1956" s="191" t="str">
        <f t="shared" si="91"/>
        <v>852620-47</v>
      </c>
      <c r="F1956" s="191" t="s">
        <v>4459</v>
      </c>
      <c r="G1956" s="191" t="s">
        <v>4460</v>
      </c>
      <c r="H1956" s="191" t="s">
        <v>111</v>
      </c>
      <c r="I1956" s="191" t="s">
        <v>4461</v>
      </c>
      <c r="J1956" s="191">
        <v>102</v>
      </c>
      <c r="K1956" s="199" t="str">
        <f>VLOOKUP($J1956,'REPRES. X GRTS'!$T$2:$W$40,3,FALSE)</f>
        <v>1 - 2 - 102 - BOTELHO - GO</v>
      </c>
      <c r="L1956" s="204" t="str">
        <f>VLOOKUP($J1956,'REPRES. X GRTS'!$T$2:$W$40,4,FALSE)</f>
        <v>MARCELO GUEDES</v>
      </c>
      <c r="M1956" s="204">
        <v>0.17</v>
      </c>
      <c r="N1956" s="211">
        <v>2</v>
      </c>
      <c r="O1956" s="207" t="s">
        <v>5281</v>
      </c>
      <c r="P1956" s="199" t="str">
        <f t="shared" si="92"/>
        <v>ABADIA DE GOIAS-GO</v>
      </c>
      <c r="Q1956" s="199" t="s">
        <v>5297</v>
      </c>
    </row>
    <row r="1957" spans="1:17" x14ac:dyDescent="0.2">
      <c r="A1957" s="200">
        <v>7852849000132</v>
      </c>
      <c r="B1957" s="191">
        <v>852849</v>
      </c>
      <c r="C1957" s="191">
        <v>32</v>
      </c>
      <c r="D1957" s="199" t="str">
        <f t="shared" si="90"/>
        <v>852849</v>
      </c>
      <c r="E1957" s="191" t="str">
        <f t="shared" si="91"/>
        <v>852849-32</v>
      </c>
      <c r="F1957" s="191" t="s">
        <v>4462</v>
      </c>
      <c r="G1957" s="191" t="s">
        <v>4463</v>
      </c>
      <c r="H1957" s="191" t="s">
        <v>108</v>
      </c>
      <c r="I1957" s="191" t="s">
        <v>1119</v>
      </c>
      <c r="J1957" s="191">
        <v>153</v>
      </c>
      <c r="K1957" s="199" t="str">
        <f>VLOOKUP($J1957,'REPRES. X GRTS'!$T$2:$W$40,3,FALSE)</f>
        <v>2 - 1 - 153 - NATALIA - SP</v>
      </c>
      <c r="L1957" s="204" t="str">
        <f>VLOOKUP($J1957,'REPRES. X GRTS'!$T$2:$W$40,4,FALSE)</f>
        <v>HELIO</v>
      </c>
      <c r="M1957" s="204">
        <v>0.12</v>
      </c>
      <c r="N1957" s="211">
        <v>1</v>
      </c>
      <c r="O1957" s="207" t="s">
        <v>5281</v>
      </c>
      <c r="P1957" s="199" t="str">
        <f t="shared" si="92"/>
        <v>COTIA-SP</v>
      </c>
      <c r="Q1957" s="199" t="s">
        <v>5296</v>
      </c>
    </row>
    <row r="1958" spans="1:17" x14ac:dyDescent="0.2">
      <c r="A1958" s="200">
        <v>96852884000181</v>
      </c>
      <c r="B1958" s="191">
        <v>852884</v>
      </c>
      <c r="C1958" s="191">
        <v>81</v>
      </c>
      <c r="D1958" s="199" t="str">
        <f t="shared" si="90"/>
        <v>685288</v>
      </c>
      <c r="E1958" s="191" t="str">
        <f t="shared" si="91"/>
        <v>685288-81</v>
      </c>
      <c r="F1958" s="191" t="s">
        <v>4464</v>
      </c>
      <c r="G1958" s="191" t="s">
        <v>4465</v>
      </c>
      <c r="H1958" s="191" t="s">
        <v>109</v>
      </c>
      <c r="I1958" s="191" t="s">
        <v>4466</v>
      </c>
      <c r="J1958" s="191">
        <v>176</v>
      </c>
      <c r="K1958" s="199" t="str">
        <f>VLOOKUP($J1958,'REPRES. X GRTS'!$T$2:$W$40,3,FALSE)</f>
        <v>2 - 2 - 176 - ALEXANDRE - BA</v>
      </c>
      <c r="L1958" s="204" t="str">
        <f>VLOOKUP($J1958,'REPRES. X GRTS'!$T$2:$W$40,4,FALSE)</f>
        <v>JOAES</v>
      </c>
      <c r="M1958" s="204">
        <v>0.18</v>
      </c>
      <c r="N1958" s="211">
        <v>6</v>
      </c>
      <c r="O1958" s="207" t="s">
        <v>5281</v>
      </c>
      <c r="P1958" s="199" t="str">
        <f t="shared" si="92"/>
        <v>JACOBINA-BA</v>
      </c>
      <c r="Q1958" s="199" t="s">
        <v>5297</v>
      </c>
    </row>
    <row r="1959" spans="1:17" x14ac:dyDescent="0.2">
      <c r="A1959" s="200">
        <v>11852966000173</v>
      </c>
      <c r="B1959" s="191">
        <v>852966</v>
      </c>
      <c r="C1959" s="191">
        <v>73</v>
      </c>
      <c r="D1959" s="199" t="str">
        <f t="shared" si="90"/>
        <v>185296</v>
      </c>
      <c r="E1959" s="191" t="str">
        <f t="shared" si="91"/>
        <v>185296-73</v>
      </c>
      <c r="F1959" s="191" t="s">
        <v>234</v>
      </c>
      <c r="G1959" s="191" t="s">
        <v>4467</v>
      </c>
      <c r="H1959" s="191" t="s">
        <v>109</v>
      </c>
      <c r="I1959" s="191" t="s">
        <v>397</v>
      </c>
      <c r="J1959" s="191">
        <v>176</v>
      </c>
      <c r="K1959" s="199" t="str">
        <f>VLOOKUP($J1959,'REPRES. X GRTS'!$T$2:$W$40,3,FALSE)</f>
        <v>2 - 2 - 176 - ALEXANDRE - BA</v>
      </c>
      <c r="L1959" s="204" t="str">
        <f>VLOOKUP($J1959,'REPRES. X GRTS'!$T$2:$W$40,4,FALSE)</f>
        <v>JOAES</v>
      </c>
      <c r="M1959" s="204">
        <v>0.18</v>
      </c>
      <c r="N1959" s="211">
        <v>6</v>
      </c>
      <c r="O1959" s="207" t="s">
        <v>5281</v>
      </c>
      <c r="P1959" s="199" t="str">
        <f t="shared" si="92"/>
        <v>FEIRA DE SANTANA-BA</v>
      </c>
      <c r="Q1959" s="199" t="s">
        <v>5295</v>
      </c>
    </row>
    <row r="1960" spans="1:17" x14ac:dyDescent="0.2">
      <c r="A1960" s="200">
        <v>26853028000165</v>
      </c>
      <c r="B1960" s="191">
        <v>853028</v>
      </c>
      <c r="C1960" s="191">
        <v>65</v>
      </c>
      <c r="D1960" s="199" t="str">
        <f t="shared" si="90"/>
        <v>685302</v>
      </c>
      <c r="E1960" s="191" t="str">
        <f t="shared" si="91"/>
        <v>685302-65</v>
      </c>
      <c r="F1960" s="191" t="s">
        <v>4468</v>
      </c>
      <c r="G1960" s="191" t="s">
        <v>4469</v>
      </c>
      <c r="H1960" s="191" t="s">
        <v>133</v>
      </c>
      <c r="I1960" s="191" t="s">
        <v>325</v>
      </c>
      <c r="J1960" s="191">
        <v>204</v>
      </c>
      <c r="K1960" s="199" t="str">
        <f>VLOOKUP($J1960,'REPRES. X GRTS'!$T$2:$W$40,3,FALSE)</f>
        <v>2 - 3 - 204 - MARIO JR - MS</v>
      </c>
      <c r="L1960" s="204" t="str">
        <f>VLOOKUP($J1960,'REPRES. X GRTS'!$T$2:$W$40,4,FALSE)</f>
        <v>FABIO ROSA</v>
      </c>
      <c r="M1960" s="204">
        <v>0.17</v>
      </c>
      <c r="N1960" s="211">
        <v>2</v>
      </c>
      <c r="O1960" s="207" t="s">
        <v>5281</v>
      </c>
      <c r="P1960" s="199" t="str">
        <f t="shared" si="92"/>
        <v>CAMPO GRANDE-MS</v>
      </c>
      <c r="Q1960" s="199" t="s">
        <v>5296</v>
      </c>
    </row>
    <row r="1961" spans="1:17" x14ac:dyDescent="0.2">
      <c r="A1961" s="200">
        <v>63853865000110</v>
      </c>
      <c r="B1961" s="191">
        <v>853865</v>
      </c>
      <c r="C1961" s="191">
        <v>10</v>
      </c>
      <c r="D1961" s="199" t="str">
        <f t="shared" si="90"/>
        <v>385386</v>
      </c>
      <c r="E1961" s="191" t="str">
        <f t="shared" si="91"/>
        <v>385386-10</v>
      </c>
      <c r="F1961" s="191" t="s">
        <v>4470</v>
      </c>
      <c r="G1961" s="191" t="s">
        <v>4471</v>
      </c>
      <c r="H1961" s="191" t="s">
        <v>85</v>
      </c>
      <c r="I1961" s="191" t="s">
        <v>766</v>
      </c>
      <c r="J1961" s="191">
        <v>91</v>
      </c>
      <c r="K1961" s="199" t="str">
        <f>VLOOKUP($J1961,'REPRES. X GRTS'!$T$2:$W$40,3,FALSE)</f>
        <v>4 - 2 - 091 - JAIME BENJO - PA</v>
      </c>
      <c r="L1961" s="204" t="str">
        <f>VLOOKUP($J1961,'REPRES. X GRTS'!$T$2:$W$40,4,FALSE)</f>
        <v>FABIO ROSA</v>
      </c>
      <c r="M1961" s="204">
        <v>0.17</v>
      </c>
      <c r="N1961" s="211">
        <v>2</v>
      </c>
      <c r="O1961" s="207" t="s">
        <v>5281</v>
      </c>
      <c r="P1961" s="199" t="str">
        <f t="shared" si="92"/>
        <v>TUCURUI-PA</v>
      </c>
      <c r="Q1961" s="199" t="s">
        <v>5297</v>
      </c>
    </row>
    <row r="1962" spans="1:17" x14ac:dyDescent="0.2">
      <c r="A1962" s="200">
        <v>7854673000158</v>
      </c>
      <c r="B1962" s="191">
        <v>854673</v>
      </c>
      <c r="C1962" s="191">
        <v>58</v>
      </c>
      <c r="D1962" s="199" t="str">
        <f t="shared" si="90"/>
        <v>854673</v>
      </c>
      <c r="E1962" s="191" t="str">
        <f t="shared" si="91"/>
        <v>854673-58</v>
      </c>
      <c r="F1962" s="191" t="s">
        <v>4472</v>
      </c>
      <c r="G1962" s="191" t="s">
        <v>4473</v>
      </c>
      <c r="H1962" s="191" t="s">
        <v>110</v>
      </c>
      <c r="I1962" s="191" t="s">
        <v>533</v>
      </c>
      <c r="J1962" s="191">
        <v>183</v>
      </c>
      <c r="K1962" s="199" t="str">
        <f>VLOOKUP($J1962,'REPRES. X GRTS'!$T$2:$W$40,3,FALSE)</f>
        <v>2 - 3 - 183 - BEATRIZ - PI</v>
      </c>
      <c r="L1962" s="204" t="str">
        <f>VLOOKUP($J1962,'REPRES. X GRTS'!$T$2:$W$40,4,FALSE)</f>
        <v>JOAES</v>
      </c>
      <c r="M1962" s="204">
        <v>0.17</v>
      </c>
      <c r="N1962" s="211">
        <v>2</v>
      </c>
      <c r="O1962" s="207" t="s">
        <v>5281</v>
      </c>
      <c r="P1962" s="199" t="str">
        <f t="shared" si="92"/>
        <v>TERESINA-PI</v>
      </c>
      <c r="Q1962" s="199" t="s">
        <v>5295</v>
      </c>
    </row>
    <row r="1963" spans="1:17" x14ac:dyDescent="0.2">
      <c r="A1963" s="200">
        <v>25855552000102</v>
      </c>
      <c r="B1963" s="191">
        <v>855552</v>
      </c>
      <c r="C1963" s="191">
        <v>2</v>
      </c>
      <c r="D1963" s="199" t="str">
        <f t="shared" si="90"/>
        <v>585555</v>
      </c>
      <c r="E1963" s="191" t="str">
        <f t="shared" si="91"/>
        <v>585555-2</v>
      </c>
      <c r="F1963" s="191" t="s">
        <v>4474</v>
      </c>
      <c r="G1963" s="191" t="s">
        <v>4475</v>
      </c>
      <c r="H1963" s="191" t="s">
        <v>102</v>
      </c>
      <c r="I1963" s="191" t="s">
        <v>1859</v>
      </c>
      <c r="J1963" s="191">
        <v>65</v>
      </c>
      <c r="K1963" s="199" t="str">
        <f>VLOOKUP($J1963,'REPRES. X GRTS'!$T$2:$W$40,3,FALSE)</f>
        <v>2 - 1 - 065 - FLAVIO - MG</v>
      </c>
      <c r="L1963" s="204" t="str">
        <f>VLOOKUP($J1963,'REPRES. X GRTS'!$T$2:$W$40,4,FALSE)</f>
        <v>MARCELO GUEDES</v>
      </c>
      <c r="M1963" s="204">
        <v>0.12</v>
      </c>
      <c r="N1963" s="211">
        <v>1</v>
      </c>
      <c r="O1963" s="207" t="s">
        <v>5281</v>
      </c>
      <c r="P1963" s="199" t="str">
        <f t="shared" si="92"/>
        <v>UBA-MG</v>
      </c>
      <c r="Q1963" s="199" t="s">
        <v>5297</v>
      </c>
    </row>
    <row r="1964" spans="1:17" x14ac:dyDescent="0.2">
      <c r="A1964" s="200">
        <v>3855783000183</v>
      </c>
      <c r="B1964" s="191">
        <v>855783</v>
      </c>
      <c r="C1964" s="191">
        <v>83</v>
      </c>
      <c r="D1964" s="199" t="str">
        <f t="shared" si="90"/>
        <v>855783</v>
      </c>
      <c r="E1964" s="191" t="str">
        <f t="shared" si="91"/>
        <v>855783-83</v>
      </c>
      <c r="F1964" s="191" t="s">
        <v>4476</v>
      </c>
      <c r="G1964" s="191" t="s">
        <v>4477</v>
      </c>
      <c r="H1964" s="191" t="s">
        <v>108</v>
      </c>
      <c r="I1964" s="191" t="s">
        <v>429</v>
      </c>
      <c r="J1964" s="191">
        <v>177</v>
      </c>
      <c r="K1964" s="199" t="str">
        <f>VLOOKUP($J1964,'REPRES. X GRTS'!$T$2:$W$40,3,FALSE)</f>
        <v>2 - 2 - 177 - EDILSON - SP</v>
      </c>
      <c r="L1964" s="204" t="str">
        <f>VLOOKUP($J1964,'REPRES. X GRTS'!$T$2:$W$40,4,FALSE)</f>
        <v>HELIO</v>
      </c>
      <c r="M1964" s="204">
        <v>0.12</v>
      </c>
      <c r="N1964" s="211">
        <v>1</v>
      </c>
      <c r="O1964" s="207" t="s">
        <v>5281</v>
      </c>
      <c r="P1964" s="199" t="str">
        <f t="shared" si="92"/>
        <v>RIBEIRAO PRETO-SP</v>
      </c>
      <c r="Q1964" s="199" t="s">
        <v>5297</v>
      </c>
    </row>
    <row r="1965" spans="1:17" x14ac:dyDescent="0.2">
      <c r="A1965" s="200">
        <v>8855979000191</v>
      </c>
      <c r="B1965" s="191">
        <v>855979</v>
      </c>
      <c r="C1965" s="191">
        <v>91</v>
      </c>
      <c r="D1965" s="199" t="str">
        <f t="shared" si="90"/>
        <v>855979</v>
      </c>
      <c r="E1965" s="191" t="str">
        <f t="shared" si="91"/>
        <v>855979-91</v>
      </c>
      <c r="F1965" s="191" t="s">
        <v>4478</v>
      </c>
      <c r="G1965" s="191" t="s">
        <v>4479</v>
      </c>
      <c r="H1965" s="191" t="s">
        <v>229</v>
      </c>
      <c r="I1965" s="191" t="s">
        <v>1904</v>
      </c>
      <c r="J1965" s="191">
        <v>154</v>
      </c>
      <c r="K1965" s="199" t="str">
        <f>VLOOKUP($J1965,'REPRES. X GRTS'!$T$2:$W$40,3,FALSE)</f>
        <v>4 - 2 - 154 - DANY - AM RR</v>
      </c>
      <c r="L1965" s="204" t="str">
        <f>VLOOKUP($J1965,'REPRES. X GRTS'!$T$2:$W$40,4,FALSE)</f>
        <v>FABIO ROSA</v>
      </c>
      <c r="M1965" s="204" t="s">
        <v>5182</v>
      </c>
      <c r="N1965" s="211">
        <v>3</v>
      </c>
      <c r="O1965" s="207" t="s">
        <v>5281</v>
      </c>
      <c r="P1965" s="199" t="str">
        <f t="shared" si="92"/>
        <v>BOA VISTA-RR</v>
      </c>
      <c r="Q1965" s="199" t="s">
        <v>5296</v>
      </c>
    </row>
    <row r="1966" spans="1:17" x14ac:dyDescent="0.2">
      <c r="A1966" s="200">
        <v>73856593000166</v>
      </c>
      <c r="B1966" s="191">
        <v>856593</v>
      </c>
      <c r="C1966" s="191">
        <v>66</v>
      </c>
      <c r="D1966" s="199" t="str">
        <f t="shared" si="90"/>
        <v>385659</v>
      </c>
      <c r="E1966" s="191" t="str">
        <f t="shared" si="91"/>
        <v>385659-66</v>
      </c>
      <c r="F1966" s="191" t="s">
        <v>4480</v>
      </c>
      <c r="G1966" s="191" t="s">
        <v>4481</v>
      </c>
      <c r="H1966" s="191" t="s">
        <v>107</v>
      </c>
      <c r="I1966" s="191" t="s">
        <v>1367</v>
      </c>
      <c r="J1966" s="191">
        <v>175</v>
      </c>
      <c r="K1966" s="199" t="str">
        <f>VLOOKUP($J1966,'REPRES. X GRTS'!$T$2:$W$40,3,FALSE)</f>
        <v>3 - 3 - 175 - FRANCIS - PR</v>
      </c>
      <c r="L1966" s="204" t="str">
        <f>VLOOKUP($J1966,'REPRES. X GRTS'!$T$2:$W$40,4,FALSE)</f>
        <v>HELIO</v>
      </c>
      <c r="M1966" s="204">
        <v>0.18</v>
      </c>
      <c r="N1966" s="211">
        <v>6</v>
      </c>
      <c r="O1966" s="207" t="s">
        <v>5281</v>
      </c>
      <c r="P1966" s="199" t="str">
        <f t="shared" si="92"/>
        <v>TOLEDO-PR</v>
      </c>
      <c r="Q1966" s="199" t="s">
        <v>5296</v>
      </c>
    </row>
    <row r="1967" spans="1:17" x14ac:dyDescent="0.2">
      <c r="A1967" s="200">
        <v>1857076000109</v>
      </c>
      <c r="B1967" s="191">
        <v>857076</v>
      </c>
      <c r="C1967" s="191">
        <v>9</v>
      </c>
      <c r="D1967" s="199" t="str">
        <f t="shared" si="90"/>
        <v>857076</v>
      </c>
      <c r="E1967" s="191" t="str">
        <f t="shared" si="91"/>
        <v>857076-9</v>
      </c>
      <c r="F1967" s="191" t="s">
        <v>4482</v>
      </c>
      <c r="G1967" s="191" t="s">
        <v>4483</v>
      </c>
      <c r="H1967" s="191" t="s">
        <v>108</v>
      </c>
      <c r="I1967" s="191" t="s">
        <v>1608</v>
      </c>
      <c r="J1967" s="191">
        <v>153</v>
      </c>
      <c r="K1967" s="199" t="str">
        <f>VLOOKUP($J1967,'REPRES. X GRTS'!$T$2:$W$40,3,FALSE)</f>
        <v>2 - 1 - 153 - NATALIA - SP</v>
      </c>
      <c r="L1967" s="204" t="str">
        <f>VLOOKUP($J1967,'REPRES. X GRTS'!$T$2:$W$40,4,FALSE)</f>
        <v>HELIO</v>
      </c>
      <c r="M1967" s="204">
        <v>0.12</v>
      </c>
      <c r="N1967" s="211">
        <v>1</v>
      </c>
      <c r="O1967" s="207" t="s">
        <v>5281</v>
      </c>
      <c r="P1967" s="199" t="str">
        <f t="shared" si="92"/>
        <v>VALINHOS-SP</v>
      </c>
      <c r="Q1967" s="199" t="s">
        <v>5296</v>
      </c>
    </row>
    <row r="1968" spans="1:17" x14ac:dyDescent="0.2">
      <c r="A1968" s="200">
        <v>1857241000114</v>
      </c>
      <c r="B1968" s="191">
        <v>857241</v>
      </c>
      <c r="C1968" s="191">
        <v>14</v>
      </c>
      <c r="D1968" s="199" t="str">
        <f t="shared" si="90"/>
        <v>857241</v>
      </c>
      <c r="E1968" s="191" t="str">
        <f t="shared" si="91"/>
        <v>857241-14</v>
      </c>
      <c r="F1968" s="191" t="s">
        <v>4484</v>
      </c>
      <c r="G1968" s="191" t="s">
        <v>4485</v>
      </c>
      <c r="H1968" s="191" t="s">
        <v>85</v>
      </c>
      <c r="I1968" s="191" t="s">
        <v>515</v>
      </c>
      <c r="J1968" s="191">
        <v>91</v>
      </c>
      <c r="K1968" s="199" t="str">
        <f>VLOOKUP($J1968,'REPRES. X GRTS'!$T$2:$W$40,3,FALSE)</f>
        <v>4 - 2 - 091 - JAIME BENJO - PA</v>
      </c>
      <c r="L1968" s="204" t="str">
        <f>VLOOKUP($J1968,'REPRES. X GRTS'!$T$2:$W$40,4,FALSE)</f>
        <v>FABIO ROSA</v>
      </c>
      <c r="M1968" s="204">
        <v>0.17</v>
      </c>
      <c r="N1968" s="211">
        <v>2</v>
      </c>
      <c r="O1968" s="207" t="s">
        <v>5281</v>
      </c>
      <c r="P1968" s="199" t="str">
        <f t="shared" si="92"/>
        <v>BELEM-PA</v>
      </c>
      <c r="Q1968" s="199" t="s">
        <v>5297</v>
      </c>
    </row>
    <row r="1969" spans="1:17" x14ac:dyDescent="0.2">
      <c r="A1969" s="200">
        <v>7857262000116</v>
      </c>
      <c r="B1969" s="191">
        <v>857262</v>
      </c>
      <c r="C1969" s="191">
        <v>16</v>
      </c>
      <c r="D1969" s="199" t="str">
        <f t="shared" si="90"/>
        <v>857262</v>
      </c>
      <c r="E1969" s="191" t="str">
        <f t="shared" si="91"/>
        <v>857262-16</v>
      </c>
      <c r="F1969" s="191" t="s">
        <v>4486</v>
      </c>
      <c r="G1969" s="191" t="s">
        <v>4487</v>
      </c>
      <c r="H1969" s="191" t="s">
        <v>106</v>
      </c>
      <c r="I1969" s="191" t="s">
        <v>4456</v>
      </c>
      <c r="J1969" s="191">
        <v>109</v>
      </c>
      <c r="K1969" s="199" t="str">
        <f>VLOOKUP($J1969,'REPRES. X GRTS'!$T$2:$W$40,3,FALSE)</f>
        <v>3 - 2 - 109 - ROBERTO - SC</v>
      </c>
      <c r="L1969" s="204" t="str">
        <f>VLOOKUP($J1969,'REPRES. X GRTS'!$T$2:$W$40,4,FALSE)</f>
        <v>HELIO</v>
      </c>
      <c r="M1969" s="204">
        <v>0.17</v>
      </c>
      <c r="N1969" s="211">
        <v>2</v>
      </c>
      <c r="O1969" s="207" t="s">
        <v>5281</v>
      </c>
      <c r="P1969" s="199" t="str">
        <f t="shared" si="92"/>
        <v>PALHOCA-SC</v>
      </c>
      <c r="Q1969" s="199" t="s">
        <v>299</v>
      </c>
    </row>
    <row r="1970" spans="1:17" x14ac:dyDescent="0.2">
      <c r="A1970" s="200">
        <v>857492000136</v>
      </c>
      <c r="B1970" s="191">
        <v>857492</v>
      </c>
      <c r="C1970" s="191">
        <v>36</v>
      </c>
      <c r="D1970" s="199" t="str">
        <f t="shared" si="90"/>
        <v>574920</v>
      </c>
      <c r="E1970" s="191" t="str">
        <f t="shared" si="91"/>
        <v>574920-36</v>
      </c>
      <c r="F1970" s="191" t="s">
        <v>4488</v>
      </c>
      <c r="G1970" s="191" t="s">
        <v>4489</v>
      </c>
      <c r="H1970" s="191" t="s">
        <v>128</v>
      </c>
      <c r="I1970" s="191" t="s">
        <v>4490</v>
      </c>
      <c r="J1970" s="191">
        <v>131</v>
      </c>
      <c r="K1970" s="199" t="str">
        <f>VLOOKUP($J1970,'REPRES. X GRTS'!$T$2:$W$40,3,FALSE)</f>
        <v>2 - 4 - 131 - RICARDO - RJ</v>
      </c>
      <c r="L1970" s="204" t="str">
        <f>VLOOKUP($J1970,'REPRES. X GRTS'!$T$2:$W$40,4,FALSE)</f>
        <v>MARCELO GUEDES</v>
      </c>
      <c r="M1970" s="204">
        <v>0.2</v>
      </c>
      <c r="N1970" s="211">
        <v>8</v>
      </c>
      <c r="O1970" s="207" t="s">
        <v>5281</v>
      </c>
      <c r="P1970" s="199" t="str">
        <f t="shared" si="92"/>
        <v>CARDOSO MOREIRA-RJ</v>
      </c>
      <c r="Q1970" s="199" t="s">
        <v>5296</v>
      </c>
    </row>
    <row r="1971" spans="1:17" x14ac:dyDescent="0.2">
      <c r="A1971" s="200">
        <v>857798000192</v>
      </c>
      <c r="B1971" s="191">
        <v>857798</v>
      </c>
      <c r="C1971" s="191">
        <v>92</v>
      </c>
      <c r="D1971" s="199" t="str">
        <f t="shared" si="90"/>
        <v>577980</v>
      </c>
      <c r="E1971" s="191" t="str">
        <f t="shared" si="91"/>
        <v>577980-92</v>
      </c>
      <c r="F1971" s="191" t="s">
        <v>4491</v>
      </c>
      <c r="G1971" s="191" t="s">
        <v>4492</v>
      </c>
      <c r="H1971" s="191" t="s">
        <v>112</v>
      </c>
      <c r="I1971" s="191" t="s">
        <v>680</v>
      </c>
      <c r="J1971" s="191">
        <v>154</v>
      </c>
      <c r="K1971" s="199" t="str">
        <f>VLOOKUP($J1971,'REPRES. X GRTS'!$T$2:$W$40,3,FALSE)</f>
        <v>4 - 2 - 154 - DANY - AM RR</v>
      </c>
      <c r="L1971" s="204" t="str">
        <f>VLOOKUP($J1971,'REPRES. X GRTS'!$T$2:$W$40,4,FALSE)</f>
        <v>FABIO ROSA</v>
      </c>
      <c r="M1971" s="204" t="s">
        <v>5204</v>
      </c>
      <c r="N1971" s="211">
        <v>7</v>
      </c>
      <c r="O1971" s="207" t="s">
        <v>5281</v>
      </c>
      <c r="P1971" s="199" t="str">
        <f t="shared" si="92"/>
        <v>MANAUS-AM</v>
      </c>
      <c r="Q1971" s="199" t="s">
        <v>5295</v>
      </c>
    </row>
    <row r="1972" spans="1:17" x14ac:dyDescent="0.2">
      <c r="A1972" s="200">
        <v>4857869000108</v>
      </c>
      <c r="B1972" s="191">
        <v>857869</v>
      </c>
      <c r="C1972" s="191">
        <v>8</v>
      </c>
      <c r="D1972" s="199" t="str">
        <f t="shared" si="90"/>
        <v>857869</v>
      </c>
      <c r="E1972" s="191" t="str">
        <f t="shared" si="91"/>
        <v>857869-8</v>
      </c>
      <c r="F1972" s="191" t="s">
        <v>4493</v>
      </c>
      <c r="G1972" s="191" t="s">
        <v>5266</v>
      </c>
      <c r="H1972" s="191" t="s">
        <v>114</v>
      </c>
      <c r="I1972" s="191" t="s">
        <v>304</v>
      </c>
      <c r="J1972" s="191">
        <v>126</v>
      </c>
      <c r="K1972" s="199" t="str">
        <f>VLOOKUP($J1972,'REPRES. X GRTS'!$T$2:$W$40,3,FALSE)</f>
        <v>4 - 3 - 126 - JULIANO - TO</v>
      </c>
      <c r="L1972" s="204" t="str">
        <f>VLOOKUP($J1972,'REPRES. X GRTS'!$T$2:$W$40,4,FALSE)</f>
        <v>FABIO ROSA</v>
      </c>
      <c r="M1972" s="204">
        <v>0.18</v>
      </c>
      <c r="N1972" s="211">
        <v>6</v>
      </c>
      <c r="O1972" s="207" t="s">
        <v>5281</v>
      </c>
      <c r="P1972" s="199" t="str">
        <f t="shared" si="92"/>
        <v>PALMAS-TO</v>
      </c>
      <c r="Q1972" s="199" t="s">
        <v>5295</v>
      </c>
    </row>
    <row r="1973" spans="1:17" x14ac:dyDescent="0.2">
      <c r="A1973" s="200">
        <v>15858673000154</v>
      </c>
      <c r="B1973" s="191">
        <v>858673</v>
      </c>
      <c r="C1973" s="191">
        <v>54</v>
      </c>
      <c r="D1973" s="199" t="str">
        <f t="shared" si="90"/>
        <v>585867</v>
      </c>
      <c r="E1973" s="191" t="str">
        <f t="shared" si="91"/>
        <v>585867-54</v>
      </c>
      <c r="F1973" s="191" t="s">
        <v>4494</v>
      </c>
      <c r="G1973" s="191" t="s">
        <v>4495</v>
      </c>
      <c r="H1973" s="191" t="s">
        <v>147</v>
      </c>
      <c r="I1973" s="191" t="s">
        <v>795</v>
      </c>
      <c r="J1973" s="191">
        <v>69</v>
      </c>
      <c r="K1973" s="199" t="str">
        <f>VLOOKUP($J1973,'REPRES. X GRTS'!$T$2:$W$40,3,FALSE)</f>
        <v>4 - 2 - 069 - ANTARES - RO AC</v>
      </c>
      <c r="L1973" s="204" t="str">
        <f>VLOOKUP($J1973,'REPRES. X GRTS'!$T$2:$W$40,4,FALSE)</f>
        <v>FABIO ROSA</v>
      </c>
      <c r="M1973" s="333">
        <v>0.17499999999999999</v>
      </c>
      <c r="N1973" s="211">
        <v>4</v>
      </c>
      <c r="O1973" s="207" t="s">
        <v>5281</v>
      </c>
      <c r="P1973" s="199" t="str">
        <f t="shared" si="92"/>
        <v>CACOAL-RO</v>
      </c>
      <c r="Q1973" s="199" t="s">
        <v>5297</v>
      </c>
    </row>
    <row r="1974" spans="1:17" x14ac:dyDescent="0.2">
      <c r="A1974" s="200">
        <v>3859247000156</v>
      </c>
      <c r="B1974" s="191">
        <v>859247</v>
      </c>
      <c r="C1974" s="191">
        <v>56</v>
      </c>
      <c r="D1974" s="199" t="str">
        <f t="shared" si="90"/>
        <v>859247</v>
      </c>
      <c r="E1974" s="191" t="str">
        <f t="shared" si="91"/>
        <v>859247-56</v>
      </c>
      <c r="F1974" s="191" t="s">
        <v>4496</v>
      </c>
      <c r="G1974" s="191" t="s">
        <v>4497</v>
      </c>
      <c r="H1974" s="191" t="s">
        <v>108</v>
      </c>
      <c r="I1974" s="191" t="s">
        <v>1318</v>
      </c>
      <c r="J1974" s="191">
        <v>177</v>
      </c>
      <c r="K1974" s="199" t="str">
        <f>VLOOKUP($J1974,'REPRES. X GRTS'!$T$2:$W$40,3,FALSE)</f>
        <v>2 - 2 - 177 - EDILSON - SP</v>
      </c>
      <c r="L1974" s="204" t="str">
        <f>VLOOKUP($J1974,'REPRES. X GRTS'!$T$2:$W$40,4,FALSE)</f>
        <v>HELIO</v>
      </c>
      <c r="M1974" s="204">
        <v>0.12</v>
      </c>
      <c r="N1974" s="211">
        <v>1</v>
      </c>
      <c r="O1974" s="207" t="s">
        <v>5281</v>
      </c>
      <c r="P1974" s="199" t="str">
        <f t="shared" si="92"/>
        <v>BEBEDOURO-SP</v>
      </c>
      <c r="Q1974" s="199" t="s">
        <v>5296</v>
      </c>
    </row>
    <row r="1975" spans="1:17" x14ac:dyDescent="0.2">
      <c r="A1975" s="200">
        <v>83859298000117</v>
      </c>
      <c r="B1975" s="191">
        <v>859298</v>
      </c>
      <c r="C1975" s="191">
        <v>17</v>
      </c>
      <c r="D1975" s="199" t="str">
        <f t="shared" si="90"/>
        <v>385929</v>
      </c>
      <c r="E1975" s="191" t="str">
        <f t="shared" si="91"/>
        <v>385929-17</v>
      </c>
      <c r="F1975" s="191" t="s">
        <v>4498</v>
      </c>
      <c r="G1975" s="191" t="s">
        <v>4499</v>
      </c>
      <c r="H1975" s="191" t="s">
        <v>85</v>
      </c>
      <c r="I1975" s="191" t="s">
        <v>1177</v>
      </c>
      <c r="J1975" s="191">
        <v>91</v>
      </c>
      <c r="K1975" s="199" t="str">
        <f>VLOOKUP($J1975,'REPRES. X GRTS'!$T$2:$W$40,3,FALSE)</f>
        <v>4 - 2 - 091 - JAIME BENJO - PA</v>
      </c>
      <c r="L1975" s="204" t="str">
        <f>VLOOKUP($J1975,'REPRES. X GRTS'!$T$2:$W$40,4,FALSE)</f>
        <v>FABIO ROSA</v>
      </c>
      <c r="M1975" s="204">
        <v>0.17</v>
      </c>
      <c r="N1975" s="211">
        <v>2</v>
      </c>
      <c r="O1975" s="207" t="s">
        <v>5281</v>
      </c>
      <c r="P1975" s="199" t="str">
        <f t="shared" si="92"/>
        <v>MARABA-PA</v>
      </c>
      <c r="Q1975" s="199" t="s">
        <v>5297</v>
      </c>
    </row>
    <row r="1976" spans="1:17" x14ac:dyDescent="0.2">
      <c r="A1976" s="200">
        <v>2859542000140</v>
      </c>
      <c r="B1976" s="191">
        <v>859542</v>
      </c>
      <c r="C1976" s="191">
        <v>40</v>
      </c>
      <c r="D1976" s="199" t="str">
        <f t="shared" si="90"/>
        <v>859542</v>
      </c>
      <c r="E1976" s="191" t="str">
        <f t="shared" si="91"/>
        <v>859542-40</v>
      </c>
      <c r="F1976" s="191" t="s">
        <v>4500</v>
      </c>
      <c r="G1976" s="191" t="s">
        <v>4501</v>
      </c>
      <c r="H1976" s="191" t="s">
        <v>117</v>
      </c>
      <c r="I1976" s="191" t="s">
        <v>4204</v>
      </c>
      <c r="J1976" s="191">
        <v>134</v>
      </c>
      <c r="K1976" s="199" t="str">
        <f>VLOOKUP($J1976,'REPRES. X GRTS'!$T$2:$W$40,3,FALSE)</f>
        <v>2 - 3 - 134 - JOSEILSON - RN</v>
      </c>
      <c r="L1976" s="204" t="str">
        <f>VLOOKUP($J1976,'REPRES. X GRTS'!$T$2:$W$40,4,FALSE)</f>
        <v>JOAES</v>
      </c>
      <c r="M1976" s="204">
        <v>0.18</v>
      </c>
      <c r="N1976" s="211">
        <v>6</v>
      </c>
      <c r="O1976" s="207" t="s">
        <v>5281</v>
      </c>
      <c r="P1976" s="199" t="str">
        <f t="shared" si="92"/>
        <v>CAICO-RN</v>
      </c>
      <c r="Q1976" s="199" t="s">
        <v>5295</v>
      </c>
    </row>
    <row r="1977" spans="1:17" x14ac:dyDescent="0.2">
      <c r="A1977" s="200">
        <v>1859544000176</v>
      </c>
      <c r="B1977" s="191">
        <v>859544</v>
      </c>
      <c r="C1977" s="191">
        <v>76</v>
      </c>
      <c r="D1977" s="199" t="str">
        <f t="shared" si="90"/>
        <v>859544</v>
      </c>
      <c r="E1977" s="191" t="str">
        <f t="shared" si="91"/>
        <v>859544-76</v>
      </c>
      <c r="F1977" s="191" t="s">
        <v>4502</v>
      </c>
      <c r="G1977" s="191" t="s">
        <v>4503</v>
      </c>
      <c r="H1977" s="191" t="s">
        <v>109</v>
      </c>
      <c r="I1977" s="191" t="s">
        <v>649</v>
      </c>
      <c r="J1977" s="191">
        <v>176</v>
      </c>
      <c r="K1977" s="199" t="str">
        <f>VLOOKUP($J1977,'REPRES. X GRTS'!$T$2:$W$40,3,FALSE)</f>
        <v>2 - 2 - 176 - ALEXANDRE - BA</v>
      </c>
      <c r="L1977" s="204" t="str">
        <f>VLOOKUP($J1977,'REPRES. X GRTS'!$T$2:$W$40,4,FALSE)</f>
        <v>JOAES</v>
      </c>
      <c r="M1977" s="204">
        <v>0.18</v>
      </c>
      <c r="N1977" s="211">
        <v>6</v>
      </c>
      <c r="O1977" s="207" t="s">
        <v>5281</v>
      </c>
      <c r="P1977" s="199" t="str">
        <f t="shared" si="92"/>
        <v>LAURO DE FREITAS-BA</v>
      </c>
      <c r="Q1977" s="199" t="s">
        <v>5297</v>
      </c>
    </row>
    <row r="1978" spans="1:17" x14ac:dyDescent="0.2">
      <c r="A1978" s="200">
        <v>2860705000104</v>
      </c>
      <c r="B1978" s="191">
        <v>860705</v>
      </c>
      <c r="C1978" s="191">
        <v>4</v>
      </c>
      <c r="D1978" s="199" t="str">
        <f t="shared" si="90"/>
        <v>860705</v>
      </c>
      <c r="E1978" s="191" t="str">
        <f t="shared" si="91"/>
        <v>860705-4</v>
      </c>
      <c r="F1978" s="191" t="s">
        <v>4504</v>
      </c>
      <c r="G1978" s="191" t="s">
        <v>4505</v>
      </c>
      <c r="H1978" s="191" t="s">
        <v>85</v>
      </c>
      <c r="I1978" s="191" t="s">
        <v>319</v>
      </c>
      <c r="J1978" s="191">
        <v>91</v>
      </c>
      <c r="K1978" s="199" t="str">
        <f>VLOOKUP($J1978,'REPRES. X GRTS'!$T$2:$W$40,3,FALSE)</f>
        <v>4 - 2 - 091 - JAIME BENJO - PA</v>
      </c>
      <c r="L1978" s="204" t="str">
        <f>VLOOKUP($J1978,'REPRES. X GRTS'!$T$2:$W$40,4,FALSE)</f>
        <v>FABIO ROSA</v>
      </c>
      <c r="M1978" s="204">
        <v>0.17</v>
      </c>
      <c r="N1978" s="211">
        <v>2</v>
      </c>
      <c r="O1978" s="207" t="s">
        <v>5281</v>
      </c>
      <c r="P1978" s="199" t="str">
        <f t="shared" si="92"/>
        <v>ANANINDEUA-PA</v>
      </c>
      <c r="Q1978" s="199" t="s">
        <v>5297</v>
      </c>
    </row>
    <row r="1979" spans="1:17" x14ac:dyDescent="0.2">
      <c r="A1979" s="200">
        <v>4860742000229</v>
      </c>
      <c r="B1979" s="191">
        <v>860742</v>
      </c>
      <c r="C1979" s="191">
        <v>29</v>
      </c>
      <c r="D1979" s="199" t="str">
        <f t="shared" si="90"/>
        <v>860742</v>
      </c>
      <c r="E1979" s="191" t="str">
        <f t="shared" si="91"/>
        <v>860742-29</v>
      </c>
      <c r="F1979" s="191" t="s">
        <v>4506</v>
      </c>
      <c r="G1979" s="191" t="s">
        <v>4507</v>
      </c>
      <c r="H1979" s="191" t="s">
        <v>85</v>
      </c>
      <c r="I1979" s="191" t="s">
        <v>1177</v>
      </c>
      <c r="J1979" s="191">
        <v>91</v>
      </c>
      <c r="K1979" s="199" t="str">
        <f>VLOOKUP($J1979,'REPRES. X GRTS'!$T$2:$W$40,3,FALSE)</f>
        <v>4 - 2 - 091 - JAIME BENJO - PA</v>
      </c>
      <c r="L1979" s="204" t="str">
        <f>VLOOKUP($J1979,'REPRES. X GRTS'!$T$2:$W$40,4,FALSE)</f>
        <v>FABIO ROSA</v>
      </c>
      <c r="M1979" s="204">
        <v>0.17</v>
      </c>
      <c r="N1979" s="211">
        <v>2</v>
      </c>
      <c r="O1979" s="207" t="s">
        <v>5281</v>
      </c>
      <c r="P1979" s="199" t="str">
        <f t="shared" si="92"/>
        <v>MARABA-PA</v>
      </c>
      <c r="Q1979" s="199" t="s">
        <v>5295</v>
      </c>
    </row>
    <row r="1980" spans="1:17" x14ac:dyDescent="0.2">
      <c r="A1980" s="200">
        <v>4860742000148</v>
      </c>
      <c r="B1980" s="191">
        <v>860742</v>
      </c>
      <c r="C1980" s="191">
        <v>48</v>
      </c>
      <c r="D1980" s="199" t="str">
        <f t="shared" si="90"/>
        <v>860742</v>
      </c>
      <c r="E1980" s="191" t="str">
        <f t="shared" si="91"/>
        <v>860742-48</v>
      </c>
      <c r="F1980" s="191" t="s">
        <v>4508</v>
      </c>
      <c r="G1980" s="191" t="s">
        <v>4509</v>
      </c>
      <c r="H1980" s="191" t="s">
        <v>85</v>
      </c>
      <c r="I1980" s="191" t="s">
        <v>1390</v>
      </c>
      <c r="J1980" s="191">
        <v>91</v>
      </c>
      <c r="K1980" s="199" t="str">
        <f>VLOOKUP($J1980,'REPRES. X GRTS'!$T$2:$W$40,3,FALSE)</f>
        <v>4 - 2 - 091 - JAIME BENJO - PA</v>
      </c>
      <c r="L1980" s="204" t="str">
        <f>VLOOKUP($J1980,'REPRES. X GRTS'!$T$2:$W$40,4,FALSE)</f>
        <v>FABIO ROSA</v>
      </c>
      <c r="M1980" s="204">
        <v>0.17</v>
      </c>
      <c r="N1980" s="211">
        <v>2</v>
      </c>
      <c r="O1980" s="207" t="s">
        <v>5281</v>
      </c>
      <c r="P1980" s="199" t="str">
        <f t="shared" si="92"/>
        <v>REDENCAO-PA</v>
      </c>
      <c r="Q1980" s="199" t="s">
        <v>5295</v>
      </c>
    </row>
    <row r="1981" spans="1:17" x14ac:dyDescent="0.2">
      <c r="A1981" s="200">
        <v>86860814000111</v>
      </c>
      <c r="B1981" s="191">
        <v>860814</v>
      </c>
      <c r="C1981" s="191">
        <v>11</v>
      </c>
      <c r="D1981" s="199" t="str">
        <f t="shared" si="90"/>
        <v>686081</v>
      </c>
      <c r="E1981" s="191" t="str">
        <f t="shared" si="91"/>
        <v>686081-11</v>
      </c>
      <c r="F1981" s="191" t="s">
        <v>4510</v>
      </c>
      <c r="G1981" s="191" t="s">
        <v>4511</v>
      </c>
      <c r="H1981" s="191" t="s">
        <v>103</v>
      </c>
      <c r="I1981" s="191" t="s">
        <v>549</v>
      </c>
      <c r="J1981" s="191">
        <v>80</v>
      </c>
      <c r="K1981" s="199" t="str">
        <f>VLOOKUP($J1981,'REPRES. X GRTS'!$T$2:$W$40,3,FALSE)</f>
        <v>2 - 3 - 080 - JACOB - MA</v>
      </c>
      <c r="L1981" s="204" t="str">
        <f>VLOOKUP($J1981,'REPRES. X GRTS'!$T$2:$W$40,4,FALSE)</f>
        <v>JOAES</v>
      </c>
      <c r="M1981" s="204">
        <v>0.18</v>
      </c>
      <c r="N1981" s="211">
        <v>6</v>
      </c>
      <c r="O1981" s="207" t="s">
        <v>5281</v>
      </c>
      <c r="P1981" s="199" t="str">
        <f t="shared" si="92"/>
        <v>SAO LUIS-MA</v>
      </c>
      <c r="Q1981" s="199" t="s">
        <v>5297</v>
      </c>
    </row>
    <row r="1982" spans="1:17" x14ac:dyDescent="0.2">
      <c r="A1982" s="200">
        <v>6861405000109</v>
      </c>
      <c r="B1982" s="191">
        <v>861405</v>
      </c>
      <c r="C1982" s="191">
        <v>9</v>
      </c>
      <c r="D1982" s="199" t="str">
        <f t="shared" si="90"/>
        <v>861405</v>
      </c>
      <c r="E1982" s="191" t="str">
        <f t="shared" si="91"/>
        <v>861405-9</v>
      </c>
      <c r="F1982" s="191" t="s">
        <v>4512</v>
      </c>
      <c r="G1982" s="191" t="s">
        <v>5267</v>
      </c>
      <c r="H1982" s="191" t="s">
        <v>110</v>
      </c>
      <c r="I1982" s="191" t="s">
        <v>533</v>
      </c>
      <c r="J1982" s="191">
        <v>201</v>
      </c>
      <c r="K1982" s="199" t="str">
        <f>VLOOKUP($J1982,'REPRES. X GRTS'!$T$2:$W$40,3,FALSE)</f>
        <v>2 - 3 - 201 - MARCOS - PI</v>
      </c>
      <c r="L1982" s="204" t="str">
        <f>VLOOKUP($J1982,'REPRES. X GRTS'!$T$2:$W$40,4,FALSE)</f>
        <v>JOAES</v>
      </c>
      <c r="M1982" s="204">
        <v>0.17</v>
      </c>
      <c r="N1982" s="211">
        <v>2</v>
      </c>
      <c r="O1982" s="207" t="s">
        <v>5281</v>
      </c>
      <c r="P1982" s="199" t="str">
        <f t="shared" si="92"/>
        <v>TERESINA-PI</v>
      </c>
      <c r="Q1982" s="199" t="s">
        <v>5296</v>
      </c>
    </row>
    <row r="1983" spans="1:17" x14ac:dyDescent="0.2">
      <c r="A1983" s="200">
        <v>13861454000107</v>
      </c>
      <c r="B1983" s="191">
        <v>861454</v>
      </c>
      <c r="C1983" s="191">
        <v>7</v>
      </c>
      <c r="D1983" s="199" t="str">
        <f t="shared" si="90"/>
        <v>386145</v>
      </c>
      <c r="E1983" s="191" t="str">
        <f t="shared" si="91"/>
        <v>386145-7</v>
      </c>
      <c r="F1983" s="191" t="s">
        <v>4513</v>
      </c>
      <c r="G1983" s="191" t="s">
        <v>4514</v>
      </c>
      <c r="H1983" s="191" t="s">
        <v>108</v>
      </c>
      <c r="I1983" s="191" t="s">
        <v>544</v>
      </c>
      <c r="J1983" s="191">
        <v>177</v>
      </c>
      <c r="K1983" s="199" t="str">
        <f>VLOOKUP($J1983,'REPRES. X GRTS'!$T$2:$W$40,3,FALSE)</f>
        <v>2 - 2 - 177 - EDILSON - SP</v>
      </c>
      <c r="L1983" s="204" t="str">
        <f>VLOOKUP($J1983,'REPRES. X GRTS'!$T$2:$W$40,4,FALSE)</f>
        <v>HELIO</v>
      </c>
      <c r="M1983" s="204">
        <v>0.12</v>
      </c>
      <c r="N1983" s="211">
        <v>1</v>
      </c>
      <c r="O1983" s="207" t="s">
        <v>5281</v>
      </c>
      <c r="P1983" s="199" t="str">
        <f t="shared" si="92"/>
        <v>PRESIDENTE PRUDENTE-SP</v>
      </c>
      <c r="Q1983" s="199" t="s">
        <v>5295</v>
      </c>
    </row>
    <row r="1984" spans="1:17" x14ac:dyDescent="0.2">
      <c r="A1984" s="200">
        <v>1862739000175</v>
      </c>
      <c r="B1984" s="191">
        <v>862739</v>
      </c>
      <c r="C1984" s="191">
        <v>75</v>
      </c>
      <c r="D1984" s="199" t="str">
        <f t="shared" si="90"/>
        <v>862739</v>
      </c>
      <c r="E1984" s="191" t="str">
        <f t="shared" si="91"/>
        <v>862739-75</v>
      </c>
      <c r="F1984" s="191" t="s">
        <v>4515</v>
      </c>
      <c r="G1984" s="191" t="s">
        <v>4516</v>
      </c>
      <c r="H1984" s="191" t="s">
        <v>116</v>
      </c>
      <c r="I1984" s="191" t="s">
        <v>495</v>
      </c>
      <c r="J1984" s="191">
        <v>82</v>
      </c>
      <c r="K1984" s="199" t="str">
        <f>VLOOKUP($J1984,'REPRES. X GRTS'!$T$2:$W$40,3,FALSE)</f>
        <v>2 - 2 - 082 - EDUARDO - MT</v>
      </c>
      <c r="L1984" s="204" t="str">
        <f>VLOOKUP($J1984,'REPRES. X GRTS'!$T$2:$W$40,4,FALSE)</f>
        <v>FABIO ROSA</v>
      </c>
      <c r="M1984" s="204">
        <v>0.17</v>
      </c>
      <c r="N1984" s="211">
        <v>2</v>
      </c>
      <c r="O1984" s="207" t="s">
        <v>5281</v>
      </c>
      <c r="P1984" s="199" t="str">
        <f t="shared" si="92"/>
        <v>CUIABA-MT</v>
      </c>
      <c r="Q1984" s="199" t="s">
        <v>5297</v>
      </c>
    </row>
    <row r="1985" spans="1:17" x14ac:dyDescent="0.2">
      <c r="A1985" s="200">
        <v>2863574000208</v>
      </c>
      <c r="B1985" s="191">
        <v>863574</v>
      </c>
      <c r="C1985" s="191">
        <v>8</v>
      </c>
      <c r="D1985" s="199" t="str">
        <f t="shared" si="90"/>
        <v>863574</v>
      </c>
      <c r="E1985" s="191" t="str">
        <f t="shared" si="91"/>
        <v>863574-8</v>
      </c>
      <c r="F1985" s="191" t="s">
        <v>4517</v>
      </c>
      <c r="G1985" s="191" t="s">
        <v>4518</v>
      </c>
      <c r="H1985" s="191" t="s">
        <v>128</v>
      </c>
      <c r="I1985" s="191" t="s">
        <v>4519</v>
      </c>
      <c r="J1985" s="191">
        <v>140</v>
      </c>
      <c r="K1985" s="199" t="str">
        <f>VLOOKUP($J1985,'REPRES. X GRTS'!$T$2:$W$40,3,FALSE)</f>
        <v>2 - 4 - 140 - EDWALDO - RJ</v>
      </c>
      <c r="L1985" s="204" t="str">
        <f>VLOOKUP($J1985,'REPRES. X GRTS'!$T$2:$W$40,4,FALSE)</f>
        <v>MARCELO GUEDES</v>
      </c>
      <c r="M1985" s="204">
        <v>0.2</v>
      </c>
      <c r="N1985" s="211">
        <v>8</v>
      </c>
      <c r="O1985" s="207" t="s">
        <v>5281</v>
      </c>
      <c r="P1985" s="199" t="str">
        <f t="shared" si="92"/>
        <v>ITAOCARA-RJ</v>
      </c>
      <c r="Q1985" s="199" t="s">
        <v>5295</v>
      </c>
    </row>
    <row r="1986" spans="1:17" x14ac:dyDescent="0.2">
      <c r="A1986" s="200">
        <v>2863574000119</v>
      </c>
      <c r="B1986" s="191">
        <v>863574</v>
      </c>
      <c r="C1986" s="191">
        <v>19</v>
      </c>
      <c r="D1986" s="199" t="str">
        <f t="shared" si="90"/>
        <v>863574</v>
      </c>
      <c r="E1986" s="191" t="str">
        <f t="shared" si="91"/>
        <v>863574-19</v>
      </c>
      <c r="F1986" s="191" t="s">
        <v>4517</v>
      </c>
      <c r="G1986" s="191" t="s">
        <v>4520</v>
      </c>
      <c r="H1986" s="191" t="s">
        <v>113</v>
      </c>
      <c r="I1986" s="191" t="s">
        <v>1734</v>
      </c>
      <c r="J1986" s="191">
        <v>121</v>
      </c>
      <c r="K1986" s="199" t="str">
        <f>VLOOKUP($J1986,'REPRES. X GRTS'!$T$2:$W$40,3,FALSE)</f>
        <v>2 - 2 - 121 - WALTER - ES</v>
      </c>
      <c r="L1986" s="204" t="str">
        <f>VLOOKUP($J1986,'REPRES. X GRTS'!$T$2:$W$40,4,FALSE)</f>
        <v>MARCELO GUEDES</v>
      </c>
      <c r="M1986" s="204">
        <v>0.17</v>
      </c>
      <c r="N1986" s="211">
        <v>2</v>
      </c>
      <c r="O1986" s="207" t="s">
        <v>5281</v>
      </c>
      <c r="P1986" s="199" t="str">
        <f t="shared" si="92"/>
        <v>CACHOEIRO DE ITAPEMIRIM-ES</v>
      </c>
      <c r="Q1986" s="199" t="s">
        <v>5295</v>
      </c>
    </row>
    <row r="1987" spans="1:17" x14ac:dyDescent="0.2">
      <c r="A1987" s="200">
        <v>34864207000126</v>
      </c>
      <c r="B1987" s="191">
        <v>864207</v>
      </c>
      <c r="C1987" s="191">
        <v>26</v>
      </c>
      <c r="D1987" s="199" t="str">
        <f t="shared" ref="D1987:D2050" si="93">MID(A1987,2,6)</f>
        <v>486420</v>
      </c>
      <c r="E1987" s="191" t="str">
        <f t="shared" si="91"/>
        <v>486420-26</v>
      </c>
      <c r="F1987" s="191" t="s">
        <v>4521</v>
      </c>
      <c r="G1987" s="191" t="s">
        <v>4522</v>
      </c>
      <c r="H1987" s="191" t="s">
        <v>121</v>
      </c>
      <c r="I1987" s="191" t="s">
        <v>818</v>
      </c>
      <c r="J1987" s="191">
        <v>91</v>
      </c>
      <c r="K1987" s="199" t="str">
        <f>VLOOKUP($J1987,'REPRES. X GRTS'!$T$2:$W$40,3,FALSE)</f>
        <v>4 - 2 - 091 - JAIME BENJO - PA</v>
      </c>
      <c r="L1987" s="204" t="str">
        <f>VLOOKUP($J1987,'REPRES. X GRTS'!$T$2:$W$40,4,FALSE)</f>
        <v>FABIO ROSA</v>
      </c>
      <c r="M1987" s="204" t="s">
        <v>5204</v>
      </c>
      <c r="N1987" s="211">
        <v>7</v>
      </c>
      <c r="O1987" s="207" t="s">
        <v>5281</v>
      </c>
      <c r="P1987" s="199" t="str">
        <f t="shared" si="92"/>
        <v>MACAPA-AP</v>
      </c>
      <c r="Q1987" s="199" t="s">
        <v>5296</v>
      </c>
    </row>
    <row r="1988" spans="1:17" x14ac:dyDescent="0.2">
      <c r="A1988" s="200">
        <v>8865466000161</v>
      </c>
      <c r="B1988" s="191">
        <v>865466</v>
      </c>
      <c r="C1988" s="191">
        <v>61</v>
      </c>
      <c r="D1988" s="199" t="str">
        <f t="shared" si="93"/>
        <v>865466</v>
      </c>
      <c r="E1988" s="191" t="str">
        <f t="shared" ref="E1988:E2051" si="94">CONCATENATE(D1988,O1988,C1988)</f>
        <v>865466-61</v>
      </c>
      <c r="F1988" s="191" t="s">
        <v>4523</v>
      </c>
      <c r="G1988" s="191" t="s">
        <v>4524</v>
      </c>
      <c r="H1988" s="191" t="s">
        <v>121</v>
      </c>
      <c r="I1988" s="191" t="s">
        <v>818</v>
      </c>
      <c r="J1988" s="191">
        <v>91</v>
      </c>
      <c r="K1988" s="199" t="str">
        <f>VLOOKUP($J1988,'REPRES. X GRTS'!$T$2:$W$40,3,FALSE)</f>
        <v>4 - 2 - 091 - JAIME BENJO - PA</v>
      </c>
      <c r="L1988" s="204" t="str">
        <f>VLOOKUP($J1988,'REPRES. X GRTS'!$T$2:$W$40,4,FALSE)</f>
        <v>FABIO ROSA</v>
      </c>
      <c r="M1988" s="204" t="s">
        <v>5204</v>
      </c>
      <c r="N1988" s="211">
        <v>7</v>
      </c>
      <c r="O1988" s="207" t="s">
        <v>5281</v>
      </c>
      <c r="P1988" s="199" t="str">
        <f t="shared" ref="P1988:P2051" si="95">CONCATENATE(I1988,O1988,H1988)</f>
        <v>MACAPA-AP</v>
      </c>
      <c r="Q1988" s="199" t="s">
        <v>5295</v>
      </c>
    </row>
    <row r="1989" spans="1:17" x14ac:dyDescent="0.2">
      <c r="A1989" s="200">
        <v>16865939000159</v>
      </c>
      <c r="B1989" s="191">
        <v>865939</v>
      </c>
      <c r="C1989" s="191">
        <v>59</v>
      </c>
      <c r="D1989" s="199" t="str">
        <f t="shared" si="93"/>
        <v>686593</v>
      </c>
      <c r="E1989" s="191" t="str">
        <f t="shared" si="94"/>
        <v>686593-59</v>
      </c>
      <c r="F1989" s="191" t="s">
        <v>4525</v>
      </c>
      <c r="G1989" s="191" t="s">
        <v>4526</v>
      </c>
      <c r="H1989" s="191" t="s">
        <v>111</v>
      </c>
      <c r="I1989" s="191" t="s">
        <v>589</v>
      </c>
      <c r="J1989" s="191">
        <v>102</v>
      </c>
      <c r="K1989" s="199" t="str">
        <f>VLOOKUP($J1989,'REPRES. X GRTS'!$T$2:$W$40,3,FALSE)</f>
        <v>1 - 2 - 102 - BOTELHO - GO</v>
      </c>
      <c r="L1989" s="204" t="str">
        <f>VLOOKUP($J1989,'REPRES. X GRTS'!$T$2:$W$40,4,FALSE)</f>
        <v>MARCELO GUEDES</v>
      </c>
      <c r="M1989" s="204">
        <v>0.17</v>
      </c>
      <c r="N1989" s="211">
        <v>2</v>
      </c>
      <c r="O1989" s="207" t="s">
        <v>5281</v>
      </c>
      <c r="P1989" s="199" t="str">
        <f t="shared" si="95"/>
        <v>APARECIDA DE GOIANIA-GO</v>
      </c>
      <c r="Q1989" s="199" t="s">
        <v>5295</v>
      </c>
    </row>
    <row r="1990" spans="1:17" x14ac:dyDescent="0.2">
      <c r="A1990" s="200">
        <v>10866276000100</v>
      </c>
      <c r="B1990" s="191">
        <v>866276</v>
      </c>
      <c r="C1990" s="191">
        <v>0</v>
      </c>
      <c r="D1990" s="199" t="str">
        <f t="shared" si="93"/>
        <v>086627</v>
      </c>
      <c r="E1990" s="191" t="str">
        <f t="shared" si="94"/>
        <v>086627-0</v>
      </c>
      <c r="F1990" s="191" t="s">
        <v>4527</v>
      </c>
      <c r="G1990" s="191" t="s">
        <v>4528</v>
      </c>
      <c r="H1990" s="191" t="s">
        <v>111</v>
      </c>
      <c r="I1990" s="191" t="s">
        <v>370</v>
      </c>
      <c r="J1990" s="191">
        <v>102</v>
      </c>
      <c r="K1990" s="199" t="str">
        <f>VLOOKUP($J1990,'REPRES. X GRTS'!$T$2:$W$40,3,FALSE)</f>
        <v>1 - 2 - 102 - BOTELHO - GO</v>
      </c>
      <c r="L1990" s="204" t="str">
        <f>VLOOKUP($J1990,'REPRES. X GRTS'!$T$2:$W$40,4,FALSE)</f>
        <v>MARCELO GUEDES</v>
      </c>
      <c r="M1990" s="204">
        <v>0.17</v>
      </c>
      <c r="N1990" s="211">
        <v>2</v>
      </c>
      <c r="O1990" s="207" t="s">
        <v>5281</v>
      </c>
      <c r="P1990" s="199" t="str">
        <f t="shared" si="95"/>
        <v>GOIANIA-GO</v>
      </c>
      <c r="Q1990" s="199" t="s">
        <v>5295</v>
      </c>
    </row>
    <row r="1991" spans="1:17" x14ac:dyDescent="0.2">
      <c r="A1991" s="200">
        <v>4866480000129</v>
      </c>
      <c r="B1991" s="191">
        <v>866480</v>
      </c>
      <c r="C1991" s="191">
        <v>29</v>
      </c>
      <c r="D1991" s="199" t="str">
        <f t="shared" si="93"/>
        <v>866480</v>
      </c>
      <c r="E1991" s="191" t="str">
        <f t="shared" si="94"/>
        <v>866480-29</v>
      </c>
      <c r="F1991" s="191" t="s">
        <v>4529</v>
      </c>
      <c r="G1991" s="191" t="s">
        <v>4530</v>
      </c>
      <c r="H1991" s="191" t="s">
        <v>103</v>
      </c>
      <c r="I1991" s="191" t="s">
        <v>549</v>
      </c>
      <c r="J1991" s="191">
        <v>80</v>
      </c>
      <c r="K1991" s="199" t="str">
        <f>VLOOKUP($J1991,'REPRES. X GRTS'!$T$2:$W$40,3,FALSE)</f>
        <v>2 - 3 - 080 - JACOB - MA</v>
      </c>
      <c r="L1991" s="204" t="str">
        <f>VLOOKUP($J1991,'REPRES. X GRTS'!$T$2:$W$40,4,FALSE)</f>
        <v>JOAES</v>
      </c>
      <c r="M1991" s="204">
        <v>0.18</v>
      </c>
      <c r="N1991" s="211">
        <v>6</v>
      </c>
      <c r="O1991" s="207" t="s">
        <v>5281</v>
      </c>
      <c r="P1991" s="199" t="str">
        <f t="shared" si="95"/>
        <v>SAO LUIS-MA</v>
      </c>
      <c r="Q1991" s="199" t="s">
        <v>5297</v>
      </c>
    </row>
    <row r="1992" spans="1:17" x14ac:dyDescent="0.2">
      <c r="A1992" s="200">
        <v>8866695000109</v>
      </c>
      <c r="B1992" s="191">
        <v>866695</v>
      </c>
      <c r="C1992" s="191">
        <v>9</v>
      </c>
      <c r="D1992" s="199" t="str">
        <f t="shared" si="93"/>
        <v>866695</v>
      </c>
      <c r="E1992" s="191" t="str">
        <f t="shared" si="94"/>
        <v>866695-9</v>
      </c>
      <c r="F1992" s="191" t="s">
        <v>4531</v>
      </c>
      <c r="G1992" s="191" t="s">
        <v>4532</v>
      </c>
      <c r="H1992" s="191" t="s">
        <v>107</v>
      </c>
      <c r="I1992" s="191" t="s">
        <v>1083</v>
      </c>
      <c r="J1992" s="191">
        <v>175</v>
      </c>
      <c r="K1992" s="199" t="str">
        <f>VLOOKUP($J1992,'REPRES. X GRTS'!$T$2:$W$40,3,FALSE)</f>
        <v>3 - 3 - 175 - FRANCIS - PR</v>
      </c>
      <c r="L1992" s="204" t="str">
        <f>VLOOKUP($J1992,'REPRES. X GRTS'!$T$2:$W$40,4,FALSE)</f>
        <v>HELIO</v>
      </c>
      <c r="M1992" s="204">
        <v>0.18</v>
      </c>
      <c r="N1992" s="211">
        <v>6</v>
      </c>
      <c r="O1992" s="207" t="s">
        <v>5281</v>
      </c>
      <c r="P1992" s="199" t="str">
        <f t="shared" si="95"/>
        <v>MARINGA-PR</v>
      </c>
      <c r="Q1992" s="199" t="s">
        <v>5297</v>
      </c>
    </row>
    <row r="1993" spans="1:17" x14ac:dyDescent="0.2">
      <c r="A1993" s="200">
        <v>3866877000158</v>
      </c>
      <c r="B1993" s="191">
        <v>866877</v>
      </c>
      <c r="C1993" s="191">
        <v>58</v>
      </c>
      <c r="D1993" s="199" t="str">
        <f t="shared" si="93"/>
        <v>866877</v>
      </c>
      <c r="E1993" s="191" t="str">
        <f t="shared" si="94"/>
        <v>866877-58</v>
      </c>
      <c r="F1993" s="191" t="s">
        <v>4533</v>
      </c>
      <c r="G1993" s="191" t="s">
        <v>4534</v>
      </c>
      <c r="H1993" s="191" t="s">
        <v>107</v>
      </c>
      <c r="I1993" s="191" t="s">
        <v>594</v>
      </c>
      <c r="J1993" s="191">
        <v>175</v>
      </c>
      <c r="K1993" s="199" t="str">
        <f>VLOOKUP($J1993,'REPRES. X GRTS'!$T$2:$W$40,3,FALSE)</f>
        <v>3 - 3 - 175 - FRANCIS - PR</v>
      </c>
      <c r="L1993" s="204" t="str">
        <f>VLOOKUP($J1993,'REPRES. X GRTS'!$T$2:$W$40,4,FALSE)</f>
        <v>HELIO</v>
      </c>
      <c r="M1993" s="204">
        <v>0.18</v>
      </c>
      <c r="N1993" s="211">
        <v>6</v>
      </c>
      <c r="O1993" s="207" t="s">
        <v>5281</v>
      </c>
      <c r="P1993" s="199" t="str">
        <f t="shared" si="95"/>
        <v>ABATIA-PR</v>
      </c>
      <c r="Q1993" s="199" t="s">
        <v>5296</v>
      </c>
    </row>
    <row r="1994" spans="1:17" x14ac:dyDescent="0.2">
      <c r="A1994" s="200">
        <v>53867560000104</v>
      </c>
      <c r="B1994" s="191">
        <v>867560</v>
      </c>
      <c r="C1994" s="191">
        <v>4</v>
      </c>
      <c r="D1994" s="199" t="str">
        <f t="shared" si="93"/>
        <v>386756</v>
      </c>
      <c r="E1994" s="191" t="str">
        <f t="shared" si="94"/>
        <v>386756-4</v>
      </c>
      <c r="F1994" s="191" t="s">
        <v>4535</v>
      </c>
      <c r="G1994" s="191" t="s">
        <v>4536</v>
      </c>
      <c r="H1994" s="191" t="s">
        <v>108</v>
      </c>
      <c r="I1994" s="191" t="s">
        <v>334</v>
      </c>
      <c r="J1994" s="191">
        <v>153</v>
      </c>
      <c r="K1994" s="199" t="str">
        <f>VLOOKUP($J1994,'REPRES. X GRTS'!$T$2:$W$40,3,FALSE)</f>
        <v>2 - 1 - 153 - NATALIA - SP</v>
      </c>
      <c r="L1994" s="204" t="str">
        <f>VLOOKUP($J1994,'REPRES. X GRTS'!$T$2:$W$40,4,FALSE)</f>
        <v>HELIO</v>
      </c>
      <c r="M1994" s="204">
        <v>0.12</v>
      </c>
      <c r="N1994" s="211">
        <v>1</v>
      </c>
      <c r="O1994" s="207" t="s">
        <v>5281</v>
      </c>
      <c r="P1994" s="199" t="str">
        <f t="shared" si="95"/>
        <v>SAO PAULO-SP</v>
      </c>
      <c r="Q1994" s="199" t="s">
        <v>5297</v>
      </c>
    </row>
    <row r="1995" spans="1:17" x14ac:dyDescent="0.2">
      <c r="A1995" s="200">
        <v>4868268000109</v>
      </c>
      <c r="B1995" s="191">
        <v>868268</v>
      </c>
      <c r="C1995" s="191">
        <v>9</v>
      </c>
      <c r="D1995" s="199" t="str">
        <f t="shared" si="93"/>
        <v>868268</v>
      </c>
      <c r="E1995" s="191" t="str">
        <f t="shared" si="94"/>
        <v>868268-9</v>
      </c>
      <c r="F1995" s="191" t="s">
        <v>4537</v>
      </c>
      <c r="G1995" s="191" t="s">
        <v>4538</v>
      </c>
      <c r="H1995" s="191" t="s">
        <v>110</v>
      </c>
      <c r="I1995" s="191" t="s">
        <v>4539</v>
      </c>
      <c r="J1995" s="191">
        <v>201</v>
      </c>
      <c r="K1995" s="199" t="str">
        <f>VLOOKUP($J1995,'REPRES. X GRTS'!$T$2:$W$40,3,FALSE)</f>
        <v>2 - 3 - 201 - MARCOS - PI</v>
      </c>
      <c r="L1995" s="204" t="str">
        <f>VLOOKUP($J1995,'REPRES. X GRTS'!$T$2:$W$40,4,FALSE)</f>
        <v>JOAES</v>
      </c>
      <c r="M1995" s="204">
        <v>0.17</v>
      </c>
      <c r="N1995" s="211">
        <v>2</v>
      </c>
      <c r="O1995" s="207" t="s">
        <v>5281</v>
      </c>
      <c r="P1995" s="199" t="str">
        <f t="shared" si="95"/>
        <v>OEIRAS-PI</v>
      </c>
      <c r="Q1995" s="199" t="s">
        <v>5297</v>
      </c>
    </row>
    <row r="1996" spans="1:17" x14ac:dyDescent="0.2">
      <c r="A1996" s="200">
        <v>8868599000191</v>
      </c>
      <c r="B1996" s="191">
        <v>868599</v>
      </c>
      <c r="C1996" s="191">
        <v>91</v>
      </c>
      <c r="D1996" s="199" t="str">
        <f t="shared" si="93"/>
        <v>868599</v>
      </c>
      <c r="E1996" s="191" t="str">
        <f t="shared" si="94"/>
        <v>868599-91</v>
      </c>
      <c r="F1996" s="191" t="s">
        <v>4540</v>
      </c>
      <c r="G1996" s="191" t="s">
        <v>4541</v>
      </c>
      <c r="H1996" s="191" t="s">
        <v>109</v>
      </c>
      <c r="I1996" s="191" t="s">
        <v>4542</v>
      </c>
      <c r="J1996" s="191">
        <v>176</v>
      </c>
      <c r="K1996" s="199" t="str">
        <f>VLOOKUP($J1996,'REPRES. X GRTS'!$T$2:$W$40,3,FALSE)</f>
        <v>2 - 2 - 176 - ALEXANDRE - BA</v>
      </c>
      <c r="L1996" s="204" t="str">
        <f>VLOOKUP($J1996,'REPRES. X GRTS'!$T$2:$W$40,4,FALSE)</f>
        <v>JOAES</v>
      </c>
      <c r="M1996" s="204">
        <v>0.18</v>
      </c>
      <c r="N1996" s="211">
        <v>6</v>
      </c>
      <c r="O1996" s="207" t="s">
        <v>5281</v>
      </c>
      <c r="P1996" s="199" t="str">
        <f t="shared" si="95"/>
        <v>AMARGOSA-BA</v>
      </c>
      <c r="Q1996" s="199" t="s">
        <v>5295</v>
      </c>
    </row>
    <row r="1997" spans="1:17" x14ac:dyDescent="0.2">
      <c r="A1997" s="200">
        <v>18868975000100</v>
      </c>
      <c r="B1997" s="191">
        <v>868975</v>
      </c>
      <c r="C1997" s="191">
        <v>0</v>
      </c>
      <c r="D1997" s="199" t="str">
        <f t="shared" si="93"/>
        <v>886897</v>
      </c>
      <c r="E1997" s="191" t="str">
        <f t="shared" si="94"/>
        <v>886897-0</v>
      </c>
      <c r="F1997" s="191" t="s">
        <v>4543</v>
      </c>
      <c r="G1997" s="191" t="s">
        <v>4544</v>
      </c>
      <c r="H1997" s="191" t="s">
        <v>110</v>
      </c>
      <c r="I1997" s="191" t="s">
        <v>4545</v>
      </c>
      <c r="J1997" s="191">
        <v>201</v>
      </c>
      <c r="K1997" s="199" t="str">
        <f>VLOOKUP($J1997,'REPRES. X GRTS'!$T$2:$W$40,3,FALSE)</f>
        <v>2 - 3 - 201 - MARCOS - PI</v>
      </c>
      <c r="L1997" s="204" t="str">
        <f>VLOOKUP($J1997,'REPRES. X GRTS'!$T$2:$W$40,4,FALSE)</f>
        <v>JOAES</v>
      </c>
      <c r="M1997" s="204">
        <v>0.17</v>
      </c>
      <c r="N1997" s="211">
        <v>2</v>
      </c>
      <c r="O1997" s="207" t="s">
        <v>5281</v>
      </c>
      <c r="P1997" s="199" t="str">
        <f t="shared" si="95"/>
        <v>ALTOS-PI</v>
      </c>
      <c r="Q1997" s="199" t="s">
        <v>5295</v>
      </c>
    </row>
    <row r="1998" spans="1:17" x14ac:dyDescent="0.2">
      <c r="A1998" s="200">
        <v>86869351000159</v>
      </c>
      <c r="B1998" s="191">
        <v>869351</v>
      </c>
      <c r="C1998" s="191">
        <v>59</v>
      </c>
      <c r="D1998" s="199" t="str">
        <f t="shared" si="93"/>
        <v>686935</v>
      </c>
      <c r="E1998" s="191" t="str">
        <f t="shared" si="94"/>
        <v>686935-59</v>
      </c>
      <c r="F1998" s="191" t="s">
        <v>4546</v>
      </c>
      <c r="G1998" s="191" t="s">
        <v>4547</v>
      </c>
      <c r="H1998" s="191" t="s">
        <v>128</v>
      </c>
      <c r="I1998" s="191" t="s">
        <v>626</v>
      </c>
      <c r="J1998" s="191">
        <v>140</v>
      </c>
      <c r="K1998" s="199" t="str">
        <f>VLOOKUP($J1998,'REPRES. X GRTS'!$T$2:$W$40,3,FALSE)</f>
        <v>2 - 4 - 140 - EDWALDO - RJ</v>
      </c>
      <c r="L1998" s="204" t="str">
        <f>VLOOKUP($J1998,'REPRES. X GRTS'!$T$2:$W$40,4,FALSE)</f>
        <v>MARCELO GUEDES</v>
      </c>
      <c r="M1998" s="204">
        <v>0.2</v>
      </c>
      <c r="N1998" s="211">
        <v>8</v>
      </c>
      <c r="O1998" s="207" t="s">
        <v>5281</v>
      </c>
      <c r="P1998" s="199" t="str">
        <f t="shared" si="95"/>
        <v>NITEROI-RJ</v>
      </c>
      <c r="Q1998" s="199" t="s">
        <v>5297</v>
      </c>
    </row>
    <row r="1999" spans="1:17" x14ac:dyDescent="0.2">
      <c r="A1999" s="200">
        <v>8870539000103</v>
      </c>
      <c r="B1999" s="191">
        <v>870539</v>
      </c>
      <c r="C1999" s="191">
        <v>3</v>
      </c>
      <c r="D1999" s="199" t="str">
        <f t="shared" si="93"/>
        <v>870539</v>
      </c>
      <c r="E1999" s="191" t="str">
        <f t="shared" si="94"/>
        <v>870539-3</v>
      </c>
      <c r="F1999" s="191" t="s">
        <v>4548</v>
      </c>
      <c r="G1999" s="191" t="s">
        <v>4549</v>
      </c>
      <c r="H1999" s="191" t="s">
        <v>103</v>
      </c>
      <c r="I1999" s="191" t="s">
        <v>549</v>
      </c>
      <c r="J1999" s="191">
        <v>80</v>
      </c>
      <c r="K1999" s="199" t="str">
        <f>VLOOKUP($J1999,'REPRES. X GRTS'!$T$2:$W$40,3,FALSE)</f>
        <v>2 - 3 - 080 - JACOB - MA</v>
      </c>
      <c r="L1999" s="204" t="str">
        <f>VLOOKUP($J1999,'REPRES. X GRTS'!$T$2:$W$40,4,FALSE)</f>
        <v>JOAES</v>
      </c>
      <c r="M1999" s="204">
        <v>0.18</v>
      </c>
      <c r="N1999" s="211">
        <v>6</v>
      </c>
      <c r="O1999" s="207" t="s">
        <v>5281</v>
      </c>
      <c r="P1999" s="199" t="str">
        <f t="shared" si="95"/>
        <v>SAO LUIS-MA</v>
      </c>
      <c r="Q1999" s="199" t="s">
        <v>5296</v>
      </c>
    </row>
    <row r="2000" spans="1:17" x14ac:dyDescent="0.2">
      <c r="A2000" s="200">
        <v>7870933000189</v>
      </c>
      <c r="B2000" s="191">
        <v>870933</v>
      </c>
      <c r="C2000" s="191">
        <v>89</v>
      </c>
      <c r="D2000" s="199" t="str">
        <f t="shared" si="93"/>
        <v>870933</v>
      </c>
      <c r="E2000" s="191" t="str">
        <f t="shared" si="94"/>
        <v>870933-89</v>
      </c>
      <c r="F2000" s="191" t="s">
        <v>4550</v>
      </c>
      <c r="G2000" s="191" t="s">
        <v>4551</v>
      </c>
      <c r="H2000" s="191" t="s">
        <v>121</v>
      </c>
      <c r="I2000" s="191" t="s">
        <v>818</v>
      </c>
      <c r="J2000" s="191">
        <v>91</v>
      </c>
      <c r="K2000" s="199" t="str">
        <f>VLOOKUP($J2000,'REPRES. X GRTS'!$T$2:$W$40,3,FALSE)</f>
        <v>4 - 2 - 091 - JAIME BENJO - PA</v>
      </c>
      <c r="L2000" s="204" t="str">
        <f>VLOOKUP($J2000,'REPRES. X GRTS'!$T$2:$W$40,4,FALSE)</f>
        <v>FABIO ROSA</v>
      </c>
      <c r="M2000" s="204" t="s">
        <v>5204</v>
      </c>
      <c r="N2000" s="211">
        <v>7</v>
      </c>
      <c r="O2000" s="207" t="s">
        <v>5281</v>
      </c>
      <c r="P2000" s="199" t="str">
        <f t="shared" si="95"/>
        <v>MACAPA-AP</v>
      </c>
      <c r="Q2000" s="199" t="s">
        <v>5295</v>
      </c>
    </row>
    <row r="2001" spans="1:17" x14ac:dyDescent="0.2">
      <c r="A2001" s="200">
        <v>8871225000125</v>
      </c>
      <c r="B2001" s="191">
        <v>871225</v>
      </c>
      <c r="C2001" s="191">
        <v>25</v>
      </c>
      <c r="D2001" s="199" t="str">
        <f t="shared" si="93"/>
        <v>871225</v>
      </c>
      <c r="E2001" s="191" t="str">
        <f t="shared" si="94"/>
        <v>871225-25</v>
      </c>
      <c r="F2001" s="191" t="s">
        <v>4552</v>
      </c>
      <c r="G2001" s="191" t="s">
        <v>4553</v>
      </c>
      <c r="H2001" s="191" t="s">
        <v>108</v>
      </c>
      <c r="I2001" s="191" t="s">
        <v>1262</v>
      </c>
      <c r="J2001" s="191">
        <v>153</v>
      </c>
      <c r="K2001" s="199" t="str">
        <f>VLOOKUP($J2001,'REPRES. X GRTS'!$T$2:$W$40,3,FALSE)</f>
        <v>2 - 1 - 153 - NATALIA - SP</v>
      </c>
      <c r="L2001" s="204" t="str">
        <f>VLOOKUP($J2001,'REPRES. X GRTS'!$T$2:$W$40,4,FALSE)</f>
        <v>HELIO</v>
      </c>
      <c r="M2001" s="204">
        <v>0.12</v>
      </c>
      <c r="N2001" s="211">
        <v>1</v>
      </c>
      <c r="O2001" s="207" t="s">
        <v>5281</v>
      </c>
      <c r="P2001" s="199" t="str">
        <f t="shared" si="95"/>
        <v>SAO JOSE DOS CAMPOS-SP</v>
      </c>
      <c r="Q2001" s="199" t="s">
        <v>5297</v>
      </c>
    </row>
    <row r="2002" spans="1:17" x14ac:dyDescent="0.2">
      <c r="A2002" s="200">
        <v>8871540000152</v>
      </c>
      <c r="B2002" s="191">
        <v>871540</v>
      </c>
      <c r="C2002" s="191">
        <v>52</v>
      </c>
      <c r="D2002" s="199" t="str">
        <f t="shared" si="93"/>
        <v>871540</v>
      </c>
      <c r="E2002" s="191" t="str">
        <f t="shared" si="94"/>
        <v>871540-52</v>
      </c>
      <c r="F2002" s="191" t="s">
        <v>4554</v>
      </c>
      <c r="G2002" s="191" t="s">
        <v>4555</v>
      </c>
      <c r="H2002" s="191" t="s">
        <v>112</v>
      </c>
      <c r="I2002" s="191" t="s">
        <v>680</v>
      </c>
      <c r="J2002" s="191">
        <v>154</v>
      </c>
      <c r="K2002" s="199" t="str">
        <f>VLOOKUP($J2002,'REPRES. X GRTS'!$T$2:$W$40,3,FALSE)</f>
        <v>4 - 2 - 154 - DANY - AM RR</v>
      </c>
      <c r="L2002" s="204" t="str">
        <f>VLOOKUP($J2002,'REPRES. X GRTS'!$T$2:$W$40,4,FALSE)</f>
        <v>FABIO ROSA</v>
      </c>
      <c r="M2002" s="204" t="s">
        <v>5204</v>
      </c>
      <c r="N2002" s="211">
        <v>7</v>
      </c>
      <c r="O2002" s="207" t="s">
        <v>5281</v>
      </c>
      <c r="P2002" s="199" t="str">
        <f t="shared" si="95"/>
        <v>MANAUS-AM</v>
      </c>
      <c r="Q2002" s="199" t="s">
        <v>5296</v>
      </c>
    </row>
    <row r="2003" spans="1:17" x14ac:dyDescent="0.2">
      <c r="A2003" s="200">
        <v>1871960000190</v>
      </c>
      <c r="B2003" s="191">
        <v>871960</v>
      </c>
      <c r="C2003" s="191">
        <v>90</v>
      </c>
      <c r="D2003" s="199" t="str">
        <f t="shared" si="93"/>
        <v>871960</v>
      </c>
      <c r="E2003" s="191" t="str">
        <f t="shared" si="94"/>
        <v>871960-90</v>
      </c>
      <c r="F2003" s="191" t="s">
        <v>4556</v>
      </c>
      <c r="G2003" s="191" t="s">
        <v>4557</v>
      </c>
      <c r="H2003" s="191" t="s">
        <v>109</v>
      </c>
      <c r="I2003" s="191" t="s">
        <v>858</v>
      </c>
      <c r="J2003" s="191">
        <v>176</v>
      </c>
      <c r="K2003" s="199" t="str">
        <f>VLOOKUP($J2003,'REPRES. X GRTS'!$T$2:$W$40,3,FALSE)</f>
        <v>2 - 2 - 176 - ALEXANDRE - BA</v>
      </c>
      <c r="L2003" s="204" t="str">
        <f>VLOOKUP($J2003,'REPRES. X GRTS'!$T$2:$W$40,4,FALSE)</f>
        <v>JOAES</v>
      </c>
      <c r="M2003" s="204">
        <v>0.18</v>
      </c>
      <c r="N2003" s="211">
        <v>6</v>
      </c>
      <c r="O2003" s="207" t="s">
        <v>5281</v>
      </c>
      <c r="P2003" s="199" t="str">
        <f t="shared" si="95"/>
        <v>SALVADOR-BA</v>
      </c>
      <c r="Q2003" s="199" t="s">
        <v>5297</v>
      </c>
    </row>
    <row r="2004" spans="1:17" x14ac:dyDescent="0.2">
      <c r="A2004" s="200">
        <v>63872493000170</v>
      </c>
      <c r="B2004" s="191">
        <v>872493</v>
      </c>
      <c r="C2004" s="191">
        <v>70</v>
      </c>
      <c r="D2004" s="199" t="str">
        <f t="shared" si="93"/>
        <v>387249</v>
      </c>
      <c r="E2004" s="191" t="str">
        <f t="shared" si="94"/>
        <v>387249-70</v>
      </c>
      <c r="F2004" s="191" t="s">
        <v>4558</v>
      </c>
      <c r="G2004" s="191" t="s">
        <v>4559</v>
      </c>
      <c r="H2004" s="191" t="s">
        <v>85</v>
      </c>
      <c r="I2004" s="191" t="s">
        <v>515</v>
      </c>
      <c r="J2004" s="191">
        <v>91</v>
      </c>
      <c r="K2004" s="199" t="str">
        <f>VLOOKUP($J2004,'REPRES. X GRTS'!$T$2:$W$40,3,FALSE)</f>
        <v>4 - 2 - 091 - JAIME BENJO - PA</v>
      </c>
      <c r="L2004" s="204" t="str">
        <f>VLOOKUP($J2004,'REPRES. X GRTS'!$T$2:$W$40,4,FALSE)</f>
        <v>FABIO ROSA</v>
      </c>
      <c r="M2004" s="204">
        <v>0.17</v>
      </c>
      <c r="N2004" s="211">
        <v>2</v>
      </c>
      <c r="O2004" s="207" t="s">
        <v>5281</v>
      </c>
      <c r="P2004" s="199" t="str">
        <f t="shared" si="95"/>
        <v>BELEM-PA</v>
      </c>
      <c r="Q2004" s="199" t="s">
        <v>5296</v>
      </c>
    </row>
    <row r="2005" spans="1:17" x14ac:dyDescent="0.2">
      <c r="A2005" s="200">
        <v>6872949000168</v>
      </c>
      <c r="B2005" s="191">
        <v>872949</v>
      </c>
      <c r="C2005" s="191">
        <v>68</v>
      </c>
      <c r="D2005" s="199" t="str">
        <f t="shared" si="93"/>
        <v>872949</v>
      </c>
      <c r="E2005" s="191" t="str">
        <f t="shared" si="94"/>
        <v>872949-68</v>
      </c>
      <c r="F2005" s="191" t="s">
        <v>4560</v>
      </c>
      <c r="G2005" s="191" t="s">
        <v>4561</v>
      </c>
      <c r="H2005" s="191" t="s">
        <v>110</v>
      </c>
      <c r="I2005" s="191" t="s">
        <v>533</v>
      </c>
      <c r="J2005" s="191">
        <v>201</v>
      </c>
      <c r="K2005" s="199" t="str">
        <f>VLOOKUP($J2005,'REPRES. X GRTS'!$T$2:$W$40,3,FALSE)</f>
        <v>2 - 3 - 201 - MARCOS - PI</v>
      </c>
      <c r="L2005" s="204" t="str">
        <f>VLOOKUP($J2005,'REPRES. X GRTS'!$T$2:$W$40,4,FALSE)</f>
        <v>JOAES</v>
      </c>
      <c r="M2005" s="204">
        <v>0.17</v>
      </c>
      <c r="N2005" s="211">
        <v>2</v>
      </c>
      <c r="O2005" s="207" t="s">
        <v>5281</v>
      </c>
      <c r="P2005" s="199" t="str">
        <f t="shared" si="95"/>
        <v>TERESINA-PI</v>
      </c>
      <c r="Q2005" s="199" t="s">
        <v>5297</v>
      </c>
    </row>
    <row r="2006" spans="1:17" x14ac:dyDescent="0.2">
      <c r="A2006" s="200">
        <v>11873020000193</v>
      </c>
      <c r="B2006" s="191">
        <v>873020</v>
      </c>
      <c r="C2006" s="191">
        <v>93</v>
      </c>
      <c r="D2006" s="199" t="str">
        <f t="shared" si="93"/>
        <v>187302</v>
      </c>
      <c r="E2006" s="191" t="str">
        <f t="shared" si="94"/>
        <v>187302-93</v>
      </c>
      <c r="F2006" s="191" t="s">
        <v>4562</v>
      </c>
      <c r="G2006" s="191" t="s">
        <v>4563</v>
      </c>
      <c r="H2006" s="191" t="s">
        <v>104</v>
      </c>
      <c r="I2006" s="191" t="s">
        <v>378</v>
      </c>
      <c r="J2006" s="191">
        <v>77</v>
      </c>
      <c r="K2006" s="199" t="str">
        <f>VLOOKUP($J2006,'REPRES. X GRTS'!$T$2:$W$40,3,FALSE)</f>
        <v>3 - 3 - 077 - JAIME - RS</v>
      </c>
      <c r="L2006" s="204" t="str">
        <f>VLOOKUP($J2006,'REPRES. X GRTS'!$T$2:$W$40,4,FALSE)</f>
        <v>HELIO</v>
      </c>
      <c r="M2006" s="204">
        <v>0.18</v>
      </c>
      <c r="N2006" s="211">
        <v>6</v>
      </c>
      <c r="O2006" s="207" t="s">
        <v>5281</v>
      </c>
      <c r="P2006" s="199" t="str">
        <f t="shared" si="95"/>
        <v>BARAO DE COTEGIPE-RS</v>
      </c>
      <c r="Q2006" s="199" t="s">
        <v>5296</v>
      </c>
    </row>
    <row r="2007" spans="1:17" x14ac:dyDescent="0.2">
      <c r="A2007" s="200">
        <v>50873041000160</v>
      </c>
      <c r="B2007" s="191">
        <v>873041</v>
      </c>
      <c r="C2007" s="191">
        <v>60</v>
      </c>
      <c r="D2007" s="199" t="str">
        <f t="shared" si="93"/>
        <v>087304</v>
      </c>
      <c r="E2007" s="191" t="str">
        <f t="shared" si="94"/>
        <v>087304-60</v>
      </c>
      <c r="F2007" s="191" t="s">
        <v>4564</v>
      </c>
      <c r="G2007" s="191" t="s">
        <v>4565</v>
      </c>
      <c r="H2007" s="191" t="s">
        <v>108</v>
      </c>
      <c r="I2007" s="191" t="s">
        <v>4566</v>
      </c>
      <c r="J2007" s="191">
        <v>177</v>
      </c>
      <c r="K2007" s="199" t="str">
        <f>VLOOKUP($J2007,'REPRES. X GRTS'!$T$2:$W$40,3,FALSE)</f>
        <v>2 - 2 - 177 - EDILSON - SP</v>
      </c>
      <c r="L2007" s="204" t="str">
        <f>VLOOKUP($J2007,'REPRES. X GRTS'!$T$2:$W$40,4,FALSE)</f>
        <v>HELIO</v>
      </c>
      <c r="M2007" s="204">
        <v>0.12</v>
      </c>
      <c r="N2007" s="211">
        <v>1</v>
      </c>
      <c r="O2007" s="207" t="s">
        <v>5281</v>
      </c>
      <c r="P2007" s="199" t="str">
        <f t="shared" si="95"/>
        <v>LINS-SP</v>
      </c>
      <c r="Q2007" s="199" t="s">
        <v>5297</v>
      </c>
    </row>
    <row r="2008" spans="1:17" x14ac:dyDescent="0.2">
      <c r="A2008" s="200">
        <v>82873068000140</v>
      </c>
      <c r="B2008" s="191">
        <v>873068</v>
      </c>
      <c r="C2008" s="191">
        <v>40</v>
      </c>
      <c r="D2008" s="199" t="str">
        <f t="shared" si="93"/>
        <v>287306</v>
      </c>
      <c r="E2008" s="191" t="str">
        <f t="shared" si="94"/>
        <v>287306-40</v>
      </c>
      <c r="F2008" s="191" t="s">
        <v>4567</v>
      </c>
      <c r="G2008" s="191" t="s">
        <v>4568</v>
      </c>
      <c r="H2008" s="191" t="s">
        <v>106</v>
      </c>
      <c r="I2008" s="191" t="s">
        <v>894</v>
      </c>
      <c r="J2008" s="191">
        <v>109</v>
      </c>
      <c r="K2008" s="199" t="str">
        <f>VLOOKUP($J2008,'REPRES. X GRTS'!$T$2:$W$40,3,FALSE)</f>
        <v>3 - 2 - 109 - ROBERTO - SC</v>
      </c>
      <c r="L2008" s="204" t="str">
        <f>VLOOKUP($J2008,'REPRES. X GRTS'!$T$2:$W$40,4,FALSE)</f>
        <v>HELIO</v>
      </c>
      <c r="M2008" s="204">
        <v>0.17</v>
      </c>
      <c r="N2008" s="211">
        <v>2</v>
      </c>
      <c r="O2008" s="207" t="s">
        <v>5281</v>
      </c>
      <c r="P2008" s="199" t="str">
        <f t="shared" si="95"/>
        <v>TUBARAO-SC</v>
      </c>
      <c r="Q2008" s="199" t="s">
        <v>5296</v>
      </c>
    </row>
    <row r="2009" spans="1:17" x14ac:dyDescent="0.2">
      <c r="A2009" s="200">
        <v>3873104000107</v>
      </c>
      <c r="B2009" s="191">
        <v>873104</v>
      </c>
      <c r="C2009" s="191">
        <v>7</v>
      </c>
      <c r="D2009" s="199" t="str">
        <f t="shared" si="93"/>
        <v>873104</v>
      </c>
      <c r="E2009" s="191" t="str">
        <f t="shared" si="94"/>
        <v>873104-7</v>
      </c>
      <c r="F2009" s="191" t="s">
        <v>4569</v>
      </c>
      <c r="G2009" s="191" t="s">
        <v>4570</v>
      </c>
      <c r="H2009" s="191" t="s">
        <v>112</v>
      </c>
      <c r="I2009" s="191" t="s">
        <v>680</v>
      </c>
      <c r="J2009" s="191">
        <v>154</v>
      </c>
      <c r="K2009" s="199" t="str">
        <f>VLOOKUP($J2009,'REPRES. X GRTS'!$T$2:$W$40,3,FALSE)</f>
        <v>4 - 2 - 154 - DANY - AM RR</v>
      </c>
      <c r="L2009" s="204" t="str">
        <f>VLOOKUP($J2009,'REPRES. X GRTS'!$T$2:$W$40,4,FALSE)</f>
        <v>FABIO ROSA</v>
      </c>
      <c r="M2009" s="204" t="s">
        <v>5204</v>
      </c>
      <c r="N2009" s="211">
        <v>7</v>
      </c>
      <c r="O2009" s="207" t="s">
        <v>5281</v>
      </c>
      <c r="P2009" s="199" t="str">
        <f t="shared" si="95"/>
        <v>MANAUS-AM</v>
      </c>
      <c r="Q2009" s="199" t="s">
        <v>5297</v>
      </c>
    </row>
    <row r="2010" spans="1:17" x14ac:dyDescent="0.2">
      <c r="A2010" s="200">
        <v>22874366000122</v>
      </c>
      <c r="B2010" s="191">
        <v>874366</v>
      </c>
      <c r="C2010" s="191">
        <v>22</v>
      </c>
      <c r="D2010" s="199" t="str">
        <f t="shared" si="93"/>
        <v>287436</v>
      </c>
      <c r="E2010" s="191" t="str">
        <f t="shared" si="94"/>
        <v>287436-22</v>
      </c>
      <c r="F2010" s="191" t="s">
        <v>4571</v>
      </c>
      <c r="G2010" s="191" t="s">
        <v>4572</v>
      </c>
      <c r="H2010" s="191" t="s">
        <v>116</v>
      </c>
      <c r="I2010" s="191" t="s">
        <v>495</v>
      </c>
      <c r="J2010" s="191">
        <v>82</v>
      </c>
      <c r="K2010" s="199" t="str">
        <f>VLOOKUP($J2010,'REPRES. X GRTS'!$T$2:$W$40,3,FALSE)</f>
        <v>2 - 2 - 082 - EDUARDO - MT</v>
      </c>
      <c r="L2010" s="204" t="str">
        <f>VLOOKUP($J2010,'REPRES. X GRTS'!$T$2:$W$40,4,FALSE)</f>
        <v>FABIO ROSA</v>
      </c>
      <c r="M2010" s="204">
        <v>0.17</v>
      </c>
      <c r="N2010" s="211">
        <v>2</v>
      </c>
      <c r="O2010" s="207" t="s">
        <v>5281</v>
      </c>
      <c r="P2010" s="199" t="str">
        <f t="shared" si="95"/>
        <v>CUIABA-MT</v>
      </c>
      <c r="Q2010" s="199" t="s">
        <v>5297</v>
      </c>
    </row>
    <row r="2011" spans="1:17" x14ac:dyDescent="0.2">
      <c r="A2011" s="200">
        <v>874929000140</v>
      </c>
      <c r="B2011" s="191">
        <v>874929</v>
      </c>
      <c r="C2011" s="191">
        <v>40</v>
      </c>
      <c r="D2011" s="199" t="str">
        <f t="shared" si="93"/>
        <v>749290</v>
      </c>
      <c r="E2011" s="191" t="str">
        <f t="shared" si="94"/>
        <v>749290-40</v>
      </c>
      <c r="F2011" s="191" t="s">
        <v>4573</v>
      </c>
      <c r="G2011" s="191" t="s">
        <v>4574</v>
      </c>
      <c r="H2011" s="191" t="s">
        <v>102</v>
      </c>
      <c r="I2011" s="191" t="s">
        <v>638</v>
      </c>
      <c r="J2011" s="191">
        <v>65</v>
      </c>
      <c r="K2011" s="199" t="str">
        <f>VLOOKUP($J2011,'REPRES. X GRTS'!$T$2:$W$40,3,FALSE)</f>
        <v>2 - 1 - 065 - FLAVIO - MG</v>
      </c>
      <c r="L2011" s="204" t="str">
        <f>VLOOKUP($J2011,'REPRES. X GRTS'!$T$2:$W$40,4,FALSE)</f>
        <v>MARCELO GUEDES</v>
      </c>
      <c r="M2011" s="204">
        <v>0.12</v>
      </c>
      <c r="N2011" s="211">
        <v>1</v>
      </c>
      <c r="O2011" s="207" t="s">
        <v>5281</v>
      </c>
      <c r="P2011" s="199" t="str">
        <f t="shared" si="95"/>
        <v>POUSO ALEGRE-MG</v>
      </c>
      <c r="Q2011" s="199" t="s">
        <v>5296</v>
      </c>
    </row>
    <row r="2012" spans="1:17" x14ac:dyDescent="0.2">
      <c r="A2012" s="200">
        <v>5875335000177</v>
      </c>
      <c r="B2012" s="191">
        <v>875335</v>
      </c>
      <c r="C2012" s="191">
        <v>77</v>
      </c>
      <c r="D2012" s="199" t="str">
        <f t="shared" si="93"/>
        <v>875335</v>
      </c>
      <c r="E2012" s="191" t="str">
        <f t="shared" si="94"/>
        <v>875335-77</v>
      </c>
      <c r="F2012" s="191" t="s">
        <v>4575</v>
      </c>
      <c r="G2012" s="191" t="s">
        <v>4576</v>
      </c>
      <c r="H2012" s="191" t="s">
        <v>111</v>
      </c>
      <c r="I2012" s="191" t="s">
        <v>370</v>
      </c>
      <c r="J2012" s="191">
        <v>102</v>
      </c>
      <c r="K2012" s="199" t="str">
        <f>VLOOKUP($J2012,'REPRES. X GRTS'!$T$2:$W$40,3,FALSE)</f>
        <v>1 - 2 - 102 - BOTELHO - GO</v>
      </c>
      <c r="L2012" s="204" t="str">
        <f>VLOOKUP($J2012,'REPRES. X GRTS'!$T$2:$W$40,4,FALSE)</f>
        <v>MARCELO GUEDES</v>
      </c>
      <c r="M2012" s="204">
        <v>0.17</v>
      </c>
      <c r="N2012" s="211">
        <v>2</v>
      </c>
      <c r="O2012" s="207" t="s">
        <v>5281</v>
      </c>
      <c r="P2012" s="199" t="str">
        <f t="shared" si="95"/>
        <v>GOIANIA-GO</v>
      </c>
      <c r="Q2012" s="199" t="s">
        <v>5297</v>
      </c>
    </row>
    <row r="2013" spans="1:17" x14ac:dyDescent="0.2">
      <c r="A2013" s="200">
        <v>7875367000106</v>
      </c>
      <c r="B2013" s="191">
        <v>875367</v>
      </c>
      <c r="C2013" s="191">
        <v>6</v>
      </c>
      <c r="D2013" s="199" t="str">
        <f t="shared" si="93"/>
        <v>875367</v>
      </c>
      <c r="E2013" s="191" t="str">
        <f t="shared" si="94"/>
        <v>875367-6</v>
      </c>
      <c r="F2013" s="191" t="s">
        <v>4577</v>
      </c>
      <c r="G2013" s="191" t="s">
        <v>4578</v>
      </c>
      <c r="H2013" s="191" t="s">
        <v>109</v>
      </c>
      <c r="I2013" s="191" t="s">
        <v>649</v>
      </c>
      <c r="J2013" s="191">
        <v>176</v>
      </c>
      <c r="K2013" s="199" t="str">
        <f>VLOOKUP($J2013,'REPRES. X GRTS'!$T$2:$W$40,3,FALSE)</f>
        <v>2 - 2 - 176 - ALEXANDRE - BA</v>
      </c>
      <c r="L2013" s="204" t="str">
        <f>VLOOKUP($J2013,'REPRES. X GRTS'!$T$2:$W$40,4,FALSE)</f>
        <v>JOAES</v>
      </c>
      <c r="M2013" s="204">
        <v>0.18</v>
      </c>
      <c r="N2013" s="211">
        <v>6</v>
      </c>
      <c r="O2013" s="207" t="s">
        <v>5281</v>
      </c>
      <c r="P2013" s="199" t="str">
        <f t="shared" si="95"/>
        <v>LAURO DE FREITAS-BA</v>
      </c>
      <c r="Q2013" s="199" t="s">
        <v>5297</v>
      </c>
    </row>
    <row r="2014" spans="1:17" x14ac:dyDescent="0.2">
      <c r="A2014" s="200">
        <v>72875412000267</v>
      </c>
      <c r="B2014" s="191">
        <v>875412</v>
      </c>
      <c r="C2014" s="191">
        <v>67</v>
      </c>
      <c r="D2014" s="199" t="str">
        <f t="shared" si="93"/>
        <v>287541</v>
      </c>
      <c r="E2014" s="191" t="str">
        <f t="shared" si="94"/>
        <v>287541-67</v>
      </c>
      <c r="F2014" s="191" t="s">
        <v>4579</v>
      </c>
      <c r="G2014" s="191" t="s">
        <v>4580</v>
      </c>
      <c r="H2014" s="191" t="s">
        <v>108</v>
      </c>
      <c r="I2014" s="191" t="s">
        <v>334</v>
      </c>
      <c r="J2014" s="191">
        <v>153</v>
      </c>
      <c r="K2014" s="199" t="str">
        <f>VLOOKUP($J2014,'REPRES. X GRTS'!$T$2:$W$40,3,FALSE)</f>
        <v>2 - 1 - 153 - NATALIA - SP</v>
      </c>
      <c r="L2014" s="204" t="str">
        <f>VLOOKUP($J2014,'REPRES. X GRTS'!$T$2:$W$40,4,FALSE)</f>
        <v>HELIO</v>
      </c>
      <c r="M2014" s="204">
        <v>0.12</v>
      </c>
      <c r="N2014" s="211">
        <v>1</v>
      </c>
      <c r="O2014" s="207" t="s">
        <v>5281</v>
      </c>
      <c r="P2014" s="199" t="str">
        <f t="shared" si="95"/>
        <v>SAO PAULO-SP</v>
      </c>
      <c r="Q2014" s="199" t="s">
        <v>5297</v>
      </c>
    </row>
    <row r="2015" spans="1:17" x14ac:dyDescent="0.2">
      <c r="A2015" s="200">
        <v>7876749000146</v>
      </c>
      <c r="B2015" s="191">
        <v>876749</v>
      </c>
      <c r="C2015" s="191">
        <v>46</v>
      </c>
      <c r="D2015" s="199" t="str">
        <f t="shared" si="93"/>
        <v>876749</v>
      </c>
      <c r="E2015" s="191" t="str">
        <f t="shared" si="94"/>
        <v>876749-46</v>
      </c>
      <c r="F2015" s="191" t="s">
        <v>4581</v>
      </c>
      <c r="G2015" s="191" t="s">
        <v>4582</v>
      </c>
      <c r="H2015" s="191" t="s">
        <v>102</v>
      </c>
      <c r="I2015" s="191" t="s">
        <v>706</v>
      </c>
      <c r="J2015" s="191">
        <v>65</v>
      </c>
      <c r="K2015" s="199" t="str">
        <f>VLOOKUP($J2015,'REPRES. X GRTS'!$T$2:$W$40,3,FALSE)</f>
        <v>2 - 1 - 065 - FLAVIO - MG</v>
      </c>
      <c r="L2015" s="204" t="str">
        <f>VLOOKUP($J2015,'REPRES. X GRTS'!$T$2:$W$40,4,FALSE)</f>
        <v>MARCELO GUEDES</v>
      </c>
      <c r="M2015" s="204">
        <v>0.12</v>
      </c>
      <c r="N2015" s="211">
        <v>1</v>
      </c>
      <c r="O2015" s="207" t="s">
        <v>5281</v>
      </c>
      <c r="P2015" s="199" t="str">
        <f t="shared" si="95"/>
        <v>JUIZ DE FORA-MG</v>
      </c>
      <c r="Q2015" s="199" t="s">
        <v>5296</v>
      </c>
    </row>
    <row r="2016" spans="1:17" x14ac:dyDescent="0.2">
      <c r="A2016" s="200">
        <v>5876934000105</v>
      </c>
      <c r="B2016" s="191">
        <v>876934</v>
      </c>
      <c r="C2016" s="191">
        <v>5</v>
      </c>
      <c r="D2016" s="199" t="str">
        <f t="shared" si="93"/>
        <v>876934</v>
      </c>
      <c r="E2016" s="191" t="str">
        <f t="shared" si="94"/>
        <v>876934-5</v>
      </c>
      <c r="F2016" s="191" t="s">
        <v>4583</v>
      </c>
      <c r="G2016" s="191" t="s">
        <v>4584</v>
      </c>
      <c r="H2016" s="191" t="s">
        <v>128</v>
      </c>
      <c r="I2016" s="191" t="s">
        <v>1573</v>
      </c>
      <c r="J2016" s="191">
        <v>131</v>
      </c>
      <c r="K2016" s="199" t="str">
        <f>VLOOKUP($J2016,'REPRES. X GRTS'!$T$2:$W$40,3,FALSE)</f>
        <v>2 - 4 - 131 - RICARDO - RJ</v>
      </c>
      <c r="L2016" s="204" t="str">
        <f>VLOOKUP($J2016,'REPRES. X GRTS'!$T$2:$W$40,4,FALSE)</f>
        <v>MARCELO GUEDES</v>
      </c>
      <c r="M2016" s="204">
        <v>0.2</v>
      </c>
      <c r="N2016" s="211">
        <v>8</v>
      </c>
      <c r="O2016" s="207" t="s">
        <v>5281</v>
      </c>
      <c r="P2016" s="199" t="str">
        <f t="shared" si="95"/>
        <v>MIRACEMA-RJ</v>
      </c>
      <c r="Q2016" s="199" t="s">
        <v>5296</v>
      </c>
    </row>
    <row r="2017" spans="1:17" x14ac:dyDescent="0.2">
      <c r="A2017" s="200">
        <v>10877246000108</v>
      </c>
      <c r="B2017" s="191">
        <v>877246</v>
      </c>
      <c r="C2017" s="191">
        <v>8</v>
      </c>
      <c r="D2017" s="199" t="str">
        <f t="shared" si="93"/>
        <v>087724</v>
      </c>
      <c r="E2017" s="191" t="str">
        <f t="shared" si="94"/>
        <v>087724-8</v>
      </c>
      <c r="F2017" s="191" t="s">
        <v>4585</v>
      </c>
      <c r="G2017" s="191" t="s">
        <v>4586</v>
      </c>
      <c r="H2017" s="191" t="s">
        <v>108</v>
      </c>
      <c r="I2017" s="191" t="s">
        <v>429</v>
      </c>
      <c r="J2017" s="191">
        <v>177</v>
      </c>
      <c r="K2017" s="199" t="str">
        <f>VLOOKUP($J2017,'REPRES. X GRTS'!$T$2:$W$40,3,FALSE)</f>
        <v>2 - 2 - 177 - EDILSON - SP</v>
      </c>
      <c r="L2017" s="204" t="str">
        <f>VLOOKUP($J2017,'REPRES. X GRTS'!$T$2:$W$40,4,FALSE)</f>
        <v>HELIO</v>
      </c>
      <c r="M2017" s="204">
        <v>0.12</v>
      </c>
      <c r="N2017" s="211">
        <v>1</v>
      </c>
      <c r="O2017" s="207" t="s">
        <v>5281</v>
      </c>
      <c r="P2017" s="199" t="str">
        <f t="shared" si="95"/>
        <v>RIBEIRAO PRETO-SP</v>
      </c>
      <c r="Q2017" s="199" t="s">
        <v>5295</v>
      </c>
    </row>
    <row r="2018" spans="1:17" x14ac:dyDescent="0.2">
      <c r="A2018" s="200">
        <v>13878171000160</v>
      </c>
      <c r="B2018" s="191">
        <v>878171</v>
      </c>
      <c r="C2018" s="191">
        <v>60</v>
      </c>
      <c r="D2018" s="199" t="str">
        <f t="shared" si="93"/>
        <v>387817</v>
      </c>
      <c r="E2018" s="191" t="str">
        <f t="shared" si="94"/>
        <v>387817-60</v>
      </c>
      <c r="F2018" s="191" t="s">
        <v>4587</v>
      </c>
      <c r="G2018" s="191" t="s">
        <v>4588</v>
      </c>
      <c r="H2018" s="191" t="s">
        <v>111</v>
      </c>
      <c r="I2018" s="191" t="s">
        <v>589</v>
      </c>
      <c r="J2018" s="191">
        <v>102</v>
      </c>
      <c r="K2018" s="199" t="str">
        <f>VLOOKUP($J2018,'REPRES. X GRTS'!$T$2:$W$40,3,FALSE)</f>
        <v>1 - 2 - 102 - BOTELHO - GO</v>
      </c>
      <c r="L2018" s="204" t="str">
        <f>VLOOKUP($J2018,'REPRES. X GRTS'!$T$2:$W$40,4,FALSE)</f>
        <v>MARCELO GUEDES</v>
      </c>
      <c r="M2018" s="204">
        <v>0.17</v>
      </c>
      <c r="N2018" s="211">
        <v>2</v>
      </c>
      <c r="O2018" s="207" t="s">
        <v>5281</v>
      </c>
      <c r="P2018" s="199" t="str">
        <f t="shared" si="95"/>
        <v>APARECIDA DE GOIANIA-GO</v>
      </c>
      <c r="Q2018" s="199" t="s">
        <v>5296</v>
      </c>
    </row>
    <row r="2019" spans="1:17" x14ac:dyDescent="0.2">
      <c r="A2019" s="200">
        <v>10878183000104</v>
      </c>
      <c r="B2019" s="191">
        <v>878183</v>
      </c>
      <c r="C2019" s="191">
        <v>4</v>
      </c>
      <c r="D2019" s="199" t="str">
        <f t="shared" si="93"/>
        <v>087818</v>
      </c>
      <c r="E2019" s="191" t="str">
        <f t="shared" si="94"/>
        <v>087818-4</v>
      </c>
      <c r="F2019" s="191" t="s">
        <v>5268</v>
      </c>
      <c r="G2019" s="191" t="s">
        <v>5269</v>
      </c>
      <c r="H2019" s="191" t="s">
        <v>105</v>
      </c>
      <c r="I2019" s="191" t="s">
        <v>412</v>
      </c>
      <c r="J2019" s="191">
        <v>180</v>
      </c>
      <c r="K2019" s="199" t="str">
        <f>VLOOKUP($J2019,'REPRES. X GRTS'!$T$2:$W$40,3,FALSE)</f>
        <v>2 - 3 - 180 - RENATA - PE</v>
      </c>
      <c r="L2019" s="204" t="str">
        <f>VLOOKUP($J2019,'REPRES. X GRTS'!$T$2:$W$40,4,FALSE)</f>
        <v>JOAES</v>
      </c>
      <c r="M2019" s="204">
        <v>0.18</v>
      </c>
      <c r="N2019" s="211">
        <v>6</v>
      </c>
      <c r="O2019" s="207" t="s">
        <v>5281</v>
      </c>
      <c r="P2019" s="199" t="str">
        <f t="shared" si="95"/>
        <v>RECIFE-PE</v>
      </c>
      <c r="Q2019" s="199" t="s">
        <v>5295</v>
      </c>
    </row>
    <row r="2020" spans="1:17" x14ac:dyDescent="0.2">
      <c r="A2020" s="200">
        <v>8878903000181</v>
      </c>
      <c r="B2020" s="191">
        <v>878903</v>
      </c>
      <c r="C2020" s="191">
        <v>81</v>
      </c>
      <c r="D2020" s="199" t="str">
        <f t="shared" si="93"/>
        <v>878903</v>
      </c>
      <c r="E2020" s="191" t="str">
        <f t="shared" si="94"/>
        <v>878903-81</v>
      </c>
      <c r="F2020" s="191" t="s">
        <v>217</v>
      </c>
      <c r="G2020" s="191" t="s">
        <v>4589</v>
      </c>
      <c r="H2020" s="191" t="s">
        <v>105</v>
      </c>
      <c r="I2020" s="191" t="s">
        <v>412</v>
      </c>
      <c r="J2020" s="191">
        <v>180</v>
      </c>
      <c r="K2020" s="199" t="str">
        <f>VLOOKUP($J2020,'REPRES. X GRTS'!$T$2:$W$40,3,FALSE)</f>
        <v>2 - 3 - 180 - RENATA - PE</v>
      </c>
      <c r="L2020" s="204" t="str">
        <f>VLOOKUP($J2020,'REPRES. X GRTS'!$T$2:$W$40,4,FALSE)</f>
        <v>JOAES</v>
      </c>
      <c r="M2020" s="204">
        <v>0.18</v>
      </c>
      <c r="N2020" s="211">
        <v>6</v>
      </c>
      <c r="O2020" s="207" t="s">
        <v>5281</v>
      </c>
      <c r="P2020" s="199" t="str">
        <f t="shared" si="95"/>
        <v>RECIFE-PE</v>
      </c>
      <c r="Q2020" s="199" t="s">
        <v>5295</v>
      </c>
    </row>
    <row r="2021" spans="1:17" x14ac:dyDescent="0.2">
      <c r="A2021" s="200">
        <v>1879440000123</v>
      </c>
      <c r="B2021" s="191">
        <v>879440</v>
      </c>
      <c r="C2021" s="191">
        <v>23</v>
      </c>
      <c r="D2021" s="199" t="str">
        <f t="shared" si="93"/>
        <v>879440</v>
      </c>
      <c r="E2021" s="191" t="str">
        <f t="shared" si="94"/>
        <v>879440-23</v>
      </c>
      <c r="F2021" s="191" t="s">
        <v>4590</v>
      </c>
      <c r="G2021" s="191" t="s">
        <v>4591</v>
      </c>
      <c r="H2021" s="191" t="s">
        <v>108</v>
      </c>
      <c r="I2021" s="191" t="s">
        <v>3709</v>
      </c>
      <c r="J2021" s="191">
        <v>177</v>
      </c>
      <c r="K2021" s="199" t="str">
        <f>VLOOKUP($J2021,'REPRES. X GRTS'!$T$2:$W$40,3,FALSE)</f>
        <v>2 - 2 - 177 - EDILSON - SP</v>
      </c>
      <c r="L2021" s="204" t="str">
        <f>VLOOKUP($J2021,'REPRES. X GRTS'!$T$2:$W$40,4,FALSE)</f>
        <v>HELIO</v>
      </c>
      <c r="M2021" s="204">
        <v>0.12</v>
      </c>
      <c r="N2021" s="211">
        <v>1</v>
      </c>
      <c r="O2021" s="207" t="s">
        <v>5281</v>
      </c>
      <c r="P2021" s="199" t="str">
        <f t="shared" si="95"/>
        <v>INDAIATUBA-SP</v>
      </c>
      <c r="Q2021" s="199" t="s">
        <v>5297</v>
      </c>
    </row>
    <row r="2022" spans="1:17" x14ac:dyDescent="0.2">
      <c r="A2022" s="200">
        <v>4880586000187</v>
      </c>
      <c r="B2022" s="191">
        <v>880586</v>
      </c>
      <c r="C2022" s="191">
        <v>87</v>
      </c>
      <c r="D2022" s="199" t="str">
        <f t="shared" si="93"/>
        <v>880586</v>
      </c>
      <c r="E2022" s="191" t="str">
        <f t="shared" si="94"/>
        <v>880586-87</v>
      </c>
      <c r="F2022" s="191" t="s">
        <v>243</v>
      </c>
      <c r="G2022" s="191" t="s">
        <v>4592</v>
      </c>
      <c r="H2022" s="191" t="s">
        <v>107</v>
      </c>
      <c r="I2022" s="191" t="s">
        <v>4593</v>
      </c>
      <c r="J2022" s="191">
        <v>175</v>
      </c>
      <c r="K2022" s="199" t="str">
        <f>VLOOKUP($J2022,'REPRES. X GRTS'!$T$2:$W$40,3,FALSE)</f>
        <v>3 - 3 - 175 - FRANCIS - PR</v>
      </c>
      <c r="L2022" s="204" t="str">
        <f>VLOOKUP($J2022,'REPRES. X GRTS'!$T$2:$W$40,4,FALSE)</f>
        <v>HELIO</v>
      </c>
      <c r="M2022" s="204">
        <v>0.18</v>
      </c>
      <c r="N2022" s="211">
        <v>6</v>
      </c>
      <c r="O2022" s="207" t="s">
        <v>5281</v>
      </c>
      <c r="P2022" s="199" t="str">
        <f t="shared" si="95"/>
        <v>LUNARDELLI-PR</v>
      </c>
      <c r="Q2022" s="199" t="s">
        <v>5296</v>
      </c>
    </row>
    <row r="2023" spans="1:17" x14ac:dyDescent="0.2">
      <c r="A2023" s="200">
        <v>10881041000198</v>
      </c>
      <c r="B2023" s="191">
        <v>881041</v>
      </c>
      <c r="C2023" s="191">
        <v>98</v>
      </c>
      <c r="D2023" s="199" t="str">
        <f t="shared" si="93"/>
        <v>088104</v>
      </c>
      <c r="E2023" s="191" t="str">
        <f t="shared" si="94"/>
        <v>088104-98</v>
      </c>
      <c r="F2023" s="191" t="s">
        <v>4594</v>
      </c>
      <c r="G2023" s="191" t="s">
        <v>4595</v>
      </c>
      <c r="H2023" s="191" t="s">
        <v>110</v>
      </c>
      <c r="I2023" s="191" t="s">
        <v>2583</v>
      </c>
      <c r="J2023" s="191">
        <v>201</v>
      </c>
      <c r="K2023" s="199" t="str">
        <f>VLOOKUP($J2023,'REPRES. X GRTS'!$T$2:$W$40,3,FALSE)</f>
        <v>2 - 3 - 201 - MARCOS - PI</v>
      </c>
      <c r="L2023" s="204" t="str">
        <f>VLOOKUP($J2023,'REPRES. X GRTS'!$T$2:$W$40,4,FALSE)</f>
        <v>JOAES</v>
      </c>
      <c r="M2023" s="204">
        <v>0.17</v>
      </c>
      <c r="N2023" s="211">
        <v>2</v>
      </c>
      <c r="O2023" s="207" t="s">
        <v>5281</v>
      </c>
      <c r="P2023" s="199" t="str">
        <f t="shared" si="95"/>
        <v>FLORIANO-PI</v>
      </c>
      <c r="Q2023" s="199" t="s">
        <v>5297</v>
      </c>
    </row>
    <row r="2024" spans="1:17" x14ac:dyDescent="0.2">
      <c r="A2024" s="200">
        <v>6881482000112</v>
      </c>
      <c r="B2024" s="191">
        <v>881482</v>
      </c>
      <c r="C2024" s="191">
        <v>12</v>
      </c>
      <c r="D2024" s="199" t="str">
        <f t="shared" si="93"/>
        <v>881482</v>
      </c>
      <c r="E2024" s="191" t="str">
        <f t="shared" si="94"/>
        <v>881482-12</v>
      </c>
      <c r="F2024" s="191" t="s">
        <v>4596</v>
      </c>
      <c r="G2024" s="191" t="s">
        <v>4597</v>
      </c>
      <c r="H2024" s="191" t="s">
        <v>110</v>
      </c>
      <c r="I2024" s="191" t="s">
        <v>533</v>
      </c>
      <c r="J2024" s="191">
        <v>201</v>
      </c>
      <c r="K2024" s="199" t="str">
        <f>VLOOKUP($J2024,'REPRES. X GRTS'!$T$2:$W$40,3,FALSE)</f>
        <v>2 - 3 - 201 - MARCOS - PI</v>
      </c>
      <c r="L2024" s="204" t="str">
        <f>VLOOKUP($J2024,'REPRES. X GRTS'!$T$2:$W$40,4,FALSE)</f>
        <v>JOAES</v>
      </c>
      <c r="M2024" s="204">
        <v>0.17</v>
      </c>
      <c r="N2024" s="211">
        <v>2</v>
      </c>
      <c r="O2024" s="207" t="s">
        <v>5281</v>
      </c>
      <c r="P2024" s="199" t="str">
        <f t="shared" si="95"/>
        <v>TERESINA-PI</v>
      </c>
      <c r="Q2024" s="199" t="s">
        <v>5296</v>
      </c>
    </row>
    <row r="2025" spans="1:17" x14ac:dyDescent="0.2">
      <c r="A2025" s="200">
        <v>21881617000133</v>
      </c>
      <c r="B2025" s="191">
        <v>881617</v>
      </c>
      <c r="C2025" s="191">
        <v>33</v>
      </c>
      <c r="D2025" s="199" t="str">
        <f t="shared" si="93"/>
        <v>188161</v>
      </c>
      <c r="E2025" s="191" t="str">
        <f t="shared" si="94"/>
        <v>188161-33</v>
      </c>
      <c r="F2025" s="191" t="s">
        <v>4598</v>
      </c>
      <c r="G2025" s="191" t="s">
        <v>4599</v>
      </c>
      <c r="H2025" s="191" t="s">
        <v>114</v>
      </c>
      <c r="I2025" s="191" t="s">
        <v>304</v>
      </c>
      <c r="J2025" s="191">
        <v>126</v>
      </c>
      <c r="K2025" s="199" t="str">
        <f>VLOOKUP($J2025,'REPRES. X GRTS'!$T$2:$W$40,3,FALSE)</f>
        <v>4 - 3 - 126 - JULIANO - TO</v>
      </c>
      <c r="L2025" s="204" t="str">
        <f>VLOOKUP($J2025,'REPRES. X GRTS'!$T$2:$W$40,4,FALSE)</f>
        <v>FABIO ROSA</v>
      </c>
      <c r="M2025" s="204">
        <v>0.18</v>
      </c>
      <c r="N2025" s="211">
        <v>6</v>
      </c>
      <c r="O2025" s="207" t="s">
        <v>5281</v>
      </c>
      <c r="P2025" s="199" t="str">
        <f t="shared" si="95"/>
        <v>PALMAS-TO</v>
      </c>
      <c r="Q2025" s="199" t="s">
        <v>5296</v>
      </c>
    </row>
    <row r="2026" spans="1:17" x14ac:dyDescent="0.2">
      <c r="A2026" s="200">
        <v>4881727000186</v>
      </c>
      <c r="B2026" s="191">
        <v>881727</v>
      </c>
      <c r="C2026" s="191">
        <v>86</v>
      </c>
      <c r="D2026" s="199" t="str">
        <f t="shared" si="93"/>
        <v>881727</v>
      </c>
      <c r="E2026" s="191" t="str">
        <f t="shared" si="94"/>
        <v>881727-86</v>
      </c>
      <c r="F2026" s="191" t="s">
        <v>4600</v>
      </c>
      <c r="G2026" s="191" t="s">
        <v>4601</v>
      </c>
      <c r="H2026" s="191" t="s">
        <v>112</v>
      </c>
      <c r="I2026" s="191" t="s">
        <v>680</v>
      </c>
      <c r="J2026" s="191">
        <v>154</v>
      </c>
      <c r="K2026" s="199" t="str">
        <f>VLOOKUP($J2026,'REPRES. X GRTS'!$T$2:$W$40,3,FALSE)</f>
        <v>4 - 2 - 154 - DANY - AM RR</v>
      </c>
      <c r="L2026" s="204" t="str">
        <f>VLOOKUP($J2026,'REPRES. X GRTS'!$T$2:$W$40,4,FALSE)</f>
        <v>FABIO ROSA</v>
      </c>
      <c r="M2026" s="204" t="s">
        <v>5204</v>
      </c>
      <c r="N2026" s="211">
        <v>7</v>
      </c>
      <c r="O2026" s="207" t="s">
        <v>5281</v>
      </c>
      <c r="P2026" s="199" t="str">
        <f t="shared" si="95"/>
        <v>MANAUS-AM</v>
      </c>
      <c r="Q2026" s="199" t="s">
        <v>5297</v>
      </c>
    </row>
    <row r="2027" spans="1:17" x14ac:dyDescent="0.2">
      <c r="A2027" s="200">
        <v>10882402000110</v>
      </c>
      <c r="B2027" s="191">
        <v>882402</v>
      </c>
      <c r="C2027" s="191">
        <v>10</v>
      </c>
      <c r="D2027" s="199" t="str">
        <f t="shared" si="93"/>
        <v>088240</v>
      </c>
      <c r="E2027" s="191" t="str">
        <f t="shared" si="94"/>
        <v>088240-10</v>
      </c>
      <c r="F2027" s="191" t="s">
        <v>4602</v>
      </c>
      <c r="G2027" s="191" t="s">
        <v>4603</v>
      </c>
      <c r="H2027" s="191" t="s">
        <v>108</v>
      </c>
      <c r="I2027" s="191" t="s">
        <v>334</v>
      </c>
      <c r="J2027" s="191">
        <v>153</v>
      </c>
      <c r="K2027" s="199" t="str">
        <f>VLOOKUP($J2027,'REPRES. X GRTS'!$T$2:$W$40,3,FALSE)</f>
        <v>2 - 1 - 153 - NATALIA - SP</v>
      </c>
      <c r="L2027" s="204" t="str">
        <f>VLOOKUP($J2027,'REPRES. X GRTS'!$T$2:$W$40,4,FALSE)</f>
        <v>HELIO</v>
      </c>
      <c r="M2027" s="204">
        <v>0.12</v>
      </c>
      <c r="N2027" s="211">
        <v>1</v>
      </c>
      <c r="O2027" s="207" t="s">
        <v>5281</v>
      </c>
      <c r="P2027" s="199" t="str">
        <f t="shared" si="95"/>
        <v>SAO PAULO-SP</v>
      </c>
      <c r="Q2027" s="199" t="s">
        <v>5296</v>
      </c>
    </row>
    <row r="2028" spans="1:17" x14ac:dyDescent="0.2">
      <c r="A2028" s="200">
        <v>882767000191</v>
      </c>
      <c r="B2028" s="191">
        <v>882767</v>
      </c>
      <c r="C2028" s="191">
        <v>91</v>
      </c>
      <c r="D2028" s="199" t="str">
        <f t="shared" si="93"/>
        <v>827670</v>
      </c>
      <c r="E2028" s="191" t="str">
        <f t="shared" si="94"/>
        <v>827670-91</v>
      </c>
      <c r="F2028" s="191" t="s">
        <v>4604</v>
      </c>
      <c r="G2028" s="191" t="s">
        <v>4605</v>
      </c>
      <c r="H2028" s="191" t="s">
        <v>107</v>
      </c>
      <c r="I2028" s="191" t="s">
        <v>1883</v>
      </c>
      <c r="J2028" s="191">
        <v>175</v>
      </c>
      <c r="K2028" s="199" t="str">
        <f>VLOOKUP($J2028,'REPRES. X GRTS'!$T$2:$W$40,3,FALSE)</f>
        <v>3 - 3 - 175 - FRANCIS - PR</v>
      </c>
      <c r="L2028" s="204" t="str">
        <f>VLOOKUP($J2028,'REPRES. X GRTS'!$T$2:$W$40,4,FALSE)</f>
        <v>HELIO</v>
      </c>
      <c r="M2028" s="204">
        <v>0.18</v>
      </c>
      <c r="N2028" s="211">
        <v>6</v>
      </c>
      <c r="O2028" s="207" t="s">
        <v>5281</v>
      </c>
      <c r="P2028" s="199" t="str">
        <f t="shared" si="95"/>
        <v>ROLANDIA-PR</v>
      </c>
      <c r="Q2028" s="199" t="s">
        <v>5297</v>
      </c>
    </row>
    <row r="2029" spans="1:17" x14ac:dyDescent="0.2">
      <c r="A2029" s="200">
        <v>12882932000194</v>
      </c>
      <c r="B2029" s="191">
        <v>882932</v>
      </c>
      <c r="C2029" s="191">
        <v>94</v>
      </c>
      <c r="D2029" s="199" t="str">
        <f t="shared" si="93"/>
        <v>288293</v>
      </c>
      <c r="E2029" s="191" t="str">
        <f t="shared" si="94"/>
        <v>288293-94</v>
      </c>
      <c r="F2029" s="191" t="s">
        <v>4606</v>
      </c>
      <c r="G2029" s="191" t="s">
        <v>4607</v>
      </c>
      <c r="H2029" s="191" t="s">
        <v>105</v>
      </c>
      <c r="I2029" s="191" t="s">
        <v>412</v>
      </c>
      <c r="J2029" s="191">
        <v>196</v>
      </c>
      <c r="K2029" s="199" t="str">
        <f>VLOOKUP($J2029,'REPRES. X GRTS'!$T$2:$W$40,3,FALSE)</f>
        <v>2 - 3 - 196 - IGOR - PE</v>
      </c>
      <c r="L2029" s="204" t="str">
        <f>VLOOKUP($J2029,'REPRES. X GRTS'!$T$2:$W$40,4,FALSE)</f>
        <v>JOAES</v>
      </c>
      <c r="M2029" s="204">
        <v>0.18</v>
      </c>
      <c r="N2029" s="211">
        <v>6</v>
      </c>
      <c r="O2029" s="207" t="s">
        <v>5281</v>
      </c>
      <c r="P2029" s="199" t="str">
        <f t="shared" si="95"/>
        <v>RECIFE-PE</v>
      </c>
      <c r="Q2029" s="199" t="s">
        <v>5297</v>
      </c>
    </row>
    <row r="2030" spans="1:17" x14ac:dyDescent="0.2">
      <c r="A2030" s="200">
        <v>16883197000194</v>
      </c>
      <c r="B2030" s="191">
        <v>883197</v>
      </c>
      <c r="C2030" s="191">
        <v>94</v>
      </c>
      <c r="D2030" s="199" t="str">
        <f t="shared" si="93"/>
        <v>688319</v>
      </c>
      <c r="E2030" s="191" t="str">
        <f t="shared" si="94"/>
        <v>688319-94</v>
      </c>
      <c r="F2030" s="191" t="s">
        <v>4608</v>
      </c>
      <c r="G2030" s="191" t="s">
        <v>4609</v>
      </c>
      <c r="H2030" s="191" t="s">
        <v>116</v>
      </c>
      <c r="I2030" s="191" t="s">
        <v>495</v>
      </c>
      <c r="J2030" s="191">
        <v>82</v>
      </c>
      <c r="K2030" s="199" t="str">
        <f>VLOOKUP($J2030,'REPRES. X GRTS'!$T$2:$W$40,3,FALSE)</f>
        <v>2 - 2 - 082 - EDUARDO - MT</v>
      </c>
      <c r="L2030" s="204" t="str">
        <f>VLOOKUP($J2030,'REPRES. X GRTS'!$T$2:$W$40,4,FALSE)</f>
        <v>FABIO ROSA</v>
      </c>
      <c r="M2030" s="204">
        <v>0.17</v>
      </c>
      <c r="N2030" s="211">
        <v>2</v>
      </c>
      <c r="O2030" s="207" t="s">
        <v>5281</v>
      </c>
      <c r="P2030" s="199" t="str">
        <f t="shared" si="95"/>
        <v>CUIABA-MT</v>
      </c>
      <c r="Q2030" s="199" t="s">
        <v>5295</v>
      </c>
    </row>
    <row r="2031" spans="1:17" x14ac:dyDescent="0.2">
      <c r="A2031" s="200">
        <v>37883519000175</v>
      </c>
      <c r="B2031" s="191">
        <v>883519</v>
      </c>
      <c r="C2031" s="191">
        <v>75</v>
      </c>
      <c r="D2031" s="199" t="str">
        <f t="shared" si="93"/>
        <v>788351</v>
      </c>
      <c r="E2031" s="191" t="str">
        <f t="shared" si="94"/>
        <v>788351-75</v>
      </c>
      <c r="F2031" s="191" t="s">
        <v>4610</v>
      </c>
      <c r="G2031" s="191" t="s">
        <v>4611</v>
      </c>
      <c r="H2031" s="191" t="s">
        <v>111</v>
      </c>
      <c r="I2031" s="191" t="s">
        <v>370</v>
      </c>
      <c r="J2031" s="191">
        <v>102</v>
      </c>
      <c r="K2031" s="199" t="str">
        <f>VLOOKUP($J2031,'REPRES. X GRTS'!$T$2:$W$40,3,FALSE)</f>
        <v>1 - 2 - 102 - BOTELHO - GO</v>
      </c>
      <c r="L2031" s="204" t="str">
        <f>VLOOKUP($J2031,'REPRES. X GRTS'!$T$2:$W$40,4,FALSE)</f>
        <v>MARCELO GUEDES</v>
      </c>
      <c r="M2031" s="204">
        <v>0.17</v>
      </c>
      <c r="N2031" s="211">
        <v>2</v>
      </c>
      <c r="O2031" s="207" t="s">
        <v>5281</v>
      </c>
      <c r="P2031" s="199" t="str">
        <f t="shared" si="95"/>
        <v>GOIANIA-GO</v>
      </c>
      <c r="Q2031" s="199" t="s">
        <v>5296</v>
      </c>
    </row>
    <row r="2032" spans="1:17" x14ac:dyDescent="0.2">
      <c r="A2032" s="200">
        <v>884201000107</v>
      </c>
      <c r="B2032" s="191">
        <v>884201</v>
      </c>
      <c r="C2032" s="191">
        <v>7</v>
      </c>
      <c r="D2032" s="199" t="str">
        <f t="shared" si="93"/>
        <v>842010</v>
      </c>
      <c r="E2032" s="191" t="str">
        <f t="shared" si="94"/>
        <v>842010-7</v>
      </c>
      <c r="F2032" s="191" t="s">
        <v>4612</v>
      </c>
      <c r="G2032" s="191" t="s">
        <v>4613</v>
      </c>
      <c r="H2032" s="191" t="s">
        <v>103</v>
      </c>
      <c r="I2032" s="191" t="s">
        <v>549</v>
      </c>
      <c r="J2032" s="191">
        <v>80</v>
      </c>
      <c r="K2032" s="199" t="str">
        <f>VLOOKUP($J2032,'REPRES. X GRTS'!$T$2:$W$40,3,FALSE)</f>
        <v>2 - 3 - 080 - JACOB - MA</v>
      </c>
      <c r="L2032" s="204" t="str">
        <f>VLOOKUP($J2032,'REPRES. X GRTS'!$T$2:$W$40,4,FALSE)</f>
        <v>JOAES</v>
      </c>
      <c r="M2032" s="204">
        <v>0.18</v>
      </c>
      <c r="N2032" s="211">
        <v>6</v>
      </c>
      <c r="O2032" s="207" t="s">
        <v>5281</v>
      </c>
      <c r="P2032" s="199" t="str">
        <f t="shared" si="95"/>
        <v>SAO LUIS-MA</v>
      </c>
      <c r="Q2032" s="199" t="s">
        <v>5296</v>
      </c>
    </row>
    <row r="2033" spans="1:17" x14ac:dyDescent="0.2">
      <c r="A2033" s="200">
        <v>15885486000160</v>
      </c>
      <c r="B2033" s="191">
        <v>885486</v>
      </c>
      <c r="C2033" s="191">
        <v>60</v>
      </c>
      <c r="D2033" s="199" t="str">
        <f t="shared" si="93"/>
        <v>588548</v>
      </c>
      <c r="E2033" s="191" t="str">
        <f t="shared" si="94"/>
        <v>588548-60</v>
      </c>
      <c r="F2033" s="191" t="s">
        <v>4614</v>
      </c>
      <c r="G2033" s="191" t="s">
        <v>4615</v>
      </c>
      <c r="H2033" s="191" t="s">
        <v>147</v>
      </c>
      <c r="I2033" s="191" t="s">
        <v>409</v>
      </c>
      <c r="J2033" s="191">
        <v>69</v>
      </c>
      <c r="K2033" s="199" t="str">
        <f>VLOOKUP($J2033,'REPRES. X GRTS'!$T$2:$W$40,3,FALSE)</f>
        <v>4 - 2 - 069 - ANTARES - RO AC</v>
      </c>
      <c r="L2033" s="204" t="str">
        <f>VLOOKUP($J2033,'REPRES. X GRTS'!$T$2:$W$40,4,FALSE)</f>
        <v>FABIO ROSA</v>
      </c>
      <c r="M2033" s="333">
        <v>0.17499999999999999</v>
      </c>
      <c r="N2033" s="211">
        <v>4</v>
      </c>
      <c r="O2033" s="207" t="s">
        <v>5281</v>
      </c>
      <c r="P2033" s="199" t="str">
        <f t="shared" si="95"/>
        <v>PORTO VELHO-RO</v>
      </c>
      <c r="Q2033" s="199" t="s">
        <v>5297</v>
      </c>
    </row>
    <row r="2034" spans="1:17" x14ac:dyDescent="0.2">
      <c r="A2034" s="200">
        <v>28885929000164</v>
      </c>
      <c r="B2034" s="191">
        <v>885929</v>
      </c>
      <c r="C2034" s="191">
        <v>64</v>
      </c>
      <c r="D2034" s="199" t="str">
        <f t="shared" si="93"/>
        <v>888592</v>
      </c>
      <c r="E2034" s="191" t="str">
        <f t="shared" si="94"/>
        <v>888592-64</v>
      </c>
      <c r="F2034" s="191" t="s">
        <v>4616</v>
      </c>
      <c r="G2034" s="191" t="s">
        <v>4617</v>
      </c>
      <c r="H2034" s="191" t="s">
        <v>128</v>
      </c>
      <c r="I2034" s="191" t="s">
        <v>322</v>
      </c>
      <c r="J2034" s="191">
        <v>140</v>
      </c>
      <c r="K2034" s="199" t="str">
        <f>VLOOKUP($J2034,'REPRES. X GRTS'!$T$2:$W$40,3,FALSE)</f>
        <v>2 - 4 - 140 - EDWALDO - RJ</v>
      </c>
      <c r="L2034" s="204" t="str">
        <f>VLOOKUP($J2034,'REPRES. X GRTS'!$T$2:$W$40,4,FALSE)</f>
        <v>MARCELO GUEDES</v>
      </c>
      <c r="M2034" s="204">
        <v>0.2</v>
      </c>
      <c r="N2034" s="211">
        <v>8</v>
      </c>
      <c r="O2034" s="207" t="s">
        <v>5281</v>
      </c>
      <c r="P2034" s="199" t="str">
        <f t="shared" si="95"/>
        <v>RIO DE JANEIRO-RJ</v>
      </c>
      <c r="Q2034" s="199" t="s">
        <v>5297</v>
      </c>
    </row>
    <row r="2035" spans="1:17" x14ac:dyDescent="0.2">
      <c r="A2035" s="200">
        <v>3885943000137</v>
      </c>
      <c r="B2035" s="191">
        <v>885943</v>
      </c>
      <c r="C2035" s="191">
        <v>37</v>
      </c>
      <c r="D2035" s="199" t="str">
        <f t="shared" si="93"/>
        <v>885943</v>
      </c>
      <c r="E2035" s="191" t="str">
        <f t="shared" si="94"/>
        <v>885943-37</v>
      </c>
      <c r="F2035" s="191" t="s">
        <v>4618</v>
      </c>
      <c r="G2035" s="191" t="s">
        <v>4619</v>
      </c>
      <c r="H2035" s="191" t="s">
        <v>108</v>
      </c>
      <c r="I2035" s="191" t="s">
        <v>334</v>
      </c>
      <c r="J2035" s="191">
        <v>153</v>
      </c>
      <c r="K2035" s="199" t="str">
        <f>VLOOKUP($J2035,'REPRES. X GRTS'!$T$2:$W$40,3,FALSE)</f>
        <v>2 - 1 - 153 - NATALIA - SP</v>
      </c>
      <c r="L2035" s="204" t="str">
        <f>VLOOKUP($J2035,'REPRES. X GRTS'!$T$2:$W$40,4,FALSE)</f>
        <v>HELIO</v>
      </c>
      <c r="M2035" s="204">
        <v>0.12</v>
      </c>
      <c r="N2035" s="211">
        <v>1</v>
      </c>
      <c r="O2035" s="207" t="s">
        <v>5281</v>
      </c>
      <c r="P2035" s="199" t="str">
        <f t="shared" si="95"/>
        <v>SAO PAULO-SP</v>
      </c>
      <c r="Q2035" s="199" t="s">
        <v>5296</v>
      </c>
    </row>
    <row r="2036" spans="1:17" x14ac:dyDescent="0.2">
      <c r="A2036" s="200">
        <v>7886006000157</v>
      </c>
      <c r="B2036" s="191">
        <v>886006</v>
      </c>
      <c r="C2036" s="191">
        <v>57</v>
      </c>
      <c r="D2036" s="199" t="str">
        <f t="shared" si="93"/>
        <v>886006</v>
      </c>
      <c r="E2036" s="191" t="str">
        <f t="shared" si="94"/>
        <v>886006-57</v>
      </c>
      <c r="F2036" s="191" t="s">
        <v>4620</v>
      </c>
      <c r="G2036" s="191" t="s">
        <v>4621</v>
      </c>
      <c r="H2036" s="191" t="s">
        <v>111</v>
      </c>
      <c r="I2036" s="191" t="s">
        <v>370</v>
      </c>
      <c r="J2036" s="191">
        <v>102</v>
      </c>
      <c r="K2036" s="199" t="str">
        <f>VLOOKUP($J2036,'REPRES. X GRTS'!$T$2:$W$40,3,FALSE)</f>
        <v>1 - 2 - 102 - BOTELHO - GO</v>
      </c>
      <c r="L2036" s="204" t="str">
        <f>VLOOKUP($J2036,'REPRES. X GRTS'!$T$2:$W$40,4,FALSE)</f>
        <v>MARCELO GUEDES</v>
      </c>
      <c r="M2036" s="204">
        <v>0.17</v>
      </c>
      <c r="N2036" s="211">
        <v>2</v>
      </c>
      <c r="O2036" s="207" t="s">
        <v>5281</v>
      </c>
      <c r="P2036" s="199" t="str">
        <f t="shared" si="95"/>
        <v>GOIANIA-GO</v>
      </c>
      <c r="Q2036" s="199" t="s">
        <v>5295</v>
      </c>
    </row>
    <row r="2037" spans="1:17" x14ac:dyDescent="0.2">
      <c r="A2037" s="200">
        <v>7886202000121</v>
      </c>
      <c r="B2037" s="191">
        <v>886202</v>
      </c>
      <c r="C2037" s="191">
        <v>21</v>
      </c>
      <c r="D2037" s="199" t="str">
        <f t="shared" si="93"/>
        <v>886202</v>
      </c>
      <c r="E2037" s="191" t="str">
        <f t="shared" si="94"/>
        <v>886202-21</v>
      </c>
      <c r="F2037" s="191" t="s">
        <v>4622</v>
      </c>
      <c r="G2037" s="191" t="s">
        <v>4623</v>
      </c>
      <c r="H2037" s="191" t="s">
        <v>109</v>
      </c>
      <c r="I2037" s="191" t="s">
        <v>657</v>
      </c>
      <c r="J2037" s="191">
        <v>176</v>
      </c>
      <c r="K2037" s="199" t="str">
        <f>VLOOKUP($J2037,'REPRES. X GRTS'!$T$2:$W$40,3,FALSE)</f>
        <v>2 - 2 - 176 - ALEXANDRE - BA</v>
      </c>
      <c r="L2037" s="204" t="str">
        <f>VLOOKUP($J2037,'REPRES. X GRTS'!$T$2:$W$40,4,FALSE)</f>
        <v>JOAES</v>
      </c>
      <c r="M2037" s="204">
        <v>0.18</v>
      </c>
      <c r="N2037" s="211">
        <v>6</v>
      </c>
      <c r="O2037" s="207" t="s">
        <v>5281</v>
      </c>
      <c r="P2037" s="199" t="str">
        <f t="shared" si="95"/>
        <v>VITORIA DA CONQUISTA-BA</v>
      </c>
      <c r="Q2037" s="199" t="s">
        <v>5296</v>
      </c>
    </row>
    <row r="2038" spans="1:17" x14ac:dyDescent="0.2">
      <c r="A2038" s="200">
        <v>2886533000148</v>
      </c>
      <c r="B2038" s="191">
        <v>886533</v>
      </c>
      <c r="C2038" s="191">
        <v>48</v>
      </c>
      <c r="D2038" s="199" t="str">
        <f t="shared" si="93"/>
        <v>886533</v>
      </c>
      <c r="E2038" s="191" t="str">
        <f t="shared" si="94"/>
        <v>886533-48</v>
      </c>
      <c r="F2038" s="191" t="s">
        <v>4624</v>
      </c>
      <c r="G2038" s="191" t="s">
        <v>4625</v>
      </c>
      <c r="H2038" s="191" t="s">
        <v>128</v>
      </c>
      <c r="I2038" s="191" t="s">
        <v>322</v>
      </c>
      <c r="J2038" s="191">
        <v>131</v>
      </c>
      <c r="K2038" s="199" t="str">
        <f>VLOOKUP($J2038,'REPRES. X GRTS'!$T$2:$W$40,3,FALSE)</f>
        <v>2 - 4 - 131 - RICARDO - RJ</v>
      </c>
      <c r="L2038" s="204" t="str">
        <f>VLOOKUP($J2038,'REPRES. X GRTS'!$T$2:$W$40,4,FALSE)</f>
        <v>MARCELO GUEDES</v>
      </c>
      <c r="M2038" s="204">
        <v>0.2</v>
      </c>
      <c r="N2038" s="211">
        <v>8</v>
      </c>
      <c r="O2038" s="207" t="s">
        <v>5281</v>
      </c>
      <c r="P2038" s="199" t="str">
        <f t="shared" si="95"/>
        <v>RIO DE JANEIRO-RJ</v>
      </c>
      <c r="Q2038" s="199" t="s">
        <v>5296</v>
      </c>
    </row>
    <row r="2039" spans="1:17" x14ac:dyDescent="0.2">
      <c r="A2039" s="200">
        <v>2886712000185</v>
      </c>
      <c r="B2039" s="191">
        <v>886712</v>
      </c>
      <c r="C2039" s="191">
        <v>85</v>
      </c>
      <c r="D2039" s="199" t="str">
        <f t="shared" si="93"/>
        <v>886712</v>
      </c>
      <c r="E2039" s="191" t="str">
        <f t="shared" si="94"/>
        <v>886712-85</v>
      </c>
      <c r="F2039" s="191" t="s">
        <v>4626</v>
      </c>
      <c r="G2039" s="191" t="s">
        <v>366</v>
      </c>
      <c r="H2039" s="191" t="s">
        <v>137</v>
      </c>
      <c r="I2039" s="191" t="s">
        <v>367</v>
      </c>
      <c r="J2039" s="191">
        <v>68</v>
      </c>
      <c r="K2039" s="199" t="str">
        <f>VLOOKUP($J2039,'REPRES. X GRTS'!$T$2:$W$40,3,FALSE)</f>
        <v>2 - 2 - 068 - RIVALDO - SE AL</v>
      </c>
      <c r="L2039" s="204" t="str">
        <f>VLOOKUP($J2039,'REPRES. X GRTS'!$T$2:$W$40,4,FALSE)</f>
        <v>JOAES</v>
      </c>
      <c r="M2039" s="204">
        <v>0.18</v>
      </c>
      <c r="N2039" s="211">
        <v>6</v>
      </c>
      <c r="O2039" s="207" t="s">
        <v>5281</v>
      </c>
      <c r="P2039" s="199" t="str">
        <f t="shared" si="95"/>
        <v>ARACAJU-SE</v>
      </c>
      <c r="Q2039" s="199" t="s">
        <v>5297</v>
      </c>
    </row>
    <row r="2040" spans="1:17" x14ac:dyDescent="0.2">
      <c r="A2040" s="200">
        <v>3886922000136</v>
      </c>
      <c r="B2040" s="191">
        <v>886922</v>
      </c>
      <c r="C2040" s="191">
        <v>36</v>
      </c>
      <c r="D2040" s="199" t="str">
        <f t="shared" si="93"/>
        <v>886922</v>
      </c>
      <c r="E2040" s="191" t="str">
        <f t="shared" si="94"/>
        <v>886922-36</v>
      </c>
      <c r="F2040" s="191" t="s">
        <v>4627</v>
      </c>
      <c r="G2040" s="191" t="s">
        <v>4628</v>
      </c>
      <c r="H2040" s="191" t="s">
        <v>108</v>
      </c>
      <c r="I2040" s="191" t="s">
        <v>1413</v>
      </c>
      <c r="J2040" s="191">
        <v>153</v>
      </c>
      <c r="K2040" s="199" t="str">
        <f>VLOOKUP($J2040,'REPRES. X GRTS'!$T$2:$W$40,3,FALSE)</f>
        <v>2 - 1 - 153 - NATALIA - SP</v>
      </c>
      <c r="L2040" s="204" t="str">
        <f>VLOOKUP($J2040,'REPRES. X GRTS'!$T$2:$W$40,4,FALSE)</f>
        <v>HELIO</v>
      </c>
      <c r="M2040" s="204">
        <v>0.12</v>
      </c>
      <c r="N2040" s="211">
        <v>1</v>
      </c>
      <c r="O2040" s="207" t="s">
        <v>5281</v>
      </c>
      <c r="P2040" s="199" t="str">
        <f t="shared" si="95"/>
        <v>SAO SEBASTIAO DA GRAMA-SP</v>
      </c>
      <c r="Q2040" s="199" t="s">
        <v>5297</v>
      </c>
    </row>
    <row r="2041" spans="1:17" x14ac:dyDescent="0.2">
      <c r="A2041" s="200">
        <v>4887699000104</v>
      </c>
      <c r="B2041" s="191">
        <v>887699</v>
      </c>
      <c r="C2041" s="191">
        <v>4</v>
      </c>
      <c r="D2041" s="199" t="str">
        <f t="shared" si="93"/>
        <v>887699</v>
      </c>
      <c r="E2041" s="191" t="str">
        <f t="shared" si="94"/>
        <v>887699-4</v>
      </c>
      <c r="F2041" s="191" t="s">
        <v>4629</v>
      </c>
      <c r="G2041" s="191" t="s">
        <v>4630</v>
      </c>
      <c r="H2041" s="191" t="s">
        <v>102</v>
      </c>
      <c r="I2041" s="191" t="s">
        <v>4631</v>
      </c>
      <c r="J2041" s="191">
        <v>65</v>
      </c>
      <c r="K2041" s="199" t="str">
        <f>VLOOKUP($J2041,'REPRES. X GRTS'!$T$2:$W$40,3,FALSE)</f>
        <v>2 - 1 - 065 - FLAVIO - MG</v>
      </c>
      <c r="L2041" s="204" t="str">
        <f>VLOOKUP($J2041,'REPRES. X GRTS'!$T$2:$W$40,4,FALSE)</f>
        <v>MARCELO GUEDES</v>
      </c>
      <c r="M2041" s="204">
        <v>0.12</v>
      </c>
      <c r="N2041" s="211">
        <v>1</v>
      </c>
      <c r="O2041" s="207" t="s">
        <v>5281</v>
      </c>
      <c r="P2041" s="199" t="str">
        <f t="shared" si="95"/>
        <v>CEL. FABRICIANO-MG</v>
      </c>
      <c r="Q2041" s="199" t="s">
        <v>5297</v>
      </c>
    </row>
    <row r="2042" spans="1:17" x14ac:dyDescent="0.2">
      <c r="A2042" s="200">
        <v>6887791000108</v>
      </c>
      <c r="B2042" s="191">
        <v>887791</v>
      </c>
      <c r="C2042" s="191">
        <v>8</v>
      </c>
      <c r="D2042" s="199" t="str">
        <f t="shared" si="93"/>
        <v>887791</v>
      </c>
      <c r="E2042" s="191" t="str">
        <f t="shared" si="94"/>
        <v>887791-8</v>
      </c>
      <c r="F2042" s="191" t="s">
        <v>4632</v>
      </c>
      <c r="G2042" s="191" t="s">
        <v>4633</v>
      </c>
      <c r="H2042" s="191" t="s">
        <v>104</v>
      </c>
      <c r="I2042" s="191" t="s">
        <v>4634</v>
      </c>
      <c r="J2042" s="191">
        <v>77</v>
      </c>
      <c r="K2042" s="199" t="str">
        <f>VLOOKUP($J2042,'REPRES. X GRTS'!$T$2:$W$40,3,FALSE)</f>
        <v>3 - 3 - 077 - JAIME - RS</v>
      </c>
      <c r="L2042" s="204" t="str">
        <f>VLOOKUP($J2042,'REPRES. X GRTS'!$T$2:$W$40,4,FALSE)</f>
        <v>HELIO</v>
      </c>
      <c r="M2042" s="204">
        <v>0.18</v>
      </c>
      <c r="N2042" s="211">
        <v>6</v>
      </c>
      <c r="O2042" s="207" t="s">
        <v>5281</v>
      </c>
      <c r="P2042" s="199" t="str">
        <f t="shared" si="95"/>
        <v>SARANDI-RS</v>
      </c>
      <c r="Q2042" s="199" t="s">
        <v>5297</v>
      </c>
    </row>
    <row r="2043" spans="1:17" x14ac:dyDescent="0.2">
      <c r="A2043" s="200">
        <v>81887838000302</v>
      </c>
      <c r="B2043" s="191">
        <v>887838</v>
      </c>
      <c r="C2043" s="191">
        <v>2</v>
      </c>
      <c r="D2043" s="199" t="str">
        <f t="shared" si="93"/>
        <v>188783</v>
      </c>
      <c r="E2043" s="191" t="str">
        <f t="shared" si="94"/>
        <v>188783-2</v>
      </c>
      <c r="F2043" s="191" t="s">
        <v>4635</v>
      </c>
      <c r="G2043" s="191" t="s">
        <v>4636</v>
      </c>
      <c r="H2043" s="191" t="s">
        <v>108</v>
      </c>
      <c r="I2043" s="191" t="s">
        <v>1119</v>
      </c>
      <c r="J2043" s="191">
        <v>153</v>
      </c>
      <c r="K2043" s="199" t="str">
        <f>VLOOKUP($J2043,'REPRES. X GRTS'!$T$2:$W$40,3,FALSE)</f>
        <v>2 - 1 - 153 - NATALIA - SP</v>
      </c>
      <c r="L2043" s="204" t="str">
        <f>VLOOKUP($J2043,'REPRES. X GRTS'!$T$2:$W$40,4,FALSE)</f>
        <v>HELIO</v>
      </c>
      <c r="M2043" s="204">
        <v>0.12</v>
      </c>
      <c r="N2043" s="211">
        <v>1</v>
      </c>
      <c r="O2043" s="207" t="s">
        <v>5281</v>
      </c>
      <c r="P2043" s="199" t="str">
        <f t="shared" si="95"/>
        <v>COTIA-SP</v>
      </c>
      <c r="Q2043" s="199" t="s">
        <v>5296</v>
      </c>
    </row>
    <row r="2044" spans="1:17" x14ac:dyDescent="0.2">
      <c r="A2044" s="200">
        <v>81887838000140</v>
      </c>
      <c r="B2044" s="191">
        <v>887838</v>
      </c>
      <c r="C2044" s="191">
        <v>40</v>
      </c>
      <c r="D2044" s="199" t="str">
        <f t="shared" si="93"/>
        <v>188783</v>
      </c>
      <c r="E2044" s="191" t="str">
        <f t="shared" si="94"/>
        <v>188783-40</v>
      </c>
      <c r="F2044" s="191" t="s">
        <v>4635</v>
      </c>
      <c r="G2044" s="191" t="s">
        <v>4637</v>
      </c>
      <c r="H2044" s="191" t="s">
        <v>107</v>
      </c>
      <c r="I2044" s="191" t="s">
        <v>400</v>
      </c>
      <c r="J2044" s="191">
        <v>175</v>
      </c>
      <c r="K2044" s="199" t="str">
        <f>VLOOKUP($J2044,'REPRES. X GRTS'!$T$2:$W$40,3,FALSE)</f>
        <v>3 - 3 - 175 - FRANCIS - PR</v>
      </c>
      <c r="L2044" s="204" t="str">
        <f>VLOOKUP($J2044,'REPRES. X GRTS'!$T$2:$W$40,4,FALSE)</f>
        <v>HELIO</v>
      </c>
      <c r="M2044" s="204">
        <v>0.18</v>
      </c>
      <c r="N2044" s="211">
        <v>6</v>
      </c>
      <c r="O2044" s="207" t="s">
        <v>5281</v>
      </c>
      <c r="P2044" s="199" t="str">
        <f t="shared" si="95"/>
        <v>CURITIBA-PR</v>
      </c>
      <c r="Q2044" s="199" t="s">
        <v>5296</v>
      </c>
    </row>
    <row r="2045" spans="1:17" x14ac:dyDescent="0.2">
      <c r="A2045" s="200">
        <v>81887838000655</v>
      </c>
      <c r="B2045" s="191">
        <v>887838</v>
      </c>
      <c r="C2045" s="191">
        <v>55</v>
      </c>
      <c r="D2045" s="199" t="str">
        <f t="shared" si="93"/>
        <v>188783</v>
      </c>
      <c r="E2045" s="191" t="str">
        <f t="shared" si="94"/>
        <v>188783-55</v>
      </c>
      <c r="F2045" s="191" t="s">
        <v>4635</v>
      </c>
      <c r="G2045" s="191" t="s">
        <v>4638</v>
      </c>
      <c r="H2045" s="191" t="s">
        <v>107</v>
      </c>
      <c r="I2045" s="191" t="s">
        <v>400</v>
      </c>
      <c r="J2045" s="191">
        <v>175</v>
      </c>
      <c r="K2045" s="199" t="str">
        <f>VLOOKUP($J2045,'REPRES. X GRTS'!$T$2:$W$40,3,FALSE)</f>
        <v>3 - 3 - 175 - FRANCIS - PR</v>
      </c>
      <c r="L2045" s="204" t="str">
        <f>VLOOKUP($J2045,'REPRES. X GRTS'!$T$2:$W$40,4,FALSE)</f>
        <v>HELIO</v>
      </c>
      <c r="M2045" s="204">
        <v>0.18</v>
      </c>
      <c r="N2045" s="211">
        <v>6</v>
      </c>
      <c r="O2045" s="207" t="s">
        <v>5281</v>
      </c>
      <c r="P2045" s="199" t="str">
        <f t="shared" si="95"/>
        <v>CURITIBA-PR</v>
      </c>
      <c r="Q2045" s="199" t="s">
        <v>5296</v>
      </c>
    </row>
    <row r="2046" spans="1:17" x14ac:dyDescent="0.2">
      <c r="A2046" s="200">
        <v>81887838000493</v>
      </c>
      <c r="B2046" s="191">
        <v>887838</v>
      </c>
      <c r="C2046" s="191">
        <v>93</v>
      </c>
      <c r="D2046" s="199" t="str">
        <f t="shared" si="93"/>
        <v>188783</v>
      </c>
      <c r="E2046" s="191" t="str">
        <f t="shared" si="94"/>
        <v>188783-93</v>
      </c>
      <c r="F2046" s="191" t="s">
        <v>4639</v>
      </c>
      <c r="G2046" s="191" t="s">
        <v>4640</v>
      </c>
      <c r="H2046" s="191" t="s">
        <v>123</v>
      </c>
      <c r="I2046" s="191" t="s">
        <v>504</v>
      </c>
      <c r="J2046" s="191">
        <v>152</v>
      </c>
      <c r="K2046" s="199" t="str">
        <f>VLOOKUP($J2046,'REPRES. X GRTS'!$T$2:$W$40,3,FALSE)</f>
        <v>2 - 2 - 152 - VD FABIO - DF</v>
      </c>
      <c r="L2046" s="204" t="str">
        <f>VLOOKUP($J2046,'REPRES. X GRTS'!$T$2:$W$40,4,FALSE)</f>
        <v>FABIO ROSA</v>
      </c>
      <c r="M2046" s="204">
        <v>0.17</v>
      </c>
      <c r="N2046" s="211">
        <v>2</v>
      </c>
      <c r="O2046" s="207" t="s">
        <v>5281</v>
      </c>
      <c r="P2046" s="199" t="str">
        <f t="shared" si="95"/>
        <v>BRASILIA-DF</v>
      </c>
      <c r="Q2046" s="199" t="s">
        <v>5297</v>
      </c>
    </row>
    <row r="2047" spans="1:17" x14ac:dyDescent="0.2">
      <c r="A2047" s="200">
        <v>2887987000133</v>
      </c>
      <c r="B2047" s="191">
        <v>887987</v>
      </c>
      <c r="C2047" s="191">
        <v>33</v>
      </c>
      <c r="D2047" s="199" t="str">
        <f t="shared" si="93"/>
        <v>887987</v>
      </c>
      <c r="E2047" s="191" t="str">
        <f t="shared" si="94"/>
        <v>887987-33</v>
      </c>
      <c r="F2047" s="191" t="s">
        <v>4641</v>
      </c>
      <c r="G2047" s="191" t="s">
        <v>4642</v>
      </c>
      <c r="H2047" s="191" t="s">
        <v>106</v>
      </c>
      <c r="I2047" s="191" t="s">
        <v>643</v>
      </c>
      <c r="J2047" s="191">
        <v>109</v>
      </c>
      <c r="K2047" s="199" t="str">
        <f>VLOOKUP($J2047,'REPRES. X GRTS'!$T$2:$W$40,3,FALSE)</f>
        <v>3 - 2 - 109 - ROBERTO - SC</v>
      </c>
      <c r="L2047" s="204" t="str">
        <f>VLOOKUP($J2047,'REPRES. X GRTS'!$T$2:$W$40,4,FALSE)</f>
        <v>HELIO</v>
      </c>
      <c r="M2047" s="204">
        <v>0.17</v>
      </c>
      <c r="N2047" s="211">
        <v>2</v>
      </c>
      <c r="O2047" s="207" t="s">
        <v>5281</v>
      </c>
      <c r="P2047" s="199" t="str">
        <f t="shared" si="95"/>
        <v>SAO JOSE-SC</v>
      </c>
      <c r="Q2047" s="199" t="s">
        <v>5296</v>
      </c>
    </row>
    <row r="2048" spans="1:17" x14ac:dyDescent="0.2">
      <c r="A2048" s="200">
        <v>2888190000150</v>
      </c>
      <c r="B2048" s="191">
        <v>888190</v>
      </c>
      <c r="C2048" s="191">
        <v>50</v>
      </c>
      <c r="D2048" s="199" t="str">
        <f t="shared" si="93"/>
        <v>888190</v>
      </c>
      <c r="E2048" s="191" t="str">
        <f t="shared" si="94"/>
        <v>888190-50</v>
      </c>
      <c r="F2048" s="191" t="s">
        <v>4643</v>
      </c>
      <c r="G2048" s="191" t="s">
        <v>4644</v>
      </c>
      <c r="H2048" s="191" t="s">
        <v>108</v>
      </c>
      <c r="I2048" s="191" t="s">
        <v>2324</v>
      </c>
      <c r="J2048" s="191">
        <v>177</v>
      </c>
      <c r="K2048" s="199" t="str">
        <f>VLOOKUP($J2048,'REPRES. X GRTS'!$T$2:$W$40,3,FALSE)</f>
        <v>2 - 2 - 177 - EDILSON - SP</v>
      </c>
      <c r="L2048" s="204" t="str">
        <f>VLOOKUP($J2048,'REPRES. X GRTS'!$T$2:$W$40,4,FALSE)</f>
        <v>HELIO</v>
      </c>
      <c r="M2048" s="204">
        <v>0.12</v>
      </c>
      <c r="N2048" s="211">
        <v>1</v>
      </c>
      <c r="O2048" s="207" t="s">
        <v>5281</v>
      </c>
      <c r="P2048" s="199" t="str">
        <f t="shared" si="95"/>
        <v>SAO JOAO DA BOA VISTA-SP</v>
      </c>
      <c r="Q2048" s="199" t="s">
        <v>5297</v>
      </c>
    </row>
    <row r="2049" spans="1:17" x14ac:dyDescent="0.2">
      <c r="A2049" s="200">
        <v>888484000157</v>
      </c>
      <c r="B2049" s="191">
        <v>888484</v>
      </c>
      <c r="C2049" s="191">
        <v>57</v>
      </c>
      <c r="D2049" s="199" t="str">
        <f t="shared" si="93"/>
        <v>884840</v>
      </c>
      <c r="E2049" s="191" t="str">
        <f t="shared" si="94"/>
        <v>884840-57</v>
      </c>
      <c r="F2049" s="191" t="s">
        <v>4645</v>
      </c>
      <c r="G2049" s="191" t="s">
        <v>4646</v>
      </c>
      <c r="H2049" s="191" t="s">
        <v>117</v>
      </c>
      <c r="I2049" s="191" t="s">
        <v>607</v>
      </c>
      <c r="J2049" s="191">
        <v>134</v>
      </c>
      <c r="K2049" s="199" t="str">
        <f>VLOOKUP($J2049,'REPRES. X GRTS'!$T$2:$W$40,3,FALSE)</f>
        <v>2 - 3 - 134 - JOSEILSON - RN</v>
      </c>
      <c r="L2049" s="204" t="str">
        <f>VLOOKUP($J2049,'REPRES. X GRTS'!$T$2:$W$40,4,FALSE)</f>
        <v>JOAES</v>
      </c>
      <c r="M2049" s="204">
        <v>0.18</v>
      </c>
      <c r="N2049" s="211">
        <v>6</v>
      </c>
      <c r="O2049" s="207" t="s">
        <v>5281</v>
      </c>
      <c r="P2049" s="199" t="str">
        <f t="shared" si="95"/>
        <v>MOSSORO-RN</v>
      </c>
      <c r="Q2049" s="199" t="s">
        <v>5297</v>
      </c>
    </row>
    <row r="2050" spans="1:17" x14ac:dyDescent="0.2">
      <c r="A2050" s="200">
        <v>5888612000186</v>
      </c>
      <c r="B2050" s="191">
        <v>888612</v>
      </c>
      <c r="C2050" s="191">
        <v>86</v>
      </c>
      <c r="D2050" s="199" t="str">
        <f t="shared" si="93"/>
        <v>888612</v>
      </c>
      <c r="E2050" s="191" t="str">
        <f t="shared" si="94"/>
        <v>888612-86</v>
      </c>
      <c r="F2050" s="191" t="s">
        <v>4647</v>
      </c>
      <c r="G2050" s="191" t="s">
        <v>4648</v>
      </c>
      <c r="H2050" s="191" t="s">
        <v>140</v>
      </c>
      <c r="I2050" s="191" t="s">
        <v>489</v>
      </c>
      <c r="J2050" s="191">
        <v>69</v>
      </c>
      <c r="K2050" s="199" t="str">
        <f>VLOOKUP($J2050,'REPRES. X GRTS'!$T$2:$W$40,3,FALSE)</f>
        <v>4 - 2 - 069 - ANTARES - RO AC</v>
      </c>
      <c r="L2050" s="204" t="str">
        <f>VLOOKUP($J2050,'REPRES. X GRTS'!$T$2:$W$40,4,FALSE)</f>
        <v>FABIO ROSA</v>
      </c>
      <c r="M2050" s="204">
        <v>0.17</v>
      </c>
      <c r="N2050" s="211">
        <v>2</v>
      </c>
      <c r="O2050" s="207" t="s">
        <v>5281</v>
      </c>
      <c r="P2050" s="199" t="str">
        <f t="shared" si="95"/>
        <v>RIO BRANCO-AC</v>
      </c>
      <c r="Q2050" s="199" t="s">
        <v>5296</v>
      </c>
    </row>
    <row r="2051" spans="1:17" x14ac:dyDescent="0.2">
      <c r="A2051" s="200">
        <v>12889035000102</v>
      </c>
      <c r="B2051" s="191">
        <v>889035</v>
      </c>
      <c r="C2051" s="191">
        <v>2</v>
      </c>
      <c r="D2051" s="199" t="str">
        <f t="shared" ref="D2051:D2114" si="96">MID(A2051,2,6)</f>
        <v>288903</v>
      </c>
      <c r="E2051" s="191" t="str">
        <f t="shared" si="94"/>
        <v>288903-2</v>
      </c>
      <c r="F2051" s="191" t="s">
        <v>4649</v>
      </c>
      <c r="G2051" s="191" t="s">
        <v>4650</v>
      </c>
      <c r="H2051" s="191" t="s">
        <v>104</v>
      </c>
      <c r="I2051" s="191" t="s">
        <v>1517</v>
      </c>
      <c r="J2051" s="191">
        <v>77</v>
      </c>
      <c r="K2051" s="199" t="str">
        <f>VLOOKUP($J2051,'REPRES. X GRTS'!$T$2:$W$40,3,FALSE)</f>
        <v>3 - 3 - 077 - JAIME - RS</v>
      </c>
      <c r="L2051" s="204" t="str">
        <f>VLOOKUP($J2051,'REPRES. X GRTS'!$T$2:$W$40,4,FALSE)</f>
        <v>HELIO</v>
      </c>
      <c r="M2051" s="204">
        <v>0.18</v>
      </c>
      <c r="N2051" s="211">
        <v>6</v>
      </c>
      <c r="O2051" s="207" t="s">
        <v>5281</v>
      </c>
      <c r="P2051" s="199" t="str">
        <f t="shared" si="95"/>
        <v>ERECHIM-RS</v>
      </c>
      <c r="Q2051" s="199" t="s">
        <v>5296</v>
      </c>
    </row>
    <row r="2052" spans="1:17" x14ac:dyDescent="0.2">
      <c r="A2052" s="200">
        <v>4889315000192</v>
      </c>
      <c r="B2052" s="191">
        <v>889315</v>
      </c>
      <c r="C2052" s="191">
        <v>92</v>
      </c>
      <c r="D2052" s="199" t="str">
        <f t="shared" si="96"/>
        <v>889315</v>
      </c>
      <c r="E2052" s="191" t="str">
        <f t="shared" ref="E2052:E2115" si="97">CONCATENATE(D2052,O2052,C2052)</f>
        <v>889315-92</v>
      </c>
      <c r="F2052" s="191" t="s">
        <v>4651</v>
      </c>
      <c r="G2052" s="191" t="s">
        <v>4652</v>
      </c>
      <c r="H2052" s="191" t="s">
        <v>106</v>
      </c>
      <c r="I2052" s="191" t="s">
        <v>422</v>
      </c>
      <c r="J2052" s="191">
        <v>109</v>
      </c>
      <c r="K2052" s="199" t="str">
        <f>VLOOKUP($J2052,'REPRES. X GRTS'!$T$2:$W$40,3,FALSE)</f>
        <v>3 - 2 - 109 - ROBERTO - SC</v>
      </c>
      <c r="L2052" s="204" t="str">
        <f>VLOOKUP($J2052,'REPRES. X GRTS'!$T$2:$W$40,4,FALSE)</f>
        <v>HELIO</v>
      </c>
      <c r="M2052" s="204">
        <v>0.17</v>
      </c>
      <c r="N2052" s="211">
        <v>2</v>
      </c>
      <c r="O2052" s="207" t="s">
        <v>5281</v>
      </c>
      <c r="P2052" s="199" t="str">
        <f t="shared" ref="P2052:P2115" si="98">CONCATENATE(I2052,O2052,H2052)</f>
        <v>CHAPECO-SC</v>
      </c>
      <c r="Q2052" s="199" t="s">
        <v>5296</v>
      </c>
    </row>
    <row r="2053" spans="1:17" x14ac:dyDescent="0.2">
      <c r="A2053" s="200">
        <v>24889669000144</v>
      </c>
      <c r="B2053" s="191">
        <v>889669</v>
      </c>
      <c r="C2053" s="191">
        <v>44</v>
      </c>
      <c r="D2053" s="199" t="str">
        <f t="shared" si="96"/>
        <v>488966</v>
      </c>
      <c r="E2053" s="191" t="str">
        <f t="shared" si="97"/>
        <v>488966-44</v>
      </c>
      <c r="F2053" s="191" t="s">
        <v>4653</v>
      </c>
      <c r="G2053" s="191" t="s">
        <v>4654</v>
      </c>
      <c r="H2053" s="191" t="s">
        <v>123</v>
      </c>
      <c r="I2053" s="191" t="s">
        <v>504</v>
      </c>
      <c r="J2053" s="191">
        <v>152</v>
      </c>
      <c r="K2053" s="199" t="str">
        <f>VLOOKUP($J2053,'REPRES. X GRTS'!$T$2:$W$40,3,FALSE)</f>
        <v>2 - 2 - 152 - VD FABIO - DF</v>
      </c>
      <c r="L2053" s="204" t="str">
        <f>VLOOKUP($J2053,'REPRES. X GRTS'!$T$2:$W$40,4,FALSE)</f>
        <v>FABIO ROSA</v>
      </c>
      <c r="M2053" s="204">
        <v>0.17</v>
      </c>
      <c r="N2053" s="211">
        <v>2</v>
      </c>
      <c r="O2053" s="207" t="s">
        <v>5281</v>
      </c>
      <c r="P2053" s="199" t="str">
        <f t="shared" si="98"/>
        <v>BRASILIA-DF</v>
      </c>
      <c r="Q2053" s="199" t="s">
        <v>5297</v>
      </c>
    </row>
    <row r="2054" spans="1:17" x14ac:dyDescent="0.2">
      <c r="A2054" s="200">
        <v>6890529000104</v>
      </c>
      <c r="B2054" s="191">
        <v>890529</v>
      </c>
      <c r="C2054" s="191">
        <v>4</v>
      </c>
      <c r="D2054" s="199" t="str">
        <f t="shared" si="96"/>
        <v>890529</v>
      </c>
      <c r="E2054" s="191" t="str">
        <f t="shared" si="97"/>
        <v>890529-4</v>
      </c>
      <c r="F2054" s="191" t="s">
        <v>4655</v>
      </c>
      <c r="G2054" s="191" t="s">
        <v>4656</v>
      </c>
      <c r="H2054" s="191" t="s">
        <v>130</v>
      </c>
      <c r="I2054" s="191" t="s">
        <v>351</v>
      </c>
      <c r="J2054" s="191">
        <v>87</v>
      </c>
      <c r="K2054" s="199" t="str">
        <f>VLOOKUP($J2054,'REPRES. X GRTS'!$T$2:$W$40,3,FALSE)</f>
        <v>2 - 2 - 087 - ANTONIO FARIA - CE</v>
      </c>
      <c r="L2054" s="204" t="str">
        <f>VLOOKUP($J2054,'REPRES. X GRTS'!$T$2:$W$40,4,FALSE)</f>
        <v>JOAES</v>
      </c>
      <c r="M2054" s="204">
        <v>0.17</v>
      </c>
      <c r="N2054" s="211">
        <v>2</v>
      </c>
      <c r="O2054" s="207" t="s">
        <v>5281</v>
      </c>
      <c r="P2054" s="199" t="str">
        <f t="shared" si="98"/>
        <v>FORTALEZA-CE</v>
      </c>
      <c r="Q2054" s="199" t="s">
        <v>5297</v>
      </c>
    </row>
    <row r="2055" spans="1:17" x14ac:dyDescent="0.2">
      <c r="A2055" s="200">
        <v>23890614000191</v>
      </c>
      <c r="B2055" s="191">
        <v>890614</v>
      </c>
      <c r="C2055" s="191">
        <v>91</v>
      </c>
      <c r="D2055" s="199" t="str">
        <f t="shared" si="96"/>
        <v>389061</v>
      </c>
      <c r="E2055" s="191" t="str">
        <f t="shared" si="97"/>
        <v>389061-91</v>
      </c>
      <c r="F2055" s="191" t="s">
        <v>5270</v>
      </c>
      <c r="G2055" s="191" t="s">
        <v>5271</v>
      </c>
      <c r="H2055" s="191" t="s">
        <v>116</v>
      </c>
      <c r="I2055" s="191" t="s">
        <v>2050</v>
      </c>
      <c r="J2055" s="191">
        <v>82</v>
      </c>
      <c r="K2055" s="199" t="str">
        <f>VLOOKUP($J2055,'REPRES. X GRTS'!$T$2:$W$40,3,FALSE)</f>
        <v>2 - 2 - 082 - EDUARDO - MT</v>
      </c>
      <c r="L2055" s="204" t="str">
        <f>VLOOKUP($J2055,'REPRES. X GRTS'!$T$2:$W$40,4,FALSE)</f>
        <v>FABIO ROSA</v>
      </c>
      <c r="M2055" s="204">
        <v>0.17</v>
      </c>
      <c r="N2055" s="211">
        <v>2</v>
      </c>
      <c r="O2055" s="207" t="s">
        <v>5281</v>
      </c>
      <c r="P2055" s="199" t="str">
        <f t="shared" si="98"/>
        <v>RONDONOPOLIS-MT</v>
      </c>
      <c r="Q2055" s="199" t="s">
        <v>5295</v>
      </c>
    </row>
    <row r="2056" spans="1:17" x14ac:dyDescent="0.2">
      <c r="A2056" s="200">
        <v>890752000175</v>
      </c>
      <c r="B2056" s="191">
        <v>890752</v>
      </c>
      <c r="C2056" s="191">
        <v>75</v>
      </c>
      <c r="D2056" s="199" t="str">
        <f t="shared" si="96"/>
        <v>907520</v>
      </c>
      <c r="E2056" s="191" t="str">
        <f t="shared" si="97"/>
        <v>907520-75</v>
      </c>
      <c r="F2056" s="191" t="s">
        <v>4657</v>
      </c>
      <c r="G2056" s="191" t="s">
        <v>4658</v>
      </c>
      <c r="H2056" s="191" t="s">
        <v>85</v>
      </c>
      <c r="I2056" s="191" t="s">
        <v>515</v>
      </c>
      <c r="J2056" s="191">
        <v>91</v>
      </c>
      <c r="K2056" s="199" t="str">
        <f>VLOOKUP($J2056,'REPRES. X GRTS'!$T$2:$W$40,3,FALSE)</f>
        <v>4 - 2 - 091 - JAIME BENJO - PA</v>
      </c>
      <c r="L2056" s="204" t="str">
        <f>VLOOKUP($J2056,'REPRES. X GRTS'!$T$2:$W$40,4,FALSE)</f>
        <v>FABIO ROSA</v>
      </c>
      <c r="M2056" s="204">
        <v>0.17</v>
      </c>
      <c r="N2056" s="211">
        <v>2</v>
      </c>
      <c r="O2056" s="207" t="s">
        <v>5281</v>
      </c>
      <c r="P2056" s="199" t="str">
        <f t="shared" si="98"/>
        <v>BELEM-PA</v>
      </c>
      <c r="Q2056" s="199" t="s">
        <v>5297</v>
      </c>
    </row>
    <row r="2057" spans="1:17" x14ac:dyDescent="0.2">
      <c r="A2057" s="200">
        <v>8890806000104</v>
      </c>
      <c r="B2057" s="191">
        <v>890806</v>
      </c>
      <c r="C2057" s="191">
        <v>4</v>
      </c>
      <c r="D2057" s="199" t="str">
        <f t="shared" si="96"/>
        <v>890806</v>
      </c>
      <c r="E2057" s="191" t="str">
        <f t="shared" si="97"/>
        <v>890806-4</v>
      </c>
      <c r="F2057" s="191" t="s">
        <v>4659</v>
      </c>
      <c r="G2057" s="191" t="s">
        <v>4660</v>
      </c>
      <c r="H2057" s="191" t="s">
        <v>110</v>
      </c>
      <c r="I2057" s="191" t="s">
        <v>533</v>
      </c>
      <c r="J2057" s="191">
        <v>201</v>
      </c>
      <c r="K2057" s="199" t="str">
        <f>VLOOKUP($J2057,'REPRES. X GRTS'!$T$2:$W$40,3,FALSE)</f>
        <v>2 - 3 - 201 - MARCOS - PI</v>
      </c>
      <c r="L2057" s="204" t="str">
        <f>VLOOKUP($J2057,'REPRES. X GRTS'!$T$2:$W$40,4,FALSE)</f>
        <v>JOAES</v>
      </c>
      <c r="M2057" s="204">
        <v>0.17</v>
      </c>
      <c r="N2057" s="211">
        <v>2</v>
      </c>
      <c r="O2057" s="207" t="s">
        <v>5281</v>
      </c>
      <c r="P2057" s="199" t="str">
        <f t="shared" si="98"/>
        <v>TERESINA-PI</v>
      </c>
      <c r="Q2057" s="199" t="s">
        <v>5295</v>
      </c>
    </row>
    <row r="2058" spans="1:17" x14ac:dyDescent="0.2">
      <c r="A2058" s="200">
        <v>12891104000112</v>
      </c>
      <c r="B2058" s="191">
        <v>891104</v>
      </c>
      <c r="C2058" s="191">
        <v>12</v>
      </c>
      <c r="D2058" s="199" t="str">
        <f t="shared" si="96"/>
        <v>289110</v>
      </c>
      <c r="E2058" s="191" t="str">
        <f t="shared" si="97"/>
        <v>289110-12</v>
      </c>
      <c r="F2058" s="191" t="s">
        <v>4661</v>
      </c>
      <c r="G2058" s="191" t="s">
        <v>4662</v>
      </c>
      <c r="H2058" s="191" t="s">
        <v>137</v>
      </c>
      <c r="I2058" s="191" t="s">
        <v>367</v>
      </c>
      <c r="J2058" s="191">
        <v>68</v>
      </c>
      <c r="K2058" s="199" t="str">
        <f>VLOOKUP($J2058,'REPRES. X GRTS'!$T$2:$W$40,3,FALSE)</f>
        <v>2 - 2 - 068 - RIVALDO - SE AL</v>
      </c>
      <c r="L2058" s="204" t="str">
        <f>VLOOKUP($J2058,'REPRES. X GRTS'!$T$2:$W$40,4,FALSE)</f>
        <v>JOAES</v>
      </c>
      <c r="M2058" s="204">
        <v>0.18</v>
      </c>
      <c r="N2058" s="211">
        <v>6</v>
      </c>
      <c r="O2058" s="207" t="s">
        <v>5281</v>
      </c>
      <c r="P2058" s="199" t="str">
        <f t="shared" si="98"/>
        <v>ARACAJU-SE</v>
      </c>
      <c r="Q2058" s="199" t="s">
        <v>5297</v>
      </c>
    </row>
    <row r="2059" spans="1:17" x14ac:dyDescent="0.2">
      <c r="A2059" s="200">
        <v>3891106000110</v>
      </c>
      <c r="B2059" s="191">
        <v>891106</v>
      </c>
      <c r="C2059" s="191">
        <v>10</v>
      </c>
      <c r="D2059" s="199" t="str">
        <f t="shared" si="96"/>
        <v>891106</v>
      </c>
      <c r="E2059" s="191" t="str">
        <f t="shared" si="97"/>
        <v>891106-10</v>
      </c>
      <c r="F2059" s="191" t="s">
        <v>4663</v>
      </c>
      <c r="G2059" s="191" t="s">
        <v>4664</v>
      </c>
      <c r="H2059" s="191" t="s">
        <v>106</v>
      </c>
      <c r="I2059" s="191" t="s">
        <v>1343</v>
      </c>
      <c r="J2059" s="191">
        <v>109</v>
      </c>
      <c r="K2059" s="199" t="str">
        <f>VLOOKUP($J2059,'REPRES. X GRTS'!$T$2:$W$40,3,FALSE)</f>
        <v>3 - 2 - 109 - ROBERTO - SC</v>
      </c>
      <c r="L2059" s="204" t="str">
        <f>VLOOKUP($J2059,'REPRES. X GRTS'!$T$2:$W$40,4,FALSE)</f>
        <v>HELIO</v>
      </c>
      <c r="M2059" s="204">
        <v>0.17</v>
      </c>
      <c r="N2059" s="211">
        <v>2</v>
      </c>
      <c r="O2059" s="207" t="s">
        <v>5281</v>
      </c>
      <c r="P2059" s="199" t="str">
        <f t="shared" si="98"/>
        <v>CRICIUMA-SC</v>
      </c>
      <c r="Q2059" s="199" t="s">
        <v>5296</v>
      </c>
    </row>
    <row r="2060" spans="1:17" x14ac:dyDescent="0.2">
      <c r="A2060" s="200">
        <v>31891484000130</v>
      </c>
      <c r="B2060" s="191">
        <v>891484</v>
      </c>
      <c r="C2060" s="191">
        <v>30</v>
      </c>
      <c r="D2060" s="199" t="str">
        <f t="shared" si="96"/>
        <v>189148</v>
      </c>
      <c r="E2060" s="191" t="str">
        <f t="shared" si="97"/>
        <v>189148-30</v>
      </c>
      <c r="F2060" s="191" t="s">
        <v>4665</v>
      </c>
      <c r="G2060" s="191" t="s">
        <v>4666</v>
      </c>
      <c r="H2060" s="191" t="s">
        <v>128</v>
      </c>
      <c r="I2060" s="191" t="s">
        <v>1982</v>
      </c>
      <c r="J2060" s="191">
        <v>140</v>
      </c>
      <c r="K2060" s="199" t="str">
        <f>VLOOKUP($J2060,'REPRES. X GRTS'!$T$2:$W$40,3,FALSE)</f>
        <v>2 - 4 - 140 - EDWALDO - RJ</v>
      </c>
      <c r="L2060" s="204" t="str">
        <f>VLOOKUP($J2060,'REPRES. X GRTS'!$T$2:$W$40,4,FALSE)</f>
        <v>MARCELO GUEDES</v>
      </c>
      <c r="M2060" s="204">
        <v>0.2</v>
      </c>
      <c r="N2060" s="211">
        <v>8</v>
      </c>
      <c r="O2060" s="207" t="s">
        <v>5281</v>
      </c>
      <c r="P2060" s="199" t="str">
        <f t="shared" si="98"/>
        <v>NOVA FRIBURGO-RJ</v>
      </c>
      <c r="Q2060" s="199" t="s">
        <v>5297</v>
      </c>
    </row>
    <row r="2061" spans="1:17" x14ac:dyDescent="0.2">
      <c r="A2061" s="200">
        <v>19891676000140</v>
      </c>
      <c r="B2061" s="191">
        <v>891676</v>
      </c>
      <c r="C2061" s="191">
        <v>40</v>
      </c>
      <c r="D2061" s="199" t="str">
        <f t="shared" si="96"/>
        <v>989167</v>
      </c>
      <c r="E2061" s="191" t="str">
        <f t="shared" si="97"/>
        <v>989167-40</v>
      </c>
      <c r="F2061" s="191" t="s">
        <v>4667</v>
      </c>
      <c r="G2061" s="191" t="s">
        <v>4668</v>
      </c>
      <c r="H2061" s="191" t="s">
        <v>111</v>
      </c>
      <c r="I2061" s="191" t="s">
        <v>589</v>
      </c>
      <c r="J2061" s="191">
        <v>102</v>
      </c>
      <c r="K2061" s="199" t="str">
        <f>VLOOKUP($J2061,'REPRES. X GRTS'!$T$2:$W$40,3,FALSE)</f>
        <v>1 - 2 - 102 - BOTELHO - GO</v>
      </c>
      <c r="L2061" s="204" t="str">
        <f>VLOOKUP($J2061,'REPRES. X GRTS'!$T$2:$W$40,4,FALSE)</f>
        <v>MARCELO GUEDES</v>
      </c>
      <c r="M2061" s="204">
        <v>0.17</v>
      </c>
      <c r="N2061" s="211">
        <v>2</v>
      </c>
      <c r="O2061" s="207" t="s">
        <v>5281</v>
      </c>
      <c r="P2061" s="199" t="str">
        <f t="shared" si="98"/>
        <v>APARECIDA DE GOIANIA-GO</v>
      </c>
      <c r="Q2061" s="199" t="s">
        <v>5296</v>
      </c>
    </row>
    <row r="2062" spans="1:17" x14ac:dyDescent="0.2">
      <c r="A2062" s="200">
        <v>2891701000193</v>
      </c>
      <c r="B2062" s="191">
        <v>891701</v>
      </c>
      <c r="C2062" s="191">
        <v>93</v>
      </c>
      <c r="D2062" s="199" t="str">
        <f t="shared" si="96"/>
        <v>891701</v>
      </c>
      <c r="E2062" s="191" t="str">
        <f t="shared" si="97"/>
        <v>891701-93</v>
      </c>
      <c r="F2062" s="191" t="s">
        <v>4669</v>
      </c>
      <c r="G2062" s="191" t="s">
        <v>4670</v>
      </c>
      <c r="H2062" s="191" t="s">
        <v>105</v>
      </c>
      <c r="I2062" s="191" t="s">
        <v>412</v>
      </c>
      <c r="J2062" s="191">
        <v>180</v>
      </c>
      <c r="K2062" s="199" t="str">
        <f>VLOOKUP($J2062,'REPRES. X GRTS'!$T$2:$W$40,3,FALSE)</f>
        <v>2 - 3 - 180 - RENATA - PE</v>
      </c>
      <c r="L2062" s="204" t="str">
        <f>VLOOKUP($J2062,'REPRES. X GRTS'!$T$2:$W$40,4,FALSE)</f>
        <v>JOAES</v>
      </c>
      <c r="M2062" s="204">
        <v>0.18</v>
      </c>
      <c r="N2062" s="211">
        <v>6</v>
      </c>
      <c r="O2062" s="207" t="s">
        <v>5281</v>
      </c>
      <c r="P2062" s="199" t="str">
        <f t="shared" si="98"/>
        <v>RECIFE-PE</v>
      </c>
      <c r="Q2062" s="199" t="s">
        <v>5297</v>
      </c>
    </row>
    <row r="2063" spans="1:17" x14ac:dyDescent="0.2">
      <c r="A2063" s="200">
        <v>5891729000119</v>
      </c>
      <c r="B2063" s="191">
        <v>891729</v>
      </c>
      <c r="C2063" s="191">
        <v>19</v>
      </c>
      <c r="D2063" s="199" t="str">
        <f t="shared" si="96"/>
        <v>891729</v>
      </c>
      <c r="E2063" s="191" t="str">
        <f t="shared" si="97"/>
        <v>891729-19</v>
      </c>
      <c r="F2063" s="191" t="s">
        <v>4671</v>
      </c>
      <c r="G2063" s="191" t="s">
        <v>4672</v>
      </c>
      <c r="H2063" s="191" t="s">
        <v>123</v>
      </c>
      <c r="I2063" s="191" t="s">
        <v>504</v>
      </c>
      <c r="J2063" s="191">
        <v>152</v>
      </c>
      <c r="K2063" s="199" t="str">
        <f>VLOOKUP($J2063,'REPRES. X GRTS'!$T$2:$W$40,3,FALSE)</f>
        <v>2 - 2 - 152 - VD FABIO - DF</v>
      </c>
      <c r="L2063" s="204" t="str">
        <f>VLOOKUP($J2063,'REPRES. X GRTS'!$T$2:$W$40,4,FALSE)</f>
        <v>FABIO ROSA</v>
      </c>
      <c r="M2063" s="204">
        <v>0.17</v>
      </c>
      <c r="N2063" s="211">
        <v>2</v>
      </c>
      <c r="O2063" s="207" t="s">
        <v>5281</v>
      </c>
      <c r="P2063" s="199" t="str">
        <f t="shared" si="98"/>
        <v>BRASILIA-DF</v>
      </c>
      <c r="Q2063" s="199" t="s">
        <v>5297</v>
      </c>
    </row>
    <row r="2064" spans="1:17" x14ac:dyDescent="0.2">
      <c r="A2064" s="200">
        <v>7893772000149</v>
      </c>
      <c r="B2064" s="191">
        <v>893772</v>
      </c>
      <c r="C2064" s="191">
        <v>49</v>
      </c>
      <c r="D2064" s="199" t="str">
        <f t="shared" si="96"/>
        <v>893772</v>
      </c>
      <c r="E2064" s="191" t="str">
        <f t="shared" si="97"/>
        <v>893772-49</v>
      </c>
      <c r="F2064" s="191" t="s">
        <v>4673</v>
      </c>
      <c r="G2064" s="191" t="s">
        <v>4674</v>
      </c>
      <c r="H2064" s="191" t="s">
        <v>102</v>
      </c>
      <c r="I2064" s="191" t="s">
        <v>434</v>
      </c>
      <c r="J2064" s="191">
        <v>65</v>
      </c>
      <c r="K2064" s="199" t="str">
        <f>VLOOKUP($J2064,'REPRES. X GRTS'!$T$2:$W$40,3,FALSE)</f>
        <v>2 - 1 - 065 - FLAVIO - MG</v>
      </c>
      <c r="L2064" s="204" t="str">
        <f>VLOOKUP($J2064,'REPRES. X GRTS'!$T$2:$W$40,4,FALSE)</f>
        <v>MARCELO GUEDES</v>
      </c>
      <c r="M2064" s="204">
        <v>0.12</v>
      </c>
      <c r="N2064" s="211">
        <v>1</v>
      </c>
      <c r="O2064" s="207" t="s">
        <v>5281</v>
      </c>
      <c r="P2064" s="199" t="str">
        <f t="shared" si="98"/>
        <v>BELO HORIZONTE-MG</v>
      </c>
      <c r="Q2064" s="199" t="s">
        <v>5295</v>
      </c>
    </row>
    <row r="2065" spans="1:17" x14ac:dyDescent="0.2">
      <c r="A2065" s="200">
        <v>1893843000127</v>
      </c>
      <c r="B2065" s="191">
        <v>893843</v>
      </c>
      <c r="C2065" s="191">
        <v>27</v>
      </c>
      <c r="D2065" s="199" t="str">
        <f t="shared" si="96"/>
        <v>893843</v>
      </c>
      <c r="E2065" s="191" t="str">
        <f t="shared" si="97"/>
        <v>893843-27</v>
      </c>
      <c r="F2065" s="191" t="s">
        <v>4675</v>
      </c>
      <c r="G2065" s="191" t="s">
        <v>4676</v>
      </c>
      <c r="H2065" s="191" t="s">
        <v>103</v>
      </c>
      <c r="I2065" s="191" t="s">
        <v>549</v>
      </c>
      <c r="J2065" s="191">
        <v>80</v>
      </c>
      <c r="K2065" s="199" t="str">
        <f>VLOOKUP($J2065,'REPRES. X GRTS'!$T$2:$W$40,3,FALSE)</f>
        <v>2 - 3 - 080 - JACOB - MA</v>
      </c>
      <c r="L2065" s="204" t="str">
        <f>VLOOKUP($J2065,'REPRES. X GRTS'!$T$2:$W$40,4,FALSE)</f>
        <v>JOAES</v>
      </c>
      <c r="M2065" s="204">
        <v>0.18</v>
      </c>
      <c r="N2065" s="211">
        <v>6</v>
      </c>
      <c r="O2065" s="207" t="s">
        <v>5281</v>
      </c>
      <c r="P2065" s="199" t="str">
        <f t="shared" si="98"/>
        <v>SAO LUIS-MA</v>
      </c>
      <c r="Q2065" s="199" t="s">
        <v>5297</v>
      </c>
    </row>
    <row r="2066" spans="1:17" x14ac:dyDescent="0.2">
      <c r="A2066" s="200">
        <v>94894169000186</v>
      </c>
      <c r="B2066" s="191">
        <v>894169</v>
      </c>
      <c r="C2066" s="191">
        <v>86</v>
      </c>
      <c r="D2066" s="199" t="str">
        <f t="shared" si="96"/>
        <v>489416</v>
      </c>
      <c r="E2066" s="191" t="str">
        <f t="shared" si="97"/>
        <v>489416-86</v>
      </c>
      <c r="F2066" s="191" t="s">
        <v>4677</v>
      </c>
      <c r="G2066" s="191" t="s">
        <v>4678</v>
      </c>
      <c r="H2066" s="191" t="s">
        <v>104</v>
      </c>
      <c r="I2066" s="191" t="s">
        <v>528</v>
      </c>
      <c r="J2066" s="191">
        <v>77</v>
      </c>
      <c r="K2066" s="199" t="str">
        <f>VLOOKUP($J2066,'REPRES. X GRTS'!$T$2:$W$40,3,FALSE)</f>
        <v>3 - 3 - 077 - JAIME - RS</v>
      </c>
      <c r="L2066" s="204" t="str">
        <f>VLOOKUP($J2066,'REPRES. X GRTS'!$T$2:$W$40,4,FALSE)</f>
        <v>HELIO</v>
      </c>
      <c r="M2066" s="204">
        <v>0.18</v>
      </c>
      <c r="N2066" s="211">
        <v>6</v>
      </c>
      <c r="O2066" s="207" t="s">
        <v>5281</v>
      </c>
      <c r="P2066" s="199" t="str">
        <f t="shared" si="98"/>
        <v>SANTA MARIA-RS</v>
      </c>
      <c r="Q2066" s="199" t="s">
        <v>5296</v>
      </c>
    </row>
    <row r="2067" spans="1:17" x14ac:dyDescent="0.2">
      <c r="A2067" s="200">
        <v>6894854000145</v>
      </c>
      <c r="B2067" s="191">
        <v>894854</v>
      </c>
      <c r="C2067" s="191">
        <v>45</v>
      </c>
      <c r="D2067" s="199" t="str">
        <f t="shared" si="96"/>
        <v>894854</v>
      </c>
      <c r="E2067" s="191" t="str">
        <f t="shared" si="97"/>
        <v>894854-45</v>
      </c>
      <c r="F2067" s="191" t="s">
        <v>4679</v>
      </c>
      <c r="G2067" s="191" t="s">
        <v>4680</v>
      </c>
      <c r="H2067" s="191" t="s">
        <v>116</v>
      </c>
      <c r="I2067" s="191" t="s">
        <v>4681</v>
      </c>
      <c r="J2067" s="191">
        <v>82</v>
      </c>
      <c r="K2067" s="199" t="str">
        <f>VLOOKUP($J2067,'REPRES. X GRTS'!$T$2:$W$40,3,FALSE)</f>
        <v>2 - 2 - 082 - EDUARDO - MT</v>
      </c>
      <c r="L2067" s="204" t="str">
        <f>VLOOKUP($J2067,'REPRES. X GRTS'!$T$2:$W$40,4,FALSE)</f>
        <v>FABIO ROSA</v>
      </c>
      <c r="M2067" s="204">
        <v>0.17</v>
      </c>
      <c r="N2067" s="211">
        <v>2</v>
      </c>
      <c r="O2067" s="207" t="s">
        <v>5281</v>
      </c>
      <c r="P2067" s="199" t="str">
        <f t="shared" si="98"/>
        <v>ALTA FLORESTA-MT</v>
      </c>
      <c r="Q2067" s="199" t="s">
        <v>5296</v>
      </c>
    </row>
    <row r="2068" spans="1:17" x14ac:dyDescent="0.2">
      <c r="A2068" s="200">
        <v>3894963000174</v>
      </c>
      <c r="B2068" s="191">
        <v>894963</v>
      </c>
      <c r="C2068" s="191">
        <v>74</v>
      </c>
      <c r="D2068" s="199" t="str">
        <f t="shared" si="96"/>
        <v>894963</v>
      </c>
      <c r="E2068" s="191" t="str">
        <f t="shared" si="97"/>
        <v>894963-74</v>
      </c>
      <c r="F2068" s="191" t="s">
        <v>4682</v>
      </c>
      <c r="G2068" s="191" t="s">
        <v>4683</v>
      </c>
      <c r="H2068" s="191" t="s">
        <v>110</v>
      </c>
      <c r="I2068" s="191" t="s">
        <v>4684</v>
      </c>
      <c r="J2068" s="191">
        <v>201</v>
      </c>
      <c r="K2068" s="199" t="str">
        <f>VLOOKUP($J2068,'REPRES. X GRTS'!$T$2:$W$40,3,FALSE)</f>
        <v>2 - 3 - 201 - MARCOS - PI</v>
      </c>
      <c r="L2068" s="204" t="str">
        <f>VLOOKUP($J2068,'REPRES. X GRTS'!$T$2:$W$40,4,FALSE)</f>
        <v>JOAES</v>
      </c>
      <c r="M2068" s="204">
        <v>0.17</v>
      </c>
      <c r="N2068" s="211">
        <v>2</v>
      </c>
      <c r="O2068" s="207" t="s">
        <v>5281</v>
      </c>
      <c r="P2068" s="199" t="str">
        <f t="shared" si="98"/>
        <v>SAO RAIMUNDO NONATO-PI</v>
      </c>
      <c r="Q2068" s="199" t="s">
        <v>5295</v>
      </c>
    </row>
    <row r="2069" spans="1:17" x14ac:dyDescent="0.2">
      <c r="A2069" s="200">
        <v>895119000170</v>
      </c>
      <c r="B2069" s="191">
        <v>895119</v>
      </c>
      <c r="C2069" s="191">
        <v>70</v>
      </c>
      <c r="D2069" s="199" t="str">
        <f t="shared" si="96"/>
        <v>951190</v>
      </c>
      <c r="E2069" s="191" t="str">
        <f t="shared" si="97"/>
        <v>951190-70</v>
      </c>
      <c r="F2069" s="191" t="s">
        <v>4685</v>
      </c>
      <c r="G2069" s="191" t="s">
        <v>4686</v>
      </c>
      <c r="H2069" s="191" t="s">
        <v>137</v>
      </c>
      <c r="I2069" s="191" t="s">
        <v>367</v>
      </c>
      <c r="J2069" s="191">
        <v>68</v>
      </c>
      <c r="K2069" s="199" t="str">
        <f>VLOOKUP($J2069,'REPRES. X GRTS'!$T$2:$W$40,3,FALSE)</f>
        <v>2 - 2 - 068 - RIVALDO - SE AL</v>
      </c>
      <c r="L2069" s="204" t="str">
        <f>VLOOKUP($J2069,'REPRES. X GRTS'!$T$2:$W$40,4,FALSE)</f>
        <v>JOAES</v>
      </c>
      <c r="M2069" s="204">
        <v>0.18</v>
      </c>
      <c r="N2069" s="211">
        <v>6</v>
      </c>
      <c r="O2069" s="207" t="s">
        <v>5281</v>
      </c>
      <c r="P2069" s="199" t="str">
        <f t="shared" si="98"/>
        <v>ARACAJU-SE</v>
      </c>
      <c r="Q2069" s="199" t="s">
        <v>5296</v>
      </c>
    </row>
    <row r="2070" spans="1:17" x14ac:dyDescent="0.2">
      <c r="A2070" s="200">
        <v>2895945000144</v>
      </c>
      <c r="B2070" s="191">
        <v>895945</v>
      </c>
      <c r="C2070" s="191">
        <v>44</v>
      </c>
      <c r="D2070" s="199" t="str">
        <f t="shared" si="96"/>
        <v>895945</v>
      </c>
      <c r="E2070" s="191" t="str">
        <f t="shared" si="97"/>
        <v>895945-44</v>
      </c>
      <c r="F2070" s="191" t="s">
        <v>4687</v>
      </c>
      <c r="G2070" s="191" t="s">
        <v>4688</v>
      </c>
      <c r="H2070" s="191" t="s">
        <v>127</v>
      </c>
      <c r="I2070" s="191" t="s">
        <v>331</v>
      </c>
      <c r="J2070" s="191">
        <v>68</v>
      </c>
      <c r="K2070" s="199" t="str">
        <f>VLOOKUP($J2070,'REPRES. X GRTS'!$T$2:$W$40,3,FALSE)</f>
        <v>2 - 2 - 068 - RIVALDO - SE AL</v>
      </c>
      <c r="L2070" s="204" t="str">
        <f>VLOOKUP($J2070,'REPRES. X GRTS'!$T$2:$W$40,4,FALSE)</f>
        <v>JOAES</v>
      </c>
      <c r="M2070" s="204">
        <v>0.17</v>
      </c>
      <c r="N2070" s="211">
        <v>2</v>
      </c>
      <c r="O2070" s="207" t="s">
        <v>5281</v>
      </c>
      <c r="P2070" s="199" t="str">
        <f t="shared" si="98"/>
        <v>MACEIO-AL</v>
      </c>
      <c r="Q2070" s="199" t="s">
        <v>5296</v>
      </c>
    </row>
    <row r="2071" spans="1:17" x14ac:dyDescent="0.2">
      <c r="A2071" s="200">
        <v>2896042000188</v>
      </c>
      <c r="B2071" s="191">
        <v>896042</v>
      </c>
      <c r="C2071" s="191">
        <v>88</v>
      </c>
      <c r="D2071" s="199" t="str">
        <f t="shared" si="96"/>
        <v>896042</v>
      </c>
      <c r="E2071" s="191" t="str">
        <f t="shared" si="97"/>
        <v>896042-88</v>
      </c>
      <c r="F2071" s="191" t="s">
        <v>4689</v>
      </c>
      <c r="G2071" s="191" t="s">
        <v>4690</v>
      </c>
      <c r="H2071" s="191" t="s">
        <v>118</v>
      </c>
      <c r="I2071" s="191" t="s">
        <v>843</v>
      </c>
      <c r="J2071" s="191">
        <v>133</v>
      </c>
      <c r="K2071" s="199" t="str">
        <f>VLOOKUP($J2071,'REPRES. X GRTS'!$T$2:$W$40,3,FALSE)</f>
        <v>2 - 2 - 133 - JOSEILSON - PB</v>
      </c>
      <c r="L2071" s="204" t="str">
        <f>VLOOKUP($J2071,'REPRES. X GRTS'!$T$2:$W$40,4,FALSE)</f>
        <v>JOAES</v>
      </c>
      <c r="M2071" s="204">
        <v>0.18</v>
      </c>
      <c r="N2071" s="211">
        <v>6</v>
      </c>
      <c r="O2071" s="207" t="s">
        <v>5281</v>
      </c>
      <c r="P2071" s="199" t="str">
        <f t="shared" si="98"/>
        <v>CAMPINA GRANDE-PB</v>
      </c>
      <c r="Q2071" s="199" t="s">
        <v>5296</v>
      </c>
    </row>
    <row r="2072" spans="1:17" x14ac:dyDescent="0.2">
      <c r="A2072" s="200">
        <v>896260000197</v>
      </c>
      <c r="B2072" s="191">
        <v>896260</v>
      </c>
      <c r="C2072" s="191">
        <v>97</v>
      </c>
      <c r="D2072" s="199" t="str">
        <f t="shared" si="96"/>
        <v>962600</v>
      </c>
      <c r="E2072" s="191" t="str">
        <f t="shared" si="97"/>
        <v>962600-97</v>
      </c>
      <c r="F2072" s="191" t="s">
        <v>4691</v>
      </c>
      <c r="G2072" s="191" t="s">
        <v>4692</v>
      </c>
      <c r="H2072" s="191" t="s">
        <v>102</v>
      </c>
      <c r="I2072" s="191" t="s">
        <v>434</v>
      </c>
      <c r="J2072" s="191">
        <v>65</v>
      </c>
      <c r="K2072" s="199" t="str">
        <f>VLOOKUP($J2072,'REPRES. X GRTS'!$T$2:$W$40,3,FALSE)</f>
        <v>2 - 1 - 065 - FLAVIO - MG</v>
      </c>
      <c r="L2072" s="204" t="str">
        <f>VLOOKUP($J2072,'REPRES. X GRTS'!$T$2:$W$40,4,FALSE)</f>
        <v>MARCELO GUEDES</v>
      </c>
      <c r="M2072" s="204">
        <v>0.12</v>
      </c>
      <c r="N2072" s="211">
        <v>1</v>
      </c>
      <c r="O2072" s="207" t="s">
        <v>5281</v>
      </c>
      <c r="P2072" s="199" t="str">
        <f t="shared" si="98"/>
        <v>BELO HORIZONTE-MG</v>
      </c>
      <c r="Q2072" s="199" t="s">
        <v>5297</v>
      </c>
    </row>
    <row r="2073" spans="1:17" x14ac:dyDescent="0.2">
      <c r="A2073" s="200">
        <v>11896538000142</v>
      </c>
      <c r="B2073" s="191">
        <v>896538</v>
      </c>
      <c r="C2073" s="191">
        <v>42</v>
      </c>
      <c r="D2073" s="199" t="str">
        <f t="shared" si="96"/>
        <v>189653</v>
      </c>
      <c r="E2073" s="191" t="str">
        <f t="shared" si="97"/>
        <v>189653-42</v>
      </c>
      <c r="F2073" s="191" t="s">
        <v>163</v>
      </c>
      <c r="G2073" s="191" t="s">
        <v>4693</v>
      </c>
      <c r="H2073" s="191" t="s">
        <v>102</v>
      </c>
      <c r="I2073" s="191" t="s">
        <v>1385</v>
      </c>
      <c r="J2073" s="191">
        <v>65</v>
      </c>
      <c r="K2073" s="199" t="str">
        <f>VLOOKUP($J2073,'REPRES. X GRTS'!$T$2:$W$40,3,FALSE)</f>
        <v>2 - 1 - 065 - FLAVIO - MG</v>
      </c>
      <c r="L2073" s="204" t="str">
        <f>VLOOKUP($J2073,'REPRES. X GRTS'!$T$2:$W$40,4,FALSE)</f>
        <v>MARCELO GUEDES</v>
      </c>
      <c r="M2073" s="204">
        <v>0.12</v>
      </c>
      <c r="N2073" s="211">
        <v>1</v>
      </c>
      <c r="O2073" s="207" t="s">
        <v>5281</v>
      </c>
      <c r="P2073" s="199" t="str">
        <f t="shared" si="98"/>
        <v>SANTA LUZIA-MG</v>
      </c>
      <c r="Q2073" s="199" t="s">
        <v>5296</v>
      </c>
    </row>
    <row r="2074" spans="1:17" x14ac:dyDescent="0.2">
      <c r="A2074" s="200">
        <v>5896551000107</v>
      </c>
      <c r="B2074" s="191">
        <v>896551</v>
      </c>
      <c r="C2074" s="191">
        <v>7</v>
      </c>
      <c r="D2074" s="199" t="str">
        <f t="shared" si="96"/>
        <v>896551</v>
      </c>
      <c r="E2074" s="191" t="str">
        <f t="shared" si="97"/>
        <v>896551-7</v>
      </c>
      <c r="F2074" s="191" t="s">
        <v>4694</v>
      </c>
      <c r="G2074" s="191" t="s">
        <v>4695</v>
      </c>
      <c r="H2074" s="191" t="s">
        <v>128</v>
      </c>
      <c r="I2074" s="191" t="s">
        <v>997</v>
      </c>
      <c r="J2074" s="191">
        <v>131</v>
      </c>
      <c r="K2074" s="199" t="str">
        <f>VLOOKUP($J2074,'REPRES. X GRTS'!$T$2:$W$40,3,FALSE)</f>
        <v>2 - 4 - 131 - RICARDO - RJ</v>
      </c>
      <c r="L2074" s="204" t="str">
        <f>VLOOKUP($J2074,'REPRES. X GRTS'!$T$2:$W$40,4,FALSE)</f>
        <v>MARCELO GUEDES</v>
      </c>
      <c r="M2074" s="204">
        <v>0.2</v>
      </c>
      <c r="N2074" s="211">
        <v>8</v>
      </c>
      <c r="O2074" s="207" t="s">
        <v>5281</v>
      </c>
      <c r="P2074" s="199" t="str">
        <f t="shared" si="98"/>
        <v>NOVA IGUACU-RJ</v>
      </c>
      <c r="Q2074" s="199" t="s">
        <v>5296</v>
      </c>
    </row>
    <row r="2075" spans="1:17" x14ac:dyDescent="0.2">
      <c r="A2075" s="200">
        <v>1898829000116</v>
      </c>
      <c r="B2075" s="191">
        <v>898829</v>
      </c>
      <c r="C2075" s="191">
        <v>16</v>
      </c>
      <c r="D2075" s="199" t="str">
        <f t="shared" si="96"/>
        <v>898829</v>
      </c>
      <c r="E2075" s="191" t="str">
        <f t="shared" si="97"/>
        <v>898829-16</v>
      </c>
      <c r="F2075" s="191" t="s">
        <v>4696</v>
      </c>
      <c r="G2075" s="191" t="s">
        <v>4697</v>
      </c>
      <c r="H2075" s="191" t="s">
        <v>102</v>
      </c>
      <c r="I2075" s="191" t="s">
        <v>434</v>
      </c>
      <c r="J2075" s="191">
        <v>65</v>
      </c>
      <c r="K2075" s="199" t="str">
        <f>VLOOKUP($J2075,'REPRES. X GRTS'!$T$2:$W$40,3,FALSE)</f>
        <v>2 - 1 - 065 - FLAVIO - MG</v>
      </c>
      <c r="L2075" s="204" t="str">
        <f>VLOOKUP($J2075,'REPRES. X GRTS'!$T$2:$W$40,4,FALSE)</f>
        <v>MARCELO GUEDES</v>
      </c>
      <c r="M2075" s="204">
        <v>0.12</v>
      </c>
      <c r="N2075" s="211">
        <v>1</v>
      </c>
      <c r="O2075" s="207" t="s">
        <v>5281</v>
      </c>
      <c r="P2075" s="199" t="str">
        <f t="shared" si="98"/>
        <v>BELO HORIZONTE-MG</v>
      </c>
      <c r="Q2075" s="199" t="s">
        <v>5297</v>
      </c>
    </row>
    <row r="2076" spans="1:17" x14ac:dyDescent="0.2">
      <c r="A2076" s="200">
        <v>4899316000118</v>
      </c>
      <c r="B2076" s="191">
        <v>899316</v>
      </c>
      <c r="C2076" s="191">
        <v>18</v>
      </c>
      <c r="D2076" s="199" t="str">
        <f t="shared" si="96"/>
        <v>899316</v>
      </c>
      <c r="E2076" s="191" t="str">
        <f t="shared" si="97"/>
        <v>899316-18</v>
      </c>
      <c r="F2076" s="191" t="s">
        <v>4698</v>
      </c>
      <c r="G2076" s="191" t="s">
        <v>4699</v>
      </c>
      <c r="H2076" s="191" t="s">
        <v>85</v>
      </c>
      <c r="I2076" s="191" t="s">
        <v>515</v>
      </c>
      <c r="J2076" s="191">
        <v>91</v>
      </c>
      <c r="K2076" s="199" t="str">
        <f>VLOOKUP($J2076,'REPRES. X GRTS'!$T$2:$W$40,3,FALSE)</f>
        <v>4 - 2 - 091 - JAIME BENJO - PA</v>
      </c>
      <c r="L2076" s="204" t="str">
        <f>VLOOKUP($J2076,'REPRES. X GRTS'!$T$2:$W$40,4,FALSE)</f>
        <v>FABIO ROSA</v>
      </c>
      <c r="M2076" s="204">
        <v>0.17</v>
      </c>
      <c r="N2076" s="211">
        <v>2</v>
      </c>
      <c r="O2076" s="207" t="s">
        <v>5281</v>
      </c>
      <c r="P2076" s="199" t="str">
        <f t="shared" si="98"/>
        <v>BELEM-PA</v>
      </c>
      <c r="Q2076" s="199" t="s">
        <v>5297</v>
      </c>
    </row>
    <row r="2077" spans="1:17" x14ac:dyDescent="0.2">
      <c r="A2077" s="200">
        <v>4899316000380</v>
      </c>
      <c r="B2077" s="191">
        <v>899316</v>
      </c>
      <c r="C2077" s="191">
        <v>80</v>
      </c>
      <c r="D2077" s="199" t="str">
        <f t="shared" si="96"/>
        <v>899316</v>
      </c>
      <c r="E2077" s="191" t="str">
        <f t="shared" si="97"/>
        <v>899316-80</v>
      </c>
      <c r="F2077" s="191" t="s">
        <v>4700</v>
      </c>
      <c r="G2077" s="191" t="s">
        <v>4701</v>
      </c>
      <c r="H2077" s="191" t="s">
        <v>103</v>
      </c>
      <c r="I2077" s="191" t="s">
        <v>549</v>
      </c>
      <c r="J2077" s="191">
        <v>80</v>
      </c>
      <c r="K2077" s="199" t="str">
        <f>VLOOKUP($J2077,'REPRES. X GRTS'!$T$2:$W$40,3,FALSE)</f>
        <v>2 - 3 - 080 - JACOB - MA</v>
      </c>
      <c r="L2077" s="204" t="str">
        <f>VLOOKUP($J2077,'REPRES. X GRTS'!$T$2:$W$40,4,FALSE)</f>
        <v>JOAES</v>
      </c>
      <c r="M2077" s="204">
        <v>0.18</v>
      </c>
      <c r="N2077" s="211">
        <v>6</v>
      </c>
      <c r="O2077" s="207" t="s">
        <v>5281</v>
      </c>
      <c r="P2077" s="199" t="str">
        <f t="shared" si="98"/>
        <v>SAO LUIS-MA</v>
      </c>
      <c r="Q2077" s="199" t="s">
        <v>5297</v>
      </c>
    </row>
    <row r="2078" spans="1:17" x14ac:dyDescent="0.2">
      <c r="A2078" s="200">
        <v>7899416000132</v>
      </c>
      <c r="B2078" s="191">
        <v>899416</v>
      </c>
      <c r="C2078" s="191">
        <v>32</v>
      </c>
      <c r="D2078" s="199" t="str">
        <f t="shared" si="96"/>
        <v>899416</v>
      </c>
      <c r="E2078" s="191" t="str">
        <f t="shared" si="97"/>
        <v>899416-32</v>
      </c>
      <c r="F2078" s="191" t="s">
        <v>4702</v>
      </c>
      <c r="G2078" s="191" t="s">
        <v>4703</v>
      </c>
      <c r="H2078" s="191" t="s">
        <v>109</v>
      </c>
      <c r="I2078" s="191" t="s">
        <v>649</v>
      </c>
      <c r="J2078" s="191">
        <v>176</v>
      </c>
      <c r="K2078" s="199" t="str">
        <f>VLOOKUP($J2078,'REPRES. X GRTS'!$T$2:$W$40,3,FALSE)</f>
        <v>2 - 2 - 176 - ALEXANDRE - BA</v>
      </c>
      <c r="L2078" s="204" t="str">
        <f>VLOOKUP($J2078,'REPRES. X GRTS'!$T$2:$W$40,4,FALSE)</f>
        <v>JOAES</v>
      </c>
      <c r="M2078" s="204">
        <v>0.18</v>
      </c>
      <c r="N2078" s="211">
        <v>6</v>
      </c>
      <c r="O2078" s="207" t="s">
        <v>5281</v>
      </c>
      <c r="P2078" s="199" t="str">
        <f t="shared" si="98"/>
        <v>LAURO DE FREITAS-BA</v>
      </c>
      <c r="Q2078" s="199" t="s">
        <v>5297</v>
      </c>
    </row>
    <row r="2079" spans="1:17" x14ac:dyDescent="0.2">
      <c r="A2079" s="200">
        <v>65900508000191</v>
      </c>
      <c r="B2079" s="191">
        <v>900508</v>
      </c>
      <c r="C2079" s="191">
        <v>91</v>
      </c>
      <c r="D2079" s="199" t="str">
        <f t="shared" si="96"/>
        <v>590050</v>
      </c>
      <c r="E2079" s="191" t="str">
        <f t="shared" si="97"/>
        <v>590050-91</v>
      </c>
      <c r="F2079" s="191" t="s">
        <v>4704</v>
      </c>
      <c r="G2079" s="191" t="s">
        <v>4705</v>
      </c>
      <c r="H2079" s="191" t="s">
        <v>108</v>
      </c>
      <c r="I2079" s="191" t="s">
        <v>314</v>
      </c>
      <c r="J2079" s="191">
        <v>177</v>
      </c>
      <c r="K2079" s="199" t="str">
        <f>VLOOKUP($J2079,'REPRES. X GRTS'!$T$2:$W$40,3,FALSE)</f>
        <v>2 - 2 - 177 - EDILSON - SP</v>
      </c>
      <c r="L2079" s="204" t="str">
        <f>VLOOKUP($J2079,'REPRES. X GRTS'!$T$2:$W$40,4,FALSE)</f>
        <v>HELIO</v>
      </c>
      <c r="M2079" s="204">
        <v>0.12</v>
      </c>
      <c r="N2079" s="211">
        <v>1</v>
      </c>
      <c r="O2079" s="207" t="s">
        <v>5281</v>
      </c>
      <c r="P2079" s="199" t="str">
        <f t="shared" si="98"/>
        <v>SAO JOSE DO RIO PRETO-SP</v>
      </c>
      <c r="Q2079" s="199" t="s">
        <v>5297</v>
      </c>
    </row>
    <row r="2080" spans="1:17" x14ac:dyDescent="0.2">
      <c r="A2080" s="200">
        <v>36900926000261</v>
      </c>
      <c r="B2080" s="191">
        <v>900926</v>
      </c>
      <c r="C2080" s="191">
        <v>61</v>
      </c>
      <c r="D2080" s="199" t="str">
        <f t="shared" si="96"/>
        <v>690092</v>
      </c>
      <c r="E2080" s="191" t="str">
        <f t="shared" si="97"/>
        <v>690092-61</v>
      </c>
      <c r="F2080" s="191" t="s">
        <v>4706</v>
      </c>
      <c r="G2080" s="191" t="s">
        <v>4707</v>
      </c>
      <c r="H2080" s="191" t="s">
        <v>116</v>
      </c>
      <c r="I2080" s="191" t="s">
        <v>495</v>
      </c>
      <c r="J2080" s="191">
        <v>82</v>
      </c>
      <c r="K2080" s="199" t="str">
        <f>VLOOKUP($J2080,'REPRES. X GRTS'!$T$2:$W$40,3,FALSE)</f>
        <v>2 - 2 - 082 - EDUARDO - MT</v>
      </c>
      <c r="L2080" s="204" t="str">
        <f>VLOOKUP($J2080,'REPRES. X GRTS'!$T$2:$W$40,4,FALSE)</f>
        <v>FABIO ROSA</v>
      </c>
      <c r="M2080" s="204">
        <v>0.17</v>
      </c>
      <c r="N2080" s="211">
        <v>2</v>
      </c>
      <c r="O2080" s="207" t="s">
        <v>5281</v>
      </c>
      <c r="P2080" s="199" t="str">
        <f t="shared" si="98"/>
        <v>CUIABA-MT</v>
      </c>
      <c r="Q2080" s="199" t="s">
        <v>5297</v>
      </c>
    </row>
    <row r="2081" spans="1:17" x14ac:dyDescent="0.2">
      <c r="A2081" s="200">
        <v>36900926000180</v>
      </c>
      <c r="B2081" s="191">
        <v>900926</v>
      </c>
      <c r="C2081" s="191">
        <v>80</v>
      </c>
      <c r="D2081" s="199" t="str">
        <f t="shared" si="96"/>
        <v>690092</v>
      </c>
      <c r="E2081" s="191" t="str">
        <f t="shared" si="97"/>
        <v>690092-80</v>
      </c>
      <c r="F2081" s="191" t="s">
        <v>4708</v>
      </c>
      <c r="G2081" s="191" t="s">
        <v>4709</v>
      </c>
      <c r="H2081" s="191" t="s">
        <v>116</v>
      </c>
      <c r="I2081" s="191" t="s">
        <v>495</v>
      </c>
      <c r="J2081" s="191">
        <v>82</v>
      </c>
      <c r="K2081" s="199" t="str">
        <f>VLOOKUP($J2081,'REPRES. X GRTS'!$T$2:$W$40,3,FALSE)</f>
        <v>2 - 2 - 082 - EDUARDO - MT</v>
      </c>
      <c r="L2081" s="204" t="str">
        <f>VLOOKUP($J2081,'REPRES. X GRTS'!$T$2:$W$40,4,FALSE)</f>
        <v>FABIO ROSA</v>
      </c>
      <c r="M2081" s="204">
        <v>0.17</v>
      </c>
      <c r="N2081" s="211">
        <v>2</v>
      </c>
      <c r="O2081" s="207" t="s">
        <v>5281</v>
      </c>
      <c r="P2081" s="199" t="str">
        <f t="shared" si="98"/>
        <v>CUIABA-MT</v>
      </c>
      <c r="Q2081" s="199" t="s">
        <v>5296</v>
      </c>
    </row>
    <row r="2082" spans="1:17" x14ac:dyDescent="0.2">
      <c r="A2082" s="200">
        <v>1901050000102</v>
      </c>
      <c r="B2082" s="191">
        <v>901050</v>
      </c>
      <c r="C2082" s="191">
        <v>2</v>
      </c>
      <c r="D2082" s="199" t="str">
        <f t="shared" si="96"/>
        <v>901050</v>
      </c>
      <c r="E2082" s="191" t="str">
        <f t="shared" si="97"/>
        <v>901050-2</v>
      </c>
      <c r="F2082" s="191" t="s">
        <v>4710</v>
      </c>
      <c r="G2082" s="191" t="s">
        <v>4711</v>
      </c>
      <c r="H2082" s="191" t="s">
        <v>130</v>
      </c>
      <c r="I2082" s="191" t="s">
        <v>351</v>
      </c>
      <c r="J2082" s="191">
        <v>198</v>
      </c>
      <c r="K2082" s="199" t="str">
        <f>VLOOKUP($J2082,'REPRES. X GRTS'!$T$2:$W$40,3,FALSE)</f>
        <v>2 - 2 - 198 - ROMULO - CE</v>
      </c>
      <c r="L2082" s="204" t="str">
        <f>VLOOKUP($J2082,'REPRES. X GRTS'!$T$2:$W$40,4,FALSE)</f>
        <v>JOAES</v>
      </c>
      <c r="M2082" s="204">
        <v>0.17</v>
      </c>
      <c r="N2082" s="211">
        <v>2</v>
      </c>
      <c r="O2082" s="207" t="s">
        <v>5281</v>
      </c>
      <c r="P2082" s="199" t="str">
        <f t="shared" si="98"/>
        <v>FORTALEZA-CE</v>
      </c>
      <c r="Q2082" s="199" t="s">
        <v>5295</v>
      </c>
    </row>
    <row r="2083" spans="1:17" x14ac:dyDescent="0.2">
      <c r="A2083" s="200">
        <v>42901439000135</v>
      </c>
      <c r="B2083" s="191">
        <v>901439</v>
      </c>
      <c r="C2083" s="191">
        <v>35</v>
      </c>
      <c r="D2083" s="199" t="str">
        <f t="shared" si="96"/>
        <v>290143</v>
      </c>
      <c r="E2083" s="191" t="str">
        <f t="shared" si="97"/>
        <v>290143-35</v>
      </c>
      <c r="F2083" s="191" t="s">
        <v>4712</v>
      </c>
      <c r="G2083" s="191" t="s">
        <v>4713</v>
      </c>
      <c r="H2083" s="191" t="s">
        <v>102</v>
      </c>
      <c r="I2083" s="191" t="s">
        <v>434</v>
      </c>
      <c r="J2083" s="191">
        <v>65</v>
      </c>
      <c r="K2083" s="199" t="str">
        <f>VLOOKUP($J2083,'REPRES. X GRTS'!$T$2:$W$40,3,FALSE)</f>
        <v>2 - 1 - 065 - FLAVIO - MG</v>
      </c>
      <c r="L2083" s="204" t="str">
        <f>VLOOKUP($J2083,'REPRES. X GRTS'!$T$2:$W$40,4,FALSE)</f>
        <v>MARCELO GUEDES</v>
      </c>
      <c r="M2083" s="204">
        <v>0.12</v>
      </c>
      <c r="N2083" s="211">
        <v>1</v>
      </c>
      <c r="O2083" s="207" t="s">
        <v>5281</v>
      </c>
      <c r="P2083" s="199" t="str">
        <f t="shared" si="98"/>
        <v>BELO HORIZONTE-MG</v>
      </c>
      <c r="Q2083" s="199" t="s">
        <v>5297</v>
      </c>
    </row>
    <row r="2084" spans="1:17" x14ac:dyDescent="0.2">
      <c r="A2084" s="200">
        <v>6901612000131</v>
      </c>
      <c r="B2084" s="191">
        <v>901612</v>
      </c>
      <c r="C2084" s="191">
        <v>31</v>
      </c>
      <c r="D2084" s="199" t="str">
        <f t="shared" si="96"/>
        <v>901612</v>
      </c>
      <c r="E2084" s="191" t="str">
        <f t="shared" si="97"/>
        <v>901612-31</v>
      </c>
      <c r="F2084" s="191" t="s">
        <v>4714</v>
      </c>
      <c r="G2084" s="191" t="s">
        <v>4715</v>
      </c>
      <c r="H2084" s="191" t="s">
        <v>85</v>
      </c>
      <c r="I2084" s="191" t="s">
        <v>1177</v>
      </c>
      <c r="J2084" s="191">
        <v>91</v>
      </c>
      <c r="K2084" s="199" t="str">
        <f>VLOOKUP($J2084,'REPRES. X GRTS'!$T$2:$W$40,3,FALSE)</f>
        <v>4 - 2 - 091 - JAIME BENJO - PA</v>
      </c>
      <c r="L2084" s="204" t="str">
        <f>VLOOKUP($J2084,'REPRES. X GRTS'!$T$2:$W$40,4,FALSE)</f>
        <v>FABIO ROSA</v>
      </c>
      <c r="M2084" s="204">
        <v>0.17</v>
      </c>
      <c r="N2084" s="211">
        <v>2</v>
      </c>
      <c r="O2084" s="207" t="s">
        <v>5281</v>
      </c>
      <c r="P2084" s="199" t="str">
        <f t="shared" si="98"/>
        <v>MARABA-PA</v>
      </c>
      <c r="Q2084" s="199" t="s">
        <v>5297</v>
      </c>
    </row>
    <row r="2085" spans="1:17" x14ac:dyDescent="0.2">
      <c r="A2085" s="200">
        <v>19902247000121</v>
      </c>
      <c r="B2085" s="191">
        <v>902247</v>
      </c>
      <c r="C2085" s="191">
        <v>21</v>
      </c>
      <c r="D2085" s="199" t="str">
        <f t="shared" si="96"/>
        <v>990224</v>
      </c>
      <c r="E2085" s="191" t="str">
        <f t="shared" si="97"/>
        <v>990224-21</v>
      </c>
      <c r="F2085" s="191" t="s">
        <v>4716</v>
      </c>
      <c r="G2085" s="191" t="s">
        <v>4717</v>
      </c>
      <c r="H2085" s="191" t="s">
        <v>111</v>
      </c>
      <c r="I2085" s="191" t="s">
        <v>370</v>
      </c>
      <c r="J2085" s="191">
        <v>102</v>
      </c>
      <c r="K2085" s="199" t="str">
        <f>VLOOKUP($J2085,'REPRES. X GRTS'!$T$2:$W$40,3,FALSE)</f>
        <v>1 - 2 - 102 - BOTELHO - GO</v>
      </c>
      <c r="L2085" s="204" t="str">
        <f>VLOOKUP($J2085,'REPRES. X GRTS'!$T$2:$W$40,4,FALSE)</f>
        <v>MARCELO GUEDES</v>
      </c>
      <c r="M2085" s="204">
        <v>0.17</v>
      </c>
      <c r="N2085" s="211">
        <v>2</v>
      </c>
      <c r="O2085" s="207" t="s">
        <v>5281</v>
      </c>
      <c r="P2085" s="199" t="str">
        <f t="shared" si="98"/>
        <v>GOIANIA-GO</v>
      </c>
      <c r="Q2085" s="199" t="s">
        <v>5295</v>
      </c>
    </row>
    <row r="2086" spans="1:17" x14ac:dyDescent="0.2">
      <c r="A2086" s="200">
        <v>5903015000183</v>
      </c>
      <c r="B2086" s="191">
        <v>903015</v>
      </c>
      <c r="C2086" s="191">
        <v>83</v>
      </c>
      <c r="D2086" s="199" t="str">
        <f t="shared" si="96"/>
        <v>903015</v>
      </c>
      <c r="E2086" s="191" t="str">
        <f t="shared" si="97"/>
        <v>903015-83</v>
      </c>
      <c r="F2086" s="191" t="s">
        <v>4718</v>
      </c>
      <c r="G2086" s="191" t="s">
        <v>4719</v>
      </c>
      <c r="H2086" s="191" t="s">
        <v>104</v>
      </c>
      <c r="I2086" s="191" t="s">
        <v>510</v>
      </c>
      <c r="J2086" s="191">
        <v>77</v>
      </c>
      <c r="K2086" s="199" t="str">
        <f>VLOOKUP($J2086,'REPRES. X GRTS'!$T$2:$W$40,3,FALSE)</f>
        <v>3 - 3 - 077 - JAIME - RS</v>
      </c>
      <c r="L2086" s="204" t="str">
        <f>VLOOKUP($J2086,'REPRES. X GRTS'!$T$2:$W$40,4,FALSE)</f>
        <v>HELIO</v>
      </c>
      <c r="M2086" s="204">
        <v>0.18</v>
      </c>
      <c r="N2086" s="211">
        <v>6</v>
      </c>
      <c r="O2086" s="207" t="s">
        <v>5281</v>
      </c>
      <c r="P2086" s="199" t="str">
        <f t="shared" si="98"/>
        <v>SANTA ROSA-RS</v>
      </c>
      <c r="Q2086" s="199" t="s">
        <v>5297</v>
      </c>
    </row>
    <row r="2087" spans="1:17" x14ac:dyDescent="0.2">
      <c r="A2087" s="200">
        <v>1903242000158</v>
      </c>
      <c r="B2087" s="191">
        <v>903242</v>
      </c>
      <c r="C2087" s="191">
        <v>58</v>
      </c>
      <c r="D2087" s="199" t="str">
        <f t="shared" si="96"/>
        <v>903242</v>
      </c>
      <c r="E2087" s="191" t="str">
        <f t="shared" si="97"/>
        <v>903242-58</v>
      </c>
      <c r="F2087" s="191" t="s">
        <v>4720</v>
      </c>
      <c r="G2087" s="191" t="s">
        <v>2599</v>
      </c>
      <c r="H2087" s="191" t="s">
        <v>109</v>
      </c>
      <c r="I2087" s="191" t="s">
        <v>566</v>
      </c>
      <c r="J2087" s="191">
        <v>176</v>
      </c>
      <c r="K2087" s="199" t="str">
        <f>VLOOKUP($J2087,'REPRES. X GRTS'!$T$2:$W$40,3,FALSE)</f>
        <v>2 - 2 - 176 - ALEXANDRE - BA</v>
      </c>
      <c r="L2087" s="204" t="str">
        <f>VLOOKUP($J2087,'REPRES. X GRTS'!$T$2:$W$40,4,FALSE)</f>
        <v>JOAES</v>
      </c>
      <c r="M2087" s="204">
        <v>0.18</v>
      </c>
      <c r="N2087" s="211">
        <v>6</v>
      </c>
      <c r="O2087" s="207" t="s">
        <v>5281</v>
      </c>
      <c r="P2087" s="199" t="str">
        <f t="shared" si="98"/>
        <v>GUANAMBI-BA</v>
      </c>
      <c r="Q2087" s="199" t="s">
        <v>5297</v>
      </c>
    </row>
    <row r="2088" spans="1:17" x14ac:dyDescent="0.2">
      <c r="A2088" s="200">
        <v>7904585000113</v>
      </c>
      <c r="B2088" s="191">
        <v>904585</v>
      </c>
      <c r="C2088" s="191">
        <v>13</v>
      </c>
      <c r="D2088" s="199" t="str">
        <f t="shared" si="96"/>
        <v>904585</v>
      </c>
      <c r="E2088" s="191" t="str">
        <f t="shared" si="97"/>
        <v>904585-13</v>
      </c>
      <c r="F2088" s="191" t="s">
        <v>4721</v>
      </c>
      <c r="G2088" s="191" t="s">
        <v>4722</v>
      </c>
      <c r="H2088" s="191" t="s">
        <v>102</v>
      </c>
      <c r="I2088" s="191" t="s">
        <v>434</v>
      </c>
      <c r="J2088" s="191">
        <v>65</v>
      </c>
      <c r="K2088" s="199" t="str">
        <f>VLOOKUP($J2088,'REPRES. X GRTS'!$T$2:$W$40,3,FALSE)</f>
        <v>2 - 1 - 065 - FLAVIO - MG</v>
      </c>
      <c r="L2088" s="204" t="str">
        <f>VLOOKUP($J2088,'REPRES. X GRTS'!$T$2:$W$40,4,FALSE)</f>
        <v>MARCELO GUEDES</v>
      </c>
      <c r="M2088" s="204">
        <v>0.12</v>
      </c>
      <c r="N2088" s="211">
        <v>1</v>
      </c>
      <c r="O2088" s="207" t="s">
        <v>5281</v>
      </c>
      <c r="P2088" s="199" t="str">
        <f t="shared" si="98"/>
        <v>BELO HORIZONTE-MG</v>
      </c>
      <c r="Q2088" s="199" t="s">
        <v>5295</v>
      </c>
    </row>
    <row r="2089" spans="1:17" x14ac:dyDescent="0.2">
      <c r="A2089" s="200">
        <v>14905502000176</v>
      </c>
      <c r="B2089" s="191">
        <v>905502</v>
      </c>
      <c r="C2089" s="191">
        <v>76</v>
      </c>
      <c r="D2089" s="199" t="str">
        <f t="shared" si="96"/>
        <v>490550</v>
      </c>
      <c r="E2089" s="191" t="str">
        <f t="shared" si="97"/>
        <v>490550-76</v>
      </c>
      <c r="F2089" s="191" t="s">
        <v>4723</v>
      </c>
      <c r="G2089" s="191" t="s">
        <v>4724</v>
      </c>
      <c r="H2089" s="191" t="s">
        <v>104</v>
      </c>
      <c r="I2089" s="191" t="s">
        <v>1517</v>
      </c>
      <c r="J2089" s="191">
        <v>77</v>
      </c>
      <c r="K2089" s="199" t="str">
        <f>VLOOKUP($J2089,'REPRES. X GRTS'!$T$2:$W$40,3,FALSE)</f>
        <v>3 - 3 - 077 - JAIME - RS</v>
      </c>
      <c r="L2089" s="204" t="str">
        <f>VLOOKUP($J2089,'REPRES. X GRTS'!$T$2:$W$40,4,FALSE)</f>
        <v>HELIO</v>
      </c>
      <c r="M2089" s="204">
        <v>0.18</v>
      </c>
      <c r="N2089" s="211">
        <v>6</v>
      </c>
      <c r="O2089" s="207" t="s">
        <v>5281</v>
      </c>
      <c r="P2089" s="199" t="str">
        <f t="shared" si="98"/>
        <v>ERECHIM-RS</v>
      </c>
      <c r="Q2089" s="199" t="s">
        <v>5296</v>
      </c>
    </row>
    <row r="2090" spans="1:17" x14ac:dyDescent="0.2">
      <c r="A2090" s="200">
        <v>2905769000184</v>
      </c>
      <c r="B2090" s="191">
        <v>905769</v>
      </c>
      <c r="C2090" s="191">
        <v>84</v>
      </c>
      <c r="D2090" s="199" t="str">
        <f t="shared" si="96"/>
        <v>905769</v>
      </c>
      <c r="E2090" s="191" t="str">
        <f t="shared" si="97"/>
        <v>905769-84</v>
      </c>
      <c r="F2090" s="191" t="s">
        <v>4725</v>
      </c>
      <c r="G2090" s="191" t="s">
        <v>4726</v>
      </c>
      <c r="H2090" s="191" t="s">
        <v>108</v>
      </c>
      <c r="I2090" s="191" t="s">
        <v>334</v>
      </c>
      <c r="J2090" s="191">
        <v>153</v>
      </c>
      <c r="K2090" s="199" t="str">
        <f>VLOOKUP($J2090,'REPRES. X GRTS'!$T$2:$W$40,3,FALSE)</f>
        <v>2 - 1 - 153 - NATALIA - SP</v>
      </c>
      <c r="L2090" s="204" t="str">
        <f>VLOOKUP($J2090,'REPRES. X GRTS'!$T$2:$W$40,4,FALSE)</f>
        <v>HELIO</v>
      </c>
      <c r="M2090" s="204">
        <v>0.12</v>
      </c>
      <c r="N2090" s="211">
        <v>1</v>
      </c>
      <c r="O2090" s="207" t="s">
        <v>5281</v>
      </c>
      <c r="P2090" s="199" t="str">
        <f t="shared" si="98"/>
        <v>SAO PAULO-SP</v>
      </c>
      <c r="Q2090" s="199" t="s">
        <v>5296</v>
      </c>
    </row>
    <row r="2091" spans="1:17" x14ac:dyDescent="0.2">
      <c r="A2091" s="200">
        <v>26906214000115</v>
      </c>
      <c r="B2091" s="191">
        <v>906214</v>
      </c>
      <c r="C2091" s="191">
        <v>15</v>
      </c>
      <c r="D2091" s="199" t="str">
        <f t="shared" si="96"/>
        <v>690621</v>
      </c>
      <c r="E2091" s="191" t="str">
        <f t="shared" si="97"/>
        <v>690621-15</v>
      </c>
      <c r="F2091" s="191" t="s">
        <v>4727</v>
      </c>
      <c r="G2091" s="191" t="s">
        <v>4728</v>
      </c>
      <c r="H2091" s="191" t="s">
        <v>111</v>
      </c>
      <c r="I2091" s="191" t="s">
        <v>336</v>
      </c>
      <c r="J2091" s="191">
        <v>102</v>
      </c>
      <c r="K2091" s="199" t="str">
        <f>VLOOKUP($J2091,'REPRES. X GRTS'!$T$2:$W$40,3,FALSE)</f>
        <v>1 - 2 - 102 - BOTELHO - GO</v>
      </c>
      <c r="L2091" s="204" t="str">
        <f>VLOOKUP($J2091,'REPRES. X GRTS'!$T$2:$W$40,4,FALSE)</f>
        <v>MARCELO GUEDES</v>
      </c>
      <c r="M2091" s="204">
        <v>0.17</v>
      </c>
      <c r="N2091" s="211">
        <v>2</v>
      </c>
      <c r="O2091" s="207" t="s">
        <v>5281</v>
      </c>
      <c r="P2091" s="199" t="str">
        <f t="shared" si="98"/>
        <v>ANAPOLIS-GO</v>
      </c>
      <c r="Q2091" s="199" t="s">
        <v>5297</v>
      </c>
    </row>
    <row r="2092" spans="1:17" x14ac:dyDescent="0.2">
      <c r="A2092" s="200">
        <v>89907950000108</v>
      </c>
      <c r="B2092" s="191">
        <v>907950</v>
      </c>
      <c r="C2092" s="191">
        <v>8</v>
      </c>
      <c r="D2092" s="199" t="str">
        <f t="shared" si="96"/>
        <v>990795</v>
      </c>
      <c r="E2092" s="191" t="str">
        <f t="shared" si="97"/>
        <v>990795-8</v>
      </c>
      <c r="F2092" s="191" t="s">
        <v>4729</v>
      </c>
      <c r="G2092" s="191" t="s">
        <v>4730</v>
      </c>
      <c r="H2092" s="191" t="s">
        <v>104</v>
      </c>
      <c r="I2092" s="191" t="s">
        <v>2788</v>
      </c>
      <c r="J2092" s="191">
        <v>77</v>
      </c>
      <c r="K2092" s="199" t="str">
        <f>VLOOKUP($J2092,'REPRES. X GRTS'!$T$2:$W$40,3,FALSE)</f>
        <v>3 - 3 - 077 - JAIME - RS</v>
      </c>
      <c r="L2092" s="204" t="str">
        <f>VLOOKUP($J2092,'REPRES. X GRTS'!$T$2:$W$40,4,FALSE)</f>
        <v>HELIO</v>
      </c>
      <c r="M2092" s="204">
        <v>0.18</v>
      </c>
      <c r="N2092" s="211">
        <v>6</v>
      </c>
      <c r="O2092" s="207" t="s">
        <v>5281</v>
      </c>
      <c r="P2092" s="199" t="str">
        <f t="shared" si="98"/>
        <v>SAO LEOPOLDO-RS</v>
      </c>
      <c r="Q2092" s="199" t="s">
        <v>5295</v>
      </c>
    </row>
    <row r="2093" spans="1:17" x14ac:dyDescent="0.2">
      <c r="A2093" s="200">
        <v>1908026000103</v>
      </c>
      <c r="B2093" s="191">
        <v>908026</v>
      </c>
      <c r="C2093" s="191">
        <v>3</v>
      </c>
      <c r="D2093" s="199" t="str">
        <f t="shared" si="96"/>
        <v>908026</v>
      </c>
      <c r="E2093" s="191" t="str">
        <f t="shared" si="97"/>
        <v>908026-3</v>
      </c>
      <c r="F2093" s="191" t="s">
        <v>4731</v>
      </c>
      <c r="G2093" s="191" t="s">
        <v>4732</v>
      </c>
      <c r="H2093" s="191" t="s">
        <v>105</v>
      </c>
      <c r="I2093" s="191" t="s">
        <v>412</v>
      </c>
      <c r="J2093" s="191">
        <v>180</v>
      </c>
      <c r="K2093" s="199" t="str">
        <f>VLOOKUP($J2093,'REPRES. X GRTS'!$T$2:$W$40,3,FALSE)</f>
        <v>2 - 3 - 180 - RENATA - PE</v>
      </c>
      <c r="L2093" s="204" t="str">
        <f>VLOOKUP($J2093,'REPRES. X GRTS'!$T$2:$W$40,4,FALSE)</f>
        <v>JOAES</v>
      </c>
      <c r="M2093" s="204">
        <v>0.18</v>
      </c>
      <c r="N2093" s="211">
        <v>6</v>
      </c>
      <c r="O2093" s="207" t="s">
        <v>5281</v>
      </c>
      <c r="P2093" s="199" t="str">
        <f t="shared" si="98"/>
        <v>RECIFE-PE</v>
      </c>
      <c r="Q2093" s="199" t="s">
        <v>5295</v>
      </c>
    </row>
    <row r="2094" spans="1:17" x14ac:dyDescent="0.2">
      <c r="A2094" s="200">
        <v>4908057000144</v>
      </c>
      <c r="B2094" s="191">
        <v>908057</v>
      </c>
      <c r="C2094" s="191">
        <v>44</v>
      </c>
      <c r="D2094" s="199" t="str">
        <f t="shared" si="96"/>
        <v>908057</v>
      </c>
      <c r="E2094" s="191" t="str">
        <f t="shared" si="97"/>
        <v>908057-44</v>
      </c>
      <c r="F2094" s="191" t="s">
        <v>4733</v>
      </c>
      <c r="G2094" s="191" t="s">
        <v>4734</v>
      </c>
      <c r="H2094" s="191" t="s">
        <v>113</v>
      </c>
      <c r="I2094" s="191" t="s">
        <v>311</v>
      </c>
      <c r="J2094" s="191">
        <v>121</v>
      </c>
      <c r="K2094" s="199" t="str">
        <f>VLOOKUP($J2094,'REPRES. X GRTS'!$T$2:$W$40,3,FALSE)</f>
        <v>2 - 2 - 121 - WALTER - ES</v>
      </c>
      <c r="L2094" s="204" t="str">
        <f>VLOOKUP($J2094,'REPRES. X GRTS'!$T$2:$W$40,4,FALSE)</f>
        <v>MARCELO GUEDES</v>
      </c>
      <c r="M2094" s="204">
        <v>0.17</v>
      </c>
      <c r="N2094" s="211">
        <v>2</v>
      </c>
      <c r="O2094" s="207" t="s">
        <v>5281</v>
      </c>
      <c r="P2094" s="199" t="str">
        <f t="shared" si="98"/>
        <v>VILA VELHA-ES</v>
      </c>
      <c r="Q2094" s="199" t="s">
        <v>5297</v>
      </c>
    </row>
    <row r="2095" spans="1:17" x14ac:dyDescent="0.2">
      <c r="A2095" s="200">
        <v>1908162000195</v>
      </c>
      <c r="B2095" s="191">
        <v>908162</v>
      </c>
      <c r="C2095" s="191">
        <v>95</v>
      </c>
      <c r="D2095" s="199" t="str">
        <f t="shared" si="96"/>
        <v>908162</v>
      </c>
      <c r="E2095" s="191" t="str">
        <f t="shared" si="97"/>
        <v>908162-95</v>
      </c>
      <c r="F2095" s="191" t="s">
        <v>4735</v>
      </c>
      <c r="G2095" s="191" t="s">
        <v>4736</v>
      </c>
      <c r="H2095" s="191" t="s">
        <v>105</v>
      </c>
      <c r="I2095" s="191" t="s">
        <v>412</v>
      </c>
      <c r="J2095" s="191">
        <v>180</v>
      </c>
      <c r="K2095" s="199" t="str">
        <f>VLOOKUP($J2095,'REPRES. X GRTS'!$T$2:$W$40,3,FALSE)</f>
        <v>2 - 3 - 180 - RENATA - PE</v>
      </c>
      <c r="L2095" s="204" t="str">
        <f>VLOOKUP($J2095,'REPRES. X GRTS'!$T$2:$W$40,4,FALSE)</f>
        <v>JOAES</v>
      </c>
      <c r="M2095" s="204">
        <v>0.18</v>
      </c>
      <c r="N2095" s="211">
        <v>6</v>
      </c>
      <c r="O2095" s="207" t="s">
        <v>5281</v>
      </c>
      <c r="P2095" s="199" t="str">
        <f t="shared" si="98"/>
        <v>RECIFE-PE</v>
      </c>
      <c r="Q2095" s="199" t="s">
        <v>5297</v>
      </c>
    </row>
    <row r="2096" spans="1:17" x14ac:dyDescent="0.2">
      <c r="A2096" s="200">
        <v>10908497000102</v>
      </c>
      <c r="B2096" s="191">
        <v>908497</v>
      </c>
      <c r="C2096" s="191">
        <v>2</v>
      </c>
      <c r="D2096" s="199" t="str">
        <f t="shared" si="96"/>
        <v>090849</v>
      </c>
      <c r="E2096" s="191" t="str">
        <f t="shared" si="97"/>
        <v>090849-2</v>
      </c>
      <c r="F2096" s="191" t="s">
        <v>4737</v>
      </c>
      <c r="G2096" s="191" t="s">
        <v>4738</v>
      </c>
      <c r="H2096" s="191" t="s">
        <v>108</v>
      </c>
      <c r="I2096" s="191" t="s">
        <v>1318</v>
      </c>
      <c r="J2096" s="191">
        <v>177</v>
      </c>
      <c r="K2096" s="199" t="str">
        <f>VLOOKUP($J2096,'REPRES. X GRTS'!$T$2:$W$40,3,FALSE)</f>
        <v>2 - 2 - 177 - EDILSON - SP</v>
      </c>
      <c r="L2096" s="204" t="str">
        <f>VLOOKUP($J2096,'REPRES. X GRTS'!$T$2:$W$40,4,FALSE)</f>
        <v>HELIO</v>
      </c>
      <c r="M2096" s="204">
        <v>0.12</v>
      </c>
      <c r="N2096" s="211">
        <v>1</v>
      </c>
      <c r="O2096" s="207" t="s">
        <v>5281</v>
      </c>
      <c r="P2096" s="199" t="str">
        <f t="shared" si="98"/>
        <v>BEBEDOURO-SP</v>
      </c>
      <c r="Q2096" s="199" t="s">
        <v>5297</v>
      </c>
    </row>
    <row r="2097" spans="1:17" x14ac:dyDescent="0.2">
      <c r="A2097" s="200">
        <v>4909441000161</v>
      </c>
      <c r="B2097" s="191">
        <v>909441</v>
      </c>
      <c r="C2097" s="191">
        <v>61</v>
      </c>
      <c r="D2097" s="199" t="str">
        <f t="shared" si="96"/>
        <v>909441</v>
      </c>
      <c r="E2097" s="191" t="str">
        <f t="shared" si="97"/>
        <v>909441-61</v>
      </c>
      <c r="F2097" s="191" t="s">
        <v>3146</v>
      </c>
      <c r="G2097" s="191" t="s">
        <v>4739</v>
      </c>
      <c r="H2097" s="191" t="s">
        <v>116</v>
      </c>
      <c r="I2097" s="191" t="s">
        <v>495</v>
      </c>
      <c r="J2097" s="191">
        <v>82</v>
      </c>
      <c r="K2097" s="199" t="str">
        <f>VLOOKUP($J2097,'REPRES. X GRTS'!$T$2:$W$40,3,FALSE)</f>
        <v>2 - 2 - 082 - EDUARDO - MT</v>
      </c>
      <c r="L2097" s="204" t="str">
        <f>VLOOKUP($J2097,'REPRES. X GRTS'!$T$2:$W$40,4,FALSE)</f>
        <v>FABIO ROSA</v>
      </c>
      <c r="M2097" s="204">
        <v>0.17</v>
      </c>
      <c r="N2097" s="211">
        <v>2</v>
      </c>
      <c r="O2097" s="207" t="s">
        <v>5281</v>
      </c>
      <c r="P2097" s="199" t="str">
        <f t="shared" si="98"/>
        <v>CUIABA-MT</v>
      </c>
      <c r="Q2097" s="199" t="s">
        <v>5297</v>
      </c>
    </row>
    <row r="2098" spans="1:17" x14ac:dyDescent="0.2">
      <c r="A2098" s="200">
        <v>7909536000173</v>
      </c>
      <c r="B2098" s="191">
        <v>909536</v>
      </c>
      <c r="C2098" s="191">
        <v>73</v>
      </c>
      <c r="D2098" s="199" t="str">
        <f t="shared" si="96"/>
        <v>909536</v>
      </c>
      <c r="E2098" s="191" t="str">
        <f t="shared" si="97"/>
        <v>909536-73</v>
      </c>
      <c r="F2098" s="191" t="s">
        <v>4740</v>
      </c>
      <c r="G2098" s="191" t="s">
        <v>4741</v>
      </c>
      <c r="H2098" s="191" t="s">
        <v>107</v>
      </c>
      <c r="I2098" s="191" t="s">
        <v>400</v>
      </c>
      <c r="J2098" s="191">
        <v>175</v>
      </c>
      <c r="K2098" s="199" t="str">
        <f>VLOOKUP($J2098,'REPRES. X GRTS'!$T$2:$W$40,3,FALSE)</f>
        <v>3 - 3 - 175 - FRANCIS - PR</v>
      </c>
      <c r="L2098" s="204" t="str">
        <f>VLOOKUP($J2098,'REPRES. X GRTS'!$T$2:$W$40,4,FALSE)</f>
        <v>HELIO</v>
      </c>
      <c r="M2098" s="204">
        <v>0.18</v>
      </c>
      <c r="N2098" s="211">
        <v>6</v>
      </c>
      <c r="O2098" s="207" t="s">
        <v>5281</v>
      </c>
      <c r="P2098" s="199" t="str">
        <f t="shared" si="98"/>
        <v>CURITIBA-PR</v>
      </c>
      <c r="Q2098" s="199" t="s">
        <v>5296</v>
      </c>
    </row>
    <row r="2099" spans="1:17" x14ac:dyDescent="0.2">
      <c r="A2099" s="200">
        <v>3909889000112</v>
      </c>
      <c r="B2099" s="191">
        <v>909889</v>
      </c>
      <c r="C2099" s="191">
        <v>12</v>
      </c>
      <c r="D2099" s="199" t="str">
        <f t="shared" si="96"/>
        <v>909889</v>
      </c>
      <c r="E2099" s="191" t="str">
        <f t="shared" si="97"/>
        <v>909889-12</v>
      </c>
      <c r="F2099" s="191" t="s">
        <v>4742</v>
      </c>
      <c r="G2099" s="191" t="s">
        <v>4743</v>
      </c>
      <c r="H2099" s="191" t="s">
        <v>109</v>
      </c>
      <c r="I2099" s="191" t="s">
        <v>397</v>
      </c>
      <c r="J2099" s="191">
        <v>176</v>
      </c>
      <c r="K2099" s="199" t="str">
        <f>VLOOKUP($J2099,'REPRES. X GRTS'!$T$2:$W$40,3,FALSE)</f>
        <v>2 - 2 - 176 - ALEXANDRE - BA</v>
      </c>
      <c r="L2099" s="204" t="str">
        <f>VLOOKUP($J2099,'REPRES. X GRTS'!$T$2:$W$40,4,FALSE)</f>
        <v>JOAES</v>
      </c>
      <c r="M2099" s="204">
        <v>0.18</v>
      </c>
      <c r="N2099" s="211">
        <v>6</v>
      </c>
      <c r="O2099" s="207" t="s">
        <v>5281</v>
      </c>
      <c r="P2099" s="199" t="str">
        <f t="shared" si="98"/>
        <v>FEIRA DE SANTANA-BA</v>
      </c>
      <c r="Q2099" s="199" t="s">
        <v>5297</v>
      </c>
    </row>
    <row r="2100" spans="1:17" x14ac:dyDescent="0.2">
      <c r="A2100" s="200">
        <v>4910071000182</v>
      </c>
      <c r="B2100" s="191">
        <v>910071</v>
      </c>
      <c r="C2100" s="191">
        <v>82</v>
      </c>
      <c r="D2100" s="199" t="str">
        <f t="shared" si="96"/>
        <v>910071</v>
      </c>
      <c r="E2100" s="191" t="str">
        <f t="shared" si="97"/>
        <v>910071-82</v>
      </c>
      <c r="F2100" s="191" t="s">
        <v>4744</v>
      </c>
      <c r="G2100" s="191" t="s">
        <v>4745</v>
      </c>
      <c r="H2100" s="191" t="s">
        <v>85</v>
      </c>
      <c r="I2100" s="191" t="s">
        <v>515</v>
      </c>
      <c r="J2100" s="191">
        <v>91</v>
      </c>
      <c r="K2100" s="199" t="str">
        <f>VLOOKUP($J2100,'REPRES. X GRTS'!$T$2:$W$40,3,FALSE)</f>
        <v>4 - 2 - 091 - JAIME BENJO - PA</v>
      </c>
      <c r="L2100" s="204" t="str">
        <f>VLOOKUP($J2100,'REPRES. X GRTS'!$T$2:$W$40,4,FALSE)</f>
        <v>FABIO ROSA</v>
      </c>
      <c r="M2100" s="204">
        <v>0.17</v>
      </c>
      <c r="N2100" s="211">
        <v>2</v>
      </c>
      <c r="O2100" s="207" t="s">
        <v>5281</v>
      </c>
      <c r="P2100" s="199" t="str">
        <f t="shared" si="98"/>
        <v>BELEM-PA</v>
      </c>
      <c r="Q2100" s="199" t="s">
        <v>5297</v>
      </c>
    </row>
    <row r="2101" spans="1:17" x14ac:dyDescent="0.2">
      <c r="A2101" s="200">
        <v>1910573000115</v>
      </c>
      <c r="B2101" s="191">
        <v>910573</v>
      </c>
      <c r="C2101" s="191">
        <v>15</v>
      </c>
      <c r="D2101" s="199" t="str">
        <f t="shared" si="96"/>
        <v>910573</v>
      </c>
      <c r="E2101" s="191" t="str">
        <f t="shared" si="97"/>
        <v>910573-15</v>
      </c>
      <c r="F2101" s="191" t="s">
        <v>4746</v>
      </c>
      <c r="G2101" s="191" t="s">
        <v>4747</v>
      </c>
      <c r="H2101" s="191" t="s">
        <v>102</v>
      </c>
      <c r="I2101" s="191" t="s">
        <v>638</v>
      </c>
      <c r="J2101" s="191">
        <v>65</v>
      </c>
      <c r="K2101" s="199" t="str">
        <f>VLOOKUP($J2101,'REPRES. X GRTS'!$T$2:$W$40,3,FALSE)</f>
        <v>2 - 1 - 065 - FLAVIO - MG</v>
      </c>
      <c r="L2101" s="204" t="str">
        <f>VLOOKUP($J2101,'REPRES. X GRTS'!$T$2:$W$40,4,FALSE)</f>
        <v>MARCELO GUEDES</v>
      </c>
      <c r="M2101" s="204">
        <v>0.12</v>
      </c>
      <c r="N2101" s="211">
        <v>1</v>
      </c>
      <c r="O2101" s="207" t="s">
        <v>5281</v>
      </c>
      <c r="P2101" s="199" t="str">
        <f t="shared" si="98"/>
        <v>POUSO ALEGRE-MG</v>
      </c>
      <c r="Q2101" s="199" t="s">
        <v>5297</v>
      </c>
    </row>
    <row r="2102" spans="1:17" x14ac:dyDescent="0.2">
      <c r="A2102" s="200">
        <v>4910679000107</v>
      </c>
      <c r="B2102" s="191">
        <v>910679</v>
      </c>
      <c r="C2102" s="191">
        <v>7</v>
      </c>
      <c r="D2102" s="199" t="str">
        <f t="shared" si="96"/>
        <v>910679</v>
      </c>
      <c r="E2102" s="191" t="str">
        <f t="shared" si="97"/>
        <v>910679-7</v>
      </c>
      <c r="F2102" s="191" t="s">
        <v>4748</v>
      </c>
      <c r="G2102" s="191" t="s">
        <v>4749</v>
      </c>
      <c r="H2102" s="191" t="s">
        <v>102</v>
      </c>
      <c r="I2102" s="191" t="s">
        <v>4750</v>
      </c>
      <c r="J2102" s="191">
        <v>65</v>
      </c>
      <c r="K2102" s="199" t="str">
        <f>VLOOKUP($J2102,'REPRES. X GRTS'!$T$2:$W$40,3,FALSE)</f>
        <v>2 - 1 - 065 - FLAVIO - MG</v>
      </c>
      <c r="L2102" s="204" t="str">
        <f>VLOOKUP($J2102,'REPRES. X GRTS'!$T$2:$W$40,4,FALSE)</f>
        <v>MARCELO GUEDES</v>
      </c>
      <c r="M2102" s="204">
        <v>0.12</v>
      </c>
      <c r="N2102" s="211">
        <v>1</v>
      </c>
      <c r="O2102" s="207" t="s">
        <v>5281</v>
      </c>
      <c r="P2102" s="199" t="str">
        <f t="shared" si="98"/>
        <v>PEDRO LEOPOLDO-MG</v>
      </c>
      <c r="Q2102" s="199" t="s">
        <v>5297</v>
      </c>
    </row>
    <row r="2103" spans="1:17" x14ac:dyDescent="0.2">
      <c r="A2103" s="200">
        <v>1910898000106</v>
      </c>
      <c r="B2103" s="191">
        <v>910898</v>
      </c>
      <c r="C2103" s="191">
        <v>6</v>
      </c>
      <c r="D2103" s="199" t="str">
        <f t="shared" si="96"/>
        <v>910898</v>
      </c>
      <c r="E2103" s="191" t="str">
        <f t="shared" si="97"/>
        <v>910898-6</v>
      </c>
      <c r="F2103" s="191" t="s">
        <v>4751</v>
      </c>
      <c r="G2103" s="191" t="s">
        <v>4752</v>
      </c>
      <c r="H2103" s="191" t="s">
        <v>106</v>
      </c>
      <c r="I2103" s="191" t="s">
        <v>643</v>
      </c>
      <c r="J2103" s="191">
        <v>109</v>
      </c>
      <c r="K2103" s="199" t="str">
        <f>VLOOKUP($J2103,'REPRES. X GRTS'!$T$2:$W$40,3,FALSE)</f>
        <v>3 - 2 - 109 - ROBERTO - SC</v>
      </c>
      <c r="L2103" s="204" t="str">
        <f>VLOOKUP($J2103,'REPRES. X GRTS'!$T$2:$W$40,4,FALSE)</f>
        <v>HELIO</v>
      </c>
      <c r="M2103" s="204">
        <v>0.17</v>
      </c>
      <c r="N2103" s="211">
        <v>2</v>
      </c>
      <c r="O2103" s="207" t="s">
        <v>5281</v>
      </c>
      <c r="P2103" s="199" t="str">
        <f t="shared" si="98"/>
        <v>SAO JOSE-SC</v>
      </c>
      <c r="Q2103" s="199" t="s">
        <v>5296</v>
      </c>
    </row>
    <row r="2104" spans="1:17" x14ac:dyDescent="0.2">
      <c r="A2104" s="200">
        <v>17911303000169</v>
      </c>
      <c r="B2104" s="191">
        <v>911303</v>
      </c>
      <c r="C2104" s="191">
        <v>69</v>
      </c>
      <c r="D2104" s="199" t="str">
        <f t="shared" si="96"/>
        <v>791130</v>
      </c>
      <c r="E2104" s="191" t="str">
        <f t="shared" si="97"/>
        <v>791130-69</v>
      </c>
      <c r="F2104" s="191" t="s">
        <v>4191</v>
      </c>
      <c r="G2104" s="191" t="s">
        <v>4192</v>
      </c>
      <c r="H2104" s="191" t="s">
        <v>106</v>
      </c>
      <c r="I2104" s="191" t="s">
        <v>912</v>
      </c>
      <c r="J2104" s="191">
        <v>109</v>
      </c>
      <c r="K2104" s="199" t="str">
        <f>VLOOKUP($J2104,'REPRES. X GRTS'!$T$2:$W$40,3,FALSE)</f>
        <v>3 - 2 - 109 - ROBERTO - SC</v>
      </c>
      <c r="L2104" s="204" t="str">
        <f>VLOOKUP($J2104,'REPRES. X GRTS'!$T$2:$W$40,4,FALSE)</f>
        <v>HELIO</v>
      </c>
      <c r="M2104" s="204">
        <v>0.17</v>
      </c>
      <c r="N2104" s="211">
        <v>2</v>
      </c>
      <c r="O2104" s="207" t="s">
        <v>5281</v>
      </c>
      <c r="P2104" s="199" t="str">
        <f t="shared" si="98"/>
        <v>BLUMENAU-SC</v>
      </c>
      <c r="Q2104" s="199" t="s">
        <v>5297</v>
      </c>
    </row>
    <row r="2105" spans="1:17" x14ac:dyDescent="0.2">
      <c r="A2105" s="200">
        <v>7911425000100</v>
      </c>
      <c r="B2105" s="191">
        <v>911425</v>
      </c>
      <c r="C2105" s="191">
        <v>0</v>
      </c>
      <c r="D2105" s="199" t="str">
        <f t="shared" si="96"/>
        <v>911425</v>
      </c>
      <c r="E2105" s="191" t="str">
        <f t="shared" si="97"/>
        <v>911425-0</v>
      </c>
      <c r="F2105" s="191" t="s">
        <v>230</v>
      </c>
      <c r="G2105" s="191" t="s">
        <v>4753</v>
      </c>
      <c r="H2105" s="191" t="s">
        <v>111</v>
      </c>
      <c r="I2105" s="191" t="s">
        <v>336</v>
      </c>
      <c r="J2105" s="191">
        <v>102</v>
      </c>
      <c r="K2105" s="199" t="str">
        <f>VLOOKUP($J2105,'REPRES. X GRTS'!$T$2:$W$40,3,FALSE)</f>
        <v>1 - 2 - 102 - BOTELHO - GO</v>
      </c>
      <c r="L2105" s="204" t="str">
        <f>VLOOKUP($J2105,'REPRES. X GRTS'!$T$2:$W$40,4,FALSE)</f>
        <v>MARCELO GUEDES</v>
      </c>
      <c r="M2105" s="204">
        <v>0.17</v>
      </c>
      <c r="N2105" s="211">
        <v>2</v>
      </c>
      <c r="O2105" s="207" t="s">
        <v>5281</v>
      </c>
      <c r="P2105" s="199" t="str">
        <f t="shared" si="98"/>
        <v>ANAPOLIS-GO</v>
      </c>
      <c r="Q2105" s="199" t="s">
        <v>5298</v>
      </c>
    </row>
    <row r="2106" spans="1:17" x14ac:dyDescent="0.2">
      <c r="A2106" s="200">
        <v>5912018000183</v>
      </c>
      <c r="B2106" s="191">
        <v>912018</v>
      </c>
      <c r="C2106" s="191">
        <v>83</v>
      </c>
      <c r="D2106" s="199" t="str">
        <f t="shared" si="96"/>
        <v>912018</v>
      </c>
      <c r="E2106" s="191" t="str">
        <f t="shared" si="97"/>
        <v>912018-83</v>
      </c>
      <c r="F2106" s="191" t="s">
        <v>5272</v>
      </c>
      <c r="G2106" s="191" t="s">
        <v>5273</v>
      </c>
      <c r="H2106" s="191" t="s">
        <v>107</v>
      </c>
      <c r="I2106" s="191" t="s">
        <v>899</v>
      </c>
      <c r="J2106" s="191">
        <v>175</v>
      </c>
      <c r="K2106" s="199" t="str">
        <f>VLOOKUP($J2106,'REPRES. X GRTS'!$T$2:$W$40,3,FALSE)</f>
        <v>3 - 3 - 175 - FRANCIS - PR</v>
      </c>
      <c r="L2106" s="204" t="str">
        <f>VLOOKUP($J2106,'REPRES. X GRTS'!$T$2:$W$40,4,FALSE)</f>
        <v>HELIO</v>
      </c>
      <c r="M2106" s="204">
        <v>0.18</v>
      </c>
      <c r="N2106" s="211">
        <v>6</v>
      </c>
      <c r="O2106" s="207" t="s">
        <v>5281</v>
      </c>
      <c r="P2106" s="199" t="str">
        <f t="shared" si="98"/>
        <v>COLOMBO-PR</v>
      </c>
      <c r="Q2106" s="199" t="s">
        <v>5295</v>
      </c>
    </row>
    <row r="2107" spans="1:17" x14ac:dyDescent="0.2">
      <c r="A2107" s="200">
        <v>57912214000151</v>
      </c>
      <c r="B2107" s="191">
        <v>912214</v>
      </c>
      <c r="C2107" s="191">
        <v>51</v>
      </c>
      <c r="D2107" s="199" t="str">
        <f t="shared" si="96"/>
        <v>791221</v>
      </c>
      <c r="E2107" s="191" t="str">
        <f t="shared" si="97"/>
        <v>791221-51</v>
      </c>
      <c r="F2107" s="191" t="s">
        <v>4754</v>
      </c>
      <c r="G2107" s="191" t="s">
        <v>4755</v>
      </c>
      <c r="H2107" s="191" t="s">
        <v>108</v>
      </c>
      <c r="I2107" s="191" t="s">
        <v>334</v>
      </c>
      <c r="J2107" s="191">
        <v>153</v>
      </c>
      <c r="K2107" s="199" t="str">
        <f>VLOOKUP($J2107,'REPRES. X GRTS'!$T$2:$W$40,3,FALSE)</f>
        <v>2 - 1 - 153 - NATALIA - SP</v>
      </c>
      <c r="L2107" s="204" t="str">
        <f>VLOOKUP($J2107,'REPRES. X GRTS'!$T$2:$W$40,4,FALSE)</f>
        <v>HELIO</v>
      </c>
      <c r="M2107" s="204">
        <v>0.12</v>
      </c>
      <c r="N2107" s="211">
        <v>1</v>
      </c>
      <c r="O2107" s="207" t="s">
        <v>5281</v>
      </c>
      <c r="P2107" s="199" t="str">
        <f t="shared" si="98"/>
        <v>SAO PAULO-SP</v>
      </c>
      <c r="Q2107" s="199" t="s">
        <v>5297</v>
      </c>
    </row>
    <row r="2108" spans="1:17" x14ac:dyDescent="0.2">
      <c r="A2108" s="200">
        <v>71912315000153</v>
      </c>
      <c r="B2108" s="191">
        <v>912315</v>
      </c>
      <c r="C2108" s="191">
        <v>53</v>
      </c>
      <c r="D2108" s="199" t="str">
        <f t="shared" si="96"/>
        <v>191231</v>
      </c>
      <c r="E2108" s="191" t="str">
        <f t="shared" si="97"/>
        <v>191231-53</v>
      </c>
      <c r="F2108" s="191" t="s">
        <v>4756</v>
      </c>
      <c r="G2108" s="191" t="s">
        <v>4757</v>
      </c>
      <c r="H2108" s="191" t="s">
        <v>108</v>
      </c>
      <c r="I2108" s="191" t="s">
        <v>2324</v>
      </c>
      <c r="J2108" s="191">
        <v>177</v>
      </c>
      <c r="K2108" s="199" t="str">
        <f>VLOOKUP($J2108,'REPRES. X GRTS'!$T$2:$W$40,3,FALSE)</f>
        <v>2 - 2 - 177 - EDILSON - SP</v>
      </c>
      <c r="L2108" s="204" t="str">
        <f>VLOOKUP($J2108,'REPRES. X GRTS'!$T$2:$W$40,4,FALSE)</f>
        <v>HELIO</v>
      </c>
      <c r="M2108" s="204">
        <v>0.12</v>
      </c>
      <c r="N2108" s="211">
        <v>1</v>
      </c>
      <c r="O2108" s="207" t="s">
        <v>5281</v>
      </c>
      <c r="P2108" s="199" t="str">
        <f t="shared" si="98"/>
        <v>SAO JOAO DA BOA VISTA-SP</v>
      </c>
      <c r="Q2108" s="199" t="s">
        <v>5296</v>
      </c>
    </row>
    <row r="2109" spans="1:17" x14ac:dyDescent="0.2">
      <c r="A2109" s="200">
        <v>2912577000103</v>
      </c>
      <c r="B2109" s="191">
        <v>912577</v>
      </c>
      <c r="C2109" s="191">
        <v>3</v>
      </c>
      <c r="D2109" s="199" t="str">
        <f t="shared" si="96"/>
        <v>912577</v>
      </c>
      <c r="E2109" s="191" t="str">
        <f t="shared" si="97"/>
        <v>912577-3</v>
      </c>
      <c r="F2109" s="191" t="s">
        <v>4758</v>
      </c>
      <c r="G2109" s="191" t="s">
        <v>4759</v>
      </c>
      <c r="H2109" s="191" t="s">
        <v>111</v>
      </c>
      <c r="I2109" s="191" t="s">
        <v>336</v>
      </c>
      <c r="J2109" s="191">
        <v>102</v>
      </c>
      <c r="K2109" s="199" t="str">
        <f>VLOOKUP($J2109,'REPRES. X GRTS'!$T$2:$W$40,3,FALSE)</f>
        <v>1 - 2 - 102 - BOTELHO - GO</v>
      </c>
      <c r="L2109" s="204" t="str">
        <f>VLOOKUP($J2109,'REPRES. X GRTS'!$T$2:$W$40,4,FALSE)</f>
        <v>MARCELO GUEDES</v>
      </c>
      <c r="M2109" s="204">
        <v>0.17</v>
      </c>
      <c r="N2109" s="211">
        <v>2</v>
      </c>
      <c r="O2109" s="207" t="s">
        <v>5281</v>
      </c>
      <c r="P2109" s="199" t="str">
        <f t="shared" si="98"/>
        <v>ANAPOLIS-GO</v>
      </c>
      <c r="Q2109" s="199" t="s">
        <v>5297</v>
      </c>
    </row>
    <row r="2110" spans="1:17" x14ac:dyDescent="0.2">
      <c r="A2110" s="200">
        <v>10914140000129</v>
      </c>
      <c r="B2110" s="191">
        <v>914140</v>
      </c>
      <c r="C2110" s="191">
        <v>29</v>
      </c>
      <c r="D2110" s="199" t="str">
        <f t="shared" si="96"/>
        <v>091414</v>
      </c>
      <c r="E2110" s="191" t="str">
        <f t="shared" si="97"/>
        <v>091414-29</v>
      </c>
      <c r="F2110" s="191" t="s">
        <v>4760</v>
      </c>
      <c r="G2110" s="191" t="s">
        <v>4761</v>
      </c>
      <c r="H2110" s="191" t="s">
        <v>107</v>
      </c>
      <c r="I2110" s="191" t="s">
        <v>897</v>
      </c>
      <c r="J2110" s="191">
        <v>175</v>
      </c>
      <c r="K2110" s="199" t="str">
        <f>VLOOKUP($J2110,'REPRES. X GRTS'!$T$2:$W$40,3,FALSE)</f>
        <v>3 - 3 - 175 - FRANCIS - PR</v>
      </c>
      <c r="L2110" s="204" t="str">
        <f>VLOOKUP($J2110,'REPRES. X GRTS'!$T$2:$W$40,4,FALSE)</f>
        <v>HELIO</v>
      </c>
      <c r="M2110" s="204">
        <v>0.18</v>
      </c>
      <c r="N2110" s="211">
        <v>6</v>
      </c>
      <c r="O2110" s="207" t="s">
        <v>5281</v>
      </c>
      <c r="P2110" s="199" t="str">
        <f t="shared" si="98"/>
        <v>SAO JOSE DOS PINHAIS-PR</v>
      </c>
      <c r="Q2110" s="199" t="s">
        <v>5296</v>
      </c>
    </row>
    <row r="2111" spans="1:17" x14ac:dyDescent="0.2">
      <c r="A2111" s="200">
        <v>2914305000134</v>
      </c>
      <c r="B2111" s="191">
        <v>914305</v>
      </c>
      <c r="C2111" s="191">
        <v>34</v>
      </c>
      <c r="D2111" s="199" t="str">
        <f t="shared" si="96"/>
        <v>914305</v>
      </c>
      <c r="E2111" s="191" t="str">
        <f t="shared" si="97"/>
        <v>914305-34</v>
      </c>
      <c r="F2111" s="191" t="s">
        <v>4762</v>
      </c>
      <c r="G2111" s="191" t="s">
        <v>4763</v>
      </c>
      <c r="H2111" s="191" t="s">
        <v>108</v>
      </c>
      <c r="I2111" s="191" t="s">
        <v>4764</v>
      </c>
      <c r="J2111" s="191">
        <v>177</v>
      </c>
      <c r="K2111" s="199" t="str">
        <f>VLOOKUP($J2111,'REPRES. X GRTS'!$T$2:$W$40,3,FALSE)</f>
        <v>2 - 2 - 177 - EDILSON - SP</v>
      </c>
      <c r="L2111" s="204" t="str">
        <f>VLOOKUP($J2111,'REPRES. X GRTS'!$T$2:$W$40,4,FALSE)</f>
        <v>HELIO</v>
      </c>
      <c r="M2111" s="204">
        <v>0.12</v>
      </c>
      <c r="N2111" s="211">
        <v>1</v>
      </c>
      <c r="O2111" s="207" t="s">
        <v>5281</v>
      </c>
      <c r="P2111" s="199" t="str">
        <f t="shared" si="98"/>
        <v>AGUAS DA PRATA-SP</v>
      </c>
      <c r="Q2111" s="199" t="s">
        <v>5297</v>
      </c>
    </row>
    <row r="2112" spans="1:17" x14ac:dyDescent="0.2">
      <c r="A2112" s="200">
        <v>44914992000138</v>
      </c>
      <c r="B2112" s="191">
        <v>914992</v>
      </c>
      <c r="C2112" s="191">
        <v>38</v>
      </c>
      <c r="D2112" s="199" t="str">
        <f t="shared" si="96"/>
        <v>491499</v>
      </c>
      <c r="E2112" s="191" t="str">
        <f t="shared" si="97"/>
        <v>491499-38</v>
      </c>
      <c r="F2112" s="191" t="s">
        <v>4765</v>
      </c>
      <c r="G2112" s="191" t="s">
        <v>4766</v>
      </c>
      <c r="H2112" s="191" t="s">
        <v>108</v>
      </c>
      <c r="I2112" s="191" t="s">
        <v>429</v>
      </c>
      <c r="J2112" s="191">
        <v>177</v>
      </c>
      <c r="K2112" s="199" t="str">
        <f>VLOOKUP($J2112,'REPRES. X GRTS'!$T$2:$W$40,3,FALSE)</f>
        <v>2 - 2 - 177 - EDILSON - SP</v>
      </c>
      <c r="L2112" s="204" t="str">
        <f>VLOOKUP($J2112,'REPRES. X GRTS'!$T$2:$W$40,4,FALSE)</f>
        <v>HELIO</v>
      </c>
      <c r="M2112" s="204">
        <v>0.12</v>
      </c>
      <c r="N2112" s="211">
        <v>1</v>
      </c>
      <c r="O2112" s="207" t="s">
        <v>5281</v>
      </c>
      <c r="P2112" s="199" t="str">
        <f t="shared" si="98"/>
        <v>RIBEIRAO PRETO-SP</v>
      </c>
      <c r="Q2112" s="199" t="s">
        <v>5298</v>
      </c>
    </row>
    <row r="2113" spans="1:17" x14ac:dyDescent="0.2">
      <c r="A2113" s="200">
        <v>62916416000101</v>
      </c>
      <c r="B2113" s="191">
        <v>916416</v>
      </c>
      <c r="C2113" s="191">
        <v>1</v>
      </c>
      <c r="D2113" s="199" t="str">
        <f t="shared" si="96"/>
        <v>291641</v>
      </c>
      <c r="E2113" s="191" t="str">
        <f t="shared" si="97"/>
        <v>291641-1</v>
      </c>
      <c r="F2113" s="191" t="s">
        <v>4767</v>
      </c>
      <c r="G2113" s="191" t="s">
        <v>4768</v>
      </c>
      <c r="H2113" s="191" t="s">
        <v>108</v>
      </c>
      <c r="I2113" s="191" t="s">
        <v>334</v>
      </c>
      <c r="J2113" s="191">
        <v>153</v>
      </c>
      <c r="K2113" s="199" t="str">
        <f>VLOOKUP($J2113,'REPRES. X GRTS'!$T$2:$W$40,3,FALSE)</f>
        <v>2 - 1 - 153 - NATALIA - SP</v>
      </c>
      <c r="L2113" s="204" t="str">
        <f>VLOOKUP($J2113,'REPRES. X GRTS'!$T$2:$W$40,4,FALSE)</f>
        <v>HELIO</v>
      </c>
      <c r="M2113" s="204">
        <v>0.12</v>
      </c>
      <c r="N2113" s="211">
        <v>1</v>
      </c>
      <c r="O2113" s="207" t="s">
        <v>5281</v>
      </c>
      <c r="P2113" s="199" t="str">
        <f t="shared" si="98"/>
        <v>SAO PAULO-SP</v>
      </c>
      <c r="Q2113" s="199" t="s">
        <v>5296</v>
      </c>
    </row>
    <row r="2114" spans="1:17" x14ac:dyDescent="0.2">
      <c r="A2114" s="200">
        <v>83916635000160</v>
      </c>
      <c r="B2114" s="191">
        <v>916635</v>
      </c>
      <c r="C2114" s="191">
        <v>60</v>
      </c>
      <c r="D2114" s="199" t="str">
        <f t="shared" si="96"/>
        <v>391663</v>
      </c>
      <c r="E2114" s="191" t="str">
        <f t="shared" si="97"/>
        <v>391663-60</v>
      </c>
      <c r="F2114" s="191" t="s">
        <v>4769</v>
      </c>
      <c r="G2114" s="191" t="s">
        <v>4770</v>
      </c>
      <c r="H2114" s="191" t="s">
        <v>85</v>
      </c>
      <c r="I2114" s="191" t="s">
        <v>523</v>
      </c>
      <c r="J2114" s="191">
        <v>91</v>
      </c>
      <c r="K2114" s="199" t="str">
        <f>VLOOKUP($J2114,'REPRES. X GRTS'!$T$2:$W$40,3,FALSE)</f>
        <v>4 - 2 - 091 - JAIME BENJO - PA</v>
      </c>
      <c r="L2114" s="204" t="str">
        <f>VLOOKUP($J2114,'REPRES. X GRTS'!$T$2:$W$40,4,FALSE)</f>
        <v>FABIO ROSA</v>
      </c>
      <c r="M2114" s="204">
        <v>0.17</v>
      </c>
      <c r="N2114" s="211">
        <v>2</v>
      </c>
      <c r="O2114" s="207" t="s">
        <v>5281</v>
      </c>
      <c r="P2114" s="199" t="str">
        <f t="shared" si="98"/>
        <v>CASTANHAL-PA</v>
      </c>
      <c r="Q2114" s="199" t="s">
        <v>5297</v>
      </c>
    </row>
    <row r="2115" spans="1:17" x14ac:dyDescent="0.2">
      <c r="A2115" s="200">
        <v>7918288000127</v>
      </c>
      <c r="B2115" s="191">
        <v>918288</v>
      </c>
      <c r="C2115" s="191">
        <v>27</v>
      </c>
      <c r="D2115" s="199" t="str">
        <f t="shared" ref="D2115:D2178" si="99">MID(A2115,2,6)</f>
        <v>918288</v>
      </c>
      <c r="E2115" s="191" t="str">
        <f t="shared" si="97"/>
        <v>918288-27</v>
      </c>
      <c r="F2115" s="191" t="s">
        <v>4771</v>
      </c>
      <c r="G2115" s="191" t="s">
        <v>4772</v>
      </c>
      <c r="H2115" s="191" t="s">
        <v>108</v>
      </c>
      <c r="I2115" s="191" t="s">
        <v>3422</v>
      </c>
      <c r="J2115" s="191">
        <v>177</v>
      </c>
      <c r="K2115" s="199" t="str">
        <f>VLOOKUP($J2115,'REPRES. X GRTS'!$T$2:$W$40,3,FALSE)</f>
        <v>2 - 2 - 177 - EDILSON - SP</v>
      </c>
      <c r="L2115" s="204" t="str">
        <f>VLOOKUP($J2115,'REPRES. X GRTS'!$T$2:$W$40,4,FALSE)</f>
        <v>HELIO</v>
      </c>
      <c r="M2115" s="204">
        <v>0.12</v>
      </c>
      <c r="N2115" s="211">
        <v>1</v>
      </c>
      <c r="O2115" s="207" t="s">
        <v>5281</v>
      </c>
      <c r="P2115" s="199" t="str">
        <f t="shared" si="98"/>
        <v>OSASCO-SP</v>
      </c>
      <c r="Q2115" s="199" t="s">
        <v>5296</v>
      </c>
    </row>
    <row r="2116" spans="1:17" x14ac:dyDescent="0.2">
      <c r="A2116" s="200">
        <v>2918546000151</v>
      </c>
      <c r="B2116" s="191">
        <v>918546</v>
      </c>
      <c r="C2116" s="191">
        <v>51</v>
      </c>
      <c r="D2116" s="199" t="str">
        <f t="shared" si="99"/>
        <v>918546</v>
      </c>
      <c r="E2116" s="191" t="str">
        <f t="shared" ref="E2116:E2179" si="100">CONCATENATE(D2116,O2116,C2116)</f>
        <v>918546-51</v>
      </c>
      <c r="F2116" s="191" t="s">
        <v>4773</v>
      </c>
      <c r="G2116" s="191" t="s">
        <v>4774</v>
      </c>
      <c r="H2116" s="191" t="s">
        <v>104</v>
      </c>
      <c r="I2116" s="191" t="s">
        <v>3125</v>
      </c>
      <c r="J2116" s="191">
        <v>77</v>
      </c>
      <c r="K2116" s="199" t="str">
        <f>VLOOKUP($J2116,'REPRES. X GRTS'!$T$2:$W$40,3,FALSE)</f>
        <v>3 - 3 - 077 - JAIME - RS</v>
      </c>
      <c r="L2116" s="204" t="str">
        <f>VLOOKUP($J2116,'REPRES. X GRTS'!$T$2:$W$40,4,FALSE)</f>
        <v>HELIO</v>
      </c>
      <c r="M2116" s="204">
        <v>0.18</v>
      </c>
      <c r="N2116" s="211">
        <v>6</v>
      </c>
      <c r="O2116" s="207" t="s">
        <v>5281</v>
      </c>
      <c r="P2116" s="199" t="str">
        <f t="shared" ref="P2116:P2179" si="101">CONCATENATE(I2116,O2116,H2116)</f>
        <v>JULIO DE CASTILHOS-RS</v>
      </c>
      <c r="Q2116" s="199" t="s">
        <v>5295</v>
      </c>
    </row>
    <row r="2117" spans="1:17" x14ac:dyDescent="0.2">
      <c r="A2117" s="200">
        <v>20918668000120</v>
      </c>
      <c r="B2117" s="191">
        <v>918668</v>
      </c>
      <c r="C2117" s="191">
        <v>20</v>
      </c>
      <c r="D2117" s="199" t="str">
        <f t="shared" si="99"/>
        <v>091866</v>
      </c>
      <c r="E2117" s="191" t="str">
        <f t="shared" si="100"/>
        <v>091866-20</v>
      </c>
      <c r="F2117" s="191" t="s">
        <v>252</v>
      </c>
      <c r="G2117" s="191" t="s">
        <v>4775</v>
      </c>
      <c r="H2117" s="191" t="s">
        <v>104</v>
      </c>
      <c r="I2117" s="191" t="s">
        <v>1517</v>
      </c>
      <c r="J2117" s="191">
        <v>77</v>
      </c>
      <c r="K2117" s="199" t="str">
        <f>VLOOKUP($J2117,'REPRES. X GRTS'!$T$2:$W$40,3,FALSE)</f>
        <v>3 - 3 - 077 - JAIME - RS</v>
      </c>
      <c r="L2117" s="204" t="str">
        <f>VLOOKUP($J2117,'REPRES. X GRTS'!$T$2:$W$40,4,FALSE)</f>
        <v>HELIO</v>
      </c>
      <c r="M2117" s="204">
        <v>0.18</v>
      </c>
      <c r="N2117" s="211">
        <v>6</v>
      </c>
      <c r="O2117" s="207" t="s">
        <v>5281</v>
      </c>
      <c r="P2117" s="199" t="str">
        <f t="shared" si="101"/>
        <v>ERECHIM-RS</v>
      </c>
      <c r="Q2117" s="199" t="s">
        <v>5296</v>
      </c>
    </row>
    <row r="2118" spans="1:17" x14ac:dyDescent="0.2">
      <c r="A2118" s="200">
        <v>12918768000128</v>
      </c>
      <c r="B2118" s="191">
        <v>918768</v>
      </c>
      <c r="C2118" s="191">
        <v>28</v>
      </c>
      <c r="D2118" s="199" t="str">
        <f t="shared" si="99"/>
        <v>291876</v>
      </c>
      <c r="E2118" s="191" t="str">
        <f t="shared" si="100"/>
        <v>291876-28</v>
      </c>
      <c r="F2118" s="191" t="s">
        <v>5274</v>
      </c>
      <c r="G2118" s="191" t="s">
        <v>4776</v>
      </c>
      <c r="H2118" s="191" t="s">
        <v>113</v>
      </c>
      <c r="I2118" s="191" t="s">
        <v>1137</v>
      </c>
      <c r="J2118" s="191">
        <v>121</v>
      </c>
      <c r="K2118" s="199" t="str">
        <f>VLOOKUP($J2118,'REPRES. X GRTS'!$T$2:$W$40,3,FALSE)</f>
        <v>2 - 2 - 121 - WALTER - ES</v>
      </c>
      <c r="L2118" s="204" t="str">
        <f>VLOOKUP($J2118,'REPRES. X GRTS'!$T$2:$W$40,4,FALSE)</f>
        <v>MARCELO GUEDES</v>
      </c>
      <c r="M2118" s="204">
        <v>0.17</v>
      </c>
      <c r="N2118" s="211">
        <v>2</v>
      </c>
      <c r="O2118" s="207" t="s">
        <v>5281</v>
      </c>
      <c r="P2118" s="199" t="str">
        <f t="shared" si="101"/>
        <v>SERRA-ES</v>
      </c>
      <c r="Q2118" s="199" t="s">
        <v>5295</v>
      </c>
    </row>
    <row r="2119" spans="1:17" x14ac:dyDescent="0.2">
      <c r="A2119" s="200">
        <v>3919003000111</v>
      </c>
      <c r="B2119" s="191">
        <v>919003</v>
      </c>
      <c r="C2119" s="191">
        <v>11</v>
      </c>
      <c r="D2119" s="199" t="str">
        <f t="shared" si="99"/>
        <v>919003</v>
      </c>
      <c r="E2119" s="191" t="str">
        <f t="shared" si="100"/>
        <v>919003-11</v>
      </c>
      <c r="F2119" s="191" t="s">
        <v>4777</v>
      </c>
      <c r="G2119" s="191" t="s">
        <v>4778</v>
      </c>
      <c r="H2119" s="191" t="s">
        <v>103</v>
      </c>
      <c r="I2119" s="191" t="s">
        <v>602</v>
      </c>
      <c r="J2119" s="191">
        <v>80</v>
      </c>
      <c r="K2119" s="199" t="str">
        <f>VLOOKUP($J2119,'REPRES. X GRTS'!$T$2:$W$40,3,FALSE)</f>
        <v>2 - 3 - 080 - JACOB - MA</v>
      </c>
      <c r="L2119" s="204" t="str">
        <f>VLOOKUP($J2119,'REPRES. X GRTS'!$T$2:$W$40,4,FALSE)</f>
        <v>JOAES</v>
      </c>
      <c r="M2119" s="204">
        <v>0.18</v>
      </c>
      <c r="N2119" s="211">
        <v>6</v>
      </c>
      <c r="O2119" s="207" t="s">
        <v>5281</v>
      </c>
      <c r="P2119" s="199" t="str">
        <f t="shared" si="101"/>
        <v>IMPERATRIZ-MA</v>
      </c>
      <c r="Q2119" s="199" t="s">
        <v>5297</v>
      </c>
    </row>
    <row r="2120" spans="1:17" x14ac:dyDescent="0.2">
      <c r="A2120" s="200">
        <v>3919003000383</v>
      </c>
      <c r="B2120" s="191">
        <v>919003</v>
      </c>
      <c r="C2120" s="191">
        <v>83</v>
      </c>
      <c r="D2120" s="199" t="str">
        <f t="shared" si="99"/>
        <v>919003</v>
      </c>
      <c r="E2120" s="191" t="str">
        <f t="shared" si="100"/>
        <v>919003-83</v>
      </c>
      <c r="F2120" s="191" t="s">
        <v>4779</v>
      </c>
      <c r="G2120" s="191" t="s">
        <v>4780</v>
      </c>
      <c r="H2120" s="191" t="s">
        <v>103</v>
      </c>
      <c r="I2120" s="191" t="s">
        <v>549</v>
      </c>
      <c r="J2120" s="191">
        <v>80</v>
      </c>
      <c r="K2120" s="199" t="str">
        <f>VLOOKUP($J2120,'REPRES. X GRTS'!$T$2:$W$40,3,FALSE)</f>
        <v>2 - 3 - 080 - JACOB - MA</v>
      </c>
      <c r="L2120" s="204" t="str">
        <f>VLOOKUP($J2120,'REPRES. X GRTS'!$T$2:$W$40,4,FALSE)</f>
        <v>JOAES</v>
      </c>
      <c r="M2120" s="204">
        <v>0.18</v>
      </c>
      <c r="N2120" s="211">
        <v>6</v>
      </c>
      <c r="O2120" s="207" t="s">
        <v>5281</v>
      </c>
      <c r="P2120" s="199" t="str">
        <f t="shared" si="101"/>
        <v>SAO LUIS-MA</v>
      </c>
      <c r="Q2120" s="199" t="s">
        <v>5297</v>
      </c>
    </row>
    <row r="2121" spans="1:17" x14ac:dyDescent="0.2">
      <c r="A2121" s="200">
        <v>7919388000178</v>
      </c>
      <c r="B2121" s="191">
        <v>919388</v>
      </c>
      <c r="C2121" s="191">
        <v>78</v>
      </c>
      <c r="D2121" s="199" t="str">
        <f t="shared" si="99"/>
        <v>919388</v>
      </c>
      <c r="E2121" s="191" t="str">
        <f t="shared" si="100"/>
        <v>919388-78</v>
      </c>
      <c r="F2121" s="191" t="s">
        <v>4781</v>
      </c>
      <c r="G2121" s="191" t="s">
        <v>4782</v>
      </c>
      <c r="H2121" s="191" t="s">
        <v>229</v>
      </c>
      <c r="I2121" s="191" t="s">
        <v>1904</v>
      </c>
      <c r="J2121" s="191">
        <v>154</v>
      </c>
      <c r="K2121" s="199" t="str">
        <f>VLOOKUP($J2121,'REPRES. X GRTS'!$T$2:$W$40,3,FALSE)</f>
        <v>4 - 2 - 154 - DANY - AM RR</v>
      </c>
      <c r="L2121" s="204" t="str">
        <f>VLOOKUP($J2121,'REPRES. X GRTS'!$T$2:$W$40,4,FALSE)</f>
        <v>FABIO ROSA</v>
      </c>
      <c r="M2121" s="204" t="s">
        <v>5182</v>
      </c>
      <c r="N2121" s="211">
        <v>3</v>
      </c>
      <c r="O2121" s="207" t="s">
        <v>5281</v>
      </c>
      <c r="P2121" s="199" t="str">
        <f t="shared" si="101"/>
        <v>BOA VISTA-RR</v>
      </c>
      <c r="Q2121" s="199" t="s">
        <v>5296</v>
      </c>
    </row>
    <row r="2122" spans="1:17" x14ac:dyDescent="0.2">
      <c r="A2122" s="200">
        <v>5920042000164</v>
      </c>
      <c r="B2122" s="191">
        <v>920042</v>
      </c>
      <c r="C2122" s="191">
        <v>64</v>
      </c>
      <c r="D2122" s="199" t="str">
        <f t="shared" si="99"/>
        <v>920042</v>
      </c>
      <c r="E2122" s="191" t="str">
        <f t="shared" si="100"/>
        <v>920042-64</v>
      </c>
      <c r="F2122" s="191" t="s">
        <v>4783</v>
      </c>
      <c r="G2122" s="191" t="s">
        <v>4784</v>
      </c>
      <c r="H2122" s="191" t="s">
        <v>111</v>
      </c>
      <c r="I2122" s="191" t="s">
        <v>2015</v>
      </c>
      <c r="J2122" s="191">
        <v>102</v>
      </c>
      <c r="K2122" s="199" t="str">
        <f>VLOOKUP($J2122,'REPRES. X GRTS'!$T$2:$W$40,3,FALSE)</f>
        <v>1 - 2 - 102 - BOTELHO - GO</v>
      </c>
      <c r="L2122" s="204" t="str">
        <f>VLOOKUP($J2122,'REPRES. X GRTS'!$T$2:$W$40,4,FALSE)</f>
        <v>MARCELO GUEDES</v>
      </c>
      <c r="M2122" s="204">
        <v>0.17</v>
      </c>
      <c r="N2122" s="211">
        <v>2</v>
      </c>
      <c r="O2122" s="207" t="s">
        <v>5281</v>
      </c>
      <c r="P2122" s="199" t="str">
        <f t="shared" si="101"/>
        <v>NEROPOLIS-GO</v>
      </c>
      <c r="Q2122" s="199" t="s">
        <v>5297</v>
      </c>
    </row>
    <row r="2123" spans="1:17" x14ac:dyDescent="0.2">
      <c r="A2123" s="200">
        <v>16920192000194</v>
      </c>
      <c r="B2123" s="191">
        <v>920192</v>
      </c>
      <c r="C2123" s="191">
        <v>94</v>
      </c>
      <c r="D2123" s="199" t="str">
        <f t="shared" si="99"/>
        <v>692019</v>
      </c>
      <c r="E2123" s="191" t="str">
        <f t="shared" si="100"/>
        <v>692019-94</v>
      </c>
      <c r="F2123" s="191" t="s">
        <v>4785</v>
      </c>
      <c r="G2123" s="191" t="s">
        <v>4786</v>
      </c>
      <c r="H2123" s="191" t="s">
        <v>106</v>
      </c>
      <c r="I2123" s="191" t="s">
        <v>422</v>
      </c>
      <c r="J2123" s="191">
        <v>109</v>
      </c>
      <c r="K2123" s="199" t="str">
        <f>VLOOKUP($J2123,'REPRES. X GRTS'!$T$2:$W$40,3,FALSE)</f>
        <v>3 - 2 - 109 - ROBERTO - SC</v>
      </c>
      <c r="L2123" s="204" t="str">
        <f>VLOOKUP($J2123,'REPRES. X GRTS'!$T$2:$W$40,4,FALSE)</f>
        <v>HELIO</v>
      </c>
      <c r="M2123" s="204">
        <v>0.17</v>
      </c>
      <c r="N2123" s="211">
        <v>2</v>
      </c>
      <c r="O2123" s="207" t="s">
        <v>5281</v>
      </c>
      <c r="P2123" s="199" t="str">
        <f t="shared" si="101"/>
        <v>CHAPECO-SC</v>
      </c>
      <c r="Q2123" s="199" t="s">
        <v>5295</v>
      </c>
    </row>
    <row r="2124" spans="1:17" x14ac:dyDescent="0.2">
      <c r="A2124" s="200">
        <v>1920430000275</v>
      </c>
      <c r="B2124" s="191">
        <v>920430</v>
      </c>
      <c r="C2124" s="191">
        <v>75</v>
      </c>
      <c r="D2124" s="199" t="str">
        <f t="shared" si="99"/>
        <v>920430</v>
      </c>
      <c r="E2124" s="191" t="str">
        <f t="shared" si="100"/>
        <v>920430-75</v>
      </c>
      <c r="F2124" s="191" t="s">
        <v>4787</v>
      </c>
      <c r="G2124" s="191" t="s">
        <v>4788</v>
      </c>
      <c r="H2124" s="191" t="s">
        <v>140</v>
      </c>
      <c r="I2124" s="191" t="s">
        <v>1695</v>
      </c>
      <c r="J2124" s="191">
        <v>69</v>
      </c>
      <c r="K2124" s="199" t="str">
        <f>VLOOKUP($J2124,'REPRES. X GRTS'!$T$2:$W$40,3,FALSE)</f>
        <v>4 - 2 - 069 - ANTARES - RO AC</v>
      </c>
      <c r="L2124" s="204" t="str">
        <f>VLOOKUP($J2124,'REPRES. X GRTS'!$T$2:$W$40,4,FALSE)</f>
        <v>FABIO ROSA</v>
      </c>
      <c r="M2124" s="204" t="s">
        <v>5182</v>
      </c>
      <c r="N2124" s="211">
        <v>3</v>
      </c>
      <c r="O2124" s="207" t="s">
        <v>5281</v>
      </c>
      <c r="P2124" s="199" t="str">
        <f t="shared" si="101"/>
        <v>EPITACIOLANDIA-AC</v>
      </c>
      <c r="Q2124" s="199" t="s">
        <v>5297</v>
      </c>
    </row>
    <row r="2125" spans="1:17" x14ac:dyDescent="0.2">
      <c r="A2125" s="200">
        <v>1920430000194</v>
      </c>
      <c r="B2125" s="191">
        <v>920430</v>
      </c>
      <c r="C2125" s="191">
        <v>94</v>
      </c>
      <c r="D2125" s="199" t="str">
        <f t="shared" si="99"/>
        <v>920430</v>
      </c>
      <c r="E2125" s="191" t="str">
        <f t="shared" si="100"/>
        <v>920430-94</v>
      </c>
      <c r="F2125" s="191" t="s">
        <v>4789</v>
      </c>
      <c r="G2125" s="191" t="s">
        <v>4790</v>
      </c>
      <c r="H2125" s="191" t="s">
        <v>140</v>
      </c>
      <c r="I2125" s="191" t="s">
        <v>489</v>
      </c>
      <c r="J2125" s="191">
        <v>69</v>
      </c>
      <c r="K2125" s="199" t="str">
        <f>VLOOKUP($J2125,'REPRES. X GRTS'!$T$2:$W$40,3,FALSE)</f>
        <v>4 - 2 - 069 - ANTARES - RO AC</v>
      </c>
      <c r="L2125" s="204" t="str">
        <f>VLOOKUP($J2125,'REPRES. X GRTS'!$T$2:$W$40,4,FALSE)</f>
        <v>FABIO ROSA</v>
      </c>
      <c r="M2125" s="204">
        <v>0.17</v>
      </c>
      <c r="N2125" s="211">
        <v>2</v>
      </c>
      <c r="O2125" s="207" t="s">
        <v>5281</v>
      </c>
      <c r="P2125" s="199" t="str">
        <f t="shared" si="101"/>
        <v>RIO BRANCO-AC</v>
      </c>
      <c r="Q2125" s="199" t="s">
        <v>5295</v>
      </c>
    </row>
    <row r="2126" spans="1:17" x14ac:dyDescent="0.2">
      <c r="A2126" s="200">
        <v>11920636000178</v>
      </c>
      <c r="B2126" s="191">
        <v>920636</v>
      </c>
      <c r="C2126" s="191">
        <v>78</v>
      </c>
      <c r="D2126" s="199" t="str">
        <f t="shared" si="99"/>
        <v>192063</v>
      </c>
      <c r="E2126" s="191" t="str">
        <f t="shared" si="100"/>
        <v>192063-78</v>
      </c>
      <c r="F2126" s="191" t="s">
        <v>149</v>
      </c>
      <c r="G2126" s="191" t="s">
        <v>4791</v>
      </c>
      <c r="H2126" s="191" t="s">
        <v>102</v>
      </c>
      <c r="I2126" s="191" t="s">
        <v>418</v>
      </c>
      <c r="J2126" s="191">
        <v>189</v>
      </c>
      <c r="K2126" s="199" t="str">
        <f>VLOOKUP($J2126,'REPRES. X GRTS'!$T$2:$W$40,3,FALSE)</f>
        <v>2 - 1 - 189 - LEONARDO - MG</v>
      </c>
      <c r="L2126" s="204" t="str">
        <f>VLOOKUP($J2126,'REPRES. X GRTS'!$T$2:$W$40,4,FALSE)</f>
        <v>MARCELO GUEDES</v>
      </c>
      <c r="M2126" s="204">
        <v>0.12</v>
      </c>
      <c r="N2126" s="211">
        <v>1</v>
      </c>
      <c r="O2126" s="207" t="s">
        <v>5281</v>
      </c>
      <c r="P2126" s="199" t="str">
        <f t="shared" si="101"/>
        <v>DIVINOPOLIS-MG</v>
      </c>
      <c r="Q2126" s="199" t="s">
        <v>5295</v>
      </c>
    </row>
    <row r="2127" spans="1:17" x14ac:dyDescent="0.2">
      <c r="A2127" s="200">
        <v>2921711000124</v>
      </c>
      <c r="B2127" s="191">
        <v>921711</v>
      </c>
      <c r="C2127" s="191">
        <v>24</v>
      </c>
      <c r="D2127" s="199" t="str">
        <f t="shared" si="99"/>
        <v>921711</v>
      </c>
      <c r="E2127" s="191" t="str">
        <f t="shared" si="100"/>
        <v>921711-24</v>
      </c>
      <c r="F2127" s="191" t="s">
        <v>4792</v>
      </c>
      <c r="G2127" s="191" t="s">
        <v>4793</v>
      </c>
      <c r="H2127" s="191" t="s">
        <v>111</v>
      </c>
      <c r="I2127" s="191" t="s">
        <v>589</v>
      </c>
      <c r="J2127" s="191">
        <v>102</v>
      </c>
      <c r="K2127" s="199" t="str">
        <f>VLOOKUP($J2127,'REPRES. X GRTS'!$T$2:$W$40,3,FALSE)</f>
        <v>1 - 2 - 102 - BOTELHO - GO</v>
      </c>
      <c r="L2127" s="204" t="str">
        <f>VLOOKUP($J2127,'REPRES. X GRTS'!$T$2:$W$40,4,FALSE)</f>
        <v>MARCELO GUEDES</v>
      </c>
      <c r="M2127" s="204">
        <v>0.17</v>
      </c>
      <c r="N2127" s="211">
        <v>2</v>
      </c>
      <c r="O2127" s="207" t="s">
        <v>5281</v>
      </c>
      <c r="P2127" s="199" t="str">
        <f t="shared" si="101"/>
        <v>APARECIDA DE GOIANIA-GO</v>
      </c>
      <c r="Q2127" s="199" t="s">
        <v>5296</v>
      </c>
    </row>
    <row r="2128" spans="1:17" x14ac:dyDescent="0.2">
      <c r="A2128" s="200">
        <v>26921908000202</v>
      </c>
      <c r="B2128" s="191">
        <v>921908</v>
      </c>
      <c r="C2128" s="191">
        <v>2</v>
      </c>
      <c r="D2128" s="199" t="str">
        <f t="shared" si="99"/>
        <v>692190</v>
      </c>
      <c r="E2128" s="191" t="str">
        <f t="shared" si="100"/>
        <v>692190-2</v>
      </c>
      <c r="F2128" s="191" t="s">
        <v>4794</v>
      </c>
      <c r="G2128" s="191" t="s">
        <v>4795</v>
      </c>
      <c r="H2128" s="191" t="s">
        <v>123</v>
      </c>
      <c r="I2128" s="191" t="s">
        <v>504</v>
      </c>
      <c r="J2128" s="191">
        <v>152</v>
      </c>
      <c r="K2128" s="199" t="str">
        <f>VLOOKUP($J2128,'REPRES. X GRTS'!$T$2:$W$40,3,FALSE)</f>
        <v>2 - 2 - 152 - VD FABIO - DF</v>
      </c>
      <c r="L2128" s="204" t="str">
        <f>VLOOKUP($J2128,'REPRES. X GRTS'!$T$2:$W$40,4,FALSE)</f>
        <v>FABIO ROSA</v>
      </c>
      <c r="M2128" s="204">
        <v>0.17</v>
      </c>
      <c r="N2128" s="211">
        <v>2</v>
      </c>
      <c r="O2128" s="207" t="s">
        <v>5281</v>
      </c>
      <c r="P2128" s="199" t="str">
        <f t="shared" si="101"/>
        <v>BRASILIA-DF</v>
      </c>
      <c r="Q2128" s="199" t="s">
        <v>5297</v>
      </c>
    </row>
    <row r="2129" spans="1:17" x14ac:dyDescent="0.2">
      <c r="A2129" s="200">
        <v>26921908000121</v>
      </c>
      <c r="B2129" s="191">
        <v>921908</v>
      </c>
      <c r="C2129" s="191">
        <v>21</v>
      </c>
      <c r="D2129" s="199" t="str">
        <f t="shared" si="99"/>
        <v>692190</v>
      </c>
      <c r="E2129" s="191" t="str">
        <f t="shared" si="100"/>
        <v>692190-21</v>
      </c>
      <c r="F2129" s="191" t="s">
        <v>4796</v>
      </c>
      <c r="G2129" s="191" t="s">
        <v>4797</v>
      </c>
      <c r="H2129" s="191" t="s">
        <v>111</v>
      </c>
      <c r="I2129" s="191" t="s">
        <v>370</v>
      </c>
      <c r="J2129" s="191">
        <v>102</v>
      </c>
      <c r="K2129" s="199" t="str">
        <f>VLOOKUP($J2129,'REPRES. X GRTS'!$T$2:$W$40,3,FALSE)</f>
        <v>1 - 2 - 102 - BOTELHO - GO</v>
      </c>
      <c r="L2129" s="204" t="str">
        <f>VLOOKUP($J2129,'REPRES. X GRTS'!$T$2:$W$40,4,FALSE)</f>
        <v>MARCELO GUEDES</v>
      </c>
      <c r="M2129" s="204">
        <v>0.17</v>
      </c>
      <c r="N2129" s="211">
        <v>2</v>
      </c>
      <c r="O2129" s="207" t="s">
        <v>5281</v>
      </c>
      <c r="P2129" s="199" t="str">
        <f t="shared" si="101"/>
        <v>GOIANIA-GO</v>
      </c>
      <c r="Q2129" s="199" t="s">
        <v>5297</v>
      </c>
    </row>
    <row r="2130" spans="1:17" x14ac:dyDescent="0.2">
      <c r="A2130" s="200">
        <v>3924435000110</v>
      </c>
      <c r="B2130" s="191">
        <v>924435</v>
      </c>
      <c r="C2130" s="191">
        <v>10</v>
      </c>
      <c r="D2130" s="199" t="str">
        <f t="shared" si="99"/>
        <v>924435</v>
      </c>
      <c r="E2130" s="191" t="str">
        <f t="shared" si="100"/>
        <v>924435-10</v>
      </c>
      <c r="F2130" s="191" t="s">
        <v>184</v>
      </c>
      <c r="G2130" s="191" t="s">
        <v>4798</v>
      </c>
      <c r="H2130" s="191" t="s">
        <v>107</v>
      </c>
      <c r="I2130" s="191" t="s">
        <v>926</v>
      </c>
      <c r="J2130" s="191">
        <v>175</v>
      </c>
      <c r="K2130" s="199" t="str">
        <f>VLOOKUP($J2130,'REPRES. X GRTS'!$T$2:$W$40,3,FALSE)</f>
        <v>3 - 3 - 175 - FRANCIS - PR</v>
      </c>
      <c r="L2130" s="204" t="str">
        <f>VLOOKUP($J2130,'REPRES. X GRTS'!$T$2:$W$40,4,FALSE)</f>
        <v>HELIO</v>
      </c>
      <c r="M2130" s="204">
        <v>0.18</v>
      </c>
      <c r="N2130" s="211">
        <v>6</v>
      </c>
      <c r="O2130" s="207" t="s">
        <v>5281</v>
      </c>
      <c r="P2130" s="199" t="str">
        <f t="shared" si="101"/>
        <v>UMUARAMA-PR</v>
      </c>
      <c r="Q2130" s="199" t="s">
        <v>5296</v>
      </c>
    </row>
    <row r="2131" spans="1:17" x14ac:dyDescent="0.2">
      <c r="A2131" s="200">
        <v>53925327000130</v>
      </c>
      <c r="B2131" s="191">
        <v>925327</v>
      </c>
      <c r="C2131" s="191">
        <v>30</v>
      </c>
      <c r="D2131" s="199" t="str">
        <f t="shared" si="99"/>
        <v>392532</v>
      </c>
      <c r="E2131" s="191" t="str">
        <f t="shared" si="100"/>
        <v>392532-30</v>
      </c>
      <c r="F2131" s="191" t="s">
        <v>4799</v>
      </c>
      <c r="G2131" s="191" t="s">
        <v>4800</v>
      </c>
      <c r="H2131" s="191" t="s">
        <v>108</v>
      </c>
      <c r="I2131" s="191" t="s">
        <v>695</v>
      </c>
      <c r="J2131" s="191">
        <v>153</v>
      </c>
      <c r="K2131" s="199" t="str">
        <f>VLOOKUP($J2131,'REPRES. X GRTS'!$T$2:$W$40,3,FALSE)</f>
        <v>2 - 1 - 153 - NATALIA - SP</v>
      </c>
      <c r="L2131" s="204" t="str">
        <f>VLOOKUP($J2131,'REPRES. X GRTS'!$T$2:$W$40,4,FALSE)</f>
        <v>HELIO</v>
      </c>
      <c r="M2131" s="204">
        <v>0.12</v>
      </c>
      <c r="N2131" s="211">
        <v>1</v>
      </c>
      <c r="O2131" s="207" t="s">
        <v>5281</v>
      </c>
      <c r="P2131" s="199" t="str">
        <f t="shared" si="101"/>
        <v>CAMPINAS-SP</v>
      </c>
      <c r="Q2131" s="199" t="s">
        <v>5297</v>
      </c>
    </row>
    <row r="2132" spans="1:17" x14ac:dyDescent="0.2">
      <c r="A2132" s="200">
        <v>5925340000147</v>
      </c>
      <c r="B2132" s="191">
        <v>925340</v>
      </c>
      <c r="C2132" s="191">
        <v>47</v>
      </c>
      <c r="D2132" s="199" t="str">
        <f t="shared" si="99"/>
        <v>925340</v>
      </c>
      <c r="E2132" s="191" t="str">
        <f t="shared" si="100"/>
        <v>925340-47</v>
      </c>
      <c r="F2132" s="191" t="s">
        <v>4801</v>
      </c>
      <c r="G2132" s="191" t="s">
        <v>4802</v>
      </c>
      <c r="H2132" s="191" t="s">
        <v>128</v>
      </c>
      <c r="I2132" s="191" t="s">
        <v>322</v>
      </c>
      <c r="J2132" s="191">
        <v>131</v>
      </c>
      <c r="K2132" s="199" t="str">
        <f>VLOOKUP($J2132,'REPRES. X GRTS'!$T$2:$W$40,3,FALSE)</f>
        <v>2 - 4 - 131 - RICARDO - RJ</v>
      </c>
      <c r="L2132" s="204" t="str">
        <f>VLOOKUP($J2132,'REPRES. X GRTS'!$T$2:$W$40,4,FALSE)</f>
        <v>MARCELO GUEDES</v>
      </c>
      <c r="M2132" s="204">
        <v>0.2</v>
      </c>
      <c r="N2132" s="211">
        <v>8</v>
      </c>
      <c r="O2132" s="207" t="s">
        <v>5281</v>
      </c>
      <c r="P2132" s="199" t="str">
        <f t="shared" si="101"/>
        <v>RIO DE JANEIRO-RJ</v>
      </c>
      <c r="Q2132" s="199" t="s">
        <v>5296</v>
      </c>
    </row>
    <row r="2133" spans="1:17" x14ac:dyDescent="0.2">
      <c r="A2133" s="200">
        <v>2925477000103</v>
      </c>
      <c r="B2133" s="191">
        <v>925477</v>
      </c>
      <c r="C2133" s="191">
        <v>3</v>
      </c>
      <c r="D2133" s="199" t="str">
        <f t="shared" si="99"/>
        <v>925477</v>
      </c>
      <c r="E2133" s="191" t="str">
        <f t="shared" si="100"/>
        <v>925477-3</v>
      </c>
      <c r="F2133" s="191" t="s">
        <v>4803</v>
      </c>
      <c r="G2133" s="191" t="s">
        <v>4804</v>
      </c>
      <c r="H2133" s="191" t="s">
        <v>111</v>
      </c>
      <c r="I2133" s="191" t="s">
        <v>370</v>
      </c>
      <c r="J2133" s="191">
        <v>102</v>
      </c>
      <c r="K2133" s="199" t="str">
        <f>VLOOKUP($J2133,'REPRES. X GRTS'!$T$2:$W$40,3,FALSE)</f>
        <v>1 - 2 - 102 - BOTELHO - GO</v>
      </c>
      <c r="L2133" s="204" t="str">
        <f>VLOOKUP($J2133,'REPRES. X GRTS'!$T$2:$W$40,4,FALSE)</f>
        <v>MARCELO GUEDES</v>
      </c>
      <c r="M2133" s="204">
        <v>0.17</v>
      </c>
      <c r="N2133" s="211">
        <v>2</v>
      </c>
      <c r="O2133" s="207" t="s">
        <v>5281</v>
      </c>
      <c r="P2133" s="199" t="str">
        <f t="shared" si="101"/>
        <v>GOIANIA-GO</v>
      </c>
      <c r="Q2133" s="199" t="s">
        <v>5297</v>
      </c>
    </row>
    <row r="2134" spans="1:17" x14ac:dyDescent="0.2">
      <c r="A2134" s="200">
        <v>8926154000110</v>
      </c>
      <c r="B2134" s="191">
        <v>926154</v>
      </c>
      <c r="C2134" s="191">
        <v>10</v>
      </c>
      <c r="D2134" s="199" t="str">
        <f t="shared" si="99"/>
        <v>926154</v>
      </c>
      <c r="E2134" s="191" t="str">
        <f t="shared" si="100"/>
        <v>926154-10</v>
      </c>
      <c r="F2134" s="191" t="s">
        <v>4805</v>
      </c>
      <c r="G2134" s="191" t="s">
        <v>4806</v>
      </c>
      <c r="H2134" s="191" t="s">
        <v>111</v>
      </c>
      <c r="I2134" s="191" t="s">
        <v>336</v>
      </c>
      <c r="J2134" s="191">
        <v>102</v>
      </c>
      <c r="K2134" s="199" t="str">
        <f>VLOOKUP($J2134,'REPRES. X GRTS'!$T$2:$W$40,3,FALSE)</f>
        <v>1 - 2 - 102 - BOTELHO - GO</v>
      </c>
      <c r="L2134" s="204" t="str">
        <f>VLOOKUP($J2134,'REPRES. X GRTS'!$T$2:$W$40,4,FALSE)</f>
        <v>MARCELO GUEDES</v>
      </c>
      <c r="M2134" s="204">
        <v>0.17</v>
      </c>
      <c r="N2134" s="211">
        <v>2</v>
      </c>
      <c r="O2134" s="207" t="s">
        <v>5281</v>
      </c>
      <c r="P2134" s="199" t="str">
        <f t="shared" si="101"/>
        <v>ANAPOLIS-GO</v>
      </c>
      <c r="Q2134" s="199" t="s">
        <v>5297</v>
      </c>
    </row>
    <row r="2135" spans="1:17" x14ac:dyDescent="0.2">
      <c r="A2135" s="200">
        <v>86926896000150</v>
      </c>
      <c r="B2135" s="191">
        <v>926896</v>
      </c>
      <c r="C2135" s="191">
        <v>50</v>
      </c>
      <c r="D2135" s="199" t="str">
        <f t="shared" si="99"/>
        <v>692689</v>
      </c>
      <c r="E2135" s="191" t="str">
        <f t="shared" si="100"/>
        <v>692689-50</v>
      </c>
      <c r="F2135" s="191" t="s">
        <v>4807</v>
      </c>
      <c r="G2135" s="191" t="s">
        <v>4808</v>
      </c>
      <c r="H2135" s="191" t="s">
        <v>128</v>
      </c>
      <c r="I2135" s="191" t="s">
        <v>4809</v>
      </c>
      <c r="J2135" s="191">
        <v>140</v>
      </c>
      <c r="K2135" s="199" t="str">
        <f>VLOOKUP($J2135,'REPRES. X GRTS'!$T$2:$W$40,3,FALSE)</f>
        <v>2 - 4 - 140 - EDWALDO - RJ</v>
      </c>
      <c r="L2135" s="204" t="str">
        <f>VLOOKUP($J2135,'REPRES. X GRTS'!$T$2:$W$40,4,FALSE)</f>
        <v>MARCELO GUEDES</v>
      </c>
      <c r="M2135" s="204">
        <v>0.2</v>
      </c>
      <c r="N2135" s="211">
        <v>8</v>
      </c>
      <c r="O2135" s="207" t="s">
        <v>5281</v>
      </c>
      <c r="P2135" s="199" t="str">
        <f t="shared" si="101"/>
        <v>TRES RIOS-RJ</v>
      </c>
      <c r="Q2135" s="199" t="s">
        <v>5297</v>
      </c>
    </row>
    <row r="2136" spans="1:17" x14ac:dyDescent="0.2">
      <c r="A2136" s="200">
        <v>33927286000104</v>
      </c>
      <c r="B2136" s="191">
        <v>927286</v>
      </c>
      <c r="C2136" s="191">
        <v>4</v>
      </c>
      <c r="D2136" s="199" t="str">
        <f t="shared" si="99"/>
        <v>392728</v>
      </c>
      <c r="E2136" s="191" t="str">
        <f t="shared" si="100"/>
        <v>392728-4</v>
      </c>
      <c r="F2136" s="191" t="s">
        <v>4810</v>
      </c>
      <c r="G2136" s="191" t="s">
        <v>4811</v>
      </c>
      <c r="H2136" s="191" t="s">
        <v>109</v>
      </c>
      <c r="I2136" s="191" t="s">
        <v>397</v>
      </c>
      <c r="J2136" s="191">
        <v>176</v>
      </c>
      <c r="K2136" s="199" t="str">
        <f>VLOOKUP($J2136,'REPRES. X GRTS'!$T$2:$W$40,3,FALSE)</f>
        <v>2 - 2 - 176 - ALEXANDRE - BA</v>
      </c>
      <c r="L2136" s="204" t="str">
        <f>VLOOKUP($J2136,'REPRES. X GRTS'!$T$2:$W$40,4,FALSE)</f>
        <v>JOAES</v>
      </c>
      <c r="M2136" s="204">
        <v>0.18</v>
      </c>
      <c r="N2136" s="211">
        <v>6</v>
      </c>
      <c r="O2136" s="207" t="s">
        <v>5281</v>
      </c>
      <c r="P2136" s="199" t="str">
        <f t="shared" si="101"/>
        <v>FEIRA DE SANTANA-BA</v>
      </c>
      <c r="Q2136" s="199" t="s">
        <v>5297</v>
      </c>
    </row>
    <row r="2137" spans="1:17" x14ac:dyDescent="0.2">
      <c r="A2137" s="200">
        <v>12927950000145</v>
      </c>
      <c r="B2137" s="191">
        <v>927950</v>
      </c>
      <c r="C2137" s="191">
        <v>45</v>
      </c>
      <c r="D2137" s="199" t="str">
        <f t="shared" si="99"/>
        <v>292795</v>
      </c>
      <c r="E2137" s="191" t="str">
        <f t="shared" si="100"/>
        <v>292795-45</v>
      </c>
      <c r="F2137" s="191" t="s">
        <v>4812</v>
      </c>
      <c r="G2137" s="191" t="s">
        <v>4813</v>
      </c>
      <c r="H2137" s="191" t="s">
        <v>118</v>
      </c>
      <c r="I2137" s="191" t="s">
        <v>752</v>
      </c>
      <c r="J2137" s="191">
        <v>133</v>
      </c>
      <c r="K2137" s="199" t="str">
        <f>VLOOKUP($J2137,'REPRES. X GRTS'!$T$2:$W$40,3,FALSE)</f>
        <v>2 - 2 - 133 - JOSEILSON - PB</v>
      </c>
      <c r="L2137" s="204" t="str">
        <f>VLOOKUP($J2137,'REPRES. X GRTS'!$T$2:$W$40,4,FALSE)</f>
        <v>JOAES</v>
      </c>
      <c r="M2137" s="204">
        <v>0.18</v>
      </c>
      <c r="N2137" s="211">
        <v>6</v>
      </c>
      <c r="O2137" s="207" t="s">
        <v>5281</v>
      </c>
      <c r="P2137" s="199" t="str">
        <f t="shared" si="101"/>
        <v>CABEDELO-PB</v>
      </c>
      <c r="Q2137" s="199" t="s">
        <v>5297</v>
      </c>
    </row>
    <row r="2138" spans="1:17" x14ac:dyDescent="0.2">
      <c r="A2138" s="200">
        <v>10928540000193</v>
      </c>
      <c r="B2138" s="191">
        <v>928540</v>
      </c>
      <c r="C2138" s="191">
        <v>93</v>
      </c>
      <c r="D2138" s="199" t="str">
        <f t="shared" si="99"/>
        <v>092854</v>
      </c>
      <c r="E2138" s="191" t="str">
        <f t="shared" si="100"/>
        <v>092854-93</v>
      </c>
      <c r="F2138" s="191" t="s">
        <v>4814</v>
      </c>
      <c r="G2138" s="191" t="s">
        <v>4815</v>
      </c>
      <c r="H2138" s="191" t="s">
        <v>147</v>
      </c>
      <c r="I2138" s="191" t="s">
        <v>317</v>
      </c>
      <c r="J2138" s="191">
        <v>69</v>
      </c>
      <c r="K2138" s="199" t="str">
        <f>VLOOKUP($J2138,'REPRES. X GRTS'!$T$2:$W$40,3,FALSE)</f>
        <v>4 - 2 - 069 - ANTARES - RO AC</v>
      </c>
      <c r="L2138" s="204" t="str">
        <f>VLOOKUP($J2138,'REPRES. X GRTS'!$T$2:$W$40,4,FALSE)</f>
        <v>FABIO ROSA</v>
      </c>
      <c r="M2138" s="333">
        <v>0.17499999999999999</v>
      </c>
      <c r="N2138" s="211">
        <v>4</v>
      </c>
      <c r="O2138" s="207" t="s">
        <v>5281</v>
      </c>
      <c r="P2138" s="199" t="str">
        <f t="shared" si="101"/>
        <v>JI-PARANA-RO</v>
      </c>
      <c r="Q2138" s="199" t="s">
        <v>5295</v>
      </c>
    </row>
    <row r="2139" spans="1:17" x14ac:dyDescent="0.2">
      <c r="A2139" s="200">
        <v>7928753000100</v>
      </c>
      <c r="B2139" s="191">
        <v>928753</v>
      </c>
      <c r="C2139" s="191">
        <v>0</v>
      </c>
      <c r="D2139" s="199" t="str">
        <f t="shared" si="99"/>
        <v>928753</v>
      </c>
      <c r="E2139" s="191" t="str">
        <f t="shared" si="100"/>
        <v>928753-0</v>
      </c>
      <c r="F2139" s="191" t="s">
        <v>4816</v>
      </c>
      <c r="G2139" s="191" t="s">
        <v>4817</v>
      </c>
      <c r="H2139" s="191" t="s">
        <v>111</v>
      </c>
      <c r="I2139" s="191" t="s">
        <v>370</v>
      </c>
      <c r="J2139" s="191">
        <v>102</v>
      </c>
      <c r="K2139" s="199" t="str">
        <f>VLOOKUP($J2139,'REPRES. X GRTS'!$T$2:$W$40,3,FALSE)</f>
        <v>1 - 2 - 102 - BOTELHO - GO</v>
      </c>
      <c r="L2139" s="204" t="str">
        <f>VLOOKUP($J2139,'REPRES. X GRTS'!$T$2:$W$40,4,FALSE)</f>
        <v>MARCELO GUEDES</v>
      </c>
      <c r="M2139" s="204">
        <v>0.17</v>
      </c>
      <c r="N2139" s="211">
        <v>2</v>
      </c>
      <c r="O2139" s="207" t="s">
        <v>5281</v>
      </c>
      <c r="P2139" s="199" t="str">
        <f t="shared" si="101"/>
        <v>GOIANIA-GO</v>
      </c>
      <c r="Q2139" s="199" t="s">
        <v>5295</v>
      </c>
    </row>
    <row r="2140" spans="1:17" x14ac:dyDescent="0.2">
      <c r="A2140" s="200">
        <v>7928753000291</v>
      </c>
      <c r="B2140" s="191">
        <v>928753</v>
      </c>
      <c r="C2140" s="191">
        <v>91</v>
      </c>
      <c r="D2140" s="199" t="str">
        <f t="shared" si="99"/>
        <v>928753</v>
      </c>
      <c r="E2140" s="191" t="str">
        <f t="shared" si="100"/>
        <v>928753-91</v>
      </c>
      <c r="F2140" s="191" t="s">
        <v>4818</v>
      </c>
      <c r="G2140" s="191" t="s">
        <v>4819</v>
      </c>
      <c r="H2140" s="191" t="s">
        <v>111</v>
      </c>
      <c r="I2140" s="191" t="s">
        <v>4820</v>
      </c>
      <c r="J2140" s="191">
        <v>102</v>
      </c>
      <c r="K2140" s="199" t="str">
        <f>VLOOKUP($J2140,'REPRES. X GRTS'!$T$2:$W$40,3,FALSE)</f>
        <v>1 - 2 - 102 - BOTELHO - GO</v>
      </c>
      <c r="L2140" s="204" t="str">
        <f>VLOOKUP($J2140,'REPRES. X GRTS'!$T$2:$W$40,4,FALSE)</f>
        <v>MARCELO GUEDES</v>
      </c>
      <c r="M2140" s="204">
        <v>0.17</v>
      </c>
      <c r="N2140" s="211">
        <v>2</v>
      </c>
      <c r="O2140" s="207" t="s">
        <v>5281</v>
      </c>
      <c r="P2140" s="199" t="str">
        <f t="shared" si="101"/>
        <v>GOIANIRA-GO</v>
      </c>
      <c r="Q2140" s="199" t="s">
        <v>5295</v>
      </c>
    </row>
    <row r="2141" spans="1:17" x14ac:dyDescent="0.2">
      <c r="A2141" s="200">
        <v>10928839000148</v>
      </c>
      <c r="B2141" s="191">
        <v>928839</v>
      </c>
      <c r="C2141" s="191">
        <v>48</v>
      </c>
      <c r="D2141" s="199" t="str">
        <f t="shared" si="99"/>
        <v>092883</v>
      </c>
      <c r="E2141" s="191" t="str">
        <f t="shared" si="100"/>
        <v>092883-48</v>
      </c>
      <c r="F2141" s="191" t="s">
        <v>4821</v>
      </c>
      <c r="G2141" s="191" t="s">
        <v>4822</v>
      </c>
      <c r="H2141" s="191" t="s">
        <v>118</v>
      </c>
      <c r="I2141" s="191" t="s">
        <v>752</v>
      </c>
      <c r="J2141" s="191">
        <v>133</v>
      </c>
      <c r="K2141" s="199" t="str">
        <f>VLOOKUP($J2141,'REPRES. X GRTS'!$T$2:$W$40,3,FALSE)</f>
        <v>2 - 2 - 133 - JOSEILSON - PB</v>
      </c>
      <c r="L2141" s="204" t="str">
        <f>VLOOKUP($J2141,'REPRES. X GRTS'!$T$2:$W$40,4,FALSE)</f>
        <v>JOAES</v>
      </c>
      <c r="M2141" s="204">
        <v>0.18</v>
      </c>
      <c r="N2141" s="211">
        <v>6</v>
      </c>
      <c r="O2141" s="207" t="s">
        <v>5281</v>
      </c>
      <c r="P2141" s="199" t="str">
        <f t="shared" si="101"/>
        <v>CABEDELO-PB</v>
      </c>
      <c r="Q2141" s="199" t="s">
        <v>5295</v>
      </c>
    </row>
    <row r="2142" spans="1:17" x14ac:dyDescent="0.2">
      <c r="A2142" s="200">
        <v>4929044000232</v>
      </c>
      <c r="B2142" s="191">
        <v>929044</v>
      </c>
      <c r="C2142" s="191">
        <v>32</v>
      </c>
      <c r="D2142" s="199" t="str">
        <f t="shared" si="99"/>
        <v>929044</v>
      </c>
      <c r="E2142" s="191" t="str">
        <f t="shared" si="100"/>
        <v>929044-32</v>
      </c>
      <c r="F2142" s="191" t="s">
        <v>4823</v>
      </c>
      <c r="G2142" s="191" t="s">
        <v>4824</v>
      </c>
      <c r="H2142" s="191" t="s">
        <v>111</v>
      </c>
      <c r="I2142" s="191" t="s">
        <v>589</v>
      </c>
      <c r="J2142" s="191">
        <v>102</v>
      </c>
      <c r="K2142" s="199" t="str">
        <f>VLOOKUP($J2142,'REPRES. X GRTS'!$T$2:$W$40,3,FALSE)</f>
        <v>1 - 2 - 102 - BOTELHO - GO</v>
      </c>
      <c r="L2142" s="204" t="str">
        <f>VLOOKUP($J2142,'REPRES. X GRTS'!$T$2:$W$40,4,FALSE)</f>
        <v>MARCELO GUEDES</v>
      </c>
      <c r="M2142" s="204">
        <v>0.17</v>
      </c>
      <c r="N2142" s="211">
        <v>2</v>
      </c>
      <c r="O2142" s="207" t="s">
        <v>5281</v>
      </c>
      <c r="P2142" s="199" t="str">
        <f t="shared" si="101"/>
        <v>APARECIDA DE GOIANIA-GO</v>
      </c>
      <c r="Q2142" s="199" t="s">
        <v>5297</v>
      </c>
    </row>
    <row r="2143" spans="1:17" x14ac:dyDescent="0.2">
      <c r="A2143" s="200">
        <v>4929044000151</v>
      </c>
      <c r="B2143" s="191">
        <v>929044</v>
      </c>
      <c r="C2143" s="191">
        <v>51</v>
      </c>
      <c r="D2143" s="199" t="str">
        <f t="shared" si="99"/>
        <v>929044</v>
      </c>
      <c r="E2143" s="191" t="str">
        <f t="shared" si="100"/>
        <v>929044-51</v>
      </c>
      <c r="F2143" s="191" t="s">
        <v>4825</v>
      </c>
      <c r="G2143" s="191" t="s">
        <v>191</v>
      </c>
      <c r="H2143" s="191" t="s">
        <v>111</v>
      </c>
      <c r="I2143" s="191" t="s">
        <v>589</v>
      </c>
      <c r="J2143" s="191">
        <v>102</v>
      </c>
      <c r="K2143" s="199" t="str">
        <f>VLOOKUP($J2143,'REPRES. X GRTS'!$T$2:$W$40,3,FALSE)</f>
        <v>1 - 2 - 102 - BOTELHO - GO</v>
      </c>
      <c r="L2143" s="204" t="str">
        <f>VLOOKUP($J2143,'REPRES. X GRTS'!$T$2:$W$40,4,FALSE)</f>
        <v>MARCELO GUEDES</v>
      </c>
      <c r="M2143" s="204">
        <v>0.17</v>
      </c>
      <c r="N2143" s="211">
        <v>2</v>
      </c>
      <c r="O2143" s="207" t="s">
        <v>5281</v>
      </c>
      <c r="P2143" s="199" t="str">
        <f t="shared" si="101"/>
        <v>APARECIDA DE GOIANIA-GO</v>
      </c>
      <c r="Q2143" s="199" t="s">
        <v>5296</v>
      </c>
    </row>
    <row r="2144" spans="1:17" x14ac:dyDescent="0.2">
      <c r="A2144" s="200">
        <v>25929142000169</v>
      </c>
      <c r="B2144" s="191">
        <v>929142</v>
      </c>
      <c r="C2144" s="191">
        <v>69</v>
      </c>
      <c r="D2144" s="199" t="str">
        <f t="shared" si="99"/>
        <v>592914</v>
      </c>
      <c r="E2144" s="191" t="str">
        <f t="shared" si="100"/>
        <v>592914-69</v>
      </c>
      <c r="F2144" s="191" t="s">
        <v>4826</v>
      </c>
      <c r="G2144" s="191" t="s">
        <v>4827</v>
      </c>
      <c r="H2144" s="191" t="s">
        <v>102</v>
      </c>
      <c r="I2144" s="191" t="s">
        <v>706</v>
      </c>
      <c r="J2144" s="191">
        <v>65</v>
      </c>
      <c r="K2144" s="199" t="str">
        <f>VLOOKUP($J2144,'REPRES. X GRTS'!$T$2:$W$40,3,FALSE)</f>
        <v>2 - 1 - 065 - FLAVIO - MG</v>
      </c>
      <c r="L2144" s="204" t="str">
        <f>VLOOKUP($J2144,'REPRES. X GRTS'!$T$2:$W$40,4,FALSE)</f>
        <v>MARCELO GUEDES</v>
      </c>
      <c r="M2144" s="204">
        <v>0.12</v>
      </c>
      <c r="N2144" s="211">
        <v>1</v>
      </c>
      <c r="O2144" s="207" t="s">
        <v>5281</v>
      </c>
      <c r="P2144" s="199" t="str">
        <f t="shared" si="101"/>
        <v>JUIZ DE FORA-MG</v>
      </c>
      <c r="Q2144" s="199" t="s">
        <v>5297</v>
      </c>
    </row>
    <row r="2145" spans="1:17" x14ac:dyDescent="0.2">
      <c r="A2145" s="200">
        <v>4929328000148</v>
      </c>
      <c r="B2145" s="191">
        <v>929328</v>
      </c>
      <c r="C2145" s="191">
        <v>48</v>
      </c>
      <c r="D2145" s="199" t="str">
        <f t="shared" si="99"/>
        <v>929328</v>
      </c>
      <c r="E2145" s="191" t="str">
        <f t="shared" si="100"/>
        <v>929328-48</v>
      </c>
      <c r="F2145" s="191" t="s">
        <v>4828</v>
      </c>
      <c r="G2145" s="191" t="s">
        <v>4829</v>
      </c>
      <c r="H2145" s="191" t="s">
        <v>114</v>
      </c>
      <c r="I2145" s="191" t="s">
        <v>304</v>
      </c>
      <c r="J2145" s="191">
        <v>126</v>
      </c>
      <c r="K2145" s="199" t="str">
        <f>VLOOKUP($J2145,'REPRES. X GRTS'!$T$2:$W$40,3,FALSE)</f>
        <v>4 - 3 - 126 - JULIANO - TO</v>
      </c>
      <c r="L2145" s="204" t="str">
        <f>VLOOKUP($J2145,'REPRES. X GRTS'!$T$2:$W$40,4,FALSE)</f>
        <v>FABIO ROSA</v>
      </c>
      <c r="M2145" s="204">
        <v>0.18</v>
      </c>
      <c r="N2145" s="211">
        <v>6</v>
      </c>
      <c r="O2145" s="207" t="s">
        <v>5281</v>
      </c>
      <c r="P2145" s="199" t="str">
        <f t="shared" si="101"/>
        <v>PALMAS-TO</v>
      </c>
      <c r="Q2145" s="199" t="s">
        <v>5296</v>
      </c>
    </row>
    <row r="2146" spans="1:17" x14ac:dyDescent="0.2">
      <c r="A2146" s="200">
        <v>34929612000185</v>
      </c>
      <c r="B2146" s="191">
        <v>929612</v>
      </c>
      <c r="C2146" s="191">
        <v>85</v>
      </c>
      <c r="D2146" s="199" t="str">
        <f t="shared" si="99"/>
        <v>492961</v>
      </c>
      <c r="E2146" s="191" t="str">
        <f t="shared" si="100"/>
        <v>492961-85</v>
      </c>
      <c r="F2146" s="191" t="s">
        <v>4830</v>
      </c>
      <c r="G2146" s="191" t="s">
        <v>4831</v>
      </c>
      <c r="H2146" s="191" t="s">
        <v>121</v>
      </c>
      <c r="I2146" s="191" t="s">
        <v>818</v>
      </c>
      <c r="J2146" s="191">
        <v>91</v>
      </c>
      <c r="K2146" s="199" t="str">
        <f>VLOOKUP($J2146,'REPRES. X GRTS'!$T$2:$W$40,3,FALSE)</f>
        <v>4 - 2 - 091 - JAIME BENJO - PA</v>
      </c>
      <c r="L2146" s="204" t="str">
        <f>VLOOKUP($J2146,'REPRES. X GRTS'!$T$2:$W$40,4,FALSE)</f>
        <v>FABIO ROSA</v>
      </c>
      <c r="M2146" s="204" t="s">
        <v>5204</v>
      </c>
      <c r="N2146" s="211">
        <v>7</v>
      </c>
      <c r="O2146" s="207" t="s">
        <v>5281</v>
      </c>
      <c r="P2146" s="199" t="str">
        <f t="shared" si="101"/>
        <v>MACAPA-AP</v>
      </c>
      <c r="Q2146" s="199" t="s">
        <v>5297</v>
      </c>
    </row>
    <row r="2147" spans="1:17" x14ac:dyDescent="0.2">
      <c r="A2147" s="200">
        <v>3929616000130</v>
      </c>
      <c r="B2147" s="191">
        <v>929616</v>
      </c>
      <c r="C2147" s="191">
        <v>30</v>
      </c>
      <c r="D2147" s="199" t="str">
        <f t="shared" si="99"/>
        <v>929616</v>
      </c>
      <c r="E2147" s="191" t="str">
        <f t="shared" si="100"/>
        <v>929616-30</v>
      </c>
      <c r="F2147" s="191" t="s">
        <v>4832</v>
      </c>
      <c r="G2147" s="191" t="s">
        <v>4833</v>
      </c>
      <c r="H2147" s="191" t="s">
        <v>108</v>
      </c>
      <c r="I2147" s="191" t="s">
        <v>1483</v>
      </c>
      <c r="J2147" s="191">
        <v>153</v>
      </c>
      <c r="K2147" s="199" t="str">
        <f>VLOOKUP($J2147,'REPRES. X GRTS'!$T$2:$W$40,3,FALSE)</f>
        <v>2 - 1 - 153 - NATALIA - SP</v>
      </c>
      <c r="L2147" s="204" t="str">
        <f>VLOOKUP($J2147,'REPRES. X GRTS'!$T$2:$W$40,4,FALSE)</f>
        <v>HELIO</v>
      </c>
      <c r="M2147" s="204">
        <v>0.12</v>
      </c>
      <c r="N2147" s="211">
        <v>1</v>
      </c>
      <c r="O2147" s="207" t="s">
        <v>5281</v>
      </c>
      <c r="P2147" s="199" t="str">
        <f t="shared" si="101"/>
        <v>GUARULHOS-SP</v>
      </c>
      <c r="Q2147" s="199" t="s">
        <v>5295</v>
      </c>
    </row>
    <row r="2148" spans="1:17" x14ac:dyDescent="0.2">
      <c r="A2148" s="200">
        <v>83929976000170</v>
      </c>
      <c r="B2148" s="191">
        <v>929976</v>
      </c>
      <c r="C2148" s="191">
        <v>70</v>
      </c>
      <c r="D2148" s="199" t="str">
        <f t="shared" si="99"/>
        <v>392997</v>
      </c>
      <c r="E2148" s="191" t="str">
        <f t="shared" si="100"/>
        <v>392997-70</v>
      </c>
      <c r="F2148" s="191" t="s">
        <v>4834</v>
      </c>
      <c r="G2148" s="191" t="s">
        <v>4835</v>
      </c>
      <c r="H2148" s="191" t="s">
        <v>85</v>
      </c>
      <c r="I2148" s="191" t="s">
        <v>515</v>
      </c>
      <c r="J2148" s="191">
        <v>91</v>
      </c>
      <c r="K2148" s="199" t="str">
        <f>VLOOKUP($J2148,'REPRES. X GRTS'!$T$2:$W$40,3,FALSE)</f>
        <v>4 - 2 - 091 - JAIME BENJO - PA</v>
      </c>
      <c r="L2148" s="204" t="str">
        <f>VLOOKUP($J2148,'REPRES. X GRTS'!$T$2:$W$40,4,FALSE)</f>
        <v>FABIO ROSA</v>
      </c>
      <c r="M2148" s="204">
        <v>0.17</v>
      </c>
      <c r="N2148" s="211">
        <v>2</v>
      </c>
      <c r="O2148" s="207" t="s">
        <v>5281</v>
      </c>
      <c r="P2148" s="199" t="str">
        <f t="shared" si="101"/>
        <v>BELEM-PA</v>
      </c>
      <c r="Q2148" s="199" t="s">
        <v>5295</v>
      </c>
    </row>
    <row r="2149" spans="1:17" x14ac:dyDescent="0.2">
      <c r="A2149" s="200">
        <v>11930380000180</v>
      </c>
      <c r="B2149" s="191">
        <v>930380</v>
      </c>
      <c r="C2149" s="191">
        <v>80</v>
      </c>
      <c r="D2149" s="199" t="str">
        <f t="shared" si="99"/>
        <v>193038</v>
      </c>
      <c r="E2149" s="191" t="str">
        <f t="shared" si="100"/>
        <v>193038-80</v>
      </c>
      <c r="F2149" s="191" t="s">
        <v>4836</v>
      </c>
      <c r="G2149" s="191" t="s">
        <v>4837</v>
      </c>
      <c r="H2149" s="191" t="s">
        <v>108</v>
      </c>
      <c r="I2149" s="191" t="s">
        <v>4838</v>
      </c>
      <c r="J2149" s="191">
        <v>177</v>
      </c>
      <c r="K2149" s="199" t="str">
        <f>VLOOKUP($J2149,'REPRES. X GRTS'!$T$2:$W$40,3,FALSE)</f>
        <v>2 - 2 - 177 - EDILSON - SP</v>
      </c>
      <c r="L2149" s="204" t="str">
        <f>VLOOKUP($J2149,'REPRES. X GRTS'!$T$2:$W$40,4,FALSE)</f>
        <v>HELIO</v>
      </c>
      <c r="M2149" s="204">
        <v>0.12</v>
      </c>
      <c r="N2149" s="211">
        <v>1</v>
      </c>
      <c r="O2149" s="207" t="s">
        <v>5281</v>
      </c>
      <c r="P2149" s="199" t="str">
        <f t="shared" si="101"/>
        <v>SAO CAETANO DO SUL-SP</v>
      </c>
      <c r="Q2149" s="199" t="s">
        <v>5296</v>
      </c>
    </row>
    <row r="2150" spans="1:17" x14ac:dyDescent="0.2">
      <c r="A2150" s="200">
        <v>50931484000160</v>
      </c>
      <c r="B2150" s="191">
        <v>931484</v>
      </c>
      <c r="C2150" s="191">
        <v>60</v>
      </c>
      <c r="D2150" s="199" t="str">
        <f t="shared" si="99"/>
        <v>093148</v>
      </c>
      <c r="E2150" s="191" t="str">
        <f t="shared" si="100"/>
        <v>093148-60</v>
      </c>
      <c r="F2150" s="191" t="s">
        <v>4839</v>
      </c>
      <c r="G2150" s="191" t="s">
        <v>4840</v>
      </c>
      <c r="H2150" s="191" t="s">
        <v>108</v>
      </c>
      <c r="I2150" s="191" t="s">
        <v>334</v>
      </c>
      <c r="J2150" s="191">
        <v>153</v>
      </c>
      <c r="K2150" s="199" t="str">
        <f>VLOOKUP($J2150,'REPRES. X GRTS'!$T$2:$W$40,3,FALSE)</f>
        <v>2 - 1 - 153 - NATALIA - SP</v>
      </c>
      <c r="L2150" s="204" t="str">
        <f>VLOOKUP($J2150,'REPRES. X GRTS'!$T$2:$W$40,4,FALSE)</f>
        <v>HELIO</v>
      </c>
      <c r="M2150" s="204">
        <v>0.12</v>
      </c>
      <c r="N2150" s="211">
        <v>1</v>
      </c>
      <c r="O2150" s="207" t="s">
        <v>5281</v>
      </c>
      <c r="P2150" s="199" t="str">
        <f t="shared" si="101"/>
        <v>SAO PAULO-SP</v>
      </c>
      <c r="Q2150" s="199" t="s">
        <v>5297</v>
      </c>
    </row>
    <row r="2151" spans="1:17" x14ac:dyDescent="0.2">
      <c r="A2151" s="200">
        <v>11931502000152</v>
      </c>
      <c r="B2151" s="191">
        <v>931502</v>
      </c>
      <c r="C2151" s="191">
        <v>52</v>
      </c>
      <c r="D2151" s="199" t="str">
        <f t="shared" si="99"/>
        <v>193150</v>
      </c>
      <c r="E2151" s="191" t="str">
        <f t="shared" si="100"/>
        <v>193150-52</v>
      </c>
      <c r="F2151" s="191" t="s">
        <v>4841</v>
      </c>
      <c r="G2151" s="191" t="s">
        <v>4842</v>
      </c>
      <c r="H2151" s="191" t="s">
        <v>116</v>
      </c>
      <c r="I2151" s="191" t="s">
        <v>2050</v>
      </c>
      <c r="J2151" s="191">
        <v>82</v>
      </c>
      <c r="K2151" s="199" t="str">
        <f>VLOOKUP($J2151,'REPRES. X GRTS'!$T$2:$W$40,3,FALSE)</f>
        <v>2 - 2 - 082 - EDUARDO - MT</v>
      </c>
      <c r="L2151" s="204" t="str">
        <f>VLOOKUP($J2151,'REPRES. X GRTS'!$T$2:$W$40,4,FALSE)</f>
        <v>FABIO ROSA</v>
      </c>
      <c r="M2151" s="204">
        <v>0.17</v>
      </c>
      <c r="N2151" s="211">
        <v>2</v>
      </c>
      <c r="O2151" s="207" t="s">
        <v>5281</v>
      </c>
      <c r="P2151" s="199" t="str">
        <f t="shared" si="101"/>
        <v>RONDONOPOLIS-MT</v>
      </c>
      <c r="Q2151" s="199" t="s">
        <v>5295</v>
      </c>
    </row>
    <row r="2152" spans="1:17" x14ac:dyDescent="0.2">
      <c r="A2152" s="200">
        <v>48931695000151</v>
      </c>
      <c r="B2152" s="191">
        <v>931695</v>
      </c>
      <c r="C2152" s="191">
        <v>51</v>
      </c>
      <c r="D2152" s="199" t="str">
        <f t="shared" si="99"/>
        <v>893169</v>
      </c>
      <c r="E2152" s="191" t="str">
        <f t="shared" si="100"/>
        <v>893169-51</v>
      </c>
      <c r="F2152" s="191" t="s">
        <v>4843</v>
      </c>
      <c r="G2152" s="191" t="s">
        <v>4844</v>
      </c>
      <c r="H2152" s="191" t="s">
        <v>108</v>
      </c>
      <c r="I2152" s="191" t="s">
        <v>334</v>
      </c>
      <c r="J2152" s="191">
        <v>153</v>
      </c>
      <c r="K2152" s="199" t="str">
        <f>VLOOKUP($J2152,'REPRES. X GRTS'!$T$2:$W$40,3,FALSE)</f>
        <v>2 - 1 - 153 - NATALIA - SP</v>
      </c>
      <c r="L2152" s="204" t="str">
        <f>VLOOKUP($J2152,'REPRES. X GRTS'!$T$2:$W$40,4,FALSE)</f>
        <v>HELIO</v>
      </c>
      <c r="M2152" s="204">
        <v>0.12</v>
      </c>
      <c r="N2152" s="211">
        <v>1</v>
      </c>
      <c r="O2152" s="207" t="s">
        <v>5281</v>
      </c>
      <c r="P2152" s="199" t="str">
        <f t="shared" si="101"/>
        <v>SAO PAULO-SP</v>
      </c>
      <c r="Q2152" s="199" t="s">
        <v>5297</v>
      </c>
    </row>
    <row r="2153" spans="1:17" x14ac:dyDescent="0.2">
      <c r="A2153" s="200">
        <v>2932074003298</v>
      </c>
      <c r="B2153" s="191">
        <v>932074</v>
      </c>
      <c r="C2153" s="191">
        <v>98</v>
      </c>
      <c r="D2153" s="199" t="str">
        <f t="shared" si="99"/>
        <v>932074</v>
      </c>
      <c r="E2153" s="191" t="str">
        <f t="shared" si="100"/>
        <v>932074-98</v>
      </c>
      <c r="F2153" s="191" t="s">
        <v>4845</v>
      </c>
      <c r="G2153" s="191" t="s">
        <v>4846</v>
      </c>
      <c r="H2153" s="191" t="s">
        <v>111</v>
      </c>
      <c r="I2153" s="191" t="s">
        <v>336</v>
      </c>
      <c r="J2153" s="191">
        <v>102</v>
      </c>
      <c r="K2153" s="199" t="str">
        <f>VLOOKUP($J2153,'REPRES. X GRTS'!$T$2:$W$40,3,FALSE)</f>
        <v>1 - 2 - 102 - BOTELHO - GO</v>
      </c>
      <c r="L2153" s="204" t="str">
        <f>VLOOKUP($J2153,'REPRES. X GRTS'!$T$2:$W$40,4,FALSE)</f>
        <v>MARCELO GUEDES</v>
      </c>
      <c r="M2153" s="204">
        <v>0.17</v>
      </c>
      <c r="N2153" s="211">
        <v>2</v>
      </c>
      <c r="O2153" s="207" t="s">
        <v>5281</v>
      </c>
      <c r="P2153" s="199" t="str">
        <f t="shared" si="101"/>
        <v>ANAPOLIS-GO</v>
      </c>
      <c r="Q2153" s="199" t="s">
        <v>5298</v>
      </c>
    </row>
    <row r="2154" spans="1:17" x14ac:dyDescent="0.2">
      <c r="A2154" s="200">
        <v>33932112000210</v>
      </c>
      <c r="B2154" s="191">
        <v>932112</v>
      </c>
      <c r="C2154" s="191">
        <v>10</v>
      </c>
      <c r="D2154" s="199" t="str">
        <f t="shared" si="99"/>
        <v>393211</v>
      </c>
      <c r="E2154" s="191" t="str">
        <f t="shared" si="100"/>
        <v>393211-10</v>
      </c>
      <c r="F2154" s="191" t="s">
        <v>4847</v>
      </c>
      <c r="G2154" s="191" t="s">
        <v>4848</v>
      </c>
      <c r="H2154" s="191" t="s">
        <v>109</v>
      </c>
      <c r="I2154" s="191" t="s">
        <v>858</v>
      </c>
      <c r="J2154" s="191">
        <v>176</v>
      </c>
      <c r="K2154" s="199" t="str">
        <f>VLOOKUP($J2154,'REPRES. X GRTS'!$T$2:$W$40,3,FALSE)</f>
        <v>2 - 2 - 176 - ALEXANDRE - BA</v>
      </c>
      <c r="L2154" s="204" t="str">
        <f>VLOOKUP($J2154,'REPRES. X GRTS'!$T$2:$W$40,4,FALSE)</f>
        <v>JOAES</v>
      </c>
      <c r="M2154" s="204">
        <v>0.18</v>
      </c>
      <c r="N2154" s="211">
        <v>6</v>
      </c>
      <c r="O2154" s="207" t="s">
        <v>5281</v>
      </c>
      <c r="P2154" s="199" t="str">
        <f t="shared" si="101"/>
        <v>SALVADOR-BA</v>
      </c>
      <c r="Q2154" s="199" t="s">
        <v>5297</v>
      </c>
    </row>
    <row r="2155" spans="1:17" x14ac:dyDescent="0.2">
      <c r="A2155" s="200">
        <v>4932432000191</v>
      </c>
      <c r="B2155" s="191">
        <v>932432</v>
      </c>
      <c r="C2155" s="191">
        <v>91</v>
      </c>
      <c r="D2155" s="199" t="str">
        <f t="shared" si="99"/>
        <v>932432</v>
      </c>
      <c r="E2155" s="191" t="str">
        <f t="shared" si="100"/>
        <v>932432-91</v>
      </c>
      <c r="F2155" s="191" t="s">
        <v>4849</v>
      </c>
      <c r="G2155" s="191" t="s">
        <v>4850</v>
      </c>
      <c r="H2155" s="191" t="s">
        <v>104</v>
      </c>
      <c r="I2155" s="191" t="s">
        <v>778</v>
      </c>
      <c r="J2155" s="191">
        <v>77</v>
      </c>
      <c r="K2155" s="199" t="str">
        <f>VLOOKUP($J2155,'REPRES. X GRTS'!$T$2:$W$40,3,FALSE)</f>
        <v>3 - 3 - 077 - JAIME - RS</v>
      </c>
      <c r="L2155" s="204" t="str">
        <f>VLOOKUP($J2155,'REPRES. X GRTS'!$T$2:$W$40,4,FALSE)</f>
        <v>HELIO</v>
      </c>
      <c r="M2155" s="204">
        <v>0.18</v>
      </c>
      <c r="N2155" s="211">
        <v>6</v>
      </c>
      <c r="O2155" s="207" t="s">
        <v>5281</v>
      </c>
      <c r="P2155" s="199" t="str">
        <f t="shared" si="101"/>
        <v>ELDORADO DO SUL-RS</v>
      </c>
      <c r="Q2155" s="199" t="s">
        <v>5296</v>
      </c>
    </row>
    <row r="2156" spans="1:17" x14ac:dyDescent="0.2">
      <c r="A2156" s="200">
        <v>3932974000100</v>
      </c>
      <c r="B2156" s="191">
        <v>932974</v>
      </c>
      <c r="C2156" s="191">
        <v>0</v>
      </c>
      <c r="D2156" s="199" t="str">
        <f t="shared" si="99"/>
        <v>932974</v>
      </c>
      <c r="E2156" s="191" t="str">
        <f t="shared" si="100"/>
        <v>932974-0</v>
      </c>
      <c r="F2156" s="191" t="s">
        <v>4851</v>
      </c>
      <c r="G2156" s="191" t="s">
        <v>4852</v>
      </c>
      <c r="H2156" s="191" t="s">
        <v>117</v>
      </c>
      <c r="I2156" s="191" t="s">
        <v>440</v>
      </c>
      <c r="J2156" s="191">
        <v>134</v>
      </c>
      <c r="K2156" s="199" t="str">
        <f>VLOOKUP($J2156,'REPRES. X GRTS'!$T$2:$W$40,3,FALSE)</f>
        <v>2 - 3 - 134 - JOSEILSON - RN</v>
      </c>
      <c r="L2156" s="204" t="str">
        <f>VLOOKUP($J2156,'REPRES. X GRTS'!$T$2:$W$40,4,FALSE)</f>
        <v>JOAES</v>
      </c>
      <c r="M2156" s="204">
        <v>0.18</v>
      </c>
      <c r="N2156" s="211">
        <v>6</v>
      </c>
      <c r="O2156" s="207" t="s">
        <v>5281</v>
      </c>
      <c r="P2156" s="199" t="str">
        <f t="shared" si="101"/>
        <v>NATAL-RN</v>
      </c>
      <c r="Q2156" s="199" t="s">
        <v>5297</v>
      </c>
    </row>
    <row r="2157" spans="1:17" x14ac:dyDescent="0.2">
      <c r="A2157" s="200">
        <v>90933409000234</v>
      </c>
      <c r="B2157" s="191">
        <v>933409</v>
      </c>
      <c r="C2157" s="191">
        <v>34</v>
      </c>
      <c r="D2157" s="199" t="str">
        <f t="shared" si="99"/>
        <v>093340</v>
      </c>
      <c r="E2157" s="191" t="str">
        <f t="shared" si="100"/>
        <v>093340-34</v>
      </c>
      <c r="F2157" s="191" t="s">
        <v>4853</v>
      </c>
      <c r="G2157" s="191" t="s">
        <v>4854</v>
      </c>
      <c r="H2157" s="191" t="s">
        <v>104</v>
      </c>
      <c r="I2157" s="191" t="s">
        <v>528</v>
      </c>
      <c r="J2157" s="191">
        <v>77</v>
      </c>
      <c r="K2157" s="199" t="str">
        <f>VLOOKUP($J2157,'REPRES. X GRTS'!$T$2:$W$40,3,FALSE)</f>
        <v>3 - 3 - 077 - JAIME - RS</v>
      </c>
      <c r="L2157" s="204" t="str">
        <f>VLOOKUP($J2157,'REPRES. X GRTS'!$T$2:$W$40,4,FALSE)</f>
        <v>HELIO</v>
      </c>
      <c r="M2157" s="204">
        <v>0.18</v>
      </c>
      <c r="N2157" s="211">
        <v>6</v>
      </c>
      <c r="O2157" s="207" t="s">
        <v>5281</v>
      </c>
      <c r="P2157" s="199" t="str">
        <f t="shared" si="101"/>
        <v>SANTA MARIA-RS</v>
      </c>
      <c r="Q2157" s="199" t="s">
        <v>5295</v>
      </c>
    </row>
    <row r="2158" spans="1:17" x14ac:dyDescent="0.2">
      <c r="A2158" s="200">
        <v>90933409000153</v>
      </c>
      <c r="B2158" s="191">
        <v>933409</v>
      </c>
      <c r="C2158" s="191">
        <v>53</v>
      </c>
      <c r="D2158" s="199" t="str">
        <f t="shared" si="99"/>
        <v>093340</v>
      </c>
      <c r="E2158" s="191" t="str">
        <f t="shared" si="100"/>
        <v>093340-53</v>
      </c>
      <c r="F2158" s="191" t="s">
        <v>4855</v>
      </c>
      <c r="G2158" s="191" t="s">
        <v>4856</v>
      </c>
      <c r="H2158" s="191" t="s">
        <v>104</v>
      </c>
      <c r="I2158" s="191" t="s">
        <v>359</v>
      </c>
      <c r="J2158" s="191">
        <v>77</v>
      </c>
      <c r="K2158" s="199" t="str">
        <f>VLOOKUP($J2158,'REPRES. X GRTS'!$T$2:$W$40,3,FALSE)</f>
        <v>3 - 3 - 077 - JAIME - RS</v>
      </c>
      <c r="L2158" s="204" t="str">
        <f>VLOOKUP($J2158,'REPRES. X GRTS'!$T$2:$W$40,4,FALSE)</f>
        <v>HELIO</v>
      </c>
      <c r="M2158" s="204">
        <v>0.18</v>
      </c>
      <c r="N2158" s="211">
        <v>6</v>
      </c>
      <c r="O2158" s="207" t="s">
        <v>5281</v>
      </c>
      <c r="P2158" s="199" t="str">
        <f t="shared" si="101"/>
        <v>SANTO ANGELO-RS</v>
      </c>
      <c r="Q2158" s="199" t="s">
        <v>5295</v>
      </c>
    </row>
    <row r="2159" spans="1:17" x14ac:dyDescent="0.2">
      <c r="A2159" s="200">
        <v>934768000132</v>
      </c>
      <c r="B2159" s="191">
        <v>934768</v>
      </c>
      <c r="C2159" s="191">
        <v>32</v>
      </c>
      <c r="D2159" s="199" t="str">
        <f t="shared" si="99"/>
        <v>347680</v>
      </c>
      <c r="E2159" s="191" t="str">
        <f t="shared" si="100"/>
        <v>347680-32</v>
      </c>
      <c r="F2159" s="191" t="s">
        <v>4857</v>
      </c>
      <c r="G2159" s="191" t="s">
        <v>4858</v>
      </c>
      <c r="H2159" s="191" t="s">
        <v>137</v>
      </c>
      <c r="I2159" s="191" t="s">
        <v>4859</v>
      </c>
      <c r="J2159" s="191">
        <v>68</v>
      </c>
      <c r="K2159" s="199" t="str">
        <f>VLOOKUP($J2159,'REPRES. X GRTS'!$T$2:$W$40,3,FALSE)</f>
        <v>2 - 2 - 068 - RIVALDO - SE AL</v>
      </c>
      <c r="L2159" s="204" t="str">
        <f>VLOOKUP($J2159,'REPRES. X GRTS'!$T$2:$W$40,4,FALSE)</f>
        <v>JOAES</v>
      </c>
      <c r="M2159" s="204">
        <v>0.18</v>
      </c>
      <c r="N2159" s="211">
        <v>6</v>
      </c>
      <c r="O2159" s="207" t="s">
        <v>5281</v>
      </c>
      <c r="P2159" s="199" t="str">
        <f t="shared" si="101"/>
        <v>NOSSA SRA SOCORRO-SE</v>
      </c>
      <c r="Q2159" s="199" t="s">
        <v>5297</v>
      </c>
    </row>
    <row r="2160" spans="1:17" x14ac:dyDescent="0.2">
      <c r="A2160" s="200">
        <v>6935554000167</v>
      </c>
      <c r="B2160" s="191">
        <v>935554</v>
      </c>
      <c r="C2160" s="191">
        <v>67</v>
      </c>
      <c r="D2160" s="199" t="str">
        <f t="shared" si="99"/>
        <v>935554</v>
      </c>
      <c r="E2160" s="191" t="str">
        <f t="shared" si="100"/>
        <v>935554-67</v>
      </c>
      <c r="F2160" s="191" t="s">
        <v>4860</v>
      </c>
      <c r="G2160" s="191" t="s">
        <v>4861</v>
      </c>
      <c r="H2160" s="191" t="s">
        <v>104</v>
      </c>
      <c r="I2160" s="191" t="s">
        <v>2236</v>
      </c>
      <c r="J2160" s="191">
        <v>77</v>
      </c>
      <c r="K2160" s="199" t="str">
        <f>VLOOKUP($J2160,'REPRES. X GRTS'!$T$2:$W$40,3,FALSE)</f>
        <v>3 - 3 - 077 - JAIME - RS</v>
      </c>
      <c r="L2160" s="204" t="str">
        <f>VLOOKUP($J2160,'REPRES. X GRTS'!$T$2:$W$40,4,FALSE)</f>
        <v>HELIO</v>
      </c>
      <c r="M2160" s="204">
        <v>0.18</v>
      </c>
      <c r="N2160" s="211">
        <v>6</v>
      </c>
      <c r="O2160" s="207" t="s">
        <v>5281</v>
      </c>
      <c r="P2160" s="199" t="str">
        <f t="shared" si="101"/>
        <v>GETULIO VARGAS-RS</v>
      </c>
      <c r="Q2160" s="199" t="s">
        <v>5296</v>
      </c>
    </row>
    <row r="2161" spans="1:17" x14ac:dyDescent="0.2">
      <c r="A2161" s="200">
        <v>3935967000153</v>
      </c>
      <c r="B2161" s="191">
        <v>935967</v>
      </c>
      <c r="C2161" s="191">
        <v>53</v>
      </c>
      <c r="D2161" s="199" t="str">
        <f t="shared" si="99"/>
        <v>935967</v>
      </c>
      <c r="E2161" s="191" t="str">
        <f t="shared" si="100"/>
        <v>935967-53</v>
      </c>
      <c r="F2161" s="191" t="s">
        <v>4862</v>
      </c>
      <c r="G2161" s="191" t="s">
        <v>4863</v>
      </c>
      <c r="H2161" s="191" t="s">
        <v>109</v>
      </c>
      <c r="I2161" s="191" t="s">
        <v>649</v>
      </c>
      <c r="J2161" s="191">
        <v>176</v>
      </c>
      <c r="K2161" s="199" t="str">
        <f>VLOOKUP($J2161,'REPRES. X GRTS'!$T$2:$W$40,3,FALSE)</f>
        <v>2 - 2 - 176 - ALEXANDRE - BA</v>
      </c>
      <c r="L2161" s="204" t="str">
        <f>VLOOKUP($J2161,'REPRES. X GRTS'!$T$2:$W$40,4,FALSE)</f>
        <v>JOAES</v>
      </c>
      <c r="M2161" s="204">
        <v>0.18</v>
      </c>
      <c r="N2161" s="211">
        <v>6</v>
      </c>
      <c r="O2161" s="207" t="s">
        <v>5281</v>
      </c>
      <c r="P2161" s="199" t="str">
        <f t="shared" si="101"/>
        <v>LAURO DE FREITAS-BA</v>
      </c>
      <c r="Q2161" s="199" t="s">
        <v>5295</v>
      </c>
    </row>
    <row r="2162" spans="1:17" x14ac:dyDescent="0.2">
      <c r="A2162" s="200">
        <v>8936527000134</v>
      </c>
      <c r="B2162" s="191">
        <v>936527</v>
      </c>
      <c r="C2162" s="191">
        <v>34</v>
      </c>
      <c r="D2162" s="199" t="str">
        <f t="shared" si="99"/>
        <v>936527</v>
      </c>
      <c r="E2162" s="191" t="str">
        <f t="shared" si="100"/>
        <v>936527-34</v>
      </c>
      <c r="F2162" s="191" t="s">
        <v>131</v>
      </c>
      <c r="G2162" s="191" t="s">
        <v>4864</v>
      </c>
      <c r="H2162" s="191" t="s">
        <v>85</v>
      </c>
      <c r="I2162" s="191" t="s">
        <v>523</v>
      </c>
      <c r="J2162" s="191">
        <v>91</v>
      </c>
      <c r="K2162" s="199" t="str">
        <f>VLOOKUP($J2162,'REPRES. X GRTS'!$T$2:$W$40,3,FALSE)</f>
        <v>4 - 2 - 091 - JAIME BENJO - PA</v>
      </c>
      <c r="L2162" s="204" t="str">
        <f>VLOOKUP($J2162,'REPRES. X GRTS'!$T$2:$W$40,4,FALSE)</f>
        <v>FABIO ROSA</v>
      </c>
      <c r="M2162" s="204">
        <v>0.17</v>
      </c>
      <c r="N2162" s="211">
        <v>2</v>
      </c>
      <c r="O2162" s="207" t="s">
        <v>5281</v>
      </c>
      <c r="P2162" s="199" t="str">
        <f t="shared" si="101"/>
        <v>CASTANHAL-PA</v>
      </c>
      <c r="Q2162" s="199" t="s">
        <v>5295</v>
      </c>
    </row>
    <row r="2163" spans="1:17" x14ac:dyDescent="0.2">
      <c r="A2163" s="200">
        <v>6939358000160</v>
      </c>
      <c r="B2163" s="191">
        <v>939358</v>
      </c>
      <c r="C2163" s="191">
        <v>60</v>
      </c>
      <c r="D2163" s="199" t="str">
        <f t="shared" si="99"/>
        <v>939358</v>
      </c>
      <c r="E2163" s="191" t="str">
        <f t="shared" si="100"/>
        <v>939358-60</v>
      </c>
      <c r="F2163" s="191" t="s">
        <v>4865</v>
      </c>
      <c r="G2163" s="191" t="s">
        <v>4866</v>
      </c>
      <c r="H2163" s="191" t="s">
        <v>105</v>
      </c>
      <c r="I2163" s="191" t="s">
        <v>412</v>
      </c>
      <c r="J2163" s="191">
        <v>180</v>
      </c>
      <c r="K2163" s="199" t="str">
        <f>VLOOKUP($J2163,'REPRES. X GRTS'!$T$2:$W$40,3,FALSE)</f>
        <v>2 - 3 - 180 - RENATA - PE</v>
      </c>
      <c r="L2163" s="204" t="str">
        <f>VLOOKUP($J2163,'REPRES. X GRTS'!$T$2:$W$40,4,FALSE)</f>
        <v>JOAES</v>
      </c>
      <c r="M2163" s="204">
        <v>0.18</v>
      </c>
      <c r="N2163" s="211">
        <v>6</v>
      </c>
      <c r="O2163" s="207" t="s">
        <v>5281</v>
      </c>
      <c r="P2163" s="199" t="str">
        <f t="shared" si="101"/>
        <v>RECIFE-PE</v>
      </c>
      <c r="Q2163" s="199" t="s">
        <v>5297</v>
      </c>
    </row>
    <row r="2164" spans="1:17" x14ac:dyDescent="0.2">
      <c r="A2164" s="200">
        <v>10940830000152</v>
      </c>
      <c r="B2164" s="191">
        <v>940830</v>
      </c>
      <c r="C2164" s="191">
        <v>52</v>
      </c>
      <c r="D2164" s="199" t="str">
        <f t="shared" si="99"/>
        <v>094083</v>
      </c>
      <c r="E2164" s="191" t="str">
        <f t="shared" si="100"/>
        <v>094083-52</v>
      </c>
      <c r="F2164" s="191" t="s">
        <v>4867</v>
      </c>
      <c r="G2164" s="191" t="s">
        <v>4868</v>
      </c>
      <c r="H2164" s="191" t="s">
        <v>111</v>
      </c>
      <c r="I2164" s="191" t="s">
        <v>370</v>
      </c>
      <c r="J2164" s="191">
        <v>102</v>
      </c>
      <c r="K2164" s="199" t="str">
        <f>VLOOKUP($J2164,'REPRES. X GRTS'!$T$2:$W$40,3,FALSE)</f>
        <v>1 - 2 - 102 - BOTELHO - GO</v>
      </c>
      <c r="L2164" s="204" t="str">
        <f>VLOOKUP($J2164,'REPRES. X GRTS'!$T$2:$W$40,4,FALSE)</f>
        <v>MARCELO GUEDES</v>
      </c>
      <c r="M2164" s="204">
        <v>0.17</v>
      </c>
      <c r="N2164" s="211">
        <v>2</v>
      </c>
      <c r="O2164" s="207" t="s">
        <v>5281</v>
      </c>
      <c r="P2164" s="199" t="str">
        <f t="shared" si="101"/>
        <v>GOIANIA-GO</v>
      </c>
      <c r="Q2164" s="199" t="s">
        <v>5295</v>
      </c>
    </row>
    <row r="2165" spans="1:17" x14ac:dyDescent="0.2">
      <c r="A2165" s="200">
        <v>2941449000180</v>
      </c>
      <c r="B2165" s="191">
        <v>941449</v>
      </c>
      <c r="C2165" s="191">
        <v>80</v>
      </c>
      <c r="D2165" s="199" t="str">
        <f t="shared" si="99"/>
        <v>941449</v>
      </c>
      <c r="E2165" s="191" t="str">
        <f t="shared" si="100"/>
        <v>941449-80</v>
      </c>
      <c r="F2165" s="191" t="s">
        <v>4869</v>
      </c>
      <c r="G2165" s="191" t="s">
        <v>4870</v>
      </c>
      <c r="H2165" s="191" t="s">
        <v>117</v>
      </c>
      <c r="I2165" s="191" t="s">
        <v>1107</v>
      </c>
      <c r="J2165" s="191">
        <v>134</v>
      </c>
      <c r="K2165" s="199" t="str">
        <f>VLOOKUP($J2165,'REPRES. X GRTS'!$T$2:$W$40,3,FALSE)</f>
        <v>2 - 3 - 134 - JOSEILSON - RN</v>
      </c>
      <c r="L2165" s="204" t="str">
        <f>VLOOKUP($J2165,'REPRES. X GRTS'!$T$2:$W$40,4,FALSE)</f>
        <v>JOAES</v>
      </c>
      <c r="M2165" s="204">
        <v>0.18</v>
      </c>
      <c r="N2165" s="211">
        <v>6</v>
      </c>
      <c r="O2165" s="207" t="s">
        <v>5281</v>
      </c>
      <c r="P2165" s="199" t="str">
        <f t="shared" si="101"/>
        <v>PARNAMIRIM-RN</v>
      </c>
      <c r="Q2165" s="199" t="s">
        <v>5297</v>
      </c>
    </row>
    <row r="2166" spans="1:17" x14ac:dyDescent="0.2">
      <c r="A2166" s="200">
        <v>1943374000103</v>
      </c>
      <c r="B2166" s="191">
        <v>943374</v>
      </c>
      <c r="C2166" s="191">
        <v>3</v>
      </c>
      <c r="D2166" s="199" t="str">
        <f t="shared" si="99"/>
        <v>943374</v>
      </c>
      <c r="E2166" s="191" t="str">
        <f t="shared" si="100"/>
        <v>943374-3</v>
      </c>
      <c r="F2166" s="191" t="s">
        <v>4871</v>
      </c>
      <c r="G2166" s="191" t="s">
        <v>4872</v>
      </c>
      <c r="H2166" s="191" t="s">
        <v>108</v>
      </c>
      <c r="I2166" s="191" t="s">
        <v>4873</v>
      </c>
      <c r="J2166" s="191">
        <v>177</v>
      </c>
      <c r="K2166" s="199" t="str">
        <f>VLOOKUP($J2166,'REPRES. X GRTS'!$T$2:$W$40,3,FALSE)</f>
        <v>2 - 2 - 177 - EDILSON - SP</v>
      </c>
      <c r="L2166" s="204" t="str">
        <f>VLOOKUP($J2166,'REPRES. X GRTS'!$T$2:$W$40,4,FALSE)</f>
        <v>HELIO</v>
      </c>
      <c r="M2166" s="204">
        <v>0.12</v>
      </c>
      <c r="N2166" s="211">
        <v>1</v>
      </c>
      <c r="O2166" s="207" t="s">
        <v>5281</v>
      </c>
      <c r="P2166" s="199" t="str">
        <f t="shared" si="101"/>
        <v>JARINU-SP</v>
      </c>
      <c r="Q2166" s="199" t="s">
        <v>5297</v>
      </c>
    </row>
    <row r="2167" spans="1:17" x14ac:dyDescent="0.2">
      <c r="A2167" s="200">
        <v>9944371000104</v>
      </c>
      <c r="B2167" s="191">
        <v>944371</v>
      </c>
      <c r="C2167" s="191">
        <v>4</v>
      </c>
      <c r="D2167" s="199" t="str">
        <f t="shared" si="99"/>
        <v>944371</v>
      </c>
      <c r="E2167" s="191" t="str">
        <f t="shared" si="100"/>
        <v>944371-4</v>
      </c>
      <c r="F2167" s="191" t="s">
        <v>4874</v>
      </c>
      <c r="G2167" s="191" t="s">
        <v>4875</v>
      </c>
      <c r="H2167" s="191" t="s">
        <v>106</v>
      </c>
      <c r="I2167" s="191" t="s">
        <v>308</v>
      </c>
      <c r="J2167" s="191">
        <v>109</v>
      </c>
      <c r="K2167" s="199" t="str">
        <f>VLOOKUP($J2167,'REPRES. X GRTS'!$T$2:$W$40,3,FALSE)</f>
        <v>3 - 2 - 109 - ROBERTO - SC</v>
      </c>
      <c r="L2167" s="204" t="str">
        <f>VLOOKUP($J2167,'REPRES. X GRTS'!$T$2:$W$40,4,FALSE)</f>
        <v>HELIO</v>
      </c>
      <c r="M2167" s="204">
        <v>0.17</v>
      </c>
      <c r="N2167" s="211">
        <v>2</v>
      </c>
      <c r="O2167" s="207" t="s">
        <v>5281</v>
      </c>
      <c r="P2167" s="199" t="str">
        <f t="shared" si="101"/>
        <v>JOINVILLE-SC</v>
      </c>
      <c r="Q2167" s="199" t="s">
        <v>5296</v>
      </c>
    </row>
    <row r="2168" spans="1:17" x14ac:dyDescent="0.2">
      <c r="A2168" s="200">
        <v>3945035000191</v>
      </c>
      <c r="B2168" s="191">
        <v>945035</v>
      </c>
      <c r="C2168" s="191">
        <v>91</v>
      </c>
      <c r="D2168" s="199" t="str">
        <f t="shared" si="99"/>
        <v>945035</v>
      </c>
      <c r="E2168" s="191" t="str">
        <f t="shared" si="100"/>
        <v>945035-91</v>
      </c>
      <c r="F2168" s="191" t="s">
        <v>4876</v>
      </c>
      <c r="G2168" s="191" t="s">
        <v>4877</v>
      </c>
      <c r="H2168" s="191" t="s">
        <v>102</v>
      </c>
      <c r="I2168" s="191" t="s">
        <v>3497</v>
      </c>
      <c r="J2168" s="191">
        <v>65</v>
      </c>
      <c r="K2168" s="199" t="str">
        <f>VLOOKUP($J2168,'REPRES. X GRTS'!$T$2:$W$40,3,FALSE)</f>
        <v>2 - 1 - 065 - FLAVIO - MG</v>
      </c>
      <c r="L2168" s="204" t="str">
        <f>VLOOKUP($J2168,'REPRES. X GRTS'!$T$2:$W$40,4,FALSE)</f>
        <v>MARCELO GUEDES</v>
      </c>
      <c r="M2168" s="204">
        <v>0.12</v>
      </c>
      <c r="N2168" s="211">
        <v>1</v>
      </c>
      <c r="O2168" s="207" t="s">
        <v>5281</v>
      </c>
      <c r="P2168" s="199" t="str">
        <f t="shared" si="101"/>
        <v>VARGINHA-MG</v>
      </c>
      <c r="Q2168" s="199" t="s">
        <v>5296</v>
      </c>
    </row>
    <row r="2169" spans="1:17" x14ac:dyDescent="0.2">
      <c r="A2169" s="200">
        <v>79945226000115</v>
      </c>
      <c r="B2169" s="191">
        <v>945226</v>
      </c>
      <c r="C2169" s="191">
        <v>15</v>
      </c>
      <c r="D2169" s="199" t="str">
        <f t="shared" si="99"/>
        <v>994522</v>
      </c>
      <c r="E2169" s="191" t="str">
        <f t="shared" si="100"/>
        <v>994522-15</v>
      </c>
      <c r="F2169" s="191" t="s">
        <v>4878</v>
      </c>
      <c r="G2169" s="191" t="s">
        <v>4879</v>
      </c>
      <c r="H2169" s="191" t="s">
        <v>106</v>
      </c>
      <c r="I2169" s="191" t="s">
        <v>643</v>
      </c>
      <c r="J2169" s="191">
        <v>109</v>
      </c>
      <c r="K2169" s="199" t="str">
        <f>VLOOKUP($J2169,'REPRES. X GRTS'!$T$2:$W$40,3,FALSE)</f>
        <v>3 - 2 - 109 - ROBERTO - SC</v>
      </c>
      <c r="L2169" s="204" t="str">
        <f>VLOOKUP($J2169,'REPRES. X GRTS'!$T$2:$W$40,4,FALSE)</f>
        <v>HELIO</v>
      </c>
      <c r="M2169" s="204">
        <v>0.17</v>
      </c>
      <c r="N2169" s="211">
        <v>2</v>
      </c>
      <c r="O2169" s="207" t="s">
        <v>5281</v>
      </c>
      <c r="P2169" s="199" t="str">
        <f t="shared" si="101"/>
        <v>SAO JOSE-SC</v>
      </c>
      <c r="Q2169" s="199" t="s">
        <v>5296</v>
      </c>
    </row>
    <row r="2170" spans="1:17" x14ac:dyDescent="0.2">
      <c r="A2170" s="200">
        <v>6945636000192</v>
      </c>
      <c r="B2170" s="191">
        <v>945636</v>
      </c>
      <c r="C2170" s="191">
        <v>92</v>
      </c>
      <c r="D2170" s="199" t="str">
        <f t="shared" si="99"/>
        <v>945636</v>
      </c>
      <c r="E2170" s="191" t="str">
        <f t="shared" si="100"/>
        <v>945636-92</v>
      </c>
      <c r="F2170" s="191" t="s">
        <v>4880</v>
      </c>
      <c r="G2170" s="191" t="s">
        <v>4881</v>
      </c>
      <c r="H2170" s="191" t="s">
        <v>104</v>
      </c>
      <c r="I2170" s="191" t="s">
        <v>401</v>
      </c>
      <c r="J2170" s="191">
        <v>77</v>
      </c>
      <c r="K2170" s="199" t="str">
        <f>VLOOKUP($J2170,'REPRES. X GRTS'!$T$2:$W$40,3,FALSE)</f>
        <v>3 - 3 - 077 - JAIME - RS</v>
      </c>
      <c r="L2170" s="204" t="str">
        <f>VLOOKUP($J2170,'REPRES. X GRTS'!$T$2:$W$40,4,FALSE)</f>
        <v>HELIO</v>
      </c>
      <c r="M2170" s="204">
        <v>0.18</v>
      </c>
      <c r="N2170" s="211">
        <v>6</v>
      </c>
      <c r="O2170" s="207" t="s">
        <v>5281</v>
      </c>
      <c r="P2170" s="199" t="str">
        <f t="shared" si="101"/>
        <v>PORTO ALEGRE-RS</v>
      </c>
      <c r="Q2170" s="199" t="s">
        <v>5296</v>
      </c>
    </row>
    <row r="2171" spans="1:17" x14ac:dyDescent="0.2">
      <c r="A2171" s="200">
        <v>945806000152</v>
      </c>
      <c r="B2171" s="191">
        <v>945806</v>
      </c>
      <c r="C2171" s="191">
        <v>52</v>
      </c>
      <c r="D2171" s="199" t="str">
        <f t="shared" si="99"/>
        <v>458060</v>
      </c>
      <c r="E2171" s="191" t="str">
        <f t="shared" si="100"/>
        <v>458060-52</v>
      </c>
      <c r="F2171" s="191" t="s">
        <v>4882</v>
      </c>
      <c r="G2171" s="191" t="s">
        <v>4883</v>
      </c>
      <c r="H2171" s="191" t="s">
        <v>128</v>
      </c>
      <c r="I2171" s="191" t="s">
        <v>322</v>
      </c>
      <c r="J2171" s="191">
        <v>131</v>
      </c>
      <c r="K2171" s="199" t="str">
        <f>VLOOKUP($J2171,'REPRES. X GRTS'!$T$2:$W$40,3,FALSE)</f>
        <v>2 - 4 - 131 - RICARDO - RJ</v>
      </c>
      <c r="L2171" s="204" t="str">
        <f>VLOOKUP($J2171,'REPRES. X GRTS'!$T$2:$W$40,4,FALSE)</f>
        <v>MARCELO GUEDES</v>
      </c>
      <c r="M2171" s="204">
        <v>0.2</v>
      </c>
      <c r="N2171" s="211">
        <v>8</v>
      </c>
      <c r="O2171" s="207" t="s">
        <v>5281</v>
      </c>
      <c r="P2171" s="199" t="str">
        <f t="shared" si="101"/>
        <v>RIO DE JANEIRO-RJ</v>
      </c>
      <c r="Q2171" s="199" t="s">
        <v>5296</v>
      </c>
    </row>
    <row r="2172" spans="1:17" x14ac:dyDescent="0.2">
      <c r="A2172" s="200">
        <v>3946428000110</v>
      </c>
      <c r="B2172" s="191">
        <v>946428</v>
      </c>
      <c r="C2172" s="191">
        <v>10</v>
      </c>
      <c r="D2172" s="199" t="str">
        <f t="shared" si="99"/>
        <v>946428</v>
      </c>
      <c r="E2172" s="191" t="str">
        <f t="shared" si="100"/>
        <v>946428-10</v>
      </c>
      <c r="F2172" s="191" t="s">
        <v>4884</v>
      </c>
      <c r="G2172" s="191" t="s">
        <v>179</v>
      </c>
      <c r="H2172" s="191" t="s">
        <v>128</v>
      </c>
      <c r="I2172" s="191" t="s">
        <v>1573</v>
      </c>
      <c r="J2172" s="191">
        <v>131</v>
      </c>
      <c r="K2172" s="199" t="str">
        <f>VLOOKUP($J2172,'REPRES. X GRTS'!$T$2:$W$40,3,FALSE)</f>
        <v>2 - 4 - 131 - RICARDO - RJ</v>
      </c>
      <c r="L2172" s="204" t="str">
        <f>VLOOKUP($J2172,'REPRES. X GRTS'!$T$2:$W$40,4,FALSE)</f>
        <v>MARCELO GUEDES</v>
      </c>
      <c r="M2172" s="204">
        <v>0.2</v>
      </c>
      <c r="N2172" s="211">
        <v>8</v>
      </c>
      <c r="O2172" s="207" t="s">
        <v>5281</v>
      </c>
      <c r="P2172" s="199" t="str">
        <f t="shared" si="101"/>
        <v>MIRACEMA-RJ</v>
      </c>
      <c r="Q2172" s="199" t="s">
        <v>5296</v>
      </c>
    </row>
    <row r="2173" spans="1:17" x14ac:dyDescent="0.2">
      <c r="A2173" s="200">
        <v>1946570000131</v>
      </c>
      <c r="B2173" s="191">
        <v>946570</v>
      </c>
      <c r="C2173" s="191">
        <v>31</v>
      </c>
      <c r="D2173" s="199" t="str">
        <f t="shared" si="99"/>
        <v>946570</v>
      </c>
      <c r="E2173" s="191" t="str">
        <f t="shared" si="100"/>
        <v>946570-31</v>
      </c>
      <c r="F2173" s="191" t="s">
        <v>4885</v>
      </c>
      <c r="G2173" s="191" t="s">
        <v>4886</v>
      </c>
      <c r="H2173" s="191" t="s">
        <v>104</v>
      </c>
      <c r="I2173" s="191" t="s">
        <v>359</v>
      </c>
      <c r="J2173" s="191">
        <v>77</v>
      </c>
      <c r="K2173" s="199" t="str">
        <f>VLOOKUP($J2173,'REPRES. X GRTS'!$T$2:$W$40,3,FALSE)</f>
        <v>3 - 3 - 077 - JAIME - RS</v>
      </c>
      <c r="L2173" s="204" t="str">
        <f>VLOOKUP($J2173,'REPRES. X GRTS'!$T$2:$W$40,4,FALSE)</f>
        <v>HELIO</v>
      </c>
      <c r="M2173" s="204">
        <v>0.18</v>
      </c>
      <c r="N2173" s="211">
        <v>6</v>
      </c>
      <c r="O2173" s="207" t="s">
        <v>5281</v>
      </c>
      <c r="P2173" s="199" t="str">
        <f t="shared" si="101"/>
        <v>SANTO ANGELO-RS</v>
      </c>
      <c r="Q2173" s="199" t="s">
        <v>5295</v>
      </c>
    </row>
    <row r="2174" spans="1:17" x14ac:dyDescent="0.2">
      <c r="A2174" s="200">
        <v>3948248000177</v>
      </c>
      <c r="B2174" s="191">
        <v>948248</v>
      </c>
      <c r="C2174" s="191">
        <v>77</v>
      </c>
      <c r="D2174" s="199" t="str">
        <f t="shared" si="99"/>
        <v>948248</v>
      </c>
      <c r="E2174" s="191" t="str">
        <f t="shared" si="100"/>
        <v>948248-77</v>
      </c>
      <c r="F2174" s="191" t="s">
        <v>4887</v>
      </c>
      <c r="G2174" s="191" t="s">
        <v>4888</v>
      </c>
      <c r="H2174" s="191" t="s">
        <v>130</v>
      </c>
      <c r="I2174" s="191" t="s">
        <v>351</v>
      </c>
      <c r="J2174" s="191">
        <v>198</v>
      </c>
      <c r="K2174" s="199" t="str">
        <f>VLOOKUP($J2174,'REPRES. X GRTS'!$T$2:$W$40,3,FALSE)</f>
        <v>2 - 2 - 198 - ROMULO - CE</v>
      </c>
      <c r="L2174" s="204" t="str">
        <f>VLOOKUP($J2174,'REPRES. X GRTS'!$T$2:$W$40,4,FALSE)</f>
        <v>JOAES</v>
      </c>
      <c r="M2174" s="204">
        <v>0.17</v>
      </c>
      <c r="N2174" s="211">
        <v>2</v>
      </c>
      <c r="O2174" s="207" t="s">
        <v>5281</v>
      </c>
      <c r="P2174" s="199" t="str">
        <f t="shared" si="101"/>
        <v>FORTALEZA-CE</v>
      </c>
      <c r="Q2174" s="199" t="s">
        <v>299</v>
      </c>
    </row>
    <row r="2175" spans="1:17" x14ac:dyDescent="0.2">
      <c r="A2175" s="200">
        <v>12948469000136</v>
      </c>
      <c r="B2175" s="191">
        <v>948469</v>
      </c>
      <c r="C2175" s="191">
        <v>36</v>
      </c>
      <c r="D2175" s="199" t="str">
        <f t="shared" si="99"/>
        <v>294846</v>
      </c>
      <c r="E2175" s="191" t="str">
        <f t="shared" si="100"/>
        <v>294846-36</v>
      </c>
      <c r="F2175" s="191" t="s">
        <v>4889</v>
      </c>
      <c r="G2175" s="191" t="s">
        <v>4890</v>
      </c>
      <c r="H2175" s="191" t="s">
        <v>127</v>
      </c>
      <c r="I2175" s="191" t="s">
        <v>331</v>
      </c>
      <c r="J2175" s="191">
        <v>68</v>
      </c>
      <c r="K2175" s="199" t="str">
        <f>VLOOKUP($J2175,'REPRES. X GRTS'!$T$2:$W$40,3,FALSE)</f>
        <v>2 - 2 - 068 - RIVALDO - SE AL</v>
      </c>
      <c r="L2175" s="204" t="str">
        <f>VLOOKUP($J2175,'REPRES. X GRTS'!$T$2:$W$40,4,FALSE)</f>
        <v>JOAES</v>
      </c>
      <c r="M2175" s="204">
        <v>0.17</v>
      </c>
      <c r="N2175" s="211">
        <v>2</v>
      </c>
      <c r="O2175" s="207" t="s">
        <v>5281</v>
      </c>
      <c r="P2175" s="199" t="str">
        <f t="shared" si="101"/>
        <v>MACEIO-AL</v>
      </c>
      <c r="Q2175" s="199" t="s">
        <v>5297</v>
      </c>
    </row>
    <row r="2176" spans="1:17" x14ac:dyDescent="0.2">
      <c r="A2176" s="200">
        <v>88948880000173</v>
      </c>
      <c r="B2176" s="191">
        <v>948880</v>
      </c>
      <c r="C2176" s="191">
        <v>73</v>
      </c>
      <c r="D2176" s="199" t="str">
        <f t="shared" si="99"/>
        <v>894888</v>
      </c>
      <c r="E2176" s="191" t="str">
        <f t="shared" si="100"/>
        <v>894888-73</v>
      </c>
      <c r="F2176" s="191" t="s">
        <v>4891</v>
      </c>
      <c r="G2176" s="191" t="s">
        <v>4892</v>
      </c>
      <c r="H2176" s="191" t="s">
        <v>104</v>
      </c>
      <c r="I2176" s="191" t="s">
        <v>3215</v>
      </c>
      <c r="J2176" s="191">
        <v>77</v>
      </c>
      <c r="K2176" s="199" t="str">
        <f>VLOOKUP($J2176,'REPRES. X GRTS'!$T$2:$W$40,3,FALSE)</f>
        <v>3 - 3 - 077 - JAIME - RS</v>
      </c>
      <c r="L2176" s="204" t="str">
        <f>VLOOKUP($J2176,'REPRES. X GRTS'!$T$2:$W$40,4,FALSE)</f>
        <v>HELIO</v>
      </c>
      <c r="M2176" s="204">
        <v>0.18</v>
      </c>
      <c r="N2176" s="211">
        <v>6</v>
      </c>
      <c r="O2176" s="207" t="s">
        <v>5281</v>
      </c>
      <c r="P2176" s="199" t="str">
        <f t="shared" si="101"/>
        <v>CANOAS-RS</v>
      </c>
      <c r="Q2176" s="199" t="s">
        <v>5297</v>
      </c>
    </row>
    <row r="2177" spans="1:17" x14ac:dyDescent="0.2">
      <c r="A2177" s="200">
        <v>3948933000101</v>
      </c>
      <c r="B2177" s="191">
        <v>948933</v>
      </c>
      <c r="C2177" s="191">
        <v>1</v>
      </c>
      <c r="D2177" s="199" t="str">
        <f t="shared" si="99"/>
        <v>948933</v>
      </c>
      <c r="E2177" s="191" t="str">
        <f t="shared" si="100"/>
        <v>948933-1</v>
      </c>
      <c r="F2177" s="191" t="s">
        <v>4893</v>
      </c>
      <c r="G2177" s="191" t="s">
        <v>4894</v>
      </c>
      <c r="H2177" s="191" t="s">
        <v>108</v>
      </c>
      <c r="I2177" s="191" t="s">
        <v>1624</v>
      </c>
      <c r="J2177" s="191">
        <v>177</v>
      </c>
      <c r="K2177" s="199" t="str">
        <f>VLOOKUP($J2177,'REPRES. X GRTS'!$T$2:$W$40,3,FALSE)</f>
        <v>2 - 2 - 177 - EDILSON - SP</v>
      </c>
      <c r="L2177" s="204" t="str">
        <f>VLOOKUP($J2177,'REPRES. X GRTS'!$T$2:$W$40,4,FALSE)</f>
        <v>HELIO</v>
      </c>
      <c r="M2177" s="204">
        <v>0.12</v>
      </c>
      <c r="N2177" s="211">
        <v>1</v>
      </c>
      <c r="O2177" s="207" t="s">
        <v>5281</v>
      </c>
      <c r="P2177" s="199" t="str">
        <f t="shared" si="101"/>
        <v>BARUERI-SP</v>
      </c>
      <c r="Q2177" s="199" t="s">
        <v>5296</v>
      </c>
    </row>
    <row r="2178" spans="1:17" x14ac:dyDescent="0.2">
      <c r="A2178" s="200">
        <v>29949187000156</v>
      </c>
      <c r="B2178" s="191">
        <v>949187</v>
      </c>
      <c r="C2178" s="191">
        <v>56</v>
      </c>
      <c r="D2178" s="199" t="str">
        <f t="shared" si="99"/>
        <v>994918</v>
      </c>
      <c r="E2178" s="191" t="str">
        <f t="shared" si="100"/>
        <v>994918-56</v>
      </c>
      <c r="F2178" s="191" t="s">
        <v>4895</v>
      </c>
      <c r="G2178" s="191" t="s">
        <v>4896</v>
      </c>
      <c r="H2178" s="191" t="s">
        <v>128</v>
      </c>
      <c r="I2178" s="191" t="s">
        <v>626</v>
      </c>
      <c r="J2178" s="191">
        <v>140</v>
      </c>
      <c r="K2178" s="199" t="str">
        <f>VLOOKUP($J2178,'REPRES. X GRTS'!$T$2:$W$40,3,FALSE)</f>
        <v>2 - 4 - 140 - EDWALDO - RJ</v>
      </c>
      <c r="L2178" s="204" t="str">
        <f>VLOOKUP($J2178,'REPRES. X GRTS'!$T$2:$W$40,4,FALSE)</f>
        <v>MARCELO GUEDES</v>
      </c>
      <c r="M2178" s="204">
        <v>0.2</v>
      </c>
      <c r="N2178" s="211">
        <v>8</v>
      </c>
      <c r="O2178" s="207" t="s">
        <v>5281</v>
      </c>
      <c r="P2178" s="199" t="str">
        <f t="shared" si="101"/>
        <v>NITEROI-RJ</v>
      </c>
      <c r="Q2178" s="199" t="s">
        <v>5297</v>
      </c>
    </row>
    <row r="2179" spans="1:17" x14ac:dyDescent="0.2">
      <c r="A2179" s="200">
        <v>21949562000156</v>
      </c>
      <c r="B2179" s="191">
        <v>949562</v>
      </c>
      <c r="C2179" s="191">
        <v>56</v>
      </c>
      <c r="D2179" s="199" t="str">
        <f t="shared" ref="D2179:D2242" si="102">MID(A2179,2,6)</f>
        <v>194956</v>
      </c>
      <c r="E2179" s="191" t="str">
        <f t="shared" si="100"/>
        <v>194956-56</v>
      </c>
      <c r="F2179" s="191" t="s">
        <v>5275</v>
      </c>
      <c r="G2179" s="191" t="s">
        <v>5276</v>
      </c>
      <c r="H2179" s="191" t="s">
        <v>137</v>
      </c>
      <c r="I2179" s="191" t="s">
        <v>1739</v>
      </c>
      <c r="J2179" s="191">
        <v>68</v>
      </c>
      <c r="K2179" s="199" t="str">
        <f>VLOOKUP($J2179,'REPRES. X GRTS'!$T$2:$W$40,3,FALSE)</f>
        <v>2 - 2 - 068 - RIVALDO - SE AL</v>
      </c>
      <c r="L2179" s="204" t="str">
        <f>VLOOKUP($J2179,'REPRES. X GRTS'!$T$2:$W$40,4,FALSE)</f>
        <v>JOAES</v>
      </c>
      <c r="M2179" s="204">
        <v>0.18</v>
      </c>
      <c r="N2179" s="211">
        <v>6</v>
      </c>
      <c r="O2179" s="207" t="s">
        <v>5281</v>
      </c>
      <c r="P2179" s="199" t="str">
        <f t="shared" si="101"/>
        <v>NOSSA SENHORA DO SOCORRO-SE</v>
      </c>
      <c r="Q2179" s="199" t="s">
        <v>5295</v>
      </c>
    </row>
    <row r="2180" spans="1:17" x14ac:dyDescent="0.2">
      <c r="A2180" s="200">
        <v>84949668000170</v>
      </c>
      <c r="B2180" s="191">
        <v>949668</v>
      </c>
      <c r="C2180" s="191">
        <v>70</v>
      </c>
      <c r="D2180" s="199" t="str">
        <f t="shared" si="102"/>
        <v>494966</v>
      </c>
      <c r="E2180" s="191" t="str">
        <f t="shared" ref="E2180:E2243" si="103">CONCATENATE(D2180,O2180,C2180)</f>
        <v>494966-70</v>
      </c>
      <c r="F2180" s="191" t="s">
        <v>4897</v>
      </c>
      <c r="G2180" s="191" t="s">
        <v>4898</v>
      </c>
      <c r="H2180" s="191" t="s">
        <v>107</v>
      </c>
      <c r="I2180" s="191" t="s">
        <v>1233</v>
      </c>
      <c r="J2180" s="191">
        <v>175</v>
      </c>
      <c r="K2180" s="199" t="str">
        <f>VLOOKUP($J2180,'REPRES. X GRTS'!$T$2:$W$40,3,FALSE)</f>
        <v>3 - 3 - 175 - FRANCIS - PR</v>
      </c>
      <c r="L2180" s="204" t="str">
        <f>VLOOKUP($J2180,'REPRES. X GRTS'!$T$2:$W$40,4,FALSE)</f>
        <v>HELIO</v>
      </c>
      <c r="M2180" s="204">
        <v>0.18</v>
      </c>
      <c r="N2180" s="211">
        <v>6</v>
      </c>
      <c r="O2180" s="207" t="s">
        <v>5281</v>
      </c>
      <c r="P2180" s="199" t="str">
        <f t="shared" ref="P2180:P2243" si="104">CONCATENATE(I2180,O2180,H2180)</f>
        <v>GUARAPUAVA-PR</v>
      </c>
      <c r="Q2180" s="199" t="s">
        <v>5296</v>
      </c>
    </row>
    <row r="2181" spans="1:17" x14ac:dyDescent="0.2">
      <c r="A2181" s="200">
        <v>16949839000100</v>
      </c>
      <c r="B2181" s="191">
        <v>949839</v>
      </c>
      <c r="C2181" s="191">
        <v>0</v>
      </c>
      <c r="D2181" s="199" t="str">
        <f t="shared" si="102"/>
        <v>694983</v>
      </c>
      <c r="E2181" s="191" t="str">
        <f t="shared" si="103"/>
        <v>694983-0</v>
      </c>
      <c r="F2181" s="191" t="s">
        <v>4899</v>
      </c>
      <c r="G2181" s="191" t="s">
        <v>4900</v>
      </c>
      <c r="H2181" s="191" t="s">
        <v>133</v>
      </c>
      <c r="I2181" s="191" t="s">
        <v>325</v>
      </c>
      <c r="J2181" s="191">
        <v>204</v>
      </c>
      <c r="K2181" s="199" t="str">
        <f>VLOOKUP($J2181,'REPRES. X GRTS'!$T$2:$W$40,3,FALSE)</f>
        <v>2 - 3 - 204 - MARIO JR - MS</v>
      </c>
      <c r="L2181" s="204" t="str">
        <f>VLOOKUP($J2181,'REPRES. X GRTS'!$T$2:$W$40,4,FALSE)</f>
        <v>FABIO ROSA</v>
      </c>
      <c r="M2181" s="204">
        <v>0.17</v>
      </c>
      <c r="N2181" s="211">
        <v>2</v>
      </c>
      <c r="O2181" s="207" t="s">
        <v>5281</v>
      </c>
      <c r="P2181" s="199" t="str">
        <f t="shared" si="104"/>
        <v>CAMPO GRANDE-MS</v>
      </c>
      <c r="Q2181" s="199" t="s">
        <v>5297</v>
      </c>
    </row>
    <row r="2182" spans="1:17" x14ac:dyDescent="0.2">
      <c r="A2182" s="200">
        <v>4949905000163</v>
      </c>
      <c r="B2182" s="191">
        <v>949905</v>
      </c>
      <c r="C2182" s="191">
        <v>63</v>
      </c>
      <c r="D2182" s="199" t="str">
        <f t="shared" si="102"/>
        <v>949905</v>
      </c>
      <c r="E2182" s="191" t="str">
        <f t="shared" si="103"/>
        <v>949905-63</v>
      </c>
      <c r="F2182" s="191" t="s">
        <v>4901</v>
      </c>
      <c r="G2182" s="191" t="s">
        <v>4902</v>
      </c>
      <c r="H2182" s="191" t="s">
        <v>85</v>
      </c>
      <c r="I2182" s="191" t="s">
        <v>515</v>
      </c>
      <c r="J2182" s="191">
        <v>91</v>
      </c>
      <c r="K2182" s="199" t="str">
        <f>VLOOKUP($J2182,'REPRES. X GRTS'!$T$2:$W$40,3,FALSE)</f>
        <v>4 - 2 - 091 - JAIME BENJO - PA</v>
      </c>
      <c r="L2182" s="204" t="str">
        <f>VLOOKUP($J2182,'REPRES. X GRTS'!$T$2:$W$40,4,FALSE)</f>
        <v>FABIO ROSA</v>
      </c>
      <c r="M2182" s="204">
        <v>0.17</v>
      </c>
      <c r="N2182" s="211">
        <v>2</v>
      </c>
      <c r="O2182" s="207" t="s">
        <v>5281</v>
      </c>
      <c r="P2182" s="199" t="str">
        <f t="shared" si="104"/>
        <v>BELEM-PA</v>
      </c>
      <c r="Q2182" s="199" t="s">
        <v>5295</v>
      </c>
    </row>
    <row r="2183" spans="1:17" x14ac:dyDescent="0.2">
      <c r="A2183" s="200">
        <v>950045000127</v>
      </c>
      <c r="B2183" s="191">
        <v>950045</v>
      </c>
      <c r="C2183" s="191">
        <v>27</v>
      </c>
      <c r="D2183" s="199" t="str">
        <f t="shared" si="102"/>
        <v>500450</v>
      </c>
      <c r="E2183" s="191" t="str">
        <f t="shared" si="103"/>
        <v>500450-27</v>
      </c>
      <c r="F2183" s="191" t="s">
        <v>4903</v>
      </c>
      <c r="G2183" s="191" t="s">
        <v>4904</v>
      </c>
      <c r="H2183" s="191" t="s">
        <v>116</v>
      </c>
      <c r="I2183" s="191" t="s">
        <v>495</v>
      </c>
      <c r="J2183" s="191">
        <v>82</v>
      </c>
      <c r="K2183" s="199" t="str">
        <f>VLOOKUP($J2183,'REPRES. X GRTS'!$T$2:$W$40,3,FALSE)</f>
        <v>2 - 2 - 082 - EDUARDO - MT</v>
      </c>
      <c r="L2183" s="204" t="str">
        <f>VLOOKUP($J2183,'REPRES. X GRTS'!$T$2:$W$40,4,FALSE)</f>
        <v>FABIO ROSA</v>
      </c>
      <c r="M2183" s="204">
        <v>0.17</v>
      </c>
      <c r="N2183" s="211">
        <v>2</v>
      </c>
      <c r="O2183" s="207" t="s">
        <v>5281</v>
      </c>
      <c r="P2183" s="199" t="str">
        <f t="shared" si="104"/>
        <v>CUIABA-MT</v>
      </c>
      <c r="Q2183" s="199" t="s">
        <v>5297</v>
      </c>
    </row>
    <row r="2184" spans="1:17" x14ac:dyDescent="0.2">
      <c r="A2184" s="200">
        <v>15950074000166</v>
      </c>
      <c r="B2184" s="191">
        <v>950074</v>
      </c>
      <c r="C2184" s="191">
        <v>66</v>
      </c>
      <c r="D2184" s="199" t="str">
        <f t="shared" si="102"/>
        <v>595007</v>
      </c>
      <c r="E2184" s="191" t="str">
        <f t="shared" si="103"/>
        <v>595007-66</v>
      </c>
      <c r="F2184" s="191" t="s">
        <v>4905</v>
      </c>
      <c r="G2184" s="191" t="s">
        <v>4906</v>
      </c>
      <c r="H2184" s="191" t="s">
        <v>116</v>
      </c>
      <c r="I2184" s="191" t="s">
        <v>495</v>
      </c>
      <c r="J2184" s="191">
        <v>82</v>
      </c>
      <c r="K2184" s="199" t="str">
        <f>VLOOKUP($J2184,'REPRES. X GRTS'!$T$2:$W$40,3,FALSE)</f>
        <v>2 - 2 - 082 - EDUARDO - MT</v>
      </c>
      <c r="L2184" s="204" t="str">
        <f>VLOOKUP($J2184,'REPRES. X GRTS'!$T$2:$W$40,4,FALSE)</f>
        <v>FABIO ROSA</v>
      </c>
      <c r="M2184" s="204">
        <v>0.17</v>
      </c>
      <c r="N2184" s="211">
        <v>2</v>
      </c>
      <c r="O2184" s="207" t="s">
        <v>5281</v>
      </c>
      <c r="P2184" s="199" t="str">
        <f t="shared" si="104"/>
        <v>CUIABA-MT</v>
      </c>
      <c r="Q2184" s="199" t="s">
        <v>5295</v>
      </c>
    </row>
    <row r="2185" spans="1:17" x14ac:dyDescent="0.2">
      <c r="A2185" s="200">
        <v>8950457000179</v>
      </c>
      <c r="B2185" s="191">
        <v>950457</v>
      </c>
      <c r="C2185" s="191">
        <v>79</v>
      </c>
      <c r="D2185" s="199" t="str">
        <f t="shared" si="102"/>
        <v>950457</v>
      </c>
      <c r="E2185" s="191" t="str">
        <f t="shared" si="103"/>
        <v>950457-79</v>
      </c>
      <c r="F2185" s="191" t="s">
        <v>4907</v>
      </c>
      <c r="G2185" s="191" t="s">
        <v>4908</v>
      </c>
      <c r="H2185" s="191" t="s">
        <v>105</v>
      </c>
      <c r="I2185" s="191" t="s">
        <v>412</v>
      </c>
      <c r="J2185" s="191">
        <v>196</v>
      </c>
      <c r="K2185" s="199" t="str">
        <f>VLOOKUP($J2185,'REPRES. X GRTS'!$T$2:$W$40,3,FALSE)</f>
        <v>2 - 3 - 196 - IGOR - PE</v>
      </c>
      <c r="L2185" s="204" t="str">
        <f>VLOOKUP($J2185,'REPRES. X GRTS'!$T$2:$W$40,4,FALSE)</f>
        <v>JOAES</v>
      </c>
      <c r="M2185" s="204">
        <v>0.18</v>
      </c>
      <c r="N2185" s="211">
        <v>6</v>
      </c>
      <c r="O2185" s="207" t="s">
        <v>5281</v>
      </c>
      <c r="P2185" s="199" t="str">
        <f t="shared" si="104"/>
        <v>RECIFE-PE</v>
      </c>
      <c r="Q2185" s="199" t="s">
        <v>5295</v>
      </c>
    </row>
    <row r="2186" spans="1:17" x14ac:dyDescent="0.2">
      <c r="A2186" s="200">
        <v>22951362000109</v>
      </c>
      <c r="B2186" s="191">
        <v>951362</v>
      </c>
      <c r="C2186" s="191">
        <v>9</v>
      </c>
      <c r="D2186" s="199" t="str">
        <f t="shared" si="102"/>
        <v>295136</v>
      </c>
      <c r="E2186" s="191" t="str">
        <f t="shared" si="103"/>
        <v>295136-9</v>
      </c>
      <c r="F2186" s="191" t="s">
        <v>4909</v>
      </c>
      <c r="G2186" s="191" t="s">
        <v>4910</v>
      </c>
      <c r="H2186" s="191" t="s">
        <v>85</v>
      </c>
      <c r="I2186" s="191" t="s">
        <v>515</v>
      </c>
      <c r="J2186" s="191">
        <v>91</v>
      </c>
      <c r="K2186" s="199" t="str">
        <f>VLOOKUP($J2186,'REPRES. X GRTS'!$T$2:$W$40,3,FALSE)</f>
        <v>4 - 2 - 091 - JAIME BENJO - PA</v>
      </c>
      <c r="L2186" s="204" t="str">
        <f>VLOOKUP($J2186,'REPRES. X GRTS'!$T$2:$W$40,4,FALSE)</f>
        <v>FABIO ROSA</v>
      </c>
      <c r="M2186" s="204">
        <v>0.17</v>
      </c>
      <c r="N2186" s="211">
        <v>2</v>
      </c>
      <c r="O2186" s="207" t="s">
        <v>5281</v>
      </c>
      <c r="P2186" s="199" t="str">
        <f t="shared" si="104"/>
        <v>BELEM-PA</v>
      </c>
      <c r="Q2186" s="199" t="s">
        <v>5297</v>
      </c>
    </row>
    <row r="2187" spans="1:17" x14ac:dyDescent="0.2">
      <c r="A2187" s="200">
        <v>4951747000186</v>
      </c>
      <c r="B2187" s="191">
        <v>951747</v>
      </c>
      <c r="C2187" s="191">
        <v>86</v>
      </c>
      <c r="D2187" s="199" t="str">
        <f t="shared" si="102"/>
        <v>951747</v>
      </c>
      <c r="E2187" s="191" t="str">
        <f t="shared" si="103"/>
        <v>951747-86</v>
      </c>
      <c r="F2187" s="191" t="s">
        <v>4911</v>
      </c>
      <c r="G2187" s="191" t="s">
        <v>4912</v>
      </c>
      <c r="H2187" s="191" t="s">
        <v>111</v>
      </c>
      <c r="I2187" s="191" t="s">
        <v>4008</v>
      </c>
      <c r="J2187" s="191">
        <v>102</v>
      </c>
      <c r="K2187" s="199" t="str">
        <f>VLOOKUP($J2187,'REPRES. X GRTS'!$T$2:$W$40,3,FALSE)</f>
        <v>1 - 2 - 102 - BOTELHO - GO</v>
      </c>
      <c r="L2187" s="204" t="str">
        <f>VLOOKUP($J2187,'REPRES. X GRTS'!$T$2:$W$40,4,FALSE)</f>
        <v>MARCELO GUEDES</v>
      </c>
      <c r="M2187" s="204">
        <v>0.17</v>
      </c>
      <c r="N2187" s="211">
        <v>2</v>
      </c>
      <c r="O2187" s="207" t="s">
        <v>5281</v>
      </c>
      <c r="P2187" s="199" t="str">
        <f t="shared" si="104"/>
        <v>ABADIANIA-GO</v>
      </c>
      <c r="Q2187" s="199" t="s">
        <v>5297</v>
      </c>
    </row>
    <row r="2188" spans="1:17" x14ac:dyDescent="0.2">
      <c r="A2188" s="200">
        <v>10951798000100</v>
      </c>
      <c r="B2188" s="191">
        <v>951798</v>
      </c>
      <c r="C2188" s="191">
        <v>0</v>
      </c>
      <c r="D2188" s="199" t="str">
        <f t="shared" si="102"/>
        <v>095179</v>
      </c>
      <c r="E2188" s="191" t="str">
        <f t="shared" si="103"/>
        <v>095179-0</v>
      </c>
      <c r="F2188" s="191" t="s">
        <v>4913</v>
      </c>
      <c r="G2188" s="191" t="s">
        <v>4914</v>
      </c>
      <c r="H2188" s="191" t="s">
        <v>103</v>
      </c>
      <c r="I2188" s="191" t="s">
        <v>549</v>
      </c>
      <c r="J2188" s="191">
        <v>80</v>
      </c>
      <c r="K2188" s="199" t="str">
        <f>VLOOKUP($J2188,'REPRES. X GRTS'!$T$2:$W$40,3,FALSE)</f>
        <v>2 - 3 - 080 - JACOB - MA</v>
      </c>
      <c r="L2188" s="204" t="str">
        <f>VLOOKUP($J2188,'REPRES. X GRTS'!$T$2:$W$40,4,FALSE)</f>
        <v>JOAES</v>
      </c>
      <c r="M2188" s="204">
        <v>0.18</v>
      </c>
      <c r="N2188" s="211">
        <v>6</v>
      </c>
      <c r="O2188" s="207" t="s">
        <v>5281</v>
      </c>
      <c r="P2188" s="199" t="str">
        <f t="shared" si="104"/>
        <v>SAO LUIS-MA</v>
      </c>
      <c r="Q2188" s="199" t="s">
        <v>5296</v>
      </c>
    </row>
    <row r="2189" spans="1:17" x14ac:dyDescent="0.2">
      <c r="A2189" s="200">
        <v>8951989000120</v>
      </c>
      <c r="B2189" s="191">
        <v>951989</v>
      </c>
      <c r="C2189" s="191">
        <v>20</v>
      </c>
      <c r="D2189" s="199" t="str">
        <f t="shared" si="102"/>
        <v>951989</v>
      </c>
      <c r="E2189" s="191" t="str">
        <f t="shared" si="103"/>
        <v>951989-20</v>
      </c>
      <c r="F2189" s="191" t="s">
        <v>4915</v>
      </c>
      <c r="G2189" s="191" t="s">
        <v>4916</v>
      </c>
      <c r="H2189" s="191" t="s">
        <v>116</v>
      </c>
      <c r="I2189" s="191" t="s">
        <v>1312</v>
      </c>
      <c r="J2189" s="191">
        <v>82</v>
      </c>
      <c r="K2189" s="199" t="str">
        <f>VLOOKUP($J2189,'REPRES. X GRTS'!$T$2:$W$40,3,FALSE)</f>
        <v>2 - 2 - 082 - EDUARDO - MT</v>
      </c>
      <c r="L2189" s="204" t="str">
        <f>VLOOKUP($J2189,'REPRES. X GRTS'!$T$2:$W$40,4,FALSE)</f>
        <v>FABIO ROSA</v>
      </c>
      <c r="M2189" s="204">
        <v>0.17</v>
      </c>
      <c r="N2189" s="211">
        <v>2</v>
      </c>
      <c r="O2189" s="207" t="s">
        <v>5281</v>
      </c>
      <c r="P2189" s="199" t="str">
        <f t="shared" si="104"/>
        <v>VARZEA GRANDE-MT</v>
      </c>
      <c r="Q2189" s="199" t="s">
        <v>5295</v>
      </c>
    </row>
    <row r="2190" spans="1:17" x14ac:dyDescent="0.2">
      <c r="A2190" s="200">
        <v>14952026000144</v>
      </c>
      <c r="B2190" s="191">
        <v>952026</v>
      </c>
      <c r="C2190" s="191">
        <v>44</v>
      </c>
      <c r="D2190" s="199" t="str">
        <f t="shared" si="102"/>
        <v>495202</v>
      </c>
      <c r="E2190" s="191" t="str">
        <f t="shared" si="103"/>
        <v>495202-44</v>
      </c>
      <c r="F2190" s="191" t="s">
        <v>4917</v>
      </c>
      <c r="G2190" s="191" t="s">
        <v>4918</v>
      </c>
      <c r="H2190" s="191" t="s">
        <v>110</v>
      </c>
      <c r="I2190" s="191" t="s">
        <v>4919</v>
      </c>
      <c r="J2190" s="191">
        <v>201</v>
      </c>
      <c r="K2190" s="199" t="str">
        <f>VLOOKUP($J2190,'REPRES. X GRTS'!$T$2:$W$40,3,FALSE)</f>
        <v>2 - 3 - 201 - MARCOS - PI</v>
      </c>
      <c r="L2190" s="204" t="str">
        <f>VLOOKUP($J2190,'REPRES. X GRTS'!$T$2:$W$40,4,FALSE)</f>
        <v>JOAES</v>
      </c>
      <c r="M2190" s="204">
        <v>0.17</v>
      </c>
      <c r="N2190" s="211">
        <v>2</v>
      </c>
      <c r="O2190" s="207" t="s">
        <v>5281</v>
      </c>
      <c r="P2190" s="199" t="str">
        <f t="shared" si="104"/>
        <v>VALENCA DO PIAUI-PI</v>
      </c>
      <c r="Q2190" s="199" t="s">
        <v>5295</v>
      </c>
    </row>
    <row r="2191" spans="1:17" x14ac:dyDescent="0.2">
      <c r="A2191" s="200">
        <v>952480000190</v>
      </c>
      <c r="B2191" s="191">
        <v>952480</v>
      </c>
      <c r="C2191" s="191">
        <v>90</v>
      </c>
      <c r="D2191" s="199" t="str">
        <f t="shared" si="102"/>
        <v>524800</v>
      </c>
      <c r="E2191" s="191" t="str">
        <f t="shared" si="103"/>
        <v>524800-90</v>
      </c>
      <c r="F2191" s="191" t="s">
        <v>4920</v>
      </c>
      <c r="G2191" s="191" t="s">
        <v>4921</v>
      </c>
      <c r="H2191" s="191" t="s">
        <v>107</v>
      </c>
      <c r="I2191" s="191" t="s">
        <v>400</v>
      </c>
      <c r="J2191" s="191">
        <v>175</v>
      </c>
      <c r="K2191" s="199" t="str">
        <f>VLOOKUP($J2191,'REPRES. X GRTS'!$T$2:$W$40,3,FALSE)</f>
        <v>3 - 3 - 175 - FRANCIS - PR</v>
      </c>
      <c r="L2191" s="204" t="str">
        <f>VLOOKUP($J2191,'REPRES. X GRTS'!$T$2:$W$40,4,FALSE)</f>
        <v>HELIO</v>
      </c>
      <c r="M2191" s="204">
        <v>0.18</v>
      </c>
      <c r="N2191" s="211">
        <v>6</v>
      </c>
      <c r="O2191" s="207" t="s">
        <v>5281</v>
      </c>
      <c r="P2191" s="199" t="str">
        <f t="shared" si="104"/>
        <v>CURITIBA-PR</v>
      </c>
      <c r="Q2191" s="199" t="s">
        <v>5297</v>
      </c>
    </row>
    <row r="2192" spans="1:17" x14ac:dyDescent="0.2">
      <c r="A2192" s="200">
        <v>3953325000187</v>
      </c>
      <c r="B2192" s="191">
        <v>953325</v>
      </c>
      <c r="C2192" s="191">
        <v>87</v>
      </c>
      <c r="D2192" s="199" t="str">
        <f t="shared" si="102"/>
        <v>953325</v>
      </c>
      <c r="E2192" s="191" t="str">
        <f t="shared" si="103"/>
        <v>953325-87</v>
      </c>
      <c r="F2192" s="191" t="s">
        <v>4922</v>
      </c>
      <c r="G2192" s="191" t="s">
        <v>4923</v>
      </c>
      <c r="H2192" s="191" t="s">
        <v>109</v>
      </c>
      <c r="I2192" s="191" t="s">
        <v>657</v>
      </c>
      <c r="J2192" s="191">
        <v>176</v>
      </c>
      <c r="K2192" s="199" t="str">
        <f>VLOOKUP($J2192,'REPRES. X GRTS'!$T$2:$W$40,3,FALSE)</f>
        <v>2 - 2 - 176 - ALEXANDRE - BA</v>
      </c>
      <c r="L2192" s="204" t="str">
        <f>VLOOKUP($J2192,'REPRES. X GRTS'!$T$2:$W$40,4,FALSE)</f>
        <v>JOAES</v>
      </c>
      <c r="M2192" s="204">
        <v>0.18</v>
      </c>
      <c r="N2192" s="211">
        <v>6</v>
      </c>
      <c r="O2192" s="207" t="s">
        <v>5281</v>
      </c>
      <c r="P2192" s="199" t="str">
        <f t="shared" si="104"/>
        <v>VITORIA DA CONQUISTA-BA</v>
      </c>
      <c r="Q2192" s="199" t="s">
        <v>5295</v>
      </c>
    </row>
    <row r="2193" spans="1:17" x14ac:dyDescent="0.2">
      <c r="A2193" s="200">
        <v>2953841000149</v>
      </c>
      <c r="B2193" s="191">
        <v>953841</v>
      </c>
      <c r="C2193" s="191">
        <v>49</v>
      </c>
      <c r="D2193" s="199" t="str">
        <f t="shared" si="102"/>
        <v>953841</v>
      </c>
      <c r="E2193" s="191" t="str">
        <f t="shared" si="103"/>
        <v>953841-49</v>
      </c>
      <c r="F2193" s="191" t="s">
        <v>4924</v>
      </c>
      <c r="G2193" s="191" t="s">
        <v>4925</v>
      </c>
      <c r="H2193" s="191" t="s">
        <v>85</v>
      </c>
      <c r="I2193" s="191" t="s">
        <v>362</v>
      </c>
      <c r="J2193" s="191">
        <v>91</v>
      </c>
      <c r="K2193" s="199" t="str">
        <f>VLOOKUP($J2193,'REPRES. X GRTS'!$T$2:$W$40,3,FALSE)</f>
        <v>4 - 2 - 091 - JAIME BENJO - PA</v>
      </c>
      <c r="L2193" s="204" t="str">
        <f>VLOOKUP($J2193,'REPRES. X GRTS'!$T$2:$W$40,4,FALSE)</f>
        <v>FABIO ROSA</v>
      </c>
      <c r="M2193" s="204">
        <v>0.17</v>
      </c>
      <c r="N2193" s="211">
        <v>2</v>
      </c>
      <c r="O2193" s="207" t="s">
        <v>5281</v>
      </c>
      <c r="P2193" s="199" t="str">
        <f t="shared" si="104"/>
        <v>SANTAREM-PA</v>
      </c>
      <c r="Q2193" s="199" t="s">
        <v>5297</v>
      </c>
    </row>
    <row r="2194" spans="1:17" x14ac:dyDescent="0.2">
      <c r="A2194" s="200">
        <v>4954908000195</v>
      </c>
      <c r="B2194" s="191">
        <v>954908</v>
      </c>
      <c r="C2194" s="191">
        <v>95</v>
      </c>
      <c r="D2194" s="199" t="str">
        <f t="shared" si="102"/>
        <v>954908</v>
      </c>
      <c r="E2194" s="191" t="str">
        <f t="shared" si="103"/>
        <v>954908-95</v>
      </c>
      <c r="F2194" s="191" t="s">
        <v>4926</v>
      </c>
      <c r="G2194" s="191" t="s">
        <v>4927</v>
      </c>
      <c r="H2194" s="191" t="s">
        <v>103</v>
      </c>
      <c r="I2194" s="191" t="s">
        <v>1144</v>
      </c>
      <c r="J2194" s="191">
        <v>80</v>
      </c>
      <c r="K2194" s="199" t="str">
        <f>VLOOKUP($J2194,'REPRES. X GRTS'!$T$2:$W$40,3,FALSE)</f>
        <v>2 - 3 - 080 - JACOB - MA</v>
      </c>
      <c r="L2194" s="204" t="str">
        <f>VLOOKUP($J2194,'REPRES. X GRTS'!$T$2:$W$40,4,FALSE)</f>
        <v>JOAES</v>
      </c>
      <c r="M2194" s="204">
        <v>0.18</v>
      </c>
      <c r="N2194" s="211">
        <v>6</v>
      </c>
      <c r="O2194" s="207" t="s">
        <v>5281</v>
      </c>
      <c r="P2194" s="199" t="str">
        <f t="shared" si="104"/>
        <v>BALSAS-MA</v>
      </c>
      <c r="Q2194" s="199" t="s">
        <v>5296</v>
      </c>
    </row>
    <row r="2195" spans="1:17" x14ac:dyDescent="0.2">
      <c r="A2195" s="200">
        <v>7955424000159</v>
      </c>
      <c r="B2195" s="191">
        <v>955424</v>
      </c>
      <c r="C2195" s="191">
        <v>59</v>
      </c>
      <c r="D2195" s="199" t="str">
        <f t="shared" si="102"/>
        <v>955424</v>
      </c>
      <c r="E2195" s="191" t="str">
        <f t="shared" si="103"/>
        <v>955424-59</v>
      </c>
      <c r="F2195" s="191" t="s">
        <v>4928</v>
      </c>
      <c r="G2195" s="191" t="s">
        <v>4929</v>
      </c>
      <c r="H2195" s="191" t="s">
        <v>111</v>
      </c>
      <c r="I2195" s="191" t="s">
        <v>370</v>
      </c>
      <c r="J2195" s="191">
        <v>102</v>
      </c>
      <c r="K2195" s="199" t="str">
        <f>VLOOKUP($J2195,'REPRES. X GRTS'!$T$2:$W$40,3,FALSE)</f>
        <v>1 - 2 - 102 - BOTELHO - GO</v>
      </c>
      <c r="L2195" s="204" t="str">
        <f>VLOOKUP($J2195,'REPRES. X GRTS'!$T$2:$W$40,4,FALSE)</f>
        <v>MARCELO GUEDES</v>
      </c>
      <c r="M2195" s="204">
        <v>0.17</v>
      </c>
      <c r="N2195" s="211">
        <v>2</v>
      </c>
      <c r="O2195" s="207" t="s">
        <v>5281</v>
      </c>
      <c r="P2195" s="199" t="str">
        <f t="shared" si="104"/>
        <v>GOIANIA-GO</v>
      </c>
      <c r="Q2195" s="199" t="s">
        <v>5296</v>
      </c>
    </row>
    <row r="2196" spans="1:17" x14ac:dyDescent="0.2">
      <c r="A2196" s="200">
        <v>2956130000128</v>
      </c>
      <c r="B2196" s="191">
        <v>956130</v>
      </c>
      <c r="C2196" s="191">
        <v>28</v>
      </c>
      <c r="D2196" s="199" t="str">
        <f t="shared" si="102"/>
        <v>956130</v>
      </c>
      <c r="E2196" s="191" t="str">
        <f t="shared" si="103"/>
        <v>956130-28</v>
      </c>
      <c r="F2196" s="191" t="s">
        <v>4930</v>
      </c>
      <c r="G2196" s="191" t="s">
        <v>4931</v>
      </c>
      <c r="H2196" s="191" t="s">
        <v>110</v>
      </c>
      <c r="I2196" s="191" t="s">
        <v>533</v>
      </c>
      <c r="J2196" s="191">
        <v>201</v>
      </c>
      <c r="K2196" s="199" t="str">
        <f>VLOOKUP($J2196,'REPRES. X GRTS'!$T$2:$W$40,3,FALSE)</f>
        <v>2 - 3 - 201 - MARCOS - PI</v>
      </c>
      <c r="L2196" s="204" t="str">
        <f>VLOOKUP($J2196,'REPRES. X GRTS'!$T$2:$W$40,4,FALSE)</f>
        <v>JOAES</v>
      </c>
      <c r="M2196" s="204">
        <v>0.17</v>
      </c>
      <c r="N2196" s="211">
        <v>2</v>
      </c>
      <c r="O2196" s="207" t="s">
        <v>5281</v>
      </c>
      <c r="P2196" s="199" t="str">
        <f t="shared" si="104"/>
        <v>TERESINA-PI</v>
      </c>
      <c r="Q2196" s="199" t="s">
        <v>5296</v>
      </c>
    </row>
    <row r="2197" spans="1:17" x14ac:dyDescent="0.2">
      <c r="A2197" s="200">
        <v>956186000157</v>
      </c>
      <c r="B2197" s="191">
        <v>956186</v>
      </c>
      <c r="C2197" s="191">
        <v>57</v>
      </c>
      <c r="D2197" s="199" t="str">
        <f t="shared" si="102"/>
        <v>561860</v>
      </c>
      <c r="E2197" s="191" t="str">
        <f t="shared" si="103"/>
        <v>561860-57</v>
      </c>
      <c r="F2197" s="191" t="s">
        <v>4932</v>
      </c>
      <c r="G2197" s="191" t="s">
        <v>4933</v>
      </c>
      <c r="H2197" s="191" t="s">
        <v>106</v>
      </c>
      <c r="I2197" s="191" t="s">
        <v>1343</v>
      </c>
      <c r="J2197" s="191">
        <v>109</v>
      </c>
      <c r="K2197" s="199" t="str">
        <f>VLOOKUP($J2197,'REPRES. X GRTS'!$T$2:$W$40,3,FALSE)</f>
        <v>3 - 2 - 109 - ROBERTO - SC</v>
      </c>
      <c r="L2197" s="204" t="str">
        <f>VLOOKUP($J2197,'REPRES. X GRTS'!$T$2:$W$40,4,FALSE)</f>
        <v>HELIO</v>
      </c>
      <c r="M2197" s="204">
        <v>0.17</v>
      </c>
      <c r="N2197" s="211">
        <v>2</v>
      </c>
      <c r="O2197" s="207" t="s">
        <v>5281</v>
      </c>
      <c r="P2197" s="199" t="str">
        <f t="shared" si="104"/>
        <v>CRICIUMA-SC</v>
      </c>
      <c r="Q2197" s="199" t="s">
        <v>5295</v>
      </c>
    </row>
    <row r="2198" spans="1:17" x14ac:dyDescent="0.2">
      <c r="A2198" s="200">
        <v>8956690000169</v>
      </c>
      <c r="B2198" s="191">
        <v>956690</v>
      </c>
      <c r="C2198" s="191">
        <v>69</v>
      </c>
      <c r="D2198" s="199" t="str">
        <f t="shared" si="102"/>
        <v>956690</v>
      </c>
      <c r="E2198" s="191" t="str">
        <f t="shared" si="103"/>
        <v>956690-69</v>
      </c>
      <c r="F2198" s="191" t="s">
        <v>4934</v>
      </c>
      <c r="G2198" s="191" t="s">
        <v>1803</v>
      </c>
      <c r="H2198" s="191" t="s">
        <v>118</v>
      </c>
      <c r="I2198" s="191" t="s">
        <v>843</v>
      </c>
      <c r="J2198" s="191">
        <v>133</v>
      </c>
      <c r="K2198" s="199" t="str">
        <f>VLOOKUP($J2198,'REPRES. X GRTS'!$T$2:$W$40,3,FALSE)</f>
        <v>2 - 2 - 133 - JOSEILSON - PB</v>
      </c>
      <c r="L2198" s="204" t="str">
        <f>VLOOKUP($J2198,'REPRES. X GRTS'!$T$2:$W$40,4,FALSE)</f>
        <v>JOAES</v>
      </c>
      <c r="M2198" s="204">
        <v>0.18</v>
      </c>
      <c r="N2198" s="211">
        <v>6</v>
      </c>
      <c r="O2198" s="207" t="s">
        <v>5281</v>
      </c>
      <c r="P2198" s="199" t="str">
        <f t="shared" si="104"/>
        <v>CAMPINA GRANDE-PB</v>
      </c>
      <c r="Q2198" s="199" t="s">
        <v>5297</v>
      </c>
    </row>
    <row r="2199" spans="1:17" x14ac:dyDescent="0.2">
      <c r="A2199" s="200">
        <v>40956799000109</v>
      </c>
      <c r="B2199" s="191">
        <v>956799</v>
      </c>
      <c r="C2199" s="191">
        <v>9</v>
      </c>
      <c r="D2199" s="199" t="str">
        <f t="shared" si="102"/>
        <v>095679</v>
      </c>
      <c r="E2199" s="191" t="str">
        <f t="shared" si="103"/>
        <v>095679-9</v>
      </c>
      <c r="F2199" s="191" t="s">
        <v>4935</v>
      </c>
      <c r="G2199" s="191" t="s">
        <v>4936</v>
      </c>
      <c r="H2199" s="191" t="s">
        <v>118</v>
      </c>
      <c r="I2199" s="191" t="s">
        <v>4937</v>
      </c>
      <c r="J2199" s="191">
        <v>133</v>
      </c>
      <c r="K2199" s="199" t="str">
        <f>VLOOKUP($J2199,'REPRES. X GRTS'!$T$2:$W$40,3,FALSE)</f>
        <v>2 - 2 - 133 - JOSEILSON - PB</v>
      </c>
      <c r="L2199" s="204" t="str">
        <f>VLOOKUP($J2199,'REPRES. X GRTS'!$T$2:$W$40,4,FALSE)</f>
        <v>JOAES</v>
      </c>
      <c r="M2199" s="204">
        <v>0.18</v>
      </c>
      <c r="N2199" s="211">
        <v>6</v>
      </c>
      <c r="O2199" s="207" t="s">
        <v>5281</v>
      </c>
      <c r="P2199" s="199" t="str">
        <f t="shared" si="104"/>
        <v>SAO JOSE DA LAGOA TAPADA-PB</v>
      </c>
      <c r="Q2199" s="199" t="s">
        <v>5297</v>
      </c>
    </row>
    <row r="2200" spans="1:17" x14ac:dyDescent="0.2">
      <c r="A2200" s="200">
        <v>10956833000184</v>
      </c>
      <c r="B2200" s="191">
        <v>956833</v>
      </c>
      <c r="C2200" s="191">
        <v>84</v>
      </c>
      <c r="D2200" s="199" t="str">
        <f t="shared" si="102"/>
        <v>095683</v>
      </c>
      <c r="E2200" s="191" t="str">
        <f t="shared" si="103"/>
        <v>095683-84</v>
      </c>
      <c r="F2200" s="191" t="s">
        <v>4938</v>
      </c>
      <c r="G2200" s="191" t="s">
        <v>4939</v>
      </c>
      <c r="H2200" s="191" t="s">
        <v>121</v>
      </c>
      <c r="I2200" s="191" t="s">
        <v>818</v>
      </c>
      <c r="J2200" s="191">
        <v>91</v>
      </c>
      <c r="K2200" s="199" t="str">
        <f>VLOOKUP($J2200,'REPRES. X GRTS'!$T$2:$W$40,3,FALSE)</f>
        <v>4 - 2 - 091 - JAIME BENJO - PA</v>
      </c>
      <c r="L2200" s="204" t="str">
        <f>VLOOKUP($J2200,'REPRES. X GRTS'!$T$2:$W$40,4,FALSE)</f>
        <v>FABIO ROSA</v>
      </c>
      <c r="M2200" s="204" t="s">
        <v>5204</v>
      </c>
      <c r="N2200" s="211">
        <v>7</v>
      </c>
      <c r="O2200" s="207" t="s">
        <v>5281</v>
      </c>
      <c r="P2200" s="199" t="str">
        <f t="shared" si="104"/>
        <v>MACAPA-AP</v>
      </c>
      <c r="Q2200" s="199" t="s">
        <v>5295</v>
      </c>
    </row>
    <row r="2201" spans="1:17" x14ac:dyDescent="0.2">
      <c r="A2201" s="200">
        <v>63957302000172</v>
      </c>
      <c r="B2201" s="191">
        <v>957302</v>
      </c>
      <c r="C2201" s="191">
        <v>72</v>
      </c>
      <c r="D2201" s="199" t="str">
        <f t="shared" si="102"/>
        <v>395730</v>
      </c>
      <c r="E2201" s="191" t="str">
        <f t="shared" si="103"/>
        <v>395730-72</v>
      </c>
      <c r="F2201" s="191" t="s">
        <v>4940</v>
      </c>
      <c r="G2201" s="191" t="s">
        <v>4941</v>
      </c>
      <c r="H2201" s="191" t="s">
        <v>108</v>
      </c>
      <c r="I2201" s="191" t="s">
        <v>334</v>
      </c>
      <c r="J2201" s="191">
        <v>153</v>
      </c>
      <c r="K2201" s="199" t="str">
        <f>VLOOKUP($J2201,'REPRES. X GRTS'!$T$2:$W$40,3,FALSE)</f>
        <v>2 - 1 - 153 - NATALIA - SP</v>
      </c>
      <c r="L2201" s="204" t="str">
        <f>VLOOKUP($J2201,'REPRES. X GRTS'!$T$2:$W$40,4,FALSE)</f>
        <v>HELIO</v>
      </c>
      <c r="M2201" s="204">
        <v>0.12</v>
      </c>
      <c r="N2201" s="211">
        <v>1</v>
      </c>
      <c r="O2201" s="207" t="s">
        <v>5281</v>
      </c>
      <c r="P2201" s="199" t="str">
        <f t="shared" si="104"/>
        <v>SAO PAULO-SP</v>
      </c>
      <c r="Q2201" s="199" t="s">
        <v>5295</v>
      </c>
    </row>
    <row r="2202" spans="1:17" x14ac:dyDescent="0.2">
      <c r="A2202" s="200">
        <v>3957377000121</v>
      </c>
      <c r="B2202" s="191">
        <v>957377</v>
      </c>
      <c r="C2202" s="191">
        <v>21</v>
      </c>
      <c r="D2202" s="199" t="str">
        <f t="shared" si="102"/>
        <v>957377</v>
      </c>
      <c r="E2202" s="191" t="str">
        <f t="shared" si="103"/>
        <v>957377-21</v>
      </c>
      <c r="F2202" s="191" t="s">
        <v>4942</v>
      </c>
      <c r="G2202" s="191" t="s">
        <v>4943</v>
      </c>
      <c r="H2202" s="191" t="s">
        <v>118</v>
      </c>
      <c r="I2202" s="191" t="s">
        <v>715</v>
      </c>
      <c r="J2202" s="191">
        <v>133</v>
      </c>
      <c r="K2202" s="199" t="str">
        <f>VLOOKUP($J2202,'REPRES. X GRTS'!$T$2:$W$40,3,FALSE)</f>
        <v>2 - 2 - 133 - JOSEILSON - PB</v>
      </c>
      <c r="L2202" s="204" t="str">
        <f>VLOOKUP($J2202,'REPRES. X GRTS'!$T$2:$W$40,4,FALSE)</f>
        <v>JOAES</v>
      </c>
      <c r="M2202" s="204">
        <v>0.18</v>
      </c>
      <c r="N2202" s="211">
        <v>6</v>
      </c>
      <c r="O2202" s="207" t="s">
        <v>5281</v>
      </c>
      <c r="P2202" s="199" t="str">
        <f t="shared" si="104"/>
        <v>JOAO PESSOA-PB</v>
      </c>
      <c r="Q2202" s="199" t="s">
        <v>5295</v>
      </c>
    </row>
    <row r="2203" spans="1:17" x14ac:dyDescent="0.2">
      <c r="A2203" s="200">
        <v>17957456000147</v>
      </c>
      <c r="B2203" s="191">
        <v>957456</v>
      </c>
      <c r="C2203" s="191">
        <v>47</v>
      </c>
      <c r="D2203" s="199" t="str">
        <f t="shared" si="102"/>
        <v>795745</v>
      </c>
      <c r="E2203" s="191" t="str">
        <f t="shared" si="103"/>
        <v>795745-47</v>
      </c>
      <c r="F2203" s="191" t="s">
        <v>4944</v>
      </c>
      <c r="G2203" s="191" t="s">
        <v>4945</v>
      </c>
      <c r="H2203" s="191" t="s">
        <v>229</v>
      </c>
      <c r="I2203" s="191" t="s">
        <v>1904</v>
      </c>
      <c r="J2203" s="191">
        <v>154</v>
      </c>
      <c r="K2203" s="199" t="str">
        <f>VLOOKUP($J2203,'REPRES. X GRTS'!$T$2:$W$40,3,FALSE)</f>
        <v>4 - 2 - 154 - DANY - AM RR</v>
      </c>
      <c r="L2203" s="204" t="str">
        <f>VLOOKUP($J2203,'REPRES. X GRTS'!$T$2:$W$40,4,FALSE)</f>
        <v>FABIO ROSA</v>
      </c>
      <c r="M2203" s="204" t="s">
        <v>5182</v>
      </c>
      <c r="N2203" s="211">
        <v>3</v>
      </c>
      <c r="O2203" s="207" t="s">
        <v>5281</v>
      </c>
      <c r="P2203" s="199" t="str">
        <f t="shared" si="104"/>
        <v>BOA VISTA-RR</v>
      </c>
      <c r="Q2203" s="199" t="s">
        <v>5295</v>
      </c>
    </row>
    <row r="2204" spans="1:17" x14ac:dyDescent="0.2">
      <c r="A2204" s="200">
        <v>17958051000123</v>
      </c>
      <c r="B2204" s="191">
        <v>958051</v>
      </c>
      <c r="C2204" s="191">
        <v>23</v>
      </c>
      <c r="D2204" s="199" t="str">
        <f t="shared" si="102"/>
        <v>795805</v>
      </c>
      <c r="E2204" s="191" t="str">
        <f t="shared" si="103"/>
        <v>795805-23</v>
      </c>
      <c r="F2204" s="191" t="s">
        <v>135</v>
      </c>
      <c r="G2204" s="191" t="s">
        <v>4946</v>
      </c>
      <c r="H2204" s="191" t="s">
        <v>109</v>
      </c>
      <c r="I2204" s="191" t="s">
        <v>657</v>
      </c>
      <c r="J2204" s="191">
        <v>176</v>
      </c>
      <c r="K2204" s="199" t="str">
        <f>VLOOKUP($J2204,'REPRES. X GRTS'!$T$2:$W$40,3,FALSE)</f>
        <v>2 - 2 - 176 - ALEXANDRE - BA</v>
      </c>
      <c r="L2204" s="204" t="str">
        <f>VLOOKUP($J2204,'REPRES. X GRTS'!$T$2:$W$40,4,FALSE)</f>
        <v>JOAES</v>
      </c>
      <c r="M2204" s="204">
        <v>0.18</v>
      </c>
      <c r="N2204" s="211">
        <v>6</v>
      </c>
      <c r="O2204" s="207" t="s">
        <v>5281</v>
      </c>
      <c r="P2204" s="199" t="str">
        <f t="shared" si="104"/>
        <v>VITORIA DA CONQUISTA-BA</v>
      </c>
      <c r="Q2204" s="199" t="s">
        <v>5295</v>
      </c>
    </row>
    <row r="2205" spans="1:17" x14ac:dyDescent="0.2">
      <c r="A2205" s="200">
        <v>7958062000230</v>
      </c>
      <c r="B2205" s="191">
        <v>958062</v>
      </c>
      <c r="C2205" s="191">
        <v>30</v>
      </c>
      <c r="D2205" s="199" t="str">
        <f t="shared" si="102"/>
        <v>958062</v>
      </c>
      <c r="E2205" s="191" t="str">
        <f t="shared" si="103"/>
        <v>958062-30</v>
      </c>
      <c r="F2205" s="191" t="s">
        <v>4947</v>
      </c>
      <c r="G2205" s="191" t="s">
        <v>4948</v>
      </c>
      <c r="H2205" s="191" t="s">
        <v>111</v>
      </c>
      <c r="I2205" s="191" t="s">
        <v>589</v>
      </c>
      <c r="J2205" s="191">
        <v>102</v>
      </c>
      <c r="K2205" s="199" t="str">
        <f>VLOOKUP($J2205,'REPRES. X GRTS'!$T$2:$W$40,3,FALSE)</f>
        <v>1 - 2 - 102 - BOTELHO - GO</v>
      </c>
      <c r="L2205" s="204" t="str">
        <f>VLOOKUP($J2205,'REPRES. X GRTS'!$T$2:$W$40,4,FALSE)</f>
        <v>MARCELO GUEDES</v>
      </c>
      <c r="M2205" s="204">
        <v>0.17</v>
      </c>
      <c r="N2205" s="211">
        <v>2</v>
      </c>
      <c r="O2205" s="207" t="s">
        <v>5281</v>
      </c>
      <c r="P2205" s="199" t="str">
        <f t="shared" si="104"/>
        <v>APARECIDA DE GOIANIA-GO</v>
      </c>
      <c r="Q2205" s="199" t="s">
        <v>5298</v>
      </c>
    </row>
    <row r="2206" spans="1:17" x14ac:dyDescent="0.2">
      <c r="A2206" s="200">
        <v>958548000734</v>
      </c>
      <c r="B2206" s="191">
        <v>958548</v>
      </c>
      <c r="C2206" s="191">
        <v>34</v>
      </c>
      <c r="D2206" s="199" t="str">
        <f t="shared" si="102"/>
        <v>585480</v>
      </c>
      <c r="E2206" s="191" t="str">
        <f t="shared" si="103"/>
        <v>585480-34</v>
      </c>
      <c r="F2206" s="191" t="s">
        <v>4949</v>
      </c>
      <c r="G2206" s="191" t="s">
        <v>5277</v>
      </c>
      <c r="H2206" s="191" t="s">
        <v>118</v>
      </c>
      <c r="I2206" s="191" t="s">
        <v>843</v>
      </c>
      <c r="J2206" s="191">
        <v>133</v>
      </c>
      <c r="K2206" s="199" t="str">
        <f>VLOOKUP($J2206,'REPRES. X GRTS'!$T$2:$W$40,3,FALSE)</f>
        <v>2 - 2 - 133 - JOSEILSON - PB</v>
      </c>
      <c r="L2206" s="204" t="str">
        <f>VLOOKUP($J2206,'REPRES. X GRTS'!$T$2:$W$40,4,FALSE)</f>
        <v>JOAES</v>
      </c>
      <c r="M2206" s="204">
        <v>0.18</v>
      </c>
      <c r="N2206" s="211">
        <v>6</v>
      </c>
      <c r="O2206" s="207" t="s">
        <v>5281</v>
      </c>
      <c r="P2206" s="199" t="str">
        <f t="shared" si="104"/>
        <v>CAMPINA GRANDE-PB</v>
      </c>
      <c r="Q2206" s="199" t="s">
        <v>5295</v>
      </c>
    </row>
    <row r="2207" spans="1:17" x14ac:dyDescent="0.2">
      <c r="A2207" s="200">
        <v>34958876000167</v>
      </c>
      <c r="B2207" s="191">
        <v>958876</v>
      </c>
      <c r="C2207" s="191">
        <v>67</v>
      </c>
      <c r="D2207" s="199" t="str">
        <f t="shared" si="102"/>
        <v>495887</v>
      </c>
      <c r="E2207" s="191" t="str">
        <f t="shared" si="103"/>
        <v>495887-67</v>
      </c>
      <c r="F2207" s="191" t="s">
        <v>4950</v>
      </c>
      <c r="G2207" s="191" t="s">
        <v>4951</v>
      </c>
      <c r="H2207" s="191" t="s">
        <v>130</v>
      </c>
      <c r="I2207" s="191" t="s">
        <v>351</v>
      </c>
      <c r="J2207" s="191">
        <v>87</v>
      </c>
      <c r="K2207" s="199" t="str">
        <f>VLOOKUP($J2207,'REPRES. X GRTS'!$T$2:$W$40,3,FALSE)</f>
        <v>2 - 2 - 087 - ANTONIO FARIA - CE</v>
      </c>
      <c r="L2207" s="204" t="str">
        <f>VLOOKUP($J2207,'REPRES. X GRTS'!$T$2:$W$40,4,FALSE)</f>
        <v>JOAES</v>
      </c>
      <c r="M2207" s="204">
        <v>0.17</v>
      </c>
      <c r="N2207" s="211">
        <v>2</v>
      </c>
      <c r="O2207" s="207" t="s">
        <v>5281</v>
      </c>
      <c r="P2207" s="199" t="str">
        <f t="shared" si="104"/>
        <v>FORTALEZA-CE</v>
      </c>
      <c r="Q2207" s="199" t="s">
        <v>5297</v>
      </c>
    </row>
    <row r="2208" spans="1:17" x14ac:dyDescent="0.2">
      <c r="A2208" s="200">
        <v>3958920000105</v>
      </c>
      <c r="B2208" s="191">
        <v>958920</v>
      </c>
      <c r="C2208" s="191">
        <v>5</v>
      </c>
      <c r="D2208" s="199" t="str">
        <f t="shared" si="102"/>
        <v>958920</v>
      </c>
      <c r="E2208" s="191" t="str">
        <f t="shared" si="103"/>
        <v>958920-5</v>
      </c>
      <c r="F2208" s="191" t="s">
        <v>4952</v>
      </c>
      <c r="G2208" s="191" t="s">
        <v>4953</v>
      </c>
      <c r="H2208" s="191" t="s">
        <v>113</v>
      </c>
      <c r="I2208" s="191" t="s">
        <v>311</v>
      </c>
      <c r="J2208" s="191">
        <v>121</v>
      </c>
      <c r="K2208" s="199" t="str">
        <f>VLOOKUP($J2208,'REPRES. X GRTS'!$T$2:$W$40,3,FALSE)</f>
        <v>2 - 2 - 121 - WALTER - ES</v>
      </c>
      <c r="L2208" s="204" t="str">
        <f>VLOOKUP($J2208,'REPRES. X GRTS'!$T$2:$W$40,4,FALSE)</f>
        <v>MARCELO GUEDES</v>
      </c>
      <c r="M2208" s="204">
        <v>0.17</v>
      </c>
      <c r="N2208" s="211">
        <v>2</v>
      </c>
      <c r="O2208" s="207" t="s">
        <v>5281</v>
      </c>
      <c r="P2208" s="199" t="str">
        <f t="shared" si="104"/>
        <v>VILA VELHA-ES</v>
      </c>
      <c r="Q2208" s="199" t="s">
        <v>5297</v>
      </c>
    </row>
    <row r="2209" spans="1:17" x14ac:dyDescent="0.2">
      <c r="A2209" s="200">
        <v>5960774000188</v>
      </c>
      <c r="B2209" s="191">
        <v>960774</v>
      </c>
      <c r="C2209" s="191">
        <v>88</v>
      </c>
      <c r="D2209" s="199" t="str">
        <f t="shared" si="102"/>
        <v>960774</v>
      </c>
      <c r="E2209" s="191" t="str">
        <f t="shared" si="103"/>
        <v>960774-88</v>
      </c>
      <c r="F2209" s="191" t="s">
        <v>4954</v>
      </c>
      <c r="G2209" s="191" t="s">
        <v>4955</v>
      </c>
      <c r="H2209" s="191" t="s">
        <v>111</v>
      </c>
      <c r="I2209" s="191" t="s">
        <v>370</v>
      </c>
      <c r="J2209" s="191">
        <v>102</v>
      </c>
      <c r="K2209" s="199" t="str">
        <f>VLOOKUP($J2209,'REPRES. X GRTS'!$T$2:$W$40,3,FALSE)</f>
        <v>1 - 2 - 102 - BOTELHO - GO</v>
      </c>
      <c r="L2209" s="204" t="str">
        <f>VLOOKUP($J2209,'REPRES. X GRTS'!$T$2:$W$40,4,FALSE)</f>
        <v>MARCELO GUEDES</v>
      </c>
      <c r="M2209" s="204">
        <v>0.17</v>
      </c>
      <c r="N2209" s="211">
        <v>2</v>
      </c>
      <c r="O2209" s="207" t="s">
        <v>5281</v>
      </c>
      <c r="P2209" s="199" t="str">
        <f t="shared" si="104"/>
        <v>GOIANIA-GO</v>
      </c>
      <c r="Q2209" s="199" t="s">
        <v>5296</v>
      </c>
    </row>
    <row r="2210" spans="1:17" x14ac:dyDescent="0.2">
      <c r="A2210" s="200">
        <v>960822000114</v>
      </c>
      <c r="B2210" s="191">
        <v>960822</v>
      </c>
      <c r="C2210" s="191">
        <v>14</v>
      </c>
      <c r="D2210" s="199" t="str">
        <f t="shared" si="102"/>
        <v>608220</v>
      </c>
      <c r="E2210" s="191" t="str">
        <f t="shared" si="103"/>
        <v>608220-14</v>
      </c>
      <c r="F2210" s="191" t="s">
        <v>4956</v>
      </c>
      <c r="G2210" s="191" t="s">
        <v>4957</v>
      </c>
      <c r="H2210" s="191" t="s">
        <v>103</v>
      </c>
      <c r="I2210" s="191" t="s">
        <v>602</v>
      </c>
      <c r="J2210" s="191">
        <v>80</v>
      </c>
      <c r="K2210" s="199" t="str">
        <f>VLOOKUP($J2210,'REPRES. X GRTS'!$T$2:$W$40,3,FALSE)</f>
        <v>2 - 3 - 080 - JACOB - MA</v>
      </c>
      <c r="L2210" s="204" t="str">
        <f>VLOOKUP($J2210,'REPRES. X GRTS'!$T$2:$W$40,4,FALSE)</f>
        <v>JOAES</v>
      </c>
      <c r="M2210" s="204">
        <v>0.18</v>
      </c>
      <c r="N2210" s="211">
        <v>6</v>
      </c>
      <c r="O2210" s="207" t="s">
        <v>5281</v>
      </c>
      <c r="P2210" s="199" t="str">
        <f t="shared" si="104"/>
        <v>IMPERATRIZ-MA</v>
      </c>
      <c r="Q2210" s="199" t="s">
        <v>5297</v>
      </c>
    </row>
    <row r="2211" spans="1:17" x14ac:dyDescent="0.2">
      <c r="A2211" s="200">
        <v>11960931000158</v>
      </c>
      <c r="B2211" s="191">
        <v>960931</v>
      </c>
      <c r="C2211" s="191">
        <v>58</v>
      </c>
      <c r="D2211" s="199" t="str">
        <f t="shared" si="102"/>
        <v>196093</v>
      </c>
      <c r="E2211" s="191" t="str">
        <f t="shared" si="103"/>
        <v>196093-58</v>
      </c>
      <c r="F2211" s="191" t="s">
        <v>4958</v>
      </c>
      <c r="G2211" s="191" t="s">
        <v>4959</v>
      </c>
      <c r="H2211" s="191" t="s">
        <v>128</v>
      </c>
      <c r="I2211" s="191" t="s">
        <v>322</v>
      </c>
      <c r="J2211" s="191">
        <v>140</v>
      </c>
      <c r="K2211" s="199" t="str">
        <f>VLOOKUP($J2211,'REPRES. X GRTS'!$T$2:$W$40,3,FALSE)</f>
        <v>2 - 4 - 140 - EDWALDO - RJ</v>
      </c>
      <c r="L2211" s="204" t="str">
        <f>VLOOKUP($J2211,'REPRES. X GRTS'!$T$2:$W$40,4,FALSE)</f>
        <v>MARCELO GUEDES</v>
      </c>
      <c r="M2211" s="204">
        <v>0.2</v>
      </c>
      <c r="N2211" s="211">
        <v>8</v>
      </c>
      <c r="O2211" s="207" t="s">
        <v>5281</v>
      </c>
      <c r="P2211" s="199" t="str">
        <f t="shared" si="104"/>
        <v>RIO DE JANEIRO-RJ</v>
      </c>
      <c r="Q2211" s="199" t="s">
        <v>299</v>
      </c>
    </row>
    <row r="2212" spans="1:17" x14ac:dyDescent="0.2">
      <c r="A2212" s="200">
        <v>13961565000187</v>
      </c>
      <c r="B2212" s="191">
        <v>961565</v>
      </c>
      <c r="C2212" s="191">
        <v>87</v>
      </c>
      <c r="D2212" s="199" t="str">
        <f t="shared" si="102"/>
        <v>396156</v>
      </c>
      <c r="E2212" s="191" t="str">
        <f t="shared" si="103"/>
        <v>396156-87</v>
      </c>
      <c r="F2212" s="191" t="s">
        <v>4960</v>
      </c>
      <c r="G2212" s="191" t="s">
        <v>4961</v>
      </c>
      <c r="H2212" s="191" t="s">
        <v>116</v>
      </c>
      <c r="I2212" s="191" t="s">
        <v>495</v>
      </c>
      <c r="J2212" s="191">
        <v>82</v>
      </c>
      <c r="K2212" s="199" t="str">
        <f>VLOOKUP($J2212,'REPRES. X GRTS'!$T$2:$W$40,3,FALSE)</f>
        <v>2 - 2 - 082 - EDUARDO - MT</v>
      </c>
      <c r="L2212" s="204" t="str">
        <f>VLOOKUP($J2212,'REPRES. X GRTS'!$T$2:$W$40,4,FALSE)</f>
        <v>FABIO ROSA</v>
      </c>
      <c r="M2212" s="204">
        <v>0.17</v>
      </c>
      <c r="N2212" s="211">
        <v>2</v>
      </c>
      <c r="O2212" s="207" t="s">
        <v>5281</v>
      </c>
      <c r="P2212" s="199" t="str">
        <f t="shared" si="104"/>
        <v>CUIABA-MT</v>
      </c>
      <c r="Q2212" s="199" t="s">
        <v>5296</v>
      </c>
    </row>
    <row r="2213" spans="1:17" x14ac:dyDescent="0.2">
      <c r="A2213" s="200">
        <v>2961819000140</v>
      </c>
      <c r="B2213" s="191">
        <v>961819</v>
      </c>
      <c r="C2213" s="191">
        <v>40</v>
      </c>
      <c r="D2213" s="199" t="str">
        <f t="shared" si="102"/>
        <v>961819</v>
      </c>
      <c r="E2213" s="191" t="str">
        <f t="shared" si="103"/>
        <v>961819-40</v>
      </c>
      <c r="F2213" s="191" t="s">
        <v>4962</v>
      </c>
      <c r="G2213" s="191" t="s">
        <v>4963</v>
      </c>
      <c r="H2213" s="191" t="s">
        <v>111</v>
      </c>
      <c r="I2213" s="191" t="s">
        <v>336</v>
      </c>
      <c r="J2213" s="191">
        <v>102</v>
      </c>
      <c r="K2213" s="199" t="str">
        <f>VLOOKUP($J2213,'REPRES. X GRTS'!$T$2:$W$40,3,FALSE)</f>
        <v>1 - 2 - 102 - BOTELHO - GO</v>
      </c>
      <c r="L2213" s="204" t="str">
        <f>VLOOKUP($J2213,'REPRES. X GRTS'!$T$2:$W$40,4,FALSE)</f>
        <v>MARCELO GUEDES</v>
      </c>
      <c r="M2213" s="204">
        <v>0.17</v>
      </c>
      <c r="N2213" s="211">
        <v>2</v>
      </c>
      <c r="O2213" s="207" t="s">
        <v>5281</v>
      </c>
      <c r="P2213" s="199" t="str">
        <f t="shared" si="104"/>
        <v>ANAPOLIS-GO</v>
      </c>
      <c r="Q2213" s="199" t="s">
        <v>5297</v>
      </c>
    </row>
    <row r="2214" spans="1:17" x14ac:dyDescent="0.2">
      <c r="A2214" s="200">
        <v>6964297000191</v>
      </c>
      <c r="B2214" s="191">
        <v>964297</v>
      </c>
      <c r="C2214" s="191">
        <v>91</v>
      </c>
      <c r="D2214" s="199" t="str">
        <f t="shared" si="102"/>
        <v>964297</v>
      </c>
      <c r="E2214" s="191" t="str">
        <f t="shared" si="103"/>
        <v>964297-91</v>
      </c>
      <c r="F2214" s="191" t="s">
        <v>4964</v>
      </c>
      <c r="G2214" s="191" t="s">
        <v>4965</v>
      </c>
      <c r="H2214" s="191" t="s">
        <v>104</v>
      </c>
      <c r="I2214" s="191" t="s">
        <v>528</v>
      </c>
      <c r="J2214" s="191">
        <v>77</v>
      </c>
      <c r="K2214" s="199" t="str">
        <f>VLOOKUP($J2214,'REPRES. X GRTS'!$T$2:$W$40,3,FALSE)</f>
        <v>3 - 3 - 077 - JAIME - RS</v>
      </c>
      <c r="L2214" s="204" t="str">
        <f>VLOOKUP($J2214,'REPRES. X GRTS'!$T$2:$W$40,4,FALSE)</f>
        <v>HELIO</v>
      </c>
      <c r="M2214" s="204">
        <v>0.18</v>
      </c>
      <c r="N2214" s="211">
        <v>6</v>
      </c>
      <c r="O2214" s="207" t="s">
        <v>5281</v>
      </c>
      <c r="P2214" s="199" t="str">
        <f t="shared" si="104"/>
        <v>SANTA MARIA-RS</v>
      </c>
      <c r="Q2214" s="199" t="s">
        <v>5296</v>
      </c>
    </row>
    <row r="2215" spans="1:17" x14ac:dyDescent="0.2">
      <c r="A2215" s="200">
        <v>4964691000102</v>
      </c>
      <c r="B2215" s="191">
        <v>964691</v>
      </c>
      <c r="C2215" s="191">
        <v>2</v>
      </c>
      <c r="D2215" s="199" t="str">
        <f t="shared" si="102"/>
        <v>964691</v>
      </c>
      <c r="E2215" s="191" t="str">
        <f t="shared" si="103"/>
        <v>964691-2</v>
      </c>
      <c r="F2215" s="191" t="s">
        <v>4966</v>
      </c>
      <c r="G2215" s="191" t="s">
        <v>4967</v>
      </c>
      <c r="H2215" s="191" t="s">
        <v>111</v>
      </c>
      <c r="I2215" s="191" t="s">
        <v>370</v>
      </c>
      <c r="J2215" s="191">
        <v>102</v>
      </c>
      <c r="K2215" s="199" t="str">
        <f>VLOOKUP($J2215,'REPRES. X GRTS'!$T$2:$W$40,3,FALSE)</f>
        <v>1 - 2 - 102 - BOTELHO - GO</v>
      </c>
      <c r="L2215" s="204" t="str">
        <f>VLOOKUP($J2215,'REPRES. X GRTS'!$T$2:$W$40,4,FALSE)</f>
        <v>MARCELO GUEDES</v>
      </c>
      <c r="M2215" s="204">
        <v>0.17</v>
      </c>
      <c r="N2215" s="211">
        <v>2</v>
      </c>
      <c r="O2215" s="207" t="s">
        <v>5281</v>
      </c>
      <c r="P2215" s="199" t="str">
        <f t="shared" si="104"/>
        <v>GOIANIA-GO</v>
      </c>
      <c r="Q2215" s="199" t="s">
        <v>5297</v>
      </c>
    </row>
    <row r="2216" spans="1:17" x14ac:dyDescent="0.2">
      <c r="A2216" s="200">
        <v>34965772000180</v>
      </c>
      <c r="B2216" s="191">
        <v>965772</v>
      </c>
      <c r="C2216" s="191">
        <v>80</v>
      </c>
      <c r="D2216" s="199" t="str">
        <f t="shared" si="102"/>
        <v>496577</v>
      </c>
      <c r="E2216" s="191" t="str">
        <f t="shared" si="103"/>
        <v>496577-80</v>
      </c>
      <c r="F2216" s="191" t="s">
        <v>4968</v>
      </c>
      <c r="G2216" s="191" t="s">
        <v>4969</v>
      </c>
      <c r="H2216" s="191" t="s">
        <v>110</v>
      </c>
      <c r="I2216" s="191" t="s">
        <v>533</v>
      </c>
      <c r="J2216" s="191">
        <v>201</v>
      </c>
      <c r="K2216" s="199" t="str">
        <f>VLOOKUP($J2216,'REPRES. X GRTS'!$T$2:$W$40,3,FALSE)</f>
        <v>2 - 3 - 201 - MARCOS - PI</v>
      </c>
      <c r="L2216" s="204" t="str">
        <f>VLOOKUP($J2216,'REPRES. X GRTS'!$T$2:$W$40,4,FALSE)</f>
        <v>JOAES</v>
      </c>
      <c r="M2216" s="204">
        <v>0.17</v>
      </c>
      <c r="N2216" s="211">
        <v>2</v>
      </c>
      <c r="O2216" s="207" t="s">
        <v>5281</v>
      </c>
      <c r="P2216" s="199" t="str">
        <f t="shared" si="104"/>
        <v>TERESINA-PI</v>
      </c>
      <c r="Q2216" s="199" t="s">
        <v>5297</v>
      </c>
    </row>
    <row r="2217" spans="1:17" x14ac:dyDescent="0.2">
      <c r="A2217" s="200">
        <v>2966311000135</v>
      </c>
      <c r="B2217" s="191">
        <v>966311</v>
      </c>
      <c r="C2217" s="191">
        <v>35</v>
      </c>
      <c r="D2217" s="199" t="str">
        <f t="shared" si="102"/>
        <v>966311</v>
      </c>
      <c r="E2217" s="191" t="str">
        <f t="shared" si="103"/>
        <v>966311-35</v>
      </c>
      <c r="F2217" s="191" t="s">
        <v>4970</v>
      </c>
      <c r="G2217" s="191" t="s">
        <v>4971</v>
      </c>
      <c r="H2217" s="191" t="s">
        <v>107</v>
      </c>
      <c r="I2217" s="191" t="s">
        <v>594</v>
      </c>
      <c r="J2217" s="191">
        <v>175</v>
      </c>
      <c r="K2217" s="199" t="str">
        <f>VLOOKUP($J2217,'REPRES. X GRTS'!$T$2:$W$40,3,FALSE)</f>
        <v>3 - 3 - 175 - FRANCIS - PR</v>
      </c>
      <c r="L2217" s="204" t="str">
        <f>VLOOKUP($J2217,'REPRES. X GRTS'!$T$2:$W$40,4,FALSE)</f>
        <v>HELIO</v>
      </c>
      <c r="M2217" s="204">
        <v>0.18</v>
      </c>
      <c r="N2217" s="211">
        <v>6</v>
      </c>
      <c r="O2217" s="207" t="s">
        <v>5281</v>
      </c>
      <c r="P2217" s="199" t="str">
        <f t="shared" si="104"/>
        <v>ABATIA-PR</v>
      </c>
      <c r="Q2217" s="199" t="s">
        <v>5296</v>
      </c>
    </row>
    <row r="2218" spans="1:17" x14ac:dyDescent="0.2">
      <c r="A2218" s="200">
        <v>13966536000108</v>
      </c>
      <c r="B2218" s="191">
        <v>966536</v>
      </c>
      <c r="C2218" s="191">
        <v>8</v>
      </c>
      <c r="D2218" s="199" t="str">
        <f t="shared" si="102"/>
        <v>396653</v>
      </c>
      <c r="E2218" s="191" t="str">
        <f t="shared" si="103"/>
        <v>396653-8</v>
      </c>
      <c r="F2218" s="191" t="s">
        <v>4972</v>
      </c>
      <c r="G2218" s="191" t="s">
        <v>4973</v>
      </c>
      <c r="H2218" s="191" t="s">
        <v>109</v>
      </c>
      <c r="I2218" s="191" t="s">
        <v>2222</v>
      </c>
      <c r="J2218" s="191">
        <v>176</v>
      </c>
      <c r="K2218" s="199" t="str">
        <f>VLOOKUP($J2218,'REPRES. X GRTS'!$T$2:$W$40,3,FALSE)</f>
        <v>2 - 2 - 176 - ALEXANDRE - BA</v>
      </c>
      <c r="L2218" s="204" t="str">
        <f>VLOOKUP($J2218,'REPRES. X GRTS'!$T$2:$W$40,4,FALSE)</f>
        <v>JOAES</v>
      </c>
      <c r="M2218" s="204">
        <v>0.18</v>
      </c>
      <c r="N2218" s="211">
        <v>6</v>
      </c>
      <c r="O2218" s="207" t="s">
        <v>5281</v>
      </c>
      <c r="P2218" s="199" t="str">
        <f t="shared" si="104"/>
        <v>IRECE-BA</v>
      </c>
      <c r="Q2218" s="199" t="s">
        <v>5297</v>
      </c>
    </row>
    <row r="2219" spans="1:17" x14ac:dyDescent="0.2">
      <c r="A2219" s="200">
        <v>17967374000183</v>
      </c>
      <c r="B2219" s="191">
        <v>967374</v>
      </c>
      <c r="C2219" s="191">
        <v>83</v>
      </c>
      <c r="D2219" s="199" t="str">
        <f t="shared" si="102"/>
        <v>796737</v>
      </c>
      <c r="E2219" s="191" t="str">
        <f t="shared" si="103"/>
        <v>796737-83</v>
      </c>
      <c r="F2219" s="191" t="s">
        <v>4974</v>
      </c>
      <c r="G2219" s="191" t="s">
        <v>4975</v>
      </c>
      <c r="H2219" s="191" t="s">
        <v>127</v>
      </c>
      <c r="I2219" s="191" t="s">
        <v>331</v>
      </c>
      <c r="J2219" s="191">
        <v>68</v>
      </c>
      <c r="K2219" s="199" t="str">
        <f>VLOOKUP($J2219,'REPRES. X GRTS'!$T$2:$W$40,3,FALSE)</f>
        <v>2 - 2 - 068 - RIVALDO - SE AL</v>
      </c>
      <c r="L2219" s="204" t="str">
        <f>VLOOKUP($J2219,'REPRES. X GRTS'!$T$2:$W$40,4,FALSE)</f>
        <v>JOAES</v>
      </c>
      <c r="M2219" s="204">
        <v>0.17</v>
      </c>
      <c r="N2219" s="211">
        <v>2</v>
      </c>
      <c r="O2219" s="207" t="s">
        <v>5281</v>
      </c>
      <c r="P2219" s="199" t="str">
        <f t="shared" si="104"/>
        <v>MACEIO-AL</v>
      </c>
      <c r="Q2219" s="199" t="s">
        <v>5296</v>
      </c>
    </row>
    <row r="2220" spans="1:17" x14ac:dyDescent="0.2">
      <c r="A2220" s="200">
        <v>8967471000185</v>
      </c>
      <c r="B2220" s="191">
        <v>967471</v>
      </c>
      <c r="C2220" s="191">
        <v>85</v>
      </c>
      <c r="D2220" s="199" t="str">
        <f t="shared" si="102"/>
        <v>967471</v>
      </c>
      <c r="E2220" s="191" t="str">
        <f t="shared" si="103"/>
        <v>967471-85</v>
      </c>
      <c r="F2220" s="191" t="s">
        <v>4976</v>
      </c>
      <c r="G2220" s="191" t="s">
        <v>4977</v>
      </c>
      <c r="H2220" s="191" t="s">
        <v>104</v>
      </c>
      <c r="I2220" s="191" t="s">
        <v>662</v>
      </c>
      <c r="J2220" s="191">
        <v>77</v>
      </c>
      <c r="K2220" s="199" t="str">
        <f>VLOOKUP($J2220,'REPRES. X GRTS'!$T$2:$W$40,3,FALSE)</f>
        <v>3 - 3 - 077 - JAIME - RS</v>
      </c>
      <c r="L2220" s="204" t="str">
        <f>VLOOKUP($J2220,'REPRES. X GRTS'!$T$2:$W$40,4,FALSE)</f>
        <v>HELIO</v>
      </c>
      <c r="M2220" s="204">
        <v>0.18</v>
      </c>
      <c r="N2220" s="211">
        <v>6</v>
      </c>
      <c r="O2220" s="207" t="s">
        <v>5281</v>
      </c>
      <c r="P2220" s="199" t="str">
        <f t="shared" si="104"/>
        <v>PELOTAS-RS</v>
      </c>
      <c r="Q2220" s="199" t="s">
        <v>5296</v>
      </c>
    </row>
    <row r="2221" spans="1:17" x14ac:dyDescent="0.2">
      <c r="A2221" s="200">
        <v>6968107000104</v>
      </c>
      <c r="B2221" s="191">
        <v>968107</v>
      </c>
      <c r="C2221" s="191">
        <v>4</v>
      </c>
      <c r="D2221" s="199" t="str">
        <f t="shared" si="102"/>
        <v>968107</v>
      </c>
      <c r="E2221" s="191" t="str">
        <f t="shared" si="103"/>
        <v>968107-4</v>
      </c>
      <c r="F2221" s="191" t="s">
        <v>4978</v>
      </c>
      <c r="G2221" s="191" t="s">
        <v>4979</v>
      </c>
      <c r="H2221" s="191" t="s">
        <v>108</v>
      </c>
      <c r="I2221" s="191" t="s">
        <v>1809</v>
      </c>
      <c r="J2221" s="191">
        <v>177</v>
      </c>
      <c r="K2221" s="199" t="str">
        <f>VLOOKUP($J2221,'REPRES. X GRTS'!$T$2:$W$40,3,FALSE)</f>
        <v>2 - 2 - 177 - EDILSON - SP</v>
      </c>
      <c r="L2221" s="204" t="str">
        <f>VLOOKUP($J2221,'REPRES. X GRTS'!$T$2:$W$40,4,FALSE)</f>
        <v>HELIO</v>
      </c>
      <c r="M2221" s="204">
        <v>0.12</v>
      </c>
      <c r="N2221" s="211">
        <v>1</v>
      </c>
      <c r="O2221" s="207" t="s">
        <v>5281</v>
      </c>
      <c r="P2221" s="199" t="str">
        <f t="shared" si="104"/>
        <v>BOTUCATU-SP</v>
      </c>
      <c r="Q2221" s="199" t="s">
        <v>5296</v>
      </c>
    </row>
    <row r="2222" spans="1:17" x14ac:dyDescent="0.2">
      <c r="A2222" s="200">
        <v>4968644000129</v>
      </c>
      <c r="B2222" s="191">
        <v>968644</v>
      </c>
      <c r="C2222" s="191">
        <v>29</v>
      </c>
      <c r="D2222" s="199" t="str">
        <f t="shared" si="102"/>
        <v>968644</v>
      </c>
      <c r="E2222" s="191" t="str">
        <f t="shared" si="103"/>
        <v>968644-29</v>
      </c>
      <c r="F2222" s="191" t="s">
        <v>4980</v>
      </c>
      <c r="G2222" s="191" t="s">
        <v>4981</v>
      </c>
      <c r="H2222" s="191" t="s">
        <v>127</v>
      </c>
      <c r="I2222" s="191" t="s">
        <v>331</v>
      </c>
      <c r="J2222" s="191">
        <v>68</v>
      </c>
      <c r="K2222" s="199" t="str">
        <f>VLOOKUP($J2222,'REPRES. X GRTS'!$T$2:$W$40,3,FALSE)</f>
        <v>2 - 2 - 068 - RIVALDO - SE AL</v>
      </c>
      <c r="L2222" s="204" t="str">
        <f>VLOOKUP($J2222,'REPRES. X GRTS'!$T$2:$W$40,4,FALSE)</f>
        <v>JOAES</v>
      </c>
      <c r="M2222" s="204">
        <v>0.17</v>
      </c>
      <c r="N2222" s="211">
        <v>2</v>
      </c>
      <c r="O2222" s="207" t="s">
        <v>5281</v>
      </c>
      <c r="P2222" s="199" t="str">
        <f t="shared" si="104"/>
        <v>MACEIO-AL</v>
      </c>
      <c r="Q2222" s="199" t="s">
        <v>5296</v>
      </c>
    </row>
    <row r="2223" spans="1:17" x14ac:dyDescent="0.2">
      <c r="A2223" s="200">
        <v>3968926000163</v>
      </c>
      <c r="B2223" s="191">
        <v>968926</v>
      </c>
      <c r="C2223" s="191">
        <v>63</v>
      </c>
      <c r="D2223" s="199" t="str">
        <f t="shared" si="102"/>
        <v>968926</v>
      </c>
      <c r="E2223" s="191" t="str">
        <f t="shared" si="103"/>
        <v>968926-63</v>
      </c>
      <c r="F2223" s="191" t="s">
        <v>4982</v>
      </c>
      <c r="G2223" s="191" t="s">
        <v>4983</v>
      </c>
      <c r="H2223" s="191" t="s">
        <v>107</v>
      </c>
      <c r="I2223" s="191" t="s">
        <v>4984</v>
      </c>
      <c r="J2223" s="191">
        <v>175</v>
      </c>
      <c r="K2223" s="199" t="str">
        <f>VLOOKUP($J2223,'REPRES. X GRTS'!$T$2:$W$40,3,FALSE)</f>
        <v>3 - 3 - 175 - FRANCIS - PR</v>
      </c>
      <c r="L2223" s="204" t="str">
        <f>VLOOKUP($J2223,'REPRES. X GRTS'!$T$2:$W$40,4,FALSE)</f>
        <v>HELIO</v>
      </c>
      <c r="M2223" s="204">
        <v>0.18</v>
      </c>
      <c r="N2223" s="211">
        <v>6</v>
      </c>
      <c r="O2223" s="207" t="s">
        <v>5281</v>
      </c>
      <c r="P2223" s="199" t="str">
        <f t="shared" si="104"/>
        <v>ADRIANOPOLIS-PR</v>
      </c>
      <c r="Q2223" s="199" t="s">
        <v>5296</v>
      </c>
    </row>
    <row r="2224" spans="1:17" x14ac:dyDescent="0.2">
      <c r="A2224" s="200">
        <v>2970251000124</v>
      </c>
      <c r="B2224" s="191">
        <v>970251</v>
      </c>
      <c r="C2224" s="191">
        <v>24</v>
      </c>
      <c r="D2224" s="199" t="str">
        <f t="shared" si="102"/>
        <v>970251</v>
      </c>
      <c r="E2224" s="191" t="str">
        <f t="shared" si="103"/>
        <v>970251-24</v>
      </c>
      <c r="F2224" s="191" t="s">
        <v>4985</v>
      </c>
      <c r="G2224" s="191" t="s">
        <v>4986</v>
      </c>
      <c r="H2224" s="191" t="s">
        <v>128</v>
      </c>
      <c r="I2224" s="191" t="s">
        <v>1687</v>
      </c>
      <c r="J2224" s="191">
        <v>131</v>
      </c>
      <c r="K2224" s="199" t="str">
        <f>VLOOKUP($J2224,'REPRES. X GRTS'!$T$2:$W$40,3,FALSE)</f>
        <v>2 - 4 - 131 - RICARDO - RJ</v>
      </c>
      <c r="L2224" s="204" t="str">
        <f>VLOOKUP($J2224,'REPRES. X GRTS'!$T$2:$W$40,4,FALSE)</f>
        <v>MARCELO GUEDES</v>
      </c>
      <c r="M2224" s="204">
        <v>0.2</v>
      </c>
      <c r="N2224" s="211">
        <v>8</v>
      </c>
      <c r="O2224" s="207" t="s">
        <v>5281</v>
      </c>
      <c r="P2224" s="199" t="str">
        <f t="shared" si="104"/>
        <v>BOM JARDIM-RJ</v>
      </c>
      <c r="Q2224" s="199" t="s">
        <v>5296</v>
      </c>
    </row>
    <row r="2225" spans="1:17" x14ac:dyDescent="0.2">
      <c r="A2225" s="200">
        <v>4970285000144</v>
      </c>
      <c r="B2225" s="191">
        <v>970285</v>
      </c>
      <c r="C2225" s="191">
        <v>44</v>
      </c>
      <c r="D2225" s="199" t="str">
        <f t="shared" si="102"/>
        <v>970285</v>
      </c>
      <c r="E2225" s="191" t="str">
        <f t="shared" si="103"/>
        <v>970285-44</v>
      </c>
      <c r="F2225" s="191" t="s">
        <v>4987</v>
      </c>
      <c r="G2225" s="191" t="s">
        <v>4988</v>
      </c>
      <c r="H2225" s="191" t="s">
        <v>108</v>
      </c>
      <c r="I2225" s="191" t="s">
        <v>695</v>
      </c>
      <c r="J2225" s="191">
        <v>153</v>
      </c>
      <c r="K2225" s="199" t="str">
        <f>VLOOKUP($J2225,'REPRES. X GRTS'!$T$2:$W$40,3,FALSE)</f>
        <v>2 - 1 - 153 - NATALIA - SP</v>
      </c>
      <c r="L2225" s="204" t="str">
        <f>VLOOKUP($J2225,'REPRES. X GRTS'!$T$2:$W$40,4,FALSE)</f>
        <v>HELIO</v>
      </c>
      <c r="M2225" s="204">
        <v>0.12</v>
      </c>
      <c r="N2225" s="211">
        <v>1</v>
      </c>
      <c r="O2225" s="207" t="s">
        <v>5281</v>
      </c>
      <c r="P2225" s="199" t="str">
        <f t="shared" si="104"/>
        <v>CAMPINAS-SP</v>
      </c>
      <c r="Q2225" s="199" t="s">
        <v>5295</v>
      </c>
    </row>
    <row r="2226" spans="1:17" x14ac:dyDescent="0.2">
      <c r="A2226" s="200">
        <v>5970797000173</v>
      </c>
      <c r="B2226" s="191">
        <v>970797</v>
      </c>
      <c r="C2226" s="191">
        <v>73</v>
      </c>
      <c r="D2226" s="199" t="str">
        <f t="shared" si="102"/>
        <v>970797</v>
      </c>
      <c r="E2226" s="191" t="str">
        <f t="shared" si="103"/>
        <v>970797-73</v>
      </c>
      <c r="F2226" s="191" t="s">
        <v>4989</v>
      </c>
      <c r="G2226" s="191" t="s">
        <v>185</v>
      </c>
      <c r="H2226" s="191" t="s">
        <v>108</v>
      </c>
      <c r="I2226" s="191" t="s">
        <v>544</v>
      </c>
      <c r="J2226" s="191">
        <v>177</v>
      </c>
      <c r="K2226" s="199" t="str">
        <f>VLOOKUP($J2226,'REPRES. X GRTS'!$T$2:$W$40,3,FALSE)</f>
        <v>2 - 2 - 177 - EDILSON - SP</v>
      </c>
      <c r="L2226" s="204" t="str">
        <f>VLOOKUP($J2226,'REPRES. X GRTS'!$T$2:$W$40,4,FALSE)</f>
        <v>HELIO</v>
      </c>
      <c r="M2226" s="204">
        <v>0.12</v>
      </c>
      <c r="N2226" s="211">
        <v>1</v>
      </c>
      <c r="O2226" s="207" t="s">
        <v>5281</v>
      </c>
      <c r="P2226" s="199" t="str">
        <f t="shared" si="104"/>
        <v>PRESIDENTE PRUDENTE-SP</v>
      </c>
      <c r="Q2226" s="199" t="s">
        <v>5295</v>
      </c>
    </row>
    <row r="2227" spans="1:17" x14ac:dyDescent="0.2">
      <c r="A2227" s="200">
        <v>16970999000131</v>
      </c>
      <c r="B2227" s="191">
        <v>970999</v>
      </c>
      <c r="C2227" s="191">
        <v>31</v>
      </c>
      <c r="D2227" s="199" t="str">
        <f t="shared" si="102"/>
        <v>697099</v>
      </c>
      <c r="E2227" s="191" t="str">
        <f t="shared" si="103"/>
        <v>697099-31</v>
      </c>
      <c r="F2227" s="191" t="s">
        <v>4990</v>
      </c>
      <c r="G2227" s="191" t="s">
        <v>4991</v>
      </c>
      <c r="H2227" s="191" t="s">
        <v>104</v>
      </c>
      <c r="I2227" s="191" t="s">
        <v>1517</v>
      </c>
      <c r="J2227" s="191">
        <v>77</v>
      </c>
      <c r="K2227" s="199" t="str">
        <f>VLOOKUP($J2227,'REPRES. X GRTS'!$T$2:$W$40,3,FALSE)</f>
        <v>3 - 3 - 077 - JAIME - RS</v>
      </c>
      <c r="L2227" s="204" t="str">
        <f>VLOOKUP($J2227,'REPRES. X GRTS'!$T$2:$W$40,4,FALSE)</f>
        <v>HELIO</v>
      </c>
      <c r="M2227" s="204">
        <v>0.18</v>
      </c>
      <c r="N2227" s="211">
        <v>6</v>
      </c>
      <c r="O2227" s="207" t="s">
        <v>5281</v>
      </c>
      <c r="P2227" s="199" t="str">
        <f t="shared" si="104"/>
        <v>ERECHIM-RS</v>
      </c>
      <c r="Q2227" s="199" t="s">
        <v>5296</v>
      </c>
    </row>
    <row r="2228" spans="1:17" x14ac:dyDescent="0.2">
      <c r="A2228" s="200">
        <v>13971092000107</v>
      </c>
      <c r="B2228" s="191">
        <v>971092</v>
      </c>
      <c r="C2228" s="191">
        <v>7</v>
      </c>
      <c r="D2228" s="199" t="str">
        <f t="shared" si="102"/>
        <v>397109</v>
      </c>
      <c r="E2228" s="191" t="str">
        <f t="shared" si="103"/>
        <v>397109-7</v>
      </c>
      <c r="F2228" s="191" t="s">
        <v>4992</v>
      </c>
      <c r="G2228" s="191" t="s">
        <v>4993</v>
      </c>
      <c r="H2228" s="191" t="s">
        <v>106</v>
      </c>
      <c r="I2228" s="191" t="s">
        <v>1131</v>
      </c>
      <c r="J2228" s="191">
        <v>109</v>
      </c>
      <c r="K2228" s="199" t="str">
        <f>VLOOKUP($J2228,'REPRES. X GRTS'!$T$2:$W$40,3,FALSE)</f>
        <v>3 - 2 - 109 - ROBERTO - SC</v>
      </c>
      <c r="L2228" s="204" t="str">
        <f>VLOOKUP($J2228,'REPRES. X GRTS'!$T$2:$W$40,4,FALSE)</f>
        <v>HELIO</v>
      </c>
      <c r="M2228" s="204">
        <v>0.17</v>
      </c>
      <c r="N2228" s="211">
        <v>2</v>
      </c>
      <c r="O2228" s="207" t="s">
        <v>5281</v>
      </c>
      <c r="P2228" s="199" t="str">
        <f t="shared" si="104"/>
        <v>RIO DO SUL-SC</v>
      </c>
      <c r="Q2228" s="199" t="s">
        <v>5296</v>
      </c>
    </row>
    <row r="2229" spans="1:17" x14ac:dyDescent="0.2">
      <c r="A2229" s="200">
        <v>1972316000108</v>
      </c>
      <c r="B2229" s="191">
        <v>972316</v>
      </c>
      <c r="C2229" s="191">
        <v>8</v>
      </c>
      <c r="D2229" s="199" t="str">
        <f t="shared" si="102"/>
        <v>972316</v>
      </c>
      <c r="E2229" s="191" t="str">
        <f t="shared" si="103"/>
        <v>972316-8</v>
      </c>
      <c r="F2229" s="191" t="s">
        <v>4994</v>
      </c>
      <c r="G2229" s="191" t="s">
        <v>4995</v>
      </c>
      <c r="H2229" s="191" t="s">
        <v>107</v>
      </c>
      <c r="I2229" s="191" t="s">
        <v>986</v>
      </c>
      <c r="J2229" s="191">
        <v>175</v>
      </c>
      <c r="K2229" s="199" t="str">
        <f>VLOOKUP($J2229,'REPRES. X GRTS'!$T$2:$W$40,3,FALSE)</f>
        <v>3 - 3 - 175 - FRANCIS - PR</v>
      </c>
      <c r="L2229" s="204" t="str">
        <f>VLOOKUP($J2229,'REPRES. X GRTS'!$T$2:$W$40,4,FALSE)</f>
        <v>HELIO</v>
      </c>
      <c r="M2229" s="204">
        <v>0.18</v>
      </c>
      <c r="N2229" s="211">
        <v>6</v>
      </c>
      <c r="O2229" s="207" t="s">
        <v>5281</v>
      </c>
      <c r="P2229" s="199" t="str">
        <f t="shared" si="104"/>
        <v>CAMPO MOURAO-PR</v>
      </c>
      <c r="Q2229" s="199" t="s">
        <v>5296</v>
      </c>
    </row>
    <row r="2230" spans="1:17" x14ac:dyDescent="0.2">
      <c r="A2230" s="200">
        <v>10972948000162</v>
      </c>
      <c r="B2230" s="191">
        <v>972948</v>
      </c>
      <c r="C2230" s="191">
        <v>62</v>
      </c>
      <c r="D2230" s="199" t="str">
        <f t="shared" si="102"/>
        <v>097294</v>
      </c>
      <c r="E2230" s="191" t="str">
        <f t="shared" si="103"/>
        <v>097294-62</v>
      </c>
      <c r="F2230" s="191" t="s">
        <v>4996</v>
      </c>
      <c r="G2230" s="191" t="s">
        <v>4997</v>
      </c>
      <c r="H2230" s="191" t="s">
        <v>107</v>
      </c>
      <c r="I2230" s="191" t="s">
        <v>899</v>
      </c>
      <c r="J2230" s="191">
        <v>175</v>
      </c>
      <c r="K2230" s="199" t="str">
        <f>VLOOKUP($J2230,'REPRES. X GRTS'!$T$2:$W$40,3,FALSE)</f>
        <v>3 - 3 - 175 - FRANCIS - PR</v>
      </c>
      <c r="L2230" s="204" t="str">
        <f>VLOOKUP($J2230,'REPRES. X GRTS'!$T$2:$W$40,4,FALSE)</f>
        <v>HELIO</v>
      </c>
      <c r="M2230" s="204">
        <v>0.18</v>
      </c>
      <c r="N2230" s="211">
        <v>6</v>
      </c>
      <c r="O2230" s="207" t="s">
        <v>5281</v>
      </c>
      <c r="P2230" s="199" t="str">
        <f t="shared" si="104"/>
        <v>COLOMBO-PR</v>
      </c>
      <c r="Q2230" s="199" t="s">
        <v>5296</v>
      </c>
    </row>
    <row r="2231" spans="1:17" x14ac:dyDescent="0.2">
      <c r="A2231" s="200">
        <v>12973088000107</v>
      </c>
      <c r="B2231" s="191">
        <v>973088</v>
      </c>
      <c r="C2231" s="191">
        <v>7</v>
      </c>
      <c r="D2231" s="199" t="str">
        <f t="shared" si="102"/>
        <v>297308</v>
      </c>
      <c r="E2231" s="191" t="str">
        <f t="shared" si="103"/>
        <v>297308-7</v>
      </c>
      <c r="F2231" s="191" t="s">
        <v>4998</v>
      </c>
      <c r="G2231" s="191" t="s">
        <v>4999</v>
      </c>
      <c r="H2231" s="191" t="s">
        <v>110</v>
      </c>
      <c r="I2231" s="191" t="s">
        <v>533</v>
      </c>
      <c r="J2231" s="191">
        <v>201</v>
      </c>
      <c r="K2231" s="199" t="str">
        <f>VLOOKUP($J2231,'REPRES. X GRTS'!$T$2:$W$40,3,FALSE)</f>
        <v>2 - 3 - 201 - MARCOS - PI</v>
      </c>
      <c r="L2231" s="204" t="str">
        <f>VLOOKUP($J2231,'REPRES. X GRTS'!$T$2:$W$40,4,FALSE)</f>
        <v>JOAES</v>
      </c>
      <c r="M2231" s="204">
        <v>0.17</v>
      </c>
      <c r="N2231" s="211">
        <v>2</v>
      </c>
      <c r="O2231" s="207" t="s">
        <v>5281</v>
      </c>
      <c r="P2231" s="199" t="str">
        <f t="shared" si="104"/>
        <v>TERESINA-PI</v>
      </c>
      <c r="Q2231" s="199" t="s">
        <v>5296</v>
      </c>
    </row>
    <row r="2232" spans="1:17" x14ac:dyDescent="0.2">
      <c r="A2232" s="200">
        <v>5973242000185</v>
      </c>
      <c r="B2232" s="191">
        <v>973242</v>
      </c>
      <c r="C2232" s="191">
        <v>85</v>
      </c>
      <c r="D2232" s="199" t="str">
        <f t="shared" si="102"/>
        <v>973242</v>
      </c>
      <c r="E2232" s="191" t="str">
        <f t="shared" si="103"/>
        <v>973242-85</v>
      </c>
      <c r="F2232" s="191" t="s">
        <v>5000</v>
      </c>
      <c r="G2232" s="191" t="s">
        <v>5001</v>
      </c>
      <c r="H2232" s="191" t="s">
        <v>133</v>
      </c>
      <c r="I2232" s="191" t="s">
        <v>325</v>
      </c>
      <c r="J2232" s="191">
        <v>204</v>
      </c>
      <c r="K2232" s="199" t="str">
        <f>VLOOKUP($J2232,'REPRES. X GRTS'!$T$2:$W$40,3,FALSE)</f>
        <v>2 - 3 - 204 - MARIO JR - MS</v>
      </c>
      <c r="L2232" s="204" t="str">
        <f>VLOOKUP($J2232,'REPRES. X GRTS'!$T$2:$W$40,4,FALSE)</f>
        <v>FABIO ROSA</v>
      </c>
      <c r="M2232" s="204">
        <v>0.17</v>
      </c>
      <c r="N2232" s="211">
        <v>2</v>
      </c>
      <c r="O2232" s="207" t="s">
        <v>5281</v>
      </c>
      <c r="P2232" s="199" t="str">
        <f t="shared" si="104"/>
        <v>CAMPO GRANDE-MS</v>
      </c>
      <c r="Q2232" s="199" t="s">
        <v>5295</v>
      </c>
    </row>
    <row r="2233" spans="1:17" x14ac:dyDescent="0.2">
      <c r="A2233" s="200">
        <v>34973438000178</v>
      </c>
      <c r="B2233" s="191">
        <v>973438</v>
      </c>
      <c r="C2233" s="191">
        <v>78</v>
      </c>
      <c r="D2233" s="199" t="str">
        <f t="shared" si="102"/>
        <v>497343</v>
      </c>
      <c r="E2233" s="191" t="str">
        <f t="shared" si="103"/>
        <v>497343-78</v>
      </c>
      <c r="F2233" s="191" t="s">
        <v>5002</v>
      </c>
      <c r="G2233" s="191" t="s">
        <v>5003</v>
      </c>
      <c r="H2233" s="191" t="s">
        <v>110</v>
      </c>
      <c r="I2233" s="191" t="s">
        <v>533</v>
      </c>
      <c r="J2233" s="191">
        <v>201</v>
      </c>
      <c r="K2233" s="199" t="str">
        <f>VLOOKUP($J2233,'REPRES. X GRTS'!$T$2:$W$40,3,FALSE)</f>
        <v>2 - 3 - 201 - MARCOS - PI</v>
      </c>
      <c r="L2233" s="204" t="str">
        <f>VLOOKUP($J2233,'REPRES. X GRTS'!$T$2:$W$40,4,FALSE)</f>
        <v>JOAES</v>
      </c>
      <c r="M2233" s="204">
        <v>0.17</v>
      </c>
      <c r="N2233" s="211">
        <v>2</v>
      </c>
      <c r="O2233" s="207" t="s">
        <v>5281</v>
      </c>
      <c r="P2233" s="199" t="str">
        <f t="shared" si="104"/>
        <v>TERESINA-PI</v>
      </c>
      <c r="Q2233" s="199" t="s">
        <v>5297</v>
      </c>
    </row>
    <row r="2234" spans="1:17" x14ac:dyDescent="0.2">
      <c r="A2234" s="200">
        <v>3974826000140</v>
      </c>
      <c r="B2234" s="191">
        <v>974826</v>
      </c>
      <c r="C2234" s="191">
        <v>40</v>
      </c>
      <c r="D2234" s="199" t="str">
        <f t="shared" si="102"/>
        <v>974826</v>
      </c>
      <c r="E2234" s="191" t="str">
        <f t="shared" si="103"/>
        <v>974826-40</v>
      </c>
      <c r="F2234" s="191" t="s">
        <v>5004</v>
      </c>
      <c r="G2234" s="191" t="s">
        <v>5005</v>
      </c>
      <c r="H2234" s="191" t="s">
        <v>114</v>
      </c>
      <c r="I2234" s="191" t="s">
        <v>738</v>
      </c>
      <c r="J2234" s="191">
        <v>126</v>
      </c>
      <c r="K2234" s="199" t="str">
        <f>VLOOKUP($J2234,'REPRES. X GRTS'!$T$2:$W$40,3,FALSE)</f>
        <v>4 - 3 - 126 - JULIANO - TO</v>
      </c>
      <c r="L2234" s="204" t="str">
        <f>VLOOKUP($J2234,'REPRES. X GRTS'!$T$2:$W$40,4,FALSE)</f>
        <v>FABIO ROSA</v>
      </c>
      <c r="M2234" s="204">
        <v>0.18</v>
      </c>
      <c r="N2234" s="211">
        <v>6</v>
      </c>
      <c r="O2234" s="207" t="s">
        <v>5281</v>
      </c>
      <c r="P2234" s="199" t="str">
        <f t="shared" si="104"/>
        <v>ARAGUAINA-TO</v>
      </c>
      <c r="Q2234" s="199" t="s">
        <v>5297</v>
      </c>
    </row>
    <row r="2235" spans="1:17" x14ac:dyDescent="0.2">
      <c r="A2235" s="200">
        <v>6974929000106</v>
      </c>
      <c r="B2235" s="191">
        <v>974929</v>
      </c>
      <c r="C2235" s="191">
        <v>6</v>
      </c>
      <c r="D2235" s="199" t="str">
        <f t="shared" si="102"/>
        <v>974929</v>
      </c>
      <c r="E2235" s="191" t="str">
        <f t="shared" si="103"/>
        <v>974929-6</v>
      </c>
      <c r="F2235" s="191" t="s">
        <v>5006</v>
      </c>
      <c r="G2235" s="191" t="s">
        <v>5007</v>
      </c>
      <c r="H2235" s="191" t="s">
        <v>107</v>
      </c>
      <c r="I2235" s="191" t="s">
        <v>3990</v>
      </c>
      <c r="J2235" s="191">
        <v>175</v>
      </c>
      <c r="K2235" s="199" t="str">
        <f>VLOOKUP($J2235,'REPRES. X GRTS'!$T$2:$W$40,3,FALSE)</f>
        <v>3 - 3 - 175 - FRANCIS - PR</v>
      </c>
      <c r="L2235" s="204" t="str">
        <f>VLOOKUP($J2235,'REPRES. X GRTS'!$T$2:$W$40,4,FALSE)</f>
        <v>HELIO</v>
      </c>
      <c r="M2235" s="204">
        <v>0.18</v>
      </c>
      <c r="N2235" s="211">
        <v>6</v>
      </c>
      <c r="O2235" s="207" t="s">
        <v>5281</v>
      </c>
      <c r="P2235" s="199" t="str">
        <f t="shared" si="104"/>
        <v>PARANAVAI-PR</v>
      </c>
      <c r="Q2235" s="199" t="s">
        <v>5296</v>
      </c>
    </row>
    <row r="2236" spans="1:17" x14ac:dyDescent="0.2">
      <c r="A2236" s="200">
        <v>2975002000121</v>
      </c>
      <c r="B2236" s="191">
        <v>975002</v>
      </c>
      <c r="C2236" s="191">
        <v>21</v>
      </c>
      <c r="D2236" s="199" t="str">
        <f t="shared" si="102"/>
        <v>975002</v>
      </c>
      <c r="E2236" s="191" t="str">
        <f t="shared" si="103"/>
        <v>975002-21</v>
      </c>
      <c r="F2236" s="191" t="s">
        <v>5008</v>
      </c>
      <c r="G2236" s="191" t="s">
        <v>5009</v>
      </c>
      <c r="H2236" s="191" t="s">
        <v>85</v>
      </c>
      <c r="I2236" s="191" t="s">
        <v>515</v>
      </c>
      <c r="J2236" s="191">
        <v>91</v>
      </c>
      <c r="K2236" s="199" t="str">
        <f>VLOOKUP($J2236,'REPRES. X GRTS'!$T$2:$W$40,3,FALSE)</f>
        <v>4 - 2 - 091 - JAIME BENJO - PA</v>
      </c>
      <c r="L2236" s="204" t="str">
        <f>VLOOKUP($J2236,'REPRES. X GRTS'!$T$2:$W$40,4,FALSE)</f>
        <v>FABIO ROSA</v>
      </c>
      <c r="M2236" s="204">
        <v>0.17</v>
      </c>
      <c r="N2236" s="211">
        <v>2</v>
      </c>
      <c r="O2236" s="207" t="s">
        <v>5281</v>
      </c>
      <c r="P2236" s="199" t="str">
        <f t="shared" si="104"/>
        <v>BELEM-PA</v>
      </c>
      <c r="Q2236" s="199" t="s">
        <v>5295</v>
      </c>
    </row>
    <row r="2237" spans="1:17" x14ac:dyDescent="0.2">
      <c r="A2237" s="200">
        <v>22975486000116</v>
      </c>
      <c r="B2237" s="191">
        <v>975486</v>
      </c>
      <c r="C2237" s="191">
        <v>16</v>
      </c>
      <c r="D2237" s="199" t="str">
        <f t="shared" si="102"/>
        <v>297548</v>
      </c>
      <c r="E2237" s="191" t="str">
        <f t="shared" si="103"/>
        <v>297548-16</v>
      </c>
      <c r="F2237" s="191" t="s">
        <v>5010</v>
      </c>
      <c r="G2237" s="191" t="s">
        <v>5011</v>
      </c>
      <c r="H2237" s="191" t="s">
        <v>85</v>
      </c>
      <c r="I2237" s="191" t="s">
        <v>1177</v>
      </c>
      <c r="J2237" s="191">
        <v>91</v>
      </c>
      <c r="K2237" s="199" t="str">
        <f>VLOOKUP($J2237,'REPRES. X GRTS'!$T$2:$W$40,3,FALSE)</f>
        <v>4 - 2 - 091 - JAIME BENJO - PA</v>
      </c>
      <c r="L2237" s="204" t="str">
        <f>VLOOKUP($J2237,'REPRES. X GRTS'!$T$2:$W$40,4,FALSE)</f>
        <v>FABIO ROSA</v>
      </c>
      <c r="M2237" s="204">
        <v>0.17</v>
      </c>
      <c r="N2237" s="211">
        <v>2</v>
      </c>
      <c r="O2237" s="207" t="s">
        <v>5281</v>
      </c>
      <c r="P2237" s="199" t="str">
        <f t="shared" si="104"/>
        <v>MARABA-PA</v>
      </c>
      <c r="Q2237" s="199" t="s">
        <v>5297</v>
      </c>
    </row>
    <row r="2238" spans="1:17" x14ac:dyDescent="0.2">
      <c r="A2238" s="200">
        <v>11976937000113</v>
      </c>
      <c r="B2238" s="191">
        <v>976937</v>
      </c>
      <c r="C2238" s="191">
        <v>13</v>
      </c>
      <c r="D2238" s="199" t="str">
        <f t="shared" si="102"/>
        <v>197693</v>
      </c>
      <c r="E2238" s="191" t="str">
        <f t="shared" si="103"/>
        <v>197693-13</v>
      </c>
      <c r="F2238" s="191" t="s">
        <v>5012</v>
      </c>
      <c r="G2238" s="191" t="s">
        <v>5013</v>
      </c>
      <c r="H2238" s="191" t="s">
        <v>133</v>
      </c>
      <c r="I2238" s="191" t="s">
        <v>325</v>
      </c>
      <c r="J2238" s="191">
        <v>204</v>
      </c>
      <c r="K2238" s="199" t="str">
        <f>VLOOKUP($J2238,'REPRES. X GRTS'!$T$2:$W$40,3,FALSE)</f>
        <v>2 - 3 - 204 - MARIO JR - MS</v>
      </c>
      <c r="L2238" s="204" t="str">
        <f>VLOOKUP($J2238,'REPRES. X GRTS'!$T$2:$W$40,4,FALSE)</f>
        <v>FABIO ROSA</v>
      </c>
      <c r="M2238" s="204">
        <v>0.17</v>
      </c>
      <c r="N2238" s="211">
        <v>2</v>
      </c>
      <c r="O2238" s="207" t="s">
        <v>5281</v>
      </c>
      <c r="P2238" s="199" t="str">
        <f t="shared" si="104"/>
        <v>CAMPO GRANDE-MS</v>
      </c>
      <c r="Q2238" s="199" t="s">
        <v>5295</v>
      </c>
    </row>
    <row r="2239" spans="1:17" x14ac:dyDescent="0.2">
      <c r="A2239" s="200">
        <v>6977070000180</v>
      </c>
      <c r="B2239" s="191">
        <v>977070</v>
      </c>
      <c r="C2239" s="191">
        <v>80</v>
      </c>
      <c r="D2239" s="199" t="str">
        <f t="shared" si="102"/>
        <v>977070</v>
      </c>
      <c r="E2239" s="191" t="str">
        <f t="shared" si="103"/>
        <v>977070-80</v>
      </c>
      <c r="F2239" s="191" t="s">
        <v>5014</v>
      </c>
      <c r="G2239" s="191" t="s">
        <v>5015</v>
      </c>
      <c r="H2239" s="191" t="s">
        <v>103</v>
      </c>
      <c r="I2239" s="191" t="s">
        <v>5016</v>
      </c>
      <c r="J2239" s="191">
        <v>80</v>
      </c>
      <c r="K2239" s="199" t="str">
        <f>VLOOKUP($J2239,'REPRES. X GRTS'!$T$2:$W$40,3,FALSE)</f>
        <v>2 - 3 - 080 - JACOB - MA</v>
      </c>
      <c r="L2239" s="204" t="str">
        <f>VLOOKUP($J2239,'REPRES. X GRTS'!$T$2:$W$40,4,FALSE)</f>
        <v>JOAES</v>
      </c>
      <c r="M2239" s="204">
        <v>0.18</v>
      </c>
      <c r="N2239" s="211">
        <v>6</v>
      </c>
      <c r="O2239" s="207" t="s">
        <v>5281</v>
      </c>
      <c r="P2239" s="199" t="str">
        <f t="shared" si="104"/>
        <v>BARRA DO CORDA-MA</v>
      </c>
      <c r="Q2239" s="199" t="s">
        <v>5295</v>
      </c>
    </row>
    <row r="2240" spans="1:17" x14ac:dyDescent="0.2">
      <c r="A2240" s="200">
        <v>2977362000162</v>
      </c>
      <c r="B2240" s="191">
        <v>977362</v>
      </c>
      <c r="C2240" s="191">
        <v>62</v>
      </c>
      <c r="D2240" s="199" t="str">
        <f t="shared" si="102"/>
        <v>977362</v>
      </c>
      <c r="E2240" s="191" t="str">
        <f t="shared" si="103"/>
        <v>977362-62</v>
      </c>
      <c r="F2240" s="191" t="s">
        <v>5017</v>
      </c>
      <c r="G2240" s="191" t="s">
        <v>5018</v>
      </c>
      <c r="H2240" s="191" t="s">
        <v>118</v>
      </c>
      <c r="I2240" s="191" t="s">
        <v>843</v>
      </c>
      <c r="J2240" s="191">
        <v>133</v>
      </c>
      <c r="K2240" s="199" t="str">
        <f>VLOOKUP($J2240,'REPRES. X GRTS'!$T$2:$W$40,3,FALSE)</f>
        <v>2 - 2 - 133 - JOSEILSON - PB</v>
      </c>
      <c r="L2240" s="204" t="str">
        <f>VLOOKUP($J2240,'REPRES. X GRTS'!$T$2:$W$40,4,FALSE)</f>
        <v>JOAES</v>
      </c>
      <c r="M2240" s="204">
        <v>0.18</v>
      </c>
      <c r="N2240" s="211">
        <v>6</v>
      </c>
      <c r="O2240" s="207" t="s">
        <v>5281</v>
      </c>
      <c r="P2240" s="199" t="str">
        <f t="shared" si="104"/>
        <v>CAMPINA GRANDE-PB</v>
      </c>
      <c r="Q2240" s="199" t="s">
        <v>5295</v>
      </c>
    </row>
    <row r="2241" spans="1:17" x14ac:dyDescent="0.2">
      <c r="A2241" s="200">
        <v>4977517000196</v>
      </c>
      <c r="B2241" s="191">
        <v>977517</v>
      </c>
      <c r="C2241" s="191">
        <v>96</v>
      </c>
      <c r="D2241" s="199" t="str">
        <f t="shared" si="102"/>
        <v>977517</v>
      </c>
      <c r="E2241" s="191" t="str">
        <f t="shared" si="103"/>
        <v>977517-96</v>
      </c>
      <c r="F2241" s="191" t="s">
        <v>5019</v>
      </c>
      <c r="G2241" s="191" t="s">
        <v>5020</v>
      </c>
      <c r="H2241" s="191" t="s">
        <v>109</v>
      </c>
      <c r="I2241" s="191" t="s">
        <v>649</v>
      </c>
      <c r="J2241" s="191">
        <v>176</v>
      </c>
      <c r="K2241" s="199" t="str">
        <f>VLOOKUP($J2241,'REPRES. X GRTS'!$T$2:$W$40,3,FALSE)</f>
        <v>2 - 2 - 176 - ALEXANDRE - BA</v>
      </c>
      <c r="L2241" s="204" t="str">
        <f>VLOOKUP($J2241,'REPRES. X GRTS'!$T$2:$W$40,4,FALSE)</f>
        <v>JOAES</v>
      </c>
      <c r="M2241" s="204">
        <v>0.18</v>
      </c>
      <c r="N2241" s="211">
        <v>6</v>
      </c>
      <c r="O2241" s="207" t="s">
        <v>5281</v>
      </c>
      <c r="P2241" s="199" t="str">
        <f t="shared" si="104"/>
        <v>LAURO DE FREITAS-BA</v>
      </c>
      <c r="Q2241" s="199" t="s">
        <v>5297</v>
      </c>
    </row>
    <row r="2242" spans="1:17" x14ac:dyDescent="0.2">
      <c r="A2242" s="200">
        <v>8978089000177</v>
      </c>
      <c r="B2242" s="191">
        <v>978089</v>
      </c>
      <c r="C2242" s="191">
        <v>77</v>
      </c>
      <c r="D2242" s="199" t="str">
        <f t="shared" si="102"/>
        <v>978089</v>
      </c>
      <c r="E2242" s="191" t="str">
        <f t="shared" si="103"/>
        <v>978089-77</v>
      </c>
      <c r="F2242" s="191" t="s">
        <v>5021</v>
      </c>
      <c r="G2242" s="191" t="s">
        <v>5022</v>
      </c>
      <c r="H2242" s="191" t="s">
        <v>229</v>
      </c>
      <c r="I2242" s="191" t="s">
        <v>1904</v>
      </c>
      <c r="J2242" s="191">
        <v>154</v>
      </c>
      <c r="K2242" s="199" t="str">
        <f>VLOOKUP($J2242,'REPRES. X GRTS'!$T$2:$W$40,3,FALSE)</f>
        <v>4 - 2 - 154 - DANY - AM RR</v>
      </c>
      <c r="L2242" s="204" t="str">
        <f>VLOOKUP($J2242,'REPRES. X GRTS'!$T$2:$W$40,4,FALSE)</f>
        <v>FABIO ROSA</v>
      </c>
      <c r="M2242" s="204" t="s">
        <v>5182</v>
      </c>
      <c r="N2242" s="211">
        <v>3</v>
      </c>
      <c r="O2242" s="207" t="s">
        <v>5281</v>
      </c>
      <c r="P2242" s="199" t="str">
        <f t="shared" si="104"/>
        <v>BOA VISTA-RR</v>
      </c>
      <c r="Q2242" s="199" t="s">
        <v>5296</v>
      </c>
    </row>
    <row r="2243" spans="1:17" x14ac:dyDescent="0.2">
      <c r="A2243" s="200">
        <v>11978294000147</v>
      </c>
      <c r="B2243" s="191">
        <v>978294</v>
      </c>
      <c r="C2243" s="191">
        <v>47</v>
      </c>
      <c r="D2243" s="199" t="str">
        <f t="shared" ref="D2243:D2306" si="105">MID(A2243,2,6)</f>
        <v>197829</v>
      </c>
      <c r="E2243" s="191" t="str">
        <f t="shared" si="103"/>
        <v>197829-47</v>
      </c>
      <c r="F2243" s="191" t="s">
        <v>5023</v>
      </c>
      <c r="G2243" s="191" t="s">
        <v>5024</v>
      </c>
      <c r="H2243" s="191" t="s">
        <v>117</v>
      </c>
      <c r="I2243" s="191" t="s">
        <v>440</v>
      </c>
      <c r="J2243" s="191">
        <v>134</v>
      </c>
      <c r="K2243" s="199" t="str">
        <f>VLOOKUP($J2243,'REPRES. X GRTS'!$T$2:$W$40,3,FALSE)</f>
        <v>2 - 3 - 134 - JOSEILSON - RN</v>
      </c>
      <c r="L2243" s="204" t="str">
        <f>VLOOKUP($J2243,'REPRES. X GRTS'!$T$2:$W$40,4,FALSE)</f>
        <v>JOAES</v>
      </c>
      <c r="M2243" s="204">
        <v>0.18</v>
      </c>
      <c r="N2243" s="211">
        <v>6</v>
      </c>
      <c r="O2243" s="207" t="s">
        <v>5281</v>
      </c>
      <c r="P2243" s="199" t="str">
        <f t="shared" si="104"/>
        <v>NATAL-RN</v>
      </c>
      <c r="Q2243" s="199" t="s">
        <v>5295</v>
      </c>
    </row>
    <row r="2244" spans="1:17" x14ac:dyDescent="0.2">
      <c r="A2244" s="200">
        <v>38978953000100</v>
      </c>
      <c r="B2244" s="191">
        <v>978953</v>
      </c>
      <c r="C2244" s="191">
        <v>0</v>
      </c>
      <c r="D2244" s="199" t="str">
        <f t="shared" si="105"/>
        <v>897895</v>
      </c>
      <c r="E2244" s="191" t="str">
        <f t="shared" ref="E2244:E2307" si="106">CONCATENATE(D2244,O2244,C2244)</f>
        <v>897895-0</v>
      </c>
      <c r="F2244" s="191" t="s">
        <v>5025</v>
      </c>
      <c r="G2244" s="191" t="s">
        <v>5026</v>
      </c>
      <c r="H2244" s="191" t="s">
        <v>108</v>
      </c>
      <c r="I2244" s="191" t="s">
        <v>314</v>
      </c>
      <c r="J2244" s="191">
        <v>177</v>
      </c>
      <c r="K2244" s="199" t="str">
        <f>VLOOKUP($J2244,'REPRES. X GRTS'!$T$2:$W$40,3,FALSE)</f>
        <v>2 - 2 - 177 - EDILSON - SP</v>
      </c>
      <c r="L2244" s="204" t="str">
        <f>VLOOKUP($J2244,'REPRES. X GRTS'!$T$2:$W$40,4,FALSE)</f>
        <v>HELIO</v>
      </c>
      <c r="M2244" s="204">
        <v>0.12</v>
      </c>
      <c r="N2244" s="211">
        <v>1</v>
      </c>
      <c r="O2244" s="207" t="s">
        <v>5281</v>
      </c>
      <c r="P2244" s="199" t="str">
        <f t="shared" ref="P2244:P2307" si="107">CONCATENATE(I2244,O2244,H2244)</f>
        <v>SAO JOSE DO RIO PRETO-SP</v>
      </c>
      <c r="Q2244" s="199" t="s">
        <v>5297</v>
      </c>
    </row>
    <row r="2245" spans="1:17" x14ac:dyDescent="0.2">
      <c r="A2245" s="200">
        <v>3979174000136</v>
      </c>
      <c r="B2245" s="191">
        <v>979174</v>
      </c>
      <c r="C2245" s="191">
        <v>36</v>
      </c>
      <c r="D2245" s="199" t="str">
        <f t="shared" si="105"/>
        <v>979174</v>
      </c>
      <c r="E2245" s="191" t="str">
        <f t="shared" si="106"/>
        <v>979174-36</v>
      </c>
      <c r="F2245" s="191" t="s">
        <v>5027</v>
      </c>
      <c r="G2245" s="191" t="s">
        <v>5028</v>
      </c>
      <c r="H2245" s="191" t="s">
        <v>102</v>
      </c>
      <c r="I2245" s="191" t="s">
        <v>576</v>
      </c>
      <c r="J2245" s="191">
        <v>65</v>
      </c>
      <c r="K2245" s="199" t="str">
        <f>VLOOKUP($J2245,'REPRES. X GRTS'!$T$2:$W$40,3,FALSE)</f>
        <v>2 - 1 - 065 - FLAVIO - MG</v>
      </c>
      <c r="L2245" s="204" t="str">
        <f>VLOOKUP($J2245,'REPRES. X GRTS'!$T$2:$W$40,4,FALSE)</f>
        <v>MARCELO GUEDES</v>
      </c>
      <c r="M2245" s="204">
        <v>0.12</v>
      </c>
      <c r="N2245" s="211">
        <v>1</v>
      </c>
      <c r="O2245" s="207" t="s">
        <v>5281</v>
      </c>
      <c r="P2245" s="199" t="str">
        <f t="shared" si="107"/>
        <v>UBERLANDIA-MG</v>
      </c>
      <c r="Q2245" s="199" t="s">
        <v>5297</v>
      </c>
    </row>
    <row r="2246" spans="1:17" x14ac:dyDescent="0.2">
      <c r="A2246" s="200">
        <v>7979409000140</v>
      </c>
      <c r="B2246" s="191">
        <v>979409</v>
      </c>
      <c r="C2246" s="191">
        <v>40</v>
      </c>
      <c r="D2246" s="199" t="str">
        <f t="shared" si="105"/>
        <v>979409</v>
      </c>
      <c r="E2246" s="191" t="str">
        <f t="shared" si="106"/>
        <v>979409-40</v>
      </c>
      <c r="F2246" s="191" t="s">
        <v>5029</v>
      </c>
      <c r="G2246" s="191" t="s">
        <v>5030</v>
      </c>
      <c r="H2246" s="191" t="s">
        <v>109</v>
      </c>
      <c r="I2246" s="191" t="s">
        <v>649</v>
      </c>
      <c r="J2246" s="191">
        <v>176</v>
      </c>
      <c r="K2246" s="199" t="str">
        <f>VLOOKUP($J2246,'REPRES. X GRTS'!$T$2:$W$40,3,FALSE)</f>
        <v>2 - 2 - 176 - ALEXANDRE - BA</v>
      </c>
      <c r="L2246" s="204" t="str">
        <f>VLOOKUP($J2246,'REPRES. X GRTS'!$T$2:$W$40,4,FALSE)</f>
        <v>JOAES</v>
      </c>
      <c r="M2246" s="204">
        <v>0.18</v>
      </c>
      <c r="N2246" s="211">
        <v>6</v>
      </c>
      <c r="O2246" s="207" t="s">
        <v>5281</v>
      </c>
      <c r="P2246" s="199" t="str">
        <f t="shared" si="107"/>
        <v>LAURO DE FREITAS-BA</v>
      </c>
      <c r="Q2246" s="199" t="s">
        <v>5297</v>
      </c>
    </row>
    <row r="2247" spans="1:17" x14ac:dyDescent="0.2">
      <c r="A2247" s="200">
        <v>8979753000100</v>
      </c>
      <c r="B2247" s="191">
        <v>979753</v>
      </c>
      <c r="C2247" s="191">
        <v>0</v>
      </c>
      <c r="D2247" s="199" t="str">
        <f t="shared" si="105"/>
        <v>979753</v>
      </c>
      <c r="E2247" s="191" t="str">
        <f t="shared" si="106"/>
        <v>979753-0</v>
      </c>
      <c r="F2247" s="191" t="s">
        <v>5031</v>
      </c>
      <c r="G2247" s="191" t="s">
        <v>5032</v>
      </c>
      <c r="H2247" s="191" t="s">
        <v>128</v>
      </c>
      <c r="I2247" s="191" t="s">
        <v>1019</v>
      </c>
      <c r="J2247" s="191">
        <v>140</v>
      </c>
      <c r="K2247" s="199" t="str">
        <f>VLOOKUP($J2247,'REPRES. X GRTS'!$T$2:$W$40,3,FALSE)</f>
        <v>2 - 4 - 140 - EDWALDO - RJ</v>
      </c>
      <c r="L2247" s="204" t="str">
        <f>VLOOKUP($J2247,'REPRES. X GRTS'!$T$2:$W$40,4,FALSE)</f>
        <v>MARCELO GUEDES</v>
      </c>
      <c r="M2247" s="204">
        <v>0.2</v>
      </c>
      <c r="N2247" s="211">
        <v>8</v>
      </c>
      <c r="O2247" s="207" t="s">
        <v>5281</v>
      </c>
      <c r="P2247" s="199" t="str">
        <f t="shared" si="107"/>
        <v>SAO JOAO DE MERITI-RJ</v>
      </c>
      <c r="Q2247" s="199" t="s">
        <v>5297</v>
      </c>
    </row>
    <row r="2248" spans="1:17" x14ac:dyDescent="0.2">
      <c r="A2248" s="200">
        <v>6980042000112</v>
      </c>
      <c r="B2248" s="191">
        <v>980042</v>
      </c>
      <c r="C2248" s="191">
        <v>12</v>
      </c>
      <c r="D2248" s="199" t="str">
        <f t="shared" si="105"/>
        <v>980042</v>
      </c>
      <c r="E2248" s="191" t="str">
        <f t="shared" si="106"/>
        <v>980042-12</v>
      </c>
      <c r="F2248" s="191" t="s">
        <v>5033</v>
      </c>
      <c r="G2248" s="191" t="s">
        <v>5034</v>
      </c>
      <c r="H2248" s="191" t="s">
        <v>116</v>
      </c>
      <c r="I2248" s="191" t="s">
        <v>5035</v>
      </c>
      <c r="J2248" s="191">
        <v>82</v>
      </c>
      <c r="K2248" s="199" t="str">
        <f>VLOOKUP($J2248,'REPRES. X GRTS'!$T$2:$W$40,3,FALSE)</f>
        <v>2 - 2 - 082 - EDUARDO - MT</v>
      </c>
      <c r="L2248" s="204" t="str">
        <f>VLOOKUP($J2248,'REPRES. X GRTS'!$T$2:$W$40,4,FALSE)</f>
        <v>FABIO ROSA</v>
      </c>
      <c r="M2248" s="204">
        <v>0.17</v>
      </c>
      <c r="N2248" s="211">
        <v>2</v>
      </c>
      <c r="O2248" s="207" t="s">
        <v>5281</v>
      </c>
      <c r="P2248" s="199" t="str">
        <f t="shared" si="107"/>
        <v>TANGARA DA SERRA-MT</v>
      </c>
      <c r="Q2248" s="199" t="s">
        <v>5295</v>
      </c>
    </row>
    <row r="2249" spans="1:17" x14ac:dyDescent="0.2">
      <c r="A2249" s="200">
        <v>4980424000110</v>
      </c>
      <c r="B2249" s="191">
        <v>980424</v>
      </c>
      <c r="C2249" s="191">
        <v>10</v>
      </c>
      <c r="D2249" s="199" t="str">
        <f t="shared" si="105"/>
        <v>980424</v>
      </c>
      <c r="E2249" s="191" t="str">
        <f t="shared" si="106"/>
        <v>980424-10</v>
      </c>
      <c r="F2249" s="191" t="s">
        <v>5036</v>
      </c>
      <c r="G2249" s="191" t="s">
        <v>5037</v>
      </c>
      <c r="H2249" s="191" t="s">
        <v>107</v>
      </c>
      <c r="I2249" s="191" t="s">
        <v>594</v>
      </c>
      <c r="J2249" s="191">
        <v>175</v>
      </c>
      <c r="K2249" s="199" t="str">
        <f>VLOOKUP($J2249,'REPRES. X GRTS'!$T$2:$W$40,3,FALSE)</f>
        <v>3 - 3 - 175 - FRANCIS - PR</v>
      </c>
      <c r="L2249" s="204" t="str">
        <f>VLOOKUP($J2249,'REPRES. X GRTS'!$T$2:$W$40,4,FALSE)</f>
        <v>HELIO</v>
      </c>
      <c r="M2249" s="204">
        <v>0.18</v>
      </c>
      <c r="N2249" s="211">
        <v>6</v>
      </c>
      <c r="O2249" s="207" t="s">
        <v>5281</v>
      </c>
      <c r="P2249" s="199" t="str">
        <f t="shared" si="107"/>
        <v>ABATIA-PR</v>
      </c>
      <c r="Q2249" s="199" t="s">
        <v>5296</v>
      </c>
    </row>
    <row r="2250" spans="1:17" x14ac:dyDescent="0.2">
      <c r="A2250" s="200">
        <v>5980425000128</v>
      </c>
      <c r="B2250" s="191">
        <v>980425</v>
      </c>
      <c r="C2250" s="191">
        <v>28</v>
      </c>
      <c r="D2250" s="199" t="str">
        <f t="shared" si="105"/>
        <v>980425</v>
      </c>
      <c r="E2250" s="191" t="str">
        <f t="shared" si="106"/>
        <v>980425-28</v>
      </c>
      <c r="F2250" s="191" t="s">
        <v>5038</v>
      </c>
      <c r="G2250" s="191" t="s">
        <v>5039</v>
      </c>
      <c r="H2250" s="191" t="s">
        <v>127</v>
      </c>
      <c r="I2250" s="191" t="s">
        <v>2080</v>
      </c>
      <c r="J2250" s="191">
        <v>68</v>
      </c>
      <c r="K2250" s="199" t="str">
        <f>VLOOKUP($J2250,'REPRES. X GRTS'!$T$2:$W$40,3,FALSE)</f>
        <v>2 - 2 - 068 - RIVALDO - SE AL</v>
      </c>
      <c r="L2250" s="204" t="str">
        <f>VLOOKUP($J2250,'REPRES. X GRTS'!$T$2:$W$40,4,FALSE)</f>
        <v>JOAES</v>
      </c>
      <c r="M2250" s="204">
        <v>0.17</v>
      </c>
      <c r="N2250" s="211">
        <v>2</v>
      </c>
      <c r="O2250" s="207" t="s">
        <v>5281</v>
      </c>
      <c r="P2250" s="199" t="str">
        <f t="shared" si="107"/>
        <v>ARAPIRACA-AL</v>
      </c>
      <c r="Q2250" s="199" t="s">
        <v>5297</v>
      </c>
    </row>
    <row r="2251" spans="1:17" x14ac:dyDescent="0.2">
      <c r="A2251" s="200">
        <v>3981009000119</v>
      </c>
      <c r="B2251" s="191">
        <v>981009</v>
      </c>
      <c r="C2251" s="191">
        <v>19</v>
      </c>
      <c r="D2251" s="199" t="str">
        <f t="shared" si="105"/>
        <v>981009</v>
      </c>
      <c r="E2251" s="191" t="str">
        <f t="shared" si="106"/>
        <v>981009-19</v>
      </c>
      <c r="F2251" s="191" t="s">
        <v>5040</v>
      </c>
      <c r="G2251" s="191" t="s">
        <v>5041</v>
      </c>
      <c r="H2251" s="191" t="s">
        <v>103</v>
      </c>
      <c r="I2251" s="191" t="s">
        <v>549</v>
      </c>
      <c r="J2251" s="191">
        <v>80</v>
      </c>
      <c r="K2251" s="199" t="str">
        <f>VLOOKUP($J2251,'REPRES. X GRTS'!$T$2:$W$40,3,FALSE)</f>
        <v>2 - 3 - 080 - JACOB - MA</v>
      </c>
      <c r="L2251" s="204" t="str">
        <f>VLOOKUP($J2251,'REPRES. X GRTS'!$T$2:$W$40,4,FALSE)</f>
        <v>JOAES</v>
      </c>
      <c r="M2251" s="204">
        <v>0.18</v>
      </c>
      <c r="N2251" s="211">
        <v>6</v>
      </c>
      <c r="O2251" s="207" t="s">
        <v>5281</v>
      </c>
      <c r="P2251" s="199" t="str">
        <f t="shared" si="107"/>
        <v>SAO LUIS-MA</v>
      </c>
      <c r="Q2251" s="199" t="s">
        <v>5295</v>
      </c>
    </row>
    <row r="2252" spans="1:17" x14ac:dyDescent="0.2">
      <c r="A2252" s="200">
        <v>10981092000191</v>
      </c>
      <c r="B2252" s="191">
        <v>981092</v>
      </c>
      <c r="C2252" s="191">
        <v>91</v>
      </c>
      <c r="D2252" s="199" t="str">
        <f t="shared" si="105"/>
        <v>098109</v>
      </c>
      <c r="E2252" s="191" t="str">
        <f t="shared" si="106"/>
        <v>098109-91</v>
      </c>
      <c r="F2252" s="191" t="s">
        <v>5042</v>
      </c>
      <c r="G2252" s="191" t="s">
        <v>5043</v>
      </c>
      <c r="H2252" s="191" t="s">
        <v>111</v>
      </c>
      <c r="I2252" s="191" t="s">
        <v>370</v>
      </c>
      <c r="J2252" s="191">
        <v>102</v>
      </c>
      <c r="K2252" s="199" t="str">
        <f>VLOOKUP($J2252,'REPRES. X GRTS'!$T$2:$W$40,3,FALSE)</f>
        <v>1 - 2 - 102 - BOTELHO - GO</v>
      </c>
      <c r="L2252" s="204" t="str">
        <f>VLOOKUP($J2252,'REPRES. X GRTS'!$T$2:$W$40,4,FALSE)</f>
        <v>MARCELO GUEDES</v>
      </c>
      <c r="M2252" s="204">
        <v>0.17</v>
      </c>
      <c r="N2252" s="211">
        <v>2</v>
      </c>
      <c r="O2252" s="207" t="s">
        <v>5281</v>
      </c>
      <c r="P2252" s="199" t="str">
        <f t="shared" si="107"/>
        <v>GOIANIA-GO</v>
      </c>
      <c r="Q2252" s="199" t="s">
        <v>5295</v>
      </c>
    </row>
    <row r="2253" spans="1:17" x14ac:dyDescent="0.2">
      <c r="A2253" s="200">
        <v>7981453000438</v>
      </c>
      <c r="B2253" s="191">
        <v>981453</v>
      </c>
      <c r="C2253" s="191">
        <v>38</v>
      </c>
      <c r="D2253" s="199" t="str">
        <f t="shared" si="105"/>
        <v>981453</v>
      </c>
      <c r="E2253" s="191" t="str">
        <f t="shared" si="106"/>
        <v>981453-38</v>
      </c>
      <c r="F2253" s="191" t="s">
        <v>5044</v>
      </c>
      <c r="G2253" s="191" t="s">
        <v>5045</v>
      </c>
      <c r="H2253" s="191" t="s">
        <v>106</v>
      </c>
      <c r="I2253" s="191" t="s">
        <v>422</v>
      </c>
      <c r="J2253" s="191">
        <v>109</v>
      </c>
      <c r="K2253" s="199" t="str">
        <f>VLOOKUP($J2253,'REPRES. X GRTS'!$T$2:$W$40,3,FALSE)</f>
        <v>3 - 2 - 109 - ROBERTO - SC</v>
      </c>
      <c r="L2253" s="204" t="str">
        <f>VLOOKUP($J2253,'REPRES. X GRTS'!$T$2:$W$40,4,FALSE)</f>
        <v>HELIO</v>
      </c>
      <c r="M2253" s="204">
        <v>0.17</v>
      </c>
      <c r="N2253" s="211">
        <v>2</v>
      </c>
      <c r="O2253" s="207" t="s">
        <v>5281</v>
      </c>
      <c r="P2253" s="199" t="str">
        <f t="shared" si="107"/>
        <v>CHAPECO-SC</v>
      </c>
      <c r="Q2253" s="199" t="s">
        <v>5295</v>
      </c>
    </row>
    <row r="2254" spans="1:17" x14ac:dyDescent="0.2">
      <c r="A2254" s="200">
        <v>7981453000195</v>
      </c>
      <c r="B2254" s="191">
        <v>981453</v>
      </c>
      <c r="C2254" s="191">
        <v>95</v>
      </c>
      <c r="D2254" s="199" t="str">
        <f t="shared" si="105"/>
        <v>981453</v>
      </c>
      <c r="E2254" s="191" t="str">
        <f t="shared" si="106"/>
        <v>981453-95</v>
      </c>
      <c r="F2254" s="191" t="s">
        <v>5046</v>
      </c>
      <c r="G2254" s="191" t="s">
        <v>5047</v>
      </c>
      <c r="H2254" s="191" t="s">
        <v>107</v>
      </c>
      <c r="I2254" s="191" t="s">
        <v>1367</v>
      </c>
      <c r="J2254" s="191">
        <v>175</v>
      </c>
      <c r="K2254" s="199" t="str">
        <f>VLOOKUP($J2254,'REPRES. X GRTS'!$T$2:$W$40,3,FALSE)</f>
        <v>3 - 3 - 175 - FRANCIS - PR</v>
      </c>
      <c r="L2254" s="204" t="str">
        <f>VLOOKUP($J2254,'REPRES. X GRTS'!$T$2:$W$40,4,FALSE)</f>
        <v>HELIO</v>
      </c>
      <c r="M2254" s="204">
        <v>0.18</v>
      </c>
      <c r="N2254" s="211">
        <v>6</v>
      </c>
      <c r="O2254" s="207" t="s">
        <v>5281</v>
      </c>
      <c r="P2254" s="199" t="str">
        <f t="shared" si="107"/>
        <v>TOLEDO-PR</v>
      </c>
      <c r="Q2254" s="199" t="s">
        <v>5295</v>
      </c>
    </row>
    <row r="2255" spans="1:17" x14ac:dyDescent="0.2">
      <c r="A2255" s="200">
        <v>6982320000170</v>
      </c>
      <c r="B2255" s="191">
        <v>982320</v>
      </c>
      <c r="C2255" s="191">
        <v>70</v>
      </c>
      <c r="D2255" s="199" t="str">
        <f t="shared" si="105"/>
        <v>982320</v>
      </c>
      <c r="E2255" s="191" t="str">
        <f t="shared" si="106"/>
        <v>982320-70</v>
      </c>
      <c r="F2255" s="191" t="s">
        <v>5048</v>
      </c>
      <c r="G2255" s="191" t="s">
        <v>5049</v>
      </c>
      <c r="H2255" s="191" t="s">
        <v>102</v>
      </c>
      <c r="I2255" s="191" t="s">
        <v>434</v>
      </c>
      <c r="J2255" s="191">
        <v>65</v>
      </c>
      <c r="K2255" s="199" t="str">
        <f>VLOOKUP($J2255,'REPRES. X GRTS'!$T$2:$W$40,3,FALSE)</f>
        <v>2 - 1 - 065 - FLAVIO - MG</v>
      </c>
      <c r="L2255" s="204" t="str">
        <f>VLOOKUP($J2255,'REPRES. X GRTS'!$T$2:$W$40,4,FALSE)</f>
        <v>MARCELO GUEDES</v>
      </c>
      <c r="M2255" s="204">
        <v>0.12</v>
      </c>
      <c r="N2255" s="211">
        <v>1</v>
      </c>
      <c r="O2255" s="207" t="s">
        <v>5281</v>
      </c>
      <c r="P2255" s="199" t="str">
        <f t="shared" si="107"/>
        <v>BELO HORIZONTE-MG</v>
      </c>
      <c r="Q2255" s="199" t="s">
        <v>5296</v>
      </c>
    </row>
    <row r="2256" spans="1:17" x14ac:dyDescent="0.2">
      <c r="A2256" s="200">
        <v>5983055000182</v>
      </c>
      <c r="B2256" s="191">
        <v>983055</v>
      </c>
      <c r="C2256" s="191">
        <v>82</v>
      </c>
      <c r="D2256" s="199" t="str">
        <f t="shared" si="105"/>
        <v>983055</v>
      </c>
      <c r="E2256" s="191" t="str">
        <f t="shared" si="106"/>
        <v>983055-82</v>
      </c>
      <c r="F2256" s="191" t="s">
        <v>5050</v>
      </c>
      <c r="G2256" s="191" t="s">
        <v>5051</v>
      </c>
      <c r="H2256" s="191" t="s">
        <v>128</v>
      </c>
      <c r="I2256" s="191" t="s">
        <v>357</v>
      </c>
      <c r="J2256" s="191">
        <v>140</v>
      </c>
      <c r="K2256" s="199" t="str">
        <f>VLOOKUP($J2256,'REPRES. X GRTS'!$T$2:$W$40,3,FALSE)</f>
        <v>2 - 4 - 140 - EDWALDO - RJ</v>
      </c>
      <c r="L2256" s="204" t="str">
        <f>VLOOKUP($J2256,'REPRES. X GRTS'!$T$2:$W$40,4,FALSE)</f>
        <v>MARCELO GUEDES</v>
      </c>
      <c r="M2256" s="204">
        <v>0.2</v>
      </c>
      <c r="N2256" s="211">
        <v>8</v>
      </c>
      <c r="O2256" s="207" t="s">
        <v>5281</v>
      </c>
      <c r="P2256" s="199" t="str">
        <f t="shared" si="107"/>
        <v>DUQUE DE CAXIAS-RJ</v>
      </c>
      <c r="Q2256" s="199" t="s">
        <v>5297</v>
      </c>
    </row>
    <row r="2257" spans="1:17" x14ac:dyDescent="0.2">
      <c r="A2257" s="200">
        <v>3983082000120</v>
      </c>
      <c r="B2257" s="191">
        <v>983082</v>
      </c>
      <c r="C2257" s="191">
        <v>20</v>
      </c>
      <c r="D2257" s="199" t="str">
        <f t="shared" si="105"/>
        <v>983082</v>
      </c>
      <c r="E2257" s="191" t="str">
        <f t="shared" si="106"/>
        <v>983082-20</v>
      </c>
      <c r="F2257" s="191" t="s">
        <v>5052</v>
      </c>
      <c r="G2257" s="191" t="s">
        <v>5053</v>
      </c>
      <c r="H2257" s="191" t="s">
        <v>128</v>
      </c>
      <c r="I2257" s="191" t="s">
        <v>1653</v>
      </c>
      <c r="J2257" s="191">
        <v>140</v>
      </c>
      <c r="K2257" s="199" t="str">
        <f>VLOOKUP($J2257,'REPRES. X GRTS'!$T$2:$W$40,3,FALSE)</f>
        <v>2 - 4 - 140 - EDWALDO - RJ</v>
      </c>
      <c r="L2257" s="204" t="str">
        <f>VLOOKUP($J2257,'REPRES. X GRTS'!$T$2:$W$40,4,FALSE)</f>
        <v>MARCELO GUEDES</v>
      </c>
      <c r="M2257" s="204">
        <v>0.2</v>
      </c>
      <c r="N2257" s="211">
        <v>8</v>
      </c>
      <c r="O2257" s="207" t="s">
        <v>5281</v>
      </c>
      <c r="P2257" s="199" t="str">
        <f t="shared" si="107"/>
        <v>CAMPOS DOS GOYTACAZES-RJ</v>
      </c>
      <c r="Q2257" s="199" t="s">
        <v>5297</v>
      </c>
    </row>
    <row r="2258" spans="1:17" x14ac:dyDescent="0.2">
      <c r="A2258" s="200">
        <v>8983789000150</v>
      </c>
      <c r="B2258" s="191">
        <v>983789</v>
      </c>
      <c r="C2258" s="191">
        <v>50</v>
      </c>
      <c r="D2258" s="199" t="str">
        <f t="shared" si="105"/>
        <v>983789</v>
      </c>
      <c r="E2258" s="191" t="str">
        <f t="shared" si="106"/>
        <v>983789-50</v>
      </c>
      <c r="F2258" s="191" t="s">
        <v>5054</v>
      </c>
      <c r="G2258" s="191" t="s">
        <v>5055</v>
      </c>
      <c r="H2258" s="191" t="s">
        <v>105</v>
      </c>
      <c r="I2258" s="191" t="s">
        <v>412</v>
      </c>
      <c r="J2258" s="191">
        <v>180</v>
      </c>
      <c r="K2258" s="199" t="str">
        <f>VLOOKUP($J2258,'REPRES. X GRTS'!$T$2:$W$40,3,FALSE)</f>
        <v>2 - 3 - 180 - RENATA - PE</v>
      </c>
      <c r="L2258" s="204" t="str">
        <f>VLOOKUP($J2258,'REPRES. X GRTS'!$T$2:$W$40,4,FALSE)</f>
        <v>JOAES</v>
      </c>
      <c r="M2258" s="204">
        <v>0.18</v>
      </c>
      <c r="N2258" s="211">
        <v>6</v>
      </c>
      <c r="O2258" s="207" t="s">
        <v>5281</v>
      </c>
      <c r="P2258" s="199" t="str">
        <f t="shared" si="107"/>
        <v>RECIFE-PE</v>
      </c>
      <c r="Q2258" s="199" t="s">
        <v>5295</v>
      </c>
    </row>
    <row r="2259" spans="1:17" x14ac:dyDescent="0.2">
      <c r="A2259" s="200">
        <v>2984077000179</v>
      </c>
      <c r="B2259" s="191">
        <v>984077</v>
      </c>
      <c r="C2259" s="191">
        <v>79</v>
      </c>
      <c r="D2259" s="199" t="str">
        <f t="shared" si="105"/>
        <v>984077</v>
      </c>
      <c r="E2259" s="191" t="str">
        <f t="shared" si="106"/>
        <v>984077-79</v>
      </c>
      <c r="F2259" s="191" t="s">
        <v>5056</v>
      </c>
      <c r="G2259" s="191" t="s">
        <v>5057</v>
      </c>
      <c r="H2259" s="191" t="s">
        <v>140</v>
      </c>
      <c r="I2259" s="191" t="s">
        <v>489</v>
      </c>
      <c r="J2259" s="191">
        <v>69</v>
      </c>
      <c r="K2259" s="199" t="str">
        <f>VLOOKUP($J2259,'REPRES. X GRTS'!$T$2:$W$40,3,FALSE)</f>
        <v>4 - 2 - 069 - ANTARES - RO AC</v>
      </c>
      <c r="L2259" s="204" t="str">
        <f>VLOOKUP($J2259,'REPRES. X GRTS'!$T$2:$W$40,4,FALSE)</f>
        <v>FABIO ROSA</v>
      </c>
      <c r="M2259" s="204">
        <v>0.17</v>
      </c>
      <c r="N2259" s="211">
        <v>2</v>
      </c>
      <c r="O2259" s="207" t="s">
        <v>5281</v>
      </c>
      <c r="P2259" s="199" t="str">
        <f t="shared" si="107"/>
        <v>RIO BRANCO-AC</v>
      </c>
      <c r="Q2259" s="199" t="s">
        <v>5297</v>
      </c>
    </row>
    <row r="2260" spans="1:17" x14ac:dyDescent="0.2">
      <c r="A2260" s="200">
        <v>2984312000102</v>
      </c>
      <c r="B2260" s="191">
        <v>984312</v>
      </c>
      <c r="C2260" s="191">
        <v>2</v>
      </c>
      <c r="D2260" s="199" t="str">
        <f t="shared" si="105"/>
        <v>984312</v>
      </c>
      <c r="E2260" s="191" t="str">
        <f t="shared" si="106"/>
        <v>984312-2</v>
      </c>
      <c r="F2260" s="191" t="s">
        <v>5058</v>
      </c>
      <c r="G2260" s="191" t="s">
        <v>5059</v>
      </c>
      <c r="H2260" s="191" t="s">
        <v>112</v>
      </c>
      <c r="I2260" s="191" t="s">
        <v>680</v>
      </c>
      <c r="J2260" s="191">
        <v>154</v>
      </c>
      <c r="K2260" s="199" t="str">
        <f>VLOOKUP($J2260,'REPRES. X GRTS'!$T$2:$W$40,3,FALSE)</f>
        <v>4 - 2 - 154 - DANY - AM RR</v>
      </c>
      <c r="L2260" s="204" t="str">
        <f>VLOOKUP($J2260,'REPRES. X GRTS'!$T$2:$W$40,4,FALSE)</f>
        <v>FABIO ROSA</v>
      </c>
      <c r="M2260" s="204" t="s">
        <v>5204</v>
      </c>
      <c r="N2260" s="211">
        <v>7</v>
      </c>
      <c r="O2260" s="207" t="s">
        <v>5281</v>
      </c>
      <c r="P2260" s="199" t="str">
        <f t="shared" si="107"/>
        <v>MANAUS-AM</v>
      </c>
      <c r="Q2260" s="199" t="s">
        <v>5297</v>
      </c>
    </row>
    <row r="2261" spans="1:17" x14ac:dyDescent="0.2">
      <c r="A2261" s="200">
        <v>13984519000101</v>
      </c>
      <c r="B2261" s="191">
        <v>984519</v>
      </c>
      <c r="C2261" s="191">
        <v>1</v>
      </c>
      <c r="D2261" s="199" t="str">
        <f t="shared" si="105"/>
        <v>398451</v>
      </c>
      <c r="E2261" s="191" t="str">
        <f t="shared" si="106"/>
        <v>398451-1</v>
      </c>
      <c r="F2261" s="191" t="s">
        <v>5060</v>
      </c>
      <c r="G2261" s="191" t="s">
        <v>5061</v>
      </c>
      <c r="H2261" s="191" t="s">
        <v>123</v>
      </c>
      <c r="I2261" s="191" t="s">
        <v>504</v>
      </c>
      <c r="J2261" s="191">
        <v>152</v>
      </c>
      <c r="K2261" s="199" t="str">
        <f>VLOOKUP($J2261,'REPRES. X GRTS'!$T$2:$W$40,3,FALSE)</f>
        <v>2 - 2 - 152 - VD FABIO - DF</v>
      </c>
      <c r="L2261" s="204" t="str">
        <f>VLOOKUP($J2261,'REPRES. X GRTS'!$T$2:$W$40,4,FALSE)</f>
        <v>FABIO ROSA</v>
      </c>
      <c r="M2261" s="204">
        <v>0.17</v>
      </c>
      <c r="N2261" s="211">
        <v>2</v>
      </c>
      <c r="O2261" s="207" t="s">
        <v>5281</v>
      </c>
      <c r="P2261" s="199" t="str">
        <f t="shared" si="107"/>
        <v>BRASILIA-DF</v>
      </c>
      <c r="Q2261" s="199" t="s">
        <v>299</v>
      </c>
    </row>
    <row r="2262" spans="1:17" x14ac:dyDescent="0.2">
      <c r="A2262" s="200">
        <v>4984598000151</v>
      </c>
      <c r="B2262" s="191">
        <v>984598</v>
      </c>
      <c r="C2262" s="191">
        <v>51</v>
      </c>
      <c r="D2262" s="199" t="str">
        <f t="shared" si="105"/>
        <v>984598</v>
      </c>
      <c r="E2262" s="191" t="str">
        <f t="shared" si="106"/>
        <v>984598-51</v>
      </c>
      <c r="F2262" s="191" t="s">
        <v>5062</v>
      </c>
      <c r="G2262" s="191" t="s">
        <v>5063</v>
      </c>
      <c r="H2262" s="191" t="s">
        <v>130</v>
      </c>
      <c r="I2262" s="191" t="s">
        <v>351</v>
      </c>
      <c r="J2262" s="191">
        <v>198</v>
      </c>
      <c r="K2262" s="199" t="str">
        <f>VLOOKUP($J2262,'REPRES. X GRTS'!$T$2:$W$40,3,FALSE)</f>
        <v>2 - 2 - 198 - ROMULO - CE</v>
      </c>
      <c r="L2262" s="204" t="str">
        <f>VLOOKUP($J2262,'REPRES. X GRTS'!$T$2:$W$40,4,FALSE)</f>
        <v>JOAES</v>
      </c>
      <c r="M2262" s="204">
        <v>0.17</v>
      </c>
      <c r="N2262" s="211">
        <v>2</v>
      </c>
      <c r="O2262" s="207" t="s">
        <v>5281</v>
      </c>
      <c r="P2262" s="199" t="str">
        <f t="shared" si="107"/>
        <v>FORTALEZA-CE</v>
      </c>
      <c r="Q2262" s="199" t="s">
        <v>5295</v>
      </c>
    </row>
    <row r="2263" spans="1:17" x14ac:dyDescent="0.2">
      <c r="A2263" s="200">
        <v>986381000120</v>
      </c>
      <c r="B2263" s="191">
        <v>986381</v>
      </c>
      <c r="C2263" s="191">
        <v>20</v>
      </c>
      <c r="D2263" s="199" t="str">
        <f t="shared" si="105"/>
        <v>863810</v>
      </c>
      <c r="E2263" s="191" t="str">
        <f t="shared" si="106"/>
        <v>863810-20</v>
      </c>
      <c r="F2263" s="191" t="s">
        <v>5064</v>
      </c>
      <c r="G2263" s="191" t="s">
        <v>5065</v>
      </c>
      <c r="H2263" s="191" t="s">
        <v>102</v>
      </c>
      <c r="I2263" s="191" t="s">
        <v>837</v>
      </c>
      <c r="J2263" s="191">
        <v>65</v>
      </c>
      <c r="K2263" s="199" t="str">
        <f>VLOOKUP($J2263,'REPRES. X GRTS'!$T$2:$W$40,3,FALSE)</f>
        <v>2 - 1 - 065 - FLAVIO - MG</v>
      </c>
      <c r="L2263" s="204" t="str">
        <f>VLOOKUP($J2263,'REPRES. X GRTS'!$T$2:$W$40,4,FALSE)</f>
        <v>MARCELO GUEDES</v>
      </c>
      <c r="M2263" s="204">
        <v>0.12</v>
      </c>
      <c r="N2263" s="211">
        <v>1</v>
      </c>
      <c r="O2263" s="207" t="s">
        <v>5281</v>
      </c>
      <c r="P2263" s="199" t="str">
        <f t="shared" si="107"/>
        <v>PATOS DE MINAS-MG</v>
      </c>
      <c r="Q2263" s="199" t="s">
        <v>5295</v>
      </c>
    </row>
    <row r="2264" spans="1:17" x14ac:dyDescent="0.2">
      <c r="A2264" s="200">
        <v>7987265000255</v>
      </c>
      <c r="B2264" s="191">
        <v>987265</v>
      </c>
      <c r="C2264" s="191">
        <v>55</v>
      </c>
      <c r="D2264" s="199" t="str">
        <f t="shared" si="105"/>
        <v>987265</v>
      </c>
      <c r="E2264" s="191" t="str">
        <f t="shared" si="106"/>
        <v>987265-55</v>
      </c>
      <c r="F2264" s="191" t="s">
        <v>5066</v>
      </c>
      <c r="G2264" s="191" t="s">
        <v>5067</v>
      </c>
      <c r="H2264" s="191" t="s">
        <v>140</v>
      </c>
      <c r="I2264" s="191" t="s">
        <v>1695</v>
      </c>
      <c r="J2264" s="191">
        <v>69</v>
      </c>
      <c r="K2264" s="199" t="str">
        <f>VLOOKUP($J2264,'REPRES. X GRTS'!$T$2:$W$40,3,FALSE)</f>
        <v>4 - 2 - 069 - ANTARES - RO AC</v>
      </c>
      <c r="L2264" s="204" t="str">
        <f>VLOOKUP($J2264,'REPRES. X GRTS'!$T$2:$W$40,4,FALSE)</f>
        <v>FABIO ROSA</v>
      </c>
      <c r="M2264" s="204" t="s">
        <v>5182</v>
      </c>
      <c r="N2264" s="211">
        <v>3</v>
      </c>
      <c r="O2264" s="207" t="s">
        <v>5281</v>
      </c>
      <c r="P2264" s="199" t="str">
        <f t="shared" si="107"/>
        <v>EPITACIOLANDIA-AC</v>
      </c>
      <c r="Q2264" s="199" t="s">
        <v>5295</v>
      </c>
    </row>
    <row r="2265" spans="1:17" x14ac:dyDescent="0.2">
      <c r="A2265" s="200">
        <v>2987413000137</v>
      </c>
      <c r="B2265" s="191">
        <v>987413</v>
      </c>
      <c r="C2265" s="191">
        <v>37</v>
      </c>
      <c r="D2265" s="199" t="str">
        <f t="shared" si="105"/>
        <v>987413</v>
      </c>
      <c r="E2265" s="191" t="str">
        <f t="shared" si="106"/>
        <v>987413-37</v>
      </c>
      <c r="F2265" s="191" t="s">
        <v>5068</v>
      </c>
      <c r="G2265" s="191" t="s">
        <v>5069</v>
      </c>
      <c r="H2265" s="191" t="s">
        <v>85</v>
      </c>
      <c r="I2265" s="191" t="s">
        <v>515</v>
      </c>
      <c r="J2265" s="191">
        <v>91</v>
      </c>
      <c r="K2265" s="199" t="str">
        <f>VLOOKUP($J2265,'REPRES. X GRTS'!$T$2:$W$40,3,FALSE)</f>
        <v>4 - 2 - 091 - JAIME BENJO - PA</v>
      </c>
      <c r="L2265" s="204" t="str">
        <f>VLOOKUP($J2265,'REPRES. X GRTS'!$T$2:$W$40,4,FALSE)</f>
        <v>FABIO ROSA</v>
      </c>
      <c r="M2265" s="204">
        <v>0.17</v>
      </c>
      <c r="N2265" s="211">
        <v>2</v>
      </c>
      <c r="O2265" s="207" t="s">
        <v>5281</v>
      </c>
      <c r="P2265" s="199" t="str">
        <f t="shared" si="107"/>
        <v>BELEM-PA</v>
      </c>
      <c r="Q2265" s="199" t="s">
        <v>5297</v>
      </c>
    </row>
    <row r="2266" spans="1:17" x14ac:dyDescent="0.2">
      <c r="A2266" s="200">
        <v>6987995000102</v>
      </c>
      <c r="B2266" s="191">
        <v>987995</v>
      </c>
      <c r="C2266" s="191">
        <v>2</v>
      </c>
      <c r="D2266" s="199" t="str">
        <f t="shared" si="105"/>
        <v>987995</v>
      </c>
      <c r="E2266" s="191" t="str">
        <f t="shared" si="106"/>
        <v>987995-2</v>
      </c>
      <c r="F2266" s="191" t="s">
        <v>5070</v>
      </c>
      <c r="G2266" s="191" t="s">
        <v>5071</v>
      </c>
      <c r="H2266" s="191" t="s">
        <v>140</v>
      </c>
      <c r="I2266" s="191" t="s">
        <v>489</v>
      </c>
      <c r="J2266" s="191">
        <v>69</v>
      </c>
      <c r="K2266" s="199" t="str">
        <f>VLOOKUP($J2266,'REPRES. X GRTS'!$T$2:$W$40,3,FALSE)</f>
        <v>4 - 2 - 069 - ANTARES - RO AC</v>
      </c>
      <c r="L2266" s="204" t="str">
        <f>VLOOKUP($J2266,'REPRES. X GRTS'!$T$2:$W$40,4,FALSE)</f>
        <v>FABIO ROSA</v>
      </c>
      <c r="M2266" s="204">
        <v>0.17</v>
      </c>
      <c r="N2266" s="211">
        <v>2</v>
      </c>
      <c r="O2266" s="207" t="s">
        <v>5281</v>
      </c>
      <c r="P2266" s="199" t="str">
        <f t="shared" si="107"/>
        <v>RIO BRANCO-AC</v>
      </c>
      <c r="Q2266" s="199" t="s">
        <v>5297</v>
      </c>
    </row>
    <row r="2267" spans="1:17" x14ac:dyDescent="0.2">
      <c r="A2267" s="200">
        <v>5988672000170</v>
      </c>
      <c r="B2267" s="191">
        <v>988672</v>
      </c>
      <c r="C2267" s="191">
        <v>70</v>
      </c>
      <c r="D2267" s="199" t="str">
        <f t="shared" si="105"/>
        <v>988672</v>
      </c>
      <c r="E2267" s="191" t="str">
        <f t="shared" si="106"/>
        <v>988672-70</v>
      </c>
      <c r="F2267" s="191" t="s">
        <v>5072</v>
      </c>
      <c r="G2267" s="191" t="s">
        <v>5073</v>
      </c>
      <c r="H2267" s="191" t="s">
        <v>116</v>
      </c>
      <c r="I2267" s="191" t="s">
        <v>633</v>
      </c>
      <c r="J2267" s="191">
        <v>82</v>
      </c>
      <c r="K2267" s="199" t="str">
        <f>VLOOKUP($J2267,'REPRES. X GRTS'!$T$2:$W$40,3,FALSE)</f>
        <v>2 - 2 - 082 - EDUARDO - MT</v>
      </c>
      <c r="L2267" s="204" t="str">
        <f>VLOOKUP($J2267,'REPRES. X GRTS'!$T$2:$W$40,4,FALSE)</f>
        <v>FABIO ROSA</v>
      </c>
      <c r="M2267" s="204">
        <v>0.17</v>
      </c>
      <c r="N2267" s="211">
        <v>2</v>
      </c>
      <c r="O2267" s="207" t="s">
        <v>5281</v>
      </c>
      <c r="P2267" s="199" t="str">
        <f t="shared" si="107"/>
        <v>SINOP-MT</v>
      </c>
      <c r="Q2267" s="199" t="s">
        <v>5297</v>
      </c>
    </row>
    <row r="2268" spans="1:17" x14ac:dyDescent="0.2">
      <c r="A2268" s="200">
        <v>86988870000136</v>
      </c>
      <c r="B2268" s="191">
        <v>988870</v>
      </c>
      <c r="C2268" s="191">
        <v>36</v>
      </c>
      <c r="D2268" s="199" t="str">
        <f t="shared" si="105"/>
        <v>698887</v>
      </c>
      <c r="E2268" s="191" t="str">
        <f t="shared" si="106"/>
        <v>698887-36</v>
      </c>
      <c r="F2268" s="191" t="s">
        <v>5074</v>
      </c>
      <c r="G2268" s="191" t="s">
        <v>5075</v>
      </c>
      <c r="H2268" s="191" t="s">
        <v>130</v>
      </c>
      <c r="I2268" s="191" t="s">
        <v>351</v>
      </c>
      <c r="J2268" s="191">
        <v>87</v>
      </c>
      <c r="K2268" s="199" t="str">
        <f>VLOOKUP($J2268,'REPRES. X GRTS'!$T$2:$W$40,3,FALSE)</f>
        <v>2 - 2 - 087 - ANTONIO FARIA - CE</v>
      </c>
      <c r="L2268" s="204" t="str">
        <f>VLOOKUP($J2268,'REPRES. X GRTS'!$T$2:$W$40,4,FALSE)</f>
        <v>JOAES</v>
      </c>
      <c r="M2268" s="204">
        <v>0.17</v>
      </c>
      <c r="N2268" s="211">
        <v>2</v>
      </c>
      <c r="O2268" s="207" t="s">
        <v>5281</v>
      </c>
      <c r="P2268" s="199" t="str">
        <f t="shared" si="107"/>
        <v>FORTALEZA-CE</v>
      </c>
      <c r="Q2268" s="199" t="s">
        <v>5297</v>
      </c>
    </row>
    <row r="2269" spans="1:17" x14ac:dyDescent="0.2">
      <c r="A2269" s="200">
        <v>10988951000174</v>
      </c>
      <c r="B2269" s="191">
        <v>988951</v>
      </c>
      <c r="C2269" s="191">
        <v>74</v>
      </c>
      <c r="D2269" s="199" t="str">
        <f t="shared" si="105"/>
        <v>098895</v>
      </c>
      <c r="E2269" s="191" t="str">
        <f t="shared" si="106"/>
        <v>098895-74</v>
      </c>
      <c r="F2269" s="191" t="s">
        <v>5076</v>
      </c>
      <c r="G2269" s="191" t="s">
        <v>5077</v>
      </c>
      <c r="H2269" s="191" t="s">
        <v>107</v>
      </c>
      <c r="I2269" s="191" t="s">
        <v>700</v>
      </c>
      <c r="J2269" s="191">
        <v>175</v>
      </c>
      <c r="K2269" s="199" t="str">
        <f>VLOOKUP($J2269,'REPRES. X GRTS'!$T$2:$W$40,3,FALSE)</f>
        <v>3 - 3 - 175 - FRANCIS - PR</v>
      </c>
      <c r="L2269" s="204" t="str">
        <f>VLOOKUP($J2269,'REPRES. X GRTS'!$T$2:$W$40,4,FALSE)</f>
        <v>HELIO</v>
      </c>
      <c r="M2269" s="204">
        <v>0.18</v>
      </c>
      <c r="N2269" s="211">
        <v>6</v>
      </c>
      <c r="O2269" s="207" t="s">
        <v>5281</v>
      </c>
      <c r="P2269" s="199" t="str">
        <f t="shared" si="107"/>
        <v>PATO BRANCO-PR</v>
      </c>
      <c r="Q2269" s="199" t="s">
        <v>5295</v>
      </c>
    </row>
    <row r="2270" spans="1:17" x14ac:dyDescent="0.2">
      <c r="A2270" s="200">
        <v>12989241000194</v>
      </c>
      <c r="B2270" s="191">
        <v>989241</v>
      </c>
      <c r="C2270" s="191">
        <v>94</v>
      </c>
      <c r="D2270" s="199" t="str">
        <f t="shared" si="105"/>
        <v>298924</v>
      </c>
      <c r="E2270" s="191" t="str">
        <f t="shared" si="106"/>
        <v>298924-94</v>
      </c>
      <c r="F2270" s="191" t="s">
        <v>209</v>
      </c>
      <c r="G2270" s="191" t="s">
        <v>5078</v>
      </c>
      <c r="H2270" s="191" t="s">
        <v>109</v>
      </c>
      <c r="I2270" s="191" t="s">
        <v>1242</v>
      </c>
      <c r="J2270" s="191">
        <v>176</v>
      </c>
      <c r="K2270" s="199" t="str">
        <f>VLOOKUP($J2270,'REPRES. X GRTS'!$T$2:$W$40,3,FALSE)</f>
        <v>2 - 2 - 176 - ALEXANDRE - BA</v>
      </c>
      <c r="L2270" s="204" t="str">
        <f>VLOOKUP($J2270,'REPRES. X GRTS'!$T$2:$W$40,4,FALSE)</f>
        <v>JOAES</v>
      </c>
      <c r="M2270" s="204">
        <v>0.18</v>
      </c>
      <c r="N2270" s="211">
        <v>6</v>
      </c>
      <c r="O2270" s="207" t="s">
        <v>5281</v>
      </c>
      <c r="P2270" s="199" t="str">
        <f t="shared" si="107"/>
        <v>JUAZEIRO-BA</v>
      </c>
      <c r="Q2270" s="199" t="s">
        <v>5295</v>
      </c>
    </row>
    <row r="2271" spans="1:17" x14ac:dyDescent="0.2">
      <c r="A2271" s="200">
        <v>1989691000160</v>
      </c>
      <c r="B2271" s="191">
        <v>989691</v>
      </c>
      <c r="C2271" s="191">
        <v>60</v>
      </c>
      <c r="D2271" s="199" t="str">
        <f t="shared" si="105"/>
        <v>989691</v>
      </c>
      <c r="E2271" s="191" t="str">
        <f t="shared" si="106"/>
        <v>989691-60</v>
      </c>
      <c r="F2271" s="191" t="s">
        <v>5079</v>
      </c>
      <c r="G2271" s="191" t="s">
        <v>5080</v>
      </c>
      <c r="H2271" s="191" t="s">
        <v>111</v>
      </c>
      <c r="I2271" s="191" t="s">
        <v>370</v>
      </c>
      <c r="J2271" s="191">
        <v>102</v>
      </c>
      <c r="K2271" s="199" t="str">
        <f>VLOOKUP($J2271,'REPRES. X GRTS'!$T$2:$W$40,3,FALSE)</f>
        <v>1 - 2 - 102 - BOTELHO - GO</v>
      </c>
      <c r="L2271" s="204" t="str">
        <f>VLOOKUP($J2271,'REPRES. X GRTS'!$T$2:$W$40,4,FALSE)</f>
        <v>MARCELO GUEDES</v>
      </c>
      <c r="M2271" s="204">
        <v>0.17</v>
      </c>
      <c r="N2271" s="211">
        <v>2</v>
      </c>
      <c r="O2271" s="207" t="s">
        <v>5281</v>
      </c>
      <c r="P2271" s="199" t="str">
        <f t="shared" si="107"/>
        <v>GOIANIA-GO</v>
      </c>
      <c r="Q2271" s="199" t="s">
        <v>5297</v>
      </c>
    </row>
    <row r="2272" spans="1:17" x14ac:dyDescent="0.2">
      <c r="A2272" s="200">
        <v>989747000114</v>
      </c>
      <c r="B2272" s="191">
        <v>989747</v>
      </c>
      <c r="C2272" s="191">
        <v>14</v>
      </c>
      <c r="D2272" s="199" t="str">
        <f t="shared" si="105"/>
        <v>897470</v>
      </c>
      <c r="E2272" s="191" t="str">
        <f t="shared" si="106"/>
        <v>897470-14</v>
      </c>
      <c r="F2272" s="191" t="s">
        <v>5081</v>
      </c>
      <c r="G2272" s="191" t="s">
        <v>5082</v>
      </c>
      <c r="H2272" s="191" t="s">
        <v>109</v>
      </c>
      <c r="I2272" s="191" t="s">
        <v>5083</v>
      </c>
      <c r="J2272" s="191">
        <v>176</v>
      </c>
      <c r="K2272" s="199" t="str">
        <f>VLOOKUP($J2272,'REPRES. X GRTS'!$T$2:$W$40,3,FALSE)</f>
        <v>2 - 2 - 176 - ALEXANDRE - BA</v>
      </c>
      <c r="L2272" s="204" t="str">
        <f>VLOOKUP($J2272,'REPRES. X GRTS'!$T$2:$W$40,4,FALSE)</f>
        <v>JOAES</v>
      </c>
      <c r="M2272" s="204">
        <v>0.18</v>
      </c>
      <c r="N2272" s="211">
        <v>6</v>
      </c>
      <c r="O2272" s="207" t="s">
        <v>5281</v>
      </c>
      <c r="P2272" s="199" t="str">
        <f t="shared" si="107"/>
        <v>SAO FELIX DO CORIBE-BA</v>
      </c>
      <c r="Q2272" s="199" t="s">
        <v>5297</v>
      </c>
    </row>
    <row r="2273" spans="1:17" x14ac:dyDescent="0.2">
      <c r="A2273" s="200">
        <v>2990912000183</v>
      </c>
      <c r="B2273" s="191">
        <v>990912</v>
      </c>
      <c r="C2273" s="191">
        <v>83</v>
      </c>
      <c r="D2273" s="199" t="str">
        <f t="shared" si="105"/>
        <v>990912</v>
      </c>
      <c r="E2273" s="191" t="str">
        <f t="shared" si="106"/>
        <v>990912-83</v>
      </c>
      <c r="F2273" s="191" t="s">
        <v>5084</v>
      </c>
      <c r="G2273" s="191" t="s">
        <v>5085</v>
      </c>
      <c r="H2273" s="191" t="s">
        <v>109</v>
      </c>
      <c r="I2273" s="191" t="s">
        <v>566</v>
      </c>
      <c r="J2273" s="191">
        <v>176</v>
      </c>
      <c r="K2273" s="199" t="str">
        <f>VLOOKUP($J2273,'REPRES. X GRTS'!$T$2:$W$40,3,FALSE)</f>
        <v>2 - 2 - 176 - ALEXANDRE - BA</v>
      </c>
      <c r="L2273" s="204" t="str">
        <f>VLOOKUP($J2273,'REPRES. X GRTS'!$T$2:$W$40,4,FALSE)</f>
        <v>JOAES</v>
      </c>
      <c r="M2273" s="204">
        <v>0.18</v>
      </c>
      <c r="N2273" s="211">
        <v>6</v>
      </c>
      <c r="O2273" s="207" t="s">
        <v>5281</v>
      </c>
      <c r="P2273" s="199" t="str">
        <f t="shared" si="107"/>
        <v>GUANAMBI-BA</v>
      </c>
      <c r="Q2273" s="199" t="s">
        <v>5295</v>
      </c>
    </row>
    <row r="2274" spans="1:17" x14ac:dyDescent="0.2">
      <c r="A2274" s="200">
        <v>40991630000190</v>
      </c>
      <c r="B2274" s="191">
        <v>991630</v>
      </c>
      <c r="C2274" s="191">
        <v>90</v>
      </c>
      <c r="D2274" s="199" t="str">
        <f t="shared" si="105"/>
        <v>099163</v>
      </c>
      <c r="E2274" s="191" t="str">
        <f t="shared" si="106"/>
        <v>099163-90</v>
      </c>
      <c r="F2274" s="191" t="s">
        <v>5086</v>
      </c>
      <c r="G2274" s="191" t="s">
        <v>5087</v>
      </c>
      <c r="H2274" s="191" t="s">
        <v>117</v>
      </c>
      <c r="I2274" s="191" t="s">
        <v>440</v>
      </c>
      <c r="J2274" s="191">
        <v>134</v>
      </c>
      <c r="K2274" s="199" t="str">
        <f>VLOOKUP($J2274,'REPRES. X GRTS'!$T$2:$W$40,3,FALSE)</f>
        <v>2 - 3 - 134 - JOSEILSON - RN</v>
      </c>
      <c r="L2274" s="204" t="str">
        <f>VLOOKUP($J2274,'REPRES. X GRTS'!$T$2:$W$40,4,FALSE)</f>
        <v>JOAES</v>
      </c>
      <c r="M2274" s="204">
        <v>0.18</v>
      </c>
      <c r="N2274" s="211">
        <v>6</v>
      </c>
      <c r="O2274" s="207" t="s">
        <v>5281</v>
      </c>
      <c r="P2274" s="199" t="str">
        <f t="shared" si="107"/>
        <v>NATAL-RN</v>
      </c>
      <c r="Q2274" s="199" t="s">
        <v>5297</v>
      </c>
    </row>
    <row r="2275" spans="1:17" x14ac:dyDescent="0.2">
      <c r="A2275" s="200">
        <v>992768000199</v>
      </c>
      <c r="B2275" s="191">
        <v>992768</v>
      </c>
      <c r="C2275" s="191">
        <v>99</v>
      </c>
      <c r="D2275" s="199" t="str">
        <f t="shared" si="105"/>
        <v>927680</v>
      </c>
      <c r="E2275" s="191" t="str">
        <f t="shared" si="106"/>
        <v>927680-99</v>
      </c>
      <c r="F2275" s="191" t="s">
        <v>5088</v>
      </c>
      <c r="G2275" s="191" t="s">
        <v>5089</v>
      </c>
      <c r="H2275" s="191" t="s">
        <v>133</v>
      </c>
      <c r="I2275" s="191" t="s">
        <v>1550</v>
      </c>
      <c r="J2275" s="191">
        <v>204</v>
      </c>
      <c r="K2275" s="199" t="str">
        <f>VLOOKUP($J2275,'REPRES. X GRTS'!$T$2:$W$40,3,FALSE)</f>
        <v>2 - 3 - 204 - MARIO JR - MS</v>
      </c>
      <c r="L2275" s="204" t="str">
        <f>VLOOKUP($J2275,'REPRES. X GRTS'!$T$2:$W$40,4,FALSE)</f>
        <v>FABIO ROSA</v>
      </c>
      <c r="M2275" s="204">
        <v>0.17</v>
      </c>
      <c r="N2275" s="211">
        <v>2</v>
      </c>
      <c r="O2275" s="207" t="s">
        <v>5281</v>
      </c>
      <c r="P2275" s="199" t="str">
        <f t="shared" si="107"/>
        <v>CORUMBA-MS</v>
      </c>
      <c r="Q2275" s="199" t="s">
        <v>5297</v>
      </c>
    </row>
    <row r="2276" spans="1:17" x14ac:dyDescent="0.2">
      <c r="A2276" s="200">
        <v>6992776000111</v>
      </c>
      <c r="B2276" s="191">
        <v>992776</v>
      </c>
      <c r="C2276" s="191">
        <v>11</v>
      </c>
      <c r="D2276" s="199" t="str">
        <f t="shared" si="105"/>
        <v>992776</v>
      </c>
      <c r="E2276" s="191" t="str">
        <f t="shared" si="106"/>
        <v>992776-11</v>
      </c>
      <c r="F2276" s="191" t="s">
        <v>5090</v>
      </c>
      <c r="G2276" s="191" t="s">
        <v>5091</v>
      </c>
      <c r="H2276" s="191" t="s">
        <v>102</v>
      </c>
      <c r="I2276" s="191" t="s">
        <v>434</v>
      </c>
      <c r="J2276" s="191">
        <v>65</v>
      </c>
      <c r="K2276" s="199" t="str">
        <f>VLOOKUP($J2276,'REPRES. X GRTS'!$T$2:$W$40,3,FALSE)</f>
        <v>2 - 1 - 065 - FLAVIO - MG</v>
      </c>
      <c r="L2276" s="204" t="str">
        <f>VLOOKUP($J2276,'REPRES. X GRTS'!$T$2:$W$40,4,FALSE)</f>
        <v>MARCELO GUEDES</v>
      </c>
      <c r="M2276" s="204">
        <v>0.12</v>
      </c>
      <c r="N2276" s="211">
        <v>1</v>
      </c>
      <c r="O2276" s="207" t="s">
        <v>5281</v>
      </c>
      <c r="P2276" s="199" t="str">
        <f t="shared" si="107"/>
        <v>BELO HORIZONTE-MG</v>
      </c>
      <c r="Q2276" s="199" t="s">
        <v>5297</v>
      </c>
    </row>
    <row r="2277" spans="1:17" x14ac:dyDescent="0.2">
      <c r="A2277" s="200">
        <v>5993600000111</v>
      </c>
      <c r="B2277" s="191">
        <v>993600</v>
      </c>
      <c r="C2277" s="191">
        <v>11</v>
      </c>
      <c r="D2277" s="199" t="str">
        <f t="shared" si="105"/>
        <v>993600</v>
      </c>
      <c r="E2277" s="191" t="str">
        <f t="shared" si="106"/>
        <v>993600-11</v>
      </c>
      <c r="F2277" s="191" t="s">
        <v>5092</v>
      </c>
      <c r="G2277" s="191" t="s">
        <v>5093</v>
      </c>
      <c r="H2277" s="191" t="s">
        <v>107</v>
      </c>
      <c r="I2277" s="191" t="s">
        <v>654</v>
      </c>
      <c r="J2277" s="191">
        <v>175</v>
      </c>
      <c r="K2277" s="199" t="str">
        <f>VLOOKUP($J2277,'REPRES. X GRTS'!$T$2:$W$40,3,FALSE)</f>
        <v>3 - 3 - 175 - FRANCIS - PR</v>
      </c>
      <c r="L2277" s="204" t="str">
        <f>VLOOKUP($J2277,'REPRES. X GRTS'!$T$2:$W$40,4,FALSE)</f>
        <v>HELIO</v>
      </c>
      <c r="M2277" s="204">
        <v>0.18</v>
      </c>
      <c r="N2277" s="211">
        <v>6</v>
      </c>
      <c r="O2277" s="207" t="s">
        <v>5281</v>
      </c>
      <c r="P2277" s="199" t="str">
        <f t="shared" si="107"/>
        <v>PONTA GROSSA-PR</v>
      </c>
      <c r="Q2277" s="199" t="s">
        <v>5295</v>
      </c>
    </row>
    <row r="2278" spans="1:17" x14ac:dyDescent="0.2">
      <c r="A2278" s="200">
        <v>5993698000107</v>
      </c>
      <c r="B2278" s="191">
        <v>993698</v>
      </c>
      <c r="C2278" s="191">
        <v>7</v>
      </c>
      <c r="D2278" s="199" t="str">
        <f t="shared" si="105"/>
        <v>993698</v>
      </c>
      <c r="E2278" s="191" t="str">
        <f t="shared" si="106"/>
        <v>993698-7</v>
      </c>
      <c r="F2278" s="191" t="s">
        <v>5094</v>
      </c>
      <c r="G2278" s="191" t="s">
        <v>5095</v>
      </c>
      <c r="H2278" s="191" t="s">
        <v>107</v>
      </c>
      <c r="I2278" s="191" t="s">
        <v>700</v>
      </c>
      <c r="J2278" s="191">
        <v>175</v>
      </c>
      <c r="K2278" s="199" t="str">
        <f>VLOOKUP($J2278,'REPRES. X GRTS'!$T$2:$W$40,3,FALSE)</f>
        <v>3 - 3 - 175 - FRANCIS - PR</v>
      </c>
      <c r="L2278" s="204" t="str">
        <f>VLOOKUP($J2278,'REPRES. X GRTS'!$T$2:$W$40,4,FALSE)</f>
        <v>HELIO</v>
      </c>
      <c r="M2278" s="204">
        <v>0.18</v>
      </c>
      <c r="N2278" s="211">
        <v>6</v>
      </c>
      <c r="O2278" s="207" t="s">
        <v>5281</v>
      </c>
      <c r="P2278" s="199" t="str">
        <f t="shared" si="107"/>
        <v>PATO BRANCO-PR</v>
      </c>
      <c r="Q2278" s="199" t="s">
        <v>5296</v>
      </c>
    </row>
    <row r="2279" spans="1:17" x14ac:dyDescent="0.2">
      <c r="A2279" s="200">
        <v>86994183000123</v>
      </c>
      <c r="B2279" s="191">
        <v>994183</v>
      </c>
      <c r="C2279" s="191">
        <v>23</v>
      </c>
      <c r="D2279" s="199" t="str">
        <f t="shared" si="105"/>
        <v>699418</v>
      </c>
      <c r="E2279" s="191" t="str">
        <f t="shared" si="106"/>
        <v>699418-23</v>
      </c>
      <c r="F2279" s="191" t="s">
        <v>5096</v>
      </c>
      <c r="G2279" s="191" t="s">
        <v>5097</v>
      </c>
      <c r="H2279" s="191" t="s">
        <v>137</v>
      </c>
      <c r="I2279" s="191" t="s">
        <v>367</v>
      </c>
      <c r="J2279" s="191">
        <v>68</v>
      </c>
      <c r="K2279" s="199" t="str">
        <f>VLOOKUP($J2279,'REPRES. X GRTS'!$T$2:$W$40,3,FALSE)</f>
        <v>2 - 2 - 068 - RIVALDO - SE AL</v>
      </c>
      <c r="L2279" s="204" t="str">
        <f>VLOOKUP($J2279,'REPRES. X GRTS'!$T$2:$W$40,4,FALSE)</f>
        <v>JOAES</v>
      </c>
      <c r="M2279" s="204">
        <v>0.18</v>
      </c>
      <c r="N2279" s="211">
        <v>6</v>
      </c>
      <c r="O2279" s="207" t="s">
        <v>5281</v>
      </c>
      <c r="P2279" s="199" t="str">
        <f t="shared" si="107"/>
        <v>ARACAJU-SE</v>
      </c>
      <c r="Q2279" s="199" t="s">
        <v>5297</v>
      </c>
    </row>
    <row r="2280" spans="1:17" x14ac:dyDescent="0.2">
      <c r="A2280" s="200">
        <v>1995084000103</v>
      </c>
      <c r="B2280" s="191">
        <v>995084</v>
      </c>
      <c r="C2280" s="191">
        <v>3</v>
      </c>
      <c r="D2280" s="199" t="str">
        <f t="shared" si="105"/>
        <v>995084</v>
      </c>
      <c r="E2280" s="191" t="str">
        <f t="shared" si="106"/>
        <v>995084-3</v>
      </c>
      <c r="F2280" s="191" t="s">
        <v>5098</v>
      </c>
      <c r="G2280" s="191" t="s">
        <v>5099</v>
      </c>
      <c r="H2280" s="191" t="s">
        <v>128</v>
      </c>
      <c r="I2280" s="191" t="s">
        <v>322</v>
      </c>
      <c r="J2280" s="191">
        <v>131</v>
      </c>
      <c r="K2280" s="199" t="str">
        <f>VLOOKUP($J2280,'REPRES. X GRTS'!$T$2:$W$40,3,FALSE)</f>
        <v>2 - 4 - 131 - RICARDO - RJ</v>
      </c>
      <c r="L2280" s="204" t="str">
        <f>VLOOKUP($J2280,'REPRES. X GRTS'!$T$2:$W$40,4,FALSE)</f>
        <v>MARCELO GUEDES</v>
      </c>
      <c r="M2280" s="204">
        <v>0.2</v>
      </c>
      <c r="N2280" s="211">
        <v>8</v>
      </c>
      <c r="O2280" s="207" t="s">
        <v>5281</v>
      </c>
      <c r="P2280" s="199" t="str">
        <f t="shared" si="107"/>
        <v>RIO DE JANEIRO-RJ</v>
      </c>
      <c r="Q2280" s="199" t="s">
        <v>5296</v>
      </c>
    </row>
    <row r="2281" spans="1:17" x14ac:dyDescent="0.2">
      <c r="A2281" s="200">
        <v>995371000150</v>
      </c>
      <c r="B2281" s="191">
        <v>995371</v>
      </c>
      <c r="C2281" s="191">
        <v>50</v>
      </c>
      <c r="D2281" s="199" t="str">
        <f t="shared" si="105"/>
        <v>953710</v>
      </c>
      <c r="E2281" s="191" t="str">
        <f t="shared" si="106"/>
        <v>953710-50</v>
      </c>
      <c r="F2281" s="191" t="s">
        <v>5100</v>
      </c>
      <c r="G2281" s="191" t="s">
        <v>177</v>
      </c>
      <c r="H2281" s="191" t="s">
        <v>111</v>
      </c>
      <c r="I2281" s="191" t="s">
        <v>589</v>
      </c>
      <c r="J2281" s="191">
        <v>102</v>
      </c>
      <c r="K2281" s="199" t="str">
        <f>VLOOKUP($J2281,'REPRES. X GRTS'!$T$2:$W$40,3,FALSE)</f>
        <v>1 - 2 - 102 - BOTELHO - GO</v>
      </c>
      <c r="L2281" s="204" t="str">
        <f>VLOOKUP($J2281,'REPRES. X GRTS'!$T$2:$W$40,4,FALSE)</f>
        <v>MARCELO GUEDES</v>
      </c>
      <c r="M2281" s="204">
        <v>0.17</v>
      </c>
      <c r="N2281" s="211">
        <v>2</v>
      </c>
      <c r="O2281" s="207" t="s">
        <v>5281</v>
      </c>
      <c r="P2281" s="199" t="str">
        <f t="shared" si="107"/>
        <v>APARECIDA DE GOIANIA-GO</v>
      </c>
      <c r="Q2281" s="199" t="s">
        <v>5296</v>
      </c>
    </row>
    <row r="2282" spans="1:17" x14ac:dyDescent="0.2">
      <c r="A2282" s="200">
        <v>3995372000193</v>
      </c>
      <c r="B2282" s="191">
        <v>995372</v>
      </c>
      <c r="C2282" s="191">
        <v>93</v>
      </c>
      <c r="D2282" s="199" t="str">
        <f t="shared" si="105"/>
        <v>995372</v>
      </c>
      <c r="E2282" s="191" t="str">
        <f t="shared" si="106"/>
        <v>995372-93</v>
      </c>
      <c r="F2282" s="191" t="s">
        <v>5101</v>
      </c>
      <c r="G2282" s="191" t="s">
        <v>5102</v>
      </c>
      <c r="H2282" s="191" t="s">
        <v>102</v>
      </c>
      <c r="I2282" s="191" t="s">
        <v>576</v>
      </c>
      <c r="J2282" s="191">
        <v>65</v>
      </c>
      <c r="K2282" s="199" t="str">
        <f>VLOOKUP($J2282,'REPRES. X GRTS'!$T$2:$W$40,3,FALSE)</f>
        <v>2 - 1 - 065 - FLAVIO - MG</v>
      </c>
      <c r="L2282" s="204" t="str">
        <f>VLOOKUP($J2282,'REPRES. X GRTS'!$T$2:$W$40,4,FALSE)</f>
        <v>MARCELO GUEDES</v>
      </c>
      <c r="M2282" s="204">
        <v>0.12</v>
      </c>
      <c r="N2282" s="211">
        <v>1</v>
      </c>
      <c r="O2282" s="207" t="s">
        <v>5281</v>
      </c>
      <c r="P2282" s="199" t="str">
        <f t="shared" si="107"/>
        <v>UBERLANDIA-MG</v>
      </c>
      <c r="Q2282" s="199" t="s">
        <v>5297</v>
      </c>
    </row>
    <row r="2283" spans="1:17" x14ac:dyDescent="0.2">
      <c r="A2283" s="200">
        <v>5996323000109</v>
      </c>
      <c r="B2283" s="191">
        <v>996323</v>
      </c>
      <c r="C2283" s="191">
        <v>9</v>
      </c>
      <c r="D2283" s="199" t="str">
        <f t="shared" si="105"/>
        <v>996323</v>
      </c>
      <c r="E2283" s="191" t="str">
        <f t="shared" si="106"/>
        <v>996323-9</v>
      </c>
      <c r="F2283" s="191" t="s">
        <v>5103</v>
      </c>
      <c r="G2283" s="191" t="s">
        <v>5104</v>
      </c>
      <c r="H2283" s="191" t="s">
        <v>113</v>
      </c>
      <c r="I2283" s="191" t="s">
        <v>311</v>
      </c>
      <c r="J2283" s="191">
        <v>121</v>
      </c>
      <c r="K2283" s="199" t="str">
        <f>VLOOKUP($J2283,'REPRES. X GRTS'!$T$2:$W$40,3,FALSE)</f>
        <v>2 - 2 - 121 - WALTER - ES</v>
      </c>
      <c r="L2283" s="204" t="str">
        <f>VLOOKUP($J2283,'REPRES. X GRTS'!$T$2:$W$40,4,FALSE)</f>
        <v>MARCELO GUEDES</v>
      </c>
      <c r="M2283" s="204">
        <v>0.17</v>
      </c>
      <c r="N2283" s="211">
        <v>2</v>
      </c>
      <c r="O2283" s="207" t="s">
        <v>5281</v>
      </c>
      <c r="P2283" s="199" t="str">
        <f t="shared" si="107"/>
        <v>VILA VELHA-ES</v>
      </c>
      <c r="Q2283" s="199" t="s">
        <v>299</v>
      </c>
    </row>
    <row r="2284" spans="1:17" x14ac:dyDescent="0.2">
      <c r="A2284" s="200">
        <v>35997345000146</v>
      </c>
      <c r="B2284" s="191">
        <v>997345</v>
      </c>
      <c r="C2284" s="191">
        <v>46</v>
      </c>
      <c r="D2284" s="199" t="str">
        <f t="shared" si="105"/>
        <v>599734</v>
      </c>
      <c r="E2284" s="191" t="str">
        <f t="shared" si="106"/>
        <v>599734-46</v>
      </c>
      <c r="F2284" s="191" t="s">
        <v>5105</v>
      </c>
      <c r="G2284" s="191" t="s">
        <v>5106</v>
      </c>
      <c r="H2284" s="191" t="s">
        <v>113</v>
      </c>
      <c r="I2284" s="191" t="s">
        <v>311</v>
      </c>
      <c r="J2284" s="191">
        <v>121</v>
      </c>
      <c r="K2284" s="199" t="str">
        <f>VLOOKUP($J2284,'REPRES. X GRTS'!$T$2:$W$40,3,FALSE)</f>
        <v>2 - 2 - 121 - WALTER - ES</v>
      </c>
      <c r="L2284" s="204" t="str">
        <f>VLOOKUP($J2284,'REPRES. X GRTS'!$T$2:$W$40,4,FALSE)</f>
        <v>MARCELO GUEDES</v>
      </c>
      <c r="M2284" s="204">
        <v>0.17</v>
      </c>
      <c r="N2284" s="211">
        <v>2</v>
      </c>
      <c r="O2284" s="207" t="s">
        <v>5281</v>
      </c>
      <c r="P2284" s="199" t="str">
        <f t="shared" si="107"/>
        <v>VILA VELHA-ES</v>
      </c>
      <c r="Q2284" s="199" t="s">
        <v>5296</v>
      </c>
    </row>
    <row r="2285" spans="1:17" x14ac:dyDescent="0.2">
      <c r="A2285" s="200">
        <v>14999080000145</v>
      </c>
      <c r="B2285" s="191">
        <v>999080</v>
      </c>
      <c r="C2285" s="191">
        <v>45</v>
      </c>
      <c r="D2285" s="199" t="str">
        <f t="shared" si="105"/>
        <v>499908</v>
      </c>
      <c r="E2285" s="191" t="str">
        <f t="shared" si="106"/>
        <v>499908-45</v>
      </c>
      <c r="F2285" s="191" t="s">
        <v>5107</v>
      </c>
      <c r="G2285" s="191" t="s">
        <v>5108</v>
      </c>
      <c r="H2285" s="191" t="s">
        <v>109</v>
      </c>
      <c r="I2285" s="191" t="s">
        <v>397</v>
      </c>
      <c r="J2285" s="191">
        <v>176</v>
      </c>
      <c r="K2285" s="199" t="str">
        <f>VLOOKUP($J2285,'REPRES. X GRTS'!$T$2:$W$40,3,FALSE)</f>
        <v>2 - 2 - 176 - ALEXANDRE - BA</v>
      </c>
      <c r="L2285" s="204" t="str">
        <f>VLOOKUP($J2285,'REPRES. X GRTS'!$T$2:$W$40,4,FALSE)</f>
        <v>JOAES</v>
      </c>
      <c r="M2285" s="204">
        <v>0.18</v>
      </c>
      <c r="N2285" s="211">
        <v>6</v>
      </c>
      <c r="O2285" s="207" t="s">
        <v>5281</v>
      </c>
      <c r="P2285" s="199" t="str">
        <f t="shared" si="107"/>
        <v>FEIRA DE SANTANA-BA</v>
      </c>
      <c r="Q2285" s="199" t="s">
        <v>5297</v>
      </c>
    </row>
    <row r="2286" spans="1:17" x14ac:dyDescent="0.2">
      <c r="A2286" s="200">
        <v>5999089000165</v>
      </c>
      <c r="B2286" s="191">
        <v>999089</v>
      </c>
      <c r="C2286" s="191">
        <v>65</v>
      </c>
      <c r="D2286" s="199" t="str">
        <f t="shared" si="105"/>
        <v>999089</v>
      </c>
      <c r="E2286" s="191" t="str">
        <f t="shared" si="106"/>
        <v>999089-65</v>
      </c>
      <c r="F2286" s="191" t="s">
        <v>153</v>
      </c>
      <c r="G2286" s="191" t="s">
        <v>5109</v>
      </c>
      <c r="H2286" s="191" t="s">
        <v>128</v>
      </c>
      <c r="I2286" s="191" t="s">
        <v>1019</v>
      </c>
      <c r="J2286" s="191">
        <v>140</v>
      </c>
      <c r="K2286" s="199" t="str">
        <f>VLOOKUP($J2286,'REPRES. X GRTS'!$T$2:$W$40,3,FALSE)</f>
        <v>2 - 4 - 140 - EDWALDO - RJ</v>
      </c>
      <c r="L2286" s="204" t="str">
        <f>VLOOKUP($J2286,'REPRES. X GRTS'!$T$2:$W$40,4,FALSE)</f>
        <v>MARCELO GUEDES</v>
      </c>
      <c r="M2286" s="204">
        <v>0.2</v>
      </c>
      <c r="N2286" s="211">
        <v>8</v>
      </c>
      <c r="O2286" s="207" t="s">
        <v>5281</v>
      </c>
      <c r="P2286" s="199" t="str">
        <f t="shared" si="107"/>
        <v>SAO JOAO DE MERITI-RJ</v>
      </c>
      <c r="Q2286" s="199" t="s">
        <v>5295</v>
      </c>
    </row>
    <row r="2287" spans="1:17" x14ac:dyDescent="0.2">
      <c r="A2287" s="200">
        <v>37999174000110</v>
      </c>
      <c r="B2287" s="191">
        <v>999174</v>
      </c>
      <c r="C2287" s="191">
        <v>10</v>
      </c>
      <c r="D2287" s="199" t="str">
        <f t="shared" si="105"/>
        <v>799917</v>
      </c>
      <c r="E2287" s="191" t="str">
        <f t="shared" si="106"/>
        <v>799917-10</v>
      </c>
      <c r="F2287" s="191" t="s">
        <v>5110</v>
      </c>
      <c r="G2287" s="191" t="s">
        <v>5111</v>
      </c>
      <c r="H2287" s="191" t="s">
        <v>123</v>
      </c>
      <c r="I2287" s="191" t="s">
        <v>504</v>
      </c>
      <c r="J2287" s="191">
        <v>152</v>
      </c>
      <c r="K2287" s="199" t="str">
        <f>VLOOKUP($J2287,'REPRES. X GRTS'!$T$2:$W$40,3,FALSE)</f>
        <v>2 - 2 - 152 - VD FABIO - DF</v>
      </c>
      <c r="L2287" s="204" t="str">
        <f>VLOOKUP($J2287,'REPRES. X GRTS'!$T$2:$W$40,4,FALSE)</f>
        <v>FABIO ROSA</v>
      </c>
      <c r="M2287" s="204">
        <v>0.17</v>
      </c>
      <c r="N2287" s="211">
        <v>2</v>
      </c>
      <c r="O2287" s="207" t="s">
        <v>5281</v>
      </c>
      <c r="P2287" s="199" t="str">
        <f t="shared" si="107"/>
        <v>BRASILIA-DF</v>
      </c>
      <c r="Q2287" s="199" t="s">
        <v>5297</v>
      </c>
    </row>
    <row r="2288" spans="1:17" x14ac:dyDescent="0.2">
      <c r="A2288" s="200">
        <v>86999380000135</v>
      </c>
      <c r="B2288" s="191">
        <v>999380</v>
      </c>
      <c r="C2288" s="191">
        <v>35</v>
      </c>
      <c r="D2288" s="199" t="str">
        <f t="shared" si="105"/>
        <v>699938</v>
      </c>
      <c r="E2288" s="191" t="str">
        <f t="shared" si="106"/>
        <v>699938-35</v>
      </c>
      <c r="F2288" s="191" t="s">
        <v>5112</v>
      </c>
      <c r="G2288" s="191" t="s">
        <v>5113</v>
      </c>
      <c r="H2288" s="191" t="s">
        <v>106</v>
      </c>
      <c r="I2288" s="191" t="s">
        <v>346</v>
      </c>
      <c r="J2288" s="191">
        <v>109</v>
      </c>
      <c r="K2288" s="199" t="str">
        <f>VLOOKUP($J2288,'REPRES. X GRTS'!$T$2:$W$40,3,FALSE)</f>
        <v>3 - 2 - 109 - ROBERTO - SC</v>
      </c>
      <c r="L2288" s="204" t="str">
        <f>VLOOKUP($J2288,'REPRES. X GRTS'!$T$2:$W$40,4,FALSE)</f>
        <v>HELIO</v>
      </c>
      <c r="M2288" s="204">
        <v>0.17</v>
      </c>
      <c r="N2288" s="211">
        <v>2</v>
      </c>
      <c r="O2288" s="207" t="s">
        <v>5281</v>
      </c>
      <c r="P2288" s="199" t="str">
        <f t="shared" si="107"/>
        <v>JARAGUA DO SUL-SC</v>
      </c>
      <c r="Q2288" s="199" t="s">
        <v>5296</v>
      </c>
    </row>
    <row r="2289" spans="1:16" x14ac:dyDescent="0.2">
      <c r="A2289" s="200">
        <v>16010431000179</v>
      </c>
      <c r="B2289" s="191">
        <v>10431</v>
      </c>
      <c r="C2289" s="191">
        <v>79</v>
      </c>
      <c r="D2289" s="199" t="str">
        <f t="shared" si="105"/>
        <v>601043</v>
      </c>
      <c r="E2289" s="191" t="str">
        <f t="shared" si="106"/>
        <v>601043-79</v>
      </c>
      <c r="F2289" s="191" t="s">
        <v>5310</v>
      </c>
      <c r="G2289" s="191" t="s">
        <v>5311</v>
      </c>
      <c r="H2289" s="191" t="s">
        <v>111</v>
      </c>
      <c r="I2289" s="191" t="s">
        <v>589</v>
      </c>
      <c r="J2289" s="191">
        <v>102</v>
      </c>
      <c r="K2289" s="199" t="str">
        <f>VLOOKUP($J2289,'REPRES. X GRTS'!$T$2:$W$40,3,FALSE)</f>
        <v>1 - 2 - 102 - BOTELHO - GO</v>
      </c>
      <c r="L2289" s="204" t="str">
        <f>VLOOKUP($J2289,'REPRES. X GRTS'!$T$2:$W$40,4,FALSE)</f>
        <v>MARCELO GUEDES</v>
      </c>
      <c r="M2289" s="204">
        <v>0.17</v>
      </c>
      <c r="N2289" s="211">
        <v>2</v>
      </c>
      <c r="O2289" s="207" t="s">
        <v>5281</v>
      </c>
      <c r="P2289" s="199" t="str">
        <f t="shared" si="107"/>
        <v>APARECIDA DE GOIANIA-GO</v>
      </c>
    </row>
    <row r="2290" spans="1:16" x14ac:dyDescent="0.2">
      <c r="A2290" s="200">
        <v>34254532000177</v>
      </c>
      <c r="B2290" s="191">
        <v>254532</v>
      </c>
      <c r="C2290" s="191">
        <v>77</v>
      </c>
      <c r="D2290" s="199" t="str">
        <f t="shared" si="105"/>
        <v>425453</v>
      </c>
      <c r="E2290" s="191" t="str">
        <f t="shared" si="106"/>
        <v>425453-77</v>
      </c>
      <c r="F2290" s="191" t="s">
        <v>5312</v>
      </c>
      <c r="G2290" s="191" t="s">
        <v>5313</v>
      </c>
      <c r="H2290" s="191" t="s">
        <v>109</v>
      </c>
      <c r="I2290" s="191" t="s">
        <v>994</v>
      </c>
      <c r="J2290" s="191">
        <v>176</v>
      </c>
      <c r="K2290" s="199" t="str">
        <f>VLOOKUP($J2290,'REPRES. X GRTS'!$T$2:$W$40,3,FALSE)</f>
        <v>2 - 2 - 176 - ALEXANDRE - BA</v>
      </c>
      <c r="L2290" s="204" t="str">
        <f>VLOOKUP($J2290,'REPRES. X GRTS'!$T$2:$W$40,4,FALSE)</f>
        <v>JOAES</v>
      </c>
      <c r="M2290" s="204">
        <v>0.18</v>
      </c>
      <c r="N2290" s="211">
        <v>6</v>
      </c>
      <c r="O2290" s="207" t="s">
        <v>5281</v>
      </c>
      <c r="P2290" s="199" t="str">
        <f t="shared" si="107"/>
        <v>ITABUNA-BA</v>
      </c>
    </row>
    <row r="2291" spans="1:16" x14ac:dyDescent="0.2">
      <c r="A2291" s="200">
        <v>22342207000187</v>
      </c>
      <c r="B2291" s="191">
        <v>342207</v>
      </c>
      <c r="C2291" s="191">
        <v>87</v>
      </c>
      <c r="D2291" s="199" t="str">
        <f t="shared" si="105"/>
        <v>234220</v>
      </c>
      <c r="E2291" s="191" t="str">
        <f t="shared" si="106"/>
        <v>234220-87</v>
      </c>
      <c r="F2291" s="191" t="s">
        <v>5314</v>
      </c>
      <c r="G2291" s="191" t="s">
        <v>5315</v>
      </c>
      <c r="H2291" s="191" t="s">
        <v>118</v>
      </c>
      <c r="I2291" s="191" t="s">
        <v>752</v>
      </c>
      <c r="J2291" s="191">
        <v>133</v>
      </c>
      <c r="K2291" s="199" t="str">
        <f>VLOOKUP($J2291,'REPRES. X GRTS'!$T$2:$W$40,3,FALSE)</f>
        <v>2 - 2 - 133 - JOSEILSON - PB</v>
      </c>
      <c r="L2291" s="204" t="str">
        <f>VLOOKUP($J2291,'REPRES. X GRTS'!$T$2:$W$40,4,FALSE)</f>
        <v>JOAES</v>
      </c>
      <c r="M2291" s="204">
        <v>0.18</v>
      </c>
      <c r="N2291" s="211">
        <v>6</v>
      </c>
      <c r="O2291" s="207" t="s">
        <v>5281</v>
      </c>
      <c r="P2291" s="199" t="str">
        <f t="shared" si="107"/>
        <v>CABEDELO-PB</v>
      </c>
    </row>
    <row r="2292" spans="1:16" x14ac:dyDescent="0.2">
      <c r="A2292" s="200">
        <v>13447000000186</v>
      </c>
      <c r="B2292" s="191">
        <v>447000</v>
      </c>
      <c r="C2292" s="191">
        <v>86</v>
      </c>
      <c r="D2292" s="199" t="str">
        <f t="shared" si="105"/>
        <v>344700</v>
      </c>
      <c r="E2292" s="191" t="str">
        <f t="shared" si="106"/>
        <v>344700-86</v>
      </c>
      <c r="F2292" s="191" t="s">
        <v>5316</v>
      </c>
      <c r="G2292" s="191" t="s">
        <v>5317</v>
      </c>
      <c r="H2292" s="191" t="s">
        <v>113</v>
      </c>
      <c r="I2292" s="191" t="s">
        <v>5322</v>
      </c>
      <c r="J2292" s="191">
        <v>121</v>
      </c>
      <c r="K2292" s="199" t="str">
        <f>VLOOKUP($J2292,'REPRES. X GRTS'!$T$2:$W$40,3,FALSE)</f>
        <v>2 - 2 - 121 - WALTER - ES</v>
      </c>
      <c r="L2292" s="204" t="str">
        <f>VLOOKUP($J2292,'REPRES. X GRTS'!$T$2:$W$40,4,FALSE)</f>
        <v>MARCELO GUEDES</v>
      </c>
      <c r="M2292" s="204">
        <v>0.17</v>
      </c>
      <c r="N2292" s="211">
        <v>2</v>
      </c>
      <c r="O2292" s="207" t="s">
        <v>5281</v>
      </c>
      <c r="P2292" s="199" t="str">
        <f t="shared" si="107"/>
        <v>IUNA-ES</v>
      </c>
    </row>
    <row r="2293" spans="1:16" x14ac:dyDescent="0.2">
      <c r="A2293" s="200">
        <v>5493745000153</v>
      </c>
      <c r="B2293" s="191">
        <v>493745</v>
      </c>
      <c r="C2293" s="191">
        <v>53</v>
      </c>
      <c r="D2293" s="199" t="str">
        <f t="shared" si="105"/>
        <v>493745</v>
      </c>
      <c r="E2293" s="191" t="str">
        <f t="shared" si="106"/>
        <v>493745-53</v>
      </c>
      <c r="F2293" s="191" t="s">
        <v>5318</v>
      </c>
      <c r="G2293" s="191" t="s">
        <v>5319</v>
      </c>
      <c r="H2293" s="191" t="s">
        <v>108</v>
      </c>
      <c r="I2293" s="191" t="s">
        <v>883</v>
      </c>
      <c r="J2293" s="191">
        <v>153</v>
      </c>
      <c r="K2293" s="199" t="str">
        <f>VLOOKUP($J2293,'REPRES. X GRTS'!$T$2:$W$40,3,FALSE)</f>
        <v>2 - 1 - 153 - NATALIA - SP</v>
      </c>
      <c r="L2293" s="204" t="str">
        <f>VLOOKUP($J2293,'REPRES. X GRTS'!$T$2:$W$40,4,FALSE)</f>
        <v>HELIO</v>
      </c>
      <c r="M2293" s="204">
        <v>0.12</v>
      </c>
      <c r="N2293" s="211">
        <v>1</v>
      </c>
      <c r="O2293" s="207" t="s">
        <v>5281</v>
      </c>
      <c r="P2293" s="199" t="str">
        <f t="shared" si="107"/>
        <v>BRAGANCA PAULISTA-SP</v>
      </c>
    </row>
    <row r="2294" spans="1:16" x14ac:dyDescent="0.2">
      <c r="A2294" s="200">
        <v>10832896000129</v>
      </c>
      <c r="B2294" s="191">
        <v>832896</v>
      </c>
      <c r="C2294" s="191">
        <v>29</v>
      </c>
      <c r="D2294" s="199" t="str">
        <f t="shared" si="105"/>
        <v>083289</v>
      </c>
      <c r="E2294" s="191" t="str">
        <f t="shared" si="106"/>
        <v>083289-29</v>
      </c>
      <c r="F2294" s="191" t="s">
        <v>5320</v>
      </c>
      <c r="G2294" s="191" t="s">
        <v>5321</v>
      </c>
      <c r="H2294" s="191" t="s">
        <v>116</v>
      </c>
      <c r="I2294" s="191" t="s">
        <v>495</v>
      </c>
      <c r="J2294" s="191">
        <v>82</v>
      </c>
      <c r="K2294" s="199" t="str">
        <f>VLOOKUP($J2294,'REPRES. X GRTS'!$T$2:$W$40,3,FALSE)</f>
        <v>2 - 2 - 082 - EDUARDO - MT</v>
      </c>
      <c r="L2294" s="204" t="str">
        <f>VLOOKUP($J2294,'REPRES. X GRTS'!$T$2:$W$40,4,FALSE)</f>
        <v>FABIO ROSA</v>
      </c>
      <c r="M2294" s="204">
        <v>0.17</v>
      </c>
      <c r="N2294" s="211">
        <v>2</v>
      </c>
      <c r="O2294" s="207" t="s">
        <v>5281</v>
      </c>
      <c r="P2294" s="199" t="str">
        <f t="shared" si="107"/>
        <v>CUIABA-MT</v>
      </c>
    </row>
    <row r="2295" spans="1:16" x14ac:dyDescent="0.2">
      <c r="A2295" s="203">
        <v>13126929000103</v>
      </c>
      <c r="B2295" s="191">
        <v>126929</v>
      </c>
      <c r="C2295" s="191">
        <v>3</v>
      </c>
      <c r="D2295" s="199" t="str">
        <f t="shared" si="105"/>
        <v>312692</v>
      </c>
      <c r="E2295" s="191" t="str">
        <f t="shared" si="106"/>
        <v>312692-3</v>
      </c>
      <c r="F2295" s="191" t="s">
        <v>5334</v>
      </c>
      <c r="G2295" s="191" t="s">
        <v>5343</v>
      </c>
      <c r="H2295" s="191" t="s">
        <v>105</v>
      </c>
      <c r="I2295" s="191" t="s">
        <v>412</v>
      </c>
      <c r="J2295" s="199">
        <v>180</v>
      </c>
      <c r="K2295" s="199" t="str">
        <f>VLOOKUP($J2295,'REPRES. X GRTS'!$T$2:$W$40,3,FALSE)</f>
        <v>2 - 3 - 180 - RENATA - PE</v>
      </c>
      <c r="L2295" s="204" t="str">
        <f>VLOOKUP($J2295,'REPRES. X GRTS'!$T$2:$W$40,4,FALSE)</f>
        <v>JOAES</v>
      </c>
      <c r="M2295" s="204">
        <v>0.18</v>
      </c>
      <c r="N2295" s="211">
        <v>6</v>
      </c>
      <c r="O2295" s="207" t="s">
        <v>5281</v>
      </c>
      <c r="P2295" s="199" t="str">
        <f t="shared" si="107"/>
        <v>RECIFE-PE</v>
      </c>
    </row>
    <row r="2296" spans="1:16" x14ac:dyDescent="0.2">
      <c r="A2296" s="203">
        <v>9138922000134</v>
      </c>
      <c r="B2296" s="191">
        <v>138922</v>
      </c>
      <c r="C2296" s="191">
        <v>34</v>
      </c>
      <c r="D2296" s="199" t="str">
        <f t="shared" si="105"/>
        <v>138922</v>
      </c>
      <c r="E2296" s="191" t="str">
        <f t="shared" si="106"/>
        <v>138922-34</v>
      </c>
      <c r="F2296" s="191" t="s">
        <v>5335</v>
      </c>
      <c r="G2296" s="191" t="s">
        <v>5344</v>
      </c>
      <c r="H2296" s="191" t="s">
        <v>107</v>
      </c>
      <c r="I2296" s="191" t="s">
        <v>2142</v>
      </c>
      <c r="J2296" s="199">
        <v>175</v>
      </c>
      <c r="K2296" s="199" t="str">
        <f>VLOOKUP($J2296,'REPRES. X GRTS'!$T$2:$W$40,3,FALSE)</f>
        <v>3 - 3 - 175 - FRANCIS - PR</v>
      </c>
      <c r="L2296" s="204" t="str">
        <f>VLOOKUP($J2296,'REPRES. X GRTS'!$T$2:$W$40,4,FALSE)</f>
        <v>HELIO</v>
      </c>
      <c r="M2296" s="204">
        <v>0.18</v>
      </c>
      <c r="N2296" s="211">
        <v>6</v>
      </c>
      <c r="O2296" s="207" t="s">
        <v>5281</v>
      </c>
      <c r="P2296" s="199" t="str">
        <f t="shared" si="107"/>
        <v>IVAIPORA-PR</v>
      </c>
    </row>
    <row r="2297" spans="1:16" x14ac:dyDescent="0.2">
      <c r="A2297" s="203">
        <v>22372402000150</v>
      </c>
      <c r="B2297" s="191">
        <v>372402</v>
      </c>
      <c r="C2297" s="191">
        <v>50</v>
      </c>
      <c r="D2297" s="199" t="str">
        <f t="shared" si="105"/>
        <v>237240</v>
      </c>
      <c r="E2297" s="191" t="str">
        <f t="shared" si="106"/>
        <v>237240-50</v>
      </c>
      <c r="F2297" s="191" t="s">
        <v>5336</v>
      </c>
      <c r="G2297" s="191" t="s">
        <v>5345</v>
      </c>
      <c r="H2297" s="191" t="s">
        <v>127</v>
      </c>
      <c r="I2297" s="191" t="s">
        <v>331</v>
      </c>
      <c r="J2297" s="199">
        <v>68</v>
      </c>
      <c r="K2297" s="199" t="str">
        <f>VLOOKUP($J2297,'REPRES. X GRTS'!$T$2:$W$40,3,FALSE)</f>
        <v>2 - 2 - 068 - RIVALDO - SE AL</v>
      </c>
      <c r="L2297" s="204" t="str">
        <f>VLOOKUP($J2297,'REPRES. X GRTS'!$T$2:$W$40,4,FALSE)</f>
        <v>JOAES</v>
      </c>
      <c r="M2297" s="204">
        <v>0.17</v>
      </c>
      <c r="N2297" s="211">
        <v>2</v>
      </c>
      <c r="O2297" s="207" t="s">
        <v>5281</v>
      </c>
      <c r="P2297" s="199" t="str">
        <f t="shared" si="107"/>
        <v>MACEIO-AL</v>
      </c>
    </row>
    <row r="2298" spans="1:16" x14ac:dyDescent="0.2">
      <c r="A2298" s="203">
        <v>19459382000144</v>
      </c>
      <c r="B2298" s="191">
        <v>459382</v>
      </c>
      <c r="C2298" s="191">
        <v>44</v>
      </c>
      <c r="D2298" s="199" t="str">
        <f t="shared" si="105"/>
        <v>945938</v>
      </c>
      <c r="E2298" s="191" t="str">
        <f t="shared" si="106"/>
        <v>945938-44</v>
      </c>
      <c r="F2298" s="191" t="s">
        <v>5337</v>
      </c>
      <c r="G2298" s="191" t="s">
        <v>5346</v>
      </c>
      <c r="H2298" s="191" t="s">
        <v>102</v>
      </c>
      <c r="I2298" s="191" t="s">
        <v>446</v>
      </c>
      <c r="J2298" s="199">
        <v>65</v>
      </c>
      <c r="K2298" s="199" t="str">
        <f>VLOOKUP($J2298,'REPRES. X GRTS'!$T$2:$W$40,3,FALSE)</f>
        <v>2 - 1 - 065 - FLAVIO - MG</v>
      </c>
      <c r="L2298" s="204" t="str">
        <f>VLOOKUP($J2298,'REPRES. X GRTS'!$T$2:$W$40,4,FALSE)</f>
        <v>MARCELO GUEDES</v>
      </c>
      <c r="M2298" s="204">
        <v>0.12</v>
      </c>
      <c r="N2298" s="211">
        <v>1</v>
      </c>
      <c r="O2298" s="207" t="s">
        <v>5281</v>
      </c>
      <c r="P2298" s="199" t="str">
        <f t="shared" si="107"/>
        <v>PORTEIRINHA-MG</v>
      </c>
    </row>
    <row r="2299" spans="1:16" x14ac:dyDescent="0.2">
      <c r="A2299" s="203">
        <v>4548553000134</v>
      </c>
      <c r="B2299" s="191">
        <v>548553</v>
      </c>
      <c r="C2299" s="191">
        <v>34</v>
      </c>
      <c r="D2299" s="199" t="str">
        <f t="shared" si="105"/>
        <v>548553</v>
      </c>
      <c r="E2299" s="191" t="str">
        <f t="shared" si="106"/>
        <v>548553-34</v>
      </c>
      <c r="F2299" s="191" t="s">
        <v>5338</v>
      </c>
      <c r="G2299" s="191" t="s">
        <v>5347</v>
      </c>
      <c r="H2299" s="191" t="s">
        <v>229</v>
      </c>
      <c r="I2299" s="191" t="s">
        <v>1904</v>
      </c>
      <c r="J2299" s="199">
        <v>154</v>
      </c>
      <c r="K2299" s="199" t="str">
        <f>VLOOKUP($J2299,'REPRES. X GRTS'!$T$2:$W$40,3,FALSE)</f>
        <v>4 - 2 - 154 - DANY - AM RR</v>
      </c>
      <c r="L2299" s="204" t="str">
        <f>VLOOKUP($J2299,'REPRES. X GRTS'!$T$2:$W$40,4,FALSE)</f>
        <v>FABIO ROSA</v>
      </c>
      <c r="M2299" s="204" t="s">
        <v>5182</v>
      </c>
      <c r="N2299" s="211">
        <v>3</v>
      </c>
      <c r="O2299" s="207" t="s">
        <v>5281</v>
      </c>
      <c r="P2299" s="199" t="str">
        <f t="shared" si="107"/>
        <v>BOA VISTA-RR</v>
      </c>
    </row>
    <row r="2300" spans="1:16" x14ac:dyDescent="0.2">
      <c r="A2300" s="203">
        <v>14595725000184</v>
      </c>
      <c r="B2300" s="191">
        <v>595725</v>
      </c>
      <c r="C2300" s="191">
        <v>84</v>
      </c>
      <c r="D2300" s="199" t="str">
        <f t="shared" si="105"/>
        <v>459572</v>
      </c>
      <c r="E2300" s="191" t="str">
        <f t="shared" si="106"/>
        <v>459572-84</v>
      </c>
      <c r="F2300" s="191" t="s">
        <v>5339</v>
      </c>
      <c r="G2300" s="191" t="s">
        <v>5348</v>
      </c>
      <c r="H2300" s="191" t="s">
        <v>104</v>
      </c>
      <c r="I2300" s="191" t="s">
        <v>378</v>
      </c>
      <c r="J2300" s="199">
        <v>77</v>
      </c>
      <c r="K2300" s="199" t="str">
        <f>VLOOKUP($J2300,'REPRES. X GRTS'!$T$2:$W$40,3,FALSE)</f>
        <v>3 - 3 - 077 - JAIME - RS</v>
      </c>
      <c r="L2300" s="204" t="str">
        <f>VLOOKUP($J2300,'REPRES. X GRTS'!$T$2:$W$40,4,FALSE)</f>
        <v>HELIO</v>
      </c>
      <c r="M2300" s="204">
        <v>0.18</v>
      </c>
      <c r="N2300" s="211">
        <v>6</v>
      </c>
      <c r="O2300" s="207" t="s">
        <v>5281</v>
      </c>
      <c r="P2300" s="199" t="str">
        <f t="shared" si="107"/>
        <v>BARAO DE COTEGIPE-RS</v>
      </c>
    </row>
    <row r="2301" spans="1:16" x14ac:dyDescent="0.2">
      <c r="A2301" s="203">
        <v>20793028000130</v>
      </c>
      <c r="B2301" s="191">
        <v>793028</v>
      </c>
      <c r="C2301" s="191">
        <v>30</v>
      </c>
      <c r="D2301" s="199" t="str">
        <f t="shared" si="105"/>
        <v>079302</v>
      </c>
      <c r="E2301" s="191" t="str">
        <f t="shared" si="106"/>
        <v>079302-30</v>
      </c>
      <c r="F2301" s="191" t="s">
        <v>5340</v>
      </c>
      <c r="G2301" s="191" t="s">
        <v>5349</v>
      </c>
      <c r="H2301" s="191" t="s">
        <v>108</v>
      </c>
      <c r="I2301" s="191" t="s">
        <v>5352</v>
      </c>
      <c r="J2301" s="199">
        <v>177</v>
      </c>
      <c r="K2301" s="199" t="str">
        <f>VLOOKUP($J2301,'REPRES. X GRTS'!$T$2:$W$40,3,FALSE)</f>
        <v>2 - 2 - 177 - EDILSON - SP</v>
      </c>
      <c r="L2301" s="204" t="str">
        <f>VLOOKUP($J2301,'REPRES. X GRTS'!$T$2:$W$40,4,FALSE)</f>
        <v>HELIO</v>
      </c>
      <c r="M2301" s="204">
        <v>0.12</v>
      </c>
      <c r="N2301" s="211">
        <v>1</v>
      </c>
      <c r="O2301" s="207" t="s">
        <v>5281</v>
      </c>
      <c r="P2301" s="199" t="str">
        <f t="shared" si="107"/>
        <v>MONTE AZUL PAULISTA-SP</v>
      </c>
    </row>
    <row r="2302" spans="1:16" x14ac:dyDescent="0.2">
      <c r="A2302" s="203">
        <v>80905706000131</v>
      </c>
      <c r="B2302" s="191">
        <v>905706</v>
      </c>
      <c r="C2302" s="191">
        <v>31</v>
      </c>
      <c r="D2302" s="199" t="str">
        <f t="shared" si="105"/>
        <v>090570</v>
      </c>
      <c r="E2302" s="191" t="str">
        <f t="shared" si="106"/>
        <v>090570-31</v>
      </c>
      <c r="F2302" s="191" t="s">
        <v>5341</v>
      </c>
      <c r="G2302" s="191" t="s">
        <v>5350</v>
      </c>
      <c r="H2302" s="191" t="s">
        <v>107</v>
      </c>
      <c r="I2302" s="191" t="s">
        <v>1083</v>
      </c>
      <c r="J2302" s="199">
        <v>175</v>
      </c>
      <c r="K2302" s="199" t="str">
        <f>VLOOKUP($J2302,'REPRES. X GRTS'!$T$2:$W$40,3,FALSE)</f>
        <v>3 - 3 - 175 - FRANCIS - PR</v>
      </c>
      <c r="L2302" s="204" t="str">
        <f>VLOOKUP($J2302,'REPRES. X GRTS'!$T$2:$W$40,4,FALSE)</f>
        <v>HELIO</v>
      </c>
      <c r="M2302" s="204">
        <v>0.18</v>
      </c>
      <c r="N2302" s="211">
        <v>6</v>
      </c>
      <c r="O2302" s="207" t="s">
        <v>5281</v>
      </c>
      <c r="P2302" s="199" t="str">
        <f t="shared" si="107"/>
        <v>MARINGA-PR</v>
      </c>
    </row>
    <row r="2303" spans="1:16" x14ac:dyDescent="0.2">
      <c r="A2303" s="203">
        <v>10980954000161</v>
      </c>
      <c r="B2303" s="191">
        <v>980954</v>
      </c>
      <c r="C2303" s="191">
        <v>61</v>
      </c>
      <c r="D2303" s="199" t="str">
        <f t="shared" si="105"/>
        <v>098095</v>
      </c>
      <c r="E2303" s="191" t="str">
        <f t="shared" si="106"/>
        <v>098095-61</v>
      </c>
      <c r="F2303" s="191" t="s">
        <v>5342</v>
      </c>
      <c r="G2303" s="191" t="s">
        <v>5351</v>
      </c>
      <c r="H2303" s="191" t="s">
        <v>128</v>
      </c>
      <c r="I2303" s="191" t="s">
        <v>5353</v>
      </c>
      <c r="J2303" s="199">
        <v>131</v>
      </c>
      <c r="K2303" s="199" t="str">
        <f>VLOOKUP($J2303,'REPRES. X GRTS'!$T$2:$W$40,3,FALSE)</f>
        <v>2 - 4 - 131 - RICARDO - RJ</v>
      </c>
      <c r="L2303" s="204" t="str">
        <f>VLOOKUP($J2303,'REPRES. X GRTS'!$T$2:$W$40,4,FALSE)</f>
        <v>MARCELO GUEDES</v>
      </c>
      <c r="M2303" s="204">
        <v>0.2</v>
      </c>
      <c r="N2303" s="211">
        <v>8</v>
      </c>
      <c r="O2303" s="207" t="s">
        <v>5281</v>
      </c>
      <c r="P2303" s="199" t="str">
        <f t="shared" si="107"/>
        <v>CASIMIRO DE ABREU-RJ</v>
      </c>
    </row>
    <row r="2304" spans="1:16" x14ac:dyDescent="0.2">
      <c r="A2304" s="203">
        <v>19723146000193</v>
      </c>
      <c r="B2304" s="191">
        <v>723146</v>
      </c>
      <c r="C2304" s="191">
        <v>93</v>
      </c>
      <c r="D2304" s="199" t="str">
        <f t="shared" si="105"/>
        <v>972314</v>
      </c>
      <c r="E2304" s="191" t="str">
        <f t="shared" si="106"/>
        <v>972314-93</v>
      </c>
      <c r="F2304" s="191" t="s">
        <v>5354</v>
      </c>
      <c r="G2304" s="191" t="s">
        <v>5355</v>
      </c>
      <c r="H2304" s="191" t="s">
        <v>108</v>
      </c>
      <c r="I2304" s="191" t="s">
        <v>429</v>
      </c>
      <c r="J2304" s="199">
        <v>177</v>
      </c>
      <c r="K2304" s="199" t="str">
        <f>VLOOKUP($J2304,'REPRES. X GRTS'!$T$2:$W$40,3,FALSE)</f>
        <v>2 - 2 - 177 - EDILSON - SP</v>
      </c>
      <c r="L2304" s="204" t="str">
        <f>VLOOKUP($J2304,'REPRES. X GRTS'!$T$2:$W$40,4,FALSE)</f>
        <v>HELIO</v>
      </c>
      <c r="M2304" s="204">
        <v>0.12</v>
      </c>
      <c r="N2304" s="211">
        <v>1</v>
      </c>
      <c r="O2304" s="207" t="s">
        <v>5281</v>
      </c>
      <c r="P2304" s="199" t="str">
        <f t="shared" si="107"/>
        <v>RIBEIRAO PRETO-SP</v>
      </c>
    </row>
    <row r="2305" spans="1:16" ht="15" x14ac:dyDescent="0.25">
      <c r="A2305" s="268">
        <v>19195971000162</v>
      </c>
      <c r="B2305" s="269">
        <v>195971</v>
      </c>
      <c r="C2305" s="269">
        <v>62</v>
      </c>
      <c r="D2305" s="199" t="str">
        <f t="shared" si="105"/>
        <v>919597</v>
      </c>
      <c r="E2305" s="191" t="str">
        <f t="shared" si="106"/>
        <v>919597-62</v>
      </c>
      <c r="F2305" s="269" t="s">
        <v>5359</v>
      </c>
      <c r="G2305" s="269" t="s">
        <v>5365</v>
      </c>
      <c r="H2305" s="269" t="s">
        <v>107</v>
      </c>
      <c r="I2305" s="269" t="s">
        <v>897</v>
      </c>
      <c r="J2305" s="269">
        <v>175</v>
      </c>
      <c r="K2305" s="199" t="str">
        <f>VLOOKUP($J2305,'REPRES. X GRTS'!$T$2:$W$40,3,FALSE)</f>
        <v>3 - 3 - 175 - FRANCIS - PR</v>
      </c>
      <c r="L2305" s="204" t="str">
        <f>VLOOKUP($J2305,'REPRES. X GRTS'!$T$2:$W$40,4,FALSE)</f>
        <v>HELIO</v>
      </c>
      <c r="M2305" s="204">
        <v>0.18</v>
      </c>
      <c r="N2305" s="211">
        <v>6</v>
      </c>
      <c r="O2305" s="207" t="s">
        <v>5281</v>
      </c>
      <c r="P2305" s="199" t="str">
        <f t="shared" si="107"/>
        <v>SAO JOSE DOS PINHAIS-PR</v>
      </c>
    </row>
    <row r="2306" spans="1:16" ht="15" x14ac:dyDescent="0.25">
      <c r="A2306" s="268">
        <v>10493969000103</v>
      </c>
      <c r="B2306" s="269">
        <v>493969</v>
      </c>
      <c r="C2306" s="269">
        <v>3</v>
      </c>
      <c r="D2306" s="199" t="str">
        <f t="shared" si="105"/>
        <v>049396</v>
      </c>
      <c r="E2306" s="191" t="str">
        <f t="shared" si="106"/>
        <v>049396-3</v>
      </c>
      <c r="F2306" s="269" t="s">
        <v>5360</v>
      </c>
      <c r="G2306" s="269" t="s">
        <v>5366</v>
      </c>
      <c r="H2306" s="269" t="s">
        <v>128</v>
      </c>
      <c r="I2306" s="269" t="s">
        <v>322</v>
      </c>
      <c r="J2306" s="269">
        <v>131</v>
      </c>
      <c r="K2306" s="199" t="str">
        <f>VLOOKUP($J2306,'REPRES. X GRTS'!$T$2:$W$40,3,FALSE)</f>
        <v>2 - 4 - 131 - RICARDO - RJ</v>
      </c>
      <c r="L2306" s="204" t="str">
        <f>VLOOKUP($J2306,'REPRES. X GRTS'!$T$2:$W$40,4,FALSE)</f>
        <v>MARCELO GUEDES</v>
      </c>
      <c r="M2306" s="204">
        <v>0.2</v>
      </c>
      <c r="N2306" s="211">
        <v>8</v>
      </c>
      <c r="O2306" s="207" t="s">
        <v>5281</v>
      </c>
      <c r="P2306" s="199" t="str">
        <f t="shared" si="107"/>
        <v>RIO DE JANEIRO-RJ</v>
      </c>
    </row>
    <row r="2307" spans="1:16" ht="15" x14ac:dyDescent="0.25">
      <c r="A2307" s="268">
        <v>22516839000110</v>
      </c>
      <c r="B2307" s="269">
        <v>516839</v>
      </c>
      <c r="C2307" s="269">
        <v>10</v>
      </c>
      <c r="D2307" s="199" t="str">
        <f t="shared" ref="D2307:D2347" si="108">MID(A2307,2,6)</f>
        <v>251683</v>
      </c>
      <c r="E2307" s="191" t="str">
        <f t="shared" si="106"/>
        <v>251683-10</v>
      </c>
      <c r="F2307" s="269" t="s">
        <v>5361</v>
      </c>
      <c r="G2307" s="269" t="s">
        <v>5367</v>
      </c>
      <c r="H2307" s="269" t="s">
        <v>111</v>
      </c>
      <c r="I2307" s="269" t="s">
        <v>336</v>
      </c>
      <c r="J2307" s="269">
        <v>102</v>
      </c>
      <c r="K2307" s="199" t="str">
        <f>VLOOKUP($J2307,'REPRES. X GRTS'!$T$2:$W$40,3,FALSE)</f>
        <v>1 - 2 - 102 - BOTELHO - GO</v>
      </c>
      <c r="L2307" s="204" t="str">
        <f>VLOOKUP($J2307,'REPRES. X GRTS'!$T$2:$W$40,4,FALSE)</f>
        <v>MARCELO GUEDES</v>
      </c>
      <c r="M2307" s="204">
        <v>0.17</v>
      </c>
      <c r="N2307" s="211">
        <v>2</v>
      </c>
      <c r="O2307" s="207" t="s">
        <v>5281</v>
      </c>
      <c r="P2307" s="199" t="str">
        <f t="shared" si="107"/>
        <v>ANAPOLIS-GO</v>
      </c>
    </row>
    <row r="2308" spans="1:16" ht="15" x14ac:dyDescent="0.25">
      <c r="A2308" s="268">
        <v>21573700000145</v>
      </c>
      <c r="B2308" s="269">
        <v>573700</v>
      </c>
      <c r="C2308" s="269">
        <v>45</v>
      </c>
      <c r="D2308" s="199" t="str">
        <f t="shared" si="108"/>
        <v>157370</v>
      </c>
      <c r="E2308" s="191" t="str">
        <f t="shared" ref="E2308:E2347" si="109">CONCATENATE(D2308,O2308,C2308)</f>
        <v>157370-45</v>
      </c>
      <c r="F2308" s="269" t="s">
        <v>5362</v>
      </c>
      <c r="G2308" s="269" t="s">
        <v>5368</v>
      </c>
      <c r="H2308" s="269" t="s">
        <v>111</v>
      </c>
      <c r="I2308" s="269" t="s">
        <v>460</v>
      </c>
      <c r="J2308" s="269">
        <v>177</v>
      </c>
      <c r="K2308" s="199" t="str">
        <f>VLOOKUP($J2308,'REPRES. X GRTS'!$T$2:$W$40,3,FALSE)</f>
        <v>2 - 2 - 177 - EDILSON - SP</v>
      </c>
      <c r="L2308" s="204" t="str">
        <f>VLOOKUP($J2308,'REPRES. X GRTS'!$T$2:$W$40,4,FALSE)</f>
        <v>HELIO</v>
      </c>
      <c r="M2308" s="204">
        <v>0.17</v>
      </c>
      <c r="N2308" s="211">
        <v>2</v>
      </c>
      <c r="O2308" s="207" t="s">
        <v>5281</v>
      </c>
      <c r="P2308" s="199" t="str">
        <f t="shared" ref="P2308:P2347" si="110">CONCATENATE(I2308,O2308,H2308)</f>
        <v>CATALAO-GO</v>
      </c>
    </row>
    <row r="2309" spans="1:16" ht="15" x14ac:dyDescent="0.25">
      <c r="A2309" s="268">
        <v>15660446000110</v>
      </c>
      <c r="B2309" s="269">
        <v>660446</v>
      </c>
      <c r="C2309" s="269">
        <v>10</v>
      </c>
      <c r="D2309" s="199" t="str">
        <f t="shared" si="108"/>
        <v>566044</v>
      </c>
      <c r="E2309" s="191" t="str">
        <f t="shared" si="109"/>
        <v>566044-10</v>
      </c>
      <c r="F2309" s="269" t="s">
        <v>5363</v>
      </c>
      <c r="G2309" s="269" t="s">
        <v>5369</v>
      </c>
      <c r="H2309" s="269" t="s">
        <v>108</v>
      </c>
      <c r="I2309" s="269" t="s">
        <v>429</v>
      </c>
      <c r="J2309" s="269">
        <v>177</v>
      </c>
      <c r="K2309" s="199" t="str">
        <f>VLOOKUP($J2309,'REPRES. X GRTS'!$T$2:$W$40,3,FALSE)</f>
        <v>2 - 2 - 177 - EDILSON - SP</v>
      </c>
      <c r="L2309" s="204" t="str">
        <f>VLOOKUP($J2309,'REPRES. X GRTS'!$T$2:$W$40,4,FALSE)</f>
        <v>HELIO</v>
      </c>
      <c r="M2309" s="204">
        <v>0.12</v>
      </c>
      <c r="N2309" s="211">
        <v>1</v>
      </c>
      <c r="O2309" s="207" t="s">
        <v>5281</v>
      </c>
      <c r="P2309" s="199" t="str">
        <f t="shared" si="110"/>
        <v>RIBEIRAO PRETO-SP</v>
      </c>
    </row>
    <row r="2310" spans="1:16" ht="15" x14ac:dyDescent="0.25">
      <c r="A2310" s="268">
        <v>24967046000142</v>
      </c>
      <c r="B2310" s="269">
        <v>967046</v>
      </c>
      <c r="C2310" s="269">
        <v>42</v>
      </c>
      <c r="D2310" s="199" t="str">
        <f t="shared" si="108"/>
        <v>496704</v>
      </c>
      <c r="E2310" s="191" t="str">
        <f t="shared" si="109"/>
        <v>496704-42</v>
      </c>
      <c r="F2310" s="269" t="s">
        <v>5364</v>
      </c>
      <c r="G2310" s="269" t="s">
        <v>5370</v>
      </c>
      <c r="H2310" s="269" t="s">
        <v>102</v>
      </c>
      <c r="I2310" s="269" t="s">
        <v>5371</v>
      </c>
      <c r="J2310" s="269">
        <v>65</v>
      </c>
      <c r="K2310" s="199" t="str">
        <f>VLOOKUP($J2310,'REPRES. X GRTS'!$T$2:$W$40,3,FALSE)</f>
        <v>2 - 1 - 065 - FLAVIO - MG</v>
      </c>
      <c r="L2310" s="204" t="str">
        <f>VLOOKUP($J2310,'REPRES. X GRTS'!$T$2:$W$40,4,FALSE)</f>
        <v>MARCELO GUEDES</v>
      </c>
      <c r="M2310" s="204">
        <v>0.12</v>
      </c>
      <c r="N2310" s="211">
        <v>1</v>
      </c>
      <c r="O2310" s="207" t="s">
        <v>5281</v>
      </c>
      <c r="P2310" s="199" t="str">
        <f t="shared" si="110"/>
        <v>UBAPORANGA-MG</v>
      </c>
    </row>
    <row r="2311" spans="1:16" ht="15" x14ac:dyDescent="0.25">
      <c r="A2311" s="268">
        <v>25099579000112</v>
      </c>
      <c r="B2311" s="269">
        <v>99579</v>
      </c>
      <c r="C2311" s="269">
        <v>12</v>
      </c>
      <c r="D2311" s="199" t="str">
        <f t="shared" si="108"/>
        <v>509957</v>
      </c>
      <c r="E2311" s="191" t="str">
        <f t="shared" si="109"/>
        <v>509957-12</v>
      </c>
      <c r="F2311" s="269" t="s">
        <v>5380</v>
      </c>
      <c r="G2311" s="269" t="s">
        <v>5381</v>
      </c>
      <c r="H2311" s="269" t="s">
        <v>102</v>
      </c>
      <c r="I2311" s="269" t="s">
        <v>5382</v>
      </c>
      <c r="J2311" s="269">
        <v>65</v>
      </c>
      <c r="K2311" s="199" t="str">
        <f>VLOOKUP($J2311,'REPRES. X GRTS'!$T$2:$W$40,3,FALSE)</f>
        <v>2 - 1 - 065 - FLAVIO - MG</v>
      </c>
      <c r="L2311" s="204" t="str">
        <f>VLOOKUP($J2311,'REPRES. X GRTS'!$T$2:$W$40,4,FALSE)</f>
        <v>MARCELO GUEDES</v>
      </c>
      <c r="M2311" s="204">
        <v>0.12</v>
      </c>
      <c r="N2311" s="211">
        <v>1</v>
      </c>
      <c r="O2311" s="207" t="s">
        <v>5281</v>
      </c>
      <c r="P2311" s="199" t="str">
        <f t="shared" si="110"/>
        <v>ITAPAGIPE-MG</v>
      </c>
    </row>
    <row r="2312" spans="1:16" ht="15" x14ac:dyDescent="0.25">
      <c r="A2312" s="268">
        <v>18539512000196</v>
      </c>
      <c r="B2312" s="269">
        <v>539512</v>
      </c>
      <c r="C2312" s="269">
        <v>96</v>
      </c>
      <c r="D2312" s="199" t="str">
        <f t="shared" si="108"/>
        <v>853951</v>
      </c>
      <c r="E2312" s="191" t="str">
        <f t="shared" si="109"/>
        <v>853951-96</v>
      </c>
      <c r="F2312" s="269" t="s">
        <v>5383</v>
      </c>
      <c r="G2312" s="269" t="s">
        <v>5384</v>
      </c>
      <c r="H2312" s="269" t="s">
        <v>111</v>
      </c>
      <c r="I2312" s="269" t="s">
        <v>5385</v>
      </c>
      <c r="J2312" s="269">
        <v>102</v>
      </c>
      <c r="K2312" s="199" t="str">
        <f>VLOOKUP($J2312,'REPRES. X GRTS'!$T$2:$W$40,3,FALSE)</f>
        <v>1 - 2 - 102 - BOTELHO - GO</v>
      </c>
      <c r="L2312" s="204" t="str">
        <f>VLOOKUP($J2312,'REPRES. X GRTS'!$T$2:$W$40,4,FALSE)</f>
        <v>MARCELO GUEDES</v>
      </c>
      <c r="M2312" s="204">
        <v>0.17</v>
      </c>
      <c r="N2312" s="211">
        <v>2</v>
      </c>
      <c r="O2312" s="207" t="s">
        <v>5281</v>
      </c>
      <c r="P2312" s="199" t="str">
        <f t="shared" si="110"/>
        <v>INHUMAS-GO</v>
      </c>
    </row>
    <row r="2313" spans="1:16" ht="15" x14ac:dyDescent="0.25">
      <c r="A2313" s="268">
        <v>21473588000170</v>
      </c>
      <c r="B2313" s="269">
        <v>473588</v>
      </c>
      <c r="C2313" s="269">
        <v>70</v>
      </c>
      <c r="D2313" s="199" t="str">
        <f t="shared" si="108"/>
        <v>147358</v>
      </c>
      <c r="E2313" s="191" t="str">
        <f t="shared" si="109"/>
        <v>147358-70</v>
      </c>
      <c r="F2313" s="269" t="s">
        <v>5386</v>
      </c>
      <c r="G2313" s="269" t="s">
        <v>5387</v>
      </c>
      <c r="H2313" s="269" t="s">
        <v>137</v>
      </c>
      <c r="I2313" s="269" t="s">
        <v>2473</v>
      </c>
      <c r="J2313" s="269">
        <v>68</v>
      </c>
      <c r="K2313" s="199" t="str">
        <f>VLOOKUP($J2313,'REPRES. X GRTS'!$T$2:$W$40,3,FALSE)</f>
        <v>2 - 2 - 068 - RIVALDO - SE AL</v>
      </c>
      <c r="L2313" s="204" t="str">
        <f>VLOOKUP($J2313,'REPRES. X GRTS'!$T$2:$W$40,4,FALSE)</f>
        <v>JOAES</v>
      </c>
      <c r="M2313" s="204">
        <v>0.18</v>
      </c>
      <c r="N2313" s="211">
        <v>6</v>
      </c>
      <c r="O2313" s="207" t="s">
        <v>5281</v>
      </c>
      <c r="P2313" s="199" t="str">
        <f t="shared" si="110"/>
        <v>SAO CRISTOVAO-SE</v>
      </c>
    </row>
    <row r="2314" spans="1:16" ht="15" x14ac:dyDescent="0.25">
      <c r="A2314" s="268">
        <v>13185300000134</v>
      </c>
      <c r="B2314" s="269">
        <v>185300</v>
      </c>
      <c r="C2314" s="269">
        <v>34</v>
      </c>
      <c r="D2314" s="199" t="str">
        <f t="shared" si="108"/>
        <v>318530</v>
      </c>
      <c r="E2314" s="191" t="str">
        <f>CONCATENATE(D2314,O2080,C2314)</f>
        <v>318530-34</v>
      </c>
      <c r="F2314" s="269" t="s">
        <v>5388</v>
      </c>
      <c r="G2314" s="116" t="s">
        <v>5389</v>
      </c>
      <c r="H2314" s="116" t="s">
        <v>102</v>
      </c>
      <c r="I2314" s="116" t="s">
        <v>434</v>
      </c>
      <c r="J2314" s="116">
        <v>189</v>
      </c>
      <c r="K2314" s="199" t="str">
        <f>VLOOKUP($J2314,'REPRES. X GRTS'!$T$2:$W$40,3,FALSE)</f>
        <v>2 - 1 - 189 - LEONARDO - MG</v>
      </c>
      <c r="L2314" s="204" t="str">
        <f>VLOOKUP($J2314,'REPRES. X GRTS'!$T$2:$W$40,4,FALSE)</f>
        <v>MARCELO GUEDES</v>
      </c>
      <c r="M2314" s="204">
        <v>0.12</v>
      </c>
      <c r="N2314" s="211">
        <v>1</v>
      </c>
      <c r="O2314" s="207" t="s">
        <v>5281</v>
      </c>
      <c r="P2314" s="199" t="str">
        <f t="shared" si="110"/>
        <v>BELO HORIZONTE-MG</v>
      </c>
    </row>
    <row r="2315" spans="1:16" x14ac:dyDescent="0.2">
      <c r="A2315" s="203">
        <v>9523254000169</v>
      </c>
      <c r="B2315" s="191">
        <v>523254</v>
      </c>
      <c r="C2315" s="191">
        <v>69</v>
      </c>
      <c r="D2315" s="199" t="str">
        <f t="shared" si="108"/>
        <v>523254</v>
      </c>
      <c r="E2315" s="191" t="str">
        <f t="shared" si="109"/>
        <v>523254-69</v>
      </c>
      <c r="F2315" s="191" t="s">
        <v>5394</v>
      </c>
      <c r="G2315" s="191" t="s">
        <v>5395</v>
      </c>
      <c r="H2315" s="191" t="s">
        <v>114</v>
      </c>
      <c r="I2315" s="191" t="s">
        <v>304</v>
      </c>
      <c r="J2315" s="199">
        <v>126</v>
      </c>
      <c r="K2315" s="199" t="str">
        <f>VLOOKUP($J2315,'REPRES. X GRTS'!$T$2:$W$40,3,FALSE)</f>
        <v>4 - 3 - 126 - JULIANO - TO</v>
      </c>
      <c r="L2315" s="204" t="str">
        <f>VLOOKUP($J2315,'REPRES. X GRTS'!$T$2:$W$40,4,FALSE)</f>
        <v>FABIO ROSA</v>
      </c>
      <c r="M2315" s="204">
        <v>0.18</v>
      </c>
      <c r="N2315" s="211">
        <v>6</v>
      </c>
      <c r="O2315" s="207" t="s">
        <v>5281</v>
      </c>
      <c r="P2315" s="199" t="str">
        <f t="shared" si="110"/>
        <v>PALMAS-TO</v>
      </c>
    </row>
    <row r="2316" spans="1:16" x14ac:dyDescent="0.2">
      <c r="A2316" s="203">
        <v>18233111000103</v>
      </c>
      <c r="B2316" s="191">
        <v>233111</v>
      </c>
      <c r="C2316" s="191">
        <v>3</v>
      </c>
      <c r="D2316" s="199" t="str">
        <f t="shared" si="108"/>
        <v>823311</v>
      </c>
      <c r="E2316" s="191" t="str">
        <f t="shared" si="109"/>
        <v>823311-3</v>
      </c>
      <c r="F2316" s="191" t="s">
        <v>5397</v>
      </c>
      <c r="G2316" s="191" t="s">
        <v>5398</v>
      </c>
      <c r="H2316" s="191" t="s">
        <v>85</v>
      </c>
      <c r="I2316" s="191" t="s">
        <v>515</v>
      </c>
      <c r="J2316" s="199">
        <v>91</v>
      </c>
      <c r="K2316" s="199" t="str">
        <f>VLOOKUP($J2316,'REPRES. X GRTS'!$T$2:$W$40,3,FALSE)</f>
        <v>4 - 2 - 091 - JAIME BENJO - PA</v>
      </c>
      <c r="L2316" s="204" t="str">
        <f>VLOOKUP($J2316,'REPRES. X GRTS'!$T$2:$W$40,4,FALSE)</f>
        <v>FABIO ROSA</v>
      </c>
      <c r="M2316" s="204">
        <v>0.17</v>
      </c>
      <c r="N2316" s="211">
        <v>2</v>
      </c>
      <c r="O2316" s="207" t="s">
        <v>5281</v>
      </c>
      <c r="P2316" s="199" t="str">
        <f t="shared" si="110"/>
        <v>BELEM-PA</v>
      </c>
    </row>
    <row r="2317" spans="1:16" x14ac:dyDescent="0.2">
      <c r="A2317" s="203">
        <v>23033931000353</v>
      </c>
      <c r="B2317" s="191">
        <v>33931</v>
      </c>
      <c r="C2317" s="191">
        <v>53</v>
      </c>
      <c r="D2317" s="199" t="str">
        <f t="shared" si="108"/>
        <v>303393</v>
      </c>
      <c r="E2317" s="191" t="str">
        <f t="shared" si="109"/>
        <v>303393-53</v>
      </c>
      <c r="F2317" s="191" t="s">
        <v>5399</v>
      </c>
      <c r="G2317" s="191" t="s">
        <v>5400</v>
      </c>
      <c r="H2317" s="191" t="s">
        <v>137</v>
      </c>
      <c r="I2317" s="191" t="s">
        <v>518</v>
      </c>
      <c r="J2317" s="199">
        <v>68</v>
      </c>
      <c r="K2317" s="199" t="str">
        <f>VLOOKUP($J2317,'REPRES. X GRTS'!$T$2:$W$40,3,FALSE)</f>
        <v>2 - 2 - 068 - RIVALDO - SE AL</v>
      </c>
      <c r="L2317" s="204" t="str">
        <f>VLOOKUP($J2317,'REPRES. X GRTS'!$T$2:$W$40,4,FALSE)</f>
        <v>JOAES</v>
      </c>
      <c r="M2317" s="204">
        <v>0.18</v>
      </c>
      <c r="N2317" s="211">
        <v>6</v>
      </c>
      <c r="O2317" s="207" t="s">
        <v>5281</v>
      </c>
      <c r="P2317" s="199" t="str">
        <f t="shared" si="110"/>
        <v>LAGARTO-SE</v>
      </c>
    </row>
    <row r="2318" spans="1:16" x14ac:dyDescent="0.2">
      <c r="A2318" s="203">
        <v>72150550000106</v>
      </c>
      <c r="B2318" s="191">
        <v>150550</v>
      </c>
      <c r="C2318" s="191">
        <v>6</v>
      </c>
      <c r="D2318" s="199" t="str">
        <f t="shared" si="108"/>
        <v>215055</v>
      </c>
      <c r="E2318" s="191" t="str">
        <f t="shared" si="109"/>
        <v>215055-6</v>
      </c>
      <c r="F2318" s="191" t="s">
        <v>5401</v>
      </c>
      <c r="G2318" s="191" t="s">
        <v>5402</v>
      </c>
      <c r="H2318" s="191" t="s">
        <v>107</v>
      </c>
      <c r="I2318" s="191" t="s">
        <v>452</v>
      </c>
      <c r="J2318" s="199">
        <v>175</v>
      </c>
      <c r="K2318" s="199" t="str">
        <f>VLOOKUP($J2318,'REPRES. X GRTS'!$T$2:$W$40,3,FALSE)</f>
        <v>3 - 3 - 175 - FRANCIS - PR</v>
      </c>
      <c r="L2318" s="204" t="str">
        <f>VLOOKUP($J2318,'REPRES. X GRTS'!$T$2:$W$40,4,FALSE)</f>
        <v>HELIO</v>
      </c>
      <c r="M2318" s="204">
        <v>0.18</v>
      </c>
      <c r="N2318" s="211">
        <v>6</v>
      </c>
      <c r="O2318" s="207" t="s">
        <v>5281</v>
      </c>
      <c r="P2318" s="199" t="str">
        <f t="shared" si="110"/>
        <v>FRANCISCO BELTRAO-PR</v>
      </c>
    </row>
    <row r="2319" spans="1:16" x14ac:dyDescent="0.2">
      <c r="A2319" s="203">
        <v>23837936000177</v>
      </c>
      <c r="B2319" s="191">
        <v>837936</v>
      </c>
      <c r="C2319" s="191">
        <v>77</v>
      </c>
      <c r="D2319" s="199" t="str">
        <f t="shared" si="108"/>
        <v>383793</v>
      </c>
      <c r="E2319" s="191" t="str">
        <f t="shared" si="109"/>
        <v>383793-77</v>
      </c>
      <c r="F2319" s="191" t="s">
        <v>5403</v>
      </c>
      <c r="G2319" s="191" t="s">
        <v>5404</v>
      </c>
      <c r="H2319" s="191" t="s">
        <v>105</v>
      </c>
      <c r="I2319" s="191" t="s">
        <v>345</v>
      </c>
      <c r="J2319" s="199">
        <v>196</v>
      </c>
      <c r="K2319" s="199" t="str">
        <f>VLOOKUP($J2319,'REPRES. X GRTS'!$T$2:$W$40,3,FALSE)</f>
        <v>2 - 3 - 196 - IGOR - PE</v>
      </c>
      <c r="L2319" s="204" t="str">
        <f>VLOOKUP($J2319,'REPRES. X GRTS'!$T$2:$W$40,4,FALSE)</f>
        <v>JOAES</v>
      </c>
      <c r="M2319" s="204">
        <v>0.18</v>
      </c>
      <c r="N2319" s="211">
        <v>6</v>
      </c>
      <c r="O2319" s="207" t="s">
        <v>5281</v>
      </c>
      <c r="P2319" s="199" t="str">
        <f t="shared" si="110"/>
        <v>JABOATAO DOS GUARARAPES-PE</v>
      </c>
    </row>
    <row r="2320" spans="1:16" x14ac:dyDescent="0.2">
      <c r="A2320" s="203">
        <v>23850387000170</v>
      </c>
      <c r="B2320" s="191">
        <v>850387</v>
      </c>
      <c r="C2320" s="191">
        <v>70</v>
      </c>
      <c r="D2320" s="199" t="str">
        <f t="shared" si="108"/>
        <v>385038</v>
      </c>
      <c r="E2320" s="191" t="str">
        <f t="shared" si="109"/>
        <v>385038-70</v>
      </c>
      <c r="F2320" s="191" t="s">
        <v>5405</v>
      </c>
      <c r="G2320" s="191" t="s">
        <v>5406</v>
      </c>
      <c r="H2320" s="191" t="s">
        <v>104</v>
      </c>
      <c r="I2320" s="191" t="s">
        <v>5407</v>
      </c>
      <c r="J2320" s="199">
        <v>77</v>
      </c>
      <c r="K2320" s="199" t="str">
        <f>VLOOKUP($J2320,'REPRES. X GRTS'!$T$2:$W$40,3,FALSE)</f>
        <v>3 - 3 - 077 - JAIME - RS</v>
      </c>
      <c r="L2320" s="204" t="str">
        <f>VLOOKUP($J2320,'REPRES. X GRTS'!$T$2:$W$40,4,FALSE)</f>
        <v>HELIO</v>
      </c>
      <c r="M2320" s="204">
        <v>0.18</v>
      </c>
      <c r="N2320" s="211">
        <v>6</v>
      </c>
      <c r="O2320" s="207" t="s">
        <v>5281</v>
      </c>
      <c r="P2320" s="199" t="str">
        <f t="shared" si="110"/>
        <v>CHAPADA-RS</v>
      </c>
    </row>
    <row r="2321" spans="1:16" x14ac:dyDescent="0.2">
      <c r="A2321" s="203">
        <v>8696824000150</v>
      </c>
      <c r="B2321" s="191">
        <v>696824</v>
      </c>
      <c r="C2321" s="191">
        <v>50</v>
      </c>
      <c r="D2321" s="199" t="str">
        <f t="shared" si="108"/>
        <v>696824</v>
      </c>
      <c r="E2321" s="191" t="str">
        <f t="shared" si="109"/>
        <v>696824-50</v>
      </c>
      <c r="F2321" s="191" t="s">
        <v>5409</v>
      </c>
      <c r="G2321" s="191" t="s">
        <v>5408</v>
      </c>
      <c r="H2321" s="191" t="s">
        <v>109</v>
      </c>
      <c r="I2321" s="191" t="s">
        <v>994</v>
      </c>
      <c r="J2321" s="199">
        <v>178</v>
      </c>
      <c r="K2321" s="199" t="str">
        <f>VLOOKUP($J2321,'REPRES. X GRTS'!$T$2:$W$40,3,FALSE)</f>
        <v>2 - 2 - 178 - ALEXANDRE - BA</v>
      </c>
      <c r="L2321" s="204" t="str">
        <f>VLOOKUP($J2321,'REPRES. X GRTS'!$T$2:$W$40,4,FALSE)</f>
        <v>JOAES</v>
      </c>
      <c r="M2321" s="204">
        <v>0.18</v>
      </c>
      <c r="N2321" s="211">
        <v>6</v>
      </c>
      <c r="O2321" s="207" t="s">
        <v>5281</v>
      </c>
      <c r="P2321" s="199" t="str">
        <f t="shared" si="110"/>
        <v>ITABUNA-BA</v>
      </c>
    </row>
    <row r="2322" spans="1:16" x14ac:dyDescent="0.2">
      <c r="A2322" s="203">
        <v>24934972000111</v>
      </c>
      <c r="B2322" s="191">
        <v>934972</v>
      </c>
      <c r="C2322" s="191">
        <v>11</v>
      </c>
      <c r="D2322" s="199" t="str">
        <f t="shared" si="108"/>
        <v>493497</v>
      </c>
      <c r="E2322" s="191" t="str">
        <f t="shared" si="109"/>
        <v>493497-11</v>
      </c>
      <c r="F2322" s="191" t="s">
        <v>5410</v>
      </c>
      <c r="G2322" s="191" t="s">
        <v>5411</v>
      </c>
      <c r="H2322" s="191" t="s">
        <v>108</v>
      </c>
      <c r="I2322" s="191" t="s">
        <v>1413</v>
      </c>
      <c r="J2322" s="199">
        <v>185</v>
      </c>
      <c r="K2322" s="199" t="str">
        <f>VLOOKUP($J2322,'REPRES. X GRTS'!$T$2:$W$40,3,FALSE)</f>
        <v>2 - 2 - 185 - HELOISA - SP</v>
      </c>
      <c r="L2322" s="204" t="str">
        <f>VLOOKUP($J2322,'REPRES. X GRTS'!$T$2:$W$40,4,FALSE)</f>
        <v>HELIO</v>
      </c>
      <c r="M2322" s="204">
        <v>0.12</v>
      </c>
      <c r="N2322" s="211">
        <v>1</v>
      </c>
      <c r="O2322" s="207" t="s">
        <v>5281</v>
      </c>
      <c r="P2322" s="199" t="str">
        <f t="shared" si="110"/>
        <v>SAO SEBASTIAO DA GRAMA-SP</v>
      </c>
    </row>
    <row r="2323" spans="1:16" x14ac:dyDescent="0.2">
      <c r="A2323" s="203">
        <v>10844461000102</v>
      </c>
      <c r="B2323" s="191">
        <v>844461</v>
      </c>
      <c r="C2323" s="191">
        <v>2</v>
      </c>
      <c r="D2323" s="199" t="str">
        <f t="shared" si="108"/>
        <v>084446</v>
      </c>
      <c r="E2323" s="191" t="str">
        <f t="shared" si="109"/>
        <v>084446-2</v>
      </c>
      <c r="F2323" s="191" t="s">
        <v>5412</v>
      </c>
      <c r="G2323" s="191" t="s">
        <v>5413</v>
      </c>
      <c r="H2323" s="191" t="s">
        <v>105</v>
      </c>
      <c r="I2323" s="191" t="s">
        <v>412</v>
      </c>
      <c r="J2323" s="199">
        <v>180</v>
      </c>
      <c r="K2323" s="199" t="str">
        <f>VLOOKUP($J2323,'REPRES. X GRTS'!$T$2:$W$40,3,FALSE)</f>
        <v>2 - 3 - 180 - RENATA - PE</v>
      </c>
      <c r="L2323" s="204" t="str">
        <f>VLOOKUP($J2323,'REPRES. X GRTS'!$T$2:$W$40,4,FALSE)</f>
        <v>JOAES</v>
      </c>
      <c r="M2323" s="204">
        <v>0.18</v>
      </c>
      <c r="N2323" s="211">
        <v>6</v>
      </c>
      <c r="O2323" s="207" t="s">
        <v>5281</v>
      </c>
      <c r="P2323" s="199" t="str">
        <f t="shared" si="110"/>
        <v>RECIFE-PE</v>
      </c>
    </row>
    <row r="2324" spans="1:16" x14ac:dyDescent="0.2">
      <c r="A2324" s="203">
        <v>17917577000165</v>
      </c>
      <c r="B2324" s="191">
        <v>917577</v>
      </c>
      <c r="C2324" s="191">
        <v>65</v>
      </c>
      <c r="D2324" s="199" t="str">
        <f t="shared" si="108"/>
        <v>791757</v>
      </c>
      <c r="E2324" s="191" t="str">
        <f t="shared" si="109"/>
        <v>791757-65</v>
      </c>
      <c r="F2324" s="191" t="s">
        <v>5414</v>
      </c>
      <c r="G2324" s="191" t="s">
        <v>5415</v>
      </c>
      <c r="H2324" s="191" t="s">
        <v>105</v>
      </c>
      <c r="I2324" s="191" t="s">
        <v>412</v>
      </c>
      <c r="J2324" s="199">
        <v>180</v>
      </c>
      <c r="K2324" s="199" t="str">
        <f>VLOOKUP($J2324,'REPRES. X GRTS'!$T$2:$W$40,3,FALSE)</f>
        <v>2 - 3 - 180 - RENATA - PE</v>
      </c>
      <c r="L2324" s="204" t="str">
        <f>VLOOKUP($J2324,'REPRES. X GRTS'!$T$2:$W$40,4,FALSE)</f>
        <v>JOAES</v>
      </c>
      <c r="M2324" s="204">
        <v>0.18</v>
      </c>
      <c r="N2324" s="211">
        <v>6</v>
      </c>
      <c r="O2324" s="207" t="s">
        <v>5281</v>
      </c>
      <c r="P2324" s="199" t="str">
        <f t="shared" si="110"/>
        <v>RECIFE-PE</v>
      </c>
    </row>
    <row r="2325" spans="1:16" x14ac:dyDescent="0.2">
      <c r="A2325" s="203">
        <v>24042645000155</v>
      </c>
      <c r="B2325" s="191">
        <v>42645</v>
      </c>
      <c r="C2325" s="191">
        <v>55</v>
      </c>
      <c r="D2325" s="199" t="str">
        <f t="shared" si="108"/>
        <v>404264</v>
      </c>
      <c r="E2325" s="191" t="str">
        <f t="shared" si="109"/>
        <v>404264-55</v>
      </c>
      <c r="F2325" s="191" t="s">
        <v>5416</v>
      </c>
      <c r="G2325" s="191" t="s">
        <v>5417</v>
      </c>
      <c r="H2325" s="191" t="s">
        <v>105</v>
      </c>
      <c r="I2325" s="191" t="s">
        <v>486</v>
      </c>
      <c r="J2325" s="199">
        <v>180</v>
      </c>
      <c r="K2325" s="199" t="str">
        <f>VLOOKUP($J2325,'REPRES. X GRTS'!$T$2:$W$40,3,FALSE)</f>
        <v>2 - 3 - 180 - RENATA - PE</v>
      </c>
      <c r="L2325" s="204" t="str">
        <f>VLOOKUP($J2325,'REPRES. X GRTS'!$T$2:$W$40,4,FALSE)</f>
        <v>JOAES</v>
      </c>
      <c r="M2325" s="204">
        <v>0.18</v>
      </c>
      <c r="N2325" s="211">
        <v>6</v>
      </c>
      <c r="O2325" s="207" t="s">
        <v>5281</v>
      </c>
      <c r="P2325" s="199" t="str">
        <f t="shared" si="110"/>
        <v>CARUARU-PE</v>
      </c>
    </row>
    <row r="2326" spans="1:16" x14ac:dyDescent="0.2">
      <c r="A2326" s="203">
        <v>24952221000128</v>
      </c>
      <c r="B2326" s="191">
        <v>952221</v>
      </c>
      <c r="C2326" s="191">
        <v>28</v>
      </c>
      <c r="D2326" s="199" t="str">
        <f t="shared" si="108"/>
        <v>495222</v>
      </c>
      <c r="E2326" s="191" t="str">
        <f t="shared" si="109"/>
        <v>495222-28</v>
      </c>
      <c r="F2326" s="191" t="s">
        <v>5497</v>
      </c>
      <c r="G2326" s="191" t="s">
        <v>5498</v>
      </c>
      <c r="H2326" s="191" t="s">
        <v>104</v>
      </c>
      <c r="I2326" s="191" t="s">
        <v>389</v>
      </c>
      <c r="J2326" s="199">
        <v>77</v>
      </c>
      <c r="K2326" s="199" t="str">
        <f>VLOOKUP($J2326,'REPRES. X GRTS'!$T$2:$W$40,3,FALSE)</f>
        <v>3 - 3 - 077 - JAIME - RS</v>
      </c>
      <c r="L2326" s="204" t="str">
        <f>VLOOKUP($J2326,'REPRES. X GRTS'!$T$2:$W$40,4,FALSE)</f>
        <v>HELIO</v>
      </c>
      <c r="M2326" s="204">
        <v>0.18</v>
      </c>
      <c r="N2326" s="211">
        <v>6</v>
      </c>
      <c r="O2326" s="207" t="s">
        <v>5281</v>
      </c>
      <c r="P2326" s="199" t="str">
        <f t="shared" si="110"/>
        <v>LAJEADO-RS</v>
      </c>
    </row>
    <row r="2327" spans="1:16" x14ac:dyDescent="0.2">
      <c r="A2327" s="203">
        <v>79430682025540</v>
      </c>
      <c r="B2327" s="191">
        <v>430682</v>
      </c>
      <c r="C2327" s="191">
        <v>40</v>
      </c>
      <c r="D2327" s="199" t="str">
        <f t="shared" si="108"/>
        <v>943068</v>
      </c>
      <c r="E2327" s="191" t="str">
        <f t="shared" si="109"/>
        <v>943068-40</v>
      </c>
      <c r="F2327" s="191" t="s">
        <v>5499</v>
      </c>
      <c r="G2327" s="191" t="s">
        <v>5500</v>
      </c>
      <c r="H2327" s="191" t="s">
        <v>107</v>
      </c>
      <c r="I2327" s="191" t="s">
        <v>899</v>
      </c>
      <c r="J2327" s="199">
        <v>175</v>
      </c>
      <c r="K2327" s="199" t="str">
        <f>VLOOKUP($J2327,'REPRES. X GRTS'!$T$2:$W$40,3,FALSE)</f>
        <v>3 - 3 - 175 - FRANCIS - PR</v>
      </c>
      <c r="L2327" s="204" t="str">
        <f>VLOOKUP($J2327,'REPRES. X GRTS'!$T$2:$W$40,4,FALSE)</f>
        <v>HELIO</v>
      </c>
      <c r="M2327" s="204">
        <v>0.18</v>
      </c>
      <c r="N2327" s="211">
        <v>6</v>
      </c>
      <c r="O2327" s="207" t="s">
        <v>5281</v>
      </c>
      <c r="P2327" s="199" t="str">
        <f t="shared" si="110"/>
        <v>COLOMBO-PR</v>
      </c>
    </row>
    <row r="2328" spans="1:16" x14ac:dyDescent="0.2">
      <c r="A2328" s="203">
        <v>22635177000105</v>
      </c>
      <c r="B2328" s="191">
        <v>635177</v>
      </c>
      <c r="C2328" s="191">
        <v>5</v>
      </c>
      <c r="D2328" s="199" t="str">
        <f t="shared" si="108"/>
        <v>263517</v>
      </c>
      <c r="E2328" s="191" t="str">
        <f t="shared" si="109"/>
        <v>263517-5</v>
      </c>
      <c r="F2328" s="191" t="s">
        <v>5501</v>
      </c>
      <c r="G2328" s="191" t="s">
        <v>5502</v>
      </c>
      <c r="H2328" s="191" t="s">
        <v>102</v>
      </c>
      <c r="I2328" s="191" t="s">
        <v>563</v>
      </c>
      <c r="J2328" s="199">
        <v>65</v>
      </c>
      <c r="K2328" s="199" t="str">
        <f>VLOOKUP($J2328,'REPRES. X GRTS'!$T$2:$W$40,3,FALSE)</f>
        <v>2 - 1 - 065 - FLAVIO - MG</v>
      </c>
      <c r="L2328" s="204" t="str">
        <f>VLOOKUP($J2328,'REPRES. X GRTS'!$T$2:$W$40,4,FALSE)</f>
        <v>MARCELO GUEDES</v>
      </c>
      <c r="M2328" s="204">
        <v>0.12</v>
      </c>
      <c r="N2328" s="211">
        <v>1</v>
      </c>
      <c r="O2328" s="207" t="s">
        <v>5281</v>
      </c>
      <c r="P2328" s="199" t="str">
        <f t="shared" si="110"/>
        <v>CONTAGEM-MG</v>
      </c>
    </row>
    <row r="2329" spans="1:16" x14ac:dyDescent="0.2">
      <c r="A2329" s="203">
        <v>26394240000101</v>
      </c>
      <c r="B2329" s="191">
        <v>394240</v>
      </c>
      <c r="C2329" s="191">
        <v>1</v>
      </c>
      <c r="D2329" s="199" t="str">
        <f t="shared" si="108"/>
        <v>639424</v>
      </c>
      <c r="E2329" s="191" t="str">
        <f t="shared" si="109"/>
        <v>639424-1</v>
      </c>
      <c r="F2329" s="191" t="s">
        <v>5503</v>
      </c>
      <c r="G2329" s="191" t="s">
        <v>5504</v>
      </c>
      <c r="H2329" s="191" t="s">
        <v>111</v>
      </c>
      <c r="I2329" s="191" t="s">
        <v>589</v>
      </c>
      <c r="J2329" s="199">
        <v>102</v>
      </c>
      <c r="K2329" s="199" t="str">
        <f>VLOOKUP($J2329,'REPRES. X GRTS'!$T$2:$W$40,3,FALSE)</f>
        <v>1 - 2 - 102 - BOTELHO - GO</v>
      </c>
      <c r="L2329" s="204" t="str">
        <f>VLOOKUP($J2329,'REPRES. X GRTS'!$T$2:$W$40,4,FALSE)</f>
        <v>MARCELO GUEDES</v>
      </c>
      <c r="M2329" s="204">
        <v>0.17</v>
      </c>
      <c r="N2329" s="211">
        <v>2</v>
      </c>
      <c r="O2329" s="207" t="s">
        <v>5281</v>
      </c>
      <c r="P2329" s="199" t="str">
        <f t="shared" si="110"/>
        <v>APARECIDA DE GOIANIA-GO</v>
      </c>
    </row>
    <row r="2330" spans="1:16" x14ac:dyDescent="0.2">
      <c r="A2330" s="203">
        <v>25404162000116</v>
      </c>
      <c r="B2330" s="191">
        <v>404162</v>
      </c>
      <c r="C2330" s="191">
        <v>16</v>
      </c>
      <c r="D2330" s="199" t="str">
        <f t="shared" si="108"/>
        <v>540416</v>
      </c>
      <c r="E2330" s="191" t="str">
        <f t="shared" si="109"/>
        <v>540416-16</v>
      </c>
      <c r="F2330" s="191" t="s">
        <v>5505</v>
      </c>
      <c r="G2330" s="191" t="s">
        <v>5506</v>
      </c>
      <c r="H2330" s="191" t="s">
        <v>105</v>
      </c>
      <c r="I2330" s="191" t="s">
        <v>412</v>
      </c>
      <c r="J2330" s="199">
        <v>196</v>
      </c>
      <c r="K2330" s="199" t="str">
        <f>VLOOKUP($J2330,'REPRES. X GRTS'!$T$2:$W$40,3,FALSE)</f>
        <v>2 - 3 - 196 - IGOR - PE</v>
      </c>
      <c r="L2330" s="204" t="str">
        <f>VLOOKUP($J2330,'REPRES. X GRTS'!$T$2:$W$40,4,FALSE)</f>
        <v>JOAES</v>
      </c>
      <c r="M2330" s="204">
        <v>0.18</v>
      </c>
      <c r="N2330" s="211">
        <v>6</v>
      </c>
      <c r="O2330" s="207" t="s">
        <v>5281</v>
      </c>
      <c r="P2330" s="199" t="str">
        <f t="shared" si="110"/>
        <v>RECIFE-PE</v>
      </c>
    </row>
    <row r="2331" spans="1:16" x14ac:dyDescent="0.2">
      <c r="A2331" s="203">
        <v>8760725000190</v>
      </c>
      <c r="B2331" s="191">
        <v>760725</v>
      </c>
      <c r="C2331" s="191">
        <v>90</v>
      </c>
      <c r="D2331" s="199" t="str">
        <f t="shared" si="108"/>
        <v>760725</v>
      </c>
      <c r="E2331" s="191" t="str">
        <f t="shared" si="109"/>
        <v>760725-90</v>
      </c>
      <c r="F2331" s="191" t="s">
        <v>5507</v>
      </c>
      <c r="G2331" s="191" t="s">
        <v>5508</v>
      </c>
      <c r="H2331" s="191" t="s">
        <v>137</v>
      </c>
      <c r="I2331" s="191" t="s">
        <v>5509</v>
      </c>
      <c r="J2331" s="199">
        <v>68</v>
      </c>
      <c r="K2331" s="199" t="str">
        <f>VLOOKUP($J2331,'REPRES. X GRTS'!$T$2:$W$40,3,FALSE)</f>
        <v>2 - 2 - 068 - RIVALDO - SE AL</v>
      </c>
      <c r="L2331" s="204" t="str">
        <f>VLOOKUP($J2331,'REPRES. X GRTS'!$T$2:$W$40,4,FALSE)</f>
        <v>JOAES</v>
      </c>
      <c r="M2331" s="204">
        <v>0.18</v>
      </c>
      <c r="N2331" s="211">
        <v>6</v>
      </c>
      <c r="O2331" s="207" t="s">
        <v>5281</v>
      </c>
      <c r="P2331" s="199" t="str">
        <f t="shared" si="110"/>
        <v>GRACHO CARDOSO-SE</v>
      </c>
    </row>
    <row r="2332" spans="1:16" x14ac:dyDescent="0.2">
      <c r="A2332" s="203">
        <v>5899312000100</v>
      </c>
      <c r="B2332" s="191">
        <v>899312</v>
      </c>
      <c r="C2332" s="191">
        <v>0</v>
      </c>
      <c r="D2332" s="199" t="str">
        <f t="shared" si="108"/>
        <v>899312</v>
      </c>
      <c r="E2332" s="191" t="str">
        <f t="shared" si="109"/>
        <v>899312-0</v>
      </c>
      <c r="F2332" s="191" t="s">
        <v>5510</v>
      </c>
      <c r="G2332" s="191" t="s">
        <v>5511</v>
      </c>
      <c r="H2332" s="191" t="s">
        <v>109</v>
      </c>
      <c r="I2332" s="191" t="s">
        <v>5512</v>
      </c>
      <c r="J2332" s="199">
        <v>176</v>
      </c>
      <c r="K2332" s="199" t="str">
        <f>VLOOKUP($J2332,'REPRES. X GRTS'!$T$2:$W$40,3,FALSE)</f>
        <v>2 - 2 - 176 - ALEXANDRE - BA</v>
      </c>
      <c r="L2332" s="204" t="str">
        <f>VLOOKUP($J2332,'REPRES. X GRTS'!$T$2:$W$40,4,FALSE)</f>
        <v>JOAES</v>
      </c>
      <c r="M2332" s="204">
        <v>0.18</v>
      </c>
      <c r="N2332" s="211">
        <v>6</v>
      </c>
      <c r="O2332" s="207" t="s">
        <v>5281</v>
      </c>
      <c r="P2332" s="199" t="str">
        <f t="shared" si="110"/>
        <v>LUIS EDUARDO MAGALHAES-BA</v>
      </c>
    </row>
    <row r="2333" spans="1:16" x14ac:dyDescent="0.2">
      <c r="A2333" s="203">
        <v>9607807000161</v>
      </c>
      <c r="B2333" s="191">
        <v>607807</v>
      </c>
      <c r="C2333" s="191">
        <v>61</v>
      </c>
      <c r="D2333" s="199" t="str">
        <f t="shared" si="108"/>
        <v>607807</v>
      </c>
      <c r="E2333" s="191" t="str">
        <f t="shared" si="109"/>
        <v>607807-61</v>
      </c>
      <c r="F2333" s="191" t="s">
        <v>5513</v>
      </c>
      <c r="G2333" s="191" t="s">
        <v>5514</v>
      </c>
      <c r="H2333" s="191" t="s">
        <v>105</v>
      </c>
      <c r="I2333" s="191" t="s">
        <v>412</v>
      </c>
      <c r="J2333" s="199">
        <v>196</v>
      </c>
      <c r="K2333" s="199" t="str">
        <f>VLOOKUP($J2333,'REPRES. X GRTS'!$T$2:$W$40,3,FALSE)</f>
        <v>2 - 3 - 196 - IGOR - PE</v>
      </c>
      <c r="L2333" s="204" t="str">
        <f>VLOOKUP($J2333,'REPRES. X GRTS'!$T$2:$W$40,4,FALSE)</f>
        <v>JOAES</v>
      </c>
      <c r="M2333" s="204">
        <v>0.18</v>
      </c>
      <c r="N2333" s="211">
        <v>6</v>
      </c>
      <c r="O2333" s="207" t="s">
        <v>5281</v>
      </c>
      <c r="P2333" s="199" t="str">
        <f t="shared" si="110"/>
        <v>RECIFE-PE</v>
      </c>
    </row>
    <row r="2334" spans="1:16" x14ac:dyDescent="0.2">
      <c r="A2334" s="203">
        <v>20231242000101</v>
      </c>
      <c r="B2334" s="191">
        <v>231242</v>
      </c>
      <c r="C2334" s="191">
        <v>1</v>
      </c>
      <c r="D2334" s="199" t="str">
        <f t="shared" si="108"/>
        <v>023124</v>
      </c>
      <c r="E2334" s="191" t="str">
        <f t="shared" si="109"/>
        <v>023124-1</v>
      </c>
      <c r="F2334" s="191" t="s">
        <v>5515</v>
      </c>
      <c r="G2334" s="191" t="s">
        <v>5516</v>
      </c>
      <c r="H2334" s="191" t="s">
        <v>111</v>
      </c>
      <c r="I2334" s="191" t="s">
        <v>589</v>
      </c>
      <c r="J2334" s="199">
        <v>102</v>
      </c>
      <c r="K2334" s="199" t="str">
        <f>VLOOKUP($J2334,'REPRES. X GRTS'!$T$2:$W$40,3,FALSE)</f>
        <v>1 - 2 - 102 - BOTELHO - GO</v>
      </c>
      <c r="L2334" s="204" t="str">
        <f>VLOOKUP($J2334,'REPRES. X GRTS'!$T$2:$W$40,4,FALSE)</f>
        <v>MARCELO GUEDES</v>
      </c>
      <c r="M2334" s="204">
        <v>0.17</v>
      </c>
      <c r="N2334" s="211">
        <v>2</v>
      </c>
      <c r="O2334" s="207" t="s">
        <v>5281</v>
      </c>
      <c r="P2334" s="199" t="str">
        <f t="shared" si="110"/>
        <v>APARECIDA DE GOIANIA-GO</v>
      </c>
    </row>
    <row r="2335" spans="1:16" x14ac:dyDescent="0.2">
      <c r="A2335" s="203">
        <v>1072835000624</v>
      </c>
      <c r="B2335" s="191">
        <v>72835</v>
      </c>
      <c r="C2335" s="191">
        <v>24</v>
      </c>
      <c r="D2335" s="199" t="str">
        <f t="shared" si="108"/>
        <v>072835</v>
      </c>
      <c r="E2335" s="191" t="str">
        <f t="shared" si="109"/>
        <v>072835-24</v>
      </c>
      <c r="F2335" s="191" t="s">
        <v>5517</v>
      </c>
      <c r="G2335" s="191" t="s">
        <v>5518</v>
      </c>
      <c r="H2335" s="191" t="s">
        <v>110</v>
      </c>
      <c r="I2335" s="191" t="s">
        <v>533</v>
      </c>
      <c r="J2335" s="199">
        <v>183</v>
      </c>
      <c r="K2335" s="199" t="str">
        <f>VLOOKUP($J2335,'REPRES. X GRTS'!$T$2:$W$40,3,FALSE)</f>
        <v>2 - 3 - 183 - BEATRIZ - PI</v>
      </c>
      <c r="L2335" s="204" t="str">
        <f>VLOOKUP($J2335,'REPRES. X GRTS'!$T$2:$W$40,4,FALSE)</f>
        <v>JOAES</v>
      </c>
      <c r="M2335" s="204">
        <v>0.17</v>
      </c>
      <c r="N2335" s="211">
        <v>2</v>
      </c>
      <c r="O2335" s="207" t="s">
        <v>5281</v>
      </c>
      <c r="P2335" s="199" t="str">
        <f t="shared" si="110"/>
        <v>TERESINA-PI</v>
      </c>
    </row>
    <row r="2336" spans="1:16" x14ac:dyDescent="0.2">
      <c r="A2336" s="203">
        <v>24226472000125</v>
      </c>
      <c r="B2336" s="191">
        <v>226472</v>
      </c>
      <c r="C2336" s="191">
        <v>25</v>
      </c>
      <c r="D2336" s="199" t="str">
        <f t="shared" si="108"/>
        <v>422647</v>
      </c>
      <c r="E2336" s="191" t="str">
        <f t="shared" si="109"/>
        <v>422647-25</v>
      </c>
      <c r="F2336" s="191" t="s">
        <v>5519</v>
      </c>
      <c r="G2336" s="191" t="s">
        <v>5520</v>
      </c>
      <c r="H2336" s="191" t="s">
        <v>111</v>
      </c>
      <c r="I2336" s="191" t="s">
        <v>370</v>
      </c>
      <c r="J2336" s="199">
        <v>102</v>
      </c>
      <c r="K2336" s="199" t="str">
        <f>VLOOKUP($J2336,'REPRES. X GRTS'!$T$2:$W$40,3,FALSE)</f>
        <v>1 - 2 - 102 - BOTELHO - GO</v>
      </c>
      <c r="L2336" s="204" t="str">
        <f>VLOOKUP($J2336,'REPRES. X GRTS'!$T$2:$W$40,4,FALSE)</f>
        <v>MARCELO GUEDES</v>
      </c>
      <c r="M2336" s="204">
        <v>0.17</v>
      </c>
      <c r="N2336" s="211">
        <v>2</v>
      </c>
      <c r="O2336" s="207" t="s">
        <v>5281</v>
      </c>
      <c r="P2336" s="199" t="str">
        <f t="shared" si="110"/>
        <v>GOIANIA-GO</v>
      </c>
    </row>
    <row r="2337" spans="1:17" x14ac:dyDescent="0.2">
      <c r="A2337" s="203">
        <v>2840062000307</v>
      </c>
      <c r="B2337" s="191">
        <v>840062</v>
      </c>
      <c r="C2337" s="191">
        <v>7</v>
      </c>
      <c r="D2337" s="199" t="str">
        <f t="shared" si="108"/>
        <v>840062</v>
      </c>
      <c r="E2337" s="191" t="str">
        <f t="shared" si="109"/>
        <v>840062-7</v>
      </c>
      <c r="F2337" s="191" t="s">
        <v>5521</v>
      </c>
      <c r="G2337" s="191" t="s">
        <v>5522</v>
      </c>
      <c r="H2337" s="191" t="s">
        <v>85</v>
      </c>
      <c r="I2337" s="191" t="s">
        <v>5523</v>
      </c>
      <c r="J2337" s="199">
        <v>91</v>
      </c>
      <c r="K2337" s="199" t="str">
        <f>VLOOKUP($J2337,'REPRES. X GRTS'!$T$2:$W$40,3,FALSE)</f>
        <v>4 - 2 - 091 - JAIME BENJO - PA</v>
      </c>
      <c r="L2337" s="204" t="str">
        <f>VLOOKUP($J2337,'REPRES. X GRTS'!$T$2:$W$40,4,FALSE)</f>
        <v>FABIO ROSA</v>
      </c>
      <c r="M2337" s="204">
        <v>0.17</v>
      </c>
      <c r="N2337" s="211">
        <v>2</v>
      </c>
      <c r="O2337" s="207" t="s">
        <v>5281</v>
      </c>
      <c r="P2337" s="199" t="str">
        <f t="shared" si="110"/>
        <v>ORIXIMINA-PA</v>
      </c>
    </row>
    <row r="2338" spans="1:17" x14ac:dyDescent="0.2">
      <c r="A2338" s="203">
        <v>17357685000120</v>
      </c>
      <c r="B2338" s="191">
        <v>357685</v>
      </c>
      <c r="C2338" s="191">
        <v>20</v>
      </c>
      <c r="D2338" s="199" t="str">
        <f t="shared" si="108"/>
        <v>735768</v>
      </c>
      <c r="E2338" s="191" t="str">
        <f t="shared" si="109"/>
        <v>735768-20</v>
      </c>
      <c r="F2338" s="191" t="s">
        <v>5524</v>
      </c>
      <c r="G2338" s="191" t="s">
        <v>5525</v>
      </c>
      <c r="H2338" s="191" t="s">
        <v>105</v>
      </c>
      <c r="I2338" s="191" t="s">
        <v>1668</v>
      </c>
      <c r="J2338" s="199">
        <v>196</v>
      </c>
      <c r="K2338" s="199" t="str">
        <f>VLOOKUP($J2338,'REPRES. X GRTS'!$T$2:$W$40,3,FALSE)</f>
        <v>2 - 3 - 196 - IGOR - PE</v>
      </c>
      <c r="L2338" s="204" t="str">
        <f>VLOOKUP($J2338,'REPRES. X GRTS'!$T$2:$W$40,4,FALSE)</f>
        <v>JOAES</v>
      </c>
      <c r="M2338" s="204">
        <v>0.18</v>
      </c>
      <c r="N2338" s="211">
        <v>6</v>
      </c>
      <c r="O2338" s="207" t="s">
        <v>5281</v>
      </c>
      <c r="P2338" s="199" t="str">
        <f t="shared" si="110"/>
        <v>CAMARAGIBE-PE</v>
      </c>
    </row>
    <row r="2339" spans="1:17" x14ac:dyDescent="0.2">
      <c r="A2339" s="203">
        <v>12624137000104</v>
      </c>
      <c r="B2339" s="191">
        <v>624137</v>
      </c>
      <c r="C2339" s="191">
        <v>4</v>
      </c>
      <c r="D2339" s="199" t="str">
        <f t="shared" si="108"/>
        <v>262413</v>
      </c>
      <c r="E2339" s="191" t="str">
        <f t="shared" si="109"/>
        <v>262413-4</v>
      </c>
      <c r="F2339" s="191" t="s">
        <v>5526</v>
      </c>
      <c r="G2339" s="191" t="s">
        <v>5527</v>
      </c>
      <c r="H2339" s="191" t="s">
        <v>111</v>
      </c>
      <c r="I2339" s="191" t="s">
        <v>370</v>
      </c>
      <c r="J2339" s="199">
        <v>102</v>
      </c>
      <c r="K2339" s="199" t="str">
        <f>VLOOKUP($J2339,'REPRES. X GRTS'!$T$2:$W$40,3,FALSE)</f>
        <v>1 - 2 - 102 - BOTELHO - GO</v>
      </c>
      <c r="L2339" s="204" t="str">
        <f>VLOOKUP($J2339,'REPRES. X GRTS'!$T$2:$W$40,4,FALSE)</f>
        <v>MARCELO GUEDES</v>
      </c>
      <c r="M2339" s="204">
        <v>0.17</v>
      </c>
      <c r="N2339" s="211">
        <v>2</v>
      </c>
      <c r="O2339" s="207" t="s">
        <v>5281</v>
      </c>
      <c r="P2339" s="199" t="str">
        <f t="shared" si="110"/>
        <v>GOIANIA-GO</v>
      </c>
    </row>
    <row r="2340" spans="1:17" x14ac:dyDescent="0.2">
      <c r="A2340" s="200">
        <v>8868599000191</v>
      </c>
      <c r="B2340" s="191">
        <v>868599</v>
      </c>
      <c r="C2340" s="191">
        <v>91</v>
      </c>
      <c r="D2340" s="199" t="str">
        <f t="shared" si="108"/>
        <v>868599</v>
      </c>
      <c r="E2340" s="191" t="str">
        <f t="shared" si="109"/>
        <v>868599-91</v>
      </c>
      <c r="F2340" s="191" t="s">
        <v>5528</v>
      </c>
      <c r="G2340" s="191" t="s">
        <v>4541</v>
      </c>
      <c r="H2340" s="191" t="s">
        <v>109</v>
      </c>
      <c r="I2340" s="191" t="s">
        <v>4542</v>
      </c>
      <c r="J2340" s="191">
        <v>176</v>
      </c>
      <c r="K2340" s="199" t="str">
        <f>VLOOKUP($J2340,'REPRES. X GRTS'!$T$2:$W$40,3,FALSE)</f>
        <v>2 - 2 - 176 - ALEXANDRE - BA</v>
      </c>
      <c r="L2340" s="204" t="str">
        <f>VLOOKUP($J2340,'REPRES. X GRTS'!$T$2:$W$40,4,FALSE)</f>
        <v>JOAES</v>
      </c>
      <c r="M2340" s="204">
        <v>0.18</v>
      </c>
      <c r="N2340" s="211">
        <v>6</v>
      </c>
      <c r="O2340" s="207" t="s">
        <v>5281</v>
      </c>
      <c r="P2340" s="199" t="str">
        <f t="shared" si="110"/>
        <v>AMARGOSA-BA</v>
      </c>
    </row>
    <row r="2341" spans="1:17" x14ac:dyDescent="0.2">
      <c r="A2341" s="200">
        <v>20610004000107</v>
      </c>
      <c r="B2341" s="191">
        <v>610004</v>
      </c>
      <c r="C2341" s="191">
        <v>7</v>
      </c>
      <c r="D2341" s="199" t="str">
        <f t="shared" si="108"/>
        <v>061000</v>
      </c>
      <c r="E2341" s="191" t="str">
        <f t="shared" si="109"/>
        <v>061000-7</v>
      </c>
      <c r="F2341" s="191" t="s">
        <v>5529</v>
      </c>
      <c r="G2341" s="191" t="s">
        <v>5530</v>
      </c>
      <c r="H2341" s="191" t="s">
        <v>112</v>
      </c>
      <c r="I2341" s="191" t="s">
        <v>680</v>
      </c>
      <c r="J2341" s="191">
        <v>154</v>
      </c>
      <c r="K2341" s="199" t="str">
        <f>VLOOKUP($J2341,'REPRES. X GRTS'!$T$2:$W$40,3,FALSE)</f>
        <v>4 - 2 - 154 - DANY - AM RR</v>
      </c>
      <c r="L2341" s="204" t="str">
        <f>VLOOKUP($J2341,'REPRES. X GRTS'!$T$2:$W$40,4,FALSE)</f>
        <v>FABIO ROSA</v>
      </c>
      <c r="M2341" s="204" t="s">
        <v>5204</v>
      </c>
      <c r="N2341" s="211">
        <v>7</v>
      </c>
      <c r="O2341" s="207" t="s">
        <v>5281</v>
      </c>
      <c r="P2341" s="199" t="str">
        <f t="shared" si="110"/>
        <v>MANAUS-AM</v>
      </c>
    </row>
    <row r="2342" spans="1:17" x14ac:dyDescent="0.2">
      <c r="A2342" s="200">
        <v>15729853000136</v>
      </c>
      <c r="B2342" s="191">
        <v>729853</v>
      </c>
      <c r="C2342" s="191">
        <v>36</v>
      </c>
      <c r="D2342" s="199" t="str">
        <f t="shared" si="108"/>
        <v>572985</v>
      </c>
      <c r="E2342" s="191" t="str">
        <f t="shared" si="109"/>
        <v>572985-36</v>
      </c>
      <c r="F2342" s="191" t="s">
        <v>5531</v>
      </c>
      <c r="G2342" s="191" t="s">
        <v>5532</v>
      </c>
      <c r="H2342" s="191" t="s">
        <v>105</v>
      </c>
      <c r="I2342" s="191" t="s">
        <v>412</v>
      </c>
      <c r="J2342" s="191">
        <v>196</v>
      </c>
      <c r="K2342" s="199" t="str">
        <f>VLOOKUP($J2342,'REPRES. X GRTS'!$T$2:$W$40,3,FALSE)</f>
        <v>2 - 3 - 196 - IGOR - PE</v>
      </c>
      <c r="L2342" s="204" t="str">
        <f>VLOOKUP($J2342,'REPRES. X GRTS'!$T$2:$W$40,4,FALSE)</f>
        <v>JOAES</v>
      </c>
      <c r="M2342" s="204">
        <v>0.18</v>
      </c>
      <c r="N2342" s="211">
        <v>6</v>
      </c>
      <c r="O2342" s="207" t="s">
        <v>5281</v>
      </c>
      <c r="P2342" s="199" t="str">
        <f t="shared" si="110"/>
        <v>RECIFE-PE</v>
      </c>
      <c r="Q2342" s="199" t="s">
        <v>5295</v>
      </c>
    </row>
    <row r="2343" spans="1:17" x14ac:dyDescent="0.2">
      <c r="A2343" s="200">
        <v>46239901000212</v>
      </c>
      <c r="B2343" s="191">
        <v>239901</v>
      </c>
      <c r="C2343" s="191">
        <v>12</v>
      </c>
      <c r="D2343" s="199" t="str">
        <f t="shared" si="108"/>
        <v>623990</v>
      </c>
      <c r="E2343" s="191" t="str">
        <f t="shared" si="109"/>
        <v>623990-12</v>
      </c>
      <c r="F2343" s="191" t="s">
        <v>5533</v>
      </c>
      <c r="G2343" s="191" t="s">
        <v>5534</v>
      </c>
      <c r="H2343" s="191" t="s">
        <v>113</v>
      </c>
      <c r="I2343" s="191" t="s">
        <v>1137</v>
      </c>
      <c r="J2343" s="191">
        <v>121</v>
      </c>
      <c r="K2343" s="199" t="str">
        <f>VLOOKUP($J2343,'REPRES. X GRTS'!$T$2:$W$40,3,FALSE)</f>
        <v>2 - 2 - 121 - WALTER - ES</v>
      </c>
      <c r="L2343" s="204" t="str">
        <f>VLOOKUP($J2343,'REPRES. X GRTS'!$T$2:$W$40,4,FALSE)</f>
        <v>MARCELO GUEDES</v>
      </c>
      <c r="M2343" s="204">
        <v>0.17</v>
      </c>
      <c r="N2343" s="211">
        <v>2</v>
      </c>
      <c r="O2343" s="207" t="s">
        <v>5281</v>
      </c>
      <c r="P2343" s="199" t="str">
        <f t="shared" si="110"/>
        <v>SERRA-ES</v>
      </c>
    </row>
    <row r="2344" spans="1:17" x14ac:dyDescent="0.2">
      <c r="A2344" s="200">
        <v>17291576000239</v>
      </c>
      <c r="B2344" s="191">
        <v>291576</v>
      </c>
      <c r="C2344" s="191">
        <v>39</v>
      </c>
      <c r="D2344" s="199" t="str">
        <f t="shared" si="108"/>
        <v>729157</v>
      </c>
      <c r="E2344" s="191" t="str">
        <f t="shared" si="109"/>
        <v>729157-39</v>
      </c>
      <c r="F2344" s="191" t="s">
        <v>5535</v>
      </c>
      <c r="G2344" s="191" t="s">
        <v>5536</v>
      </c>
      <c r="H2344" s="191" t="s">
        <v>109</v>
      </c>
      <c r="I2344" s="191" t="s">
        <v>649</v>
      </c>
      <c r="J2344" s="191">
        <v>176</v>
      </c>
      <c r="K2344" s="199" t="str">
        <f>VLOOKUP($J2344,'REPRES. X GRTS'!$T$2:$W$40,3,FALSE)</f>
        <v>2 - 2 - 176 - ALEXANDRE - BA</v>
      </c>
      <c r="L2344" s="204" t="str">
        <f>VLOOKUP($J2344,'REPRES. X GRTS'!$T$2:$W$40,4,FALSE)</f>
        <v>JOAES</v>
      </c>
      <c r="M2344" s="204">
        <v>0.18</v>
      </c>
      <c r="N2344" s="211">
        <v>6</v>
      </c>
      <c r="O2344" s="207" t="s">
        <v>5281</v>
      </c>
      <c r="P2344" s="199" t="str">
        <f t="shared" si="110"/>
        <v>LAURO DE FREITAS-BA</v>
      </c>
    </row>
    <row r="2345" spans="1:17" x14ac:dyDescent="0.2">
      <c r="A2345" s="200">
        <v>71446280000104</v>
      </c>
      <c r="B2345" s="191">
        <v>446280</v>
      </c>
      <c r="C2345" s="191">
        <v>4</v>
      </c>
      <c r="D2345" s="199" t="str">
        <f t="shared" si="108"/>
        <v>144628</v>
      </c>
      <c r="E2345" s="191" t="str">
        <f t="shared" si="109"/>
        <v>144628-4</v>
      </c>
      <c r="F2345" s="191" t="s">
        <v>5537</v>
      </c>
      <c r="G2345" s="191" t="s">
        <v>5538</v>
      </c>
      <c r="H2345" s="191" t="s">
        <v>108</v>
      </c>
      <c r="I2345" s="191" t="s">
        <v>1586</v>
      </c>
      <c r="J2345" s="191">
        <v>177</v>
      </c>
      <c r="K2345" s="199" t="str">
        <f>VLOOKUP($J2345,'REPRES. X GRTS'!$T$2:$W$40,3,FALSE)</f>
        <v>2 - 2 - 177 - EDILSON - SP</v>
      </c>
      <c r="L2345" s="204" t="str">
        <f>VLOOKUP($J2345,'REPRES. X GRTS'!$T$2:$W$40,4,FALSE)</f>
        <v>HELIO</v>
      </c>
      <c r="M2345" s="204">
        <v>0.12</v>
      </c>
      <c r="N2345" s="211">
        <v>1</v>
      </c>
      <c r="O2345" s="207" t="s">
        <v>5281</v>
      </c>
      <c r="P2345" s="199" t="str">
        <f t="shared" si="110"/>
        <v>SOROCABA-SP</v>
      </c>
    </row>
    <row r="2346" spans="1:17" x14ac:dyDescent="0.2">
      <c r="A2346" s="200">
        <v>8087373000153</v>
      </c>
      <c r="B2346" s="191">
        <v>87373</v>
      </c>
      <c r="C2346" s="191">
        <v>53</v>
      </c>
      <c r="D2346" s="199" t="str">
        <f t="shared" si="108"/>
        <v>087373</v>
      </c>
      <c r="E2346" s="191" t="str">
        <f t="shared" si="109"/>
        <v>087373-53</v>
      </c>
      <c r="F2346" s="191" t="s">
        <v>5539</v>
      </c>
      <c r="G2346" s="191" t="s">
        <v>5540</v>
      </c>
      <c r="H2346" s="191" t="s">
        <v>128</v>
      </c>
      <c r="I2346" s="191" t="s">
        <v>5541</v>
      </c>
      <c r="J2346" s="191">
        <v>131</v>
      </c>
      <c r="K2346" s="199" t="str">
        <f>VLOOKUP($J2346,'REPRES. X GRTS'!$T$2:$W$40,3,FALSE)</f>
        <v>2 - 4 - 131 - RICARDO - RJ</v>
      </c>
      <c r="L2346" s="204" t="str">
        <f>VLOOKUP($J2346,'REPRES. X GRTS'!$T$2:$W$40,4,FALSE)</f>
        <v>MARCELO GUEDES</v>
      </c>
      <c r="M2346" s="204">
        <v>0.2</v>
      </c>
      <c r="N2346" s="211">
        <v>8</v>
      </c>
      <c r="O2346" s="207" t="s">
        <v>5281</v>
      </c>
      <c r="P2346" s="199" t="str">
        <f t="shared" si="110"/>
        <v>PATY DO ALFERES-RJ</v>
      </c>
    </row>
    <row r="2347" spans="1:17" x14ac:dyDescent="0.2">
      <c r="A2347" s="200">
        <v>7266548000127</v>
      </c>
      <c r="B2347" s="191">
        <v>266548</v>
      </c>
      <c r="C2347" s="191">
        <v>27</v>
      </c>
      <c r="D2347" s="199" t="str">
        <f t="shared" si="108"/>
        <v>266548</v>
      </c>
      <c r="E2347" s="191" t="str">
        <f t="shared" si="109"/>
        <v>266548-27</v>
      </c>
      <c r="F2347" s="191" t="s">
        <v>5542</v>
      </c>
      <c r="G2347" s="191" t="s">
        <v>5543</v>
      </c>
      <c r="H2347" s="191" t="s">
        <v>106</v>
      </c>
      <c r="I2347" s="191" t="s">
        <v>5544</v>
      </c>
      <c r="J2347" s="191">
        <v>109</v>
      </c>
      <c r="K2347" s="199" t="str">
        <f>VLOOKUP($J2347,'REPRES. X GRTS'!$T$2:$W$40,3,FALSE)</f>
        <v>3 - 2 - 109 - ROBERTO - SC</v>
      </c>
      <c r="L2347" s="204" t="str">
        <f>VLOOKUP($J2347,'REPRES. X GRTS'!$T$2:$W$40,4,FALSE)</f>
        <v>HELIO</v>
      </c>
      <c r="M2347" s="204">
        <v>0.17</v>
      </c>
      <c r="N2347" s="211">
        <v>2</v>
      </c>
      <c r="O2347" s="207" t="s">
        <v>5281</v>
      </c>
      <c r="P2347" s="199" t="str">
        <f t="shared" si="110"/>
        <v>TURVO-SC</v>
      </c>
    </row>
    <row r="2348" spans="1:17" x14ac:dyDescent="0.2">
      <c r="A2348" s="200">
        <v>9092152000136</v>
      </c>
      <c r="B2348" s="191">
        <v>92152</v>
      </c>
      <c r="C2348" s="191">
        <v>36</v>
      </c>
      <c r="D2348" s="199" t="str">
        <f t="shared" ref="D2348" si="111">MID(A2348,2,6)</f>
        <v>092152</v>
      </c>
      <c r="E2348" s="191" t="str">
        <f t="shared" ref="E2348" si="112">CONCATENATE(D2348,O2348,C2348)</f>
        <v>092152-36</v>
      </c>
      <c r="F2348" s="191" t="s">
        <v>5546</v>
      </c>
      <c r="G2348" s="191" t="s">
        <v>5545</v>
      </c>
      <c r="H2348" s="191" t="s">
        <v>130</v>
      </c>
      <c r="I2348" s="191" t="s">
        <v>351</v>
      </c>
      <c r="J2348" s="191">
        <v>198</v>
      </c>
      <c r="K2348" s="199" t="str">
        <f>VLOOKUP($J2348,'REPRES. X GRTS'!$T$2:$W$40,3,FALSE)</f>
        <v>2 - 2 - 198 - ROMULO - CE</v>
      </c>
      <c r="L2348" s="204" t="str">
        <f>VLOOKUP($J2348,'REPRES. X GRTS'!$T$2:$W$40,4,FALSE)</f>
        <v>JOAES</v>
      </c>
      <c r="M2348" s="204">
        <v>0.17</v>
      </c>
      <c r="N2348" s="211">
        <v>2</v>
      </c>
      <c r="O2348" s="207" t="s">
        <v>5281</v>
      </c>
      <c r="P2348" s="199" t="str">
        <f t="shared" ref="P2348" si="113">CONCATENATE(I2348,O2348,H2348)</f>
        <v>FORTALEZA-CE</v>
      </c>
    </row>
    <row r="2349" spans="1:17" x14ac:dyDescent="0.2">
      <c r="A2349" s="200">
        <v>23823245000114</v>
      </c>
      <c r="B2349" s="191">
        <v>823245</v>
      </c>
      <c r="C2349" s="191">
        <v>14</v>
      </c>
      <c r="D2349" s="199" t="str">
        <f t="shared" ref="D2349" si="114">MID(A2349,2,6)</f>
        <v>382324</v>
      </c>
      <c r="E2349" s="191" t="str">
        <f t="shared" ref="E2349" si="115">CONCATENATE(D2349,O2349,C2349)</f>
        <v>382324-14</v>
      </c>
      <c r="F2349" s="191" t="s">
        <v>5547</v>
      </c>
      <c r="G2349" s="191" t="s">
        <v>5548</v>
      </c>
      <c r="H2349" s="191" t="s">
        <v>108</v>
      </c>
      <c r="I2349" s="191" t="s">
        <v>5549</v>
      </c>
      <c r="J2349" s="191">
        <v>206</v>
      </c>
      <c r="K2349" s="199" t="e">
        <f>VLOOKUP($J2349,'REPRES. X GRTS'!$T$2:$W$40,3,FALSE)</f>
        <v>#N/A</v>
      </c>
      <c r="L2349" s="204" t="e">
        <f>VLOOKUP($J2349,'REPRES. X GRTS'!$T$2:$W$40,4,FALSE)</f>
        <v>#N/A</v>
      </c>
      <c r="M2349" s="204">
        <v>0.18</v>
      </c>
      <c r="N2349" s="211">
        <v>6</v>
      </c>
      <c r="O2349" s="207" t="s">
        <v>5281</v>
      </c>
      <c r="P2349" s="199" t="str">
        <f t="shared" ref="P2349" si="116">CONCATENATE(I2349,O2349,H2349)</f>
        <v>CRAVINHOS-SP</v>
      </c>
    </row>
    <row r="2350" spans="1:17" x14ac:dyDescent="0.2">
      <c r="A2350" s="200">
        <v>11894205000184</v>
      </c>
      <c r="B2350" s="191">
        <v>894205</v>
      </c>
      <c r="C2350" s="191">
        <v>84</v>
      </c>
      <c r="D2350" s="199" t="str">
        <f t="shared" ref="D2350" si="117">MID(A2350,2,6)</f>
        <v>189420</v>
      </c>
      <c r="E2350" s="191" t="str">
        <f t="shared" ref="E2350" si="118">CONCATENATE(D2350,O2350,C2350)</f>
        <v>189420-84</v>
      </c>
      <c r="F2350" s="191" t="s">
        <v>5550</v>
      </c>
      <c r="G2350" s="191" t="s">
        <v>5551</v>
      </c>
      <c r="H2350" s="191" t="s">
        <v>114</v>
      </c>
      <c r="I2350" s="191" t="s">
        <v>2086</v>
      </c>
      <c r="J2350" s="191">
        <v>126</v>
      </c>
      <c r="K2350" s="199" t="str">
        <f>VLOOKUP($J2350,'REPRES. X GRTS'!$T$2:$W$40,3,FALSE)</f>
        <v>4 - 3 - 126 - JULIANO - TO</v>
      </c>
      <c r="L2350" s="204" t="str">
        <f>VLOOKUP($J2350,'REPRES. X GRTS'!$T$2:$W$40,4,FALSE)</f>
        <v>FABIO ROSA</v>
      </c>
      <c r="M2350" s="204">
        <v>0.18</v>
      </c>
      <c r="N2350" s="211">
        <v>6</v>
      </c>
      <c r="O2350" s="207" t="s">
        <v>5281</v>
      </c>
      <c r="P2350" s="199" t="str">
        <f t="shared" ref="P2350" si="119">CONCATENATE(I2350,O2350,H2350)</f>
        <v>GURUPI-TO</v>
      </c>
    </row>
    <row r="2351" spans="1:17" x14ac:dyDescent="0.2">
      <c r="A2351" s="200">
        <v>25684030000195</v>
      </c>
      <c r="B2351" s="191">
        <v>684030</v>
      </c>
      <c r="C2351" s="191">
        <v>95</v>
      </c>
      <c r="D2351" s="199" t="str">
        <f t="shared" ref="D2351" si="120">MID(A2351,2,6)</f>
        <v>568403</v>
      </c>
      <c r="E2351" s="191" t="str">
        <f t="shared" ref="E2351" si="121">CONCATENATE(D2351,O2351,C2351)</f>
        <v>568403-95</v>
      </c>
      <c r="F2351" s="191" t="s">
        <v>5552</v>
      </c>
      <c r="G2351" s="191" t="s">
        <v>5553</v>
      </c>
      <c r="H2351" s="191" t="s">
        <v>123</v>
      </c>
      <c r="I2351" s="191" t="s">
        <v>504</v>
      </c>
      <c r="J2351" s="191">
        <v>152</v>
      </c>
      <c r="K2351" s="199" t="str">
        <f>VLOOKUP($J2351,'REPRES. X GRTS'!$T$2:$W$40,3,FALSE)</f>
        <v>2 - 2 - 152 - VD FABIO - DF</v>
      </c>
      <c r="L2351" s="204" t="str">
        <f>VLOOKUP($J2351,'REPRES. X GRTS'!$T$2:$W$40,4,FALSE)</f>
        <v>FABIO ROSA</v>
      </c>
      <c r="M2351" s="204">
        <v>0.17</v>
      </c>
      <c r="N2351" s="211">
        <v>2</v>
      </c>
      <c r="O2351" s="207" t="s">
        <v>5281</v>
      </c>
      <c r="P2351" s="199" t="str">
        <f t="shared" ref="P2351" si="122">CONCATENATE(I2351,O2351,H2351)</f>
        <v>BRASILIA-DF</v>
      </c>
    </row>
    <row r="2352" spans="1:17" x14ac:dyDescent="0.2">
      <c r="A2352" s="200">
        <v>4540487000237</v>
      </c>
      <c r="B2352" s="191">
        <v>540487</v>
      </c>
      <c r="C2352" s="191">
        <v>37</v>
      </c>
      <c r="D2352" s="199" t="str">
        <f t="shared" ref="D2352" si="123">MID(A2352,2,6)</f>
        <v>540487</v>
      </c>
      <c r="E2352" s="191" t="str">
        <f t="shared" ref="E2352" si="124">CONCATENATE(D2352,O2352,C2352)</f>
        <v>540487-37</v>
      </c>
      <c r="F2352" s="191" t="s">
        <v>5554</v>
      </c>
      <c r="G2352" s="191" t="s">
        <v>5555</v>
      </c>
      <c r="H2352" s="191" t="s">
        <v>108</v>
      </c>
      <c r="I2352" s="191" t="s">
        <v>5556</v>
      </c>
      <c r="J2352" s="191">
        <v>206</v>
      </c>
      <c r="K2352" s="199" t="e">
        <f>VLOOKUP($J2352,'REPRES. X GRTS'!$T$2:$W$40,3,FALSE)</f>
        <v>#N/A</v>
      </c>
      <c r="L2352" s="204" t="e">
        <f>VLOOKUP($J2352,'REPRES. X GRTS'!$T$2:$W$40,4,FALSE)</f>
        <v>#N/A</v>
      </c>
      <c r="M2352" s="204">
        <v>0.18</v>
      </c>
      <c r="N2352" s="211">
        <v>6</v>
      </c>
      <c r="O2352" s="207" t="s">
        <v>5281</v>
      </c>
      <c r="P2352" s="199" t="str">
        <f t="shared" ref="P2352" si="125">CONCATENATE(I2352,O2352,H2352)</f>
        <v>GUARATINGUETA-SP</v>
      </c>
    </row>
    <row r="2353" spans="1:16" x14ac:dyDescent="0.2">
      <c r="A2353" s="200">
        <v>8769599000134</v>
      </c>
      <c r="B2353" s="191">
        <v>769599</v>
      </c>
      <c r="C2353" s="191">
        <v>34</v>
      </c>
      <c r="D2353" s="199" t="str">
        <f t="shared" ref="D2353" si="126">MID(A2353,2,6)</f>
        <v>769599</v>
      </c>
      <c r="E2353" s="191" t="str">
        <f t="shared" ref="E2353" si="127">CONCATENATE(D2353,O2353,C2353)</f>
        <v>769599-34</v>
      </c>
      <c r="F2353" s="191" t="s">
        <v>5557</v>
      </c>
      <c r="G2353" s="191" t="s">
        <v>5558</v>
      </c>
      <c r="H2353" s="191" t="s">
        <v>112</v>
      </c>
      <c r="I2353" s="191" t="s">
        <v>5559</v>
      </c>
      <c r="J2353" s="191">
        <v>154</v>
      </c>
      <c r="K2353" s="199" t="str">
        <f>VLOOKUP($J2353,'REPRES. X GRTS'!$T$2:$W$40,3,FALSE)</f>
        <v>4 - 2 - 154 - DANY - AM RR</v>
      </c>
      <c r="L2353" s="204" t="str">
        <f>VLOOKUP($J2353,'REPRES. X GRTS'!$T$2:$W$40,4,FALSE)</f>
        <v>FABIO ROSA</v>
      </c>
      <c r="M2353" s="204">
        <v>0.18</v>
      </c>
      <c r="N2353" s="211">
        <v>6</v>
      </c>
      <c r="O2353" s="207" t="s">
        <v>5281</v>
      </c>
      <c r="P2353" s="199" t="str">
        <f t="shared" ref="P2353:P2355" si="128">CONCATENATE(I2353,O2353,H2353)</f>
        <v>HUMAITA-AM</v>
      </c>
    </row>
    <row r="2354" spans="1:16" x14ac:dyDescent="0.2">
      <c r="A2354" s="200">
        <v>7298851000101</v>
      </c>
      <c r="B2354" s="191">
        <v>298851</v>
      </c>
      <c r="C2354" s="191">
        <v>1</v>
      </c>
      <c r="D2354" s="199" t="str">
        <f t="shared" ref="D2354:D2355" si="129">MID(A2354,2,6)</f>
        <v>298851</v>
      </c>
      <c r="E2354" s="191" t="str">
        <f t="shared" ref="E2354:E2355" si="130">CONCATENATE(D2354,O2354,C2354)</f>
        <v>298851-1</v>
      </c>
      <c r="F2354" s="191" t="s">
        <v>5565</v>
      </c>
      <c r="G2354" s="191" t="s">
        <v>5567</v>
      </c>
      <c r="H2354" s="191" t="s">
        <v>108</v>
      </c>
      <c r="I2354" s="191" t="s">
        <v>695</v>
      </c>
      <c r="J2354" s="191">
        <v>209</v>
      </c>
      <c r="K2354" s="199" t="str">
        <f>VLOOKUP($J2354,'REPRES. X GRTS'!$T$2:$W$40,3,FALSE)</f>
        <v>2 - 2 - 209 - MARINO - SP</v>
      </c>
      <c r="L2354" s="204" t="str">
        <f>VLOOKUP($J2354,'REPRES. X GRTS'!$T$2:$W$40,4,FALSE)</f>
        <v>HELIO</v>
      </c>
      <c r="M2354" s="204">
        <v>0.18</v>
      </c>
      <c r="N2354" s="211">
        <v>6</v>
      </c>
      <c r="O2354" s="207" t="s">
        <v>5281</v>
      </c>
      <c r="P2354" s="199" t="str">
        <f t="shared" si="128"/>
        <v>CAMPINAS-SP</v>
      </c>
    </row>
    <row r="2355" spans="1:16" x14ac:dyDescent="0.2">
      <c r="A2355" s="200">
        <v>25986160000182</v>
      </c>
      <c r="B2355" s="191">
        <v>986160</v>
      </c>
      <c r="C2355" s="191">
        <v>82</v>
      </c>
      <c r="D2355" s="199" t="str">
        <f t="shared" si="129"/>
        <v>598616</v>
      </c>
      <c r="E2355" s="191" t="str">
        <f t="shared" si="130"/>
        <v>598616-82</v>
      </c>
      <c r="F2355" s="191" t="s">
        <v>5566</v>
      </c>
      <c r="G2355" s="191" t="s">
        <v>5568</v>
      </c>
      <c r="H2355" s="191" t="s">
        <v>102</v>
      </c>
      <c r="I2355" s="191" t="s">
        <v>919</v>
      </c>
      <c r="J2355" s="191">
        <v>65</v>
      </c>
      <c r="K2355" s="199" t="str">
        <f>VLOOKUP($J2355,'REPRES. X GRTS'!$T$2:$W$40,3,FALSE)</f>
        <v>2 - 1 - 065 - FLAVIO - MG</v>
      </c>
      <c r="L2355" s="204" t="str">
        <f>VLOOKUP($J2355,'REPRES. X GRTS'!$T$2:$W$40,4,FALSE)</f>
        <v>MARCELO GUEDES</v>
      </c>
      <c r="M2355" s="204">
        <v>0.12</v>
      </c>
      <c r="N2355" s="211">
        <v>1</v>
      </c>
      <c r="O2355" s="207" t="s">
        <v>5281</v>
      </c>
      <c r="P2355" s="199" t="str">
        <f t="shared" si="128"/>
        <v>GOVERNADOR VALADARES-MG</v>
      </c>
    </row>
    <row r="2356" spans="1:16" x14ac:dyDescent="0.2">
      <c r="L2356" s="199"/>
      <c r="M2356" s="199"/>
      <c r="N2356" s="199"/>
      <c r="O2356" s="199"/>
    </row>
    <row r="2357" spans="1:16" x14ac:dyDescent="0.2">
      <c r="L2357" s="199"/>
      <c r="M2357" s="199"/>
      <c r="N2357" s="199"/>
      <c r="O2357" s="199"/>
    </row>
    <row r="2358" spans="1:16" x14ac:dyDescent="0.2">
      <c r="L2358" s="199"/>
      <c r="M2358" s="199"/>
      <c r="N2358" s="199"/>
      <c r="O2358" s="199"/>
    </row>
    <row r="2359" spans="1:16" x14ac:dyDescent="0.2">
      <c r="L2359" s="199"/>
      <c r="M2359" s="199"/>
      <c r="N2359" s="199"/>
      <c r="O2359" s="199"/>
    </row>
    <row r="2360" spans="1:16" x14ac:dyDescent="0.2">
      <c r="L2360" s="199"/>
      <c r="M2360" s="199"/>
      <c r="N2360" s="199"/>
      <c r="O2360" s="199"/>
    </row>
    <row r="2361" spans="1:16" x14ac:dyDescent="0.2">
      <c r="L2361" s="199"/>
      <c r="M2361" s="199"/>
      <c r="N2361" s="199"/>
      <c r="O2361" s="199"/>
    </row>
    <row r="2362" spans="1:16" x14ac:dyDescent="0.2">
      <c r="L2362" s="199"/>
      <c r="M2362" s="199"/>
      <c r="N2362" s="199"/>
      <c r="O2362" s="199"/>
    </row>
    <row r="2363" spans="1:16" x14ac:dyDescent="0.2">
      <c r="L2363" s="199"/>
      <c r="M2363" s="199"/>
      <c r="N2363" s="199"/>
      <c r="O2363" s="199"/>
    </row>
    <row r="2364" spans="1:16" x14ac:dyDescent="0.2">
      <c r="L2364" s="199"/>
      <c r="M2364" s="199"/>
      <c r="N2364" s="199"/>
      <c r="O2364" s="199"/>
    </row>
    <row r="2365" spans="1:16" x14ac:dyDescent="0.2">
      <c r="L2365" s="199"/>
      <c r="M2365" s="199"/>
      <c r="N2365" s="199"/>
      <c r="O2365" s="199"/>
    </row>
    <row r="2366" spans="1:16" x14ac:dyDescent="0.2">
      <c r="L2366" s="199"/>
      <c r="M2366" s="199"/>
      <c r="N2366" s="199"/>
      <c r="O2366" s="199"/>
    </row>
    <row r="2367" spans="1:16" x14ac:dyDescent="0.2">
      <c r="L2367" s="199"/>
      <c r="M2367" s="199"/>
      <c r="N2367" s="199"/>
      <c r="O2367" s="199"/>
    </row>
    <row r="2368" spans="1:16" x14ac:dyDescent="0.2">
      <c r="L2368" s="199"/>
      <c r="M2368" s="199"/>
      <c r="N2368" s="199"/>
      <c r="O2368" s="199"/>
    </row>
    <row r="2369" spans="12:15" x14ac:dyDescent="0.2">
      <c r="L2369" s="199"/>
      <c r="M2369" s="199"/>
      <c r="N2369" s="199"/>
      <c r="O2369" s="199"/>
    </row>
    <row r="2370" spans="12:15" x14ac:dyDescent="0.2">
      <c r="L2370" s="199"/>
      <c r="M2370" s="199"/>
      <c r="N2370" s="199"/>
      <c r="O2370" s="199"/>
    </row>
    <row r="2371" spans="12:15" x14ac:dyDescent="0.2">
      <c r="L2371" s="199"/>
      <c r="M2371" s="199"/>
      <c r="N2371" s="199"/>
      <c r="O2371" s="199"/>
    </row>
    <row r="2372" spans="12:15" x14ac:dyDescent="0.2">
      <c r="L2372" s="199"/>
      <c r="M2372" s="199"/>
      <c r="N2372" s="199"/>
      <c r="O2372" s="199"/>
    </row>
    <row r="2373" spans="12:15" x14ac:dyDescent="0.2">
      <c r="L2373" s="199"/>
      <c r="M2373" s="199"/>
      <c r="N2373" s="199"/>
      <c r="O2373" s="199"/>
    </row>
    <row r="2374" spans="12:15" x14ac:dyDescent="0.2">
      <c r="L2374" s="199"/>
      <c r="M2374" s="199"/>
      <c r="N2374" s="199"/>
      <c r="O2374" s="199"/>
    </row>
    <row r="2375" spans="12:15" x14ac:dyDescent="0.2">
      <c r="L2375" s="199"/>
      <c r="M2375" s="199"/>
      <c r="N2375" s="199"/>
      <c r="O2375" s="199"/>
    </row>
    <row r="2376" spans="12:15" x14ac:dyDescent="0.2">
      <c r="L2376" s="199"/>
      <c r="M2376" s="199"/>
      <c r="N2376" s="199"/>
      <c r="O2376" s="199"/>
    </row>
    <row r="2377" spans="12:15" x14ac:dyDescent="0.2">
      <c r="L2377" s="199"/>
      <c r="M2377" s="199"/>
      <c r="N2377" s="199"/>
      <c r="O2377" s="199"/>
    </row>
    <row r="2378" spans="12:15" x14ac:dyDescent="0.2">
      <c r="L2378" s="199"/>
      <c r="M2378" s="199"/>
      <c r="N2378" s="199"/>
      <c r="O2378" s="199"/>
    </row>
    <row r="2379" spans="12:15" x14ac:dyDescent="0.2">
      <c r="L2379" s="199"/>
      <c r="M2379" s="199"/>
      <c r="N2379" s="199"/>
      <c r="O2379" s="199"/>
    </row>
    <row r="2380" spans="12:15" x14ac:dyDescent="0.2">
      <c r="L2380" s="199"/>
      <c r="M2380" s="199"/>
      <c r="N2380" s="199"/>
      <c r="O2380" s="199"/>
    </row>
    <row r="2381" spans="12:15" x14ac:dyDescent="0.2">
      <c r="L2381" s="199"/>
      <c r="M2381" s="199"/>
      <c r="N2381" s="199"/>
      <c r="O2381" s="199"/>
    </row>
    <row r="2382" spans="12:15" x14ac:dyDescent="0.2">
      <c r="L2382" s="199"/>
      <c r="M2382" s="199"/>
      <c r="N2382" s="199"/>
      <c r="O2382" s="199"/>
    </row>
    <row r="2383" spans="12:15" x14ac:dyDescent="0.2">
      <c r="L2383" s="199"/>
      <c r="M2383" s="199"/>
      <c r="N2383" s="199"/>
      <c r="O2383" s="199"/>
    </row>
    <row r="2384" spans="12:15" x14ac:dyDescent="0.2">
      <c r="L2384" s="199"/>
      <c r="M2384" s="199"/>
      <c r="N2384" s="199"/>
      <c r="O2384" s="199"/>
    </row>
    <row r="2385" spans="12:15" x14ac:dyDescent="0.2">
      <c r="L2385" s="199"/>
      <c r="M2385" s="199"/>
      <c r="N2385" s="199"/>
      <c r="O2385" s="199"/>
    </row>
    <row r="2386" spans="12:15" x14ac:dyDescent="0.2">
      <c r="L2386" s="199"/>
      <c r="M2386" s="199"/>
      <c r="N2386" s="199"/>
      <c r="O2386" s="199"/>
    </row>
    <row r="2387" spans="12:15" x14ac:dyDescent="0.2">
      <c r="L2387" s="199"/>
      <c r="M2387" s="199"/>
      <c r="N2387" s="199"/>
      <c r="O2387" s="199"/>
    </row>
    <row r="2388" spans="12:15" x14ac:dyDescent="0.2">
      <c r="L2388" s="199"/>
      <c r="M2388" s="199"/>
      <c r="N2388" s="199"/>
      <c r="O2388" s="199"/>
    </row>
    <row r="2389" spans="12:15" x14ac:dyDescent="0.2">
      <c r="L2389" s="199"/>
      <c r="M2389" s="199"/>
      <c r="N2389" s="199"/>
      <c r="O2389" s="199"/>
    </row>
    <row r="2390" spans="12:15" x14ac:dyDescent="0.2">
      <c r="L2390" s="199"/>
      <c r="M2390" s="199"/>
      <c r="N2390" s="199"/>
      <c r="O2390" s="199"/>
    </row>
    <row r="2391" spans="12:15" x14ac:dyDescent="0.2">
      <c r="L2391" s="199"/>
      <c r="M2391" s="199"/>
      <c r="N2391" s="199"/>
      <c r="O2391" s="199"/>
    </row>
    <row r="2392" spans="12:15" x14ac:dyDescent="0.2">
      <c r="L2392" s="199"/>
      <c r="M2392" s="199"/>
      <c r="N2392" s="199"/>
      <c r="O2392" s="199"/>
    </row>
    <row r="2393" spans="12:15" x14ac:dyDescent="0.2">
      <c r="L2393" s="199"/>
      <c r="M2393" s="199"/>
      <c r="N2393" s="199"/>
      <c r="O2393" s="199"/>
    </row>
    <row r="2394" spans="12:15" x14ac:dyDescent="0.2">
      <c r="L2394" s="199"/>
      <c r="M2394" s="199"/>
      <c r="N2394" s="199"/>
      <c r="O2394" s="199"/>
    </row>
    <row r="2395" spans="12:15" x14ac:dyDescent="0.2">
      <c r="L2395" s="199"/>
      <c r="M2395" s="199"/>
      <c r="N2395" s="199"/>
      <c r="O2395" s="199"/>
    </row>
    <row r="2396" spans="12:15" x14ac:dyDescent="0.2">
      <c r="L2396" s="199"/>
      <c r="M2396" s="199"/>
      <c r="N2396" s="199"/>
      <c r="O2396" s="199"/>
    </row>
    <row r="2397" spans="12:15" x14ac:dyDescent="0.2">
      <c r="L2397" s="199"/>
      <c r="M2397" s="199"/>
      <c r="N2397" s="199"/>
      <c r="O2397" s="199"/>
    </row>
    <row r="2398" spans="12:15" x14ac:dyDescent="0.2">
      <c r="L2398" s="199"/>
      <c r="M2398" s="199"/>
      <c r="N2398" s="199"/>
      <c r="O2398" s="199"/>
    </row>
    <row r="2399" spans="12:15" x14ac:dyDescent="0.2">
      <c r="L2399" s="199"/>
      <c r="M2399" s="199"/>
      <c r="N2399" s="199"/>
      <c r="O2399" s="199"/>
    </row>
    <row r="2400" spans="12:15" x14ac:dyDescent="0.2">
      <c r="L2400" s="199"/>
      <c r="M2400" s="199"/>
      <c r="N2400" s="199"/>
      <c r="O2400" s="199"/>
    </row>
    <row r="2401" spans="12:15" x14ac:dyDescent="0.2">
      <c r="L2401" s="199"/>
      <c r="M2401" s="199"/>
      <c r="N2401" s="199"/>
      <c r="O2401" s="199"/>
    </row>
    <row r="2402" spans="12:15" x14ac:dyDescent="0.2">
      <c r="L2402" s="199"/>
      <c r="M2402" s="199"/>
      <c r="N2402" s="199"/>
      <c r="O2402" s="199"/>
    </row>
    <row r="2403" spans="12:15" x14ac:dyDescent="0.2">
      <c r="L2403" s="199"/>
      <c r="M2403" s="199"/>
      <c r="N2403" s="199"/>
      <c r="O2403" s="199"/>
    </row>
    <row r="2404" spans="12:15" x14ac:dyDescent="0.2">
      <c r="L2404" s="199"/>
      <c r="M2404" s="199"/>
      <c r="N2404" s="199"/>
      <c r="O2404" s="199"/>
    </row>
    <row r="2405" spans="12:15" x14ac:dyDescent="0.2">
      <c r="L2405" s="199"/>
      <c r="M2405" s="199"/>
      <c r="N2405" s="199"/>
      <c r="O2405" s="199"/>
    </row>
    <row r="2406" spans="12:15" x14ac:dyDescent="0.2">
      <c r="L2406" s="199"/>
      <c r="M2406" s="199"/>
      <c r="N2406" s="199"/>
      <c r="O2406" s="199"/>
    </row>
    <row r="2407" spans="12:15" x14ac:dyDescent="0.2">
      <c r="L2407" s="199"/>
      <c r="M2407" s="199"/>
      <c r="N2407" s="199"/>
      <c r="O2407" s="199"/>
    </row>
    <row r="2408" spans="12:15" x14ac:dyDescent="0.2">
      <c r="L2408" s="199"/>
      <c r="M2408" s="199"/>
      <c r="N2408" s="199"/>
      <c r="O2408" s="199"/>
    </row>
    <row r="2409" spans="12:15" x14ac:dyDescent="0.2">
      <c r="L2409" s="199"/>
      <c r="M2409" s="199"/>
      <c r="N2409" s="199"/>
      <c r="O2409" s="199"/>
    </row>
    <row r="2410" spans="12:15" x14ac:dyDescent="0.2">
      <c r="L2410" s="199"/>
      <c r="M2410" s="199"/>
      <c r="N2410" s="199"/>
      <c r="O2410" s="199"/>
    </row>
    <row r="2411" spans="12:15" x14ac:dyDescent="0.2">
      <c r="L2411" s="199"/>
      <c r="M2411" s="199"/>
      <c r="N2411" s="199"/>
      <c r="O2411" s="199"/>
    </row>
    <row r="2412" spans="12:15" x14ac:dyDescent="0.2">
      <c r="L2412" s="199"/>
      <c r="M2412" s="199"/>
      <c r="N2412" s="199"/>
      <c r="O2412" s="199"/>
    </row>
    <row r="2413" spans="12:15" x14ac:dyDescent="0.2">
      <c r="L2413" s="199"/>
      <c r="M2413" s="199"/>
      <c r="N2413" s="199"/>
      <c r="O2413" s="199"/>
    </row>
    <row r="2414" spans="12:15" x14ac:dyDescent="0.2">
      <c r="L2414" s="199"/>
      <c r="M2414" s="199"/>
      <c r="N2414" s="199"/>
      <c r="O2414" s="199"/>
    </row>
    <row r="2415" spans="12:15" x14ac:dyDescent="0.2">
      <c r="L2415" s="199"/>
      <c r="M2415" s="199"/>
      <c r="N2415" s="199"/>
      <c r="O2415" s="199"/>
    </row>
    <row r="2416" spans="12:15" x14ac:dyDescent="0.2">
      <c r="L2416" s="199"/>
      <c r="M2416" s="199"/>
      <c r="N2416" s="199"/>
      <c r="O2416" s="199"/>
    </row>
    <row r="2417" spans="12:15" x14ac:dyDescent="0.2">
      <c r="L2417" s="199"/>
      <c r="M2417" s="199"/>
      <c r="N2417" s="199"/>
      <c r="O2417" s="199"/>
    </row>
    <row r="2418" spans="12:15" x14ac:dyDescent="0.2">
      <c r="L2418" s="199"/>
      <c r="M2418" s="199"/>
      <c r="N2418" s="199"/>
      <c r="O2418" s="199"/>
    </row>
    <row r="2419" spans="12:15" x14ac:dyDescent="0.2">
      <c r="L2419" s="199"/>
      <c r="M2419" s="199"/>
      <c r="N2419" s="199"/>
      <c r="O2419" s="199"/>
    </row>
    <row r="2420" spans="12:15" x14ac:dyDescent="0.2">
      <c r="L2420" s="199"/>
      <c r="M2420" s="199"/>
      <c r="N2420" s="199"/>
      <c r="O2420" s="199"/>
    </row>
    <row r="2421" spans="12:15" x14ac:dyDescent="0.2">
      <c r="L2421" s="199"/>
      <c r="M2421" s="199"/>
      <c r="N2421" s="199"/>
      <c r="O2421" s="199"/>
    </row>
    <row r="2422" spans="12:15" x14ac:dyDescent="0.2">
      <c r="L2422" s="199"/>
      <c r="M2422" s="199"/>
      <c r="N2422" s="199"/>
      <c r="O2422" s="199"/>
    </row>
    <row r="2423" spans="12:15" x14ac:dyDescent="0.2">
      <c r="L2423" s="199"/>
      <c r="M2423" s="199"/>
      <c r="N2423" s="199"/>
      <c r="O2423" s="199"/>
    </row>
    <row r="2424" spans="12:15" x14ac:dyDescent="0.2">
      <c r="L2424" s="199"/>
      <c r="M2424" s="199"/>
      <c r="N2424" s="199"/>
      <c r="O2424" s="199"/>
    </row>
    <row r="2425" spans="12:15" x14ac:dyDescent="0.2">
      <c r="L2425" s="199"/>
      <c r="M2425" s="199"/>
      <c r="N2425" s="199"/>
      <c r="O2425" s="199"/>
    </row>
    <row r="2426" spans="12:15" x14ac:dyDescent="0.2">
      <c r="L2426" s="199"/>
      <c r="M2426" s="199"/>
      <c r="N2426" s="199"/>
      <c r="O2426" s="199"/>
    </row>
    <row r="2427" spans="12:15" x14ac:dyDescent="0.2">
      <c r="L2427" s="199"/>
      <c r="M2427" s="199"/>
      <c r="N2427" s="199"/>
      <c r="O2427" s="199"/>
    </row>
    <row r="2428" spans="12:15" x14ac:dyDescent="0.2">
      <c r="L2428" s="199"/>
      <c r="M2428" s="199"/>
      <c r="N2428" s="199"/>
      <c r="O2428" s="199"/>
    </row>
    <row r="2429" spans="12:15" x14ac:dyDescent="0.2">
      <c r="L2429" s="199"/>
      <c r="M2429" s="199"/>
      <c r="N2429" s="199"/>
      <c r="O2429" s="199"/>
    </row>
    <row r="2430" spans="12:15" x14ac:dyDescent="0.2">
      <c r="L2430" s="199"/>
      <c r="M2430" s="199"/>
      <c r="N2430" s="199"/>
      <c r="O2430" s="199"/>
    </row>
    <row r="2431" spans="12:15" x14ac:dyDescent="0.2">
      <c r="L2431" s="199"/>
      <c r="M2431" s="199"/>
      <c r="N2431" s="199"/>
      <c r="O2431" s="199"/>
    </row>
    <row r="2432" spans="12:15" x14ac:dyDescent="0.2">
      <c r="L2432" s="199"/>
      <c r="M2432" s="199"/>
      <c r="N2432" s="199"/>
      <c r="O2432" s="199"/>
    </row>
    <row r="2433" spans="12:15" x14ac:dyDescent="0.2">
      <c r="L2433" s="199"/>
      <c r="M2433" s="199"/>
      <c r="N2433" s="199"/>
      <c r="O2433" s="199"/>
    </row>
    <row r="2434" spans="12:15" x14ac:dyDescent="0.2">
      <c r="L2434" s="199"/>
      <c r="M2434" s="199"/>
      <c r="N2434" s="199"/>
      <c r="O2434" s="199"/>
    </row>
    <row r="2435" spans="12:15" x14ac:dyDescent="0.2">
      <c r="L2435" s="199"/>
      <c r="M2435" s="199"/>
      <c r="N2435" s="199"/>
      <c r="O2435" s="199"/>
    </row>
    <row r="2436" spans="12:15" x14ac:dyDescent="0.2">
      <c r="L2436" s="199"/>
      <c r="M2436" s="199"/>
      <c r="N2436" s="199"/>
      <c r="O2436" s="199"/>
    </row>
    <row r="2437" spans="12:15" x14ac:dyDescent="0.2">
      <c r="L2437" s="199"/>
      <c r="M2437" s="199"/>
      <c r="N2437" s="199"/>
      <c r="O2437" s="199"/>
    </row>
    <row r="2438" spans="12:15" x14ac:dyDescent="0.2">
      <c r="L2438" s="199"/>
      <c r="M2438" s="199"/>
      <c r="N2438" s="199"/>
      <c r="O2438" s="199"/>
    </row>
    <row r="2439" spans="12:15" x14ac:dyDescent="0.2">
      <c r="L2439" s="199"/>
      <c r="M2439" s="199"/>
      <c r="N2439" s="199"/>
      <c r="O2439" s="199"/>
    </row>
    <row r="2440" spans="12:15" x14ac:dyDescent="0.2">
      <c r="L2440" s="199"/>
      <c r="M2440" s="199"/>
      <c r="N2440" s="199"/>
      <c r="O2440" s="199"/>
    </row>
    <row r="2441" spans="12:15" x14ac:dyDescent="0.2">
      <c r="L2441" s="199"/>
      <c r="M2441" s="199"/>
      <c r="N2441" s="199"/>
      <c r="O2441" s="199"/>
    </row>
    <row r="2442" spans="12:15" x14ac:dyDescent="0.2">
      <c r="L2442" s="199"/>
      <c r="M2442" s="199"/>
      <c r="N2442" s="199"/>
      <c r="O2442" s="199"/>
    </row>
    <row r="2443" spans="12:15" x14ac:dyDescent="0.2">
      <c r="L2443" s="199"/>
      <c r="M2443" s="199"/>
      <c r="N2443" s="199"/>
      <c r="O2443" s="199"/>
    </row>
    <row r="2444" spans="12:15" x14ac:dyDescent="0.2">
      <c r="L2444" s="199"/>
      <c r="M2444" s="199"/>
      <c r="N2444" s="199"/>
      <c r="O2444" s="199"/>
    </row>
    <row r="2445" spans="12:15" x14ac:dyDescent="0.2">
      <c r="L2445" s="199"/>
      <c r="M2445" s="199"/>
      <c r="N2445" s="199"/>
      <c r="O2445" s="199"/>
    </row>
    <row r="2446" spans="12:15" x14ac:dyDescent="0.2">
      <c r="L2446" s="199"/>
      <c r="M2446" s="199"/>
      <c r="N2446" s="199"/>
      <c r="O2446" s="199"/>
    </row>
    <row r="2447" spans="12:15" x14ac:dyDescent="0.2">
      <c r="L2447" s="199"/>
      <c r="M2447" s="199"/>
      <c r="N2447" s="199"/>
      <c r="O2447" s="199"/>
    </row>
    <row r="2448" spans="12:15" x14ac:dyDescent="0.2">
      <c r="L2448" s="199"/>
      <c r="M2448" s="199"/>
      <c r="N2448" s="199"/>
      <c r="O2448" s="199"/>
    </row>
    <row r="2449" spans="12:15" x14ac:dyDescent="0.2">
      <c r="L2449" s="199"/>
      <c r="M2449" s="199"/>
      <c r="N2449" s="199"/>
      <c r="O2449" s="199"/>
    </row>
    <row r="2450" spans="12:15" x14ac:dyDescent="0.2">
      <c r="L2450" s="199"/>
      <c r="M2450" s="199"/>
      <c r="N2450" s="199"/>
      <c r="O2450" s="199"/>
    </row>
    <row r="2451" spans="12:15" x14ac:dyDescent="0.2">
      <c r="L2451" s="199"/>
      <c r="M2451" s="199"/>
      <c r="N2451" s="199"/>
      <c r="O2451" s="199"/>
    </row>
    <row r="2452" spans="12:15" x14ac:dyDescent="0.2">
      <c r="L2452" s="199"/>
      <c r="M2452" s="199"/>
      <c r="N2452" s="199"/>
      <c r="O2452" s="199"/>
    </row>
    <row r="2453" spans="12:15" x14ac:dyDescent="0.2">
      <c r="L2453" s="199"/>
      <c r="M2453" s="199"/>
      <c r="N2453" s="199"/>
      <c r="O2453" s="199"/>
    </row>
    <row r="2454" spans="12:15" x14ac:dyDescent="0.2">
      <c r="L2454" s="199"/>
      <c r="M2454" s="199"/>
      <c r="N2454" s="199"/>
      <c r="O2454" s="199"/>
    </row>
    <row r="2455" spans="12:15" x14ac:dyDescent="0.2">
      <c r="L2455" s="199"/>
      <c r="M2455" s="199"/>
      <c r="N2455" s="199"/>
      <c r="O2455" s="199"/>
    </row>
    <row r="2456" spans="12:15" x14ac:dyDescent="0.2">
      <c r="L2456" s="199"/>
      <c r="M2456" s="199"/>
      <c r="N2456" s="199"/>
      <c r="O2456" s="199"/>
    </row>
    <row r="2457" spans="12:15" x14ac:dyDescent="0.2">
      <c r="L2457" s="199"/>
      <c r="M2457" s="199"/>
      <c r="N2457" s="199"/>
      <c r="O2457" s="199"/>
    </row>
    <row r="2458" spans="12:15" x14ac:dyDescent="0.2">
      <c r="L2458" s="199"/>
      <c r="M2458" s="199"/>
      <c r="N2458" s="199"/>
      <c r="O2458" s="199"/>
    </row>
    <row r="2459" spans="12:15" x14ac:dyDescent="0.2">
      <c r="L2459" s="199"/>
      <c r="M2459" s="199"/>
      <c r="N2459" s="199"/>
      <c r="O2459" s="199"/>
    </row>
    <row r="2460" spans="12:15" x14ac:dyDescent="0.2">
      <c r="L2460" s="199"/>
      <c r="M2460" s="199"/>
      <c r="N2460" s="199"/>
      <c r="O2460" s="199"/>
    </row>
    <row r="2461" spans="12:15" x14ac:dyDescent="0.2">
      <c r="L2461" s="199"/>
      <c r="M2461" s="199"/>
      <c r="N2461" s="199"/>
      <c r="O2461" s="199"/>
    </row>
    <row r="2462" spans="12:15" x14ac:dyDescent="0.2">
      <c r="L2462" s="199"/>
      <c r="M2462" s="199"/>
      <c r="N2462" s="199"/>
      <c r="O2462" s="199"/>
    </row>
    <row r="2463" spans="12:15" x14ac:dyDescent="0.2">
      <c r="L2463" s="199"/>
      <c r="M2463" s="199"/>
      <c r="N2463" s="199"/>
      <c r="O2463" s="199"/>
    </row>
    <row r="2464" spans="12:15" x14ac:dyDescent="0.2">
      <c r="L2464" s="199"/>
      <c r="M2464" s="199"/>
      <c r="N2464" s="199"/>
      <c r="O2464" s="199"/>
    </row>
    <row r="2465" spans="12:15" x14ac:dyDescent="0.2">
      <c r="L2465" s="199"/>
      <c r="M2465" s="199"/>
      <c r="N2465" s="199"/>
      <c r="O2465" s="199"/>
    </row>
    <row r="2466" spans="12:15" x14ac:dyDescent="0.2">
      <c r="L2466" s="199"/>
      <c r="M2466" s="199"/>
      <c r="N2466" s="199"/>
      <c r="O2466" s="199"/>
    </row>
    <row r="2467" spans="12:15" x14ac:dyDescent="0.2">
      <c r="L2467" s="199"/>
      <c r="M2467" s="199"/>
      <c r="N2467" s="199"/>
      <c r="O2467" s="199"/>
    </row>
    <row r="2468" spans="12:15" x14ac:dyDescent="0.2">
      <c r="L2468" s="199"/>
      <c r="M2468" s="199"/>
      <c r="N2468" s="199"/>
      <c r="O2468" s="199"/>
    </row>
    <row r="2469" spans="12:15" x14ac:dyDescent="0.2">
      <c r="L2469" s="199"/>
      <c r="M2469" s="199"/>
      <c r="N2469" s="199"/>
      <c r="O2469" s="199"/>
    </row>
    <row r="2470" spans="12:15" x14ac:dyDescent="0.2">
      <c r="L2470" s="199"/>
      <c r="M2470" s="199"/>
      <c r="N2470" s="199"/>
      <c r="O2470" s="199"/>
    </row>
    <row r="2471" spans="12:15" x14ac:dyDescent="0.2">
      <c r="L2471" s="199"/>
      <c r="M2471" s="199"/>
      <c r="N2471" s="199"/>
      <c r="O2471" s="199"/>
    </row>
    <row r="2472" spans="12:15" x14ac:dyDescent="0.2">
      <c r="L2472" s="199"/>
      <c r="M2472" s="199"/>
      <c r="N2472" s="199"/>
      <c r="O2472" s="199"/>
    </row>
    <row r="2473" spans="12:15" x14ac:dyDescent="0.2">
      <c r="L2473" s="199"/>
      <c r="M2473" s="199"/>
      <c r="N2473" s="199"/>
      <c r="O2473" s="199"/>
    </row>
    <row r="2474" spans="12:15" x14ac:dyDescent="0.2">
      <c r="L2474" s="199"/>
      <c r="M2474" s="199"/>
      <c r="N2474" s="199"/>
      <c r="O2474" s="199"/>
    </row>
    <row r="2475" spans="12:15" x14ac:dyDescent="0.2">
      <c r="L2475" s="199"/>
      <c r="M2475" s="199"/>
      <c r="N2475" s="199"/>
      <c r="O2475" s="199"/>
    </row>
    <row r="2476" spans="12:15" x14ac:dyDescent="0.2">
      <c r="L2476" s="199"/>
      <c r="M2476" s="199"/>
      <c r="N2476" s="199"/>
      <c r="O2476" s="199"/>
    </row>
    <row r="2477" spans="12:15" x14ac:dyDescent="0.2">
      <c r="L2477" s="199"/>
      <c r="M2477" s="199"/>
      <c r="N2477" s="199"/>
      <c r="O2477" s="199"/>
    </row>
    <row r="2478" spans="12:15" x14ac:dyDescent="0.2">
      <c r="L2478" s="199"/>
      <c r="M2478" s="199"/>
      <c r="N2478" s="199"/>
      <c r="O2478" s="199"/>
    </row>
    <row r="2479" spans="12:15" x14ac:dyDescent="0.2">
      <c r="L2479" s="199"/>
      <c r="M2479" s="199"/>
      <c r="N2479" s="199"/>
      <c r="O2479" s="199"/>
    </row>
    <row r="2480" spans="12:15" x14ac:dyDescent="0.2">
      <c r="L2480" s="199"/>
      <c r="M2480" s="199"/>
      <c r="N2480" s="199"/>
      <c r="O2480" s="199"/>
    </row>
    <row r="2481" spans="12:15" x14ac:dyDescent="0.2">
      <c r="L2481" s="199"/>
      <c r="M2481" s="199"/>
      <c r="N2481" s="199"/>
      <c r="O2481" s="199"/>
    </row>
    <row r="2482" spans="12:15" x14ac:dyDescent="0.2">
      <c r="L2482" s="199"/>
      <c r="M2482" s="199"/>
      <c r="N2482" s="199"/>
      <c r="O2482" s="199"/>
    </row>
    <row r="2483" spans="12:15" x14ac:dyDescent="0.2">
      <c r="L2483" s="199"/>
      <c r="M2483" s="199"/>
      <c r="N2483" s="199"/>
      <c r="O2483" s="199"/>
    </row>
    <row r="2484" spans="12:15" x14ac:dyDescent="0.2">
      <c r="L2484" s="199"/>
      <c r="M2484" s="199"/>
      <c r="N2484" s="199"/>
      <c r="O2484" s="199"/>
    </row>
    <row r="2485" spans="12:15" x14ac:dyDescent="0.2">
      <c r="L2485" s="199"/>
      <c r="M2485" s="199"/>
      <c r="N2485" s="199"/>
      <c r="O2485" s="199"/>
    </row>
    <row r="2486" spans="12:15" x14ac:dyDescent="0.2">
      <c r="L2486" s="199"/>
      <c r="M2486" s="199"/>
      <c r="N2486" s="199"/>
      <c r="O2486" s="199"/>
    </row>
    <row r="2487" spans="12:15" x14ac:dyDescent="0.2">
      <c r="L2487" s="199"/>
      <c r="M2487" s="199"/>
      <c r="N2487" s="199"/>
      <c r="O2487" s="199"/>
    </row>
    <row r="2488" spans="12:15" x14ac:dyDescent="0.2">
      <c r="L2488" s="199"/>
      <c r="M2488" s="199"/>
      <c r="N2488" s="199"/>
      <c r="O2488" s="199"/>
    </row>
    <row r="2489" spans="12:15" x14ac:dyDescent="0.2">
      <c r="L2489" s="199"/>
      <c r="M2489" s="199"/>
      <c r="N2489" s="199"/>
      <c r="O2489" s="199"/>
    </row>
    <row r="2490" spans="12:15" x14ac:dyDescent="0.2">
      <c r="L2490" s="199"/>
      <c r="M2490" s="199"/>
      <c r="N2490" s="199"/>
      <c r="O2490" s="199"/>
    </row>
    <row r="2491" spans="12:15" x14ac:dyDescent="0.2">
      <c r="L2491" s="199"/>
      <c r="M2491" s="199"/>
      <c r="N2491" s="199"/>
      <c r="O2491" s="199"/>
    </row>
    <row r="2492" spans="12:15" x14ac:dyDescent="0.2">
      <c r="L2492" s="199"/>
      <c r="M2492" s="199"/>
      <c r="N2492" s="199"/>
      <c r="O2492" s="199"/>
    </row>
    <row r="2493" spans="12:15" x14ac:dyDescent="0.2">
      <c r="L2493" s="199"/>
      <c r="M2493" s="199"/>
      <c r="N2493" s="199"/>
      <c r="O2493" s="199"/>
    </row>
    <row r="2494" spans="12:15" x14ac:dyDescent="0.2">
      <c r="L2494" s="199"/>
      <c r="M2494" s="199"/>
      <c r="N2494" s="199"/>
      <c r="O2494" s="199"/>
    </row>
    <row r="2495" spans="12:15" x14ac:dyDescent="0.2">
      <c r="L2495" s="199"/>
      <c r="M2495" s="199"/>
      <c r="N2495" s="199"/>
      <c r="O2495" s="199"/>
    </row>
    <row r="2496" spans="12:15" x14ac:dyDescent="0.2">
      <c r="L2496" s="199"/>
      <c r="M2496" s="199"/>
      <c r="N2496" s="199"/>
      <c r="O2496" s="199"/>
    </row>
    <row r="2497" spans="12:15" x14ac:dyDescent="0.2">
      <c r="L2497" s="199"/>
      <c r="M2497" s="199"/>
      <c r="N2497" s="199"/>
      <c r="O2497" s="199"/>
    </row>
    <row r="2498" spans="12:15" x14ac:dyDescent="0.2">
      <c r="L2498" s="199"/>
      <c r="M2498" s="199"/>
      <c r="N2498" s="199"/>
      <c r="O2498" s="199"/>
    </row>
    <row r="2499" spans="12:15" x14ac:dyDescent="0.2">
      <c r="L2499" s="199"/>
      <c r="M2499" s="199"/>
      <c r="N2499" s="199"/>
      <c r="O2499" s="199"/>
    </row>
    <row r="2500" spans="12:15" x14ac:dyDescent="0.2">
      <c r="L2500" s="199"/>
      <c r="M2500" s="199"/>
      <c r="N2500" s="199"/>
      <c r="O2500" s="199"/>
    </row>
    <row r="2501" spans="12:15" x14ac:dyDescent="0.2">
      <c r="L2501" s="199"/>
      <c r="M2501" s="199"/>
      <c r="N2501" s="199"/>
      <c r="O2501" s="199"/>
    </row>
    <row r="2502" spans="12:15" x14ac:dyDescent="0.2">
      <c r="L2502" s="199"/>
      <c r="M2502" s="199"/>
      <c r="N2502" s="199"/>
      <c r="O2502" s="199"/>
    </row>
    <row r="2503" spans="12:15" x14ac:dyDescent="0.2">
      <c r="L2503" s="199"/>
      <c r="M2503" s="199"/>
      <c r="N2503" s="199"/>
      <c r="O2503" s="199"/>
    </row>
    <row r="2504" spans="12:15" x14ac:dyDescent="0.2">
      <c r="L2504" s="199"/>
      <c r="M2504" s="199"/>
      <c r="N2504" s="199"/>
      <c r="O2504" s="199"/>
    </row>
    <row r="2505" spans="12:15" x14ac:dyDescent="0.2">
      <c r="L2505" s="199"/>
      <c r="M2505" s="199"/>
      <c r="N2505" s="199"/>
      <c r="O2505" s="199"/>
    </row>
    <row r="2506" spans="12:15" x14ac:dyDescent="0.2">
      <c r="L2506" s="199"/>
      <c r="M2506" s="199"/>
      <c r="N2506" s="199"/>
      <c r="O2506" s="199"/>
    </row>
    <row r="2507" spans="12:15" x14ac:dyDescent="0.2">
      <c r="L2507" s="199"/>
      <c r="M2507" s="199"/>
      <c r="N2507" s="199"/>
      <c r="O2507" s="199"/>
    </row>
    <row r="2508" spans="12:15" x14ac:dyDescent="0.2">
      <c r="L2508" s="199"/>
      <c r="M2508" s="199"/>
      <c r="N2508" s="199"/>
      <c r="O2508" s="199"/>
    </row>
    <row r="2509" spans="12:15" x14ac:dyDescent="0.2">
      <c r="L2509" s="199"/>
      <c r="M2509" s="199"/>
      <c r="N2509" s="199"/>
      <c r="O2509" s="199"/>
    </row>
    <row r="2510" spans="12:15" x14ac:dyDescent="0.2">
      <c r="L2510" s="199"/>
      <c r="M2510" s="199"/>
      <c r="N2510" s="199"/>
      <c r="O2510" s="199"/>
    </row>
    <row r="2511" spans="12:15" x14ac:dyDescent="0.2">
      <c r="L2511" s="199"/>
      <c r="M2511" s="199"/>
      <c r="N2511" s="199"/>
      <c r="O2511" s="199"/>
    </row>
    <row r="2512" spans="12:15" x14ac:dyDescent="0.2">
      <c r="L2512" s="199"/>
      <c r="M2512" s="199"/>
      <c r="N2512" s="199"/>
      <c r="O2512" s="199"/>
    </row>
    <row r="2513" spans="12:15" x14ac:dyDescent="0.2">
      <c r="L2513" s="199"/>
      <c r="M2513" s="199"/>
      <c r="N2513" s="199"/>
      <c r="O2513" s="199"/>
    </row>
    <row r="2514" spans="12:15" x14ac:dyDescent="0.2">
      <c r="L2514" s="199"/>
      <c r="M2514" s="199"/>
      <c r="N2514" s="199"/>
      <c r="O2514" s="199"/>
    </row>
    <row r="2515" spans="12:15" x14ac:dyDescent="0.2">
      <c r="L2515" s="199"/>
      <c r="M2515" s="199"/>
      <c r="N2515" s="199"/>
      <c r="O2515" s="199"/>
    </row>
    <row r="2516" spans="12:15" x14ac:dyDescent="0.2">
      <c r="L2516" s="199"/>
      <c r="M2516" s="199"/>
      <c r="N2516" s="199"/>
      <c r="O2516" s="199"/>
    </row>
    <row r="2517" spans="12:15" x14ac:dyDescent="0.2">
      <c r="L2517" s="199"/>
      <c r="M2517" s="199"/>
      <c r="N2517" s="199"/>
      <c r="O2517" s="199"/>
    </row>
    <row r="2518" spans="12:15" x14ac:dyDescent="0.2">
      <c r="L2518" s="199"/>
      <c r="M2518" s="199"/>
      <c r="N2518" s="199"/>
      <c r="O2518" s="199"/>
    </row>
    <row r="2519" spans="12:15" x14ac:dyDescent="0.2">
      <c r="L2519" s="199"/>
      <c r="M2519" s="199"/>
      <c r="N2519" s="199"/>
      <c r="O2519" s="199"/>
    </row>
    <row r="2520" spans="12:15" x14ac:dyDescent="0.2">
      <c r="L2520" s="199"/>
      <c r="M2520" s="199"/>
      <c r="N2520" s="199"/>
      <c r="O2520" s="199"/>
    </row>
    <row r="2521" spans="12:15" x14ac:dyDescent="0.2">
      <c r="L2521" s="199"/>
      <c r="M2521" s="199"/>
      <c r="N2521" s="199"/>
      <c r="O2521" s="199"/>
    </row>
    <row r="2522" spans="12:15" x14ac:dyDescent="0.2">
      <c r="L2522" s="199"/>
      <c r="M2522" s="199"/>
      <c r="N2522" s="199"/>
      <c r="O2522" s="199"/>
    </row>
    <row r="2523" spans="12:15" x14ac:dyDescent="0.2">
      <c r="L2523" s="199"/>
      <c r="M2523" s="199"/>
      <c r="N2523" s="199"/>
      <c r="O2523" s="199"/>
    </row>
    <row r="2524" spans="12:15" x14ac:dyDescent="0.2">
      <c r="L2524" s="199"/>
      <c r="M2524" s="199"/>
      <c r="N2524" s="199"/>
      <c r="O2524" s="199"/>
    </row>
    <row r="2525" spans="12:15" x14ac:dyDescent="0.2">
      <c r="L2525" s="199"/>
      <c r="M2525" s="199"/>
      <c r="N2525" s="199"/>
      <c r="O2525" s="199"/>
    </row>
    <row r="2526" spans="12:15" x14ac:dyDescent="0.2">
      <c r="L2526" s="199"/>
      <c r="M2526" s="199"/>
      <c r="N2526" s="199"/>
      <c r="O2526" s="199"/>
    </row>
    <row r="2527" spans="12:15" x14ac:dyDescent="0.2">
      <c r="L2527" s="199"/>
      <c r="M2527" s="199"/>
      <c r="N2527" s="199"/>
      <c r="O2527" s="199"/>
    </row>
    <row r="2528" spans="12:15" x14ac:dyDescent="0.2">
      <c r="L2528" s="199"/>
      <c r="M2528" s="199"/>
      <c r="N2528" s="199"/>
      <c r="O2528" s="199"/>
    </row>
    <row r="2529" spans="12:15" x14ac:dyDescent="0.2">
      <c r="L2529" s="199"/>
      <c r="M2529" s="199"/>
      <c r="N2529" s="199"/>
      <c r="O2529" s="199"/>
    </row>
    <row r="2530" spans="12:15" x14ac:dyDescent="0.2">
      <c r="L2530" s="199"/>
      <c r="M2530" s="199"/>
      <c r="N2530" s="199"/>
      <c r="O2530" s="199"/>
    </row>
    <row r="2531" spans="12:15" x14ac:dyDescent="0.2">
      <c r="L2531" s="199"/>
      <c r="M2531" s="199"/>
      <c r="N2531" s="199"/>
      <c r="O2531" s="199"/>
    </row>
    <row r="2532" spans="12:15" x14ac:dyDescent="0.2">
      <c r="L2532" s="199"/>
      <c r="M2532" s="199"/>
      <c r="N2532" s="199"/>
      <c r="O2532" s="199"/>
    </row>
    <row r="2533" spans="12:15" x14ac:dyDescent="0.2">
      <c r="L2533" s="199"/>
      <c r="M2533" s="199"/>
      <c r="N2533" s="199"/>
      <c r="O2533" s="199"/>
    </row>
    <row r="2534" spans="12:15" x14ac:dyDescent="0.2">
      <c r="L2534" s="199"/>
      <c r="M2534" s="199"/>
      <c r="N2534" s="199"/>
      <c r="O2534" s="199"/>
    </row>
    <row r="2535" spans="12:15" x14ac:dyDescent="0.2">
      <c r="L2535" s="199"/>
      <c r="M2535" s="199"/>
      <c r="N2535" s="199"/>
      <c r="O2535" s="199"/>
    </row>
    <row r="2536" spans="12:15" x14ac:dyDescent="0.2">
      <c r="L2536" s="199"/>
      <c r="M2536" s="199"/>
      <c r="N2536" s="199"/>
      <c r="O2536" s="199"/>
    </row>
    <row r="2537" spans="12:15" x14ac:dyDescent="0.2">
      <c r="L2537" s="199"/>
      <c r="M2537" s="199"/>
      <c r="N2537" s="199"/>
      <c r="O2537" s="199"/>
    </row>
    <row r="2538" spans="12:15" x14ac:dyDescent="0.2">
      <c r="L2538" s="199"/>
      <c r="M2538" s="199"/>
      <c r="N2538" s="199"/>
      <c r="O2538" s="199"/>
    </row>
    <row r="2539" spans="12:15" x14ac:dyDescent="0.2">
      <c r="L2539" s="199"/>
      <c r="M2539" s="199"/>
      <c r="N2539" s="199"/>
      <c r="O2539" s="199"/>
    </row>
    <row r="2540" spans="12:15" x14ac:dyDescent="0.2">
      <c r="L2540" s="199"/>
      <c r="M2540" s="199"/>
      <c r="N2540" s="199"/>
      <c r="O2540" s="199"/>
    </row>
    <row r="2541" spans="12:15" x14ac:dyDescent="0.2">
      <c r="L2541" s="199"/>
      <c r="M2541" s="199"/>
      <c r="N2541" s="199"/>
      <c r="O2541" s="199"/>
    </row>
    <row r="2542" spans="12:15" x14ac:dyDescent="0.2">
      <c r="L2542" s="199"/>
      <c r="M2542" s="199"/>
      <c r="N2542" s="199"/>
      <c r="O2542" s="199"/>
    </row>
    <row r="2543" spans="12:15" x14ac:dyDescent="0.2">
      <c r="L2543" s="199"/>
      <c r="M2543" s="199"/>
      <c r="N2543" s="199"/>
      <c r="O2543" s="199"/>
    </row>
    <row r="2544" spans="12:15" x14ac:dyDescent="0.2">
      <c r="L2544" s="199"/>
      <c r="M2544" s="199"/>
      <c r="N2544" s="199"/>
      <c r="O2544" s="199"/>
    </row>
    <row r="2545" spans="12:15" x14ac:dyDescent="0.2">
      <c r="L2545" s="199"/>
      <c r="M2545" s="199"/>
      <c r="N2545" s="199"/>
      <c r="O2545" s="199"/>
    </row>
    <row r="2546" spans="12:15" x14ac:dyDescent="0.2">
      <c r="L2546" s="199"/>
      <c r="M2546" s="199"/>
      <c r="N2546" s="199"/>
      <c r="O2546" s="199"/>
    </row>
    <row r="2547" spans="12:15" x14ac:dyDescent="0.2">
      <c r="L2547" s="199"/>
      <c r="M2547" s="199"/>
      <c r="N2547" s="199"/>
      <c r="O2547" s="199"/>
    </row>
    <row r="2548" spans="12:15" x14ac:dyDescent="0.2">
      <c r="L2548" s="199"/>
      <c r="M2548" s="199"/>
      <c r="N2548" s="199"/>
      <c r="O2548" s="199"/>
    </row>
  </sheetData>
  <autoFilter ref="A2:N2548"/>
  <mergeCells count="2">
    <mergeCell ref="A1:J1"/>
    <mergeCell ref="K1:P1"/>
  </mergeCells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92D050"/>
  </sheetPr>
  <dimension ref="B1:W41"/>
  <sheetViews>
    <sheetView showGridLines="0" workbookViewId="0">
      <selection sqref="A1:B1"/>
    </sheetView>
  </sheetViews>
  <sheetFormatPr defaultRowHeight="15" x14ac:dyDescent="0.25"/>
  <cols>
    <col min="1" max="2" width="9.140625" style="116"/>
    <col min="3" max="3" width="28.28515625" style="116" bestFit="1" customWidth="1"/>
    <col min="4" max="4" width="17.5703125" style="116" bestFit="1" customWidth="1"/>
    <col min="5" max="7" width="9.140625" style="116"/>
    <col min="8" max="8" width="20.5703125" style="116" bestFit="1" customWidth="1"/>
    <col min="9" max="9" width="22.5703125" style="116" customWidth="1"/>
    <col min="10" max="12" width="9.140625" style="116"/>
    <col min="13" max="13" width="22.5703125" style="116" customWidth="1"/>
    <col min="14" max="16" width="9.140625" style="116"/>
    <col min="17" max="17" width="28.28515625" style="116" bestFit="1" customWidth="1"/>
    <col min="18" max="20" width="9.140625" style="116"/>
    <col min="21" max="21" width="22.5703125" style="116" customWidth="1"/>
    <col min="22" max="22" width="28.28515625" style="116" bestFit="1" customWidth="1"/>
    <col min="23" max="23" width="17" style="116" bestFit="1" customWidth="1"/>
    <col min="24" max="16384" width="9.140625" style="116"/>
  </cols>
  <sheetData>
    <row r="1" spans="2:23" x14ac:dyDescent="0.25">
      <c r="C1" s="116" t="s">
        <v>299</v>
      </c>
      <c r="D1" s="116" t="s">
        <v>5134</v>
      </c>
      <c r="H1" s="116" t="s">
        <v>300</v>
      </c>
      <c r="I1" s="116" t="s">
        <v>299</v>
      </c>
      <c r="J1" s="116" t="s">
        <v>297</v>
      </c>
      <c r="L1" s="116" t="s">
        <v>300</v>
      </c>
      <c r="M1" s="116" t="s">
        <v>299</v>
      </c>
      <c r="N1" s="198" t="s">
        <v>5119</v>
      </c>
      <c r="O1" s="198"/>
      <c r="P1" s="198"/>
      <c r="Q1" s="198" t="s">
        <v>299</v>
      </c>
      <c r="R1" s="198"/>
      <c r="S1" s="198"/>
      <c r="T1" s="198" t="s">
        <v>300</v>
      </c>
      <c r="U1" s="198" t="s">
        <v>299</v>
      </c>
      <c r="V1" s="198" t="s">
        <v>299</v>
      </c>
      <c r="W1" s="198"/>
    </row>
    <row r="2" spans="2:23" x14ac:dyDescent="0.25">
      <c r="B2" s="55">
        <f>N2</f>
        <v>1</v>
      </c>
      <c r="C2" s="56" t="s">
        <v>5144</v>
      </c>
      <c r="D2" s="50" t="s">
        <v>261</v>
      </c>
      <c r="E2" s="50" t="s">
        <v>261</v>
      </c>
      <c r="H2" s="111">
        <v>65</v>
      </c>
      <c r="I2" s="116" t="s">
        <v>282</v>
      </c>
      <c r="J2" s="116">
        <v>2</v>
      </c>
      <c r="L2" s="111">
        <v>65</v>
      </c>
      <c r="M2" s="116" t="s">
        <v>282</v>
      </c>
      <c r="N2" s="116">
        <v>1</v>
      </c>
      <c r="P2" s="116" t="s">
        <v>102</v>
      </c>
      <c r="Q2" s="56" t="s">
        <v>5144</v>
      </c>
      <c r="T2" s="111">
        <v>65</v>
      </c>
      <c r="U2" s="116" t="s">
        <v>282</v>
      </c>
      <c r="V2" s="56" t="s">
        <v>5144</v>
      </c>
      <c r="W2" s="116" t="s">
        <v>261</v>
      </c>
    </row>
    <row r="3" spans="2:23" x14ac:dyDescent="0.25">
      <c r="B3" s="55">
        <f t="shared" ref="B3:B36" si="0">N3</f>
        <v>3</v>
      </c>
      <c r="C3" s="56" t="s">
        <v>5145</v>
      </c>
      <c r="D3" s="50" t="s">
        <v>5396</v>
      </c>
      <c r="E3" s="50" t="s">
        <v>262</v>
      </c>
      <c r="H3" s="56">
        <v>77</v>
      </c>
      <c r="I3" s="116" t="s">
        <v>283</v>
      </c>
      <c r="J3" s="116">
        <v>3</v>
      </c>
      <c r="L3" s="56">
        <v>77</v>
      </c>
      <c r="M3" s="116" t="s">
        <v>283</v>
      </c>
      <c r="N3" s="116">
        <v>3</v>
      </c>
      <c r="P3" s="116" t="s">
        <v>104</v>
      </c>
      <c r="Q3" s="56" t="s">
        <v>5145</v>
      </c>
      <c r="T3" s="56">
        <v>77</v>
      </c>
      <c r="U3" s="116" t="s">
        <v>283</v>
      </c>
      <c r="V3" s="56" t="s">
        <v>5145</v>
      </c>
      <c r="W3" s="116" t="s">
        <v>5396</v>
      </c>
    </row>
    <row r="4" spans="2:23" x14ac:dyDescent="0.25">
      <c r="B4" s="55">
        <f t="shared" si="0"/>
        <v>2</v>
      </c>
      <c r="C4" s="56" t="s">
        <v>5146</v>
      </c>
      <c r="D4" s="50" t="s">
        <v>261</v>
      </c>
      <c r="E4" s="50" t="s">
        <v>279</v>
      </c>
      <c r="H4" s="56">
        <v>102</v>
      </c>
      <c r="I4" s="116" t="s">
        <v>5135</v>
      </c>
      <c r="J4" s="116">
        <v>1</v>
      </c>
      <c r="L4" s="56">
        <v>102</v>
      </c>
      <c r="M4" s="116" t="s">
        <v>5135</v>
      </c>
      <c r="N4" s="116">
        <v>2</v>
      </c>
      <c r="P4" s="116" t="s">
        <v>111</v>
      </c>
      <c r="Q4" s="56" t="s">
        <v>5146</v>
      </c>
      <c r="T4" s="56">
        <v>102</v>
      </c>
      <c r="U4" s="116" t="s">
        <v>5135</v>
      </c>
      <c r="V4" s="56" t="s">
        <v>5146</v>
      </c>
      <c r="W4" s="116" t="s">
        <v>261</v>
      </c>
    </row>
    <row r="5" spans="2:23" x14ac:dyDescent="0.25">
      <c r="B5" s="55">
        <f t="shared" si="0"/>
        <v>2</v>
      </c>
      <c r="C5" s="56" t="s">
        <v>5147</v>
      </c>
      <c r="D5" s="50" t="s">
        <v>5396</v>
      </c>
      <c r="H5" s="56">
        <v>109</v>
      </c>
      <c r="I5" s="116" t="s">
        <v>284</v>
      </c>
      <c r="J5" s="116">
        <v>3</v>
      </c>
      <c r="L5" s="56">
        <v>109</v>
      </c>
      <c r="M5" s="116" t="s">
        <v>284</v>
      </c>
      <c r="N5" s="116">
        <v>2</v>
      </c>
      <c r="P5" s="116" t="s">
        <v>106</v>
      </c>
      <c r="Q5" s="56" t="s">
        <v>5147</v>
      </c>
      <c r="T5" s="56">
        <v>109</v>
      </c>
      <c r="U5" s="116" t="s">
        <v>284</v>
      </c>
      <c r="V5" s="56" t="s">
        <v>5147</v>
      </c>
      <c r="W5" s="116" t="s">
        <v>5396</v>
      </c>
    </row>
    <row r="6" spans="2:23" x14ac:dyDescent="0.25">
      <c r="B6" s="55">
        <f t="shared" si="0"/>
        <v>2</v>
      </c>
      <c r="C6" s="56" t="s">
        <v>5148</v>
      </c>
      <c r="D6" s="50" t="s">
        <v>261</v>
      </c>
      <c r="H6" s="56">
        <v>121</v>
      </c>
      <c r="I6" s="116" t="s">
        <v>285</v>
      </c>
      <c r="J6" s="116">
        <v>2</v>
      </c>
      <c r="L6" s="56">
        <v>121</v>
      </c>
      <c r="M6" s="116" t="s">
        <v>285</v>
      </c>
      <c r="N6" s="116">
        <v>2</v>
      </c>
      <c r="P6" s="116" t="s">
        <v>113</v>
      </c>
      <c r="Q6" s="56" t="s">
        <v>5148</v>
      </c>
      <c r="T6" s="56">
        <v>121</v>
      </c>
      <c r="U6" s="116" t="s">
        <v>285</v>
      </c>
      <c r="V6" s="56" t="s">
        <v>5148</v>
      </c>
      <c r="W6" s="116" t="s">
        <v>261</v>
      </c>
    </row>
    <row r="7" spans="2:23" x14ac:dyDescent="0.25">
      <c r="B7" s="55">
        <f t="shared" si="0"/>
        <v>3</v>
      </c>
      <c r="C7" s="56" t="s">
        <v>5149</v>
      </c>
      <c r="D7" s="50" t="s">
        <v>279</v>
      </c>
      <c r="H7" s="56">
        <v>126</v>
      </c>
      <c r="I7" s="116" t="s">
        <v>286</v>
      </c>
      <c r="J7" s="116">
        <v>4</v>
      </c>
      <c r="L7" s="56">
        <v>126</v>
      </c>
      <c r="M7" s="116" t="s">
        <v>286</v>
      </c>
      <c r="N7" s="116">
        <v>3</v>
      </c>
      <c r="P7" s="116" t="s">
        <v>114</v>
      </c>
      <c r="Q7" s="56" t="s">
        <v>5149</v>
      </c>
      <c r="T7" s="56">
        <v>126</v>
      </c>
      <c r="U7" s="116" t="s">
        <v>286</v>
      </c>
      <c r="V7" s="56" t="s">
        <v>5149</v>
      </c>
      <c r="W7" s="116" t="s">
        <v>279</v>
      </c>
    </row>
    <row r="8" spans="2:23" x14ac:dyDescent="0.25">
      <c r="B8" s="55">
        <f t="shared" si="0"/>
        <v>1</v>
      </c>
      <c r="C8" s="56" t="s">
        <v>5150</v>
      </c>
      <c r="D8" s="50" t="s">
        <v>5396</v>
      </c>
      <c r="H8" s="56">
        <v>153</v>
      </c>
      <c r="I8" s="116" t="s">
        <v>5128</v>
      </c>
      <c r="J8" s="116">
        <v>2</v>
      </c>
      <c r="L8" s="56">
        <v>153</v>
      </c>
      <c r="M8" s="116" t="s">
        <v>5128</v>
      </c>
      <c r="N8" s="116">
        <v>1</v>
      </c>
      <c r="P8" s="116" t="s">
        <v>108</v>
      </c>
      <c r="Q8" s="56" t="s">
        <v>5150</v>
      </c>
      <c r="T8" s="56">
        <v>153</v>
      </c>
      <c r="U8" s="116" t="s">
        <v>5128</v>
      </c>
      <c r="V8" s="56" t="s">
        <v>5150</v>
      </c>
      <c r="W8" s="116" t="s">
        <v>5396</v>
      </c>
    </row>
    <row r="9" spans="2:23" x14ac:dyDescent="0.25">
      <c r="B9" s="55">
        <f t="shared" si="0"/>
        <v>2</v>
      </c>
      <c r="C9" s="56" t="s">
        <v>5151</v>
      </c>
      <c r="D9" s="50" t="s">
        <v>279</v>
      </c>
      <c r="H9" s="56">
        <v>139</v>
      </c>
      <c r="I9" s="116" t="s">
        <v>287</v>
      </c>
      <c r="J9" s="116">
        <v>2</v>
      </c>
      <c r="L9" s="56">
        <v>139</v>
      </c>
      <c r="M9" s="116" t="s">
        <v>287</v>
      </c>
      <c r="N9" s="116">
        <v>2</v>
      </c>
      <c r="P9" s="116" t="s">
        <v>133</v>
      </c>
      <c r="Q9" s="56" t="s">
        <v>5151</v>
      </c>
      <c r="T9" s="56">
        <v>139</v>
      </c>
      <c r="U9" s="116" t="s">
        <v>287</v>
      </c>
      <c r="V9" s="56" t="s">
        <v>5151</v>
      </c>
      <c r="W9" s="116" t="s">
        <v>279</v>
      </c>
    </row>
    <row r="10" spans="2:23" x14ac:dyDescent="0.25">
      <c r="B10" s="55">
        <f t="shared" si="0"/>
        <v>4</v>
      </c>
      <c r="C10" s="56" t="s">
        <v>5152</v>
      </c>
      <c r="D10" s="50" t="s">
        <v>261</v>
      </c>
      <c r="H10" s="56">
        <v>140</v>
      </c>
      <c r="I10" s="116" t="s">
        <v>288</v>
      </c>
      <c r="J10" s="116">
        <v>2</v>
      </c>
      <c r="L10" s="56">
        <v>140</v>
      </c>
      <c r="M10" s="116" t="s">
        <v>288</v>
      </c>
      <c r="N10" s="116">
        <v>4</v>
      </c>
      <c r="P10" s="116" t="s">
        <v>128</v>
      </c>
      <c r="Q10" s="56" t="s">
        <v>5152</v>
      </c>
      <c r="T10" s="56">
        <v>140</v>
      </c>
      <c r="U10" s="116" t="s">
        <v>288</v>
      </c>
      <c r="V10" s="56" t="s">
        <v>5152</v>
      </c>
      <c r="W10" s="116" t="s">
        <v>261</v>
      </c>
    </row>
    <row r="11" spans="2:23" x14ac:dyDescent="0.25">
      <c r="B11" s="55">
        <f t="shared" si="0"/>
        <v>2</v>
      </c>
      <c r="C11" s="56" t="s">
        <v>5153</v>
      </c>
      <c r="D11" s="50" t="s">
        <v>279</v>
      </c>
      <c r="H11" s="56">
        <v>147</v>
      </c>
      <c r="I11" s="116" t="s">
        <v>289</v>
      </c>
      <c r="J11" s="116">
        <v>2</v>
      </c>
      <c r="L11" s="56">
        <v>147</v>
      </c>
      <c r="M11" s="116" t="s">
        <v>289</v>
      </c>
      <c r="N11" s="116">
        <v>2</v>
      </c>
      <c r="P11" s="116" t="s">
        <v>123</v>
      </c>
      <c r="Q11" s="56" t="s">
        <v>5153</v>
      </c>
      <c r="T11" s="56">
        <v>147</v>
      </c>
      <c r="U11" s="116" t="s">
        <v>289</v>
      </c>
      <c r="V11" s="56" t="s">
        <v>5153</v>
      </c>
      <c r="W11" s="116" t="s">
        <v>279</v>
      </c>
    </row>
    <row r="12" spans="2:23" x14ac:dyDescent="0.25">
      <c r="B12" s="55">
        <f t="shared" si="0"/>
        <v>3</v>
      </c>
      <c r="C12" s="56" t="s">
        <v>5154</v>
      </c>
      <c r="D12" s="50" t="s">
        <v>5396</v>
      </c>
      <c r="H12" s="56">
        <v>175</v>
      </c>
      <c r="I12" s="116" t="s">
        <v>5129</v>
      </c>
      <c r="J12" s="116">
        <v>3</v>
      </c>
      <c r="L12" s="56">
        <v>175</v>
      </c>
      <c r="M12" s="116" t="s">
        <v>5129</v>
      </c>
      <c r="N12" s="116">
        <v>3</v>
      </c>
      <c r="P12" s="116" t="s">
        <v>107</v>
      </c>
      <c r="Q12" s="56" t="s">
        <v>5154</v>
      </c>
      <c r="T12" s="56">
        <v>175</v>
      </c>
      <c r="U12" s="116" t="s">
        <v>5129</v>
      </c>
      <c r="V12" s="56" t="s">
        <v>5154</v>
      </c>
      <c r="W12" s="116" t="s">
        <v>5396</v>
      </c>
    </row>
    <row r="13" spans="2:23" x14ac:dyDescent="0.25">
      <c r="B13" s="55">
        <f t="shared" si="0"/>
        <v>3</v>
      </c>
      <c r="C13" s="56" t="s">
        <v>5333</v>
      </c>
      <c r="D13" s="50" t="s">
        <v>5328</v>
      </c>
      <c r="H13" s="56">
        <v>180</v>
      </c>
      <c r="I13" s="116" t="s">
        <v>5330</v>
      </c>
      <c r="J13" s="116">
        <v>2</v>
      </c>
      <c r="L13" s="56">
        <v>180</v>
      </c>
      <c r="M13" s="116" t="s">
        <v>5329</v>
      </c>
      <c r="N13" s="116">
        <v>3</v>
      </c>
      <c r="P13" s="116" t="s">
        <v>105</v>
      </c>
      <c r="Q13" s="56" t="s">
        <v>5333</v>
      </c>
      <c r="T13" s="56">
        <v>180</v>
      </c>
      <c r="U13" s="116" t="s">
        <v>5330</v>
      </c>
      <c r="V13" s="56" t="s">
        <v>5333</v>
      </c>
      <c r="W13" s="116" t="s">
        <v>5328</v>
      </c>
    </row>
    <row r="14" spans="2:23" x14ac:dyDescent="0.25">
      <c r="B14" s="55">
        <f t="shared" si="0"/>
        <v>2</v>
      </c>
      <c r="C14" s="56" t="s">
        <v>5155</v>
      </c>
      <c r="D14" s="50" t="s">
        <v>5328</v>
      </c>
      <c r="H14" s="56">
        <v>68</v>
      </c>
      <c r="I14" s="116" t="s">
        <v>290</v>
      </c>
      <c r="J14" s="116">
        <v>2</v>
      </c>
      <c r="L14" s="56">
        <v>68</v>
      </c>
      <c r="M14" s="116" t="s">
        <v>290</v>
      </c>
      <c r="N14" s="116">
        <v>2</v>
      </c>
      <c r="P14" s="116" t="s">
        <v>137</v>
      </c>
      <c r="Q14" s="56" t="s">
        <v>5155</v>
      </c>
      <c r="T14" s="56">
        <v>68</v>
      </c>
      <c r="U14" s="116" t="s">
        <v>290</v>
      </c>
      <c r="V14" s="56" t="s">
        <v>5155</v>
      </c>
      <c r="W14" s="116" t="s">
        <v>5328</v>
      </c>
    </row>
    <row r="15" spans="2:23" x14ac:dyDescent="0.25">
      <c r="B15" s="55">
        <f t="shared" si="0"/>
        <v>2</v>
      </c>
      <c r="C15" s="56" t="s">
        <v>5156</v>
      </c>
      <c r="D15" s="50" t="s">
        <v>279</v>
      </c>
      <c r="H15" s="56">
        <v>69</v>
      </c>
      <c r="I15" s="116" t="s">
        <v>291</v>
      </c>
      <c r="J15" s="116">
        <v>4</v>
      </c>
      <c r="L15" s="56">
        <v>69</v>
      </c>
      <c r="M15" s="116" t="s">
        <v>291</v>
      </c>
      <c r="N15" s="116">
        <v>2</v>
      </c>
      <c r="P15" s="116" t="s">
        <v>147</v>
      </c>
      <c r="Q15" s="56" t="s">
        <v>5156</v>
      </c>
      <c r="T15" s="56">
        <v>69</v>
      </c>
      <c r="U15" s="116" t="s">
        <v>291</v>
      </c>
      <c r="V15" s="56" t="s">
        <v>5156</v>
      </c>
      <c r="W15" s="116" t="s">
        <v>279</v>
      </c>
    </row>
    <row r="16" spans="2:23" x14ac:dyDescent="0.25">
      <c r="B16" s="55">
        <f t="shared" si="0"/>
        <v>3</v>
      </c>
      <c r="C16" s="56" t="s">
        <v>5157</v>
      </c>
      <c r="D16" s="50" t="s">
        <v>5328</v>
      </c>
      <c r="H16" s="56">
        <v>80</v>
      </c>
      <c r="I16" s="116" t="s">
        <v>292</v>
      </c>
      <c r="J16" s="116">
        <v>2</v>
      </c>
      <c r="L16" s="56">
        <v>80</v>
      </c>
      <c r="M16" s="116" t="s">
        <v>292</v>
      </c>
      <c r="N16" s="116">
        <v>3</v>
      </c>
      <c r="P16" s="116" t="s">
        <v>103</v>
      </c>
      <c r="Q16" s="56" t="s">
        <v>5157</v>
      </c>
      <c r="T16" s="56">
        <v>80</v>
      </c>
      <c r="U16" s="116" t="s">
        <v>292</v>
      </c>
      <c r="V16" s="56" t="s">
        <v>5157</v>
      </c>
      <c r="W16" s="116" t="s">
        <v>5328</v>
      </c>
    </row>
    <row r="17" spans="2:23" x14ac:dyDescent="0.25">
      <c r="B17" s="55">
        <f t="shared" si="0"/>
        <v>2</v>
      </c>
      <c r="C17" s="56" t="s">
        <v>5158</v>
      </c>
      <c r="D17" s="50" t="s">
        <v>279</v>
      </c>
      <c r="H17" s="56">
        <v>82</v>
      </c>
      <c r="I17" s="116" t="s">
        <v>293</v>
      </c>
      <c r="J17" s="116">
        <v>2</v>
      </c>
      <c r="L17" s="56">
        <v>82</v>
      </c>
      <c r="M17" s="116" t="s">
        <v>293</v>
      </c>
      <c r="N17" s="116">
        <v>2</v>
      </c>
      <c r="P17" s="116" t="s">
        <v>116</v>
      </c>
      <c r="Q17" s="56" t="s">
        <v>5158</v>
      </c>
      <c r="T17" s="56">
        <v>82</v>
      </c>
      <c r="U17" s="116" t="s">
        <v>293</v>
      </c>
      <c r="V17" s="56" t="s">
        <v>5158</v>
      </c>
      <c r="W17" s="116" t="s">
        <v>279</v>
      </c>
    </row>
    <row r="18" spans="2:23" x14ac:dyDescent="0.25">
      <c r="B18" s="55">
        <f t="shared" si="0"/>
        <v>2</v>
      </c>
      <c r="C18" s="56" t="s">
        <v>5159</v>
      </c>
      <c r="D18" s="50" t="s">
        <v>5328</v>
      </c>
      <c r="H18" s="56">
        <v>87</v>
      </c>
      <c r="I18" s="116" t="s">
        <v>298</v>
      </c>
      <c r="J18" s="116">
        <v>2</v>
      </c>
      <c r="L18" s="56">
        <v>87</v>
      </c>
      <c r="M18" s="116" t="s">
        <v>298</v>
      </c>
      <c r="N18" s="116">
        <v>2</v>
      </c>
      <c r="P18" s="116" t="s">
        <v>130</v>
      </c>
      <c r="Q18" s="56" t="s">
        <v>5159</v>
      </c>
      <c r="T18" s="56">
        <v>87</v>
      </c>
      <c r="U18" s="116" t="s">
        <v>298</v>
      </c>
      <c r="V18" s="56" t="s">
        <v>5159</v>
      </c>
      <c r="W18" s="116" t="s">
        <v>5328</v>
      </c>
    </row>
    <row r="19" spans="2:23" x14ac:dyDescent="0.25">
      <c r="B19" s="55">
        <f t="shared" si="0"/>
        <v>2</v>
      </c>
      <c r="C19" s="56" t="s">
        <v>5160</v>
      </c>
      <c r="D19" s="50" t="s">
        <v>279</v>
      </c>
      <c r="H19" s="56">
        <v>91</v>
      </c>
      <c r="I19" s="116" t="s">
        <v>294</v>
      </c>
      <c r="J19" s="116">
        <v>4</v>
      </c>
      <c r="L19" s="56">
        <v>91</v>
      </c>
      <c r="M19" s="116" t="s">
        <v>294</v>
      </c>
      <c r="N19" s="116">
        <v>2</v>
      </c>
      <c r="P19" s="116" t="s">
        <v>85</v>
      </c>
      <c r="Q19" s="56" t="s">
        <v>5160</v>
      </c>
      <c r="T19" s="56">
        <v>91</v>
      </c>
      <c r="U19" s="116" t="s">
        <v>294</v>
      </c>
      <c r="V19" s="56" t="s">
        <v>5160</v>
      </c>
      <c r="W19" s="116" t="s">
        <v>279</v>
      </c>
    </row>
    <row r="20" spans="2:23" x14ac:dyDescent="0.25">
      <c r="B20" s="55">
        <f t="shared" si="0"/>
        <v>2</v>
      </c>
      <c r="C20" s="56" t="s">
        <v>5161</v>
      </c>
      <c r="D20" s="50" t="s">
        <v>279</v>
      </c>
      <c r="H20" s="56">
        <v>154</v>
      </c>
      <c r="I20" s="116" t="s">
        <v>5130</v>
      </c>
      <c r="J20" s="116">
        <v>4</v>
      </c>
      <c r="L20" s="56">
        <v>91</v>
      </c>
      <c r="M20" s="116" t="s">
        <v>5143</v>
      </c>
      <c r="N20" s="116">
        <v>2</v>
      </c>
      <c r="P20" s="116" t="s">
        <v>112</v>
      </c>
      <c r="Q20" s="56" t="s">
        <v>5161</v>
      </c>
      <c r="T20" s="56">
        <v>91</v>
      </c>
      <c r="U20" s="116" t="s">
        <v>5143</v>
      </c>
      <c r="V20" s="56" t="s">
        <v>5160</v>
      </c>
      <c r="W20" s="116" t="s">
        <v>279</v>
      </c>
    </row>
    <row r="21" spans="2:23" x14ac:dyDescent="0.25">
      <c r="B21" s="55">
        <f t="shared" si="0"/>
        <v>2</v>
      </c>
      <c r="C21" s="56" t="s">
        <v>5162</v>
      </c>
      <c r="D21" s="50" t="s">
        <v>5328</v>
      </c>
      <c r="H21" s="56">
        <v>176</v>
      </c>
      <c r="I21" s="116" t="s">
        <v>5131</v>
      </c>
      <c r="J21" s="116">
        <v>2</v>
      </c>
      <c r="L21" s="56">
        <v>154</v>
      </c>
      <c r="M21" s="116" t="s">
        <v>5141</v>
      </c>
      <c r="N21" s="116">
        <v>2</v>
      </c>
      <c r="P21" s="116" t="s">
        <v>109</v>
      </c>
      <c r="Q21" s="56" t="s">
        <v>5162</v>
      </c>
      <c r="T21" s="56">
        <v>154</v>
      </c>
      <c r="U21" s="116" t="s">
        <v>5141</v>
      </c>
      <c r="V21" s="56" t="s">
        <v>5161</v>
      </c>
      <c r="W21" s="116" t="s">
        <v>279</v>
      </c>
    </row>
    <row r="22" spans="2:23" x14ac:dyDescent="0.25">
      <c r="B22" s="55">
        <f t="shared" si="0"/>
        <v>2</v>
      </c>
      <c r="C22" s="56" t="s">
        <v>5163</v>
      </c>
      <c r="D22" s="50" t="s">
        <v>5328</v>
      </c>
      <c r="H22" s="56">
        <v>133</v>
      </c>
      <c r="I22" s="116" t="s">
        <v>295</v>
      </c>
      <c r="J22" s="116">
        <v>2</v>
      </c>
      <c r="L22" s="56">
        <v>154</v>
      </c>
      <c r="M22" s="116" t="s">
        <v>5142</v>
      </c>
      <c r="N22" s="116">
        <v>2</v>
      </c>
      <c r="P22" s="116" t="s">
        <v>118</v>
      </c>
      <c r="Q22" s="56" t="s">
        <v>5163</v>
      </c>
      <c r="T22" s="56">
        <v>154</v>
      </c>
      <c r="U22" s="116" t="s">
        <v>5142</v>
      </c>
      <c r="V22" s="56" t="s">
        <v>5161</v>
      </c>
      <c r="W22" s="116" t="s">
        <v>279</v>
      </c>
    </row>
    <row r="23" spans="2:23" x14ac:dyDescent="0.25">
      <c r="B23" s="55">
        <f t="shared" si="0"/>
        <v>3</v>
      </c>
      <c r="C23" s="56" t="s">
        <v>5164</v>
      </c>
      <c r="D23" s="50" t="s">
        <v>5328</v>
      </c>
      <c r="H23" s="56">
        <v>134</v>
      </c>
      <c r="I23" s="116" t="s">
        <v>296</v>
      </c>
      <c r="J23" s="116">
        <v>2</v>
      </c>
      <c r="L23" s="56">
        <v>176</v>
      </c>
      <c r="M23" s="116" t="s">
        <v>5131</v>
      </c>
      <c r="N23" s="116">
        <v>3</v>
      </c>
      <c r="P23" s="116" t="s">
        <v>117</v>
      </c>
      <c r="Q23" s="56" t="s">
        <v>5164</v>
      </c>
      <c r="T23" s="56">
        <v>176</v>
      </c>
      <c r="U23" s="116" t="s">
        <v>5131</v>
      </c>
      <c r="V23" s="56" t="s">
        <v>5162</v>
      </c>
      <c r="W23" s="116" t="s">
        <v>5328</v>
      </c>
    </row>
    <row r="24" spans="2:23" x14ac:dyDescent="0.25">
      <c r="B24" s="55">
        <f t="shared" si="0"/>
        <v>3</v>
      </c>
      <c r="C24" s="56" t="s">
        <v>5332</v>
      </c>
      <c r="D24" s="50" t="s">
        <v>5328</v>
      </c>
      <c r="H24" s="56">
        <v>183</v>
      </c>
      <c r="I24" s="116" t="s">
        <v>5331</v>
      </c>
      <c r="J24" s="116">
        <v>2</v>
      </c>
      <c r="L24" s="56">
        <v>133</v>
      </c>
      <c r="M24" s="116" t="s">
        <v>295</v>
      </c>
      <c r="N24" s="116">
        <v>3</v>
      </c>
      <c r="P24" s="116" t="s">
        <v>110</v>
      </c>
      <c r="Q24" s="56" t="s">
        <v>5332</v>
      </c>
      <c r="T24" s="56">
        <v>133</v>
      </c>
      <c r="U24" s="116" t="s">
        <v>295</v>
      </c>
      <c r="V24" s="56" t="s">
        <v>5163</v>
      </c>
      <c r="W24" s="116" t="s">
        <v>5328</v>
      </c>
    </row>
    <row r="25" spans="2:23" x14ac:dyDescent="0.25">
      <c r="B25" s="55">
        <f t="shared" si="0"/>
        <v>3</v>
      </c>
      <c r="C25" s="56" t="s">
        <v>5165</v>
      </c>
      <c r="D25" s="50" t="s">
        <v>279</v>
      </c>
      <c r="H25" s="56">
        <v>173</v>
      </c>
      <c r="I25" s="116" t="s">
        <v>5132</v>
      </c>
      <c r="J25" s="116">
        <v>2</v>
      </c>
      <c r="L25" s="56">
        <v>134</v>
      </c>
      <c r="M25" s="116" t="s">
        <v>296</v>
      </c>
      <c r="N25" s="116">
        <v>3</v>
      </c>
      <c r="P25" s="116" t="s">
        <v>133</v>
      </c>
      <c r="Q25" s="56" t="s">
        <v>5165</v>
      </c>
      <c r="T25" s="56">
        <v>134</v>
      </c>
      <c r="U25" s="116" t="s">
        <v>296</v>
      </c>
      <c r="V25" s="56" t="s">
        <v>5164</v>
      </c>
      <c r="W25" s="116" t="s">
        <v>5328</v>
      </c>
    </row>
    <row r="26" spans="2:23" x14ac:dyDescent="0.25">
      <c r="B26" s="55">
        <f t="shared" si="0"/>
        <v>2</v>
      </c>
      <c r="C26" s="56" t="s">
        <v>5166</v>
      </c>
      <c r="D26" s="50" t="s">
        <v>5396</v>
      </c>
      <c r="H26" s="56">
        <v>177</v>
      </c>
      <c r="I26" s="116" t="s">
        <v>5133</v>
      </c>
      <c r="J26" s="116">
        <v>2</v>
      </c>
      <c r="L26" s="56">
        <v>183</v>
      </c>
      <c r="M26" s="116" t="s">
        <v>5331</v>
      </c>
      <c r="N26" s="116">
        <v>2</v>
      </c>
      <c r="P26" s="116" t="s">
        <v>108</v>
      </c>
      <c r="Q26" s="56" t="s">
        <v>5166</v>
      </c>
      <c r="T26" s="56">
        <v>183</v>
      </c>
      <c r="U26" s="116" t="s">
        <v>5331</v>
      </c>
      <c r="V26" s="56" t="s">
        <v>5332</v>
      </c>
      <c r="W26" s="116" t="s">
        <v>5328</v>
      </c>
    </row>
    <row r="27" spans="2:23" x14ac:dyDescent="0.25">
      <c r="B27" s="55">
        <f t="shared" si="0"/>
        <v>2</v>
      </c>
      <c r="C27" s="56" t="s">
        <v>5418</v>
      </c>
      <c r="D27" s="50" t="s">
        <v>5328</v>
      </c>
      <c r="H27" s="56">
        <v>178</v>
      </c>
      <c r="I27" s="116" t="s">
        <v>5131</v>
      </c>
      <c r="J27" s="116">
        <v>2</v>
      </c>
      <c r="L27" s="56">
        <v>173</v>
      </c>
      <c r="M27" s="116" t="s">
        <v>5132</v>
      </c>
      <c r="N27" s="116">
        <v>2</v>
      </c>
      <c r="P27" s="116" t="s">
        <v>127</v>
      </c>
      <c r="Q27" s="56" t="s">
        <v>5155</v>
      </c>
      <c r="T27" s="56">
        <v>173</v>
      </c>
      <c r="U27" s="116" t="s">
        <v>5132</v>
      </c>
      <c r="V27" s="56" t="s">
        <v>5165</v>
      </c>
      <c r="W27" s="116" t="s">
        <v>279</v>
      </c>
    </row>
    <row r="28" spans="2:23" x14ac:dyDescent="0.25">
      <c r="B28" s="55">
        <f t="shared" si="0"/>
        <v>2</v>
      </c>
      <c r="C28" s="56" t="s">
        <v>5420</v>
      </c>
      <c r="D28" s="50" t="s">
        <v>5396</v>
      </c>
      <c r="H28" s="56">
        <v>185</v>
      </c>
      <c r="I28" s="116" t="s">
        <v>5419</v>
      </c>
      <c r="J28" s="116">
        <v>2</v>
      </c>
      <c r="L28" s="56">
        <v>177</v>
      </c>
      <c r="M28" s="116" t="s">
        <v>5133</v>
      </c>
      <c r="N28" s="116">
        <v>2</v>
      </c>
      <c r="P28" s="116" t="s">
        <v>140</v>
      </c>
      <c r="Q28" s="56" t="s">
        <v>5156</v>
      </c>
      <c r="T28" s="56">
        <v>177</v>
      </c>
      <c r="U28" s="116" t="s">
        <v>5133</v>
      </c>
      <c r="V28" s="56" t="s">
        <v>5166</v>
      </c>
      <c r="W28" s="116" t="s">
        <v>5396</v>
      </c>
    </row>
    <row r="29" spans="2:23" x14ac:dyDescent="0.25">
      <c r="B29" s="55">
        <f t="shared" si="0"/>
        <v>3</v>
      </c>
      <c r="C29" s="56" t="s">
        <v>5423</v>
      </c>
      <c r="D29" s="50" t="s">
        <v>5328</v>
      </c>
      <c r="H29" s="56">
        <v>196</v>
      </c>
      <c r="I29" s="116" t="s">
        <v>5422</v>
      </c>
      <c r="J29" s="116">
        <v>2</v>
      </c>
      <c r="L29" s="56">
        <v>189</v>
      </c>
      <c r="M29" s="116" t="s">
        <v>5390</v>
      </c>
      <c r="N29" s="116">
        <v>3</v>
      </c>
      <c r="P29" s="116" t="s">
        <v>102</v>
      </c>
      <c r="Q29" s="56" t="s">
        <v>5161</v>
      </c>
      <c r="T29" s="56">
        <v>131</v>
      </c>
      <c r="U29" s="116" t="s">
        <v>5287</v>
      </c>
      <c r="V29" s="56" t="s">
        <v>5288</v>
      </c>
      <c r="W29" s="116" t="s">
        <v>261</v>
      </c>
    </row>
    <row r="30" spans="2:23" x14ac:dyDescent="0.25">
      <c r="B30" s="55">
        <f>N30</f>
        <v>2</v>
      </c>
      <c r="C30" s="56" t="s">
        <v>5484</v>
      </c>
      <c r="D30" s="50" t="s">
        <v>5328</v>
      </c>
      <c r="H30" s="56">
        <v>201</v>
      </c>
      <c r="I30" s="116" t="s">
        <v>5485</v>
      </c>
      <c r="J30" s="116">
        <v>2</v>
      </c>
      <c r="L30" s="56">
        <v>152</v>
      </c>
      <c r="M30" s="116" t="s">
        <v>5392</v>
      </c>
      <c r="N30" s="116">
        <v>2</v>
      </c>
      <c r="P30" s="116" t="s">
        <v>123</v>
      </c>
      <c r="Q30" s="56" t="s">
        <v>5391</v>
      </c>
      <c r="T30" s="111">
        <v>189</v>
      </c>
      <c r="U30" s="116" t="s">
        <v>5390</v>
      </c>
      <c r="V30" s="56" t="s">
        <v>5391</v>
      </c>
      <c r="W30" s="116" t="s">
        <v>261</v>
      </c>
    </row>
    <row r="31" spans="2:23" x14ac:dyDescent="0.25">
      <c r="B31" s="55">
        <f t="shared" si="0"/>
        <v>2</v>
      </c>
      <c r="C31" s="56" t="s">
        <v>5486</v>
      </c>
      <c r="D31" s="50" t="s">
        <v>5328</v>
      </c>
      <c r="H31" s="56">
        <v>198</v>
      </c>
      <c r="I31" s="116" t="s">
        <v>5487</v>
      </c>
      <c r="J31" s="116">
        <v>2</v>
      </c>
      <c r="L31" s="56">
        <v>198</v>
      </c>
      <c r="M31" s="116" t="s">
        <v>5487</v>
      </c>
      <c r="N31" s="116">
        <v>2</v>
      </c>
      <c r="P31" s="116" t="s">
        <v>130</v>
      </c>
      <c r="Q31" s="56" t="s">
        <v>5483</v>
      </c>
      <c r="T31" s="56">
        <v>152</v>
      </c>
      <c r="U31" s="116" t="s">
        <v>5392</v>
      </c>
      <c r="V31" s="56" t="s">
        <v>5483</v>
      </c>
      <c r="W31" s="50" t="s">
        <v>279</v>
      </c>
    </row>
    <row r="32" spans="2:23" x14ac:dyDescent="0.25">
      <c r="B32" s="55">
        <f t="shared" si="0"/>
        <v>3</v>
      </c>
      <c r="C32" s="56" t="s">
        <v>5488</v>
      </c>
      <c r="D32" s="50" t="s">
        <v>279</v>
      </c>
      <c r="H32" s="56">
        <v>204</v>
      </c>
      <c r="I32" s="116" t="s">
        <v>5489</v>
      </c>
      <c r="J32" s="116">
        <v>2</v>
      </c>
      <c r="L32" s="56">
        <v>204</v>
      </c>
      <c r="M32" s="116" t="s">
        <v>5489</v>
      </c>
      <c r="N32" s="116">
        <v>3</v>
      </c>
      <c r="P32" s="116" t="s">
        <v>133</v>
      </c>
      <c r="Q32" s="56" t="s">
        <v>5484</v>
      </c>
      <c r="T32" s="56">
        <v>178</v>
      </c>
      <c r="U32" s="116" t="s">
        <v>5131</v>
      </c>
      <c r="V32" s="56" t="s">
        <v>5418</v>
      </c>
      <c r="W32" s="116" t="s">
        <v>5328</v>
      </c>
    </row>
    <row r="33" spans="2:23" x14ac:dyDescent="0.25">
      <c r="B33" s="55">
        <f t="shared" si="0"/>
        <v>2</v>
      </c>
      <c r="C33" s="56" t="s">
        <v>5490</v>
      </c>
      <c r="D33" s="50" t="s">
        <v>5396</v>
      </c>
      <c r="H33" s="56">
        <v>207</v>
      </c>
      <c r="I33" s="116" t="s">
        <v>5491</v>
      </c>
      <c r="J33" s="116">
        <v>2</v>
      </c>
      <c r="L33" s="56">
        <v>207</v>
      </c>
      <c r="M33" s="116" t="s">
        <v>5491</v>
      </c>
      <c r="N33" s="116">
        <v>2</v>
      </c>
      <c r="P33" s="116" t="s">
        <v>130</v>
      </c>
      <c r="Q33" s="56" t="s">
        <v>5486</v>
      </c>
      <c r="T33" s="56">
        <v>185</v>
      </c>
      <c r="U33" s="116" t="s">
        <v>5419</v>
      </c>
      <c r="V33" s="56" t="s">
        <v>5420</v>
      </c>
      <c r="W33" s="116" t="s">
        <v>5396</v>
      </c>
    </row>
    <row r="34" spans="2:23" x14ac:dyDescent="0.25">
      <c r="B34" s="55">
        <f t="shared" si="0"/>
        <v>2</v>
      </c>
      <c r="C34" s="56" t="s">
        <v>5492</v>
      </c>
      <c r="D34" s="50" t="s">
        <v>5396</v>
      </c>
      <c r="H34" s="56">
        <v>208</v>
      </c>
      <c r="I34" s="116" t="s">
        <v>5493</v>
      </c>
      <c r="J34" s="116">
        <v>2</v>
      </c>
      <c r="L34" s="56">
        <v>208</v>
      </c>
      <c r="M34" s="116" t="s">
        <v>5493</v>
      </c>
      <c r="N34" s="116">
        <v>2</v>
      </c>
      <c r="P34" s="116" t="s">
        <v>108</v>
      </c>
      <c r="Q34" s="56" t="s">
        <v>5490</v>
      </c>
      <c r="T34" s="56">
        <v>196</v>
      </c>
      <c r="U34" s="116" t="s">
        <v>5421</v>
      </c>
      <c r="V34" s="56" t="s">
        <v>5423</v>
      </c>
      <c r="W34" s="50" t="s">
        <v>5328</v>
      </c>
    </row>
    <row r="35" spans="2:23" x14ac:dyDescent="0.25">
      <c r="B35" s="55">
        <f t="shared" si="0"/>
        <v>2</v>
      </c>
      <c r="C35" s="56" t="s">
        <v>5494</v>
      </c>
      <c r="D35" s="50" t="s">
        <v>5396</v>
      </c>
      <c r="H35" s="56">
        <v>209</v>
      </c>
      <c r="I35" s="116" t="s">
        <v>5495</v>
      </c>
      <c r="J35" s="116">
        <v>2</v>
      </c>
      <c r="L35" s="56">
        <v>209</v>
      </c>
      <c r="M35" s="116" t="s">
        <v>5495</v>
      </c>
      <c r="N35" s="116">
        <v>2</v>
      </c>
      <c r="P35" s="116" t="s">
        <v>108</v>
      </c>
      <c r="Q35" s="56" t="s">
        <v>5492</v>
      </c>
      <c r="T35" s="56">
        <v>201</v>
      </c>
      <c r="U35" s="116" t="s">
        <v>5496</v>
      </c>
      <c r="V35" s="56" t="s">
        <v>5484</v>
      </c>
      <c r="W35" s="116" t="s">
        <v>5328</v>
      </c>
    </row>
    <row r="36" spans="2:23" x14ac:dyDescent="0.25">
      <c r="B36" s="55">
        <f t="shared" si="0"/>
        <v>2</v>
      </c>
      <c r="C36" s="116" t="s">
        <v>5569</v>
      </c>
      <c r="D36" s="116" t="s">
        <v>5396</v>
      </c>
      <c r="H36" s="56">
        <v>206</v>
      </c>
      <c r="I36" s="335" t="s">
        <v>5570</v>
      </c>
      <c r="J36" s="335">
        <v>2</v>
      </c>
      <c r="K36" s="335"/>
      <c r="L36" s="56">
        <v>206</v>
      </c>
      <c r="M36" s="335" t="s">
        <v>5570</v>
      </c>
      <c r="N36" s="335">
        <v>2</v>
      </c>
      <c r="P36" s="116" t="s">
        <v>108</v>
      </c>
      <c r="Q36" s="56" t="s">
        <v>5494</v>
      </c>
      <c r="T36" s="56">
        <v>198</v>
      </c>
      <c r="U36" s="116" t="s">
        <v>5487</v>
      </c>
      <c r="V36" s="56" t="s">
        <v>5486</v>
      </c>
      <c r="W36" s="116" t="s">
        <v>5328</v>
      </c>
    </row>
    <row r="37" spans="2:23" x14ac:dyDescent="0.25">
      <c r="B37" s="55"/>
      <c r="P37" s="335" t="s">
        <v>108</v>
      </c>
      <c r="Q37" s="56" t="s">
        <v>5569</v>
      </c>
      <c r="T37" s="56">
        <v>204</v>
      </c>
      <c r="U37" s="116" t="s">
        <v>5489</v>
      </c>
      <c r="V37" s="56" t="s">
        <v>5488</v>
      </c>
      <c r="W37" s="116" t="s">
        <v>279</v>
      </c>
    </row>
    <row r="38" spans="2:23" x14ac:dyDescent="0.25">
      <c r="T38" s="56">
        <v>207</v>
      </c>
      <c r="U38" s="116" t="s">
        <v>5491</v>
      </c>
      <c r="V38" s="56" t="s">
        <v>5490</v>
      </c>
      <c r="W38" s="116" t="s">
        <v>5396</v>
      </c>
    </row>
    <row r="39" spans="2:23" x14ac:dyDescent="0.25">
      <c r="T39" s="56">
        <v>208</v>
      </c>
      <c r="U39" s="116" t="s">
        <v>5493</v>
      </c>
      <c r="V39" s="56" t="s">
        <v>5492</v>
      </c>
      <c r="W39" s="116" t="s">
        <v>5396</v>
      </c>
    </row>
    <row r="40" spans="2:23" x14ac:dyDescent="0.25">
      <c r="T40" s="56">
        <v>209</v>
      </c>
      <c r="U40" s="116" t="s">
        <v>5495</v>
      </c>
      <c r="V40" s="56" t="s">
        <v>5494</v>
      </c>
      <c r="W40" s="116" t="s">
        <v>5396</v>
      </c>
    </row>
    <row r="41" spans="2:23" x14ac:dyDescent="0.25">
      <c r="T41" s="56">
        <v>206</v>
      </c>
      <c r="U41" s="335" t="s">
        <v>5570</v>
      </c>
      <c r="V41" s="56" t="s">
        <v>5569</v>
      </c>
      <c r="W41" s="116" t="s">
        <v>5396</v>
      </c>
    </row>
  </sheetData>
  <autoFilter ref="B1:W26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92D050"/>
  </sheetPr>
  <dimension ref="A1:Y90"/>
  <sheetViews>
    <sheetView topLeftCell="C64" workbookViewId="0">
      <selection sqref="A1:B1"/>
    </sheetView>
  </sheetViews>
  <sheetFormatPr defaultRowHeight="12.75" x14ac:dyDescent="0.2"/>
  <cols>
    <col min="1" max="2" width="9.140625" style="191"/>
    <col min="3" max="3" width="61.85546875" style="191" customWidth="1"/>
    <col min="4" max="7" width="9.5703125" style="251" hidden="1" customWidth="1"/>
    <col min="8" max="10" width="9.5703125" style="251" customWidth="1"/>
    <col min="11" max="12" width="11.28515625" style="251" customWidth="1"/>
    <col min="13" max="13" width="12.28515625" style="251" customWidth="1"/>
    <col min="14" max="14" width="11.28515625" style="251" customWidth="1"/>
    <col min="15" max="15" width="11.7109375" style="251" customWidth="1"/>
    <col min="16" max="17" width="15" style="251" customWidth="1"/>
    <col min="18" max="19" width="9.5703125" style="191" bestFit="1" customWidth="1"/>
    <col min="20" max="20" width="40.42578125" style="191" bestFit="1" customWidth="1"/>
    <col min="21" max="16384" width="9.140625" style="191"/>
  </cols>
  <sheetData>
    <row r="1" spans="1:19" x14ac:dyDescent="0.2">
      <c r="A1" s="248"/>
      <c r="B1" s="248">
        <v>1</v>
      </c>
      <c r="C1" s="248">
        <v>2</v>
      </c>
      <c r="D1" s="319">
        <v>3</v>
      </c>
      <c r="E1" s="319">
        <v>4</v>
      </c>
      <c r="F1" s="319">
        <v>5</v>
      </c>
      <c r="G1" s="319">
        <v>6</v>
      </c>
      <c r="H1" s="319">
        <v>7</v>
      </c>
      <c r="I1" s="319">
        <v>8</v>
      </c>
      <c r="J1" s="319">
        <v>9</v>
      </c>
      <c r="K1" s="319">
        <v>10</v>
      </c>
      <c r="L1" s="319">
        <v>11</v>
      </c>
      <c r="M1" s="319">
        <v>12</v>
      </c>
      <c r="N1" s="319">
        <v>13</v>
      </c>
      <c r="O1" s="319">
        <v>14</v>
      </c>
      <c r="P1" s="319">
        <v>15</v>
      </c>
      <c r="Q1" s="319">
        <v>16</v>
      </c>
      <c r="R1" s="248"/>
      <c r="S1" s="248"/>
    </row>
    <row r="2" spans="1:19" s="254" customFormat="1" ht="25.5" x14ac:dyDescent="0.25">
      <c r="A2" s="252"/>
      <c r="B2" s="252" t="s">
        <v>85</v>
      </c>
      <c r="C2" s="252" t="s">
        <v>5299</v>
      </c>
      <c r="D2" s="253" t="s">
        <v>5306</v>
      </c>
      <c r="E2" s="253" t="s">
        <v>5307</v>
      </c>
      <c r="F2" s="253" t="s">
        <v>5308</v>
      </c>
      <c r="G2" s="253" t="s">
        <v>5324</v>
      </c>
      <c r="H2" s="253" t="s">
        <v>5327</v>
      </c>
      <c r="I2" s="253" t="s">
        <v>5356</v>
      </c>
      <c r="J2" s="253" t="s">
        <v>5357</v>
      </c>
      <c r="K2" s="253" t="s">
        <v>5358</v>
      </c>
      <c r="L2" s="253" t="s">
        <v>5453</v>
      </c>
      <c r="M2" s="253" t="s">
        <v>5454</v>
      </c>
      <c r="N2" s="253" t="s">
        <v>5455</v>
      </c>
      <c r="O2" s="253" t="s">
        <v>5456</v>
      </c>
      <c r="P2" s="253" t="s">
        <v>5457</v>
      </c>
      <c r="Q2" s="253" t="s">
        <v>5475</v>
      </c>
      <c r="R2" s="252"/>
      <c r="S2" s="252"/>
    </row>
    <row r="3" spans="1:19" x14ac:dyDescent="0.2">
      <c r="B3" s="191">
        <v>526</v>
      </c>
      <c r="C3" s="191" t="str">
        <f>VLOOKUP($B3,FARMA!$F$16:$G$103,2,FALSE)</f>
        <v>ACECLOFENACO 100 mg cx c/ 12 CP</v>
      </c>
      <c r="D3" s="250"/>
      <c r="E3" s="250"/>
      <c r="F3" s="250"/>
      <c r="G3" s="250"/>
      <c r="H3" s="250">
        <v>1.2715689990485135</v>
      </c>
      <c r="I3" s="250">
        <v>1.2715689990485135</v>
      </c>
      <c r="J3" s="250">
        <v>1.2715689990485135</v>
      </c>
      <c r="K3" s="250">
        <v>1.2715689990485135</v>
      </c>
      <c r="L3" s="250">
        <v>1.4014864714564055</v>
      </c>
      <c r="M3" s="250">
        <v>1.495263387046494</v>
      </c>
      <c r="N3" s="250">
        <v>0.96188503515667712</v>
      </c>
      <c r="O3" s="250">
        <v>0.98396467084072392</v>
      </c>
      <c r="P3" s="250">
        <v>0.67072599400397159</v>
      </c>
      <c r="Q3" s="250">
        <v>0.90124405646522132</v>
      </c>
      <c r="R3" s="255">
        <f>(K3-J3)/ABS(J3)</f>
        <v>0</v>
      </c>
      <c r="S3" s="249">
        <f>K3-J3</f>
        <v>0</v>
      </c>
    </row>
    <row r="4" spans="1:19" x14ac:dyDescent="0.2">
      <c r="B4" s="191">
        <v>333</v>
      </c>
      <c r="C4" s="191" t="str">
        <f>VLOOKUP($B4,FARMA!$F$16:$G$103,2,FALSE)</f>
        <v>ALGY-FLANDERIL GTS FRS C/ 30ML</v>
      </c>
      <c r="D4" s="250"/>
      <c r="E4" s="250"/>
      <c r="F4" s="250"/>
      <c r="G4" s="250"/>
      <c r="H4" s="250">
        <v>1.0155039522388059</v>
      </c>
      <c r="I4" s="250">
        <v>1.0155039522388059</v>
      </c>
      <c r="J4" s="250">
        <v>1.0155039522388059</v>
      </c>
      <c r="K4" s="250">
        <v>1.0155039522388059</v>
      </c>
      <c r="L4" s="250">
        <v>0.94192698594884605</v>
      </c>
      <c r="M4" s="250">
        <v>0.94685995694452507</v>
      </c>
      <c r="N4" s="250">
        <v>1.046431647346076</v>
      </c>
      <c r="O4" s="250">
        <v>0.93960068339684777</v>
      </c>
      <c r="P4" s="250">
        <v>0.93304105795127446</v>
      </c>
      <c r="Q4" s="250">
        <v>1.1921853453657327</v>
      </c>
      <c r="R4" s="255">
        <f t="shared" ref="R4:R69" si="0">(K4-J4)/ABS(J4)</f>
        <v>0</v>
      </c>
      <c r="S4" s="249">
        <f t="shared" ref="S4:S55" si="1">K4-J4</f>
        <v>0</v>
      </c>
    </row>
    <row r="5" spans="1:19" x14ac:dyDescent="0.2">
      <c r="B5" s="191">
        <v>650</v>
      </c>
      <c r="C5" s="191" t="str">
        <f>VLOOKUP($B5,FARMA!$F$16:$G$103,2,FALSE)</f>
        <v>ALGY-FLANDERIL 300MG COM C/ 2X10</v>
      </c>
      <c r="D5" s="250"/>
      <c r="E5" s="250"/>
      <c r="F5" s="250"/>
      <c r="G5" s="250"/>
      <c r="H5" s="250">
        <v>0.87606004431001105</v>
      </c>
      <c r="I5" s="250">
        <v>0.87606004431001105</v>
      </c>
      <c r="J5" s="250">
        <v>0.87606004431001105</v>
      </c>
      <c r="K5" s="250">
        <v>0.87606004431001105</v>
      </c>
      <c r="L5" s="250">
        <v>0.72410505676558468</v>
      </c>
      <c r="M5" s="250">
        <v>0.96415782457923283</v>
      </c>
      <c r="N5" s="250">
        <v>1.0131480981377536</v>
      </c>
      <c r="O5" s="250">
        <v>0.89265639198549573</v>
      </c>
      <c r="P5" s="250">
        <v>0.86025231034089988</v>
      </c>
      <c r="Q5" s="250">
        <v>0.82396517272826642</v>
      </c>
      <c r="R5" s="255">
        <f t="shared" si="0"/>
        <v>0</v>
      </c>
      <c r="S5" s="249">
        <f t="shared" si="1"/>
        <v>0</v>
      </c>
    </row>
    <row r="6" spans="1:19" x14ac:dyDescent="0.2">
      <c r="B6" s="191">
        <v>651</v>
      </c>
      <c r="C6" s="191" t="str">
        <f>VLOOKUP($B6,FARMA!$F$16:$G$103,2,FALSE)</f>
        <v>ALGY-FLANDERIL 600MG COM C/ 2X10</v>
      </c>
      <c r="D6" s="250"/>
      <c r="E6" s="250"/>
      <c r="F6" s="250"/>
      <c r="G6" s="250"/>
      <c r="H6" s="250">
        <v>1.3820874680169311</v>
      </c>
      <c r="I6" s="250">
        <v>1.3820874680169311</v>
      </c>
      <c r="J6" s="250">
        <v>1.3820874680169311</v>
      </c>
      <c r="K6" s="250">
        <v>1.3820874680169311</v>
      </c>
      <c r="L6" s="250">
        <v>1.1774822821002786</v>
      </c>
      <c r="M6" s="250">
        <v>1.1205266206958273</v>
      </c>
      <c r="N6" s="250">
        <v>1.3314136686814297</v>
      </c>
      <c r="O6" s="250">
        <v>1.217714831693113</v>
      </c>
      <c r="P6" s="250">
        <v>1.2670970847603651</v>
      </c>
      <c r="Q6" s="250">
        <v>1.2562252992529441</v>
      </c>
      <c r="R6" s="255">
        <f t="shared" si="0"/>
        <v>0</v>
      </c>
      <c r="S6" s="249">
        <f t="shared" si="1"/>
        <v>0</v>
      </c>
    </row>
    <row r="7" spans="1:19" x14ac:dyDescent="0.2">
      <c r="B7" s="191">
        <v>487</v>
      </c>
      <c r="C7" s="191" t="str">
        <f>VLOOKUP($B7,FARMA!$F$16:$G$103,2,FALSE)</f>
        <v>AMINOFILINA 100mg cx c/ 20cp</v>
      </c>
      <c r="D7" s="250"/>
      <c r="E7" s="250"/>
      <c r="F7" s="250"/>
      <c r="G7" s="250"/>
      <c r="H7" s="250">
        <v>0.55127295625000006</v>
      </c>
      <c r="I7" s="250">
        <v>0.55127295625000006</v>
      </c>
      <c r="J7" s="250">
        <v>0.55127295625000006</v>
      </c>
      <c r="K7" s="250">
        <v>0.55127295625000006</v>
      </c>
      <c r="L7" s="250">
        <v>0.52720258386375207</v>
      </c>
      <c r="M7" s="250">
        <v>0.5509328559651423</v>
      </c>
      <c r="N7" s="250">
        <v>0.57494678819745582</v>
      </c>
      <c r="O7" s="250">
        <v>0.52836781130370392</v>
      </c>
      <c r="P7" s="250">
        <v>0.52134434692041665</v>
      </c>
      <c r="Q7" s="250">
        <v>1.5878291468390076</v>
      </c>
      <c r="R7" s="255">
        <f t="shared" si="0"/>
        <v>0</v>
      </c>
      <c r="S7" s="249">
        <f t="shared" si="1"/>
        <v>0</v>
      </c>
    </row>
    <row r="8" spans="1:19" x14ac:dyDescent="0.2">
      <c r="B8" s="191">
        <v>488</v>
      </c>
      <c r="C8" s="191" t="str">
        <f>VLOOKUP($B8,FARMA!$F$16:$G$103,2,FALSE)</f>
        <v>AMINOFILINA 200mg cx c/ 20cp</v>
      </c>
      <c r="D8" s="250"/>
      <c r="E8" s="250"/>
      <c r="F8" s="250"/>
      <c r="G8" s="250"/>
      <c r="H8" s="250">
        <v>0.81226114916306713</v>
      </c>
      <c r="I8" s="250">
        <v>0.81226114916306713</v>
      </c>
      <c r="J8" s="250">
        <v>0.81226114916306713</v>
      </c>
      <c r="K8" s="250">
        <v>0.95</v>
      </c>
      <c r="L8" s="250">
        <v>0.96001157126922387</v>
      </c>
      <c r="M8" s="250">
        <v>0.99746273683377917</v>
      </c>
      <c r="N8" s="250">
        <v>1.0377821449600293</v>
      </c>
      <c r="O8" s="250">
        <v>1.2027315560367728</v>
      </c>
      <c r="P8" s="250">
        <v>1.1598634771868193</v>
      </c>
      <c r="Q8" s="250">
        <v>1.4179227335309619</v>
      </c>
      <c r="R8" s="255">
        <f>K8/J8-1</f>
        <v>0.16957458937788106</v>
      </c>
      <c r="S8" s="249">
        <f t="shared" si="1"/>
        <v>0.13773885083693282</v>
      </c>
    </row>
    <row r="9" spans="1:19" x14ac:dyDescent="0.2">
      <c r="B9" s="191">
        <v>286</v>
      </c>
      <c r="C9" s="191" t="str">
        <f>VLOOKUP($B9,FARMA!$F$16:$G$103,2,FALSE)</f>
        <v>AMLODIL 10MG CX C/ 20 CP</v>
      </c>
      <c r="D9" s="250"/>
      <c r="E9" s="250"/>
      <c r="F9" s="250"/>
      <c r="G9" s="250"/>
      <c r="H9" s="250">
        <v>1.7834393429166668</v>
      </c>
      <c r="I9" s="250">
        <v>1.7834393429166668</v>
      </c>
      <c r="J9" s="250">
        <v>1.7834393429166668</v>
      </c>
      <c r="K9" s="250">
        <v>1.7834393429166668</v>
      </c>
      <c r="L9" s="250">
        <v>0.74105314577063419</v>
      </c>
      <c r="M9" s="250">
        <v>0.83742726980502624</v>
      </c>
      <c r="N9" s="250">
        <v>0.93998522445360988</v>
      </c>
      <c r="O9" s="250">
        <v>0.76129187187437042</v>
      </c>
      <c r="P9" s="250">
        <v>0.7168236855383997</v>
      </c>
      <c r="Q9" s="250">
        <v>0.9801554387533119</v>
      </c>
      <c r="R9" s="255">
        <f t="shared" ref="R9:R10" si="2">(K9-J9)/ABS(J9)</f>
        <v>0</v>
      </c>
      <c r="S9" s="249">
        <f t="shared" ref="S9:S10" si="3">K9-J9</f>
        <v>0</v>
      </c>
    </row>
    <row r="10" spans="1:19" x14ac:dyDescent="0.2">
      <c r="B10" s="191">
        <v>285</v>
      </c>
      <c r="C10" s="191" t="str">
        <f>VLOOKUP($B10,FARMA!$F$16:$G$103,2,FALSE)</f>
        <v>AMLODIL 5MG CX C/ 20 CP</v>
      </c>
      <c r="D10" s="250"/>
      <c r="E10" s="250"/>
      <c r="F10" s="250"/>
      <c r="G10" s="250"/>
      <c r="H10" s="250">
        <v>0.92303132291666667</v>
      </c>
      <c r="I10" s="250">
        <v>0.92303132291666667</v>
      </c>
      <c r="J10" s="250">
        <v>0.92303132291666667</v>
      </c>
      <c r="K10" s="250">
        <v>0.92303132291666667</v>
      </c>
      <c r="L10" s="250">
        <v>0.63326626345657844</v>
      </c>
      <c r="M10" s="250">
        <v>0.66580312195605462</v>
      </c>
      <c r="N10" s="250">
        <v>0.74270005646118287</v>
      </c>
      <c r="O10" s="250">
        <v>0.62824960354299364</v>
      </c>
      <c r="P10" s="250">
        <v>0.28706864081122124</v>
      </c>
      <c r="Q10" s="250">
        <v>0.61866721926104185</v>
      </c>
      <c r="R10" s="255">
        <f t="shared" si="2"/>
        <v>0</v>
      </c>
      <c r="S10" s="249">
        <f t="shared" si="3"/>
        <v>0</v>
      </c>
    </row>
    <row r="11" spans="1:19" x14ac:dyDescent="0.2">
      <c r="B11" s="191">
        <v>556</v>
      </c>
      <c r="C11" s="191" t="str">
        <f>VLOOKUP($B11,FARMA!$F$16:$G$103,2,FALSE)</f>
        <v>AMLODIL 5MG CX C/ 30 CP</v>
      </c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>
        <v>1.02</v>
      </c>
      <c r="R11" s="255" t="e">
        <f t="shared" si="0"/>
        <v>#DIV/0!</v>
      </c>
      <c r="S11" s="249">
        <f t="shared" si="1"/>
        <v>0</v>
      </c>
    </row>
    <row r="12" spans="1:19" x14ac:dyDescent="0.2">
      <c r="B12" s="191">
        <v>557</v>
      </c>
      <c r="C12" s="191" t="str">
        <f>VLOOKUP($B12,FARMA!$F$16:$G$103,2,FALSE)</f>
        <v>AMLODIL 10MG CX C/ 30 CP</v>
      </c>
      <c r="D12" s="250"/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>
        <v>1.98</v>
      </c>
      <c r="R12" s="255" t="e">
        <f t="shared" si="0"/>
        <v>#DIV/0!</v>
      </c>
      <c r="S12" s="249">
        <f t="shared" si="1"/>
        <v>0</v>
      </c>
    </row>
    <row r="13" spans="1:19" x14ac:dyDescent="0.2">
      <c r="B13" s="191">
        <v>53</v>
      </c>
      <c r="C13" s="191" t="str">
        <f>VLOOKUP($B13,FARMA!$F$16:$G$103,2,FALSE)</f>
        <v>AMPRAX 40MG CX C/ 30 CP</v>
      </c>
      <c r="D13" s="250"/>
      <c r="E13" s="250"/>
      <c r="F13" s="250"/>
      <c r="G13" s="250"/>
      <c r="H13" s="250">
        <v>0.66051121257406442</v>
      </c>
      <c r="I13" s="250">
        <v>0.66051121257406442</v>
      </c>
      <c r="J13" s="250">
        <v>0.66051121257406442</v>
      </c>
      <c r="K13" s="250">
        <v>0.66051121257406442</v>
      </c>
      <c r="L13" s="250">
        <v>0.63065908041936525</v>
      </c>
      <c r="M13" s="250">
        <v>1.3404431382132524</v>
      </c>
      <c r="N13" s="250">
        <v>1.3817740410381916</v>
      </c>
      <c r="O13" s="250">
        <v>1.3416739440646284</v>
      </c>
      <c r="P13" s="250">
        <v>1.3150419654348577</v>
      </c>
      <c r="Q13" s="250">
        <v>1.4251299546887064</v>
      </c>
      <c r="R13" s="255">
        <f t="shared" si="0"/>
        <v>0</v>
      </c>
      <c r="S13" s="249">
        <f t="shared" si="1"/>
        <v>0</v>
      </c>
    </row>
    <row r="14" spans="1:19" x14ac:dyDescent="0.2">
      <c r="B14" s="191">
        <v>396</v>
      </c>
      <c r="C14" s="191" t="str">
        <f>VLOOKUP($B14,FARMA!$F$16:$G$103,2,FALSE)</f>
        <v>AMPRAX 80MG CX C/ 30 CP</v>
      </c>
      <c r="D14" s="250"/>
      <c r="E14" s="250"/>
      <c r="F14" s="250"/>
      <c r="G14" s="250"/>
      <c r="H14" s="250">
        <v>0.97302371444230762</v>
      </c>
      <c r="I14" s="250">
        <v>0.97302371444230762</v>
      </c>
      <c r="J14" s="250">
        <v>0.97302371444230762</v>
      </c>
      <c r="K14" s="250">
        <v>0.99</v>
      </c>
      <c r="L14" s="250">
        <v>1.0810281355411524</v>
      </c>
      <c r="M14" s="250">
        <v>1.1177438886943891</v>
      </c>
      <c r="N14" s="250">
        <v>1.0256540622062509</v>
      </c>
      <c r="O14" s="250">
        <v>1.0842609263801855</v>
      </c>
      <c r="P14" s="250">
        <v>1.0793813919093691</v>
      </c>
      <c r="Q14" s="250">
        <v>1.800919008804873</v>
      </c>
      <c r="R14" s="255">
        <f>K14/J14-1</f>
        <v>1.7446939170873588E-2</v>
      </c>
      <c r="S14" s="249">
        <f t="shared" si="1"/>
        <v>1.6976285557692372E-2</v>
      </c>
    </row>
    <row r="15" spans="1:19" x14ac:dyDescent="0.2">
      <c r="B15" s="191">
        <v>441</v>
      </c>
      <c r="C15" s="191" t="str">
        <f>VLOOKUP($B15,FARMA!$F$16:$G$103,2,FALSE)</f>
        <v>ANCLORIC CX C/ 30 CP</v>
      </c>
      <c r="D15" s="250"/>
      <c r="E15" s="250"/>
      <c r="F15" s="250"/>
      <c r="G15" s="250"/>
      <c r="H15" s="250">
        <v>1.2015900042727272</v>
      </c>
      <c r="I15" s="250">
        <v>1.2015900042727272</v>
      </c>
      <c r="J15" s="250">
        <v>1.2015900042727272</v>
      </c>
      <c r="K15" s="250">
        <v>1.2015900042727272</v>
      </c>
      <c r="L15" s="250">
        <v>1.1726684036358368</v>
      </c>
      <c r="M15" s="250">
        <v>1.2439672538085518</v>
      </c>
      <c r="N15" s="250">
        <v>1.3181370830454435</v>
      </c>
      <c r="O15" s="250">
        <v>1.1766436155374875</v>
      </c>
      <c r="P15" s="250">
        <v>1.1606603078562778</v>
      </c>
      <c r="Q15" s="250">
        <v>2.3380727384798865</v>
      </c>
      <c r="R15" s="255">
        <f t="shared" si="0"/>
        <v>0</v>
      </c>
      <c r="S15" s="249">
        <f t="shared" si="1"/>
        <v>0</v>
      </c>
    </row>
    <row r="16" spans="1:19" x14ac:dyDescent="0.2">
      <c r="B16" s="191">
        <v>910</v>
      </c>
      <c r="C16" s="191" t="str">
        <f>VLOOKUP($B16,FARMA!$F$16:$G$103,2,FALSE)</f>
        <v>ATENOCLOR 050+12,5MG COM C/ 2X14</v>
      </c>
      <c r="D16" s="250"/>
      <c r="E16" s="250"/>
      <c r="F16" s="250"/>
      <c r="G16" s="250"/>
      <c r="H16" s="250">
        <v>1.8769192996220638</v>
      </c>
      <c r="I16" s="250">
        <v>1.8769192996220638</v>
      </c>
      <c r="J16" s="250">
        <v>1.8769192996220638</v>
      </c>
      <c r="K16" s="250">
        <v>1.8769192996220638</v>
      </c>
      <c r="L16" s="250">
        <v>1.8769192996220638</v>
      </c>
      <c r="M16" s="250">
        <v>1.2620420888564174</v>
      </c>
      <c r="N16" s="250">
        <v>1.4214725508223498</v>
      </c>
      <c r="O16" s="250">
        <v>2.6370698068739804</v>
      </c>
      <c r="P16" s="250">
        <v>1.9316299649663622</v>
      </c>
      <c r="Q16" s="250">
        <v>1.6888559151263629</v>
      </c>
      <c r="R16" s="255">
        <f t="shared" si="0"/>
        <v>0</v>
      </c>
      <c r="S16" s="249">
        <f t="shared" si="1"/>
        <v>0</v>
      </c>
    </row>
    <row r="17" spans="2:19" x14ac:dyDescent="0.2">
      <c r="B17" s="191">
        <v>911</v>
      </c>
      <c r="C17" s="191" t="str">
        <f>VLOOKUP($B17,FARMA!$F$16:$G$103,2,FALSE)</f>
        <v>ATENOCLOR 100+25MG COM C/ 2X14</v>
      </c>
      <c r="D17" s="250"/>
      <c r="E17" s="250"/>
      <c r="F17" s="250"/>
      <c r="G17" s="250"/>
      <c r="H17" s="250">
        <v>3.1289883657842084</v>
      </c>
      <c r="I17" s="250">
        <v>3.1289883657842084</v>
      </c>
      <c r="J17" s="250">
        <v>3.1289883657842084</v>
      </c>
      <c r="K17" s="250">
        <v>3.1289883657842084</v>
      </c>
      <c r="L17" s="250">
        <v>1.7226474770911651</v>
      </c>
      <c r="M17" s="250">
        <v>1.9524635299790427</v>
      </c>
      <c r="N17" s="250">
        <v>2.1295119072280904</v>
      </c>
      <c r="O17" s="250">
        <v>1.7583495495580452</v>
      </c>
      <c r="P17" s="250">
        <v>2.2646756338405849</v>
      </c>
      <c r="Q17" s="250">
        <v>2.5411171394156895</v>
      </c>
      <c r="R17" s="255">
        <f t="shared" si="0"/>
        <v>0</v>
      </c>
      <c r="S17" s="249">
        <f t="shared" si="1"/>
        <v>0</v>
      </c>
    </row>
    <row r="18" spans="2:19" x14ac:dyDescent="0.2">
      <c r="B18" s="191">
        <v>297</v>
      </c>
      <c r="C18" s="191" t="str">
        <f>VLOOKUP($B18,FARMA!$F$16:$G$103,2,FALSE)</f>
        <v>ATENOLOL 25MG CX C/ 30</v>
      </c>
      <c r="D18" s="250"/>
      <c r="E18" s="250"/>
      <c r="F18" s="250"/>
      <c r="G18" s="250"/>
      <c r="H18" s="250">
        <v>0.46487799359000787</v>
      </c>
      <c r="I18" s="250">
        <v>0.46487799359000787</v>
      </c>
      <c r="J18" s="250">
        <v>0.46487799359000787</v>
      </c>
      <c r="K18" s="250">
        <f>J18</f>
        <v>0.46487799359000787</v>
      </c>
      <c r="L18" s="250">
        <v>0.69087426273549313</v>
      </c>
      <c r="M18" s="250">
        <v>0.57684788673048693</v>
      </c>
      <c r="N18" s="250">
        <v>0.65385294724368892</v>
      </c>
      <c r="O18" s="250">
        <v>0.75432525587455945</v>
      </c>
      <c r="P18" s="250">
        <v>0.68242164627509705</v>
      </c>
      <c r="Q18" s="250">
        <v>0.39181751471302684</v>
      </c>
      <c r="R18" s="255">
        <f>K18/J18-1</f>
        <v>0</v>
      </c>
      <c r="S18" s="249">
        <f t="shared" si="1"/>
        <v>0</v>
      </c>
    </row>
    <row r="19" spans="2:19" x14ac:dyDescent="0.2">
      <c r="B19" s="191">
        <v>363</v>
      </c>
      <c r="C19" s="191" t="str">
        <f>VLOOKUP($B19,FARMA!$F$16:$G$103,2,FALSE)</f>
        <v>ATENOLOL 50MG CX C/ 30</v>
      </c>
      <c r="D19" s="250"/>
      <c r="E19" s="250"/>
      <c r="F19" s="250"/>
      <c r="G19" s="250"/>
      <c r="H19" s="250">
        <v>0.91486439480098181</v>
      </c>
      <c r="I19" s="250">
        <v>0.91486439480098181</v>
      </c>
      <c r="J19" s="250">
        <v>0.91486439480098181</v>
      </c>
      <c r="K19" s="250">
        <v>0.91486439480098181</v>
      </c>
      <c r="L19" s="250">
        <v>0.8365351396017382</v>
      </c>
      <c r="M19" s="250">
        <v>0.88557525673089421</v>
      </c>
      <c r="N19" s="250">
        <v>1.4056289659755332</v>
      </c>
      <c r="O19" s="250">
        <v>0.95433336157551973</v>
      </c>
      <c r="P19" s="250">
        <v>0.74757090386633496</v>
      </c>
      <c r="Q19" s="250">
        <v>0.63705983244540487</v>
      </c>
      <c r="R19" s="255">
        <f t="shared" si="0"/>
        <v>0</v>
      </c>
      <c r="S19" s="249">
        <f t="shared" si="1"/>
        <v>0</v>
      </c>
    </row>
    <row r="20" spans="2:19" x14ac:dyDescent="0.2">
      <c r="B20" s="191">
        <v>372</v>
      </c>
      <c r="C20" s="191" t="str">
        <f>VLOOKUP($B20,FARMA!$F$16:$G$103,2,FALSE)</f>
        <v>ATENOLOL 100MG CX C/ 30</v>
      </c>
      <c r="D20" s="250"/>
      <c r="E20" s="250"/>
      <c r="F20" s="250"/>
      <c r="G20" s="250"/>
      <c r="H20" s="250">
        <v>1.4389989989777048</v>
      </c>
      <c r="I20" s="250">
        <v>1.4389989989777048</v>
      </c>
      <c r="J20" s="250">
        <v>1.4389989989777048</v>
      </c>
      <c r="K20" s="250">
        <v>1.4389989989777048</v>
      </c>
      <c r="L20" s="250">
        <v>1.2225096818801979</v>
      </c>
      <c r="M20" s="250">
        <v>1.2834808946207081</v>
      </c>
      <c r="N20" s="250">
        <v>1.3726022168611256</v>
      </c>
      <c r="O20" s="250">
        <v>1.2258665309283032</v>
      </c>
      <c r="P20" s="250">
        <v>1.2057951803310316</v>
      </c>
      <c r="Q20" s="250">
        <v>2.4488636077899546</v>
      </c>
      <c r="R20" s="255">
        <f t="shared" si="0"/>
        <v>0</v>
      </c>
      <c r="S20" s="249">
        <f t="shared" si="1"/>
        <v>0</v>
      </c>
    </row>
    <row r="21" spans="2:19" x14ac:dyDescent="0.2">
      <c r="B21" s="191">
        <v>306</v>
      </c>
      <c r="C21" s="191" t="str">
        <f>VLOOKUP($B21,FARMA!$F$16:$G$103,2,FALSE)</f>
        <v>BERITIN BC 4MG/5ML XPE 240ML</v>
      </c>
      <c r="D21" s="250"/>
      <c r="E21" s="250"/>
      <c r="F21" s="250"/>
      <c r="G21" s="250"/>
      <c r="H21" s="250">
        <v>2.3376806791666667</v>
      </c>
      <c r="I21" s="250">
        <v>2.3376806791666667</v>
      </c>
      <c r="J21" s="250">
        <v>2.3376806791666667</v>
      </c>
      <c r="K21" s="250">
        <v>2.3376806791666667</v>
      </c>
      <c r="L21" s="250">
        <v>2.7184240887283138</v>
      </c>
      <c r="M21" s="250">
        <v>2.8314187513704967</v>
      </c>
      <c r="N21" s="250">
        <v>2.9451709659314798</v>
      </c>
      <c r="O21" s="250">
        <v>3.4339023793259855</v>
      </c>
      <c r="P21" s="250">
        <v>3.6013882467418434</v>
      </c>
      <c r="Q21" s="250">
        <v>2.152011289905674</v>
      </c>
      <c r="R21" s="255">
        <f t="shared" si="0"/>
        <v>0</v>
      </c>
      <c r="S21" s="249">
        <f t="shared" si="1"/>
        <v>0</v>
      </c>
    </row>
    <row r="22" spans="2:19" x14ac:dyDescent="0.2">
      <c r="B22" s="191">
        <v>341</v>
      </c>
      <c r="C22" s="191" t="str">
        <f>VLOOKUP($B22,FARMA!$F$16:$G$103,2,FALSE)</f>
        <v>BUTACID 200MG DRG C/ 20X10</v>
      </c>
      <c r="D22" s="250"/>
      <c r="E22" s="250"/>
      <c r="F22" s="250"/>
      <c r="G22" s="250"/>
      <c r="H22" s="250">
        <v>12.350187586666667</v>
      </c>
      <c r="I22" s="250">
        <v>12.350187586666667</v>
      </c>
      <c r="J22" s="250">
        <v>12.350187586666667</v>
      </c>
      <c r="K22" s="250">
        <v>12.350187586666667</v>
      </c>
      <c r="L22" s="250">
        <v>17.868902266149846</v>
      </c>
      <c r="M22" s="250">
        <v>16.323877754600865</v>
      </c>
      <c r="N22" s="250">
        <v>18.809087364537906</v>
      </c>
      <c r="O22" s="250">
        <v>23.788024016724926</v>
      </c>
      <c r="P22" s="250">
        <v>19.38018763361033</v>
      </c>
      <c r="Q22" s="250">
        <v>16.979455910120841</v>
      </c>
      <c r="R22" s="255">
        <f t="shared" si="0"/>
        <v>0</v>
      </c>
      <c r="S22" s="249">
        <f t="shared" si="1"/>
        <v>0</v>
      </c>
    </row>
    <row r="23" spans="2:19" x14ac:dyDescent="0.2">
      <c r="B23" s="191">
        <v>46</v>
      </c>
      <c r="C23" s="191" t="str">
        <f>VLOOKUP($B23,FARMA!$F$16:$G$103,2,FALSE)</f>
        <v>BUTACID 200MG DRG C/ 20 CP</v>
      </c>
      <c r="D23" s="250"/>
      <c r="E23" s="250"/>
      <c r="F23" s="250"/>
      <c r="G23" s="250"/>
      <c r="H23" s="250">
        <v>1.3151662562499999</v>
      </c>
      <c r="I23" s="250">
        <v>1.3151662562499999</v>
      </c>
      <c r="J23" s="250">
        <v>1.3151662562499999</v>
      </c>
      <c r="K23" s="250">
        <v>1.34</v>
      </c>
      <c r="L23" s="250">
        <v>1.8602121194313963</v>
      </c>
      <c r="M23" s="250">
        <v>1.9342679497260367</v>
      </c>
      <c r="N23" s="250">
        <v>1.982173300345319</v>
      </c>
      <c r="O23" s="250">
        <v>1.8621497194070458</v>
      </c>
      <c r="P23" s="250">
        <v>1.8474838378023417</v>
      </c>
      <c r="Q23" s="250">
        <v>2.2372256492374523</v>
      </c>
      <c r="R23" s="255">
        <f>K23/J23-1</f>
        <v>1.8882588898539554E-2</v>
      </c>
      <c r="S23" s="249">
        <f t="shared" si="1"/>
        <v>2.4833743750000137E-2</v>
      </c>
    </row>
    <row r="24" spans="2:19" x14ac:dyDescent="0.2">
      <c r="B24" s="191">
        <v>569</v>
      </c>
      <c r="C24" s="191" t="str">
        <f>VLOOKUP($B24,FARMA!$F$16:$G$103,2,FALSE)</f>
        <v>CAPTOPRIL 25MG CX C/30</v>
      </c>
      <c r="D24" s="250"/>
      <c r="E24" s="250"/>
      <c r="F24" s="250"/>
      <c r="G24" s="250"/>
      <c r="H24" s="250">
        <v>0.62165186675567252</v>
      </c>
      <c r="I24" s="250">
        <v>0.62165186675567252</v>
      </c>
      <c r="J24" s="250">
        <v>0.62165186675567252</v>
      </c>
      <c r="K24" s="250">
        <v>0.68</v>
      </c>
      <c r="L24" s="250">
        <v>0.53206344345735457</v>
      </c>
      <c r="M24" s="250">
        <v>0.78918813505701646</v>
      </c>
      <c r="N24" s="250">
        <v>0.82584628871323096</v>
      </c>
      <c r="O24" s="250">
        <v>0.84280359813783001</v>
      </c>
      <c r="P24" s="250">
        <v>1.0276828998262375</v>
      </c>
      <c r="Q24" s="250">
        <v>0.64140132484596535</v>
      </c>
      <c r="R24" s="255">
        <f>K24/J24-1</f>
        <v>9.3859821492758622E-2</v>
      </c>
      <c r="S24" s="249">
        <f t="shared" si="1"/>
        <v>5.8348133244327527E-2</v>
      </c>
    </row>
    <row r="25" spans="2:19" x14ac:dyDescent="0.2">
      <c r="B25" s="191">
        <v>561</v>
      </c>
      <c r="C25" s="191" t="str">
        <f>VLOOKUP($B25,FARMA!$F$16:$G$103,2,FALSE)</f>
        <v>CECOFLAN 100MG COM C/ 1X12</v>
      </c>
      <c r="D25" s="250"/>
      <c r="E25" s="250"/>
      <c r="F25" s="250"/>
      <c r="G25" s="250"/>
      <c r="H25" s="250">
        <v>1.4683336030594645</v>
      </c>
      <c r="I25" s="250">
        <v>1.4683336030594645</v>
      </c>
      <c r="J25" s="250">
        <v>1.4683336030594645</v>
      </c>
      <c r="K25" s="250">
        <v>1.4683336030594645</v>
      </c>
      <c r="L25" s="250">
        <v>0.88522463818150632</v>
      </c>
      <c r="M25" s="250">
        <v>0.98416601801205095</v>
      </c>
      <c r="N25" s="250">
        <v>1.0772512698258958</v>
      </c>
      <c r="O25" s="250">
        <v>0.85810343468206118</v>
      </c>
      <c r="P25" s="250">
        <v>0.83551476328640806</v>
      </c>
      <c r="Q25" s="250">
        <v>0.95248114266970263</v>
      </c>
      <c r="R25" s="255">
        <f t="shared" si="0"/>
        <v>0</v>
      </c>
      <c r="S25" s="249">
        <f t="shared" si="1"/>
        <v>0</v>
      </c>
    </row>
    <row r="26" spans="2:19" x14ac:dyDescent="0.2">
      <c r="B26" s="191">
        <v>470</v>
      </c>
      <c r="C26" s="191" t="str">
        <f>VLOOKUP($B26,FARMA!$F$16:$G$103,2,FALSE)</f>
        <v>CLORDILON 25MG COM C/ 3X14</v>
      </c>
      <c r="D26" s="250"/>
      <c r="E26" s="250"/>
      <c r="F26" s="250"/>
      <c r="G26" s="250"/>
      <c r="H26" s="250">
        <v>1.8076466337287362</v>
      </c>
      <c r="I26" s="250">
        <v>1.8076466337287362</v>
      </c>
      <c r="J26" s="250">
        <v>1.8076466337287362</v>
      </c>
      <c r="K26" s="250">
        <v>1.8076466337287362</v>
      </c>
      <c r="L26" s="250">
        <v>1.8076466337287362</v>
      </c>
      <c r="M26" s="250">
        <v>1.8076466337287362</v>
      </c>
      <c r="N26" s="250">
        <v>1.8076466337287362</v>
      </c>
      <c r="O26" s="250" t="s">
        <v>5476</v>
      </c>
      <c r="P26" s="250" t="s">
        <v>5476</v>
      </c>
      <c r="Q26" s="250">
        <v>1.0481537282169591</v>
      </c>
      <c r="R26" s="255">
        <f t="shared" si="0"/>
        <v>0</v>
      </c>
      <c r="S26" s="249">
        <f t="shared" si="1"/>
        <v>0</v>
      </c>
    </row>
    <row r="27" spans="2:19" x14ac:dyDescent="0.2">
      <c r="B27" s="191">
        <v>472</v>
      </c>
      <c r="C27" s="191" t="str">
        <f>VLOOKUP($B27,FARMA!$F$16:$G$103,2,FALSE)</f>
        <v>CLORDILON 50MG COM C/ 2X14</v>
      </c>
      <c r="D27" s="250"/>
      <c r="E27" s="250"/>
      <c r="F27" s="250"/>
      <c r="G27" s="250"/>
      <c r="H27" s="250">
        <v>2.4606266065833333</v>
      </c>
      <c r="I27" s="250">
        <v>2.4606266065833333</v>
      </c>
      <c r="J27" s="250">
        <v>2.4606266065833333</v>
      </c>
      <c r="K27" s="250">
        <v>2.4606266065833333</v>
      </c>
      <c r="L27" s="250">
        <v>1.8699169512910792</v>
      </c>
      <c r="M27" s="250">
        <v>1.9848919730244174</v>
      </c>
      <c r="N27" s="250">
        <v>2.1247487551370208</v>
      </c>
      <c r="O27" s="250">
        <v>1.8782512374233558</v>
      </c>
      <c r="P27" s="250">
        <v>1.8465826139011643</v>
      </c>
      <c r="Q27" s="250">
        <v>3.2815886856660397</v>
      </c>
      <c r="R27" s="255">
        <f t="shared" si="0"/>
        <v>0</v>
      </c>
      <c r="S27" s="249">
        <f t="shared" si="1"/>
        <v>0</v>
      </c>
    </row>
    <row r="28" spans="2:19" x14ac:dyDescent="0.2">
      <c r="B28" s="191">
        <v>532</v>
      </c>
      <c r="C28" s="191" t="str">
        <f>VLOOKUP($B28,FARMA!$F$16:$G$103,2,FALSE)</f>
        <v>CLOTRIMAZOL 10MG/G CREM 50G</v>
      </c>
      <c r="D28" s="250"/>
      <c r="E28" s="250"/>
      <c r="F28" s="250"/>
      <c r="G28" s="250"/>
      <c r="H28" s="250">
        <v>1.8615520555105411</v>
      </c>
      <c r="I28" s="250">
        <v>1.8615520555105411</v>
      </c>
      <c r="J28" s="250">
        <v>1.8615520555105411</v>
      </c>
      <c r="K28" s="250">
        <v>1.8702275973929856</v>
      </c>
      <c r="L28" s="250">
        <v>1.8255755176947035</v>
      </c>
      <c r="M28" s="250">
        <v>1.8255755176947035</v>
      </c>
      <c r="N28" s="250">
        <v>1.8927087024802278</v>
      </c>
      <c r="O28" s="250">
        <v>1.8170575338548793</v>
      </c>
      <c r="P28" s="250">
        <v>1.8095962474810736</v>
      </c>
      <c r="Q28" s="250">
        <v>1.2404593323716626</v>
      </c>
      <c r="R28" s="255">
        <f>K28/J28-1</f>
        <v>4.6603810281657942E-3</v>
      </c>
      <c r="S28" s="249">
        <f t="shared" si="1"/>
        <v>8.6755418824444597E-3</v>
      </c>
    </row>
    <row r="29" spans="2:19" x14ac:dyDescent="0.2">
      <c r="B29" s="191">
        <v>534</v>
      </c>
      <c r="C29" s="191" t="str">
        <f>VLOOKUP($B29,FARMA!$F$16:$G$103,2,FALSE)</f>
        <v>CLOTRIMAZOL 10MG/G CREM 20G GENERICO</v>
      </c>
      <c r="D29" s="250"/>
      <c r="E29" s="250"/>
      <c r="F29" s="250"/>
      <c r="G29" s="250"/>
      <c r="H29" s="250">
        <v>0.89</v>
      </c>
      <c r="I29" s="250">
        <v>0.89</v>
      </c>
      <c r="J29" s="250">
        <v>0.89</v>
      </c>
      <c r="K29" s="250">
        <v>0.89</v>
      </c>
      <c r="L29" s="250">
        <v>0.89</v>
      </c>
      <c r="M29" s="250">
        <v>0.89</v>
      </c>
      <c r="N29" s="250">
        <v>0.89</v>
      </c>
      <c r="O29" s="250">
        <v>0.89</v>
      </c>
      <c r="P29" s="250">
        <v>0.89</v>
      </c>
      <c r="Q29" s="250">
        <v>0.89</v>
      </c>
      <c r="R29" s="255">
        <f t="shared" ref="R29" si="4">(K29-J29)/ABS(J29)</f>
        <v>0</v>
      </c>
      <c r="S29" s="249">
        <f t="shared" ref="S29" si="5">K29-J29</f>
        <v>0</v>
      </c>
    </row>
    <row r="30" spans="2:19" x14ac:dyDescent="0.2">
      <c r="B30" s="191">
        <v>366</v>
      </c>
      <c r="C30" s="191" t="str">
        <f>VLOOKUP($B30,FARMA!$F$16:$G$103,2,FALSE)</f>
        <v>DERMITRAT CREME BG C/ 30G</v>
      </c>
      <c r="D30" s="250"/>
      <c r="E30" s="250"/>
      <c r="F30" s="250"/>
      <c r="G30" s="250"/>
      <c r="H30" s="250">
        <v>1.9322851066666669</v>
      </c>
      <c r="I30" s="250">
        <v>1.9322851066666669</v>
      </c>
      <c r="J30" s="250">
        <v>1.9322851066666669</v>
      </c>
      <c r="K30" s="250">
        <v>1.9322851066666669</v>
      </c>
      <c r="L30" s="250">
        <v>1.181116699698237</v>
      </c>
      <c r="M30" s="250">
        <v>1.181116699698237</v>
      </c>
      <c r="N30" s="250">
        <v>1.2629428464210699</v>
      </c>
      <c r="O30" s="250">
        <v>1.1758436289170642</v>
      </c>
      <c r="P30" s="250">
        <v>1.1687535407500624</v>
      </c>
      <c r="Q30" s="250">
        <v>1.2930745179714633</v>
      </c>
      <c r="R30" s="255">
        <f t="shared" si="0"/>
        <v>0</v>
      </c>
      <c r="S30" s="249">
        <f t="shared" si="1"/>
        <v>0</v>
      </c>
    </row>
    <row r="31" spans="2:19" x14ac:dyDescent="0.2">
      <c r="B31" s="191">
        <v>365</v>
      </c>
      <c r="C31" s="191" t="str">
        <f>VLOOKUP($B31,FARMA!$F$16:$G$103,2,FALSE)</f>
        <v>DERMITRAT SHAMPOO FRS C/ 100ML</v>
      </c>
      <c r="D31" s="250"/>
      <c r="E31" s="250"/>
      <c r="F31" s="250"/>
      <c r="G31" s="250"/>
      <c r="H31" s="250">
        <v>4.3600097056390723</v>
      </c>
      <c r="I31" s="250">
        <v>4.3600097056390723</v>
      </c>
      <c r="J31" s="250">
        <v>4.3600097056390723</v>
      </c>
      <c r="K31" s="250">
        <v>4.4928745353076884</v>
      </c>
      <c r="L31" s="250">
        <v>4.397252338943086</v>
      </c>
      <c r="M31" s="250">
        <v>4.5246638041217553</v>
      </c>
      <c r="N31" s="250">
        <v>4.6038138658794443</v>
      </c>
      <c r="O31" s="250">
        <v>13.880683142043999</v>
      </c>
      <c r="P31" s="250">
        <v>13.812262137683984</v>
      </c>
      <c r="Q31" s="250">
        <v>7.8482996318712974</v>
      </c>
      <c r="R31" s="255">
        <f>K31/J31-1</f>
        <v>3.0473516950380475E-2</v>
      </c>
      <c r="S31" s="249">
        <f t="shared" si="1"/>
        <v>0.13286482966861612</v>
      </c>
    </row>
    <row r="32" spans="2:19" x14ac:dyDescent="0.2">
      <c r="B32" s="191">
        <v>675</v>
      </c>
      <c r="C32" s="191" t="str">
        <f>VLOOKUP($B32,FARMA!$F$16:$G$103,2,FALSE)</f>
        <v>DEXAMEX 0,1% CREM 10G</v>
      </c>
      <c r="D32" s="250"/>
      <c r="E32" s="250"/>
      <c r="F32" s="250"/>
      <c r="G32" s="250"/>
      <c r="H32" s="250">
        <v>0.92307521310903096</v>
      </c>
      <c r="I32" s="250">
        <v>0.92307521310903096</v>
      </c>
      <c r="J32" s="250">
        <v>0.92307521310903096</v>
      </c>
      <c r="K32" s="250">
        <v>0.92307521310903096</v>
      </c>
      <c r="L32" s="250">
        <v>0.84750680590288907</v>
      </c>
      <c r="M32" s="250">
        <v>0.62983218247020278</v>
      </c>
      <c r="N32" s="250">
        <v>0.88559200261974103</v>
      </c>
      <c r="O32" s="250">
        <v>0.84498317537729817</v>
      </c>
      <c r="P32" s="250">
        <v>1.0355623502598008</v>
      </c>
      <c r="Q32" s="250">
        <v>1.7453046375004253</v>
      </c>
      <c r="R32" s="255">
        <f t="shared" si="0"/>
        <v>0</v>
      </c>
      <c r="S32" s="249">
        <f t="shared" si="1"/>
        <v>0</v>
      </c>
    </row>
    <row r="33" spans="2:20" x14ac:dyDescent="0.2">
      <c r="B33" s="191">
        <v>401</v>
      </c>
      <c r="C33" s="191" t="str">
        <f>VLOOKUP($B33,FARMA!$F$16:$G$103,2,FALSE)</f>
        <v>DIGOXINA 0,25MG  CX C/ 24 CP</v>
      </c>
      <c r="D33" s="250"/>
      <c r="E33" s="250"/>
      <c r="F33" s="250"/>
      <c r="G33" s="250"/>
      <c r="H33" s="250">
        <v>0.8604633151589296</v>
      </c>
      <c r="I33" s="250">
        <v>0.8604633151589296</v>
      </c>
      <c r="J33" s="250">
        <v>0.8604633151589296</v>
      </c>
      <c r="K33" s="250">
        <v>0.88019064458523455</v>
      </c>
      <c r="L33" s="250">
        <v>0.85507509150049787</v>
      </c>
      <c r="M33" s="250">
        <v>0.85956438087857778</v>
      </c>
      <c r="N33" s="250">
        <v>0.90211143897375468</v>
      </c>
      <c r="O33" s="250">
        <v>0.62421462294826446</v>
      </c>
      <c r="P33" s="250">
        <v>0.98288469314998017</v>
      </c>
      <c r="Q33" s="250">
        <v>0.94091893599640963</v>
      </c>
      <c r="R33" s="255">
        <f>K33/J33-1</f>
        <v>2.2926403809163221E-2</v>
      </c>
      <c r="S33" s="249">
        <f t="shared" si="1"/>
        <v>1.9727329426304951E-2</v>
      </c>
    </row>
    <row r="34" spans="2:20" x14ac:dyDescent="0.2">
      <c r="B34" s="191">
        <v>314</v>
      </c>
      <c r="C34" s="191" t="str">
        <f>VLOOKUP($B34,FARMA!$F$16:$G$103,2,FALSE)</f>
        <v>DIMENIDRIN 25MG+5MG GTS 20ML</v>
      </c>
      <c r="D34" s="250"/>
      <c r="E34" s="250"/>
      <c r="F34" s="250"/>
      <c r="G34" s="250"/>
      <c r="H34" s="250">
        <v>1.540058416767625</v>
      </c>
      <c r="I34" s="250">
        <v>1.540058416767625</v>
      </c>
      <c r="J34" s="250">
        <v>1.540058416767625</v>
      </c>
      <c r="K34" s="250">
        <v>1.540058416767625</v>
      </c>
      <c r="L34" s="250">
        <v>1.323978717323141</v>
      </c>
      <c r="M34" s="250">
        <v>2.0895186769760357</v>
      </c>
      <c r="N34" s="250">
        <v>2.1952155054325124</v>
      </c>
      <c r="O34" s="250">
        <v>2.1098973476828857</v>
      </c>
      <c r="P34" s="250">
        <v>2.3338030769573512</v>
      </c>
      <c r="Q34" s="250">
        <v>1.3640720786684639</v>
      </c>
      <c r="R34" s="255">
        <f t="shared" si="0"/>
        <v>0</v>
      </c>
      <c r="S34" s="249">
        <f t="shared" si="1"/>
        <v>0</v>
      </c>
    </row>
    <row r="35" spans="2:20" x14ac:dyDescent="0.2">
      <c r="B35" s="191">
        <v>347</v>
      </c>
      <c r="C35" s="191" t="str">
        <f>VLOOKUP($B35,FARMA!$F$16:$G$103,2,FALSE)</f>
        <v>DORALEX 500MG COM C/ 200</v>
      </c>
      <c r="D35" s="250"/>
      <c r="E35" s="250"/>
      <c r="F35" s="250"/>
      <c r="G35" s="250"/>
      <c r="H35" s="250">
        <v>9.3656230600000008</v>
      </c>
      <c r="I35" s="250">
        <v>9.3656230600000008</v>
      </c>
      <c r="J35" s="250">
        <v>9.3656230600000008</v>
      </c>
      <c r="K35" s="250">
        <f>J35</f>
        <v>9.3656230600000008</v>
      </c>
      <c r="L35" s="250">
        <v>11.245534852989303</v>
      </c>
      <c r="M35" s="250">
        <v>11.45000299537694</v>
      </c>
      <c r="N35" s="250">
        <v>11.52645592842142</v>
      </c>
      <c r="O35" s="250">
        <v>7.3721648999105218</v>
      </c>
      <c r="P35" s="250">
        <v>11.972288878430509</v>
      </c>
      <c r="Q35" s="250">
        <v>7.9859581776180395</v>
      </c>
      <c r="R35" s="255">
        <f>K35/J35-1</f>
        <v>0</v>
      </c>
      <c r="S35" s="249">
        <f t="shared" si="1"/>
        <v>0</v>
      </c>
      <c r="T35" s="191" t="s">
        <v>5375</v>
      </c>
    </row>
    <row r="36" spans="2:20" x14ac:dyDescent="0.2">
      <c r="B36" s="191">
        <v>350</v>
      </c>
      <c r="C36" s="191" t="str">
        <f>VLOOKUP($B36,FARMA!$F$16:$G$103,2,FALSE)</f>
        <v>DORFENOL GTS CX FRS C/ 15ML</v>
      </c>
      <c r="D36" s="250"/>
      <c r="E36" s="250"/>
      <c r="F36" s="250"/>
      <c r="G36" s="250"/>
      <c r="H36" s="250">
        <v>0.95476703461880652</v>
      </c>
      <c r="I36" s="250">
        <v>0.95476703461880652</v>
      </c>
      <c r="J36" s="250">
        <v>0.95476703461880652</v>
      </c>
      <c r="K36" s="250">
        <v>1.83</v>
      </c>
      <c r="L36" s="250">
        <v>2.7875617276110183</v>
      </c>
      <c r="M36" s="250">
        <v>2.8562712033402047</v>
      </c>
      <c r="N36" s="250">
        <v>2.8562712033402047</v>
      </c>
      <c r="O36" s="250" t="s">
        <v>5476</v>
      </c>
      <c r="P36" s="250" t="s">
        <v>5476</v>
      </c>
      <c r="Q36" s="250">
        <v>3.3107186079863329</v>
      </c>
      <c r="R36" s="255">
        <f>K36/J36-1</f>
        <v>0.91669793116666698</v>
      </c>
      <c r="S36" s="249">
        <f t="shared" si="1"/>
        <v>0.87523296538119355</v>
      </c>
      <c r="T36" s="191" t="s">
        <v>5372</v>
      </c>
    </row>
    <row r="37" spans="2:20" x14ac:dyDescent="0.2">
      <c r="B37" s="191">
        <v>344</v>
      </c>
      <c r="C37" s="191" t="str">
        <f>VLOOKUP($B37,FARMA!$F$16:$G$103,2,FALSE)</f>
        <v>DORFENOL 750MG CX C/ 200 CP</v>
      </c>
      <c r="D37" s="250"/>
      <c r="E37" s="250"/>
      <c r="F37" s="250"/>
      <c r="G37" s="250"/>
      <c r="H37" s="250">
        <v>11.185192744444445</v>
      </c>
      <c r="I37" s="250">
        <v>11.185192744444445</v>
      </c>
      <c r="J37" s="250">
        <v>11.185192744444445</v>
      </c>
      <c r="K37" s="250">
        <v>11.185192744444445</v>
      </c>
      <c r="L37" s="250">
        <v>11.185192744444445</v>
      </c>
      <c r="M37" s="250">
        <v>11.185192744444445</v>
      </c>
      <c r="N37" s="250">
        <v>11.185192744444445</v>
      </c>
      <c r="O37" s="250" t="s">
        <v>5476</v>
      </c>
      <c r="P37" s="250" t="s">
        <v>5476</v>
      </c>
      <c r="Q37" s="250">
        <v>5.4653846435682985</v>
      </c>
      <c r="R37" s="255">
        <f t="shared" si="0"/>
        <v>0</v>
      </c>
      <c r="S37" s="249">
        <f t="shared" si="1"/>
        <v>0</v>
      </c>
    </row>
    <row r="38" spans="2:20" x14ac:dyDescent="0.2">
      <c r="B38" s="191">
        <v>60</v>
      </c>
      <c r="C38" s="191" t="str">
        <f>VLOOKUP($B38,FARMA!$F$16:$G$103,2,FALSE)</f>
        <v>ENERGRIP C 200MG/ML GTS 20ML</v>
      </c>
      <c r="D38" s="250"/>
      <c r="E38" s="250"/>
      <c r="F38" s="250"/>
      <c r="G38" s="250"/>
      <c r="H38" s="250">
        <v>0.91789693298859321</v>
      </c>
      <c r="I38" s="250">
        <v>0.91789693298859321</v>
      </c>
      <c r="J38" s="250">
        <v>0.91789693298859321</v>
      </c>
      <c r="K38" s="250">
        <f>J38</f>
        <v>0.91789693298859321</v>
      </c>
      <c r="L38" s="250">
        <v>1.2605160525130126</v>
      </c>
      <c r="M38" s="250">
        <v>1.3069123275533283</v>
      </c>
      <c r="N38" s="250">
        <v>2.562814446408209</v>
      </c>
      <c r="O38" s="250">
        <v>2.6229477588619714</v>
      </c>
      <c r="P38" s="250">
        <v>2.6162979645397431</v>
      </c>
      <c r="Q38" s="250">
        <v>1.8075332000325925</v>
      </c>
      <c r="R38" s="255">
        <f>K38/J38-1</f>
        <v>0</v>
      </c>
      <c r="S38" s="249">
        <f t="shared" si="1"/>
        <v>0</v>
      </c>
    </row>
    <row r="39" spans="2:20" x14ac:dyDescent="0.2">
      <c r="B39" s="191">
        <v>61</v>
      </c>
      <c r="C39" s="191" t="str">
        <f>VLOOKUP($B39,FARMA!$F$16:$G$103,2,FALSE)</f>
        <v>ENERGRIP C 500MG COM C/ 5X4</v>
      </c>
      <c r="D39" s="250"/>
      <c r="E39" s="250"/>
      <c r="F39" s="250"/>
      <c r="G39" s="250"/>
      <c r="H39" s="250">
        <v>1.9836179576000001</v>
      </c>
      <c r="I39" s="250">
        <v>1.9836179576000001</v>
      </c>
      <c r="J39" s="250">
        <v>1.9836179576000001</v>
      </c>
      <c r="K39" s="250">
        <v>2</v>
      </c>
      <c r="L39" s="250">
        <v>2.1798709295683549</v>
      </c>
      <c r="M39" s="250">
        <v>2.1798709295683549</v>
      </c>
      <c r="N39" s="250">
        <v>2.4733513595436141</v>
      </c>
      <c r="O39" s="250">
        <v>3.8536958603208489</v>
      </c>
      <c r="P39" s="250">
        <v>3.8323373353855881</v>
      </c>
      <c r="Q39" s="250">
        <v>6.390875096060177</v>
      </c>
      <c r="R39" s="255">
        <f>K39/J39-1</f>
        <v>8.2586681257013073E-3</v>
      </c>
      <c r="S39" s="249">
        <f t="shared" si="1"/>
        <v>1.6382042399999852E-2</v>
      </c>
    </row>
    <row r="40" spans="2:20" x14ac:dyDescent="0.2">
      <c r="B40" s="191">
        <v>359</v>
      </c>
      <c r="C40" s="191" t="str">
        <f>VLOOKUP($B40,FARMA!$F$16:$G$103,2,FALSE)</f>
        <v>FLAMATRAT GTS 2OML</v>
      </c>
      <c r="D40" s="250"/>
      <c r="E40" s="250"/>
      <c r="F40" s="250"/>
      <c r="G40" s="250"/>
      <c r="H40" s="250">
        <v>1.2542430769999999</v>
      </c>
      <c r="I40" s="250">
        <v>1.2542430769999999</v>
      </c>
      <c r="J40" s="250">
        <v>1.2542430769999999</v>
      </c>
      <c r="K40" s="250">
        <v>1.2542430769999999</v>
      </c>
      <c r="L40" s="250">
        <v>1.1598395396323009</v>
      </c>
      <c r="M40" s="250">
        <v>1.2164962067113818</v>
      </c>
      <c r="N40" s="250">
        <v>1.2922968689976291</v>
      </c>
      <c r="O40" s="250">
        <v>1.2712944617256965</v>
      </c>
      <c r="P40" s="250">
        <v>1.2634069982584828</v>
      </c>
      <c r="Q40" s="250">
        <v>1.3971410957655617</v>
      </c>
      <c r="R40" s="255">
        <f t="shared" si="0"/>
        <v>0</v>
      </c>
      <c r="S40" s="249">
        <f t="shared" si="1"/>
        <v>0</v>
      </c>
    </row>
    <row r="41" spans="2:20" x14ac:dyDescent="0.2">
      <c r="B41" s="191">
        <v>323</v>
      </c>
      <c r="C41" s="191" t="str">
        <f>VLOOKUP($B41,FARMA!$F$16:$G$103,2,FALSE)</f>
        <v>FLUCONID 150MG CX C/ 1</v>
      </c>
      <c r="D41" s="250"/>
      <c r="E41" s="250"/>
      <c r="F41" s="250"/>
      <c r="G41" s="250"/>
      <c r="H41" s="250">
        <v>0.32344902767853839</v>
      </c>
      <c r="I41" s="250">
        <v>0.32344902767853839</v>
      </c>
      <c r="J41" s="250">
        <v>0.32344902767853839</v>
      </c>
      <c r="K41" s="250">
        <v>0.32344902767853839</v>
      </c>
      <c r="L41" s="250">
        <v>0.40724063556226403</v>
      </c>
      <c r="M41" s="250">
        <v>0.42088189157741329</v>
      </c>
      <c r="N41" s="250">
        <v>0.50375905378352936</v>
      </c>
      <c r="O41" s="250">
        <v>0.42124347644541577</v>
      </c>
      <c r="P41" s="250">
        <v>0.37971287928204039</v>
      </c>
      <c r="Q41" s="250">
        <v>0.34491652364257791</v>
      </c>
      <c r="R41" s="255">
        <f t="shared" si="0"/>
        <v>0</v>
      </c>
      <c r="S41" s="249">
        <f t="shared" si="1"/>
        <v>0</v>
      </c>
    </row>
    <row r="42" spans="2:20" x14ac:dyDescent="0.2">
      <c r="B42" s="191">
        <v>376</v>
      </c>
      <c r="C42" s="191" t="str">
        <f>VLOOKUP($B42,FARMA!$F$16:$G$103,2,FALSE)</f>
        <v>FLUCONID 150MG CX C/ 2</v>
      </c>
      <c r="D42" s="250"/>
      <c r="E42" s="250"/>
      <c r="F42" s="250"/>
      <c r="G42" s="250"/>
      <c r="H42" s="250">
        <v>0.48803779402105263</v>
      </c>
      <c r="I42" s="250">
        <v>0.48803779402105263</v>
      </c>
      <c r="J42" s="250">
        <v>0.48803779402105263</v>
      </c>
      <c r="K42" s="250">
        <v>0.48803779402105263</v>
      </c>
      <c r="L42" s="250">
        <v>0.37372478932797737</v>
      </c>
      <c r="M42" s="250">
        <v>0.93716053434170599</v>
      </c>
      <c r="N42" s="250">
        <v>0.96649457264061889</v>
      </c>
      <c r="O42" s="250">
        <v>0.68250402549864142</v>
      </c>
      <c r="P42" s="250">
        <v>0.68711996178414547</v>
      </c>
      <c r="Q42" s="250">
        <v>0.53888040522355773</v>
      </c>
      <c r="R42" s="255">
        <f t="shared" si="0"/>
        <v>0</v>
      </c>
      <c r="S42" s="249">
        <f t="shared" si="1"/>
        <v>0</v>
      </c>
    </row>
    <row r="43" spans="2:20" x14ac:dyDescent="0.2">
      <c r="B43" s="191">
        <v>540</v>
      </c>
      <c r="C43" s="191" t="str">
        <f>VLOOKUP($B43,FARMA!$F$16:$G$103,2,FALSE)</f>
        <v>FUNGITRIN CREM VAG 45G</v>
      </c>
      <c r="D43" s="250"/>
      <c r="E43" s="250"/>
      <c r="F43" s="250"/>
      <c r="G43" s="250"/>
      <c r="H43" s="250">
        <v>7.7277397705810627</v>
      </c>
      <c r="I43" s="250">
        <v>7.7277397705810627</v>
      </c>
      <c r="J43" s="250">
        <v>7.7277397705810627</v>
      </c>
      <c r="K43" s="250">
        <v>7.7277397705810627</v>
      </c>
      <c r="L43" s="250">
        <v>7.7277397705810627</v>
      </c>
      <c r="M43" s="250">
        <v>7.7277397705810627</v>
      </c>
      <c r="N43" s="250">
        <v>6.9187629580673295</v>
      </c>
      <c r="O43" s="250">
        <v>7.005850825737193</v>
      </c>
      <c r="P43" s="250">
        <v>7.9592871793190429</v>
      </c>
      <c r="Q43" s="250">
        <v>4.2202232187361055</v>
      </c>
      <c r="R43" s="255">
        <f t="shared" si="0"/>
        <v>0</v>
      </c>
      <c r="S43" s="249">
        <f t="shared" si="1"/>
        <v>0</v>
      </c>
    </row>
    <row r="44" spans="2:20" x14ac:dyDescent="0.2">
      <c r="B44" s="191">
        <v>570</v>
      </c>
      <c r="C44" s="191" t="str">
        <f>VLOOKUP($B44,FARMA!$F$16:$G$103,2,FALSE)</f>
        <v>GELLAT POM DERM 20G</v>
      </c>
      <c r="D44" s="250"/>
      <c r="E44" s="250"/>
      <c r="F44" s="250"/>
      <c r="G44" s="250"/>
      <c r="H44" s="250">
        <v>1.6452599532678571</v>
      </c>
      <c r="I44" s="250">
        <v>1.6452599532678571</v>
      </c>
      <c r="J44" s="250">
        <v>1.6452599532678571</v>
      </c>
      <c r="K44" s="250">
        <v>1.6452599532678571</v>
      </c>
      <c r="L44" s="250">
        <v>1.412101440563986</v>
      </c>
      <c r="M44" s="250">
        <v>1.412101440563986</v>
      </c>
      <c r="N44" s="250">
        <v>1.5008190547739664</v>
      </c>
      <c r="O44" s="250">
        <v>1.0055105705331735</v>
      </c>
      <c r="P44" s="250">
        <v>1.4195785878287783</v>
      </c>
      <c r="Q44" s="250">
        <v>2.4043359489095204</v>
      </c>
      <c r="R44" s="255">
        <f t="shared" si="0"/>
        <v>0</v>
      </c>
      <c r="S44" s="249">
        <f t="shared" si="1"/>
        <v>0</v>
      </c>
    </row>
    <row r="45" spans="2:20" x14ac:dyDescent="0.2">
      <c r="B45" s="191">
        <v>368</v>
      </c>
      <c r="C45" s="191" t="str">
        <f>VLOOKUP($B45,FARMA!$F$16:$G$103,2,FALSE)</f>
        <v>GINECOL CREM VAG 40G</v>
      </c>
      <c r="D45" s="250"/>
      <c r="E45" s="250"/>
      <c r="F45" s="250"/>
      <c r="G45" s="250"/>
      <c r="H45" s="250">
        <v>2.9376670624927348</v>
      </c>
      <c r="I45" s="250">
        <v>2.9376670624927348</v>
      </c>
      <c r="J45" s="250">
        <v>2.9376670624927348</v>
      </c>
      <c r="K45" s="250">
        <f>J45</f>
        <v>2.9376670624927348</v>
      </c>
      <c r="L45" s="250">
        <v>3.2573712396305305</v>
      </c>
      <c r="M45" s="250">
        <v>3.4169980718186062</v>
      </c>
      <c r="N45" s="250">
        <v>3.7106052209559617</v>
      </c>
      <c r="O45" s="250">
        <v>3.2562727494837982</v>
      </c>
      <c r="P45" s="250">
        <v>6.4628917838839373</v>
      </c>
      <c r="Q45" s="250">
        <v>2.4050503926834361</v>
      </c>
      <c r="R45" s="255">
        <f>K45/J45-1</f>
        <v>0</v>
      </c>
      <c r="S45" s="249">
        <f t="shared" si="1"/>
        <v>0</v>
      </c>
    </row>
    <row r="46" spans="2:20" x14ac:dyDescent="0.2">
      <c r="B46" s="191">
        <v>432</v>
      </c>
      <c r="C46" s="191" t="str">
        <f>VLOOKUP($B46,FARMA!$F$16:$G$103,2,FALSE)</f>
        <v>GLICOMET 500MG CX C/ 30</v>
      </c>
      <c r="D46" s="250"/>
      <c r="E46" s="250"/>
      <c r="F46" s="250"/>
      <c r="G46" s="250"/>
      <c r="H46" s="250">
        <v>1.0063471188888888</v>
      </c>
      <c r="I46" s="250">
        <v>1.0063471188888888</v>
      </c>
      <c r="J46" s="250">
        <v>1.0063471188888888</v>
      </c>
      <c r="K46" s="250">
        <v>1.0063471188888888</v>
      </c>
      <c r="L46" s="250">
        <v>1.4504677115808458</v>
      </c>
      <c r="M46" s="250">
        <v>2.0681765198101294</v>
      </c>
      <c r="N46" s="250">
        <v>1.8720033712087896</v>
      </c>
      <c r="O46" s="250">
        <v>2.2162115561821398</v>
      </c>
      <c r="P46" s="250">
        <v>1.6933873899961538</v>
      </c>
      <c r="Q46" s="250">
        <v>1.1944465712512387</v>
      </c>
      <c r="R46" s="255">
        <f t="shared" si="0"/>
        <v>0</v>
      </c>
      <c r="S46" s="249">
        <f t="shared" si="1"/>
        <v>0</v>
      </c>
    </row>
    <row r="47" spans="2:20" x14ac:dyDescent="0.2">
      <c r="B47" s="191">
        <v>822</v>
      </c>
      <c r="C47" s="191" t="str">
        <f>VLOOKUP($B47,FARMA!$F$16:$G$103,2,FALSE)</f>
        <v>GLICOMET 850MG CX C/ 30</v>
      </c>
      <c r="D47" s="250"/>
      <c r="E47" s="250"/>
      <c r="F47" s="250"/>
      <c r="G47" s="250"/>
      <c r="H47" s="250">
        <v>1.3128852023828481</v>
      </c>
      <c r="I47" s="250">
        <v>1.3128852023828481</v>
      </c>
      <c r="J47" s="250">
        <v>1.3128852023828481</v>
      </c>
      <c r="K47" s="250">
        <f>J47</f>
        <v>1.3128852023828481</v>
      </c>
      <c r="L47" s="250">
        <v>1.7603171267631017</v>
      </c>
      <c r="M47" s="250">
        <v>1.8100045999770136</v>
      </c>
      <c r="N47" s="250">
        <v>1.8678002143967833</v>
      </c>
      <c r="O47" s="250">
        <v>1.7642664257922824</v>
      </c>
      <c r="P47" s="250">
        <v>1.7529417764278756</v>
      </c>
      <c r="Q47" s="250">
        <v>2.5726645020326209</v>
      </c>
      <c r="R47" s="255">
        <f>K47/J47-1</f>
        <v>0</v>
      </c>
      <c r="S47" s="249">
        <f t="shared" si="1"/>
        <v>0</v>
      </c>
    </row>
    <row r="48" spans="2:20" x14ac:dyDescent="0.2">
      <c r="B48" s="191">
        <v>435</v>
      </c>
      <c r="C48" s="191" t="str">
        <f>VLOOKUP($B48,FARMA!$F$16:$G$103,2,FALSE)</f>
        <v>HEMODASE bg c/ 25g</v>
      </c>
      <c r="D48" s="250"/>
      <c r="E48" s="250"/>
      <c r="F48" s="250"/>
      <c r="G48" s="250"/>
      <c r="H48" s="250">
        <v>2.9674619666666668</v>
      </c>
      <c r="I48" s="250">
        <v>2.9674619666666668</v>
      </c>
      <c r="J48" s="250">
        <v>2.9674619666666668</v>
      </c>
      <c r="K48" s="250">
        <v>2.9674619666666668</v>
      </c>
      <c r="L48" s="250">
        <v>1.8344187460574448</v>
      </c>
      <c r="M48" s="250">
        <v>1.9278401925550723</v>
      </c>
      <c r="N48" s="250">
        <v>1.9278401925550723</v>
      </c>
      <c r="O48" s="250">
        <v>2.0264919713227623</v>
      </c>
      <c r="P48" s="250" t="s">
        <v>5476</v>
      </c>
      <c r="Q48" s="250">
        <v>1.5401084641577061</v>
      </c>
      <c r="R48" s="255">
        <f t="shared" si="0"/>
        <v>0</v>
      </c>
      <c r="S48" s="249">
        <f t="shared" si="1"/>
        <v>0</v>
      </c>
    </row>
    <row r="49" spans="2:19" x14ac:dyDescent="0.2">
      <c r="B49" s="191">
        <v>235</v>
      </c>
      <c r="C49" s="191" t="str">
        <f>VLOOKUP($B49,FARMA!$F$16:$G$103,2,FALSE)</f>
        <v>IVERMECTINA 6MG CX C/ 2</v>
      </c>
      <c r="D49" s="250"/>
      <c r="E49" s="250"/>
      <c r="F49" s="250"/>
      <c r="G49" s="250"/>
      <c r="H49" s="250">
        <v>0.59823071384125004</v>
      </c>
      <c r="I49" s="250">
        <v>0.59823071384125004</v>
      </c>
      <c r="J49" s="250">
        <v>0.59823071384125004</v>
      </c>
      <c r="K49" s="250">
        <v>0.59823071384125004</v>
      </c>
      <c r="L49" s="250">
        <v>0.27909672019033505</v>
      </c>
      <c r="M49" s="250">
        <v>0.31459331815582914</v>
      </c>
      <c r="N49" s="250">
        <v>0.37121687203253251</v>
      </c>
      <c r="O49" s="250">
        <v>0.28006448030449099</v>
      </c>
      <c r="P49" s="250">
        <v>0.27310739765149084</v>
      </c>
      <c r="Q49" s="250">
        <v>0.2626666870424671</v>
      </c>
      <c r="R49" s="255">
        <f t="shared" si="0"/>
        <v>0</v>
      </c>
      <c r="S49" s="249">
        <f t="shared" si="1"/>
        <v>0</v>
      </c>
    </row>
    <row r="50" spans="2:19" x14ac:dyDescent="0.2">
      <c r="B50" s="191">
        <v>331</v>
      </c>
      <c r="C50" s="191" t="str">
        <f>VLOOKUP($B50,FARMA!$F$16:$G$103,2,FALSE)</f>
        <v>IVERMECTINA 6MG CX C/ 4</v>
      </c>
      <c r="D50" s="250"/>
      <c r="E50" s="250"/>
      <c r="F50" s="250"/>
      <c r="G50" s="250"/>
      <c r="H50" s="250">
        <v>0.90883091084125001</v>
      </c>
      <c r="I50" s="250">
        <v>0.90883091084125001</v>
      </c>
      <c r="J50" s="250">
        <v>0.90883091084125001</v>
      </c>
      <c r="K50" s="250">
        <v>0.90883091084125001</v>
      </c>
      <c r="L50" s="250">
        <v>0.3150987019508989</v>
      </c>
      <c r="M50" s="250">
        <v>0.38270394261399382</v>
      </c>
      <c r="N50" s="250">
        <v>0.65589681394444732</v>
      </c>
      <c r="O50" s="250">
        <v>0.43719428568744451</v>
      </c>
      <c r="P50" s="250">
        <v>0.41677935993382215</v>
      </c>
      <c r="Q50" s="250">
        <v>0.40500448191554395</v>
      </c>
      <c r="R50" s="255">
        <f t="shared" si="0"/>
        <v>0</v>
      </c>
      <c r="S50" s="249">
        <f t="shared" si="1"/>
        <v>0</v>
      </c>
    </row>
    <row r="51" spans="2:19" x14ac:dyDescent="0.2">
      <c r="B51" s="191">
        <v>284</v>
      </c>
      <c r="C51" s="191" t="str">
        <f>VLOOKUP($B51,FARMA!$F$16:$G$103,2,FALSE)</f>
        <v>KATRIZAN POM 10G</v>
      </c>
      <c r="D51" s="250"/>
      <c r="E51" s="250"/>
      <c r="F51" s="250"/>
      <c r="G51" s="250"/>
      <c r="H51" s="250">
        <v>1.5610655000000002</v>
      </c>
      <c r="I51" s="250">
        <v>1.5610655000000002</v>
      </c>
      <c r="J51" s="250">
        <v>1.5610655000000002</v>
      </c>
      <c r="K51" s="250">
        <v>1.5610655000000002</v>
      </c>
      <c r="L51" s="250">
        <v>1.2852183705200597</v>
      </c>
      <c r="M51" s="250">
        <v>0.66683815356274723</v>
      </c>
      <c r="N51" s="250">
        <v>1.3529223969763895</v>
      </c>
      <c r="O51" s="250">
        <v>1.4973357262801295</v>
      </c>
      <c r="P51" s="250">
        <v>1.2762624280786523</v>
      </c>
      <c r="Q51" s="250">
        <v>1.9888457023406805</v>
      </c>
      <c r="R51" s="255">
        <f t="shared" si="0"/>
        <v>0</v>
      </c>
      <c r="S51" s="249">
        <f t="shared" si="1"/>
        <v>0</v>
      </c>
    </row>
    <row r="52" spans="2:19" x14ac:dyDescent="0.2">
      <c r="B52" s="191">
        <v>18</v>
      </c>
      <c r="C52" s="191" t="str">
        <f>VLOOKUP($B52,FARMA!$F$16:$G$103,2,FALSE)</f>
        <v>LORASLIV 10MG  CX C/ 12</v>
      </c>
      <c r="D52" s="250"/>
      <c r="E52" s="250"/>
      <c r="F52" s="250"/>
      <c r="G52" s="250"/>
      <c r="H52" s="250">
        <v>0.75099497461499998</v>
      </c>
      <c r="I52" s="250">
        <v>0.75099497461499998</v>
      </c>
      <c r="J52" s="250">
        <v>0.75099497461499998</v>
      </c>
      <c r="K52" s="250">
        <v>0.75099497461499998</v>
      </c>
      <c r="L52" s="250">
        <v>0.3970827440884831</v>
      </c>
      <c r="M52" s="250">
        <v>0.38068556335022469</v>
      </c>
      <c r="N52" s="250">
        <v>0.49386543518487164</v>
      </c>
      <c r="O52" s="250">
        <v>0.39494311004826504</v>
      </c>
      <c r="P52" s="250">
        <v>0.41572009585354064</v>
      </c>
      <c r="Q52" s="250">
        <v>0.42888657952191683</v>
      </c>
      <c r="R52" s="255">
        <f t="shared" si="0"/>
        <v>0</v>
      </c>
      <c r="S52" s="249">
        <f t="shared" si="1"/>
        <v>0</v>
      </c>
    </row>
    <row r="53" spans="2:19" x14ac:dyDescent="0.2">
      <c r="B53" s="191">
        <v>624</v>
      </c>
      <c r="C53" s="191" t="str">
        <f>VLOOKUP($B53,FARMA!$F$16:$G$103,2,FALSE)</f>
        <v>LOSACORON 50MG COM REV C/ 30</v>
      </c>
      <c r="D53" s="250"/>
      <c r="E53" s="250"/>
      <c r="F53" s="250"/>
      <c r="G53" s="250"/>
      <c r="H53" s="250">
        <v>1.2010556271448163</v>
      </c>
      <c r="I53" s="250">
        <v>1.2010556271448163</v>
      </c>
      <c r="J53" s="250">
        <v>1.2010556271448163</v>
      </c>
      <c r="K53" s="250">
        <v>1.2010556271448163</v>
      </c>
      <c r="L53" s="250">
        <v>0.99743069949751095</v>
      </c>
      <c r="M53" s="250">
        <v>1.058072262808629</v>
      </c>
      <c r="N53" s="250">
        <v>1.0517032198905305</v>
      </c>
      <c r="O53" s="250">
        <v>1.0651857536793048</v>
      </c>
      <c r="P53" s="250">
        <v>0.99225818535835142</v>
      </c>
      <c r="Q53" s="250">
        <v>1.0670292612915953</v>
      </c>
      <c r="R53" s="255">
        <f t="shared" si="0"/>
        <v>0</v>
      </c>
      <c r="S53" s="249">
        <f t="shared" si="1"/>
        <v>0</v>
      </c>
    </row>
    <row r="54" spans="2:19" x14ac:dyDescent="0.2">
      <c r="B54" s="191">
        <v>796</v>
      </c>
      <c r="C54" s="191" t="str">
        <f>VLOOKUP($B54,FARMA!$F$16:$G$103,2,FALSE)</f>
        <v>LOSARTANA POTÁSSICA 50MG COM REV 2X15</v>
      </c>
      <c r="D54" s="250"/>
      <c r="E54" s="250"/>
      <c r="F54" s="250"/>
      <c r="G54" s="250"/>
      <c r="H54" s="250">
        <v>1.1674834619567445</v>
      </c>
      <c r="I54" s="250">
        <v>1.1674834619567445</v>
      </c>
      <c r="J54" s="250">
        <v>1.1674834619567445</v>
      </c>
      <c r="K54" s="250">
        <v>1.1674834619567445</v>
      </c>
      <c r="L54" s="250">
        <v>1.1056307892149164</v>
      </c>
      <c r="M54" s="250">
        <v>1.1221696679575819</v>
      </c>
      <c r="N54" s="250">
        <v>1.1414341811616495</v>
      </c>
      <c r="O54" s="250">
        <v>1.1646607182698017</v>
      </c>
      <c r="P54" s="250">
        <v>1.6960676427920367</v>
      </c>
      <c r="Q54" s="250">
        <v>1.0369669786026836</v>
      </c>
      <c r="R54" s="255">
        <f t="shared" si="0"/>
        <v>0</v>
      </c>
      <c r="S54" s="249">
        <f t="shared" si="1"/>
        <v>0</v>
      </c>
    </row>
    <row r="55" spans="2:19" x14ac:dyDescent="0.2">
      <c r="B55" s="191">
        <v>656</v>
      </c>
      <c r="C55" s="191" t="s">
        <v>5309</v>
      </c>
      <c r="D55" s="250"/>
      <c r="E55" s="250"/>
      <c r="F55" s="250"/>
      <c r="G55" s="250"/>
      <c r="H55" s="250">
        <v>0.7566575267455059</v>
      </c>
      <c r="I55" s="250">
        <v>0.7566575267455059</v>
      </c>
      <c r="J55" s="250">
        <v>0.7566575267455059</v>
      </c>
      <c r="K55" s="250">
        <v>0.80291654300473048</v>
      </c>
      <c r="L55" s="250">
        <v>0.79378271299327796</v>
      </c>
      <c r="M55" s="250">
        <v>1.1311492136017298</v>
      </c>
      <c r="N55" s="250">
        <v>0.83454897632245584</v>
      </c>
      <c r="O55" s="250">
        <v>0.81676697932414033</v>
      </c>
      <c r="P55" s="250">
        <v>0.81022743807224495</v>
      </c>
      <c r="Q55" s="250">
        <v>0.71680302116912797</v>
      </c>
      <c r="R55" s="255">
        <f>K55/J55-1</f>
        <v>6.1136002252156763E-2</v>
      </c>
      <c r="S55" s="249">
        <f t="shared" si="1"/>
        <v>4.6259016259224572E-2</v>
      </c>
    </row>
    <row r="56" spans="2:19" x14ac:dyDescent="0.2">
      <c r="B56" s="191">
        <v>657</v>
      </c>
      <c r="C56" s="191" t="s">
        <v>5325</v>
      </c>
      <c r="D56" s="250"/>
      <c r="E56" s="250"/>
      <c r="F56" s="250"/>
      <c r="G56" s="250">
        <v>1.0186619690277936</v>
      </c>
      <c r="H56" s="250">
        <v>1.0186619690277936</v>
      </c>
      <c r="I56" s="250">
        <v>1.0186619690277936</v>
      </c>
      <c r="J56" s="250">
        <v>1.0186619690277936</v>
      </c>
      <c r="K56" s="250">
        <v>1.0186619690277936</v>
      </c>
      <c r="L56" s="250">
        <v>0.95263940248693257</v>
      </c>
      <c r="M56" s="250">
        <v>1.2101968422281872</v>
      </c>
      <c r="N56" s="250">
        <v>1.1589821914744201</v>
      </c>
      <c r="O56" s="250">
        <v>1.0940600676217449</v>
      </c>
      <c r="P56" s="250">
        <v>0.87485111036620322</v>
      </c>
      <c r="Q56" s="250">
        <v>0.75891150420303477</v>
      </c>
      <c r="R56" s="255">
        <f t="shared" si="0"/>
        <v>0</v>
      </c>
      <c r="S56" s="249">
        <f>K56-J56</f>
        <v>0</v>
      </c>
    </row>
    <row r="57" spans="2:19" x14ac:dyDescent="0.2">
      <c r="B57" s="191">
        <v>59</v>
      </c>
      <c r="C57" s="191" t="str">
        <f>VLOOKUP($B57,FARMA!$F$16:$G$103,2,FALSE)</f>
        <v>MIOCARDIL 30MG COM REV C/ 3X10</v>
      </c>
      <c r="D57" s="250">
        <v>1.63438567332</v>
      </c>
      <c r="E57" s="250">
        <v>1.63438567332</v>
      </c>
      <c r="F57" s="250">
        <v>1.7074488166533333</v>
      </c>
      <c r="G57" s="250">
        <v>1.7026472599375095</v>
      </c>
      <c r="H57" s="250">
        <v>1.7323253136300001</v>
      </c>
      <c r="I57" s="250">
        <v>1.7323253136300001</v>
      </c>
      <c r="J57" s="250">
        <v>1.7323253136300001</v>
      </c>
      <c r="K57" s="250">
        <v>1.7323253136300001</v>
      </c>
      <c r="L57" s="250">
        <v>1.811925837278298</v>
      </c>
      <c r="M57" s="250">
        <v>1.6802323250190681</v>
      </c>
      <c r="N57" s="250">
        <v>1.7659751419848606</v>
      </c>
      <c r="O57" s="250">
        <v>2.0893514101422381</v>
      </c>
      <c r="P57" s="250">
        <v>1.3587888450662355</v>
      </c>
      <c r="Q57" s="250">
        <v>1.3316674333284597</v>
      </c>
      <c r="R57" s="255">
        <f t="shared" si="0"/>
        <v>0</v>
      </c>
      <c r="S57" s="249">
        <f>K57-J57</f>
        <v>0</v>
      </c>
    </row>
    <row r="58" spans="2:19" x14ac:dyDescent="0.2">
      <c r="B58" s="191">
        <v>11</v>
      </c>
      <c r="C58" s="191" t="str">
        <f>VLOOKUP($B58,FARMA!$F$16:$G$103,2,FALSE)</f>
        <v>MUCOVIT ADULTO FRS 120ML</v>
      </c>
      <c r="D58" s="250">
        <v>1.7419300400000002</v>
      </c>
      <c r="E58" s="250">
        <v>1.7419300400000002</v>
      </c>
      <c r="F58" s="250">
        <v>1.8536824649671644</v>
      </c>
      <c r="G58" s="250">
        <v>1.8578108602757388</v>
      </c>
      <c r="H58" s="250">
        <v>1.8602055512159472</v>
      </c>
      <c r="I58" s="250">
        <v>1.8602055512159472</v>
      </c>
      <c r="J58" s="250">
        <v>1.8602055512159472</v>
      </c>
      <c r="K58" s="250">
        <v>1.95</v>
      </c>
      <c r="L58" s="250">
        <v>2.879262544170603</v>
      </c>
      <c r="M58" s="250">
        <v>2.6924474579829525</v>
      </c>
      <c r="N58" s="250">
        <v>2.688174415674764</v>
      </c>
      <c r="O58" s="250">
        <v>2.5927006208727805</v>
      </c>
      <c r="P58" s="250">
        <v>2.5812145269456179</v>
      </c>
      <c r="Q58" s="250">
        <v>3.4953894311549671</v>
      </c>
      <c r="R58" s="255">
        <f>K58/J58-1</f>
        <v>4.8271250843949787E-2</v>
      </c>
      <c r="S58" s="249">
        <f t="shared" ref="S58:S90" si="6">K58-J58</f>
        <v>8.9794448784052738E-2</v>
      </c>
    </row>
    <row r="59" spans="2:19" x14ac:dyDescent="0.2">
      <c r="B59" s="191">
        <v>12</v>
      </c>
      <c r="C59" s="191" t="str">
        <f>VLOOKUP($B59,FARMA!$F$16:$G$103,2,FALSE)</f>
        <v>MUCOVIT INFANTIL FRS 120ML</v>
      </c>
      <c r="D59" s="250">
        <v>1.6073545328000001</v>
      </c>
      <c r="E59" s="250">
        <v>1.6073545328000001</v>
      </c>
      <c r="F59" s="250">
        <v>1.7133669497671642</v>
      </c>
      <c r="G59" s="250">
        <v>1.7172314947856291</v>
      </c>
      <c r="H59" s="250">
        <v>1.7172314947856291</v>
      </c>
      <c r="I59" s="250">
        <v>1.7172314947856291</v>
      </c>
      <c r="J59" s="250">
        <v>1.7172314947856291</v>
      </c>
      <c r="K59" s="250">
        <f>J59</f>
        <v>1.7172314947856291</v>
      </c>
      <c r="L59" s="250">
        <v>3.3481286709191735</v>
      </c>
      <c r="M59" s="250">
        <v>3.4405980317303451</v>
      </c>
      <c r="N59" s="250">
        <v>3.4284739488797173</v>
      </c>
      <c r="O59" s="250">
        <v>4.0859540731796207</v>
      </c>
      <c r="P59" s="250">
        <v>4.0769161800830256</v>
      </c>
      <c r="Q59" s="250">
        <v>3.0490320627447027</v>
      </c>
      <c r="R59" s="255">
        <f>K59/J59-1</f>
        <v>0</v>
      </c>
      <c r="S59" s="249">
        <f t="shared" si="6"/>
        <v>0</v>
      </c>
    </row>
    <row r="60" spans="2:19" x14ac:dyDescent="0.2">
      <c r="B60" s="191">
        <v>730</v>
      </c>
      <c r="C60" s="191" t="str">
        <f>VLOOKUP($B60,FARMA!$F$16:$G$103,2,FALSE)</f>
        <v>NIMELIT 100MG COM C/ 1X12</v>
      </c>
      <c r="D60" s="250">
        <v>0.45187147440000003</v>
      </c>
      <c r="E60" s="250">
        <v>0.45187147440000003</v>
      </c>
      <c r="F60" s="250">
        <v>0.47887780213333336</v>
      </c>
      <c r="G60" s="250">
        <v>0.47909831322187679</v>
      </c>
      <c r="H60" s="250">
        <v>0.47909831322187679</v>
      </c>
      <c r="I60" s="250">
        <v>0.47909831322187679</v>
      </c>
      <c r="J60" s="250">
        <v>0.47909831322187679</v>
      </c>
      <c r="K60" s="250">
        <v>0.47909831322187679</v>
      </c>
      <c r="L60" s="250">
        <v>0.42271427513120224</v>
      </c>
      <c r="M60" s="250">
        <v>0.43632460664982226</v>
      </c>
      <c r="N60" s="250">
        <v>0.43351266326389604</v>
      </c>
      <c r="O60" s="250">
        <v>0.38635151617801017</v>
      </c>
      <c r="P60" s="250">
        <v>0.43403086940372831</v>
      </c>
      <c r="Q60" s="250">
        <v>0.47313821193705474</v>
      </c>
      <c r="R60" s="255">
        <f t="shared" si="0"/>
        <v>0</v>
      </c>
      <c r="S60" s="249">
        <f t="shared" si="6"/>
        <v>0</v>
      </c>
    </row>
    <row r="61" spans="2:19" x14ac:dyDescent="0.2">
      <c r="B61" s="191">
        <v>732</v>
      </c>
      <c r="C61" s="191" t="str">
        <f>VLOOKUP($B61,FARMA!$F$16:$G$103,2,FALSE)</f>
        <v>NIMELIT 50MG/ML GTS 15ML</v>
      </c>
      <c r="D61" s="250">
        <v>0.509432777</v>
      </c>
      <c r="E61" s="250">
        <v>0.509432777</v>
      </c>
      <c r="F61" s="250">
        <v>0.550861877</v>
      </c>
      <c r="G61" s="250">
        <v>0.54040782842076984</v>
      </c>
      <c r="H61" s="250">
        <v>0.54040782842076984</v>
      </c>
      <c r="I61" s="250">
        <v>0.54040782842076984</v>
      </c>
      <c r="J61" s="250">
        <v>0.54040782842076984</v>
      </c>
      <c r="K61" s="250">
        <f>J61</f>
        <v>0.54040782842076984</v>
      </c>
      <c r="L61" s="250">
        <v>0.74311618261720991</v>
      </c>
      <c r="M61" s="250">
        <v>0.96308351836507011</v>
      </c>
      <c r="N61" s="250">
        <v>0.92920031199590247</v>
      </c>
      <c r="O61" s="250">
        <v>0.90633678558292607</v>
      </c>
      <c r="P61" s="250">
        <v>0.90361825601550017</v>
      </c>
      <c r="Q61" s="250">
        <v>0.53127680009073608</v>
      </c>
      <c r="R61" s="255">
        <f>K61/J61-1</f>
        <v>0</v>
      </c>
      <c r="S61" s="249">
        <f t="shared" si="6"/>
        <v>0</v>
      </c>
    </row>
    <row r="62" spans="2:19" x14ac:dyDescent="0.2">
      <c r="B62" s="191">
        <v>733</v>
      </c>
      <c r="C62" s="191" t="str">
        <f>VLOOKUP($B62,FARMA!$F$16:$G$103,2,FALSE)</f>
        <v>NIMESULIDA 100 mg c/ 1x12</v>
      </c>
      <c r="D62" s="250">
        <v>0.51260248640000006</v>
      </c>
      <c r="E62" s="250">
        <v>0.51260248640000006</v>
      </c>
      <c r="F62" s="250">
        <v>0.54810320773333332</v>
      </c>
      <c r="G62" s="250">
        <v>0.55047591489021852</v>
      </c>
      <c r="H62" s="250">
        <v>0.55047591489021852</v>
      </c>
      <c r="I62" s="250">
        <v>0.55047591489021852</v>
      </c>
      <c r="J62" s="250">
        <v>0.55047591489021852</v>
      </c>
      <c r="K62" s="250">
        <v>0.55047591489021852</v>
      </c>
      <c r="L62" s="250">
        <v>0.41645212979289453</v>
      </c>
      <c r="M62" s="250">
        <v>0.43739376934759627</v>
      </c>
      <c r="N62" s="250">
        <v>0.45702574573726878</v>
      </c>
      <c r="O62" s="250">
        <v>0.4172604127511701</v>
      </c>
      <c r="P62" s="250">
        <v>0.41243674206202685</v>
      </c>
      <c r="Q62" s="250">
        <v>0.51696304690413952</v>
      </c>
      <c r="R62" s="255">
        <f t="shared" si="0"/>
        <v>0</v>
      </c>
      <c r="S62" s="249">
        <f t="shared" si="6"/>
        <v>0</v>
      </c>
    </row>
    <row r="63" spans="2:19" x14ac:dyDescent="0.2">
      <c r="B63" s="191">
        <v>736</v>
      </c>
      <c r="C63" s="191" t="str">
        <f>VLOOKUP($B63,FARMA!$F$16:$G$103,2,FALSE)</f>
        <v xml:space="preserve">NIMESULIDA 50MG/ML GTS 15ML GEN             </v>
      </c>
      <c r="D63" s="250">
        <v>0.55486477699999992</v>
      </c>
      <c r="E63" s="250">
        <v>0.55486477699999992</v>
      </c>
      <c r="F63" s="250">
        <v>0.594767877</v>
      </c>
      <c r="G63" s="250">
        <v>0.61801486504259351</v>
      </c>
      <c r="H63" s="250">
        <v>0.61801486504259351</v>
      </c>
      <c r="I63" s="250">
        <v>0.61801486504259351</v>
      </c>
      <c r="J63" s="250">
        <v>0.61801486504259351</v>
      </c>
      <c r="K63" s="250">
        <v>0.67463506435265119</v>
      </c>
      <c r="L63" s="250">
        <v>0.66438341329043249</v>
      </c>
      <c r="M63" s="250">
        <v>1.1712923431202424</v>
      </c>
      <c r="N63" s="250">
        <v>1.182554331977121</v>
      </c>
      <c r="O63" s="250">
        <v>5.6479110528356298</v>
      </c>
      <c r="P63" s="250">
        <v>0.97494251497112594</v>
      </c>
      <c r="Q63" s="250">
        <v>0.85357476543707178</v>
      </c>
      <c r="R63" s="255">
        <f>K63/J63-1</f>
        <v>9.1616241797283449E-2</v>
      </c>
      <c r="S63" s="249">
        <f t="shared" si="6"/>
        <v>5.6620199310057684E-2</v>
      </c>
    </row>
    <row r="64" spans="2:19" x14ac:dyDescent="0.2">
      <c r="B64" s="191">
        <v>9</v>
      </c>
      <c r="C64" s="191" t="str">
        <f>VLOOKUP($B64,FARMA!$F$16:$G$103,2,FALSE)</f>
        <v>PEPTOVIT 40MG CX C/ 14 COMP</v>
      </c>
      <c r="D64" s="250">
        <v>1.4018464022499999</v>
      </c>
      <c r="E64" s="250">
        <v>1.4018464022499999</v>
      </c>
      <c r="F64" s="250">
        <v>1.4753147655833332</v>
      </c>
      <c r="G64" s="250">
        <v>1.5434706392329143</v>
      </c>
      <c r="H64" s="250">
        <v>1.5341336138333332</v>
      </c>
      <c r="I64" s="250">
        <v>1.5341336138333332</v>
      </c>
      <c r="J64" s="250">
        <v>1.5341336138333332</v>
      </c>
      <c r="K64" s="250">
        <v>1.5341336138333332</v>
      </c>
      <c r="L64" s="250">
        <v>1.1560176564891707</v>
      </c>
      <c r="M64" s="250">
        <v>1.232624664323555</v>
      </c>
      <c r="N64" s="250">
        <v>1.3415022305196642</v>
      </c>
      <c r="O64" s="250">
        <v>1.7103760809265083</v>
      </c>
      <c r="P64" s="250">
        <v>1.689709044288374</v>
      </c>
      <c r="Q64" s="250">
        <v>1.2767247789433083</v>
      </c>
      <c r="R64" s="255">
        <f t="shared" si="0"/>
        <v>0</v>
      </c>
      <c r="S64" s="249">
        <f t="shared" si="6"/>
        <v>0</v>
      </c>
    </row>
    <row r="65" spans="2:20" x14ac:dyDescent="0.2">
      <c r="B65" s="191">
        <v>465</v>
      </c>
      <c r="C65" s="191" t="str">
        <f>VLOOKUP($B65,FARMA!$F$16:$G$103,2,FALSE)</f>
        <v xml:space="preserve">PEPTOVIT 40MG COM REV 2X14                                  </v>
      </c>
      <c r="D65" s="250">
        <v>2.4279851378333328</v>
      </c>
      <c r="E65" s="250">
        <v>2.4279851378333328</v>
      </c>
      <c r="F65" s="250">
        <v>2.5492771978333333</v>
      </c>
      <c r="G65" s="250">
        <v>2.6863086894447283</v>
      </c>
      <c r="H65" s="250">
        <v>2.595165981833333</v>
      </c>
      <c r="I65" s="250">
        <v>2.595165981833333</v>
      </c>
      <c r="J65" s="250">
        <v>2.595165981833333</v>
      </c>
      <c r="K65" s="250">
        <v>2.595165981833333</v>
      </c>
      <c r="L65" s="250">
        <v>2.0661767307813275</v>
      </c>
      <c r="M65" s="250">
        <v>1.9858160549353372</v>
      </c>
      <c r="N65" s="250">
        <v>2.3066054220000534</v>
      </c>
      <c r="O65" s="250">
        <v>2.0977671772689352</v>
      </c>
      <c r="P65" s="250">
        <v>2.0420165990929275</v>
      </c>
      <c r="Q65" s="250">
        <v>2.5979622722665008</v>
      </c>
      <c r="R65" s="255">
        <f t="shared" si="0"/>
        <v>0</v>
      </c>
      <c r="S65" s="249">
        <f t="shared" si="6"/>
        <v>0</v>
      </c>
    </row>
    <row r="66" spans="2:20" x14ac:dyDescent="0.2">
      <c r="B66" s="191">
        <v>800</v>
      </c>
      <c r="C66" s="191" t="str">
        <f>VLOOKUP($B66,FARMA!$F$16:$G$103,2,FALSE)</f>
        <v>PREDCORT 05MG  COM C/ 20</v>
      </c>
      <c r="D66" s="250">
        <v>1.0148732368727273</v>
      </c>
      <c r="E66" s="250">
        <v>1.0148732368727273</v>
      </c>
      <c r="F66" s="250">
        <v>1.0495623468363635</v>
      </c>
      <c r="G66" s="250">
        <v>1.0474059913601037</v>
      </c>
      <c r="H66" s="250">
        <v>1.0474059913601037</v>
      </c>
      <c r="I66" s="250">
        <v>1.0474059913601037</v>
      </c>
      <c r="J66" s="250">
        <v>1.0474059913601037</v>
      </c>
      <c r="K66" s="250">
        <v>1.0474059913601037</v>
      </c>
      <c r="L66" s="250">
        <v>0.8361291828933064</v>
      </c>
      <c r="M66" s="250">
        <v>0.88149584533038383</v>
      </c>
      <c r="N66" s="250">
        <v>0.95055923775389828</v>
      </c>
      <c r="O66" s="250">
        <v>0.8452694911989207</v>
      </c>
      <c r="P66" s="250">
        <v>0.89969308509786672</v>
      </c>
      <c r="Q66" s="250">
        <v>1.1282417474704178</v>
      </c>
      <c r="R66" s="255">
        <f t="shared" si="0"/>
        <v>0</v>
      </c>
      <c r="S66" s="249">
        <f t="shared" si="6"/>
        <v>0</v>
      </c>
    </row>
    <row r="67" spans="2:20" x14ac:dyDescent="0.2">
      <c r="B67" s="191">
        <v>409</v>
      </c>
      <c r="C67" s="191" t="str">
        <f>VLOOKUP($B67,FARMA!$F$16:$G$103,2,FALSE)</f>
        <v>PREDCORT 20MG COM C/ 20</v>
      </c>
      <c r="D67" s="250">
        <v>2.7126382143733334</v>
      </c>
      <c r="E67" s="250">
        <v>2.7126382143733334</v>
      </c>
      <c r="F67" s="250">
        <v>2.79725769696</v>
      </c>
      <c r="G67" s="250">
        <v>2.7754042095763301</v>
      </c>
      <c r="H67" s="250">
        <v>2.8909894021966669</v>
      </c>
      <c r="I67" s="250">
        <v>2.8909894021966669</v>
      </c>
      <c r="J67" s="250">
        <v>2.8909894021966669</v>
      </c>
      <c r="K67" s="250">
        <v>2.8909894021966669</v>
      </c>
      <c r="L67" s="250">
        <v>1.562927751536443</v>
      </c>
      <c r="M67" s="250">
        <v>1.6889838747803767</v>
      </c>
      <c r="N67" s="250">
        <v>2.2233092708582647</v>
      </c>
      <c r="O67" s="250">
        <v>1.9588646836868309</v>
      </c>
      <c r="P67" s="250">
        <v>1.9673724252015048</v>
      </c>
      <c r="Q67" s="250">
        <v>2.1630323933168603</v>
      </c>
      <c r="R67" s="255">
        <f t="shared" si="0"/>
        <v>0</v>
      </c>
      <c r="S67" s="249">
        <f t="shared" si="6"/>
        <v>0</v>
      </c>
    </row>
    <row r="68" spans="2:20" x14ac:dyDescent="0.2">
      <c r="B68" s="191">
        <v>603</v>
      </c>
      <c r="C68" s="191" t="str">
        <f>VLOOKUP($B68,FARMA!$F$16:$G$103,2,FALSE)</f>
        <v xml:space="preserve">PREDNISONA 5MG COM C/ 1X20 GEN                 </v>
      </c>
      <c r="D68" s="250">
        <v>1.0547091985714285</v>
      </c>
      <c r="E68" s="250">
        <v>1.0547091985714285</v>
      </c>
      <c r="F68" s="250">
        <v>1.0913199692857143</v>
      </c>
      <c r="G68" s="250">
        <v>1.090273142465001</v>
      </c>
      <c r="H68" s="250">
        <v>1.090273142465001</v>
      </c>
      <c r="I68" s="250">
        <v>1.090273142465001</v>
      </c>
      <c r="J68" s="250">
        <v>1.090273142465001</v>
      </c>
      <c r="K68" s="250">
        <v>1.090273142465001</v>
      </c>
      <c r="L68" s="250">
        <v>0.7284036570349457</v>
      </c>
      <c r="M68" s="250">
        <v>0.76028393499371483</v>
      </c>
      <c r="N68" s="250">
        <v>0.80555438284953063</v>
      </c>
      <c r="O68" s="250">
        <v>0.90963265833610318</v>
      </c>
      <c r="P68" s="250">
        <v>0.89403664694987983</v>
      </c>
      <c r="Q68" s="250">
        <v>1.3793225166476484</v>
      </c>
      <c r="R68" s="255">
        <f t="shared" si="0"/>
        <v>0</v>
      </c>
      <c r="S68" s="249">
        <f t="shared" si="6"/>
        <v>0</v>
      </c>
    </row>
    <row r="69" spans="2:20" x14ac:dyDescent="0.2">
      <c r="B69" s="191">
        <v>606</v>
      </c>
      <c r="C69" s="191" t="str">
        <f>VLOOKUP($B69,FARMA!$F$16:$G$103,2,FALSE)</f>
        <v xml:space="preserve">PREDNISONA 20MG COM C/ 2X10 GEN            </v>
      </c>
      <c r="D69" s="250">
        <v>3.2019236969230773</v>
      </c>
      <c r="E69" s="250">
        <v>3.2019236969230773</v>
      </c>
      <c r="F69" s="250">
        <v>3.3096872984615393</v>
      </c>
      <c r="G69" s="250">
        <v>3.3057433606481528</v>
      </c>
      <c r="H69" s="250">
        <v>3.3057433606481528</v>
      </c>
      <c r="I69" s="250">
        <v>3.3057433606481528</v>
      </c>
      <c r="J69" s="250">
        <v>3.3057433606481528</v>
      </c>
      <c r="K69" s="250">
        <v>3.3057433606481528</v>
      </c>
      <c r="L69" s="250">
        <v>2.0459877735747343</v>
      </c>
      <c r="M69" s="250">
        <v>2.1529881324903934</v>
      </c>
      <c r="N69" s="250">
        <v>2.4004022510783836</v>
      </c>
      <c r="O69" s="250">
        <v>2.0410837435353124</v>
      </c>
      <c r="P69" s="250">
        <v>2.0075704956997638</v>
      </c>
      <c r="Q69" s="250">
        <v>2.3854466327450772</v>
      </c>
      <c r="R69" s="255">
        <f t="shared" si="0"/>
        <v>0</v>
      </c>
      <c r="S69" s="249">
        <f t="shared" si="6"/>
        <v>0</v>
      </c>
    </row>
    <row r="70" spans="2:20" x14ac:dyDescent="0.2">
      <c r="B70" s="191">
        <v>370</v>
      </c>
      <c r="C70" s="191" t="str">
        <f>VLOOKUP($B70,FARMA!$F$16:$G$103,2,FALSE)</f>
        <v>QUADRINEO CREM 15G</v>
      </c>
      <c r="D70" s="250">
        <v>1.4649185336999999</v>
      </c>
      <c r="E70" s="250">
        <v>1.4649185336999999</v>
      </c>
      <c r="F70" s="250">
        <v>1.5768771276</v>
      </c>
      <c r="G70" s="250">
        <v>1.593973336236062</v>
      </c>
      <c r="H70" s="250">
        <v>1.5302826944999999</v>
      </c>
      <c r="I70" s="250">
        <v>1.5302826944999999</v>
      </c>
      <c r="J70" s="250">
        <v>1.5302826944999999</v>
      </c>
      <c r="K70" s="250">
        <f>J70</f>
        <v>1.5302826944999999</v>
      </c>
      <c r="L70" s="250">
        <v>1.5359384896382402</v>
      </c>
      <c r="M70" s="250">
        <v>2.9569415724045136</v>
      </c>
      <c r="N70" s="250">
        <v>3.8601322448826716</v>
      </c>
      <c r="O70" s="250">
        <v>2.2527988655271343</v>
      </c>
      <c r="P70" s="250">
        <v>1.1268319423770732</v>
      </c>
      <c r="Q70" s="250">
        <v>1.0361235040635601</v>
      </c>
      <c r="R70" s="255">
        <f>K70/J70-1</f>
        <v>0</v>
      </c>
      <c r="S70" s="249">
        <f t="shared" si="6"/>
        <v>0</v>
      </c>
    </row>
    <row r="71" spans="2:20" x14ac:dyDescent="0.2">
      <c r="B71" s="191">
        <v>373</v>
      </c>
      <c r="C71" s="191" t="str">
        <f>VLOOKUP($B71,FARMA!$F$16:$G$103,2,FALSE)</f>
        <v>QUADRINEO POM 15G</v>
      </c>
      <c r="D71" s="250">
        <v>1.6741259977</v>
      </c>
      <c r="E71" s="250">
        <v>1.6741259977</v>
      </c>
      <c r="F71" s="250">
        <v>1.7624265706</v>
      </c>
      <c r="G71" s="250">
        <v>1.747319390986062</v>
      </c>
      <c r="H71" s="250">
        <v>1.9007245291999999</v>
      </c>
      <c r="I71" s="250">
        <v>1.9007245291999999</v>
      </c>
      <c r="J71" s="250">
        <v>1.9007245291999999</v>
      </c>
      <c r="K71" s="250">
        <f>J71</f>
        <v>1.9007245291999999</v>
      </c>
      <c r="L71" s="250">
        <v>2.4879608396346802</v>
      </c>
      <c r="M71" s="250">
        <v>2.651359951394304</v>
      </c>
      <c r="N71" s="250">
        <v>2.7532876689345476</v>
      </c>
      <c r="O71" s="250">
        <v>2.7880696193859063</v>
      </c>
      <c r="P71" s="250">
        <v>1.9476258087186753</v>
      </c>
      <c r="Q71" s="250">
        <v>1.4826215917942902</v>
      </c>
      <c r="R71" s="255">
        <f>K71/J71-1</f>
        <v>0</v>
      </c>
      <c r="S71" s="249">
        <f t="shared" si="6"/>
        <v>0</v>
      </c>
    </row>
    <row r="72" spans="2:20" x14ac:dyDescent="0.2">
      <c r="B72" s="191">
        <v>583</v>
      </c>
      <c r="C72" s="191" t="str">
        <f>VLOOKUP($B72,FARMA!$F$16:$G$103,2,FALSE)</f>
        <v>RENAPRIL 10MG COM REV C/ 3X10</v>
      </c>
      <c r="D72" s="250">
        <v>0.74045603873873866</v>
      </c>
      <c r="E72" s="250">
        <v>0.74045603873873866</v>
      </c>
      <c r="F72" s="250">
        <v>0.75899107927927933</v>
      </c>
      <c r="G72" s="250">
        <v>0.75020432445230367</v>
      </c>
      <c r="H72" s="250">
        <v>0.75020432445230367</v>
      </c>
      <c r="I72" s="250">
        <v>0.75020432445230367</v>
      </c>
      <c r="J72" s="250">
        <v>0.75020432445230367</v>
      </c>
      <c r="K72" s="250">
        <v>0.81063193628369434</v>
      </c>
      <c r="L72" s="250">
        <v>0.79021539520649919</v>
      </c>
      <c r="M72" s="250">
        <v>0.83491154749103824</v>
      </c>
      <c r="N72" s="250">
        <v>0.85756027379078048</v>
      </c>
      <c r="O72" s="250">
        <v>0.82645097235948473</v>
      </c>
      <c r="P72" s="250">
        <v>0.82121851184918837</v>
      </c>
      <c r="Q72" s="250">
        <v>0.6014363038128363</v>
      </c>
      <c r="R72" s="255">
        <f>K72/J72-1</f>
        <v>8.0548205151318886E-2</v>
      </c>
      <c r="S72" s="249">
        <f t="shared" si="6"/>
        <v>6.0427611831390671E-2</v>
      </c>
    </row>
    <row r="73" spans="2:20" x14ac:dyDescent="0.2">
      <c r="B73" s="191">
        <v>586</v>
      </c>
      <c r="C73" s="191" t="str">
        <f>VLOOKUP($B73,FARMA!$F$16:$G$103,2,FALSE)</f>
        <v>RENAPRIL 20MG COM REV C/ 3X10</v>
      </c>
      <c r="D73" s="250">
        <v>0.98141612522522526</v>
      </c>
      <c r="E73" s="250">
        <v>0.98141612522522526</v>
      </c>
      <c r="F73" s="250">
        <v>1.0276960126126125</v>
      </c>
      <c r="G73" s="250">
        <v>1.018670299812664</v>
      </c>
      <c r="H73" s="250">
        <v>1.018670299812664</v>
      </c>
      <c r="I73" s="250">
        <v>1.018670299812664</v>
      </c>
      <c r="J73" s="250">
        <v>1.018670299812664</v>
      </c>
      <c r="K73" s="250">
        <v>1.018670299812664</v>
      </c>
      <c r="L73" s="250">
        <v>1.0296459656386794</v>
      </c>
      <c r="M73" s="250">
        <v>1.0806974461395009</v>
      </c>
      <c r="N73" s="250">
        <v>1.0762754299746566</v>
      </c>
      <c r="O73" s="250">
        <v>1.0826093346599091</v>
      </c>
      <c r="P73" s="250">
        <v>1.0727186250714618</v>
      </c>
      <c r="Q73" s="250">
        <v>0.76060164110938455</v>
      </c>
      <c r="R73" s="255">
        <f t="shared" ref="R73:R90" si="7">(K73-J73)/ABS(J73)</f>
        <v>0</v>
      </c>
      <c r="S73" s="249">
        <f t="shared" si="6"/>
        <v>0</v>
      </c>
    </row>
    <row r="74" spans="2:20" x14ac:dyDescent="0.2">
      <c r="B74" s="191">
        <v>300</v>
      </c>
      <c r="C74" s="191" t="str">
        <f>VLOOKUP($B74,FARMA!$F$16:$G$103,2,FALSE)</f>
        <v>RESFRIOL DRG C/ 2X10</v>
      </c>
      <c r="D74" s="250">
        <v>1.7127666069230769</v>
      </c>
      <c r="E74" s="250">
        <v>1.7127666069230769</v>
      </c>
      <c r="F74" s="250">
        <v>1.7988867550574053</v>
      </c>
      <c r="G74" s="250">
        <v>1.8954480395440347</v>
      </c>
      <c r="H74" s="250">
        <v>1.5815165879807693</v>
      </c>
      <c r="I74" s="250">
        <v>1.5815165879807693</v>
      </c>
      <c r="J74" s="250">
        <v>1.5815165879807693</v>
      </c>
      <c r="K74" s="250">
        <f>J74</f>
        <v>1.5815165879807693</v>
      </c>
      <c r="L74" s="250">
        <v>1.5815165879807693</v>
      </c>
      <c r="M74" s="250">
        <v>2.2485646312185352</v>
      </c>
      <c r="N74" s="250">
        <v>2.3215719570974427</v>
      </c>
      <c r="O74" s="250">
        <v>2.1488021086530682</v>
      </c>
      <c r="P74" s="250">
        <v>2.1191414339677674</v>
      </c>
      <c r="Q74" s="250">
        <v>4.0429991875647193</v>
      </c>
      <c r="R74" s="255">
        <f>K74/J74-1</f>
        <v>0</v>
      </c>
      <c r="S74" s="249">
        <f t="shared" si="6"/>
        <v>0</v>
      </c>
      <c r="T74" s="191" t="s">
        <v>5376</v>
      </c>
    </row>
    <row r="75" spans="2:20" x14ac:dyDescent="0.2">
      <c r="B75" s="191">
        <v>304</v>
      </c>
      <c r="C75" s="191" t="str">
        <f>VLOOKUP($B75,FARMA!$F$16:$G$103,2,FALSE)</f>
        <v>RESFRIOL DRG C/ 100</v>
      </c>
      <c r="D75" s="250">
        <v>7.3139918999999995</v>
      </c>
      <c r="E75" s="250">
        <v>7.3139918999999995</v>
      </c>
      <c r="F75" s="250">
        <v>7.6832203461825479</v>
      </c>
      <c r="G75" s="250">
        <v>7.7193373457970962</v>
      </c>
      <c r="H75" s="250">
        <v>7.0491841019230765</v>
      </c>
      <c r="I75" s="250">
        <v>7.0491841019230765</v>
      </c>
      <c r="J75" s="250">
        <v>7.0491841019230765</v>
      </c>
      <c r="K75" s="250">
        <f>J75</f>
        <v>7.0491841019230765</v>
      </c>
      <c r="L75" s="250">
        <v>7.0491841019230765</v>
      </c>
      <c r="M75" s="250">
        <v>7.0491841019230765</v>
      </c>
      <c r="N75" s="250">
        <v>7.0491841019230765</v>
      </c>
      <c r="O75" s="250" t="s">
        <v>5476</v>
      </c>
      <c r="P75" s="250" t="s">
        <v>5476</v>
      </c>
      <c r="Q75" s="250">
        <v>3.2808497911497101</v>
      </c>
      <c r="R75" s="255">
        <f>K75/J75-1</f>
        <v>0</v>
      </c>
      <c r="S75" s="249">
        <f t="shared" si="6"/>
        <v>0</v>
      </c>
      <c r="T75" s="191" t="s">
        <v>5373</v>
      </c>
    </row>
    <row r="76" spans="2:20" x14ac:dyDescent="0.2">
      <c r="B76" s="191">
        <v>960</v>
      </c>
      <c r="C76" s="191" t="str">
        <f>VLOOKUP($B76,FARMA!$F$16:$G$103,2,FALSE)</f>
        <v>REUMOTEC COMP CX C/ 10 CP</v>
      </c>
      <c r="D76" s="250">
        <v>1.0738823822500001</v>
      </c>
      <c r="E76" s="250" t="e">
        <v>#N/A</v>
      </c>
      <c r="F76" s="250">
        <v>1.1259717828055558</v>
      </c>
      <c r="G76" s="250">
        <v>1.1193506466136673</v>
      </c>
      <c r="H76" s="250">
        <v>1.1193506466136673</v>
      </c>
      <c r="I76" s="250">
        <v>1.1193506466136673</v>
      </c>
      <c r="J76" s="250">
        <v>1.1193506466136673</v>
      </c>
      <c r="K76" s="250">
        <v>1.1193506466136673</v>
      </c>
      <c r="L76" s="250">
        <v>0.35547592334673411</v>
      </c>
      <c r="M76" s="250">
        <v>0.41226783448200588</v>
      </c>
      <c r="N76" s="250">
        <v>0.41226783448200588</v>
      </c>
      <c r="O76" s="250">
        <v>1.7272719035721331</v>
      </c>
      <c r="P76" s="250">
        <v>1.7182860314687396</v>
      </c>
      <c r="Q76" s="250">
        <v>0.63421897005512962</v>
      </c>
      <c r="R76" s="255">
        <f t="shared" si="7"/>
        <v>0</v>
      </c>
      <c r="S76" s="249">
        <f t="shared" si="6"/>
        <v>0</v>
      </c>
    </row>
    <row r="77" spans="2:20" x14ac:dyDescent="0.2">
      <c r="B77" s="191">
        <v>421</v>
      </c>
      <c r="C77" s="191" t="str">
        <f>VLOOKUP($B77,FARMA!$F$16:$G$103,2,FALSE)</f>
        <v>SECDAZOL 1000MG COM REV C/ 1X2</v>
      </c>
      <c r="D77" s="250">
        <v>0.92388761640000006</v>
      </c>
      <c r="E77" s="250">
        <v>0.92388761640000006</v>
      </c>
      <c r="F77" s="250">
        <v>0.96780439759999992</v>
      </c>
      <c r="G77" s="250">
        <v>0.94687836179448936</v>
      </c>
      <c r="H77" s="250">
        <v>0.81789786781499996</v>
      </c>
      <c r="I77" s="250">
        <v>0.81789786781499996</v>
      </c>
      <c r="J77" s="250">
        <v>0.81789786781499996</v>
      </c>
      <c r="K77" s="250">
        <v>0.81789786781499996</v>
      </c>
      <c r="L77" s="250">
        <v>0.75609801618699701</v>
      </c>
      <c r="M77" s="250">
        <v>0.78220687943450462</v>
      </c>
      <c r="N77" s="250">
        <v>0.84952557842573073</v>
      </c>
      <c r="O77" s="250">
        <v>0.75368919118007716</v>
      </c>
      <c r="P77" s="250">
        <v>0.86480898825548291</v>
      </c>
      <c r="Q77" s="250">
        <v>0.67792635867142248</v>
      </c>
      <c r="R77" s="255">
        <f t="shared" si="7"/>
        <v>0</v>
      </c>
      <c r="S77" s="249">
        <f t="shared" si="6"/>
        <v>0</v>
      </c>
    </row>
    <row r="78" spans="2:20" x14ac:dyDescent="0.2">
      <c r="B78" s="191">
        <v>900</v>
      </c>
      <c r="C78" s="191" t="str">
        <f>VLOOKUP($B78,FARMA!$F$16:$G$103,2,FALSE)</f>
        <v>SEDALIVE 100MG COM INFANTIL C/ 20X10</v>
      </c>
      <c r="D78" s="250">
        <v>1.8424121052173912</v>
      </c>
      <c r="E78" s="250">
        <v>1.8424121052173912</v>
      </c>
      <c r="F78" s="250">
        <v>1.8440831765671641</v>
      </c>
      <c r="G78" s="250">
        <v>1.94815818302424</v>
      </c>
      <c r="H78" s="250">
        <v>1.94815818302424</v>
      </c>
      <c r="I78" s="250">
        <v>1.94815818302424</v>
      </c>
      <c r="J78" s="250">
        <v>1.94815818302424</v>
      </c>
      <c r="K78" s="250">
        <f>J78</f>
        <v>1.94815818302424</v>
      </c>
      <c r="L78" s="250">
        <v>3.2415438277870674</v>
      </c>
      <c r="M78" s="250">
        <v>3.3386275298385533</v>
      </c>
      <c r="N78" s="250">
        <v>2.8363525192917884</v>
      </c>
      <c r="O78" s="250">
        <v>4.4582424899329212</v>
      </c>
      <c r="P78" s="250">
        <v>5.6155672544989788</v>
      </c>
      <c r="Q78" s="250">
        <v>3.5782154151276013</v>
      </c>
      <c r="R78" s="255">
        <f>K78/J78-1</f>
        <v>0</v>
      </c>
      <c r="S78" s="249">
        <f t="shared" si="6"/>
        <v>0</v>
      </c>
      <c r="T78" s="191" t="s">
        <v>5374</v>
      </c>
    </row>
    <row r="79" spans="2:20" x14ac:dyDescent="0.2">
      <c r="B79" s="191">
        <v>902</v>
      </c>
      <c r="C79" s="191" t="str">
        <f>VLOOKUP($B79,FARMA!$F$16:$G$103,2,FALSE)</f>
        <v>SEDALIVE 500MG COM ADULTO C/ 10X10</v>
      </c>
      <c r="D79" s="250">
        <v>2.0565203066666666</v>
      </c>
      <c r="E79" s="250">
        <v>2.0565203066666666</v>
      </c>
      <c r="F79" s="250">
        <v>2.1879388855223878</v>
      </c>
      <c r="G79" s="250">
        <v>2.2069888142383407</v>
      </c>
      <c r="H79" s="250">
        <v>2.2069888142383407</v>
      </c>
      <c r="I79" s="250">
        <v>2.2069888142383407</v>
      </c>
      <c r="J79" s="250">
        <v>2.2069888142383407</v>
      </c>
      <c r="K79" s="250">
        <v>2.2069888142383407</v>
      </c>
      <c r="L79" s="250">
        <v>2.2069888142383407</v>
      </c>
      <c r="M79" s="250">
        <v>2.2069888142383407</v>
      </c>
      <c r="N79" s="250">
        <v>2.2069888142383407</v>
      </c>
      <c r="O79" s="250" t="s">
        <v>5476</v>
      </c>
      <c r="P79" s="250" t="s">
        <v>5476</v>
      </c>
      <c r="Q79" s="250">
        <v>1.4367586752688173</v>
      </c>
      <c r="R79" s="255">
        <f t="shared" si="7"/>
        <v>0</v>
      </c>
      <c r="S79" s="249">
        <f t="shared" si="6"/>
        <v>0</v>
      </c>
    </row>
    <row r="80" spans="2:20" x14ac:dyDescent="0.2">
      <c r="B80" s="191">
        <v>338</v>
      </c>
      <c r="C80" s="191" t="str">
        <f>VLOOKUP($B80,FARMA!$F$16:$G$103,2,FALSE)</f>
        <v>SUAVEBABY BG C/ 45 G</v>
      </c>
      <c r="D80" s="250">
        <v>1.3623359478800001</v>
      </c>
      <c r="E80" s="250">
        <v>1.3623359478800001</v>
      </c>
      <c r="F80" s="250">
        <v>1.4965809268200001</v>
      </c>
      <c r="G80" s="250">
        <v>1.492235624260239</v>
      </c>
      <c r="H80" s="250">
        <v>1.2257520960200001</v>
      </c>
      <c r="I80" s="250">
        <v>1.2257520960200001</v>
      </c>
      <c r="J80" s="250">
        <v>1.2257520960200001</v>
      </c>
      <c r="K80" s="250">
        <v>1.2257520960200001</v>
      </c>
      <c r="L80" s="250">
        <v>0.95836807597425111</v>
      </c>
      <c r="M80" s="250">
        <v>0.95836807597425111</v>
      </c>
      <c r="N80" s="250">
        <v>0.95836807597425111</v>
      </c>
      <c r="O80" s="250" t="s">
        <v>5476</v>
      </c>
      <c r="P80" s="250" t="s">
        <v>5476</v>
      </c>
      <c r="Q80" s="250">
        <v>0.69678804633548375</v>
      </c>
      <c r="R80" s="255">
        <f t="shared" si="7"/>
        <v>0</v>
      </c>
      <c r="S80" s="249">
        <f t="shared" si="6"/>
        <v>0</v>
      </c>
    </row>
    <row r="81" spans="2:25" x14ac:dyDescent="0.2">
      <c r="B81" s="191">
        <v>263</v>
      </c>
      <c r="C81" s="191" t="str">
        <f>VLOOKUP($B81,FARMA!$F$16:$G$103,2,FALSE)</f>
        <v>SULFATO DE SALBUTAMOL XPE 100 ml</v>
      </c>
      <c r="D81" s="250" t="e">
        <v>#N/A</v>
      </c>
      <c r="E81" s="250" t="e">
        <v>#N/A</v>
      </c>
      <c r="F81" s="250"/>
      <c r="G81" s="250" t="e">
        <v>#N/A</v>
      </c>
      <c r="H81" s="250" t="e">
        <v>#N/A</v>
      </c>
      <c r="I81" s="250" t="e">
        <v>#N/A</v>
      </c>
      <c r="J81" s="250" t="e">
        <v>#N/A</v>
      </c>
      <c r="K81" s="250" t="e">
        <v>#N/A</v>
      </c>
      <c r="L81" s="250">
        <v>0</v>
      </c>
      <c r="M81" s="250">
        <v>0</v>
      </c>
      <c r="N81" s="250">
        <v>0</v>
      </c>
      <c r="O81" s="250" t="s">
        <v>5476</v>
      </c>
      <c r="P81" s="250" t="s">
        <v>5476</v>
      </c>
      <c r="Q81" s="250">
        <v>0</v>
      </c>
      <c r="R81" s="255" t="e">
        <f t="shared" si="7"/>
        <v>#N/A</v>
      </c>
      <c r="S81" s="249" t="e">
        <f t="shared" si="6"/>
        <v>#N/A</v>
      </c>
    </row>
    <row r="82" spans="2:25" x14ac:dyDescent="0.2">
      <c r="B82" s="191">
        <v>267</v>
      </c>
      <c r="C82" s="191" t="str">
        <f>VLOOKUP($B82,FARMA!$F$16:$G$103,2,FALSE)</f>
        <v>SULFA+TRI 400+80MG CX C/ 20 CP</v>
      </c>
      <c r="D82" s="250">
        <v>1.4039601685823755</v>
      </c>
      <c r="E82" s="250">
        <v>1.4039601685823755</v>
      </c>
      <c r="F82" s="250">
        <v>1.4843938984674327</v>
      </c>
      <c r="G82" s="250">
        <v>1.5945621714241927</v>
      </c>
      <c r="H82" s="250">
        <v>1.5014264719588124</v>
      </c>
      <c r="I82" s="250">
        <v>1.5014264719588124</v>
      </c>
      <c r="J82" s="250">
        <v>1.5014264719588124</v>
      </c>
      <c r="K82" s="250">
        <v>1.5014264719588124</v>
      </c>
      <c r="L82" s="250">
        <v>1.1104477615300998</v>
      </c>
      <c r="M82" s="250">
        <v>1.1648369682464677</v>
      </c>
      <c r="N82" s="250">
        <v>1.3130337905651981</v>
      </c>
      <c r="O82" s="250">
        <v>1.1110042728841012</v>
      </c>
      <c r="P82" s="250">
        <v>1.2028262557427361</v>
      </c>
      <c r="Q82" s="250">
        <v>1.4916578254335575</v>
      </c>
      <c r="R82" s="255">
        <f t="shared" si="7"/>
        <v>0</v>
      </c>
      <c r="S82" s="249">
        <f t="shared" si="6"/>
        <v>0</v>
      </c>
    </row>
    <row r="83" spans="2:25" x14ac:dyDescent="0.2">
      <c r="B83" s="191">
        <v>251</v>
      </c>
      <c r="C83" s="191" t="str">
        <f>VLOOKUP($B83,FARMA!$F$16:$G$103,2,FALSE)</f>
        <v>SULFA+TRI 400+80MG SUSP 100ML</v>
      </c>
      <c r="D83" s="250">
        <v>1.3936636199999999</v>
      </c>
      <c r="E83" s="250">
        <v>1.3936636199999999</v>
      </c>
      <c r="F83" s="250">
        <v>1.4688143065671642</v>
      </c>
      <c r="G83" s="250">
        <v>1.5797299915714194</v>
      </c>
      <c r="H83" s="250">
        <v>1.5036475179369371</v>
      </c>
      <c r="I83" s="250">
        <v>1.5036475179369371</v>
      </c>
      <c r="J83" s="250">
        <v>1.5036475179369371</v>
      </c>
      <c r="K83" s="250">
        <f>J83</f>
        <v>1.5036475179369371</v>
      </c>
      <c r="L83" s="250">
        <v>1.656732803465202</v>
      </c>
      <c r="M83" s="250">
        <v>1.7080107599066796</v>
      </c>
      <c r="N83" s="250">
        <v>1.7763463546867475</v>
      </c>
      <c r="O83" s="250">
        <v>1.6369793317766412</v>
      </c>
      <c r="P83" s="250">
        <v>1.6272893372692556</v>
      </c>
      <c r="Q83" s="250">
        <v>1.964035558826819</v>
      </c>
      <c r="R83" s="255">
        <f>K83/J83-1</f>
        <v>0</v>
      </c>
      <c r="S83" s="249">
        <f t="shared" si="6"/>
        <v>0</v>
      </c>
    </row>
    <row r="84" spans="2:25" x14ac:dyDescent="0.2">
      <c r="B84" s="191">
        <v>562</v>
      </c>
      <c r="C84" s="191" t="str">
        <f>VLOOKUP($B84,FARMA!$F$16:$G$103,2,FALSE)</f>
        <v>TENOLON 25MG COM C/ 2X15</v>
      </c>
      <c r="D84" s="250">
        <v>0.513982408924189</v>
      </c>
      <c r="E84" s="250">
        <v>0.513982408924189</v>
      </c>
      <c r="F84" s="250">
        <v>0.53214118587300874</v>
      </c>
      <c r="G84" s="250">
        <v>0.53371130598410377</v>
      </c>
      <c r="H84" s="250">
        <v>0.53371130598410377</v>
      </c>
      <c r="I84" s="250">
        <v>0.53371130598410377</v>
      </c>
      <c r="J84" s="250">
        <v>0.53371130598410377</v>
      </c>
      <c r="K84" s="250">
        <v>0.53659886199407036</v>
      </c>
      <c r="L84" s="250">
        <v>0.52841223975053919</v>
      </c>
      <c r="M84" s="250">
        <v>0.55928042792838673</v>
      </c>
      <c r="N84" s="250">
        <v>0.58037610832581266</v>
      </c>
      <c r="O84" s="250">
        <v>0.52868686342243942</v>
      </c>
      <c r="P84" s="250">
        <v>0.52144120747155887</v>
      </c>
      <c r="Q84" s="250">
        <v>1.1050354905496049</v>
      </c>
      <c r="R84" s="255">
        <f t="shared" si="7"/>
        <v>5.4103332224567872E-3</v>
      </c>
      <c r="S84" s="249">
        <f t="shared" si="6"/>
        <v>2.8875560099665964E-3</v>
      </c>
    </row>
    <row r="85" spans="2:25" x14ac:dyDescent="0.2">
      <c r="B85" s="191">
        <v>564</v>
      </c>
      <c r="C85" s="191" t="str">
        <f>VLOOKUP($B85,FARMA!$F$16:$G$103,2,FALSE)</f>
        <v>TENOLON 50MG COM C/ 2X15</v>
      </c>
      <c r="D85" s="250">
        <v>0.88365701758143689</v>
      </c>
      <c r="E85" s="250">
        <v>0.88365701758143689</v>
      </c>
      <c r="F85" s="250">
        <v>0.91349573386880878</v>
      </c>
      <c r="G85" s="250">
        <v>0.91553574716630948</v>
      </c>
      <c r="H85" s="250">
        <v>0.91553574716630948</v>
      </c>
      <c r="I85" s="250">
        <v>0.91553574716630948</v>
      </c>
      <c r="J85" s="250">
        <v>0.91553574716630948</v>
      </c>
      <c r="K85" s="250">
        <v>0.91553574716630948</v>
      </c>
      <c r="L85" s="250">
        <v>0.69361484982968791</v>
      </c>
      <c r="M85" s="250">
        <v>0.74098393825759989</v>
      </c>
      <c r="N85" s="250">
        <v>0.79826949456565144</v>
      </c>
      <c r="O85" s="250">
        <v>0.69358444321157775</v>
      </c>
      <c r="P85" s="250">
        <v>0.69674047782913284</v>
      </c>
      <c r="Q85" s="250">
        <v>1.6394744349475039</v>
      </c>
      <c r="R85" s="255">
        <f t="shared" si="7"/>
        <v>0</v>
      </c>
      <c r="S85" s="249">
        <f t="shared" si="6"/>
        <v>0</v>
      </c>
    </row>
    <row r="86" spans="2:25" x14ac:dyDescent="0.2">
      <c r="B86" s="191">
        <v>58</v>
      </c>
      <c r="C86" s="191" t="str">
        <f>VLOOKUP($B86,FARMA!$F$16:$G$103,2,FALSE)</f>
        <v>VERTIZAN 10mg c/ 50 comp</v>
      </c>
      <c r="D86" s="250">
        <v>1.4269678395000001</v>
      </c>
      <c r="E86" s="250">
        <v>1.4269678395000001</v>
      </c>
      <c r="F86" s="250">
        <v>1.5084219230000002</v>
      </c>
      <c r="G86" s="250">
        <v>1.443129191088758</v>
      </c>
      <c r="H86" s="250">
        <v>1.41166483329375</v>
      </c>
      <c r="I86" s="250">
        <v>1.41166483329375</v>
      </c>
      <c r="J86" s="250">
        <v>1.41166483329375</v>
      </c>
      <c r="K86" s="250">
        <v>1.41166483329375</v>
      </c>
      <c r="L86" s="250">
        <v>1.0995155060834902</v>
      </c>
      <c r="M86" s="250">
        <v>0.60635472602199669</v>
      </c>
      <c r="N86" s="250">
        <v>1.5249464269467659</v>
      </c>
      <c r="O86" s="250">
        <v>1.8590764751098965</v>
      </c>
      <c r="P86" s="250">
        <v>1.7527970675552509</v>
      </c>
      <c r="Q86" s="250">
        <v>1.2953731579479428</v>
      </c>
      <c r="R86" s="255">
        <f t="shared" si="7"/>
        <v>0</v>
      </c>
      <c r="S86" s="249">
        <f t="shared" si="6"/>
        <v>0</v>
      </c>
      <c r="Y86" s="191" t="s">
        <v>5378</v>
      </c>
    </row>
    <row r="87" spans="2:25" x14ac:dyDescent="0.2">
      <c r="B87" s="191">
        <v>554</v>
      </c>
      <c r="C87" s="191" t="s">
        <v>5377</v>
      </c>
      <c r="D87" s="250"/>
      <c r="E87" s="250"/>
      <c r="F87" s="250"/>
      <c r="G87" s="250"/>
      <c r="H87" s="250"/>
      <c r="I87" s="250"/>
      <c r="J87" s="250"/>
      <c r="K87" s="250">
        <v>1.491497248125802</v>
      </c>
      <c r="L87" s="250">
        <v>1.491497248125802</v>
      </c>
      <c r="M87" s="250">
        <v>2.0708042488119007</v>
      </c>
      <c r="N87" s="250">
        <v>2.6685804857393061</v>
      </c>
      <c r="O87" s="250">
        <v>2.9841363502502709</v>
      </c>
      <c r="P87" s="250">
        <v>2.5107678307762002</v>
      </c>
      <c r="Q87" s="250">
        <v>1.3135174871612034</v>
      </c>
      <c r="R87" s="255" t="e">
        <f>(K87-J87)/ABS(J87)</f>
        <v>#DIV/0!</v>
      </c>
      <c r="S87" s="249">
        <f>K87-J87</f>
        <v>1.491497248125802</v>
      </c>
    </row>
    <row r="88" spans="2:25" x14ac:dyDescent="0.2">
      <c r="B88" s="191">
        <v>391</v>
      </c>
      <c r="C88" s="191" t="str">
        <f>VLOOKUP($B88,FARMA!$F$16:$G$103,2,FALSE)</f>
        <v>VITAGLOS POM 45G</v>
      </c>
      <c r="D88" s="250">
        <v>1.4179150137400001</v>
      </c>
      <c r="E88" s="250">
        <v>1.4179150137400001</v>
      </c>
      <c r="F88" s="250">
        <v>1.5232171807400001</v>
      </c>
      <c r="G88" s="250">
        <v>1.5569487720499189</v>
      </c>
      <c r="H88" s="250">
        <v>1.5258339263800003</v>
      </c>
      <c r="I88" s="250">
        <v>1.5258339263800003</v>
      </c>
      <c r="J88" s="250">
        <v>1.5258339263800003</v>
      </c>
      <c r="K88" s="250">
        <v>1.5258339263800003</v>
      </c>
      <c r="L88" s="250">
        <v>1.152338157231432</v>
      </c>
      <c r="M88" s="250">
        <v>1.0723187183629839</v>
      </c>
      <c r="N88" s="250">
        <v>1.2139652059640806</v>
      </c>
      <c r="O88" s="250">
        <v>1.1593553201351261</v>
      </c>
      <c r="P88" s="250">
        <v>1.1010619090700788</v>
      </c>
      <c r="Q88" s="250">
        <v>1.3462885909554494</v>
      </c>
      <c r="R88" s="255">
        <f t="shared" si="7"/>
        <v>0</v>
      </c>
      <c r="S88" s="249">
        <f t="shared" si="6"/>
        <v>0</v>
      </c>
    </row>
    <row r="89" spans="2:25" x14ac:dyDescent="0.2">
      <c r="B89" s="191">
        <v>499</v>
      </c>
      <c r="C89" s="191" t="str">
        <f>VLOOKUP($B89,FARMA!$F$16:$G$103,2,FALSE)</f>
        <v>VITAL COLÍRIO</v>
      </c>
      <c r="D89" s="250" t="e">
        <v>#N/A</v>
      </c>
      <c r="E89" s="250" t="e">
        <v>#N/A</v>
      </c>
      <c r="F89" s="250"/>
      <c r="G89" s="250"/>
      <c r="H89" s="250">
        <v>0</v>
      </c>
      <c r="I89" s="250">
        <v>0</v>
      </c>
      <c r="J89" s="250">
        <v>0</v>
      </c>
      <c r="K89" s="250">
        <v>0</v>
      </c>
      <c r="L89" s="250">
        <v>0</v>
      </c>
      <c r="M89" s="250">
        <v>0</v>
      </c>
      <c r="N89" s="250">
        <v>0</v>
      </c>
      <c r="O89" s="250" t="s">
        <v>5476</v>
      </c>
      <c r="P89" s="250" t="s">
        <v>5476</v>
      </c>
      <c r="Q89" s="250">
        <v>0</v>
      </c>
      <c r="R89" s="255" t="e">
        <f t="shared" si="7"/>
        <v>#DIV/0!</v>
      </c>
      <c r="S89" s="249">
        <f t="shared" si="6"/>
        <v>0</v>
      </c>
    </row>
    <row r="90" spans="2:25" x14ac:dyDescent="0.2">
      <c r="B90" s="191">
        <v>24</v>
      </c>
      <c r="C90" s="191" t="str">
        <f>VLOOKUP($B90,FARMA!$F$16:$G$103,2,FALSE)</f>
        <v>ZICLOVIR</v>
      </c>
      <c r="D90" s="250">
        <v>1.2525340599999999</v>
      </c>
      <c r="E90" s="250">
        <v>1.2525340599999999</v>
      </c>
      <c r="F90" s="250">
        <v>1.33693386</v>
      </c>
      <c r="G90" s="250">
        <v>1.3435615599999999</v>
      </c>
      <c r="H90" s="250">
        <v>1.3435615599999999</v>
      </c>
      <c r="I90" s="250">
        <v>1.3435615599999999</v>
      </c>
      <c r="J90" s="250">
        <v>1.3435615599999999</v>
      </c>
      <c r="K90" s="250">
        <v>1.3435615599999999</v>
      </c>
      <c r="L90" s="250">
        <v>1.0875400100821686</v>
      </c>
      <c r="M90" s="250">
        <v>1.1490340575995457</v>
      </c>
      <c r="N90" s="250">
        <v>1.1905521392053988</v>
      </c>
      <c r="O90" s="250">
        <v>1.2446670164440778</v>
      </c>
      <c r="P90" s="250">
        <v>1.076770249197311</v>
      </c>
      <c r="Q90" s="250">
        <v>1.1136365597499482</v>
      </c>
      <c r="R90" s="255">
        <f t="shared" si="7"/>
        <v>0</v>
      </c>
      <c r="S90" s="249">
        <f t="shared" si="6"/>
        <v>0</v>
      </c>
    </row>
  </sheetData>
  <autoFilter ref="A2:S90"/>
  <pageMargins left="0.51181102362204722" right="0.51181102362204722" top="0.78740157480314965" bottom="0.78740157480314965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CH91"/>
  <sheetViews>
    <sheetView showGridLines="0" zoomScale="90" zoomScaleNormal="90" workbookViewId="0">
      <pane xSplit="2" ySplit="3" topLeftCell="BQ4" activePane="bottomRight" state="frozen"/>
      <selection sqref="A1:B1"/>
      <selection pane="topRight" sqref="A1:B1"/>
      <selection pane="bottomLeft" sqref="A1:B1"/>
      <selection pane="bottomRight" activeCell="CI4" sqref="CI4"/>
    </sheetView>
  </sheetViews>
  <sheetFormatPr defaultRowHeight="15" x14ac:dyDescent="0.25"/>
  <cols>
    <col min="1" max="1" width="4.85546875" style="335" bestFit="1" customWidth="1"/>
    <col min="2" max="2" width="27.140625" style="335" customWidth="1"/>
    <col min="3" max="4" width="8.85546875" style="335" customWidth="1"/>
    <col min="5" max="6" width="8.140625" style="335" bestFit="1" customWidth="1"/>
    <col min="7" max="7" width="8.28515625" style="335" customWidth="1"/>
    <col min="8" max="9" width="8.140625" style="335" bestFit="1" customWidth="1"/>
    <col min="10" max="10" width="8.85546875" style="335" customWidth="1"/>
    <col min="11" max="12" width="8.140625" style="335" bestFit="1" customWidth="1"/>
    <col min="13" max="13" width="9.140625" style="335"/>
    <col min="14" max="15" width="8.140625" style="335" bestFit="1" customWidth="1"/>
    <col min="16" max="16" width="8" style="335" customWidth="1"/>
    <col min="17" max="18" width="8.140625" style="335" bestFit="1" customWidth="1"/>
    <col min="19" max="19" width="9.42578125" style="335" customWidth="1"/>
    <col min="20" max="21" width="8.140625" style="335" bestFit="1" customWidth="1"/>
    <col min="22" max="22" width="8.140625" style="335" customWidth="1"/>
    <col min="23" max="24" width="8.140625" style="335" bestFit="1" customWidth="1"/>
    <col min="25" max="25" width="8.28515625" style="335" customWidth="1"/>
    <col min="26" max="26" width="8.140625" style="335" bestFit="1" customWidth="1"/>
    <col min="27" max="29" width="9.140625" style="335"/>
    <col min="30" max="30" width="8.140625" style="335" bestFit="1" customWidth="1"/>
    <col min="31" max="31" width="7.42578125" style="335" bestFit="1" customWidth="1"/>
    <col min="32" max="33" width="8.140625" style="335" bestFit="1" customWidth="1"/>
    <col min="34" max="34" width="9.140625" style="335"/>
    <col min="35" max="35" width="8.140625" style="335" bestFit="1" customWidth="1"/>
    <col min="36" max="41" width="9.140625" style="335"/>
    <col min="42" max="42" width="8.140625" style="335" bestFit="1" customWidth="1"/>
    <col min="43" max="43" width="9.140625" style="335"/>
    <col min="44" max="45" width="8.140625" style="335" bestFit="1" customWidth="1"/>
    <col min="46" max="46" width="7.42578125" style="335" bestFit="1" customWidth="1"/>
    <col min="47" max="48" width="8.140625" style="335" bestFit="1" customWidth="1"/>
    <col min="49" max="49" width="8.85546875" style="335" bestFit="1" customWidth="1"/>
    <col min="50" max="50" width="8.140625" style="335" bestFit="1" customWidth="1"/>
    <col min="51" max="51" width="8.85546875" style="335" customWidth="1"/>
    <col min="52" max="52" width="8.28515625" style="335" customWidth="1"/>
    <col min="53" max="54" width="8.140625" style="335" bestFit="1" customWidth="1"/>
    <col min="55" max="55" width="7.42578125" style="335" bestFit="1" customWidth="1"/>
    <col min="56" max="57" width="8.140625" style="335" bestFit="1" customWidth="1"/>
    <col min="58" max="58" width="9.140625" style="335"/>
    <col min="59" max="60" width="8.140625" style="335" bestFit="1" customWidth="1"/>
    <col min="61" max="61" width="9.140625" style="335"/>
    <col min="62" max="62" width="8.140625" style="335" bestFit="1" customWidth="1"/>
    <col min="63" max="16384" width="9.140625" style="335"/>
  </cols>
  <sheetData>
    <row r="1" spans="1:86" ht="15.75" thickBot="1" x14ac:dyDescent="0.3">
      <c r="C1" s="335" t="s">
        <v>5582</v>
      </c>
      <c r="F1" s="435">
        <v>0.04</v>
      </c>
      <c r="G1" s="436"/>
      <c r="H1" s="436"/>
      <c r="I1" s="435">
        <v>0.03</v>
      </c>
      <c r="J1" s="436"/>
      <c r="K1" s="436"/>
      <c r="L1" s="435">
        <v>0.04</v>
      </c>
      <c r="M1" s="436"/>
      <c r="N1" s="436"/>
      <c r="O1" s="435">
        <v>0.05</v>
      </c>
      <c r="P1" s="436"/>
      <c r="Q1" s="436"/>
      <c r="R1" s="435">
        <v>0.03</v>
      </c>
      <c r="S1" s="436"/>
      <c r="T1" s="436"/>
      <c r="U1" s="435">
        <v>0.03</v>
      </c>
      <c r="V1" s="436"/>
      <c r="W1" s="436"/>
      <c r="X1" s="435">
        <v>1.4999999999999999E-2</v>
      </c>
      <c r="Y1" s="436"/>
      <c r="Z1" s="436"/>
      <c r="AA1" s="435">
        <v>0.03</v>
      </c>
      <c r="AB1" s="436"/>
      <c r="AC1" s="436"/>
      <c r="AD1" s="435">
        <v>1.4999999999999999E-2</v>
      </c>
      <c r="AE1" s="436"/>
      <c r="AF1" s="436"/>
      <c r="AG1" s="435">
        <v>0.03</v>
      </c>
      <c r="AH1" s="436"/>
      <c r="AI1" s="436"/>
      <c r="AJ1" s="435">
        <v>0.03</v>
      </c>
      <c r="AK1" s="436"/>
      <c r="AL1" s="436"/>
      <c r="AM1" s="435">
        <v>1.4999999999999999E-2</v>
      </c>
      <c r="AN1" s="436"/>
      <c r="AO1" s="436"/>
      <c r="AP1" s="435">
        <v>1.4999999999999999E-2</v>
      </c>
      <c r="AQ1" s="436"/>
      <c r="AR1" s="436"/>
      <c r="AS1" s="435">
        <v>3.5000000000000003E-2</v>
      </c>
      <c r="AT1" s="436"/>
      <c r="AU1" s="436"/>
      <c r="AV1" s="435">
        <v>0.03</v>
      </c>
      <c r="AW1" s="436"/>
      <c r="AX1" s="436"/>
      <c r="AY1" s="435">
        <v>0.03</v>
      </c>
      <c r="AZ1" s="436"/>
      <c r="BA1" s="436"/>
      <c r="BB1" s="435">
        <v>0.03</v>
      </c>
      <c r="BC1" s="436"/>
      <c r="BD1" s="436"/>
      <c r="BE1" s="435">
        <v>3.5000000000000003E-2</v>
      </c>
      <c r="BF1" s="436"/>
      <c r="BG1" s="436"/>
      <c r="BH1" s="435">
        <v>2.5000000000000001E-2</v>
      </c>
      <c r="BI1" s="436"/>
      <c r="BJ1" s="436"/>
      <c r="BK1" s="435">
        <v>0.03</v>
      </c>
      <c r="BL1" s="436"/>
      <c r="BM1" s="436"/>
      <c r="BN1" s="435">
        <v>0.04</v>
      </c>
      <c r="BO1" s="436"/>
      <c r="BP1" s="436"/>
      <c r="BQ1" s="435">
        <v>4.4999999999999998E-2</v>
      </c>
      <c r="BR1" s="436"/>
      <c r="BS1" s="436"/>
      <c r="BT1" s="435">
        <v>3.5000000000000003E-2</v>
      </c>
      <c r="BU1" s="436"/>
      <c r="BV1" s="436"/>
      <c r="BW1" s="435">
        <v>0.03</v>
      </c>
      <c r="BX1" s="436"/>
      <c r="BY1" s="436"/>
      <c r="BZ1" s="435">
        <v>0.03</v>
      </c>
      <c r="CA1" s="436"/>
      <c r="CB1" s="436"/>
      <c r="CC1" s="435">
        <v>0.03</v>
      </c>
      <c r="CD1" s="436"/>
      <c r="CE1" s="436"/>
      <c r="CF1" s="435">
        <v>0.03</v>
      </c>
    </row>
    <row r="2" spans="1:86" ht="15.75" thickBot="1" x14ac:dyDescent="0.3">
      <c r="C2" s="295"/>
      <c r="D2" s="296" t="s">
        <v>5425</v>
      </c>
      <c r="E2" s="297"/>
      <c r="F2" s="295"/>
      <c r="G2" s="296" t="s">
        <v>5426</v>
      </c>
      <c r="H2" s="297"/>
      <c r="I2" s="295"/>
      <c r="J2" s="296" t="s">
        <v>5427</v>
      </c>
      <c r="K2" s="297"/>
      <c r="L2" s="295"/>
      <c r="M2" s="296" t="s">
        <v>5428</v>
      </c>
      <c r="N2" s="297"/>
      <c r="O2" s="295"/>
      <c r="P2" s="296" t="s">
        <v>5429</v>
      </c>
      <c r="Q2" s="297"/>
      <c r="R2" s="295"/>
      <c r="S2" s="296" t="s">
        <v>5430</v>
      </c>
      <c r="T2" s="297"/>
      <c r="U2" s="295"/>
      <c r="V2" s="296" t="s">
        <v>5431</v>
      </c>
      <c r="W2" s="297"/>
      <c r="X2" s="295"/>
      <c r="Y2" s="296" t="s">
        <v>123</v>
      </c>
      <c r="Z2" s="297"/>
      <c r="AA2" s="295"/>
      <c r="AB2" s="296" t="s">
        <v>5432</v>
      </c>
      <c r="AC2" s="297"/>
      <c r="AD2" s="295"/>
      <c r="AE2" s="296" t="s">
        <v>5435</v>
      </c>
      <c r="AF2" s="297"/>
      <c r="AG2" s="295"/>
      <c r="AH2" s="296" t="s">
        <v>5433</v>
      </c>
      <c r="AI2" s="297"/>
      <c r="AJ2" s="295"/>
      <c r="AK2" s="296" t="s">
        <v>5434</v>
      </c>
      <c r="AL2" s="297"/>
      <c r="AM2" s="295"/>
      <c r="AN2" s="296" t="s">
        <v>5436</v>
      </c>
      <c r="AO2" s="297"/>
      <c r="AP2" s="295"/>
      <c r="AQ2" s="296" t="s">
        <v>5437</v>
      </c>
      <c r="AR2" s="297"/>
      <c r="AS2" s="295"/>
      <c r="AT2" s="296" t="s">
        <v>5438</v>
      </c>
      <c r="AU2" s="297"/>
      <c r="AV2" s="295"/>
      <c r="AW2" s="296" t="s">
        <v>5439</v>
      </c>
      <c r="AX2" s="297"/>
      <c r="AY2" s="295"/>
      <c r="AZ2" s="296" t="s">
        <v>5440</v>
      </c>
      <c r="BA2" s="297"/>
      <c r="BB2" s="295"/>
      <c r="BC2" s="296" t="s">
        <v>5441</v>
      </c>
      <c r="BD2" s="297"/>
      <c r="BE2" s="295"/>
      <c r="BF2" s="296" t="s">
        <v>5442</v>
      </c>
      <c r="BG2" s="297"/>
      <c r="BH2" s="295"/>
      <c r="BI2" s="296" t="s">
        <v>322</v>
      </c>
      <c r="BJ2" s="297"/>
      <c r="BK2" s="295"/>
      <c r="BL2" s="296" t="s">
        <v>5443</v>
      </c>
      <c r="BM2" s="297"/>
      <c r="BN2" s="295"/>
      <c r="BO2" s="296" t="s">
        <v>5445</v>
      </c>
      <c r="BP2" s="297"/>
      <c r="BQ2" s="295"/>
      <c r="BR2" s="296" t="s">
        <v>5444</v>
      </c>
      <c r="BS2" s="297"/>
      <c r="BT2" s="295"/>
      <c r="BU2" s="296" t="s">
        <v>5446</v>
      </c>
      <c r="BV2" s="297"/>
      <c r="BW2" s="295"/>
      <c r="BX2" s="296" t="s">
        <v>5447</v>
      </c>
      <c r="BY2" s="297"/>
      <c r="BZ2" s="295"/>
      <c r="CA2" s="296" t="s">
        <v>5448</v>
      </c>
      <c r="CB2" s="297"/>
      <c r="CC2" s="295"/>
      <c r="CD2" s="296" t="s">
        <v>5449</v>
      </c>
      <c r="CE2" s="297"/>
      <c r="CF2" s="295"/>
      <c r="CG2" s="296" t="s">
        <v>5450</v>
      </c>
      <c r="CH2" s="297"/>
    </row>
    <row r="3" spans="1:86" ht="16.5" thickBot="1" x14ac:dyDescent="0.3">
      <c r="A3" s="294" t="s">
        <v>5127</v>
      </c>
      <c r="B3" s="294" t="s">
        <v>5424</v>
      </c>
      <c r="C3" s="298" t="s">
        <v>91</v>
      </c>
      <c r="D3" s="287" t="s">
        <v>92</v>
      </c>
      <c r="E3" s="288" t="s">
        <v>93</v>
      </c>
      <c r="F3" s="298" t="s">
        <v>91</v>
      </c>
      <c r="G3" s="287" t="s">
        <v>92</v>
      </c>
      <c r="H3" s="288" t="s">
        <v>93</v>
      </c>
      <c r="I3" s="298" t="s">
        <v>91</v>
      </c>
      <c r="J3" s="287" t="s">
        <v>92</v>
      </c>
      <c r="K3" s="288" t="s">
        <v>93</v>
      </c>
      <c r="L3" s="298" t="s">
        <v>91</v>
      </c>
      <c r="M3" s="287" t="s">
        <v>92</v>
      </c>
      <c r="N3" s="288" t="s">
        <v>93</v>
      </c>
      <c r="O3" s="298" t="s">
        <v>91</v>
      </c>
      <c r="P3" s="287" t="s">
        <v>92</v>
      </c>
      <c r="Q3" s="288" t="s">
        <v>93</v>
      </c>
      <c r="R3" s="298" t="s">
        <v>91</v>
      </c>
      <c r="S3" s="287" t="s">
        <v>92</v>
      </c>
      <c r="T3" s="288" t="s">
        <v>93</v>
      </c>
      <c r="U3" s="298" t="s">
        <v>91</v>
      </c>
      <c r="V3" s="287" t="s">
        <v>92</v>
      </c>
      <c r="W3" s="288" t="s">
        <v>93</v>
      </c>
      <c r="X3" s="298" t="s">
        <v>91</v>
      </c>
      <c r="Y3" s="287" t="s">
        <v>92</v>
      </c>
      <c r="Z3" s="288" t="s">
        <v>93</v>
      </c>
      <c r="AA3" s="298" t="s">
        <v>91</v>
      </c>
      <c r="AB3" s="287" t="s">
        <v>92</v>
      </c>
      <c r="AC3" s="288" t="s">
        <v>93</v>
      </c>
      <c r="AD3" s="298" t="s">
        <v>91</v>
      </c>
      <c r="AE3" s="287" t="s">
        <v>92</v>
      </c>
      <c r="AF3" s="288" t="s">
        <v>93</v>
      </c>
      <c r="AG3" s="298" t="s">
        <v>91</v>
      </c>
      <c r="AH3" s="287" t="s">
        <v>92</v>
      </c>
      <c r="AI3" s="288" t="s">
        <v>93</v>
      </c>
      <c r="AJ3" s="298" t="s">
        <v>91</v>
      </c>
      <c r="AK3" s="287" t="s">
        <v>92</v>
      </c>
      <c r="AL3" s="288" t="s">
        <v>93</v>
      </c>
      <c r="AM3" s="298" t="s">
        <v>91</v>
      </c>
      <c r="AN3" s="287" t="s">
        <v>92</v>
      </c>
      <c r="AO3" s="288" t="s">
        <v>93</v>
      </c>
      <c r="AP3" s="298" t="s">
        <v>91</v>
      </c>
      <c r="AQ3" s="287" t="s">
        <v>92</v>
      </c>
      <c r="AR3" s="288" t="s">
        <v>93</v>
      </c>
      <c r="AS3" s="298" t="s">
        <v>91</v>
      </c>
      <c r="AT3" s="287" t="s">
        <v>92</v>
      </c>
      <c r="AU3" s="288" t="s">
        <v>93</v>
      </c>
      <c r="AV3" s="298" t="s">
        <v>91</v>
      </c>
      <c r="AW3" s="287" t="s">
        <v>92</v>
      </c>
      <c r="AX3" s="288" t="s">
        <v>93</v>
      </c>
      <c r="AY3" s="298" t="s">
        <v>91</v>
      </c>
      <c r="AZ3" s="287" t="s">
        <v>92</v>
      </c>
      <c r="BA3" s="288" t="s">
        <v>93</v>
      </c>
      <c r="BB3" s="298" t="s">
        <v>91</v>
      </c>
      <c r="BC3" s="287" t="s">
        <v>92</v>
      </c>
      <c r="BD3" s="288" t="s">
        <v>93</v>
      </c>
      <c r="BE3" s="298" t="s">
        <v>91</v>
      </c>
      <c r="BF3" s="287" t="s">
        <v>92</v>
      </c>
      <c r="BG3" s="288" t="s">
        <v>93</v>
      </c>
      <c r="BH3" s="298" t="s">
        <v>91</v>
      </c>
      <c r="BI3" s="287" t="s">
        <v>92</v>
      </c>
      <c r="BJ3" s="288" t="s">
        <v>93</v>
      </c>
      <c r="BK3" s="298" t="s">
        <v>91</v>
      </c>
      <c r="BL3" s="287" t="s">
        <v>92</v>
      </c>
      <c r="BM3" s="288" t="s">
        <v>93</v>
      </c>
      <c r="BN3" s="298" t="s">
        <v>91</v>
      </c>
      <c r="BO3" s="287" t="s">
        <v>92</v>
      </c>
      <c r="BP3" s="288" t="s">
        <v>93</v>
      </c>
      <c r="BQ3" s="298" t="s">
        <v>91</v>
      </c>
      <c r="BR3" s="287" t="s">
        <v>92</v>
      </c>
      <c r="BS3" s="288" t="s">
        <v>93</v>
      </c>
      <c r="BT3" s="298" t="s">
        <v>91</v>
      </c>
      <c r="BU3" s="287" t="s">
        <v>92</v>
      </c>
      <c r="BV3" s="288" t="s">
        <v>93</v>
      </c>
      <c r="BW3" s="298" t="s">
        <v>91</v>
      </c>
      <c r="BX3" s="287" t="s">
        <v>92</v>
      </c>
      <c r="BY3" s="288" t="s">
        <v>93</v>
      </c>
      <c r="BZ3" s="298" t="s">
        <v>91</v>
      </c>
      <c r="CA3" s="287" t="s">
        <v>92</v>
      </c>
      <c r="CB3" s="288" t="s">
        <v>93</v>
      </c>
      <c r="CC3" s="298" t="s">
        <v>91</v>
      </c>
      <c r="CD3" s="287" t="s">
        <v>92</v>
      </c>
      <c r="CE3" s="288" t="s">
        <v>93</v>
      </c>
      <c r="CF3" s="298" t="s">
        <v>91</v>
      </c>
      <c r="CG3" s="287" t="s">
        <v>92</v>
      </c>
      <c r="CH3" s="288" t="s">
        <v>93</v>
      </c>
    </row>
    <row r="4" spans="1:86" ht="15.75" thickTop="1" x14ac:dyDescent="0.25">
      <c r="A4" s="280">
        <v>526</v>
      </c>
      <c r="B4" s="312" t="s">
        <v>24</v>
      </c>
      <c r="C4" s="299">
        <v>4.6643065165100239</v>
      </c>
      <c r="D4" s="300">
        <v>4.2909903555749995</v>
      </c>
      <c r="E4" s="301">
        <v>3.9475532250000001</v>
      </c>
      <c r="F4" s="299">
        <v>4.8508787771704247</v>
      </c>
      <c r="G4" s="300">
        <v>4.4626299697979999</v>
      </c>
      <c r="H4" s="301">
        <v>4.1054553540000001</v>
      </c>
      <c r="I4" s="299">
        <v>4.8042357120053252</v>
      </c>
      <c r="J4" s="300">
        <v>4.4197200662422498</v>
      </c>
      <c r="K4" s="301">
        <v>4.0659798217500001</v>
      </c>
      <c r="L4" s="299">
        <v>4.8508787771704247</v>
      </c>
      <c r="M4" s="300">
        <v>4.4626299697979999</v>
      </c>
      <c r="N4" s="301">
        <v>4.1054553540000001</v>
      </c>
      <c r="O4" s="299">
        <v>4.8975218423355251</v>
      </c>
      <c r="P4" s="300">
        <v>4.5055398733537499</v>
      </c>
      <c r="Q4" s="301">
        <v>4.1449308862500001</v>
      </c>
      <c r="R4" s="299">
        <v>4.8042357120053252</v>
      </c>
      <c r="S4" s="300">
        <v>4.4197200662422498</v>
      </c>
      <c r="T4" s="301">
        <v>4.0659798217500001</v>
      </c>
      <c r="U4" s="299">
        <v>4.8042357120053252</v>
      </c>
      <c r="V4" s="300">
        <v>4.4197200662422498</v>
      </c>
      <c r="W4" s="301">
        <v>4.0659798217500001</v>
      </c>
      <c r="X4" s="299">
        <v>4.7342711142576741</v>
      </c>
      <c r="Y4" s="311">
        <v>4.3553552109086242</v>
      </c>
      <c r="Z4" s="301">
        <v>4.0067665233750001</v>
      </c>
      <c r="AA4" s="299">
        <v>4.8042357120053252</v>
      </c>
      <c r="AB4" s="311">
        <v>4.4197200662422498</v>
      </c>
      <c r="AC4" s="301">
        <v>4.0659798217500001</v>
      </c>
      <c r="AD4" s="299">
        <v>4.7342711142576741</v>
      </c>
      <c r="AE4" s="311">
        <v>4.3553552109086242</v>
      </c>
      <c r="AF4" s="301">
        <v>4.0067665233750001</v>
      </c>
      <c r="AG4" s="299">
        <v>4.8042357120053252</v>
      </c>
      <c r="AH4" s="311">
        <v>4.4197200662422498</v>
      </c>
      <c r="AI4" s="301">
        <v>4.0659798217500001</v>
      </c>
      <c r="AJ4" s="299">
        <v>4.8042357120053252</v>
      </c>
      <c r="AK4" s="311">
        <v>4.4197200662422498</v>
      </c>
      <c r="AL4" s="301">
        <v>4.0659798217500001</v>
      </c>
      <c r="AM4" s="299">
        <v>4.7342711142576741</v>
      </c>
      <c r="AN4" s="311">
        <v>4.3553552109086242</v>
      </c>
      <c r="AO4" s="301">
        <v>4.0067665233750001</v>
      </c>
      <c r="AP4" s="299">
        <v>4.7342711142576741</v>
      </c>
      <c r="AQ4" s="311">
        <v>4.3553552109086242</v>
      </c>
      <c r="AR4" s="301">
        <v>4.0067665233750001</v>
      </c>
      <c r="AS4" s="299">
        <v>4.8275572445878741</v>
      </c>
      <c r="AT4" s="311">
        <v>4.4411750180201244</v>
      </c>
      <c r="AU4" s="301">
        <v>4.0857175878750001</v>
      </c>
      <c r="AV4" s="299">
        <v>4.8042357120053252</v>
      </c>
      <c r="AW4" s="311">
        <v>4.4197200662422498</v>
      </c>
      <c r="AX4" s="301">
        <v>4.0659798217500001</v>
      </c>
      <c r="AY4" s="299">
        <v>4.8042357120053252</v>
      </c>
      <c r="AZ4" s="311">
        <v>4.4197200662422498</v>
      </c>
      <c r="BA4" s="301">
        <v>4.0659798217500001</v>
      </c>
      <c r="BB4" s="299">
        <v>4.8042357120053252</v>
      </c>
      <c r="BC4" s="311">
        <v>4.4197200662422498</v>
      </c>
      <c r="BD4" s="301">
        <v>4.0659798217500001</v>
      </c>
      <c r="BE4" s="299">
        <v>4.8275572445878741</v>
      </c>
      <c r="BF4" s="311">
        <v>4.4411750180201244</v>
      </c>
      <c r="BG4" s="301">
        <v>4.0857175878750001</v>
      </c>
      <c r="BH4" s="299">
        <v>4.7809141794227745</v>
      </c>
      <c r="BI4" s="311">
        <v>4.3982651144643743</v>
      </c>
      <c r="BJ4" s="301">
        <v>4.0462420556250001</v>
      </c>
      <c r="BK4" s="299">
        <v>4.8042357120053252</v>
      </c>
      <c r="BL4" s="311">
        <v>4.4197200662422498</v>
      </c>
      <c r="BM4" s="301">
        <v>4.0659798217500001</v>
      </c>
      <c r="BN4" s="299">
        <v>4.8508787771704247</v>
      </c>
      <c r="BO4" s="311">
        <v>4.4626299697979999</v>
      </c>
      <c r="BP4" s="301">
        <v>4.1054553540000001</v>
      </c>
      <c r="BQ4" s="299">
        <v>4.8742003097529745</v>
      </c>
      <c r="BR4" s="311">
        <v>4.4840849215758745</v>
      </c>
      <c r="BS4" s="301">
        <v>4.1251931201250001</v>
      </c>
      <c r="BT4" s="299">
        <v>4.8275572445878741</v>
      </c>
      <c r="BU4" s="311">
        <v>4.4411750180201244</v>
      </c>
      <c r="BV4" s="301">
        <v>4.0857175878750001</v>
      </c>
      <c r="BW4" s="299">
        <v>4.8042357120053252</v>
      </c>
      <c r="BX4" s="311">
        <v>4.4197200662422498</v>
      </c>
      <c r="BY4" s="301">
        <v>4.0659798217500001</v>
      </c>
      <c r="BZ4" s="299">
        <v>4.8042357120053252</v>
      </c>
      <c r="CA4" s="311">
        <v>4.4197200662422498</v>
      </c>
      <c r="CB4" s="301">
        <v>4.0659798217500001</v>
      </c>
      <c r="CC4" s="299">
        <v>4.8307906262211757</v>
      </c>
      <c r="CD4" s="311">
        <v>4.4319180057074998</v>
      </c>
      <c r="CE4" s="301">
        <v>4.0659798217500001</v>
      </c>
      <c r="CF4" s="299">
        <v>4.8307906262211757</v>
      </c>
      <c r="CG4" s="311">
        <v>4.4319180057074998</v>
      </c>
      <c r="CH4" s="301">
        <v>4.0659798217500001</v>
      </c>
    </row>
    <row r="5" spans="1:86" x14ac:dyDescent="0.25">
      <c r="A5" s="281">
        <v>333</v>
      </c>
      <c r="B5" s="281" t="s">
        <v>25</v>
      </c>
      <c r="C5" s="302">
        <v>2.6482889193064709</v>
      </c>
      <c r="D5" s="289">
        <v>2.4363283526278483</v>
      </c>
      <c r="E5" s="303">
        <v>2.2413324311203757</v>
      </c>
      <c r="F5" s="302">
        <v>2.7542204760787299</v>
      </c>
      <c r="G5" s="289">
        <v>2.5337814867329622</v>
      </c>
      <c r="H5" s="303">
        <v>2.3309857283651909</v>
      </c>
      <c r="I5" s="302">
        <v>2.7277375868856653</v>
      </c>
      <c r="J5" s="289">
        <v>2.5094182032066836</v>
      </c>
      <c r="K5" s="303">
        <v>2.308572404053987</v>
      </c>
      <c r="L5" s="302">
        <v>2.7542204760787299</v>
      </c>
      <c r="M5" s="289">
        <v>2.5337814867329622</v>
      </c>
      <c r="N5" s="303">
        <v>2.3309857283651909</v>
      </c>
      <c r="O5" s="302">
        <v>2.7807033652717945</v>
      </c>
      <c r="P5" s="289">
        <v>2.5581447702592408</v>
      </c>
      <c r="Q5" s="303">
        <v>2.3533990526763948</v>
      </c>
      <c r="R5" s="302">
        <v>2.7277375868856653</v>
      </c>
      <c r="S5" s="289">
        <v>2.5094182032066836</v>
      </c>
      <c r="T5" s="303">
        <v>2.308572404053987</v>
      </c>
      <c r="U5" s="302">
        <v>2.7277375868856653</v>
      </c>
      <c r="V5" s="289">
        <v>2.5094182032066836</v>
      </c>
      <c r="W5" s="303">
        <v>2.308572404053987</v>
      </c>
      <c r="X5" s="302">
        <v>2.6880132530960679</v>
      </c>
      <c r="Y5" s="289">
        <v>2.472873277917266</v>
      </c>
      <c r="Z5" s="303">
        <v>2.2749524175871811</v>
      </c>
      <c r="AA5" s="302">
        <v>2.7277375868856653</v>
      </c>
      <c r="AB5" s="289">
        <v>2.5094182032066836</v>
      </c>
      <c r="AC5" s="303">
        <v>2.308572404053987</v>
      </c>
      <c r="AD5" s="302">
        <v>2.6880132530960679</v>
      </c>
      <c r="AE5" s="289">
        <v>2.472873277917266</v>
      </c>
      <c r="AF5" s="303">
        <v>2.2749524175871811</v>
      </c>
      <c r="AG5" s="302">
        <v>2.7277375868856653</v>
      </c>
      <c r="AH5" s="289">
        <v>2.5094182032066836</v>
      </c>
      <c r="AI5" s="303">
        <v>2.308572404053987</v>
      </c>
      <c r="AJ5" s="302">
        <v>2.7277375868856653</v>
      </c>
      <c r="AK5" s="289">
        <v>2.5094182032066836</v>
      </c>
      <c r="AL5" s="303">
        <v>2.308572404053987</v>
      </c>
      <c r="AM5" s="302">
        <v>2.6880132530960679</v>
      </c>
      <c r="AN5" s="289">
        <v>2.472873277917266</v>
      </c>
      <c r="AO5" s="303">
        <v>2.2749524175871811</v>
      </c>
      <c r="AP5" s="302">
        <v>2.6880132530960679</v>
      </c>
      <c r="AQ5" s="289">
        <v>2.472873277917266</v>
      </c>
      <c r="AR5" s="303">
        <v>2.2749524175871811</v>
      </c>
      <c r="AS5" s="302">
        <v>2.7409790314821971</v>
      </c>
      <c r="AT5" s="289">
        <v>2.5215998449698227</v>
      </c>
      <c r="AU5" s="303">
        <v>2.3197790662095885</v>
      </c>
      <c r="AV5" s="302">
        <v>2.7277375868856653</v>
      </c>
      <c r="AW5" s="289">
        <v>2.5094182032066836</v>
      </c>
      <c r="AX5" s="303">
        <v>2.308572404053987</v>
      </c>
      <c r="AY5" s="302">
        <v>2.7277375868856653</v>
      </c>
      <c r="AZ5" s="289">
        <v>2.5094182032066836</v>
      </c>
      <c r="BA5" s="303">
        <v>2.308572404053987</v>
      </c>
      <c r="BB5" s="302">
        <v>2.7277375868856653</v>
      </c>
      <c r="BC5" s="289">
        <v>2.5094182032066836</v>
      </c>
      <c r="BD5" s="303">
        <v>2.308572404053987</v>
      </c>
      <c r="BE5" s="302">
        <v>2.7409790314821971</v>
      </c>
      <c r="BF5" s="289">
        <v>2.5215998449698227</v>
      </c>
      <c r="BG5" s="303">
        <v>2.3197790662095885</v>
      </c>
      <c r="BH5" s="302">
        <v>2.7144961422891325</v>
      </c>
      <c r="BI5" s="289">
        <v>2.4972365614435441</v>
      </c>
      <c r="BJ5" s="303">
        <v>2.297365741898385</v>
      </c>
      <c r="BK5" s="302">
        <v>2.7277375868856653</v>
      </c>
      <c r="BL5" s="289">
        <v>2.5094182032066836</v>
      </c>
      <c r="BM5" s="303">
        <v>2.308572404053987</v>
      </c>
      <c r="BN5" s="302">
        <v>2.7542204760787299</v>
      </c>
      <c r="BO5" s="289">
        <v>2.5337814867329622</v>
      </c>
      <c r="BP5" s="303">
        <v>2.3309857283651909</v>
      </c>
      <c r="BQ5" s="302">
        <v>2.7674619206752618</v>
      </c>
      <c r="BR5" s="289">
        <v>2.5459631284961013</v>
      </c>
      <c r="BS5" s="303">
        <v>2.3421923905207924</v>
      </c>
      <c r="BT5" s="302">
        <v>2.7409790314821971</v>
      </c>
      <c r="BU5" s="289">
        <v>2.5215998449698227</v>
      </c>
      <c r="BV5" s="303">
        <v>2.3197790662095885</v>
      </c>
      <c r="BW5" s="302">
        <v>2.7277375868856653</v>
      </c>
      <c r="BX5" s="289">
        <v>2.5094182032066836</v>
      </c>
      <c r="BY5" s="303">
        <v>2.308572404053987</v>
      </c>
      <c r="BZ5" s="302">
        <v>2.7277375868856653</v>
      </c>
      <c r="CA5" s="289">
        <v>2.5094182032066836</v>
      </c>
      <c r="CB5" s="303">
        <v>2.308572404053987</v>
      </c>
      <c r="CC5" s="302">
        <v>2.7428148732565423</v>
      </c>
      <c r="CD5" s="289">
        <v>2.516343920418846</v>
      </c>
      <c r="CE5" s="303">
        <v>2.308572404053987</v>
      </c>
      <c r="CF5" s="302">
        <v>2.7428148732565423</v>
      </c>
      <c r="CG5" s="289">
        <v>2.516343920418846</v>
      </c>
      <c r="CH5" s="303">
        <v>2.308572404053987</v>
      </c>
    </row>
    <row r="6" spans="1:86" x14ac:dyDescent="0.25">
      <c r="A6" s="282">
        <v>650</v>
      </c>
      <c r="B6" s="283" t="s">
        <v>26</v>
      </c>
      <c r="C6" s="304">
        <v>2.1082408098615217</v>
      </c>
      <c r="D6" s="291">
        <v>1.9395039649140036</v>
      </c>
      <c r="E6" s="305">
        <v>1.78427227682981</v>
      </c>
      <c r="F6" s="304">
        <v>2.1925704422559829</v>
      </c>
      <c r="G6" s="291">
        <v>2.0170841235105637</v>
      </c>
      <c r="H6" s="305">
        <v>1.8556431679030025</v>
      </c>
      <c r="I6" s="304">
        <v>2.1714880341573672</v>
      </c>
      <c r="J6" s="291">
        <v>1.9976890838614236</v>
      </c>
      <c r="K6" s="305">
        <v>1.8378004451347043</v>
      </c>
      <c r="L6" s="304">
        <v>2.1925704422559829</v>
      </c>
      <c r="M6" s="291">
        <v>2.0170841235105637</v>
      </c>
      <c r="N6" s="305">
        <v>1.8556431679030025</v>
      </c>
      <c r="O6" s="304">
        <v>2.213652850354598</v>
      </c>
      <c r="P6" s="291">
        <v>2.0364791631597039</v>
      </c>
      <c r="Q6" s="305">
        <v>1.8734858906713006</v>
      </c>
      <c r="R6" s="304">
        <v>2.1714880341573672</v>
      </c>
      <c r="S6" s="291">
        <v>1.9976890838614236</v>
      </c>
      <c r="T6" s="305">
        <v>1.8378004451347043</v>
      </c>
      <c r="U6" s="304">
        <v>2.1714880341573672</v>
      </c>
      <c r="V6" s="291">
        <v>1.9976890838614236</v>
      </c>
      <c r="W6" s="305">
        <v>1.8378004451347043</v>
      </c>
      <c r="X6" s="304">
        <v>2.1398644220094445</v>
      </c>
      <c r="Y6" s="291">
        <v>1.9685965243877135</v>
      </c>
      <c r="Z6" s="305">
        <v>1.8110363609822571</v>
      </c>
      <c r="AA6" s="304">
        <v>2.1714880341573672</v>
      </c>
      <c r="AB6" s="291">
        <v>1.9976890838614236</v>
      </c>
      <c r="AC6" s="305">
        <v>1.8378004451347043</v>
      </c>
      <c r="AD6" s="304">
        <v>2.1398644220094445</v>
      </c>
      <c r="AE6" s="291">
        <v>1.9685965243877135</v>
      </c>
      <c r="AF6" s="305">
        <v>1.8110363609822571</v>
      </c>
      <c r="AG6" s="304">
        <v>2.1714880341573672</v>
      </c>
      <c r="AH6" s="291">
        <v>1.9976890838614236</v>
      </c>
      <c r="AI6" s="305">
        <v>1.8378004451347043</v>
      </c>
      <c r="AJ6" s="304">
        <v>2.1714880341573672</v>
      </c>
      <c r="AK6" s="291">
        <v>1.9976890838614236</v>
      </c>
      <c r="AL6" s="305">
        <v>1.8378004451347043</v>
      </c>
      <c r="AM6" s="304">
        <v>2.1398644220094445</v>
      </c>
      <c r="AN6" s="291">
        <v>1.9685965243877135</v>
      </c>
      <c r="AO6" s="305">
        <v>1.8110363609822571</v>
      </c>
      <c r="AP6" s="304">
        <v>2.1398644220094445</v>
      </c>
      <c r="AQ6" s="291">
        <v>1.9685965243877135</v>
      </c>
      <c r="AR6" s="305">
        <v>1.8110363609822571</v>
      </c>
      <c r="AS6" s="304">
        <v>2.1820292382066748</v>
      </c>
      <c r="AT6" s="291">
        <v>2.0073866036859935</v>
      </c>
      <c r="AU6" s="305">
        <v>1.8467218065188533</v>
      </c>
      <c r="AV6" s="304">
        <v>2.1714880341573672</v>
      </c>
      <c r="AW6" s="291">
        <v>1.9976890838614236</v>
      </c>
      <c r="AX6" s="305">
        <v>1.8378004451347043</v>
      </c>
      <c r="AY6" s="304">
        <v>2.1714880341573672</v>
      </c>
      <c r="AZ6" s="291">
        <v>1.9976890838614236</v>
      </c>
      <c r="BA6" s="305">
        <v>1.8378004451347043</v>
      </c>
      <c r="BB6" s="304">
        <v>2.1714880341573672</v>
      </c>
      <c r="BC6" s="291">
        <v>1.9976890838614236</v>
      </c>
      <c r="BD6" s="305">
        <v>1.8378004451347043</v>
      </c>
      <c r="BE6" s="304">
        <v>2.1820292382066748</v>
      </c>
      <c r="BF6" s="291">
        <v>2.0073866036859935</v>
      </c>
      <c r="BG6" s="305">
        <v>1.8467218065188533</v>
      </c>
      <c r="BH6" s="304">
        <v>2.1609468301080597</v>
      </c>
      <c r="BI6" s="291">
        <v>1.9879915640368535</v>
      </c>
      <c r="BJ6" s="305">
        <v>1.8288790837505551</v>
      </c>
      <c r="BK6" s="304">
        <v>2.1714880341573672</v>
      </c>
      <c r="BL6" s="291">
        <v>1.9976890838614236</v>
      </c>
      <c r="BM6" s="305">
        <v>1.8378004451347043</v>
      </c>
      <c r="BN6" s="304">
        <v>2.1925704422559829</v>
      </c>
      <c r="BO6" s="291">
        <v>2.0170841235105637</v>
      </c>
      <c r="BP6" s="305">
        <v>1.8556431679030025</v>
      </c>
      <c r="BQ6" s="304">
        <v>2.20311164630529</v>
      </c>
      <c r="BR6" s="291">
        <v>2.0267816433351338</v>
      </c>
      <c r="BS6" s="305">
        <v>1.8645645292871513</v>
      </c>
      <c r="BT6" s="304">
        <v>2.1820292382066748</v>
      </c>
      <c r="BU6" s="291">
        <v>2.0073866036859935</v>
      </c>
      <c r="BV6" s="305">
        <v>1.8467218065188533</v>
      </c>
      <c r="BW6" s="304">
        <v>2.1714880341573672</v>
      </c>
      <c r="BX6" s="291">
        <v>1.9976890838614236</v>
      </c>
      <c r="BY6" s="305">
        <v>1.8378004451347043</v>
      </c>
      <c r="BZ6" s="304">
        <v>2.1714880341573672</v>
      </c>
      <c r="CA6" s="291">
        <v>1.9976890838614236</v>
      </c>
      <c r="CB6" s="305">
        <v>1.8378004451347043</v>
      </c>
      <c r="CC6" s="304">
        <v>2.1834907088645426</v>
      </c>
      <c r="CD6" s="291">
        <v>2.003202485196828</v>
      </c>
      <c r="CE6" s="305">
        <v>1.8378004451347043</v>
      </c>
      <c r="CF6" s="304">
        <v>2.1834907088645426</v>
      </c>
      <c r="CG6" s="291">
        <v>2.003202485196828</v>
      </c>
      <c r="CH6" s="305">
        <v>1.8378004451347043</v>
      </c>
    </row>
    <row r="7" spans="1:86" x14ac:dyDescent="0.25">
      <c r="A7" s="281">
        <v>651</v>
      </c>
      <c r="B7" s="281" t="s">
        <v>27</v>
      </c>
      <c r="C7" s="302">
        <v>3.3828349457167652</v>
      </c>
      <c r="D7" s="289">
        <v>3.1293570265650001</v>
      </c>
      <c r="E7" s="303">
        <v>2.8948723650000003</v>
      </c>
      <c r="F7" s="302">
        <v>3.5181483435454362</v>
      </c>
      <c r="G7" s="289">
        <v>3.2545313076276003</v>
      </c>
      <c r="H7" s="303">
        <v>3.0106672596000004</v>
      </c>
      <c r="I7" s="302">
        <v>3.4843199940882683</v>
      </c>
      <c r="J7" s="289">
        <v>3.2232377373619503</v>
      </c>
      <c r="K7" s="303">
        <v>2.9817185359500002</v>
      </c>
      <c r="L7" s="302">
        <v>3.5181483435454362</v>
      </c>
      <c r="M7" s="289">
        <v>3.2545313076276003</v>
      </c>
      <c r="N7" s="303">
        <v>3.0106672596000004</v>
      </c>
      <c r="O7" s="302">
        <v>3.5519766930026035</v>
      </c>
      <c r="P7" s="289">
        <v>3.2858248778932504</v>
      </c>
      <c r="Q7" s="303">
        <v>3.0396159832500005</v>
      </c>
      <c r="R7" s="302">
        <v>3.4843199940882683</v>
      </c>
      <c r="S7" s="289">
        <v>3.2232377373619503</v>
      </c>
      <c r="T7" s="303">
        <v>2.9817185359500002</v>
      </c>
      <c r="U7" s="302">
        <v>3.4843199940882683</v>
      </c>
      <c r="V7" s="289">
        <v>3.2232377373619503</v>
      </c>
      <c r="W7" s="303">
        <v>2.9817185359500002</v>
      </c>
      <c r="X7" s="302">
        <v>3.4335774699025166</v>
      </c>
      <c r="Y7" s="289">
        <v>3.176297381963475</v>
      </c>
      <c r="Z7" s="303">
        <v>2.9382954504750001</v>
      </c>
      <c r="AA7" s="302">
        <v>3.4843199940882683</v>
      </c>
      <c r="AB7" s="289">
        <v>3.2232377373619503</v>
      </c>
      <c r="AC7" s="303">
        <v>2.9817185359500002</v>
      </c>
      <c r="AD7" s="302">
        <v>3.4335774699025166</v>
      </c>
      <c r="AE7" s="289">
        <v>3.176297381963475</v>
      </c>
      <c r="AF7" s="303">
        <v>2.9382954504750001</v>
      </c>
      <c r="AG7" s="302">
        <v>3.4843199940882683</v>
      </c>
      <c r="AH7" s="289">
        <v>3.2232377373619503</v>
      </c>
      <c r="AI7" s="303">
        <v>2.9817185359500002</v>
      </c>
      <c r="AJ7" s="302">
        <v>3.4843199940882683</v>
      </c>
      <c r="AK7" s="289">
        <v>3.2232377373619503</v>
      </c>
      <c r="AL7" s="303">
        <v>2.9817185359500002</v>
      </c>
      <c r="AM7" s="302">
        <v>3.4335774699025166</v>
      </c>
      <c r="AN7" s="289">
        <v>3.176297381963475</v>
      </c>
      <c r="AO7" s="303">
        <v>2.9382954504750001</v>
      </c>
      <c r="AP7" s="302">
        <v>3.4335774699025166</v>
      </c>
      <c r="AQ7" s="289">
        <v>3.176297381963475</v>
      </c>
      <c r="AR7" s="303">
        <v>2.9382954504750001</v>
      </c>
      <c r="AS7" s="302">
        <v>3.5012341688168518</v>
      </c>
      <c r="AT7" s="289">
        <v>3.2388845224947751</v>
      </c>
      <c r="AU7" s="303">
        <v>2.9961928977750003</v>
      </c>
      <c r="AV7" s="302">
        <v>3.4843199940882683</v>
      </c>
      <c r="AW7" s="289">
        <v>3.2232377373619503</v>
      </c>
      <c r="AX7" s="303">
        <v>2.9817185359500002</v>
      </c>
      <c r="AY7" s="302">
        <v>3.4843199940882683</v>
      </c>
      <c r="AZ7" s="289">
        <v>3.2232377373619503</v>
      </c>
      <c r="BA7" s="303">
        <v>2.9817185359500002</v>
      </c>
      <c r="BB7" s="302">
        <v>3.4843199940882683</v>
      </c>
      <c r="BC7" s="289">
        <v>3.2232377373619503</v>
      </c>
      <c r="BD7" s="303">
        <v>2.9817185359500002</v>
      </c>
      <c r="BE7" s="302">
        <v>3.5012341688168518</v>
      </c>
      <c r="BF7" s="289">
        <v>3.2388845224947751</v>
      </c>
      <c r="BG7" s="303">
        <v>2.9961928977750003</v>
      </c>
      <c r="BH7" s="302">
        <v>3.4674058193596839</v>
      </c>
      <c r="BI7" s="289">
        <v>3.207590952229125</v>
      </c>
      <c r="BJ7" s="303">
        <v>2.9672441741250002</v>
      </c>
      <c r="BK7" s="302">
        <v>3.4843199940882683</v>
      </c>
      <c r="BL7" s="289">
        <v>3.2232377373619503</v>
      </c>
      <c r="BM7" s="303">
        <v>2.9817185359500002</v>
      </c>
      <c r="BN7" s="302">
        <v>3.5181483435454362</v>
      </c>
      <c r="BO7" s="289">
        <v>3.2545313076276003</v>
      </c>
      <c r="BP7" s="303">
        <v>3.0106672596000004</v>
      </c>
      <c r="BQ7" s="302">
        <v>3.5350625182740196</v>
      </c>
      <c r="BR7" s="289">
        <v>3.2701780927604251</v>
      </c>
      <c r="BS7" s="303">
        <v>3.025141621425</v>
      </c>
      <c r="BT7" s="302">
        <v>3.5012341688168518</v>
      </c>
      <c r="BU7" s="289">
        <v>3.2388845224947751</v>
      </c>
      <c r="BV7" s="303">
        <v>2.9961928977750003</v>
      </c>
      <c r="BW7" s="302">
        <v>3.4843199940882683</v>
      </c>
      <c r="BX7" s="289">
        <v>3.2232377373619503</v>
      </c>
      <c r="BY7" s="303">
        <v>2.9817185359500002</v>
      </c>
      <c r="BZ7" s="302">
        <v>3.4843199940882683</v>
      </c>
      <c r="CA7" s="289">
        <v>3.2232377373619503</v>
      </c>
      <c r="CB7" s="303">
        <v>2.9817185359500002</v>
      </c>
      <c r="CC7" s="302">
        <v>3.5425797925621962</v>
      </c>
      <c r="CD7" s="289">
        <v>3.2500732041855005</v>
      </c>
      <c r="CE7" s="303">
        <v>2.9817185359500002</v>
      </c>
      <c r="CF7" s="302">
        <v>3.5425797925621962</v>
      </c>
      <c r="CG7" s="289">
        <v>3.2500732041855005</v>
      </c>
      <c r="CH7" s="303">
        <v>2.9817185359500002</v>
      </c>
    </row>
    <row r="8" spans="1:86" x14ac:dyDescent="0.25">
      <c r="A8" s="282">
        <v>487</v>
      </c>
      <c r="B8" s="284" t="s">
        <v>28</v>
      </c>
      <c r="C8" s="304">
        <v>2.281504136270625</v>
      </c>
      <c r="D8" s="292">
        <v>2.098899849375</v>
      </c>
      <c r="E8" s="305">
        <v>1.9309106250000001</v>
      </c>
      <c r="F8" s="304">
        <v>2.3727643017214501</v>
      </c>
      <c r="G8" s="292">
        <v>2.18285584335</v>
      </c>
      <c r="H8" s="305">
        <v>2.0081470500000003</v>
      </c>
      <c r="I8" s="304">
        <v>2.349949260358744</v>
      </c>
      <c r="J8" s="292">
        <v>2.1618668448562501</v>
      </c>
      <c r="K8" s="305">
        <v>1.9888379437500001</v>
      </c>
      <c r="L8" s="304">
        <v>2.3727643017214501</v>
      </c>
      <c r="M8" s="292">
        <v>2.18285584335</v>
      </c>
      <c r="N8" s="305">
        <v>2.0081470500000003</v>
      </c>
      <c r="O8" s="304">
        <v>2.3955793430841563</v>
      </c>
      <c r="P8" s="292">
        <v>2.20384484184375</v>
      </c>
      <c r="Q8" s="305">
        <v>2.02745615625</v>
      </c>
      <c r="R8" s="304">
        <v>2.349949260358744</v>
      </c>
      <c r="S8" s="292">
        <v>2.1618668448562501</v>
      </c>
      <c r="T8" s="305">
        <v>1.9888379437500001</v>
      </c>
      <c r="U8" s="304">
        <v>2.349949260358744</v>
      </c>
      <c r="V8" s="292">
        <v>2.1618668448562501</v>
      </c>
      <c r="W8" s="305">
        <v>1.9888379437500001</v>
      </c>
      <c r="X8" s="304">
        <v>2.315726698314684</v>
      </c>
      <c r="Y8" s="292">
        <v>2.1303833471156248</v>
      </c>
      <c r="Z8" s="305">
        <v>1.9598742843749999</v>
      </c>
      <c r="AA8" s="304">
        <v>2.349949260358744</v>
      </c>
      <c r="AB8" s="292">
        <v>2.1618668448562501</v>
      </c>
      <c r="AC8" s="305">
        <v>1.9888379437500001</v>
      </c>
      <c r="AD8" s="304">
        <v>2.315726698314684</v>
      </c>
      <c r="AE8" s="292">
        <v>2.1303833471156248</v>
      </c>
      <c r="AF8" s="305">
        <v>1.9598742843749999</v>
      </c>
      <c r="AG8" s="304">
        <v>2.349949260358744</v>
      </c>
      <c r="AH8" s="292">
        <v>2.1618668448562501</v>
      </c>
      <c r="AI8" s="305">
        <v>1.9888379437500001</v>
      </c>
      <c r="AJ8" s="304">
        <v>2.349949260358744</v>
      </c>
      <c r="AK8" s="292">
        <v>2.1618668448562501</v>
      </c>
      <c r="AL8" s="305">
        <v>1.9888379437500001</v>
      </c>
      <c r="AM8" s="304">
        <v>2.315726698314684</v>
      </c>
      <c r="AN8" s="292">
        <v>2.1303833471156248</v>
      </c>
      <c r="AO8" s="305">
        <v>1.9598742843749999</v>
      </c>
      <c r="AP8" s="304">
        <v>2.315726698314684</v>
      </c>
      <c r="AQ8" s="292">
        <v>2.1303833471156248</v>
      </c>
      <c r="AR8" s="305">
        <v>1.9598742843749999</v>
      </c>
      <c r="AS8" s="304">
        <v>2.3613567810400968</v>
      </c>
      <c r="AT8" s="292">
        <v>2.1723613441031246</v>
      </c>
      <c r="AU8" s="305">
        <v>1.998492496875</v>
      </c>
      <c r="AV8" s="304">
        <v>2.349949260358744</v>
      </c>
      <c r="AW8" s="292">
        <v>2.1618668448562501</v>
      </c>
      <c r="AX8" s="305">
        <v>1.9888379437500001</v>
      </c>
      <c r="AY8" s="304">
        <v>2.349949260358744</v>
      </c>
      <c r="AZ8" s="292">
        <v>2.1618668448562501</v>
      </c>
      <c r="BA8" s="305">
        <v>1.9888379437500001</v>
      </c>
      <c r="BB8" s="304">
        <v>2.349949260358744</v>
      </c>
      <c r="BC8" s="292">
        <v>2.1618668448562501</v>
      </c>
      <c r="BD8" s="305">
        <v>1.9888379437500001</v>
      </c>
      <c r="BE8" s="304">
        <v>2.3613567810400968</v>
      </c>
      <c r="BF8" s="292">
        <v>2.1723613441031246</v>
      </c>
      <c r="BG8" s="305">
        <v>1.998492496875</v>
      </c>
      <c r="BH8" s="304">
        <v>2.3385417396773902</v>
      </c>
      <c r="BI8" s="292">
        <v>2.1513723456093747</v>
      </c>
      <c r="BJ8" s="305">
        <v>1.979183390625</v>
      </c>
      <c r="BK8" s="304">
        <v>2.349949260358744</v>
      </c>
      <c r="BL8" s="292">
        <v>2.1618668448562501</v>
      </c>
      <c r="BM8" s="305">
        <v>1.9888379437500001</v>
      </c>
      <c r="BN8" s="304">
        <v>2.3727643017214501</v>
      </c>
      <c r="BO8" s="292">
        <v>2.18285584335</v>
      </c>
      <c r="BP8" s="305">
        <v>2.0081470500000003</v>
      </c>
      <c r="BQ8" s="304">
        <v>2.384171822402803</v>
      </c>
      <c r="BR8" s="292">
        <v>2.193350342596875</v>
      </c>
      <c r="BS8" s="305">
        <v>2.0178016031250001</v>
      </c>
      <c r="BT8" s="304">
        <v>2.3613567810400968</v>
      </c>
      <c r="BU8" s="292">
        <v>2.1723613441031246</v>
      </c>
      <c r="BV8" s="305">
        <v>1.998492496875</v>
      </c>
      <c r="BW8" s="304">
        <v>2.349949260358744</v>
      </c>
      <c r="BX8" s="292">
        <v>2.1618668448562501</v>
      </c>
      <c r="BY8" s="305">
        <v>1.9888379437500001</v>
      </c>
      <c r="BZ8" s="304">
        <v>2.349949260358744</v>
      </c>
      <c r="CA8" s="292">
        <v>2.1618668448562501</v>
      </c>
      <c r="CB8" s="305">
        <v>1.9888379437500001</v>
      </c>
      <c r="CC8" s="304">
        <v>2.3629383609693755</v>
      </c>
      <c r="CD8" s="292">
        <v>2.1678333586875</v>
      </c>
      <c r="CE8" s="305">
        <v>1.9888379437500001</v>
      </c>
      <c r="CF8" s="304">
        <v>2.3629383609693755</v>
      </c>
      <c r="CG8" s="292">
        <v>2.1678333586875</v>
      </c>
      <c r="CH8" s="305">
        <v>1.9888379437500001</v>
      </c>
    </row>
    <row r="9" spans="1:86" x14ac:dyDescent="0.25">
      <c r="A9" s="281">
        <v>488</v>
      </c>
      <c r="B9" s="281" t="s">
        <v>29</v>
      </c>
      <c r="C9" s="302">
        <v>2.5297576910156248</v>
      </c>
      <c r="D9" s="289">
        <v>2.3272839843749997</v>
      </c>
      <c r="E9" s="303">
        <v>2.1410156249999996</v>
      </c>
      <c r="F9" s="302">
        <v>2.6309479986562496</v>
      </c>
      <c r="G9" s="289">
        <v>2.42037534375</v>
      </c>
      <c r="H9" s="303">
        <v>2.2266562499999996</v>
      </c>
      <c r="I9" s="302">
        <v>2.6056504217460934</v>
      </c>
      <c r="J9" s="289">
        <v>2.3971025039062499</v>
      </c>
      <c r="K9" s="303">
        <v>2.2052460937499996</v>
      </c>
      <c r="L9" s="302">
        <v>2.6309479986562496</v>
      </c>
      <c r="M9" s="289">
        <v>2.42037534375</v>
      </c>
      <c r="N9" s="303">
        <v>2.2266562499999996</v>
      </c>
      <c r="O9" s="302">
        <v>2.6562455755664063</v>
      </c>
      <c r="P9" s="289">
        <v>2.44364818359375</v>
      </c>
      <c r="Q9" s="303">
        <v>2.2480664062499995</v>
      </c>
      <c r="R9" s="302">
        <v>2.6056504217460934</v>
      </c>
      <c r="S9" s="289">
        <v>2.3971025039062499</v>
      </c>
      <c r="T9" s="303">
        <v>2.2052460937499996</v>
      </c>
      <c r="U9" s="302">
        <v>2.6056504217460934</v>
      </c>
      <c r="V9" s="289">
        <v>2.3971025039062499</v>
      </c>
      <c r="W9" s="303">
        <v>2.2052460937499996</v>
      </c>
      <c r="X9" s="302">
        <v>2.5677040563808591</v>
      </c>
      <c r="Y9" s="289">
        <v>2.3621932441406246</v>
      </c>
      <c r="Z9" s="303">
        <v>2.1731308593749996</v>
      </c>
      <c r="AA9" s="302">
        <v>2.6056504217460934</v>
      </c>
      <c r="AB9" s="289">
        <v>2.3971025039062499</v>
      </c>
      <c r="AC9" s="303">
        <v>2.2052460937499996</v>
      </c>
      <c r="AD9" s="302">
        <v>2.5677040563808591</v>
      </c>
      <c r="AE9" s="289">
        <v>2.3621932441406246</v>
      </c>
      <c r="AF9" s="303">
        <v>2.1731308593749996</v>
      </c>
      <c r="AG9" s="302">
        <v>2.6056504217460934</v>
      </c>
      <c r="AH9" s="289">
        <v>2.3971025039062499</v>
      </c>
      <c r="AI9" s="303">
        <v>2.2052460937499996</v>
      </c>
      <c r="AJ9" s="302">
        <v>2.6056504217460934</v>
      </c>
      <c r="AK9" s="289">
        <v>2.3971025039062499</v>
      </c>
      <c r="AL9" s="303">
        <v>2.2052460937499996</v>
      </c>
      <c r="AM9" s="302">
        <v>2.5677040563808591</v>
      </c>
      <c r="AN9" s="289">
        <v>2.3621932441406246</v>
      </c>
      <c r="AO9" s="303">
        <v>2.1731308593749996</v>
      </c>
      <c r="AP9" s="302">
        <v>2.5677040563808591</v>
      </c>
      <c r="AQ9" s="289">
        <v>2.3621932441406246</v>
      </c>
      <c r="AR9" s="303">
        <v>2.1731308593749996</v>
      </c>
      <c r="AS9" s="302">
        <v>2.6182992102011715</v>
      </c>
      <c r="AT9" s="289">
        <v>2.4087389238281247</v>
      </c>
      <c r="AU9" s="303">
        <v>2.2159511718749996</v>
      </c>
      <c r="AV9" s="302">
        <v>2.6056504217460934</v>
      </c>
      <c r="AW9" s="289">
        <v>2.3971025039062499</v>
      </c>
      <c r="AX9" s="303">
        <v>2.2052460937499996</v>
      </c>
      <c r="AY9" s="302">
        <v>2.6056504217460934</v>
      </c>
      <c r="AZ9" s="289">
        <v>2.3971025039062499</v>
      </c>
      <c r="BA9" s="303">
        <v>2.2052460937499996</v>
      </c>
      <c r="BB9" s="302">
        <v>2.6056504217460934</v>
      </c>
      <c r="BC9" s="289">
        <v>2.3971025039062499</v>
      </c>
      <c r="BD9" s="303">
        <v>2.2052460937499996</v>
      </c>
      <c r="BE9" s="302">
        <v>2.6182992102011715</v>
      </c>
      <c r="BF9" s="289">
        <v>2.4087389238281247</v>
      </c>
      <c r="BG9" s="303">
        <v>2.2159511718749996</v>
      </c>
      <c r="BH9" s="302">
        <v>2.5930016332910153</v>
      </c>
      <c r="BI9" s="289">
        <v>2.3854660839843747</v>
      </c>
      <c r="BJ9" s="303">
        <v>2.1945410156249996</v>
      </c>
      <c r="BK9" s="302">
        <v>2.6056504217460934</v>
      </c>
      <c r="BL9" s="289">
        <v>2.3971025039062499</v>
      </c>
      <c r="BM9" s="303">
        <v>2.2052460937499996</v>
      </c>
      <c r="BN9" s="302">
        <v>2.6309479986562496</v>
      </c>
      <c r="BO9" s="289">
        <v>2.42037534375</v>
      </c>
      <c r="BP9" s="303">
        <v>2.2266562499999996</v>
      </c>
      <c r="BQ9" s="302">
        <v>2.6435967871113277</v>
      </c>
      <c r="BR9" s="289">
        <v>2.4320117636718743</v>
      </c>
      <c r="BS9" s="303">
        <v>2.2373613281249995</v>
      </c>
      <c r="BT9" s="302">
        <v>2.6182992102011715</v>
      </c>
      <c r="BU9" s="289">
        <v>2.4087389238281247</v>
      </c>
      <c r="BV9" s="303">
        <v>2.2159511718749996</v>
      </c>
      <c r="BW9" s="302">
        <v>2.6056504217460934</v>
      </c>
      <c r="BX9" s="289">
        <v>2.3971025039062499</v>
      </c>
      <c r="BY9" s="303">
        <v>2.2052460937499996</v>
      </c>
      <c r="BZ9" s="302">
        <v>2.6056504217460934</v>
      </c>
      <c r="CA9" s="289">
        <v>2.3971025039062499</v>
      </c>
      <c r="CB9" s="303">
        <v>2.2052460937499996</v>
      </c>
      <c r="CC9" s="302">
        <v>2.6200528839843753</v>
      </c>
      <c r="CD9" s="289">
        <v>2.4037182421874999</v>
      </c>
      <c r="CE9" s="303">
        <v>2.2052460937499996</v>
      </c>
      <c r="CF9" s="302">
        <v>2.6200528839843753</v>
      </c>
      <c r="CG9" s="289">
        <v>2.4037182421874999</v>
      </c>
      <c r="CH9" s="303">
        <v>2.2052460937499996</v>
      </c>
    </row>
    <row r="10" spans="1:86" x14ac:dyDescent="0.25">
      <c r="A10" s="282">
        <v>286</v>
      </c>
      <c r="B10" s="282" t="s">
        <v>30</v>
      </c>
      <c r="C10" s="304">
        <v>5.5839390478332183</v>
      </c>
      <c r="D10" s="290">
        <v>5.1370184432688299</v>
      </c>
      <c r="E10" s="305">
        <v>4.72586793309</v>
      </c>
      <c r="F10" s="304">
        <v>5.8072966097465475</v>
      </c>
      <c r="G10" s="290">
        <v>5.3424991809995834</v>
      </c>
      <c r="H10" s="305">
        <v>4.9149026504136</v>
      </c>
      <c r="I10" s="304">
        <v>5.7514572192682145</v>
      </c>
      <c r="J10" s="290">
        <v>5.2911289965668953</v>
      </c>
      <c r="K10" s="305">
        <v>4.8676439710826997</v>
      </c>
      <c r="L10" s="304">
        <v>5.8072966097465475</v>
      </c>
      <c r="M10" s="290">
        <v>5.3424991809995834</v>
      </c>
      <c r="N10" s="305">
        <v>4.9149026504136</v>
      </c>
      <c r="O10" s="304">
        <v>5.8631360002248796</v>
      </c>
      <c r="P10" s="290">
        <v>5.3938693654322716</v>
      </c>
      <c r="Q10" s="305">
        <v>4.9621613297445002</v>
      </c>
      <c r="R10" s="304">
        <v>5.7514572192682145</v>
      </c>
      <c r="S10" s="290">
        <v>5.2911289965668953</v>
      </c>
      <c r="T10" s="305">
        <v>4.8676439710826997</v>
      </c>
      <c r="U10" s="304">
        <v>5.7514572192682145</v>
      </c>
      <c r="V10" s="290">
        <v>5.2911289965668953</v>
      </c>
      <c r="W10" s="305">
        <v>4.8676439710826997</v>
      </c>
      <c r="X10" s="304">
        <v>5.6676981335507159</v>
      </c>
      <c r="Y10" s="290">
        <v>5.2140737199178622</v>
      </c>
      <c r="Z10" s="305">
        <v>4.7967559520863494</v>
      </c>
      <c r="AA10" s="304">
        <v>5.7514572192682145</v>
      </c>
      <c r="AB10" s="290">
        <v>5.2911289965668953</v>
      </c>
      <c r="AC10" s="305">
        <v>4.8676439710826997</v>
      </c>
      <c r="AD10" s="304">
        <v>5.6676981335507159</v>
      </c>
      <c r="AE10" s="290">
        <v>5.2140737199178622</v>
      </c>
      <c r="AF10" s="305">
        <v>4.7967559520863494</v>
      </c>
      <c r="AG10" s="304">
        <v>5.7514572192682145</v>
      </c>
      <c r="AH10" s="290">
        <v>5.2911289965668953</v>
      </c>
      <c r="AI10" s="305">
        <v>4.8676439710826997</v>
      </c>
      <c r="AJ10" s="304">
        <v>5.7514572192682145</v>
      </c>
      <c r="AK10" s="290">
        <v>5.2911289965668953</v>
      </c>
      <c r="AL10" s="305">
        <v>4.8676439710826997</v>
      </c>
      <c r="AM10" s="304">
        <v>5.6676981335507159</v>
      </c>
      <c r="AN10" s="290">
        <v>5.2140737199178622</v>
      </c>
      <c r="AO10" s="305">
        <v>4.7967559520863494</v>
      </c>
      <c r="AP10" s="304">
        <v>5.6676981335507159</v>
      </c>
      <c r="AQ10" s="290">
        <v>5.2140737199178622</v>
      </c>
      <c r="AR10" s="305">
        <v>4.7967559520863494</v>
      </c>
      <c r="AS10" s="304">
        <v>5.7793769145073801</v>
      </c>
      <c r="AT10" s="290">
        <v>5.3168140887832385</v>
      </c>
      <c r="AU10" s="305">
        <v>4.8912733107481499</v>
      </c>
      <c r="AV10" s="304">
        <v>5.7514572192682145</v>
      </c>
      <c r="AW10" s="290">
        <v>5.2911289965668953</v>
      </c>
      <c r="AX10" s="305">
        <v>4.8676439710826997</v>
      </c>
      <c r="AY10" s="304">
        <v>5.7514572192682145</v>
      </c>
      <c r="AZ10" s="290">
        <v>5.2911289965668953</v>
      </c>
      <c r="BA10" s="305">
        <v>4.8676439710826997</v>
      </c>
      <c r="BB10" s="304">
        <v>5.7514572192682145</v>
      </c>
      <c r="BC10" s="290">
        <v>5.2911289965668953</v>
      </c>
      <c r="BD10" s="305">
        <v>4.8676439710826997</v>
      </c>
      <c r="BE10" s="304">
        <v>5.7793769145073801</v>
      </c>
      <c r="BF10" s="290">
        <v>5.3168140887832385</v>
      </c>
      <c r="BG10" s="305">
        <v>4.8912733107481499</v>
      </c>
      <c r="BH10" s="304">
        <v>5.723537524029048</v>
      </c>
      <c r="BI10" s="290">
        <v>5.2654439043505503</v>
      </c>
      <c r="BJ10" s="305">
        <v>4.8440146314172496</v>
      </c>
      <c r="BK10" s="304">
        <v>5.7514572192682145</v>
      </c>
      <c r="BL10" s="290">
        <v>5.2911289965668953</v>
      </c>
      <c r="BM10" s="305">
        <v>4.8676439710826997</v>
      </c>
      <c r="BN10" s="304">
        <v>5.8072966097465475</v>
      </c>
      <c r="BO10" s="290">
        <v>5.3424991809995834</v>
      </c>
      <c r="BP10" s="305">
        <v>4.9149026504136</v>
      </c>
      <c r="BQ10" s="304">
        <v>5.8352163049857131</v>
      </c>
      <c r="BR10" s="290">
        <v>5.3681842732159266</v>
      </c>
      <c r="BS10" s="305">
        <v>4.9385319900790492</v>
      </c>
      <c r="BT10" s="304">
        <v>5.7793769145073801</v>
      </c>
      <c r="BU10" s="290">
        <v>5.3168140887832385</v>
      </c>
      <c r="BV10" s="305">
        <v>4.8912733107481499</v>
      </c>
      <c r="BW10" s="304">
        <v>5.7514572192682145</v>
      </c>
      <c r="BX10" s="290">
        <v>5.2911289965668953</v>
      </c>
      <c r="BY10" s="305">
        <v>4.8676439710826997</v>
      </c>
      <c r="BZ10" s="304">
        <v>5.7514572192682145</v>
      </c>
      <c r="CA10" s="290">
        <v>5.2911289965668953</v>
      </c>
      <c r="CB10" s="305">
        <v>4.8676439710826997</v>
      </c>
      <c r="CC10" s="304">
        <v>5.7832478020433564</v>
      </c>
      <c r="CD10" s="290">
        <v>5.3057319284801432</v>
      </c>
      <c r="CE10" s="305">
        <v>4.8676439710826997</v>
      </c>
      <c r="CF10" s="304">
        <v>5.7832478020433564</v>
      </c>
      <c r="CG10" s="290">
        <v>5.3057319284801432</v>
      </c>
      <c r="CH10" s="305">
        <v>4.8676439710826997</v>
      </c>
    </row>
    <row r="11" spans="1:86" x14ac:dyDescent="0.25">
      <c r="A11" s="281">
        <v>285</v>
      </c>
      <c r="B11" s="281" t="s">
        <v>31</v>
      </c>
      <c r="C11" s="302">
        <v>3.7194906916537005</v>
      </c>
      <c r="D11" s="289">
        <v>3.421794564538823</v>
      </c>
      <c r="E11" s="303">
        <v>3.1479250823724225</v>
      </c>
      <c r="F11" s="302">
        <v>3.8682703193198487</v>
      </c>
      <c r="G11" s="289">
        <v>3.5586663471203761</v>
      </c>
      <c r="H11" s="303">
        <v>3.2738420856673196</v>
      </c>
      <c r="I11" s="302">
        <v>3.8310754124033117</v>
      </c>
      <c r="J11" s="289">
        <v>3.5244484014749879</v>
      </c>
      <c r="K11" s="303">
        <v>3.2423628348435951</v>
      </c>
      <c r="L11" s="302">
        <v>3.8682703193198487</v>
      </c>
      <c r="M11" s="289">
        <v>3.5586663471203761</v>
      </c>
      <c r="N11" s="303">
        <v>3.2738420856673196</v>
      </c>
      <c r="O11" s="302">
        <v>3.9054652262363856</v>
      </c>
      <c r="P11" s="289">
        <v>3.5928842927657643</v>
      </c>
      <c r="Q11" s="303">
        <v>3.3053213364910436</v>
      </c>
      <c r="R11" s="302">
        <v>3.8310754124033117</v>
      </c>
      <c r="S11" s="289">
        <v>3.5244484014749879</v>
      </c>
      <c r="T11" s="303">
        <v>3.2423628348435951</v>
      </c>
      <c r="U11" s="302">
        <v>3.8310754124033117</v>
      </c>
      <c r="V11" s="289">
        <v>3.5244484014749879</v>
      </c>
      <c r="W11" s="303">
        <v>3.2423628348435951</v>
      </c>
      <c r="X11" s="302">
        <v>3.7752830520285054</v>
      </c>
      <c r="Y11" s="289">
        <v>3.473121483006905</v>
      </c>
      <c r="Z11" s="303">
        <v>3.1951439586080084</v>
      </c>
      <c r="AA11" s="302">
        <v>3.8310754124033117</v>
      </c>
      <c r="AB11" s="289">
        <v>3.5244484014749879</v>
      </c>
      <c r="AC11" s="303">
        <v>3.2423628348435951</v>
      </c>
      <c r="AD11" s="302">
        <v>3.7752830520285054</v>
      </c>
      <c r="AE11" s="289">
        <v>3.473121483006905</v>
      </c>
      <c r="AF11" s="303">
        <v>3.1951439586080084</v>
      </c>
      <c r="AG11" s="302">
        <v>3.8310754124033117</v>
      </c>
      <c r="AH11" s="289">
        <v>3.5244484014749879</v>
      </c>
      <c r="AI11" s="303">
        <v>3.2423628348435951</v>
      </c>
      <c r="AJ11" s="302">
        <v>3.8310754124033117</v>
      </c>
      <c r="AK11" s="289">
        <v>3.5244484014749879</v>
      </c>
      <c r="AL11" s="303">
        <v>3.2423628348435951</v>
      </c>
      <c r="AM11" s="302">
        <v>3.7752830520285054</v>
      </c>
      <c r="AN11" s="289">
        <v>3.473121483006905</v>
      </c>
      <c r="AO11" s="303">
        <v>3.1951439586080084</v>
      </c>
      <c r="AP11" s="302">
        <v>3.7752830520285054</v>
      </c>
      <c r="AQ11" s="289">
        <v>3.473121483006905</v>
      </c>
      <c r="AR11" s="303">
        <v>3.1951439586080084</v>
      </c>
      <c r="AS11" s="302">
        <v>3.8496728658615798</v>
      </c>
      <c r="AT11" s="289">
        <v>3.5415573742976814</v>
      </c>
      <c r="AU11" s="303">
        <v>3.2581024602554569</v>
      </c>
      <c r="AV11" s="302">
        <v>3.8310754124033117</v>
      </c>
      <c r="AW11" s="289">
        <v>3.5244484014749879</v>
      </c>
      <c r="AX11" s="303">
        <v>3.2423628348435951</v>
      </c>
      <c r="AY11" s="302">
        <v>3.8310754124033117</v>
      </c>
      <c r="AZ11" s="289">
        <v>3.5244484014749879</v>
      </c>
      <c r="BA11" s="303">
        <v>3.2423628348435951</v>
      </c>
      <c r="BB11" s="302">
        <v>3.8310754124033117</v>
      </c>
      <c r="BC11" s="289">
        <v>3.5244484014749879</v>
      </c>
      <c r="BD11" s="303">
        <v>3.2423628348435951</v>
      </c>
      <c r="BE11" s="302">
        <v>3.8496728658615798</v>
      </c>
      <c r="BF11" s="289">
        <v>3.5415573742976814</v>
      </c>
      <c r="BG11" s="303">
        <v>3.2581024602554569</v>
      </c>
      <c r="BH11" s="302">
        <v>3.8124779589450428</v>
      </c>
      <c r="BI11" s="289">
        <v>3.5073394286522932</v>
      </c>
      <c r="BJ11" s="303">
        <v>3.2266232094317329</v>
      </c>
      <c r="BK11" s="302">
        <v>3.8310754124033117</v>
      </c>
      <c r="BL11" s="289">
        <v>3.5244484014749879</v>
      </c>
      <c r="BM11" s="303">
        <v>3.2423628348435951</v>
      </c>
      <c r="BN11" s="302">
        <v>3.8682703193198487</v>
      </c>
      <c r="BO11" s="289">
        <v>3.5586663471203761</v>
      </c>
      <c r="BP11" s="303">
        <v>3.2738420856673196</v>
      </c>
      <c r="BQ11" s="302">
        <v>3.8868677727781167</v>
      </c>
      <c r="BR11" s="289">
        <v>3.57577531994307</v>
      </c>
      <c r="BS11" s="303">
        <v>3.2895817110791814</v>
      </c>
      <c r="BT11" s="302">
        <v>3.8496728658615798</v>
      </c>
      <c r="BU11" s="289">
        <v>3.5415573742976814</v>
      </c>
      <c r="BV11" s="303">
        <v>3.2581024602554569</v>
      </c>
      <c r="BW11" s="302">
        <v>3.8310754124033117</v>
      </c>
      <c r="BX11" s="289">
        <v>3.5244484014749879</v>
      </c>
      <c r="BY11" s="303">
        <v>3.2423628348435951</v>
      </c>
      <c r="BZ11" s="302">
        <v>3.8310754124033117</v>
      </c>
      <c r="CA11" s="289">
        <v>3.5244484014749879</v>
      </c>
      <c r="CB11" s="303">
        <v>3.2423628348435951</v>
      </c>
      <c r="CC11" s="302">
        <v>3.8522512840776759</v>
      </c>
      <c r="CD11" s="289">
        <v>3.534175489979519</v>
      </c>
      <c r="CE11" s="303">
        <v>3.2423628348435951</v>
      </c>
      <c r="CF11" s="302">
        <v>3.8522512840776759</v>
      </c>
      <c r="CG11" s="289">
        <v>3.534175489979519</v>
      </c>
      <c r="CH11" s="303">
        <v>3.2423628348435951</v>
      </c>
    </row>
    <row r="12" spans="1:86" x14ac:dyDescent="0.25">
      <c r="A12" s="282">
        <v>556</v>
      </c>
      <c r="B12" s="282" t="s">
        <v>5479</v>
      </c>
      <c r="C12" s="304">
        <v>2.5049262799999998</v>
      </c>
      <c r="D12" s="290">
        <v>2.30444</v>
      </c>
      <c r="E12" s="305">
        <v>2.12</v>
      </c>
      <c r="F12" s="304">
        <v>2.6051233311999997</v>
      </c>
      <c r="G12" s="290">
        <v>2.3966176000000003</v>
      </c>
      <c r="H12" s="305">
        <v>2.2048000000000001</v>
      </c>
      <c r="I12" s="304">
        <v>2.5800740684000001</v>
      </c>
      <c r="J12" s="290">
        <v>2.3735732</v>
      </c>
      <c r="K12" s="305">
        <v>2.1836000000000002</v>
      </c>
      <c r="L12" s="304">
        <v>2.6051233311999997</v>
      </c>
      <c r="M12" s="290">
        <v>2.3966176000000003</v>
      </c>
      <c r="N12" s="305">
        <v>2.2048000000000001</v>
      </c>
      <c r="O12" s="304">
        <v>2.6301725939999998</v>
      </c>
      <c r="P12" s="290">
        <v>2.4196620000000002</v>
      </c>
      <c r="Q12" s="305">
        <v>2.2260000000000004</v>
      </c>
      <c r="R12" s="304">
        <v>2.5800740684000001</v>
      </c>
      <c r="S12" s="290">
        <v>2.3735732</v>
      </c>
      <c r="T12" s="305">
        <v>2.1836000000000002</v>
      </c>
      <c r="U12" s="304">
        <v>2.5800740684000001</v>
      </c>
      <c r="V12" s="290">
        <v>2.3735732</v>
      </c>
      <c r="W12" s="305">
        <v>2.1836000000000002</v>
      </c>
      <c r="X12" s="304">
        <v>2.5425001741999997</v>
      </c>
      <c r="Y12" s="290">
        <v>2.3390065999999998</v>
      </c>
      <c r="Z12" s="305">
        <v>2.1517999999999997</v>
      </c>
      <c r="AA12" s="304">
        <v>2.5800740684000001</v>
      </c>
      <c r="AB12" s="290">
        <v>2.3735732</v>
      </c>
      <c r="AC12" s="305">
        <v>2.1836000000000002</v>
      </c>
      <c r="AD12" s="304">
        <v>2.5425001741999997</v>
      </c>
      <c r="AE12" s="290">
        <v>2.3390065999999998</v>
      </c>
      <c r="AF12" s="305">
        <v>2.1517999999999997</v>
      </c>
      <c r="AG12" s="304">
        <v>2.5800740684000001</v>
      </c>
      <c r="AH12" s="290">
        <v>2.3735732</v>
      </c>
      <c r="AI12" s="305">
        <v>2.1836000000000002</v>
      </c>
      <c r="AJ12" s="304">
        <v>2.5800740684000001</v>
      </c>
      <c r="AK12" s="290">
        <v>2.3735732</v>
      </c>
      <c r="AL12" s="305">
        <v>2.1836000000000002</v>
      </c>
      <c r="AM12" s="304">
        <v>2.5425001741999997</v>
      </c>
      <c r="AN12" s="290">
        <v>2.3390065999999998</v>
      </c>
      <c r="AO12" s="305">
        <v>2.1517999999999997</v>
      </c>
      <c r="AP12" s="304">
        <v>2.5425001741999997</v>
      </c>
      <c r="AQ12" s="290">
        <v>2.3390065999999998</v>
      </c>
      <c r="AR12" s="305">
        <v>2.1517999999999997</v>
      </c>
      <c r="AS12" s="304">
        <v>2.5925986997999995</v>
      </c>
      <c r="AT12" s="290">
        <v>2.3850954</v>
      </c>
      <c r="AU12" s="305">
        <v>2.1941999999999999</v>
      </c>
      <c r="AV12" s="304">
        <v>2.5800740684000001</v>
      </c>
      <c r="AW12" s="290">
        <v>2.3735732</v>
      </c>
      <c r="AX12" s="305">
        <v>2.1836000000000002</v>
      </c>
      <c r="AY12" s="304">
        <v>2.5800740684000001</v>
      </c>
      <c r="AZ12" s="290">
        <v>2.3735732</v>
      </c>
      <c r="BA12" s="305">
        <v>2.1836000000000002</v>
      </c>
      <c r="BB12" s="304">
        <v>2.5800740684000001</v>
      </c>
      <c r="BC12" s="290">
        <v>2.3735732</v>
      </c>
      <c r="BD12" s="305">
        <v>2.1836000000000002</v>
      </c>
      <c r="BE12" s="304">
        <v>2.5925986997999995</v>
      </c>
      <c r="BF12" s="290">
        <v>2.3850954</v>
      </c>
      <c r="BG12" s="305">
        <v>2.1941999999999999</v>
      </c>
      <c r="BH12" s="304">
        <v>2.5675494369999998</v>
      </c>
      <c r="BI12" s="290">
        <v>2.3620509999999997</v>
      </c>
      <c r="BJ12" s="305">
        <v>2.173</v>
      </c>
      <c r="BK12" s="304">
        <v>2.5800740684000001</v>
      </c>
      <c r="BL12" s="290">
        <v>2.3735732</v>
      </c>
      <c r="BM12" s="305">
        <v>2.1836000000000002</v>
      </c>
      <c r="BN12" s="304">
        <v>2.6051233311999997</v>
      </c>
      <c r="BO12" s="290">
        <v>2.3966176000000003</v>
      </c>
      <c r="BP12" s="305">
        <v>2.2048000000000001</v>
      </c>
      <c r="BQ12" s="304">
        <v>2.6176479625999995</v>
      </c>
      <c r="BR12" s="290">
        <v>2.4081397999999998</v>
      </c>
      <c r="BS12" s="305">
        <v>2.2153999999999998</v>
      </c>
      <c r="BT12" s="304">
        <v>2.5925986997999995</v>
      </c>
      <c r="BU12" s="290">
        <v>2.3850954</v>
      </c>
      <c r="BV12" s="305">
        <v>2.1941999999999999</v>
      </c>
      <c r="BW12" s="304">
        <v>2.5800740684000001</v>
      </c>
      <c r="BX12" s="290">
        <v>2.3735732</v>
      </c>
      <c r="BY12" s="305">
        <v>2.1836000000000002</v>
      </c>
      <c r="BZ12" s="304">
        <v>2.5800740684000001</v>
      </c>
      <c r="CA12" s="290">
        <v>2.3735732</v>
      </c>
      <c r="CB12" s="305">
        <v>2.1836000000000002</v>
      </c>
      <c r="CC12" s="304">
        <v>2.5943351600000009</v>
      </c>
      <c r="CD12" s="290">
        <v>2.3801240000000004</v>
      </c>
      <c r="CE12" s="305">
        <v>2.1836000000000002</v>
      </c>
      <c r="CF12" s="304">
        <v>2.5943351600000009</v>
      </c>
      <c r="CG12" s="290">
        <v>2.3801240000000004</v>
      </c>
      <c r="CH12" s="305">
        <v>2.1836000000000002</v>
      </c>
    </row>
    <row r="13" spans="1:86" x14ac:dyDescent="0.25">
      <c r="A13" s="281">
        <v>557</v>
      </c>
      <c r="B13" s="281" t="s">
        <v>5478</v>
      </c>
      <c r="C13" s="302">
        <v>3.4383657899999998</v>
      </c>
      <c r="D13" s="289">
        <v>3.16317</v>
      </c>
      <c r="E13" s="303">
        <v>2.91</v>
      </c>
      <c r="F13" s="302">
        <v>3.5759004215999997</v>
      </c>
      <c r="G13" s="289">
        <v>3.2896968000000002</v>
      </c>
      <c r="H13" s="303">
        <v>3.0264000000000002</v>
      </c>
      <c r="I13" s="302">
        <v>3.5415167636999998</v>
      </c>
      <c r="J13" s="289">
        <v>3.2580651</v>
      </c>
      <c r="K13" s="303">
        <v>2.9973000000000001</v>
      </c>
      <c r="L13" s="302">
        <v>3.5759004215999997</v>
      </c>
      <c r="M13" s="289">
        <v>3.2896968000000002</v>
      </c>
      <c r="N13" s="303">
        <v>3.0264000000000002</v>
      </c>
      <c r="O13" s="302">
        <v>3.6102840795</v>
      </c>
      <c r="P13" s="289">
        <v>3.3213285000000003</v>
      </c>
      <c r="Q13" s="303">
        <v>3.0555000000000003</v>
      </c>
      <c r="R13" s="302">
        <v>3.5415167636999998</v>
      </c>
      <c r="S13" s="289">
        <v>3.2580651</v>
      </c>
      <c r="T13" s="303">
        <v>2.9973000000000001</v>
      </c>
      <c r="U13" s="302">
        <v>3.5415167636999998</v>
      </c>
      <c r="V13" s="289">
        <v>3.2580651</v>
      </c>
      <c r="W13" s="303">
        <v>2.9973000000000001</v>
      </c>
      <c r="X13" s="302">
        <v>3.4899412768499993</v>
      </c>
      <c r="Y13" s="289">
        <v>3.2106175499999998</v>
      </c>
      <c r="Z13" s="303">
        <v>2.9536499999999997</v>
      </c>
      <c r="AA13" s="302">
        <v>3.5415167636999998</v>
      </c>
      <c r="AB13" s="289">
        <v>3.2580651</v>
      </c>
      <c r="AC13" s="303">
        <v>2.9973000000000001</v>
      </c>
      <c r="AD13" s="302">
        <v>3.4899412768499993</v>
      </c>
      <c r="AE13" s="289">
        <v>3.2106175499999998</v>
      </c>
      <c r="AF13" s="303">
        <v>2.9536499999999997</v>
      </c>
      <c r="AG13" s="302">
        <v>3.5415167636999998</v>
      </c>
      <c r="AH13" s="289">
        <v>3.2580651</v>
      </c>
      <c r="AI13" s="303">
        <v>2.9973000000000001</v>
      </c>
      <c r="AJ13" s="302">
        <v>3.5415167636999998</v>
      </c>
      <c r="AK13" s="289">
        <v>3.2580651</v>
      </c>
      <c r="AL13" s="303">
        <v>2.9973000000000001</v>
      </c>
      <c r="AM13" s="302">
        <v>3.4899412768499993</v>
      </c>
      <c r="AN13" s="289">
        <v>3.2106175499999998</v>
      </c>
      <c r="AO13" s="303">
        <v>2.9536499999999997</v>
      </c>
      <c r="AP13" s="302">
        <v>3.4899412768499993</v>
      </c>
      <c r="AQ13" s="289">
        <v>3.2106175499999998</v>
      </c>
      <c r="AR13" s="303">
        <v>2.9536499999999997</v>
      </c>
      <c r="AS13" s="302">
        <v>3.5587085926499995</v>
      </c>
      <c r="AT13" s="289">
        <v>3.2738809499999997</v>
      </c>
      <c r="AU13" s="303">
        <v>3.0118499999999999</v>
      </c>
      <c r="AV13" s="302">
        <v>3.5415167636999998</v>
      </c>
      <c r="AW13" s="289">
        <v>3.2580651</v>
      </c>
      <c r="AX13" s="303">
        <v>2.9973000000000001</v>
      </c>
      <c r="AY13" s="302">
        <v>3.5415167636999998</v>
      </c>
      <c r="AZ13" s="289">
        <v>3.2580651</v>
      </c>
      <c r="BA13" s="303">
        <v>2.9973000000000001</v>
      </c>
      <c r="BB13" s="302">
        <v>3.5415167636999998</v>
      </c>
      <c r="BC13" s="289">
        <v>3.2580651</v>
      </c>
      <c r="BD13" s="303">
        <v>2.9973000000000001</v>
      </c>
      <c r="BE13" s="302">
        <v>3.5587085926499995</v>
      </c>
      <c r="BF13" s="289">
        <v>3.2738809499999997</v>
      </c>
      <c r="BG13" s="303">
        <v>3.0118499999999999</v>
      </c>
      <c r="BH13" s="302">
        <v>3.5243249347499996</v>
      </c>
      <c r="BI13" s="289">
        <v>3.24224925</v>
      </c>
      <c r="BJ13" s="303">
        <v>2.9827499999999998</v>
      </c>
      <c r="BK13" s="302">
        <v>3.5415167636999998</v>
      </c>
      <c r="BL13" s="289">
        <v>3.2580651</v>
      </c>
      <c r="BM13" s="303">
        <v>2.9973000000000001</v>
      </c>
      <c r="BN13" s="302">
        <v>3.5759004215999997</v>
      </c>
      <c r="BO13" s="289">
        <v>3.2896968000000002</v>
      </c>
      <c r="BP13" s="303">
        <v>3.0264000000000002</v>
      </c>
      <c r="BQ13" s="302">
        <v>3.5930922505499994</v>
      </c>
      <c r="BR13" s="289">
        <v>3.3055126499999998</v>
      </c>
      <c r="BS13" s="303">
        <v>3.04095</v>
      </c>
      <c r="BT13" s="302">
        <v>3.5587085926499995</v>
      </c>
      <c r="BU13" s="289">
        <v>3.2738809499999997</v>
      </c>
      <c r="BV13" s="303">
        <v>3.0118499999999999</v>
      </c>
      <c r="BW13" s="302">
        <v>3.5415167636999998</v>
      </c>
      <c r="BX13" s="289">
        <v>3.2580651</v>
      </c>
      <c r="BY13" s="303">
        <v>2.9973000000000001</v>
      </c>
      <c r="BZ13" s="302">
        <v>3.5415167636999998</v>
      </c>
      <c r="CA13" s="289">
        <v>3.2580651</v>
      </c>
      <c r="CB13" s="303">
        <v>2.9973000000000001</v>
      </c>
      <c r="CC13" s="302">
        <v>3.5610921300000009</v>
      </c>
      <c r="CD13" s="289">
        <v>3.2670570000000003</v>
      </c>
      <c r="CE13" s="303">
        <v>2.9973000000000001</v>
      </c>
      <c r="CF13" s="302">
        <v>3.5610921300000009</v>
      </c>
      <c r="CG13" s="289">
        <v>3.2670570000000003</v>
      </c>
      <c r="CH13" s="303">
        <v>2.9973000000000001</v>
      </c>
    </row>
    <row r="14" spans="1:86" x14ac:dyDescent="0.25">
      <c r="A14" s="282">
        <v>53</v>
      </c>
      <c r="B14" s="283" t="s">
        <v>23</v>
      </c>
      <c r="C14" s="304">
        <v>1.9630919682281249</v>
      </c>
      <c r="D14" s="291">
        <v>1.805972371875</v>
      </c>
      <c r="E14" s="305">
        <v>1.661428125</v>
      </c>
      <c r="F14" s="304">
        <v>2.0416156469572502</v>
      </c>
      <c r="G14" s="291">
        <v>1.8782112667500002</v>
      </c>
      <c r="H14" s="305">
        <v>1.7278852500000002</v>
      </c>
      <c r="I14" s="304">
        <v>2.0219847272749689</v>
      </c>
      <c r="J14" s="291">
        <v>1.8601515430312501</v>
      </c>
      <c r="K14" s="305">
        <v>1.7112709687500001</v>
      </c>
      <c r="L14" s="304">
        <v>2.0416156469572502</v>
      </c>
      <c r="M14" s="291">
        <v>1.8782112667500002</v>
      </c>
      <c r="N14" s="305">
        <v>1.7278852500000002</v>
      </c>
      <c r="O14" s="304">
        <v>2.0612465666395314</v>
      </c>
      <c r="P14" s="291">
        <v>1.89627099046875</v>
      </c>
      <c r="Q14" s="305">
        <v>1.74449953125</v>
      </c>
      <c r="R14" s="304">
        <v>2.0219847272749689</v>
      </c>
      <c r="S14" s="291">
        <v>1.8601515430312501</v>
      </c>
      <c r="T14" s="305">
        <v>1.7112709687500001</v>
      </c>
      <c r="U14" s="304">
        <v>2.0219847272749689</v>
      </c>
      <c r="V14" s="291">
        <v>1.8601515430312501</v>
      </c>
      <c r="W14" s="305">
        <v>1.7112709687500001</v>
      </c>
      <c r="X14" s="304">
        <v>1.9925383477515466</v>
      </c>
      <c r="Y14" s="291">
        <v>1.8330619574531248</v>
      </c>
      <c r="Z14" s="305">
        <v>1.6863495468749998</v>
      </c>
      <c r="AA14" s="304">
        <v>2.0219847272749689</v>
      </c>
      <c r="AB14" s="291">
        <v>1.8601515430312501</v>
      </c>
      <c r="AC14" s="305">
        <v>1.7112709687500001</v>
      </c>
      <c r="AD14" s="304">
        <v>1.9925383477515466</v>
      </c>
      <c r="AE14" s="291">
        <v>1.8330619574531248</v>
      </c>
      <c r="AF14" s="305">
        <v>1.6863495468749998</v>
      </c>
      <c r="AG14" s="304">
        <v>2.0219847272749689</v>
      </c>
      <c r="AH14" s="291">
        <v>1.8601515430312501</v>
      </c>
      <c r="AI14" s="305">
        <v>1.7112709687500001</v>
      </c>
      <c r="AJ14" s="304">
        <v>2.0219847272749689</v>
      </c>
      <c r="AK14" s="291">
        <v>1.8601515430312501</v>
      </c>
      <c r="AL14" s="305">
        <v>1.7112709687500001</v>
      </c>
      <c r="AM14" s="304">
        <v>1.9925383477515466</v>
      </c>
      <c r="AN14" s="291">
        <v>1.8330619574531248</v>
      </c>
      <c r="AO14" s="305">
        <v>1.6863495468749998</v>
      </c>
      <c r="AP14" s="304">
        <v>1.9925383477515466</v>
      </c>
      <c r="AQ14" s="291">
        <v>1.8330619574531248</v>
      </c>
      <c r="AR14" s="305">
        <v>1.6863495468749998</v>
      </c>
      <c r="AS14" s="304">
        <v>2.0318001871161093</v>
      </c>
      <c r="AT14" s="291">
        <v>1.8691814048906248</v>
      </c>
      <c r="AU14" s="305">
        <v>1.719578109375</v>
      </c>
      <c r="AV14" s="304">
        <v>2.0219847272749689</v>
      </c>
      <c r="AW14" s="291">
        <v>1.8601515430312501</v>
      </c>
      <c r="AX14" s="305">
        <v>1.7112709687500001</v>
      </c>
      <c r="AY14" s="304">
        <v>2.0219847272749689</v>
      </c>
      <c r="AZ14" s="291">
        <v>1.8601515430312501</v>
      </c>
      <c r="BA14" s="305">
        <v>1.7112709687500001</v>
      </c>
      <c r="BB14" s="304">
        <v>2.0219847272749689</v>
      </c>
      <c r="BC14" s="291">
        <v>1.8601515430312501</v>
      </c>
      <c r="BD14" s="305">
        <v>1.7112709687500001</v>
      </c>
      <c r="BE14" s="304">
        <v>2.0318001871161093</v>
      </c>
      <c r="BF14" s="291">
        <v>1.8691814048906248</v>
      </c>
      <c r="BG14" s="305">
        <v>1.719578109375</v>
      </c>
      <c r="BH14" s="304">
        <v>2.0121692674338281</v>
      </c>
      <c r="BI14" s="291">
        <v>1.8511216811718749</v>
      </c>
      <c r="BJ14" s="305">
        <v>1.7029638281249999</v>
      </c>
      <c r="BK14" s="304">
        <v>2.0219847272749689</v>
      </c>
      <c r="BL14" s="291">
        <v>1.8601515430312501</v>
      </c>
      <c r="BM14" s="305">
        <v>1.7112709687500001</v>
      </c>
      <c r="BN14" s="304">
        <v>2.0416156469572502</v>
      </c>
      <c r="BO14" s="291">
        <v>1.8782112667500002</v>
      </c>
      <c r="BP14" s="305">
        <v>1.7278852500000002</v>
      </c>
      <c r="BQ14" s="304">
        <v>2.0514311067983906</v>
      </c>
      <c r="BR14" s="291">
        <v>1.8872411286093749</v>
      </c>
      <c r="BS14" s="305">
        <v>1.7361923906249999</v>
      </c>
      <c r="BT14" s="304">
        <v>2.0318001871161093</v>
      </c>
      <c r="BU14" s="291">
        <v>1.8691814048906248</v>
      </c>
      <c r="BV14" s="305">
        <v>1.719578109375</v>
      </c>
      <c r="BW14" s="304">
        <v>2.0219847272749689</v>
      </c>
      <c r="BX14" s="291">
        <v>1.8601515430312501</v>
      </c>
      <c r="BY14" s="305">
        <v>1.7112709687500001</v>
      </c>
      <c r="BZ14" s="304">
        <v>2.0219847272749689</v>
      </c>
      <c r="CA14" s="291">
        <v>1.8601515430312501</v>
      </c>
      <c r="CB14" s="305">
        <v>1.7112709687500001</v>
      </c>
      <c r="CC14" s="304">
        <v>2.0331610379718752</v>
      </c>
      <c r="CD14" s="291">
        <v>1.8652853559375002</v>
      </c>
      <c r="CE14" s="305">
        <v>1.7112709687500001</v>
      </c>
      <c r="CF14" s="304">
        <v>2.0331610379718752</v>
      </c>
      <c r="CG14" s="291">
        <v>1.8652853559375002</v>
      </c>
      <c r="CH14" s="305">
        <v>1.7112709687500001</v>
      </c>
    </row>
    <row r="15" spans="1:86" x14ac:dyDescent="0.25">
      <c r="A15" s="328">
        <v>396</v>
      </c>
      <c r="B15" s="328" t="s">
        <v>32</v>
      </c>
      <c r="C15" s="302">
        <v>2.5052296619569043</v>
      </c>
      <c r="D15" s="289">
        <v>2.3047191002363427</v>
      </c>
      <c r="E15" s="303">
        <v>2.1202567619469574</v>
      </c>
      <c r="F15" s="302">
        <v>2.6054388484351807</v>
      </c>
      <c r="G15" s="289">
        <v>2.3969078642457964</v>
      </c>
      <c r="H15" s="303">
        <v>2.2050670324248358</v>
      </c>
      <c r="I15" s="302">
        <v>2.5803865518156117</v>
      </c>
      <c r="J15" s="289">
        <v>2.3738606732434331</v>
      </c>
      <c r="K15" s="303">
        <v>2.1838644648053664</v>
      </c>
      <c r="L15" s="302">
        <v>2.6054388484351807</v>
      </c>
      <c r="M15" s="289">
        <v>2.3969078642457964</v>
      </c>
      <c r="N15" s="303">
        <v>2.2050670324248358</v>
      </c>
      <c r="O15" s="302">
        <v>2.6304911450547497</v>
      </c>
      <c r="P15" s="289">
        <v>2.4199550552481601</v>
      </c>
      <c r="Q15" s="303">
        <v>2.2262696000443056</v>
      </c>
      <c r="R15" s="302">
        <v>2.5803865518156117</v>
      </c>
      <c r="S15" s="289">
        <v>2.3738606732434331</v>
      </c>
      <c r="T15" s="303">
        <v>2.1838644648053664</v>
      </c>
      <c r="U15" s="302">
        <v>2.5803865518156117</v>
      </c>
      <c r="V15" s="289">
        <v>2.3738606732434331</v>
      </c>
      <c r="W15" s="303">
        <v>2.1838644648053664</v>
      </c>
      <c r="X15" s="302">
        <v>2.5428081068862576</v>
      </c>
      <c r="Y15" s="289">
        <v>2.3392898867398877</v>
      </c>
      <c r="Z15" s="303">
        <v>2.1520606133761615</v>
      </c>
      <c r="AA15" s="302">
        <v>2.5803865518156117</v>
      </c>
      <c r="AB15" s="289">
        <v>2.3738606732434331</v>
      </c>
      <c r="AC15" s="303">
        <v>2.1838644648053664</v>
      </c>
      <c r="AD15" s="302">
        <v>2.5428081068862576</v>
      </c>
      <c r="AE15" s="289">
        <v>2.3392898867398877</v>
      </c>
      <c r="AF15" s="303">
        <v>2.1520606133761615</v>
      </c>
      <c r="AG15" s="302">
        <v>2.5803865518156117</v>
      </c>
      <c r="AH15" s="289">
        <v>2.3738606732434331</v>
      </c>
      <c r="AI15" s="303">
        <v>2.1838644648053664</v>
      </c>
      <c r="AJ15" s="302">
        <v>2.5803865518156117</v>
      </c>
      <c r="AK15" s="289">
        <v>2.3738606732434331</v>
      </c>
      <c r="AL15" s="303">
        <v>2.1838644648053664</v>
      </c>
      <c r="AM15" s="302">
        <v>2.5428081068862576</v>
      </c>
      <c r="AN15" s="289">
        <v>2.3392898867398877</v>
      </c>
      <c r="AO15" s="303">
        <v>2.1520606133761615</v>
      </c>
      <c r="AP15" s="302">
        <v>2.5428081068862576</v>
      </c>
      <c r="AQ15" s="289">
        <v>2.3392898867398877</v>
      </c>
      <c r="AR15" s="303">
        <v>2.1520606133761615</v>
      </c>
      <c r="AS15" s="302">
        <v>2.592912700125396</v>
      </c>
      <c r="AT15" s="289">
        <v>2.3853842687446147</v>
      </c>
      <c r="AU15" s="303">
        <v>2.1944657486151007</v>
      </c>
      <c r="AV15" s="302">
        <v>2.5803865518156117</v>
      </c>
      <c r="AW15" s="289">
        <v>2.3738606732434331</v>
      </c>
      <c r="AX15" s="303">
        <v>2.1838644648053664</v>
      </c>
      <c r="AY15" s="302">
        <v>2.5803865518156117</v>
      </c>
      <c r="AZ15" s="289">
        <v>2.3738606732434331</v>
      </c>
      <c r="BA15" s="303">
        <v>2.1838644648053664</v>
      </c>
      <c r="BB15" s="302">
        <v>2.5803865518156117</v>
      </c>
      <c r="BC15" s="289">
        <v>2.3738606732434331</v>
      </c>
      <c r="BD15" s="303">
        <v>2.1838644648053664</v>
      </c>
      <c r="BE15" s="302">
        <v>2.592912700125396</v>
      </c>
      <c r="BF15" s="289">
        <v>2.3853842687446147</v>
      </c>
      <c r="BG15" s="303">
        <v>2.1944657486151007</v>
      </c>
      <c r="BH15" s="302">
        <v>2.5678604035058266</v>
      </c>
      <c r="BI15" s="289">
        <v>2.362337077742251</v>
      </c>
      <c r="BJ15" s="303">
        <v>2.1732631809956313</v>
      </c>
      <c r="BK15" s="302">
        <v>2.5803865518156117</v>
      </c>
      <c r="BL15" s="289">
        <v>2.3738606732434331</v>
      </c>
      <c r="BM15" s="303">
        <v>2.1838644648053664</v>
      </c>
      <c r="BN15" s="302">
        <v>2.6054388484351807</v>
      </c>
      <c r="BO15" s="289">
        <v>2.3969078642457964</v>
      </c>
      <c r="BP15" s="303">
        <v>2.2050670324248358</v>
      </c>
      <c r="BQ15" s="302">
        <v>2.617964996744965</v>
      </c>
      <c r="BR15" s="289">
        <v>2.408431459746978</v>
      </c>
      <c r="BS15" s="303">
        <v>2.2156683162345705</v>
      </c>
      <c r="BT15" s="302">
        <v>2.592912700125396</v>
      </c>
      <c r="BU15" s="289">
        <v>2.3853842687446147</v>
      </c>
      <c r="BV15" s="303">
        <v>2.1944657486151007</v>
      </c>
      <c r="BW15" s="302">
        <v>2.5803865518156117</v>
      </c>
      <c r="BX15" s="289">
        <v>2.3738606732434331</v>
      </c>
      <c r="BY15" s="303">
        <v>2.1838644648053664</v>
      </c>
      <c r="BZ15" s="302">
        <v>2.5803865518156117</v>
      </c>
      <c r="CA15" s="289">
        <v>2.3738606732434331</v>
      </c>
      <c r="CB15" s="303">
        <v>2.1838644648053664</v>
      </c>
      <c r="CC15" s="302">
        <v>2.5946493706352562</v>
      </c>
      <c r="CD15" s="289">
        <v>2.3804122666378498</v>
      </c>
      <c r="CE15" s="303">
        <v>2.1838644648053664</v>
      </c>
      <c r="CF15" s="302">
        <v>2.5946493706352562</v>
      </c>
      <c r="CG15" s="289">
        <v>2.3804122666378498</v>
      </c>
      <c r="CH15" s="303">
        <v>2.1838644648053664</v>
      </c>
    </row>
    <row r="16" spans="1:86" x14ac:dyDescent="0.25">
      <c r="A16" s="282">
        <v>441</v>
      </c>
      <c r="B16" s="283" t="s">
        <v>33</v>
      </c>
      <c r="C16" s="304">
        <v>3.5029890591378394</v>
      </c>
      <c r="D16" s="291">
        <v>3.2226210295656297</v>
      </c>
      <c r="E16" s="305">
        <v>2.9646927594899997</v>
      </c>
      <c r="F16" s="304">
        <v>3.643108621503353</v>
      </c>
      <c r="G16" s="291">
        <v>3.3515258707482549</v>
      </c>
      <c r="H16" s="305">
        <v>3.0832804698695999</v>
      </c>
      <c r="I16" s="304">
        <v>3.6080787309119748</v>
      </c>
      <c r="J16" s="291">
        <v>3.3192996604525988</v>
      </c>
      <c r="K16" s="305">
        <v>3.0536335422746999</v>
      </c>
      <c r="L16" s="304">
        <v>3.643108621503353</v>
      </c>
      <c r="M16" s="291">
        <v>3.3515258707482549</v>
      </c>
      <c r="N16" s="305">
        <v>3.0832804698695999</v>
      </c>
      <c r="O16" s="304">
        <v>3.6781385120947316</v>
      </c>
      <c r="P16" s="291">
        <v>3.3837520810439115</v>
      </c>
      <c r="Q16" s="305">
        <v>3.1129273974645</v>
      </c>
      <c r="R16" s="304">
        <v>3.6080787309119748</v>
      </c>
      <c r="S16" s="291">
        <v>3.3192996604525988</v>
      </c>
      <c r="T16" s="305">
        <v>3.0536335422746999</v>
      </c>
      <c r="U16" s="304">
        <v>3.6080787309119748</v>
      </c>
      <c r="V16" s="291">
        <v>3.3192996604525988</v>
      </c>
      <c r="W16" s="305">
        <v>3.0536335422746999</v>
      </c>
      <c r="X16" s="304">
        <v>3.5555338950249067</v>
      </c>
      <c r="Y16" s="291">
        <v>3.2709603450091138</v>
      </c>
      <c r="Z16" s="305">
        <v>3.0091631508823493</v>
      </c>
      <c r="AA16" s="304">
        <v>3.6080787309119748</v>
      </c>
      <c r="AB16" s="291">
        <v>3.3192996604525988</v>
      </c>
      <c r="AC16" s="305">
        <v>3.0536335422746999</v>
      </c>
      <c r="AD16" s="304">
        <v>3.5555338950249067</v>
      </c>
      <c r="AE16" s="291">
        <v>3.2709603450091138</v>
      </c>
      <c r="AF16" s="305">
        <v>3.0091631508823493</v>
      </c>
      <c r="AG16" s="304">
        <v>3.6080787309119748</v>
      </c>
      <c r="AH16" s="291">
        <v>3.3192996604525988</v>
      </c>
      <c r="AI16" s="305">
        <v>3.0536335422746999</v>
      </c>
      <c r="AJ16" s="304">
        <v>3.6080787309119748</v>
      </c>
      <c r="AK16" s="291">
        <v>3.3192996604525988</v>
      </c>
      <c r="AL16" s="305">
        <v>3.0536335422746999</v>
      </c>
      <c r="AM16" s="304">
        <v>3.5555338950249067</v>
      </c>
      <c r="AN16" s="291">
        <v>3.2709603450091138</v>
      </c>
      <c r="AO16" s="305">
        <v>3.0091631508823493</v>
      </c>
      <c r="AP16" s="304">
        <v>3.5555338950249067</v>
      </c>
      <c r="AQ16" s="291">
        <v>3.2709603450091138</v>
      </c>
      <c r="AR16" s="305">
        <v>3.0091631508823493</v>
      </c>
      <c r="AS16" s="304">
        <v>3.6255936762076635</v>
      </c>
      <c r="AT16" s="291">
        <v>3.3354127656004264</v>
      </c>
      <c r="AU16" s="305">
        <v>3.0684570060721494</v>
      </c>
      <c r="AV16" s="304">
        <v>3.6080787309119748</v>
      </c>
      <c r="AW16" s="291">
        <v>3.3192996604525988</v>
      </c>
      <c r="AX16" s="305">
        <v>3.0536335422746999</v>
      </c>
      <c r="AY16" s="304">
        <v>3.6080787309119748</v>
      </c>
      <c r="AZ16" s="291">
        <v>3.3192996604525988</v>
      </c>
      <c r="BA16" s="305">
        <v>3.0536335422746999</v>
      </c>
      <c r="BB16" s="304">
        <v>3.6080787309119748</v>
      </c>
      <c r="BC16" s="291">
        <v>3.3192996604525988</v>
      </c>
      <c r="BD16" s="305">
        <v>3.0536335422746999</v>
      </c>
      <c r="BE16" s="304">
        <v>3.6255936762076635</v>
      </c>
      <c r="BF16" s="291">
        <v>3.3354127656004264</v>
      </c>
      <c r="BG16" s="305">
        <v>3.0684570060721494</v>
      </c>
      <c r="BH16" s="304">
        <v>3.5905637856162853</v>
      </c>
      <c r="BI16" s="291">
        <v>3.3031865553047703</v>
      </c>
      <c r="BJ16" s="305">
        <v>3.0388100784772494</v>
      </c>
      <c r="BK16" s="304">
        <v>3.6080787309119748</v>
      </c>
      <c r="BL16" s="291">
        <v>3.3192996604525988</v>
      </c>
      <c r="BM16" s="305">
        <v>3.0536335422746999</v>
      </c>
      <c r="BN16" s="304">
        <v>3.643108621503353</v>
      </c>
      <c r="BO16" s="291">
        <v>3.3515258707482549</v>
      </c>
      <c r="BP16" s="305">
        <v>3.0832804698695999</v>
      </c>
      <c r="BQ16" s="304">
        <v>3.6606235667990421</v>
      </c>
      <c r="BR16" s="291">
        <v>3.367638975896083</v>
      </c>
      <c r="BS16" s="305">
        <v>3.0981039336670495</v>
      </c>
      <c r="BT16" s="304">
        <v>3.6255936762076635</v>
      </c>
      <c r="BU16" s="291">
        <v>3.3354127656004264</v>
      </c>
      <c r="BV16" s="305">
        <v>3.0684570060721494</v>
      </c>
      <c r="BW16" s="304">
        <v>3.6080787309119748</v>
      </c>
      <c r="BX16" s="291">
        <v>3.3192996604525988</v>
      </c>
      <c r="BY16" s="305">
        <v>3.0536335422746999</v>
      </c>
      <c r="BZ16" s="304">
        <v>3.6080787309119748</v>
      </c>
      <c r="CA16" s="291">
        <v>3.3192996604525988</v>
      </c>
      <c r="CB16" s="305">
        <v>3.0536335422746999</v>
      </c>
      <c r="CC16" s="304">
        <v>3.6280220115765709</v>
      </c>
      <c r="CD16" s="291">
        <v>3.3284605610794227</v>
      </c>
      <c r="CE16" s="305">
        <v>3.0536335422746999</v>
      </c>
      <c r="CF16" s="304">
        <v>3.6280220115765709</v>
      </c>
      <c r="CG16" s="291">
        <v>3.3284605610794227</v>
      </c>
      <c r="CH16" s="305">
        <v>3.0536335422746999</v>
      </c>
    </row>
    <row r="17" spans="1:86" x14ac:dyDescent="0.25">
      <c r="A17" s="281">
        <v>910</v>
      </c>
      <c r="B17" s="281" t="s">
        <v>34</v>
      </c>
      <c r="C17" s="302">
        <v>4.983807182061585</v>
      </c>
      <c r="D17" s="289">
        <v>4.5849192107282288</v>
      </c>
      <c r="E17" s="303">
        <v>4.2179569555917471</v>
      </c>
      <c r="F17" s="302">
        <v>5.1831594693440488</v>
      </c>
      <c r="G17" s="289">
        <v>4.7683159791573582</v>
      </c>
      <c r="H17" s="303">
        <v>4.3866752338154171</v>
      </c>
      <c r="I17" s="302">
        <v>5.1333213975234324</v>
      </c>
      <c r="J17" s="289">
        <v>4.7224667870500756</v>
      </c>
      <c r="K17" s="303">
        <v>4.3444956642595001</v>
      </c>
      <c r="L17" s="302">
        <v>5.1831594693440488</v>
      </c>
      <c r="M17" s="289">
        <v>4.7683159791573582</v>
      </c>
      <c r="N17" s="303">
        <v>4.3866752338154171</v>
      </c>
      <c r="O17" s="302">
        <v>5.2329975411646643</v>
      </c>
      <c r="P17" s="289">
        <v>4.8141651712646407</v>
      </c>
      <c r="Q17" s="303">
        <v>4.4288548033713351</v>
      </c>
      <c r="R17" s="302">
        <v>5.1333213975234324</v>
      </c>
      <c r="S17" s="289">
        <v>4.7224667870500756</v>
      </c>
      <c r="T17" s="303">
        <v>4.3444956642595001</v>
      </c>
      <c r="U17" s="302">
        <v>5.1333213975234324</v>
      </c>
      <c r="V17" s="289">
        <v>4.7224667870500756</v>
      </c>
      <c r="W17" s="303">
        <v>4.3444956642595001</v>
      </c>
      <c r="X17" s="302">
        <v>5.0585642897925087</v>
      </c>
      <c r="Y17" s="289">
        <v>4.6536929988891522</v>
      </c>
      <c r="Z17" s="303">
        <v>4.2812263099256231</v>
      </c>
      <c r="AA17" s="302">
        <v>5.1333213975234324</v>
      </c>
      <c r="AB17" s="289">
        <v>4.7224667870500756</v>
      </c>
      <c r="AC17" s="303">
        <v>4.3444956642595001</v>
      </c>
      <c r="AD17" s="302">
        <v>5.0585642897925087</v>
      </c>
      <c r="AE17" s="289">
        <v>4.6536929988891522</v>
      </c>
      <c r="AF17" s="303">
        <v>4.2812263099256231</v>
      </c>
      <c r="AG17" s="302">
        <v>5.1333213975234324</v>
      </c>
      <c r="AH17" s="289">
        <v>4.7224667870500756</v>
      </c>
      <c r="AI17" s="303">
        <v>4.3444956642595001</v>
      </c>
      <c r="AJ17" s="302">
        <v>5.1333213975234324</v>
      </c>
      <c r="AK17" s="289">
        <v>4.7224667870500756</v>
      </c>
      <c r="AL17" s="303">
        <v>4.3444956642595001</v>
      </c>
      <c r="AM17" s="302">
        <v>5.0585642897925087</v>
      </c>
      <c r="AN17" s="289">
        <v>4.6536929988891522</v>
      </c>
      <c r="AO17" s="303">
        <v>4.2812263099256231</v>
      </c>
      <c r="AP17" s="302">
        <v>5.0585642897925087</v>
      </c>
      <c r="AQ17" s="289">
        <v>4.6536929988891522</v>
      </c>
      <c r="AR17" s="303">
        <v>4.2812263099256231</v>
      </c>
      <c r="AS17" s="302">
        <v>5.1582404334337397</v>
      </c>
      <c r="AT17" s="289">
        <v>4.7453913831037164</v>
      </c>
      <c r="AU17" s="303">
        <v>4.3655854490374582</v>
      </c>
      <c r="AV17" s="302">
        <v>5.1333213975234324</v>
      </c>
      <c r="AW17" s="289">
        <v>4.7224667870500756</v>
      </c>
      <c r="AX17" s="303">
        <v>4.3444956642595001</v>
      </c>
      <c r="AY17" s="302">
        <v>5.1333213975234324</v>
      </c>
      <c r="AZ17" s="289">
        <v>4.7224667870500756</v>
      </c>
      <c r="BA17" s="303">
        <v>4.3444956642595001</v>
      </c>
      <c r="BB17" s="302">
        <v>5.1333213975234324</v>
      </c>
      <c r="BC17" s="289">
        <v>4.7224667870500756</v>
      </c>
      <c r="BD17" s="303">
        <v>4.3444956642595001</v>
      </c>
      <c r="BE17" s="302">
        <v>5.1582404334337397</v>
      </c>
      <c r="BF17" s="289">
        <v>4.7453913831037164</v>
      </c>
      <c r="BG17" s="303">
        <v>4.3655854490374582</v>
      </c>
      <c r="BH17" s="302">
        <v>5.1084023616131242</v>
      </c>
      <c r="BI17" s="289">
        <v>4.6995421909964339</v>
      </c>
      <c r="BJ17" s="303">
        <v>4.3234058794815402</v>
      </c>
      <c r="BK17" s="302">
        <v>5.1333213975234324</v>
      </c>
      <c r="BL17" s="289">
        <v>4.7224667870500756</v>
      </c>
      <c r="BM17" s="303">
        <v>4.3444956642595001</v>
      </c>
      <c r="BN17" s="302">
        <v>5.1831594693440488</v>
      </c>
      <c r="BO17" s="289">
        <v>4.7683159791573582</v>
      </c>
      <c r="BP17" s="303">
        <v>4.3866752338154171</v>
      </c>
      <c r="BQ17" s="302">
        <v>5.2080785052543561</v>
      </c>
      <c r="BR17" s="289">
        <v>4.791240575210999</v>
      </c>
      <c r="BS17" s="303">
        <v>4.4077650185933752</v>
      </c>
      <c r="BT17" s="302">
        <v>5.1582404334337397</v>
      </c>
      <c r="BU17" s="289">
        <v>4.7453913831037164</v>
      </c>
      <c r="BV17" s="303">
        <v>4.3655854490374582</v>
      </c>
      <c r="BW17" s="302">
        <v>5.1333213975234324</v>
      </c>
      <c r="BX17" s="289">
        <v>4.7224667870500756</v>
      </c>
      <c r="BY17" s="303">
        <v>4.3444956642595001</v>
      </c>
      <c r="BZ17" s="302">
        <v>5.1333213975234324</v>
      </c>
      <c r="CA17" s="289">
        <v>4.7224667870500756</v>
      </c>
      <c r="CB17" s="303">
        <v>4.3444956642595001</v>
      </c>
      <c r="CC17" s="302">
        <v>5.1616952987067126</v>
      </c>
      <c r="CD17" s="289">
        <v>4.7355002740428551</v>
      </c>
      <c r="CE17" s="303">
        <v>4.3444956642595001</v>
      </c>
      <c r="CF17" s="302">
        <v>5.1616952987067126</v>
      </c>
      <c r="CG17" s="289">
        <v>4.7355002740428551</v>
      </c>
      <c r="CH17" s="303">
        <v>4.3444956642595001</v>
      </c>
    </row>
    <row r="18" spans="1:86" x14ac:dyDescent="0.25">
      <c r="A18" s="282">
        <v>911</v>
      </c>
      <c r="B18" s="284" t="s">
        <v>19</v>
      </c>
      <c r="C18" s="304">
        <v>7.9436287408489283</v>
      </c>
      <c r="D18" s="292">
        <v>7.307846127735905</v>
      </c>
      <c r="E18" s="305">
        <v>6.7229495195362512</v>
      </c>
      <c r="F18" s="304">
        <v>8.2613738904828864</v>
      </c>
      <c r="G18" s="292">
        <v>7.6001599728453417</v>
      </c>
      <c r="H18" s="305">
        <v>6.9918675003177011</v>
      </c>
      <c r="I18" s="304">
        <v>8.1819376030743971</v>
      </c>
      <c r="J18" s="292">
        <v>7.5270815115679826</v>
      </c>
      <c r="K18" s="305">
        <v>6.9246380051223388</v>
      </c>
      <c r="L18" s="304">
        <v>8.2613738904828864</v>
      </c>
      <c r="M18" s="292">
        <v>7.6001599728453417</v>
      </c>
      <c r="N18" s="305">
        <v>6.9918675003177011</v>
      </c>
      <c r="O18" s="304">
        <v>8.3408101778913757</v>
      </c>
      <c r="P18" s="292">
        <v>7.6732384341227009</v>
      </c>
      <c r="Q18" s="305">
        <v>7.0590969955130642</v>
      </c>
      <c r="R18" s="304">
        <v>8.1819376030743971</v>
      </c>
      <c r="S18" s="292">
        <v>7.5270815115679826</v>
      </c>
      <c r="T18" s="305">
        <v>6.9246380051223388</v>
      </c>
      <c r="U18" s="304">
        <v>8.1819376030743971</v>
      </c>
      <c r="V18" s="292">
        <v>7.5270815115679826</v>
      </c>
      <c r="W18" s="305">
        <v>6.9246380051223388</v>
      </c>
      <c r="X18" s="304">
        <v>8.0627831719616623</v>
      </c>
      <c r="Y18" s="292">
        <v>7.4174638196519425</v>
      </c>
      <c r="Z18" s="305">
        <v>6.8237937623292941</v>
      </c>
      <c r="AA18" s="304">
        <v>8.1819376030743971</v>
      </c>
      <c r="AB18" s="292">
        <v>7.5270815115679826</v>
      </c>
      <c r="AC18" s="305">
        <v>6.9246380051223388</v>
      </c>
      <c r="AD18" s="304">
        <v>8.0627831719616623</v>
      </c>
      <c r="AE18" s="292">
        <v>7.4174638196519425</v>
      </c>
      <c r="AF18" s="305">
        <v>6.8237937623292941</v>
      </c>
      <c r="AG18" s="304">
        <v>8.1819376030743971</v>
      </c>
      <c r="AH18" s="292">
        <v>7.5270815115679826</v>
      </c>
      <c r="AI18" s="305">
        <v>6.9246380051223388</v>
      </c>
      <c r="AJ18" s="304">
        <v>8.1819376030743971</v>
      </c>
      <c r="AK18" s="292">
        <v>7.5270815115679826</v>
      </c>
      <c r="AL18" s="305">
        <v>6.9246380051223388</v>
      </c>
      <c r="AM18" s="304">
        <v>8.0627831719616623</v>
      </c>
      <c r="AN18" s="292">
        <v>7.4174638196519425</v>
      </c>
      <c r="AO18" s="305">
        <v>6.8237937623292941</v>
      </c>
      <c r="AP18" s="304">
        <v>8.0627831719616623</v>
      </c>
      <c r="AQ18" s="292">
        <v>7.4174638196519425</v>
      </c>
      <c r="AR18" s="305">
        <v>6.8237937623292941</v>
      </c>
      <c r="AS18" s="304">
        <v>8.2216557467786409</v>
      </c>
      <c r="AT18" s="292">
        <v>7.5636207422066608</v>
      </c>
      <c r="AU18" s="305">
        <v>6.9582527527200195</v>
      </c>
      <c r="AV18" s="304">
        <v>8.1819376030743971</v>
      </c>
      <c r="AW18" s="292">
        <v>7.5270815115679826</v>
      </c>
      <c r="AX18" s="305">
        <v>6.9246380051223388</v>
      </c>
      <c r="AY18" s="304">
        <v>8.1819376030743971</v>
      </c>
      <c r="AZ18" s="292">
        <v>7.5270815115679826</v>
      </c>
      <c r="BA18" s="305">
        <v>6.9246380051223388</v>
      </c>
      <c r="BB18" s="304">
        <v>8.1819376030743971</v>
      </c>
      <c r="BC18" s="292">
        <v>7.5270815115679826</v>
      </c>
      <c r="BD18" s="305">
        <v>6.9246380051223388</v>
      </c>
      <c r="BE18" s="304">
        <v>8.2216557467786409</v>
      </c>
      <c r="BF18" s="292">
        <v>7.5636207422066608</v>
      </c>
      <c r="BG18" s="305">
        <v>6.9582527527200195</v>
      </c>
      <c r="BH18" s="304">
        <v>8.1422194593701516</v>
      </c>
      <c r="BI18" s="292">
        <v>7.4905422809293016</v>
      </c>
      <c r="BJ18" s="305">
        <v>6.8910232575246573</v>
      </c>
      <c r="BK18" s="304">
        <v>8.1819376030743971</v>
      </c>
      <c r="BL18" s="292">
        <v>7.5270815115679826</v>
      </c>
      <c r="BM18" s="305">
        <v>6.9246380051223388</v>
      </c>
      <c r="BN18" s="304">
        <v>8.2613738904828864</v>
      </c>
      <c r="BO18" s="292">
        <v>7.6001599728453417</v>
      </c>
      <c r="BP18" s="305">
        <v>6.9918675003177011</v>
      </c>
      <c r="BQ18" s="304">
        <v>8.3010920341871302</v>
      </c>
      <c r="BR18" s="292">
        <v>7.63669920348402</v>
      </c>
      <c r="BS18" s="305">
        <v>7.0254822479153818</v>
      </c>
      <c r="BT18" s="304">
        <v>8.2216557467786409</v>
      </c>
      <c r="BU18" s="292">
        <v>7.5636207422066608</v>
      </c>
      <c r="BV18" s="305">
        <v>6.9582527527200195</v>
      </c>
      <c r="BW18" s="304">
        <v>8.1819376030743971</v>
      </c>
      <c r="BX18" s="292">
        <v>7.5270815115679826</v>
      </c>
      <c r="BY18" s="305">
        <v>6.9246380051223388</v>
      </c>
      <c r="BZ18" s="304">
        <v>8.1819376030743971</v>
      </c>
      <c r="CA18" s="292">
        <v>7.5270815115679826</v>
      </c>
      <c r="CB18" s="305">
        <v>6.9246380051223388</v>
      </c>
      <c r="CC18" s="304">
        <v>8.2271624138858517</v>
      </c>
      <c r="CD18" s="292">
        <v>7.5478554255833501</v>
      </c>
      <c r="CE18" s="305">
        <v>6.9246380051223388</v>
      </c>
      <c r="CF18" s="304">
        <v>8.2271624138858517</v>
      </c>
      <c r="CG18" s="292">
        <v>7.5478554255833501</v>
      </c>
      <c r="CH18" s="305">
        <v>6.9246380051223388</v>
      </c>
    </row>
    <row r="19" spans="1:86" x14ac:dyDescent="0.25">
      <c r="A19" s="281">
        <v>297</v>
      </c>
      <c r="B19" s="281" t="s">
        <v>35</v>
      </c>
      <c r="C19" s="302">
        <v>1.0390261884341498</v>
      </c>
      <c r="D19" s="289">
        <v>0.96117131214999996</v>
      </c>
      <c r="E19" s="303">
        <v>0.88915014999999997</v>
      </c>
      <c r="F19" s="302">
        <v>1.0805872359715158</v>
      </c>
      <c r="G19" s="289">
        <v>0.99961816463599995</v>
      </c>
      <c r="H19" s="303">
        <v>0.92471615600000001</v>
      </c>
      <c r="I19" s="302">
        <v>1.0701969740871744</v>
      </c>
      <c r="J19" s="289">
        <v>0.99000645151449995</v>
      </c>
      <c r="K19" s="303">
        <v>0.91582465449999995</v>
      </c>
      <c r="L19" s="302">
        <v>1.0805872359715158</v>
      </c>
      <c r="M19" s="289">
        <v>0.99961816463599995</v>
      </c>
      <c r="N19" s="303">
        <v>0.92471615600000001</v>
      </c>
      <c r="O19" s="302">
        <v>1.0909774978558573</v>
      </c>
      <c r="P19" s="289">
        <v>1.0092298777574999</v>
      </c>
      <c r="Q19" s="303">
        <v>0.93360765749999997</v>
      </c>
      <c r="R19" s="302">
        <v>1.0701969740871744</v>
      </c>
      <c r="S19" s="289">
        <v>0.99000645151449995</v>
      </c>
      <c r="T19" s="303">
        <v>0.91582465449999995</v>
      </c>
      <c r="U19" s="302">
        <v>1.0701969740871744</v>
      </c>
      <c r="V19" s="289">
        <v>0.99000645151449995</v>
      </c>
      <c r="W19" s="303">
        <v>0.91582465449999995</v>
      </c>
      <c r="X19" s="302">
        <v>1.054611581260662</v>
      </c>
      <c r="Y19" s="289">
        <v>0.9755888818322499</v>
      </c>
      <c r="Z19" s="303">
        <v>0.9024874022499999</v>
      </c>
      <c r="AA19" s="302">
        <v>1.0701969740871744</v>
      </c>
      <c r="AB19" s="289">
        <v>0.99000645151449995</v>
      </c>
      <c r="AC19" s="303">
        <v>0.91582465449999995</v>
      </c>
      <c r="AD19" s="302">
        <v>1.054611581260662</v>
      </c>
      <c r="AE19" s="289">
        <v>0.9755888818322499</v>
      </c>
      <c r="AF19" s="303">
        <v>0.9024874022499999</v>
      </c>
      <c r="AG19" s="302">
        <v>1.0701969740871744</v>
      </c>
      <c r="AH19" s="289">
        <v>0.99000645151449995</v>
      </c>
      <c r="AI19" s="303">
        <v>0.91582465449999995</v>
      </c>
      <c r="AJ19" s="302">
        <v>1.0701969740871744</v>
      </c>
      <c r="AK19" s="289">
        <v>0.99000645151449995</v>
      </c>
      <c r="AL19" s="303">
        <v>0.91582465449999995</v>
      </c>
      <c r="AM19" s="302">
        <v>1.054611581260662</v>
      </c>
      <c r="AN19" s="289">
        <v>0.9755888818322499</v>
      </c>
      <c r="AO19" s="303">
        <v>0.9024874022499999</v>
      </c>
      <c r="AP19" s="302">
        <v>1.054611581260662</v>
      </c>
      <c r="AQ19" s="289">
        <v>0.9755888818322499</v>
      </c>
      <c r="AR19" s="303">
        <v>0.9024874022499999</v>
      </c>
      <c r="AS19" s="302">
        <v>1.0753921050293449</v>
      </c>
      <c r="AT19" s="289">
        <v>0.9948123080752499</v>
      </c>
      <c r="AU19" s="303">
        <v>0.92027040524999992</v>
      </c>
      <c r="AV19" s="302">
        <v>1.0701969740871744</v>
      </c>
      <c r="AW19" s="289">
        <v>0.99000645151449995</v>
      </c>
      <c r="AX19" s="303">
        <v>0.91582465449999995</v>
      </c>
      <c r="AY19" s="302">
        <v>1.0701969740871744</v>
      </c>
      <c r="AZ19" s="289">
        <v>0.99000645151449995</v>
      </c>
      <c r="BA19" s="303">
        <v>0.91582465449999995</v>
      </c>
      <c r="BB19" s="302">
        <v>1.0701969740871744</v>
      </c>
      <c r="BC19" s="289">
        <v>0.99000645151449995</v>
      </c>
      <c r="BD19" s="303">
        <v>0.91582465449999995</v>
      </c>
      <c r="BE19" s="302">
        <v>1.0753921050293449</v>
      </c>
      <c r="BF19" s="289">
        <v>0.9948123080752499</v>
      </c>
      <c r="BG19" s="303">
        <v>0.92027040524999992</v>
      </c>
      <c r="BH19" s="302">
        <v>1.0650018431450035</v>
      </c>
      <c r="BI19" s="289">
        <v>0.9852005949537499</v>
      </c>
      <c r="BJ19" s="303">
        <v>0.91137890374999986</v>
      </c>
      <c r="BK19" s="302">
        <v>1.0701969740871744</v>
      </c>
      <c r="BL19" s="289">
        <v>0.99000645151449995</v>
      </c>
      <c r="BM19" s="303">
        <v>0.91582465449999995</v>
      </c>
      <c r="BN19" s="302">
        <v>1.0805872359715158</v>
      </c>
      <c r="BO19" s="289">
        <v>0.99961816463599995</v>
      </c>
      <c r="BP19" s="303">
        <v>0.92471615600000001</v>
      </c>
      <c r="BQ19" s="302">
        <v>1.0857823669136866</v>
      </c>
      <c r="BR19" s="289">
        <v>1.0044240211967499</v>
      </c>
      <c r="BS19" s="303">
        <v>0.92916190674999988</v>
      </c>
      <c r="BT19" s="302">
        <v>1.0753921050293449</v>
      </c>
      <c r="BU19" s="289">
        <v>0.9948123080752499</v>
      </c>
      <c r="BV19" s="303">
        <v>0.92027040524999992</v>
      </c>
      <c r="BW19" s="302">
        <v>1.0701969740871744</v>
      </c>
      <c r="BX19" s="289">
        <v>0.99000645151449995</v>
      </c>
      <c r="BY19" s="303">
        <v>0.91582465449999995</v>
      </c>
      <c r="BZ19" s="302">
        <v>1.0701969740871744</v>
      </c>
      <c r="CA19" s="289">
        <v>0.99000645151449995</v>
      </c>
      <c r="CB19" s="303">
        <v>0.91582465449999995</v>
      </c>
      <c r="CC19" s="302">
        <v>1.0880912720114502</v>
      </c>
      <c r="CD19" s="289">
        <v>0.99824887340500001</v>
      </c>
      <c r="CE19" s="303">
        <v>0.91582465449999995</v>
      </c>
      <c r="CF19" s="302">
        <v>1.0880912720114502</v>
      </c>
      <c r="CG19" s="289">
        <v>0.99824887340500001</v>
      </c>
      <c r="CH19" s="303">
        <v>0.91582465449999995</v>
      </c>
    </row>
    <row r="20" spans="1:86" x14ac:dyDescent="0.25">
      <c r="A20" s="282">
        <v>363</v>
      </c>
      <c r="B20" s="284" t="s">
        <v>36</v>
      </c>
      <c r="C20" s="304">
        <v>2.3091439619031839</v>
      </c>
      <c r="D20" s="292">
        <v>2.1243274718520553</v>
      </c>
      <c r="E20" s="305">
        <v>1.9543031019798118</v>
      </c>
      <c r="F20" s="304">
        <v>2.4015097203793112</v>
      </c>
      <c r="G20" s="292">
        <v>2.2093005707261377</v>
      </c>
      <c r="H20" s="305">
        <v>2.0324752260590042</v>
      </c>
      <c r="I20" s="304">
        <v>2.3784182807602794</v>
      </c>
      <c r="J20" s="292">
        <v>2.1880572960076168</v>
      </c>
      <c r="K20" s="305">
        <v>2.0129321950392063</v>
      </c>
      <c r="L20" s="304">
        <v>2.4015097203793112</v>
      </c>
      <c r="M20" s="292">
        <v>2.2093005707261377</v>
      </c>
      <c r="N20" s="305">
        <v>2.0324752260590042</v>
      </c>
      <c r="O20" s="304">
        <v>2.424601159998343</v>
      </c>
      <c r="P20" s="292">
        <v>2.2305438454446582</v>
      </c>
      <c r="Q20" s="305">
        <v>2.0520182570788026</v>
      </c>
      <c r="R20" s="304">
        <v>2.3784182807602794</v>
      </c>
      <c r="S20" s="292">
        <v>2.1880572960076168</v>
      </c>
      <c r="T20" s="305">
        <v>2.0129321950392063</v>
      </c>
      <c r="U20" s="304">
        <v>2.3784182807602794</v>
      </c>
      <c r="V20" s="292">
        <v>2.1880572960076168</v>
      </c>
      <c r="W20" s="305">
        <v>2.0129321950392063</v>
      </c>
      <c r="X20" s="304">
        <v>2.3437811213317317</v>
      </c>
      <c r="Y20" s="292">
        <v>2.1561923839298358</v>
      </c>
      <c r="Z20" s="305">
        <v>1.9836176485095087</v>
      </c>
      <c r="AA20" s="304">
        <v>2.3784182807602794</v>
      </c>
      <c r="AB20" s="292">
        <v>2.1880572960076168</v>
      </c>
      <c r="AC20" s="305">
        <v>2.0129321950392063</v>
      </c>
      <c r="AD20" s="304">
        <v>2.3437811213317317</v>
      </c>
      <c r="AE20" s="292">
        <v>2.1561923839298358</v>
      </c>
      <c r="AF20" s="305">
        <v>1.9836176485095087</v>
      </c>
      <c r="AG20" s="304">
        <v>2.3784182807602794</v>
      </c>
      <c r="AH20" s="292">
        <v>2.1880572960076168</v>
      </c>
      <c r="AI20" s="305">
        <v>2.0129321950392063</v>
      </c>
      <c r="AJ20" s="304">
        <v>2.3784182807602794</v>
      </c>
      <c r="AK20" s="292">
        <v>2.1880572960076168</v>
      </c>
      <c r="AL20" s="305">
        <v>2.0129321950392063</v>
      </c>
      <c r="AM20" s="304">
        <v>2.3437811213317317</v>
      </c>
      <c r="AN20" s="292">
        <v>2.1561923839298358</v>
      </c>
      <c r="AO20" s="305">
        <v>1.9836176485095087</v>
      </c>
      <c r="AP20" s="304">
        <v>2.3437811213317317</v>
      </c>
      <c r="AQ20" s="292">
        <v>2.1561923839298358</v>
      </c>
      <c r="AR20" s="305">
        <v>1.9836176485095087</v>
      </c>
      <c r="AS20" s="304">
        <v>2.3899640005697953</v>
      </c>
      <c r="AT20" s="292">
        <v>2.1986789333668773</v>
      </c>
      <c r="AU20" s="305">
        <v>2.0227037105491052</v>
      </c>
      <c r="AV20" s="304">
        <v>2.3784182807602794</v>
      </c>
      <c r="AW20" s="292">
        <v>2.1880572960076168</v>
      </c>
      <c r="AX20" s="305">
        <v>2.0129321950392063</v>
      </c>
      <c r="AY20" s="304">
        <v>2.3784182807602794</v>
      </c>
      <c r="AZ20" s="292">
        <v>2.1880572960076168</v>
      </c>
      <c r="BA20" s="305">
        <v>2.0129321950392063</v>
      </c>
      <c r="BB20" s="304">
        <v>2.3784182807602794</v>
      </c>
      <c r="BC20" s="292">
        <v>2.1880572960076168</v>
      </c>
      <c r="BD20" s="305">
        <v>2.0129321950392063</v>
      </c>
      <c r="BE20" s="304">
        <v>2.3899640005697953</v>
      </c>
      <c r="BF20" s="292">
        <v>2.1986789333668773</v>
      </c>
      <c r="BG20" s="305">
        <v>2.0227037105491052</v>
      </c>
      <c r="BH20" s="304">
        <v>2.3668725609507635</v>
      </c>
      <c r="BI20" s="292">
        <v>2.1774356586483563</v>
      </c>
      <c r="BJ20" s="305">
        <v>2.0031606795293069</v>
      </c>
      <c r="BK20" s="304">
        <v>2.3784182807602794</v>
      </c>
      <c r="BL20" s="292">
        <v>2.1880572960076168</v>
      </c>
      <c r="BM20" s="305">
        <v>2.0129321950392063</v>
      </c>
      <c r="BN20" s="304">
        <v>2.4015097203793112</v>
      </c>
      <c r="BO20" s="292">
        <v>2.2093005707261377</v>
      </c>
      <c r="BP20" s="305">
        <v>2.0324752260590042</v>
      </c>
      <c r="BQ20" s="304">
        <v>2.4130554401888271</v>
      </c>
      <c r="BR20" s="292">
        <v>2.2199222080853978</v>
      </c>
      <c r="BS20" s="305">
        <v>2.0422467415689032</v>
      </c>
      <c r="BT20" s="304">
        <v>2.3899640005697953</v>
      </c>
      <c r="BU20" s="292">
        <v>2.1986789333668773</v>
      </c>
      <c r="BV20" s="305">
        <v>2.0227037105491052</v>
      </c>
      <c r="BW20" s="304">
        <v>2.3784182807602794</v>
      </c>
      <c r="BX20" s="292">
        <v>2.1880572960076168</v>
      </c>
      <c r="BY20" s="305">
        <v>2.0129321950392063</v>
      </c>
      <c r="BZ20" s="304">
        <v>2.3784182807602794</v>
      </c>
      <c r="CA20" s="292">
        <v>2.1880572960076168</v>
      </c>
      <c r="CB20" s="305">
        <v>2.0129321950392063</v>
      </c>
      <c r="CC20" s="304">
        <v>2.3915647409260816</v>
      </c>
      <c r="CD20" s="292">
        <v>2.1940960925927353</v>
      </c>
      <c r="CE20" s="305">
        <v>2.0129321950392063</v>
      </c>
      <c r="CF20" s="304">
        <v>2.3915647409260816</v>
      </c>
      <c r="CG20" s="292">
        <v>2.1940960925927353</v>
      </c>
      <c r="CH20" s="305">
        <v>2.0129321950392063</v>
      </c>
    </row>
    <row r="21" spans="1:86" x14ac:dyDescent="0.25">
      <c r="A21" s="281">
        <v>372</v>
      </c>
      <c r="B21" s="281" t="s">
        <v>37</v>
      </c>
      <c r="C21" s="302">
        <v>3.4365584236529743</v>
      </c>
      <c r="D21" s="289">
        <v>3.1615072894691578</v>
      </c>
      <c r="E21" s="303">
        <v>2.9084703674969252</v>
      </c>
      <c r="F21" s="302">
        <v>3.5740207605990935</v>
      </c>
      <c r="G21" s="289">
        <v>3.2879675810479241</v>
      </c>
      <c r="H21" s="303">
        <v>3.0248091821968024</v>
      </c>
      <c r="I21" s="302">
        <v>3.5396551763625634</v>
      </c>
      <c r="J21" s="289">
        <v>3.2563525081532325</v>
      </c>
      <c r="K21" s="303">
        <v>2.9957244785218329</v>
      </c>
      <c r="L21" s="302">
        <v>3.5740207605990935</v>
      </c>
      <c r="M21" s="289">
        <v>3.2879675810479241</v>
      </c>
      <c r="N21" s="303">
        <v>3.0248091821968024</v>
      </c>
      <c r="O21" s="302">
        <v>3.608386344835623</v>
      </c>
      <c r="P21" s="289">
        <v>3.3195826539426156</v>
      </c>
      <c r="Q21" s="303">
        <v>3.0538938858717715</v>
      </c>
      <c r="R21" s="302">
        <v>3.5396551763625634</v>
      </c>
      <c r="S21" s="289">
        <v>3.2563525081532325</v>
      </c>
      <c r="T21" s="303">
        <v>2.9957244785218329</v>
      </c>
      <c r="U21" s="302">
        <v>3.5396551763625634</v>
      </c>
      <c r="V21" s="289">
        <v>3.2563525081532325</v>
      </c>
      <c r="W21" s="303">
        <v>2.9957244785218329</v>
      </c>
      <c r="X21" s="302">
        <v>3.4881068000077686</v>
      </c>
      <c r="Y21" s="289">
        <v>3.2089298988111947</v>
      </c>
      <c r="Z21" s="303">
        <v>2.9520974230093788</v>
      </c>
      <c r="AA21" s="302">
        <v>3.5396551763625634</v>
      </c>
      <c r="AB21" s="289">
        <v>3.2563525081532325</v>
      </c>
      <c r="AC21" s="303">
        <v>2.9957244785218329</v>
      </c>
      <c r="AD21" s="302">
        <v>3.4881068000077686</v>
      </c>
      <c r="AE21" s="289">
        <v>3.2089298988111947</v>
      </c>
      <c r="AF21" s="303">
        <v>2.9520974230093788</v>
      </c>
      <c r="AG21" s="302">
        <v>3.5396551763625634</v>
      </c>
      <c r="AH21" s="289">
        <v>3.2563525081532325</v>
      </c>
      <c r="AI21" s="303">
        <v>2.9957244785218329</v>
      </c>
      <c r="AJ21" s="302">
        <v>3.5396551763625634</v>
      </c>
      <c r="AK21" s="289">
        <v>3.2563525081532325</v>
      </c>
      <c r="AL21" s="303">
        <v>2.9957244785218329</v>
      </c>
      <c r="AM21" s="302">
        <v>3.4881068000077686</v>
      </c>
      <c r="AN21" s="289">
        <v>3.2089298988111947</v>
      </c>
      <c r="AO21" s="303">
        <v>2.9520974230093788</v>
      </c>
      <c r="AP21" s="302">
        <v>3.4881068000077686</v>
      </c>
      <c r="AQ21" s="289">
        <v>3.2089298988111947</v>
      </c>
      <c r="AR21" s="303">
        <v>2.9520974230093788</v>
      </c>
      <c r="AS21" s="302">
        <v>3.5568379684808282</v>
      </c>
      <c r="AT21" s="289">
        <v>3.2721600446005783</v>
      </c>
      <c r="AU21" s="303">
        <v>3.0102668303593174</v>
      </c>
      <c r="AV21" s="302">
        <v>3.5396551763625634</v>
      </c>
      <c r="AW21" s="289">
        <v>3.2563525081532325</v>
      </c>
      <c r="AX21" s="303">
        <v>2.9957244785218329</v>
      </c>
      <c r="AY21" s="302">
        <v>3.5396551763625634</v>
      </c>
      <c r="AZ21" s="289">
        <v>3.2563525081532325</v>
      </c>
      <c r="BA21" s="303">
        <v>2.9957244785218329</v>
      </c>
      <c r="BB21" s="302">
        <v>3.5396551763625634</v>
      </c>
      <c r="BC21" s="289">
        <v>3.2563525081532325</v>
      </c>
      <c r="BD21" s="303">
        <v>2.9957244785218329</v>
      </c>
      <c r="BE21" s="302">
        <v>3.5568379684808282</v>
      </c>
      <c r="BF21" s="289">
        <v>3.2721600446005783</v>
      </c>
      <c r="BG21" s="303">
        <v>3.0102668303593174</v>
      </c>
      <c r="BH21" s="302">
        <v>3.5224723842442982</v>
      </c>
      <c r="BI21" s="289">
        <v>3.2405449717058863</v>
      </c>
      <c r="BJ21" s="303">
        <v>2.9811821266843479</v>
      </c>
      <c r="BK21" s="302">
        <v>3.5396551763625634</v>
      </c>
      <c r="BL21" s="289">
        <v>3.2563525081532325</v>
      </c>
      <c r="BM21" s="303">
        <v>2.9957244785218329</v>
      </c>
      <c r="BN21" s="302">
        <v>3.5740207605990935</v>
      </c>
      <c r="BO21" s="289">
        <v>3.2879675810479241</v>
      </c>
      <c r="BP21" s="303">
        <v>3.0248091821968024</v>
      </c>
      <c r="BQ21" s="302">
        <v>3.5912035527173578</v>
      </c>
      <c r="BR21" s="289">
        <v>3.3037751174952699</v>
      </c>
      <c r="BS21" s="303">
        <v>3.0393515340342865</v>
      </c>
      <c r="BT21" s="302">
        <v>3.5568379684808282</v>
      </c>
      <c r="BU21" s="289">
        <v>3.2721600446005783</v>
      </c>
      <c r="BV21" s="303">
        <v>3.0102668303593174</v>
      </c>
      <c r="BW21" s="302">
        <v>3.5396551763625634</v>
      </c>
      <c r="BX21" s="289">
        <v>3.2563525081532325</v>
      </c>
      <c r="BY21" s="303">
        <v>2.9957244785218329</v>
      </c>
      <c r="BZ21" s="302">
        <v>3.5396551763625634</v>
      </c>
      <c r="CA21" s="289">
        <v>3.2563525081532325</v>
      </c>
      <c r="CB21" s="303">
        <v>2.9957244785218329</v>
      </c>
      <c r="CC21" s="302">
        <v>3.55922025293179</v>
      </c>
      <c r="CD21" s="289">
        <v>3.2653396815887983</v>
      </c>
      <c r="CE21" s="303">
        <v>2.9957244785218329</v>
      </c>
      <c r="CF21" s="302">
        <v>3.55922025293179</v>
      </c>
      <c r="CG21" s="289">
        <v>3.2653396815887983</v>
      </c>
      <c r="CH21" s="303">
        <v>2.9957244785218329</v>
      </c>
    </row>
    <row r="22" spans="1:86" x14ac:dyDescent="0.25">
      <c r="A22" s="282">
        <v>306</v>
      </c>
      <c r="B22" s="283" t="s">
        <v>13</v>
      </c>
      <c r="C22" s="304">
        <v>5.4924345021998819</v>
      </c>
      <c r="D22" s="291">
        <v>5.0528376285187511</v>
      </c>
      <c r="E22" s="305">
        <v>4.6484246812500007</v>
      </c>
      <c r="F22" s="304">
        <v>5.7121318822878777</v>
      </c>
      <c r="G22" s="291">
        <v>5.2549511336595014</v>
      </c>
      <c r="H22" s="305">
        <v>4.8343616685000006</v>
      </c>
      <c r="I22" s="304">
        <v>5.6572075372658785</v>
      </c>
      <c r="J22" s="291">
        <v>5.2044227573743136</v>
      </c>
      <c r="K22" s="305">
        <v>4.7878774216875009</v>
      </c>
      <c r="L22" s="304">
        <v>5.7121318822878777</v>
      </c>
      <c r="M22" s="291">
        <v>5.2549511336595014</v>
      </c>
      <c r="N22" s="305">
        <v>4.8343616685000006</v>
      </c>
      <c r="O22" s="304">
        <v>5.767056227309876</v>
      </c>
      <c r="P22" s="291">
        <v>5.3054795099446892</v>
      </c>
      <c r="Q22" s="305">
        <v>4.8808459153125012</v>
      </c>
      <c r="R22" s="304">
        <v>5.6572075372658785</v>
      </c>
      <c r="S22" s="291">
        <v>5.2044227573743136</v>
      </c>
      <c r="T22" s="305">
        <v>4.7878774216875009</v>
      </c>
      <c r="U22" s="304">
        <v>5.6572075372658785</v>
      </c>
      <c r="V22" s="291">
        <v>5.2044227573743136</v>
      </c>
      <c r="W22" s="305">
        <v>4.7878774216875009</v>
      </c>
      <c r="X22" s="304">
        <v>5.5748210197328794</v>
      </c>
      <c r="Y22" s="291">
        <v>5.1286301929465319</v>
      </c>
      <c r="Z22" s="305">
        <v>4.7181510514687499</v>
      </c>
      <c r="AA22" s="304">
        <v>5.6572075372658785</v>
      </c>
      <c r="AB22" s="291">
        <v>5.2044227573743136</v>
      </c>
      <c r="AC22" s="305">
        <v>4.7878774216875009</v>
      </c>
      <c r="AD22" s="304">
        <v>5.5748210197328794</v>
      </c>
      <c r="AE22" s="291">
        <v>5.1286301929465319</v>
      </c>
      <c r="AF22" s="305">
        <v>4.7181510514687499</v>
      </c>
      <c r="AG22" s="304">
        <v>5.6572075372658785</v>
      </c>
      <c r="AH22" s="291">
        <v>5.2044227573743136</v>
      </c>
      <c r="AI22" s="305">
        <v>4.7878774216875009</v>
      </c>
      <c r="AJ22" s="304">
        <v>5.6572075372658785</v>
      </c>
      <c r="AK22" s="291">
        <v>5.2044227573743136</v>
      </c>
      <c r="AL22" s="305">
        <v>4.7878774216875009</v>
      </c>
      <c r="AM22" s="304">
        <v>5.5748210197328794</v>
      </c>
      <c r="AN22" s="291">
        <v>5.1286301929465319</v>
      </c>
      <c r="AO22" s="305">
        <v>4.7181510514687499</v>
      </c>
      <c r="AP22" s="304">
        <v>5.5748210197328794</v>
      </c>
      <c r="AQ22" s="291">
        <v>5.1286301929465319</v>
      </c>
      <c r="AR22" s="305">
        <v>4.7181510514687499</v>
      </c>
      <c r="AS22" s="304">
        <v>5.6846697097768777</v>
      </c>
      <c r="AT22" s="291">
        <v>5.2296869455169066</v>
      </c>
      <c r="AU22" s="305">
        <v>4.8111195450937503</v>
      </c>
      <c r="AV22" s="304">
        <v>5.6572075372658785</v>
      </c>
      <c r="AW22" s="291">
        <v>5.2044227573743136</v>
      </c>
      <c r="AX22" s="305">
        <v>4.7878774216875009</v>
      </c>
      <c r="AY22" s="304">
        <v>5.6572075372658785</v>
      </c>
      <c r="AZ22" s="291">
        <v>5.2044227573743136</v>
      </c>
      <c r="BA22" s="305">
        <v>4.7878774216875009</v>
      </c>
      <c r="BB22" s="304">
        <v>5.6572075372658785</v>
      </c>
      <c r="BC22" s="291">
        <v>5.2044227573743136</v>
      </c>
      <c r="BD22" s="305">
        <v>4.7878774216875009</v>
      </c>
      <c r="BE22" s="304">
        <v>5.6846697097768777</v>
      </c>
      <c r="BF22" s="291">
        <v>5.2296869455169066</v>
      </c>
      <c r="BG22" s="305">
        <v>4.8111195450937503</v>
      </c>
      <c r="BH22" s="304">
        <v>5.6297453647548785</v>
      </c>
      <c r="BI22" s="291">
        <v>5.1791585692317197</v>
      </c>
      <c r="BJ22" s="305">
        <v>4.7646352982812505</v>
      </c>
      <c r="BK22" s="304">
        <v>5.6572075372658785</v>
      </c>
      <c r="BL22" s="291">
        <v>5.2044227573743136</v>
      </c>
      <c r="BM22" s="305">
        <v>4.7878774216875009</v>
      </c>
      <c r="BN22" s="304">
        <v>5.7121318822878777</v>
      </c>
      <c r="BO22" s="291">
        <v>5.2549511336595014</v>
      </c>
      <c r="BP22" s="305">
        <v>4.8343616685000006</v>
      </c>
      <c r="BQ22" s="304">
        <v>5.739594054798876</v>
      </c>
      <c r="BR22" s="291">
        <v>5.2802153218020944</v>
      </c>
      <c r="BS22" s="305">
        <v>4.85760379190625</v>
      </c>
      <c r="BT22" s="304">
        <v>5.6846697097768777</v>
      </c>
      <c r="BU22" s="291">
        <v>5.2296869455169066</v>
      </c>
      <c r="BV22" s="305">
        <v>4.8111195450937503</v>
      </c>
      <c r="BW22" s="304">
        <v>5.6572075372658785</v>
      </c>
      <c r="BX22" s="291">
        <v>5.2044227573743136</v>
      </c>
      <c r="BY22" s="305">
        <v>4.7878774216875009</v>
      </c>
      <c r="BZ22" s="304">
        <v>5.6572075372658785</v>
      </c>
      <c r="CA22" s="291">
        <v>5.2044227573743136</v>
      </c>
      <c r="CB22" s="305">
        <v>4.7878774216875009</v>
      </c>
      <c r="CC22" s="304">
        <v>5.6884771647069199</v>
      </c>
      <c r="CD22" s="291">
        <v>5.2187863896393765</v>
      </c>
      <c r="CE22" s="305">
        <v>4.7878774216875009</v>
      </c>
      <c r="CF22" s="304">
        <v>5.6884771647069199</v>
      </c>
      <c r="CG22" s="291">
        <v>5.2187863896393765</v>
      </c>
      <c r="CH22" s="305">
        <v>4.7878774216875009</v>
      </c>
    </row>
    <row r="23" spans="1:86" x14ac:dyDescent="0.25">
      <c r="A23" s="281">
        <v>341</v>
      </c>
      <c r="B23" s="281" t="s">
        <v>11</v>
      </c>
      <c r="C23" s="302">
        <v>31.491136117528288</v>
      </c>
      <c r="D23" s="289">
        <v>28.970686400670001</v>
      </c>
      <c r="E23" s="303">
        <v>26.651965410000003</v>
      </c>
      <c r="F23" s="302">
        <v>32.75078156222942</v>
      </c>
      <c r="G23" s="289">
        <v>30.129513856696803</v>
      </c>
      <c r="H23" s="303">
        <v>27.718044026400005</v>
      </c>
      <c r="I23" s="302">
        <v>32.435870201054136</v>
      </c>
      <c r="J23" s="289">
        <v>29.8398069926901</v>
      </c>
      <c r="K23" s="303">
        <v>27.451524372300003</v>
      </c>
      <c r="L23" s="302">
        <v>32.75078156222942</v>
      </c>
      <c r="M23" s="289">
        <v>30.129513856696803</v>
      </c>
      <c r="N23" s="303">
        <v>27.718044026400005</v>
      </c>
      <c r="O23" s="302">
        <v>33.065692923404704</v>
      </c>
      <c r="P23" s="289">
        <v>30.419220720703503</v>
      </c>
      <c r="Q23" s="303">
        <v>27.984563680500003</v>
      </c>
      <c r="R23" s="302">
        <v>32.435870201054136</v>
      </c>
      <c r="S23" s="289">
        <v>29.8398069926901</v>
      </c>
      <c r="T23" s="303">
        <v>27.451524372300003</v>
      </c>
      <c r="U23" s="302">
        <v>32.435870201054136</v>
      </c>
      <c r="V23" s="289">
        <v>29.8398069926901</v>
      </c>
      <c r="W23" s="303">
        <v>27.451524372300003</v>
      </c>
      <c r="X23" s="302">
        <v>31.963503159291211</v>
      </c>
      <c r="Y23" s="289">
        <v>29.405246696680049</v>
      </c>
      <c r="Z23" s="303">
        <v>27.051744891150001</v>
      </c>
      <c r="AA23" s="302">
        <v>32.435870201054136</v>
      </c>
      <c r="AB23" s="289">
        <v>29.8398069926901</v>
      </c>
      <c r="AC23" s="303">
        <v>27.451524372300003</v>
      </c>
      <c r="AD23" s="302">
        <v>31.963503159291211</v>
      </c>
      <c r="AE23" s="289">
        <v>29.405246696680049</v>
      </c>
      <c r="AF23" s="303">
        <v>27.051744891150001</v>
      </c>
      <c r="AG23" s="302">
        <v>32.435870201054136</v>
      </c>
      <c r="AH23" s="289">
        <v>29.8398069926901</v>
      </c>
      <c r="AI23" s="303">
        <v>27.451524372300003</v>
      </c>
      <c r="AJ23" s="302">
        <v>32.435870201054136</v>
      </c>
      <c r="AK23" s="289">
        <v>29.8398069926901</v>
      </c>
      <c r="AL23" s="303">
        <v>27.451524372300003</v>
      </c>
      <c r="AM23" s="302">
        <v>31.963503159291211</v>
      </c>
      <c r="AN23" s="289">
        <v>29.405246696680049</v>
      </c>
      <c r="AO23" s="303">
        <v>27.051744891150001</v>
      </c>
      <c r="AP23" s="302">
        <v>31.963503159291211</v>
      </c>
      <c r="AQ23" s="289">
        <v>29.405246696680049</v>
      </c>
      <c r="AR23" s="303">
        <v>27.051744891150001</v>
      </c>
      <c r="AS23" s="302">
        <v>32.593325881641775</v>
      </c>
      <c r="AT23" s="289">
        <v>29.984660424693448</v>
      </c>
      <c r="AU23" s="303">
        <v>27.58478419935</v>
      </c>
      <c r="AV23" s="302">
        <v>32.435870201054136</v>
      </c>
      <c r="AW23" s="289">
        <v>29.8398069926901</v>
      </c>
      <c r="AX23" s="303">
        <v>27.451524372300003</v>
      </c>
      <c r="AY23" s="302">
        <v>32.435870201054136</v>
      </c>
      <c r="AZ23" s="289">
        <v>29.8398069926901</v>
      </c>
      <c r="BA23" s="303">
        <v>27.451524372300003</v>
      </c>
      <c r="BB23" s="302">
        <v>32.435870201054136</v>
      </c>
      <c r="BC23" s="289">
        <v>29.8398069926901</v>
      </c>
      <c r="BD23" s="303">
        <v>27.451524372300003</v>
      </c>
      <c r="BE23" s="302">
        <v>32.593325881641775</v>
      </c>
      <c r="BF23" s="289">
        <v>29.984660424693448</v>
      </c>
      <c r="BG23" s="303">
        <v>27.58478419935</v>
      </c>
      <c r="BH23" s="302">
        <v>32.278414520466491</v>
      </c>
      <c r="BI23" s="289">
        <v>29.694953560686749</v>
      </c>
      <c r="BJ23" s="303">
        <v>27.318264545249999</v>
      </c>
      <c r="BK23" s="302">
        <v>32.435870201054136</v>
      </c>
      <c r="BL23" s="289">
        <v>29.8398069926901</v>
      </c>
      <c r="BM23" s="303">
        <v>27.451524372300003</v>
      </c>
      <c r="BN23" s="302">
        <v>32.75078156222942</v>
      </c>
      <c r="BO23" s="289">
        <v>30.129513856696803</v>
      </c>
      <c r="BP23" s="303">
        <v>27.718044026400005</v>
      </c>
      <c r="BQ23" s="302">
        <v>32.908237242817059</v>
      </c>
      <c r="BR23" s="289">
        <v>30.274367288700148</v>
      </c>
      <c r="BS23" s="303">
        <v>27.851303853450002</v>
      </c>
      <c r="BT23" s="302">
        <v>32.593325881641775</v>
      </c>
      <c r="BU23" s="289">
        <v>29.984660424693448</v>
      </c>
      <c r="BV23" s="303">
        <v>27.58478419935</v>
      </c>
      <c r="BW23" s="302">
        <v>32.435870201054136</v>
      </c>
      <c r="BX23" s="289">
        <v>29.8398069926901</v>
      </c>
      <c r="BY23" s="303">
        <v>27.451524372300003</v>
      </c>
      <c r="BZ23" s="302">
        <v>32.435870201054136</v>
      </c>
      <c r="CA23" s="289">
        <v>29.8398069926901</v>
      </c>
      <c r="CB23" s="303">
        <v>27.451524372300003</v>
      </c>
      <c r="CC23" s="302">
        <v>32.615156106729636</v>
      </c>
      <c r="CD23" s="289">
        <v>29.922161565807006</v>
      </c>
      <c r="CE23" s="303">
        <v>27.451524372300003</v>
      </c>
      <c r="CF23" s="302">
        <v>32.615156106729636</v>
      </c>
      <c r="CG23" s="289">
        <v>29.922161565807006</v>
      </c>
      <c r="CH23" s="303">
        <v>27.451524372300003</v>
      </c>
    </row>
    <row r="24" spans="1:86" x14ac:dyDescent="0.25">
      <c r="A24" s="282">
        <v>46</v>
      </c>
      <c r="B24" s="284" t="s">
        <v>38</v>
      </c>
      <c r="C24" s="304">
        <v>3.1660747263583207</v>
      </c>
      <c r="D24" s="292">
        <v>2.9126722413600006</v>
      </c>
      <c r="E24" s="305">
        <v>2.6795512800000005</v>
      </c>
      <c r="F24" s="304">
        <v>3.2927177154126537</v>
      </c>
      <c r="G24" s="292">
        <v>3.0291791310144007</v>
      </c>
      <c r="H24" s="305">
        <v>2.7867333312000007</v>
      </c>
      <c r="I24" s="304">
        <v>3.2610569681490702</v>
      </c>
      <c r="J24" s="292">
        <v>3.0000524086008005</v>
      </c>
      <c r="K24" s="305">
        <v>2.7599378184000005</v>
      </c>
      <c r="L24" s="304">
        <v>3.2927177154126537</v>
      </c>
      <c r="M24" s="292">
        <v>3.0291791310144007</v>
      </c>
      <c r="N24" s="305">
        <v>2.7867333312000007</v>
      </c>
      <c r="O24" s="304">
        <v>3.3243784626762367</v>
      </c>
      <c r="P24" s="292">
        <v>3.0583058534280005</v>
      </c>
      <c r="Q24" s="305">
        <v>2.8135288440000008</v>
      </c>
      <c r="R24" s="304">
        <v>3.2610569681490702</v>
      </c>
      <c r="S24" s="292">
        <v>3.0000524086008005</v>
      </c>
      <c r="T24" s="305">
        <v>2.7599378184000005</v>
      </c>
      <c r="U24" s="304">
        <v>3.2610569681490702</v>
      </c>
      <c r="V24" s="292">
        <v>3.0000524086008005</v>
      </c>
      <c r="W24" s="305">
        <v>2.7599378184000005</v>
      </c>
      <c r="X24" s="304">
        <v>3.2135658472536952</v>
      </c>
      <c r="Y24" s="292">
        <v>2.9563623249804003</v>
      </c>
      <c r="Z24" s="305">
        <v>2.7197445492000001</v>
      </c>
      <c r="AA24" s="304">
        <v>3.2610569681490702</v>
      </c>
      <c r="AB24" s="292">
        <v>3.0000524086008005</v>
      </c>
      <c r="AC24" s="305">
        <v>2.7599378184000005</v>
      </c>
      <c r="AD24" s="304">
        <v>3.2135658472536952</v>
      </c>
      <c r="AE24" s="292">
        <v>2.9563623249804003</v>
      </c>
      <c r="AF24" s="305">
        <v>2.7197445492000001</v>
      </c>
      <c r="AG24" s="304">
        <v>3.2610569681490702</v>
      </c>
      <c r="AH24" s="292">
        <v>3.0000524086008005</v>
      </c>
      <c r="AI24" s="305">
        <v>2.7599378184000005</v>
      </c>
      <c r="AJ24" s="304">
        <v>3.2610569681490702</v>
      </c>
      <c r="AK24" s="292">
        <v>3.0000524086008005</v>
      </c>
      <c r="AL24" s="305">
        <v>2.7599378184000005</v>
      </c>
      <c r="AM24" s="304">
        <v>3.2135658472536952</v>
      </c>
      <c r="AN24" s="292">
        <v>2.9563623249804003</v>
      </c>
      <c r="AO24" s="305">
        <v>2.7197445492000001</v>
      </c>
      <c r="AP24" s="304">
        <v>3.2135658472536952</v>
      </c>
      <c r="AQ24" s="292">
        <v>2.9563623249804003</v>
      </c>
      <c r="AR24" s="305">
        <v>2.7197445492000001</v>
      </c>
      <c r="AS24" s="304">
        <v>3.2768873417808617</v>
      </c>
      <c r="AT24" s="292">
        <v>3.0146157698076004</v>
      </c>
      <c r="AU24" s="305">
        <v>2.7733355748000004</v>
      </c>
      <c r="AV24" s="304">
        <v>3.2610569681490702</v>
      </c>
      <c r="AW24" s="292">
        <v>3.0000524086008005</v>
      </c>
      <c r="AX24" s="305">
        <v>2.7599378184000005</v>
      </c>
      <c r="AY24" s="304">
        <v>3.2610569681490702</v>
      </c>
      <c r="AZ24" s="292">
        <v>3.0000524086008005</v>
      </c>
      <c r="BA24" s="305">
        <v>2.7599378184000005</v>
      </c>
      <c r="BB24" s="304">
        <v>3.2610569681490702</v>
      </c>
      <c r="BC24" s="292">
        <v>3.0000524086008005</v>
      </c>
      <c r="BD24" s="305">
        <v>2.7599378184000005</v>
      </c>
      <c r="BE24" s="304">
        <v>3.2768873417808617</v>
      </c>
      <c r="BF24" s="292">
        <v>3.0146157698076004</v>
      </c>
      <c r="BG24" s="305">
        <v>2.7733355748000004</v>
      </c>
      <c r="BH24" s="304">
        <v>3.2452265945172782</v>
      </c>
      <c r="BI24" s="292">
        <v>2.9854890473940001</v>
      </c>
      <c r="BJ24" s="305">
        <v>2.7465400620000002</v>
      </c>
      <c r="BK24" s="304">
        <v>3.2610569681490702</v>
      </c>
      <c r="BL24" s="292">
        <v>3.0000524086008005</v>
      </c>
      <c r="BM24" s="305">
        <v>2.7599378184000005</v>
      </c>
      <c r="BN24" s="304">
        <v>3.2927177154126537</v>
      </c>
      <c r="BO24" s="292">
        <v>3.0291791310144007</v>
      </c>
      <c r="BP24" s="305">
        <v>2.7867333312000007</v>
      </c>
      <c r="BQ24" s="304">
        <v>3.3085480890444448</v>
      </c>
      <c r="BR24" s="292">
        <v>3.0437424922212002</v>
      </c>
      <c r="BS24" s="305">
        <v>2.8001310876000005</v>
      </c>
      <c r="BT24" s="304">
        <v>3.2768873417808617</v>
      </c>
      <c r="BU24" s="292">
        <v>3.0146157698076004</v>
      </c>
      <c r="BV24" s="305">
        <v>2.7733355748000004</v>
      </c>
      <c r="BW24" s="304">
        <v>3.2610569681490702</v>
      </c>
      <c r="BX24" s="292">
        <v>3.0000524086008005</v>
      </c>
      <c r="BY24" s="305">
        <v>2.7599378184000005</v>
      </c>
      <c r="BZ24" s="304">
        <v>3.2610569681490702</v>
      </c>
      <c r="CA24" s="292">
        <v>3.0000524086008005</v>
      </c>
      <c r="CB24" s="305">
        <v>2.7599378184000005</v>
      </c>
      <c r="CC24" s="304">
        <v>3.2790821220410415</v>
      </c>
      <c r="CD24" s="292">
        <v>3.0083322220560009</v>
      </c>
      <c r="CE24" s="305">
        <v>2.7599378184000005</v>
      </c>
      <c r="CF24" s="304">
        <v>3.2790821220410415</v>
      </c>
      <c r="CG24" s="292">
        <v>3.0083322220560009</v>
      </c>
      <c r="CH24" s="305">
        <v>2.7599378184000005</v>
      </c>
    </row>
    <row r="25" spans="1:86" x14ac:dyDescent="0.25">
      <c r="A25" s="281">
        <v>569</v>
      </c>
      <c r="B25" s="281" t="s">
        <v>39</v>
      </c>
      <c r="C25" s="302">
        <v>1.9646624418027074</v>
      </c>
      <c r="D25" s="289">
        <v>1.8074171497725</v>
      </c>
      <c r="E25" s="303">
        <v>1.6627572675</v>
      </c>
      <c r="F25" s="302">
        <v>2.0432489394748159</v>
      </c>
      <c r="G25" s="289">
        <v>1.8797138357634</v>
      </c>
      <c r="H25" s="303">
        <v>1.7292675582000001</v>
      </c>
      <c r="I25" s="302">
        <v>2.0236023150567886</v>
      </c>
      <c r="J25" s="289">
        <v>1.861639664265675</v>
      </c>
      <c r="K25" s="303">
        <v>1.7126399855250001</v>
      </c>
      <c r="L25" s="302">
        <v>2.0432489394748159</v>
      </c>
      <c r="M25" s="289">
        <v>1.8797138357634</v>
      </c>
      <c r="N25" s="303">
        <v>1.7292675582000001</v>
      </c>
      <c r="O25" s="302">
        <v>2.0628955638928428</v>
      </c>
      <c r="P25" s="289">
        <v>1.8977880072611251</v>
      </c>
      <c r="Q25" s="303">
        <v>1.7458951308750001</v>
      </c>
      <c r="R25" s="302">
        <v>2.0236023150567886</v>
      </c>
      <c r="S25" s="289">
        <v>1.861639664265675</v>
      </c>
      <c r="T25" s="303">
        <v>1.7126399855250001</v>
      </c>
      <c r="U25" s="302">
        <v>2.0236023150567886</v>
      </c>
      <c r="V25" s="289">
        <v>1.861639664265675</v>
      </c>
      <c r="W25" s="303">
        <v>1.7126399855250001</v>
      </c>
      <c r="X25" s="302">
        <v>1.9941323784297478</v>
      </c>
      <c r="Y25" s="289">
        <v>1.8345284070190873</v>
      </c>
      <c r="Z25" s="303">
        <v>1.6876986265124998</v>
      </c>
      <c r="AA25" s="302">
        <v>2.0236023150567886</v>
      </c>
      <c r="AB25" s="289">
        <v>1.861639664265675</v>
      </c>
      <c r="AC25" s="303">
        <v>1.7126399855250001</v>
      </c>
      <c r="AD25" s="302">
        <v>1.9941323784297478</v>
      </c>
      <c r="AE25" s="289">
        <v>1.8345284070190873</v>
      </c>
      <c r="AF25" s="303">
        <v>1.6876986265124998</v>
      </c>
      <c r="AG25" s="302">
        <v>2.0236023150567886</v>
      </c>
      <c r="AH25" s="289">
        <v>1.861639664265675</v>
      </c>
      <c r="AI25" s="303">
        <v>1.7126399855250001</v>
      </c>
      <c r="AJ25" s="302">
        <v>2.0236023150567886</v>
      </c>
      <c r="AK25" s="289">
        <v>1.861639664265675</v>
      </c>
      <c r="AL25" s="303">
        <v>1.7126399855250001</v>
      </c>
      <c r="AM25" s="302">
        <v>1.9941323784297478</v>
      </c>
      <c r="AN25" s="289">
        <v>1.8345284070190873</v>
      </c>
      <c r="AO25" s="303">
        <v>1.6876986265124998</v>
      </c>
      <c r="AP25" s="302">
        <v>1.9941323784297478</v>
      </c>
      <c r="AQ25" s="289">
        <v>1.8345284070190873</v>
      </c>
      <c r="AR25" s="303">
        <v>1.6876986265124998</v>
      </c>
      <c r="AS25" s="302">
        <v>2.0334256272658022</v>
      </c>
      <c r="AT25" s="289">
        <v>1.8706767500145374</v>
      </c>
      <c r="AU25" s="303">
        <v>1.7209537718624999</v>
      </c>
      <c r="AV25" s="302">
        <v>2.0236023150567886</v>
      </c>
      <c r="AW25" s="289">
        <v>1.861639664265675</v>
      </c>
      <c r="AX25" s="303">
        <v>1.7126399855250001</v>
      </c>
      <c r="AY25" s="302">
        <v>2.0236023150567886</v>
      </c>
      <c r="AZ25" s="289">
        <v>1.861639664265675</v>
      </c>
      <c r="BA25" s="303">
        <v>1.7126399855250001</v>
      </c>
      <c r="BB25" s="302">
        <v>2.0236023150567886</v>
      </c>
      <c r="BC25" s="289">
        <v>1.861639664265675</v>
      </c>
      <c r="BD25" s="303">
        <v>1.7126399855250001</v>
      </c>
      <c r="BE25" s="302">
        <v>2.0334256272658022</v>
      </c>
      <c r="BF25" s="289">
        <v>1.8706767500145374</v>
      </c>
      <c r="BG25" s="303">
        <v>1.7209537718624999</v>
      </c>
      <c r="BH25" s="302">
        <v>2.0137790028477749</v>
      </c>
      <c r="BI25" s="289">
        <v>1.8526025785168123</v>
      </c>
      <c r="BJ25" s="303">
        <v>1.7043261991874998</v>
      </c>
      <c r="BK25" s="302">
        <v>2.0236023150567886</v>
      </c>
      <c r="BL25" s="289">
        <v>1.861639664265675</v>
      </c>
      <c r="BM25" s="303">
        <v>1.7126399855250001</v>
      </c>
      <c r="BN25" s="302">
        <v>2.0432489394748159</v>
      </c>
      <c r="BO25" s="289">
        <v>1.8797138357634</v>
      </c>
      <c r="BP25" s="303">
        <v>1.7292675582000001</v>
      </c>
      <c r="BQ25" s="302">
        <v>2.0530722516838291</v>
      </c>
      <c r="BR25" s="289">
        <v>1.8887509215122624</v>
      </c>
      <c r="BS25" s="303">
        <v>1.7375813445374999</v>
      </c>
      <c r="BT25" s="302">
        <v>2.0334256272658022</v>
      </c>
      <c r="BU25" s="289">
        <v>1.8706767500145374</v>
      </c>
      <c r="BV25" s="303">
        <v>1.7209537718624999</v>
      </c>
      <c r="BW25" s="302">
        <v>2.0236023150567886</v>
      </c>
      <c r="BX25" s="289">
        <v>1.861639664265675</v>
      </c>
      <c r="BY25" s="303">
        <v>1.7126399855250001</v>
      </c>
      <c r="BZ25" s="302">
        <v>2.0236023150567886</v>
      </c>
      <c r="CA25" s="289">
        <v>1.861639664265675</v>
      </c>
      <c r="CB25" s="303">
        <v>1.7126399855250001</v>
      </c>
      <c r="CC25" s="302">
        <v>2.0347875668022528</v>
      </c>
      <c r="CD25" s="289">
        <v>1.86677758422225</v>
      </c>
      <c r="CE25" s="303">
        <v>1.7126399855250001</v>
      </c>
      <c r="CF25" s="302">
        <v>2.0347875668022528</v>
      </c>
      <c r="CG25" s="289">
        <v>1.86677758422225</v>
      </c>
      <c r="CH25" s="303">
        <v>1.7126399855250001</v>
      </c>
    </row>
    <row r="26" spans="1:86" x14ac:dyDescent="0.25">
      <c r="A26" s="282">
        <v>561</v>
      </c>
      <c r="B26" s="282" t="s">
        <v>40</v>
      </c>
      <c r="C26" s="304">
        <v>4.9469917599348747</v>
      </c>
      <c r="D26" s="290">
        <v>4.5510503771249997</v>
      </c>
      <c r="E26" s="305">
        <v>4.186798875</v>
      </c>
      <c r="F26" s="304">
        <v>5.1448714303322696</v>
      </c>
      <c r="G26" s="290">
        <v>4.7330923922099997</v>
      </c>
      <c r="H26" s="305">
        <v>4.3542708299999999</v>
      </c>
      <c r="I26" s="304">
        <v>5.0954015127329209</v>
      </c>
      <c r="J26" s="290">
        <v>4.6875818884387499</v>
      </c>
      <c r="K26" s="305">
        <v>4.31240284125</v>
      </c>
      <c r="L26" s="304">
        <v>5.1448714303322696</v>
      </c>
      <c r="M26" s="290">
        <v>4.7330923922099997</v>
      </c>
      <c r="N26" s="305">
        <v>4.3542708299999999</v>
      </c>
      <c r="O26" s="304">
        <v>5.1943413479316183</v>
      </c>
      <c r="P26" s="290">
        <v>4.7786028959812503</v>
      </c>
      <c r="Q26" s="305">
        <v>4.3961388187499999</v>
      </c>
      <c r="R26" s="304">
        <v>5.0954015127329209</v>
      </c>
      <c r="S26" s="290">
        <v>4.6875818884387499</v>
      </c>
      <c r="T26" s="305">
        <v>4.31240284125</v>
      </c>
      <c r="U26" s="304">
        <v>5.0954015127329209</v>
      </c>
      <c r="V26" s="290">
        <v>4.6875818884387499</v>
      </c>
      <c r="W26" s="305">
        <v>4.31240284125</v>
      </c>
      <c r="X26" s="304">
        <v>5.0211966363338973</v>
      </c>
      <c r="Y26" s="290">
        <v>4.6193161327818739</v>
      </c>
      <c r="Z26" s="305">
        <v>4.2496008581249995</v>
      </c>
      <c r="AA26" s="304">
        <v>5.0954015127329209</v>
      </c>
      <c r="AB26" s="290">
        <v>4.6875818884387499</v>
      </c>
      <c r="AC26" s="305">
        <v>4.31240284125</v>
      </c>
      <c r="AD26" s="304">
        <v>5.0211966363338973</v>
      </c>
      <c r="AE26" s="290">
        <v>4.6193161327818739</v>
      </c>
      <c r="AF26" s="305">
        <v>4.2496008581249995</v>
      </c>
      <c r="AG26" s="304">
        <v>5.0954015127329209</v>
      </c>
      <c r="AH26" s="290">
        <v>4.6875818884387499</v>
      </c>
      <c r="AI26" s="305">
        <v>4.31240284125</v>
      </c>
      <c r="AJ26" s="304">
        <v>5.0954015127329209</v>
      </c>
      <c r="AK26" s="290">
        <v>4.6875818884387499</v>
      </c>
      <c r="AL26" s="305">
        <v>4.31240284125</v>
      </c>
      <c r="AM26" s="304">
        <v>5.0211966363338973</v>
      </c>
      <c r="AN26" s="290">
        <v>4.6193161327818739</v>
      </c>
      <c r="AO26" s="305">
        <v>4.2496008581249995</v>
      </c>
      <c r="AP26" s="304">
        <v>5.0211966363338973</v>
      </c>
      <c r="AQ26" s="290">
        <v>4.6193161327818739</v>
      </c>
      <c r="AR26" s="305">
        <v>4.2496008581249995</v>
      </c>
      <c r="AS26" s="304">
        <v>5.1201364715325948</v>
      </c>
      <c r="AT26" s="290">
        <v>4.7103371403243743</v>
      </c>
      <c r="AU26" s="305">
        <v>4.3333368356249995</v>
      </c>
      <c r="AV26" s="304">
        <v>5.0954015127329209</v>
      </c>
      <c r="AW26" s="290">
        <v>4.6875818884387499</v>
      </c>
      <c r="AX26" s="305">
        <v>4.31240284125</v>
      </c>
      <c r="AY26" s="304">
        <v>5.0954015127329209</v>
      </c>
      <c r="AZ26" s="290">
        <v>4.6875818884387499</v>
      </c>
      <c r="BA26" s="305">
        <v>4.31240284125</v>
      </c>
      <c r="BB26" s="304">
        <v>5.0954015127329209</v>
      </c>
      <c r="BC26" s="290">
        <v>4.6875818884387499</v>
      </c>
      <c r="BD26" s="305">
        <v>4.31240284125</v>
      </c>
      <c r="BE26" s="304">
        <v>5.1201364715325948</v>
      </c>
      <c r="BF26" s="290">
        <v>4.7103371403243743</v>
      </c>
      <c r="BG26" s="305">
        <v>4.3333368356249995</v>
      </c>
      <c r="BH26" s="304">
        <v>5.0706665539332461</v>
      </c>
      <c r="BI26" s="290">
        <v>4.6648266365531246</v>
      </c>
      <c r="BJ26" s="305">
        <v>4.2914688468749995</v>
      </c>
      <c r="BK26" s="304">
        <v>5.0954015127329209</v>
      </c>
      <c r="BL26" s="290">
        <v>4.6875818884387499</v>
      </c>
      <c r="BM26" s="305">
        <v>4.31240284125</v>
      </c>
      <c r="BN26" s="304">
        <v>5.1448714303322696</v>
      </c>
      <c r="BO26" s="290">
        <v>4.7330923922099997</v>
      </c>
      <c r="BP26" s="305">
        <v>4.3542708299999999</v>
      </c>
      <c r="BQ26" s="304">
        <v>5.1696063891319435</v>
      </c>
      <c r="BR26" s="290">
        <v>4.7558476440956241</v>
      </c>
      <c r="BS26" s="305">
        <v>4.3752048243749995</v>
      </c>
      <c r="BT26" s="304">
        <v>5.1201364715325948</v>
      </c>
      <c r="BU26" s="290">
        <v>4.7103371403243743</v>
      </c>
      <c r="BV26" s="305">
        <v>4.3333368356249995</v>
      </c>
      <c r="BW26" s="304">
        <v>5.0954015127329209</v>
      </c>
      <c r="BX26" s="290">
        <v>4.6875818884387499</v>
      </c>
      <c r="BY26" s="305">
        <v>4.31240284125</v>
      </c>
      <c r="BZ26" s="304">
        <v>5.0954015127329209</v>
      </c>
      <c r="CA26" s="290">
        <v>4.6875818884387499</v>
      </c>
      <c r="CB26" s="305">
        <v>4.31240284125</v>
      </c>
      <c r="CC26" s="304">
        <v>5.1235658156891262</v>
      </c>
      <c r="CD26" s="290">
        <v>4.700519096962501</v>
      </c>
      <c r="CE26" s="305">
        <v>4.31240284125</v>
      </c>
      <c r="CF26" s="304">
        <v>5.1235658156891262</v>
      </c>
      <c r="CG26" s="290">
        <v>4.700519096962501</v>
      </c>
      <c r="CH26" s="305">
        <v>4.31240284125</v>
      </c>
    </row>
    <row r="27" spans="1:86" x14ac:dyDescent="0.25">
      <c r="A27" s="281">
        <v>470</v>
      </c>
      <c r="B27" s="281" t="s">
        <v>6</v>
      </c>
      <c r="C27" s="302">
        <v>3.8021165240642332</v>
      </c>
      <c r="D27" s="289">
        <v>3.4978072898475006</v>
      </c>
      <c r="E27" s="303">
        <v>3.2178539925000007</v>
      </c>
      <c r="F27" s="302">
        <v>3.9542011850268026</v>
      </c>
      <c r="G27" s="289">
        <v>3.6377195814414005</v>
      </c>
      <c r="H27" s="303">
        <v>3.346568152200001</v>
      </c>
      <c r="I27" s="302">
        <v>3.9161800197861605</v>
      </c>
      <c r="J27" s="289">
        <v>3.6027415085429255</v>
      </c>
      <c r="K27" s="303">
        <v>3.3143896122750007</v>
      </c>
      <c r="L27" s="302">
        <v>3.9542011850268026</v>
      </c>
      <c r="M27" s="289">
        <v>3.6377195814414005</v>
      </c>
      <c r="N27" s="303">
        <v>3.346568152200001</v>
      </c>
      <c r="O27" s="302">
        <v>3.9922223502674452</v>
      </c>
      <c r="P27" s="289">
        <v>3.6726976543398759</v>
      </c>
      <c r="Q27" s="303">
        <v>3.3787466921250009</v>
      </c>
      <c r="R27" s="302">
        <v>3.9161800197861605</v>
      </c>
      <c r="S27" s="289">
        <v>3.6027415085429255</v>
      </c>
      <c r="T27" s="303">
        <v>3.3143896122750007</v>
      </c>
      <c r="U27" s="302">
        <v>3.9161800197861605</v>
      </c>
      <c r="V27" s="289">
        <v>3.6027415085429255</v>
      </c>
      <c r="W27" s="303">
        <v>3.3143896122750007</v>
      </c>
      <c r="X27" s="302">
        <v>3.8591482719251964</v>
      </c>
      <c r="Y27" s="289">
        <v>3.5502743991952128</v>
      </c>
      <c r="Z27" s="303">
        <v>3.2661218023875005</v>
      </c>
      <c r="AA27" s="302">
        <v>3.9161800197861605</v>
      </c>
      <c r="AB27" s="289">
        <v>3.6027415085429255</v>
      </c>
      <c r="AC27" s="303">
        <v>3.3143896122750007</v>
      </c>
      <c r="AD27" s="302">
        <v>3.8591482719251964</v>
      </c>
      <c r="AE27" s="289">
        <v>3.5502743991952128</v>
      </c>
      <c r="AF27" s="303">
        <v>3.2661218023875005</v>
      </c>
      <c r="AG27" s="302">
        <v>3.9161800197861605</v>
      </c>
      <c r="AH27" s="289">
        <v>3.6027415085429255</v>
      </c>
      <c r="AI27" s="303">
        <v>3.3143896122750007</v>
      </c>
      <c r="AJ27" s="302">
        <v>3.9161800197861605</v>
      </c>
      <c r="AK27" s="289">
        <v>3.6027415085429255</v>
      </c>
      <c r="AL27" s="303">
        <v>3.3143896122750007</v>
      </c>
      <c r="AM27" s="302">
        <v>3.8591482719251964</v>
      </c>
      <c r="AN27" s="289">
        <v>3.5502743991952128</v>
      </c>
      <c r="AO27" s="303">
        <v>3.2661218023875005</v>
      </c>
      <c r="AP27" s="302">
        <v>3.8591482719251964</v>
      </c>
      <c r="AQ27" s="289">
        <v>3.5502743991952128</v>
      </c>
      <c r="AR27" s="303">
        <v>3.2661218023875005</v>
      </c>
      <c r="AS27" s="302">
        <v>3.9351906024064811</v>
      </c>
      <c r="AT27" s="289">
        <v>3.6202305449921628</v>
      </c>
      <c r="AU27" s="303">
        <v>3.3304788822375007</v>
      </c>
      <c r="AV27" s="302">
        <v>3.9161800197861605</v>
      </c>
      <c r="AW27" s="289">
        <v>3.6027415085429255</v>
      </c>
      <c r="AX27" s="303">
        <v>3.3143896122750007</v>
      </c>
      <c r="AY27" s="302">
        <v>3.9161800197861605</v>
      </c>
      <c r="AZ27" s="289">
        <v>3.6027415085429255</v>
      </c>
      <c r="BA27" s="303">
        <v>3.3143896122750007</v>
      </c>
      <c r="BB27" s="302">
        <v>3.9161800197861605</v>
      </c>
      <c r="BC27" s="289">
        <v>3.6027415085429255</v>
      </c>
      <c r="BD27" s="303">
        <v>3.3143896122750007</v>
      </c>
      <c r="BE27" s="302">
        <v>3.9351906024064811</v>
      </c>
      <c r="BF27" s="289">
        <v>3.6202305449921628</v>
      </c>
      <c r="BG27" s="303">
        <v>3.3304788822375007</v>
      </c>
      <c r="BH27" s="302">
        <v>3.8971694371658385</v>
      </c>
      <c r="BI27" s="289">
        <v>3.5852524720936878</v>
      </c>
      <c r="BJ27" s="303">
        <v>3.2983003423125004</v>
      </c>
      <c r="BK27" s="302">
        <v>3.9161800197861605</v>
      </c>
      <c r="BL27" s="289">
        <v>3.6027415085429255</v>
      </c>
      <c r="BM27" s="303">
        <v>3.3143896122750007</v>
      </c>
      <c r="BN27" s="302">
        <v>3.9542011850268026</v>
      </c>
      <c r="BO27" s="289">
        <v>3.6377195814414005</v>
      </c>
      <c r="BP27" s="303">
        <v>3.346568152200001</v>
      </c>
      <c r="BQ27" s="302">
        <v>3.9732117676471232</v>
      </c>
      <c r="BR27" s="289">
        <v>3.6552086178906378</v>
      </c>
      <c r="BS27" s="303">
        <v>3.3626574221625005</v>
      </c>
      <c r="BT27" s="302">
        <v>3.9351906024064811</v>
      </c>
      <c r="BU27" s="289">
        <v>3.6202305449921628</v>
      </c>
      <c r="BV27" s="303">
        <v>3.3304788822375007</v>
      </c>
      <c r="BW27" s="302">
        <v>3.9161800197861605</v>
      </c>
      <c r="BX27" s="289">
        <v>3.6027415085429255</v>
      </c>
      <c r="BY27" s="303">
        <v>3.3143896122750007</v>
      </c>
      <c r="BZ27" s="302">
        <v>3.9161800197861605</v>
      </c>
      <c r="CA27" s="289">
        <v>3.6027415085429255</v>
      </c>
      <c r="CB27" s="303">
        <v>3.3143896122750007</v>
      </c>
      <c r="CC27" s="302">
        <v>3.9378262983439294</v>
      </c>
      <c r="CD27" s="289">
        <v>3.6126846773797512</v>
      </c>
      <c r="CE27" s="303">
        <v>3.3143896122750007</v>
      </c>
      <c r="CF27" s="302">
        <v>3.9378262983439294</v>
      </c>
      <c r="CG27" s="289">
        <v>3.6126846773797512</v>
      </c>
      <c r="CH27" s="303">
        <v>3.3143896122750007</v>
      </c>
    </row>
    <row r="28" spans="1:86" x14ac:dyDescent="0.25">
      <c r="A28" s="282">
        <v>472</v>
      </c>
      <c r="B28" s="282" t="s">
        <v>5</v>
      </c>
      <c r="C28" s="304">
        <v>5.2155427411884832</v>
      </c>
      <c r="D28" s="290">
        <v>4.7981073975975006</v>
      </c>
      <c r="E28" s="305">
        <v>4.414082242500001</v>
      </c>
      <c r="F28" s="304">
        <v>5.4241644508360229</v>
      </c>
      <c r="G28" s="290">
        <v>4.9900316935014004</v>
      </c>
      <c r="H28" s="305">
        <v>4.5906455322000008</v>
      </c>
      <c r="I28" s="304">
        <v>5.3720090234241376</v>
      </c>
      <c r="J28" s="290">
        <v>4.9420506195254257</v>
      </c>
      <c r="K28" s="305">
        <v>4.5465047097750011</v>
      </c>
      <c r="L28" s="304">
        <v>5.4241644508360229</v>
      </c>
      <c r="M28" s="290">
        <v>4.9900316935014004</v>
      </c>
      <c r="N28" s="305">
        <v>4.5906455322000008</v>
      </c>
      <c r="O28" s="304">
        <v>5.4763198782479074</v>
      </c>
      <c r="P28" s="290">
        <v>5.038012767477376</v>
      </c>
      <c r="Q28" s="305">
        <v>4.6347863546250014</v>
      </c>
      <c r="R28" s="304">
        <v>5.3720090234241376</v>
      </c>
      <c r="S28" s="290">
        <v>4.9420506195254257</v>
      </c>
      <c r="T28" s="305">
        <v>4.5465047097750011</v>
      </c>
      <c r="U28" s="304">
        <v>5.3720090234241376</v>
      </c>
      <c r="V28" s="290">
        <v>4.9420506195254257</v>
      </c>
      <c r="W28" s="305">
        <v>4.5465047097750011</v>
      </c>
      <c r="X28" s="304">
        <v>5.2937758823063099</v>
      </c>
      <c r="Y28" s="290">
        <v>4.8700790085614623</v>
      </c>
      <c r="Z28" s="305">
        <v>4.4802934761375006</v>
      </c>
      <c r="AA28" s="304">
        <v>5.3720090234241376</v>
      </c>
      <c r="AB28" s="290">
        <v>4.9420506195254257</v>
      </c>
      <c r="AC28" s="305">
        <v>4.5465047097750011</v>
      </c>
      <c r="AD28" s="304">
        <v>5.2937758823063099</v>
      </c>
      <c r="AE28" s="290">
        <v>4.8700790085614623</v>
      </c>
      <c r="AF28" s="305">
        <v>4.4802934761375006</v>
      </c>
      <c r="AG28" s="304">
        <v>5.3720090234241376</v>
      </c>
      <c r="AH28" s="290">
        <v>4.9420506195254257</v>
      </c>
      <c r="AI28" s="305">
        <v>4.5465047097750011</v>
      </c>
      <c r="AJ28" s="304">
        <v>5.3720090234241376</v>
      </c>
      <c r="AK28" s="290">
        <v>4.9420506195254257</v>
      </c>
      <c r="AL28" s="305">
        <v>4.5465047097750011</v>
      </c>
      <c r="AM28" s="304">
        <v>5.2937758823063099</v>
      </c>
      <c r="AN28" s="290">
        <v>4.8700790085614623</v>
      </c>
      <c r="AO28" s="305">
        <v>4.4802934761375006</v>
      </c>
      <c r="AP28" s="304">
        <v>5.2937758823063099</v>
      </c>
      <c r="AQ28" s="290">
        <v>4.8700790085614623</v>
      </c>
      <c r="AR28" s="305">
        <v>4.4802934761375006</v>
      </c>
      <c r="AS28" s="304">
        <v>5.3980867371300798</v>
      </c>
      <c r="AT28" s="290">
        <v>4.9660411565134126</v>
      </c>
      <c r="AU28" s="305">
        <v>4.568575120987501</v>
      </c>
      <c r="AV28" s="304">
        <v>5.3720090234241376</v>
      </c>
      <c r="AW28" s="290">
        <v>4.9420506195254257</v>
      </c>
      <c r="AX28" s="305">
        <v>4.5465047097750011</v>
      </c>
      <c r="AY28" s="304">
        <v>5.3720090234241376</v>
      </c>
      <c r="AZ28" s="290">
        <v>4.9420506195254257</v>
      </c>
      <c r="BA28" s="305">
        <v>4.5465047097750011</v>
      </c>
      <c r="BB28" s="304">
        <v>5.3720090234241376</v>
      </c>
      <c r="BC28" s="290">
        <v>4.9420506195254257</v>
      </c>
      <c r="BD28" s="305">
        <v>4.5465047097750011</v>
      </c>
      <c r="BE28" s="304">
        <v>5.3980867371300798</v>
      </c>
      <c r="BF28" s="290">
        <v>4.9660411565134126</v>
      </c>
      <c r="BG28" s="305">
        <v>4.568575120987501</v>
      </c>
      <c r="BH28" s="304">
        <v>5.3459313097181944</v>
      </c>
      <c r="BI28" s="290">
        <v>4.9180600825374379</v>
      </c>
      <c r="BJ28" s="305">
        <v>4.5244342985625003</v>
      </c>
      <c r="BK28" s="304">
        <v>5.3720090234241376</v>
      </c>
      <c r="BL28" s="290">
        <v>4.9420506195254257</v>
      </c>
      <c r="BM28" s="305">
        <v>4.5465047097750011</v>
      </c>
      <c r="BN28" s="304">
        <v>5.4241644508360229</v>
      </c>
      <c r="BO28" s="290">
        <v>4.9900316935014004</v>
      </c>
      <c r="BP28" s="305">
        <v>4.5906455322000008</v>
      </c>
      <c r="BQ28" s="304">
        <v>5.4502421645419643</v>
      </c>
      <c r="BR28" s="290">
        <v>5.0140222304893882</v>
      </c>
      <c r="BS28" s="305">
        <v>4.6127159434125007</v>
      </c>
      <c r="BT28" s="304">
        <v>5.3980867371300798</v>
      </c>
      <c r="BU28" s="290">
        <v>4.9660411565134126</v>
      </c>
      <c r="BV28" s="305">
        <v>4.568575120987501</v>
      </c>
      <c r="BW28" s="304">
        <v>5.3720090234241376</v>
      </c>
      <c r="BX28" s="290">
        <v>4.9420506195254257</v>
      </c>
      <c r="BY28" s="305">
        <v>4.5465047097750011</v>
      </c>
      <c r="BZ28" s="304">
        <v>5.3720090234241376</v>
      </c>
      <c r="CA28" s="290">
        <v>4.9420506195254257</v>
      </c>
      <c r="CB28" s="305">
        <v>4.5465047097750011</v>
      </c>
      <c r="CC28" s="304">
        <v>5.401702245683679</v>
      </c>
      <c r="CD28" s="290">
        <v>4.955690133654751</v>
      </c>
      <c r="CE28" s="305">
        <v>4.5465047097750011</v>
      </c>
      <c r="CF28" s="304">
        <v>5.401702245683679</v>
      </c>
      <c r="CG28" s="290">
        <v>4.955690133654751</v>
      </c>
      <c r="CH28" s="305">
        <v>4.5465047097750011</v>
      </c>
    </row>
    <row r="29" spans="1:86" x14ac:dyDescent="0.25">
      <c r="A29" s="281">
        <v>532</v>
      </c>
      <c r="B29" s="281" t="s">
        <v>41</v>
      </c>
      <c r="C29" s="302">
        <v>5.2398568304108153</v>
      </c>
      <c r="D29" s="289">
        <v>4.820475464959352</v>
      </c>
      <c r="E29" s="303">
        <v>4.4346600413609494</v>
      </c>
      <c r="F29" s="302">
        <v>5.4494511036272479</v>
      </c>
      <c r="G29" s="289">
        <v>5.0132944835577264</v>
      </c>
      <c r="H29" s="303">
        <v>4.6120464430153874</v>
      </c>
      <c r="I29" s="302">
        <v>5.39705253532314</v>
      </c>
      <c r="J29" s="289">
        <v>4.9650897289081328</v>
      </c>
      <c r="K29" s="303">
        <v>4.5676998426017779</v>
      </c>
      <c r="L29" s="302">
        <v>5.4494511036272479</v>
      </c>
      <c r="M29" s="289">
        <v>5.0132944835577264</v>
      </c>
      <c r="N29" s="303">
        <v>4.6120464430153874</v>
      </c>
      <c r="O29" s="302">
        <v>5.5018496719313559</v>
      </c>
      <c r="P29" s="289">
        <v>5.0614992382073201</v>
      </c>
      <c r="Q29" s="303">
        <v>4.6563930434289968</v>
      </c>
      <c r="R29" s="302">
        <v>5.39705253532314</v>
      </c>
      <c r="S29" s="289">
        <v>4.9650897289081328</v>
      </c>
      <c r="T29" s="303">
        <v>4.5676998426017779</v>
      </c>
      <c r="U29" s="302">
        <v>5.39705253532314</v>
      </c>
      <c r="V29" s="289">
        <v>4.9650897289081328</v>
      </c>
      <c r="W29" s="303">
        <v>4.5676998426017779</v>
      </c>
      <c r="X29" s="302">
        <v>5.3184546828669772</v>
      </c>
      <c r="Y29" s="289">
        <v>4.892782596933742</v>
      </c>
      <c r="Z29" s="303">
        <v>4.5011799419813636</v>
      </c>
      <c r="AA29" s="302">
        <v>5.39705253532314</v>
      </c>
      <c r="AB29" s="289">
        <v>4.9650897289081328</v>
      </c>
      <c r="AC29" s="303">
        <v>4.5676998426017779</v>
      </c>
      <c r="AD29" s="302">
        <v>5.3184546828669772</v>
      </c>
      <c r="AE29" s="289">
        <v>4.892782596933742</v>
      </c>
      <c r="AF29" s="303">
        <v>4.5011799419813636</v>
      </c>
      <c r="AG29" s="302">
        <v>5.39705253532314</v>
      </c>
      <c r="AH29" s="289">
        <v>4.9650897289081328</v>
      </c>
      <c r="AI29" s="303">
        <v>4.5676998426017779</v>
      </c>
      <c r="AJ29" s="302">
        <v>5.39705253532314</v>
      </c>
      <c r="AK29" s="289">
        <v>4.9650897289081328</v>
      </c>
      <c r="AL29" s="303">
        <v>4.5676998426017779</v>
      </c>
      <c r="AM29" s="302">
        <v>5.3184546828669772</v>
      </c>
      <c r="AN29" s="289">
        <v>4.892782596933742</v>
      </c>
      <c r="AO29" s="303">
        <v>4.5011799419813636</v>
      </c>
      <c r="AP29" s="302">
        <v>5.3184546828669772</v>
      </c>
      <c r="AQ29" s="289">
        <v>4.892782596933742</v>
      </c>
      <c r="AR29" s="303">
        <v>4.5011799419813636</v>
      </c>
      <c r="AS29" s="302">
        <v>5.4232518194751931</v>
      </c>
      <c r="AT29" s="289">
        <v>4.9891921062329292</v>
      </c>
      <c r="AU29" s="303">
        <v>4.5898731428085826</v>
      </c>
      <c r="AV29" s="302">
        <v>5.39705253532314</v>
      </c>
      <c r="AW29" s="289">
        <v>4.9650897289081328</v>
      </c>
      <c r="AX29" s="303">
        <v>4.5676998426017779</v>
      </c>
      <c r="AY29" s="302">
        <v>5.39705253532314</v>
      </c>
      <c r="AZ29" s="289">
        <v>4.9650897289081328</v>
      </c>
      <c r="BA29" s="303">
        <v>4.5676998426017779</v>
      </c>
      <c r="BB29" s="302">
        <v>5.39705253532314</v>
      </c>
      <c r="BC29" s="289">
        <v>4.9650897289081328</v>
      </c>
      <c r="BD29" s="303">
        <v>4.5676998426017779</v>
      </c>
      <c r="BE29" s="302">
        <v>5.4232518194751931</v>
      </c>
      <c r="BF29" s="289">
        <v>4.9891921062329292</v>
      </c>
      <c r="BG29" s="303">
        <v>4.5898731428085826</v>
      </c>
      <c r="BH29" s="302">
        <v>5.3708532511710851</v>
      </c>
      <c r="BI29" s="289">
        <v>4.9409873515833356</v>
      </c>
      <c r="BJ29" s="303">
        <v>4.5455265423949731</v>
      </c>
      <c r="BK29" s="302">
        <v>5.39705253532314</v>
      </c>
      <c r="BL29" s="289">
        <v>4.9650897289081328</v>
      </c>
      <c r="BM29" s="303">
        <v>4.5676998426017779</v>
      </c>
      <c r="BN29" s="302">
        <v>5.4494511036272479</v>
      </c>
      <c r="BO29" s="289">
        <v>5.0132944835577264</v>
      </c>
      <c r="BP29" s="303">
        <v>4.6120464430153874</v>
      </c>
      <c r="BQ29" s="302">
        <v>5.4756503877793019</v>
      </c>
      <c r="BR29" s="289">
        <v>5.0373968608825228</v>
      </c>
      <c r="BS29" s="303">
        <v>4.6342197432221921</v>
      </c>
      <c r="BT29" s="302">
        <v>5.4232518194751931</v>
      </c>
      <c r="BU29" s="289">
        <v>4.9891921062329292</v>
      </c>
      <c r="BV29" s="303">
        <v>4.5898731428085826</v>
      </c>
      <c r="BW29" s="302">
        <v>5.39705253532314</v>
      </c>
      <c r="BX29" s="289">
        <v>4.9650897289081328</v>
      </c>
      <c r="BY29" s="303">
        <v>4.5676998426017779</v>
      </c>
      <c r="BZ29" s="302">
        <v>5.39705253532314</v>
      </c>
      <c r="CA29" s="289">
        <v>4.9650897289081328</v>
      </c>
      <c r="CB29" s="303">
        <v>4.5676998426017779</v>
      </c>
      <c r="CC29" s="302">
        <v>5.4268841829951731</v>
      </c>
      <c r="CD29" s="289">
        <v>4.978792828435938</v>
      </c>
      <c r="CE29" s="303">
        <v>4.5676998426017779</v>
      </c>
      <c r="CF29" s="302">
        <v>5.4268841829951731</v>
      </c>
      <c r="CG29" s="289">
        <v>4.978792828435938</v>
      </c>
      <c r="CH29" s="303">
        <v>4.5676998426017779</v>
      </c>
    </row>
    <row r="30" spans="1:86" x14ac:dyDescent="0.25">
      <c r="A30" s="282">
        <v>534</v>
      </c>
      <c r="B30" s="283" t="s">
        <v>5477</v>
      </c>
      <c r="C30" s="304">
        <v>2.0204829899999996</v>
      </c>
      <c r="D30" s="291">
        <v>1.8587699999999998</v>
      </c>
      <c r="E30" s="305">
        <v>1.71</v>
      </c>
      <c r="F30" s="304">
        <v>2.1013023095999999</v>
      </c>
      <c r="G30" s="291">
        <v>1.9331208</v>
      </c>
      <c r="H30" s="305">
        <v>1.7784</v>
      </c>
      <c r="I30" s="304">
        <v>2.0810974796999995</v>
      </c>
      <c r="J30" s="291">
        <v>1.9145330999999999</v>
      </c>
      <c r="K30" s="305">
        <v>1.7613000000000001</v>
      </c>
      <c r="L30" s="304">
        <v>2.1013023095999999</v>
      </c>
      <c r="M30" s="291">
        <v>1.9331208</v>
      </c>
      <c r="N30" s="305">
        <v>1.7784</v>
      </c>
      <c r="O30" s="304">
        <v>2.1215071394999998</v>
      </c>
      <c r="P30" s="291">
        <v>1.9517084999999998</v>
      </c>
      <c r="Q30" s="305">
        <v>1.7955000000000001</v>
      </c>
      <c r="R30" s="304">
        <v>2.0810974796999995</v>
      </c>
      <c r="S30" s="291">
        <v>1.9145330999999999</v>
      </c>
      <c r="T30" s="305">
        <v>1.7613000000000001</v>
      </c>
      <c r="U30" s="304">
        <v>2.0810974796999995</v>
      </c>
      <c r="V30" s="291">
        <v>1.9145330999999999</v>
      </c>
      <c r="W30" s="305">
        <v>1.7613000000000001</v>
      </c>
      <c r="X30" s="304">
        <v>2.0507902348499996</v>
      </c>
      <c r="Y30" s="291">
        <v>1.8866515499999996</v>
      </c>
      <c r="Z30" s="305">
        <v>1.7356499999999997</v>
      </c>
      <c r="AA30" s="304">
        <v>2.0810974796999995</v>
      </c>
      <c r="AB30" s="291">
        <v>1.9145330999999999</v>
      </c>
      <c r="AC30" s="305">
        <v>1.7613000000000001</v>
      </c>
      <c r="AD30" s="304">
        <v>2.0507902348499996</v>
      </c>
      <c r="AE30" s="291">
        <v>1.8866515499999996</v>
      </c>
      <c r="AF30" s="305">
        <v>1.7356499999999997</v>
      </c>
      <c r="AG30" s="304">
        <v>2.0810974796999995</v>
      </c>
      <c r="AH30" s="291">
        <v>1.9145330999999999</v>
      </c>
      <c r="AI30" s="305">
        <v>1.7613000000000001</v>
      </c>
      <c r="AJ30" s="304">
        <v>2.0810974796999995</v>
      </c>
      <c r="AK30" s="291">
        <v>1.9145330999999999</v>
      </c>
      <c r="AL30" s="305">
        <v>1.7613000000000001</v>
      </c>
      <c r="AM30" s="304">
        <v>2.0507902348499996</v>
      </c>
      <c r="AN30" s="291">
        <v>1.8866515499999996</v>
      </c>
      <c r="AO30" s="305">
        <v>1.7356499999999997</v>
      </c>
      <c r="AP30" s="304">
        <v>2.0507902348499996</v>
      </c>
      <c r="AQ30" s="291">
        <v>1.8866515499999996</v>
      </c>
      <c r="AR30" s="305">
        <v>1.7356499999999997</v>
      </c>
      <c r="AS30" s="304">
        <v>2.0911998946499994</v>
      </c>
      <c r="AT30" s="291">
        <v>1.9238269499999996</v>
      </c>
      <c r="AU30" s="305">
        <v>1.7698499999999999</v>
      </c>
      <c r="AV30" s="304">
        <v>2.0810974796999995</v>
      </c>
      <c r="AW30" s="291">
        <v>1.9145330999999999</v>
      </c>
      <c r="AX30" s="305">
        <v>1.7613000000000001</v>
      </c>
      <c r="AY30" s="304">
        <v>2.0810974796999995</v>
      </c>
      <c r="AZ30" s="291">
        <v>1.9145330999999999</v>
      </c>
      <c r="BA30" s="305">
        <v>1.7613000000000001</v>
      </c>
      <c r="BB30" s="304">
        <v>2.0810974796999995</v>
      </c>
      <c r="BC30" s="291">
        <v>1.9145330999999999</v>
      </c>
      <c r="BD30" s="305">
        <v>1.7613000000000001</v>
      </c>
      <c r="BE30" s="304">
        <v>2.0911998946499994</v>
      </c>
      <c r="BF30" s="291">
        <v>1.9238269499999996</v>
      </c>
      <c r="BG30" s="305">
        <v>1.7698499999999999</v>
      </c>
      <c r="BH30" s="304">
        <v>2.0709950647499995</v>
      </c>
      <c r="BI30" s="291">
        <v>1.9052392499999997</v>
      </c>
      <c r="BJ30" s="305">
        <v>1.7527499999999998</v>
      </c>
      <c r="BK30" s="304">
        <v>2.0810974796999995</v>
      </c>
      <c r="BL30" s="291">
        <v>1.9145330999999999</v>
      </c>
      <c r="BM30" s="305">
        <v>1.7613000000000001</v>
      </c>
      <c r="BN30" s="304">
        <v>2.1013023095999999</v>
      </c>
      <c r="BO30" s="291">
        <v>1.9331208</v>
      </c>
      <c r="BP30" s="305">
        <v>1.7784</v>
      </c>
      <c r="BQ30" s="304">
        <v>2.1114047245499994</v>
      </c>
      <c r="BR30" s="291">
        <v>1.9424146499999997</v>
      </c>
      <c r="BS30" s="305">
        <v>1.7869499999999998</v>
      </c>
      <c r="BT30" s="304">
        <v>2.0911998946499994</v>
      </c>
      <c r="BU30" s="291">
        <v>1.9238269499999996</v>
      </c>
      <c r="BV30" s="305">
        <v>1.7698499999999999</v>
      </c>
      <c r="BW30" s="304">
        <v>2.0810974796999995</v>
      </c>
      <c r="BX30" s="291">
        <v>1.9145330999999999</v>
      </c>
      <c r="BY30" s="305">
        <v>1.7613000000000001</v>
      </c>
      <c r="BZ30" s="304">
        <v>2.0810974796999995</v>
      </c>
      <c r="CA30" s="291">
        <v>1.9145330999999999</v>
      </c>
      <c r="CB30" s="305">
        <v>1.7613000000000001</v>
      </c>
      <c r="CC30" s="304">
        <v>2.0926005300000003</v>
      </c>
      <c r="CD30" s="291">
        <v>1.9198170000000001</v>
      </c>
      <c r="CE30" s="305">
        <v>1.7613000000000001</v>
      </c>
      <c r="CF30" s="304">
        <v>2.0926005300000003</v>
      </c>
      <c r="CG30" s="291">
        <v>1.9198170000000001</v>
      </c>
      <c r="CH30" s="305">
        <v>1.7613000000000001</v>
      </c>
    </row>
    <row r="31" spans="1:86" x14ac:dyDescent="0.25">
      <c r="A31" s="281">
        <v>366</v>
      </c>
      <c r="B31" s="281" t="s">
        <v>42</v>
      </c>
      <c r="C31" s="302">
        <v>5.0047873698962393</v>
      </c>
      <c r="D31" s="289">
        <v>4.6042202114960809</v>
      </c>
      <c r="E31" s="303">
        <v>4.2357131660497522</v>
      </c>
      <c r="F31" s="302">
        <v>5.2049788646920891</v>
      </c>
      <c r="G31" s="289">
        <v>4.7883890199559245</v>
      </c>
      <c r="H31" s="303">
        <v>4.4051416926917426</v>
      </c>
      <c r="I31" s="302">
        <v>5.1549309909931269</v>
      </c>
      <c r="J31" s="289">
        <v>4.7423468178409633</v>
      </c>
      <c r="K31" s="303">
        <v>4.362784561031245</v>
      </c>
      <c r="L31" s="302">
        <v>5.2049788646920891</v>
      </c>
      <c r="M31" s="289">
        <v>4.7883890199559245</v>
      </c>
      <c r="N31" s="303">
        <v>4.4051416926917426</v>
      </c>
      <c r="O31" s="302">
        <v>5.2550267383910514</v>
      </c>
      <c r="P31" s="289">
        <v>4.8344312220708847</v>
      </c>
      <c r="Q31" s="303">
        <v>4.4474988243522402</v>
      </c>
      <c r="R31" s="302">
        <v>5.1549309909931269</v>
      </c>
      <c r="S31" s="289">
        <v>4.7423468178409633</v>
      </c>
      <c r="T31" s="303">
        <v>4.362784561031245</v>
      </c>
      <c r="U31" s="302">
        <v>5.1549309909931269</v>
      </c>
      <c r="V31" s="289">
        <v>4.7423468178409633</v>
      </c>
      <c r="W31" s="303">
        <v>4.362784561031245</v>
      </c>
      <c r="X31" s="302">
        <v>5.0798591804446822</v>
      </c>
      <c r="Y31" s="289">
        <v>4.6732835146685217</v>
      </c>
      <c r="Z31" s="303">
        <v>4.2992488635404982</v>
      </c>
      <c r="AA31" s="302">
        <v>5.1549309909931269</v>
      </c>
      <c r="AB31" s="289">
        <v>4.7423468178409633</v>
      </c>
      <c r="AC31" s="303">
        <v>4.362784561031245</v>
      </c>
      <c r="AD31" s="302">
        <v>5.0798591804446822</v>
      </c>
      <c r="AE31" s="289">
        <v>4.6732835146685217</v>
      </c>
      <c r="AF31" s="303">
        <v>4.2992488635404982</v>
      </c>
      <c r="AG31" s="302">
        <v>5.1549309909931269</v>
      </c>
      <c r="AH31" s="289">
        <v>4.7423468178409633</v>
      </c>
      <c r="AI31" s="303">
        <v>4.362784561031245</v>
      </c>
      <c r="AJ31" s="302">
        <v>5.1549309909931269</v>
      </c>
      <c r="AK31" s="289">
        <v>4.7423468178409633</v>
      </c>
      <c r="AL31" s="303">
        <v>4.362784561031245</v>
      </c>
      <c r="AM31" s="302">
        <v>5.0798591804446822</v>
      </c>
      <c r="AN31" s="289">
        <v>4.6732835146685217</v>
      </c>
      <c r="AO31" s="303">
        <v>4.2992488635404982</v>
      </c>
      <c r="AP31" s="302">
        <v>5.0798591804446822</v>
      </c>
      <c r="AQ31" s="289">
        <v>4.6732835146685217</v>
      </c>
      <c r="AR31" s="303">
        <v>4.2992488635404982</v>
      </c>
      <c r="AS31" s="302">
        <v>5.1799549278426076</v>
      </c>
      <c r="AT31" s="289">
        <v>4.765367918898443</v>
      </c>
      <c r="AU31" s="303">
        <v>4.3839631268614934</v>
      </c>
      <c r="AV31" s="302">
        <v>5.1549309909931269</v>
      </c>
      <c r="AW31" s="289">
        <v>4.7423468178409633</v>
      </c>
      <c r="AX31" s="303">
        <v>4.362784561031245</v>
      </c>
      <c r="AY31" s="302">
        <v>5.1549309909931269</v>
      </c>
      <c r="AZ31" s="289">
        <v>4.7423468178409633</v>
      </c>
      <c r="BA31" s="303">
        <v>4.362784561031245</v>
      </c>
      <c r="BB31" s="302">
        <v>5.1549309909931269</v>
      </c>
      <c r="BC31" s="289">
        <v>4.7423468178409633</v>
      </c>
      <c r="BD31" s="303">
        <v>4.362784561031245</v>
      </c>
      <c r="BE31" s="302">
        <v>5.1799549278426076</v>
      </c>
      <c r="BF31" s="289">
        <v>4.765367918898443</v>
      </c>
      <c r="BG31" s="303">
        <v>4.3839631268614934</v>
      </c>
      <c r="BH31" s="302">
        <v>5.1299070541436445</v>
      </c>
      <c r="BI31" s="289">
        <v>4.7193257167834828</v>
      </c>
      <c r="BJ31" s="303">
        <v>4.3416059952009958</v>
      </c>
      <c r="BK31" s="302">
        <v>5.1549309909931269</v>
      </c>
      <c r="BL31" s="289">
        <v>4.7423468178409633</v>
      </c>
      <c r="BM31" s="303">
        <v>4.362784561031245</v>
      </c>
      <c r="BN31" s="302">
        <v>5.2049788646920891</v>
      </c>
      <c r="BO31" s="289">
        <v>4.7883890199559245</v>
      </c>
      <c r="BP31" s="303">
        <v>4.4051416926917426</v>
      </c>
      <c r="BQ31" s="302">
        <v>5.2300028015415698</v>
      </c>
      <c r="BR31" s="289">
        <v>4.8114101210134042</v>
      </c>
      <c r="BS31" s="303">
        <v>4.426320258521991</v>
      </c>
      <c r="BT31" s="302">
        <v>5.1799549278426076</v>
      </c>
      <c r="BU31" s="289">
        <v>4.765367918898443</v>
      </c>
      <c r="BV31" s="303">
        <v>4.3839631268614934</v>
      </c>
      <c r="BW31" s="302">
        <v>5.1549309909931269</v>
      </c>
      <c r="BX31" s="289">
        <v>4.7423468178409633</v>
      </c>
      <c r="BY31" s="303">
        <v>4.362784561031245</v>
      </c>
      <c r="BZ31" s="302">
        <v>5.1549309909931269</v>
      </c>
      <c r="CA31" s="289">
        <v>4.7423468178409633</v>
      </c>
      <c r="CB31" s="303">
        <v>4.362784561031245</v>
      </c>
      <c r="CC31" s="302">
        <v>5.183424336961223</v>
      </c>
      <c r="CD31" s="289">
        <v>4.7554351715240575</v>
      </c>
      <c r="CE31" s="303">
        <v>4.362784561031245</v>
      </c>
      <c r="CF31" s="302">
        <v>5.183424336961223</v>
      </c>
      <c r="CG31" s="289">
        <v>4.7554351715240575</v>
      </c>
      <c r="CH31" s="303">
        <v>4.362784561031245</v>
      </c>
    </row>
    <row r="32" spans="1:86" x14ac:dyDescent="0.25">
      <c r="A32" s="282">
        <v>365</v>
      </c>
      <c r="B32" s="284" t="s">
        <v>43</v>
      </c>
      <c r="C32" s="304">
        <v>13.041744149749215</v>
      </c>
      <c r="D32" s="292">
        <v>11.997924700781248</v>
      </c>
      <c r="E32" s="305">
        <v>11.037649218749998</v>
      </c>
      <c r="F32" s="304">
        <v>13.563413915739185</v>
      </c>
      <c r="G32" s="292">
        <v>12.477841688812498</v>
      </c>
      <c r="H32" s="305">
        <v>11.479155187499998</v>
      </c>
      <c r="I32" s="304">
        <v>13.432996474241692</v>
      </c>
      <c r="J32" s="292">
        <v>12.357862441804686</v>
      </c>
      <c r="K32" s="305">
        <v>11.368778695312498</v>
      </c>
      <c r="L32" s="304">
        <v>13.563413915739185</v>
      </c>
      <c r="M32" s="292">
        <v>12.477841688812498</v>
      </c>
      <c r="N32" s="305">
        <v>11.479155187499998</v>
      </c>
      <c r="O32" s="304">
        <v>13.693831357236677</v>
      </c>
      <c r="P32" s="292">
        <v>12.597820935820311</v>
      </c>
      <c r="Q32" s="305">
        <v>11.589531679687498</v>
      </c>
      <c r="R32" s="304">
        <v>13.432996474241692</v>
      </c>
      <c r="S32" s="292">
        <v>12.357862441804686</v>
      </c>
      <c r="T32" s="305">
        <v>11.368778695312498</v>
      </c>
      <c r="U32" s="304">
        <v>13.432996474241692</v>
      </c>
      <c r="V32" s="292">
        <v>12.357862441804686</v>
      </c>
      <c r="W32" s="305">
        <v>11.368778695312498</v>
      </c>
      <c r="X32" s="304">
        <v>13.237370311995452</v>
      </c>
      <c r="Y32" s="292">
        <v>12.177893571292966</v>
      </c>
      <c r="Z32" s="305">
        <v>11.203213957031247</v>
      </c>
      <c r="AA32" s="304">
        <v>13.432996474241692</v>
      </c>
      <c r="AB32" s="292">
        <v>12.357862441804686</v>
      </c>
      <c r="AC32" s="305">
        <v>11.368778695312498</v>
      </c>
      <c r="AD32" s="304">
        <v>13.237370311995452</v>
      </c>
      <c r="AE32" s="292">
        <v>12.177893571292966</v>
      </c>
      <c r="AF32" s="305">
        <v>11.203213957031247</v>
      </c>
      <c r="AG32" s="304">
        <v>13.432996474241692</v>
      </c>
      <c r="AH32" s="292">
        <v>12.357862441804686</v>
      </c>
      <c r="AI32" s="305">
        <v>11.368778695312498</v>
      </c>
      <c r="AJ32" s="304">
        <v>13.432996474241692</v>
      </c>
      <c r="AK32" s="292">
        <v>12.357862441804686</v>
      </c>
      <c r="AL32" s="305">
        <v>11.368778695312498</v>
      </c>
      <c r="AM32" s="304">
        <v>13.237370311995452</v>
      </c>
      <c r="AN32" s="292">
        <v>12.177893571292966</v>
      </c>
      <c r="AO32" s="305">
        <v>11.203213957031247</v>
      </c>
      <c r="AP32" s="304">
        <v>13.237370311995452</v>
      </c>
      <c r="AQ32" s="292">
        <v>12.177893571292966</v>
      </c>
      <c r="AR32" s="305">
        <v>11.203213957031247</v>
      </c>
      <c r="AS32" s="304">
        <v>13.498205194990437</v>
      </c>
      <c r="AT32" s="292">
        <v>12.41785206530859</v>
      </c>
      <c r="AU32" s="305">
        <v>11.423966941406247</v>
      </c>
      <c r="AV32" s="304">
        <v>13.432996474241692</v>
      </c>
      <c r="AW32" s="292">
        <v>12.357862441804686</v>
      </c>
      <c r="AX32" s="305">
        <v>11.368778695312498</v>
      </c>
      <c r="AY32" s="304">
        <v>13.432996474241692</v>
      </c>
      <c r="AZ32" s="292">
        <v>12.357862441804686</v>
      </c>
      <c r="BA32" s="305">
        <v>11.368778695312498</v>
      </c>
      <c r="BB32" s="304">
        <v>13.432996474241692</v>
      </c>
      <c r="BC32" s="292">
        <v>12.357862441804686</v>
      </c>
      <c r="BD32" s="305">
        <v>11.368778695312498</v>
      </c>
      <c r="BE32" s="304">
        <v>13.498205194990437</v>
      </c>
      <c r="BF32" s="292">
        <v>12.41785206530859</v>
      </c>
      <c r="BG32" s="305">
        <v>11.423966941406247</v>
      </c>
      <c r="BH32" s="304">
        <v>13.367787753492944</v>
      </c>
      <c r="BI32" s="292">
        <v>12.297872818300778</v>
      </c>
      <c r="BJ32" s="305">
        <v>11.313590449218747</v>
      </c>
      <c r="BK32" s="304">
        <v>13.432996474241692</v>
      </c>
      <c r="BL32" s="292">
        <v>12.357862441804686</v>
      </c>
      <c r="BM32" s="305">
        <v>11.368778695312498</v>
      </c>
      <c r="BN32" s="304">
        <v>13.563413915739185</v>
      </c>
      <c r="BO32" s="292">
        <v>12.477841688812498</v>
      </c>
      <c r="BP32" s="305">
        <v>11.479155187499998</v>
      </c>
      <c r="BQ32" s="304">
        <v>13.628622636487929</v>
      </c>
      <c r="BR32" s="292">
        <v>12.537831312316403</v>
      </c>
      <c r="BS32" s="305">
        <v>11.534343433593747</v>
      </c>
      <c r="BT32" s="304">
        <v>13.498205194990437</v>
      </c>
      <c r="BU32" s="292">
        <v>12.41785206530859</v>
      </c>
      <c r="BV32" s="305">
        <v>11.423966941406247</v>
      </c>
      <c r="BW32" s="304">
        <v>13.432996474241692</v>
      </c>
      <c r="BX32" s="292">
        <v>12.357862441804686</v>
      </c>
      <c r="BY32" s="305">
        <v>11.368778695312498</v>
      </c>
      <c r="BZ32" s="304">
        <v>13.432996474241692</v>
      </c>
      <c r="CA32" s="292">
        <v>12.357862441804686</v>
      </c>
      <c r="CB32" s="305">
        <v>11.368778695312498</v>
      </c>
      <c r="CC32" s="304">
        <v>13.507245967900781</v>
      </c>
      <c r="CD32" s="292">
        <v>12.391968777890623</v>
      </c>
      <c r="CE32" s="305">
        <v>11.368778695312498</v>
      </c>
      <c r="CF32" s="304">
        <v>13.507245967900781</v>
      </c>
      <c r="CG32" s="292">
        <v>12.391968777890623</v>
      </c>
      <c r="CH32" s="305">
        <v>11.368778695312498</v>
      </c>
    </row>
    <row r="33" spans="1:86" x14ac:dyDescent="0.25">
      <c r="A33" s="281">
        <v>675</v>
      </c>
      <c r="B33" s="281" t="s">
        <v>15</v>
      </c>
      <c r="C33" s="302">
        <v>2.5188631396901999</v>
      </c>
      <c r="D33" s="289">
        <v>2.3172613980590615</v>
      </c>
      <c r="E33" s="303">
        <v>2.1317952144057606</v>
      </c>
      <c r="F33" s="302">
        <v>2.6196176652778078</v>
      </c>
      <c r="G33" s="289">
        <v>2.4099518539814242</v>
      </c>
      <c r="H33" s="303">
        <v>2.2170670229819911</v>
      </c>
      <c r="I33" s="302">
        <v>2.594429033880906</v>
      </c>
      <c r="J33" s="289">
        <v>2.3867792400008332</v>
      </c>
      <c r="K33" s="303">
        <v>2.1957490708379335</v>
      </c>
      <c r="L33" s="302">
        <v>2.6196176652778078</v>
      </c>
      <c r="M33" s="289">
        <v>2.4099518539814242</v>
      </c>
      <c r="N33" s="303">
        <v>2.2170670229819911</v>
      </c>
      <c r="O33" s="302">
        <v>2.6448062966747101</v>
      </c>
      <c r="P33" s="289">
        <v>2.4331244679620148</v>
      </c>
      <c r="Q33" s="303">
        <v>2.2383849751260487</v>
      </c>
      <c r="R33" s="302">
        <v>2.594429033880906</v>
      </c>
      <c r="S33" s="289">
        <v>2.3867792400008332</v>
      </c>
      <c r="T33" s="303">
        <v>2.1957490708379335</v>
      </c>
      <c r="U33" s="302">
        <v>2.594429033880906</v>
      </c>
      <c r="V33" s="289">
        <v>2.3867792400008332</v>
      </c>
      <c r="W33" s="303">
        <v>2.1957490708379335</v>
      </c>
      <c r="X33" s="302">
        <v>2.5566460867855527</v>
      </c>
      <c r="Y33" s="289">
        <v>2.3520203190299473</v>
      </c>
      <c r="Z33" s="303">
        <v>2.1637721426218466</v>
      </c>
      <c r="AA33" s="302">
        <v>2.594429033880906</v>
      </c>
      <c r="AB33" s="289">
        <v>2.3867792400008332</v>
      </c>
      <c r="AC33" s="303">
        <v>2.1957490708379335</v>
      </c>
      <c r="AD33" s="302">
        <v>2.5566460867855527</v>
      </c>
      <c r="AE33" s="289">
        <v>2.3520203190299473</v>
      </c>
      <c r="AF33" s="303">
        <v>2.1637721426218466</v>
      </c>
      <c r="AG33" s="302">
        <v>2.594429033880906</v>
      </c>
      <c r="AH33" s="289">
        <v>2.3867792400008332</v>
      </c>
      <c r="AI33" s="303">
        <v>2.1957490708379335</v>
      </c>
      <c r="AJ33" s="302">
        <v>2.594429033880906</v>
      </c>
      <c r="AK33" s="289">
        <v>2.3867792400008332</v>
      </c>
      <c r="AL33" s="303">
        <v>2.1957490708379335</v>
      </c>
      <c r="AM33" s="302">
        <v>2.5566460867855527</v>
      </c>
      <c r="AN33" s="289">
        <v>2.3520203190299473</v>
      </c>
      <c r="AO33" s="303">
        <v>2.1637721426218466</v>
      </c>
      <c r="AP33" s="302">
        <v>2.5566460867855527</v>
      </c>
      <c r="AQ33" s="289">
        <v>2.3520203190299473</v>
      </c>
      <c r="AR33" s="303">
        <v>2.1637721426218466</v>
      </c>
      <c r="AS33" s="302">
        <v>2.6070233495793569</v>
      </c>
      <c r="AT33" s="289">
        <v>2.3983655469911285</v>
      </c>
      <c r="AU33" s="303">
        <v>2.2064080469099618</v>
      </c>
      <c r="AV33" s="302">
        <v>2.594429033880906</v>
      </c>
      <c r="AW33" s="289">
        <v>2.3867792400008332</v>
      </c>
      <c r="AX33" s="303">
        <v>2.1957490708379335</v>
      </c>
      <c r="AY33" s="302">
        <v>2.594429033880906</v>
      </c>
      <c r="AZ33" s="289">
        <v>2.3867792400008332</v>
      </c>
      <c r="BA33" s="303">
        <v>2.1957490708379335</v>
      </c>
      <c r="BB33" s="302">
        <v>2.594429033880906</v>
      </c>
      <c r="BC33" s="289">
        <v>2.3867792400008332</v>
      </c>
      <c r="BD33" s="303">
        <v>2.1957490708379335</v>
      </c>
      <c r="BE33" s="302">
        <v>2.6070233495793569</v>
      </c>
      <c r="BF33" s="289">
        <v>2.3983655469911285</v>
      </c>
      <c r="BG33" s="303">
        <v>2.2064080469099618</v>
      </c>
      <c r="BH33" s="302">
        <v>2.5818347181824546</v>
      </c>
      <c r="BI33" s="289">
        <v>2.3751929330105379</v>
      </c>
      <c r="BJ33" s="303">
        <v>2.1850900947659042</v>
      </c>
      <c r="BK33" s="302">
        <v>2.594429033880906</v>
      </c>
      <c r="BL33" s="289">
        <v>2.3867792400008332</v>
      </c>
      <c r="BM33" s="303">
        <v>2.1957490708379335</v>
      </c>
      <c r="BN33" s="302">
        <v>2.6196176652778078</v>
      </c>
      <c r="BO33" s="289">
        <v>2.4099518539814242</v>
      </c>
      <c r="BP33" s="303">
        <v>2.2170670229819911</v>
      </c>
      <c r="BQ33" s="302">
        <v>2.6322119809762587</v>
      </c>
      <c r="BR33" s="289">
        <v>2.421538160971719</v>
      </c>
      <c r="BS33" s="303">
        <v>2.2277259990540195</v>
      </c>
      <c r="BT33" s="302">
        <v>2.6070233495793569</v>
      </c>
      <c r="BU33" s="289">
        <v>2.3983655469911285</v>
      </c>
      <c r="BV33" s="303">
        <v>2.2064080469099618</v>
      </c>
      <c r="BW33" s="302">
        <v>2.594429033880906</v>
      </c>
      <c r="BX33" s="289">
        <v>2.3867792400008332</v>
      </c>
      <c r="BY33" s="303">
        <v>2.1957490708379335</v>
      </c>
      <c r="BZ33" s="302">
        <v>2.594429033880906</v>
      </c>
      <c r="CA33" s="289">
        <v>2.3867792400008332</v>
      </c>
      <c r="CB33" s="303">
        <v>2.1957490708379335</v>
      </c>
      <c r="CC33" s="302">
        <v>2.6087694710625491</v>
      </c>
      <c r="CD33" s="289">
        <v>2.3933664872133478</v>
      </c>
      <c r="CE33" s="303">
        <v>2.1957490708379335</v>
      </c>
      <c r="CF33" s="302">
        <v>2.6087694710625491</v>
      </c>
      <c r="CG33" s="289">
        <v>2.3933664872133478</v>
      </c>
      <c r="CH33" s="303">
        <v>2.1957490708379335</v>
      </c>
    </row>
    <row r="34" spans="1:86" x14ac:dyDescent="0.25">
      <c r="A34" s="282">
        <v>401</v>
      </c>
      <c r="B34" s="282" t="s">
        <v>44</v>
      </c>
      <c r="C34" s="304">
        <v>1.8290208555194998</v>
      </c>
      <c r="D34" s="290">
        <v>1.6826318818026678</v>
      </c>
      <c r="E34" s="305">
        <v>1.5479594128819392</v>
      </c>
      <c r="F34" s="304">
        <v>1.9021816897402799</v>
      </c>
      <c r="G34" s="290">
        <v>1.7499371570747746</v>
      </c>
      <c r="H34" s="305">
        <v>1.6098777893972167</v>
      </c>
      <c r="I34" s="304">
        <v>1.8838914811850849</v>
      </c>
      <c r="J34" s="290">
        <v>1.7331108382567479</v>
      </c>
      <c r="K34" s="305">
        <v>1.5943981952683974</v>
      </c>
      <c r="L34" s="304">
        <v>1.9021816897402799</v>
      </c>
      <c r="M34" s="290">
        <v>1.7499371570747746</v>
      </c>
      <c r="N34" s="305">
        <v>1.6098777893972167</v>
      </c>
      <c r="O34" s="304">
        <v>1.9204718982954749</v>
      </c>
      <c r="P34" s="290">
        <v>1.7667634758928012</v>
      </c>
      <c r="Q34" s="305">
        <v>1.6253573835260362</v>
      </c>
      <c r="R34" s="304">
        <v>1.8838914811850849</v>
      </c>
      <c r="S34" s="290">
        <v>1.7331108382567479</v>
      </c>
      <c r="T34" s="305">
        <v>1.5943981952683974</v>
      </c>
      <c r="U34" s="304">
        <v>1.8838914811850849</v>
      </c>
      <c r="V34" s="290">
        <v>1.7331108382567479</v>
      </c>
      <c r="W34" s="305">
        <v>1.5943981952683974</v>
      </c>
      <c r="X34" s="304">
        <v>1.856456168352292</v>
      </c>
      <c r="Y34" s="290">
        <v>1.7078713600297075</v>
      </c>
      <c r="Z34" s="305">
        <v>1.5711788040751682</v>
      </c>
      <c r="AA34" s="304">
        <v>1.8838914811850849</v>
      </c>
      <c r="AB34" s="290">
        <v>1.7331108382567479</v>
      </c>
      <c r="AC34" s="305">
        <v>1.5943981952683974</v>
      </c>
      <c r="AD34" s="304">
        <v>1.856456168352292</v>
      </c>
      <c r="AE34" s="290">
        <v>1.7078713600297075</v>
      </c>
      <c r="AF34" s="305">
        <v>1.5711788040751682</v>
      </c>
      <c r="AG34" s="304">
        <v>1.8838914811850849</v>
      </c>
      <c r="AH34" s="290">
        <v>1.7331108382567479</v>
      </c>
      <c r="AI34" s="305">
        <v>1.5943981952683974</v>
      </c>
      <c r="AJ34" s="304">
        <v>1.8838914811850849</v>
      </c>
      <c r="AK34" s="290">
        <v>1.7331108382567479</v>
      </c>
      <c r="AL34" s="305">
        <v>1.5943981952683974</v>
      </c>
      <c r="AM34" s="304">
        <v>1.856456168352292</v>
      </c>
      <c r="AN34" s="290">
        <v>1.7078713600297075</v>
      </c>
      <c r="AO34" s="305">
        <v>1.5711788040751682</v>
      </c>
      <c r="AP34" s="304">
        <v>1.856456168352292</v>
      </c>
      <c r="AQ34" s="290">
        <v>1.7078713600297075</v>
      </c>
      <c r="AR34" s="305">
        <v>1.5711788040751682</v>
      </c>
      <c r="AS34" s="304">
        <v>1.8930365854626821</v>
      </c>
      <c r="AT34" s="290">
        <v>1.741523997665761</v>
      </c>
      <c r="AU34" s="305">
        <v>1.602137992332807</v>
      </c>
      <c r="AV34" s="304">
        <v>1.8838914811850849</v>
      </c>
      <c r="AW34" s="290">
        <v>1.7331108382567479</v>
      </c>
      <c r="AX34" s="305">
        <v>1.5943981952683974</v>
      </c>
      <c r="AY34" s="304">
        <v>1.8838914811850849</v>
      </c>
      <c r="AZ34" s="290">
        <v>1.7331108382567479</v>
      </c>
      <c r="BA34" s="305">
        <v>1.5943981952683974</v>
      </c>
      <c r="BB34" s="304">
        <v>1.8838914811850849</v>
      </c>
      <c r="BC34" s="290">
        <v>1.7331108382567479</v>
      </c>
      <c r="BD34" s="305">
        <v>1.5943981952683974</v>
      </c>
      <c r="BE34" s="304">
        <v>1.8930365854626821</v>
      </c>
      <c r="BF34" s="290">
        <v>1.741523997665761</v>
      </c>
      <c r="BG34" s="305">
        <v>1.602137992332807</v>
      </c>
      <c r="BH34" s="304">
        <v>1.874746376907487</v>
      </c>
      <c r="BI34" s="290">
        <v>1.7246976788477344</v>
      </c>
      <c r="BJ34" s="305">
        <v>1.5866583982039875</v>
      </c>
      <c r="BK34" s="304">
        <v>1.8838914811850849</v>
      </c>
      <c r="BL34" s="290">
        <v>1.7331108382567479</v>
      </c>
      <c r="BM34" s="305">
        <v>1.5943981952683974</v>
      </c>
      <c r="BN34" s="304">
        <v>1.9021816897402799</v>
      </c>
      <c r="BO34" s="290">
        <v>1.7499371570747746</v>
      </c>
      <c r="BP34" s="305">
        <v>1.6098777893972167</v>
      </c>
      <c r="BQ34" s="304">
        <v>1.9113267940178771</v>
      </c>
      <c r="BR34" s="290">
        <v>1.7583503164837877</v>
      </c>
      <c r="BS34" s="305">
        <v>1.6176175864616262</v>
      </c>
      <c r="BT34" s="304">
        <v>1.8930365854626821</v>
      </c>
      <c r="BU34" s="290">
        <v>1.741523997665761</v>
      </c>
      <c r="BV34" s="305">
        <v>1.602137992332807</v>
      </c>
      <c r="BW34" s="304">
        <v>1.8838914811850849</v>
      </c>
      <c r="BX34" s="290">
        <v>1.7331108382567479</v>
      </c>
      <c r="BY34" s="305">
        <v>1.5943981952683974</v>
      </c>
      <c r="BZ34" s="304">
        <v>1.8838914811850849</v>
      </c>
      <c r="CA34" s="290">
        <v>1.7331108382567479</v>
      </c>
      <c r="CB34" s="305">
        <v>1.5943981952683974</v>
      </c>
      <c r="CC34" s="304">
        <v>1.894304495798383</v>
      </c>
      <c r="CD34" s="290">
        <v>1.7378940328425532</v>
      </c>
      <c r="CE34" s="305">
        <v>1.5943981952683974</v>
      </c>
      <c r="CF34" s="304">
        <v>1.894304495798383</v>
      </c>
      <c r="CG34" s="290">
        <v>1.7378940328425532</v>
      </c>
      <c r="CH34" s="305">
        <v>1.5943981952683974</v>
      </c>
    </row>
    <row r="35" spans="1:86" x14ac:dyDescent="0.25">
      <c r="A35" s="285">
        <v>314</v>
      </c>
      <c r="B35" s="285" t="s">
        <v>45</v>
      </c>
      <c r="C35" s="306">
        <v>3.7005991693493132</v>
      </c>
      <c r="D35" s="293">
        <v>3.4044150591990001</v>
      </c>
      <c r="E35" s="307">
        <v>3.1319365770000003</v>
      </c>
      <c r="F35" s="306">
        <v>3.8486231361232859</v>
      </c>
      <c r="G35" s="293">
        <v>3.5405916615669604</v>
      </c>
      <c r="H35" s="307">
        <v>3.2572140400800005</v>
      </c>
      <c r="I35" s="306">
        <v>3.8116171444297926</v>
      </c>
      <c r="J35" s="293">
        <v>3.5065475109749702</v>
      </c>
      <c r="K35" s="307">
        <v>3.2258946743100005</v>
      </c>
      <c r="L35" s="306">
        <v>3.8486231361232859</v>
      </c>
      <c r="M35" s="293">
        <v>3.5405916615669604</v>
      </c>
      <c r="N35" s="307">
        <v>3.2572140400800005</v>
      </c>
      <c r="O35" s="306">
        <v>3.8856291278167792</v>
      </c>
      <c r="P35" s="293">
        <v>3.5746358121589501</v>
      </c>
      <c r="Q35" s="307">
        <v>3.2885334058500004</v>
      </c>
      <c r="R35" s="306">
        <v>3.8116171444297926</v>
      </c>
      <c r="S35" s="293">
        <v>3.5065475109749702</v>
      </c>
      <c r="T35" s="307">
        <v>3.2258946743100005</v>
      </c>
      <c r="U35" s="306">
        <v>3.8116171444297926</v>
      </c>
      <c r="V35" s="293">
        <v>3.5065475109749702</v>
      </c>
      <c r="W35" s="307">
        <v>3.2258946743100005</v>
      </c>
      <c r="X35" s="306">
        <v>3.7561081568895527</v>
      </c>
      <c r="Y35" s="293">
        <v>3.4554812850869849</v>
      </c>
      <c r="Z35" s="307">
        <v>3.1789156256550002</v>
      </c>
      <c r="AA35" s="306">
        <v>3.8116171444297926</v>
      </c>
      <c r="AB35" s="293">
        <v>3.5065475109749702</v>
      </c>
      <c r="AC35" s="307">
        <v>3.2258946743100005</v>
      </c>
      <c r="AD35" s="306">
        <v>3.7561081568895527</v>
      </c>
      <c r="AE35" s="293">
        <v>3.4554812850869849</v>
      </c>
      <c r="AF35" s="307">
        <v>3.1789156256550002</v>
      </c>
      <c r="AG35" s="306">
        <v>3.8116171444297926</v>
      </c>
      <c r="AH35" s="293">
        <v>3.5065475109749702</v>
      </c>
      <c r="AI35" s="307">
        <v>3.2258946743100005</v>
      </c>
      <c r="AJ35" s="306">
        <v>3.8116171444297926</v>
      </c>
      <c r="AK35" s="293">
        <v>3.5065475109749702</v>
      </c>
      <c r="AL35" s="307">
        <v>3.2258946743100005</v>
      </c>
      <c r="AM35" s="306">
        <v>3.7561081568895527</v>
      </c>
      <c r="AN35" s="293">
        <v>3.4554812850869849</v>
      </c>
      <c r="AO35" s="307">
        <v>3.1789156256550002</v>
      </c>
      <c r="AP35" s="306">
        <v>3.7561081568895527</v>
      </c>
      <c r="AQ35" s="293">
        <v>3.4554812850869849</v>
      </c>
      <c r="AR35" s="307">
        <v>3.1789156256550002</v>
      </c>
      <c r="AS35" s="306">
        <v>3.8301201402765388</v>
      </c>
      <c r="AT35" s="293">
        <v>3.5235695862709648</v>
      </c>
      <c r="AU35" s="307">
        <v>3.2415543571950001</v>
      </c>
      <c r="AV35" s="306">
        <v>3.8116171444297926</v>
      </c>
      <c r="AW35" s="293">
        <v>3.5065475109749702</v>
      </c>
      <c r="AX35" s="307">
        <v>3.2258946743100005</v>
      </c>
      <c r="AY35" s="306">
        <v>3.8116171444297926</v>
      </c>
      <c r="AZ35" s="293">
        <v>3.5065475109749702</v>
      </c>
      <c r="BA35" s="307">
        <v>3.2258946743100005</v>
      </c>
      <c r="BB35" s="306">
        <v>3.8116171444297926</v>
      </c>
      <c r="BC35" s="293">
        <v>3.5065475109749702</v>
      </c>
      <c r="BD35" s="307">
        <v>3.2258946743100005</v>
      </c>
      <c r="BE35" s="306">
        <v>3.8301201402765388</v>
      </c>
      <c r="BF35" s="293">
        <v>3.5235695862709648</v>
      </c>
      <c r="BG35" s="307">
        <v>3.2415543571950001</v>
      </c>
      <c r="BH35" s="306">
        <v>3.7931141485830455</v>
      </c>
      <c r="BI35" s="293">
        <v>3.4895254356789747</v>
      </c>
      <c r="BJ35" s="307">
        <v>3.2102349914250001</v>
      </c>
      <c r="BK35" s="306">
        <v>3.8116171444297926</v>
      </c>
      <c r="BL35" s="293">
        <v>3.5065475109749702</v>
      </c>
      <c r="BM35" s="307">
        <v>3.2258946743100005</v>
      </c>
      <c r="BN35" s="306">
        <v>3.8486231361232859</v>
      </c>
      <c r="BO35" s="293">
        <v>3.5405916615669604</v>
      </c>
      <c r="BP35" s="307">
        <v>3.2572140400800005</v>
      </c>
      <c r="BQ35" s="306">
        <v>3.8671261319700321</v>
      </c>
      <c r="BR35" s="293">
        <v>3.557613736862955</v>
      </c>
      <c r="BS35" s="307">
        <v>3.272873722965</v>
      </c>
      <c r="BT35" s="306">
        <v>3.8301201402765388</v>
      </c>
      <c r="BU35" s="293">
        <v>3.5235695862709648</v>
      </c>
      <c r="BV35" s="307">
        <v>3.2415543571950001</v>
      </c>
      <c r="BW35" s="306">
        <v>3.8116171444297926</v>
      </c>
      <c r="BX35" s="293">
        <v>3.5065475109749702</v>
      </c>
      <c r="BY35" s="307">
        <v>3.2258946743100005</v>
      </c>
      <c r="BZ35" s="306">
        <v>3.8116171444297926</v>
      </c>
      <c r="CA35" s="293">
        <v>3.5065475109749702</v>
      </c>
      <c r="CB35" s="307">
        <v>3.2258946743100005</v>
      </c>
      <c r="CC35" s="306">
        <v>3.8326854625477123</v>
      </c>
      <c r="CD35" s="293">
        <v>3.5162251949979009</v>
      </c>
      <c r="CE35" s="307">
        <v>3.2258946743100005</v>
      </c>
      <c r="CF35" s="306">
        <v>3.8326854625477123</v>
      </c>
      <c r="CG35" s="293">
        <v>3.5162251949979009</v>
      </c>
      <c r="CH35" s="307">
        <v>3.2258946743100005</v>
      </c>
    </row>
    <row r="36" spans="1:86" x14ac:dyDescent="0.25">
      <c r="A36" s="282">
        <v>347</v>
      </c>
      <c r="B36" s="284" t="s">
        <v>10</v>
      </c>
      <c r="C36" s="304">
        <v>19.293267863746014</v>
      </c>
      <c r="D36" s="292">
        <v>17.749096470787503</v>
      </c>
      <c r="E36" s="305">
        <v>16.328515612500002</v>
      </c>
      <c r="F36" s="304">
        <v>20.064998578295853</v>
      </c>
      <c r="G36" s="292">
        <v>18.459060329619003</v>
      </c>
      <c r="H36" s="305">
        <v>16.981656237000003</v>
      </c>
      <c r="I36" s="304">
        <v>19.872065899658395</v>
      </c>
      <c r="J36" s="292">
        <v>18.281569364911128</v>
      </c>
      <c r="K36" s="305">
        <v>16.818371080875004</v>
      </c>
      <c r="L36" s="304">
        <v>20.064998578295853</v>
      </c>
      <c r="M36" s="292">
        <v>18.459060329619003</v>
      </c>
      <c r="N36" s="305">
        <v>16.981656237000003</v>
      </c>
      <c r="O36" s="304">
        <v>20.257931256933315</v>
      </c>
      <c r="P36" s="292">
        <v>18.636551294326878</v>
      </c>
      <c r="Q36" s="305">
        <v>17.144941393125002</v>
      </c>
      <c r="R36" s="304">
        <v>19.872065899658395</v>
      </c>
      <c r="S36" s="292">
        <v>18.281569364911128</v>
      </c>
      <c r="T36" s="305">
        <v>16.818371080875004</v>
      </c>
      <c r="U36" s="304">
        <v>19.872065899658395</v>
      </c>
      <c r="V36" s="292">
        <v>18.281569364911128</v>
      </c>
      <c r="W36" s="305">
        <v>16.818371080875004</v>
      </c>
      <c r="X36" s="304">
        <v>19.582666881702202</v>
      </c>
      <c r="Y36" s="292">
        <v>18.015332917849314</v>
      </c>
      <c r="Z36" s="305">
        <v>16.573443346687501</v>
      </c>
      <c r="AA36" s="304">
        <v>19.872065899658395</v>
      </c>
      <c r="AB36" s="292">
        <v>18.281569364911128</v>
      </c>
      <c r="AC36" s="305">
        <v>16.818371080875004</v>
      </c>
      <c r="AD36" s="304">
        <v>19.582666881702202</v>
      </c>
      <c r="AE36" s="292">
        <v>18.015332917849314</v>
      </c>
      <c r="AF36" s="305">
        <v>16.573443346687501</v>
      </c>
      <c r="AG36" s="304">
        <v>19.872065899658395</v>
      </c>
      <c r="AH36" s="292">
        <v>18.281569364911128</v>
      </c>
      <c r="AI36" s="305">
        <v>16.818371080875004</v>
      </c>
      <c r="AJ36" s="304">
        <v>19.872065899658395</v>
      </c>
      <c r="AK36" s="292">
        <v>18.281569364911128</v>
      </c>
      <c r="AL36" s="305">
        <v>16.818371080875004</v>
      </c>
      <c r="AM36" s="304">
        <v>19.582666881702202</v>
      </c>
      <c r="AN36" s="292">
        <v>18.015332917849314</v>
      </c>
      <c r="AO36" s="305">
        <v>16.573443346687501</v>
      </c>
      <c r="AP36" s="304">
        <v>19.582666881702202</v>
      </c>
      <c r="AQ36" s="292">
        <v>18.015332917849314</v>
      </c>
      <c r="AR36" s="305">
        <v>16.573443346687501</v>
      </c>
      <c r="AS36" s="304">
        <v>19.968532238977122</v>
      </c>
      <c r="AT36" s="292">
        <v>18.370314847265064</v>
      </c>
      <c r="AU36" s="305">
        <v>16.9000136589375</v>
      </c>
      <c r="AV36" s="304">
        <v>19.872065899658395</v>
      </c>
      <c r="AW36" s="292">
        <v>18.281569364911128</v>
      </c>
      <c r="AX36" s="305">
        <v>16.818371080875004</v>
      </c>
      <c r="AY36" s="304">
        <v>19.872065899658395</v>
      </c>
      <c r="AZ36" s="292">
        <v>18.281569364911128</v>
      </c>
      <c r="BA36" s="305">
        <v>16.818371080875004</v>
      </c>
      <c r="BB36" s="304">
        <v>19.872065899658395</v>
      </c>
      <c r="BC36" s="292">
        <v>18.281569364911128</v>
      </c>
      <c r="BD36" s="305">
        <v>16.818371080875004</v>
      </c>
      <c r="BE36" s="304">
        <v>19.968532238977122</v>
      </c>
      <c r="BF36" s="292">
        <v>18.370314847265064</v>
      </c>
      <c r="BG36" s="305">
        <v>16.9000136589375</v>
      </c>
      <c r="BH36" s="304">
        <v>19.775599560339661</v>
      </c>
      <c r="BI36" s="292">
        <v>18.192823882557189</v>
      </c>
      <c r="BJ36" s="305">
        <v>16.7367285028125</v>
      </c>
      <c r="BK36" s="304">
        <v>19.872065899658395</v>
      </c>
      <c r="BL36" s="292">
        <v>18.281569364911128</v>
      </c>
      <c r="BM36" s="305">
        <v>16.818371080875004</v>
      </c>
      <c r="BN36" s="304">
        <v>20.064998578295853</v>
      </c>
      <c r="BO36" s="292">
        <v>18.459060329619003</v>
      </c>
      <c r="BP36" s="305">
        <v>16.981656237000003</v>
      </c>
      <c r="BQ36" s="304">
        <v>20.161464917614584</v>
      </c>
      <c r="BR36" s="292">
        <v>18.547805811972939</v>
      </c>
      <c r="BS36" s="305">
        <v>17.063298815062502</v>
      </c>
      <c r="BT36" s="304">
        <v>19.968532238977122</v>
      </c>
      <c r="BU36" s="292">
        <v>18.370314847265064</v>
      </c>
      <c r="BV36" s="305">
        <v>16.9000136589375</v>
      </c>
      <c r="BW36" s="304">
        <v>19.872065899658395</v>
      </c>
      <c r="BX36" s="292">
        <v>18.281569364911128</v>
      </c>
      <c r="BY36" s="305">
        <v>16.818371080875004</v>
      </c>
      <c r="BZ36" s="304">
        <v>19.872065899658395</v>
      </c>
      <c r="CA36" s="292">
        <v>18.281569364911128</v>
      </c>
      <c r="CB36" s="305">
        <v>16.818371080875004</v>
      </c>
      <c r="CC36" s="304">
        <v>19.981906681187592</v>
      </c>
      <c r="CD36" s="292">
        <v>18.332024478153752</v>
      </c>
      <c r="CE36" s="305">
        <v>16.818371080875004</v>
      </c>
      <c r="CF36" s="304">
        <v>19.981906681187592</v>
      </c>
      <c r="CG36" s="292">
        <v>18.332024478153752</v>
      </c>
      <c r="CH36" s="305">
        <v>16.818371080875004</v>
      </c>
    </row>
    <row r="37" spans="1:86" x14ac:dyDescent="0.25">
      <c r="A37" s="281">
        <v>350</v>
      </c>
      <c r="B37" s="281" t="s">
        <v>46</v>
      </c>
      <c r="C37" s="302">
        <v>5.4912606946312499</v>
      </c>
      <c r="D37" s="289">
        <v>5.0517577687499999</v>
      </c>
      <c r="E37" s="303">
        <v>4.6474312500000003</v>
      </c>
      <c r="F37" s="302">
        <v>5.7109111224165003</v>
      </c>
      <c r="G37" s="289">
        <v>5.2538280794999999</v>
      </c>
      <c r="H37" s="303">
        <v>4.8333285000000004</v>
      </c>
      <c r="I37" s="302">
        <v>5.6559985154701877</v>
      </c>
      <c r="J37" s="289">
        <v>5.2033105018125001</v>
      </c>
      <c r="K37" s="303">
        <v>4.7868541875000004</v>
      </c>
      <c r="L37" s="302">
        <v>5.7109111224165003</v>
      </c>
      <c r="M37" s="289">
        <v>5.2538280794999999</v>
      </c>
      <c r="N37" s="303">
        <v>4.8333285000000004</v>
      </c>
      <c r="O37" s="302">
        <v>5.765823729362813</v>
      </c>
      <c r="P37" s="289">
        <v>5.3043456571875005</v>
      </c>
      <c r="Q37" s="303">
        <v>4.8798028125000004</v>
      </c>
      <c r="R37" s="302">
        <v>5.6559985154701877</v>
      </c>
      <c r="S37" s="289">
        <v>5.2033105018125001</v>
      </c>
      <c r="T37" s="303">
        <v>4.7868541875000004</v>
      </c>
      <c r="U37" s="302">
        <v>5.6559985154701877</v>
      </c>
      <c r="V37" s="289">
        <v>5.2033105018125001</v>
      </c>
      <c r="W37" s="303">
        <v>4.7868541875000004</v>
      </c>
      <c r="X37" s="302">
        <v>5.5736296050507184</v>
      </c>
      <c r="Y37" s="289">
        <v>5.1275341352812491</v>
      </c>
      <c r="Z37" s="303">
        <v>4.7171427187499999</v>
      </c>
      <c r="AA37" s="302">
        <v>5.6559985154701877</v>
      </c>
      <c r="AB37" s="289">
        <v>5.2033105018125001</v>
      </c>
      <c r="AC37" s="303">
        <v>4.7868541875000004</v>
      </c>
      <c r="AD37" s="302">
        <v>5.5736296050507184</v>
      </c>
      <c r="AE37" s="289">
        <v>5.1275341352812491</v>
      </c>
      <c r="AF37" s="303">
        <v>4.7171427187499999</v>
      </c>
      <c r="AG37" s="302">
        <v>5.6559985154701877</v>
      </c>
      <c r="AH37" s="289">
        <v>5.2033105018125001</v>
      </c>
      <c r="AI37" s="303">
        <v>4.7868541875000004</v>
      </c>
      <c r="AJ37" s="302">
        <v>5.6559985154701877</v>
      </c>
      <c r="AK37" s="289">
        <v>5.2033105018125001</v>
      </c>
      <c r="AL37" s="303">
        <v>4.7868541875000004</v>
      </c>
      <c r="AM37" s="302">
        <v>5.5736296050507184</v>
      </c>
      <c r="AN37" s="289">
        <v>5.1275341352812491</v>
      </c>
      <c r="AO37" s="303">
        <v>4.7171427187499999</v>
      </c>
      <c r="AP37" s="302">
        <v>5.5736296050507184</v>
      </c>
      <c r="AQ37" s="289">
        <v>5.1275341352812491</v>
      </c>
      <c r="AR37" s="303">
        <v>4.7171427187499999</v>
      </c>
      <c r="AS37" s="302">
        <v>5.6834548189433436</v>
      </c>
      <c r="AT37" s="289">
        <v>5.2285692906562495</v>
      </c>
      <c r="AU37" s="303">
        <v>4.8100913437499999</v>
      </c>
      <c r="AV37" s="302">
        <v>5.6559985154701877</v>
      </c>
      <c r="AW37" s="289">
        <v>5.2033105018125001</v>
      </c>
      <c r="AX37" s="303">
        <v>4.7868541875000004</v>
      </c>
      <c r="AY37" s="302">
        <v>5.6559985154701877</v>
      </c>
      <c r="AZ37" s="289">
        <v>5.2033105018125001</v>
      </c>
      <c r="BA37" s="303">
        <v>4.7868541875000004</v>
      </c>
      <c r="BB37" s="302">
        <v>5.6559985154701877</v>
      </c>
      <c r="BC37" s="289">
        <v>5.2033105018125001</v>
      </c>
      <c r="BD37" s="303">
        <v>4.7868541875000004</v>
      </c>
      <c r="BE37" s="302">
        <v>5.6834548189433436</v>
      </c>
      <c r="BF37" s="289">
        <v>5.2285692906562495</v>
      </c>
      <c r="BG37" s="303">
        <v>4.8100913437499999</v>
      </c>
      <c r="BH37" s="302">
        <v>5.628542211997031</v>
      </c>
      <c r="BI37" s="289">
        <v>5.1780517129687498</v>
      </c>
      <c r="BJ37" s="303">
        <v>4.7636170312499999</v>
      </c>
      <c r="BK37" s="302">
        <v>5.6559985154701877</v>
      </c>
      <c r="BL37" s="289">
        <v>5.2033105018125001</v>
      </c>
      <c r="BM37" s="303">
        <v>4.7868541875000004</v>
      </c>
      <c r="BN37" s="302">
        <v>5.7109111224165003</v>
      </c>
      <c r="BO37" s="289">
        <v>5.2538280794999999</v>
      </c>
      <c r="BP37" s="303">
        <v>4.8333285000000004</v>
      </c>
      <c r="BQ37" s="302">
        <v>5.7383674258896553</v>
      </c>
      <c r="BR37" s="289">
        <v>5.2790868683437493</v>
      </c>
      <c r="BS37" s="303">
        <v>4.8565656562499999</v>
      </c>
      <c r="BT37" s="302">
        <v>5.6834548189433436</v>
      </c>
      <c r="BU37" s="289">
        <v>5.2285692906562495</v>
      </c>
      <c r="BV37" s="303">
        <v>4.8100913437499999</v>
      </c>
      <c r="BW37" s="302">
        <v>5.6559985154701877</v>
      </c>
      <c r="BX37" s="289">
        <v>5.2033105018125001</v>
      </c>
      <c r="BY37" s="303">
        <v>4.7868541875000004</v>
      </c>
      <c r="BZ37" s="302">
        <v>5.6559985154701877</v>
      </c>
      <c r="CA37" s="289">
        <v>5.2033105018125001</v>
      </c>
      <c r="CB37" s="303">
        <v>4.7868541875000004</v>
      </c>
      <c r="CC37" s="302">
        <v>5.6872614601687514</v>
      </c>
      <c r="CD37" s="289">
        <v>5.2176710643750006</v>
      </c>
      <c r="CE37" s="303">
        <v>4.7868541875000004</v>
      </c>
      <c r="CF37" s="302">
        <v>5.6872614601687514</v>
      </c>
      <c r="CG37" s="289">
        <v>5.2176710643750006</v>
      </c>
      <c r="CH37" s="303">
        <v>4.7868541875000004</v>
      </c>
    </row>
    <row r="38" spans="1:86" x14ac:dyDescent="0.25">
      <c r="A38" s="282">
        <v>344</v>
      </c>
      <c r="B38" s="284" t="s">
        <v>47</v>
      </c>
      <c r="C38" s="304">
        <v>19.941146235684002</v>
      </c>
      <c r="D38" s="292">
        <v>18.345120732000002</v>
      </c>
      <c r="E38" s="305">
        <v>16.876836000000001</v>
      </c>
      <c r="F38" s="304">
        <v>20.738792085111363</v>
      </c>
      <c r="G38" s="292">
        <v>19.078925561280002</v>
      </c>
      <c r="H38" s="305">
        <v>17.551909440000003</v>
      </c>
      <c r="I38" s="304">
        <v>20.539380622754521</v>
      </c>
      <c r="J38" s="292">
        <v>18.895474353960001</v>
      </c>
      <c r="K38" s="305">
        <v>17.383141080000001</v>
      </c>
      <c r="L38" s="304">
        <v>20.738792085111363</v>
      </c>
      <c r="M38" s="292">
        <v>19.078925561280002</v>
      </c>
      <c r="N38" s="305">
        <v>17.551909440000003</v>
      </c>
      <c r="O38" s="304">
        <v>20.938203547468202</v>
      </c>
      <c r="P38" s="292">
        <v>19.262376768600003</v>
      </c>
      <c r="Q38" s="305">
        <v>17.720677800000001</v>
      </c>
      <c r="R38" s="304">
        <v>20.539380622754521</v>
      </c>
      <c r="S38" s="292">
        <v>18.895474353960001</v>
      </c>
      <c r="T38" s="305">
        <v>17.383141080000001</v>
      </c>
      <c r="U38" s="304">
        <v>20.539380622754521</v>
      </c>
      <c r="V38" s="292">
        <v>18.895474353960001</v>
      </c>
      <c r="W38" s="305">
        <v>17.383141080000001</v>
      </c>
      <c r="X38" s="304">
        <v>20.240263429219262</v>
      </c>
      <c r="Y38" s="292">
        <v>18.620297542980001</v>
      </c>
      <c r="Z38" s="305">
        <v>17.129988539999999</v>
      </c>
      <c r="AA38" s="304">
        <v>20.539380622754521</v>
      </c>
      <c r="AB38" s="292">
        <v>18.895474353960001</v>
      </c>
      <c r="AC38" s="305">
        <v>17.383141080000001</v>
      </c>
      <c r="AD38" s="304">
        <v>20.240263429219262</v>
      </c>
      <c r="AE38" s="292">
        <v>18.620297542980001</v>
      </c>
      <c r="AF38" s="305">
        <v>17.129988539999999</v>
      </c>
      <c r="AG38" s="304">
        <v>20.539380622754521</v>
      </c>
      <c r="AH38" s="292">
        <v>18.895474353960001</v>
      </c>
      <c r="AI38" s="305">
        <v>17.383141080000001</v>
      </c>
      <c r="AJ38" s="304">
        <v>20.539380622754521</v>
      </c>
      <c r="AK38" s="292">
        <v>18.895474353960001</v>
      </c>
      <c r="AL38" s="305">
        <v>17.383141080000001</v>
      </c>
      <c r="AM38" s="304">
        <v>20.240263429219262</v>
      </c>
      <c r="AN38" s="292">
        <v>18.620297542980001</v>
      </c>
      <c r="AO38" s="305">
        <v>17.129988539999999</v>
      </c>
      <c r="AP38" s="304">
        <v>20.240263429219262</v>
      </c>
      <c r="AQ38" s="292">
        <v>18.620297542980001</v>
      </c>
      <c r="AR38" s="305">
        <v>17.129988539999999</v>
      </c>
      <c r="AS38" s="304">
        <v>20.639086353932939</v>
      </c>
      <c r="AT38" s="292">
        <v>18.98719995762</v>
      </c>
      <c r="AU38" s="305">
        <v>17.467525259999999</v>
      </c>
      <c r="AV38" s="304">
        <v>20.539380622754521</v>
      </c>
      <c r="AW38" s="292">
        <v>18.895474353960001</v>
      </c>
      <c r="AX38" s="305">
        <v>17.383141080000001</v>
      </c>
      <c r="AY38" s="304">
        <v>20.539380622754521</v>
      </c>
      <c r="AZ38" s="292">
        <v>18.895474353960001</v>
      </c>
      <c r="BA38" s="305">
        <v>17.383141080000001</v>
      </c>
      <c r="BB38" s="304">
        <v>20.539380622754521</v>
      </c>
      <c r="BC38" s="292">
        <v>18.895474353960001</v>
      </c>
      <c r="BD38" s="305">
        <v>17.383141080000001</v>
      </c>
      <c r="BE38" s="304">
        <v>20.639086353932939</v>
      </c>
      <c r="BF38" s="292">
        <v>18.98719995762</v>
      </c>
      <c r="BG38" s="305">
        <v>17.467525259999999</v>
      </c>
      <c r="BH38" s="304">
        <v>20.4396748915761</v>
      </c>
      <c r="BI38" s="292">
        <v>18.803748750299999</v>
      </c>
      <c r="BJ38" s="305">
        <v>17.298756900000001</v>
      </c>
      <c r="BK38" s="304">
        <v>20.539380622754521</v>
      </c>
      <c r="BL38" s="292">
        <v>18.895474353960001</v>
      </c>
      <c r="BM38" s="305">
        <v>17.383141080000001</v>
      </c>
      <c r="BN38" s="304">
        <v>20.738792085111363</v>
      </c>
      <c r="BO38" s="292">
        <v>19.078925561280002</v>
      </c>
      <c r="BP38" s="305">
        <v>17.551909440000003</v>
      </c>
      <c r="BQ38" s="304">
        <v>20.838497816289781</v>
      </c>
      <c r="BR38" s="292">
        <v>19.170651164940001</v>
      </c>
      <c r="BS38" s="305">
        <v>17.63629362</v>
      </c>
      <c r="BT38" s="304">
        <v>20.639086353932939</v>
      </c>
      <c r="BU38" s="292">
        <v>18.98719995762</v>
      </c>
      <c r="BV38" s="305">
        <v>17.467525259999999</v>
      </c>
      <c r="BW38" s="304">
        <v>20.539380622754521</v>
      </c>
      <c r="BX38" s="292">
        <v>18.895474353960001</v>
      </c>
      <c r="BY38" s="305">
        <v>17.383141080000001</v>
      </c>
      <c r="BZ38" s="304">
        <v>20.539380622754521</v>
      </c>
      <c r="CA38" s="292">
        <v>18.895474353960001</v>
      </c>
      <c r="CB38" s="305">
        <v>17.383141080000001</v>
      </c>
      <c r="CC38" s="304">
        <v>20.652909917148005</v>
      </c>
      <c r="CD38" s="292">
        <v>18.947623777200004</v>
      </c>
      <c r="CE38" s="305">
        <v>17.383141080000001</v>
      </c>
      <c r="CF38" s="304">
        <v>20.652909917148005</v>
      </c>
      <c r="CG38" s="292">
        <v>18.947623777200004</v>
      </c>
      <c r="CH38" s="305">
        <v>17.383141080000001</v>
      </c>
    </row>
    <row r="39" spans="1:86" x14ac:dyDescent="0.25">
      <c r="A39" s="281">
        <v>60</v>
      </c>
      <c r="B39" s="281" t="s">
        <v>21</v>
      </c>
      <c r="C39" s="302">
        <v>3.0314001711404952</v>
      </c>
      <c r="D39" s="289">
        <v>2.7887766063850004</v>
      </c>
      <c r="E39" s="303">
        <v>2.5655718550000004</v>
      </c>
      <c r="F39" s="302">
        <v>3.1526561779861151</v>
      </c>
      <c r="G39" s="289">
        <v>2.9003276706404004</v>
      </c>
      <c r="H39" s="303">
        <v>2.6681947292000006</v>
      </c>
      <c r="I39" s="302">
        <v>3.1223421762747101</v>
      </c>
      <c r="J39" s="289">
        <v>2.8724399045765505</v>
      </c>
      <c r="K39" s="303">
        <v>2.6425390106500006</v>
      </c>
      <c r="L39" s="302">
        <v>3.1526561779861151</v>
      </c>
      <c r="M39" s="289">
        <v>2.9003276706404004</v>
      </c>
      <c r="N39" s="303">
        <v>2.6681947292000006</v>
      </c>
      <c r="O39" s="302">
        <v>3.1829701796975201</v>
      </c>
      <c r="P39" s="289">
        <v>2.9282154367042503</v>
      </c>
      <c r="Q39" s="303">
        <v>2.6938504477500005</v>
      </c>
      <c r="R39" s="302">
        <v>3.1223421762747101</v>
      </c>
      <c r="S39" s="289">
        <v>2.8724399045765505</v>
      </c>
      <c r="T39" s="303">
        <v>2.6425390106500006</v>
      </c>
      <c r="U39" s="302">
        <v>3.1223421762747101</v>
      </c>
      <c r="V39" s="289">
        <v>2.8724399045765505</v>
      </c>
      <c r="W39" s="303">
        <v>2.6425390106500006</v>
      </c>
      <c r="X39" s="302">
        <v>3.0768711737076022</v>
      </c>
      <c r="Y39" s="289">
        <v>2.830608255480775</v>
      </c>
      <c r="Z39" s="303">
        <v>2.6040554328250001</v>
      </c>
      <c r="AA39" s="302">
        <v>3.1223421762747101</v>
      </c>
      <c r="AB39" s="289">
        <v>2.8724399045765505</v>
      </c>
      <c r="AC39" s="303">
        <v>2.6425390106500006</v>
      </c>
      <c r="AD39" s="302">
        <v>3.0768711737076022</v>
      </c>
      <c r="AE39" s="289">
        <v>2.830608255480775</v>
      </c>
      <c r="AF39" s="303">
        <v>2.6040554328250001</v>
      </c>
      <c r="AG39" s="302">
        <v>3.1223421762747101</v>
      </c>
      <c r="AH39" s="289">
        <v>2.8724399045765505</v>
      </c>
      <c r="AI39" s="303">
        <v>2.6425390106500006</v>
      </c>
      <c r="AJ39" s="302">
        <v>3.1223421762747101</v>
      </c>
      <c r="AK39" s="289">
        <v>2.8724399045765505</v>
      </c>
      <c r="AL39" s="303">
        <v>2.6425390106500006</v>
      </c>
      <c r="AM39" s="302">
        <v>3.0768711737076022</v>
      </c>
      <c r="AN39" s="289">
        <v>2.830608255480775</v>
      </c>
      <c r="AO39" s="303">
        <v>2.6040554328250001</v>
      </c>
      <c r="AP39" s="302">
        <v>3.0768711737076022</v>
      </c>
      <c r="AQ39" s="289">
        <v>2.830608255480775</v>
      </c>
      <c r="AR39" s="303">
        <v>2.6040554328250001</v>
      </c>
      <c r="AS39" s="302">
        <v>3.1374991771304122</v>
      </c>
      <c r="AT39" s="289">
        <v>2.8863837876084752</v>
      </c>
      <c r="AU39" s="303">
        <v>2.6553668699250004</v>
      </c>
      <c r="AV39" s="302">
        <v>3.1223421762747101</v>
      </c>
      <c r="AW39" s="289">
        <v>2.8724399045765505</v>
      </c>
      <c r="AX39" s="303">
        <v>2.6425390106500006</v>
      </c>
      <c r="AY39" s="302">
        <v>3.1223421762747101</v>
      </c>
      <c r="AZ39" s="289">
        <v>2.8724399045765505</v>
      </c>
      <c r="BA39" s="303">
        <v>2.6425390106500006</v>
      </c>
      <c r="BB39" s="302">
        <v>3.1223421762747101</v>
      </c>
      <c r="BC39" s="289">
        <v>2.8724399045765505</v>
      </c>
      <c r="BD39" s="303">
        <v>2.6425390106500006</v>
      </c>
      <c r="BE39" s="302">
        <v>3.1374991771304122</v>
      </c>
      <c r="BF39" s="289">
        <v>2.8863837876084752</v>
      </c>
      <c r="BG39" s="303">
        <v>2.6553668699250004</v>
      </c>
      <c r="BH39" s="302">
        <v>3.1071851754190072</v>
      </c>
      <c r="BI39" s="289">
        <v>2.8584960215446249</v>
      </c>
      <c r="BJ39" s="303">
        <v>2.629711151375</v>
      </c>
      <c r="BK39" s="302">
        <v>3.1223421762747101</v>
      </c>
      <c r="BL39" s="289">
        <v>2.8724399045765505</v>
      </c>
      <c r="BM39" s="303">
        <v>2.6425390106500006</v>
      </c>
      <c r="BN39" s="302">
        <v>3.1526561779861151</v>
      </c>
      <c r="BO39" s="289">
        <v>2.9003276706404004</v>
      </c>
      <c r="BP39" s="303">
        <v>2.6681947292000006</v>
      </c>
      <c r="BQ39" s="302">
        <v>3.1678131788418171</v>
      </c>
      <c r="BR39" s="289">
        <v>2.9142715536723252</v>
      </c>
      <c r="BS39" s="303">
        <v>2.6810225884750003</v>
      </c>
      <c r="BT39" s="302">
        <v>3.1374991771304122</v>
      </c>
      <c r="BU39" s="289">
        <v>2.8863837876084752</v>
      </c>
      <c r="BV39" s="303">
        <v>2.6553668699250004</v>
      </c>
      <c r="BW39" s="302">
        <v>3.1223421762747101</v>
      </c>
      <c r="BX39" s="289">
        <v>2.8724399045765505</v>
      </c>
      <c r="BY39" s="303">
        <v>2.6425390106500006</v>
      </c>
      <c r="BZ39" s="302">
        <v>3.1223421762747101</v>
      </c>
      <c r="CA39" s="289">
        <v>2.8724399045765505</v>
      </c>
      <c r="CB39" s="303">
        <v>2.6425390106500006</v>
      </c>
      <c r="CC39" s="302">
        <v>3.1396005985532662</v>
      </c>
      <c r="CD39" s="289">
        <v>2.880367521608501</v>
      </c>
      <c r="CE39" s="303">
        <v>2.6425390106500006</v>
      </c>
      <c r="CF39" s="302">
        <v>3.1396005985532662</v>
      </c>
      <c r="CG39" s="289">
        <v>2.880367521608501</v>
      </c>
      <c r="CH39" s="303">
        <v>2.6425390106500006</v>
      </c>
    </row>
    <row r="40" spans="1:86" x14ac:dyDescent="0.25">
      <c r="A40" s="282">
        <v>61</v>
      </c>
      <c r="B40" s="282" t="s">
        <v>16</v>
      </c>
      <c r="C40" s="304">
        <v>10.656950784193164</v>
      </c>
      <c r="D40" s="290">
        <v>9.8040025613552562</v>
      </c>
      <c r="E40" s="305">
        <v>9.0193215835834923</v>
      </c>
      <c r="F40" s="304">
        <v>11.08322881556089</v>
      </c>
      <c r="G40" s="290">
        <v>10.196162663809467</v>
      </c>
      <c r="H40" s="305">
        <v>9.380094446926833</v>
      </c>
      <c r="I40" s="304">
        <v>10.976659307718959</v>
      </c>
      <c r="J40" s="290">
        <v>10.098122638195914</v>
      </c>
      <c r="K40" s="305">
        <v>9.2899012310909974</v>
      </c>
      <c r="L40" s="304">
        <v>11.08322881556089</v>
      </c>
      <c r="M40" s="290">
        <v>10.196162663809467</v>
      </c>
      <c r="N40" s="305">
        <v>9.380094446926833</v>
      </c>
      <c r="O40" s="304">
        <v>11.189798323402822</v>
      </c>
      <c r="P40" s="290">
        <v>10.294202689423019</v>
      </c>
      <c r="Q40" s="305">
        <v>9.4702876627626669</v>
      </c>
      <c r="R40" s="304">
        <v>10.976659307718959</v>
      </c>
      <c r="S40" s="290">
        <v>10.098122638195914</v>
      </c>
      <c r="T40" s="305">
        <v>9.2899012310909974</v>
      </c>
      <c r="U40" s="304">
        <v>10.976659307718959</v>
      </c>
      <c r="V40" s="290">
        <v>10.098122638195914</v>
      </c>
      <c r="W40" s="305">
        <v>9.2899012310909974</v>
      </c>
      <c r="X40" s="304">
        <v>10.816805045956061</v>
      </c>
      <c r="Y40" s="290">
        <v>9.9510625997755842</v>
      </c>
      <c r="Z40" s="305">
        <v>9.154611407337244</v>
      </c>
      <c r="AA40" s="304">
        <v>10.976659307718959</v>
      </c>
      <c r="AB40" s="290">
        <v>10.098122638195914</v>
      </c>
      <c r="AC40" s="305">
        <v>9.2899012310909974</v>
      </c>
      <c r="AD40" s="304">
        <v>10.816805045956061</v>
      </c>
      <c r="AE40" s="290">
        <v>9.9510625997755842</v>
      </c>
      <c r="AF40" s="305">
        <v>9.154611407337244</v>
      </c>
      <c r="AG40" s="304">
        <v>10.976659307718959</v>
      </c>
      <c r="AH40" s="290">
        <v>10.098122638195914</v>
      </c>
      <c r="AI40" s="305">
        <v>9.2899012310909974</v>
      </c>
      <c r="AJ40" s="304">
        <v>10.976659307718959</v>
      </c>
      <c r="AK40" s="290">
        <v>10.098122638195914</v>
      </c>
      <c r="AL40" s="305">
        <v>9.2899012310909974</v>
      </c>
      <c r="AM40" s="304">
        <v>10.816805045956061</v>
      </c>
      <c r="AN40" s="290">
        <v>9.9510625997755842</v>
      </c>
      <c r="AO40" s="305">
        <v>9.154611407337244</v>
      </c>
      <c r="AP40" s="304">
        <v>10.816805045956061</v>
      </c>
      <c r="AQ40" s="290">
        <v>9.9510625997755842</v>
      </c>
      <c r="AR40" s="305">
        <v>9.154611407337244</v>
      </c>
      <c r="AS40" s="304">
        <v>11.029944061639924</v>
      </c>
      <c r="AT40" s="290">
        <v>10.147142651002689</v>
      </c>
      <c r="AU40" s="305">
        <v>9.3349978390089134</v>
      </c>
      <c r="AV40" s="304">
        <v>10.976659307718959</v>
      </c>
      <c r="AW40" s="290">
        <v>10.098122638195914</v>
      </c>
      <c r="AX40" s="305">
        <v>9.2899012310909974</v>
      </c>
      <c r="AY40" s="304">
        <v>10.976659307718959</v>
      </c>
      <c r="AZ40" s="290">
        <v>10.098122638195914</v>
      </c>
      <c r="BA40" s="305">
        <v>9.2899012310909974</v>
      </c>
      <c r="BB40" s="304">
        <v>10.976659307718959</v>
      </c>
      <c r="BC40" s="290">
        <v>10.098122638195914</v>
      </c>
      <c r="BD40" s="305">
        <v>9.2899012310909974</v>
      </c>
      <c r="BE40" s="304">
        <v>11.029944061639924</v>
      </c>
      <c r="BF40" s="290">
        <v>10.147142651002689</v>
      </c>
      <c r="BG40" s="305">
        <v>9.3349978390089134</v>
      </c>
      <c r="BH40" s="304">
        <v>10.923374553797991</v>
      </c>
      <c r="BI40" s="290">
        <v>10.049102625389137</v>
      </c>
      <c r="BJ40" s="305">
        <v>9.2448046231730796</v>
      </c>
      <c r="BK40" s="304">
        <v>10.976659307718959</v>
      </c>
      <c r="BL40" s="290">
        <v>10.098122638195914</v>
      </c>
      <c r="BM40" s="305">
        <v>9.2899012310909974</v>
      </c>
      <c r="BN40" s="304">
        <v>11.08322881556089</v>
      </c>
      <c r="BO40" s="290">
        <v>10.196162663809467</v>
      </c>
      <c r="BP40" s="305">
        <v>9.380094446926833</v>
      </c>
      <c r="BQ40" s="304">
        <v>11.136513569481856</v>
      </c>
      <c r="BR40" s="290">
        <v>10.245182676616242</v>
      </c>
      <c r="BS40" s="305">
        <v>9.4251910548447491</v>
      </c>
      <c r="BT40" s="304">
        <v>11.029944061639924</v>
      </c>
      <c r="BU40" s="290">
        <v>10.147142651002689</v>
      </c>
      <c r="BV40" s="305">
        <v>9.3349978390089134</v>
      </c>
      <c r="BW40" s="304">
        <v>10.976659307718959</v>
      </c>
      <c r="BX40" s="290">
        <v>10.098122638195914</v>
      </c>
      <c r="BY40" s="305">
        <v>9.2899012310909974</v>
      </c>
      <c r="BZ40" s="304">
        <v>10.976659307718959</v>
      </c>
      <c r="CA40" s="290">
        <v>10.098122638195914</v>
      </c>
      <c r="CB40" s="305">
        <v>9.2899012310909974</v>
      </c>
      <c r="CC40" s="304">
        <v>11.037331652659216</v>
      </c>
      <c r="CD40" s="290">
        <v>10.125992341889187</v>
      </c>
      <c r="CE40" s="305">
        <v>9.2899012310909974</v>
      </c>
      <c r="CF40" s="304">
        <v>11.037331652659216</v>
      </c>
      <c r="CG40" s="290">
        <v>10.125992341889187</v>
      </c>
      <c r="CH40" s="305">
        <v>9.2899012310909974</v>
      </c>
    </row>
    <row r="41" spans="1:86" x14ac:dyDescent="0.25">
      <c r="A41" s="281">
        <v>359</v>
      </c>
      <c r="B41" s="281" t="s">
        <v>48</v>
      </c>
      <c r="C41" s="302">
        <v>2.8859939537208668</v>
      </c>
      <c r="D41" s="289">
        <v>2.6550082370937136</v>
      </c>
      <c r="E41" s="303">
        <v>2.4425098777311072</v>
      </c>
      <c r="F41" s="302">
        <v>3.0014337118697014</v>
      </c>
      <c r="G41" s="289">
        <v>2.7612085665774622</v>
      </c>
      <c r="H41" s="303">
        <v>2.5402102728403517</v>
      </c>
      <c r="I41" s="302">
        <v>2.9725737723324928</v>
      </c>
      <c r="J41" s="289">
        <v>2.7346584842065251</v>
      </c>
      <c r="K41" s="303">
        <v>2.5157851740630406</v>
      </c>
      <c r="L41" s="302">
        <v>3.0014337118697014</v>
      </c>
      <c r="M41" s="289">
        <v>2.7612085665774622</v>
      </c>
      <c r="N41" s="303">
        <v>2.5402102728403517</v>
      </c>
      <c r="O41" s="302">
        <v>3.0302936514069101</v>
      </c>
      <c r="P41" s="289">
        <v>2.7877586489483992</v>
      </c>
      <c r="Q41" s="303">
        <v>2.5646353716176624</v>
      </c>
      <c r="R41" s="302">
        <v>2.9725737723324928</v>
      </c>
      <c r="S41" s="289">
        <v>2.7346584842065251</v>
      </c>
      <c r="T41" s="303">
        <v>2.5157851740630406</v>
      </c>
      <c r="U41" s="302">
        <v>2.9725737723324928</v>
      </c>
      <c r="V41" s="289">
        <v>2.7346584842065251</v>
      </c>
      <c r="W41" s="303">
        <v>2.5157851740630406</v>
      </c>
      <c r="X41" s="302">
        <v>2.9292838630266793</v>
      </c>
      <c r="Y41" s="289">
        <v>2.6948333606501191</v>
      </c>
      <c r="Z41" s="303">
        <v>2.4791475258970737</v>
      </c>
      <c r="AA41" s="302">
        <v>2.9725737723324928</v>
      </c>
      <c r="AB41" s="289">
        <v>2.7346584842065251</v>
      </c>
      <c r="AC41" s="303">
        <v>2.5157851740630406</v>
      </c>
      <c r="AD41" s="302">
        <v>2.9292838630266793</v>
      </c>
      <c r="AE41" s="289">
        <v>2.6948333606501191</v>
      </c>
      <c r="AF41" s="303">
        <v>2.4791475258970737</v>
      </c>
      <c r="AG41" s="302">
        <v>2.9725737723324928</v>
      </c>
      <c r="AH41" s="289">
        <v>2.7346584842065251</v>
      </c>
      <c r="AI41" s="303">
        <v>2.5157851740630406</v>
      </c>
      <c r="AJ41" s="302">
        <v>2.9725737723324928</v>
      </c>
      <c r="AK41" s="289">
        <v>2.7346584842065251</v>
      </c>
      <c r="AL41" s="303">
        <v>2.5157851740630406</v>
      </c>
      <c r="AM41" s="302">
        <v>2.9292838630266793</v>
      </c>
      <c r="AN41" s="289">
        <v>2.6948333606501191</v>
      </c>
      <c r="AO41" s="303">
        <v>2.4791475258970737</v>
      </c>
      <c r="AP41" s="302">
        <v>2.9292838630266793</v>
      </c>
      <c r="AQ41" s="289">
        <v>2.6948333606501191</v>
      </c>
      <c r="AR41" s="303">
        <v>2.4791475258970737</v>
      </c>
      <c r="AS41" s="302">
        <v>2.9870037421010966</v>
      </c>
      <c r="AT41" s="289">
        <v>2.7479335253919932</v>
      </c>
      <c r="AU41" s="303">
        <v>2.5279977234516959</v>
      </c>
      <c r="AV41" s="302">
        <v>2.9725737723324928</v>
      </c>
      <c r="AW41" s="289">
        <v>2.7346584842065251</v>
      </c>
      <c r="AX41" s="303">
        <v>2.5157851740630406</v>
      </c>
      <c r="AY41" s="302">
        <v>2.9725737723324928</v>
      </c>
      <c r="AZ41" s="289">
        <v>2.7346584842065251</v>
      </c>
      <c r="BA41" s="303">
        <v>2.5157851740630406</v>
      </c>
      <c r="BB41" s="302">
        <v>2.9725737723324928</v>
      </c>
      <c r="BC41" s="289">
        <v>2.7346584842065251</v>
      </c>
      <c r="BD41" s="303">
        <v>2.5157851740630406</v>
      </c>
      <c r="BE41" s="302">
        <v>2.9870037421010966</v>
      </c>
      <c r="BF41" s="289">
        <v>2.7479335253919932</v>
      </c>
      <c r="BG41" s="303">
        <v>2.5279977234516959</v>
      </c>
      <c r="BH41" s="302">
        <v>2.958143802563888</v>
      </c>
      <c r="BI41" s="289">
        <v>2.7213834430210562</v>
      </c>
      <c r="BJ41" s="303">
        <v>2.5035726246743848</v>
      </c>
      <c r="BK41" s="302">
        <v>2.9725737723324928</v>
      </c>
      <c r="BL41" s="289">
        <v>2.7346584842065251</v>
      </c>
      <c r="BM41" s="303">
        <v>2.5157851740630406</v>
      </c>
      <c r="BN41" s="302">
        <v>3.0014337118697014</v>
      </c>
      <c r="BO41" s="289">
        <v>2.7612085665774622</v>
      </c>
      <c r="BP41" s="303">
        <v>2.5402102728403517</v>
      </c>
      <c r="BQ41" s="302">
        <v>3.0158636816383058</v>
      </c>
      <c r="BR41" s="289">
        <v>2.7744836077629307</v>
      </c>
      <c r="BS41" s="303">
        <v>2.5524228222290066</v>
      </c>
      <c r="BT41" s="302">
        <v>2.9870037421010966</v>
      </c>
      <c r="BU41" s="289">
        <v>2.7479335253919932</v>
      </c>
      <c r="BV41" s="303">
        <v>2.5279977234516959</v>
      </c>
      <c r="BW41" s="302">
        <v>2.9725737723324928</v>
      </c>
      <c r="BX41" s="289">
        <v>2.7346584842065251</v>
      </c>
      <c r="BY41" s="303">
        <v>2.5157851740630406</v>
      </c>
      <c r="BZ41" s="302">
        <v>2.9725737723324928</v>
      </c>
      <c r="CA41" s="289">
        <v>2.7346584842065251</v>
      </c>
      <c r="CB41" s="303">
        <v>2.5157851740630406</v>
      </c>
      <c r="CC41" s="302">
        <v>2.9890043653042988</v>
      </c>
      <c r="CD41" s="289">
        <v>2.7422058397287143</v>
      </c>
      <c r="CE41" s="303">
        <v>2.5157851740630406</v>
      </c>
      <c r="CF41" s="302">
        <v>2.9890043653042988</v>
      </c>
      <c r="CG41" s="289">
        <v>2.7422058397287143</v>
      </c>
      <c r="CH41" s="303">
        <v>2.5157851740630406</v>
      </c>
    </row>
    <row r="42" spans="1:86" x14ac:dyDescent="0.25">
      <c r="A42" s="282">
        <v>323</v>
      </c>
      <c r="B42" s="283" t="s">
        <v>49</v>
      </c>
      <c r="C42" s="304">
        <v>0.75634994599250616</v>
      </c>
      <c r="D42" s="291">
        <v>0.69967617575624996</v>
      </c>
      <c r="E42" s="305">
        <v>0.64724900625000004</v>
      </c>
      <c r="F42" s="304">
        <v>0.78660394383220644</v>
      </c>
      <c r="G42" s="291">
        <v>0.72766322278649997</v>
      </c>
      <c r="H42" s="305">
        <v>0.67313896650000005</v>
      </c>
      <c r="I42" s="304">
        <v>0.77904044437228137</v>
      </c>
      <c r="J42" s="291">
        <v>0.7206664610289375</v>
      </c>
      <c r="K42" s="305">
        <v>0.6666664764375001</v>
      </c>
      <c r="L42" s="304">
        <v>0.78660394383220644</v>
      </c>
      <c r="M42" s="291">
        <v>0.72766322278649997</v>
      </c>
      <c r="N42" s="305">
        <v>0.67313896650000005</v>
      </c>
      <c r="O42" s="304">
        <v>0.79416744329213151</v>
      </c>
      <c r="P42" s="291">
        <v>0.73465998454406245</v>
      </c>
      <c r="Q42" s="305">
        <v>0.6796114565625001</v>
      </c>
      <c r="R42" s="304">
        <v>0.77904044437228137</v>
      </c>
      <c r="S42" s="291">
        <v>0.7206664610289375</v>
      </c>
      <c r="T42" s="305">
        <v>0.6666664764375001</v>
      </c>
      <c r="U42" s="304">
        <v>0.77904044437228137</v>
      </c>
      <c r="V42" s="291">
        <v>0.7206664610289375</v>
      </c>
      <c r="W42" s="305">
        <v>0.6666664764375001</v>
      </c>
      <c r="X42" s="304">
        <v>0.76769519518239371</v>
      </c>
      <c r="Y42" s="291">
        <v>0.71017131839259362</v>
      </c>
      <c r="Z42" s="305">
        <v>0.65695774134374996</v>
      </c>
      <c r="AA42" s="304">
        <v>0.77904044437228137</v>
      </c>
      <c r="AB42" s="291">
        <v>0.7206664610289375</v>
      </c>
      <c r="AC42" s="305">
        <v>0.6666664764375001</v>
      </c>
      <c r="AD42" s="304">
        <v>0.76769519518239371</v>
      </c>
      <c r="AE42" s="291">
        <v>0.71017131839259362</v>
      </c>
      <c r="AF42" s="305">
        <v>0.65695774134374996</v>
      </c>
      <c r="AG42" s="304">
        <v>0.77904044437228137</v>
      </c>
      <c r="AH42" s="291">
        <v>0.7206664610289375</v>
      </c>
      <c r="AI42" s="305">
        <v>0.6666664764375001</v>
      </c>
      <c r="AJ42" s="304">
        <v>0.77904044437228137</v>
      </c>
      <c r="AK42" s="291">
        <v>0.7206664610289375</v>
      </c>
      <c r="AL42" s="305">
        <v>0.6666664764375001</v>
      </c>
      <c r="AM42" s="304">
        <v>0.76769519518239371</v>
      </c>
      <c r="AN42" s="291">
        <v>0.71017131839259362</v>
      </c>
      <c r="AO42" s="305">
        <v>0.65695774134374996</v>
      </c>
      <c r="AP42" s="304">
        <v>0.76769519518239371</v>
      </c>
      <c r="AQ42" s="291">
        <v>0.71017131839259362</v>
      </c>
      <c r="AR42" s="305">
        <v>0.65695774134374996</v>
      </c>
      <c r="AS42" s="304">
        <v>0.78282219410224385</v>
      </c>
      <c r="AT42" s="291">
        <v>0.72416484190771868</v>
      </c>
      <c r="AU42" s="305">
        <v>0.66990272146874996</v>
      </c>
      <c r="AV42" s="304">
        <v>0.77904044437228137</v>
      </c>
      <c r="AW42" s="291">
        <v>0.7206664610289375</v>
      </c>
      <c r="AX42" s="305">
        <v>0.6666664764375001</v>
      </c>
      <c r="AY42" s="304">
        <v>0.77904044437228137</v>
      </c>
      <c r="AZ42" s="291">
        <v>0.7206664610289375</v>
      </c>
      <c r="BA42" s="305">
        <v>0.6666664764375001</v>
      </c>
      <c r="BB42" s="304">
        <v>0.77904044437228137</v>
      </c>
      <c r="BC42" s="291">
        <v>0.7206664610289375</v>
      </c>
      <c r="BD42" s="305">
        <v>0.6666664764375001</v>
      </c>
      <c r="BE42" s="304">
        <v>0.78282219410224385</v>
      </c>
      <c r="BF42" s="291">
        <v>0.72416484190771868</v>
      </c>
      <c r="BG42" s="305">
        <v>0.66990272146874996</v>
      </c>
      <c r="BH42" s="304">
        <v>0.77525869464231878</v>
      </c>
      <c r="BI42" s="291">
        <v>0.7171680801501561</v>
      </c>
      <c r="BJ42" s="305">
        <v>0.66343023140625001</v>
      </c>
      <c r="BK42" s="304">
        <v>0.77904044437228137</v>
      </c>
      <c r="BL42" s="291">
        <v>0.7206664610289375</v>
      </c>
      <c r="BM42" s="305">
        <v>0.6666664764375001</v>
      </c>
      <c r="BN42" s="304">
        <v>0.78660394383220644</v>
      </c>
      <c r="BO42" s="291">
        <v>0.72766322278649997</v>
      </c>
      <c r="BP42" s="305">
        <v>0.67313896650000005</v>
      </c>
      <c r="BQ42" s="304">
        <v>0.79038569356216892</v>
      </c>
      <c r="BR42" s="291">
        <v>0.73116160366528116</v>
      </c>
      <c r="BS42" s="305">
        <v>0.67637521153125002</v>
      </c>
      <c r="BT42" s="304">
        <v>0.78282219410224385</v>
      </c>
      <c r="BU42" s="291">
        <v>0.72416484190771868</v>
      </c>
      <c r="BV42" s="305">
        <v>0.66990272146874996</v>
      </c>
      <c r="BW42" s="304">
        <v>0.77904044437228137</v>
      </c>
      <c r="BX42" s="291">
        <v>0.7206664610289375</v>
      </c>
      <c r="BY42" s="305">
        <v>0.6666664764375001</v>
      </c>
      <c r="BZ42" s="304">
        <v>0.77904044437228137</v>
      </c>
      <c r="CA42" s="291">
        <v>0.7206664610289375</v>
      </c>
      <c r="CB42" s="305">
        <v>0.6666664764375001</v>
      </c>
      <c r="CC42" s="304">
        <v>0.79206644065539389</v>
      </c>
      <c r="CD42" s="291">
        <v>0.72666645931687512</v>
      </c>
      <c r="CE42" s="305">
        <v>0.6666664764375001</v>
      </c>
      <c r="CF42" s="304">
        <v>0.79206644065539389</v>
      </c>
      <c r="CG42" s="291">
        <v>0.72666645931687512</v>
      </c>
      <c r="CH42" s="305">
        <v>0.6666664764375001</v>
      </c>
    </row>
    <row r="43" spans="1:86" x14ac:dyDescent="0.25">
      <c r="A43" s="281">
        <v>376</v>
      </c>
      <c r="B43" s="281" t="s">
        <v>50</v>
      </c>
      <c r="C43" s="302">
        <v>1.2647401075112272</v>
      </c>
      <c r="D43" s="289">
        <v>1.1635143583359957</v>
      </c>
      <c r="E43" s="303">
        <v>1.0703903940533539</v>
      </c>
      <c r="F43" s="302">
        <v>1.3153297118116765</v>
      </c>
      <c r="G43" s="289">
        <v>1.2100549326694356</v>
      </c>
      <c r="H43" s="303">
        <v>1.1132060098154881</v>
      </c>
      <c r="I43" s="302">
        <v>1.3026823107365642</v>
      </c>
      <c r="J43" s="289">
        <v>1.1984197890860755</v>
      </c>
      <c r="K43" s="303">
        <v>1.1025021058749545</v>
      </c>
      <c r="L43" s="302">
        <v>1.3153297118116765</v>
      </c>
      <c r="M43" s="289">
        <v>1.2100549326694356</v>
      </c>
      <c r="N43" s="303">
        <v>1.1132060098154881</v>
      </c>
      <c r="O43" s="302">
        <v>1.3279771128867885</v>
      </c>
      <c r="P43" s="289">
        <v>1.2216900762527956</v>
      </c>
      <c r="Q43" s="303">
        <v>1.1239099137560216</v>
      </c>
      <c r="R43" s="302">
        <v>1.3026823107365642</v>
      </c>
      <c r="S43" s="289">
        <v>1.1984197890860755</v>
      </c>
      <c r="T43" s="303">
        <v>1.1025021058749545</v>
      </c>
      <c r="U43" s="302">
        <v>1.3026823107365642</v>
      </c>
      <c r="V43" s="289">
        <v>1.1984197890860755</v>
      </c>
      <c r="W43" s="303">
        <v>1.1025021058749545</v>
      </c>
      <c r="X43" s="302">
        <v>1.2837112091238956</v>
      </c>
      <c r="Y43" s="289">
        <v>1.1809670737110356</v>
      </c>
      <c r="Z43" s="303">
        <v>1.0864462499641541</v>
      </c>
      <c r="AA43" s="302">
        <v>1.3026823107365642</v>
      </c>
      <c r="AB43" s="289">
        <v>1.1984197890860755</v>
      </c>
      <c r="AC43" s="303">
        <v>1.1025021058749545</v>
      </c>
      <c r="AD43" s="302">
        <v>1.2837112091238956</v>
      </c>
      <c r="AE43" s="289">
        <v>1.1809670737110356</v>
      </c>
      <c r="AF43" s="303">
        <v>1.0864462499641541</v>
      </c>
      <c r="AG43" s="302">
        <v>1.3026823107365642</v>
      </c>
      <c r="AH43" s="289">
        <v>1.1984197890860755</v>
      </c>
      <c r="AI43" s="303">
        <v>1.1025021058749545</v>
      </c>
      <c r="AJ43" s="302">
        <v>1.3026823107365642</v>
      </c>
      <c r="AK43" s="289">
        <v>1.1984197890860755</v>
      </c>
      <c r="AL43" s="303">
        <v>1.1025021058749545</v>
      </c>
      <c r="AM43" s="302">
        <v>1.2837112091238956</v>
      </c>
      <c r="AN43" s="289">
        <v>1.1809670737110356</v>
      </c>
      <c r="AO43" s="303">
        <v>1.0864462499641541</v>
      </c>
      <c r="AP43" s="302">
        <v>1.2837112091238956</v>
      </c>
      <c r="AQ43" s="289">
        <v>1.1809670737110356</v>
      </c>
      <c r="AR43" s="303">
        <v>1.0864462499641541</v>
      </c>
      <c r="AS43" s="302">
        <v>1.30900601127412</v>
      </c>
      <c r="AT43" s="289">
        <v>1.2042373608777555</v>
      </c>
      <c r="AU43" s="303">
        <v>1.1078540578452212</v>
      </c>
      <c r="AV43" s="302">
        <v>1.3026823107365642</v>
      </c>
      <c r="AW43" s="289">
        <v>1.1984197890860755</v>
      </c>
      <c r="AX43" s="303">
        <v>1.1025021058749545</v>
      </c>
      <c r="AY43" s="302">
        <v>1.3026823107365642</v>
      </c>
      <c r="AZ43" s="289">
        <v>1.1984197890860755</v>
      </c>
      <c r="BA43" s="303">
        <v>1.1025021058749545</v>
      </c>
      <c r="BB43" s="302">
        <v>1.3026823107365642</v>
      </c>
      <c r="BC43" s="289">
        <v>1.1984197890860755</v>
      </c>
      <c r="BD43" s="303">
        <v>1.1025021058749545</v>
      </c>
      <c r="BE43" s="302">
        <v>1.30900601127412</v>
      </c>
      <c r="BF43" s="289">
        <v>1.2042373608777555</v>
      </c>
      <c r="BG43" s="303">
        <v>1.1078540578452212</v>
      </c>
      <c r="BH43" s="302">
        <v>1.2963586101990079</v>
      </c>
      <c r="BI43" s="289">
        <v>1.1926022172943955</v>
      </c>
      <c r="BJ43" s="303">
        <v>1.0971501539046877</v>
      </c>
      <c r="BK43" s="302">
        <v>1.3026823107365642</v>
      </c>
      <c r="BL43" s="289">
        <v>1.1984197890860755</v>
      </c>
      <c r="BM43" s="303">
        <v>1.1025021058749545</v>
      </c>
      <c r="BN43" s="302">
        <v>1.3153297118116765</v>
      </c>
      <c r="BO43" s="289">
        <v>1.2100549326694356</v>
      </c>
      <c r="BP43" s="303">
        <v>1.1132060098154881</v>
      </c>
      <c r="BQ43" s="302">
        <v>1.3216534123492323</v>
      </c>
      <c r="BR43" s="289">
        <v>1.2158725044611154</v>
      </c>
      <c r="BS43" s="303">
        <v>1.1185579617857548</v>
      </c>
      <c r="BT43" s="302">
        <v>1.30900601127412</v>
      </c>
      <c r="BU43" s="289">
        <v>1.2042373608777555</v>
      </c>
      <c r="BV43" s="303">
        <v>1.1078540578452212</v>
      </c>
      <c r="BW43" s="302">
        <v>1.3026823107365642</v>
      </c>
      <c r="BX43" s="289">
        <v>1.1984197890860755</v>
      </c>
      <c r="BY43" s="303">
        <v>1.1025021058749545</v>
      </c>
      <c r="BZ43" s="302">
        <v>1.3026823107365642</v>
      </c>
      <c r="CA43" s="289">
        <v>1.1984197890860755</v>
      </c>
      <c r="CB43" s="303">
        <v>1.1025021058749545</v>
      </c>
      <c r="CC43" s="302">
        <v>1.3098827519900336</v>
      </c>
      <c r="CD43" s="289">
        <v>1.2017272954037004</v>
      </c>
      <c r="CE43" s="303">
        <v>1.1025021058749545</v>
      </c>
      <c r="CF43" s="302">
        <v>1.3098827519900336</v>
      </c>
      <c r="CG43" s="289">
        <v>1.2017272954037004</v>
      </c>
      <c r="CH43" s="303">
        <v>1.1025021058749545</v>
      </c>
    </row>
    <row r="44" spans="1:86" x14ac:dyDescent="0.25">
      <c r="A44" s="282">
        <v>540</v>
      </c>
      <c r="B44" s="283" t="s">
        <v>17</v>
      </c>
      <c r="C44" s="304">
        <v>18.360406560444009</v>
      </c>
      <c r="D44" s="291">
        <v>16.890898399672501</v>
      </c>
      <c r="E44" s="305">
        <v>15.5390049675</v>
      </c>
      <c r="F44" s="304">
        <v>19.094822822861769</v>
      </c>
      <c r="G44" s="291">
        <v>17.566534335659401</v>
      </c>
      <c r="H44" s="305">
        <v>16.160565166200001</v>
      </c>
      <c r="I44" s="304">
        <v>18.91121875725733</v>
      </c>
      <c r="J44" s="291">
        <v>17.397625351662676</v>
      </c>
      <c r="K44" s="305">
        <v>16.005175116525002</v>
      </c>
      <c r="L44" s="304">
        <v>19.094822822861769</v>
      </c>
      <c r="M44" s="291">
        <v>17.566534335659401</v>
      </c>
      <c r="N44" s="305">
        <v>16.160565166200001</v>
      </c>
      <c r="O44" s="304">
        <v>19.27842688846621</v>
      </c>
      <c r="P44" s="291">
        <v>17.735443319656127</v>
      </c>
      <c r="Q44" s="305">
        <v>16.315955215875</v>
      </c>
      <c r="R44" s="304">
        <v>18.91121875725733</v>
      </c>
      <c r="S44" s="291">
        <v>17.397625351662676</v>
      </c>
      <c r="T44" s="305">
        <v>16.005175116525002</v>
      </c>
      <c r="U44" s="304">
        <v>18.91121875725733</v>
      </c>
      <c r="V44" s="291">
        <v>17.397625351662676</v>
      </c>
      <c r="W44" s="305">
        <v>16.005175116525002</v>
      </c>
      <c r="X44" s="304">
        <v>18.635812658850668</v>
      </c>
      <c r="Y44" s="291">
        <v>17.144261875667588</v>
      </c>
      <c r="Z44" s="305">
        <v>15.772090042012499</v>
      </c>
      <c r="AA44" s="304">
        <v>18.91121875725733</v>
      </c>
      <c r="AB44" s="291">
        <v>17.397625351662676</v>
      </c>
      <c r="AC44" s="305">
        <v>16.005175116525002</v>
      </c>
      <c r="AD44" s="304">
        <v>18.635812658850668</v>
      </c>
      <c r="AE44" s="291">
        <v>17.144261875667588</v>
      </c>
      <c r="AF44" s="305">
        <v>15.772090042012499</v>
      </c>
      <c r="AG44" s="304">
        <v>18.91121875725733</v>
      </c>
      <c r="AH44" s="291">
        <v>17.397625351662676</v>
      </c>
      <c r="AI44" s="305">
        <v>16.005175116525002</v>
      </c>
      <c r="AJ44" s="304">
        <v>18.91121875725733</v>
      </c>
      <c r="AK44" s="291">
        <v>17.397625351662676</v>
      </c>
      <c r="AL44" s="305">
        <v>16.005175116525002</v>
      </c>
      <c r="AM44" s="304">
        <v>18.635812658850668</v>
      </c>
      <c r="AN44" s="291">
        <v>17.144261875667588</v>
      </c>
      <c r="AO44" s="305">
        <v>15.772090042012499</v>
      </c>
      <c r="AP44" s="304">
        <v>18.635812658850668</v>
      </c>
      <c r="AQ44" s="291">
        <v>17.144261875667588</v>
      </c>
      <c r="AR44" s="305">
        <v>15.772090042012499</v>
      </c>
      <c r="AS44" s="304">
        <v>19.003020790059548</v>
      </c>
      <c r="AT44" s="291">
        <v>17.482079843661037</v>
      </c>
      <c r="AU44" s="305">
        <v>16.082870141362498</v>
      </c>
      <c r="AV44" s="304">
        <v>18.91121875725733</v>
      </c>
      <c r="AW44" s="291">
        <v>17.397625351662676</v>
      </c>
      <c r="AX44" s="305">
        <v>16.005175116525002</v>
      </c>
      <c r="AY44" s="304">
        <v>18.91121875725733</v>
      </c>
      <c r="AZ44" s="291">
        <v>17.397625351662676</v>
      </c>
      <c r="BA44" s="305">
        <v>16.005175116525002</v>
      </c>
      <c r="BB44" s="304">
        <v>18.91121875725733</v>
      </c>
      <c r="BC44" s="291">
        <v>17.397625351662676</v>
      </c>
      <c r="BD44" s="305">
        <v>16.005175116525002</v>
      </c>
      <c r="BE44" s="304">
        <v>19.003020790059548</v>
      </c>
      <c r="BF44" s="291">
        <v>17.482079843661037</v>
      </c>
      <c r="BG44" s="305">
        <v>16.082870141362498</v>
      </c>
      <c r="BH44" s="304">
        <v>18.819416724455106</v>
      </c>
      <c r="BI44" s="291">
        <v>17.313170859664311</v>
      </c>
      <c r="BJ44" s="305">
        <v>15.927480091687499</v>
      </c>
      <c r="BK44" s="304">
        <v>18.91121875725733</v>
      </c>
      <c r="BL44" s="291">
        <v>17.397625351662676</v>
      </c>
      <c r="BM44" s="305">
        <v>16.005175116525002</v>
      </c>
      <c r="BN44" s="304">
        <v>19.094822822861769</v>
      </c>
      <c r="BO44" s="291">
        <v>17.566534335659401</v>
      </c>
      <c r="BP44" s="305">
        <v>16.160565166200001</v>
      </c>
      <c r="BQ44" s="304">
        <v>19.18662485566399</v>
      </c>
      <c r="BR44" s="291">
        <v>17.650988827657763</v>
      </c>
      <c r="BS44" s="305">
        <v>16.238260191037501</v>
      </c>
      <c r="BT44" s="304">
        <v>19.003020790059548</v>
      </c>
      <c r="BU44" s="291">
        <v>17.482079843661037</v>
      </c>
      <c r="BV44" s="305">
        <v>16.082870141362498</v>
      </c>
      <c r="BW44" s="304">
        <v>18.91121875725733</v>
      </c>
      <c r="BX44" s="291">
        <v>17.397625351662676</v>
      </c>
      <c r="BY44" s="305">
        <v>16.005175116525002</v>
      </c>
      <c r="BZ44" s="304">
        <v>18.91121875725733</v>
      </c>
      <c r="CA44" s="291">
        <v>17.397625351662676</v>
      </c>
      <c r="CB44" s="305">
        <v>16.005175116525002</v>
      </c>
      <c r="CC44" s="304">
        <v>19.015748555943357</v>
      </c>
      <c r="CD44" s="291">
        <v>17.445640877012252</v>
      </c>
      <c r="CE44" s="305">
        <v>16.005175116525002</v>
      </c>
      <c r="CF44" s="304">
        <v>19.015748555943357</v>
      </c>
      <c r="CG44" s="291">
        <v>17.445640877012252</v>
      </c>
      <c r="CH44" s="305">
        <v>16.005175116525002</v>
      </c>
    </row>
    <row r="45" spans="1:86" x14ac:dyDescent="0.25">
      <c r="A45" s="281">
        <v>570</v>
      </c>
      <c r="B45" s="281" t="s">
        <v>9</v>
      </c>
      <c r="C45" s="302">
        <v>4.7832847310297693</v>
      </c>
      <c r="D45" s="289">
        <v>4.4004459347099996</v>
      </c>
      <c r="E45" s="303">
        <v>4.0482483299999998</v>
      </c>
      <c r="F45" s="302">
        <v>4.9746161202709605</v>
      </c>
      <c r="G45" s="289">
        <v>4.5764637720983998</v>
      </c>
      <c r="H45" s="303">
        <v>4.2101782631999995</v>
      </c>
      <c r="I45" s="302">
        <v>4.9267832729606624</v>
      </c>
      <c r="J45" s="289">
        <v>4.5324593127512998</v>
      </c>
      <c r="K45" s="303">
        <v>4.1696957798999996</v>
      </c>
      <c r="L45" s="302">
        <v>4.9746161202709605</v>
      </c>
      <c r="M45" s="289">
        <v>4.5764637720983998</v>
      </c>
      <c r="N45" s="303">
        <v>4.2101782631999995</v>
      </c>
      <c r="O45" s="302">
        <v>5.0224489675812576</v>
      </c>
      <c r="P45" s="289">
        <v>4.6204682314454999</v>
      </c>
      <c r="Q45" s="303">
        <v>4.2506607465000004</v>
      </c>
      <c r="R45" s="302">
        <v>4.9267832729606624</v>
      </c>
      <c r="S45" s="289">
        <v>4.5324593127512998</v>
      </c>
      <c r="T45" s="303">
        <v>4.1696957798999996</v>
      </c>
      <c r="U45" s="302">
        <v>4.9267832729606624</v>
      </c>
      <c r="V45" s="289">
        <v>4.5324593127512998</v>
      </c>
      <c r="W45" s="303">
        <v>4.1696957798999996</v>
      </c>
      <c r="X45" s="302">
        <v>4.8550340019952154</v>
      </c>
      <c r="Y45" s="289">
        <v>4.4664526237306488</v>
      </c>
      <c r="Z45" s="303">
        <v>4.1089720549499997</v>
      </c>
      <c r="AA45" s="302">
        <v>4.9267832729606624</v>
      </c>
      <c r="AB45" s="289">
        <v>4.5324593127512998</v>
      </c>
      <c r="AC45" s="303">
        <v>4.1696957798999996</v>
      </c>
      <c r="AD45" s="302">
        <v>4.8550340019952154</v>
      </c>
      <c r="AE45" s="289">
        <v>4.4664526237306488</v>
      </c>
      <c r="AF45" s="303">
        <v>4.1089720549499997</v>
      </c>
      <c r="AG45" s="302">
        <v>4.9267832729606624</v>
      </c>
      <c r="AH45" s="289">
        <v>4.5324593127512998</v>
      </c>
      <c r="AI45" s="303">
        <v>4.1696957798999996</v>
      </c>
      <c r="AJ45" s="302">
        <v>4.9267832729606624</v>
      </c>
      <c r="AK45" s="289">
        <v>4.5324593127512998</v>
      </c>
      <c r="AL45" s="303">
        <v>4.1696957798999996</v>
      </c>
      <c r="AM45" s="302">
        <v>4.8550340019952154</v>
      </c>
      <c r="AN45" s="289">
        <v>4.4664526237306488</v>
      </c>
      <c r="AO45" s="303">
        <v>4.1089720549499997</v>
      </c>
      <c r="AP45" s="302">
        <v>4.8550340019952154</v>
      </c>
      <c r="AQ45" s="289">
        <v>4.4664526237306488</v>
      </c>
      <c r="AR45" s="303">
        <v>4.1089720549499997</v>
      </c>
      <c r="AS45" s="302">
        <v>4.9506996966158106</v>
      </c>
      <c r="AT45" s="289">
        <v>4.5544615424248489</v>
      </c>
      <c r="AU45" s="303">
        <v>4.1899370215499996</v>
      </c>
      <c r="AV45" s="302">
        <v>4.9267832729606624</v>
      </c>
      <c r="AW45" s="289">
        <v>4.5324593127512998</v>
      </c>
      <c r="AX45" s="303">
        <v>4.1696957798999996</v>
      </c>
      <c r="AY45" s="302">
        <v>4.9267832729606624</v>
      </c>
      <c r="AZ45" s="289">
        <v>4.5324593127512998</v>
      </c>
      <c r="BA45" s="303">
        <v>4.1696957798999996</v>
      </c>
      <c r="BB45" s="302">
        <v>4.9267832729606624</v>
      </c>
      <c r="BC45" s="289">
        <v>4.5324593127512998</v>
      </c>
      <c r="BD45" s="303">
        <v>4.1696957798999996</v>
      </c>
      <c r="BE45" s="302">
        <v>4.9506996966158106</v>
      </c>
      <c r="BF45" s="289">
        <v>4.5544615424248489</v>
      </c>
      <c r="BG45" s="303">
        <v>4.1899370215499996</v>
      </c>
      <c r="BH45" s="302">
        <v>4.9028668493055134</v>
      </c>
      <c r="BI45" s="289">
        <v>4.5104570830777488</v>
      </c>
      <c r="BJ45" s="303">
        <v>4.1494545382499997</v>
      </c>
      <c r="BK45" s="302">
        <v>4.9267832729606624</v>
      </c>
      <c r="BL45" s="289">
        <v>4.5324593127512998</v>
      </c>
      <c r="BM45" s="303">
        <v>4.1696957798999996</v>
      </c>
      <c r="BN45" s="302">
        <v>4.9746161202709605</v>
      </c>
      <c r="BO45" s="289">
        <v>4.5764637720983998</v>
      </c>
      <c r="BP45" s="303">
        <v>4.2101782631999995</v>
      </c>
      <c r="BQ45" s="302">
        <v>4.9985325439261086</v>
      </c>
      <c r="BR45" s="289">
        <v>4.598466001771949</v>
      </c>
      <c r="BS45" s="303">
        <v>4.2304195048499995</v>
      </c>
      <c r="BT45" s="302">
        <v>4.9506996966158106</v>
      </c>
      <c r="BU45" s="289">
        <v>4.5544615424248489</v>
      </c>
      <c r="BV45" s="303">
        <v>4.1899370215499996</v>
      </c>
      <c r="BW45" s="302">
        <v>4.9267832729606624</v>
      </c>
      <c r="BX45" s="289">
        <v>4.5324593127512998</v>
      </c>
      <c r="BY45" s="303">
        <v>4.1696957798999996</v>
      </c>
      <c r="BZ45" s="302">
        <v>4.9267832729606624</v>
      </c>
      <c r="CA45" s="289">
        <v>4.5324593127512998</v>
      </c>
      <c r="CB45" s="303">
        <v>4.1696957798999996</v>
      </c>
      <c r="CC45" s="302">
        <v>4.9540155560991908</v>
      </c>
      <c r="CD45" s="289">
        <v>4.5449684000910002</v>
      </c>
      <c r="CE45" s="303">
        <v>4.1696957798999996</v>
      </c>
      <c r="CF45" s="302">
        <v>4.9540155560991908</v>
      </c>
      <c r="CG45" s="289">
        <v>4.5449684000910002</v>
      </c>
      <c r="CH45" s="303">
        <v>4.1696957798999996</v>
      </c>
    </row>
    <row r="46" spans="1:86" x14ac:dyDescent="0.25">
      <c r="A46" s="282">
        <v>368</v>
      </c>
      <c r="B46" s="282" t="s">
        <v>20</v>
      </c>
      <c r="C46" s="304">
        <v>10.925784658370455</v>
      </c>
      <c r="D46" s="290">
        <v>10.051319832907502</v>
      </c>
      <c r="E46" s="305">
        <v>9.2468443725000018</v>
      </c>
      <c r="F46" s="304">
        <v>11.362816044705275</v>
      </c>
      <c r="G46" s="290">
        <v>10.453372626223803</v>
      </c>
      <c r="H46" s="305">
        <v>9.6167181474000021</v>
      </c>
      <c r="I46" s="304">
        <v>11.253558198121569</v>
      </c>
      <c r="J46" s="290">
        <v>10.352859427894728</v>
      </c>
      <c r="K46" s="305">
        <v>9.524249703675002</v>
      </c>
      <c r="L46" s="304">
        <v>11.362816044705275</v>
      </c>
      <c r="M46" s="290">
        <v>10.453372626223803</v>
      </c>
      <c r="N46" s="305">
        <v>9.6167181474000021</v>
      </c>
      <c r="O46" s="304">
        <v>11.472073891288979</v>
      </c>
      <c r="P46" s="290">
        <v>10.553885824552879</v>
      </c>
      <c r="Q46" s="305">
        <v>9.7091865911250022</v>
      </c>
      <c r="R46" s="304">
        <v>11.253558198121569</v>
      </c>
      <c r="S46" s="290">
        <v>10.352859427894728</v>
      </c>
      <c r="T46" s="305">
        <v>9.524249703675002</v>
      </c>
      <c r="U46" s="304">
        <v>11.253558198121569</v>
      </c>
      <c r="V46" s="290">
        <v>10.352859427894728</v>
      </c>
      <c r="W46" s="305">
        <v>9.524249703675002</v>
      </c>
      <c r="X46" s="304">
        <v>11.08967142824601</v>
      </c>
      <c r="Y46" s="290">
        <v>10.202089630401113</v>
      </c>
      <c r="Z46" s="305">
        <v>9.3855470380875001</v>
      </c>
      <c r="AA46" s="304">
        <v>11.253558198121569</v>
      </c>
      <c r="AB46" s="290">
        <v>10.352859427894728</v>
      </c>
      <c r="AC46" s="305">
        <v>9.524249703675002</v>
      </c>
      <c r="AD46" s="304">
        <v>11.08967142824601</v>
      </c>
      <c r="AE46" s="290">
        <v>10.202089630401113</v>
      </c>
      <c r="AF46" s="305">
        <v>9.3855470380875001</v>
      </c>
      <c r="AG46" s="304">
        <v>11.253558198121569</v>
      </c>
      <c r="AH46" s="290">
        <v>10.352859427894728</v>
      </c>
      <c r="AI46" s="305">
        <v>9.524249703675002</v>
      </c>
      <c r="AJ46" s="304">
        <v>11.253558198121569</v>
      </c>
      <c r="AK46" s="290">
        <v>10.352859427894728</v>
      </c>
      <c r="AL46" s="305">
        <v>9.524249703675002</v>
      </c>
      <c r="AM46" s="304">
        <v>11.08967142824601</v>
      </c>
      <c r="AN46" s="290">
        <v>10.202089630401113</v>
      </c>
      <c r="AO46" s="305">
        <v>9.3855470380875001</v>
      </c>
      <c r="AP46" s="304">
        <v>11.08967142824601</v>
      </c>
      <c r="AQ46" s="290">
        <v>10.202089630401113</v>
      </c>
      <c r="AR46" s="305">
        <v>9.3855470380875001</v>
      </c>
      <c r="AS46" s="304">
        <v>11.30818712141342</v>
      </c>
      <c r="AT46" s="290">
        <v>10.403116027059264</v>
      </c>
      <c r="AU46" s="305">
        <v>9.5704839255375003</v>
      </c>
      <c r="AV46" s="304">
        <v>11.253558198121569</v>
      </c>
      <c r="AW46" s="290">
        <v>10.352859427894728</v>
      </c>
      <c r="AX46" s="305">
        <v>9.524249703675002</v>
      </c>
      <c r="AY46" s="304">
        <v>11.253558198121569</v>
      </c>
      <c r="AZ46" s="290">
        <v>10.352859427894728</v>
      </c>
      <c r="BA46" s="305">
        <v>9.524249703675002</v>
      </c>
      <c r="BB46" s="304">
        <v>11.253558198121569</v>
      </c>
      <c r="BC46" s="290">
        <v>10.352859427894728</v>
      </c>
      <c r="BD46" s="305">
        <v>9.524249703675002</v>
      </c>
      <c r="BE46" s="304">
        <v>11.30818712141342</v>
      </c>
      <c r="BF46" s="290">
        <v>10.403116027059264</v>
      </c>
      <c r="BG46" s="305">
        <v>9.5704839255375003</v>
      </c>
      <c r="BH46" s="304">
        <v>11.198929274829716</v>
      </c>
      <c r="BI46" s="290">
        <v>10.302602828730189</v>
      </c>
      <c r="BJ46" s="305">
        <v>9.4780154818125002</v>
      </c>
      <c r="BK46" s="304">
        <v>11.253558198121569</v>
      </c>
      <c r="BL46" s="290">
        <v>10.352859427894728</v>
      </c>
      <c r="BM46" s="305">
        <v>9.524249703675002</v>
      </c>
      <c r="BN46" s="304">
        <v>11.362816044705275</v>
      </c>
      <c r="BO46" s="290">
        <v>10.453372626223803</v>
      </c>
      <c r="BP46" s="305">
        <v>9.6167181474000021</v>
      </c>
      <c r="BQ46" s="304">
        <v>11.417444967997126</v>
      </c>
      <c r="BR46" s="290">
        <v>10.503629225388339</v>
      </c>
      <c r="BS46" s="305">
        <v>9.6629523692625003</v>
      </c>
      <c r="BT46" s="304">
        <v>11.30818712141342</v>
      </c>
      <c r="BU46" s="290">
        <v>10.403116027059264</v>
      </c>
      <c r="BV46" s="305">
        <v>9.5704839255375003</v>
      </c>
      <c r="BW46" s="304">
        <v>11.253558198121569</v>
      </c>
      <c r="BX46" s="290">
        <v>10.352859427894728</v>
      </c>
      <c r="BY46" s="305">
        <v>9.524249703675002</v>
      </c>
      <c r="BZ46" s="304">
        <v>11.253558198121569</v>
      </c>
      <c r="CA46" s="290">
        <v>10.352859427894728</v>
      </c>
      <c r="CB46" s="305">
        <v>9.524249703675002</v>
      </c>
      <c r="CC46" s="304">
        <v>11.315761072936271</v>
      </c>
      <c r="CD46" s="290">
        <v>10.381432177005752</v>
      </c>
      <c r="CE46" s="305">
        <v>9.524249703675002</v>
      </c>
      <c r="CF46" s="304">
        <v>11.315761072936271</v>
      </c>
      <c r="CG46" s="290">
        <v>10.381432177005752</v>
      </c>
      <c r="CH46" s="305">
        <v>9.524249703675002</v>
      </c>
    </row>
    <row r="47" spans="1:86" x14ac:dyDescent="0.25">
      <c r="A47" s="281">
        <v>432</v>
      </c>
      <c r="B47" s="281" t="s">
        <v>51</v>
      </c>
      <c r="C47" s="302">
        <v>2.3111650392462444</v>
      </c>
      <c r="D47" s="289">
        <v>2.1261867886349997</v>
      </c>
      <c r="E47" s="303">
        <v>1.9560136049999999</v>
      </c>
      <c r="F47" s="302">
        <v>2.4036116408160941</v>
      </c>
      <c r="G47" s="289">
        <v>2.2112342601803996</v>
      </c>
      <c r="H47" s="303">
        <v>2.0342541492000001</v>
      </c>
      <c r="I47" s="302">
        <v>2.3804999904236319</v>
      </c>
      <c r="J47" s="289">
        <v>2.1899723922940497</v>
      </c>
      <c r="K47" s="303">
        <v>2.0146940131499997</v>
      </c>
      <c r="L47" s="302">
        <v>2.4036116408160941</v>
      </c>
      <c r="M47" s="289">
        <v>2.2112342601803996</v>
      </c>
      <c r="N47" s="303">
        <v>2.0342541492000001</v>
      </c>
      <c r="O47" s="302">
        <v>2.4267232912085568</v>
      </c>
      <c r="P47" s="289">
        <v>2.2324961280667499</v>
      </c>
      <c r="Q47" s="303">
        <v>2.0538142852500001</v>
      </c>
      <c r="R47" s="302">
        <v>2.3804999904236319</v>
      </c>
      <c r="S47" s="289">
        <v>2.1899723922940497</v>
      </c>
      <c r="T47" s="303">
        <v>2.0146940131499997</v>
      </c>
      <c r="U47" s="302">
        <v>2.3804999904236319</v>
      </c>
      <c r="V47" s="289">
        <v>2.1899723922940497</v>
      </c>
      <c r="W47" s="303">
        <v>2.0146940131499997</v>
      </c>
      <c r="X47" s="302">
        <v>2.3458325148349379</v>
      </c>
      <c r="Y47" s="289">
        <v>2.1580795904645242</v>
      </c>
      <c r="Z47" s="303">
        <v>1.9853538090749996</v>
      </c>
      <c r="AA47" s="302">
        <v>2.3804999904236319</v>
      </c>
      <c r="AB47" s="289">
        <v>2.1899723922940497</v>
      </c>
      <c r="AC47" s="303">
        <v>2.0146940131499997</v>
      </c>
      <c r="AD47" s="302">
        <v>2.3458325148349379</v>
      </c>
      <c r="AE47" s="289">
        <v>2.1580795904645242</v>
      </c>
      <c r="AF47" s="303">
        <v>1.9853538090749996</v>
      </c>
      <c r="AG47" s="302">
        <v>2.3804999904236319</v>
      </c>
      <c r="AH47" s="289">
        <v>2.1899723922940497</v>
      </c>
      <c r="AI47" s="303">
        <v>2.0146940131499997</v>
      </c>
      <c r="AJ47" s="302">
        <v>2.3804999904236319</v>
      </c>
      <c r="AK47" s="289">
        <v>2.1899723922940497</v>
      </c>
      <c r="AL47" s="303">
        <v>2.0146940131499997</v>
      </c>
      <c r="AM47" s="302">
        <v>2.3458325148349379</v>
      </c>
      <c r="AN47" s="289">
        <v>2.1580795904645242</v>
      </c>
      <c r="AO47" s="303">
        <v>1.9853538090749996</v>
      </c>
      <c r="AP47" s="302">
        <v>2.3458325148349379</v>
      </c>
      <c r="AQ47" s="289">
        <v>2.1580795904645242</v>
      </c>
      <c r="AR47" s="303">
        <v>1.9853538090749996</v>
      </c>
      <c r="AS47" s="302">
        <v>2.3920558156198628</v>
      </c>
      <c r="AT47" s="289">
        <v>2.2006033262372244</v>
      </c>
      <c r="AU47" s="303">
        <v>2.0244740811749997</v>
      </c>
      <c r="AV47" s="302">
        <v>2.3804999904236319</v>
      </c>
      <c r="AW47" s="289">
        <v>2.1899723922940497</v>
      </c>
      <c r="AX47" s="303">
        <v>2.0146940131499997</v>
      </c>
      <c r="AY47" s="302">
        <v>2.3804999904236319</v>
      </c>
      <c r="AZ47" s="289">
        <v>2.1899723922940497</v>
      </c>
      <c r="BA47" s="303">
        <v>2.0146940131499997</v>
      </c>
      <c r="BB47" s="302">
        <v>2.3804999904236319</v>
      </c>
      <c r="BC47" s="289">
        <v>2.1899723922940497</v>
      </c>
      <c r="BD47" s="303">
        <v>2.0146940131499997</v>
      </c>
      <c r="BE47" s="302">
        <v>2.3920558156198628</v>
      </c>
      <c r="BF47" s="289">
        <v>2.2006033262372244</v>
      </c>
      <c r="BG47" s="303">
        <v>2.0244740811749997</v>
      </c>
      <c r="BH47" s="302">
        <v>2.3689441652274001</v>
      </c>
      <c r="BI47" s="289">
        <v>2.1793414583508746</v>
      </c>
      <c r="BJ47" s="303">
        <v>2.0049139451249998</v>
      </c>
      <c r="BK47" s="302">
        <v>2.3804999904236319</v>
      </c>
      <c r="BL47" s="289">
        <v>2.1899723922940497</v>
      </c>
      <c r="BM47" s="303">
        <v>2.0146940131499997</v>
      </c>
      <c r="BN47" s="302">
        <v>2.4036116408160941</v>
      </c>
      <c r="BO47" s="289">
        <v>2.2112342601803996</v>
      </c>
      <c r="BP47" s="303">
        <v>2.0342541492000001</v>
      </c>
      <c r="BQ47" s="302">
        <v>2.415167466012325</v>
      </c>
      <c r="BR47" s="289">
        <v>2.2218651941235743</v>
      </c>
      <c r="BS47" s="303">
        <v>2.0440342172249997</v>
      </c>
      <c r="BT47" s="302">
        <v>2.3920558156198628</v>
      </c>
      <c r="BU47" s="289">
        <v>2.2006033262372244</v>
      </c>
      <c r="BV47" s="303">
        <v>2.0244740811749997</v>
      </c>
      <c r="BW47" s="302">
        <v>2.3804999904236319</v>
      </c>
      <c r="BX47" s="289">
        <v>2.1899723922940497</v>
      </c>
      <c r="BY47" s="303">
        <v>2.0146940131499997</v>
      </c>
      <c r="BZ47" s="302">
        <v>2.3804999904236319</v>
      </c>
      <c r="CA47" s="289">
        <v>2.1899723922940497</v>
      </c>
      <c r="CB47" s="303">
        <v>2.0146940131499997</v>
      </c>
      <c r="CC47" s="302">
        <v>2.3936579570235148</v>
      </c>
      <c r="CD47" s="289">
        <v>2.1960164743334998</v>
      </c>
      <c r="CE47" s="303">
        <v>2.0146940131499997</v>
      </c>
      <c r="CF47" s="302">
        <v>2.3936579570235148</v>
      </c>
      <c r="CG47" s="289">
        <v>2.1960164743334998</v>
      </c>
      <c r="CH47" s="303">
        <v>2.0146940131499997</v>
      </c>
    </row>
    <row r="48" spans="1:86" x14ac:dyDescent="0.25">
      <c r="A48" s="282">
        <v>822</v>
      </c>
      <c r="B48" s="284" t="s">
        <v>52</v>
      </c>
      <c r="C48" s="304">
        <v>3.8411840780381246</v>
      </c>
      <c r="D48" s="292">
        <v>3.5337480018749998</v>
      </c>
      <c r="E48" s="305">
        <v>3.2509181250000001</v>
      </c>
      <c r="F48" s="304">
        <v>3.9948314411596497</v>
      </c>
      <c r="G48" s="292">
        <v>3.67509792195</v>
      </c>
      <c r="H48" s="305">
        <v>3.3809548500000002</v>
      </c>
      <c r="I48" s="304">
        <v>3.9564196003792684</v>
      </c>
      <c r="J48" s="292">
        <v>3.6397604419312497</v>
      </c>
      <c r="K48" s="305">
        <v>3.3484456687500002</v>
      </c>
      <c r="L48" s="304">
        <v>3.9948314411596497</v>
      </c>
      <c r="M48" s="292">
        <v>3.67509792195</v>
      </c>
      <c r="N48" s="305">
        <v>3.3809548500000002</v>
      </c>
      <c r="O48" s="304">
        <v>4.033243281940031</v>
      </c>
      <c r="P48" s="292">
        <v>3.7104354019687498</v>
      </c>
      <c r="Q48" s="305">
        <v>3.4134640312500002</v>
      </c>
      <c r="R48" s="304">
        <v>3.9564196003792684</v>
      </c>
      <c r="S48" s="292">
        <v>3.6397604419312497</v>
      </c>
      <c r="T48" s="305">
        <v>3.3484456687500002</v>
      </c>
      <c r="U48" s="304">
        <v>3.9564196003792684</v>
      </c>
      <c r="V48" s="292">
        <v>3.6397604419312497</v>
      </c>
      <c r="W48" s="305">
        <v>3.3484456687500002</v>
      </c>
      <c r="X48" s="304">
        <v>3.8988018392086961</v>
      </c>
      <c r="Y48" s="292">
        <v>3.5867542219031243</v>
      </c>
      <c r="Z48" s="305">
        <v>3.2996818968749997</v>
      </c>
      <c r="AA48" s="304">
        <v>3.9564196003792684</v>
      </c>
      <c r="AB48" s="292">
        <v>3.6397604419312497</v>
      </c>
      <c r="AC48" s="305">
        <v>3.3484456687500002</v>
      </c>
      <c r="AD48" s="304">
        <v>3.8988018392086961</v>
      </c>
      <c r="AE48" s="292">
        <v>3.5867542219031243</v>
      </c>
      <c r="AF48" s="305">
        <v>3.2996818968749997</v>
      </c>
      <c r="AG48" s="304">
        <v>3.9564196003792684</v>
      </c>
      <c r="AH48" s="292">
        <v>3.6397604419312497</v>
      </c>
      <c r="AI48" s="305">
        <v>3.3484456687500002</v>
      </c>
      <c r="AJ48" s="304">
        <v>3.9564196003792684</v>
      </c>
      <c r="AK48" s="292">
        <v>3.6397604419312497</v>
      </c>
      <c r="AL48" s="305">
        <v>3.3484456687500002</v>
      </c>
      <c r="AM48" s="304">
        <v>3.8988018392086961</v>
      </c>
      <c r="AN48" s="292">
        <v>3.5867542219031243</v>
      </c>
      <c r="AO48" s="305">
        <v>3.2996818968749997</v>
      </c>
      <c r="AP48" s="304">
        <v>3.8988018392086961</v>
      </c>
      <c r="AQ48" s="292">
        <v>3.5867542219031243</v>
      </c>
      <c r="AR48" s="305">
        <v>3.2996818968749997</v>
      </c>
      <c r="AS48" s="304">
        <v>3.9756255207694586</v>
      </c>
      <c r="AT48" s="292">
        <v>3.6574291819406244</v>
      </c>
      <c r="AU48" s="305">
        <v>3.3647002593749997</v>
      </c>
      <c r="AV48" s="304">
        <v>3.9564196003792684</v>
      </c>
      <c r="AW48" s="292">
        <v>3.6397604419312497</v>
      </c>
      <c r="AX48" s="305">
        <v>3.3484456687500002</v>
      </c>
      <c r="AY48" s="304">
        <v>3.9564196003792684</v>
      </c>
      <c r="AZ48" s="292">
        <v>3.6397604419312497</v>
      </c>
      <c r="BA48" s="305">
        <v>3.3484456687500002</v>
      </c>
      <c r="BB48" s="304">
        <v>3.9564196003792684</v>
      </c>
      <c r="BC48" s="292">
        <v>3.6397604419312497</v>
      </c>
      <c r="BD48" s="305">
        <v>3.3484456687500002</v>
      </c>
      <c r="BE48" s="304">
        <v>3.9756255207694586</v>
      </c>
      <c r="BF48" s="292">
        <v>3.6574291819406244</v>
      </c>
      <c r="BG48" s="305">
        <v>3.3647002593749997</v>
      </c>
      <c r="BH48" s="304">
        <v>3.9372136799890773</v>
      </c>
      <c r="BI48" s="292">
        <v>3.6220917019218746</v>
      </c>
      <c r="BJ48" s="305">
        <v>3.3321910781249997</v>
      </c>
      <c r="BK48" s="304">
        <v>3.9564196003792684</v>
      </c>
      <c r="BL48" s="292">
        <v>3.6397604419312497</v>
      </c>
      <c r="BM48" s="305">
        <v>3.3484456687500002</v>
      </c>
      <c r="BN48" s="304">
        <v>3.9948314411596497</v>
      </c>
      <c r="BO48" s="292">
        <v>3.67509792195</v>
      </c>
      <c r="BP48" s="305">
        <v>3.3809548500000002</v>
      </c>
      <c r="BQ48" s="304">
        <v>4.0140373615498399</v>
      </c>
      <c r="BR48" s="292">
        <v>3.6927666619593746</v>
      </c>
      <c r="BS48" s="305">
        <v>3.3972094406249997</v>
      </c>
      <c r="BT48" s="304">
        <v>3.9756255207694586</v>
      </c>
      <c r="BU48" s="292">
        <v>3.6574291819406244</v>
      </c>
      <c r="BV48" s="305">
        <v>3.3647002593749997</v>
      </c>
      <c r="BW48" s="304">
        <v>3.9564196003792684</v>
      </c>
      <c r="BX48" s="292">
        <v>3.6397604419312497</v>
      </c>
      <c r="BY48" s="305">
        <v>3.3484456687500002</v>
      </c>
      <c r="BZ48" s="304">
        <v>3.9564196003792684</v>
      </c>
      <c r="CA48" s="292">
        <v>3.6397604419312497</v>
      </c>
      <c r="CB48" s="305">
        <v>3.3484456687500002</v>
      </c>
      <c r="CC48" s="304">
        <v>3.9782882990418753</v>
      </c>
      <c r="CD48" s="292">
        <v>3.6498057789375005</v>
      </c>
      <c r="CE48" s="305">
        <v>3.3484456687500002</v>
      </c>
      <c r="CF48" s="304">
        <v>3.9782882990418753</v>
      </c>
      <c r="CG48" s="292">
        <v>3.6498057789375005</v>
      </c>
      <c r="CH48" s="305">
        <v>3.3484456687500002</v>
      </c>
    </row>
    <row r="49" spans="1:86" x14ac:dyDescent="0.25">
      <c r="A49" s="281">
        <v>435</v>
      </c>
      <c r="B49" s="281" t="s">
        <v>53</v>
      </c>
      <c r="C49" s="302">
        <v>5.866803561163545</v>
      </c>
      <c r="D49" s="289">
        <v>5.397243386535</v>
      </c>
      <c r="E49" s="303">
        <v>4.965265305</v>
      </c>
      <c r="F49" s="302">
        <v>6.1014757036100873</v>
      </c>
      <c r="G49" s="289">
        <v>5.6131331219964</v>
      </c>
      <c r="H49" s="303">
        <v>5.1638759172000004</v>
      </c>
      <c r="I49" s="302">
        <v>6.042807667998451</v>
      </c>
      <c r="J49" s="289">
        <v>5.5591606881310502</v>
      </c>
      <c r="K49" s="303">
        <v>5.1142232641500005</v>
      </c>
      <c r="L49" s="302">
        <v>6.1014757036100873</v>
      </c>
      <c r="M49" s="289">
        <v>5.6131331219964</v>
      </c>
      <c r="N49" s="303">
        <v>5.1638759172000004</v>
      </c>
      <c r="O49" s="302">
        <v>6.1601437392217226</v>
      </c>
      <c r="P49" s="289">
        <v>5.6671055558617507</v>
      </c>
      <c r="Q49" s="303">
        <v>5.2135285702500003</v>
      </c>
      <c r="R49" s="302">
        <v>6.042807667998451</v>
      </c>
      <c r="S49" s="289">
        <v>5.5591606881310502</v>
      </c>
      <c r="T49" s="303">
        <v>5.1142232641500005</v>
      </c>
      <c r="U49" s="302">
        <v>6.042807667998451</v>
      </c>
      <c r="V49" s="289">
        <v>5.5591606881310502</v>
      </c>
      <c r="W49" s="303">
        <v>5.1142232641500005</v>
      </c>
      <c r="X49" s="302">
        <v>5.954805614580998</v>
      </c>
      <c r="Y49" s="289">
        <v>5.4782020373330242</v>
      </c>
      <c r="Z49" s="303">
        <v>5.0397442845749998</v>
      </c>
      <c r="AA49" s="302">
        <v>6.042807667998451</v>
      </c>
      <c r="AB49" s="289">
        <v>5.5591606881310502</v>
      </c>
      <c r="AC49" s="303">
        <v>5.1142232641500005</v>
      </c>
      <c r="AD49" s="302">
        <v>5.954805614580998</v>
      </c>
      <c r="AE49" s="289">
        <v>5.4782020373330242</v>
      </c>
      <c r="AF49" s="303">
        <v>5.0397442845749998</v>
      </c>
      <c r="AG49" s="302">
        <v>6.042807667998451</v>
      </c>
      <c r="AH49" s="289">
        <v>5.5591606881310502</v>
      </c>
      <c r="AI49" s="303">
        <v>5.1142232641500005</v>
      </c>
      <c r="AJ49" s="302">
        <v>6.042807667998451</v>
      </c>
      <c r="AK49" s="289">
        <v>5.5591606881310502</v>
      </c>
      <c r="AL49" s="303">
        <v>5.1142232641500005</v>
      </c>
      <c r="AM49" s="302">
        <v>5.954805614580998</v>
      </c>
      <c r="AN49" s="289">
        <v>5.4782020373330242</v>
      </c>
      <c r="AO49" s="303">
        <v>5.0397442845749998</v>
      </c>
      <c r="AP49" s="302">
        <v>5.954805614580998</v>
      </c>
      <c r="AQ49" s="289">
        <v>5.4782020373330242</v>
      </c>
      <c r="AR49" s="303">
        <v>5.0397442845749998</v>
      </c>
      <c r="AS49" s="302">
        <v>6.0721416858042687</v>
      </c>
      <c r="AT49" s="289">
        <v>5.5861469050637247</v>
      </c>
      <c r="AU49" s="303">
        <v>5.1390495906749996</v>
      </c>
      <c r="AV49" s="302">
        <v>6.042807667998451</v>
      </c>
      <c r="AW49" s="289">
        <v>5.5591606881310502</v>
      </c>
      <c r="AX49" s="303">
        <v>5.1142232641500005</v>
      </c>
      <c r="AY49" s="302">
        <v>6.042807667998451</v>
      </c>
      <c r="AZ49" s="289">
        <v>5.5591606881310502</v>
      </c>
      <c r="BA49" s="303">
        <v>5.1142232641500005</v>
      </c>
      <c r="BB49" s="302">
        <v>6.042807667998451</v>
      </c>
      <c r="BC49" s="289">
        <v>5.5591606881310502</v>
      </c>
      <c r="BD49" s="303">
        <v>5.1142232641500005</v>
      </c>
      <c r="BE49" s="302">
        <v>6.0721416858042687</v>
      </c>
      <c r="BF49" s="289">
        <v>5.5861469050637247</v>
      </c>
      <c r="BG49" s="303">
        <v>5.1390495906749996</v>
      </c>
      <c r="BH49" s="302">
        <v>6.0134736501926334</v>
      </c>
      <c r="BI49" s="289">
        <v>5.5321744711983749</v>
      </c>
      <c r="BJ49" s="303">
        <v>5.0893969376249997</v>
      </c>
      <c r="BK49" s="302">
        <v>6.042807667998451</v>
      </c>
      <c r="BL49" s="289">
        <v>5.5591606881310502</v>
      </c>
      <c r="BM49" s="303">
        <v>5.1142232641500005</v>
      </c>
      <c r="BN49" s="302">
        <v>6.1014757036100873</v>
      </c>
      <c r="BO49" s="289">
        <v>5.6131331219964</v>
      </c>
      <c r="BP49" s="303">
        <v>5.1638759172000004</v>
      </c>
      <c r="BQ49" s="302">
        <v>6.1308097214159041</v>
      </c>
      <c r="BR49" s="289">
        <v>5.6401193389290745</v>
      </c>
      <c r="BS49" s="303">
        <v>5.1887022437249994</v>
      </c>
      <c r="BT49" s="302">
        <v>6.0721416858042687</v>
      </c>
      <c r="BU49" s="289">
        <v>5.5861469050637247</v>
      </c>
      <c r="BV49" s="303">
        <v>5.1390495906749996</v>
      </c>
      <c r="BW49" s="302">
        <v>6.042807667998451</v>
      </c>
      <c r="BX49" s="289">
        <v>5.5591606881310502</v>
      </c>
      <c r="BY49" s="303">
        <v>5.1142232641500005</v>
      </c>
      <c r="BZ49" s="302">
        <v>6.042807667998451</v>
      </c>
      <c r="CA49" s="289">
        <v>5.5591606881310502</v>
      </c>
      <c r="CB49" s="303">
        <v>5.1142232641500005</v>
      </c>
      <c r="CC49" s="302">
        <v>6.0762086601366168</v>
      </c>
      <c r="CD49" s="289">
        <v>5.5745033579235006</v>
      </c>
      <c r="CE49" s="303">
        <v>5.1142232641500005</v>
      </c>
      <c r="CF49" s="302">
        <v>6.0762086601366168</v>
      </c>
      <c r="CG49" s="289">
        <v>5.5745033579235006</v>
      </c>
      <c r="CH49" s="303">
        <v>5.1142232641500005</v>
      </c>
    </row>
    <row r="50" spans="1:86" x14ac:dyDescent="0.25">
      <c r="A50" s="282">
        <v>235</v>
      </c>
      <c r="B50" s="284" t="s">
        <v>54</v>
      </c>
      <c r="C50" s="304">
        <v>2.1247558336733396</v>
      </c>
      <c r="D50" s="292">
        <v>1.9655465621399999</v>
      </c>
      <c r="E50" s="305">
        <v>1.81826694</v>
      </c>
      <c r="F50" s="304">
        <v>2.2097460670202733</v>
      </c>
      <c r="G50" s="292">
        <v>2.0441684246256</v>
      </c>
      <c r="H50" s="305">
        <v>1.8909976176000001</v>
      </c>
      <c r="I50" s="304">
        <v>2.1884985086835398</v>
      </c>
      <c r="J50" s="292">
        <v>2.0245129590042001</v>
      </c>
      <c r="K50" s="305">
        <v>1.8728149482000001</v>
      </c>
      <c r="L50" s="304">
        <v>2.2097460670202733</v>
      </c>
      <c r="M50" s="292">
        <v>2.0441684246256</v>
      </c>
      <c r="N50" s="305">
        <v>1.8909976176000001</v>
      </c>
      <c r="O50" s="304">
        <v>2.2309936253570068</v>
      </c>
      <c r="P50" s="292">
        <v>2.0638238902469999</v>
      </c>
      <c r="Q50" s="305">
        <v>1.9091802870000001</v>
      </c>
      <c r="R50" s="304">
        <v>2.1884985086835398</v>
      </c>
      <c r="S50" s="292">
        <v>2.0245129590042001</v>
      </c>
      <c r="T50" s="305">
        <v>1.8728149482000001</v>
      </c>
      <c r="U50" s="304">
        <v>2.1884985086835398</v>
      </c>
      <c r="V50" s="292">
        <v>2.0245129590042001</v>
      </c>
      <c r="W50" s="305">
        <v>1.8728149482000001</v>
      </c>
      <c r="X50" s="304">
        <v>2.1566271711784397</v>
      </c>
      <c r="Y50" s="292">
        <v>1.9950297605720997</v>
      </c>
      <c r="Z50" s="305">
        <v>1.8455409440999999</v>
      </c>
      <c r="AA50" s="304">
        <v>2.1884985086835398</v>
      </c>
      <c r="AB50" s="292">
        <v>2.0245129590042001</v>
      </c>
      <c r="AC50" s="305">
        <v>1.8728149482000001</v>
      </c>
      <c r="AD50" s="304">
        <v>2.1566271711784397</v>
      </c>
      <c r="AE50" s="292">
        <v>1.9950297605720997</v>
      </c>
      <c r="AF50" s="305">
        <v>1.8455409440999999</v>
      </c>
      <c r="AG50" s="304">
        <v>2.1884985086835398</v>
      </c>
      <c r="AH50" s="292">
        <v>2.0245129590042001</v>
      </c>
      <c r="AI50" s="305">
        <v>1.8728149482000001</v>
      </c>
      <c r="AJ50" s="304">
        <v>2.1884985086835398</v>
      </c>
      <c r="AK50" s="292">
        <v>2.0245129590042001</v>
      </c>
      <c r="AL50" s="305">
        <v>1.8728149482000001</v>
      </c>
      <c r="AM50" s="304">
        <v>2.1566271711784397</v>
      </c>
      <c r="AN50" s="292">
        <v>1.9950297605720997</v>
      </c>
      <c r="AO50" s="305">
        <v>1.8455409440999999</v>
      </c>
      <c r="AP50" s="304">
        <v>2.1566271711784397</v>
      </c>
      <c r="AQ50" s="292">
        <v>1.9950297605720997</v>
      </c>
      <c r="AR50" s="305">
        <v>1.8455409440999999</v>
      </c>
      <c r="AS50" s="304">
        <v>2.1991222878519063</v>
      </c>
      <c r="AT50" s="292">
        <v>2.0343406918148998</v>
      </c>
      <c r="AU50" s="305">
        <v>1.8819062828999999</v>
      </c>
      <c r="AV50" s="304">
        <v>2.1884985086835398</v>
      </c>
      <c r="AW50" s="292">
        <v>2.0245129590042001</v>
      </c>
      <c r="AX50" s="305">
        <v>1.8728149482000001</v>
      </c>
      <c r="AY50" s="304">
        <v>2.1884985086835398</v>
      </c>
      <c r="AZ50" s="292">
        <v>2.0245129590042001</v>
      </c>
      <c r="BA50" s="305">
        <v>1.8728149482000001</v>
      </c>
      <c r="BB50" s="304">
        <v>2.1884985086835398</v>
      </c>
      <c r="BC50" s="292">
        <v>2.0245129590042001</v>
      </c>
      <c r="BD50" s="305">
        <v>1.8728149482000001</v>
      </c>
      <c r="BE50" s="304">
        <v>2.1991222878519063</v>
      </c>
      <c r="BF50" s="292">
        <v>2.0343406918148998</v>
      </c>
      <c r="BG50" s="305">
        <v>1.8819062828999999</v>
      </c>
      <c r="BH50" s="304">
        <v>2.1778747295151728</v>
      </c>
      <c r="BI50" s="292">
        <v>2.0146852261934995</v>
      </c>
      <c r="BJ50" s="305">
        <v>1.8637236134999999</v>
      </c>
      <c r="BK50" s="304">
        <v>2.1884985086835398</v>
      </c>
      <c r="BL50" s="292">
        <v>2.0245129590042001</v>
      </c>
      <c r="BM50" s="305">
        <v>1.8728149482000001</v>
      </c>
      <c r="BN50" s="304">
        <v>2.2097460670202733</v>
      </c>
      <c r="BO50" s="292">
        <v>2.0441684246256</v>
      </c>
      <c r="BP50" s="305">
        <v>1.8909976176000001</v>
      </c>
      <c r="BQ50" s="304">
        <v>2.2203698461886399</v>
      </c>
      <c r="BR50" s="292">
        <v>2.0539961574362997</v>
      </c>
      <c r="BS50" s="305">
        <v>1.9000889523</v>
      </c>
      <c r="BT50" s="304">
        <v>2.1991222878519063</v>
      </c>
      <c r="BU50" s="292">
        <v>2.0343406918148998</v>
      </c>
      <c r="BV50" s="305">
        <v>1.8819062828999999</v>
      </c>
      <c r="BW50" s="304">
        <v>2.1884985086835398</v>
      </c>
      <c r="BX50" s="292">
        <v>2.0245129590042001</v>
      </c>
      <c r="BY50" s="305">
        <v>1.8728149482000001</v>
      </c>
      <c r="BZ50" s="304">
        <v>2.1884985086835398</v>
      </c>
      <c r="CA50" s="292">
        <v>2.0245129590042001</v>
      </c>
      <c r="CB50" s="305">
        <v>1.8728149482000001</v>
      </c>
      <c r="CC50" s="304">
        <v>2.2250914399564206</v>
      </c>
      <c r="CD50" s="292">
        <v>2.0413682935380004</v>
      </c>
      <c r="CE50" s="305">
        <v>1.8728149482000001</v>
      </c>
      <c r="CF50" s="304">
        <v>2.2250914399564206</v>
      </c>
      <c r="CG50" s="292">
        <v>2.0413682935380004</v>
      </c>
      <c r="CH50" s="305">
        <v>1.8728149482000001</v>
      </c>
    </row>
    <row r="51" spans="1:86" x14ac:dyDescent="0.25">
      <c r="A51" s="281">
        <v>331</v>
      </c>
      <c r="B51" s="281" t="s">
        <v>55</v>
      </c>
      <c r="C51" s="302">
        <v>3.4946642001206247</v>
      </c>
      <c r="D51" s="289">
        <v>3.2328068456249999</v>
      </c>
      <c r="E51" s="303">
        <v>2.9905706250000001</v>
      </c>
      <c r="F51" s="302">
        <v>3.6344507681254496</v>
      </c>
      <c r="G51" s="289">
        <v>3.36211911945</v>
      </c>
      <c r="H51" s="303">
        <v>3.1101934500000001</v>
      </c>
      <c r="I51" s="302">
        <v>3.5995041261242435</v>
      </c>
      <c r="J51" s="289">
        <v>3.3297910509937498</v>
      </c>
      <c r="K51" s="303">
        <v>3.08028774375</v>
      </c>
      <c r="L51" s="302">
        <v>3.6344507681254496</v>
      </c>
      <c r="M51" s="289">
        <v>3.36211911945</v>
      </c>
      <c r="N51" s="303">
        <v>3.1101934500000001</v>
      </c>
      <c r="O51" s="302">
        <v>3.6693974101266562</v>
      </c>
      <c r="P51" s="289">
        <v>3.3944471879062501</v>
      </c>
      <c r="Q51" s="303">
        <v>3.1400991562500002</v>
      </c>
      <c r="R51" s="302">
        <v>3.5995041261242435</v>
      </c>
      <c r="S51" s="289">
        <v>3.3297910509937498</v>
      </c>
      <c r="T51" s="303">
        <v>3.08028774375</v>
      </c>
      <c r="U51" s="302">
        <v>3.5995041261242435</v>
      </c>
      <c r="V51" s="289">
        <v>3.3297910509937498</v>
      </c>
      <c r="W51" s="303">
        <v>3.08028774375</v>
      </c>
      <c r="X51" s="302">
        <v>3.5470841631224337</v>
      </c>
      <c r="Y51" s="289">
        <v>3.2812989483093746</v>
      </c>
      <c r="Z51" s="303">
        <v>3.0354291843749999</v>
      </c>
      <c r="AA51" s="302">
        <v>3.5995041261242435</v>
      </c>
      <c r="AB51" s="289">
        <v>3.3297910509937498</v>
      </c>
      <c r="AC51" s="303">
        <v>3.08028774375</v>
      </c>
      <c r="AD51" s="302">
        <v>3.5470841631224337</v>
      </c>
      <c r="AE51" s="289">
        <v>3.2812989483093746</v>
      </c>
      <c r="AF51" s="303">
        <v>3.0354291843749999</v>
      </c>
      <c r="AG51" s="302">
        <v>3.5995041261242435</v>
      </c>
      <c r="AH51" s="289">
        <v>3.3297910509937498</v>
      </c>
      <c r="AI51" s="303">
        <v>3.08028774375</v>
      </c>
      <c r="AJ51" s="302">
        <v>3.5995041261242435</v>
      </c>
      <c r="AK51" s="289">
        <v>3.3297910509937498</v>
      </c>
      <c r="AL51" s="303">
        <v>3.08028774375</v>
      </c>
      <c r="AM51" s="302">
        <v>3.5470841631224337</v>
      </c>
      <c r="AN51" s="289">
        <v>3.2812989483093746</v>
      </c>
      <c r="AO51" s="303">
        <v>3.0354291843749999</v>
      </c>
      <c r="AP51" s="302">
        <v>3.5470841631224337</v>
      </c>
      <c r="AQ51" s="289">
        <v>3.2812989483093746</v>
      </c>
      <c r="AR51" s="303">
        <v>3.0354291843749999</v>
      </c>
      <c r="AS51" s="302">
        <v>3.6169774471248464</v>
      </c>
      <c r="AT51" s="289">
        <v>3.3459550852218745</v>
      </c>
      <c r="AU51" s="303">
        <v>3.0952405968750001</v>
      </c>
      <c r="AV51" s="302">
        <v>3.5995041261242435</v>
      </c>
      <c r="AW51" s="289">
        <v>3.3297910509937498</v>
      </c>
      <c r="AX51" s="303">
        <v>3.08028774375</v>
      </c>
      <c r="AY51" s="302">
        <v>3.5995041261242435</v>
      </c>
      <c r="AZ51" s="289">
        <v>3.3297910509937498</v>
      </c>
      <c r="BA51" s="303">
        <v>3.08028774375</v>
      </c>
      <c r="BB51" s="302">
        <v>3.5995041261242435</v>
      </c>
      <c r="BC51" s="289">
        <v>3.3297910509937498</v>
      </c>
      <c r="BD51" s="303">
        <v>3.08028774375</v>
      </c>
      <c r="BE51" s="302">
        <v>3.6169774471248464</v>
      </c>
      <c r="BF51" s="289">
        <v>3.3459550852218745</v>
      </c>
      <c r="BG51" s="303">
        <v>3.0952405968750001</v>
      </c>
      <c r="BH51" s="302">
        <v>3.5820308051236402</v>
      </c>
      <c r="BI51" s="289">
        <v>3.3136270167656248</v>
      </c>
      <c r="BJ51" s="303">
        <v>3.065334890625</v>
      </c>
      <c r="BK51" s="302">
        <v>3.5995041261242435</v>
      </c>
      <c r="BL51" s="289">
        <v>3.3297910509937498</v>
      </c>
      <c r="BM51" s="303">
        <v>3.08028774375</v>
      </c>
      <c r="BN51" s="302">
        <v>3.6344507681254496</v>
      </c>
      <c r="BO51" s="289">
        <v>3.36211911945</v>
      </c>
      <c r="BP51" s="303">
        <v>3.1101934500000001</v>
      </c>
      <c r="BQ51" s="302">
        <v>3.6519240891260525</v>
      </c>
      <c r="BR51" s="289">
        <v>3.3782831536781246</v>
      </c>
      <c r="BS51" s="303">
        <v>3.1251463031249997</v>
      </c>
      <c r="BT51" s="302">
        <v>3.6169774471248464</v>
      </c>
      <c r="BU51" s="289">
        <v>3.3459550852218745</v>
      </c>
      <c r="BV51" s="303">
        <v>3.0952405968750001</v>
      </c>
      <c r="BW51" s="302">
        <v>3.5995041261242435</v>
      </c>
      <c r="BX51" s="289">
        <v>3.3297910509937498</v>
      </c>
      <c r="BY51" s="303">
        <v>3.08028774375</v>
      </c>
      <c r="BZ51" s="302">
        <v>3.5995041261242435</v>
      </c>
      <c r="CA51" s="289">
        <v>3.3297910509937498</v>
      </c>
      <c r="CB51" s="303">
        <v>3.08028774375</v>
      </c>
      <c r="CC51" s="302">
        <v>3.6596898683493757</v>
      </c>
      <c r="CD51" s="289">
        <v>3.3575136406875004</v>
      </c>
      <c r="CE51" s="303">
        <v>3.08028774375</v>
      </c>
      <c r="CF51" s="302">
        <v>3.6596898683493757</v>
      </c>
      <c r="CG51" s="289">
        <v>3.3575136406875004</v>
      </c>
      <c r="CH51" s="303">
        <v>3.08028774375</v>
      </c>
    </row>
    <row r="52" spans="1:86" x14ac:dyDescent="0.25">
      <c r="A52" s="282">
        <v>284</v>
      </c>
      <c r="B52" s="282" t="s">
        <v>14</v>
      </c>
      <c r="C52" s="304">
        <v>3.6607739023518073</v>
      </c>
      <c r="D52" s="290">
        <v>3.3677772790725</v>
      </c>
      <c r="E52" s="305">
        <v>3.0982311675000003</v>
      </c>
      <c r="F52" s="304">
        <v>3.8072048584458797</v>
      </c>
      <c r="G52" s="290">
        <v>3.5024883702354002</v>
      </c>
      <c r="H52" s="305">
        <v>3.2221604142000002</v>
      </c>
      <c r="I52" s="304">
        <v>3.7705971194223618</v>
      </c>
      <c r="J52" s="290">
        <v>3.468810597444675</v>
      </c>
      <c r="K52" s="305">
        <v>3.1911781025250003</v>
      </c>
      <c r="L52" s="304">
        <v>3.8072048584458797</v>
      </c>
      <c r="M52" s="290">
        <v>3.5024883702354002</v>
      </c>
      <c r="N52" s="305">
        <v>3.2221604142000002</v>
      </c>
      <c r="O52" s="304">
        <v>3.8438125974693977</v>
      </c>
      <c r="P52" s="290">
        <v>3.5361661430261253</v>
      </c>
      <c r="Q52" s="305">
        <v>3.2531427258750005</v>
      </c>
      <c r="R52" s="304">
        <v>3.7705971194223618</v>
      </c>
      <c r="S52" s="290">
        <v>3.468810597444675</v>
      </c>
      <c r="T52" s="305">
        <v>3.1911781025250003</v>
      </c>
      <c r="U52" s="304">
        <v>3.7705971194223618</v>
      </c>
      <c r="V52" s="290">
        <v>3.468810597444675</v>
      </c>
      <c r="W52" s="305">
        <v>3.1911781025250003</v>
      </c>
      <c r="X52" s="304">
        <v>3.7156855108870839</v>
      </c>
      <c r="Y52" s="290">
        <v>3.4182939382585871</v>
      </c>
      <c r="Z52" s="305">
        <v>3.1447046350124999</v>
      </c>
      <c r="AA52" s="304">
        <v>3.7705971194223618</v>
      </c>
      <c r="AB52" s="290">
        <v>3.468810597444675</v>
      </c>
      <c r="AC52" s="305">
        <v>3.1911781025250003</v>
      </c>
      <c r="AD52" s="304">
        <v>3.7156855108870839</v>
      </c>
      <c r="AE52" s="290">
        <v>3.4182939382585871</v>
      </c>
      <c r="AF52" s="305">
        <v>3.1447046350124999</v>
      </c>
      <c r="AG52" s="304">
        <v>3.7705971194223618</v>
      </c>
      <c r="AH52" s="290">
        <v>3.468810597444675</v>
      </c>
      <c r="AI52" s="305">
        <v>3.1911781025250003</v>
      </c>
      <c r="AJ52" s="304">
        <v>3.7705971194223618</v>
      </c>
      <c r="AK52" s="290">
        <v>3.468810597444675</v>
      </c>
      <c r="AL52" s="305">
        <v>3.1911781025250003</v>
      </c>
      <c r="AM52" s="304">
        <v>3.7156855108870839</v>
      </c>
      <c r="AN52" s="290">
        <v>3.4182939382585871</v>
      </c>
      <c r="AO52" s="305">
        <v>3.1447046350124999</v>
      </c>
      <c r="AP52" s="304">
        <v>3.7156855108870839</v>
      </c>
      <c r="AQ52" s="290">
        <v>3.4182939382585871</v>
      </c>
      <c r="AR52" s="305">
        <v>3.1447046350124999</v>
      </c>
      <c r="AS52" s="304">
        <v>3.7889009889341203</v>
      </c>
      <c r="AT52" s="290">
        <v>3.4856494838400374</v>
      </c>
      <c r="AU52" s="305">
        <v>3.2066692583625001</v>
      </c>
      <c r="AV52" s="304">
        <v>3.7705971194223618</v>
      </c>
      <c r="AW52" s="290">
        <v>3.468810597444675</v>
      </c>
      <c r="AX52" s="305">
        <v>3.1911781025250003</v>
      </c>
      <c r="AY52" s="304">
        <v>3.7705971194223618</v>
      </c>
      <c r="AZ52" s="290">
        <v>3.468810597444675</v>
      </c>
      <c r="BA52" s="305">
        <v>3.1911781025250003</v>
      </c>
      <c r="BB52" s="304">
        <v>3.7705971194223618</v>
      </c>
      <c r="BC52" s="290">
        <v>3.468810597444675</v>
      </c>
      <c r="BD52" s="305">
        <v>3.1911781025250003</v>
      </c>
      <c r="BE52" s="304">
        <v>3.7889009889341203</v>
      </c>
      <c r="BF52" s="290">
        <v>3.4856494838400374</v>
      </c>
      <c r="BG52" s="305">
        <v>3.2066692583625001</v>
      </c>
      <c r="BH52" s="304">
        <v>3.7522932499106023</v>
      </c>
      <c r="BI52" s="290">
        <v>3.4519717110493122</v>
      </c>
      <c r="BJ52" s="305">
        <v>3.1756869466875002</v>
      </c>
      <c r="BK52" s="304">
        <v>3.7705971194223618</v>
      </c>
      <c r="BL52" s="290">
        <v>3.468810597444675</v>
      </c>
      <c r="BM52" s="305">
        <v>3.1911781025250003</v>
      </c>
      <c r="BN52" s="304">
        <v>3.8072048584458797</v>
      </c>
      <c r="BO52" s="290">
        <v>3.5024883702354002</v>
      </c>
      <c r="BP52" s="305">
        <v>3.2221604142000002</v>
      </c>
      <c r="BQ52" s="304">
        <v>3.8255087279576383</v>
      </c>
      <c r="BR52" s="290">
        <v>3.5193272566307621</v>
      </c>
      <c r="BS52" s="305">
        <v>3.2376515700374999</v>
      </c>
      <c r="BT52" s="304">
        <v>3.7889009889341203</v>
      </c>
      <c r="BU52" s="290">
        <v>3.4856494838400374</v>
      </c>
      <c r="BV52" s="305">
        <v>3.2066692583625001</v>
      </c>
      <c r="BW52" s="304">
        <v>3.7705971194223618</v>
      </c>
      <c r="BX52" s="290">
        <v>3.468810597444675</v>
      </c>
      <c r="BY52" s="305">
        <v>3.1911781025250003</v>
      </c>
      <c r="BZ52" s="304">
        <v>3.7705971194223618</v>
      </c>
      <c r="CA52" s="290">
        <v>3.468810597444675</v>
      </c>
      <c r="CB52" s="305">
        <v>3.1911781025250003</v>
      </c>
      <c r="CC52" s="304">
        <v>3.7914387036099533</v>
      </c>
      <c r="CD52" s="290">
        <v>3.4783841317522506</v>
      </c>
      <c r="CE52" s="305">
        <v>3.1911781025250003</v>
      </c>
      <c r="CF52" s="304">
        <v>3.7914387036099533</v>
      </c>
      <c r="CG52" s="290">
        <v>3.4783841317522506</v>
      </c>
      <c r="CH52" s="305">
        <v>3.1911781025250003</v>
      </c>
    </row>
    <row r="53" spans="1:86" x14ac:dyDescent="0.25">
      <c r="A53" s="281">
        <v>18</v>
      </c>
      <c r="B53" s="281" t="s">
        <v>56</v>
      </c>
      <c r="C53" s="302">
        <v>2.6713755503648322</v>
      </c>
      <c r="D53" s="289">
        <v>2.4575672036474998</v>
      </c>
      <c r="E53" s="303">
        <v>2.2608713924999999</v>
      </c>
      <c r="F53" s="302">
        <v>2.7782305723794254</v>
      </c>
      <c r="G53" s="289">
        <v>2.5558698917934</v>
      </c>
      <c r="H53" s="303">
        <v>2.3513062481999998</v>
      </c>
      <c r="I53" s="302">
        <v>2.7515168168757773</v>
      </c>
      <c r="J53" s="289">
        <v>2.531294219756925</v>
      </c>
      <c r="K53" s="303">
        <v>2.3286975342749998</v>
      </c>
      <c r="L53" s="302">
        <v>2.7782305723794254</v>
      </c>
      <c r="M53" s="289">
        <v>2.5558698917934</v>
      </c>
      <c r="N53" s="303">
        <v>2.3513062481999998</v>
      </c>
      <c r="O53" s="302">
        <v>2.8049443278830739</v>
      </c>
      <c r="P53" s="289">
        <v>2.5804455638298749</v>
      </c>
      <c r="Q53" s="303">
        <v>2.3739149621250002</v>
      </c>
      <c r="R53" s="302">
        <v>2.7515168168757773</v>
      </c>
      <c r="S53" s="289">
        <v>2.531294219756925</v>
      </c>
      <c r="T53" s="303">
        <v>2.3286975342749998</v>
      </c>
      <c r="U53" s="302">
        <v>2.7515168168757773</v>
      </c>
      <c r="V53" s="289">
        <v>2.531294219756925</v>
      </c>
      <c r="W53" s="303">
        <v>2.3286975342749998</v>
      </c>
      <c r="X53" s="302">
        <v>2.7114461836203043</v>
      </c>
      <c r="Y53" s="289">
        <v>2.4944307117022122</v>
      </c>
      <c r="Z53" s="303">
        <v>2.2947844633874999</v>
      </c>
      <c r="AA53" s="302">
        <v>2.7515168168757773</v>
      </c>
      <c r="AB53" s="289">
        <v>2.531294219756925</v>
      </c>
      <c r="AC53" s="303">
        <v>2.3286975342749998</v>
      </c>
      <c r="AD53" s="302">
        <v>2.7114461836203043</v>
      </c>
      <c r="AE53" s="289">
        <v>2.4944307117022122</v>
      </c>
      <c r="AF53" s="303">
        <v>2.2947844633874999</v>
      </c>
      <c r="AG53" s="302">
        <v>2.7515168168757773</v>
      </c>
      <c r="AH53" s="289">
        <v>2.531294219756925</v>
      </c>
      <c r="AI53" s="303">
        <v>2.3286975342749998</v>
      </c>
      <c r="AJ53" s="302">
        <v>2.7515168168757773</v>
      </c>
      <c r="AK53" s="289">
        <v>2.531294219756925</v>
      </c>
      <c r="AL53" s="303">
        <v>2.3286975342749998</v>
      </c>
      <c r="AM53" s="302">
        <v>2.7114461836203043</v>
      </c>
      <c r="AN53" s="289">
        <v>2.4944307117022122</v>
      </c>
      <c r="AO53" s="303">
        <v>2.2947844633874999</v>
      </c>
      <c r="AP53" s="302">
        <v>2.7114461836203043</v>
      </c>
      <c r="AQ53" s="289">
        <v>2.4944307117022122</v>
      </c>
      <c r="AR53" s="303">
        <v>2.2947844633874999</v>
      </c>
      <c r="AS53" s="302">
        <v>2.7648736946276009</v>
      </c>
      <c r="AT53" s="289">
        <v>2.5435820557751621</v>
      </c>
      <c r="AU53" s="303">
        <v>2.3400018912374998</v>
      </c>
      <c r="AV53" s="302">
        <v>2.7515168168757773</v>
      </c>
      <c r="AW53" s="289">
        <v>2.531294219756925</v>
      </c>
      <c r="AX53" s="303">
        <v>2.3286975342749998</v>
      </c>
      <c r="AY53" s="302">
        <v>2.7515168168757773</v>
      </c>
      <c r="AZ53" s="289">
        <v>2.531294219756925</v>
      </c>
      <c r="BA53" s="303">
        <v>2.3286975342749998</v>
      </c>
      <c r="BB53" s="302">
        <v>2.7515168168757773</v>
      </c>
      <c r="BC53" s="289">
        <v>2.531294219756925</v>
      </c>
      <c r="BD53" s="303">
        <v>2.3286975342749998</v>
      </c>
      <c r="BE53" s="302">
        <v>2.7648736946276009</v>
      </c>
      <c r="BF53" s="289">
        <v>2.5435820557751621</v>
      </c>
      <c r="BG53" s="303">
        <v>2.3400018912374998</v>
      </c>
      <c r="BH53" s="302">
        <v>2.7381599391239528</v>
      </c>
      <c r="BI53" s="289">
        <v>2.5190063837386871</v>
      </c>
      <c r="BJ53" s="303">
        <v>2.3173931773124998</v>
      </c>
      <c r="BK53" s="302">
        <v>2.7515168168757773</v>
      </c>
      <c r="BL53" s="289">
        <v>2.531294219756925</v>
      </c>
      <c r="BM53" s="303">
        <v>2.3286975342749998</v>
      </c>
      <c r="BN53" s="302">
        <v>2.7782305723794254</v>
      </c>
      <c r="BO53" s="289">
        <v>2.5558698917934</v>
      </c>
      <c r="BP53" s="303">
        <v>2.3513062481999998</v>
      </c>
      <c r="BQ53" s="302">
        <v>2.7915874501312494</v>
      </c>
      <c r="BR53" s="289">
        <v>2.568157727811637</v>
      </c>
      <c r="BS53" s="303">
        <v>2.3626106051624998</v>
      </c>
      <c r="BT53" s="302">
        <v>2.7648736946276009</v>
      </c>
      <c r="BU53" s="289">
        <v>2.5435820557751621</v>
      </c>
      <c r="BV53" s="303">
        <v>2.3400018912374998</v>
      </c>
      <c r="BW53" s="302">
        <v>2.7515168168757773</v>
      </c>
      <c r="BX53" s="289">
        <v>2.531294219756925</v>
      </c>
      <c r="BY53" s="303">
        <v>2.3286975342749998</v>
      </c>
      <c r="BZ53" s="302">
        <v>2.7515168168757773</v>
      </c>
      <c r="CA53" s="289">
        <v>2.531294219756925</v>
      </c>
      <c r="CB53" s="303">
        <v>2.3286975342749998</v>
      </c>
      <c r="CC53" s="302">
        <v>2.7667255404721276</v>
      </c>
      <c r="CD53" s="289">
        <v>2.5382803123597499</v>
      </c>
      <c r="CE53" s="303">
        <v>2.3286975342749998</v>
      </c>
      <c r="CF53" s="302">
        <v>2.7667255404721276</v>
      </c>
      <c r="CG53" s="289">
        <v>2.5382803123597499</v>
      </c>
      <c r="CH53" s="303">
        <v>2.3286975342749998</v>
      </c>
    </row>
    <row r="54" spans="1:86" x14ac:dyDescent="0.25">
      <c r="A54" s="282">
        <v>624</v>
      </c>
      <c r="B54" s="284" t="s">
        <v>57</v>
      </c>
      <c r="C54" s="304">
        <v>2.8127181720772576</v>
      </c>
      <c r="D54" s="292">
        <v>2.5875972144225003</v>
      </c>
      <c r="E54" s="305">
        <v>2.3804942175000003</v>
      </c>
      <c r="F54" s="304">
        <v>2.9252268989603478</v>
      </c>
      <c r="G54" s="292">
        <v>2.6911011029994003</v>
      </c>
      <c r="H54" s="305">
        <v>2.4757139862000006</v>
      </c>
      <c r="I54" s="304">
        <v>2.8970997172395756</v>
      </c>
      <c r="J54" s="292">
        <v>2.6652251308551755</v>
      </c>
      <c r="K54" s="305">
        <v>2.4519090440250002</v>
      </c>
      <c r="L54" s="304">
        <v>2.9252268989603478</v>
      </c>
      <c r="M54" s="292">
        <v>2.6911011029994003</v>
      </c>
      <c r="N54" s="305">
        <v>2.4757139862000006</v>
      </c>
      <c r="O54" s="304">
        <v>2.9533540806811205</v>
      </c>
      <c r="P54" s="292">
        <v>2.7169770751436255</v>
      </c>
      <c r="Q54" s="305">
        <v>2.4995189283750006</v>
      </c>
      <c r="R54" s="304">
        <v>2.8970997172395756</v>
      </c>
      <c r="S54" s="292">
        <v>2.6652251308551755</v>
      </c>
      <c r="T54" s="305">
        <v>2.4519090440250002</v>
      </c>
      <c r="U54" s="304">
        <v>2.8970997172395756</v>
      </c>
      <c r="V54" s="292">
        <v>2.6652251308551755</v>
      </c>
      <c r="W54" s="305">
        <v>2.4519090440250002</v>
      </c>
      <c r="X54" s="304">
        <v>2.8549089446584164</v>
      </c>
      <c r="Y54" s="292">
        <v>2.6264111726388375</v>
      </c>
      <c r="Z54" s="305">
        <v>2.4162016307625001</v>
      </c>
      <c r="AA54" s="304">
        <v>2.8970997172395756</v>
      </c>
      <c r="AB54" s="292">
        <v>2.6652251308551755</v>
      </c>
      <c r="AC54" s="305">
        <v>2.4519090440250002</v>
      </c>
      <c r="AD54" s="304">
        <v>2.8549089446584164</v>
      </c>
      <c r="AE54" s="292">
        <v>2.6264111726388375</v>
      </c>
      <c r="AF54" s="305">
        <v>2.4162016307625001</v>
      </c>
      <c r="AG54" s="304">
        <v>2.8970997172395756</v>
      </c>
      <c r="AH54" s="292">
        <v>2.6652251308551755</v>
      </c>
      <c r="AI54" s="305">
        <v>2.4519090440250002</v>
      </c>
      <c r="AJ54" s="304">
        <v>2.8970997172395756</v>
      </c>
      <c r="AK54" s="292">
        <v>2.6652251308551755</v>
      </c>
      <c r="AL54" s="305">
        <v>2.4519090440250002</v>
      </c>
      <c r="AM54" s="304">
        <v>2.8549089446584164</v>
      </c>
      <c r="AN54" s="292">
        <v>2.6264111726388375</v>
      </c>
      <c r="AO54" s="305">
        <v>2.4162016307625001</v>
      </c>
      <c r="AP54" s="304">
        <v>2.8549089446584164</v>
      </c>
      <c r="AQ54" s="292">
        <v>2.6264111726388375</v>
      </c>
      <c r="AR54" s="305">
        <v>2.4162016307625001</v>
      </c>
      <c r="AS54" s="304">
        <v>2.9111633080999613</v>
      </c>
      <c r="AT54" s="292">
        <v>2.6781631169272875</v>
      </c>
      <c r="AU54" s="305">
        <v>2.4638115151125</v>
      </c>
      <c r="AV54" s="304">
        <v>2.8970997172395756</v>
      </c>
      <c r="AW54" s="292">
        <v>2.6652251308551755</v>
      </c>
      <c r="AX54" s="305">
        <v>2.4519090440250002</v>
      </c>
      <c r="AY54" s="304">
        <v>2.8970997172395756</v>
      </c>
      <c r="AZ54" s="292">
        <v>2.6652251308551755</v>
      </c>
      <c r="BA54" s="305">
        <v>2.4519090440250002</v>
      </c>
      <c r="BB54" s="304">
        <v>2.8970997172395756</v>
      </c>
      <c r="BC54" s="292">
        <v>2.6652251308551755</v>
      </c>
      <c r="BD54" s="305">
        <v>2.4519090440250002</v>
      </c>
      <c r="BE54" s="304">
        <v>2.9111633080999613</v>
      </c>
      <c r="BF54" s="292">
        <v>2.6781631169272875</v>
      </c>
      <c r="BG54" s="305">
        <v>2.4638115151125</v>
      </c>
      <c r="BH54" s="304">
        <v>2.8830361263791886</v>
      </c>
      <c r="BI54" s="292">
        <v>2.6522871447830627</v>
      </c>
      <c r="BJ54" s="305">
        <v>2.4400065729375</v>
      </c>
      <c r="BK54" s="304">
        <v>2.8970997172395756</v>
      </c>
      <c r="BL54" s="292">
        <v>2.6652251308551755</v>
      </c>
      <c r="BM54" s="305">
        <v>2.4519090440250002</v>
      </c>
      <c r="BN54" s="304">
        <v>2.9252268989603478</v>
      </c>
      <c r="BO54" s="292">
        <v>2.6911011029994003</v>
      </c>
      <c r="BP54" s="305">
        <v>2.4757139862000006</v>
      </c>
      <c r="BQ54" s="304">
        <v>2.9392904898207339</v>
      </c>
      <c r="BR54" s="292">
        <v>2.7040390890715127</v>
      </c>
      <c r="BS54" s="305">
        <v>2.4876164572875004</v>
      </c>
      <c r="BT54" s="304">
        <v>2.9111633080999613</v>
      </c>
      <c r="BU54" s="292">
        <v>2.6781631169272875</v>
      </c>
      <c r="BV54" s="305">
        <v>2.4638115151125</v>
      </c>
      <c r="BW54" s="304">
        <v>2.8970997172395756</v>
      </c>
      <c r="BX54" s="292">
        <v>2.6652251308551755</v>
      </c>
      <c r="BY54" s="305">
        <v>2.4519090440250002</v>
      </c>
      <c r="BZ54" s="304">
        <v>2.8970997172395756</v>
      </c>
      <c r="CA54" s="292">
        <v>2.6652251308551755</v>
      </c>
      <c r="CB54" s="305">
        <v>2.4519090440250002</v>
      </c>
      <c r="CC54" s="304">
        <v>2.9131131352061028</v>
      </c>
      <c r="CD54" s="292">
        <v>2.6725808579872505</v>
      </c>
      <c r="CE54" s="305">
        <v>2.4519090440250002</v>
      </c>
      <c r="CF54" s="304">
        <v>2.9131131352061028</v>
      </c>
      <c r="CG54" s="292">
        <v>2.6725808579872505</v>
      </c>
      <c r="CH54" s="305">
        <v>2.4519090440250002</v>
      </c>
    </row>
    <row r="55" spans="1:86" x14ac:dyDescent="0.25">
      <c r="A55" s="281">
        <v>796</v>
      </c>
      <c r="B55" s="281" t="s">
        <v>5167</v>
      </c>
      <c r="C55" s="302">
        <v>3.8869220970916878</v>
      </c>
      <c r="D55" s="289">
        <v>3.5758252963125003</v>
      </c>
      <c r="E55" s="303">
        <v>3.2896276875000003</v>
      </c>
      <c r="F55" s="302">
        <v>4.0423989809753555</v>
      </c>
      <c r="G55" s="289">
        <v>3.7188583081650006</v>
      </c>
      <c r="H55" s="303">
        <v>3.4212127950000006</v>
      </c>
      <c r="I55" s="302">
        <v>4.0035297600044384</v>
      </c>
      <c r="J55" s="289">
        <v>3.6831000552018756</v>
      </c>
      <c r="K55" s="303">
        <v>3.3883165181250003</v>
      </c>
      <c r="L55" s="302">
        <v>4.0423989809753555</v>
      </c>
      <c r="M55" s="289">
        <v>3.7188583081650006</v>
      </c>
      <c r="N55" s="303">
        <v>3.4212127950000006</v>
      </c>
      <c r="O55" s="302">
        <v>4.0812682019462727</v>
      </c>
      <c r="P55" s="289">
        <v>3.7546165611281257</v>
      </c>
      <c r="Q55" s="303">
        <v>3.4541090718750005</v>
      </c>
      <c r="R55" s="302">
        <v>4.0035297600044384</v>
      </c>
      <c r="S55" s="289">
        <v>3.6831000552018756</v>
      </c>
      <c r="T55" s="303">
        <v>3.3883165181250003</v>
      </c>
      <c r="U55" s="302">
        <v>4.0035297600044384</v>
      </c>
      <c r="V55" s="289">
        <v>3.6831000552018756</v>
      </c>
      <c r="W55" s="303">
        <v>3.3883165181250003</v>
      </c>
      <c r="X55" s="302">
        <v>3.9452259285480626</v>
      </c>
      <c r="Y55" s="289">
        <v>3.6294626757571873</v>
      </c>
      <c r="Z55" s="303">
        <v>3.3389721028124999</v>
      </c>
      <c r="AA55" s="302">
        <v>4.0035297600044384</v>
      </c>
      <c r="AB55" s="289">
        <v>3.6831000552018756</v>
      </c>
      <c r="AC55" s="303">
        <v>3.3883165181250003</v>
      </c>
      <c r="AD55" s="302">
        <v>3.9452259285480626</v>
      </c>
      <c r="AE55" s="289">
        <v>3.6294626757571873</v>
      </c>
      <c r="AF55" s="303">
        <v>3.3389721028124999</v>
      </c>
      <c r="AG55" s="302">
        <v>4.0035297600044384</v>
      </c>
      <c r="AH55" s="289">
        <v>3.6831000552018756</v>
      </c>
      <c r="AI55" s="303">
        <v>3.3883165181250003</v>
      </c>
      <c r="AJ55" s="302">
        <v>4.0035297600044384</v>
      </c>
      <c r="AK55" s="289">
        <v>3.6831000552018756</v>
      </c>
      <c r="AL55" s="303">
        <v>3.3883165181250003</v>
      </c>
      <c r="AM55" s="302">
        <v>3.9452259285480626</v>
      </c>
      <c r="AN55" s="289">
        <v>3.6294626757571873</v>
      </c>
      <c r="AO55" s="303">
        <v>3.3389721028124999</v>
      </c>
      <c r="AP55" s="302">
        <v>3.9452259285480626</v>
      </c>
      <c r="AQ55" s="289">
        <v>3.6294626757571873</v>
      </c>
      <c r="AR55" s="303">
        <v>3.3389721028124999</v>
      </c>
      <c r="AS55" s="302">
        <v>4.0229643704898965</v>
      </c>
      <c r="AT55" s="289">
        <v>3.7009791816834374</v>
      </c>
      <c r="AU55" s="303">
        <v>3.4047646565625</v>
      </c>
      <c r="AV55" s="302">
        <v>4.0035297600044384</v>
      </c>
      <c r="AW55" s="289">
        <v>3.6831000552018756</v>
      </c>
      <c r="AX55" s="303">
        <v>3.3883165181250003</v>
      </c>
      <c r="AY55" s="302">
        <v>4.0035297600044384</v>
      </c>
      <c r="AZ55" s="289">
        <v>3.6831000552018756</v>
      </c>
      <c r="BA55" s="303">
        <v>3.3883165181250003</v>
      </c>
      <c r="BB55" s="302">
        <v>4.0035297600044384</v>
      </c>
      <c r="BC55" s="289">
        <v>3.6831000552018756</v>
      </c>
      <c r="BD55" s="303">
        <v>3.3883165181250003</v>
      </c>
      <c r="BE55" s="302">
        <v>4.0229643704898965</v>
      </c>
      <c r="BF55" s="289">
        <v>3.7009791816834374</v>
      </c>
      <c r="BG55" s="303">
        <v>3.4047646565625</v>
      </c>
      <c r="BH55" s="302">
        <v>3.9840951495189798</v>
      </c>
      <c r="BI55" s="289">
        <v>3.6652209287203124</v>
      </c>
      <c r="BJ55" s="303">
        <v>3.3718683796875002</v>
      </c>
      <c r="BK55" s="302">
        <v>4.0035297600044384</v>
      </c>
      <c r="BL55" s="289">
        <v>3.6831000552018756</v>
      </c>
      <c r="BM55" s="303">
        <v>3.3883165181250003</v>
      </c>
      <c r="BN55" s="302">
        <v>4.0423989809753555</v>
      </c>
      <c r="BO55" s="289">
        <v>3.7188583081650006</v>
      </c>
      <c r="BP55" s="303">
        <v>3.4212127950000006</v>
      </c>
      <c r="BQ55" s="302">
        <v>4.0618335914608137</v>
      </c>
      <c r="BR55" s="289">
        <v>3.7367374346465625</v>
      </c>
      <c r="BS55" s="303">
        <v>3.4376609334375003</v>
      </c>
      <c r="BT55" s="302">
        <v>4.0229643704898965</v>
      </c>
      <c r="BU55" s="289">
        <v>3.7009791816834374</v>
      </c>
      <c r="BV55" s="303">
        <v>3.4047646565625</v>
      </c>
      <c r="BW55" s="302">
        <v>4.0035297600044384</v>
      </c>
      <c r="BX55" s="289">
        <v>3.6831000552018756</v>
      </c>
      <c r="BY55" s="303">
        <v>3.3883165181250003</v>
      </c>
      <c r="BZ55" s="302">
        <v>4.0035297600044384</v>
      </c>
      <c r="CA55" s="289">
        <v>3.6831000552018756</v>
      </c>
      <c r="CB55" s="303">
        <v>3.3883165181250003</v>
      </c>
      <c r="CC55" s="302">
        <v>4.0256588551843135</v>
      </c>
      <c r="CD55" s="289">
        <v>3.6932650047562507</v>
      </c>
      <c r="CE55" s="303">
        <v>3.3883165181250003</v>
      </c>
      <c r="CF55" s="302">
        <v>4.0256588551843135</v>
      </c>
      <c r="CG55" s="289">
        <v>3.6932650047562507</v>
      </c>
      <c r="CH55" s="303">
        <v>3.3883165181250003</v>
      </c>
    </row>
    <row r="56" spans="1:86" x14ac:dyDescent="0.25">
      <c r="A56" s="282">
        <v>656</v>
      </c>
      <c r="B56" s="284" t="s">
        <v>5168</v>
      </c>
      <c r="C56" s="304">
        <v>1.7892680704617601</v>
      </c>
      <c r="D56" s="292">
        <v>1.6551971049600001</v>
      </c>
      <c r="E56" s="305">
        <v>1.5311721600000001</v>
      </c>
      <c r="F56" s="304">
        <v>1.8608387932802306</v>
      </c>
      <c r="G56" s="292">
        <v>1.7214049891584</v>
      </c>
      <c r="H56" s="305">
        <v>1.5924190464000001</v>
      </c>
      <c r="I56" s="304">
        <v>1.8429461125756128</v>
      </c>
      <c r="J56" s="292">
        <v>1.7048530181088002</v>
      </c>
      <c r="K56" s="305">
        <v>1.5771073248000003</v>
      </c>
      <c r="L56" s="304">
        <v>1.8608387932802306</v>
      </c>
      <c r="M56" s="292">
        <v>1.7214049891584</v>
      </c>
      <c r="N56" s="305">
        <v>1.5924190464000001</v>
      </c>
      <c r="O56" s="304">
        <v>1.8787314739848482</v>
      </c>
      <c r="P56" s="292">
        <v>1.7379569602080001</v>
      </c>
      <c r="Q56" s="305">
        <v>1.6077307680000001</v>
      </c>
      <c r="R56" s="304">
        <v>1.8429461125756128</v>
      </c>
      <c r="S56" s="292">
        <v>1.7048530181088002</v>
      </c>
      <c r="T56" s="305">
        <v>1.5771073248000003</v>
      </c>
      <c r="U56" s="304">
        <v>1.8429461125756128</v>
      </c>
      <c r="V56" s="292">
        <v>1.7048530181088002</v>
      </c>
      <c r="W56" s="305">
        <v>1.5771073248000003</v>
      </c>
      <c r="X56" s="304">
        <v>1.8161070915186863</v>
      </c>
      <c r="Y56" s="292">
        <v>1.6800250615343999</v>
      </c>
      <c r="Z56" s="305">
        <v>1.5541397423999999</v>
      </c>
      <c r="AA56" s="304">
        <v>1.8429461125756128</v>
      </c>
      <c r="AB56" s="292">
        <v>1.7048530181088002</v>
      </c>
      <c r="AC56" s="305">
        <v>1.5771073248000003</v>
      </c>
      <c r="AD56" s="304">
        <v>1.8161070915186863</v>
      </c>
      <c r="AE56" s="292">
        <v>1.6800250615343999</v>
      </c>
      <c r="AF56" s="305">
        <v>1.5541397423999999</v>
      </c>
      <c r="AG56" s="304">
        <v>1.8429461125756128</v>
      </c>
      <c r="AH56" s="292">
        <v>1.7048530181088002</v>
      </c>
      <c r="AI56" s="305">
        <v>1.5771073248000003</v>
      </c>
      <c r="AJ56" s="304">
        <v>1.8429461125756128</v>
      </c>
      <c r="AK56" s="292">
        <v>1.7048530181088002</v>
      </c>
      <c r="AL56" s="305">
        <v>1.5771073248000003</v>
      </c>
      <c r="AM56" s="304">
        <v>1.8161070915186863</v>
      </c>
      <c r="AN56" s="292">
        <v>1.6800250615343999</v>
      </c>
      <c r="AO56" s="305">
        <v>1.5541397423999999</v>
      </c>
      <c r="AP56" s="304">
        <v>1.8161070915186863</v>
      </c>
      <c r="AQ56" s="292">
        <v>1.6800250615343999</v>
      </c>
      <c r="AR56" s="305">
        <v>1.5541397423999999</v>
      </c>
      <c r="AS56" s="304">
        <v>1.8518924529279215</v>
      </c>
      <c r="AT56" s="292">
        <v>1.7131290036336</v>
      </c>
      <c r="AU56" s="305">
        <v>1.5847631856</v>
      </c>
      <c r="AV56" s="304">
        <v>1.8429461125756128</v>
      </c>
      <c r="AW56" s="292">
        <v>1.7048530181088002</v>
      </c>
      <c r="AX56" s="305">
        <v>1.5771073248000003</v>
      </c>
      <c r="AY56" s="304">
        <v>1.8429461125756128</v>
      </c>
      <c r="AZ56" s="292">
        <v>1.7048530181088002</v>
      </c>
      <c r="BA56" s="305">
        <v>1.5771073248000003</v>
      </c>
      <c r="BB56" s="304">
        <v>1.8429461125756128</v>
      </c>
      <c r="BC56" s="292">
        <v>1.7048530181088002</v>
      </c>
      <c r="BD56" s="305">
        <v>1.5771073248000003</v>
      </c>
      <c r="BE56" s="304">
        <v>1.8518924529279215</v>
      </c>
      <c r="BF56" s="292">
        <v>1.7131290036336</v>
      </c>
      <c r="BG56" s="305">
        <v>1.5847631856</v>
      </c>
      <c r="BH56" s="304">
        <v>1.8339997722233039</v>
      </c>
      <c r="BI56" s="292">
        <v>1.6965770325839999</v>
      </c>
      <c r="BJ56" s="305">
        <v>1.5694514639999999</v>
      </c>
      <c r="BK56" s="304">
        <v>1.8429461125756128</v>
      </c>
      <c r="BL56" s="292">
        <v>1.7048530181088002</v>
      </c>
      <c r="BM56" s="305">
        <v>1.5771073248000003</v>
      </c>
      <c r="BN56" s="304">
        <v>1.8608387932802306</v>
      </c>
      <c r="BO56" s="292">
        <v>1.7214049891584</v>
      </c>
      <c r="BP56" s="305">
        <v>1.5924190464000001</v>
      </c>
      <c r="BQ56" s="304">
        <v>1.8697851336325391</v>
      </c>
      <c r="BR56" s="292">
        <v>1.7296809746832</v>
      </c>
      <c r="BS56" s="305">
        <v>1.6000749072</v>
      </c>
      <c r="BT56" s="304">
        <v>1.8518924529279215</v>
      </c>
      <c r="BU56" s="292">
        <v>1.7131290036336</v>
      </c>
      <c r="BV56" s="305">
        <v>1.5847631856</v>
      </c>
      <c r="BW56" s="304">
        <v>1.8429461125756128</v>
      </c>
      <c r="BX56" s="292">
        <v>1.7048530181088002</v>
      </c>
      <c r="BY56" s="305">
        <v>1.5771073248000003</v>
      </c>
      <c r="BZ56" s="304">
        <v>1.8429461125756128</v>
      </c>
      <c r="CA56" s="292">
        <v>1.7048530181088002</v>
      </c>
      <c r="CB56" s="305">
        <v>1.5771073248000003</v>
      </c>
      <c r="CC56" s="304">
        <v>1.8737612125948806</v>
      </c>
      <c r="CD56" s="292">
        <v>1.7190469840320004</v>
      </c>
      <c r="CE56" s="305">
        <v>1.5771073248000003</v>
      </c>
      <c r="CF56" s="304">
        <v>1.8737612125948806</v>
      </c>
      <c r="CG56" s="292">
        <v>1.7190469840320004</v>
      </c>
      <c r="CH56" s="305">
        <v>1.5771073248000003</v>
      </c>
    </row>
    <row r="57" spans="1:86" x14ac:dyDescent="0.25">
      <c r="A57" s="281">
        <v>657</v>
      </c>
      <c r="B57" s="281" t="s">
        <v>5323</v>
      </c>
      <c r="C57" s="302">
        <v>2.3871198333654</v>
      </c>
      <c r="D57" s="289">
        <v>2.1960624042000001</v>
      </c>
      <c r="E57" s="303">
        <v>2.0202966</v>
      </c>
      <c r="F57" s="302">
        <v>2.4826046267000161</v>
      </c>
      <c r="G57" s="289">
        <v>2.2839049003680003</v>
      </c>
      <c r="H57" s="303">
        <v>2.1011084640000002</v>
      </c>
      <c r="I57" s="302">
        <v>2.458733428366362</v>
      </c>
      <c r="J57" s="289">
        <v>2.261944276326</v>
      </c>
      <c r="K57" s="303">
        <v>2.0809054979999999</v>
      </c>
      <c r="L57" s="302">
        <v>2.4826046267000161</v>
      </c>
      <c r="M57" s="289">
        <v>2.2839049003680003</v>
      </c>
      <c r="N57" s="303">
        <v>2.1011084640000002</v>
      </c>
      <c r="O57" s="302">
        <v>2.5064758250336703</v>
      </c>
      <c r="P57" s="289">
        <v>2.3058655244100001</v>
      </c>
      <c r="Q57" s="303">
        <v>2.12131143</v>
      </c>
      <c r="R57" s="302">
        <v>2.458733428366362</v>
      </c>
      <c r="S57" s="289">
        <v>2.261944276326</v>
      </c>
      <c r="T57" s="303">
        <v>2.0809054979999999</v>
      </c>
      <c r="U57" s="302">
        <v>2.458733428366362</v>
      </c>
      <c r="V57" s="289">
        <v>2.261944276326</v>
      </c>
      <c r="W57" s="303">
        <v>2.0809054979999999</v>
      </c>
      <c r="X57" s="302">
        <v>2.4229266308658808</v>
      </c>
      <c r="Y57" s="289">
        <v>2.2290033402630001</v>
      </c>
      <c r="Z57" s="303">
        <v>2.050601049</v>
      </c>
      <c r="AA57" s="302">
        <v>2.458733428366362</v>
      </c>
      <c r="AB57" s="289">
        <v>2.261944276326</v>
      </c>
      <c r="AC57" s="303">
        <v>2.0809054979999999</v>
      </c>
      <c r="AD57" s="302">
        <v>2.4229266308658808</v>
      </c>
      <c r="AE57" s="289">
        <v>2.2290033402630001</v>
      </c>
      <c r="AF57" s="303">
        <v>2.050601049</v>
      </c>
      <c r="AG57" s="302">
        <v>2.458733428366362</v>
      </c>
      <c r="AH57" s="289">
        <v>2.261944276326</v>
      </c>
      <c r="AI57" s="303">
        <v>2.0809054979999999</v>
      </c>
      <c r="AJ57" s="302">
        <v>2.458733428366362</v>
      </c>
      <c r="AK57" s="289">
        <v>2.261944276326</v>
      </c>
      <c r="AL57" s="303">
        <v>2.0809054979999999</v>
      </c>
      <c r="AM57" s="302">
        <v>2.4229266308658808</v>
      </c>
      <c r="AN57" s="289">
        <v>2.2290033402630001</v>
      </c>
      <c r="AO57" s="303">
        <v>2.050601049</v>
      </c>
      <c r="AP57" s="302">
        <v>2.4229266308658808</v>
      </c>
      <c r="AQ57" s="289">
        <v>2.2290033402630001</v>
      </c>
      <c r="AR57" s="303">
        <v>2.050601049</v>
      </c>
      <c r="AS57" s="302">
        <v>2.4706690275331886</v>
      </c>
      <c r="AT57" s="289">
        <v>2.2729245883469997</v>
      </c>
      <c r="AU57" s="303">
        <v>2.091006981</v>
      </c>
      <c r="AV57" s="302">
        <v>2.458733428366362</v>
      </c>
      <c r="AW57" s="289">
        <v>2.261944276326</v>
      </c>
      <c r="AX57" s="303">
        <v>2.0809054979999999</v>
      </c>
      <c r="AY57" s="302">
        <v>2.458733428366362</v>
      </c>
      <c r="AZ57" s="289">
        <v>2.261944276326</v>
      </c>
      <c r="BA57" s="303">
        <v>2.0809054979999999</v>
      </c>
      <c r="BB57" s="302">
        <v>2.458733428366362</v>
      </c>
      <c r="BC57" s="289">
        <v>2.261944276326</v>
      </c>
      <c r="BD57" s="303">
        <v>2.0809054979999999</v>
      </c>
      <c r="BE57" s="302">
        <v>2.4706690275331886</v>
      </c>
      <c r="BF57" s="289">
        <v>2.2729245883469997</v>
      </c>
      <c r="BG57" s="303">
        <v>2.091006981</v>
      </c>
      <c r="BH57" s="302">
        <v>2.4467978291995349</v>
      </c>
      <c r="BI57" s="289">
        <v>2.2509639643049999</v>
      </c>
      <c r="BJ57" s="303">
        <v>2.0708040149999998</v>
      </c>
      <c r="BK57" s="302">
        <v>2.458733428366362</v>
      </c>
      <c r="BL57" s="289">
        <v>2.261944276326</v>
      </c>
      <c r="BM57" s="303">
        <v>2.0809054979999999</v>
      </c>
      <c r="BN57" s="302">
        <v>2.4826046267000161</v>
      </c>
      <c r="BO57" s="289">
        <v>2.2839049003680003</v>
      </c>
      <c r="BP57" s="303">
        <v>2.1011084640000002</v>
      </c>
      <c r="BQ57" s="302">
        <v>2.4945402258668428</v>
      </c>
      <c r="BR57" s="289">
        <v>2.294885212389</v>
      </c>
      <c r="BS57" s="303">
        <v>2.1112099469999999</v>
      </c>
      <c r="BT57" s="302">
        <v>2.4706690275331886</v>
      </c>
      <c r="BU57" s="289">
        <v>2.2729245883469997</v>
      </c>
      <c r="BV57" s="303">
        <v>2.091006981</v>
      </c>
      <c r="BW57" s="302">
        <v>2.458733428366362</v>
      </c>
      <c r="BX57" s="289">
        <v>2.261944276326</v>
      </c>
      <c r="BY57" s="303">
        <v>2.0809054979999999</v>
      </c>
      <c r="BZ57" s="302">
        <v>2.458733428366362</v>
      </c>
      <c r="CA57" s="289">
        <v>2.261944276326</v>
      </c>
      <c r="CB57" s="303">
        <v>2.0809054979999999</v>
      </c>
      <c r="CC57" s="302">
        <v>2.4723238221738004</v>
      </c>
      <c r="CD57" s="289">
        <v>2.26818699282</v>
      </c>
      <c r="CE57" s="303">
        <v>2.0809054979999999</v>
      </c>
      <c r="CF57" s="302">
        <v>2.4723238221738004</v>
      </c>
      <c r="CG57" s="289">
        <v>2.26818699282</v>
      </c>
      <c r="CH57" s="303">
        <v>2.0809054979999999</v>
      </c>
    </row>
    <row r="58" spans="1:86" x14ac:dyDescent="0.25">
      <c r="A58" s="282">
        <v>59</v>
      </c>
      <c r="B58" s="282" t="s">
        <v>4</v>
      </c>
      <c r="C58" s="304">
        <v>5.3964660620987548</v>
      </c>
      <c r="D58" s="290">
        <v>4.992105515355</v>
      </c>
      <c r="E58" s="305">
        <v>4.6180439550000001</v>
      </c>
      <c r="F58" s="304">
        <v>5.6123247045827052</v>
      </c>
      <c r="G58" s="290">
        <v>5.1917897359692002</v>
      </c>
      <c r="H58" s="305">
        <v>4.8027657132000003</v>
      </c>
      <c r="I58" s="304">
        <v>5.5583600439617173</v>
      </c>
      <c r="J58" s="290">
        <v>5.1418686808156497</v>
      </c>
      <c r="K58" s="305">
        <v>4.7565852736499998</v>
      </c>
      <c r="L58" s="304">
        <v>5.6123247045827052</v>
      </c>
      <c r="M58" s="290">
        <v>5.1917897359692002</v>
      </c>
      <c r="N58" s="305">
        <v>4.8027657132000003</v>
      </c>
      <c r="O58" s="304">
        <v>5.666289365203693</v>
      </c>
      <c r="P58" s="290">
        <v>5.2417107911227498</v>
      </c>
      <c r="Q58" s="305">
        <v>4.84894615275</v>
      </c>
      <c r="R58" s="304">
        <v>5.5583600439617173</v>
      </c>
      <c r="S58" s="290">
        <v>5.1418686808156497</v>
      </c>
      <c r="T58" s="305">
        <v>4.7565852736499998</v>
      </c>
      <c r="U58" s="304">
        <v>5.5583600439617173</v>
      </c>
      <c r="V58" s="290">
        <v>5.1418686808156497</v>
      </c>
      <c r="W58" s="305">
        <v>4.7565852736499998</v>
      </c>
      <c r="X58" s="304">
        <v>5.4774130530302356</v>
      </c>
      <c r="Y58" s="290">
        <v>5.0669870980853249</v>
      </c>
      <c r="Z58" s="305">
        <v>4.6873146143249995</v>
      </c>
      <c r="AA58" s="304">
        <v>5.5583600439617173</v>
      </c>
      <c r="AB58" s="290">
        <v>5.1418686808156497</v>
      </c>
      <c r="AC58" s="305">
        <v>4.7565852736499998</v>
      </c>
      <c r="AD58" s="304">
        <v>5.4774130530302356</v>
      </c>
      <c r="AE58" s="290">
        <v>5.0669870980853249</v>
      </c>
      <c r="AF58" s="305">
        <v>4.6873146143249995</v>
      </c>
      <c r="AG58" s="304">
        <v>5.5583600439617173</v>
      </c>
      <c r="AH58" s="290">
        <v>5.1418686808156497</v>
      </c>
      <c r="AI58" s="305">
        <v>4.7565852736499998</v>
      </c>
      <c r="AJ58" s="304">
        <v>5.5583600439617173</v>
      </c>
      <c r="AK58" s="290">
        <v>5.1418686808156497</v>
      </c>
      <c r="AL58" s="305">
        <v>4.7565852736499998</v>
      </c>
      <c r="AM58" s="304">
        <v>5.4774130530302356</v>
      </c>
      <c r="AN58" s="290">
        <v>5.0669870980853249</v>
      </c>
      <c r="AO58" s="305">
        <v>4.6873146143249995</v>
      </c>
      <c r="AP58" s="304">
        <v>5.4774130530302356</v>
      </c>
      <c r="AQ58" s="290">
        <v>5.0669870980853249</v>
      </c>
      <c r="AR58" s="305">
        <v>4.6873146143249995</v>
      </c>
      <c r="AS58" s="304">
        <v>5.5853423742722104</v>
      </c>
      <c r="AT58" s="290">
        <v>5.166829208392425</v>
      </c>
      <c r="AU58" s="305">
        <v>4.7796754934249996</v>
      </c>
      <c r="AV58" s="304">
        <v>5.5583600439617173</v>
      </c>
      <c r="AW58" s="290">
        <v>5.1418686808156497</v>
      </c>
      <c r="AX58" s="305">
        <v>4.7565852736499998</v>
      </c>
      <c r="AY58" s="304">
        <v>5.5583600439617173</v>
      </c>
      <c r="AZ58" s="290">
        <v>5.1418686808156497</v>
      </c>
      <c r="BA58" s="305">
        <v>4.7565852736499998</v>
      </c>
      <c r="BB58" s="304">
        <v>5.5583600439617173</v>
      </c>
      <c r="BC58" s="290">
        <v>5.1418686808156497</v>
      </c>
      <c r="BD58" s="305">
        <v>4.7565852736499998</v>
      </c>
      <c r="BE58" s="304">
        <v>5.5853423742722104</v>
      </c>
      <c r="BF58" s="290">
        <v>5.166829208392425</v>
      </c>
      <c r="BG58" s="305">
        <v>4.7796754934249996</v>
      </c>
      <c r="BH58" s="304">
        <v>5.5313777136512234</v>
      </c>
      <c r="BI58" s="290">
        <v>5.1169081532388745</v>
      </c>
      <c r="BJ58" s="305">
        <v>4.733495053875</v>
      </c>
      <c r="BK58" s="304">
        <v>5.5583600439617173</v>
      </c>
      <c r="BL58" s="290">
        <v>5.1418686808156497</v>
      </c>
      <c r="BM58" s="305">
        <v>4.7565852736499998</v>
      </c>
      <c r="BN58" s="304">
        <v>5.6123247045827052</v>
      </c>
      <c r="BO58" s="290">
        <v>5.1917897359692002</v>
      </c>
      <c r="BP58" s="305">
        <v>4.8027657132000003</v>
      </c>
      <c r="BQ58" s="304">
        <v>5.6393070348931982</v>
      </c>
      <c r="BR58" s="290">
        <v>5.2167502635459746</v>
      </c>
      <c r="BS58" s="305">
        <v>4.8258559329750002</v>
      </c>
      <c r="BT58" s="304">
        <v>5.5853423742722104</v>
      </c>
      <c r="BU58" s="290">
        <v>5.166829208392425</v>
      </c>
      <c r="BV58" s="305">
        <v>4.7796754934249996</v>
      </c>
      <c r="BW58" s="304">
        <v>5.5583600439617173</v>
      </c>
      <c r="BX58" s="290">
        <v>5.1418686808156497</v>
      </c>
      <c r="BY58" s="305">
        <v>4.7565852736499998</v>
      </c>
      <c r="BZ58" s="304">
        <v>5.5583600439617173</v>
      </c>
      <c r="CA58" s="290">
        <v>5.1418686808156497</v>
      </c>
      <c r="CB58" s="305">
        <v>4.7565852736499998</v>
      </c>
      <c r="CC58" s="304">
        <v>5.6512989636235655</v>
      </c>
      <c r="CD58" s="290">
        <v>5.1846779482784999</v>
      </c>
      <c r="CE58" s="305">
        <v>4.7565852736499998</v>
      </c>
      <c r="CF58" s="304">
        <v>5.6512989636235655</v>
      </c>
      <c r="CG58" s="290">
        <v>5.1846779482784999</v>
      </c>
      <c r="CH58" s="305">
        <v>4.7565852736499998</v>
      </c>
    </row>
    <row r="59" spans="1:86" x14ac:dyDescent="0.25">
      <c r="A59" s="281">
        <v>11</v>
      </c>
      <c r="B59" s="281" t="s">
        <v>58</v>
      </c>
      <c r="C59" s="302">
        <v>5.8258633118962493</v>
      </c>
      <c r="D59" s="289">
        <v>5.3595798637499996</v>
      </c>
      <c r="E59" s="303">
        <v>4.9306162499999999</v>
      </c>
      <c r="F59" s="302">
        <v>6.0588978443720993</v>
      </c>
      <c r="G59" s="289">
        <v>5.5739630582999995</v>
      </c>
      <c r="H59" s="303">
        <v>5.1278408999999998</v>
      </c>
      <c r="I59" s="302">
        <v>6.0006392112531373</v>
      </c>
      <c r="J59" s="289">
        <v>5.5203672596624997</v>
      </c>
      <c r="K59" s="303">
        <v>5.0785347375000001</v>
      </c>
      <c r="L59" s="302">
        <v>6.0588978443720993</v>
      </c>
      <c r="M59" s="289">
        <v>5.5739630582999995</v>
      </c>
      <c r="N59" s="303">
        <v>5.1278408999999998</v>
      </c>
      <c r="O59" s="302">
        <v>6.1171564774910623</v>
      </c>
      <c r="P59" s="289">
        <v>5.6275588569375001</v>
      </c>
      <c r="Q59" s="303">
        <v>5.1771470625000005</v>
      </c>
      <c r="R59" s="302">
        <v>6.0006392112531373</v>
      </c>
      <c r="S59" s="289">
        <v>5.5203672596624997</v>
      </c>
      <c r="T59" s="303">
        <v>5.0785347375000001</v>
      </c>
      <c r="U59" s="302">
        <v>6.0006392112531373</v>
      </c>
      <c r="V59" s="289">
        <v>5.5203672596624997</v>
      </c>
      <c r="W59" s="303">
        <v>5.0785347375000001</v>
      </c>
      <c r="X59" s="302">
        <v>5.9132512615746924</v>
      </c>
      <c r="Y59" s="289">
        <v>5.4399735617062488</v>
      </c>
      <c r="Z59" s="303">
        <v>5.0045754937499991</v>
      </c>
      <c r="AA59" s="302">
        <v>6.0006392112531373</v>
      </c>
      <c r="AB59" s="289">
        <v>5.5203672596624997</v>
      </c>
      <c r="AC59" s="303">
        <v>5.0785347375000001</v>
      </c>
      <c r="AD59" s="302">
        <v>5.9132512615746924</v>
      </c>
      <c r="AE59" s="289">
        <v>5.4399735617062488</v>
      </c>
      <c r="AF59" s="303">
        <v>5.0045754937499991</v>
      </c>
      <c r="AG59" s="302">
        <v>6.0006392112531373</v>
      </c>
      <c r="AH59" s="289">
        <v>5.5203672596624997</v>
      </c>
      <c r="AI59" s="303">
        <v>5.0785347375000001</v>
      </c>
      <c r="AJ59" s="302">
        <v>6.0006392112531373</v>
      </c>
      <c r="AK59" s="289">
        <v>5.5203672596624997</v>
      </c>
      <c r="AL59" s="303">
        <v>5.0785347375000001</v>
      </c>
      <c r="AM59" s="302">
        <v>5.9132512615746924</v>
      </c>
      <c r="AN59" s="289">
        <v>5.4399735617062488</v>
      </c>
      <c r="AO59" s="303">
        <v>5.0045754937499991</v>
      </c>
      <c r="AP59" s="302">
        <v>5.9132512615746924</v>
      </c>
      <c r="AQ59" s="289">
        <v>5.4399735617062488</v>
      </c>
      <c r="AR59" s="303">
        <v>5.0045754937499991</v>
      </c>
      <c r="AS59" s="302">
        <v>6.0297685278126174</v>
      </c>
      <c r="AT59" s="289">
        <v>5.5471651589812492</v>
      </c>
      <c r="AU59" s="303">
        <v>5.1031878187499995</v>
      </c>
      <c r="AV59" s="302">
        <v>6.0006392112531373</v>
      </c>
      <c r="AW59" s="289">
        <v>5.5203672596624997</v>
      </c>
      <c r="AX59" s="303">
        <v>5.0785347375000001</v>
      </c>
      <c r="AY59" s="302">
        <v>6.0006392112531373</v>
      </c>
      <c r="AZ59" s="289">
        <v>5.5203672596624997</v>
      </c>
      <c r="BA59" s="303">
        <v>5.0785347375000001</v>
      </c>
      <c r="BB59" s="302">
        <v>6.0006392112531373</v>
      </c>
      <c r="BC59" s="289">
        <v>5.5203672596624997</v>
      </c>
      <c r="BD59" s="303">
        <v>5.0785347375000001</v>
      </c>
      <c r="BE59" s="302">
        <v>6.0297685278126174</v>
      </c>
      <c r="BF59" s="289">
        <v>5.5471651589812492</v>
      </c>
      <c r="BG59" s="303">
        <v>5.1031878187499995</v>
      </c>
      <c r="BH59" s="302">
        <v>5.9715098946936553</v>
      </c>
      <c r="BI59" s="289">
        <v>5.4935693603437494</v>
      </c>
      <c r="BJ59" s="303">
        <v>5.0538816562499997</v>
      </c>
      <c r="BK59" s="302">
        <v>6.0006392112531373</v>
      </c>
      <c r="BL59" s="289">
        <v>5.5203672596624997</v>
      </c>
      <c r="BM59" s="303">
        <v>5.0785347375000001</v>
      </c>
      <c r="BN59" s="302">
        <v>6.0588978443720993</v>
      </c>
      <c r="BO59" s="289">
        <v>5.5739630582999995</v>
      </c>
      <c r="BP59" s="303">
        <v>5.1278408999999998</v>
      </c>
      <c r="BQ59" s="302">
        <v>6.0880271609315804</v>
      </c>
      <c r="BR59" s="289">
        <v>5.6007609576187489</v>
      </c>
      <c r="BS59" s="303">
        <v>5.1524939812499992</v>
      </c>
      <c r="BT59" s="302">
        <v>6.0297685278126174</v>
      </c>
      <c r="BU59" s="289">
        <v>5.5471651589812492</v>
      </c>
      <c r="BV59" s="303">
        <v>5.1031878187499995</v>
      </c>
      <c r="BW59" s="302">
        <v>6.0006392112531373</v>
      </c>
      <c r="BX59" s="289">
        <v>5.5203672596624997</v>
      </c>
      <c r="BY59" s="303">
        <v>5.0785347375000001</v>
      </c>
      <c r="BZ59" s="302">
        <v>6.0006392112531373</v>
      </c>
      <c r="CA59" s="289">
        <v>5.5203672596624997</v>
      </c>
      <c r="CB59" s="303">
        <v>5.0785347375000001</v>
      </c>
      <c r="CC59" s="302">
        <v>6.0338071216237505</v>
      </c>
      <c r="CD59" s="289">
        <v>5.5356028638750008</v>
      </c>
      <c r="CE59" s="303">
        <v>5.0785347375000001</v>
      </c>
      <c r="CF59" s="302">
        <v>6.0338071216237505</v>
      </c>
      <c r="CG59" s="289">
        <v>5.5356028638750008</v>
      </c>
      <c r="CH59" s="303">
        <v>5.0785347375000001</v>
      </c>
    </row>
    <row r="60" spans="1:86" x14ac:dyDescent="0.25">
      <c r="A60" s="282">
        <v>12</v>
      </c>
      <c r="B60" s="284" t="s">
        <v>59</v>
      </c>
      <c r="C60" s="304">
        <v>5.1026899132912504</v>
      </c>
      <c r="D60" s="292">
        <v>4.6942869487500003</v>
      </c>
      <c r="E60" s="305">
        <v>4.3185712500000006</v>
      </c>
      <c r="F60" s="304">
        <v>5.3067975098229008</v>
      </c>
      <c r="G60" s="292">
        <v>4.8820584267000005</v>
      </c>
      <c r="H60" s="305">
        <v>4.4913141000000012</v>
      </c>
      <c r="I60" s="304">
        <v>5.2557706106899884</v>
      </c>
      <c r="J60" s="292">
        <v>4.8351155572125002</v>
      </c>
      <c r="K60" s="305">
        <v>4.4481283875000006</v>
      </c>
      <c r="L60" s="304">
        <v>5.3067975098229008</v>
      </c>
      <c r="M60" s="292">
        <v>4.8820584267000005</v>
      </c>
      <c r="N60" s="305">
        <v>4.4913141000000012</v>
      </c>
      <c r="O60" s="304">
        <v>5.3578244089558131</v>
      </c>
      <c r="P60" s="292">
        <v>4.9290012961875007</v>
      </c>
      <c r="Q60" s="305">
        <v>4.5344998125000009</v>
      </c>
      <c r="R60" s="304">
        <v>5.2557706106899884</v>
      </c>
      <c r="S60" s="292">
        <v>4.8351155572125002</v>
      </c>
      <c r="T60" s="305">
        <v>4.4481283875000006</v>
      </c>
      <c r="U60" s="304">
        <v>5.2557706106899884</v>
      </c>
      <c r="V60" s="292">
        <v>4.8351155572125002</v>
      </c>
      <c r="W60" s="305">
        <v>4.4481283875000006</v>
      </c>
      <c r="X60" s="304">
        <v>5.179230261990619</v>
      </c>
      <c r="Y60" s="292">
        <v>4.7647012529812498</v>
      </c>
      <c r="Z60" s="305">
        <v>4.3833498187500002</v>
      </c>
      <c r="AA60" s="304">
        <v>5.2557706106899884</v>
      </c>
      <c r="AB60" s="292">
        <v>4.8351155572125002</v>
      </c>
      <c r="AC60" s="305">
        <v>4.4481283875000006</v>
      </c>
      <c r="AD60" s="304">
        <v>5.179230261990619</v>
      </c>
      <c r="AE60" s="292">
        <v>4.7647012529812498</v>
      </c>
      <c r="AF60" s="305">
        <v>4.3833498187500002</v>
      </c>
      <c r="AG60" s="304">
        <v>5.2557706106899884</v>
      </c>
      <c r="AH60" s="292">
        <v>4.8351155572125002</v>
      </c>
      <c r="AI60" s="305">
        <v>4.4481283875000006</v>
      </c>
      <c r="AJ60" s="304">
        <v>5.2557706106899884</v>
      </c>
      <c r="AK60" s="292">
        <v>4.8351155572125002</v>
      </c>
      <c r="AL60" s="305">
        <v>4.4481283875000006</v>
      </c>
      <c r="AM60" s="304">
        <v>5.179230261990619</v>
      </c>
      <c r="AN60" s="292">
        <v>4.7647012529812498</v>
      </c>
      <c r="AO60" s="305">
        <v>4.3833498187500002</v>
      </c>
      <c r="AP60" s="304">
        <v>5.179230261990619</v>
      </c>
      <c r="AQ60" s="292">
        <v>4.7647012529812498</v>
      </c>
      <c r="AR60" s="305">
        <v>4.3833498187500002</v>
      </c>
      <c r="AS60" s="304">
        <v>5.2812840602564437</v>
      </c>
      <c r="AT60" s="292">
        <v>4.8585869919562503</v>
      </c>
      <c r="AU60" s="305">
        <v>4.4697212437500005</v>
      </c>
      <c r="AV60" s="304">
        <v>5.2557706106899884</v>
      </c>
      <c r="AW60" s="292">
        <v>4.8351155572125002</v>
      </c>
      <c r="AX60" s="305">
        <v>4.4481283875000006</v>
      </c>
      <c r="AY60" s="304">
        <v>5.2557706106899884</v>
      </c>
      <c r="AZ60" s="292">
        <v>4.8351155572125002</v>
      </c>
      <c r="BA60" s="305">
        <v>4.4481283875000006</v>
      </c>
      <c r="BB60" s="304">
        <v>5.2557706106899884</v>
      </c>
      <c r="BC60" s="292">
        <v>4.8351155572125002</v>
      </c>
      <c r="BD60" s="305">
        <v>4.4481283875000006</v>
      </c>
      <c r="BE60" s="304">
        <v>5.2812840602564437</v>
      </c>
      <c r="BF60" s="292">
        <v>4.8585869919562503</v>
      </c>
      <c r="BG60" s="305">
        <v>4.4697212437500005</v>
      </c>
      <c r="BH60" s="304">
        <v>5.2302571611235313</v>
      </c>
      <c r="BI60" s="292">
        <v>4.8116441224687501</v>
      </c>
      <c r="BJ60" s="305">
        <v>4.4265355312499999</v>
      </c>
      <c r="BK60" s="304">
        <v>5.2557706106899884</v>
      </c>
      <c r="BL60" s="292">
        <v>4.8351155572125002</v>
      </c>
      <c r="BM60" s="305">
        <v>4.4481283875000006</v>
      </c>
      <c r="BN60" s="304">
        <v>5.3067975098229008</v>
      </c>
      <c r="BO60" s="292">
        <v>4.8820584267000005</v>
      </c>
      <c r="BP60" s="305">
        <v>4.4913141000000012</v>
      </c>
      <c r="BQ60" s="304">
        <v>5.3323109593893561</v>
      </c>
      <c r="BR60" s="292">
        <v>4.9055298614437497</v>
      </c>
      <c r="BS60" s="305">
        <v>4.5129069562500002</v>
      </c>
      <c r="BT60" s="304">
        <v>5.2812840602564437</v>
      </c>
      <c r="BU60" s="292">
        <v>4.8585869919562503</v>
      </c>
      <c r="BV60" s="305">
        <v>4.4697212437500005</v>
      </c>
      <c r="BW60" s="304">
        <v>5.2557706106899884</v>
      </c>
      <c r="BX60" s="292">
        <v>4.8351155572125002</v>
      </c>
      <c r="BY60" s="305">
        <v>4.4481283875000006</v>
      </c>
      <c r="BZ60" s="304">
        <v>5.2557706106899884</v>
      </c>
      <c r="CA60" s="292">
        <v>4.8351155572125002</v>
      </c>
      <c r="CB60" s="305">
        <v>4.4481283875000006</v>
      </c>
      <c r="CC60" s="304">
        <v>5.2848213371887516</v>
      </c>
      <c r="CD60" s="292">
        <v>4.8484599423750012</v>
      </c>
      <c r="CE60" s="305">
        <v>4.4481283875000006</v>
      </c>
      <c r="CF60" s="304">
        <v>5.2848213371887516</v>
      </c>
      <c r="CG60" s="292">
        <v>4.8484599423750012</v>
      </c>
      <c r="CH60" s="305">
        <v>4.4481283875000006</v>
      </c>
    </row>
    <row r="61" spans="1:86" x14ac:dyDescent="0.25">
      <c r="A61" s="281">
        <v>730</v>
      </c>
      <c r="B61" s="281" t="s">
        <v>8</v>
      </c>
      <c r="C61" s="302">
        <v>1.1182925440385998</v>
      </c>
      <c r="D61" s="289">
        <v>1.0344981905999999</v>
      </c>
      <c r="E61" s="303">
        <v>0.95698260000000002</v>
      </c>
      <c r="F61" s="302">
        <v>1.1630242458001439</v>
      </c>
      <c r="G61" s="289">
        <v>1.075878118224</v>
      </c>
      <c r="H61" s="303">
        <v>0.99526190400000003</v>
      </c>
      <c r="I61" s="302">
        <v>1.1518413203597577</v>
      </c>
      <c r="J61" s="289">
        <v>1.0655331363179998</v>
      </c>
      <c r="K61" s="303">
        <v>0.98569207800000003</v>
      </c>
      <c r="L61" s="302">
        <v>1.1630242458001439</v>
      </c>
      <c r="M61" s="289">
        <v>1.075878118224</v>
      </c>
      <c r="N61" s="303">
        <v>0.99526190400000003</v>
      </c>
      <c r="O61" s="302">
        <v>1.1742071712405298</v>
      </c>
      <c r="P61" s="289">
        <v>1.08622310013</v>
      </c>
      <c r="Q61" s="303">
        <v>1.00483173</v>
      </c>
      <c r="R61" s="302">
        <v>1.1518413203597577</v>
      </c>
      <c r="S61" s="289">
        <v>1.0655331363179998</v>
      </c>
      <c r="T61" s="303">
        <v>0.98569207800000003</v>
      </c>
      <c r="U61" s="302">
        <v>1.1518413203597577</v>
      </c>
      <c r="V61" s="289">
        <v>1.0655331363179998</v>
      </c>
      <c r="W61" s="303">
        <v>0.98569207800000003</v>
      </c>
      <c r="X61" s="302">
        <v>1.1350669321991786</v>
      </c>
      <c r="Y61" s="289">
        <v>1.0500156634589999</v>
      </c>
      <c r="Z61" s="303">
        <v>0.97133733899999997</v>
      </c>
      <c r="AA61" s="302">
        <v>1.1518413203597577</v>
      </c>
      <c r="AB61" s="289">
        <v>1.0655331363179998</v>
      </c>
      <c r="AC61" s="303">
        <v>0.98569207800000003</v>
      </c>
      <c r="AD61" s="302">
        <v>1.1350669321991786</v>
      </c>
      <c r="AE61" s="289">
        <v>1.0500156634589999</v>
      </c>
      <c r="AF61" s="303">
        <v>0.97133733899999997</v>
      </c>
      <c r="AG61" s="302">
        <v>1.1518413203597577</v>
      </c>
      <c r="AH61" s="289">
        <v>1.0655331363179998</v>
      </c>
      <c r="AI61" s="303">
        <v>0.98569207800000003</v>
      </c>
      <c r="AJ61" s="302">
        <v>1.1518413203597577</v>
      </c>
      <c r="AK61" s="289">
        <v>1.0655331363179998</v>
      </c>
      <c r="AL61" s="303">
        <v>0.98569207800000003</v>
      </c>
      <c r="AM61" s="302">
        <v>1.1350669321991786</v>
      </c>
      <c r="AN61" s="289">
        <v>1.0500156634589999</v>
      </c>
      <c r="AO61" s="303">
        <v>0.97133733899999997</v>
      </c>
      <c r="AP61" s="302">
        <v>1.1350669321991786</v>
      </c>
      <c r="AQ61" s="289">
        <v>1.0500156634589999</v>
      </c>
      <c r="AR61" s="303">
        <v>0.97133733899999997</v>
      </c>
      <c r="AS61" s="302">
        <v>1.1574327830799507</v>
      </c>
      <c r="AT61" s="289">
        <v>1.0707056272709998</v>
      </c>
      <c r="AU61" s="303">
        <v>0.99047699099999997</v>
      </c>
      <c r="AV61" s="302">
        <v>1.1518413203597577</v>
      </c>
      <c r="AW61" s="289">
        <v>1.0655331363179998</v>
      </c>
      <c r="AX61" s="303">
        <v>0.98569207800000003</v>
      </c>
      <c r="AY61" s="302">
        <v>1.1518413203597577</v>
      </c>
      <c r="AZ61" s="289">
        <v>1.0655331363179998</v>
      </c>
      <c r="BA61" s="303">
        <v>0.98569207800000003</v>
      </c>
      <c r="BB61" s="302">
        <v>1.1518413203597577</v>
      </c>
      <c r="BC61" s="289">
        <v>1.0655331363179998</v>
      </c>
      <c r="BD61" s="303">
        <v>0.98569207800000003</v>
      </c>
      <c r="BE61" s="302">
        <v>1.1574327830799507</v>
      </c>
      <c r="BF61" s="289">
        <v>1.0707056272709998</v>
      </c>
      <c r="BG61" s="303">
        <v>0.99047699099999997</v>
      </c>
      <c r="BH61" s="302">
        <v>1.1462498576395648</v>
      </c>
      <c r="BI61" s="289">
        <v>1.0603606453649999</v>
      </c>
      <c r="BJ61" s="303">
        <v>0.98090716499999997</v>
      </c>
      <c r="BK61" s="302">
        <v>1.1518413203597577</v>
      </c>
      <c r="BL61" s="289">
        <v>1.0655331363179998</v>
      </c>
      <c r="BM61" s="303">
        <v>0.98569207800000003</v>
      </c>
      <c r="BN61" s="302">
        <v>1.1630242458001439</v>
      </c>
      <c r="BO61" s="289">
        <v>1.075878118224</v>
      </c>
      <c r="BP61" s="303">
        <v>0.99526190400000003</v>
      </c>
      <c r="BQ61" s="302">
        <v>1.1686157085203368</v>
      </c>
      <c r="BR61" s="289">
        <v>1.0810506091769998</v>
      </c>
      <c r="BS61" s="303">
        <v>1.0000468169999999</v>
      </c>
      <c r="BT61" s="302">
        <v>1.1574327830799507</v>
      </c>
      <c r="BU61" s="289">
        <v>1.0707056272709998</v>
      </c>
      <c r="BV61" s="303">
        <v>0.99047699099999997</v>
      </c>
      <c r="BW61" s="302">
        <v>1.1518413203597577</v>
      </c>
      <c r="BX61" s="289">
        <v>1.0655331363179998</v>
      </c>
      <c r="BY61" s="303">
        <v>0.98569207800000003</v>
      </c>
      <c r="BZ61" s="302">
        <v>1.1518413203597577</v>
      </c>
      <c r="CA61" s="289">
        <v>1.0655331363179998</v>
      </c>
      <c r="CB61" s="303">
        <v>0.98569207800000003</v>
      </c>
      <c r="CC61" s="302">
        <v>1.1711007578718002</v>
      </c>
      <c r="CD61" s="289">
        <v>1.0744043650200001</v>
      </c>
      <c r="CE61" s="303">
        <v>0.98569207800000003</v>
      </c>
      <c r="CF61" s="302">
        <v>1.1711007578718002</v>
      </c>
      <c r="CG61" s="289">
        <v>1.0744043650200001</v>
      </c>
      <c r="CH61" s="303">
        <v>0.98569207800000003</v>
      </c>
    </row>
    <row r="62" spans="1:86" x14ac:dyDescent="0.25">
      <c r="A62" s="282">
        <v>732</v>
      </c>
      <c r="B62" s="284" t="s">
        <v>7</v>
      </c>
      <c r="C62" s="304">
        <v>1.3617855296723875</v>
      </c>
      <c r="D62" s="292">
        <v>1.2597460959041513</v>
      </c>
      <c r="E62" s="305">
        <v>1.1653525401518514</v>
      </c>
      <c r="F62" s="304">
        <v>1.416256950859283</v>
      </c>
      <c r="G62" s="292">
        <v>1.3101359397403174</v>
      </c>
      <c r="H62" s="305">
        <v>1.2119666417579256</v>
      </c>
      <c r="I62" s="304">
        <v>1.4026390955625592</v>
      </c>
      <c r="J62" s="292">
        <v>1.2975384787812758</v>
      </c>
      <c r="K62" s="305">
        <v>1.2003131163564069</v>
      </c>
      <c r="L62" s="304">
        <v>1.416256950859283</v>
      </c>
      <c r="M62" s="292">
        <v>1.3101359397403174</v>
      </c>
      <c r="N62" s="305">
        <v>1.2119666417579256</v>
      </c>
      <c r="O62" s="304">
        <v>1.4298748061560069</v>
      </c>
      <c r="P62" s="292">
        <v>1.322733400699359</v>
      </c>
      <c r="Q62" s="305">
        <v>1.223620167159444</v>
      </c>
      <c r="R62" s="304">
        <v>1.4026390955625592</v>
      </c>
      <c r="S62" s="292">
        <v>1.2975384787812758</v>
      </c>
      <c r="T62" s="305">
        <v>1.2003131163564069</v>
      </c>
      <c r="U62" s="304">
        <v>1.4026390955625592</v>
      </c>
      <c r="V62" s="292">
        <v>1.2975384787812758</v>
      </c>
      <c r="W62" s="305">
        <v>1.2003131163564069</v>
      </c>
      <c r="X62" s="304">
        <v>1.3822123126174732</v>
      </c>
      <c r="Y62" s="292">
        <v>1.2786422873427135</v>
      </c>
      <c r="Z62" s="305">
        <v>1.1828328282541292</v>
      </c>
      <c r="AA62" s="304">
        <v>1.4026390955625592</v>
      </c>
      <c r="AB62" s="292">
        <v>1.2975384787812758</v>
      </c>
      <c r="AC62" s="305">
        <v>1.2003131163564069</v>
      </c>
      <c r="AD62" s="304">
        <v>1.3822123126174732</v>
      </c>
      <c r="AE62" s="292">
        <v>1.2786422873427135</v>
      </c>
      <c r="AF62" s="305">
        <v>1.1828328282541292</v>
      </c>
      <c r="AG62" s="304">
        <v>1.4026390955625592</v>
      </c>
      <c r="AH62" s="292">
        <v>1.2975384787812758</v>
      </c>
      <c r="AI62" s="305">
        <v>1.2003131163564069</v>
      </c>
      <c r="AJ62" s="304">
        <v>1.4026390955625592</v>
      </c>
      <c r="AK62" s="292">
        <v>1.2975384787812758</v>
      </c>
      <c r="AL62" s="305">
        <v>1.2003131163564069</v>
      </c>
      <c r="AM62" s="304">
        <v>1.3822123126174732</v>
      </c>
      <c r="AN62" s="292">
        <v>1.2786422873427135</v>
      </c>
      <c r="AO62" s="305">
        <v>1.1828328282541292</v>
      </c>
      <c r="AP62" s="304">
        <v>1.3822123126174732</v>
      </c>
      <c r="AQ62" s="292">
        <v>1.2786422873427135</v>
      </c>
      <c r="AR62" s="305">
        <v>1.1828328282541292</v>
      </c>
      <c r="AS62" s="304">
        <v>1.409448023210921</v>
      </c>
      <c r="AT62" s="292">
        <v>1.3038372092607966</v>
      </c>
      <c r="AU62" s="305">
        <v>1.206139879057166</v>
      </c>
      <c r="AV62" s="304">
        <v>1.4026390955625592</v>
      </c>
      <c r="AW62" s="292">
        <v>1.2975384787812758</v>
      </c>
      <c r="AX62" s="305">
        <v>1.2003131163564069</v>
      </c>
      <c r="AY62" s="304">
        <v>1.4026390955625592</v>
      </c>
      <c r="AZ62" s="292">
        <v>1.2975384787812758</v>
      </c>
      <c r="BA62" s="305">
        <v>1.2003131163564069</v>
      </c>
      <c r="BB62" s="304">
        <v>1.4026390955625592</v>
      </c>
      <c r="BC62" s="292">
        <v>1.2975384787812758</v>
      </c>
      <c r="BD62" s="305">
        <v>1.2003131163564069</v>
      </c>
      <c r="BE62" s="304">
        <v>1.409448023210921</v>
      </c>
      <c r="BF62" s="292">
        <v>1.3038372092607966</v>
      </c>
      <c r="BG62" s="305">
        <v>1.206139879057166</v>
      </c>
      <c r="BH62" s="304">
        <v>1.3958301679141971</v>
      </c>
      <c r="BI62" s="292">
        <v>1.291239748301755</v>
      </c>
      <c r="BJ62" s="305">
        <v>1.1944863536556476</v>
      </c>
      <c r="BK62" s="304">
        <v>1.4026390955625592</v>
      </c>
      <c r="BL62" s="292">
        <v>1.2975384787812758</v>
      </c>
      <c r="BM62" s="305">
        <v>1.2003131163564069</v>
      </c>
      <c r="BN62" s="304">
        <v>1.416256950859283</v>
      </c>
      <c r="BO62" s="292">
        <v>1.3101359397403174</v>
      </c>
      <c r="BP62" s="305">
        <v>1.2119666417579256</v>
      </c>
      <c r="BQ62" s="304">
        <v>1.4230658785076449</v>
      </c>
      <c r="BR62" s="292">
        <v>1.316434670219838</v>
      </c>
      <c r="BS62" s="305">
        <v>1.2177934044586847</v>
      </c>
      <c r="BT62" s="304">
        <v>1.409448023210921</v>
      </c>
      <c r="BU62" s="292">
        <v>1.3038372092607966</v>
      </c>
      <c r="BV62" s="305">
        <v>1.206139879057166</v>
      </c>
      <c r="BW62" s="304">
        <v>1.4026390955625592</v>
      </c>
      <c r="BX62" s="292">
        <v>1.2975384787812758</v>
      </c>
      <c r="BY62" s="305">
        <v>1.2003131163564069</v>
      </c>
      <c r="BZ62" s="304">
        <v>1.4026390955625592</v>
      </c>
      <c r="CA62" s="292">
        <v>1.2975384787812758</v>
      </c>
      <c r="CB62" s="305">
        <v>1.2003131163564069</v>
      </c>
      <c r="CC62" s="304">
        <v>1.4260920135430473</v>
      </c>
      <c r="CD62" s="292">
        <v>1.3083412968284838</v>
      </c>
      <c r="CE62" s="305">
        <v>1.2003131163564069</v>
      </c>
      <c r="CF62" s="304">
        <v>1.4260920135430473</v>
      </c>
      <c r="CG62" s="292">
        <v>1.3083412968284838</v>
      </c>
      <c r="CH62" s="305">
        <v>1.2003131163564069</v>
      </c>
    </row>
    <row r="63" spans="1:86" x14ac:dyDescent="0.25">
      <c r="A63" s="281">
        <v>733</v>
      </c>
      <c r="B63" s="281" t="s">
        <v>60</v>
      </c>
      <c r="C63" s="302">
        <v>1.3992919549530076</v>
      </c>
      <c r="D63" s="289">
        <v>1.2872971066725001</v>
      </c>
      <c r="E63" s="303">
        <v>1.1842659675</v>
      </c>
      <c r="F63" s="302">
        <v>1.4552636331511279</v>
      </c>
      <c r="G63" s="289">
        <v>1.3387889909394002</v>
      </c>
      <c r="H63" s="303">
        <v>1.2316366062000002</v>
      </c>
      <c r="I63" s="302">
        <v>1.4412707136015979</v>
      </c>
      <c r="J63" s="289">
        <v>1.3259160198726752</v>
      </c>
      <c r="K63" s="303">
        <v>1.2197939465250001</v>
      </c>
      <c r="L63" s="302">
        <v>1.4552636331511279</v>
      </c>
      <c r="M63" s="289">
        <v>1.3387889909394002</v>
      </c>
      <c r="N63" s="303">
        <v>1.2316366062000002</v>
      </c>
      <c r="O63" s="302">
        <v>1.469256552700658</v>
      </c>
      <c r="P63" s="289">
        <v>1.3516619620061252</v>
      </c>
      <c r="Q63" s="303">
        <v>1.243479265875</v>
      </c>
      <c r="R63" s="302">
        <v>1.4412707136015979</v>
      </c>
      <c r="S63" s="289">
        <v>1.3259160198726752</v>
      </c>
      <c r="T63" s="303">
        <v>1.2197939465250001</v>
      </c>
      <c r="U63" s="302">
        <v>1.4412707136015979</v>
      </c>
      <c r="V63" s="289">
        <v>1.3259160198726752</v>
      </c>
      <c r="W63" s="303">
        <v>1.2197939465250001</v>
      </c>
      <c r="X63" s="302">
        <v>1.4202813342773026</v>
      </c>
      <c r="Y63" s="289">
        <v>1.3066065632725874</v>
      </c>
      <c r="Z63" s="303">
        <v>1.2020299570124999</v>
      </c>
      <c r="AA63" s="302">
        <v>1.4412707136015979</v>
      </c>
      <c r="AB63" s="289">
        <v>1.3259160198726752</v>
      </c>
      <c r="AC63" s="303">
        <v>1.2197939465250001</v>
      </c>
      <c r="AD63" s="302">
        <v>1.4202813342773026</v>
      </c>
      <c r="AE63" s="289">
        <v>1.3066065632725874</v>
      </c>
      <c r="AF63" s="303">
        <v>1.2020299570124999</v>
      </c>
      <c r="AG63" s="302">
        <v>1.4412707136015979</v>
      </c>
      <c r="AH63" s="289">
        <v>1.3259160198726752</v>
      </c>
      <c r="AI63" s="303">
        <v>1.2197939465250001</v>
      </c>
      <c r="AJ63" s="302">
        <v>1.4412707136015979</v>
      </c>
      <c r="AK63" s="289">
        <v>1.3259160198726752</v>
      </c>
      <c r="AL63" s="303">
        <v>1.2197939465250001</v>
      </c>
      <c r="AM63" s="302">
        <v>1.4202813342773026</v>
      </c>
      <c r="AN63" s="289">
        <v>1.3066065632725874</v>
      </c>
      <c r="AO63" s="303">
        <v>1.2020299570124999</v>
      </c>
      <c r="AP63" s="302">
        <v>1.4202813342773026</v>
      </c>
      <c r="AQ63" s="289">
        <v>1.3066065632725874</v>
      </c>
      <c r="AR63" s="303">
        <v>1.2020299570124999</v>
      </c>
      <c r="AS63" s="302">
        <v>1.4482671733763628</v>
      </c>
      <c r="AT63" s="289">
        <v>1.3323525054060374</v>
      </c>
      <c r="AU63" s="303">
        <v>1.2257152763624999</v>
      </c>
      <c r="AV63" s="302">
        <v>1.4412707136015979</v>
      </c>
      <c r="AW63" s="289">
        <v>1.3259160198726752</v>
      </c>
      <c r="AX63" s="303">
        <v>1.2197939465250001</v>
      </c>
      <c r="AY63" s="302">
        <v>1.4412707136015979</v>
      </c>
      <c r="AZ63" s="289">
        <v>1.3259160198726752</v>
      </c>
      <c r="BA63" s="303">
        <v>1.2197939465250001</v>
      </c>
      <c r="BB63" s="302">
        <v>1.4412707136015979</v>
      </c>
      <c r="BC63" s="289">
        <v>1.3259160198726752</v>
      </c>
      <c r="BD63" s="303">
        <v>1.2197939465250001</v>
      </c>
      <c r="BE63" s="302">
        <v>1.4482671733763628</v>
      </c>
      <c r="BF63" s="289">
        <v>1.3323525054060374</v>
      </c>
      <c r="BG63" s="303">
        <v>1.2257152763624999</v>
      </c>
      <c r="BH63" s="302">
        <v>1.4342742538268327</v>
      </c>
      <c r="BI63" s="289">
        <v>1.3194795343393124</v>
      </c>
      <c r="BJ63" s="303">
        <v>1.2138726166875</v>
      </c>
      <c r="BK63" s="302">
        <v>1.4412707136015979</v>
      </c>
      <c r="BL63" s="289">
        <v>1.3259160198726752</v>
      </c>
      <c r="BM63" s="303">
        <v>1.2197939465250001</v>
      </c>
      <c r="BN63" s="302">
        <v>1.4552636331511279</v>
      </c>
      <c r="BO63" s="289">
        <v>1.3387889909394002</v>
      </c>
      <c r="BP63" s="303">
        <v>1.2316366062000002</v>
      </c>
      <c r="BQ63" s="302">
        <v>1.4622600929258929</v>
      </c>
      <c r="BR63" s="289">
        <v>1.3452254764727625</v>
      </c>
      <c r="BS63" s="303">
        <v>1.2375579360375</v>
      </c>
      <c r="BT63" s="302">
        <v>1.4482671733763628</v>
      </c>
      <c r="BU63" s="289">
        <v>1.3323525054060374</v>
      </c>
      <c r="BV63" s="303">
        <v>1.2257152763624999</v>
      </c>
      <c r="BW63" s="302">
        <v>1.4412707136015979</v>
      </c>
      <c r="BX63" s="289">
        <v>1.3259160198726752</v>
      </c>
      <c r="BY63" s="303">
        <v>1.2197939465250001</v>
      </c>
      <c r="BZ63" s="302">
        <v>1.4412707136015979</v>
      </c>
      <c r="CA63" s="289">
        <v>1.3259160198726752</v>
      </c>
      <c r="CB63" s="303">
        <v>1.2197939465250001</v>
      </c>
      <c r="CC63" s="302">
        <v>1.4492371878663528</v>
      </c>
      <c r="CD63" s="289">
        <v>1.3295754017122501</v>
      </c>
      <c r="CE63" s="303">
        <v>1.2197939465250001</v>
      </c>
      <c r="CF63" s="302">
        <v>1.4492371878663528</v>
      </c>
      <c r="CG63" s="289">
        <v>1.3295754017122501</v>
      </c>
      <c r="CH63" s="303">
        <v>1.2197939465250001</v>
      </c>
    </row>
    <row r="64" spans="1:86" x14ac:dyDescent="0.25">
      <c r="A64" s="282">
        <v>736</v>
      </c>
      <c r="B64" s="282" t="s">
        <v>61</v>
      </c>
      <c r="C64" s="304">
        <v>1.7386949678163952</v>
      </c>
      <c r="D64" s="290">
        <v>1.5995353889755246</v>
      </c>
      <c r="E64" s="305">
        <v>1.4715136973095904</v>
      </c>
      <c r="F64" s="304">
        <v>1.808242766529051</v>
      </c>
      <c r="G64" s="290">
        <v>1.6635168045345456</v>
      </c>
      <c r="H64" s="305">
        <v>1.530374245201974</v>
      </c>
      <c r="I64" s="304">
        <v>1.790855816850887</v>
      </c>
      <c r="J64" s="290">
        <v>1.6475214506447904</v>
      </c>
      <c r="K64" s="305">
        <v>1.5156591082288782</v>
      </c>
      <c r="L64" s="304">
        <v>1.808242766529051</v>
      </c>
      <c r="M64" s="290">
        <v>1.6635168045345456</v>
      </c>
      <c r="N64" s="305">
        <v>1.530374245201974</v>
      </c>
      <c r="O64" s="304">
        <v>1.825629716207215</v>
      </c>
      <c r="P64" s="290">
        <v>1.6795121584243009</v>
      </c>
      <c r="Q64" s="305">
        <v>1.54508938217507</v>
      </c>
      <c r="R64" s="304">
        <v>1.790855816850887</v>
      </c>
      <c r="S64" s="290">
        <v>1.6475214506447904</v>
      </c>
      <c r="T64" s="305">
        <v>1.5156591082288782</v>
      </c>
      <c r="U64" s="304">
        <v>1.790855816850887</v>
      </c>
      <c r="V64" s="290">
        <v>1.6475214506447904</v>
      </c>
      <c r="W64" s="305">
        <v>1.5156591082288782</v>
      </c>
      <c r="X64" s="304">
        <v>1.7647753923336409</v>
      </c>
      <c r="Y64" s="290">
        <v>1.6235284198101574</v>
      </c>
      <c r="Z64" s="305">
        <v>1.493586402769234</v>
      </c>
      <c r="AA64" s="304">
        <v>1.790855816850887</v>
      </c>
      <c r="AB64" s="290">
        <v>1.6475214506447904</v>
      </c>
      <c r="AC64" s="305">
        <v>1.5156591082288782</v>
      </c>
      <c r="AD64" s="304">
        <v>1.7647753923336409</v>
      </c>
      <c r="AE64" s="290">
        <v>1.6235284198101574</v>
      </c>
      <c r="AF64" s="305">
        <v>1.493586402769234</v>
      </c>
      <c r="AG64" s="304">
        <v>1.790855816850887</v>
      </c>
      <c r="AH64" s="290">
        <v>1.6475214506447904</v>
      </c>
      <c r="AI64" s="305">
        <v>1.5156591082288782</v>
      </c>
      <c r="AJ64" s="304">
        <v>1.790855816850887</v>
      </c>
      <c r="AK64" s="290">
        <v>1.6475214506447904</v>
      </c>
      <c r="AL64" s="305">
        <v>1.5156591082288782</v>
      </c>
      <c r="AM64" s="304">
        <v>1.7647753923336409</v>
      </c>
      <c r="AN64" s="290">
        <v>1.6235284198101574</v>
      </c>
      <c r="AO64" s="305">
        <v>1.493586402769234</v>
      </c>
      <c r="AP64" s="304">
        <v>1.7647753923336409</v>
      </c>
      <c r="AQ64" s="290">
        <v>1.6235284198101574</v>
      </c>
      <c r="AR64" s="305">
        <v>1.493586402769234</v>
      </c>
      <c r="AS64" s="304">
        <v>1.7995492916899689</v>
      </c>
      <c r="AT64" s="290">
        <v>1.6555191275896679</v>
      </c>
      <c r="AU64" s="305">
        <v>1.5230166767154258</v>
      </c>
      <c r="AV64" s="304">
        <v>1.790855816850887</v>
      </c>
      <c r="AW64" s="290">
        <v>1.6475214506447904</v>
      </c>
      <c r="AX64" s="305">
        <v>1.5156591082288782</v>
      </c>
      <c r="AY64" s="304">
        <v>1.790855816850887</v>
      </c>
      <c r="AZ64" s="290">
        <v>1.6475214506447904</v>
      </c>
      <c r="BA64" s="305">
        <v>1.5156591082288782</v>
      </c>
      <c r="BB64" s="304">
        <v>1.790855816850887</v>
      </c>
      <c r="BC64" s="290">
        <v>1.6475214506447904</v>
      </c>
      <c r="BD64" s="305">
        <v>1.5156591082288782</v>
      </c>
      <c r="BE64" s="304">
        <v>1.7995492916899689</v>
      </c>
      <c r="BF64" s="290">
        <v>1.6555191275896679</v>
      </c>
      <c r="BG64" s="305">
        <v>1.5230166767154258</v>
      </c>
      <c r="BH64" s="304">
        <v>1.7821623420118049</v>
      </c>
      <c r="BI64" s="290">
        <v>1.6395237736999126</v>
      </c>
      <c r="BJ64" s="305">
        <v>1.5083015397423301</v>
      </c>
      <c r="BK64" s="304">
        <v>1.790855816850887</v>
      </c>
      <c r="BL64" s="290">
        <v>1.6475214506447904</v>
      </c>
      <c r="BM64" s="305">
        <v>1.5156591082288782</v>
      </c>
      <c r="BN64" s="304">
        <v>1.808242766529051</v>
      </c>
      <c r="BO64" s="290">
        <v>1.6635168045345456</v>
      </c>
      <c r="BP64" s="305">
        <v>1.530374245201974</v>
      </c>
      <c r="BQ64" s="304">
        <v>1.8169362413681329</v>
      </c>
      <c r="BR64" s="290">
        <v>1.6715144814794232</v>
      </c>
      <c r="BS64" s="305">
        <v>1.5377318136885219</v>
      </c>
      <c r="BT64" s="304">
        <v>1.7995492916899689</v>
      </c>
      <c r="BU64" s="290">
        <v>1.6555191275896679</v>
      </c>
      <c r="BV64" s="305">
        <v>1.5230166767154258</v>
      </c>
      <c r="BW64" s="304">
        <v>1.790855816850887</v>
      </c>
      <c r="BX64" s="290">
        <v>1.6475214506447904</v>
      </c>
      <c r="BY64" s="305">
        <v>1.5156591082288782</v>
      </c>
      <c r="BZ64" s="304">
        <v>1.790855816850887</v>
      </c>
      <c r="CA64" s="290">
        <v>1.6475214506447904</v>
      </c>
      <c r="CB64" s="305">
        <v>1.5156591082288782</v>
      </c>
      <c r="CC64" s="304">
        <v>1.8007545864867303</v>
      </c>
      <c r="CD64" s="290">
        <v>1.6520684279694773</v>
      </c>
      <c r="CE64" s="305">
        <v>1.5156591082288782</v>
      </c>
      <c r="CF64" s="304">
        <v>1.8007545864867303</v>
      </c>
      <c r="CG64" s="290">
        <v>1.6520684279694773</v>
      </c>
      <c r="CH64" s="305">
        <v>1.5156591082288782</v>
      </c>
    </row>
    <row r="65" spans="1:86" x14ac:dyDescent="0.25">
      <c r="A65" s="281">
        <v>9</v>
      </c>
      <c r="B65" s="281" t="s">
        <v>62</v>
      </c>
      <c r="C65" s="302">
        <v>4.0282647188041132</v>
      </c>
      <c r="D65" s="289">
        <v>3.7058553070875009</v>
      </c>
      <c r="E65" s="303">
        <v>3.4092505125000008</v>
      </c>
      <c r="F65" s="302">
        <v>4.1893953075562775</v>
      </c>
      <c r="G65" s="289">
        <v>3.854089519371001</v>
      </c>
      <c r="H65" s="303">
        <v>3.545620533000001</v>
      </c>
      <c r="I65" s="302">
        <v>4.1491126603682371</v>
      </c>
      <c r="J65" s="289">
        <v>3.8170309663001261</v>
      </c>
      <c r="K65" s="303">
        <v>3.5115280278750007</v>
      </c>
      <c r="L65" s="302">
        <v>4.1893953075562775</v>
      </c>
      <c r="M65" s="289">
        <v>3.854089519371001</v>
      </c>
      <c r="N65" s="303">
        <v>3.545620533000001</v>
      </c>
      <c r="O65" s="302">
        <v>4.2296779547443188</v>
      </c>
      <c r="P65" s="289">
        <v>3.8911480724418759</v>
      </c>
      <c r="Q65" s="303">
        <v>3.5797130381250009</v>
      </c>
      <c r="R65" s="302">
        <v>4.1491126603682371</v>
      </c>
      <c r="S65" s="289">
        <v>3.8170309663001261</v>
      </c>
      <c r="T65" s="303">
        <v>3.5115280278750007</v>
      </c>
      <c r="U65" s="302">
        <v>4.1491126603682371</v>
      </c>
      <c r="V65" s="289">
        <v>3.8170309663001261</v>
      </c>
      <c r="W65" s="303">
        <v>3.5115280278750007</v>
      </c>
      <c r="X65" s="302">
        <v>4.0886886895861743</v>
      </c>
      <c r="Y65" s="289">
        <v>3.761443136693813</v>
      </c>
      <c r="Z65" s="303">
        <v>3.4603892701875005</v>
      </c>
      <c r="AA65" s="302">
        <v>4.1491126603682371</v>
      </c>
      <c r="AB65" s="289">
        <v>3.8170309663001261</v>
      </c>
      <c r="AC65" s="303">
        <v>3.5115280278750007</v>
      </c>
      <c r="AD65" s="302">
        <v>4.0886886895861743</v>
      </c>
      <c r="AE65" s="289">
        <v>3.761443136693813</v>
      </c>
      <c r="AF65" s="303">
        <v>3.4603892701875005</v>
      </c>
      <c r="AG65" s="302">
        <v>4.1491126603682371</v>
      </c>
      <c r="AH65" s="289">
        <v>3.8170309663001261</v>
      </c>
      <c r="AI65" s="303">
        <v>3.5115280278750007</v>
      </c>
      <c r="AJ65" s="302">
        <v>4.1491126603682371</v>
      </c>
      <c r="AK65" s="289">
        <v>3.8170309663001261</v>
      </c>
      <c r="AL65" s="303">
        <v>3.5115280278750007</v>
      </c>
      <c r="AM65" s="302">
        <v>4.0886886895861743</v>
      </c>
      <c r="AN65" s="289">
        <v>3.761443136693813</v>
      </c>
      <c r="AO65" s="303">
        <v>3.4603892701875005</v>
      </c>
      <c r="AP65" s="302">
        <v>4.0886886895861743</v>
      </c>
      <c r="AQ65" s="289">
        <v>3.761443136693813</v>
      </c>
      <c r="AR65" s="303">
        <v>3.4603892701875005</v>
      </c>
      <c r="AS65" s="302">
        <v>4.1692539839622569</v>
      </c>
      <c r="AT65" s="289">
        <v>3.8355602428355633</v>
      </c>
      <c r="AU65" s="303">
        <v>3.5285742804375007</v>
      </c>
      <c r="AV65" s="302">
        <v>4.1491126603682371</v>
      </c>
      <c r="AW65" s="289">
        <v>3.8170309663001261</v>
      </c>
      <c r="AX65" s="303">
        <v>3.5115280278750007</v>
      </c>
      <c r="AY65" s="302">
        <v>4.1491126603682371</v>
      </c>
      <c r="AZ65" s="289">
        <v>3.8170309663001261</v>
      </c>
      <c r="BA65" s="303">
        <v>3.5115280278750007</v>
      </c>
      <c r="BB65" s="302">
        <v>4.1491126603682371</v>
      </c>
      <c r="BC65" s="289">
        <v>3.8170309663001261</v>
      </c>
      <c r="BD65" s="303">
        <v>3.5115280278750007</v>
      </c>
      <c r="BE65" s="302">
        <v>4.1692539839622569</v>
      </c>
      <c r="BF65" s="289">
        <v>3.8355602428355633</v>
      </c>
      <c r="BG65" s="303">
        <v>3.5285742804375007</v>
      </c>
      <c r="BH65" s="302">
        <v>4.1289713367742156</v>
      </c>
      <c r="BI65" s="289">
        <v>3.7985016897646879</v>
      </c>
      <c r="BJ65" s="303">
        <v>3.4944817753125004</v>
      </c>
      <c r="BK65" s="302">
        <v>4.1491126603682371</v>
      </c>
      <c r="BL65" s="289">
        <v>3.8170309663001261</v>
      </c>
      <c r="BM65" s="303">
        <v>3.5115280278750007</v>
      </c>
      <c r="BN65" s="302">
        <v>4.1893953075562775</v>
      </c>
      <c r="BO65" s="289">
        <v>3.854089519371001</v>
      </c>
      <c r="BP65" s="303">
        <v>3.545620533000001</v>
      </c>
      <c r="BQ65" s="302">
        <v>4.2095366311502982</v>
      </c>
      <c r="BR65" s="289">
        <v>3.8726187959064382</v>
      </c>
      <c r="BS65" s="303">
        <v>3.5626667855625005</v>
      </c>
      <c r="BT65" s="302">
        <v>4.1692539839622569</v>
      </c>
      <c r="BU65" s="289">
        <v>3.8355602428355633</v>
      </c>
      <c r="BV65" s="303">
        <v>3.5285742804375007</v>
      </c>
      <c r="BW65" s="302">
        <v>4.1491126603682371</v>
      </c>
      <c r="BX65" s="289">
        <v>3.8170309663001261</v>
      </c>
      <c r="BY65" s="303">
        <v>3.5115280278750007</v>
      </c>
      <c r="BZ65" s="302">
        <v>4.1491126603682371</v>
      </c>
      <c r="CA65" s="289">
        <v>3.8170309663001261</v>
      </c>
      <c r="CB65" s="303">
        <v>3.5115280278750007</v>
      </c>
      <c r="CC65" s="302">
        <v>4.1720464499182892</v>
      </c>
      <c r="CD65" s="289">
        <v>3.8275655503837513</v>
      </c>
      <c r="CE65" s="303">
        <v>3.5115280278750007</v>
      </c>
      <c r="CF65" s="302">
        <v>4.1720464499182892</v>
      </c>
      <c r="CG65" s="289">
        <v>3.8275655503837513</v>
      </c>
      <c r="CH65" s="303">
        <v>3.5115280278750007</v>
      </c>
    </row>
    <row r="66" spans="1:86" x14ac:dyDescent="0.25">
      <c r="A66" s="282">
        <v>465</v>
      </c>
      <c r="B66" s="284" t="s">
        <v>63</v>
      </c>
      <c r="C66" s="304">
        <v>7.7738441941833756</v>
      </c>
      <c r="D66" s="292">
        <v>7.1516505926250007</v>
      </c>
      <c r="E66" s="305">
        <v>6.5792553750000007</v>
      </c>
      <c r="F66" s="304">
        <v>8.0847979619507111</v>
      </c>
      <c r="G66" s="292">
        <v>7.4377166163300013</v>
      </c>
      <c r="H66" s="305">
        <v>6.8424255900000013</v>
      </c>
      <c r="I66" s="304">
        <v>8.0070595200088768</v>
      </c>
      <c r="J66" s="292">
        <v>7.3662001104037511</v>
      </c>
      <c r="K66" s="305">
        <v>6.7766330362500007</v>
      </c>
      <c r="L66" s="304">
        <v>8.0847979619507111</v>
      </c>
      <c r="M66" s="292">
        <v>7.4377166163300013</v>
      </c>
      <c r="N66" s="305">
        <v>6.8424255900000013</v>
      </c>
      <c r="O66" s="304">
        <v>8.1625364038925454</v>
      </c>
      <c r="P66" s="292">
        <v>7.5092331222562514</v>
      </c>
      <c r="Q66" s="305">
        <v>6.908218143750001</v>
      </c>
      <c r="R66" s="304">
        <v>8.0070595200088768</v>
      </c>
      <c r="S66" s="292">
        <v>7.3662001104037511</v>
      </c>
      <c r="T66" s="305">
        <v>6.7766330362500007</v>
      </c>
      <c r="U66" s="304">
        <v>8.0070595200088768</v>
      </c>
      <c r="V66" s="292">
        <v>7.3662001104037511</v>
      </c>
      <c r="W66" s="305">
        <v>6.7766330362500007</v>
      </c>
      <c r="X66" s="304">
        <v>7.8904518570961253</v>
      </c>
      <c r="Y66" s="292">
        <v>7.2589253515143746</v>
      </c>
      <c r="Z66" s="305">
        <v>6.6779442056249998</v>
      </c>
      <c r="AA66" s="304">
        <v>8.0070595200088768</v>
      </c>
      <c r="AB66" s="292">
        <v>7.3662001104037511</v>
      </c>
      <c r="AC66" s="305">
        <v>6.7766330362500007</v>
      </c>
      <c r="AD66" s="304">
        <v>7.8904518570961253</v>
      </c>
      <c r="AE66" s="292">
        <v>7.2589253515143746</v>
      </c>
      <c r="AF66" s="305">
        <v>6.6779442056249998</v>
      </c>
      <c r="AG66" s="304">
        <v>8.0070595200088768</v>
      </c>
      <c r="AH66" s="292">
        <v>7.3662001104037511</v>
      </c>
      <c r="AI66" s="305">
        <v>6.7766330362500007</v>
      </c>
      <c r="AJ66" s="304">
        <v>8.0070595200088768</v>
      </c>
      <c r="AK66" s="292">
        <v>7.3662001104037511</v>
      </c>
      <c r="AL66" s="305">
        <v>6.7766330362500007</v>
      </c>
      <c r="AM66" s="304">
        <v>7.8904518570961253</v>
      </c>
      <c r="AN66" s="292">
        <v>7.2589253515143746</v>
      </c>
      <c r="AO66" s="305">
        <v>6.6779442056249998</v>
      </c>
      <c r="AP66" s="304">
        <v>7.8904518570961253</v>
      </c>
      <c r="AQ66" s="292">
        <v>7.2589253515143746</v>
      </c>
      <c r="AR66" s="305">
        <v>6.6779442056249998</v>
      </c>
      <c r="AS66" s="304">
        <v>8.045928740979793</v>
      </c>
      <c r="AT66" s="292">
        <v>7.4019583633668748</v>
      </c>
      <c r="AU66" s="305">
        <v>6.8095293131250001</v>
      </c>
      <c r="AV66" s="304">
        <v>8.0070595200088768</v>
      </c>
      <c r="AW66" s="292">
        <v>7.3662001104037511</v>
      </c>
      <c r="AX66" s="305">
        <v>6.7766330362500007</v>
      </c>
      <c r="AY66" s="304">
        <v>8.0070595200088768</v>
      </c>
      <c r="AZ66" s="292">
        <v>7.3662001104037511</v>
      </c>
      <c r="BA66" s="305">
        <v>6.7766330362500007</v>
      </c>
      <c r="BB66" s="304">
        <v>8.0070595200088768</v>
      </c>
      <c r="BC66" s="292">
        <v>7.3662001104037511</v>
      </c>
      <c r="BD66" s="305">
        <v>6.7766330362500007</v>
      </c>
      <c r="BE66" s="304">
        <v>8.045928740979793</v>
      </c>
      <c r="BF66" s="292">
        <v>7.4019583633668748</v>
      </c>
      <c r="BG66" s="305">
        <v>6.8095293131250001</v>
      </c>
      <c r="BH66" s="304">
        <v>7.9681902990379596</v>
      </c>
      <c r="BI66" s="292">
        <v>7.3304418574406247</v>
      </c>
      <c r="BJ66" s="305">
        <v>6.7437367593750004</v>
      </c>
      <c r="BK66" s="304">
        <v>8.0070595200088768</v>
      </c>
      <c r="BL66" s="292">
        <v>7.3662001104037511</v>
      </c>
      <c r="BM66" s="305">
        <v>6.7766330362500007</v>
      </c>
      <c r="BN66" s="304">
        <v>8.0847979619507111</v>
      </c>
      <c r="BO66" s="292">
        <v>7.4377166163300013</v>
      </c>
      <c r="BP66" s="305">
        <v>6.8424255900000013</v>
      </c>
      <c r="BQ66" s="304">
        <v>8.1236671829216274</v>
      </c>
      <c r="BR66" s="292">
        <v>7.473474869293125</v>
      </c>
      <c r="BS66" s="305">
        <v>6.8753218668750007</v>
      </c>
      <c r="BT66" s="304">
        <v>8.045928740979793</v>
      </c>
      <c r="BU66" s="292">
        <v>7.4019583633668748</v>
      </c>
      <c r="BV66" s="305">
        <v>6.8095293131250001</v>
      </c>
      <c r="BW66" s="304">
        <v>8.0070595200088768</v>
      </c>
      <c r="BX66" s="292">
        <v>7.3662001104037511</v>
      </c>
      <c r="BY66" s="305">
        <v>6.7766330362500007</v>
      </c>
      <c r="BZ66" s="304">
        <v>8.0070595200088768</v>
      </c>
      <c r="CA66" s="292">
        <v>7.3662001104037511</v>
      </c>
      <c r="CB66" s="305">
        <v>6.7766330362500007</v>
      </c>
      <c r="CC66" s="304">
        <v>8.0513177103686271</v>
      </c>
      <c r="CD66" s="292">
        <v>7.3865300095125015</v>
      </c>
      <c r="CE66" s="305">
        <v>6.7766330362500007</v>
      </c>
      <c r="CF66" s="304">
        <v>8.0513177103686271</v>
      </c>
      <c r="CG66" s="292">
        <v>7.3865300095125015</v>
      </c>
      <c r="CH66" s="305">
        <v>6.7766330362500007</v>
      </c>
    </row>
    <row r="67" spans="1:86" x14ac:dyDescent="0.25">
      <c r="A67" s="281">
        <v>800</v>
      </c>
      <c r="B67" s="281" t="s">
        <v>64</v>
      </c>
      <c r="C67" s="302">
        <v>2.3111650392462444</v>
      </c>
      <c r="D67" s="289">
        <v>2.1261867886349997</v>
      </c>
      <c r="E67" s="303">
        <v>1.9560136049999999</v>
      </c>
      <c r="F67" s="302">
        <v>2.4036116408160941</v>
      </c>
      <c r="G67" s="289">
        <v>2.2112342601803996</v>
      </c>
      <c r="H67" s="303">
        <v>2.0342541492000001</v>
      </c>
      <c r="I67" s="302">
        <v>2.3804999904236319</v>
      </c>
      <c r="J67" s="289">
        <v>2.1899723922940497</v>
      </c>
      <c r="K67" s="303">
        <v>2.0146940131499997</v>
      </c>
      <c r="L67" s="302">
        <v>2.4036116408160941</v>
      </c>
      <c r="M67" s="289">
        <v>2.2112342601803996</v>
      </c>
      <c r="N67" s="303">
        <v>2.0342541492000001</v>
      </c>
      <c r="O67" s="302">
        <v>2.4267232912085568</v>
      </c>
      <c r="P67" s="289">
        <v>2.2324961280667499</v>
      </c>
      <c r="Q67" s="303">
        <v>2.0538142852500001</v>
      </c>
      <c r="R67" s="302">
        <v>2.3804999904236319</v>
      </c>
      <c r="S67" s="289">
        <v>2.1899723922940497</v>
      </c>
      <c r="T67" s="303">
        <v>2.0146940131499997</v>
      </c>
      <c r="U67" s="302">
        <v>2.3804999904236319</v>
      </c>
      <c r="V67" s="289">
        <v>2.1899723922940497</v>
      </c>
      <c r="W67" s="303">
        <v>2.0146940131499997</v>
      </c>
      <c r="X67" s="302">
        <v>2.3458325148349379</v>
      </c>
      <c r="Y67" s="289">
        <v>2.1580795904645242</v>
      </c>
      <c r="Z67" s="303">
        <v>1.9853538090749996</v>
      </c>
      <c r="AA67" s="302">
        <v>2.3804999904236319</v>
      </c>
      <c r="AB67" s="289">
        <v>2.1899723922940497</v>
      </c>
      <c r="AC67" s="303">
        <v>2.0146940131499997</v>
      </c>
      <c r="AD67" s="302">
        <v>2.3458325148349379</v>
      </c>
      <c r="AE67" s="289">
        <v>2.1580795904645242</v>
      </c>
      <c r="AF67" s="303">
        <v>1.9853538090749996</v>
      </c>
      <c r="AG67" s="302">
        <v>2.3804999904236319</v>
      </c>
      <c r="AH67" s="289">
        <v>2.1899723922940497</v>
      </c>
      <c r="AI67" s="303">
        <v>2.0146940131499997</v>
      </c>
      <c r="AJ67" s="302">
        <v>2.3804999904236319</v>
      </c>
      <c r="AK67" s="289">
        <v>2.1899723922940497</v>
      </c>
      <c r="AL67" s="303">
        <v>2.0146940131499997</v>
      </c>
      <c r="AM67" s="302">
        <v>2.3458325148349379</v>
      </c>
      <c r="AN67" s="289">
        <v>2.1580795904645242</v>
      </c>
      <c r="AO67" s="303">
        <v>1.9853538090749996</v>
      </c>
      <c r="AP67" s="302">
        <v>2.3458325148349379</v>
      </c>
      <c r="AQ67" s="289">
        <v>2.1580795904645242</v>
      </c>
      <c r="AR67" s="303">
        <v>1.9853538090749996</v>
      </c>
      <c r="AS67" s="302">
        <v>2.3920558156198628</v>
      </c>
      <c r="AT67" s="289">
        <v>2.2006033262372244</v>
      </c>
      <c r="AU67" s="303">
        <v>2.0244740811749997</v>
      </c>
      <c r="AV67" s="302">
        <v>2.3804999904236319</v>
      </c>
      <c r="AW67" s="289">
        <v>2.1899723922940497</v>
      </c>
      <c r="AX67" s="303">
        <v>2.0146940131499997</v>
      </c>
      <c r="AY67" s="302">
        <v>2.3804999904236319</v>
      </c>
      <c r="AZ67" s="289">
        <v>2.1899723922940497</v>
      </c>
      <c r="BA67" s="303">
        <v>2.0146940131499997</v>
      </c>
      <c r="BB67" s="302">
        <v>2.3804999904236319</v>
      </c>
      <c r="BC67" s="289">
        <v>2.1899723922940497</v>
      </c>
      <c r="BD67" s="303">
        <v>2.0146940131499997</v>
      </c>
      <c r="BE67" s="302">
        <v>2.3920558156198628</v>
      </c>
      <c r="BF67" s="289">
        <v>2.2006033262372244</v>
      </c>
      <c r="BG67" s="303">
        <v>2.0244740811749997</v>
      </c>
      <c r="BH67" s="302">
        <v>2.3689441652274001</v>
      </c>
      <c r="BI67" s="289">
        <v>2.1793414583508746</v>
      </c>
      <c r="BJ67" s="303">
        <v>2.0049139451249998</v>
      </c>
      <c r="BK67" s="302">
        <v>2.3804999904236319</v>
      </c>
      <c r="BL67" s="289">
        <v>2.1899723922940497</v>
      </c>
      <c r="BM67" s="303">
        <v>2.0146940131499997</v>
      </c>
      <c r="BN67" s="302">
        <v>2.4036116408160941</v>
      </c>
      <c r="BO67" s="289">
        <v>2.2112342601803996</v>
      </c>
      <c r="BP67" s="303">
        <v>2.0342541492000001</v>
      </c>
      <c r="BQ67" s="302">
        <v>2.415167466012325</v>
      </c>
      <c r="BR67" s="289">
        <v>2.2218651941235743</v>
      </c>
      <c r="BS67" s="303">
        <v>2.0440342172249997</v>
      </c>
      <c r="BT67" s="302">
        <v>2.3920558156198628</v>
      </c>
      <c r="BU67" s="289">
        <v>2.2006033262372244</v>
      </c>
      <c r="BV67" s="303">
        <v>2.0244740811749997</v>
      </c>
      <c r="BW67" s="302">
        <v>2.3804999904236319</v>
      </c>
      <c r="BX67" s="289">
        <v>2.1899723922940497</v>
      </c>
      <c r="BY67" s="303">
        <v>2.0146940131499997</v>
      </c>
      <c r="BZ67" s="302">
        <v>2.3804999904236319</v>
      </c>
      <c r="CA67" s="289">
        <v>2.1899723922940497</v>
      </c>
      <c r="CB67" s="303">
        <v>2.0146940131499997</v>
      </c>
      <c r="CC67" s="302">
        <v>2.3936579570235148</v>
      </c>
      <c r="CD67" s="289">
        <v>2.1960164743334998</v>
      </c>
      <c r="CE67" s="303">
        <v>2.0146940131499997</v>
      </c>
      <c r="CF67" s="302">
        <v>2.3936579570235148</v>
      </c>
      <c r="CG67" s="289">
        <v>2.1960164743334998</v>
      </c>
      <c r="CH67" s="303">
        <v>2.0146940131499997</v>
      </c>
    </row>
    <row r="68" spans="1:86" x14ac:dyDescent="0.25">
      <c r="A68" s="282">
        <v>409</v>
      </c>
      <c r="B68" s="284" t="s">
        <v>65</v>
      </c>
      <c r="C68" s="304">
        <v>6.0035588889295939</v>
      </c>
      <c r="D68" s="292">
        <v>5.5230532556849994</v>
      </c>
      <c r="E68" s="305">
        <v>5.0810057549999996</v>
      </c>
      <c r="F68" s="304">
        <v>6.2437012444867781</v>
      </c>
      <c r="G68" s="292">
        <v>5.7439753859123996</v>
      </c>
      <c r="H68" s="305">
        <v>5.2842459852000001</v>
      </c>
      <c r="I68" s="304">
        <v>6.1836656555974816</v>
      </c>
      <c r="J68" s="292">
        <v>5.6887448533555496</v>
      </c>
      <c r="K68" s="305">
        <v>5.2334359276499995</v>
      </c>
      <c r="L68" s="304">
        <v>6.2437012444867781</v>
      </c>
      <c r="M68" s="292">
        <v>5.7439753859123996</v>
      </c>
      <c r="N68" s="305">
        <v>5.2842459852000001</v>
      </c>
      <c r="O68" s="304">
        <v>6.3037368333760737</v>
      </c>
      <c r="P68" s="292">
        <v>5.7992059184692497</v>
      </c>
      <c r="Q68" s="305">
        <v>5.3350560427499998</v>
      </c>
      <c r="R68" s="304">
        <v>6.1836656555974816</v>
      </c>
      <c r="S68" s="292">
        <v>5.6887448533555496</v>
      </c>
      <c r="T68" s="305">
        <v>5.2334359276499995</v>
      </c>
      <c r="U68" s="304">
        <v>6.1836656555974816</v>
      </c>
      <c r="V68" s="292">
        <v>5.6887448533555496</v>
      </c>
      <c r="W68" s="305">
        <v>5.2334359276499995</v>
      </c>
      <c r="X68" s="304">
        <v>6.0936122722635373</v>
      </c>
      <c r="Y68" s="292">
        <v>5.6058990545202736</v>
      </c>
      <c r="Z68" s="305">
        <v>5.1572208413249987</v>
      </c>
      <c r="AA68" s="304">
        <v>6.1836656555974816</v>
      </c>
      <c r="AB68" s="292">
        <v>5.6887448533555496</v>
      </c>
      <c r="AC68" s="305">
        <v>5.2334359276499995</v>
      </c>
      <c r="AD68" s="304">
        <v>6.0936122722635373</v>
      </c>
      <c r="AE68" s="292">
        <v>5.6058990545202736</v>
      </c>
      <c r="AF68" s="305">
        <v>5.1572208413249987</v>
      </c>
      <c r="AG68" s="304">
        <v>6.1836656555974816</v>
      </c>
      <c r="AH68" s="292">
        <v>5.6887448533555496</v>
      </c>
      <c r="AI68" s="305">
        <v>5.2334359276499995</v>
      </c>
      <c r="AJ68" s="304">
        <v>6.1836656555974816</v>
      </c>
      <c r="AK68" s="292">
        <v>5.6887448533555496</v>
      </c>
      <c r="AL68" s="305">
        <v>5.2334359276499995</v>
      </c>
      <c r="AM68" s="304">
        <v>6.0936122722635373</v>
      </c>
      <c r="AN68" s="292">
        <v>5.6058990545202736</v>
      </c>
      <c r="AO68" s="305">
        <v>5.1572208413249987</v>
      </c>
      <c r="AP68" s="304">
        <v>6.0936122722635373</v>
      </c>
      <c r="AQ68" s="292">
        <v>5.6058990545202736</v>
      </c>
      <c r="AR68" s="305">
        <v>5.1572208413249987</v>
      </c>
      <c r="AS68" s="304">
        <v>6.2136834500421294</v>
      </c>
      <c r="AT68" s="292">
        <v>5.7163601196339737</v>
      </c>
      <c r="AU68" s="305">
        <v>5.2588409564249989</v>
      </c>
      <c r="AV68" s="304">
        <v>6.1836656555974816</v>
      </c>
      <c r="AW68" s="292">
        <v>5.6887448533555496</v>
      </c>
      <c r="AX68" s="305">
        <v>5.2334359276499995</v>
      </c>
      <c r="AY68" s="304">
        <v>6.1836656555974816</v>
      </c>
      <c r="AZ68" s="292">
        <v>5.6887448533555496</v>
      </c>
      <c r="BA68" s="305">
        <v>5.2334359276499995</v>
      </c>
      <c r="BB68" s="304">
        <v>6.1836656555974816</v>
      </c>
      <c r="BC68" s="292">
        <v>5.6887448533555496</v>
      </c>
      <c r="BD68" s="305">
        <v>5.2334359276499995</v>
      </c>
      <c r="BE68" s="304">
        <v>6.2136834500421294</v>
      </c>
      <c r="BF68" s="292">
        <v>5.7163601196339737</v>
      </c>
      <c r="BG68" s="305">
        <v>5.2588409564249989</v>
      </c>
      <c r="BH68" s="304">
        <v>6.1536478611528329</v>
      </c>
      <c r="BI68" s="292">
        <v>5.6611295870771237</v>
      </c>
      <c r="BJ68" s="305">
        <v>5.2080308988749993</v>
      </c>
      <c r="BK68" s="304">
        <v>6.1836656555974816</v>
      </c>
      <c r="BL68" s="292">
        <v>5.6887448533555496</v>
      </c>
      <c r="BM68" s="305">
        <v>5.2334359276499995</v>
      </c>
      <c r="BN68" s="304">
        <v>6.2437012444867781</v>
      </c>
      <c r="BO68" s="292">
        <v>5.7439753859123996</v>
      </c>
      <c r="BP68" s="305">
        <v>5.2842459852000001</v>
      </c>
      <c r="BQ68" s="304">
        <v>6.273719038931425</v>
      </c>
      <c r="BR68" s="292">
        <v>5.7715906521908238</v>
      </c>
      <c r="BS68" s="305">
        <v>5.3096510139749995</v>
      </c>
      <c r="BT68" s="304">
        <v>6.2136834500421294</v>
      </c>
      <c r="BU68" s="292">
        <v>5.7163601196339737</v>
      </c>
      <c r="BV68" s="305">
        <v>5.2588409564249989</v>
      </c>
      <c r="BW68" s="304">
        <v>6.1836656555974816</v>
      </c>
      <c r="BX68" s="292">
        <v>5.6887448533555496</v>
      </c>
      <c r="BY68" s="305">
        <v>5.2334359276499995</v>
      </c>
      <c r="BZ68" s="304">
        <v>6.1836656555974816</v>
      </c>
      <c r="CA68" s="292">
        <v>5.6887448533555496</v>
      </c>
      <c r="CB68" s="305">
        <v>5.2334359276499995</v>
      </c>
      <c r="CC68" s="304">
        <v>6.217845225640966</v>
      </c>
      <c r="CD68" s="292">
        <v>5.7044451611385005</v>
      </c>
      <c r="CE68" s="305">
        <v>5.2334359276499995</v>
      </c>
      <c r="CF68" s="304">
        <v>6.217845225640966</v>
      </c>
      <c r="CG68" s="292">
        <v>5.7044451611385005</v>
      </c>
      <c r="CH68" s="305">
        <v>5.2334359276499995</v>
      </c>
    </row>
    <row r="69" spans="1:86" x14ac:dyDescent="0.25">
      <c r="A69" s="281">
        <v>603</v>
      </c>
      <c r="B69" s="281" t="s">
        <v>66</v>
      </c>
      <c r="C69" s="302">
        <v>2.2945827864377653</v>
      </c>
      <c r="D69" s="289">
        <v>2.110931726253694</v>
      </c>
      <c r="E69" s="303">
        <v>1.9419795089730396</v>
      </c>
      <c r="F69" s="302">
        <v>2.3863660978952761</v>
      </c>
      <c r="G69" s="289">
        <v>2.1953689953038418</v>
      </c>
      <c r="H69" s="303">
        <v>2.0196586893319615</v>
      </c>
      <c r="I69" s="302">
        <v>2.3634202700308982</v>
      </c>
      <c r="J69" s="289">
        <v>2.174259678041305</v>
      </c>
      <c r="K69" s="303">
        <v>2.0002388942422309</v>
      </c>
      <c r="L69" s="302">
        <v>2.3863660978952761</v>
      </c>
      <c r="M69" s="289">
        <v>2.1953689953038418</v>
      </c>
      <c r="N69" s="303">
        <v>2.0196586893319615</v>
      </c>
      <c r="O69" s="302">
        <v>2.4093119257596536</v>
      </c>
      <c r="P69" s="289">
        <v>2.2164783125663789</v>
      </c>
      <c r="Q69" s="303">
        <v>2.0390784844216916</v>
      </c>
      <c r="R69" s="302">
        <v>2.3634202700308982</v>
      </c>
      <c r="S69" s="289">
        <v>2.174259678041305</v>
      </c>
      <c r="T69" s="303">
        <v>2.0002388942422309</v>
      </c>
      <c r="U69" s="302">
        <v>2.3634202700308982</v>
      </c>
      <c r="V69" s="289">
        <v>2.174259678041305</v>
      </c>
      <c r="W69" s="303">
        <v>2.0002388942422309</v>
      </c>
      <c r="X69" s="302">
        <v>2.3290015282343317</v>
      </c>
      <c r="Y69" s="289">
        <v>2.1425957021474993</v>
      </c>
      <c r="Z69" s="303">
        <v>1.971109201607635</v>
      </c>
      <c r="AA69" s="302">
        <v>2.3634202700308982</v>
      </c>
      <c r="AB69" s="289">
        <v>2.174259678041305</v>
      </c>
      <c r="AC69" s="303">
        <v>2.0002388942422309</v>
      </c>
      <c r="AD69" s="302">
        <v>2.3290015282343317</v>
      </c>
      <c r="AE69" s="289">
        <v>2.1425957021474993</v>
      </c>
      <c r="AF69" s="303">
        <v>1.971109201607635</v>
      </c>
      <c r="AG69" s="302">
        <v>2.3634202700308982</v>
      </c>
      <c r="AH69" s="289">
        <v>2.174259678041305</v>
      </c>
      <c r="AI69" s="303">
        <v>2.0002388942422309</v>
      </c>
      <c r="AJ69" s="302">
        <v>2.3634202700308982</v>
      </c>
      <c r="AK69" s="289">
        <v>2.174259678041305</v>
      </c>
      <c r="AL69" s="303">
        <v>2.0002388942422309</v>
      </c>
      <c r="AM69" s="302">
        <v>2.3290015282343317</v>
      </c>
      <c r="AN69" s="289">
        <v>2.1425957021474993</v>
      </c>
      <c r="AO69" s="303">
        <v>1.971109201607635</v>
      </c>
      <c r="AP69" s="302">
        <v>2.3290015282343317</v>
      </c>
      <c r="AQ69" s="289">
        <v>2.1425957021474993</v>
      </c>
      <c r="AR69" s="303">
        <v>1.971109201607635</v>
      </c>
      <c r="AS69" s="302">
        <v>2.3748931839630867</v>
      </c>
      <c r="AT69" s="289">
        <v>2.1848143366725732</v>
      </c>
      <c r="AU69" s="303">
        <v>2.009948791787096</v>
      </c>
      <c r="AV69" s="302">
        <v>2.3634202700308982</v>
      </c>
      <c r="AW69" s="289">
        <v>2.174259678041305</v>
      </c>
      <c r="AX69" s="303">
        <v>2.0002388942422309</v>
      </c>
      <c r="AY69" s="302">
        <v>2.3634202700308982</v>
      </c>
      <c r="AZ69" s="289">
        <v>2.174259678041305</v>
      </c>
      <c r="BA69" s="303">
        <v>2.0002388942422309</v>
      </c>
      <c r="BB69" s="302">
        <v>2.3634202700308982</v>
      </c>
      <c r="BC69" s="289">
        <v>2.174259678041305</v>
      </c>
      <c r="BD69" s="303">
        <v>2.0002388942422309</v>
      </c>
      <c r="BE69" s="302">
        <v>2.3748931839630867</v>
      </c>
      <c r="BF69" s="289">
        <v>2.1848143366725732</v>
      </c>
      <c r="BG69" s="303">
        <v>2.009948791787096</v>
      </c>
      <c r="BH69" s="302">
        <v>2.3519473560987092</v>
      </c>
      <c r="BI69" s="289">
        <v>2.163705019410036</v>
      </c>
      <c r="BJ69" s="303">
        <v>1.9905289966973654</v>
      </c>
      <c r="BK69" s="302">
        <v>2.3634202700308982</v>
      </c>
      <c r="BL69" s="289">
        <v>2.174259678041305</v>
      </c>
      <c r="BM69" s="303">
        <v>2.0002388942422309</v>
      </c>
      <c r="BN69" s="302">
        <v>2.3863660978952761</v>
      </c>
      <c r="BO69" s="289">
        <v>2.1953689953038418</v>
      </c>
      <c r="BP69" s="303">
        <v>2.0196586893319615</v>
      </c>
      <c r="BQ69" s="302">
        <v>2.3978390118274646</v>
      </c>
      <c r="BR69" s="289">
        <v>2.2059236539351099</v>
      </c>
      <c r="BS69" s="303">
        <v>2.0293685868768261</v>
      </c>
      <c r="BT69" s="302">
        <v>2.3748931839630867</v>
      </c>
      <c r="BU69" s="289">
        <v>2.1848143366725732</v>
      </c>
      <c r="BV69" s="303">
        <v>2.009948791787096</v>
      </c>
      <c r="BW69" s="302">
        <v>2.3634202700308982</v>
      </c>
      <c r="BX69" s="289">
        <v>2.174259678041305</v>
      </c>
      <c r="BY69" s="303">
        <v>2.0002388942422309</v>
      </c>
      <c r="BZ69" s="302">
        <v>2.3634202700308982</v>
      </c>
      <c r="CA69" s="289">
        <v>2.174259678041305</v>
      </c>
      <c r="CB69" s="303">
        <v>2.0002388942422309</v>
      </c>
      <c r="CC69" s="302">
        <v>2.3764838302491951</v>
      </c>
      <c r="CD69" s="289">
        <v>2.1802603947240318</v>
      </c>
      <c r="CE69" s="303">
        <v>2.0002388942422309</v>
      </c>
      <c r="CF69" s="302">
        <v>2.3764838302491951</v>
      </c>
      <c r="CG69" s="289">
        <v>2.1802603947240318</v>
      </c>
      <c r="CH69" s="303">
        <v>2.0002388942422309</v>
      </c>
    </row>
    <row r="70" spans="1:86" x14ac:dyDescent="0.25">
      <c r="A70" s="282">
        <v>606</v>
      </c>
      <c r="B70" s="282" t="s">
        <v>67</v>
      </c>
      <c r="C70" s="304">
        <v>6.9799919291791914</v>
      </c>
      <c r="D70" s="290">
        <v>6.4213357214159998</v>
      </c>
      <c r="E70" s="305">
        <v>5.9073925679999997</v>
      </c>
      <c r="F70" s="304">
        <v>7.2591916063463593</v>
      </c>
      <c r="G70" s="290">
        <v>6.6781891502726403</v>
      </c>
      <c r="H70" s="305">
        <v>6.1436882707200002</v>
      </c>
      <c r="I70" s="304">
        <v>7.1893916870545675</v>
      </c>
      <c r="J70" s="290">
        <v>6.6139757930584802</v>
      </c>
      <c r="K70" s="305">
        <v>6.0846143450399994</v>
      </c>
      <c r="L70" s="304">
        <v>7.2591916063463593</v>
      </c>
      <c r="M70" s="290">
        <v>6.6781891502726403</v>
      </c>
      <c r="N70" s="305">
        <v>6.1436882707200002</v>
      </c>
      <c r="O70" s="304">
        <v>7.328991525638151</v>
      </c>
      <c r="P70" s="290">
        <v>6.7424025074868004</v>
      </c>
      <c r="Q70" s="305">
        <v>6.2027621964000001</v>
      </c>
      <c r="R70" s="304">
        <v>7.1893916870545675</v>
      </c>
      <c r="S70" s="290">
        <v>6.6139757930584802</v>
      </c>
      <c r="T70" s="305">
        <v>6.0846143450399994</v>
      </c>
      <c r="U70" s="304">
        <v>7.1893916870545675</v>
      </c>
      <c r="V70" s="290">
        <v>6.6139757930584802</v>
      </c>
      <c r="W70" s="305">
        <v>6.0846143450399994</v>
      </c>
      <c r="X70" s="304">
        <v>7.0846918081168786</v>
      </c>
      <c r="Y70" s="290">
        <v>6.5176557572372396</v>
      </c>
      <c r="Z70" s="305">
        <v>5.9960034565199987</v>
      </c>
      <c r="AA70" s="304">
        <v>7.1893916870545675</v>
      </c>
      <c r="AB70" s="290">
        <v>6.6139757930584802</v>
      </c>
      <c r="AC70" s="305">
        <v>6.0846143450399994</v>
      </c>
      <c r="AD70" s="304">
        <v>7.0846918081168786</v>
      </c>
      <c r="AE70" s="290">
        <v>6.5176557572372396</v>
      </c>
      <c r="AF70" s="305">
        <v>5.9960034565199987</v>
      </c>
      <c r="AG70" s="304">
        <v>7.1893916870545675</v>
      </c>
      <c r="AH70" s="290">
        <v>6.6139757930584802</v>
      </c>
      <c r="AI70" s="305">
        <v>6.0846143450399994</v>
      </c>
      <c r="AJ70" s="304">
        <v>7.1893916870545675</v>
      </c>
      <c r="AK70" s="290">
        <v>6.6139757930584802</v>
      </c>
      <c r="AL70" s="305">
        <v>6.0846143450399994</v>
      </c>
      <c r="AM70" s="304">
        <v>7.0846918081168786</v>
      </c>
      <c r="AN70" s="290">
        <v>6.5176557572372396</v>
      </c>
      <c r="AO70" s="305">
        <v>5.9960034565199987</v>
      </c>
      <c r="AP70" s="304">
        <v>7.0846918081168786</v>
      </c>
      <c r="AQ70" s="290">
        <v>6.5176557572372396</v>
      </c>
      <c r="AR70" s="305">
        <v>5.9960034565199987</v>
      </c>
      <c r="AS70" s="304">
        <v>7.224291646700463</v>
      </c>
      <c r="AT70" s="290">
        <v>6.6460824716655598</v>
      </c>
      <c r="AU70" s="305">
        <v>6.1141513078799994</v>
      </c>
      <c r="AV70" s="304">
        <v>7.1893916870545675</v>
      </c>
      <c r="AW70" s="290">
        <v>6.6139757930584802</v>
      </c>
      <c r="AX70" s="305">
        <v>6.0846143450399994</v>
      </c>
      <c r="AY70" s="304">
        <v>7.1893916870545675</v>
      </c>
      <c r="AZ70" s="290">
        <v>6.6139757930584802</v>
      </c>
      <c r="BA70" s="305">
        <v>6.0846143450399994</v>
      </c>
      <c r="BB70" s="304">
        <v>7.1893916870545675</v>
      </c>
      <c r="BC70" s="290">
        <v>6.6139757930584802</v>
      </c>
      <c r="BD70" s="305">
        <v>6.0846143450399994</v>
      </c>
      <c r="BE70" s="304">
        <v>7.224291646700463</v>
      </c>
      <c r="BF70" s="290">
        <v>6.6460824716655598</v>
      </c>
      <c r="BG70" s="305">
        <v>6.1141513078799994</v>
      </c>
      <c r="BH70" s="304">
        <v>7.1544917274086703</v>
      </c>
      <c r="BI70" s="290">
        <v>6.5818691144513997</v>
      </c>
      <c r="BJ70" s="305">
        <v>6.0550773821999995</v>
      </c>
      <c r="BK70" s="304">
        <v>7.1893916870545675</v>
      </c>
      <c r="BL70" s="290">
        <v>6.6139757930584802</v>
      </c>
      <c r="BM70" s="305">
        <v>6.0846143450399994</v>
      </c>
      <c r="BN70" s="304">
        <v>7.2591916063463593</v>
      </c>
      <c r="BO70" s="290">
        <v>6.6781891502726403</v>
      </c>
      <c r="BP70" s="305">
        <v>6.1436882707200002</v>
      </c>
      <c r="BQ70" s="304">
        <v>7.2940915659922547</v>
      </c>
      <c r="BR70" s="290">
        <v>6.710295828879719</v>
      </c>
      <c r="BS70" s="305">
        <v>6.1732252335599993</v>
      </c>
      <c r="BT70" s="304">
        <v>7.224291646700463</v>
      </c>
      <c r="BU70" s="290">
        <v>6.6460824716655598</v>
      </c>
      <c r="BV70" s="305">
        <v>6.1141513078799994</v>
      </c>
      <c r="BW70" s="304">
        <v>7.1893916870545675</v>
      </c>
      <c r="BX70" s="290">
        <v>6.6139757930584802</v>
      </c>
      <c r="BY70" s="305">
        <v>6.0846143450399994</v>
      </c>
      <c r="BZ70" s="304">
        <v>7.1893916870545675</v>
      </c>
      <c r="CA70" s="290">
        <v>6.6139757930584802</v>
      </c>
      <c r="CB70" s="305">
        <v>6.0846143450399994</v>
      </c>
      <c r="CC70" s="304">
        <v>7.2291303033420249</v>
      </c>
      <c r="CD70" s="290">
        <v>6.6322296360935997</v>
      </c>
      <c r="CE70" s="305">
        <v>6.0846143450399994</v>
      </c>
      <c r="CF70" s="304">
        <v>7.2291303033420249</v>
      </c>
      <c r="CG70" s="290">
        <v>6.6322296360935997</v>
      </c>
      <c r="CH70" s="305">
        <v>6.0846143450399994</v>
      </c>
    </row>
    <row r="71" spans="1:86" x14ac:dyDescent="0.25">
      <c r="A71" s="281">
        <v>370</v>
      </c>
      <c r="B71" s="281" t="s">
        <v>22</v>
      </c>
      <c r="C71" s="302">
        <v>3.6847978305897935</v>
      </c>
      <c r="D71" s="289">
        <v>3.3898784090062497</v>
      </c>
      <c r="E71" s="303">
        <v>3.1185633937499997</v>
      </c>
      <c r="F71" s="302">
        <v>3.8321897438133852</v>
      </c>
      <c r="G71" s="289">
        <v>3.5254735453664998</v>
      </c>
      <c r="H71" s="303">
        <v>3.2433059295</v>
      </c>
      <c r="I71" s="302">
        <v>3.7953417655074873</v>
      </c>
      <c r="J71" s="289">
        <v>3.4915747612764374</v>
      </c>
      <c r="K71" s="303">
        <v>3.2121202955624999</v>
      </c>
      <c r="L71" s="302">
        <v>3.8321897438133852</v>
      </c>
      <c r="M71" s="289">
        <v>3.5254735453664998</v>
      </c>
      <c r="N71" s="303">
        <v>3.2433059295</v>
      </c>
      <c r="O71" s="302">
        <v>3.8690377221192835</v>
      </c>
      <c r="P71" s="289">
        <v>3.5593723294565622</v>
      </c>
      <c r="Q71" s="303">
        <v>3.2744915634375</v>
      </c>
      <c r="R71" s="302">
        <v>3.7953417655074873</v>
      </c>
      <c r="S71" s="289">
        <v>3.4915747612764374</v>
      </c>
      <c r="T71" s="303">
        <v>3.2121202955624999</v>
      </c>
      <c r="U71" s="302">
        <v>3.7953417655074873</v>
      </c>
      <c r="V71" s="289">
        <v>3.4915747612764374</v>
      </c>
      <c r="W71" s="303">
        <v>3.2121202955624999</v>
      </c>
      <c r="X71" s="302">
        <v>3.7400697980486401</v>
      </c>
      <c r="Y71" s="289">
        <v>3.4407265851413431</v>
      </c>
      <c r="Z71" s="303">
        <v>3.1653418446562496</v>
      </c>
      <c r="AA71" s="302">
        <v>3.7953417655074873</v>
      </c>
      <c r="AB71" s="289">
        <v>3.4915747612764374</v>
      </c>
      <c r="AC71" s="303">
        <v>3.2121202955624999</v>
      </c>
      <c r="AD71" s="302">
        <v>3.7400697980486401</v>
      </c>
      <c r="AE71" s="289">
        <v>3.4407265851413431</v>
      </c>
      <c r="AF71" s="303">
        <v>3.1653418446562496</v>
      </c>
      <c r="AG71" s="302">
        <v>3.7953417655074873</v>
      </c>
      <c r="AH71" s="289">
        <v>3.4915747612764374</v>
      </c>
      <c r="AI71" s="303">
        <v>3.2121202955624999</v>
      </c>
      <c r="AJ71" s="302">
        <v>3.7953417655074873</v>
      </c>
      <c r="AK71" s="289">
        <v>3.4915747612764374</v>
      </c>
      <c r="AL71" s="303">
        <v>3.2121202955624999</v>
      </c>
      <c r="AM71" s="302">
        <v>3.7400697980486401</v>
      </c>
      <c r="AN71" s="289">
        <v>3.4407265851413431</v>
      </c>
      <c r="AO71" s="303">
        <v>3.1653418446562496</v>
      </c>
      <c r="AP71" s="302">
        <v>3.7400697980486401</v>
      </c>
      <c r="AQ71" s="289">
        <v>3.4407265851413431</v>
      </c>
      <c r="AR71" s="303">
        <v>3.1653418446562496</v>
      </c>
      <c r="AS71" s="302">
        <v>3.813765754660436</v>
      </c>
      <c r="AT71" s="289">
        <v>3.5085241533214684</v>
      </c>
      <c r="AU71" s="303">
        <v>3.2277131125312493</v>
      </c>
      <c r="AV71" s="302">
        <v>3.7953417655074873</v>
      </c>
      <c r="AW71" s="289">
        <v>3.4915747612764374</v>
      </c>
      <c r="AX71" s="303">
        <v>3.2121202955624999</v>
      </c>
      <c r="AY71" s="302">
        <v>3.7953417655074873</v>
      </c>
      <c r="AZ71" s="289">
        <v>3.4915747612764374</v>
      </c>
      <c r="BA71" s="303">
        <v>3.2121202955624999</v>
      </c>
      <c r="BB71" s="302">
        <v>3.7953417655074873</v>
      </c>
      <c r="BC71" s="289">
        <v>3.4915747612764374</v>
      </c>
      <c r="BD71" s="303">
        <v>3.2121202955624999</v>
      </c>
      <c r="BE71" s="302">
        <v>3.813765754660436</v>
      </c>
      <c r="BF71" s="289">
        <v>3.5085241533214684</v>
      </c>
      <c r="BG71" s="303">
        <v>3.2277131125312493</v>
      </c>
      <c r="BH71" s="302">
        <v>3.7769177763545381</v>
      </c>
      <c r="BI71" s="289">
        <v>3.4746253692314055</v>
      </c>
      <c r="BJ71" s="303">
        <v>3.1965274785937492</v>
      </c>
      <c r="BK71" s="302">
        <v>3.7953417655074873</v>
      </c>
      <c r="BL71" s="289">
        <v>3.4915747612764374</v>
      </c>
      <c r="BM71" s="303">
        <v>3.2121202955624999</v>
      </c>
      <c r="BN71" s="302">
        <v>3.8321897438133852</v>
      </c>
      <c r="BO71" s="289">
        <v>3.5254735453664998</v>
      </c>
      <c r="BP71" s="303">
        <v>3.2433059295</v>
      </c>
      <c r="BQ71" s="302">
        <v>3.8506137329663339</v>
      </c>
      <c r="BR71" s="289">
        <v>3.5424229374115308</v>
      </c>
      <c r="BS71" s="303">
        <v>3.2588987464687493</v>
      </c>
      <c r="BT71" s="302">
        <v>3.813765754660436</v>
      </c>
      <c r="BU71" s="289">
        <v>3.5085241533214684</v>
      </c>
      <c r="BV71" s="303">
        <v>3.2277131125312493</v>
      </c>
      <c r="BW71" s="302">
        <v>3.7953417655074873</v>
      </c>
      <c r="BX71" s="289">
        <v>3.4915747612764374</v>
      </c>
      <c r="BY71" s="303">
        <v>3.2121202955624999</v>
      </c>
      <c r="BZ71" s="302">
        <v>3.7953417655074873</v>
      </c>
      <c r="CA71" s="289">
        <v>3.4915747612764374</v>
      </c>
      <c r="CB71" s="303">
        <v>3.2121202955624999</v>
      </c>
      <c r="CC71" s="302">
        <v>3.8163201231578063</v>
      </c>
      <c r="CD71" s="289">
        <v>3.501211122163125</v>
      </c>
      <c r="CE71" s="303">
        <v>3.2121202955624999</v>
      </c>
      <c r="CF71" s="302">
        <v>3.8163201231578063</v>
      </c>
      <c r="CG71" s="289">
        <v>3.501211122163125</v>
      </c>
      <c r="CH71" s="303">
        <v>3.2121202955624999</v>
      </c>
    </row>
    <row r="72" spans="1:86" x14ac:dyDescent="0.25">
      <c r="A72" s="282">
        <v>373</v>
      </c>
      <c r="B72" s="284" t="s">
        <v>12</v>
      </c>
      <c r="C72" s="304">
        <v>4.7971896285036939</v>
      </c>
      <c r="D72" s="292">
        <v>4.4132379287062502</v>
      </c>
      <c r="E72" s="305">
        <v>4.0600164937500001</v>
      </c>
      <c r="F72" s="304">
        <v>4.9890772136438422</v>
      </c>
      <c r="G72" s="292">
        <v>4.5897674458545001</v>
      </c>
      <c r="H72" s="305">
        <v>4.2224171535000004</v>
      </c>
      <c r="I72" s="304">
        <v>4.9411053173588044</v>
      </c>
      <c r="J72" s="292">
        <v>4.5456350665674377</v>
      </c>
      <c r="K72" s="305">
        <v>4.1818169885624998</v>
      </c>
      <c r="L72" s="304">
        <v>4.9890772136438422</v>
      </c>
      <c r="M72" s="292">
        <v>4.5897674458545001</v>
      </c>
      <c r="N72" s="305">
        <v>4.2224171535000004</v>
      </c>
      <c r="O72" s="304">
        <v>5.037049109928879</v>
      </c>
      <c r="P72" s="292">
        <v>4.6338998251415626</v>
      </c>
      <c r="Q72" s="305">
        <v>4.2630173184375</v>
      </c>
      <c r="R72" s="304">
        <v>4.9411053173588044</v>
      </c>
      <c r="S72" s="292">
        <v>4.5456350665674377</v>
      </c>
      <c r="T72" s="305">
        <v>4.1818169885624998</v>
      </c>
      <c r="U72" s="304">
        <v>4.9411053173588044</v>
      </c>
      <c r="V72" s="292">
        <v>4.5456350665674377</v>
      </c>
      <c r="W72" s="305">
        <v>4.1818169885624998</v>
      </c>
      <c r="X72" s="304">
        <v>4.8691474729312487</v>
      </c>
      <c r="Y72" s="292">
        <v>4.4794364976368435</v>
      </c>
      <c r="Z72" s="305">
        <v>4.1209167411562495</v>
      </c>
      <c r="AA72" s="304">
        <v>4.9411053173588044</v>
      </c>
      <c r="AB72" s="292">
        <v>4.5456350665674377</v>
      </c>
      <c r="AC72" s="305">
        <v>4.1818169885624998</v>
      </c>
      <c r="AD72" s="304">
        <v>4.8691474729312487</v>
      </c>
      <c r="AE72" s="292">
        <v>4.4794364976368435</v>
      </c>
      <c r="AF72" s="305">
        <v>4.1209167411562495</v>
      </c>
      <c r="AG72" s="304">
        <v>4.9411053173588044</v>
      </c>
      <c r="AH72" s="292">
        <v>4.5456350665674377</v>
      </c>
      <c r="AI72" s="305">
        <v>4.1818169885624998</v>
      </c>
      <c r="AJ72" s="304">
        <v>4.9411053173588044</v>
      </c>
      <c r="AK72" s="292">
        <v>4.5456350665674377</v>
      </c>
      <c r="AL72" s="305">
        <v>4.1818169885624998</v>
      </c>
      <c r="AM72" s="304">
        <v>4.8691474729312487</v>
      </c>
      <c r="AN72" s="292">
        <v>4.4794364976368435</v>
      </c>
      <c r="AO72" s="305">
        <v>4.1209167411562495</v>
      </c>
      <c r="AP72" s="304">
        <v>4.8691474729312487</v>
      </c>
      <c r="AQ72" s="292">
        <v>4.4794364976368435</v>
      </c>
      <c r="AR72" s="305">
        <v>4.1209167411562495</v>
      </c>
      <c r="AS72" s="304">
        <v>4.9650912655013224</v>
      </c>
      <c r="AT72" s="292">
        <v>4.5677012562109685</v>
      </c>
      <c r="AU72" s="305">
        <v>4.2021170710312497</v>
      </c>
      <c r="AV72" s="304">
        <v>4.9411053173588044</v>
      </c>
      <c r="AW72" s="292">
        <v>4.5456350665674377</v>
      </c>
      <c r="AX72" s="305">
        <v>4.1818169885624998</v>
      </c>
      <c r="AY72" s="304">
        <v>4.9411053173588044</v>
      </c>
      <c r="AZ72" s="292">
        <v>4.5456350665674377</v>
      </c>
      <c r="BA72" s="305">
        <v>4.1818169885624998</v>
      </c>
      <c r="BB72" s="304">
        <v>4.9411053173588044</v>
      </c>
      <c r="BC72" s="292">
        <v>4.5456350665674377</v>
      </c>
      <c r="BD72" s="305">
        <v>4.1818169885624998</v>
      </c>
      <c r="BE72" s="304">
        <v>4.9650912655013224</v>
      </c>
      <c r="BF72" s="292">
        <v>4.5677012562109685</v>
      </c>
      <c r="BG72" s="305">
        <v>4.2021170710312497</v>
      </c>
      <c r="BH72" s="304">
        <v>4.9171193692162856</v>
      </c>
      <c r="BI72" s="292">
        <v>4.523568876923906</v>
      </c>
      <c r="BJ72" s="305">
        <v>4.16151690609375</v>
      </c>
      <c r="BK72" s="304">
        <v>4.9411053173588044</v>
      </c>
      <c r="BL72" s="292">
        <v>4.5456350665674377</v>
      </c>
      <c r="BM72" s="305">
        <v>4.1818169885624998</v>
      </c>
      <c r="BN72" s="304">
        <v>4.9890772136438422</v>
      </c>
      <c r="BO72" s="292">
        <v>4.5897674458545001</v>
      </c>
      <c r="BP72" s="305">
        <v>4.2224171535000004</v>
      </c>
      <c r="BQ72" s="304">
        <v>5.0130631617863601</v>
      </c>
      <c r="BR72" s="292">
        <v>4.6118336354980309</v>
      </c>
      <c r="BS72" s="305">
        <v>4.2427172359687502</v>
      </c>
      <c r="BT72" s="304">
        <v>4.9650912655013224</v>
      </c>
      <c r="BU72" s="292">
        <v>4.5677012562109685</v>
      </c>
      <c r="BV72" s="305">
        <v>4.2021170710312497</v>
      </c>
      <c r="BW72" s="304">
        <v>4.9411053173588044</v>
      </c>
      <c r="BX72" s="292">
        <v>4.5456350665674377</v>
      </c>
      <c r="BY72" s="305">
        <v>4.1818169885624998</v>
      </c>
      <c r="BZ72" s="304">
        <v>4.9411053173588044</v>
      </c>
      <c r="CA72" s="292">
        <v>4.5456350665674377</v>
      </c>
      <c r="CB72" s="305">
        <v>4.1818169885624998</v>
      </c>
      <c r="CC72" s="304">
        <v>4.9684167641111072</v>
      </c>
      <c r="CD72" s="292">
        <v>4.5581805175331258</v>
      </c>
      <c r="CE72" s="305">
        <v>4.1818169885624998</v>
      </c>
      <c r="CF72" s="304">
        <v>4.9684167641111072</v>
      </c>
      <c r="CG72" s="292">
        <v>4.5581805175331258</v>
      </c>
      <c r="CH72" s="305">
        <v>4.1818169885624998</v>
      </c>
    </row>
    <row r="73" spans="1:86" x14ac:dyDescent="0.25">
      <c r="A73" s="281">
        <v>583</v>
      </c>
      <c r="B73" s="281" t="s">
        <v>68</v>
      </c>
      <c r="C73" s="302">
        <v>1.9081253931177373</v>
      </c>
      <c r="D73" s="289">
        <v>1.7554051454624999</v>
      </c>
      <c r="E73" s="303">
        <v>1.6149081375000001</v>
      </c>
      <c r="F73" s="302">
        <v>1.9844504088424468</v>
      </c>
      <c r="G73" s="289">
        <v>1.825621351281</v>
      </c>
      <c r="H73" s="303">
        <v>1.6795044630000002</v>
      </c>
      <c r="I73" s="302">
        <v>1.9653691549112695</v>
      </c>
      <c r="J73" s="289">
        <v>1.8080672998263749</v>
      </c>
      <c r="K73" s="303">
        <v>1.6633553816250002</v>
      </c>
      <c r="L73" s="302">
        <v>1.9844504088424468</v>
      </c>
      <c r="M73" s="289">
        <v>1.825621351281</v>
      </c>
      <c r="N73" s="303">
        <v>1.6795044630000002</v>
      </c>
      <c r="O73" s="302">
        <v>2.0035316627736242</v>
      </c>
      <c r="P73" s="289">
        <v>1.8431754027356251</v>
      </c>
      <c r="Q73" s="303">
        <v>1.695653544375</v>
      </c>
      <c r="R73" s="302">
        <v>1.9653691549112695</v>
      </c>
      <c r="S73" s="289">
        <v>1.8080672998263749</v>
      </c>
      <c r="T73" s="303">
        <v>1.6633553816250002</v>
      </c>
      <c r="U73" s="302">
        <v>1.9653691549112695</v>
      </c>
      <c r="V73" s="289">
        <v>1.8080672998263749</v>
      </c>
      <c r="W73" s="303">
        <v>1.6633553816250002</v>
      </c>
      <c r="X73" s="302">
        <v>1.9367472740145033</v>
      </c>
      <c r="Y73" s="289">
        <v>1.7817362226444373</v>
      </c>
      <c r="Z73" s="303">
        <v>1.6391317595624999</v>
      </c>
      <c r="AA73" s="302">
        <v>1.9653691549112695</v>
      </c>
      <c r="AB73" s="289">
        <v>1.8080672998263749</v>
      </c>
      <c r="AC73" s="303">
        <v>1.6633553816250002</v>
      </c>
      <c r="AD73" s="302">
        <v>1.9367472740145033</v>
      </c>
      <c r="AE73" s="289">
        <v>1.7817362226444373</v>
      </c>
      <c r="AF73" s="303">
        <v>1.6391317595624999</v>
      </c>
      <c r="AG73" s="302">
        <v>1.9653691549112695</v>
      </c>
      <c r="AH73" s="289">
        <v>1.8080672998263749</v>
      </c>
      <c r="AI73" s="303">
        <v>1.6633553816250002</v>
      </c>
      <c r="AJ73" s="302">
        <v>1.9653691549112695</v>
      </c>
      <c r="AK73" s="289">
        <v>1.8080672998263749</v>
      </c>
      <c r="AL73" s="303">
        <v>1.6633553816250002</v>
      </c>
      <c r="AM73" s="302">
        <v>1.9367472740145033</v>
      </c>
      <c r="AN73" s="289">
        <v>1.7817362226444373</v>
      </c>
      <c r="AO73" s="303">
        <v>1.6391317595624999</v>
      </c>
      <c r="AP73" s="302">
        <v>1.9367472740145033</v>
      </c>
      <c r="AQ73" s="289">
        <v>1.7817362226444373</v>
      </c>
      <c r="AR73" s="303">
        <v>1.6391317595624999</v>
      </c>
      <c r="AS73" s="302">
        <v>1.974909781876858</v>
      </c>
      <c r="AT73" s="289">
        <v>1.8168443255536872</v>
      </c>
      <c r="AU73" s="303">
        <v>1.6714299223125</v>
      </c>
      <c r="AV73" s="302">
        <v>1.9653691549112695</v>
      </c>
      <c r="AW73" s="289">
        <v>1.8080672998263749</v>
      </c>
      <c r="AX73" s="303">
        <v>1.6633553816250002</v>
      </c>
      <c r="AY73" s="302">
        <v>1.9653691549112695</v>
      </c>
      <c r="AZ73" s="289">
        <v>1.8080672998263749</v>
      </c>
      <c r="BA73" s="303">
        <v>1.6633553816250002</v>
      </c>
      <c r="BB73" s="302">
        <v>1.9653691549112695</v>
      </c>
      <c r="BC73" s="289">
        <v>1.8080672998263749</v>
      </c>
      <c r="BD73" s="303">
        <v>1.6633553816250002</v>
      </c>
      <c r="BE73" s="302">
        <v>1.974909781876858</v>
      </c>
      <c r="BF73" s="289">
        <v>1.8168443255536872</v>
      </c>
      <c r="BG73" s="303">
        <v>1.6714299223125</v>
      </c>
      <c r="BH73" s="302">
        <v>1.9558285279456806</v>
      </c>
      <c r="BI73" s="289">
        <v>1.7992902740990622</v>
      </c>
      <c r="BJ73" s="303">
        <v>1.6552808409374999</v>
      </c>
      <c r="BK73" s="302">
        <v>1.9653691549112695</v>
      </c>
      <c r="BL73" s="289">
        <v>1.8080672998263749</v>
      </c>
      <c r="BM73" s="303">
        <v>1.6633553816250002</v>
      </c>
      <c r="BN73" s="302">
        <v>1.9844504088424468</v>
      </c>
      <c r="BO73" s="289">
        <v>1.825621351281</v>
      </c>
      <c r="BP73" s="303">
        <v>1.6795044630000002</v>
      </c>
      <c r="BQ73" s="302">
        <v>1.9939910358080353</v>
      </c>
      <c r="BR73" s="289">
        <v>1.8343983770083123</v>
      </c>
      <c r="BS73" s="303">
        <v>1.6875790036875</v>
      </c>
      <c r="BT73" s="302">
        <v>1.974909781876858</v>
      </c>
      <c r="BU73" s="289">
        <v>1.8168443255536872</v>
      </c>
      <c r="BV73" s="303">
        <v>1.6714299223125</v>
      </c>
      <c r="BW73" s="302">
        <v>1.9653691549112695</v>
      </c>
      <c r="BX73" s="289">
        <v>1.8080672998263749</v>
      </c>
      <c r="BY73" s="303">
        <v>1.6633553816250002</v>
      </c>
      <c r="BZ73" s="302">
        <v>1.9653691549112695</v>
      </c>
      <c r="CA73" s="289">
        <v>1.8080672998263749</v>
      </c>
      <c r="CB73" s="303">
        <v>1.6633553816250002</v>
      </c>
      <c r="CC73" s="302">
        <v>1.9762325289086629</v>
      </c>
      <c r="CD73" s="289">
        <v>1.8130573659712503</v>
      </c>
      <c r="CE73" s="303">
        <v>1.6633553816250002</v>
      </c>
      <c r="CF73" s="302">
        <v>1.9762325289086629</v>
      </c>
      <c r="CG73" s="289">
        <v>1.8130573659712503</v>
      </c>
      <c r="CH73" s="303">
        <v>1.6633553816250002</v>
      </c>
    </row>
    <row r="74" spans="1:86" x14ac:dyDescent="0.25">
      <c r="A74" s="282">
        <v>586</v>
      </c>
      <c r="B74" s="284" t="s">
        <v>69</v>
      </c>
      <c r="C74" s="304">
        <v>2.4734958799674374</v>
      </c>
      <c r="D74" s="292">
        <v>2.2755251885624999</v>
      </c>
      <c r="E74" s="305">
        <v>2.0933994375</v>
      </c>
      <c r="F74" s="304">
        <v>2.5724357151661348</v>
      </c>
      <c r="G74" s="292">
        <v>2.3665461961049998</v>
      </c>
      <c r="H74" s="305">
        <v>2.177135415</v>
      </c>
      <c r="I74" s="304">
        <v>2.5477007563664604</v>
      </c>
      <c r="J74" s="292">
        <v>2.3437909442193749</v>
      </c>
      <c r="K74" s="305">
        <v>2.156201420625</v>
      </c>
      <c r="L74" s="304">
        <v>2.5724357151661348</v>
      </c>
      <c r="M74" s="292">
        <v>2.3665461961049998</v>
      </c>
      <c r="N74" s="305">
        <v>2.177135415</v>
      </c>
      <c r="O74" s="304">
        <v>2.5971706739658091</v>
      </c>
      <c r="P74" s="292">
        <v>2.3893014479906252</v>
      </c>
      <c r="Q74" s="305">
        <v>2.1980694093749999</v>
      </c>
      <c r="R74" s="304">
        <v>2.5477007563664604</v>
      </c>
      <c r="S74" s="292">
        <v>2.3437909442193749</v>
      </c>
      <c r="T74" s="305">
        <v>2.156201420625</v>
      </c>
      <c r="U74" s="304">
        <v>2.5477007563664604</v>
      </c>
      <c r="V74" s="292">
        <v>2.3437909442193749</v>
      </c>
      <c r="W74" s="305">
        <v>2.156201420625</v>
      </c>
      <c r="X74" s="304">
        <v>2.5105983181669487</v>
      </c>
      <c r="Y74" s="292">
        <v>2.309658066390937</v>
      </c>
      <c r="Z74" s="305">
        <v>2.1248004290624998</v>
      </c>
      <c r="AA74" s="304">
        <v>2.5477007563664604</v>
      </c>
      <c r="AB74" s="292">
        <v>2.3437909442193749</v>
      </c>
      <c r="AC74" s="305">
        <v>2.156201420625</v>
      </c>
      <c r="AD74" s="304">
        <v>2.5105983181669487</v>
      </c>
      <c r="AE74" s="292">
        <v>2.309658066390937</v>
      </c>
      <c r="AF74" s="305">
        <v>2.1248004290624998</v>
      </c>
      <c r="AG74" s="304">
        <v>2.5477007563664604</v>
      </c>
      <c r="AH74" s="292">
        <v>2.3437909442193749</v>
      </c>
      <c r="AI74" s="305">
        <v>2.156201420625</v>
      </c>
      <c r="AJ74" s="304">
        <v>2.5477007563664604</v>
      </c>
      <c r="AK74" s="292">
        <v>2.3437909442193749</v>
      </c>
      <c r="AL74" s="305">
        <v>2.156201420625</v>
      </c>
      <c r="AM74" s="304">
        <v>2.5105983181669487</v>
      </c>
      <c r="AN74" s="292">
        <v>2.309658066390937</v>
      </c>
      <c r="AO74" s="305">
        <v>2.1248004290624998</v>
      </c>
      <c r="AP74" s="304">
        <v>2.5105983181669487</v>
      </c>
      <c r="AQ74" s="292">
        <v>2.309658066390937</v>
      </c>
      <c r="AR74" s="305">
        <v>2.1248004290624998</v>
      </c>
      <c r="AS74" s="304">
        <v>2.5600682357662974</v>
      </c>
      <c r="AT74" s="292">
        <v>2.3551685701621872</v>
      </c>
      <c r="AU74" s="305">
        <v>2.1666684178124997</v>
      </c>
      <c r="AV74" s="304">
        <v>2.5477007563664604</v>
      </c>
      <c r="AW74" s="292">
        <v>2.3437909442193749</v>
      </c>
      <c r="AX74" s="305">
        <v>2.156201420625</v>
      </c>
      <c r="AY74" s="304">
        <v>2.5477007563664604</v>
      </c>
      <c r="AZ74" s="292">
        <v>2.3437909442193749</v>
      </c>
      <c r="BA74" s="305">
        <v>2.156201420625</v>
      </c>
      <c r="BB74" s="304">
        <v>2.5477007563664604</v>
      </c>
      <c r="BC74" s="292">
        <v>2.3437909442193749</v>
      </c>
      <c r="BD74" s="305">
        <v>2.156201420625</v>
      </c>
      <c r="BE74" s="304">
        <v>2.5600682357662974</v>
      </c>
      <c r="BF74" s="292">
        <v>2.3551685701621872</v>
      </c>
      <c r="BG74" s="305">
        <v>2.1666684178124997</v>
      </c>
      <c r="BH74" s="304">
        <v>2.535333276966623</v>
      </c>
      <c r="BI74" s="292">
        <v>2.3324133182765623</v>
      </c>
      <c r="BJ74" s="305">
        <v>2.1457344234374998</v>
      </c>
      <c r="BK74" s="304">
        <v>2.5477007563664604</v>
      </c>
      <c r="BL74" s="292">
        <v>2.3437909442193749</v>
      </c>
      <c r="BM74" s="305">
        <v>2.156201420625</v>
      </c>
      <c r="BN74" s="304">
        <v>2.5724357151661348</v>
      </c>
      <c r="BO74" s="292">
        <v>2.3665461961049998</v>
      </c>
      <c r="BP74" s="305">
        <v>2.177135415</v>
      </c>
      <c r="BQ74" s="304">
        <v>2.5848031945659717</v>
      </c>
      <c r="BR74" s="292">
        <v>2.3779238220478121</v>
      </c>
      <c r="BS74" s="305">
        <v>2.1876024121874997</v>
      </c>
      <c r="BT74" s="304">
        <v>2.5600682357662974</v>
      </c>
      <c r="BU74" s="292">
        <v>2.3551685701621872</v>
      </c>
      <c r="BV74" s="305">
        <v>2.1666684178124997</v>
      </c>
      <c r="BW74" s="304">
        <v>2.5477007563664604</v>
      </c>
      <c r="BX74" s="292">
        <v>2.3437909442193749</v>
      </c>
      <c r="BY74" s="305">
        <v>2.156201420625</v>
      </c>
      <c r="BZ74" s="304">
        <v>2.5477007563664604</v>
      </c>
      <c r="CA74" s="292">
        <v>2.3437909442193749</v>
      </c>
      <c r="CB74" s="305">
        <v>2.156201420625</v>
      </c>
      <c r="CC74" s="304">
        <v>2.5617829078445631</v>
      </c>
      <c r="CD74" s="292">
        <v>2.3502595484812505</v>
      </c>
      <c r="CE74" s="305">
        <v>2.156201420625</v>
      </c>
      <c r="CF74" s="304">
        <v>2.5617829078445631</v>
      </c>
      <c r="CG74" s="292">
        <v>2.3502595484812505</v>
      </c>
      <c r="CH74" s="305">
        <v>2.156201420625</v>
      </c>
    </row>
    <row r="75" spans="1:86" x14ac:dyDescent="0.25">
      <c r="A75" s="281">
        <v>300</v>
      </c>
      <c r="B75" s="281" t="s">
        <v>70</v>
      </c>
      <c r="C75" s="302">
        <v>6.7338776724581244</v>
      </c>
      <c r="D75" s="289">
        <v>6.1949196618749998</v>
      </c>
      <c r="E75" s="303">
        <v>5.6990981249999999</v>
      </c>
      <c r="F75" s="302">
        <v>7.0032327793564493</v>
      </c>
      <c r="G75" s="289">
        <v>6.4427164483499997</v>
      </c>
      <c r="H75" s="303">
        <v>5.92706205</v>
      </c>
      <c r="I75" s="302">
        <v>6.9358940026318683</v>
      </c>
      <c r="J75" s="289">
        <v>6.3807672517312497</v>
      </c>
      <c r="K75" s="303">
        <v>5.8700710687499997</v>
      </c>
      <c r="L75" s="302">
        <v>7.0032327793564493</v>
      </c>
      <c r="M75" s="289">
        <v>6.4427164483499997</v>
      </c>
      <c r="N75" s="303">
        <v>5.92706205</v>
      </c>
      <c r="O75" s="302">
        <v>7.0705715560810312</v>
      </c>
      <c r="P75" s="289">
        <v>6.5046656449687497</v>
      </c>
      <c r="Q75" s="303">
        <v>5.9840530312500002</v>
      </c>
      <c r="R75" s="302">
        <v>6.9358940026318683</v>
      </c>
      <c r="S75" s="289">
        <v>6.3807672517312497</v>
      </c>
      <c r="T75" s="303">
        <v>5.8700710687499997</v>
      </c>
      <c r="U75" s="302">
        <v>6.9358940026318683</v>
      </c>
      <c r="V75" s="289">
        <v>6.3807672517312497</v>
      </c>
      <c r="W75" s="303">
        <v>5.8700710687499997</v>
      </c>
      <c r="X75" s="302">
        <v>6.8348858375449959</v>
      </c>
      <c r="Y75" s="289">
        <v>6.2878434568031238</v>
      </c>
      <c r="Z75" s="303">
        <v>5.7845845968749989</v>
      </c>
      <c r="AA75" s="302">
        <v>6.9358940026318683</v>
      </c>
      <c r="AB75" s="289">
        <v>6.3807672517312497</v>
      </c>
      <c r="AC75" s="303">
        <v>5.8700710687499997</v>
      </c>
      <c r="AD75" s="302">
        <v>6.8348858375449959</v>
      </c>
      <c r="AE75" s="289">
        <v>6.2878434568031238</v>
      </c>
      <c r="AF75" s="303">
        <v>5.7845845968749989</v>
      </c>
      <c r="AG75" s="302">
        <v>6.9358940026318683</v>
      </c>
      <c r="AH75" s="289">
        <v>6.3807672517312497</v>
      </c>
      <c r="AI75" s="303">
        <v>5.8700710687499997</v>
      </c>
      <c r="AJ75" s="302">
        <v>6.9358940026318683</v>
      </c>
      <c r="AK75" s="289">
        <v>6.3807672517312497</v>
      </c>
      <c r="AL75" s="303">
        <v>5.8700710687499997</v>
      </c>
      <c r="AM75" s="302">
        <v>6.8348858375449959</v>
      </c>
      <c r="AN75" s="289">
        <v>6.2878434568031238</v>
      </c>
      <c r="AO75" s="303">
        <v>5.7845845968749989</v>
      </c>
      <c r="AP75" s="302">
        <v>6.8348858375449959</v>
      </c>
      <c r="AQ75" s="289">
        <v>6.2878434568031238</v>
      </c>
      <c r="AR75" s="303">
        <v>5.7845845968749989</v>
      </c>
      <c r="AS75" s="302">
        <v>6.9695633909941579</v>
      </c>
      <c r="AT75" s="289">
        <v>6.4117418500406247</v>
      </c>
      <c r="AU75" s="303">
        <v>5.8985665593749994</v>
      </c>
      <c r="AV75" s="302">
        <v>6.9358940026318683</v>
      </c>
      <c r="AW75" s="289">
        <v>6.3807672517312497</v>
      </c>
      <c r="AX75" s="303">
        <v>5.8700710687499997</v>
      </c>
      <c r="AY75" s="302">
        <v>6.9358940026318683</v>
      </c>
      <c r="AZ75" s="289">
        <v>6.3807672517312497</v>
      </c>
      <c r="BA75" s="303">
        <v>5.8700710687499997</v>
      </c>
      <c r="BB75" s="302">
        <v>6.9358940026318683</v>
      </c>
      <c r="BC75" s="289">
        <v>6.3807672517312497</v>
      </c>
      <c r="BD75" s="303">
        <v>5.8700710687499997</v>
      </c>
      <c r="BE75" s="302">
        <v>6.9695633909941579</v>
      </c>
      <c r="BF75" s="289">
        <v>6.4117418500406247</v>
      </c>
      <c r="BG75" s="303">
        <v>5.8985665593749994</v>
      </c>
      <c r="BH75" s="302">
        <v>6.9022246142695769</v>
      </c>
      <c r="BI75" s="289">
        <v>6.3497926534218738</v>
      </c>
      <c r="BJ75" s="303">
        <v>5.8415755781249992</v>
      </c>
      <c r="BK75" s="302">
        <v>6.9358940026318683</v>
      </c>
      <c r="BL75" s="289">
        <v>6.3807672517312497</v>
      </c>
      <c r="BM75" s="303">
        <v>5.8700710687499997</v>
      </c>
      <c r="BN75" s="302">
        <v>7.0032327793564493</v>
      </c>
      <c r="BO75" s="289">
        <v>6.4427164483499997</v>
      </c>
      <c r="BP75" s="303">
        <v>5.92706205</v>
      </c>
      <c r="BQ75" s="302">
        <v>7.0369021677187398</v>
      </c>
      <c r="BR75" s="289">
        <v>6.4736910466593747</v>
      </c>
      <c r="BS75" s="303">
        <v>5.9555575406249996</v>
      </c>
      <c r="BT75" s="302">
        <v>6.9695633909941579</v>
      </c>
      <c r="BU75" s="289">
        <v>6.4117418500406247</v>
      </c>
      <c r="BV75" s="303">
        <v>5.8985665593749994</v>
      </c>
      <c r="BW75" s="302">
        <v>6.9358940026318683</v>
      </c>
      <c r="BX75" s="289">
        <v>6.3807672517312497</v>
      </c>
      <c r="BY75" s="303">
        <v>5.8700710687499997</v>
      </c>
      <c r="BZ75" s="302">
        <v>6.9358940026318683</v>
      </c>
      <c r="CA75" s="289">
        <v>6.3807672517312497</v>
      </c>
      <c r="CB75" s="303">
        <v>5.8700710687499997</v>
      </c>
      <c r="CC75" s="302">
        <v>6.9742314367818761</v>
      </c>
      <c r="CD75" s="289">
        <v>6.3983774649375</v>
      </c>
      <c r="CE75" s="303">
        <v>5.8700710687499997</v>
      </c>
      <c r="CF75" s="302">
        <v>6.9742314367818761</v>
      </c>
      <c r="CG75" s="289">
        <v>6.3983774649375</v>
      </c>
      <c r="CH75" s="303">
        <v>5.8700710687499997</v>
      </c>
    </row>
    <row r="76" spans="1:86" x14ac:dyDescent="0.25">
      <c r="A76" s="282">
        <v>304</v>
      </c>
      <c r="B76" s="282" t="s">
        <v>71</v>
      </c>
      <c r="C76" s="304">
        <v>19.132070354470393</v>
      </c>
      <c r="D76" s="290">
        <v>17.600800694084999</v>
      </c>
      <c r="E76" s="305">
        <v>16.192088954999999</v>
      </c>
      <c r="F76" s="304">
        <v>19.897353168649211</v>
      </c>
      <c r="G76" s="290">
        <v>18.304832721848399</v>
      </c>
      <c r="H76" s="305">
        <v>16.8397725132</v>
      </c>
      <c r="I76" s="304">
        <v>19.706032465104506</v>
      </c>
      <c r="J76" s="290">
        <v>18.128824714907548</v>
      </c>
      <c r="K76" s="305">
        <v>16.67785162365</v>
      </c>
      <c r="L76" s="304">
        <v>19.897353168649211</v>
      </c>
      <c r="M76" s="290">
        <v>18.304832721848399</v>
      </c>
      <c r="N76" s="305">
        <v>16.8397725132</v>
      </c>
      <c r="O76" s="304">
        <v>20.088673872193915</v>
      </c>
      <c r="P76" s="290">
        <v>18.48084072878925</v>
      </c>
      <c r="Q76" s="305">
        <v>17.00169340275</v>
      </c>
      <c r="R76" s="304">
        <v>19.706032465104506</v>
      </c>
      <c r="S76" s="290">
        <v>18.128824714907548</v>
      </c>
      <c r="T76" s="305">
        <v>16.67785162365</v>
      </c>
      <c r="U76" s="304">
        <v>19.706032465104506</v>
      </c>
      <c r="V76" s="290">
        <v>18.128824714907548</v>
      </c>
      <c r="W76" s="305">
        <v>16.67785162365</v>
      </c>
      <c r="X76" s="304">
        <v>19.419051409787446</v>
      </c>
      <c r="Y76" s="290">
        <v>17.864812704496273</v>
      </c>
      <c r="Z76" s="305">
        <v>16.434970289324998</v>
      </c>
      <c r="AA76" s="304">
        <v>19.706032465104506</v>
      </c>
      <c r="AB76" s="290">
        <v>18.128824714907548</v>
      </c>
      <c r="AC76" s="305">
        <v>16.67785162365</v>
      </c>
      <c r="AD76" s="304">
        <v>19.419051409787446</v>
      </c>
      <c r="AE76" s="290">
        <v>17.864812704496273</v>
      </c>
      <c r="AF76" s="305">
        <v>16.434970289324998</v>
      </c>
      <c r="AG76" s="304">
        <v>19.706032465104506</v>
      </c>
      <c r="AH76" s="290">
        <v>18.128824714907548</v>
      </c>
      <c r="AI76" s="305">
        <v>16.67785162365</v>
      </c>
      <c r="AJ76" s="304">
        <v>19.706032465104506</v>
      </c>
      <c r="AK76" s="290">
        <v>18.128824714907548</v>
      </c>
      <c r="AL76" s="305">
        <v>16.67785162365</v>
      </c>
      <c r="AM76" s="304">
        <v>19.419051409787446</v>
      </c>
      <c r="AN76" s="290">
        <v>17.864812704496273</v>
      </c>
      <c r="AO76" s="305">
        <v>16.434970289324998</v>
      </c>
      <c r="AP76" s="304">
        <v>19.419051409787446</v>
      </c>
      <c r="AQ76" s="290">
        <v>17.864812704496273</v>
      </c>
      <c r="AR76" s="305">
        <v>16.434970289324998</v>
      </c>
      <c r="AS76" s="304">
        <v>19.801692816876855</v>
      </c>
      <c r="AT76" s="290">
        <v>18.216828718377972</v>
      </c>
      <c r="AU76" s="305">
        <v>16.758812068424998</v>
      </c>
      <c r="AV76" s="304">
        <v>19.706032465104506</v>
      </c>
      <c r="AW76" s="290">
        <v>18.128824714907548</v>
      </c>
      <c r="AX76" s="305">
        <v>16.67785162365</v>
      </c>
      <c r="AY76" s="304">
        <v>19.706032465104506</v>
      </c>
      <c r="AZ76" s="290">
        <v>18.128824714907548</v>
      </c>
      <c r="BA76" s="305">
        <v>16.67785162365</v>
      </c>
      <c r="BB76" s="304">
        <v>19.706032465104506</v>
      </c>
      <c r="BC76" s="290">
        <v>18.128824714907548</v>
      </c>
      <c r="BD76" s="305">
        <v>16.67785162365</v>
      </c>
      <c r="BE76" s="304">
        <v>19.801692816876855</v>
      </c>
      <c r="BF76" s="290">
        <v>18.216828718377972</v>
      </c>
      <c r="BG76" s="305">
        <v>16.758812068424998</v>
      </c>
      <c r="BH76" s="304">
        <v>19.610372113332151</v>
      </c>
      <c r="BI76" s="290">
        <v>18.040820711437121</v>
      </c>
      <c r="BJ76" s="305">
        <v>16.596891178874998</v>
      </c>
      <c r="BK76" s="304">
        <v>19.706032465104506</v>
      </c>
      <c r="BL76" s="290">
        <v>18.128824714907548</v>
      </c>
      <c r="BM76" s="305">
        <v>16.67785162365</v>
      </c>
      <c r="BN76" s="304">
        <v>19.897353168649211</v>
      </c>
      <c r="BO76" s="290">
        <v>18.304832721848399</v>
      </c>
      <c r="BP76" s="305">
        <v>16.8397725132</v>
      </c>
      <c r="BQ76" s="304">
        <v>19.99301352042156</v>
      </c>
      <c r="BR76" s="290">
        <v>18.392836725318823</v>
      </c>
      <c r="BS76" s="305">
        <v>16.920732957974998</v>
      </c>
      <c r="BT76" s="304">
        <v>19.801692816876855</v>
      </c>
      <c r="BU76" s="290">
        <v>18.216828718377972</v>
      </c>
      <c r="BV76" s="305">
        <v>16.758812068424998</v>
      </c>
      <c r="BW76" s="304">
        <v>19.706032465104506</v>
      </c>
      <c r="BX76" s="290">
        <v>18.128824714907548</v>
      </c>
      <c r="BY76" s="305">
        <v>16.67785162365</v>
      </c>
      <c r="BZ76" s="304">
        <v>19.706032465104506</v>
      </c>
      <c r="CA76" s="290">
        <v>18.128824714907548</v>
      </c>
      <c r="CB76" s="305">
        <v>16.67785162365</v>
      </c>
      <c r="CC76" s="304">
        <v>19.814955514058568</v>
      </c>
      <c r="CD76" s="290">
        <v>18.178858269778502</v>
      </c>
      <c r="CE76" s="305">
        <v>16.67785162365</v>
      </c>
      <c r="CF76" s="304">
        <v>19.814955514058568</v>
      </c>
      <c r="CG76" s="290">
        <v>18.178858269778502</v>
      </c>
      <c r="CH76" s="305">
        <v>16.67785162365</v>
      </c>
    </row>
    <row r="77" spans="1:86" x14ac:dyDescent="0.25">
      <c r="A77" s="281">
        <v>960</v>
      </c>
      <c r="B77" s="281" t="s">
        <v>72</v>
      </c>
      <c r="C77" s="302">
        <v>2.8127181720772576</v>
      </c>
      <c r="D77" s="289">
        <v>2.5875972144225003</v>
      </c>
      <c r="E77" s="303">
        <v>2.3804942175000003</v>
      </c>
      <c r="F77" s="302">
        <v>2.9252268989603478</v>
      </c>
      <c r="G77" s="289">
        <v>2.6911011029994003</v>
      </c>
      <c r="H77" s="303">
        <v>2.4757139862000006</v>
      </c>
      <c r="I77" s="302">
        <v>2.8970997172395756</v>
      </c>
      <c r="J77" s="289">
        <v>2.6652251308551755</v>
      </c>
      <c r="K77" s="303">
        <v>2.4519090440250002</v>
      </c>
      <c r="L77" s="302">
        <v>2.9252268989603478</v>
      </c>
      <c r="M77" s="289">
        <v>2.6911011029994003</v>
      </c>
      <c r="N77" s="303">
        <v>2.4757139862000006</v>
      </c>
      <c r="O77" s="302">
        <v>2.9533540806811205</v>
      </c>
      <c r="P77" s="289">
        <v>2.7169770751436255</v>
      </c>
      <c r="Q77" s="303">
        <v>2.4995189283750006</v>
      </c>
      <c r="R77" s="302">
        <v>2.8970997172395756</v>
      </c>
      <c r="S77" s="289">
        <v>2.6652251308551755</v>
      </c>
      <c r="T77" s="303">
        <v>2.4519090440250002</v>
      </c>
      <c r="U77" s="302">
        <v>2.8970997172395756</v>
      </c>
      <c r="V77" s="289">
        <v>2.6652251308551755</v>
      </c>
      <c r="W77" s="303">
        <v>2.4519090440250002</v>
      </c>
      <c r="X77" s="302">
        <v>2.8549089446584164</v>
      </c>
      <c r="Y77" s="289">
        <v>2.6264111726388375</v>
      </c>
      <c r="Z77" s="303">
        <v>2.4162016307625001</v>
      </c>
      <c r="AA77" s="302">
        <v>2.8970997172395756</v>
      </c>
      <c r="AB77" s="289">
        <v>2.6652251308551755</v>
      </c>
      <c r="AC77" s="303">
        <v>2.4519090440250002</v>
      </c>
      <c r="AD77" s="302">
        <v>2.8549089446584164</v>
      </c>
      <c r="AE77" s="289">
        <v>2.6264111726388375</v>
      </c>
      <c r="AF77" s="303">
        <v>2.4162016307625001</v>
      </c>
      <c r="AG77" s="302">
        <v>2.8970997172395756</v>
      </c>
      <c r="AH77" s="289">
        <v>2.6652251308551755</v>
      </c>
      <c r="AI77" s="303">
        <v>2.4519090440250002</v>
      </c>
      <c r="AJ77" s="302">
        <v>2.8970997172395756</v>
      </c>
      <c r="AK77" s="289">
        <v>2.6652251308551755</v>
      </c>
      <c r="AL77" s="303">
        <v>2.4519090440250002</v>
      </c>
      <c r="AM77" s="302">
        <v>2.8549089446584164</v>
      </c>
      <c r="AN77" s="289">
        <v>2.6264111726388375</v>
      </c>
      <c r="AO77" s="303">
        <v>2.4162016307625001</v>
      </c>
      <c r="AP77" s="302">
        <v>2.8549089446584164</v>
      </c>
      <c r="AQ77" s="289">
        <v>2.6264111726388375</v>
      </c>
      <c r="AR77" s="303">
        <v>2.4162016307625001</v>
      </c>
      <c r="AS77" s="302">
        <v>2.9111633080999613</v>
      </c>
      <c r="AT77" s="289">
        <v>2.6781631169272875</v>
      </c>
      <c r="AU77" s="303">
        <v>2.4638115151125</v>
      </c>
      <c r="AV77" s="302">
        <v>2.8970997172395756</v>
      </c>
      <c r="AW77" s="289">
        <v>2.6652251308551755</v>
      </c>
      <c r="AX77" s="303">
        <v>2.4519090440250002</v>
      </c>
      <c r="AY77" s="302">
        <v>2.8970997172395756</v>
      </c>
      <c r="AZ77" s="289">
        <v>2.6652251308551755</v>
      </c>
      <c r="BA77" s="303">
        <v>2.4519090440250002</v>
      </c>
      <c r="BB77" s="302">
        <v>2.8970997172395756</v>
      </c>
      <c r="BC77" s="289">
        <v>2.6652251308551755</v>
      </c>
      <c r="BD77" s="303">
        <v>2.4519090440250002</v>
      </c>
      <c r="BE77" s="302">
        <v>2.9111633080999613</v>
      </c>
      <c r="BF77" s="289">
        <v>2.6781631169272875</v>
      </c>
      <c r="BG77" s="303">
        <v>2.4638115151125</v>
      </c>
      <c r="BH77" s="302">
        <v>2.8830361263791886</v>
      </c>
      <c r="BI77" s="289">
        <v>2.6522871447830627</v>
      </c>
      <c r="BJ77" s="303">
        <v>2.4400065729375</v>
      </c>
      <c r="BK77" s="302">
        <v>2.8970997172395756</v>
      </c>
      <c r="BL77" s="289">
        <v>2.6652251308551755</v>
      </c>
      <c r="BM77" s="303">
        <v>2.4519090440250002</v>
      </c>
      <c r="BN77" s="302">
        <v>2.9252268989603478</v>
      </c>
      <c r="BO77" s="289">
        <v>2.6911011029994003</v>
      </c>
      <c r="BP77" s="303">
        <v>2.4757139862000006</v>
      </c>
      <c r="BQ77" s="302">
        <v>2.9392904898207339</v>
      </c>
      <c r="BR77" s="289">
        <v>2.7040390890715127</v>
      </c>
      <c r="BS77" s="303">
        <v>2.4876164572875004</v>
      </c>
      <c r="BT77" s="302">
        <v>2.9111633080999613</v>
      </c>
      <c r="BU77" s="289">
        <v>2.6781631169272875</v>
      </c>
      <c r="BV77" s="303">
        <v>2.4638115151125</v>
      </c>
      <c r="BW77" s="302">
        <v>2.8970997172395756</v>
      </c>
      <c r="BX77" s="289">
        <v>2.6652251308551755</v>
      </c>
      <c r="BY77" s="303">
        <v>2.4519090440250002</v>
      </c>
      <c r="BZ77" s="302">
        <v>2.8970997172395756</v>
      </c>
      <c r="CA77" s="289">
        <v>2.6652251308551755</v>
      </c>
      <c r="CB77" s="303">
        <v>2.4519090440250002</v>
      </c>
      <c r="CC77" s="302">
        <v>2.9131131352061028</v>
      </c>
      <c r="CD77" s="289">
        <v>2.6725808579872505</v>
      </c>
      <c r="CE77" s="303">
        <v>2.4519090440250002</v>
      </c>
      <c r="CF77" s="302">
        <v>2.9131131352061028</v>
      </c>
      <c r="CG77" s="289">
        <v>2.6725808579872505</v>
      </c>
      <c r="CH77" s="303">
        <v>2.4519090440250002</v>
      </c>
    </row>
    <row r="78" spans="1:86" x14ac:dyDescent="0.25">
      <c r="A78" s="282">
        <v>421</v>
      </c>
      <c r="B78" s="284" t="s">
        <v>73</v>
      </c>
      <c r="C78" s="304">
        <v>2.7686195859190397</v>
      </c>
      <c r="D78" s="292">
        <v>2.5470281379199999</v>
      </c>
      <c r="E78" s="305">
        <v>2.3431721599999999</v>
      </c>
      <c r="F78" s="304">
        <v>2.8793643693558013</v>
      </c>
      <c r="G78" s="292">
        <v>2.6489092634368001</v>
      </c>
      <c r="H78" s="305">
        <v>2.4368990464000002</v>
      </c>
      <c r="I78" s="304">
        <v>2.851678173496611</v>
      </c>
      <c r="J78" s="292">
        <v>2.6234389820575998</v>
      </c>
      <c r="K78" s="305">
        <v>2.4134673248</v>
      </c>
      <c r="L78" s="304">
        <v>2.8793643693558013</v>
      </c>
      <c r="M78" s="292">
        <v>2.6489092634368001</v>
      </c>
      <c r="N78" s="305">
        <v>2.4368990464000002</v>
      </c>
      <c r="O78" s="304">
        <v>2.9070505652149916</v>
      </c>
      <c r="P78" s="292">
        <v>2.6743795448159999</v>
      </c>
      <c r="Q78" s="305">
        <v>2.4603307679999999</v>
      </c>
      <c r="R78" s="304">
        <v>2.851678173496611</v>
      </c>
      <c r="S78" s="292">
        <v>2.6234389820575998</v>
      </c>
      <c r="T78" s="305">
        <v>2.4134673248</v>
      </c>
      <c r="U78" s="304">
        <v>2.851678173496611</v>
      </c>
      <c r="V78" s="292">
        <v>2.6234389820575998</v>
      </c>
      <c r="W78" s="305">
        <v>2.4134673248</v>
      </c>
      <c r="X78" s="304">
        <v>2.8101488797078251</v>
      </c>
      <c r="Y78" s="292">
        <v>2.5852335599887999</v>
      </c>
      <c r="Z78" s="305">
        <v>2.3783197423999995</v>
      </c>
      <c r="AA78" s="304">
        <v>2.851678173496611</v>
      </c>
      <c r="AB78" s="292">
        <v>2.6234389820575998</v>
      </c>
      <c r="AC78" s="305">
        <v>2.4134673248</v>
      </c>
      <c r="AD78" s="304">
        <v>2.8101488797078251</v>
      </c>
      <c r="AE78" s="292">
        <v>2.5852335599887999</v>
      </c>
      <c r="AF78" s="305">
        <v>2.3783197423999995</v>
      </c>
      <c r="AG78" s="304">
        <v>2.851678173496611</v>
      </c>
      <c r="AH78" s="292">
        <v>2.6234389820575998</v>
      </c>
      <c r="AI78" s="305">
        <v>2.4134673248</v>
      </c>
      <c r="AJ78" s="304">
        <v>2.851678173496611</v>
      </c>
      <c r="AK78" s="292">
        <v>2.6234389820575998</v>
      </c>
      <c r="AL78" s="305">
        <v>2.4134673248</v>
      </c>
      <c r="AM78" s="304">
        <v>2.8101488797078251</v>
      </c>
      <c r="AN78" s="292">
        <v>2.5852335599887999</v>
      </c>
      <c r="AO78" s="305">
        <v>2.3783197423999995</v>
      </c>
      <c r="AP78" s="304">
        <v>2.8101488797078251</v>
      </c>
      <c r="AQ78" s="292">
        <v>2.5852335599887999</v>
      </c>
      <c r="AR78" s="305">
        <v>2.3783197423999995</v>
      </c>
      <c r="AS78" s="304">
        <v>2.8655212714262057</v>
      </c>
      <c r="AT78" s="292">
        <v>2.6361741227471995</v>
      </c>
      <c r="AU78" s="305">
        <v>2.4251831855999999</v>
      </c>
      <c r="AV78" s="304">
        <v>2.851678173496611</v>
      </c>
      <c r="AW78" s="292">
        <v>2.6234389820575998</v>
      </c>
      <c r="AX78" s="305">
        <v>2.4134673248</v>
      </c>
      <c r="AY78" s="304">
        <v>2.851678173496611</v>
      </c>
      <c r="AZ78" s="292">
        <v>2.6234389820575998</v>
      </c>
      <c r="BA78" s="305">
        <v>2.4134673248</v>
      </c>
      <c r="BB78" s="304">
        <v>2.851678173496611</v>
      </c>
      <c r="BC78" s="292">
        <v>2.6234389820575998</v>
      </c>
      <c r="BD78" s="305">
        <v>2.4134673248</v>
      </c>
      <c r="BE78" s="304">
        <v>2.8655212714262057</v>
      </c>
      <c r="BF78" s="292">
        <v>2.6361741227471995</v>
      </c>
      <c r="BG78" s="305">
        <v>2.4251831855999999</v>
      </c>
      <c r="BH78" s="304">
        <v>2.8378350755670154</v>
      </c>
      <c r="BI78" s="292">
        <v>2.6107038413679997</v>
      </c>
      <c r="BJ78" s="305">
        <v>2.4017514639999997</v>
      </c>
      <c r="BK78" s="304">
        <v>2.851678173496611</v>
      </c>
      <c r="BL78" s="292">
        <v>2.6234389820575998</v>
      </c>
      <c r="BM78" s="305">
        <v>2.4134673248</v>
      </c>
      <c r="BN78" s="304">
        <v>2.8793643693558013</v>
      </c>
      <c r="BO78" s="292">
        <v>2.6489092634368001</v>
      </c>
      <c r="BP78" s="305">
        <v>2.4368990464000002</v>
      </c>
      <c r="BQ78" s="304">
        <v>2.8932074672853965</v>
      </c>
      <c r="BR78" s="292">
        <v>2.6616444041263998</v>
      </c>
      <c r="BS78" s="305">
        <v>2.4486149071999996</v>
      </c>
      <c r="BT78" s="304">
        <v>2.8655212714262057</v>
      </c>
      <c r="BU78" s="292">
        <v>2.6361741227471995</v>
      </c>
      <c r="BV78" s="305">
        <v>2.4251831855999999</v>
      </c>
      <c r="BW78" s="304">
        <v>2.851678173496611</v>
      </c>
      <c r="BX78" s="292">
        <v>2.6234389820575998</v>
      </c>
      <c r="BY78" s="305">
        <v>2.4134673248</v>
      </c>
      <c r="BZ78" s="304">
        <v>2.851678173496611</v>
      </c>
      <c r="CA78" s="292">
        <v>2.6234389820575998</v>
      </c>
      <c r="CB78" s="305">
        <v>2.4134673248</v>
      </c>
      <c r="CC78" s="304">
        <v>2.8674405285948805</v>
      </c>
      <c r="CD78" s="292">
        <v>2.6306793840320002</v>
      </c>
      <c r="CE78" s="305">
        <v>2.4134673248</v>
      </c>
      <c r="CF78" s="304">
        <v>2.8674405285948805</v>
      </c>
      <c r="CG78" s="292">
        <v>2.6306793840320002</v>
      </c>
      <c r="CH78" s="305">
        <v>2.4134673248</v>
      </c>
    </row>
    <row r="79" spans="1:86" x14ac:dyDescent="0.25">
      <c r="A79" s="281">
        <v>900</v>
      </c>
      <c r="B79" s="281" t="s">
        <v>74</v>
      </c>
      <c r="C79" s="302">
        <v>5.9604838989499997</v>
      </c>
      <c r="D79" s="289">
        <v>5.4834258499999997</v>
      </c>
      <c r="E79" s="303">
        <v>5.0445500000000001</v>
      </c>
      <c r="F79" s="302">
        <v>6.1989032549080001</v>
      </c>
      <c r="G79" s="289">
        <v>5.7027628840000002</v>
      </c>
      <c r="H79" s="303">
        <v>5.2463320000000007</v>
      </c>
      <c r="I79" s="302">
        <v>6.1392984159184998</v>
      </c>
      <c r="J79" s="289">
        <v>5.6479286254999996</v>
      </c>
      <c r="K79" s="303">
        <v>5.1958865000000003</v>
      </c>
      <c r="L79" s="302">
        <v>6.1989032549080001</v>
      </c>
      <c r="M79" s="289">
        <v>5.7027628840000002</v>
      </c>
      <c r="N79" s="303">
        <v>5.2463320000000007</v>
      </c>
      <c r="O79" s="302">
        <v>6.2585080938975004</v>
      </c>
      <c r="P79" s="289">
        <v>5.7575971424999999</v>
      </c>
      <c r="Q79" s="303">
        <v>5.2967775000000001</v>
      </c>
      <c r="R79" s="302">
        <v>6.1392984159184998</v>
      </c>
      <c r="S79" s="289">
        <v>5.6479286254999996</v>
      </c>
      <c r="T79" s="303">
        <v>5.1958865000000003</v>
      </c>
      <c r="U79" s="302">
        <v>6.1392984159184998</v>
      </c>
      <c r="V79" s="289">
        <v>5.6479286254999996</v>
      </c>
      <c r="W79" s="303">
        <v>5.1958865000000003</v>
      </c>
      <c r="X79" s="302">
        <v>6.0498911574342493</v>
      </c>
      <c r="Y79" s="289">
        <v>5.5656772377499992</v>
      </c>
      <c r="Z79" s="303">
        <v>5.1202182499999997</v>
      </c>
      <c r="AA79" s="302">
        <v>6.1392984159184998</v>
      </c>
      <c r="AB79" s="289">
        <v>5.6479286254999996</v>
      </c>
      <c r="AC79" s="303">
        <v>5.1958865000000003</v>
      </c>
      <c r="AD79" s="302">
        <v>6.0498911574342493</v>
      </c>
      <c r="AE79" s="289">
        <v>5.5656772377499992</v>
      </c>
      <c r="AF79" s="303">
        <v>5.1202182499999997</v>
      </c>
      <c r="AG79" s="302">
        <v>6.1392984159184998</v>
      </c>
      <c r="AH79" s="289">
        <v>5.6479286254999996</v>
      </c>
      <c r="AI79" s="303">
        <v>5.1958865000000003</v>
      </c>
      <c r="AJ79" s="302">
        <v>6.1392984159184998</v>
      </c>
      <c r="AK79" s="289">
        <v>5.6479286254999996</v>
      </c>
      <c r="AL79" s="303">
        <v>5.1958865000000003</v>
      </c>
      <c r="AM79" s="302">
        <v>6.0498911574342493</v>
      </c>
      <c r="AN79" s="289">
        <v>5.5656772377499992</v>
      </c>
      <c r="AO79" s="303">
        <v>5.1202182499999997</v>
      </c>
      <c r="AP79" s="302">
        <v>6.0498911574342493</v>
      </c>
      <c r="AQ79" s="289">
        <v>5.5656772377499992</v>
      </c>
      <c r="AR79" s="303">
        <v>5.1202182499999997</v>
      </c>
      <c r="AS79" s="302">
        <v>6.1691008354132491</v>
      </c>
      <c r="AT79" s="289">
        <v>5.6753457547499995</v>
      </c>
      <c r="AU79" s="303">
        <v>5.2211092499999996</v>
      </c>
      <c r="AV79" s="302">
        <v>6.1392984159184998</v>
      </c>
      <c r="AW79" s="289">
        <v>5.6479286254999996</v>
      </c>
      <c r="AX79" s="303">
        <v>5.1958865000000003</v>
      </c>
      <c r="AY79" s="302">
        <v>6.1392984159184998</v>
      </c>
      <c r="AZ79" s="289">
        <v>5.6479286254999996</v>
      </c>
      <c r="BA79" s="303">
        <v>5.1958865000000003</v>
      </c>
      <c r="BB79" s="302">
        <v>6.1392984159184998</v>
      </c>
      <c r="BC79" s="289">
        <v>5.6479286254999996</v>
      </c>
      <c r="BD79" s="303">
        <v>5.1958865000000003</v>
      </c>
      <c r="BE79" s="302">
        <v>6.1691008354132491</v>
      </c>
      <c r="BF79" s="289">
        <v>5.6753457547499995</v>
      </c>
      <c r="BG79" s="303">
        <v>5.2211092499999996</v>
      </c>
      <c r="BH79" s="302">
        <v>6.1094959964237496</v>
      </c>
      <c r="BI79" s="289">
        <v>5.6205114962499989</v>
      </c>
      <c r="BJ79" s="303">
        <v>5.1706637499999992</v>
      </c>
      <c r="BK79" s="302">
        <v>6.1392984159184998</v>
      </c>
      <c r="BL79" s="289">
        <v>5.6479286254999996</v>
      </c>
      <c r="BM79" s="303">
        <v>5.1958865000000003</v>
      </c>
      <c r="BN79" s="302">
        <v>6.1989032549080001</v>
      </c>
      <c r="BO79" s="289">
        <v>5.7027628840000002</v>
      </c>
      <c r="BP79" s="303">
        <v>5.2463320000000007</v>
      </c>
      <c r="BQ79" s="302">
        <v>6.2287056744027494</v>
      </c>
      <c r="BR79" s="289">
        <v>5.7301800132499991</v>
      </c>
      <c r="BS79" s="303">
        <v>5.27155475</v>
      </c>
      <c r="BT79" s="302">
        <v>6.1691008354132491</v>
      </c>
      <c r="BU79" s="289">
        <v>5.6753457547499995</v>
      </c>
      <c r="BV79" s="303">
        <v>5.2211092499999996</v>
      </c>
      <c r="BW79" s="302">
        <v>6.1392984159184998</v>
      </c>
      <c r="BX79" s="289">
        <v>5.6479286254999996</v>
      </c>
      <c r="BY79" s="303">
        <v>5.1958865000000003</v>
      </c>
      <c r="BZ79" s="302">
        <v>6.1392984159184998</v>
      </c>
      <c r="CA79" s="289">
        <v>5.6479286254999996</v>
      </c>
      <c r="CB79" s="303">
        <v>5.1958865000000003</v>
      </c>
      <c r="CC79" s="302">
        <v>6.1732327506500013</v>
      </c>
      <c r="CD79" s="289">
        <v>5.6635162850000009</v>
      </c>
      <c r="CE79" s="303">
        <v>5.1958865000000003</v>
      </c>
      <c r="CF79" s="302">
        <v>6.1732327506500013</v>
      </c>
      <c r="CG79" s="289">
        <v>5.6635162850000009</v>
      </c>
      <c r="CH79" s="303">
        <v>5.1958865000000003</v>
      </c>
    </row>
    <row r="80" spans="1:86" x14ac:dyDescent="0.25">
      <c r="A80" s="282">
        <v>902</v>
      </c>
      <c r="B80" s="284" t="s">
        <v>75</v>
      </c>
      <c r="C80" s="304">
        <v>7.7982136117200005</v>
      </c>
      <c r="D80" s="292">
        <v>7.1740695600000004</v>
      </c>
      <c r="E80" s="305">
        <v>6.5998800000000006</v>
      </c>
      <c r="F80" s="304">
        <v>8.1101421561888003</v>
      </c>
      <c r="G80" s="292">
        <v>7.4610323424000002</v>
      </c>
      <c r="H80" s="305">
        <v>6.8638752000000007</v>
      </c>
      <c r="I80" s="304">
        <v>8.0321600200716006</v>
      </c>
      <c r="J80" s="292">
        <v>7.3892916468000003</v>
      </c>
      <c r="K80" s="305">
        <v>6.7978764000000007</v>
      </c>
      <c r="L80" s="304">
        <v>8.1101421561888003</v>
      </c>
      <c r="M80" s="292">
        <v>7.4610323424000002</v>
      </c>
      <c r="N80" s="305">
        <v>6.8638752000000007</v>
      </c>
      <c r="O80" s="304">
        <v>8.188124292306</v>
      </c>
      <c r="P80" s="292">
        <v>7.5327730380000011</v>
      </c>
      <c r="Q80" s="305">
        <v>6.9298740000000008</v>
      </c>
      <c r="R80" s="304">
        <v>8.0321600200716006</v>
      </c>
      <c r="S80" s="292">
        <v>7.3892916468000003</v>
      </c>
      <c r="T80" s="305">
        <v>6.7978764000000007</v>
      </c>
      <c r="U80" s="304">
        <v>8.0321600200716006</v>
      </c>
      <c r="V80" s="292">
        <v>7.3892916468000003</v>
      </c>
      <c r="W80" s="305">
        <v>6.7978764000000007</v>
      </c>
      <c r="X80" s="304">
        <v>7.9151868158958001</v>
      </c>
      <c r="Y80" s="292">
        <v>7.2816806033999999</v>
      </c>
      <c r="Z80" s="305">
        <v>6.6988782000000002</v>
      </c>
      <c r="AA80" s="304">
        <v>8.0321600200716006</v>
      </c>
      <c r="AB80" s="292">
        <v>7.3892916468000003</v>
      </c>
      <c r="AC80" s="305">
        <v>6.7978764000000007</v>
      </c>
      <c r="AD80" s="304">
        <v>7.9151868158958001</v>
      </c>
      <c r="AE80" s="292">
        <v>7.2816806033999999</v>
      </c>
      <c r="AF80" s="305">
        <v>6.6988782000000002</v>
      </c>
      <c r="AG80" s="304">
        <v>8.0321600200716006</v>
      </c>
      <c r="AH80" s="292">
        <v>7.3892916468000003</v>
      </c>
      <c r="AI80" s="305">
        <v>6.7978764000000007</v>
      </c>
      <c r="AJ80" s="304">
        <v>8.0321600200716006</v>
      </c>
      <c r="AK80" s="292">
        <v>7.3892916468000003</v>
      </c>
      <c r="AL80" s="305">
        <v>6.7978764000000007</v>
      </c>
      <c r="AM80" s="304">
        <v>7.9151868158958001</v>
      </c>
      <c r="AN80" s="292">
        <v>7.2816806033999999</v>
      </c>
      <c r="AO80" s="305">
        <v>6.6988782000000002</v>
      </c>
      <c r="AP80" s="304">
        <v>7.9151868158958001</v>
      </c>
      <c r="AQ80" s="292">
        <v>7.2816806033999999</v>
      </c>
      <c r="AR80" s="305">
        <v>6.6988782000000002</v>
      </c>
      <c r="AS80" s="304">
        <v>8.0711510881302004</v>
      </c>
      <c r="AT80" s="292">
        <v>7.4251619945999998</v>
      </c>
      <c r="AU80" s="305">
        <v>6.8308758000000003</v>
      </c>
      <c r="AV80" s="304">
        <v>8.0321600200716006</v>
      </c>
      <c r="AW80" s="292">
        <v>7.3892916468000003</v>
      </c>
      <c r="AX80" s="305">
        <v>6.7978764000000007</v>
      </c>
      <c r="AY80" s="304">
        <v>8.0321600200716006</v>
      </c>
      <c r="AZ80" s="292">
        <v>7.3892916468000003</v>
      </c>
      <c r="BA80" s="305">
        <v>6.7978764000000007</v>
      </c>
      <c r="BB80" s="304">
        <v>8.0321600200716006</v>
      </c>
      <c r="BC80" s="292">
        <v>7.3892916468000003</v>
      </c>
      <c r="BD80" s="305">
        <v>6.7978764000000007</v>
      </c>
      <c r="BE80" s="304">
        <v>8.0711510881302004</v>
      </c>
      <c r="BF80" s="292">
        <v>7.4251619945999998</v>
      </c>
      <c r="BG80" s="305">
        <v>6.8308758000000003</v>
      </c>
      <c r="BH80" s="304">
        <v>7.9931689520129998</v>
      </c>
      <c r="BI80" s="292">
        <v>7.3534212989999999</v>
      </c>
      <c r="BJ80" s="305">
        <v>6.7648770000000003</v>
      </c>
      <c r="BK80" s="304">
        <v>8.0321600200716006</v>
      </c>
      <c r="BL80" s="292">
        <v>7.3892916468000003</v>
      </c>
      <c r="BM80" s="305">
        <v>6.7978764000000007</v>
      </c>
      <c r="BN80" s="304">
        <v>8.1101421561888003</v>
      </c>
      <c r="BO80" s="292">
        <v>7.4610323424000002</v>
      </c>
      <c r="BP80" s="305">
        <v>6.8638752000000007</v>
      </c>
      <c r="BQ80" s="304">
        <v>8.1491332242474002</v>
      </c>
      <c r="BR80" s="292">
        <v>7.4969026901999998</v>
      </c>
      <c r="BS80" s="305">
        <v>6.8968746000000003</v>
      </c>
      <c r="BT80" s="304">
        <v>8.0711510881302004</v>
      </c>
      <c r="BU80" s="292">
        <v>7.4251619945999998</v>
      </c>
      <c r="BV80" s="305">
        <v>6.8308758000000003</v>
      </c>
      <c r="BW80" s="304">
        <v>8.0321600200716006</v>
      </c>
      <c r="BX80" s="292">
        <v>7.3892916468000003</v>
      </c>
      <c r="BY80" s="305">
        <v>6.7978764000000007</v>
      </c>
      <c r="BZ80" s="304">
        <v>8.0321600200716006</v>
      </c>
      <c r="CA80" s="292">
        <v>7.3892916468000003</v>
      </c>
      <c r="CB80" s="305">
        <v>6.7978764000000007</v>
      </c>
      <c r="CC80" s="304">
        <v>8.0765569508400024</v>
      </c>
      <c r="CD80" s="292">
        <v>7.4096852760000012</v>
      </c>
      <c r="CE80" s="305">
        <v>6.7978764000000007</v>
      </c>
      <c r="CF80" s="304">
        <v>8.0765569508400024</v>
      </c>
      <c r="CG80" s="292">
        <v>7.4096852760000012</v>
      </c>
      <c r="CH80" s="305">
        <v>6.7978764000000007</v>
      </c>
    </row>
    <row r="81" spans="1:86" x14ac:dyDescent="0.25">
      <c r="A81" s="281">
        <v>338</v>
      </c>
      <c r="B81" s="281" t="s">
        <v>76</v>
      </c>
      <c r="C81" s="302">
        <v>3.4599097924810653</v>
      </c>
      <c r="D81" s="289">
        <v>3.1829896894950003</v>
      </c>
      <c r="E81" s="303">
        <v>2.9282333850000004</v>
      </c>
      <c r="F81" s="302">
        <v>3.5983061841803079</v>
      </c>
      <c r="G81" s="289">
        <v>3.3103092770748006</v>
      </c>
      <c r="H81" s="303">
        <v>3.0453627204000004</v>
      </c>
      <c r="I81" s="302">
        <v>3.5637070862554974</v>
      </c>
      <c r="J81" s="289">
        <v>3.2784793801798502</v>
      </c>
      <c r="K81" s="303">
        <v>3.0160803865500005</v>
      </c>
      <c r="L81" s="302">
        <v>3.5983061841803079</v>
      </c>
      <c r="M81" s="289">
        <v>3.3103092770748006</v>
      </c>
      <c r="N81" s="303">
        <v>3.0453627204000004</v>
      </c>
      <c r="O81" s="302">
        <v>3.6329052821051189</v>
      </c>
      <c r="P81" s="289">
        <v>3.3421391739697506</v>
      </c>
      <c r="Q81" s="303">
        <v>3.0746450542500003</v>
      </c>
      <c r="R81" s="302">
        <v>3.5637070862554974</v>
      </c>
      <c r="S81" s="289">
        <v>3.2784793801798502</v>
      </c>
      <c r="T81" s="303">
        <v>3.0160803865500005</v>
      </c>
      <c r="U81" s="302">
        <v>3.5637070862554974</v>
      </c>
      <c r="V81" s="289">
        <v>3.2784793801798502</v>
      </c>
      <c r="W81" s="303">
        <v>3.0160803865500005</v>
      </c>
      <c r="X81" s="302">
        <v>3.5118084393682811</v>
      </c>
      <c r="Y81" s="289">
        <v>3.230734534837425</v>
      </c>
      <c r="Z81" s="303">
        <v>2.972156885775</v>
      </c>
      <c r="AA81" s="302">
        <v>3.5637070862554974</v>
      </c>
      <c r="AB81" s="289">
        <v>3.2784793801798502</v>
      </c>
      <c r="AC81" s="303">
        <v>3.0160803865500005</v>
      </c>
      <c r="AD81" s="302">
        <v>3.5118084393682811</v>
      </c>
      <c r="AE81" s="289">
        <v>3.230734534837425</v>
      </c>
      <c r="AF81" s="303">
        <v>2.972156885775</v>
      </c>
      <c r="AG81" s="302">
        <v>3.5637070862554974</v>
      </c>
      <c r="AH81" s="289">
        <v>3.2784793801798502</v>
      </c>
      <c r="AI81" s="303">
        <v>3.0160803865500005</v>
      </c>
      <c r="AJ81" s="302">
        <v>3.5637070862554974</v>
      </c>
      <c r="AK81" s="289">
        <v>3.2784793801798502</v>
      </c>
      <c r="AL81" s="303">
        <v>3.0160803865500005</v>
      </c>
      <c r="AM81" s="302">
        <v>3.5118084393682811</v>
      </c>
      <c r="AN81" s="289">
        <v>3.230734534837425</v>
      </c>
      <c r="AO81" s="303">
        <v>2.972156885775</v>
      </c>
      <c r="AP81" s="302">
        <v>3.5118084393682811</v>
      </c>
      <c r="AQ81" s="289">
        <v>3.230734534837425</v>
      </c>
      <c r="AR81" s="303">
        <v>2.972156885775</v>
      </c>
      <c r="AS81" s="302">
        <v>3.5810066352179022</v>
      </c>
      <c r="AT81" s="289">
        <v>3.294394328627325</v>
      </c>
      <c r="AU81" s="303">
        <v>3.0307215534750003</v>
      </c>
      <c r="AV81" s="302">
        <v>3.5637070862554974</v>
      </c>
      <c r="AW81" s="289">
        <v>3.2784793801798502</v>
      </c>
      <c r="AX81" s="303">
        <v>3.0160803865500005</v>
      </c>
      <c r="AY81" s="302">
        <v>3.5637070862554974</v>
      </c>
      <c r="AZ81" s="289">
        <v>3.2784793801798502</v>
      </c>
      <c r="BA81" s="303">
        <v>3.0160803865500005</v>
      </c>
      <c r="BB81" s="302">
        <v>3.5637070862554974</v>
      </c>
      <c r="BC81" s="289">
        <v>3.2784793801798502</v>
      </c>
      <c r="BD81" s="303">
        <v>3.0160803865500005</v>
      </c>
      <c r="BE81" s="302">
        <v>3.5810066352179022</v>
      </c>
      <c r="BF81" s="289">
        <v>3.294394328627325</v>
      </c>
      <c r="BG81" s="303">
        <v>3.0307215534750003</v>
      </c>
      <c r="BH81" s="302">
        <v>3.5464075372930917</v>
      </c>
      <c r="BI81" s="289">
        <v>3.262564431732375</v>
      </c>
      <c r="BJ81" s="303">
        <v>3.0014392196250004</v>
      </c>
      <c r="BK81" s="302">
        <v>3.5637070862554974</v>
      </c>
      <c r="BL81" s="289">
        <v>3.2784793801798502</v>
      </c>
      <c r="BM81" s="303">
        <v>3.0160803865500005</v>
      </c>
      <c r="BN81" s="302">
        <v>3.5983061841803079</v>
      </c>
      <c r="BO81" s="289">
        <v>3.3103092770748006</v>
      </c>
      <c r="BP81" s="303">
        <v>3.0453627204000004</v>
      </c>
      <c r="BQ81" s="302">
        <v>3.6156057331427132</v>
      </c>
      <c r="BR81" s="289">
        <v>3.3262242255222749</v>
      </c>
      <c r="BS81" s="303">
        <v>3.0600038873250002</v>
      </c>
      <c r="BT81" s="302">
        <v>3.5810066352179022</v>
      </c>
      <c r="BU81" s="289">
        <v>3.294394328627325</v>
      </c>
      <c r="BV81" s="303">
        <v>3.0307215534750003</v>
      </c>
      <c r="BW81" s="302">
        <v>3.5637070862554974</v>
      </c>
      <c r="BX81" s="289">
        <v>3.2784793801798502</v>
      </c>
      <c r="BY81" s="303">
        <v>3.0160803865500005</v>
      </c>
      <c r="BZ81" s="302">
        <v>3.5637070862554974</v>
      </c>
      <c r="CA81" s="289">
        <v>3.2784793801798502</v>
      </c>
      <c r="CB81" s="303">
        <v>3.0160803865500005</v>
      </c>
      <c r="CC81" s="302">
        <v>3.5834051072600563</v>
      </c>
      <c r="CD81" s="289">
        <v>3.287527621339501</v>
      </c>
      <c r="CE81" s="303">
        <v>3.0160803865500005</v>
      </c>
      <c r="CF81" s="302">
        <v>3.5834051072600563</v>
      </c>
      <c r="CG81" s="289">
        <v>3.287527621339501</v>
      </c>
      <c r="CH81" s="303">
        <v>3.0160803865500005</v>
      </c>
    </row>
    <row r="82" spans="1:86" x14ac:dyDescent="0.25">
      <c r="A82" s="282">
        <v>263</v>
      </c>
      <c r="B82" s="282" t="s">
        <v>77</v>
      </c>
      <c r="C82" s="304">
        <v>0.9498255088919999</v>
      </c>
      <c r="D82" s="290">
        <v>0.87380451599999998</v>
      </c>
      <c r="E82" s="305">
        <v>0.80386800000000003</v>
      </c>
      <c r="F82" s="304">
        <v>0.98781852924767999</v>
      </c>
      <c r="G82" s="290">
        <v>0.90875669664000003</v>
      </c>
      <c r="H82" s="305">
        <v>0.83602272000000011</v>
      </c>
      <c r="I82" s="304">
        <v>0.97832027415875988</v>
      </c>
      <c r="J82" s="290">
        <v>0.90001865148000004</v>
      </c>
      <c r="K82" s="305">
        <v>0.82798404000000003</v>
      </c>
      <c r="L82" s="304">
        <v>0.98781852924767999</v>
      </c>
      <c r="M82" s="290">
        <v>0.90875669664000003</v>
      </c>
      <c r="N82" s="305">
        <v>0.83602272000000011</v>
      </c>
      <c r="O82" s="304">
        <v>0.99731678433659998</v>
      </c>
      <c r="P82" s="290">
        <v>0.91749474180000001</v>
      </c>
      <c r="Q82" s="305">
        <v>0.84406140000000007</v>
      </c>
      <c r="R82" s="304">
        <v>0.97832027415875988</v>
      </c>
      <c r="S82" s="290">
        <v>0.90001865148000004</v>
      </c>
      <c r="T82" s="305">
        <v>0.82798404000000003</v>
      </c>
      <c r="U82" s="304">
        <v>0.97832027415875988</v>
      </c>
      <c r="V82" s="290">
        <v>0.90001865148000004</v>
      </c>
      <c r="W82" s="305">
        <v>0.82798404000000003</v>
      </c>
      <c r="X82" s="304">
        <v>0.96407289152537978</v>
      </c>
      <c r="Y82" s="290">
        <v>0.8869115837399999</v>
      </c>
      <c r="Z82" s="305">
        <v>0.81592601999999992</v>
      </c>
      <c r="AA82" s="304">
        <v>0.97832027415875988</v>
      </c>
      <c r="AB82" s="290">
        <v>0.90001865148000004</v>
      </c>
      <c r="AC82" s="305">
        <v>0.82798404000000003</v>
      </c>
      <c r="AD82" s="304">
        <v>0.96407289152537978</v>
      </c>
      <c r="AE82" s="290">
        <v>0.8869115837399999</v>
      </c>
      <c r="AF82" s="305">
        <v>0.81592601999999992</v>
      </c>
      <c r="AG82" s="304">
        <v>0.97832027415875988</v>
      </c>
      <c r="AH82" s="290">
        <v>0.90001865148000004</v>
      </c>
      <c r="AI82" s="305">
        <v>0.82798404000000003</v>
      </c>
      <c r="AJ82" s="304">
        <v>0.97832027415875988</v>
      </c>
      <c r="AK82" s="290">
        <v>0.90001865148000004</v>
      </c>
      <c r="AL82" s="305">
        <v>0.82798404000000003</v>
      </c>
      <c r="AM82" s="304">
        <v>0.96407289152537978</v>
      </c>
      <c r="AN82" s="290">
        <v>0.8869115837399999</v>
      </c>
      <c r="AO82" s="305">
        <v>0.81592601999999992</v>
      </c>
      <c r="AP82" s="304">
        <v>0.96407289152537978</v>
      </c>
      <c r="AQ82" s="290">
        <v>0.8869115837399999</v>
      </c>
      <c r="AR82" s="305">
        <v>0.81592601999999992</v>
      </c>
      <c r="AS82" s="304">
        <v>0.98306940170321977</v>
      </c>
      <c r="AT82" s="290">
        <v>0.90438767405999987</v>
      </c>
      <c r="AU82" s="305">
        <v>0.83200337999999996</v>
      </c>
      <c r="AV82" s="304">
        <v>0.97832027415875988</v>
      </c>
      <c r="AW82" s="290">
        <v>0.90001865148000004</v>
      </c>
      <c r="AX82" s="305">
        <v>0.82798404000000003</v>
      </c>
      <c r="AY82" s="304">
        <v>0.97832027415875988</v>
      </c>
      <c r="AZ82" s="290">
        <v>0.90001865148000004</v>
      </c>
      <c r="BA82" s="305">
        <v>0.82798404000000003</v>
      </c>
      <c r="BB82" s="304">
        <v>0.97832027415875988</v>
      </c>
      <c r="BC82" s="290">
        <v>0.90001865148000004</v>
      </c>
      <c r="BD82" s="305">
        <v>0.82798404000000003</v>
      </c>
      <c r="BE82" s="304">
        <v>0.98306940170321977</v>
      </c>
      <c r="BF82" s="290">
        <v>0.90438767405999987</v>
      </c>
      <c r="BG82" s="305">
        <v>0.83200337999999996</v>
      </c>
      <c r="BH82" s="304">
        <v>0.97357114661429978</v>
      </c>
      <c r="BI82" s="290">
        <v>0.89564962889999988</v>
      </c>
      <c r="BJ82" s="305">
        <v>0.82396469999999999</v>
      </c>
      <c r="BK82" s="304">
        <v>0.97832027415875988</v>
      </c>
      <c r="BL82" s="290">
        <v>0.90001865148000004</v>
      </c>
      <c r="BM82" s="305">
        <v>0.82798404000000003</v>
      </c>
      <c r="BN82" s="304">
        <v>0.98781852924767999</v>
      </c>
      <c r="BO82" s="290">
        <v>0.90875669664000003</v>
      </c>
      <c r="BP82" s="305">
        <v>0.83602272000000011</v>
      </c>
      <c r="BQ82" s="304">
        <v>0.99256765679213987</v>
      </c>
      <c r="BR82" s="290">
        <v>0.91312571921999997</v>
      </c>
      <c r="BS82" s="305">
        <v>0.84004205999999992</v>
      </c>
      <c r="BT82" s="304">
        <v>0.98306940170321977</v>
      </c>
      <c r="BU82" s="290">
        <v>0.90438767405999987</v>
      </c>
      <c r="BV82" s="305">
        <v>0.83200337999999996</v>
      </c>
      <c r="BW82" s="304">
        <v>0.97832027415875988</v>
      </c>
      <c r="BX82" s="290">
        <v>0.90001865148000004</v>
      </c>
      <c r="BY82" s="305">
        <v>0.82798404000000003</v>
      </c>
      <c r="BZ82" s="304">
        <v>0.97832027415875988</v>
      </c>
      <c r="CA82" s="290">
        <v>0.90001865148000004</v>
      </c>
      <c r="CB82" s="305">
        <v>0.82798404000000003</v>
      </c>
      <c r="CC82" s="304">
        <v>0.9837278379240002</v>
      </c>
      <c r="CD82" s="290">
        <v>0.90250260360000012</v>
      </c>
      <c r="CE82" s="305">
        <v>0.82798404000000003</v>
      </c>
      <c r="CF82" s="304">
        <v>0.9837278379240002</v>
      </c>
      <c r="CG82" s="290">
        <v>0.90250260360000012</v>
      </c>
      <c r="CH82" s="305">
        <v>0.82798404000000003</v>
      </c>
    </row>
    <row r="83" spans="1:86" x14ac:dyDescent="0.25">
      <c r="A83" s="281">
        <v>267</v>
      </c>
      <c r="B83" s="281" t="s">
        <v>78</v>
      </c>
      <c r="C83" s="302">
        <v>3.3038036398042827</v>
      </c>
      <c r="D83" s="289">
        <v>3.039377773509</v>
      </c>
      <c r="E83" s="303">
        <v>2.7961157070000002</v>
      </c>
      <c r="F83" s="302">
        <v>3.435955785396454</v>
      </c>
      <c r="G83" s="289">
        <v>3.16095288444936</v>
      </c>
      <c r="H83" s="303">
        <v>2.9079603352800003</v>
      </c>
      <c r="I83" s="302">
        <v>3.4029177489984113</v>
      </c>
      <c r="J83" s="289">
        <v>3.1305591067142702</v>
      </c>
      <c r="K83" s="303">
        <v>2.8799991782100003</v>
      </c>
      <c r="L83" s="302">
        <v>3.435955785396454</v>
      </c>
      <c r="M83" s="289">
        <v>3.16095288444936</v>
      </c>
      <c r="N83" s="303">
        <v>2.9079603352800003</v>
      </c>
      <c r="O83" s="302">
        <v>3.4689938217944971</v>
      </c>
      <c r="P83" s="289">
        <v>3.1913466621844502</v>
      </c>
      <c r="Q83" s="303">
        <v>2.9359214923500003</v>
      </c>
      <c r="R83" s="302">
        <v>3.4029177489984113</v>
      </c>
      <c r="S83" s="289">
        <v>3.1305591067142702</v>
      </c>
      <c r="T83" s="303">
        <v>2.8799991782100003</v>
      </c>
      <c r="U83" s="302">
        <v>3.4029177489984113</v>
      </c>
      <c r="V83" s="289">
        <v>3.1305591067142702</v>
      </c>
      <c r="W83" s="303">
        <v>2.8799991782100003</v>
      </c>
      <c r="X83" s="302">
        <v>3.3533606944013465</v>
      </c>
      <c r="Y83" s="289">
        <v>3.0849684401116346</v>
      </c>
      <c r="Z83" s="303">
        <v>2.8380574426049998</v>
      </c>
      <c r="AA83" s="302">
        <v>3.4029177489984113</v>
      </c>
      <c r="AB83" s="289">
        <v>3.1305591067142702</v>
      </c>
      <c r="AC83" s="303">
        <v>2.8799991782100003</v>
      </c>
      <c r="AD83" s="302">
        <v>3.3533606944013465</v>
      </c>
      <c r="AE83" s="289">
        <v>3.0849684401116346</v>
      </c>
      <c r="AF83" s="303">
        <v>2.8380574426049998</v>
      </c>
      <c r="AG83" s="302">
        <v>3.4029177489984113</v>
      </c>
      <c r="AH83" s="289">
        <v>3.1305591067142702</v>
      </c>
      <c r="AI83" s="303">
        <v>2.8799991782100003</v>
      </c>
      <c r="AJ83" s="302">
        <v>3.4029177489984113</v>
      </c>
      <c r="AK83" s="289">
        <v>3.1305591067142702</v>
      </c>
      <c r="AL83" s="303">
        <v>2.8799991782100003</v>
      </c>
      <c r="AM83" s="302">
        <v>3.3533606944013465</v>
      </c>
      <c r="AN83" s="289">
        <v>3.0849684401116346</v>
      </c>
      <c r="AO83" s="303">
        <v>2.8380574426049998</v>
      </c>
      <c r="AP83" s="302">
        <v>3.3533606944013465</v>
      </c>
      <c r="AQ83" s="289">
        <v>3.0849684401116346</v>
      </c>
      <c r="AR83" s="303">
        <v>2.8380574426049998</v>
      </c>
      <c r="AS83" s="302">
        <v>3.4194367671974324</v>
      </c>
      <c r="AT83" s="289">
        <v>3.1457559955818146</v>
      </c>
      <c r="AU83" s="303">
        <v>2.8939797567449999</v>
      </c>
      <c r="AV83" s="302">
        <v>3.4029177489984113</v>
      </c>
      <c r="AW83" s="289">
        <v>3.1305591067142702</v>
      </c>
      <c r="AX83" s="303">
        <v>2.8799991782100003</v>
      </c>
      <c r="AY83" s="302">
        <v>3.4029177489984113</v>
      </c>
      <c r="AZ83" s="289">
        <v>3.1305591067142702</v>
      </c>
      <c r="BA83" s="303">
        <v>2.8799991782100003</v>
      </c>
      <c r="BB83" s="302">
        <v>3.4029177489984113</v>
      </c>
      <c r="BC83" s="289">
        <v>3.1305591067142702</v>
      </c>
      <c r="BD83" s="303">
        <v>2.8799991782100003</v>
      </c>
      <c r="BE83" s="302">
        <v>3.4194367671974324</v>
      </c>
      <c r="BF83" s="289">
        <v>3.1457559955818146</v>
      </c>
      <c r="BG83" s="303">
        <v>2.8939797567449999</v>
      </c>
      <c r="BH83" s="302">
        <v>3.3863987307993897</v>
      </c>
      <c r="BI83" s="289">
        <v>3.1153622178467248</v>
      </c>
      <c r="BJ83" s="303">
        <v>2.8660185996749998</v>
      </c>
      <c r="BK83" s="302">
        <v>3.4029177489984113</v>
      </c>
      <c r="BL83" s="289">
        <v>3.1305591067142702</v>
      </c>
      <c r="BM83" s="303">
        <v>2.8799991782100003</v>
      </c>
      <c r="BN83" s="302">
        <v>3.435955785396454</v>
      </c>
      <c r="BO83" s="289">
        <v>3.16095288444936</v>
      </c>
      <c r="BP83" s="303">
        <v>2.9079603352800003</v>
      </c>
      <c r="BQ83" s="302">
        <v>3.4524748035954751</v>
      </c>
      <c r="BR83" s="289">
        <v>3.1761497733169048</v>
      </c>
      <c r="BS83" s="303">
        <v>2.9219409138149999</v>
      </c>
      <c r="BT83" s="302">
        <v>3.4194367671974324</v>
      </c>
      <c r="BU83" s="289">
        <v>3.1457559955818146</v>
      </c>
      <c r="BV83" s="303">
        <v>2.8939797567449999</v>
      </c>
      <c r="BW83" s="302">
        <v>3.4029177489984113</v>
      </c>
      <c r="BX83" s="289">
        <v>3.1305591067142702</v>
      </c>
      <c r="BY83" s="303">
        <v>2.8799991782100003</v>
      </c>
      <c r="BZ83" s="302">
        <v>3.4029177489984113</v>
      </c>
      <c r="CA83" s="289">
        <v>3.1305591067142702</v>
      </c>
      <c r="CB83" s="303">
        <v>2.8799991782100003</v>
      </c>
      <c r="CC83" s="302">
        <v>3.421727023631302</v>
      </c>
      <c r="CD83" s="289">
        <v>3.1391991042489007</v>
      </c>
      <c r="CE83" s="303">
        <v>2.8799991782100003</v>
      </c>
      <c r="CF83" s="302">
        <v>3.421727023631302</v>
      </c>
      <c r="CG83" s="289">
        <v>3.1391991042489007</v>
      </c>
      <c r="CH83" s="303">
        <v>2.8799991782100003</v>
      </c>
    </row>
    <row r="84" spans="1:86" x14ac:dyDescent="0.25">
      <c r="A84" s="282">
        <v>251</v>
      </c>
      <c r="B84" s="284" t="s">
        <v>79</v>
      </c>
      <c r="C84" s="304">
        <v>3.1202589931484894</v>
      </c>
      <c r="D84" s="292">
        <v>2.8705234527585</v>
      </c>
      <c r="E84" s="305">
        <v>2.6407759455000002</v>
      </c>
      <c r="F84" s="304">
        <v>3.2450693528744292</v>
      </c>
      <c r="G84" s="292">
        <v>2.98534439086884</v>
      </c>
      <c r="H84" s="305">
        <v>2.7464069833200004</v>
      </c>
      <c r="I84" s="304">
        <v>3.2138667629429443</v>
      </c>
      <c r="J84" s="292">
        <v>2.9566391563412551</v>
      </c>
      <c r="K84" s="305">
        <v>2.7199992238650004</v>
      </c>
      <c r="L84" s="304">
        <v>3.2450693528744292</v>
      </c>
      <c r="M84" s="292">
        <v>2.98534439086884</v>
      </c>
      <c r="N84" s="305">
        <v>2.7464069833200004</v>
      </c>
      <c r="O84" s="304">
        <v>3.2762719428059142</v>
      </c>
      <c r="P84" s="292">
        <v>3.0140496253964253</v>
      </c>
      <c r="Q84" s="305">
        <v>2.7728147427750005</v>
      </c>
      <c r="R84" s="304">
        <v>3.2138667629429443</v>
      </c>
      <c r="S84" s="292">
        <v>2.9566391563412551</v>
      </c>
      <c r="T84" s="305">
        <v>2.7199992238650004</v>
      </c>
      <c r="U84" s="304">
        <v>3.2138667629429443</v>
      </c>
      <c r="V84" s="292">
        <v>2.9566391563412551</v>
      </c>
      <c r="W84" s="305">
        <v>2.7199992238650004</v>
      </c>
      <c r="X84" s="304">
        <v>3.1670628780457166</v>
      </c>
      <c r="Y84" s="292">
        <v>2.9135813045498771</v>
      </c>
      <c r="Z84" s="305">
        <v>2.6803875846824998</v>
      </c>
      <c r="AA84" s="304">
        <v>3.2138667629429443</v>
      </c>
      <c r="AB84" s="292">
        <v>2.9566391563412551</v>
      </c>
      <c r="AC84" s="305">
        <v>2.7199992238650004</v>
      </c>
      <c r="AD84" s="304">
        <v>3.1670628780457166</v>
      </c>
      <c r="AE84" s="292">
        <v>2.9135813045498771</v>
      </c>
      <c r="AF84" s="305">
        <v>2.6803875846824998</v>
      </c>
      <c r="AG84" s="304">
        <v>3.2138667629429443</v>
      </c>
      <c r="AH84" s="292">
        <v>2.9566391563412551</v>
      </c>
      <c r="AI84" s="305">
        <v>2.7199992238650004</v>
      </c>
      <c r="AJ84" s="304">
        <v>3.2138667629429443</v>
      </c>
      <c r="AK84" s="292">
        <v>2.9566391563412551</v>
      </c>
      <c r="AL84" s="305">
        <v>2.7199992238650004</v>
      </c>
      <c r="AM84" s="304">
        <v>3.1670628780457166</v>
      </c>
      <c r="AN84" s="292">
        <v>2.9135813045498771</v>
      </c>
      <c r="AO84" s="305">
        <v>2.6803875846824998</v>
      </c>
      <c r="AP84" s="304">
        <v>3.1670628780457166</v>
      </c>
      <c r="AQ84" s="292">
        <v>2.9135813045498771</v>
      </c>
      <c r="AR84" s="305">
        <v>2.6803875846824998</v>
      </c>
      <c r="AS84" s="304">
        <v>3.2294680579086865</v>
      </c>
      <c r="AT84" s="292">
        <v>2.9709917736050473</v>
      </c>
      <c r="AU84" s="305">
        <v>2.7332031035925</v>
      </c>
      <c r="AV84" s="304">
        <v>3.2138667629429443</v>
      </c>
      <c r="AW84" s="292">
        <v>2.9566391563412551</v>
      </c>
      <c r="AX84" s="305">
        <v>2.7199992238650004</v>
      </c>
      <c r="AY84" s="304">
        <v>3.2138667629429443</v>
      </c>
      <c r="AZ84" s="292">
        <v>2.9566391563412551</v>
      </c>
      <c r="BA84" s="305">
        <v>2.7199992238650004</v>
      </c>
      <c r="BB84" s="304">
        <v>3.2138667629429443</v>
      </c>
      <c r="BC84" s="292">
        <v>2.9566391563412551</v>
      </c>
      <c r="BD84" s="305">
        <v>2.7199992238650004</v>
      </c>
      <c r="BE84" s="304">
        <v>3.2294680579086865</v>
      </c>
      <c r="BF84" s="292">
        <v>2.9709917736050473</v>
      </c>
      <c r="BG84" s="305">
        <v>2.7332031035925</v>
      </c>
      <c r="BH84" s="304">
        <v>3.1982654679772016</v>
      </c>
      <c r="BI84" s="292">
        <v>2.9422865390774624</v>
      </c>
      <c r="BJ84" s="305">
        <v>2.7067953441374999</v>
      </c>
      <c r="BK84" s="304">
        <v>3.2138667629429443</v>
      </c>
      <c r="BL84" s="292">
        <v>2.9566391563412551</v>
      </c>
      <c r="BM84" s="305">
        <v>2.7199992238650004</v>
      </c>
      <c r="BN84" s="304">
        <v>3.2450693528744292</v>
      </c>
      <c r="BO84" s="292">
        <v>2.98534439086884</v>
      </c>
      <c r="BP84" s="305">
        <v>2.7464069833200004</v>
      </c>
      <c r="BQ84" s="304">
        <v>3.260670647840171</v>
      </c>
      <c r="BR84" s="292">
        <v>2.9996970081326322</v>
      </c>
      <c r="BS84" s="305">
        <v>2.7596108630475</v>
      </c>
      <c r="BT84" s="304">
        <v>3.2294680579086865</v>
      </c>
      <c r="BU84" s="292">
        <v>2.9709917736050473</v>
      </c>
      <c r="BV84" s="305">
        <v>2.7332031035925</v>
      </c>
      <c r="BW84" s="304">
        <v>3.2138667629429443</v>
      </c>
      <c r="BX84" s="292">
        <v>2.9566391563412551</v>
      </c>
      <c r="BY84" s="305">
        <v>2.7199992238650004</v>
      </c>
      <c r="BZ84" s="304">
        <v>3.2138667629429443</v>
      </c>
      <c r="CA84" s="292">
        <v>2.9566391563412551</v>
      </c>
      <c r="CB84" s="305">
        <v>2.7199992238650004</v>
      </c>
      <c r="CC84" s="304">
        <v>3.2316310778740069</v>
      </c>
      <c r="CD84" s="292">
        <v>2.9647991540128502</v>
      </c>
      <c r="CE84" s="305">
        <v>2.7199992238650004</v>
      </c>
      <c r="CF84" s="304">
        <v>3.2316310778740069</v>
      </c>
      <c r="CG84" s="292">
        <v>2.9647991540128502</v>
      </c>
      <c r="CH84" s="305">
        <v>2.7199992238650004</v>
      </c>
    </row>
    <row r="85" spans="1:86" x14ac:dyDescent="0.25">
      <c r="A85" s="282">
        <v>562</v>
      </c>
      <c r="B85" s="284" t="s">
        <v>100</v>
      </c>
      <c r="C85" s="304">
        <v>1.6562829554617498</v>
      </c>
      <c r="D85" s="292">
        <v>1.5237193702499998</v>
      </c>
      <c r="E85" s="305">
        <v>1.4017657499999998</v>
      </c>
      <c r="F85" s="304">
        <v>1.7225342736802198</v>
      </c>
      <c r="G85" s="292">
        <v>1.5846681450599998</v>
      </c>
      <c r="H85" s="305">
        <v>1.4578363799999998</v>
      </c>
      <c r="I85" s="304">
        <v>1.7059714441256022</v>
      </c>
      <c r="J85" s="292">
        <v>1.5694309513574998</v>
      </c>
      <c r="K85" s="305">
        <v>1.4438187224999999</v>
      </c>
      <c r="L85" s="304">
        <v>1.7225342736802198</v>
      </c>
      <c r="M85" s="292">
        <v>1.5846681450599998</v>
      </c>
      <c r="N85" s="305">
        <v>1.4578363799999998</v>
      </c>
      <c r="O85" s="304">
        <v>1.7390971032348372</v>
      </c>
      <c r="P85" s="292">
        <v>1.5999053387625</v>
      </c>
      <c r="Q85" s="305">
        <v>1.4718540374999998</v>
      </c>
      <c r="R85" s="304">
        <v>1.7059714441256022</v>
      </c>
      <c r="S85" s="292">
        <v>1.5694309513574998</v>
      </c>
      <c r="T85" s="305">
        <v>1.4438187224999999</v>
      </c>
      <c r="U85" s="304">
        <v>1.7059714441256022</v>
      </c>
      <c r="V85" s="292">
        <v>1.5694309513574998</v>
      </c>
      <c r="W85" s="305">
        <v>1.4438187224999999</v>
      </c>
      <c r="X85" s="304">
        <v>1.6811271997936759</v>
      </c>
      <c r="Y85" s="292">
        <v>1.5465751608037497</v>
      </c>
      <c r="Z85" s="305">
        <v>1.4227922362499996</v>
      </c>
      <c r="AA85" s="304">
        <v>1.7059714441256022</v>
      </c>
      <c r="AB85" s="292">
        <v>1.5694309513574998</v>
      </c>
      <c r="AC85" s="305">
        <v>1.4438187224999999</v>
      </c>
      <c r="AD85" s="304">
        <v>1.6811271997936759</v>
      </c>
      <c r="AE85" s="292">
        <v>1.5465751608037497</v>
      </c>
      <c r="AF85" s="305">
        <v>1.4227922362499996</v>
      </c>
      <c r="AG85" s="304">
        <v>1.7059714441256022</v>
      </c>
      <c r="AH85" s="292">
        <v>1.5694309513574998</v>
      </c>
      <c r="AI85" s="305">
        <v>1.4438187224999999</v>
      </c>
      <c r="AJ85" s="304">
        <v>1.7059714441256022</v>
      </c>
      <c r="AK85" s="292">
        <v>1.5694309513574998</v>
      </c>
      <c r="AL85" s="305">
        <v>1.4438187224999999</v>
      </c>
      <c r="AM85" s="304">
        <v>1.6811271997936759</v>
      </c>
      <c r="AN85" s="292">
        <v>1.5465751608037497</v>
      </c>
      <c r="AO85" s="305">
        <v>1.4227922362499996</v>
      </c>
      <c r="AP85" s="304">
        <v>1.6811271997936759</v>
      </c>
      <c r="AQ85" s="292">
        <v>1.5465751608037497</v>
      </c>
      <c r="AR85" s="305">
        <v>1.4227922362499996</v>
      </c>
      <c r="AS85" s="304">
        <v>1.7142528589029109</v>
      </c>
      <c r="AT85" s="292">
        <v>1.5770495482087497</v>
      </c>
      <c r="AU85" s="305">
        <v>1.4508275512499997</v>
      </c>
      <c r="AV85" s="304">
        <v>1.7059714441256022</v>
      </c>
      <c r="AW85" s="292">
        <v>1.5694309513574998</v>
      </c>
      <c r="AX85" s="305">
        <v>1.4438187224999999</v>
      </c>
      <c r="AY85" s="304">
        <v>1.7059714441256022</v>
      </c>
      <c r="AZ85" s="292">
        <v>1.5694309513574998</v>
      </c>
      <c r="BA85" s="305">
        <v>1.4438187224999999</v>
      </c>
      <c r="BB85" s="304">
        <v>1.7059714441256022</v>
      </c>
      <c r="BC85" s="292">
        <v>1.5694309513574998</v>
      </c>
      <c r="BD85" s="305">
        <v>1.4438187224999999</v>
      </c>
      <c r="BE85" s="304">
        <v>1.7142528589029109</v>
      </c>
      <c r="BF85" s="292">
        <v>1.5770495482087497</v>
      </c>
      <c r="BG85" s="305">
        <v>1.4508275512499997</v>
      </c>
      <c r="BH85" s="304">
        <v>1.6976900293482933</v>
      </c>
      <c r="BI85" s="292">
        <v>1.5618123545062497</v>
      </c>
      <c r="BJ85" s="305">
        <v>1.4368098937499998</v>
      </c>
      <c r="BK85" s="304">
        <v>1.7059714441256022</v>
      </c>
      <c r="BL85" s="292">
        <v>1.5694309513574998</v>
      </c>
      <c r="BM85" s="305">
        <v>1.4438187224999999</v>
      </c>
      <c r="BN85" s="304">
        <v>1.7225342736802198</v>
      </c>
      <c r="BO85" s="292">
        <v>1.5846681450599998</v>
      </c>
      <c r="BP85" s="305">
        <v>1.4578363799999998</v>
      </c>
      <c r="BQ85" s="304">
        <v>1.7308156884575283</v>
      </c>
      <c r="BR85" s="292">
        <v>1.5922867419112496</v>
      </c>
      <c r="BS85" s="305">
        <v>1.4648452087499997</v>
      </c>
      <c r="BT85" s="304">
        <v>1.7142528589029109</v>
      </c>
      <c r="BU85" s="292">
        <v>1.5770495482087497</v>
      </c>
      <c r="BV85" s="305">
        <v>1.4508275512499997</v>
      </c>
      <c r="BW85" s="304">
        <v>1.7059714441256022</v>
      </c>
      <c r="BX85" s="292">
        <v>1.5694309513574998</v>
      </c>
      <c r="BY85" s="305">
        <v>1.4438187224999999</v>
      </c>
      <c r="BZ85" s="304">
        <v>1.7059714441256022</v>
      </c>
      <c r="CA85" s="292">
        <v>1.5694309513574998</v>
      </c>
      <c r="CB85" s="305">
        <v>1.4438187224999999</v>
      </c>
      <c r="CC85" s="304">
        <v>1.7154010242022504</v>
      </c>
      <c r="CD85" s="292">
        <v>1.5737624075250001</v>
      </c>
      <c r="CE85" s="305">
        <v>1.4438187224999999</v>
      </c>
      <c r="CF85" s="304">
        <v>1.7154010242022504</v>
      </c>
      <c r="CG85" s="292">
        <v>1.5737624075250001</v>
      </c>
      <c r="CH85" s="305">
        <v>1.4438187224999999</v>
      </c>
    </row>
    <row r="86" spans="1:86" x14ac:dyDescent="0.25">
      <c r="A86" s="281">
        <v>564</v>
      </c>
      <c r="B86" s="281" t="s">
        <v>101</v>
      </c>
      <c r="C86" s="302">
        <v>2.4670197002784375</v>
      </c>
      <c r="D86" s="289">
        <v>2.2695673415625</v>
      </c>
      <c r="E86" s="303">
        <v>2.0879184374999999</v>
      </c>
      <c r="F86" s="302">
        <v>2.5657004882895751</v>
      </c>
      <c r="G86" s="289">
        <v>2.3603500352250002</v>
      </c>
      <c r="H86" s="303">
        <v>2.1714351750000001</v>
      </c>
      <c r="I86" s="302">
        <v>2.5410302912867908</v>
      </c>
      <c r="J86" s="289">
        <v>2.337654361809375</v>
      </c>
      <c r="K86" s="303">
        <v>2.150555990625</v>
      </c>
      <c r="L86" s="302">
        <v>2.5657004882895751</v>
      </c>
      <c r="M86" s="289">
        <v>2.3603500352250002</v>
      </c>
      <c r="N86" s="303">
        <v>2.1714351750000001</v>
      </c>
      <c r="O86" s="302">
        <v>2.5903706852923594</v>
      </c>
      <c r="P86" s="289">
        <v>2.3830457086406249</v>
      </c>
      <c r="Q86" s="303">
        <v>2.1923143593750001</v>
      </c>
      <c r="R86" s="302">
        <v>2.5410302912867908</v>
      </c>
      <c r="S86" s="289">
        <v>2.337654361809375</v>
      </c>
      <c r="T86" s="303">
        <v>2.150555990625</v>
      </c>
      <c r="U86" s="302">
        <v>2.5410302912867908</v>
      </c>
      <c r="V86" s="289">
        <v>2.337654361809375</v>
      </c>
      <c r="W86" s="303">
        <v>2.150555990625</v>
      </c>
      <c r="X86" s="302">
        <v>2.5040249957826139</v>
      </c>
      <c r="Y86" s="289">
        <v>2.3036108516859373</v>
      </c>
      <c r="Z86" s="303">
        <v>2.1192372140624998</v>
      </c>
      <c r="AA86" s="302">
        <v>2.5410302912867908</v>
      </c>
      <c r="AB86" s="289">
        <v>2.337654361809375</v>
      </c>
      <c r="AC86" s="303">
        <v>2.150555990625</v>
      </c>
      <c r="AD86" s="302">
        <v>2.5040249957826139</v>
      </c>
      <c r="AE86" s="289">
        <v>2.3036108516859373</v>
      </c>
      <c r="AF86" s="303">
        <v>2.1192372140624998</v>
      </c>
      <c r="AG86" s="302">
        <v>2.5410302912867908</v>
      </c>
      <c r="AH86" s="289">
        <v>2.337654361809375</v>
      </c>
      <c r="AI86" s="303">
        <v>2.150555990625</v>
      </c>
      <c r="AJ86" s="302">
        <v>2.5410302912867908</v>
      </c>
      <c r="AK86" s="289">
        <v>2.337654361809375</v>
      </c>
      <c r="AL86" s="303">
        <v>2.150555990625</v>
      </c>
      <c r="AM86" s="302">
        <v>2.5040249957826139</v>
      </c>
      <c r="AN86" s="289">
        <v>2.3036108516859373</v>
      </c>
      <c r="AO86" s="303">
        <v>2.1192372140624998</v>
      </c>
      <c r="AP86" s="302">
        <v>2.5040249957826139</v>
      </c>
      <c r="AQ86" s="289">
        <v>2.3036108516859373</v>
      </c>
      <c r="AR86" s="303">
        <v>2.1192372140624998</v>
      </c>
      <c r="AS86" s="302">
        <v>2.5533653897881825</v>
      </c>
      <c r="AT86" s="289">
        <v>2.3490021985171872</v>
      </c>
      <c r="AU86" s="303">
        <v>2.1609955828124998</v>
      </c>
      <c r="AV86" s="302">
        <v>2.5410302912867908</v>
      </c>
      <c r="AW86" s="289">
        <v>2.337654361809375</v>
      </c>
      <c r="AX86" s="303">
        <v>2.150555990625</v>
      </c>
      <c r="AY86" s="302">
        <v>2.5410302912867908</v>
      </c>
      <c r="AZ86" s="289">
        <v>2.337654361809375</v>
      </c>
      <c r="BA86" s="303">
        <v>2.150555990625</v>
      </c>
      <c r="BB86" s="302">
        <v>2.5410302912867908</v>
      </c>
      <c r="BC86" s="289">
        <v>2.337654361809375</v>
      </c>
      <c r="BD86" s="303">
        <v>2.150555990625</v>
      </c>
      <c r="BE86" s="302">
        <v>2.5533653897881825</v>
      </c>
      <c r="BF86" s="289">
        <v>2.3490021985171872</v>
      </c>
      <c r="BG86" s="303">
        <v>2.1609955828124998</v>
      </c>
      <c r="BH86" s="302">
        <v>2.5286951927853982</v>
      </c>
      <c r="BI86" s="289">
        <v>2.3263065251015624</v>
      </c>
      <c r="BJ86" s="303">
        <v>2.1401163984374998</v>
      </c>
      <c r="BK86" s="302">
        <v>2.5410302912867908</v>
      </c>
      <c r="BL86" s="289">
        <v>2.337654361809375</v>
      </c>
      <c r="BM86" s="303">
        <v>2.150555990625</v>
      </c>
      <c r="BN86" s="302">
        <v>2.5657004882895751</v>
      </c>
      <c r="BO86" s="289">
        <v>2.3603500352250002</v>
      </c>
      <c r="BP86" s="303">
        <v>2.1714351750000001</v>
      </c>
      <c r="BQ86" s="302">
        <v>2.5780355867909672</v>
      </c>
      <c r="BR86" s="289">
        <v>2.3716978719328123</v>
      </c>
      <c r="BS86" s="303">
        <v>2.1818747671874998</v>
      </c>
      <c r="BT86" s="302">
        <v>2.5533653897881825</v>
      </c>
      <c r="BU86" s="289">
        <v>2.3490021985171872</v>
      </c>
      <c r="BV86" s="303">
        <v>2.1609955828124998</v>
      </c>
      <c r="BW86" s="302">
        <v>2.5410302912867908</v>
      </c>
      <c r="BX86" s="289">
        <v>2.337654361809375</v>
      </c>
      <c r="BY86" s="303">
        <v>2.150555990625</v>
      </c>
      <c r="BZ86" s="302">
        <v>2.5410302912867908</v>
      </c>
      <c r="CA86" s="289">
        <v>2.337654361809375</v>
      </c>
      <c r="CB86" s="303">
        <v>2.150555990625</v>
      </c>
      <c r="CC86" s="302">
        <v>2.555075572461563</v>
      </c>
      <c r="CD86" s="289">
        <v>2.3441060297812504</v>
      </c>
      <c r="CE86" s="303">
        <v>2.150555990625</v>
      </c>
      <c r="CF86" s="302">
        <v>2.555075572461563</v>
      </c>
      <c r="CG86" s="289">
        <v>2.3441060297812504</v>
      </c>
      <c r="CH86" s="303">
        <v>2.150555990625</v>
      </c>
    </row>
    <row r="87" spans="1:86" x14ac:dyDescent="0.25">
      <c r="A87" s="282">
        <v>58</v>
      </c>
      <c r="B87" s="284" t="s">
        <v>80</v>
      </c>
      <c r="C87" s="304">
        <v>3.5419629891406945</v>
      </c>
      <c r="D87" s="292">
        <v>3.2584756109849997</v>
      </c>
      <c r="E87" s="305">
        <v>2.9976776549999999</v>
      </c>
      <c r="F87" s="304">
        <v>3.6836415087063226</v>
      </c>
      <c r="G87" s="292">
        <v>3.3888146354243998</v>
      </c>
      <c r="H87" s="305">
        <v>3.1175847611999998</v>
      </c>
      <c r="I87" s="304">
        <v>3.6482218788149154</v>
      </c>
      <c r="J87" s="292">
        <v>3.35622987931455</v>
      </c>
      <c r="K87" s="305">
        <v>3.08760798465</v>
      </c>
      <c r="L87" s="304">
        <v>3.6836415087063226</v>
      </c>
      <c r="M87" s="292">
        <v>3.3888146354243998</v>
      </c>
      <c r="N87" s="305">
        <v>3.1175847611999998</v>
      </c>
      <c r="O87" s="304">
        <v>3.7190611385977292</v>
      </c>
      <c r="P87" s="292">
        <v>3.42139939153425</v>
      </c>
      <c r="Q87" s="305">
        <v>3.1475615377500001</v>
      </c>
      <c r="R87" s="304">
        <v>3.6482218788149154</v>
      </c>
      <c r="S87" s="292">
        <v>3.35622987931455</v>
      </c>
      <c r="T87" s="305">
        <v>3.08760798465</v>
      </c>
      <c r="U87" s="304">
        <v>3.6482218788149154</v>
      </c>
      <c r="V87" s="292">
        <v>3.35622987931455</v>
      </c>
      <c r="W87" s="305">
        <v>3.08760798465</v>
      </c>
      <c r="X87" s="304">
        <v>3.5950924339778045</v>
      </c>
      <c r="Y87" s="292">
        <v>3.3073527451497742</v>
      </c>
      <c r="Z87" s="305">
        <v>3.0426428198249997</v>
      </c>
      <c r="AA87" s="304">
        <v>3.6482218788149154</v>
      </c>
      <c r="AB87" s="292">
        <v>3.35622987931455</v>
      </c>
      <c r="AC87" s="305">
        <v>3.08760798465</v>
      </c>
      <c r="AD87" s="304">
        <v>3.5950924339778045</v>
      </c>
      <c r="AE87" s="292">
        <v>3.3073527451497742</v>
      </c>
      <c r="AF87" s="305">
        <v>3.0426428198249997</v>
      </c>
      <c r="AG87" s="304">
        <v>3.6482218788149154</v>
      </c>
      <c r="AH87" s="292">
        <v>3.35622987931455</v>
      </c>
      <c r="AI87" s="305">
        <v>3.08760798465</v>
      </c>
      <c r="AJ87" s="304">
        <v>3.6482218788149154</v>
      </c>
      <c r="AK87" s="292">
        <v>3.35622987931455</v>
      </c>
      <c r="AL87" s="305">
        <v>3.08760798465</v>
      </c>
      <c r="AM87" s="304">
        <v>3.5950924339778045</v>
      </c>
      <c r="AN87" s="292">
        <v>3.3073527451497742</v>
      </c>
      <c r="AO87" s="305">
        <v>3.0426428198249997</v>
      </c>
      <c r="AP87" s="304">
        <v>3.5950924339778045</v>
      </c>
      <c r="AQ87" s="292">
        <v>3.3073527451497742</v>
      </c>
      <c r="AR87" s="305">
        <v>3.0426428198249997</v>
      </c>
      <c r="AS87" s="304">
        <v>3.6659316937606183</v>
      </c>
      <c r="AT87" s="292">
        <v>3.3725222573694746</v>
      </c>
      <c r="AU87" s="305">
        <v>3.1025963729249999</v>
      </c>
      <c r="AV87" s="304">
        <v>3.6482218788149154</v>
      </c>
      <c r="AW87" s="292">
        <v>3.35622987931455</v>
      </c>
      <c r="AX87" s="305">
        <v>3.08760798465</v>
      </c>
      <c r="AY87" s="304">
        <v>3.6482218788149154</v>
      </c>
      <c r="AZ87" s="292">
        <v>3.35622987931455</v>
      </c>
      <c r="BA87" s="305">
        <v>3.08760798465</v>
      </c>
      <c r="BB87" s="304">
        <v>3.6482218788149154</v>
      </c>
      <c r="BC87" s="292">
        <v>3.35622987931455</v>
      </c>
      <c r="BD87" s="305">
        <v>3.08760798465</v>
      </c>
      <c r="BE87" s="304">
        <v>3.6659316937606183</v>
      </c>
      <c r="BF87" s="292">
        <v>3.3725222573694746</v>
      </c>
      <c r="BG87" s="305">
        <v>3.1025963729249999</v>
      </c>
      <c r="BH87" s="304">
        <v>3.6305120638692117</v>
      </c>
      <c r="BI87" s="292">
        <v>3.3399375012596244</v>
      </c>
      <c r="BJ87" s="305">
        <v>3.0726195963749996</v>
      </c>
      <c r="BK87" s="304">
        <v>3.6482218788149154</v>
      </c>
      <c r="BL87" s="292">
        <v>3.35622987931455</v>
      </c>
      <c r="BM87" s="305">
        <v>3.08760798465</v>
      </c>
      <c r="BN87" s="304">
        <v>3.6836415087063226</v>
      </c>
      <c r="BO87" s="292">
        <v>3.3888146354243998</v>
      </c>
      <c r="BP87" s="305">
        <v>3.1175847611999998</v>
      </c>
      <c r="BQ87" s="304">
        <v>3.7013513236520255</v>
      </c>
      <c r="BR87" s="292">
        <v>3.4051070134793244</v>
      </c>
      <c r="BS87" s="305">
        <v>3.1325731494749998</v>
      </c>
      <c r="BT87" s="304">
        <v>3.6659316937606183</v>
      </c>
      <c r="BU87" s="292">
        <v>3.3725222573694746</v>
      </c>
      <c r="BV87" s="305">
        <v>3.1025963729249999</v>
      </c>
      <c r="BW87" s="304">
        <v>3.6482218788149154</v>
      </c>
      <c r="BX87" s="292">
        <v>3.35622987931455</v>
      </c>
      <c r="BY87" s="305">
        <v>3.08760798465</v>
      </c>
      <c r="BZ87" s="304">
        <v>3.6482218788149154</v>
      </c>
      <c r="CA87" s="292">
        <v>3.35622987931455</v>
      </c>
      <c r="CB87" s="305">
        <v>3.08760798465</v>
      </c>
      <c r="CC87" s="304">
        <v>3.6683870465626658</v>
      </c>
      <c r="CD87" s="292">
        <v>3.3654927032685</v>
      </c>
      <c r="CE87" s="305">
        <v>3.08760798465</v>
      </c>
      <c r="CF87" s="304">
        <v>3.6683870465626658</v>
      </c>
      <c r="CG87" s="292">
        <v>3.3654927032685</v>
      </c>
      <c r="CH87" s="305">
        <v>3.08760798465</v>
      </c>
    </row>
    <row r="88" spans="1:86" x14ac:dyDescent="0.25">
      <c r="A88" s="281">
        <v>554</v>
      </c>
      <c r="B88" s="281" t="s">
        <v>5377</v>
      </c>
      <c r="C88" s="302">
        <v>3.7725607659599998</v>
      </c>
      <c r="D88" s="289">
        <v>3.4706170799999998</v>
      </c>
      <c r="E88" s="303">
        <v>3.1928399999999999</v>
      </c>
      <c r="F88" s="302">
        <v>3.9234631965983997</v>
      </c>
      <c r="G88" s="289">
        <v>3.6094417632</v>
      </c>
      <c r="H88" s="303">
        <v>3.3205536000000002</v>
      </c>
      <c r="I88" s="302">
        <v>3.8857375889387997</v>
      </c>
      <c r="J88" s="289">
        <v>3.5747355923999997</v>
      </c>
      <c r="K88" s="303">
        <v>3.2886251999999998</v>
      </c>
      <c r="L88" s="302">
        <v>3.9234631965983997</v>
      </c>
      <c r="M88" s="289">
        <v>3.6094417632</v>
      </c>
      <c r="N88" s="303">
        <v>3.3205536000000002</v>
      </c>
      <c r="O88" s="302">
        <v>3.9611888042580001</v>
      </c>
      <c r="P88" s="289">
        <v>3.6441479339999998</v>
      </c>
      <c r="Q88" s="303">
        <v>3.3524820000000002</v>
      </c>
      <c r="R88" s="302">
        <v>3.8857375889387997</v>
      </c>
      <c r="S88" s="289">
        <v>3.5747355923999997</v>
      </c>
      <c r="T88" s="303">
        <v>3.2886251999999998</v>
      </c>
      <c r="U88" s="302">
        <v>3.8857375889387997</v>
      </c>
      <c r="V88" s="289">
        <v>3.5747355923999997</v>
      </c>
      <c r="W88" s="303">
        <v>3.2886251999999998</v>
      </c>
      <c r="X88" s="302">
        <v>3.8291491774493993</v>
      </c>
      <c r="Y88" s="289">
        <v>3.5226763361999995</v>
      </c>
      <c r="Z88" s="303">
        <v>3.2407325999999994</v>
      </c>
      <c r="AA88" s="302">
        <v>3.8857375889387997</v>
      </c>
      <c r="AB88" s="289">
        <v>3.5747355923999997</v>
      </c>
      <c r="AC88" s="303">
        <v>3.2886251999999998</v>
      </c>
      <c r="AD88" s="302">
        <v>3.8291491774493993</v>
      </c>
      <c r="AE88" s="289">
        <v>3.5226763361999995</v>
      </c>
      <c r="AF88" s="303">
        <v>3.2407325999999994</v>
      </c>
      <c r="AG88" s="302">
        <v>3.8857375889387997</v>
      </c>
      <c r="AH88" s="289">
        <v>3.5747355923999997</v>
      </c>
      <c r="AI88" s="303">
        <v>3.2886251999999998</v>
      </c>
      <c r="AJ88" s="302">
        <v>3.8857375889387997</v>
      </c>
      <c r="AK88" s="289">
        <v>3.5747355923999997</v>
      </c>
      <c r="AL88" s="303">
        <v>3.2886251999999998</v>
      </c>
      <c r="AM88" s="302">
        <v>3.8291491774493993</v>
      </c>
      <c r="AN88" s="289">
        <v>3.5226763361999995</v>
      </c>
      <c r="AO88" s="303">
        <v>3.2407325999999994</v>
      </c>
      <c r="AP88" s="302">
        <v>3.8291491774493993</v>
      </c>
      <c r="AQ88" s="289">
        <v>3.5226763361999995</v>
      </c>
      <c r="AR88" s="303">
        <v>3.2407325999999994</v>
      </c>
      <c r="AS88" s="302">
        <v>3.9046003927685993</v>
      </c>
      <c r="AT88" s="289">
        <v>3.5920886777999996</v>
      </c>
      <c r="AU88" s="303">
        <v>3.3045893999999998</v>
      </c>
      <c r="AV88" s="302">
        <v>3.8857375889387997</v>
      </c>
      <c r="AW88" s="289">
        <v>3.5747355923999997</v>
      </c>
      <c r="AX88" s="303">
        <v>3.2886251999999998</v>
      </c>
      <c r="AY88" s="302">
        <v>3.8857375889387997</v>
      </c>
      <c r="AZ88" s="289">
        <v>3.5747355923999997</v>
      </c>
      <c r="BA88" s="303">
        <v>3.2886251999999998</v>
      </c>
      <c r="BB88" s="302">
        <v>3.8857375889387997</v>
      </c>
      <c r="BC88" s="289">
        <v>3.5747355923999997</v>
      </c>
      <c r="BD88" s="303">
        <v>3.2886251999999998</v>
      </c>
      <c r="BE88" s="302">
        <v>3.9046003927685993</v>
      </c>
      <c r="BF88" s="289">
        <v>3.5920886777999996</v>
      </c>
      <c r="BG88" s="303">
        <v>3.3045893999999998</v>
      </c>
      <c r="BH88" s="302">
        <v>3.8668747851089993</v>
      </c>
      <c r="BI88" s="289">
        <v>3.5573825069999994</v>
      </c>
      <c r="BJ88" s="303">
        <v>3.2726609999999998</v>
      </c>
      <c r="BK88" s="302">
        <v>3.8857375889387997</v>
      </c>
      <c r="BL88" s="289">
        <v>3.5747355923999997</v>
      </c>
      <c r="BM88" s="303">
        <v>3.2886251999999998</v>
      </c>
      <c r="BN88" s="302">
        <v>3.9234631965983997</v>
      </c>
      <c r="BO88" s="289">
        <v>3.6094417632</v>
      </c>
      <c r="BP88" s="303">
        <v>3.3205536000000002</v>
      </c>
      <c r="BQ88" s="302">
        <v>3.9423260004281997</v>
      </c>
      <c r="BR88" s="289">
        <v>3.6267948485999995</v>
      </c>
      <c r="BS88" s="303">
        <v>3.3365177999999998</v>
      </c>
      <c r="BT88" s="302">
        <v>3.9046003927685993</v>
      </c>
      <c r="BU88" s="289">
        <v>3.5920886777999996</v>
      </c>
      <c r="BV88" s="303">
        <v>3.3045893999999998</v>
      </c>
      <c r="BW88" s="302">
        <v>3.8857375889387997</v>
      </c>
      <c r="BX88" s="289">
        <v>3.5747355923999997</v>
      </c>
      <c r="BY88" s="303">
        <v>3.2886251999999998</v>
      </c>
      <c r="BZ88" s="302">
        <v>3.8857375889387997</v>
      </c>
      <c r="CA88" s="289">
        <v>3.5747355923999997</v>
      </c>
      <c r="CB88" s="303">
        <v>3.2886251999999998</v>
      </c>
      <c r="CC88" s="302">
        <v>3.9072156001200002</v>
      </c>
      <c r="CD88" s="289">
        <v>3.5846014680000002</v>
      </c>
      <c r="CE88" s="303">
        <v>3.2886251999999998</v>
      </c>
      <c r="CF88" s="302">
        <v>3.9072156001200002</v>
      </c>
      <c r="CG88" s="289">
        <v>3.5846014680000002</v>
      </c>
      <c r="CH88" s="303">
        <v>3.2886251999999998</v>
      </c>
    </row>
    <row r="89" spans="1:86" x14ac:dyDescent="0.25">
      <c r="A89" s="335">
        <v>391</v>
      </c>
      <c r="B89" s="335" t="s">
        <v>18</v>
      </c>
      <c r="C89" s="335">
        <v>3.5029691982044548</v>
      </c>
      <c r="D89" s="335">
        <v>3.240489545055</v>
      </c>
      <c r="E89" s="335">
        <v>2.9976776549999999</v>
      </c>
      <c r="F89" s="335">
        <v>3.643087966132633</v>
      </c>
      <c r="G89" s="335">
        <v>3.3701091268572001</v>
      </c>
      <c r="H89" s="335">
        <v>3.1175847611999998</v>
      </c>
      <c r="I89" s="335">
        <v>3.6080582741505887</v>
      </c>
      <c r="J89" s="335">
        <v>3.3377042314066498</v>
      </c>
      <c r="K89" s="335">
        <v>3.08760798465</v>
      </c>
      <c r="L89" s="335">
        <v>3.643087966132633</v>
      </c>
      <c r="M89" s="335">
        <v>3.3701091268572001</v>
      </c>
      <c r="N89" s="335">
        <v>3.1175847611999998</v>
      </c>
      <c r="O89" s="335">
        <v>3.6781176581146777</v>
      </c>
      <c r="P89" s="335">
        <v>3.4025140223077499</v>
      </c>
      <c r="Q89" s="335">
        <v>3.1475615377500001</v>
      </c>
      <c r="R89" s="335">
        <v>3.6080582741505887</v>
      </c>
      <c r="S89" s="335">
        <v>3.3377042314066498</v>
      </c>
      <c r="T89" s="335">
        <v>3.08760798465</v>
      </c>
      <c r="U89" s="335">
        <v>3.6080582741505887</v>
      </c>
      <c r="V89" s="335">
        <v>3.3377042314066498</v>
      </c>
      <c r="W89" s="335">
        <v>3.08760798465</v>
      </c>
      <c r="X89" s="335">
        <v>3.5555137361775215</v>
      </c>
      <c r="Y89" s="335">
        <v>3.2890968882308247</v>
      </c>
      <c r="Z89" s="335">
        <v>3.0426428198249997</v>
      </c>
      <c r="AA89" s="335">
        <v>3.6080582741505887</v>
      </c>
      <c r="AB89" s="335">
        <v>3.3377042314066498</v>
      </c>
      <c r="AC89" s="335">
        <v>3.08760798465</v>
      </c>
      <c r="AD89" s="335">
        <v>3.5555137361775215</v>
      </c>
      <c r="AE89" s="335">
        <v>3.2890968882308247</v>
      </c>
      <c r="AF89" s="335">
        <v>3.0426428198249997</v>
      </c>
      <c r="AG89" s="335">
        <v>3.6080582741505887</v>
      </c>
      <c r="AH89" s="335">
        <v>3.3377042314066498</v>
      </c>
      <c r="AI89" s="335">
        <v>3.08760798465</v>
      </c>
      <c r="AJ89" s="335">
        <v>3.6080582741505887</v>
      </c>
      <c r="AK89" s="335">
        <v>3.3377042314066498</v>
      </c>
      <c r="AL89" s="335">
        <v>3.08760798465</v>
      </c>
      <c r="AM89" s="335">
        <v>3.5555137361775215</v>
      </c>
      <c r="AN89" s="335">
        <v>3.2890968882308247</v>
      </c>
      <c r="AO89" s="335">
        <v>3.0426428198249997</v>
      </c>
      <c r="AP89" s="335">
        <v>3.5555137361775215</v>
      </c>
      <c r="AQ89" s="335">
        <v>3.2890968882308247</v>
      </c>
      <c r="AR89" s="335">
        <v>3.0426428198249997</v>
      </c>
      <c r="AS89" s="335">
        <v>3.6255731201416106</v>
      </c>
      <c r="AT89" s="335">
        <v>3.3539066791319248</v>
      </c>
      <c r="AU89" s="335">
        <v>3.1025963729249999</v>
      </c>
      <c r="AV89" s="335">
        <v>3.6080582741505887</v>
      </c>
      <c r="AW89" s="335">
        <v>3.3377042314066498</v>
      </c>
      <c r="AX89" s="335">
        <v>3.08760798465</v>
      </c>
      <c r="AY89" s="335">
        <v>3.6080582741505887</v>
      </c>
      <c r="AZ89" s="335">
        <v>3.3377042314066498</v>
      </c>
      <c r="BA89" s="335">
        <v>3.08760798465</v>
      </c>
      <c r="BB89" s="335">
        <v>3.6080582741505887</v>
      </c>
      <c r="BC89" s="335">
        <v>3.3377042314066498</v>
      </c>
      <c r="BD89" s="335">
        <v>3.08760798465</v>
      </c>
      <c r="BE89" s="335">
        <v>3.6255731201416106</v>
      </c>
      <c r="BF89" s="335">
        <v>3.3539066791319248</v>
      </c>
      <c r="BG89" s="335">
        <v>3.1025963729249999</v>
      </c>
      <c r="BH89" s="335">
        <v>3.5905434281595658</v>
      </c>
      <c r="BI89" s="335">
        <v>3.3215017836813745</v>
      </c>
      <c r="BJ89" s="335">
        <v>3.0726195963749996</v>
      </c>
      <c r="BK89" s="335">
        <v>3.6080582741505887</v>
      </c>
      <c r="BL89" s="335">
        <v>3.3377042314066498</v>
      </c>
      <c r="BM89" s="335">
        <v>3.08760798465</v>
      </c>
      <c r="BN89" s="335">
        <v>3.643087966132633</v>
      </c>
      <c r="BO89" s="335">
        <v>3.3701091268572001</v>
      </c>
      <c r="BP89" s="335">
        <v>3.1175847611999998</v>
      </c>
      <c r="BQ89" s="335">
        <v>3.6606028121236549</v>
      </c>
      <c r="BR89" s="335">
        <v>3.3863115745824746</v>
      </c>
      <c r="BS89" s="335">
        <v>3.1325731494749998</v>
      </c>
      <c r="BT89" s="335">
        <v>3.6255731201416106</v>
      </c>
      <c r="BU89" s="335">
        <v>3.3539066791319248</v>
      </c>
      <c r="BV89" s="335">
        <v>3.1025963729249999</v>
      </c>
      <c r="BW89" s="335">
        <v>3.6080582741505887</v>
      </c>
      <c r="BX89" s="335">
        <v>3.3377042314066498</v>
      </c>
      <c r="BY89" s="335">
        <v>3.08760798465</v>
      </c>
      <c r="BZ89" s="335">
        <v>3.6080582741505887</v>
      </c>
      <c r="CA89" s="335">
        <v>3.3377042314066498</v>
      </c>
      <c r="CB89" s="335">
        <v>3.08760798465</v>
      </c>
      <c r="CC89" s="335">
        <v>3.6683870465626658</v>
      </c>
      <c r="CD89" s="335">
        <v>3.3654927032685</v>
      </c>
      <c r="CE89" s="335">
        <v>3.08760798465</v>
      </c>
      <c r="CF89" s="335">
        <v>3.6683870465626658</v>
      </c>
      <c r="CG89" s="335">
        <v>3.3654927032685</v>
      </c>
      <c r="CH89" s="335">
        <v>3.08760798465</v>
      </c>
    </row>
    <row r="90" spans="1:86" x14ac:dyDescent="0.25">
      <c r="A90" s="281">
        <v>499</v>
      </c>
      <c r="B90" s="281" t="s">
        <v>81</v>
      </c>
      <c r="C90" s="302">
        <v>1.952150491592</v>
      </c>
      <c r="D90" s="289">
        <v>1.7959066160000001</v>
      </c>
      <c r="E90" s="303">
        <v>1.6521680000000001</v>
      </c>
      <c r="F90" s="302">
        <v>2.0302365112556799</v>
      </c>
      <c r="G90" s="289">
        <v>1.8677428806400003</v>
      </c>
      <c r="H90" s="303">
        <v>1.7182547200000002</v>
      </c>
      <c r="I90" s="302">
        <v>2.0107150063397601</v>
      </c>
      <c r="J90" s="289">
        <v>1.8497838144800001</v>
      </c>
      <c r="K90" s="303">
        <v>1.7017330400000001</v>
      </c>
      <c r="L90" s="302">
        <v>2.0302365112556799</v>
      </c>
      <c r="M90" s="289">
        <v>1.8677428806400003</v>
      </c>
      <c r="N90" s="303">
        <v>1.7182547200000002</v>
      </c>
      <c r="O90" s="302">
        <v>2.0497580161716003</v>
      </c>
      <c r="P90" s="289">
        <v>1.8857019468000003</v>
      </c>
      <c r="Q90" s="303">
        <v>1.7347764000000001</v>
      </c>
      <c r="R90" s="302">
        <v>2.0107150063397601</v>
      </c>
      <c r="S90" s="289">
        <v>1.8497838144800001</v>
      </c>
      <c r="T90" s="303">
        <v>1.7017330400000001</v>
      </c>
      <c r="U90" s="302">
        <v>2.0107150063397601</v>
      </c>
      <c r="V90" s="289">
        <v>1.8497838144800001</v>
      </c>
      <c r="W90" s="303">
        <v>1.7017330400000001</v>
      </c>
      <c r="X90" s="302">
        <v>1.9814327489658798</v>
      </c>
      <c r="Y90" s="289">
        <v>1.8228452152399999</v>
      </c>
      <c r="Z90" s="303">
        <v>1.6769505199999999</v>
      </c>
      <c r="AA90" s="302">
        <v>2.0107150063397601</v>
      </c>
      <c r="AB90" s="289">
        <v>1.8497838144800001</v>
      </c>
      <c r="AC90" s="303">
        <v>1.7017330400000001</v>
      </c>
      <c r="AD90" s="302">
        <v>1.9814327489658798</v>
      </c>
      <c r="AE90" s="289">
        <v>1.8228452152399999</v>
      </c>
      <c r="AF90" s="303">
        <v>1.6769505199999999</v>
      </c>
      <c r="AG90" s="302">
        <v>2.0107150063397601</v>
      </c>
      <c r="AH90" s="289">
        <v>1.8497838144800001</v>
      </c>
      <c r="AI90" s="303">
        <v>1.7017330400000001</v>
      </c>
      <c r="AJ90" s="302">
        <v>2.0107150063397601</v>
      </c>
      <c r="AK90" s="289">
        <v>1.8497838144800001</v>
      </c>
      <c r="AL90" s="303">
        <v>1.7017330400000001</v>
      </c>
      <c r="AM90" s="302">
        <v>1.9814327489658798</v>
      </c>
      <c r="AN90" s="289">
        <v>1.8228452152399999</v>
      </c>
      <c r="AO90" s="303">
        <v>1.6769505199999999</v>
      </c>
      <c r="AP90" s="302">
        <v>1.9814327489658798</v>
      </c>
      <c r="AQ90" s="289">
        <v>1.8228452152399999</v>
      </c>
      <c r="AR90" s="303">
        <v>1.6769505199999999</v>
      </c>
      <c r="AS90" s="302">
        <v>2.02047575879772</v>
      </c>
      <c r="AT90" s="289">
        <v>1.8587633475600001</v>
      </c>
      <c r="AU90" s="303">
        <v>1.7099938799999999</v>
      </c>
      <c r="AV90" s="302">
        <v>2.0107150063397601</v>
      </c>
      <c r="AW90" s="289">
        <v>1.8497838144800001</v>
      </c>
      <c r="AX90" s="303">
        <v>1.7017330400000001</v>
      </c>
      <c r="AY90" s="302">
        <v>2.0107150063397601</v>
      </c>
      <c r="AZ90" s="289">
        <v>1.8497838144800001</v>
      </c>
      <c r="BA90" s="303">
        <v>1.7017330400000001</v>
      </c>
      <c r="BB90" s="302">
        <v>2.0107150063397601</v>
      </c>
      <c r="BC90" s="289">
        <v>1.8497838144800001</v>
      </c>
      <c r="BD90" s="303">
        <v>1.7017330400000001</v>
      </c>
      <c r="BE90" s="302">
        <v>2.02047575879772</v>
      </c>
      <c r="BF90" s="289">
        <v>1.8587633475600001</v>
      </c>
      <c r="BG90" s="303">
        <v>1.7099938799999999</v>
      </c>
      <c r="BH90" s="302">
        <v>2.0009542538817997</v>
      </c>
      <c r="BI90" s="289">
        <v>1.8408042814000001</v>
      </c>
      <c r="BJ90" s="303">
        <v>1.6934722</v>
      </c>
      <c r="BK90" s="302">
        <v>2.0107150063397601</v>
      </c>
      <c r="BL90" s="289">
        <v>1.8497838144800001</v>
      </c>
      <c r="BM90" s="303">
        <v>1.7017330400000001</v>
      </c>
      <c r="BN90" s="302">
        <v>2.0302365112556799</v>
      </c>
      <c r="BO90" s="289">
        <v>1.8677428806400003</v>
      </c>
      <c r="BP90" s="303">
        <v>1.7182547200000002</v>
      </c>
      <c r="BQ90" s="302">
        <v>2.0399972637136399</v>
      </c>
      <c r="BR90" s="289">
        <v>1.87672241372</v>
      </c>
      <c r="BS90" s="303">
        <v>1.7265155599999999</v>
      </c>
      <c r="BT90" s="302">
        <v>2.02047575879772</v>
      </c>
      <c r="BU90" s="289">
        <v>1.8587633475600001</v>
      </c>
      <c r="BV90" s="303">
        <v>1.7099938799999999</v>
      </c>
      <c r="BW90" s="302">
        <v>2.0107150063397601</v>
      </c>
      <c r="BX90" s="289">
        <v>1.8497838144800001</v>
      </c>
      <c r="BY90" s="303">
        <v>1.7017330400000001</v>
      </c>
      <c r="BZ90" s="302">
        <v>2.0107150063397601</v>
      </c>
      <c r="CA90" s="289">
        <v>1.8497838144800001</v>
      </c>
      <c r="CB90" s="303">
        <v>1.7017330400000001</v>
      </c>
      <c r="CC90" s="302">
        <v>2.0218290248240005</v>
      </c>
      <c r="CD90" s="289">
        <v>1.8548890136000002</v>
      </c>
      <c r="CE90" s="303">
        <v>1.7017330400000001</v>
      </c>
      <c r="CF90" s="302">
        <v>2.0218290248240005</v>
      </c>
      <c r="CG90" s="289">
        <v>1.8548890136000002</v>
      </c>
      <c r="CH90" s="303">
        <v>1.7017330400000001</v>
      </c>
    </row>
    <row r="91" spans="1:86" x14ac:dyDescent="0.25">
      <c r="A91" s="335">
        <v>24</v>
      </c>
      <c r="B91" s="335" t="s">
        <v>82</v>
      </c>
      <c r="C91" s="335">
        <v>3.212031316476387</v>
      </c>
      <c r="D91" s="335">
        <v>2.9549506131337506</v>
      </c>
      <c r="E91" s="335">
        <v>2.7184458262500009</v>
      </c>
      <c r="F91" s="335">
        <v>3.3405125691354427</v>
      </c>
      <c r="G91" s="335">
        <v>3.0731486376591008</v>
      </c>
      <c r="H91" s="335">
        <v>2.827183659300001</v>
      </c>
      <c r="I91" s="335">
        <v>3.3083922559706784</v>
      </c>
      <c r="J91" s="335">
        <v>3.0435991315277633</v>
      </c>
      <c r="K91" s="335">
        <v>2.799999201037501</v>
      </c>
      <c r="L91" s="335">
        <v>3.3405125691354427</v>
      </c>
      <c r="M91" s="335">
        <v>3.0731486376591008</v>
      </c>
      <c r="N91" s="335">
        <v>2.827183659300001</v>
      </c>
      <c r="O91" s="335">
        <v>3.3726328823002065</v>
      </c>
      <c r="P91" s="335">
        <v>3.1026981437904384</v>
      </c>
      <c r="Q91" s="335">
        <v>2.8543681175625011</v>
      </c>
      <c r="R91" s="335">
        <v>3.3083922559706784</v>
      </c>
      <c r="S91" s="335">
        <v>3.0435991315277633</v>
      </c>
      <c r="T91" s="335">
        <v>2.799999201037501</v>
      </c>
      <c r="U91" s="335">
        <v>3.3083922559706784</v>
      </c>
      <c r="V91" s="335">
        <v>3.0435991315277633</v>
      </c>
      <c r="W91" s="335">
        <v>2.799999201037501</v>
      </c>
      <c r="X91" s="335">
        <v>3.2602117862235325</v>
      </c>
      <c r="Y91" s="335">
        <v>2.9992748723307567</v>
      </c>
      <c r="Z91" s="335">
        <v>2.7592225136437505</v>
      </c>
      <c r="AA91" s="335">
        <v>3.3083922559706784</v>
      </c>
      <c r="AB91" s="335">
        <v>3.0435991315277633</v>
      </c>
      <c r="AC91" s="335">
        <v>2.799999201037501</v>
      </c>
      <c r="AD91" s="335">
        <v>3.2602117862235325</v>
      </c>
      <c r="AE91" s="335">
        <v>2.9992748723307567</v>
      </c>
      <c r="AF91" s="335">
        <v>2.7592225136437505</v>
      </c>
      <c r="AG91" s="335">
        <v>3.3083922559706784</v>
      </c>
      <c r="AH91" s="335">
        <v>3.0435991315277633</v>
      </c>
      <c r="AI91" s="335">
        <v>2.799999201037501</v>
      </c>
      <c r="AJ91" s="335">
        <v>3.3083922559706784</v>
      </c>
      <c r="AK91" s="335">
        <v>3.0435991315277633</v>
      </c>
      <c r="AL91" s="335">
        <v>2.799999201037501</v>
      </c>
      <c r="AM91" s="335">
        <v>3.2602117862235325</v>
      </c>
      <c r="AN91" s="335">
        <v>2.9992748723307567</v>
      </c>
      <c r="AO91" s="335">
        <v>2.7592225136437505</v>
      </c>
      <c r="AP91" s="335">
        <v>3.2602117862235325</v>
      </c>
      <c r="AQ91" s="335">
        <v>2.9992748723307567</v>
      </c>
      <c r="AR91" s="335">
        <v>2.7592225136437505</v>
      </c>
      <c r="AS91" s="335">
        <v>3.3244524125530601</v>
      </c>
      <c r="AT91" s="335">
        <v>3.0583738845934318</v>
      </c>
      <c r="AU91" s="335">
        <v>2.8135914301687506</v>
      </c>
      <c r="AV91" s="335">
        <v>3.3083922559706784</v>
      </c>
      <c r="AW91" s="335">
        <v>3.0435991315277633</v>
      </c>
      <c r="AX91" s="335">
        <v>2.799999201037501</v>
      </c>
      <c r="AY91" s="335">
        <v>3.3083922559706784</v>
      </c>
      <c r="AZ91" s="335">
        <v>3.0435991315277633</v>
      </c>
      <c r="BA91" s="335">
        <v>2.799999201037501</v>
      </c>
      <c r="BB91" s="335">
        <v>3.3083922559706784</v>
      </c>
      <c r="BC91" s="335">
        <v>3.0435991315277633</v>
      </c>
      <c r="BD91" s="335">
        <v>2.799999201037501</v>
      </c>
      <c r="BE91" s="335">
        <v>3.3244524125530601</v>
      </c>
      <c r="BF91" s="335">
        <v>3.0583738845934318</v>
      </c>
      <c r="BG91" s="335">
        <v>2.8135914301687506</v>
      </c>
      <c r="BH91" s="335">
        <v>3.2923320993882963</v>
      </c>
      <c r="BI91" s="335">
        <v>3.0288243784620943</v>
      </c>
      <c r="BJ91" s="335">
        <v>2.7864069719062505</v>
      </c>
      <c r="BK91" s="335">
        <v>3.3083922559706784</v>
      </c>
      <c r="BL91" s="335">
        <v>3.0435991315277633</v>
      </c>
      <c r="BM91" s="335">
        <v>2.799999201037501</v>
      </c>
      <c r="BN91" s="335">
        <v>3.3405125691354427</v>
      </c>
      <c r="BO91" s="335">
        <v>3.0731486376591008</v>
      </c>
      <c r="BP91" s="335">
        <v>2.827183659300001</v>
      </c>
      <c r="BQ91" s="335">
        <v>3.3565727257178239</v>
      </c>
      <c r="BR91" s="335">
        <v>3.0879233907247694</v>
      </c>
      <c r="BS91" s="335">
        <v>2.8407758884312506</v>
      </c>
      <c r="BT91" s="335">
        <v>3.3244524125530601</v>
      </c>
      <c r="BU91" s="335">
        <v>3.0583738845934318</v>
      </c>
      <c r="BV91" s="335">
        <v>2.8135914301687506</v>
      </c>
      <c r="BW91" s="335">
        <v>3.3083922559706784</v>
      </c>
      <c r="BX91" s="335">
        <v>3.0435991315277633</v>
      </c>
      <c r="BY91" s="335">
        <v>2.799999201037501</v>
      </c>
      <c r="BZ91" s="335">
        <v>3.3083922559706784</v>
      </c>
      <c r="CA91" s="335">
        <v>3.0435991315277633</v>
      </c>
      <c r="CB91" s="335">
        <v>2.799999201037501</v>
      </c>
      <c r="CC91" s="335">
        <v>3.3266790507526558</v>
      </c>
      <c r="CD91" s="335">
        <v>3.0519991291308766</v>
      </c>
      <c r="CE91" s="335">
        <v>2.799999201037501</v>
      </c>
      <c r="CF91" s="335">
        <v>3.3266790507526558</v>
      </c>
      <c r="CG91" s="335">
        <v>3.0519991291308766</v>
      </c>
      <c r="CH91" s="335">
        <v>2.799999201037501</v>
      </c>
    </row>
  </sheetData>
  <pageMargins left="0.511811024" right="0.511811024" top="0.78740157499999996" bottom="0.78740157499999996" header="0.31496062000000002" footer="0.31496062000000002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CH88"/>
  <sheetViews>
    <sheetView showGridLines="0" zoomScale="90" zoomScaleNormal="90" workbookViewId="0">
      <pane xSplit="2" ySplit="3" topLeftCell="C4" activePane="bottomRight" state="frozen"/>
      <selection sqref="A1:B1"/>
      <selection pane="topRight" sqref="A1:B1"/>
      <selection pane="bottomLeft" sqref="A1:B1"/>
      <selection pane="bottomRight" sqref="A1:B1"/>
    </sheetView>
  </sheetViews>
  <sheetFormatPr defaultRowHeight="15" x14ac:dyDescent="0.25"/>
  <cols>
    <col min="1" max="1" width="4.85546875" style="116" bestFit="1" customWidth="1"/>
    <col min="2" max="2" width="27.140625" style="116" customWidth="1"/>
    <col min="3" max="3" width="8.140625" style="116" bestFit="1" customWidth="1"/>
    <col min="4" max="4" width="9.140625" style="116"/>
    <col min="5" max="6" width="8.140625" style="116" bestFit="1" customWidth="1"/>
    <col min="7" max="7" width="7.42578125" style="116" bestFit="1" customWidth="1"/>
    <col min="8" max="9" width="8.140625" style="116" bestFit="1" customWidth="1"/>
    <col min="10" max="10" width="8.85546875" style="116" customWidth="1"/>
    <col min="11" max="12" width="8.140625" style="116" bestFit="1" customWidth="1"/>
    <col min="13" max="13" width="9.140625" style="116"/>
    <col min="14" max="15" width="8.140625" style="116" bestFit="1" customWidth="1"/>
    <col min="16" max="16" width="7.7109375" style="116" bestFit="1" customWidth="1"/>
    <col min="17" max="18" width="8.140625" style="116" bestFit="1" customWidth="1"/>
    <col min="19" max="19" width="7.42578125" style="116" customWidth="1"/>
    <col min="20" max="21" width="8.140625" style="116" bestFit="1" customWidth="1"/>
    <col min="22" max="22" width="8.140625" style="116" customWidth="1"/>
    <col min="23" max="24" width="8.140625" style="116" bestFit="1" customWidth="1"/>
    <col min="25" max="25" width="7.42578125" style="116" bestFit="1" customWidth="1"/>
    <col min="26" max="26" width="8.140625" style="116" bestFit="1" customWidth="1"/>
    <col min="27" max="29" width="9.140625" style="116"/>
    <col min="30" max="30" width="8.140625" style="116" bestFit="1" customWidth="1"/>
    <col min="31" max="31" width="7.42578125" style="116" bestFit="1" customWidth="1"/>
    <col min="32" max="33" width="8.140625" style="116" bestFit="1" customWidth="1"/>
    <col min="34" max="34" width="9.140625" style="116"/>
    <col min="35" max="35" width="8.140625" style="116" bestFit="1" customWidth="1"/>
    <col min="36" max="41" width="9.140625" style="116"/>
    <col min="42" max="42" width="8.140625" style="116" bestFit="1" customWidth="1"/>
    <col min="43" max="43" width="9.140625" style="116"/>
    <col min="44" max="45" width="8.140625" style="116" bestFit="1" customWidth="1"/>
    <col min="46" max="46" width="7.42578125" style="116" bestFit="1" customWidth="1"/>
    <col min="47" max="48" width="8.140625" style="116" bestFit="1" customWidth="1"/>
    <col min="49" max="49" width="8.85546875" style="116" bestFit="1" customWidth="1"/>
    <col min="50" max="50" width="8.140625" style="116" bestFit="1" customWidth="1"/>
    <col min="51" max="51" width="8.85546875" style="116" customWidth="1"/>
    <col min="52" max="52" width="8.28515625" style="116" customWidth="1"/>
    <col min="53" max="54" width="8.140625" style="116" bestFit="1" customWidth="1"/>
    <col min="55" max="55" width="7.42578125" style="116" bestFit="1" customWidth="1"/>
    <col min="56" max="57" width="8.140625" style="116" bestFit="1" customWidth="1"/>
    <col min="58" max="58" width="9.140625" style="116"/>
    <col min="59" max="60" width="8.140625" style="116" bestFit="1" customWidth="1"/>
    <col min="61" max="61" width="9.140625" style="116"/>
    <col min="62" max="62" width="8.140625" style="116" bestFit="1" customWidth="1"/>
    <col min="63" max="16384" width="9.140625" style="116"/>
  </cols>
  <sheetData>
    <row r="1" spans="1:86" ht="15.75" thickBot="1" x14ac:dyDescent="0.3">
      <c r="B1" s="116" t="s">
        <v>5451</v>
      </c>
      <c r="C1" s="269">
        <v>3</v>
      </c>
      <c r="F1" s="269">
        <v>6</v>
      </c>
      <c r="I1" s="269">
        <v>9</v>
      </c>
      <c r="L1" s="269">
        <v>12</v>
      </c>
      <c r="O1" s="269">
        <v>15</v>
      </c>
      <c r="R1" s="269">
        <v>18</v>
      </c>
      <c r="U1" s="269">
        <v>21</v>
      </c>
      <c r="X1" s="269">
        <v>24</v>
      </c>
      <c r="AA1" s="313">
        <v>27</v>
      </c>
      <c r="AD1" s="269">
        <v>30</v>
      </c>
      <c r="AG1" s="269">
        <v>33</v>
      </c>
      <c r="AJ1" s="269">
        <v>36</v>
      </c>
      <c r="AM1" s="269">
        <v>39</v>
      </c>
      <c r="AP1" s="269">
        <v>42</v>
      </c>
      <c r="AS1" s="269">
        <v>45</v>
      </c>
      <c r="AV1" s="269">
        <v>48</v>
      </c>
      <c r="AY1" s="269">
        <v>51</v>
      </c>
      <c r="BB1" s="269">
        <v>54</v>
      </c>
      <c r="BE1" s="269">
        <v>57</v>
      </c>
      <c r="BH1" s="269">
        <v>60</v>
      </c>
      <c r="BK1" s="269">
        <v>63</v>
      </c>
      <c r="BN1" s="269">
        <v>66</v>
      </c>
      <c r="BQ1" s="269">
        <v>69</v>
      </c>
      <c r="BT1" s="269">
        <v>72</v>
      </c>
      <c r="BW1" s="269">
        <v>75</v>
      </c>
      <c r="BZ1" s="269">
        <v>78</v>
      </c>
      <c r="CC1" s="269">
        <v>81</v>
      </c>
      <c r="CF1" s="269">
        <v>84</v>
      </c>
    </row>
    <row r="2" spans="1:86" ht="15.75" thickBot="1" x14ac:dyDescent="0.3">
      <c r="C2" s="295"/>
      <c r="D2" s="296" t="s">
        <v>5425</v>
      </c>
      <c r="E2" s="297"/>
      <c r="F2" s="295"/>
      <c r="G2" s="296" t="s">
        <v>5426</v>
      </c>
      <c r="H2" s="297"/>
      <c r="I2" s="295"/>
      <c r="J2" s="296" t="s">
        <v>5427</v>
      </c>
      <c r="K2" s="297"/>
      <c r="L2" s="295"/>
      <c r="M2" s="296" t="s">
        <v>5428</v>
      </c>
      <c r="N2" s="297"/>
      <c r="O2" s="295"/>
      <c r="P2" s="296" t="s">
        <v>5429</v>
      </c>
      <c r="Q2" s="297"/>
      <c r="R2" s="295"/>
      <c r="S2" s="296" t="s">
        <v>5430</v>
      </c>
      <c r="T2" s="297"/>
      <c r="U2" s="295"/>
      <c r="V2" s="296" t="s">
        <v>5431</v>
      </c>
      <c r="W2" s="297"/>
      <c r="X2" s="295"/>
      <c r="Y2" s="296" t="s">
        <v>123</v>
      </c>
      <c r="Z2" s="297"/>
      <c r="AA2" s="295"/>
      <c r="AB2" s="296" t="s">
        <v>5432</v>
      </c>
      <c r="AC2" s="297"/>
      <c r="AD2" s="295"/>
      <c r="AE2" s="296" t="s">
        <v>5435</v>
      </c>
      <c r="AF2" s="297"/>
      <c r="AG2" s="295"/>
      <c r="AH2" s="296" t="s">
        <v>5433</v>
      </c>
      <c r="AI2" s="297"/>
      <c r="AJ2" s="295"/>
      <c r="AK2" s="296" t="s">
        <v>5434</v>
      </c>
      <c r="AL2" s="297"/>
      <c r="AM2" s="295"/>
      <c r="AN2" s="296" t="s">
        <v>5436</v>
      </c>
      <c r="AO2" s="297"/>
      <c r="AP2" s="295"/>
      <c r="AQ2" s="296" t="s">
        <v>5437</v>
      </c>
      <c r="AR2" s="297"/>
      <c r="AS2" s="295"/>
      <c r="AT2" s="296" t="s">
        <v>5438</v>
      </c>
      <c r="AU2" s="297"/>
      <c r="AV2" s="295"/>
      <c r="AW2" s="296" t="s">
        <v>5439</v>
      </c>
      <c r="AX2" s="297"/>
      <c r="AY2" s="295"/>
      <c r="AZ2" s="296" t="s">
        <v>5440</v>
      </c>
      <c r="BA2" s="297"/>
      <c r="BB2" s="295"/>
      <c r="BC2" s="296" t="s">
        <v>5441</v>
      </c>
      <c r="BD2" s="297"/>
      <c r="BE2" s="295"/>
      <c r="BF2" s="296" t="s">
        <v>5442</v>
      </c>
      <c r="BG2" s="297"/>
      <c r="BH2" s="295"/>
      <c r="BI2" s="296" t="s">
        <v>322</v>
      </c>
      <c r="BJ2" s="297"/>
      <c r="BK2" s="295"/>
      <c r="BL2" s="296" t="s">
        <v>5443</v>
      </c>
      <c r="BM2" s="297"/>
      <c r="BN2" s="295"/>
      <c r="BO2" s="296" t="s">
        <v>5445</v>
      </c>
      <c r="BP2" s="297"/>
      <c r="BQ2" s="295"/>
      <c r="BR2" s="296" t="s">
        <v>5444</v>
      </c>
      <c r="BS2" s="297"/>
      <c r="BT2" s="295"/>
      <c r="BU2" s="296" t="s">
        <v>5446</v>
      </c>
      <c r="BV2" s="297"/>
      <c r="BW2" s="295"/>
      <c r="BX2" s="296" t="s">
        <v>5447</v>
      </c>
      <c r="BY2" s="297"/>
      <c r="BZ2" s="295"/>
      <c r="CA2" s="296" t="s">
        <v>5448</v>
      </c>
      <c r="CB2" s="297"/>
      <c r="CC2" s="295"/>
      <c r="CD2" s="296" t="s">
        <v>5449</v>
      </c>
      <c r="CE2" s="297"/>
      <c r="CF2" s="295"/>
      <c r="CG2" s="296" t="s">
        <v>5450</v>
      </c>
      <c r="CH2" s="297"/>
    </row>
    <row r="3" spans="1:86" ht="16.5" thickBot="1" x14ac:dyDescent="0.3">
      <c r="A3" s="294" t="s">
        <v>5127</v>
      </c>
      <c r="B3" s="294" t="s">
        <v>5424</v>
      </c>
      <c r="C3" s="298" t="s">
        <v>91</v>
      </c>
      <c r="D3" s="287" t="s">
        <v>92</v>
      </c>
      <c r="E3" s="288" t="s">
        <v>93</v>
      </c>
      <c r="F3" s="298" t="s">
        <v>91</v>
      </c>
      <c r="G3" s="287" t="s">
        <v>92</v>
      </c>
      <c r="H3" s="288" t="s">
        <v>93</v>
      </c>
      <c r="I3" s="298" t="s">
        <v>91</v>
      </c>
      <c r="J3" s="287" t="s">
        <v>92</v>
      </c>
      <c r="K3" s="288" t="s">
        <v>93</v>
      </c>
      <c r="L3" s="298" t="s">
        <v>91</v>
      </c>
      <c r="M3" s="287" t="s">
        <v>92</v>
      </c>
      <c r="N3" s="288" t="s">
        <v>93</v>
      </c>
      <c r="O3" s="298" t="s">
        <v>91</v>
      </c>
      <c r="P3" s="287" t="s">
        <v>92</v>
      </c>
      <c r="Q3" s="288" t="s">
        <v>93</v>
      </c>
      <c r="R3" s="298" t="s">
        <v>91</v>
      </c>
      <c r="S3" s="287" t="s">
        <v>92</v>
      </c>
      <c r="T3" s="288" t="s">
        <v>93</v>
      </c>
      <c r="U3" s="298" t="s">
        <v>91</v>
      </c>
      <c r="V3" s="287" t="s">
        <v>92</v>
      </c>
      <c r="W3" s="288" t="s">
        <v>93</v>
      </c>
      <c r="X3" s="298" t="s">
        <v>91</v>
      </c>
      <c r="Y3" s="287" t="s">
        <v>92</v>
      </c>
      <c r="Z3" s="288" t="s">
        <v>93</v>
      </c>
      <c r="AA3" s="298" t="s">
        <v>91</v>
      </c>
      <c r="AB3" s="287" t="s">
        <v>92</v>
      </c>
      <c r="AC3" s="288" t="s">
        <v>93</v>
      </c>
      <c r="AD3" s="298" t="s">
        <v>91</v>
      </c>
      <c r="AE3" s="287" t="s">
        <v>92</v>
      </c>
      <c r="AF3" s="288" t="s">
        <v>93</v>
      </c>
      <c r="AG3" s="298" t="s">
        <v>91</v>
      </c>
      <c r="AH3" s="287" t="s">
        <v>92</v>
      </c>
      <c r="AI3" s="288" t="s">
        <v>93</v>
      </c>
      <c r="AJ3" s="298" t="s">
        <v>91</v>
      </c>
      <c r="AK3" s="287" t="s">
        <v>92</v>
      </c>
      <c r="AL3" s="288" t="s">
        <v>93</v>
      </c>
      <c r="AM3" s="298" t="s">
        <v>91</v>
      </c>
      <c r="AN3" s="287" t="s">
        <v>92</v>
      </c>
      <c r="AO3" s="288" t="s">
        <v>93</v>
      </c>
      <c r="AP3" s="298" t="s">
        <v>91</v>
      </c>
      <c r="AQ3" s="287" t="s">
        <v>92</v>
      </c>
      <c r="AR3" s="288" t="s">
        <v>93</v>
      </c>
      <c r="AS3" s="298" t="s">
        <v>91</v>
      </c>
      <c r="AT3" s="287" t="s">
        <v>92</v>
      </c>
      <c r="AU3" s="288" t="s">
        <v>93</v>
      </c>
      <c r="AV3" s="298" t="s">
        <v>91</v>
      </c>
      <c r="AW3" s="287" t="s">
        <v>92</v>
      </c>
      <c r="AX3" s="288" t="s">
        <v>93</v>
      </c>
      <c r="AY3" s="298" t="s">
        <v>91</v>
      </c>
      <c r="AZ3" s="287" t="s">
        <v>92</v>
      </c>
      <c r="BA3" s="288" t="s">
        <v>93</v>
      </c>
      <c r="BB3" s="298" t="s">
        <v>91</v>
      </c>
      <c r="BC3" s="287" t="s">
        <v>92</v>
      </c>
      <c r="BD3" s="288" t="s">
        <v>93</v>
      </c>
      <c r="BE3" s="298" t="s">
        <v>91</v>
      </c>
      <c r="BF3" s="287" t="s">
        <v>92</v>
      </c>
      <c r="BG3" s="288" t="s">
        <v>93</v>
      </c>
      <c r="BH3" s="298" t="s">
        <v>91</v>
      </c>
      <c r="BI3" s="287" t="s">
        <v>92</v>
      </c>
      <c r="BJ3" s="288" t="s">
        <v>93</v>
      </c>
      <c r="BK3" s="298" t="s">
        <v>91</v>
      </c>
      <c r="BL3" s="287" t="s">
        <v>92</v>
      </c>
      <c r="BM3" s="288" t="s">
        <v>93</v>
      </c>
      <c r="BN3" s="298" t="s">
        <v>91</v>
      </c>
      <c r="BO3" s="287" t="s">
        <v>92</v>
      </c>
      <c r="BP3" s="288" t="s">
        <v>93</v>
      </c>
      <c r="BQ3" s="298" t="s">
        <v>91</v>
      </c>
      <c r="BR3" s="287" t="s">
        <v>92</v>
      </c>
      <c r="BS3" s="288" t="s">
        <v>93</v>
      </c>
      <c r="BT3" s="298" t="s">
        <v>91</v>
      </c>
      <c r="BU3" s="287" t="s">
        <v>92</v>
      </c>
      <c r="BV3" s="288" t="s">
        <v>93</v>
      </c>
      <c r="BW3" s="298" t="s">
        <v>91</v>
      </c>
      <c r="BX3" s="287" t="s">
        <v>92</v>
      </c>
      <c r="BY3" s="288" t="s">
        <v>93</v>
      </c>
      <c r="BZ3" s="298" t="s">
        <v>91</v>
      </c>
      <c r="CA3" s="287" t="s">
        <v>92</v>
      </c>
      <c r="CB3" s="288" t="s">
        <v>93</v>
      </c>
      <c r="CC3" s="298" t="s">
        <v>91</v>
      </c>
      <c r="CD3" s="287" t="s">
        <v>92</v>
      </c>
      <c r="CE3" s="288" t="s">
        <v>93</v>
      </c>
      <c r="CF3" s="298" t="s">
        <v>91</v>
      </c>
      <c r="CG3" s="287" t="s">
        <v>92</v>
      </c>
      <c r="CH3" s="288" t="s">
        <v>93</v>
      </c>
    </row>
    <row r="4" spans="1:86" ht="15.75" thickTop="1" x14ac:dyDescent="0.25">
      <c r="A4" s="280">
        <v>6016</v>
      </c>
      <c r="B4" s="312" t="s">
        <v>5460</v>
      </c>
      <c r="C4" s="299">
        <v>7.9</v>
      </c>
      <c r="D4" s="300">
        <v>7.5839999999999996</v>
      </c>
      <c r="E4" s="301">
        <v>7.2806399999999991</v>
      </c>
      <c r="F4" s="299">
        <v>8.2160000000000011</v>
      </c>
      <c r="G4" s="300">
        <v>7.8873600000000001</v>
      </c>
      <c r="H4" s="301">
        <v>7.5718655999999998</v>
      </c>
      <c r="I4" s="299">
        <v>8.1370000000000005</v>
      </c>
      <c r="J4" s="300">
        <v>7.8115199999999998</v>
      </c>
      <c r="K4" s="301">
        <v>7.4990591999999996</v>
      </c>
      <c r="L4" s="299">
        <v>8.2160000000000011</v>
      </c>
      <c r="M4" s="300">
        <v>7.8873600000000001</v>
      </c>
      <c r="N4" s="301">
        <v>7.5718655999999998</v>
      </c>
      <c r="O4" s="299">
        <v>8.2949999999999999</v>
      </c>
      <c r="P4" s="300">
        <v>7.9631999999999996</v>
      </c>
      <c r="Q4" s="301">
        <v>7.644671999999999</v>
      </c>
      <c r="R4" s="299">
        <v>8.1370000000000005</v>
      </c>
      <c r="S4" s="300">
        <v>7.8115199999999998</v>
      </c>
      <c r="T4" s="301">
        <v>7.4990591999999996</v>
      </c>
      <c r="U4" s="299">
        <v>8.1370000000000005</v>
      </c>
      <c r="V4" s="300">
        <v>7.8115199999999998</v>
      </c>
      <c r="W4" s="301">
        <v>7.4990591999999996</v>
      </c>
      <c r="X4" s="299">
        <v>8.0184999999999995</v>
      </c>
      <c r="Y4" s="300">
        <v>7.6977599999999988</v>
      </c>
      <c r="Z4" s="301">
        <v>7.389849599999998</v>
      </c>
      <c r="AA4" s="299">
        <v>8.1370000000000005</v>
      </c>
      <c r="AB4" s="300">
        <v>7.8115199999999998</v>
      </c>
      <c r="AC4" s="301">
        <v>7.4990591999999996</v>
      </c>
      <c r="AD4" s="299">
        <v>8.0184999999999995</v>
      </c>
      <c r="AE4" s="300">
        <v>7.6977599999999988</v>
      </c>
      <c r="AF4" s="301">
        <v>7.389849599999998</v>
      </c>
      <c r="AG4" s="299">
        <v>8.1370000000000005</v>
      </c>
      <c r="AH4" s="300">
        <v>7.8115199999999998</v>
      </c>
      <c r="AI4" s="301">
        <v>7.4990591999999996</v>
      </c>
      <c r="AJ4" s="299">
        <v>8.1370000000000005</v>
      </c>
      <c r="AK4" s="300">
        <v>7.8115199999999998</v>
      </c>
      <c r="AL4" s="301">
        <v>7.4990591999999996</v>
      </c>
      <c r="AM4" s="299">
        <v>8.0184999999999995</v>
      </c>
      <c r="AN4" s="300">
        <v>7.6977599999999988</v>
      </c>
      <c r="AO4" s="301">
        <v>7.389849599999998</v>
      </c>
      <c r="AP4" s="299">
        <v>8.0184999999999995</v>
      </c>
      <c r="AQ4" s="300">
        <v>7.6977599999999988</v>
      </c>
      <c r="AR4" s="301">
        <v>7.389849599999998</v>
      </c>
      <c r="AS4" s="299">
        <v>8.176499999999999</v>
      </c>
      <c r="AT4" s="300">
        <v>7.8494399999999986</v>
      </c>
      <c r="AU4" s="301">
        <v>7.5354623999999983</v>
      </c>
      <c r="AV4" s="299">
        <v>8.1370000000000005</v>
      </c>
      <c r="AW4" s="300">
        <v>7.8115199999999998</v>
      </c>
      <c r="AX4" s="301">
        <v>7.4990591999999996</v>
      </c>
      <c r="AY4" s="299">
        <v>8.1370000000000005</v>
      </c>
      <c r="AZ4" s="300">
        <v>7.8115199999999998</v>
      </c>
      <c r="BA4" s="301">
        <v>7.4990591999999996</v>
      </c>
      <c r="BB4" s="299">
        <v>8.1370000000000005</v>
      </c>
      <c r="BC4" s="300">
        <v>7.8115199999999998</v>
      </c>
      <c r="BD4" s="301">
        <v>7.4990591999999996</v>
      </c>
      <c r="BE4" s="299">
        <v>8.176499999999999</v>
      </c>
      <c r="BF4" s="300">
        <v>7.8494399999999986</v>
      </c>
      <c r="BG4" s="301">
        <v>7.5354623999999983</v>
      </c>
      <c r="BH4" s="299">
        <v>8.0975000000000001</v>
      </c>
      <c r="BI4" s="300">
        <v>7.7735999999999992</v>
      </c>
      <c r="BJ4" s="301">
        <v>7.4626559999999982</v>
      </c>
      <c r="BK4" s="299">
        <v>8.1370000000000005</v>
      </c>
      <c r="BL4" s="300">
        <v>7.8115199999999998</v>
      </c>
      <c r="BM4" s="301">
        <v>7.4990591999999996</v>
      </c>
      <c r="BN4" s="299">
        <v>8.2160000000000011</v>
      </c>
      <c r="BO4" s="300">
        <v>7.8873600000000001</v>
      </c>
      <c r="BP4" s="301">
        <v>7.5718655999999998</v>
      </c>
      <c r="BQ4" s="299">
        <v>8.2554999999999996</v>
      </c>
      <c r="BR4" s="300">
        <v>7.925279999999999</v>
      </c>
      <c r="BS4" s="301">
        <v>7.6082687999999985</v>
      </c>
      <c r="BT4" s="299">
        <v>8.176499999999999</v>
      </c>
      <c r="BU4" s="300">
        <v>7.8494399999999986</v>
      </c>
      <c r="BV4" s="301">
        <v>7.5354623999999983</v>
      </c>
      <c r="BW4" s="299">
        <v>8.1370000000000005</v>
      </c>
      <c r="BX4" s="300">
        <v>7.8115199999999998</v>
      </c>
      <c r="BY4" s="301">
        <v>7.4990591999999996</v>
      </c>
      <c r="BZ4" s="299">
        <v>8.1370000000000005</v>
      </c>
      <c r="CA4" s="300">
        <v>7.8115199999999998</v>
      </c>
      <c r="CB4" s="301">
        <v>7.4990591999999996</v>
      </c>
      <c r="CC4" s="299">
        <v>8.1370000000000005</v>
      </c>
      <c r="CD4" s="300">
        <v>7.8115199999999998</v>
      </c>
      <c r="CE4" s="301">
        <v>7.4990591999999996</v>
      </c>
      <c r="CF4" s="299">
        <v>8.1370000000000005</v>
      </c>
      <c r="CG4" s="300">
        <v>7.8115199999999998</v>
      </c>
      <c r="CH4" s="301">
        <v>7.4990591999999996</v>
      </c>
    </row>
    <row r="5" spans="1:86" x14ac:dyDescent="0.25">
      <c r="A5" s="281">
        <v>6012</v>
      </c>
      <c r="B5" s="281" t="s">
        <v>5461</v>
      </c>
      <c r="C5" s="302">
        <v>12.9</v>
      </c>
      <c r="D5" s="289">
        <v>12.384</v>
      </c>
      <c r="E5" s="303">
        <v>11.888640000000001</v>
      </c>
      <c r="F5" s="302">
        <v>13.416</v>
      </c>
      <c r="G5" s="289">
        <v>12.87936</v>
      </c>
      <c r="H5" s="303">
        <v>12.364185600000001</v>
      </c>
      <c r="I5" s="302">
        <v>13.287000000000001</v>
      </c>
      <c r="J5" s="289">
        <v>12.755520000000001</v>
      </c>
      <c r="K5" s="303">
        <v>12.245299200000002</v>
      </c>
      <c r="L5" s="302">
        <v>13.416</v>
      </c>
      <c r="M5" s="289">
        <v>12.87936</v>
      </c>
      <c r="N5" s="303">
        <v>12.364185600000001</v>
      </c>
      <c r="O5" s="302">
        <v>13.545000000000002</v>
      </c>
      <c r="P5" s="289">
        <v>13.003200000000001</v>
      </c>
      <c r="Q5" s="303">
        <v>12.483072000000002</v>
      </c>
      <c r="R5" s="302">
        <v>13.287000000000001</v>
      </c>
      <c r="S5" s="289">
        <v>12.755520000000001</v>
      </c>
      <c r="T5" s="303">
        <v>12.245299200000002</v>
      </c>
      <c r="U5" s="302">
        <v>13.287000000000001</v>
      </c>
      <c r="V5" s="289">
        <v>12.755520000000001</v>
      </c>
      <c r="W5" s="303">
        <v>12.245299200000002</v>
      </c>
      <c r="X5" s="302">
        <v>13.093499999999999</v>
      </c>
      <c r="Y5" s="289">
        <v>12.569759999999999</v>
      </c>
      <c r="Z5" s="303">
        <v>12.0669696</v>
      </c>
      <c r="AA5" s="302">
        <v>13.287000000000001</v>
      </c>
      <c r="AB5" s="289">
        <v>12.755520000000001</v>
      </c>
      <c r="AC5" s="303">
        <v>12.245299200000002</v>
      </c>
      <c r="AD5" s="302">
        <v>13.093499999999999</v>
      </c>
      <c r="AE5" s="289">
        <v>12.569759999999999</v>
      </c>
      <c r="AF5" s="303">
        <v>12.0669696</v>
      </c>
      <c r="AG5" s="302">
        <v>13.287000000000001</v>
      </c>
      <c r="AH5" s="289">
        <v>12.755520000000001</v>
      </c>
      <c r="AI5" s="303">
        <v>12.245299200000002</v>
      </c>
      <c r="AJ5" s="302">
        <v>13.287000000000001</v>
      </c>
      <c r="AK5" s="289">
        <v>12.755520000000001</v>
      </c>
      <c r="AL5" s="303">
        <v>12.245299200000002</v>
      </c>
      <c r="AM5" s="302">
        <v>13.093499999999999</v>
      </c>
      <c r="AN5" s="289">
        <v>12.569759999999999</v>
      </c>
      <c r="AO5" s="303">
        <v>12.0669696</v>
      </c>
      <c r="AP5" s="302">
        <v>13.093499999999999</v>
      </c>
      <c r="AQ5" s="289">
        <v>12.569759999999999</v>
      </c>
      <c r="AR5" s="303">
        <v>12.0669696</v>
      </c>
      <c r="AS5" s="302">
        <v>13.3515</v>
      </c>
      <c r="AT5" s="289">
        <v>12.81744</v>
      </c>
      <c r="AU5" s="303">
        <v>12.3047424</v>
      </c>
      <c r="AV5" s="302">
        <v>13.287000000000001</v>
      </c>
      <c r="AW5" s="289">
        <v>12.755520000000001</v>
      </c>
      <c r="AX5" s="303">
        <v>12.245299200000002</v>
      </c>
      <c r="AY5" s="302">
        <v>13.287000000000001</v>
      </c>
      <c r="AZ5" s="289">
        <v>12.755520000000001</v>
      </c>
      <c r="BA5" s="303">
        <v>12.245299200000002</v>
      </c>
      <c r="BB5" s="302">
        <v>13.287000000000001</v>
      </c>
      <c r="BC5" s="289">
        <v>12.755520000000001</v>
      </c>
      <c r="BD5" s="303">
        <v>12.245299200000002</v>
      </c>
      <c r="BE5" s="302">
        <v>13.3515</v>
      </c>
      <c r="BF5" s="289">
        <v>12.81744</v>
      </c>
      <c r="BG5" s="303">
        <v>12.3047424</v>
      </c>
      <c r="BH5" s="302">
        <v>13.222499999999998</v>
      </c>
      <c r="BI5" s="289">
        <v>12.6936</v>
      </c>
      <c r="BJ5" s="303">
        <v>12.185855999999999</v>
      </c>
      <c r="BK5" s="302">
        <v>13.287000000000001</v>
      </c>
      <c r="BL5" s="289">
        <v>12.755520000000001</v>
      </c>
      <c r="BM5" s="303">
        <v>12.245299200000002</v>
      </c>
      <c r="BN5" s="302">
        <v>13.416</v>
      </c>
      <c r="BO5" s="289">
        <v>12.87936</v>
      </c>
      <c r="BP5" s="303">
        <v>12.364185600000001</v>
      </c>
      <c r="BQ5" s="302">
        <v>13.480499999999999</v>
      </c>
      <c r="BR5" s="289">
        <v>12.941279999999999</v>
      </c>
      <c r="BS5" s="303">
        <v>12.423628799999999</v>
      </c>
      <c r="BT5" s="302">
        <v>13.3515</v>
      </c>
      <c r="BU5" s="289">
        <v>12.81744</v>
      </c>
      <c r="BV5" s="303">
        <v>12.3047424</v>
      </c>
      <c r="BW5" s="302">
        <v>13.287000000000001</v>
      </c>
      <c r="BX5" s="289">
        <v>12.755520000000001</v>
      </c>
      <c r="BY5" s="303">
        <v>12.245299200000002</v>
      </c>
      <c r="BZ5" s="302">
        <v>13.287000000000001</v>
      </c>
      <c r="CA5" s="289">
        <v>12.755520000000001</v>
      </c>
      <c r="CB5" s="303">
        <v>12.245299200000002</v>
      </c>
      <c r="CC5" s="302">
        <v>13.287000000000001</v>
      </c>
      <c r="CD5" s="289">
        <v>12.755520000000001</v>
      </c>
      <c r="CE5" s="303">
        <v>12.245299200000002</v>
      </c>
      <c r="CF5" s="302">
        <v>13.287000000000001</v>
      </c>
      <c r="CG5" s="289">
        <v>12.755520000000001</v>
      </c>
      <c r="CH5" s="303">
        <v>12.245299200000002</v>
      </c>
    </row>
    <row r="6" spans="1:86" x14ac:dyDescent="0.25">
      <c r="A6" s="282">
        <v>6017</v>
      </c>
      <c r="B6" s="283" t="s">
        <v>5462</v>
      </c>
      <c r="C6" s="304">
        <v>12.9</v>
      </c>
      <c r="D6" s="291">
        <v>12.125999999999999</v>
      </c>
      <c r="E6" s="305">
        <v>11.398439999999999</v>
      </c>
      <c r="F6" s="304">
        <v>13.416</v>
      </c>
      <c r="G6" s="291">
        <v>12.611039999999999</v>
      </c>
      <c r="H6" s="305">
        <v>11.854377599999999</v>
      </c>
      <c r="I6" s="304">
        <v>13.287000000000001</v>
      </c>
      <c r="J6" s="291">
        <v>12.48978</v>
      </c>
      <c r="K6" s="305">
        <v>11.7403932</v>
      </c>
      <c r="L6" s="304">
        <v>13.416</v>
      </c>
      <c r="M6" s="291">
        <v>12.611039999999999</v>
      </c>
      <c r="N6" s="305">
        <v>11.854377599999999</v>
      </c>
      <c r="O6" s="304">
        <v>13.545000000000002</v>
      </c>
      <c r="P6" s="291">
        <v>12.7323</v>
      </c>
      <c r="Q6" s="305">
        <v>11.968361999999999</v>
      </c>
      <c r="R6" s="304">
        <v>13.287000000000001</v>
      </c>
      <c r="S6" s="291">
        <v>12.48978</v>
      </c>
      <c r="T6" s="305">
        <v>11.7403932</v>
      </c>
      <c r="U6" s="304">
        <v>13.287000000000001</v>
      </c>
      <c r="V6" s="291">
        <v>12.48978</v>
      </c>
      <c r="W6" s="305">
        <v>11.7403932</v>
      </c>
      <c r="X6" s="304">
        <v>13.093499999999999</v>
      </c>
      <c r="Y6" s="291">
        <v>12.307889999999999</v>
      </c>
      <c r="Z6" s="305">
        <v>11.569416599999998</v>
      </c>
      <c r="AA6" s="304">
        <v>13.287000000000001</v>
      </c>
      <c r="AB6" s="291">
        <v>12.48978</v>
      </c>
      <c r="AC6" s="305">
        <v>11.7403932</v>
      </c>
      <c r="AD6" s="304">
        <v>13.093499999999999</v>
      </c>
      <c r="AE6" s="291">
        <v>12.307889999999999</v>
      </c>
      <c r="AF6" s="305">
        <v>11.569416599999998</v>
      </c>
      <c r="AG6" s="304">
        <v>13.287000000000001</v>
      </c>
      <c r="AH6" s="291">
        <v>12.48978</v>
      </c>
      <c r="AI6" s="305">
        <v>11.7403932</v>
      </c>
      <c r="AJ6" s="304">
        <v>13.287000000000001</v>
      </c>
      <c r="AK6" s="291">
        <v>12.48978</v>
      </c>
      <c r="AL6" s="305">
        <v>11.7403932</v>
      </c>
      <c r="AM6" s="304">
        <v>13.093499999999999</v>
      </c>
      <c r="AN6" s="291">
        <v>12.307889999999999</v>
      </c>
      <c r="AO6" s="305">
        <v>11.569416599999998</v>
      </c>
      <c r="AP6" s="304">
        <v>13.093499999999999</v>
      </c>
      <c r="AQ6" s="291">
        <v>12.307889999999999</v>
      </c>
      <c r="AR6" s="305">
        <v>11.569416599999998</v>
      </c>
      <c r="AS6" s="304">
        <v>13.3515</v>
      </c>
      <c r="AT6" s="291">
        <v>12.550409999999998</v>
      </c>
      <c r="AU6" s="305">
        <v>11.797385399999998</v>
      </c>
      <c r="AV6" s="304">
        <v>13.287000000000001</v>
      </c>
      <c r="AW6" s="291">
        <v>12.48978</v>
      </c>
      <c r="AX6" s="305">
        <v>11.7403932</v>
      </c>
      <c r="AY6" s="304">
        <v>13.287000000000001</v>
      </c>
      <c r="AZ6" s="291">
        <v>12.48978</v>
      </c>
      <c r="BA6" s="305">
        <v>11.7403932</v>
      </c>
      <c r="BB6" s="304">
        <v>13.287000000000001</v>
      </c>
      <c r="BC6" s="291">
        <v>12.48978</v>
      </c>
      <c r="BD6" s="305">
        <v>11.7403932</v>
      </c>
      <c r="BE6" s="304">
        <v>13.3515</v>
      </c>
      <c r="BF6" s="291">
        <v>12.550409999999998</v>
      </c>
      <c r="BG6" s="305">
        <v>11.797385399999998</v>
      </c>
      <c r="BH6" s="304">
        <v>13.222499999999998</v>
      </c>
      <c r="BI6" s="291">
        <v>12.429149999999998</v>
      </c>
      <c r="BJ6" s="305">
        <v>11.683400999999998</v>
      </c>
      <c r="BK6" s="304">
        <v>13.287000000000001</v>
      </c>
      <c r="BL6" s="291">
        <v>12.48978</v>
      </c>
      <c r="BM6" s="305">
        <v>11.7403932</v>
      </c>
      <c r="BN6" s="304">
        <v>13.416</v>
      </c>
      <c r="BO6" s="291">
        <v>12.611039999999999</v>
      </c>
      <c r="BP6" s="305">
        <v>11.854377599999999</v>
      </c>
      <c r="BQ6" s="304">
        <v>13.480499999999999</v>
      </c>
      <c r="BR6" s="291">
        <v>12.671669999999999</v>
      </c>
      <c r="BS6" s="305">
        <v>11.911369799999997</v>
      </c>
      <c r="BT6" s="304">
        <v>13.3515</v>
      </c>
      <c r="BU6" s="291">
        <v>12.550409999999998</v>
      </c>
      <c r="BV6" s="305">
        <v>11.797385399999998</v>
      </c>
      <c r="BW6" s="304">
        <v>13.287000000000001</v>
      </c>
      <c r="BX6" s="291">
        <v>12.48978</v>
      </c>
      <c r="BY6" s="305">
        <v>11.7403932</v>
      </c>
      <c r="BZ6" s="304">
        <v>13.287000000000001</v>
      </c>
      <c r="CA6" s="291">
        <v>12.48978</v>
      </c>
      <c r="CB6" s="305">
        <v>11.7403932</v>
      </c>
      <c r="CC6" s="304">
        <v>13.287000000000001</v>
      </c>
      <c r="CD6" s="291">
        <v>12.48978</v>
      </c>
      <c r="CE6" s="305">
        <v>11.7403932</v>
      </c>
      <c r="CF6" s="304">
        <v>13.287000000000001</v>
      </c>
      <c r="CG6" s="291">
        <v>12.48978</v>
      </c>
      <c r="CH6" s="305">
        <v>11.7403932</v>
      </c>
    </row>
    <row r="7" spans="1:86" x14ac:dyDescent="0.25">
      <c r="A7" s="281">
        <v>6013</v>
      </c>
      <c r="B7" s="281" t="s">
        <v>5463</v>
      </c>
      <c r="C7" s="302">
        <v>7.9</v>
      </c>
      <c r="D7" s="289">
        <v>7.5049999999999999</v>
      </c>
      <c r="E7" s="303">
        <v>7.1297499999999996</v>
      </c>
      <c r="F7" s="302">
        <v>8.2160000000000011</v>
      </c>
      <c r="G7" s="289">
        <v>7.8052000000000001</v>
      </c>
      <c r="H7" s="303">
        <v>7.4149399999999996</v>
      </c>
      <c r="I7" s="302">
        <v>8.1370000000000005</v>
      </c>
      <c r="J7" s="289">
        <v>7.7301500000000001</v>
      </c>
      <c r="K7" s="303">
        <v>7.3436424999999996</v>
      </c>
      <c r="L7" s="302">
        <v>8.2160000000000011</v>
      </c>
      <c r="M7" s="289">
        <v>7.8052000000000001</v>
      </c>
      <c r="N7" s="303">
        <v>7.4149399999999996</v>
      </c>
      <c r="O7" s="302">
        <v>8.2949999999999999</v>
      </c>
      <c r="P7" s="289">
        <v>7.8802500000000002</v>
      </c>
      <c r="Q7" s="303">
        <v>7.4862374999999997</v>
      </c>
      <c r="R7" s="302">
        <v>8.1370000000000005</v>
      </c>
      <c r="S7" s="289">
        <v>7.7301500000000001</v>
      </c>
      <c r="T7" s="303">
        <v>7.3436424999999996</v>
      </c>
      <c r="U7" s="302">
        <v>8.1370000000000005</v>
      </c>
      <c r="V7" s="289">
        <v>7.7301500000000001</v>
      </c>
      <c r="W7" s="303">
        <v>7.3436424999999996</v>
      </c>
      <c r="X7" s="302">
        <v>8.0184999999999995</v>
      </c>
      <c r="Y7" s="289">
        <v>7.6175749999999995</v>
      </c>
      <c r="Z7" s="303">
        <v>7.2366962499999987</v>
      </c>
      <c r="AA7" s="302">
        <v>8.1370000000000005</v>
      </c>
      <c r="AB7" s="289">
        <v>7.7301500000000001</v>
      </c>
      <c r="AC7" s="303">
        <v>7.3436424999999996</v>
      </c>
      <c r="AD7" s="302">
        <v>8.0184999999999995</v>
      </c>
      <c r="AE7" s="289">
        <v>7.6175749999999995</v>
      </c>
      <c r="AF7" s="303">
        <v>7.2366962499999987</v>
      </c>
      <c r="AG7" s="302">
        <v>8.1370000000000005</v>
      </c>
      <c r="AH7" s="289">
        <v>7.7301500000000001</v>
      </c>
      <c r="AI7" s="303">
        <v>7.3436424999999996</v>
      </c>
      <c r="AJ7" s="302">
        <v>8.1370000000000005</v>
      </c>
      <c r="AK7" s="289">
        <v>7.7301500000000001</v>
      </c>
      <c r="AL7" s="303">
        <v>7.3436424999999996</v>
      </c>
      <c r="AM7" s="302">
        <v>8.0184999999999995</v>
      </c>
      <c r="AN7" s="289">
        <v>7.6175749999999995</v>
      </c>
      <c r="AO7" s="303">
        <v>7.2366962499999987</v>
      </c>
      <c r="AP7" s="302">
        <v>8.0184999999999995</v>
      </c>
      <c r="AQ7" s="289">
        <v>7.6175749999999995</v>
      </c>
      <c r="AR7" s="303">
        <v>7.2366962499999987</v>
      </c>
      <c r="AS7" s="302">
        <v>8.176499999999999</v>
      </c>
      <c r="AT7" s="289">
        <v>7.7676749999999997</v>
      </c>
      <c r="AU7" s="303">
        <v>7.3792912499999987</v>
      </c>
      <c r="AV7" s="302">
        <v>8.1370000000000005</v>
      </c>
      <c r="AW7" s="289">
        <v>7.7301500000000001</v>
      </c>
      <c r="AX7" s="303">
        <v>7.3436424999999996</v>
      </c>
      <c r="AY7" s="302">
        <v>8.1370000000000005</v>
      </c>
      <c r="AZ7" s="289">
        <v>7.7301500000000001</v>
      </c>
      <c r="BA7" s="303">
        <v>7.3436424999999996</v>
      </c>
      <c r="BB7" s="302">
        <v>8.1370000000000005</v>
      </c>
      <c r="BC7" s="289">
        <v>7.7301500000000001</v>
      </c>
      <c r="BD7" s="303">
        <v>7.3436424999999996</v>
      </c>
      <c r="BE7" s="302">
        <v>8.176499999999999</v>
      </c>
      <c r="BF7" s="289">
        <v>7.7676749999999997</v>
      </c>
      <c r="BG7" s="303">
        <v>7.3792912499999987</v>
      </c>
      <c r="BH7" s="302">
        <v>8.0975000000000001</v>
      </c>
      <c r="BI7" s="289">
        <v>7.6926249999999996</v>
      </c>
      <c r="BJ7" s="303">
        <v>7.3079937499999987</v>
      </c>
      <c r="BK7" s="302">
        <v>8.1370000000000005</v>
      </c>
      <c r="BL7" s="289">
        <v>7.7301500000000001</v>
      </c>
      <c r="BM7" s="303">
        <v>7.3436424999999996</v>
      </c>
      <c r="BN7" s="302">
        <v>8.2160000000000011</v>
      </c>
      <c r="BO7" s="289">
        <v>7.8052000000000001</v>
      </c>
      <c r="BP7" s="303">
        <v>7.4149399999999996</v>
      </c>
      <c r="BQ7" s="302">
        <v>8.2554999999999996</v>
      </c>
      <c r="BR7" s="289">
        <v>7.8427249999999997</v>
      </c>
      <c r="BS7" s="303">
        <v>7.4505887499999988</v>
      </c>
      <c r="BT7" s="302">
        <v>8.176499999999999</v>
      </c>
      <c r="BU7" s="289">
        <v>7.7676749999999997</v>
      </c>
      <c r="BV7" s="303">
        <v>7.3792912499999987</v>
      </c>
      <c r="BW7" s="302">
        <v>8.1370000000000005</v>
      </c>
      <c r="BX7" s="289">
        <v>7.7301500000000001</v>
      </c>
      <c r="BY7" s="303">
        <v>7.3436424999999996</v>
      </c>
      <c r="BZ7" s="302">
        <v>8.1370000000000005</v>
      </c>
      <c r="CA7" s="289">
        <v>7.7301500000000001</v>
      </c>
      <c r="CB7" s="303">
        <v>7.3436424999999996</v>
      </c>
      <c r="CC7" s="302">
        <v>8.1370000000000005</v>
      </c>
      <c r="CD7" s="289">
        <v>7.7301500000000001</v>
      </c>
      <c r="CE7" s="303">
        <v>7.3436424999999996</v>
      </c>
      <c r="CF7" s="302">
        <v>8.1370000000000005</v>
      </c>
      <c r="CG7" s="289">
        <v>7.7301500000000001</v>
      </c>
      <c r="CH7" s="303">
        <v>7.3436424999999996</v>
      </c>
    </row>
    <row r="8" spans="1:86" x14ac:dyDescent="0.25">
      <c r="A8" s="282">
        <v>6014</v>
      </c>
      <c r="B8" s="284" t="s">
        <v>5464</v>
      </c>
      <c r="C8" s="304">
        <v>9.9</v>
      </c>
      <c r="D8" s="292">
        <v>9.3059999999999992</v>
      </c>
      <c r="E8" s="305">
        <v>8.7476399999999988</v>
      </c>
      <c r="F8" s="304">
        <v>10.296000000000001</v>
      </c>
      <c r="G8" s="292">
        <v>9.6782399999999988</v>
      </c>
      <c r="H8" s="305">
        <v>9.0975455999999983</v>
      </c>
      <c r="I8" s="304">
        <v>10.197000000000001</v>
      </c>
      <c r="J8" s="292">
        <v>9.5851799999999994</v>
      </c>
      <c r="K8" s="305">
        <v>9.0100691999999984</v>
      </c>
      <c r="L8" s="304">
        <v>10.296000000000001</v>
      </c>
      <c r="M8" s="292">
        <v>9.6782399999999988</v>
      </c>
      <c r="N8" s="305">
        <v>9.0975455999999983</v>
      </c>
      <c r="O8" s="304">
        <v>10.395000000000001</v>
      </c>
      <c r="P8" s="292">
        <v>9.7713000000000001</v>
      </c>
      <c r="Q8" s="305">
        <v>9.1850219999999982</v>
      </c>
      <c r="R8" s="304">
        <v>10.197000000000001</v>
      </c>
      <c r="S8" s="292">
        <v>9.5851799999999994</v>
      </c>
      <c r="T8" s="305">
        <v>9.0100691999999984</v>
      </c>
      <c r="U8" s="304">
        <v>10.197000000000001</v>
      </c>
      <c r="V8" s="292">
        <v>9.5851799999999994</v>
      </c>
      <c r="W8" s="305">
        <v>9.0100691999999984</v>
      </c>
      <c r="X8" s="304">
        <v>10.048499999999999</v>
      </c>
      <c r="Y8" s="292">
        <v>9.4455899999999975</v>
      </c>
      <c r="Z8" s="305">
        <v>8.8788545999999986</v>
      </c>
      <c r="AA8" s="304">
        <v>10.197000000000001</v>
      </c>
      <c r="AB8" s="292">
        <v>9.5851799999999994</v>
      </c>
      <c r="AC8" s="305">
        <v>9.0100691999999984</v>
      </c>
      <c r="AD8" s="304">
        <v>10.048499999999999</v>
      </c>
      <c r="AE8" s="292">
        <v>9.4455899999999975</v>
      </c>
      <c r="AF8" s="305">
        <v>8.8788545999999986</v>
      </c>
      <c r="AG8" s="304">
        <v>10.197000000000001</v>
      </c>
      <c r="AH8" s="292">
        <v>9.5851799999999994</v>
      </c>
      <c r="AI8" s="305">
        <v>9.0100691999999984</v>
      </c>
      <c r="AJ8" s="304">
        <v>10.197000000000001</v>
      </c>
      <c r="AK8" s="292">
        <v>9.5851799999999994</v>
      </c>
      <c r="AL8" s="305">
        <v>9.0100691999999984</v>
      </c>
      <c r="AM8" s="304">
        <v>10.048499999999999</v>
      </c>
      <c r="AN8" s="292">
        <v>9.4455899999999975</v>
      </c>
      <c r="AO8" s="305">
        <v>8.8788545999999986</v>
      </c>
      <c r="AP8" s="304">
        <v>10.048499999999999</v>
      </c>
      <c r="AQ8" s="292">
        <v>9.4455899999999975</v>
      </c>
      <c r="AR8" s="305">
        <v>8.8788545999999986</v>
      </c>
      <c r="AS8" s="304">
        <v>10.246499999999999</v>
      </c>
      <c r="AT8" s="292">
        <v>9.6317099999999982</v>
      </c>
      <c r="AU8" s="305">
        <v>9.0538073999999984</v>
      </c>
      <c r="AV8" s="304">
        <v>10.197000000000001</v>
      </c>
      <c r="AW8" s="292">
        <v>9.5851799999999994</v>
      </c>
      <c r="AX8" s="305">
        <v>9.0100691999999984</v>
      </c>
      <c r="AY8" s="304">
        <v>10.197000000000001</v>
      </c>
      <c r="AZ8" s="292">
        <v>9.5851799999999994</v>
      </c>
      <c r="BA8" s="305">
        <v>9.0100691999999984</v>
      </c>
      <c r="BB8" s="304">
        <v>10.197000000000001</v>
      </c>
      <c r="BC8" s="292">
        <v>9.5851799999999994</v>
      </c>
      <c r="BD8" s="305">
        <v>9.0100691999999984</v>
      </c>
      <c r="BE8" s="304">
        <v>10.246499999999999</v>
      </c>
      <c r="BF8" s="292">
        <v>9.6317099999999982</v>
      </c>
      <c r="BG8" s="305">
        <v>9.0538073999999984</v>
      </c>
      <c r="BH8" s="304">
        <v>10.147499999999999</v>
      </c>
      <c r="BI8" s="292">
        <v>9.5386499999999987</v>
      </c>
      <c r="BJ8" s="305">
        <v>8.9663309999999985</v>
      </c>
      <c r="BK8" s="304">
        <v>10.197000000000001</v>
      </c>
      <c r="BL8" s="292">
        <v>9.5851799999999994</v>
      </c>
      <c r="BM8" s="305">
        <v>9.0100691999999984</v>
      </c>
      <c r="BN8" s="304">
        <v>10.296000000000001</v>
      </c>
      <c r="BO8" s="292">
        <v>9.6782399999999988</v>
      </c>
      <c r="BP8" s="305">
        <v>9.0975455999999983</v>
      </c>
      <c r="BQ8" s="304">
        <v>10.345499999999999</v>
      </c>
      <c r="BR8" s="292">
        <v>9.7247699999999977</v>
      </c>
      <c r="BS8" s="305">
        <v>9.1412837999999983</v>
      </c>
      <c r="BT8" s="304">
        <v>10.246499999999999</v>
      </c>
      <c r="BU8" s="292">
        <v>9.6317099999999982</v>
      </c>
      <c r="BV8" s="305">
        <v>9.0538073999999984</v>
      </c>
      <c r="BW8" s="304">
        <v>10.197000000000001</v>
      </c>
      <c r="BX8" s="292">
        <v>9.5851799999999994</v>
      </c>
      <c r="BY8" s="305">
        <v>9.0100691999999984</v>
      </c>
      <c r="BZ8" s="304">
        <v>10.197000000000001</v>
      </c>
      <c r="CA8" s="292">
        <v>9.5851799999999994</v>
      </c>
      <c r="CB8" s="305">
        <v>9.0100691999999984</v>
      </c>
      <c r="CC8" s="304">
        <v>10.197000000000001</v>
      </c>
      <c r="CD8" s="292">
        <v>9.5851799999999994</v>
      </c>
      <c r="CE8" s="305">
        <v>9.0100691999999984</v>
      </c>
      <c r="CF8" s="304">
        <v>10.197000000000001</v>
      </c>
      <c r="CG8" s="292">
        <v>9.5851799999999994</v>
      </c>
      <c r="CH8" s="305">
        <v>9.0100691999999984</v>
      </c>
    </row>
    <row r="9" spans="1:86" x14ac:dyDescent="0.25">
      <c r="A9" s="281">
        <v>6015</v>
      </c>
      <c r="B9" s="281" t="s">
        <v>5465</v>
      </c>
      <c r="C9" s="302">
        <v>11.9</v>
      </c>
      <c r="D9" s="289">
        <v>11.305</v>
      </c>
      <c r="E9" s="303">
        <v>10.739749999999999</v>
      </c>
      <c r="F9" s="302">
        <v>12.376000000000001</v>
      </c>
      <c r="G9" s="289">
        <v>11.757200000000001</v>
      </c>
      <c r="H9" s="303">
        <v>11.16934</v>
      </c>
      <c r="I9" s="302">
        <v>12.257000000000001</v>
      </c>
      <c r="J9" s="289">
        <v>11.64415</v>
      </c>
      <c r="K9" s="303">
        <v>11.061942499999999</v>
      </c>
      <c r="L9" s="302">
        <v>12.376000000000001</v>
      </c>
      <c r="M9" s="289">
        <v>11.757200000000001</v>
      </c>
      <c r="N9" s="303">
        <v>11.16934</v>
      </c>
      <c r="O9" s="302">
        <v>12.495000000000001</v>
      </c>
      <c r="P9" s="289">
        <v>11.87025</v>
      </c>
      <c r="Q9" s="303">
        <v>11.276737499999999</v>
      </c>
      <c r="R9" s="302">
        <v>12.257000000000001</v>
      </c>
      <c r="S9" s="289">
        <v>11.64415</v>
      </c>
      <c r="T9" s="303">
        <v>11.061942499999999</v>
      </c>
      <c r="U9" s="302">
        <v>12.257000000000001</v>
      </c>
      <c r="V9" s="289">
        <v>11.64415</v>
      </c>
      <c r="W9" s="303">
        <v>11.061942499999999</v>
      </c>
      <c r="X9" s="302">
        <v>12.0785</v>
      </c>
      <c r="Y9" s="289">
        <v>11.474574999999998</v>
      </c>
      <c r="Z9" s="303">
        <v>10.900846249999997</v>
      </c>
      <c r="AA9" s="302">
        <v>12.257000000000001</v>
      </c>
      <c r="AB9" s="289">
        <v>11.64415</v>
      </c>
      <c r="AC9" s="303">
        <v>11.061942499999999</v>
      </c>
      <c r="AD9" s="302">
        <v>12.0785</v>
      </c>
      <c r="AE9" s="289">
        <v>11.474574999999998</v>
      </c>
      <c r="AF9" s="303">
        <v>10.900846249999997</v>
      </c>
      <c r="AG9" s="302">
        <v>12.257000000000001</v>
      </c>
      <c r="AH9" s="289">
        <v>11.64415</v>
      </c>
      <c r="AI9" s="303">
        <v>11.061942499999999</v>
      </c>
      <c r="AJ9" s="302">
        <v>12.257000000000001</v>
      </c>
      <c r="AK9" s="289">
        <v>11.64415</v>
      </c>
      <c r="AL9" s="303">
        <v>11.061942499999999</v>
      </c>
      <c r="AM9" s="302">
        <v>12.0785</v>
      </c>
      <c r="AN9" s="289">
        <v>11.474574999999998</v>
      </c>
      <c r="AO9" s="303">
        <v>10.900846249999997</v>
      </c>
      <c r="AP9" s="302">
        <v>12.0785</v>
      </c>
      <c r="AQ9" s="289">
        <v>11.474574999999998</v>
      </c>
      <c r="AR9" s="303">
        <v>10.900846249999997</v>
      </c>
      <c r="AS9" s="302">
        <v>12.3165</v>
      </c>
      <c r="AT9" s="289">
        <v>11.700674999999999</v>
      </c>
      <c r="AU9" s="303">
        <v>11.115641249999998</v>
      </c>
      <c r="AV9" s="302">
        <v>12.257000000000001</v>
      </c>
      <c r="AW9" s="289">
        <v>11.64415</v>
      </c>
      <c r="AX9" s="303">
        <v>11.061942499999999</v>
      </c>
      <c r="AY9" s="302">
        <v>12.257000000000001</v>
      </c>
      <c r="AZ9" s="289">
        <v>11.64415</v>
      </c>
      <c r="BA9" s="303">
        <v>11.061942499999999</v>
      </c>
      <c r="BB9" s="302">
        <v>12.257000000000001</v>
      </c>
      <c r="BC9" s="289">
        <v>11.64415</v>
      </c>
      <c r="BD9" s="303">
        <v>11.061942499999999</v>
      </c>
      <c r="BE9" s="302">
        <v>12.3165</v>
      </c>
      <c r="BF9" s="289">
        <v>11.700674999999999</v>
      </c>
      <c r="BG9" s="303">
        <v>11.115641249999998</v>
      </c>
      <c r="BH9" s="302">
        <v>12.1975</v>
      </c>
      <c r="BI9" s="289">
        <v>11.587624999999999</v>
      </c>
      <c r="BJ9" s="303">
        <v>11.008243749999998</v>
      </c>
      <c r="BK9" s="302">
        <v>12.257000000000001</v>
      </c>
      <c r="BL9" s="289">
        <v>11.64415</v>
      </c>
      <c r="BM9" s="303">
        <v>11.061942499999999</v>
      </c>
      <c r="BN9" s="302">
        <v>12.376000000000001</v>
      </c>
      <c r="BO9" s="289">
        <v>11.757200000000001</v>
      </c>
      <c r="BP9" s="303">
        <v>11.16934</v>
      </c>
      <c r="BQ9" s="302">
        <v>12.435499999999999</v>
      </c>
      <c r="BR9" s="289">
        <v>11.813724999999998</v>
      </c>
      <c r="BS9" s="303">
        <v>11.223038749999999</v>
      </c>
      <c r="BT9" s="302">
        <v>12.3165</v>
      </c>
      <c r="BU9" s="289">
        <v>11.700674999999999</v>
      </c>
      <c r="BV9" s="303">
        <v>11.115641249999998</v>
      </c>
      <c r="BW9" s="302">
        <v>12.257000000000001</v>
      </c>
      <c r="BX9" s="289">
        <v>11.64415</v>
      </c>
      <c r="BY9" s="303">
        <v>11.061942499999999</v>
      </c>
      <c r="BZ9" s="302">
        <v>12.257000000000001</v>
      </c>
      <c r="CA9" s="289">
        <v>11.64415</v>
      </c>
      <c r="CB9" s="303">
        <v>11.061942499999999</v>
      </c>
      <c r="CC9" s="302">
        <v>12.257000000000001</v>
      </c>
      <c r="CD9" s="289">
        <v>11.64415</v>
      </c>
      <c r="CE9" s="303">
        <v>11.061942499999999</v>
      </c>
      <c r="CF9" s="302">
        <v>12.257000000000001</v>
      </c>
      <c r="CG9" s="289">
        <v>11.64415</v>
      </c>
      <c r="CH9" s="303">
        <v>11.061942499999999</v>
      </c>
    </row>
    <row r="10" spans="1:86" x14ac:dyDescent="0.25">
      <c r="A10" s="282">
        <v>6002</v>
      </c>
      <c r="B10" s="282" t="s">
        <v>5466</v>
      </c>
      <c r="C10" s="304">
        <v>19.899999999999999</v>
      </c>
      <c r="D10" s="290">
        <v>18.705999999999996</v>
      </c>
      <c r="E10" s="305">
        <v>17.583639999999995</v>
      </c>
      <c r="F10" s="304">
        <v>20.695999999999998</v>
      </c>
      <c r="G10" s="290">
        <v>19.454239999999995</v>
      </c>
      <c r="H10" s="305">
        <v>18.286985599999994</v>
      </c>
      <c r="I10" s="304">
        <v>20.497</v>
      </c>
      <c r="J10" s="290">
        <v>19.267179999999996</v>
      </c>
      <c r="K10" s="305">
        <v>18.111149199999996</v>
      </c>
      <c r="L10" s="304">
        <v>20.695999999999998</v>
      </c>
      <c r="M10" s="290">
        <v>19.454239999999995</v>
      </c>
      <c r="N10" s="305">
        <v>18.286985599999994</v>
      </c>
      <c r="O10" s="304">
        <v>20.895</v>
      </c>
      <c r="P10" s="290">
        <v>19.641299999999998</v>
      </c>
      <c r="Q10" s="305">
        <v>18.462821999999996</v>
      </c>
      <c r="R10" s="304">
        <v>20.497</v>
      </c>
      <c r="S10" s="290">
        <v>19.267179999999996</v>
      </c>
      <c r="T10" s="305">
        <v>18.111149199999996</v>
      </c>
      <c r="U10" s="304">
        <v>20.497</v>
      </c>
      <c r="V10" s="290">
        <v>19.267179999999996</v>
      </c>
      <c r="W10" s="305">
        <v>18.111149199999996</v>
      </c>
      <c r="X10" s="304">
        <v>20.198499999999996</v>
      </c>
      <c r="Y10" s="290">
        <v>18.986589999999993</v>
      </c>
      <c r="Z10" s="305">
        <v>17.847394599999994</v>
      </c>
      <c r="AA10" s="304">
        <v>20.497</v>
      </c>
      <c r="AB10" s="290">
        <v>19.267179999999996</v>
      </c>
      <c r="AC10" s="305">
        <v>18.111149199999996</v>
      </c>
      <c r="AD10" s="304">
        <v>20.198499999999996</v>
      </c>
      <c r="AE10" s="290">
        <v>18.986589999999993</v>
      </c>
      <c r="AF10" s="305">
        <v>17.847394599999994</v>
      </c>
      <c r="AG10" s="304">
        <v>20.497</v>
      </c>
      <c r="AH10" s="290">
        <v>19.267179999999996</v>
      </c>
      <c r="AI10" s="305">
        <v>18.111149199999996</v>
      </c>
      <c r="AJ10" s="304">
        <v>20.497</v>
      </c>
      <c r="AK10" s="290">
        <v>19.267179999999996</v>
      </c>
      <c r="AL10" s="305">
        <v>18.111149199999996</v>
      </c>
      <c r="AM10" s="304">
        <v>20.198499999999996</v>
      </c>
      <c r="AN10" s="290">
        <v>18.986589999999993</v>
      </c>
      <c r="AO10" s="305">
        <v>17.847394599999994</v>
      </c>
      <c r="AP10" s="304">
        <v>20.198499999999996</v>
      </c>
      <c r="AQ10" s="290">
        <v>18.986589999999993</v>
      </c>
      <c r="AR10" s="305">
        <v>17.847394599999994</v>
      </c>
      <c r="AS10" s="304">
        <v>20.596499999999995</v>
      </c>
      <c r="AT10" s="290">
        <v>19.360709999999994</v>
      </c>
      <c r="AU10" s="305">
        <v>18.199067399999993</v>
      </c>
      <c r="AV10" s="304">
        <v>20.497</v>
      </c>
      <c r="AW10" s="290">
        <v>19.267179999999996</v>
      </c>
      <c r="AX10" s="305">
        <v>18.111149199999996</v>
      </c>
      <c r="AY10" s="304">
        <v>20.497</v>
      </c>
      <c r="AZ10" s="290">
        <v>19.267179999999996</v>
      </c>
      <c r="BA10" s="305">
        <v>18.111149199999996</v>
      </c>
      <c r="BB10" s="304">
        <v>20.497</v>
      </c>
      <c r="BC10" s="290">
        <v>19.267179999999996</v>
      </c>
      <c r="BD10" s="305">
        <v>18.111149199999996</v>
      </c>
      <c r="BE10" s="304">
        <v>20.596499999999995</v>
      </c>
      <c r="BF10" s="290">
        <v>19.360709999999994</v>
      </c>
      <c r="BG10" s="305">
        <v>18.199067399999993</v>
      </c>
      <c r="BH10" s="304">
        <v>20.397499999999997</v>
      </c>
      <c r="BI10" s="290">
        <v>19.173649999999995</v>
      </c>
      <c r="BJ10" s="305">
        <v>18.023230999999996</v>
      </c>
      <c r="BK10" s="304">
        <v>20.497</v>
      </c>
      <c r="BL10" s="290">
        <v>19.267179999999996</v>
      </c>
      <c r="BM10" s="305">
        <v>18.111149199999996</v>
      </c>
      <c r="BN10" s="304">
        <v>20.695999999999998</v>
      </c>
      <c r="BO10" s="290">
        <v>19.454239999999995</v>
      </c>
      <c r="BP10" s="305">
        <v>18.286985599999994</v>
      </c>
      <c r="BQ10" s="304">
        <v>20.795499999999997</v>
      </c>
      <c r="BR10" s="290">
        <v>19.547769999999993</v>
      </c>
      <c r="BS10" s="305">
        <v>18.374903799999995</v>
      </c>
      <c r="BT10" s="304">
        <v>20.596499999999995</v>
      </c>
      <c r="BU10" s="290">
        <v>19.360709999999994</v>
      </c>
      <c r="BV10" s="305">
        <v>18.199067399999993</v>
      </c>
      <c r="BW10" s="304">
        <v>20.497</v>
      </c>
      <c r="BX10" s="290">
        <v>19.267179999999996</v>
      </c>
      <c r="BY10" s="305">
        <v>18.111149199999996</v>
      </c>
      <c r="BZ10" s="304">
        <v>20.497</v>
      </c>
      <c r="CA10" s="290">
        <v>19.267179999999996</v>
      </c>
      <c r="CB10" s="305">
        <v>18.111149199999996</v>
      </c>
      <c r="CC10" s="304">
        <v>20.497</v>
      </c>
      <c r="CD10" s="290">
        <v>19.267179999999996</v>
      </c>
      <c r="CE10" s="305">
        <v>18.111149199999996</v>
      </c>
      <c r="CF10" s="304">
        <v>20.497</v>
      </c>
      <c r="CG10" s="290">
        <v>19.267179999999996</v>
      </c>
      <c r="CH10" s="305">
        <v>18.111149199999996</v>
      </c>
    </row>
    <row r="11" spans="1:86" x14ac:dyDescent="0.25">
      <c r="A11" s="281">
        <v>6001</v>
      </c>
      <c r="B11" s="281" t="s">
        <v>5467</v>
      </c>
      <c r="C11" s="302">
        <v>19.899999999999999</v>
      </c>
      <c r="D11" s="289">
        <v>18.705999999999996</v>
      </c>
      <c r="E11" s="303">
        <v>17.583639999999995</v>
      </c>
      <c r="F11" s="302">
        <v>20.695999999999998</v>
      </c>
      <c r="G11" s="289">
        <v>19.454239999999995</v>
      </c>
      <c r="H11" s="303">
        <v>18.286985599999994</v>
      </c>
      <c r="I11" s="302">
        <v>20.497</v>
      </c>
      <c r="J11" s="289">
        <v>19.267179999999996</v>
      </c>
      <c r="K11" s="303">
        <v>18.111149199999996</v>
      </c>
      <c r="L11" s="302">
        <v>20.695999999999998</v>
      </c>
      <c r="M11" s="289">
        <v>19.454239999999995</v>
      </c>
      <c r="N11" s="303">
        <v>18.286985599999994</v>
      </c>
      <c r="O11" s="302">
        <v>20.895</v>
      </c>
      <c r="P11" s="289">
        <v>19.641299999999998</v>
      </c>
      <c r="Q11" s="303">
        <v>18.462821999999996</v>
      </c>
      <c r="R11" s="302">
        <v>20.497</v>
      </c>
      <c r="S11" s="289">
        <v>19.267179999999996</v>
      </c>
      <c r="T11" s="303">
        <v>18.111149199999996</v>
      </c>
      <c r="U11" s="302">
        <v>20.497</v>
      </c>
      <c r="V11" s="289">
        <v>19.267179999999996</v>
      </c>
      <c r="W11" s="303">
        <v>18.111149199999996</v>
      </c>
      <c r="X11" s="302">
        <v>20.198499999999996</v>
      </c>
      <c r="Y11" s="289">
        <v>18.986589999999993</v>
      </c>
      <c r="Z11" s="303">
        <v>17.847394599999994</v>
      </c>
      <c r="AA11" s="302">
        <v>20.497</v>
      </c>
      <c r="AB11" s="289">
        <v>19.267179999999996</v>
      </c>
      <c r="AC11" s="303">
        <v>18.111149199999996</v>
      </c>
      <c r="AD11" s="302">
        <v>20.198499999999996</v>
      </c>
      <c r="AE11" s="289">
        <v>18.986589999999993</v>
      </c>
      <c r="AF11" s="303">
        <v>17.847394599999994</v>
      </c>
      <c r="AG11" s="302">
        <v>20.497</v>
      </c>
      <c r="AH11" s="289">
        <v>19.267179999999996</v>
      </c>
      <c r="AI11" s="303">
        <v>18.111149199999996</v>
      </c>
      <c r="AJ11" s="302">
        <v>20.497</v>
      </c>
      <c r="AK11" s="289">
        <v>19.267179999999996</v>
      </c>
      <c r="AL11" s="303">
        <v>18.111149199999996</v>
      </c>
      <c r="AM11" s="302">
        <v>20.198499999999996</v>
      </c>
      <c r="AN11" s="289">
        <v>18.986589999999993</v>
      </c>
      <c r="AO11" s="303">
        <v>17.847394599999994</v>
      </c>
      <c r="AP11" s="302">
        <v>20.198499999999996</v>
      </c>
      <c r="AQ11" s="289">
        <v>18.986589999999993</v>
      </c>
      <c r="AR11" s="303">
        <v>17.847394599999994</v>
      </c>
      <c r="AS11" s="302">
        <v>20.596499999999995</v>
      </c>
      <c r="AT11" s="289">
        <v>19.360709999999994</v>
      </c>
      <c r="AU11" s="303">
        <v>18.199067399999993</v>
      </c>
      <c r="AV11" s="302">
        <v>20.497</v>
      </c>
      <c r="AW11" s="289">
        <v>19.267179999999996</v>
      </c>
      <c r="AX11" s="303">
        <v>18.111149199999996</v>
      </c>
      <c r="AY11" s="302">
        <v>20.497</v>
      </c>
      <c r="AZ11" s="289">
        <v>19.267179999999996</v>
      </c>
      <c r="BA11" s="303">
        <v>18.111149199999996</v>
      </c>
      <c r="BB11" s="302">
        <v>20.497</v>
      </c>
      <c r="BC11" s="289">
        <v>19.267179999999996</v>
      </c>
      <c r="BD11" s="303">
        <v>18.111149199999996</v>
      </c>
      <c r="BE11" s="302">
        <v>20.596499999999995</v>
      </c>
      <c r="BF11" s="289">
        <v>19.360709999999994</v>
      </c>
      <c r="BG11" s="303">
        <v>18.199067399999993</v>
      </c>
      <c r="BH11" s="302">
        <v>20.397499999999997</v>
      </c>
      <c r="BI11" s="289">
        <v>19.173649999999995</v>
      </c>
      <c r="BJ11" s="303">
        <v>18.023230999999996</v>
      </c>
      <c r="BK11" s="302">
        <v>20.497</v>
      </c>
      <c r="BL11" s="289">
        <v>19.267179999999996</v>
      </c>
      <c r="BM11" s="303">
        <v>18.111149199999996</v>
      </c>
      <c r="BN11" s="302">
        <v>20.695999999999998</v>
      </c>
      <c r="BO11" s="289">
        <v>19.454239999999995</v>
      </c>
      <c r="BP11" s="303">
        <v>18.286985599999994</v>
      </c>
      <c r="BQ11" s="302">
        <v>20.795499999999997</v>
      </c>
      <c r="BR11" s="289">
        <v>19.547769999999993</v>
      </c>
      <c r="BS11" s="303">
        <v>18.374903799999995</v>
      </c>
      <c r="BT11" s="302">
        <v>20.596499999999995</v>
      </c>
      <c r="BU11" s="289">
        <v>19.360709999999994</v>
      </c>
      <c r="BV11" s="303">
        <v>18.199067399999993</v>
      </c>
      <c r="BW11" s="302">
        <v>20.497</v>
      </c>
      <c r="BX11" s="289">
        <v>19.267179999999996</v>
      </c>
      <c r="BY11" s="303">
        <v>18.111149199999996</v>
      </c>
      <c r="BZ11" s="302">
        <v>20.497</v>
      </c>
      <c r="CA11" s="289">
        <v>19.267179999999996</v>
      </c>
      <c r="CB11" s="303">
        <v>18.111149199999996</v>
      </c>
      <c r="CC11" s="302">
        <v>20.497</v>
      </c>
      <c r="CD11" s="289">
        <v>19.267179999999996</v>
      </c>
      <c r="CE11" s="303">
        <v>18.111149199999996</v>
      </c>
      <c r="CF11" s="302">
        <v>20.497</v>
      </c>
      <c r="CG11" s="289">
        <v>19.267179999999996</v>
      </c>
      <c r="CH11" s="303">
        <v>18.111149199999996</v>
      </c>
    </row>
    <row r="12" spans="1:86" x14ac:dyDescent="0.25">
      <c r="A12" s="282">
        <v>6011</v>
      </c>
      <c r="B12" s="282" t="s">
        <v>5468</v>
      </c>
      <c r="C12" s="304">
        <v>8.9</v>
      </c>
      <c r="D12" s="290">
        <v>8.4550000000000001</v>
      </c>
      <c r="E12" s="305">
        <v>8.0322499999999994</v>
      </c>
      <c r="F12" s="304">
        <v>9.2560000000000002</v>
      </c>
      <c r="G12" s="290">
        <v>8.7932000000000006</v>
      </c>
      <c r="H12" s="305">
        <v>8.3535399999999989</v>
      </c>
      <c r="I12" s="304">
        <v>9.1669999999999998</v>
      </c>
      <c r="J12" s="290">
        <v>8.7086500000000004</v>
      </c>
      <c r="K12" s="305">
        <v>8.2732174999999994</v>
      </c>
      <c r="L12" s="304">
        <v>9.2560000000000002</v>
      </c>
      <c r="M12" s="290">
        <v>8.7932000000000006</v>
      </c>
      <c r="N12" s="305">
        <v>8.3535399999999989</v>
      </c>
      <c r="O12" s="304">
        <v>9.3450000000000006</v>
      </c>
      <c r="P12" s="290">
        <v>8.8777500000000007</v>
      </c>
      <c r="Q12" s="305">
        <v>8.4338625</v>
      </c>
      <c r="R12" s="304">
        <v>9.1669999999999998</v>
      </c>
      <c r="S12" s="290">
        <v>8.7086500000000004</v>
      </c>
      <c r="T12" s="305">
        <v>8.2732174999999994</v>
      </c>
      <c r="U12" s="304">
        <v>9.1669999999999998</v>
      </c>
      <c r="V12" s="290">
        <v>8.7086500000000004</v>
      </c>
      <c r="W12" s="305">
        <v>8.2732174999999994</v>
      </c>
      <c r="X12" s="304">
        <v>9.0335000000000001</v>
      </c>
      <c r="Y12" s="290">
        <v>8.5818249999999985</v>
      </c>
      <c r="Z12" s="305">
        <v>8.1527337499999994</v>
      </c>
      <c r="AA12" s="304">
        <v>9.1669999999999998</v>
      </c>
      <c r="AB12" s="290">
        <v>8.7086500000000004</v>
      </c>
      <c r="AC12" s="305">
        <v>8.2732174999999994</v>
      </c>
      <c r="AD12" s="304">
        <v>9.0335000000000001</v>
      </c>
      <c r="AE12" s="290">
        <v>8.5818249999999985</v>
      </c>
      <c r="AF12" s="305">
        <v>8.1527337499999994</v>
      </c>
      <c r="AG12" s="304">
        <v>9.1669999999999998</v>
      </c>
      <c r="AH12" s="290">
        <v>8.7086500000000004</v>
      </c>
      <c r="AI12" s="305">
        <v>8.2732174999999994</v>
      </c>
      <c r="AJ12" s="304">
        <v>9.1669999999999998</v>
      </c>
      <c r="AK12" s="290">
        <v>8.7086500000000004</v>
      </c>
      <c r="AL12" s="305">
        <v>8.2732174999999994</v>
      </c>
      <c r="AM12" s="304">
        <v>9.0335000000000001</v>
      </c>
      <c r="AN12" s="290">
        <v>8.5818249999999985</v>
      </c>
      <c r="AO12" s="305">
        <v>8.1527337499999994</v>
      </c>
      <c r="AP12" s="304">
        <v>9.0335000000000001</v>
      </c>
      <c r="AQ12" s="290">
        <v>8.5818249999999985</v>
      </c>
      <c r="AR12" s="305">
        <v>8.1527337499999994</v>
      </c>
      <c r="AS12" s="304">
        <v>9.2114999999999991</v>
      </c>
      <c r="AT12" s="290">
        <v>8.7509249999999987</v>
      </c>
      <c r="AU12" s="305">
        <v>8.3133787499999983</v>
      </c>
      <c r="AV12" s="304">
        <v>9.1669999999999998</v>
      </c>
      <c r="AW12" s="290">
        <v>8.7086500000000004</v>
      </c>
      <c r="AX12" s="305">
        <v>8.2732174999999994</v>
      </c>
      <c r="AY12" s="304">
        <v>9.1669999999999998</v>
      </c>
      <c r="AZ12" s="290">
        <v>8.7086500000000004</v>
      </c>
      <c r="BA12" s="305">
        <v>8.2732174999999994</v>
      </c>
      <c r="BB12" s="304">
        <v>9.1669999999999998</v>
      </c>
      <c r="BC12" s="290">
        <v>8.7086500000000004</v>
      </c>
      <c r="BD12" s="305">
        <v>8.2732174999999994</v>
      </c>
      <c r="BE12" s="304">
        <v>9.2114999999999991</v>
      </c>
      <c r="BF12" s="290">
        <v>8.7509249999999987</v>
      </c>
      <c r="BG12" s="305">
        <v>8.3133787499999983</v>
      </c>
      <c r="BH12" s="304">
        <v>9.1224999999999987</v>
      </c>
      <c r="BI12" s="290">
        <v>8.6663749999999986</v>
      </c>
      <c r="BJ12" s="305">
        <v>8.2330562499999989</v>
      </c>
      <c r="BK12" s="304">
        <v>9.1669999999999998</v>
      </c>
      <c r="BL12" s="290">
        <v>8.7086500000000004</v>
      </c>
      <c r="BM12" s="305">
        <v>8.2732174999999994</v>
      </c>
      <c r="BN12" s="304">
        <v>9.2560000000000002</v>
      </c>
      <c r="BO12" s="290">
        <v>8.7932000000000006</v>
      </c>
      <c r="BP12" s="305">
        <v>8.3535399999999989</v>
      </c>
      <c r="BQ12" s="304">
        <v>9.3004999999999995</v>
      </c>
      <c r="BR12" s="290">
        <v>8.8354749999999989</v>
      </c>
      <c r="BS12" s="305">
        <v>8.3937012499999994</v>
      </c>
      <c r="BT12" s="304">
        <v>9.2114999999999991</v>
      </c>
      <c r="BU12" s="290">
        <v>8.7509249999999987</v>
      </c>
      <c r="BV12" s="305">
        <v>8.3133787499999983</v>
      </c>
      <c r="BW12" s="304">
        <v>9.1669999999999998</v>
      </c>
      <c r="BX12" s="290">
        <v>8.7086500000000004</v>
      </c>
      <c r="BY12" s="305">
        <v>8.2732174999999994</v>
      </c>
      <c r="BZ12" s="304">
        <v>9.1669999999999998</v>
      </c>
      <c r="CA12" s="290">
        <v>8.7086500000000004</v>
      </c>
      <c r="CB12" s="305">
        <v>8.2732174999999994</v>
      </c>
      <c r="CC12" s="304">
        <v>9.1669999999999998</v>
      </c>
      <c r="CD12" s="290">
        <v>8.7086500000000004</v>
      </c>
      <c r="CE12" s="305">
        <v>8.2732174999999994</v>
      </c>
      <c r="CF12" s="304">
        <v>9.1669999999999998</v>
      </c>
      <c r="CG12" s="290">
        <v>8.7086500000000004</v>
      </c>
      <c r="CH12" s="305">
        <v>8.2732174999999994</v>
      </c>
    </row>
    <row r="13" spans="1:86" x14ac:dyDescent="0.25">
      <c r="A13" s="281">
        <v>6010</v>
      </c>
      <c r="B13" s="281" t="s">
        <v>5469</v>
      </c>
      <c r="C13" s="302">
        <v>14.9</v>
      </c>
      <c r="D13" s="289">
        <v>14.304</v>
      </c>
      <c r="E13" s="303">
        <v>13.73184</v>
      </c>
      <c r="F13" s="302">
        <v>15.496</v>
      </c>
      <c r="G13" s="289">
        <v>14.87616</v>
      </c>
      <c r="H13" s="303">
        <v>14.281113600000001</v>
      </c>
      <c r="I13" s="302">
        <v>15.347000000000001</v>
      </c>
      <c r="J13" s="289">
        <v>14.733120000000001</v>
      </c>
      <c r="K13" s="303">
        <v>14.1437952</v>
      </c>
      <c r="L13" s="302">
        <v>15.496</v>
      </c>
      <c r="M13" s="289">
        <v>14.87616</v>
      </c>
      <c r="N13" s="303">
        <v>14.281113600000001</v>
      </c>
      <c r="O13" s="302">
        <v>15.645000000000001</v>
      </c>
      <c r="P13" s="289">
        <v>15.019200000000001</v>
      </c>
      <c r="Q13" s="303">
        <v>14.418432000000001</v>
      </c>
      <c r="R13" s="302">
        <v>15.347000000000001</v>
      </c>
      <c r="S13" s="289">
        <v>14.733120000000001</v>
      </c>
      <c r="T13" s="303">
        <v>14.1437952</v>
      </c>
      <c r="U13" s="302">
        <v>15.347000000000001</v>
      </c>
      <c r="V13" s="289">
        <v>14.733120000000001</v>
      </c>
      <c r="W13" s="303">
        <v>14.1437952</v>
      </c>
      <c r="X13" s="302">
        <v>15.123499999999998</v>
      </c>
      <c r="Y13" s="289">
        <v>14.518559999999999</v>
      </c>
      <c r="Z13" s="303">
        <v>13.937817599999999</v>
      </c>
      <c r="AA13" s="302">
        <v>15.347000000000001</v>
      </c>
      <c r="AB13" s="289">
        <v>14.733120000000001</v>
      </c>
      <c r="AC13" s="303">
        <v>14.1437952</v>
      </c>
      <c r="AD13" s="302">
        <v>15.123499999999998</v>
      </c>
      <c r="AE13" s="289">
        <v>14.518559999999999</v>
      </c>
      <c r="AF13" s="303">
        <v>13.937817599999999</v>
      </c>
      <c r="AG13" s="302">
        <v>15.347000000000001</v>
      </c>
      <c r="AH13" s="289">
        <v>14.733120000000001</v>
      </c>
      <c r="AI13" s="303">
        <v>14.1437952</v>
      </c>
      <c r="AJ13" s="302">
        <v>15.347000000000001</v>
      </c>
      <c r="AK13" s="289">
        <v>14.733120000000001</v>
      </c>
      <c r="AL13" s="303">
        <v>14.1437952</v>
      </c>
      <c r="AM13" s="302">
        <v>15.123499999999998</v>
      </c>
      <c r="AN13" s="289">
        <v>14.518559999999999</v>
      </c>
      <c r="AO13" s="303">
        <v>13.937817599999999</v>
      </c>
      <c r="AP13" s="302">
        <v>15.123499999999998</v>
      </c>
      <c r="AQ13" s="289">
        <v>14.518559999999999</v>
      </c>
      <c r="AR13" s="303">
        <v>13.937817599999999</v>
      </c>
      <c r="AS13" s="302">
        <v>15.4215</v>
      </c>
      <c r="AT13" s="289">
        <v>14.804639999999999</v>
      </c>
      <c r="AU13" s="303">
        <v>14.212454399999999</v>
      </c>
      <c r="AV13" s="302">
        <v>15.347000000000001</v>
      </c>
      <c r="AW13" s="289">
        <v>14.733120000000001</v>
      </c>
      <c r="AX13" s="303">
        <v>14.1437952</v>
      </c>
      <c r="AY13" s="302">
        <v>15.347000000000001</v>
      </c>
      <c r="AZ13" s="289">
        <v>14.733120000000001</v>
      </c>
      <c r="BA13" s="303">
        <v>14.1437952</v>
      </c>
      <c r="BB13" s="302">
        <v>15.347000000000001</v>
      </c>
      <c r="BC13" s="289">
        <v>14.733120000000001</v>
      </c>
      <c r="BD13" s="303">
        <v>14.1437952</v>
      </c>
      <c r="BE13" s="302">
        <v>15.4215</v>
      </c>
      <c r="BF13" s="289">
        <v>14.804639999999999</v>
      </c>
      <c r="BG13" s="303">
        <v>14.212454399999999</v>
      </c>
      <c r="BH13" s="302">
        <v>15.272499999999999</v>
      </c>
      <c r="BI13" s="289">
        <v>14.661599999999998</v>
      </c>
      <c r="BJ13" s="303">
        <v>14.075135999999999</v>
      </c>
      <c r="BK13" s="302">
        <v>15.347000000000001</v>
      </c>
      <c r="BL13" s="289">
        <v>14.733120000000001</v>
      </c>
      <c r="BM13" s="303">
        <v>14.1437952</v>
      </c>
      <c r="BN13" s="302">
        <v>15.496</v>
      </c>
      <c r="BO13" s="289">
        <v>14.87616</v>
      </c>
      <c r="BP13" s="303">
        <v>14.281113600000001</v>
      </c>
      <c r="BQ13" s="302">
        <v>15.570499999999999</v>
      </c>
      <c r="BR13" s="289">
        <v>14.94768</v>
      </c>
      <c r="BS13" s="303">
        <v>14.349772799999998</v>
      </c>
      <c r="BT13" s="302">
        <v>15.4215</v>
      </c>
      <c r="BU13" s="289">
        <v>14.804639999999999</v>
      </c>
      <c r="BV13" s="303">
        <v>14.212454399999999</v>
      </c>
      <c r="BW13" s="302">
        <v>15.347000000000001</v>
      </c>
      <c r="BX13" s="289">
        <v>14.733120000000001</v>
      </c>
      <c r="BY13" s="303">
        <v>14.1437952</v>
      </c>
      <c r="BZ13" s="302">
        <v>15.347000000000001</v>
      </c>
      <c r="CA13" s="289">
        <v>14.733120000000001</v>
      </c>
      <c r="CB13" s="303">
        <v>14.1437952</v>
      </c>
      <c r="CC13" s="302">
        <v>15.347000000000001</v>
      </c>
      <c r="CD13" s="289">
        <v>14.733120000000001</v>
      </c>
      <c r="CE13" s="303">
        <v>14.1437952</v>
      </c>
      <c r="CF13" s="302">
        <v>15.347000000000001</v>
      </c>
      <c r="CG13" s="289">
        <v>14.733120000000001</v>
      </c>
      <c r="CH13" s="303">
        <v>14.1437952</v>
      </c>
    </row>
    <row r="14" spans="1:86" x14ac:dyDescent="0.25">
      <c r="A14" s="282">
        <v>6006</v>
      </c>
      <c r="B14" s="283" t="s">
        <v>5470</v>
      </c>
      <c r="C14" s="304">
        <v>19.899999999999999</v>
      </c>
      <c r="D14" s="291">
        <v>18.705999999999996</v>
      </c>
      <c r="E14" s="305">
        <v>17.583639999999995</v>
      </c>
      <c r="F14" s="304">
        <v>20.695999999999998</v>
      </c>
      <c r="G14" s="291">
        <v>19.454239999999995</v>
      </c>
      <c r="H14" s="305">
        <v>18.286985599999994</v>
      </c>
      <c r="I14" s="304">
        <v>20.497</v>
      </c>
      <c r="J14" s="291">
        <v>19.267179999999996</v>
      </c>
      <c r="K14" s="305">
        <v>18.111149199999996</v>
      </c>
      <c r="L14" s="304">
        <v>20.695999999999998</v>
      </c>
      <c r="M14" s="291">
        <v>19.454239999999995</v>
      </c>
      <c r="N14" s="305">
        <v>18.286985599999994</v>
      </c>
      <c r="O14" s="304">
        <v>20.895</v>
      </c>
      <c r="P14" s="291">
        <v>19.641299999999998</v>
      </c>
      <c r="Q14" s="305">
        <v>18.462821999999996</v>
      </c>
      <c r="R14" s="304">
        <v>20.497</v>
      </c>
      <c r="S14" s="291">
        <v>19.267179999999996</v>
      </c>
      <c r="T14" s="305">
        <v>18.111149199999996</v>
      </c>
      <c r="U14" s="304">
        <v>20.497</v>
      </c>
      <c r="V14" s="291">
        <v>19.267179999999996</v>
      </c>
      <c r="W14" s="305">
        <v>18.111149199999996</v>
      </c>
      <c r="X14" s="304">
        <v>20.198499999999996</v>
      </c>
      <c r="Y14" s="291">
        <v>18.986589999999993</v>
      </c>
      <c r="Z14" s="305">
        <v>17.847394599999994</v>
      </c>
      <c r="AA14" s="304">
        <v>20.497</v>
      </c>
      <c r="AB14" s="291">
        <v>19.267179999999996</v>
      </c>
      <c r="AC14" s="305">
        <v>18.111149199999996</v>
      </c>
      <c r="AD14" s="304">
        <v>20.198499999999996</v>
      </c>
      <c r="AE14" s="291">
        <v>18.986589999999993</v>
      </c>
      <c r="AF14" s="305">
        <v>17.847394599999994</v>
      </c>
      <c r="AG14" s="304">
        <v>20.497</v>
      </c>
      <c r="AH14" s="291">
        <v>19.267179999999996</v>
      </c>
      <c r="AI14" s="305">
        <v>18.111149199999996</v>
      </c>
      <c r="AJ14" s="304">
        <v>20.497</v>
      </c>
      <c r="AK14" s="291">
        <v>19.267179999999996</v>
      </c>
      <c r="AL14" s="305">
        <v>18.111149199999996</v>
      </c>
      <c r="AM14" s="304">
        <v>20.198499999999996</v>
      </c>
      <c r="AN14" s="291">
        <v>18.986589999999993</v>
      </c>
      <c r="AO14" s="305">
        <v>17.847394599999994</v>
      </c>
      <c r="AP14" s="304">
        <v>20.198499999999996</v>
      </c>
      <c r="AQ14" s="291">
        <v>18.986589999999993</v>
      </c>
      <c r="AR14" s="305">
        <v>17.847394599999994</v>
      </c>
      <c r="AS14" s="304">
        <v>20.596499999999995</v>
      </c>
      <c r="AT14" s="291">
        <v>19.360709999999994</v>
      </c>
      <c r="AU14" s="305">
        <v>18.199067399999993</v>
      </c>
      <c r="AV14" s="304">
        <v>20.497</v>
      </c>
      <c r="AW14" s="291">
        <v>19.267179999999996</v>
      </c>
      <c r="AX14" s="305">
        <v>18.111149199999996</v>
      </c>
      <c r="AY14" s="304">
        <v>20.497</v>
      </c>
      <c r="AZ14" s="291">
        <v>19.267179999999996</v>
      </c>
      <c r="BA14" s="305">
        <v>18.111149199999996</v>
      </c>
      <c r="BB14" s="304">
        <v>20.497</v>
      </c>
      <c r="BC14" s="291">
        <v>19.267179999999996</v>
      </c>
      <c r="BD14" s="305">
        <v>18.111149199999996</v>
      </c>
      <c r="BE14" s="304">
        <v>20.596499999999995</v>
      </c>
      <c r="BF14" s="291">
        <v>19.360709999999994</v>
      </c>
      <c r="BG14" s="305">
        <v>18.199067399999993</v>
      </c>
      <c r="BH14" s="304">
        <v>20.397499999999997</v>
      </c>
      <c r="BI14" s="291">
        <v>19.173649999999995</v>
      </c>
      <c r="BJ14" s="305">
        <v>18.023230999999996</v>
      </c>
      <c r="BK14" s="304">
        <v>20.497</v>
      </c>
      <c r="BL14" s="291">
        <v>19.267179999999996</v>
      </c>
      <c r="BM14" s="305">
        <v>18.111149199999996</v>
      </c>
      <c r="BN14" s="304">
        <v>20.695999999999998</v>
      </c>
      <c r="BO14" s="291">
        <v>19.454239999999995</v>
      </c>
      <c r="BP14" s="305">
        <v>18.286985599999994</v>
      </c>
      <c r="BQ14" s="304">
        <v>20.795499999999997</v>
      </c>
      <c r="BR14" s="291">
        <v>19.547769999999993</v>
      </c>
      <c r="BS14" s="305">
        <v>18.374903799999995</v>
      </c>
      <c r="BT14" s="304">
        <v>20.596499999999995</v>
      </c>
      <c r="BU14" s="291">
        <v>19.360709999999994</v>
      </c>
      <c r="BV14" s="305">
        <v>18.199067399999993</v>
      </c>
      <c r="BW14" s="304">
        <v>20.497</v>
      </c>
      <c r="BX14" s="291">
        <v>19.267179999999996</v>
      </c>
      <c r="BY14" s="305">
        <v>18.111149199999996</v>
      </c>
      <c r="BZ14" s="304">
        <v>20.497</v>
      </c>
      <c r="CA14" s="291">
        <v>19.267179999999996</v>
      </c>
      <c r="CB14" s="305">
        <v>18.111149199999996</v>
      </c>
      <c r="CC14" s="304">
        <v>20.497</v>
      </c>
      <c r="CD14" s="291">
        <v>19.267179999999996</v>
      </c>
      <c r="CE14" s="305">
        <v>18.111149199999996</v>
      </c>
      <c r="CF14" s="304">
        <v>20.497</v>
      </c>
      <c r="CG14" s="291">
        <v>19.267179999999996</v>
      </c>
      <c r="CH14" s="305">
        <v>18.111149199999996</v>
      </c>
    </row>
    <row r="15" spans="1:86" x14ac:dyDescent="0.25">
      <c r="A15" s="281">
        <v>6009</v>
      </c>
      <c r="B15" s="281" t="s">
        <v>5471</v>
      </c>
      <c r="C15" s="302">
        <v>35.9</v>
      </c>
      <c r="D15" s="289">
        <v>33.745999999999995</v>
      </c>
      <c r="E15" s="303">
        <v>31.721239999999995</v>
      </c>
      <c r="F15" s="302">
        <v>37.335999999999999</v>
      </c>
      <c r="G15" s="289">
        <v>35.095839999999995</v>
      </c>
      <c r="H15" s="303">
        <v>32.990089599999997</v>
      </c>
      <c r="I15" s="302">
        <v>36.976999999999997</v>
      </c>
      <c r="J15" s="289">
        <v>34.758379999999995</v>
      </c>
      <c r="K15" s="303">
        <v>32.672877199999995</v>
      </c>
      <c r="L15" s="302">
        <v>37.335999999999999</v>
      </c>
      <c r="M15" s="289">
        <v>35.095839999999995</v>
      </c>
      <c r="N15" s="303">
        <v>32.990089599999997</v>
      </c>
      <c r="O15" s="302">
        <v>37.695</v>
      </c>
      <c r="P15" s="289">
        <v>35.433299999999996</v>
      </c>
      <c r="Q15" s="303">
        <v>33.307301999999993</v>
      </c>
      <c r="R15" s="302">
        <v>36.976999999999997</v>
      </c>
      <c r="S15" s="289">
        <v>34.758379999999995</v>
      </c>
      <c r="T15" s="303">
        <v>32.672877199999995</v>
      </c>
      <c r="U15" s="302">
        <v>36.976999999999997</v>
      </c>
      <c r="V15" s="289">
        <v>34.758379999999995</v>
      </c>
      <c r="W15" s="303">
        <v>32.672877199999995</v>
      </c>
      <c r="X15" s="302">
        <v>36.438499999999998</v>
      </c>
      <c r="Y15" s="289">
        <v>34.252189999999992</v>
      </c>
      <c r="Z15" s="303">
        <v>32.197058599999991</v>
      </c>
      <c r="AA15" s="302">
        <v>36.976999999999997</v>
      </c>
      <c r="AB15" s="289">
        <v>34.758379999999995</v>
      </c>
      <c r="AC15" s="303">
        <v>32.672877199999995</v>
      </c>
      <c r="AD15" s="302">
        <v>36.438499999999998</v>
      </c>
      <c r="AE15" s="289">
        <v>34.252189999999992</v>
      </c>
      <c r="AF15" s="303">
        <v>32.197058599999991</v>
      </c>
      <c r="AG15" s="302">
        <v>36.976999999999997</v>
      </c>
      <c r="AH15" s="289">
        <v>34.758379999999995</v>
      </c>
      <c r="AI15" s="303">
        <v>32.672877199999995</v>
      </c>
      <c r="AJ15" s="302">
        <v>36.976999999999997</v>
      </c>
      <c r="AK15" s="289">
        <v>34.758379999999995</v>
      </c>
      <c r="AL15" s="303">
        <v>32.672877199999995</v>
      </c>
      <c r="AM15" s="302">
        <v>36.438499999999998</v>
      </c>
      <c r="AN15" s="289">
        <v>34.252189999999992</v>
      </c>
      <c r="AO15" s="303">
        <v>32.197058599999991</v>
      </c>
      <c r="AP15" s="302">
        <v>36.438499999999998</v>
      </c>
      <c r="AQ15" s="289">
        <v>34.252189999999992</v>
      </c>
      <c r="AR15" s="303">
        <v>32.197058599999991</v>
      </c>
      <c r="AS15" s="302">
        <v>37.156499999999994</v>
      </c>
      <c r="AT15" s="289">
        <v>34.927109999999992</v>
      </c>
      <c r="AU15" s="303">
        <v>32.831483399999989</v>
      </c>
      <c r="AV15" s="302">
        <v>36.976999999999997</v>
      </c>
      <c r="AW15" s="289">
        <v>34.758379999999995</v>
      </c>
      <c r="AX15" s="303">
        <v>32.672877199999995</v>
      </c>
      <c r="AY15" s="302">
        <v>36.976999999999997</v>
      </c>
      <c r="AZ15" s="289">
        <v>34.758379999999995</v>
      </c>
      <c r="BA15" s="303">
        <v>32.672877199999995</v>
      </c>
      <c r="BB15" s="302">
        <v>36.976999999999997</v>
      </c>
      <c r="BC15" s="289">
        <v>34.758379999999995</v>
      </c>
      <c r="BD15" s="303">
        <v>32.672877199999995</v>
      </c>
      <c r="BE15" s="302">
        <v>37.156499999999994</v>
      </c>
      <c r="BF15" s="289">
        <v>34.927109999999992</v>
      </c>
      <c r="BG15" s="303">
        <v>32.831483399999989</v>
      </c>
      <c r="BH15" s="302">
        <v>36.797499999999992</v>
      </c>
      <c r="BI15" s="289">
        <v>34.589649999999992</v>
      </c>
      <c r="BJ15" s="303">
        <v>32.514270999999994</v>
      </c>
      <c r="BK15" s="302">
        <v>36.976999999999997</v>
      </c>
      <c r="BL15" s="289">
        <v>34.758379999999995</v>
      </c>
      <c r="BM15" s="303">
        <v>32.672877199999995</v>
      </c>
      <c r="BN15" s="302">
        <v>37.335999999999999</v>
      </c>
      <c r="BO15" s="289">
        <v>35.095839999999995</v>
      </c>
      <c r="BP15" s="303">
        <v>32.990089599999997</v>
      </c>
      <c r="BQ15" s="302">
        <v>37.515499999999996</v>
      </c>
      <c r="BR15" s="289">
        <v>35.264569999999992</v>
      </c>
      <c r="BS15" s="303">
        <v>33.148695799999992</v>
      </c>
      <c r="BT15" s="302">
        <v>37.156499999999994</v>
      </c>
      <c r="BU15" s="289">
        <v>34.927109999999992</v>
      </c>
      <c r="BV15" s="303">
        <v>32.831483399999989</v>
      </c>
      <c r="BW15" s="302">
        <v>36.976999999999997</v>
      </c>
      <c r="BX15" s="289">
        <v>34.758379999999995</v>
      </c>
      <c r="BY15" s="303">
        <v>32.672877199999995</v>
      </c>
      <c r="BZ15" s="302">
        <v>36.976999999999997</v>
      </c>
      <c r="CA15" s="289">
        <v>34.758379999999995</v>
      </c>
      <c r="CB15" s="303">
        <v>32.672877199999995</v>
      </c>
      <c r="CC15" s="302">
        <v>36.976999999999997</v>
      </c>
      <c r="CD15" s="289">
        <v>34.758379999999995</v>
      </c>
      <c r="CE15" s="303">
        <v>32.672877199999995</v>
      </c>
      <c r="CF15" s="302">
        <v>36.976999999999997</v>
      </c>
      <c r="CG15" s="289">
        <v>34.758379999999995</v>
      </c>
      <c r="CH15" s="303">
        <v>32.672877199999995</v>
      </c>
    </row>
    <row r="16" spans="1:86" x14ac:dyDescent="0.25">
      <c r="A16" s="282">
        <v>6003</v>
      </c>
      <c r="B16" s="283" t="s">
        <v>5472</v>
      </c>
      <c r="C16" s="304">
        <v>15.5</v>
      </c>
      <c r="D16" s="291">
        <v>14.879999999999999</v>
      </c>
      <c r="E16" s="305">
        <v>14.284799999999999</v>
      </c>
      <c r="F16" s="304">
        <v>16.12</v>
      </c>
      <c r="G16" s="291">
        <v>15.475199999999999</v>
      </c>
      <c r="H16" s="305">
        <v>14.856192</v>
      </c>
      <c r="I16" s="304">
        <v>15.965</v>
      </c>
      <c r="J16" s="291">
        <v>15.3264</v>
      </c>
      <c r="K16" s="305">
        <v>14.713343999999999</v>
      </c>
      <c r="L16" s="304">
        <v>16.12</v>
      </c>
      <c r="M16" s="291">
        <v>15.475199999999999</v>
      </c>
      <c r="N16" s="305">
        <v>14.856192</v>
      </c>
      <c r="O16" s="304">
        <v>16.275000000000002</v>
      </c>
      <c r="P16" s="291">
        <v>15.623999999999999</v>
      </c>
      <c r="Q16" s="305">
        <v>14.999039999999999</v>
      </c>
      <c r="R16" s="304">
        <v>15.965</v>
      </c>
      <c r="S16" s="291">
        <v>15.3264</v>
      </c>
      <c r="T16" s="305">
        <v>14.713343999999999</v>
      </c>
      <c r="U16" s="304">
        <v>15.965</v>
      </c>
      <c r="V16" s="291">
        <v>15.3264</v>
      </c>
      <c r="W16" s="305">
        <v>14.713343999999999</v>
      </c>
      <c r="X16" s="304">
        <v>15.732499999999998</v>
      </c>
      <c r="Y16" s="291">
        <v>15.103199999999998</v>
      </c>
      <c r="Z16" s="305">
        <v>14.499071999999998</v>
      </c>
      <c r="AA16" s="304">
        <v>15.965</v>
      </c>
      <c r="AB16" s="291">
        <v>15.3264</v>
      </c>
      <c r="AC16" s="305">
        <v>14.713343999999999</v>
      </c>
      <c r="AD16" s="304">
        <v>15.732499999999998</v>
      </c>
      <c r="AE16" s="291">
        <v>15.103199999999998</v>
      </c>
      <c r="AF16" s="305">
        <v>14.499071999999998</v>
      </c>
      <c r="AG16" s="304">
        <v>15.965</v>
      </c>
      <c r="AH16" s="291">
        <v>15.3264</v>
      </c>
      <c r="AI16" s="305">
        <v>14.713343999999999</v>
      </c>
      <c r="AJ16" s="304">
        <v>15.965</v>
      </c>
      <c r="AK16" s="291">
        <v>15.3264</v>
      </c>
      <c r="AL16" s="305">
        <v>14.713343999999999</v>
      </c>
      <c r="AM16" s="304">
        <v>15.732499999999998</v>
      </c>
      <c r="AN16" s="291">
        <v>15.103199999999998</v>
      </c>
      <c r="AO16" s="305">
        <v>14.499071999999998</v>
      </c>
      <c r="AP16" s="304">
        <v>15.732499999999998</v>
      </c>
      <c r="AQ16" s="291">
        <v>15.103199999999998</v>
      </c>
      <c r="AR16" s="305">
        <v>14.499071999999998</v>
      </c>
      <c r="AS16" s="304">
        <v>16.0425</v>
      </c>
      <c r="AT16" s="291">
        <v>15.400799999999998</v>
      </c>
      <c r="AU16" s="305">
        <v>14.784767999999998</v>
      </c>
      <c r="AV16" s="304">
        <v>15.965</v>
      </c>
      <c r="AW16" s="291">
        <v>15.3264</v>
      </c>
      <c r="AX16" s="305">
        <v>14.713343999999999</v>
      </c>
      <c r="AY16" s="304">
        <v>15.965</v>
      </c>
      <c r="AZ16" s="291">
        <v>15.3264</v>
      </c>
      <c r="BA16" s="305">
        <v>14.713343999999999</v>
      </c>
      <c r="BB16" s="304">
        <v>15.965</v>
      </c>
      <c r="BC16" s="291">
        <v>15.3264</v>
      </c>
      <c r="BD16" s="305">
        <v>14.713343999999999</v>
      </c>
      <c r="BE16" s="304">
        <v>16.0425</v>
      </c>
      <c r="BF16" s="291">
        <v>15.400799999999998</v>
      </c>
      <c r="BG16" s="305">
        <v>14.784767999999998</v>
      </c>
      <c r="BH16" s="304">
        <v>15.887499999999999</v>
      </c>
      <c r="BI16" s="291">
        <v>15.251999999999997</v>
      </c>
      <c r="BJ16" s="305">
        <v>14.641919999999997</v>
      </c>
      <c r="BK16" s="304">
        <v>15.965</v>
      </c>
      <c r="BL16" s="291">
        <v>15.3264</v>
      </c>
      <c r="BM16" s="305">
        <v>14.713343999999999</v>
      </c>
      <c r="BN16" s="304">
        <v>16.12</v>
      </c>
      <c r="BO16" s="291">
        <v>15.475199999999999</v>
      </c>
      <c r="BP16" s="305">
        <v>14.856192</v>
      </c>
      <c r="BQ16" s="304">
        <v>16.197499999999998</v>
      </c>
      <c r="BR16" s="291">
        <v>15.549599999999998</v>
      </c>
      <c r="BS16" s="305">
        <v>14.927615999999997</v>
      </c>
      <c r="BT16" s="304">
        <v>16.0425</v>
      </c>
      <c r="BU16" s="291">
        <v>15.400799999999998</v>
      </c>
      <c r="BV16" s="305">
        <v>14.784767999999998</v>
      </c>
      <c r="BW16" s="304">
        <v>15.965</v>
      </c>
      <c r="BX16" s="291">
        <v>15.3264</v>
      </c>
      <c r="BY16" s="305">
        <v>14.713343999999999</v>
      </c>
      <c r="BZ16" s="304">
        <v>15.965</v>
      </c>
      <c r="CA16" s="291">
        <v>15.3264</v>
      </c>
      <c r="CB16" s="305">
        <v>14.713343999999999</v>
      </c>
      <c r="CC16" s="304">
        <v>15.965</v>
      </c>
      <c r="CD16" s="291">
        <v>15.3264</v>
      </c>
      <c r="CE16" s="305">
        <v>14.713343999999999</v>
      </c>
      <c r="CF16" s="304">
        <v>15.965</v>
      </c>
      <c r="CG16" s="291">
        <v>15.3264</v>
      </c>
      <c r="CH16" s="305">
        <v>14.713343999999999</v>
      </c>
    </row>
    <row r="17" spans="1:86" x14ac:dyDescent="0.25">
      <c r="A17" s="281">
        <v>6004</v>
      </c>
      <c r="B17" s="281" t="s">
        <v>5473</v>
      </c>
      <c r="C17" s="302">
        <v>17.5</v>
      </c>
      <c r="D17" s="289">
        <v>16.8</v>
      </c>
      <c r="E17" s="303">
        <v>16.128</v>
      </c>
      <c r="F17" s="302">
        <v>18.2</v>
      </c>
      <c r="G17" s="289">
        <v>17.472000000000001</v>
      </c>
      <c r="H17" s="303">
        <v>16.773120000000002</v>
      </c>
      <c r="I17" s="302">
        <v>18.025000000000002</v>
      </c>
      <c r="J17" s="289">
        <v>17.304000000000002</v>
      </c>
      <c r="K17" s="303">
        <v>16.611840000000001</v>
      </c>
      <c r="L17" s="302">
        <v>18.2</v>
      </c>
      <c r="M17" s="289">
        <v>17.472000000000001</v>
      </c>
      <c r="N17" s="303">
        <v>16.773120000000002</v>
      </c>
      <c r="O17" s="302">
        <v>18.375</v>
      </c>
      <c r="P17" s="289">
        <v>17.64</v>
      </c>
      <c r="Q17" s="303">
        <v>16.9344</v>
      </c>
      <c r="R17" s="302">
        <v>18.025000000000002</v>
      </c>
      <c r="S17" s="289">
        <v>17.304000000000002</v>
      </c>
      <c r="T17" s="303">
        <v>16.611840000000001</v>
      </c>
      <c r="U17" s="302">
        <v>18.025000000000002</v>
      </c>
      <c r="V17" s="289">
        <v>17.304000000000002</v>
      </c>
      <c r="W17" s="303">
        <v>16.611840000000001</v>
      </c>
      <c r="X17" s="302">
        <v>17.762499999999999</v>
      </c>
      <c r="Y17" s="289">
        <v>17.052</v>
      </c>
      <c r="Z17" s="303">
        <v>16.369919999999997</v>
      </c>
      <c r="AA17" s="302">
        <v>18.025000000000002</v>
      </c>
      <c r="AB17" s="289">
        <v>17.304000000000002</v>
      </c>
      <c r="AC17" s="303">
        <v>16.611840000000001</v>
      </c>
      <c r="AD17" s="302">
        <v>17.762499999999999</v>
      </c>
      <c r="AE17" s="289">
        <v>17.052</v>
      </c>
      <c r="AF17" s="303">
        <v>16.369919999999997</v>
      </c>
      <c r="AG17" s="302">
        <v>18.025000000000002</v>
      </c>
      <c r="AH17" s="289">
        <v>17.304000000000002</v>
      </c>
      <c r="AI17" s="303">
        <v>16.611840000000001</v>
      </c>
      <c r="AJ17" s="302">
        <v>18.025000000000002</v>
      </c>
      <c r="AK17" s="289">
        <v>17.304000000000002</v>
      </c>
      <c r="AL17" s="303">
        <v>16.611840000000001</v>
      </c>
      <c r="AM17" s="302">
        <v>17.762499999999999</v>
      </c>
      <c r="AN17" s="289">
        <v>17.052</v>
      </c>
      <c r="AO17" s="303">
        <v>16.369919999999997</v>
      </c>
      <c r="AP17" s="302">
        <v>17.762499999999999</v>
      </c>
      <c r="AQ17" s="289">
        <v>17.052</v>
      </c>
      <c r="AR17" s="303">
        <v>16.369919999999997</v>
      </c>
      <c r="AS17" s="302">
        <v>18.112499999999997</v>
      </c>
      <c r="AT17" s="289">
        <v>17.387999999999998</v>
      </c>
      <c r="AU17" s="303">
        <v>16.69248</v>
      </c>
      <c r="AV17" s="302">
        <v>18.025000000000002</v>
      </c>
      <c r="AW17" s="289">
        <v>17.304000000000002</v>
      </c>
      <c r="AX17" s="303">
        <v>16.611840000000001</v>
      </c>
      <c r="AY17" s="302">
        <v>18.025000000000002</v>
      </c>
      <c r="AZ17" s="289">
        <v>17.304000000000002</v>
      </c>
      <c r="BA17" s="303">
        <v>16.611840000000001</v>
      </c>
      <c r="BB17" s="302">
        <v>18.025000000000002</v>
      </c>
      <c r="BC17" s="289">
        <v>17.304000000000002</v>
      </c>
      <c r="BD17" s="303">
        <v>16.611840000000001</v>
      </c>
      <c r="BE17" s="302">
        <v>18.112499999999997</v>
      </c>
      <c r="BF17" s="289">
        <v>17.387999999999998</v>
      </c>
      <c r="BG17" s="303">
        <v>16.69248</v>
      </c>
      <c r="BH17" s="302">
        <v>17.9375</v>
      </c>
      <c r="BI17" s="289">
        <v>17.22</v>
      </c>
      <c r="BJ17" s="303">
        <v>16.531199999999998</v>
      </c>
      <c r="BK17" s="302">
        <v>18.025000000000002</v>
      </c>
      <c r="BL17" s="289">
        <v>17.304000000000002</v>
      </c>
      <c r="BM17" s="303">
        <v>16.611840000000001</v>
      </c>
      <c r="BN17" s="302">
        <v>18.2</v>
      </c>
      <c r="BO17" s="289">
        <v>17.472000000000001</v>
      </c>
      <c r="BP17" s="303">
        <v>16.773120000000002</v>
      </c>
      <c r="BQ17" s="302">
        <v>18.287499999999998</v>
      </c>
      <c r="BR17" s="289">
        <v>17.556000000000001</v>
      </c>
      <c r="BS17" s="303">
        <v>16.853759999999998</v>
      </c>
      <c r="BT17" s="302">
        <v>18.112499999999997</v>
      </c>
      <c r="BU17" s="289">
        <v>17.387999999999998</v>
      </c>
      <c r="BV17" s="303">
        <v>16.69248</v>
      </c>
      <c r="BW17" s="302">
        <v>18.025000000000002</v>
      </c>
      <c r="BX17" s="289">
        <v>17.304000000000002</v>
      </c>
      <c r="BY17" s="303">
        <v>16.611840000000001</v>
      </c>
      <c r="BZ17" s="302">
        <v>18.025000000000002</v>
      </c>
      <c r="CA17" s="289">
        <v>17.304000000000002</v>
      </c>
      <c r="CB17" s="303">
        <v>16.611840000000001</v>
      </c>
      <c r="CC17" s="302">
        <v>18.025000000000002</v>
      </c>
      <c r="CD17" s="289">
        <v>17.304000000000002</v>
      </c>
      <c r="CE17" s="303">
        <v>16.611840000000001</v>
      </c>
      <c r="CF17" s="302">
        <v>18.025000000000002</v>
      </c>
      <c r="CG17" s="289">
        <v>17.304000000000002</v>
      </c>
      <c r="CH17" s="303">
        <v>16.611840000000001</v>
      </c>
    </row>
    <row r="18" spans="1:86" x14ac:dyDescent="0.25">
      <c r="A18" s="282">
        <v>6005</v>
      </c>
      <c r="B18" s="284" t="s">
        <v>5474</v>
      </c>
      <c r="C18" s="304">
        <v>21.9</v>
      </c>
      <c r="D18" s="292">
        <v>20.804999999999996</v>
      </c>
      <c r="E18" s="305">
        <v>19.764749999999996</v>
      </c>
      <c r="F18" s="304">
        <v>22.776</v>
      </c>
      <c r="G18" s="292">
        <v>21.637199999999996</v>
      </c>
      <c r="H18" s="305">
        <v>20.555339999999998</v>
      </c>
      <c r="I18" s="304">
        <v>22.556999999999999</v>
      </c>
      <c r="J18" s="292">
        <v>21.429149999999996</v>
      </c>
      <c r="K18" s="305">
        <v>20.357692499999995</v>
      </c>
      <c r="L18" s="304">
        <v>22.776</v>
      </c>
      <c r="M18" s="292">
        <v>21.637199999999996</v>
      </c>
      <c r="N18" s="305">
        <v>20.555339999999998</v>
      </c>
      <c r="O18" s="304">
        <v>22.995000000000001</v>
      </c>
      <c r="P18" s="292">
        <v>21.845249999999997</v>
      </c>
      <c r="Q18" s="305">
        <v>20.752987499999996</v>
      </c>
      <c r="R18" s="304">
        <v>22.556999999999999</v>
      </c>
      <c r="S18" s="292">
        <v>21.429149999999996</v>
      </c>
      <c r="T18" s="305">
        <v>20.357692499999995</v>
      </c>
      <c r="U18" s="304">
        <v>22.556999999999999</v>
      </c>
      <c r="V18" s="292">
        <v>21.429149999999996</v>
      </c>
      <c r="W18" s="305">
        <v>20.357692499999995</v>
      </c>
      <c r="X18" s="304">
        <v>22.228499999999997</v>
      </c>
      <c r="Y18" s="292">
        <v>21.117074999999993</v>
      </c>
      <c r="Z18" s="305">
        <v>20.061221249999996</v>
      </c>
      <c r="AA18" s="304">
        <v>22.556999999999999</v>
      </c>
      <c r="AB18" s="292">
        <v>21.429149999999996</v>
      </c>
      <c r="AC18" s="305">
        <v>20.357692499999995</v>
      </c>
      <c r="AD18" s="304">
        <v>22.228499999999997</v>
      </c>
      <c r="AE18" s="292">
        <v>21.117074999999993</v>
      </c>
      <c r="AF18" s="305">
        <v>20.061221249999996</v>
      </c>
      <c r="AG18" s="304">
        <v>22.556999999999999</v>
      </c>
      <c r="AH18" s="292">
        <v>21.429149999999996</v>
      </c>
      <c r="AI18" s="305">
        <v>20.357692499999995</v>
      </c>
      <c r="AJ18" s="304">
        <v>22.556999999999999</v>
      </c>
      <c r="AK18" s="292">
        <v>21.429149999999996</v>
      </c>
      <c r="AL18" s="305">
        <v>20.357692499999995</v>
      </c>
      <c r="AM18" s="304">
        <v>22.228499999999997</v>
      </c>
      <c r="AN18" s="292">
        <v>21.117074999999993</v>
      </c>
      <c r="AO18" s="305">
        <v>20.061221249999996</v>
      </c>
      <c r="AP18" s="304">
        <v>22.228499999999997</v>
      </c>
      <c r="AQ18" s="292">
        <v>21.117074999999993</v>
      </c>
      <c r="AR18" s="305">
        <v>20.061221249999996</v>
      </c>
      <c r="AS18" s="304">
        <v>22.666499999999996</v>
      </c>
      <c r="AT18" s="292">
        <v>21.533174999999993</v>
      </c>
      <c r="AU18" s="305">
        <v>20.456516249999993</v>
      </c>
      <c r="AV18" s="304">
        <v>22.556999999999999</v>
      </c>
      <c r="AW18" s="292">
        <v>21.429149999999996</v>
      </c>
      <c r="AX18" s="305">
        <v>20.357692499999995</v>
      </c>
      <c r="AY18" s="304">
        <v>22.556999999999999</v>
      </c>
      <c r="AZ18" s="292">
        <v>21.429149999999996</v>
      </c>
      <c r="BA18" s="305">
        <v>20.357692499999995</v>
      </c>
      <c r="BB18" s="304">
        <v>22.556999999999999</v>
      </c>
      <c r="BC18" s="292">
        <v>21.429149999999996</v>
      </c>
      <c r="BD18" s="305">
        <v>20.357692499999995</v>
      </c>
      <c r="BE18" s="304">
        <v>22.666499999999996</v>
      </c>
      <c r="BF18" s="292">
        <v>21.533174999999993</v>
      </c>
      <c r="BG18" s="305">
        <v>20.456516249999993</v>
      </c>
      <c r="BH18" s="304">
        <v>22.447499999999998</v>
      </c>
      <c r="BI18" s="292">
        <v>21.325124999999993</v>
      </c>
      <c r="BJ18" s="305">
        <v>20.258868749999994</v>
      </c>
      <c r="BK18" s="304">
        <v>22.556999999999999</v>
      </c>
      <c r="BL18" s="292">
        <v>21.429149999999996</v>
      </c>
      <c r="BM18" s="305">
        <v>20.357692499999995</v>
      </c>
      <c r="BN18" s="304">
        <v>22.776</v>
      </c>
      <c r="BO18" s="292">
        <v>21.637199999999996</v>
      </c>
      <c r="BP18" s="305">
        <v>20.555339999999998</v>
      </c>
      <c r="BQ18" s="304">
        <v>22.885499999999997</v>
      </c>
      <c r="BR18" s="292">
        <v>21.741224999999993</v>
      </c>
      <c r="BS18" s="305">
        <v>20.654163749999995</v>
      </c>
      <c r="BT18" s="304">
        <v>22.666499999999996</v>
      </c>
      <c r="BU18" s="292">
        <v>21.533174999999993</v>
      </c>
      <c r="BV18" s="305">
        <v>20.456516249999993</v>
      </c>
      <c r="BW18" s="304">
        <v>22.556999999999999</v>
      </c>
      <c r="BX18" s="292">
        <v>21.429149999999996</v>
      </c>
      <c r="BY18" s="305">
        <v>20.357692499999995</v>
      </c>
      <c r="BZ18" s="304">
        <v>22.556999999999999</v>
      </c>
      <c r="CA18" s="292">
        <v>21.429149999999996</v>
      </c>
      <c r="CB18" s="305">
        <v>20.357692499999995</v>
      </c>
      <c r="CC18" s="304">
        <v>22.556999999999999</v>
      </c>
      <c r="CD18" s="292">
        <v>21.429149999999996</v>
      </c>
      <c r="CE18" s="305">
        <v>20.357692499999995</v>
      </c>
      <c r="CF18" s="304">
        <v>22.556999999999999</v>
      </c>
      <c r="CG18" s="292">
        <v>21.429149999999996</v>
      </c>
      <c r="CH18" s="305">
        <v>20.357692499999995</v>
      </c>
    </row>
    <row r="19" spans="1:86" x14ac:dyDescent="0.25">
      <c r="A19" s="281"/>
      <c r="B19" s="281"/>
      <c r="C19" s="302"/>
      <c r="D19" s="289"/>
      <c r="E19" s="303"/>
      <c r="F19" s="302"/>
      <c r="G19" s="289"/>
      <c r="H19" s="303"/>
      <c r="I19" s="302"/>
      <c r="J19" s="289"/>
      <c r="K19" s="303"/>
      <c r="L19" s="302"/>
      <c r="M19" s="289"/>
      <c r="N19" s="303"/>
      <c r="O19" s="302"/>
      <c r="P19" s="289"/>
      <c r="Q19" s="303"/>
      <c r="R19" s="302"/>
      <c r="S19" s="289"/>
      <c r="T19" s="303"/>
      <c r="U19" s="302"/>
      <c r="V19" s="289"/>
      <c r="W19" s="303"/>
      <c r="X19" s="302"/>
      <c r="Y19" s="289"/>
      <c r="Z19" s="303"/>
      <c r="AA19" s="302"/>
      <c r="AB19" s="289"/>
      <c r="AC19" s="303"/>
      <c r="AD19" s="302"/>
      <c r="AE19" s="289"/>
      <c r="AF19" s="303"/>
      <c r="AG19" s="302"/>
      <c r="AH19" s="289"/>
      <c r="AI19" s="303"/>
      <c r="AJ19" s="302"/>
      <c r="AK19" s="289"/>
      <c r="AL19" s="303"/>
      <c r="AM19" s="302"/>
      <c r="AN19" s="289"/>
      <c r="AO19" s="303"/>
      <c r="AP19" s="302"/>
      <c r="AQ19" s="289"/>
      <c r="AR19" s="303"/>
      <c r="AS19" s="302"/>
      <c r="AT19" s="289"/>
      <c r="AU19" s="303"/>
      <c r="AV19" s="302"/>
      <c r="AW19" s="289"/>
      <c r="AX19" s="303"/>
      <c r="AY19" s="302"/>
      <c r="AZ19" s="289"/>
      <c r="BA19" s="303"/>
      <c r="BB19" s="302"/>
      <c r="BC19" s="289"/>
      <c r="BD19" s="303"/>
      <c r="BE19" s="302"/>
      <c r="BF19" s="289"/>
      <c r="BG19" s="303"/>
      <c r="BH19" s="302"/>
      <c r="BI19" s="289"/>
      <c r="BJ19" s="303"/>
      <c r="BK19" s="302"/>
      <c r="BL19" s="289"/>
      <c r="BM19" s="303"/>
      <c r="BN19" s="302"/>
      <c r="BO19" s="289"/>
      <c r="BP19" s="303"/>
      <c r="BQ19" s="302"/>
      <c r="BR19" s="289"/>
      <c r="BS19" s="303"/>
      <c r="BT19" s="302"/>
      <c r="BU19" s="289"/>
      <c r="BV19" s="303"/>
      <c r="BW19" s="302"/>
      <c r="BX19" s="289"/>
      <c r="BY19" s="303"/>
      <c r="BZ19" s="302"/>
      <c r="CA19" s="289"/>
      <c r="CB19" s="303"/>
      <c r="CC19" s="302"/>
      <c r="CD19" s="289"/>
      <c r="CE19" s="303"/>
      <c r="CF19" s="302"/>
      <c r="CG19" s="289"/>
      <c r="CH19" s="303"/>
    </row>
    <row r="20" spans="1:86" x14ac:dyDescent="0.25">
      <c r="A20" s="282"/>
      <c r="B20" s="284"/>
      <c r="C20" s="304"/>
      <c r="D20" s="292"/>
      <c r="E20" s="305"/>
      <c r="F20" s="304"/>
      <c r="G20" s="292"/>
      <c r="H20" s="305"/>
      <c r="I20" s="304"/>
      <c r="J20" s="292"/>
      <c r="K20" s="305"/>
      <c r="L20" s="304"/>
      <c r="M20" s="292"/>
      <c r="N20" s="305"/>
      <c r="O20" s="304"/>
      <c r="P20" s="292"/>
      <c r="Q20" s="305"/>
      <c r="R20" s="304"/>
      <c r="S20" s="292"/>
      <c r="T20" s="305"/>
      <c r="U20" s="304"/>
      <c r="V20" s="292"/>
      <c r="W20" s="305"/>
      <c r="X20" s="304"/>
      <c r="Y20" s="292"/>
      <c r="Z20" s="305"/>
      <c r="AA20" s="304"/>
      <c r="AB20" s="292"/>
      <c r="AC20" s="305"/>
      <c r="AD20" s="304"/>
      <c r="AE20" s="292"/>
      <c r="AF20" s="305"/>
      <c r="AG20" s="304"/>
      <c r="AH20" s="292"/>
      <c r="AI20" s="305"/>
      <c r="AJ20" s="304"/>
      <c r="AK20" s="292"/>
      <c r="AL20" s="305"/>
      <c r="AM20" s="304"/>
      <c r="AN20" s="292"/>
      <c r="AO20" s="305"/>
      <c r="AP20" s="304"/>
      <c r="AQ20" s="292"/>
      <c r="AR20" s="305"/>
      <c r="AS20" s="304"/>
      <c r="AT20" s="292"/>
      <c r="AU20" s="305"/>
      <c r="AV20" s="304"/>
      <c r="AW20" s="292"/>
      <c r="AX20" s="305"/>
      <c r="AY20" s="304"/>
      <c r="AZ20" s="292"/>
      <c r="BA20" s="305"/>
      <c r="BB20" s="304"/>
      <c r="BC20" s="292"/>
      <c r="BD20" s="305"/>
      <c r="BE20" s="304"/>
      <c r="BF20" s="292"/>
      <c r="BG20" s="305"/>
      <c r="BH20" s="304"/>
      <c r="BI20" s="292"/>
      <c r="BJ20" s="305"/>
      <c r="BK20" s="304"/>
      <c r="BL20" s="292"/>
      <c r="BM20" s="305"/>
      <c r="BN20" s="304"/>
      <c r="BO20" s="292"/>
      <c r="BP20" s="305"/>
      <c r="BQ20" s="304"/>
      <c r="BR20" s="292"/>
      <c r="BS20" s="305"/>
      <c r="BT20" s="304"/>
      <c r="BU20" s="292"/>
      <c r="BV20" s="305"/>
      <c r="BW20" s="304"/>
      <c r="BX20" s="292"/>
      <c r="BY20" s="305"/>
      <c r="BZ20" s="304"/>
      <c r="CA20" s="292"/>
      <c r="CB20" s="305"/>
      <c r="CC20" s="304"/>
      <c r="CD20" s="292"/>
      <c r="CE20" s="305"/>
      <c r="CF20" s="304"/>
      <c r="CG20" s="292"/>
      <c r="CH20" s="305"/>
    </row>
    <row r="21" spans="1:86" x14ac:dyDescent="0.25">
      <c r="A21" s="281"/>
      <c r="B21" s="281"/>
      <c r="C21" s="302"/>
      <c r="D21" s="289"/>
      <c r="E21" s="303"/>
      <c r="F21" s="302"/>
      <c r="G21" s="289"/>
      <c r="H21" s="303"/>
      <c r="I21" s="302"/>
      <c r="J21" s="289"/>
      <c r="K21" s="303"/>
      <c r="L21" s="302"/>
      <c r="M21" s="289"/>
      <c r="N21" s="303"/>
      <c r="O21" s="302"/>
      <c r="P21" s="289"/>
      <c r="Q21" s="303"/>
      <c r="R21" s="302"/>
      <c r="S21" s="289"/>
      <c r="T21" s="303"/>
      <c r="U21" s="302"/>
      <c r="V21" s="289"/>
      <c r="W21" s="303"/>
      <c r="X21" s="302"/>
      <c r="Y21" s="289"/>
      <c r="Z21" s="303"/>
      <c r="AA21" s="302"/>
      <c r="AB21" s="289"/>
      <c r="AC21" s="303"/>
      <c r="AD21" s="302"/>
      <c r="AE21" s="289"/>
      <c r="AF21" s="303"/>
      <c r="AG21" s="302"/>
      <c r="AH21" s="289"/>
      <c r="AI21" s="303"/>
      <c r="AJ21" s="302"/>
      <c r="AK21" s="289"/>
      <c r="AL21" s="303"/>
      <c r="AM21" s="302"/>
      <c r="AN21" s="289"/>
      <c r="AO21" s="303"/>
      <c r="AP21" s="302"/>
      <c r="AQ21" s="289"/>
      <c r="AR21" s="303"/>
      <c r="AS21" s="302"/>
      <c r="AT21" s="289"/>
      <c r="AU21" s="303"/>
      <c r="AV21" s="302"/>
      <c r="AW21" s="289"/>
      <c r="AX21" s="303"/>
      <c r="AY21" s="302"/>
      <c r="AZ21" s="289"/>
      <c r="BA21" s="303"/>
      <c r="BB21" s="302"/>
      <c r="BC21" s="289"/>
      <c r="BD21" s="303"/>
      <c r="BE21" s="302"/>
      <c r="BF21" s="289"/>
      <c r="BG21" s="303"/>
      <c r="BH21" s="302"/>
      <c r="BI21" s="289"/>
      <c r="BJ21" s="303"/>
      <c r="BK21" s="302"/>
      <c r="BL21" s="289"/>
      <c r="BM21" s="303"/>
      <c r="BN21" s="302"/>
      <c r="BO21" s="289"/>
      <c r="BP21" s="303"/>
      <c r="BQ21" s="302"/>
      <c r="BR21" s="289"/>
      <c r="BS21" s="303"/>
      <c r="BT21" s="302"/>
      <c r="BU21" s="289"/>
      <c r="BV21" s="303"/>
      <c r="BW21" s="302"/>
      <c r="BX21" s="289"/>
      <c r="BY21" s="303"/>
      <c r="BZ21" s="302"/>
      <c r="CA21" s="289"/>
      <c r="CB21" s="303"/>
      <c r="CC21" s="302"/>
      <c r="CD21" s="289"/>
      <c r="CE21" s="303"/>
      <c r="CF21" s="302"/>
      <c r="CG21" s="289"/>
      <c r="CH21" s="303"/>
    </row>
    <row r="22" spans="1:86" x14ac:dyDescent="0.25">
      <c r="A22" s="282"/>
      <c r="B22" s="283"/>
      <c r="C22" s="304"/>
      <c r="D22" s="291"/>
      <c r="E22" s="305"/>
      <c r="F22" s="304"/>
      <c r="G22" s="291"/>
      <c r="H22" s="305"/>
      <c r="I22" s="304"/>
      <c r="J22" s="291"/>
      <c r="K22" s="305"/>
      <c r="L22" s="304"/>
      <c r="M22" s="291"/>
      <c r="N22" s="305"/>
      <c r="O22" s="304"/>
      <c r="P22" s="291"/>
      <c r="Q22" s="305"/>
      <c r="R22" s="304"/>
      <c r="S22" s="291"/>
      <c r="T22" s="305"/>
      <c r="U22" s="304"/>
      <c r="V22" s="291"/>
      <c r="W22" s="305"/>
      <c r="X22" s="304"/>
      <c r="Y22" s="291"/>
      <c r="Z22" s="305"/>
      <c r="AA22" s="304"/>
      <c r="AB22" s="291"/>
      <c r="AC22" s="305"/>
      <c r="AD22" s="304"/>
      <c r="AE22" s="291"/>
      <c r="AF22" s="305"/>
      <c r="AG22" s="304"/>
      <c r="AH22" s="291"/>
      <c r="AI22" s="305"/>
      <c r="AJ22" s="304"/>
      <c r="AK22" s="291"/>
      <c r="AL22" s="305"/>
      <c r="AM22" s="304"/>
      <c r="AN22" s="291"/>
      <c r="AO22" s="305"/>
      <c r="AP22" s="304"/>
      <c r="AQ22" s="291"/>
      <c r="AR22" s="305"/>
      <c r="AS22" s="304"/>
      <c r="AT22" s="291"/>
      <c r="AU22" s="305"/>
      <c r="AV22" s="304"/>
      <c r="AW22" s="291"/>
      <c r="AX22" s="305"/>
      <c r="AY22" s="304"/>
      <c r="AZ22" s="291"/>
      <c r="BA22" s="305"/>
      <c r="BB22" s="304"/>
      <c r="BC22" s="291"/>
      <c r="BD22" s="305"/>
      <c r="BE22" s="304"/>
      <c r="BF22" s="291"/>
      <c r="BG22" s="305"/>
      <c r="BH22" s="304"/>
      <c r="BI22" s="291"/>
      <c r="BJ22" s="305"/>
      <c r="BK22" s="304"/>
      <c r="BL22" s="291"/>
      <c r="BM22" s="305"/>
      <c r="BN22" s="304"/>
      <c r="BO22" s="291"/>
      <c r="BP22" s="305"/>
      <c r="BQ22" s="304"/>
      <c r="BR22" s="291"/>
      <c r="BS22" s="305"/>
      <c r="BT22" s="304"/>
      <c r="BU22" s="291"/>
      <c r="BV22" s="305"/>
      <c r="BW22" s="304"/>
      <c r="BX22" s="291"/>
      <c r="BY22" s="305"/>
      <c r="BZ22" s="304"/>
      <c r="CA22" s="291"/>
      <c r="CB22" s="305"/>
      <c r="CC22" s="304"/>
      <c r="CD22" s="291"/>
      <c r="CE22" s="305"/>
      <c r="CF22" s="304"/>
      <c r="CG22" s="291"/>
      <c r="CH22" s="305"/>
    </row>
    <row r="23" spans="1:86" x14ac:dyDescent="0.25">
      <c r="A23" s="281"/>
      <c r="B23" s="281"/>
      <c r="C23" s="302"/>
      <c r="D23" s="289"/>
      <c r="E23" s="303"/>
      <c r="F23" s="302"/>
      <c r="G23" s="289"/>
      <c r="H23" s="303"/>
      <c r="I23" s="302"/>
      <c r="J23" s="289"/>
      <c r="K23" s="303"/>
      <c r="L23" s="302"/>
      <c r="M23" s="289"/>
      <c r="N23" s="303"/>
      <c r="O23" s="302"/>
      <c r="P23" s="289"/>
      <c r="Q23" s="303"/>
      <c r="R23" s="302"/>
      <c r="S23" s="289"/>
      <c r="T23" s="303"/>
      <c r="U23" s="302"/>
      <c r="V23" s="289"/>
      <c r="W23" s="303"/>
      <c r="X23" s="302"/>
      <c r="Y23" s="289"/>
      <c r="Z23" s="303"/>
      <c r="AA23" s="302"/>
      <c r="AB23" s="289"/>
      <c r="AC23" s="303"/>
      <c r="AD23" s="302"/>
      <c r="AE23" s="289"/>
      <c r="AF23" s="303"/>
      <c r="AG23" s="302"/>
      <c r="AH23" s="289"/>
      <c r="AI23" s="303"/>
      <c r="AJ23" s="302"/>
      <c r="AK23" s="289"/>
      <c r="AL23" s="303"/>
      <c r="AM23" s="302"/>
      <c r="AN23" s="289"/>
      <c r="AO23" s="303"/>
      <c r="AP23" s="302"/>
      <c r="AQ23" s="289"/>
      <c r="AR23" s="303"/>
      <c r="AS23" s="302"/>
      <c r="AT23" s="289"/>
      <c r="AU23" s="303"/>
      <c r="AV23" s="302"/>
      <c r="AW23" s="289"/>
      <c r="AX23" s="303"/>
      <c r="AY23" s="302"/>
      <c r="AZ23" s="289"/>
      <c r="BA23" s="303"/>
      <c r="BB23" s="302"/>
      <c r="BC23" s="289"/>
      <c r="BD23" s="303"/>
      <c r="BE23" s="302"/>
      <c r="BF23" s="289"/>
      <c r="BG23" s="303"/>
      <c r="BH23" s="302"/>
      <c r="BI23" s="289"/>
      <c r="BJ23" s="303"/>
      <c r="BK23" s="302"/>
      <c r="BL23" s="289"/>
      <c r="BM23" s="303"/>
      <c r="BN23" s="302"/>
      <c r="BO23" s="289"/>
      <c r="BP23" s="303"/>
      <c r="BQ23" s="302"/>
      <c r="BR23" s="289"/>
      <c r="BS23" s="303"/>
      <c r="BT23" s="302"/>
      <c r="BU23" s="289"/>
      <c r="BV23" s="303"/>
      <c r="BW23" s="302"/>
      <c r="BX23" s="289"/>
      <c r="BY23" s="303"/>
      <c r="BZ23" s="302"/>
      <c r="CA23" s="289"/>
      <c r="CB23" s="303"/>
      <c r="CC23" s="302"/>
      <c r="CD23" s="289"/>
      <c r="CE23" s="303"/>
      <c r="CF23" s="302"/>
      <c r="CG23" s="289"/>
      <c r="CH23" s="303"/>
    </row>
    <row r="24" spans="1:86" x14ac:dyDescent="0.25">
      <c r="A24" s="282"/>
      <c r="B24" s="284"/>
      <c r="C24" s="304"/>
      <c r="D24" s="292"/>
      <c r="E24" s="305"/>
      <c r="F24" s="304"/>
      <c r="G24" s="292"/>
      <c r="H24" s="305"/>
      <c r="I24" s="304"/>
      <c r="J24" s="292"/>
      <c r="K24" s="305"/>
      <c r="L24" s="304"/>
      <c r="M24" s="292"/>
      <c r="N24" s="305"/>
      <c r="O24" s="304"/>
      <c r="P24" s="292"/>
      <c r="Q24" s="305"/>
      <c r="R24" s="304"/>
      <c r="S24" s="292"/>
      <c r="T24" s="305"/>
      <c r="U24" s="304"/>
      <c r="V24" s="292"/>
      <c r="W24" s="305"/>
      <c r="X24" s="304"/>
      <c r="Y24" s="292"/>
      <c r="Z24" s="305"/>
      <c r="AA24" s="304"/>
      <c r="AB24" s="292"/>
      <c r="AC24" s="305"/>
      <c r="AD24" s="304"/>
      <c r="AE24" s="292"/>
      <c r="AF24" s="305"/>
      <c r="AG24" s="304"/>
      <c r="AH24" s="292"/>
      <c r="AI24" s="305"/>
      <c r="AJ24" s="304"/>
      <c r="AK24" s="292"/>
      <c r="AL24" s="305"/>
      <c r="AM24" s="304"/>
      <c r="AN24" s="292"/>
      <c r="AO24" s="305"/>
      <c r="AP24" s="304"/>
      <c r="AQ24" s="292"/>
      <c r="AR24" s="305"/>
      <c r="AS24" s="304"/>
      <c r="AT24" s="292"/>
      <c r="AU24" s="305"/>
      <c r="AV24" s="304"/>
      <c r="AW24" s="292"/>
      <c r="AX24" s="305"/>
      <c r="AY24" s="304"/>
      <c r="AZ24" s="292"/>
      <c r="BA24" s="305"/>
      <c r="BB24" s="304"/>
      <c r="BC24" s="292"/>
      <c r="BD24" s="305"/>
      <c r="BE24" s="304"/>
      <c r="BF24" s="292"/>
      <c r="BG24" s="305"/>
      <c r="BH24" s="304"/>
      <c r="BI24" s="292"/>
      <c r="BJ24" s="305"/>
      <c r="BK24" s="304"/>
      <c r="BL24" s="292"/>
      <c r="BM24" s="305"/>
      <c r="BN24" s="304"/>
      <c r="BO24" s="292"/>
      <c r="BP24" s="305"/>
      <c r="BQ24" s="304"/>
      <c r="BR24" s="292"/>
      <c r="BS24" s="305"/>
      <c r="BT24" s="304"/>
      <c r="BU24" s="292"/>
      <c r="BV24" s="305"/>
      <c r="BW24" s="304"/>
      <c r="BX24" s="292"/>
      <c r="BY24" s="305"/>
      <c r="BZ24" s="304"/>
      <c r="CA24" s="292"/>
      <c r="CB24" s="305"/>
      <c r="CC24" s="304"/>
      <c r="CD24" s="292"/>
      <c r="CE24" s="305"/>
      <c r="CF24" s="304"/>
      <c r="CG24" s="292"/>
      <c r="CH24" s="305"/>
    </row>
    <row r="25" spans="1:86" x14ac:dyDescent="0.25">
      <c r="A25" s="281"/>
      <c r="B25" s="281"/>
      <c r="C25" s="302"/>
      <c r="D25" s="289"/>
      <c r="E25" s="303"/>
      <c r="F25" s="302"/>
      <c r="G25" s="289"/>
      <c r="H25" s="303"/>
      <c r="I25" s="302"/>
      <c r="J25" s="289"/>
      <c r="K25" s="303"/>
      <c r="L25" s="302"/>
      <c r="M25" s="289"/>
      <c r="N25" s="303"/>
      <c r="O25" s="302"/>
      <c r="P25" s="289"/>
      <c r="Q25" s="303"/>
      <c r="R25" s="302"/>
      <c r="S25" s="289"/>
      <c r="T25" s="303"/>
      <c r="U25" s="302"/>
      <c r="V25" s="289"/>
      <c r="W25" s="303"/>
      <c r="X25" s="302"/>
      <c r="Y25" s="289"/>
      <c r="Z25" s="303"/>
      <c r="AA25" s="302"/>
      <c r="AB25" s="289"/>
      <c r="AC25" s="303"/>
      <c r="AD25" s="302"/>
      <c r="AE25" s="289"/>
      <c r="AF25" s="303"/>
      <c r="AG25" s="302"/>
      <c r="AH25" s="289"/>
      <c r="AI25" s="303"/>
      <c r="AJ25" s="302"/>
      <c r="AK25" s="289"/>
      <c r="AL25" s="303"/>
      <c r="AM25" s="302"/>
      <c r="AN25" s="289"/>
      <c r="AO25" s="303"/>
      <c r="AP25" s="302"/>
      <c r="AQ25" s="289"/>
      <c r="AR25" s="303"/>
      <c r="AS25" s="302"/>
      <c r="AT25" s="289"/>
      <c r="AU25" s="303"/>
      <c r="AV25" s="302"/>
      <c r="AW25" s="289"/>
      <c r="AX25" s="303"/>
      <c r="AY25" s="302"/>
      <c r="AZ25" s="289"/>
      <c r="BA25" s="303"/>
      <c r="BB25" s="302"/>
      <c r="BC25" s="289"/>
      <c r="BD25" s="303"/>
      <c r="BE25" s="302"/>
      <c r="BF25" s="289"/>
      <c r="BG25" s="303"/>
      <c r="BH25" s="302"/>
      <c r="BI25" s="289"/>
      <c r="BJ25" s="303"/>
      <c r="BK25" s="302"/>
      <c r="BL25" s="289"/>
      <c r="BM25" s="303"/>
      <c r="BN25" s="302"/>
      <c r="BO25" s="289"/>
      <c r="BP25" s="303"/>
      <c r="BQ25" s="302"/>
      <c r="BR25" s="289"/>
      <c r="BS25" s="303"/>
      <c r="BT25" s="302"/>
      <c r="BU25" s="289"/>
      <c r="BV25" s="303"/>
      <c r="BW25" s="302"/>
      <c r="BX25" s="289"/>
      <c r="BY25" s="303"/>
      <c r="BZ25" s="302"/>
      <c r="CA25" s="289"/>
      <c r="CB25" s="303"/>
      <c r="CC25" s="302"/>
      <c r="CD25" s="289"/>
      <c r="CE25" s="303"/>
      <c r="CF25" s="302"/>
      <c r="CG25" s="289"/>
      <c r="CH25" s="303"/>
    </row>
    <row r="26" spans="1:86" x14ac:dyDescent="0.25">
      <c r="A26" s="282"/>
      <c r="B26" s="282"/>
      <c r="C26" s="304"/>
      <c r="D26" s="290"/>
      <c r="E26" s="305"/>
      <c r="F26" s="304"/>
      <c r="G26" s="290"/>
      <c r="H26" s="305"/>
      <c r="I26" s="304"/>
      <c r="J26" s="290"/>
      <c r="K26" s="305"/>
      <c r="L26" s="304"/>
      <c r="M26" s="290"/>
      <c r="N26" s="305"/>
      <c r="O26" s="304"/>
      <c r="P26" s="290"/>
      <c r="Q26" s="305"/>
      <c r="R26" s="304"/>
      <c r="S26" s="290"/>
      <c r="T26" s="305"/>
      <c r="U26" s="304"/>
      <c r="V26" s="290"/>
      <c r="W26" s="305"/>
      <c r="X26" s="304"/>
      <c r="Y26" s="290"/>
      <c r="Z26" s="305"/>
      <c r="AA26" s="304"/>
      <c r="AB26" s="290"/>
      <c r="AC26" s="305"/>
      <c r="AD26" s="304"/>
      <c r="AE26" s="290"/>
      <c r="AF26" s="305"/>
      <c r="AG26" s="304"/>
      <c r="AH26" s="290"/>
      <c r="AI26" s="305"/>
      <c r="AJ26" s="304"/>
      <c r="AK26" s="290"/>
      <c r="AL26" s="305"/>
      <c r="AM26" s="304"/>
      <c r="AN26" s="290"/>
      <c r="AO26" s="305"/>
      <c r="AP26" s="304"/>
      <c r="AQ26" s="290"/>
      <c r="AR26" s="305"/>
      <c r="AS26" s="304"/>
      <c r="AT26" s="290"/>
      <c r="AU26" s="305"/>
      <c r="AV26" s="304"/>
      <c r="AW26" s="290"/>
      <c r="AX26" s="305"/>
      <c r="AY26" s="304"/>
      <c r="AZ26" s="290"/>
      <c r="BA26" s="305"/>
      <c r="BB26" s="304"/>
      <c r="BC26" s="290"/>
      <c r="BD26" s="305"/>
      <c r="BE26" s="304"/>
      <c r="BF26" s="290"/>
      <c r="BG26" s="305"/>
      <c r="BH26" s="304"/>
      <c r="BI26" s="290"/>
      <c r="BJ26" s="305"/>
      <c r="BK26" s="304"/>
      <c r="BL26" s="290"/>
      <c r="BM26" s="305"/>
      <c r="BN26" s="304"/>
      <c r="BO26" s="290"/>
      <c r="BP26" s="305"/>
      <c r="BQ26" s="304"/>
      <c r="BR26" s="290"/>
      <c r="BS26" s="305"/>
      <c r="BT26" s="304"/>
      <c r="BU26" s="290"/>
      <c r="BV26" s="305"/>
      <c r="BW26" s="304"/>
      <c r="BX26" s="290"/>
      <c r="BY26" s="305"/>
      <c r="BZ26" s="304"/>
      <c r="CA26" s="290"/>
      <c r="CB26" s="305"/>
      <c r="CC26" s="304"/>
      <c r="CD26" s="290"/>
      <c r="CE26" s="305"/>
      <c r="CF26" s="304"/>
      <c r="CG26" s="290"/>
      <c r="CH26" s="305"/>
    </row>
    <row r="27" spans="1:86" x14ac:dyDescent="0.25">
      <c r="A27" s="281"/>
      <c r="B27" s="281"/>
      <c r="C27" s="302"/>
      <c r="D27" s="289"/>
      <c r="E27" s="303"/>
      <c r="F27" s="302"/>
      <c r="G27" s="289"/>
      <c r="H27" s="303"/>
      <c r="I27" s="302"/>
      <c r="J27" s="289"/>
      <c r="K27" s="303"/>
      <c r="L27" s="302"/>
      <c r="M27" s="289"/>
      <c r="N27" s="303"/>
      <c r="O27" s="302"/>
      <c r="P27" s="289"/>
      <c r="Q27" s="303"/>
      <c r="R27" s="302"/>
      <c r="S27" s="289"/>
      <c r="T27" s="303"/>
      <c r="U27" s="302"/>
      <c r="V27" s="289"/>
      <c r="W27" s="303"/>
      <c r="X27" s="302"/>
      <c r="Y27" s="289"/>
      <c r="Z27" s="303"/>
      <c r="AA27" s="302"/>
      <c r="AB27" s="289"/>
      <c r="AC27" s="303"/>
      <c r="AD27" s="302"/>
      <c r="AE27" s="289"/>
      <c r="AF27" s="303"/>
      <c r="AG27" s="302"/>
      <c r="AH27" s="289"/>
      <c r="AI27" s="303"/>
      <c r="AJ27" s="302"/>
      <c r="AK27" s="289"/>
      <c r="AL27" s="303"/>
      <c r="AM27" s="302"/>
      <c r="AN27" s="289"/>
      <c r="AO27" s="303"/>
      <c r="AP27" s="302"/>
      <c r="AQ27" s="289"/>
      <c r="AR27" s="303"/>
      <c r="AS27" s="302"/>
      <c r="AT27" s="289"/>
      <c r="AU27" s="303"/>
      <c r="AV27" s="302"/>
      <c r="AW27" s="289"/>
      <c r="AX27" s="303"/>
      <c r="AY27" s="302"/>
      <c r="AZ27" s="289"/>
      <c r="BA27" s="303"/>
      <c r="BB27" s="302"/>
      <c r="BC27" s="289"/>
      <c r="BD27" s="303"/>
      <c r="BE27" s="302"/>
      <c r="BF27" s="289"/>
      <c r="BG27" s="303"/>
      <c r="BH27" s="302"/>
      <c r="BI27" s="289"/>
      <c r="BJ27" s="303"/>
      <c r="BK27" s="302"/>
      <c r="BL27" s="289"/>
      <c r="BM27" s="303"/>
      <c r="BN27" s="302"/>
      <c r="BO27" s="289"/>
      <c r="BP27" s="303"/>
      <c r="BQ27" s="302"/>
      <c r="BR27" s="289"/>
      <c r="BS27" s="303"/>
      <c r="BT27" s="302"/>
      <c r="BU27" s="289"/>
      <c r="BV27" s="303"/>
      <c r="BW27" s="302"/>
      <c r="BX27" s="289"/>
      <c r="BY27" s="303"/>
      <c r="BZ27" s="302"/>
      <c r="CA27" s="289"/>
      <c r="CB27" s="303"/>
      <c r="CC27" s="302"/>
      <c r="CD27" s="289"/>
      <c r="CE27" s="303"/>
      <c r="CF27" s="302"/>
      <c r="CG27" s="289"/>
      <c r="CH27" s="303"/>
    </row>
    <row r="28" spans="1:86" x14ac:dyDescent="0.25">
      <c r="A28" s="282"/>
      <c r="B28" s="282"/>
      <c r="C28" s="304"/>
      <c r="D28" s="290"/>
      <c r="E28" s="305"/>
      <c r="F28" s="304"/>
      <c r="G28" s="290"/>
      <c r="H28" s="305"/>
      <c r="I28" s="304"/>
      <c r="J28" s="290"/>
      <c r="K28" s="305"/>
      <c r="L28" s="304"/>
      <c r="M28" s="290"/>
      <c r="N28" s="305"/>
      <c r="O28" s="304"/>
      <c r="P28" s="290"/>
      <c r="Q28" s="305"/>
      <c r="R28" s="304"/>
      <c r="S28" s="290"/>
      <c r="T28" s="305"/>
      <c r="U28" s="304"/>
      <c r="V28" s="290"/>
      <c r="W28" s="305"/>
      <c r="X28" s="304"/>
      <c r="Y28" s="290"/>
      <c r="Z28" s="305"/>
      <c r="AA28" s="304"/>
      <c r="AB28" s="290"/>
      <c r="AC28" s="305"/>
      <c r="AD28" s="304"/>
      <c r="AE28" s="290"/>
      <c r="AF28" s="305"/>
      <c r="AG28" s="304"/>
      <c r="AH28" s="290"/>
      <c r="AI28" s="305"/>
      <c r="AJ28" s="304"/>
      <c r="AK28" s="290"/>
      <c r="AL28" s="305"/>
      <c r="AM28" s="304"/>
      <c r="AN28" s="290"/>
      <c r="AO28" s="305"/>
      <c r="AP28" s="304"/>
      <c r="AQ28" s="290"/>
      <c r="AR28" s="305"/>
      <c r="AS28" s="304"/>
      <c r="AT28" s="290"/>
      <c r="AU28" s="305"/>
      <c r="AV28" s="304"/>
      <c r="AW28" s="290"/>
      <c r="AX28" s="305"/>
      <c r="AY28" s="304"/>
      <c r="AZ28" s="290"/>
      <c r="BA28" s="305"/>
      <c r="BB28" s="304"/>
      <c r="BC28" s="290"/>
      <c r="BD28" s="305"/>
      <c r="BE28" s="304"/>
      <c r="BF28" s="290"/>
      <c r="BG28" s="305"/>
      <c r="BH28" s="304"/>
      <c r="BI28" s="290"/>
      <c r="BJ28" s="305"/>
      <c r="BK28" s="304"/>
      <c r="BL28" s="290"/>
      <c r="BM28" s="305"/>
      <c r="BN28" s="304"/>
      <c r="BO28" s="290"/>
      <c r="BP28" s="305"/>
      <c r="BQ28" s="304"/>
      <c r="BR28" s="290"/>
      <c r="BS28" s="305"/>
      <c r="BT28" s="304"/>
      <c r="BU28" s="290"/>
      <c r="BV28" s="305"/>
      <c r="BW28" s="304"/>
      <c r="BX28" s="290"/>
      <c r="BY28" s="305"/>
      <c r="BZ28" s="304"/>
      <c r="CA28" s="290"/>
      <c r="CB28" s="305"/>
      <c r="CC28" s="304"/>
      <c r="CD28" s="290"/>
      <c r="CE28" s="305"/>
      <c r="CF28" s="304"/>
      <c r="CG28" s="290"/>
      <c r="CH28" s="305"/>
    </row>
    <row r="29" spans="1:86" x14ac:dyDescent="0.25">
      <c r="A29" s="281"/>
      <c r="B29" s="281"/>
      <c r="C29" s="302"/>
      <c r="D29" s="289"/>
      <c r="E29" s="303"/>
      <c r="F29" s="302"/>
      <c r="G29" s="289"/>
      <c r="H29" s="303"/>
      <c r="I29" s="302"/>
      <c r="J29" s="289"/>
      <c r="K29" s="303"/>
      <c r="L29" s="302"/>
      <c r="M29" s="289"/>
      <c r="N29" s="303"/>
      <c r="O29" s="302"/>
      <c r="P29" s="289"/>
      <c r="Q29" s="303"/>
      <c r="R29" s="302"/>
      <c r="S29" s="289"/>
      <c r="T29" s="303"/>
      <c r="U29" s="302"/>
      <c r="V29" s="289"/>
      <c r="W29" s="303"/>
      <c r="X29" s="302"/>
      <c r="Y29" s="289"/>
      <c r="Z29" s="303"/>
      <c r="AA29" s="302"/>
      <c r="AB29" s="289"/>
      <c r="AC29" s="303"/>
      <c r="AD29" s="302"/>
      <c r="AE29" s="289"/>
      <c r="AF29" s="303"/>
      <c r="AG29" s="302"/>
      <c r="AH29" s="289"/>
      <c r="AI29" s="303"/>
      <c r="AJ29" s="302"/>
      <c r="AK29" s="289"/>
      <c r="AL29" s="303"/>
      <c r="AM29" s="302"/>
      <c r="AN29" s="289"/>
      <c r="AO29" s="303"/>
      <c r="AP29" s="302"/>
      <c r="AQ29" s="289"/>
      <c r="AR29" s="303"/>
      <c r="AS29" s="302"/>
      <c r="AT29" s="289"/>
      <c r="AU29" s="303"/>
      <c r="AV29" s="302"/>
      <c r="AW29" s="289"/>
      <c r="AX29" s="303"/>
      <c r="AY29" s="302"/>
      <c r="AZ29" s="289"/>
      <c r="BA29" s="303"/>
      <c r="BB29" s="302"/>
      <c r="BC29" s="289"/>
      <c r="BD29" s="303"/>
      <c r="BE29" s="302"/>
      <c r="BF29" s="289"/>
      <c r="BG29" s="303"/>
      <c r="BH29" s="302"/>
      <c r="BI29" s="289"/>
      <c r="BJ29" s="303"/>
      <c r="BK29" s="302"/>
      <c r="BL29" s="289"/>
      <c r="BM29" s="303"/>
      <c r="BN29" s="302"/>
      <c r="BO29" s="289"/>
      <c r="BP29" s="303"/>
      <c r="BQ29" s="302"/>
      <c r="BR29" s="289"/>
      <c r="BS29" s="303"/>
      <c r="BT29" s="302"/>
      <c r="BU29" s="289"/>
      <c r="BV29" s="303"/>
      <c r="BW29" s="302"/>
      <c r="BX29" s="289"/>
      <c r="BY29" s="303"/>
      <c r="BZ29" s="302"/>
      <c r="CA29" s="289"/>
      <c r="CB29" s="303"/>
      <c r="CC29" s="302"/>
      <c r="CD29" s="289"/>
      <c r="CE29" s="303"/>
      <c r="CF29" s="302"/>
      <c r="CG29" s="289"/>
      <c r="CH29" s="303"/>
    </row>
    <row r="30" spans="1:86" x14ac:dyDescent="0.25">
      <c r="A30" s="282"/>
      <c r="B30" s="283"/>
      <c r="C30" s="304"/>
      <c r="D30" s="291"/>
      <c r="E30" s="305"/>
      <c r="F30" s="304"/>
      <c r="G30" s="291"/>
      <c r="H30" s="305"/>
      <c r="I30" s="304"/>
      <c r="J30" s="291"/>
      <c r="K30" s="305"/>
      <c r="L30" s="304"/>
      <c r="M30" s="291"/>
      <c r="N30" s="305"/>
      <c r="O30" s="304"/>
      <c r="P30" s="291"/>
      <c r="Q30" s="305"/>
      <c r="R30" s="304"/>
      <c r="S30" s="291"/>
      <c r="T30" s="305"/>
      <c r="U30" s="304"/>
      <c r="V30" s="291"/>
      <c r="W30" s="305"/>
      <c r="X30" s="304"/>
      <c r="Y30" s="291"/>
      <c r="Z30" s="305"/>
      <c r="AA30" s="304"/>
      <c r="AB30" s="291"/>
      <c r="AC30" s="305"/>
      <c r="AD30" s="304"/>
      <c r="AE30" s="291"/>
      <c r="AF30" s="305"/>
      <c r="AG30" s="304"/>
      <c r="AH30" s="291"/>
      <c r="AI30" s="305"/>
      <c r="AJ30" s="304"/>
      <c r="AK30" s="291"/>
      <c r="AL30" s="305"/>
      <c r="AM30" s="304"/>
      <c r="AN30" s="291"/>
      <c r="AO30" s="305"/>
      <c r="AP30" s="304"/>
      <c r="AQ30" s="291"/>
      <c r="AR30" s="305"/>
      <c r="AS30" s="304"/>
      <c r="AT30" s="291"/>
      <c r="AU30" s="305"/>
      <c r="AV30" s="304"/>
      <c r="AW30" s="291"/>
      <c r="AX30" s="305"/>
      <c r="AY30" s="304"/>
      <c r="AZ30" s="291"/>
      <c r="BA30" s="305"/>
      <c r="BB30" s="304"/>
      <c r="BC30" s="291"/>
      <c r="BD30" s="305"/>
      <c r="BE30" s="304"/>
      <c r="BF30" s="291"/>
      <c r="BG30" s="305"/>
      <c r="BH30" s="304"/>
      <c r="BI30" s="291"/>
      <c r="BJ30" s="305"/>
      <c r="BK30" s="304"/>
      <c r="BL30" s="291"/>
      <c r="BM30" s="305"/>
      <c r="BN30" s="304"/>
      <c r="BO30" s="291"/>
      <c r="BP30" s="305"/>
      <c r="BQ30" s="304"/>
      <c r="BR30" s="291"/>
      <c r="BS30" s="305"/>
      <c r="BT30" s="304"/>
      <c r="BU30" s="291"/>
      <c r="BV30" s="305"/>
      <c r="BW30" s="304"/>
      <c r="BX30" s="291"/>
      <c r="BY30" s="305"/>
      <c r="BZ30" s="304"/>
      <c r="CA30" s="291"/>
      <c r="CB30" s="305"/>
      <c r="CC30" s="304"/>
      <c r="CD30" s="291"/>
      <c r="CE30" s="305"/>
      <c r="CF30" s="304"/>
      <c r="CG30" s="291"/>
      <c r="CH30" s="305"/>
    </row>
    <row r="31" spans="1:86" x14ac:dyDescent="0.25">
      <c r="A31" s="281"/>
      <c r="B31" s="281"/>
      <c r="C31" s="302"/>
      <c r="D31" s="289"/>
      <c r="E31" s="303"/>
      <c r="F31" s="302"/>
      <c r="G31" s="289"/>
      <c r="H31" s="303"/>
      <c r="I31" s="302"/>
      <c r="J31" s="289"/>
      <c r="K31" s="303"/>
      <c r="L31" s="302"/>
      <c r="M31" s="289"/>
      <c r="N31" s="303"/>
      <c r="O31" s="302"/>
      <c r="P31" s="289"/>
      <c r="Q31" s="303"/>
      <c r="R31" s="302"/>
      <c r="S31" s="289"/>
      <c r="T31" s="303"/>
      <c r="U31" s="302"/>
      <c r="V31" s="289"/>
      <c r="W31" s="303"/>
      <c r="X31" s="302"/>
      <c r="Y31" s="289"/>
      <c r="Z31" s="303"/>
      <c r="AA31" s="302"/>
      <c r="AB31" s="289"/>
      <c r="AC31" s="303"/>
      <c r="AD31" s="302"/>
      <c r="AE31" s="289"/>
      <c r="AF31" s="303"/>
      <c r="AG31" s="302"/>
      <c r="AH31" s="289"/>
      <c r="AI31" s="303"/>
      <c r="AJ31" s="302"/>
      <c r="AK31" s="289"/>
      <c r="AL31" s="303"/>
      <c r="AM31" s="302"/>
      <c r="AN31" s="289"/>
      <c r="AO31" s="303"/>
      <c r="AP31" s="302"/>
      <c r="AQ31" s="289"/>
      <c r="AR31" s="303"/>
      <c r="AS31" s="302"/>
      <c r="AT31" s="289"/>
      <c r="AU31" s="303"/>
      <c r="AV31" s="302"/>
      <c r="AW31" s="289"/>
      <c r="AX31" s="303"/>
      <c r="AY31" s="302"/>
      <c r="AZ31" s="289"/>
      <c r="BA31" s="303"/>
      <c r="BB31" s="302"/>
      <c r="BC31" s="289"/>
      <c r="BD31" s="303"/>
      <c r="BE31" s="302"/>
      <c r="BF31" s="289"/>
      <c r="BG31" s="303"/>
      <c r="BH31" s="302"/>
      <c r="BI31" s="289"/>
      <c r="BJ31" s="303"/>
      <c r="BK31" s="302"/>
      <c r="BL31" s="289"/>
      <c r="BM31" s="303"/>
      <c r="BN31" s="302"/>
      <c r="BO31" s="289"/>
      <c r="BP31" s="303"/>
      <c r="BQ31" s="302"/>
      <c r="BR31" s="289"/>
      <c r="BS31" s="303"/>
      <c r="BT31" s="302"/>
      <c r="BU31" s="289"/>
      <c r="BV31" s="303"/>
      <c r="BW31" s="302"/>
      <c r="BX31" s="289"/>
      <c r="BY31" s="303"/>
      <c r="BZ31" s="302"/>
      <c r="CA31" s="289"/>
      <c r="CB31" s="303"/>
      <c r="CC31" s="302"/>
      <c r="CD31" s="289"/>
      <c r="CE31" s="303"/>
      <c r="CF31" s="302"/>
      <c r="CG31" s="289"/>
      <c r="CH31" s="303"/>
    </row>
    <row r="32" spans="1:86" x14ac:dyDescent="0.25">
      <c r="A32" s="282"/>
      <c r="B32" s="284"/>
      <c r="C32" s="304"/>
      <c r="D32" s="292"/>
      <c r="E32" s="305"/>
      <c r="F32" s="304"/>
      <c r="G32" s="292"/>
      <c r="H32" s="305"/>
      <c r="I32" s="304"/>
      <c r="J32" s="292"/>
      <c r="K32" s="305"/>
      <c r="L32" s="304"/>
      <c r="M32" s="292"/>
      <c r="N32" s="305"/>
      <c r="O32" s="304"/>
      <c r="P32" s="292"/>
      <c r="Q32" s="305"/>
      <c r="R32" s="304"/>
      <c r="S32" s="292"/>
      <c r="T32" s="305"/>
      <c r="U32" s="304"/>
      <c r="V32" s="292"/>
      <c r="W32" s="305"/>
      <c r="X32" s="304"/>
      <c r="Y32" s="292"/>
      <c r="Z32" s="305"/>
      <c r="AA32" s="304"/>
      <c r="AB32" s="292"/>
      <c r="AC32" s="305"/>
      <c r="AD32" s="304"/>
      <c r="AE32" s="292"/>
      <c r="AF32" s="305"/>
      <c r="AG32" s="304"/>
      <c r="AH32" s="292"/>
      <c r="AI32" s="305"/>
      <c r="AJ32" s="304"/>
      <c r="AK32" s="292"/>
      <c r="AL32" s="305"/>
      <c r="AM32" s="304"/>
      <c r="AN32" s="292"/>
      <c r="AO32" s="305"/>
      <c r="AP32" s="304"/>
      <c r="AQ32" s="292"/>
      <c r="AR32" s="305"/>
      <c r="AS32" s="304"/>
      <c r="AT32" s="292"/>
      <c r="AU32" s="305"/>
      <c r="AV32" s="304"/>
      <c r="AW32" s="292"/>
      <c r="AX32" s="305"/>
      <c r="AY32" s="304"/>
      <c r="AZ32" s="292"/>
      <c r="BA32" s="305"/>
      <c r="BB32" s="304"/>
      <c r="BC32" s="292"/>
      <c r="BD32" s="305"/>
      <c r="BE32" s="304"/>
      <c r="BF32" s="292"/>
      <c r="BG32" s="305"/>
      <c r="BH32" s="304"/>
      <c r="BI32" s="292"/>
      <c r="BJ32" s="305"/>
      <c r="BK32" s="304"/>
      <c r="BL32" s="292"/>
      <c r="BM32" s="305"/>
      <c r="BN32" s="304"/>
      <c r="BO32" s="292"/>
      <c r="BP32" s="305"/>
      <c r="BQ32" s="304"/>
      <c r="BR32" s="292"/>
      <c r="BS32" s="305"/>
      <c r="BT32" s="304"/>
      <c r="BU32" s="292"/>
      <c r="BV32" s="305"/>
      <c r="BW32" s="304"/>
      <c r="BX32" s="292"/>
      <c r="BY32" s="305"/>
      <c r="BZ32" s="304"/>
      <c r="CA32" s="292"/>
      <c r="CB32" s="305"/>
      <c r="CC32" s="304"/>
      <c r="CD32" s="292"/>
      <c r="CE32" s="305"/>
      <c r="CF32" s="304"/>
      <c r="CG32" s="292"/>
      <c r="CH32" s="305"/>
    </row>
    <row r="33" spans="1:86" x14ac:dyDescent="0.25">
      <c r="A33" s="281"/>
      <c r="B33" s="281"/>
      <c r="C33" s="302"/>
      <c r="D33" s="289"/>
      <c r="E33" s="303"/>
      <c r="F33" s="302"/>
      <c r="G33" s="289"/>
      <c r="H33" s="303"/>
      <c r="I33" s="302"/>
      <c r="J33" s="289"/>
      <c r="K33" s="303"/>
      <c r="L33" s="302"/>
      <c r="M33" s="289"/>
      <c r="N33" s="303"/>
      <c r="O33" s="302"/>
      <c r="P33" s="289"/>
      <c r="Q33" s="303"/>
      <c r="R33" s="302"/>
      <c r="S33" s="289"/>
      <c r="T33" s="303"/>
      <c r="U33" s="302"/>
      <c r="V33" s="289"/>
      <c r="W33" s="303"/>
      <c r="X33" s="302"/>
      <c r="Y33" s="289"/>
      <c r="Z33" s="303"/>
      <c r="AA33" s="302"/>
      <c r="AB33" s="289"/>
      <c r="AC33" s="303"/>
      <c r="AD33" s="302"/>
      <c r="AE33" s="289"/>
      <c r="AF33" s="303"/>
      <c r="AG33" s="302"/>
      <c r="AH33" s="289"/>
      <c r="AI33" s="303"/>
      <c r="AJ33" s="302"/>
      <c r="AK33" s="289"/>
      <c r="AL33" s="303"/>
      <c r="AM33" s="302"/>
      <c r="AN33" s="289"/>
      <c r="AO33" s="303"/>
      <c r="AP33" s="302"/>
      <c r="AQ33" s="289"/>
      <c r="AR33" s="303"/>
      <c r="AS33" s="302"/>
      <c r="AT33" s="289"/>
      <c r="AU33" s="303"/>
      <c r="AV33" s="302"/>
      <c r="AW33" s="289"/>
      <c r="AX33" s="303"/>
      <c r="AY33" s="302"/>
      <c r="AZ33" s="289"/>
      <c r="BA33" s="303"/>
      <c r="BB33" s="302"/>
      <c r="BC33" s="289"/>
      <c r="BD33" s="303"/>
      <c r="BE33" s="302"/>
      <c r="BF33" s="289"/>
      <c r="BG33" s="303"/>
      <c r="BH33" s="302"/>
      <c r="BI33" s="289"/>
      <c r="BJ33" s="303"/>
      <c r="BK33" s="302"/>
      <c r="BL33" s="289"/>
      <c r="BM33" s="303"/>
      <c r="BN33" s="302"/>
      <c r="BO33" s="289"/>
      <c r="BP33" s="303"/>
      <c r="BQ33" s="302"/>
      <c r="BR33" s="289"/>
      <c r="BS33" s="303"/>
      <c r="BT33" s="302"/>
      <c r="BU33" s="289"/>
      <c r="BV33" s="303"/>
      <c r="BW33" s="302"/>
      <c r="BX33" s="289"/>
      <c r="BY33" s="303"/>
      <c r="BZ33" s="302"/>
      <c r="CA33" s="289"/>
      <c r="CB33" s="303"/>
      <c r="CC33" s="302"/>
      <c r="CD33" s="289"/>
      <c r="CE33" s="303"/>
      <c r="CF33" s="302"/>
      <c r="CG33" s="289"/>
      <c r="CH33" s="303"/>
    </row>
    <row r="34" spans="1:86" x14ac:dyDescent="0.25">
      <c r="A34" s="282"/>
      <c r="B34" s="282"/>
      <c r="C34" s="304"/>
      <c r="D34" s="290"/>
      <c r="E34" s="305"/>
      <c r="F34" s="304"/>
      <c r="G34" s="290"/>
      <c r="H34" s="305"/>
      <c r="I34" s="304"/>
      <c r="J34" s="290"/>
      <c r="K34" s="305"/>
      <c r="L34" s="304"/>
      <c r="M34" s="290"/>
      <c r="N34" s="305"/>
      <c r="O34" s="304"/>
      <c r="P34" s="290"/>
      <c r="Q34" s="305"/>
      <c r="R34" s="304"/>
      <c r="S34" s="290"/>
      <c r="T34" s="305"/>
      <c r="U34" s="304"/>
      <c r="V34" s="290"/>
      <c r="W34" s="305"/>
      <c r="X34" s="304"/>
      <c r="Y34" s="290"/>
      <c r="Z34" s="305"/>
      <c r="AA34" s="304"/>
      <c r="AB34" s="290"/>
      <c r="AC34" s="305"/>
      <c r="AD34" s="304"/>
      <c r="AE34" s="290"/>
      <c r="AF34" s="305"/>
      <c r="AG34" s="304"/>
      <c r="AH34" s="290"/>
      <c r="AI34" s="305"/>
      <c r="AJ34" s="304"/>
      <c r="AK34" s="290"/>
      <c r="AL34" s="305"/>
      <c r="AM34" s="304"/>
      <c r="AN34" s="290"/>
      <c r="AO34" s="305"/>
      <c r="AP34" s="304"/>
      <c r="AQ34" s="290"/>
      <c r="AR34" s="305"/>
      <c r="AS34" s="304"/>
      <c r="AT34" s="290"/>
      <c r="AU34" s="305"/>
      <c r="AV34" s="304"/>
      <c r="AW34" s="290"/>
      <c r="AX34" s="305"/>
      <c r="AY34" s="304"/>
      <c r="AZ34" s="290"/>
      <c r="BA34" s="305"/>
      <c r="BB34" s="304"/>
      <c r="BC34" s="290"/>
      <c r="BD34" s="305"/>
      <c r="BE34" s="304"/>
      <c r="BF34" s="290"/>
      <c r="BG34" s="305"/>
      <c r="BH34" s="304"/>
      <c r="BI34" s="290"/>
      <c r="BJ34" s="305"/>
      <c r="BK34" s="304"/>
      <c r="BL34" s="290"/>
      <c r="BM34" s="305"/>
      <c r="BN34" s="304"/>
      <c r="BO34" s="290"/>
      <c r="BP34" s="305"/>
      <c r="BQ34" s="304"/>
      <c r="BR34" s="290"/>
      <c r="BS34" s="305"/>
      <c r="BT34" s="304"/>
      <c r="BU34" s="290"/>
      <c r="BV34" s="305"/>
      <c r="BW34" s="304"/>
      <c r="BX34" s="290"/>
      <c r="BY34" s="305"/>
      <c r="BZ34" s="304"/>
      <c r="CA34" s="290"/>
      <c r="CB34" s="305"/>
      <c r="CC34" s="304"/>
      <c r="CD34" s="290"/>
      <c r="CE34" s="305"/>
      <c r="CF34" s="304"/>
      <c r="CG34" s="290"/>
      <c r="CH34" s="305"/>
    </row>
    <row r="35" spans="1:86" x14ac:dyDescent="0.25">
      <c r="A35" s="285"/>
      <c r="B35" s="285"/>
      <c r="C35" s="306"/>
      <c r="D35" s="293"/>
      <c r="E35" s="307"/>
      <c r="F35" s="306"/>
      <c r="G35" s="293"/>
      <c r="H35" s="307"/>
      <c r="I35" s="306"/>
      <c r="J35" s="293"/>
      <c r="K35" s="307"/>
      <c r="L35" s="306"/>
      <c r="M35" s="293"/>
      <c r="N35" s="307"/>
      <c r="O35" s="306"/>
      <c r="P35" s="293"/>
      <c r="Q35" s="307"/>
      <c r="R35" s="306"/>
      <c r="S35" s="293"/>
      <c r="T35" s="307"/>
      <c r="U35" s="306"/>
      <c r="V35" s="293"/>
      <c r="W35" s="307"/>
      <c r="X35" s="306"/>
      <c r="Y35" s="293"/>
      <c r="Z35" s="307"/>
      <c r="AA35" s="306"/>
      <c r="AB35" s="293"/>
      <c r="AC35" s="307"/>
      <c r="AD35" s="306"/>
      <c r="AE35" s="293"/>
      <c r="AF35" s="307"/>
      <c r="AG35" s="306"/>
      <c r="AH35" s="293"/>
      <c r="AI35" s="307"/>
      <c r="AJ35" s="306"/>
      <c r="AK35" s="293"/>
      <c r="AL35" s="307"/>
      <c r="AM35" s="306"/>
      <c r="AN35" s="293"/>
      <c r="AO35" s="307"/>
      <c r="AP35" s="306"/>
      <c r="AQ35" s="293"/>
      <c r="AR35" s="307"/>
      <c r="AS35" s="306"/>
      <c r="AT35" s="293"/>
      <c r="AU35" s="307"/>
      <c r="AV35" s="306"/>
      <c r="AW35" s="293"/>
      <c r="AX35" s="307"/>
      <c r="AY35" s="306"/>
      <c r="AZ35" s="293"/>
      <c r="BA35" s="307"/>
      <c r="BB35" s="306"/>
      <c r="BC35" s="293"/>
      <c r="BD35" s="307"/>
      <c r="BE35" s="306"/>
      <c r="BF35" s="293"/>
      <c r="BG35" s="307"/>
      <c r="BH35" s="306"/>
      <c r="BI35" s="293"/>
      <c r="BJ35" s="307"/>
      <c r="BK35" s="306"/>
      <c r="BL35" s="293"/>
      <c r="BM35" s="307"/>
      <c r="BN35" s="306"/>
      <c r="BO35" s="293"/>
      <c r="BP35" s="307"/>
      <c r="BQ35" s="306"/>
      <c r="BR35" s="293"/>
      <c r="BS35" s="307"/>
      <c r="BT35" s="306"/>
      <c r="BU35" s="293"/>
      <c r="BV35" s="307"/>
      <c r="BW35" s="306"/>
      <c r="BX35" s="293"/>
      <c r="BY35" s="307"/>
      <c r="BZ35" s="306"/>
      <c r="CA35" s="293"/>
      <c r="CB35" s="307"/>
      <c r="CC35" s="306"/>
      <c r="CD35" s="293"/>
      <c r="CE35" s="307"/>
      <c r="CF35" s="306"/>
      <c r="CG35" s="293"/>
      <c r="CH35" s="307"/>
    </row>
    <row r="36" spans="1:86" x14ac:dyDescent="0.25">
      <c r="A36" s="282"/>
      <c r="B36" s="284"/>
      <c r="C36" s="304"/>
      <c r="D36" s="292"/>
      <c r="E36" s="305"/>
      <c r="F36" s="304"/>
      <c r="G36" s="292"/>
      <c r="H36" s="305"/>
      <c r="I36" s="304"/>
      <c r="J36" s="292"/>
      <c r="K36" s="305"/>
      <c r="L36" s="304"/>
      <c r="M36" s="292"/>
      <c r="N36" s="305"/>
      <c r="O36" s="304"/>
      <c r="P36" s="292"/>
      <c r="Q36" s="305"/>
      <c r="R36" s="304"/>
      <c r="S36" s="292"/>
      <c r="T36" s="305"/>
      <c r="U36" s="304"/>
      <c r="V36" s="292"/>
      <c r="W36" s="305"/>
      <c r="X36" s="304"/>
      <c r="Y36" s="292"/>
      <c r="Z36" s="305"/>
      <c r="AA36" s="304"/>
      <c r="AB36" s="292"/>
      <c r="AC36" s="305"/>
      <c r="AD36" s="304"/>
      <c r="AE36" s="292"/>
      <c r="AF36" s="305"/>
      <c r="AG36" s="304"/>
      <c r="AH36" s="292"/>
      <c r="AI36" s="305"/>
      <c r="AJ36" s="304"/>
      <c r="AK36" s="292"/>
      <c r="AL36" s="305"/>
      <c r="AM36" s="304"/>
      <c r="AN36" s="292"/>
      <c r="AO36" s="305"/>
      <c r="AP36" s="304"/>
      <c r="AQ36" s="292"/>
      <c r="AR36" s="305"/>
      <c r="AS36" s="304"/>
      <c r="AT36" s="292"/>
      <c r="AU36" s="305"/>
      <c r="AV36" s="304"/>
      <c r="AW36" s="292"/>
      <c r="AX36" s="305"/>
      <c r="AY36" s="304"/>
      <c r="AZ36" s="292"/>
      <c r="BA36" s="305"/>
      <c r="BB36" s="304"/>
      <c r="BC36" s="292"/>
      <c r="BD36" s="305"/>
      <c r="BE36" s="304"/>
      <c r="BF36" s="292"/>
      <c r="BG36" s="305"/>
      <c r="BH36" s="304"/>
      <c r="BI36" s="292"/>
      <c r="BJ36" s="305"/>
      <c r="BK36" s="304"/>
      <c r="BL36" s="292"/>
      <c r="BM36" s="305"/>
      <c r="BN36" s="304"/>
      <c r="BO36" s="292"/>
      <c r="BP36" s="305"/>
      <c r="BQ36" s="304"/>
      <c r="BR36" s="292"/>
      <c r="BS36" s="305"/>
      <c r="BT36" s="304"/>
      <c r="BU36" s="292"/>
      <c r="BV36" s="305"/>
      <c r="BW36" s="304"/>
      <c r="BX36" s="292"/>
      <c r="BY36" s="305"/>
      <c r="BZ36" s="304"/>
      <c r="CA36" s="292"/>
      <c r="CB36" s="305"/>
      <c r="CC36" s="304"/>
      <c r="CD36" s="292"/>
      <c r="CE36" s="305"/>
      <c r="CF36" s="304"/>
      <c r="CG36" s="292"/>
      <c r="CH36" s="305"/>
    </row>
    <row r="37" spans="1:86" x14ac:dyDescent="0.25">
      <c r="A37" s="281"/>
      <c r="B37" s="281"/>
      <c r="C37" s="302"/>
      <c r="D37" s="289"/>
      <c r="E37" s="303"/>
      <c r="F37" s="302"/>
      <c r="G37" s="289"/>
      <c r="H37" s="303"/>
      <c r="I37" s="302"/>
      <c r="J37" s="289"/>
      <c r="K37" s="303"/>
      <c r="L37" s="302"/>
      <c r="M37" s="289"/>
      <c r="N37" s="303"/>
      <c r="O37" s="302"/>
      <c r="P37" s="289"/>
      <c r="Q37" s="303"/>
      <c r="R37" s="302"/>
      <c r="S37" s="289"/>
      <c r="T37" s="303"/>
      <c r="U37" s="302"/>
      <c r="V37" s="289"/>
      <c r="W37" s="303"/>
      <c r="X37" s="302"/>
      <c r="Y37" s="289"/>
      <c r="Z37" s="303"/>
      <c r="AA37" s="302"/>
      <c r="AB37" s="289"/>
      <c r="AC37" s="303"/>
      <c r="AD37" s="302"/>
      <c r="AE37" s="289"/>
      <c r="AF37" s="303"/>
      <c r="AG37" s="302"/>
      <c r="AH37" s="289"/>
      <c r="AI37" s="303"/>
      <c r="AJ37" s="302"/>
      <c r="AK37" s="289"/>
      <c r="AL37" s="303"/>
      <c r="AM37" s="302"/>
      <c r="AN37" s="289"/>
      <c r="AO37" s="303"/>
      <c r="AP37" s="302"/>
      <c r="AQ37" s="289"/>
      <c r="AR37" s="303"/>
      <c r="AS37" s="302"/>
      <c r="AT37" s="289"/>
      <c r="AU37" s="303"/>
      <c r="AV37" s="302"/>
      <c r="AW37" s="289"/>
      <c r="AX37" s="303"/>
      <c r="AY37" s="302"/>
      <c r="AZ37" s="289"/>
      <c r="BA37" s="303"/>
      <c r="BB37" s="302"/>
      <c r="BC37" s="289"/>
      <c r="BD37" s="303"/>
      <c r="BE37" s="302"/>
      <c r="BF37" s="289"/>
      <c r="BG37" s="303"/>
      <c r="BH37" s="302"/>
      <c r="BI37" s="289"/>
      <c r="BJ37" s="303"/>
      <c r="BK37" s="302"/>
      <c r="BL37" s="289"/>
      <c r="BM37" s="303"/>
      <c r="BN37" s="302"/>
      <c r="BO37" s="289"/>
      <c r="BP37" s="303"/>
      <c r="BQ37" s="302"/>
      <c r="BR37" s="289"/>
      <c r="BS37" s="303"/>
      <c r="BT37" s="302"/>
      <c r="BU37" s="289"/>
      <c r="BV37" s="303"/>
      <c r="BW37" s="302"/>
      <c r="BX37" s="289"/>
      <c r="BY37" s="303"/>
      <c r="BZ37" s="302"/>
      <c r="CA37" s="289"/>
      <c r="CB37" s="303"/>
      <c r="CC37" s="302"/>
      <c r="CD37" s="289"/>
      <c r="CE37" s="303"/>
      <c r="CF37" s="302"/>
      <c r="CG37" s="289"/>
      <c r="CH37" s="303"/>
    </row>
    <row r="38" spans="1:86" x14ac:dyDescent="0.25">
      <c r="A38" s="282"/>
      <c r="B38" s="284"/>
      <c r="C38" s="304"/>
      <c r="D38" s="292"/>
      <c r="E38" s="305"/>
      <c r="F38" s="304"/>
      <c r="G38" s="292"/>
      <c r="H38" s="305"/>
      <c r="I38" s="304"/>
      <c r="J38" s="292"/>
      <c r="K38" s="305"/>
      <c r="L38" s="304"/>
      <c r="M38" s="292"/>
      <c r="N38" s="305"/>
      <c r="O38" s="304"/>
      <c r="P38" s="292"/>
      <c r="Q38" s="305"/>
      <c r="R38" s="304"/>
      <c r="S38" s="292"/>
      <c r="T38" s="305"/>
      <c r="U38" s="304"/>
      <c r="V38" s="292"/>
      <c r="W38" s="305"/>
      <c r="X38" s="304"/>
      <c r="Y38" s="292"/>
      <c r="Z38" s="305"/>
      <c r="AA38" s="304"/>
      <c r="AB38" s="292"/>
      <c r="AC38" s="305"/>
      <c r="AD38" s="304"/>
      <c r="AE38" s="292"/>
      <c r="AF38" s="305"/>
      <c r="AG38" s="304"/>
      <c r="AH38" s="292"/>
      <c r="AI38" s="305"/>
      <c r="AJ38" s="304"/>
      <c r="AK38" s="292"/>
      <c r="AL38" s="305"/>
      <c r="AM38" s="304"/>
      <c r="AN38" s="292"/>
      <c r="AO38" s="305"/>
      <c r="AP38" s="304"/>
      <c r="AQ38" s="292"/>
      <c r="AR38" s="305"/>
      <c r="AS38" s="304"/>
      <c r="AT38" s="292"/>
      <c r="AU38" s="305"/>
      <c r="AV38" s="304"/>
      <c r="AW38" s="292"/>
      <c r="AX38" s="305"/>
      <c r="AY38" s="304"/>
      <c r="AZ38" s="292"/>
      <c r="BA38" s="305"/>
      <c r="BB38" s="304"/>
      <c r="BC38" s="292"/>
      <c r="BD38" s="305"/>
      <c r="BE38" s="304"/>
      <c r="BF38" s="292"/>
      <c r="BG38" s="305"/>
      <c r="BH38" s="304"/>
      <c r="BI38" s="292"/>
      <c r="BJ38" s="305"/>
      <c r="BK38" s="304"/>
      <c r="BL38" s="292"/>
      <c r="BM38" s="305"/>
      <c r="BN38" s="304"/>
      <c r="BO38" s="292"/>
      <c r="BP38" s="305"/>
      <c r="BQ38" s="304"/>
      <c r="BR38" s="292"/>
      <c r="BS38" s="305"/>
      <c r="BT38" s="304"/>
      <c r="BU38" s="292"/>
      <c r="BV38" s="305"/>
      <c r="BW38" s="304"/>
      <c r="BX38" s="292"/>
      <c r="BY38" s="305"/>
      <c r="BZ38" s="304"/>
      <c r="CA38" s="292"/>
      <c r="CB38" s="305"/>
      <c r="CC38" s="304"/>
      <c r="CD38" s="292"/>
      <c r="CE38" s="305"/>
      <c r="CF38" s="304"/>
      <c r="CG38" s="292"/>
      <c r="CH38" s="305"/>
    </row>
    <row r="39" spans="1:86" x14ac:dyDescent="0.25">
      <c r="A39" s="281"/>
      <c r="B39" s="281"/>
      <c r="C39" s="302"/>
      <c r="D39" s="289"/>
      <c r="E39" s="303"/>
      <c r="F39" s="302"/>
      <c r="G39" s="289"/>
      <c r="H39" s="303"/>
      <c r="I39" s="302"/>
      <c r="J39" s="289"/>
      <c r="K39" s="303"/>
      <c r="L39" s="302"/>
      <c r="M39" s="289"/>
      <c r="N39" s="303"/>
      <c r="O39" s="302"/>
      <c r="P39" s="289"/>
      <c r="Q39" s="303"/>
      <c r="R39" s="302"/>
      <c r="S39" s="289"/>
      <c r="T39" s="303"/>
      <c r="U39" s="302"/>
      <c r="V39" s="289"/>
      <c r="W39" s="303"/>
      <c r="X39" s="302"/>
      <c r="Y39" s="289"/>
      <c r="Z39" s="303"/>
      <c r="AA39" s="302"/>
      <c r="AB39" s="289"/>
      <c r="AC39" s="303"/>
      <c r="AD39" s="302"/>
      <c r="AE39" s="289"/>
      <c r="AF39" s="303"/>
      <c r="AG39" s="302"/>
      <c r="AH39" s="289"/>
      <c r="AI39" s="303"/>
      <c r="AJ39" s="302"/>
      <c r="AK39" s="289"/>
      <c r="AL39" s="303"/>
      <c r="AM39" s="302"/>
      <c r="AN39" s="289"/>
      <c r="AO39" s="303"/>
      <c r="AP39" s="302"/>
      <c r="AQ39" s="289"/>
      <c r="AR39" s="303"/>
      <c r="AS39" s="302"/>
      <c r="AT39" s="289"/>
      <c r="AU39" s="303"/>
      <c r="AV39" s="302"/>
      <c r="AW39" s="289"/>
      <c r="AX39" s="303"/>
      <c r="AY39" s="302"/>
      <c r="AZ39" s="289"/>
      <c r="BA39" s="303"/>
      <c r="BB39" s="302"/>
      <c r="BC39" s="289"/>
      <c r="BD39" s="303"/>
      <c r="BE39" s="302"/>
      <c r="BF39" s="289"/>
      <c r="BG39" s="303"/>
      <c r="BH39" s="302"/>
      <c r="BI39" s="289"/>
      <c r="BJ39" s="303"/>
      <c r="BK39" s="302"/>
      <c r="BL39" s="289"/>
      <c r="BM39" s="303"/>
      <c r="BN39" s="302"/>
      <c r="BO39" s="289"/>
      <c r="BP39" s="303"/>
      <c r="BQ39" s="302"/>
      <c r="BR39" s="289"/>
      <c r="BS39" s="303"/>
      <c r="BT39" s="302"/>
      <c r="BU39" s="289"/>
      <c r="BV39" s="303"/>
      <c r="BW39" s="302"/>
      <c r="BX39" s="289"/>
      <c r="BY39" s="303"/>
      <c r="BZ39" s="302"/>
      <c r="CA39" s="289"/>
      <c r="CB39" s="303"/>
      <c r="CC39" s="302"/>
      <c r="CD39" s="289"/>
      <c r="CE39" s="303"/>
      <c r="CF39" s="302"/>
      <c r="CG39" s="289"/>
      <c r="CH39" s="303"/>
    </row>
    <row r="40" spans="1:86" x14ac:dyDescent="0.25">
      <c r="A40" s="282"/>
      <c r="B40" s="282"/>
      <c r="C40" s="304"/>
      <c r="D40" s="290"/>
      <c r="E40" s="305"/>
      <c r="F40" s="304"/>
      <c r="G40" s="290"/>
      <c r="H40" s="305"/>
      <c r="I40" s="304"/>
      <c r="J40" s="290"/>
      <c r="K40" s="305"/>
      <c r="L40" s="304"/>
      <c r="M40" s="290"/>
      <c r="N40" s="305"/>
      <c r="O40" s="304"/>
      <c r="P40" s="290"/>
      <c r="Q40" s="305"/>
      <c r="R40" s="304"/>
      <c r="S40" s="290"/>
      <c r="T40" s="305"/>
      <c r="U40" s="304"/>
      <c r="V40" s="290"/>
      <c r="W40" s="305"/>
      <c r="X40" s="304"/>
      <c r="Y40" s="290"/>
      <c r="Z40" s="305"/>
      <c r="AA40" s="304"/>
      <c r="AB40" s="290"/>
      <c r="AC40" s="305"/>
      <c r="AD40" s="304"/>
      <c r="AE40" s="290"/>
      <c r="AF40" s="305"/>
      <c r="AG40" s="304"/>
      <c r="AH40" s="290"/>
      <c r="AI40" s="305"/>
      <c r="AJ40" s="304"/>
      <c r="AK40" s="290"/>
      <c r="AL40" s="305"/>
      <c r="AM40" s="304"/>
      <c r="AN40" s="290"/>
      <c r="AO40" s="305"/>
      <c r="AP40" s="304"/>
      <c r="AQ40" s="290"/>
      <c r="AR40" s="305"/>
      <c r="AS40" s="304"/>
      <c r="AT40" s="290"/>
      <c r="AU40" s="305"/>
      <c r="AV40" s="304"/>
      <c r="AW40" s="290"/>
      <c r="AX40" s="305"/>
      <c r="AY40" s="304"/>
      <c r="AZ40" s="290"/>
      <c r="BA40" s="305"/>
      <c r="BB40" s="304"/>
      <c r="BC40" s="290"/>
      <c r="BD40" s="305"/>
      <c r="BE40" s="304"/>
      <c r="BF40" s="290"/>
      <c r="BG40" s="305"/>
      <c r="BH40" s="304"/>
      <c r="BI40" s="290"/>
      <c r="BJ40" s="305"/>
      <c r="BK40" s="304"/>
      <c r="BL40" s="290"/>
      <c r="BM40" s="305"/>
      <c r="BN40" s="304"/>
      <c r="BO40" s="290"/>
      <c r="BP40" s="305"/>
      <c r="BQ40" s="304"/>
      <c r="BR40" s="290"/>
      <c r="BS40" s="305"/>
      <c r="BT40" s="304"/>
      <c r="BU40" s="290"/>
      <c r="BV40" s="305"/>
      <c r="BW40" s="304"/>
      <c r="BX40" s="290"/>
      <c r="BY40" s="305"/>
      <c r="BZ40" s="304"/>
      <c r="CA40" s="290"/>
      <c r="CB40" s="305"/>
      <c r="CC40" s="304"/>
      <c r="CD40" s="290"/>
      <c r="CE40" s="305"/>
      <c r="CF40" s="304"/>
      <c r="CG40" s="290"/>
      <c r="CH40" s="305"/>
    </row>
    <row r="41" spans="1:86" x14ac:dyDescent="0.25">
      <c r="A41" s="281"/>
      <c r="B41" s="281"/>
      <c r="C41" s="302"/>
      <c r="D41" s="289"/>
      <c r="E41" s="303"/>
      <c r="F41" s="302"/>
      <c r="G41" s="289"/>
      <c r="H41" s="303"/>
      <c r="I41" s="302"/>
      <c r="J41" s="289"/>
      <c r="K41" s="303"/>
      <c r="L41" s="302"/>
      <c r="M41" s="289"/>
      <c r="N41" s="303"/>
      <c r="O41" s="302"/>
      <c r="P41" s="289"/>
      <c r="Q41" s="303"/>
      <c r="R41" s="302"/>
      <c r="S41" s="289"/>
      <c r="T41" s="303"/>
      <c r="U41" s="302"/>
      <c r="V41" s="289"/>
      <c r="W41" s="303"/>
      <c r="X41" s="302"/>
      <c r="Y41" s="289"/>
      <c r="Z41" s="303"/>
      <c r="AA41" s="302"/>
      <c r="AB41" s="289"/>
      <c r="AC41" s="303"/>
      <c r="AD41" s="302"/>
      <c r="AE41" s="289"/>
      <c r="AF41" s="303"/>
      <c r="AG41" s="302"/>
      <c r="AH41" s="289"/>
      <c r="AI41" s="303"/>
      <c r="AJ41" s="302"/>
      <c r="AK41" s="289"/>
      <c r="AL41" s="303"/>
      <c r="AM41" s="302"/>
      <c r="AN41" s="289"/>
      <c r="AO41" s="303"/>
      <c r="AP41" s="302"/>
      <c r="AQ41" s="289"/>
      <c r="AR41" s="303"/>
      <c r="AS41" s="302"/>
      <c r="AT41" s="289"/>
      <c r="AU41" s="303"/>
      <c r="AV41" s="302"/>
      <c r="AW41" s="289"/>
      <c r="AX41" s="303"/>
      <c r="AY41" s="302"/>
      <c r="AZ41" s="289"/>
      <c r="BA41" s="303"/>
      <c r="BB41" s="302"/>
      <c r="BC41" s="289"/>
      <c r="BD41" s="303"/>
      <c r="BE41" s="302"/>
      <c r="BF41" s="289"/>
      <c r="BG41" s="303"/>
      <c r="BH41" s="302"/>
      <c r="BI41" s="289"/>
      <c r="BJ41" s="303"/>
      <c r="BK41" s="302"/>
      <c r="BL41" s="289"/>
      <c r="BM41" s="303"/>
      <c r="BN41" s="302"/>
      <c r="BO41" s="289"/>
      <c r="BP41" s="303"/>
      <c r="BQ41" s="302"/>
      <c r="BR41" s="289"/>
      <c r="BS41" s="303"/>
      <c r="BT41" s="302"/>
      <c r="BU41" s="289"/>
      <c r="BV41" s="303"/>
      <c r="BW41" s="302"/>
      <c r="BX41" s="289"/>
      <c r="BY41" s="303"/>
      <c r="BZ41" s="302"/>
      <c r="CA41" s="289"/>
      <c r="CB41" s="303"/>
      <c r="CC41" s="302"/>
      <c r="CD41" s="289"/>
      <c r="CE41" s="303"/>
      <c r="CF41" s="302"/>
      <c r="CG41" s="289"/>
      <c r="CH41" s="303"/>
    </row>
    <row r="42" spans="1:86" x14ac:dyDescent="0.25">
      <c r="A42" s="282"/>
      <c r="B42" s="283"/>
      <c r="C42" s="304"/>
      <c r="D42" s="291"/>
      <c r="E42" s="305"/>
      <c r="F42" s="304"/>
      <c r="G42" s="291"/>
      <c r="H42" s="305"/>
      <c r="I42" s="304"/>
      <c r="J42" s="291"/>
      <c r="K42" s="305"/>
      <c r="L42" s="304"/>
      <c r="M42" s="291"/>
      <c r="N42" s="305"/>
      <c r="O42" s="304"/>
      <c r="P42" s="291"/>
      <c r="Q42" s="305"/>
      <c r="R42" s="304"/>
      <c r="S42" s="291"/>
      <c r="T42" s="305"/>
      <c r="U42" s="304"/>
      <c r="V42" s="291"/>
      <c r="W42" s="305"/>
      <c r="X42" s="304"/>
      <c r="Y42" s="291"/>
      <c r="Z42" s="305"/>
      <c r="AA42" s="304"/>
      <c r="AB42" s="291"/>
      <c r="AC42" s="305"/>
      <c r="AD42" s="304"/>
      <c r="AE42" s="291"/>
      <c r="AF42" s="305"/>
      <c r="AG42" s="304"/>
      <c r="AH42" s="291"/>
      <c r="AI42" s="305"/>
      <c r="AJ42" s="304"/>
      <c r="AK42" s="291"/>
      <c r="AL42" s="305"/>
      <c r="AM42" s="304"/>
      <c r="AN42" s="291"/>
      <c r="AO42" s="305"/>
      <c r="AP42" s="304"/>
      <c r="AQ42" s="291"/>
      <c r="AR42" s="305"/>
      <c r="AS42" s="304"/>
      <c r="AT42" s="291"/>
      <c r="AU42" s="305"/>
      <c r="AV42" s="304"/>
      <c r="AW42" s="291"/>
      <c r="AX42" s="305"/>
      <c r="AY42" s="304"/>
      <c r="AZ42" s="291"/>
      <c r="BA42" s="305"/>
      <c r="BB42" s="304"/>
      <c r="BC42" s="291"/>
      <c r="BD42" s="305"/>
      <c r="BE42" s="304"/>
      <c r="BF42" s="291"/>
      <c r="BG42" s="305"/>
      <c r="BH42" s="304"/>
      <c r="BI42" s="291"/>
      <c r="BJ42" s="305"/>
      <c r="BK42" s="304"/>
      <c r="BL42" s="291"/>
      <c r="BM42" s="305"/>
      <c r="BN42" s="304"/>
      <c r="BO42" s="291"/>
      <c r="BP42" s="305"/>
      <c r="BQ42" s="304"/>
      <c r="BR42" s="291"/>
      <c r="BS42" s="305"/>
      <c r="BT42" s="304"/>
      <c r="BU42" s="291"/>
      <c r="BV42" s="305"/>
      <c r="BW42" s="304"/>
      <c r="BX42" s="291"/>
      <c r="BY42" s="305"/>
      <c r="BZ42" s="304"/>
      <c r="CA42" s="291"/>
      <c r="CB42" s="305"/>
      <c r="CC42" s="304"/>
      <c r="CD42" s="291"/>
      <c r="CE42" s="305"/>
      <c r="CF42" s="304"/>
      <c r="CG42" s="291"/>
      <c r="CH42" s="305"/>
    </row>
    <row r="43" spans="1:86" x14ac:dyDescent="0.25">
      <c r="A43" s="281"/>
      <c r="B43" s="281"/>
      <c r="C43" s="302"/>
      <c r="D43" s="289"/>
      <c r="E43" s="303"/>
      <c r="F43" s="302"/>
      <c r="G43" s="289"/>
      <c r="H43" s="303"/>
      <c r="I43" s="302"/>
      <c r="J43" s="289"/>
      <c r="K43" s="303"/>
      <c r="L43" s="302"/>
      <c r="M43" s="289"/>
      <c r="N43" s="303"/>
      <c r="O43" s="302"/>
      <c r="P43" s="289"/>
      <c r="Q43" s="303"/>
      <c r="R43" s="302"/>
      <c r="S43" s="289"/>
      <c r="T43" s="303"/>
      <c r="U43" s="302"/>
      <c r="V43" s="289"/>
      <c r="W43" s="303"/>
      <c r="X43" s="302"/>
      <c r="Y43" s="289"/>
      <c r="Z43" s="303"/>
      <c r="AA43" s="302"/>
      <c r="AB43" s="289"/>
      <c r="AC43" s="303"/>
      <c r="AD43" s="302"/>
      <c r="AE43" s="289"/>
      <c r="AF43" s="303"/>
      <c r="AG43" s="302"/>
      <c r="AH43" s="289"/>
      <c r="AI43" s="303"/>
      <c r="AJ43" s="302"/>
      <c r="AK43" s="289"/>
      <c r="AL43" s="303"/>
      <c r="AM43" s="302"/>
      <c r="AN43" s="289"/>
      <c r="AO43" s="303"/>
      <c r="AP43" s="302"/>
      <c r="AQ43" s="289"/>
      <c r="AR43" s="303"/>
      <c r="AS43" s="302"/>
      <c r="AT43" s="289"/>
      <c r="AU43" s="303"/>
      <c r="AV43" s="302"/>
      <c r="AW43" s="289"/>
      <c r="AX43" s="303"/>
      <c r="AY43" s="302"/>
      <c r="AZ43" s="289"/>
      <c r="BA43" s="303"/>
      <c r="BB43" s="302"/>
      <c r="BC43" s="289"/>
      <c r="BD43" s="303"/>
      <c r="BE43" s="302"/>
      <c r="BF43" s="289"/>
      <c r="BG43" s="303"/>
      <c r="BH43" s="302"/>
      <c r="BI43" s="289"/>
      <c r="BJ43" s="303"/>
      <c r="BK43" s="302"/>
      <c r="BL43" s="289"/>
      <c r="BM43" s="303"/>
      <c r="BN43" s="302"/>
      <c r="BO43" s="289"/>
      <c r="BP43" s="303"/>
      <c r="BQ43" s="302"/>
      <c r="BR43" s="289"/>
      <c r="BS43" s="303"/>
      <c r="BT43" s="302"/>
      <c r="BU43" s="289"/>
      <c r="BV43" s="303"/>
      <c r="BW43" s="302"/>
      <c r="BX43" s="289"/>
      <c r="BY43" s="303"/>
      <c r="BZ43" s="302"/>
      <c r="CA43" s="289"/>
      <c r="CB43" s="303"/>
      <c r="CC43" s="302"/>
      <c r="CD43" s="289"/>
      <c r="CE43" s="303"/>
      <c r="CF43" s="302"/>
      <c r="CG43" s="289"/>
      <c r="CH43" s="303"/>
    </row>
    <row r="44" spans="1:86" x14ac:dyDescent="0.25">
      <c r="A44" s="282"/>
      <c r="B44" s="283"/>
      <c r="C44" s="304"/>
      <c r="D44" s="291"/>
      <c r="E44" s="305"/>
      <c r="F44" s="304"/>
      <c r="G44" s="291"/>
      <c r="H44" s="305"/>
      <c r="I44" s="304"/>
      <c r="J44" s="291"/>
      <c r="K44" s="305"/>
      <c r="L44" s="304"/>
      <c r="M44" s="291"/>
      <c r="N44" s="305"/>
      <c r="O44" s="304"/>
      <c r="P44" s="291"/>
      <c r="Q44" s="305"/>
      <c r="R44" s="304"/>
      <c r="S44" s="291"/>
      <c r="T44" s="305"/>
      <c r="U44" s="304"/>
      <c r="V44" s="291"/>
      <c r="W44" s="305"/>
      <c r="X44" s="304"/>
      <c r="Y44" s="291"/>
      <c r="Z44" s="305"/>
      <c r="AA44" s="304"/>
      <c r="AB44" s="291"/>
      <c r="AC44" s="305"/>
      <c r="AD44" s="304"/>
      <c r="AE44" s="291"/>
      <c r="AF44" s="305"/>
      <c r="AG44" s="304"/>
      <c r="AH44" s="291"/>
      <c r="AI44" s="305"/>
      <c r="AJ44" s="304"/>
      <c r="AK44" s="291"/>
      <c r="AL44" s="305"/>
      <c r="AM44" s="304"/>
      <c r="AN44" s="291"/>
      <c r="AO44" s="305"/>
      <c r="AP44" s="304"/>
      <c r="AQ44" s="291"/>
      <c r="AR44" s="305"/>
      <c r="AS44" s="304"/>
      <c r="AT44" s="291"/>
      <c r="AU44" s="305"/>
      <c r="AV44" s="304"/>
      <c r="AW44" s="291"/>
      <c r="AX44" s="305"/>
      <c r="AY44" s="304"/>
      <c r="AZ44" s="291"/>
      <c r="BA44" s="305"/>
      <c r="BB44" s="304"/>
      <c r="BC44" s="291"/>
      <c r="BD44" s="305"/>
      <c r="BE44" s="304"/>
      <c r="BF44" s="291"/>
      <c r="BG44" s="305"/>
      <c r="BH44" s="304"/>
      <c r="BI44" s="291"/>
      <c r="BJ44" s="305"/>
      <c r="BK44" s="304"/>
      <c r="BL44" s="291"/>
      <c r="BM44" s="305"/>
      <c r="BN44" s="304"/>
      <c r="BO44" s="291"/>
      <c r="BP44" s="305"/>
      <c r="BQ44" s="304"/>
      <c r="BR44" s="291"/>
      <c r="BS44" s="305"/>
      <c r="BT44" s="304"/>
      <c r="BU44" s="291"/>
      <c r="BV44" s="305"/>
      <c r="BW44" s="304"/>
      <c r="BX44" s="291"/>
      <c r="BY44" s="305"/>
      <c r="BZ44" s="304"/>
      <c r="CA44" s="291"/>
      <c r="CB44" s="305"/>
      <c r="CC44" s="304"/>
      <c r="CD44" s="291"/>
      <c r="CE44" s="305"/>
      <c r="CF44" s="304"/>
      <c r="CG44" s="291"/>
      <c r="CH44" s="305"/>
    </row>
    <row r="45" spans="1:86" x14ac:dyDescent="0.25">
      <c r="A45" s="281"/>
      <c r="B45" s="281"/>
      <c r="C45" s="302"/>
      <c r="D45" s="289"/>
      <c r="E45" s="303"/>
      <c r="F45" s="302"/>
      <c r="G45" s="289"/>
      <c r="H45" s="303"/>
      <c r="I45" s="302"/>
      <c r="J45" s="289"/>
      <c r="K45" s="303"/>
      <c r="L45" s="302"/>
      <c r="M45" s="289"/>
      <c r="N45" s="303"/>
      <c r="O45" s="302"/>
      <c r="P45" s="289"/>
      <c r="Q45" s="303"/>
      <c r="R45" s="302"/>
      <c r="S45" s="289"/>
      <c r="T45" s="303"/>
      <c r="U45" s="302"/>
      <c r="V45" s="289"/>
      <c r="W45" s="303"/>
      <c r="X45" s="302"/>
      <c r="Y45" s="289"/>
      <c r="Z45" s="303"/>
      <c r="AA45" s="302"/>
      <c r="AB45" s="289"/>
      <c r="AC45" s="303"/>
      <c r="AD45" s="302"/>
      <c r="AE45" s="289"/>
      <c r="AF45" s="303"/>
      <c r="AG45" s="302"/>
      <c r="AH45" s="289"/>
      <c r="AI45" s="303"/>
      <c r="AJ45" s="302"/>
      <c r="AK45" s="289"/>
      <c r="AL45" s="303"/>
      <c r="AM45" s="302"/>
      <c r="AN45" s="289"/>
      <c r="AO45" s="303"/>
      <c r="AP45" s="302"/>
      <c r="AQ45" s="289"/>
      <c r="AR45" s="303"/>
      <c r="AS45" s="302"/>
      <c r="AT45" s="289"/>
      <c r="AU45" s="303"/>
      <c r="AV45" s="302"/>
      <c r="AW45" s="289"/>
      <c r="AX45" s="303"/>
      <c r="AY45" s="302"/>
      <c r="AZ45" s="289"/>
      <c r="BA45" s="303"/>
      <c r="BB45" s="302"/>
      <c r="BC45" s="289"/>
      <c r="BD45" s="303"/>
      <c r="BE45" s="302"/>
      <c r="BF45" s="289"/>
      <c r="BG45" s="303"/>
      <c r="BH45" s="302"/>
      <c r="BI45" s="289"/>
      <c r="BJ45" s="303"/>
      <c r="BK45" s="302"/>
      <c r="BL45" s="289"/>
      <c r="BM45" s="303"/>
      <c r="BN45" s="302"/>
      <c r="BO45" s="289"/>
      <c r="BP45" s="303"/>
      <c r="BQ45" s="302"/>
      <c r="BR45" s="289"/>
      <c r="BS45" s="303"/>
      <c r="BT45" s="302"/>
      <c r="BU45" s="289"/>
      <c r="BV45" s="303"/>
      <c r="BW45" s="302"/>
      <c r="BX45" s="289"/>
      <c r="BY45" s="303"/>
      <c r="BZ45" s="302"/>
      <c r="CA45" s="289"/>
      <c r="CB45" s="303"/>
      <c r="CC45" s="302"/>
      <c r="CD45" s="289"/>
      <c r="CE45" s="303"/>
      <c r="CF45" s="302"/>
      <c r="CG45" s="289"/>
      <c r="CH45" s="303"/>
    </row>
    <row r="46" spans="1:86" x14ac:dyDescent="0.25">
      <c r="A46" s="282"/>
      <c r="B46" s="282"/>
      <c r="C46" s="304"/>
      <c r="D46" s="290"/>
      <c r="E46" s="305"/>
      <c r="F46" s="304"/>
      <c r="G46" s="290"/>
      <c r="H46" s="305"/>
      <c r="I46" s="304"/>
      <c r="J46" s="290"/>
      <c r="K46" s="305"/>
      <c r="L46" s="304"/>
      <c r="M46" s="290"/>
      <c r="N46" s="305"/>
      <c r="O46" s="304"/>
      <c r="P46" s="290"/>
      <c r="Q46" s="305"/>
      <c r="R46" s="304"/>
      <c r="S46" s="290"/>
      <c r="T46" s="305"/>
      <c r="U46" s="304"/>
      <c r="V46" s="290"/>
      <c r="W46" s="305"/>
      <c r="X46" s="304"/>
      <c r="Y46" s="290"/>
      <c r="Z46" s="305"/>
      <c r="AA46" s="304"/>
      <c r="AB46" s="290"/>
      <c r="AC46" s="305"/>
      <c r="AD46" s="304"/>
      <c r="AE46" s="290"/>
      <c r="AF46" s="305"/>
      <c r="AG46" s="304"/>
      <c r="AH46" s="290"/>
      <c r="AI46" s="305"/>
      <c r="AJ46" s="304"/>
      <c r="AK46" s="290"/>
      <c r="AL46" s="305"/>
      <c r="AM46" s="304"/>
      <c r="AN46" s="290"/>
      <c r="AO46" s="305"/>
      <c r="AP46" s="304"/>
      <c r="AQ46" s="290"/>
      <c r="AR46" s="305"/>
      <c r="AS46" s="304"/>
      <c r="AT46" s="290"/>
      <c r="AU46" s="305"/>
      <c r="AV46" s="304"/>
      <c r="AW46" s="290"/>
      <c r="AX46" s="305"/>
      <c r="AY46" s="304"/>
      <c r="AZ46" s="290"/>
      <c r="BA46" s="305"/>
      <c r="BB46" s="304"/>
      <c r="BC46" s="290"/>
      <c r="BD46" s="305"/>
      <c r="BE46" s="304"/>
      <c r="BF46" s="290"/>
      <c r="BG46" s="305"/>
      <c r="BH46" s="304"/>
      <c r="BI46" s="290"/>
      <c r="BJ46" s="305"/>
      <c r="BK46" s="304"/>
      <c r="BL46" s="290"/>
      <c r="BM46" s="305"/>
      <c r="BN46" s="304"/>
      <c r="BO46" s="290"/>
      <c r="BP46" s="305"/>
      <c r="BQ46" s="304"/>
      <c r="BR46" s="290"/>
      <c r="BS46" s="305"/>
      <c r="BT46" s="304"/>
      <c r="BU46" s="290"/>
      <c r="BV46" s="305"/>
      <c r="BW46" s="304"/>
      <c r="BX46" s="290"/>
      <c r="BY46" s="305"/>
      <c r="BZ46" s="304"/>
      <c r="CA46" s="290"/>
      <c r="CB46" s="305"/>
      <c r="CC46" s="304"/>
      <c r="CD46" s="290"/>
      <c r="CE46" s="305"/>
      <c r="CF46" s="304"/>
      <c r="CG46" s="290"/>
      <c r="CH46" s="305"/>
    </row>
    <row r="47" spans="1:86" x14ac:dyDescent="0.25">
      <c r="A47" s="281"/>
      <c r="B47" s="281"/>
      <c r="C47" s="302"/>
      <c r="D47" s="289"/>
      <c r="E47" s="303"/>
      <c r="F47" s="302"/>
      <c r="G47" s="289"/>
      <c r="H47" s="303"/>
      <c r="I47" s="302"/>
      <c r="J47" s="289"/>
      <c r="K47" s="303"/>
      <c r="L47" s="302"/>
      <c r="M47" s="289"/>
      <c r="N47" s="303"/>
      <c r="O47" s="302"/>
      <c r="P47" s="289"/>
      <c r="Q47" s="303"/>
      <c r="R47" s="302"/>
      <c r="S47" s="289"/>
      <c r="T47" s="303"/>
      <c r="U47" s="302"/>
      <c r="V47" s="289"/>
      <c r="W47" s="303"/>
      <c r="X47" s="302"/>
      <c r="Y47" s="289"/>
      <c r="Z47" s="303"/>
      <c r="AA47" s="302"/>
      <c r="AB47" s="289"/>
      <c r="AC47" s="303"/>
      <c r="AD47" s="302"/>
      <c r="AE47" s="289"/>
      <c r="AF47" s="303"/>
      <c r="AG47" s="302"/>
      <c r="AH47" s="289"/>
      <c r="AI47" s="303"/>
      <c r="AJ47" s="302"/>
      <c r="AK47" s="289"/>
      <c r="AL47" s="303"/>
      <c r="AM47" s="302"/>
      <c r="AN47" s="289"/>
      <c r="AO47" s="303"/>
      <c r="AP47" s="302"/>
      <c r="AQ47" s="289"/>
      <c r="AR47" s="303"/>
      <c r="AS47" s="302"/>
      <c r="AT47" s="289"/>
      <c r="AU47" s="303"/>
      <c r="AV47" s="302"/>
      <c r="AW47" s="289"/>
      <c r="AX47" s="303"/>
      <c r="AY47" s="302"/>
      <c r="AZ47" s="289"/>
      <c r="BA47" s="303"/>
      <c r="BB47" s="302"/>
      <c r="BC47" s="289"/>
      <c r="BD47" s="303"/>
      <c r="BE47" s="302"/>
      <c r="BF47" s="289"/>
      <c r="BG47" s="303"/>
      <c r="BH47" s="302"/>
      <c r="BI47" s="289"/>
      <c r="BJ47" s="303"/>
      <c r="BK47" s="302"/>
      <c r="BL47" s="289"/>
      <c r="BM47" s="303"/>
      <c r="BN47" s="302"/>
      <c r="BO47" s="289"/>
      <c r="BP47" s="303"/>
      <c r="BQ47" s="302"/>
      <c r="BR47" s="289"/>
      <c r="BS47" s="303"/>
      <c r="BT47" s="302"/>
      <c r="BU47" s="289"/>
      <c r="BV47" s="303"/>
      <c r="BW47" s="302"/>
      <c r="BX47" s="289"/>
      <c r="BY47" s="303"/>
      <c r="BZ47" s="302"/>
      <c r="CA47" s="289"/>
      <c r="CB47" s="303"/>
      <c r="CC47" s="302"/>
      <c r="CD47" s="289"/>
      <c r="CE47" s="303"/>
      <c r="CF47" s="302"/>
      <c r="CG47" s="289"/>
      <c r="CH47" s="303"/>
    </row>
    <row r="48" spans="1:86" x14ac:dyDescent="0.25">
      <c r="A48" s="282"/>
      <c r="B48" s="284"/>
      <c r="C48" s="304"/>
      <c r="D48" s="292"/>
      <c r="E48" s="305"/>
      <c r="F48" s="304"/>
      <c r="G48" s="292"/>
      <c r="H48" s="305"/>
      <c r="I48" s="304"/>
      <c r="J48" s="292"/>
      <c r="K48" s="305"/>
      <c r="L48" s="304"/>
      <c r="M48" s="292"/>
      <c r="N48" s="305"/>
      <c r="O48" s="304"/>
      <c r="P48" s="292"/>
      <c r="Q48" s="305"/>
      <c r="R48" s="304"/>
      <c r="S48" s="292"/>
      <c r="T48" s="305"/>
      <c r="U48" s="304"/>
      <c r="V48" s="292"/>
      <c r="W48" s="305"/>
      <c r="X48" s="304"/>
      <c r="Y48" s="292"/>
      <c r="Z48" s="305"/>
      <c r="AA48" s="304"/>
      <c r="AB48" s="292"/>
      <c r="AC48" s="305"/>
      <c r="AD48" s="304"/>
      <c r="AE48" s="292"/>
      <c r="AF48" s="305"/>
      <c r="AG48" s="304"/>
      <c r="AH48" s="292"/>
      <c r="AI48" s="305"/>
      <c r="AJ48" s="304"/>
      <c r="AK48" s="292"/>
      <c r="AL48" s="305"/>
      <c r="AM48" s="304"/>
      <c r="AN48" s="292"/>
      <c r="AO48" s="305"/>
      <c r="AP48" s="304"/>
      <c r="AQ48" s="292"/>
      <c r="AR48" s="305"/>
      <c r="AS48" s="304"/>
      <c r="AT48" s="292"/>
      <c r="AU48" s="305"/>
      <c r="AV48" s="304"/>
      <c r="AW48" s="292"/>
      <c r="AX48" s="305"/>
      <c r="AY48" s="304"/>
      <c r="AZ48" s="292"/>
      <c r="BA48" s="305"/>
      <c r="BB48" s="304"/>
      <c r="BC48" s="292"/>
      <c r="BD48" s="305"/>
      <c r="BE48" s="304"/>
      <c r="BF48" s="292"/>
      <c r="BG48" s="305"/>
      <c r="BH48" s="304"/>
      <c r="BI48" s="292"/>
      <c r="BJ48" s="305"/>
      <c r="BK48" s="304"/>
      <c r="BL48" s="292"/>
      <c r="BM48" s="305"/>
      <c r="BN48" s="304"/>
      <c r="BO48" s="292"/>
      <c r="BP48" s="305"/>
      <c r="BQ48" s="304"/>
      <c r="BR48" s="292"/>
      <c r="BS48" s="305"/>
      <c r="BT48" s="304"/>
      <c r="BU48" s="292"/>
      <c r="BV48" s="305"/>
      <c r="BW48" s="304"/>
      <c r="BX48" s="292"/>
      <c r="BY48" s="305"/>
      <c r="BZ48" s="304"/>
      <c r="CA48" s="292"/>
      <c r="CB48" s="305"/>
      <c r="CC48" s="304"/>
      <c r="CD48" s="292"/>
      <c r="CE48" s="305"/>
      <c r="CF48" s="304"/>
      <c r="CG48" s="292"/>
      <c r="CH48" s="305"/>
    </row>
    <row r="49" spans="1:86" x14ac:dyDescent="0.25">
      <c r="A49" s="281"/>
      <c r="B49" s="281"/>
      <c r="C49" s="302"/>
      <c r="D49" s="289"/>
      <c r="E49" s="303"/>
      <c r="F49" s="302"/>
      <c r="G49" s="289"/>
      <c r="H49" s="303"/>
      <c r="I49" s="302"/>
      <c r="J49" s="289"/>
      <c r="K49" s="303"/>
      <c r="L49" s="302"/>
      <c r="M49" s="289"/>
      <c r="N49" s="303"/>
      <c r="O49" s="302"/>
      <c r="P49" s="289"/>
      <c r="Q49" s="303"/>
      <c r="R49" s="302"/>
      <c r="S49" s="289"/>
      <c r="T49" s="303"/>
      <c r="U49" s="302"/>
      <c r="V49" s="289"/>
      <c r="W49" s="303"/>
      <c r="X49" s="302"/>
      <c r="Y49" s="289"/>
      <c r="Z49" s="303"/>
      <c r="AA49" s="302"/>
      <c r="AB49" s="289"/>
      <c r="AC49" s="303"/>
      <c r="AD49" s="302"/>
      <c r="AE49" s="289"/>
      <c r="AF49" s="303"/>
      <c r="AG49" s="302"/>
      <c r="AH49" s="289"/>
      <c r="AI49" s="303"/>
      <c r="AJ49" s="302"/>
      <c r="AK49" s="289"/>
      <c r="AL49" s="303"/>
      <c r="AM49" s="302"/>
      <c r="AN49" s="289"/>
      <c r="AO49" s="303"/>
      <c r="AP49" s="302"/>
      <c r="AQ49" s="289"/>
      <c r="AR49" s="303"/>
      <c r="AS49" s="302"/>
      <c r="AT49" s="289"/>
      <c r="AU49" s="303"/>
      <c r="AV49" s="302"/>
      <c r="AW49" s="289"/>
      <c r="AX49" s="303"/>
      <c r="AY49" s="302"/>
      <c r="AZ49" s="289"/>
      <c r="BA49" s="303"/>
      <c r="BB49" s="302"/>
      <c r="BC49" s="289"/>
      <c r="BD49" s="303"/>
      <c r="BE49" s="302"/>
      <c r="BF49" s="289"/>
      <c r="BG49" s="303"/>
      <c r="BH49" s="302"/>
      <c r="BI49" s="289"/>
      <c r="BJ49" s="303"/>
      <c r="BK49" s="302"/>
      <c r="BL49" s="289"/>
      <c r="BM49" s="303"/>
      <c r="BN49" s="302"/>
      <c r="BO49" s="289"/>
      <c r="BP49" s="303"/>
      <c r="BQ49" s="302"/>
      <c r="BR49" s="289"/>
      <c r="BS49" s="303"/>
      <c r="BT49" s="302"/>
      <c r="BU49" s="289"/>
      <c r="BV49" s="303"/>
      <c r="BW49" s="302"/>
      <c r="BX49" s="289"/>
      <c r="BY49" s="303"/>
      <c r="BZ49" s="302"/>
      <c r="CA49" s="289"/>
      <c r="CB49" s="303"/>
      <c r="CC49" s="302"/>
      <c r="CD49" s="289"/>
      <c r="CE49" s="303"/>
      <c r="CF49" s="302"/>
      <c r="CG49" s="289"/>
      <c r="CH49" s="303"/>
    </row>
    <row r="50" spans="1:86" x14ac:dyDescent="0.25">
      <c r="A50" s="282"/>
      <c r="B50" s="284"/>
      <c r="C50" s="304"/>
      <c r="D50" s="292"/>
      <c r="E50" s="305"/>
      <c r="F50" s="304"/>
      <c r="G50" s="292"/>
      <c r="H50" s="305"/>
      <c r="I50" s="304"/>
      <c r="J50" s="292"/>
      <c r="K50" s="305"/>
      <c r="L50" s="304"/>
      <c r="M50" s="292"/>
      <c r="N50" s="305"/>
      <c r="O50" s="304"/>
      <c r="P50" s="292"/>
      <c r="Q50" s="305"/>
      <c r="R50" s="304"/>
      <c r="S50" s="292"/>
      <c r="T50" s="305"/>
      <c r="U50" s="304"/>
      <c r="V50" s="292"/>
      <c r="W50" s="305"/>
      <c r="X50" s="304"/>
      <c r="Y50" s="292"/>
      <c r="Z50" s="305"/>
      <c r="AA50" s="304"/>
      <c r="AB50" s="292"/>
      <c r="AC50" s="305"/>
      <c r="AD50" s="304"/>
      <c r="AE50" s="292"/>
      <c r="AF50" s="305"/>
      <c r="AG50" s="304"/>
      <c r="AH50" s="292"/>
      <c r="AI50" s="305"/>
      <c r="AJ50" s="304"/>
      <c r="AK50" s="292"/>
      <c r="AL50" s="305"/>
      <c r="AM50" s="304"/>
      <c r="AN50" s="292"/>
      <c r="AO50" s="305"/>
      <c r="AP50" s="304"/>
      <c r="AQ50" s="292"/>
      <c r="AR50" s="305"/>
      <c r="AS50" s="304"/>
      <c r="AT50" s="292"/>
      <c r="AU50" s="305"/>
      <c r="AV50" s="304"/>
      <c r="AW50" s="292"/>
      <c r="AX50" s="305"/>
      <c r="AY50" s="304"/>
      <c r="AZ50" s="292"/>
      <c r="BA50" s="305"/>
      <c r="BB50" s="304"/>
      <c r="BC50" s="292"/>
      <c r="BD50" s="305"/>
      <c r="BE50" s="304"/>
      <c r="BF50" s="292"/>
      <c r="BG50" s="305"/>
      <c r="BH50" s="304"/>
      <c r="BI50" s="292"/>
      <c r="BJ50" s="305"/>
      <c r="BK50" s="304"/>
      <c r="BL50" s="292"/>
      <c r="BM50" s="305"/>
      <c r="BN50" s="304"/>
      <c r="BO50" s="292"/>
      <c r="BP50" s="305"/>
      <c r="BQ50" s="304"/>
      <c r="BR50" s="292"/>
      <c r="BS50" s="305"/>
      <c r="BT50" s="304"/>
      <c r="BU50" s="292"/>
      <c r="BV50" s="305"/>
      <c r="BW50" s="304"/>
      <c r="BX50" s="292"/>
      <c r="BY50" s="305"/>
      <c r="BZ50" s="304"/>
      <c r="CA50" s="292"/>
      <c r="CB50" s="305"/>
      <c r="CC50" s="304"/>
      <c r="CD50" s="292"/>
      <c r="CE50" s="305"/>
      <c r="CF50" s="304"/>
      <c r="CG50" s="292"/>
      <c r="CH50" s="305"/>
    </row>
    <row r="51" spans="1:86" x14ac:dyDescent="0.25">
      <c r="A51" s="281"/>
      <c r="B51" s="281"/>
      <c r="C51" s="302"/>
      <c r="D51" s="289"/>
      <c r="E51" s="303"/>
      <c r="F51" s="302"/>
      <c r="G51" s="289"/>
      <c r="H51" s="303"/>
      <c r="I51" s="302"/>
      <c r="J51" s="289"/>
      <c r="K51" s="303"/>
      <c r="L51" s="302"/>
      <c r="M51" s="289"/>
      <c r="N51" s="303"/>
      <c r="O51" s="302"/>
      <c r="P51" s="289"/>
      <c r="Q51" s="303"/>
      <c r="R51" s="302"/>
      <c r="S51" s="289"/>
      <c r="T51" s="303"/>
      <c r="U51" s="302"/>
      <c r="V51" s="289"/>
      <c r="W51" s="303"/>
      <c r="X51" s="302"/>
      <c r="Y51" s="289"/>
      <c r="Z51" s="303"/>
      <c r="AA51" s="302"/>
      <c r="AB51" s="289"/>
      <c r="AC51" s="303"/>
      <c r="AD51" s="302"/>
      <c r="AE51" s="289"/>
      <c r="AF51" s="303"/>
      <c r="AG51" s="302"/>
      <c r="AH51" s="289"/>
      <c r="AI51" s="303"/>
      <c r="AJ51" s="302"/>
      <c r="AK51" s="289"/>
      <c r="AL51" s="303"/>
      <c r="AM51" s="302"/>
      <c r="AN51" s="289"/>
      <c r="AO51" s="303"/>
      <c r="AP51" s="302"/>
      <c r="AQ51" s="289"/>
      <c r="AR51" s="303"/>
      <c r="AS51" s="302"/>
      <c r="AT51" s="289"/>
      <c r="AU51" s="303"/>
      <c r="AV51" s="302"/>
      <c r="AW51" s="289"/>
      <c r="AX51" s="303"/>
      <c r="AY51" s="302"/>
      <c r="AZ51" s="289"/>
      <c r="BA51" s="303"/>
      <c r="BB51" s="302"/>
      <c r="BC51" s="289"/>
      <c r="BD51" s="303"/>
      <c r="BE51" s="302"/>
      <c r="BF51" s="289"/>
      <c r="BG51" s="303"/>
      <c r="BH51" s="302"/>
      <c r="BI51" s="289"/>
      <c r="BJ51" s="303"/>
      <c r="BK51" s="302"/>
      <c r="BL51" s="289"/>
      <c r="BM51" s="303"/>
      <c r="BN51" s="302"/>
      <c r="BO51" s="289"/>
      <c r="BP51" s="303"/>
      <c r="BQ51" s="302"/>
      <c r="BR51" s="289"/>
      <c r="BS51" s="303"/>
      <c r="BT51" s="302"/>
      <c r="BU51" s="289"/>
      <c r="BV51" s="303"/>
      <c r="BW51" s="302"/>
      <c r="BX51" s="289"/>
      <c r="BY51" s="303"/>
      <c r="BZ51" s="302"/>
      <c r="CA51" s="289"/>
      <c r="CB51" s="303"/>
      <c r="CC51" s="302"/>
      <c r="CD51" s="289"/>
      <c r="CE51" s="303"/>
      <c r="CF51" s="302"/>
      <c r="CG51" s="289"/>
      <c r="CH51" s="303"/>
    </row>
    <row r="52" spans="1:86" x14ac:dyDescent="0.25">
      <c r="A52" s="282"/>
      <c r="B52" s="282"/>
      <c r="C52" s="304"/>
      <c r="D52" s="290"/>
      <c r="E52" s="305"/>
      <c r="F52" s="304"/>
      <c r="G52" s="290"/>
      <c r="H52" s="305"/>
      <c r="I52" s="304"/>
      <c r="J52" s="290"/>
      <c r="K52" s="305"/>
      <c r="L52" s="304"/>
      <c r="M52" s="290"/>
      <c r="N52" s="305"/>
      <c r="O52" s="304"/>
      <c r="P52" s="290"/>
      <c r="Q52" s="305"/>
      <c r="R52" s="304"/>
      <c r="S52" s="290"/>
      <c r="T52" s="305"/>
      <c r="U52" s="304"/>
      <c r="V52" s="290"/>
      <c r="W52" s="305"/>
      <c r="X52" s="304"/>
      <c r="Y52" s="290"/>
      <c r="Z52" s="305"/>
      <c r="AA52" s="304"/>
      <c r="AB52" s="290"/>
      <c r="AC52" s="305"/>
      <c r="AD52" s="304"/>
      <c r="AE52" s="290"/>
      <c r="AF52" s="305"/>
      <c r="AG52" s="304"/>
      <c r="AH52" s="290"/>
      <c r="AI52" s="305"/>
      <c r="AJ52" s="304"/>
      <c r="AK52" s="290"/>
      <c r="AL52" s="305"/>
      <c r="AM52" s="304"/>
      <c r="AN52" s="290"/>
      <c r="AO52" s="305"/>
      <c r="AP52" s="304"/>
      <c r="AQ52" s="290"/>
      <c r="AR52" s="305"/>
      <c r="AS52" s="304"/>
      <c r="AT52" s="290"/>
      <c r="AU52" s="305"/>
      <c r="AV52" s="304"/>
      <c r="AW52" s="290"/>
      <c r="AX52" s="305"/>
      <c r="AY52" s="304"/>
      <c r="AZ52" s="290"/>
      <c r="BA52" s="305"/>
      <c r="BB52" s="304"/>
      <c r="BC52" s="290"/>
      <c r="BD52" s="305"/>
      <c r="BE52" s="304"/>
      <c r="BF52" s="290"/>
      <c r="BG52" s="305"/>
      <c r="BH52" s="304"/>
      <c r="BI52" s="290"/>
      <c r="BJ52" s="305"/>
      <c r="BK52" s="304"/>
      <c r="BL52" s="290"/>
      <c r="BM52" s="305"/>
      <c r="BN52" s="304"/>
      <c r="BO52" s="290"/>
      <c r="BP52" s="305"/>
      <c r="BQ52" s="304"/>
      <c r="BR52" s="290"/>
      <c r="BS52" s="305"/>
      <c r="BT52" s="304"/>
      <c r="BU52" s="290"/>
      <c r="BV52" s="305"/>
      <c r="BW52" s="304"/>
      <c r="BX52" s="290"/>
      <c r="BY52" s="305"/>
      <c r="BZ52" s="304"/>
      <c r="CA52" s="290"/>
      <c r="CB52" s="305"/>
      <c r="CC52" s="304"/>
      <c r="CD52" s="290"/>
      <c r="CE52" s="305"/>
      <c r="CF52" s="304"/>
      <c r="CG52" s="290"/>
      <c r="CH52" s="305"/>
    </row>
    <row r="53" spans="1:86" x14ac:dyDescent="0.25">
      <c r="A53" s="281"/>
      <c r="B53" s="281"/>
      <c r="C53" s="302"/>
      <c r="D53" s="289"/>
      <c r="E53" s="303"/>
      <c r="F53" s="302"/>
      <c r="G53" s="289"/>
      <c r="H53" s="303"/>
      <c r="I53" s="302"/>
      <c r="J53" s="289"/>
      <c r="K53" s="303"/>
      <c r="L53" s="302"/>
      <c r="M53" s="289"/>
      <c r="N53" s="303"/>
      <c r="O53" s="302"/>
      <c r="P53" s="289"/>
      <c r="Q53" s="303"/>
      <c r="R53" s="302"/>
      <c r="S53" s="289"/>
      <c r="T53" s="303"/>
      <c r="U53" s="302"/>
      <c r="V53" s="289"/>
      <c r="W53" s="303"/>
      <c r="X53" s="302"/>
      <c r="Y53" s="289"/>
      <c r="Z53" s="303"/>
      <c r="AA53" s="302"/>
      <c r="AB53" s="289"/>
      <c r="AC53" s="303"/>
      <c r="AD53" s="302"/>
      <c r="AE53" s="289"/>
      <c r="AF53" s="303"/>
      <c r="AG53" s="302"/>
      <c r="AH53" s="289"/>
      <c r="AI53" s="303"/>
      <c r="AJ53" s="302"/>
      <c r="AK53" s="289"/>
      <c r="AL53" s="303"/>
      <c r="AM53" s="302"/>
      <c r="AN53" s="289"/>
      <c r="AO53" s="303"/>
      <c r="AP53" s="302"/>
      <c r="AQ53" s="289"/>
      <c r="AR53" s="303"/>
      <c r="AS53" s="302"/>
      <c r="AT53" s="289"/>
      <c r="AU53" s="303"/>
      <c r="AV53" s="302"/>
      <c r="AW53" s="289"/>
      <c r="AX53" s="303"/>
      <c r="AY53" s="302"/>
      <c r="AZ53" s="289"/>
      <c r="BA53" s="303"/>
      <c r="BB53" s="302"/>
      <c r="BC53" s="289"/>
      <c r="BD53" s="303"/>
      <c r="BE53" s="302"/>
      <c r="BF53" s="289"/>
      <c r="BG53" s="303"/>
      <c r="BH53" s="302"/>
      <c r="BI53" s="289"/>
      <c r="BJ53" s="303"/>
      <c r="BK53" s="302"/>
      <c r="BL53" s="289"/>
      <c r="BM53" s="303"/>
      <c r="BN53" s="302"/>
      <c r="BO53" s="289"/>
      <c r="BP53" s="303"/>
      <c r="BQ53" s="302"/>
      <c r="BR53" s="289"/>
      <c r="BS53" s="303"/>
      <c r="BT53" s="302"/>
      <c r="BU53" s="289"/>
      <c r="BV53" s="303"/>
      <c r="BW53" s="302"/>
      <c r="BX53" s="289"/>
      <c r="BY53" s="303"/>
      <c r="BZ53" s="302"/>
      <c r="CA53" s="289"/>
      <c r="CB53" s="303"/>
      <c r="CC53" s="302"/>
      <c r="CD53" s="289"/>
      <c r="CE53" s="303"/>
      <c r="CF53" s="302"/>
      <c r="CG53" s="289"/>
      <c r="CH53" s="303"/>
    </row>
    <row r="54" spans="1:86" x14ac:dyDescent="0.25">
      <c r="A54" s="282"/>
      <c r="B54" s="284"/>
      <c r="C54" s="304"/>
      <c r="D54" s="292"/>
      <c r="E54" s="305"/>
      <c r="F54" s="304"/>
      <c r="G54" s="292"/>
      <c r="H54" s="305"/>
      <c r="I54" s="304"/>
      <c r="J54" s="292"/>
      <c r="K54" s="305"/>
      <c r="L54" s="304"/>
      <c r="M54" s="292"/>
      <c r="N54" s="305"/>
      <c r="O54" s="304"/>
      <c r="P54" s="292"/>
      <c r="Q54" s="305"/>
      <c r="R54" s="304"/>
      <c r="S54" s="292"/>
      <c r="T54" s="305"/>
      <c r="U54" s="304"/>
      <c r="V54" s="292"/>
      <c r="W54" s="305"/>
      <c r="X54" s="304"/>
      <c r="Y54" s="292"/>
      <c r="Z54" s="305"/>
      <c r="AA54" s="304"/>
      <c r="AB54" s="292"/>
      <c r="AC54" s="305"/>
      <c r="AD54" s="304"/>
      <c r="AE54" s="292"/>
      <c r="AF54" s="305"/>
      <c r="AG54" s="304"/>
      <c r="AH54" s="292"/>
      <c r="AI54" s="305"/>
      <c r="AJ54" s="304"/>
      <c r="AK54" s="292"/>
      <c r="AL54" s="305"/>
      <c r="AM54" s="304"/>
      <c r="AN54" s="292"/>
      <c r="AO54" s="305"/>
      <c r="AP54" s="304"/>
      <c r="AQ54" s="292"/>
      <c r="AR54" s="305"/>
      <c r="AS54" s="304"/>
      <c r="AT54" s="292"/>
      <c r="AU54" s="305"/>
      <c r="AV54" s="304"/>
      <c r="AW54" s="292"/>
      <c r="AX54" s="305"/>
      <c r="AY54" s="304"/>
      <c r="AZ54" s="292"/>
      <c r="BA54" s="305"/>
      <c r="BB54" s="304"/>
      <c r="BC54" s="292"/>
      <c r="BD54" s="305"/>
      <c r="BE54" s="304"/>
      <c r="BF54" s="292"/>
      <c r="BG54" s="305"/>
      <c r="BH54" s="304"/>
      <c r="BI54" s="292"/>
      <c r="BJ54" s="305"/>
      <c r="BK54" s="304"/>
      <c r="BL54" s="292"/>
      <c r="BM54" s="305"/>
      <c r="BN54" s="304"/>
      <c r="BO54" s="292"/>
      <c r="BP54" s="305"/>
      <c r="BQ54" s="304"/>
      <c r="BR54" s="292"/>
      <c r="BS54" s="305"/>
      <c r="BT54" s="304"/>
      <c r="BU54" s="292"/>
      <c r="BV54" s="305"/>
      <c r="BW54" s="304"/>
      <c r="BX54" s="292"/>
      <c r="BY54" s="305"/>
      <c r="BZ54" s="304"/>
      <c r="CA54" s="292"/>
      <c r="CB54" s="305"/>
      <c r="CC54" s="304"/>
      <c r="CD54" s="292"/>
      <c r="CE54" s="305"/>
      <c r="CF54" s="304"/>
      <c r="CG54" s="292"/>
      <c r="CH54" s="305"/>
    </row>
    <row r="55" spans="1:86" x14ac:dyDescent="0.25">
      <c r="A55" s="281"/>
      <c r="B55" s="281"/>
      <c r="C55" s="302"/>
      <c r="D55" s="289"/>
      <c r="E55" s="303"/>
      <c r="F55" s="302"/>
      <c r="G55" s="289"/>
      <c r="H55" s="303"/>
      <c r="I55" s="302"/>
      <c r="J55" s="289"/>
      <c r="K55" s="303"/>
      <c r="L55" s="302"/>
      <c r="M55" s="289"/>
      <c r="N55" s="303"/>
      <c r="O55" s="302"/>
      <c r="P55" s="289"/>
      <c r="Q55" s="303"/>
      <c r="R55" s="302"/>
      <c r="S55" s="289"/>
      <c r="T55" s="303"/>
      <c r="U55" s="302"/>
      <c r="V55" s="289"/>
      <c r="W55" s="303"/>
      <c r="X55" s="302"/>
      <c r="Y55" s="289"/>
      <c r="Z55" s="303"/>
      <c r="AA55" s="302"/>
      <c r="AB55" s="289"/>
      <c r="AC55" s="303"/>
      <c r="AD55" s="302"/>
      <c r="AE55" s="289"/>
      <c r="AF55" s="303"/>
      <c r="AG55" s="302"/>
      <c r="AH55" s="289"/>
      <c r="AI55" s="303"/>
      <c r="AJ55" s="302"/>
      <c r="AK55" s="289"/>
      <c r="AL55" s="303"/>
      <c r="AM55" s="302"/>
      <c r="AN55" s="289"/>
      <c r="AO55" s="303"/>
      <c r="AP55" s="302"/>
      <c r="AQ55" s="289"/>
      <c r="AR55" s="303"/>
      <c r="AS55" s="302"/>
      <c r="AT55" s="289"/>
      <c r="AU55" s="303"/>
      <c r="AV55" s="302"/>
      <c r="AW55" s="289"/>
      <c r="AX55" s="303"/>
      <c r="AY55" s="302"/>
      <c r="AZ55" s="289"/>
      <c r="BA55" s="303"/>
      <c r="BB55" s="302"/>
      <c r="BC55" s="289"/>
      <c r="BD55" s="303"/>
      <c r="BE55" s="302"/>
      <c r="BF55" s="289"/>
      <c r="BG55" s="303"/>
      <c r="BH55" s="302"/>
      <c r="BI55" s="289"/>
      <c r="BJ55" s="303"/>
      <c r="BK55" s="302"/>
      <c r="BL55" s="289"/>
      <c r="BM55" s="303"/>
      <c r="BN55" s="302"/>
      <c r="BO55" s="289"/>
      <c r="BP55" s="303"/>
      <c r="BQ55" s="302"/>
      <c r="BR55" s="289"/>
      <c r="BS55" s="303"/>
      <c r="BT55" s="302"/>
      <c r="BU55" s="289"/>
      <c r="BV55" s="303"/>
      <c r="BW55" s="302"/>
      <c r="BX55" s="289"/>
      <c r="BY55" s="303"/>
      <c r="BZ55" s="302"/>
      <c r="CA55" s="289"/>
      <c r="CB55" s="303"/>
      <c r="CC55" s="302"/>
      <c r="CD55" s="289"/>
      <c r="CE55" s="303"/>
      <c r="CF55" s="302"/>
      <c r="CG55" s="289"/>
      <c r="CH55" s="303"/>
    </row>
    <row r="56" spans="1:86" x14ac:dyDescent="0.25">
      <c r="A56" s="282"/>
      <c r="B56" s="284"/>
      <c r="C56" s="304"/>
      <c r="D56" s="292"/>
      <c r="E56" s="305"/>
      <c r="F56" s="304"/>
      <c r="G56" s="292"/>
      <c r="H56" s="305"/>
      <c r="I56" s="304"/>
      <c r="J56" s="292"/>
      <c r="K56" s="305"/>
      <c r="L56" s="304"/>
      <c r="M56" s="292"/>
      <c r="N56" s="305"/>
      <c r="O56" s="304"/>
      <c r="P56" s="292"/>
      <c r="Q56" s="305"/>
      <c r="R56" s="304"/>
      <c r="S56" s="292"/>
      <c r="T56" s="305"/>
      <c r="U56" s="304"/>
      <c r="V56" s="292"/>
      <c r="W56" s="305"/>
      <c r="X56" s="304"/>
      <c r="Y56" s="292"/>
      <c r="Z56" s="305"/>
      <c r="AA56" s="304"/>
      <c r="AB56" s="292"/>
      <c r="AC56" s="305"/>
      <c r="AD56" s="304"/>
      <c r="AE56" s="292"/>
      <c r="AF56" s="305"/>
      <c r="AG56" s="304"/>
      <c r="AH56" s="292"/>
      <c r="AI56" s="305"/>
      <c r="AJ56" s="304"/>
      <c r="AK56" s="292"/>
      <c r="AL56" s="305"/>
      <c r="AM56" s="304"/>
      <c r="AN56" s="292"/>
      <c r="AO56" s="305"/>
      <c r="AP56" s="304"/>
      <c r="AQ56" s="292"/>
      <c r="AR56" s="305"/>
      <c r="AS56" s="304"/>
      <c r="AT56" s="292"/>
      <c r="AU56" s="305"/>
      <c r="AV56" s="304"/>
      <c r="AW56" s="292"/>
      <c r="AX56" s="305"/>
      <c r="AY56" s="304"/>
      <c r="AZ56" s="292"/>
      <c r="BA56" s="305"/>
      <c r="BB56" s="304"/>
      <c r="BC56" s="292"/>
      <c r="BD56" s="305"/>
      <c r="BE56" s="304"/>
      <c r="BF56" s="292"/>
      <c r="BG56" s="305"/>
      <c r="BH56" s="304"/>
      <c r="BI56" s="292"/>
      <c r="BJ56" s="305"/>
      <c r="BK56" s="304"/>
      <c r="BL56" s="292"/>
      <c r="BM56" s="305"/>
      <c r="BN56" s="304"/>
      <c r="BO56" s="292"/>
      <c r="BP56" s="305"/>
      <c r="BQ56" s="304"/>
      <c r="BR56" s="292"/>
      <c r="BS56" s="305"/>
      <c r="BT56" s="304"/>
      <c r="BU56" s="292"/>
      <c r="BV56" s="305"/>
      <c r="BW56" s="304"/>
      <c r="BX56" s="292"/>
      <c r="BY56" s="305"/>
      <c r="BZ56" s="304"/>
      <c r="CA56" s="292"/>
      <c r="CB56" s="305"/>
      <c r="CC56" s="304"/>
      <c r="CD56" s="292"/>
      <c r="CE56" s="305"/>
      <c r="CF56" s="304"/>
      <c r="CG56" s="292"/>
      <c r="CH56" s="305"/>
    </row>
    <row r="57" spans="1:86" x14ac:dyDescent="0.25">
      <c r="A57" s="281"/>
      <c r="B57" s="281"/>
      <c r="C57" s="302"/>
      <c r="D57" s="289"/>
      <c r="E57" s="303"/>
      <c r="F57" s="302"/>
      <c r="G57" s="289"/>
      <c r="H57" s="303"/>
      <c r="I57" s="302"/>
      <c r="J57" s="289"/>
      <c r="K57" s="303"/>
      <c r="L57" s="302"/>
      <c r="M57" s="289"/>
      <c r="N57" s="303"/>
      <c r="O57" s="302"/>
      <c r="P57" s="289"/>
      <c r="Q57" s="303"/>
      <c r="R57" s="302"/>
      <c r="S57" s="289"/>
      <c r="T57" s="303"/>
      <c r="U57" s="302"/>
      <c r="V57" s="289"/>
      <c r="W57" s="303"/>
      <c r="X57" s="302"/>
      <c r="Y57" s="289"/>
      <c r="Z57" s="303"/>
      <c r="AA57" s="302"/>
      <c r="AB57" s="289"/>
      <c r="AC57" s="303"/>
      <c r="AD57" s="302"/>
      <c r="AE57" s="289"/>
      <c r="AF57" s="303"/>
      <c r="AG57" s="302"/>
      <c r="AH57" s="289"/>
      <c r="AI57" s="303"/>
      <c r="AJ57" s="302"/>
      <c r="AK57" s="289"/>
      <c r="AL57" s="303"/>
      <c r="AM57" s="302"/>
      <c r="AN57" s="289"/>
      <c r="AO57" s="303"/>
      <c r="AP57" s="302"/>
      <c r="AQ57" s="289"/>
      <c r="AR57" s="303"/>
      <c r="AS57" s="302"/>
      <c r="AT57" s="289"/>
      <c r="AU57" s="303"/>
      <c r="AV57" s="302"/>
      <c r="AW57" s="289"/>
      <c r="AX57" s="303"/>
      <c r="AY57" s="302"/>
      <c r="AZ57" s="289"/>
      <c r="BA57" s="303"/>
      <c r="BB57" s="302"/>
      <c r="BC57" s="289"/>
      <c r="BD57" s="303"/>
      <c r="BE57" s="302"/>
      <c r="BF57" s="289"/>
      <c r="BG57" s="303"/>
      <c r="BH57" s="302"/>
      <c r="BI57" s="289"/>
      <c r="BJ57" s="303"/>
      <c r="BK57" s="302"/>
      <c r="BL57" s="289"/>
      <c r="BM57" s="303"/>
      <c r="BN57" s="302"/>
      <c r="BO57" s="289"/>
      <c r="BP57" s="303"/>
      <c r="BQ57" s="302"/>
      <c r="BR57" s="289"/>
      <c r="BS57" s="303"/>
      <c r="BT57" s="302"/>
      <c r="BU57" s="289"/>
      <c r="BV57" s="303"/>
      <c r="BW57" s="302"/>
      <c r="BX57" s="289"/>
      <c r="BY57" s="303"/>
      <c r="BZ57" s="302"/>
      <c r="CA57" s="289"/>
      <c r="CB57" s="303"/>
      <c r="CC57" s="302"/>
      <c r="CD57" s="289"/>
      <c r="CE57" s="303"/>
      <c r="CF57" s="302"/>
      <c r="CG57" s="289"/>
      <c r="CH57" s="303"/>
    </row>
    <row r="58" spans="1:86" x14ac:dyDescent="0.25">
      <c r="A58" s="282"/>
      <c r="B58" s="282"/>
      <c r="C58" s="304"/>
      <c r="D58" s="290"/>
      <c r="E58" s="305"/>
      <c r="F58" s="304"/>
      <c r="G58" s="290"/>
      <c r="H58" s="305"/>
      <c r="I58" s="304"/>
      <c r="J58" s="290"/>
      <c r="K58" s="305"/>
      <c r="L58" s="304"/>
      <c r="M58" s="290"/>
      <c r="N58" s="305"/>
      <c r="O58" s="304"/>
      <c r="P58" s="290"/>
      <c r="Q58" s="305"/>
      <c r="R58" s="304"/>
      <c r="S58" s="290"/>
      <c r="T58" s="305"/>
      <c r="U58" s="304"/>
      <c r="V58" s="290"/>
      <c r="W58" s="305"/>
      <c r="X58" s="304"/>
      <c r="Y58" s="290"/>
      <c r="Z58" s="305"/>
      <c r="AA58" s="304"/>
      <c r="AB58" s="290"/>
      <c r="AC58" s="305"/>
      <c r="AD58" s="304"/>
      <c r="AE58" s="290"/>
      <c r="AF58" s="305"/>
      <c r="AG58" s="304"/>
      <c r="AH58" s="290"/>
      <c r="AI58" s="305"/>
      <c r="AJ58" s="304"/>
      <c r="AK58" s="290"/>
      <c r="AL58" s="305"/>
      <c r="AM58" s="304"/>
      <c r="AN58" s="290"/>
      <c r="AO58" s="305"/>
      <c r="AP58" s="304"/>
      <c r="AQ58" s="290"/>
      <c r="AR58" s="305"/>
      <c r="AS58" s="304"/>
      <c r="AT58" s="290"/>
      <c r="AU58" s="305"/>
      <c r="AV58" s="304"/>
      <c r="AW58" s="290"/>
      <c r="AX58" s="305"/>
      <c r="AY58" s="304"/>
      <c r="AZ58" s="290"/>
      <c r="BA58" s="305"/>
      <c r="BB58" s="304"/>
      <c r="BC58" s="290"/>
      <c r="BD58" s="305"/>
      <c r="BE58" s="304"/>
      <c r="BF58" s="290"/>
      <c r="BG58" s="305"/>
      <c r="BH58" s="304"/>
      <c r="BI58" s="290"/>
      <c r="BJ58" s="305"/>
      <c r="BK58" s="304"/>
      <c r="BL58" s="290"/>
      <c r="BM58" s="305"/>
      <c r="BN58" s="304"/>
      <c r="BO58" s="290"/>
      <c r="BP58" s="305"/>
      <c r="BQ58" s="304"/>
      <c r="BR58" s="290"/>
      <c r="BS58" s="305"/>
      <c r="BT58" s="304"/>
      <c r="BU58" s="290"/>
      <c r="BV58" s="305"/>
      <c r="BW58" s="304"/>
      <c r="BX58" s="290"/>
      <c r="BY58" s="305"/>
      <c r="BZ58" s="304"/>
      <c r="CA58" s="290"/>
      <c r="CB58" s="305"/>
      <c r="CC58" s="304"/>
      <c r="CD58" s="290"/>
      <c r="CE58" s="305"/>
      <c r="CF58" s="304"/>
      <c r="CG58" s="290"/>
      <c r="CH58" s="305"/>
    </row>
    <row r="59" spans="1:86" x14ac:dyDescent="0.25">
      <c r="A59" s="281"/>
      <c r="B59" s="281"/>
      <c r="C59" s="302"/>
      <c r="D59" s="289"/>
      <c r="E59" s="303"/>
      <c r="F59" s="302"/>
      <c r="G59" s="289"/>
      <c r="H59" s="303"/>
      <c r="I59" s="302"/>
      <c r="J59" s="289"/>
      <c r="K59" s="303"/>
      <c r="L59" s="302"/>
      <c r="M59" s="289"/>
      <c r="N59" s="303"/>
      <c r="O59" s="302"/>
      <c r="P59" s="289"/>
      <c r="Q59" s="303"/>
      <c r="R59" s="302"/>
      <c r="S59" s="289"/>
      <c r="T59" s="303"/>
      <c r="U59" s="302"/>
      <c r="V59" s="289"/>
      <c r="W59" s="303"/>
      <c r="X59" s="302"/>
      <c r="Y59" s="289"/>
      <c r="Z59" s="303"/>
      <c r="AA59" s="302"/>
      <c r="AB59" s="289"/>
      <c r="AC59" s="303"/>
      <c r="AD59" s="302"/>
      <c r="AE59" s="289"/>
      <c r="AF59" s="303"/>
      <c r="AG59" s="302"/>
      <c r="AH59" s="289"/>
      <c r="AI59" s="303"/>
      <c r="AJ59" s="302"/>
      <c r="AK59" s="289"/>
      <c r="AL59" s="303"/>
      <c r="AM59" s="302"/>
      <c r="AN59" s="289"/>
      <c r="AO59" s="303"/>
      <c r="AP59" s="302"/>
      <c r="AQ59" s="289"/>
      <c r="AR59" s="303"/>
      <c r="AS59" s="302"/>
      <c r="AT59" s="289"/>
      <c r="AU59" s="303"/>
      <c r="AV59" s="302"/>
      <c r="AW59" s="289"/>
      <c r="AX59" s="303"/>
      <c r="AY59" s="302"/>
      <c r="AZ59" s="289"/>
      <c r="BA59" s="303"/>
      <c r="BB59" s="302"/>
      <c r="BC59" s="289"/>
      <c r="BD59" s="303"/>
      <c r="BE59" s="302"/>
      <c r="BF59" s="289"/>
      <c r="BG59" s="303"/>
      <c r="BH59" s="302"/>
      <c r="BI59" s="289"/>
      <c r="BJ59" s="303"/>
      <c r="BK59" s="302"/>
      <c r="BL59" s="289"/>
      <c r="BM59" s="303"/>
      <c r="BN59" s="302"/>
      <c r="BO59" s="289"/>
      <c r="BP59" s="303"/>
      <c r="BQ59" s="302"/>
      <c r="BR59" s="289"/>
      <c r="BS59" s="303"/>
      <c r="BT59" s="302"/>
      <c r="BU59" s="289"/>
      <c r="BV59" s="303"/>
      <c r="BW59" s="302"/>
      <c r="BX59" s="289"/>
      <c r="BY59" s="303"/>
      <c r="BZ59" s="302"/>
      <c r="CA59" s="289"/>
      <c r="CB59" s="303"/>
      <c r="CC59" s="302"/>
      <c r="CD59" s="289"/>
      <c r="CE59" s="303"/>
      <c r="CF59" s="302"/>
      <c r="CG59" s="289"/>
      <c r="CH59" s="303"/>
    </row>
    <row r="60" spans="1:86" x14ac:dyDescent="0.25">
      <c r="A60" s="282"/>
      <c r="B60" s="284"/>
      <c r="C60" s="304"/>
      <c r="D60" s="292"/>
      <c r="E60" s="305"/>
      <c r="F60" s="304"/>
      <c r="G60" s="292"/>
      <c r="H60" s="305"/>
      <c r="I60" s="304"/>
      <c r="J60" s="292"/>
      <c r="K60" s="305"/>
      <c r="L60" s="304"/>
      <c r="M60" s="292"/>
      <c r="N60" s="305"/>
      <c r="O60" s="304"/>
      <c r="P60" s="292"/>
      <c r="Q60" s="305"/>
      <c r="R60" s="304"/>
      <c r="S60" s="292"/>
      <c r="T60" s="305"/>
      <c r="U60" s="304"/>
      <c r="V60" s="292"/>
      <c r="W60" s="305"/>
      <c r="X60" s="304"/>
      <c r="Y60" s="292"/>
      <c r="Z60" s="305"/>
      <c r="AA60" s="304"/>
      <c r="AB60" s="292"/>
      <c r="AC60" s="305"/>
      <c r="AD60" s="304"/>
      <c r="AE60" s="292"/>
      <c r="AF60" s="305"/>
      <c r="AG60" s="304"/>
      <c r="AH60" s="292"/>
      <c r="AI60" s="305"/>
      <c r="AJ60" s="304"/>
      <c r="AK60" s="292"/>
      <c r="AL60" s="305"/>
      <c r="AM60" s="304"/>
      <c r="AN60" s="292"/>
      <c r="AO60" s="305"/>
      <c r="AP60" s="304"/>
      <c r="AQ60" s="292"/>
      <c r="AR60" s="305"/>
      <c r="AS60" s="304"/>
      <c r="AT60" s="292"/>
      <c r="AU60" s="305"/>
      <c r="AV60" s="304"/>
      <c r="AW60" s="292"/>
      <c r="AX60" s="305"/>
      <c r="AY60" s="304"/>
      <c r="AZ60" s="292"/>
      <c r="BA60" s="305"/>
      <c r="BB60" s="304"/>
      <c r="BC60" s="292"/>
      <c r="BD60" s="305"/>
      <c r="BE60" s="304"/>
      <c r="BF60" s="292"/>
      <c r="BG60" s="305"/>
      <c r="BH60" s="304"/>
      <c r="BI60" s="292"/>
      <c r="BJ60" s="305"/>
      <c r="BK60" s="304"/>
      <c r="BL60" s="292"/>
      <c r="BM60" s="305"/>
      <c r="BN60" s="304"/>
      <c r="BO60" s="292"/>
      <c r="BP60" s="305"/>
      <c r="BQ60" s="304"/>
      <c r="BR60" s="292"/>
      <c r="BS60" s="305"/>
      <c r="BT60" s="304"/>
      <c r="BU60" s="292"/>
      <c r="BV60" s="305"/>
      <c r="BW60" s="304"/>
      <c r="BX60" s="292"/>
      <c r="BY60" s="305"/>
      <c r="BZ60" s="304"/>
      <c r="CA60" s="292"/>
      <c r="CB60" s="305"/>
      <c r="CC60" s="304"/>
      <c r="CD60" s="292"/>
      <c r="CE60" s="305"/>
      <c r="CF60" s="304"/>
      <c r="CG60" s="292"/>
      <c r="CH60" s="305"/>
    </row>
    <row r="61" spans="1:86" x14ac:dyDescent="0.25">
      <c r="A61" s="281"/>
      <c r="B61" s="281"/>
      <c r="C61" s="302"/>
      <c r="D61" s="289"/>
      <c r="E61" s="303"/>
      <c r="F61" s="302"/>
      <c r="G61" s="289"/>
      <c r="H61" s="303"/>
      <c r="I61" s="302"/>
      <c r="J61" s="289"/>
      <c r="K61" s="303"/>
      <c r="L61" s="302"/>
      <c r="M61" s="289"/>
      <c r="N61" s="303"/>
      <c r="O61" s="302"/>
      <c r="P61" s="289"/>
      <c r="Q61" s="303"/>
      <c r="R61" s="302"/>
      <c r="S61" s="289"/>
      <c r="T61" s="303"/>
      <c r="U61" s="302"/>
      <c r="V61" s="289"/>
      <c r="W61" s="303"/>
      <c r="X61" s="302"/>
      <c r="Y61" s="289"/>
      <c r="Z61" s="303"/>
      <c r="AA61" s="302"/>
      <c r="AB61" s="289"/>
      <c r="AC61" s="303"/>
      <c r="AD61" s="302"/>
      <c r="AE61" s="289"/>
      <c r="AF61" s="303"/>
      <c r="AG61" s="302"/>
      <c r="AH61" s="289"/>
      <c r="AI61" s="303"/>
      <c r="AJ61" s="302"/>
      <c r="AK61" s="289"/>
      <c r="AL61" s="303"/>
      <c r="AM61" s="302"/>
      <c r="AN61" s="289"/>
      <c r="AO61" s="303"/>
      <c r="AP61" s="302"/>
      <c r="AQ61" s="289"/>
      <c r="AR61" s="303"/>
      <c r="AS61" s="302"/>
      <c r="AT61" s="289"/>
      <c r="AU61" s="303"/>
      <c r="AV61" s="302"/>
      <c r="AW61" s="289"/>
      <c r="AX61" s="303"/>
      <c r="AY61" s="302"/>
      <c r="AZ61" s="289"/>
      <c r="BA61" s="303"/>
      <c r="BB61" s="302"/>
      <c r="BC61" s="289"/>
      <c r="BD61" s="303"/>
      <c r="BE61" s="302"/>
      <c r="BF61" s="289"/>
      <c r="BG61" s="303"/>
      <c r="BH61" s="302"/>
      <c r="BI61" s="289"/>
      <c r="BJ61" s="303"/>
      <c r="BK61" s="302"/>
      <c r="BL61" s="289"/>
      <c r="BM61" s="303"/>
      <c r="BN61" s="302"/>
      <c r="BO61" s="289"/>
      <c r="BP61" s="303"/>
      <c r="BQ61" s="302"/>
      <c r="BR61" s="289"/>
      <c r="BS61" s="303"/>
      <c r="BT61" s="302"/>
      <c r="BU61" s="289"/>
      <c r="BV61" s="303"/>
      <c r="BW61" s="302"/>
      <c r="BX61" s="289"/>
      <c r="BY61" s="303"/>
      <c r="BZ61" s="302"/>
      <c r="CA61" s="289"/>
      <c r="CB61" s="303"/>
      <c r="CC61" s="302"/>
      <c r="CD61" s="289"/>
      <c r="CE61" s="303"/>
      <c r="CF61" s="302"/>
      <c r="CG61" s="289"/>
      <c r="CH61" s="303"/>
    </row>
    <row r="62" spans="1:86" x14ac:dyDescent="0.25">
      <c r="A62" s="282"/>
      <c r="B62" s="284"/>
      <c r="C62" s="304"/>
      <c r="D62" s="292"/>
      <c r="E62" s="305"/>
      <c r="F62" s="304"/>
      <c r="G62" s="292"/>
      <c r="H62" s="305"/>
      <c r="I62" s="304"/>
      <c r="J62" s="292"/>
      <c r="K62" s="305"/>
      <c r="L62" s="304"/>
      <c r="M62" s="292"/>
      <c r="N62" s="305"/>
      <c r="O62" s="304"/>
      <c r="P62" s="292"/>
      <c r="Q62" s="305"/>
      <c r="R62" s="304"/>
      <c r="S62" s="292"/>
      <c r="T62" s="305"/>
      <c r="U62" s="304"/>
      <c r="V62" s="292"/>
      <c r="W62" s="305"/>
      <c r="X62" s="304"/>
      <c r="Y62" s="292"/>
      <c r="Z62" s="305"/>
      <c r="AA62" s="304"/>
      <c r="AB62" s="292"/>
      <c r="AC62" s="305"/>
      <c r="AD62" s="304"/>
      <c r="AE62" s="292"/>
      <c r="AF62" s="305"/>
      <c r="AG62" s="304"/>
      <c r="AH62" s="292"/>
      <c r="AI62" s="305"/>
      <c r="AJ62" s="304"/>
      <c r="AK62" s="292"/>
      <c r="AL62" s="305"/>
      <c r="AM62" s="304"/>
      <c r="AN62" s="292"/>
      <c r="AO62" s="305"/>
      <c r="AP62" s="304"/>
      <c r="AQ62" s="292"/>
      <c r="AR62" s="305"/>
      <c r="AS62" s="304"/>
      <c r="AT62" s="292"/>
      <c r="AU62" s="305"/>
      <c r="AV62" s="304"/>
      <c r="AW62" s="292"/>
      <c r="AX62" s="305"/>
      <c r="AY62" s="304"/>
      <c r="AZ62" s="292"/>
      <c r="BA62" s="305"/>
      <c r="BB62" s="304"/>
      <c r="BC62" s="292"/>
      <c r="BD62" s="305"/>
      <c r="BE62" s="304"/>
      <c r="BF62" s="292"/>
      <c r="BG62" s="305"/>
      <c r="BH62" s="304"/>
      <c r="BI62" s="292"/>
      <c r="BJ62" s="305"/>
      <c r="BK62" s="304"/>
      <c r="BL62" s="292"/>
      <c r="BM62" s="305"/>
      <c r="BN62" s="304"/>
      <c r="BO62" s="292"/>
      <c r="BP62" s="305"/>
      <c r="BQ62" s="304"/>
      <c r="BR62" s="292"/>
      <c r="BS62" s="305"/>
      <c r="BT62" s="304"/>
      <c r="BU62" s="292"/>
      <c r="BV62" s="305"/>
      <c r="BW62" s="304"/>
      <c r="BX62" s="292"/>
      <c r="BY62" s="305"/>
      <c r="BZ62" s="304"/>
      <c r="CA62" s="292"/>
      <c r="CB62" s="305"/>
      <c r="CC62" s="304"/>
      <c r="CD62" s="292"/>
      <c r="CE62" s="305"/>
      <c r="CF62" s="304"/>
      <c r="CG62" s="292"/>
      <c r="CH62" s="305"/>
    </row>
    <row r="63" spans="1:86" x14ac:dyDescent="0.25">
      <c r="A63" s="281"/>
      <c r="B63" s="281"/>
      <c r="C63" s="302"/>
      <c r="D63" s="289"/>
      <c r="E63" s="303"/>
      <c r="F63" s="302"/>
      <c r="G63" s="289"/>
      <c r="H63" s="303"/>
      <c r="I63" s="302"/>
      <c r="J63" s="289"/>
      <c r="K63" s="303"/>
      <c r="L63" s="302"/>
      <c r="M63" s="289"/>
      <c r="N63" s="303"/>
      <c r="O63" s="302"/>
      <c r="P63" s="289"/>
      <c r="Q63" s="303"/>
      <c r="R63" s="302"/>
      <c r="S63" s="289"/>
      <c r="T63" s="303"/>
      <c r="U63" s="302"/>
      <c r="V63" s="289"/>
      <c r="W63" s="303"/>
      <c r="X63" s="302"/>
      <c r="Y63" s="289"/>
      <c r="Z63" s="303"/>
      <c r="AA63" s="302"/>
      <c r="AB63" s="289"/>
      <c r="AC63" s="303"/>
      <c r="AD63" s="302"/>
      <c r="AE63" s="289"/>
      <c r="AF63" s="303"/>
      <c r="AG63" s="302"/>
      <c r="AH63" s="289"/>
      <c r="AI63" s="303"/>
      <c r="AJ63" s="302"/>
      <c r="AK63" s="289"/>
      <c r="AL63" s="303"/>
      <c r="AM63" s="302"/>
      <c r="AN63" s="289"/>
      <c r="AO63" s="303"/>
      <c r="AP63" s="302"/>
      <c r="AQ63" s="289"/>
      <c r="AR63" s="303"/>
      <c r="AS63" s="302"/>
      <c r="AT63" s="289"/>
      <c r="AU63" s="303"/>
      <c r="AV63" s="302"/>
      <c r="AW63" s="289"/>
      <c r="AX63" s="303"/>
      <c r="AY63" s="302"/>
      <c r="AZ63" s="289"/>
      <c r="BA63" s="303"/>
      <c r="BB63" s="302"/>
      <c r="BC63" s="289"/>
      <c r="BD63" s="303"/>
      <c r="BE63" s="302"/>
      <c r="BF63" s="289"/>
      <c r="BG63" s="303"/>
      <c r="BH63" s="302"/>
      <c r="BI63" s="289"/>
      <c r="BJ63" s="303"/>
      <c r="BK63" s="302"/>
      <c r="BL63" s="289"/>
      <c r="BM63" s="303"/>
      <c r="BN63" s="302"/>
      <c r="BO63" s="289"/>
      <c r="BP63" s="303"/>
      <c r="BQ63" s="302"/>
      <c r="BR63" s="289"/>
      <c r="BS63" s="303"/>
      <c r="BT63" s="302"/>
      <c r="BU63" s="289"/>
      <c r="BV63" s="303"/>
      <c r="BW63" s="302"/>
      <c r="BX63" s="289"/>
      <c r="BY63" s="303"/>
      <c r="BZ63" s="302"/>
      <c r="CA63" s="289"/>
      <c r="CB63" s="303"/>
      <c r="CC63" s="302"/>
      <c r="CD63" s="289"/>
      <c r="CE63" s="303"/>
      <c r="CF63" s="302"/>
      <c r="CG63" s="289"/>
      <c r="CH63" s="303"/>
    </row>
    <row r="64" spans="1:86" x14ac:dyDescent="0.25">
      <c r="A64" s="282"/>
      <c r="B64" s="282"/>
      <c r="C64" s="304"/>
      <c r="D64" s="290"/>
      <c r="E64" s="305"/>
      <c r="F64" s="304"/>
      <c r="G64" s="290"/>
      <c r="H64" s="305"/>
      <c r="I64" s="304"/>
      <c r="J64" s="290"/>
      <c r="K64" s="305"/>
      <c r="L64" s="304"/>
      <c r="M64" s="290"/>
      <c r="N64" s="305"/>
      <c r="O64" s="304"/>
      <c r="P64" s="290"/>
      <c r="Q64" s="305"/>
      <c r="R64" s="304"/>
      <c r="S64" s="290"/>
      <c r="T64" s="305"/>
      <c r="U64" s="304"/>
      <c r="V64" s="290"/>
      <c r="W64" s="305"/>
      <c r="X64" s="304"/>
      <c r="Y64" s="290"/>
      <c r="Z64" s="305"/>
      <c r="AA64" s="304"/>
      <c r="AB64" s="290"/>
      <c r="AC64" s="305"/>
      <c r="AD64" s="304"/>
      <c r="AE64" s="290"/>
      <c r="AF64" s="305"/>
      <c r="AG64" s="304"/>
      <c r="AH64" s="290"/>
      <c r="AI64" s="305"/>
      <c r="AJ64" s="304"/>
      <c r="AK64" s="290"/>
      <c r="AL64" s="305"/>
      <c r="AM64" s="304"/>
      <c r="AN64" s="290"/>
      <c r="AO64" s="305"/>
      <c r="AP64" s="304"/>
      <c r="AQ64" s="290"/>
      <c r="AR64" s="305"/>
      <c r="AS64" s="304"/>
      <c r="AT64" s="290"/>
      <c r="AU64" s="305"/>
      <c r="AV64" s="304"/>
      <c r="AW64" s="290"/>
      <c r="AX64" s="305"/>
      <c r="AY64" s="304"/>
      <c r="AZ64" s="290"/>
      <c r="BA64" s="305"/>
      <c r="BB64" s="304"/>
      <c r="BC64" s="290"/>
      <c r="BD64" s="305"/>
      <c r="BE64" s="304"/>
      <c r="BF64" s="290"/>
      <c r="BG64" s="305"/>
      <c r="BH64" s="304"/>
      <c r="BI64" s="290"/>
      <c r="BJ64" s="305"/>
      <c r="BK64" s="304"/>
      <c r="BL64" s="290"/>
      <c r="BM64" s="305"/>
      <c r="BN64" s="304"/>
      <c r="BO64" s="290"/>
      <c r="BP64" s="305"/>
      <c r="BQ64" s="304"/>
      <c r="BR64" s="290"/>
      <c r="BS64" s="305"/>
      <c r="BT64" s="304"/>
      <c r="BU64" s="290"/>
      <c r="BV64" s="305"/>
      <c r="BW64" s="304"/>
      <c r="BX64" s="290"/>
      <c r="BY64" s="305"/>
      <c r="BZ64" s="304"/>
      <c r="CA64" s="290"/>
      <c r="CB64" s="305"/>
      <c r="CC64" s="304"/>
      <c r="CD64" s="290"/>
      <c r="CE64" s="305"/>
      <c r="CF64" s="304"/>
      <c r="CG64" s="290"/>
      <c r="CH64" s="305"/>
    </row>
    <row r="65" spans="1:86" x14ac:dyDescent="0.25">
      <c r="A65" s="281"/>
      <c r="B65" s="281"/>
      <c r="C65" s="302"/>
      <c r="D65" s="289"/>
      <c r="E65" s="303"/>
      <c r="F65" s="302"/>
      <c r="G65" s="289"/>
      <c r="H65" s="303"/>
      <c r="I65" s="302"/>
      <c r="J65" s="289"/>
      <c r="K65" s="303"/>
      <c r="L65" s="302"/>
      <c r="M65" s="289"/>
      <c r="N65" s="303"/>
      <c r="O65" s="302"/>
      <c r="P65" s="289"/>
      <c r="Q65" s="303"/>
      <c r="R65" s="302"/>
      <c r="S65" s="289"/>
      <c r="T65" s="303"/>
      <c r="U65" s="302"/>
      <c r="V65" s="289"/>
      <c r="W65" s="303"/>
      <c r="X65" s="302"/>
      <c r="Y65" s="289"/>
      <c r="Z65" s="303"/>
      <c r="AA65" s="302"/>
      <c r="AB65" s="289"/>
      <c r="AC65" s="303"/>
      <c r="AD65" s="302"/>
      <c r="AE65" s="289"/>
      <c r="AF65" s="303"/>
      <c r="AG65" s="302"/>
      <c r="AH65" s="289"/>
      <c r="AI65" s="303"/>
      <c r="AJ65" s="302"/>
      <c r="AK65" s="289"/>
      <c r="AL65" s="303"/>
      <c r="AM65" s="302"/>
      <c r="AN65" s="289"/>
      <c r="AO65" s="303"/>
      <c r="AP65" s="302"/>
      <c r="AQ65" s="289"/>
      <c r="AR65" s="303"/>
      <c r="AS65" s="302"/>
      <c r="AT65" s="289"/>
      <c r="AU65" s="303"/>
      <c r="AV65" s="302"/>
      <c r="AW65" s="289"/>
      <c r="AX65" s="303"/>
      <c r="AY65" s="302"/>
      <c r="AZ65" s="289"/>
      <c r="BA65" s="303"/>
      <c r="BB65" s="302"/>
      <c r="BC65" s="289"/>
      <c r="BD65" s="303"/>
      <c r="BE65" s="302"/>
      <c r="BF65" s="289"/>
      <c r="BG65" s="303"/>
      <c r="BH65" s="302"/>
      <c r="BI65" s="289"/>
      <c r="BJ65" s="303"/>
      <c r="BK65" s="302"/>
      <c r="BL65" s="289"/>
      <c r="BM65" s="303"/>
      <c r="BN65" s="302"/>
      <c r="BO65" s="289"/>
      <c r="BP65" s="303"/>
      <c r="BQ65" s="302"/>
      <c r="BR65" s="289"/>
      <c r="BS65" s="303"/>
      <c r="BT65" s="302"/>
      <c r="BU65" s="289"/>
      <c r="BV65" s="303"/>
      <c r="BW65" s="302"/>
      <c r="BX65" s="289"/>
      <c r="BY65" s="303"/>
      <c r="BZ65" s="302"/>
      <c r="CA65" s="289"/>
      <c r="CB65" s="303"/>
      <c r="CC65" s="302"/>
      <c r="CD65" s="289"/>
      <c r="CE65" s="303"/>
      <c r="CF65" s="302"/>
      <c r="CG65" s="289"/>
      <c r="CH65" s="303"/>
    </row>
    <row r="66" spans="1:86" x14ac:dyDescent="0.25">
      <c r="A66" s="282"/>
      <c r="B66" s="284"/>
      <c r="C66" s="304"/>
      <c r="D66" s="292"/>
      <c r="E66" s="305"/>
      <c r="F66" s="304"/>
      <c r="G66" s="292"/>
      <c r="H66" s="305"/>
      <c r="I66" s="304"/>
      <c r="J66" s="292"/>
      <c r="K66" s="305"/>
      <c r="L66" s="304"/>
      <c r="M66" s="292"/>
      <c r="N66" s="305"/>
      <c r="O66" s="304"/>
      <c r="P66" s="292"/>
      <c r="Q66" s="305"/>
      <c r="R66" s="304"/>
      <c r="S66" s="292"/>
      <c r="T66" s="305"/>
      <c r="U66" s="304"/>
      <c r="V66" s="292"/>
      <c r="W66" s="305"/>
      <c r="X66" s="304"/>
      <c r="Y66" s="292"/>
      <c r="Z66" s="305"/>
      <c r="AA66" s="304"/>
      <c r="AB66" s="292"/>
      <c r="AC66" s="305"/>
      <c r="AD66" s="304"/>
      <c r="AE66" s="292"/>
      <c r="AF66" s="305"/>
      <c r="AG66" s="304"/>
      <c r="AH66" s="292"/>
      <c r="AI66" s="305"/>
      <c r="AJ66" s="304"/>
      <c r="AK66" s="292"/>
      <c r="AL66" s="305"/>
      <c r="AM66" s="304"/>
      <c r="AN66" s="292"/>
      <c r="AO66" s="305"/>
      <c r="AP66" s="304"/>
      <c r="AQ66" s="292"/>
      <c r="AR66" s="305"/>
      <c r="AS66" s="304"/>
      <c r="AT66" s="292"/>
      <c r="AU66" s="305"/>
      <c r="AV66" s="304"/>
      <c r="AW66" s="292"/>
      <c r="AX66" s="305"/>
      <c r="AY66" s="304"/>
      <c r="AZ66" s="292"/>
      <c r="BA66" s="305"/>
      <c r="BB66" s="304"/>
      <c r="BC66" s="292"/>
      <c r="BD66" s="305"/>
      <c r="BE66" s="304"/>
      <c r="BF66" s="292"/>
      <c r="BG66" s="305"/>
      <c r="BH66" s="304"/>
      <c r="BI66" s="292"/>
      <c r="BJ66" s="305"/>
      <c r="BK66" s="304"/>
      <c r="BL66" s="292"/>
      <c r="BM66" s="305"/>
      <c r="BN66" s="304"/>
      <c r="BO66" s="292"/>
      <c r="BP66" s="305"/>
      <c r="BQ66" s="304"/>
      <c r="BR66" s="292"/>
      <c r="BS66" s="305"/>
      <c r="BT66" s="304"/>
      <c r="BU66" s="292"/>
      <c r="BV66" s="305"/>
      <c r="BW66" s="304"/>
      <c r="BX66" s="292"/>
      <c r="BY66" s="305"/>
      <c r="BZ66" s="304"/>
      <c r="CA66" s="292"/>
      <c r="CB66" s="305"/>
      <c r="CC66" s="304"/>
      <c r="CD66" s="292"/>
      <c r="CE66" s="305"/>
      <c r="CF66" s="304"/>
      <c r="CG66" s="292"/>
      <c r="CH66" s="305"/>
    </row>
    <row r="67" spans="1:86" x14ac:dyDescent="0.25">
      <c r="A67" s="281"/>
      <c r="B67" s="281"/>
      <c r="C67" s="302"/>
      <c r="D67" s="289"/>
      <c r="E67" s="303"/>
      <c r="F67" s="302"/>
      <c r="G67" s="289"/>
      <c r="H67" s="303"/>
      <c r="I67" s="302"/>
      <c r="J67" s="289"/>
      <c r="K67" s="303"/>
      <c r="L67" s="302"/>
      <c r="M67" s="289"/>
      <c r="N67" s="303"/>
      <c r="O67" s="302"/>
      <c r="P67" s="289"/>
      <c r="Q67" s="303"/>
      <c r="R67" s="302"/>
      <c r="S67" s="289"/>
      <c r="T67" s="303"/>
      <c r="U67" s="302"/>
      <c r="V67" s="289"/>
      <c r="W67" s="303"/>
      <c r="X67" s="302"/>
      <c r="Y67" s="289"/>
      <c r="Z67" s="303"/>
      <c r="AA67" s="302"/>
      <c r="AB67" s="289"/>
      <c r="AC67" s="303"/>
      <c r="AD67" s="302"/>
      <c r="AE67" s="289"/>
      <c r="AF67" s="303"/>
      <c r="AG67" s="302"/>
      <c r="AH67" s="289"/>
      <c r="AI67" s="303"/>
      <c r="AJ67" s="302"/>
      <c r="AK67" s="289"/>
      <c r="AL67" s="303"/>
      <c r="AM67" s="302"/>
      <c r="AN67" s="289"/>
      <c r="AO67" s="303"/>
      <c r="AP67" s="302"/>
      <c r="AQ67" s="289"/>
      <c r="AR67" s="303"/>
      <c r="AS67" s="302"/>
      <c r="AT67" s="289"/>
      <c r="AU67" s="303"/>
      <c r="AV67" s="302"/>
      <c r="AW67" s="289"/>
      <c r="AX67" s="303"/>
      <c r="AY67" s="302"/>
      <c r="AZ67" s="289"/>
      <c r="BA67" s="303"/>
      <c r="BB67" s="302"/>
      <c r="BC67" s="289"/>
      <c r="BD67" s="303"/>
      <c r="BE67" s="302"/>
      <c r="BF67" s="289"/>
      <c r="BG67" s="303"/>
      <c r="BH67" s="302"/>
      <c r="BI67" s="289"/>
      <c r="BJ67" s="303"/>
      <c r="BK67" s="302"/>
      <c r="BL67" s="289"/>
      <c r="BM67" s="303"/>
      <c r="BN67" s="302"/>
      <c r="BO67" s="289"/>
      <c r="BP67" s="303"/>
      <c r="BQ67" s="302"/>
      <c r="BR67" s="289"/>
      <c r="BS67" s="303"/>
      <c r="BT67" s="302"/>
      <c r="BU67" s="289"/>
      <c r="BV67" s="303"/>
      <c r="BW67" s="302"/>
      <c r="BX67" s="289"/>
      <c r="BY67" s="303"/>
      <c r="BZ67" s="302"/>
      <c r="CA67" s="289"/>
      <c r="CB67" s="303"/>
      <c r="CC67" s="302"/>
      <c r="CD67" s="289"/>
      <c r="CE67" s="303"/>
      <c r="CF67" s="302"/>
      <c r="CG67" s="289"/>
      <c r="CH67" s="303"/>
    </row>
    <row r="68" spans="1:86" x14ac:dyDescent="0.25">
      <c r="A68" s="282"/>
      <c r="B68" s="284"/>
      <c r="C68" s="304"/>
      <c r="D68" s="292"/>
      <c r="E68" s="305"/>
      <c r="F68" s="304"/>
      <c r="G68" s="292"/>
      <c r="H68" s="305"/>
      <c r="I68" s="304"/>
      <c r="J68" s="292"/>
      <c r="K68" s="305"/>
      <c r="L68" s="304"/>
      <c r="M68" s="292"/>
      <c r="N68" s="305"/>
      <c r="O68" s="304"/>
      <c r="P68" s="292"/>
      <c r="Q68" s="305"/>
      <c r="R68" s="304"/>
      <c r="S68" s="292"/>
      <c r="T68" s="305"/>
      <c r="U68" s="304"/>
      <c r="V68" s="292"/>
      <c r="W68" s="305"/>
      <c r="X68" s="304"/>
      <c r="Y68" s="292"/>
      <c r="Z68" s="305"/>
      <c r="AA68" s="304"/>
      <c r="AB68" s="292"/>
      <c r="AC68" s="305"/>
      <c r="AD68" s="304"/>
      <c r="AE68" s="292"/>
      <c r="AF68" s="305"/>
      <c r="AG68" s="304"/>
      <c r="AH68" s="292"/>
      <c r="AI68" s="305"/>
      <c r="AJ68" s="304"/>
      <c r="AK68" s="292"/>
      <c r="AL68" s="305"/>
      <c r="AM68" s="304"/>
      <c r="AN68" s="292"/>
      <c r="AO68" s="305"/>
      <c r="AP68" s="304"/>
      <c r="AQ68" s="292"/>
      <c r="AR68" s="305"/>
      <c r="AS68" s="304"/>
      <c r="AT68" s="292"/>
      <c r="AU68" s="305"/>
      <c r="AV68" s="304"/>
      <c r="AW68" s="292"/>
      <c r="AX68" s="305"/>
      <c r="AY68" s="304"/>
      <c r="AZ68" s="292"/>
      <c r="BA68" s="305"/>
      <c r="BB68" s="304"/>
      <c r="BC68" s="292"/>
      <c r="BD68" s="305"/>
      <c r="BE68" s="304"/>
      <c r="BF68" s="292"/>
      <c r="BG68" s="305"/>
      <c r="BH68" s="304"/>
      <c r="BI68" s="292"/>
      <c r="BJ68" s="305"/>
      <c r="BK68" s="304"/>
      <c r="BL68" s="292"/>
      <c r="BM68" s="305"/>
      <c r="BN68" s="304"/>
      <c r="BO68" s="292"/>
      <c r="BP68" s="305"/>
      <c r="BQ68" s="304"/>
      <c r="BR68" s="292"/>
      <c r="BS68" s="305"/>
      <c r="BT68" s="304"/>
      <c r="BU68" s="292"/>
      <c r="BV68" s="305"/>
      <c r="BW68" s="304"/>
      <c r="BX68" s="292"/>
      <c r="BY68" s="305"/>
      <c r="BZ68" s="304"/>
      <c r="CA68" s="292"/>
      <c r="CB68" s="305"/>
      <c r="CC68" s="304"/>
      <c r="CD68" s="292"/>
      <c r="CE68" s="305"/>
      <c r="CF68" s="304"/>
      <c r="CG68" s="292"/>
      <c r="CH68" s="305"/>
    </row>
    <row r="69" spans="1:86" x14ac:dyDescent="0.25">
      <c r="A69" s="281"/>
      <c r="B69" s="281"/>
      <c r="C69" s="302"/>
      <c r="D69" s="289"/>
      <c r="E69" s="303"/>
      <c r="F69" s="302"/>
      <c r="G69" s="289"/>
      <c r="H69" s="303"/>
      <c r="I69" s="302"/>
      <c r="J69" s="289"/>
      <c r="K69" s="303"/>
      <c r="L69" s="302"/>
      <c r="M69" s="289"/>
      <c r="N69" s="303"/>
      <c r="O69" s="302"/>
      <c r="P69" s="289"/>
      <c r="Q69" s="303"/>
      <c r="R69" s="302"/>
      <c r="S69" s="289"/>
      <c r="T69" s="303"/>
      <c r="U69" s="302"/>
      <c r="V69" s="289"/>
      <c r="W69" s="303"/>
      <c r="X69" s="302"/>
      <c r="Y69" s="289"/>
      <c r="Z69" s="303"/>
      <c r="AA69" s="302"/>
      <c r="AB69" s="289"/>
      <c r="AC69" s="303"/>
      <c r="AD69" s="302"/>
      <c r="AE69" s="289"/>
      <c r="AF69" s="303"/>
      <c r="AG69" s="302"/>
      <c r="AH69" s="289"/>
      <c r="AI69" s="303"/>
      <c r="AJ69" s="302"/>
      <c r="AK69" s="289"/>
      <c r="AL69" s="303"/>
      <c r="AM69" s="302"/>
      <c r="AN69" s="289"/>
      <c r="AO69" s="303"/>
      <c r="AP69" s="302"/>
      <c r="AQ69" s="289"/>
      <c r="AR69" s="303"/>
      <c r="AS69" s="302"/>
      <c r="AT69" s="289"/>
      <c r="AU69" s="303"/>
      <c r="AV69" s="302"/>
      <c r="AW69" s="289"/>
      <c r="AX69" s="303"/>
      <c r="AY69" s="302"/>
      <c r="AZ69" s="289"/>
      <c r="BA69" s="303"/>
      <c r="BB69" s="302"/>
      <c r="BC69" s="289"/>
      <c r="BD69" s="303"/>
      <c r="BE69" s="302"/>
      <c r="BF69" s="289"/>
      <c r="BG69" s="303"/>
      <c r="BH69" s="302"/>
      <c r="BI69" s="289"/>
      <c r="BJ69" s="303"/>
      <c r="BK69" s="302"/>
      <c r="BL69" s="289"/>
      <c r="BM69" s="303"/>
      <c r="BN69" s="302"/>
      <c r="BO69" s="289"/>
      <c r="BP69" s="303"/>
      <c r="BQ69" s="302"/>
      <c r="BR69" s="289"/>
      <c r="BS69" s="303"/>
      <c r="BT69" s="302"/>
      <c r="BU69" s="289"/>
      <c r="BV69" s="303"/>
      <c r="BW69" s="302"/>
      <c r="BX69" s="289"/>
      <c r="BY69" s="303"/>
      <c r="BZ69" s="302"/>
      <c r="CA69" s="289"/>
      <c r="CB69" s="303"/>
      <c r="CC69" s="302"/>
      <c r="CD69" s="289"/>
      <c r="CE69" s="303"/>
      <c r="CF69" s="302"/>
      <c r="CG69" s="289"/>
      <c r="CH69" s="303"/>
    </row>
    <row r="70" spans="1:86" x14ac:dyDescent="0.25">
      <c r="A70" s="282"/>
      <c r="B70" s="282"/>
      <c r="C70" s="304"/>
      <c r="D70" s="290"/>
      <c r="E70" s="305"/>
      <c r="F70" s="304"/>
      <c r="G70" s="290"/>
      <c r="H70" s="305"/>
      <c r="I70" s="304"/>
      <c r="J70" s="290"/>
      <c r="K70" s="305"/>
      <c r="L70" s="304"/>
      <c r="M70" s="290"/>
      <c r="N70" s="305"/>
      <c r="O70" s="304"/>
      <c r="P70" s="290"/>
      <c r="Q70" s="305"/>
      <c r="R70" s="304"/>
      <c r="S70" s="290"/>
      <c r="T70" s="305"/>
      <c r="U70" s="304"/>
      <c r="V70" s="290"/>
      <c r="W70" s="305"/>
      <c r="X70" s="304"/>
      <c r="Y70" s="290"/>
      <c r="Z70" s="305"/>
      <c r="AA70" s="304"/>
      <c r="AB70" s="290"/>
      <c r="AC70" s="305"/>
      <c r="AD70" s="304"/>
      <c r="AE70" s="290"/>
      <c r="AF70" s="305"/>
      <c r="AG70" s="304"/>
      <c r="AH70" s="290"/>
      <c r="AI70" s="305"/>
      <c r="AJ70" s="304"/>
      <c r="AK70" s="290"/>
      <c r="AL70" s="305"/>
      <c r="AM70" s="304"/>
      <c r="AN70" s="290"/>
      <c r="AO70" s="305"/>
      <c r="AP70" s="304"/>
      <c r="AQ70" s="290"/>
      <c r="AR70" s="305"/>
      <c r="AS70" s="304"/>
      <c r="AT70" s="290"/>
      <c r="AU70" s="305"/>
      <c r="AV70" s="304"/>
      <c r="AW70" s="290"/>
      <c r="AX70" s="305"/>
      <c r="AY70" s="304"/>
      <c r="AZ70" s="290"/>
      <c r="BA70" s="305"/>
      <c r="BB70" s="304"/>
      <c r="BC70" s="290"/>
      <c r="BD70" s="305"/>
      <c r="BE70" s="304"/>
      <c r="BF70" s="290"/>
      <c r="BG70" s="305"/>
      <c r="BH70" s="304"/>
      <c r="BI70" s="290"/>
      <c r="BJ70" s="305"/>
      <c r="BK70" s="304"/>
      <c r="BL70" s="290"/>
      <c r="BM70" s="305"/>
      <c r="BN70" s="304"/>
      <c r="BO70" s="290"/>
      <c r="BP70" s="305"/>
      <c r="BQ70" s="304"/>
      <c r="BR70" s="290"/>
      <c r="BS70" s="305"/>
      <c r="BT70" s="304"/>
      <c r="BU70" s="290"/>
      <c r="BV70" s="305"/>
      <c r="BW70" s="304"/>
      <c r="BX70" s="290"/>
      <c r="BY70" s="305"/>
      <c r="BZ70" s="304"/>
      <c r="CA70" s="290"/>
      <c r="CB70" s="305"/>
      <c r="CC70" s="304"/>
      <c r="CD70" s="290"/>
      <c r="CE70" s="305"/>
      <c r="CF70" s="304"/>
      <c r="CG70" s="290"/>
      <c r="CH70" s="305"/>
    </row>
    <row r="71" spans="1:86" x14ac:dyDescent="0.25">
      <c r="A71" s="281"/>
      <c r="B71" s="281"/>
      <c r="C71" s="302"/>
      <c r="D71" s="289"/>
      <c r="E71" s="303"/>
      <c r="F71" s="302"/>
      <c r="G71" s="289"/>
      <c r="H71" s="303"/>
      <c r="I71" s="302"/>
      <c r="J71" s="289"/>
      <c r="K71" s="303"/>
      <c r="L71" s="302"/>
      <c r="M71" s="289"/>
      <c r="N71" s="303"/>
      <c r="O71" s="302"/>
      <c r="P71" s="289"/>
      <c r="Q71" s="303"/>
      <c r="R71" s="302"/>
      <c r="S71" s="289"/>
      <c r="T71" s="303"/>
      <c r="U71" s="302"/>
      <c r="V71" s="289"/>
      <c r="W71" s="303"/>
      <c r="X71" s="302"/>
      <c r="Y71" s="289"/>
      <c r="Z71" s="303"/>
      <c r="AA71" s="302"/>
      <c r="AB71" s="289"/>
      <c r="AC71" s="303"/>
      <c r="AD71" s="302"/>
      <c r="AE71" s="289"/>
      <c r="AF71" s="303"/>
      <c r="AG71" s="302"/>
      <c r="AH71" s="289"/>
      <c r="AI71" s="303"/>
      <c r="AJ71" s="302"/>
      <c r="AK71" s="289"/>
      <c r="AL71" s="303"/>
      <c r="AM71" s="302"/>
      <c r="AN71" s="289"/>
      <c r="AO71" s="303"/>
      <c r="AP71" s="302"/>
      <c r="AQ71" s="289"/>
      <c r="AR71" s="303"/>
      <c r="AS71" s="302"/>
      <c r="AT71" s="289"/>
      <c r="AU71" s="303"/>
      <c r="AV71" s="302"/>
      <c r="AW71" s="289"/>
      <c r="AX71" s="303"/>
      <c r="AY71" s="302"/>
      <c r="AZ71" s="289"/>
      <c r="BA71" s="303"/>
      <c r="BB71" s="302"/>
      <c r="BC71" s="289"/>
      <c r="BD71" s="303"/>
      <c r="BE71" s="302"/>
      <c r="BF71" s="289"/>
      <c r="BG71" s="303"/>
      <c r="BH71" s="302"/>
      <c r="BI71" s="289"/>
      <c r="BJ71" s="303"/>
      <c r="BK71" s="302"/>
      <c r="BL71" s="289"/>
      <c r="BM71" s="303"/>
      <c r="BN71" s="302"/>
      <c r="BO71" s="289"/>
      <c r="BP71" s="303"/>
      <c r="BQ71" s="302"/>
      <c r="BR71" s="289"/>
      <c r="BS71" s="303"/>
      <c r="BT71" s="302"/>
      <c r="BU71" s="289"/>
      <c r="BV71" s="303"/>
      <c r="BW71" s="302"/>
      <c r="BX71" s="289"/>
      <c r="BY71" s="303"/>
      <c r="BZ71" s="302"/>
      <c r="CA71" s="289"/>
      <c r="CB71" s="303"/>
      <c r="CC71" s="302"/>
      <c r="CD71" s="289"/>
      <c r="CE71" s="303"/>
      <c r="CF71" s="302"/>
      <c r="CG71" s="289"/>
      <c r="CH71" s="303"/>
    </row>
    <row r="72" spans="1:86" x14ac:dyDescent="0.25">
      <c r="A72" s="282"/>
      <c r="B72" s="284"/>
      <c r="C72" s="304"/>
      <c r="D72" s="292"/>
      <c r="E72" s="305"/>
      <c r="F72" s="304"/>
      <c r="G72" s="292"/>
      <c r="H72" s="305"/>
      <c r="I72" s="304"/>
      <c r="J72" s="292"/>
      <c r="K72" s="305"/>
      <c r="L72" s="304"/>
      <c r="M72" s="292"/>
      <c r="N72" s="305"/>
      <c r="O72" s="304"/>
      <c r="P72" s="292"/>
      <c r="Q72" s="305"/>
      <c r="R72" s="304"/>
      <c r="S72" s="292"/>
      <c r="T72" s="305"/>
      <c r="U72" s="304"/>
      <c r="V72" s="292"/>
      <c r="W72" s="305"/>
      <c r="X72" s="304"/>
      <c r="Y72" s="292"/>
      <c r="Z72" s="305"/>
      <c r="AA72" s="304"/>
      <c r="AB72" s="292"/>
      <c r="AC72" s="305"/>
      <c r="AD72" s="304"/>
      <c r="AE72" s="292"/>
      <c r="AF72" s="305"/>
      <c r="AG72" s="304"/>
      <c r="AH72" s="292"/>
      <c r="AI72" s="305"/>
      <c r="AJ72" s="304"/>
      <c r="AK72" s="292"/>
      <c r="AL72" s="305"/>
      <c r="AM72" s="304"/>
      <c r="AN72" s="292"/>
      <c r="AO72" s="305"/>
      <c r="AP72" s="304"/>
      <c r="AQ72" s="292"/>
      <c r="AR72" s="305"/>
      <c r="AS72" s="304"/>
      <c r="AT72" s="292"/>
      <c r="AU72" s="305"/>
      <c r="AV72" s="304"/>
      <c r="AW72" s="292"/>
      <c r="AX72" s="305"/>
      <c r="AY72" s="304"/>
      <c r="AZ72" s="292"/>
      <c r="BA72" s="305"/>
      <c r="BB72" s="304"/>
      <c r="BC72" s="292"/>
      <c r="BD72" s="305"/>
      <c r="BE72" s="304"/>
      <c r="BF72" s="292"/>
      <c r="BG72" s="305"/>
      <c r="BH72" s="304"/>
      <c r="BI72" s="292"/>
      <c r="BJ72" s="305"/>
      <c r="BK72" s="304"/>
      <c r="BL72" s="292"/>
      <c r="BM72" s="305"/>
      <c r="BN72" s="304"/>
      <c r="BO72" s="292"/>
      <c r="BP72" s="305"/>
      <c r="BQ72" s="304"/>
      <c r="BR72" s="292"/>
      <c r="BS72" s="305"/>
      <c r="BT72" s="304"/>
      <c r="BU72" s="292"/>
      <c r="BV72" s="305"/>
      <c r="BW72" s="304"/>
      <c r="BX72" s="292"/>
      <c r="BY72" s="305"/>
      <c r="BZ72" s="304"/>
      <c r="CA72" s="292"/>
      <c r="CB72" s="305"/>
      <c r="CC72" s="304"/>
      <c r="CD72" s="292"/>
      <c r="CE72" s="305"/>
      <c r="CF72" s="304"/>
      <c r="CG72" s="292"/>
      <c r="CH72" s="305"/>
    </row>
    <row r="73" spans="1:86" x14ac:dyDescent="0.25">
      <c r="A73" s="281"/>
      <c r="B73" s="281"/>
      <c r="C73" s="302"/>
      <c r="D73" s="289"/>
      <c r="E73" s="303"/>
      <c r="F73" s="302"/>
      <c r="G73" s="289"/>
      <c r="H73" s="303"/>
      <c r="I73" s="302"/>
      <c r="J73" s="289"/>
      <c r="K73" s="303"/>
      <c r="L73" s="302"/>
      <c r="M73" s="289"/>
      <c r="N73" s="303"/>
      <c r="O73" s="302"/>
      <c r="P73" s="289"/>
      <c r="Q73" s="303"/>
      <c r="R73" s="302"/>
      <c r="S73" s="289"/>
      <c r="T73" s="303"/>
      <c r="U73" s="302"/>
      <c r="V73" s="289"/>
      <c r="W73" s="303"/>
      <c r="X73" s="302"/>
      <c r="Y73" s="289"/>
      <c r="Z73" s="303"/>
      <c r="AA73" s="302"/>
      <c r="AB73" s="289"/>
      <c r="AC73" s="303"/>
      <c r="AD73" s="302"/>
      <c r="AE73" s="289"/>
      <c r="AF73" s="303"/>
      <c r="AG73" s="302"/>
      <c r="AH73" s="289"/>
      <c r="AI73" s="303"/>
      <c r="AJ73" s="302"/>
      <c r="AK73" s="289"/>
      <c r="AL73" s="303"/>
      <c r="AM73" s="302"/>
      <c r="AN73" s="289"/>
      <c r="AO73" s="303"/>
      <c r="AP73" s="302"/>
      <c r="AQ73" s="289"/>
      <c r="AR73" s="303"/>
      <c r="AS73" s="302"/>
      <c r="AT73" s="289"/>
      <c r="AU73" s="303"/>
      <c r="AV73" s="302"/>
      <c r="AW73" s="289"/>
      <c r="AX73" s="303"/>
      <c r="AY73" s="302"/>
      <c r="AZ73" s="289"/>
      <c r="BA73" s="303"/>
      <c r="BB73" s="302"/>
      <c r="BC73" s="289"/>
      <c r="BD73" s="303"/>
      <c r="BE73" s="302"/>
      <c r="BF73" s="289"/>
      <c r="BG73" s="303"/>
      <c r="BH73" s="302"/>
      <c r="BI73" s="289"/>
      <c r="BJ73" s="303"/>
      <c r="BK73" s="302"/>
      <c r="BL73" s="289"/>
      <c r="BM73" s="303"/>
      <c r="BN73" s="302"/>
      <c r="BO73" s="289"/>
      <c r="BP73" s="303"/>
      <c r="BQ73" s="302"/>
      <c r="BR73" s="289"/>
      <c r="BS73" s="303"/>
      <c r="BT73" s="302"/>
      <c r="BU73" s="289"/>
      <c r="BV73" s="303"/>
      <c r="BW73" s="302"/>
      <c r="BX73" s="289"/>
      <c r="BY73" s="303"/>
      <c r="BZ73" s="302"/>
      <c r="CA73" s="289"/>
      <c r="CB73" s="303"/>
      <c r="CC73" s="302"/>
      <c r="CD73" s="289"/>
      <c r="CE73" s="303"/>
      <c r="CF73" s="302"/>
      <c r="CG73" s="289"/>
      <c r="CH73" s="303"/>
    </row>
    <row r="74" spans="1:86" x14ac:dyDescent="0.25">
      <c r="A74" s="282"/>
      <c r="B74" s="284"/>
      <c r="C74" s="304"/>
      <c r="D74" s="292"/>
      <c r="E74" s="305"/>
      <c r="F74" s="304"/>
      <c r="G74" s="292"/>
      <c r="H74" s="305"/>
      <c r="I74" s="304"/>
      <c r="J74" s="292"/>
      <c r="K74" s="305"/>
      <c r="L74" s="304"/>
      <c r="M74" s="292"/>
      <c r="N74" s="305"/>
      <c r="O74" s="304"/>
      <c r="P74" s="292"/>
      <c r="Q74" s="305"/>
      <c r="R74" s="304"/>
      <c r="S74" s="292"/>
      <c r="T74" s="305"/>
      <c r="U74" s="304"/>
      <c r="V74" s="292"/>
      <c r="W74" s="305"/>
      <c r="X74" s="304"/>
      <c r="Y74" s="292"/>
      <c r="Z74" s="305"/>
      <c r="AA74" s="304"/>
      <c r="AB74" s="292"/>
      <c r="AC74" s="305"/>
      <c r="AD74" s="304"/>
      <c r="AE74" s="292"/>
      <c r="AF74" s="305"/>
      <c r="AG74" s="304"/>
      <c r="AH74" s="292"/>
      <c r="AI74" s="305"/>
      <c r="AJ74" s="304"/>
      <c r="AK74" s="292"/>
      <c r="AL74" s="305"/>
      <c r="AM74" s="304"/>
      <c r="AN74" s="292"/>
      <c r="AO74" s="305"/>
      <c r="AP74" s="304"/>
      <c r="AQ74" s="292"/>
      <c r="AR74" s="305"/>
      <c r="AS74" s="304"/>
      <c r="AT74" s="292"/>
      <c r="AU74" s="305"/>
      <c r="AV74" s="304"/>
      <c r="AW74" s="292"/>
      <c r="AX74" s="305"/>
      <c r="AY74" s="304"/>
      <c r="AZ74" s="292"/>
      <c r="BA74" s="305"/>
      <c r="BB74" s="304"/>
      <c r="BC74" s="292"/>
      <c r="BD74" s="305"/>
      <c r="BE74" s="304"/>
      <c r="BF74" s="292"/>
      <c r="BG74" s="305"/>
      <c r="BH74" s="304"/>
      <c r="BI74" s="292"/>
      <c r="BJ74" s="305"/>
      <c r="BK74" s="304"/>
      <c r="BL74" s="292"/>
      <c r="BM74" s="305"/>
      <c r="BN74" s="304"/>
      <c r="BO74" s="292"/>
      <c r="BP74" s="305"/>
      <c r="BQ74" s="304"/>
      <c r="BR74" s="292"/>
      <c r="BS74" s="305"/>
      <c r="BT74" s="304"/>
      <c r="BU74" s="292"/>
      <c r="BV74" s="305"/>
      <c r="BW74" s="304"/>
      <c r="BX74" s="292"/>
      <c r="BY74" s="305"/>
      <c r="BZ74" s="304"/>
      <c r="CA74" s="292"/>
      <c r="CB74" s="305"/>
      <c r="CC74" s="304"/>
      <c r="CD74" s="292"/>
      <c r="CE74" s="305"/>
      <c r="CF74" s="304"/>
      <c r="CG74" s="292"/>
      <c r="CH74" s="305"/>
    </row>
    <row r="75" spans="1:86" x14ac:dyDescent="0.25">
      <c r="A75" s="281"/>
      <c r="B75" s="281"/>
      <c r="C75" s="302"/>
      <c r="D75" s="289"/>
      <c r="E75" s="303"/>
      <c r="F75" s="302"/>
      <c r="G75" s="289"/>
      <c r="H75" s="303"/>
      <c r="I75" s="302"/>
      <c r="J75" s="289"/>
      <c r="K75" s="303"/>
      <c r="L75" s="302"/>
      <c r="M75" s="289"/>
      <c r="N75" s="303"/>
      <c r="O75" s="302"/>
      <c r="P75" s="289"/>
      <c r="Q75" s="303"/>
      <c r="R75" s="302"/>
      <c r="S75" s="289"/>
      <c r="T75" s="303"/>
      <c r="U75" s="302"/>
      <c r="V75" s="289"/>
      <c r="W75" s="303"/>
      <c r="X75" s="302"/>
      <c r="Y75" s="289"/>
      <c r="Z75" s="303"/>
      <c r="AA75" s="302"/>
      <c r="AB75" s="289"/>
      <c r="AC75" s="303"/>
      <c r="AD75" s="302"/>
      <c r="AE75" s="289"/>
      <c r="AF75" s="303"/>
      <c r="AG75" s="302"/>
      <c r="AH75" s="289"/>
      <c r="AI75" s="303"/>
      <c r="AJ75" s="302"/>
      <c r="AK75" s="289"/>
      <c r="AL75" s="303"/>
      <c r="AM75" s="302"/>
      <c r="AN75" s="289"/>
      <c r="AO75" s="303"/>
      <c r="AP75" s="302"/>
      <c r="AQ75" s="289"/>
      <c r="AR75" s="303"/>
      <c r="AS75" s="302"/>
      <c r="AT75" s="289"/>
      <c r="AU75" s="303"/>
      <c r="AV75" s="302"/>
      <c r="AW75" s="289"/>
      <c r="AX75" s="303"/>
      <c r="AY75" s="302"/>
      <c r="AZ75" s="289"/>
      <c r="BA75" s="303"/>
      <c r="BB75" s="302"/>
      <c r="BC75" s="289"/>
      <c r="BD75" s="303"/>
      <c r="BE75" s="302"/>
      <c r="BF75" s="289"/>
      <c r="BG75" s="303"/>
      <c r="BH75" s="302"/>
      <c r="BI75" s="289"/>
      <c r="BJ75" s="303"/>
      <c r="BK75" s="302"/>
      <c r="BL75" s="289"/>
      <c r="BM75" s="303"/>
      <c r="BN75" s="302"/>
      <c r="BO75" s="289"/>
      <c r="BP75" s="303"/>
      <c r="BQ75" s="302"/>
      <c r="BR75" s="289"/>
      <c r="BS75" s="303"/>
      <c r="BT75" s="302"/>
      <c r="BU75" s="289"/>
      <c r="BV75" s="303"/>
      <c r="BW75" s="302"/>
      <c r="BX75" s="289"/>
      <c r="BY75" s="303"/>
      <c r="BZ75" s="302"/>
      <c r="CA75" s="289"/>
      <c r="CB75" s="303"/>
      <c r="CC75" s="302"/>
      <c r="CD75" s="289"/>
      <c r="CE75" s="303"/>
      <c r="CF75" s="302"/>
      <c r="CG75" s="289"/>
      <c r="CH75" s="303"/>
    </row>
    <row r="76" spans="1:86" x14ac:dyDescent="0.25">
      <c r="A76" s="282"/>
      <c r="B76" s="282"/>
      <c r="C76" s="304"/>
      <c r="D76" s="290"/>
      <c r="E76" s="305"/>
      <c r="F76" s="304"/>
      <c r="G76" s="290"/>
      <c r="H76" s="305"/>
      <c r="I76" s="304"/>
      <c r="J76" s="290"/>
      <c r="K76" s="305"/>
      <c r="L76" s="304"/>
      <c r="M76" s="290"/>
      <c r="N76" s="305"/>
      <c r="O76" s="304"/>
      <c r="P76" s="290"/>
      <c r="Q76" s="305"/>
      <c r="R76" s="304"/>
      <c r="S76" s="290"/>
      <c r="T76" s="305"/>
      <c r="U76" s="304"/>
      <c r="V76" s="290"/>
      <c r="W76" s="305"/>
      <c r="X76" s="304"/>
      <c r="Y76" s="290"/>
      <c r="Z76" s="305"/>
      <c r="AA76" s="304"/>
      <c r="AB76" s="290"/>
      <c r="AC76" s="305"/>
      <c r="AD76" s="304"/>
      <c r="AE76" s="290"/>
      <c r="AF76" s="305"/>
      <c r="AG76" s="304"/>
      <c r="AH76" s="290"/>
      <c r="AI76" s="305"/>
      <c r="AJ76" s="304"/>
      <c r="AK76" s="290"/>
      <c r="AL76" s="305"/>
      <c r="AM76" s="304"/>
      <c r="AN76" s="290"/>
      <c r="AO76" s="305"/>
      <c r="AP76" s="304"/>
      <c r="AQ76" s="290"/>
      <c r="AR76" s="305"/>
      <c r="AS76" s="304"/>
      <c r="AT76" s="290"/>
      <c r="AU76" s="305"/>
      <c r="AV76" s="304"/>
      <c r="AW76" s="290"/>
      <c r="AX76" s="305"/>
      <c r="AY76" s="304"/>
      <c r="AZ76" s="290"/>
      <c r="BA76" s="305"/>
      <c r="BB76" s="304"/>
      <c r="BC76" s="290"/>
      <c r="BD76" s="305"/>
      <c r="BE76" s="304"/>
      <c r="BF76" s="290"/>
      <c r="BG76" s="305"/>
      <c r="BH76" s="304"/>
      <c r="BI76" s="290"/>
      <c r="BJ76" s="305"/>
      <c r="BK76" s="304"/>
      <c r="BL76" s="290"/>
      <c r="BM76" s="305"/>
      <c r="BN76" s="304"/>
      <c r="BO76" s="290"/>
      <c r="BP76" s="305"/>
      <c r="BQ76" s="304"/>
      <c r="BR76" s="290"/>
      <c r="BS76" s="305"/>
      <c r="BT76" s="304"/>
      <c r="BU76" s="290"/>
      <c r="BV76" s="305"/>
      <c r="BW76" s="304"/>
      <c r="BX76" s="290"/>
      <c r="BY76" s="305"/>
      <c r="BZ76" s="304"/>
      <c r="CA76" s="290"/>
      <c r="CB76" s="305"/>
      <c r="CC76" s="304"/>
      <c r="CD76" s="290"/>
      <c r="CE76" s="305"/>
      <c r="CF76" s="304"/>
      <c r="CG76" s="290"/>
      <c r="CH76" s="305"/>
    </row>
    <row r="77" spans="1:86" x14ac:dyDescent="0.25">
      <c r="A77" s="281"/>
      <c r="B77" s="281"/>
      <c r="C77" s="302"/>
      <c r="D77" s="289"/>
      <c r="E77" s="303"/>
      <c r="F77" s="302"/>
      <c r="G77" s="289"/>
      <c r="H77" s="303"/>
      <c r="I77" s="302"/>
      <c r="J77" s="289"/>
      <c r="K77" s="303"/>
      <c r="L77" s="302"/>
      <c r="M77" s="289"/>
      <c r="N77" s="303"/>
      <c r="O77" s="302"/>
      <c r="P77" s="289"/>
      <c r="Q77" s="303"/>
      <c r="R77" s="302"/>
      <c r="S77" s="289"/>
      <c r="T77" s="303"/>
      <c r="U77" s="302"/>
      <c r="V77" s="289"/>
      <c r="W77" s="303"/>
      <c r="X77" s="302"/>
      <c r="Y77" s="289"/>
      <c r="Z77" s="303"/>
      <c r="AA77" s="302"/>
      <c r="AB77" s="289"/>
      <c r="AC77" s="303"/>
      <c r="AD77" s="302"/>
      <c r="AE77" s="289"/>
      <c r="AF77" s="303"/>
      <c r="AG77" s="302"/>
      <c r="AH77" s="289"/>
      <c r="AI77" s="303"/>
      <c r="AJ77" s="302"/>
      <c r="AK77" s="289"/>
      <c r="AL77" s="303"/>
      <c r="AM77" s="302"/>
      <c r="AN77" s="289"/>
      <c r="AO77" s="303"/>
      <c r="AP77" s="302"/>
      <c r="AQ77" s="289"/>
      <c r="AR77" s="303"/>
      <c r="AS77" s="302"/>
      <c r="AT77" s="289"/>
      <c r="AU77" s="303"/>
      <c r="AV77" s="302"/>
      <c r="AW77" s="289"/>
      <c r="AX77" s="303"/>
      <c r="AY77" s="302"/>
      <c r="AZ77" s="289"/>
      <c r="BA77" s="303"/>
      <c r="BB77" s="302"/>
      <c r="BC77" s="289"/>
      <c r="BD77" s="303"/>
      <c r="BE77" s="302"/>
      <c r="BF77" s="289"/>
      <c r="BG77" s="303"/>
      <c r="BH77" s="302"/>
      <c r="BI77" s="289"/>
      <c r="BJ77" s="303"/>
      <c r="BK77" s="302"/>
      <c r="BL77" s="289"/>
      <c r="BM77" s="303"/>
      <c r="BN77" s="302"/>
      <c r="BO77" s="289"/>
      <c r="BP77" s="303"/>
      <c r="BQ77" s="302"/>
      <c r="BR77" s="289"/>
      <c r="BS77" s="303"/>
      <c r="BT77" s="302"/>
      <c r="BU77" s="289"/>
      <c r="BV77" s="303"/>
      <c r="BW77" s="302"/>
      <c r="BX77" s="289"/>
      <c r="BY77" s="303"/>
      <c r="BZ77" s="302"/>
      <c r="CA77" s="289"/>
      <c r="CB77" s="303"/>
      <c r="CC77" s="302"/>
      <c r="CD77" s="289"/>
      <c r="CE77" s="303"/>
      <c r="CF77" s="302"/>
      <c r="CG77" s="289"/>
      <c r="CH77" s="303"/>
    </row>
    <row r="78" spans="1:86" x14ac:dyDescent="0.25">
      <c r="A78" s="282"/>
      <c r="B78" s="284"/>
      <c r="C78" s="304"/>
      <c r="D78" s="292"/>
      <c r="E78" s="305"/>
      <c r="F78" s="304"/>
      <c r="G78" s="292"/>
      <c r="H78" s="305"/>
      <c r="I78" s="304"/>
      <c r="J78" s="292"/>
      <c r="K78" s="305"/>
      <c r="L78" s="304"/>
      <c r="M78" s="292"/>
      <c r="N78" s="305"/>
      <c r="O78" s="304"/>
      <c r="P78" s="292"/>
      <c r="Q78" s="305"/>
      <c r="R78" s="304"/>
      <c r="S78" s="292"/>
      <c r="T78" s="305"/>
      <c r="U78" s="304"/>
      <c r="V78" s="292"/>
      <c r="W78" s="305"/>
      <c r="X78" s="304"/>
      <c r="Y78" s="292"/>
      <c r="Z78" s="305"/>
      <c r="AA78" s="304"/>
      <c r="AB78" s="292"/>
      <c r="AC78" s="305"/>
      <c r="AD78" s="304"/>
      <c r="AE78" s="292"/>
      <c r="AF78" s="305"/>
      <c r="AG78" s="304"/>
      <c r="AH78" s="292"/>
      <c r="AI78" s="305"/>
      <c r="AJ78" s="304"/>
      <c r="AK78" s="292"/>
      <c r="AL78" s="305"/>
      <c r="AM78" s="304"/>
      <c r="AN78" s="292"/>
      <c r="AO78" s="305"/>
      <c r="AP78" s="304"/>
      <c r="AQ78" s="292"/>
      <c r="AR78" s="305"/>
      <c r="AS78" s="304"/>
      <c r="AT78" s="292"/>
      <c r="AU78" s="305"/>
      <c r="AV78" s="304"/>
      <c r="AW78" s="292"/>
      <c r="AX78" s="305"/>
      <c r="AY78" s="304"/>
      <c r="AZ78" s="292"/>
      <c r="BA78" s="305"/>
      <c r="BB78" s="304"/>
      <c r="BC78" s="292"/>
      <c r="BD78" s="305"/>
      <c r="BE78" s="304"/>
      <c r="BF78" s="292"/>
      <c r="BG78" s="305"/>
      <c r="BH78" s="304"/>
      <c r="BI78" s="292"/>
      <c r="BJ78" s="305"/>
      <c r="BK78" s="304"/>
      <c r="BL78" s="292"/>
      <c r="BM78" s="305"/>
      <c r="BN78" s="304"/>
      <c r="BO78" s="292"/>
      <c r="BP78" s="305"/>
      <c r="BQ78" s="304"/>
      <c r="BR78" s="292"/>
      <c r="BS78" s="305"/>
      <c r="BT78" s="304"/>
      <c r="BU78" s="292"/>
      <c r="BV78" s="305"/>
      <c r="BW78" s="304"/>
      <c r="BX78" s="292"/>
      <c r="BY78" s="305"/>
      <c r="BZ78" s="304"/>
      <c r="CA78" s="292"/>
      <c r="CB78" s="305"/>
      <c r="CC78" s="304"/>
      <c r="CD78" s="292"/>
      <c r="CE78" s="305"/>
      <c r="CF78" s="304"/>
      <c r="CG78" s="292"/>
      <c r="CH78" s="305"/>
    </row>
    <row r="79" spans="1:86" x14ac:dyDescent="0.25">
      <c r="A79" s="281"/>
      <c r="B79" s="281"/>
      <c r="C79" s="302"/>
      <c r="D79" s="289"/>
      <c r="E79" s="303"/>
      <c r="F79" s="302"/>
      <c r="G79" s="289"/>
      <c r="H79" s="303"/>
      <c r="I79" s="302"/>
      <c r="J79" s="289"/>
      <c r="K79" s="303"/>
      <c r="L79" s="302"/>
      <c r="M79" s="289"/>
      <c r="N79" s="303"/>
      <c r="O79" s="302"/>
      <c r="P79" s="289"/>
      <c r="Q79" s="303"/>
      <c r="R79" s="302"/>
      <c r="S79" s="289"/>
      <c r="T79" s="303"/>
      <c r="U79" s="302"/>
      <c r="V79" s="289"/>
      <c r="W79" s="303"/>
      <c r="X79" s="302"/>
      <c r="Y79" s="289"/>
      <c r="Z79" s="303"/>
      <c r="AA79" s="302"/>
      <c r="AB79" s="289"/>
      <c r="AC79" s="303"/>
      <c r="AD79" s="302"/>
      <c r="AE79" s="289"/>
      <c r="AF79" s="303"/>
      <c r="AG79" s="302"/>
      <c r="AH79" s="289"/>
      <c r="AI79" s="303"/>
      <c r="AJ79" s="302"/>
      <c r="AK79" s="289"/>
      <c r="AL79" s="303"/>
      <c r="AM79" s="302"/>
      <c r="AN79" s="289"/>
      <c r="AO79" s="303"/>
      <c r="AP79" s="302"/>
      <c r="AQ79" s="289"/>
      <c r="AR79" s="303"/>
      <c r="AS79" s="302"/>
      <c r="AT79" s="289"/>
      <c r="AU79" s="303"/>
      <c r="AV79" s="302"/>
      <c r="AW79" s="289"/>
      <c r="AX79" s="303"/>
      <c r="AY79" s="302"/>
      <c r="AZ79" s="289"/>
      <c r="BA79" s="303"/>
      <c r="BB79" s="302"/>
      <c r="BC79" s="289"/>
      <c r="BD79" s="303"/>
      <c r="BE79" s="302"/>
      <c r="BF79" s="289"/>
      <c r="BG79" s="303"/>
      <c r="BH79" s="302"/>
      <c r="BI79" s="289"/>
      <c r="BJ79" s="303"/>
      <c r="BK79" s="302"/>
      <c r="BL79" s="289"/>
      <c r="BM79" s="303"/>
      <c r="BN79" s="302"/>
      <c r="BO79" s="289"/>
      <c r="BP79" s="303"/>
      <c r="BQ79" s="302"/>
      <c r="BR79" s="289"/>
      <c r="BS79" s="303"/>
      <c r="BT79" s="302"/>
      <c r="BU79" s="289"/>
      <c r="BV79" s="303"/>
      <c r="BW79" s="302"/>
      <c r="BX79" s="289"/>
      <c r="BY79" s="303"/>
      <c r="BZ79" s="302"/>
      <c r="CA79" s="289"/>
      <c r="CB79" s="303"/>
      <c r="CC79" s="302"/>
      <c r="CD79" s="289"/>
      <c r="CE79" s="303"/>
      <c r="CF79" s="302"/>
      <c r="CG79" s="289"/>
      <c r="CH79" s="303"/>
    </row>
    <row r="80" spans="1:86" x14ac:dyDescent="0.25">
      <c r="A80" s="282"/>
      <c r="B80" s="284"/>
      <c r="C80" s="304"/>
      <c r="D80" s="292"/>
      <c r="E80" s="305"/>
      <c r="F80" s="304"/>
      <c r="G80" s="292"/>
      <c r="H80" s="305"/>
      <c r="I80" s="304"/>
      <c r="J80" s="292"/>
      <c r="K80" s="305"/>
      <c r="L80" s="304"/>
      <c r="M80" s="292"/>
      <c r="N80" s="305"/>
      <c r="O80" s="304"/>
      <c r="P80" s="292"/>
      <c r="Q80" s="305"/>
      <c r="R80" s="304"/>
      <c r="S80" s="292"/>
      <c r="T80" s="305"/>
      <c r="U80" s="304"/>
      <c r="V80" s="292"/>
      <c r="W80" s="305"/>
      <c r="X80" s="304"/>
      <c r="Y80" s="292"/>
      <c r="Z80" s="305"/>
      <c r="AA80" s="304"/>
      <c r="AB80" s="292"/>
      <c r="AC80" s="305"/>
      <c r="AD80" s="304"/>
      <c r="AE80" s="292"/>
      <c r="AF80" s="305"/>
      <c r="AG80" s="304"/>
      <c r="AH80" s="292"/>
      <c r="AI80" s="305"/>
      <c r="AJ80" s="304"/>
      <c r="AK80" s="292"/>
      <c r="AL80" s="305"/>
      <c r="AM80" s="304"/>
      <c r="AN80" s="292"/>
      <c r="AO80" s="305"/>
      <c r="AP80" s="304"/>
      <c r="AQ80" s="292"/>
      <c r="AR80" s="305"/>
      <c r="AS80" s="304"/>
      <c r="AT80" s="292"/>
      <c r="AU80" s="305"/>
      <c r="AV80" s="304"/>
      <c r="AW80" s="292"/>
      <c r="AX80" s="305"/>
      <c r="AY80" s="304"/>
      <c r="AZ80" s="292"/>
      <c r="BA80" s="305"/>
      <c r="BB80" s="304"/>
      <c r="BC80" s="292"/>
      <c r="BD80" s="305"/>
      <c r="BE80" s="304"/>
      <c r="BF80" s="292"/>
      <c r="BG80" s="305"/>
      <c r="BH80" s="304"/>
      <c r="BI80" s="292"/>
      <c r="BJ80" s="305"/>
      <c r="BK80" s="304"/>
      <c r="BL80" s="292"/>
      <c r="BM80" s="305"/>
      <c r="BN80" s="304"/>
      <c r="BO80" s="292"/>
      <c r="BP80" s="305"/>
      <c r="BQ80" s="304"/>
      <c r="BR80" s="292"/>
      <c r="BS80" s="305"/>
      <c r="BT80" s="304"/>
      <c r="BU80" s="292"/>
      <c r="BV80" s="305"/>
      <c r="BW80" s="304"/>
      <c r="BX80" s="292"/>
      <c r="BY80" s="305"/>
      <c r="BZ80" s="304"/>
      <c r="CA80" s="292"/>
      <c r="CB80" s="305"/>
      <c r="CC80" s="304"/>
      <c r="CD80" s="292"/>
      <c r="CE80" s="305"/>
      <c r="CF80" s="304"/>
      <c r="CG80" s="292"/>
      <c r="CH80" s="305"/>
    </row>
    <row r="81" spans="1:86" x14ac:dyDescent="0.25">
      <c r="A81" s="281"/>
      <c r="B81" s="281"/>
      <c r="C81" s="302"/>
      <c r="D81" s="289"/>
      <c r="E81" s="303"/>
      <c r="F81" s="302"/>
      <c r="G81" s="289"/>
      <c r="H81" s="303"/>
      <c r="I81" s="302"/>
      <c r="J81" s="289"/>
      <c r="K81" s="303"/>
      <c r="L81" s="302"/>
      <c r="M81" s="289"/>
      <c r="N81" s="303"/>
      <c r="O81" s="302"/>
      <c r="P81" s="289"/>
      <c r="Q81" s="303"/>
      <c r="R81" s="302"/>
      <c r="S81" s="289"/>
      <c r="T81" s="303"/>
      <c r="U81" s="302"/>
      <c r="V81" s="289"/>
      <c r="W81" s="303"/>
      <c r="X81" s="302"/>
      <c r="Y81" s="289"/>
      <c r="Z81" s="303"/>
      <c r="AA81" s="302"/>
      <c r="AB81" s="289"/>
      <c r="AC81" s="303"/>
      <c r="AD81" s="302"/>
      <c r="AE81" s="289"/>
      <c r="AF81" s="303"/>
      <c r="AG81" s="302"/>
      <c r="AH81" s="289"/>
      <c r="AI81" s="303"/>
      <c r="AJ81" s="302"/>
      <c r="AK81" s="289"/>
      <c r="AL81" s="303"/>
      <c r="AM81" s="302"/>
      <c r="AN81" s="289"/>
      <c r="AO81" s="303"/>
      <c r="AP81" s="302"/>
      <c r="AQ81" s="289"/>
      <c r="AR81" s="303"/>
      <c r="AS81" s="302"/>
      <c r="AT81" s="289"/>
      <c r="AU81" s="303"/>
      <c r="AV81" s="302"/>
      <c r="AW81" s="289"/>
      <c r="AX81" s="303"/>
      <c r="AY81" s="302"/>
      <c r="AZ81" s="289"/>
      <c r="BA81" s="303"/>
      <c r="BB81" s="302"/>
      <c r="BC81" s="289"/>
      <c r="BD81" s="303"/>
      <c r="BE81" s="302"/>
      <c r="BF81" s="289"/>
      <c r="BG81" s="303"/>
      <c r="BH81" s="302"/>
      <c r="BI81" s="289"/>
      <c r="BJ81" s="303"/>
      <c r="BK81" s="302"/>
      <c r="BL81" s="289"/>
      <c r="BM81" s="303"/>
      <c r="BN81" s="302"/>
      <c r="BO81" s="289"/>
      <c r="BP81" s="303"/>
      <c r="BQ81" s="302"/>
      <c r="BR81" s="289"/>
      <c r="BS81" s="303"/>
      <c r="BT81" s="302"/>
      <c r="BU81" s="289"/>
      <c r="BV81" s="303"/>
      <c r="BW81" s="302"/>
      <c r="BX81" s="289"/>
      <c r="BY81" s="303"/>
      <c r="BZ81" s="302"/>
      <c r="CA81" s="289"/>
      <c r="CB81" s="303"/>
      <c r="CC81" s="302"/>
      <c r="CD81" s="289"/>
      <c r="CE81" s="303"/>
      <c r="CF81" s="302"/>
      <c r="CG81" s="289"/>
      <c r="CH81" s="303"/>
    </row>
    <row r="82" spans="1:86" x14ac:dyDescent="0.25">
      <c r="A82" s="282"/>
      <c r="B82" s="282"/>
      <c r="C82" s="304"/>
      <c r="D82" s="290"/>
      <c r="E82" s="305"/>
      <c r="F82" s="304"/>
      <c r="G82" s="290"/>
      <c r="H82" s="305"/>
      <c r="I82" s="304"/>
      <c r="J82" s="290"/>
      <c r="K82" s="305"/>
      <c r="L82" s="304"/>
      <c r="M82" s="290"/>
      <c r="N82" s="305"/>
      <c r="O82" s="304"/>
      <c r="P82" s="290"/>
      <c r="Q82" s="305"/>
      <c r="R82" s="304"/>
      <c r="S82" s="290"/>
      <c r="T82" s="305"/>
      <c r="U82" s="304"/>
      <c r="V82" s="290"/>
      <c r="W82" s="305"/>
      <c r="X82" s="304"/>
      <c r="Y82" s="290"/>
      <c r="Z82" s="305"/>
      <c r="AA82" s="304"/>
      <c r="AB82" s="290"/>
      <c r="AC82" s="305"/>
      <c r="AD82" s="304"/>
      <c r="AE82" s="290"/>
      <c r="AF82" s="305"/>
      <c r="AG82" s="304"/>
      <c r="AH82" s="290"/>
      <c r="AI82" s="305"/>
      <c r="AJ82" s="304"/>
      <c r="AK82" s="290"/>
      <c r="AL82" s="305"/>
      <c r="AM82" s="304"/>
      <c r="AN82" s="290"/>
      <c r="AO82" s="305"/>
      <c r="AP82" s="304"/>
      <c r="AQ82" s="290"/>
      <c r="AR82" s="305"/>
      <c r="AS82" s="304"/>
      <c r="AT82" s="290"/>
      <c r="AU82" s="305"/>
      <c r="AV82" s="304"/>
      <c r="AW82" s="290"/>
      <c r="AX82" s="305"/>
      <c r="AY82" s="304"/>
      <c r="AZ82" s="290"/>
      <c r="BA82" s="305"/>
      <c r="BB82" s="304"/>
      <c r="BC82" s="290"/>
      <c r="BD82" s="305"/>
      <c r="BE82" s="304"/>
      <c r="BF82" s="290"/>
      <c r="BG82" s="305"/>
      <c r="BH82" s="304"/>
      <c r="BI82" s="290"/>
      <c r="BJ82" s="305"/>
      <c r="BK82" s="304"/>
      <c r="BL82" s="290"/>
      <c r="BM82" s="305"/>
      <c r="BN82" s="304"/>
      <c r="BO82" s="290"/>
      <c r="BP82" s="305"/>
      <c r="BQ82" s="304"/>
      <c r="BR82" s="290"/>
      <c r="BS82" s="305"/>
      <c r="BT82" s="304"/>
      <c r="BU82" s="290"/>
      <c r="BV82" s="305"/>
      <c r="BW82" s="304"/>
      <c r="BX82" s="290"/>
      <c r="BY82" s="305"/>
      <c r="BZ82" s="304"/>
      <c r="CA82" s="290"/>
      <c r="CB82" s="305"/>
      <c r="CC82" s="304"/>
      <c r="CD82" s="290"/>
      <c r="CE82" s="305"/>
      <c r="CF82" s="304"/>
      <c r="CG82" s="290"/>
      <c r="CH82" s="305"/>
    </row>
    <row r="83" spans="1:86" x14ac:dyDescent="0.25">
      <c r="A83" s="281"/>
      <c r="B83" s="281"/>
      <c r="C83" s="302"/>
      <c r="D83" s="289"/>
      <c r="E83" s="303"/>
      <c r="F83" s="302"/>
      <c r="G83" s="289"/>
      <c r="H83" s="303"/>
      <c r="I83" s="302"/>
      <c r="J83" s="289"/>
      <c r="K83" s="303"/>
      <c r="L83" s="302"/>
      <c r="M83" s="289"/>
      <c r="N83" s="303"/>
      <c r="O83" s="302"/>
      <c r="P83" s="289"/>
      <c r="Q83" s="303"/>
      <c r="R83" s="302"/>
      <c r="S83" s="289"/>
      <c r="T83" s="303"/>
      <c r="U83" s="302"/>
      <c r="V83" s="289"/>
      <c r="W83" s="303"/>
      <c r="X83" s="302"/>
      <c r="Y83" s="289"/>
      <c r="Z83" s="303"/>
      <c r="AA83" s="302"/>
      <c r="AB83" s="289"/>
      <c r="AC83" s="303"/>
      <c r="AD83" s="302"/>
      <c r="AE83" s="289"/>
      <c r="AF83" s="303"/>
      <c r="AG83" s="302"/>
      <c r="AH83" s="289"/>
      <c r="AI83" s="303"/>
      <c r="AJ83" s="302"/>
      <c r="AK83" s="289"/>
      <c r="AL83" s="303"/>
      <c r="AM83" s="302"/>
      <c r="AN83" s="289"/>
      <c r="AO83" s="303"/>
      <c r="AP83" s="302"/>
      <c r="AQ83" s="289"/>
      <c r="AR83" s="303"/>
      <c r="AS83" s="302"/>
      <c r="AT83" s="289"/>
      <c r="AU83" s="303"/>
      <c r="AV83" s="302"/>
      <c r="AW83" s="289"/>
      <c r="AX83" s="303"/>
      <c r="AY83" s="302"/>
      <c r="AZ83" s="289"/>
      <c r="BA83" s="303"/>
      <c r="BB83" s="302"/>
      <c r="BC83" s="289"/>
      <c r="BD83" s="303"/>
      <c r="BE83" s="302"/>
      <c r="BF83" s="289"/>
      <c r="BG83" s="303"/>
      <c r="BH83" s="302"/>
      <c r="BI83" s="289"/>
      <c r="BJ83" s="303"/>
      <c r="BK83" s="302"/>
      <c r="BL83" s="289"/>
      <c r="BM83" s="303"/>
      <c r="BN83" s="302"/>
      <c r="BO83" s="289"/>
      <c r="BP83" s="303"/>
      <c r="BQ83" s="302"/>
      <c r="BR83" s="289"/>
      <c r="BS83" s="303"/>
      <c r="BT83" s="302"/>
      <c r="BU83" s="289"/>
      <c r="BV83" s="303"/>
      <c r="BW83" s="302"/>
      <c r="BX83" s="289"/>
      <c r="BY83" s="303"/>
      <c r="BZ83" s="302"/>
      <c r="CA83" s="289"/>
      <c r="CB83" s="303"/>
      <c r="CC83" s="302"/>
      <c r="CD83" s="289"/>
      <c r="CE83" s="303"/>
      <c r="CF83" s="302"/>
      <c r="CG83" s="289"/>
      <c r="CH83" s="303"/>
    </row>
    <row r="84" spans="1:86" x14ac:dyDescent="0.25">
      <c r="A84" s="282"/>
      <c r="B84" s="284"/>
      <c r="C84" s="304"/>
      <c r="D84" s="292"/>
      <c r="E84" s="305"/>
      <c r="F84" s="304"/>
      <c r="G84" s="292"/>
      <c r="H84" s="305"/>
      <c r="I84" s="304"/>
      <c r="J84" s="292"/>
      <c r="K84" s="305"/>
      <c r="L84" s="304"/>
      <c r="M84" s="292"/>
      <c r="N84" s="305"/>
      <c r="O84" s="304"/>
      <c r="P84" s="292"/>
      <c r="Q84" s="305"/>
      <c r="R84" s="304"/>
      <c r="S84" s="292"/>
      <c r="T84" s="305"/>
      <c r="U84" s="304"/>
      <c r="V84" s="292"/>
      <c r="W84" s="305"/>
      <c r="X84" s="304"/>
      <c r="Y84" s="292"/>
      <c r="Z84" s="305"/>
      <c r="AA84" s="304"/>
      <c r="AB84" s="292"/>
      <c r="AC84" s="305"/>
      <c r="AD84" s="304"/>
      <c r="AE84" s="292"/>
      <c r="AF84" s="305"/>
      <c r="AG84" s="304"/>
      <c r="AH84" s="292"/>
      <c r="AI84" s="305"/>
      <c r="AJ84" s="304"/>
      <c r="AK84" s="292"/>
      <c r="AL84" s="305"/>
      <c r="AM84" s="304"/>
      <c r="AN84" s="292"/>
      <c r="AO84" s="305"/>
      <c r="AP84" s="304"/>
      <c r="AQ84" s="292"/>
      <c r="AR84" s="305"/>
      <c r="AS84" s="304"/>
      <c r="AT84" s="292"/>
      <c r="AU84" s="305"/>
      <c r="AV84" s="304"/>
      <c r="AW84" s="292"/>
      <c r="AX84" s="305"/>
      <c r="AY84" s="304"/>
      <c r="AZ84" s="292"/>
      <c r="BA84" s="305"/>
      <c r="BB84" s="304"/>
      <c r="BC84" s="292"/>
      <c r="BD84" s="305"/>
      <c r="BE84" s="304"/>
      <c r="BF84" s="292"/>
      <c r="BG84" s="305"/>
      <c r="BH84" s="304"/>
      <c r="BI84" s="292"/>
      <c r="BJ84" s="305"/>
      <c r="BK84" s="304"/>
      <c r="BL84" s="292"/>
      <c r="BM84" s="305"/>
      <c r="BN84" s="304"/>
      <c r="BO84" s="292"/>
      <c r="BP84" s="305"/>
      <c r="BQ84" s="304"/>
      <c r="BR84" s="292"/>
      <c r="BS84" s="305"/>
      <c r="BT84" s="304"/>
      <c r="BU84" s="292"/>
      <c r="BV84" s="305"/>
      <c r="BW84" s="304"/>
      <c r="BX84" s="292"/>
      <c r="BY84" s="305"/>
      <c r="BZ84" s="304"/>
      <c r="CA84" s="292"/>
      <c r="CB84" s="305"/>
      <c r="CC84" s="304"/>
      <c r="CD84" s="292"/>
      <c r="CE84" s="305"/>
      <c r="CF84" s="304"/>
      <c r="CG84" s="292"/>
      <c r="CH84" s="305"/>
    </row>
    <row r="85" spans="1:86" x14ac:dyDescent="0.25">
      <c r="A85" s="282"/>
      <c r="B85" s="284"/>
      <c r="C85" s="304"/>
      <c r="D85" s="292"/>
      <c r="E85" s="305"/>
      <c r="F85" s="304"/>
      <c r="G85" s="292"/>
      <c r="H85" s="305"/>
      <c r="I85" s="304"/>
      <c r="J85" s="292"/>
      <c r="K85" s="305"/>
      <c r="L85" s="304"/>
      <c r="M85" s="292"/>
      <c r="N85" s="305"/>
      <c r="O85" s="304"/>
      <c r="P85" s="292"/>
      <c r="Q85" s="305"/>
      <c r="R85" s="304"/>
      <c r="S85" s="292"/>
      <c r="T85" s="305"/>
      <c r="U85" s="304"/>
      <c r="V85" s="292"/>
      <c r="W85" s="305"/>
      <c r="X85" s="304"/>
      <c r="Y85" s="292"/>
      <c r="Z85" s="305"/>
      <c r="AA85" s="304"/>
      <c r="AB85" s="292"/>
      <c r="AC85" s="305"/>
      <c r="AD85" s="304"/>
      <c r="AE85" s="292"/>
      <c r="AF85" s="305"/>
      <c r="AG85" s="304"/>
      <c r="AH85" s="292"/>
      <c r="AI85" s="305"/>
      <c r="AJ85" s="304"/>
      <c r="AK85" s="292"/>
      <c r="AL85" s="305"/>
      <c r="AM85" s="304"/>
      <c r="AN85" s="292"/>
      <c r="AO85" s="305"/>
      <c r="AP85" s="304"/>
      <c r="AQ85" s="292"/>
      <c r="AR85" s="305"/>
      <c r="AS85" s="304"/>
      <c r="AT85" s="292"/>
      <c r="AU85" s="305"/>
      <c r="AV85" s="304"/>
      <c r="AW85" s="292"/>
      <c r="AX85" s="305"/>
      <c r="AY85" s="304"/>
      <c r="AZ85" s="292"/>
      <c r="BA85" s="305"/>
      <c r="BB85" s="304"/>
      <c r="BC85" s="292"/>
      <c r="BD85" s="305"/>
      <c r="BE85" s="304"/>
      <c r="BF85" s="292"/>
      <c r="BG85" s="305"/>
      <c r="BH85" s="304"/>
      <c r="BI85" s="292"/>
      <c r="BJ85" s="305"/>
      <c r="BK85" s="304"/>
      <c r="BL85" s="292"/>
      <c r="BM85" s="305"/>
      <c r="BN85" s="304"/>
      <c r="BO85" s="292"/>
      <c r="BP85" s="305"/>
      <c r="BQ85" s="304"/>
      <c r="BR85" s="292"/>
      <c r="BS85" s="305"/>
      <c r="BT85" s="304"/>
      <c r="BU85" s="292"/>
      <c r="BV85" s="305"/>
      <c r="BW85" s="304"/>
      <c r="BX85" s="292"/>
      <c r="BY85" s="305"/>
      <c r="BZ85" s="304"/>
      <c r="CA85" s="292"/>
      <c r="CB85" s="305"/>
      <c r="CC85" s="304"/>
      <c r="CD85" s="292"/>
      <c r="CE85" s="305"/>
      <c r="CF85" s="304"/>
      <c r="CG85" s="292"/>
      <c r="CH85" s="305"/>
    </row>
    <row r="86" spans="1:86" x14ac:dyDescent="0.25">
      <c r="A86" s="281"/>
      <c r="B86" s="281"/>
      <c r="C86" s="302"/>
      <c r="D86" s="289"/>
      <c r="E86" s="303"/>
      <c r="F86" s="302"/>
      <c r="G86" s="289"/>
      <c r="H86" s="303"/>
      <c r="I86" s="302"/>
      <c r="J86" s="289"/>
      <c r="K86" s="303"/>
      <c r="L86" s="302"/>
      <c r="M86" s="289"/>
      <c r="N86" s="303"/>
      <c r="O86" s="302"/>
      <c r="P86" s="289"/>
      <c r="Q86" s="303"/>
      <c r="R86" s="302"/>
      <c r="S86" s="289"/>
      <c r="T86" s="303"/>
      <c r="U86" s="302"/>
      <c r="V86" s="289"/>
      <c r="W86" s="303"/>
      <c r="X86" s="302"/>
      <c r="Y86" s="289"/>
      <c r="Z86" s="303"/>
      <c r="AA86" s="302"/>
      <c r="AB86" s="289"/>
      <c r="AC86" s="303"/>
      <c r="AD86" s="302"/>
      <c r="AE86" s="289"/>
      <c r="AF86" s="303"/>
      <c r="AG86" s="302"/>
      <c r="AH86" s="289"/>
      <c r="AI86" s="303"/>
      <c r="AJ86" s="302"/>
      <c r="AK86" s="289"/>
      <c r="AL86" s="303"/>
      <c r="AM86" s="302"/>
      <c r="AN86" s="289"/>
      <c r="AO86" s="303"/>
      <c r="AP86" s="302"/>
      <c r="AQ86" s="289"/>
      <c r="AR86" s="303"/>
      <c r="AS86" s="302"/>
      <c r="AT86" s="289"/>
      <c r="AU86" s="303"/>
      <c r="AV86" s="302"/>
      <c r="AW86" s="289"/>
      <c r="AX86" s="303"/>
      <c r="AY86" s="302"/>
      <c r="AZ86" s="289"/>
      <c r="BA86" s="303"/>
      <c r="BB86" s="302"/>
      <c r="BC86" s="289"/>
      <c r="BD86" s="303"/>
      <c r="BE86" s="302"/>
      <c r="BF86" s="289"/>
      <c r="BG86" s="303"/>
      <c r="BH86" s="302"/>
      <c r="BI86" s="289"/>
      <c r="BJ86" s="303"/>
      <c r="BK86" s="302"/>
      <c r="BL86" s="289"/>
      <c r="BM86" s="303"/>
      <c r="BN86" s="302"/>
      <c r="BO86" s="289"/>
      <c r="BP86" s="303"/>
      <c r="BQ86" s="302"/>
      <c r="BR86" s="289"/>
      <c r="BS86" s="303"/>
      <c r="BT86" s="302"/>
      <c r="BU86" s="289"/>
      <c r="BV86" s="303"/>
      <c r="BW86" s="302"/>
      <c r="BX86" s="289"/>
      <c r="BY86" s="303"/>
      <c r="BZ86" s="302"/>
      <c r="CA86" s="289"/>
      <c r="CB86" s="303"/>
      <c r="CC86" s="302"/>
      <c r="CD86" s="289"/>
      <c r="CE86" s="303"/>
      <c r="CF86" s="302"/>
      <c r="CG86" s="289"/>
      <c r="CH86" s="303"/>
    </row>
    <row r="87" spans="1:86" x14ac:dyDescent="0.25">
      <c r="A87" s="282"/>
      <c r="B87" s="284"/>
      <c r="C87" s="304"/>
      <c r="D87" s="292"/>
      <c r="E87" s="305"/>
      <c r="F87" s="304"/>
      <c r="G87" s="292"/>
      <c r="H87" s="305"/>
      <c r="I87" s="304"/>
      <c r="J87" s="292"/>
      <c r="K87" s="305"/>
      <c r="L87" s="304"/>
      <c r="M87" s="292"/>
      <c r="N87" s="305"/>
      <c r="O87" s="304"/>
      <c r="P87" s="292"/>
      <c r="Q87" s="305"/>
      <c r="R87" s="304"/>
      <c r="S87" s="292"/>
      <c r="T87" s="305"/>
      <c r="U87" s="304"/>
      <c r="V87" s="292"/>
      <c r="W87" s="305"/>
      <c r="X87" s="304"/>
      <c r="Y87" s="292"/>
      <c r="Z87" s="305"/>
      <c r="AA87" s="304"/>
      <c r="AB87" s="292"/>
      <c r="AC87" s="305"/>
      <c r="AD87" s="304"/>
      <c r="AE87" s="292"/>
      <c r="AF87" s="305"/>
      <c r="AG87" s="304"/>
      <c r="AH87" s="292"/>
      <c r="AI87" s="305"/>
      <c r="AJ87" s="304"/>
      <c r="AK87" s="292"/>
      <c r="AL87" s="305"/>
      <c r="AM87" s="304"/>
      <c r="AN87" s="292"/>
      <c r="AO87" s="305"/>
      <c r="AP87" s="304"/>
      <c r="AQ87" s="292"/>
      <c r="AR87" s="305"/>
      <c r="AS87" s="304"/>
      <c r="AT87" s="292"/>
      <c r="AU87" s="305"/>
      <c r="AV87" s="304"/>
      <c r="AW87" s="292"/>
      <c r="AX87" s="305"/>
      <c r="AY87" s="304"/>
      <c r="AZ87" s="292"/>
      <c r="BA87" s="305"/>
      <c r="BB87" s="304"/>
      <c r="BC87" s="292"/>
      <c r="BD87" s="305"/>
      <c r="BE87" s="304"/>
      <c r="BF87" s="292"/>
      <c r="BG87" s="305"/>
      <c r="BH87" s="304"/>
      <c r="BI87" s="292"/>
      <c r="BJ87" s="305"/>
      <c r="BK87" s="304"/>
      <c r="BL87" s="292"/>
      <c r="BM87" s="305"/>
      <c r="BN87" s="304"/>
      <c r="BO87" s="292"/>
      <c r="BP87" s="305"/>
      <c r="BQ87" s="304"/>
      <c r="BR87" s="292"/>
      <c r="BS87" s="305"/>
      <c r="BT87" s="304"/>
      <c r="BU87" s="292"/>
      <c r="BV87" s="305"/>
      <c r="BW87" s="304"/>
      <c r="BX87" s="292"/>
      <c r="BY87" s="305"/>
      <c r="BZ87" s="304"/>
      <c r="CA87" s="292"/>
      <c r="CB87" s="305"/>
      <c r="CC87" s="304"/>
      <c r="CD87" s="292"/>
      <c r="CE87" s="305"/>
      <c r="CF87" s="304"/>
      <c r="CG87" s="292"/>
      <c r="CH87" s="305"/>
    </row>
    <row r="88" spans="1:86" ht="15.75" thickBot="1" x14ac:dyDescent="0.3">
      <c r="A88" s="281"/>
      <c r="B88" s="281"/>
      <c r="C88" s="308"/>
      <c r="D88" s="309"/>
      <c r="E88" s="310"/>
      <c r="F88" s="308"/>
      <c r="G88" s="309"/>
      <c r="H88" s="310"/>
      <c r="I88" s="308"/>
      <c r="J88" s="309"/>
      <c r="K88" s="310"/>
      <c r="L88" s="308"/>
      <c r="M88" s="309"/>
      <c r="N88" s="310"/>
      <c r="O88" s="308"/>
      <c r="P88" s="309"/>
      <c r="Q88" s="310"/>
      <c r="R88" s="308"/>
      <c r="S88" s="309"/>
      <c r="T88" s="310"/>
      <c r="U88" s="308"/>
      <c r="V88" s="309"/>
      <c r="W88" s="310"/>
      <c r="X88" s="308"/>
      <c r="Y88" s="309"/>
      <c r="Z88" s="310"/>
      <c r="AA88" s="308"/>
      <c r="AB88" s="309"/>
      <c r="AC88" s="310"/>
      <c r="AD88" s="308"/>
      <c r="AE88" s="309"/>
      <c r="AF88" s="310"/>
      <c r="AG88" s="308"/>
      <c r="AH88" s="309"/>
      <c r="AI88" s="310"/>
      <c r="AJ88" s="308"/>
      <c r="AK88" s="309"/>
      <c r="AL88" s="310"/>
      <c r="AM88" s="308"/>
      <c r="AN88" s="309"/>
      <c r="AO88" s="310"/>
      <c r="AP88" s="308"/>
      <c r="AQ88" s="309"/>
      <c r="AR88" s="310"/>
      <c r="AS88" s="308"/>
      <c r="AT88" s="309"/>
      <c r="AU88" s="310"/>
      <c r="AV88" s="308"/>
      <c r="AW88" s="309"/>
      <c r="AX88" s="310"/>
      <c r="AY88" s="308"/>
      <c r="AZ88" s="309"/>
      <c r="BA88" s="310"/>
      <c r="BB88" s="308"/>
      <c r="BC88" s="309"/>
      <c r="BD88" s="310"/>
      <c r="BE88" s="308"/>
      <c r="BF88" s="309"/>
      <c r="BG88" s="310"/>
      <c r="BH88" s="308"/>
      <c r="BI88" s="309"/>
      <c r="BJ88" s="310"/>
      <c r="BK88" s="308"/>
      <c r="BL88" s="309"/>
      <c r="BM88" s="310"/>
      <c r="BN88" s="308"/>
      <c r="BO88" s="309"/>
      <c r="BP88" s="310"/>
      <c r="BQ88" s="308"/>
      <c r="BR88" s="309"/>
      <c r="BS88" s="310"/>
      <c r="BT88" s="308"/>
      <c r="BU88" s="309"/>
      <c r="BV88" s="310"/>
      <c r="BW88" s="308"/>
      <c r="BX88" s="309"/>
      <c r="BY88" s="310"/>
      <c r="BZ88" s="308"/>
      <c r="CA88" s="309"/>
      <c r="CB88" s="310"/>
      <c r="CC88" s="308"/>
      <c r="CD88" s="309"/>
      <c r="CE88" s="310"/>
      <c r="CF88" s="308"/>
      <c r="CG88" s="309"/>
      <c r="CH88" s="310"/>
    </row>
  </sheetData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B29"/>
  <sheetViews>
    <sheetView showGridLines="0" workbookViewId="0">
      <selection sqref="A1:B1"/>
    </sheetView>
  </sheetViews>
  <sheetFormatPr defaultRowHeight="15" x14ac:dyDescent="0.25"/>
  <cols>
    <col min="2" max="2" width="9.140625" style="286"/>
  </cols>
  <sheetData>
    <row r="1" spans="1:2" s="116" customFormat="1" x14ac:dyDescent="0.25">
      <c r="A1" s="578" t="s">
        <v>5459</v>
      </c>
      <c r="B1" s="578"/>
    </row>
    <row r="2" spans="1:2" x14ac:dyDescent="0.25">
      <c r="A2" s="318" t="s">
        <v>5452</v>
      </c>
      <c r="B2" s="318" t="s">
        <v>83</v>
      </c>
    </row>
    <row r="3" spans="1:2" x14ac:dyDescent="0.25">
      <c r="A3" s="316" t="s">
        <v>140</v>
      </c>
      <c r="B3" s="317">
        <v>6</v>
      </c>
    </row>
    <row r="4" spans="1:2" x14ac:dyDescent="0.25">
      <c r="A4" s="316" t="s">
        <v>127</v>
      </c>
      <c r="B4" s="317">
        <v>9</v>
      </c>
    </row>
    <row r="5" spans="1:2" x14ac:dyDescent="0.25">
      <c r="A5" s="316" t="s">
        <v>112</v>
      </c>
      <c r="B5" s="317">
        <v>12</v>
      </c>
    </row>
    <row r="6" spans="1:2" s="116" customFormat="1" x14ac:dyDescent="0.25">
      <c r="A6" s="316" t="s">
        <v>121</v>
      </c>
      <c r="B6" s="317">
        <v>15</v>
      </c>
    </row>
    <row r="7" spans="1:2" x14ac:dyDescent="0.25">
      <c r="A7" s="316" t="s">
        <v>109</v>
      </c>
      <c r="B7" s="317">
        <v>18</v>
      </c>
    </row>
    <row r="8" spans="1:2" x14ac:dyDescent="0.25">
      <c r="A8" s="316" t="s">
        <v>130</v>
      </c>
      <c r="B8" s="317">
        <v>21</v>
      </c>
    </row>
    <row r="9" spans="1:2" x14ac:dyDescent="0.25">
      <c r="A9" s="316" t="s">
        <v>123</v>
      </c>
      <c r="B9" s="317">
        <v>24</v>
      </c>
    </row>
    <row r="10" spans="1:2" x14ac:dyDescent="0.25">
      <c r="A10" s="316" t="s">
        <v>113</v>
      </c>
      <c r="B10" s="317">
        <v>27</v>
      </c>
    </row>
    <row r="11" spans="1:2" x14ac:dyDescent="0.25">
      <c r="A11" s="316" t="s">
        <v>111</v>
      </c>
      <c r="B11" s="317">
        <v>30</v>
      </c>
    </row>
    <row r="12" spans="1:2" x14ac:dyDescent="0.25">
      <c r="A12" s="316" t="s">
        <v>103</v>
      </c>
      <c r="B12" s="317">
        <v>33</v>
      </c>
    </row>
    <row r="13" spans="1:2" x14ac:dyDescent="0.25">
      <c r="A13" s="316" t="s">
        <v>102</v>
      </c>
      <c r="B13" s="317">
        <v>36</v>
      </c>
    </row>
    <row r="14" spans="1:2" x14ac:dyDescent="0.25">
      <c r="A14" s="316" t="s">
        <v>133</v>
      </c>
      <c r="B14" s="317">
        <v>39</v>
      </c>
    </row>
    <row r="15" spans="1:2" x14ac:dyDescent="0.25">
      <c r="A15" s="316" t="s">
        <v>116</v>
      </c>
      <c r="B15" s="317">
        <v>42</v>
      </c>
    </row>
    <row r="16" spans="1:2" x14ac:dyDescent="0.25">
      <c r="A16" s="316" t="s">
        <v>85</v>
      </c>
      <c r="B16" s="317">
        <v>45</v>
      </c>
    </row>
    <row r="17" spans="1:2" x14ac:dyDescent="0.25">
      <c r="A17" s="316" t="s">
        <v>118</v>
      </c>
      <c r="B17" s="317">
        <v>48</v>
      </c>
    </row>
    <row r="18" spans="1:2" x14ac:dyDescent="0.25">
      <c r="A18" s="316" t="s">
        <v>105</v>
      </c>
      <c r="B18" s="317">
        <v>51</v>
      </c>
    </row>
    <row r="19" spans="1:2" x14ac:dyDescent="0.25">
      <c r="A19" s="316" t="s">
        <v>110</v>
      </c>
      <c r="B19" s="317">
        <v>54</v>
      </c>
    </row>
    <row r="20" spans="1:2" x14ac:dyDescent="0.25">
      <c r="A20" s="316" t="s">
        <v>107</v>
      </c>
      <c r="B20" s="317">
        <v>57</v>
      </c>
    </row>
    <row r="21" spans="1:2" x14ac:dyDescent="0.25">
      <c r="A21" s="316" t="s">
        <v>128</v>
      </c>
      <c r="B21" s="317">
        <v>60</v>
      </c>
    </row>
    <row r="22" spans="1:2" x14ac:dyDescent="0.25">
      <c r="A22" s="316" t="s">
        <v>117</v>
      </c>
      <c r="B22" s="317">
        <v>63</v>
      </c>
    </row>
    <row r="23" spans="1:2" x14ac:dyDescent="0.25">
      <c r="A23" s="316" t="s">
        <v>147</v>
      </c>
      <c r="B23" s="317">
        <v>66</v>
      </c>
    </row>
    <row r="24" spans="1:2" s="116" customFormat="1" x14ac:dyDescent="0.25">
      <c r="A24" s="316" t="s">
        <v>229</v>
      </c>
      <c r="B24" s="317">
        <v>69</v>
      </c>
    </row>
    <row r="25" spans="1:2" x14ac:dyDescent="0.25">
      <c r="A25" s="316" t="s">
        <v>104</v>
      </c>
      <c r="B25" s="317">
        <v>72</v>
      </c>
    </row>
    <row r="26" spans="1:2" x14ac:dyDescent="0.25">
      <c r="A26" s="316" t="s">
        <v>106</v>
      </c>
      <c r="B26" s="317">
        <v>75</v>
      </c>
    </row>
    <row r="27" spans="1:2" x14ac:dyDescent="0.25">
      <c r="A27" s="316" t="s">
        <v>137</v>
      </c>
      <c r="B27" s="317">
        <v>78</v>
      </c>
    </row>
    <row r="28" spans="1:2" x14ac:dyDescent="0.25">
      <c r="A28" s="316" t="s">
        <v>108</v>
      </c>
      <c r="B28" s="317">
        <v>81</v>
      </c>
    </row>
    <row r="29" spans="1:2" x14ac:dyDescent="0.25">
      <c r="A29" s="316" t="s">
        <v>114</v>
      </c>
      <c r="B29" s="317">
        <v>84</v>
      </c>
    </row>
  </sheetData>
  <sortState ref="A2:B31">
    <sortCondition ref="A2:A31"/>
  </sortState>
  <mergeCells count="1">
    <mergeCell ref="A1:B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FARMA</vt:lpstr>
      <vt:lpstr>NUTRA</vt:lpstr>
      <vt:lpstr>CAIXA PADRAO</vt:lpstr>
      <vt:lpstr>SA1_2016 06 26</vt:lpstr>
      <vt:lpstr>REPRES. X GRTS</vt:lpstr>
      <vt:lpstr>CUSTOS</vt:lpstr>
      <vt:lpstr>Tabelas-Farma</vt:lpstr>
      <vt:lpstr>Tabelas-Nutra)</vt:lpstr>
      <vt:lpstr>Cod.Tabelas</vt:lpstr>
      <vt:lpstr>FARMA!Area_de_impressao</vt:lpstr>
      <vt:lpstr>NUTRA!Area_de_impressao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Andrea Aywmy Matsuura</cp:lastModifiedBy>
  <cp:lastPrinted>2017-04-24T13:41:01Z</cp:lastPrinted>
  <dcterms:created xsi:type="dcterms:W3CDTF">2015-09-11T16:58:56Z</dcterms:created>
  <dcterms:modified xsi:type="dcterms:W3CDTF">2017-04-24T18:35:30Z</dcterms:modified>
</cp:coreProperties>
</file>